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showSheetTabs="0" xWindow="0" yWindow="0" windowWidth="19200" windowHeight="7995"/>
  </bookViews>
  <sheets>
    <sheet name="INFORME" sheetId="17" r:id="rId1"/>
    <sheet name="A" sheetId="16" r:id="rId2"/>
    <sheet name="B" sheetId="19" r:id="rId3"/>
  </sheets>
  <definedNames>
    <definedName name="_xlnm.Print_Area" localSheetId="0">INFORME!$E$1:$AL$33</definedName>
  </definedNames>
  <calcPr calcId="144525"/>
</workbook>
</file>

<file path=xl/calcChain.xml><?xml version="1.0" encoding="utf-8"?>
<calcChain xmlns="http://schemas.openxmlformats.org/spreadsheetml/2006/main">
  <c r="AO26" i="17" l="1"/>
  <c r="AO27" i="17" s="1"/>
  <c r="AO28" i="17" s="1"/>
  <c r="AO29" i="17" s="1"/>
  <c r="AO30" i="17" s="1"/>
  <c r="AO31" i="17" s="1"/>
  <c r="AO32" i="17" s="1"/>
  <c r="AO33" i="17" s="1"/>
  <c r="AO34" i="17" s="1"/>
  <c r="AO35" i="17" s="1"/>
  <c r="AO36" i="17" s="1"/>
  <c r="AO37" i="17" s="1"/>
  <c r="AO38" i="17" s="1"/>
  <c r="AO39" i="17" s="1"/>
  <c r="E15302" i="16" l="1"/>
  <c r="D15302" i="16" s="1"/>
  <c r="E15303" i="16"/>
  <c r="D15303" i="16" s="1"/>
  <c r="E15304" i="16"/>
  <c r="D15304" i="16" s="1"/>
  <c r="E15305" i="16"/>
  <c r="D15305" i="16" s="1"/>
  <c r="E15306" i="16"/>
  <c r="D15306" i="16" s="1"/>
  <c r="E15307" i="16"/>
  <c r="D15307" i="16" s="1"/>
  <c r="E15308" i="16"/>
  <c r="D15308" i="16" s="1"/>
  <c r="E15309" i="16"/>
  <c r="D15309" i="16" s="1"/>
  <c r="E15310" i="16"/>
  <c r="D15310" i="16" s="1"/>
  <c r="E15311" i="16"/>
  <c r="D15311" i="16" s="1"/>
  <c r="E15312" i="16"/>
  <c r="D15312" i="16" s="1"/>
  <c r="E15313" i="16"/>
  <c r="D15313" i="16" s="1"/>
  <c r="E15314" i="16"/>
  <c r="D15314" i="16" s="1"/>
  <c r="E15315" i="16"/>
  <c r="D15315" i="16" s="1"/>
  <c r="E15316" i="16"/>
  <c r="D15316" i="16" s="1"/>
  <c r="E15317" i="16"/>
  <c r="D15317" i="16" s="1"/>
  <c r="E15318" i="16"/>
  <c r="D15318" i="16" s="1"/>
  <c r="E15319" i="16"/>
  <c r="D15319" i="16" s="1"/>
  <c r="E15320" i="16"/>
  <c r="D15320" i="16" s="1"/>
  <c r="E15321" i="16"/>
  <c r="D15321" i="16" s="1"/>
  <c r="E15322" i="16"/>
  <c r="D15322" i="16" s="1"/>
  <c r="E15323" i="16"/>
  <c r="D15323" i="16" s="1"/>
  <c r="E15324" i="16"/>
  <c r="D15324" i="16" s="1"/>
  <c r="E15325" i="16"/>
  <c r="D15325" i="16" s="1"/>
  <c r="E15326" i="16"/>
  <c r="D15326" i="16" s="1"/>
  <c r="E15327" i="16"/>
  <c r="D15327" i="16" s="1"/>
  <c r="E15328" i="16"/>
  <c r="D15328" i="16" s="1"/>
  <c r="E15329" i="16"/>
  <c r="D15329" i="16" s="1"/>
  <c r="E15330" i="16"/>
  <c r="D15330" i="16" s="1"/>
  <c r="E15331" i="16"/>
  <c r="D15331" i="16" s="1"/>
  <c r="E15332" i="16"/>
  <c r="D15332" i="16" s="1"/>
  <c r="E15333" i="16"/>
  <c r="D15333" i="16" s="1"/>
  <c r="E15334" i="16"/>
  <c r="D15334" i="16" s="1"/>
  <c r="E15335" i="16"/>
  <c r="D15335" i="16" s="1"/>
  <c r="E15336" i="16"/>
  <c r="D15336" i="16" s="1"/>
  <c r="E15337" i="16"/>
  <c r="D15337" i="16" s="1"/>
  <c r="E15338" i="16"/>
  <c r="D15338" i="16" s="1"/>
  <c r="E15339" i="16"/>
  <c r="D15339" i="16" s="1"/>
  <c r="E15340" i="16"/>
  <c r="D15340" i="16" s="1"/>
  <c r="E15341" i="16"/>
  <c r="D15341" i="16" s="1"/>
  <c r="E15342" i="16"/>
  <c r="D15342" i="16" s="1"/>
  <c r="E15343" i="16"/>
  <c r="D15343" i="16" s="1"/>
  <c r="E15344" i="16"/>
  <c r="D15344" i="16" s="1"/>
  <c r="E15345" i="16"/>
  <c r="D15345" i="16" s="1"/>
  <c r="E15346" i="16"/>
  <c r="D15346" i="16" s="1"/>
  <c r="E15347" i="16"/>
  <c r="D15347" i="16" s="1"/>
  <c r="E15348" i="16"/>
  <c r="D15348" i="16" s="1"/>
  <c r="E15349" i="16"/>
  <c r="D15349" i="16" s="1"/>
  <c r="E15350" i="16"/>
  <c r="D15350" i="16" s="1"/>
  <c r="E15351" i="16"/>
  <c r="D15351" i="16" s="1"/>
  <c r="E15352" i="16"/>
  <c r="D15352" i="16" s="1"/>
  <c r="E15353" i="16"/>
  <c r="D15353" i="16" s="1"/>
  <c r="E15354" i="16"/>
  <c r="D15354" i="16" s="1"/>
  <c r="E15355" i="16"/>
  <c r="D15355" i="16" s="1"/>
  <c r="E15356" i="16"/>
  <c r="D15356" i="16" s="1"/>
  <c r="E15357" i="16"/>
  <c r="D15357" i="16" s="1"/>
  <c r="E15358" i="16"/>
  <c r="D15358" i="16" s="1"/>
  <c r="E15359" i="16"/>
  <c r="D15359" i="16" s="1"/>
  <c r="E15360" i="16"/>
  <c r="D15360" i="16" s="1"/>
  <c r="E15361" i="16"/>
  <c r="D15361" i="16" s="1"/>
  <c r="E15362" i="16"/>
  <c r="D15362" i="16" s="1"/>
  <c r="E15363" i="16"/>
  <c r="D15363" i="16" s="1"/>
  <c r="E15364" i="16"/>
  <c r="D15364" i="16" s="1"/>
  <c r="E15365" i="16"/>
  <c r="D15365" i="16" s="1"/>
  <c r="E15366" i="16"/>
  <c r="D15366" i="16" s="1"/>
  <c r="E15367" i="16"/>
  <c r="D15367" i="16" s="1"/>
  <c r="E15368" i="16"/>
  <c r="D15368" i="16" s="1"/>
  <c r="E15369" i="16"/>
  <c r="D15369" i="16" s="1"/>
  <c r="E15370" i="16"/>
  <c r="D15370" i="16" s="1"/>
  <c r="E15371" i="16"/>
  <c r="D15371" i="16" s="1"/>
  <c r="E15372" i="16"/>
  <c r="D15372" i="16" s="1"/>
  <c r="E15373" i="16"/>
  <c r="D15373" i="16" s="1"/>
  <c r="E15374" i="16"/>
  <c r="D15374" i="16" s="1"/>
  <c r="E15375" i="16"/>
  <c r="D15375" i="16" s="1"/>
  <c r="E15376" i="16"/>
  <c r="D15376" i="16" s="1"/>
  <c r="E15377" i="16"/>
  <c r="D15377" i="16" s="1"/>
  <c r="E15378" i="16"/>
  <c r="D15378" i="16" s="1"/>
  <c r="E15379" i="16"/>
  <c r="D15379" i="16" s="1"/>
  <c r="E15380" i="16"/>
  <c r="D15380" i="16" s="1"/>
  <c r="E15381" i="16"/>
  <c r="D15381" i="16" s="1"/>
  <c r="E15382" i="16"/>
  <c r="D15382" i="16" s="1"/>
  <c r="E15383" i="16"/>
  <c r="D15383" i="16" s="1"/>
  <c r="E15384" i="16"/>
  <c r="D15384" i="16" s="1"/>
  <c r="E15385" i="16"/>
  <c r="D15385" i="16" s="1"/>
  <c r="E15386" i="16"/>
  <c r="D15386" i="16" s="1"/>
  <c r="E15387" i="16"/>
  <c r="D15387" i="16" s="1"/>
  <c r="E15388" i="16"/>
  <c r="D15388" i="16" s="1"/>
  <c r="E15389" i="16"/>
  <c r="D15389" i="16" s="1"/>
  <c r="E15390" i="16"/>
  <c r="D15390" i="16" s="1"/>
  <c r="E15391" i="16"/>
  <c r="D15391" i="16" s="1"/>
  <c r="E15392" i="16"/>
  <c r="D15392" i="16" s="1"/>
  <c r="E15393" i="16"/>
  <c r="D15393" i="16" s="1"/>
  <c r="E15394" i="16"/>
  <c r="D15394" i="16" s="1"/>
  <c r="E15395" i="16"/>
  <c r="D15395" i="16" s="1"/>
  <c r="E15396" i="16"/>
  <c r="D15396" i="16" s="1"/>
  <c r="E15397" i="16"/>
  <c r="D15397" i="16" s="1"/>
  <c r="E15398" i="16"/>
  <c r="D15398" i="16" s="1"/>
  <c r="E15399" i="16"/>
  <c r="D15399" i="16" s="1"/>
  <c r="E15400" i="16"/>
  <c r="D15400" i="16" s="1"/>
  <c r="E15401" i="16"/>
  <c r="D15401" i="16" s="1"/>
  <c r="E15402" i="16"/>
  <c r="D15402" i="16" s="1"/>
  <c r="E15403" i="16"/>
  <c r="D15403" i="16" s="1"/>
  <c r="E15404" i="16"/>
  <c r="D15404" i="16" s="1"/>
  <c r="E15405" i="16"/>
  <c r="D15405" i="16" s="1"/>
  <c r="E15406" i="16"/>
  <c r="D15406" i="16" s="1"/>
  <c r="E15407" i="16"/>
  <c r="D15407" i="16" s="1"/>
  <c r="E15408" i="16"/>
  <c r="D15408" i="16" s="1"/>
  <c r="E15409" i="16"/>
  <c r="D15409" i="16" s="1"/>
  <c r="E15410" i="16"/>
  <c r="D15410" i="16" s="1"/>
  <c r="E15411" i="16"/>
  <c r="D15411" i="16" s="1"/>
  <c r="E15412" i="16"/>
  <c r="D15412" i="16" s="1"/>
  <c r="E15413" i="16"/>
  <c r="D15413" i="16" s="1"/>
  <c r="E15414" i="16"/>
  <c r="D15414" i="16" s="1"/>
  <c r="E15415" i="16"/>
  <c r="D15415" i="16" s="1"/>
  <c r="E15416" i="16"/>
  <c r="D15416" i="16" s="1"/>
  <c r="E15417" i="16"/>
  <c r="D15417" i="16" s="1"/>
  <c r="E15418" i="16"/>
  <c r="D15418" i="16" s="1"/>
  <c r="E15419" i="16"/>
  <c r="D15419" i="16" s="1"/>
  <c r="E15420" i="16"/>
  <c r="D15420" i="16" s="1"/>
  <c r="E15421" i="16"/>
  <c r="D15421" i="16" s="1"/>
  <c r="E15422" i="16"/>
  <c r="D15422" i="16" s="1"/>
  <c r="E15423" i="16"/>
  <c r="D15423" i="16" s="1"/>
  <c r="E15424" i="16"/>
  <c r="D15424" i="16" s="1"/>
  <c r="E15425" i="16"/>
  <c r="D15425" i="16" s="1"/>
  <c r="E15426" i="16"/>
  <c r="D15426" i="16" s="1"/>
  <c r="E15427" i="16"/>
  <c r="D15427" i="16" s="1"/>
  <c r="E15428" i="16"/>
  <c r="D15428" i="16" s="1"/>
  <c r="E15429" i="16"/>
  <c r="D15429" i="16" s="1"/>
  <c r="E15430" i="16"/>
  <c r="D15430" i="16" s="1"/>
  <c r="E15431" i="16"/>
  <c r="D15431" i="16" s="1"/>
  <c r="E15432" i="16"/>
  <c r="D15432" i="16" s="1"/>
  <c r="E15433" i="16"/>
  <c r="D15433" i="16" s="1"/>
  <c r="E15434" i="16"/>
  <c r="D15434" i="16" s="1"/>
  <c r="E15435" i="16"/>
  <c r="D15435" i="16" s="1"/>
  <c r="E15436" i="16"/>
  <c r="D15436" i="16" s="1"/>
  <c r="E15437" i="16"/>
  <c r="D15437" i="16" s="1"/>
  <c r="E15438" i="16"/>
  <c r="D15438" i="16" s="1"/>
  <c r="E15439" i="16"/>
  <c r="D15439" i="16" s="1"/>
  <c r="E15440" i="16"/>
  <c r="D15440" i="16" s="1"/>
  <c r="E15441" i="16"/>
  <c r="D15441" i="16" s="1"/>
  <c r="E15442" i="16"/>
  <c r="D15442" i="16" s="1"/>
  <c r="E15443" i="16"/>
  <c r="D15443" i="16" s="1"/>
  <c r="E15444" i="16"/>
  <c r="D15444" i="16" s="1"/>
  <c r="E15445" i="16"/>
  <c r="D15445" i="16" s="1"/>
  <c r="E15446" i="16"/>
  <c r="D15446" i="16" s="1"/>
  <c r="E15447" i="16"/>
  <c r="D15447" i="16" s="1"/>
  <c r="E15448" i="16"/>
  <c r="D15448" i="16" s="1"/>
  <c r="E15449" i="16"/>
  <c r="D15449" i="16" s="1"/>
  <c r="E15450" i="16"/>
  <c r="D15450" i="16" s="1"/>
  <c r="E15451" i="16"/>
  <c r="D15451" i="16" s="1"/>
  <c r="E15452" i="16"/>
  <c r="D15452" i="16" s="1"/>
  <c r="E15453" i="16"/>
  <c r="D15453" i="16" s="1"/>
  <c r="E15454" i="16"/>
  <c r="D15454" i="16" s="1"/>
  <c r="E15455" i="16"/>
  <c r="D15455" i="16" s="1"/>
  <c r="E15456" i="16"/>
  <c r="D15456" i="16" s="1"/>
  <c r="E15457" i="16"/>
  <c r="D15457" i="16" s="1"/>
  <c r="E15458" i="16"/>
  <c r="D15458" i="16" s="1"/>
  <c r="E15459" i="16"/>
  <c r="D15459" i="16" s="1"/>
  <c r="E15460" i="16"/>
  <c r="D15460" i="16" s="1"/>
  <c r="E15461" i="16"/>
  <c r="D15461" i="16" s="1"/>
  <c r="E15462" i="16"/>
  <c r="D15462" i="16" s="1"/>
  <c r="E15463" i="16"/>
  <c r="D15463" i="16" s="1"/>
  <c r="E15464" i="16"/>
  <c r="D15464" i="16" s="1"/>
  <c r="E15465" i="16"/>
  <c r="D15465" i="16" s="1"/>
  <c r="E15466" i="16"/>
  <c r="D15466" i="16" s="1"/>
  <c r="E15467" i="16"/>
  <c r="D15467" i="16" s="1"/>
  <c r="E15468" i="16"/>
  <c r="D15468" i="16" s="1"/>
  <c r="E15469" i="16"/>
  <c r="D15469" i="16" s="1"/>
  <c r="E15470" i="16"/>
  <c r="D15470" i="16" s="1"/>
  <c r="E15471" i="16"/>
  <c r="D15471" i="16" s="1"/>
  <c r="E15472" i="16"/>
  <c r="D15472" i="16" s="1"/>
  <c r="E15473" i="16"/>
  <c r="D15473" i="16" s="1"/>
  <c r="E15474" i="16"/>
  <c r="D15474" i="16" s="1"/>
  <c r="E15475" i="16"/>
  <c r="D15475" i="16" s="1"/>
  <c r="E15476" i="16"/>
  <c r="D15476" i="16" s="1"/>
  <c r="E15477" i="16"/>
  <c r="D15477" i="16" s="1"/>
  <c r="E15478" i="16"/>
  <c r="D15478" i="16" s="1"/>
  <c r="E15479" i="16"/>
  <c r="D15479" i="16" s="1"/>
  <c r="E15480" i="16"/>
  <c r="D15480" i="16" s="1"/>
  <c r="E15481" i="16"/>
  <c r="D15481" i="16" s="1"/>
  <c r="E15482" i="16"/>
  <c r="D15482" i="16" s="1"/>
  <c r="E15483" i="16"/>
  <c r="D15483" i="16" s="1"/>
  <c r="E15484" i="16"/>
  <c r="D15484" i="16" s="1"/>
  <c r="E15485" i="16"/>
  <c r="D15485" i="16" s="1"/>
  <c r="E15486" i="16"/>
  <c r="D15486" i="16" s="1"/>
  <c r="E15487" i="16"/>
  <c r="D15487" i="16" s="1"/>
  <c r="E15488" i="16"/>
  <c r="D15488" i="16" s="1"/>
  <c r="E15489" i="16"/>
  <c r="D15489" i="16" s="1"/>
  <c r="E15490" i="16"/>
  <c r="D15490" i="16" s="1"/>
  <c r="E15491" i="16"/>
  <c r="D15491" i="16" s="1"/>
  <c r="E15492" i="16"/>
  <c r="D15492" i="16" s="1"/>
  <c r="E15493" i="16"/>
  <c r="D15493" i="16" s="1"/>
  <c r="E15494" i="16"/>
  <c r="D15494" i="16" s="1"/>
  <c r="E15495" i="16"/>
  <c r="D15495" i="16" s="1"/>
  <c r="E15496" i="16"/>
  <c r="D15496" i="16" s="1"/>
  <c r="E15497" i="16"/>
  <c r="D15497" i="16" s="1"/>
  <c r="E15498" i="16"/>
  <c r="D15498" i="16" s="1"/>
  <c r="E15499" i="16"/>
  <c r="D15499" i="16" s="1"/>
  <c r="E15500" i="16"/>
  <c r="D15500" i="16" s="1"/>
  <c r="E15501" i="16"/>
  <c r="D15501" i="16" s="1"/>
  <c r="E15502" i="16"/>
  <c r="D15502" i="16" s="1"/>
  <c r="E15503" i="16"/>
  <c r="D15503" i="16" s="1"/>
  <c r="E15504" i="16"/>
  <c r="D15504" i="16" s="1"/>
  <c r="E15505" i="16"/>
  <c r="D15505" i="16" s="1"/>
  <c r="E15506" i="16"/>
  <c r="D15506" i="16" s="1"/>
  <c r="E15507" i="16"/>
  <c r="D15507" i="16" s="1"/>
  <c r="E15508" i="16"/>
  <c r="D15508" i="16" s="1"/>
  <c r="E15509" i="16"/>
  <c r="D15509" i="16" s="1"/>
  <c r="E15510" i="16"/>
  <c r="D15510" i="16" s="1"/>
  <c r="E15511" i="16"/>
  <c r="D15511" i="16" s="1"/>
  <c r="E15512" i="16"/>
  <c r="D15512" i="16" s="1"/>
  <c r="E15513" i="16"/>
  <c r="D15513" i="16" s="1"/>
  <c r="E15514" i="16"/>
  <c r="D15514" i="16" s="1"/>
  <c r="E15515" i="16"/>
  <c r="D15515" i="16" s="1"/>
  <c r="E15516" i="16"/>
  <c r="D15516" i="16" s="1"/>
  <c r="E15517" i="16"/>
  <c r="D15517" i="16" s="1"/>
  <c r="E15518" i="16"/>
  <c r="D15518" i="16" s="1"/>
  <c r="E15519" i="16"/>
  <c r="D15519" i="16" s="1"/>
  <c r="E15520" i="16"/>
  <c r="D15520" i="16" s="1"/>
  <c r="E15521" i="16"/>
  <c r="D15521" i="16" s="1"/>
  <c r="E15522" i="16"/>
  <c r="D15522" i="16" s="1"/>
  <c r="E15523" i="16"/>
  <c r="D15523" i="16" s="1"/>
  <c r="E15524" i="16"/>
  <c r="D15524" i="16" s="1"/>
  <c r="E15525" i="16"/>
  <c r="D15525" i="16" s="1"/>
  <c r="E15526" i="16"/>
  <c r="D15526" i="16" s="1"/>
  <c r="E15527" i="16"/>
  <c r="D15527" i="16" s="1"/>
  <c r="E15528" i="16"/>
  <c r="D15528" i="16" s="1"/>
  <c r="E15529" i="16"/>
  <c r="D15529" i="16" s="1"/>
  <c r="E15530" i="16"/>
  <c r="D15530" i="16" s="1"/>
  <c r="E15531" i="16"/>
  <c r="D15531" i="16" s="1"/>
  <c r="E15532" i="16"/>
  <c r="D15532" i="16" s="1"/>
  <c r="E15533" i="16"/>
  <c r="D15533" i="16" s="1"/>
  <c r="E15534" i="16"/>
  <c r="D15534" i="16" s="1"/>
  <c r="E15535" i="16"/>
  <c r="D15535" i="16" s="1"/>
  <c r="E15536" i="16"/>
  <c r="D15536" i="16" s="1"/>
  <c r="E15537" i="16"/>
  <c r="D15537" i="16" s="1"/>
  <c r="E15538" i="16"/>
  <c r="D15538" i="16" s="1"/>
  <c r="E15539" i="16"/>
  <c r="D15539" i="16" s="1"/>
  <c r="E15540" i="16"/>
  <c r="D15540" i="16" s="1"/>
  <c r="E15541" i="16"/>
  <c r="D15541" i="16" s="1"/>
  <c r="E15542" i="16"/>
  <c r="D15542" i="16" s="1"/>
  <c r="E15543" i="16"/>
  <c r="D15543" i="16" s="1"/>
  <c r="E15544" i="16"/>
  <c r="D15544" i="16" s="1"/>
  <c r="E15545" i="16"/>
  <c r="D15545" i="16" s="1"/>
  <c r="E15546" i="16"/>
  <c r="D15546" i="16" s="1"/>
  <c r="E15547" i="16"/>
  <c r="D15547" i="16" s="1"/>
  <c r="E15548" i="16"/>
  <c r="D15548" i="16" s="1"/>
  <c r="E15549" i="16"/>
  <c r="D15549" i="16" s="1"/>
  <c r="E15550" i="16"/>
  <c r="D15550" i="16" s="1"/>
  <c r="E15551" i="16"/>
  <c r="D15551" i="16" s="1"/>
  <c r="E15552" i="16"/>
  <c r="D15552" i="16" s="1"/>
  <c r="E15553" i="16"/>
  <c r="D15553" i="16" s="1"/>
  <c r="E15554" i="16"/>
  <c r="D15554" i="16" s="1"/>
  <c r="E15555" i="16"/>
  <c r="D15555" i="16" s="1"/>
  <c r="E15556" i="16"/>
  <c r="D15556" i="16" s="1"/>
  <c r="E15557" i="16"/>
  <c r="D15557" i="16" s="1"/>
  <c r="E15558" i="16"/>
  <c r="D15558" i="16" s="1"/>
  <c r="E15559" i="16"/>
  <c r="D15559" i="16" s="1"/>
  <c r="E15560" i="16"/>
  <c r="D15560" i="16" s="1"/>
  <c r="E15561" i="16"/>
  <c r="D15561" i="16" s="1"/>
  <c r="E15562" i="16"/>
  <c r="D15562" i="16" s="1"/>
  <c r="E15563" i="16"/>
  <c r="D15563" i="16" s="1"/>
  <c r="E15564" i="16"/>
  <c r="D15564" i="16" s="1"/>
  <c r="E15565" i="16"/>
  <c r="D15565" i="16" s="1"/>
  <c r="E15566" i="16"/>
  <c r="D15566" i="16" s="1"/>
  <c r="E15567" i="16"/>
  <c r="D15567" i="16" s="1"/>
  <c r="E15568" i="16"/>
  <c r="D15568" i="16" s="1"/>
  <c r="E15569" i="16"/>
  <c r="D15569" i="16" s="1"/>
  <c r="E15570" i="16"/>
  <c r="D15570" i="16" s="1"/>
  <c r="E15571" i="16"/>
  <c r="D15571" i="16" s="1"/>
  <c r="E15572" i="16"/>
  <c r="D15572" i="16" s="1"/>
  <c r="E15573" i="16"/>
  <c r="D15573" i="16" s="1"/>
  <c r="E15574" i="16"/>
  <c r="D15574" i="16" s="1"/>
  <c r="E15575" i="16"/>
  <c r="D15575" i="16" s="1"/>
  <c r="E15576" i="16"/>
  <c r="D15576" i="16" s="1"/>
  <c r="E15577" i="16"/>
  <c r="D15577" i="16" s="1"/>
  <c r="E15578" i="16"/>
  <c r="D15578" i="16" s="1"/>
  <c r="E15579" i="16"/>
  <c r="D15579" i="16" s="1"/>
  <c r="E15580" i="16"/>
  <c r="D15580" i="16" s="1"/>
  <c r="E15581" i="16"/>
  <c r="D15581" i="16" s="1"/>
  <c r="E15582" i="16"/>
  <c r="D15582" i="16" s="1"/>
  <c r="E15583" i="16"/>
  <c r="D15583" i="16" s="1"/>
  <c r="E15584" i="16"/>
  <c r="D15584" i="16" s="1"/>
  <c r="E15585" i="16"/>
  <c r="D15585" i="16" s="1"/>
  <c r="E15586" i="16"/>
  <c r="D15586" i="16" s="1"/>
  <c r="E15587" i="16"/>
  <c r="D15587" i="16" s="1"/>
  <c r="E15588" i="16"/>
  <c r="D15588" i="16" s="1"/>
  <c r="E15589" i="16"/>
  <c r="D15589" i="16" s="1"/>
  <c r="E15590" i="16"/>
  <c r="D15590" i="16" s="1"/>
  <c r="E15591" i="16"/>
  <c r="D15591" i="16" s="1"/>
  <c r="E15592" i="16"/>
  <c r="D15592" i="16" s="1"/>
  <c r="E15593" i="16"/>
  <c r="D15593" i="16" s="1"/>
  <c r="E15594" i="16"/>
  <c r="D15594" i="16" s="1"/>
  <c r="E15595" i="16"/>
  <c r="D15595" i="16" s="1"/>
  <c r="E15596" i="16"/>
  <c r="D15596" i="16" s="1"/>
  <c r="E15597" i="16"/>
  <c r="D15597" i="16" s="1"/>
  <c r="E15598" i="16"/>
  <c r="D15598" i="16" s="1"/>
  <c r="E15599" i="16"/>
  <c r="D15599" i="16" s="1"/>
  <c r="E15600" i="16"/>
  <c r="D15600" i="16" s="1"/>
  <c r="E15601" i="16"/>
  <c r="D15601" i="16" s="1"/>
  <c r="E15602" i="16"/>
  <c r="D15602" i="16" s="1"/>
  <c r="E15603" i="16"/>
  <c r="D15603" i="16" s="1"/>
  <c r="E15604" i="16"/>
  <c r="D15604" i="16" s="1"/>
  <c r="E15605" i="16"/>
  <c r="D15605" i="16" s="1"/>
  <c r="E15606" i="16"/>
  <c r="D15606" i="16" s="1"/>
  <c r="E15607" i="16"/>
  <c r="D15607" i="16" s="1"/>
  <c r="E15608" i="16"/>
  <c r="D15608" i="16" s="1"/>
  <c r="E15609" i="16"/>
  <c r="D15609" i="16" s="1"/>
  <c r="E15610" i="16"/>
  <c r="D15610" i="16" s="1"/>
  <c r="E15611" i="16"/>
  <c r="D15611" i="16" s="1"/>
  <c r="E15612" i="16"/>
  <c r="D15612" i="16" s="1"/>
  <c r="E15613" i="16"/>
  <c r="D15613" i="16" s="1"/>
  <c r="E15614" i="16"/>
  <c r="D15614" i="16" s="1"/>
  <c r="E15615" i="16"/>
  <c r="D15615" i="16" s="1"/>
  <c r="E15616" i="16"/>
  <c r="D15616" i="16" s="1"/>
  <c r="E15617" i="16"/>
  <c r="D15617" i="16" s="1"/>
  <c r="E15618" i="16"/>
  <c r="D15618" i="16" s="1"/>
  <c r="E15619" i="16"/>
  <c r="D15619" i="16" s="1"/>
  <c r="E15620" i="16"/>
  <c r="D15620" i="16" s="1"/>
  <c r="E15621" i="16"/>
  <c r="D15621" i="16" s="1"/>
  <c r="E15622" i="16"/>
  <c r="D15622" i="16" s="1"/>
  <c r="E15623" i="16"/>
  <c r="D15623" i="16" s="1"/>
  <c r="E15624" i="16"/>
  <c r="D15624" i="16" s="1"/>
  <c r="E15625" i="16"/>
  <c r="D15625" i="16" s="1"/>
  <c r="E15626" i="16"/>
  <c r="D15626" i="16" s="1"/>
  <c r="E15627" i="16"/>
  <c r="D15627" i="16" s="1"/>
  <c r="E15628" i="16"/>
  <c r="D15628" i="16" s="1"/>
  <c r="E15629" i="16"/>
  <c r="D15629" i="16" s="1"/>
  <c r="E15630" i="16"/>
  <c r="D15630" i="16" s="1"/>
  <c r="E15631" i="16"/>
  <c r="D15631" i="16" s="1"/>
  <c r="E15632" i="16"/>
  <c r="D15632" i="16" s="1"/>
  <c r="E15633" i="16"/>
  <c r="D15633" i="16" s="1"/>
  <c r="E15634" i="16"/>
  <c r="D15634" i="16" s="1"/>
  <c r="E15635" i="16"/>
  <c r="D15635" i="16" s="1"/>
  <c r="E15636" i="16"/>
  <c r="D15636" i="16" s="1"/>
  <c r="E15637" i="16"/>
  <c r="D15637" i="16" s="1"/>
  <c r="E15638" i="16"/>
  <c r="D15638" i="16" s="1"/>
  <c r="E15639" i="16"/>
  <c r="D15639" i="16" s="1"/>
  <c r="E15640" i="16"/>
  <c r="D15640" i="16" s="1"/>
  <c r="E15641" i="16"/>
  <c r="D15641" i="16" s="1"/>
  <c r="E15642" i="16"/>
  <c r="D15642" i="16" s="1"/>
  <c r="E15643" i="16"/>
  <c r="D15643" i="16" s="1"/>
  <c r="E15644" i="16"/>
  <c r="D15644" i="16" s="1"/>
  <c r="E15645" i="16"/>
  <c r="D15645" i="16" s="1"/>
  <c r="E15646" i="16"/>
  <c r="D15646" i="16" s="1"/>
  <c r="E15647" i="16"/>
  <c r="D15647" i="16" s="1"/>
  <c r="E15648" i="16"/>
  <c r="D15648" i="16" s="1"/>
  <c r="E15649" i="16"/>
  <c r="D15649" i="16" s="1"/>
  <c r="E15650" i="16"/>
  <c r="D15650" i="16" s="1"/>
  <c r="E15651" i="16"/>
  <c r="D15651" i="16" s="1"/>
  <c r="E15652" i="16"/>
  <c r="D15652" i="16" s="1"/>
  <c r="E15653" i="16"/>
  <c r="D15653" i="16" s="1"/>
  <c r="E15654" i="16"/>
  <c r="D15654" i="16" s="1"/>
  <c r="E15655" i="16"/>
  <c r="D15655" i="16" s="1"/>
  <c r="E15656" i="16"/>
  <c r="D15656" i="16" s="1"/>
  <c r="E15657" i="16"/>
  <c r="D15657" i="16" s="1"/>
  <c r="E15658" i="16"/>
  <c r="D15658" i="16" s="1"/>
  <c r="E15659" i="16"/>
  <c r="D15659" i="16" s="1"/>
  <c r="E15660" i="16"/>
  <c r="D15660" i="16" s="1"/>
  <c r="E15661" i="16"/>
  <c r="D15661" i="16" s="1"/>
  <c r="E15662" i="16"/>
  <c r="D15662" i="16" s="1"/>
  <c r="E15663" i="16"/>
  <c r="D15663" i="16" s="1"/>
  <c r="E15664" i="16"/>
  <c r="D15664" i="16" s="1"/>
  <c r="E15665" i="16"/>
  <c r="D15665" i="16" s="1"/>
  <c r="E15666" i="16"/>
  <c r="D15666" i="16" s="1"/>
  <c r="E15667" i="16"/>
  <c r="D15667" i="16" s="1"/>
  <c r="E15668" i="16"/>
  <c r="D15668" i="16" s="1"/>
  <c r="E15669" i="16"/>
  <c r="D15669" i="16" s="1"/>
  <c r="E15670" i="16"/>
  <c r="D15670" i="16" s="1"/>
  <c r="E15671" i="16"/>
  <c r="D15671" i="16" s="1"/>
  <c r="E15672" i="16"/>
  <c r="D15672" i="16" s="1"/>
  <c r="E15673" i="16"/>
  <c r="D15673" i="16" s="1"/>
  <c r="E15674" i="16"/>
  <c r="D15674" i="16" s="1"/>
  <c r="E15675" i="16"/>
  <c r="D15675" i="16" s="1"/>
  <c r="E15676" i="16"/>
  <c r="D15676" i="16" s="1"/>
  <c r="E15677" i="16"/>
  <c r="D15677" i="16" s="1"/>
  <c r="E15678" i="16"/>
  <c r="D15678" i="16" s="1"/>
  <c r="E15679" i="16"/>
  <c r="D15679" i="16" s="1"/>
  <c r="E15680" i="16"/>
  <c r="D15680" i="16" s="1"/>
  <c r="E15681" i="16"/>
  <c r="D15681" i="16" s="1"/>
  <c r="E15682" i="16"/>
  <c r="D15682" i="16" s="1"/>
  <c r="E15683" i="16"/>
  <c r="D15683" i="16" s="1"/>
  <c r="E15684" i="16"/>
  <c r="D15684" i="16" s="1"/>
  <c r="E15685" i="16"/>
  <c r="D15685" i="16" s="1"/>
  <c r="E15686" i="16"/>
  <c r="D15686" i="16" s="1"/>
  <c r="E15687" i="16"/>
  <c r="D15687" i="16" s="1"/>
  <c r="E15688" i="16"/>
  <c r="D15688" i="16" s="1"/>
  <c r="E15689" i="16"/>
  <c r="D15689" i="16" s="1"/>
  <c r="E15690" i="16"/>
  <c r="D15690" i="16" s="1"/>
  <c r="E15691" i="16"/>
  <c r="D15691" i="16" s="1"/>
  <c r="E15692" i="16"/>
  <c r="D15692" i="16" s="1"/>
  <c r="E15693" i="16"/>
  <c r="D15693" i="16" s="1"/>
  <c r="E15694" i="16"/>
  <c r="D15694" i="16" s="1"/>
  <c r="E15695" i="16"/>
  <c r="D15695" i="16" s="1"/>
  <c r="E15696" i="16"/>
  <c r="D15696" i="16" s="1"/>
  <c r="E15697" i="16"/>
  <c r="D15697" i="16" s="1"/>
  <c r="E15698" i="16"/>
  <c r="D15698" i="16" s="1"/>
  <c r="E15699" i="16"/>
  <c r="D15699" i="16" s="1"/>
  <c r="E15700" i="16"/>
  <c r="D15700" i="16" s="1"/>
  <c r="E15701" i="16"/>
  <c r="D15701" i="16" s="1"/>
  <c r="E15702" i="16"/>
  <c r="D15702" i="16" s="1"/>
  <c r="E15703" i="16"/>
  <c r="D15703" i="16" s="1"/>
  <c r="E15704" i="16"/>
  <c r="D15704" i="16" s="1"/>
  <c r="E15705" i="16"/>
  <c r="D15705" i="16" s="1"/>
  <c r="E15706" i="16"/>
  <c r="D15706" i="16" s="1"/>
  <c r="E15707" i="16"/>
  <c r="D15707" i="16" s="1"/>
  <c r="E15708" i="16"/>
  <c r="D15708" i="16" s="1"/>
  <c r="E15709" i="16"/>
  <c r="D15709" i="16" s="1"/>
  <c r="E15710" i="16"/>
  <c r="D15710" i="16" s="1"/>
  <c r="E15711" i="16"/>
  <c r="D15711" i="16" s="1"/>
  <c r="E15712" i="16"/>
  <c r="D15712" i="16" s="1"/>
  <c r="E15713" i="16"/>
  <c r="D15713" i="16" s="1"/>
  <c r="E15714" i="16"/>
  <c r="D15714" i="16" s="1"/>
  <c r="E15715" i="16"/>
  <c r="D15715" i="16" s="1"/>
  <c r="E15716" i="16"/>
  <c r="D15716" i="16" s="1"/>
  <c r="E15717" i="16"/>
  <c r="D15717" i="16" s="1"/>
  <c r="E15718" i="16"/>
  <c r="D15718" i="16" s="1"/>
  <c r="E15719" i="16"/>
  <c r="D15719" i="16" s="1"/>
  <c r="E15720" i="16"/>
  <c r="D15720" i="16" s="1"/>
  <c r="E15721" i="16"/>
  <c r="D15721" i="16" s="1"/>
  <c r="E15722" i="16"/>
  <c r="D15722" i="16" s="1"/>
  <c r="E15723" i="16"/>
  <c r="D15723" i="16" s="1"/>
  <c r="E15724" i="16"/>
  <c r="D15724" i="16" s="1"/>
  <c r="E15725" i="16"/>
  <c r="D15725" i="16" s="1"/>
  <c r="E15726" i="16"/>
  <c r="D15726" i="16" s="1"/>
  <c r="E15727" i="16"/>
  <c r="D15727" i="16" s="1"/>
  <c r="E15728" i="16"/>
  <c r="D15728" i="16" s="1"/>
  <c r="E15729" i="16"/>
  <c r="D15729" i="16" s="1"/>
  <c r="E15730" i="16"/>
  <c r="D15730" i="16" s="1"/>
  <c r="E15731" i="16"/>
  <c r="D15731" i="16" s="1"/>
  <c r="E15732" i="16"/>
  <c r="D15732" i="16" s="1"/>
  <c r="E15733" i="16"/>
  <c r="D15733" i="16" s="1"/>
  <c r="E15734" i="16"/>
  <c r="D15734" i="16" s="1"/>
  <c r="E15735" i="16"/>
  <c r="D15735" i="16" s="1"/>
  <c r="E15736" i="16"/>
  <c r="D15736" i="16" s="1"/>
  <c r="E15737" i="16"/>
  <c r="D15737" i="16" s="1"/>
  <c r="E15738" i="16"/>
  <c r="D15738" i="16" s="1"/>
  <c r="E15739" i="16"/>
  <c r="D15739" i="16" s="1"/>
  <c r="E15740" i="16"/>
  <c r="D15740" i="16" s="1"/>
  <c r="E15741" i="16"/>
  <c r="D15741" i="16" s="1"/>
  <c r="E15742" i="16"/>
  <c r="D15742" i="16" s="1"/>
  <c r="E15743" i="16"/>
  <c r="D15743" i="16" s="1"/>
  <c r="E15744" i="16"/>
  <c r="D15744" i="16" s="1"/>
  <c r="E15745" i="16"/>
  <c r="D15745" i="16" s="1"/>
  <c r="E15746" i="16"/>
  <c r="D15746" i="16" s="1"/>
  <c r="E15747" i="16"/>
  <c r="D15747" i="16" s="1"/>
  <c r="E15748" i="16"/>
  <c r="D15748" i="16" s="1"/>
  <c r="E15749" i="16"/>
  <c r="D15749" i="16" s="1"/>
  <c r="E15750" i="16"/>
  <c r="D15750" i="16" s="1"/>
  <c r="E15751" i="16"/>
  <c r="D15751" i="16" s="1"/>
  <c r="E15752" i="16"/>
  <c r="D15752" i="16" s="1"/>
  <c r="E15753" i="16"/>
  <c r="D15753" i="16" s="1"/>
  <c r="E15754" i="16"/>
  <c r="D15754" i="16" s="1"/>
  <c r="E15755" i="16"/>
  <c r="D15755" i="16" s="1"/>
  <c r="E15756" i="16"/>
  <c r="D15756" i="16" s="1"/>
  <c r="E15757" i="16"/>
  <c r="D15757" i="16" s="1"/>
  <c r="E15758" i="16"/>
  <c r="D15758" i="16" s="1"/>
  <c r="E15759" i="16"/>
  <c r="D15759" i="16" s="1"/>
  <c r="E15760" i="16"/>
  <c r="D15760" i="16" s="1"/>
  <c r="E15761" i="16"/>
  <c r="D15761" i="16" s="1"/>
  <c r="E15762" i="16"/>
  <c r="D15762" i="16" s="1"/>
  <c r="E15763" i="16"/>
  <c r="D15763" i="16" s="1"/>
  <c r="E15764" i="16"/>
  <c r="D15764" i="16" s="1"/>
  <c r="E15765" i="16"/>
  <c r="D15765" i="16" s="1"/>
  <c r="E15766" i="16"/>
  <c r="D15766" i="16" s="1"/>
  <c r="E15767" i="16"/>
  <c r="D15767" i="16" s="1"/>
  <c r="E15768" i="16"/>
  <c r="D15768" i="16" s="1"/>
  <c r="E15769" i="16"/>
  <c r="D15769" i="16" s="1"/>
  <c r="E15770" i="16"/>
  <c r="D15770" i="16" s="1"/>
  <c r="E15771" i="16"/>
  <c r="D15771" i="16" s="1"/>
  <c r="E15772" i="16"/>
  <c r="D15772" i="16" s="1"/>
  <c r="E15773" i="16"/>
  <c r="D15773" i="16" s="1"/>
  <c r="E15774" i="16"/>
  <c r="D15774" i="16" s="1"/>
  <c r="E15775" i="16"/>
  <c r="D15775" i="16" s="1"/>
  <c r="E15776" i="16"/>
  <c r="D15776" i="16" s="1"/>
  <c r="E15777" i="16"/>
  <c r="D15777" i="16" s="1"/>
  <c r="E15778" i="16"/>
  <c r="D15778" i="16" s="1"/>
  <c r="E15779" i="16"/>
  <c r="D15779" i="16" s="1"/>
  <c r="E15780" i="16"/>
  <c r="D15780" i="16" s="1"/>
  <c r="E15781" i="16"/>
  <c r="D15781" i="16" s="1"/>
  <c r="E15782" i="16"/>
  <c r="D15782" i="16" s="1"/>
  <c r="E15783" i="16"/>
  <c r="D15783" i="16" s="1"/>
  <c r="E15784" i="16"/>
  <c r="D15784" i="16" s="1"/>
  <c r="E15785" i="16"/>
  <c r="D15785" i="16" s="1"/>
  <c r="E15786" i="16"/>
  <c r="D15786" i="16" s="1"/>
  <c r="E15787" i="16"/>
  <c r="D15787" i="16" s="1"/>
  <c r="E15788" i="16"/>
  <c r="D15788" i="16" s="1"/>
  <c r="E15789" i="16"/>
  <c r="D15789" i="16" s="1"/>
  <c r="E15790" i="16"/>
  <c r="D15790" i="16" s="1"/>
  <c r="E15791" i="16"/>
  <c r="D15791" i="16" s="1"/>
  <c r="E15792" i="16"/>
  <c r="D15792" i="16" s="1"/>
  <c r="E15793" i="16"/>
  <c r="D15793" i="16" s="1"/>
  <c r="E15794" i="16"/>
  <c r="D15794" i="16" s="1"/>
  <c r="E15795" i="16"/>
  <c r="D15795" i="16" s="1"/>
  <c r="E15796" i="16"/>
  <c r="D15796" i="16" s="1"/>
  <c r="E15797" i="16"/>
  <c r="D15797" i="16" s="1"/>
  <c r="E15798" i="16"/>
  <c r="D15798" i="16" s="1"/>
  <c r="E15799" i="16"/>
  <c r="D15799" i="16" s="1"/>
  <c r="E15800" i="16"/>
  <c r="D15800" i="16" s="1"/>
  <c r="E15801" i="16"/>
  <c r="D15801" i="16" s="1"/>
  <c r="E15802" i="16"/>
  <c r="D15802" i="16" s="1"/>
  <c r="E15803" i="16"/>
  <c r="D15803" i="16" s="1"/>
  <c r="E15804" i="16"/>
  <c r="D15804" i="16" s="1"/>
  <c r="E15805" i="16"/>
  <c r="D15805" i="16" s="1"/>
  <c r="E15806" i="16"/>
  <c r="D15806" i="16" s="1"/>
  <c r="E15807" i="16"/>
  <c r="D15807" i="16" s="1"/>
  <c r="E15808" i="16"/>
  <c r="D15808" i="16" s="1"/>
  <c r="E15809" i="16"/>
  <c r="D15809" i="16" s="1"/>
  <c r="E15810" i="16"/>
  <c r="D15810" i="16" s="1"/>
  <c r="E15811" i="16"/>
  <c r="D15811" i="16" s="1"/>
  <c r="E15812" i="16"/>
  <c r="D15812" i="16" s="1"/>
  <c r="E15813" i="16"/>
  <c r="D15813" i="16" s="1"/>
  <c r="E15814" i="16"/>
  <c r="D15814" i="16" s="1"/>
  <c r="E15815" i="16"/>
  <c r="D15815" i="16" s="1"/>
  <c r="E15816" i="16"/>
  <c r="D15816" i="16" s="1"/>
  <c r="E15817" i="16"/>
  <c r="D15817" i="16" s="1"/>
  <c r="E15818" i="16"/>
  <c r="D15818" i="16" s="1"/>
  <c r="E15819" i="16"/>
  <c r="D15819" i="16" s="1"/>
  <c r="E15820" i="16"/>
  <c r="D15820" i="16" s="1"/>
  <c r="E15821" i="16"/>
  <c r="D15821" i="16" s="1"/>
  <c r="E15822" i="16"/>
  <c r="D15822" i="16" s="1"/>
  <c r="E15823" i="16"/>
  <c r="D15823" i="16" s="1"/>
  <c r="E15824" i="16"/>
  <c r="D15824" i="16" s="1"/>
  <c r="E15825" i="16"/>
  <c r="D15825" i="16" s="1"/>
  <c r="E15826" i="16"/>
  <c r="D15826" i="16" s="1"/>
  <c r="E15827" i="16"/>
  <c r="D15827" i="16" s="1"/>
  <c r="E15828" i="16"/>
  <c r="D15828" i="16" s="1"/>
  <c r="E15829" i="16"/>
  <c r="D15829" i="16" s="1"/>
  <c r="E15830" i="16"/>
  <c r="D15830" i="16" s="1"/>
  <c r="E15831" i="16"/>
  <c r="D15831" i="16" s="1"/>
  <c r="E15832" i="16"/>
  <c r="D15832" i="16" s="1"/>
  <c r="E15833" i="16"/>
  <c r="D15833" i="16" s="1"/>
  <c r="E15834" i="16"/>
  <c r="D15834" i="16" s="1"/>
  <c r="E15835" i="16"/>
  <c r="D15835" i="16" s="1"/>
  <c r="E15836" i="16"/>
  <c r="D15836" i="16" s="1"/>
  <c r="E15837" i="16"/>
  <c r="D15837" i="16" s="1"/>
  <c r="E15838" i="16"/>
  <c r="D15838" i="16" s="1"/>
  <c r="E15839" i="16"/>
  <c r="D15839" i="16" s="1"/>
  <c r="E15840" i="16"/>
  <c r="D15840" i="16" s="1"/>
  <c r="E15841" i="16"/>
  <c r="D15841" i="16" s="1"/>
  <c r="E15842" i="16"/>
  <c r="D15842" i="16" s="1"/>
  <c r="E15843" i="16"/>
  <c r="D15843" i="16" s="1"/>
  <c r="E15844" i="16"/>
  <c r="D15844" i="16" s="1"/>
  <c r="E15845" i="16"/>
  <c r="D15845" i="16" s="1"/>
  <c r="E15846" i="16"/>
  <c r="D15846" i="16" s="1"/>
  <c r="E15847" i="16"/>
  <c r="D15847" i="16" s="1"/>
  <c r="E15848" i="16"/>
  <c r="D15848" i="16" s="1"/>
  <c r="E15849" i="16"/>
  <c r="D15849" i="16" s="1"/>
  <c r="E15850" i="16"/>
  <c r="D15850" i="16" s="1"/>
  <c r="E15851" i="16"/>
  <c r="D15851" i="16" s="1"/>
  <c r="E15852" i="16"/>
  <c r="D15852" i="16" s="1"/>
  <c r="E15853" i="16"/>
  <c r="D15853" i="16" s="1"/>
  <c r="E15854" i="16"/>
  <c r="D15854" i="16" s="1"/>
  <c r="E15855" i="16"/>
  <c r="D15855" i="16" s="1"/>
  <c r="E15856" i="16"/>
  <c r="D15856" i="16" s="1"/>
  <c r="E15857" i="16"/>
  <c r="D15857" i="16" s="1"/>
  <c r="E15858" i="16"/>
  <c r="D15858" i="16" s="1"/>
  <c r="E15859" i="16"/>
  <c r="D15859" i="16" s="1"/>
  <c r="E15860" i="16"/>
  <c r="D15860" i="16" s="1"/>
  <c r="E15861" i="16"/>
  <c r="D15861" i="16" s="1"/>
  <c r="E15862" i="16"/>
  <c r="D15862" i="16" s="1"/>
  <c r="E15863" i="16"/>
  <c r="D15863" i="16" s="1"/>
  <c r="E15864" i="16"/>
  <c r="D15864" i="16" s="1"/>
  <c r="E15865" i="16"/>
  <c r="D15865" i="16" s="1"/>
  <c r="E15866" i="16"/>
  <c r="D15866" i="16" s="1"/>
  <c r="E15867" i="16"/>
  <c r="D15867" i="16" s="1"/>
  <c r="E15868" i="16"/>
  <c r="D15868" i="16" s="1"/>
  <c r="E15869" i="16"/>
  <c r="D15869" i="16" s="1"/>
  <c r="E15870" i="16"/>
  <c r="D15870" i="16" s="1"/>
  <c r="E15871" i="16"/>
  <c r="D15871" i="16" s="1"/>
  <c r="E15872" i="16"/>
  <c r="D15872" i="16" s="1"/>
  <c r="E15873" i="16"/>
  <c r="D15873" i="16" s="1"/>
  <c r="E15874" i="16"/>
  <c r="D15874" i="16" s="1"/>
  <c r="E15875" i="16"/>
  <c r="D15875" i="16" s="1"/>
  <c r="E15876" i="16"/>
  <c r="D15876" i="16" s="1"/>
  <c r="E15877" i="16"/>
  <c r="D15877" i="16" s="1"/>
  <c r="E15878" i="16"/>
  <c r="D15878" i="16" s="1"/>
  <c r="E15879" i="16"/>
  <c r="D15879" i="16" s="1"/>
  <c r="E15880" i="16"/>
  <c r="D15880" i="16" s="1"/>
  <c r="E15881" i="16"/>
  <c r="D15881" i="16" s="1"/>
  <c r="E15882" i="16"/>
  <c r="D15882" i="16" s="1"/>
  <c r="E15883" i="16"/>
  <c r="D15883" i="16" s="1"/>
  <c r="E15884" i="16"/>
  <c r="D15884" i="16" s="1"/>
  <c r="E15885" i="16"/>
  <c r="D15885" i="16" s="1"/>
  <c r="E15886" i="16"/>
  <c r="D15886" i="16" s="1"/>
  <c r="E15887" i="16"/>
  <c r="D15887" i="16" s="1"/>
  <c r="E15888" i="16"/>
  <c r="D15888" i="16" s="1"/>
  <c r="E15889" i="16"/>
  <c r="D15889" i="16" s="1"/>
  <c r="E15890" i="16"/>
  <c r="D15890" i="16" s="1"/>
  <c r="E15891" i="16"/>
  <c r="D15891" i="16" s="1"/>
  <c r="E15892" i="16"/>
  <c r="D15892" i="16" s="1"/>
  <c r="E15893" i="16"/>
  <c r="D15893" i="16" s="1"/>
  <c r="E15894" i="16"/>
  <c r="D15894" i="16" s="1"/>
  <c r="E15895" i="16"/>
  <c r="D15895" i="16" s="1"/>
  <c r="E15896" i="16"/>
  <c r="D15896" i="16" s="1"/>
  <c r="E15897" i="16"/>
  <c r="D15897" i="16" s="1"/>
  <c r="E15898" i="16"/>
  <c r="D15898" i="16" s="1"/>
  <c r="E15899" i="16"/>
  <c r="D15899" i="16" s="1"/>
  <c r="E15900" i="16"/>
  <c r="D15900" i="16" s="1"/>
  <c r="E15901" i="16"/>
  <c r="D15901" i="16" s="1"/>
  <c r="E15902" i="16"/>
  <c r="D15902" i="16" s="1"/>
  <c r="E15903" i="16"/>
  <c r="D15903" i="16" s="1"/>
  <c r="E15904" i="16"/>
  <c r="D15904" i="16" s="1"/>
  <c r="E15905" i="16"/>
  <c r="D15905" i="16" s="1"/>
  <c r="E15906" i="16"/>
  <c r="D15906" i="16" s="1"/>
  <c r="E15907" i="16"/>
  <c r="D15907" i="16" s="1"/>
  <c r="E15908" i="16"/>
  <c r="D15908" i="16" s="1"/>
  <c r="E15909" i="16"/>
  <c r="D15909" i="16" s="1"/>
  <c r="E15910" i="16"/>
  <c r="D15910" i="16" s="1"/>
  <c r="E15911" i="16"/>
  <c r="D15911" i="16" s="1"/>
  <c r="E15912" i="16"/>
  <c r="D15912" i="16" s="1"/>
  <c r="E15913" i="16"/>
  <c r="D15913" i="16" s="1"/>
  <c r="E15914" i="16"/>
  <c r="D15914" i="16" s="1"/>
  <c r="E15915" i="16"/>
  <c r="D15915" i="16" s="1"/>
  <c r="E15916" i="16"/>
  <c r="D15916" i="16" s="1"/>
  <c r="E15917" i="16"/>
  <c r="D15917" i="16" s="1"/>
  <c r="E15918" i="16"/>
  <c r="D15918" i="16" s="1"/>
  <c r="E15919" i="16"/>
  <c r="D15919" i="16" s="1"/>
  <c r="E15920" i="16"/>
  <c r="D15920" i="16" s="1"/>
  <c r="E15921" i="16"/>
  <c r="D15921" i="16" s="1"/>
  <c r="E15922" i="16"/>
  <c r="D15922" i="16" s="1"/>
  <c r="E15923" i="16"/>
  <c r="D15923" i="16" s="1"/>
  <c r="E15924" i="16"/>
  <c r="D15924" i="16" s="1"/>
  <c r="E15925" i="16"/>
  <c r="D15925" i="16" s="1"/>
  <c r="E15926" i="16"/>
  <c r="D15926" i="16" s="1"/>
  <c r="E15927" i="16"/>
  <c r="D15927" i="16" s="1"/>
  <c r="E15928" i="16"/>
  <c r="D15928" i="16" s="1"/>
  <c r="E15929" i="16"/>
  <c r="D15929" i="16" s="1"/>
  <c r="E15930" i="16"/>
  <c r="D15930" i="16" s="1"/>
  <c r="E15931" i="16"/>
  <c r="D15931" i="16" s="1"/>
  <c r="E15932" i="16"/>
  <c r="D15932" i="16" s="1"/>
  <c r="E15933" i="16"/>
  <c r="D15933" i="16" s="1"/>
  <c r="E15934" i="16"/>
  <c r="D15934" i="16" s="1"/>
  <c r="E15935" i="16"/>
  <c r="D15935" i="16" s="1"/>
  <c r="E15936" i="16"/>
  <c r="D15936" i="16" s="1"/>
  <c r="E15937" i="16"/>
  <c r="D15937" i="16" s="1"/>
  <c r="E15938" i="16"/>
  <c r="D15938" i="16" s="1"/>
  <c r="E15939" i="16"/>
  <c r="D15939" i="16" s="1"/>
  <c r="E15940" i="16"/>
  <c r="D15940" i="16" s="1"/>
  <c r="E15941" i="16"/>
  <c r="D15941" i="16" s="1"/>
  <c r="E15942" i="16"/>
  <c r="D15942" i="16" s="1"/>
  <c r="E15943" i="16"/>
  <c r="D15943" i="16" s="1"/>
  <c r="E15944" i="16"/>
  <c r="D15944" i="16" s="1"/>
  <c r="E15945" i="16"/>
  <c r="D15945" i="16" s="1"/>
  <c r="E15946" i="16"/>
  <c r="D15946" i="16" s="1"/>
  <c r="E15947" i="16"/>
  <c r="D15947" i="16" s="1"/>
  <c r="E15948" i="16"/>
  <c r="D15948" i="16" s="1"/>
  <c r="E15949" i="16"/>
  <c r="D15949" i="16" s="1"/>
  <c r="E15950" i="16"/>
  <c r="D15950" i="16" s="1"/>
  <c r="E15951" i="16"/>
  <c r="D15951" i="16" s="1"/>
  <c r="E15952" i="16"/>
  <c r="D15952" i="16" s="1"/>
  <c r="E15953" i="16"/>
  <c r="D15953" i="16" s="1"/>
  <c r="E15954" i="16"/>
  <c r="D15954" i="16" s="1"/>
  <c r="E15955" i="16"/>
  <c r="D15955" i="16" s="1"/>
  <c r="E15956" i="16"/>
  <c r="D15956" i="16" s="1"/>
  <c r="E15957" i="16"/>
  <c r="D15957" i="16" s="1"/>
  <c r="E15958" i="16"/>
  <c r="D15958" i="16" s="1"/>
  <c r="E15959" i="16"/>
  <c r="D15959" i="16" s="1"/>
  <c r="E15960" i="16"/>
  <c r="D15960" i="16" s="1"/>
  <c r="E15961" i="16"/>
  <c r="D15961" i="16" s="1"/>
  <c r="E15962" i="16"/>
  <c r="D15962" i="16" s="1"/>
  <c r="E15963" i="16"/>
  <c r="D15963" i="16" s="1"/>
  <c r="E15964" i="16"/>
  <c r="D15964" i="16" s="1"/>
  <c r="E15965" i="16"/>
  <c r="D15965" i="16" s="1"/>
  <c r="E15966" i="16"/>
  <c r="D15966" i="16" s="1"/>
  <c r="E15967" i="16"/>
  <c r="D15967" i="16" s="1"/>
  <c r="E15968" i="16"/>
  <c r="D15968" i="16" s="1"/>
  <c r="E15969" i="16"/>
  <c r="D15969" i="16" s="1"/>
  <c r="E15970" i="16"/>
  <c r="D15970" i="16" s="1"/>
  <c r="E15971" i="16"/>
  <c r="D15971" i="16" s="1"/>
  <c r="E15972" i="16"/>
  <c r="D15972" i="16" s="1"/>
  <c r="E15973" i="16"/>
  <c r="D15973" i="16" s="1"/>
  <c r="E15974" i="16"/>
  <c r="D15974" i="16" s="1"/>
  <c r="E15975" i="16"/>
  <c r="D15975" i="16" s="1"/>
  <c r="E15976" i="16"/>
  <c r="D15976" i="16" s="1"/>
  <c r="E15977" i="16"/>
  <c r="D15977" i="16" s="1"/>
  <c r="E15978" i="16"/>
  <c r="D15978" i="16" s="1"/>
  <c r="E15979" i="16"/>
  <c r="D15979" i="16" s="1"/>
  <c r="E15980" i="16"/>
  <c r="D15980" i="16" s="1"/>
  <c r="E15981" i="16"/>
  <c r="D15981" i="16" s="1"/>
  <c r="E15982" i="16"/>
  <c r="D15982" i="16" s="1"/>
  <c r="E15983" i="16"/>
  <c r="D15983" i="16" s="1"/>
  <c r="E15984" i="16"/>
  <c r="D15984" i="16" s="1"/>
  <c r="E15985" i="16"/>
  <c r="D15985" i="16" s="1"/>
  <c r="E15986" i="16"/>
  <c r="D15986" i="16" s="1"/>
  <c r="E15987" i="16"/>
  <c r="D15987" i="16" s="1"/>
  <c r="E15988" i="16"/>
  <c r="D15988" i="16" s="1"/>
  <c r="E15989" i="16"/>
  <c r="D15989" i="16" s="1"/>
  <c r="E15990" i="16"/>
  <c r="D15990" i="16" s="1"/>
  <c r="E15991" i="16"/>
  <c r="D15991" i="16" s="1"/>
  <c r="E15992" i="16"/>
  <c r="D15992" i="16" s="1"/>
  <c r="E15993" i="16"/>
  <c r="D15993" i="16" s="1"/>
  <c r="E15994" i="16"/>
  <c r="D15994" i="16" s="1"/>
  <c r="E15995" i="16"/>
  <c r="D15995" i="16" s="1"/>
  <c r="E15996" i="16"/>
  <c r="D15996" i="16" s="1"/>
  <c r="E15997" i="16"/>
  <c r="D15997" i="16" s="1"/>
  <c r="E15998" i="16"/>
  <c r="D15998" i="16" s="1"/>
  <c r="E15999" i="16"/>
  <c r="D15999" i="16" s="1"/>
  <c r="E16000" i="16"/>
  <c r="D16000" i="16" s="1"/>
  <c r="E16001" i="16"/>
  <c r="D16001" i="16" s="1"/>
  <c r="E16002" i="16"/>
  <c r="D16002" i="16" s="1"/>
  <c r="E16003" i="16"/>
  <c r="D16003" i="16" s="1"/>
  <c r="E16004" i="16"/>
  <c r="D16004" i="16" s="1"/>
  <c r="E16005" i="16"/>
  <c r="D16005" i="16" s="1"/>
  <c r="E16006" i="16"/>
  <c r="D16006" i="16" s="1"/>
  <c r="E16007" i="16"/>
  <c r="D16007" i="16" s="1"/>
  <c r="E16008" i="16"/>
  <c r="D16008" i="16" s="1"/>
  <c r="E16009" i="16"/>
  <c r="D16009" i="16" s="1"/>
  <c r="E16010" i="16"/>
  <c r="D16010" i="16" s="1"/>
  <c r="E16011" i="16"/>
  <c r="D16011" i="16" s="1"/>
  <c r="E16012" i="16"/>
  <c r="D16012" i="16" s="1"/>
  <c r="E16013" i="16"/>
  <c r="D16013" i="16" s="1"/>
  <c r="E16014" i="16"/>
  <c r="D16014" i="16" s="1"/>
  <c r="E16015" i="16"/>
  <c r="D16015" i="16" s="1"/>
  <c r="E16016" i="16"/>
  <c r="D16016" i="16" s="1"/>
  <c r="E16017" i="16"/>
  <c r="D16017" i="16" s="1"/>
  <c r="E16018" i="16"/>
  <c r="D16018" i="16" s="1"/>
  <c r="E16019" i="16"/>
  <c r="D16019" i="16" s="1"/>
  <c r="E16020" i="16"/>
  <c r="D16020" i="16" s="1"/>
  <c r="E16021" i="16"/>
  <c r="D16021" i="16" s="1"/>
  <c r="E16022" i="16"/>
  <c r="D16022" i="16" s="1"/>
  <c r="E16023" i="16"/>
  <c r="D16023" i="16" s="1"/>
  <c r="E16024" i="16"/>
  <c r="D16024" i="16" s="1"/>
  <c r="E16025" i="16"/>
  <c r="D16025" i="16" s="1"/>
  <c r="E16026" i="16"/>
  <c r="D16026" i="16" s="1"/>
  <c r="E16027" i="16"/>
  <c r="D16027" i="16" s="1"/>
  <c r="E16028" i="16"/>
  <c r="D16028" i="16" s="1"/>
  <c r="E16029" i="16"/>
  <c r="D16029" i="16" s="1"/>
  <c r="E16030" i="16"/>
  <c r="D16030" i="16" s="1"/>
  <c r="E16031" i="16"/>
  <c r="D16031" i="16" s="1"/>
  <c r="E16032" i="16"/>
  <c r="D16032" i="16" s="1"/>
  <c r="E16033" i="16"/>
  <c r="D16033" i="16" s="1"/>
  <c r="E16034" i="16"/>
  <c r="D16034" i="16" s="1"/>
  <c r="E16035" i="16"/>
  <c r="D16035" i="16" s="1"/>
  <c r="E16036" i="16"/>
  <c r="D16036" i="16" s="1"/>
  <c r="E16037" i="16"/>
  <c r="D16037" i="16" s="1"/>
  <c r="E16038" i="16"/>
  <c r="D16038" i="16" s="1"/>
  <c r="E16039" i="16"/>
  <c r="D16039" i="16" s="1"/>
  <c r="E16040" i="16"/>
  <c r="D16040" i="16" s="1"/>
  <c r="E16041" i="16"/>
  <c r="D16041" i="16" s="1"/>
  <c r="E16042" i="16"/>
  <c r="D16042" i="16" s="1"/>
  <c r="E16043" i="16"/>
  <c r="D16043" i="16" s="1"/>
  <c r="E16044" i="16"/>
  <c r="D16044" i="16" s="1"/>
  <c r="E16045" i="16"/>
  <c r="D16045" i="16" s="1"/>
  <c r="E16046" i="16"/>
  <c r="D16046" i="16" s="1"/>
  <c r="E16047" i="16"/>
  <c r="D16047" i="16" s="1"/>
  <c r="E16048" i="16"/>
  <c r="D16048" i="16" s="1"/>
  <c r="E16049" i="16"/>
  <c r="D16049" i="16" s="1"/>
  <c r="E16050" i="16"/>
  <c r="D16050" i="16" s="1"/>
  <c r="E16051" i="16"/>
  <c r="D16051" i="16" s="1"/>
  <c r="E16052" i="16"/>
  <c r="D16052" i="16" s="1"/>
  <c r="E16053" i="16"/>
  <c r="D16053" i="16" s="1"/>
  <c r="E16054" i="16"/>
  <c r="D16054" i="16" s="1"/>
  <c r="E16055" i="16"/>
  <c r="D16055" i="16" s="1"/>
  <c r="E16056" i="16"/>
  <c r="D16056" i="16" s="1"/>
  <c r="E16057" i="16"/>
  <c r="D16057" i="16" s="1"/>
  <c r="E16058" i="16"/>
  <c r="D16058" i="16" s="1"/>
  <c r="E16059" i="16"/>
  <c r="D16059" i="16" s="1"/>
  <c r="E16060" i="16"/>
  <c r="D16060" i="16" s="1"/>
  <c r="E16061" i="16"/>
  <c r="D16061" i="16" s="1"/>
  <c r="E16062" i="16"/>
  <c r="D16062" i="16" s="1"/>
  <c r="E16063" i="16"/>
  <c r="D16063" i="16" s="1"/>
  <c r="E16064" i="16"/>
  <c r="D16064" i="16" s="1"/>
  <c r="E16065" i="16"/>
  <c r="D16065" i="16" s="1"/>
  <c r="E16066" i="16"/>
  <c r="D16066" i="16" s="1"/>
  <c r="E16067" i="16"/>
  <c r="D16067" i="16" s="1"/>
  <c r="E16068" i="16"/>
  <c r="D16068" i="16" s="1"/>
  <c r="E16069" i="16"/>
  <c r="D16069" i="16" s="1"/>
  <c r="E16070" i="16"/>
  <c r="D16070" i="16" s="1"/>
  <c r="E16071" i="16"/>
  <c r="D16071" i="16" s="1"/>
  <c r="E16072" i="16"/>
  <c r="D16072" i="16" s="1"/>
  <c r="E16073" i="16"/>
  <c r="D16073" i="16" s="1"/>
  <c r="E16074" i="16"/>
  <c r="D16074" i="16" s="1"/>
  <c r="E16075" i="16"/>
  <c r="D16075" i="16" s="1"/>
  <c r="E16076" i="16"/>
  <c r="D16076" i="16" s="1"/>
  <c r="E16077" i="16"/>
  <c r="D16077" i="16" s="1"/>
  <c r="E16078" i="16"/>
  <c r="D16078" i="16" s="1"/>
  <c r="E16079" i="16"/>
  <c r="D16079" i="16" s="1"/>
  <c r="E16080" i="16"/>
  <c r="D16080" i="16" s="1"/>
  <c r="E16081" i="16"/>
  <c r="D16081" i="16" s="1"/>
  <c r="E16082" i="16"/>
  <c r="D16082" i="16" s="1"/>
  <c r="E16083" i="16"/>
  <c r="D16083" i="16" s="1"/>
  <c r="E16084" i="16"/>
  <c r="D16084" i="16" s="1"/>
  <c r="E16085" i="16"/>
  <c r="D16085" i="16" s="1"/>
  <c r="E16086" i="16"/>
  <c r="D16086" i="16" s="1"/>
  <c r="E16087" i="16"/>
  <c r="D16087" i="16" s="1"/>
  <c r="E16088" i="16"/>
  <c r="D16088" i="16" s="1"/>
  <c r="E16089" i="16"/>
  <c r="D16089" i="16" s="1"/>
  <c r="E16090" i="16"/>
  <c r="D16090" i="16" s="1"/>
  <c r="E16091" i="16"/>
  <c r="D16091" i="16" s="1"/>
  <c r="E16092" i="16"/>
  <c r="D16092" i="16" s="1"/>
  <c r="E16093" i="16"/>
  <c r="D16093" i="16" s="1"/>
  <c r="E16094" i="16"/>
  <c r="D16094" i="16" s="1"/>
  <c r="E16095" i="16"/>
  <c r="D16095" i="16" s="1"/>
  <c r="E16096" i="16"/>
  <c r="D16096" i="16" s="1"/>
  <c r="E16097" i="16"/>
  <c r="D16097" i="16" s="1"/>
  <c r="E16098" i="16"/>
  <c r="D16098" i="16" s="1"/>
  <c r="E16099" i="16"/>
  <c r="D16099" i="16" s="1"/>
  <c r="E16100" i="16"/>
  <c r="D16100" i="16" s="1"/>
  <c r="E16101" i="16"/>
  <c r="D16101" i="16" s="1"/>
  <c r="E16102" i="16"/>
  <c r="D16102" i="16" s="1"/>
  <c r="E16103" i="16"/>
  <c r="D16103" i="16" s="1"/>
  <c r="E16104" i="16"/>
  <c r="D16104" i="16" s="1"/>
  <c r="E16105" i="16"/>
  <c r="D16105" i="16" s="1"/>
  <c r="E16106" i="16"/>
  <c r="D16106" i="16" s="1"/>
  <c r="E16107" i="16"/>
  <c r="D16107" i="16" s="1"/>
  <c r="E16108" i="16"/>
  <c r="D16108" i="16" s="1"/>
  <c r="E16109" i="16"/>
  <c r="D16109" i="16" s="1"/>
  <c r="E16110" i="16"/>
  <c r="D16110" i="16" s="1"/>
  <c r="E16111" i="16"/>
  <c r="D16111" i="16" s="1"/>
  <c r="E16112" i="16"/>
  <c r="D16112" i="16" s="1"/>
  <c r="E16113" i="16"/>
  <c r="D16113" i="16" s="1"/>
  <c r="E16114" i="16"/>
  <c r="D16114" i="16" s="1"/>
  <c r="E16115" i="16"/>
  <c r="D16115" i="16" s="1"/>
  <c r="E16116" i="16"/>
  <c r="D16116" i="16" s="1"/>
  <c r="E16117" i="16"/>
  <c r="D16117" i="16" s="1"/>
  <c r="E16118" i="16"/>
  <c r="D16118" i="16" s="1"/>
  <c r="E16119" i="16"/>
  <c r="D16119" i="16" s="1"/>
  <c r="E16120" i="16"/>
  <c r="D16120" i="16" s="1"/>
  <c r="E16121" i="16"/>
  <c r="D16121" i="16" s="1"/>
  <c r="E16122" i="16"/>
  <c r="D16122" i="16" s="1"/>
  <c r="E16123" i="16"/>
  <c r="D16123" i="16" s="1"/>
  <c r="E16124" i="16"/>
  <c r="D16124" i="16" s="1"/>
  <c r="E16125" i="16"/>
  <c r="D16125" i="16" s="1"/>
  <c r="E16126" i="16"/>
  <c r="D16126" i="16" s="1"/>
  <c r="E16127" i="16"/>
  <c r="D16127" i="16" s="1"/>
  <c r="E16128" i="16"/>
  <c r="D16128" i="16" s="1"/>
  <c r="E16129" i="16"/>
  <c r="D16129" i="16" s="1"/>
  <c r="E16130" i="16"/>
  <c r="D16130" i="16" s="1"/>
  <c r="E16131" i="16"/>
  <c r="D16131" i="16" s="1"/>
  <c r="E16132" i="16"/>
  <c r="D16132" i="16" s="1"/>
  <c r="E16133" i="16"/>
  <c r="D16133" i="16" s="1"/>
  <c r="E16134" i="16"/>
  <c r="D16134" i="16" s="1"/>
  <c r="E16135" i="16"/>
  <c r="D16135" i="16" s="1"/>
  <c r="E16136" i="16"/>
  <c r="D16136" i="16" s="1"/>
  <c r="E16137" i="16"/>
  <c r="D16137" i="16" s="1"/>
  <c r="E16138" i="16"/>
  <c r="D16138" i="16" s="1"/>
  <c r="E16139" i="16"/>
  <c r="D16139" i="16" s="1"/>
  <c r="E16140" i="16"/>
  <c r="D16140" i="16" s="1"/>
  <c r="E16141" i="16"/>
  <c r="D16141" i="16" s="1"/>
  <c r="E16142" i="16"/>
  <c r="D16142" i="16" s="1"/>
  <c r="E16143" i="16"/>
  <c r="D16143" i="16" s="1"/>
  <c r="E16144" i="16"/>
  <c r="D16144" i="16" s="1"/>
  <c r="E16145" i="16"/>
  <c r="D16145" i="16" s="1"/>
  <c r="E16146" i="16"/>
  <c r="D16146" i="16" s="1"/>
  <c r="E16147" i="16"/>
  <c r="D16147" i="16" s="1"/>
  <c r="E16148" i="16"/>
  <c r="D16148" i="16" s="1"/>
  <c r="E16149" i="16"/>
  <c r="D16149" i="16" s="1"/>
  <c r="E16150" i="16"/>
  <c r="D16150" i="16" s="1"/>
  <c r="E16151" i="16"/>
  <c r="D16151" i="16" s="1"/>
  <c r="E16152" i="16"/>
  <c r="D16152" i="16" s="1"/>
  <c r="E16153" i="16"/>
  <c r="D16153" i="16" s="1"/>
  <c r="E16154" i="16"/>
  <c r="D16154" i="16" s="1"/>
  <c r="E16155" i="16"/>
  <c r="D16155" i="16" s="1"/>
  <c r="E16156" i="16"/>
  <c r="D16156" i="16" s="1"/>
  <c r="E16157" i="16"/>
  <c r="D16157" i="16" s="1"/>
  <c r="E16158" i="16"/>
  <c r="D16158" i="16" s="1"/>
  <c r="E16159" i="16"/>
  <c r="D16159" i="16" s="1"/>
  <c r="E16160" i="16"/>
  <c r="D16160" i="16" s="1"/>
  <c r="E16161" i="16"/>
  <c r="D16161" i="16" s="1"/>
  <c r="E16162" i="16"/>
  <c r="D16162" i="16" s="1"/>
  <c r="E16163" i="16"/>
  <c r="D16163" i="16" s="1"/>
  <c r="E16164" i="16"/>
  <c r="D16164" i="16" s="1"/>
  <c r="E16165" i="16"/>
  <c r="D16165" i="16" s="1"/>
  <c r="E16166" i="16"/>
  <c r="D16166" i="16" s="1"/>
  <c r="E16167" i="16"/>
  <c r="D16167" i="16" s="1"/>
  <c r="E16168" i="16"/>
  <c r="D16168" i="16" s="1"/>
  <c r="E16169" i="16"/>
  <c r="D16169" i="16" s="1"/>
  <c r="E16170" i="16"/>
  <c r="D16170" i="16" s="1"/>
  <c r="E16171" i="16"/>
  <c r="D16171" i="16" s="1"/>
  <c r="E16172" i="16"/>
  <c r="D16172" i="16" s="1"/>
  <c r="E16173" i="16"/>
  <c r="D16173" i="16" s="1"/>
  <c r="E16174" i="16"/>
  <c r="D16174" i="16" s="1"/>
  <c r="E16175" i="16"/>
  <c r="D16175" i="16" s="1"/>
  <c r="E16176" i="16"/>
  <c r="D16176" i="16" s="1"/>
  <c r="E16177" i="16"/>
  <c r="D16177" i="16" s="1"/>
  <c r="E16178" i="16"/>
  <c r="D16178" i="16" s="1"/>
  <c r="E16179" i="16"/>
  <c r="D16179" i="16" s="1"/>
  <c r="E16180" i="16"/>
  <c r="D16180" i="16" s="1"/>
  <c r="E16181" i="16"/>
  <c r="D16181" i="16" s="1"/>
  <c r="E16182" i="16"/>
  <c r="D16182" i="16" s="1"/>
  <c r="E16183" i="16"/>
  <c r="D16183" i="16" s="1"/>
  <c r="E16184" i="16"/>
  <c r="D16184" i="16" s="1"/>
  <c r="E16185" i="16"/>
  <c r="D16185" i="16" s="1"/>
  <c r="E16186" i="16"/>
  <c r="D16186" i="16" s="1"/>
  <c r="E16187" i="16"/>
  <c r="D16187" i="16" s="1"/>
  <c r="E16188" i="16"/>
  <c r="D16188" i="16" s="1"/>
  <c r="E16189" i="16"/>
  <c r="D16189" i="16" s="1"/>
  <c r="E16190" i="16"/>
  <c r="D16190" i="16" s="1"/>
  <c r="E16191" i="16"/>
  <c r="D16191" i="16" s="1"/>
  <c r="E16192" i="16"/>
  <c r="D16192" i="16" s="1"/>
  <c r="E16193" i="16"/>
  <c r="D16193" i="16" s="1"/>
  <c r="E16194" i="16"/>
  <c r="D16194" i="16" s="1"/>
  <c r="E16195" i="16"/>
  <c r="D16195" i="16" s="1"/>
  <c r="E16196" i="16"/>
  <c r="D16196" i="16" s="1"/>
  <c r="E16197" i="16"/>
  <c r="D16197" i="16" s="1"/>
  <c r="E16198" i="16"/>
  <c r="D16198" i="16" s="1"/>
  <c r="E16199" i="16"/>
  <c r="D16199" i="16" s="1"/>
  <c r="E16200" i="16"/>
  <c r="D16200" i="16" s="1"/>
  <c r="E16201" i="16"/>
  <c r="D16201" i="16" s="1"/>
  <c r="E16202" i="16"/>
  <c r="D16202" i="16" s="1"/>
  <c r="E16203" i="16"/>
  <c r="D16203" i="16" s="1"/>
  <c r="E16204" i="16"/>
  <c r="D16204" i="16" s="1"/>
  <c r="E16205" i="16"/>
  <c r="D16205" i="16" s="1"/>
  <c r="E16206" i="16"/>
  <c r="D16206" i="16" s="1"/>
  <c r="E16207" i="16"/>
  <c r="D16207" i="16" s="1"/>
  <c r="E16208" i="16"/>
  <c r="D16208" i="16" s="1"/>
  <c r="E16209" i="16"/>
  <c r="D16209" i="16" s="1"/>
  <c r="E16210" i="16"/>
  <c r="D16210" i="16" s="1"/>
  <c r="E16211" i="16"/>
  <c r="D16211" i="16" s="1"/>
  <c r="E16212" i="16"/>
  <c r="D16212" i="16" s="1"/>
  <c r="E16213" i="16"/>
  <c r="D16213" i="16" s="1"/>
  <c r="E16214" i="16"/>
  <c r="D16214" i="16" s="1"/>
  <c r="E16215" i="16"/>
  <c r="D16215" i="16" s="1"/>
  <c r="E16216" i="16"/>
  <c r="D16216" i="16" s="1"/>
  <c r="E16217" i="16"/>
  <c r="D16217" i="16" s="1"/>
  <c r="E16218" i="16"/>
  <c r="D16218" i="16" s="1"/>
  <c r="E16219" i="16"/>
  <c r="D16219" i="16" s="1"/>
  <c r="E16220" i="16"/>
  <c r="D16220" i="16" s="1"/>
  <c r="E16221" i="16"/>
  <c r="D16221" i="16" s="1"/>
  <c r="E16222" i="16"/>
  <c r="D16222" i="16" s="1"/>
  <c r="E16223" i="16"/>
  <c r="D16223" i="16" s="1"/>
  <c r="E16224" i="16"/>
  <c r="D16224" i="16" s="1"/>
  <c r="E16225" i="16"/>
  <c r="D16225" i="16" s="1"/>
  <c r="E16226" i="16"/>
  <c r="D16226" i="16" s="1"/>
  <c r="E16227" i="16"/>
  <c r="D16227" i="16" s="1"/>
  <c r="E16228" i="16"/>
  <c r="D16228" i="16" s="1"/>
  <c r="E16229" i="16"/>
  <c r="D16229" i="16" s="1"/>
  <c r="E16230" i="16"/>
  <c r="D16230" i="16" s="1"/>
  <c r="E16231" i="16"/>
  <c r="D16231" i="16" s="1"/>
  <c r="E16232" i="16"/>
  <c r="D16232" i="16" s="1"/>
  <c r="E16233" i="16"/>
  <c r="D16233" i="16" s="1"/>
  <c r="E16234" i="16"/>
  <c r="D16234" i="16" s="1"/>
  <c r="E16235" i="16"/>
  <c r="D16235" i="16" s="1"/>
  <c r="E16236" i="16"/>
  <c r="D16236" i="16" s="1"/>
  <c r="E16237" i="16"/>
  <c r="D16237" i="16" s="1"/>
  <c r="E16238" i="16"/>
  <c r="D16238" i="16" s="1"/>
  <c r="E16239" i="16"/>
  <c r="D16239" i="16" s="1"/>
  <c r="E16240" i="16"/>
  <c r="D16240" i="16" s="1"/>
  <c r="E16241" i="16"/>
  <c r="D16241" i="16" s="1"/>
  <c r="E16242" i="16"/>
  <c r="D16242" i="16" s="1"/>
  <c r="E16243" i="16"/>
  <c r="D16243" i="16" s="1"/>
  <c r="E16244" i="16"/>
  <c r="D16244" i="16" s="1"/>
  <c r="E16245" i="16"/>
  <c r="D16245" i="16" s="1"/>
  <c r="E16246" i="16"/>
  <c r="D16246" i="16" s="1"/>
  <c r="E16247" i="16"/>
  <c r="D16247" i="16" s="1"/>
  <c r="E16248" i="16"/>
  <c r="D16248" i="16" s="1"/>
  <c r="E16249" i="16"/>
  <c r="D16249" i="16" s="1"/>
  <c r="E16250" i="16"/>
  <c r="D16250" i="16" s="1"/>
  <c r="E16251" i="16"/>
  <c r="D16251" i="16" s="1"/>
  <c r="E16252" i="16"/>
  <c r="D16252" i="16" s="1"/>
  <c r="E16253" i="16"/>
  <c r="D16253" i="16" s="1"/>
  <c r="E16254" i="16"/>
  <c r="D16254" i="16" s="1"/>
  <c r="E16255" i="16"/>
  <c r="D16255" i="16" s="1"/>
  <c r="E16256" i="16"/>
  <c r="D16256" i="16" s="1"/>
  <c r="E16257" i="16"/>
  <c r="D16257" i="16" s="1"/>
  <c r="E16258" i="16"/>
  <c r="D16258" i="16" s="1"/>
  <c r="E16259" i="16"/>
  <c r="D16259" i="16" s="1"/>
  <c r="E16260" i="16"/>
  <c r="D16260" i="16" s="1"/>
  <c r="E16261" i="16"/>
  <c r="D16261" i="16" s="1"/>
  <c r="E16262" i="16"/>
  <c r="D16262" i="16" s="1"/>
  <c r="E16263" i="16"/>
  <c r="D16263" i="16" s="1"/>
  <c r="E16264" i="16"/>
  <c r="D16264" i="16" s="1"/>
  <c r="E16265" i="16"/>
  <c r="D16265" i="16" s="1"/>
  <c r="E16266" i="16"/>
  <c r="D16266" i="16" s="1"/>
  <c r="E16267" i="16"/>
  <c r="D16267" i="16" s="1"/>
  <c r="E16268" i="16"/>
  <c r="D16268" i="16" s="1"/>
  <c r="E16269" i="16"/>
  <c r="D16269" i="16" s="1"/>
  <c r="E16270" i="16"/>
  <c r="D16270" i="16" s="1"/>
  <c r="E16271" i="16"/>
  <c r="D16271" i="16" s="1"/>
  <c r="E16272" i="16"/>
  <c r="D16272" i="16" s="1"/>
  <c r="E16273" i="16"/>
  <c r="D16273" i="16" s="1"/>
  <c r="E16274" i="16"/>
  <c r="D16274" i="16" s="1"/>
  <c r="E16275" i="16"/>
  <c r="D16275" i="16" s="1"/>
  <c r="E16276" i="16"/>
  <c r="D16276" i="16" s="1"/>
  <c r="E16277" i="16"/>
  <c r="D16277" i="16" s="1"/>
  <c r="E16278" i="16"/>
  <c r="D16278" i="16" s="1"/>
  <c r="E16279" i="16"/>
  <c r="D16279" i="16" s="1"/>
  <c r="E16280" i="16"/>
  <c r="D16280" i="16" s="1"/>
  <c r="E16281" i="16"/>
  <c r="D16281" i="16" s="1"/>
  <c r="E16282" i="16"/>
  <c r="D16282" i="16" s="1"/>
  <c r="E16283" i="16"/>
  <c r="D16283" i="16" s="1"/>
  <c r="E16284" i="16"/>
  <c r="D16284" i="16" s="1"/>
  <c r="E16285" i="16"/>
  <c r="D16285" i="16" s="1"/>
  <c r="E16286" i="16"/>
  <c r="D16286" i="16" s="1"/>
  <c r="E16287" i="16"/>
  <c r="D16287" i="16" s="1"/>
  <c r="E16288" i="16"/>
  <c r="D16288" i="16" s="1"/>
  <c r="E16289" i="16"/>
  <c r="D16289" i="16" s="1"/>
  <c r="E16290" i="16"/>
  <c r="D16290" i="16" s="1"/>
  <c r="E16291" i="16"/>
  <c r="D16291" i="16" s="1"/>
  <c r="E16292" i="16"/>
  <c r="D16292" i="16" s="1"/>
  <c r="E16293" i="16"/>
  <c r="D16293" i="16" s="1"/>
  <c r="E16294" i="16"/>
  <c r="D16294" i="16" s="1"/>
  <c r="E16295" i="16"/>
  <c r="D16295" i="16" s="1"/>
  <c r="E16296" i="16"/>
  <c r="D16296" i="16" s="1"/>
  <c r="E16297" i="16"/>
  <c r="D16297" i="16" s="1"/>
  <c r="E16298" i="16"/>
  <c r="D16298" i="16" s="1"/>
  <c r="E16299" i="16"/>
  <c r="D16299" i="16" s="1"/>
  <c r="E16300" i="16"/>
  <c r="D16300" i="16" s="1"/>
  <c r="E16301" i="16"/>
  <c r="D16301" i="16" s="1"/>
  <c r="E16302" i="16"/>
  <c r="D16302" i="16" s="1"/>
  <c r="E16303" i="16"/>
  <c r="D16303" i="16" s="1"/>
  <c r="E16304" i="16"/>
  <c r="D16304" i="16" s="1"/>
  <c r="E16305" i="16"/>
  <c r="D16305" i="16" s="1"/>
  <c r="E16306" i="16"/>
  <c r="D16306" i="16" s="1"/>
  <c r="E16307" i="16"/>
  <c r="D16307" i="16" s="1"/>
  <c r="E16308" i="16"/>
  <c r="D16308" i="16" s="1"/>
  <c r="E16309" i="16"/>
  <c r="D16309" i="16" s="1"/>
  <c r="E16310" i="16"/>
  <c r="D16310" i="16" s="1"/>
  <c r="E16311" i="16"/>
  <c r="D16311" i="16" s="1"/>
  <c r="E16312" i="16"/>
  <c r="D16312" i="16" s="1"/>
  <c r="E16313" i="16"/>
  <c r="D16313" i="16" s="1"/>
  <c r="E16314" i="16"/>
  <c r="D16314" i="16" s="1"/>
  <c r="E16315" i="16"/>
  <c r="D16315" i="16" s="1"/>
  <c r="E16316" i="16"/>
  <c r="D16316" i="16" s="1"/>
  <c r="E16317" i="16"/>
  <c r="D16317" i="16" s="1"/>
  <c r="E16318" i="16"/>
  <c r="D16318" i="16" s="1"/>
  <c r="E16319" i="16"/>
  <c r="D16319" i="16" s="1"/>
  <c r="E16320" i="16"/>
  <c r="D16320" i="16" s="1"/>
  <c r="E16321" i="16"/>
  <c r="D16321" i="16" s="1"/>
  <c r="E16322" i="16"/>
  <c r="D16322" i="16" s="1"/>
  <c r="E16323" i="16"/>
  <c r="D16323" i="16" s="1"/>
  <c r="E16324" i="16"/>
  <c r="D16324" i="16" s="1"/>
  <c r="E16325" i="16"/>
  <c r="D16325" i="16" s="1"/>
  <c r="E16326" i="16"/>
  <c r="D16326" i="16" s="1"/>
  <c r="E16327" i="16"/>
  <c r="D16327" i="16" s="1"/>
  <c r="E16328" i="16"/>
  <c r="D16328" i="16" s="1"/>
  <c r="E16329" i="16"/>
  <c r="D16329" i="16" s="1"/>
  <c r="E16330" i="16"/>
  <c r="D16330" i="16" s="1"/>
  <c r="E16331" i="16"/>
  <c r="D16331" i="16" s="1"/>
  <c r="E16332" i="16"/>
  <c r="D16332" i="16" s="1"/>
  <c r="E16333" i="16"/>
  <c r="D16333" i="16" s="1"/>
  <c r="E16334" i="16"/>
  <c r="D16334" i="16" s="1"/>
  <c r="E16335" i="16"/>
  <c r="D16335" i="16" s="1"/>
  <c r="E16336" i="16"/>
  <c r="D16336" i="16" s="1"/>
  <c r="E16337" i="16"/>
  <c r="D16337" i="16" s="1"/>
  <c r="E16338" i="16"/>
  <c r="D16338" i="16" s="1"/>
  <c r="E16339" i="16"/>
  <c r="D16339" i="16" s="1"/>
  <c r="E16340" i="16"/>
  <c r="D16340" i="16" s="1"/>
  <c r="E16341" i="16"/>
  <c r="D16341" i="16" s="1"/>
  <c r="E16342" i="16"/>
  <c r="D16342" i="16" s="1"/>
  <c r="E16343" i="16"/>
  <c r="D16343" i="16" s="1"/>
  <c r="E16344" i="16"/>
  <c r="D16344" i="16" s="1"/>
  <c r="E16345" i="16"/>
  <c r="D16345" i="16" s="1"/>
  <c r="E16346" i="16"/>
  <c r="D16346" i="16" s="1"/>
  <c r="E16347" i="16"/>
  <c r="D16347" i="16" s="1"/>
  <c r="E16348" i="16"/>
  <c r="D16348" i="16" s="1"/>
  <c r="E16349" i="16"/>
  <c r="D16349" i="16" s="1"/>
  <c r="E16350" i="16"/>
  <c r="D16350" i="16" s="1"/>
  <c r="E16351" i="16"/>
  <c r="D16351" i="16" s="1"/>
  <c r="E16352" i="16"/>
  <c r="D16352" i="16" s="1"/>
  <c r="E16353" i="16"/>
  <c r="D16353" i="16" s="1"/>
  <c r="E16354" i="16"/>
  <c r="D16354" i="16" s="1"/>
  <c r="E16355" i="16"/>
  <c r="D16355" i="16" s="1"/>
  <c r="E16356" i="16"/>
  <c r="D16356" i="16" s="1"/>
  <c r="E16357" i="16"/>
  <c r="D16357" i="16" s="1"/>
  <c r="E16358" i="16"/>
  <c r="D16358" i="16" s="1"/>
  <c r="E16359" i="16"/>
  <c r="D16359" i="16" s="1"/>
  <c r="E16360" i="16"/>
  <c r="D16360" i="16" s="1"/>
  <c r="E16361" i="16"/>
  <c r="D16361" i="16" s="1"/>
  <c r="E16362" i="16"/>
  <c r="D16362" i="16" s="1"/>
  <c r="E16363" i="16"/>
  <c r="D16363" i="16" s="1"/>
  <c r="E16364" i="16"/>
  <c r="D16364" i="16" s="1"/>
  <c r="E16365" i="16"/>
  <c r="D16365" i="16" s="1"/>
  <c r="E16366" i="16"/>
  <c r="D16366" i="16" s="1"/>
  <c r="E16367" i="16"/>
  <c r="D16367" i="16" s="1"/>
  <c r="E16368" i="16"/>
  <c r="D16368" i="16" s="1"/>
  <c r="E16369" i="16"/>
  <c r="D16369" i="16" s="1"/>
  <c r="E16370" i="16"/>
  <c r="D16370" i="16" s="1"/>
  <c r="E16371" i="16"/>
  <c r="D16371" i="16" s="1"/>
  <c r="E16372" i="16"/>
  <c r="D16372" i="16" s="1"/>
  <c r="E16373" i="16"/>
  <c r="D16373" i="16" s="1"/>
  <c r="E16374" i="16"/>
  <c r="D16374" i="16" s="1"/>
  <c r="E16375" i="16"/>
  <c r="D16375" i="16" s="1"/>
  <c r="E16376" i="16"/>
  <c r="D16376" i="16" s="1"/>
  <c r="E16377" i="16"/>
  <c r="D16377" i="16" s="1"/>
  <c r="E16378" i="16"/>
  <c r="D16378" i="16" s="1"/>
  <c r="E16379" i="16"/>
  <c r="D16379" i="16" s="1"/>
  <c r="E16380" i="16"/>
  <c r="D16380" i="16" s="1"/>
  <c r="E16381" i="16"/>
  <c r="D16381" i="16" s="1"/>
  <c r="E16382" i="16"/>
  <c r="D16382" i="16" s="1"/>
  <c r="E16383" i="16"/>
  <c r="D16383" i="16" s="1"/>
  <c r="E16384" i="16"/>
  <c r="D16384" i="16" s="1"/>
  <c r="E16385" i="16"/>
  <c r="D16385" i="16" s="1"/>
  <c r="E16386" i="16"/>
  <c r="D16386" i="16" s="1"/>
  <c r="E16387" i="16"/>
  <c r="D16387" i="16" s="1"/>
  <c r="E16388" i="16"/>
  <c r="D16388" i="16" s="1"/>
  <c r="E16389" i="16"/>
  <c r="D16389" i="16" s="1"/>
  <c r="E16390" i="16"/>
  <c r="D16390" i="16" s="1"/>
  <c r="E16391" i="16"/>
  <c r="D16391" i="16" s="1"/>
  <c r="E16392" i="16"/>
  <c r="D16392" i="16" s="1"/>
  <c r="E16393" i="16"/>
  <c r="D16393" i="16" s="1"/>
  <c r="E16394" i="16"/>
  <c r="D16394" i="16" s="1"/>
  <c r="E16395" i="16"/>
  <c r="D16395" i="16" s="1"/>
  <c r="E16396" i="16"/>
  <c r="D16396" i="16" s="1"/>
  <c r="E16397" i="16"/>
  <c r="D16397" i="16" s="1"/>
  <c r="E16398" i="16"/>
  <c r="D16398" i="16" s="1"/>
  <c r="E16399" i="16"/>
  <c r="D16399" i="16" s="1"/>
  <c r="E16400" i="16"/>
  <c r="D16400" i="16" s="1"/>
  <c r="E16401" i="16"/>
  <c r="D16401" i="16" s="1"/>
  <c r="E16402" i="16"/>
  <c r="D16402" i="16" s="1"/>
  <c r="E16403" i="16"/>
  <c r="D16403" i="16" s="1"/>
  <c r="E16404" i="16"/>
  <c r="D16404" i="16" s="1"/>
  <c r="E16405" i="16"/>
  <c r="D16405" i="16" s="1"/>
  <c r="E16406" i="16"/>
  <c r="D16406" i="16" s="1"/>
  <c r="E16407" i="16"/>
  <c r="D16407" i="16" s="1"/>
  <c r="E16408" i="16"/>
  <c r="D16408" i="16" s="1"/>
  <c r="E16409" i="16"/>
  <c r="D16409" i="16" s="1"/>
  <c r="E16410" i="16"/>
  <c r="D16410" i="16" s="1"/>
  <c r="E16411" i="16"/>
  <c r="D16411" i="16" s="1"/>
  <c r="E16412" i="16"/>
  <c r="D16412" i="16" s="1"/>
  <c r="E16413" i="16"/>
  <c r="D16413" i="16" s="1"/>
  <c r="E16414" i="16"/>
  <c r="D16414" i="16" s="1"/>
  <c r="E16415" i="16"/>
  <c r="D16415" i="16" s="1"/>
  <c r="E16416" i="16"/>
  <c r="D16416" i="16" s="1"/>
  <c r="E16417" i="16"/>
  <c r="D16417" i="16" s="1"/>
  <c r="E16418" i="16"/>
  <c r="D16418" i="16" s="1"/>
  <c r="E16419" i="16"/>
  <c r="D16419" i="16" s="1"/>
  <c r="E16420" i="16"/>
  <c r="D16420" i="16" s="1"/>
  <c r="E16421" i="16"/>
  <c r="D16421" i="16" s="1"/>
  <c r="E16422" i="16"/>
  <c r="D16422" i="16" s="1"/>
  <c r="E16423" i="16"/>
  <c r="D16423" i="16" s="1"/>
  <c r="E16424" i="16"/>
  <c r="D16424" i="16" s="1"/>
  <c r="E16425" i="16"/>
  <c r="D16425" i="16" s="1"/>
  <c r="E16426" i="16"/>
  <c r="D16426" i="16" s="1"/>
  <c r="E16427" i="16"/>
  <c r="D16427" i="16" s="1"/>
  <c r="E16428" i="16"/>
  <c r="D16428" i="16" s="1"/>
  <c r="E16429" i="16"/>
  <c r="D16429" i="16" s="1"/>
  <c r="E16430" i="16"/>
  <c r="D16430" i="16" s="1"/>
  <c r="E16431" i="16"/>
  <c r="D16431" i="16" s="1"/>
  <c r="E16432" i="16"/>
  <c r="D16432" i="16" s="1"/>
  <c r="E16433" i="16"/>
  <c r="D16433" i="16" s="1"/>
  <c r="E16434" i="16"/>
  <c r="D16434" i="16" s="1"/>
  <c r="E16435" i="16"/>
  <c r="D16435" i="16" s="1"/>
  <c r="E16436" i="16"/>
  <c r="D16436" i="16" s="1"/>
  <c r="E16437" i="16"/>
  <c r="D16437" i="16" s="1"/>
  <c r="E16438" i="16"/>
  <c r="D16438" i="16" s="1"/>
  <c r="E16439" i="16"/>
  <c r="D16439" i="16" s="1"/>
  <c r="E16440" i="16"/>
  <c r="D16440" i="16" s="1"/>
  <c r="E16441" i="16"/>
  <c r="D16441" i="16" s="1"/>
  <c r="E16442" i="16"/>
  <c r="D16442" i="16" s="1"/>
  <c r="E16443" i="16"/>
  <c r="D16443" i="16" s="1"/>
  <c r="E16444" i="16"/>
  <c r="D16444" i="16" s="1"/>
  <c r="E16445" i="16"/>
  <c r="D16445" i="16" s="1"/>
  <c r="E16446" i="16"/>
  <c r="D16446" i="16" s="1"/>
  <c r="E16447" i="16"/>
  <c r="D16447" i="16" s="1"/>
  <c r="E16448" i="16"/>
  <c r="D16448" i="16" s="1"/>
  <c r="E16449" i="16"/>
  <c r="D16449" i="16" s="1"/>
  <c r="E16450" i="16"/>
  <c r="D16450" i="16" s="1"/>
  <c r="E16451" i="16"/>
  <c r="D16451" i="16" s="1"/>
  <c r="E16452" i="16"/>
  <c r="D16452" i="16" s="1"/>
  <c r="E16453" i="16"/>
  <c r="D16453" i="16" s="1"/>
  <c r="E16454" i="16"/>
  <c r="D16454" i="16" s="1"/>
  <c r="E16455" i="16"/>
  <c r="D16455" i="16" s="1"/>
  <c r="E16456" i="16"/>
  <c r="D16456" i="16" s="1"/>
  <c r="E16457" i="16"/>
  <c r="D16457" i="16" s="1"/>
  <c r="E16458" i="16"/>
  <c r="D16458" i="16" s="1"/>
  <c r="E16459" i="16"/>
  <c r="D16459" i="16" s="1"/>
  <c r="E16460" i="16"/>
  <c r="D16460" i="16" s="1"/>
  <c r="E16461" i="16"/>
  <c r="D16461" i="16" s="1"/>
  <c r="E16462" i="16"/>
  <c r="D16462" i="16" s="1"/>
  <c r="E16463" i="16"/>
  <c r="D16463" i="16" s="1"/>
  <c r="E16464" i="16"/>
  <c r="D16464" i="16" s="1"/>
  <c r="E16465" i="16"/>
  <c r="D16465" i="16" s="1"/>
  <c r="E16466" i="16"/>
  <c r="D16466" i="16" s="1"/>
  <c r="E16467" i="16"/>
  <c r="D16467" i="16" s="1"/>
  <c r="E16468" i="16"/>
  <c r="D16468" i="16" s="1"/>
  <c r="E16469" i="16"/>
  <c r="D16469" i="16" s="1"/>
  <c r="E16470" i="16"/>
  <c r="D16470" i="16" s="1"/>
  <c r="E16471" i="16"/>
  <c r="D16471" i="16" s="1"/>
  <c r="E16472" i="16"/>
  <c r="D16472" i="16" s="1"/>
  <c r="E16473" i="16"/>
  <c r="D16473" i="16" s="1"/>
  <c r="E16474" i="16"/>
  <c r="D16474" i="16" s="1"/>
  <c r="E16475" i="16"/>
  <c r="D16475" i="16" s="1"/>
  <c r="E16476" i="16"/>
  <c r="D16476" i="16" s="1"/>
  <c r="E16477" i="16"/>
  <c r="D16477" i="16" s="1"/>
  <c r="E16478" i="16"/>
  <c r="D16478" i="16" s="1"/>
  <c r="E16479" i="16"/>
  <c r="D16479" i="16" s="1"/>
  <c r="E16480" i="16"/>
  <c r="D16480" i="16" s="1"/>
  <c r="E16481" i="16"/>
  <c r="D16481" i="16" s="1"/>
  <c r="E16482" i="16"/>
  <c r="D16482" i="16" s="1"/>
  <c r="E16483" i="16"/>
  <c r="D16483" i="16" s="1"/>
  <c r="E16484" i="16"/>
  <c r="D16484" i="16" s="1"/>
  <c r="E16485" i="16"/>
  <c r="D16485" i="16" s="1"/>
  <c r="E16486" i="16"/>
  <c r="D16486" i="16" s="1"/>
  <c r="E16487" i="16"/>
  <c r="D16487" i="16" s="1"/>
  <c r="E16488" i="16"/>
  <c r="D16488" i="16" s="1"/>
  <c r="E16489" i="16"/>
  <c r="D16489" i="16" s="1"/>
  <c r="E16490" i="16"/>
  <c r="D16490" i="16" s="1"/>
  <c r="E16491" i="16"/>
  <c r="D16491" i="16" s="1"/>
  <c r="E16492" i="16"/>
  <c r="D16492" i="16" s="1"/>
  <c r="E16493" i="16"/>
  <c r="D16493" i="16" s="1"/>
  <c r="E16494" i="16"/>
  <c r="D16494" i="16" s="1"/>
  <c r="E16495" i="16"/>
  <c r="D16495" i="16" s="1"/>
  <c r="E16496" i="16"/>
  <c r="D16496" i="16" s="1"/>
  <c r="E16497" i="16"/>
  <c r="D16497" i="16" s="1"/>
  <c r="E16498" i="16"/>
  <c r="D16498" i="16" s="1"/>
  <c r="E16499" i="16"/>
  <c r="D16499" i="16" s="1"/>
  <c r="E16500" i="16"/>
  <c r="D16500" i="16" s="1"/>
  <c r="E16501" i="16"/>
  <c r="D16501" i="16" s="1"/>
  <c r="E16502" i="16"/>
  <c r="D16502" i="16" s="1"/>
  <c r="E16503" i="16"/>
  <c r="D16503" i="16" s="1"/>
  <c r="E16504" i="16"/>
  <c r="D16504" i="16" s="1"/>
  <c r="E16505" i="16"/>
  <c r="D16505" i="16" s="1"/>
  <c r="E16506" i="16"/>
  <c r="D16506" i="16" s="1"/>
  <c r="E16507" i="16"/>
  <c r="D16507" i="16" s="1"/>
  <c r="E16508" i="16"/>
  <c r="D16508" i="16" s="1"/>
  <c r="E16509" i="16"/>
  <c r="D16509" i="16" s="1"/>
  <c r="E16510" i="16"/>
  <c r="D16510" i="16" s="1"/>
  <c r="E16511" i="16"/>
  <c r="D16511" i="16" s="1"/>
  <c r="E16512" i="16"/>
  <c r="D16512" i="16" s="1"/>
  <c r="E16513" i="16"/>
  <c r="D16513" i="16" s="1"/>
  <c r="E16514" i="16"/>
  <c r="D16514" i="16" s="1"/>
  <c r="E16515" i="16"/>
  <c r="D16515" i="16" s="1"/>
  <c r="E16516" i="16"/>
  <c r="D16516" i="16" s="1"/>
  <c r="E16517" i="16"/>
  <c r="D16517" i="16" s="1"/>
  <c r="E16518" i="16"/>
  <c r="D16518" i="16" s="1"/>
  <c r="E16519" i="16"/>
  <c r="D16519" i="16" s="1"/>
  <c r="E16520" i="16"/>
  <c r="D16520" i="16" s="1"/>
  <c r="E16521" i="16"/>
  <c r="D16521" i="16" s="1"/>
  <c r="E16522" i="16"/>
  <c r="D16522" i="16" s="1"/>
  <c r="E16523" i="16"/>
  <c r="D16523" i="16" s="1"/>
  <c r="E16524" i="16"/>
  <c r="D16524" i="16" s="1"/>
  <c r="E16525" i="16"/>
  <c r="D16525" i="16" s="1"/>
  <c r="E16526" i="16"/>
  <c r="D16526" i="16" s="1"/>
  <c r="E16527" i="16"/>
  <c r="D16527" i="16" s="1"/>
  <c r="E16528" i="16"/>
  <c r="D16528" i="16" s="1"/>
  <c r="E16529" i="16"/>
  <c r="D16529" i="16" s="1"/>
  <c r="E16530" i="16"/>
  <c r="D16530" i="16" s="1"/>
  <c r="E16531" i="16"/>
  <c r="D16531" i="16" s="1"/>
  <c r="E16532" i="16"/>
  <c r="D16532" i="16" s="1"/>
  <c r="E16533" i="16"/>
  <c r="D16533" i="16" s="1"/>
  <c r="E16534" i="16"/>
  <c r="D16534" i="16" s="1"/>
  <c r="E16535" i="16"/>
  <c r="D16535" i="16" s="1"/>
  <c r="E16536" i="16"/>
  <c r="D16536" i="16" s="1"/>
  <c r="E16537" i="16"/>
  <c r="D16537" i="16" s="1"/>
  <c r="E16538" i="16"/>
  <c r="D16538" i="16" s="1"/>
  <c r="E16539" i="16"/>
  <c r="D16539" i="16" s="1"/>
  <c r="E16540" i="16"/>
  <c r="D16540" i="16" s="1"/>
  <c r="E16541" i="16"/>
  <c r="D16541" i="16" s="1"/>
  <c r="E16542" i="16"/>
  <c r="D16542" i="16" s="1"/>
  <c r="E16543" i="16"/>
  <c r="D16543" i="16" s="1"/>
  <c r="E16544" i="16"/>
  <c r="D16544" i="16" s="1"/>
  <c r="E16545" i="16"/>
  <c r="D16545" i="16" s="1"/>
  <c r="E16546" i="16"/>
  <c r="D16546" i="16" s="1"/>
  <c r="E16547" i="16"/>
  <c r="D16547" i="16" s="1"/>
  <c r="E16548" i="16"/>
  <c r="D16548" i="16" s="1"/>
  <c r="E16549" i="16"/>
  <c r="D16549" i="16" s="1"/>
  <c r="E16550" i="16"/>
  <c r="D16550" i="16" s="1"/>
  <c r="E16551" i="16"/>
  <c r="D16551" i="16" s="1"/>
  <c r="E16552" i="16"/>
  <c r="D16552" i="16" s="1"/>
  <c r="E16553" i="16"/>
  <c r="D16553" i="16" s="1"/>
  <c r="E16554" i="16"/>
  <c r="D16554" i="16" s="1"/>
  <c r="E16555" i="16"/>
  <c r="D16555" i="16" s="1"/>
  <c r="E16556" i="16"/>
  <c r="D16556" i="16" s="1"/>
  <c r="E16557" i="16"/>
  <c r="D16557" i="16" s="1"/>
  <c r="E16558" i="16"/>
  <c r="D16558" i="16" s="1"/>
  <c r="E16559" i="16"/>
  <c r="D16559" i="16" s="1"/>
  <c r="E16560" i="16"/>
  <c r="D16560" i="16" s="1"/>
  <c r="E16561" i="16"/>
  <c r="D16561" i="16" s="1"/>
  <c r="E16562" i="16"/>
  <c r="D16562" i="16" s="1"/>
  <c r="E16563" i="16"/>
  <c r="D16563" i="16" s="1"/>
  <c r="E16564" i="16"/>
  <c r="D16564" i="16" s="1"/>
  <c r="E16565" i="16"/>
  <c r="D16565" i="16" s="1"/>
  <c r="E16566" i="16"/>
  <c r="D16566" i="16" s="1"/>
  <c r="E16567" i="16"/>
  <c r="D16567" i="16" s="1"/>
  <c r="E16568" i="16"/>
  <c r="D16568" i="16" s="1"/>
  <c r="E16569" i="16"/>
  <c r="D16569" i="16" s="1"/>
  <c r="E16570" i="16"/>
  <c r="D16570" i="16" s="1"/>
  <c r="E16571" i="16"/>
  <c r="D16571" i="16" s="1"/>
  <c r="E16572" i="16"/>
  <c r="D16572" i="16" s="1"/>
  <c r="E16573" i="16"/>
  <c r="D16573" i="16" s="1"/>
  <c r="E16574" i="16"/>
  <c r="D16574" i="16" s="1"/>
  <c r="E16575" i="16"/>
  <c r="D16575" i="16" s="1"/>
  <c r="E16576" i="16"/>
  <c r="D16576" i="16" s="1"/>
  <c r="E16577" i="16"/>
  <c r="D16577" i="16" s="1"/>
  <c r="E16578" i="16"/>
  <c r="D16578" i="16" s="1"/>
  <c r="E16579" i="16"/>
  <c r="D16579" i="16" s="1"/>
  <c r="E16580" i="16"/>
  <c r="D16580" i="16" s="1"/>
  <c r="E16581" i="16"/>
  <c r="D16581" i="16" s="1"/>
  <c r="E16582" i="16"/>
  <c r="D16582" i="16" s="1"/>
  <c r="E16583" i="16"/>
  <c r="D16583" i="16" s="1"/>
  <c r="E16584" i="16"/>
  <c r="D16584" i="16" s="1"/>
  <c r="E16585" i="16"/>
  <c r="D16585" i="16" s="1"/>
  <c r="E16586" i="16"/>
  <c r="D16586" i="16" s="1"/>
  <c r="E16587" i="16"/>
  <c r="D16587" i="16" s="1"/>
  <c r="E16588" i="16"/>
  <c r="D16588" i="16" s="1"/>
  <c r="E16589" i="16"/>
  <c r="D16589" i="16" s="1"/>
  <c r="E16590" i="16"/>
  <c r="D16590" i="16" s="1"/>
  <c r="E16591" i="16"/>
  <c r="D16591" i="16" s="1"/>
  <c r="E16592" i="16"/>
  <c r="D16592" i="16" s="1"/>
  <c r="E16593" i="16"/>
  <c r="D16593" i="16" s="1"/>
  <c r="E16594" i="16"/>
  <c r="D16594" i="16" s="1"/>
  <c r="E16595" i="16"/>
  <c r="D16595" i="16" s="1"/>
  <c r="E16596" i="16"/>
  <c r="D16596" i="16" s="1"/>
  <c r="E16597" i="16"/>
  <c r="D16597" i="16" s="1"/>
  <c r="E16598" i="16"/>
  <c r="D16598" i="16" s="1"/>
  <c r="E16599" i="16"/>
  <c r="D16599" i="16" s="1"/>
  <c r="E16600" i="16"/>
  <c r="D16600" i="16" s="1"/>
  <c r="E16601" i="16"/>
  <c r="D16601" i="16" s="1"/>
  <c r="E16602" i="16"/>
  <c r="D16602" i="16" s="1"/>
  <c r="E16603" i="16"/>
  <c r="D16603" i="16" s="1"/>
  <c r="E16604" i="16"/>
  <c r="D16604" i="16" s="1"/>
  <c r="E16605" i="16"/>
  <c r="D16605" i="16" s="1"/>
  <c r="E16606" i="16"/>
  <c r="D16606" i="16" s="1"/>
  <c r="E16607" i="16"/>
  <c r="D16607" i="16" s="1"/>
  <c r="E16608" i="16"/>
  <c r="D16608" i="16" s="1"/>
  <c r="E16609" i="16"/>
  <c r="D16609" i="16" s="1"/>
  <c r="E16610" i="16"/>
  <c r="D16610" i="16" s="1"/>
  <c r="E16611" i="16"/>
  <c r="D16611" i="16" s="1"/>
  <c r="E16612" i="16"/>
  <c r="D16612" i="16" s="1"/>
  <c r="E16613" i="16"/>
  <c r="D16613" i="16" s="1"/>
  <c r="E16614" i="16"/>
  <c r="D16614" i="16" s="1"/>
  <c r="E16615" i="16"/>
  <c r="D16615" i="16" s="1"/>
  <c r="E16616" i="16"/>
  <c r="D16616" i="16" s="1"/>
  <c r="E16617" i="16"/>
  <c r="D16617" i="16" s="1"/>
  <c r="E16618" i="16"/>
  <c r="D16618" i="16" s="1"/>
  <c r="E16619" i="16"/>
  <c r="D16619" i="16" s="1"/>
  <c r="E16620" i="16"/>
  <c r="D16620" i="16" s="1"/>
  <c r="E16621" i="16"/>
  <c r="D16621" i="16" s="1"/>
  <c r="E16622" i="16"/>
  <c r="D16622" i="16" s="1"/>
  <c r="E16623" i="16"/>
  <c r="D16623" i="16" s="1"/>
  <c r="E16624" i="16"/>
  <c r="D16624" i="16" s="1"/>
  <c r="E16625" i="16"/>
  <c r="D16625" i="16" s="1"/>
  <c r="E16626" i="16"/>
  <c r="D16626" i="16" s="1"/>
  <c r="E16627" i="16"/>
  <c r="D16627" i="16" s="1"/>
  <c r="E16628" i="16"/>
  <c r="D16628" i="16" s="1"/>
  <c r="E16629" i="16"/>
  <c r="D16629" i="16" s="1"/>
  <c r="E16630" i="16"/>
  <c r="D16630" i="16" s="1"/>
  <c r="E16631" i="16"/>
  <c r="D16631" i="16" s="1"/>
  <c r="E16632" i="16"/>
  <c r="D16632" i="16" s="1"/>
  <c r="E16633" i="16"/>
  <c r="D16633" i="16" s="1"/>
  <c r="E16634" i="16"/>
  <c r="D16634" i="16" s="1"/>
  <c r="E16635" i="16"/>
  <c r="D16635" i="16" s="1"/>
  <c r="E16636" i="16"/>
  <c r="D16636" i="16" s="1"/>
  <c r="E16637" i="16"/>
  <c r="D16637" i="16" s="1"/>
  <c r="E16638" i="16"/>
  <c r="D16638" i="16" s="1"/>
  <c r="E16639" i="16"/>
  <c r="D16639" i="16" s="1"/>
  <c r="E16640" i="16"/>
  <c r="D16640" i="16" s="1"/>
  <c r="E16641" i="16"/>
  <c r="D16641" i="16" s="1"/>
  <c r="E16642" i="16"/>
  <c r="D16642" i="16" s="1"/>
  <c r="E16643" i="16"/>
  <c r="D16643" i="16" s="1"/>
  <c r="E16644" i="16"/>
  <c r="D16644" i="16" s="1"/>
  <c r="E16645" i="16"/>
  <c r="D16645" i="16" s="1"/>
  <c r="E16646" i="16"/>
  <c r="D16646" i="16" s="1"/>
  <c r="E16647" i="16"/>
  <c r="D16647" i="16" s="1"/>
  <c r="E16648" i="16"/>
  <c r="D16648" i="16" s="1"/>
  <c r="E16649" i="16"/>
  <c r="D16649" i="16" s="1"/>
  <c r="E16650" i="16"/>
  <c r="D16650" i="16" s="1"/>
  <c r="E16651" i="16"/>
  <c r="D16651" i="16" s="1"/>
  <c r="E16652" i="16"/>
  <c r="D16652" i="16" s="1"/>
  <c r="E16653" i="16"/>
  <c r="D16653" i="16" s="1"/>
  <c r="E16654" i="16"/>
  <c r="D16654" i="16" s="1"/>
  <c r="E16655" i="16"/>
  <c r="D16655" i="16" s="1"/>
  <c r="E16656" i="16"/>
  <c r="D16656" i="16" s="1"/>
  <c r="E16657" i="16"/>
  <c r="D16657" i="16" s="1"/>
  <c r="E16658" i="16"/>
  <c r="D16658" i="16" s="1"/>
  <c r="E16659" i="16"/>
  <c r="D16659" i="16" s="1"/>
  <c r="E16660" i="16"/>
  <c r="D16660" i="16" s="1"/>
  <c r="E16661" i="16"/>
  <c r="D16661" i="16" s="1"/>
  <c r="E16662" i="16"/>
  <c r="D16662" i="16" s="1"/>
  <c r="E16663" i="16"/>
  <c r="D16663" i="16" s="1"/>
  <c r="E16664" i="16"/>
  <c r="D16664" i="16" s="1"/>
  <c r="E16665" i="16"/>
  <c r="D16665" i="16" s="1"/>
  <c r="E16666" i="16"/>
  <c r="D16666" i="16" s="1"/>
  <c r="E16667" i="16"/>
  <c r="D16667" i="16" s="1"/>
  <c r="E16668" i="16"/>
  <c r="D16668" i="16" s="1"/>
  <c r="E16669" i="16"/>
  <c r="D16669" i="16" s="1"/>
  <c r="E16670" i="16"/>
  <c r="D16670" i="16" s="1"/>
  <c r="E16671" i="16"/>
  <c r="D16671" i="16" s="1"/>
  <c r="E16672" i="16"/>
  <c r="D16672" i="16" s="1"/>
  <c r="E16673" i="16"/>
  <c r="D16673" i="16" s="1"/>
  <c r="E16674" i="16"/>
  <c r="D16674" i="16" s="1"/>
  <c r="E16675" i="16"/>
  <c r="D16675" i="16" s="1"/>
  <c r="E16676" i="16"/>
  <c r="D16676" i="16" s="1"/>
  <c r="E16677" i="16"/>
  <c r="D16677" i="16" s="1"/>
  <c r="E16678" i="16"/>
  <c r="D16678" i="16" s="1"/>
  <c r="E16679" i="16"/>
  <c r="D16679" i="16" s="1"/>
  <c r="E16680" i="16"/>
  <c r="D16680" i="16" s="1"/>
  <c r="E16681" i="16"/>
  <c r="D16681" i="16" s="1"/>
  <c r="E16682" i="16"/>
  <c r="D16682" i="16" s="1"/>
  <c r="E16683" i="16"/>
  <c r="D16683" i="16" s="1"/>
  <c r="E16684" i="16"/>
  <c r="D16684" i="16" s="1"/>
  <c r="E16685" i="16"/>
  <c r="D16685" i="16" s="1"/>
  <c r="E16686" i="16"/>
  <c r="D16686" i="16" s="1"/>
  <c r="E16687" i="16"/>
  <c r="D16687" i="16" s="1"/>
  <c r="E16688" i="16"/>
  <c r="D16688" i="16" s="1"/>
  <c r="E16689" i="16"/>
  <c r="D16689" i="16" s="1"/>
  <c r="E16690" i="16"/>
  <c r="D16690" i="16" s="1"/>
  <c r="E16691" i="16"/>
  <c r="D16691" i="16" s="1"/>
  <c r="E16692" i="16"/>
  <c r="D16692" i="16" s="1"/>
  <c r="E16693" i="16"/>
  <c r="D16693" i="16" s="1"/>
  <c r="E16694" i="16"/>
  <c r="D16694" i="16" s="1"/>
  <c r="E16695" i="16"/>
  <c r="D16695" i="16" s="1"/>
  <c r="E16696" i="16"/>
  <c r="D16696" i="16" s="1"/>
  <c r="E16697" i="16"/>
  <c r="D16697" i="16" s="1"/>
  <c r="E16698" i="16"/>
  <c r="D16698" i="16" s="1"/>
  <c r="E16699" i="16"/>
  <c r="D16699" i="16" s="1"/>
  <c r="E16700" i="16"/>
  <c r="D16700" i="16" s="1"/>
  <c r="E16701" i="16"/>
  <c r="D16701" i="16" s="1"/>
  <c r="E16702" i="16"/>
  <c r="D16702" i="16" s="1"/>
  <c r="E16703" i="16"/>
  <c r="D16703" i="16" s="1"/>
  <c r="E16704" i="16"/>
  <c r="D16704" i="16" s="1"/>
  <c r="E16705" i="16"/>
  <c r="D16705" i="16" s="1"/>
  <c r="E16706" i="16"/>
  <c r="D16706" i="16" s="1"/>
  <c r="E16707" i="16"/>
  <c r="D16707" i="16" s="1"/>
  <c r="E16708" i="16"/>
  <c r="D16708" i="16" s="1"/>
  <c r="E16709" i="16"/>
  <c r="D16709" i="16" s="1"/>
  <c r="E16710" i="16"/>
  <c r="D16710" i="16" s="1"/>
  <c r="E16711" i="16"/>
  <c r="D16711" i="16" s="1"/>
  <c r="E16712" i="16"/>
  <c r="D16712" i="16" s="1"/>
  <c r="E16713" i="16"/>
  <c r="D16713" i="16" s="1"/>
  <c r="E16714" i="16"/>
  <c r="D16714" i="16" s="1"/>
  <c r="E16715" i="16"/>
  <c r="D16715" i="16" s="1"/>
  <c r="E16716" i="16"/>
  <c r="D16716" i="16" s="1"/>
  <c r="E16717" i="16"/>
  <c r="D16717" i="16" s="1"/>
  <c r="E16718" i="16"/>
  <c r="D16718" i="16" s="1"/>
  <c r="E16719" i="16"/>
  <c r="D16719" i="16" s="1"/>
  <c r="E16720" i="16"/>
  <c r="D16720" i="16" s="1"/>
  <c r="E16721" i="16"/>
  <c r="D16721" i="16" s="1"/>
  <c r="E16722" i="16"/>
  <c r="D16722" i="16" s="1"/>
  <c r="E16723" i="16"/>
  <c r="D16723" i="16" s="1"/>
  <c r="E16724" i="16"/>
  <c r="D16724" i="16" s="1"/>
  <c r="E16725" i="16"/>
  <c r="D16725" i="16" s="1"/>
  <c r="E16726" i="16"/>
  <c r="D16726" i="16" s="1"/>
  <c r="E16727" i="16"/>
  <c r="D16727" i="16" s="1"/>
  <c r="E16728" i="16"/>
  <c r="D16728" i="16" s="1"/>
  <c r="E16729" i="16"/>
  <c r="D16729" i="16" s="1"/>
  <c r="E16730" i="16"/>
  <c r="D16730" i="16" s="1"/>
  <c r="E16731" i="16"/>
  <c r="D16731" i="16" s="1"/>
  <c r="E16732" i="16"/>
  <c r="D16732" i="16" s="1"/>
  <c r="E16733" i="16"/>
  <c r="D16733" i="16" s="1"/>
  <c r="E16734" i="16"/>
  <c r="D16734" i="16" s="1"/>
  <c r="E16735" i="16"/>
  <c r="D16735" i="16" s="1"/>
  <c r="E16736" i="16"/>
  <c r="D16736" i="16" s="1"/>
  <c r="E16737" i="16"/>
  <c r="D16737" i="16" s="1"/>
  <c r="E16738" i="16"/>
  <c r="D16738" i="16" s="1"/>
  <c r="E16739" i="16"/>
  <c r="D16739" i="16" s="1"/>
  <c r="E16740" i="16"/>
  <c r="D16740" i="16" s="1"/>
  <c r="E16741" i="16"/>
  <c r="D16741" i="16" s="1"/>
  <c r="E16742" i="16"/>
  <c r="D16742" i="16" s="1"/>
  <c r="E16743" i="16"/>
  <c r="D16743" i="16" s="1"/>
  <c r="E16744" i="16"/>
  <c r="D16744" i="16" s="1"/>
  <c r="E16745" i="16"/>
  <c r="D16745" i="16" s="1"/>
  <c r="E16746" i="16"/>
  <c r="D16746" i="16" s="1"/>
  <c r="E16747" i="16"/>
  <c r="D16747" i="16" s="1"/>
  <c r="E16748" i="16"/>
  <c r="D16748" i="16" s="1"/>
  <c r="E16749" i="16"/>
  <c r="D16749" i="16" s="1"/>
  <c r="E16750" i="16"/>
  <c r="D16750" i="16" s="1"/>
  <c r="E16751" i="16"/>
  <c r="D16751" i="16" s="1"/>
  <c r="E16752" i="16"/>
  <c r="D16752" i="16" s="1"/>
  <c r="E16753" i="16"/>
  <c r="D16753" i="16" s="1"/>
  <c r="E16754" i="16"/>
  <c r="D16754" i="16" s="1"/>
  <c r="E16755" i="16"/>
  <c r="D16755" i="16" s="1"/>
  <c r="E16756" i="16"/>
  <c r="D16756" i="16" s="1"/>
  <c r="E16757" i="16"/>
  <c r="D16757" i="16" s="1"/>
  <c r="E16758" i="16"/>
  <c r="D16758" i="16" s="1"/>
  <c r="E16759" i="16"/>
  <c r="D16759" i="16" s="1"/>
  <c r="E16760" i="16"/>
  <c r="D16760" i="16" s="1"/>
  <c r="E16761" i="16"/>
  <c r="D16761" i="16" s="1"/>
  <c r="E16762" i="16"/>
  <c r="D16762" i="16" s="1"/>
  <c r="E16763" i="16"/>
  <c r="D16763" i="16" s="1"/>
  <c r="E16764" i="16"/>
  <c r="D16764" i="16" s="1"/>
  <c r="E16765" i="16"/>
  <c r="D16765" i="16" s="1"/>
  <c r="E16766" i="16"/>
  <c r="D16766" i="16" s="1"/>
  <c r="E16767" i="16"/>
  <c r="D16767" i="16" s="1"/>
  <c r="E16768" i="16"/>
  <c r="D16768" i="16" s="1"/>
  <c r="E16769" i="16"/>
  <c r="D16769" i="16" s="1"/>
  <c r="E16770" i="16"/>
  <c r="D16770" i="16" s="1"/>
  <c r="E16771" i="16"/>
  <c r="D16771" i="16" s="1"/>
  <c r="E16772" i="16"/>
  <c r="D16772" i="16" s="1"/>
  <c r="E16773" i="16"/>
  <c r="D16773" i="16" s="1"/>
  <c r="E16774" i="16"/>
  <c r="D16774" i="16" s="1"/>
  <c r="E16775" i="16"/>
  <c r="D16775" i="16" s="1"/>
  <c r="E16776" i="16"/>
  <c r="D16776" i="16" s="1"/>
  <c r="E16777" i="16"/>
  <c r="D16777" i="16" s="1"/>
  <c r="E16778" i="16"/>
  <c r="D16778" i="16" s="1"/>
  <c r="E16779" i="16"/>
  <c r="D16779" i="16" s="1"/>
  <c r="E16780" i="16"/>
  <c r="D16780" i="16" s="1"/>
  <c r="E16781" i="16"/>
  <c r="D16781" i="16" s="1"/>
  <c r="E16782" i="16"/>
  <c r="D16782" i="16" s="1"/>
  <c r="E16783" i="16"/>
  <c r="D16783" i="16" s="1"/>
  <c r="E16784" i="16"/>
  <c r="D16784" i="16" s="1"/>
  <c r="E16785" i="16"/>
  <c r="D16785" i="16" s="1"/>
  <c r="E16786" i="16"/>
  <c r="D16786" i="16" s="1"/>
  <c r="E16787" i="16"/>
  <c r="D16787" i="16" s="1"/>
  <c r="E16788" i="16"/>
  <c r="D16788" i="16" s="1"/>
  <c r="E16789" i="16"/>
  <c r="D16789" i="16" s="1"/>
  <c r="E16790" i="16"/>
  <c r="D16790" i="16" s="1"/>
  <c r="E16791" i="16"/>
  <c r="D16791" i="16" s="1"/>
  <c r="E16792" i="16"/>
  <c r="D16792" i="16" s="1"/>
  <c r="E16793" i="16"/>
  <c r="D16793" i="16" s="1"/>
  <c r="E16794" i="16"/>
  <c r="D16794" i="16" s="1"/>
  <c r="E16795" i="16"/>
  <c r="D16795" i="16" s="1"/>
  <c r="E16796" i="16"/>
  <c r="D16796" i="16" s="1"/>
  <c r="E16797" i="16"/>
  <c r="D16797" i="16" s="1"/>
  <c r="E16798" i="16"/>
  <c r="D16798" i="16" s="1"/>
  <c r="E16799" i="16"/>
  <c r="D16799" i="16" s="1"/>
  <c r="E16800" i="16"/>
  <c r="D16800" i="16" s="1"/>
  <c r="E16801" i="16"/>
  <c r="D16801" i="16" s="1"/>
  <c r="E16802" i="16"/>
  <c r="D16802" i="16" s="1"/>
  <c r="E16803" i="16"/>
  <c r="D16803" i="16" s="1"/>
  <c r="E16804" i="16"/>
  <c r="D16804" i="16" s="1"/>
  <c r="E16805" i="16"/>
  <c r="D16805" i="16" s="1"/>
  <c r="E16806" i="16"/>
  <c r="D16806" i="16" s="1"/>
  <c r="E16807" i="16"/>
  <c r="D16807" i="16" s="1"/>
  <c r="E16808" i="16"/>
  <c r="D16808" i="16" s="1"/>
  <c r="E16809" i="16"/>
  <c r="D16809" i="16" s="1"/>
  <c r="E16810" i="16"/>
  <c r="D16810" i="16" s="1"/>
  <c r="E16811" i="16"/>
  <c r="D16811" i="16" s="1"/>
  <c r="E16812" i="16"/>
  <c r="D16812" i="16" s="1"/>
  <c r="E16813" i="16"/>
  <c r="D16813" i="16" s="1"/>
  <c r="E16814" i="16"/>
  <c r="D16814" i="16" s="1"/>
  <c r="E16815" i="16"/>
  <c r="D16815" i="16" s="1"/>
  <c r="E16816" i="16"/>
  <c r="D16816" i="16" s="1"/>
  <c r="E16817" i="16"/>
  <c r="D16817" i="16" s="1"/>
  <c r="E16818" i="16"/>
  <c r="D16818" i="16" s="1"/>
  <c r="E16819" i="16"/>
  <c r="D16819" i="16" s="1"/>
  <c r="E16820" i="16"/>
  <c r="D16820" i="16" s="1"/>
  <c r="E16821" i="16"/>
  <c r="D16821" i="16" s="1"/>
  <c r="E16822" i="16"/>
  <c r="D16822" i="16" s="1"/>
  <c r="E16823" i="16"/>
  <c r="D16823" i="16" s="1"/>
  <c r="E16824" i="16"/>
  <c r="D16824" i="16" s="1"/>
  <c r="E16825" i="16"/>
  <c r="D16825" i="16" s="1"/>
  <c r="E16826" i="16"/>
  <c r="D16826" i="16" s="1"/>
  <c r="E16827" i="16"/>
  <c r="D16827" i="16" s="1"/>
  <c r="E16828" i="16"/>
  <c r="D16828" i="16" s="1"/>
  <c r="E16829" i="16"/>
  <c r="D16829" i="16" s="1"/>
  <c r="E16830" i="16"/>
  <c r="D16830" i="16" s="1"/>
  <c r="E16831" i="16"/>
  <c r="D16831" i="16" s="1"/>
  <c r="E16832" i="16"/>
  <c r="D16832" i="16" s="1"/>
  <c r="E16833" i="16"/>
  <c r="D16833" i="16" s="1"/>
  <c r="E16834" i="16"/>
  <c r="D16834" i="16" s="1"/>
  <c r="E16835" i="16"/>
  <c r="D16835" i="16" s="1"/>
  <c r="E16836" i="16"/>
  <c r="D16836" i="16" s="1"/>
  <c r="E16837" i="16"/>
  <c r="D16837" i="16" s="1"/>
  <c r="E16838" i="16"/>
  <c r="D16838" i="16" s="1"/>
  <c r="E16839" i="16"/>
  <c r="D16839" i="16" s="1"/>
  <c r="E16840" i="16"/>
  <c r="D16840" i="16" s="1"/>
  <c r="E16841" i="16"/>
  <c r="D16841" i="16" s="1"/>
  <c r="E16842" i="16"/>
  <c r="D16842" i="16" s="1"/>
  <c r="E16843" i="16"/>
  <c r="D16843" i="16" s="1"/>
  <c r="E16844" i="16"/>
  <c r="D16844" i="16" s="1"/>
  <c r="E16845" i="16"/>
  <c r="D16845" i="16" s="1"/>
  <c r="E16846" i="16"/>
  <c r="D16846" i="16" s="1"/>
  <c r="E16847" i="16"/>
  <c r="D16847" i="16" s="1"/>
  <c r="E16848" i="16"/>
  <c r="D16848" i="16" s="1"/>
  <c r="E16849" i="16"/>
  <c r="D16849" i="16" s="1"/>
  <c r="E16850" i="16"/>
  <c r="D16850" i="16" s="1"/>
  <c r="E16851" i="16"/>
  <c r="D16851" i="16" s="1"/>
  <c r="E16852" i="16"/>
  <c r="D16852" i="16" s="1"/>
  <c r="E16853" i="16"/>
  <c r="D16853" i="16" s="1"/>
  <c r="E16854" i="16"/>
  <c r="D16854" i="16" s="1"/>
  <c r="E16855" i="16"/>
  <c r="D16855" i="16" s="1"/>
  <c r="E16856" i="16"/>
  <c r="D16856" i="16" s="1"/>
  <c r="E16857" i="16"/>
  <c r="D16857" i="16" s="1"/>
  <c r="E16858" i="16"/>
  <c r="D16858" i="16" s="1"/>
  <c r="E16859" i="16"/>
  <c r="D16859" i="16" s="1"/>
  <c r="E16860" i="16"/>
  <c r="D16860" i="16" s="1"/>
  <c r="E16861" i="16"/>
  <c r="D16861" i="16" s="1"/>
  <c r="E16862" i="16"/>
  <c r="D16862" i="16" s="1"/>
  <c r="E16863" i="16"/>
  <c r="D16863" i="16" s="1"/>
  <c r="E16864" i="16"/>
  <c r="D16864" i="16" s="1"/>
  <c r="E16865" i="16"/>
  <c r="D16865" i="16" s="1"/>
  <c r="E16866" i="16"/>
  <c r="D16866" i="16" s="1"/>
  <c r="E16867" i="16"/>
  <c r="D16867" i="16" s="1"/>
  <c r="E16868" i="16"/>
  <c r="D16868" i="16" s="1"/>
  <c r="E16869" i="16"/>
  <c r="D16869" i="16" s="1"/>
  <c r="E16870" i="16"/>
  <c r="D16870" i="16" s="1"/>
  <c r="E16871" i="16"/>
  <c r="D16871" i="16" s="1"/>
  <c r="E16872" i="16"/>
  <c r="D16872" i="16" s="1"/>
  <c r="E16873" i="16"/>
  <c r="D16873" i="16" s="1"/>
  <c r="E16874" i="16"/>
  <c r="D16874" i="16" s="1"/>
  <c r="E16875" i="16"/>
  <c r="D16875" i="16" s="1"/>
  <c r="E16876" i="16"/>
  <c r="D16876" i="16" s="1"/>
  <c r="E16877" i="16"/>
  <c r="D16877" i="16" s="1"/>
  <c r="E16878" i="16"/>
  <c r="D16878" i="16" s="1"/>
  <c r="E16879" i="16"/>
  <c r="D16879" i="16" s="1"/>
  <c r="E16880" i="16"/>
  <c r="D16880" i="16" s="1"/>
  <c r="E16881" i="16"/>
  <c r="D16881" i="16" s="1"/>
  <c r="E16882" i="16"/>
  <c r="D16882" i="16" s="1"/>
  <c r="E16883" i="16"/>
  <c r="D16883" i="16" s="1"/>
  <c r="E16884" i="16"/>
  <c r="D16884" i="16" s="1"/>
  <c r="E16885" i="16"/>
  <c r="D16885" i="16" s="1"/>
  <c r="E16886" i="16"/>
  <c r="D16886" i="16" s="1"/>
  <c r="E16887" i="16"/>
  <c r="D16887" i="16" s="1"/>
  <c r="E16888" i="16"/>
  <c r="D16888" i="16" s="1"/>
  <c r="E16889" i="16"/>
  <c r="D16889" i="16" s="1"/>
  <c r="E16890" i="16"/>
  <c r="D16890" i="16" s="1"/>
  <c r="E16891" i="16"/>
  <c r="D16891" i="16" s="1"/>
  <c r="E16892" i="16"/>
  <c r="D16892" i="16" s="1"/>
  <c r="E16893" i="16"/>
  <c r="D16893" i="16" s="1"/>
  <c r="E16894" i="16"/>
  <c r="D16894" i="16" s="1"/>
  <c r="E16895" i="16"/>
  <c r="D16895" i="16" s="1"/>
  <c r="E16896" i="16"/>
  <c r="D16896" i="16" s="1"/>
  <c r="E16897" i="16"/>
  <c r="D16897" i="16" s="1"/>
  <c r="E16898" i="16"/>
  <c r="D16898" i="16" s="1"/>
  <c r="E16899" i="16"/>
  <c r="D16899" i="16" s="1"/>
  <c r="E16900" i="16"/>
  <c r="D16900" i="16" s="1"/>
  <c r="E16901" i="16"/>
  <c r="D16901" i="16" s="1"/>
  <c r="E16902" i="16"/>
  <c r="D16902" i="16" s="1"/>
  <c r="E16903" i="16"/>
  <c r="D16903" i="16" s="1"/>
  <c r="E16904" i="16"/>
  <c r="D16904" i="16" s="1"/>
  <c r="E16905" i="16"/>
  <c r="D16905" i="16" s="1"/>
  <c r="E16906" i="16"/>
  <c r="D16906" i="16" s="1"/>
  <c r="E16907" i="16"/>
  <c r="D16907" i="16" s="1"/>
  <c r="E16908" i="16"/>
  <c r="D16908" i="16" s="1"/>
  <c r="E16909" i="16"/>
  <c r="D16909" i="16" s="1"/>
  <c r="E16910" i="16"/>
  <c r="D16910" i="16" s="1"/>
  <c r="E16911" i="16"/>
  <c r="D16911" i="16" s="1"/>
  <c r="E16912" i="16"/>
  <c r="D16912" i="16" s="1"/>
  <c r="E16913" i="16"/>
  <c r="D16913" i="16" s="1"/>
  <c r="E16914" i="16"/>
  <c r="D16914" i="16" s="1"/>
  <c r="E16915" i="16"/>
  <c r="D16915" i="16" s="1"/>
  <c r="E16916" i="16"/>
  <c r="D16916" i="16" s="1"/>
  <c r="E16917" i="16"/>
  <c r="D16917" i="16" s="1"/>
  <c r="E16918" i="16"/>
  <c r="D16918" i="16" s="1"/>
  <c r="E16919" i="16"/>
  <c r="D16919" i="16" s="1"/>
  <c r="E16920" i="16"/>
  <c r="D16920" i="16" s="1"/>
  <c r="E16921" i="16"/>
  <c r="D16921" i="16" s="1"/>
  <c r="E16922" i="16"/>
  <c r="D16922" i="16" s="1"/>
  <c r="E16923" i="16"/>
  <c r="D16923" i="16" s="1"/>
  <c r="E16924" i="16"/>
  <c r="D16924" i="16" s="1"/>
  <c r="E16925" i="16"/>
  <c r="D16925" i="16" s="1"/>
  <c r="E16926" i="16"/>
  <c r="D16926" i="16" s="1"/>
  <c r="E16927" i="16"/>
  <c r="D16927" i="16" s="1"/>
  <c r="E16928" i="16"/>
  <c r="D16928" i="16" s="1"/>
  <c r="E16929" i="16"/>
  <c r="D16929" i="16" s="1"/>
  <c r="E16930" i="16"/>
  <c r="D16930" i="16" s="1"/>
  <c r="E16931" i="16"/>
  <c r="D16931" i="16" s="1"/>
  <c r="E16932" i="16"/>
  <c r="D16932" i="16" s="1"/>
  <c r="E16933" i="16"/>
  <c r="D16933" i="16" s="1"/>
  <c r="E16934" i="16"/>
  <c r="D16934" i="16" s="1"/>
  <c r="E16935" i="16"/>
  <c r="D16935" i="16" s="1"/>
  <c r="E16936" i="16"/>
  <c r="D16936" i="16" s="1"/>
  <c r="E16937" i="16"/>
  <c r="D16937" i="16" s="1"/>
  <c r="E16938" i="16"/>
  <c r="D16938" i="16" s="1"/>
  <c r="E16939" i="16"/>
  <c r="D16939" i="16" s="1"/>
  <c r="E16940" i="16"/>
  <c r="D16940" i="16" s="1"/>
  <c r="E16941" i="16"/>
  <c r="D16941" i="16" s="1"/>
  <c r="E16942" i="16"/>
  <c r="D16942" i="16" s="1"/>
  <c r="E16943" i="16"/>
  <c r="D16943" i="16" s="1"/>
  <c r="E16944" i="16"/>
  <c r="D16944" i="16" s="1"/>
  <c r="E16945" i="16"/>
  <c r="D16945" i="16" s="1"/>
  <c r="E16946" i="16"/>
  <c r="D16946" i="16" s="1"/>
  <c r="E16947" i="16"/>
  <c r="D16947" i="16" s="1"/>
  <c r="E16948" i="16"/>
  <c r="D16948" i="16" s="1"/>
  <c r="E16949" i="16"/>
  <c r="D16949" i="16" s="1"/>
  <c r="E16950" i="16"/>
  <c r="D16950" i="16" s="1"/>
  <c r="E16951" i="16"/>
  <c r="D16951" i="16" s="1"/>
  <c r="E16952" i="16"/>
  <c r="D16952" i="16" s="1"/>
  <c r="E16953" i="16"/>
  <c r="D16953" i="16" s="1"/>
  <c r="E16954" i="16"/>
  <c r="D16954" i="16" s="1"/>
  <c r="E16955" i="16"/>
  <c r="D16955" i="16" s="1"/>
  <c r="E16956" i="16"/>
  <c r="D16956" i="16" s="1"/>
  <c r="E16957" i="16"/>
  <c r="D16957" i="16" s="1"/>
  <c r="E16958" i="16"/>
  <c r="D16958" i="16" s="1"/>
  <c r="E16959" i="16"/>
  <c r="D16959" i="16" s="1"/>
  <c r="E16960" i="16"/>
  <c r="D16960" i="16" s="1"/>
  <c r="E16961" i="16"/>
  <c r="D16961" i="16" s="1"/>
  <c r="E16962" i="16"/>
  <c r="D16962" i="16" s="1"/>
  <c r="E16963" i="16"/>
  <c r="D16963" i="16" s="1"/>
  <c r="E16964" i="16"/>
  <c r="D16964" i="16" s="1"/>
  <c r="E16965" i="16"/>
  <c r="D16965" i="16" s="1"/>
  <c r="E16966" i="16"/>
  <c r="D16966" i="16" s="1"/>
  <c r="E16967" i="16"/>
  <c r="D16967" i="16" s="1"/>
  <c r="E16968" i="16"/>
  <c r="D16968" i="16" s="1"/>
  <c r="E16969" i="16"/>
  <c r="D16969" i="16" s="1"/>
  <c r="E16970" i="16"/>
  <c r="D16970" i="16" s="1"/>
  <c r="E16971" i="16"/>
  <c r="D16971" i="16" s="1"/>
  <c r="E16972" i="16"/>
  <c r="D16972" i="16" s="1"/>
  <c r="E16973" i="16"/>
  <c r="D16973" i="16" s="1"/>
  <c r="E16974" i="16"/>
  <c r="D16974" i="16" s="1"/>
  <c r="E16975" i="16"/>
  <c r="D16975" i="16" s="1"/>
  <c r="E16976" i="16"/>
  <c r="D16976" i="16" s="1"/>
  <c r="E16977" i="16"/>
  <c r="D16977" i="16" s="1"/>
  <c r="E16978" i="16"/>
  <c r="D16978" i="16" s="1"/>
  <c r="E16979" i="16"/>
  <c r="D16979" i="16" s="1"/>
  <c r="E16980" i="16"/>
  <c r="D16980" i="16" s="1"/>
  <c r="E16981" i="16"/>
  <c r="D16981" i="16" s="1"/>
  <c r="E16982" i="16"/>
  <c r="D16982" i="16" s="1"/>
  <c r="E16983" i="16"/>
  <c r="D16983" i="16" s="1"/>
  <c r="E16984" i="16"/>
  <c r="D16984" i="16" s="1"/>
  <c r="E16985" i="16"/>
  <c r="D16985" i="16" s="1"/>
  <c r="E16986" i="16"/>
  <c r="D16986" i="16" s="1"/>
  <c r="E16987" i="16"/>
  <c r="D16987" i="16" s="1"/>
  <c r="E16988" i="16"/>
  <c r="D16988" i="16" s="1"/>
  <c r="E16989" i="16"/>
  <c r="D16989" i="16" s="1"/>
  <c r="E16990" i="16"/>
  <c r="D16990" i="16" s="1"/>
  <c r="E16991" i="16"/>
  <c r="D16991" i="16" s="1"/>
  <c r="E16992" i="16"/>
  <c r="D16992" i="16" s="1"/>
  <c r="E16993" i="16"/>
  <c r="D16993" i="16" s="1"/>
  <c r="E16994" i="16"/>
  <c r="D16994" i="16" s="1"/>
  <c r="E16995" i="16"/>
  <c r="D16995" i="16" s="1"/>
  <c r="E16996" i="16"/>
  <c r="D16996" i="16" s="1"/>
  <c r="E16997" i="16"/>
  <c r="D16997" i="16" s="1"/>
  <c r="E16998" i="16"/>
  <c r="D16998" i="16" s="1"/>
  <c r="E16999" i="16"/>
  <c r="D16999" i="16" s="1"/>
  <c r="E17000" i="16"/>
  <c r="D17000" i="16" s="1"/>
  <c r="E17001" i="16"/>
  <c r="D17001" i="16" s="1"/>
  <c r="E17002" i="16"/>
  <c r="D17002" i="16" s="1"/>
  <c r="E17003" i="16"/>
  <c r="D17003" i="16" s="1"/>
  <c r="E17004" i="16"/>
  <c r="D17004" i="16" s="1"/>
  <c r="E17005" i="16"/>
  <c r="D17005" i="16" s="1"/>
  <c r="E17006" i="16"/>
  <c r="D17006" i="16" s="1"/>
  <c r="E17007" i="16"/>
  <c r="D17007" i="16" s="1"/>
  <c r="E17008" i="16"/>
  <c r="D17008" i="16" s="1"/>
  <c r="E17009" i="16"/>
  <c r="D17009" i="16" s="1"/>
  <c r="E17010" i="16"/>
  <c r="D17010" i="16" s="1"/>
  <c r="E17011" i="16"/>
  <c r="D17011" i="16" s="1"/>
  <c r="E17012" i="16"/>
  <c r="D17012" i="16" s="1"/>
  <c r="E17013" i="16"/>
  <c r="D17013" i="16" s="1"/>
  <c r="E17014" i="16"/>
  <c r="D17014" i="16" s="1"/>
  <c r="E17015" i="16"/>
  <c r="D17015" i="16" s="1"/>
  <c r="E17016" i="16"/>
  <c r="D17016" i="16" s="1"/>
  <c r="E17017" i="16"/>
  <c r="D17017" i="16" s="1"/>
  <c r="E17018" i="16"/>
  <c r="D17018" i="16" s="1"/>
  <c r="E17019" i="16"/>
  <c r="D17019" i="16" s="1"/>
  <c r="E17020" i="16"/>
  <c r="D17020" i="16" s="1"/>
  <c r="E17021" i="16"/>
  <c r="D17021" i="16" s="1"/>
  <c r="E17022" i="16"/>
  <c r="D17022" i="16" s="1"/>
  <c r="E17023" i="16"/>
  <c r="D17023" i="16" s="1"/>
  <c r="E17024" i="16"/>
  <c r="D17024" i="16" s="1"/>
  <c r="E17025" i="16"/>
  <c r="D17025" i="16" s="1"/>
  <c r="E17026" i="16"/>
  <c r="D17026" i="16" s="1"/>
  <c r="E17027" i="16"/>
  <c r="D17027" i="16" s="1"/>
  <c r="E17028" i="16"/>
  <c r="D17028" i="16" s="1"/>
  <c r="E17029" i="16"/>
  <c r="D17029" i="16" s="1"/>
  <c r="E17030" i="16"/>
  <c r="D17030" i="16" s="1"/>
  <c r="E17031" i="16"/>
  <c r="D17031" i="16" s="1"/>
  <c r="E17032" i="16"/>
  <c r="D17032" i="16" s="1"/>
  <c r="E17033" i="16"/>
  <c r="D17033" i="16" s="1"/>
  <c r="E17034" i="16"/>
  <c r="D17034" i="16" s="1"/>
  <c r="E17035" i="16"/>
  <c r="D17035" i="16" s="1"/>
  <c r="E17036" i="16"/>
  <c r="D17036" i="16" s="1"/>
  <c r="E17037" i="16"/>
  <c r="D17037" i="16" s="1"/>
  <c r="E17038" i="16"/>
  <c r="D17038" i="16" s="1"/>
  <c r="E17039" i="16"/>
  <c r="D17039" i="16" s="1"/>
  <c r="E17040" i="16"/>
  <c r="D17040" i="16" s="1"/>
  <c r="E17041" i="16"/>
  <c r="D17041" i="16" s="1"/>
  <c r="E17042" i="16"/>
  <c r="D17042" i="16" s="1"/>
  <c r="E17043" i="16"/>
  <c r="D17043" i="16" s="1"/>
  <c r="E17044" i="16"/>
  <c r="D17044" i="16" s="1"/>
  <c r="E17045" i="16"/>
  <c r="D17045" i="16" s="1"/>
  <c r="E17046" i="16"/>
  <c r="D17046" i="16" s="1"/>
  <c r="E17047" i="16"/>
  <c r="D17047" i="16" s="1"/>
  <c r="E17048" i="16"/>
  <c r="D17048" i="16" s="1"/>
  <c r="E17049" i="16"/>
  <c r="D17049" i="16" s="1"/>
  <c r="E17050" i="16"/>
  <c r="D17050" i="16" s="1"/>
  <c r="E17051" i="16"/>
  <c r="D17051" i="16" s="1"/>
  <c r="E17052" i="16"/>
  <c r="D17052" i="16" s="1"/>
  <c r="E17053" i="16"/>
  <c r="D17053" i="16" s="1"/>
  <c r="E17054" i="16"/>
  <c r="D17054" i="16" s="1"/>
  <c r="E17055" i="16"/>
  <c r="D17055" i="16" s="1"/>
  <c r="E17056" i="16"/>
  <c r="D17056" i="16" s="1"/>
  <c r="E17057" i="16"/>
  <c r="D17057" i="16" s="1"/>
  <c r="E17058" i="16"/>
  <c r="D17058" i="16" s="1"/>
  <c r="E17059" i="16"/>
  <c r="D17059" i="16" s="1"/>
  <c r="E17060" i="16"/>
  <c r="D17060" i="16" s="1"/>
  <c r="E17061" i="16"/>
  <c r="D17061" i="16" s="1"/>
  <c r="E17062" i="16"/>
  <c r="D17062" i="16" s="1"/>
  <c r="E17063" i="16"/>
  <c r="D17063" i="16" s="1"/>
  <c r="E17064" i="16"/>
  <c r="D17064" i="16" s="1"/>
  <c r="E17065" i="16"/>
  <c r="D17065" i="16" s="1"/>
  <c r="E17066" i="16"/>
  <c r="D17066" i="16" s="1"/>
  <c r="E17067" i="16"/>
  <c r="D17067" i="16" s="1"/>
  <c r="E17068" i="16"/>
  <c r="D17068" i="16" s="1"/>
  <c r="E17069" i="16"/>
  <c r="D17069" i="16" s="1"/>
  <c r="E17070" i="16"/>
  <c r="D17070" i="16" s="1"/>
  <c r="E17071" i="16"/>
  <c r="D17071" i="16" s="1"/>
  <c r="E17072" i="16"/>
  <c r="D17072" i="16" s="1"/>
  <c r="E17073" i="16"/>
  <c r="D17073" i="16" s="1"/>
  <c r="E17074" i="16"/>
  <c r="D17074" i="16" s="1"/>
  <c r="E17075" i="16"/>
  <c r="D17075" i="16" s="1"/>
  <c r="E17076" i="16"/>
  <c r="D17076" i="16" s="1"/>
  <c r="E17077" i="16"/>
  <c r="D17077" i="16" s="1"/>
  <c r="E17078" i="16"/>
  <c r="D17078" i="16" s="1"/>
  <c r="E17079" i="16"/>
  <c r="D17079" i="16" s="1"/>
  <c r="E17080" i="16"/>
  <c r="D17080" i="16" s="1"/>
  <c r="E17081" i="16"/>
  <c r="D17081" i="16" s="1"/>
  <c r="E17082" i="16"/>
  <c r="D17082" i="16" s="1"/>
  <c r="E17083" i="16"/>
  <c r="D17083" i="16" s="1"/>
  <c r="E17084" i="16"/>
  <c r="D17084" i="16" s="1"/>
  <c r="E17085" i="16"/>
  <c r="D17085" i="16" s="1"/>
  <c r="E17086" i="16"/>
  <c r="D17086" i="16" s="1"/>
  <c r="E17087" i="16"/>
  <c r="D17087" i="16" s="1"/>
  <c r="E17088" i="16"/>
  <c r="D17088" i="16" s="1"/>
  <c r="E17089" i="16"/>
  <c r="D17089" i="16" s="1"/>
  <c r="E17090" i="16"/>
  <c r="D17090" i="16" s="1"/>
  <c r="E17091" i="16"/>
  <c r="D17091" i="16" s="1"/>
  <c r="E17092" i="16"/>
  <c r="D17092" i="16" s="1"/>
  <c r="E17093" i="16"/>
  <c r="D17093" i="16" s="1"/>
  <c r="E17094" i="16"/>
  <c r="D17094" i="16" s="1"/>
  <c r="E17095" i="16"/>
  <c r="D17095" i="16" s="1"/>
  <c r="E17096" i="16"/>
  <c r="D17096" i="16" s="1"/>
  <c r="E17097" i="16"/>
  <c r="D17097" i="16" s="1"/>
  <c r="E17098" i="16"/>
  <c r="D17098" i="16" s="1"/>
  <c r="E17099" i="16"/>
  <c r="D17099" i="16" s="1"/>
  <c r="E17100" i="16"/>
  <c r="D17100" i="16" s="1"/>
  <c r="E17101" i="16"/>
  <c r="D17101" i="16" s="1"/>
  <c r="E17102" i="16"/>
  <c r="D17102" i="16" s="1"/>
  <c r="E17103" i="16"/>
  <c r="D17103" i="16" s="1"/>
  <c r="E17104" i="16"/>
  <c r="D17104" i="16" s="1"/>
  <c r="E17105" i="16"/>
  <c r="D17105" i="16" s="1"/>
  <c r="E17106" i="16"/>
  <c r="D17106" i="16" s="1"/>
  <c r="E17107" i="16"/>
  <c r="D17107" i="16" s="1"/>
  <c r="E17108" i="16"/>
  <c r="D17108" i="16" s="1"/>
  <c r="E17109" i="16"/>
  <c r="D17109" i="16" s="1"/>
  <c r="E17110" i="16"/>
  <c r="D17110" i="16" s="1"/>
  <c r="E17111" i="16"/>
  <c r="D17111" i="16" s="1"/>
  <c r="E17112" i="16"/>
  <c r="D17112" i="16" s="1"/>
  <c r="E17113" i="16"/>
  <c r="D17113" i="16" s="1"/>
  <c r="E17114" i="16"/>
  <c r="D17114" i="16" s="1"/>
  <c r="E17115" i="16"/>
  <c r="D17115" i="16" s="1"/>
  <c r="E17116" i="16"/>
  <c r="D17116" i="16" s="1"/>
  <c r="E17117" i="16"/>
  <c r="D17117" i="16" s="1"/>
  <c r="E17118" i="16"/>
  <c r="D17118" i="16" s="1"/>
  <c r="E17119" i="16"/>
  <c r="D17119" i="16" s="1"/>
  <c r="E17120" i="16"/>
  <c r="D17120" i="16" s="1"/>
  <c r="E17121" i="16"/>
  <c r="D17121" i="16" s="1"/>
  <c r="E17122" i="16"/>
  <c r="D17122" i="16" s="1"/>
  <c r="E17123" i="16"/>
  <c r="D17123" i="16" s="1"/>
  <c r="E17124" i="16"/>
  <c r="D17124" i="16" s="1"/>
  <c r="E17125" i="16"/>
  <c r="D17125" i="16" s="1"/>
  <c r="E17126" i="16"/>
  <c r="D17126" i="16" s="1"/>
  <c r="E17127" i="16"/>
  <c r="D17127" i="16" s="1"/>
  <c r="E17128" i="16"/>
  <c r="D17128" i="16" s="1"/>
  <c r="E17129" i="16"/>
  <c r="D17129" i="16" s="1"/>
  <c r="E17130" i="16"/>
  <c r="D17130" i="16" s="1"/>
  <c r="E17131" i="16"/>
  <c r="D17131" i="16" s="1"/>
  <c r="E17132" i="16"/>
  <c r="D17132" i="16" s="1"/>
  <c r="E17133" i="16"/>
  <c r="D17133" i="16" s="1"/>
  <c r="E17134" i="16"/>
  <c r="D17134" i="16" s="1"/>
  <c r="E17135" i="16"/>
  <c r="D17135" i="16" s="1"/>
  <c r="E17136" i="16"/>
  <c r="D17136" i="16" s="1"/>
  <c r="E17137" i="16"/>
  <c r="D17137" i="16" s="1"/>
  <c r="E17138" i="16"/>
  <c r="D17138" i="16" s="1"/>
  <c r="E17139" i="16"/>
  <c r="D17139" i="16" s="1"/>
  <c r="E17140" i="16"/>
  <c r="D17140" i="16" s="1"/>
  <c r="E17141" i="16"/>
  <c r="D17141" i="16" s="1"/>
  <c r="E17142" i="16"/>
  <c r="D17142" i="16" s="1"/>
  <c r="E17143" i="16"/>
  <c r="D17143" i="16" s="1"/>
  <c r="E17144" i="16"/>
  <c r="D17144" i="16" s="1"/>
  <c r="E17145" i="16"/>
  <c r="D17145" i="16" s="1"/>
  <c r="E17146" i="16"/>
  <c r="D17146" i="16" s="1"/>
  <c r="E17147" i="16"/>
  <c r="D17147" i="16" s="1"/>
  <c r="E17148" i="16"/>
  <c r="D17148" i="16" s="1"/>
  <c r="E17149" i="16"/>
  <c r="D17149" i="16" s="1"/>
  <c r="E17150" i="16"/>
  <c r="D17150" i="16" s="1"/>
  <c r="E17151" i="16"/>
  <c r="D17151" i="16" s="1"/>
  <c r="E17152" i="16"/>
  <c r="D17152" i="16" s="1"/>
  <c r="E17153" i="16"/>
  <c r="D17153" i="16" s="1"/>
  <c r="E17154" i="16"/>
  <c r="D17154" i="16" s="1"/>
  <c r="E17155" i="16"/>
  <c r="D17155" i="16" s="1"/>
  <c r="E17156" i="16"/>
  <c r="D17156" i="16" s="1"/>
  <c r="E17157" i="16"/>
  <c r="D17157" i="16" s="1"/>
  <c r="E17158" i="16"/>
  <c r="D17158" i="16" s="1"/>
  <c r="E17159" i="16"/>
  <c r="D17159" i="16" s="1"/>
  <c r="E17160" i="16"/>
  <c r="D17160" i="16" s="1"/>
  <c r="E17161" i="16"/>
  <c r="D17161" i="16" s="1"/>
  <c r="E17162" i="16"/>
  <c r="D17162" i="16" s="1"/>
  <c r="E17163" i="16"/>
  <c r="D17163" i="16" s="1"/>
  <c r="E17164" i="16"/>
  <c r="D17164" i="16" s="1"/>
  <c r="E17165" i="16"/>
  <c r="D17165" i="16" s="1"/>
  <c r="E17166" i="16"/>
  <c r="D17166" i="16" s="1"/>
  <c r="E17167" i="16"/>
  <c r="D17167" i="16" s="1"/>
  <c r="E17168" i="16"/>
  <c r="D17168" i="16" s="1"/>
  <c r="E17169" i="16"/>
  <c r="D17169" i="16" s="1"/>
  <c r="E17170" i="16"/>
  <c r="D17170" i="16" s="1"/>
  <c r="E17171" i="16"/>
  <c r="D17171" i="16" s="1"/>
  <c r="E17172" i="16"/>
  <c r="D17172" i="16" s="1"/>
  <c r="E17173" i="16"/>
  <c r="D17173" i="16" s="1"/>
  <c r="E17174" i="16"/>
  <c r="D17174" i="16" s="1"/>
  <c r="E17175" i="16"/>
  <c r="D17175" i="16" s="1"/>
  <c r="E17176" i="16"/>
  <c r="D17176" i="16" s="1"/>
  <c r="E17177" i="16"/>
  <c r="D17177" i="16" s="1"/>
  <c r="E17178" i="16"/>
  <c r="D17178" i="16" s="1"/>
  <c r="E17179" i="16"/>
  <c r="D17179" i="16" s="1"/>
  <c r="E17180" i="16"/>
  <c r="D17180" i="16" s="1"/>
  <c r="E17181" i="16"/>
  <c r="D17181" i="16" s="1"/>
  <c r="E17182" i="16"/>
  <c r="D17182" i="16" s="1"/>
  <c r="E17183" i="16"/>
  <c r="D17183" i="16" s="1"/>
  <c r="E17184" i="16"/>
  <c r="D17184" i="16" s="1"/>
  <c r="E17185" i="16"/>
  <c r="D17185" i="16" s="1"/>
  <c r="E17186" i="16"/>
  <c r="D17186" i="16" s="1"/>
  <c r="E17187" i="16"/>
  <c r="D17187" i="16" s="1"/>
  <c r="E17188" i="16"/>
  <c r="D17188" i="16" s="1"/>
  <c r="E17189" i="16"/>
  <c r="D17189" i="16" s="1"/>
  <c r="E17190" i="16"/>
  <c r="D17190" i="16" s="1"/>
  <c r="E17191" i="16"/>
  <c r="D17191" i="16" s="1"/>
  <c r="E17192" i="16"/>
  <c r="D17192" i="16" s="1"/>
  <c r="E17193" i="16"/>
  <c r="D17193" i="16" s="1"/>
  <c r="E17194" i="16"/>
  <c r="D17194" i="16" s="1"/>
  <c r="E17195" i="16"/>
  <c r="D17195" i="16" s="1"/>
  <c r="E17196" i="16"/>
  <c r="D17196" i="16" s="1"/>
  <c r="E17197" i="16"/>
  <c r="D17197" i="16" s="1"/>
  <c r="E17198" i="16"/>
  <c r="D17198" i="16" s="1"/>
  <c r="E17199" i="16"/>
  <c r="D17199" i="16" s="1"/>
  <c r="E17200" i="16"/>
  <c r="D17200" i="16" s="1"/>
  <c r="E17201" i="16"/>
  <c r="D17201" i="16" s="1"/>
  <c r="E17202" i="16"/>
  <c r="D17202" i="16" s="1"/>
  <c r="E17203" i="16"/>
  <c r="D17203" i="16" s="1"/>
  <c r="E17204" i="16"/>
  <c r="D17204" i="16" s="1"/>
  <c r="E17205" i="16"/>
  <c r="D17205" i="16" s="1"/>
  <c r="E17206" i="16"/>
  <c r="D17206" i="16" s="1"/>
  <c r="E17207" i="16"/>
  <c r="D17207" i="16" s="1"/>
  <c r="E17208" i="16"/>
  <c r="D17208" i="16" s="1"/>
  <c r="E17209" i="16"/>
  <c r="D17209" i="16" s="1"/>
  <c r="E17210" i="16"/>
  <c r="D17210" i="16" s="1"/>
  <c r="E17211" i="16"/>
  <c r="D17211" i="16" s="1"/>
  <c r="E17212" i="16"/>
  <c r="D17212" i="16" s="1"/>
  <c r="E17213" i="16"/>
  <c r="D17213" i="16" s="1"/>
  <c r="E17214" i="16"/>
  <c r="D17214" i="16" s="1"/>
  <c r="E17215" i="16"/>
  <c r="D17215" i="16" s="1"/>
  <c r="E17216" i="16"/>
  <c r="D17216" i="16" s="1"/>
  <c r="E17217" i="16"/>
  <c r="D17217" i="16" s="1"/>
  <c r="E17218" i="16"/>
  <c r="D17218" i="16" s="1"/>
  <c r="E17219" i="16"/>
  <c r="D17219" i="16" s="1"/>
  <c r="E17220" i="16"/>
  <c r="D17220" i="16" s="1"/>
  <c r="E17221" i="16"/>
  <c r="D17221" i="16" s="1"/>
  <c r="E17222" i="16"/>
  <c r="D17222" i="16" s="1"/>
  <c r="E17223" i="16"/>
  <c r="D17223" i="16" s="1"/>
  <c r="E17224" i="16"/>
  <c r="D17224" i="16" s="1"/>
  <c r="E17225" i="16"/>
  <c r="D17225" i="16" s="1"/>
  <c r="E17226" i="16"/>
  <c r="D17226" i="16" s="1"/>
  <c r="E17227" i="16"/>
  <c r="D17227" i="16" s="1"/>
  <c r="E17228" i="16"/>
  <c r="D17228" i="16" s="1"/>
  <c r="E17229" i="16"/>
  <c r="D17229" i="16" s="1"/>
  <c r="E17230" i="16"/>
  <c r="D17230" i="16" s="1"/>
  <c r="E17231" i="16"/>
  <c r="D17231" i="16" s="1"/>
  <c r="E17232" i="16"/>
  <c r="D17232" i="16" s="1"/>
  <c r="E17233" i="16"/>
  <c r="D17233" i="16" s="1"/>
  <c r="E17234" i="16"/>
  <c r="D17234" i="16" s="1"/>
  <c r="E17235" i="16"/>
  <c r="D17235" i="16" s="1"/>
  <c r="E17236" i="16"/>
  <c r="D17236" i="16" s="1"/>
  <c r="E17237" i="16"/>
  <c r="D17237" i="16" s="1"/>
  <c r="E17238" i="16"/>
  <c r="D17238" i="16" s="1"/>
  <c r="E17239" i="16"/>
  <c r="D17239" i="16" s="1"/>
  <c r="E17240" i="16"/>
  <c r="D17240" i="16" s="1"/>
  <c r="E17241" i="16"/>
  <c r="D17241" i="16" s="1"/>
  <c r="E17242" i="16"/>
  <c r="D17242" i="16" s="1"/>
  <c r="E17243" i="16"/>
  <c r="D17243" i="16" s="1"/>
  <c r="E17244" i="16"/>
  <c r="D17244" i="16" s="1"/>
  <c r="E17245" i="16"/>
  <c r="D17245" i="16" s="1"/>
  <c r="E17246" i="16"/>
  <c r="D17246" i="16" s="1"/>
  <c r="E17247" i="16"/>
  <c r="D17247" i="16" s="1"/>
  <c r="E17248" i="16"/>
  <c r="D17248" i="16" s="1"/>
  <c r="E17249" i="16"/>
  <c r="D17249" i="16" s="1"/>
  <c r="E17250" i="16"/>
  <c r="D17250" i="16" s="1"/>
  <c r="E17251" i="16"/>
  <c r="D17251" i="16" s="1"/>
  <c r="E17252" i="16"/>
  <c r="D17252" i="16" s="1"/>
  <c r="E17253" i="16"/>
  <c r="D17253" i="16" s="1"/>
  <c r="E17254" i="16"/>
  <c r="D17254" i="16" s="1"/>
  <c r="E17255" i="16"/>
  <c r="D17255" i="16" s="1"/>
  <c r="E17256" i="16"/>
  <c r="D17256" i="16" s="1"/>
  <c r="E17257" i="16"/>
  <c r="D17257" i="16" s="1"/>
  <c r="E17258" i="16"/>
  <c r="D17258" i="16" s="1"/>
  <c r="E17259" i="16"/>
  <c r="D17259" i="16" s="1"/>
  <c r="E17260" i="16"/>
  <c r="D17260" i="16" s="1"/>
  <c r="E17261" i="16"/>
  <c r="D17261" i="16" s="1"/>
  <c r="E17262" i="16"/>
  <c r="D17262" i="16" s="1"/>
  <c r="E17263" i="16"/>
  <c r="D17263" i="16" s="1"/>
  <c r="E17264" i="16"/>
  <c r="D17264" i="16" s="1"/>
  <c r="E17265" i="16"/>
  <c r="D17265" i="16" s="1"/>
  <c r="E17266" i="16"/>
  <c r="D17266" i="16" s="1"/>
  <c r="E17267" i="16"/>
  <c r="D17267" i="16" s="1"/>
  <c r="E17268" i="16"/>
  <c r="D17268" i="16" s="1"/>
  <c r="E17269" i="16"/>
  <c r="D17269" i="16" s="1"/>
  <c r="E17270" i="16"/>
  <c r="D17270" i="16" s="1"/>
  <c r="E17271" i="16"/>
  <c r="D17271" i="16" s="1"/>
  <c r="E17272" i="16"/>
  <c r="D17272" i="16" s="1"/>
  <c r="E17273" i="16"/>
  <c r="D17273" i="16" s="1"/>
  <c r="E17274" i="16"/>
  <c r="D17274" i="16" s="1"/>
  <c r="E17275" i="16"/>
  <c r="D17275" i="16" s="1"/>
  <c r="E17276" i="16"/>
  <c r="D17276" i="16" s="1"/>
  <c r="E17277" i="16"/>
  <c r="D17277" i="16" s="1"/>
  <c r="E17278" i="16"/>
  <c r="D17278" i="16" s="1"/>
  <c r="E17279" i="16"/>
  <c r="D17279" i="16" s="1"/>
  <c r="E17280" i="16"/>
  <c r="D17280" i="16" s="1"/>
  <c r="E17281" i="16"/>
  <c r="D17281" i="16" s="1"/>
  <c r="E17282" i="16"/>
  <c r="D17282" i="16" s="1"/>
  <c r="E17283" i="16"/>
  <c r="D17283" i="16" s="1"/>
  <c r="E17284" i="16"/>
  <c r="D17284" i="16" s="1"/>
  <c r="E17285" i="16"/>
  <c r="D17285" i="16" s="1"/>
  <c r="E17286" i="16"/>
  <c r="D17286" i="16" s="1"/>
  <c r="E17287" i="16"/>
  <c r="D17287" i="16" s="1"/>
  <c r="E17288" i="16"/>
  <c r="D17288" i="16" s="1"/>
  <c r="E17289" i="16"/>
  <c r="D17289" i="16" s="1"/>
  <c r="E17290" i="16"/>
  <c r="D17290" i="16" s="1"/>
  <c r="E17291" i="16"/>
  <c r="D17291" i="16" s="1"/>
  <c r="E17292" i="16"/>
  <c r="D17292" i="16" s="1"/>
  <c r="E17293" i="16"/>
  <c r="D17293" i="16" s="1"/>
  <c r="E17294" i="16"/>
  <c r="D17294" i="16" s="1"/>
  <c r="E17295" i="16"/>
  <c r="D17295" i="16" s="1"/>
  <c r="E17296" i="16"/>
  <c r="D17296" i="16" s="1"/>
  <c r="E17297" i="16"/>
  <c r="D17297" i="16" s="1"/>
  <c r="E17298" i="16"/>
  <c r="D17298" i="16" s="1"/>
  <c r="E17299" i="16"/>
  <c r="D17299" i="16" s="1"/>
  <c r="E17300" i="16"/>
  <c r="D17300" i="16" s="1"/>
  <c r="E17301" i="16"/>
  <c r="D17301" i="16" s="1"/>
  <c r="E17302" i="16"/>
  <c r="D17302" i="16" s="1"/>
  <c r="E17303" i="16"/>
  <c r="D17303" i="16" s="1"/>
  <c r="E17304" i="16"/>
  <c r="D17304" i="16" s="1"/>
  <c r="E17305" i="16"/>
  <c r="D17305" i="16" s="1"/>
  <c r="E17306" i="16"/>
  <c r="D17306" i="16" s="1"/>
  <c r="E17307" i="16"/>
  <c r="D17307" i="16" s="1"/>
  <c r="E17308" i="16"/>
  <c r="D17308" i="16" s="1"/>
  <c r="E17309" i="16"/>
  <c r="D17309" i="16" s="1"/>
  <c r="E17310" i="16"/>
  <c r="D17310" i="16" s="1"/>
  <c r="E17311" i="16"/>
  <c r="D17311" i="16" s="1"/>
  <c r="E17312" i="16"/>
  <c r="D17312" i="16" s="1"/>
  <c r="E17313" i="16"/>
  <c r="D17313" i="16" s="1"/>
  <c r="E17314" i="16"/>
  <c r="D17314" i="16" s="1"/>
  <c r="E17315" i="16"/>
  <c r="D17315" i="16" s="1"/>
  <c r="E17316" i="16"/>
  <c r="D17316" i="16" s="1"/>
  <c r="E17317" i="16"/>
  <c r="D17317" i="16" s="1"/>
  <c r="E17318" i="16"/>
  <c r="D17318" i="16" s="1"/>
  <c r="E17319" i="16"/>
  <c r="D17319" i="16" s="1"/>
  <c r="E17320" i="16"/>
  <c r="D17320" i="16" s="1"/>
  <c r="E17321" i="16"/>
  <c r="D17321" i="16" s="1"/>
  <c r="E17322" i="16"/>
  <c r="D17322" i="16" s="1"/>
  <c r="E17323" i="16"/>
  <c r="D17323" i="16" s="1"/>
  <c r="E17324" i="16"/>
  <c r="D17324" i="16" s="1"/>
  <c r="E17325" i="16"/>
  <c r="D17325" i="16" s="1"/>
  <c r="E17326" i="16"/>
  <c r="D17326" i="16" s="1"/>
  <c r="E17327" i="16"/>
  <c r="D17327" i="16" s="1"/>
  <c r="E17328" i="16"/>
  <c r="D17328" i="16" s="1"/>
  <c r="E17329" i="16"/>
  <c r="D17329" i="16" s="1"/>
  <c r="E17330" i="16"/>
  <c r="D17330" i="16" s="1"/>
  <c r="E17331" i="16"/>
  <c r="D17331" i="16" s="1"/>
  <c r="E17332" i="16"/>
  <c r="D17332" i="16" s="1"/>
  <c r="E17333" i="16"/>
  <c r="D17333" i="16" s="1"/>
  <c r="E17334" i="16"/>
  <c r="D17334" i="16" s="1"/>
  <c r="E17335" i="16"/>
  <c r="D17335" i="16" s="1"/>
  <c r="E17336" i="16"/>
  <c r="D17336" i="16" s="1"/>
  <c r="E17337" i="16"/>
  <c r="D17337" i="16" s="1"/>
  <c r="E17338" i="16"/>
  <c r="D17338" i="16" s="1"/>
  <c r="E17339" i="16"/>
  <c r="D17339" i="16" s="1"/>
  <c r="E17340" i="16"/>
  <c r="D17340" i="16" s="1"/>
  <c r="E17341" i="16"/>
  <c r="D17341" i="16" s="1"/>
  <c r="E17342" i="16"/>
  <c r="D17342" i="16" s="1"/>
  <c r="E17343" i="16"/>
  <c r="D17343" i="16" s="1"/>
  <c r="E17344" i="16"/>
  <c r="D17344" i="16" s="1"/>
  <c r="E17345" i="16"/>
  <c r="D17345" i="16" s="1"/>
  <c r="E17346" i="16"/>
  <c r="D17346" i="16" s="1"/>
  <c r="E17347" i="16"/>
  <c r="D17347" i="16" s="1"/>
  <c r="E17348" i="16"/>
  <c r="D17348" i="16" s="1"/>
  <c r="E17349" i="16"/>
  <c r="D17349" i="16" s="1"/>
  <c r="E17350" i="16"/>
  <c r="D17350" i="16" s="1"/>
  <c r="E17351" i="16"/>
  <c r="D17351" i="16" s="1"/>
  <c r="E17352" i="16"/>
  <c r="D17352" i="16" s="1"/>
  <c r="E17353" i="16"/>
  <c r="D17353" i="16" s="1"/>
  <c r="E17354" i="16"/>
  <c r="D17354" i="16" s="1"/>
  <c r="E17355" i="16"/>
  <c r="D17355" i="16" s="1"/>
  <c r="E17356" i="16"/>
  <c r="D17356" i="16" s="1"/>
  <c r="E17357" i="16"/>
  <c r="D17357" i="16" s="1"/>
  <c r="E17358" i="16"/>
  <c r="D17358" i="16" s="1"/>
  <c r="E17359" i="16"/>
  <c r="D17359" i="16" s="1"/>
  <c r="E17360" i="16"/>
  <c r="D17360" i="16" s="1"/>
  <c r="E17361" i="16"/>
  <c r="D17361" i="16" s="1"/>
  <c r="E17362" i="16"/>
  <c r="D17362" i="16" s="1"/>
  <c r="E17363" i="16"/>
  <c r="D17363" i="16" s="1"/>
  <c r="E17364" i="16"/>
  <c r="D17364" i="16" s="1"/>
  <c r="E17365" i="16"/>
  <c r="D17365" i="16" s="1"/>
  <c r="E17366" i="16"/>
  <c r="D17366" i="16" s="1"/>
  <c r="E17367" i="16"/>
  <c r="D17367" i="16" s="1"/>
  <c r="E17368" i="16"/>
  <c r="D17368" i="16" s="1"/>
  <c r="E17369" i="16"/>
  <c r="D17369" i="16" s="1"/>
  <c r="E17370" i="16"/>
  <c r="D17370" i="16" s="1"/>
  <c r="E17371" i="16"/>
  <c r="D17371" i="16" s="1"/>
  <c r="E17372" i="16"/>
  <c r="D17372" i="16" s="1"/>
  <c r="E17373" i="16"/>
  <c r="D17373" i="16" s="1"/>
  <c r="E17374" i="16"/>
  <c r="D17374" i="16" s="1"/>
  <c r="E17375" i="16"/>
  <c r="D17375" i="16" s="1"/>
  <c r="E17376" i="16"/>
  <c r="D17376" i="16" s="1"/>
  <c r="E17377" i="16"/>
  <c r="D17377" i="16" s="1"/>
  <c r="E17378" i="16"/>
  <c r="D17378" i="16" s="1"/>
  <c r="E17379" i="16"/>
  <c r="D17379" i="16" s="1"/>
  <c r="E17380" i="16"/>
  <c r="D17380" i="16" s="1"/>
  <c r="E17381" i="16"/>
  <c r="D17381" i="16" s="1"/>
  <c r="E17382" i="16"/>
  <c r="D17382" i="16" s="1"/>
  <c r="E17383" i="16"/>
  <c r="D17383" i="16" s="1"/>
  <c r="E17384" i="16"/>
  <c r="D17384" i="16" s="1"/>
  <c r="E17385" i="16"/>
  <c r="D17385" i="16" s="1"/>
  <c r="E17386" i="16"/>
  <c r="D17386" i="16" s="1"/>
  <c r="E17387" i="16"/>
  <c r="D17387" i="16" s="1"/>
  <c r="E17388" i="16"/>
  <c r="D17388" i="16" s="1"/>
  <c r="E17389" i="16"/>
  <c r="D17389" i="16" s="1"/>
  <c r="E17390" i="16"/>
  <c r="D17390" i="16" s="1"/>
  <c r="E17391" i="16"/>
  <c r="D17391" i="16" s="1"/>
  <c r="E17392" i="16"/>
  <c r="D17392" i="16" s="1"/>
  <c r="E17393" i="16"/>
  <c r="D17393" i="16" s="1"/>
  <c r="E17394" i="16"/>
  <c r="D17394" i="16" s="1"/>
  <c r="E17395" i="16"/>
  <c r="D17395" i="16" s="1"/>
  <c r="E17396" i="16"/>
  <c r="D17396" i="16" s="1"/>
  <c r="E17397" i="16"/>
  <c r="D17397" i="16" s="1"/>
  <c r="E17398" i="16"/>
  <c r="D17398" i="16" s="1"/>
  <c r="E17399" i="16"/>
  <c r="D17399" i="16" s="1"/>
  <c r="E17400" i="16"/>
  <c r="D17400" i="16" s="1"/>
  <c r="E17401" i="16"/>
  <c r="D17401" i="16" s="1"/>
  <c r="E17402" i="16"/>
  <c r="D17402" i="16" s="1"/>
  <c r="E17403" i="16"/>
  <c r="D17403" i="16" s="1"/>
  <c r="E17404" i="16"/>
  <c r="D17404" i="16" s="1"/>
  <c r="E17405" i="16"/>
  <c r="D17405" i="16" s="1"/>
  <c r="E17406" i="16"/>
  <c r="D17406" i="16" s="1"/>
  <c r="E17407" i="16"/>
  <c r="D17407" i="16" s="1"/>
  <c r="E17408" i="16"/>
  <c r="D17408" i="16" s="1"/>
  <c r="E17409" i="16"/>
  <c r="D17409" i="16" s="1"/>
  <c r="E17410" i="16"/>
  <c r="D17410" i="16" s="1"/>
  <c r="E17411" i="16"/>
  <c r="D17411" i="16" s="1"/>
  <c r="E17412" i="16"/>
  <c r="D17412" i="16" s="1"/>
  <c r="E17413" i="16"/>
  <c r="D17413" i="16" s="1"/>
  <c r="E17414" i="16"/>
  <c r="D17414" i="16" s="1"/>
  <c r="E17415" i="16"/>
  <c r="D17415" i="16" s="1"/>
  <c r="E17416" i="16"/>
  <c r="D17416" i="16" s="1"/>
  <c r="E17417" i="16"/>
  <c r="D17417" i="16" s="1"/>
  <c r="E17418" i="16"/>
  <c r="D17418" i="16" s="1"/>
  <c r="E17419" i="16"/>
  <c r="D17419" i="16" s="1"/>
  <c r="E17420" i="16"/>
  <c r="D17420" i="16" s="1"/>
  <c r="E17421" i="16"/>
  <c r="D17421" i="16" s="1"/>
  <c r="E17422" i="16"/>
  <c r="D17422" i="16" s="1"/>
  <c r="E17423" i="16"/>
  <c r="D17423" i="16" s="1"/>
  <c r="E17424" i="16"/>
  <c r="D17424" i="16" s="1"/>
  <c r="E17425" i="16"/>
  <c r="D17425" i="16" s="1"/>
  <c r="E17426" i="16"/>
  <c r="D17426" i="16" s="1"/>
  <c r="E17427" i="16"/>
  <c r="D17427" i="16" s="1"/>
  <c r="E17428" i="16"/>
  <c r="D17428" i="16" s="1"/>
  <c r="E17429" i="16"/>
  <c r="D17429" i="16" s="1"/>
  <c r="E17430" i="16"/>
  <c r="D17430" i="16" s="1"/>
  <c r="E17431" i="16"/>
  <c r="D17431" i="16" s="1"/>
  <c r="E17432" i="16"/>
  <c r="D17432" i="16" s="1"/>
  <c r="E17433" i="16"/>
  <c r="D17433" i="16" s="1"/>
  <c r="E17434" i="16"/>
  <c r="D17434" i="16" s="1"/>
  <c r="E17435" i="16"/>
  <c r="D17435" i="16" s="1"/>
  <c r="E17436" i="16"/>
  <c r="D17436" i="16" s="1"/>
  <c r="E17437" i="16"/>
  <c r="D17437" i="16" s="1"/>
  <c r="E17438" i="16"/>
  <c r="D17438" i="16" s="1"/>
  <c r="E17439" i="16"/>
  <c r="D17439" i="16" s="1"/>
  <c r="E17440" i="16"/>
  <c r="D17440" i="16" s="1"/>
  <c r="E17441" i="16"/>
  <c r="D17441" i="16" s="1"/>
  <c r="E17442" i="16"/>
  <c r="D17442" i="16" s="1"/>
  <c r="E17443" i="16"/>
  <c r="D17443" i="16" s="1"/>
  <c r="E17444" i="16"/>
  <c r="D17444" i="16" s="1"/>
  <c r="E17445" i="16"/>
  <c r="D17445" i="16" s="1"/>
  <c r="E17446" i="16"/>
  <c r="D17446" i="16" s="1"/>
  <c r="E17447" i="16"/>
  <c r="D17447" i="16" s="1"/>
  <c r="E17448" i="16"/>
  <c r="D17448" i="16" s="1"/>
  <c r="E17449" i="16"/>
  <c r="D17449" i="16" s="1"/>
  <c r="E17450" i="16"/>
  <c r="D17450" i="16" s="1"/>
  <c r="E17451" i="16"/>
  <c r="D17451" i="16" s="1"/>
  <c r="E17452" i="16"/>
  <c r="D17452" i="16" s="1"/>
  <c r="E17453" i="16"/>
  <c r="D17453" i="16" s="1"/>
  <c r="E17454" i="16"/>
  <c r="D17454" i="16" s="1"/>
  <c r="E17455" i="16"/>
  <c r="D17455" i="16" s="1"/>
  <c r="E17456" i="16"/>
  <c r="D17456" i="16" s="1"/>
  <c r="E17457" i="16"/>
  <c r="D17457" i="16" s="1"/>
  <c r="E17458" i="16"/>
  <c r="D17458" i="16" s="1"/>
  <c r="E17459" i="16"/>
  <c r="D17459" i="16" s="1"/>
  <c r="E17460" i="16"/>
  <c r="D17460" i="16" s="1"/>
  <c r="E17461" i="16"/>
  <c r="D17461" i="16" s="1"/>
  <c r="E17462" i="16"/>
  <c r="D17462" i="16" s="1"/>
  <c r="E17463" i="16"/>
  <c r="D17463" i="16" s="1"/>
  <c r="E17464" i="16"/>
  <c r="D17464" i="16" s="1"/>
  <c r="E17465" i="16"/>
  <c r="D17465" i="16" s="1"/>
  <c r="E17466" i="16"/>
  <c r="D17466" i="16" s="1"/>
  <c r="E17467" i="16"/>
  <c r="D17467" i="16" s="1"/>
  <c r="E17468" i="16"/>
  <c r="D17468" i="16" s="1"/>
  <c r="E17469" i="16"/>
  <c r="D17469" i="16" s="1"/>
  <c r="E17470" i="16"/>
  <c r="D17470" i="16" s="1"/>
  <c r="E17471" i="16"/>
  <c r="D17471" i="16" s="1"/>
  <c r="E17472" i="16"/>
  <c r="D17472" i="16" s="1"/>
  <c r="E17473" i="16"/>
  <c r="D17473" i="16" s="1"/>
  <c r="E17474" i="16"/>
  <c r="D17474" i="16" s="1"/>
  <c r="E17475" i="16"/>
  <c r="D17475" i="16" s="1"/>
  <c r="E17476" i="16"/>
  <c r="D17476" i="16" s="1"/>
  <c r="E17477" i="16"/>
  <c r="D17477" i="16" s="1"/>
  <c r="E17478" i="16"/>
  <c r="D17478" i="16" s="1"/>
  <c r="E17479" i="16"/>
  <c r="D17479" i="16" s="1"/>
  <c r="E17480" i="16"/>
  <c r="D17480" i="16" s="1"/>
  <c r="E17481" i="16"/>
  <c r="D17481" i="16" s="1"/>
  <c r="E17482" i="16"/>
  <c r="D17482" i="16" s="1"/>
  <c r="E17483" i="16"/>
  <c r="D17483" i="16" s="1"/>
  <c r="E17484" i="16"/>
  <c r="D17484" i="16" s="1"/>
  <c r="E17485" i="16"/>
  <c r="D17485" i="16" s="1"/>
  <c r="E17486" i="16"/>
  <c r="D17486" i="16" s="1"/>
  <c r="E17487" i="16"/>
  <c r="D17487" i="16" s="1"/>
  <c r="E17488" i="16"/>
  <c r="D17488" i="16" s="1"/>
  <c r="E17489" i="16"/>
  <c r="D17489" i="16" s="1"/>
  <c r="E17490" i="16"/>
  <c r="D17490" i="16" s="1"/>
  <c r="E17491" i="16"/>
  <c r="D17491" i="16" s="1"/>
  <c r="E17492" i="16"/>
  <c r="D17492" i="16" s="1"/>
  <c r="E17493" i="16"/>
  <c r="D17493" i="16" s="1"/>
  <c r="E17494" i="16"/>
  <c r="D17494" i="16" s="1"/>
  <c r="E17495" i="16"/>
  <c r="D17495" i="16" s="1"/>
  <c r="E17496" i="16"/>
  <c r="D17496" i="16" s="1"/>
  <c r="E17497" i="16"/>
  <c r="D17497" i="16" s="1"/>
  <c r="E17498" i="16"/>
  <c r="D17498" i="16" s="1"/>
  <c r="E17499" i="16"/>
  <c r="D17499" i="16" s="1"/>
  <c r="E17500" i="16"/>
  <c r="D17500" i="16" s="1"/>
  <c r="E17501" i="16"/>
  <c r="D17501" i="16" s="1"/>
  <c r="E17502" i="16"/>
  <c r="D17502" i="16" s="1"/>
  <c r="E17503" i="16"/>
  <c r="D17503" i="16" s="1"/>
  <c r="E17504" i="16"/>
  <c r="D17504" i="16" s="1"/>
  <c r="E17505" i="16"/>
  <c r="D17505" i="16" s="1"/>
  <c r="E17506" i="16"/>
  <c r="D17506" i="16" s="1"/>
  <c r="E17507" i="16"/>
  <c r="D17507" i="16" s="1"/>
  <c r="E17508" i="16"/>
  <c r="D17508" i="16" s="1"/>
  <c r="E17509" i="16"/>
  <c r="D17509" i="16" s="1"/>
  <c r="E17510" i="16"/>
  <c r="D17510" i="16" s="1"/>
  <c r="E17511" i="16"/>
  <c r="D17511" i="16" s="1"/>
  <c r="E17512" i="16"/>
  <c r="D17512" i="16" s="1"/>
  <c r="E17513" i="16"/>
  <c r="D17513" i="16" s="1"/>
  <c r="E17514" i="16"/>
  <c r="D17514" i="16" s="1"/>
  <c r="E17515" i="16"/>
  <c r="D17515" i="16" s="1"/>
  <c r="E17516" i="16"/>
  <c r="D17516" i="16" s="1"/>
  <c r="E17517" i="16"/>
  <c r="D17517" i="16" s="1"/>
  <c r="E17518" i="16"/>
  <c r="D17518" i="16" s="1"/>
  <c r="E17519" i="16"/>
  <c r="D17519" i="16" s="1"/>
  <c r="E17520" i="16"/>
  <c r="D17520" i="16" s="1"/>
  <c r="E17521" i="16"/>
  <c r="D17521" i="16" s="1"/>
  <c r="E17522" i="16"/>
  <c r="D17522" i="16" s="1"/>
  <c r="E17523" i="16"/>
  <c r="D17523" i="16" s="1"/>
  <c r="E17524" i="16"/>
  <c r="D17524" i="16" s="1"/>
  <c r="E17525" i="16"/>
  <c r="D17525" i="16" s="1"/>
  <c r="E17526" i="16"/>
  <c r="D17526" i="16" s="1"/>
  <c r="E17527" i="16"/>
  <c r="D17527" i="16" s="1"/>
  <c r="E17528" i="16"/>
  <c r="D17528" i="16" s="1"/>
  <c r="E17529" i="16"/>
  <c r="D17529" i="16" s="1"/>
  <c r="E17530" i="16"/>
  <c r="D17530" i="16" s="1"/>
  <c r="E17531" i="16"/>
  <c r="D17531" i="16" s="1"/>
  <c r="E17532" i="16"/>
  <c r="D17532" i="16" s="1"/>
  <c r="E17533" i="16"/>
  <c r="D17533" i="16" s="1"/>
  <c r="E17534" i="16"/>
  <c r="D17534" i="16" s="1"/>
  <c r="E17535" i="16"/>
  <c r="D17535" i="16" s="1"/>
  <c r="E17536" i="16"/>
  <c r="D17536" i="16" s="1"/>
  <c r="E17537" i="16"/>
  <c r="D17537" i="16" s="1"/>
  <c r="E17538" i="16"/>
  <c r="D17538" i="16" s="1"/>
  <c r="E17539" i="16"/>
  <c r="D17539" i="16" s="1"/>
  <c r="E17540" i="16"/>
  <c r="D17540" i="16" s="1"/>
  <c r="E17541" i="16"/>
  <c r="D17541" i="16" s="1"/>
  <c r="E17542" i="16"/>
  <c r="D17542" i="16" s="1"/>
  <c r="E17543" i="16"/>
  <c r="D17543" i="16" s="1"/>
  <c r="E17544" i="16"/>
  <c r="D17544" i="16" s="1"/>
  <c r="E17545" i="16"/>
  <c r="D17545" i="16" s="1"/>
  <c r="E17546" i="16"/>
  <c r="D17546" i="16" s="1"/>
  <c r="E17547" i="16"/>
  <c r="D17547" i="16" s="1"/>
  <c r="E17548" i="16"/>
  <c r="D17548" i="16" s="1"/>
  <c r="E17549" i="16"/>
  <c r="D17549" i="16" s="1"/>
  <c r="E17550" i="16"/>
  <c r="D17550" i="16" s="1"/>
  <c r="E17551" i="16"/>
  <c r="D17551" i="16" s="1"/>
  <c r="E17552" i="16"/>
  <c r="D17552" i="16" s="1"/>
  <c r="E17553" i="16"/>
  <c r="D17553" i="16" s="1"/>
  <c r="E17554" i="16"/>
  <c r="D17554" i="16" s="1"/>
  <c r="E17555" i="16"/>
  <c r="D17555" i="16" s="1"/>
  <c r="E17556" i="16"/>
  <c r="D17556" i="16" s="1"/>
  <c r="E17557" i="16"/>
  <c r="D17557" i="16" s="1"/>
  <c r="E17558" i="16"/>
  <c r="D17558" i="16" s="1"/>
  <c r="E17559" i="16"/>
  <c r="D17559" i="16" s="1"/>
  <c r="E17560" i="16"/>
  <c r="D17560" i="16" s="1"/>
  <c r="E17561" i="16"/>
  <c r="D17561" i="16" s="1"/>
  <c r="E17562" i="16"/>
  <c r="D17562" i="16" s="1"/>
  <c r="E17563" i="16"/>
  <c r="D17563" i="16" s="1"/>
  <c r="E17564" i="16"/>
  <c r="D17564" i="16" s="1"/>
  <c r="E17565" i="16"/>
  <c r="D17565" i="16" s="1"/>
  <c r="E17566" i="16"/>
  <c r="D17566" i="16" s="1"/>
  <c r="E17567" i="16"/>
  <c r="D17567" i="16" s="1"/>
  <c r="E17568" i="16"/>
  <c r="D17568" i="16" s="1"/>
  <c r="E17569" i="16"/>
  <c r="D17569" i="16" s="1"/>
  <c r="E17570" i="16"/>
  <c r="D17570" i="16" s="1"/>
  <c r="E17571" i="16"/>
  <c r="D17571" i="16" s="1"/>
  <c r="E17572" i="16"/>
  <c r="D17572" i="16" s="1"/>
  <c r="E17573" i="16"/>
  <c r="D17573" i="16" s="1"/>
  <c r="E17574" i="16"/>
  <c r="D17574" i="16" s="1"/>
  <c r="E17575" i="16"/>
  <c r="D17575" i="16" s="1"/>
  <c r="E17576" i="16"/>
  <c r="D17576" i="16" s="1"/>
  <c r="E17577" i="16"/>
  <c r="D17577" i="16" s="1"/>
  <c r="E17578" i="16"/>
  <c r="D17578" i="16" s="1"/>
  <c r="E17579" i="16"/>
  <c r="D17579" i="16" s="1"/>
  <c r="E17580" i="16"/>
  <c r="D17580" i="16" s="1"/>
  <c r="E17581" i="16"/>
  <c r="D17581" i="16" s="1"/>
  <c r="E17582" i="16"/>
  <c r="D17582" i="16" s="1"/>
  <c r="E17583" i="16"/>
  <c r="D17583" i="16" s="1"/>
  <c r="E17584" i="16"/>
  <c r="D17584" i="16" s="1"/>
  <c r="E17585" i="16"/>
  <c r="D17585" i="16" s="1"/>
  <c r="E17586" i="16"/>
  <c r="D17586" i="16" s="1"/>
  <c r="E17587" i="16"/>
  <c r="D17587" i="16" s="1"/>
  <c r="E17588" i="16"/>
  <c r="D17588" i="16" s="1"/>
  <c r="E17589" i="16"/>
  <c r="D17589" i="16" s="1"/>
  <c r="E17590" i="16"/>
  <c r="D17590" i="16" s="1"/>
  <c r="E17591" i="16"/>
  <c r="D17591" i="16" s="1"/>
  <c r="E17592" i="16"/>
  <c r="D17592" i="16" s="1"/>
  <c r="E17593" i="16"/>
  <c r="D17593" i="16" s="1"/>
  <c r="E17594" i="16"/>
  <c r="D17594" i="16" s="1"/>
  <c r="E17595" i="16"/>
  <c r="D17595" i="16" s="1"/>
  <c r="E17596" i="16"/>
  <c r="D17596" i="16" s="1"/>
  <c r="E17597" i="16"/>
  <c r="D17597" i="16" s="1"/>
  <c r="E17598" i="16"/>
  <c r="D17598" i="16" s="1"/>
  <c r="E17599" i="16"/>
  <c r="D17599" i="16" s="1"/>
  <c r="E17600" i="16"/>
  <c r="D17600" i="16" s="1"/>
  <c r="E17601" i="16"/>
  <c r="D17601" i="16" s="1"/>
  <c r="E17602" i="16"/>
  <c r="D17602" i="16" s="1"/>
  <c r="E17603" i="16"/>
  <c r="D17603" i="16" s="1"/>
  <c r="E17604" i="16"/>
  <c r="D17604" i="16" s="1"/>
  <c r="E17605" i="16"/>
  <c r="D17605" i="16" s="1"/>
  <c r="E17606" i="16"/>
  <c r="D17606" i="16" s="1"/>
  <c r="E17607" i="16"/>
  <c r="D17607" i="16" s="1"/>
  <c r="E17608" i="16"/>
  <c r="D17608" i="16" s="1"/>
  <c r="E17609" i="16"/>
  <c r="D17609" i="16" s="1"/>
  <c r="E17610" i="16"/>
  <c r="D17610" i="16" s="1"/>
  <c r="E17611" i="16"/>
  <c r="D17611" i="16" s="1"/>
  <c r="E17612" i="16"/>
  <c r="D17612" i="16" s="1"/>
  <c r="E17613" i="16"/>
  <c r="D17613" i="16" s="1"/>
  <c r="E17614" i="16"/>
  <c r="D17614" i="16" s="1"/>
  <c r="E17615" i="16"/>
  <c r="D17615" i="16" s="1"/>
  <c r="E17616" i="16"/>
  <c r="D17616" i="16" s="1"/>
  <c r="E17617" i="16"/>
  <c r="D17617" i="16" s="1"/>
  <c r="E17618" i="16"/>
  <c r="D17618" i="16" s="1"/>
  <c r="E17619" i="16"/>
  <c r="D17619" i="16" s="1"/>
  <c r="E17620" i="16"/>
  <c r="D17620" i="16" s="1"/>
  <c r="E17621" i="16"/>
  <c r="D17621" i="16" s="1"/>
  <c r="E17622" i="16"/>
  <c r="D17622" i="16" s="1"/>
  <c r="E17623" i="16"/>
  <c r="D17623" i="16" s="1"/>
  <c r="E17624" i="16"/>
  <c r="D17624" i="16" s="1"/>
  <c r="E17625" i="16"/>
  <c r="D17625" i="16" s="1"/>
  <c r="E17626" i="16"/>
  <c r="D17626" i="16" s="1"/>
  <c r="E17627" i="16"/>
  <c r="D17627" i="16" s="1"/>
  <c r="E17628" i="16"/>
  <c r="D17628" i="16" s="1"/>
  <c r="E17629" i="16"/>
  <c r="D17629" i="16" s="1"/>
  <c r="E17630" i="16"/>
  <c r="D17630" i="16" s="1"/>
  <c r="E17631" i="16"/>
  <c r="D17631" i="16" s="1"/>
  <c r="E17632" i="16"/>
  <c r="D17632" i="16" s="1"/>
  <c r="E17633" i="16"/>
  <c r="D17633" i="16" s="1"/>
  <c r="E17634" i="16"/>
  <c r="D17634" i="16" s="1"/>
  <c r="E17635" i="16"/>
  <c r="D17635" i="16" s="1"/>
  <c r="E17636" i="16"/>
  <c r="D17636" i="16" s="1"/>
  <c r="E17637" i="16"/>
  <c r="D17637" i="16" s="1"/>
  <c r="E17638" i="16"/>
  <c r="D17638" i="16" s="1"/>
  <c r="E17639" i="16"/>
  <c r="D17639" i="16" s="1"/>
  <c r="E17640" i="16"/>
  <c r="D17640" i="16" s="1"/>
  <c r="E17641" i="16"/>
  <c r="D17641" i="16" s="1"/>
  <c r="E17642" i="16"/>
  <c r="D17642" i="16" s="1"/>
  <c r="E17643" i="16"/>
  <c r="D17643" i="16" s="1"/>
  <c r="E17644" i="16"/>
  <c r="D17644" i="16" s="1"/>
  <c r="E17645" i="16"/>
  <c r="D17645" i="16" s="1"/>
  <c r="E17646" i="16"/>
  <c r="D17646" i="16" s="1"/>
  <c r="E17647" i="16"/>
  <c r="D17647" i="16" s="1"/>
  <c r="E17648" i="16"/>
  <c r="D17648" i="16" s="1"/>
  <c r="E17649" i="16"/>
  <c r="D17649" i="16" s="1"/>
  <c r="E17650" i="16"/>
  <c r="D17650" i="16" s="1"/>
  <c r="E17651" i="16"/>
  <c r="D17651" i="16" s="1"/>
  <c r="E17652" i="16"/>
  <c r="D17652" i="16" s="1"/>
  <c r="E17653" i="16"/>
  <c r="D17653" i="16" s="1"/>
  <c r="E17654" i="16"/>
  <c r="D17654" i="16" s="1"/>
  <c r="E17655" i="16"/>
  <c r="D17655" i="16" s="1"/>
  <c r="E17656" i="16"/>
  <c r="D17656" i="16" s="1"/>
  <c r="E17657" i="16"/>
  <c r="D17657" i="16" s="1"/>
  <c r="E17658" i="16"/>
  <c r="D17658" i="16" s="1"/>
  <c r="E17659" i="16"/>
  <c r="D17659" i="16" s="1"/>
  <c r="E17660" i="16"/>
  <c r="D17660" i="16" s="1"/>
  <c r="E17661" i="16"/>
  <c r="D17661" i="16" s="1"/>
  <c r="E17662" i="16"/>
  <c r="D17662" i="16" s="1"/>
  <c r="E17663" i="16"/>
  <c r="D17663" i="16" s="1"/>
  <c r="E17664" i="16"/>
  <c r="D17664" i="16" s="1"/>
  <c r="E17665" i="16"/>
  <c r="D17665" i="16" s="1"/>
  <c r="E17666" i="16"/>
  <c r="D17666" i="16" s="1"/>
  <c r="E17667" i="16"/>
  <c r="D17667" i="16" s="1"/>
  <c r="E17668" i="16"/>
  <c r="D17668" i="16" s="1"/>
  <c r="E17669" i="16"/>
  <c r="D17669" i="16" s="1"/>
  <c r="E17670" i="16"/>
  <c r="D17670" i="16" s="1"/>
  <c r="E17671" i="16"/>
  <c r="D17671" i="16" s="1"/>
  <c r="E17672" i="16"/>
  <c r="D17672" i="16" s="1"/>
  <c r="E17673" i="16"/>
  <c r="D17673" i="16" s="1"/>
  <c r="E17674" i="16"/>
  <c r="D17674" i="16" s="1"/>
  <c r="E17675" i="16"/>
  <c r="D17675" i="16" s="1"/>
  <c r="E17676" i="16"/>
  <c r="D17676" i="16" s="1"/>
  <c r="E17677" i="16"/>
  <c r="D17677" i="16" s="1"/>
  <c r="E17678" i="16"/>
  <c r="D17678" i="16" s="1"/>
  <c r="E17679" i="16"/>
  <c r="D17679" i="16" s="1"/>
  <c r="E17680" i="16"/>
  <c r="D17680" i="16" s="1"/>
  <c r="E17681" i="16"/>
  <c r="D17681" i="16" s="1"/>
  <c r="E17682" i="16"/>
  <c r="D17682" i="16" s="1"/>
  <c r="E17683" i="16"/>
  <c r="D17683" i="16" s="1"/>
  <c r="E17684" i="16"/>
  <c r="D17684" i="16" s="1"/>
  <c r="E17685" i="16"/>
  <c r="D17685" i="16" s="1"/>
  <c r="E17686" i="16"/>
  <c r="D17686" i="16" s="1"/>
  <c r="E17687" i="16"/>
  <c r="D17687" i="16" s="1"/>
  <c r="E17688" i="16"/>
  <c r="D17688" i="16" s="1"/>
  <c r="E17689" i="16"/>
  <c r="D17689" i="16" s="1"/>
  <c r="E17690" i="16"/>
  <c r="D17690" i="16" s="1"/>
  <c r="E17691" i="16"/>
  <c r="D17691" i="16" s="1"/>
  <c r="E17692" i="16"/>
  <c r="D17692" i="16" s="1"/>
  <c r="E17693" i="16"/>
  <c r="D17693" i="16" s="1"/>
  <c r="E17694" i="16"/>
  <c r="D17694" i="16" s="1"/>
  <c r="E17695" i="16"/>
  <c r="D17695" i="16" s="1"/>
  <c r="E17696" i="16"/>
  <c r="D17696" i="16" s="1"/>
  <c r="E17697" i="16"/>
  <c r="D17697" i="16" s="1"/>
  <c r="E17698" i="16"/>
  <c r="D17698" i="16" s="1"/>
  <c r="E17699" i="16"/>
  <c r="D17699" i="16" s="1"/>
  <c r="E17700" i="16"/>
  <c r="D17700" i="16" s="1"/>
  <c r="E17701" i="16"/>
  <c r="D17701" i="16" s="1"/>
  <c r="E17702" i="16"/>
  <c r="D17702" i="16" s="1"/>
  <c r="E17703" i="16"/>
  <c r="D17703" i="16" s="1"/>
  <c r="E17704" i="16"/>
  <c r="D17704" i="16" s="1"/>
  <c r="E17705" i="16"/>
  <c r="D17705" i="16" s="1"/>
  <c r="E17706" i="16"/>
  <c r="D17706" i="16" s="1"/>
  <c r="E17707" i="16"/>
  <c r="D17707" i="16" s="1"/>
  <c r="E17708" i="16"/>
  <c r="D17708" i="16" s="1"/>
  <c r="E17709" i="16"/>
  <c r="D17709" i="16" s="1"/>
  <c r="E17710" i="16"/>
  <c r="D17710" i="16" s="1"/>
  <c r="E17711" i="16"/>
  <c r="D17711" i="16" s="1"/>
  <c r="E17712" i="16"/>
  <c r="D17712" i="16" s="1"/>
  <c r="E17713" i="16"/>
  <c r="D17713" i="16" s="1"/>
  <c r="E17714" i="16"/>
  <c r="D17714" i="16" s="1"/>
  <c r="E17715" i="16"/>
  <c r="D17715" i="16" s="1"/>
  <c r="E17716" i="16"/>
  <c r="D17716" i="16" s="1"/>
  <c r="E17717" i="16"/>
  <c r="D17717" i="16" s="1"/>
  <c r="E17718" i="16"/>
  <c r="D17718" i="16" s="1"/>
  <c r="E17719" i="16"/>
  <c r="D17719" i="16" s="1"/>
  <c r="E17720" i="16"/>
  <c r="D17720" i="16" s="1"/>
  <c r="E17721" i="16"/>
  <c r="D17721" i="16" s="1"/>
  <c r="E17722" i="16"/>
  <c r="D17722" i="16" s="1"/>
  <c r="E17723" i="16"/>
  <c r="D17723" i="16" s="1"/>
  <c r="E17724" i="16"/>
  <c r="D17724" i="16" s="1"/>
  <c r="E17725" i="16"/>
  <c r="D17725" i="16" s="1"/>
  <c r="E17726" i="16"/>
  <c r="D17726" i="16" s="1"/>
  <c r="E17727" i="16"/>
  <c r="D17727" i="16" s="1"/>
  <c r="E17728" i="16"/>
  <c r="D17728" i="16" s="1"/>
  <c r="E17729" i="16"/>
  <c r="D17729" i="16" s="1"/>
  <c r="E17730" i="16"/>
  <c r="D17730" i="16" s="1"/>
  <c r="E17731" i="16"/>
  <c r="D17731" i="16" s="1"/>
  <c r="E17732" i="16"/>
  <c r="D17732" i="16" s="1"/>
  <c r="E17733" i="16"/>
  <c r="D17733" i="16" s="1"/>
  <c r="E17734" i="16"/>
  <c r="D17734" i="16" s="1"/>
  <c r="E17735" i="16"/>
  <c r="D17735" i="16" s="1"/>
  <c r="E17736" i="16"/>
  <c r="D17736" i="16" s="1"/>
  <c r="E17737" i="16"/>
  <c r="D17737" i="16" s="1"/>
  <c r="E17738" i="16"/>
  <c r="D17738" i="16" s="1"/>
  <c r="E17739" i="16"/>
  <c r="D17739" i="16" s="1"/>
  <c r="E17740" i="16"/>
  <c r="D17740" i="16" s="1"/>
  <c r="E17741" i="16"/>
  <c r="D17741" i="16" s="1"/>
  <c r="E17742" i="16"/>
  <c r="D17742" i="16" s="1"/>
  <c r="E17743" i="16"/>
  <c r="D17743" i="16" s="1"/>
  <c r="E17744" i="16"/>
  <c r="D17744" i="16" s="1"/>
  <c r="E17745" i="16"/>
  <c r="D17745" i="16" s="1"/>
  <c r="E17746" i="16"/>
  <c r="D17746" i="16" s="1"/>
  <c r="E17747" i="16"/>
  <c r="D17747" i="16" s="1"/>
  <c r="E17748" i="16"/>
  <c r="D17748" i="16" s="1"/>
  <c r="E17749" i="16"/>
  <c r="D17749" i="16" s="1"/>
  <c r="E17750" i="16"/>
  <c r="D17750" i="16" s="1"/>
  <c r="E17751" i="16"/>
  <c r="D17751" i="16" s="1"/>
  <c r="E17752" i="16"/>
  <c r="D17752" i="16" s="1"/>
  <c r="E17753" i="16"/>
  <c r="D17753" i="16" s="1"/>
  <c r="E17754" i="16"/>
  <c r="D17754" i="16" s="1"/>
  <c r="E17755" i="16"/>
  <c r="D17755" i="16" s="1"/>
  <c r="E17756" i="16"/>
  <c r="D17756" i="16" s="1"/>
  <c r="E17757" i="16"/>
  <c r="D17757" i="16" s="1"/>
  <c r="E17758" i="16"/>
  <c r="D17758" i="16" s="1"/>
  <c r="E17759" i="16"/>
  <c r="D17759" i="16" s="1"/>
  <c r="E17760" i="16"/>
  <c r="D17760" i="16" s="1"/>
  <c r="E17761" i="16"/>
  <c r="D17761" i="16" s="1"/>
  <c r="E17762" i="16"/>
  <c r="D17762" i="16" s="1"/>
  <c r="E17763" i="16"/>
  <c r="D17763" i="16" s="1"/>
  <c r="E17764" i="16"/>
  <c r="D17764" i="16" s="1"/>
  <c r="E17765" i="16"/>
  <c r="D17765" i="16" s="1"/>
  <c r="E17766" i="16"/>
  <c r="D17766" i="16" s="1"/>
  <c r="E17767" i="16"/>
  <c r="D17767" i="16" s="1"/>
  <c r="E17768" i="16"/>
  <c r="D17768" i="16" s="1"/>
  <c r="E17769" i="16"/>
  <c r="D17769" i="16" s="1"/>
  <c r="E17770" i="16"/>
  <c r="D17770" i="16" s="1"/>
  <c r="E17771" i="16"/>
  <c r="D17771" i="16" s="1"/>
  <c r="E17772" i="16"/>
  <c r="D17772" i="16" s="1"/>
  <c r="E17773" i="16"/>
  <c r="D17773" i="16" s="1"/>
  <c r="E17774" i="16"/>
  <c r="D17774" i="16" s="1"/>
  <c r="E17775" i="16"/>
  <c r="D17775" i="16" s="1"/>
  <c r="E17776" i="16"/>
  <c r="D17776" i="16" s="1"/>
  <c r="E17777" i="16"/>
  <c r="D17777" i="16" s="1"/>
  <c r="E17778" i="16"/>
  <c r="D17778" i="16" s="1"/>
  <c r="E17779" i="16"/>
  <c r="D17779" i="16" s="1"/>
  <c r="E17780" i="16"/>
  <c r="D17780" i="16" s="1"/>
  <c r="E17781" i="16"/>
  <c r="D17781" i="16" s="1"/>
  <c r="E17782" i="16"/>
  <c r="D17782" i="16" s="1"/>
  <c r="E17783" i="16"/>
  <c r="D17783" i="16" s="1"/>
  <c r="E17784" i="16"/>
  <c r="D17784" i="16" s="1"/>
  <c r="E17785" i="16"/>
  <c r="D17785" i="16" s="1"/>
  <c r="E17786" i="16"/>
  <c r="D17786" i="16" s="1"/>
  <c r="E17787" i="16"/>
  <c r="D17787" i="16" s="1"/>
  <c r="E17788" i="16"/>
  <c r="D17788" i="16" s="1"/>
  <c r="E17789" i="16"/>
  <c r="D17789" i="16" s="1"/>
  <c r="E17790" i="16"/>
  <c r="D17790" i="16" s="1"/>
  <c r="E17791" i="16"/>
  <c r="D17791" i="16" s="1"/>
  <c r="E17792" i="16"/>
  <c r="D17792" i="16" s="1"/>
  <c r="E17793" i="16"/>
  <c r="D17793" i="16" s="1"/>
  <c r="E17794" i="16"/>
  <c r="D17794" i="16" s="1"/>
  <c r="E17795" i="16"/>
  <c r="D17795" i="16" s="1"/>
  <c r="E17796" i="16"/>
  <c r="D17796" i="16" s="1"/>
  <c r="E17797" i="16"/>
  <c r="D17797" i="16" s="1"/>
  <c r="E17798" i="16"/>
  <c r="D17798" i="16" s="1"/>
  <c r="E17799" i="16"/>
  <c r="D17799" i="16" s="1"/>
  <c r="E17800" i="16"/>
  <c r="D17800" i="16" s="1"/>
  <c r="E17801" i="16"/>
  <c r="D17801" i="16" s="1"/>
  <c r="E17802" i="16"/>
  <c r="D17802" i="16" s="1"/>
  <c r="E17803" i="16"/>
  <c r="D17803" i="16" s="1"/>
  <c r="E17804" i="16"/>
  <c r="D17804" i="16" s="1"/>
  <c r="E17805" i="16"/>
  <c r="D17805" i="16" s="1"/>
  <c r="E17806" i="16"/>
  <c r="D17806" i="16" s="1"/>
  <c r="E17807" i="16"/>
  <c r="D17807" i="16" s="1"/>
  <c r="E17808" i="16"/>
  <c r="D17808" i="16" s="1"/>
  <c r="E17809" i="16"/>
  <c r="D17809" i="16" s="1"/>
  <c r="E17810" i="16"/>
  <c r="D17810" i="16" s="1"/>
  <c r="E17811" i="16"/>
  <c r="D17811" i="16" s="1"/>
  <c r="E17812" i="16"/>
  <c r="D17812" i="16" s="1"/>
  <c r="E17813" i="16"/>
  <c r="D17813" i="16" s="1"/>
  <c r="E17814" i="16"/>
  <c r="D17814" i="16" s="1"/>
  <c r="E17815" i="16"/>
  <c r="D17815" i="16" s="1"/>
  <c r="E17816" i="16"/>
  <c r="D17816" i="16" s="1"/>
  <c r="E17817" i="16"/>
  <c r="D17817" i="16" s="1"/>
  <c r="E17818" i="16"/>
  <c r="D17818" i="16" s="1"/>
  <c r="E17819" i="16"/>
  <c r="D17819" i="16" s="1"/>
  <c r="E17820" i="16"/>
  <c r="D17820" i="16" s="1"/>
  <c r="E17821" i="16"/>
  <c r="D17821" i="16" s="1"/>
  <c r="E17822" i="16"/>
  <c r="D17822" i="16" s="1"/>
  <c r="E17823" i="16"/>
  <c r="D17823" i="16" s="1"/>
  <c r="E17824" i="16"/>
  <c r="D17824" i="16" s="1"/>
  <c r="E17825" i="16"/>
  <c r="D17825" i="16" s="1"/>
  <c r="E17826" i="16"/>
  <c r="D17826" i="16" s="1"/>
  <c r="E17827" i="16"/>
  <c r="D17827" i="16" s="1"/>
  <c r="E17828" i="16"/>
  <c r="D17828" i="16" s="1"/>
  <c r="E17829" i="16"/>
  <c r="D17829" i="16" s="1"/>
  <c r="E17830" i="16"/>
  <c r="D17830" i="16" s="1"/>
  <c r="E17831" i="16"/>
  <c r="D17831" i="16" s="1"/>
  <c r="E17832" i="16"/>
  <c r="D17832" i="16" s="1"/>
  <c r="E17833" i="16"/>
  <c r="D17833" i="16" s="1"/>
  <c r="E17834" i="16"/>
  <c r="D17834" i="16" s="1"/>
  <c r="E17835" i="16"/>
  <c r="D17835" i="16" s="1"/>
  <c r="E17836" i="16"/>
  <c r="D17836" i="16" s="1"/>
  <c r="E17837" i="16"/>
  <c r="D17837" i="16" s="1"/>
  <c r="E17838" i="16"/>
  <c r="D17838" i="16" s="1"/>
  <c r="E17839" i="16"/>
  <c r="D17839" i="16" s="1"/>
  <c r="E17840" i="16"/>
  <c r="D17840" i="16" s="1"/>
  <c r="E17841" i="16"/>
  <c r="D17841" i="16" s="1"/>
  <c r="E17842" i="16"/>
  <c r="D17842" i="16" s="1"/>
  <c r="E17843" i="16"/>
  <c r="D17843" i="16" s="1"/>
  <c r="E17844" i="16"/>
  <c r="D17844" i="16" s="1"/>
  <c r="E17845" i="16"/>
  <c r="D17845" i="16" s="1"/>
  <c r="E17846" i="16"/>
  <c r="D17846" i="16" s="1"/>
  <c r="E17847" i="16"/>
  <c r="D17847" i="16" s="1"/>
  <c r="E17848" i="16"/>
  <c r="D17848" i="16" s="1"/>
  <c r="E17849" i="16"/>
  <c r="D17849" i="16" s="1"/>
  <c r="E17850" i="16"/>
  <c r="D17850" i="16" s="1"/>
  <c r="E17851" i="16"/>
  <c r="D17851" i="16" s="1"/>
  <c r="E17852" i="16"/>
  <c r="D17852" i="16" s="1"/>
  <c r="E17853" i="16"/>
  <c r="D17853" i="16" s="1"/>
  <c r="E17854" i="16"/>
  <c r="D17854" i="16" s="1"/>
  <c r="E17855" i="16"/>
  <c r="D17855" i="16" s="1"/>
  <c r="E17856" i="16"/>
  <c r="D17856" i="16" s="1"/>
  <c r="E17857" i="16"/>
  <c r="D17857" i="16" s="1"/>
  <c r="E17858" i="16"/>
  <c r="D17858" i="16" s="1"/>
  <c r="E17859" i="16"/>
  <c r="D17859" i="16" s="1"/>
  <c r="E17860" i="16"/>
  <c r="D17860" i="16" s="1"/>
  <c r="E17861" i="16"/>
  <c r="D17861" i="16" s="1"/>
  <c r="E17862" i="16"/>
  <c r="D17862" i="16" s="1"/>
  <c r="E17863" i="16"/>
  <c r="D17863" i="16" s="1"/>
  <c r="E17864" i="16"/>
  <c r="D17864" i="16" s="1"/>
  <c r="E17865" i="16"/>
  <c r="D17865" i="16" s="1"/>
  <c r="E17866" i="16"/>
  <c r="D17866" i="16" s="1"/>
  <c r="E17867" i="16"/>
  <c r="D17867" i="16" s="1"/>
  <c r="E17868" i="16"/>
  <c r="D17868" i="16" s="1"/>
  <c r="E17869" i="16"/>
  <c r="D17869" i="16" s="1"/>
  <c r="E17870" i="16"/>
  <c r="D17870" i="16" s="1"/>
  <c r="E17871" i="16"/>
  <c r="D17871" i="16" s="1"/>
  <c r="E17872" i="16"/>
  <c r="D17872" i="16" s="1"/>
  <c r="E17873" i="16"/>
  <c r="D17873" i="16" s="1"/>
  <c r="E17874" i="16"/>
  <c r="D17874" i="16" s="1"/>
  <c r="E17875" i="16"/>
  <c r="D17875" i="16" s="1"/>
  <c r="E17876" i="16"/>
  <c r="D17876" i="16" s="1"/>
  <c r="E17877" i="16"/>
  <c r="D17877" i="16" s="1"/>
  <c r="E17878" i="16"/>
  <c r="D17878" i="16" s="1"/>
  <c r="E17879" i="16"/>
  <c r="D17879" i="16" s="1"/>
  <c r="E17880" i="16"/>
  <c r="D17880" i="16" s="1"/>
  <c r="E17881" i="16"/>
  <c r="D17881" i="16" s="1"/>
  <c r="E17882" i="16"/>
  <c r="D17882" i="16" s="1"/>
  <c r="E17883" i="16"/>
  <c r="D17883" i="16" s="1"/>
  <c r="E17884" i="16"/>
  <c r="D17884" i="16" s="1"/>
  <c r="E17885" i="16"/>
  <c r="D17885" i="16" s="1"/>
  <c r="E17886" i="16"/>
  <c r="D17886" i="16" s="1"/>
  <c r="E17887" i="16"/>
  <c r="D17887" i="16" s="1"/>
  <c r="E17888" i="16"/>
  <c r="D17888" i="16" s="1"/>
  <c r="E17889" i="16"/>
  <c r="D17889" i="16" s="1"/>
  <c r="E17890" i="16"/>
  <c r="D17890" i="16" s="1"/>
  <c r="E17891" i="16"/>
  <c r="D17891" i="16" s="1"/>
  <c r="E17892" i="16"/>
  <c r="D17892" i="16" s="1"/>
  <c r="E17893" i="16"/>
  <c r="D17893" i="16" s="1"/>
  <c r="E17894" i="16"/>
  <c r="D17894" i="16" s="1"/>
  <c r="E17895" i="16"/>
  <c r="D17895" i="16" s="1"/>
  <c r="E17896" i="16"/>
  <c r="D17896" i="16" s="1"/>
  <c r="E17897" i="16"/>
  <c r="D17897" i="16" s="1"/>
  <c r="E17898" i="16"/>
  <c r="D17898" i="16" s="1"/>
  <c r="E17899" i="16"/>
  <c r="D17899" i="16" s="1"/>
  <c r="E17900" i="16"/>
  <c r="D17900" i="16" s="1"/>
  <c r="E17901" i="16"/>
  <c r="D17901" i="16" s="1"/>
  <c r="E17902" i="16"/>
  <c r="D17902" i="16" s="1"/>
  <c r="E17903" i="16"/>
  <c r="D17903" i="16" s="1"/>
  <c r="E17904" i="16"/>
  <c r="D17904" i="16" s="1"/>
  <c r="E17905" i="16"/>
  <c r="D17905" i="16" s="1"/>
  <c r="E17906" i="16"/>
  <c r="D17906" i="16" s="1"/>
  <c r="E17907" i="16"/>
  <c r="D17907" i="16" s="1"/>
  <c r="E17908" i="16"/>
  <c r="D17908" i="16" s="1"/>
  <c r="E17909" i="16"/>
  <c r="D17909" i="16" s="1"/>
  <c r="E17910" i="16"/>
  <c r="D17910" i="16" s="1"/>
  <c r="E17911" i="16"/>
  <c r="D17911" i="16" s="1"/>
  <c r="E17912" i="16"/>
  <c r="D17912" i="16" s="1"/>
  <c r="E17913" i="16"/>
  <c r="D17913" i="16" s="1"/>
  <c r="E17914" i="16"/>
  <c r="D17914" i="16" s="1"/>
  <c r="E17915" i="16"/>
  <c r="D17915" i="16" s="1"/>
  <c r="E17916" i="16"/>
  <c r="D17916" i="16" s="1"/>
  <c r="E17917" i="16"/>
  <c r="D17917" i="16" s="1"/>
  <c r="E17918" i="16"/>
  <c r="D17918" i="16" s="1"/>
  <c r="E17919" i="16"/>
  <c r="D17919" i="16" s="1"/>
  <c r="E17920" i="16"/>
  <c r="D17920" i="16" s="1"/>
  <c r="E17921" i="16"/>
  <c r="D17921" i="16" s="1"/>
  <c r="E17922" i="16"/>
  <c r="D17922" i="16" s="1"/>
  <c r="E17923" i="16"/>
  <c r="D17923" i="16" s="1"/>
  <c r="E17924" i="16"/>
  <c r="D17924" i="16" s="1"/>
  <c r="E17925" i="16"/>
  <c r="D17925" i="16" s="1"/>
  <c r="E17926" i="16"/>
  <c r="D17926" i="16" s="1"/>
  <c r="E17927" i="16"/>
  <c r="D17927" i="16" s="1"/>
  <c r="E17928" i="16"/>
  <c r="D17928" i="16" s="1"/>
  <c r="E17929" i="16"/>
  <c r="D17929" i="16" s="1"/>
  <c r="E17930" i="16"/>
  <c r="D17930" i="16" s="1"/>
  <c r="E17931" i="16"/>
  <c r="D17931" i="16" s="1"/>
  <c r="E17932" i="16"/>
  <c r="D17932" i="16" s="1"/>
  <c r="E17933" i="16"/>
  <c r="D17933" i="16" s="1"/>
  <c r="E17934" i="16"/>
  <c r="D17934" i="16" s="1"/>
  <c r="E17935" i="16"/>
  <c r="D17935" i="16" s="1"/>
  <c r="E17936" i="16"/>
  <c r="D17936" i="16" s="1"/>
  <c r="E17937" i="16"/>
  <c r="D17937" i="16" s="1"/>
  <c r="E17938" i="16"/>
  <c r="D17938" i="16" s="1"/>
  <c r="E17939" i="16"/>
  <c r="D17939" i="16" s="1"/>
  <c r="E17940" i="16"/>
  <c r="D17940" i="16" s="1"/>
  <c r="E17941" i="16"/>
  <c r="D17941" i="16" s="1"/>
  <c r="E17942" i="16"/>
  <c r="D17942" i="16" s="1"/>
  <c r="E17943" i="16"/>
  <c r="D17943" i="16" s="1"/>
  <c r="E17944" i="16"/>
  <c r="D17944" i="16" s="1"/>
  <c r="E17945" i="16"/>
  <c r="D17945" i="16" s="1"/>
  <c r="E17946" i="16"/>
  <c r="D17946" i="16" s="1"/>
  <c r="E17947" i="16"/>
  <c r="D17947" i="16" s="1"/>
  <c r="E17948" i="16"/>
  <c r="D17948" i="16" s="1"/>
  <c r="E17949" i="16"/>
  <c r="D17949" i="16" s="1"/>
  <c r="E17950" i="16"/>
  <c r="D17950" i="16" s="1"/>
  <c r="E17951" i="16"/>
  <c r="D17951" i="16" s="1"/>
  <c r="E17952" i="16"/>
  <c r="D17952" i="16" s="1"/>
  <c r="E17953" i="16"/>
  <c r="D17953" i="16" s="1"/>
  <c r="E17954" i="16"/>
  <c r="D17954" i="16" s="1"/>
  <c r="E17955" i="16"/>
  <c r="D17955" i="16" s="1"/>
  <c r="E17956" i="16"/>
  <c r="D17956" i="16" s="1"/>
  <c r="E17957" i="16"/>
  <c r="D17957" i="16" s="1"/>
  <c r="E17958" i="16"/>
  <c r="D17958" i="16" s="1"/>
  <c r="E17959" i="16"/>
  <c r="D17959" i="16" s="1"/>
  <c r="E17960" i="16"/>
  <c r="D17960" i="16" s="1"/>
  <c r="E17961" i="16"/>
  <c r="D17961" i="16" s="1"/>
  <c r="E17962" i="16"/>
  <c r="D17962" i="16" s="1"/>
  <c r="E17963" i="16"/>
  <c r="D17963" i="16" s="1"/>
  <c r="E17964" i="16"/>
  <c r="D17964" i="16" s="1"/>
  <c r="E17965" i="16"/>
  <c r="D17965" i="16" s="1"/>
  <c r="E17966" i="16"/>
  <c r="D17966" i="16" s="1"/>
  <c r="E17967" i="16"/>
  <c r="D17967" i="16" s="1"/>
  <c r="E17968" i="16"/>
  <c r="D17968" i="16" s="1"/>
  <c r="E17969" i="16"/>
  <c r="D17969" i="16" s="1"/>
  <c r="E17970" i="16"/>
  <c r="D17970" i="16" s="1"/>
  <c r="E17971" i="16"/>
  <c r="D17971" i="16" s="1"/>
  <c r="E17972" i="16"/>
  <c r="D17972" i="16" s="1"/>
  <c r="E17973" i="16"/>
  <c r="D17973" i="16" s="1"/>
  <c r="E17974" i="16"/>
  <c r="D17974" i="16" s="1"/>
  <c r="E17975" i="16"/>
  <c r="D17975" i="16" s="1"/>
  <c r="E17976" i="16"/>
  <c r="D17976" i="16" s="1"/>
  <c r="E17977" i="16"/>
  <c r="D17977" i="16" s="1"/>
  <c r="E17978" i="16"/>
  <c r="D17978" i="16" s="1"/>
  <c r="E17979" i="16"/>
  <c r="D17979" i="16" s="1"/>
  <c r="E17980" i="16"/>
  <c r="D17980" i="16" s="1"/>
  <c r="E17981" i="16"/>
  <c r="D17981" i="16" s="1"/>
  <c r="E17982" i="16"/>
  <c r="D17982" i="16" s="1"/>
  <c r="E17983" i="16"/>
  <c r="D17983" i="16" s="1"/>
  <c r="E17984" i="16"/>
  <c r="D17984" i="16" s="1"/>
  <c r="E17985" i="16"/>
  <c r="D17985" i="16" s="1"/>
  <c r="E17986" i="16"/>
  <c r="D17986" i="16" s="1"/>
  <c r="E17987" i="16"/>
  <c r="D17987" i="16" s="1"/>
  <c r="E17988" i="16"/>
  <c r="D17988" i="16" s="1"/>
  <c r="E17989" i="16"/>
  <c r="D17989" i="16" s="1"/>
  <c r="E17990" i="16"/>
  <c r="D17990" i="16" s="1"/>
  <c r="E17991" i="16"/>
  <c r="D17991" i="16" s="1"/>
  <c r="E17992" i="16"/>
  <c r="D17992" i="16" s="1"/>
  <c r="E17993" i="16"/>
  <c r="D17993" i="16" s="1"/>
  <c r="E17994" i="16"/>
  <c r="D17994" i="16" s="1"/>
  <c r="E17995" i="16"/>
  <c r="D17995" i="16" s="1"/>
  <c r="E17996" i="16"/>
  <c r="D17996" i="16" s="1"/>
  <c r="E17997" i="16"/>
  <c r="D17997" i="16" s="1"/>
  <c r="E17998" i="16"/>
  <c r="D17998" i="16" s="1"/>
  <c r="E17999" i="16"/>
  <c r="D17999" i="16" s="1"/>
  <c r="E18000" i="16"/>
  <c r="D18000" i="16" s="1"/>
  <c r="E18001" i="16"/>
  <c r="D18001" i="16" s="1"/>
  <c r="E18002" i="16"/>
  <c r="D18002" i="16" s="1"/>
  <c r="E18003" i="16"/>
  <c r="D18003" i="16" s="1"/>
  <c r="E18004" i="16"/>
  <c r="D18004" i="16" s="1"/>
  <c r="E18005" i="16"/>
  <c r="D18005" i="16" s="1"/>
  <c r="E18006" i="16"/>
  <c r="D18006" i="16" s="1"/>
  <c r="E18007" i="16"/>
  <c r="D18007" i="16" s="1"/>
  <c r="E18008" i="16"/>
  <c r="D18008" i="16" s="1"/>
  <c r="E18009" i="16"/>
  <c r="D18009" i="16" s="1"/>
  <c r="E18010" i="16"/>
  <c r="D18010" i="16" s="1"/>
  <c r="E18011" i="16"/>
  <c r="D18011" i="16" s="1"/>
  <c r="E18012" i="16"/>
  <c r="D18012" i="16" s="1"/>
  <c r="E18013" i="16"/>
  <c r="D18013" i="16" s="1"/>
  <c r="E18014" i="16"/>
  <c r="D18014" i="16" s="1"/>
  <c r="E18015" i="16"/>
  <c r="D18015" i="16" s="1"/>
  <c r="E18016" i="16"/>
  <c r="D18016" i="16" s="1"/>
  <c r="E18017" i="16"/>
  <c r="D18017" i="16" s="1"/>
  <c r="E18018" i="16"/>
  <c r="D18018" i="16" s="1"/>
  <c r="E18019" i="16"/>
  <c r="D18019" i="16" s="1"/>
  <c r="E18020" i="16"/>
  <c r="D18020" i="16" s="1"/>
  <c r="E18021" i="16"/>
  <c r="D18021" i="16" s="1"/>
  <c r="E18022" i="16"/>
  <c r="D18022" i="16" s="1"/>
  <c r="E18023" i="16"/>
  <c r="D18023" i="16" s="1"/>
  <c r="E18024" i="16"/>
  <c r="D18024" i="16" s="1"/>
  <c r="E18025" i="16"/>
  <c r="D18025" i="16" s="1"/>
  <c r="E18026" i="16"/>
  <c r="D18026" i="16" s="1"/>
  <c r="E18027" i="16"/>
  <c r="D18027" i="16" s="1"/>
  <c r="E18028" i="16"/>
  <c r="D18028" i="16" s="1"/>
  <c r="E18029" i="16"/>
  <c r="D18029" i="16" s="1"/>
  <c r="E18030" i="16"/>
  <c r="D18030" i="16" s="1"/>
  <c r="E18031" i="16"/>
  <c r="D18031" i="16" s="1"/>
  <c r="E18032" i="16"/>
  <c r="D18032" i="16" s="1"/>
  <c r="E18033" i="16"/>
  <c r="D18033" i="16" s="1"/>
  <c r="E18034" i="16"/>
  <c r="D18034" i="16" s="1"/>
  <c r="E18035" i="16"/>
  <c r="D18035" i="16" s="1"/>
  <c r="E18036" i="16"/>
  <c r="D18036" i="16" s="1"/>
  <c r="E18037" i="16"/>
  <c r="D18037" i="16" s="1"/>
  <c r="E18038" i="16"/>
  <c r="D18038" i="16" s="1"/>
  <c r="E18039" i="16"/>
  <c r="D18039" i="16" s="1"/>
  <c r="E18040" i="16"/>
  <c r="D18040" i="16" s="1"/>
  <c r="E18041" i="16"/>
  <c r="D18041" i="16" s="1"/>
  <c r="E18042" i="16"/>
  <c r="D18042" i="16" s="1"/>
  <c r="E18043" i="16"/>
  <c r="D18043" i="16" s="1"/>
  <c r="E18044" i="16"/>
  <c r="D18044" i="16" s="1"/>
  <c r="E18045" i="16"/>
  <c r="D18045" i="16" s="1"/>
  <c r="E18046" i="16"/>
  <c r="D18046" i="16" s="1"/>
  <c r="E18047" i="16"/>
  <c r="D18047" i="16" s="1"/>
  <c r="E18048" i="16"/>
  <c r="D18048" i="16" s="1"/>
  <c r="E18049" i="16"/>
  <c r="D18049" i="16" s="1"/>
  <c r="E18050" i="16"/>
  <c r="D18050" i="16" s="1"/>
  <c r="E18051" i="16"/>
  <c r="D18051" i="16" s="1"/>
  <c r="E18052" i="16"/>
  <c r="D18052" i="16" s="1"/>
  <c r="E18053" i="16"/>
  <c r="D18053" i="16" s="1"/>
  <c r="E18054" i="16"/>
  <c r="D18054" i="16" s="1"/>
  <c r="E18055" i="16"/>
  <c r="D18055" i="16" s="1"/>
  <c r="E18056" i="16"/>
  <c r="D18056" i="16" s="1"/>
  <c r="E18057" i="16"/>
  <c r="D18057" i="16" s="1"/>
  <c r="E18058" i="16"/>
  <c r="D18058" i="16" s="1"/>
  <c r="E18059" i="16"/>
  <c r="D18059" i="16" s="1"/>
  <c r="E18060" i="16"/>
  <c r="D18060" i="16" s="1"/>
  <c r="E18061" i="16"/>
  <c r="D18061" i="16" s="1"/>
  <c r="E18062" i="16"/>
  <c r="D18062" i="16" s="1"/>
  <c r="E18063" i="16"/>
  <c r="D18063" i="16" s="1"/>
  <c r="E18064" i="16"/>
  <c r="D18064" i="16" s="1"/>
  <c r="E18065" i="16"/>
  <c r="D18065" i="16" s="1"/>
  <c r="E18066" i="16"/>
  <c r="D18066" i="16" s="1"/>
  <c r="E18067" i="16"/>
  <c r="D18067" i="16" s="1"/>
  <c r="E18068" i="16"/>
  <c r="D18068" i="16" s="1"/>
  <c r="E18069" i="16"/>
  <c r="D18069" i="16" s="1"/>
  <c r="E18070" i="16"/>
  <c r="D18070" i="16" s="1"/>
  <c r="E18071" i="16"/>
  <c r="D18071" i="16" s="1"/>
  <c r="E18072" i="16"/>
  <c r="D18072" i="16" s="1"/>
  <c r="E18073" i="16"/>
  <c r="D18073" i="16" s="1"/>
  <c r="E18074" i="16"/>
  <c r="D18074" i="16" s="1"/>
  <c r="E18075" i="16"/>
  <c r="D18075" i="16" s="1"/>
  <c r="E18076" i="16"/>
  <c r="D18076" i="16" s="1"/>
  <c r="E18077" i="16"/>
  <c r="D18077" i="16" s="1"/>
  <c r="E18078" i="16"/>
  <c r="D18078" i="16" s="1"/>
  <c r="E18079" i="16"/>
  <c r="D18079" i="16" s="1"/>
  <c r="E18080" i="16"/>
  <c r="D18080" i="16" s="1"/>
  <c r="E18081" i="16"/>
  <c r="D18081" i="16" s="1"/>
  <c r="E18082" i="16"/>
  <c r="D18082" i="16" s="1"/>
  <c r="E18083" i="16"/>
  <c r="D18083" i="16" s="1"/>
  <c r="E18084" i="16"/>
  <c r="D18084" i="16" s="1"/>
  <c r="E18085" i="16"/>
  <c r="D18085" i="16" s="1"/>
  <c r="E18086" i="16"/>
  <c r="D18086" i="16" s="1"/>
  <c r="E18087" i="16"/>
  <c r="D18087" i="16" s="1"/>
  <c r="E18088" i="16"/>
  <c r="D18088" i="16" s="1"/>
  <c r="E18089" i="16"/>
  <c r="D18089" i="16" s="1"/>
  <c r="E18090" i="16"/>
  <c r="D18090" i="16" s="1"/>
  <c r="E18091" i="16"/>
  <c r="D18091" i="16" s="1"/>
  <c r="E18092" i="16"/>
  <c r="D18092" i="16" s="1"/>
  <c r="E18093" i="16"/>
  <c r="D18093" i="16" s="1"/>
  <c r="E18094" i="16"/>
  <c r="D18094" i="16" s="1"/>
  <c r="E18095" i="16"/>
  <c r="D18095" i="16" s="1"/>
  <c r="E18096" i="16"/>
  <c r="D18096" i="16" s="1"/>
  <c r="E18097" i="16"/>
  <c r="D18097" i="16" s="1"/>
  <c r="E18098" i="16"/>
  <c r="D18098" i="16" s="1"/>
  <c r="E18099" i="16"/>
  <c r="D18099" i="16" s="1"/>
  <c r="E18100" i="16"/>
  <c r="D18100" i="16" s="1"/>
  <c r="E18101" i="16"/>
  <c r="D18101" i="16" s="1"/>
  <c r="E18102" i="16"/>
  <c r="D18102" i="16" s="1"/>
  <c r="E18103" i="16"/>
  <c r="D18103" i="16" s="1"/>
  <c r="E18104" i="16"/>
  <c r="D18104" i="16" s="1"/>
  <c r="E18105" i="16"/>
  <c r="D18105" i="16" s="1"/>
  <c r="E18106" i="16"/>
  <c r="D18106" i="16" s="1"/>
  <c r="E18107" i="16"/>
  <c r="D18107" i="16" s="1"/>
  <c r="E18108" i="16"/>
  <c r="D18108" i="16" s="1"/>
  <c r="E18109" i="16"/>
  <c r="D18109" i="16" s="1"/>
  <c r="E18110" i="16"/>
  <c r="D18110" i="16" s="1"/>
  <c r="E18111" i="16"/>
  <c r="D18111" i="16" s="1"/>
  <c r="E18112" i="16"/>
  <c r="D18112" i="16" s="1"/>
  <c r="E18113" i="16"/>
  <c r="D18113" i="16" s="1"/>
  <c r="E18114" i="16"/>
  <c r="D18114" i="16" s="1"/>
  <c r="E18115" i="16"/>
  <c r="D18115" i="16" s="1"/>
  <c r="E18116" i="16"/>
  <c r="D18116" i="16" s="1"/>
  <c r="E18117" i="16"/>
  <c r="D18117" i="16" s="1"/>
  <c r="E18118" i="16"/>
  <c r="D18118" i="16" s="1"/>
  <c r="E18119" i="16"/>
  <c r="D18119" i="16" s="1"/>
  <c r="E18120" i="16"/>
  <c r="D18120" i="16" s="1"/>
  <c r="E18121" i="16"/>
  <c r="D18121" i="16" s="1"/>
  <c r="E18122" i="16"/>
  <c r="D18122" i="16" s="1"/>
  <c r="E18123" i="16"/>
  <c r="D18123" i="16" s="1"/>
  <c r="E18124" i="16"/>
  <c r="D18124" i="16" s="1"/>
  <c r="E18125" i="16"/>
  <c r="D18125" i="16" s="1"/>
  <c r="E18126" i="16"/>
  <c r="D18126" i="16" s="1"/>
  <c r="E18127" i="16"/>
  <c r="D18127" i="16" s="1"/>
  <c r="E18128" i="16"/>
  <c r="D18128" i="16" s="1"/>
  <c r="E18129" i="16"/>
  <c r="D18129" i="16" s="1"/>
  <c r="E18130" i="16"/>
  <c r="D18130" i="16" s="1"/>
  <c r="E18131" i="16"/>
  <c r="D18131" i="16" s="1"/>
  <c r="E18132" i="16"/>
  <c r="D18132" i="16" s="1"/>
  <c r="E18133" i="16"/>
  <c r="D18133" i="16" s="1"/>
  <c r="E18134" i="16"/>
  <c r="D18134" i="16" s="1"/>
  <c r="E18135" i="16"/>
  <c r="D18135" i="16" s="1"/>
  <c r="E18136" i="16"/>
  <c r="D18136" i="16" s="1"/>
  <c r="E18137" i="16"/>
  <c r="D18137" i="16" s="1"/>
  <c r="E18138" i="16"/>
  <c r="D18138" i="16" s="1"/>
  <c r="E18139" i="16"/>
  <c r="D18139" i="16" s="1"/>
  <c r="E18140" i="16"/>
  <c r="D18140" i="16" s="1"/>
  <c r="E18141" i="16"/>
  <c r="D18141" i="16" s="1"/>
  <c r="E18142" i="16"/>
  <c r="D18142" i="16" s="1"/>
  <c r="E18143" i="16"/>
  <c r="D18143" i="16" s="1"/>
  <c r="E18144" i="16"/>
  <c r="D18144" i="16" s="1"/>
  <c r="E18145" i="16"/>
  <c r="D18145" i="16" s="1"/>
  <c r="E18146" i="16"/>
  <c r="D18146" i="16" s="1"/>
  <c r="E18147" i="16"/>
  <c r="D18147" i="16" s="1"/>
  <c r="E18148" i="16"/>
  <c r="D18148" i="16" s="1"/>
  <c r="E18149" i="16"/>
  <c r="D18149" i="16" s="1"/>
  <c r="E18150" i="16"/>
  <c r="D18150" i="16" s="1"/>
  <c r="E18151" i="16"/>
  <c r="D18151" i="16" s="1"/>
  <c r="E18152" i="16"/>
  <c r="D18152" i="16" s="1"/>
  <c r="E18153" i="16"/>
  <c r="D18153" i="16" s="1"/>
  <c r="E18154" i="16"/>
  <c r="D18154" i="16" s="1"/>
  <c r="E18155" i="16"/>
  <c r="D18155" i="16" s="1"/>
  <c r="E18156" i="16"/>
  <c r="D18156" i="16" s="1"/>
  <c r="E18157" i="16"/>
  <c r="D18157" i="16" s="1"/>
  <c r="E18158" i="16"/>
  <c r="D18158" i="16" s="1"/>
  <c r="E18159" i="16"/>
  <c r="D18159" i="16" s="1"/>
  <c r="E18160" i="16"/>
  <c r="D18160" i="16" s="1"/>
  <c r="E18161" i="16"/>
  <c r="D18161" i="16" s="1"/>
  <c r="E18162" i="16"/>
  <c r="D18162" i="16" s="1"/>
  <c r="E18163" i="16"/>
  <c r="D18163" i="16" s="1"/>
  <c r="E18164" i="16"/>
  <c r="D18164" i="16" s="1"/>
  <c r="E18165" i="16"/>
  <c r="D18165" i="16" s="1"/>
  <c r="E18166" i="16"/>
  <c r="D18166" i="16" s="1"/>
  <c r="E18167" i="16"/>
  <c r="D18167" i="16" s="1"/>
  <c r="E18168" i="16"/>
  <c r="D18168" i="16" s="1"/>
  <c r="E18169" i="16"/>
  <c r="D18169" i="16" s="1"/>
  <c r="E18170" i="16"/>
  <c r="D18170" i="16" s="1"/>
  <c r="E18171" i="16"/>
  <c r="D18171" i="16" s="1"/>
  <c r="E18172" i="16"/>
  <c r="D18172" i="16" s="1"/>
  <c r="E18173" i="16"/>
  <c r="D18173" i="16" s="1"/>
  <c r="E18174" i="16"/>
  <c r="D18174" i="16" s="1"/>
  <c r="E18175" i="16"/>
  <c r="D18175" i="16" s="1"/>
  <c r="E18176" i="16"/>
  <c r="D18176" i="16" s="1"/>
  <c r="E18177" i="16"/>
  <c r="D18177" i="16" s="1"/>
  <c r="E18178" i="16"/>
  <c r="D18178" i="16" s="1"/>
  <c r="E18179" i="16"/>
  <c r="D18179" i="16" s="1"/>
  <c r="E18180" i="16"/>
  <c r="D18180" i="16" s="1"/>
  <c r="E18181" i="16"/>
  <c r="D18181" i="16" s="1"/>
  <c r="E18182" i="16"/>
  <c r="D18182" i="16" s="1"/>
  <c r="E18183" i="16"/>
  <c r="D18183" i="16" s="1"/>
  <c r="E18184" i="16"/>
  <c r="D18184" i="16" s="1"/>
  <c r="E18185" i="16"/>
  <c r="D18185" i="16" s="1"/>
  <c r="E18186" i="16"/>
  <c r="D18186" i="16" s="1"/>
  <c r="E18187" i="16"/>
  <c r="D18187" i="16" s="1"/>
  <c r="E18188" i="16"/>
  <c r="D18188" i="16" s="1"/>
  <c r="E18189" i="16"/>
  <c r="D18189" i="16" s="1"/>
  <c r="E18190" i="16"/>
  <c r="D18190" i="16" s="1"/>
  <c r="E18191" i="16"/>
  <c r="D18191" i="16" s="1"/>
  <c r="E18192" i="16"/>
  <c r="D18192" i="16" s="1"/>
  <c r="E18193" i="16"/>
  <c r="D18193" i="16" s="1"/>
  <c r="E18194" i="16"/>
  <c r="D18194" i="16" s="1"/>
  <c r="E18195" i="16"/>
  <c r="D18195" i="16" s="1"/>
  <c r="E18196" i="16"/>
  <c r="D18196" i="16" s="1"/>
  <c r="E18197" i="16"/>
  <c r="D18197" i="16" s="1"/>
  <c r="E18198" i="16"/>
  <c r="D18198" i="16" s="1"/>
  <c r="E18199" i="16"/>
  <c r="D18199" i="16" s="1"/>
  <c r="E18200" i="16"/>
  <c r="D18200" i="16" s="1"/>
  <c r="E18201" i="16"/>
  <c r="D18201" i="16" s="1"/>
  <c r="E18202" i="16"/>
  <c r="D18202" i="16" s="1"/>
  <c r="E18203" i="16"/>
  <c r="D18203" i="16" s="1"/>
  <c r="E18204" i="16"/>
  <c r="D18204" i="16" s="1"/>
  <c r="E18205" i="16"/>
  <c r="D18205" i="16" s="1"/>
  <c r="E18206" i="16"/>
  <c r="D18206" i="16" s="1"/>
  <c r="E18207" i="16"/>
  <c r="D18207" i="16" s="1"/>
  <c r="E18208" i="16"/>
  <c r="D18208" i="16" s="1"/>
  <c r="E18209" i="16"/>
  <c r="D18209" i="16" s="1"/>
  <c r="E18210" i="16"/>
  <c r="D18210" i="16" s="1"/>
  <c r="E18211" i="16"/>
  <c r="D18211" i="16" s="1"/>
  <c r="E18212" i="16"/>
  <c r="D18212" i="16" s="1"/>
  <c r="E18213" i="16"/>
  <c r="D18213" i="16" s="1"/>
  <c r="E18214" i="16"/>
  <c r="D18214" i="16" s="1"/>
  <c r="E18215" i="16"/>
  <c r="D18215" i="16" s="1"/>
  <c r="E18216" i="16"/>
  <c r="D18216" i="16" s="1"/>
  <c r="E18217" i="16"/>
  <c r="D18217" i="16" s="1"/>
  <c r="E18218" i="16"/>
  <c r="D18218" i="16" s="1"/>
  <c r="E18219" i="16"/>
  <c r="D18219" i="16" s="1"/>
  <c r="E18220" i="16"/>
  <c r="D18220" i="16" s="1"/>
  <c r="E18221" i="16"/>
  <c r="D18221" i="16" s="1"/>
  <c r="E18222" i="16"/>
  <c r="D18222" i="16" s="1"/>
  <c r="E18223" i="16"/>
  <c r="D18223" i="16" s="1"/>
  <c r="E18224" i="16"/>
  <c r="D18224" i="16" s="1"/>
  <c r="E18225" i="16"/>
  <c r="D18225" i="16" s="1"/>
  <c r="E18226" i="16"/>
  <c r="D18226" i="16" s="1"/>
  <c r="E18227" i="16"/>
  <c r="D18227" i="16" s="1"/>
  <c r="E18228" i="16"/>
  <c r="D18228" i="16" s="1"/>
  <c r="E18229" i="16"/>
  <c r="D18229" i="16" s="1"/>
  <c r="E18230" i="16"/>
  <c r="D18230" i="16" s="1"/>
  <c r="E18231" i="16"/>
  <c r="D18231" i="16" s="1"/>
  <c r="E18232" i="16"/>
  <c r="D18232" i="16" s="1"/>
  <c r="E18233" i="16"/>
  <c r="D18233" i="16" s="1"/>
  <c r="E18234" i="16"/>
  <c r="D18234" i="16" s="1"/>
  <c r="E18235" i="16"/>
  <c r="D18235" i="16" s="1"/>
  <c r="E18236" i="16"/>
  <c r="D18236" i="16" s="1"/>
  <c r="E18237" i="16"/>
  <c r="D18237" i="16" s="1"/>
  <c r="E18238" i="16"/>
  <c r="D18238" i="16" s="1"/>
  <c r="E18239" i="16"/>
  <c r="D18239" i="16" s="1"/>
  <c r="E18240" i="16"/>
  <c r="D18240" i="16" s="1"/>
  <c r="E18241" i="16"/>
  <c r="D18241" i="16" s="1"/>
  <c r="E18242" i="16"/>
  <c r="D18242" i="16" s="1"/>
  <c r="E18243" i="16"/>
  <c r="D18243" i="16" s="1"/>
  <c r="E18244" i="16"/>
  <c r="D18244" i="16" s="1"/>
  <c r="E18245" i="16"/>
  <c r="D18245" i="16" s="1"/>
  <c r="E18246" i="16"/>
  <c r="D18246" i="16" s="1"/>
  <c r="E18247" i="16"/>
  <c r="D18247" i="16" s="1"/>
  <c r="E18248" i="16"/>
  <c r="D18248" i="16" s="1"/>
  <c r="E18249" i="16"/>
  <c r="D18249" i="16" s="1"/>
  <c r="E18250" i="16"/>
  <c r="D18250" i="16" s="1"/>
  <c r="E18251" i="16"/>
  <c r="D18251" i="16" s="1"/>
  <c r="E18252" i="16"/>
  <c r="D18252" i="16" s="1"/>
  <c r="E18253" i="16"/>
  <c r="D18253" i="16" s="1"/>
  <c r="E18254" i="16"/>
  <c r="D18254" i="16" s="1"/>
  <c r="E18255" i="16"/>
  <c r="D18255" i="16" s="1"/>
  <c r="E18256" i="16"/>
  <c r="D18256" i="16" s="1"/>
  <c r="E18257" i="16"/>
  <c r="D18257" i="16" s="1"/>
  <c r="E18258" i="16"/>
  <c r="D18258" i="16" s="1"/>
  <c r="E18259" i="16"/>
  <c r="D18259" i="16" s="1"/>
  <c r="E18260" i="16"/>
  <c r="D18260" i="16" s="1"/>
  <c r="E18261" i="16"/>
  <c r="D18261" i="16" s="1"/>
  <c r="E18262" i="16"/>
  <c r="D18262" i="16" s="1"/>
  <c r="E18263" i="16"/>
  <c r="D18263" i="16" s="1"/>
  <c r="E18264" i="16"/>
  <c r="D18264" i="16" s="1"/>
  <c r="E18265" i="16"/>
  <c r="D18265" i="16" s="1"/>
  <c r="E18266" i="16"/>
  <c r="D18266" i="16" s="1"/>
  <c r="E18267" i="16"/>
  <c r="D18267" i="16" s="1"/>
  <c r="E18268" i="16"/>
  <c r="D18268" i="16" s="1"/>
  <c r="E18269" i="16"/>
  <c r="D18269" i="16" s="1"/>
  <c r="E18270" i="16"/>
  <c r="D18270" i="16" s="1"/>
  <c r="E18271" i="16"/>
  <c r="D18271" i="16" s="1"/>
  <c r="E18272" i="16"/>
  <c r="D18272" i="16" s="1"/>
  <c r="E18273" i="16"/>
  <c r="D18273" i="16" s="1"/>
  <c r="E18274" i="16"/>
  <c r="D18274" i="16" s="1"/>
  <c r="E18275" i="16"/>
  <c r="D18275" i="16" s="1"/>
  <c r="E18276" i="16"/>
  <c r="D18276" i="16" s="1"/>
  <c r="E18277" i="16"/>
  <c r="D18277" i="16" s="1"/>
  <c r="E18278" i="16"/>
  <c r="D18278" i="16" s="1"/>
  <c r="E18279" i="16"/>
  <c r="D18279" i="16" s="1"/>
  <c r="E18280" i="16"/>
  <c r="D18280" i="16" s="1"/>
  <c r="E18281" i="16"/>
  <c r="D18281" i="16" s="1"/>
  <c r="E18282" i="16"/>
  <c r="D18282" i="16" s="1"/>
  <c r="E18283" i="16"/>
  <c r="D18283" i="16" s="1"/>
  <c r="E18284" i="16"/>
  <c r="D18284" i="16" s="1"/>
  <c r="E18285" i="16"/>
  <c r="D18285" i="16" s="1"/>
  <c r="E18286" i="16"/>
  <c r="D18286" i="16" s="1"/>
  <c r="E18287" i="16"/>
  <c r="D18287" i="16" s="1"/>
  <c r="E18288" i="16"/>
  <c r="D18288" i="16" s="1"/>
  <c r="E18289" i="16"/>
  <c r="D18289" i="16" s="1"/>
  <c r="E18290" i="16"/>
  <c r="D18290" i="16" s="1"/>
  <c r="E18291" i="16"/>
  <c r="D18291" i="16" s="1"/>
  <c r="E18292" i="16"/>
  <c r="D18292" i="16" s="1"/>
  <c r="E18293" i="16"/>
  <c r="D18293" i="16" s="1"/>
  <c r="E18294" i="16"/>
  <c r="D18294" i="16" s="1"/>
  <c r="E18295" i="16"/>
  <c r="D18295" i="16" s="1"/>
  <c r="E18296" i="16"/>
  <c r="D18296" i="16" s="1"/>
  <c r="E18297" i="16"/>
  <c r="D18297" i="16" s="1"/>
  <c r="E18298" i="16"/>
  <c r="D18298" i="16" s="1"/>
  <c r="E18299" i="16"/>
  <c r="D18299" i="16" s="1"/>
  <c r="E18300" i="16"/>
  <c r="D18300" i="16" s="1"/>
  <c r="E18301" i="16"/>
  <c r="D18301" i="16" s="1"/>
  <c r="E18302" i="16"/>
  <c r="D18302" i="16" s="1"/>
  <c r="E18303" i="16"/>
  <c r="D18303" i="16" s="1"/>
  <c r="E18304" i="16"/>
  <c r="D18304" i="16" s="1"/>
  <c r="E18305" i="16"/>
  <c r="D18305" i="16" s="1"/>
  <c r="E18306" i="16"/>
  <c r="D18306" i="16" s="1"/>
  <c r="E18307" i="16"/>
  <c r="D18307" i="16" s="1"/>
  <c r="E18308" i="16"/>
  <c r="D18308" i="16" s="1"/>
  <c r="E18309" i="16"/>
  <c r="D18309" i="16" s="1"/>
  <c r="E18310" i="16"/>
  <c r="D18310" i="16" s="1"/>
  <c r="E18311" i="16"/>
  <c r="D18311" i="16" s="1"/>
  <c r="E18312" i="16"/>
  <c r="D18312" i="16" s="1"/>
  <c r="E18313" i="16"/>
  <c r="D18313" i="16" s="1"/>
  <c r="E18314" i="16"/>
  <c r="D18314" i="16" s="1"/>
  <c r="E18315" i="16"/>
  <c r="D18315" i="16" s="1"/>
  <c r="E18316" i="16"/>
  <c r="D18316" i="16" s="1"/>
  <c r="E18317" i="16"/>
  <c r="D18317" i="16" s="1"/>
  <c r="E18318" i="16"/>
  <c r="D18318" i="16" s="1"/>
  <c r="E18319" i="16"/>
  <c r="D18319" i="16" s="1"/>
  <c r="E18320" i="16"/>
  <c r="D18320" i="16" s="1"/>
  <c r="E18321" i="16"/>
  <c r="D18321" i="16" s="1"/>
  <c r="E18322" i="16"/>
  <c r="D18322" i="16" s="1"/>
  <c r="E18323" i="16"/>
  <c r="D18323" i="16" s="1"/>
  <c r="E18324" i="16"/>
  <c r="D18324" i="16" s="1"/>
  <c r="E18325" i="16"/>
  <c r="D18325" i="16" s="1"/>
  <c r="E18326" i="16"/>
  <c r="D18326" i="16" s="1"/>
  <c r="E18327" i="16"/>
  <c r="D18327" i="16" s="1"/>
  <c r="E18328" i="16"/>
  <c r="D18328" i="16" s="1"/>
  <c r="E18329" i="16"/>
  <c r="D18329" i="16" s="1"/>
  <c r="E18330" i="16"/>
  <c r="D18330" i="16" s="1"/>
  <c r="E18331" i="16"/>
  <c r="D18331" i="16" s="1"/>
  <c r="E18332" i="16"/>
  <c r="D18332" i="16" s="1"/>
  <c r="E18333" i="16"/>
  <c r="D18333" i="16" s="1"/>
  <c r="E18334" i="16"/>
  <c r="D18334" i="16" s="1"/>
  <c r="E18335" i="16"/>
  <c r="D18335" i="16" s="1"/>
  <c r="E18336" i="16"/>
  <c r="D18336" i="16" s="1"/>
  <c r="E18337" i="16"/>
  <c r="D18337" i="16" s="1"/>
  <c r="E18338" i="16"/>
  <c r="D18338" i="16" s="1"/>
  <c r="E18339" i="16"/>
  <c r="D18339" i="16" s="1"/>
  <c r="E18340" i="16"/>
  <c r="D18340" i="16" s="1"/>
  <c r="E18341" i="16"/>
  <c r="D18341" i="16" s="1"/>
  <c r="E18342" i="16"/>
  <c r="D18342" i="16" s="1"/>
  <c r="E18343" i="16"/>
  <c r="D18343" i="16" s="1"/>
  <c r="E18344" i="16"/>
  <c r="D18344" i="16" s="1"/>
  <c r="E18345" i="16"/>
  <c r="D18345" i="16" s="1"/>
  <c r="E18346" i="16"/>
  <c r="D18346" i="16" s="1"/>
  <c r="E18347" i="16"/>
  <c r="D18347" i="16" s="1"/>
  <c r="E18348" i="16"/>
  <c r="D18348" i="16" s="1"/>
  <c r="E18349" i="16"/>
  <c r="D18349" i="16" s="1"/>
  <c r="E18350" i="16"/>
  <c r="D18350" i="16" s="1"/>
  <c r="E18351" i="16"/>
  <c r="D18351" i="16" s="1"/>
  <c r="E18352" i="16"/>
  <c r="D18352" i="16" s="1"/>
  <c r="E18353" i="16"/>
  <c r="D18353" i="16" s="1"/>
  <c r="E18354" i="16"/>
  <c r="D18354" i="16" s="1"/>
  <c r="E18355" i="16"/>
  <c r="D18355" i="16" s="1"/>
  <c r="E18356" i="16"/>
  <c r="D18356" i="16" s="1"/>
  <c r="E18357" i="16"/>
  <c r="D18357" i="16" s="1"/>
  <c r="E18358" i="16"/>
  <c r="D18358" i="16" s="1"/>
  <c r="E18359" i="16"/>
  <c r="D18359" i="16" s="1"/>
  <c r="E18360" i="16"/>
  <c r="D18360" i="16" s="1"/>
  <c r="E18361" i="16"/>
  <c r="D18361" i="16" s="1"/>
  <c r="E18362" i="16"/>
  <c r="D18362" i="16" s="1"/>
  <c r="E18363" i="16"/>
  <c r="D18363" i="16" s="1"/>
  <c r="E18364" i="16"/>
  <c r="D18364" i="16" s="1"/>
  <c r="E18365" i="16"/>
  <c r="D18365" i="16" s="1"/>
  <c r="E18366" i="16"/>
  <c r="D18366" i="16" s="1"/>
  <c r="E18367" i="16"/>
  <c r="D18367" i="16" s="1"/>
  <c r="E18368" i="16"/>
  <c r="D18368" i="16" s="1"/>
  <c r="E18369" i="16"/>
  <c r="D18369" i="16" s="1"/>
  <c r="E18370" i="16"/>
  <c r="D18370" i="16" s="1"/>
  <c r="E18371" i="16"/>
  <c r="D18371" i="16" s="1"/>
  <c r="E18372" i="16"/>
  <c r="D18372" i="16" s="1"/>
  <c r="E18373" i="16"/>
  <c r="D18373" i="16" s="1"/>
  <c r="E18374" i="16"/>
  <c r="D18374" i="16" s="1"/>
  <c r="E18375" i="16"/>
  <c r="D18375" i="16" s="1"/>
  <c r="E18376" i="16"/>
  <c r="D18376" i="16" s="1"/>
  <c r="E18377" i="16"/>
  <c r="D18377" i="16" s="1"/>
  <c r="E18378" i="16"/>
  <c r="D18378" i="16" s="1"/>
  <c r="E18379" i="16"/>
  <c r="D18379" i="16" s="1"/>
  <c r="E18380" i="16"/>
  <c r="D18380" i="16" s="1"/>
  <c r="E18381" i="16"/>
  <c r="D18381" i="16" s="1"/>
  <c r="E18382" i="16"/>
  <c r="D18382" i="16" s="1"/>
  <c r="E18383" i="16"/>
  <c r="D18383" i="16" s="1"/>
  <c r="E18384" i="16"/>
  <c r="D18384" i="16" s="1"/>
  <c r="E18385" i="16"/>
  <c r="D18385" i="16" s="1"/>
  <c r="E18386" i="16"/>
  <c r="D18386" i="16" s="1"/>
  <c r="E18387" i="16"/>
  <c r="D18387" i="16" s="1"/>
  <c r="E18388" i="16"/>
  <c r="D18388" i="16" s="1"/>
  <c r="E18389" i="16"/>
  <c r="D18389" i="16" s="1"/>
  <c r="E18390" i="16"/>
  <c r="D18390" i="16" s="1"/>
  <c r="E18391" i="16"/>
  <c r="D18391" i="16" s="1"/>
  <c r="E18392" i="16"/>
  <c r="D18392" i="16" s="1"/>
  <c r="E18393" i="16"/>
  <c r="D18393" i="16" s="1"/>
  <c r="E18394" i="16"/>
  <c r="D18394" i="16" s="1"/>
  <c r="E18395" i="16"/>
  <c r="D18395" i="16" s="1"/>
  <c r="E18396" i="16"/>
  <c r="D18396" i="16" s="1"/>
  <c r="E18397" i="16"/>
  <c r="D18397" i="16" s="1"/>
  <c r="E18398" i="16"/>
  <c r="D18398" i="16" s="1"/>
  <c r="E18399" i="16"/>
  <c r="D18399" i="16" s="1"/>
  <c r="E18400" i="16"/>
  <c r="D18400" i="16" s="1"/>
  <c r="E18401" i="16"/>
  <c r="D18401" i="16" s="1"/>
  <c r="E18402" i="16"/>
  <c r="D18402" i="16" s="1"/>
  <c r="E18403" i="16"/>
  <c r="D18403" i="16" s="1"/>
  <c r="E18404" i="16"/>
  <c r="D18404" i="16" s="1"/>
  <c r="E18405" i="16"/>
  <c r="D18405" i="16" s="1"/>
  <c r="E18406" i="16"/>
  <c r="D18406" i="16" s="1"/>
  <c r="E18407" i="16"/>
  <c r="D18407" i="16" s="1"/>
  <c r="E18408" i="16"/>
  <c r="D18408" i="16" s="1"/>
  <c r="E18409" i="16"/>
  <c r="D18409" i="16" s="1"/>
  <c r="E18410" i="16"/>
  <c r="D18410" i="16" s="1"/>
  <c r="E18411" i="16"/>
  <c r="D18411" i="16" s="1"/>
  <c r="E18412" i="16"/>
  <c r="D18412" i="16" s="1"/>
  <c r="E18413" i="16"/>
  <c r="D18413" i="16" s="1"/>
  <c r="E18414" i="16"/>
  <c r="D18414" i="16" s="1"/>
  <c r="E18415" i="16"/>
  <c r="D18415" i="16" s="1"/>
  <c r="E18416" i="16"/>
  <c r="D18416" i="16" s="1"/>
  <c r="E18417" i="16"/>
  <c r="D18417" i="16" s="1"/>
  <c r="E18418" i="16"/>
  <c r="D18418" i="16" s="1"/>
  <c r="E18419" i="16"/>
  <c r="D18419" i="16" s="1"/>
  <c r="E18420" i="16"/>
  <c r="D18420" i="16" s="1"/>
  <c r="E18421" i="16"/>
  <c r="D18421" i="16" s="1"/>
  <c r="E18422" i="16"/>
  <c r="D18422" i="16" s="1"/>
  <c r="E18423" i="16"/>
  <c r="D18423" i="16" s="1"/>
  <c r="E18424" i="16"/>
  <c r="D18424" i="16" s="1"/>
  <c r="E18425" i="16"/>
  <c r="D18425" i="16" s="1"/>
  <c r="E18426" i="16"/>
  <c r="D18426" i="16" s="1"/>
  <c r="E18427" i="16"/>
  <c r="D18427" i="16" s="1"/>
  <c r="E18428" i="16"/>
  <c r="D18428" i="16" s="1"/>
  <c r="E18429" i="16"/>
  <c r="D18429" i="16" s="1"/>
  <c r="E18430" i="16"/>
  <c r="D18430" i="16" s="1"/>
  <c r="E18431" i="16"/>
  <c r="D18431" i="16" s="1"/>
  <c r="E18432" i="16"/>
  <c r="D18432" i="16" s="1"/>
  <c r="E18433" i="16"/>
  <c r="D18433" i="16" s="1"/>
  <c r="E18434" i="16"/>
  <c r="D18434" i="16" s="1"/>
  <c r="E18435" i="16"/>
  <c r="D18435" i="16" s="1"/>
  <c r="E18436" i="16"/>
  <c r="D18436" i="16" s="1"/>
  <c r="E18437" i="16"/>
  <c r="D18437" i="16" s="1"/>
  <c r="E18438" i="16"/>
  <c r="D18438" i="16" s="1"/>
  <c r="E18439" i="16"/>
  <c r="D18439" i="16" s="1"/>
  <c r="E18440" i="16"/>
  <c r="D18440" i="16" s="1"/>
  <c r="E18441" i="16"/>
  <c r="D18441" i="16" s="1"/>
  <c r="E18442" i="16"/>
  <c r="D18442" i="16" s="1"/>
  <c r="E18443" i="16"/>
  <c r="D18443" i="16" s="1"/>
  <c r="E18444" i="16"/>
  <c r="D18444" i="16" s="1"/>
  <c r="E18445" i="16"/>
  <c r="D18445" i="16" s="1"/>
  <c r="E18446" i="16"/>
  <c r="D18446" i="16" s="1"/>
  <c r="E18447" i="16"/>
  <c r="D18447" i="16" s="1"/>
  <c r="E18448" i="16"/>
  <c r="D18448" i="16" s="1"/>
  <c r="E18449" i="16"/>
  <c r="D18449" i="16" s="1"/>
  <c r="E18450" i="16"/>
  <c r="D18450" i="16" s="1"/>
  <c r="E18451" i="16"/>
  <c r="D18451" i="16" s="1"/>
  <c r="E18452" i="16"/>
  <c r="D18452" i="16" s="1"/>
  <c r="E18453" i="16"/>
  <c r="D18453" i="16" s="1"/>
  <c r="E18454" i="16"/>
  <c r="D18454" i="16" s="1"/>
  <c r="E18455" i="16"/>
  <c r="D18455" i="16" s="1"/>
  <c r="E18456" i="16"/>
  <c r="D18456" i="16" s="1"/>
  <c r="E18457" i="16"/>
  <c r="D18457" i="16" s="1"/>
  <c r="E18458" i="16"/>
  <c r="D18458" i="16" s="1"/>
  <c r="E18459" i="16"/>
  <c r="D18459" i="16" s="1"/>
  <c r="E18460" i="16"/>
  <c r="D18460" i="16" s="1"/>
  <c r="E18461" i="16"/>
  <c r="D18461" i="16" s="1"/>
  <c r="E18462" i="16"/>
  <c r="D18462" i="16" s="1"/>
  <c r="E18463" i="16"/>
  <c r="D18463" i="16" s="1"/>
  <c r="E18464" i="16"/>
  <c r="D18464" i="16" s="1"/>
  <c r="E18465" i="16"/>
  <c r="D18465" i="16" s="1"/>
  <c r="E18466" i="16"/>
  <c r="D18466" i="16" s="1"/>
  <c r="E18467" i="16"/>
  <c r="D18467" i="16" s="1"/>
  <c r="E18468" i="16"/>
  <c r="D18468" i="16" s="1"/>
  <c r="E18469" i="16"/>
  <c r="D18469" i="16" s="1"/>
  <c r="E18470" i="16"/>
  <c r="D18470" i="16" s="1"/>
  <c r="E18471" i="16"/>
  <c r="D18471" i="16" s="1"/>
  <c r="E18472" i="16"/>
  <c r="D18472" i="16" s="1"/>
  <c r="E18473" i="16"/>
  <c r="D18473" i="16" s="1"/>
  <c r="E18474" i="16"/>
  <c r="D18474" i="16" s="1"/>
  <c r="E18475" i="16"/>
  <c r="D18475" i="16" s="1"/>
  <c r="E18476" i="16"/>
  <c r="D18476" i="16" s="1"/>
  <c r="E18477" i="16"/>
  <c r="D18477" i="16" s="1"/>
  <c r="E18478" i="16"/>
  <c r="D18478" i="16" s="1"/>
  <c r="E18479" i="16"/>
  <c r="D18479" i="16" s="1"/>
  <c r="E18480" i="16"/>
  <c r="D18480" i="16" s="1"/>
  <c r="E18481" i="16"/>
  <c r="D18481" i="16" s="1"/>
  <c r="E18482" i="16"/>
  <c r="D18482" i="16" s="1"/>
  <c r="E18483" i="16"/>
  <c r="D18483" i="16" s="1"/>
  <c r="E18484" i="16"/>
  <c r="D18484" i="16" s="1"/>
  <c r="E18485" i="16"/>
  <c r="D18485" i="16" s="1"/>
  <c r="E18486" i="16"/>
  <c r="D18486" i="16" s="1"/>
  <c r="E18487" i="16"/>
  <c r="D18487" i="16" s="1"/>
  <c r="E18488" i="16"/>
  <c r="D18488" i="16" s="1"/>
  <c r="E18489" i="16"/>
  <c r="D18489" i="16" s="1"/>
  <c r="E18490" i="16"/>
  <c r="D18490" i="16" s="1"/>
  <c r="E18491" i="16"/>
  <c r="D18491" i="16" s="1"/>
  <c r="E18492" i="16"/>
  <c r="D18492" i="16" s="1"/>
  <c r="E18493" i="16"/>
  <c r="D18493" i="16" s="1"/>
  <c r="E18494" i="16"/>
  <c r="D18494" i="16" s="1"/>
  <c r="E18495" i="16"/>
  <c r="D18495" i="16" s="1"/>
  <c r="E18496" i="16"/>
  <c r="D18496" i="16" s="1"/>
  <c r="E18497" i="16"/>
  <c r="D18497" i="16" s="1"/>
  <c r="E18498" i="16"/>
  <c r="D18498" i="16" s="1"/>
  <c r="E18499" i="16"/>
  <c r="D18499" i="16" s="1"/>
  <c r="E18500" i="16"/>
  <c r="D18500" i="16" s="1"/>
  <c r="E18501" i="16"/>
  <c r="D18501" i="16" s="1"/>
  <c r="E18502" i="16"/>
  <c r="D18502" i="16" s="1"/>
  <c r="E18503" i="16"/>
  <c r="D18503" i="16" s="1"/>
  <c r="E18504" i="16"/>
  <c r="D18504" i="16" s="1"/>
  <c r="E18505" i="16"/>
  <c r="D18505" i="16" s="1"/>
  <c r="E18506" i="16"/>
  <c r="D18506" i="16" s="1"/>
  <c r="E18507" i="16"/>
  <c r="D18507" i="16" s="1"/>
  <c r="E18508" i="16"/>
  <c r="D18508" i="16" s="1"/>
  <c r="E18509" i="16"/>
  <c r="D18509" i="16" s="1"/>
  <c r="E18510" i="16"/>
  <c r="D18510" i="16" s="1"/>
  <c r="E18511" i="16"/>
  <c r="D18511" i="16" s="1"/>
  <c r="E18512" i="16"/>
  <c r="D18512" i="16" s="1"/>
  <c r="E18513" i="16"/>
  <c r="D18513" i="16" s="1"/>
  <c r="E18514" i="16"/>
  <c r="D18514" i="16" s="1"/>
  <c r="E18515" i="16"/>
  <c r="D18515" i="16" s="1"/>
  <c r="E18516" i="16"/>
  <c r="D18516" i="16" s="1"/>
  <c r="E18517" i="16"/>
  <c r="D18517" i="16" s="1"/>
  <c r="E18518" i="16"/>
  <c r="D18518" i="16" s="1"/>
  <c r="E18519" i="16"/>
  <c r="D18519" i="16" s="1"/>
  <c r="E18520" i="16"/>
  <c r="D18520" i="16" s="1"/>
  <c r="E18521" i="16"/>
  <c r="D18521" i="16" s="1"/>
  <c r="E18522" i="16"/>
  <c r="D18522" i="16" s="1"/>
  <c r="E18523" i="16"/>
  <c r="D18523" i="16" s="1"/>
  <c r="E18524" i="16"/>
  <c r="D18524" i="16" s="1"/>
  <c r="E18525" i="16"/>
  <c r="D18525" i="16" s="1"/>
  <c r="E18526" i="16"/>
  <c r="D18526" i="16" s="1"/>
  <c r="E18527" i="16"/>
  <c r="D18527" i="16" s="1"/>
  <c r="E18528" i="16"/>
  <c r="D18528" i="16" s="1"/>
  <c r="E18529" i="16"/>
  <c r="D18529" i="16" s="1"/>
  <c r="E18530" i="16"/>
  <c r="D18530" i="16" s="1"/>
  <c r="E18531" i="16"/>
  <c r="D18531" i="16" s="1"/>
  <c r="E18532" i="16"/>
  <c r="D18532" i="16" s="1"/>
  <c r="E18533" i="16"/>
  <c r="D18533" i="16" s="1"/>
  <c r="E18534" i="16"/>
  <c r="D18534" i="16" s="1"/>
  <c r="E18535" i="16"/>
  <c r="D18535" i="16" s="1"/>
  <c r="E18536" i="16"/>
  <c r="D18536" i="16" s="1"/>
  <c r="E18537" i="16"/>
  <c r="D18537" i="16" s="1"/>
  <c r="E18538" i="16"/>
  <c r="D18538" i="16" s="1"/>
  <c r="E18539" i="16"/>
  <c r="D18539" i="16" s="1"/>
  <c r="E18540" i="16"/>
  <c r="D18540" i="16" s="1"/>
  <c r="E18541" i="16"/>
  <c r="D18541" i="16" s="1"/>
  <c r="E18542" i="16"/>
  <c r="D18542" i="16" s="1"/>
  <c r="E18543" i="16"/>
  <c r="D18543" i="16" s="1"/>
  <c r="E18544" i="16"/>
  <c r="D18544" i="16" s="1"/>
  <c r="E18545" i="16"/>
  <c r="D18545" i="16" s="1"/>
  <c r="E18546" i="16"/>
  <c r="D18546" i="16" s="1"/>
  <c r="E18547" i="16"/>
  <c r="D18547" i="16" s="1"/>
  <c r="E18548" i="16"/>
  <c r="D18548" i="16" s="1"/>
  <c r="E18549" i="16"/>
  <c r="D18549" i="16" s="1"/>
  <c r="E18550" i="16"/>
  <c r="D18550" i="16" s="1"/>
  <c r="E18551" i="16"/>
  <c r="D18551" i="16" s="1"/>
  <c r="E18552" i="16"/>
  <c r="D18552" i="16" s="1"/>
  <c r="E18553" i="16"/>
  <c r="D18553" i="16" s="1"/>
  <c r="E18554" i="16"/>
  <c r="D18554" i="16" s="1"/>
  <c r="E18555" i="16"/>
  <c r="D18555" i="16" s="1"/>
  <c r="E18556" i="16"/>
  <c r="D18556" i="16" s="1"/>
  <c r="E18557" i="16"/>
  <c r="D18557" i="16" s="1"/>
  <c r="E18558" i="16"/>
  <c r="D18558" i="16" s="1"/>
  <c r="E18559" i="16"/>
  <c r="D18559" i="16" s="1"/>
  <c r="E18560" i="16"/>
  <c r="D18560" i="16" s="1"/>
  <c r="E18561" i="16"/>
  <c r="D18561" i="16" s="1"/>
  <c r="E18562" i="16"/>
  <c r="D18562" i="16" s="1"/>
  <c r="E18563" i="16"/>
  <c r="D18563" i="16" s="1"/>
  <c r="E18564" i="16"/>
  <c r="D18564" i="16" s="1"/>
  <c r="E18565" i="16"/>
  <c r="D18565" i="16" s="1"/>
  <c r="E18566" i="16"/>
  <c r="D18566" i="16" s="1"/>
  <c r="E18567" i="16"/>
  <c r="D18567" i="16" s="1"/>
  <c r="E18568" i="16"/>
  <c r="D18568" i="16" s="1"/>
  <c r="E18569" i="16"/>
  <c r="D18569" i="16" s="1"/>
  <c r="E18570" i="16"/>
  <c r="D18570" i="16" s="1"/>
  <c r="E18571" i="16"/>
  <c r="D18571" i="16" s="1"/>
  <c r="E18572" i="16"/>
  <c r="D18572" i="16" s="1"/>
  <c r="E18573" i="16"/>
  <c r="D18573" i="16" s="1"/>
  <c r="E18574" i="16"/>
  <c r="D18574" i="16" s="1"/>
  <c r="E18575" i="16"/>
  <c r="D18575" i="16" s="1"/>
  <c r="E18576" i="16"/>
  <c r="D18576" i="16" s="1"/>
  <c r="E18577" i="16"/>
  <c r="D18577" i="16" s="1"/>
  <c r="E18578" i="16"/>
  <c r="D18578" i="16" s="1"/>
  <c r="E18579" i="16"/>
  <c r="D18579" i="16" s="1"/>
  <c r="E18580" i="16"/>
  <c r="D18580" i="16" s="1"/>
  <c r="E18581" i="16"/>
  <c r="D18581" i="16" s="1"/>
  <c r="E18582" i="16"/>
  <c r="D18582" i="16" s="1"/>
  <c r="E18583" i="16"/>
  <c r="D18583" i="16" s="1"/>
  <c r="E18584" i="16"/>
  <c r="D18584" i="16" s="1"/>
  <c r="E18585" i="16"/>
  <c r="D18585" i="16" s="1"/>
  <c r="E18586" i="16"/>
  <c r="D18586" i="16" s="1"/>
  <c r="E18587" i="16"/>
  <c r="D18587" i="16" s="1"/>
  <c r="E18588" i="16"/>
  <c r="D18588" i="16" s="1"/>
  <c r="E18589" i="16"/>
  <c r="D18589" i="16" s="1"/>
  <c r="E18590" i="16"/>
  <c r="D18590" i="16" s="1"/>
  <c r="E18591" i="16"/>
  <c r="D18591" i="16" s="1"/>
  <c r="E18592" i="16"/>
  <c r="D18592" i="16" s="1"/>
  <c r="E18593" i="16"/>
  <c r="D18593" i="16" s="1"/>
  <c r="E18594" i="16"/>
  <c r="D18594" i="16" s="1"/>
  <c r="E18595" i="16"/>
  <c r="D18595" i="16" s="1"/>
  <c r="E18596" i="16"/>
  <c r="D18596" i="16" s="1"/>
  <c r="E18597" i="16"/>
  <c r="D18597" i="16" s="1"/>
  <c r="E18598" i="16"/>
  <c r="D18598" i="16" s="1"/>
  <c r="E18599" i="16"/>
  <c r="D18599" i="16" s="1"/>
  <c r="E18600" i="16"/>
  <c r="D18600" i="16" s="1"/>
  <c r="E18601" i="16"/>
  <c r="D18601" i="16" s="1"/>
  <c r="E18602" i="16"/>
  <c r="D18602" i="16" s="1"/>
  <c r="E18603" i="16"/>
  <c r="D18603" i="16" s="1"/>
  <c r="E18604" i="16"/>
  <c r="D18604" i="16" s="1"/>
  <c r="E18605" i="16"/>
  <c r="D18605" i="16" s="1"/>
  <c r="E18606" i="16"/>
  <c r="D18606" i="16" s="1"/>
  <c r="E18607" i="16"/>
  <c r="D18607" i="16" s="1"/>
  <c r="E18608" i="16"/>
  <c r="D18608" i="16" s="1"/>
  <c r="E18609" i="16"/>
  <c r="D18609" i="16" s="1"/>
  <c r="E18610" i="16"/>
  <c r="D18610" i="16" s="1"/>
  <c r="E18611" i="16"/>
  <c r="D18611" i="16" s="1"/>
  <c r="E18612" i="16"/>
  <c r="D18612" i="16" s="1"/>
  <c r="E18613" i="16"/>
  <c r="D18613" i="16" s="1"/>
  <c r="E18614" i="16"/>
  <c r="D18614" i="16" s="1"/>
  <c r="E18615" i="16"/>
  <c r="D18615" i="16" s="1"/>
  <c r="E18616" i="16"/>
  <c r="D18616" i="16" s="1"/>
  <c r="E18617" i="16"/>
  <c r="D18617" i="16" s="1"/>
  <c r="E18618" i="16"/>
  <c r="D18618" i="16" s="1"/>
  <c r="E18619" i="16"/>
  <c r="D18619" i="16" s="1"/>
  <c r="E18620" i="16"/>
  <c r="D18620" i="16" s="1"/>
  <c r="E18621" i="16"/>
  <c r="D18621" i="16" s="1"/>
  <c r="E18622" i="16"/>
  <c r="D18622" i="16" s="1"/>
  <c r="E18623" i="16"/>
  <c r="D18623" i="16" s="1"/>
  <c r="E18624" i="16"/>
  <c r="D18624" i="16" s="1"/>
  <c r="E18625" i="16"/>
  <c r="D18625" i="16" s="1"/>
  <c r="E18626" i="16"/>
  <c r="D18626" i="16" s="1"/>
  <c r="E18627" i="16"/>
  <c r="D18627" i="16" s="1"/>
  <c r="E18628" i="16"/>
  <c r="D18628" i="16" s="1"/>
  <c r="E18629" i="16"/>
  <c r="D18629" i="16" s="1"/>
  <c r="E18630" i="16"/>
  <c r="D18630" i="16" s="1"/>
  <c r="E18631" i="16"/>
  <c r="D18631" i="16" s="1"/>
  <c r="E18632" i="16"/>
  <c r="D18632" i="16" s="1"/>
  <c r="E18633" i="16"/>
  <c r="D18633" i="16" s="1"/>
  <c r="E18634" i="16"/>
  <c r="D18634" i="16" s="1"/>
  <c r="E18635" i="16"/>
  <c r="D18635" i="16" s="1"/>
  <c r="E18636" i="16"/>
  <c r="D18636" i="16" s="1"/>
  <c r="E18637" i="16"/>
  <c r="D18637" i="16" s="1"/>
  <c r="E18638" i="16"/>
  <c r="D18638" i="16" s="1"/>
  <c r="E18639" i="16"/>
  <c r="D18639" i="16" s="1"/>
  <c r="E18640" i="16"/>
  <c r="D18640" i="16" s="1"/>
  <c r="E18641" i="16"/>
  <c r="D18641" i="16" s="1"/>
  <c r="E18642" i="16"/>
  <c r="D18642" i="16" s="1"/>
  <c r="E18643" i="16"/>
  <c r="D18643" i="16" s="1"/>
  <c r="E18644" i="16"/>
  <c r="D18644" i="16" s="1"/>
  <c r="E18645" i="16"/>
  <c r="D18645" i="16" s="1"/>
  <c r="E18646" i="16"/>
  <c r="D18646" i="16" s="1"/>
  <c r="E18647" i="16"/>
  <c r="D18647" i="16" s="1"/>
  <c r="E18648" i="16"/>
  <c r="D18648" i="16" s="1"/>
  <c r="E18649" i="16"/>
  <c r="D18649" i="16" s="1"/>
  <c r="E18650" i="16"/>
  <c r="D18650" i="16" s="1"/>
  <c r="E18651" i="16"/>
  <c r="D18651" i="16" s="1"/>
  <c r="E18652" i="16"/>
  <c r="D18652" i="16" s="1"/>
  <c r="E18653" i="16"/>
  <c r="D18653" i="16" s="1"/>
  <c r="E18654" i="16"/>
  <c r="D18654" i="16" s="1"/>
  <c r="E18655" i="16"/>
  <c r="D18655" i="16" s="1"/>
  <c r="E18656" i="16"/>
  <c r="D18656" i="16" s="1"/>
  <c r="E18657" i="16"/>
  <c r="D18657" i="16" s="1"/>
  <c r="E18658" i="16"/>
  <c r="D18658" i="16" s="1"/>
  <c r="E18659" i="16"/>
  <c r="D18659" i="16" s="1"/>
  <c r="E18660" i="16"/>
  <c r="D18660" i="16" s="1"/>
  <c r="E18661" i="16"/>
  <c r="D18661" i="16" s="1"/>
  <c r="E18662" i="16"/>
  <c r="D18662" i="16" s="1"/>
  <c r="E18663" i="16"/>
  <c r="D18663" i="16" s="1"/>
  <c r="E18664" i="16"/>
  <c r="D18664" i="16" s="1"/>
  <c r="E18665" i="16"/>
  <c r="D18665" i="16" s="1"/>
  <c r="E18666" i="16"/>
  <c r="D18666" i="16" s="1"/>
  <c r="E18667" i="16"/>
  <c r="D18667" i="16" s="1"/>
  <c r="E18668" i="16"/>
  <c r="D18668" i="16" s="1"/>
  <c r="E18669" i="16"/>
  <c r="D18669" i="16" s="1"/>
  <c r="E18670" i="16"/>
  <c r="D18670" i="16" s="1"/>
  <c r="E18671" i="16"/>
  <c r="D18671" i="16" s="1"/>
  <c r="E18672" i="16"/>
  <c r="D18672" i="16" s="1"/>
  <c r="E18673" i="16"/>
  <c r="D18673" i="16" s="1"/>
  <c r="E18674" i="16"/>
  <c r="D18674" i="16" s="1"/>
  <c r="E18675" i="16"/>
  <c r="D18675" i="16" s="1"/>
  <c r="E18676" i="16"/>
  <c r="D18676" i="16" s="1"/>
  <c r="E18677" i="16"/>
  <c r="D18677" i="16" s="1"/>
  <c r="E18678" i="16"/>
  <c r="D18678" i="16" s="1"/>
  <c r="E18679" i="16"/>
  <c r="D18679" i="16" s="1"/>
  <c r="E18680" i="16"/>
  <c r="D18680" i="16" s="1"/>
  <c r="E18681" i="16"/>
  <c r="D18681" i="16" s="1"/>
  <c r="E18682" i="16"/>
  <c r="D18682" i="16" s="1"/>
  <c r="E18683" i="16"/>
  <c r="D18683" i="16" s="1"/>
  <c r="E18684" i="16"/>
  <c r="D18684" i="16" s="1"/>
  <c r="E18685" i="16"/>
  <c r="D18685" i="16" s="1"/>
  <c r="E18686" i="16"/>
  <c r="D18686" i="16" s="1"/>
  <c r="E18687" i="16"/>
  <c r="D18687" i="16" s="1"/>
  <c r="E18688" i="16"/>
  <c r="D18688" i="16" s="1"/>
  <c r="E18689" i="16"/>
  <c r="D18689" i="16" s="1"/>
  <c r="E18690" i="16"/>
  <c r="D18690" i="16" s="1"/>
  <c r="E18691" i="16"/>
  <c r="D18691" i="16" s="1"/>
  <c r="E18692" i="16"/>
  <c r="D18692" i="16" s="1"/>
  <c r="E18693" i="16"/>
  <c r="D18693" i="16" s="1"/>
  <c r="E18694" i="16"/>
  <c r="D18694" i="16" s="1"/>
  <c r="E18695" i="16"/>
  <c r="D18695" i="16" s="1"/>
  <c r="E18696" i="16"/>
  <c r="D18696" i="16" s="1"/>
  <c r="E18697" i="16"/>
  <c r="D18697" i="16" s="1"/>
  <c r="E18698" i="16"/>
  <c r="D18698" i="16" s="1"/>
  <c r="E18699" i="16"/>
  <c r="D18699" i="16" s="1"/>
  <c r="E18700" i="16"/>
  <c r="D18700" i="16" s="1"/>
  <c r="E18701" i="16"/>
  <c r="D18701" i="16" s="1"/>
  <c r="E18702" i="16"/>
  <c r="D18702" i="16" s="1"/>
  <c r="E18703" i="16"/>
  <c r="D18703" i="16" s="1"/>
  <c r="E18704" i="16"/>
  <c r="D18704" i="16" s="1"/>
  <c r="E18705" i="16"/>
  <c r="D18705" i="16" s="1"/>
  <c r="E18706" i="16"/>
  <c r="D18706" i="16" s="1"/>
  <c r="E18707" i="16"/>
  <c r="D18707" i="16" s="1"/>
  <c r="E18708" i="16"/>
  <c r="D18708" i="16" s="1"/>
  <c r="E18709" i="16"/>
  <c r="D18709" i="16" s="1"/>
  <c r="E18710" i="16"/>
  <c r="D18710" i="16" s="1"/>
  <c r="E18711" i="16"/>
  <c r="D18711" i="16" s="1"/>
  <c r="E18712" i="16"/>
  <c r="D18712" i="16" s="1"/>
  <c r="E18713" i="16"/>
  <c r="D18713" i="16" s="1"/>
  <c r="E18714" i="16"/>
  <c r="D18714" i="16" s="1"/>
  <c r="E18715" i="16"/>
  <c r="D18715" i="16" s="1"/>
  <c r="E18716" i="16"/>
  <c r="D18716" i="16" s="1"/>
  <c r="E18717" i="16"/>
  <c r="D18717" i="16" s="1"/>
  <c r="E18718" i="16"/>
  <c r="D18718" i="16" s="1"/>
  <c r="E18719" i="16"/>
  <c r="D18719" i="16" s="1"/>
  <c r="E18720" i="16"/>
  <c r="D18720" i="16" s="1"/>
  <c r="E18721" i="16"/>
  <c r="D18721" i="16" s="1"/>
  <c r="E18722" i="16"/>
  <c r="D18722" i="16" s="1"/>
  <c r="E18723" i="16"/>
  <c r="D18723" i="16" s="1"/>
  <c r="E18724" i="16"/>
  <c r="D18724" i="16" s="1"/>
  <c r="E18725" i="16"/>
  <c r="D18725" i="16" s="1"/>
  <c r="E18726" i="16"/>
  <c r="D18726" i="16" s="1"/>
  <c r="E18727" i="16"/>
  <c r="D18727" i="16" s="1"/>
  <c r="E18728" i="16"/>
  <c r="D18728" i="16" s="1"/>
  <c r="E18729" i="16"/>
  <c r="D18729" i="16" s="1"/>
  <c r="E18730" i="16"/>
  <c r="D18730" i="16" s="1"/>
  <c r="E18731" i="16"/>
  <c r="D18731" i="16" s="1"/>
  <c r="E18732" i="16"/>
  <c r="D18732" i="16" s="1"/>
  <c r="E18733" i="16"/>
  <c r="D18733" i="16" s="1"/>
  <c r="E18734" i="16"/>
  <c r="D18734" i="16" s="1"/>
  <c r="E18735" i="16"/>
  <c r="D18735" i="16" s="1"/>
  <c r="E18736" i="16"/>
  <c r="D18736" i="16" s="1"/>
  <c r="E18737" i="16"/>
  <c r="D18737" i="16" s="1"/>
  <c r="E18738" i="16"/>
  <c r="D18738" i="16" s="1"/>
  <c r="E18739" i="16"/>
  <c r="D18739" i="16" s="1"/>
  <c r="E18740" i="16"/>
  <c r="D18740" i="16" s="1"/>
  <c r="E18741" i="16"/>
  <c r="D18741" i="16" s="1"/>
  <c r="E18742" i="16"/>
  <c r="D18742" i="16" s="1"/>
  <c r="E18743" i="16"/>
  <c r="D18743" i="16" s="1"/>
  <c r="E18744" i="16"/>
  <c r="D18744" i="16" s="1"/>
  <c r="E18745" i="16"/>
  <c r="D18745" i="16" s="1"/>
  <c r="E18746" i="16"/>
  <c r="D18746" i="16" s="1"/>
  <c r="E18747" i="16"/>
  <c r="D18747" i="16" s="1"/>
  <c r="E18748" i="16"/>
  <c r="D18748" i="16" s="1"/>
  <c r="E18749" i="16"/>
  <c r="D18749" i="16" s="1"/>
  <c r="E18750" i="16"/>
  <c r="D18750" i="16" s="1"/>
  <c r="E18751" i="16"/>
  <c r="D18751" i="16" s="1"/>
  <c r="E18752" i="16"/>
  <c r="D18752" i="16" s="1"/>
  <c r="E18753" i="16"/>
  <c r="D18753" i="16" s="1"/>
  <c r="E18754" i="16"/>
  <c r="D18754" i="16" s="1"/>
  <c r="E18755" i="16"/>
  <c r="D18755" i="16" s="1"/>
  <c r="E18756" i="16"/>
  <c r="D18756" i="16" s="1"/>
  <c r="E18757" i="16"/>
  <c r="D18757" i="16" s="1"/>
  <c r="E18758" i="16"/>
  <c r="D18758" i="16" s="1"/>
  <c r="E18759" i="16"/>
  <c r="D18759" i="16" s="1"/>
  <c r="E18760" i="16"/>
  <c r="D18760" i="16" s="1"/>
  <c r="E18761" i="16"/>
  <c r="D18761" i="16" s="1"/>
  <c r="E18762" i="16"/>
  <c r="D18762" i="16" s="1"/>
  <c r="E18763" i="16"/>
  <c r="D18763" i="16" s="1"/>
  <c r="E18764" i="16"/>
  <c r="D18764" i="16" s="1"/>
  <c r="E18765" i="16"/>
  <c r="D18765" i="16" s="1"/>
  <c r="E18766" i="16"/>
  <c r="D18766" i="16" s="1"/>
  <c r="E18767" i="16"/>
  <c r="D18767" i="16" s="1"/>
  <c r="E18768" i="16"/>
  <c r="D18768" i="16" s="1"/>
  <c r="E18769" i="16"/>
  <c r="D18769" i="16" s="1"/>
  <c r="E18770" i="16"/>
  <c r="D18770" i="16" s="1"/>
  <c r="E18771" i="16"/>
  <c r="D18771" i="16" s="1"/>
  <c r="E18772" i="16"/>
  <c r="D18772" i="16" s="1"/>
  <c r="E18773" i="16"/>
  <c r="D18773" i="16" s="1"/>
  <c r="E18774" i="16"/>
  <c r="D18774" i="16" s="1"/>
  <c r="E18775" i="16"/>
  <c r="D18775" i="16" s="1"/>
  <c r="E18776" i="16"/>
  <c r="D18776" i="16" s="1"/>
  <c r="E18777" i="16"/>
  <c r="D18777" i="16" s="1"/>
  <c r="E18778" i="16"/>
  <c r="D18778" i="16" s="1"/>
  <c r="E18779" i="16"/>
  <c r="D18779" i="16" s="1"/>
  <c r="E18780" i="16"/>
  <c r="D18780" i="16" s="1"/>
  <c r="E18781" i="16"/>
  <c r="D18781" i="16" s="1"/>
  <c r="E18782" i="16"/>
  <c r="D18782" i="16" s="1"/>
  <c r="E18783" i="16"/>
  <c r="D18783" i="16" s="1"/>
  <c r="E18784" i="16"/>
  <c r="D18784" i="16" s="1"/>
  <c r="E18785" i="16"/>
  <c r="D18785" i="16" s="1"/>
  <c r="E18786" i="16"/>
  <c r="D18786" i="16" s="1"/>
  <c r="E18787" i="16"/>
  <c r="D18787" i="16" s="1"/>
  <c r="E18788" i="16"/>
  <c r="D18788" i="16" s="1"/>
  <c r="E18789" i="16"/>
  <c r="D18789" i="16" s="1"/>
  <c r="E18790" i="16"/>
  <c r="D18790" i="16" s="1"/>
  <c r="E18791" i="16"/>
  <c r="D18791" i="16" s="1"/>
  <c r="E18792" i="16"/>
  <c r="D18792" i="16" s="1"/>
  <c r="E18793" i="16"/>
  <c r="D18793" i="16" s="1"/>
  <c r="E18794" i="16"/>
  <c r="D18794" i="16" s="1"/>
  <c r="E18795" i="16"/>
  <c r="D18795" i="16" s="1"/>
  <c r="E18796" i="16"/>
  <c r="D18796" i="16" s="1"/>
  <c r="E18797" i="16"/>
  <c r="D18797" i="16" s="1"/>
  <c r="E18798" i="16"/>
  <c r="D18798" i="16" s="1"/>
  <c r="E18799" i="16"/>
  <c r="D18799" i="16" s="1"/>
  <c r="E18800" i="16"/>
  <c r="D18800" i="16" s="1"/>
  <c r="E18801" i="16"/>
  <c r="D18801" i="16" s="1"/>
  <c r="E18802" i="16"/>
  <c r="D18802" i="16" s="1"/>
  <c r="E18803" i="16"/>
  <c r="D18803" i="16" s="1"/>
  <c r="E18804" i="16"/>
  <c r="D18804" i="16" s="1"/>
  <c r="E18805" i="16"/>
  <c r="D18805" i="16" s="1"/>
  <c r="E18806" i="16"/>
  <c r="D18806" i="16" s="1"/>
  <c r="E18807" i="16"/>
  <c r="D18807" i="16" s="1"/>
  <c r="E18808" i="16"/>
  <c r="D18808" i="16" s="1"/>
  <c r="E18809" i="16"/>
  <c r="D18809" i="16" s="1"/>
  <c r="E18810" i="16"/>
  <c r="D18810" i="16" s="1"/>
  <c r="E18811" i="16"/>
  <c r="D18811" i="16" s="1"/>
  <c r="E18812" i="16"/>
  <c r="D18812" i="16" s="1"/>
  <c r="E18813" i="16"/>
  <c r="D18813" i="16" s="1"/>
  <c r="E18814" i="16"/>
  <c r="D18814" i="16" s="1"/>
  <c r="E18815" i="16"/>
  <c r="D18815" i="16" s="1"/>
  <c r="E18816" i="16"/>
  <c r="D18816" i="16" s="1"/>
  <c r="E18817" i="16"/>
  <c r="D18817" i="16" s="1"/>
  <c r="E18818" i="16"/>
  <c r="D18818" i="16" s="1"/>
  <c r="E18819" i="16"/>
  <c r="D18819" i="16" s="1"/>
  <c r="E18820" i="16"/>
  <c r="D18820" i="16" s="1"/>
  <c r="E18821" i="16"/>
  <c r="D18821" i="16" s="1"/>
  <c r="E18822" i="16"/>
  <c r="D18822" i="16" s="1"/>
  <c r="E18823" i="16"/>
  <c r="D18823" i="16" s="1"/>
  <c r="E18824" i="16"/>
  <c r="D18824" i="16" s="1"/>
  <c r="E18825" i="16"/>
  <c r="D18825" i="16" s="1"/>
  <c r="E18826" i="16"/>
  <c r="D18826" i="16" s="1"/>
  <c r="E18827" i="16"/>
  <c r="D18827" i="16" s="1"/>
  <c r="E18828" i="16"/>
  <c r="D18828" i="16" s="1"/>
  <c r="E18829" i="16"/>
  <c r="D18829" i="16" s="1"/>
  <c r="E18830" i="16"/>
  <c r="D18830" i="16" s="1"/>
  <c r="E18831" i="16"/>
  <c r="D18831" i="16" s="1"/>
  <c r="E18832" i="16"/>
  <c r="D18832" i="16" s="1"/>
  <c r="E18833" i="16"/>
  <c r="D18833" i="16" s="1"/>
  <c r="E18834" i="16"/>
  <c r="D18834" i="16" s="1"/>
  <c r="E18835" i="16"/>
  <c r="D18835" i="16" s="1"/>
  <c r="E18836" i="16"/>
  <c r="D18836" i="16" s="1"/>
  <c r="E18837" i="16"/>
  <c r="D18837" i="16" s="1"/>
  <c r="E18838" i="16"/>
  <c r="D18838" i="16" s="1"/>
  <c r="E18839" i="16"/>
  <c r="D18839" i="16" s="1"/>
  <c r="E18840" i="16"/>
  <c r="D18840" i="16" s="1"/>
  <c r="E18841" i="16"/>
  <c r="D18841" i="16" s="1"/>
  <c r="E18842" i="16"/>
  <c r="D18842" i="16" s="1"/>
  <c r="E18843" i="16"/>
  <c r="D18843" i="16" s="1"/>
  <c r="E18844" i="16"/>
  <c r="D18844" i="16" s="1"/>
  <c r="E18845" i="16"/>
  <c r="D18845" i="16" s="1"/>
  <c r="E18846" i="16"/>
  <c r="D18846" i="16" s="1"/>
  <c r="E18847" i="16"/>
  <c r="D18847" i="16" s="1"/>
  <c r="E18848" i="16"/>
  <c r="D18848" i="16" s="1"/>
  <c r="E18849" i="16"/>
  <c r="D18849" i="16" s="1"/>
  <c r="E18850" i="16"/>
  <c r="D18850" i="16" s="1"/>
  <c r="E18851" i="16"/>
  <c r="D18851" i="16" s="1"/>
  <c r="E18852" i="16"/>
  <c r="D18852" i="16" s="1"/>
  <c r="E18853" i="16"/>
  <c r="D18853" i="16" s="1"/>
  <c r="E18854" i="16"/>
  <c r="D18854" i="16" s="1"/>
  <c r="E18855" i="16"/>
  <c r="D18855" i="16" s="1"/>
  <c r="E18856" i="16"/>
  <c r="D18856" i="16" s="1"/>
  <c r="E18857" i="16"/>
  <c r="D18857" i="16" s="1"/>
  <c r="E18858" i="16"/>
  <c r="D18858" i="16" s="1"/>
  <c r="E18859" i="16"/>
  <c r="D18859" i="16" s="1"/>
  <c r="E18860" i="16"/>
  <c r="D18860" i="16" s="1"/>
  <c r="E18861" i="16"/>
  <c r="D18861" i="16" s="1"/>
  <c r="E18862" i="16"/>
  <c r="D18862" i="16" s="1"/>
  <c r="E18863" i="16"/>
  <c r="D18863" i="16" s="1"/>
  <c r="E18864" i="16"/>
  <c r="D18864" i="16" s="1"/>
  <c r="E18865" i="16"/>
  <c r="D18865" i="16" s="1"/>
  <c r="E18866" i="16"/>
  <c r="D18866" i="16" s="1"/>
  <c r="E18867" i="16"/>
  <c r="D18867" i="16" s="1"/>
  <c r="E18868" i="16"/>
  <c r="D18868" i="16" s="1"/>
  <c r="E18869" i="16"/>
  <c r="D18869" i="16" s="1"/>
  <c r="E18870" i="16"/>
  <c r="D18870" i="16" s="1"/>
  <c r="E18871" i="16"/>
  <c r="D18871" i="16" s="1"/>
  <c r="E18872" i="16"/>
  <c r="D18872" i="16" s="1"/>
  <c r="E18873" i="16"/>
  <c r="D18873" i="16" s="1"/>
  <c r="E18874" i="16"/>
  <c r="D18874" i="16" s="1"/>
  <c r="E18875" i="16"/>
  <c r="D18875" i="16" s="1"/>
  <c r="E18876" i="16"/>
  <c r="D18876" i="16" s="1"/>
  <c r="E18877" i="16"/>
  <c r="D18877" i="16" s="1"/>
  <c r="E18878" i="16"/>
  <c r="D18878" i="16" s="1"/>
  <c r="E18879" i="16"/>
  <c r="D18879" i="16" s="1"/>
  <c r="E18880" i="16"/>
  <c r="D18880" i="16" s="1"/>
  <c r="E18881" i="16"/>
  <c r="D18881" i="16" s="1"/>
  <c r="E18882" i="16"/>
  <c r="D18882" i="16" s="1"/>
  <c r="E18883" i="16"/>
  <c r="D18883" i="16" s="1"/>
  <c r="E18884" i="16"/>
  <c r="D18884" i="16" s="1"/>
  <c r="E18885" i="16"/>
  <c r="D18885" i="16" s="1"/>
  <c r="E18886" i="16"/>
  <c r="D18886" i="16" s="1"/>
  <c r="E18887" i="16"/>
  <c r="D18887" i="16" s="1"/>
  <c r="E18888" i="16"/>
  <c r="D18888" i="16" s="1"/>
  <c r="E18889" i="16"/>
  <c r="D18889" i="16" s="1"/>
  <c r="E18890" i="16"/>
  <c r="D18890" i="16" s="1"/>
  <c r="E18891" i="16"/>
  <c r="D18891" i="16" s="1"/>
  <c r="E18892" i="16"/>
  <c r="D18892" i="16" s="1"/>
  <c r="E18893" i="16"/>
  <c r="D18893" i="16" s="1"/>
  <c r="E18894" i="16"/>
  <c r="D18894" i="16" s="1"/>
  <c r="E18895" i="16"/>
  <c r="D18895" i="16" s="1"/>
  <c r="E18896" i="16"/>
  <c r="D18896" i="16" s="1"/>
  <c r="E18897" i="16"/>
  <c r="D18897" i="16" s="1"/>
  <c r="E18898" i="16"/>
  <c r="D18898" i="16" s="1"/>
  <c r="E18899" i="16"/>
  <c r="D18899" i="16" s="1"/>
  <c r="E18900" i="16"/>
  <c r="D18900" i="16" s="1"/>
  <c r="E18901" i="16"/>
  <c r="D18901" i="16" s="1"/>
  <c r="E18902" i="16"/>
  <c r="D18902" i="16" s="1"/>
  <c r="E18903" i="16"/>
  <c r="D18903" i="16" s="1"/>
  <c r="E18904" i="16"/>
  <c r="D18904" i="16" s="1"/>
  <c r="E18905" i="16"/>
  <c r="D18905" i="16" s="1"/>
  <c r="E18906" i="16"/>
  <c r="D18906" i="16" s="1"/>
  <c r="E18907" i="16"/>
  <c r="D18907" i="16" s="1"/>
  <c r="E18908" i="16"/>
  <c r="D18908" i="16" s="1"/>
  <c r="E18909" i="16"/>
  <c r="D18909" i="16" s="1"/>
  <c r="E18910" i="16"/>
  <c r="D18910" i="16" s="1"/>
  <c r="E18911" i="16"/>
  <c r="D18911" i="16" s="1"/>
  <c r="E18912" i="16"/>
  <c r="D18912" i="16" s="1"/>
  <c r="E18913" i="16"/>
  <c r="D18913" i="16" s="1"/>
  <c r="E18914" i="16"/>
  <c r="D18914" i="16" s="1"/>
  <c r="E18915" i="16"/>
  <c r="D18915" i="16" s="1"/>
  <c r="E18916" i="16"/>
  <c r="D18916" i="16" s="1"/>
  <c r="E18917" i="16"/>
  <c r="D18917" i="16" s="1"/>
  <c r="E18918" i="16"/>
  <c r="D18918" i="16" s="1"/>
  <c r="E18919" i="16"/>
  <c r="D18919" i="16" s="1"/>
  <c r="E18920" i="16"/>
  <c r="D18920" i="16" s="1"/>
  <c r="E18921" i="16"/>
  <c r="D18921" i="16" s="1"/>
  <c r="E18922" i="16"/>
  <c r="D18922" i="16" s="1"/>
  <c r="E18923" i="16"/>
  <c r="D18923" i="16" s="1"/>
  <c r="E18924" i="16"/>
  <c r="D18924" i="16" s="1"/>
  <c r="E18925" i="16"/>
  <c r="D18925" i="16" s="1"/>
  <c r="E18926" i="16"/>
  <c r="D18926" i="16" s="1"/>
  <c r="E18927" i="16"/>
  <c r="D18927" i="16" s="1"/>
  <c r="E18928" i="16"/>
  <c r="D18928" i="16" s="1"/>
  <c r="E18929" i="16"/>
  <c r="D18929" i="16" s="1"/>
  <c r="E18930" i="16"/>
  <c r="D18930" i="16" s="1"/>
  <c r="E18931" i="16"/>
  <c r="D18931" i="16" s="1"/>
  <c r="E18932" i="16"/>
  <c r="D18932" i="16" s="1"/>
  <c r="E18933" i="16"/>
  <c r="D18933" i="16" s="1"/>
  <c r="E18934" i="16"/>
  <c r="D18934" i="16" s="1"/>
  <c r="E18935" i="16"/>
  <c r="D18935" i="16" s="1"/>
  <c r="E18936" i="16"/>
  <c r="D18936" i="16" s="1"/>
  <c r="E18937" i="16"/>
  <c r="D18937" i="16" s="1"/>
  <c r="E18938" i="16"/>
  <c r="D18938" i="16" s="1"/>
  <c r="E18939" i="16"/>
  <c r="D18939" i="16" s="1"/>
  <c r="E18940" i="16"/>
  <c r="D18940" i="16" s="1"/>
  <c r="E18941" i="16"/>
  <c r="D18941" i="16" s="1"/>
  <c r="E18942" i="16"/>
  <c r="D18942" i="16" s="1"/>
  <c r="E18943" i="16"/>
  <c r="D18943" i="16" s="1"/>
  <c r="E18944" i="16"/>
  <c r="D18944" i="16" s="1"/>
  <c r="E18945" i="16"/>
  <c r="D18945" i="16" s="1"/>
  <c r="E18946" i="16"/>
  <c r="D18946" i="16" s="1"/>
  <c r="E18947" i="16"/>
  <c r="D18947" i="16" s="1"/>
  <c r="E18948" i="16"/>
  <c r="D18948" i="16" s="1"/>
  <c r="E18949" i="16"/>
  <c r="D18949" i="16" s="1"/>
  <c r="E18950" i="16"/>
  <c r="D18950" i="16" s="1"/>
  <c r="E18951" i="16"/>
  <c r="D18951" i="16" s="1"/>
  <c r="E18952" i="16"/>
  <c r="D18952" i="16" s="1"/>
  <c r="E18953" i="16"/>
  <c r="D18953" i="16" s="1"/>
  <c r="E18954" i="16"/>
  <c r="D18954" i="16" s="1"/>
  <c r="E18955" i="16"/>
  <c r="D18955" i="16" s="1"/>
  <c r="E18956" i="16"/>
  <c r="D18956" i="16" s="1"/>
  <c r="E18957" i="16"/>
  <c r="D18957" i="16" s="1"/>
  <c r="E18958" i="16"/>
  <c r="D18958" i="16" s="1"/>
  <c r="E18959" i="16"/>
  <c r="D18959" i="16" s="1"/>
  <c r="E18960" i="16"/>
  <c r="D18960" i="16" s="1"/>
  <c r="E18961" i="16"/>
  <c r="D18961" i="16" s="1"/>
  <c r="E18962" i="16"/>
  <c r="D18962" i="16" s="1"/>
  <c r="E18963" i="16"/>
  <c r="D18963" i="16" s="1"/>
  <c r="E18964" i="16"/>
  <c r="D18964" i="16" s="1"/>
  <c r="E18965" i="16"/>
  <c r="D18965" i="16" s="1"/>
  <c r="E18966" i="16"/>
  <c r="D18966" i="16" s="1"/>
  <c r="E18967" i="16"/>
  <c r="D18967" i="16" s="1"/>
  <c r="E18968" i="16"/>
  <c r="D18968" i="16" s="1"/>
  <c r="E18969" i="16"/>
  <c r="D18969" i="16" s="1"/>
  <c r="E18970" i="16"/>
  <c r="D18970" i="16" s="1"/>
  <c r="E18971" i="16"/>
  <c r="D18971" i="16" s="1"/>
  <c r="E18972" i="16"/>
  <c r="D18972" i="16" s="1"/>
  <c r="E18973" i="16"/>
  <c r="D18973" i="16" s="1"/>
  <c r="E18974" i="16"/>
  <c r="D18974" i="16" s="1"/>
  <c r="E18975" i="16"/>
  <c r="D18975" i="16" s="1"/>
  <c r="E18976" i="16"/>
  <c r="D18976" i="16" s="1"/>
  <c r="E18977" i="16"/>
  <c r="D18977" i="16" s="1"/>
  <c r="E18978" i="16"/>
  <c r="D18978" i="16" s="1"/>
  <c r="E18979" i="16"/>
  <c r="D18979" i="16" s="1"/>
  <c r="E18980" i="16"/>
  <c r="D18980" i="16" s="1"/>
  <c r="E18981" i="16"/>
  <c r="D18981" i="16" s="1"/>
  <c r="E18982" i="16"/>
  <c r="D18982" i="16" s="1"/>
  <c r="E18983" i="16"/>
  <c r="D18983" i="16" s="1"/>
  <c r="E18984" i="16"/>
  <c r="D18984" i="16" s="1"/>
  <c r="E18985" i="16"/>
  <c r="D18985" i="16" s="1"/>
  <c r="E18986" i="16"/>
  <c r="D18986" i="16" s="1"/>
  <c r="E18987" i="16"/>
  <c r="D18987" i="16" s="1"/>
  <c r="E18988" i="16"/>
  <c r="D18988" i="16" s="1"/>
  <c r="E18989" i="16"/>
  <c r="D18989" i="16" s="1"/>
  <c r="E18990" i="16"/>
  <c r="D18990" i="16" s="1"/>
  <c r="E18991" i="16"/>
  <c r="D18991" i="16" s="1"/>
  <c r="E18992" i="16"/>
  <c r="D18992" i="16" s="1"/>
  <c r="E18993" i="16"/>
  <c r="D18993" i="16" s="1"/>
  <c r="E18994" i="16"/>
  <c r="D18994" i="16" s="1"/>
  <c r="E18995" i="16"/>
  <c r="D18995" i="16" s="1"/>
  <c r="E18996" i="16"/>
  <c r="D18996" i="16" s="1"/>
  <c r="E18997" i="16"/>
  <c r="D18997" i="16" s="1"/>
  <c r="E18998" i="16"/>
  <c r="D18998" i="16" s="1"/>
  <c r="E18999" i="16"/>
  <c r="D18999" i="16" s="1"/>
  <c r="E19000" i="16"/>
  <c r="D19000" i="16" s="1"/>
  <c r="E19001" i="16"/>
  <c r="D19001" i="16" s="1"/>
  <c r="E19002" i="16"/>
  <c r="D19002" i="16" s="1"/>
  <c r="E19003" i="16"/>
  <c r="D19003" i="16" s="1"/>
  <c r="E19004" i="16"/>
  <c r="D19004" i="16" s="1"/>
  <c r="E19005" i="16"/>
  <c r="D19005" i="16" s="1"/>
  <c r="E19006" i="16"/>
  <c r="D19006" i="16" s="1"/>
  <c r="E19007" i="16"/>
  <c r="D19007" i="16" s="1"/>
  <c r="E19008" i="16"/>
  <c r="D19008" i="16" s="1"/>
  <c r="E19009" i="16"/>
  <c r="D19009" i="16" s="1"/>
  <c r="E19010" i="16"/>
  <c r="D19010" i="16" s="1"/>
  <c r="E19011" i="16"/>
  <c r="D19011" i="16" s="1"/>
  <c r="E19012" i="16"/>
  <c r="D19012" i="16" s="1"/>
  <c r="E19013" i="16"/>
  <c r="D19013" i="16" s="1"/>
  <c r="E19014" i="16"/>
  <c r="D19014" i="16" s="1"/>
  <c r="E19015" i="16"/>
  <c r="D19015" i="16" s="1"/>
  <c r="E19016" i="16"/>
  <c r="D19016" i="16" s="1"/>
  <c r="E19017" i="16"/>
  <c r="D19017" i="16" s="1"/>
  <c r="E19018" i="16"/>
  <c r="D19018" i="16" s="1"/>
  <c r="E19019" i="16"/>
  <c r="D19019" i="16" s="1"/>
  <c r="E19020" i="16"/>
  <c r="D19020" i="16" s="1"/>
  <c r="E19021" i="16"/>
  <c r="D19021" i="16" s="1"/>
  <c r="E19022" i="16"/>
  <c r="D19022" i="16" s="1"/>
  <c r="E19023" i="16"/>
  <c r="D19023" i="16" s="1"/>
  <c r="E19024" i="16"/>
  <c r="D19024" i="16" s="1"/>
  <c r="E19025" i="16"/>
  <c r="D19025" i="16" s="1"/>
  <c r="E19026" i="16"/>
  <c r="D19026" i="16" s="1"/>
  <c r="E19027" i="16"/>
  <c r="D19027" i="16" s="1"/>
  <c r="E19028" i="16"/>
  <c r="D19028" i="16" s="1"/>
  <c r="E19029" i="16"/>
  <c r="D19029" i="16" s="1"/>
  <c r="E19030" i="16"/>
  <c r="D19030" i="16" s="1"/>
  <c r="E19031" i="16"/>
  <c r="D19031" i="16" s="1"/>
  <c r="E19032" i="16"/>
  <c r="D19032" i="16" s="1"/>
  <c r="E19033" i="16"/>
  <c r="D19033" i="16" s="1"/>
  <c r="E19034" i="16"/>
  <c r="D19034" i="16" s="1"/>
  <c r="E19035" i="16"/>
  <c r="D19035" i="16" s="1"/>
  <c r="E19036" i="16"/>
  <c r="D19036" i="16" s="1"/>
  <c r="E19037" i="16"/>
  <c r="D19037" i="16" s="1"/>
  <c r="E19038" i="16"/>
  <c r="D19038" i="16" s="1"/>
  <c r="E19039" i="16"/>
  <c r="D19039" i="16" s="1"/>
  <c r="E19040" i="16"/>
  <c r="D19040" i="16" s="1"/>
  <c r="E19041" i="16"/>
  <c r="D19041" i="16" s="1"/>
  <c r="E19042" i="16"/>
  <c r="D19042" i="16" s="1"/>
  <c r="E19043" i="16"/>
  <c r="D19043" i="16" s="1"/>
  <c r="E19044" i="16"/>
  <c r="D19044" i="16" s="1"/>
  <c r="E19045" i="16"/>
  <c r="D19045" i="16" s="1"/>
  <c r="E19046" i="16"/>
  <c r="D19046" i="16" s="1"/>
  <c r="E19047" i="16"/>
  <c r="D19047" i="16" s="1"/>
  <c r="E19048" i="16"/>
  <c r="D19048" i="16" s="1"/>
  <c r="E19049" i="16"/>
  <c r="D19049" i="16" s="1"/>
  <c r="E19050" i="16"/>
  <c r="D19050" i="16" s="1"/>
  <c r="E19051" i="16"/>
  <c r="D19051" i="16" s="1"/>
  <c r="E19052" i="16"/>
  <c r="D19052" i="16" s="1"/>
  <c r="E19053" i="16"/>
  <c r="D19053" i="16" s="1"/>
  <c r="E19054" i="16"/>
  <c r="D19054" i="16" s="1"/>
  <c r="E19055" i="16"/>
  <c r="D19055" i="16" s="1"/>
  <c r="E19056" i="16"/>
  <c r="D19056" i="16" s="1"/>
  <c r="E19057" i="16"/>
  <c r="D19057" i="16" s="1"/>
  <c r="E19058" i="16"/>
  <c r="D19058" i="16" s="1"/>
  <c r="E19059" i="16"/>
  <c r="D19059" i="16" s="1"/>
  <c r="E19060" i="16"/>
  <c r="D19060" i="16" s="1"/>
  <c r="E19061" i="16"/>
  <c r="D19061" i="16" s="1"/>
  <c r="E19062" i="16"/>
  <c r="D19062" i="16" s="1"/>
  <c r="E19063" i="16"/>
  <c r="D19063" i="16" s="1"/>
  <c r="E19064" i="16"/>
  <c r="D19064" i="16" s="1"/>
  <c r="E19065" i="16"/>
  <c r="D19065" i="16" s="1"/>
  <c r="E19066" i="16"/>
  <c r="D19066" i="16" s="1"/>
  <c r="E19067" i="16"/>
  <c r="D19067" i="16" s="1"/>
  <c r="E19068" i="16"/>
  <c r="D19068" i="16" s="1"/>
  <c r="E19069" i="16"/>
  <c r="D19069" i="16" s="1"/>
  <c r="E19070" i="16"/>
  <c r="D19070" i="16" s="1"/>
  <c r="E19071" i="16"/>
  <c r="D19071" i="16" s="1"/>
  <c r="E19072" i="16"/>
  <c r="D19072" i="16" s="1"/>
  <c r="E19073" i="16"/>
  <c r="D19073" i="16" s="1"/>
  <c r="E19074" i="16"/>
  <c r="D19074" i="16" s="1"/>
  <c r="E19075" i="16"/>
  <c r="D19075" i="16" s="1"/>
  <c r="E19076" i="16"/>
  <c r="D19076" i="16" s="1"/>
  <c r="E19077" i="16"/>
  <c r="D19077" i="16" s="1"/>
  <c r="E19078" i="16"/>
  <c r="D19078" i="16" s="1"/>
  <c r="E19079" i="16"/>
  <c r="D19079" i="16" s="1"/>
  <c r="E19080" i="16"/>
  <c r="D19080" i="16" s="1"/>
  <c r="E19081" i="16"/>
  <c r="D19081" i="16" s="1"/>
  <c r="E19082" i="16"/>
  <c r="D19082" i="16" s="1"/>
  <c r="E19083" i="16"/>
  <c r="D19083" i="16" s="1"/>
  <c r="E19084" i="16"/>
  <c r="D19084" i="16" s="1"/>
  <c r="E19085" i="16"/>
  <c r="D19085" i="16" s="1"/>
  <c r="E19086" i="16"/>
  <c r="D19086" i="16" s="1"/>
  <c r="E19087" i="16"/>
  <c r="D19087" i="16" s="1"/>
  <c r="E19088" i="16"/>
  <c r="D19088" i="16" s="1"/>
  <c r="E19089" i="16"/>
  <c r="D19089" i="16" s="1"/>
  <c r="E19090" i="16"/>
  <c r="D19090" i="16" s="1"/>
  <c r="E19091" i="16"/>
  <c r="D19091" i="16" s="1"/>
  <c r="E19092" i="16"/>
  <c r="D19092" i="16" s="1"/>
  <c r="E19093" i="16"/>
  <c r="D19093" i="16" s="1"/>
  <c r="E19094" i="16"/>
  <c r="D19094" i="16" s="1"/>
  <c r="E19095" i="16"/>
  <c r="D19095" i="16" s="1"/>
  <c r="E19096" i="16"/>
  <c r="D19096" i="16" s="1"/>
  <c r="E19097" i="16"/>
  <c r="D19097" i="16" s="1"/>
  <c r="E19098" i="16"/>
  <c r="D19098" i="16" s="1"/>
  <c r="E19099" i="16"/>
  <c r="D19099" i="16" s="1"/>
  <c r="E19100" i="16"/>
  <c r="D19100" i="16" s="1"/>
  <c r="E19101" i="16"/>
  <c r="D19101" i="16" s="1"/>
  <c r="E19102" i="16"/>
  <c r="D19102" i="16" s="1"/>
  <c r="E19103" i="16"/>
  <c r="D19103" i="16" s="1"/>
  <c r="E19104" i="16"/>
  <c r="D19104" i="16" s="1"/>
  <c r="E19105" i="16"/>
  <c r="D19105" i="16" s="1"/>
  <c r="E19106" i="16"/>
  <c r="D19106" i="16" s="1"/>
  <c r="E19107" i="16"/>
  <c r="D19107" i="16" s="1"/>
  <c r="E19108" i="16"/>
  <c r="D19108" i="16" s="1"/>
  <c r="E19109" i="16"/>
  <c r="D19109" i="16" s="1"/>
  <c r="E19110" i="16"/>
  <c r="D19110" i="16" s="1"/>
  <c r="E19111" i="16"/>
  <c r="D19111" i="16" s="1"/>
  <c r="E19112" i="16"/>
  <c r="D19112" i="16" s="1"/>
  <c r="E19113" i="16"/>
  <c r="D19113" i="16" s="1"/>
  <c r="E19114" i="16"/>
  <c r="D19114" i="16" s="1"/>
  <c r="E19115" i="16"/>
  <c r="D19115" i="16" s="1"/>
  <c r="E19116" i="16"/>
  <c r="D19116" i="16" s="1"/>
  <c r="E19117" i="16"/>
  <c r="D19117" i="16" s="1"/>
  <c r="E19118" i="16"/>
  <c r="D19118" i="16" s="1"/>
  <c r="E19119" i="16"/>
  <c r="D19119" i="16" s="1"/>
  <c r="E19120" i="16"/>
  <c r="D19120" i="16" s="1"/>
  <c r="E19121" i="16"/>
  <c r="D19121" i="16" s="1"/>
  <c r="E19122" i="16"/>
  <c r="D19122" i="16" s="1"/>
  <c r="E19123" i="16"/>
  <c r="D19123" i="16" s="1"/>
  <c r="E19124" i="16"/>
  <c r="D19124" i="16" s="1"/>
  <c r="E19125" i="16"/>
  <c r="D19125" i="16" s="1"/>
  <c r="E19126" i="16"/>
  <c r="D19126" i="16" s="1"/>
  <c r="E19127" i="16"/>
  <c r="D19127" i="16" s="1"/>
  <c r="E19128" i="16"/>
  <c r="D19128" i="16" s="1"/>
  <c r="E19129" i="16"/>
  <c r="D19129" i="16" s="1"/>
  <c r="E19130" i="16"/>
  <c r="D19130" i="16" s="1"/>
  <c r="E19131" i="16"/>
  <c r="D19131" i="16" s="1"/>
  <c r="E19132" i="16"/>
  <c r="D19132" i="16" s="1"/>
  <c r="E19133" i="16"/>
  <c r="D19133" i="16" s="1"/>
  <c r="E19134" i="16"/>
  <c r="D19134" i="16" s="1"/>
  <c r="E19135" i="16"/>
  <c r="D19135" i="16" s="1"/>
  <c r="E19136" i="16"/>
  <c r="D19136" i="16" s="1"/>
  <c r="E19137" i="16"/>
  <c r="D19137" i="16" s="1"/>
  <c r="E19138" i="16"/>
  <c r="D19138" i="16" s="1"/>
  <c r="E19139" i="16"/>
  <c r="D19139" i="16" s="1"/>
  <c r="E19140" i="16"/>
  <c r="D19140" i="16" s="1"/>
  <c r="E19141" i="16"/>
  <c r="D19141" i="16" s="1"/>
  <c r="E19142" i="16"/>
  <c r="D19142" i="16" s="1"/>
  <c r="E19143" i="16"/>
  <c r="D19143" i="16" s="1"/>
  <c r="E19144" i="16"/>
  <c r="D19144" i="16" s="1"/>
  <c r="E19145" i="16"/>
  <c r="D19145" i="16" s="1"/>
  <c r="E19146" i="16"/>
  <c r="D19146" i="16" s="1"/>
  <c r="E19147" i="16"/>
  <c r="D19147" i="16" s="1"/>
  <c r="E19148" i="16"/>
  <c r="D19148" i="16" s="1"/>
  <c r="E19149" i="16"/>
  <c r="D19149" i="16" s="1"/>
  <c r="E19150" i="16"/>
  <c r="D19150" i="16" s="1"/>
  <c r="E19151" i="16"/>
  <c r="D19151" i="16" s="1"/>
  <c r="E19152" i="16"/>
  <c r="D19152" i="16" s="1"/>
  <c r="E19153" i="16"/>
  <c r="D19153" i="16" s="1"/>
  <c r="E19154" i="16"/>
  <c r="D19154" i="16" s="1"/>
  <c r="E19155" i="16"/>
  <c r="D19155" i="16" s="1"/>
  <c r="E19156" i="16"/>
  <c r="D19156" i="16" s="1"/>
  <c r="E19157" i="16"/>
  <c r="D19157" i="16" s="1"/>
  <c r="E19158" i="16"/>
  <c r="D19158" i="16" s="1"/>
  <c r="E19159" i="16"/>
  <c r="D19159" i="16" s="1"/>
  <c r="E19160" i="16"/>
  <c r="D19160" i="16" s="1"/>
  <c r="E19161" i="16"/>
  <c r="D19161" i="16" s="1"/>
  <c r="E19162" i="16"/>
  <c r="D19162" i="16" s="1"/>
  <c r="E19163" i="16"/>
  <c r="D19163" i="16" s="1"/>
  <c r="E19164" i="16"/>
  <c r="D19164" i="16" s="1"/>
  <c r="E19165" i="16"/>
  <c r="D19165" i="16" s="1"/>
  <c r="E19166" i="16"/>
  <c r="D19166" i="16" s="1"/>
  <c r="E19167" i="16"/>
  <c r="D19167" i="16" s="1"/>
  <c r="E19168" i="16"/>
  <c r="D19168" i="16" s="1"/>
  <c r="E19169" i="16"/>
  <c r="D19169" i="16" s="1"/>
  <c r="E19170" i="16"/>
  <c r="D19170" i="16" s="1"/>
  <c r="E19171" i="16"/>
  <c r="D19171" i="16" s="1"/>
  <c r="E19172" i="16"/>
  <c r="D19172" i="16" s="1"/>
  <c r="E19173" i="16"/>
  <c r="D19173" i="16" s="1"/>
  <c r="E19174" i="16"/>
  <c r="D19174" i="16" s="1"/>
  <c r="E19175" i="16"/>
  <c r="D19175" i="16" s="1"/>
  <c r="E19176" i="16"/>
  <c r="D19176" i="16" s="1"/>
  <c r="E19177" i="16"/>
  <c r="D19177" i="16" s="1"/>
  <c r="E19178" i="16"/>
  <c r="D19178" i="16" s="1"/>
  <c r="E19179" i="16"/>
  <c r="D19179" i="16" s="1"/>
  <c r="E19180" i="16"/>
  <c r="D19180" i="16" s="1"/>
  <c r="E19181" i="16"/>
  <c r="D19181" i="16" s="1"/>
  <c r="E19182" i="16"/>
  <c r="D19182" i="16" s="1"/>
  <c r="E19183" i="16"/>
  <c r="D19183" i="16" s="1"/>
  <c r="E19184" i="16"/>
  <c r="D19184" i="16" s="1"/>
  <c r="E19185" i="16"/>
  <c r="D19185" i="16" s="1"/>
  <c r="E19186" i="16"/>
  <c r="D19186" i="16" s="1"/>
  <c r="E19187" i="16"/>
  <c r="D19187" i="16" s="1"/>
  <c r="E19188" i="16"/>
  <c r="D19188" i="16" s="1"/>
  <c r="E19189" i="16"/>
  <c r="D19189" i="16" s="1"/>
  <c r="E19190" i="16"/>
  <c r="D19190" i="16" s="1"/>
  <c r="E19191" i="16"/>
  <c r="D19191" i="16" s="1"/>
  <c r="E19192" i="16"/>
  <c r="D19192" i="16" s="1"/>
  <c r="E19193" i="16"/>
  <c r="D19193" i="16" s="1"/>
  <c r="E19194" i="16"/>
  <c r="D19194" i="16" s="1"/>
  <c r="E19195" i="16"/>
  <c r="D19195" i="16" s="1"/>
  <c r="E19196" i="16"/>
  <c r="D19196" i="16" s="1"/>
  <c r="E19197" i="16"/>
  <c r="D19197" i="16" s="1"/>
  <c r="E19198" i="16"/>
  <c r="D19198" i="16" s="1"/>
  <c r="E19199" i="16"/>
  <c r="D19199" i="16" s="1"/>
  <c r="E19200" i="16"/>
  <c r="D19200" i="16" s="1"/>
  <c r="E19201" i="16"/>
  <c r="D19201" i="16" s="1"/>
  <c r="E19202" i="16"/>
  <c r="D19202" i="16" s="1"/>
  <c r="E19203" i="16"/>
  <c r="D19203" i="16" s="1"/>
  <c r="E19204" i="16"/>
  <c r="D19204" i="16" s="1"/>
  <c r="E19205" i="16"/>
  <c r="D19205" i="16" s="1"/>
  <c r="E19206" i="16"/>
  <c r="D19206" i="16" s="1"/>
  <c r="E19207" i="16"/>
  <c r="D19207" i="16" s="1"/>
  <c r="E19208" i="16"/>
  <c r="D19208" i="16" s="1"/>
  <c r="E19209" i="16"/>
  <c r="D19209" i="16" s="1"/>
  <c r="E19210" i="16"/>
  <c r="D19210" i="16" s="1"/>
  <c r="E19211" i="16"/>
  <c r="D19211" i="16" s="1"/>
  <c r="E19212" i="16"/>
  <c r="D19212" i="16" s="1"/>
  <c r="E19213" i="16"/>
  <c r="D19213" i="16" s="1"/>
  <c r="E19214" i="16"/>
  <c r="D19214" i="16" s="1"/>
  <c r="E19215" i="16"/>
  <c r="D19215" i="16" s="1"/>
  <c r="E19216" i="16"/>
  <c r="D19216" i="16" s="1"/>
  <c r="E19217" i="16"/>
  <c r="D19217" i="16" s="1"/>
  <c r="E19218" i="16"/>
  <c r="D19218" i="16" s="1"/>
  <c r="E19219" i="16"/>
  <c r="D19219" i="16" s="1"/>
  <c r="E19220" i="16"/>
  <c r="D19220" i="16" s="1"/>
  <c r="E19221" i="16"/>
  <c r="D19221" i="16" s="1"/>
  <c r="E19222" i="16"/>
  <c r="D19222" i="16" s="1"/>
  <c r="E19223" i="16"/>
  <c r="D19223" i="16" s="1"/>
  <c r="E19224" i="16"/>
  <c r="D19224" i="16" s="1"/>
  <c r="E19225" i="16"/>
  <c r="D19225" i="16" s="1"/>
  <c r="E19226" i="16"/>
  <c r="D19226" i="16" s="1"/>
  <c r="E19227" i="16"/>
  <c r="D19227" i="16" s="1"/>
  <c r="E19228" i="16"/>
  <c r="D19228" i="16" s="1"/>
  <c r="E19229" i="16"/>
  <c r="D19229" i="16" s="1"/>
  <c r="E19230" i="16"/>
  <c r="D19230" i="16" s="1"/>
  <c r="E19231" i="16"/>
  <c r="D19231" i="16" s="1"/>
  <c r="E19232" i="16"/>
  <c r="D19232" i="16" s="1"/>
  <c r="E19233" i="16"/>
  <c r="D19233" i="16" s="1"/>
  <c r="E19234" i="16"/>
  <c r="D19234" i="16" s="1"/>
  <c r="E19235" i="16"/>
  <c r="D19235" i="16" s="1"/>
  <c r="E19236" i="16"/>
  <c r="D19236" i="16" s="1"/>
  <c r="E19237" i="16"/>
  <c r="D19237" i="16" s="1"/>
  <c r="E19238" i="16"/>
  <c r="D19238" i="16" s="1"/>
  <c r="E19239" i="16"/>
  <c r="D19239" i="16" s="1"/>
  <c r="E19240" i="16"/>
  <c r="D19240" i="16" s="1"/>
  <c r="E19241" i="16"/>
  <c r="D19241" i="16" s="1"/>
  <c r="E19242" i="16"/>
  <c r="D19242" i="16" s="1"/>
  <c r="E19243" i="16"/>
  <c r="D19243" i="16" s="1"/>
  <c r="E19244" i="16"/>
  <c r="D19244" i="16" s="1"/>
  <c r="E19245" i="16"/>
  <c r="D19245" i="16" s="1"/>
  <c r="E19246" i="16"/>
  <c r="D19246" i="16" s="1"/>
  <c r="E19247" i="16"/>
  <c r="D19247" i="16" s="1"/>
  <c r="E19248" i="16"/>
  <c r="D19248" i="16" s="1"/>
  <c r="E19249" i="16"/>
  <c r="D19249" i="16" s="1"/>
  <c r="E19250" i="16"/>
  <c r="D19250" i="16" s="1"/>
  <c r="E19251" i="16"/>
  <c r="D19251" i="16" s="1"/>
  <c r="E19252" i="16"/>
  <c r="D19252" i="16" s="1"/>
  <c r="E19253" i="16"/>
  <c r="D19253" i="16" s="1"/>
  <c r="E19254" i="16"/>
  <c r="D19254" i="16" s="1"/>
  <c r="E19255" i="16"/>
  <c r="D19255" i="16" s="1"/>
  <c r="E19256" i="16"/>
  <c r="D19256" i="16" s="1"/>
  <c r="E19257" i="16"/>
  <c r="D19257" i="16" s="1"/>
  <c r="E19258" i="16"/>
  <c r="D19258" i="16" s="1"/>
  <c r="E19259" i="16"/>
  <c r="D19259" i="16" s="1"/>
  <c r="E19260" i="16"/>
  <c r="D19260" i="16" s="1"/>
  <c r="E19261" i="16"/>
  <c r="D19261" i="16" s="1"/>
  <c r="E19262" i="16"/>
  <c r="D19262" i="16" s="1"/>
  <c r="E19263" i="16"/>
  <c r="D19263" i="16" s="1"/>
  <c r="E19264" i="16"/>
  <c r="D19264" i="16" s="1"/>
  <c r="E19265" i="16"/>
  <c r="D19265" i="16" s="1"/>
  <c r="E19266" i="16"/>
  <c r="D19266" i="16" s="1"/>
  <c r="E19267" i="16"/>
  <c r="D19267" i="16" s="1"/>
  <c r="E19268" i="16"/>
  <c r="D19268" i="16" s="1"/>
  <c r="E19269" i="16"/>
  <c r="D19269" i="16" s="1"/>
  <c r="E19270" i="16"/>
  <c r="D19270" i="16" s="1"/>
  <c r="E19271" i="16"/>
  <c r="D19271" i="16" s="1"/>
  <c r="E19272" i="16"/>
  <c r="D19272" i="16" s="1"/>
  <c r="E19273" i="16"/>
  <c r="D19273" i="16" s="1"/>
  <c r="E19274" i="16"/>
  <c r="D19274" i="16" s="1"/>
  <c r="E19275" i="16"/>
  <c r="D19275" i="16" s="1"/>
  <c r="E19276" i="16"/>
  <c r="D19276" i="16" s="1"/>
  <c r="E19277" i="16"/>
  <c r="D19277" i="16" s="1"/>
  <c r="E19278" i="16"/>
  <c r="D19278" i="16" s="1"/>
  <c r="E19279" i="16"/>
  <c r="D19279" i="16" s="1"/>
  <c r="E19280" i="16"/>
  <c r="D19280" i="16" s="1"/>
  <c r="E19281" i="16"/>
  <c r="D19281" i="16" s="1"/>
  <c r="E19282" i="16"/>
  <c r="D19282" i="16" s="1"/>
  <c r="E19283" i="16"/>
  <c r="D19283" i="16" s="1"/>
  <c r="E19284" i="16"/>
  <c r="D19284" i="16" s="1"/>
  <c r="E19285" i="16"/>
  <c r="D19285" i="16" s="1"/>
  <c r="E19286" i="16"/>
  <c r="D19286" i="16" s="1"/>
  <c r="E19287" i="16"/>
  <c r="D19287" i="16" s="1"/>
  <c r="E19288" i="16"/>
  <c r="D19288" i="16" s="1"/>
  <c r="E19289" i="16"/>
  <c r="D19289" i="16" s="1"/>
  <c r="E19290" i="16"/>
  <c r="D19290" i="16" s="1"/>
  <c r="E19291" i="16"/>
  <c r="D19291" i="16" s="1"/>
  <c r="E19292" i="16"/>
  <c r="D19292" i="16" s="1"/>
  <c r="E19293" i="16"/>
  <c r="D19293" i="16" s="1"/>
  <c r="E19294" i="16"/>
  <c r="D19294" i="16" s="1"/>
  <c r="E19295" i="16"/>
  <c r="D19295" i="16" s="1"/>
  <c r="E19296" i="16"/>
  <c r="D19296" i="16" s="1"/>
  <c r="E19297" i="16"/>
  <c r="D19297" i="16" s="1"/>
  <c r="E19298" i="16"/>
  <c r="D19298" i="16" s="1"/>
  <c r="E19299" i="16"/>
  <c r="D19299" i="16" s="1"/>
  <c r="E19300" i="16"/>
  <c r="D19300" i="16" s="1"/>
  <c r="E19301" i="16"/>
  <c r="D19301" i="16" s="1"/>
  <c r="E19302" i="16"/>
  <c r="D19302" i="16" s="1"/>
  <c r="E19303" i="16"/>
  <c r="D19303" i="16" s="1"/>
  <c r="E19304" i="16"/>
  <c r="D19304" i="16" s="1"/>
  <c r="E19305" i="16"/>
  <c r="D19305" i="16" s="1"/>
  <c r="E19306" i="16"/>
  <c r="D19306" i="16" s="1"/>
  <c r="E19307" i="16"/>
  <c r="D19307" i="16" s="1"/>
  <c r="E19308" i="16"/>
  <c r="D19308" i="16" s="1"/>
  <c r="E19309" i="16"/>
  <c r="D19309" i="16" s="1"/>
  <c r="E19310" i="16"/>
  <c r="D19310" i="16" s="1"/>
  <c r="E19311" i="16"/>
  <c r="D19311" i="16" s="1"/>
  <c r="E19312" i="16"/>
  <c r="D19312" i="16" s="1"/>
  <c r="E19313" i="16"/>
  <c r="D19313" i="16" s="1"/>
  <c r="E19314" i="16"/>
  <c r="D19314" i="16" s="1"/>
  <c r="E19315" i="16"/>
  <c r="D19315" i="16" s="1"/>
  <c r="E19316" i="16"/>
  <c r="D19316" i="16" s="1"/>
  <c r="E19317" i="16"/>
  <c r="D19317" i="16" s="1"/>
  <c r="E19318" i="16"/>
  <c r="D19318" i="16" s="1"/>
  <c r="E19319" i="16"/>
  <c r="D19319" i="16" s="1"/>
  <c r="E19320" i="16"/>
  <c r="D19320" i="16" s="1"/>
  <c r="E19321" i="16"/>
  <c r="D19321" i="16" s="1"/>
  <c r="E19322" i="16"/>
  <c r="D19322" i="16" s="1"/>
  <c r="E19323" i="16"/>
  <c r="D19323" i="16" s="1"/>
  <c r="E19324" i="16"/>
  <c r="D19324" i="16" s="1"/>
  <c r="E19325" i="16"/>
  <c r="D19325" i="16" s="1"/>
  <c r="E19326" i="16"/>
  <c r="D19326" i="16" s="1"/>
  <c r="E19327" i="16"/>
  <c r="D19327" i="16" s="1"/>
  <c r="E19328" i="16"/>
  <c r="D19328" i="16" s="1"/>
  <c r="E19329" i="16"/>
  <c r="D19329" i="16" s="1"/>
  <c r="E19330" i="16"/>
  <c r="D19330" i="16" s="1"/>
  <c r="E19331" i="16"/>
  <c r="D19331" i="16" s="1"/>
  <c r="E19332" i="16"/>
  <c r="D19332" i="16" s="1"/>
  <c r="E19333" i="16"/>
  <c r="D19333" i="16" s="1"/>
  <c r="E19334" i="16"/>
  <c r="D19334" i="16" s="1"/>
  <c r="E19335" i="16"/>
  <c r="D19335" i="16" s="1"/>
  <c r="E19336" i="16"/>
  <c r="D19336" i="16" s="1"/>
  <c r="E19337" i="16"/>
  <c r="D19337" i="16" s="1"/>
  <c r="E19338" i="16"/>
  <c r="D19338" i="16" s="1"/>
  <c r="E19339" i="16"/>
  <c r="D19339" i="16" s="1"/>
  <c r="E19340" i="16"/>
  <c r="D19340" i="16" s="1"/>
  <c r="E19341" i="16"/>
  <c r="D19341" i="16" s="1"/>
  <c r="E19342" i="16"/>
  <c r="D19342" i="16" s="1"/>
  <c r="E19343" i="16"/>
  <c r="D19343" i="16" s="1"/>
  <c r="E19344" i="16"/>
  <c r="D19344" i="16" s="1"/>
  <c r="E19345" i="16"/>
  <c r="D19345" i="16" s="1"/>
  <c r="E19346" i="16"/>
  <c r="D19346" i="16" s="1"/>
  <c r="E19347" i="16"/>
  <c r="D19347" i="16" s="1"/>
  <c r="E19348" i="16"/>
  <c r="D19348" i="16" s="1"/>
  <c r="E19349" i="16"/>
  <c r="D19349" i="16" s="1"/>
  <c r="E19350" i="16"/>
  <c r="D19350" i="16" s="1"/>
  <c r="E19351" i="16"/>
  <c r="D19351" i="16" s="1"/>
  <c r="E19352" i="16"/>
  <c r="D19352" i="16" s="1"/>
  <c r="E19353" i="16"/>
  <c r="D19353" i="16" s="1"/>
  <c r="E19354" i="16"/>
  <c r="D19354" i="16" s="1"/>
  <c r="E19355" i="16"/>
  <c r="D19355" i="16" s="1"/>
  <c r="E19356" i="16"/>
  <c r="D19356" i="16" s="1"/>
  <c r="E19357" i="16"/>
  <c r="D19357" i="16" s="1"/>
  <c r="E19358" i="16"/>
  <c r="D19358" i="16" s="1"/>
  <c r="E19359" i="16"/>
  <c r="D19359" i="16" s="1"/>
  <c r="E19360" i="16"/>
  <c r="D19360" i="16" s="1"/>
  <c r="E19361" i="16"/>
  <c r="D19361" i="16" s="1"/>
  <c r="E19362" i="16"/>
  <c r="D19362" i="16" s="1"/>
  <c r="E19363" i="16"/>
  <c r="D19363" i="16" s="1"/>
  <c r="E19364" i="16"/>
  <c r="D19364" i="16" s="1"/>
  <c r="E19365" i="16"/>
  <c r="D19365" i="16" s="1"/>
  <c r="E19366" i="16"/>
  <c r="D19366" i="16" s="1"/>
  <c r="E19367" i="16"/>
  <c r="D19367" i="16" s="1"/>
  <c r="E19368" i="16"/>
  <c r="D19368" i="16" s="1"/>
  <c r="E19369" i="16"/>
  <c r="D19369" i="16" s="1"/>
  <c r="E19370" i="16"/>
  <c r="D19370" i="16" s="1"/>
  <c r="E19371" i="16"/>
  <c r="D19371" i="16" s="1"/>
  <c r="E19372" i="16"/>
  <c r="D19372" i="16" s="1"/>
  <c r="E19373" i="16"/>
  <c r="D19373" i="16" s="1"/>
  <c r="E19374" i="16"/>
  <c r="D19374" i="16" s="1"/>
  <c r="E19375" i="16"/>
  <c r="D19375" i="16" s="1"/>
  <c r="E19376" i="16"/>
  <c r="D19376" i="16" s="1"/>
  <c r="E19377" i="16"/>
  <c r="D19377" i="16" s="1"/>
  <c r="E19378" i="16"/>
  <c r="D19378" i="16" s="1"/>
  <c r="E19379" i="16"/>
  <c r="D19379" i="16" s="1"/>
  <c r="E19380" i="16"/>
  <c r="D19380" i="16" s="1"/>
  <c r="E19381" i="16"/>
  <c r="D19381" i="16" s="1"/>
  <c r="E19382" i="16"/>
  <c r="D19382" i="16" s="1"/>
  <c r="E19383" i="16"/>
  <c r="D19383" i="16" s="1"/>
  <c r="E19384" i="16"/>
  <c r="D19384" i="16" s="1"/>
  <c r="E19385" i="16"/>
  <c r="D19385" i="16" s="1"/>
  <c r="E19386" i="16"/>
  <c r="D19386" i="16" s="1"/>
  <c r="E19387" i="16"/>
  <c r="D19387" i="16" s="1"/>
  <c r="E19388" i="16"/>
  <c r="D19388" i="16" s="1"/>
  <c r="E19389" i="16"/>
  <c r="D19389" i="16" s="1"/>
  <c r="E19390" i="16"/>
  <c r="D19390" i="16" s="1"/>
  <c r="E19391" i="16"/>
  <c r="D19391" i="16" s="1"/>
  <c r="E19392" i="16"/>
  <c r="D19392" i="16" s="1"/>
  <c r="E19393" i="16"/>
  <c r="D19393" i="16" s="1"/>
  <c r="E19394" i="16"/>
  <c r="D19394" i="16" s="1"/>
  <c r="E19395" i="16"/>
  <c r="D19395" i="16" s="1"/>
  <c r="E19396" i="16"/>
  <c r="D19396" i="16" s="1"/>
  <c r="E19397" i="16"/>
  <c r="D19397" i="16" s="1"/>
  <c r="E19398" i="16"/>
  <c r="D19398" i="16" s="1"/>
  <c r="E19399" i="16"/>
  <c r="D19399" i="16" s="1"/>
  <c r="E19400" i="16"/>
  <c r="D19400" i="16" s="1"/>
  <c r="E19401" i="16"/>
  <c r="D19401" i="16" s="1"/>
  <c r="E19402" i="16"/>
  <c r="D19402" i="16" s="1"/>
  <c r="E19403" i="16"/>
  <c r="D19403" i="16" s="1"/>
  <c r="E19404" i="16"/>
  <c r="D19404" i="16" s="1"/>
  <c r="E19405" i="16"/>
  <c r="D19405" i="16" s="1"/>
  <c r="E19406" i="16"/>
  <c r="D19406" i="16" s="1"/>
  <c r="E19407" i="16"/>
  <c r="D19407" i="16" s="1"/>
  <c r="E19408" i="16"/>
  <c r="D19408" i="16" s="1"/>
  <c r="E19409" i="16"/>
  <c r="D19409" i="16" s="1"/>
  <c r="E19410" i="16"/>
  <c r="D19410" i="16" s="1"/>
  <c r="E19411" i="16"/>
  <c r="D19411" i="16" s="1"/>
  <c r="E19412" i="16"/>
  <c r="D19412" i="16" s="1"/>
  <c r="E19413" i="16"/>
  <c r="D19413" i="16" s="1"/>
  <c r="E19414" i="16"/>
  <c r="D19414" i="16" s="1"/>
  <c r="E19415" i="16"/>
  <c r="D19415" i="16" s="1"/>
  <c r="E19416" i="16"/>
  <c r="D19416" i="16" s="1"/>
  <c r="E19417" i="16"/>
  <c r="D19417" i="16" s="1"/>
  <c r="E19418" i="16"/>
  <c r="D19418" i="16" s="1"/>
  <c r="E19419" i="16"/>
  <c r="D19419" i="16" s="1"/>
  <c r="E19420" i="16"/>
  <c r="D19420" i="16" s="1"/>
  <c r="E19421" i="16"/>
  <c r="D19421" i="16" s="1"/>
  <c r="E19422" i="16"/>
  <c r="D19422" i="16" s="1"/>
  <c r="E19423" i="16"/>
  <c r="D19423" i="16" s="1"/>
  <c r="E19424" i="16"/>
  <c r="D19424" i="16" s="1"/>
  <c r="E19425" i="16"/>
  <c r="D19425" i="16" s="1"/>
  <c r="E19426" i="16"/>
  <c r="D19426" i="16" s="1"/>
  <c r="E19427" i="16"/>
  <c r="D19427" i="16" s="1"/>
  <c r="E19428" i="16"/>
  <c r="D19428" i="16" s="1"/>
  <c r="E19429" i="16"/>
  <c r="D19429" i="16" s="1"/>
  <c r="E19430" i="16"/>
  <c r="D19430" i="16" s="1"/>
  <c r="E19431" i="16"/>
  <c r="D19431" i="16" s="1"/>
  <c r="E19432" i="16"/>
  <c r="D19432" i="16" s="1"/>
  <c r="E19433" i="16"/>
  <c r="D19433" i="16" s="1"/>
  <c r="E19434" i="16"/>
  <c r="D19434" i="16" s="1"/>
  <c r="E19435" i="16"/>
  <c r="D19435" i="16" s="1"/>
  <c r="E19436" i="16"/>
  <c r="D19436" i="16" s="1"/>
  <c r="E19437" i="16"/>
  <c r="D19437" i="16" s="1"/>
  <c r="E19438" i="16"/>
  <c r="D19438" i="16" s="1"/>
  <c r="E19439" i="16"/>
  <c r="D19439" i="16" s="1"/>
  <c r="E19440" i="16"/>
  <c r="D19440" i="16" s="1"/>
  <c r="E19441" i="16"/>
  <c r="D19441" i="16" s="1"/>
  <c r="E19442" i="16"/>
  <c r="D19442" i="16" s="1"/>
  <c r="E19443" i="16"/>
  <c r="D19443" i="16" s="1"/>
  <c r="E19444" i="16"/>
  <c r="D19444" i="16" s="1"/>
  <c r="E19445" i="16"/>
  <c r="D19445" i="16" s="1"/>
  <c r="E19446" i="16"/>
  <c r="D19446" i="16" s="1"/>
  <c r="E19447" i="16"/>
  <c r="D19447" i="16" s="1"/>
  <c r="E19448" i="16"/>
  <c r="D19448" i="16" s="1"/>
  <c r="E19449" i="16"/>
  <c r="D19449" i="16" s="1"/>
  <c r="E19450" i="16"/>
  <c r="D19450" i="16" s="1"/>
  <c r="E19451" i="16"/>
  <c r="D19451" i="16" s="1"/>
  <c r="E19452" i="16"/>
  <c r="D19452" i="16" s="1"/>
  <c r="E19453" i="16"/>
  <c r="D19453" i="16" s="1"/>
  <c r="E19454" i="16"/>
  <c r="D19454" i="16" s="1"/>
  <c r="E19455" i="16"/>
  <c r="D19455" i="16" s="1"/>
  <c r="E19456" i="16"/>
  <c r="D19456" i="16" s="1"/>
  <c r="E19457" i="16"/>
  <c r="D19457" i="16" s="1"/>
  <c r="E19458" i="16"/>
  <c r="D19458" i="16" s="1"/>
  <c r="E19459" i="16"/>
  <c r="D19459" i="16" s="1"/>
  <c r="E19460" i="16"/>
  <c r="D19460" i="16" s="1"/>
  <c r="E19461" i="16"/>
  <c r="D19461" i="16" s="1"/>
  <c r="E19462" i="16"/>
  <c r="D19462" i="16" s="1"/>
  <c r="E19463" i="16"/>
  <c r="D19463" i="16" s="1"/>
  <c r="E19464" i="16"/>
  <c r="D19464" i="16" s="1"/>
  <c r="E19465" i="16"/>
  <c r="D19465" i="16" s="1"/>
  <c r="E19466" i="16"/>
  <c r="D19466" i="16" s="1"/>
  <c r="E19467" i="16"/>
  <c r="D19467" i="16" s="1"/>
  <c r="E19468" i="16"/>
  <c r="D19468" i="16" s="1"/>
  <c r="E19469" i="16"/>
  <c r="D19469" i="16" s="1"/>
  <c r="E19470" i="16"/>
  <c r="D19470" i="16" s="1"/>
  <c r="E19471" i="16"/>
  <c r="D19471" i="16" s="1"/>
  <c r="E19472" i="16"/>
  <c r="D19472" i="16" s="1"/>
  <c r="E19473" i="16"/>
  <c r="D19473" i="16" s="1"/>
  <c r="E19474" i="16"/>
  <c r="D19474" i="16" s="1"/>
  <c r="E19475" i="16"/>
  <c r="D19475" i="16" s="1"/>
  <c r="E19476" i="16"/>
  <c r="D19476" i="16" s="1"/>
  <c r="E19477" i="16"/>
  <c r="D19477" i="16" s="1"/>
  <c r="E19478" i="16"/>
  <c r="D19478" i="16" s="1"/>
  <c r="E19479" i="16"/>
  <c r="D19479" i="16" s="1"/>
  <c r="E19480" i="16"/>
  <c r="D19480" i="16" s="1"/>
  <c r="E19481" i="16"/>
  <c r="D19481" i="16" s="1"/>
  <c r="E19482" i="16"/>
  <c r="D19482" i="16" s="1"/>
  <c r="E19483" i="16"/>
  <c r="D19483" i="16" s="1"/>
  <c r="E19484" i="16"/>
  <c r="D19484" i="16" s="1"/>
  <c r="E19485" i="16"/>
  <c r="D19485" i="16" s="1"/>
  <c r="E19486" i="16"/>
  <c r="D19486" i="16" s="1"/>
  <c r="E19487" i="16"/>
  <c r="D19487" i="16" s="1"/>
  <c r="E19488" i="16"/>
  <c r="D19488" i="16" s="1"/>
  <c r="E19489" i="16"/>
  <c r="D19489" i="16" s="1"/>
  <c r="E19490" i="16"/>
  <c r="D19490" i="16" s="1"/>
  <c r="E19491" i="16"/>
  <c r="D19491" i="16" s="1"/>
  <c r="E19492" i="16"/>
  <c r="D19492" i="16" s="1"/>
  <c r="E19493" i="16"/>
  <c r="D19493" i="16" s="1"/>
  <c r="E19494" i="16"/>
  <c r="D19494" i="16" s="1"/>
  <c r="E19495" i="16"/>
  <c r="D19495" i="16" s="1"/>
  <c r="E19496" i="16"/>
  <c r="D19496" i="16" s="1"/>
  <c r="E19497" i="16"/>
  <c r="D19497" i="16" s="1"/>
  <c r="E19498" i="16"/>
  <c r="D19498" i="16" s="1"/>
  <c r="E19499" i="16"/>
  <c r="D19499" i="16" s="1"/>
  <c r="E19500" i="16"/>
  <c r="D19500" i="16" s="1"/>
  <c r="E19501" i="16"/>
  <c r="D19501" i="16" s="1"/>
  <c r="E19502" i="16"/>
  <c r="D19502" i="16" s="1"/>
  <c r="E19503" i="16"/>
  <c r="D19503" i="16" s="1"/>
  <c r="E19504" i="16"/>
  <c r="D19504" i="16" s="1"/>
  <c r="E19505" i="16"/>
  <c r="D19505" i="16" s="1"/>
  <c r="E19506" i="16"/>
  <c r="D19506" i="16" s="1"/>
  <c r="E19507" i="16"/>
  <c r="D19507" i="16" s="1"/>
  <c r="E19508" i="16"/>
  <c r="D19508" i="16" s="1"/>
  <c r="E19509" i="16"/>
  <c r="D19509" i="16" s="1"/>
  <c r="E19510" i="16"/>
  <c r="D19510" i="16" s="1"/>
  <c r="E19511" i="16"/>
  <c r="D19511" i="16" s="1"/>
  <c r="E19512" i="16"/>
  <c r="D19512" i="16" s="1"/>
  <c r="E19513" i="16"/>
  <c r="D19513" i="16" s="1"/>
  <c r="E19514" i="16"/>
  <c r="D19514" i="16" s="1"/>
  <c r="E19515" i="16"/>
  <c r="D19515" i="16" s="1"/>
  <c r="E19516" i="16"/>
  <c r="D19516" i="16" s="1"/>
  <c r="E19517" i="16"/>
  <c r="D19517" i="16" s="1"/>
  <c r="E19518" i="16"/>
  <c r="D19518" i="16" s="1"/>
  <c r="E19519" i="16"/>
  <c r="D19519" i="16" s="1"/>
  <c r="E19520" i="16"/>
  <c r="D19520" i="16" s="1"/>
  <c r="E19521" i="16"/>
  <c r="D19521" i="16" s="1"/>
  <c r="E19522" i="16"/>
  <c r="D19522" i="16" s="1"/>
  <c r="E19523" i="16"/>
  <c r="D19523" i="16" s="1"/>
  <c r="E19524" i="16"/>
  <c r="D19524" i="16" s="1"/>
  <c r="E19525" i="16"/>
  <c r="D19525" i="16" s="1"/>
  <c r="E19526" i="16"/>
  <c r="D19526" i="16" s="1"/>
  <c r="E19527" i="16"/>
  <c r="D19527" i="16" s="1"/>
  <c r="E19528" i="16"/>
  <c r="D19528" i="16" s="1"/>
  <c r="E19529" i="16"/>
  <c r="D19529" i="16" s="1"/>
  <c r="E19530" i="16"/>
  <c r="D19530" i="16" s="1"/>
  <c r="E19531" i="16"/>
  <c r="D19531" i="16" s="1"/>
  <c r="E19532" i="16"/>
  <c r="D19532" i="16" s="1"/>
  <c r="E19533" i="16"/>
  <c r="D19533" i="16" s="1"/>
  <c r="E19534" i="16"/>
  <c r="D19534" i="16" s="1"/>
  <c r="E19535" i="16"/>
  <c r="D19535" i="16" s="1"/>
  <c r="E19536" i="16"/>
  <c r="D19536" i="16" s="1"/>
  <c r="E19537" i="16"/>
  <c r="D19537" i="16" s="1"/>
  <c r="E19538" i="16"/>
  <c r="D19538" i="16" s="1"/>
  <c r="E19539" i="16"/>
  <c r="D19539" i="16" s="1"/>
  <c r="E19540" i="16"/>
  <c r="D19540" i="16" s="1"/>
  <c r="E19541" i="16"/>
  <c r="D19541" i="16" s="1"/>
  <c r="E19542" i="16"/>
  <c r="D19542" i="16" s="1"/>
  <c r="E19543" i="16"/>
  <c r="D19543" i="16" s="1"/>
  <c r="E19544" i="16"/>
  <c r="D19544" i="16" s="1"/>
  <c r="E19545" i="16"/>
  <c r="D19545" i="16" s="1"/>
  <c r="E19546" i="16"/>
  <c r="D19546" i="16" s="1"/>
  <c r="E19547" i="16"/>
  <c r="D19547" i="16" s="1"/>
  <c r="E19548" i="16"/>
  <c r="D19548" i="16" s="1"/>
  <c r="E19549" i="16"/>
  <c r="D19549" i="16" s="1"/>
  <c r="E19550" i="16"/>
  <c r="D19550" i="16" s="1"/>
  <c r="E19551" i="16"/>
  <c r="D19551" i="16" s="1"/>
  <c r="E19552" i="16"/>
  <c r="D19552" i="16" s="1"/>
  <c r="E19553" i="16"/>
  <c r="D19553" i="16" s="1"/>
  <c r="E19554" i="16"/>
  <c r="D19554" i="16" s="1"/>
  <c r="E19555" i="16"/>
  <c r="D19555" i="16" s="1"/>
  <c r="E19556" i="16"/>
  <c r="D19556" i="16" s="1"/>
  <c r="E19557" i="16"/>
  <c r="D19557" i="16" s="1"/>
  <c r="E19558" i="16"/>
  <c r="D19558" i="16" s="1"/>
  <c r="E19559" i="16"/>
  <c r="D19559" i="16" s="1"/>
  <c r="E19560" i="16"/>
  <c r="D19560" i="16" s="1"/>
  <c r="E19561" i="16"/>
  <c r="D19561" i="16" s="1"/>
  <c r="E19562" i="16"/>
  <c r="D19562" i="16" s="1"/>
  <c r="E19563" i="16"/>
  <c r="D19563" i="16" s="1"/>
  <c r="E19564" i="16"/>
  <c r="D19564" i="16" s="1"/>
  <c r="E19565" i="16"/>
  <c r="D19565" i="16" s="1"/>
  <c r="E19566" i="16"/>
  <c r="D19566" i="16" s="1"/>
  <c r="E19567" i="16"/>
  <c r="D19567" i="16" s="1"/>
  <c r="E19568" i="16"/>
  <c r="D19568" i="16" s="1"/>
  <c r="E19569" i="16"/>
  <c r="D19569" i="16" s="1"/>
  <c r="E19570" i="16"/>
  <c r="D19570" i="16" s="1"/>
  <c r="E19571" i="16"/>
  <c r="D19571" i="16" s="1"/>
  <c r="E19572" i="16"/>
  <c r="D19572" i="16" s="1"/>
  <c r="E19573" i="16"/>
  <c r="D19573" i="16" s="1"/>
  <c r="E19574" i="16"/>
  <c r="D19574" i="16" s="1"/>
  <c r="E19575" i="16"/>
  <c r="D19575" i="16" s="1"/>
  <c r="E19576" i="16"/>
  <c r="D19576" i="16" s="1"/>
  <c r="E19577" i="16"/>
  <c r="D19577" i="16" s="1"/>
  <c r="E19578" i="16"/>
  <c r="D19578" i="16" s="1"/>
  <c r="E19579" i="16"/>
  <c r="D19579" i="16" s="1"/>
  <c r="E19580" i="16"/>
  <c r="D19580" i="16" s="1"/>
  <c r="E19581" i="16"/>
  <c r="D19581" i="16" s="1"/>
  <c r="E19582" i="16"/>
  <c r="D19582" i="16" s="1"/>
  <c r="E19583" i="16"/>
  <c r="D19583" i="16" s="1"/>
  <c r="E19584" i="16"/>
  <c r="D19584" i="16" s="1"/>
  <c r="E19585" i="16"/>
  <c r="D19585" i="16" s="1"/>
  <c r="E19586" i="16"/>
  <c r="D19586" i="16" s="1"/>
  <c r="E19587" i="16"/>
  <c r="D19587" i="16" s="1"/>
  <c r="E19588" i="16"/>
  <c r="D19588" i="16" s="1"/>
  <c r="E19589" i="16"/>
  <c r="D19589" i="16" s="1"/>
  <c r="E19590" i="16"/>
  <c r="D19590" i="16" s="1"/>
  <c r="E19591" i="16"/>
  <c r="D19591" i="16" s="1"/>
  <c r="E19592" i="16"/>
  <c r="D19592" i="16" s="1"/>
  <c r="E19593" i="16"/>
  <c r="D19593" i="16" s="1"/>
  <c r="E19594" i="16"/>
  <c r="D19594" i="16" s="1"/>
  <c r="E19595" i="16"/>
  <c r="D19595" i="16" s="1"/>
  <c r="E19596" i="16"/>
  <c r="D19596" i="16" s="1"/>
  <c r="E19597" i="16"/>
  <c r="D19597" i="16" s="1"/>
  <c r="E19598" i="16"/>
  <c r="D19598" i="16" s="1"/>
  <c r="E19599" i="16"/>
  <c r="D19599" i="16" s="1"/>
  <c r="E19600" i="16"/>
  <c r="D19600" i="16" s="1"/>
  <c r="E19601" i="16"/>
  <c r="D19601" i="16" s="1"/>
  <c r="E19602" i="16"/>
  <c r="D19602" i="16" s="1"/>
  <c r="E19603" i="16"/>
  <c r="D19603" i="16" s="1"/>
  <c r="E19604" i="16"/>
  <c r="D19604" i="16" s="1"/>
  <c r="E19605" i="16"/>
  <c r="D19605" i="16" s="1"/>
  <c r="E19606" i="16"/>
  <c r="D19606" i="16" s="1"/>
  <c r="E19607" i="16"/>
  <c r="D19607" i="16" s="1"/>
  <c r="E19608" i="16"/>
  <c r="D19608" i="16" s="1"/>
  <c r="E19609" i="16"/>
  <c r="D19609" i="16" s="1"/>
  <c r="E19610" i="16"/>
  <c r="D19610" i="16" s="1"/>
  <c r="E19611" i="16"/>
  <c r="D19611" i="16" s="1"/>
  <c r="E19612" i="16"/>
  <c r="D19612" i="16" s="1"/>
  <c r="E19613" i="16"/>
  <c r="D19613" i="16" s="1"/>
  <c r="E19614" i="16"/>
  <c r="D19614" i="16" s="1"/>
  <c r="E19615" i="16"/>
  <c r="D19615" i="16" s="1"/>
  <c r="E19616" i="16"/>
  <c r="D19616" i="16" s="1"/>
  <c r="E19617" i="16"/>
  <c r="D19617" i="16" s="1"/>
  <c r="E19618" i="16"/>
  <c r="D19618" i="16" s="1"/>
  <c r="E19619" i="16"/>
  <c r="D19619" i="16" s="1"/>
  <c r="E19620" i="16"/>
  <c r="D19620" i="16" s="1"/>
  <c r="E19621" i="16"/>
  <c r="D19621" i="16" s="1"/>
  <c r="E19622" i="16"/>
  <c r="D19622" i="16" s="1"/>
  <c r="E19623" i="16"/>
  <c r="D19623" i="16" s="1"/>
  <c r="E19624" i="16"/>
  <c r="D19624" i="16" s="1"/>
  <c r="E19625" i="16"/>
  <c r="D19625" i="16" s="1"/>
  <c r="E19626" i="16"/>
  <c r="D19626" i="16" s="1"/>
  <c r="E19627" i="16"/>
  <c r="D19627" i="16" s="1"/>
  <c r="E19628" i="16"/>
  <c r="D19628" i="16" s="1"/>
  <c r="E19629" i="16"/>
  <c r="D19629" i="16" s="1"/>
  <c r="E19630" i="16"/>
  <c r="D19630" i="16" s="1"/>
  <c r="E19631" i="16"/>
  <c r="D19631" i="16" s="1"/>
  <c r="E19632" i="16"/>
  <c r="D19632" i="16" s="1"/>
  <c r="E19633" i="16"/>
  <c r="D19633" i="16" s="1"/>
  <c r="E19634" i="16"/>
  <c r="D19634" i="16" s="1"/>
  <c r="E19635" i="16"/>
  <c r="D19635" i="16" s="1"/>
  <c r="E19636" i="16"/>
  <c r="D19636" i="16" s="1"/>
  <c r="E19637" i="16"/>
  <c r="D19637" i="16" s="1"/>
  <c r="E19638" i="16"/>
  <c r="D19638" i="16" s="1"/>
  <c r="E19639" i="16"/>
  <c r="D19639" i="16" s="1"/>
  <c r="E19640" i="16"/>
  <c r="D19640" i="16" s="1"/>
  <c r="E19641" i="16"/>
  <c r="D19641" i="16" s="1"/>
  <c r="E19642" i="16"/>
  <c r="D19642" i="16" s="1"/>
  <c r="E19643" i="16"/>
  <c r="D19643" i="16" s="1"/>
  <c r="E19644" i="16"/>
  <c r="D19644" i="16" s="1"/>
  <c r="E19645" i="16"/>
  <c r="D19645" i="16" s="1"/>
  <c r="E19646" i="16"/>
  <c r="D19646" i="16" s="1"/>
  <c r="E19647" i="16"/>
  <c r="D19647" i="16" s="1"/>
  <c r="E19648" i="16"/>
  <c r="D19648" i="16" s="1"/>
  <c r="E19649" i="16"/>
  <c r="D19649" i="16" s="1"/>
  <c r="E19650" i="16"/>
  <c r="D19650" i="16" s="1"/>
  <c r="E19651" i="16"/>
  <c r="D19651" i="16" s="1"/>
  <c r="E19652" i="16"/>
  <c r="D19652" i="16" s="1"/>
  <c r="E19653" i="16"/>
  <c r="D19653" i="16" s="1"/>
  <c r="E19654" i="16"/>
  <c r="D19654" i="16" s="1"/>
  <c r="E19655" i="16"/>
  <c r="D19655" i="16" s="1"/>
  <c r="E19656" i="16"/>
  <c r="D19656" i="16" s="1"/>
  <c r="E19657" i="16"/>
  <c r="D19657" i="16" s="1"/>
  <c r="E19658" i="16"/>
  <c r="D19658" i="16" s="1"/>
  <c r="E19659" i="16"/>
  <c r="D19659" i="16" s="1"/>
  <c r="E19660" i="16"/>
  <c r="D19660" i="16" s="1"/>
  <c r="E19661" i="16"/>
  <c r="D19661" i="16" s="1"/>
  <c r="E19662" i="16"/>
  <c r="D19662" i="16" s="1"/>
  <c r="E19663" i="16"/>
  <c r="D19663" i="16" s="1"/>
  <c r="E19664" i="16"/>
  <c r="D19664" i="16" s="1"/>
  <c r="E19665" i="16"/>
  <c r="D19665" i="16" s="1"/>
  <c r="E19666" i="16"/>
  <c r="D19666" i="16" s="1"/>
  <c r="E19667" i="16"/>
  <c r="D19667" i="16" s="1"/>
  <c r="E19668" i="16"/>
  <c r="D19668" i="16" s="1"/>
  <c r="E19669" i="16"/>
  <c r="D19669" i="16" s="1"/>
  <c r="E19670" i="16"/>
  <c r="D19670" i="16" s="1"/>
  <c r="E19671" i="16"/>
  <c r="D19671" i="16" s="1"/>
  <c r="E19672" i="16"/>
  <c r="D19672" i="16" s="1"/>
  <c r="E19673" i="16"/>
  <c r="D19673" i="16" s="1"/>
  <c r="E19674" i="16"/>
  <c r="D19674" i="16" s="1"/>
  <c r="E19675" i="16"/>
  <c r="D19675" i="16" s="1"/>
  <c r="E19676" i="16"/>
  <c r="D19676" i="16" s="1"/>
  <c r="E19677" i="16"/>
  <c r="D19677" i="16" s="1"/>
  <c r="E19678" i="16"/>
  <c r="D19678" i="16" s="1"/>
  <c r="E19679" i="16"/>
  <c r="D19679" i="16" s="1"/>
  <c r="E19680" i="16"/>
  <c r="D19680" i="16" s="1"/>
  <c r="E19681" i="16"/>
  <c r="D19681" i="16" s="1"/>
  <c r="E19682" i="16"/>
  <c r="D19682" i="16" s="1"/>
  <c r="E19683" i="16"/>
  <c r="D19683" i="16" s="1"/>
  <c r="E19684" i="16"/>
  <c r="D19684" i="16" s="1"/>
  <c r="E19685" i="16"/>
  <c r="D19685" i="16" s="1"/>
  <c r="E19686" i="16"/>
  <c r="D19686" i="16" s="1"/>
  <c r="E19687" i="16"/>
  <c r="D19687" i="16" s="1"/>
  <c r="E19688" i="16"/>
  <c r="D19688" i="16" s="1"/>
  <c r="E19689" i="16"/>
  <c r="D19689" i="16" s="1"/>
  <c r="E19690" i="16"/>
  <c r="D19690" i="16" s="1"/>
  <c r="E19691" i="16"/>
  <c r="D19691" i="16" s="1"/>
  <c r="E19692" i="16"/>
  <c r="D19692" i="16" s="1"/>
  <c r="E19693" i="16"/>
  <c r="D19693" i="16" s="1"/>
  <c r="E19694" i="16"/>
  <c r="D19694" i="16" s="1"/>
  <c r="E19695" i="16"/>
  <c r="D19695" i="16" s="1"/>
  <c r="E19696" i="16"/>
  <c r="D19696" i="16" s="1"/>
  <c r="E19697" i="16"/>
  <c r="D19697" i="16" s="1"/>
  <c r="E19698" i="16"/>
  <c r="D19698" i="16" s="1"/>
  <c r="E19699" i="16"/>
  <c r="D19699" i="16" s="1"/>
  <c r="E19700" i="16"/>
  <c r="D19700" i="16" s="1"/>
  <c r="E19701" i="16"/>
  <c r="D19701" i="16" s="1"/>
  <c r="E19702" i="16"/>
  <c r="D19702" i="16" s="1"/>
  <c r="E19703" i="16"/>
  <c r="D19703" i="16" s="1"/>
  <c r="E19704" i="16"/>
  <c r="D19704" i="16" s="1"/>
  <c r="E19705" i="16"/>
  <c r="D19705" i="16" s="1"/>
  <c r="E19706" i="16"/>
  <c r="D19706" i="16" s="1"/>
  <c r="E19707" i="16"/>
  <c r="D19707" i="16" s="1"/>
  <c r="E19708" i="16"/>
  <c r="D19708" i="16" s="1"/>
  <c r="E19709" i="16"/>
  <c r="D19709" i="16" s="1"/>
  <c r="E19710" i="16"/>
  <c r="D19710" i="16" s="1"/>
  <c r="E19711" i="16"/>
  <c r="D19711" i="16" s="1"/>
  <c r="E19712" i="16"/>
  <c r="D19712" i="16" s="1"/>
  <c r="E19713" i="16"/>
  <c r="D19713" i="16" s="1"/>
  <c r="E19714" i="16"/>
  <c r="D19714" i="16" s="1"/>
  <c r="E19715" i="16"/>
  <c r="D19715" i="16" s="1"/>
  <c r="E19716" i="16"/>
  <c r="D19716" i="16" s="1"/>
  <c r="E19717" i="16"/>
  <c r="D19717" i="16" s="1"/>
  <c r="E19718" i="16"/>
  <c r="D19718" i="16" s="1"/>
  <c r="E19719" i="16"/>
  <c r="D19719" i="16" s="1"/>
  <c r="E19720" i="16"/>
  <c r="D19720" i="16" s="1"/>
  <c r="E19721" i="16"/>
  <c r="D19721" i="16" s="1"/>
  <c r="E19722" i="16"/>
  <c r="D19722" i="16" s="1"/>
  <c r="E19723" i="16"/>
  <c r="D19723" i="16" s="1"/>
  <c r="E19724" i="16"/>
  <c r="D19724" i="16" s="1"/>
  <c r="E19725" i="16"/>
  <c r="D19725" i="16" s="1"/>
  <c r="E19726" i="16"/>
  <c r="D19726" i="16" s="1"/>
  <c r="E19727" i="16"/>
  <c r="D19727" i="16" s="1"/>
  <c r="E19728" i="16"/>
  <c r="D19728" i="16" s="1"/>
  <c r="E19729" i="16"/>
  <c r="D19729" i="16" s="1"/>
  <c r="E19730" i="16"/>
  <c r="D19730" i="16" s="1"/>
  <c r="E19731" i="16"/>
  <c r="D19731" i="16" s="1"/>
  <c r="E19732" i="16"/>
  <c r="D19732" i="16" s="1"/>
  <c r="E19733" i="16"/>
  <c r="D19733" i="16" s="1"/>
  <c r="E19734" i="16"/>
  <c r="D19734" i="16" s="1"/>
  <c r="E19735" i="16"/>
  <c r="D19735" i="16" s="1"/>
  <c r="E19736" i="16"/>
  <c r="D19736" i="16" s="1"/>
  <c r="E19737" i="16"/>
  <c r="D19737" i="16" s="1"/>
  <c r="E19738" i="16"/>
  <c r="D19738" i="16" s="1"/>
  <c r="E19739" i="16"/>
  <c r="D19739" i="16" s="1"/>
  <c r="E19740" i="16"/>
  <c r="D19740" i="16" s="1"/>
  <c r="E19741" i="16"/>
  <c r="D19741" i="16" s="1"/>
  <c r="E19742" i="16"/>
  <c r="D19742" i="16" s="1"/>
  <c r="E19743" i="16"/>
  <c r="D19743" i="16" s="1"/>
  <c r="E19744" i="16"/>
  <c r="D19744" i="16" s="1"/>
  <c r="E19745" i="16"/>
  <c r="D19745" i="16" s="1"/>
  <c r="E19746" i="16"/>
  <c r="D19746" i="16" s="1"/>
  <c r="E19747" i="16"/>
  <c r="D19747" i="16" s="1"/>
  <c r="E19748" i="16"/>
  <c r="D19748" i="16" s="1"/>
  <c r="E19749" i="16"/>
  <c r="D19749" i="16" s="1"/>
  <c r="E19750" i="16"/>
  <c r="D19750" i="16" s="1"/>
  <c r="E19751" i="16"/>
  <c r="D19751" i="16" s="1"/>
  <c r="E19752" i="16"/>
  <c r="D19752" i="16" s="1"/>
  <c r="E19753" i="16"/>
  <c r="D19753" i="16" s="1"/>
  <c r="E19754" i="16"/>
  <c r="D19754" i="16" s="1"/>
  <c r="E19755" i="16"/>
  <c r="D19755" i="16" s="1"/>
  <c r="E19756" i="16"/>
  <c r="D19756" i="16" s="1"/>
  <c r="E19757" i="16"/>
  <c r="D19757" i="16" s="1"/>
  <c r="E19758" i="16"/>
  <c r="D19758" i="16" s="1"/>
  <c r="E19759" i="16"/>
  <c r="D19759" i="16" s="1"/>
  <c r="E19760" i="16"/>
  <c r="D19760" i="16" s="1"/>
  <c r="E19761" i="16"/>
  <c r="D19761" i="16" s="1"/>
  <c r="E19762" i="16"/>
  <c r="D19762" i="16" s="1"/>
  <c r="E19763" i="16"/>
  <c r="D19763" i="16" s="1"/>
  <c r="E19764" i="16"/>
  <c r="D19764" i="16" s="1"/>
  <c r="E19765" i="16"/>
  <c r="D19765" i="16" s="1"/>
  <c r="E19766" i="16"/>
  <c r="D19766" i="16" s="1"/>
  <c r="E19767" i="16"/>
  <c r="D19767" i="16" s="1"/>
  <c r="E19768" i="16"/>
  <c r="D19768" i="16" s="1"/>
  <c r="E19769" i="16"/>
  <c r="D19769" i="16" s="1"/>
  <c r="E19770" i="16"/>
  <c r="D19770" i="16" s="1"/>
  <c r="E19771" i="16"/>
  <c r="D19771" i="16" s="1"/>
  <c r="E19772" i="16"/>
  <c r="D19772" i="16" s="1"/>
  <c r="E19773" i="16"/>
  <c r="D19773" i="16" s="1"/>
  <c r="E19774" i="16"/>
  <c r="D19774" i="16" s="1"/>
  <c r="E19775" i="16"/>
  <c r="D19775" i="16" s="1"/>
  <c r="E19776" i="16"/>
  <c r="D19776" i="16" s="1"/>
  <c r="E19777" i="16"/>
  <c r="D19777" i="16" s="1"/>
  <c r="E19778" i="16"/>
  <c r="D19778" i="16" s="1"/>
  <c r="E19779" i="16"/>
  <c r="D19779" i="16" s="1"/>
  <c r="E19780" i="16"/>
  <c r="D19780" i="16" s="1"/>
  <c r="E19781" i="16"/>
  <c r="D19781" i="16" s="1"/>
  <c r="E19782" i="16"/>
  <c r="D19782" i="16" s="1"/>
  <c r="E19783" i="16"/>
  <c r="D19783" i="16" s="1"/>
  <c r="E19784" i="16"/>
  <c r="D19784" i="16" s="1"/>
  <c r="E19785" i="16"/>
  <c r="D19785" i="16" s="1"/>
  <c r="E19786" i="16"/>
  <c r="D19786" i="16" s="1"/>
  <c r="E19787" i="16"/>
  <c r="D19787" i="16" s="1"/>
  <c r="E19788" i="16"/>
  <c r="D19788" i="16" s="1"/>
  <c r="E19789" i="16"/>
  <c r="D19789" i="16" s="1"/>
  <c r="E19790" i="16"/>
  <c r="D19790" i="16" s="1"/>
  <c r="E19791" i="16"/>
  <c r="D19791" i="16" s="1"/>
  <c r="E19792" i="16"/>
  <c r="D19792" i="16" s="1"/>
  <c r="E19793" i="16"/>
  <c r="D19793" i="16" s="1"/>
  <c r="E19794" i="16"/>
  <c r="D19794" i="16" s="1"/>
  <c r="E19795" i="16"/>
  <c r="D19795" i="16" s="1"/>
  <c r="E19796" i="16"/>
  <c r="D19796" i="16" s="1"/>
  <c r="E19797" i="16"/>
  <c r="D19797" i="16" s="1"/>
  <c r="E19798" i="16"/>
  <c r="D19798" i="16" s="1"/>
  <c r="E19799" i="16"/>
  <c r="D19799" i="16" s="1"/>
  <c r="E19800" i="16"/>
  <c r="D19800" i="16" s="1"/>
  <c r="E19801" i="16"/>
  <c r="D19801" i="16" s="1"/>
  <c r="E19802" i="16"/>
  <c r="D19802" i="16" s="1"/>
  <c r="E19803" i="16"/>
  <c r="D19803" i="16" s="1"/>
  <c r="E19804" i="16"/>
  <c r="D19804" i="16" s="1"/>
  <c r="E19805" i="16"/>
  <c r="D19805" i="16" s="1"/>
  <c r="E19806" i="16"/>
  <c r="D19806" i="16" s="1"/>
  <c r="E19807" i="16"/>
  <c r="D19807" i="16" s="1"/>
  <c r="E19808" i="16"/>
  <c r="D19808" i="16" s="1"/>
  <c r="E19809" i="16"/>
  <c r="D19809" i="16" s="1"/>
  <c r="E19810" i="16"/>
  <c r="D19810" i="16" s="1"/>
  <c r="E19811" i="16"/>
  <c r="D19811" i="16" s="1"/>
  <c r="E19812" i="16"/>
  <c r="D19812" i="16" s="1"/>
  <c r="E19813" i="16"/>
  <c r="D19813" i="16" s="1"/>
  <c r="E19814" i="16"/>
  <c r="D19814" i="16" s="1"/>
  <c r="E19815" i="16"/>
  <c r="D19815" i="16" s="1"/>
  <c r="E19816" i="16"/>
  <c r="D19816" i="16" s="1"/>
  <c r="E19817" i="16"/>
  <c r="D19817" i="16" s="1"/>
  <c r="E19818" i="16"/>
  <c r="D19818" i="16" s="1"/>
  <c r="E19819" i="16"/>
  <c r="D19819" i="16" s="1"/>
  <c r="E19820" i="16"/>
  <c r="D19820" i="16" s="1"/>
  <c r="E19821" i="16"/>
  <c r="D19821" i="16" s="1"/>
  <c r="E19822" i="16"/>
  <c r="D19822" i="16" s="1"/>
  <c r="E19823" i="16"/>
  <c r="D19823" i="16" s="1"/>
  <c r="E19824" i="16"/>
  <c r="D19824" i="16" s="1"/>
  <c r="E19825" i="16"/>
  <c r="D19825" i="16" s="1"/>
  <c r="E19826" i="16"/>
  <c r="D19826" i="16" s="1"/>
  <c r="E19827" i="16"/>
  <c r="D19827" i="16" s="1"/>
  <c r="E19828" i="16"/>
  <c r="D19828" i="16" s="1"/>
  <c r="E19829" i="16"/>
  <c r="D19829" i="16" s="1"/>
  <c r="E19830" i="16"/>
  <c r="D19830" i="16" s="1"/>
  <c r="E19831" i="16"/>
  <c r="D19831" i="16" s="1"/>
  <c r="E19832" i="16"/>
  <c r="D19832" i="16" s="1"/>
  <c r="E19833" i="16"/>
  <c r="D19833" i="16" s="1"/>
  <c r="E19834" i="16"/>
  <c r="D19834" i="16" s="1"/>
  <c r="E19835" i="16"/>
  <c r="D19835" i="16" s="1"/>
  <c r="E19836" i="16"/>
  <c r="D19836" i="16" s="1"/>
  <c r="E19837" i="16"/>
  <c r="D19837" i="16" s="1"/>
  <c r="E19838" i="16"/>
  <c r="D19838" i="16" s="1"/>
  <c r="E19839" i="16"/>
  <c r="D19839" i="16" s="1"/>
  <c r="E19840" i="16"/>
  <c r="D19840" i="16" s="1"/>
  <c r="E19841" i="16"/>
  <c r="D19841" i="16" s="1"/>
  <c r="E19842" i="16"/>
  <c r="D19842" i="16" s="1"/>
  <c r="E19843" i="16"/>
  <c r="D19843" i="16" s="1"/>
  <c r="E19844" i="16"/>
  <c r="D19844" i="16" s="1"/>
  <c r="E19845" i="16"/>
  <c r="D19845" i="16" s="1"/>
  <c r="E19846" i="16"/>
  <c r="D19846" i="16" s="1"/>
  <c r="E19847" i="16"/>
  <c r="D19847" i="16" s="1"/>
  <c r="E19848" i="16"/>
  <c r="D19848" i="16" s="1"/>
  <c r="E19849" i="16"/>
  <c r="D19849" i="16" s="1"/>
  <c r="E19850" i="16"/>
  <c r="D19850" i="16" s="1"/>
  <c r="E19851" i="16"/>
  <c r="D19851" i="16" s="1"/>
  <c r="E19852" i="16"/>
  <c r="D19852" i="16" s="1"/>
  <c r="E19853" i="16"/>
  <c r="D19853" i="16" s="1"/>
  <c r="E19854" i="16"/>
  <c r="D19854" i="16" s="1"/>
  <c r="E19855" i="16"/>
  <c r="D19855" i="16" s="1"/>
  <c r="E19856" i="16"/>
  <c r="D19856" i="16" s="1"/>
  <c r="E19857" i="16"/>
  <c r="D19857" i="16" s="1"/>
  <c r="E19858" i="16"/>
  <c r="D19858" i="16" s="1"/>
  <c r="E19859" i="16"/>
  <c r="D19859" i="16" s="1"/>
  <c r="E19860" i="16"/>
  <c r="D19860" i="16" s="1"/>
  <c r="E19861" i="16"/>
  <c r="D19861" i="16" s="1"/>
  <c r="E19862" i="16"/>
  <c r="D19862" i="16" s="1"/>
  <c r="E19863" i="16"/>
  <c r="D19863" i="16" s="1"/>
  <c r="E19864" i="16"/>
  <c r="D19864" i="16" s="1"/>
  <c r="E19865" i="16"/>
  <c r="D19865" i="16" s="1"/>
  <c r="E19866" i="16"/>
  <c r="D19866" i="16" s="1"/>
  <c r="E19867" i="16"/>
  <c r="D19867" i="16" s="1"/>
  <c r="E19868" i="16"/>
  <c r="D19868" i="16" s="1"/>
  <c r="E19869" i="16"/>
  <c r="D19869" i="16" s="1"/>
  <c r="E19870" i="16"/>
  <c r="D19870" i="16" s="1"/>
  <c r="E19871" i="16"/>
  <c r="D19871" i="16" s="1"/>
  <c r="E19872" i="16"/>
  <c r="D19872" i="16" s="1"/>
  <c r="E19873" i="16"/>
  <c r="D19873" i="16" s="1"/>
  <c r="E19874" i="16"/>
  <c r="D19874" i="16" s="1"/>
  <c r="E19875" i="16"/>
  <c r="D19875" i="16" s="1"/>
  <c r="E19876" i="16"/>
  <c r="D19876" i="16" s="1"/>
  <c r="E19877" i="16"/>
  <c r="D19877" i="16" s="1"/>
  <c r="E19878" i="16"/>
  <c r="D19878" i="16" s="1"/>
  <c r="E19879" i="16"/>
  <c r="D19879" i="16" s="1"/>
  <c r="E19880" i="16"/>
  <c r="D19880" i="16" s="1"/>
  <c r="E19881" i="16"/>
  <c r="D19881" i="16" s="1"/>
  <c r="E19882" i="16"/>
  <c r="D19882" i="16" s="1"/>
  <c r="E19883" i="16"/>
  <c r="D19883" i="16" s="1"/>
  <c r="E19884" i="16"/>
  <c r="D19884" i="16" s="1"/>
  <c r="E19885" i="16"/>
  <c r="D19885" i="16" s="1"/>
  <c r="E19886" i="16"/>
  <c r="D19886" i="16" s="1"/>
  <c r="E19887" i="16"/>
  <c r="D19887" i="16" s="1"/>
  <c r="E19888" i="16"/>
  <c r="D19888" i="16" s="1"/>
  <c r="E19889" i="16"/>
  <c r="D19889" i="16" s="1"/>
  <c r="E19890" i="16"/>
  <c r="D19890" i="16" s="1"/>
  <c r="E19891" i="16"/>
  <c r="D19891" i="16" s="1"/>
  <c r="E19892" i="16"/>
  <c r="D19892" i="16" s="1"/>
  <c r="E19893" i="16"/>
  <c r="D19893" i="16" s="1"/>
  <c r="E19894" i="16"/>
  <c r="D19894" i="16" s="1"/>
  <c r="E19895" i="16"/>
  <c r="D19895" i="16" s="1"/>
  <c r="E19896" i="16"/>
  <c r="D19896" i="16" s="1"/>
  <c r="E19897" i="16"/>
  <c r="D19897" i="16" s="1"/>
  <c r="E19898" i="16"/>
  <c r="D19898" i="16" s="1"/>
  <c r="E19899" i="16"/>
  <c r="D19899" i="16" s="1"/>
  <c r="E19900" i="16"/>
  <c r="D19900" i="16" s="1"/>
  <c r="E19901" i="16"/>
  <c r="D19901" i="16" s="1"/>
  <c r="E19902" i="16"/>
  <c r="D19902" i="16" s="1"/>
  <c r="E19903" i="16"/>
  <c r="D19903" i="16" s="1"/>
  <c r="E19904" i="16"/>
  <c r="D19904" i="16" s="1"/>
  <c r="E19905" i="16"/>
  <c r="D19905" i="16" s="1"/>
  <c r="E19906" i="16"/>
  <c r="D19906" i="16" s="1"/>
  <c r="E19907" i="16"/>
  <c r="D19907" i="16" s="1"/>
  <c r="E19908" i="16"/>
  <c r="D19908" i="16" s="1"/>
  <c r="E19909" i="16"/>
  <c r="D19909" i="16" s="1"/>
  <c r="E19910" i="16"/>
  <c r="D19910" i="16" s="1"/>
  <c r="E19911" i="16"/>
  <c r="D19911" i="16" s="1"/>
  <c r="E19912" i="16"/>
  <c r="D19912" i="16" s="1"/>
  <c r="E19913" i="16"/>
  <c r="D19913" i="16" s="1"/>
  <c r="E19914" i="16"/>
  <c r="D19914" i="16" s="1"/>
  <c r="E19915" i="16"/>
  <c r="D19915" i="16" s="1"/>
  <c r="E19916" i="16"/>
  <c r="D19916" i="16" s="1"/>
  <c r="E19917" i="16"/>
  <c r="D19917" i="16" s="1"/>
  <c r="E19918" i="16"/>
  <c r="D19918" i="16" s="1"/>
  <c r="E19919" i="16"/>
  <c r="D19919" i="16" s="1"/>
  <c r="E19920" i="16"/>
  <c r="D19920" i="16" s="1"/>
  <c r="E19921" i="16"/>
  <c r="D19921" i="16" s="1"/>
  <c r="E19922" i="16"/>
  <c r="D19922" i="16" s="1"/>
  <c r="E19923" i="16"/>
  <c r="D19923" i="16" s="1"/>
  <c r="E19924" i="16"/>
  <c r="D19924" i="16" s="1"/>
  <c r="E19925" i="16"/>
  <c r="D19925" i="16" s="1"/>
  <c r="E19926" i="16"/>
  <c r="D19926" i="16" s="1"/>
  <c r="E19927" i="16"/>
  <c r="D19927" i="16" s="1"/>
  <c r="E19928" i="16"/>
  <c r="D19928" i="16" s="1"/>
  <c r="E19929" i="16"/>
  <c r="D19929" i="16" s="1"/>
  <c r="E19930" i="16"/>
  <c r="D19930" i="16" s="1"/>
  <c r="E19931" i="16"/>
  <c r="D19931" i="16" s="1"/>
  <c r="E19932" i="16"/>
  <c r="D19932" i="16" s="1"/>
  <c r="E19933" i="16"/>
  <c r="D19933" i="16" s="1"/>
  <c r="E19934" i="16"/>
  <c r="D19934" i="16" s="1"/>
  <c r="E19935" i="16"/>
  <c r="D19935" i="16" s="1"/>
  <c r="E19936" i="16"/>
  <c r="D19936" i="16" s="1"/>
  <c r="E19937" i="16"/>
  <c r="D19937" i="16" s="1"/>
  <c r="E19938" i="16"/>
  <c r="D19938" i="16" s="1"/>
  <c r="E19939" i="16"/>
  <c r="D19939" i="16" s="1"/>
  <c r="E19940" i="16"/>
  <c r="D19940" i="16" s="1"/>
  <c r="E19941" i="16"/>
  <c r="D19941" i="16" s="1"/>
  <c r="E19942" i="16"/>
  <c r="D19942" i="16" s="1"/>
  <c r="E19943" i="16"/>
  <c r="D19943" i="16" s="1"/>
  <c r="E19944" i="16"/>
  <c r="D19944" i="16" s="1"/>
  <c r="E19945" i="16"/>
  <c r="D19945" i="16" s="1"/>
  <c r="E19946" i="16"/>
  <c r="D19946" i="16" s="1"/>
  <c r="E19947" i="16"/>
  <c r="D19947" i="16" s="1"/>
  <c r="E19948" i="16"/>
  <c r="D19948" i="16" s="1"/>
  <c r="E19949" i="16"/>
  <c r="D19949" i="16" s="1"/>
  <c r="E19950" i="16"/>
  <c r="D19950" i="16" s="1"/>
  <c r="E19951" i="16"/>
  <c r="D19951" i="16" s="1"/>
  <c r="E19952" i="16"/>
  <c r="D19952" i="16" s="1"/>
  <c r="E19953" i="16"/>
  <c r="D19953" i="16" s="1"/>
  <c r="E19954" i="16"/>
  <c r="D19954" i="16" s="1"/>
  <c r="E19955" i="16"/>
  <c r="D19955" i="16" s="1"/>
  <c r="E19956" i="16"/>
  <c r="D19956" i="16" s="1"/>
  <c r="E19957" i="16"/>
  <c r="D19957" i="16" s="1"/>
  <c r="E19958" i="16"/>
  <c r="D19958" i="16" s="1"/>
  <c r="E19959" i="16"/>
  <c r="D19959" i="16" s="1"/>
  <c r="E19960" i="16"/>
  <c r="D19960" i="16" s="1"/>
  <c r="E19961" i="16"/>
  <c r="D19961" i="16" s="1"/>
  <c r="E19962" i="16"/>
  <c r="D19962" i="16" s="1"/>
  <c r="E19963" i="16"/>
  <c r="D19963" i="16" s="1"/>
  <c r="E19964" i="16"/>
  <c r="D19964" i="16" s="1"/>
  <c r="E19965" i="16"/>
  <c r="D19965" i="16" s="1"/>
  <c r="E19966" i="16"/>
  <c r="D19966" i="16" s="1"/>
  <c r="E19967" i="16"/>
  <c r="D19967" i="16" s="1"/>
  <c r="E19968" i="16"/>
  <c r="D19968" i="16" s="1"/>
  <c r="E19969" i="16"/>
  <c r="D19969" i="16" s="1"/>
  <c r="E19970" i="16"/>
  <c r="D19970" i="16" s="1"/>
  <c r="E19971" i="16"/>
  <c r="D19971" i="16" s="1"/>
  <c r="E19972" i="16"/>
  <c r="D19972" i="16" s="1"/>
  <c r="E19973" i="16"/>
  <c r="D19973" i="16" s="1"/>
  <c r="E19974" i="16"/>
  <c r="D19974" i="16" s="1"/>
  <c r="E19975" i="16"/>
  <c r="D19975" i="16" s="1"/>
  <c r="E19976" i="16"/>
  <c r="D19976" i="16" s="1"/>
  <c r="E19977" i="16"/>
  <c r="D19977" i="16" s="1"/>
  <c r="E19978" i="16"/>
  <c r="D19978" i="16" s="1"/>
  <c r="E19979" i="16"/>
  <c r="D19979" i="16" s="1"/>
  <c r="E19980" i="16"/>
  <c r="D19980" i="16" s="1"/>
  <c r="E19981" i="16"/>
  <c r="D19981" i="16" s="1"/>
  <c r="E19982" i="16"/>
  <c r="D19982" i="16" s="1"/>
  <c r="E19983" i="16"/>
  <c r="D19983" i="16" s="1"/>
  <c r="E19984" i="16"/>
  <c r="D19984" i="16" s="1"/>
  <c r="E19985" i="16"/>
  <c r="D19985" i="16" s="1"/>
  <c r="E19986" i="16"/>
  <c r="D19986" i="16" s="1"/>
  <c r="E19987" i="16"/>
  <c r="D19987" i="16" s="1"/>
  <c r="E19988" i="16"/>
  <c r="D19988" i="16" s="1"/>
  <c r="E19989" i="16"/>
  <c r="D19989" i="16" s="1"/>
  <c r="E19990" i="16"/>
  <c r="D19990" i="16" s="1"/>
  <c r="E19991" i="16"/>
  <c r="D19991" i="16" s="1"/>
  <c r="E19992" i="16"/>
  <c r="D19992" i="16" s="1"/>
  <c r="E19993" i="16"/>
  <c r="D19993" i="16" s="1"/>
  <c r="E19994" i="16"/>
  <c r="D19994" i="16" s="1"/>
  <c r="E19995" i="16"/>
  <c r="D19995" i="16" s="1"/>
  <c r="E19996" i="16"/>
  <c r="D19996" i="16" s="1"/>
  <c r="E19997" i="16"/>
  <c r="D19997" i="16" s="1"/>
  <c r="E19998" i="16"/>
  <c r="D19998" i="16" s="1"/>
  <c r="E19999" i="16"/>
  <c r="D19999" i="16" s="1"/>
  <c r="E20000" i="16"/>
  <c r="D20000" i="16" s="1"/>
  <c r="E20001" i="16"/>
  <c r="D20001" i="16" s="1"/>
  <c r="E20002" i="16"/>
  <c r="D20002" i="16" s="1"/>
  <c r="E20003" i="16"/>
  <c r="D20003" i="16" s="1"/>
  <c r="E20004" i="16"/>
  <c r="D20004" i="16" s="1"/>
  <c r="E20005" i="16"/>
  <c r="D20005" i="16" s="1"/>
  <c r="E20006" i="16"/>
  <c r="D20006" i="16" s="1"/>
  <c r="E20007" i="16"/>
  <c r="D20007" i="16" s="1"/>
  <c r="E20008" i="16"/>
  <c r="D20008" i="16" s="1"/>
  <c r="E20009" i="16"/>
  <c r="D20009" i="16" s="1"/>
  <c r="E20010" i="16"/>
  <c r="D20010" i="16" s="1"/>
  <c r="E20011" i="16"/>
  <c r="D20011" i="16" s="1"/>
  <c r="E20012" i="16"/>
  <c r="D20012" i="16" s="1"/>
  <c r="E20013" i="16"/>
  <c r="D20013" i="16" s="1"/>
  <c r="E20014" i="16"/>
  <c r="D20014" i="16" s="1"/>
  <c r="E20015" i="16"/>
  <c r="D20015" i="16" s="1"/>
  <c r="E20016" i="16"/>
  <c r="D20016" i="16" s="1"/>
  <c r="E20017" i="16"/>
  <c r="D20017" i="16" s="1"/>
  <c r="E20018" i="16"/>
  <c r="D20018" i="16" s="1"/>
  <c r="E20019" i="16"/>
  <c r="D20019" i="16" s="1"/>
  <c r="E20020" i="16"/>
  <c r="D20020" i="16" s="1"/>
  <c r="E20021" i="16"/>
  <c r="D20021" i="16" s="1"/>
  <c r="E20022" i="16"/>
  <c r="D20022" i="16" s="1"/>
  <c r="E20023" i="16"/>
  <c r="D20023" i="16" s="1"/>
  <c r="E20024" i="16"/>
  <c r="D20024" i="16" s="1"/>
  <c r="E20025" i="16"/>
  <c r="D20025" i="16" s="1"/>
  <c r="E20026" i="16"/>
  <c r="D20026" i="16" s="1"/>
  <c r="E20027" i="16"/>
  <c r="D20027" i="16" s="1"/>
  <c r="E20028" i="16"/>
  <c r="D20028" i="16" s="1"/>
  <c r="E20029" i="16"/>
  <c r="D20029" i="16" s="1"/>
  <c r="E20030" i="16"/>
  <c r="D20030" i="16" s="1"/>
  <c r="E20031" i="16"/>
  <c r="D20031" i="16" s="1"/>
  <c r="E20032" i="16"/>
  <c r="D20032" i="16" s="1"/>
  <c r="E20033" i="16"/>
  <c r="D20033" i="16" s="1"/>
  <c r="E20034" i="16"/>
  <c r="D20034" i="16" s="1"/>
  <c r="E20035" i="16"/>
  <c r="D20035" i="16" s="1"/>
  <c r="E20036" i="16"/>
  <c r="D20036" i="16" s="1"/>
  <c r="E20037" i="16"/>
  <c r="D20037" i="16" s="1"/>
  <c r="E20038" i="16"/>
  <c r="D20038" i="16" s="1"/>
  <c r="E20039" i="16"/>
  <c r="D20039" i="16" s="1"/>
  <c r="E20040" i="16"/>
  <c r="D20040" i="16" s="1"/>
  <c r="E20041" i="16"/>
  <c r="D20041" i="16" s="1"/>
  <c r="E20042" i="16"/>
  <c r="D20042" i="16" s="1"/>
  <c r="E20043" i="16"/>
  <c r="D20043" i="16" s="1"/>
  <c r="E20044" i="16"/>
  <c r="D20044" i="16" s="1"/>
  <c r="E20045" i="16"/>
  <c r="D20045" i="16" s="1"/>
  <c r="E20046" i="16"/>
  <c r="D20046" i="16" s="1"/>
  <c r="E20047" i="16"/>
  <c r="D20047" i="16" s="1"/>
  <c r="E20048" i="16"/>
  <c r="D20048" i="16" s="1"/>
  <c r="E20049" i="16"/>
  <c r="D20049" i="16" s="1"/>
  <c r="E20050" i="16"/>
  <c r="D20050" i="16" s="1"/>
  <c r="E20051" i="16"/>
  <c r="D20051" i="16" s="1"/>
  <c r="E20052" i="16"/>
  <c r="D20052" i="16" s="1"/>
  <c r="E20053" i="16"/>
  <c r="D20053" i="16" s="1"/>
  <c r="E20054" i="16"/>
  <c r="D20054" i="16" s="1"/>
  <c r="E20055" i="16"/>
  <c r="D20055" i="16" s="1"/>
  <c r="E20056" i="16"/>
  <c r="D20056" i="16" s="1"/>
  <c r="E20057" i="16"/>
  <c r="D20057" i="16" s="1"/>
  <c r="E20058" i="16"/>
  <c r="D20058" i="16" s="1"/>
  <c r="E20059" i="16"/>
  <c r="D20059" i="16" s="1"/>
  <c r="E20060" i="16"/>
  <c r="D20060" i="16" s="1"/>
  <c r="E20061" i="16"/>
  <c r="D20061" i="16" s="1"/>
  <c r="E20062" i="16"/>
  <c r="D20062" i="16" s="1"/>
  <c r="E20063" i="16"/>
  <c r="D20063" i="16" s="1"/>
  <c r="E20064" i="16"/>
  <c r="D20064" i="16" s="1"/>
  <c r="E20065" i="16"/>
  <c r="D20065" i="16" s="1"/>
  <c r="E20066" i="16"/>
  <c r="D20066" i="16" s="1"/>
  <c r="E20067" i="16"/>
  <c r="D20067" i="16" s="1"/>
  <c r="E20068" i="16"/>
  <c r="D20068" i="16" s="1"/>
  <c r="E20069" i="16"/>
  <c r="D20069" i="16" s="1"/>
  <c r="E20070" i="16"/>
  <c r="D20070" i="16" s="1"/>
  <c r="E20071" i="16"/>
  <c r="D20071" i="16" s="1"/>
  <c r="E20072" i="16"/>
  <c r="D20072" i="16" s="1"/>
  <c r="E20073" i="16"/>
  <c r="D20073" i="16" s="1"/>
  <c r="E20074" i="16"/>
  <c r="D20074" i="16" s="1"/>
  <c r="E20075" i="16"/>
  <c r="D20075" i="16" s="1"/>
  <c r="E20076" i="16"/>
  <c r="D20076" i="16" s="1"/>
  <c r="E20077" i="16"/>
  <c r="D20077" i="16" s="1"/>
  <c r="E20078" i="16"/>
  <c r="D20078" i="16" s="1"/>
  <c r="E20079" i="16"/>
  <c r="D20079" i="16" s="1"/>
  <c r="E20080" i="16"/>
  <c r="D20080" i="16" s="1"/>
  <c r="E20081" i="16"/>
  <c r="D20081" i="16" s="1"/>
  <c r="E20082" i="16"/>
  <c r="D20082" i="16" s="1"/>
  <c r="E20083" i="16"/>
  <c r="D20083" i="16" s="1"/>
  <c r="E20084" i="16"/>
  <c r="D20084" i="16" s="1"/>
  <c r="E20085" i="16"/>
  <c r="D20085" i="16" s="1"/>
  <c r="E20086" i="16"/>
  <c r="D20086" i="16" s="1"/>
  <c r="E20087" i="16"/>
  <c r="D20087" i="16" s="1"/>
  <c r="E20088" i="16"/>
  <c r="D20088" i="16" s="1"/>
  <c r="E20089" i="16"/>
  <c r="D20089" i="16" s="1"/>
  <c r="E20090" i="16"/>
  <c r="D20090" i="16" s="1"/>
  <c r="E20091" i="16"/>
  <c r="D20091" i="16" s="1"/>
  <c r="E20092" i="16"/>
  <c r="D20092" i="16" s="1"/>
  <c r="E20093" i="16"/>
  <c r="D20093" i="16" s="1"/>
  <c r="E20094" i="16"/>
  <c r="D20094" i="16" s="1"/>
  <c r="E20095" i="16"/>
  <c r="D20095" i="16" s="1"/>
  <c r="E20096" i="16"/>
  <c r="D20096" i="16" s="1"/>
  <c r="E20097" i="16"/>
  <c r="D20097" i="16" s="1"/>
  <c r="E20098" i="16"/>
  <c r="D20098" i="16" s="1"/>
  <c r="E20099" i="16"/>
  <c r="D20099" i="16" s="1"/>
  <c r="E20100" i="16"/>
  <c r="D20100" i="16" s="1"/>
  <c r="E20101" i="16"/>
  <c r="D20101" i="16" s="1"/>
  <c r="E20102" i="16"/>
  <c r="D20102" i="16" s="1"/>
  <c r="E20103" i="16"/>
  <c r="D20103" i="16" s="1"/>
  <c r="E20104" i="16"/>
  <c r="D20104" i="16" s="1"/>
  <c r="E20105" i="16"/>
  <c r="D20105" i="16" s="1"/>
  <c r="E20106" i="16"/>
  <c r="D20106" i="16" s="1"/>
  <c r="E20107" i="16"/>
  <c r="D20107" i="16" s="1"/>
  <c r="E20108" i="16"/>
  <c r="D20108" i="16" s="1"/>
  <c r="E20109" i="16"/>
  <c r="D20109" i="16" s="1"/>
  <c r="E20110" i="16"/>
  <c r="D20110" i="16" s="1"/>
  <c r="E20111" i="16"/>
  <c r="D20111" i="16" s="1"/>
  <c r="E20112" i="16"/>
  <c r="D20112" i="16" s="1"/>
  <c r="E20113" i="16"/>
  <c r="D20113" i="16" s="1"/>
  <c r="E20114" i="16"/>
  <c r="D20114" i="16" s="1"/>
  <c r="E20115" i="16"/>
  <c r="D20115" i="16" s="1"/>
  <c r="E20116" i="16"/>
  <c r="D20116" i="16" s="1"/>
  <c r="E20117" i="16"/>
  <c r="D20117" i="16" s="1"/>
  <c r="E20118" i="16"/>
  <c r="D20118" i="16" s="1"/>
  <c r="E20119" i="16"/>
  <c r="D20119" i="16" s="1"/>
  <c r="E20120" i="16"/>
  <c r="D20120" i="16" s="1"/>
  <c r="E20121" i="16"/>
  <c r="D20121" i="16" s="1"/>
  <c r="E20122" i="16"/>
  <c r="D20122" i="16" s="1"/>
  <c r="E20123" i="16"/>
  <c r="D20123" i="16" s="1"/>
  <c r="E20124" i="16"/>
  <c r="D20124" i="16" s="1"/>
  <c r="E20125" i="16"/>
  <c r="D20125" i="16" s="1"/>
  <c r="E20126" i="16"/>
  <c r="D20126" i="16" s="1"/>
  <c r="E20127" i="16"/>
  <c r="D20127" i="16" s="1"/>
  <c r="E20128" i="16"/>
  <c r="D20128" i="16" s="1"/>
  <c r="E20129" i="16"/>
  <c r="D20129" i="16" s="1"/>
  <c r="E20130" i="16"/>
  <c r="D20130" i="16" s="1"/>
  <c r="E20131" i="16"/>
  <c r="D20131" i="16" s="1"/>
  <c r="E20132" i="16"/>
  <c r="D20132" i="16" s="1"/>
  <c r="E20133" i="16"/>
  <c r="D20133" i="16" s="1"/>
  <c r="E20134" i="16"/>
  <c r="D20134" i="16" s="1"/>
  <c r="E20135" i="16"/>
  <c r="D20135" i="16" s="1"/>
  <c r="E20136" i="16"/>
  <c r="D20136" i="16" s="1"/>
  <c r="E20137" i="16"/>
  <c r="D20137" i="16" s="1"/>
  <c r="E20138" i="16"/>
  <c r="D20138" i="16" s="1"/>
  <c r="E20139" i="16"/>
  <c r="D20139" i="16" s="1"/>
  <c r="E20140" i="16"/>
  <c r="D20140" i="16" s="1"/>
  <c r="E20141" i="16"/>
  <c r="D20141" i="16" s="1"/>
  <c r="E20142" i="16"/>
  <c r="D20142" i="16" s="1"/>
  <c r="E20143" i="16"/>
  <c r="D20143" i="16" s="1"/>
  <c r="E20144" i="16"/>
  <c r="D20144" i="16" s="1"/>
  <c r="E20145" i="16"/>
  <c r="D20145" i="16" s="1"/>
  <c r="E20146" i="16"/>
  <c r="D20146" i="16" s="1"/>
  <c r="E20147" i="16"/>
  <c r="D20147" i="16" s="1"/>
  <c r="E20148" i="16"/>
  <c r="D20148" i="16" s="1"/>
  <c r="E20149" i="16"/>
  <c r="D20149" i="16" s="1"/>
  <c r="E20150" i="16"/>
  <c r="D20150" i="16" s="1"/>
  <c r="E20151" i="16"/>
  <c r="D20151" i="16" s="1"/>
  <c r="E20152" i="16"/>
  <c r="D20152" i="16" s="1"/>
  <c r="E20153" i="16"/>
  <c r="D20153" i="16" s="1"/>
  <c r="E20154" i="16"/>
  <c r="D20154" i="16" s="1"/>
  <c r="E20155" i="16"/>
  <c r="D20155" i="16" s="1"/>
  <c r="E20156" i="16"/>
  <c r="D20156" i="16" s="1"/>
  <c r="E20157" i="16"/>
  <c r="D20157" i="16" s="1"/>
  <c r="E20158" i="16"/>
  <c r="D20158" i="16" s="1"/>
  <c r="E20159" i="16"/>
  <c r="D20159" i="16" s="1"/>
  <c r="E20160" i="16"/>
  <c r="D20160" i="16" s="1"/>
  <c r="E20161" i="16"/>
  <c r="D20161" i="16" s="1"/>
  <c r="E20162" i="16"/>
  <c r="D20162" i="16" s="1"/>
  <c r="E20163" i="16"/>
  <c r="D20163" i="16" s="1"/>
  <c r="E20164" i="16"/>
  <c r="D20164" i="16" s="1"/>
  <c r="E20165" i="16"/>
  <c r="D20165" i="16" s="1"/>
  <c r="E20166" i="16"/>
  <c r="D20166" i="16" s="1"/>
  <c r="E20167" i="16"/>
  <c r="D20167" i="16" s="1"/>
  <c r="E20168" i="16"/>
  <c r="D20168" i="16" s="1"/>
  <c r="E20169" i="16"/>
  <c r="D20169" i="16" s="1"/>
  <c r="E20170" i="16"/>
  <c r="D20170" i="16" s="1"/>
  <c r="E20171" i="16"/>
  <c r="D20171" i="16" s="1"/>
  <c r="E20172" i="16"/>
  <c r="D20172" i="16" s="1"/>
  <c r="E20173" i="16"/>
  <c r="D20173" i="16" s="1"/>
  <c r="E20174" i="16"/>
  <c r="D20174" i="16" s="1"/>
  <c r="E20175" i="16"/>
  <c r="D20175" i="16" s="1"/>
  <c r="E20176" i="16"/>
  <c r="D20176" i="16" s="1"/>
  <c r="E20177" i="16"/>
  <c r="D20177" i="16" s="1"/>
  <c r="E20178" i="16"/>
  <c r="D20178" i="16" s="1"/>
  <c r="E20179" i="16"/>
  <c r="D20179" i="16" s="1"/>
  <c r="E20180" i="16"/>
  <c r="D20180" i="16" s="1"/>
  <c r="E20181" i="16"/>
  <c r="D20181" i="16" s="1"/>
  <c r="E20182" i="16"/>
  <c r="D20182" i="16" s="1"/>
  <c r="E20183" i="16"/>
  <c r="D20183" i="16" s="1"/>
  <c r="E20184" i="16"/>
  <c r="D20184" i="16" s="1"/>
  <c r="E20185" i="16"/>
  <c r="D20185" i="16" s="1"/>
  <c r="E20186" i="16"/>
  <c r="D20186" i="16" s="1"/>
  <c r="E20187" i="16"/>
  <c r="D20187" i="16" s="1"/>
  <c r="E20188" i="16"/>
  <c r="D20188" i="16" s="1"/>
  <c r="E20189" i="16"/>
  <c r="D20189" i="16" s="1"/>
  <c r="E20190" i="16"/>
  <c r="D20190" i="16" s="1"/>
  <c r="E20191" i="16"/>
  <c r="D20191" i="16" s="1"/>
  <c r="E20192" i="16"/>
  <c r="D20192" i="16" s="1"/>
  <c r="E20193" i="16"/>
  <c r="D20193" i="16" s="1"/>
  <c r="E20194" i="16"/>
  <c r="D20194" i="16" s="1"/>
  <c r="E20195" i="16"/>
  <c r="D20195" i="16" s="1"/>
  <c r="E20196" i="16"/>
  <c r="D20196" i="16" s="1"/>
  <c r="E20197" i="16"/>
  <c r="D20197" i="16" s="1"/>
  <c r="E20198" i="16"/>
  <c r="D20198" i="16" s="1"/>
  <c r="E20199" i="16"/>
  <c r="D20199" i="16" s="1"/>
  <c r="E20200" i="16"/>
  <c r="D20200" i="16" s="1"/>
  <c r="E20201" i="16"/>
  <c r="D20201" i="16" s="1"/>
  <c r="E20202" i="16"/>
  <c r="D20202" i="16" s="1"/>
  <c r="E20203" i="16"/>
  <c r="D20203" i="16" s="1"/>
  <c r="E20204" i="16"/>
  <c r="D20204" i="16" s="1"/>
  <c r="E20205" i="16"/>
  <c r="D20205" i="16" s="1"/>
  <c r="E20206" i="16"/>
  <c r="D20206" i="16" s="1"/>
  <c r="E20207" i="16"/>
  <c r="D20207" i="16" s="1"/>
  <c r="E20208" i="16"/>
  <c r="D20208" i="16" s="1"/>
  <c r="E20209" i="16"/>
  <c r="D20209" i="16" s="1"/>
  <c r="E20210" i="16"/>
  <c r="D20210" i="16" s="1"/>
  <c r="E20211" i="16"/>
  <c r="D20211" i="16" s="1"/>
  <c r="E20212" i="16"/>
  <c r="D20212" i="16" s="1"/>
  <c r="E20213" i="16"/>
  <c r="D20213" i="16" s="1"/>
  <c r="E20214" i="16"/>
  <c r="D20214" i="16" s="1"/>
  <c r="E20215" i="16"/>
  <c r="D20215" i="16" s="1"/>
  <c r="E20216" i="16"/>
  <c r="D20216" i="16" s="1"/>
  <c r="E20217" i="16"/>
  <c r="D20217" i="16" s="1"/>
  <c r="E20218" i="16"/>
  <c r="D20218" i="16" s="1"/>
  <c r="E20219" i="16"/>
  <c r="D20219" i="16" s="1"/>
  <c r="E20220" i="16"/>
  <c r="D20220" i="16" s="1"/>
  <c r="E20221" i="16"/>
  <c r="D20221" i="16" s="1"/>
  <c r="E20222" i="16"/>
  <c r="D20222" i="16" s="1"/>
  <c r="E20223" i="16"/>
  <c r="D20223" i="16" s="1"/>
  <c r="E20224" i="16"/>
  <c r="D20224" i="16" s="1"/>
  <c r="E20225" i="16"/>
  <c r="D20225" i="16" s="1"/>
  <c r="E20226" i="16"/>
  <c r="D20226" i="16" s="1"/>
  <c r="E20227" i="16"/>
  <c r="D20227" i="16" s="1"/>
  <c r="E20228" i="16"/>
  <c r="D20228" i="16" s="1"/>
  <c r="E20229" i="16"/>
  <c r="D20229" i="16" s="1"/>
  <c r="E20230" i="16"/>
  <c r="D20230" i="16" s="1"/>
  <c r="E20231" i="16"/>
  <c r="D20231" i="16" s="1"/>
  <c r="E20232" i="16"/>
  <c r="D20232" i="16" s="1"/>
  <c r="E20233" i="16"/>
  <c r="D20233" i="16" s="1"/>
  <c r="E20234" i="16"/>
  <c r="D20234" i="16" s="1"/>
  <c r="E20235" i="16"/>
  <c r="D20235" i="16" s="1"/>
  <c r="E20236" i="16"/>
  <c r="D20236" i="16" s="1"/>
  <c r="E20237" i="16"/>
  <c r="D20237" i="16" s="1"/>
  <c r="E20238" i="16"/>
  <c r="D20238" i="16" s="1"/>
  <c r="E20239" i="16"/>
  <c r="D20239" i="16" s="1"/>
  <c r="E20240" i="16"/>
  <c r="D20240" i="16" s="1"/>
  <c r="E20241" i="16"/>
  <c r="D20241" i="16" s="1"/>
  <c r="E20242" i="16"/>
  <c r="D20242" i="16" s="1"/>
  <c r="E20243" i="16"/>
  <c r="D20243" i="16" s="1"/>
  <c r="E20244" i="16"/>
  <c r="D20244" i="16" s="1"/>
  <c r="E20245" i="16"/>
  <c r="D20245" i="16" s="1"/>
  <c r="E20246" i="16"/>
  <c r="D20246" i="16" s="1"/>
  <c r="E20247" i="16"/>
  <c r="D20247" i="16" s="1"/>
  <c r="E20248" i="16"/>
  <c r="D20248" i="16" s="1"/>
  <c r="E20249" i="16"/>
  <c r="D20249" i="16" s="1"/>
  <c r="E20250" i="16"/>
  <c r="D20250" i="16" s="1"/>
  <c r="E20251" i="16"/>
  <c r="D20251" i="16" s="1"/>
  <c r="E20252" i="16"/>
  <c r="D20252" i="16" s="1"/>
  <c r="E20253" i="16"/>
  <c r="D20253" i="16" s="1"/>
  <c r="E20254" i="16"/>
  <c r="D20254" i="16" s="1"/>
  <c r="E20255" i="16"/>
  <c r="D20255" i="16" s="1"/>
  <c r="E20256" i="16"/>
  <c r="D20256" i="16" s="1"/>
  <c r="E20257" i="16"/>
  <c r="D20257" i="16" s="1"/>
  <c r="E20258" i="16"/>
  <c r="D20258" i="16" s="1"/>
  <c r="E20259" i="16"/>
  <c r="D20259" i="16" s="1"/>
  <c r="E20260" i="16"/>
  <c r="D20260" i="16" s="1"/>
  <c r="E20261" i="16"/>
  <c r="D20261" i="16" s="1"/>
  <c r="E20262" i="16"/>
  <c r="D20262" i="16" s="1"/>
  <c r="E20263" i="16"/>
  <c r="D20263" i="16" s="1"/>
  <c r="E20264" i="16"/>
  <c r="D20264" i="16" s="1"/>
  <c r="E20265" i="16"/>
  <c r="D20265" i="16" s="1"/>
  <c r="E20266" i="16"/>
  <c r="D20266" i="16" s="1"/>
  <c r="E20267" i="16"/>
  <c r="D20267" i="16" s="1"/>
  <c r="E20268" i="16"/>
  <c r="D20268" i="16" s="1"/>
  <c r="E20269" i="16"/>
  <c r="D20269" i="16" s="1"/>
  <c r="E20270" i="16"/>
  <c r="D20270" i="16" s="1"/>
  <c r="E20271" i="16"/>
  <c r="D20271" i="16" s="1"/>
  <c r="E20272" i="16"/>
  <c r="D20272" i="16" s="1"/>
  <c r="E20273" i="16"/>
  <c r="D20273" i="16" s="1"/>
  <c r="E20274" i="16"/>
  <c r="D20274" i="16" s="1"/>
  <c r="E20275" i="16"/>
  <c r="D20275" i="16" s="1"/>
  <c r="E20276" i="16"/>
  <c r="D20276" i="16" s="1"/>
  <c r="E20277" i="16"/>
  <c r="D20277" i="16" s="1"/>
  <c r="E20278" i="16"/>
  <c r="D20278" i="16" s="1"/>
  <c r="E20279" i="16"/>
  <c r="D20279" i="16" s="1"/>
  <c r="E20280" i="16"/>
  <c r="D20280" i="16" s="1"/>
  <c r="E20281" i="16"/>
  <c r="D20281" i="16" s="1"/>
  <c r="E20282" i="16"/>
  <c r="D20282" i="16" s="1"/>
  <c r="E20283" i="16"/>
  <c r="D20283" i="16" s="1"/>
  <c r="E20284" i="16"/>
  <c r="D20284" i="16" s="1"/>
  <c r="E20285" i="16"/>
  <c r="D20285" i="16" s="1"/>
  <c r="E20286" i="16"/>
  <c r="D20286" i="16" s="1"/>
  <c r="E20287" i="16"/>
  <c r="D20287" i="16" s="1"/>
  <c r="E20288" i="16"/>
  <c r="D20288" i="16" s="1"/>
  <c r="E20289" i="16"/>
  <c r="D20289" i="16" s="1"/>
  <c r="E20290" i="16"/>
  <c r="D20290" i="16" s="1"/>
  <c r="E20291" i="16"/>
  <c r="D20291" i="16" s="1"/>
  <c r="E20292" i="16"/>
  <c r="D20292" i="16" s="1"/>
  <c r="E20293" i="16"/>
  <c r="D20293" i="16" s="1"/>
  <c r="E20294" i="16"/>
  <c r="D20294" i="16" s="1"/>
  <c r="E20295" i="16"/>
  <c r="D20295" i="16" s="1"/>
  <c r="E20296" i="16"/>
  <c r="D20296" i="16" s="1"/>
  <c r="E20297" i="16"/>
  <c r="D20297" i="16" s="1"/>
  <c r="E20298" i="16"/>
  <c r="D20298" i="16" s="1"/>
  <c r="E20299" i="16"/>
  <c r="D20299" i="16" s="1"/>
  <c r="E20300" i="16"/>
  <c r="D20300" i="16" s="1"/>
  <c r="E20301" i="16"/>
  <c r="D20301" i="16" s="1"/>
  <c r="E20302" i="16"/>
  <c r="D20302" i="16" s="1"/>
  <c r="E20303" i="16"/>
  <c r="D20303" i="16" s="1"/>
  <c r="E20304" i="16"/>
  <c r="D20304" i="16" s="1"/>
  <c r="E20305" i="16"/>
  <c r="D20305" i="16" s="1"/>
  <c r="E20306" i="16"/>
  <c r="D20306" i="16" s="1"/>
  <c r="E20307" i="16"/>
  <c r="D20307" i="16" s="1"/>
  <c r="E20308" i="16"/>
  <c r="D20308" i="16" s="1"/>
  <c r="E20309" i="16"/>
  <c r="D20309" i="16" s="1"/>
  <c r="E20310" i="16"/>
  <c r="D20310" i="16" s="1"/>
  <c r="E20311" i="16"/>
  <c r="D20311" i="16" s="1"/>
  <c r="E20312" i="16"/>
  <c r="D20312" i="16" s="1"/>
  <c r="E20313" i="16"/>
  <c r="D20313" i="16" s="1"/>
  <c r="E20314" i="16"/>
  <c r="D20314" i="16" s="1"/>
  <c r="E20315" i="16"/>
  <c r="D20315" i="16" s="1"/>
  <c r="E20316" i="16"/>
  <c r="D20316" i="16" s="1"/>
  <c r="E20317" i="16"/>
  <c r="D20317" i="16" s="1"/>
  <c r="E20318" i="16"/>
  <c r="D20318" i="16" s="1"/>
  <c r="E20319" i="16"/>
  <c r="D20319" i="16" s="1"/>
  <c r="E20320" i="16"/>
  <c r="D20320" i="16" s="1"/>
  <c r="E20321" i="16"/>
  <c r="D20321" i="16" s="1"/>
  <c r="E20322" i="16"/>
  <c r="D20322" i="16" s="1"/>
  <c r="E20323" i="16"/>
  <c r="D20323" i="16" s="1"/>
  <c r="E20324" i="16"/>
  <c r="D20324" i="16" s="1"/>
  <c r="E20325" i="16"/>
  <c r="D20325" i="16" s="1"/>
  <c r="E20326" i="16"/>
  <c r="D20326" i="16" s="1"/>
  <c r="E20327" i="16"/>
  <c r="D20327" i="16" s="1"/>
  <c r="E20328" i="16"/>
  <c r="D20328" i="16" s="1"/>
  <c r="E20329" i="16"/>
  <c r="D20329" i="16" s="1"/>
  <c r="E20330" i="16"/>
  <c r="D20330" i="16" s="1"/>
  <c r="E20331" i="16"/>
  <c r="D20331" i="16" s="1"/>
  <c r="E20332" i="16"/>
  <c r="D20332" i="16" s="1"/>
  <c r="E20333" i="16"/>
  <c r="D20333" i="16" s="1"/>
  <c r="E20334" i="16"/>
  <c r="D20334" i="16" s="1"/>
  <c r="E20335" i="16"/>
  <c r="D20335" i="16" s="1"/>
  <c r="E20336" i="16"/>
  <c r="D20336" i="16" s="1"/>
  <c r="E20337" i="16"/>
  <c r="D20337" i="16" s="1"/>
  <c r="E20338" i="16"/>
  <c r="D20338" i="16" s="1"/>
  <c r="E20339" i="16"/>
  <c r="D20339" i="16" s="1"/>
  <c r="E20340" i="16"/>
  <c r="D20340" i="16" s="1"/>
  <c r="E20341" i="16"/>
  <c r="D20341" i="16" s="1"/>
  <c r="E20342" i="16"/>
  <c r="D20342" i="16" s="1"/>
  <c r="E20343" i="16"/>
  <c r="D20343" i="16" s="1"/>
  <c r="E20344" i="16"/>
  <c r="D20344" i="16" s="1"/>
  <c r="E20345" i="16"/>
  <c r="D20345" i="16" s="1"/>
  <c r="E20346" i="16"/>
  <c r="D20346" i="16" s="1"/>
  <c r="E20347" i="16"/>
  <c r="D20347" i="16" s="1"/>
  <c r="E20348" i="16"/>
  <c r="D20348" i="16" s="1"/>
  <c r="E20349" i="16"/>
  <c r="D20349" i="16" s="1"/>
  <c r="E20350" i="16"/>
  <c r="D20350" i="16" s="1"/>
  <c r="E20351" i="16"/>
  <c r="D20351" i="16" s="1"/>
  <c r="E20352" i="16"/>
  <c r="D20352" i="16" s="1"/>
  <c r="E20353" i="16"/>
  <c r="D20353" i="16" s="1"/>
  <c r="E20354" i="16"/>
  <c r="D20354" i="16" s="1"/>
  <c r="E20355" i="16"/>
  <c r="D20355" i="16" s="1"/>
  <c r="E20356" i="16"/>
  <c r="D20356" i="16" s="1"/>
  <c r="E20357" i="16"/>
  <c r="D20357" i="16" s="1"/>
  <c r="E20358" i="16"/>
  <c r="D20358" i="16" s="1"/>
  <c r="E20359" i="16"/>
  <c r="D20359" i="16" s="1"/>
  <c r="E20360" i="16"/>
  <c r="D20360" i="16" s="1"/>
  <c r="E20361" i="16"/>
  <c r="D20361" i="16" s="1"/>
  <c r="E20362" i="16"/>
  <c r="D20362" i="16" s="1"/>
  <c r="E20363" i="16"/>
  <c r="D20363" i="16" s="1"/>
  <c r="E20364" i="16"/>
  <c r="D20364" i="16" s="1"/>
  <c r="E20365" i="16"/>
  <c r="D20365" i="16" s="1"/>
  <c r="E20366" i="16"/>
  <c r="D20366" i="16" s="1"/>
  <c r="E20367" i="16"/>
  <c r="D20367" i="16" s="1"/>
  <c r="E20368" i="16"/>
  <c r="D20368" i="16" s="1"/>
  <c r="E20369" i="16"/>
  <c r="D20369" i="16" s="1"/>
  <c r="E20370" i="16"/>
  <c r="D20370" i="16" s="1"/>
  <c r="E20371" i="16"/>
  <c r="D20371" i="16" s="1"/>
  <c r="E20372" i="16"/>
  <c r="D20372" i="16" s="1"/>
  <c r="E20373" i="16"/>
  <c r="D20373" i="16" s="1"/>
  <c r="E20374" i="16"/>
  <c r="D20374" i="16" s="1"/>
  <c r="E20375" i="16"/>
  <c r="D20375" i="16" s="1"/>
  <c r="E20376" i="16"/>
  <c r="D20376" i="16" s="1"/>
  <c r="E20377" i="16"/>
  <c r="D20377" i="16" s="1"/>
  <c r="E20378" i="16"/>
  <c r="D20378" i="16" s="1"/>
  <c r="E20379" i="16"/>
  <c r="D20379" i="16" s="1"/>
  <c r="E20380" i="16"/>
  <c r="D20380" i="16" s="1"/>
  <c r="E20381" i="16"/>
  <c r="D20381" i="16" s="1"/>
  <c r="E20382" i="16"/>
  <c r="D20382" i="16" s="1"/>
  <c r="E20383" i="16"/>
  <c r="D20383" i="16" s="1"/>
  <c r="E20384" i="16"/>
  <c r="D20384" i="16" s="1"/>
  <c r="E20385" i="16"/>
  <c r="D20385" i="16" s="1"/>
  <c r="E20386" i="16"/>
  <c r="D20386" i="16" s="1"/>
  <c r="E20387" i="16"/>
  <c r="D20387" i="16" s="1"/>
  <c r="E20388" i="16"/>
  <c r="D20388" i="16" s="1"/>
  <c r="E20389" i="16"/>
  <c r="D20389" i="16" s="1"/>
  <c r="E20390" i="16"/>
  <c r="D20390" i="16" s="1"/>
  <c r="E20391" i="16"/>
  <c r="D20391" i="16" s="1"/>
  <c r="E20392" i="16"/>
  <c r="D20392" i="16" s="1"/>
  <c r="E20393" i="16"/>
  <c r="D20393" i="16" s="1"/>
  <c r="E20394" i="16"/>
  <c r="D20394" i="16" s="1"/>
  <c r="E20395" i="16"/>
  <c r="D20395" i="16" s="1"/>
  <c r="E20396" i="16"/>
  <c r="D20396" i="16" s="1"/>
  <c r="E20397" i="16"/>
  <c r="D20397" i="16" s="1"/>
  <c r="E20398" i="16"/>
  <c r="D20398" i="16" s="1"/>
  <c r="E20399" i="16"/>
  <c r="D20399" i="16" s="1"/>
  <c r="E20400" i="16"/>
  <c r="D20400" i="16" s="1"/>
  <c r="E20401" i="16"/>
  <c r="D20401" i="16" s="1"/>
  <c r="E20402" i="16"/>
  <c r="D20402" i="16" s="1"/>
  <c r="E20403" i="16"/>
  <c r="D20403" i="16" s="1"/>
  <c r="E20404" i="16"/>
  <c r="D20404" i="16" s="1"/>
  <c r="E20405" i="16"/>
  <c r="D20405" i="16" s="1"/>
  <c r="E20406" i="16"/>
  <c r="D20406" i="16" s="1"/>
  <c r="E20407" i="16"/>
  <c r="D20407" i="16" s="1"/>
  <c r="E20408" i="16"/>
  <c r="D20408" i="16" s="1"/>
  <c r="E20409" i="16"/>
  <c r="D20409" i="16" s="1"/>
  <c r="E20410" i="16"/>
  <c r="D20410" i="16" s="1"/>
  <c r="E20411" i="16"/>
  <c r="D20411" i="16" s="1"/>
  <c r="E20412" i="16"/>
  <c r="D20412" i="16" s="1"/>
  <c r="E20413" i="16"/>
  <c r="D20413" i="16" s="1"/>
  <c r="E20414" i="16"/>
  <c r="D20414" i="16" s="1"/>
  <c r="E20415" i="16"/>
  <c r="D20415" i="16" s="1"/>
  <c r="E20416" i="16"/>
  <c r="D20416" i="16" s="1"/>
  <c r="E20417" i="16"/>
  <c r="D20417" i="16" s="1"/>
  <c r="E20418" i="16"/>
  <c r="D20418" i="16" s="1"/>
  <c r="E20419" i="16"/>
  <c r="D20419" i="16" s="1"/>
  <c r="E20420" i="16"/>
  <c r="D20420" i="16" s="1"/>
  <c r="E20421" i="16"/>
  <c r="D20421" i="16" s="1"/>
  <c r="E20422" i="16"/>
  <c r="D20422" i="16" s="1"/>
  <c r="E20423" i="16"/>
  <c r="D20423" i="16" s="1"/>
  <c r="E20424" i="16"/>
  <c r="D20424" i="16" s="1"/>
  <c r="E20425" i="16"/>
  <c r="D20425" i="16" s="1"/>
  <c r="E20426" i="16"/>
  <c r="D20426" i="16" s="1"/>
  <c r="E20427" i="16"/>
  <c r="D20427" i="16" s="1"/>
  <c r="E20428" i="16"/>
  <c r="D20428" i="16" s="1"/>
  <c r="E20429" i="16"/>
  <c r="D20429" i="16" s="1"/>
  <c r="E20430" i="16"/>
  <c r="D20430" i="16" s="1"/>
  <c r="E20431" i="16"/>
  <c r="D20431" i="16" s="1"/>
  <c r="E20432" i="16"/>
  <c r="D20432" i="16" s="1"/>
  <c r="E20433" i="16"/>
  <c r="D20433" i="16" s="1"/>
  <c r="E20434" i="16"/>
  <c r="D20434" i="16" s="1"/>
  <c r="E20435" i="16"/>
  <c r="D20435" i="16" s="1"/>
  <c r="E20436" i="16"/>
  <c r="D20436" i="16" s="1"/>
  <c r="E20437" i="16"/>
  <c r="D20437" i="16" s="1"/>
  <c r="E20438" i="16"/>
  <c r="D20438" i="16" s="1"/>
  <c r="E20439" i="16"/>
  <c r="D20439" i="16" s="1"/>
  <c r="E20440" i="16"/>
  <c r="D20440" i="16" s="1"/>
  <c r="E20441" i="16"/>
  <c r="D20441" i="16" s="1"/>
  <c r="E20442" i="16"/>
  <c r="D20442" i="16" s="1"/>
  <c r="E20443" i="16"/>
  <c r="D20443" i="16" s="1"/>
  <c r="E20444" i="16"/>
  <c r="D20444" i="16" s="1"/>
  <c r="E20445" i="16"/>
  <c r="D20445" i="16" s="1"/>
  <c r="E20446" i="16"/>
  <c r="D20446" i="16" s="1"/>
  <c r="E20447" i="16"/>
  <c r="D20447" i="16" s="1"/>
  <c r="E20448" i="16"/>
  <c r="D20448" i="16" s="1"/>
  <c r="E20449" i="16"/>
  <c r="D20449" i="16" s="1"/>
  <c r="E20450" i="16"/>
  <c r="D20450" i="16" s="1"/>
  <c r="E20451" i="16"/>
  <c r="D20451" i="16" s="1"/>
  <c r="E20452" i="16"/>
  <c r="D20452" i="16" s="1"/>
  <c r="E20453" i="16"/>
  <c r="D20453" i="16" s="1"/>
  <c r="E20454" i="16"/>
  <c r="D20454" i="16" s="1"/>
  <c r="E20455" i="16"/>
  <c r="D20455" i="16" s="1"/>
  <c r="E20456" i="16"/>
  <c r="D20456" i="16" s="1"/>
  <c r="E20457" i="16"/>
  <c r="D20457" i="16" s="1"/>
  <c r="E20458" i="16"/>
  <c r="D20458" i="16" s="1"/>
  <c r="E20459" i="16"/>
  <c r="D20459" i="16" s="1"/>
  <c r="E20460" i="16"/>
  <c r="D20460" i="16" s="1"/>
  <c r="E20461" i="16"/>
  <c r="D20461" i="16" s="1"/>
  <c r="E20462" i="16"/>
  <c r="D20462" i="16" s="1"/>
  <c r="E20463" i="16"/>
  <c r="D20463" i="16" s="1"/>
  <c r="E20464" i="16"/>
  <c r="D20464" i="16" s="1"/>
  <c r="E20465" i="16"/>
  <c r="D20465" i="16" s="1"/>
  <c r="E20466" i="16"/>
  <c r="D20466" i="16" s="1"/>
  <c r="E20467" i="16"/>
  <c r="D20467" i="16" s="1"/>
  <c r="E20468" i="16"/>
  <c r="D20468" i="16" s="1"/>
  <c r="E20469" i="16"/>
  <c r="D20469" i="16" s="1"/>
  <c r="E20470" i="16"/>
  <c r="D20470" i="16" s="1"/>
  <c r="E20471" i="16"/>
  <c r="D20471" i="16" s="1"/>
  <c r="E20472" i="16"/>
  <c r="D20472" i="16" s="1"/>
  <c r="E20473" i="16"/>
  <c r="D20473" i="16" s="1"/>
  <c r="E20474" i="16"/>
  <c r="D20474" i="16" s="1"/>
  <c r="E20475" i="16"/>
  <c r="D20475" i="16" s="1"/>
  <c r="E20476" i="16"/>
  <c r="D20476" i="16" s="1"/>
  <c r="E20477" i="16"/>
  <c r="D20477" i="16" s="1"/>
  <c r="E20478" i="16"/>
  <c r="D20478" i="16" s="1"/>
  <c r="E20479" i="16"/>
  <c r="D20479" i="16" s="1"/>
  <c r="E20480" i="16"/>
  <c r="D20480" i="16" s="1"/>
  <c r="E20481" i="16"/>
  <c r="D20481" i="16" s="1"/>
  <c r="E20482" i="16"/>
  <c r="D20482" i="16" s="1"/>
  <c r="E20483" i="16"/>
  <c r="D20483" i="16" s="1"/>
  <c r="E20484" i="16"/>
  <c r="D20484" i="16" s="1"/>
  <c r="E20485" i="16"/>
  <c r="D20485" i="16" s="1"/>
  <c r="E20486" i="16"/>
  <c r="D20486" i="16" s="1"/>
  <c r="E20487" i="16"/>
  <c r="D20487" i="16" s="1"/>
  <c r="E20488" i="16"/>
  <c r="D20488" i="16" s="1"/>
  <c r="E20489" i="16"/>
  <c r="D20489" i="16" s="1"/>
  <c r="E20490" i="16"/>
  <c r="D20490" i="16" s="1"/>
  <c r="E20491" i="16"/>
  <c r="D20491" i="16" s="1"/>
  <c r="E20492" i="16"/>
  <c r="D20492" i="16" s="1"/>
  <c r="E20493" i="16"/>
  <c r="D20493" i="16" s="1"/>
  <c r="E20494" i="16"/>
  <c r="D20494" i="16" s="1"/>
  <c r="E20495" i="16"/>
  <c r="D20495" i="16" s="1"/>
  <c r="E20496" i="16"/>
  <c r="D20496" i="16" s="1"/>
  <c r="E20497" i="16"/>
  <c r="D20497" i="16" s="1"/>
  <c r="E20498" i="16"/>
  <c r="D20498" i="16" s="1"/>
  <c r="E20499" i="16"/>
  <c r="D20499" i="16" s="1"/>
  <c r="E20500" i="16"/>
  <c r="D20500" i="16" s="1"/>
  <c r="E20501" i="16"/>
  <c r="D20501" i="16" s="1"/>
  <c r="E20502" i="16"/>
  <c r="D20502" i="16" s="1"/>
  <c r="E20503" i="16"/>
  <c r="D20503" i="16" s="1"/>
  <c r="E20504" i="16"/>
  <c r="D20504" i="16" s="1"/>
  <c r="E20505" i="16"/>
  <c r="D20505" i="16" s="1"/>
  <c r="E20506" i="16"/>
  <c r="D20506" i="16" s="1"/>
  <c r="E20507" i="16"/>
  <c r="D20507" i="16" s="1"/>
  <c r="E20508" i="16"/>
  <c r="D20508" i="16" s="1"/>
  <c r="E20509" i="16"/>
  <c r="D20509" i="16" s="1"/>
  <c r="E20510" i="16"/>
  <c r="D20510" i="16" s="1"/>
  <c r="E20511" i="16"/>
  <c r="D20511" i="16" s="1"/>
  <c r="E20512" i="16"/>
  <c r="D20512" i="16" s="1"/>
  <c r="E20513" i="16"/>
  <c r="D20513" i="16" s="1"/>
  <c r="E20514" i="16"/>
  <c r="D20514" i="16" s="1"/>
  <c r="E20515" i="16"/>
  <c r="D20515" i="16" s="1"/>
  <c r="E20516" i="16"/>
  <c r="D20516" i="16" s="1"/>
  <c r="E20517" i="16"/>
  <c r="D20517" i="16" s="1"/>
  <c r="E20518" i="16"/>
  <c r="D20518" i="16" s="1"/>
  <c r="E20519" i="16"/>
  <c r="D20519" i="16" s="1"/>
  <c r="E20520" i="16"/>
  <c r="D20520" i="16" s="1"/>
  <c r="E20521" i="16"/>
  <c r="D20521" i="16" s="1"/>
  <c r="E20522" i="16"/>
  <c r="D20522" i="16" s="1"/>
  <c r="E20523" i="16"/>
  <c r="D20523" i="16" s="1"/>
  <c r="E20524" i="16"/>
  <c r="D20524" i="16" s="1"/>
  <c r="E20525" i="16"/>
  <c r="D20525" i="16" s="1"/>
  <c r="E20526" i="16"/>
  <c r="D20526" i="16" s="1"/>
  <c r="E20527" i="16"/>
  <c r="D20527" i="16" s="1"/>
  <c r="E20528" i="16"/>
  <c r="D20528" i="16" s="1"/>
  <c r="E20529" i="16"/>
  <c r="D20529" i="16" s="1"/>
  <c r="E20530" i="16"/>
  <c r="D20530" i="16" s="1"/>
  <c r="E20531" i="16"/>
  <c r="D20531" i="16" s="1"/>
  <c r="E20532" i="16"/>
  <c r="D20532" i="16" s="1"/>
  <c r="E20533" i="16"/>
  <c r="D20533" i="16" s="1"/>
  <c r="E20534" i="16"/>
  <c r="D20534" i="16" s="1"/>
  <c r="E20535" i="16"/>
  <c r="D20535" i="16" s="1"/>
  <c r="E20536" i="16"/>
  <c r="D20536" i="16" s="1"/>
  <c r="E20537" i="16"/>
  <c r="D20537" i="16" s="1"/>
  <c r="E20538" i="16"/>
  <c r="D20538" i="16" s="1"/>
  <c r="E20539" i="16"/>
  <c r="D20539" i="16" s="1"/>
  <c r="E20540" i="16"/>
  <c r="D20540" i="16" s="1"/>
  <c r="E20541" i="16"/>
  <c r="D20541" i="16" s="1"/>
  <c r="E20542" i="16"/>
  <c r="D20542" i="16" s="1"/>
  <c r="E20543" i="16"/>
  <c r="D20543" i="16" s="1"/>
  <c r="E20544" i="16"/>
  <c r="D20544" i="16" s="1"/>
  <c r="E20545" i="16"/>
  <c r="D20545" i="16" s="1"/>
  <c r="E20546" i="16"/>
  <c r="D20546" i="16" s="1"/>
  <c r="E20547" i="16"/>
  <c r="D20547" i="16" s="1"/>
  <c r="E20548" i="16"/>
  <c r="D20548" i="16" s="1"/>
  <c r="E20549" i="16"/>
  <c r="D20549" i="16" s="1"/>
  <c r="E20550" i="16"/>
  <c r="D20550" i="16" s="1"/>
  <c r="E20551" i="16"/>
  <c r="D20551" i="16" s="1"/>
  <c r="E20552" i="16"/>
  <c r="D20552" i="16" s="1"/>
  <c r="E20553" i="16"/>
  <c r="D20553" i="16" s="1"/>
  <c r="E20554" i="16"/>
  <c r="D20554" i="16" s="1"/>
  <c r="E20555" i="16"/>
  <c r="D20555" i="16" s="1"/>
  <c r="E20556" i="16"/>
  <c r="D20556" i="16" s="1"/>
  <c r="E20557" i="16"/>
  <c r="D20557" i="16" s="1"/>
  <c r="E20558" i="16"/>
  <c r="D20558" i="16" s="1"/>
  <c r="E20559" i="16"/>
  <c r="D20559" i="16" s="1"/>
  <c r="E20560" i="16"/>
  <c r="D20560" i="16" s="1"/>
  <c r="E20561" i="16"/>
  <c r="D20561" i="16" s="1"/>
  <c r="E20562" i="16"/>
  <c r="D20562" i="16" s="1"/>
  <c r="E20563" i="16"/>
  <c r="D20563" i="16" s="1"/>
  <c r="E20564" i="16"/>
  <c r="D20564" i="16" s="1"/>
  <c r="E20565" i="16"/>
  <c r="D20565" i="16" s="1"/>
  <c r="E20566" i="16"/>
  <c r="D20566" i="16" s="1"/>
  <c r="E20567" i="16"/>
  <c r="D20567" i="16" s="1"/>
  <c r="E20568" i="16"/>
  <c r="D20568" i="16" s="1"/>
  <c r="E20569" i="16"/>
  <c r="D20569" i="16" s="1"/>
  <c r="E20570" i="16"/>
  <c r="D20570" i="16" s="1"/>
  <c r="E20571" i="16"/>
  <c r="D20571" i="16" s="1"/>
  <c r="E20572" i="16"/>
  <c r="D20572" i="16" s="1"/>
  <c r="E20573" i="16"/>
  <c r="D20573" i="16" s="1"/>
  <c r="E20574" i="16"/>
  <c r="D20574" i="16" s="1"/>
  <c r="E20575" i="16"/>
  <c r="D20575" i="16" s="1"/>
  <c r="E20576" i="16"/>
  <c r="D20576" i="16" s="1"/>
  <c r="E20577" i="16"/>
  <c r="D20577" i="16" s="1"/>
  <c r="E20578" i="16"/>
  <c r="D20578" i="16" s="1"/>
  <c r="E20579" i="16"/>
  <c r="D20579" i="16" s="1"/>
  <c r="E20580" i="16"/>
  <c r="D20580" i="16" s="1"/>
  <c r="E20581" i="16"/>
  <c r="D20581" i="16" s="1"/>
  <c r="E20582" i="16"/>
  <c r="D20582" i="16" s="1"/>
  <c r="E20583" i="16"/>
  <c r="D20583" i="16" s="1"/>
  <c r="E20584" i="16"/>
  <c r="D20584" i="16" s="1"/>
  <c r="E20585" i="16"/>
  <c r="D20585" i="16" s="1"/>
  <c r="E20586" i="16"/>
  <c r="D20586" i="16" s="1"/>
  <c r="E20587" i="16"/>
  <c r="D20587" i="16" s="1"/>
  <c r="E20588" i="16"/>
  <c r="D20588" i="16" s="1"/>
  <c r="E20589" i="16"/>
  <c r="D20589" i="16" s="1"/>
  <c r="E20590" i="16"/>
  <c r="D20590" i="16" s="1"/>
  <c r="E20591" i="16"/>
  <c r="D20591" i="16" s="1"/>
  <c r="E20592" i="16"/>
  <c r="D20592" i="16" s="1"/>
  <c r="E20593" i="16"/>
  <c r="D20593" i="16" s="1"/>
  <c r="E20594" i="16"/>
  <c r="D20594" i="16" s="1"/>
  <c r="E20595" i="16"/>
  <c r="D20595" i="16" s="1"/>
  <c r="E20596" i="16"/>
  <c r="D20596" i="16" s="1"/>
  <c r="E20597" i="16"/>
  <c r="D20597" i="16" s="1"/>
  <c r="E20598" i="16"/>
  <c r="D20598" i="16" s="1"/>
  <c r="E20599" i="16"/>
  <c r="D20599" i="16" s="1"/>
  <c r="E20600" i="16"/>
  <c r="D20600" i="16" s="1"/>
  <c r="E20601" i="16"/>
  <c r="D20601" i="16" s="1"/>
  <c r="E20602" i="16"/>
  <c r="D20602" i="16" s="1"/>
  <c r="E20603" i="16"/>
  <c r="D20603" i="16" s="1"/>
  <c r="E20604" i="16"/>
  <c r="D20604" i="16" s="1"/>
  <c r="E20605" i="16"/>
  <c r="D20605" i="16" s="1"/>
  <c r="E20606" i="16"/>
  <c r="D20606" i="16" s="1"/>
  <c r="E20607" i="16"/>
  <c r="D20607" i="16" s="1"/>
  <c r="E20608" i="16"/>
  <c r="D20608" i="16" s="1"/>
  <c r="E20609" i="16"/>
  <c r="D20609" i="16" s="1"/>
  <c r="E20610" i="16"/>
  <c r="D20610" i="16" s="1"/>
  <c r="E20611" i="16"/>
  <c r="D20611" i="16" s="1"/>
  <c r="E20612" i="16"/>
  <c r="D20612" i="16" s="1"/>
  <c r="E20613" i="16"/>
  <c r="D20613" i="16" s="1"/>
  <c r="E20614" i="16"/>
  <c r="D20614" i="16" s="1"/>
  <c r="E20615" i="16"/>
  <c r="D20615" i="16" s="1"/>
  <c r="E20616" i="16"/>
  <c r="D20616" i="16" s="1"/>
  <c r="E20617" i="16"/>
  <c r="D20617" i="16" s="1"/>
  <c r="E20618" i="16"/>
  <c r="D20618" i="16" s="1"/>
  <c r="E20619" i="16"/>
  <c r="D20619" i="16" s="1"/>
  <c r="E20620" i="16"/>
  <c r="D20620" i="16" s="1"/>
  <c r="E20621" i="16"/>
  <c r="D20621" i="16" s="1"/>
  <c r="E20622" i="16"/>
  <c r="D20622" i="16" s="1"/>
  <c r="E20623" i="16"/>
  <c r="D20623" i="16" s="1"/>
  <c r="E20624" i="16"/>
  <c r="D20624" i="16" s="1"/>
  <c r="E20625" i="16"/>
  <c r="D20625" i="16" s="1"/>
  <c r="E20626" i="16"/>
  <c r="D20626" i="16" s="1"/>
  <c r="E20627" i="16"/>
  <c r="D20627" i="16" s="1"/>
  <c r="E20628" i="16"/>
  <c r="D20628" i="16" s="1"/>
  <c r="E20629" i="16"/>
  <c r="D20629" i="16" s="1"/>
  <c r="E20630" i="16"/>
  <c r="D20630" i="16" s="1"/>
  <c r="E20631" i="16"/>
  <c r="D20631" i="16" s="1"/>
  <c r="E20632" i="16"/>
  <c r="D20632" i="16" s="1"/>
  <c r="E20633" i="16"/>
  <c r="D20633" i="16" s="1"/>
  <c r="E20634" i="16"/>
  <c r="D20634" i="16" s="1"/>
  <c r="E20635" i="16"/>
  <c r="D20635" i="16" s="1"/>
  <c r="E20636" i="16"/>
  <c r="D20636" i="16" s="1"/>
  <c r="E20637" i="16"/>
  <c r="D20637" i="16" s="1"/>
  <c r="E20638" i="16"/>
  <c r="D20638" i="16" s="1"/>
  <c r="E20639" i="16"/>
  <c r="D20639" i="16" s="1"/>
  <c r="E20640" i="16"/>
  <c r="D20640" i="16" s="1"/>
  <c r="E20641" i="16"/>
  <c r="D20641" i="16" s="1"/>
  <c r="E20642" i="16"/>
  <c r="D20642" i="16" s="1"/>
  <c r="E20643" i="16"/>
  <c r="D20643" i="16" s="1"/>
  <c r="E20644" i="16"/>
  <c r="D20644" i="16" s="1"/>
  <c r="E20645" i="16"/>
  <c r="D20645" i="16" s="1"/>
  <c r="E20646" i="16"/>
  <c r="D20646" i="16" s="1"/>
  <c r="E20647" i="16"/>
  <c r="D20647" i="16" s="1"/>
  <c r="E20648" i="16"/>
  <c r="D20648" i="16" s="1"/>
  <c r="E20649" i="16"/>
  <c r="D20649" i="16" s="1"/>
  <c r="E20650" i="16"/>
  <c r="D20650" i="16" s="1"/>
  <c r="E20651" i="16"/>
  <c r="D20651" i="16" s="1"/>
  <c r="E20652" i="16"/>
  <c r="D20652" i="16" s="1"/>
  <c r="E20653" i="16"/>
  <c r="D20653" i="16" s="1"/>
  <c r="E20654" i="16"/>
  <c r="D20654" i="16" s="1"/>
  <c r="E20655" i="16"/>
  <c r="D20655" i="16" s="1"/>
  <c r="E20656" i="16"/>
  <c r="D20656" i="16" s="1"/>
  <c r="E20657" i="16"/>
  <c r="D20657" i="16" s="1"/>
  <c r="E20658" i="16"/>
  <c r="D20658" i="16" s="1"/>
  <c r="E20659" i="16"/>
  <c r="D20659" i="16" s="1"/>
  <c r="E20660" i="16"/>
  <c r="D20660" i="16" s="1"/>
  <c r="E20661" i="16"/>
  <c r="D20661" i="16" s="1"/>
  <c r="E20662" i="16"/>
  <c r="D20662" i="16" s="1"/>
  <c r="E20663" i="16"/>
  <c r="D20663" i="16" s="1"/>
  <c r="E20664" i="16"/>
  <c r="D20664" i="16" s="1"/>
  <c r="E20665" i="16"/>
  <c r="D20665" i="16" s="1"/>
  <c r="E20666" i="16"/>
  <c r="D20666" i="16" s="1"/>
  <c r="E20667" i="16"/>
  <c r="D20667" i="16" s="1"/>
  <c r="E20668" i="16"/>
  <c r="D20668" i="16" s="1"/>
  <c r="E20669" i="16"/>
  <c r="D20669" i="16" s="1"/>
  <c r="E20670" i="16"/>
  <c r="D20670" i="16" s="1"/>
  <c r="E20671" i="16"/>
  <c r="D20671" i="16" s="1"/>
  <c r="E20672" i="16"/>
  <c r="D20672" i="16" s="1"/>
  <c r="E20673" i="16"/>
  <c r="D20673" i="16" s="1"/>
  <c r="E20674" i="16"/>
  <c r="D20674" i="16" s="1"/>
  <c r="E20675" i="16"/>
  <c r="D20675" i="16" s="1"/>
  <c r="E20676" i="16"/>
  <c r="D20676" i="16" s="1"/>
  <c r="E20677" i="16"/>
  <c r="D20677" i="16" s="1"/>
  <c r="E20678" i="16"/>
  <c r="D20678" i="16" s="1"/>
  <c r="E20679" i="16"/>
  <c r="D20679" i="16" s="1"/>
  <c r="E20680" i="16"/>
  <c r="D20680" i="16" s="1"/>
  <c r="E20681" i="16"/>
  <c r="D20681" i="16" s="1"/>
  <c r="E20682" i="16"/>
  <c r="D20682" i="16" s="1"/>
  <c r="E20683" i="16"/>
  <c r="D20683" i="16" s="1"/>
  <c r="E20684" i="16"/>
  <c r="D20684" i="16" s="1"/>
  <c r="E20685" i="16"/>
  <c r="D20685" i="16" s="1"/>
  <c r="E20686" i="16"/>
  <c r="D20686" i="16" s="1"/>
  <c r="E20687" i="16"/>
  <c r="D20687" i="16" s="1"/>
  <c r="E20688" i="16"/>
  <c r="D20688" i="16" s="1"/>
  <c r="E20689" i="16"/>
  <c r="D20689" i="16" s="1"/>
  <c r="E20690" i="16"/>
  <c r="D20690" i="16" s="1"/>
  <c r="E20691" i="16"/>
  <c r="D20691" i="16" s="1"/>
  <c r="E20692" i="16"/>
  <c r="D20692" i="16" s="1"/>
  <c r="E20693" i="16"/>
  <c r="D20693" i="16" s="1"/>
  <c r="E20694" i="16"/>
  <c r="D20694" i="16" s="1"/>
  <c r="E20695" i="16"/>
  <c r="D20695" i="16" s="1"/>
  <c r="E20696" i="16"/>
  <c r="D20696" i="16" s="1"/>
  <c r="E20697" i="16"/>
  <c r="D20697" i="16" s="1"/>
  <c r="E20698" i="16"/>
  <c r="D20698" i="16" s="1"/>
  <c r="E20699" i="16"/>
  <c r="D20699" i="16" s="1"/>
  <c r="E20700" i="16"/>
  <c r="D20700" i="16" s="1"/>
  <c r="E20701" i="16"/>
  <c r="D20701" i="16" s="1"/>
  <c r="E20702" i="16"/>
  <c r="D20702" i="16" s="1"/>
  <c r="E20703" i="16"/>
  <c r="D20703" i="16" s="1"/>
  <c r="E20704" i="16"/>
  <c r="D20704" i="16" s="1"/>
  <c r="E20705" i="16"/>
  <c r="D20705" i="16" s="1"/>
  <c r="E20706" i="16"/>
  <c r="D20706" i="16" s="1"/>
  <c r="E20707" i="16"/>
  <c r="D20707" i="16" s="1"/>
  <c r="E20708" i="16"/>
  <c r="D20708" i="16" s="1"/>
  <c r="E20709" i="16"/>
  <c r="D20709" i="16" s="1"/>
  <c r="E20710" i="16"/>
  <c r="D20710" i="16" s="1"/>
  <c r="E20711" i="16"/>
  <c r="D20711" i="16" s="1"/>
  <c r="E20712" i="16"/>
  <c r="D20712" i="16" s="1"/>
  <c r="E20713" i="16"/>
  <c r="D20713" i="16" s="1"/>
  <c r="E20714" i="16"/>
  <c r="D20714" i="16" s="1"/>
  <c r="E20715" i="16"/>
  <c r="D20715" i="16" s="1"/>
  <c r="E20716" i="16"/>
  <c r="D20716" i="16" s="1"/>
  <c r="E20717" i="16"/>
  <c r="D20717" i="16" s="1"/>
  <c r="E20718" i="16"/>
  <c r="D20718" i="16" s="1"/>
  <c r="E20719" i="16"/>
  <c r="D20719" i="16" s="1"/>
  <c r="E20720" i="16"/>
  <c r="D20720" i="16" s="1"/>
  <c r="E20721" i="16"/>
  <c r="D20721" i="16" s="1"/>
  <c r="E20722" i="16"/>
  <c r="D20722" i="16" s="1"/>
  <c r="E20723" i="16"/>
  <c r="D20723" i="16" s="1"/>
  <c r="E20724" i="16"/>
  <c r="D20724" i="16" s="1"/>
  <c r="E20725" i="16"/>
  <c r="D20725" i="16" s="1"/>
  <c r="E20726" i="16"/>
  <c r="D20726" i="16" s="1"/>
  <c r="E20727" i="16"/>
  <c r="D20727" i="16" s="1"/>
  <c r="E20728" i="16"/>
  <c r="D20728" i="16" s="1"/>
  <c r="E20729" i="16"/>
  <c r="D20729" i="16" s="1"/>
  <c r="E20730" i="16"/>
  <c r="D20730" i="16" s="1"/>
  <c r="E20731" i="16"/>
  <c r="D20731" i="16" s="1"/>
  <c r="E20732" i="16"/>
  <c r="D20732" i="16" s="1"/>
  <c r="E20733" i="16"/>
  <c r="D20733" i="16" s="1"/>
  <c r="E20734" i="16"/>
  <c r="D20734" i="16" s="1"/>
  <c r="E20735" i="16"/>
  <c r="D20735" i="16" s="1"/>
  <c r="E20736" i="16"/>
  <c r="D20736" i="16" s="1"/>
  <c r="E20737" i="16"/>
  <c r="D20737" i="16" s="1"/>
  <c r="E20738" i="16"/>
  <c r="D20738" i="16" s="1"/>
  <c r="E20739" i="16"/>
  <c r="D20739" i="16" s="1"/>
  <c r="E20740" i="16"/>
  <c r="D20740" i="16" s="1"/>
  <c r="E20741" i="16"/>
  <c r="D20741" i="16" s="1"/>
  <c r="E20742" i="16"/>
  <c r="D20742" i="16" s="1"/>
  <c r="E20743" i="16"/>
  <c r="D20743" i="16" s="1"/>
  <c r="E20744" i="16"/>
  <c r="D20744" i="16" s="1"/>
  <c r="E20745" i="16"/>
  <c r="D20745" i="16" s="1"/>
  <c r="E20746" i="16"/>
  <c r="D20746" i="16" s="1"/>
  <c r="E20747" i="16"/>
  <c r="D20747" i="16" s="1"/>
  <c r="E20748" i="16"/>
  <c r="D20748" i="16" s="1"/>
  <c r="E20749" i="16"/>
  <c r="D20749" i="16" s="1"/>
  <c r="E20750" i="16"/>
  <c r="D20750" i="16" s="1"/>
  <c r="E20751" i="16"/>
  <c r="D20751" i="16" s="1"/>
  <c r="E20752" i="16"/>
  <c r="D20752" i="16" s="1"/>
  <c r="E20753" i="16"/>
  <c r="D20753" i="16" s="1"/>
  <c r="E20754" i="16"/>
  <c r="D20754" i="16" s="1"/>
  <c r="E20755" i="16"/>
  <c r="D20755" i="16" s="1"/>
  <c r="E20756" i="16"/>
  <c r="D20756" i="16" s="1"/>
  <c r="E20757" i="16"/>
  <c r="D20757" i="16" s="1"/>
  <c r="E20758" i="16"/>
  <c r="D20758" i="16" s="1"/>
  <c r="E20759" i="16"/>
  <c r="D20759" i="16" s="1"/>
  <c r="E20760" i="16"/>
  <c r="D20760" i="16" s="1"/>
  <c r="E20761" i="16"/>
  <c r="D20761" i="16" s="1"/>
  <c r="E20762" i="16"/>
  <c r="D20762" i="16" s="1"/>
  <c r="E20763" i="16"/>
  <c r="D20763" i="16" s="1"/>
  <c r="E20764" i="16"/>
  <c r="D20764" i="16" s="1"/>
  <c r="E20765" i="16"/>
  <c r="D20765" i="16" s="1"/>
  <c r="E20766" i="16"/>
  <c r="D20766" i="16" s="1"/>
  <c r="E20767" i="16"/>
  <c r="D20767" i="16" s="1"/>
  <c r="E20768" i="16"/>
  <c r="D20768" i="16" s="1"/>
  <c r="E20769" i="16"/>
  <c r="D20769" i="16" s="1"/>
  <c r="E20770" i="16"/>
  <c r="D20770" i="16" s="1"/>
  <c r="E20771" i="16"/>
  <c r="D20771" i="16" s="1"/>
  <c r="E20772" i="16"/>
  <c r="D20772" i="16" s="1"/>
  <c r="E20773" i="16"/>
  <c r="D20773" i="16" s="1"/>
  <c r="E20774" i="16"/>
  <c r="D20774" i="16" s="1"/>
  <c r="E20775" i="16"/>
  <c r="D20775" i="16" s="1"/>
  <c r="E20776" i="16"/>
  <c r="D20776" i="16" s="1"/>
  <c r="E20777" i="16"/>
  <c r="D20777" i="16" s="1"/>
  <c r="E20778" i="16"/>
  <c r="D20778" i="16" s="1"/>
  <c r="E20779" i="16"/>
  <c r="D20779" i="16" s="1"/>
  <c r="E20780" i="16"/>
  <c r="D20780" i="16" s="1"/>
  <c r="E20781" i="16"/>
  <c r="D20781" i="16" s="1"/>
  <c r="E20782" i="16"/>
  <c r="D20782" i="16" s="1"/>
  <c r="E20783" i="16"/>
  <c r="D20783" i="16" s="1"/>
  <c r="E20784" i="16"/>
  <c r="D20784" i="16" s="1"/>
  <c r="E20785" i="16"/>
  <c r="D20785" i="16" s="1"/>
  <c r="E20786" i="16"/>
  <c r="D20786" i="16" s="1"/>
  <c r="E20787" i="16"/>
  <c r="D20787" i="16" s="1"/>
  <c r="E20788" i="16"/>
  <c r="D20788" i="16" s="1"/>
  <c r="E20789" i="16"/>
  <c r="D20789" i="16" s="1"/>
  <c r="E20790" i="16"/>
  <c r="D20790" i="16" s="1"/>
  <c r="E20791" i="16"/>
  <c r="D20791" i="16" s="1"/>
  <c r="E20792" i="16"/>
  <c r="D20792" i="16" s="1"/>
  <c r="E20793" i="16"/>
  <c r="D20793" i="16" s="1"/>
  <c r="E20794" i="16"/>
  <c r="D20794" i="16" s="1"/>
  <c r="E20795" i="16"/>
  <c r="D20795" i="16" s="1"/>
  <c r="E20796" i="16"/>
  <c r="D20796" i="16" s="1"/>
  <c r="E20797" i="16"/>
  <c r="D20797" i="16" s="1"/>
  <c r="E20798" i="16"/>
  <c r="D20798" i="16" s="1"/>
  <c r="E20799" i="16"/>
  <c r="D20799" i="16" s="1"/>
  <c r="E20800" i="16"/>
  <c r="D20800" i="16" s="1"/>
  <c r="E20801" i="16"/>
  <c r="D20801" i="16" s="1"/>
  <c r="E20802" i="16"/>
  <c r="D20802" i="16" s="1"/>
  <c r="E20803" i="16"/>
  <c r="D20803" i="16" s="1"/>
  <c r="E20804" i="16"/>
  <c r="D20804" i="16" s="1"/>
  <c r="E20805" i="16"/>
  <c r="D20805" i="16" s="1"/>
  <c r="E20806" i="16"/>
  <c r="D20806" i="16" s="1"/>
  <c r="E20807" i="16"/>
  <c r="D20807" i="16" s="1"/>
  <c r="E20808" i="16"/>
  <c r="D20808" i="16" s="1"/>
  <c r="E20809" i="16"/>
  <c r="D20809" i="16" s="1"/>
  <c r="E20810" i="16"/>
  <c r="D20810" i="16" s="1"/>
  <c r="E20811" i="16"/>
  <c r="D20811" i="16" s="1"/>
  <c r="E20812" i="16"/>
  <c r="D20812" i="16" s="1"/>
  <c r="E20813" i="16"/>
  <c r="D20813" i="16" s="1"/>
  <c r="E20814" i="16"/>
  <c r="D20814" i="16" s="1"/>
  <c r="E20815" i="16"/>
  <c r="D20815" i="16" s="1"/>
  <c r="E20816" i="16"/>
  <c r="D20816" i="16" s="1"/>
  <c r="E20817" i="16"/>
  <c r="D20817" i="16" s="1"/>
  <c r="E20818" i="16"/>
  <c r="D20818" i="16" s="1"/>
  <c r="E20819" i="16"/>
  <c r="D20819" i="16" s="1"/>
  <c r="E20820" i="16"/>
  <c r="D20820" i="16" s="1"/>
  <c r="E20821" i="16"/>
  <c r="D20821" i="16" s="1"/>
  <c r="E20822" i="16"/>
  <c r="D20822" i="16" s="1"/>
  <c r="E20823" i="16"/>
  <c r="D20823" i="16" s="1"/>
  <c r="E20824" i="16"/>
  <c r="D20824" i="16" s="1"/>
  <c r="E20825" i="16"/>
  <c r="D20825" i="16" s="1"/>
  <c r="E20826" i="16"/>
  <c r="D20826" i="16" s="1"/>
  <c r="E20827" i="16"/>
  <c r="D20827" i="16" s="1"/>
  <c r="E20828" i="16"/>
  <c r="D20828" i="16" s="1"/>
  <c r="E20829" i="16"/>
  <c r="D20829" i="16" s="1"/>
  <c r="E20830" i="16"/>
  <c r="D20830" i="16" s="1"/>
  <c r="E20831" i="16"/>
  <c r="D20831" i="16" s="1"/>
  <c r="E20832" i="16"/>
  <c r="D20832" i="16" s="1"/>
  <c r="E20833" i="16"/>
  <c r="D20833" i="16" s="1"/>
  <c r="E20834" i="16"/>
  <c r="D20834" i="16" s="1"/>
  <c r="E20835" i="16"/>
  <c r="D20835" i="16" s="1"/>
  <c r="E20836" i="16"/>
  <c r="D20836" i="16" s="1"/>
  <c r="E20837" i="16"/>
  <c r="D20837" i="16" s="1"/>
  <c r="E20838" i="16"/>
  <c r="D20838" i="16" s="1"/>
  <c r="E20839" i="16"/>
  <c r="D20839" i="16" s="1"/>
  <c r="E20840" i="16"/>
  <c r="D20840" i="16" s="1"/>
  <c r="E20841" i="16"/>
  <c r="D20841" i="16" s="1"/>
  <c r="E20842" i="16"/>
  <c r="D20842" i="16" s="1"/>
  <c r="E20843" i="16"/>
  <c r="D20843" i="16" s="1"/>
  <c r="E20844" i="16"/>
  <c r="D20844" i="16" s="1"/>
  <c r="E20845" i="16"/>
  <c r="D20845" i="16" s="1"/>
  <c r="E20846" i="16"/>
  <c r="D20846" i="16" s="1"/>
  <c r="E20847" i="16"/>
  <c r="D20847" i="16" s="1"/>
  <c r="E20848" i="16"/>
  <c r="D20848" i="16" s="1"/>
  <c r="E20849" i="16"/>
  <c r="D20849" i="16" s="1"/>
  <c r="E20850" i="16"/>
  <c r="D20850" i="16" s="1"/>
  <c r="E20851" i="16"/>
  <c r="D20851" i="16" s="1"/>
  <c r="E20852" i="16"/>
  <c r="D20852" i="16" s="1"/>
  <c r="E20853" i="16"/>
  <c r="D20853" i="16" s="1"/>
  <c r="E20854" i="16"/>
  <c r="D20854" i="16" s="1"/>
  <c r="E20855" i="16"/>
  <c r="D20855" i="16" s="1"/>
  <c r="E20856" i="16"/>
  <c r="D20856" i="16" s="1"/>
  <c r="E20857" i="16"/>
  <c r="D20857" i="16" s="1"/>
  <c r="E20858" i="16"/>
  <c r="D20858" i="16" s="1"/>
  <c r="E20859" i="16"/>
  <c r="D20859" i="16" s="1"/>
  <c r="E20860" i="16"/>
  <c r="D20860" i="16" s="1"/>
  <c r="E20861" i="16"/>
  <c r="D20861" i="16" s="1"/>
  <c r="E20862" i="16"/>
  <c r="D20862" i="16" s="1"/>
  <c r="E20863" i="16"/>
  <c r="D20863" i="16" s="1"/>
  <c r="E20864" i="16"/>
  <c r="D20864" i="16" s="1"/>
  <c r="E20865" i="16"/>
  <c r="D20865" i="16" s="1"/>
  <c r="E20866" i="16"/>
  <c r="D20866" i="16" s="1"/>
  <c r="E20867" i="16"/>
  <c r="D20867" i="16" s="1"/>
  <c r="E20868" i="16"/>
  <c r="D20868" i="16" s="1"/>
  <c r="E20869" i="16"/>
  <c r="D20869" i="16" s="1"/>
  <c r="E20870" i="16"/>
  <c r="D20870" i="16" s="1"/>
  <c r="E20871" i="16"/>
  <c r="D20871" i="16" s="1"/>
  <c r="E20872" i="16"/>
  <c r="D20872" i="16" s="1"/>
  <c r="E20873" i="16"/>
  <c r="D20873" i="16" s="1"/>
  <c r="E20874" i="16"/>
  <c r="D20874" i="16" s="1"/>
  <c r="E20875" i="16"/>
  <c r="D20875" i="16" s="1"/>
  <c r="E20876" i="16"/>
  <c r="D20876" i="16" s="1"/>
  <c r="E20877" i="16"/>
  <c r="D20877" i="16" s="1"/>
  <c r="E20878" i="16"/>
  <c r="D20878" i="16" s="1"/>
  <c r="E20879" i="16"/>
  <c r="D20879" i="16" s="1"/>
  <c r="E20880" i="16"/>
  <c r="D20880" i="16" s="1"/>
  <c r="E20881" i="16"/>
  <c r="D20881" i="16" s="1"/>
  <c r="E20882" i="16"/>
  <c r="D20882" i="16" s="1"/>
  <c r="E20883" i="16"/>
  <c r="D20883" i="16" s="1"/>
  <c r="E20884" i="16"/>
  <c r="D20884" i="16" s="1"/>
  <c r="E20885" i="16"/>
  <c r="D20885" i="16" s="1"/>
  <c r="E20886" i="16"/>
  <c r="D20886" i="16" s="1"/>
  <c r="E20887" i="16"/>
  <c r="D20887" i="16" s="1"/>
  <c r="E20888" i="16"/>
  <c r="D20888" i="16" s="1"/>
  <c r="E20889" i="16"/>
  <c r="D20889" i="16" s="1"/>
  <c r="E20890" i="16"/>
  <c r="D20890" i="16" s="1"/>
  <c r="E20891" i="16"/>
  <c r="D20891" i="16" s="1"/>
  <c r="E20892" i="16"/>
  <c r="D20892" i="16" s="1"/>
  <c r="E20893" i="16"/>
  <c r="D20893" i="16" s="1"/>
  <c r="E20894" i="16"/>
  <c r="D20894" i="16" s="1"/>
  <c r="E20895" i="16"/>
  <c r="D20895" i="16" s="1"/>
  <c r="E20896" i="16"/>
  <c r="D20896" i="16" s="1"/>
  <c r="E20897" i="16"/>
  <c r="D20897" i="16" s="1"/>
  <c r="E20898" i="16"/>
  <c r="D20898" i="16" s="1"/>
  <c r="E20899" i="16"/>
  <c r="D20899" i="16" s="1"/>
  <c r="E20900" i="16"/>
  <c r="D20900" i="16" s="1"/>
  <c r="E20901" i="16"/>
  <c r="D20901" i="16" s="1"/>
  <c r="E20902" i="16"/>
  <c r="D20902" i="16" s="1"/>
  <c r="E20903" i="16"/>
  <c r="D20903" i="16" s="1"/>
  <c r="E20904" i="16"/>
  <c r="D20904" i="16" s="1"/>
  <c r="E20905" i="16"/>
  <c r="D20905" i="16" s="1"/>
  <c r="E20906" i="16"/>
  <c r="D20906" i="16" s="1"/>
  <c r="E20907" i="16"/>
  <c r="D20907" i="16" s="1"/>
  <c r="E20908" i="16"/>
  <c r="D20908" i="16" s="1"/>
  <c r="E20909" i="16"/>
  <c r="D20909" i="16" s="1"/>
  <c r="E20910" i="16"/>
  <c r="D20910" i="16" s="1"/>
  <c r="E20911" i="16"/>
  <c r="D20911" i="16" s="1"/>
  <c r="E20912" i="16"/>
  <c r="D20912" i="16" s="1"/>
  <c r="E20913" i="16"/>
  <c r="D20913" i="16" s="1"/>
  <c r="E20914" i="16"/>
  <c r="D20914" i="16" s="1"/>
  <c r="E20915" i="16"/>
  <c r="D20915" i="16" s="1"/>
  <c r="E20916" i="16"/>
  <c r="D20916" i="16" s="1"/>
  <c r="E20917" i="16"/>
  <c r="D20917" i="16" s="1"/>
  <c r="E20918" i="16"/>
  <c r="D20918" i="16" s="1"/>
  <c r="E20919" i="16"/>
  <c r="D20919" i="16" s="1"/>
  <c r="E20920" i="16"/>
  <c r="D20920" i="16" s="1"/>
  <c r="E20921" i="16"/>
  <c r="D20921" i="16" s="1"/>
  <c r="E20922" i="16"/>
  <c r="D20922" i="16" s="1"/>
  <c r="E20923" i="16"/>
  <c r="D20923" i="16" s="1"/>
  <c r="E20924" i="16"/>
  <c r="D20924" i="16" s="1"/>
  <c r="E20925" i="16"/>
  <c r="D20925" i="16" s="1"/>
  <c r="E20926" i="16"/>
  <c r="D20926" i="16" s="1"/>
  <c r="E20927" i="16"/>
  <c r="D20927" i="16" s="1"/>
  <c r="E20928" i="16"/>
  <c r="D20928" i="16" s="1"/>
  <c r="E20929" i="16"/>
  <c r="D20929" i="16" s="1"/>
  <c r="E20930" i="16"/>
  <c r="D20930" i="16" s="1"/>
  <c r="E20931" i="16"/>
  <c r="D20931" i="16" s="1"/>
  <c r="E20932" i="16"/>
  <c r="D20932" i="16" s="1"/>
  <c r="E20933" i="16"/>
  <c r="D20933" i="16" s="1"/>
  <c r="E20934" i="16"/>
  <c r="D20934" i="16" s="1"/>
  <c r="E20935" i="16"/>
  <c r="D20935" i="16" s="1"/>
  <c r="E20936" i="16"/>
  <c r="D20936" i="16" s="1"/>
  <c r="E20937" i="16"/>
  <c r="D20937" i="16" s="1"/>
  <c r="E20938" i="16"/>
  <c r="D20938" i="16" s="1"/>
  <c r="E20939" i="16"/>
  <c r="D20939" i="16" s="1"/>
  <c r="E20940" i="16"/>
  <c r="D20940" i="16" s="1"/>
  <c r="E20941" i="16"/>
  <c r="D20941" i="16" s="1"/>
  <c r="E20942" i="16"/>
  <c r="D20942" i="16" s="1"/>
  <c r="E20943" i="16"/>
  <c r="D20943" i="16" s="1"/>
  <c r="E20944" i="16"/>
  <c r="D20944" i="16" s="1"/>
  <c r="E20945" i="16"/>
  <c r="D20945" i="16" s="1"/>
  <c r="E20946" i="16"/>
  <c r="D20946" i="16" s="1"/>
  <c r="E20947" i="16"/>
  <c r="D20947" i="16" s="1"/>
  <c r="E20948" i="16"/>
  <c r="D20948" i="16" s="1"/>
  <c r="E20949" i="16"/>
  <c r="D20949" i="16" s="1"/>
  <c r="E20950" i="16"/>
  <c r="D20950" i="16" s="1"/>
  <c r="E20951" i="16"/>
  <c r="D20951" i="16" s="1"/>
  <c r="E20952" i="16"/>
  <c r="D20952" i="16" s="1"/>
  <c r="E20953" i="16"/>
  <c r="D20953" i="16" s="1"/>
  <c r="E20954" i="16"/>
  <c r="D20954" i="16" s="1"/>
  <c r="E20955" i="16"/>
  <c r="D20955" i="16" s="1"/>
  <c r="E20956" i="16"/>
  <c r="D20956" i="16" s="1"/>
  <c r="E20957" i="16"/>
  <c r="D20957" i="16" s="1"/>
  <c r="E20958" i="16"/>
  <c r="D20958" i="16" s="1"/>
  <c r="E20959" i="16"/>
  <c r="D20959" i="16" s="1"/>
  <c r="E20960" i="16"/>
  <c r="D20960" i="16" s="1"/>
  <c r="E20961" i="16"/>
  <c r="D20961" i="16" s="1"/>
  <c r="E20962" i="16"/>
  <c r="D20962" i="16" s="1"/>
  <c r="E20963" i="16"/>
  <c r="D20963" i="16" s="1"/>
  <c r="E20964" i="16"/>
  <c r="D20964" i="16" s="1"/>
  <c r="E20965" i="16"/>
  <c r="D20965" i="16" s="1"/>
  <c r="E20966" i="16"/>
  <c r="D20966" i="16" s="1"/>
  <c r="E20967" i="16"/>
  <c r="D20967" i="16" s="1"/>
  <c r="E20968" i="16"/>
  <c r="D20968" i="16" s="1"/>
  <c r="E20969" i="16"/>
  <c r="D20969" i="16" s="1"/>
  <c r="E20970" i="16"/>
  <c r="D20970" i="16" s="1"/>
  <c r="E20971" i="16"/>
  <c r="D20971" i="16" s="1"/>
  <c r="E20972" i="16"/>
  <c r="D20972" i="16" s="1"/>
  <c r="E20973" i="16"/>
  <c r="D20973" i="16" s="1"/>
  <c r="E20974" i="16"/>
  <c r="D20974" i="16" s="1"/>
  <c r="E20975" i="16"/>
  <c r="D20975" i="16" s="1"/>
  <c r="E20976" i="16"/>
  <c r="D20976" i="16" s="1"/>
  <c r="E20977" i="16"/>
  <c r="D20977" i="16" s="1"/>
  <c r="E20978" i="16"/>
  <c r="D20978" i="16" s="1"/>
  <c r="E20979" i="16"/>
  <c r="D20979" i="16" s="1"/>
  <c r="E20980" i="16"/>
  <c r="D20980" i="16" s="1"/>
  <c r="E20981" i="16"/>
  <c r="D20981" i="16" s="1"/>
  <c r="E20982" i="16"/>
  <c r="D20982" i="16" s="1"/>
  <c r="E20983" i="16"/>
  <c r="D20983" i="16" s="1"/>
  <c r="E20984" i="16"/>
  <c r="D20984" i="16" s="1"/>
  <c r="E20985" i="16"/>
  <c r="D20985" i="16" s="1"/>
  <c r="E20986" i="16"/>
  <c r="D20986" i="16" s="1"/>
  <c r="E20987" i="16"/>
  <c r="D20987" i="16" s="1"/>
  <c r="E20988" i="16"/>
  <c r="D20988" i="16" s="1"/>
  <c r="E20989" i="16"/>
  <c r="D20989" i="16" s="1"/>
  <c r="E20990" i="16"/>
  <c r="D20990" i="16" s="1"/>
  <c r="E20991" i="16"/>
  <c r="D20991" i="16" s="1"/>
  <c r="E20992" i="16"/>
  <c r="D20992" i="16" s="1"/>
  <c r="E20993" i="16"/>
  <c r="D20993" i="16" s="1"/>
  <c r="E20994" i="16"/>
  <c r="D20994" i="16" s="1"/>
  <c r="E20995" i="16"/>
  <c r="D20995" i="16" s="1"/>
  <c r="E20996" i="16"/>
  <c r="D20996" i="16" s="1"/>
  <c r="E20997" i="16"/>
  <c r="D20997" i="16" s="1"/>
  <c r="E20998" i="16"/>
  <c r="D20998" i="16" s="1"/>
  <c r="E20999" i="16"/>
  <c r="D20999" i="16" s="1"/>
  <c r="E21000" i="16"/>
  <c r="D21000" i="16" s="1"/>
  <c r="E21001" i="16"/>
  <c r="D21001" i="16" s="1"/>
  <c r="E21002" i="16"/>
  <c r="D21002" i="16" s="1"/>
  <c r="E21003" i="16"/>
  <c r="D21003" i="16" s="1"/>
  <c r="E21004" i="16"/>
  <c r="D21004" i="16" s="1"/>
  <c r="E21005" i="16"/>
  <c r="D21005" i="16" s="1"/>
  <c r="E21006" i="16"/>
  <c r="D21006" i="16" s="1"/>
  <c r="E21007" i="16"/>
  <c r="D21007" i="16" s="1"/>
  <c r="E21008" i="16"/>
  <c r="D21008" i="16" s="1"/>
  <c r="E21009" i="16"/>
  <c r="D21009" i="16" s="1"/>
  <c r="E21010" i="16"/>
  <c r="D21010" i="16" s="1"/>
  <c r="E21011" i="16"/>
  <c r="D21011" i="16" s="1"/>
  <c r="E21012" i="16"/>
  <c r="D21012" i="16" s="1"/>
  <c r="E21013" i="16"/>
  <c r="D21013" i="16" s="1"/>
  <c r="E21014" i="16"/>
  <c r="D21014" i="16" s="1"/>
  <c r="E21015" i="16"/>
  <c r="D21015" i="16" s="1"/>
  <c r="E21016" i="16"/>
  <c r="D21016" i="16" s="1"/>
  <c r="E21017" i="16"/>
  <c r="D21017" i="16" s="1"/>
  <c r="E21018" i="16"/>
  <c r="D21018" i="16" s="1"/>
  <c r="E21019" i="16"/>
  <c r="D21019" i="16" s="1"/>
  <c r="E21020" i="16"/>
  <c r="D21020" i="16" s="1"/>
  <c r="E21021" i="16"/>
  <c r="D21021" i="16" s="1"/>
  <c r="E21022" i="16"/>
  <c r="D21022" i="16" s="1"/>
  <c r="E21023" i="16"/>
  <c r="D21023" i="16" s="1"/>
  <c r="E21024" i="16"/>
  <c r="D21024" i="16" s="1"/>
  <c r="E21025" i="16"/>
  <c r="D21025" i="16" s="1"/>
  <c r="E21026" i="16"/>
  <c r="D21026" i="16" s="1"/>
  <c r="E21027" i="16"/>
  <c r="D21027" i="16" s="1"/>
  <c r="E21028" i="16"/>
  <c r="D21028" i="16" s="1"/>
  <c r="E21029" i="16"/>
  <c r="D21029" i="16" s="1"/>
  <c r="E21030" i="16"/>
  <c r="D21030" i="16" s="1"/>
  <c r="E21031" i="16"/>
  <c r="D21031" i="16" s="1"/>
  <c r="E21032" i="16"/>
  <c r="D21032" i="16" s="1"/>
  <c r="E21033" i="16"/>
  <c r="D21033" i="16" s="1"/>
  <c r="E21034" i="16"/>
  <c r="D21034" i="16" s="1"/>
  <c r="E21035" i="16"/>
  <c r="D21035" i="16" s="1"/>
  <c r="E21036" i="16"/>
  <c r="D21036" i="16" s="1"/>
  <c r="E21037" i="16"/>
  <c r="D21037" i="16" s="1"/>
  <c r="E21038" i="16"/>
  <c r="D21038" i="16" s="1"/>
  <c r="E21039" i="16"/>
  <c r="D21039" i="16" s="1"/>
  <c r="E21040" i="16"/>
  <c r="D21040" i="16" s="1"/>
  <c r="E21041" i="16"/>
  <c r="D21041" i="16" s="1"/>
  <c r="E21042" i="16"/>
  <c r="D21042" i="16" s="1"/>
  <c r="E21043" i="16"/>
  <c r="D21043" i="16" s="1"/>
  <c r="E21044" i="16"/>
  <c r="D21044" i="16" s="1"/>
  <c r="E21045" i="16"/>
  <c r="D21045" i="16" s="1"/>
  <c r="E21046" i="16"/>
  <c r="D21046" i="16" s="1"/>
  <c r="E21047" i="16"/>
  <c r="D21047" i="16" s="1"/>
  <c r="E21048" i="16"/>
  <c r="D21048" i="16" s="1"/>
  <c r="E21049" i="16"/>
  <c r="D21049" i="16" s="1"/>
  <c r="E21050" i="16"/>
  <c r="D21050" i="16" s="1"/>
  <c r="E21051" i="16"/>
  <c r="D21051" i="16" s="1"/>
  <c r="E21052" i="16"/>
  <c r="D21052" i="16" s="1"/>
  <c r="E21053" i="16"/>
  <c r="D21053" i="16" s="1"/>
  <c r="E21054" i="16"/>
  <c r="D21054" i="16" s="1"/>
  <c r="E21055" i="16"/>
  <c r="D21055" i="16" s="1"/>
  <c r="E21056" i="16"/>
  <c r="D21056" i="16" s="1"/>
  <c r="E21057" i="16"/>
  <c r="D21057" i="16" s="1"/>
  <c r="E21058" i="16"/>
  <c r="D21058" i="16" s="1"/>
  <c r="E21059" i="16"/>
  <c r="D21059" i="16" s="1"/>
  <c r="E21060" i="16"/>
  <c r="D21060" i="16" s="1"/>
  <c r="E21061" i="16"/>
  <c r="D21061" i="16" s="1"/>
  <c r="E21062" i="16"/>
  <c r="D21062" i="16" s="1"/>
  <c r="E21063" i="16"/>
  <c r="D21063" i="16" s="1"/>
  <c r="E21064" i="16"/>
  <c r="D21064" i="16" s="1"/>
  <c r="E21065" i="16"/>
  <c r="D21065" i="16" s="1"/>
  <c r="E21066" i="16"/>
  <c r="D21066" i="16" s="1"/>
  <c r="E21067" i="16"/>
  <c r="D21067" i="16" s="1"/>
  <c r="E21068" i="16"/>
  <c r="D21068" i="16" s="1"/>
  <c r="E21069" i="16"/>
  <c r="D21069" i="16" s="1"/>
  <c r="E21070" i="16"/>
  <c r="D21070" i="16" s="1"/>
  <c r="E21071" i="16"/>
  <c r="D21071" i="16" s="1"/>
  <c r="E21072" i="16"/>
  <c r="D21072" i="16" s="1"/>
  <c r="E21073" i="16"/>
  <c r="D21073" i="16" s="1"/>
  <c r="E21074" i="16"/>
  <c r="D21074" i="16" s="1"/>
  <c r="E21075" i="16"/>
  <c r="D21075" i="16" s="1"/>
  <c r="E21076" i="16"/>
  <c r="D21076" i="16" s="1"/>
  <c r="E21077" i="16"/>
  <c r="D21077" i="16" s="1"/>
  <c r="E21078" i="16"/>
  <c r="D21078" i="16" s="1"/>
  <c r="E21079" i="16"/>
  <c r="D21079" i="16" s="1"/>
  <c r="E21080" i="16"/>
  <c r="D21080" i="16" s="1"/>
  <c r="E21081" i="16"/>
  <c r="D21081" i="16" s="1"/>
  <c r="E21082" i="16"/>
  <c r="D21082" i="16" s="1"/>
  <c r="E21083" i="16"/>
  <c r="D21083" i="16" s="1"/>
  <c r="E21084" i="16"/>
  <c r="D21084" i="16" s="1"/>
  <c r="E21085" i="16"/>
  <c r="D21085" i="16" s="1"/>
  <c r="E21086" i="16"/>
  <c r="D21086" i="16" s="1"/>
  <c r="E21087" i="16"/>
  <c r="D21087" i="16" s="1"/>
  <c r="E21088" i="16"/>
  <c r="D21088" i="16" s="1"/>
  <c r="E21089" i="16"/>
  <c r="D21089" i="16" s="1"/>
  <c r="E21090" i="16"/>
  <c r="D21090" i="16" s="1"/>
  <c r="E21091" i="16"/>
  <c r="D21091" i="16" s="1"/>
  <c r="E21092" i="16"/>
  <c r="D21092" i="16" s="1"/>
  <c r="E21093" i="16"/>
  <c r="D21093" i="16" s="1"/>
  <c r="E21094" i="16"/>
  <c r="D21094" i="16" s="1"/>
  <c r="E21095" i="16"/>
  <c r="D21095" i="16" s="1"/>
  <c r="E21096" i="16"/>
  <c r="D21096" i="16" s="1"/>
  <c r="E21097" i="16"/>
  <c r="D21097" i="16" s="1"/>
  <c r="E21098" i="16"/>
  <c r="D21098" i="16" s="1"/>
  <c r="E21099" i="16"/>
  <c r="D21099" i="16" s="1"/>
  <c r="E21100" i="16"/>
  <c r="D21100" i="16" s="1"/>
  <c r="E21101" i="16"/>
  <c r="D21101" i="16" s="1"/>
  <c r="E21102" i="16"/>
  <c r="D21102" i="16" s="1"/>
  <c r="E21103" i="16"/>
  <c r="D21103" i="16" s="1"/>
  <c r="E21104" i="16"/>
  <c r="D21104" i="16" s="1"/>
  <c r="E21105" i="16"/>
  <c r="D21105" i="16" s="1"/>
  <c r="E21106" i="16"/>
  <c r="D21106" i="16" s="1"/>
  <c r="E21107" i="16"/>
  <c r="D21107" i="16" s="1"/>
  <c r="E21108" i="16"/>
  <c r="D21108" i="16" s="1"/>
  <c r="E21109" i="16"/>
  <c r="D21109" i="16" s="1"/>
  <c r="E21110" i="16"/>
  <c r="D21110" i="16" s="1"/>
  <c r="E21111" i="16"/>
  <c r="D21111" i="16" s="1"/>
  <c r="E21112" i="16"/>
  <c r="D21112" i="16" s="1"/>
  <c r="E21113" i="16"/>
  <c r="D21113" i="16" s="1"/>
  <c r="E21114" i="16"/>
  <c r="D21114" i="16" s="1"/>
  <c r="E21115" i="16"/>
  <c r="D21115" i="16" s="1"/>
  <c r="E21116" i="16"/>
  <c r="D21116" i="16" s="1"/>
  <c r="E21117" i="16"/>
  <c r="D21117" i="16" s="1"/>
  <c r="E21118" i="16"/>
  <c r="D21118" i="16" s="1"/>
  <c r="E21119" i="16"/>
  <c r="D21119" i="16" s="1"/>
  <c r="E21120" i="16"/>
  <c r="D21120" i="16" s="1"/>
  <c r="E21121" i="16"/>
  <c r="D21121" i="16" s="1"/>
  <c r="E21122" i="16"/>
  <c r="D21122" i="16" s="1"/>
  <c r="E21123" i="16"/>
  <c r="D21123" i="16" s="1"/>
  <c r="E21124" i="16"/>
  <c r="D21124" i="16" s="1"/>
  <c r="E21125" i="16"/>
  <c r="D21125" i="16" s="1"/>
  <c r="E21126" i="16"/>
  <c r="D21126" i="16" s="1"/>
  <c r="E21127" i="16"/>
  <c r="D21127" i="16" s="1"/>
  <c r="E21128" i="16"/>
  <c r="D21128" i="16" s="1"/>
  <c r="E21129" i="16"/>
  <c r="D21129" i="16" s="1"/>
  <c r="E21130" i="16"/>
  <c r="D21130" i="16" s="1"/>
  <c r="E21131" i="16"/>
  <c r="D21131" i="16" s="1"/>
  <c r="E21132" i="16"/>
  <c r="D21132" i="16" s="1"/>
  <c r="E21133" i="16"/>
  <c r="D21133" i="16" s="1"/>
  <c r="E21134" i="16"/>
  <c r="D21134" i="16" s="1"/>
  <c r="E21135" i="16"/>
  <c r="D21135" i="16" s="1"/>
  <c r="E21136" i="16"/>
  <c r="D21136" i="16" s="1"/>
  <c r="E21137" i="16"/>
  <c r="D21137" i="16" s="1"/>
  <c r="E21138" i="16"/>
  <c r="D21138" i="16" s="1"/>
  <c r="E21139" i="16"/>
  <c r="D21139" i="16" s="1"/>
  <c r="E21140" i="16"/>
  <c r="D21140" i="16" s="1"/>
  <c r="E21141" i="16"/>
  <c r="D21141" i="16" s="1"/>
  <c r="E21142" i="16"/>
  <c r="D21142" i="16" s="1"/>
  <c r="E21143" i="16"/>
  <c r="D21143" i="16" s="1"/>
  <c r="E21144" i="16"/>
  <c r="D21144" i="16" s="1"/>
  <c r="E21145" i="16"/>
  <c r="D21145" i="16" s="1"/>
  <c r="E21146" i="16"/>
  <c r="D21146" i="16" s="1"/>
  <c r="E21147" i="16"/>
  <c r="D21147" i="16" s="1"/>
  <c r="E21148" i="16"/>
  <c r="D21148" i="16" s="1"/>
  <c r="E21149" i="16"/>
  <c r="D21149" i="16" s="1"/>
  <c r="E21150" i="16"/>
  <c r="D21150" i="16" s="1"/>
  <c r="E21151" i="16"/>
  <c r="D21151" i="16" s="1"/>
  <c r="E21152" i="16"/>
  <c r="D21152" i="16" s="1"/>
  <c r="E21153" i="16"/>
  <c r="D21153" i="16" s="1"/>
  <c r="E21154" i="16"/>
  <c r="D21154" i="16" s="1"/>
  <c r="E21155" i="16"/>
  <c r="D21155" i="16" s="1"/>
  <c r="E21156" i="16"/>
  <c r="D21156" i="16" s="1"/>
  <c r="E21157" i="16"/>
  <c r="D21157" i="16" s="1"/>
  <c r="E21158" i="16"/>
  <c r="D21158" i="16" s="1"/>
  <c r="E21159" i="16"/>
  <c r="D21159" i="16" s="1"/>
  <c r="E21160" i="16"/>
  <c r="D21160" i="16" s="1"/>
  <c r="E21161" i="16"/>
  <c r="D21161" i="16" s="1"/>
  <c r="E21162" i="16"/>
  <c r="D21162" i="16" s="1"/>
  <c r="E21163" i="16"/>
  <c r="D21163" i="16" s="1"/>
  <c r="E21164" i="16"/>
  <c r="D21164" i="16" s="1"/>
  <c r="E21165" i="16"/>
  <c r="D21165" i="16" s="1"/>
  <c r="E21166" i="16"/>
  <c r="D21166" i="16" s="1"/>
  <c r="E21167" i="16"/>
  <c r="D21167" i="16" s="1"/>
  <c r="E21168" i="16"/>
  <c r="D21168" i="16" s="1"/>
  <c r="E21169" i="16"/>
  <c r="D21169" i="16" s="1"/>
  <c r="E21170" i="16"/>
  <c r="D21170" i="16" s="1"/>
  <c r="E21171" i="16"/>
  <c r="D21171" i="16" s="1"/>
  <c r="E21172" i="16"/>
  <c r="D21172" i="16" s="1"/>
  <c r="E21173" i="16"/>
  <c r="D21173" i="16" s="1"/>
  <c r="E21174" i="16"/>
  <c r="D21174" i="16" s="1"/>
  <c r="E21175" i="16"/>
  <c r="D21175" i="16" s="1"/>
  <c r="E21176" i="16"/>
  <c r="D21176" i="16" s="1"/>
  <c r="E21177" i="16"/>
  <c r="D21177" i="16" s="1"/>
  <c r="E21178" i="16"/>
  <c r="D21178" i="16" s="1"/>
  <c r="E21179" i="16"/>
  <c r="D21179" i="16" s="1"/>
  <c r="E21180" i="16"/>
  <c r="D21180" i="16" s="1"/>
  <c r="E21181" i="16"/>
  <c r="D21181" i="16" s="1"/>
  <c r="E21182" i="16"/>
  <c r="D21182" i="16" s="1"/>
  <c r="E21183" i="16"/>
  <c r="D21183" i="16" s="1"/>
  <c r="E21184" i="16"/>
  <c r="D21184" i="16" s="1"/>
  <c r="E21185" i="16"/>
  <c r="D21185" i="16" s="1"/>
  <c r="E21186" i="16"/>
  <c r="D21186" i="16" s="1"/>
  <c r="E21187" i="16"/>
  <c r="D21187" i="16" s="1"/>
  <c r="E21188" i="16"/>
  <c r="D21188" i="16" s="1"/>
  <c r="E21189" i="16"/>
  <c r="D21189" i="16" s="1"/>
  <c r="E21190" i="16"/>
  <c r="D21190" i="16" s="1"/>
  <c r="E21191" i="16"/>
  <c r="D21191" i="16" s="1"/>
  <c r="E21192" i="16"/>
  <c r="D21192" i="16" s="1"/>
  <c r="E21193" i="16"/>
  <c r="D21193" i="16" s="1"/>
  <c r="E21194" i="16"/>
  <c r="D21194" i="16" s="1"/>
  <c r="E21195" i="16"/>
  <c r="D21195" i="16" s="1"/>
  <c r="E21196" i="16"/>
  <c r="D21196" i="16" s="1"/>
  <c r="E21197" i="16"/>
  <c r="D21197" i="16" s="1"/>
  <c r="E21198" i="16"/>
  <c r="D21198" i="16" s="1"/>
  <c r="E21199" i="16"/>
  <c r="D21199" i="16" s="1"/>
  <c r="E21200" i="16"/>
  <c r="D21200" i="16" s="1"/>
  <c r="E21201" i="16"/>
  <c r="D21201" i="16" s="1"/>
  <c r="E21202" i="16"/>
  <c r="D21202" i="16" s="1"/>
  <c r="E21203" i="16"/>
  <c r="D21203" i="16" s="1"/>
  <c r="E21204" i="16"/>
  <c r="D21204" i="16" s="1"/>
  <c r="E21205" i="16"/>
  <c r="D21205" i="16" s="1"/>
  <c r="E21206" i="16"/>
  <c r="D21206" i="16" s="1"/>
  <c r="E21207" i="16"/>
  <c r="D21207" i="16" s="1"/>
  <c r="E21208" i="16"/>
  <c r="D21208" i="16" s="1"/>
  <c r="E21209" i="16"/>
  <c r="D21209" i="16" s="1"/>
  <c r="E21210" i="16"/>
  <c r="D21210" i="16" s="1"/>
  <c r="E21211" i="16"/>
  <c r="D21211" i="16" s="1"/>
  <c r="E21212" i="16"/>
  <c r="D21212" i="16" s="1"/>
  <c r="E21213" i="16"/>
  <c r="D21213" i="16" s="1"/>
  <c r="E21214" i="16"/>
  <c r="D21214" i="16" s="1"/>
  <c r="E21215" i="16"/>
  <c r="D21215" i="16" s="1"/>
  <c r="E21216" i="16"/>
  <c r="D21216" i="16" s="1"/>
  <c r="E21217" i="16"/>
  <c r="D21217" i="16" s="1"/>
  <c r="E21218" i="16"/>
  <c r="D21218" i="16" s="1"/>
  <c r="E21219" i="16"/>
  <c r="D21219" i="16" s="1"/>
  <c r="E21220" i="16"/>
  <c r="D21220" i="16" s="1"/>
  <c r="E21221" i="16"/>
  <c r="D21221" i="16" s="1"/>
  <c r="E21222" i="16"/>
  <c r="D21222" i="16" s="1"/>
  <c r="E21223" i="16"/>
  <c r="D21223" i="16" s="1"/>
  <c r="E21224" i="16"/>
  <c r="D21224" i="16" s="1"/>
  <c r="E21225" i="16"/>
  <c r="D21225" i="16" s="1"/>
  <c r="E21226" i="16"/>
  <c r="D21226" i="16" s="1"/>
  <c r="E21227" i="16"/>
  <c r="D21227" i="16" s="1"/>
  <c r="E21228" i="16"/>
  <c r="D21228" i="16" s="1"/>
  <c r="E21229" i="16"/>
  <c r="D21229" i="16" s="1"/>
  <c r="E21230" i="16"/>
  <c r="D21230" i="16" s="1"/>
  <c r="E21231" i="16"/>
  <c r="D21231" i="16" s="1"/>
  <c r="E21232" i="16"/>
  <c r="D21232" i="16" s="1"/>
  <c r="E21233" i="16"/>
  <c r="D21233" i="16" s="1"/>
  <c r="E21234" i="16"/>
  <c r="D21234" i="16" s="1"/>
  <c r="E21235" i="16"/>
  <c r="D21235" i="16" s="1"/>
  <c r="E21236" i="16"/>
  <c r="D21236" i="16" s="1"/>
  <c r="E21237" i="16"/>
  <c r="D21237" i="16" s="1"/>
  <c r="E21238" i="16"/>
  <c r="D21238" i="16" s="1"/>
  <c r="E21239" i="16"/>
  <c r="D21239" i="16" s="1"/>
  <c r="E21240" i="16"/>
  <c r="D21240" i="16" s="1"/>
  <c r="E21241" i="16"/>
  <c r="D21241" i="16" s="1"/>
  <c r="E21242" i="16"/>
  <c r="D21242" i="16" s="1"/>
  <c r="E21243" i="16"/>
  <c r="D21243" i="16" s="1"/>
  <c r="E21244" i="16"/>
  <c r="D21244" i="16" s="1"/>
  <c r="E21245" i="16"/>
  <c r="D21245" i="16" s="1"/>
  <c r="E21246" i="16"/>
  <c r="D21246" i="16" s="1"/>
  <c r="E21247" i="16"/>
  <c r="D21247" i="16" s="1"/>
  <c r="E21248" i="16"/>
  <c r="D21248" i="16" s="1"/>
  <c r="E21249" i="16"/>
  <c r="D21249" i="16" s="1"/>
  <c r="E21250" i="16"/>
  <c r="D21250" i="16" s="1"/>
  <c r="E21251" i="16"/>
  <c r="D21251" i="16" s="1"/>
  <c r="E21252" i="16"/>
  <c r="D21252" i="16" s="1"/>
  <c r="E21253" i="16"/>
  <c r="D21253" i="16" s="1"/>
  <c r="E21254" i="16"/>
  <c r="D21254" i="16" s="1"/>
  <c r="E21255" i="16"/>
  <c r="D21255" i="16" s="1"/>
  <c r="E21256" i="16"/>
  <c r="D21256" i="16" s="1"/>
  <c r="E21257" i="16"/>
  <c r="D21257" i="16" s="1"/>
  <c r="E21258" i="16"/>
  <c r="D21258" i="16" s="1"/>
  <c r="E21259" i="16"/>
  <c r="D21259" i="16" s="1"/>
  <c r="E21260" i="16"/>
  <c r="D21260" i="16" s="1"/>
  <c r="E21261" i="16"/>
  <c r="D21261" i="16" s="1"/>
  <c r="E21262" i="16"/>
  <c r="D21262" i="16" s="1"/>
  <c r="E21263" i="16"/>
  <c r="D21263" i="16" s="1"/>
  <c r="E21264" i="16"/>
  <c r="D21264" i="16" s="1"/>
  <c r="E21265" i="16"/>
  <c r="D21265" i="16" s="1"/>
  <c r="E21266" i="16"/>
  <c r="D21266" i="16" s="1"/>
  <c r="E21267" i="16"/>
  <c r="D21267" i="16" s="1"/>
  <c r="E21268" i="16"/>
  <c r="D21268" i="16" s="1"/>
  <c r="E21269" i="16"/>
  <c r="D21269" i="16" s="1"/>
  <c r="E21270" i="16"/>
  <c r="D21270" i="16" s="1"/>
  <c r="E21271" i="16"/>
  <c r="D21271" i="16" s="1"/>
  <c r="E21272" i="16"/>
  <c r="D21272" i="16" s="1"/>
  <c r="E21273" i="16"/>
  <c r="D21273" i="16" s="1"/>
  <c r="E21274" i="16"/>
  <c r="D21274" i="16" s="1"/>
  <c r="E21275" i="16"/>
  <c r="D21275" i="16" s="1"/>
  <c r="E21276" i="16"/>
  <c r="D21276" i="16" s="1"/>
  <c r="E21277" i="16"/>
  <c r="D21277" i="16" s="1"/>
  <c r="E21278" i="16"/>
  <c r="D21278" i="16" s="1"/>
  <c r="E21279" i="16"/>
  <c r="D21279" i="16" s="1"/>
  <c r="E21280" i="16"/>
  <c r="D21280" i="16" s="1"/>
  <c r="E21281" i="16"/>
  <c r="D21281" i="16" s="1"/>
  <c r="E21282" i="16"/>
  <c r="D21282" i="16" s="1"/>
  <c r="E21283" i="16"/>
  <c r="D21283" i="16" s="1"/>
  <c r="E21284" i="16"/>
  <c r="D21284" i="16" s="1"/>
  <c r="E21285" i="16"/>
  <c r="D21285" i="16" s="1"/>
  <c r="E21286" i="16"/>
  <c r="D21286" i="16" s="1"/>
  <c r="E21287" i="16"/>
  <c r="D21287" i="16" s="1"/>
  <c r="E21288" i="16"/>
  <c r="D21288" i="16" s="1"/>
  <c r="E21289" i="16"/>
  <c r="D21289" i="16" s="1"/>
  <c r="E21290" i="16"/>
  <c r="D21290" i="16" s="1"/>
  <c r="E21291" i="16"/>
  <c r="D21291" i="16" s="1"/>
  <c r="E21292" i="16"/>
  <c r="D21292" i="16" s="1"/>
  <c r="E21293" i="16"/>
  <c r="D21293" i="16" s="1"/>
  <c r="E21294" i="16"/>
  <c r="D21294" i="16" s="1"/>
  <c r="E21295" i="16"/>
  <c r="D21295" i="16" s="1"/>
  <c r="E21296" i="16"/>
  <c r="D21296" i="16" s="1"/>
  <c r="E21297" i="16"/>
  <c r="D21297" i="16" s="1"/>
  <c r="E21298" i="16"/>
  <c r="D21298" i="16" s="1"/>
  <c r="E21299" i="16"/>
  <c r="D21299" i="16" s="1"/>
  <c r="E21300" i="16"/>
  <c r="D21300" i="16" s="1"/>
  <c r="E21301" i="16"/>
  <c r="D21301" i="16" s="1"/>
  <c r="E21302" i="16"/>
  <c r="D21302" i="16" s="1"/>
  <c r="E21303" i="16"/>
  <c r="D21303" i="16" s="1"/>
  <c r="E21304" i="16"/>
  <c r="D21304" i="16" s="1"/>
  <c r="E21305" i="16"/>
  <c r="D21305" i="16" s="1"/>
  <c r="E21306" i="16"/>
  <c r="D21306" i="16" s="1"/>
  <c r="E21307" i="16"/>
  <c r="D21307" i="16" s="1"/>
  <c r="E21308" i="16"/>
  <c r="D21308" i="16" s="1"/>
  <c r="E21309" i="16"/>
  <c r="D21309" i="16" s="1"/>
  <c r="E21310" i="16"/>
  <c r="D21310" i="16" s="1"/>
  <c r="E21311" i="16"/>
  <c r="D21311" i="16" s="1"/>
  <c r="E21312" i="16"/>
  <c r="D21312" i="16" s="1"/>
  <c r="E21313" i="16"/>
  <c r="D21313" i="16" s="1"/>
  <c r="E21314" i="16"/>
  <c r="D21314" i="16" s="1"/>
  <c r="E21315" i="16"/>
  <c r="D21315" i="16" s="1"/>
  <c r="E21316" i="16"/>
  <c r="D21316" i="16" s="1"/>
  <c r="E21317" i="16"/>
  <c r="D21317" i="16" s="1"/>
  <c r="E21318" i="16"/>
  <c r="D21318" i="16" s="1"/>
  <c r="E21319" i="16"/>
  <c r="D21319" i="16" s="1"/>
  <c r="E21320" i="16"/>
  <c r="D21320" i="16" s="1"/>
  <c r="E21321" i="16"/>
  <c r="D21321" i="16" s="1"/>
  <c r="E21322" i="16"/>
  <c r="D21322" i="16" s="1"/>
  <c r="E21323" i="16"/>
  <c r="D21323" i="16" s="1"/>
  <c r="E21324" i="16"/>
  <c r="D21324" i="16" s="1"/>
  <c r="E21325" i="16"/>
  <c r="D21325" i="16" s="1"/>
  <c r="E21326" i="16"/>
  <c r="D21326" i="16" s="1"/>
  <c r="E21327" i="16"/>
  <c r="D21327" i="16" s="1"/>
  <c r="E21328" i="16"/>
  <c r="D21328" i="16" s="1"/>
  <c r="E21329" i="16"/>
  <c r="D21329" i="16" s="1"/>
  <c r="E21330" i="16"/>
  <c r="D21330" i="16" s="1"/>
  <c r="E21331" i="16"/>
  <c r="D21331" i="16" s="1"/>
  <c r="E21332" i="16"/>
  <c r="D21332" i="16" s="1"/>
  <c r="E21333" i="16"/>
  <c r="D21333" i="16" s="1"/>
  <c r="E21334" i="16"/>
  <c r="D21334" i="16" s="1"/>
  <c r="E21335" i="16"/>
  <c r="D21335" i="16" s="1"/>
  <c r="E21336" i="16"/>
  <c r="D21336" i="16" s="1"/>
  <c r="E21337" i="16"/>
  <c r="D21337" i="16" s="1"/>
  <c r="E21338" i="16"/>
  <c r="D21338" i="16" s="1"/>
  <c r="E21339" i="16"/>
  <c r="D21339" i="16" s="1"/>
  <c r="E21340" i="16"/>
  <c r="D21340" i="16" s="1"/>
  <c r="E21341" i="16"/>
  <c r="D21341" i="16" s="1"/>
  <c r="E21342" i="16"/>
  <c r="D21342" i="16" s="1"/>
  <c r="E21343" i="16"/>
  <c r="D21343" i="16" s="1"/>
  <c r="E21344" i="16"/>
  <c r="D21344" i="16" s="1"/>
  <c r="E21345" i="16"/>
  <c r="D21345" i="16" s="1"/>
  <c r="E21346" i="16"/>
  <c r="D21346" i="16" s="1"/>
  <c r="E21347" i="16"/>
  <c r="D21347" i="16" s="1"/>
  <c r="E21348" i="16"/>
  <c r="D21348" i="16" s="1"/>
  <c r="E21349" i="16"/>
  <c r="D21349" i="16" s="1"/>
  <c r="E21350" i="16"/>
  <c r="D21350" i="16" s="1"/>
  <c r="E21351" i="16"/>
  <c r="D21351" i="16" s="1"/>
  <c r="E21352" i="16"/>
  <c r="D21352" i="16" s="1"/>
  <c r="E21353" i="16"/>
  <c r="D21353" i="16" s="1"/>
  <c r="E21354" i="16"/>
  <c r="D21354" i="16" s="1"/>
  <c r="E21355" i="16"/>
  <c r="D21355" i="16" s="1"/>
  <c r="E21356" i="16"/>
  <c r="D21356" i="16" s="1"/>
  <c r="E21357" i="16"/>
  <c r="D21357" i="16" s="1"/>
  <c r="E21358" i="16"/>
  <c r="D21358" i="16" s="1"/>
  <c r="E21359" i="16"/>
  <c r="D21359" i="16" s="1"/>
  <c r="E21360" i="16"/>
  <c r="D21360" i="16" s="1"/>
  <c r="E21361" i="16"/>
  <c r="D21361" i="16" s="1"/>
  <c r="E21362" i="16"/>
  <c r="D21362" i="16" s="1"/>
  <c r="E21363" i="16"/>
  <c r="D21363" i="16" s="1"/>
  <c r="E21364" i="16"/>
  <c r="D21364" i="16" s="1"/>
  <c r="E21365" i="16"/>
  <c r="D21365" i="16" s="1"/>
  <c r="E21366" i="16"/>
  <c r="D21366" i="16" s="1"/>
  <c r="E21367" i="16"/>
  <c r="D21367" i="16" s="1"/>
  <c r="E21368" i="16"/>
  <c r="D21368" i="16" s="1"/>
  <c r="E21369" i="16"/>
  <c r="D21369" i="16" s="1"/>
  <c r="E21370" i="16"/>
  <c r="D21370" i="16" s="1"/>
  <c r="E21371" i="16"/>
  <c r="D21371" i="16" s="1"/>
  <c r="E21372" i="16"/>
  <c r="D21372" i="16" s="1"/>
  <c r="E21373" i="16"/>
  <c r="D21373" i="16" s="1"/>
  <c r="E21374" i="16"/>
  <c r="D21374" i="16" s="1"/>
  <c r="E21375" i="16"/>
  <c r="D21375" i="16" s="1"/>
  <c r="E21376" i="16"/>
  <c r="D21376" i="16" s="1"/>
  <c r="E21377" i="16"/>
  <c r="D21377" i="16" s="1"/>
  <c r="E21378" i="16"/>
  <c r="D21378" i="16" s="1"/>
  <c r="E21379" i="16"/>
  <c r="D21379" i="16" s="1"/>
  <c r="E21380" i="16"/>
  <c r="D21380" i="16" s="1"/>
  <c r="E21381" i="16"/>
  <c r="D21381" i="16" s="1"/>
  <c r="E21382" i="16"/>
  <c r="D21382" i="16" s="1"/>
  <c r="E21383" i="16"/>
  <c r="D21383" i="16" s="1"/>
  <c r="E21384" i="16"/>
  <c r="D21384" i="16" s="1"/>
  <c r="E21385" i="16"/>
  <c r="D21385" i="16" s="1"/>
  <c r="E21386" i="16"/>
  <c r="D21386" i="16" s="1"/>
  <c r="E21387" i="16"/>
  <c r="D21387" i="16" s="1"/>
  <c r="E21388" i="16"/>
  <c r="D21388" i="16" s="1"/>
  <c r="E21389" i="16"/>
  <c r="D21389" i="16" s="1"/>
  <c r="E21390" i="16"/>
  <c r="D21390" i="16" s="1"/>
  <c r="E21391" i="16"/>
  <c r="D21391" i="16" s="1"/>
  <c r="E21392" i="16"/>
  <c r="D21392" i="16" s="1"/>
  <c r="E21393" i="16"/>
  <c r="D21393" i="16" s="1"/>
  <c r="E21394" i="16"/>
  <c r="D21394" i="16" s="1"/>
  <c r="E21395" i="16"/>
  <c r="D21395" i="16" s="1"/>
  <c r="E21396" i="16"/>
  <c r="D21396" i="16" s="1"/>
  <c r="E21397" i="16"/>
  <c r="D21397" i="16" s="1"/>
  <c r="E21398" i="16"/>
  <c r="D21398" i="16" s="1"/>
  <c r="E21399" i="16"/>
  <c r="D21399" i="16" s="1"/>
  <c r="E21400" i="16"/>
  <c r="D21400" i="16" s="1"/>
  <c r="E21401" i="16"/>
  <c r="D21401" i="16" s="1"/>
  <c r="E21402" i="16"/>
  <c r="D21402" i="16" s="1"/>
  <c r="E21403" i="16"/>
  <c r="D21403" i="16" s="1"/>
  <c r="E21404" i="16"/>
  <c r="D21404" i="16" s="1"/>
  <c r="E21405" i="16"/>
  <c r="D21405" i="16" s="1"/>
  <c r="E21406" i="16"/>
  <c r="D21406" i="16" s="1"/>
  <c r="E21407" i="16"/>
  <c r="D21407" i="16" s="1"/>
  <c r="E21408" i="16"/>
  <c r="D21408" i="16" s="1"/>
  <c r="E21409" i="16"/>
  <c r="D21409" i="16" s="1"/>
  <c r="E21410" i="16"/>
  <c r="D21410" i="16" s="1"/>
  <c r="E21411" i="16"/>
  <c r="D21411" i="16" s="1"/>
  <c r="E21412" i="16"/>
  <c r="D21412" i="16" s="1"/>
  <c r="E21413" i="16"/>
  <c r="D21413" i="16" s="1"/>
  <c r="E21414" i="16"/>
  <c r="D21414" i="16" s="1"/>
  <c r="E21415" i="16"/>
  <c r="D21415" i="16" s="1"/>
  <c r="E21416" i="16"/>
  <c r="D21416" i="16" s="1"/>
  <c r="E21417" i="16"/>
  <c r="D21417" i="16" s="1"/>
  <c r="E21418" i="16"/>
  <c r="D21418" i="16" s="1"/>
  <c r="E21419" i="16"/>
  <c r="D21419" i="16" s="1"/>
  <c r="E21420" i="16"/>
  <c r="D21420" i="16" s="1"/>
  <c r="E21421" i="16"/>
  <c r="D21421" i="16" s="1"/>
  <c r="E21422" i="16"/>
  <c r="D21422" i="16" s="1"/>
  <c r="E21423" i="16"/>
  <c r="D21423" i="16" s="1"/>
  <c r="E21424" i="16"/>
  <c r="D21424" i="16" s="1"/>
  <c r="E21425" i="16"/>
  <c r="D21425" i="16" s="1"/>
  <c r="E21426" i="16"/>
  <c r="D21426" i="16" s="1"/>
  <c r="E21427" i="16"/>
  <c r="D21427" i="16" s="1"/>
  <c r="E21428" i="16"/>
  <c r="D21428" i="16" s="1"/>
  <c r="E21429" i="16"/>
  <c r="D21429" i="16" s="1"/>
  <c r="E21430" i="16"/>
  <c r="D21430" i="16" s="1"/>
  <c r="E21431" i="16"/>
  <c r="D21431" i="16" s="1"/>
  <c r="E21432" i="16"/>
  <c r="D21432" i="16" s="1"/>
  <c r="E21433" i="16"/>
  <c r="D21433" i="16" s="1"/>
  <c r="E21434" i="16"/>
  <c r="D21434" i="16" s="1"/>
  <c r="E21435" i="16"/>
  <c r="D21435" i="16" s="1"/>
  <c r="E21436" i="16"/>
  <c r="D21436" i="16" s="1"/>
  <c r="E21437" i="16"/>
  <c r="D21437" i="16" s="1"/>
  <c r="E21438" i="16"/>
  <c r="D21438" i="16" s="1"/>
  <c r="E21439" i="16"/>
  <c r="D21439" i="16" s="1"/>
  <c r="E21440" i="16"/>
  <c r="D21440" i="16" s="1"/>
  <c r="E21441" i="16"/>
  <c r="D21441" i="16" s="1"/>
  <c r="E21442" i="16"/>
  <c r="D21442" i="16" s="1"/>
  <c r="E21443" i="16"/>
  <c r="D21443" i="16" s="1"/>
  <c r="E21444" i="16"/>
  <c r="D21444" i="16" s="1"/>
  <c r="E21445" i="16"/>
  <c r="D21445" i="16" s="1"/>
  <c r="E21446" i="16"/>
  <c r="D21446" i="16" s="1"/>
  <c r="E21447" i="16"/>
  <c r="D21447" i="16" s="1"/>
  <c r="E21448" i="16"/>
  <c r="D21448" i="16" s="1"/>
  <c r="E21449" i="16"/>
  <c r="D21449" i="16" s="1"/>
  <c r="E21450" i="16"/>
  <c r="D21450" i="16" s="1"/>
  <c r="E21451" i="16"/>
  <c r="D21451" i="16" s="1"/>
  <c r="E21452" i="16"/>
  <c r="D21452" i="16" s="1"/>
  <c r="E21453" i="16"/>
  <c r="D21453" i="16" s="1"/>
  <c r="E21454" i="16"/>
  <c r="D21454" i="16" s="1"/>
  <c r="E21455" i="16"/>
  <c r="D21455" i="16" s="1"/>
  <c r="E21456" i="16"/>
  <c r="D21456" i="16" s="1"/>
  <c r="E21457" i="16"/>
  <c r="D21457" i="16" s="1"/>
  <c r="E21458" i="16"/>
  <c r="D21458" i="16" s="1"/>
  <c r="E21459" i="16"/>
  <c r="D21459" i="16" s="1"/>
  <c r="E21460" i="16"/>
  <c r="D21460" i="16" s="1"/>
  <c r="E21461" i="16"/>
  <c r="D21461" i="16" s="1"/>
  <c r="E21462" i="16"/>
  <c r="D21462" i="16" s="1"/>
  <c r="E21463" i="16"/>
  <c r="D21463" i="16" s="1"/>
  <c r="E21464" i="16"/>
  <c r="D21464" i="16" s="1"/>
  <c r="E21465" i="16"/>
  <c r="D21465" i="16" s="1"/>
  <c r="E21466" i="16"/>
  <c r="D21466" i="16" s="1"/>
  <c r="E21467" i="16"/>
  <c r="D21467" i="16" s="1"/>
  <c r="E21468" i="16"/>
  <c r="D21468" i="16" s="1"/>
  <c r="E21469" i="16"/>
  <c r="D21469" i="16" s="1"/>
  <c r="E21470" i="16"/>
  <c r="D21470" i="16" s="1"/>
  <c r="E21471" i="16"/>
  <c r="D21471" i="16" s="1"/>
  <c r="E21472" i="16"/>
  <c r="D21472" i="16" s="1"/>
  <c r="E21473" i="16"/>
  <c r="D21473" i="16" s="1"/>
  <c r="E21474" i="16"/>
  <c r="D21474" i="16" s="1"/>
  <c r="E21475" i="16"/>
  <c r="D21475" i="16" s="1"/>
  <c r="E21476" i="16"/>
  <c r="D21476" i="16" s="1"/>
  <c r="E21477" i="16"/>
  <c r="D21477" i="16" s="1"/>
  <c r="E21478" i="16"/>
  <c r="D21478" i="16" s="1"/>
  <c r="E21479" i="16"/>
  <c r="D21479" i="16" s="1"/>
  <c r="E21480" i="16"/>
  <c r="D21480" i="16" s="1"/>
  <c r="E21481" i="16"/>
  <c r="D21481" i="16" s="1"/>
  <c r="E21482" i="16"/>
  <c r="D21482" i="16" s="1"/>
  <c r="E21483" i="16"/>
  <c r="D21483" i="16" s="1"/>
  <c r="E21484" i="16"/>
  <c r="D21484" i="16" s="1"/>
  <c r="E21485" i="16"/>
  <c r="D21485" i="16" s="1"/>
  <c r="E21486" i="16"/>
  <c r="D21486" i="16" s="1"/>
  <c r="E21487" i="16"/>
  <c r="D21487" i="16" s="1"/>
  <c r="E21488" i="16"/>
  <c r="D21488" i="16" s="1"/>
  <c r="E21489" i="16"/>
  <c r="D21489" i="16" s="1"/>
  <c r="E21490" i="16"/>
  <c r="D21490" i="16" s="1"/>
  <c r="E21491" i="16"/>
  <c r="D21491" i="16" s="1"/>
  <c r="E21492" i="16"/>
  <c r="D21492" i="16" s="1"/>
  <c r="E21493" i="16"/>
  <c r="D21493" i="16" s="1"/>
  <c r="E21494" i="16"/>
  <c r="D21494" i="16" s="1"/>
  <c r="E21495" i="16"/>
  <c r="D21495" i="16" s="1"/>
  <c r="E21496" i="16"/>
  <c r="D21496" i="16" s="1"/>
  <c r="E21497" i="16"/>
  <c r="D21497" i="16" s="1"/>
  <c r="E21498" i="16"/>
  <c r="D21498" i="16" s="1"/>
  <c r="E21499" i="16"/>
  <c r="D21499" i="16" s="1"/>
  <c r="E21500" i="16"/>
  <c r="D21500" i="16" s="1"/>
  <c r="E21501" i="16"/>
  <c r="D21501" i="16" s="1"/>
  <c r="E21502" i="16"/>
  <c r="D21502" i="16" s="1"/>
  <c r="E21503" i="16"/>
  <c r="D21503" i="16" s="1"/>
  <c r="E21504" i="16"/>
  <c r="D21504" i="16" s="1"/>
  <c r="E21505" i="16"/>
  <c r="D21505" i="16" s="1"/>
  <c r="E21506" i="16"/>
  <c r="D21506" i="16" s="1"/>
  <c r="E21507" i="16"/>
  <c r="D21507" i="16" s="1"/>
  <c r="E21508" i="16"/>
  <c r="D21508" i="16" s="1"/>
  <c r="E21509" i="16"/>
  <c r="D21509" i="16" s="1"/>
  <c r="E21510" i="16"/>
  <c r="D21510" i="16" s="1"/>
  <c r="E21511" i="16"/>
  <c r="D21511" i="16" s="1"/>
  <c r="E21512" i="16"/>
  <c r="D21512" i="16" s="1"/>
  <c r="E21513" i="16"/>
  <c r="D21513" i="16" s="1"/>
  <c r="E21514" i="16"/>
  <c r="D21514" i="16" s="1"/>
  <c r="E21515" i="16"/>
  <c r="D21515" i="16" s="1"/>
  <c r="E21516" i="16"/>
  <c r="D21516" i="16" s="1"/>
  <c r="E21517" i="16"/>
  <c r="D21517" i="16" s="1"/>
  <c r="E21518" i="16"/>
  <c r="D21518" i="16" s="1"/>
  <c r="E21519" i="16"/>
  <c r="D21519" i="16" s="1"/>
  <c r="E21520" i="16"/>
  <c r="D21520" i="16" s="1"/>
  <c r="E21521" i="16"/>
  <c r="D21521" i="16" s="1"/>
  <c r="E21522" i="16"/>
  <c r="D21522" i="16" s="1"/>
  <c r="E21523" i="16"/>
  <c r="D21523" i="16" s="1"/>
  <c r="E21524" i="16"/>
  <c r="D21524" i="16" s="1"/>
  <c r="E21525" i="16"/>
  <c r="D21525" i="16" s="1"/>
  <c r="E21526" i="16"/>
  <c r="D21526" i="16" s="1"/>
  <c r="E21527" i="16"/>
  <c r="D21527" i="16" s="1"/>
  <c r="E21528" i="16"/>
  <c r="D21528" i="16" s="1"/>
  <c r="E21529" i="16"/>
  <c r="D21529" i="16" s="1"/>
  <c r="E21530" i="16"/>
  <c r="D21530" i="16" s="1"/>
  <c r="E21531" i="16"/>
  <c r="D21531" i="16" s="1"/>
  <c r="E21532" i="16"/>
  <c r="D21532" i="16" s="1"/>
  <c r="E21533" i="16"/>
  <c r="D21533" i="16" s="1"/>
  <c r="E21534" i="16"/>
  <c r="D21534" i="16" s="1"/>
  <c r="E21535" i="16"/>
  <c r="D21535" i="16" s="1"/>
  <c r="E21536" i="16"/>
  <c r="D21536" i="16" s="1"/>
  <c r="E21537" i="16"/>
  <c r="D21537" i="16" s="1"/>
  <c r="E21538" i="16"/>
  <c r="D21538" i="16" s="1"/>
  <c r="E21539" i="16"/>
  <c r="D21539" i="16" s="1"/>
  <c r="E21540" i="16"/>
  <c r="D21540" i="16" s="1"/>
  <c r="E21541" i="16"/>
  <c r="D21541" i="16" s="1"/>
  <c r="E21542" i="16"/>
  <c r="D21542" i="16" s="1"/>
  <c r="E21543" i="16"/>
  <c r="D21543" i="16" s="1"/>
  <c r="E21544" i="16"/>
  <c r="D21544" i="16" s="1"/>
  <c r="E21545" i="16"/>
  <c r="D21545" i="16" s="1"/>
  <c r="E21546" i="16"/>
  <c r="D21546" i="16" s="1"/>
  <c r="E21547" i="16"/>
  <c r="D21547" i="16" s="1"/>
  <c r="E21548" i="16"/>
  <c r="D21548" i="16" s="1"/>
  <c r="E21549" i="16"/>
  <c r="D21549" i="16" s="1"/>
  <c r="E21550" i="16"/>
  <c r="D21550" i="16" s="1"/>
  <c r="E21551" i="16"/>
  <c r="D21551" i="16" s="1"/>
  <c r="E21552" i="16"/>
  <c r="D21552" i="16" s="1"/>
  <c r="E21553" i="16"/>
  <c r="D21553" i="16" s="1"/>
  <c r="E21554" i="16"/>
  <c r="D21554" i="16" s="1"/>
  <c r="E21555" i="16"/>
  <c r="D21555" i="16" s="1"/>
  <c r="E21556" i="16"/>
  <c r="D21556" i="16" s="1"/>
  <c r="E21557" i="16"/>
  <c r="D21557" i="16" s="1"/>
  <c r="E21558" i="16"/>
  <c r="D21558" i="16" s="1"/>
  <c r="E21559" i="16"/>
  <c r="D21559" i="16" s="1"/>
  <c r="E21560" i="16"/>
  <c r="D21560" i="16" s="1"/>
  <c r="E21561" i="16"/>
  <c r="D21561" i="16" s="1"/>
  <c r="E21562" i="16"/>
  <c r="D21562" i="16" s="1"/>
  <c r="E21563" i="16"/>
  <c r="D21563" i="16" s="1"/>
  <c r="E21564" i="16"/>
  <c r="D21564" i="16" s="1"/>
  <c r="E21565" i="16"/>
  <c r="D21565" i="16" s="1"/>
  <c r="E21566" i="16"/>
  <c r="D21566" i="16" s="1"/>
  <c r="E21567" i="16"/>
  <c r="D21567" i="16" s="1"/>
  <c r="E21568" i="16"/>
  <c r="D21568" i="16" s="1"/>
  <c r="E21569" i="16"/>
  <c r="D21569" i="16" s="1"/>
  <c r="E21570" i="16"/>
  <c r="D21570" i="16" s="1"/>
  <c r="E21571" i="16"/>
  <c r="D21571" i="16" s="1"/>
  <c r="E21572" i="16"/>
  <c r="D21572" i="16" s="1"/>
  <c r="E21573" i="16"/>
  <c r="D21573" i="16" s="1"/>
  <c r="E21574" i="16"/>
  <c r="D21574" i="16" s="1"/>
  <c r="E21575" i="16"/>
  <c r="D21575" i="16" s="1"/>
  <c r="E21576" i="16"/>
  <c r="D21576" i="16" s="1"/>
  <c r="E21577" i="16"/>
  <c r="D21577" i="16" s="1"/>
  <c r="E21578" i="16"/>
  <c r="D21578" i="16" s="1"/>
  <c r="E21579" i="16"/>
  <c r="D21579" i="16" s="1"/>
  <c r="E21580" i="16"/>
  <c r="D21580" i="16" s="1"/>
  <c r="E21581" i="16"/>
  <c r="D21581" i="16" s="1"/>
  <c r="E21582" i="16"/>
  <c r="D21582" i="16" s="1"/>
  <c r="E21583" i="16"/>
  <c r="D21583" i="16" s="1"/>
  <c r="E21584" i="16"/>
  <c r="D21584" i="16" s="1"/>
  <c r="E21585" i="16"/>
  <c r="D21585" i="16" s="1"/>
  <c r="E21586" i="16"/>
  <c r="D21586" i="16" s="1"/>
  <c r="E21587" i="16"/>
  <c r="D21587" i="16" s="1"/>
  <c r="E21588" i="16"/>
  <c r="D21588" i="16" s="1"/>
  <c r="E21589" i="16"/>
  <c r="D21589" i="16" s="1"/>
  <c r="E21590" i="16"/>
  <c r="D21590" i="16" s="1"/>
  <c r="E21591" i="16"/>
  <c r="D21591" i="16" s="1"/>
  <c r="E21592" i="16"/>
  <c r="D21592" i="16" s="1"/>
  <c r="E21593" i="16"/>
  <c r="D21593" i="16" s="1"/>
  <c r="E21594" i="16"/>
  <c r="D21594" i="16" s="1"/>
  <c r="E21595" i="16"/>
  <c r="D21595" i="16" s="1"/>
  <c r="E21596" i="16"/>
  <c r="D21596" i="16" s="1"/>
  <c r="E21597" i="16"/>
  <c r="D21597" i="16" s="1"/>
  <c r="E21598" i="16"/>
  <c r="D21598" i="16" s="1"/>
  <c r="E21599" i="16"/>
  <c r="D21599" i="16" s="1"/>
  <c r="E21600" i="16"/>
  <c r="D21600" i="16" s="1"/>
  <c r="E21601" i="16"/>
  <c r="D21601" i="16" s="1"/>
  <c r="E21602" i="16"/>
  <c r="D21602" i="16" s="1"/>
  <c r="E21603" i="16"/>
  <c r="D21603" i="16" s="1"/>
  <c r="E21604" i="16"/>
  <c r="D21604" i="16" s="1"/>
  <c r="E21605" i="16"/>
  <c r="D21605" i="16" s="1"/>
  <c r="E21606" i="16"/>
  <c r="D21606" i="16" s="1"/>
  <c r="E21607" i="16"/>
  <c r="D21607" i="16" s="1"/>
  <c r="E21608" i="16"/>
  <c r="D21608" i="16" s="1"/>
  <c r="E21609" i="16"/>
  <c r="D21609" i="16" s="1"/>
  <c r="E21610" i="16"/>
  <c r="D21610" i="16" s="1"/>
  <c r="E21611" i="16"/>
  <c r="D21611" i="16" s="1"/>
  <c r="E21612" i="16"/>
  <c r="D21612" i="16" s="1"/>
  <c r="E21613" i="16"/>
  <c r="D21613" i="16" s="1"/>
  <c r="E21614" i="16"/>
  <c r="D21614" i="16" s="1"/>
  <c r="E21615" i="16"/>
  <c r="D21615" i="16" s="1"/>
  <c r="E21616" i="16"/>
  <c r="D21616" i="16" s="1"/>
  <c r="E21617" i="16"/>
  <c r="D21617" i="16" s="1"/>
  <c r="E21618" i="16"/>
  <c r="D21618" i="16" s="1"/>
  <c r="E21619" i="16"/>
  <c r="D21619" i="16" s="1"/>
  <c r="E21620" i="16"/>
  <c r="D21620" i="16" s="1"/>
  <c r="E21621" i="16"/>
  <c r="D21621" i="16" s="1"/>
  <c r="E21622" i="16"/>
  <c r="D21622" i="16" s="1"/>
  <c r="E21623" i="16"/>
  <c r="D21623" i="16" s="1"/>
  <c r="E21624" i="16"/>
  <c r="D21624" i="16" s="1"/>
  <c r="E21625" i="16"/>
  <c r="D21625" i="16" s="1"/>
  <c r="E21626" i="16"/>
  <c r="D21626" i="16" s="1"/>
  <c r="E21627" i="16"/>
  <c r="D21627" i="16" s="1"/>
  <c r="E21628" i="16"/>
  <c r="D21628" i="16" s="1"/>
  <c r="E21629" i="16"/>
  <c r="D21629" i="16" s="1"/>
  <c r="E21630" i="16"/>
  <c r="D21630" i="16" s="1"/>
  <c r="E21631" i="16"/>
  <c r="D21631" i="16" s="1"/>
  <c r="E21632" i="16"/>
  <c r="D21632" i="16" s="1"/>
  <c r="E21633" i="16"/>
  <c r="D21633" i="16" s="1"/>
  <c r="E21634" i="16"/>
  <c r="D21634" i="16" s="1"/>
  <c r="E21635" i="16"/>
  <c r="D21635" i="16" s="1"/>
  <c r="E21636" i="16"/>
  <c r="D21636" i="16" s="1"/>
  <c r="E21637" i="16"/>
  <c r="D21637" i="16" s="1"/>
  <c r="E21638" i="16"/>
  <c r="D21638" i="16" s="1"/>
  <c r="E21639" i="16"/>
  <c r="D21639" i="16" s="1"/>
  <c r="E21640" i="16"/>
  <c r="D21640" i="16" s="1"/>
  <c r="E21641" i="16"/>
  <c r="D21641" i="16" s="1"/>
  <c r="E21642" i="16"/>
  <c r="D21642" i="16" s="1"/>
  <c r="E21643" i="16"/>
  <c r="D21643" i="16" s="1"/>
  <c r="E21644" i="16"/>
  <c r="D21644" i="16" s="1"/>
  <c r="E21645" i="16"/>
  <c r="D21645" i="16" s="1"/>
  <c r="E21646" i="16"/>
  <c r="D21646" i="16" s="1"/>
  <c r="E21647" i="16"/>
  <c r="D21647" i="16" s="1"/>
  <c r="E21648" i="16"/>
  <c r="D21648" i="16" s="1"/>
  <c r="E21649" i="16"/>
  <c r="D21649" i="16" s="1"/>
  <c r="E21650" i="16"/>
  <c r="D21650" i="16" s="1"/>
  <c r="E21651" i="16"/>
  <c r="D21651" i="16" s="1"/>
  <c r="E21652" i="16"/>
  <c r="D21652" i="16" s="1"/>
  <c r="E21653" i="16"/>
  <c r="D21653" i="16" s="1"/>
  <c r="E21654" i="16"/>
  <c r="D21654" i="16" s="1"/>
  <c r="E21655" i="16"/>
  <c r="D21655" i="16" s="1"/>
  <c r="E21656" i="16"/>
  <c r="D21656" i="16" s="1"/>
  <c r="E21657" i="16"/>
  <c r="D21657" i="16" s="1"/>
  <c r="E21658" i="16"/>
  <c r="D21658" i="16" s="1"/>
  <c r="E21659" i="16"/>
  <c r="D21659" i="16" s="1"/>
  <c r="E21660" i="16"/>
  <c r="D21660" i="16" s="1"/>
  <c r="E21661" i="16"/>
  <c r="D21661" i="16" s="1"/>
  <c r="E21662" i="16"/>
  <c r="D21662" i="16" s="1"/>
  <c r="E21663" i="16"/>
  <c r="D21663" i="16" s="1"/>
  <c r="E21664" i="16"/>
  <c r="D21664" i="16" s="1"/>
  <c r="E21665" i="16"/>
  <c r="D21665" i="16" s="1"/>
  <c r="E21666" i="16"/>
  <c r="D21666" i="16" s="1"/>
  <c r="E21667" i="16"/>
  <c r="D21667" i="16" s="1"/>
  <c r="E21668" i="16"/>
  <c r="D21668" i="16" s="1"/>
  <c r="E21669" i="16"/>
  <c r="D21669" i="16" s="1"/>
  <c r="E21670" i="16"/>
  <c r="D21670" i="16" s="1"/>
  <c r="E21671" i="16"/>
  <c r="D21671" i="16" s="1"/>
  <c r="E21672" i="16"/>
  <c r="D21672" i="16" s="1"/>
  <c r="E21673" i="16"/>
  <c r="D21673" i="16" s="1"/>
  <c r="E21674" i="16"/>
  <c r="D21674" i="16" s="1"/>
  <c r="E21675" i="16"/>
  <c r="D21675" i="16" s="1"/>
  <c r="E21676" i="16"/>
  <c r="D21676" i="16" s="1"/>
  <c r="E21677" i="16"/>
  <c r="D21677" i="16" s="1"/>
  <c r="E21678" i="16"/>
  <c r="D21678" i="16" s="1"/>
  <c r="E21679" i="16"/>
  <c r="D21679" i="16" s="1"/>
  <c r="E21680" i="16"/>
  <c r="D21680" i="16" s="1"/>
  <c r="E21681" i="16"/>
  <c r="D21681" i="16" s="1"/>
  <c r="E21682" i="16"/>
  <c r="D21682" i="16" s="1"/>
  <c r="E21683" i="16"/>
  <c r="D21683" i="16" s="1"/>
  <c r="E21684" i="16"/>
  <c r="D21684" i="16" s="1"/>
  <c r="E21685" i="16"/>
  <c r="D21685" i="16" s="1"/>
  <c r="E21686" i="16"/>
  <c r="D21686" i="16" s="1"/>
  <c r="E21687" i="16"/>
  <c r="D21687" i="16" s="1"/>
  <c r="E21688" i="16"/>
  <c r="D21688" i="16" s="1"/>
  <c r="E21689" i="16"/>
  <c r="D21689" i="16" s="1"/>
  <c r="E21690" i="16"/>
  <c r="D21690" i="16" s="1"/>
  <c r="E21691" i="16"/>
  <c r="D21691" i="16" s="1"/>
  <c r="E21692" i="16"/>
  <c r="D21692" i="16" s="1"/>
  <c r="E21693" i="16"/>
  <c r="D21693" i="16" s="1"/>
  <c r="E21694" i="16"/>
  <c r="D21694" i="16" s="1"/>
  <c r="E21695" i="16"/>
  <c r="D21695" i="16" s="1"/>
  <c r="E21696" i="16"/>
  <c r="D21696" i="16" s="1"/>
  <c r="E21697" i="16"/>
  <c r="D21697" i="16" s="1"/>
  <c r="E21698" i="16"/>
  <c r="D21698" i="16" s="1"/>
  <c r="E21699" i="16"/>
  <c r="D21699" i="16" s="1"/>
  <c r="E21700" i="16"/>
  <c r="D21700" i="16" s="1"/>
  <c r="E21701" i="16"/>
  <c r="D21701" i="16" s="1"/>
  <c r="E21702" i="16"/>
  <c r="D21702" i="16" s="1"/>
  <c r="E21703" i="16"/>
  <c r="D21703" i="16" s="1"/>
  <c r="E21704" i="16"/>
  <c r="D21704" i="16" s="1"/>
  <c r="E21705" i="16"/>
  <c r="D21705" i="16" s="1"/>
  <c r="E21706" i="16"/>
  <c r="D21706" i="16" s="1"/>
  <c r="E21707" i="16"/>
  <c r="D21707" i="16" s="1"/>
  <c r="E21708" i="16"/>
  <c r="D21708" i="16" s="1"/>
  <c r="E21709" i="16"/>
  <c r="D21709" i="16" s="1"/>
  <c r="E21710" i="16"/>
  <c r="D21710" i="16" s="1"/>
  <c r="E21711" i="16"/>
  <c r="D21711" i="16" s="1"/>
  <c r="E21712" i="16"/>
  <c r="D21712" i="16" s="1"/>
  <c r="E21713" i="16"/>
  <c r="D21713" i="16" s="1"/>
  <c r="E21714" i="16"/>
  <c r="D21714" i="16" s="1"/>
  <c r="E21715" i="16"/>
  <c r="D21715" i="16" s="1"/>
  <c r="E21716" i="16"/>
  <c r="D21716" i="16" s="1"/>
  <c r="E21717" i="16"/>
  <c r="D21717" i="16" s="1"/>
  <c r="E21718" i="16"/>
  <c r="D21718" i="16" s="1"/>
  <c r="E21719" i="16"/>
  <c r="D21719" i="16" s="1"/>
  <c r="E21720" i="16"/>
  <c r="D21720" i="16" s="1"/>
  <c r="E21721" i="16"/>
  <c r="D21721" i="16" s="1"/>
  <c r="E21722" i="16"/>
  <c r="D21722" i="16" s="1"/>
  <c r="E21723" i="16"/>
  <c r="D21723" i="16" s="1"/>
  <c r="E21724" i="16"/>
  <c r="D21724" i="16" s="1"/>
  <c r="E21725" i="16"/>
  <c r="D21725" i="16" s="1"/>
  <c r="E21726" i="16"/>
  <c r="D21726" i="16" s="1"/>
  <c r="E21727" i="16"/>
  <c r="D21727" i="16" s="1"/>
  <c r="E21728" i="16"/>
  <c r="D21728" i="16" s="1"/>
  <c r="E21729" i="16"/>
  <c r="D21729" i="16" s="1"/>
  <c r="E21730" i="16"/>
  <c r="D21730" i="16" s="1"/>
  <c r="E21731" i="16"/>
  <c r="D21731" i="16" s="1"/>
  <c r="E21732" i="16"/>
  <c r="D21732" i="16" s="1"/>
  <c r="E21733" i="16"/>
  <c r="D21733" i="16" s="1"/>
  <c r="E21734" i="16"/>
  <c r="D21734" i="16" s="1"/>
  <c r="E21735" i="16"/>
  <c r="D21735" i="16" s="1"/>
  <c r="E21736" i="16"/>
  <c r="D21736" i="16" s="1"/>
  <c r="E21737" i="16"/>
  <c r="D21737" i="16" s="1"/>
  <c r="E21738" i="16"/>
  <c r="D21738" i="16" s="1"/>
  <c r="E21739" i="16"/>
  <c r="D21739" i="16" s="1"/>
  <c r="E21740" i="16"/>
  <c r="D21740" i="16" s="1"/>
  <c r="E21741" i="16"/>
  <c r="D21741" i="16" s="1"/>
  <c r="E21742" i="16"/>
  <c r="D21742" i="16" s="1"/>
  <c r="E21743" i="16"/>
  <c r="D21743" i="16" s="1"/>
  <c r="E21744" i="16"/>
  <c r="D21744" i="16" s="1"/>
  <c r="E21745" i="16"/>
  <c r="D21745" i="16" s="1"/>
  <c r="E21746" i="16"/>
  <c r="D21746" i="16" s="1"/>
  <c r="E21747" i="16"/>
  <c r="D21747" i="16" s="1"/>
  <c r="E21748" i="16"/>
  <c r="D21748" i="16" s="1"/>
  <c r="E21749" i="16"/>
  <c r="D21749" i="16" s="1"/>
  <c r="E21750" i="16"/>
  <c r="D21750" i="16" s="1"/>
  <c r="E21751" i="16"/>
  <c r="D21751" i="16" s="1"/>
  <c r="E21752" i="16"/>
  <c r="D21752" i="16" s="1"/>
  <c r="E21753" i="16"/>
  <c r="D21753" i="16" s="1"/>
  <c r="E21754" i="16"/>
  <c r="D21754" i="16" s="1"/>
  <c r="E21755" i="16"/>
  <c r="D21755" i="16" s="1"/>
  <c r="E21756" i="16"/>
  <c r="D21756" i="16" s="1"/>
  <c r="E21757" i="16"/>
  <c r="D21757" i="16" s="1"/>
  <c r="E21758" i="16"/>
  <c r="D21758" i="16" s="1"/>
  <c r="E21759" i="16"/>
  <c r="D21759" i="16" s="1"/>
  <c r="E21760" i="16"/>
  <c r="D21760" i="16" s="1"/>
  <c r="E21761" i="16"/>
  <c r="D21761" i="16" s="1"/>
  <c r="E21762" i="16"/>
  <c r="D21762" i="16" s="1"/>
  <c r="E21763" i="16"/>
  <c r="D21763" i="16" s="1"/>
  <c r="E21764" i="16"/>
  <c r="D21764" i="16" s="1"/>
  <c r="E21765" i="16"/>
  <c r="D21765" i="16" s="1"/>
  <c r="E21766" i="16"/>
  <c r="D21766" i="16" s="1"/>
  <c r="E21767" i="16"/>
  <c r="D21767" i="16" s="1"/>
  <c r="E21768" i="16"/>
  <c r="D21768" i="16" s="1"/>
  <c r="E21769" i="16"/>
  <c r="D21769" i="16" s="1"/>
  <c r="E21770" i="16"/>
  <c r="D21770" i="16" s="1"/>
  <c r="E21771" i="16"/>
  <c r="D21771" i="16" s="1"/>
  <c r="E21772" i="16"/>
  <c r="D21772" i="16" s="1"/>
  <c r="E21773" i="16"/>
  <c r="D21773" i="16" s="1"/>
  <c r="E21774" i="16"/>
  <c r="D21774" i="16" s="1"/>
  <c r="E21775" i="16"/>
  <c r="D21775" i="16" s="1"/>
  <c r="E21776" i="16"/>
  <c r="D21776" i="16" s="1"/>
  <c r="E21777" i="16"/>
  <c r="D21777" i="16" s="1"/>
  <c r="E21778" i="16"/>
  <c r="D21778" i="16" s="1"/>
  <c r="E21779" i="16"/>
  <c r="D21779" i="16" s="1"/>
  <c r="E21780" i="16"/>
  <c r="D21780" i="16" s="1"/>
  <c r="E21781" i="16"/>
  <c r="D21781" i="16" s="1"/>
  <c r="E21782" i="16"/>
  <c r="D21782" i="16" s="1"/>
  <c r="E21783" i="16"/>
  <c r="D21783" i="16" s="1"/>
  <c r="E21784" i="16"/>
  <c r="D21784" i="16" s="1"/>
  <c r="E21785" i="16"/>
  <c r="D21785" i="16" s="1"/>
  <c r="E21786" i="16"/>
  <c r="D21786" i="16" s="1"/>
  <c r="E21787" i="16"/>
  <c r="D21787" i="16" s="1"/>
  <c r="E21788" i="16"/>
  <c r="D21788" i="16" s="1"/>
  <c r="E21789" i="16"/>
  <c r="D21789" i="16" s="1"/>
  <c r="E21790" i="16"/>
  <c r="D21790" i="16" s="1"/>
  <c r="E21791" i="16"/>
  <c r="D21791" i="16" s="1"/>
  <c r="E21792" i="16"/>
  <c r="D21792" i="16" s="1"/>
  <c r="E21793" i="16"/>
  <c r="D21793" i="16" s="1"/>
  <c r="E21794" i="16"/>
  <c r="D21794" i="16" s="1"/>
  <c r="E21795" i="16"/>
  <c r="D21795" i="16" s="1"/>
  <c r="E21796" i="16"/>
  <c r="D21796" i="16" s="1"/>
  <c r="E21797" i="16"/>
  <c r="D21797" i="16" s="1"/>
  <c r="E21798" i="16"/>
  <c r="D21798" i="16" s="1"/>
  <c r="E21799" i="16"/>
  <c r="D21799" i="16" s="1"/>
  <c r="E21800" i="16"/>
  <c r="D21800" i="16" s="1"/>
  <c r="E21801" i="16"/>
  <c r="D21801" i="16" s="1"/>
  <c r="E21802" i="16"/>
  <c r="D21802" i="16" s="1"/>
  <c r="E21803" i="16"/>
  <c r="D21803" i="16" s="1"/>
  <c r="E21804" i="16"/>
  <c r="D21804" i="16" s="1"/>
  <c r="E21805" i="16"/>
  <c r="D21805" i="16" s="1"/>
  <c r="E21806" i="16"/>
  <c r="D21806" i="16" s="1"/>
  <c r="E21807" i="16"/>
  <c r="D21807" i="16" s="1"/>
  <c r="E21808" i="16"/>
  <c r="D21808" i="16" s="1"/>
  <c r="E21809" i="16"/>
  <c r="D21809" i="16" s="1"/>
  <c r="E21810" i="16"/>
  <c r="D21810" i="16" s="1"/>
  <c r="E21811" i="16"/>
  <c r="D21811" i="16" s="1"/>
  <c r="E21812" i="16"/>
  <c r="D21812" i="16" s="1"/>
  <c r="E21813" i="16"/>
  <c r="D21813" i="16" s="1"/>
  <c r="E21814" i="16"/>
  <c r="D21814" i="16" s="1"/>
  <c r="E21815" i="16"/>
  <c r="D21815" i="16" s="1"/>
  <c r="E21816" i="16"/>
  <c r="D21816" i="16" s="1"/>
  <c r="E21817" i="16"/>
  <c r="D21817" i="16" s="1"/>
  <c r="E21818" i="16"/>
  <c r="D21818" i="16" s="1"/>
  <c r="E21819" i="16"/>
  <c r="D21819" i="16" s="1"/>
  <c r="E21820" i="16"/>
  <c r="D21820" i="16" s="1"/>
  <c r="E21821" i="16"/>
  <c r="D21821" i="16" s="1"/>
  <c r="E21822" i="16"/>
  <c r="D21822" i="16" s="1"/>
  <c r="E21823" i="16"/>
  <c r="D21823" i="16" s="1"/>
  <c r="E21824" i="16"/>
  <c r="D21824" i="16" s="1"/>
  <c r="E21825" i="16"/>
  <c r="D21825" i="16" s="1"/>
  <c r="E21826" i="16"/>
  <c r="D21826" i="16" s="1"/>
  <c r="E21827" i="16"/>
  <c r="D21827" i="16" s="1"/>
  <c r="E21828" i="16"/>
  <c r="D21828" i="16" s="1"/>
  <c r="E21829" i="16"/>
  <c r="D21829" i="16" s="1"/>
  <c r="E21830" i="16"/>
  <c r="D21830" i="16" s="1"/>
  <c r="E21831" i="16"/>
  <c r="D21831" i="16" s="1"/>
  <c r="E21832" i="16"/>
  <c r="D21832" i="16" s="1"/>
  <c r="E21833" i="16"/>
  <c r="D21833" i="16" s="1"/>
  <c r="E21834" i="16"/>
  <c r="D21834" i="16" s="1"/>
  <c r="E21835" i="16"/>
  <c r="D21835" i="16" s="1"/>
  <c r="E21836" i="16"/>
  <c r="D21836" i="16" s="1"/>
  <c r="E21837" i="16"/>
  <c r="D21837" i="16" s="1"/>
  <c r="E21838" i="16"/>
  <c r="D21838" i="16" s="1"/>
  <c r="E21839" i="16"/>
  <c r="D21839" i="16" s="1"/>
  <c r="E21840" i="16"/>
  <c r="D21840" i="16" s="1"/>
  <c r="E21841" i="16"/>
  <c r="D21841" i="16" s="1"/>
  <c r="E21842" i="16"/>
  <c r="D21842" i="16" s="1"/>
  <c r="E21843" i="16"/>
  <c r="D21843" i="16" s="1"/>
  <c r="E21844" i="16"/>
  <c r="D21844" i="16" s="1"/>
  <c r="E21845" i="16"/>
  <c r="D21845" i="16" s="1"/>
  <c r="E21846" i="16"/>
  <c r="D21846" i="16" s="1"/>
  <c r="E21847" i="16"/>
  <c r="D21847" i="16" s="1"/>
  <c r="E21848" i="16"/>
  <c r="D21848" i="16" s="1"/>
  <c r="E21849" i="16"/>
  <c r="D21849" i="16" s="1"/>
  <c r="E21850" i="16"/>
  <c r="D21850" i="16" s="1"/>
  <c r="E21851" i="16"/>
  <c r="D21851" i="16" s="1"/>
  <c r="E21852" i="16"/>
  <c r="D21852" i="16" s="1"/>
  <c r="E21853" i="16"/>
  <c r="D21853" i="16" s="1"/>
  <c r="E21854" i="16"/>
  <c r="D21854" i="16" s="1"/>
  <c r="E21855" i="16"/>
  <c r="D21855" i="16" s="1"/>
  <c r="E21856" i="16"/>
  <c r="D21856" i="16" s="1"/>
  <c r="E21857" i="16"/>
  <c r="D21857" i="16" s="1"/>
  <c r="E21858" i="16"/>
  <c r="D21858" i="16" s="1"/>
  <c r="E21859" i="16"/>
  <c r="D21859" i="16" s="1"/>
  <c r="E21860" i="16"/>
  <c r="D21860" i="16" s="1"/>
  <c r="E21861" i="16"/>
  <c r="D21861" i="16" s="1"/>
  <c r="E21862" i="16"/>
  <c r="D21862" i="16" s="1"/>
  <c r="E21863" i="16"/>
  <c r="D21863" i="16" s="1"/>
  <c r="E21864" i="16"/>
  <c r="D21864" i="16" s="1"/>
  <c r="E21865" i="16"/>
  <c r="D21865" i="16" s="1"/>
  <c r="E21866" i="16"/>
  <c r="D21866" i="16" s="1"/>
  <c r="E21867" i="16"/>
  <c r="D21867" i="16" s="1"/>
  <c r="E21868" i="16"/>
  <c r="D21868" i="16" s="1"/>
  <c r="E21869" i="16"/>
  <c r="D21869" i="16" s="1"/>
  <c r="E21870" i="16"/>
  <c r="D21870" i="16" s="1"/>
  <c r="E21871" i="16"/>
  <c r="D21871" i="16" s="1"/>
  <c r="E21872" i="16"/>
  <c r="D21872" i="16" s="1"/>
  <c r="E21873" i="16"/>
  <c r="D21873" i="16" s="1"/>
  <c r="E21874" i="16"/>
  <c r="D21874" i="16" s="1"/>
  <c r="E21875" i="16"/>
  <c r="D21875" i="16" s="1"/>
  <c r="E21876" i="16"/>
  <c r="D21876" i="16" s="1"/>
  <c r="E21877" i="16"/>
  <c r="D21877" i="16" s="1"/>
  <c r="E21878" i="16"/>
  <c r="D21878" i="16" s="1"/>
  <c r="E21879" i="16"/>
  <c r="D21879" i="16" s="1"/>
  <c r="E21880" i="16"/>
  <c r="D21880" i="16" s="1"/>
  <c r="E21881" i="16"/>
  <c r="D21881" i="16" s="1"/>
  <c r="E21882" i="16"/>
  <c r="D21882" i="16" s="1"/>
  <c r="E21883" i="16"/>
  <c r="D21883" i="16" s="1"/>
  <c r="E21884" i="16"/>
  <c r="D21884" i="16" s="1"/>
  <c r="E21885" i="16"/>
  <c r="D21885" i="16" s="1"/>
  <c r="E21886" i="16"/>
  <c r="D21886" i="16" s="1"/>
  <c r="E21887" i="16"/>
  <c r="D21887" i="16" s="1"/>
  <c r="E21888" i="16"/>
  <c r="D21888" i="16" s="1"/>
  <c r="E21889" i="16"/>
  <c r="D21889" i="16" s="1"/>
  <c r="E21890" i="16"/>
  <c r="D21890" i="16" s="1"/>
  <c r="E21891" i="16"/>
  <c r="D21891" i="16" s="1"/>
  <c r="E21892" i="16"/>
  <c r="D21892" i="16" s="1"/>
  <c r="E21893" i="16"/>
  <c r="D21893" i="16" s="1"/>
  <c r="E21894" i="16"/>
  <c r="D21894" i="16" s="1"/>
  <c r="E21895" i="16"/>
  <c r="D21895" i="16" s="1"/>
  <c r="E21896" i="16"/>
  <c r="D21896" i="16" s="1"/>
  <c r="E21897" i="16"/>
  <c r="D21897" i="16" s="1"/>
  <c r="E21898" i="16"/>
  <c r="D21898" i="16" s="1"/>
  <c r="E21899" i="16"/>
  <c r="D21899" i="16" s="1"/>
  <c r="E21900" i="16"/>
  <c r="D21900" i="16" s="1"/>
  <c r="E21901" i="16"/>
  <c r="D21901" i="16" s="1"/>
  <c r="E21902" i="16"/>
  <c r="D21902" i="16" s="1"/>
  <c r="E21903" i="16"/>
  <c r="D21903" i="16" s="1"/>
  <c r="E21904" i="16"/>
  <c r="D21904" i="16" s="1"/>
  <c r="E21905" i="16"/>
  <c r="D21905" i="16" s="1"/>
  <c r="E21906" i="16"/>
  <c r="D21906" i="16" s="1"/>
  <c r="E21907" i="16"/>
  <c r="D21907" i="16" s="1"/>
  <c r="E21908" i="16"/>
  <c r="D21908" i="16" s="1"/>
  <c r="E21909" i="16"/>
  <c r="D21909" i="16" s="1"/>
  <c r="E21910" i="16"/>
  <c r="D21910" i="16" s="1"/>
  <c r="E21911" i="16"/>
  <c r="D21911" i="16" s="1"/>
  <c r="E21912" i="16"/>
  <c r="D21912" i="16" s="1"/>
  <c r="E21913" i="16"/>
  <c r="D21913" i="16" s="1"/>
  <c r="E21914" i="16"/>
  <c r="D21914" i="16" s="1"/>
  <c r="E21915" i="16"/>
  <c r="D21915" i="16" s="1"/>
  <c r="E21916" i="16"/>
  <c r="D21916" i="16" s="1"/>
  <c r="E21917" i="16"/>
  <c r="D21917" i="16" s="1"/>
  <c r="E21918" i="16"/>
  <c r="D21918" i="16" s="1"/>
  <c r="E21919" i="16"/>
  <c r="D21919" i="16" s="1"/>
  <c r="E21920" i="16"/>
  <c r="D21920" i="16" s="1"/>
  <c r="E21921" i="16"/>
  <c r="D21921" i="16" s="1"/>
  <c r="E21922" i="16"/>
  <c r="D21922" i="16" s="1"/>
  <c r="E21923" i="16"/>
  <c r="D21923" i="16" s="1"/>
  <c r="E21924" i="16"/>
  <c r="D21924" i="16" s="1"/>
  <c r="E21925" i="16"/>
  <c r="D21925" i="16" s="1"/>
  <c r="E21926" i="16"/>
  <c r="D21926" i="16" s="1"/>
  <c r="E21927" i="16"/>
  <c r="D21927" i="16" s="1"/>
  <c r="E21928" i="16"/>
  <c r="D21928" i="16" s="1"/>
  <c r="E21929" i="16"/>
  <c r="D21929" i="16" s="1"/>
  <c r="E21930" i="16"/>
  <c r="D21930" i="16" s="1"/>
  <c r="E21931" i="16"/>
  <c r="D21931" i="16" s="1"/>
  <c r="E21932" i="16"/>
  <c r="D21932" i="16" s="1"/>
  <c r="E21933" i="16"/>
  <c r="D21933" i="16" s="1"/>
  <c r="E21934" i="16"/>
  <c r="D21934" i="16" s="1"/>
  <c r="E21935" i="16"/>
  <c r="D21935" i="16" s="1"/>
  <c r="E21936" i="16"/>
  <c r="D21936" i="16" s="1"/>
  <c r="E21937" i="16"/>
  <c r="D21937" i="16" s="1"/>
  <c r="E21938" i="16"/>
  <c r="D21938" i="16" s="1"/>
  <c r="E21939" i="16"/>
  <c r="D21939" i="16" s="1"/>
  <c r="E21940" i="16"/>
  <c r="D21940" i="16" s="1"/>
  <c r="E21941" i="16"/>
  <c r="D21941" i="16" s="1"/>
  <c r="E21942" i="16"/>
  <c r="D21942" i="16" s="1"/>
  <c r="E21943" i="16"/>
  <c r="D21943" i="16" s="1"/>
  <c r="E21944" i="16"/>
  <c r="D21944" i="16" s="1"/>
  <c r="E21945" i="16"/>
  <c r="D21945" i="16" s="1"/>
  <c r="E21946" i="16"/>
  <c r="D21946" i="16" s="1"/>
  <c r="E21947" i="16"/>
  <c r="D21947" i="16" s="1"/>
  <c r="E21948" i="16"/>
  <c r="D21948" i="16" s="1"/>
  <c r="E21949" i="16"/>
  <c r="D21949" i="16" s="1"/>
  <c r="E21950" i="16"/>
  <c r="D21950" i="16" s="1"/>
  <c r="E21951" i="16"/>
  <c r="D21951" i="16" s="1"/>
  <c r="E21952" i="16"/>
  <c r="D21952" i="16" s="1"/>
  <c r="E21953" i="16"/>
  <c r="D21953" i="16" s="1"/>
  <c r="E21954" i="16"/>
  <c r="D21954" i="16" s="1"/>
  <c r="E21955" i="16"/>
  <c r="D21955" i="16" s="1"/>
  <c r="E21956" i="16"/>
  <c r="D21956" i="16" s="1"/>
  <c r="E21957" i="16"/>
  <c r="D21957" i="16" s="1"/>
  <c r="E21958" i="16"/>
  <c r="D21958" i="16" s="1"/>
  <c r="E21959" i="16"/>
  <c r="D21959" i="16" s="1"/>
  <c r="E21960" i="16"/>
  <c r="D21960" i="16" s="1"/>
  <c r="E21961" i="16"/>
  <c r="D21961" i="16" s="1"/>
  <c r="E21962" i="16"/>
  <c r="D21962" i="16" s="1"/>
  <c r="E21963" i="16"/>
  <c r="D21963" i="16" s="1"/>
  <c r="E21964" i="16"/>
  <c r="D21964" i="16" s="1"/>
  <c r="E21965" i="16"/>
  <c r="D21965" i="16" s="1"/>
  <c r="E21966" i="16"/>
  <c r="D21966" i="16" s="1"/>
  <c r="E21967" i="16"/>
  <c r="D21967" i="16" s="1"/>
  <c r="E21968" i="16"/>
  <c r="D21968" i="16" s="1"/>
  <c r="E21969" i="16"/>
  <c r="D21969" i="16" s="1"/>
  <c r="E21970" i="16"/>
  <c r="D21970" i="16" s="1"/>
  <c r="E21971" i="16"/>
  <c r="D21971" i="16" s="1"/>
  <c r="E21972" i="16"/>
  <c r="D21972" i="16" s="1"/>
  <c r="E21973" i="16"/>
  <c r="D21973" i="16" s="1"/>
  <c r="E21974" i="16"/>
  <c r="D21974" i="16" s="1"/>
  <c r="E21975" i="16"/>
  <c r="D21975" i="16" s="1"/>
  <c r="E21976" i="16"/>
  <c r="D21976" i="16" s="1"/>
  <c r="E21977" i="16"/>
  <c r="D21977" i="16" s="1"/>
  <c r="E21978" i="16"/>
  <c r="D21978" i="16" s="1"/>
  <c r="E21979" i="16"/>
  <c r="D21979" i="16" s="1"/>
  <c r="E21980" i="16"/>
  <c r="D21980" i="16" s="1"/>
  <c r="E21981" i="16"/>
  <c r="D21981" i="16" s="1"/>
  <c r="E21982" i="16"/>
  <c r="D21982" i="16" s="1"/>
  <c r="E21983" i="16"/>
  <c r="D21983" i="16" s="1"/>
  <c r="E21984" i="16"/>
  <c r="D21984" i="16" s="1"/>
  <c r="E21985" i="16"/>
  <c r="D21985" i="16" s="1"/>
  <c r="E21986" i="16"/>
  <c r="D21986" i="16" s="1"/>
  <c r="E21987" i="16"/>
  <c r="D21987" i="16" s="1"/>
  <c r="E21988" i="16"/>
  <c r="D21988" i="16" s="1"/>
  <c r="E21989" i="16"/>
  <c r="D21989" i="16" s="1"/>
  <c r="E21990" i="16"/>
  <c r="D21990" i="16" s="1"/>
  <c r="E21991" i="16"/>
  <c r="D21991" i="16" s="1"/>
  <c r="E21992" i="16"/>
  <c r="D21992" i="16" s="1"/>
  <c r="E21993" i="16"/>
  <c r="D21993" i="16" s="1"/>
  <c r="E21994" i="16"/>
  <c r="D21994" i="16" s="1"/>
  <c r="E21995" i="16"/>
  <c r="D21995" i="16" s="1"/>
  <c r="E21996" i="16"/>
  <c r="D21996" i="16" s="1"/>
  <c r="E21997" i="16"/>
  <c r="D21997" i="16" s="1"/>
  <c r="E21998" i="16"/>
  <c r="D21998" i="16" s="1"/>
  <c r="E21999" i="16"/>
  <c r="D21999" i="16" s="1"/>
  <c r="E22000" i="16"/>
  <c r="D22000" i="16" s="1"/>
  <c r="E22001" i="16"/>
  <c r="D22001" i="16" s="1"/>
  <c r="E22002" i="16"/>
  <c r="D22002" i="16" s="1"/>
  <c r="E22003" i="16"/>
  <c r="D22003" i="16" s="1"/>
  <c r="E22004" i="16"/>
  <c r="D22004" i="16" s="1"/>
  <c r="E22005" i="16"/>
  <c r="D22005" i="16" s="1"/>
  <c r="E22006" i="16"/>
  <c r="D22006" i="16" s="1"/>
  <c r="E22007" i="16"/>
  <c r="D22007" i="16" s="1"/>
  <c r="E22008" i="16"/>
  <c r="D22008" i="16" s="1"/>
  <c r="E22009" i="16"/>
  <c r="D22009" i="16" s="1"/>
  <c r="E22010" i="16"/>
  <c r="D22010" i="16" s="1"/>
  <c r="E22011" i="16"/>
  <c r="D22011" i="16" s="1"/>
  <c r="E22012" i="16"/>
  <c r="D22012" i="16" s="1"/>
  <c r="E22013" i="16"/>
  <c r="D22013" i="16" s="1"/>
  <c r="E22014" i="16"/>
  <c r="D22014" i="16" s="1"/>
  <c r="E22015" i="16"/>
  <c r="D22015" i="16" s="1"/>
  <c r="E22016" i="16"/>
  <c r="D22016" i="16" s="1"/>
  <c r="E22017" i="16"/>
  <c r="D22017" i="16" s="1"/>
  <c r="E22018" i="16"/>
  <c r="D22018" i="16" s="1"/>
  <c r="E22019" i="16"/>
  <c r="D22019" i="16" s="1"/>
  <c r="E22020" i="16"/>
  <c r="D22020" i="16" s="1"/>
  <c r="E22021" i="16"/>
  <c r="D22021" i="16" s="1"/>
  <c r="E22022" i="16"/>
  <c r="D22022" i="16" s="1"/>
  <c r="E22023" i="16"/>
  <c r="D22023" i="16" s="1"/>
  <c r="E22024" i="16"/>
  <c r="D22024" i="16" s="1"/>
  <c r="E22025" i="16"/>
  <c r="D22025" i="16" s="1"/>
  <c r="E22026" i="16"/>
  <c r="D22026" i="16" s="1"/>
  <c r="E22027" i="16"/>
  <c r="D22027" i="16" s="1"/>
  <c r="E22028" i="16"/>
  <c r="D22028" i="16" s="1"/>
  <c r="E22029" i="16"/>
  <c r="D22029" i="16" s="1"/>
  <c r="E22030" i="16"/>
  <c r="D22030" i="16" s="1"/>
  <c r="E22031" i="16"/>
  <c r="D22031" i="16" s="1"/>
  <c r="E22032" i="16"/>
  <c r="D22032" i="16" s="1"/>
  <c r="E22033" i="16"/>
  <c r="D22033" i="16" s="1"/>
  <c r="E22034" i="16"/>
  <c r="D22034" i="16" s="1"/>
  <c r="E22035" i="16"/>
  <c r="D22035" i="16" s="1"/>
  <c r="E22036" i="16"/>
  <c r="D22036" i="16" s="1"/>
  <c r="E22037" i="16"/>
  <c r="D22037" i="16" s="1"/>
  <c r="E22038" i="16"/>
  <c r="D22038" i="16" s="1"/>
  <c r="E22039" i="16"/>
  <c r="D22039" i="16" s="1"/>
  <c r="E22040" i="16"/>
  <c r="D22040" i="16" s="1"/>
  <c r="E22041" i="16"/>
  <c r="D22041" i="16" s="1"/>
  <c r="E22042" i="16"/>
  <c r="D22042" i="16" s="1"/>
  <c r="E22043" i="16"/>
  <c r="D22043" i="16" s="1"/>
  <c r="E22044" i="16"/>
  <c r="D22044" i="16" s="1"/>
  <c r="E22045" i="16"/>
  <c r="D22045" i="16" s="1"/>
  <c r="E22046" i="16"/>
  <c r="D22046" i="16" s="1"/>
  <c r="E22047" i="16"/>
  <c r="D22047" i="16" s="1"/>
  <c r="E22048" i="16"/>
  <c r="D22048" i="16" s="1"/>
  <c r="E22049" i="16"/>
  <c r="D22049" i="16" s="1"/>
  <c r="E22050" i="16"/>
  <c r="D22050" i="16" s="1"/>
  <c r="E22051" i="16"/>
  <c r="D22051" i="16" s="1"/>
  <c r="E22052" i="16"/>
  <c r="D22052" i="16" s="1"/>
  <c r="E22053" i="16"/>
  <c r="D22053" i="16" s="1"/>
  <c r="E22054" i="16"/>
  <c r="D22054" i="16" s="1"/>
  <c r="E22055" i="16"/>
  <c r="D22055" i="16" s="1"/>
  <c r="E22056" i="16"/>
  <c r="D22056" i="16" s="1"/>
  <c r="E22057" i="16"/>
  <c r="D22057" i="16" s="1"/>
  <c r="E22058" i="16"/>
  <c r="D22058" i="16" s="1"/>
  <c r="E22059" i="16"/>
  <c r="D22059" i="16" s="1"/>
  <c r="E22060" i="16"/>
  <c r="D22060" i="16" s="1"/>
  <c r="E22061" i="16"/>
  <c r="D22061" i="16" s="1"/>
  <c r="E22062" i="16"/>
  <c r="D22062" i="16" s="1"/>
  <c r="E22063" i="16"/>
  <c r="D22063" i="16" s="1"/>
  <c r="E22064" i="16"/>
  <c r="D22064" i="16" s="1"/>
  <c r="E22065" i="16"/>
  <c r="D22065" i="16" s="1"/>
  <c r="E22066" i="16"/>
  <c r="D22066" i="16" s="1"/>
  <c r="E22067" i="16"/>
  <c r="D22067" i="16" s="1"/>
  <c r="E22068" i="16"/>
  <c r="D22068" i="16" s="1"/>
  <c r="E22069" i="16"/>
  <c r="D22069" i="16" s="1"/>
  <c r="E22070" i="16"/>
  <c r="D22070" i="16" s="1"/>
  <c r="E22071" i="16"/>
  <c r="D22071" i="16" s="1"/>
  <c r="E22072" i="16"/>
  <c r="D22072" i="16" s="1"/>
  <c r="E22073" i="16"/>
  <c r="D22073" i="16" s="1"/>
  <c r="E22074" i="16"/>
  <c r="D22074" i="16" s="1"/>
  <c r="E22075" i="16"/>
  <c r="D22075" i="16" s="1"/>
  <c r="E22076" i="16"/>
  <c r="D22076" i="16" s="1"/>
  <c r="E22077" i="16"/>
  <c r="D22077" i="16" s="1"/>
  <c r="E22078" i="16"/>
  <c r="D22078" i="16" s="1"/>
  <c r="E22079" i="16"/>
  <c r="D22079" i="16" s="1"/>
  <c r="E22080" i="16"/>
  <c r="D22080" i="16" s="1"/>
  <c r="E22081" i="16"/>
  <c r="D22081" i="16" s="1"/>
  <c r="E22082" i="16"/>
  <c r="D22082" i="16" s="1"/>
  <c r="E22083" i="16"/>
  <c r="D22083" i="16" s="1"/>
  <c r="E22084" i="16"/>
  <c r="D22084" i="16" s="1"/>
  <c r="E22085" i="16"/>
  <c r="D22085" i="16" s="1"/>
  <c r="E22086" i="16"/>
  <c r="D22086" i="16" s="1"/>
  <c r="E22087" i="16"/>
  <c r="D22087" i="16" s="1"/>
  <c r="E22088" i="16"/>
  <c r="D22088" i="16" s="1"/>
  <c r="E22089" i="16"/>
  <c r="D22089" i="16" s="1"/>
  <c r="E22090" i="16"/>
  <c r="D22090" i="16" s="1"/>
  <c r="E22091" i="16"/>
  <c r="D22091" i="16" s="1"/>
  <c r="E22092" i="16"/>
  <c r="D22092" i="16" s="1"/>
  <c r="E22093" i="16"/>
  <c r="D22093" i="16" s="1"/>
  <c r="E22094" i="16"/>
  <c r="D22094" i="16" s="1"/>
  <c r="E22095" i="16"/>
  <c r="D22095" i="16" s="1"/>
  <c r="E22096" i="16"/>
  <c r="D22096" i="16" s="1"/>
  <c r="E22097" i="16"/>
  <c r="D22097" i="16" s="1"/>
  <c r="E22098" i="16"/>
  <c r="D22098" i="16" s="1"/>
  <c r="E22099" i="16"/>
  <c r="D22099" i="16" s="1"/>
  <c r="E22100" i="16"/>
  <c r="D22100" i="16" s="1"/>
  <c r="E22101" i="16"/>
  <c r="D22101" i="16" s="1"/>
  <c r="E22102" i="16"/>
  <c r="D22102" i="16" s="1"/>
  <c r="E22103" i="16"/>
  <c r="D22103" i="16" s="1"/>
  <c r="E22104" i="16"/>
  <c r="D22104" i="16" s="1"/>
  <c r="E22105" i="16"/>
  <c r="D22105" i="16" s="1"/>
  <c r="E22106" i="16"/>
  <c r="D22106" i="16" s="1"/>
  <c r="E22107" i="16"/>
  <c r="D22107" i="16" s="1"/>
  <c r="E22108" i="16"/>
  <c r="D22108" i="16" s="1"/>
  <c r="E22109" i="16"/>
  <c r="D22109" i="16" s="1"/>
  <c r="E22110" i="16"/>
  <c r="D22110" i="16" s="1"/>
  <c r="E22111" i="16"/>
  <c r="D22111" i="16" s="1"/>
  <c r="E22112" i="16"/>
  <c r="D22112" i="16" s="1"/>
  <c r="E22113" i="16"/>
  <c r="D22113" i="16" s="1"/>
  <c r="E22114" i="16"/>
  <c r="D22114" i="16" s="1"/>
  <c r="E22115" i="16"/>
  <c r="D22115" i="16" s="1"/>
  <c r="E22116" i="16"/>
  <c r="D22116" i="16" s="1"/>
  <c r="E22117" i="16"/>
  <c r="D22117" i="16" s="1"/>
  <c r="E22118" i="16"/>
  <c r="D22118" i="16" s="1"/>
  <c r="E22119" i="16"/>
  <c r="D22119" i="16" s="1"/>
  <c r="E22120" i="16"/>
  <c r="D22120" i="16" s="1"/>
  <c r="E22121" i="16"/>
  <c r="D22121" i="16" s="1"/>
  <c r="E22122" i="16"/>
  <c r="D22122" i="16" s="1"/>
  <c r="E22123" i="16"/>
  <c r="D22123" i="16" s="1"/>
  <c r="E22124" i="16"/>
  <c r="D22124" i="16" s="1"/>
  <c r="E22125" i="16"/>
  <c r="D22125" i="16" s="1"/>
  <c r="E22126" i="16"/>
  <c r="D22126" i="16" s="1"/>
  <c r="E22127" i="16"/>
  <c r="D22127" i="16" s="1"/>
  <c r="E22128" i="16"/>
  <c r="D22128" i="16" s="1"/>
  <c r="E22129" i="16"/>
  <c r="D22129" i="16" s="1"/>
  <c r="E22130" i="16"/>
  <c r="D22130" i="16" s="1"/>
  <c r="E22131" i="16"/>
  <c r="D22131" i="16" s="1"/>
  <c r="E22132" i="16"/>
  <c r="D22132" i="16" s="1"/>
  <c r="E22133" i="16"/>
  <c r="D22133" i="16" s="1"/>
  <c r="E22134" i="16"/>
  <c r="D22134" i="16" s="1"/>
  <c r="E22135" i="16"/>
  <c r="D22135" i="16" s="1"/>
  <c r="E22136" i="16"/>
  <c r="D22136" i="16" s="1"/>
  <c r="E22137" i="16"/>
  <c r="D22137" i="16" s="1"/>
  <c r="E22138" i="16"/>
  <c r="D22138" i="16" s="1"/>
  <c r="E22139" i="16"/>
  <c r="D22139" i="16" s="1"/>
  <c r="E22140" i="16"/>
  <c r="D22140" i="16" s="1"/>
  <c r="E22141" i="16"/>
  <c r="D22141" i="16" s="1"/>
  <c r="E22142" i="16"/>
  <c r="D22142" i="16" s="1"/>
  <c r="E22143" i="16"/>
  <c r="D22143" i="16" s="1"/>
  <c r="E22144" i="16"/>
  <c r="D22144" i="16" s="1"/>
  <c r="E22145" i="16"/>
  <c r="D22145" i="16" s="1"/>
  <c r="E22146" i="16"/>
  <c r="D22146" i="16" s="1"/>
  <c r="E22147" i="16"/>
  <c r="D22147" i="16" s="1"/>
  <c r="E22148" i="16"/>
  <c r="D22148" i="16" s="1"/>
  <c r="E22149" i="16"/>
  <c r="D22149" i="16" s="1"/>
  <c r="E22150" i="16"/>
  <c r="D22150" i="16" s="1"/>
  <c r="E22151" i="16"/>
  <c r="D22151" i="16" s="1"/>
  <c r="E22152" i="16"/>
  <c r="D22152" i="16" s="1"/>
  <c r="E22153" i="16"/>
  <c r="D22153" i="16" s="1"/>
  <c r="E22154" i="16"/>
  <c r="D22154" i="16" s="1"/>
  <c r="E22155" i="16"/>
  <c r="D22155" i="16" s="1"/>
  <c r="E22156" i="16"/>
  <c r="D22156" i="16" s="1"/>
  <c r="E22157" i="16"/>
  <c r="D22157" i="16" s="1"/>
  <c r="E22158" i="16"/>
  <c r="D22158" i="16" s="1"/>
  <c r="E22159" i="16"/>
  <c r="D22159" i="16" s="1"/>
  <c r="E22160" i="16"/>
  <c r="D22160" i="16" s="1"/>
  <c r="E22161" i="16"/>
  <c r="D22161" i="16" s="1"/>
  <c r="E22162" i="16"/>
  <c r="D22162" i="16" s="1"/>
  <c r="E22163" i="16"/>
  <c r="D22163" i="16" s="1"/>
  <c r="E22164" i="16"/>
  <c r="D22164" i="16" s="1"/>
  <c r="E22165" i="16"/>
  <c r="D22165" i="16" s="1"/>
  <c r="E22166" i="16"/>
  <c r="D22166" i="16" s="1"/>
  <c r="E22167" i="16"/>
  <c r="D22167" i="16" s="1"/>
  <c r="E22168" i="16"/>
  <c r="D22168" i="16" s="1"/>
  <c r="E22169" i="16"/>
  <c r="D22169" i="16" s="1"/>
  <c r="E22170" i="16"/>
  <c r="D22170" i="16" s="1"/>
  <c r="E22171" i="16"/>
  <c r="D22171" i="16" s="1"/>
  <c r="E22172" i="16"/>
  <c r="D22172" i="16" s="1"/>
  <c r="E22173" i="16"/>
  <c r="D22173" i="16" s="1"/>
  <c r="E22174" i="16"/>
  <c r="D22174" i="16" s="1"/>
  <c r="E22175" i="16"/>
  <c r="D22175" i="16" s="1"/>
  <c r="E22176" i="16"/>
  <c r="D22176" i="16" s="1"/>
  <c r="E22177" i="16"/>
  <c r="D22177" i="16" s="1"/>
  <c r="E22178" i="16"/>
  <c r="D22178" i="16" s="1"/>
  <c r="E22179" i="16"/>
  <c r="D22179" i="16" s="1"/>
  <c r="E22180" i="16"/>
  <c r="D22180" i="16" s="1"/>
  <c r="E22181" i="16"/>
  <c r="D22181" i="16" s="1"/>
  <c r="E22182" i="16"/>
  <c r="D22182" i="16" s="1"/>
  <c r="E22183" i="16"/>
  <c r="D22183" i="16" s="1"/>
  <c r="E22184" i="16"/>
  <c r="D22184" i="16" s="1"/>
  <c r="E22185" i="16"/>
  <c r="D22185" i="16" s="1"/>
  <c r="E22186" i="16"/>
  <c r="D22186" i="16" s="1"/>
  <c r="E22187" i="16"/>
  <c r="D22187" i="16" s="1"/>
  <c r="E22188" i="16"/>
  <c r="D22188" i="16" s="1"/>
  <c r="E22189" i="16"/>
  <c r="D22189" i="16" s="1"/>
  <c r="E22190" i="16"/>
  <c r="D22190" i="16" s="1"/>
  <c r="E22191" i="16"/>
  <c r="D22191" i="16" s="1"/>
  <c r="E22192" i="16"/>
  <c r="D22192" i="16" s="1"/>
  <c r="E22193" i="16"/>
  <c r="D22193" i="16" s="1"/>
  <c r="E22194" i="16"/>
  <c r="D22194" i="16" s="1"/>
  <c r="E22195" i="16"/>
  <c r="D22195" i="16" s="1"/>
  <c r="E22196" i="16"/>
  <c r="D22196" i="16" s="1"/>
  <c r="E22197" i="16"/>
  <c r="D22197" i="16" s="1"/>
  <c r="E22198" i="16"/>
  <c r="D22198" i="16" s="1"/>
  <c r="E22199" i="16"/>
  <c r="D22199" i="16" s="1"/>
  <c r="E22200" i="16"/>
  <c r="D22200" i="16" s="1"/>
  <c r="E22201" i="16"/>
  <c r="D22201" i="16" s="1"/>
  <c r="E22202" i="16"/>
  <c r="D22202" i="16" s="1"/>
  <c r="E22203" i="16"/>
  <c r="D22203" i="16" s="1"/>
  <c r="E22204" i="16"/>
  <c r="D22204" i="16" s="1"/>
  <c r="E22205" i="16"/>
  <c r="D22205" i="16" s="1"/>
  <c r="E22206" i="16"/>
  <c r="D22206" i="16" s="1"/>
  <c r="E22207" i="16"/>
  <c r="D22207" i="16" s="1"/>
  <c r="E22208" i="16"/>
  <c r="D22208" i="16" s="1"/>
  <c r="E22209" i="16"/>
  <c r="D22209" i="16" s="1"/>
  <c r="E22210" i="16"/>
  <c r="D22210" i="16" s="1"/>
  <c r="E22211" i="16"/>
  <c r="D22211" i="16" s="1"/>
  <c r="E22212" i="16"/>
  <c r="D22212" i="16" s="1"/>
  <c r="E22213" i="16"/>
  <c r="D22213" i="16" s="1"/>
  <c r="E22214" i="16"/>
  <c r="D22214" i="16" s="1"/>
  <c r="E22215" i="16"/>
  <c r="D22215" i="16" s="1"/>
  <c r="E22216" i="16"/>
  <c r="D22216" i="16" s="1"/>
  <c r="E22217" i="16"/>
  <c r="D22217" i="16" s="1"/>
  <c r="E22218" i="16"/>
  <c r="D22218" i="16" s="1"/>
  <c r="E22219" i="16"/>
  <c r="D22219" i="16" s="1"/>
  <c r="E22220" i="16"/>
  <c r="D22220" i="16" s="1"/>
  <c r="E22221" i="16"/>
  <c r="D22221" i="16" s="1"/>
  <c r="E22222" i="16"/>
  <c r="D22222" i="16" s="1"/>
  <c r="E22223" i="16"/>
  <c r="D22223" i="16" s="1"/>
  <c r="E22224" i="16"/>
  <c r="D22224" i="16" s="1"/>
  <c r="E22225" i="16"/>
  <c r="D22225" i="16" s="1"/>
  <c r="E22226" i="16"/>
  <c r="D22226" i="16" s="1"/>
  <c r="E22227" i="16"/>
  <c r="D22227" i="16" s="1"/>
  <c r="E22228" i="16"/>
  <c r="D22228" i="16" s="1"/>
  <c r="E22229" i="16"/>
  <c r="D22229" i="16" s="1"/>
  <c r="E22230" i="16"/>
  <c r="D22230" i="16" s="1"/>
  <c r="E22231" i="16"/>
  <c r="D22231" i="16" s="1"/>
  <c r="E22232" i="16"/>
  <c r="D22232" i="16" s="1"/>
  <c r="E22233" i="16"/>
  <c r="D22233" i="16" s="1"/>
  <c r="E22234" i="16"/>
  <c r="D22234" i="16" s="1"/>
  <c r="E22235" i="16"/>
  <c r="D22235" i="16" s="1"/>
  <c r="E22236" i="16"/>
  <c r="D22236" i="16" s="1"/>
  <c r="E22237" i="16"/>
  <c r="D22237" i="16" s="1"/>
  <c r="E22238" i="16"/>
  <c r="D22238" i="16" s="1"/>
  <c r="E22239" i="16"/>
  <c r="D22239" i="16" s="1"/>
  <c r="E22240" i="16"/>
  <c r="D22240" i="16" s="1"/>
  <c r="E22241" i="16"/>
  <c r="D22241" i="16" s="1"/>
  <c r="E22242" i="16"/>
  <c r="D22242" i="16" s="1"/>
  <c r="E22243" i="16"/>
  <c r="D22243" i="16" s="1"/>
  <c r="E22244" i="16"/>
  <c r="D22244" i="16" s="1"/>
  <c r="E22245" i="16"/>
  <c r="D22245" i="16" s="1"/>
  <c r="E22246" i="16"/>
  <c r="D22246" i="16" s="1"/>
  <c r="E22247" i="16"/>
  <c r="D22247" i="16" s="1"/>
  <c r="E22248" i="16"/>
  <c r="D22248" i="16" s="1"/>
  <c r="E22249" i="16"/>
  <c r="D22249" i="16" s="1"/>
  <c r="E22250" i="16"/>
  <c r="D22250" i="16" s="1"/>
  <c r="E22251" i="16"/>
  <c r="D22251" i="16" s="1"/>
  <c r="E22252" i="16"/>
  <c r="D22252" i="16" s="1"/>
  <c r="E22253" i="16"/>
  <c r="D22253" i="16" s="1"/>
  <c r="E22254" i="16"/>
  <c r="D22254" i="16" s="1"/>
  <c r="E22255" i="16"/>
  <c r="D22255" i="16" s="1"/>
  <c r="E22256" i="16"/>
  <c r="D22256" i="16" s="1"/>
  <c r="E22257" i="16"/>
  <c r="D22257" i="16" s="1"/>
  <c r="E22258" i="16"/>
  <c r="D22258" i="16" s="1"/>
  <c r="E22259" i="16"/>
  <c r="D22259" i="16" s="1"/>
  <c r="E22260" i="16"/>
  <c r="D22260" i="16" s="1"/>
  <c r="E22261" i="16"/>
  <c r="D22261" i="16" s="1"/>
  <c r="E22262" i="16"/>
  <c r="D22262" i="16" s="1"/>
  <c r="E22263" i="16"/>
  <c r="D22263" i="16" s="1"/>
  <c r="E22264" i="16"/>
  <c r="D22264" i="16" s="1"/>
  <c r="E22265" i="16"/>
  <c r="D22265" i="16" s="1"/>
  <c r="E22266" i="16"/>
  <c r="D22266" i="16" s="1"/>
  <c r="E22267" i="16"/>
  <c r="D22267" i="16" s="1"/>
  <c r="E22268" i="16"/>
  <c r="D22268" i="16" s="1"/>
  <c r="E22269" i="16"/>
  <c r="D22269" i="16" s="1"/>
  <c r="E22270" i="16"/>
  <c r="D22270" i="16" s="1"/>
  <c r="E22271" i="16"/>
  <c r="D22271" i="16" s="1"/>
  <c r="E22272" i="16"/>
  <c r="D22272" i="16" s="1"/>
  <c r="E22273" i="16"/>
  <c r="D22273" i="16" s="1"/>
  <c r="E22274" i="16"/>
  <c r="D22274" i="16" s="1"/>
  <c r="E22275" i="16"/>
  <c r="D22275" i="16" s="1"/>
  <c r="E22276" i="16"/>
  <c r="D22276" i="16" s="1"/>
  <c r="E22277" i="16"/>
  <c r="D22277" i="16" s="1"/>
  <c r="E22278" i="16"/>
  <c r="D22278" i="16" s="1"/>
  <c r="E22279" i="16"/>
  <c r="D22279" i="16" s="1"/>
  <c r="E22280" i="16"/>
  <c r="D22280" i="16" s="1"/>
  <c r="E22281" i="16"/>
  <c r="D22281" i="16" s="1"/>
  <c r="E22282" i="16"/>
  <c r="D22282" i="16" s="1"/>
  <c r="E22283" i="16"/>
  <c r="D22283" i="16" s="1"/>
  <c r="E22284" i="16"/>
  <c r="D22284" i="16" s="1"/>
  <c r="E22285" i="16"/>
  <c r="D22285" i="16" s="1"/>
  <c r="E22286" i="16"/>
  <c r="D22286" i="16" s="1"/>
  <c r="E22287" i="16"/>
  <c r="D22287" i="16" s="1"/>
  <c r="E22288" i="16"/>
  <c r="D22288" i="16" s="1"/>
  <c r="E22289" i="16"/>
  <c r="D22289" i="16" s="1"/>
  <c r="E22290" i="16"/>
  <c r="D22290" i="16" s="1"/>
  <c r="E22291" i="16"/>
  <c r="D22291" i="16" s="1"/>
  <c r="E22292" i="16"/>
  <c r="D22292" i="16" s="1"/>
  <c r="E22293" i="16"/>
  <c r="D22293" i="16" s="1"/>
  <c r="E22294" i="16"/>
  <c r="D22294" i="16" s="1"/>
  <c r="E22295" i="16"/>
  <c r="D22295" i="16" s="1"/>
  <c r="E22296" i="16"/>
  <c r="D22296" i="16" s="1"/>
  <c r="E22297" i="16"/>
  <c r="D22297" i="16" s="1"/>
  <c r="E22298" i="16"/>
  <c r="D22298" i="16" s="1"/>
  <c r="E22299" i="16"/>
  <c r="D22299" i="16" s="1"/>
  <c r="E22300" i="16"/>
  <c r="D22300" i="16" s="1"/>
  <c r="E22301" i="16"/>
  <c r="D22301" i="16" s="1"/>
  <c r="E22302" i="16"/>
  <c r="D22302" i="16" s="1"/>
  <c r="E22303" i="16"/>
  <c r="D22303" i="16" s="1"/>
  <c r="E22304" i="16"/>
  <c r="D22304" i="16" s="1"/>
  <c r="E22305" i="16"/>
  <c r="D22305" i="16" s="1"/>
  <c r="E22306" i="16"/>
  <c r="D22306" i="16" s="1"/>
  <c r="E22307" i="16"/>
  <c r="D22307" i="16" s="1"/>
  <c r="E22308" i="16"/>
  <c r="D22308" i="16" s="1"/>
  <c r="E22309" i="16"/>
  <c r="D22309" i="16" s="1"/>
  <c r="E22310" i="16"/>
  <c r="D22310" i="16" s="1"/>
  <c r="E22311" i="16"/>
  <c r="D22311" i="16" s="1"/>
  <c r="E22312" i="16"/>
  <c r="D22312" i="16" s="1"/>
  <c r="E22313" i="16"/>
  <c r="D22313" i="16" s="1"/>
  <c r="E22314" i="16"/>
  <c r="D22314" i="16" s="1"/>
  <c r="E22315" i="16"/>
  <c r="D22315" i="16" s="1"/>
  <c r="E22316" i="16"/>
  <c r="D22316" i="16" s="1"/>
  <c r="E22317" i="16"/>
  <c r="D22317" i="16" s="1"/>
  <c r="E22318" i="16"/>
  <c r="D22318" i="16" s="1"/>
  <c r="E22319" i="16"/>
  <c r="D22319" i="16" s="1"/>
  <c r="E22320" i="16"/>
  <c r="D22320" i="16" s="1"/>
  <c r="E22321" i="16"/>
  <c r="D22321" i="16" s="1"/>
  <c r="E22322" i="16"/>
  <c r="D22322" i="16" s="1"/>
  <c r="E22323" i="16"/>
  <c r="D22323" i="16" s="1"/>
  <c r="E22324" i="16"/>
  <c r="D22324" i="16" s="1"/>
  <c r="E22325" i="16"/>
  <c r="D22325" i="16" s="1"/>
  <c r="E22326" i="16"/>
  <c r="D22326" i="16" s="1"/>
  <c r="E22327" i="16"/>
  <c r="D22327" i="16" s="1"/>
  <c r="E22328" i="16"/>
  <c r="D22328" i="16" s="1"/>
  <c r="E22329" i="16"/>
  <c r="D22329" i="16" s="1"/>
  <c r="E22330" i="16"/>
  <c r="D22330" i="16" s="1"/>
  <c r="E22331" i="16"/>
  <c r="D22331" i="16" s="1"/>
  <c r="E22332" i="16"/>
  <c r="D22332" i="16" s="1"/>
  <c r="E22333" i="16"/>
  <c r="D22333" i="16" s="1"/>
  <c r="E22334" i="16"/>
  <c r="D22334" i="16" s="1"/>
  <c r="E22335" i="16"/>
  <c r="D22335" i="16" s="1"/>
  <c r="E22336" i="16"/>
  <c r="D22336" i="16" s="1"/>
  <c r="E22337" i="16"/>
  <c r="D22337" i="16" s="1"/>
  <c r="E22338" i="16"/>
  <c r="D22338" i="16" s="1"/>
  <c r="E22339" i="16"/>
  <c r="D22339" i="16" s="1"/>
  <c r="E22340" i="16"/>
  <c r="D22340" i="16" s="1"/>
  <c r="E22341" i="16"/>
  <c r="D22341" i="16" s="1"/>
  <c r="E22342" i="16"/>
  <c r="D22342" i="16" s="1"/>
  <c r="E22343" i="16"/>
  <c r="D22343" i="16" s="1"/>
  <c r="E22344" i="16"/>
  <c r="D22344" i="16" s="1"/>
  <c r="E22345" i="16"/>
  <c r="D22345" i="16" s="1"/>
  <c r="E22346" i="16"/>
  <c r="D22346" i="16" s="1"/>
  <c r="E22347" i="16"/>
  <c r="D22347" i="16" s="1"/>
  <c r="E22348" i="16"/>
  <c r="D22348" i="16" s="1"/>
  <c r="E22349" i="16"/>
  <c r="D22349" i="16" s="1"/>
  <c r="E22350" i="16"/>
  <c r="D22350" i="16" s="1"/>
  <c r="E22351" i="16"/>
  <c r="D22351" i="16" s="1"/>
  <c r="E22352" i="16"/>
  <c r="D22352" i="16" s="1"/>
  <c r="E22353" i="16"/>
  <c r="D22353" i="16" s="1"/>
  <c r="E22354" i="16"/>
  <c r="D22354" i="16" s="1"/>
  <c r="E22355" i="16"/>
  <c r="D22355" i="16" s="1"/>
  <c r="E22356" i="16"/>
  <c r="D22356" i="16" s="1"/>
  <c r="E22357" i="16"/>
  <c r="D22357" i="16" s="1"/>
  <c r="E22358" i="16"/>
  <c r="D22358" i="16" s="1"/>
  <c r="E22359" i="16"/>
  <c r="D22359" i="16" s="1"/>
  <c r="E22360" i="16"/>
  <c r="D22360" i="16" s="1"/>
  <c r="E22361" i="16"/>
  <c r="D22361" i="16" s="1"/>
  <c r="E22362" i="16"/>
  <c r="D22362" i="16" s="1"/>
  <c r="E22363" i="16"/>
  <c r="D22363" i="16" s="1"/>
  <c r="E22364" i="16"/>
  <c r="D22364" i="16" s="1"/>
  <c r="E22365" i="16"/>
  <c r="D22365" i="16" s="1"/>
  <c r="E22366" i="16"/>
  <c r="D22366" i="16" s="1"/>
  <c r="E22367" i="16"/>
  <c r="D22367" i="16" s="1"/>
  <c r="E22368" i="16"/>
  <c r="D22368" i="16" s="1"/>
  <c r="E22369" i="16"/>
  <c r="D22369" i="16" s="1"/>
  <c r="E22370" i="16"/>
  <c r="D22370" i="16" s="1"/>
  <c r="E22371" i="16"/>
  <c r="D22371" i="16" s="1"/>
  <c r="E22372" i="16"/>
  <c r="D22372" i="16" s="1"/>
  <c r="E22373" i="16"/>
  <c r="D22373" i="16" s="1"/>
  <c r="E22374" i="16"/>
  <c r="D22374" i="16" s="1"/>
  <c r="E22375" i="16"/>
  <c r="D22375" i="16" s="1"/>
  <c r="E22376" i="16"/>
  <c r="D22376" i="16" s="1"/>
  <c r="E22377" i="16"/>
  <c r="D22377" i="16" s="1"/>
  <c r="E22378" i="16"/>
  <c r="D22378" i="16" s="1"/>
  <c r="E22379" i="16"/>
  <c r="D22379" i="16" s="1"/>
  <c r="E22380" i="16"/>
  <c r="D22380" i="16" s="1"/>
  <c r="E22381" i="16"/>
  <c r="D22381" i="16" s="1"/>
  <c r="E22382" i="16"/>
  <c r="D22382" i="16" s="1"/>
  <c r="E22383" i="16"/>
  <c r="D22383" i="16" s="1"/>
  <c r="E22384" i="16"/>
  <c r="D22384" i="16" s="1"/>
  <c r="E22385" i="16"/>
  <c r="D22385" i="16" s="1"/>
  <c r="E22386" i="16"/>
  <c r="D22386" i="16" s="1"/>
  <c r="E22387" i="16"/>
  <c r="D22387" i="16" s="1"/>
  <c r="E22388" i="16"/>
  <c r="D22388" i="16" s="1"/>
  <c r="E22389" i="16"/>
  <c r="D22389" i="16" s="1"/>
  <c r="E22390" i="16"/>
  <c r="D22390" i="16" s="1"/>
  <c r="E22391" i="16"/>
  <c r="D22391" i="16" s="1"/>
  <c r="E22392" i="16"/>
  <c r="D22392" i="16" s="1"/>
  <c r="E22393" i="16"/>
  <c r="D22393" i="16" s="1"/>
  <c r="E22394" i="16"/>
  <c r="D22394" i="16" s="1"/>
  <c r="E22395" i="16"/>
  <c r="D22395" i="16" s="1"/>
  <c r="E22396" i="16"/>
  <c r="D22396" i="16" s="1"/>
  <c r="E22397" i="16"/>
  <c r="D22397" i="16" s="1"/>
  <c r="E22398" i="16"/>
  <c r="D22398" i="16" s="1"/>
  <c r="E22399" i="16"/>
  <c r="D22399" i="16" s="1"/>
  <c r="E22400" i="16"/>
  <c r="D22400" i="16" s="1"/>
  <c r="E22401" i="16"/>
  <c r="D22401" i="16" s="1"/>
  <c r="E22402" i="16"/>
  <c r="D22402" i="16" s="1"/>
  <c r="E22403" i="16"/>
  <c r="D22403" i="16" s="1"/>
  <c r="E22404" i="16"/>
  <c r="D22404" i="16" s="1"/>
  <c r="E22405" i="16"/>
  <c r="D22405" i="16" s="1"/>
  <c r="E22406" i="16"/>
  <c r="D22406" i="16" s="1"/>
  <c r="E22407" i="16"/>
  <c r="D22407" i="16" s="1"/>
  <c r="E22408" i="16"/>
  <c r="D22408" i="16" s="1"/>
  <c r="E22409" i="16"/>
  <c r="D22409" i="16" s="1"/>
  <c r="E22410" i="16"/>
  <c r="D22410" i="16" s="1"/>
  <c r="E22411" i="16"/>
  <c r="D22411" i="16" s="1"/>
  <c r="E22412" i="16"/>
  <c r="D22412" i="16" s="1"/>
  <c r="E22413" i="16"/>
  <c r="D22413" i="16" s="1"/>
  <c r="E22414" i="16"/>
  <c r="D22414" i="16" s="1"/>
  <c r="E22415" i="16"/>
  <c r="D22415" i="16" s="1"/>
  <c r="E22416" i="16"/>
  <c r="D22416" i="16" s="1"/>
  <c r="E22417" i="16"/>
  <c r="D22417" i="16" s="1"/>
  <c r="E22418" i="16"/>
  <c r="D22418" i="16" s="1"/>
  <c r="E22419" i="16"/>
  <c r="D22419" i="16" s="1"/>
  <c r="E22420" i="16"/>
  <c r="D22420" i="16" s="1"/>
  <c r="E22421" i="16"/>
  <c r="D22421" i="16" s="1"/>
  <c r="E22422" i="16"/>
  <c r="D22422" i="16" s="1"/>
  <c r="E22423" i="16"/>
  <c r="D22423" i="16" s="1"/>
  <c r="E22424" i="16"/>
  <c r="D22424" i="16" s="1"/>
  <c r="E22425" i="16"/>
  <c r="D22425" i="16" s="1"/>
  <c r="E22426" i="16"/>
  <c r="D22426" i="16" s="1"/>
  <c r="E22427" i="16"/>
  <c r="D22427" i="16" s="1"/>
  <c r="E22428" i="16"/>
  <c r="D22428" i="16" s="1"/>
  <c r="E22429" i="16"/>
  <c r="D22429" i="16" s="1"/>
  <c r="E22430" i="16"/>
  <c r="D22430" i="16" s="1"/>
  <c r="E22431" i="16"/>
  <c r="D22431" i="16" s="1"/>
  <c r="E22432" i="16"/>
  <c r="D22432" i="16" s="1"/>
  <c r="E22433" i="16"/>
  <c r="D22433" i="16" s="1"/>
  <c r="E22434" i="16"/>
  <c r="D22434" i="16" s="1"/>
  <c r="E22435" i="16"/>
  <c r="D22435" i="16" s="1"/>
  <c r="E22436" i="16"/>
  <c r="D22436" i="16" s="1"/>
  <c r="E22437" i="16"/>
  <c r="D22437" i="16" s="1"/>
  <c r="E22438" i="16"/>
  <c r="D22438" i="16" s="1"/>
  <c r="E22439" i="16"/>
  <c r="D22439" i="16" s="1"/>
  <c r="E22440" i="16"/>
  <c r="D22440" i="16" s="1"/>
  <c r="E22441" i="16"/>
  <c r="D22441" i="16" s="1"/>
  <c r="E22442" i="16"/>
  <c r="D22442" i="16" s="1"/>
  <c r="E22443" i="16"/>
  <c r="D22443" i="16" s="1"/>
  <c r="E22444" i="16"/>
  <c r="D22444" i="16" s="1"/>
  <c r="E22445" i="16"/>
  <c r="D22445" i="16" s="1"/>
  <c r="E22446" i="16"/>
  <c r="D22446" i="16" s="1"/>
  <c r="E22447" i="16"/>
  <c r="D22447" i="16" s="1"/>
  <c r="E22448" i="16"/>
  <c r="D22448" i="16" s="1"/>
  <c r="E22449" i="16"/>
  <c r="D22449" i="16" s="1"/>
  <c r="E22450" i="16"/>
  <c r="D22450" i="16" s="1"/>
  <c r="E22451" i="16"/>
  <c r="D22451" i="16" s="1"/>
  <c r="E22452" i="16"/>
  <c r="D22452" i="16" s="1"/>
  <c r="E22453" i="16"/>
  <c r="D22453" i="16" s="1"/>
  <c r="E22454" i="16"/>
  <c r="D22454" i="16" s="1"/>
  <c r="E22455" i="16"/>
  <c r="D22455" i="16" s="1"/>
  <c r="E22456" i="16"/>
  <c r="D22456" i="16" s="1"/>
  <c r="E22457" i="16"/>
  <c r="D22457" i="16" s="1"/>
  <c r="E22458" i="16"/>
  <c r="D22458" i="16" s="1"/>
  <c r="E22459" i="16"/>
  <c r="D22459" i="16" s="1"/>
  <c r="E22460" i="16"/>
  <c r="D22460" i="16" s="1"/>
  <c r="E22461" i="16"/>
  <c r="D22461" i="16" s="1"/>
  <c r="E22462" i="16"/>
  <c r="D22462" i="16" s="1"/>
  <c r="E22463" i="16"/>
  <c r="D22463" i="16" s="1"/>
  <c r="E22464" i="16"/>
  <c r="D22464" i="16" s="1"/>
  <c r="E22465" i="16"/>
  <c r="D22465" i="16" s="1"/>
  <c r="E22466" i="16"/>
  <c r="D22466" i="16" s="1"/>
  <c r="E22467" i="16"/>
  <c r="D22467" i="16" s="1"/>
  <c r="E22468" i="16"/>
  <c r="D22468" i="16" s="1"/>
  <c r="E22469" i="16"/>
  <c r="D22469" i="16" s="1"/>
  <c r="E22470" i="16"/>
  <c r="D22470" i="16" s="1"/>
  <c r="E22471" i="16"/>
  <c r="D22471" i="16" s="1"/>
  <c r="E22472" i="16"/>
  <c r="D22472" i="16" s="1"/>
  <c r="E22473" i="16"/>
  <c r="D22473" i="16" s="1"/>
  <c r="E22474" i="16"/>
  <c r="D22474" i="16" s="1"/>
  <c r="E22475" i="16"/>
  <c r="D22475" i="16" s="1"/>
  <c r="E22476" i="16"/>
  <c r="D22476" i="16" s="1"/>
  <c r="E22477" i="16"/>
  <c r="D22477" i="16" s="1"/>
  <c r="E22478" i="16"/>
  <c r="D22478" i="16" s="1"/>
  <c r="E22479" i="16"/>
  <c r="D22479" i="16" s="1"/>
  <c r="E22480" i="16"/>
  <c r="D22480" i="16" s="1"/>
  <c r="E22481" i="16"/>
  <c r="D22481" i="16" s="1"/>
  <c r="E22482" i="16"/>
  <c r="D22482" i="16" s="1"/>
  <c r="E22483" i="16"/>
  <c r="D22483" i="16" s="1"/>
  <c r="E22484" i="16"/>
  <c r="D22484" i="16" s="1"/>
  <c r="E22485" i="16"/>
  <c r="D22485" i="16" s="1"/>
  <c r="E22486" i="16"/>
  <c r="D22486" i="16" s="1"/>
  <c r="E22487" i="16"/>
  <c r="D22487" i="16" s="1"/>
  <c r="E22488" i="16"/>
  <c r="D22488" i="16" s="1"/>
  <c r="E22489" i="16"/>
  <c r="D22489" i="16" s="1"/>
  <c r="E22490" i="16"/>
  <c r="D22490" i="16" s="1"/>
  <c r="E22491" i="16"/>
  <c r="D22491" i="16" s="1"/>
  <c r="E22492" i="16"/>
  <c r="D22492" i="16" s="1"/>
  <c r="E22493" i="16"/>
  <c r="D22493" i="16" s="1"/>
  <c r="E22494" i="16"/>
  <c r="D22494" i="16" s="1"/>
  <c r="E22495" i="16"/>
  <c r="D22495" i="16" s="1"/>
  <c r="E22496" i="16"/>
  <c r="D22496" i="16" s="1"/>
  <c r="E22497" i="16"/>
  <c r="D22497" i="16" s="1"/>
  <c r="E22498" i="16"/>
  <c r="D22498" i="16" s="1"/>
  <c r="E22499" i="16"/>
  <c r="D22499" i="16" s="1"/>
  <c r="E22500" i="16"/>
  <c r="D22500" i="16" s="1"/>
  <c r="E22501" i="16"/>
  <c r="D22501" i="16" s="1"/>
  <c r="E22502" i="16"/>
  <c r="D22502" i="16" s="1"/>
  <c r="E22503" i="16"/>
  <c r="D22503" i="16" s="1"/>
  <c r="E22504" i="16"/>
  <c r="D22504" i="16" s="1"/>
  <c r="E22505" i="16"/>
  <c r="D22505" i="16" s="1"/>
  <c r="E22506" i="16"/>
  <c r="D22506" i="16" s="1"/>
  <c r="E22507" i="16"/>
  <c r="D22507" i="16" s="1"/>
  <c r="E22508" i="16"/>
  <c r="D22508" i="16" s="1"/>
  <c r="E22509" i="16"/>
  <c r="D22509" i="16" s="1"/>
  <c r="E22510" i="16"/>
  <c r="D22510" i="16" s="1"/>
  <c r="E22511" i="16"/>
  <c r="D22511" i="16" s="1"/>
  <c r="E22512" i="16"/>
  <c r="D22512" i="16" s="1"/>
  <c r="E22513" i="16"/>
  <c r="D22513" i="16" s="1"/>
  <c r="E22514" i="16"/>
  <c r="D22514" i="16" s="1"/>
  <c r="E22515" i="16"/>
  <c r="D22515" i="16" s="1"/>
  <c r="E22516" i="16"/>
  <c r="D22516" i="16" s="1"/>
  <c r="E22517" i="16"/>
  <c r="D22517" i="16" s="1"/>
  <c r="E22518" i="16"/>
  <c r="D22518" i="16" s="1"/>
  <c r="E22519" i="16"/>
  <c r="D22519" i="16" s="1"/>
  <c r="E22520" i="16"/>
  <c r="D22520" i="16" s="1"/>
  <c r="E22521" i="16"/>
  <c r="D22521" i="16" s="1"/>
  <c r="E22522" i="16"/>
  <c r="D22522" i="16" s="1"/>
  <c r="E22523" i="16"/>
  <c r="D22523" i="16" s="1"/>
  <c r="E22524" i="16"/>
  <c r="D22524" i="16" s="1"/>
  <c r="E22525" i="16"/>
  <c r="D22525" i="16" s="1"/>
  <c r="E22526" i="16"/>
  <c r="D22526" i="16" s="1"/>
  <c r="E22527" i="16"/>
  <c r="D22527" i="16" s="1"/>
  <c r="E22528" i="16"/>
  <c r="D22528" i="16" s="1"/>
  <c r="E22529" i="16"/>
  <c r="D22529" i="16" s="1"/>
  <c r="E22530" i="16"/>
  <c r="D22530" i="16" s="1"/>
  <c r="E22531" i="16"/>
  <c r="D22531" i="16" s="1"/>
  <c r="E22532" i="16"/>
  <c r="D22532" i="16" s="1"/>
  <c r="E22533" i="16"/>
  <c r="D22533" i="16" s="1"/>
  <c r="E22534" i="16"/>
  <c r="D22534" i="16" s="1"/>
  <c r="E22535" i="16"/>
  <c r="D22535" i="16" s="1"/>
  <c r="E22536" i="16"/>
  <c r="D22536" i="16" s="1"/>
  <c r="E22537" i="16"/>
  <c r="D22537" i="16" s="1"/>
  <c r="E22538" i="16"/>
  <c r="D22538" i="16" s="1"/>
  <c r="E22539" i="16"/>
  <c r="D22539" i="16" s="1"/>
  <c r="E22540" i="16"/>
  <c r="D22540" i="16" s="1"/>
  <c r="E22541" i="16"/>
  <c r="D22541" i="16" s="1"/>
  <c r="E22542" i="16"/>
  <c r="D22542" i="16" s="1"/>
  <c r="E22543" i="16"/>
  <c r="D22543" i="16" s="1"/>
  <c r="E22544" i="16"/>
  <c r="D22544" i="16" s="1"/>
  <c r="E22545" i="16"/>
  <c r="D22545" i="16" s="1"/>
  <c r="E22546" i="16"/>
  <c r="D22546" i="16" s="1"/>
  <c r="E22547" i="16"/>
  <c r="D22547" i="16" s="1"/>
  <c r="E22548" i="16"/>
  <c r="D22548" i="16" s="1"/>
  <c r="E22549" i="16"/>
  <c r="D22549" i="16" s="1"/>
  <c r="E22550" i="16"/>
  <c r="D22550" i="16" s="1"/>
  <c r="E22551" i="16"/>
  <c r="D22551" i="16" s="1"/>
  <c r="E22552" i="16"/>
  <c r="D22552" i="16" s="1"/>
  <c r="E22553" i="16"/>
  <c r="D22553" i="16" s="1"/>
  <c r="E22554" i="16"/>
  <c r="D22554" i="16" s="1"/>
  <c r="E22555" i="16"/>
  <c r="D22555" i="16" s="1"/>
  <c r="E22556" i="16"/>
  <c r="D22556" i="16" s="1"/>
  <c r="E22557" i="16"/>
  <c r="D22557" i="16" s="1"/>
  <c r="E22558" i="16"/>
  <c r="D22558" i="16" s="1"/>
  <c r="E22559" i="16"/>
  <c r="D22559" i="16" s="1"/>
  <c r="E22560" i="16"/>
  <c r="D22560" i="16" s="1"/>
  <c r="E22561" i="16"/>
  <c r="D22561" i="16" s="1"/>
  <c r="E22562" i="16"/>
  <c r="D22562" i="16" s="1"/>
  <c r="E22563" i="16"/>
  <c r="D22563" i="16" s="1"/>
  <c r="E22564" i="16"/>
  <c r="D22564" i="16" s="1"/>
  <c r="E22565" i="16"/>
  <c r="D22565" i="16" s="1"/>
  <c r="E22566" i="16"/>
  <c r="D22566" i="16" s="1"/>
  <c r="E22567" i="16"/>
  <c r="D22567" i="16" s="1"/>
  <c r="E22568" i="16"/>
  <c r="D22568" i="16" s="1"/>
  <c r="E22569" i="16"/>
  <c r="D22569" i="16" s="1"/>
  <c r="E22570" i="16"/>
  <c r="D22570" i="16" s="1"/>
  <c r="E22571" i="16"/>
  <c r="D22571" i="16" s="1"/>
  <c r="E22572" i="16"/>
  <c r="D22572" i="16" s="1"/>
  <c r="E22573" i="16"/>
  <c r="D22573" i="16" s="1"/>
  <c r="E22574" i="16"/>
  <c r="D22574" i="16" s="1"/>
  <c r="E22575" i="16"/>
  <c r="D22575" i="16" s="1"/>
  <c r="E22576" i="16"/>
  <c r="D22576" i="16" s="1"/>
  <c r="E22577" i="16"/>
  <c r="D22577" i="16" s="1"/>
  <c r="E22578" i="16"/>
  <c r="D22578" i="16" s="1"/>
  <c r="E22579" i="16"/>
  <c r="D22579" i="16" s="1"/>
  <c r="E22580" i="16"/>
  <c r="D22580" i="16" s="1"/>
  <c r="E22581" i="16"/>
  <c r="D22581" i="16" s="1"/>
  <c r="E22582" i="16"/>
  <c r="D22582" i="16" s="1"/>
  <c r="E22583" i="16"/>
  <c r="D22583" i="16" s="1"/>
  <c r="E22584" i="16"/>
  <c r="D22584" i="16" s="1"/>
  <c r="E22585" i="16"/>
  <c r="D22585" i="16" s="1"/>
  <c r="E22586" i="16"/>
  <c r="D22586" i="16" s="1"/>
  <c r="E22587" i="16"/>
  <c r="D22587" i="16" s="1"/>
  <c r="E22588" i="16"/>
  <c r="D22588" i="16" s="1"/>
  <c r="E22589" i="16"/>
  <c r="D22589" i="16" s="1"/>
  <c r="E22590" i="16"/>
  <c r="D22590" i="16" s="1"/>
  <c r="E22591" i="16"/>
  <c r="D22591" i="16" s="1"/>
  <c r="E22592" i="16"/>
  <c r="D22592" i="16" s="1"/>
  <c r="E22593" i="16"/>
  <c r="D22593" i="16" s="1"/>
  <c r="E22594" i="16"/>
  <c r="D22594" i="16" s="1"/>
  <c r="E22595" i="16"/>
  <c r="D22595" i="16" s="1"/>
  <c r="E22596" i="16"/>
  <c r="D22596" i="16" s="1"/>
  <c r="E22597" i="16"/>
  <c r="D22597" i="16" s="1"/>
  <c r="E22598" i="16"/>
  <c r="D22598" i="16" s="1"/>
  <c r="E22599" i="16"/>
  <c r="D22599" i="16" s="1"/>
  <c r="E22600" i="16"/>
  <c r="D22600" i="16" s="1"/>
  <c r="E22601" i="16"/>
  <c r="D22601" i="16" s="1"/>
  <c r="E22602" i="16"/>
  <c r="D22602" i="16" s="1"/>
  <c r="E22603" i="16"/>
  <c r="D22603" i="16" s="1"/>
  <c r="E22604" i="16"/>
  <c r="D22604" i="16" s="1"/>
  <c r="E22605" i="16"/>
  <c r="D22605" i="16" s="1"/>
  <c r="E22606" i="16"/>
  <c r="D22606" i="16" s="1"/>
  <c r="E22607" i="16"/>
  <c r="D22607" i="16" s="1"/>
  <c r="E22608" i="16"/>
  <c r="D22608" i="16" s="1"/>
  <c r="E22609" i="16"/>
  <c r="D22609" i="16" s="1"/>
  <c r="E22610" i="16"/>
  <c r="D22610" i="16" s="1"/>
  <c r="E22611" i="16"/>
  <c r="D22611" i="16" s="1"/>
  <c r="E22612" i="16"/>
  <c r="D22612" i="16" s="1"/>
  <c r="E22613" i="16"/>
  <c r="D22613" i="16" s="1"/>
  <c r="E22614" i="16"/>
  <c r="D22614" i="16" s="1"/>
  <c r="E22615" i="16"/>
  <c r="D22615" i="16" s="1"/>
  <c r="E22616" i="16"/>
  <c r="D22616" i="16" s="1"/>
  <c r="E22617" i="16"/>
  <c r="D22617" i="16" s="1"/>
  <c r="E22618" i="16"/>
  <c r="D22618" i="16" s="1"/>
  <c r="E22619" i="16"/>
  <c r="D22619" i="16" s="1"/>
  <c r="E22620" i="16"/>
  <c r="D22620" i="16" s="1"/>
  <c r="E22621" i="16"/>
  <c r="D22621" i="16" s="1"/>
  <c r="E22622" i="16"/>
  <c r="D22622" i="16" s="1"/>
  <c r="E22623" i="16"/>
  <c r="D22623" i="16" s="1"/>
  <c r="E22624" i="16"/>
  <c r="D22624" i="16" s="1"/>
  <c r="E22625" i="16"/>
  <c r="D22625" i="16" s="1"/>
  <c r="E22626" i="16"/>
  <c r="D22626" i="16" s="1"/>
  <c r="E22627" i="16"/>
  <c r="D22627" i="16" s="1"/>
  <c r="E22628" i="16"/>
  <c r="D22628" i="16" s="1"/>
  <c r="E22629" i="16"/>
  <c r="D22629" i="16" s="1"/>
  <c r="E22630" i="16"/>
  <c r="D22630" i="16" s="1"/>
  <c r="E22631" i="16"/>
  <c r="D22631" i="16" s="1"/>
  <c r="E22632" i="16"/>
  <c r="D22632" i="16" s="1"/>
  <c r="E22633" i="16"/>
  <c r="D22633" i="16" s="1"/>
  <c r="E22634" i="16"/>
  <c r="D22634" i="16" s="1"/>
  <c r="E22635" i="16"/>
  <c r="D22635" i="16" s="1"/>
  <c r="E22636" i="16"/>
  <c r="D22636" i="16" s="1"/>
  <c r="E22637" i="16"/>
  <c r="D22637" i="16" s="1"/>
  <c r="E22638" i="16"/>
  <c r="D22638" i="16" s="1"/>
  <c r="E22639" i="16"/>
  <c r="D22639" i="16" s="1"/>
  <c r="E22640" i="16"/>
  <c r="D22640" i="16" s="1"/>
  <c r="E22641" i="16"/>
  <c r="D22641" i="16" s="1"/>
  <c r="E22642" i="16"/>
  <c r="D22642" i="16" s="1"/>
  <c r="E22643" i="16"/>
  <c r="D22643" i="16" s="1"/>
  <c r="E22644" i="16"/>
  <c r="D22644" i="16" s="1"/>
  <c r="E22645" i="16"/>
  <c r="D22645" i="16" s="1"/>
  <c r="E22646" i="16"/>
  <c r="D22646" i="16" s="1"/>
  <c r="E22647" i="16"/>
  <c r="D22647" i="16" s="1"/>
  <c r="E22648" i="16"/>
  <c r="D22648" i="16" s="1"/>
  <c r="E22649" i="16"/>
  <c r="D22649" i="16" s="1"/>
  <c r="E22650" i="16"/>
  <c r="D22650" i="16" s="1"/>
  <c r="E22651" i="16"/>
  <c r="D22651" i="16" s="1"/>
  <c r="E22652" i="16"/>
  <c r="D22652" i="16" s="1"/>
  <c r="E22653" i="16"/>
  <c r="D22653" i="16" s="1"/>
  <c r="E22654" i="16"/>
  <c r="D22654" i="16" s="1"/>
  <c r="E22655" i="16"/>
  <c r="D22655" i="16" s="1"/>
  <c r="E22656" i="16"/>
  <c r="D22656" i="16" s="1"/>
  <c r="E22657" i="16"/>
  <c r="D22657" i="16" s="1"/>
  <c r="E22658" i="16"/>
  <c r="D22658" i="16" s="1"/>
  <c r="E22659" i="16"/>
  <c r="D22659" i="16" s="1"/>
  <c r="E22660" i="16"/>
  <c r="D22660" i="16" s="1"/>
  <c r="E22661" i="16"/>
  <c r="D22661" i="16" s="1"/>
  <c r="E22662" i="16"/>
  <c r="D22662" i="16" s="1"/>
  <c r="E22663" i="16"/>
  <c r="D22663" i="16" s="1"/>
  <c r="E22664" i="16"/>
  <c r="D22664" i="16" s="1"/>
  <c r="E22665" i="16"/>
  <c r="D22665" i="16" s="1"/>
  <c r="E22666" i="16"/>
  <c r="D22666" i="16" s="1"/>
  <c r="E22667" i="16"/>
  <c r="D22667" i="16" s="1"/>
  <c r="E22668" i="16"/>
  <c r="D22668" i="16" s="1"/>
  <c r="E22669" i="16"/>
  <c r="D22669" i="16" s="1"/>
  <c r="E22670" i="16"/>
  <c r="D22670" i="16" s="1"/>
  <c r="E22671" i="16"/>
  <c r="D22671" i="16" s="1"/>
  <c r="E22672" i="16"/>
  <c r="D22672" i="16" s="1"/>
  <c r="E22673" i="16"/>
  <c r="D22673" i="16" s="1"/>
  <c r="E22674" i="16"/>
  <c r="D22674" i="16" s="1"/>
  <c r="E22675" i="16"/>
  <c r="D22675" i="16" s="1"/>
  <c r="E22676" i="16"/>
  <c r="D22676" i="16" s="1"/>
  <c r="E22677" i="16"/>
  <c r="D22677" i="16" s="1"/>
  <c r="E22678" i="16"/>
  <c r="D22678" i="16" s="1"/>
  <c r="E22679" i="16"/>
  <c r="D22679" i="16" s="1"/>
  <c r="E22680" i="16"/>
  <c r="D22680" i="16" s="1"/>
  <c r="E22681" i="16"/>
  <c r="D22681" i="16" s="1"/>
  <c r="E22682" i="16"/>
  <c r="D22682" i="16" s="1"/>
  <c r="E22683" i="16"/>
  <c r="D22683" i="16" s="1"/>
  <c r="E22684" i="16"/>
  <c r="D22684" i="16" s="1"/>
  <c r="E22685" i="16"/>
  <c r="D22685" i="16" s="1"/>
  <c r="E22686" i="16"/>
  <c r="D22686" i="16" s="1"/>
  <c r="E22687" i="16"/>
  <c r="D22687" i="16" s="1"/>
  <c r="E22688" i="16"/>
  <c r="D22688" i="16" s="1"/>
  <c r="E22689" i="16"/>
  <c r="D22689" i="16" s="1"/>
  <c r="E22690" i="16"/>
  <c r="D22690" i="16" s="1"/>
  <c r="E22691" i="16"/>
  <c r="D22691" i="16" s="1"/>
  <c r="E22692" i="16"/>
  <c r="D22692" i="16" s="1"/>
  <c r="E22693" i="16"/>
  <c r="D22693" i="16" s="1"/>
  <c r="E22694" i="16"/>
  <c r="D22694" i="16" s="1"/>
  <c r="E22695" i="16"/>
  <c r="D22695" i="16" s="1"/>
  <c r="E22696" i="16"/>
  <c r="D22696" i="16" s="1"/>
  <c r="E22697" i="16"/>
  <c r="D22697" i="16" s="1"/>
  <c r="E22698" i="16"/>
  <c r="D22698" i="16" s="1"/>
  <c r="E22699" i="16"/>
  <c r="D22699" i="16" s="1"/>
  <c r="E22700" i="16"/>
  <c r="D22700" i="16" s="1"/>
  <c r="E22701" i="16"/>
  <c r="D22701" i="16" s="1"/>
  <c r="E22702" i="16"/>
  <c r="D22702" i="16" s="1"/>
  <c r="E22703" i="16"/>
  <c r="D22703" i="16" s="1"/>
  <c r="E22704" i="16"/>
  <c r="D22704" i="16" s="1"/>
  <c r="E22705" i="16"/>
  <c r="D22705" i="16" s="1"/>
  <c r="E22706" i="16"/>
  <c r="D22706" i="16" s="1"/>
  <c r="E22707" i="16"/>
  <c r="D22707" i="16" s="1"/>
  <c r="E22708" i="16"/>
  <c r="D22708" i="16" s="1"/>
  <c r="E22709" i="16"/>
  <c r="D22709" i="16" s="1"/>
  <c r="E22710" i="16"/>
  <c r="D22710" i="16" s="1"/>
  <c r="E22711" i="16"/>
  <c r="D22711" i="16" s="1"/>
  <c r="E22712" i="16"/>
  <c r="D22712" i="16" s="1"/>
  <c r="E22713" i="16"/>
  <c r="D22713" i="16" s="1"/>
  <c r="E22714" i="16"/>
  <c r="D22714" i="16" s="1"/>
  <c r="E22715" i="16"/>
  <c r="D22715" i="16" s="1"/>
  <c r="E22716" i="16"/>
  <c r="D22716" i="16" s="1"/>
  <c r="E22717" i="16"/>
  <c r="D22717" i="16" s="1"/>
  <c r="E22718" i="16"/>
  <c r="D22718" i="16" s="1"/>
  <c r="E22719" i="16"/>
  <c r="D22719" i="16" s="1"/>
  <c r="E22720" i="16"/>
  <c r="D22720" i="16" s="1"/>
  <c r="E22721" i="16"/>
  <c r="D22721" i="16" s="1"/>
  <c r="E22722" i="16"/>
  <c r="D22722" i="16" s="1"/>
  <c r="E22723" i="16"/>
  <c r="D22723" i="16" s="1"/>
  <c r="E22724" i="16"/>
  <c r="D22724" i="16" s="1"/>
  <c r="E22725" i="16"/>
  <c r="D22725" i="16" s="1"/>
  <c r="E22726" i="16"/>
  <c r="D22726" i="16" s="1"/>
  <c r="E22727" i="16"/>
  <c r="D22727" i="16" s="1"/>
  <c r="E22728" i="16"/>
  <c r="D22728" i="16" s="1"/>
  <c r="E22729" i="16"/>
  <c r="D22729" i="16" s="1"/>
  <c r="E22730" i="16"/>
  <c r="D22730" i="16" s="1"/>
  <c r="E22731" i="16"/>
  <c r="D22731" i="16" s="1"/>
  <c r="E22732" i="16"/>
  <c r="D22732" i="16" s="1"/>
  <c r="E22733" i="16"/>
  <c r="D22733" i="16" s="1"/>
  <c r="E22734" i="16"/>
  <c r="D22734" i="16" s="1"/>
  <c r="E22735" i="16"/>
  <c r="D22735" i="16" s="1"/>
  <c r="E22736" i="16"/>
  <c r="D22736" i="16" s="1"/>
  <c r="E22737" i="16"/>
  <c r="D22737" i="16" s="1"/>
  <c r="E22738" i="16"/>
  <c r="D22738" i="16" s="1"/>
  <c r="E22739" i="16"/>
  <c r="D22739" i="16" s="1"/>
  <c r="E22740" i="16"/>
  <c r="D22740" i="16" s="1"/>
  <c r="E22741" i="16"/>
  <c r="D22741" i="16" s="1"/>
  <c r="E22742" i="16"/>
  <c r="D22742" i="16" s="1"/>
  <c r="E22743" i="16"/>
  <c r="D22743" i="16" s="1"/>
  <c r="E22744" i="16"/>
  <c r="D22744" i="16" s="1"/>
  <c r="E22745" i="16"/>
  <c r="D22745" i="16" s="1"/>
  <c r="E22746" i="16"/>
  <c r="D22746" i="16" s="1"/>
  <c r="E22747" i="16"/>
  <c r="D22747" i="16" s="1"/>
  <c r="E22748" i="16"/>
  <c r="D22748" i="16" s="1"/>
  <c r="E22749" i="16"/>
  <c r="D22749" i="16" s="1"/>
  <c r="E22750" i="16"/>
  <c r="D22750" i="16" s="1"/>
  <c r="E22751" i="16"/>
  <c r="D22751" i="16" s="1"/>
  <c r="E22752" i="16"/>
  <c r="D22752" i="16" s="1"/>
  <c r="E22753" i="16"/>
  <c r="D22753" i="16" s="1"/>
  <c r="E22754" i="16"/>
  <c r="D22754" i="16" s="1"/>
  <c r="E22755" i="16"/>
  <c r="D22755" i="16" s="1"/>
  <c r="E22756" i="16"/>
  <c r="D22756" i="16" s="1"/>
  <c r="E22757" i="16"/>
  <c r="D22757" i="16" s="1"/>
  <c r="E22758" i="16"/>
  <c r="D22758" i="16" s="1"/>
  <c r="E22759" i="16"/>
  <c r="D22759" i="16" s="1"/>
  <c r="E22760" i="16"/>
  <c r="D22760" i="16" s="1"/>
  <c r="E22761" i="16"/>
  <c r="D22761" i="16" s="1"/>
  <c r="E22762" i="16"/>
  <c r="D22762" i="16" s="1"/>
  <c r="E22763" i="16"/>
  <c r="D22763" i="16" s="1"/>
  <c r="E22764" i="16"/>
  <c r="D22764" i="16" s="1"/>
  <c r="E22765" i="16"/>
  <c r="D22765" i="16" s="1"/>
  <c r="E22766" i="16"/>
  <c r="D22766" i="16" s="1"/>
  <c r="E22767" i="16"/>
  <c r="D22767" i="16" s="1"/>
  <c r="E22768" i="16"/>
  <c r="D22768" i="16" s="1"/>
  <c r="E22769" i="16"/>
  <c r="D22769" i="16" s="1"/>
  <c r="E22770" i="16"/>
  <c r="D22770" i="16" s="1"/>
  <c r="E22771" i="16"/>
  <c r="D22771" i="16" s="1"/>
  <c r="E22772" i="16"/>
  <c r="D22772" i="16" s="1"/>
  <c r="E22773" i="16"/>
  <c r="D22773" i="16" s="1"/>
  <c r="E22774" i="16"/>
  <c r="D22774" i="16" s="1"/>
  <c r="E22775" i="16"/>
  <c r="D22775" i="16" s="1"/>
  <c r="E22776" i="16"/>
  <c r="D22776" i="16" s="1"/>
  <c r="E22777" i="16"/>
  <c r="D22777" i="16" s="1"/>
  <c r="E22778" i="16"/>
  <c r="D22778" i="16" s="1"/>
  <c r="E22779" i="16"/>
  <c r="D22779" i="16" s="1"/>
  <c r="E22780" i="16"/>
  <c r="D22780" i="16" s="1"/>
  <c r="E22781" i="16"/>
  <c r="D22781" i="16" s="1"/>
  <c r="E22782" i="16"/>
  <c r="D22782" i="16" s="1"/>
  <c r="E22783" i="16"/>
  <c r="D22783" i="16" s="1"/>
  <c r="E22784" i="16"/>
  <c r="D22784" i="16" s="1"/>
  <c r="E22785" i="16"/>
  <c r="D22785" i="16" s="1"/>
  <c r="E22786" i="16"/>
  <c r="D22786" i="16" s="1"/>
  <c r="E22787" i="16"/>
  <c r="D22787" i="16" s="1"/>
  <c r="E22788" i="16"/>
  <c r="D22788" i="16" s="1"/>
  <c r="E22789" i="16"/>
  <c r="D22789" i="16" s="1"/>
  <c r="E22790" i="16"/>
  <c r="D22790" i="16" s="1"/>
  <c r="E22791" i="16"/>
  <c r="D22791" i="16" s="1"/>
  <c r="E22792" i="16"/>
  <c r="D22792" i="16" s="1"/>
  <c r="E22793" i="16"/>
  <c r="D22793" i="16" s="1"/>
  <c r="E22794" i="16"/>
  <c r="D22794" i="16" s="1"/>
  <c r="E22795" i="16"/>
  <c r="D22795" i="16" s="1"/>
  <c r="E22796" i="16"/>
  <c r="D22796" i="16" s="1"/>
  <c r="E22797" i="16"/>
  <c r="D22797" i="16" s="1"/>
  <c r="E22798" i="16"/>
  <c r="D22798" i="16" s="1"/>
  <c r="E22799" i="16"/>
  <c r="D22799" i="16" s="1"/>
  <c r="E22800" i="16"/>
  <c r="D22800" i="16" s="1"/>
  <c r="E22801" i="16"/>
  <c r="D22801" i="16" s="1"/>
  <c r="E22802" i="16"/>
  <c r="D22802" i="16" s="1"/>
  <c r="E22803" i="16"/>
  <c r="D22803" i="16" s="1"/>
  <c r="E22804" i="16"/>
  <c r="D22804" i="16" s="1"/>
  <c r="E22805" i="16"/>
  <c r="D22805" i="16" s="1"/>
  <c r="E22806" i="16"/>
  <c r="D22806" i="16" s="1"/>
  <c r="E22807" i="16"/>
  <c r="D22807" i="16" s="1"/>
  <c r="E22808" i="16"/>
  <c r="D22808" i="16" s="1"/>
  <c r="E22809" i="16"/>
  <c r="D22809" i="16" s="1"/>
  <c r="E22810" i="16"/>
  <c r="D22810" i="16" s="1"/>
  <c r="E22811" i="16"/>
  <c r="D22811" i="16" s="1"/>
  <c r="E22812" i="16"/>
  <c r="D22812" i="16" s="1"/>
  <c r="E22813" i="16"/>
  <c r="D22813" i="16" s="1"/>
  <c r="E22814" i="16"/>
  <c r="D22814" i="16" s="1"/>
  <c r="E22815" i="16"/>
  <c r="D22815" i="16" s="1"/>
  <c r="E22816" i="16"/>
  <c r="D22816" i="16" s="1"/>
  <c r="E22817" i="16"/>
  <c r="D22817" i="16" s="1"/>
  <c r="E22818" i="16"/>
  <c r="D22818" i="16" s="1"/>
  <c r="E22819" i="16"/>
  <c r="D22819" i="16" s="1"/>
  <c r="E22820" i="16"/>
  <c r="D22820" i="16" s="1"/>
  <c r="E22821" i="16"/>
  <c r="D22821" i="16" s="1"/>
  <c r="E22822" i="16"/>
  <c r="D22822" i="16" s="1"/>
  <c r="E22823" i="16"/>
  <c r="D22823" i="16" s="1"/>
  <c r="E22824" i="16"/>
  <c r="D22824" i="16" s="1"/>
  <c r="E22825" i="16"/>
  <c r="D22825" i="16" s="1"/>
  <c r="E22826" i="16"/>
  <c r="D22826" i="16" s="1"/>
  <c r="E22827" i="16"/>
  <c r="D22827" i="16" s="1"/>
  <c r="E22828" i="16"/>
  <c r="D22828" i="16" s="1"/>
  <c r="E22829" i="16"/>
  <c r="D22829" i="16" s="1"/>
  <c r="E22830" i="16"/>
  <c r="D22830" i="16" s="1"/>
  <c r="E22831" i="16"/>
  <c r="D22831" i="16" s="1"/>
  <c r="E22832" i="16"/>
  <c r="D22832" i="16" s="1"/>
  <c r="E22833" i="16"/>
  <c r="D22833" i="16" s="1"/>
  <c r="E22834" i="16"/>
  <c r="D22834" i="16" s="1"/>
  <c r="E22835" i="16"/>
  <c r="D22835" i="16" s="1"/>
  <c r="E22836" i="16"/>
  <c r="D22836" i="16" s="1"/>
  <c r="E22837" i="16"/>
  <c r="D22837" i="16" s="1"/>
  <c r="E22838" i="16"/>
  <c r="D22838" i="16" s="1"/>
  <c r="E22839" i="16"/>
  <c r="D22839" i="16" s="1"/>
  <c r="E22840" i="16"/>
  <c r="D22840" i="16" s="1"/>
  <c r="E22841" i="16"/>
  <c r="D22841" i="16" s="1"/>
  <c r="E22842" i="16"/>
  <c r="D22842" i="16" s="1"/>
  <c r="E22843" i="16"/>
  <c r="D22843" i="16" s="1"/>
  <c r="E22844" i="16"/>
  <c r="D22844" i="16" s="1"/>
  <c r="E22845" i="16"/>
  <c r="D22845" i="16" s="1"/>
  <c r="E22846" i="16"/>
  <c r="D22846" i="16" s="1"/>
  <c r="E22847" i="16"/>
  <c r="D22847" i="16" s="1"/>
  <c r="E22848" i="16"/>
  <c r="D22848" i="16" s="1"/>
  <c r="E22849" i="16"/>
  <c r="D22849" i="16" s="1"/>
  <c r="E22850" i="16"/>
  <c r="D22850" i="16" s="1"/>
  <c r="E22851" i="16"/>
  <c r="D22851" i="16" s="1"/>
  <c r="E22852" i="16"/>
  <c r="D22852" i="16" s="1"/>
  <c r="E22853" i="16"/>
  <c r="D22853" i="16" s="1"/>
  <c r="E22854" i="16"/>
  <c r="D22854" i="16" s="1"/>
  <c r="E22855" i="16"/>
  <c r="D22855" i="16" s="1"/>
  <c r="E22856" i="16"/>
  <c r="D22856" i="16" s="1"/>
  <c r="E22857" i="16"/>
  <c r="D22857" i="16" s="1"/>
  <c r="E22858" i="16"/>
  <c r="D22858" i="16" s="1"/>
  <c r="E22859" i="16"/>
  <c r="D22859" i="16" s="1"/>
  <c r="E22860" i="16"/>
  <c r="D22860" i="16" s="1"/>
  <c r="E22861" i="16"/>
  <c r="D22861" i="16" s="1"/>
  <c r="E22862" i="16"/>
  <c r="D22862" i="16" s="1"/>
  <c r="E22863" i="16"/>
  <c r="D22863" i="16" s="1"/>
  <c r="E22864" i="16"/>
  <c r="D22864" i="16" s="1"/>
  <c r="E22865" i="16"/>
  <c r="D22865" i="16" s="1"/>
  <c r="E22866" i="16"/>
  <c r="D22866" i="16" s="1"/>
  <c r="E22867" i="16"/>
  <c r="D22867" i="16" s="1"/>
  <c r="E22868" i="16"/>
  <c r="D22868" i="16" s="1"/>
  <c r="E22869" i="16"/>
  <c r="D22869" i="16" s="1"/>
  <c r="E22870" i="16"/>
  <c r="D22870" i="16" s="1"/>
  <c r="E22871" i="16"/>
  <c r="D22871" i="16" s="1"/>
  <c r="E22872" i="16"/>
  <c r="D22872" i="16" s="1"/>
  <c r="E22873" i="16"/>
  <c r="D22873" i="16" s="1"/>
  <c r="E22874" i="16"/>
  <c r="D22874" i="16" s="1"/>
  <c r="E22875" i="16"/>
  <c r="D22875" i="16" s="1"/>
  <c r="E22876" i="16"/>
  <c r="D22876" i="16" s="1"/>
  <c r="E22877" i="16"/>
  <c r="D22877" i="16" s="1"/>
  <c r="E22878" i="16"/>
  <c r="D22878" i="16" s="1"/>
  <c r="E22879" i="16"/>
  <c r="D22879" i="16" s="1"/>
  <c r="E22880" i="16"/>
  <c r="D22880" i="16" s="1"/>
  <c r="E22881" i="16"/>
  <c r="D22881" i="16" s="1"/>
  <c r="E22882" i="16"/>
  <c r="D22882" i="16" s="1"/>
  <c r="E22883" i="16"/>
  <c r="D22883" i="16" s="1"/>
  <c r="E22884" i="16"/>
  <c r="D22884" i="16" s="1"/>
  <c r="E22885" i="16"/>
  <c r="D22885" i="16" s="1"/>
  <c r="E22886" i="16"/>
  <c r="D22886" i="16" s="1"/>
  <c r="E22887" i="16"/>
  <c r="D22887" i="16" s="1"/>
  <c r="E22888" i="16"/>
  <c r="D22888" i="16" s="1"/>
  <c r="E22889" i="16"/>
  <c r="D22889" i="16" s="1"/>
  <c r="E22890" i="16"/>
  <c r="D22890" i="16" s="1"/>
  <c r="E22891" i="16"/>
  <c r="D22891" i="16" s="1"/>
  <c r="E22892" i="16"/>
  <c r="D22892" i="16" s="1"/>
  <c r="E22893" i="16"/>
  <c r="D22893" i="16" s="1"/>
  <c r="E22894" i="16"/>
  <c r="D22894" i="16" s="1"/>
  <c r="E22895" i="16"/>
  <c r="D22895" i="16" s="1"/>
  <c r="E22896" i="16"/>
  <c r="D22896" i="16" s="1"/>
  <c r="E22897" i="16"/>
  <c r="D22897" i="16" s="1"/>
  <c r="E22898" i="16"/>
  <c r="D22898" i="16" s="1"/>
  <c r="E22899" i="16"/>
  <c r="D22899" i="16" s="1"/>
  <c r="E22900" i="16"/>
  <c r="D22900" i="16" s="1"/>
  <c r="E22901" i="16"/>
  <c r="D22901" i="16" s="1"/>
  <c r="E22902" i="16"/>
  <c r="D22902" i="16" s="1"/>
  <c r="E22903" i="16"/>
  <c r="D22903" i="16" s="1"/>
  <c r="E22904" i="16"/>
  <c r="D22904" i="16" s="1"/>
  <c r="E22905" i="16"/>
  <c r="D22905" i="16" s="1"/>
  <c r="E22906" i="16"/>
  <c r="D22906" i="16" s="1"/>
  <c r="E22907" i="16"/>
  <c r="D22907" i="16" s="1"/>
  <c r="E22908" i="16"/>
  <c r="D22908" i="16" s="1"/>
  <c r="E22909" i="16"/>
  <c r="D22909" i="16" s="1"/>
  <c r="E22910" i="16"/>
  <c r="D22910" i="16" s="1"/>
  <c r="E22911" i="16"/>
  <c r="D22911" i="16" s="1"/>
  <c r="E22912" i="16"/>
  <c r="D22912" i="16" s="1"/>
  <c r="E22913" i="16"/>
  <c r="D22913" i="16" s="1"/>
  <c r="E22914" i="16"/>
  <c r="D22914" i="16" s="1"/>
  <c r="E22915" i="16"/>
  <c r="D22915" i="16" s="1"/>
  <c r="E22916" i="16"/>
  <c r="D22916" i="16" s="1"/>
  <c r="E22917" i="16"/>
  <c r="D22917" i="16" s="1"/>
  <c r="E22918" i="16"/>
  <c r="D22918" i="16" s="1"/>
  <c r="E22919" i="16"/>
  <c r="D22919" i="16" s="1"/>
  <c r="E22920" i="16"/>
  <c r="D22920" i="16" s="1"/>
  <c r="E22921" i="16"/>
  <c r="D22921" i="16" s="1"/>
  <c r="E22922" i="16"/>
  <c r="D22922" i="16" s="1"/>
  <c r="E22923" i="16"/>
  <c r="D22923" i="16" s="1"/>
  <c r="E22924" i="16"/>
  <c r="D22924" i="16" s="1"/>
  <c r="E22925" i="16"/>
  <c r="D22925" i="16" s="1"/>
  <c r="E22926" i="16"/>
  <c r="D22926" i="16" s="1"/>
  <c r="E22927" i="16"/>
  <c r="D22927" i="16" s="1"/>
  <c r="E22928" i="16"/>
  <c r="D22928" i="16" s="1"/>
  <c r="E22929" i="16"/>
  <c r="D22929" i="16" s="1"/>
  <c r="E22930" i="16"/>
  <c r="D22930" i="16" s="1"/>
  <c r="E22931" i="16"/>
  <c r="D22931" i="16" s="1"/>
  <c r="E22932" i="16"/>
  <c r="D22932" i="16" s="1"/>
  <c r="E22933" i="16"/>
  <c r="D22933" i="16" s="1"/>
  <c r="E22934" i="16"/>
  <c r="D22934" i="16" s="1"/>
  <c r="E22935" i="16"/>
  <c r="D22935" i="16" s="1"/>
  <c r="E22936" i="16"/>
  <c r="D22936" i="16" s="1"/>
  <c r="E22937" i="16"/>
  <c r="D22937" i="16" s="1"/>
  <c r="E22938" i="16"/>
  <c r="D22938" i="16" s="1"/>
  <c r="E22939" i="16"/>
  <c r="D22939" i="16" s="1"/>
  <c r="E22940" i="16"/>
  <c r="D22940" i="16" s="1"/>
  <c r="E22941" i="16"/>
  <c r="D22941" i="16" s="1"/>
  <c r="E22942" i="16"/>
  <c r="D22942" i="16" s="1"/>
  <c r="E22943" i="16"/>
  <c r="D22943" i="16" s="1"/>
  <c r="E22944" i="16"/>
  <c r="D22944" i="16" s="1"/>
  <c r="E22945" i="16"/>
  <c r="D22945" i="16" s="1"/>
  <c r="E22946" i="16"/>
  <c r="D22946" i="16" s="1"/>
  <c r="E22947" i="16"/>
  <c r="D22947" i="16" s="1"/>
  <c r="E22948" i="16"/>
  <c r="D22948" i="16" s="1"/>
  <c r="E22949" i="16"/>
  <c r="D22949" i="16" s="1"/>
  <c r="E22950" i="16"/>
  <c r="D22950" i="16" s="1"/>
  <c r="E22951" i="16"/>
  <c r="D22951" i="16" s="1"/>
  <c r="E22952" i="16"/>
  <c r="D22952" i="16" s="1"/>
  <c r="E22953" i="16"/>
  <c r="D22953" i="16" s="1"/>
  <c r="E22954" i="16"/>
  <c r="D22954" i="16" s="1"/>
  <c r="E22955" i="16"/>
  <c r="D22955" i="16" s="1"/>
  <c r="E22956" i="16"/>
  <c r="D22956" i="16" s="1"/>
  <c r="E22957" i="16"/>
  <c r="D22957" i="16" s="1"/>
  <c r="E22958" i="16"/>
  <c r="D22958" i="16" s="1"/>
  <c r="E22959" i="16"/>
  <c r="D22959" i="16" s="1"/>
  <c r="E22960" i="16"/>
  <c r="D22960" i="16" s="1"/>
  <c r="E22961" i="16"/>
  <c r="D22961" i="16" s="1"/>
  <c r="E22962" i="16"/>
  <c r="D22962" i="16" s="1"/>
  <c r="E22963" i="16"/>
  <c r="D22963" i="16" s="1"/>
  <c r="E22964" i="16"/>
  <c r="D22964" i="16" s="1"/>
  <c r="E22965" i="16"/>
  <c r="D22965" i="16" s="1"/>
  <c r="E22966" i="16"/>
  <c r="D22966" i="16" s="1"/>
  <c r="E22967" i="16"/>
  <c r="D22967" i="16" s="1"/>
  <c r="E22968" i="16"/>
  <c r="D22968" i="16" s="1"/>
  <c r="E22969" i="16"/>
  <c r="D22969" i="16" s="1"/>
  <c r="E22970" i="16"/>
  <c r="D22970" i="16" s="1"/>
  <c r="E22971" i="16"/>
  <c r="D22971" i="16" s="1"/>
  <c r="E22972" i="16"/>
  <c r="D22972" i="16" s="1"/>
  <c r="E22973" i="16"/>
  <c r="D22973" i="16" s="1"/>
  <c r="E22974" i="16"/>
  <c r="D22974" i="16" s="1"/>
  <c r="E22975" i="16"/>
  <c r="D22975" i="16" s="1"/>
  <c r="E22976" i="16"/>
  <c r="D22976" i="16" s="1"/>
  <c r="E22977" i="16"/>
  <c r="D22977" i="16" s="1"/>
  <c r="E22978" i="16"/>
  <c r="D22978" i="16" s="1"/>
  <c r="E22979" i="16"/>
  <c r="D22979" i="16" s="1"/>
  <c r="E22980" i="16"/>
  <c r="D22980" i="16" s="1"/>
  <c r="E22981" i="16"/>
  <c r="D22981" i="16" s="1"/>
  <c r="E22982" i="16"/>
  <c r="D22982" i="16" s="1"/>
  <c r="E22983" i="16"/>
  <c r="D22983" i="16" s="1"/>
  <c r="E22984" i="16"/>
  <c r="D22984" i="16" s="1"/>
  <c r="E22985" i="16"/>
  <c r="D22985" i="16" s="1"/>
  <c r="E22986" i="16"/>
  <c r="D22986" i="16" s="1"/>
  <c r="E22987" i="16"/>
  <c r="D22987" i="16" s="1"/>
  <c r="E22988" i="16"/>
  <c r="D22988" i="16" s="1"/>
  <c r="E22989" i="16"/>
  <c r="D22989" i="16" s="1"/>
  <c r="E22990" i="16"/>
  <c r="D22990" i="16" s="1"/>
  <c r="E22991" i="16"/>
  <c r="D22991" i="16" s="1"/>
  <c r="E22992" i="16"/>
  <c r="D22992" i="16" s="1"/>
  <c r="E22993" i="16"/>
  <c r="D22993" i="16" s="1"/>
  <c r="E22994" i="16"/>
  <c r="D22994" i="16" s="1"/>
  <c r="E22995" i="16"/>
  <c r="D22995" i="16" s="1"/>
  <c r="E22996" i="16"/>
  <c r="D22996" i="16" s="1"/>
  <c r="E22997" i="16"/>
  <c r="D22997" i="16" s="1"/>
  <c r="E22998" i="16"/>
  <c r="D22998" i="16" s="1"/>
  <c r="E22999" i="16"/>
  <c r="D22999" i="16" s="1"/>
  <c r="E23000" i="16"/>
  <c r="D23000" i="16" s="1"/>
  <c r="E23001" i="16"/>
  <c r="D23001" i="16" s="1"/>
  <c r="E23002" i="16"/>
  <c r="D23002" i="16" s="1"/>
  <c r="E23003" i="16"/>
  <c r="D23003" i="16" s="1"/>
  <c r="E23004" i="16"/>
  <c r="D23004" i="16" s="1"/>
  <c r="E23005" i="16"/>
  <c r="D23005" i="16" s="1"/>
  <c r="E23006" i="16"/>
  <c r="D23006" i="16" s="1"/>
  <c r="E23007" i="16"/>
  <c r="D23007" i="16" s="1"/>
  <c r="E23008" i="16"/>
  <c r="D23008" i="16" s="1"/>
  <c r="E23009" i="16"/>
  <c r="D23009" i="16" s="1"/>
  <c r="E23010" i="16"/>
  <c r="D23010" i="16" s="1"/>
  <c r="E23011" i="16"/>
  <c r="D23011" i="16" s="1"/>
  <c r="E23012" i="16"/>
  <c r="D23012" i="16" s="1"/>
  <c r="E23013" i="16"/>
  <c r="D23013" i="16" s="1"/>
  <c r="E23014" i="16"/>
  <c r="D23014" i="16" s="1"/>
  <c r="E23015" i="16"/>
  <c r="D23015" i="16" s="1"/>
  <c r="E23016" i="16"/>
  <c r="D23016" i="16" s="1"/>
  <c r="E23017" i="16"/>
  <c r="D23017" i="16" s="1"/>
  <c r="E23018" i="16"/>
  <c r="D23018" i="16" s="1"/>
  <c r="E23019" i="16"/>
  <c r="D23019" i="16" s="1"/>
  <c r="E23020" i="16"/>
  <c r="D23020" i="16" s="1"/>
  <c r="E23021" i="16"/>
  <c r="D23021" i="16" s="1"/>
  <c r="E23022" i="16"/>
  <c r="D23022" i="16" s="1"/>
  <c r="E23023" i="16"/>
  <c r="D23023" i="16" s="1"/>
  <c r="E23024" i="16"/>
  <c r="D23024" i="16" s="1"/>
  <c r="E23025" i="16"/>
  <c r="D23025" i="16" s="1"/>
  <c r="E23026" i="16"/>
  <c r="D23026" i="16" s="1"/>
  <c r="E23027" i="16"/>
  <c r="D23027" i="16" s="1"/>
  <c r="E23028" i="16"/>
  <c r="D23028" i="16" s="1"/>
  <c r="E23029" i="16"/>
  <c r="D23029" i="16" s="1"/>
  <c r="E23030" i="16"/>
  <c r="D23030" i="16" s="1"/>
  <c r="E23031" i="16"/>
  <c r="D23031" i="16" s="1"/>
  <c r="E23032" i="16"/>
  <c r="D23032" i="16" s="1"/>
  <c r="E23033" i="16"/>
  <c r="D23033" i="16" s="1"/>
  <c r="E23034" i="16"/>
  <c r="D23034" i="16" s="1"/>
  <c r="E23035" i="16"/>
  <c r="D23035" i="16" s="1"/>
  <c r="E23036" i="16"/>
  <c r="D23036" i="16" s="1"/>
  <c r="E23037" i="16"/>
  <c r="D23037" i="16" s="1"/>
  <c r="E23038" i="16"/>
  <c r="D23038" i="16" s="1"/>
  <c r="E23039" i="16"/>
  <c r="D23039" i="16" s="1"/>
  <c r="E23040" i="16"/>
  <c r="D23040" i="16" s="1"/>
  <c r="E23041" i="16"/>
  <c r="D23041" i="16" s="1"/>
  <c r="E23042" i="16"/>
  <c r="D23042" i="16" s="1"/>
  <c r="E23043" i="16"/>
  <c r="D23043" i="16" s="1"/>
  <c r="E23044" i="16"/>
  <c r="D23044" i="16" s="1"/>
  <c r="E23045" i="16"/>
  <c r="D23045" i="16" s="1"/>
  <c r="E23046" i="16"/>
  <c r="D23046" i="16" s="1"/>
  <c r="E23047" i="16"/>
  <c r="D23047" i="16" s="1"/>
  <c r="E23048" i="16"/>
  <c r="D23048" i="16" s="1"/>
  <c r="E23049" i="16"/>
  <c r="D23049" i="16" s="1"/>
  <c r="E23050" i="16"/>
  <c r="D23050" i="16" s="1"/>
  <c r="E23051" i="16"/>
  <c r="D23051" i="16" s="1"/>
  <c r="E23052" i="16"/>
  <c r="D23052" i="16" s="1"/>
  <c r="E23053" i="16"/>
  <c r="D23053" i="16" s="1"/>
  <c r="E23054" i="16"/>
  <c r="D23054" i="16" s="1"/>
  <c r="E23055" i="16"/>
  <c r="D23055" i="16" s="1"/>
  <c r="E23056" i="16"/>
  <c r="D23056" i="16" s="1"/>
  <c r="E23057" i="16"/>
  <c r="D23057" i="16" s="1"/>
  <c r="E23058" i="16"/>
  <c r="D23058" i="16" s="1"/>
  <c r="E23059" i="16"/>
  <c r="D23059" i="16" s="1"/>
  <c r="E23060" i="16"/>
  <c r="D23060" i="16" s="1"/>
  <c r="E23061" i="16"/>
  <c r="D23061" i="16" s="1"/>
  <c r="E23062" i="16"/>
  <c r="D23062" i="16" s="1"/>
  <c r="E23063" i="16"/>
  <c r="D23063" i="16" s="1"/>
  <c r="E23064" i="16"/>
  <c r="D23064" i="16" s="1"/>
  <c r="E23065" i="16"/>
  <c r="D23065" i="16" s="1"/>
  <c r="E23066" i="16"/>
  <c r="D23066" i="16" s="1"/>
  <c r="E23067" i="16"/>
  <c r="D23067" i="16" s="1"/>
  <c r="E23068" i="16"/>
  <c r="D23068" i="16" s="1"/>
  <c r="E23069" i="16"/>
  <c r="D23069" i="16" s="1"/>
  <c r="E23070" i="16"/>
  <c r="D23070" i="16" s="1"/>
  <c r="E23071" i="16"/>
  <c r="D23071" i="16" s="1"/>
  <c r="E23072" i="16"/>
  <c r="D23072" i="16" s="1"/>
  <c r="E23073" i="16"/>
  <c r="D23073" i="16" s="1"/>
  <c r="E23074" i="16"/>
  <c r="D23074" i="16" s="1"/>
  <c r="E23075" i="16"/>
  <c r="D23075" i="16" s="1"/>
  <c r="E23076" i="16"/>
  <c r="D23076" i="16" s="1"/>
  <c r="E23077" i="16"/>
  <c r="D23077" i="16" s="1"/>
  <c r="E23078" i="16"/>
  <c r="D23078" i="16" s="1"/>
  <c r="E23079" i="16"/>
  <c r="D23079" i="16" s="1"/>
  <c r="E23080" i="16"/>
  <c r="D23080" i="16" s="1"/>
  <c r="E23081" i="16"/>
  <c r="D23081" i="16" s="1"/>
  <c r="E23082" i="16"/>
  <c r="D23082" i="16" s="1"/>
  <c r="E23083" i="16"/>
  <c r="D23083" i="16" s="1"/>
  <c r="E23084" i="16"/>
  <c r="D23084" i="16" s="1"/>
  <c r="E23085" i="16"/>
  <c r="D23085" i="16" s="1"/>
  <c r="E23086" i="16"/>
  <c r="D23086" i="16" s="1"/>
  <c r="E23087" i="16"/>
  <c r="D23087" i="16" s="1"/>
  <c r="E23088" i="16"/>
  <c r="D23088" i="16" s="1"/>
  <c r="E23089" i="16"/>
  <c r="D23089" i="16" s="1"/>
  <c r="E23090" i="16"/>
  <c r="D23090" i="16" s="1"/>
  <c r="E23091" i="16"/>
  <c r="D23091" i="16" s="1"/>
  <c r="E23092" i="16"/>
  <c r="D23092" i="16" s="1"/>
  <c r="E23093" i="16"/>
  <c r="D23093" i="16" s="1"/>
  <c r="E23094" i="16"/>
  <c r="D23094" i="16" s="1"/>
  <c r="E23095" i="16"/>
  <c r="D23095" i="16" s="1"/>
  <c r="E23096" i="16"/>
  <c r="D23096" i="16" s="1"/>
  <c r="E23097" i="16"/>
  <c r="D23097" i="16" s="1"/>
  <c r="E23098" i="16"/>
  <c r="D23098" i="16" s="1"/>
  <c r="E23099" i="16"/>
  <c r="D23099" i="16" s="1"/>
  <c r="E23100" i="16"/>
  <c r="D23100" i="16" s="1"/>
  <c r="E23101" i="16"/>
  <c r="D23101" i="16" s="1"/>
  <c r="E23102" i="16"/>
  <c r="D23102" i="16" s="1"/>
  <c r="E23103" i="16"/>
  <c r="D23103" i="16" s="1"/>
  <c r="E23104" i="16"/>
  <c r="D23104" i="16" s="1"/>
  <c r="E23105" i="16"/>
  <c r="D23105" i="16" s="1"/>
  <c r="E23106" i="16"/>
  <c r="D23106" i="16" s="1"/>
  <c r="E23107" i="16"/>
  <c r="D23107" i="16" s="1"/>
  <c r="E23108" i="16"/>
  <c r="D23108" i="16" s="1"/>
  <c r="E23109" i="16"/>
  <c r="D23109" i="16" s="1"/>
  <c r="E23110" i="16"/>
  <c r="D23110" i="16" s="1"/>
  <c r="E23111" i="16"/>
  <c r="D23111" i="16" s="1"/>
  <c r="E23112" i="16"/>
  <c r="D23112" i="16" s="1"/>
  <c r="E23113" i="16"/>
  <c r="D23113" i="16" s="1"/>
  <c r="E23114" i="16"/>
  <c r="D23114" i="16" s="1"/>
  <c r="E23115" i="16"/>
  <c r="D23115" i="16" s="1"/>
  <c r="E23116" i="16"/>
  <c r="D23116" i="16" s="1"/>
  <c r="E23117" i="16"/>
  <c r="D23117" i="16" s="1"/>
  <c r="E23118" i="16"/>
  <c r="D23118" i="16" s="1"/>
  <c r="E23119" i="16"/>
  <c r="D23119" i="16" s="1"/>
  <c r="E23120" i="16"/>
  <c r="D23120" i="16" s="1"/>
  <c r="E23121" i="16"/>
  <c r="D23121" i="16" s="1"/>
  <c r="E23122" i="16"/>
  <c r="D23122" i="16" s="1"/>
  <c r="E23123" i="16"/>
  <c r="D23123" i="16" s="1"/>
  <c r="E23124" i="16"/>
  <c r="D23124" i="16" s="1"/>
  <c r="E23125" i="16"/>
  <c r="D23125" i="16" s="1"/>
  <c r="E23126" i="16"/>
  <c r="D23126" i="16" s="1"/>
  <c r="E23127" i="16"/>
  <c r="D23127" i="16" s="1"/>
  <c r="E23128" i="16"/>
  <c r="D23128" i="16" s="1"/>
  <c r="E23129" i="16"/>
  <c r="D23129" i="16" s="1"/>
  <c r="E23130" i="16"/>
  <c r="D23130" i="16" s="1"/>
  <c r="E23131" i="16"/>
  <c r="D23131" i="16" s="1"/>
  <c r="E23132" i="16"/>
  <c r="D23132" i="16" s="1"/>
  <c r="E23133" i="16"/>
  <c r="D23133" i="16" s="1"/>
  <c r="E23134" i="16"/>
  <c r="D23134" i="16" s="1"/>
  <c r="E23135" i="16"/>
  <c r="D23135" i="16" s="1"/>
  <c r="E23136" i="16"/>
  <c r="D23136" i="16" s="1"/>
  <c r="E23137" i="16"/>
  <c r="D23137" i="16" s="1"/>
  <c r="E23138" i="16"/>
  <c r="D23138" i="16" s="1"/>
  <c r="E23139" i="16"/>
  <c r="D23139" i="16" s="1"/>
  <c r="E23140" i="16"/>
  <c r="D23140" i="16" s="1"/>
  <c r="E23141" i="16"/>
  <c r="D23141" i="16" s="1"/>
  <c r="E23142" i="16"/>
  <c r="D23142" i="16" s="1"/>
  <c r="E23143" i="16"/>
  <c r="D23143" i="16" s="1"/>
  <c r="E23144" i="16"/>
  <c r="D23144" i="16" s="1"/>
  <c r="E23145" i="16"/>
  <c r="D23145" i="16" s="1"/>
  <c r="E23146" i="16"/>
  <c r="D23146" i="16" s="1"/>
  <c r="E23147" i="16"/>
  <c r="D23147" i="16" s="1"/>
  <c r="E23148" i="16"/>
  <c r="D23148" i="16" s="1"/>
  <c r="E23149" i="16"/>
  <c r="D23149" i="16" s="1"/>
  <c r="E23150" i="16"/>
  <c r="D23150" i="16" s="1"/>
  <c r="E23151" i="16"/>
  <c r="D23151" i="16" s="1"/>
  <c r="E23152" i="16"/>
  <c r="D23152" i="16" s="1"/>
  <c r="E23153" i="16"/>
  <c r="D23153" i="16" s="1"/>
  <c r="E23154" i="16"/>
  <c r="D23154" i="16" s="1"/>
  <c r="E23155" i="16"/>
  <c r="D23155" i="16" s="1"/>
  <c r="E23156" i="16"/>
  <c r="D23156" i="16" s="1"/>
  <c r="E23157" i="16"/>
  <c r="D23157" i="16" s="1"/>
  <c r="E23158" i="16"/>
  <c r="D23158" i="16" s="1"/>
  <c r="E23159" i="16"/>
  <c r="D23159" i="16" s="1"/>
  <c r="E23160" i="16"/>
  <c r="D23160" i="16" s="1"/>
  <c r="E23161" i="16"/>
  <c r="D23161" i="16" s="1"/>
  <c r="E23162" i="16"/>
  <c r="D23162" i="16" s="1"/>
  <c r="E23163" i="16"/>
  <c r="D23163" i="16" s="1"/>
  <c r="E23164" i="16"/>
  <c r="D23164" i="16" s="1"/>
  <c r="E23165" i="16"/>
  <c r="D23165" i="16" s="1"/>
  <c r="E23166" i="16"/>
  <c r="D23166" i="16" s="1"/>
  <c r="E23167" i="16"/>
  <c r="D23167" i="16" s="1"/>
  <c r="E23168" i="16"/>
  <c r="D23168" i="16" s="1"/>
  <c r="E23169" i="16"/>
  <c r="D23169" i="16" s="1"/>
  <c r="E23170" i="16"/>
  <c r="D23170" i="16" s="1"/>
  <c r="E23171" i="16"/>
  <c r="D23171" i="16" s="1"/>
  <c r="E23172" i="16"/>
  <c r="D23172" i="16" s="1"/>
  <c r="E23173" i="16"/>
  <c r="D23173" i="16" s="1"/>
  <c r="E23174" i="16"/>
  <c r="D23174" i="16" s="1"/>
  <c r="E23175" i="16"/>
  <c r="D23175" i="16" s="1"/>
  <c r="E23176" i="16"/>
  <c r="D23176" i="16" s="1"/>
  <c r="E23177" i="16"/>
  <c r="D23177" i="16" s="1"/>
  <c r="E23178" i="16"/>
  <c r="D23178" i="16" s="1"/>
  <c r="E23179" i="16"/>
  <c r="D23179" i="16" s="1"/>
  <c r="E23180" i="16"/>
  <c r="D23180" i="16" s="1"/>
  <c r="E23181" i="16"/>
  <c r="D23181" i="16" s="1"/>
  <c r="E23182" i="16"/>
  <c r="D23182" i="16" s="1"/>
  <c r="E23183" i="16"/>
  <c r="D23183" i="16" s="1"/>
  <c r="E23184" i="16"/>
  <c r="D23184" i="16" s="1"/>
  <c r="E23185" i="16"/>
  <c r="D23185" i="16" s="1"/>
  <c r="E23186" i="16"/>
  <c r="D23186" i="16" s="1"/>
  <c r="E23187" i="16"/>
  <c r="D23187" i="16" s="1"/>
  <c r="E23188" i="16"/>
  <c r="D23188" i="16" s="1"/>
  <c r="E23189" i="16"/>
  <c r="D23189" i="16" s="1"/>
  <c r="E23190" i="16"/>
  <c r="D23190" i="16" s="1"/>
  <c r="E23191" i="16"/>
  <c r="D23191" i="16" s="1"/>
  <c r="E23192" i="16"/>
  <c r="D23192" i="16" s="1"/>
  <c r="E23193" i="16"/>
  <c r="D23193" i="16" s="1"/>
  <c r="E23194" i="16"/>
  <c r="D23194" i="16" s="1"/>
  <c r="E23195" i="16"/>
  <c r="D23195" i="16" s="1"/>
  <c r="E23196" i="16"/>
  <c r="D23196" i="16" s="1"/>
  <c r="E23197" i="16"/>
  <c r="D23197" i="16" s="1"/>
  <c r="E23198" i="16"/>
  <c r="D23198" i="16" s="1"/>
  <c r="E23199" i="16"/>
  <c r="D23199" i="16" s="1"/>
  <c r="E23200" i="16"/>
  <c r="D23200" i="16" s="1"/>
  <c r="E23201" i="16"/>
  <c r="D23201" i="16" s="1"/>
  <c r="E23202" i="16"/>
  <c r="D23202" i="16" s="1"/>
  <c r="E23203" i="16"/>
  <c r="D23203" i="16" s="1"/>
  <c r="E23204" i="16"/>
  <c r="D23204" i="16" s="1"/>
  <c r="E23205" i="16"/>
  <c r="D23205" i="16" s="1"/>
  <c r="E23206" i="16"/>
  <c r="D23206" i="16" s="1"/>
  <c r="E23207" i="16"/>
  <c r="D23207" i="16" s="1"/>
  <c r="E23208" i="16"/>
  <c r="D23208" i="16" s="1"/>
  <c r="E23209" i="16"/>
  <c r="D23209" i="16" s="1"/>
  <c r="E23210" i="16"/>
  <c r="D23210" i="16" s="1"/>
  <c r="E23211" i="16"/>
  <c r="D23211" i="16" s="1"/>
  <c r="E23212" i="16"/>
  <c r="D23212" i="16" s="1"/>
  <c r="E23213" i="16"/>
  <c r="D23213" i="16" s="1"/>
  <c r="E23214" i="16"/>
  <c r="D23214" i="16" s="1"/>
  <c r="E23215" i="16"/>
  <c r="D23215" i="16" s="1"/>
  <c r="E23216" i="16"/>
  <c r="D23216" i="16" s="1"/>
  <c r="E23217" i="16"/>
  <c r="D23217" i="16" s="1"/>
  <c r="E23218" i="16"/>
  <c r="D23218" i="16" s="1"/>
  <c r="E23219" i="16"/>
  <c r="D23219" i="16" s="1"/>
  <c r="E23220" i="16"/>
  <c r="D23220" i="16" s="1"/>
  <c r="E23221" i="16"/>
  <c r="D23221" i="16" s="1"/>
  <c r="E23222" i="16"/>
  <c r="D23222" i="16" s="1"/>
  <c r="E23223" i="16"/>
  <c r="D23223" i="16" s="1"/>
  <c r="E23224" i="16"/>
  <c r="D23224" i="16" s="1"/>
  <c r="E23225" i="16"/>
  <c r="D23225" i="16" s="1"/>
  <c r="E23226" i="16"/>
  <c r="D23226" i="16" s="1"/>
  <c r="E23227" i="16"/>
  <c r="D23227" i="16" s="1"/>
  <c r="E23228" i="16"/>
  <c r="D23228" i="16" s="1"/>
  <c r="E23229" i="16"/>
  <c r="D23229" i="16" s="1"/>
  <c r="E23230" i="16"/>
  <c r="D23230" i="16" s="1"/>
  <c r="E23231" i="16"/>
  <c r="D23231" i="16" s="1"/>
  <c r="E23232" i="16"/>
  <c r="D23232" i="16" s="1"/>
  <c r="E23233" i="16"/>
  <c r="D23233" i="16" s="1"/>
  <c r="E23234" i="16"/>
  <c r="D23234" i="16" s="1"/>
  <c r="E23235" i="16"/>
  <c r="D23235" i="16" s="1"/>
  <c r="E23236" i="16"/>
  <c r="D23236" i="16" s="1"/>
  <c r="E23237" i="16"/>
  <c r="D23237" i="16" s="1"/>
  <c r="E23238" i="16"/>
  <c r="D23238" i="16" s="1"/>
  <c r="E23239" i="16"/>
  <c r="D23239" i="16" s="1"/>
  <c r="E23240" i="16"/>
  <c r="D23240" i="16" s="1"/>
  <c r="E23241" i="16"/>
  <c r="D23241" i="16" s="1"/>
  <c r="E23242" i="16"/>
  <c r="D23242" i="16" s="1"/>
  <c r="E23243" i="16"/>
  <c r="D23243" i="16" s="1"/>
  <c r="E23244" i="16"/>
  <c r="D23244" i="16" s="1"/>
  <c r="E23245" i="16"/>
  <c r="D23245" i="16" s="1"/>
  <c r="E23246" i="16"/>
  <c r="D23246" i="16" s="1"/>
  <c r="E23247" i="16"/>
  <c r="D23247" i="16" s="1"/>
  <c r="E23248" i="16"/>
  <c r="D23248" i="16" s="1"/>
  <c r="E23249" i="16"/>
  <c r="D23249" i="16" s="1"/>
  <c r="E23250" i="16"/>
  <c r="D23250" i="16" s="1"/>
  <c r="E23251" i="16"/>
  <c r="D23251" i="16" s="1"/>
  <c r="E23252" i="16"/>
  <c r="D23252" i="16" s="1"/>
  <c r="E23253" i="16"/>
  <c r="D23253" i="16" s="1"/>
  <c r="E23254" i="16"/>
  <c r="D23254" i="16" s="1"/>
  <c r="E23255" i="16"/>
  <c r="D23255" i="16" s="1"/>
  <c r="E23256" i="16"/>
  <c r="D23256" i="16" s="1"/>
  <c r="E23257" i="16"/>
  <c r="D23257" i="16" s="1"/>
  <c r="E23258" i="16"/>
  <c r="D23258" i="16" s="1"/>
  <c r="E23259" i="16"/>
  <c r="D23259" i="16" s="1"/>
  <c r="E23260" i="16"/>
  <c r="D23260" i="16" s="1"/>
  <c r="E23261" i="16"/>
  <c r="D23261" i="16" s="1"/>
  <c r="E23262" i="16"/>
  <c r="D23262" i="16" s="1"/>
  <c r="E23263" i="16"/>
  <c r="D23263" i="16" s="1"/>
  <c r="E23264" i="16"/>
  <c r="D23264" i="16" s="1"/>
  <c r="E23265" i="16"/>
  <c r="D23265" i="16" s="1"/>
  <c r="E23266" i="16"/>
  <c r="D23266" i="16" s="1"/>
  <c r="E23267" i="16"/>
  <c r="D23267" i="16" s="1"/>
  <c r="E23268" i="16"/>
  <c r="D23268" i="16" s="1"/>
  <c r="E23269" i="16"/>
  <c r="D23269" i="16" s="1"/>
  <c r="E23270" i="16"/>
  <c r="D23270" i="16" s="1"/>
  <c r="E23271" i="16"/>
  <c r="D23271" i="16" s="1"/>
  <c r="E23272" i="16"/>
  <c r="D23272" i="16" s="1"/>
  <c r="E23273" i="16"/>
  <c r="D23273" i="16" s="1"/>
  <c r="E23274" i="16"/>
  <c r="D23274" i="16" s="1"/>
  <c r="E23275" i="16"/>
  <c r="D23275" i="16" s="1"/>
  <c r="E23276" i="16"/>
  <c r="D23276" i="16" s="1"/>
  <c r="E23277" i="16"/>
  <c r="D23277" i="16" s="1"/>
  <c r="E23278" i="16"/>
  <c r="D23278" i="16" s="1"/>
  <c r="E23279" i="16"/>
  <c r="D23279" i="16" s="1"/>
  <c r="E23280" i="16"/>
  <c r="D23280" i="16" s="1"/>
  <c r="E23281" i="16"/>
  <c r="D23281" i="16" s="1"/>
  <c r="E23282" i="16"/>
  <c r="D23282" i="16" s="1"/>
  <c r="E23283" i="16"/>
  <c r="D23283" i="16" s="1"/>
  <c r="E23284" i="16"/>
  <c r="D23284" i="16" s="1"/>
  <c r="E23285" i="16"/>
  <c r="D23285" i="16" s="1"/>
  <c r="E23286" i="16"/>
  <c r="D23286" i="16" s="1"/>
  <c r="E23287" i="16"/>
  <c r="D23287" i="16" s="1"/>
  <c r="E23288" i="16"/>
  <c r="D23288" i="16" s="1"/>
  <c r="E23289" i="16"/>
  <c r="D23289" i="16" s="1"/>
  <c r="E23290" i="16"/>
  <c r="D23290" i="16" s="1"/>
  <c r="E23291" i="16"/>
  <c r="D23291" i="16" s="1"/>
  <c r="E23292" i="16"/>
  <c r="D23292" i="16" s="1"/>
  <c r="E23293" i="16"/>
  <c r="D23293" i="16" s="1"/>
  <c r="E23294" i="16"/>
  <c r="D23294" i="16" s="1"/>
  <c r="E23295" i="16"/>
  <c r="D23295" i="16" s="1"/>
  <c r="E23296" i="16"/>
  <c r="D23296" i="16" s="1"/>
  <c r="E23297" i="16"/>
  <c r="D23297" i="16" s="1"/>
  <c r="E23298" i="16"/>
  <c r="D23298" i="16" s="1"/>
  <c r="E23299" i="16"/>
  <c r="D23299" i="16" s="1"/>
  <c r="E23300" i="16"/>
  <c r="D23300" i="16" s="1"/>
  <c r="E23301" i="16"/>
  <c r="D23301" i="16" s="1"/>
  <c r="E23302" i="16"/>
  <c r="D23302" i="16" s="1"/>
  <c r="E23303" i="16"/>
  <c r="D23303" i="16" s="1"/>
  <c r="E23304" i="16"/>
  <c r="D23304" i="16" s="1"/>
  <c r="E23305" i="16"/>
  <c r="D23305" i="16" s="1"/>
  <c r="E23306" i="16"/>
  <c r="D23306" i="16" s="1"/>
  <c r="E23307" i="16"/>
  <c r="D23307" i="16" s="1"/>
  <c r="E23308" i="16"/>
  <c r="D23308" i="16" s="1"/>
  <c r="E23309" i="16"/>
  <c r="D23309" i="16" s="1"/>
  <c r="E23310" i="16"/>
  <c r="D23310" i="16" s="1"/>
  <c r="E23311" i="16"/>
  <c r="D23311" i="16" s="1"/>
  <c r="E23312" i="16"/>
  <c r="D23312" i="16" s="1"/>
  <c r="E23313" i="16"/>
  <c r="D23313" i="16" s="1"/>
  <c r="E23314" i="16"/>
  <c r="D23314" i="16" s="1"/>
  <c r="E23315" i="16"/>
  <c r="D23315" i="16" s="1"/>
  <c r="E23316" i="16"/>
  <c r="D23316" i="16" s="1"/>
  <c r="E23317" i="16"/>
  <c r="D23317" i="16" s="1"/>
  <c r="E23318" i="16"/>
  <c r="D23318" i="16" s="1"/>
  <c r="E23319" i="16"/>
  <c r="D23319" i="16" s="1"/>
  <c r="E23320" i="16"/>
  <c r="D23320" i="16" s="1"/>
  <c r="E23321" i="16"/>
  <c r="D23321" i="16" s="1"/>
  <c r="E23322" i="16"/>
  <c r="D23322" i="16" s="1"/>
  <c r="E23323" i="16"/>
  <c r="D23323" i="16" s="1"/>
  <c r="E23324" i="16"/>
  <c r="D23324" i="16" s="1"/>
  <c r="E23325" i="16"/>
  <c r="D23325" i="16" s="1"/>
  <c r="E23326" i="16"/>
  <c r="D23326" i="16" s="1"/>
  <c r="E23327" i="16"/>
  <c r="D23327" i="16" s="1"/>
  <c r="E23328" i="16"/>
  <c r="D23328" i="16" s="1"/>
  <c r="E23329" i="16"/>
  <c r="D23329" i="16" s="1"/>
  <c r="E23330" i="16"/>
  <c r="D23330" i="16" s="1"/>
  <c r="E23331" i="16"/>
  <c r="D23331" i="16" s="1"/>
  <c r="E23332" i="16"/>
  <c r="D23332" i="16" s="1"/>
  <c r="E23333" i="16"/>
  <c r="D23333" i="16" s="1"/>
  <c r="E23334" i="16"/>
  <c r="D23334" i="16" s="1"/>
  <c r="E23335" i="16"/>
  <c r="D23335" i="16" s="1"/>
  <c r="E23336" i="16"/>
  <c r="D23336" i="16" s="1"/>
  <c r="E23337" i="16"/>
  <c r="D23337" i="16" s="1"/>
  <c r="E23338" i="16"/>
  <c r="D23338" i="16" s="1"/>
  <c r="E23339" i="16"/>
  <c r="D23339" i="16" s="1"/>
  <c r="E23340" i="16"/>
  <c r="D23340" i="16" s="1"/>
  <c r="E23341" i="16"/>
  <c r="D23341" i="16" s="1"/>
  <c r="E23342" i="16"/>
  <c r="D23342" i="16" s="1"/>
  <c r="E23343" i="16"/>
  <c r="D23343" i="16" s="1"/>
  <c r="E23344" i="16"/>
  <c r="D23344" i="16" s="1"/>
  <c r="E23345" i="16"/>
  <c r="D23345" i="16" s="1"/>
  <c r="E23346" i="16"/>
  <c r="D23346" i="16" s="1"/>
  <c r="E23347" i="16"/>
  <c r="D23347" i="16" s="1"/>
  <c r="E23348" i="16"/>
  <c r="D23348" i="16" s="1"/>
  <c r="E23349" i="16"/>
  <c r="D23349" i="16" s="1"/>
  <c r="E23350" i="16"/>
  <c r="D23350" i="16" s="1"/>
  <c r="E23351" i="16"/>
  <c r="D23351" i="16" s="1"/>
  <c r="E23352" i="16"/>
  <c r="D23352" i="16" s="1"/>
  <c r="E23353" i="16"/>
  <c r="D23353" i="16" s="1"/>
  <c r="E23354" i="16"/>
  <c r="D23354" i="16" s="1"/>
  <c r="E23355" i="16"/>
  <c r="D23355" i="16" s="1"/>
  <c r="E23356" i="16"/>
  <c r="D23356" i="16" s="1"/>
  <c r="E23357" i="16"/>
  <c r="D23357" i="16" s="1"/>
  <c r="E23358" i="16"/>
  <c r="D23358" i="16" s="1"/>
  <c r="E23359" i="16"/>
  <c r="D23359" i="16" s="1"/>
  <c r="E23360" i="16"/>
  <c r="D23360" i="16" s="1"/>
  <c r="E23361" i="16"/>
  <c r="D23361" i="16" s="1"/>
  <c r="E23362" i="16"/>
  <c r="D23362" i="16" s="1"/>
  <c r="E23363" i="16"/>
  <c r="D23363" i="16" s="1"/>
  <c r="E23364" i="16"/>
  <c r="D23364" i="16" s="1"/>
  <c r="E23365" i="16"/>
  <c r="D23365" i="16" s="1"/>
  <c r="E23366" i="16"/>
  <c r="D23366" i="16" s="1"/>
  <c r="E23367" i="16"/>
  <c r="D23367" i="16" s="1"/>
  <c r="E23368" i="16"/>
  <c r="D23368" i="16" s="1"/>
  <c r="E23369" i="16"/>
  <c r="D23369" i="16" s="1"/>
  <c r="E23370" i="16"/>
  <c r="D23370" i="16" s="1"/>
  <c r="E23371" i="16"/>
  <c r="D23371" i="16" s="1"/>
  <c r="E23372" i="16"/>
  <c r="D23372" i="16" s="1"/>
  <c r="E23373" i="16"/>
  <c r="D23373" i="16" s="1"/>
  <c r="E23374" i="16"/>
  <c r="D23374" i="16" s="1"/>
  <c r="E23375" i="16"/>
  <c r="D23375" i="16" s="1"/>
  <c r="E23376" i="16"/>
  <c r="D23376" i="16" s="1"/>
  <c r="E23377" i="16"/>
  <c r="D23377" i="16" s="1"/>
  <c r="E23378" i="16"/>
  <c r="D23378" i="16" s="1"/>
  <c r="E23379" i="16"/>
  <c r="D23379" i="16" s="1"/>
  <c r="E23380" i="16"/>
  <c r="D23380" i="16" s="1"/>
  <c r="E23381" i="16"/>
  <c r="D23381" i="16" s="1"/>
  <c r="E23382" i="16"/>
  <c r="D23382" i="16" s="1"/>
  <c r="E23383" i="16"/>
  <c r="D23383" i="16" s="1"/>
  <c r="E23384" i="16"/>
  <c r="D23384" i="16" s="1"/>
  <c r="E23385" i="16"/>
  <c r="D23385" i="16" s="1"/>
  <c r="E23386" i="16"/>
  <c r="D23386" i="16" s="1"/>
  <c r="E23387" i="16"/>
  <c r="D23387" i="16" s="1"/>
  <c r="E23388" i="16"/>
  <c r="D23388" i="16" s="1"/>
  <c r="E23389" i="16"/>
  <c r="D23389" i="16" s="1"/>
  <c r="E23390" i="16"/>
  <c r="D23390" i="16" s="1"/>
  <c r="E23391" i="16"/>
  <c r="D23391" i="16" s="1"/>
  <c r="E23392" i="16"/>
  <c r="D23392" i="16" s="1"/>
  <c r="E23393" i="16"/>
  <c r="D23393" i="16" s="1"/>
  <c r="E23394" i="16"/>
  <c r="D23394" i="16" s="1"/>
  <c r="E23395" i="16"/>
  <c r="D23395" i="16" s="1"/>
  <c r="E23396" i="16"/>
  <c r="D23396" i="16" s="1"/>
  <c r="E23397" i="16"/>
  <c r="D23397" i="16" s="1"/>
  <c r="E23398" i="16"/>
  <c r="D23398" i="16" s="1"/>
  <c r="E23399" i="16"/>
  <c r="D23399" i="16" s="1"/>
  <c r="E23400" i="16"/>
  <c r="D23400" i="16" s="1"/>
  <c r="E23401" i="16"/>
  <c r="D23401" i="16" s="1"/>
  <c r="E23402" i="16"/>
  <c r="D23402" i="16" s="1"/>
  <c r="E23403" i="16"/>
  <c r="D23403" i="16" s="1"/>
  <c r="E23404" i="16"/>
  <c r="D23404" i="16" s="1"/>
  <c r="E23405" i="16"/>
  <c r="D23405" i="16" s="1"/>
  <c r="E23406" i="16"/>
  <c r="D23406" i="16" s="1"/>
  <c r="E23407" i="16"/>
  <c r="D23407" i="16" s="1"/>
  <c r="E23408" i="16"/>
  <c r="D23408" i="16" s="1"/>
  <c r="E23409" i="16"/>
  <c r="D23409" i="16" s="1"/>
  <c r="E23410" i="16"/>
  <c r="D23410" i="16" s="1"/>
  <c r="E23411" i="16"/>
  <c r="D23411" i="16" s="1"/>
  <c r="E23412" i="16"/>
  <c r="D23412" i="16" s="1"/>
  <c r="E23413" i="16"/>
  <c r="D23413" i="16" s="1"/>
  <c r="E23414" i="16"/>
  <c r="D23414" i="16" s="1"/>
  <c r="E23415" i="16"/>
  <c r="D23415" i="16" s="1"/>
  <c r="E23416" i="16"/>
  <c r="D23416" i="16" s="1"/>
  <c r="E23417" i="16"/>
  <c r="D23417" i="16" s="1"/>
  <c r="E23418" i="16"/>
  <c r="D23418" i="16" s="1"/>
  <c r="E23419" i="16"/>
  <c r="D23419" i="16" s="1"/>
  <c r="E23420" i="16"/>
  <c r="D23420" i="16" s="1"/>
  <c r="E23421" i="16"/>
  <c r="D23421" i="16" s="1"/>
  <c r="E23422" i="16"/>
  <c r="D23422" i="16" s="1"/>
  <c r="E23423" i="16"/>
  <c r="D23423" i="16" s="1"/>
  <c r="E23424" i="16"/>
  <c r="D23424" i="16" s="1"/>
  <c r="E23425" i="16"/>
  <c r="D23425" i="16" s="1"/>
  <c r="E23426" i="16"/>
  <c r="D23426" i="16" s="1"/>
  <c r="E23427" i="16"/>
  <c r="D23427" i="16" s="1"/>
  <c r="E23428" i="16"/>
  <c r="D23428" i="16" s="1"/>
  <c r="E23429" i="16"/>
  <c r="D23429" i="16" s="1"/>
  <c r="E23430" i="16"/>
  <c r="D23430" i="16" s="1"/>
  <c r="E23431" i="16"/>
  <c r="D23431" i="16" s="1"/>
  <c r="E23432" i="16"/>
  <c r="D23432" i="16" s="1"/>
  <c r="E23433" i="16"/>
  <c r="D23433" i="16" s="1"/>
  <c r="E23434" i="16"/>
  <c r="D23434" i="16" s="1"/>
  <c r="E23435" i="16"/>
  <c r="D23435" i="16" s="1"/>
  <c r="E23436" i="16"/>
  <c r="D23436" i="16" s="1"/>
  <c r="E23437" i="16"/>
  <c r="D23437" i="16" s="1"/>
  <c r="E23438" i="16"/>
  <c r="D23438" i="16" s="1"/>
  <c r="E23439" i="16"/>
  <c r="D23439" i="16" s="1"/>
  <c r="E23440" i="16"/>
  <c r="D23440" i="16" s="1"/>
  <c r="E23441" i="16"/>
  <c r="D23441" i="16" s="1"/>
  <c r="E23442" i="16"/>
  <c r="D23442" i="16" s="1"/>
  <c r="E23443" i="16"/>
  <c r="D23443" i="16" s="1"/>
  <c r="E23444" i="16"/>
  <c r="D23444" i="16" s="1"/>
  <c r="E23445" i="16"/>
  <c r="D23445" i="16" s="1"/>
  <c r="E23446" i="16"/>
  <c r="D23446" i="16" s="1"/>
  <c r="E23447" i="16"/>
  <c r="D23447" i="16" s="1"/>
  <c r="E23448" i="16"/>
  <c r="D23448" i="16" s="1"/>
  <c r="E23449" i="16"/>
  <c r="D23449" i="16" s="1"/>
  <c r="E23450" i="16"/>
  <c r="D23450" i="16" s="1"/>
  <c r="E23451" i="16"/>
  <c r="D23451" i="16" s="1"/>
  <c r="E23452" i="16"/>
  <c r="D23452" i="16" s="1"/>
  <c r="E23453" i="16"/>
  <c r="D23453" i="16" s="1"/>
  <c r="E23454" i="16"/>
  <c r="D23454" i="16" s="1"/>
  <c r="E23455" i="16"/>
  <c r="D23455" i="16" s="1"/>
  <c r="E23456" i="16"/>
  <c r="D23456" i="16" s="1"/>
  <c r="E23457" i="16"/>
  <c r="D23457" i="16" s="1"/>
  <c r="E23458" i="16"/>
  <c r="D23458" i="16" s="1"/>
  <c r="E23459" i="16"/>
  <c r="D23459" i="16" s="1"/>
  <c r="E23460" i="16"/>
  <c r="D23460" i="16" s="1"/>
  <c r="E23461" i="16"/>
  <c r="D23461" i="16" s="1"/>
  <c r="E23462" i="16"/>
  <c r="D23462" i="16" s="1"/>
  <c r="E23463" i="16"/>
  <c r="D23463" i="16" s="1"/>
  <c r="E23464" i="16"/>
  <c r="D23464" i="16" s="1"/>
  <c r="E23465" i="16"/>
  <c r="D23465" i="16" s="1"/>
  <c r="E23466" i="16"/>
  <c r="D23466" i="16" s="1"/>
  <c r="E23467" i="16"/>
  <c r="D23467" i="16" s="1"/>
  <c r="E23468" i="16"/>
  <c r="D23468" i="16" s="1"/>
  <c r="E23469" i="16"/>
  <c r="D23469" i="16" s="1"/>
  <c r="E23470" i="16"/>
  <c r="D23470" i="16" s="1"/>
  <c r="E23471" i="16"/>
  <c r="D23471" i="16" s="1"/>
  <c r="E23472" i="16"/>
  <c r="D23472" i="16" s="1"/>
  <c r="E23473" i="16"/>
  <c r="D23473" i="16" s="1"/>
  <c r="E23474" i="16"/>
  <c r="D23474" i="16" s="1"/>
  <c r="E23475" i="16"/>
  <c r="D23475" i="16" s="1"/>
  <c r="E23476" i="16"/>
  <c r="D23476" i="16" s="1"/>
  <c r="E23477" i="16"/>
  <c r="D23477" i="16" s="1"/>
  <c r="E23478" i="16"/>
  <c r="D23478" i="16" s="1"/>
  <c r="E23479" i="16"/>
  <c r="D23479" i="16" s="1"/>
  <c r="E23480" i="16"/>
  <c r="D23480" i="16" s="1"/>
  <c r="E23481" i="16"/>
  <c r="D23481" i="16" s="1"/>
  <c r="E23482" i="16"/>
  <c r="D23482" i="16" s="1"/>
  <c r="E23483" i="16"/>
  <c r="D23483" i="16" s="1"/>
  <c r="E23484" i="16"/>
  <c r="D23484" i="16" s="1"/>
  <c r="E23485" i="16"/>
  <c r="D23485" i="16" s="1"/>
  <c r="E23486" i="16"/>
  <c r="D23486" i="16" s="1"/>
  <c r="E23487" i="16"/>
  <c r="D23487" i="16" s="1"/>
  <c r="E23488" i="16"/>
  <c r="D23488" i="16" s="1"/>
  <c r="E23489" i="16"/>
  <c r="D23489" i="16" s="1"/>
  <c r="E23490" i="16"/>
  <c r="D23490" i="16" s="1"/>
  <c r="E23491" i="16"/>
  <c r="D23491" i="16" s="1"/>
  <c r="E23492" i="16"/>
  <c r="D23492" i="16" s="1"/>
  <c r="E23493" i="16"/>
  <c r="D23493" i="16" s="1"/>
  <c r="E23494" i="16"/>
  <c r="D23494" i="16" s="1"/>
  <c r="E23495" i="16"/>
  <c r="D23495" i="16" s="1"/>
  <c r="E23496" i="16"/>
  <c r="D23496" i="16" s="1"/>
  <c r="E23497" i="16"/>
  <c r="D23497" i="16" s="1"/>
  <c r="E23498" i="16"/>
  <c r="D23498" i="16" s="1"/>
  <c r="E23499" i="16"/>
  <c r="D23499" i="16" s="1"/>
  <c r="E23500" i="16"/>
  <c r="D23500" i="16" s="1"/>
  <c r="E23501" i="16"/>
  <c r="D23501" i="16" s="1"/>
  <c r="E23502" i="16"/>
  <c r="D23502" i="16" s="1"/>
  <c r="E23503" i="16"/>
  <c r="D23503" i="16" s="1"/>
  <c r="E23504" i="16"/>
  <c r="D23504" i="16" s="1"/>
  <c r="E23505" i="16"/>
  <c r="D23505" i="16" s="1"/>
  <c r="E23506" i="16"/>
  <c r="D23506" i="16" s="1"/>
  <c r="E23507" i="16"/>
  <c r="D23507" i="16" s="1"/>
  <c r="E23508" i="16"/>
  <c r="D23508" i="16" s="1"/>
  <c r="E23509" i="16"/>
  <c r="D23509" i="16" s="1"/>
  <c r="E23510" i="16"/>
  <c r="D23510" i="16" s="1"/>
  <c r="E23511" i="16"/>
  <c r="D23511" i="16" s="1"/>
  <c r="E23512" i="16"/>
  <c r="D23512" i="16" s="1"/>
  <c r="E23513" i="16"/>
  <c r="D23513" i="16" s="1"/>
  <c r="E23514" i="16"/>
  <c r="D23514" i="16" s="1"/>
  <c r="E23515" i="16"/>
  <c r="D23515" i="16" s="1"/>
  <c r="E23516" i="16"/>
  <c r="D23516" i="16" s="1"/>
  <c r="E23517" i="16"/>
  <c r="D23517" i="16" s="1"/>
  <c r="E23518" i="16"/>
  <c r="D23518" i="16" s="1"/>
  <c r="E23519" i="16"/>
  <c r="D23519" i="16" s="1"/>
  <c r="E23520" i="16"/>
  <c r="D23520" i="16" s="1"/>
  <c r="E23521" i="16"/>
  <c r="D23521" i="16" s="1"/>
  <c r="E23522" i="16"/>
  <c r="D23522" i="16" s="1"/>
  <c r="E23523" i="16"/>
  <c r="D23523" i="16" s="1"/>
  <c r="E23524" i="16"/>
  <c r="D23524" i="16" s="1"/>
  <c r="E23525" i="16"/>
  <c r="D23525" i="16" s="1"/>
  <c r="E23526" i="16"/>
  <c r="D23526" i="16" s="1"/>
  <c r="E23527" i="16"/>
  <c r="D23527" i="16" s="1"/>
  <c r="E23528" i="16"/>
  <c r="D23528" i="16" s="1"/>
  <c r="E23529" i="16"/>
  <c r="D23529" i="16" s="1"/>
  <c r="E23530" i="16"/>
  <c r="D23530" i="16" s="1"/>
  <c r="E23531" i="16"/>
  <c r="D23531" i="16" s="1"/>
  <c r="E23532" i="16"/>
  <c r="D23532" i="16" s="1"/>
  <c r="E23533" i="16"/>
  <c r="D23533" i="16" s="1"/>
  <c r="E23534" i="16"/>
  <c r="D23534" i="16" s="1"/>
  <c r="E23535" i="16"/>
  <c r="D23535" i="16" s="1"/>
  <c r="E23536" i="16"/>
  <c r="D23536" i="16" s="1"/>
  <c r="E23537" i="16"/>
  <c r="D23537" i="16" s="1"/>
  <c r="E23538" i="16"/>
  <c r="D23538" i="16" s="1"/>
  <c r="E23539" i="16"/>
  <c r="D23539" i="16" s="1"/>
  <c r="E23540" i="16"/>
  <c r="D23540" i="16" s="1"/>
  <c r="E23541" i="16"/>
  <c r="D23541" i="16" s="1"/>
  <c r="E23542" i="16"/>
  <c r="D23542" i="16" s="1"/>
  <c r="E23543" i="16"/>
  <c r="D23543" i="16" s="1"/>
  <c r="E23544" i="16"/>
  <c r="D23544" i="16" s="1"/>
  <c r="E23545" i="16"/>
  <c r="D23545" i="16" s="1"/>
  <c r="E23546" i="16"/>
  <c r="D23546" i="16" s="1"/>
  <c r="E23547" i="16"/>
  <c r="D23547" i="16" s="1"/>
  <c r="E23548" i="16"/>
  <c r="D23548" i="16" s="1"/>
  <c r="E23549" i="16"/>
  <c r="D23549" i="16" s="1"/>
  <c r="E23550" i="16"/>
  <c r="D23550" i="16" s="1"/>
  <c r="E23551" i="16"/>
  <c r="D23551" i="16" s="1"/>
  <c r="E23552" i="16"/>
  <c r="D23552" i="16" s="1"/>
  <c r="E23553" i="16"/>
  <c r="D23553" i="16" s="1"/>
  <c r="E23554" i="16"/>
  <c r="D23554" i="16" s="1"/>
  <c r="E23555" i="16"/>
  <c r="D23555" i="16" s="1"/>
  <c r="E23556" i="16"/>
  <c r="D23556" i="16" s="1"/>
  <c r="E23557" i="16"/>
  <c r="D23557" i="16" s="1"/>
  <c r="E23558" i="16"/>
  <c r="D23558" i="16" s="1"/>
  <c r="E23559" i="16"/>
  <c r="D23559" i="16" s="1"/>
  <c r="E23560" i="16"/>
  <c r="D23560" i="16" s="1"/>
  <c r="E23561" i="16"/>
  <c r="D23561" i="16" s="1"/>
  <c r="E23562" i="16"/>
  <c r="D23562" i="16" s="1"/>
  <c r="E23563" i="16"/>
  <c r="D23563" i="16" s="1"/>
  <c r="E23564" i="16"/>
  <c r="D23564" i="16" s="1"/>
  <c r="E23565" i="16"/>
  <c r="D23565" i="16" s="1"/>
  <c r="E23566" i="16"/>
  <c r="D23566" i="16" s="1"/>
  <c r="E23567" i="16"/>
  <c r="D23567" i="16" s="1"/>
  <c r="E23568" i="16"/>
  <c r="D23568" i="16" s="1"/>
  <c r="E23569" i="16"/>
  <c r="D23569" i="16" s="1"/>
  <c r="E23570" i="16"/>
  <c r="D23570" i="16" s="1"/>
  <c r="E23571" i="16"/>
  <c r="D23571" i="16" s="1"/>
  <c r="E23572" i="16"/>
  <c r="D23572" i="16" s="1"/>
  <c r="E23573" i="16"/>
  <c r="D23573" i="16" s="1"/>
  <c r="E23574" i="16"/>
  <c r="D23574" i="16" s="1"/>
  <c r="E23575" i="16"/>
  <c r="D23575" i="16" s="1"/>
  <c r="E23576" i="16"/>
  <c r="D23576" i="16" s="1"/>
  <c r="E23577" i="16"/>
  <c r="D23577" i="16" s="1"/>
  <c r="E23578" i="16"/>
  <c r="D23578" i="16" s="1"/>
  <c r="E23579" i="16"/>
  <c r="D23579" i="16" s="1"/>
  <c r="E23580" i="16"/>
  <c r="D23580" i="16" s="1"/>
  <c r="E23581" i="16"/>
  <c r="D23581" i="16" s="1"/>
  <c r="E23582" i="16"/>
  <c r="D23582" i="16" s="1"/>
  <c r="E23583" i="16"/>
  <c r="D23583" i="16" s="1"/>
  <c r="E23584" i="16"/>
  <c r="D23584" i="16" s="1"/>
  <c r="E23585" i="16"/>
  <c r="D23585" i="16" s="1"/>
  <c r="E23586" i="16"/>
  <c r="D23586" i="16" s="1"/>
  <c r="E23587" i="16"/>
  <c r="D23587" i="16" s="1"/>
  <c r="E23588" i="16"/>
  <c r="D23588" i="16" s="1"/>
  <c r="E23589" i="16"/>
  <c r="D23589" i="16" s="1"/>
  <c r="E23590" i="16"/>
  <c r="D23590" i="16" s="1"/>
  <c r="E23591" i="16"/>
  <c r="D23591" i="16" s="1"/>
  <c r="E23592" i="16"/>
  <c r="D23592" i="16" s="1"/>
  <c r="E23593" i="16"/>
  <c r="D23593" i="16" s="1"/>
  <c r="E23594" i="16"/>
  <c r="D23594" i="16" s="1"/>
  <c r="E23595" i="16"/>
  <c r="D23595" i="16" s="1"/>
  <c r="E23596" i="16"/>
  <c r="D23596" i="16" s="1"/>
  <c r="E23597" i="16"/>
  <c r="D23597" i="16" s="1"/>
  <c r="E23598" i="16"/>
  <c r="D23598" i="16" s="1"/>
  <c r="E23599" i="16"/>
  <c r="D23599" i="16" s="1"/>
  <c r="E23600" i="16"/>
  <c r="D23600" i="16" s="1"/>
  <c r="E23601" i="16"/>
  <c r="D23601" i="16" s="1"/>
  <c r="E23602" i="16"/>
  <c r="D23602" i="16" s="1"/>
  <c r="E23603" i="16"/>
  <c r="D23603" i="16" s="1"/>
  <c r="E23604" i="16"/>
  <c r="D23604" i="16" s="1"/>
  <c r="E23605" i="16"/>
  <c r="D23605" i="16" s="1"/>
  <c r="E23606" i="16"/>
  <c r="D23606" i="16" s="1"/>
  <c r="E23607" i="16"/>
  <c r="D23607" i="16" s="1"/>
  <c r="E23608" i="16"/>
  <c r="D23608" i="16" s="1"/>
  <c r="E23609" i="16"/>
  <c r="D23609" i="16" s="1"/>
  <c r="E23610" i="16"/>
  <c r="D23610" i="16" s="1"/>
  <c r="E23611" i="16"/>
  <c r="D23611" i="16" s="1"/>
  <c r="E23612" i="16"/>
  <c r="D23612" i="16" s="1"/>
  <c r="E23613" i="16"/>
  <c r="D23613" i="16" s="1"/>
  <c r="E23614" i="16"/>
  <c r="D23614" i="16" s="1"/>
  <c r="E23615" i="16"/>
  <c r="D23615" i="16" s="1"/>
  <c r="E23616" i="16"/>
  <c r="D23616" i="16" s="1"/>
  <c r="E23617" i="16"/>
  <c r="D23617" i="16" s="1"/>
  <c r="E23618" i="16"/>
  <c r="D23618" i="16" s="1"/>
  <c r="E23619" i="16"/>
  <c r="D23619" i="16" s="1"/>
  <c r="E23620" i="16"/>
  <c r="D23620" i="16" s="1"/>
  <c r="E23621" i="16"/>
  <c r="D23621" i="16" s="1"/>
  <c r="E23622" i="16"/>
  <c r="D23622" i="16" s="1"/>
  <c r="E23623" i="16"/>
  <c r="D23623" i="16" s="1"/>
  <c r="E23624" i="16"/>
  <c r="D23624" i="16" s="1"/>
  <c r="E23625" i="16"/>
  <c r="D23625" i="16" s="1"/>
  <c r="E23626" i="16"/>
  <c r="D23626" i="16" s="1"/>
  <c r="E23627" i="16"/>
  <c r="D23627" i="16" s="1"/>
  <c r="E23628" i="16"/>
  <c r="D23628" i="16" s="1"/>
  <c r="E23629" i="16"/>
  <c r="D23629" i="16" s="1"/>
  <c r="E23630" i="16"/>
  <c r="D23630" i="16" s="1"/>
  <c r="E23631" i="16"/>
  <c r="D23631" i="16" s="1"/>
  <c r="E23632" i="16"/>
  <c r="D23632" i="16" s="1"/>
  <c r="E23633" i="16"/>
  <c r="D23633" i="16" s="1"/>
  <c r="E23634" i="16"/>
  <c r="D23634" i="16" s="1"/>
  <c r="E23635" i="16"/>
  <c r="D23635" i="16" s="1"/>
  <c r="E23636" i="16"/>
  <c r="D23636" i="16" s="1"/>
  <c r="E23637" i="16"/>
  <c r="D23637" i="16" s="1"/>
  <c r="E23638" i="16"/>
  <c r="D23638" i="16" s="1"/>
  <c r="E23639" i="16"/>
  <c r="D23639" i="16" s="1"/>
  <c r="E23640" i="16"/>
  <c r="D23640" i="16" s="1"/>
  <c r="E23641" i="16"/>
  <c r="D23641" i="16" s="1"/>
  <c r="E23642" i="16"/>
  <c r="D23642" i="16" s="1"/>
  <c r="E23643" i="16"/>
  <c r="D23643" i="16" s="1"/>
  <c r="E23644" i="16"/>
  <c r="D23644" i="16" s="1"/>
  <c r="E23645" i="16"/>
  <c r="D23645" i="16" s="1"/>
  <c r="E23646" i="16"/>
  <c r="D23646" i="16" s="1"/>
  <c r="E23647" i="16"/>
  <c r="D23647" i="16" s="1"/>
  <c r="E23648" i="16"/>
  <c r="D23648" i="16" s="1"/>
  <c r="E23649" i="16"/>
  <c r="D23649" i="16" s="1"/>
  <c r="E23650" i="16"/>
  <c r="D23650" i="16" s="1"/>
  <c r="E23651" i="16"/>
  <c r="D23651" i="16" s="1"/>
  <c r="E23652" i="16"/>
  <c r="D23652" i="16" s="1"/>
  <c r="E23653" i="16"/>
  <c r="D23653" i="16" s="1"/>
  <c r="E23654" i="16"/>
  <c r="D23654" i="16" s="1"/>
  <c r="E23655" i="16"/>
  <c r="D23655" i="16" s="1"/>
  <c r="E23656" i="16"/>
  <c r="D23656" i="16" s="1"/>
  <c r="E23657" i="16"/>
  <c r="D23657" i="16" s="1"/>
  <c r="E23658" i="16"/>
  <c r="D23658" i="16" s="1"/>
  <c r="E23659" i="16"/>
  <c r="D23659" i="16" s="1"/>
  <c r="E23660" i="16"/>
  <c r="D23660" i="16" s="1"/>
  <c r="E23661" i="16"/>
  <c r="D23661" i="16" s="1"/>
  <c r="E23662" i="16"/>
  <c r="D23662" i="16" s="1"/>
  <c r="E23663" i="16"/>
  <c r="D23663" i="16" s="1"/>
  <c r="E23664" i="16"/>
  <c r="D23664" i="16" s="1"/>
  <c r="E23665" i="16"/>
  <c r="D23665" i="16" s="1"/>
  <c r="E23666" i="16"/>
  <c r="D23666" i="16" s="1"/>
  <c r="E23667" i="16"/>
  <c r="D23667" i="16" s="1"/>
  <c r="E23668" i="16"/>
  <c r="D23668" i="16" s="1"/>
  <c r="E23669" i="16"/>
  <c r="D23669" i="16" s="1"/>
  <c r="E23670" i="16"/>
  <c r="D23670" i="16" s="1"/>
  <c r="E23671" i="16"/>
  <c r="D23671" i="16" s="1"/>
  <c r="E23672" i="16"/>
  <c r="D23672" i="16" s="1"/>
  <c r="E23673" i="16"/>
  <c r="D23673" i="16" s="1"/>
  <c r="E23674" i="16"/>
  <c r="D23674" i="16" s="1"/>
  <c r="E23675" i="16"/>
  <c r="D23675" i="16" s="1"/>
  <c r="E23676" i="16"/>
  <c r="D23676" i="16" s="1"/>
  <c r="E23677" i="16"/>
  <c r="D23677" i="16" s="1"/>
  <c r="E23678" i="16"/>
  <c r="D23678" i="16" s="1"/>
  <c r="E23679" i="16"/>
  <c r="D23679" i="16" s="1"/>
  <c r="E23680" i="16"/>
  <c r="D23680" i="16" s="1"/>
  <c r="E23681" i="16"/>
  <c r="D23681" i="16" s="1"/>
  <c r="E23682" i="16"/>
  <c r="D23682" i="16" s="1"/>
  <c r="E23683" i="16"/>
  <c r="D23683" i="16" s="1"/>
  <c r="E23684" i="16"/>
  <c r="D23684" i="16" s="1"/>
  <c r="E23685" i="16"/>
  <c r="D23685" i="16" s="1"/>
  <c r="E23686" i="16"/>
  <c r="D23686" i="16" s="1"/>
  <c r="E23687" i="16"/>
  <c r="D23687" i="16" s="1"/>
  <c r="E23688" i="16"/>
  <c r="D23688" i="16" s="1"/>
  <c r="E23689" i="16"/>
  <c r="D23689" i="16" s="1"/>
  <c r="E23690" i="16"/>
  <c r="D23690" i="16" s="1"/>
  <c r="E23691" i="16"/>
  <c r="D23691" i="16" s="1"/>
  <c r="E23692" i="16"/>
  <c r="D23692" i="16" s="1"/>
  <c r="E23693" i="16"/>
  <c r="D23693" i="16" s="1"/>
  <c r="E23694" i="16"/>
  <c r="D23694" i="16" s="1"/>
  <c r="E23695" i="16"/>
  <c r="D23695" i="16" s="1"/>
  <c r="E23696" i="16"/>
  <c r="D23696" i="16" s="1"/>
  <c r="E23697" i="16"/>
  <c r="D23697" i="16" s="1"/>
  <c r="E23698" i="16"/>
  <c r="D23698" i="16" s="1"/>
  <c r="E23699" i="16"/>
  <c r="D23699" i="16" s="1"/>
  <c r="E23700" i="16"/>
  <c r="D23700" i="16" s="1"/>
  <c r="E23701" i="16"/>
  <c r="D23701" i="16" s="1"/>
  <c r="E23702" i="16"/>
  <c r="D23702" i="16" s="1"/>
  <c r="E23703" i="16"/>
  <c r="D23703" i="16" s="1"/>
  <c r="E23704" i="16"/>
  <c r="D23704" i="16" s="1"/>
  <c r="E23705" i="16"/>
  <c r="D23705" i="16" s="1"/>
  <c r="E23706" i="16"/>
  <c r="D23706" i="16" s="1"/>
  <c r="E23707" i="16"/>
  <c r="D23707" i="16" s="1"/>
  <c r="E23708" i="16"/>
  <c r="D23708" i="16" s="1"/>
  <c r="E23709" i="16"/>
  <c r="D23709" i="16" s="1"/>
  <c r="E23710" i="16"/>
  <c r="D23710" i="16" s="1"/>
  <c r="E23711" i="16"/>
  <c r="D23711" i="16" s="1"/>
  <c r="E23712" i="16"/>
  <c r="D23712" i="16" s="1"/>
  <c r="E23713" i="16"/>
  <c r="D23713" i="16" s="1"/>
  <c r="E23714" i="16"/>
  <c r="D23714" i="16" s="1"/>
  <c r="E23715" i="16"/>
  <c r="D23715" i="16" s="1"/>
  <c r="E23716" i="16"/>
  <c r="D23716" i="16" s="1"/>
  <c r="E23717" i="16"/>
  <c r="D23717" i="16" s="1"/>
  <c r="E23718" i="16"/>
  <c r="D23718" i="16" s="1"/>
  <c r="E23719" i="16"/>
  <c r="D23719" i="16" s="1"/>
  <c r="E23720" i="16"/>
  <c r="D23720" i="16" s="1"/>
  <c r="E23721" i="16"/>
  <c r="D23721" i="16" s="1"/>
  <c r="E23722" i="16"/>
  <c r="D23722" i="16" s="1"/>
  <c r="E23723" i="16"/>
  <c r="D23723" i="16" s="1"/>
  <c r="E23724" i="16"/>
  <c r="D23724" i="16" s="1"/>
  <c r="E23725" i="16"/>
  <c r="D23725" i="16" s="1"/>
  <c r="E23726" i="16"/>
  <c r="D23726" i="16" s="1"/>
  <c r="E23727" i="16"/>
  <c r="D23727" i="16" s="1"/>
  <c r="E23728" i="16"/>
  <c r="D23728" i="16" s="1"/>
  <c r="E23729" i="16"/>
  <c r="D23729" i="16" s="1"/>
  <c r="E23730" i="16"/>
  <c r="D23730" i="16" s="1"/>
  <c r="E23731" i="16"/>
  <c r="D23731" i="16" s="1"/>
  <c r="E23732" i="16"/>
  <c r="D23732" i="16" s="1"/>
  <c r="E23733" i="16"/>
  <c r="D23733" i="16" s="1"/>
  <c r="E23734" i="16"/>
  <c r="D23734" i="16" s="1"/>
  <c r="E23735" i="16"/>
  <c r="D23735" i="16" s="1"/>
  <c r="E23736" i="16"/>
  <c r="D23736" i="16" s="1"/>
  <c r="E23737" i="16"/>
  <c r="D23737" i="16" s="1"/>
  <c r="E23738" i="16"/>
  <c r="D23738" i="16" s="1"/>
  <c r="E23739" i="16"/>
  <c r="D23739" i="16" s="1"/>
  <c r="E23740" i="16"/>
  <c r="D23740" i="16" s="1"/>
  <c r="E23741" i="16"/>
  <c r="D23741" i="16" s="1"/>
  <c r="E23742" i="16"/>
  <c r="D23742" i="16" s="1"/>
  <c r="E23743" i="16"/>
  <c r="D23743" i="16" s="1"/>
  <c r="E23744" i="16"/>
  <c r="D23744" i="16" s="1"/>
  <c r="E23745" i="16"/>
  <c r="D23745" i="16" s="1"/>
  <c r="E23746" i="16"/>
  <c r="D23746" i="16" s="1"/>
  <c r="E23747" i="16"/>
  <c r="D23747" i="16" s="1"/>
  <c r="E23748" i="16"/>
  <c r="D23748" i="16" s="1"/>
  <c r="E23749" i="16"/>
  <c r="D23749" i="16" s="1"/>
  <c r="E23750" i="16"/>
  <c r="D23750" i="16" s="1"/>
  <c r="E23751" i="16"/>
  <c r="D23751" i="16" s="1"/>
  <c r="E23752" i="16"/>
  <c r="D23752" i="16" s="1"/>
  <c r="E23753" i="16"/>
  <c r="D23753" i="16" s="1"/>
  <c r="E23754" i="16"/>
  <c r="D23754" i="16" s="1"/>
  <c r="E23755" i="16"/>
  <c r="D23755" i="16" s="1"/>
  <c r="E23756" i="16"/>
  <c r="D23756" i="16" s="1"/>
  <c r="E23757" i="16"/>
  <c r="D23757" i="16" s="1"/>
  <c r="E23758" i="16"/>
  <c r="D23758" i="16" s="1"/>
  <c r="E23759" i="16"/>
  <c r="D23759" i="16" s="1"/>
  <c r="E23760" i="16"/>
  <c r="D23760" i="16" s="1"/>
  <c r="E23761" i="16"/>
  <c r="D23761" i="16" s="1"/>
  <c r="E23762" i="16"/>
  <c r="D23762" i="16" s="1"/>
  <c r="E23763" i="16"/>
  <c r="D23763" i="16" s="1"/>
  <c r="E23764" i="16"/>
  <c r="D23764" i="16" s="1"/>
  <c r="E23765" i="16"/>
  <c r="D23765" i="16" s="1"/>
  <c r="E23766" i="16"/>
  <c r="D23766" i="16" s="1"/>
  <c r="E23767" i="16"/>
  <c r="D23767" i="16" s="1"/>
  <c r="E23768" i="16"/>
  <c r="D23768" i="16" s="1"/>
  <c r="E23769" i="16"/>
  <c r="D23769" i="16" s="1"/>
  <c r="E23770" i="16"/>
  <c r="D23770" i="16" s="1"/>
  <c r="E23771" i="16"/>
  <c r="D23771" i="16" s="1"/>
  <c r="E23772" i="16"/>
  <c r="D23772" i="16" s="1"/>
  <c r="E23773" i="16"/>
  <c r="D23773" i="16" s="1"/>
  <c r="E23774" i="16"/>
  <c r="D23774" i="16" s="1"/>
  <c r="E23775" i="16"/>
  <c r="D23775" i="16" s="1"/>
  <c r="E23776" i="16"/>
  <c r="D23776" i="16" s="1"/>
  <c r="E23777" i="16"/>
  <c r="D23777" i="16" s="1"/>
  <c r="E23778" i="16"/>
  <c r="D23778" i="16" s="1"/>
  <c r="E23779" i="16"/>
  <c r="D23779" i="16" s="1"/>
  <c r="E23780" i="16"/>
  <c r="D23780" i="16" s="1"/>
  <c r="E23781" i="16"/>
  <c r="D23781" i="16" s="1"/>
  <c r="E23782" i="16"/>
  <c r="D23782" i="16" s="1"/>
  <c r="E23783" i="16"/>
  <c r="D23783" i="16" s="1"/>
  <c r="E23784" i="16"/>
  <c r="D23784" i="16" s="1"/>
  <c r="E23785" i="16"/>
  <c r="D23785" i="16" s="1"/>
  <c r="E23786" i="16"/>
  <c r="D23786" i="16" s="1"/>
  <c r="E23787" i="16"/>
  <c r="D23787" i="16" s="1"/>
  <c r="E23788" i="16"/>
  <c r="D23788" i="16" s="1"/>
  <c r="E23789" i="16"/>
  <c r="D23789" i="16" s="1"/>
  <c r="E23790" i="16"/>
  <c r="D23790" i="16" s="1"/>
  <c r="E23791" i="16"/>
  <c r="D23791" i="16" s="1"/>
  <c r="E23792" i="16"/>
  <c r="D23792" i="16" s="1"/>
  <c r="E23793" i="16"/>
  <c r="D23793" i="16" s="1"/>
  <c r="E23794" i="16"/>
  <c r="D23794" i="16" s="1"/>
  <c r="E23795" i="16"/>
  <c r="D23795" i="16" s="1"/>
  <c r="E23796" i="16"/>
  <c r="D23796" i="16" s="1"/>
  <c r="E23797" i="16"/>
  <c r="D23797" i="16" s="1"/>
  <c r="E23798" i="16"/>
  <c r="D23798" i="16" s="1"/>
  <c r="E23799" i="16"/>
  <c r="D23799" i="16" s="1"/>
  <c r="E23800" i="16"/>
  <c r="D23800" i="16" s="1"/>
  <c r="E23801" i="16"/>
  <c r="D23801" i="16" s="1"/>
  <c r="E23802" i="16"/>
  <c r="D23802" i="16" s="1"/>
  <c r="E23803" i="16"/>
  <c r="D23803" i="16" s="1"/>
  <c r="E23804" i="16"/>
  <c r="D23804" i="16" s="1"/>
  <c r="E23805" i="16"/>
  <c r="D23805" i="16" s="1"/>
  <c r="E23806" i="16"/>
  <c r="D23806" i="16" s="1"/>
  <c r="E23807" i="16"/>
  <c r="D23807" i="16" s="1"/>
  <c r="E23808" i="16"/>
  <c r="D23808" i="16" s="1"/>
  <c r="E23809" i="16"/>
  <c r="D23809" i="16" s="1"/>
  <c r="E23810" i="16"/>
  <c r="D23810" i="16" s="1"/>
  <c r="E23811" i="16"/>
  <c r="D23811" i="16" s="1"/>
  <c r="E23812" i="16"/>
  <c r="D23812" i="16" s="1"/>
  <c r="E23813" i="16"/>
  <c r="D23813" i="16" s="1"/>
  <c r="E23814" i="16"/>
  <c r="D23814" i="16" s="1"/>
  <c r="E23815" i="16"/>
  <c r="D23815" i="16" s="1"/>
  <c r="E23816" i="16"/>
  <c r="D23816" i="16" s="1"/>
  <c r="E23817" i="16"/>
  <c r="D23817" i="16" s="1"/>
  <c r="E23818" i="16"/>
  <c r="D23818" i="16" s="1"/>
  <c r="E23819" i="16"/>
  <c r="D23819" i="16" s="1"/>
  <c r="E23820" i="16"/>
  <c r="D23820" i="16" s="1"/>
  <c r="E23821" i="16"/>
  <c r="D23821" i="16" s="1"/>
  <c r="E23822" i="16"/>
  <c r="D23822" i="16" s="1"/>
  <c r="E23823" i="16"/>
  <c r="D23823" i="16" s="1"/>
  <c r="E23824" i="16"/>
  <c r="D23824" i="16" s="1"/>
  <c r="E23825" i="16"/>
  <c r="D23825" i="16" s="1"/>
  <c r="E23826" i="16"/>
  <c r="D23826" i="16" s="1"/>
  <c r="E23827" i="16"/>
  <c r="D23827" i="16" s="1"/>
  <c r="E23828" i="16"/>
  <c r="D23828" i="16" s="1"/>
  <c r="E23829" i="16"/>
  <c r="D23829" i="16" s="1"/>
  <c r="E23830" i="16"/>
  <c r="D23830" i="16" s="1"/>
  <c r="E23831" i="16"/>
  <c r="D23831" i="16" s="1"/>
  <c r="E23832" i="16"/>
  <c r="D23832" i="16" s="1"/>
  <c r="E23833" i="16"/>
  <c r="D23833" i="16" s="1"/>
  <c r="E23834" i="16"/>
  <c r="D23834" i="16" s="1"/>
  <c r="E23835" i="16"/>
  <c r="D23835" i="16" s="1"/>
  <c r="E23836" i="16"/>
  <c r="D23836" i="16" s="1"/>
  <c r="E23837" i="16"/>
  <c r="D23837" i="16" s="1"/>
  <c r="E23838" i="16"/>
  <c r="D23838" i="16" s="1"/>
  <c r="E23839" i="16"/>
  <c r="D23839" i="16" s="1"/>
  <c r="E23840" i="16"/>
  <c r="D23840" i="16" s="1"/>
  <c r="E23841" i="16"/>
  <c r="D23841" i="16" s="1"/>
  <c r="E23842" i="16"/>
  <c r="D23842" i="16" s="1"/>
  <c r="E23843" i="16"/>
  <c r="D23843" i="16" s="1"/>
  <c r="E23844" i="16"/>
  <c r="D23844" i="16" s="1"/>
  <c r="E23845" i="16"/>
  <c r="D23845" i="16" s="1"/>
  <c r="E23846" i="16"/>
  <c r="D23846" i="16" s="1"/>
  <c r="E23847" i="16"/>
  <c r="D23847" i="16" s="1"/>
  <c r="E23848" i="16"/>
  <c r="D23848" i="16" s="1"/>
  <c r="E23849" i="16"/>
  <c r="D23849" i="16" s="1"/>
  <c r="E23850" i="16"/>
  <c r="D23850" i="16" s="1"/>
  <c r="E23851" i="16"/>
  <c r="D23851" i="16" s="1"/>
  <c r="E23852" i="16"/>
  <c r="D23852" i="16" s="1"/>
  <c r="E23853" i="16"/>
  <c r="D23853" i="16" s="1"/>
  <c r="E23854" i="16"/>
  <c r="D23854" i="16" s="1"/>
  <c r="E23855" i="16"/>
  <c r="D23855" i="16" s="1"/>
  <c r="E23856" i="16"/>
  <c r="D23856" i="16" s="1"/>
  <c r="E23857" i="16"/>
  <c r="D23857" i="16" s="1"/>
  <c r="E23858" i="16"/>
  <c r="D23858" i="16" s="1"/>
  <c r="E23859" i="16"/>
  <c r="D23859" i="16" s="1"/>
  <c r="E23860" i="16"/>
  <c r="D23860" i="16" s="1"/>
  <c r="E23861" i="16"/>
  <c r="D23861" i="16" s="1"/>
  <c r="E23862" i="16"/>
  <c r="D23862" i="16" s="1"/>
  <c r="E23863" i="16"/>
  <c r="D23863" i="16" s="1"/>
  <c r="E23864" i="16"/>
  <c r="D23864" i="16" s="1"/>
  <c r="E23865" i="16"/>
  <c r="D23865" i="16" s="1"/>
  <c r="E23866" i="16"/>
  <c r="D23866" i="16" s="1"/>
  <c r="E23867" i="16"/>
  <c r="D23867" i="16" s="1"/>
  <c r="E23868" i="16"/>
  <c r="D23868" i="16" s="1"/>
  <c r="E23869" i="16"/>
  <c r="D23869" i="16" s="1"/>
  <c r="E23870" i="16"/>
  <c r="D23870" i="16" s="1"/>
  <c r="E23871" i="16"/>
  <c r="D23871" i="16" s="1"/>
  <c r="E23872" i="16"/>
  <c r="D23872" i="16" s="1"/>
  <c r="E23873" i="16"/>
  <c r="D23873" i="16" s="1"/>
  <c r="E23874" i="16"/>
  <c r="D23874" i="16" s="1"/>
  <c r="E23875" i="16"/>
  <c r="D23875" i="16" s="1"/>
  <c r="E23876" i="16"/>
  <c r="D23876" i="16" s="1"/>
  <c r="E23877" i="16"/>
  <c r="D23877" i="16" s="1"/>
  <c r="E23878" i="16"/>
  <c r="D23878" i="16" s="1"/>
  <c r="E23879" i="16"/>
  <c r="D23879" i="16" s="1"/>
  <c r="E23880" i="16"/>
  <c r="D23880" i="16" s="1"/>
  <c r="E23881" i="16"/>
  <c r="D23881" i="16" s="1"/>
  <c r="E23882" i="16"/>
  <c r="D23882" i="16" s="1"/>
  <c r="E23883" i="16"/>
  <c r="D23883" i="16" s="1"/>
  <c r="E23884" i="16"/>
  <c r="D23884" i="16" s="1"/>
  <c r="E23885" i="16"/>
  <c r="D23885" i="16" s="1"/>
  <c r="E23886" i="16"/>
  <c r="D23886" i="16" s="1"/>
  <c r="E23887" i="16"/>
  <c r="D23887" i="16" s="1"/>
  <c r="E23888" i="16"/>
  <c r="D23888" i="16" s="1"/>
  <c r="E23889" i="16"/>
  <c r="D23889" i="16" s="1"/>
  <c r="E23890" i="16"/>
  <c r="D23890" i="16" s="1"/>
  <c r="E23891" i="16"/>
  <c r="D23891" i="16" s="1"/>
  <c r="E23892" i="16"/>
  <c r="D23892" i="16" s="1"/>
  <c r="E23893" i="16"/>
  <c r="D23893" i="16" s="1"/>
  <c r="E23894" i="16"/>
  <c r="D23894" i="16" s="1"/>
  <c r="E23895" i="16"/>
  <c r="D23895" i="16" s="1"/>
  <c r="E23896" i="16"/>
  <c r="D23896" i="16" s="1"/>
  <c r="E23897" i="16"/>
  <c r="D23897" i="16" s="1"/>
  <c r="E23898" i="16"/>
  <c r="D23898" i="16" s="1"/>
  <c r="E23899" i="16"/>
  <c r="D23899" i="16" s="1"/>
  <c r="E23900" i="16"/>
  <c r="D23900" i="16" s="1"/>
  <c r="E23901" i="16"/>
  <c r="D23901" i="16" s="1"/>
  <c r="E23902" i="16"/>
  <c r="D23902" i="16" s="1"/>
  <c r="E23903" i="16"/>
  <c r="D23903" i="16" s="1"/>
  <c r="E23904" i="16"/>
  <c r="D23904" i="16" s="1"/>
  <c r="E23905" i="16"/>
  <c r="D23905" i="16" s="1"/>
  <c r="E23906" i="16"/>
  <c r="D23906" i="16" s="1"/>
  <c r="E23907" i="16"/>
  <c r="D23907" i="16" s="1"/>
  <c r="E23908" i="16"/>
  <c r="D23908" i="16" s="1"/>
  <c r="E23909" i="16"/>
  <c r="D23909" i="16" s="1"/>
  <c r="E23910" i="16"/>
  <c r="D23910" i="16" s="1"/>
  <c r="E23911" i="16"/>
  <c r="D23911" i="16" s="1"/>
  <c r="E23912" i="16"/>
  <c r="D23912" i="16" s="1"/>
  <c r="E23913" i="16"/>
  <c r="D23913" i="16" s="1"/>
  <c r="E23914" i="16"/>
  <c r="D23914" i="16" s="1"/>
  <c r="E23915" i="16"/>
  <c r="D23915" i="16" s="1"/>
  <c r="E23916" i="16"/>
  <c r="D23916" i="16" s="1"/>
  <c r="E23917" i="16"/>
  <c r="D23917" i="16" s="1"/>
  <c r="E23918" i="16"/>
  <c r="D23918" i="16" s="1"/>
  <c r="E23919" i="16"/>
  <c r="D23919" i="16" s="1"/>
  <c r="E23920" i="16"/>
  <c r="D23920" i="16" s="1"/>
  <c r="E23921" i="16"/>
  <c r="D23921" i="16" s="1"/>
  <c r="E23922" i="16"/>
  <c r="D23922" i="16" s="1"/>
  <c r="E23923" i="16"/>
  <c r="D23923" i="16" s="1"/>
  <c r="E23924" i="16"/>
  <c r="D23924" i="16" s="1"/>
  <c r="E23925" i="16"/>
  <c r="D23925" i="16" s="1"/>
  <c r="E23926" i="16"/>
  <c r="D23926" i="16" s="1"/>
  <c r="E23927" i="16"/>
  <c r="D23927" i="16" s="1"/>
  <c r="E23928" i="16"/>
  <c r="D23928" i="16" s="1"/>
  <c r="E23929" i="16"/>
  <c r="D23929" i="16" s="1"/>
  <c r="E23930" i="16"/>
  <c r="D23930" i="16" s="1"/>
  <c r="E23931" i="16"/>
  <c r="D23931" i="16" s="1"/>
  <c r="E23932" i="16"/>
  <c r="D23932" i="16" s="1"/>
  <c r="E23933" i="16"/>
  <c r="D23933" i="16" s="1"/>
  <c r="E23934" i="16"/>
  <c r="D23934" i="16" s="1"/>
  <c r="E23935" i="16"/>
  <c r="D23935" i="16" s="1"/>
  <c r="E23936" i="16"/>
  <c r="D23936" i="16" s="1"/>
  <c r="E23937" i="16"/>
  <c r="D23937" i="16" s="1"/>
  <c r="E23938" i="16"/>
  <c r="D23938" i="16" s="1"/>
  <c r="E23939" i="16"/>
  <c r="D23939" i="16" s="1"/>
  <c r="E23940" i="16"/>
  <c r="D23940" i="16" s="1"/>
  <c r="E23941" i="16"/>
  <c r="D23941" i="16" s="1"/>
  <c r="E23942" i="16"/>
  <c r="D23942" i="16" s="1"/>
  <c r="E23943" i="16"/>
  <c r="D23943" i="16" s="1"/>
  <c r="E23944" i="16"/>
  <c r="D23944" i="16" s="1"/>
  <c r="E23945" i="16"/>
  <c r="D23945" i="16" s="1"/>
  <c r="E23946" i="16"/>
  <c r="D23946" i="16" s="1"/>
  <c r="E23947" i="16"/>
  <c r="D23947" i="16" s="1"/>
  <c r="E23948" i="16"/>
  <c r="D23948" i="16" s="1"/>
  <c r="E23949" i="16"/>
  <c r="D23949" i="16" s="1"/>
  <c r="E23950" i="16"/>
  <c r="D23950" i="16" s="1"/>
  <c r="E23951" i="16"/>
  <c r="D23951" i="16" s="1"/>
  <c r="E23952" i="16"/>
  <c r="D23952" i="16" s="1"/>
  <c r="E23953" i="16"/>
  <c r="D23953" i="16" s="1"/>
  <c r="E23954" i="16"/>
  <c r="D23954" i="16" s="1"/>
  <c r="E23955" i="16"/>
  <c r="D23955" i="16" s="1"/>
  <c r="E23956" i="16"/>
  <c r="D23956" i="16" s="1"/>
  <c r="E23957" i="16"/>
  <c r="D23957" i="16" s="1"/>
  <c r="E23958" i="16"/>
  <c r="D23958" i="16" s="1"/>
  <c r="E23959" i="16"/>
  <c r="D23959" i="16" s="1"/>
  <c r="E23960" i="16"/>
  <c r="D23960" i="16" s="1"/>
  <c r="E23961" i="16"/>
  <c r="D23961" i="16" s="1"/>
  <c r="E23962" i="16"/>
  <c r="D23962" i="16" s="1"/>
  <c r="E23963" i="16"/>
  <c r="D23963" i="16" s="1"/>
  <c r="E23964" i="16"/>
  <c r="D23964" i="16" s="1"/>
  <c r="E23965" i="16"/>
  <c r="D23965" i="16" s="1"/>
  <c r="E23966" i="16"/>
  <c r="D23966" i="16" s="1"/>
  <c r="E23967" i="16"/>
  <c r="D23967" i="16" s="1"/>
  <c r="E23968" i="16"/>
  <c r="D23968" i="16" s="1"/>
  <c r="E23969" i="16"/>
  <c r="D23969" i="16" s="1"/>
  <c r="E23970" i="16"/>
  <c r="D23970" i="16" s="1"/>
  <c r="E23971" i="16"/>
  <c r="D23971" i="16" s="1"/>
  <c r="E23972" i="16"/>
  <c r="D23972" i="16" s="1"/>
  <c r="E23973" i="16"/>
  <c r="D23973" i="16" s="1"/>
  <c r="E23974" i="16"/>
  <c r="D23974" i="16" s="1"/>
  <c r="E23975" i="16"/>
  <c r="D23975" i="16" s="1"/>
  <c r="E23976" i="16"/>
  <c r="D23976" i="16" s="1"/>
  <c r="E23977" i="16"/>
  <c r="D23977" i="16" s="1"/>
  <c r="E23978" i="16"/>
  <c r="D23978" i="16" s="1"/>
  <c r="E23979" i="16"/>
  <c r="D23979" i="16" s="1"/>
  <c r="E23980" i="16"/>
  <c r="D23980" i="16" s="1"/>
  <c r="E23981" i="16"/>
  <c r="D23981" i="16" s="1"/>
  <c r="E23982" i="16"/>
  <c r="D23982" i="16" s="1"/>
  <c r="E23983" i="16"/>
  <c r="D23983" i="16" s="1"/>
  <c r="E23984" i="16"/>
  <c r="D23984" i="16" s="1"/>
  <c r="E23985" i="16"/>
  <c r="D23985" i="16" s="1"/>
  <c r="E23986" i="16"/>
  <c r="D23986" i="16" s="1"/>
  <c r="E23987" i="16"/>
  <c r="D23987" i="16" s="1"/>
  <c r="E23988" i="16"/>
  <c r="D23988" i="16" s="1"/>
  <c r="E23989" i="16"/>
  <c r="D23989" i="16" s="1"/>
  <c r="E23990" i="16"/>
  <c r="D23990" i="16" s="1"/>
  <c r="E23991" i="16"/>
  <c r="D23991" i="16" s="1"/>
  <c r="E23992" i="16"/>
  <c r="D23992" i="16" s="1"/>
  <c r="E23993" i="16"/>
  <c r="D23993" i="16" s="1"/>
  <c r="E23994" i="16"/>
  <c r="D23994" i="16" s="1"/>
  <c r="E23995" i="16"/>
  <c r="D23995" i="16" s="1"/>
  <c r="E23996" i="16"/>
  <c r="D23996" i="16" s="1"/>
  <c r="E23997" i="16"/>
  <c r="D23997" i="16" s="1"/>
  <c r="E23998" i="16"/>
  <c r="D23998" i="16" s="1"/>
  <c r="E23999" i="16"/>
  <c r="D23999" i="16" s="1"/>
  <c r="E24000" i="16"/>
  <c r="D24000" i="16" s="1"/>
  <c r="E24001" i="16"/>
  <c r="D24001" i="16" s="1"/>
  <c r="E24002" i="16"/>
  <c r="D24002" i="16" s="1"/>
  <c r="E24003" i="16"/>
  <c r="D24003" i="16" s="1"/>
  <c r="E24004" i="16"/>
  <c r="D24004" i="16" s="1"/>
  <c r="E24005" i="16"/>
  <c r="D24005" i="16" s="1"/>
  <c r="E24006" i="16"/>
  <c r="D24006" i="16" s="1"/>
  <c r="E24007" i="16"/>
  <c r="D24007" i="16" s="1"/>
  <c r="E24008" i="16"/>
  <c r="D24008" i="16" s="1"/>
  <c r="E24009" i="16"/>
  <c r="D24009" i="16" s="1"/>
  <c r="E24010" i="16"/>
  <c r="D24010" i="16" s="1"/>
  <c r="E24011" i="16"/>
  <c r="D24011" i="16" s="1"/>
  <c r="E24012" i="16"/>
  <c r="D24012" i="16" s="1"/>
  <c r="E24013" i="16"/>
  <c r="D24013" i="16" s="1"/>
  <c r="E24014" i="16"/>
  <c r="D24014" i="16" s="1"/>
  <c r="E24015" i="16"/>
  <c r="D24015" i="16" s="1"/>
  <c r="E24016" i="16"/>
  <c r="D24016" i="16" s="1"/>
  <c r="E24017" i="16"/>
  <c r="D24017" i="16" s="1"/>
  <c r="E24018" i="16"/>
  <c r="D24018" i="16" s="1"/>
  <c r="E24019" i="16"/>
  <c r="D24019" i="16" s="1"/>
  <c r="E24020" i="16"/>
  <c r="D24020" i="16" s="1"/>
  <c r="E24021" i="16"/>
  <c r="D24021" i="16" s="1"/>
  <c r="E24022" i="16"/>
  <c r="D24022" i="16" s="1"/>
  <c r="E24023" i="16"/>
  <c r="D24023" i="16" s="1"/>
  <c r="E24024" i="16"/>
  <c r="D24024" i="16" s="1"/>
  <c r="E24025" i="16"/>
  <c r="D24025" i="16" s="1"/>
  <c r="E24026" i="16"/>
  <c r="D24026" i="16" s="1"/>
  <c r="E24027" i="16"/>
  <c r="D24027" i="16" s="1"/>
  <c r="E24028" i="16"/>
  <c r="D24028" i="16" s="1"/>
  <c r="E24029" i="16"/>
  <c r="D24029" i="16" s="1"/>
  <c r="E24030" i="16"/>
  <c r="D24030" i="16" s="1"/>
  <c r="E24031" i="16"/>
  <c r="D24031" i="16" s="1"/>
  <c r="E24032" i="16"/>
  <c r="D24032" i="16" s="1"/>
  <c r="E24033" i="16"/>
  <c r="D24033" i="16" s="1"/>
  <c r="E24034" i="16"/>
  <c r="D24034" i="16" s="1"/>
  <c r="E24035" i="16"/>
  <c r="D24035" i="16" s="1"/>
  <c r="E24036" i="16"/>
  <c r="D24036" i="16" s="1"/>
  <c r="E24037" i="16"/>
  <c r="D24037" i="16" s="1"/>
  <c r="E24038" i="16"/>
  <c r="D24038" i="16" s="1"/>
  <c r="E24039" i="16"/>
  <c r="D24039" i="16" s="1"/>
  <c r="E24040" i="16"/>
  <c r="D24040" i="16" s="1"/>
  <c r="E24041" i="16"/>
  <c r="D24041" i="16" s="1"/>
  <c r="E24042" i="16"/>
  <c r="D24042" i="16" s="1"/>
  <c r="E24043" i="16"/>
  <c r="D24043" i="16" s="1"/>
  <c r="E24044" i="16"/>
  <c r="D24044" i="16" s="1"/>
  <c r="E24045" i="16"/>
  <c r="D24045" i="16" s="1"/>
  <c r="E24046" i="16"/>
  <c r="D24046" i="16" s="1"/>
  <c r="E24047" i="16"/>
  <c r="D24047" i="16" s="1"/>
  <c r="E24048" i="16"/>
  <c r="D24048" i="16" s="1"/>
  <c r="E24049" i="16"/>
  <c r="D24049" i="16" s="1"/>
  <c r="E24050" i="16"/>
  <c r="D24050" i="16" s="1"/>
  <c r="E24051" i="16"/>
  <c r="D24051" i="16" s="1"/>
  <c r="E24052" i="16"/>
  <c r="D24052" i="16" s="1"/>
  <c r="E24053" i="16"/>
  <c r="D24053" i="16" s="1"/>
  <c r="E24054" i="16"/>
  <c r="D24054" i="16" s="1"/>
  <c r="E24055" i="16"/>
  <c r="D24055" i="16" s="1"/>
  <c r="E24056" i="16"/>
  <c r="D24056" i="16" s="1"/>
  <c r="E24057" i="16"/>
  <c r="D24057" i="16" s="1"/>
  <c r="E24058" i="16"/>
  <c r="D24058" i="16" s="1"/>
  <c r="E24059" i="16"/>
  <c r="D24059" i="16" s="1"/>
  <c r="E24060" i="16"/>
  <c r="D24060" i="16" s="1"/>
  <c r="E24061" i="16"/>
  <c r="D24061" i="16" s="1"/>
  <c r="E24062" i="16"/>
  <c r="D24062" i="16" s="1"/>
  <c r="E24063" i="16"/>
  <c r="D24063" i="16" s="1"/>
  <c r="E24064" i="16"/>
  <c r="D24064" i="16" s="1"/>
  <c r="E24065" i="16"/>
  <c r="D24065" i="16" s="1"/>
  <c r="E24066" i="16"/>
  <c r="D24066" i="16" s="1"/>
  <c r="E24067" i="16"/>
  <c r="D24067" i="16" s="1"/>
  <c r="E24068" i="16"/>
  <c r="D24068" i="16" s="1"/>
  <c r="E24069" i="16"/>
  <c r="D24069" i="16" s="1"/>
  <c r="E24070" i="16"/>
  <c r="D24070" i="16" s="1"/>
  <c r="E24071" i="16"/>
  <c r="D24071" i="16" s="1"/>
  <c r="E24072" i="16"/>
  <c r="D24072" i="16" s="1"/>
  <c r="E24073" i="16"/>
  <c r="D24073" i="16" s="1"/>
  <c r="E24074" i="16"/>
  <c r="D24074" i="16" s="1"/>
  <c r="E24075" i="16"/>
  <c r="D24075" i="16" s="1"/>
  <c r="E24076" i="16"/>
  <c r="D24076" i="16" s="1"/>
  <c r="E24077" i="16"/>
  <c r="D24077" i="16" s="1"/>
  <c r="E24078" i="16"/>
  <c r="D24078" i="16" s="1"/>
  <c r="E24079" i="16"/>
  <c r="D24079" i="16" s="1"/>
  <c r="E24080" i="16"/>
  <c r="D24080" i="16" s="1"/>
  <c r="E24081" i="16"/>
  <c r="D24081" i="16" s="1"/>
  <c r="E24082" i="16"/>
  <c r="D24082" i="16" s="1"/>
  <c r="E24083" i="16"/>
  <c r="D24083" i="16" s="1"/>
  <c r="E24084" i="16"/>
  <c r="D24084" i="16" s="1"/>
  <c r="E24085" i="16"/>
  <c r="D24085" i="16" s="1"/>
  <c r="E24086" i="16"/>
  <c r="D24086" i="16" s="1"/>
  <c r="E24087" i="16"/>
  <c r="D24087" i="16" s="1"/>
  <c r="E24088" i="16"/>
  <c r="D24088" i="16" s="1"/>
  <c r="E24089" i="16"/>
  <c r="D24089" i="16" s="1"/>
  <c r="E24090" i="16"/>
  <c r="D24090" i="16" s="1"/>
  <c r="E24091" i="16"/>
  <c r="D24091" i="16" s="1"/>
  <c r="E24092" i="16"/>
  <c r="D24092" i="16" s="1"/>
  <c r="E24093" i="16"/>
  <c r="D24093" i="16" s="1"/>
  <c r="E24094" i="16"/>
  <c r="D24094" i="16" s="1"/>
  <c r="E24095" i="16"/>
  <c r="D24095" i="16" s="1"/>
  <c r="E24096" i="16"/>
  <c r="D24096" i="16" s="1"/>
  <c r="E24097" i="16"/>
  <c r="D24097" i="16" s="1"/>
  <c r="E24098" i="16"/>
  <c r="D24098" i="16" s="1"/>
  <c r="E24099" i="16"/>
  <c r="D24099" i="16" s="1"/>
  <c r="E24100" i="16"/>
  <c r="D24100" i="16" s="1"/>
  <c r="E24101" i="16"/>
  <c r="D24101" i="16" s="1"/>
  <c r="E24102" i="16"/>
  <c r="D24102" i="16" s="1"/>
  <c r="E24103" i="16"/>
  <c r="D24103" i="16" s="1"/>
  <c r="E24104" i="16"/>
  <c r="D24104" i="16" s="1"/>
  <c r="E24105" i="16"/>
  <c r="D24105" i="16" s="1"/>
  <c r="E24106" i="16"/>
  <c r="D24106" i="16" s="1"/>
  <c r="E24107" i="16"/>
  <c r="D24107" i="16" s="1"/>
  <c r="E24108" i="16"/>
  <c r="D24108" i="16" s="1"/>
  <c r="E24109" i="16"/>
  <c r="D24109" i="16" s="1"/>
  <c r="E24110" i="16"/>
  <c r="D24110" i="16" s="1"/>
  <c r="E24111" i="16"/>
  <c r="D24111" i="16" s="1"/>
  <c r="E24112" i="16"/>
  <c r="D24112" i="16" s="1"/>
  <c r="E24113" i="16"/>
  <c r="D24113" i="16" s="1"/>
  <c r="E24114" i="16"/>
  <c r="D24114" i="16" s="1"/>
  <c r="E24115" i="16"/>
  <c r="D24115" i="16" s="1"/>
  <c r="E24116" i="16"/>
  <c r="D24116" i="16" s="1"/>
  <c r="E24117" i="16"/>
  <c r="D24117" i="16" s="1"/>
  <c r="E24118" i="16"/>
  <c r="D24118" i="16" s="1"/>
  <c r="E24119" i="16"/>
  <c r="D24119" i="16" s="1"/>
  <c r="E24120" i="16"/>
  <c r="D24120" i="16" s="1"/>
  <c r="E24121" i="16"/>
  <c r="D24121" i="16" s="1"/>
  <c r="E24122" i="16"/>
  <c r="D24122" i="16" s="1"/>
  <c r="E24123" i="16"/>
  <c r="D24123" i="16" s="1"/>
  <c r="E24124" i="16"/>
  <c r="D24124" i="16" s="1"/>
  <c r="E24125" i="16"/>
  <c r="D24125" i="16" s="1"/>
  <c r="E24126" i="16"/>
  <c r="D24126" i="16" s="1"/>
  <c r="E24127" i="16"/>
  <c r="D24127" i="16" s="1"/>
  <c r="E24128" i="16"/>
  <c r="D24128" i="16" s="1"/>
  <c r="E24129" i="16"/>
  <c r="D24129" i="16" s="1"/>
  <c r="E24130" i="16"/>
  <c r="D24130" i="16" s="1"/>
  <c r="E24131" i="16"/>
  <c r="D24131" i="16" s="1"/>
  <c r="E24132" i="16"/>
  <c r="D24132" i="16" s="1"/>
  <c r="E24133" i="16"/>
  <c r="D24133" i="16" s="1"/>
  <c r="E24134" i="16"/>
  <c r="D24134" i="16" s="1"/>
  <c r="E24135" i="16"/>
  <c r="D24135" i="16" s="1"/>
  <c r="E24136" i="16"/>
  <c r="D24136" i="16" s="1"/>
  <c r="E24137" i="16"/>
  <c r="D24137" i="16" s="1"/>
  <c r="E24138" i="16"/>
  <c r="D24138" i="16" s="1"/>
  <c r="E24139" i="16"/>
  <c r="D24139" i="16" s="1"/>
  <c r="E24140" i="16"/>
  <c r="D24140" i="16" s="1"/>
  <c r="E24141" i="16"/>
  <c r="D24141" i="16" s="1"/>
  <c r="E24142" i="16"/>
  <c r="D24142" i="16" s="1"/>
  <c r="E24143" i="16"/>
  <c r="D24143" i="16" s="1"/>
  <c r="E24144" i="16"/>
  <c r="D24144" i="16" s="1"/>
  <c r="E24145" i="16"/>
  <c r="D24145" i="16" s="1"/>
  <c r="E24146" i="16"/>
  <c r="D24146" i="16" s="1"/>
  <c r="E24147" i="16"/>
  <c r="D24147" i="16" s="1"/>
  <c r="E24148" i="16"/>
  <c r="D24148" i="16" s="1"/>
  <c r="E24149" i="16"/>
  <c r="D24149" i="16" s="1"/>
  <c r="E24150" i="16"/>
  <c r="D24150" i="16" s="1"/>
  <c r="E24151" i="16"/>
  <c r="D24151" i="16" s="1"/>
  <c r="E24152" i="16"/>
  <c r="D24152" i="16" s="1"/>
  <c r="E24153" i="16"/>
  <c r="D24153" i="16" s="1"/>
  <c r="E24154" i="16"/>
  <c r="D24154" i="16" s="1"/>
  <c r="E24155" i="16"/>
  <c r="D24155" i="16" s="1"/>
  <c r="E24156" i="16"/>
  <c r="D24156" i="16" s="1"/>
  <c r="E24157" i="16"/>
  <c r="D24157" i="16" s="1"/>
  <c r="E24158" i="16"/>
  <c r="D24158" i="16" s="1"/>
  <c r="E24159" i="16"/>
  <c r="D24159" i="16" s="1"/>
  <c r="E24160" i="16"/>
  <c r="D24160" i="16" s="1"/>
  <c r="E24161" i="16"/>
  <c r="D24161" i="16" s="1"/>
  <c r="E24162" i="16"/>
  <c r="D24162" i="16" s="1"/>
  <c r="E24163" i="16"/>
  <c r="D24163" i="16" s="1"/>
  <c r="E24164" i="16"/>
  <c r="D24164" i="16" s="1"/>
  <c r="E24165" i="16"/>
  <c r="D24165" i="16" s="1"/>
  <c r="E24166" i="16"/>
  <c r="D24166" i="16" s="1"/>
  <c r="E24167" i="16"/>
  <c r="D24167" i="16" s="1"/>
  <c r="E24168" i="16"/>
  <c r="D24168" i="16" s="1"/>
  <c r="E24169" i="16"/>
  <c r="D24169" i="16" s="1"/>
  <c r="E24170" i="16"/>
  <c r="D24170" i="16" s="1"/>
  <c r="E24171" i="16"/>
  <c r="D24171" i="16" s="1"/>
  <c r="E24172" i="16"/>
  <c r="D24172" i="16" s="1"/>
  <c r="E24173" i="16"/>
  <c r="D24173" i="16" s="1"/>
  <c r="E24174" i="16"/>
  <c r="D24174" i="16" s="1"/>
  <c r="E24175" i="16"/>
  <c r="D24175" i="16" s="1"/>
  <c r="E24176" i="16"/>
  <c r="D24176" i="16" s="1"/>
  <c r="E24177" i="16"/>
  <c r="D24177" i="16" s="1"/>
  <c r="E24178" i="16"/>
  <c r="D24178" i="16" s="1"/>
  <c r="E24179" i="16"/>
  <c r="D24179" i="16" s="1"/>
  <c r="E24180" i="16"/>
  <c r="D24180" i="16" s="1"/>
  <c r="E24181" i="16"/>
  <c r="D24181" i="16" s="1"/>
  <c r="E24182" i="16"/>
  <c r="D24182" i="16" s="1"/>
  <c r="E24183" i="16"/>
  <c r="D24183" i="16" s="1"/>
  <c r="E24184" i="16"/>
  <c r="D24184" i="16" s="1"/>
  <c r="E24185" i="16"/>
  <c r="D24185" i="16" s="1"/>
  <c r="E24186" i="16"/>
  <c r="D24186" i="16" s="1"/>
  <c r="E24187" i="16"/>
  <c r="D24187" i="16" s="1"/>
  <c r="E24188" i="16"/>
  <c r="D24188" i="16" s="1"/>
  <c r="E24189" i="16"/>
  <c r="D24189" i="16" s="1"/>
  <c r="E24190" i="16"/>
  <c r="D24190" i="16" s="1"/>
  <c r="E24191" i="16"/>
  <c r="D24191" i="16" s="1"/>
  <c r="E24192" i="16"/>
  <c r="D24192" i="16" s="1"/>
  <c r="E24193" i="16"/>
  <c r="D24193" i="16" s="1"/>
  <c r="E24194" i="16"/>
  <c r="D24194" i="16" s="1"/>
  <c r="E24195" i="16"/>
  <c r="D24195" i="16" s="1"/>
  <c r="E24196" i="16"/>
  <c r="D24196" i="16" s="1"/>
  <c r="E24197" i="16"/>
  <c r="D24197" i="16" s="1"/>
  <c r="E24198" i="16"/>
  <c r="D24198" i="16" s="1"/>
  <c r="E24199" i="16"/>
  <c r="D24199" i="16" s="1"/>
  <c r="E24200" i="16"/>
  <c r="D24200" i="16" s="1"/>
  <c r="E24201" i="16"/>
  <c r="D24201" i="16" s="1"/>
  <c r="E24202" i="16"/>
  <c r="D24202" i="16" s="1"/>
  <c r="E24203" i="16"/>
  <c r="D24203" i="16" s="1"/>
  <c r="E24204" i="16"/>
  <c r="D24204" i="16" s="1"/>
  <c r="E24205" i="16"/>
  <c r="D24205" i="16" s="1"/>
  <c r="E24206" i="16"/>
  <c r="D24206" i="16" s="1"/>
  <c r="E24207" i="16"/>
  <c r="D24207" i="16" s="1"/>
  <c r="E24208" i="16"/>
  <c r="D24208" i="16" s="1"/>
  <c r="E24209" i="16"/>
  <c r="D24209" i="16" s="1"/>
  <c r="E24210" i="16"/>
  <c r="D24210" i="16" s="1"/>
  <c r="E24211" i="16"/>
  <c r="D24211" i="16" s="1"/>
  <c r="E24212" i="16"/>
  <c r="D24212" i="16" s="1"/>
  <c r="E24213" i="16"/>
  <c r="D24213" i="16" s="1"/>
  <c r="E24214" i="16"/>
  <c r="D24214" i="16" s="1"/>
  <c r="E24215" i="16"/>
  <c r="D24215" i="16" s="1"/>
  <c r="E24216" i="16"/>
  <c r="D24216" i="16" s="1"/>
  <c r="E24217" i="16"/>
  <c r="D24217" i="16" s="1"/>
  <c r="E24218" i="16"/>
  <c r="D24218" i="16" s="1"/>
  <c r="E24219" i="16"/>
  <c r="D24219" i="16" s="1"/>
  <c r="E24220" i="16"/>
  <c r="D24220" i="16" s="1"/>
  <c r="E24221" i="16"/>
  <c r="D24221" i="16" s="1"/>
  <c r="E24222" i="16"/>
  <c r="D24222" i="16" s="1"/>
  <c r="E24223" i="16"/>
  <c r="D24223" i="16" s="1"/>
  <c r="E24224" i="16"/>
  <c r="D24224" i="16" s="1"/>
  <c r="E24225" i="16"/>
  <c r="D24225" i="16" s="1"/>
  <c r="E24226" i="16"/>
  <c r="D24226" i="16" s="1"/>
  <c r="E24227" i="16"/>
  <c r="D24227" i="16" s="1"/>
  <c r="E24228" i="16"/>
  <c r="D24228" i="16" s="1"/>
  <c r="E24229" i="16"/>
  <c r="D24229" i="16" s="1"/>
  <c r="E24230" i="16"/>
  <c r="D24230" i="16" s="1"/>
  <c r="E24231" i="16"/>
  <c r="D24231" i="16" s="1"/>
  <c r="E24232" i="16"/>
  <c r="D24232" i="16" s="1"/>
  <c r="E24233" i="16"/>
  <c r="D24233" i="16" s="1"/>
  <c r="E24234" i="16"/>
  <c r="D24234" i="16" s="1"/>
  <c r="E24235" i="16"/>
  <c r="D24235" i="16" s="1"/>
  <c r="E24236" i="16"/>
  <c r="D24236" i="16" s="1"/>
  <c r="E24237" i="16"/>
  <c r="D24237" i="16" s="1"/>
  <c r="E24238" i="16"/>
  <c r="D24238" i="16" s="1"/>
  <c r="E24239" i="16"/>
  <c r="D24239" i="16" s="1"/>
  <c r="E24240" i="16"/>
  <c r="D24240" i="16" s="1"/>
  <c r="E24241" i="16"/>
  <c r="D24241" i="16" s="1"/>
  <c r="E24242" i="16"/>
  <c r="D24242" i="16" s="1"/>
  <c r="E24243" i="16"/>
  <c r="D24243" i="16" s="1"/>
  <c r="E24244" i="16"/>
  <c r="D24244" i="16" s="1"/>
  <c r="E24245" i="16"/>
  <c r="D24245" i="16" s="1"/>
  <c r="E24246" i="16"/>
  <c r="D24246" i="16" s="1"/>
  <c r="E24247" i="16"/>
  <c r="D24247" i="16" s="1"/>
  <c r="E24248" i="16"/>
  <c r="D24248" i="16" s="1"/>
  <c r="E24249" i="16"/>
  <c r="D24249" i="16" s="1"/>
  <c r="E24250" i="16"/>
  <c r="D24250" i="16" s="1"/>
  <c r="E24251" i="16"/>
  <c r="D24251" i="16" s="1"/>
  <c r="E24252" i="16"/>
  <c r="D24252" i="16" s="1"/>
  <c r="E24253" i="16"/>
  <c r="D24253" i="16" s="1"/>
  <c r="E24254" i="16"/>
  <c r="D24254" i="16" s="1"/>
  <c r="E24255" i="16"/>
  <c r="D24255" i="16" s="1"/>
  <c r="E24256" i="16"/>
  <c r="D24256" i="16" s="1"/>
  <c r="E24257" i="16"/>
  <c r="D24257" i="16" s="1"/>
  <c r="E24258" i="16"/>
  <c r="D24258" i="16" s="1"/>
  <c r="E24259" i="16"/>
  <c r="D24259" i="16" s="1"/>
  <c r="E24260" i="16"/>
  <c r="D24260" i="16" s="1"/>
  <c r="E24261" i="16"/>
  <c r="D24261" i="16" s="1"/>
  <c r="E24262" i="16"/>
  <c r="D24262" i="16" s="1"/>
  <c r="E24263" i="16"/>
  <c r="D24263" i="16" s="1"/>
  <c r="E24264" i="16"/>
  <c r="D24264" i="16" s="1"/>
  <c r="E24265" i="16"/>
  <c r="D24265" i="16" s="1"/>
  <c r="E24266" i="16"/>
  <c r="D24266" i="16" s="1"/>
  <c r="E24267" i="16"/>
  <c r="D24267" i="16" s="1"/>
  <c r="E24268" i="16"/>
  <c r="D24268" i="16" s="1"/>
  <c r="E24269" i="16"/>
  <c r="D24269" i="16" s="1"/>
  <c r="E24270" i="16"/>
  <c r="D24270" i="16" s="1"/>
  <c r="E24271" i="16"/>
  <c r="D24271" i="16" s="1"/>
  <c r="E24272" i="16"/>
  <c r="D24272" i="16" s="1"/>
  <c r="E24273" i="16"/>
  <c r="D24273" i="16" s="1"/>
  <c r="E24274" i="16"/>
  <c r="D24274" i="16" s="1"/>
  <c r="E24275" i="16"/>
  <c r="D24275" i="16" s="1"/>
  <c r="E24276" i="16"/>
  <c r="D24276" i="16" s="1"/>
  <c r="E24277" i="16"/>
  <c r="D24277" i="16" s="1"/>
  <c r="E24278" i="16"/>
  <c r="D24278" i="16" s="1"/>
  <c r="E24279" i="16"/>
  <c r="D24279" i="16" s="1"/>
  <c r="E24280" i="16"/>
  <c r="D24280" i="16" s="1"/>
  <c r="E24281" i="16"/>
  <c r="D24281" i="16" s="1"/>
  <c r="E24282" i="16"/>
  <c r="D24282" i="16" s="1"/>
  <c r="E24283" i="16"/>
  <c r="D24283" i="16" s="1"/>
  <c r="E24284" i="16"/>
  <c r="D24284" i="16" s="1"/>
  <c r="E24285" i="16"/>
  <c r="D24285" i="16" s="1"/>
  <c r="E24286" i="16"/>
  <c r="D24286" i="16" s="1"/>
  <c r="E24287" i="16"/>
  <c r="D24287" i="16" s="1"/>
  <c r="E24288" i="16"/>
  <c r="D24288" i="16" s="1"/>
  <c r="E24289" i="16"/>
  <c r="D24289" i="16" s="1"/>
  <c r="E24290" i="16"/>
  <c r="D24290" i="16" s="1"/>
  <c r="E24291" i="16"/>
  <c r="D24291" i="16" s="1"/>
  <c r="E24292" i="16"/>
  <c r="D24292" i="16" s="1"/>
  <c r="E24293" i="16"/>
  <c r="D24293" i="16" s="1"/>
  <c r="E24294" i="16"/>
  <c r="D24294" i="16" s="1"/>
  <c r="E24295" i="16"/>
  <c r="D24295" i="16" s="1"/>
  <c r="E24296" i="16"/>
  <c r="D24296" i="16" s="1"/>
  <c r="E24297" i="16"/>
  <c r="D24297" i="16" s="1"/>
  <c r="E24298" i="16"/>
  <c r="D24298" i="16" s="1"/>
  <c r="E24299" i="16"/>
  <c r="D24299" i="16" s="1"/>
  <c r="E24300" i="16"/>
  <c r="D24300" i="16" s="1"/>
  <c r="E24301" i="16"/>
  <c r="D24301" i="16" s="1"/>
  <c r="E24302" i="16"/>
  <c r="D24302" i="16" s="1"/>
  <c r="E24303" i="16"/>
  <c r="D24303" i="16" s="1"/>
  <c r="E24304" i="16"/>
  <c r="D24304" i="16" s="1"/>
  <c r="E24305" i="16"/>
  <c r="D24305" i="16" s="1"/>
  <c r="E24306" i="16"/>
  <c r="D24306" i="16" s="1"/>
  <c r="E24307" i="16"/>
  <c r="D24307" i="16" s="1"/>
  <c r="E24308" i="16"/>
  <c r="D24308" i="16" s="1"/>
  <c r="E24309" i="16"/>
  <c r="D24309" i="16" s="1"/>
  <c r="E24310" i="16"/>
  <c r="D24310" i="16" s="1"/>
  <c r="E24311" i="16"/>
  <c r="D24311" i="16" s="1"/>
  <c r="E24312" i="16"/>
  <c r="D24312" i="16" s="1"/>
  <c r="E24313" i="16"/>
  <c r="D24313" i="16" s="1"/>
  <c r="E24314" i="16"/>
  <c r="D24314" i="16" s="1"/>
  <c r="E24315" i="16"/>
  <c r="D24315" i="16" s="1"/>
  <c r="E24316" i="16"/>
  <c r="D24316" i="16" s="1"/>
  <c r="E24317" i="16"/>
  <c r="D24317" i="16" s="1"/>
  <c r="E24318" i="16"/>
  <c r="D24318" i="16" s="1"/>
  <c r="E24319" i="16"/>
  <c r="D24319" i="16" s="1"/>
  <c r="E24320" i="16"/>
  <c r="D24320" i="16" s="1"/>
  <c r="E24321" i="16"/>
  <c r="D24321" i="16" s="1"/>
  <c r="E24322" i="16"/>
  <c r="D24322" i="16" s="1"/>
  <c r="E24323" i="16"/>
  <c r="D24323" i="16" s="1"/>
  <c r="E24324" i="16"/>
  <c r="D24324" i="16" s="1"/>
  <c r="E24325" i="16"/>
  <c r="D24325" i="16" s="1"/>
  <c r="E24326" i="16"/>
  <c r="D24326" i="16" s="1"/>
  <c r="E24327" i="16"/>
  <c r="D24327" i="16" s="1"/>
  <c r="E24328" i="16"/>
  <c r="D24328" i="16" s="1"/>
  <c r="E24329" i="16"/>
  <c r="D24329" i="16" s="1"/>
  <c r="E24330" i="16"/>
  <c r="D24330" i="16" s="1"/>
  <c r="E24331" i="16"/>
  <c r="D24331" i="16" s="1"/>
  <c r="E24332" i="16"/>
  <c r="D24332" i="16" s="1"/>
  <c r="E24333" i="16"/>
  <c r="D24333" i="16" s="1"/>
  <c r="E24334" i="16"/>
  <c r="D24334" i="16" s="1"/>
  <c r="E24335" i="16"/>
  <c r="D24335" i="16" s="1"/>
  <c r="E24336" i="16"/>
  <c r="D24336" i="16" s="1"/>
  <c r="E24337" i="16"/>
  <c r="D24337" i="16" s="1"/>
  <c r="E24338" i="16"/>
  <c r="D24338" i="16" s="1"/>
  <c r="E24339" i="16"/>
  <c r="D24339" i="16" s="1"/>
  <c r="E24340" i="16"/>
  <c r="D24340" i="16" s="1"/>
  <c r="E24341" i="16"/>
  <c r="D24341" i="16" s="1"/>
  <c r="E24342" i="16"/>
  <c r="D24342" i="16" s="1"/>
  <c r="E24343" i="16"/>
  <c r="D24343" i="16" s="1"/>
  <c r="E24344" i="16"/>
  <c r="D24344" i="16" s="1"/>
  <c r="E24345" i="16"/>
  <c r="D24345" i="16" s="1"/>
  <c r="E24346" i="16"/>
  <c r="D24346" i="16" s="1"/>
  <c r="E24347" i="16"/>
  <c r="D24347" i="16" s="1"/>
  <c r="E24348" i="16"/>
  <c r="D24348" i="16" s="1"/>
  <c r="E24349" i="16"/>
  <c r="D24349" i="16" s="1"/>
  <c r="E24350" i="16"/>
  <c r="D24350" i="16" s="1"/>
  <c r="E24351" i="16"/>
  <c r="D24351" i="16" s="1"/>
  <c r="E24352" i="16"/>
  <c r="D24352" i="16" s="1"/>
  <c r="E24353" i="16"/>
  <c r="D24353" i="16" s="1"/>
  <c r="E24354" i="16"/>
  <c r="D24354" i="16" s="1"/>
  <c r="E24355" i="16"/>
  <c r="D24355" i="16" s="1"/>
  <c r="E24356" i="16"/>
  <c r="D24356" i="16" s="1"/>
  <c r="E24357" i="16"/>
  <c r="D24357" i="16" s="1"/>
  <c r="E24358" i="16"/>
  <c r="D24358" i="16" s="1"/>
  <c r="E24359" i="16"/>
  <c r="D24359" i="16" s="1"/>
  <c r="E24360" i="16"/>
  <c r="D24360" i="16" s="1"/>
  <c r="E24361" i="16"/>
  <c r="D24361" i="16" s="1"/>
  <c r="E24362" i="16"/>
  <c r="D24362" i="16" s="1"/>
  <c r="E24363" i="16"/>
  <c r="D24363" i="16" s="1"/>
  <c r="E24364" i="16"/>
  <c r="D24364" i="16" s="1"/>
  <c r="E24365" i="16"/>
  <c r="D24365" i="16" s="1"/>
  <c r="E24366" i="16"/>
  <c r="D24366" i="16" s="1"/>
  <c r="E24367" i="16"/>
  <c r="D24367" i="16" s="1"/>
  <c r="E24368" i="16"/>
  <c r="D24368" i="16" s="1"/>
  <c r="E24369" i="16"/>
  <c r="D24369" i="16" s="1"/>
  <c r="E24370" i="16"/>
  <c r="D24370" i="16" s="1"/>
  <c r="E24371" i="16"/>
  <c r="D24371" i="16" s="1"/>
  <c r="E24372" i="16"/>
  <c r="D24372" i="16" s="1"/>
  <c r="E24373" i="16"/>
  <c r="D24373" i="16" s="1"/>
  <c r="E24374" i="16"/>
  <c r="D24374" i="16" s="1"/>
  <c r="E24375" i="16"/>
  <c r="D24375" i="16" s="1"/>
  <c r="E24376" i="16"/>
  <c r="D24376" i="16" s="1"/>
  <c r="E24377" i="16"/>
  <c r="D24377" i="16" s="1"/>
  <c r="E24378" i="16"/>
  <c r="D24378" i="16" s="1"/>
  <c r="E24379" i="16"/>
  <c r="D24379" i="16" s="1"/>
  <c r="E24380" i="16"/>
  <c r="D24380" i="16" s="1"/>
  <c r="E24381" i="16"/>
  <c r="D24381" i="16" s="1"/>
  <c r="E24382" i="16"/>
  <c r="D24382" i="16" s="1"/>
  <c r="E24383" i="16"/>
  <c r="D24383" i="16" s="1"/>
  <c r="E24384" i="16"/>
  <c r="D24384" i="16" s="1"/>
  <c r="E24385" i="16"/>
  <c r="D24385" i="16" s="1"/>
  <c r="E24386" i="16"/>
  <c r="D24386" i="16" s="1"/>
  <c r="E24387" i="16"/>
  <c r="D24387" i="16" s="1"/>
  <c r="E24388" i="16"/>
  <c r="D24388" i="16" s="1"/>
  <c r="E24389" i="16"/>
  <c r="D24389" i="16" s="1"/>
  <c r="E24390" i="16"/>
  <c r="D24390" i="16" s="1"/>
  <c r="E24391" i="16"/>
  <c r="D24391" i="16" s="1"/>
  <c r="E24392" i="16"/>
  <c r="D24392" i="16" s="1"/>
  <c r="E24393" i="16"/>
  <c r="D24393" i="16" s="1"/>
  <c r="E24394" i="16"/>
  <c r="D24394" i="16" s="1"/>
  <c r="E24395" i="16"/>
  <c r="D24395" i="16" s="1"/>
  <c r="E24396" i="16"/>
  <c r="D24396" i="16" s="1"/>
  <c r="E24397" i="16"/>
  <c r="D24397" i="16" s="1"/>
  <c r="E24398" i="16"/>
  <c r="D24398" i="16" s="1"/>
  <c r="E24399" i="16"/>
  <c r="D24399" i="16" s="1"/>
  <c r="E24400" i="16"/>
  <c r="D24400" i="16" s="1"/>
  <c r="E24401" i="16"/>
  <c r="D24401" i="16" s="1"/>
  <c r="E24402" i="16"/>
  <c r="D24402" i="16" s="1"/>
  <c r="E24403" i="16"/>
  <c r="D24403" i="16" s="1"/>
  <c r="E24404" i="16"/>
  <c r="D24404" i="16" s="1"/>
  <c r="E24405" i="16"/>
  <c r="D24405" i="16" s="1"/>
  <c r="E24406" i="16"/>
  <c r="D24406" i="16" s="1"/>
  <c r="E24407" i="16"/>
  <c r="D24407" i="16" s="1"/>
  <c r="E24408" i="16"/>
  <c r="D24408" i="16" s="1"/>
  <c r="E24409" i="16"/>
  <c r="D24409" i="16" s="1"/>
  <c r="E24410" i="16"/>
  <c r="D24410" i="16" s="1"/>
  <c r="E24411" i="16"/>
  <c r="D24411" i="16" s="1"/>
  <c r="E24412" i="16"/>
  <c r="D24412" i="16" s="1"/>
  <c r="E24413" i="16"/>
  <c r="D24413" i="16" s="1"/>
  <c r="E24414" i="16"/>
  <c r="D24414" i="16" s="1"/>
  <c r="E24415" i="16"/>
  <c r="D24415" i="16" s="1"/>
  <c r="E24416" i="16"/>
  <c r="D24416" i="16" s="1"/>
  <c r="E24417" i="16"/>
  <c r="D24417" i="16" s="1"/>
  <c r="E24418" i="16"/>
  <c r="D24418" i="16" s="1"/>
  <c r="E24419" i="16"/>
  <c r="D24419" i="16" s="1"/>
  <c r="E24420" i="16"/>
  <c r="D24420" i="16" s="1"/>
  <c r="E24421" i="16"/>
  <c r="D24421" i="16" s="1"/>
  <c r="E24422" i="16"/>
  <c r="D24422" i="16" s="1"/>
  <c r="E24423" i="16"/>
  <c r="D24423" i="16" s="1"/>
  <c r="E24424" i="16"/>
  <c r="D24424" i="16" s="1"/>
  <c r="E24425" i="16"/>
  <c r="D24425" i="16" s="1"/>
  <c r="E24426" i="16"/>
  <c r="D24426" i="16" s="1"/>
  <c r="E24427" i="16"/>
  <c r="D24427" i="16" s="1"/>
  <c r="E24428" i="16"/>
  <c r="D24428" i="16" s="1"/>
  <c r="E24429" i="16"/>
  <c r="D24429" i="16" s="1"/>
  <c r="E24430" i="16"/>
  <c r="D24430" i="16" s="1"/>
  <c r="E24431" i="16"/>
  <c r="D24431" i="16" s="1"/>
  <c r="E24432" i="16"/>
  <c r="D24432" i="16" s="1"/>
  <c r="E24433" i="16"/>
  <c r="D24433" i="16" s="1"/>
  <c r="E24434" i="16"/>
  <c r="D24434" i="16" s="1"/>
  <c r="E24435" i="16"/>
  <c r="D24435" i="16" s="1"/>
  <c r="E24436" i="16"/>
  <c r="D24436" i="16" s="1"/>
  <c r="E24437" i="16"/>
  <c r="D24437" i="16" s="1"/>
  <c r="E24438" i="16"/>
  <c r="D24438" i="16" s="1"/>
  <c r="E24439" i="16"/>
  <c r="D24439" i="16" s="1"/>
  <c r="E24440" i="16"/>
  <c r="D24440" i="16" s="1"/>
  <c r="E24441" i="16"/>
  <c r="D24441" i="16" s="1"/>
  <c r="E24442" i="16"/>
  <c r="D24442" i="16" s="1"/>
  <c r="E24443" i="16"/>
  <c r="D24443" i="16" s="1"/>
  <c r="E24444" i="16"/>
  <c r="D24444" i="16" s="1"/>
  <c r="E24445" i="16"/>
  <c r="D24445" i="16" s="1"/>
  <c r="E24446" i="16"/>
  <c r="D24446" i="16" s="1"/>
  <c r="E24447" i="16"/>
  <c r="D24447" i="16" s="1"/>
  <c r="E24448" i="16"/>
  <c r="D24448" i="16" s="1"/>
  <c r="E24449" i="16"/>
  <c r="D24449" i="16" s="1"/>
  <c r="E24450" i="16"/>
  <c r="D24450" i="16" s="1"/>
  <c r="E24451" i="16"/>
  <c r="D24451" i="16" s="1"/>
  <c r="E24452" i="16"/>
  <c r="D24452" i="16" s="1"/>
  <c r="E24453" i="16"/>
  <c r="D24453" i="16" s="1"/>
  <c r="E24454" i="16"/>
  <c r="D24454" i="16" s="1"/>
  <c r="E24455" i="16"/>
  <c r="D24455" i="16" s="1"/>
  <c r="E24456" i="16"/>
  <c r="D24456" i="16" s="1"/>
  <c r="E24457" i="16"/>
  <c r="D24457" i="16" s="1"/>
  <c r="E24458" i="16"/>
  <c r="D24458" i="16" s="1"/>
  <c r="E24459" i="16"/>
  <c r="D24459" i="16" s="1"/>
  <c r="E24460" i="16"/>
  <c r="D24460" i="16" s="1"/>
  <c r="E24461" i="16"/>
  <c r="D24461" i="16" s="1"/>
  <c r="E24462" i="16"/>
  <c r="D24462" i="16" s="1"/>
  <c r="E24463" i="16"/>
  <c r="D24463" i="16" s="1"/>
  <c r="E24464" i="16"/>
  <c r="D24464" i="16" s="1"/>
  <c r="E24465" i="16"/>
  <c r="D24465" i="16" s="1"/>
  <c r="E24466" i="16"/>
  <c r="D24466" i="16" s="1"/>
  <c r="E24467" i="16"/>
  <c r="D24467" i="16" s="1"/>
  <c r="E24468" i="16"/>
  <c r="D24468" i="16" s="1"/>
  <c r="E24469" i="16"/>
  <c r="D24469" i="16" s="1"/>
  <c r="E24470" i="16"/>
  <c r="D24470" i="16" s="1"/>
  <c r="E24471" i="16"/>
  <c r="D24471" i="16" s="1"/>
  <c r="E24472" i="16"/>
  <c r="D24472" i="16" s="1"/>
  <c r="E24473" i="16"/>
  <c r="D24473" i="16" s="1"/>
  <c r="E24474" i="16"/>
  <c r="D24474" i="16" s="1"/>
  <c r="E24475" i="16"/>
  <c r="D24475" i="16" s="1"/>
  <c r="E24476" i="16"/>
  <c r="D24476" i="16" s="1"/>
  <c r="E24477" i="16"/>
  <c r="D24477" i="16" s="1"/>
  <c r="E24478" i="16"/>
  <c r="D24478" i="16" s="1"/>
  <c r="E24479" i="16"/>
  <c r="D24479" i="16" s="1"/>
  <c r="E24480" i="16"/>
  <c r="D24480" i="16" s="1"/>
  <c r="E24481" i="16"/>
  <c r="D24481" i="16" s="1"/>
  <c r="E24482" i="16"/>
  <c r="D24482" i="16" s="1"/>
  <c r="E24483" i="16"/>
  <c r="D24483" i="16" s="1"/>
  <c r="E24484" i="16"/>
  <c r="D24484" i="16" s="1"/>
  <c r="E24485" i="16"/>
  <c r="D24485" i="16" s="1"/>
  <c r="E24486" i="16"/>
  <c r="D24486" i="16" s="1"/>
  <c r="E24487" i="16"/>
  <c r="D24487" i="16" s="1"/>
  <c r="E24488" i="16"/>
  <c r="D24488" i="16" s="1"/>
  <c r="E24489" i="16"/>
  <c r="D24489" i="16" s="1"/>
  <c r="E24490" i="16"/>
  <c r="D24490" i="16" s="1"/>
  <c r="E24491" i="16"/>
  <c r="D24491" i="16" s="1"/>
  <c r="E24492" i="16"/>
  <c r="D24492" i="16" s="1"/>
  <c r="E24493" i="16"/>
  <c r="D24493" i="16" s="1"/>
  <c r="E24494" i="16"/>
  <c r="D24494" i="16" s="1"/>
  <c r="E24495" i="16"/>
  <c r="D24495" i="16" s="1"/>
  <c r="E24496" i="16"/>
  <c r="D24496" i="16" s="1"/>
  <c r="E24497" i="16"/>
  <c r="D24497" i="16" s="1"/>
  <c r="E24498" i="16"/>
  <c r="D24498" i="16" s="1"/>
  <c r="E24499" i="16"/>
  <c r="D24499" i="16" s="1"/>
  <c r="E24500" i="16"/>
  <c r="D24500" i="16" s="1"/>
  <c r="E24501" i="16"/>
  <c r="D24501" i="16" s="1"/>
  <c r="E24502" i="16"/>
  <c r="D24502" i="16" s="1"/>
  <c r="E24503" i="16"/>
  <c r="D24503" i="16" s="1"/>
  <c r="E24504" i="16"/>
  <c r="D24504" i="16" s="1"/>
  <c r="E24505" i="16"/>
  <c r="D24505" i="16" s="1"/>
  <c r="E24506" i="16"/>
  <c r="D24506" i="16" s="1"/>
  <c r="E24507" i="16"/>
  <c r="D24507" i="16" s="1"/>
  <c r="E24508" i="16"/>
  <c r="D24508" i="16" s="1"/>
  <c r="E24509" i="16"/>
  <c r="D24509" i="16" s="1"/>
  <c r="E24510" i="16"/>
  <c r="D24510" i="16" s="1"/>
  <c r="E24511" i="16"/>
  <c r="D24511" i="16" s="1"/>
  <c r="E24512" i="16"/>
  <c r="D24512" i="16" s="1"/>
  <c r="E24513" i="16"/>
  <c r="D24513" i="16" s="1"/>
  <c r="E24514" i="16"/>
  <c r="D24514" i="16" s="1"/>
  <c r="E24515" i="16"/>
  <c r="D24515" i="16" s="1"/>
  <c r="E24516" i="16"/>
  <c r="D24516" i="16" s="1"/>
  <c r="E24517" i="16"/>
  <c r="D24517" i="16" s="1"/>
  <c r="E24518" i="16"/>
  <c r="D24518" i="16" s="1"/>
  <c r="E24519" i="16"/>
  <c r="D24519" i="16" s="1"/>
  <c r="E24520" i="16"/>
  <c r="D24520" i="16" s="1"/>
  <c r="E24521" i="16"/>
  <c r="D24521" i="16" s="1"/>
  <c r="E24522" i="16"/>
  <c r="D24522" i="16" s="1"/>
  <c r="E24523" i="16"/>
  <c r="D24523" i="16" s="1"/>
  <c r="E24524" i="16"/>
  <c r="D24524" i="16" s="1"/>
  <c r="E24525" i="16"/>
  <c r="D24525" i="16" s="1"/>
  <c r="E24526" i="16"/>
  <c r="D24526" i="16" s="1"/>
  <c r="E24527" i="16"/>
  <c r="D24527" i="16" s="1"/>
  <c r="E24528" i="16"/>
  <c r="D24528" i="16" s="1"/>
  <c r="E24529" i="16"/>
  <c r="D24529" i="16" s="1"/>
  <c r="E24530" i="16"/>
  <c r="D24530" i="16" s="1"/>
  <c r="E24531" i="16"/>
  <c r="D24531" i="16" s="1"/>
  <c r="E24532" i="16"/>
  <c r="D24532" i="16" s="1"/>
  <c r="E24533" i="16"/>
  <c r="D24533" i="16" s="1"/>
  <c r="E24534" i="16"/>
  <c r="D24534" i="16" s="1"/>
  <c r="E24535" i="16"/>
  <c r="D24535" i="16" s="1"/>
  <c r="E24536" i="16"/>
  <c r="D24536" i="16" s="1"/>
  <c r="E24537" i="16"/>
  <c r="D24537" i="16" s="1"/>
  <c r="E24538" i="16"/>
  <c r="D24538" i="16" s="1"/>
  <c r="E24539" i="16"/>
  <c r="D24539" i="16" s="1"/>
  <c r="E24540" i="16"/>
  <c r="D24540" i="16" s="1"/>
  <c r="E24541" i="16"/>
  <c r="D24541" i="16" s="1"/>
  <c r="E24542" i="16"/>
  <c r="D24542" i="16" s="1"/>
  <c r="E24543" i="16"/>
  <c r="D24543" i="16" s="1"/>
  <c r="E24544" i="16"/>
  <c r="D24544" i="16" s="1"/>
  <c r="E24545" i="16"/>
  <c r="D24545" i="16" s="1"/>
  <c r="E24546" i="16"/>
  <c r="D24546" i="16" s="1"/>
  <c r="E24547" i="16"/>
  <c r="D24547" i="16" s="1"/>
  <c r="E24548" i="16"/>
  <c r="D24548" i="16" s="1"/>
  <c r="E24549" i="16"/>
  <c r="D24549" i="16" s="1"/>
  <c r="E24550" i="16"/>
  <c r="D24550" i="16" s="1"/>
  <c r="E24551" i="16"/>
  <c r="D24551" i="16" s="1"/>
  <c r="E24552" i="16"/>
  <c r="D24552" i="16" s="1"/>
  <c r="E24553" i="16"/>
  <c r="D24553" i="16" s="1"/>
  <c r="E24554" i="16"/>
  <c r="D24554" i="16" s="1"/>
  <c r="E24555" i="16"/>
  <c r="D24555" i="16" s="1"/>
  <c r="E24556" i="16"/>
  <c r="D24556" i="16" s="1"/>
  <c r="E24557" i="16"/>
  <c r="D24557" i="16" s="1"/>
  <c r="E24558" i="16"/>
  <c r="D24558" i="16" s="1"/>
  <c r="E24559" i="16"/>
  <c r="D24559" i="16" s="1"/>
  <c r="E24560" i="16"/>
  <c r="D24560" i="16" s="1"/>
  <c r="E24561" i="16"/>
  <c r="D24561" i="16" s="1"/>
  <c r="E24562" i="16"/>
  <c r="D24562" i="16" s="1"/>
  <c r="E24563" i="16"/>
  <c r="D24563" i="16" s="1"/>
  <c r="E24564" i="16"/>
  <c r="D24564" i="16" s="1"/>
  <c r="E24565" i="16"/>
  <c r="D24565" i="16" s="1"/>
  <c r="E24566" i="16"/>
  <c r="D24566" i="16" s="1"/>
  <c r="E24567" i="16"/>
  <c r="D24567" i="16" s="1"/>
  <c r="E24568" i="16"/>
  <c r="D24568" i="16" s="1"/>
  <c r="E24569" i="16"/>
  <c r="D24569" i="16" s="1"/>
  <c r="E24570" i="16"/>
  <c r="D24570" i="16" s="1"/>
  <c r="E24571" i="16"/>
  <c r="D24571" i="16" s="1"/>
  <c r="E24572" i="16"/>
  <c r="D24572" i="16" s="1"/>
  <c r="E24573" i="16"/>
  <c r="D24573" i="16" s="1"/>
  <c r="E24574" i="16"/>
  <c r="D24574" i="16" s="1"/>
  <c r="E24575" i="16"/>
  <c r="D24575" i="16" s="1"/>
  <c r="E24576" i="16"/>
  <c r="D24576" i="16" s="1"/>
  <c r="E24577" i="16"/>
  <c r="D24577" i="16" s="1"/>
  <c r="E24578" i="16"/>
  <c r="D24578" i="16" s="1"/>
  <c r="E24579" i="16"/>
  <c r="D24579" i="16" s="1"/>
  <c r="E24580" i="16"/>
  <c r="D24580" i="16" s="1"/>
  <c r="E24581" i="16"/>
  <c r="D24581" i="16" s="1"/>
  <c r="E24582" i="16"/>
  <c r="D24582" i="16" s="1"/>
  <c r="E24583" i="16"/>
  <c r="D24583" i="16" s="1"/>
  <c r="E24584" i="16"/>
  <c r="D24584" i="16" s="1"/>
  <c r="E24585" i="16"/>
  <c r="D24585" i="16" s="1"/>
  <c r="E24586" i="16"/>
  <c r="D24586" i="16" s="1"/>
  <c r="E24587" i="16"/>
  <c r="D24587" i="16" s="1"/>
  <c r="E24588" i="16"/>
  <c r="D24588" i="16" s="1"/>
  <c r="E24589" i="16"/>
  <c r="D24589" i="16" s="1"/>
  <c r="E24590" i="16"/>
  <c r="D24590" i="16" s="1"/>
  <c r="E24591" i="16"/>
  <c r="D24591" i="16" s="1"/>
  <c r="E24592" i="16"/>
  <c r="D24592" i="16" s="1"/>
  <c r="E24593" i="16"/>
  <c r="D24593" i="16" s="1"/>
  <c r="E24594" i="16"/>
  <c r="D24594" i="16" s="1"/>
  <c r="E24595" i="16"/>
  <c r="D24595" i="16" s="1"/>
  <c r="E24596" i="16"/>
  <c r="D24596" i="16" s="1"/>
  <c r="E24597" i="16"/>
  <c r="D24597" i="16" s="1"/>
  <c r="E24598" i="16"/>
  <c r="D24598" i="16" s="1"/>
  <c r="E24599" i="16"/>
  <c r="D24599" i="16" s="1"/>
  <c r="E24600" i="16"/>
  <c r="D24600" i="16" s="1"/>
  <c r="E24601" i="16"/>
  <c r="D24601" i="16" s="1"/>
  <c r="E24602" i="16"/>
  <c r="D24602" i="16" s="1"/>
  <c r="E24603" i="16"/>
  <c r="D24603" i="16" s="1"/>
  <c r="E24604" i="16"/>
  <c r="D24604" i="16" s="1"/>
  <c r="E24605" i="16"/>
  <c r="D24605" i="16" s="1"/>
  <c r="E24606" i="16"/>
  <c r="D24606" i="16" s="1"/>
  <c r="E24607" i="16"/>
  <c r="D24607" i="16" s="1"/>
  <c r="E24608" i="16"/>
  <c r="D24608" i="16" s="1"/>
  <c r="E24609" i="16"/>
  <c r="D24609" i="16" s="1"/>
  <c r="E24610" i="16"/>
  <c r="D24610" i="16" s="1"/>
  <c r="E24611" i="16"/>
  <c r="D24611" i="16" s="1"/>
  <c r="E24612" i="16"/>
  <c r="D24612" i="16" s="1"/>
  <c r="E24613" i="16"/>
  <c r="D24613" i="16" s="1"/>
  <c r="E24614" i="16"/>
  <c r="D24614" i="16" s="1"/>
  <c r="E24615" i="16"/>
  <c r="D24615" i="16" s="1"/>
  <c r="E24616" i="16"/>
  <c r="D24616" i="16" s="1"/>
  <c r="E24617" i="16"/>
  <c r="D24617" i="16" s="1"/>
  <c r="E24618" i="16"/>
  <c r="D24618" i="16" s="1"/>
  <c r="E24619" i="16"/>
  <c r="D24619" i="16" s="1"/>
  <c r="E24620" i="16"/>
  <c r="D24620" i="16" s="1"/>
  <c r="E24621" i="16"/>
  <c r="D24621" i="16" s="1"/>
  <c r="E24622" i="16"/>
  <c r="D24622" i="16" s="1"/>
  <c r="E24623" i="16"/>
  <c r="D24623" i="16" s="1"/>
  <c r="E24624" i="16"/>
  <c r="D24624" i="16" s="1"/>
  <c r="E24625" i="16"/>
  <c r="D24625" i="16" s="1"/>
  <c r="E24626" i="16"/>
  <c r="D24626" i="16" s="1"/>
  <c r="E24627" i="16"/>
  <c r="D24627" i="16" s="1"/>
  <c r="E24628" i="16"/>
  <c r="D24628" i="16" s="1"/>
  <c r="E24629" i="16"/>
  <c r="D24629" i="16" s="1"/>
  <c r="E24630" i="16"/>
  <c r="D24630" i="16" s="1"/>
  <c r="E24631" i="16"/>
  <c r="D24631" i="16" s="1"/>
  <c r="E24632" i="16"/>
  <c r="D24632" i="16" s="1"/>
  <c r="E24633" i="16"/>
  <c r="D24633" i="16" s="1"/>
  <c r="E24634" i="16"/>
  <c r="D24634" i="16" s="1"/>
  <c r="E24635" i="16"/>
  <c r="D24635" i="16" s="1"/>
  <c r="E24636" i="16"/>
  <c r="D24636" i="16" s="1"/>
  <c r="E24637" i="16"/>
  <c r="D24637" i="16" s="1"/>
  <c r="E24638" i="16"/>
  <c r="D24638" i="16" s="1"/>
  <c r="E24639" i="16"/>
  <c r="D24639" i="16" s="1"/>
  <c r="E24640" i="16"/>
  <c r="D24640" i="16" s="1"/>
  <c r="E24641" i="16"/>
  <c r="D24641" i="16" s="1"/>
  <c r="E24642" i="16"/>
  <c r="D24642" i="16" s="1"/>
  <c r="E24643" i="16"/>
  <c r="D24643" i="16" s="1"/>
  <c r="E24644" i="16"/>
  <c r="D24644" i="16" s="1"/>
  <c r="E24645" i="16"/>
  <c r="D24645" i="16" s="1"/>
  <c r="E24646" i="16"/>
  <c r="D24646" i="16" s="1"/>
  <c r="E24647" i="16"/>
  <c r="D24647" i="16" s="1"/>
  <c r="E24648" i="16"/>
  <c r="D24648" i="16" s="1"/>
  <c r="E24649" i="16"/>
  <c r="D24649" i="16" s="1"/>
  <c r="E24650" i="16"/>
  <c r="D24650" i="16" s="1"/>
  <c r="E24651" i="16"/>
  <c r="D24651" i="16" s="1"/>
  <c r="E24652" i="16"/>
  <c r="D24652" i="16" s="1"/>
  <c r="E24653" i="16"/>
  <c r="D24653" i="16" s="1"/>
  <c r="E24654" i="16"/>
  <c r="D24654" i="16" s="1"/>
  <c r="E24655" i="16"/>
  <c r="D24655" i="16" s="1"/>
  <c r="E24656" i="16"/>
  <c r="D24656" i="16" s="1"/>
  <c r="E24657" i="16"/>
  <c r="D24657" i="16" s="1"/>
  <c r="E24658" i="16"/>
  <c r="D24658" i="16" s="1"/>
  <c r="E24659" i="16"/>
  <c r="D24659" i="16" s="1"/>
  <c r="E24660" i="16"/>
  <c r="D24660" i="16" s="1"/>
  <c r="E24661" i="16"/>
  <c r="D24661" i="16" s="1"/>
  <c r="E24662" i="16"/>
  <c r="D24662" i="16" s="1"/>
  <c r="E24663" i="16"/>
  <c r="D24663" i="16" s="1"/>
  <c r="E24664" i="16"/>
  <c r="D24664" i="16" s="1"/>
  <c r="E24665" i="16"/>
  <c r="D24665" i="16" s="1"/>
  <c r="E24666" i="16"/>
  <c r="D24666" i="16" s="1"/>
  <c r="E24667" i="16"/>
  <c r="D24667" i="16" s="1"/>
  <c r="E24668" i="16"/>
  <c r="D24668" i="16" s="1"/>
  <c r="E24669" i="16"/>
  <c r="D24669" i="16" s="1"/>
  <c r="E24670" i="16"/>
  <c r="D24670" i="16" s="1"/>
  <c r="E24671" i="16"/>
  <c r="D24671" i="16" s="1"/>
  <c r="E24672" i="16"/>
  <c r="D24672" i="16" s="1"/>
  <c r="E24673" i="16"/>
  <c r="D24673" i="16" s="1"/>
  <c r="E24674" i="16"/>
  <c r="D24674" i="16" s="1"/>
  <c r="E24675" i="16"/>
  <c r="D24675" i="16" s="1"/>
  <c r="E24676" i="16"/>
  <c r="D24676" i="16" s="1"/>
  <c r="E24677" i="16"/>
  <c r="D24677" i="16" s="1"/>
  <c r="E24678" i="16"/>
  <c r="D24678" i="16" s="1"/>
  <c r="E24679" i="16"/>
  <c r="D24679" i="16" s="1"/>
  <c r="E24680" i="16"/>
  <c r="D24680" i="16" s="1"/>
  <c r="E24681" i="16"/>
  <c r="D24681" i="16" s="1"/>
  <c r="E24682" i="16"/>
  <c r="D24682" i="16" s="1"/>
  <c r="E24683" i="16"/>
  <c r="D24683" i="16" s="1"/>
  <c r="E24684" i="16"/>
  <c r="D24684" i="16" s="1"/>
  <c r="E24685" i="16"/>
  <c r="D24685" i="16" s="1"/>
  <c r="E24686" i="16"/>
  <c r="D24686" i="16" s="1"/>
  <c r="E24687" i="16"/>
  <c r="D24687" i="16" s="1"/>
  <c r="E24688" i="16"/>
  <c r="D24688" i="16" s="1"/>
  <c r="E24689" i="16"/>
  <c r="D24689" i="16" s="1"/>
  <c r="E24690" i="16"/>
  <c r="D24690" i="16" s="1"/>
  <c r="E24691" i="16"/>
  <c r="D24691" i="16" s="1"/>
  <c r="E24692" i="16"/>
  <c r="D24692" i="16" s="1"/>
  <c r="E24693" i="16"/>
  <c r="D24693" i="16" s="1"/>
  <c r="E24694" i="16"/>
  <c r="D24694" i="16" s="1"/>
  <c r="E24695" i="16"/>
  <c r="D24695" i="16" s="1"/>
  <c r="E24696" i="16"/>
  <c r="D24696" i="16" s="1"/>
  <c r="E24697" i="16"/>
  <c r="D24697" i="16" s="1"/>
  <c r="E24698" i="16"/>
  <c r="D24698" i="16" s="1"/>
  <c r="E24699" i="16"/>
  <c r="D24699" i="16" s="1"/>
  <c r="E24700" i="16"/>
  <c r="D24700" i="16" s="1"/>
  <c r="E24701" i="16"/>
  <c r="D24701" i="16" s="1"/>
  <c r="E24702" i="16"/>
  <c r="D24702" i="16" s="1"/>
  <c r="E24703" i="16"/>
  <c r="D24703" i="16" s="1"/>
  <c r="E24704" i="16"/>
  <c r="D24704" i="16" s="1"/>
  <c r="E24705" i="16"/>
  <c r="D24705" i="16" s="1"/>
  <c r="E24706" i="16"/>
  <c r="D24706" i="16" s="1"/>
  <c r="E24707" i="16"/>
  <c r="D24707" i="16" s="1"/>
  <c r="E24708" i="16"/>
  <c r="D24708" i="16" s="1"/>
  <c r="E24709" i="16"/>
  <c r="D24709" i="16" s="1"/>
  <c r="E24710" i="16"/>
  <c r="D24710" i="16" s="1"/>
  <c r="E24711" i="16"/>
  <c r="D24711" i="16" s="1"/>
  <c r="E24712" i="16"/>
  <c r="D24712" i="16" s="1"/>
  <c r="E24713" i="16"/>
  <c r="D24713" i="16" s="1"/>
  <c r="E24714" i="16"/>
  <c r="D24714" i="16" s="1"/>
  <c r="E24715" i="16"/>
  <c r="D24715" i="16" s="1"/>
  <c r="E24716" i="16"/>
  <c r="D24716" i="16" s="1"/>
  <c r="E24717" i="16"/>
  <c r="D24717" i="16" s="1"/>
  <c r="E24718" i="16"/>
  <c r="D24718" i="16" s="1"/>
  <c r="E24719" i="16"/>
  <c r="D24719" i="16" s="1"/>
  <c r="E24720" i="16"/>
  <c r="D24720" i="16" s="1"/>
  <c r="E24721" i="16"/>
  <c r="D24721" i="16" s="1"/>
  <c r="E24722" i="16"/>
  <c r="D24722" i="16" s="1"/>
  <c r="E24723" i="16"/>
  <c r="D24723" i="16" s="1"/>
  <c r="E24724" i="16"/>
  <c r="D24724" i="16" s="1"/>
  <c r="E24725" i="16"/>
  <c r="D24725" i="16" s="1"/>
  <c r="E24726" i="16"/>
  <c r="D24726" i="16" s="1"/>
  <c r="E24727" i="16"/>
  <c r="D24727" i="16" s="1"/>
  <c r="E24728" i="16"/>
  <c r="D24728" i="16" s="1"/>
  <c r="E24729" i="16"/>
  <c r="D24729" i="16" s="1"/>
  <c r="E24730" i="16"/>
  <c r="D24730" i="16" s="1"/>
  <c r="E24731" i="16"/>
  <c r="D24731" i="16" s="1"/>
  <c r="E24732" i="16"/>
  <c r="D24732" i="16" s="1"/>
  <c r="E24733" i="16"/>
  <c r="D24733" i="16" s="1"/>
  <c r="E24734" i="16"/>
  <c r="D24734" i="16" s="1"/>
  <c r="E24735" i="16"/>
  <c r="D24735" i="16" s="1"/>
  <c r="E24736" i="16"/>
  <c r="D24736" i="16" s="1"/>
  <c r="E24737" i="16"/>
  <c r="D24737" i="16" s="1"/>
  <c r="E24738" i="16"/>
  <c r="D24738" i="16" s="1"/>
  <c r="E24739" i="16"/>
  <c r="D24739" i="16" s="1"/>
  <c r="E24740" i="16"/>
  <c r="D24740" i="16" s="1"/>
  <c r="E24741" i="16"/>
  <c r="D24741" i="16" s="1"/>
  <c r="E24742" i="16"/>
  <c r="D24742" i="16" s="1"/>
  <c r="E24743" i="16"/>
  <c r="D24743" i="16" s="1"/>
  <c r="E24744" i="16"/>
  <c r="D24744" i="16" s="1"/>
  <c r="E24745" i="16"/>
  <c r="D24745" i="16" s="1"/>
  <c r="E24746" i="16"/>
  <c r="D24746" i="16" s="1"/>
  <c r="E24747" i="16"/>
  <c r="D24747" i="16" s="1"/>
  <c r="E24748" i="16"/>
  <c r="D24748" i="16" s="1"/>
  <c r="E24749" i="16"/>
  <c r="D24749" i="16" s="1"/>
  <c r="E24750" i="16"/>
  <c r="D24750" i="16" s="1"/>
  <c r="E24751" i="16"/>
  <c r="D24751" i="16" s="1"/>
  <c r="E24752" i="16"/>
  <c r="D24752" i="16" s="1"/>
  <c r="E24753" i="16"/>
  <c r="D24753" i="16" s="1"/>
  <c r="E24754" i="16"/>
  <c r="D24754" i="16" s="1"/>
  <c r="E24755" i="16"/>
  <c r="D24755" i="16" s="1"/>
  <c r="E24756" i="16"/>
  <c r="D24756" i="16" s="1"/>
  <c r="E24757" i="16"/>
  <c r="D24757" i="16" s="1"/>
  <c r="E24758" i="16"/>
  <c r="D24758" i="16" s="1"/>
  <c r="E24759" i="16"/>
  <c r="D24759" i="16" s="1"/>
  <c r="E24760" i="16"/>
  <c r="D24760" i="16" s="1"/>
  <c r="E24761" i="16"/>
  <c r="D24761" i="16" s="1"/>
  <c r="E24762" i="16"/>
  <c r="D24762" i="16" s="1"/>
  <c r="E24763" i="16"/>
  <c r="D24763" i="16" s="1"/>
  <c r="E24764" i="16"/>
  <c r="D24764" i="16" s="1"/>
  <c r="E24765" i="16"/>
  <c r="D24765" i="16" s="1"/>
  <c r="E24766" i="16"/>
  <c r="D24766" i="16" s="1"/>
  <c r="E24767" i="16"/>
  <c r="D24767" i="16" s="1"/>
  <c r="E24768" i="16"/>
  <c r="D24768" i="16" s="1"/>
  <c r="E24769" i="16"/>
  <c r="D24769" i="16" s="1"/>
  <c r="E24770" i="16"/>
  <c r="D24770" i="16" s="1"/>
  <c r="E24771" i="16"/>
  <c r="D24771" i="16" s="1"/>
  <c r="E24772" i="16"/>
  <c r="D24772" i="16" s="1"/>
  <c r="E24773" i="16"/>
  <c r="D24773" i="16" s="1"/>
  <c r="E24774" i="16"/>
  <c r="D24774" i="16" s="1"/>
  <c r="E24775" i="16"/>
  <c r="D24775" i="16" s="1"/>
  <c r="E24776" i="16"/>
  <c r="D24776" i="16" s="1"/>
  <c r="E24777" i="16"/>
  <c r="D24777" i="16" s="1"/>
  <c r="E24778" i="16"/>
  <c r="D24778" i="16" s="1"/>
  <c r="E24779" i="16"/>
  <c r="D24779" i="16" s="1"/>
  <c r="E24780" i="16"/>
  <c r="D24780" i="16" s="1"/>
  <c r="E24781" i="16"/>
  <c r="D24781" i="16" s="1"/>
  <c r="E24782" i="16"/>
  <c r="D24782" i="16" s="1"/>
  <c r="E24783" i="16"/>
  <c r="D24783" i="16" s="1"/>
  <c r="E24784" i="16"/>
  <c r="D24784" i="16" s="1"/>
  <c r="E24785" i="16"/>
  <c r="D24785" i="16" s="1"/>
  <c r="E24786" i="16"/>
  <c r="D24786" i="16" s="1"/>
  <c r="E24787" i="16"/>
  <c r="D24787" i="16" s="1"/>
  <c r="E24788" i="16"/>
  <c r="D24788" i="16" s="1"/>
  <c r="E24789" i="16"/>
  <c r="D24789" i="16" s="1"/>
  <c r="E24790" i="16"/>
  <c r="D24790" i="16" s="1"/>
  <c r="E24791" i="16"/>
  <c r="D24791" i="16" s="1"/>
  <c r="E24792" i="16"/>
  <c r="D24792" i="16" s="1"/>
  <c r="E24793" i="16"/>
  <c r="D24793" i="16" s="1"/>
  <c r="E24794" i="16"/>
  <c r="D24794" i="16" s="1"/>
  <c r="E24795" i="16"/>
  <c r="D24795" i="16" s="1"/>
  <c r="E24796" i="16"/>
  <c r="D24796" i="16" s="1"/>
  <c r="E24797" i="16"/>
  <c r="D24797" i="16" s="1"/>
  <c r="E24798" i="16"/>
  <c r="D24798" i="16" s="1"/>
  <c r="E24799" i="16"/>
  <c r="D24799" i="16" s="1"/>
  <c r="E24800" i="16"/>
  <c r="D24800" i="16" s="1"/>
  <c r="E24801" i="16"/>
  <c r="D24801" i="16" s="1"/>
  <c r="E24802" i="16"/>
  <c r="D24802" i="16" s="1"/>
  <c r="E24803" i="16"/>
  <c r="D24803" i="16" s="1"/>
  <c r="E24804" i="16"/>
  <c r="D24804" i="16" s="1"/>
  <c r="E24805" i="16"/>
  <c r="D24805" i="16" s="1"/>
  <c r="E24806" i="16"/>
  <c r="D24806" i="16" s="1"/>
  <c r="E24807" i="16"/>
  <c r="D24807" i="16" s="1"/>
  <c r="E24808" i="16"/>
  <c r="D24808" i="16" s="1"/>
  <c r="E24809" i="16"/>
  <c r="D24809" i="16" s="1"/>
  <c r="E24810" i="16"/>
  <c r="D24810" i="16" s="1"/>
  <c r="E24811" i="16"/>
  <c r="D24811" i="16" s="1"/>
  <c r="E24812" i="16"/>
  <c r="D24812" i="16" s="1"/>
  <c r="E24813" i="16"/>
  <c r="D24813" i="16" s="1"/>
  <c r="E24814" i="16"/>
  <c r="D24814" i="16" s="1"/>
  <c r="E24815" i="16"/>
  <c r="D24815" i="16" s="1"/>
  <c r="E24816" i="16"/>
  <c r="D24816" i="16" s="1"/>
  <c r="E24817" i="16"/>
  <c r="D24817" i="16" s="1"/>
  <c r="E24818" i="16"/>
  <c r="D24818" i="16" s="1"/>
  <c r="E24819" i="16"/>
  <c r="D24819" i="16" s="1"/>
  <c r="E24820" i="16"/>
  <c r="D24820" i="16" s="1"/>
  <c r="E24821" i="16"/>
  <c r="D24821" i="16" s="1"/>
  <c r="E24822" i="16"/>
  <c r="D24822" i="16" s="1"/>
  <c r="E24823" i="16"/>
  <c r="D24823" i="16" s="1"/>
  <c r="E24824" i="16"/>
  <c r="D24824" i="16" s="1"/>
  <c r="E24825" i="16"/>
  <c r="D24825" i="16" s="1"/>
  <c r="E24826" i="16"/>
  <c r="D24826" i="16" s="1"/>
  <c r="E24827" i="16"/>
  <c r="D24827" i="16" s="1"/>
  <c r="E24828" i="16"/>
  <c r="D24828" i="16" s="1"/>
  <c r="E24829" i="16"/>
  <c r="D24829" i="16" s="1"/>
  <c r="E24830" i="16"/>
  <c r="D24830" i="16" s="1"/>
  <c r="E24831" i="16"/>
  <c r="D24831" i="16" s="1"/>
  <c r="E24832" i="16"/>
  <c r="D24832" i="16" s="1"/>
  <c r="E24833" i="16"/>
  <c r="D24833" i="16" s="1"/>
  <c r="E24834" i="16"/>
  <c r="D24834" i="16" s="1"/>
  <c r="E24835" i="16"/>
  <c r="D24835" i="16" s="1"/>
  <c r="E24836" i="16"/>
  <c r="D24836" i="16" s="1"/>
  <c r="E24837" i="16"/>
  <c r="D24837" i="16" s="1"/>
  <c r="E24838" i="16"/>
  <c r="D24838" i="16" s="1"/>
  <c r="E24839" i="16"/>
  <c r="D24839" i="16" s="1"/>
  <c r="E24840" i="16"/>
  <c r="D24840" i="16" s="1"/>
  <c r="E24841" i="16"/>
  <c r="D24841" i="16" s="1"/>
  <c r="E24842" i="16"/>
  <c r="D24842" i="16" s="1"/>
  <c r="E24843" i="16"/>
  <c r="D24843" i="16" s="1"/>
  <c r="E24844" i="16"/>
  <c r="D24844" i="16" s="1"/>
  <c r="E24845" i="16"/>
  <c r="D24845" i="16" s="1"/>
  <c r="E24846" i="16"/>
  <c r="D24846" i="16" s="1"/>
  <c r="E24847" i="16"/>
  <c r="D24847" i="16" s="1"/>
  <c r="E24848" i="16"/>
  <c r="D24848" i="16" s="1"/>
  <c r="E24849" i="16"/>
  <c r="D24849" i="16" s="1"/>
  <c r="E24850" i="16"/>
  <c r="D24850" i="16" s="1"/>
  <c r="E24851" i="16"/>
  <c r="D24851" i="16" s="1"/>
  <c r="E24852" i="16"/>
  <c r="D24852" i="16" s="1"/>
  <c r="E24853" i="16"/>
  <c r="D24853" i="16" s="1"/>
  <c r="E24854" i="16"/>
  <c r="D24854" i="16" s="1"/>
  <c r="E24855" i="16"/>
  <c r="D24855" i="16" s="1"/>
  <c r="E24856" i="16"/>
  <c r="D24856" i="16" s="1"/>
  <c r="E24857" i="16"/>
  <c r="D24857" i="16" s="1"/>
  <c r="E24858" i="16"/>
  <c r="D24858" i="16" s="1"/>
  <c r="E24859" i="16"/>
  <c r="D24859" i="16" s="1"/>
  <c r="E24860" i="16"/>
  <c r="D24860" i="16" s="1"/>
  <c r="E24861" i="16"/>
  <c r="D24861" i="16" s="1"/>
  <c r="E24862" i="16"/>
  <c r="D24862" i="16" s="1"/>
  <c r="E24863" i="16"/>
  <c r="D24863" i="16" s="1"/>
  <c r="E24864" i="16"/>
  <c r="D24864" i="16" s="1"/>
  <c r="E24865" i="16"/>
  <c r="D24865" i="16" s="1"/>
  <c r="E24866" i="16"/>
  <c r="D24866" i="16" s="1"/>
  <c r="E24867" i="16"/>
  <c r="D24867" i="16" s="1"/>
  <c r="E24868" i="16"/>
  <c r="D24868" i="16" s="1"/>
  <c r="E24869" i="16"/>
  <c r="D24869" i="16" s="1"/>
  <c r="E24870" i="16"/>
  <c r="D24870" i="16" s="1"/>
  <c r="E24871" i="16"/>
  <c r="D24871" i="16" s="1"/>
  <c r="E24872" i="16"/>
  <c r="D24872" i="16" s="1"/>
  <c r="E24873" i="16"/>
  <c r="D24873" i="16" s="1"/>
  <c r="E24874" i="16"/>
  <c r="D24874" i="16" s="1"/>
  <c r="E24875" i="16"/>
  <c r="D24875" i="16" s="1"/>
  <c r="E24876" i="16"/>
  <c r="D24876" i="16" s="1"/>
  <c r="E24877" i="16"/>
  <c r="D24877" i="16" s="1"/>
  <c r="E24878" i="16"/>
  <c r="D24878" i="16" s="1"/>
  <c r="E24879" i="16"/>
  <c r="D24879" i="16" s="1"/>
  <c r="E24880" i="16"/>
  <c r="D24880" i="16" s="1"/>
  <c r="E24881" i="16"/>
  <c r="D24881" i="16" s="1"/>
  <c r="E24882" i="16"/>
  <c r="D24882" i="16" s="1"/>
  <c r="E24883" i="16"/>
  <c r="D24883" i="16" s="1"/>
  <c r="E24884" i="16"/>
  <c r="D24884" i="16" s="1"/>
  <c r="E24885" i="16"/>
  <c r="D24885" i="16" s="1"/>
  <c r="E24886" i="16"/>
  <c r="D24886" i="16" s="1"/>
  <c r="E24887" i="16"/>
  <c r="D24887" i="16" s="1"/>
  <c r="E24888" i="16"/>
  <c r="D24888" i="16" s="1"/>
  <c r="E24889" i="16"/>
  <c r="D24889" i="16" s="1"/>
  <c r="E24890" i="16"/>
  <c r="D24890" i="16" s="1"/>
  <c r="E24891" i="16"/>
  <c r="D24891" i="16" s="1"/>
  <c r="E24892" i="16"/>
  <c r="D24892" i="16" s="1"/>
  <c r="E24893" i="16"/>
  <c r="D24893" i="16" s="1"/>
  <c r="E24894" i="16"/>
  <c r="D24894" i="16" s="1"/>
  <c r="E24895" i="16"/>
  <c r="D24895" i="16" s="1"/>
  <c r="E24896" i="16"/>
  <c r="D24896" i="16" s="1"/>
  <c r="E24897" i="16"/>
  <c r="D24897" i="16" s="1"/>
  <c r="E24898" i="16"/>
  <c r="D24898" i="16" s="1"/>
  <c r="E24899" i="16"/>
  <c r="D24899" i="16" s="1"/>
  <c r="E24900" i="16"/>
  <c r="D24900" i="16" s="1"/>
  <c r="E24901" i="16"/>
  <c r="D24901" i="16" s="1"/>
  <c r="E24902" i="16"/>
  <c r="D24902" i="16" s="1"/>
  <c r="E24903" i="16"/>
  <c r="D24903" i="16" s="1"/>
  <c r="E24904" i="16"/>
  <c r="D24904" i="16" s="1"/>
  <c r="E24905" i="16"/>
  <c r="D24905" i="16" s="1"/>
  <c r="E24906" i="16"/>
  <c r="D24906" i="16" s="1"/>
  <c r="E24907" i="16"/>
  <c r="D24907" i="16" s="1"/>
  <c r="E24908" i="16"/>
  <c r="D24908" i="16" s="1"/>
  <c r="E24909" i="16"/>
  <c r="D24909" i="16" s="1"/>
  <c r="E24910" i="16"/>
  <c r="D24910" i="16" s="1"/>
  <c r="E24911" i="16"/>
  <c r="D24911" i="16" s="1"/>
  <c r="E24912" i="16"/>
  <c r="D24912" i="16" s="1"/>
  <c r="E24913" i="16"/>
  <c r="D24913" i="16" s="1"/>
  <c r="E24914" i="16"/>
  <c r="D24914" i="16" s="1"/>
  <c r="E24915" i="16"/>
  <c r="D24915" i="16" s="1"/>
  <c r="E24916" i="16"/>
  <c r="D24916" i="16" s="1"/>
  <c r="E24917" i="16"/>
  <c r="D24917" i="16" s="1"/>
  <c r="E24918" i="16"/>
  <c r="D24918" i="16" s="1"/>
  <c r="E24919" i="16"/>
  <c r="D24919" i="16" s="1"/>
  <c r="E24920" i="16"/>
  <c r="D24920" i="16" s="1"/>
  <c r="E24921" i="16"/>
  <c r="D24921" i="16" s="1"/>
  <c r="E24922" i="16"/>
  <c r="D24922" i="16" s="1"/>
  <c r="E24923" i="16"/>
  <c r="D24923" i="16" s="1"/>
  <c r="E24924" i="16"/>
  <c r="D24924" i="16" s="1"/>
  <c r="E24925" i="16"/>
  <c r="D24925" i="16" s="1"/>
  <c r="E24926" i="16"/>
  <c r="D24926" i="16" s="1"/>
  <c r="E24927" i="16"/>
  <c r="D24927" i="16" s="1"/>
  <c r="E24928" i="16"/>
  <c r="D24928" i="16" s="1"/>
  <c r="E24929" i="16"/>
  <c r="D24929" i="16" s="1"/>
  <c r="E24930" i="16"/>
  <c r="D24930" i="16" s="1"/>
  <c r="E24931" i="16"/>
  <c r="D24931" i="16" s="1"/>
  <c r="E24932" i="16"/>
  <c r="D24932" i="16" s="1"/>
  <c r="E24933" i="16"/>
  <c r="D24933" i="16" s="1"/>
  <c r="E24934" i="16"/>
  <c r="D24934" i="16" s="1"/>
  <c r="E24935" i="16"/>
  <c r="D24935" i="16" s="1"/>
  <c r="E24936" i="16"/>
  <c r="D24936" i="16" s="1"/>
  <c r="E24937" i="16"/>
  <c r="D24937" i="16" s="1"/>
  <c r="E24938" i="16"/>
  <c r="D24938" i="16" s="1"/>
  <c r="E24939" i="16"/>
  <c r="D24939" i="16" s="1"/>
  <c r="E24940" i="16"/>
  <c r="D24940" i="16" s="1"/>
  <c r="E24941" i="16"/>
  <c r="D24941" i="16" s="1"/>
  <c r="E24942" i="16"/>
  <c r="D24942" i="16" s="1"/>
  <c r="E24943" i="16"/>
  <c r="D24943" i="16" s="1"/>
  <c r="E24944" i="16"/>
  <c r="D24944" i="16" s="1"/>
  <c r="E24945" i="16"/>
  <c r="D24945" i="16" s="1"/>
  <c r="E24946" i="16"/>
  <c r="D24946" i="16" s="1"/>
  <c r="E24947" i="16"/>
  <c r="D24947" i="16" s="1"/>
  <c r="E24948" i="16"/>
  <c r="D24948" i="16" s="1"/>
  <c r="E24949" i="16"/>
  <c r="D24949" i="16" s="1"/>
  <c r="E24950" i="16"/>
  <c r="D24950" i="16" s="1"/>
  <c r="E24951" i="16"/>
  <c r="D24951" i="16" s="1"/>
  <c r="E24952" i="16"/>
  <c r="D24952" i="16" s="1"/>
  <c r="E24953" i="16"/>
  <c r="D24953" i="16" s="1"/>
  <c r="E24954" i="16"/>
  <c r="D24954" i="16" s="1"/>
  <c r="E24955" i="16"/>
  <c r="D24955" i="16" s="1"/>
  <c r="E24956" i="16"/>
  <c r="D24956" i="16" s="1"/>
  <c r="E24957" i="16"/>
  <c r="D24957" i="16" s="1"/>
  <c r="E24958" i="16"/>
  <c r="D24958" i="16" s="1"/>
  <c r="E24959" i="16"/>
  <c r="D24959" i="16" s="1"/>
  <c r="E24960" i="16"/>
  <c r="D24960" i="16" s="1"/>
  <c r="E24961" i="16"/>
  <c r="D24961" i="16" s="1"/>
  <c r="E24962" i="16"/>
  <c r="D24962" i="16" s="1"/>
  <c r="E24963" i="16"/>
  <c r="D24963" i="16" s="1"/>
  <c r="E24964" i="16"/>
  <c r="D24964" i="16" s="1"/>
  <c r="E24965" i="16"/>
  <c r="D24965" i="16" s="1"/>
  <c r="E24966" i="16"/>
  <c r="D24966" i="16" s="1"/>
  <c r="E24967" i="16"/>
  <c r="D24967" i="16" s="1"/>
  <c r="E24968" i="16"/>
  <c r="D24968" i="16" s="1"/>
  <c r="E24969" i="16"/>
  <c r="D24969" i="16" s="1"/>
  <c r="E24970" i="16"/>
  <c r="D24970" i="16" s="1"/>
  <c r="E24971" i="16"/>
  <c r="D24971" i="16" s="1"/>
  <c r="E24972" i="16"/>
  <c r="D24972" i="16" s="1"/>
  <c r="E24973" i="16"/>
  <c r="D24973" i="16" s="1"/>
  <c r="E24974" i="16"/>
  <c r="D24974" i="16" s="1"/>
  <c r="E24975" i="16"/>
  <c r="D24975" i="16" s="1"/>
  <c r="E24976" i="16"/>
  <c r="D24976" i="16" s="1"/>
  <c r="E24977" i="16"/>
  <c r="D24977" i="16" s="1"/>
  <c r="E24978" i="16"/>
  <c r="D24978" i="16" s="1"/>
  <c r="E24979" i="16"/>
  <c r="D24979" i="16" s="1"/>
  <c r="E24980" i="16"/>
  <c r="D24980" i="16" s="1"/>
  <c r="E24981" i="16"/>
  <c r="D24981" i="16" s="1"/>
  <c r="E24982" i="16"/>
  <c r="D24982" i="16" s="1"/>
  <c r="E24983" i="16"/>
  <c r="D24983" i="16" s="1"/>
  <c r="E24984" i="16"/>
  <c r="D24984" i="16" s="1"/>
  <c r="E24985" i="16"/>
  <c r="D24985" i="16" s="1"/>
  <c r="E24986" i="16"/>
  <c r="D24986" i="16" s="1"/>
  <c r="E24987" i="16"/>
  <c r="D24987" i="16" s="1"/>
  <c r="E24988" i="16"/>
  <c r="D24988" i="16" s="1"/>
  <c r="E24989" i="16"/>
  <c r="D24989" i="16" s="1"/>
  <c r="E24990" i="16"/>
  <c r="D24990" i="16" s="1"/>
  <c r="E24991" i="16"/>
  <c r="D24991" i="16" s="1"/>
  <c r="E24992" i="16"/>
  <c r="D24992" i="16" s="1"/>
  <c r="E24993" i="16"/>
  <c r="D24993" i="16" s="1"/>
  <c r="E24994" i="16"/>
  <c r="D24994" i="16" s="1"/>
  <c r="E24995" i="16"/>
  <c r="D24995" i="16" s="1"/>
  <c r="E24996" i="16"/>
  <c r="D24996" i="16" s="1"/>
  <c r="E24997" i="16"/>
  <c r="D24997" i="16" s="1"/>
  <c r="E24998" i="16"/>
  <c r="D24998" i="16" s="1"/>
  <c r="E24999" i="16"/>
  <c r="D24999" i="16" s="1"/>
  <c r="E25000" i="16"/>
  <c r="D25000" i="16" s="1"/>
  <c r="E25001" i="16"/>
  <c r="D25001" i="16" s="1"/>
  <c r="E25002" i="16"/>
  <c r="D25002" i="16" s="1"/>
  <c r="E25003" i="16"/>
  <c r="D25003" i="16" s="1"/>
  <c r="E25004" i="16"/>
  <c r="D25004" i="16" s="1"/>
  <c r="E25005" i="16"/>
  <c r="D25005" i="16" s="1"/>
  <c r="E25006" i="16"/>
  <c r="D25006" i="16" s="1"/>
  <c r="E25007" i="16"/>
  <c r="D25007" i="16" s="1"/>
  <c r="E25008" i="16"/>
  <c r="D25008" i="16" s="1"/>
  <c r="E25009" i="16"/>
  <c r="D25009" i="16" s="1"/>
  <c r="E25010" i="16"/>
  <c r="D25010" i="16" s="1"/>
  <c r="E25011" i="16"/>
  <c r="D25011" i="16" s="1"/>
  <c r="E25012" i="16"/>
  <c r="D25012" i="16" s="1"/>
  <c r="E25013" i="16"/>
  <c r="D25013" i="16" s="1"/>
  <c r="E25014" i="16"/>
  <c r="D25014" i="16" s="1"/>
  <c r="E25015" i="16"/>
  <c r="D25015" i="16" s="1"/>
  <c r="E25016" i="16"/>
  <c r="D25016" i="16" s="1"/>
  <c r="E25017" i="16"/>
  <c r="D25017" i="16" s="1"/>
  <c r="E25018" i="16"/>
  <c r="D25018" i="16" s="1"/>
  <c r="E25019" i="16"/>
  <c r="D25019" i="16" s="1"/>
  <c r="E25020" i="16"/>
  <c r="D25020" i="16" s="1"/>
  <c r="E25021" i="16"/>
  <c r="D25021" i="16" s="1"/>
  <c r="E25022" i="16"/>
  <c r="D25022" i="16" s="1"/>
  <c r="E25023" i="16"/>
  <c r="D25023" i="16" s="1"/>
  <c r="E25024" i="16"/>
  <c r="D25024" i="16" s="1"/>
  <c r="E25025" i="16"/>
  <c r="D25025" i="16" s="1"/>
  <c r="E25026" i="16"/>
  <c r="D25026" i="16" s="1"/>
  <c r="E25027" i="16"/>
  <c r="D25027" i="16" s="1"/>
  <c r="E25028" i="16"/>
  <c r="D25028" i="16" s="1"/>
  <c r="E25029" i="16"/>
  <c r="D25029" i="16" s="1"/>
  <c r="E25030" i="16"/>
  <c r="D25030" i="16" s="1"/>
  <c r="E25031" i="16"/>
  <c r="D25031" i="16" s="1"/>
  <c r="E25032" i="16"/>
  <c r="D25032" i="16" s="1"/>
  <c r="E25033" i="16"/>
  <c r="D25033" i="16" s="1"/>
  <c r="E25034" i="16"/>
  <c r="D25034" i="16" s="1"/>
  <c r="E25035" i="16"/>
  <c r="D25035" i="16" s="1"/>
  <c r="E25036" i="16"/>
  <c r="D25036" i="16" s="1"/>
  <c r="E25037" i="16"/>
  <c r="D25037" i="16" s="1"/>
  <c r="E25038" i="16"/>
  <c r="D25038" i="16" s="1"/>
  <c r="E25039" i="16"/>
  <c r="D25039" i="16" s="1"/>
  <c r="E25040" i="16"/>
  <c r="D25040" i="16" s="1"/>
  <c r="E25041" i="16"/>
  <c r="D25041" i="16" s="1"/>
  <c r="E25042" i="16"/>
  <c r="D25042" i="16" s="1"/>
  <c r="E25043" i="16"/>
  <c r="D25043" i="16" s="1"/>
  <c r="E25044" i="16"/>
  <c r="D25044" i="16" s="1"/>
  <c r="E25045" i="16"/>
  <c r="D25045" i="16" s="1"/>
  <c r="E25046" i="16"/>
  <c r="D25046" i="16" s="1"/>
  <c r="E25047" i="16"/>
  <c r="D25047" i="16" s="1"/>
  <c r="E25048" i="16"/>
  <c r="D25048" i="16" s="1"/>
  <c r="E25049" i="16"/>
  <c r="D25049" i="16" s="1"/>
  <c r="E25050" i="16"/>
  <c r="D25050" i="16" s="1"/>
  <c r="E25051" i="16"/>
  <c r="D25051" i="16" s="1"/>
  <c r="E25052" i="16"/>
  <c r="D25052" i="16" s="1"/>
  <c r="E25053" i="16"/>
  <c r="D25053" i="16" s="1"/>
  <c r="E25054" i="16"/>
  <c r="D25054" i="16" s="1"/>
  <c r="E25055" i="16"/>
  <c r="D25055" i="16" s="1"/>
  <c r="E25056" i="16"/>
  <c r="D25056" i="16" s="1"/>
  <c r="E25057" i="16"/>
  <c r="D25057" i="16" s="1"/>
  <c r="E25058" i="16"/>
  <c r="D25058" i="16" s="1"/>
  <c r="E25059" i="16"/>
  <c r="D25059" i="16" s="1"/>
  <c r="E25060" i="16"/>
  <c r="D25060" i="16" s="1"/>
  <c r="E25061" i="16"/>
  <c r="D25061" i="16" s="1"/>
  <c r="E25062" i="16"/>
  <c r="D25062" i="16" s="1"/>
  <c r="E25063" i="16"/>
  <c r="D25063" i="16" s="1"/>
  <c r="E25064" i="16"/>
  <c r="D25064" i="16" s="1"/>
  <c r="E25065" i="16"/>
  <c r="D25065" i="16" s="1"/>
  <c r="E25066" i="16"/>
  <c r="D25066" i="16" s="1"/>
  <c r="E25067" i="16"/>
  <c r="D25067" i="16" s="1"/>
  <c r="E25068" i="16"/>
  <c r="D25068" i="16" s="1"/>
  <c r="E25069" i="16"/>
  <c r="D25069" i="16" s="1"/>
  <c r="E25070" i="16"/>
  <c r="D25070" i="16" s="1"/>
  <c r="E25071" i="16"/>
  <c r="D25071" i="16" s="1"/>
  <c r="E25072" i="16"/>
  <c r="D25072" i="16" s="1"/>
  <c r="E25073" i="16"/>
  <c r="D25073" i="16" s="1"/>
  <c r="E25074" i="16"/>
  <c r="D25074" i="16" s="1"/>
  <c r="E25075" i="16"/>
  <c r="D25075" i="16" s="1"/>
  <c r="E25076" i="16"/>
  <c r="D25076" i="16" s="1"/>
  <c r="E25077" i="16"/>
  <c r="D25077" i="16" s="1"/>
  <c r="E25078" i="16"/>
  <c r="D25078" i="16" s="1"/>
  <c r="E25079" i="16"/>
  <c r="D25079" i="16" s="1"/>
  <c r="E25080" i="16"/>
  <c r="D25080" i="16" s="1"/>
  <c r="E25081" i="16"/>
  <c r="D25081" i="16" s="1"/>
  <c r="E25082" i="16"/>
  <c r="D25082" i="16" s="1"/>
  <c r="E25083" i="16"/>
  <c r="D25083" i="16" s="1"/>
  <c r="E25084" i="16"/>
  <c r="D25084" i="16" s="1"/>
  <c r="E25085" i="16"/>
  <c r="D25085" i="16" s="1"/>
  <c r="E25086" i="16"/>
  <c r="D25086" i="16" s="1"/>
  <c r="E25087" i="16"/>
  <c r="D25087" i="16" s="1"/>
  <c r="E25088" i="16"/>
  <c r="D25088" i="16" s="1"/>
  <c r="E25089" i="16"/>
  <c r="D25089" i="16" s="1"/>
  <c r="E25090" i="16"/>
  <c r="D25090" i="16" s="1"/>
  <c r="E25091" i="16"/>
  <c r="D25091" i="16" s="1"/>
  <c r="E25092" i="16"/>
  <c r="D25092" i="16" s="1"/>
  <c r="E25093" i="16"/>
  <c r="D25093" i="16" s="1"/>
  <c r="E25094" i="16"/>
  <c r="D25094" i="16" s="1"/>
  <c r="E25095" i="16"/>
  <c r="D25095" i="16" s="1"/>
  <c r="E25096" i="16"/>
  <c r="D25096" i="16" s="1"/>
  <c r="E25097" i="16"/>
  <c r="D25097" i="16" s="1"/>
  <c r="E25098" i="16"/>
  <c r="D25098" i="16" s="1"/>
  <c r="E25099" i="16"/>
  <c r="D25099" i="16" s="1"/>
  <c r="E25100" i="16"/>
  <c r="D25100" i="16" s="1"/>
  <c r="E25101" i="16"/>
  <c r="D25101" i="16" s="1"/>
  <c r="E25102" i="16"/>
  <c r="D25102" i="16" s="1"/>
  <c r="E25103" i="16"/>
  <c r="D25103" i="16" s="1"/>
  <c r="E25104" i="16"/>
  <c r="D25104" i="16" s="1"/>
  <c r="E25105" i="16"/>
  <c r="D25105" i="16" s="1"/>
  <c r="E25106" i="16"/>
  <c r="D25106" i="16" s="1"/>
  <c r="E25107" i="16"/>
  <c r="D25107" i="16" s="1"/>
  <c r="E25108" i="16"/>
  <c r="D25108" i="16" s="1"/>
  <c r="E25109" i="16"/>
  <c r="D25109" i="16" s="1"/>
  <c r="E25110" i="16"/>
  <c r="D25110" i="16" s="1"/>
  <c r="E25111" i="16"/>
  <c r="D25111" i="16" s="1"/>
  <c r="E25112" i="16"/>
  <c r="D25112" i="16" s="1"/>
  <c r="E25113" i="16"/>
  <c r="D25113" i="16" s="1"/>
  <c r="E25114" i="16"/>
  <c r="D25114" i="16" s="1"/>
  <c r="E25115" i="16"/>
  <c r="D25115" i="16" s="1"/>
  <c r="E25116" i="16"/>
  <c r="D25116" i="16" s="1"/>
  <c r="E25117" i="16"/>
  <c r="D25117" i="16" s="1"/>
  <c r="E25118" i="16"/>
  <c r="D25118" i="16" s="1"/>
  <c r="E25119" i="16"/>
  <c r="D25119" i="16" s="1"/>
  <c r="E25120" i="16"/>
  <c r="D25120" i="16" s="1"/>
  <c r="E25121" i="16"/>
  <c r="D25121" i="16" s="1"/>
  <c r="E25122" i="16"/>
  <c r="D25122" i="16" s="1"/>
  <c r="E25123" i="16"/>
  <c r="D25123" i="16" s="1"/>
  <c r="E25124" i="16"/>
  <c r="D25124" i="16" s="1"/>
  <c r="E25125" i="16"/>
  <c r="D25125" i="16" s="1"/>
  <c r="E25126" i="16"/>
  <c r="D25126" i="16" s="1"/>
  <c r="E25127" i="16"/>
  <c r="D25127" i="16" s="1"/>
  <c r="E25128" i="16"/>
  <c r="D25128" i="16" s="1"/>
  <c r="E25129" i="16"/>
  <c r="D25129" i="16" s="1"/>
  <c r="E25130" i="16"/>
  <c r="D25130" i="16" s="1"/>
  <c r="E25131" i="16"/>
  <c r="D25131" i="16" s="1"/>
  <c r="E25132" i="16"/>
  <c r="D25132" i="16" s="1"/>
  <c r="E25133" i="16"/>
  <c r="D25133" i="16" s="1"/>
  <c r="E25134" i="16"/>
  <c r="D25134" i="16" s="1"/>
  <c r="E25135" i="16"/>
  <c r="D25135" i="16" s="1"/>
  <c r="E25136" i="16"/>
  <c r="D25136" i="16" s="1"/>
  <c r="E25137" i="16"/>
  <c r="D25137" i="16" s="1"/>
  <c r="E25138" i="16"/>
  <c r="D25138" i="16" s="1"/>
  <c r="E25139" i="16"/>
  <c r="D25139" i="16" s="1"/>
  <c r="E25140" i="16"/>
  <c r="D25140" i="16" s="1"/>
  <c r="E25141" i="16"/>
  <c r="D25141" i="16" s="1"/>
  <c r="E25142" i="16"/>
  <c r="D25142" i="16" s="1"/>
  <c r="E25143" i="16"/>
  <c r="D25143" i="16" s="1"/>
  <c r="E25144" i="16"/>
  <c r="D25144" i="16" s="1"/>
  <c r="E25145" i="16"/>
  <c r="D25145" i="16" s="1"/>
  <c r="E25146" i="16"/>
  <c r="D25146" i="16" s="1"/>
  <c r="E25147" i="16"/>
  <c r="D25147" i="16" s="1"/>
  <c r="E25148" i="16"/>
  <c r="D25148" i="16" s="1"/>
  <c r="E25149" i="16"/>
  <c r="D25149" i="16" s="1"/>
  <c r="E25150" i="16"/>
  <c r="D25150" i="16" s="1"/>
  <c r="E25151" i="16"/>
  <c r="D25151" i="16" s="1"/>
  <c r="E25152" i="16"/>
  <c r="D25152" i="16" s="1"/>
  <c r="E25153" i="16"/>
  <c r="D25153" i="16" s="1"/>
  <c r="E25154" i="16"/>
  <c r="D25154" i="16" s="1"/>
  <c r="E25155" i="16"/>
  <c r="D25155" i="16" s="1"/>
  <c r="E25156" i="16"/>
  <c r="D25156" i="16" s="1"/>
  <c r="E25157" i="16"/>
  <c r="D25157" i="16" s="1"/>
  <c r="E25158" i="16"/>
  <c r="D25158" i="16" s="1"/>
  <c r="E25159" i="16"/>
  <c r="D25159" i="16" s="1"/>
  <c r="E25160" i="16"/>
  <c r="D25160" i="16" s="1"/>
  <c r="E25161" i="16"/>
  <c r="D25161" i="16" s="1"/>
  <c r="E25162" i="16"/>
  <c r="D25162" i="16" s="1"/>
  <c r="E25163" i="16"/>
  <c r="D25163" i="16" s="1"/>
  <c r="E25164" i="16"/>
  <c r="D25164" i="16" s="1"/>
  <c r="E25165" i="16"/>
  <c r="D25165" i="16" s="1"/>
  <c r="E25166" i="16"/>
  <c r="D25166" i="16" s="1"/>
  <c r="E25167" i="16"/>
  <c r="D25167" i="16" s="1"/>
  <c r="E25168" i="16"/>
  <c r="D25168" i="16" s="1"/>
  <c r="E25169" i="16"/>
  <c r="D25169" i="16" s="1"/>
  <c r="E25170" i="16"/>
  <c r="D25170" i="16" s="1"/>
  <c r="E25171" i="16"/>
  <c r="D25171" i="16" s="1"/>
  <c r="E25172" i="16"/>
  <c r="D25172" i="16" s="1"/>
  <c r="E25173" i="16"/>
  <c r="D25173" i="16" s="1"/>
  <c r="E25174" i="16"/>
  <c r="D25174" i="16" s="1"/>
  <c r="E25175" i="16"/>
  <c r="D25175" i="16" s="1"/>
  <c r="E25176" i="16"/>
  <c r="D25176" i="16" s="1"/>
  <c r="E25177" i="16"/>
  <c r="D25177" i="16" s="1"/>
  <c r="E25178" i="16"/>
  <c r="D25178" i="16" s="1"/>
  <c r="E25179" i="16"/>
  <c r="D25179" i="16" s="1"/>
  <c r="E25180" i="16"/>
  <c r="D25180" i="16" s="1"/>
  <c r="E25181" i="16"/>
  <c r="D25181" i="16" s="1"/>
  <c r="E25182" i="16"/>
  <c r="D25182" i="16" s="1"/>
  <c r="E25183" i="16"/>
  <c r="D25183" i="16" s="1"/>
  <c r="E25184" i="16"/>
  <c r="D25184" i="16" s="1"/>
  <c r="E25185" i="16"/>
  <c r="D25185" i="16" s="1"/>
  <c r="E25186" i="16"/>
  <c r="D25186" i="16" s="1"/>
  <c r="E25187" i="16"/>
  <c r="D25187" i="16" s="1"/>
  <c r="E25188" i="16"/>
  <c r="D25188" i="16" s="1"/>
  <c r="E25189" i="16"/>
  <c r="D25189" i="16" s="1"/>
  <c r="E25190" i="16"/>
  <c r="D25190" i="16" s="1"/>
  <c r="E25191" i="16"/>
  <c r="D25191" i="16" s="1"/>
  <c r="E25192" i="16"/>
  <c r="D25192" i="16" s="1"/>
  <c r="E25193" i="16"/>
  <c r="D25193" i="16" s="1"/>
  <c r="E25194" i="16"/>
  <c r="D25194" i="16" s="1"/>
  <c r="E25195" i="16"/>
  <c r="D25195" i="16" s="1"/>
  <c r="E25196" i="16"/>
  <c r="D25196" i="16" s="1"/>
  <c r="E25197" i="16"/>
  <c r="D25197" i="16" s="1"/>
  <c r="E25198" i="16"/>
  <c r="D25198" i="16" s="1"/>
  <c r="E25199" i="16"/>
  <c r="D25199" i="16" s="1"/>
  <c r="E25200" i="16"/>
  <c r="D25200" i="16" s="1"/>
  <c r="E25201" i="16"/>
  <c r="D25201" i="16" s="1"/>
  <c r="E25202" i="16"/>
  <c r="D25202" i="16" s="1"/>
  <c r="E25203" i="16"/>
  <c r="D25203" i="16" s="1"/>
  <c r="E25204" i="16"/>
  <c r="D25204" i="16" s="1"/>
  <c r="E25205" i="16"/>
  <c r="D25205" i="16" s="1"/>
  <c r="E25206" i="16"/>
  <c r="D25206" i="16" s="1"/>
  <c r="E25207" i="16"/>
  <c r="D25207" i="16" s="1"/>
  <c r="E25208" i="16"/>
  <c r="D25208" i="16" s="1"/>
  <c r="E25209" i="16"/>
  <c r="D25209" i="16" s="1"/>
  <c r="E25210" i="16"/>
  <c r="D25210" i="16" s="1"/>
  <c r="E25211" i="16"/>
  <c r="D25211" i="16" s="1"/>
  <c r="E25212" i="16"/>
  <c r="D25212" i="16" s="1"/>
  <c r="E25213" i="16"/>
  <c r="D25213" i="16" s="1"/>
  <c r="E25214" i="16"/>
  <c r="D25214" i="16" s="1"/>
  <c r="E25215" i="16"/>
  <c r="D25215" i="16" s="1"/>
  <c r="E25216" i="16"/>
  <c r="D25216" i="16" s="1"/>
  <c r="E25217" i="16"/>
  <c r="D25217" i="16" s="1"/>
  <c r="E25218" i="16"/>
  <c r="D25218" i="16" s="1"/>
  <c r="E25219" i="16"/>
  <c r="D25219" i="16" s="1"/>
  <c r="E25220" i="16"/>
  <c r="D25220" i="16" s="1"/>
  <c r="E25221" i="16"/>
  <c r="D25221" i="16" s="1"/>
  <c r="E25222" i="16"/>
  <c r="D25222" i="16" s="1"/>
  <c r="E25223" i="16"/>
  <c r="D25223" i="16" s="1"/>
  <c r="E25224" i="16"/>
  <c r="D25224" i="16" s="1"/>
  <c r="E25225" i="16"/>
  <c r="D25225" i="16" s="1"/>
  <c r="E25226" i="16"/>
  <c r="D25226" i="16" s="1"/>
  <c r="E25227" i="16"/>
  <c r="D25227" i="16" s="1"/>
  <c r="E25228" i="16"/>
  <c r="D25228" i="16" s="1"/>
  <c r="E25229" i="16"/>
  <c r="D25229" i="16" s="1"/>
  <c r="E25230" i="16"/>
  <c r="D25230" i="16" s="1"/>
  <c r="E25231" i="16"/>
  <c r="D25231" i="16" s="1"/>
  <c r="E25232" i="16"/>
  <c r="D25232" i="16" s="1"/>
  <c r="E25233" i="16"/>
  <c r="D25233" i="16" s="1"/>
  <c r="E25234" i="16"/>
  <c r="D25234" i="16" s="1"/>
  <c r="E25235" i="16"/>
  <c r="D25235" i="16" s="1"/>
  <c r="E25236" i="16"/>
  <c r="D25236" i="16" s="1"/>
  <c r="E25237" i="16"/>
  <c r="D25237" i="16" s="1"/>
  <c r="E25238" i="16"/>
  <c r="D25238" i="16" s="1"/>
  <c r="E25239" i="16"/>
  <c r="D25239" i="16" s="1"/>
  <c r="E25240" i="16"/>
  <c r="D25240" i="16" s="1"/>
  <c r="E25241" i="16"/>
  <c r="D25241" i="16" s="1"/>
  <c r="E25242" i="16"/>
  <c r="D25242" i="16" s="1"/>
  <c r="E25243" i="16"/>
  <c r="D25243" i="16" s="1"/>
  <c r="E25244" i="16"/>
  <c r="D25244" i="16" s="1"/>
  <c r="E25245" i="16"/>
  <c r="D25245" i="16" s="1"/>
  <c r="E25246" i="16"/>
  <c r="D25246" i="16" s="1"/>
  <c r="E25247" i="16"/>
  <c r="D25247" i="16" s="1"/>
  <c r="E25248" i="16"/>
  <c r="D25248" i="16" s="1"/>
  <c r="E25249" i="16"/>
  <c r="D25249" i="16" s="1"/>
  <c r="E25250" i="16"/>
  <c r="D25250" i="16" s="1"/>
  <c r="E25251" i="16"/>
  <c r="D25251" i="16" s="1"/>
  <c r="E25252" i="16"/>
  <c r="D25252" i="16" s="1"/>
  <c r="E25253" i="16"/>
  <c r="D25253" i="16" s="1"/>
  <c r="E25254" i="16"/>
  <c r="D25254" i="16" s="1"/>
  <c r="E25255" i="16"/>
  <c r="D25255" i="16" s="1"/>
  <c r="E25256" i="16"/>
  <c r="D25256" i="16" s="1"/>
  <c r="E25257" i="16"/>
  <c r="D25257" i="16" s="1"/>
  <c r="E25258" i="16"/>
  <c r="D25258" i="16" s="1"/>
  <c r="E25259" i="16"/>
  <c r="D25259" i="16" s="1"/>
  <c r="E25260" i="16"/>
  <c r="D25260" i="16" s="1"/>
  <c r="E25261" i="16"/>
  <c r="D25261" i="16" s="1"/>
  <c r="E25262" i="16"/>
  <c r="D25262" i="16" s="1"/>
  <c r="E25263" i="16"/>
  <c r="D25263" i="16" s="1"/>
  <c r="E25264" i="16"/>
  <c r="D25264" i="16" s="1"/>
  <c r="E25265" i="16"/>
  <c r="D25265" i="16" s="1"/>
  <c r="E25266" i="16"/>
  <c r="D25266" i="16" s="1"/>
  <c r="E25267" i="16"/>
  <c r="D25267" i="16" s="1"/>
  <c r="E25268" i="16"/>
  <c r="D25268" i="16" s="1"/>
  <c r="E25269" i="16"/>
  <c r="D25269" i="16" s="1"/>
  <c r="E25270" i="16"/>
  <c r="D25270" i="16" s="1"/>
  <c r="E25271" i="16"/>
  <c r="D25271" i="16" s="1"/>
  <c r="E25272" i="16"/>
  <c r="D25272" i="16" s="1"/>
  <c r="E25273" i="16"/>
  <c r="D25273" i="16" s="1"/>
  <c r="E25274" i="16"/>
  <c r="D25274" i="16" s="1"/>
  <c r="E25275" i="16"/>
  <c r="D25275" i="16" s="1"/>
  <c r="E25276" i="16"/>
  <c r="D25276" i="16" s="1"/>
  <c r="E25277" i="16"/>
  <c r="D25277" i="16" s="1"/>
  <c r="E25278" i="16"/>
  <c r="D25278" i="16" s="1"/>
  <c r="E25279" i="16"/>
  <c r="D25279" i="16" s="1"/>
  <c r="E25280" i="16"/>
  <c r="D25280" i="16" s="1"/>
  <c r="E25281" i="16"/>
  <c r="D25281" i="16" s="1"/>
  <c r="E25282" i="16"/>
  <c r="D25282" i="16" s="1"/>
  <c r="E25283" i="16"/>
  <c r="D25283" i="16" s="1"/>
  <c r="E25284" i="16"/>
  <c r="D25284" i="16" s="1"/>
  <c r="E25285" i="16"/>
  <c r="D25285" i="16" s="1"/>
  <c r="E25286" i="16"/>
  <c r="D25286" i="16" s="1"/>
  <c r="E25287" i="16"/>
  <c r="D25287" i="16" s="1"/>
  <c r="E25288" i="16"/>
  <c r="D25288" i="16" s="1"/>
  <c r="E25289" i="16"/>
  <c r="D25289" i="16" s="1"/>
  <c r="E25290" i="16"/>
  <c r="D25290" i="16" s="1"/>
  <c r="E25291" i="16"/>
  <c r="D25291" i="16" s="1"/>
  <c r="E25292" i="16"/>
  <c r="D25292" i="16" s="1"/>
  <c r="E25293" i="16"/>
  <c r="D25293" i="16" s="1"/>
  <c r="E25294" i="16"/>
  <c r="D25294" i="16" s="1"/>
  <c r="E25295" i="16"/>
  <c r="D25295" i="16" s="1"/>
  <c r="E25296" i="16"/>
  <c r="D25296" i="16" s="1"/>
  <c r="E25297" i="16"/>
  <c r="D25297" i="16" s="1"/>
  <c r="E25298" i="16"/>
  <c r="D25298" i="16" s="1"/>
  <c r="E25299" i="16"/>
  <c r="D25299" i="16" s="1"/>
  <c r="E25300" i="16"/>
  <c r="D25300" i="16" s="1"/>
  <c r="E25301" i="16"/>
  <c r="D25301" i="16" s="1"/>
  <c r="E25302" i="16"/>
  <c r="D25302" i="16" s="1"/>
  <c r="E25303" i="16"/>
  <c r="D25303" i="16" s="1"/>
  <c r="E25304" i="16"/>
  <c r="D25304" i="16" s="1"/>
  <c r="E25305" i="16"/>
  <c r="D25305" i="16" s="1"/>
  <c r="E25306" i="16"/>
  <c r="D25306" i="16" s="1"/>
  <c r="E25307" i="16"/>
  <c r="D25307" i="16" s="1"/>
  <c r="E25308" i="16"/>
  <c r="D25308" i="16" s="1"/>
  <c r="E25309" i="16"/>
  <c r="D25309" i="16" s="1"/>
  <c r="E25310" i="16"/>
  <c r="D25310" i="16" s="1"/>
  <c r="E25311" i="16"/>
  <c r="D25311" i="16" s="1"/>
  <c r="E25312" i="16"/>
  <c r="D25312" i="16" s="1"/>
  <c r="E25313" i="16"/>
  <c r="D25313" i="16" s="1"/>
  <c r="E25314" i="16"/>
  <c r="D25314" i="16" s="1"/>
  <c r="E25315" i="16"/>
  <c r="D25315" i="16" s="1"/>
  <c r="E25316" i="16"/>
  <c r="D25316" i="16" s="1"/>
  <c r="E25317" i="16"/>
  <c r="D25317" i="16" s="1"/>
  <c r="E25318" i="16"/>
  <c r="D25318" i="16" s="1"/>
  <c r="E25319" i="16"/>
  <c r="D25319" i="16" s="1"/>
  <c r="E25320" i="16"/>
  <c r="D25320" i="16" s="1"/>
  <c r="E25321" i="16"/>
  <c r="D25321" i="16" s="1"/>
  <c r="E25322" i="16"/>
  <c r="D25322" i="16" s="1"/>
  <c r="E25323" i="16"/>
  <c r="D25323" i="16" s="1"/>
  <c r="E25324" i="16"/>
  <c r="D25324" i="16" s="1"/>
  <c r="E25325" i="16"/>
  <c r="D25325" i="16" s="1"/>
  <c r="E25326" i="16"/>
  <c r="D25326" i="16" s="1"/>
  <c r="E25327" i="16"/>
  <c r="D25327" i="16" s="1"/>
  <c r="E25328" i="16"/>
  <c r="D25328" i="16" s="1"/>
  <c r="E25329" i="16"/>
  <c r="D25329" i="16" s="1"/>
  <c r="E25330" i="16"/>
  <c r="D25330" i="16" s="1"/>
  <c r="E25331" i="16"/>
  <c r="D25331" i="16" s="1"/>
  <c r="E25332" i="16"/>
  <c r="D25332" i="16" s="1"/>
  <c r="E25333" i="16"/>
  <c r="D25333" i="16" s="1"/>
  <c r="E25334" i="16"/>
  <c r="D25334" i="16" s="1"/>
  <c r="E25335" i="16"/>
  <c r="D25335" i="16" s="1"/>
  <c r="E25336" i="16"/>
  <c r="D25336" i="16" s="1"/>
  <c r="E25337" i="16"/>
  <c r="D25337" i="16" s="1"/>
  <c r="E25338" i="16"/>
  <c r="D25338" i="16" s="1"/>
  <c r="E25339" i="16"/>
  <c r="D25339" i="16" s="1"/>
  <c r="E25340" i="16"/>
  <c r="D25340" i="16" s="1"/>
  <c r="E25341" i="16"/>
  <c r="D25341" i="16" s="1"/>
  <c r="E25342" i="16"/>
  <c r="D25342" i="16" s="1"/>
  <c r="E25343" i="16"/>
  <c r="D25343" i="16" s="1"/>
  <c r="E25344" i="16"/>
  <c r="D25344" i="16" s="1"/>
  <c r="E25345" i="16"/>
  <c r="D25345" i="16" s="1"/>
  <c r="E25346" i="16"/>
  <c r="D25346" i="16" s="1"/>
  <c r="E25347" i="16"/>
  <c r="D25347" i="16" s="1"/>
  <c r="E25348" i="16"/>
  <c r="D25348" i="16" s="1"/>
  <c r="E25349" i="16"/>
  <c r="D25349" i="16" s="1"/>
  <c r="E25350" i="16"/>
  <c r="D25350" i="16" s="1"/>
  <c r="E25351" i="16"/>
  <c r="D25351" i="16" s="1"/>
  <c r="E25352" i="16"/>
  <c r="D25352" i="16" s="1"/>
  <c r="E25353" i="16"/>
  <c r="D25353" i="16" s="1"/>
  <c r="E25354" i="16"/>
  <c r="D25354" i="16" s="1"/>
  <c r="E25355" i="16"/>
  <c r="D25355" i="16" s="1"/>
  <c r="E25356" i="16"/>
  <c r="D25356" i="16" s="1"/>
  <c r="E25357" i="16"/>
  <c r="D25357" i="16" s="1"/>
  <c r="E25358" i="16"/>
  <c r="D25358" i="16" s="1"/>
  <c r="E25359" i="16"/>
  <c r="D25359" i="16" s="1"/>
  <c r="E25360" i="16"/>
  <c r="D25360" i="16" s="1"/>
  <c r="E25361" i="16"/>
  <c r="D25361" i="16" s="1"/>
  <c r="E25362" i="16"/>
  <c r="D25362" i="16" s="1"/>
  <c r="E25363" i="16"/>
  <c r="D25363" i="16" s="1"/>
  <c r="E25364" i="16"/>
  <c r="D25364" i="16" s="1"/>
  <c r="E25365" i="16"/>
  <c r="D25365" i="16" s="1"/>
  <c r="E25366" i="16"/>
  <c r="D25366" i="16" s="1"/>
  <c r="E25367" i="16"/>
  <c r="D25367" i="16" s="1"/>
  <c r="E25368" i="16"/>
  <c r="D25368" i="16" s="1"/>
  <c r="E25369" i="16"/>
  <c r="D25369" i="16" s="1"/>
  <c r="E25370" i="16"/>
  <c r="D25370" i="16" s="1"/>
  <c r="E25371" i="16"/>
  <c r="D25371" i="16" s="1"/>
  <c r="E25372" i="16"/>
  <c r="D25372" i="16" s="1"/>
  <c r="E25373" i="16"/>
  <c r="D25373" i="16" s="1"/>
  <c r="E25374" i="16"/>
  <c r="D25374" i="16" s="1"/>
  <c r="E25375" i="16"/>
  <c r="D25375" i="16" s="1"/>
  <c r="E25376" i="16"/>
  <c r="D25376" i="16" s="1"/>
  <c r="E25377" i="16"/>
  <c r="D25377" i="16" s="1"/>
  <c r="E25378" i="16"/>
  <c r="D25378" i="16" s="1"/>
  <c r="E25379" i="16"/>
  <c r="D25379" i="16" s="1"/>
  <c r="E25380" i="16"/>
  <c r="D25380" i="16" s="1"/>
  <c r="E25381" i="16"/>
  <c r="D25381" i="16" s="1"/>
  <c r="E25382" i="16"/>
  <c r="D25382" i="16" s="1"/>
  <c r="E25383" i="16"/>
  <c r="D25383" i="16" s="1"/>
  <c r="E25384" i="16"/>
  <c r="D25384" i="16" s="1"/>
  <c r="E25385" i="16"/>
  <c r="D25385" i="16" s="1"/>
  <c r="E25386" i="16"/>
  <c r="D25386" i="16" s="1"/>
  <c r="E25387" i="16"/>
  <c r="D25387" i="16" s="1"/>
  <c r="E25388" i="16"/>
  <c r="D25388" i="16" s="1"/>
  <c r="E25389" i="16"/>
  <c r="D25389" i="16" s="1"/>
  <c r="E25390" i="16"/>
  <c r="D25390" i="16" s="1"/>
  <c r="E25391" i="16"/>
  <c r="D25391" i="16" s="1"/>
  <c r="E25392" i="16"/>
  <c r="D25392" i="16" s="1"/>
  <c r="E25393" i="16"/>
  <c r="D25393" i="16" s="1"/>
  <c r="E25394" i="16"/>
  <c r="D25394" i="16" s="1"/>
  <c r="E25395" i="16"/>
  <c r="D25395" i="16" s="1"/>
  <c r="E25396" i="16"/>
  <c r="D25396" i="16" s="1"/>
  <c r="E25397" i="16"/>
  <c r="D25397" i="16" s="1"/>
  <c r="E25398" i="16"/>
  <c r="D25398" i="16" s="1"/>
  <c r="E25399" i="16"/>
  <c r="D25399" i="16" s="1"/>
  <c r="E25400" i="16"/>
  <c r="D25400" i="16" s="1"/>
  <c r="E25401" i="16"/>
  <c r="D25401" i="16" s="1"/>
  <c r="E25402" i="16"/>
  <c r="D25402" i="16" s="1"/>
  <c r="E25403" i="16"/>
  <c r="D25403" i="16" s="1"/>
  <c r="E25404" i="16"/>
  <c r="D25404" i="16" s="1"/>
  <c r="E25405" i="16"/>
  <c r="D25405" i="16" s="1"/>
  <c r="E25406" i="16"/>
  <c r="D25406" i="16" s="1"/>
  <c r="E25407" i="16"/>
  <c r="D25407" i="16" s="1"/>
  <c r="E25408" i="16"/>
  <c r="D25408" i="16" s="1"/>
  <c r="E25409" i="16"/>
  <c r="D25409" i="16" s="1"/>
  <c r="E25410" i="16"/>
  <c r="D25410" i="16" s="1"/>
  <c r="E25411" i="16"/>
  <c r="D25411" i="16" s="1"/>
  <c r="E25412" i="16"/>
  <c r="D25412" i="16" s="1"/>
  <c r="E25413" i="16"/>
  <c r="D25413" i="16" s="1"/>
  <c r="E25414" i="16"/>
  <c r="D25414" i="16" s="1"/>
  <c r="E25415" i="16"/>
  <c r="D25415" i="16" s="1"/>
  <c r="E25416" i="16"/>
  <c r="D25416" i="16" s="1"/>
  <c r="E25417" i="16"/>
  <c r="D25417" i="16" s="1"/>
  <c r="E25418" i="16"/>
  <c r="D25418" i="16" s="1"/>
  <c r="E25419" i="16"/>
  <c r="D25419" i="16" s="1"/>
  <c r="E25420" i="16"/>
  <c r="D25420" i="16" s="1"/>
  <c r="E25421" i="16"/>
  <c r="D25421" i="16" s="1"/>
  <c r="E25422" i="16"/>
  <c r="D25422" i="16" s="1"/>
  <c r="E25423" i="16"/>
  <c r="D25423" i="16" s="1"/>
  <c r="E25424" i="16"/>
  <c r="D25424" i="16" s="1"/>
  <c r="E25425" i="16"/>
  <c r="D25425" i="16" s="1"/>
  <c r="E25426" i="16"/>
  <c r="D25426" i="16" s="1"/>
  <c r="E25427" i="16"/>
  <c r="D25427" i="16" s="1"/>
  <c r="E25428" i="16"/>
  <c r="D25428" i="16" s="1"/>
  <c r="E25429" i="16"/>
  <c r="D25429" i="16" s="1"/>
  <c r="E25430" i="16"/>
  <c r="D25430" i="16" s="1"/>
  <c r="E25431" i="16"/>
  <c r="D25431" i="16" s="1"/>
  <c r="E25432" i="16"/>
  <c r="D25432" i="16" s="1"/>
  <c r="E25433" i="16"/>
  <c r="D25433" i="16" s="1"/>
  <c r="E25434" i="16"/>
  <c r="D25434" i="16" s="1"/>
  <c r="E25435" i="16"/>
  <c r="D25435" i="16" s="1"/>
  <c r="E25436" i="16"/>
  <c r="D25436" i="16" s="1"/>
  <c r="E25437" i="16"/>
  <c r="D25437" i="16" s="1"/>
  <c r="E25438" i="16"/>
  <c r="D25438" i="16" s="1"/>
  <c r="E25439" i="16"/>
  <c r="D25439" i="16" s="1"/>
  <c r="E25440" i="16"/>
  <c r="D25440" i="16" s="1"/>
  <c r="E25441" i="16"/>
  <c r="D25441" i="16" s="1"/>
  <c r="E25442" i="16"/>
  <c r="D25442" i="16" s="1"/>
  <c r="E25443" i="16"/>
  <c r="D25443" i="16" s="1"/>
  <c r="E25444" i="16"/>
  <c r="D25444" i="16" s="1"/>
  <c r="E25445" i="16"/>
  <c r="D25445" i="16" s="1"/>
  <c r="E25446" i="16"/>
  <c r="D25446" i="16" s="1"/>
  <c r="E25447" i="16"/>
  <c r="D25447" i="16" s="1"/>
  <c r="E25448" i="16"/>
  <c r="D25448" i="16" s="1"/>
  <c r="E25449" i="16"/>
  <c r="D25449" i="16" s="1"/>
  <c r="E25450" i="16"/>
  <c r="D25450" i="16" s="1"/>
  <c r="E25451" i="16"/>
  <c r="D25451" i="16" s="1"/>
  <c r="E25452" i="16"/>
  <c r="D25452" i="16" s="1"/>
  <c r="E25453" i="16"/>
  <c r="D25453" i="16" s="1"/>
  <c r="E25454" i="16"/>
  <c r="D25454" i="16" s="1"/>
  <c r="E25455" i="16"/>
  <c r="D25455" i="16" s="1"/>
  <c r="E25456" i="16"/>
  <c r="D25456" i="16" s="1"/>
  <c r="E25457" i="16"/>
  <c r="D25457" i="16" s="1"/>
  <c r="E25458" i="16"/>
  <c r="D25458" i="16" s="1"/>
  <c r="E25459" i="16"/>
  <c r="D25459" i="16" s="1"/>
  <c r="E25460" i="16"/>
  <c r="D25460" i="16" s="1"/>
  <c r="E25461" i="16"/>
  <c r="D25461" i="16" s="1"/>
  <c r="E25462" i="16"/>
  <c r="D25462" i="16" s="1"/>
  <c r="E25463" i="16"/>
  <c r="D25463" i="16" s="1"/>
  <c r="E25464" i="16"/>
  <c r="D25464" i="16" s="1"/>
  <c r="E25465" i="16"/>
  <c r="D25465" i="16" s="1"/>
  <c r="E25466" i="16"/>
  <c r="D25466" i="16" s="1"/>
  <c r="E25467" i="16"/>
  <c r="D25467" i="16" s="1"/>
  <c r="E25468" i="16"/>
  <c r="D25468" i="16" s="1"/>
  <c r="E25469" i="16"/>
  <c r="D25469" i="16" s="1"/>
  <c r="E25470" i="16"/>
  <c r="D25470" i="16" s="1"/>
  <c r="E25471" i="16"/>
  <c r="D25471" i="16" s="1"/>
  <c r="E25472" i="16"/>
  <c r="D25472" i="16" s="1"/>
  <c r="E25473" i="16"/>
  <c r="D25473" i="16" s="1"/>
  <c r="E25474" i="16"/>
  <c r="D25474" i="16" s="1"/>
  <c r="E25475" i="16"/>
  <c r="D25475" i="16" s="1"/>
  <c r="E25476" i="16"/>
  <c r="D25476" i="16" s="1"/>
  <c r="E25477" i="16"/>
  <c r="D25477" i="16" s="1"/>
  <c r="E25478" i="16"/>
  <c r="D25478" i="16" s="1"/>
  <c r="E25479" i="16"/>
  <c r="D25479" i="16" s="1"/>
  <c r="E25480" i="16"/>
  <c r="D25480" i="16" s="1"/>
  <c r="E25481" i="16"/>
  <c r="D25481" i="16" s="1"/>
  <c r="E25482" i="16"/>
  <c r="D25482" i="16" s="1"/>
  <c r="E25483" i="16"/>
  <c r="D25483" i="16" s="1"/>
  <c r="E25484" i="16"/>
  <c r="D25484" i="16" s="1"/>
  <c r="E25485" i="16"/>
  <c r="D25485" i="16" s="1"/>
  <c r="E25486" i="16"/>
  <c r="D25486" i="16" s="1"/>
  <c r="E25487" i="16"/>
  <c r="D25487" i="16" s="1"/>
  <c r="E25488" i="16"/>
  <c r="D25488" i="16" s="1"/>
  <c r="E25489" i="16"/>
  <c r="D25489" i="16" s="1"/>
  <c r="E25490" i="16"/>
  <c r="D25490" i="16" s="1"/>
  <c r="E25491" i="16"/>
  <c r="D25491" i="16" s="1"/>
  <c r="E25492" i="16"/>
  <c r="D25492" i="16" s="1"/>
  <c r="E25493" i="16"/>
  <c r="D25493" i="16" s="1"/>
  <c r="E25494" i="16"/>
  <c r="D25494" i="16" s="1"/>
  <c r="E25495" i="16"/>
  <c r="D25495" i="16" s="1"/>
  <c r="E25496" i="16"/>
  <c r="D25496" i="16" s="1"/>
  <c r="E25497" i="16"/>
  <c r="D25497" i="16" s="1"/>
  <c r="E25498" i="16"/>
  <c r="D25498" i="16" s="1"/>
  <c r="E25499" i="16"/>
  <c r="D25499" i="16" s="1"/>
  <c r="E25500" i="16"/>
  <c r="D25500" i="16" s="1"/>
  <c r="E25501" i="16"/>
  <c r="D25501" i="16" s="1"/>
  <c r="E25502" i="16"/>
  <c r="D25502" i="16" s="1"/>
  <c r="E25503" i="16"/>
  <c r="D25503" i="16" s="1"/>
  <c r="E25504" i="16"/>
  <c r="D25504" i="16" s="1"/>
  <c r="E25505" i="16"/>
  <c r="D25505" i="16" s="1"/>
  <c r="E25506" i="16"/>
  <c r="D25506" i="16" s="1"/>
  <c r="E25507" i="16"/>
  <c r="D25507" i="16" s="1"/>
  <c r="E25508" i="16"/>
  <c r="D25508" i="16" s="1"/>
  <c r="E25509" i="16"/>
  <c r="D25509" i="16" s="1"/>
  <c r="E25510" i="16"/>
  <c r="D25510" i="16" s="1"/>
  <c r="E25511" i="16"/>
  <c r="D25511" i="16" s="1"/>
  <c r="E25512" i="16"/>
  <c r="D25512" i="16" s="1"/>
  <c r="E25513" i="16"/>
  <c r="D25513" i="16" s="1"/>
  <c r="E25514" i="16"/>
  <c r="D25514" i="16" s="1"/>
  <c r="E25515" i="16"/>
  <c r="D25515" i="16" s="1"/>
  <c r="E25516" i="16"/>
  <c r="D25516" i="16" s="1"/>
  <c r="E25517" i="16"/>
  <c r="D25517" i="16" s="1"/>
  <c r="E25518" i="16"/>
  <c r="D25518" i="16" s="1"/>
  <c r="E25519" i="16"/>
  <c r="D25519" i="16" s="1"/>
  <c r="E25520" i="16"/>
  <c r="D25520" i="16" s="1"/>
  <c r="E25521" i="16"/>
  <c r="D25521" i="16" s="1"/>
  <c r="E25522" i="16"/>
  <c r="D25522" i="16" s="1"/>
  <c r="E25523" i="16"/>
  <c r="D25523" i="16" s="1"/>
  <c r="E25524" i="16"/>
  <c r="D25524" i="16" s="1"/>
  <c r="E25525" i="16"/>
  <c r="D25525" i="16" s="1"/>
  <c r="E25526" i="16"/>
  <c r="D25526" i="16" s="1"/>
  <c r="E25527" i="16"/>
  <c r="D25527" i="16" s="1"/>
  <c r="E25528" i="16"/>
  <c r="D25528" i="16" s="1"/>
  <c r="E25529" i="16"/>
  <c r="D25529" i="16" s="1"/>
  <c r="E25530" i="16"/>
  <c r="D25530" i="16" s="1"/>
  <c r="E25531" i="16"/>
  <c r="D25531" i="16" s="1"/>
  <c r="E25532" i="16"/>
  <c r="D25532" i="16" s="1"/>
  <c r="E25533" i="16"/>
  <c r="D25533" i="16" s="1"/>
  <c r="E25534" i="16"/>
  <c r="D25534" i="16" s="1"/>
  <c r="E25535" i="16"/>
  <c r="D25535" i="16" s="1"/>
  <c r="E25536" i="16"/>
  <c r="D25536" i="16" s="1"/>
  <c r="E25537" i="16"/>
  <c r="D25537" i="16" s="1"/>
  <c r="E25538" i="16"/>
  <c r="D25538" i="16" s="1"/>
  <c r="E25539" i="16"/>
  <c r="D25539" i="16" s="1"/>
  <c r="E25540" i="16"/>
  <c r="D25540" i="16" s="1"/>
  <c r="E25541" i="16"/>
  <c r="D25541" i="16" s="1"/>
  <c r="E25542" i="16"/>
  <c r="D25542" i="16" s="1"/>
  <c r="E25543" i="16"/>
  <c r="D25543" i="16" s="1"/>
  <c r="E25544" i="16"/>
  <c r="D25544" i="16" s="1"/>
  <c r="E25545" i="16"/>
  <c r="D25545" i="16" s="1"/>
  <c r="E25546" i="16"/>
  <c r="D25546" i="16" s="1"/>
  <c r="E25547" i="16"/>
  <c r="D25547" i="16" s="1"/>
  <c r="E25548" i="16"/>
  <c r="D25548" i="16" s="1"/>
  <c r="E25549" i="16"/>
  <c r="D25549" i="16" s="1"/>
  <c r="E25550" i="16"/>
  <c r="D25550" i="16" s="1"/>
  <c r="E25551" i="16"/>
  <c r="D25551" i="16" s="1"/>
  <c r="E25552" i="16"/>
  <c r="D25552" i="16" s="1"/>
  <c r="E25553" i="16"/>
  <c r="D25553" i="16" s="1"/>
  <c r="E25554" i="16"/>
  <c r="D25554" i="16" s="1"/>
  <c r="E25555" i="16"/>
  <c r="D25555" i="16" s="1"/>
  <c r="E25556" i="16"/>
  <c r="D25556" i="16" s="1"/>
  <c r="E25557" i="16"/>
  <c r="D25557" i="16" s="1"/>
  <c r="E25558" i="16"/>
  <c r="D25558" i="16" s="1"/>
  <c r="E25559" i="16"/>
  <c r="D25559" i="16" s="1"/>
  <c r="E25560" i="16"/>
  <c r="D25560" i="16" s="1"/>
  <c r="E25561" i="16"/>
  <c r="D25561" i="16" s="1"/>
  <c r="E25562" i="16"/>
  <c r="D25562" i="16" s="1"/>
  <c r="E25563" i="16"/>
  <c r="D25563" i="16" s="1"/>
  <c r="E25564" i="16"/>
  <c r="D25564" i="16" s="1"/>
  <c r="E25565" i="16"/>
  <c r="D25565" i="16" s="1"/>
  <c r="E25566" i="16"/>
  <c r="D25566" i="16" s="1"/>
  <c r="E25567" i="16"/>
  <c r="D25567" i="16" s="1"/>
  <c r="E25568" i="16"/>
  <c r="D25568" i="16" s="1"/>
  <c r="E25569" i="16"/>
  <c r="D25569" i="16" s="1"/>
  <c r="E25570" i="16"/>
  <c r="D25570" i="16" s="1"/>
  <c r="E25571" i="16"/>
  <c r="D25571" i="16" s="1"/>
  <c r="E25572" i="16"/>
  <c r="D25572" i="16" s="1"/>
  <c r="E25573" i="16"/>
  <c r="D25573" i="16" s="1"/>
  <c r="E25574" i="16"/>
  <c r="D25574" i="16" s="1"/>
  <c r="E25575" i="16"/>
  <c r="D25575" i="16" s="1"/>
  <c r="E25576" i="16"/>
  <c r="D25576" i="16" s="1"/>
  <c r="E25577" i="16"/>
  <c r="D25577" i="16" s="1"/>
  <c r="E25578" i="16"/>
  <c r="D25578" i="16" s="1"/>
  <c r="E25579" i="16"/>
  <c r="D25579" i="16" s="1"/>
  <c r="E25580" i="16"/>
  <c r="D25580" i="16" s="1"/>
  <c r="E25581" i="16"/>
  <c r="D25581" i="16" s="1"/>
  <c r="E25582" i="16"/>
  <c r="D25582" i="16" s="1"/>
  <c r="E25583" i="16"/>
  <c r="D25583" i="16" s="1"/>
  <c r="E25584" i="16"/>
  <c r="D25584" i="16" s="1"/>
  <c r="E25585" i="16"/>
  <c r="D25585" i="16" s="1"/>
  <c r="E25586" i="16"/>
  <c r="D25586" i="16" s="1"/>
  <c r="E25587" i="16"/>
  <c r="D25587" i="16" s="1"/>
  <c r="E25588" i="16"/>
  <c r="D25588" i="16" s="1"/>
  <c r="E25589" i="16"/>
  <c r="D25589" i="16" s="1"/>
  <c r="E25590" i="16"/>
  <c r="D25590" i="16" s="1"/>
  <c r="E25591" i="16"/>
  <c r="D25591" i="16" s="1"/>
  <c r="E25592" i="16"/>
  <c r="D25592" i="16" s="1"/>
  <c r="E25593" i="16"/>
  <c r="D25593" i="16" s="1"/>
  <c r="E25594" i="16"/>
  <c r="D25594" i="16" s="1"/>
  <c r="E25595" i="16"/>
  <c r="D25595" i="16" s="1"/>
  <c r="E25596" i="16"/>
  <c r="D25596" i="16" s="1"/>
  <c r="E25597" i="16"/>
  <c r="D25597" i="16" s="1"/>
  <c r="E25598" i="16"/>
  <c r="D25598" i="16" s="1"/>
  <c r="E25599" i="16"/>
  <c r="D25599" i="16" s="1"/>
  <c r="E25600" i="16"/>
  <c r="D25600" i="16" s="1"/>
  <c r="E25601" i="16"/>
  <c r="D25601" i="16" s="1"/>
  <c r="E25602" i="16"/>
  <c r="D25602" i="16" s="1"/>
  <c r="E25603" i="16"/>
  <c r="D25603" i="16" s="1"/>
  <c r="E25604" i="16"/>
  <c r="D25604" i="16" s="1"/>
  <c r="E25605" i="16"/>
  <c r="D25605" i="16" s="1"/>
  <c r="E25606" i="16"/>
  <c r="D25606" i="16" s="1"/>
  <c r="E25607" i="16"/>
  <c r="D25607" i="16" s="1"/>
  <c r="E25608" i="16"/>
  <c r="D25608" i="16" s="1"/>
  <c r="E25609" i="16"/>
  <c r="D25609" i="16" s="1"/>
  <c r="E25610" i="16"/>
  <c r="D25610" i="16" s="1"/>
  <c r="E25611" i="16"/>
  <c r="D25611" i="16" s="1"/>
  <c r="E25612" i="16"/>
  <c r="D25612" i="16" s="1"/>
  <c r="E25613" i="16"/>
  <c r="D25613" i="16" s="1"/>
  <c r="E25614" i="16"/>
  <c r="D25614" i="16" s="1"/>
  <c r="E25615" i="16"/>
  <c r="D25615" i="16" s="1"/>
  <c r="E25616" i="16"/>
  <c r="D25616" i="16" s="1"/>
  <c r="E25617" i="16"/>
  <c r="D25617" i="16" s="1"/>
  <c r="E25618" i="16"/>
  <c r="D25618" i="16" s="1"/>
  <c r="E25619" i="16"/>
  <c r="D25619" i="16" s="1"/>
  <c r="E25620" i="16"/>
  <c r="D25620" i="16" s="1"/>
  <c r="E25621" i="16"/>
  <c r="D25621" i="16" s="1"/>
  <c r="E25622" i="16"/>
  <c r="D25622" i="16" s="1"/>
  <c r="E25623" i="16"/>
  <c r="D25623" i="16" s="1"/>
  <c r="E25624" i="16"/>
  <c r="D25624" i="16" s="1"/>
  <c r="E25625" i="16"/>
  <c r="D25625" i="16" s="1"/>
  <c r="E25626" i="16"/>
  <c r="D25626" i="16" s="1"/>
  <c r="E25627" i="16"/>
  <c r="D25627" i="16" s="1"/>
  <c r="E25628" i="16"/>
  <c r="D25628" i="16" s="1"/>
  <c r="E25629" i="16"/>
  <c r="D25629" i="16" s="1"/>
  <c r="E25630" i="16"/>
  <c r="D25630" i="16" s="1"/>
  <c r="E25631" i="16"/>
  <c r="D25631" i="16" s="1"/>
  <c r="E25632" i="16"/>
  <c r="D25632" i="16" s="1"/>
  <c r="E25633" i="16"/>
  <c r="D25633" i="16" s="1"/>
  <c r="E25634" i="16"/>
  <c r="D25634" i="16" s="1"/>
  <c r="E25635" i="16"/>
  <c r="D25635" i="16" s="1"/>
  <c r="E25636" i="16"/>
  <c r="D25636" i="16" s="1"/>
  <c r="E25637" i="16"/>
  <c r="D25637" i="16" s="1"/>
  <c r="E25638" i="16"/>
  <c r="D25638" i="16" s="1"/>
  <c r="E25639" i="16"/>
  <c r="D25639" i="16" s="1"/>
  <c r="E25640" i="16"/>
  <c r="D25640" i="16" s="1"/>
  <c r="E25641" i="16"/>
  <c r="D25641" i="16" s="1"/>
  <c r="E25642" i="16"/>
  <c r="D25642" i="16" s="1"/>
  <c r="E25643" i="16"/>
  <c r="D25643" i="16" s="1"/>
  <c r="E25644" i="16"/>
  <c r="D25644" i="16" s="1"/>
  <c r="E25645" i="16"/>
  <c r="D25645" i="16" s="1"/>
  <c r="E25646" i="16"/>
  <c r="D25646" i="16" s="1"/>
  <c r="E25647" i="16"/>
  <c r="D25647" i="16" s="1"/>
  <c r="E25648" i="16"/>
  <c r="D25648" i="16" s="1"/>
  <c r="E25649" i="16"/>
  <c r="D25649" i="16" s="1"/>
  <c r="E25650" i="16"/>
  <c r="D25650" i="16" s="1"/>
  <c r="E25651" i="16"/>
  <c r="D25651" i="16" s="1"/>
  <c r="E25652" i="16"/>
  <c r="D25652" i="16" s="1"/>
  <c r="E25653" i="16"/>
  <c r="D25653" i="16" s="1"/>
  <c r="E25654" i="16"/>
  <c r="D25654" i="16" s="1"/>
  <c r="E25655" i="16"/>
  <c r="D25655" i="16" s="1"/>
  <c r="E25656" i="16"/>
  <c r="D25656" i="16" s="1"/>
  <c r="E25657" i="16"/>
  <c r="D25657" i="16" s="1"/>
  <c r="E25658" i="16"/>
  <c r="D25658" i="16" s="1"/>
  <c r="E25659" i="16"/>
  <c r="D25659" i="16" s="1"/>
  <c r="E25660" i="16"/>
  <c r="D25660" i="16" s="1"/>
  <c r="E25661" i="16"/>
  <c r="D25661" i="16" s="1"/>
  <c r="E25662" i="16"/>
  <c r="D25662" i="16" s="1"/>
  <c r="E25663" i="16"/>
  <c r="D25663" i="16" s="1"/>
  <c r="E25664" i="16"/>
  <c r="D25664" i="16" s="1"/>
  <c r="E25665" i="16"/>
  <c r="D25665" i="16" s="1"/>
  <c r="E25666" i="16"/>
  <c r="D25666" i="16" s="1"/>
  <c r="E25667" i="16"/>
  <c r="D25667" i="16" s="1"/>
  <c r="E25668" i="16"/>
  <c r="D25668" i="16" s="1"/>
  <c r="E25669" i="16"/>
  <c r="D25669" i="16" s="1"/>
  <c r="E25670" i="16"/>
  <c r="D25670" i="16" s="1"/>
  <c r="E25671" i="16"/>
  <c r="D25671" i="16" s="1"/>
  <c r="E25672" i="16"/>
  <c r="D25672" i="16" s="1"/>
  <c r="E25673" i="16"/>
  <c r="D25673" i="16" s="1"/>
  <c r="E25674" i="16"/>
  <c r="D25674" i="16" s="1"/>
  <c r="E25675" i="16"/>
  <c r="D25675" i="16" s="1"/>
  <c r="E25676" i="16"/>
  <c r="D25676" i="16" s="1"/>
  <c r="E25677" i="16"/>
  <c r="D25677" i="16" s="1"/>
  <c r="E25678" i="16"/>
  <c r="D25678" i="16" s="1"/>
  <c r="E25679" i="16"/>
  <c r="D25679" i="16" s="1"/>
  <c r="E25680" i="16"/>
  <c r="D25680" i="16" s="1"/>
  <c r="E25681" i="16"/>
  <c r="D25681" i="16" s="1"/>
  <c r="E25682" i="16"/>
  <c r="D25682" i="16" s="1"/>
  <c r="E25683" i="16"/>
  <c r="D25683" i="16" s="1"/>
  <c r="E25684" i="16"/>
  <c r="D25684" i="16" s="1"/>
  <c r="E25685" i="16"/>
  <c r="D25685" i="16" s="1"/>
  <c r="E25686" i="16"/>
  <c r="D25686" i="16" s="1"/>
  <c r="E25687" i="16"/>
  <c r="D25687" i="16" s="1"/>
  <c r="E25688" i="16"/>
  <c r="D25688" i="16" s="1"/>
  <c r="E25689" i="16"/>
  <c r="D25689" i="16" s="1"/>
  <c r="E25690" i="16"/>
  <c r="D25690" i="16" s="1"/>
  <c r="E25691" i="16"/>
  <c r="D25691" i="16" s="1"/>
  <c r="E25692" i="16"/>
  <c r="D25692" i="16" s="1"/>
  <c r="E25693" i="16"/>
  <c r="D25693" i="16" s="1"/>
  <c r="E25694" i="16"/>
  <c r="D25694" i="16" s="1"/>
  <c r="E25695" i="16"/>
  <c r="D25695" i="16" s="1"/>
  <c r="E25696" i="16"/>
  <c r="D25696" i="16" s="1"/>
  <c r="E25697" i="16"/>
  <c r="D25697" i="16" s="1"/>
  <c r="E25698" i="16"/>
  <c r="D25698" i="16" s="1"/>
  <c r="E25699" i="16"/>
  <c r="D25699" i="16" s="1"/>
  <c r="E25700" i="16"/>
  <c r="D25700" i="16" s="1"/>
  <c r="E25701" i="16"/>
  <c r="D25701" i="16" s="1"/>
  <c r="E25702" i="16"/>
  <c r="D25702" i="16" s="1"/>
  <c r="E25703" i="16"/>
  <c r="D25703" i="16" s="1"/>
  <c r="E25704" i="16"/>
  <c r="D25704" i="16" s="1"/>
  <c r="E25705" i="16"/>
  <c r="D25705" i="16" s="1"/>
  <c r="E25706" i="16"/>
  <c r="D25706" i="16" s="1"/>
  <c r="E25707" i="16"/>
  <c r="D25707" i="16" s="1"/>
  <c r="E25708" i="16"/>
  <c r="D25708" i="16" s="1"/>
  <c r="E25709" i="16"/>
  <c r="D25709" i="16" s="1"/>
  <c r="E25710" i="16"/>
  <c r="D25710" i="16" s="1"/>
  <c r="E25711" i="16"/>
  <c r="D25711" i="16" s="1"/>
  <c r="E25712" i="16"/>
  <c r="D25712" i="16" s="1"/>
  <c r="E25713" i="16"/>
  <c r="D25713" i="16" s="1"/>
  <c r="E25714" i="16"/>
  <c r="D25714" i="16" s="1"/>
  <c r="E25715" i="16"/>
  <c r="D25715" i="16" s="1"/>
  <c r="E25716" i="16"/>
  <c r="D25716" i="16" s="1"/>
  <c r="E25717" i="16"/>
  <c r="D25717" i="16" s="1"/>
  <c r="E25718" i="16"/>
  <c r="D25718" i="16" s="1"/>
  <c r="E25719" i="16"/>
  <c r="D25719" i="16" s="1"/>
  <c r="E25720" i="16"/>
  <c r="D25720" i="16" s="1"/>
  <c r="E25721" i="16"/>
  <c r="D25721" i="16" s="1"/>
  <c r="E25722" i="16"/>
  <c r="D25722" i="16" s="1"/>
  <c r="E25723" i="16"/>
  <c r="D25723" i="16" s="1"/>
  <c r="E25724" i="16"/>
  <c r="D25724" i="16" s="1"/>
  <c r="E25725" i="16"/>
  <c r="D25725" i="16" s="1"/>
  <c r="E25726" i="16"/>
  <c r="D25726" i="16" s="1"/>
  <c r="E25727" i="16"/>
  <c r="D25727" i="16" s="1"/>
  <c r="E25728" i="16"/>
  <c r="D25728" i="16" s="1"/>
  <c r="E25729" i="16"/>
  <c r="D25729" i="16" s="1"/>
  <c r="E25730" i="16"/>
  <c r="D25730" i="16" s="1"/>
  <c r="E25731" i="16"/>
  <c r="D25731" i="16" s="1"/>
  <c r="E25732" i="16"/>
  <c r="D25732" i="16" s="1"/>
  <c r="E25733" i="16"/>
  <c r="D25733" i="16" s="1"/>
  <c r="E25734" i="16"/>
  <c r="D25734" i="16" s="1"/>
  <c r="E25735" i="16"/>
  <c r="D25735" i="16" s="1"/>
  <c r="E25736" i="16"/>
  <c r="D25736" i="16" s="1"/>
  <c r="E25737" i="16"/>
  <c r="D25737" i="16" s="1"/>
  <c r="E25738" i="16"/>
  <c r="D25738" i="16" s="1"/>
  <c r="E25739" i="16"/>
  <c r="D25739" i="16" s="1"/>
  <c r="E25740" i="16"/>
  <c r="D25740" i="16" s="1"/>
  <c r="E25741" i="16"/>
  <c r="D25741" i="16" s="1"/>
  <c r="E25742" i="16"/>
  <c r="D25742" i="16" s="1"/>
  <c r="E25743" i="16"/>
  <c r="D25743" i="16" s="1"/>
  <c r="E25744" i="16"/>
  <c r="D25744" i="16" s="1"/>
  <c r="E25745" i="16"/>
  <c r="D25745" i="16" s="1"/>
  <c r="E25746" i="16"/>
  <c r="D25746" i="16" s="1"/>
  <c r="E25747" i="16"/>
  <c r="D25747" i="16" s="1"/>
  <c r="E25748" i="16"/>
  <c r="D25748" i="16" s="1"/>
  <c r="E25749" i="16"/>
  <c r="D25749" i="16" s="1"/>
  <c r="E25750" i="16"/>
  <c r="D25750" i="16" s="1"/>
  <c r="E25751" i="16"/>
  <c r="D25751" i="16" s="1"/>
  <c r="E25752" i="16"/>
  <c r="D25752" i="16" s="1"/>
  <c r="E25753" i="16"/>
  <c r="D25753" i="16" s="1"/>
  <c r="E25754" i="16"/>
  <c r="D25754" i="16" s="1"/>
  <c r="E25755" i="16"/>
  <c r="D25755" i="16" s="1"/>
  <c r="E25756" i="16"/>
  <c r="D25756" i="16" s="1"/>
  <c r="E25757" i="16"/>
  <c r="D25757" i="16" s="1"/>
  <c r="E25758" i="16"/>
  <c r="D25758" i="16" s="1"/>
  <c r="E25759" i="16"/>
  <c r="D25759" i="16" s="1"/>
  <c r="E25760" i="16"/>
  <c r="D25760" i="16" s="1"/>
  <c r="E25761" i="16"/>
  <c r="D25761" i="16" s="1"/>
  <c r="E25762" i="16"/>
  <c r="D25762" i="16" s="1"/>
  <c r="E25763" i="16"/>
  <c r="D25763" i="16" s="1"/>
  <c r="E25764" i="16"/>
  <c r="D25764" i="16" s="1"/>
  <c r="E25765" i="16"/>
  <c r="D25765" i="16" s="1"/>
  <c r="E25766" i="16"/>
  <c r="D25766" i="16" s="1"/>
  <c r="E25767" i="16"/>
  <c r="D25767" i="16" s="1"/>
  <c r="E25768" i="16"/>
  <c r="D25768" i="16" s="1"/>
  <c r="E25769" i="16"/>
  <c r="D25769" i="16" s="1"/>
  <c r="E25770" i="16"/>
  <c r="D25770" i="16" s="1"/>
  <c r="E25771" i="16"/>
  <c r="D25771" i="16" s="1"/>
  <c r="E25772" i="16"/>
  <c r="D25772" i="16" s="1"/>
  <c r="E25773" i="16"/>
  <c r="D25773" i="16" s="1"/>
  <c r="E25774" i="16"/>
  <c r="D25774" i="16" s="1"/>
  <c r="E25775" i="16"/>
  <c r="D25775" i="16" s="1"/>
  <c r="E25776" i="16"/>
  <c r="D25776" i="16" s="1"/>
  <c r="E25777" i="16"/>
  <c r="D25777" i="16" s="1"/>
  <c r="E25778" i="16"/>
  <c r="D25778" i="16" s="1"/>
  <c r="E25779" i="16"/>
  <c r="D25779" i="16" s="1"/>
  <c r="E25780" i="16"/>
  <c r="D25780" i="16" s="1"/>
  <c r="E25781" i="16"/>
  <c r="D25781" i="16" s="1"/>
  <c r="E25782" i="16"/>
  <c r="D25782" i="16" s="1"/>
  <c r="E25783" i="16"/>
  <c r="D25783" i="16" s="1"/>
  <c r="E25784" i="16"/>
  <c r="D25784" i="16" s="1"/>
  <c r="E25785" i="16"/>
  <c r="D25785" i="16" s="1"/>
  <c r="E25786" i="16"/>
  <c r="D25786" i="16" s="1"/>
  <c r="E25787" i="16"/>
  <c r="D25787" i="16" s="1"/>
  <c r="E25788" i="16"/>
  <c r="D25788" i="16" s="1"/>
  <c r="E25789" i="16"/>
  <c r="D25789" i="16" s="1"/>
  <c r="E25790" i="16"/>
  <c r="D25790" i="16" s="1"/>
  <c r="E25791" i="16"/>
  <c r="D25791" i="16" s="1"/>
  <c r="E25792" i="16"/>
  <c r="D25792" i="16" s="1"/>
  <c r="E25793" i="16"/>
  <c r="D25793" i="16" s="1"/>
  <c r="E25794" i="16"/>
  <c r="D25794" i="16" s="1"/>
  <c r="E25795" i="16"/>
  <c r="D25795" i="16" s="1"/>
  <c r="E25796" i="16"/>
  <c r="D25796" i="16" s="1"/>
  <c r="E25797" i="16"/>
  <c r="D25797" i="16" s="1"/>
  <c r="E25798" i="16"/>
  <c r="D25798" i="16" s="1"/>
  <c r="E25799" i="16"/>
  <c r="D25799" i="16" s="1"/>
  <c r="E25800" i="16"/>
  <c r="D25800" i="16" s="1"/>
  <c r="E25801" i="16"/>
  <c r="D25801" i="16" s="1"/>
  <c r="E25802" i="16"/>
  <c r="D25802" i="16" s="1"/>
  <c r="E25803" i="16"/>
  <c r="D25803" i="16" s="1"/>
  <c r="E25804" i="16"/>
  <c r="D25804" i="16" s="1"/>
  <c r="E25805" i="16"/>
  <c r="D25805" i="16" s="1"/>
  <c r="E25806" i="16"/>
  <c r="D25806" i="16" s="1"/>
  <c r="E25807" i="16"/>
  <c r="D25807" i="16" s="1"/>
  <c r="E25808" i="16"/>
  <c r="D25808" i="16" s="1"/>
  <c r="E25809" i="16"/>
  <c r="D25809" i="16" s="1"/>
  <c r="E25810" i="16"/>
  <c r="D25810" i="16" s="1"/>
  <c r="E25811" i="16"/>
  <c r="D25811" i="16" s="1"/>
  <c r="E25812" i="16"/>
  <c r="D25812" i="16" s="1"/>
  <c r="E25813" i="16"/>
  <c r="D25813" i="16" s="1"/>
  <c r="E25814" i="16"/>
  <c r="D25814" i="16" s="1"/>
  <c r="E25815" i="16"/>
  <c r="D25815" i="16" s="1"/>
  <c r="E25816" i="16"/>
  <c r="D25816" i="16" s="1"/>
  <c r="E25817" i="16"/>
  <c r="D25817" i="16" s="1"/>
  <c r="E25818" i="16"/>
  <c r="D25818" i="16" s="1"/>
  <c r="E25819" i="16"/>
  <c r="D25819" i="16" s="1"/>
  <c r="E25820" i="16"/>
  <c r="D25820" i="16" s="1"/>
  <c r="E25821" i="16"/>
  <c r="D25821" i="16" s="1"/>
  <c r="E25822" i="16"/>
  <c r="D25822" i="16" s="1"/>
  <c r="E25823" i="16"/>
  <c r="D25823" i="16" s="1"/>
  <c r="E25824" i="16"/>
  <c r="D25824" i="16" s="1"/>
  <c r="E25825" i="16"/>
  <c r="D25825" i="16" s="1"/>
  <c r="E25826" i="16"/>
  <c r="D25826" i="16" s="1"/>
  <c r="E25827" i="16"/>
  <c r="D25827" i="16" s="1"/>
  <c r="E25828" i="16"/>
  <c r="D25828" i="16" s="1"/>
  <c r="E25829" i="16"/>
  <c r="D25829" i="16" s="1"/>
  <c r="E25830" i="16"/>
  <c r="D25830" i="16" s="1"/>
  <c r="E25831" i="16"/>
  <c r="D25831" i="16" s="1"/>
  <c r="E25832" i="16"/>
  <c r="D25832" i="16" s="1"/>
  <c r="E25833" i="16"/>
  <c r="D25833" i="16" s="1"/>
  <c r="E25834" i="16"/>
  <c r="D25834" i="16" s="1"/>
  <c r="E25835" i="16"/>
  <c r="D25835" i="16" s="1"/>
  <c r="E25836" i="16"/>
  <c r="D25836" i="16" s="1"/>
  <c r="E25837" i="16"/>
  <c r="D25837" i="16" s="1"/>
  <c r="E25838" i="16"/>
  <c r="D25838" i="16" s="1"/>
  <c r="E25839" i="16"/>
  <c r="D25839" i="16" s="1"/>
  <c r="E25840" i="16"/>
  <c r="D25840" i="16" s="1"/>
  <c r="E25841" i="16"/>
  <c r="D25841" i="16" s="1"/>
  <c r="E25842" i="16"/>
  <c r="D25842" i="16" s="1"/>
  <c r="E25843" i="16"/>
  <c r="D25843" i="16" s="1"/>
  <c r="E25844" i="16"/>
  <c r="D25844" i="16" s="1"/>
  <c r="E25845" i="16"/>
  <c r="D25845" i="16" s="1"/>
  <c r="E25846" i="16"/>
  <c r="D25846" i="16" s="1"/>
  <c r="E25847" i="16"/>
  <c r="D25847" i="16" s="1"/>
  <c r="E25848" i="16"/>
  <c r="D25848" i="16" s="1"/>
  <c r="E25849" i="16"/>
  <c r="D25849" i="16" s="1"/>
  <c r="E25850" i="16"/>
  <c r="D25850" i="16" s="1"/>
  <c r="E25851" i="16"/>
  <c r="D25851" i="16" s="1"/>
  <c r="E25852" i="16"/>
  <c r="D25852" i="16" s="1"/>
  <c r="E25853" i="16"/>
  <c r="D25853" i="16" s="1"/>
  <c r="E25854" i="16"/>
  <c r="D25854" i="16" s="1"/>
  <c r="E25855" i="16"/>
  <c r="D25855" i="16" s="1"/>
  <c r="E25856" i="16"/>
  <c r="D25856" i="16" s="1"/>
  <c r="E25857" i="16"/>
  <c r="D25857" i="16" s="1"/>
  <c r="E25858" i="16"/>
  <c r="D25858" i="16" s="1"/>
  <c r="E25859" i="16"/>
  <c r="D25859" i="16" s="1"/>
  <c r="E25860" i="16"/>
  <c r="D25860" i="16" s="1"/>
  <c r="E25861" i="16"/>
  <c r="D25861" i="16" s="1"/>
  <c r="E25862" i="16"/>
  <c r="D25862" i="16" s="1"/>
  <c r="E25863" i="16"/>
  <c r="D25863" i="16" s="1"/>
  <c r="E25864" i="16"/>
  <c r="D25864" i="16" s="1"/>
  <c r="E25865" i="16"/>
  <c r="D25865" i="16" s="1"/>
  <c r="E25866" i="16"/>
  <c r="D25866" i="16" s="1"/>
  <c r="E25867" i="16"/>
  <c r="D25867" i="16" s="1"/>
  <c r="E25868" i="16"/>
  <c r="D25868" i="16" s="1"/>
  <c r="E25869" i="16"/>
  <c r="D25869" i="16" s="1"/>
  <c r="E25870" i="16"/>
  <c r="D25870" i="16" s="1"/>
  <c r="E25871" i="16"/>
  <c r="D25871" i="16" s="1"/>
  <c r="E25872" i="16"/>
  <c r="D25872" i="16" s="1"/>
  <c r="E25873" i="16"/>
  <c r="D25873" i="16" s="1"/>
  <c r="E25874" i="16"/>
  <c r="D25874" i="16" s="1"/>
  <c r="E25875" i="16"/>
  <c r="D25875" i="16" s="1"/>
  <c r="E25876" i="16"/>
  <c r="D25876" i="16" s="1"/>
  <c r="E25877" i="16"/>
  <c r="D25877" i="16" s="1"/>
  <c r="E25878" i="16"/>
  <c r="D25878" i="16" s="1"/>
  <c r="E25879" i="16"/>
  <c r="D25879" i="16" s="1"/>
  <c r="E25880" i="16"/>
  <c r="D25880" i="16" s="1"/>
  <c r="E25881" i="16"/>
  <c r="D25881" i="16" s="1"/>
  <c r="E25882" i="16"/>
  <c r="D25882" i="16" s="1"/>
  <c r="E25883" i="16"/>
  <c r="D25883" i="16" s="1"/>
  <c r="E25884" i="16"/>
  <c r="D25884" i="16" s="1"/>
  <c r="E25885" i="16"/>
  <c r="D25885" i="16" s="1"/>
  <c r="E25886" i="16"/>
  <c r="D25886" i="16" s="1"/>
  <c r="E25887" i="16"/>
  <c r="D25887" i="16" s="1"/>
  <c r="E25888" i="16"/>
  <c r="D25888" i="16" s="1"/>
  <c r="E25889" i="16"/>
  <c r="D25889" i="16" s="1"/>
  <c r="E25890" i="16"/>
  <c r="D25890" i="16" s="1"/>
  <c r="E25891" i="16"/>
  <c r="D25891" i="16" s="1"/>
  <c r="E25892" i="16"/>
  <c r="D25892" i="16" s="1"/>
  <c r="E25893" i="16"/>
  <c r="D25893" i="16" s="1"/>
  <c r="E25894" i="16"/>
  <c r="D25894" i="16" s="1"/>
  <c r="E25895" i="16"/>
  <c r="D25895" i="16" s="1"/>
  <c r="E25896" i="16"/>
  <c r="D25896" i="16" s="1"/>
  <c r="E25897" i="16"/>
  <c r="D25897" i="16" s="1"/>
  <c r="E25898" i="16"/>
  <c r="D25898" i="16" s="1"/>
  <c r="E25899" i="16"/>
  <c r="D25899" i="16" s="1"/>
  <c r="E25900" i="16"/>
  <c r="D25900" i="16" s="1"/>
  <c r="E25901" i="16"/>
  <c r="D25901" i="16" s="1"/>
  <c r="E25902" i="16"/>
  <c r="D25902" i="16" s="1"/>
  <c r="E25903" i="16"/>
  <c r="D25903" i="16" s="1"/>
  <c r="E25904" i="16"/>
  <c r="D25904" i="16" s="1"/>
  <c r="E25905" i="16"/>
  <c r="D25905" i="16" s="1"/>
  <c r="E25906" i="16"/>
  <c r="D25906" i="16" s="1"/>
  <c r="E25907" i="16"/>
  <c r="D25907" i="16" s="1"/>
  <c r="E25908" i="16"/>
  <c r="D25908" i="16" s="1"/>
  <c r="E25909" i="16"/>
  <c r="D25909" i="16" s="1"/>
  <c r="E25910" i="16"/>
  <c r="D25910" i="16" s="1"/>
  <c r="E25911" i="16"/>
  <c r="D25911" i="16" s="1"/>
  <c r="E25912" i="16"/>
  <c r="D25912" i="16" s="1"/>
  <c r="E25913" i="16"/>
  <c r="D25913" i="16" s="1"/>
  <c r="E25914" i="16"/>
  <c r="D25914" i="16" s="1"/>
  <c r="E25915" i="16"/>
  <c r="D25915" i="16" s="1"/>
  <c r="E25916" i="16"/>
  <c r="D25916" i="16" s="1"/>
  <c r="E25917" i="16"/>
  <c r="D25917" i="16" s="1"/>
  <c r="E25918" i="16"/>
  <c r="D25918" i="16" s="1"/>
  <c r="E25919" i="16"/>
  <c r="D25919" i="16" s="1"/>
  <c r="E25920" i="16"/>
  <c r="D25920" i="16" s="1"/>
  <c r="E25921" i="16"/>
  <c r="D25921" i="16" s="1"/>
  <c r="E25922" i="16"/>
  <c r="D25922" i="16" s="1"/>
  <c r="E25923" i="16"/>
  <c r="D25923" i="16" s="1"/>
  <c r="E25924" i="16"/>
  <c r="D25924" i="16" s="1"/>
  <c r="E25925" i="16"/>
  <c r="D25925" i="16" s="1"/>
  <c r="E25926" i="16"/>
  <c r="D25926" i="16" s="1"/>
  <c r="E25927" i="16"/>
  <c r="D25927" i="16" s="1"/>
  <c r="E25928" i="16"/>
  <c r="D25928" i="16" s="1"/>
  <c r="E25929" i="16"/>
  <c r="D25929" i="16" s="1"/>
  <c r="E25930" i="16"/>
  <c r="D25930" i="16" s="1"/>
  <c r="E25931" i="16"/>
  <c r="D25931" i="16" s="1"/>
  <c r="E25932" i="16"/>
  <c r="D25932" i="16" s="1"/>
  <c r="E25933" i="16"/>
  <c r="D25933" i="16" s="1"/>
  <c r="E25934" i="16"/>
  <c r="D25934" i="16" s="1"/>
  <c r="E25935" i="16"/>
  <c r="D25935" i="16" s="1"/>
  <c r="E25936" i="16"/>
  <c r="D25936" i="16" s="1"/>
  <c r="E25937" i="16"/>
  <c r="D25937" i="16" s="1"/>
  <c r="E25938" i="16"/>
  <c r="D25938" i="16" s="1"/>
  <c r="E25939" i="16"/>
  <c r="D25939" i="16" s="1"/>
  <c r="E25940" i="16"/>
  <c r="D25940" i="16" s="1"/>
  <c r="E25941" i="16"/>
  <c r="D25941" i="16" s="1"/>
  <c r="E25942" i="16"/>
  <c r="D25942" i="16" s="1"/>
  <c r="E25943" i="16"/>
  <c r="D25943" i="16" s="1"/>
  <c r="E25944" i="16"/>
  <c r="D25944" i="16" s="1"/>
  <c r="E25945" i="16"/>
  <c r="D25945" i="16" s="1"/>
  <c r="E25946" i="16"/>
  <c r="D25946" i="16" s="1"/>
  <c r="E25947" i="16"/>
  <c r="D25947" i="16" s="1"/>
  <c r="E25948" i="16"/>
  <c r="D25948" i="16" s="1"/>
  <c r="E25949" i="16"/>
  <c r="D25949" i="16" s="1"/>
  <c r="E25950" i="16"/>
  <c r="D25950" i="16" s="1"/>
  <c r="E25951" i="16"/>
  <c r="D25951" i="16" s="1"/>
  <c r="E25952" i="16"/>
  <c r="D25952" i="16" s="1"/>
  <c r="E25953" i="16"/>
  <c r="D25953" i="16" s="1"/>
  <c r="E25954" i="16"/>
  <c r="D25954" i="16" s="1"/>
  <c r="E25955" i="16"/>
  <c r="D25955" i="16" s="1"/>
  <c r="E25956" i="16"/>
  <c r="D25956" i="16" s="1"/>
  <c r="E25957" i="16"/>
  <c r="D25957" i="16" s="1"/>
  <c r="E25958" i="16"/>
  <c r="D25958" i="16" s="1"/>
  <c r="E25959" i="16"/>
  <c r="D25959" i="16" s="1"/>
  <c r="E25960" i="16"/>
  <c r="D25960" i="16" s="1"/>
  <c r="E25961" i="16"/>
  <c r="D25961" i="16" s="1"/>
  <c r="E25962" i="16"/>
  <c r="D25962" i="16" s="1"/>
  <c r="E25963" i="16"/>
  <c r="D25963" i="16" s="1"/>
  <c r="E25964" i="16"/>
  <c r="D25964" i="16" s="1"/>
  <c r="E25965" i="16"/>
  <c r="D25965" i="16" s="1"/>
  <c r="E25966" i="16"/>
  <c r="D25966" i="16" s="1"/>
  <c r="E25967" i="16"/>
  <c r="D25967" i="16" s="1"/>
  <c r="E25968" i="16"/>
  <c r="D25968" i="16" s="1"/>
  <c r="E25969" i="16"/>
  <c r="D25969" i="16" s="1"/>
  <c r="E25970" i="16"/>
  <c r="D25970" i="16" s="1"/>
  <c r="E25971" i="16"/>
  <c r="D25971" i="16" s="1"/>
  <c r="E25972" i="16"/>
  <c r="D25972" i="16" s="1"/>
  <c r="E25973" i="16"/>
  <c r="D25973" i="16" s="1"/>
  <c r="E25974" i="16"/>
  <c r="D25974" i="16" s="1"/>
  <c r="E25975" i="16"/>
  <c r="D25975" i="16" s="1"/>
  <c r="E25976" i="16"/>
  <c r="D25976" i="16" s="1"/>
  <c r="E25977" i="16"/>
  <c r="D25977" i="16" s="1"/>
  <c r="E25978" i="16"/>
  <c r="D25978" i="16" s="1"/>
  <c r="E25979" i="16"/>
  <c r="D25979" i="16" s="1"/>
  <c r="E25980" i="16"/>
  <c r="D25980" i="16" s="1"/>
  <c r="E25981" i="16"/>
  <c r="D25981" i="16" s="1"/>
  <c r="E25982" i="16"/>
  <c r="D25982" i="16" s="1"/>
  <c r="E25983" i="16"/>
  <c r="D25983" i="16" s="1"/>
  <c r="E25984" i="16"/>
  <c r="D25984" i="16" s="1"/>
  <c r="E25985" i="16"/>
  <c r="D25985" i="16" s="1"/>
  <c r="E25986" i="16"/>
  <c r="D25986" i="16" s="1"/>
  <c r="E25987" i="16"/>
  <c r="D25987" i="16" s="1"/>
  <c r="E25988" i="16"/>
  <c r="D25988" i="16" s="1"/>
  <c r="E25989" i="16"/>
  <c r="D25989" i="16" s="1"/>
  <c r="E25990" i="16"/>
  <c r="D25990" i="16" s="1"/>
  <c r="E25991" i="16"/>
  <c r="D25991" i="16" s="1"/>
  <c r="E25992" i="16"/>
  <c r="D25992" i="16" s="1"/>
  <c r="E25993" i="16"/>
  <c r="D25993" i="16" s="1"/>
  <c r="E25994" i="16"/>
  <c r="D25994" i="16" s="1"/>
  <c r="E25995" i="16"/>
  <c r="D25995" i="16" s="1"/>
  <c r="E25996" i="16"/>
  <c r="D25996" i="16" s="1"/>
  <c r="E25997" i="16"/>
  <c r="D25997" i="16" s="1"/>
  <c r="E25998" i="16"/>
  <c r="D25998" i="16" s="1"/>
  <c r="E25999" i="16"/>
  <c r="D25999" i="16" s="1"/>
  <c r="E26000" i="16"/>
  <c r="D26000" i="16" s="1"/>
  <c r="E26001" i="16"/>
  <c r="D26001" i="16" s="1"/>
  <c r="E26002" i="16"/>
  <c r="D26002" i="16" s="1"/>
  <c r="E26003" i="16"/>
  <c r="D26003" i="16" s="1"/>
  <c r="E26004" i="16"/>
  <c r="D26004" i="16" s="1"/>
  <c r="E26005" i="16"/>
  <c r="D26005" i="16" s="1"/>
  <c r="E26006" i="16"/>
  <c r="D26006" i="16" s="1"/>
  <c r="E26007" i="16"/>
  <c r="D26007" i="16" s="1"/>
  <c r="E26008" i="16"/>
  <c r="D26008" i="16" s="1"/>
  <c r="E26009" i="16"/>
  <c r="D26009" i="16" s="1"/>
  <c r="E26010" i="16"/>
  <c r="D26010" i="16" s="1"/>
  <c r="E26011" i="16"/>
  <c r="D26011" i="16" s="1"/>
  <c r="E26012" i="16"/>
  <c r="D26012" i="16" s="1"/>
  <c r="E26013" i="16"/>
  <c r="D26013" i="16" s="1"/>
  <c r="E26014" i="16"/>
  <c r="D26014" i="16" s="1"/>
  <c r="E26015" i="16"/>
  <c r="D26015" i="16" s="1"/>
  <c r="E26016" i="16"/>
  <c r="D26016" i="16" s="1"/>
  <c r="E26017" i="16"/>
  <c r="D26017" i="16" s="1"/>
  <c r="E26018" i="16"/>
  <c r="D26018" i="16" s="1"/>
  <c r="E26019" i="16"/>
  <c r="D26019" i="16" s="1"/>
  <c r="E26020" i="16"/>
  <c r="D26020" i="16" s="1"/>
  <c r="E26021" i="16"/>
  <c r="D26021" i="16" s="1"/>
  <c r="E26022" i="16"/>
  <c r="D26022" i="16" s="1"/>
  <c r="E26023" i="16"/>
  <c r="D26023" i="16" s="1"/>
  <c r="E26024" i="16"/>
  <c r="D26024" i="16" s="1"/>
  <c r="E26025" i="16"/>
  <c r="D26025" i="16" s="1"/>
  <c r="E26026" i="16"/>
  <c r="D26026" i="16" s="1"/>
  <c r="E26027" i="16"/>
  <c r="D26027" i="16" s="1"/>
  <c r="E26028" i="16"/>
  <c r="D26028" i="16" s="1"/>
  <c r="E26029" i="16"/>
  <c r="D26029" i="16" s="1"/>
  <c r="E26030" i="16"/>
  <c r="D26030" i="16" s="1"/>
  <c r="E26031" i="16"/>
  <c r="D26031" i="16" s="1"/>
  <c r="E26032" i="16"/>
  <c r="D26032" i="16" s="1"/>
  <c r="E26033" i="16"/>
  <c r="D26033" i="16" s="1"/>
  <c r="E26034" i="16"/>
  <c r="D26034" i="16" s="1"/>
  <c r="E26035" i="16"/>
  <c r="D26035" i="16" s="1"/>
  <c r="E26036" i="16"/>
  <c r="D26036" i="16" s="1"/>
  <c r="E26037" i="16"/>
  <c r="D26037" i="16" s="1"/>
  <c r="E26038" i="16"/>
  <c r="D26038" i="16" s="1"/>
  <c r="E26039" i="16"/>
  <c r="D26039" i="16" s="1"/>
  <c r="E26040" i="16"/>
  <c r="D26040" i="16" s="1"/>
  <c r="E26041" i="16"/>
  <c r="D26041" i="16" s="1"/>
  <c r="E26042" i="16"/>
  <c r="D26042" i="16" s="1"/>
  <c r="E26043" i="16"/>
  <c r="D26043" i="16" s="1"/>
  <c r="E26044" i="16"/>
  <c r="D26044" i="16" s="1"/>
  <c r="E26045" i="16"/>
  <c r="D26045" i="16" s="1"/>
  <c r="E26046" i="16"/>
  <c r="D26046" i="16" s="1"/>
  <c r="E26047" i="16"/>
  <c r="D26047" i="16" s="1"/>
  <c r="E26048" i="16"/>
  <c r="D26048" i="16" s="1"/>
  <c r="E26049" i="16"/>
  <c r="D26049" i="16" s="1"/>
  <c r="E26050" i="16"/>
  <c r="D26050" i="16" s="1"/>
  <c r="E26051" i="16"/>
  <c r="D26051" i="16" s="1"/>
  <c r="E26052" i="16"/>
  <c r="D26052" i="16" s="1"/>
  <c r="E26053" i="16"/>
  <c r="D26053" i="16" s="1"/>
  <c r="E26054" i="16"/>
  <c r="D26054" i="16" s="1"/>
  <c r="E26055" i="16"/>
  <c r="D26055" i="16" s="1"/>
  <c r="E26056" i="16"/>
  <c r="D26056" i="16" s="1"/>
  <c r="E26057" i="16"/>
  <c r="D26057" i="16" s="1"/>
  <c r="E26058" i="16"/>
  <c r="D26058" i="16" s="1"/>
  <c r="E26059" i="16"/>
  <c r="D26059" i="16" s="1"/>
  <c r="E26060" i="16"/>
  <c r="D26060" i="16" s="1"/>
  <c r="E26061" i="16"/>
  <c r="D26061" i="16" s="1"/>
  <c r="E26062" i="16"/>
  <c r="D26062" i="16" s="1"/>
  <c r="E26063" i="16"/>
  <c r="D26063" i="16" s="1"/>
  <c r="E26064" i="16"/>
  <c r="D26064" i="16" s="1"/>
  <c r="E26065" i="16"/>
  <c r="D26065" i="16" s="1"/>
  <c r="E26066" i="16"/>
  <c r="D26066" i="16" s="1"/>
  <c r="E26067" i="16"/>
  <c r="D26067" i="16" s="1"/>
  <c r="E26068" i="16"/>
  <c r="D26068" i="16" s="1"/>
  <c r="E26069" i="16"/>
  <c r="D26069" i="16" s="1"/>
  <c r="E26070" i="16"/>
  <c r="D26070" i="16" s="1"/>
  <c r="E26071" i="16"/>
  <c r="D26071" i="16" s="1"/>
  <c r="E26072" i="16"/>
  <c r="D26072" i="16" s="1"/>
  <c r="E26073" i="16"/>
  <c r="D26073" i="16" s="1"/>
  <c r="E26074" i="16"/>
  <c r="D26074" i="16" s="1"/>
  <c r="E26075" i="16"/>
  <c r="D26075" i="16" s="1"/>
  <c r="E26076" i="16"/>
  <c r="D26076" i="16" s="1"/>
  <c r="E26077" i="16"/>
  <c r="D26077" i="16" s="1"/>
  <c r="E26078" i="16"/>
  <c r="D26078" i="16" s="1"/>
  <c r="E26079" i="16"/>
  <c r="D26079" i="16" s="1"/>
  <c r="E26080" i="16"/>
  <c r="D26080" i="16" s="1"/>
  <c r="E26081" i="16"/>
  <c r="D26081" i="16" s="1"/>
  <c r="E26082" i="16"/>
  <c r="D26082" i="16" s="1"/>
  <c r="E26083" i="16"/>
  <c r="D26083" i="16" s="1"/>
  <c r="E26084" i="16"/>
  <c r="D26084" i="16" s="1"/>
  <c r="E26085" i="16"/>
  <c r="D26085" i="16" s="1"/>
  <c r="E26086" i="16"/>
  <c r="D26086" i="16" s="1"/>
  <c r="E26087" i="16"/>
  <c r="D26087" i="16" s="1"/>
  <c r="E26088" i="16"/>
  <c r="D26088" i="16" s="1"/>
  <c r="E26089" i="16"/>
  <c r="D26089" i="16" s="1"/>
  <c r="E26090" i="16"/>
  <c r="D26090" i="16" s="1"/>
  <c r="E26091" i="16"/>
  <c r="D26091" i="16" s="1"/>
  <c r="E26092" i="16"/>
  <c r="D26092" i="16" s="1"/>
  <c r="E26093" i="16"/>
  <c r="D26093" i="16" s="1"/>
  <c r="E26094" i="16"/>
  <c r="D26094" i="16" s="1"/>
  <c r="E26095" i="16"/>
  <c r="D26095" i="16" s="1"/>
  <c r="E26096" i="16"/>
  <c r="D26096" i="16" s="1"/>
  <c r="E26097" i="16"/>
  <c r="D26097" i="16" s="1"/>
  <c r="E26098" i="16"/>
  <c r="D26098" i="16" s="1"/>
  <c r="E26099" i="16"/>
  <c r="D26099" i="16" s="1"/>
  <c r="E26100" i="16"/>
  <c r="D26100" i="16" s="1"/>
  <c r="E26101" i="16"/>
  <c r="D26101" i="16" s="1"/>
  <c r="E26102" i="16"/>
  <c r="D26102" i="16" s="1"/>
  <c r="E26103" i="16"/>
  <c r="D26103" i="16" s="1"/>
  <c r="E26104" i="16"/>
  <c r="D26104" i="16" s="1"/>
  <c r="E26105" i="16"/>
  <c r="D26105" i="16" s="1"/>
  <c r="E26106" i="16"/>
  <c r="D26106" i="16" s="1"/>
  <c r="E26107" i="16"/>
  <c r="D26107" i="16" s="1"/>
  <c r="E26108" i="16"/>
  <c r="D26108" i="16" s="1"/>
  <c r="E26109" i="16"/>
  <c r="D26109" i="16" s="1"/>
  <c r="E26110" i="16"/>
  <c r="D26110" i="16" s="1"/>
  <c r="E26111" i="16"/>
  <c r="D26111" i="16" s="1"/>
  <c r="E26112" i="16"/>
  <c r="D26112" i="16" s="1"/>
  <c r="E26113" i="16"/>
  <c r="D26113" i="16" s="1"/>
  <c r="E26114" i="16"/>
  <c r="D26114" i="16" s="1"/>
  <c r="E26115" i="16"/>
  <c r="D26115" i="16" s="1"/>
  <c r="E26116" i="16"/>
  <c r="D26116" i="16" s="1"/>
  <c r="E26117" i="16"/>
  <c r="D26117" i="16" s="1"/>
  <c r="E26118" i="16"/>
  <c r="D26118" i="16" s="1"/>
  <c r="E26119" i="16"/>
  <c r="D26119" i="16" s="1"/>
  <c r="E26120" i="16"/>
  <c r="D26120" i="16" s="1"/>
  <c r="E26121" i="16"/>
  <c r="D26121" i="16" s="1"/>
  <c r="E26122" i="16"/>
  <c r="D26122" i="16" s="1"/>
  <c r="E26123" i="16"/>
  <c r="D26123" i="16" s="1"/>
  <c r="E26124" i="16"/>
  <c r="D26124" i="16" s="1"/>
  <c r="E26125" i="16"/>
  <c r="D26125" i="16" s="1"/>
  <c r="E26126" i="16"/>
  <c r="D26126" i="16" s="1"/>
  <c r="E26127" i="16"/>
  <c r="D26127" i="16" s="1"/>
  <c r="E26128" i="16"/>
  <c r="D26128" i="16" s="1"/>
  <c r="E26129" i="16"/>
  <c r="D26129" i="16" s="1"/>
  <c r="E26130" i="16"/>
  <c r="D26130" i="16" s="1"/>
  <c r="E26131" i="16"/>
  <c r="D26131" i="16" s="1"/>
  <c r="E26132" i="16"/>
  <c r="D26132" i="16" s="1"/>
  <c r="E26133" i="16"/>
  <c r="D26133" i="16" s="1"/>
  <c r="E26134" i="16"/>
  <c r="D26134" i="16" s="1"/>
  <c r="E26135" i="16"/>
  <c r="D26135" i="16" s="1"/>
  <c r="E26136" i="16"/>
  <c r="D26136" i="16" s="1"/>
  <c r="E26137" i="16"/>
  <c r="D26137" i="16" s="1"/>
  <c r="E26138" i="16"/>
  <c r="D26138" i="16" s="1"/>
  <c r="E26139" i="16"/>
  <c r="D26139" i="16" s="1"/>
  <c r="E26140" i="16"/>
  <c r="D26140" i="16" s="1"/>
  <c r="E26141" i="16"/>
  <c r="D26141" i="16" s="1"/>
  <c r="E26142" i="16"/>
  <c r="D26142" i="16" s="1"/>
  <c r="E26143" i="16"/>
  <c r="D26143" i="16" s="1"/>
  <c r="E26144" i="16"/>
  <c r="D26144" i="16" s="1"/>
  <c r="E26145" i="16"/>
  <c r="D26145" i="16" s="1"/>
  <c r="E26146" i="16"/>
  <c r="D26146" i="16" s="1"/>
  <c r="E26147" i="16"/>
  <c r="D26147" i="16" s="1"/>
  <c r="E26148" i="16"/>
  <c r="D26148" i="16" s="1"/>
  <c r="E26149" i="16"/>
  <c r="D26149" i="16" s="1"/>
  <c r="E26150" i="16"/>
  <c r="D26150" i="16" s="1"/>
  <c r="E26151" i="16"/>
  <c r="D26151" i="16" s="1"/>
  <c r="E26152" i="16"/>
  <c r="D26152" i="16" s="1"/>
  <c r="E26153" i="16"/>
  <c r="D26153" i="16" s="1"/>
  <c r="E26154" i="16"/>
  <c r="D26154" i="16" s="1"/>
  <c r="E26155" i="16"/>
  <c r="D26155" i="16" s="1"/>
  <c r="E26156" i="16"/>
  <c r="D26156" i="16" s="1"/>
  <c r="E26157" i="16"/>
  <c r="D26157" i="16" s="1"/>
  <c r="E26158" i="16"/>
  <c r="D26158" i="16" s="1"/>
  <c r="E26159" i="16"/>
  <c r="D26159" i="16" s="1"/>
  <c r="E26160" i="16"/>
  <c r="D26160" i="16" s="1"/>
  <c r="E26161" i="16"/>
  <c r="D26161" i="16" s="1"/>
  <c r="E26162" i="16"/>
  <c r="D26162" i="16" s="1"/>
  <c r="E26163" i="16"/>
  <c r="D26163" i="16" s="1"/>
  <c r="E26164" i="16"/>
  <c r="D26164" i="16" s="1"/>
  <c r="E26165" i="16"/>
  <c r="D26165" i="16" s="1"/>
  <c r="E26166" i="16"/>
  <c r="D26166" i="16" s="1"/>
  <c r="E26167" i="16"/>
  <c r="D26167" i="16" s="1"/>
  <c r="E26168" i="16"/>
  <c r="D26168" i="16" s="1"/>
  <c r="E26169" i="16"/>
  <c r="D26169" i="16" s="1"/>
  <c r="E26170" i="16"/>
  <c r="D26170" i="16" s="1"/>
  <c r="E26171" i="16"/>
  <c r="D26171" i="16" s="1"/>
  <c r="E26172" i="16"/>
  <c r="D26172" i="16" s="1"/>
  <c r="E26173" i="16"/>
  <c r="D26173" i="16" s="1"/>
  <c r="E26174" i="16"/>
  <c r="D26174" i="16" s="1"/>
  <c r="E26175" i="16"/>
  <c r="D26175" i="16" s="1"/>
  <c r="E26176" i="16"/>
  <c r="D26176" i="16" s="1"/>
  <c r="E26177" i="16"/>
  <c r="D26177" i="16" s="1"/>
  <c r="E26178" i="16"/>
  <c r="D26178" i="16" s="1"/>
  <c r="E26179" i="16"/>
  <c r="D26179" i="16" s="1"/>
  <c r="E26180" i="16"/>
  <c r="D26180" i="16" s="1"/>
  <c r="E26181" i="16"/>
  <c r="D26181" i="16" s="1"/>
  <c r="E26182" i="16"/>
  <c r="D26182" i="16" s="1"/>
  <c r="E26183" i="16"/>
  <c r="D26183" i="16" s="1"/>
  <c r="E26184" i="16"/>
  <c r="D26184" i="16" s="1"/>
  <c r="E26185" i="16"/>
  <c r="D26185" i="16" s="1"/>
  <c r="E26186" i="16"/>
  <c r="D26186" i="16" s="1"/>
  <c r="E26187" i="16"/>
  <c r="D26187" i="16" s="1"/>
  <c r="E26188" i="16"/>
  <c r="D26188" i="16" s="1"/>
  <c r="E26189" i="16"/>
  <c r="D26189" i="16" s="1"/>
  <c r="E26190" i="16"/>
  <c r="D26190" i="16" s="1"/>
  <c r="E26191" i="16"/>
  <c r="D26191" i="16" s="1"/>
  <c r="E26192" i="16"/>
  <c r="D26192" i="16" s="1"/>
  <c r="E26193" i="16"/>
  <c r="D26193" i="16" s="1"/>
  <c r="E26194" i="16"/>
  <c r="D26194" i="16" s="1"/>
  <c r="E26195" i="16"/>
  <c r="D26195" i="16" s="1"/>
  <c r="E26196" i="16"/>
  <c r="D26196" i="16" s="1"/>
  <c r="E26197" i="16"/>
  <c r="D26197" i="16" s="1"/>
  <c r="E26198" i="16"/>
  <c r="D26198" i="16" s="1"/>
  <c r="E26199" i="16"/>
  <c r="D26199" i="16" s="1"/>
  <c r="E26200" i="16"/>
  <c r="D26200" i="16" s="1"/>
  <c r="E26201" i="16"/>
  <c r="D26201" i="16" s="1"/>
  <c r="E26202" i="16"/>
  <c r="D26202" i="16" s="1"/>
  <c r="E26203" i="16"/>
  <c r="D26203" i="16" s="1"/>
  <c r="E26204" i="16"/>
  <c r="D26204" i="16" s="1"/>
  <c r="E26205" i="16"/>
  <c r="D26205" i="16" s="1"/>
  <c r="E26206" i="16"/>
  <c r="D26206" i="16" s="1"/>
  <c r="E26207" i="16"/>
  <c r="D26207" i="16" s="1"/>
  <c r="E26208" i="16"/>
  <c r="D26208" i="16" s="1"/>
  <c r="E26209" i="16"/>
  <c r="D26209" i="16" s="1"/>
  <c r="E26210" i="16"/>
  <c r="D26210" i="16" s="1"/>
  <c r="E26211" i="16"/>
  <c r="D26211" i="16" s="1"/>
  <c r="E26212" i="16"/>
  <c r="D26212" i="16" s="1"/>
  <c r="E26213" i="16"/>
  <c r="D26213" i="16" s="1"/>
  <c r="E26214" i="16"/>
  <c r="D26214" i="16" s="1"/>
  <c r="E26215" i="16"/>
  <c r="D26215" i="16" s="1"/>
  <c r="E26216" i="16"/>
  <c r="D26216" i="16" s="1"/>
  <c r="E26217" i="16"/>
  <c r="D26217" i="16" s="1"/>
  <c r="E26218" i="16"/>
  <c r="D26218" i="16" s="1"/>
  <c r="E26219" i="16"/>
  <c r="D26219" i="16" s="1"/>
  <c r="E26220" i="16"/>
  <c r="D26220" i="16" s="1"/>
  <c r="E26221" i="16"/>
  <c r="D26221" i="16" s="1"/>
  <c r="E26222" i="16"/>
  <c r="D26222" i="16" s="1"/>
  <c r="E26223" i="16"/>
  <c r="D26223" i="16" s="1"/>
  <c r="E26224" i="16"/>
  <c r="D26224" i="16" s="1"/>
  <c r="E26225" i="16"/>
  <c r="D26225" i="16" s="1"/>
  <c r="E26226" i="16"/>
  <c r="D26226" i="16" s="1"/>
  <c r="E26227" i="16"/>
  <c r="D26227" i="16" s="1"/>
  <c r="E26228" i="16"/>
  <c r="D26228" i="16" s="1"/>
  <c r="E26229" i="16"/>
  <c r="D26229" i="16" s="1"/>
  <c r="E26230" i="16"/>
  <c r="D26230" i="16" s="1"/>
  <c r="E26231" i="16"/>
  <c r="D26231" i="16" s="1"/>
  <c r="E26232" i="16"/>
  <c r="D26232" i="16" s="1"/>
  <c r="E26233" i="16"/>
  <c r="D26233" i="16" s="1"/>
  <c r="E26234" i="16"/>
  <c r="D26234" i="16" s="1"/>
  <c r="E26235" i="16"/>
  <c r="D26235" i="16" s="1"/>
  <c r="E26236" i="16"/>
  <c r="D26236" i="16" s="1"/>
  <c r="E26237" i="16"/>
  <c r="D26237" i="16" s="1"/>
  <c r="E26238" i="16"/>
  <c r="D26238" i="16" s="1"/>
  <c r="E26239" i="16"/>
  <c r="D26239" i="16" s="1"/>
  <c r="E26240" i="16"/>
  <c r="D26240" i="16" s="1"/>
  <c r="E26241" i="16"/>
  <c r="D26241" i="16" s="1"/>
  <c r="E26242" i="16"/>
  <c r="D26242" i="16" s="1"/>
  <c r="E26243" i="16"/>
  <c r="D26243" i="16" s="1"/>
  <c r="E26244" i="16"/>
  <c r="D26244" i="16" s="1"/>
  <c r="E26245" i="16"/>
  <c r="D26245" i="16" s="1"/>
  <c r="E26246" i="16"/>
  <c r="D26246" i="16" s="1"/>
  <c r="E26247" i="16"/>
  <c r="D26247" i="16" s="1"/>
  <c r="E26248" i="16"/>
  <c r="D26248" i="16" s="1"/>
  <c r="E26249" i="16"/>
  <c r="D26249" i="16" s="1"/>
  <c r="E26250" i="16"/>
  <c r="D26250" i="16" s="1"/>
  <c r="E26251" i="16"/>
  <c r="D26251" i="16" s="1"/>
  <c r="E26252" i="16"/>
  <c r="D26252" i="16" s="1"/>
  <c r="E26253" i="16"/>
  <c r="D26253" i="16" s="1"/>
  <c r="E26254" i="16"/>
  <c r="D26254" i="16" s="1"/>
  <c r="E26255" i="16"/>
  <c r="D26255" i="16" s="1"/>
  <c r="E26256" i="16"/>
  <c r="D26256" i="16" s="1"/>
  <c r="E26257" i="16"/>
  <c r="D26257" i="16" s="1"/>
  <c r="E26258" i="16"/>
  <c r="D26258" i="16" s="1"/>
  <c r="E26259" i="16"/>
  <c r="D26259" i="16" s="1"/>
  <c r="E26260" i="16"/>
  <c r="D26260" i="16" s="1"/>
  <c r="E26261" i="16"/>
  <c r="D26261" i="16" s="1"/>
  <c r="E26262" i="16"/>
  <c r="D26262" i="16" s="1"/>
  <c r="E26263" i="16"/>
  <c r="D26263" i="16" s="1"/>
  <c r="E26264" i="16"/>
  <c r="D26264" i="16" s="1"/>
  <c r="E26265" i="16"/>
  <c r="D26265" i="16" s="1"/>
  <c r="E26266" i="16"/>
  <c r="D26266" i="16" s="1"/>
  <c r="E26267" i="16"/>
  <c r="D26267" i="16" s="1"/>
  <c r="E26268" i="16"/>
  <c r="D26268" i="16" s="1"/>
  <c r="E26269" i="16"/>
  <c r="D26269" i="16" s="1"/>
  <c r="E26270" i="16"/>
  <c r="D26270" i="16" s="1"/>
  <c r="E26271" i="16"/>
  <c r="D26271" i="16" s="1"/>
  <c r="E26272" i="16"/>
  <c r="D26272" i="16" s="1"/>
  <c r="E26273" i="16"/>
  <c r="D26273" i="16" s="1"/>
  <c r="E26274" i="16"/>
  <c r="D26274" i="16" s="1"/>
  <c r="E26275" i="16"/>
  <c r="D26275" i="16" s="1"/>
  <c r="E26276" i="16"/>
  <c r="D26276" i="16" s="1"/>
  <c r="E26277" i="16"/>
  <c r="D26277" i="16" s="1"/>
  <c r="E26278" i="16"/>
  <c r="D26278" i="16" s="1"/>
  <c r="E26279" i="16"/>
  <c r="D26279" i="16" s="1"/>
  <c r="E26280" i="16"/>
  <c r="D26280" i="16" s="1"/>
  <c r="E26281" i="16"/>
  <c r="D26281" i="16" s="1"/>
  <c r="E26282" i="16"/>
  <c r="D26282" i="16" s="1"/>
  <c r="E26283" i="16"/>
  <c r="D26283" i="16" s="1"/>
  <c r="E26284" i="16"/>
  <c r="D26284" i="16" s="1"/>
  <c r="E26285" i="16"/>
  <c r="D26285" i="16" s="1"/>
  <c r="E26286" i="16"/>
  <c r="D26286" i="16" s="1"/>
  <c r="E26287" i="16"/>
  <c r="D26287" i="16" s="1"/>
  <c r="E26288" i="16"/>
  <c r="D26288" i="16" s="1"/>
  <c r="E26289" i="16"/>
  <c r="D26289" i="16" s="1"/>
  <c r="E26290" i="16"/>
  <c r="D26290" i="16" s="1"/>
  <c r="E26291" i="16"/>
  <c r="D26291" i="16" s="1"/>
  <c r="E26292" i="16"/>
  <c r="D26292" i="16" s="1"/>
  <c r="E26293" i="16"/>
  <c r="D26293" i="16" s="1"/>
  <c r="E26294" i="16"/>
  <c r="D26294" i="16" s="1"/>
  <c r="E26295" i="16"/>
  <c r="D26295" i="16" s="1"/>
  <c r="E26296" i="16"/>
  <c r="D26296" i="16" s="1"/>
  <c r="E26297" i="16"/>
  <c r="D26297" i="16" s="1"/>
  <c r="E26298" i="16"/>
  <c r="D26298" i="16" s="1"/>
  <c r="E26299" i="16"/>
  <c r="D26299" i="16" s="1"/>
  <c r="E26300" i="16"/>
  <c r="D26300" i="16" s="1"/>
  <c r="E26301" i="16"/>
  <c r="D26301" i="16" s="1"/>
  <c r="E26302" i="16"/>
  <c r="D26302" i="16" s="1"/>
  <c r="E26303" i="16"/>
  <c r="D26303" i="16" s="1"/>
  <c r="E26304" i="16"/>
  <c r="D26304" i="16" s="1"/>
  <c r="E26305" i="16"/>
  <c r="D26305" i="16" s="1"/>
  <c r="E26306" i="16"/>
  <c r="D26306" i="16" s="1"/>
  <c r="E26307" i="16"/>
  <c r="D26307" i="16" s="1"/>
  <c r="E26308" i="16"/>
  <c r="D26308" i="16" s="1"/>
  <c r="E26309" i="16"/>
  <c r="D26309" i="16" s="1"/>
  <c r="E26310" i="16"/>
  <c r="D26310" i="16" s="1"/>
  <c r="E26311" i="16"/>
  <c r="D26311" i="16" s="1"/>
  <c r="E26312" i="16"/>
  <c r="D26312" i="16" s="1"/>
  <c r="E26313" i="16"/>
  <c r="D26313" i="16" s="1"/>
  <c r="E26314" i="16"/>
  <c r="D26314" i="16" s="1"/>
  <c r="E26315" i="16"/>
  <c r="D26315" i="16" s="1"/>
  <c r="E26316" i="16"/>
  <c r="D26316" i="16" s="1"/>
  <c r="E26317" i="16"/>
  <c r="D26317" i="16" s="1"/>
  <c r="E26318" i="16"/>
  <c r="D26318" i="16" s="1"/>
  <c r="E26319" i="16"/>
  <c r="D26319" i="16" s="1"/>
  <c r="E26320" i="16"/>
  <c r="D26320" i="16" s="1"/>
  <c r="E26321" i="16"/>
  <c r="D26321" i="16" s="1"/>
  <c r="E26322" i="16"/>
  <c r="D26322" i="16" s="1"/>
  <c r="E26323" i="16"/>
  <c r="D26323" i="16" s="1"/>
  <c r="E26324" i="16"/>
  <c r="D26324" i="16" s="1"/>
  <c r="E26325" i="16"/>
  <c r="D26325" i="16" s="1"/>
  <c r="E26326" i="16"/>
  <c r="D26326" i="16" s="1"/>
  <c r="E26327" i="16"/>
  <c r="D26327" i="16" s="1"/>
  <c r="E26328" i="16"/>
  <c r="D26328" i="16" s="1"/>
  <c r="E26329" i="16"/>
  <c r="D26329" i="16" s="1"/>
  <c r="E26330" i="16"/>
  <c r="D26330" i="16" s="1"/>
  <c r="E26331" i="16"/>
  <c r="D26331" i="16" s="1"/>
  <c r="E26332" i="16"/>
  <c r="D26332" i="16" s="1"/>
  <c r="E26333" i="16"/>
  <c r="D26333" i="16" s="1"/>
  <c r="E26334" i="16"/>
  <c r="D26334" i="16" s="1"/>
  <c r="E26335" i="16"/>
  <c r="D26335" i="16" s="1"/>
  <c r="E26336" i="16"/>
  <c r="D26336" i="16" s="1"/>
  <c r="E26337" i="16"/>
  <c r="D26337" i="16" s="1"/>
  <c r="E26338" i="16"/>
  <c r="D26338" i="16" s="1"/>
  <c r="E26339" i="16"/>
  <c r="D26339" i="16" s="1"/>
  <c r="E26340" i="16"/>
  <c r="D26340" i="16" s="1"/>
  <c r="E26341" i="16"/>
  <c r="D26341" i="16" s="1"/>
  <c r="E26342" i="16"/>
  <c r="D26342" i="16" s="1"/>
  <c r="E26343" i="16"/>
  <c r="D26343" i="16" s="1"/>
  <c r="E26344" i="16"/>
  <c r="D26344" i="16" s="1"/>
  <c r="E26345" i="16"/>
  <c r="D26345" i="16" s="1"/>
  <c r="E26346" i="16"/>
  <c r="D26346" i="16" s="1"/>
  <c r="E26347" i="16"/>
  <c r="D26347" i="16" s="1"/>
  <c r="E26348" i="16"/>
  <c r="D26348" i="16" s="1"/>
  <c r="E26349" i="16"/>
  <c r="D26349" i="16" s="1"/>
  <c r="E26350" i="16"/>
  <c r="D26350" i="16" s="1"/>
  <c r="E26351" i="16"/>
  <c r="D26351" i="16" s="1"/>
  <c r="E26352" i="16"/>
  <c r="D26352" i="16" s="1"/>
  <c r="E26353" i="16"/>
  <c r="D26353" i="16" s="1"/>
  <c r="E26354" i="16"/>
  <c r="D26354" i="16" s="1"/>
  <c r="E26355" i="16"/>
  <c r="D26355" i="16" s="1"/>
  <c r="E26356" i="16"/>
  <c r="D26356" i="16" s="1"/>
  <c r="E26357" i="16"/>
  <c r="D26357" i="16" s="1"/>
  <c r="E26358" i="16"/>
  <c r="D26358" i="16" s="1"/>
  <c r="E26359" i="16"/>
  <c r="D26359" i="16" s="1"/>
  <c r="E26360" i="16"/>
  <c r="D26360" i="16" s="1"/>
  <c r="E26361" i="16"/>
  <c r="D26361" i="16" s="1"/>
  <c r="E26362" i="16"/>
  <c r="D26362" i="16" s="1"/>
  <c r="E26363" i="16"/>
  <c r="D26363" i="16" s="1"/>
  <c r="E26364" i="16"/>
  <c r="D26364" i="16" s="1"/>
  <c r="E26365" i="16"/>
  <c r="D26365" i="16" s="1"/>
  <c r="E26366" i="16"/>
  <c r="D26366" i="16" s="1"/>
  <c r="E26367" i="16"/>
  <c r="D26367" i="16" s="1"/>
  <c r="E26368" i="16"/>
  <c r="D26368" i="16" s="1"/>
  <c r="E26369" i="16"/>
  <c r="D26369" i="16" s="1"/>
  <c r="E26370" i="16"/>
  <c r="D26370" i="16" s="1"/>
  <c r="E26371" i="16"/>
  <c r="D26371" i="16" s="1"/>
  <c r="E26372" i="16"/>
  <c r="D26372" i="16" s="1"/>
  <c r="E26373" i="16"/>
  <c r="D26373" i="16" s="1"/>
  <c r="E26374" i="16"/>
  <c r="D26374" i="16" s="1"/>
  <c r="E26375" i="16"/>
  <c r="D26375" i="16" s="1"/>
  <c r="E26376" i="16"/>
  <c r="D26376" i="16" s="1"/>
  <c r="E26377" i="16"/>
  <c r="D26377" i="16" s="1"/>
  <c r="E26378" i="16"/>
  <c r="D26378" i="16" s="1"/>
  <c r="E26379" i="16"/>
  <c r="D26379" i="16" s="1"/>
  <c r="E26380" i="16"/>
  <c r="D26380" i="16" s="1"/>
  <c r="E26381" i="16"/>
  <c r="D26381" i="16" s="1"/>
  <c r="E26382" i="16"/>
  <c r="D26382" i="16" s="1"/>
  <c r="E26383" i="16"/>
  <c r="D26383" i="16" s="1"/>
  <c r="E26384" i="16"/>
  <c r="D26384" i="16" s="1"/>
  <c r="E26385" i="16"/>
  <c r="D26385" i="16" s="1"/>
  <c r="E26386" i="16"/>
  <c r="D26386" i="16" s="1"/>
  <c r="E26387" i="16"/>
  <c r="D26387" i="16" s="1"/>
  <c r="E26388" i="16"/>
  <c r="D26388" i="16" s="1"/>
  <c r="E26389" i="16"/>
  <c r="D26389" i="16" s="1"/>
  <c r="E26390" i="16"/>
  <c r="D26390" i="16" s="1"/>
  <c r="E26391" i="16"/>
  <c r="D26391" i="16" s="1"/>
  <c r="E26392" i="16"/>
  <c r="D26392" i="16" s="1"/>
  <c r="E26393" i="16"/>
  <c r="D26393" i="16" s="1"/>
  <c r="E26394" i="16"/>
  <c r="D26394" i="16" s="1"/>
  <c r="E26395" i="16"/>
  <c r="D26395" i="16" s="1"/>
  <c r="E26396" i="16"/>
  <c r="D26396" i="16" s="1"/>
  <c r="E26397" i="16"/>
  <c r="D26397" i="16" s="1"/>
  <c r="E26398" i="16"/>
  <c r="D26398" i="16" s="1"/>
  <c r="E26399" i="16"/>
  <c r="D26399" i="16" s="1"/>
  <c r="E26400" i="16"/>
  <c r="D26400" i="16" s="1"/>
  <c r="E26401" i="16"/>
  <c r="D26401" i="16" s="1"/>
  <c r="E26402" i="16"/>
  <c r="D26402" i="16" s="1"/>
  <c r="E26403" i="16"/>
  <c r="D26403" i="16" s="1"/>
  <c r="E26404" i="16"/>
  <c r="D26404" i="16" s="1"/>
  <c r="E26405" i="16"/>
  <c r="D26405" i="16" s="1"/>
  <c r="E26406" i="16"/>
  <c r="D26406" i="16" s="1"/>
  <c r="E26407" i="16"/>
  <c r="D26407" i="16" s="1"/>
  <c r="E26408" i="16"/>
  <c r="D26408" i="16" s="1"/>
  <c r="E26409" i="16"/>
  <c r="D26409" i="16" s="1"/>
  <c r="E26410" i="16"/>
  <c r="D26410" i="16" s="1"/>
  <c r="E26411" i="16"/>
  <c r="D26411" i="16" s="1"/>
  <c r="E26412" i="16"/>
  <c r="D26412" i="16" s="1"/>
  <c r="E26413" i="16"/>
  <c r="D26413" i="16" s="1"/>
  <c r="E26414" i="16"/>
  <c r="D26414" i="16" s="1"/>
  <c r="E26415" i="16"/>
  <c r="D26415" i="16" s="1"/>
  <c r="E26416" i="16"/>
  <c r="D26416" i="16" s="1"/>
  <c r="E26417" i="16"/>
  <c r="D26417" i="16" s="1"/>
  <c r="E26418" i="16"/>
  <c r="D26418" i="16" s="1"/>
  <c r="E26419" i="16"/>
  <c r="D26419" i="16" s="1"/>
  <c r="E26420" i="16"/>
  <c r="D26420" i="16" s="1"/>
  <c r="E26421" i="16"/>
  <c r="D26421" i="16" s="1"/>
  <c r="E26422" i="16"/>
  <c r="D26422" i="16" s="1"/>
  <c r="E26423" i="16"/>
  <c r="D26423" i="16" s="1"/>
  <c r="E26424" i="16"/>
  <c r="D26424" i="16" s="1"/>
  <c r="E26425" i="16"/>
  <c r="D26425" i="16" s="1"/>
  <c r="E26426" i="16"/>
  <c r="D26426" i="16" s="1"/>
  <c r="E26427" i="16"/>
  <c r="D26427" i="16" s="1"/>
  <c r="E26428" i="16"/>
  <c r="D26428" i="16" s="1"/>
  <c r="E26429" i="16"/>
  <c r="D26429" i="16" s="1"/>
  <c r="E26430" i="16"/>
  <c r="D26430" i="16" s="1"/>
  <c r="E26431" i="16"/>
  <c r="D26431" i="16" s="1"/>
  <c r="E26432" i="16"/>
  <c r="D26432" i="16" s="1"/>
  <c r="E26433" i="16"/>
  <c r="D26433" i="16" s="1"/>
  <c r="E26434" i="16"/>
  <c r="D26434" i="16" s="1"/>
  <c r="E26435" i="16"/>
  <c r="D26435" i="16" s="1"/>
  <c r="E26436" i="16"/>
  <c r="D26436" i="16" s="1"/>
  <c r="E26437" i="16"/>
  <c r="D26437" i="16" s="1"/>
  <c r="E26438" i="16"/>
  <c r="D26438" i="16" s="1"/>
  <c r="E26439" i="16"/>
  <c r="D26439" i="16" s="1"/>
  <c r="E26440" i="16"/>
  <c r="D26440" i="16" s="1"/>
  <c r="E26441" i="16"/>
  <c r="D26441" i="16" s="1"/>
  <c r="E26442" i="16"/>
  <c r="D26442" i="16" s="1"/>
  <c r="E26443" i="16"/>
  <c r="D26443" i="16" s="1"/>
  <c r="E26444" i="16"/>
  <c r="D26444" i="16" s="1"/>
  <c r="E26445" i="16"/>
  <c r="D26445" i="16" s="1"/>
  <c r="E26446" i="16"/>
  <c r="D26446" i="16" s="1"/>
  <c r="E26447" i="16"/>
  <c r="D26447" i="16" s="1"/>
  <c r="E26448" i="16"/>
  <c r="D26448" i="16" s="1"/>
  <c r="E26449" i="16"/>
  <c r="D26449" i="16" s="1"/>
  <c r="E26450" i="16"/>
  <c r="D26450" i="16" s="1"/>
  <c r="E26451" i="16"/>
  <c r="D26451" i="16" s="1"/>
  <c r="E26452" i="16"/>
  <c r="D26452" i="16" s="1"/>
  <c r="E26453" i="16"/>
  <c r="D26453" i="16" s="1"/>
  <c r="E26454" i="16"/>
  <c r="D26454" i="16" s="1"/>
  <c r="E26455" i="16"/>
  <c r="D26455" i="16" s="1"/>
  <c r="E26456" i="16"/>
  <c r="D26456" i="16" s="1"/>
  <c r="E26457" i="16"/>
  <c r="D26457" i="16" s="1"/>
  <c r="E26458" i="16"/>
  <c r="D26458" i="16" s="1"/>
  <c r="E26459" i="16"/>
  <c r="D26459" i="16" s="1"/>
  <c r="E26460" i="16"/>
  <c r="D26460" i="16" s="1"/>
  <c r="E26461" i="16"/>
  <c r="D26461" i="16" s="1"/>
  <c r="E26462" i="16"/>
  <c r="D26462" i="16" s="1"/>
  <c r="E26463" i="16"/>
  <c r="D26463" i="16" s="1"/>
  <c r="E26464" i="16"/>
  <c r="D26464" i="16" s="1"/>
  <c r="E26465" i="16"/>
  <c r="D26465" i="16" s="1"/>
  <c r="E26466" i="16"/>
  <c r="D26466" i="16" s="1"/>
  <c r="E26467" i="16"/>
  <c r="D26467" i="16" s="1"/>
  <c r="E26468" i="16"/>
  <c r="D26468" i="16" s="1"/>
  <c r="E26469" i="16"/>
  <c r="D26469" i="16" s="1"/>
  <c r="E26470" i="16"/>
  <c r="D26470" i="16" s="1"/>
  <c r="E26471" i="16"/>
  <c r="D26471" i="16" s="1"/>
  <c r="E26472" i="16"/>
  <c r="D26472" i="16" s="1"/>
  <c r="E26473" i="16"/>
  <c r="D26473" i="16" s="1"/>
  <c r="E26474" i="16"/>
  <c r="D26474" i="16" s="1"/>
  <c r="E26475" i="16"/>
  <c r="D26475" i="16" s="1"/>
  <c r="E26476" i="16"/>
  <c r="D26476" i="16" s="1"/>
  <c r="E26477" i="16"/>
  <c r="D26477" i="16" s="1"/>
  <c r="E26478" i="16"/>
  <c r="D26478" i="16" s="1"/>
  <c r="E26479" i="16"/>
  <c r="D26479" i="16" s="1"/>
  <c r="E26480" i="16"/>
  <c r="D26480" i="16" s="1"/>
  <c r="E26481" i="16"/>
  <c r="D26481" i="16" s="1"/>
  <c r="E26482" i="16"/>
  <c r="D26482" i="16" s="1"/>
  <c r="E26483" i="16"/>
  <c r="D26483" i="16" s="1"/>
  <c r="E26484" i="16"/>
  <c r="D26484" i="16" s="1"/>
  <c r="E26485" i="16"/>
  <c r="D26485" i="16" s="1"/>
  <c r="E26486" i="16"/>
  <c r="D26486" i="16" s="1"/>
  <c r="E26487" i="16"/>
  <c r="D26487" i="16" s="1"/>
  <c r="E26488" i="16"/>
  <c r="D26488" i="16" s="1"/>
  <c r="E26489" i="16"/>
  <c r="D26489" i="16" s="1"/>
  <c r="E26490" i="16"/>
  <c r="D26490" i="16" s="1"/>
  <c r="E26491" i="16"/>
  <c r="D26491" i="16" s="1"/>
  <c r="E26492" i="16"/>
  <c r="D26492" i="16" s="1"/>
  <c r="E26493" i="16"/>
  <c r="D26493" i="16" s="1"/>
  <c r="E26494" i="16"/>
  <c r="D26494" i="16" s="1"/>
  <c r="E26495" i="16"/>
  <c r="D26495" i="16" s="1"/>
  <c r="E26496" i="16"/>
  <c r="D26496" i="16" s="1"/>
  <c r="E26497" i="16"/>
  <c r="D26497" i="16" s="1"/>
  <c r="E26498" i="16"/>
  <c r="D26498" i="16" s="1"/>
  <c r="E26499" i="16"/>
  <c r="D26499" i="16" s="1"/>
  <c r="E26500" i="16"/>
  <c r="D26500" i="16" s="1"/>
  <c r="E26501" i="16"/>
  <c r="D26501" i="16" s="1"/>
  <c r="E26502" i="16"/>
  <c r="D26502" i="16" s="1"/>
  <c r="E26503" i="16"/>
  <c r="D26503" i="16" s="1"/>
  <c r="E26504" i="16"/>
  <c r="D26504" i="16" s="1"/>
  <c r="E26505" i="16"/>
  <c r="D26505" i="16" s="1"/>
  <c r="E26506" i="16"/>
  <c r="D26506" i="16" s="1"/>
  <c r="E26507" i="16"/>
  <c r="D26507" i="16" s="1"/>
  <c r="E26508" i="16"/>
  <c r="D26508" i="16" s="1"/>
  <c r="E26509" i="16"/>
  <c r="D26509" i="16" s="1"/>
  <c r="E26510" i="16"/>
  <c r="D26510" i="16" s="1"/>
  <c r="E26511" i="16"/>
  <c r="D26511" i="16" s="1"/>
  <c r="E26512" i="16"/>
  <c r="D26512" i="16" s="1"/>
  <c r="E26513" i="16"/>
  <c r="D26513" i="16" s="1"/>
  <c r="E26514" i="16"/>
  <c r="D26514" i="16" s="1"/>
  <c r="E26515" i="16"/>
  <c r="D26515" i="16" s="1"/>
  <c r="E26516" i="16"/>
  <c r="D26516" i="16" s="1"/>
  <c r="E26517" i="16"/>
  <c r="D26517" i="16" s="1"/>
  <c r="E26518" i="16"/>
  <c r="D26518" i="16" s="1"/>
  <c r="E26519" i="16"/>
  <c r="D26519" i="16" s="1"/>
  <c r="E26520" i="16"/>
  <c r="D26520" i="16" s="1"/>
  <c r="E26521" i="16"/>
  <c r="D26521" i="16" s="1"/>
  <c r="E26522" i="16"/>
  <c r="D26522" i="16" s="1"/>
  <c r="E26523" i="16"/>
  <c r="D26523" i="16" s="1"/>
  <c r="E26524" i="16"/>
  <c r="D26524" i="16" s="1"/>
  <c r="E26525" i="16"/>
  <c r="D26525" i="16" s="1"/>
  <c r="E26526" i="16"/>
  <c r="D26526" i="16" s="1"/>
  <c r="E26527" i="16"/>
  <c r="D26527" i="16" s="1"/>
  <c r="E26528" i="16"/>
  <c r="D26528" i="16" s="1"/>
  <c r="E26529" i="16"/>
  <c r="D26529" i="16" s="1"/>
  <c r="E26530" i="16"/>
  <c r="D26530" i="16" s="1"/>
  <c r="E26531" i="16"/>
  <c r="D26531" i="16" s="1"/>
  <c r="E26532" i="16"/>
  <c r="D26532" i="16" s="1"/>
  <c r="E26533" i="16"/>
  <c r="D26533" i="16" s="1"/>
  <c r="E26534" i="16"/>
  <c r="D26534" i="16" s="1"/>
  <c r="E26535" i="16"/>
  <c r="D26535" i="16" s="1"/>
  <c r="E26536" i="16"/>
  <c r="D26536" i="16" s="1"/>
  <c r="E26537" i="16"/>
  <c r="D26537" i="16" s="1"/>
  <c r="E26538" i="16"/>
  <c r="D26538" i="16" s="1"/>
  <c r="E26539" i="16"/>
  <c r="D26539" i="16" s="1"/>
  <c r="E26540" i="16"/>
  <c r="D26540" i="16" s="1"/>
  <c r="E26541" i="16"/>
  <c r="D26541" i="16" s="1"/>
  <c r="E26542" i="16"/>
  <c r="D26542" i="16" s="1"/>
  <c r="E26543" i="16"/>
  <c r="D26543" i="16" s="1"/>
  <c r="E26544" i="16"/>
  <c r="D26544" i="16" s="1"/>
  <c r="E26545" i="16"/>
  <c r="D26545" i="16" s="1"/>
  <c r="E26546" i="16"/>
  <c r="D26546" i="16" s="1"/>
  <c r="E26547" i="16"/>
  <c r="D26547" i="16" s="1"/>
  <c r="E26548" i="16"/>
  <c r="D26548" i="16" s="1"/>
  <c r="E26549" i="16"/>
  <c r="D26549" i="16" s="1"/>
  <c r="E26550" i="16"/>
  <c r="D26550" i="16" s="1"/>
  <c r="E26551" i="16"/>
  <c r="D26551" i="16" s="1"/>
  <c r="E26552" i="16"/>
  <c r="D26552" i="16" s="1"/>
  <c r="E26553" i="16"/>
  <c r="D26553" i="16" s="1"/>
  <c r="E26554" i="16"/>
  <c r="D26554" i="16" s="1"/>
  <c r="E26555" i="16"/>
  <c r="D26555" i="16" s="1"/>
  <c r="E26556" i="16"/>
  <c r="D26556" i="16" s="1"/>
  <c r="E26557" i="16"/>
  <c r="D26557" i="16" s="1"/>
  <c r="E26558" i="16"/>
  <c r="D26558" i="16" s="1"/>
  <c r="E26559" i="16"/>
  <c r="D26559" i="16" s="1"/>
  <c r="E26560" i="16"/>
  <c r="D26560" i="16" s="1"/>
  <c r="E26561" i="16"/>
  <c r="D26561" i="16" s="1"/>
  <c r="E26562" i="16"/>
  <c r="D26562" i="16" s="1"/>
  <c r="E26563" i="16"/>
  <c r="D26563" i="16" s="1"/>
  <c r="E26564" i="16"/>
  <c r="D26564" i="16" s="1"/>
  <c r="E26565" i="16"/>
  <c r="D26565" i="16" s="1"/>
  <c r="E26566" i="16"/>
  <c r="D26566" i="16" s="1"/>
  <c r="E26567" i="16"/>
  <c r="D26567" i="16" s="1"/>
  <c r="E26568" i="16"/>
  <c r="D26568" i="16" s="1"/>
  <c r="E26569" i="16"/>
  <c r="D26569" i="16" s="1"/>
  <c r="E26570" i="16"/>
  <c r="D26570" i="16" s="1"/>
  <c r="E26571" i="16"/>
  <c r="D26571" i="16" s="1"/>
  <c r="E26572" i="16"/>
  <c r="D26572" i="16" s="1"/>
  <c r="E26573" i="16"/>
  <c r="D26573" i="16" s="1"/>
  <c r="E26574" i="16"/>
  <c r="D26574" i="16" s="1"/>
  <c r="E26575" i="16"/>
  <c r="D26575" i="16" s="1"/>
  <c r="E26576" i="16"/>
  <c r="D26576" i="16" s="1"/>
  <c r="E26577" i="16"/>
  <c r="D26577" i="16" s="1"/>
  <c r="E26578" i="16"/>
  <c r="D26578" i="16" s="1"/>
  <c r="E26579" i="16"/>
  <c r="D26579" i="16" s="1"/>
  <c r="E26580" i="16"/>
  <c r="D26580" i="16" s="1"/>
  <c r="E26581" i="16"/>
  <c r="D26581" i="16" s="1"/>
  <c r="E26582" i="16"/>
  <c r="D26582" i="16" s="1"/>
  <c r="E26583" i="16"/>
  <c r="D26583" i="16" s="1"/>
  <c r="E26584" i="16"/>
  <c r="D26584" i="16" s="1"/>
  <c r="E26585" i="16"/>
  <c r="D26585" i="16" s="1"/>
  <c r="E26586" i="16"/>
  <c r="D26586" i="16" s="1"/>
  <c r="E26587" i="16"/>
  <c r="D26587" i="16" s="1"/>
  <c r="E26588" i="16"/>
  <c r="D26588" i="16" s="1"/>
  <c r="E26589" i="16"/>
  <c r="D26589" i="16" s="1"/>
  <c r="E26590" i="16"/>
  <c r="D26590" i="16" s="1"/>
  <c r="E26591" i="16"/>
  <c r="D26591" i="16" s="1"/>
  <c r="E26592" i="16"/>
  <c r="D26592" i="16" s="1"/>
  <c r="E26593" i="16"/>
  <c r="D26593" i="16" s="1"/>
  <c r="E26594" i="16"/>
  <c r="D26594" i="16" s="1"/>
  <c r="E26595" i="16"/>
  <c r="D26595" i="16" s="1"/>
  <c r="E26596" i="16"/>
  <c r="D26596" i="16" s="1"/>
  <c r="E26597" i="16"/>
  <c r="D26597" i="16" s="1"/>
  <c r="E26598" i="16"/>
  <c r="D26598" i="16" s="1"/>
  <c r="E26599" i="16"/>
  <c r="D26599" i="16" s="1"/>
  <c r="E26600" i="16"/>
  <c r="D26600" i="16" s="1"/>
  <c r="E26601" i="16"/>
  <c r="D26601" i="16" s="1"/>
  <c r="E26602" i="16"/>
  <c r="D26602" i="16" s="1"/>
  <c r="E26603" i="16"/>
  <c r="D26603" i="16" s="1"/>
  <c r="E26604" i="16"/>
  <c r="D26604" i="16" s="1"/>
  <c r="E26605" i="16"/>
  <c r="D26605" i="16" s="1"/>
  <c r="E26606" i="16"/>
  <c r="D26606" i="16" s="1"/>
  <c r="E26607" i="16"/>
  <c r="D26607" i="16" s="1"/>
  <c r="E26608" i="16"/>
  <c r="D26608" i="16" s="1"/>
  <c r="E26609" i="16"/>
  <c r="D26609" i="16" s="1"/>
  <c r="E26610" i="16"/>
  <c r="D26610" i="16" s="1"/>
  <c r="E26611" i="16"/>
  <c r="D26611" i="16" s="1"/>
  <c r="E26612" i="16"/>
  <c r="D26612" i="16" s="1"/>
  <c r="E26613" i="16"/>
  <c r="D26613" i="16" s="1"/>
  <c r="E26614" i="16"/>
  <c r="D26614" i="16" s="1"/>
  <c r="E26615" i="16"/>
  <c r="D26615" i="16" s="1"/>
  <c r="E26616" i="16"/>
  <c r="D26616" i="16" s="1"/>
  <c r="E26617" i="16"/>
  <c r="D26617" i="16" s="1"/>
  <c r="E26618" i="16"/>
  <c r="D26618" i="16" s="1"/>
  <c r="E26619" i="16"/>
  <c r="D26619" i="16" s="1"/>
  <c r="E26620" i="16"/>
  <c r="D26620" i="16" s="1"/>
  <c r="E26621" i="16"/>
  <c r="D26621" i="16" s="1"/>
  <c r="E26622" i="16"/>
  <c r="D26622" i="16" s="1"/>
  <c r="E26623" i="16"/>
  <c r="D26623" i="16" s="1"/>
  <c r="E26624" i="16"/>
  <c r="D26624" i="16" s="1"/>
  <c r="E26625" i="16"/>
  <c r="D26625" i="16" s="1"/>
  <c r="E26626" i="16"/>
  <c r="D26626" i="16" s="1"/>
  <c r="E26627" i="16"/>
  <c r="D26627" i="16" s="1"/>
  <c r="E26628" i="16"/>
  <c r="D26628" i="16" s="1"/>
  <c r="E26629" i="16"/>
  <c r="D26629" i="16" s="1"/>
  <c r="E26630" i="16"/>
  <c r="D26630" i="16" s="1"/>
  <c r="E26631" i="16"/>
  <c r="D26631" i="16" s="1"/>
  <c r="E26632" i="16"/>
  <c r="D26632" i="16" s="1"/>
  <c r="E26633" i="16"/>
  <c r="D26633" i="16" s="1"/>
  <c r="E26634" i="16"/>
  <c r="D26634" i="16" s="1"/>
  <c r="E26635" i="16"/>
  <c r="D26635" i="16" s="1"/>
  <c r="E26636" i="16"/>
  <c r="D26636" i="16" s="1"/>
  <c r="E26637" i="16"/>
  <c r="D26637" i="16" s="1"/>
  <c r="E26638" i="16"/>
  <c r="D26638" i="16" s="1"/>
  <c r="E26639" i="16"/>
  <c r="D26639" i="16" s="1"/>
  <c r="E26640" i="16"/>
  <c r="D26640" i="16" s="1"/>
  <c r="E26641" i="16"/>
  <c r="D26641" i="16" s="1"/>
  <c r="E26642" i="16"/>
  <c r="D26642" i="16" s="1"/>
  <c r="E26643" i="16"/>
  <c r="D26643" i="16" s="1"/>
  <c r="E26644" i="16"/>
  <c r="D26644" i="16" s="1"/>
  <c r="E26645" i="16"/>
  <c r="D26645" i="16" s="1"/>
  <c r="E26646" i="16"/>
  <c r="D26646" i="16" s="1"/>
  <c r="E26647" i="16"/>
  <c r="D26647" i="16" s="1"/>
  <c r="E26648" i="16"/>
  <c r="D26648" i="16" s="1"/>
  <c r="E26649" i="16"/>
  <c r="D26649" i="16" s="1"/>
  <c r="E26650" i="16"/>
  <c r="D26650" i="16" s="1"/>
  <c r="E26651" i="16"/>
  <c r="D26651" i="16" s="1"/>
  <c r="E26652" i="16"/>
  <c r="D26652" i="16" s="1"/>
  <c r="E26653" i="16"/>
  <c r="D26653" i="16" s="1"/>
  <c r="E26654" i="16"/>
  <c r="D26654" i="16" s="1"/>
  <c r="E26655" i="16"/>
  <c r="D26655" i="16" s="1"/>
  <c r="E26656" i="16"/>
  <c r="D26656" i="16" s="1"/>
  <c r="E26657" i="16"/>
  <c r="D26657" i="16" s="1"/>
  <c r="E26658" i="16"/>
  <c r="D26658" i="16" s="1"/>
  <c r="E26659" i="16"/>
  <c r="D26659" i="16" s="1"/>
  <c r="E26660" i="16"/>
  <c r="D26660" i="16" s="1"/>
  <c r="E26661" i="16"/>
  <c r="D26661" i="16" s="1"/>
  <c r="E26662" i="16"/>
  <c r="D26662" i="16" s="1"/>
  <c r="E26663" i="16"/>
  <c r="D26663" i="16" s="1"/>
  <c r="E26664" i="16"/>
  <c r="D26664" i="16" s="1"/>
  <c r="E26665" i="16"/>
  <c r="D26665" i="16" s="1"/>
  <c r="E26666" i="16"/>
  <c r="D26666" i="16" s="1"/>
  <c r="E26667" i="16"/>
  <c r="D26667" i="16" s="1"/>
  <c r="E26668" i="16"/>
  <c r="D26668" i="16" s="1"/>
  <c r="E26669" i="16"/>
  <c r="D26669" i="16" s="1"/>
  <c r="E26670" i="16"/>
  <c r="D26670" i="16" s="1"/>
  <c r="E26671" i="16"/>
  <c r="D26671" i="16" s="1"/>
  <c r="E26672" i="16"/>
  <c r="D26672" i="16" s="1"/>
  <c r="E26673" i="16"/>
  <c r="D26673" i="16" s="1"/>
  <c r="E26674" i="16"/>
  <c r="D26674" i="16" s="1"/>
  <c r="E26675" i="16"/>
  <c r="D26675" i="16" s="1"/>
  <c r="E26676" i="16"/>
  <c r="D26676" i="16" s="1"/>
  <c r="E26677" i="16"/>
  <c r="D26677" i="16" s="1"/>
  <c r="E26678" i="16"/>
  <c r="D26678" i="16" s="1"/>
  <c r="E26679" i="16"/>
  <c r="D26679" i="16" s="1"/>
  <c r="E26680" i="16"/>
  <c r="D26680" i="16" s="1"/>
  <c r="E26681" i="16"/>
  <c r="D26681" i="16" s="1"/>
  <c r="E26682" i="16"/>
  <c r="D26682" i="16" s="1"/>
  <c r="E26683" i="16"/>
  <c r="D26683" i="16" s="1"/>
  <c r="E26684" i="16"/>
  <c r="D26684" i="16" s="1"/>
  <c r="E26685" i="16"/>
  <c r="D26685" i="16" s="1"/>
  <c r="E26686" i="16"/>
  <c r="D26686" i="16" s="1"/>
  <c r="E26687" i="16"/>
  <c r="D26687" i="16" s="1"/>
  <c r="E26688" i="16"/>
  <c r="D26688" i="16" s="1"/>
  <c r="E26689" i="16"/>
  <c r="D26689" i="16" s="1"/>
  <c r="E26690" i="16"/>
  <c r="D26690" i="16" s="1"/>
  <c r="E26691" i="16"/>
  <c r="D26691" i="16" s="1"/>
  <c r="E26692" i="16"/>
  <c r="D26692" i="16" s="1"/>
  <c r="E26693" i="16"/>
  <c r="D26693" i="16" s="1"/>
  <c r="E26694" i="16"/>
  <c r="D26694" i="16" s="1"/>
  <c r="E26695" i="16"/>
  <c r="D26695" i="16" s="1"/>
  <c r="E26696" i="16"/>
  <c r="D26696" i="16" s="1"/>
  <c r="E26697" i="16"/>
  <c r="D26697" i="16" s="1"/>
  <c r="E26698" i="16"/>
  <c r="D26698" i="16" s="1"/>
  <c r="E26699" i="16"/>
  <c r="D26699" i="16" s="1"/>
  <c r="E26700" i="16"/>
  <c r="D26700" i="16" s="1"/>
  <c r="E26701" i="16"/>
  <c r="D26701" i="16" s="1"/>
  <c r="E26702" i="16"/>
  <c r="D26702" i="16" s="1"/>
  <c r="E26703" i="16"/>
  <c r="D26703" i="16" s="1"/>
  <c r="E26704" i="16"/>
  <c r="D26704" i="16" s="1"/>
  <c r="E26705" i="16"/>
  <c r="D26705" i="16" s="1"/>
  <c r="E26706" i="16"/>
  <c r="D26706" i="16" s="1"/>
  <c r="E26707" i="16"/>
  <c r="D26707" i="16" s="1"/>
  <c r="E26708" i="16"/>
  <c r="D26708" i="16" s="1"/>
  <c r="E26709" i="16"/>
  <c r="D26709" i="16" s="1"/>
  <c r="E26710" i="16"/>
  <c r="D26710" i="16" s="1"/>
  <c r="E26711" i="16"/>
  <c r="D26711" i="16" s="1"/>
  <c r="E26712" i="16"/>
  <c r="D26712" i="16" s="1"/>
  <c r="E26713" i="16"/>
  <c r="D26713" i="16" s="1"/>
  <c r="E26714" i="16"/>
  <c r="D26714" i="16" s="1"/>
  <c r="E26715" i="16"/>
  <c r="D26715" i="16" s="1"/>
  <c r="E26716" i="16"/>
  <c r="D26716" i="16" s="1"/>
  <c r="E26717" i="16"/>
  <c r="D26717" i="16" s="1"/>
  <c r="E26718" i="16"/>
  <c r="D26718" i="16" s="1"/>
  <c r="E26719" i="16"/>
  <c r="D26719" i="16" s="1"/>
  <c r="E26720" i="16"/>
  <c r="D26720" i="16" s="1"/>
  <c r="E26721" i="16"/>
  <c r="D26721" i="16" s="1"/>
  <c r="E26722" i="16"/>
  <c r="D26722" i="16" s="1"/>
  <c r="E26723" i="16"/>
  <c r="D26723" i="16" s="1"/>
  <c r="E26724" i="16"/>
  <c r="D26724" i="16" s="1"/>
  <c r="E26725" i="16"/>
  <c r="D26725" i="16" s="1"/>
  <c r="E26726" i="16"/>
  <c r="D26726" i="16" s="1"/>
  <c r="E26727" i="16"/>
  <c r="D26727" i="16" s="1"/>
  <c r="E26728" i="16"/>
  <c r="D26728" i="16" s="1"/>
  <c r="E26729" i="16"/>
  <c r="D26729" i="16" s="1"/>
  <c r="E26730" i="16"/>
  <c r="D26730" i="16" s="1"/>
  <c r="E26731" i="16"/>
  <c r="D26731" i="16" s="1"/>
  <c r="E26732" i="16"/>
  <c r="D26732" i="16" s="1"/>
  <c r="E26733" i="16"/>
  <c r="D26733" i="16" s="1"/>
  <c r="E26734" i="16"/>
  <c r="D26734" i="16" s="1"/>
  <c r="E26735" i="16"/>
  <c r="D26735" i="16" s="1"/>
  <c r="E26736" i="16"/>
  <c r="D26736" i="16" s="1"/>
  <c r="E26737" i="16"/>
  <c r="D26737" i="16" s="1"/>
  <c r="E26738" i="16"/>
  <c r="D26738" i="16" s="1"/>
  <c r="E26739" i="16"/>
  <c r="D26739" i="16" s="1"/>
  <c r="E26740" i="16"/>
  <c r="D26740" i="16" s="1"/>
  <c r="E26741" i="16"/>
  <c r="D26741" i="16" s="1"/>
  <c r="E26742" i="16"/>
  <c r="D26742" i="16" s="1"/>
  <c r="E26743" i="16"/>
  <c r="D26743" i="16" s="1"/>
  <c r="E26744" i="16"/>
  <c r="D26744" i="16" s="1"/>
  <c r="E26745" i="16"/>
  <c r="D26745" i="16" s="1"/>
  <c r="E26746" i="16"/>
  <c r="D26746" i="16" s="1"/>
  <c r="E26747" i="16"/>
  <c r="D26747" i="16" s="1"/>
  <c r="E26748" i="16"/>
  <c r="D26748" i="16" s="1"/>
  <c r="E26749" i="16"/>
  <c r="D26749" i="16" s="1"/>
  <c r="E26750" i="16"/>
  <c r="D26750" i="16" s="1"/>
  <c r="E26751" i="16"/>
  <c r="D26751" i="16" s="1"/>
  <c r="E26752" i="16"/>
  <c r="D26752" i="16" s="1"/>
  <c r="E26753" i="16"/>
  <c r="D26753" i="16" s="1"/>
  <c r="E26754" i="16"/>
  <c r="D26754" i="16" s="1"/>
  <c r="E26755" i="16"/>
  <c r="D26755" i="16" s="1"/>
  <c r="E26756" i="16"/>
  <c r="D26756" i="16" s="1"/>
  <c r="E26757" i="16"/>
  <c r="D26757" i="16" s="1"/>
  <c r="E26758" i="16"/>
  <c r="D26758" i="16" s="1"/>
  <c r="E26759" i="16"/>
  <c r="D26759" i="16" s="1"/>
  <c r="E26760" i="16"/>
  <c r="D26760" i="16" s="1"/>
  <c r="E26761" i="16"/>
  <c r="D26761" i="16" s="1"/>
  <c r="E26762" i="16"/>
  <c r="D26762" i="16" s="1"/>
  <c r="E26763" i="16"/>
  <c r="D26763" i="16" s="1"/>
  <c r="E26764" i="16"/>
  <c r="D26764" i="16" s="1"/>
  <c r="E26765" i="16"/>
  <c r="D26765" i="16" s="1"/>
  <c r="E26766" i="16"/>
  <c r="D26766" i="16" s="1"/>
  <c r="E26767" i="16"/>
  <c r="D26767" i="16" s="1"/>
  <c r="E26768" i="16"/>
  <c r="D26768" i="16" s="1"/>
  <c r="E26769" i="16"/>
  <c r="D26769" i="16" s="1"/>
  <c r="E26770" i="16"/>
  <c r="D26770" i="16" s="1"/>
  <c r="E26771" i="16"/>
  <c r="D26771" i="16" s="1"/>
  <c r="E26772" i="16"/>
  <c r="D26772" i="16" s="1"/>
  <c r="E26773" i="16"/>
  <c r="D26773" i="16" s="1"/>
  <c r="E26774" i="16"/>
  <c r="D26774" i="16" s="1"/>
  <c r="E26775" i="16"/>
  <c r="D26775" i="16" s="1"/>
  <c r="E26776" i="16"/>
  <c r="D26776" i="16" s="1"/>
  <c r="E26777" i="16"/>
  <c r="D26777" i="16" s="1"/>
  <c r="E26778" i="16"/>
  <c r="D26778" i="16" s="1"/>
  <c r="E26779" i="16"/>
  <c r="D26779" i="16" s="1"/>
  <c r="E26780" i="16"/>
  <c r="D26780" i="16" s="1"/>
  <c r="E26781" i="16"/>
  <c r="D26781" i="16" s="1"/>
  <c r="E26782" i="16"/>
  <c r="D26782" i="16" s="1"/>
  <c r="E26783" i="16"/>
  <c r="D26783" i="16" s="1"/>
  <c r="E26784" i="16"/>
  <c r="D26784" i="16" s="1"/>
  <c r="E26785" i="16"/>
  <c r="D26785" i="16" s="1"/>
  <c r="E26786" i="16"/>
  <c r="D26786" i="16" s="1"/>
  <c r="E26787" i="16"/>
  <c r="D26787" i="16" s="1"/>
  <c r="E26788" i="16"/>
  <c r="D26788" i="16" s="1"/>
  <c r="E26789" i="16"/>
  <c r="D26789" i="16" s="1"/>
  <c r="E26790" i="16"/>
  <c r="D26790" i="16" s="1"/>
  <c r="E26791" i="16"/>
  <c r="D26791" i="16" s="1"/>
  <c r="E26792" i="16"/>
  <c r="D26792" i="16" s="1"/>
  <c r="E26793" i="16"/>
  <c r="D26793" i="16" s="1"/>
  <c r="E26794" i="16"/>
  <c r="D26794" i="16" s="1"/>
  <c r="E26795" i="16"/>
  <c r="D26795" i="16" s="1"/>
  <c r="E26796" i="16"/>
  <c r="D26796" i="16" s="1"/>
  <c r="E26797" i="16"/>
  <c r="D26797" i="16" s="1"/>
  <c r="E26798" i="16"/>
  <c r="D26798" i="16" s="1"/>
  <c r="E26799" i="16"/>
  <c r="D26799" i="16" s="1"/>
  <c r="E26800" i="16"/>
  <c r="D26800" i="16" s="1"/>
  <c r="E26801" i="16"/>
  <c r="D26801" i="16" s="1"/>
  <c r="E26802" i="16"/>
  <c r="D26802" i="16" s="1"/>
  <c r="E26803" i="16"/>
  <c r="D26803" i="16" s="1"/>
  <c r="E26804" i="16"/>
  <c r="D26804" i="16" s="1"/>
  <c r="E26805" i="16"/>
  <c r="D26805" i="16" s="1"/>
  <c r="E26806" i="16"/>
  <c r="D26806" i="16" s="1"/>
  <c r="E26807" i="16"/>
  <c r="D26807" i="16" s="1"/>
  <c r="E26808" i="16"/>
  <c r="D26808" i="16" s="1"/>
  <c r="E26809" i="16"/>
  <c r="D26809" i="16" s="1"/>
  <c r="E26810" i="16"/>
  <c r="D26810" i="16" s="1"/>
  <c r="E26811" i="16"/>
  <c r="D26811" i="16" s="1"/>
  <c r="E26812" i="16"/>
  <c r="D26812" i="16" s="1"/>
  <c r="E26813" i="16"/>
  <c r="D26813" i="16" s="1"/>
  <c r="E26814" i="16"/>
  <c r="D26814" i="16" s="1"/>
  <c r="E26815" i="16"/>
  <c r="D26815" i="16" s="1"/>
  <c r="E26816" i="16"/>
  <c r="D26816" i="16" s="1"/>
  <c r="E26817" i="16"/>
  <c r="D26817" i="16" s="1"/>
  <c r="E26818" i="16"/>
  <c r="D26818" i="16" s="1"/>
  <c r="E26819" i="16"/>
  <c r="D26819" i="16" s="1"/>
  <c r="E26820" i="16"/>
  <c r="D26820" i="16" s="1"/>
  <c r="E26821" i="16"/>
  <c r="D26821" i="16" s="1"/>
  <c r="E26822" i="16"/>
  <c r="D26822" i="16" s="1"/>
  <c r="E26823" i="16"/>
  <c r="D26823" i="16" s="1"/>
  <c r="E26824" i="16"/>
  <c r="D26824" i="16" s="1"/>
  <c r="E26825" i="16"/>
  <c r="D26825" i="16" s="1"/>
  <c r="E26826" i="16"/>
  <c r="D26826" i="16" s="1"/>
  <c r="E26827" i="16"/>
  <c r="D26827" i="16" s="1"/>
  <c r="E26828" i="16"/>
  <c r="D26828" i="16" s="1"/>
  <c r="E26829" i="16"/>
  <c r="D26829" i="16" s="1"/>
  <c r="E26830" i="16"/>
  <c r="D26830" i="16" s="1"/>
  <c r="E26831" i="16"/>
  <c r="D26831" i="16" s="1"/>
  <c r="E26832" i="16"/>
  <c r="D26832" i="16" s="1"/>
  <c r="E26833" i="16"/>
  <c r="D26833" i="16" s="1"/>
  <c r="E26834" i="16"/>
  <c r="D26834" i="16" s="1"/>
  <c r="E26835" i="16"/>
  <c r="D26835" i="16" s="1"/>
  <c r="E26836" i="16"/>
  <c r="D26836" i="16" s="1"/>
  <c r="E26837" i="16"/>
  <c r="D26837" i="16" s="1"/>
  <c r="E26838" i="16"/>
  <c r="D26838" i="16" s="1"/>
  <c r="E26839" i="16"/>
  <c r="D26839" i="16" s="1"/>
  <c r="E26840" i="16"/>
  <c r="D26840" i="16" s="1"/>
  <c r="E26841" i="16"/>
  <c r="D26841" i="16" s="1"/>
  <c r="E26842" i="16"/>
  <c r="D26842" i="16" s="1"/>
  <c r="E26843" i="16"/>
  <c r="D26843" i="16" s="1"/>
  <c r="E26844" i="16"/>
  <c r="D26844" i="16" s="1"/>
  <c r="E26845" i="16"/>
  <c r="D26845" i="16" s="1"/>
  <c r="E26846" i="16"/>
  <c r="D26846" i="16" s="1"/>
  <c r="E26847" i="16"/>
  <c r="D26847" i="16" s="1"/>
  <c r="E26848" i="16"/>
  <c r="D26848" i="16" s="1"/>
  <c r="E26849" i="16"/>
  <c r="D26849" i="16" s="1"/>
  <c r="E26850" i="16"/>
  <c r="D26850" i="16" s="1"/>
  <c r="E26851" i="16"/>
  <c r="D26851" i="16" s="1"/>
  <c r="E26852" i="16"/>
  <c r="D26852" i="16" s="1"/>
  <c r="E26853" i="16"/>
  <c r="D26853" i="16" s="1"/>
  <c r="E26854" i="16"/>
  <c r="D26854" i="16" s="1"/>
  <c r="E26855" i="16"/>
  <c r="D26855" i="16" s="1"/>
  <c r="E26856" i="16"/>
  <c r="D26856" i="16" s="1"/>
  <c r="E26857" i="16"/>
  <c r="D26857" i="16" s="1"/>
  <c r="E26858" i="16"/>
  <c r="D26858" i="16" s="1"/>
  <c r="E26859" i="16"/>
  <c r="D26859" i="16" s="1"/>
  <c r="E26860" i="16"/>
  <c r="D26860" i="16" s="1"/>
  <c r="E26861" i="16"/>
  <c r="D26861" i="16" s="1"/>
  <c r="E26862" i="16"/>
  <c r="D26862" i="16" s="1"/>
  <c r="E26863" i="16"/>
  <c r="D26863" i="16" s="1"/>
  <c r="E26864" i="16"/>
  <c r="D26864" i="16" s="1"/>
  <c r="E26865" i="16"/>
  <c r="D26865" i="16" s="1"/>
  <c r="E26866" i="16"/>
  <c r="D26866" i="16" s="1"/>
  <c r="E26867" i="16"/>
  <c r="D26867" i="16" s="1"/>
  <c r="E26868" i="16"/>
  <c r="D26868" i="16" s="1"/>
  <c r="E26869" i="16"/>
  <c r="D26869" i="16" s="1"/>
  <c r="E26870" i="16"/>
  <c r="D26870" i="16" s="1"/>
  <c r="E26871" i="16"/>
  <c r="D26871" i="16" s="1"/>
  <c r="E26872" i="16"/>
  <c r="D26872" i="16" s="1"/>
  <c r="E26873" i="16"/>
  <c r="D26873" i="16" s="1"/>
  <c r="E26874" i="16"/>
  <c r="D26874" i="16" s="1"/>
  <c r="E26875" i="16"/>
  <c r="D26875" i="16" s="1"/>
  <c r="E26876" i="16"/>
  <c r="D26876" i="16" s="1"/>
  <c r="E26877" i="16"/>
  <c r="D26877" i="16" s="1"/>
  <c r="E26878" i="16"/>
  <c r="D26878" i="16" s="1"/>
  <c r="E26879" i="16"/>
  <c r="D26879" i="16" s="1"/>
  <c r="E26880" i="16"/>
  <c r="D26880" i="16" s="1"/>
  <c r="E26881" i="16"/>
  <c r="D26881" i="16" s="1"/>
  <c r="E26882" i="16"/>
  <c r="D26882" i="16" s="1"/>
  <c r="E26883" i="16"/>
  <c r="D26883" i="16" s="1"/>
  <c r="E26884" i="16"/>
  <c r="D26884" i="16" s="1"/>
  <c r="E26885" i="16"/>
  <c r="D26885" i="16" s="1"/>
  <c r="E26886" i="16"/>
  <c r="D26886" i="16" s="1"/>
  <c r="E26887" i="16"/>
  <c r="D26887" i="16" s="1"/>
  <c r="E26888" i="16"/>
  <c r="D26888" i="16" s="1"/>
  <c r="E26889" i="16"/>
  <c r="D26889" i="16" s="1"/>
  <c r="E26890" i="16"/>
  <c r="D26890" i="16" s="1"/>
  <c r="E26891" i="16"/>
  <c r="D26891" i="16" s="1"/>
  <c r="E26892" i="16"/>
  <c r="D26892" i="16" s="1"/>
  <c r="E26893" i="16"/>
  <c r="D26893" i="16" s="1"/>
  <c r="E26894" i="16"/>
  <c r="D26894" i="16" s="1"/>
  <c r="E26895" i="16"/>
  <c r="D26895" i="16" s="1"/>
  <c r="E26896" i="16"/>
  <c r="D26896" i="16" s="1"/>
  <c r="E26897" i="16"/>
  <c r="D26897" i="16" s="1"/>
  <c r="E26898" i="16"/>
  <c r="D26898" i="16" s="1"/>
  <c r="E26899" i="16"/>
  <c r="D26899" i="16" s="1"/>
  <c r="E26900" i="16"/>
  <c r="D26900" i="16" s="1"/>
  <c r="E26901" i="16"/>
  <c r="D26901" i="16" s="1"/>
  <c r="E26902" i="16"/>
  <c r="D26902" i="16" s="1"/>
  <c r="E26903" i="16"/>
  <c r="D26903" i="16" s="1"/>
  <c r="E26904" i="16"/>
  <c r="D26904" i="16" s="1"/>
  <c r="E26905" i="16"/>
  <c r="D26905" i="16" s="1"/>
  <c r="E26906" i="16"/>
  <c r="D26906" i="16" s="1"/>
  <c r="E26907" i="16"/>
  <c r="D26907" i="16" s="1"/>
  <c r="E26908" i="16"/>
  <c r="D26908" i="16" s="1"/>
  <c r="E26909" i="16"/>
  <c r="D26909" i="16" s="1"/>
  <c r="E26910" i="16"/>
  <c r="D26910" i="16" s="1"/>
  <c r="E26911" i="16"/>
  <c r="D26911" i="16" s="1"/>
  <c r="E26912" i="16"/>
  <c r="D26912" i="16" s="1"/>
  <c r="E26913" i="16"/>
  <c r="D26913" i="16" s="1"/>
  <c r="E26914" i="16"/>
  <c r="D26914" i="16" s="1"/>
  <c r="E26915" i="16"/>
  <c r="D26915" i="16" s="1"/>
  <c r="E26916" i="16"/>
  <c r="D26916" i="16" s="1"/>
  <c r="E26917" i="16"/>
  <c r="D26917" i="16" s="1"/>
  <c r="E26918" i="16"/>
  <c r="D26918" i="16" s="1"/>
  <c r="E26919" i="16"/>
  <c r="D26919" i="16" s="1"/>
  <c r="E26920" i="16"/>
  <c r="D26920" i="16" s="1"/>
  <c r="E26921" i="16"/>
  <c r="D26921" i="16" s="1"/>
  <c r="E26922" i="16"/>
  <c r="D26922" i="16" s="1"/>
  <c r="E26923" i="16"/>
  <c r="D26923" i="16" s="1"/>
  <c r="E26924" i="16"/>
  <c r="D26924" i="16" s="1"/>
  <c r="E26925" i="16"/>
  <c r="D26925" i="16" s="1"/>
  <c r="E26926" i="16"/>
  <c r="D26926" i="16" s="1"/>
  <c r="E26927" i="16"/>
  <c r="D26927" i="16" s="1"/>
  <c r="E26928" i="16"/>
  <c r="D26928" i="16" s="1"/>
  <c r="E26929" i="16"/>
  <c r="D26929" i="16" s="1"/>
  <c r="E26930" i="16"/>
  <c r="D26930" i="16" s="1"/>
  <c r="E26931" i="16"/>
  <c r="D26931" i="16" s="1"/>
  <c r="E26932" i="16"/>
  <c r="D26932" i="16" s="1"/>
  <c r="E26933" i="16"/>
  <c r="D26933" i="16" s="1"/>
  <c r="E26934" i="16"/>
  <c r="D26934" i="16" s="1"/>
  <c r="E26935" i="16"/>
  <c r="D26935" i="16" s="1"/>
  <c r="E26936" i="16"/>
  <c r="D26936" i="16" s="1"/>
  <c r="E26937" i="16"/>
  <c r="D26937" i="16" s="1"/>
  <c r="E26938" i="16"/>
  <c r="D26938" i="16" s="1"/>
  <c r="E26939" i="16"/>
  <c r="D26939" i="16" s="1"/>
  <c r="E26940" i="16"/>
  <c r="D26940" i="16" s="1"/>
  <c r="E26941" i="16"/>
  <c r="D26941" i="16" s="1"/>
  <c r="E26942" i="16"/>
  <c r="D26942" i="16" s="1"/>
  <c r="E26943" i="16"/>
  <c r="D26943" i="16" s="1"/>
  <c r="E26944" i="16"/>
  <c r="D26944" i="16" s="1"/>
  <c r="E26945" i="16"/>
  <c r="D26945" i="16" s="1"/>
  <c r="E26946" i="16"/>
  <c r="D26946" i="16" s="1"/>
  <c r="E26947" i="16"/>
  <c r="D26947" i="16" s="1"/>
  <c r="E26948" i="16"/>
  <c r="D26948" i="16" s="1"/>
  <c r="E26949" i="16"/>
  <c r="D26949" i="16" s="1"/>
  <c r="E26950" i="16"/>
  <c r="D26950" i="16" s="1"/>
  <c r="E26951" i="16"/>
  <c r="D26951" i="16" s="1"/>
  <c r="E26952" i="16"/>
  <c r="D26952" i="16" s="1"/>
  <c r="E26953" i="16"/>
  <c r="D26953" i="16" s="1"/>
  <c r="E26954" i="16"/>
  <c r="D26954" i="16" s="1"/>
  <c r="E26955" i="16"/>
  <c r="D26955" i="16" s="1"/>
  <c r="E26956" i="16"/>
  <c r="D26956" i="16" s="1"/>
  <c r="E26957" i="16"/>
  <c r="D26957" i="16" s="1"/>
  <c r="E26958" i="16"/>
  <c r="D26958" i="16" s="1"/>
  <c r="E26959" i="16"/>
  <c r="D26959" i="16" s="1"/>
  <c r="E26960" i="16"/>
  <c r="D26960" i="16" s="1"/>
  <c r="E26961" i="16"/>
  <c r="D26961" i="16" s="1"/>
  <c r="E26962" i="16"/>
  <c r="D26962" i="16" s="1"/>
  <c r="E26963" i="16"/>
  <c r="D26963" i="16" s="1"/>
  <c r="E26964" i="16"/>
  <c r="D26964" i="16" s="1"/>
  <c r="E26965" i="16"/>
  <c r="D26965" i="16" s="1"/>
  <c r="E26966" i="16"/>
  <c r="D26966" i="16" s="1"/>
  <c r="E26967" i="16"/>
  <c r="D26967" i="16" s="1"/>
  <c r="E26968" i="16"/>
  <c r="D26968" i="16" s="1"/>
  <c r="E26969" i="16"/>
  <c r="D26969" i="16" s="1"/>
  <c r="E26970" i="16"/>
  <c r="D26970" i="16" s="1"/>
  <c r="E26971" i="16"/>
  <c r="D26971" i="16" s="1"/>
  <c r="E26972" i="16"/>
  <c r="D26972" i="16" s="1"/>
  <c r="E26973" i="16"/>
  <c r="D26973" i="16" s="1"/>
  <c r="E26974" i="16"/>
  <c r="D26974" i="16" s="1"/>
  <c r="E26975" i="16"/>
  <c r="D26975" i="16" s="1"/>
  <c r="E26976" i="16"/>
  <c r="D26976" i="16" s="1"/>
  <c r="E26977" i="16"/>
  <c r="D26977" i="16" s="1"/>
  <c r="E26978" i="16"/>
  <c r="D26978" i="16" s="1"/>
  <c r="E26979" i="16"/>
  <c r="D26979" i="16" s="1"/>
  <c r="E26980" i="16"/>
  <c r="D26980" i="16" s="1"/>
  <c r="E26981" i="16"/>
  <c r="D26981" i="16" s="1"/>
  <c r="E26982" i="16"/>
  <c r="D26982" i="16" s="1"/>
  <c r="E26983" i="16"/>
  <c r="D26983" i="16" s="1"/>
  <c r="E26984" i="16"/>
  <c r="D26984" i="16" s="1"/>
  <c r="E26985" i="16"/>
  <c r="D26985" i="16" s="1"/>
  <c r="E26986" i="16"/>
  <c r="D26986" i="16" s="1"/>
  <c r="E26987" i="16"/>
  <c r="D26987" i="16" s="1"/>
  <c r="E26988" i="16"/>
  <c r="D26988" i="16" s="1"/>
  <c r="E26989" i="16"/>
  <c r="D26989" i="16" s="1"/>
  <c r="E26990" i="16"/>
  <c r="D26990" i="16" s="1"/>
  <c r="E26991" i="16"/>
  <c r="D26991" i="16" s="1"/>
  <c r="E26992" i="16"/>
  <c r="D26992" i="16" s="1"/>
  <c r="E26993" i="16"/>
  <c r="D26993" i="16" s="1"/>
  <c r="E26994" i="16"/>
  <c r="D26994" i="16" s="1"/>
  <c r="E26995" i="16"/>
  <c r="D26995" i="16" s="1"/>
  <c r="E26996" i="16"/>
  <c r="D26996" i="16" s="1"/>
  <c r="E26997" i="16"/>
  <c r="D26997" i="16" s="1"/>
  <c r="E26998" i="16"/>
  <c r="D26998" i="16" s="1"/>
  <c r="E26999" i="16"/>
  <c r="D26999" i="16" s="1"/>
  <c r="E27000" i="16"/>
  <c r="D27000" i="16" s="1"/>
  <c r="E27001" i="16"/>
  <c r="D27001" i="16" s="1"/>
  <c r="E27002" i="16"/>
  <c r="D27002" i="16" s="1"/>
  <c r="E27003" i="16"/>
  <c r="D27003" i="16" s="1"/>
  <c r="E27004" i="16"/>
  <c r="D27004" i="16" s="1"/>
  <c r="E27005" i="16"/>
  <c r="D27005" i="16" s="1"/>
  <c r="E27006" i="16"/>
  <c r="D27006" i="16" s="1"/>
  <c r="E27007" i="16"/>
  <c r="D27007" i="16" s="1"/>
  <c r="E27008" i="16"/>
  <c r="D27008" i="16" s="1"/>
  <c r="E27009" i="16"/>
  <c r="D27009" i="16" s="1"/>
  <c r="E27010" i="16"/>
  <c r="D27010" i="16" s="1"/>
  <c r="E27011" i="16"/>
  <c r="D27011" i="16" s="1"/>
  <c r="E27012" i="16"/>
  <c r="D27012" i="16" s="1"/>
  <c r="E27013" i="16"/>
  <c r="D27013" i="16" s="1"/>
  <c r="E27014" i="16"/>
  <c r="D27014" i="16" s="1"/>
  <c r="E27015" i="16"/>
  <c r="D27015" i="16" s="1"/>
  <c r="E27016" i="16"/>
  <c r="D27016" i="16" s="1"/>
  <c r="E27017" i="16"/>
  <c r="D27017" i="16" s="1"/>
  <c r="E27018" i="16"/>
  <c r="D27018" i="16" s="1"/>
  <c r="E27019" i="16"/>
  <c r="D27019" i="16" s="1"/>
  <c r="E27020" i="16"/>
  <c r="D27020" i="16" s="1"/>
  <c r="E27021" i="16"/>
  <c r="D27021" i="16" s="1"/>
  <c r="E27022" i="16"/>
  <c r="D27022" i="16" s="1"/>
  <c r="E27023" i="16"/>
  <c r="D27023" i="16" s="1"/>
  <c r="E27024" i="16"/>
  <c r="D27024" i="16" s="1"/>
  <c r="E27025" i="16"/>
  <c r="D27025" i="16" s="1"/>
  <c r="E27026" i="16"/>
  <c r="D27026" i="16" s="1"/>
  <c r="E27027" i="16"/>
  <c r="D27027" i="16" s="1"/>
  <c r="E27028" i="16"/>
  <c r="D27028" i="16" s="1"/>
  <c r="E27029" i="16"/>
  <c r="D27029" i="16" s="1"/>
  <c r="E27030" i="16"/>
  <c r="D27030" i="16" s="1"/>
  <c r="E27031" i="16"/>
  <c r="D27031" i="16" s="1"/>
  <c r="E27032" i="16"/>
  <c r="D27032" i="16" s="1"/>
  <c r="E27033" i="16"/>
  <c r="D27033" i="16" s="1"/>
  <c r="E27034" i="16"/>
  <c r="D27034" i="16" s="1"/>
  <c r="E27035" i="16"/>
  <c r="D27035" i="16" s="1"/>
  <c r="E27036" i="16"/>
  <c r="D27036" i="16" s="1"/>
  <c r="E27037" i="16"/>
  <c r="D27037" i="16" s="1"/>
  <c r="E27038" i="16"/>
  <c r="D27038" i="16" s="1"/>
  <c r="E27039" i="16"/>
  <c r="D27039" i="16" s="1"/>
  <c r="E27040" i="16"/>
  <c r="D27040" i="16" s="1"/>
  <c r="E27041" i="16"/>
  <c r="D27041" i="16" s="1"/>
  <c r="E27042" i="16"/>
  <c r="D27042" i="16" s="1"/>
  <c r="E27043" i="16"/>
  <c r="D27043" i="16" s="1"/>
  <c r="E27044" i="16"/>
  <c r="D27044" i="16" s="1"/>
  <c r="E27045" i="16"/>
  <c r="D27045" i="16" s="1"/>
  <c r="E27046" i="16"/>
  <c r="D27046" i="16" s="1"/>
  <c r="E27047" i="16"/>
  <c r="D27047" i="16" s="1"/>
  <c r="E27048" i="16"/>
  <c r="D27048" i="16" s="1"/>
  <c r="E27049" i="16"/>
  <c r="D27049" i="16" s="1"/>
  <c r="E27050" i="16"/>
  <c r="D27050" i="16" s="1"/>
  <c r="E27051" i="16"/>
  <c r="D27051" i="16" s="1"/>
  <c r="E27052" i="16"/>
  <c r="D27052" i="16" s="1"/>
  <c r="E27053" i="16"/>
  <c r="D27053" i="16" s="1"/>
  <c r="E27054" i="16"/>
  <c r="D27054" i="16" s="1"/>
  <c r="E27055" i="16"/>
  <c r="D27055" i="16" s="1"/>
  <c r="E27056" i="16"/>
  <c r="D27056" i="16" s="1"/>
  <c r="E27057" i="16"/>
  <c r="D27057" i="16" s="1"/>
  <c r="E27058" i="16"/>
  <c r="D27058" i="16" s="1"/>
  <c r="E27059" i="16"/>
  <c r="D27059" i="16" s="1"/>
  <c r="E27060" i="16"/>
  <c r="D27060" i="16" s="1"/>
  <c r="E27061" i="16"/>
  <c r="D27061" i="16" s="1"/>
  <c r="E27062" i="16"/>
  <c r="D27062" i="16" s="1"/>
  <c r="E27063" i="16"/>
  <c r="D27063" i="16" s="1"/>
  <c r="E27064" i="16"/>
  <c r="D27064" i="16" s="1"/>
  <c r="E27065" i="16"/>
  <c r="D27065" i="16" s="1"/>
  <c r="E27066" i="16"/>
  <c r="D27066" i="16" s="1"/>
  <c r="E27067" i="16"/>
  <c r="D27067" i="16" s="1"/>
  <c r="E27068" i="16"/>
  <c r="D27068" i="16" s="1"/>
  <c r="E27069" i="16"/>
  <c r="D27069" i="16" s="1"/>
  <c r="E27070" i="16"/>
  <c r="D27070" i="16" s="1"/>
  <c r="E27071" i="16"/>
  <c r="D27071" i="16" s="1"/>
  <c r="E27072" i="16"/>
  <c r="D27072" i="16" s="1"/>
  <c r="E27073" i="16"/>
  <c r="D27073" i="16" s="1"/>
  <c r="E27074" i="16"/>
  <c r="D27074" i="16" s="1"/>
  <c r="E27075" i="16"/>
  <c r="D27075" i="16" s="1"/>
  <c r="E27076" i="16"/>
  <c r="D27076" i="16" s="1"/>
  <c r="E27077" i="16"/>
  <c r="D27077" i="16" s="1"/>
  <c r="E27078" i="16"/>
  <c r="D27078" i="16" s="1"/>
  <c r="E27079" i="16"/>
  <c r="D27079" i="16" s="1"/>
  <c r="E27080" i="16"/>
  <c r="D27080" i="16" s="1"/>
  <c r="E27081" i="16"/>
  <c r="D27081" i="16" s="1"/>
  <c r="E27082" i="16"/>
  <c r="D27082" i="16" s="1"/>
  <c r="E27083" i="16"/>
  <c r="D27083" i="16" s="1"/>
  <c r="E27084" i="16"/>
  <c r="D27084" i="16" s="1"/>
  <c r="E27085" i="16"/>
  <c r="D27085" i="16" s="1"/>
  <c r="E27086" i="16"/>
  <c r="D27086" i="16" s="1"/>
  <c r="E27087" i="16"/>
  <c r="D27087" i="16" s="1"/>
  <c r="E27088" i="16"/>
  <c r="D27088" i="16" s="1"/>
  <c r="E27089" i="16"/>
  <c r="D27089" i="16" s="1"/>
  <c r="E27090" i="16"/>
  <c r="D27090" i="16" s="1"/>
  <c r="E27091" i="16"/>
  <c r="D27091" i="16" s="1"/>
  <c r="E27092" i="16"/>
  <c r="D27092" i="16" s="1"/>
  <c r="E27093" i="16"/>
  <c r="D27093" i="16" s="1"/>
  <c r="E27094" i="16"/>
  <c r="D27094" i="16" s="1"/>
  <c r="E27095" i="16"/>
  <c r="D27095" i="16" s="1"/>
  <c r="E27096" i="16"/>
  <c r="D27096" i="16" s="1"/>
  <c r="E27097" i="16"/>
  <c r="D27097" i="16" s="1"/>
  <c r="E27098" i="16"/>
  <c r="D27098" i="16" s="1"/>
  <c r="E27099" i="16"/>
  <c r="D27099" i="16" s="1"/>
  <c r="E27100" i="16"/>
  <c r="D27100" i="16" s="1"/>
  <c r="E27101" i="16"/>
  <c r="D27101" i="16" s="1"/>
  <c r="E27102" i="16"/>
  <c r="D27102" i="16" s="1"/>
  <c r="E27103" i="16"/>
  <c r="D27103" i="16" s="1"/>
  <c r="E27104" i="16"/>
  <c r="D27104" i="16" s="1"/>
  <c r="E27105" i="16"/>
  <c r="D27105" i="16" s="1"/>
  <c r="E27106" i="16"/>
  <c r="D27106" i="16" s="1"/>
  <c r="E27107" i="16"/>
  <c r="D27107" i="16" s="1"/>
  <c r="E27108" i="16"/>
  <c r="D27108" i="16" s="1"/>
  <c r="E27109" i="16"/>
  <c r="D27109" i="16" s="1"/>
  <c r="E27110" i="16"/>
  <c r="D27110" i="16" s="1"/>
  <c r="E27111" i="16"/>
  <c r="D27111" i="16" s="1"/>
  <c r="E27112" i="16"/>
  <c r="D27112" i="16" s="1"/>
  <c r="E27113" i="16"/>
  <c r="D27113" i="16" s="1"/>
  <c r="E27114" i="16"/>
  <c r="D27114" i="16" s="1"/>
  <c r="E27115" i="16"/>
  <c r="D27115" i="16" s="1"/>
  <c r="E27116" i="16"/>
  <c r="D27116" i="16" s="1"/>
  <c r="E27117" i="16"/>
  <c r="D27117" i="16" s="1"/>
  <c r="E27118" i="16"/>
  <c r="D27118" i="16" s="1"/>
  <c r="E27119" i="16"/>
  <c r="D27119" i="16" s="1"/>
  <c r="E27120" i="16"/>
  <c r="D27120" i="16" s="1"/>
  <c r="E27121" i="16"/>
  <c r="D27121" i="16" s="1"/>
  <c r="E27122" i="16"/>
  <c r="D27122" i="16" s="1"/>
  <c r="E27123" i="16"/>
  <c r="D27123" i="16" s="1"/>
  <c r="E27124" i="16"/>
  <c r="D27124" i="16" s="1"/>
  <c r="E27125" i="16"/>
  <c r="D27125" i="16" s="1"/>
  <c r="E27126" i="16"/>
  <c r="D27126" i="16" s="1"/>
  <c r="E27127" i="16"/>
  <c r="D27127" i="16" s="1"/>
  <c r="E27128" i="16"/>
  <c r="D27128" i="16" s="1"/>
  <c r="E27129" i="16"/>
  <c r="D27129" i="16" s="1"/>
  <c r="E27130" i="16"/>
  <c r="D27130" i="16" s="1"/>
  <c r="E27131" i="16"/>
  <c r="D27131" i="16" s="1"/>
  <c r="E27132" i="16"/>
  <c r="D27132" i="16" s="1"/>
  <c r="E27133" i="16"/>
  <c r="D27133" i="16" s="1"/>
  <c r="E27134" i="16"/>
  <c r="D27134" i="16" s="1"/>
  <c r="E27135" i="16"/>
  <c r="D27135" i="16" s="1"/>
  <c r="E27136" i="16"/>
  <c r="D27136" i="16" s="1"/>
  <c r="E27137" i="16"/>
  <c r="D27137" i="16" s="1"/>
  <c r="E27138" i="16"/>
  <c r="D27138" i="16" s="1"/>
  <c r="E27139" i="16"/>
  <c r="D27139" i="16" s="1"/>
  <c r="E27140" i="16"/>
  <c r="D27140" i="16" s="1"/>
  <c r="E27141" i="16"/>
  <c r="D27141" i="16" s="1"/>
  <c r="E27142" i="16"/>
  <c r="D27142" i="16" s="1"/>
  <c r="E27143" i="16"/>
  <c r="D27143" i="16" s="1"/>
  <c r="E27144" i="16"/>
  <c r="D27144" i="16" s="1"/>
  <c r="E27145" i="16"/>
  <c r="D27145" i="16" s="1"/>
  <c r="E27146" i="16"/>
  <c r="D27146" i="16" s="1"/>
  <c r="E27147" i="16"/>
  <c r="D27147" i="16" s="1"/>
  <c r="E27148" i="16"/>
  <c r="D27148" i="16" s="1"/>
  <c r="E27149" i="16"/>
  <c r="D27149" i="16" s="1"/>
  <c r="E27150" i="16"/>
  <c r="D27150" i="16" s="1"/>
  <c r="E27151" i="16"/>
  <c r="D27151" i="16" s="1"/>
  <c r="E27152" i="16"/>
  <c r="D27152" i="16" s="1"/>
  <c r="E27153" i="16"/>
  <c r="D27153" i="16" s="1"/>
  <c r="E27154" i="16"/>
  <c r="D27154" i="16" s="1"/>
  <c r="E27155" i="16"/>
  <c r="D27155" i="16" s="1"/>
  <c r="E27156" i="16"/>
  <c r="D27156" i="16" s="1"/>
  <c r="E27157" i="16"/>
  <c r="D27157" i="16" s="1"/>
  <c r="E27158" i="16"/>
  <c r="D27158" i="16" s="1"/>
  <c r="E27159" i="16"/>
  <c r="D27159" i="16" s="1"/>
  <c r="E27160" i="16"/>
  <c r="D27160" i="16" s="1"/>
  <c r="E27161" i="16"/>
  <c r="D27161" i="16" s="1"/>
  <c r="E27162" i="16"/>
  <c r="D27162" i="16" s="1"/>
  <c r="E27163" i="16"/>
  <c r="D27163" i="16" s="1"/>
  <c r="E27164" i="16"/>
  <c r="D27164" i="16" s="1"/>
  <c r="E27165" i="16"/>
  <c r="D27165" i="16" s="1"/>
  <c r="E27166" i="16"/>
  <c r="D27166" i="16" s="1"/>
  <c r="E27167" i="16"/>
  <c r="D27167" i="16" s="1"/>
  <c r="E27168" i="16"/>
  <c r="D27168" i="16" s="1"/>
  <c r="E27169" i="16"/>
  <c r="D27169" i="16" s="1"/>
  <c r="E27170" i="16"/>
  <c r="D27170" i="16" s="1"/>
  <c r="E27171" i="16"/>
  <c r="D27171" i="16" s="1"/>
  <c r="E27172" i="16"/>
  <c r="D27172" i="16" s="1"/>
  <c r="E27173" i="16"/>
  <c r="D27173" i="16" s="1"/>
  <c r="E27174" i="16"/>
  <c r="D27174" i="16" s="1"/>
  <c r="E27175" i="16"/>
  <c r="D27175" i="16" s="1"/>
  <c r="E27176" i="16"/>
  <c r="D27176" i="16" s="1"/>
  <c r="E27177" i="16"/>
  <c r="D27177" i="16" s="1"/>
  <c r="E27178" i="16"/>
  <c r="D27178" i="16" s="1"/>
  <c r="E27179" i="16"/>
  <c r="D27179" i="16" s="1"/>
  <c r="E27180" i="16"/>
  <c r="D27180" i="16" s="1"/>
  <c r="E27181" i="16"/>
  <c r="D27181" i="16" s="1"/>
  <c r="E27182" i="16"/>
  <c r="D27182" i="16" s="1"/>
  <c r="E27183" i="16"/>
  <c r="D27183" i="16" s="1"/>
  <c r="E27184" i="16"/>
  <c r="D27184" i="16" s="1"/>
  <c r="E27185" i="16"/>
  <c r="D27185" i="16" s="1"/>
  <c r="E27186" i="16"/>
  <c r="D27186" i="16" s="1"/>
  <c r="E27187" i="16"/>
  <c r="D27187" i="16" s="1"/>
  <c r="E27188" i="16"/>
  <c r="D27188" i="16" s="1"/>
  <c r="E27189" i="16"/>
  <c r="D27189" i="16" s="1"/>
  <c r="E27190" i="16"/>
  <c r="D27190" i="16" s="1"/>
  <c r="E27191" i="16"/>
  <c r="D27191" i="16" s="1"/>
  <c r="E27192" i="16"/>
  <c r="D27192" i="16" s="1"/>
  <c r="E27193" i="16"/>
  <c r="D27193" i="16" s="1"/>
  <c r="E27194" i="16"/>
  <c r="D27194" i="16" s="1"/>
  <c r="E27195" i="16"/>
  <c r="D27195" i="16" s="1"/>
  <c r="E27196" i="16"/>
  <c r="D27196" i="16" s="1"/>
  <c r="E27197" i="16"/>
  <c r="D27197" i="16" s="1"/>
  <c r="E27198" i="16"/>
  <c r="D27198" i="16" s="1"/>
  <c r="E27199" i="16"/>
  <c r="D27199" i="16" s="1"/>
  <c r="E27200" i="16"/>
  <c r="D27200" i="16" s="1"/>
  <c r="E27201" i="16"/>
  <c r="D27201" i="16" s="1"/>
  <c r="E27202" i="16"/>
  <c r="D27202" i="16" s="1"/>
  <c r="E27203" i="16"/>
  <c r="D27203" i="16" s="1"/>
  <c r="E27204" i="16"/>
  <c r="D27204" i="16" s="1"/>
  <c r="E27205" i="16"/>
  <c r="D27205" i="16" s="1"/>
  <c r="E27206" i="16"/>
  <c r="D27206" i="16" s="1"/>
  <c r="E27207" i="16"/>
  <c r="D27207" i="16" s="1"/>
  <c r="E27208" i="16"/>
  <c r="D27208" i="16" s="1"/>
  <c r="E27209" i="16"/>
  <c r="D27209" i="16" s="1"/>
  <c r="E27210" i="16"/>
  <c r="D27210" i="16" s="1"/>
  <c r="E27211" i="16"/>
  <c r="D27211" i="16" s="1"/>
  <c r="E27212" i="16"/>
  <c r="D27212" i="16" s="1"/>
  <c r="E27213" i="16"/>
  <c r="D27213" i="16" s="1"/>
  <c r="E27214" i="16"/>
  <c r="D27214" i="16" s="1"/>
  <c r="E27215" i="16"/>
  <c r="D27215" i="16" s="1"/>
  <c r="E27216" i="16"/>
  <c r="D27216" i="16" s="1"/>
  <c r="E27217" i="16"/>
  <c r="D27217" i="16" s="1"/>
  <c r="E27218" i="16"/>
  <c r="D27218" i="16" s="1"/>
  <c r="E27219" i="16"/>
  <c r="D27219" i="16" s="1"/>
  <c r="E27220" i="16"/>
  <c r="D27220" i="16" s="1"/>
  <c r="E27221" i="16"/>
  <c r="D27221" i="16" s="1"/>
  <c r="E27222" i="16"/>
  <c r="D27222" i="16" s="1"/>
  <c r="E27223" i="16"/>
  <c r="D27223" i="16" s="1"/>
  <c r="E27224" i="16"/>
  <c r="D27224" i="16" s="1"/>
  <c r="E27225" i="16"/>
  <c r="D27225" i="16" s="1"/>
  <c r="E27226" i="16"/>
  <c r="D27226" i="16" s="1"/>
  <c r="E27227" i="16"/>
  <c r="D27227" i="16" s="1"/>
  <c r="E27228" i="16"/>
  <c r="D27228" i="16" s="1"/>
  <c r="E27229" i="16"/>
  <c r="D27229" i="16" s="1"/>
  <c r="E27230" i="16"/>
  <c r="D27230" i="16" s="1"/>
  <c r="E27231" i="16"/>
  <c r="D27231" i="16" s="1"/>
  <c r="E27232" i="16"/>
  <c r="D27232" i="16" s="1"/>
  <c r="E27233" i="16"/>
  <c r="D27233" i="16" s="1"/>
  <c r="E27234" i="16"/>
  <c r="D27234" i="16" s="1"/>
  <c r="E27235" i="16"/>
  <c r="D27235" i="16" s="1"/>
  <c r="E27236" i="16"/>
  <c r="D27236" i="16" s="1"/>
  <c r="E27237" i="16"/>
  <c r="D27237" i="16" s="1"/>
  <c r="E27238" i="16"/>
  <c r="D27238" i="16" s="1"/>
  <c r="E27239" i="16"/>
  <c r="D27239" i="16" s="1"/>
  <c r="E27240" i="16"/>
  <c r="D27240" i="16" s="1"/>
  <c r="E27241" i="16"/>
  <c r="D27241" i="16" s="1"/>
  <c r="E27242" i="16"/>
  <c r="D27242" i="16" s="1"/>
  <c r="E27243" i="16"/>
  <c r="D27243" i="16" s="1"/>
  <c r="E27244" i="16"/>
  <c r="D27244" i="16" s="1"/>
  <c r="E27245" i="16"/>
  <c r="D27245" i="16" s="1"/>
  <c r="E27246" i="16"/>
  <c r="D27246" i="16" s="1"/>
  <c r="E27247" i="16"/>
  <c r="D27247" i="16" s="1"/>
  <c r="E27248" i="16"/>
  <c r="D27248" i="16" s="1"/>
  <c r="E27249" i="16"/>
  <c r="D27249" i="16" s="1"/>
  <c r="E27250" i="16"/>
  <c r="D27250" i="16" s="1"/>
  <c r="E27251" i="16"/>
  <c r="D27251" i="16" s="1"/>
  <c r="E27252" i="16"/>
  <c r="D27252" i="16" s="1"/>
  <c r="E27253" i="16"/>
  <c r="D27253" i="16" s="1"/>
  <c r="E27254" i="16"/>
  <c r="D27254" i="16" s="1"/>
  <c r="E27255" i="16"/>
  <c r="D27255" i="16" s="1"/>
  <c r="E27256" i="16"/>
  <c r="D27256" i="16" s="1"/>
  <c r="E27257" i="16"/>
  <c r="D27257" i="16" s="1"/>
  <c r="E27258" i="16"/>
  <c r="D27258" i="16" s="1"/>
  <c r="E27259" i="16"/>
  <c r="D27259" i="16" s="1"/>
  <c r="E27260" i="16"/>
  <c r="D27260" i="16" s="1"/>
  <c r="E27261" i="16"/>
  <c r="D27261" i="16" s="1"/>
  <c r="E27262" i="16"/>
  <c r="D27262" i="16" s="1"/>
  <c r="E27263" i="16"/>
  <c r="D27263" i="16" s="1"/>
  <c r="E27264" i="16"/>
  <c r="D27264" i="16" s="1"/>
  <c r="E27265" i="16"/>
  <c r="D27265" i="16" s="1"/>
  <c r="E27266" i="16"/>
  <c r="D27266" i="16" s="1"/>
  <c r="E27267" i="16"/>
  <c r="D27267" i="16" s="1"/>
  <c r="E27268" i="16"/>
  <c r="D27268" i="16" s="1"/>
  <c r="E27269" i="16"/>
  <c r="D27269" i="16" s="1"/>
  <c r="E27270" i="16"/>
  <c r="D27270" i="16" s="1"/>
  <c r="E27271" i="16"/>
  <c r="D27271" i="16" s="1"/>
  <c r="E27272" i="16"/>
  <c r="D27272" i="16" s="1"/>
  <c r="E27273" i="16"/>
  <c r="D27273" i="16" s="1"/>
  <c r="E27274" i="16"/>
  <c r="D27274" i="16" s="1"/>
  <c r="E27275" i="16"/>
  <c r="D27275" i="16" s="1"/>
  <c r="E27276" i="16"/>
  <c r="D27276" i="16" s="1"/>
  <c r="E27277" i="16"/>
  <c r="D27277" i="16" s="1"/>
  <c r="E27278" i="16"/>
  <c r="D27278" i="16" s="1"/>
  <c r="E27279" i="16"/>
  <c r="D27279" i="16" s="1"/>
  <c r="E27280" i="16"/>
  <c r="D27280" i="16" s="1"/>
  <c r="E27281" i="16"/>
  <c r="D27281" i="16" s="1"/>
  <c r="E27282" i="16"/>
  <c r="D27282" i="16" s="1"/>
  <c r="E27283" i="16"/>
  <c r="D27283" i="16" s="1"/>
  <c r="E27284" i="16"/>
  <c r="D27284" i="16" s="1"/>
  <c r="E27285" i="16"/>
  <c r="D27285" i="16" s="1"/>
  <c r="E27286" i="16"/>
  <c r="D27286" i="16" s="1"/>
  <c r="E27287" i="16"/>
  <c r="D27287" i="16" s="1"/>
  <c r="E27288" i="16"/>
  <c r="D27288" i="16" s="1"/>
  <c r="E27289" i="16"/>
  <c r="D27289" i="16" s="1"/>
  <c r="E27290" i="16"/>
  <c r="D27290" i="16" s="1"/>
  <c r="E27291" i="16"/>
  <c r="D27291" i="16" s="1"/>
  <c r="E27292" i="16"/>
  <c r="D27292" i="16" s="1"/>
  <c r="E27293" i="16"/>
  <c r="D27293" i="16" s="1"/>
  <c r="E27294" i="16"/>
  <c r="D27294" i="16" s="1"/>
  <c r="E27295" i="16"/>
  <c r="D27295" i="16" s="1"/>
  <c r="E27296" i="16"/>
  <c r="D27296" i="16" s="1"/>
  <c r="E27297" i="16"/>
  <c r="D27297" i="16" s="1"/>
  <c r="E27298" i="16"/>
  <c r="D27298" i="16" s="1"/>
  <c r="E27299" i="16"/>
  <c r="D27299" i="16" s="1"/>
  <c r="E27300" i="16"/>
  <c r="D27300" i="16" s="1"/>
  <c r="E27301" i="16"/>
  <c r="D27301" i="16" s="1"/>
  <c r="E27302" i="16"/>
  <c r="D27302" i="16" s="1"/>
  <c r="E27303" i="16"/>
  <c r="D27303" i="16" s="1"/>
  <c r="E27304" i="16"/>
  <c r="D27304" i="16" s="1"/>
  <c r="E27305" i="16"/>
  <c r="D27305" i="16" s="1"/>
  <c r="E27306" i="16"/>
  <c r="D27306" i="16" s="1"/>
  <c r="E27307" i="16"/>
  <c r="D27307" i="16" s="1"/>
  <c r="E27308" i="16"/>
  <c r="D27308" i="16" s="1"/>
  <c r="E27309" i="16"/>
  <c r="D27309" i="16" s="1"/>
  <c r="E27310" i="16"/>
  <c r="D27310" i="16" s="1"/>
  <c r="E27311" i="16"/>
  <c r="D27311" i="16" s="1"/>
  <c r="E27312" i="16"/>
  <c r="D27312" i="16" s="1"/>
  <c r="E27313" i="16"/>
  <c r="D27313" i="16" s="1"/>
  <c r="E27314" i="16"/>
  <c r="D27314" i="16" s="1"/>
  <c r="E27315" i="16"/>
  <c r="D27315" i="16" s="1"/>
  <c r="E27316" i="16"/>
  <c r="D27316" i="16" s="1"/>
  <c r="E27317" i="16"/>
  <c r="D27317" i="16" s="1"/>
  <c r="E27318" i="16"/>
  <c r="D27318" i="16" s="1"/>
  <c r="E27319" i="16"/>
  <c r="D27319" i="16" s="1"/>
  <c r="E27320" i="16"/>
  <c r="D27320" i="16" s="1"/>
  <c r="E27321" i="16"/>
  <c r="D27321" i="16" s="1"/>
  <c r="E27322" i="16"/>
  <c r="D27322" i="16" s="1"/>
  <c r="E27323" i="16"/>
  <c r="D27323" i="16" s="1"/>
  <c r="E27324" i="16"/>
  <c r="D27324" i="16" s="1"/>
  <c r="E27325" i="16"/>
  <c r="D27325" i="16" s="1"/>
  <c r="E27326" i="16"/>
  <c r="D27326" i="16" s="1"/>
  <c r="E27327" i="16"/>
  <c r="D27327" i="16" s="1"/>
  <c r="E27328" i="16"/>
  <c r="D27328" i="16" s="1"/>
  <c r="E27329" i="16"/>
  <c r="D27329" i="16" s="1"/>
  <c r="E27330" i="16"/>
  <c r="D27330" i="16" s="1"/>
  <c r="E27331" i="16"/>
  <c r="D27331" i="16" s="1"/>
  <c r="E27332" i="16"/>
  <c r="D27332" i="16" s="1"/>
  <c r="E27333" i="16"/>
  <c r="D27333" i="16" s="1"/>
  <c r="E27334" i="16"/>
  <c r="D27334" i="16" s="1"/>
  <c r="E27335" i="16"/>
  <c r="D27335" i="16" s="1"/>
  <c r="E27336" i="16"/>
  <c r="D27336" i="16" s="1"/>
  <c r="E27337" i="16"/>
  <c r="D27337" i="16" s="1"/>
  <c r="E27338" i="16"/>
  <c r="D27338" i="16" s="1"/>
  <c r="E27339" i="16"/>
  <c r="D27339" i="16" s="1"/>
  <c r="E27340" i="16"/>
  <c r="D27340" i="16" s="1"/>
  <c r="E27341" i="16"/>
  <c r="D27341" i="16" s="1"/>
  <c r="E27342" i="16"/>
  <c r="D27342" i="16" s="1"/>
  <c r="E27343" i="16"/>
  <c r="D27343" i="16" s="1"/>
  <c r="E27344" i="16"/>
  <c r="D27344" i="16" s="1"/>
  <c r="E27345" i="16"/>
  <c r="D27345" i="16" s="1"/>
  <c r="E27346" i="16"/>
  <c r="D27346" i="16" s="1"/>
  <c r="E27347" i="16"/>
  <c r="D27347" i="16" s="1"/>
  <c r="E27348" i="16"/>
  <c r="D27348" i="16" s="1"/>
  <c r="E27349" i="16"/>
  <c r="D27349" i="16" s="1"/>
  <c r="E27350" i="16"/>
  <c r="D27350" i="16" s="1"/>
  <c r="E27351" i="16"/>
  <c r="D27351" i="16" s="1"/>
  <c r="E27352" i="16"/>
  <c r="D27352" i="16" s="1"/>
  <c r="E27353" i="16"/>
  <c r="D27353" i="16" s="1"/>
  <c r="E27354" i="16"/>
  <c r="D27354" i="16" s="1"/>
  <c r="E27355" i="16"/>
  <c r="D27355" i="16" s="1"/>
  <c r="E27356" i="16"/>
  <c r="D27356" i="16" s="1"/>
  <c r="E27357" i="16"/>
  <c r="D27357" i="16" s="1"/>
  <c r="E27358" i="16"/>
  <c r="D27358" i="16" s="1"/>
  <c r="E27359" i="16"/>
  <c r="D27359" i="16" s="1"/>
  <c r="E27360" i="16"/>
  <c r="D27360" i="16" s="1"/>
  <c r="E27361" i="16"/>
  <c r="D27361" i="16" s="1"/>
  <c r="E27362" i="16"/>
  <c r="D27362" i="16" s="1"/>
  <c r="E27363" i="16"/>
  <c r="D27363" i="16" s="1"/>
  <c r="E27364" i="16"/>
  <c r="D27364" i="16" s="1"/>
  <c r="E27365" i="16"/>
  <c r="D27365" i="16" s="1"/>
  <c r="E27366" i="16"/>
  <c r="D27366" i="16" s="1"/>
  <c r="E27367" i="16"/>
  <c r="D27367" i="16" s="1"/>
  <c r="E27368" i="16"/>
  <c r="D27368" i="16" s="1"/>
  <c r="E27369" i="16"/>
  <c r="D27369" i="16" s="1"/>
  <c r="E27370" i="16"/>
  <c r="D27370" i="16" s="1"/>
  <c r="E27371" i="16"/>
  <c r="D27371" i="16" s="1"/>
  <c r="E27372" i="16"/>
  <c r="D27372" i="16" s="1"/>
  <c r="E27373" i="16"/>
  <c r="D27373" i="16" s="1"/>
  <c r="E27374" i="16"/>
  <c r="D27374" i="16" s="1"/>
  <c r="E27375" i="16"/>
  <c r="D27375" i="16" s="1"/>
  <c r="E27376" i="16"/>
  <c r="D27376" i="16" s="1"/>
  <c r="E27377" i="16"/>
  <c r="D27377" i="16" s="1"/>
  <c r="E27378" i="16"/>
  <c r="D27378" i="16" s="1"/>
  <c r="E27379" i="16"/>
  <c r="D27379" i="16" s="1"/>
  <c r="E27380" i="16"/>
  <c r="D27380" i="16" s="1"/>
  <c r="E27381" i="16"/>
  <c r="D27381" i="16" s="1"/>
  <c r="E27382" i="16"/>
  <c r="D27382" i="16" s="1"/>
  <c r="E27383" i="16"/>
  <c r="D27383" i="16" s="1"/>
  <c r="E27384" i="16"/>
  <c r="D27384" i="16" s="1"/>
  <c r="E27385" i="16"/>
  <c r="D27385" i="16" s="1"/>
  <c r="E27386" i="16"/>
  <c r="D27386" i="16" s="1"/>
  <c r="E27387" i="16"/>
  <c r="D27387" i="16" s="1"/>
  <c r="E27388" i="16"/>
  <c r="D27388" i="16" s="1"/>
  <c r="E27389" i="16"/>
  <c r="D27389" i="16" s="1"/>
  <c r="E27390" i="16"/>
  <c r="D27390" i="16" s="1"/>
  <c r="E27391" i="16"/>
  <c r="D27391" i="16" s="1"/>
  <c r="E27392" i="16"/>
  <c r="D27392" i="16" s="1"/>
  <c r="E27393" i="16"/>
  <c r="D27393" i="16" s="1"/>
  <c r="E27394" i="16"/>
  <c r="D27394" i="16" s="1"/>
  <c r="E27395" i="16"/>
  <c r="D27395" i="16" s="1"/>
  <c r="E27396" i="16"/>
  <c r="D27396" i="16" s="1"/>
  <c r="E27397" i="16"/>
  <c r="D27397" i="16" s="1"/>
  <c r="E27398" i="16"/>
  <c r="D27398" i="16" s="1"/>
  <c r="E27399" i="16"/>
  <c r="D27399" i="16" s="1"/>
  <c r="E27400" i="16"/>
  <c r="D27400" i="16" s="1"/>
  <c r="E27401" i="16"/>
  <c r="D27401" i="16" s="1"/>
  <c r="E27402" i="16"/>
  <c r="D27402" i="16" s="1"/>
  <c r="E27403" i="16"/>
  <c r="D27403" i="16" s="1"/>
  <c r="E27404" i="16"/>
  <c r="D27404" i="16" s="1"/>
  <c r="E27405" i="16"/>
  <c r="D27405" i="16" s="1"/>
  <c r="E27406" i="16"/>
  <c r="D27406" i="16" s="1"/>
  <c r="E27407" i="16"/>
  <c r="D27407" i="16" s="1"/>
  <c r="E27408" i="16"/>
  <c r="D27408" i="16" s="1"/>
  <c r="E27409" i="16"/>
  <c r="D27409" i="16" s="1"/>
  <c r="E27410" i="16"/>
  <c r="D27410" i="16" s="1"/>
  <c r="E27411" i="16"/>
  <c r="D27411" i="16" s="1"/>
  <c r="E27412" i="16"/>
  <c r="D27412" i="16" s="1"/>
  <c r="E27413" i="16"/>
  <c r="D27413" i="16" s="1"/>
  <c r="E27414" i="16"/>
  <c r="D27414" i="16" s="1"/>
  <c r="E27415" i="16"/>
  <c r="D27415" i="16" s="1"/>
  <c r="E27416" i="16"/>
  <c r="D27416" i="16" s="1"/>
  <c r="E27417" i="16"/>
  <c r="D27417" i="16" s="1"/>
  <c r="E27418" i="16"/>
  <c r="D27418" i="16" s="1"/>
  <c r="E27419" i="16"/>
  <c r="D27419" i="16" s="1"/>
  <c r="E27420" i="16"/>
  <c r="D27420" i="16" s="1"/>
  <c r="E27421" i="16"/>
  <c r="D27421" i="16" s="1"/>
  <c r="E27422" i="16"/>
  <c r="D27422" i="16" s="1"/>
  <c r="E27423" i="16"/>
  <c r="D27423" i="16" s="1"/>
  <c r="E27424" i="16"/>
  <c r="D27424" i="16" s="1"/>
  <c r="E27425" i="16"/>
  <c r="D27425" i="16" s="1"/>
  <c r="E27426" i="16"/>
  <c r="D27426" i="16" s="1"/>
  <c r="E27427" i="16"/>
  <c r="D27427" i="16" s="1"/>
  <c r="E27428" i="16"/>
  <c r="D27428" i="16" s="1"/>
  <c r="E27429" i="16"/>
  <c r="D27429" i="16" s="1"/>
  <c r="E27430" i="16"/>
  <c r="D27430" i="16" s="1"/>
  <c r="E27431" i="16"/>
  <c r="D27431" i="16" s="1"/>
  <c r="E27432" i="16"/>
  <c r="D27432" i="16" s="1"/>
  <c r="E27433" i="16"/>
  <c r="D27433" i="16" s="1"/>
  <c r="E27434" i="16"/>
  <c r="D27434" i="16" s="1"/>
  <c r="E27435" i="16"/>
  <c r="D27435" i="16" s="1"/>
  <c r="E27436" i="16"/>
  <c r="D27436" i="16" s="1"/>
  <c r="E27437" i="16"/>
  <c r="D27437" i="16" s="1"/>
  <c r="E27438" i="16"/>
  <c r="D27438" i="16" s="1"/>
  <c r="E27439" i="16"/>
  <c r="D27439" i="16" s="1"/>
  <c r="E27440" i="16"/>
  <c r="D27440" i="16" s="1"/>
  <c r="E27441" i="16"/>
  <c r="D27441" i="16" s="1"/>
  <c r="E27442" i="16"/>
  <c r="D27442" i="16" s="1"/>
  <c r="E27443" i="16"/>
  <c r="D27443" i="16" s="1"/>
  <c r="E27444" i="16"/>
  <c r="D27444" i="16" s="1"/>
  <c r="E27445" i="16"/>
  <c r="D27445" i="16" s="1"/>
  <c r="E27446" i="16"/>
  <c r="D27446" i="16" s="1"/>
  <c r="E27447" i="16"/>
  <c r="D27447" i="16" s="1"/>
  <c r="E27448" i="16"/>
  <c r="D27448" i="16" s="1"/>
  <c r="E27449" i="16"/>
  <c r="D27449" i="16" s="1"/>
  <c r="E27450" i="16"/>
  <c r="D27450" i="16" s="1"/>
  <c r="E27451" i="16"/>
  <c r="D27451" i="16" s="1"/>
  <c r="E27452" i="16"/>
  <c r="D27452" i="16" s="1"/>
  <c r="E27453" i="16"/>
  <c r="D27453" i="16" s="1"/>
  <c r="E27454" i="16"/>
  <c r="D27454" i="16" s="1"/>
  <c r="E27455" i="16"/>
  <c r="D27455" i="16" s="1"/>
  <c r="E27456" i="16"/>
  <c r="D27456" i="16" s="1"/>
  <c r="E27457" i="16"/>
  <c r="D27457" i="16" s="1"/>
  <c r="E27458" i="16"/>
  <c r="D27458" i="16" s="1"/>
  <c r="E27459" i="16"/>
  <c r="D27459" i="16" s="1"/>
  <c r="E27460" i="16"/>
  <c r="D27460" i="16" s="1"/>
  <c r="E27461" i="16"/>
  <c r="D27461" i="16" s="1"/>
  <c r="E27462" i="16"/>
  <c r="D27462" i="16" s="1"/>
  <c r="E27463" i="16"/>
  <c r="D27463" i="16" s="1"/>
  <c r="E27464" i="16"/>
  <c r="D27464" i="16" s="1"/>
  <c r="E27465" i="16"/>
  <c r="D27465" i="16" s="1"/>
  <c r="E27466" i="16"/>
  <c r="D27466" i="16" s="1"/>
  <c r="E27467" i="16"/>
  <c r="D27467" i="16" s="1"/>
  <c r="E27468" i="16"/>
  <c r="D27468" i="16" s="1"/>
  <c r="E27469" i="16"/>
  <c r="D27469" i="16" s="1"/>
  <c r="E27470" i="16"/>
  <c r="D27470" i="16" s="1"/>
  <c r="E27471" i="16"/>
  <c r="D27471" i="16" s="1"/>
  <c r="E27472" i="16"/>
  <c r="D27472" i="16" s="1"/>
  <c r="E27473" i="16"/>
  <c r="D27473" i="16" s="1"/>
  <c r="E27474" i="16"/>
  <c r="D27474" i="16" s="1"/>
  <c r="E27475" i="16"/>
  <c r="D27475" i="16" s="1"/>
  <c r="E27476" i="16"/>
  <c r="D27476" i="16" s="1"/>
  <c r="E27477" i="16"/>
  <c r="D27477" i="16" s="1"/>
  <c r="E27478" i="16"/>
  <c r="D27478" i="16" s="1"/>
  <c r="E27479" i="16"/>
  <c r="D27479" i="16" s="1"/>
  <c r="E27480" i="16"/>
  <c r="D27480" i="16" s="1"/>
  <c r="E27481" i="16"/>
  <c r="D27481" i="16" s="1"/>
  <c r="E27482" i="16"/>
  <c r="D27482" i="16" s="1"/>
  <c r="E27483" i="16"/>
  <c r="D27483" i="16" s="1"/>
  <c r="E27484" i="16"/>
  <c r="D27484" i="16" s="1"/>
  <c r="E27485" i="16"/>
  <c r="D27485" i="16" s="1"/>
  <c r="E27486" i="16"/>
  <c r="D27486" i="16" s="1"/>
  <c r="E27487" i="16"/>
  <c r="D27487" i="16" s="1"/>
  <c r="E27488" i="16"/>
  <c r="D27488" i="16" s="1"/>
  <c r="E27489" i="16"/>
  <c r="D27489" i="16" s="1"/>
  <c r="E27490" i="16"/>
  <c r="D27490" i="16" s="1"/>
  <c r="E27491" i="16"/>
  <c r="D27491" i="16" s="1"/>
  <c r="E27492" i="16"/>
  <c r="D27492" i="16" s="1"/>
  <c r="E27493" i="16"/>
  <c r="D27493" i="16" s="1"/>
  <c r="E27494" i="16"/>
  <c r="D27494" i="16" s="1"/>
  <c r="E27495" i="16"/>
  <c r="D27495" i="16" s="1"/>
  <c r="E27496" i="16"/>
  <c r="D27496" i="16" s="1"/>
  <c r="E27497" i="16"/>
  <c r="D27497" i="16" s="1"/>
  <c r="E27498" i="16"/>
  <c r="D27498" i="16" s="1"/>
  <c r="E27499" i="16"/>
  <c r="D27499" i="16" s="1"/>
  <c r="E27500" i="16"/>
  <c r="D27500" i="16" s="1"/>
  <c r="E27501" i="16"/>
  <c r="D27501" i="16" s="1"/>
  <c r="E27502" i="16"/>
  <c r="D27502" i="16" s="1"/>
  <c r="E27503" i="16"/>
  <c r="D27503" i="16" s="1"/>
  <c r="E27504" i="16"/>
  <c r="D27504" i="16" s="1"/>
  <c r="E27505" i="16"/>
  <c r="D27505" i="16" s="1"/>
  <c r="E27506" i="16"/>
  <c r="D27506" i="16" s="1"/>
  <c r="E27507" i="16"/>
  <c r="D27507" i="16" s="1"/>
  <c r="E27508" i="16"/>
  <c r="D27508" i="16" s="1"/>
  <c r="E27509" i="16"/>
  <c r="D27509" i="16" s="1"/>
  <c r="E27510" i="16"/>
  <c r="D27510" i="16" s="1"/>
  <c r="E27511" i="16"/>
  <c r="D27511" i="16" s="1"/>
  <c r="E27512" i="16"/>
  <c r="D27512" i="16" s="1"/>
  <c r="E27513" i="16"/>
  <c r="D27513" i="16" s="1"/>
  <c r="E27514" i="16"/>
  <c r="D27514" i="16" s="1"/>
  <c r="E27515" i="16"/>
  <c r="D27515" i="16" s="1"/>
  <c r="E27516" i="16"/>
  <c r="D27516" i="16" s="1"/>
  <c r="E27517" i="16"/>
  <c r="D27517" i="16" s="1"/>
  <c r="E27518" i="16"/>
  <c r="D27518" i="16" s="1"/>
  <c r="E27519" i="16"/>
  <c r="D27519" i="16" s="1"/>
  <c r="E27520" i="16"/>
  <c r="D27520" i="16" s="1"/>
  <c r="E27521" i="16"/>
  <c r="D27521" i="16" s="1"/>
  <c r="E27522" i="16"/>
  <c r="D27522" i="16" s="1"/>
  <c r="E27523" i="16"/>
  <c r="D27523" i="16" s="1"/>
  <c r="E27524" i="16"/>
  <c r="D27524" i="16" s="1"/>
  <c r="E27525" i="16"/>
  <c r="D27525" i="16" s="1"/>
  <c r="E27526" i="16"/>
  <c r="D27526" i="16" s="1"/>
  <c r="E27527" i="16"/>
  <c r="D27527" i="16" s="1"/>
  <c r="E27528" i="16"/>
  <c r="D27528" i="16" s="1"/>
  <c r="E27529" i="16"/>
  <c r="D27529" i="16" s="1"/>
  <c r="E27530" i="16"/>
  <c r="D27530" i="16" s="1"/>
  <c r="E27531" i="16"/>
  <c r="D27531" i="16" s="1"/>
  <c r="E27532" i="16"/>
  <c r="D27532" i="16" s="1"/>
  <c r="E27533" i="16"/>
  <c r="D27533" i="16" s="1"/>
  <c r="E27534" i="16"/>
  <c r="D27534" i="16" s="1"/>
  <c r="E27535" i="16"/>
  <c r="D27535" i="16" s="1"/>
  <c r="E27536" i="16"/>
  <c r="D27536" i="16" s="1"/>
  <c r="E27537" i="16"/>
  <c r="D27537" i="16" s="1"/>
  <c r="E27538" i="16"/>
  <c r="D27538" i="16" s="1"/>
  <c r="E27539" i="16"/>
  <c r="D27539" i="16" s="1"/>
  <c r="E27540" i="16"/>
  <c r="D27540" i="16" s="1"/>
  <c r="E27541" i="16"/>
  <c r="D27541" i="16" s="1"/>
  <c r="E27542" i="16"/>
  <c r="D27542" i="16" s="1"/>
  <c r="E27543" i="16"/>
  <c r="D27543" i="16" s="1"/>
  <c r="E27544" i="16"/>
  <c r="D27544" i="16" s="1"/>
  <c r="E27545" i="16"/>
  <c r="D27545" i="16" s="1"/>
  <c r="E27546" i="16"/>
  <c r="D27546" i="16" s="1"/>
  <c r="E27547" i="16"/>
  <c r="D27547" i="16" s="1"/>
  <c r="E27548" i="16"/>
  <c r="D27548" i="16" s="1"/>
  <c r="E27549" i="16"/>
  <c r="D27549" i="16" s="1"/>
  <c r="E27550" i="16"/>
  <c r="D27550" i="16" s="1"/>
  <c r="E27551" i="16"/>
  <c r="D27551" i="16" s="1"/>
  <c r="E27552" i="16"/>
  <c r="D27552" i="16" s="1"/>
  <c r="E27553" i="16"/>
  <c r="D27553" i="16" s="1"/>
  <c r="E27554" i="16"/>
  <c r="D27554" i="16" s="1"/>
  <c r="E27555" i="16"/>
  <c r="D27555" i="16" s="1"/>
  <c r="E27556" i="16"/>
  <c r="D27556" i="16" s="1"/>
  <c r="E27557" i="16"/>
  <c r="D27557" i="16" s="1"/>
  <c r="E27558" i="16"/>
  <c r="D27558" i="16" s="1"/>
  <c r="E27559" i="16"/>
  <c r="D27559" i="16" s="1"/>
  <c r="E27560" i="16"/>
  <c r="D27560" i="16" s="1"/>
  <c r="E27561" i="16"/>
  <c r="D27561" i="16" s="1"/>
  <c r="E27562" i="16"/>
  <c r="D27562" i="16" s="1"/>
  <c r="E27563" i="16"/>
  <c r="D27563" i="16" s="1"/>
  <c r="E27564" i="16"/>
  <c r="D27564" i="16" s="1"/>
  <c r="E27565" i="16"/>
  <c r="D27565" i="16" s="1"/>
  <c r="E27566" i="16"/>
  <c r="D27566" i="16" s="1"/>
  <c r="E27567" i="16"/>
  <c r="D27567" i="16" s="1"/>
  <c r="E27568" i="16"/>
  <c r="D27568" i="16" s="1"/>
  <c r="E27569" i="16"/>
  <c r="D27569" i="16" s="1"/>
  <c r="E27570" i="16"/>
  <c r="D27570" i="16" s="1"/>
  <c r="E27571" i="16"/>
  <c r="D27571" i="16" s="1"/>
  <c r="E27572" i="16"/>
  <c r="D27572" i="16" s="1"/>
  <c r="E27573" i="16"/>
  <c r="D27573" i="16" s="1"/>
  <c r="E27574" i="16"/>
  <c r="D27574" i="16" s="1"/>
  <c r="E27575" i="16"/>
  <c r="D27575" i="16" s="1"/>
  <c r="E27576" i="16"/>
  <c r="D27576" i="16" s="1"/>
  <c r="E27577" i="16"/>
  <c r="D27577" i="16" s="1"/>
  <c r="E27578" i="16"/>
  <c r="D27578" i="16" s="1"/>
  <c r="E27579" i="16"/>
  <c r="D27579" i="16" s="1"/>
  <c r="E27580" i="16"/>
  <c r="D27580" i="16" s="1"/>
  <c r="E27581" i="16"/>
  <c r="D27581" i="16" s="1"/>
  <c r="E27582" i="16"/>
  <c r="D27582" i="16" s="1"/>
  <c r="E27583" i="16"/>
  <c r="D27583" i="16" s="1"/>
  <c r="E27584" i="16"/>
  <c r="D27584" i="16" s="1"/>
  <c r="E27585" i="16"/>
  <c r="D27585" i="16" s="1"/>
  <c r="E27586" i="16"/>
  <c r="D27586" i="16" s="1"/>
  <c r="E27587" i="16"/>
  <c r="D27587" i="16" s="1"/>
  <c r="E27588" i="16"/>
  <c r="D27588" i="16" s="1"/>
  <c r="E27589" i="16"/>
  <c r="D27589" i="16" s="1"/>
  <c r="E27590" i="16"/>
  <c r="D27590" i="16" s="1"/>
  <c r="E27591" i="16"/>
  <c r="D27591" i="16" s="1"/>
  <c r="E27592" i="16"/>
  <c r="D27592" i="16" s="1"/>
  <c r="E27593" i="16"/>
  <c r="D27593" i="16" s="1"/>
  <c r="E27594" i="16"/>
  <c r="D27594" i="16" s="1"/>
  <c r="E27595" i="16"/>
  <c r="D27595" i="16" s="1"/>
  <c r="E27596" i="16"/>
  <c r="D27596" i="16" s="1"/>
  <c r="E27597" i="16"/>
  <c r="D27597" i="16" s="1"/>
  <c r="E27598" i="16"/>
  <c r="D27598" i="16" s="1"/>
  <c r="E27599" i="16"/>
  <c r="D27599" i="16" s="1"/>
  <c r="E27600" i="16"/>
  <c r="D27600" i="16" s="1"/>
  <c r="E27601" i="16"/>
  <c r="D27601" i="16" s="1"/>
  <c r="E27602" i="16"/>
  <c r="D27602" i="16" s="1"/>
  <c r="E27603" i="16"/>
  <c r="D27603" i="16" s="1"/>
  <c r="E27604" i="16"/>
  <c r="D27604" i="16" s="1"/>
  <c r="E27605" i="16"/>
  <c r="D27605" i="16" s="1"/>
  <c r="E27606" i="16"/>
  <c r="D27606" i="16" s="1"/>
  <c r="E27607" i="16"/>
  <c r="D27607" i="16" s="1"/>
  <c r="E27608" i="16"/>
  <c r="D27608" i="16" s="1"/>
  <c r="E27609" i="16"/>
  <c r="D27609" i="16" s="1"/>
  <c r="E27610" i="16"/>
  <c r="D27610" i="16" s="1"/>
  <c r="E27611" i="16"/>
  <c r="D27611" i="16" s="1"/>
  <c r="E27612" i="16"/>
  <c r="D27612" i="16" s="1"/>
  <c r="E27613" i="16"/>
  <c r="D27613" i="16" s="1"/>
  <c r="E27614" i="16"/>
  <c r="D27614" i="16" s="1"/>
  <c r="E27615" i="16"/>
  <c r="D27615" i="16" s="1"/>
  <c r="E27616" i="16"/>
  <c r="D27616" i="16" s="1"/>
  <c r="E27617" i="16"/>
  <c r="D27617" i="16" s="1"/>
  <c r="E27618" i="16"/>
  <c r="D27618" i="16" s="1"/>
  <c r="E27619" i="16"/>
  <c r="D27619" i="16" s="1"/>
  <c r="E27620" i="16"/>
  <c r="D27620" i="16" s="1"/>
  <c r="E27621" i="16"/>
  <c r="D27621" i="16" s="1"/>
  <c r="E27622" i="16"/>
  <c r="D27622" i="16" s="1"/>
  <c r="E27623" i="16"/>
  <c r="D27623" i="16" s="1"/>
  <c r="E27624" i="16"/>
  <c r="D27624" i="16" s="1"/>
  <c r="E27625" i="16"/>
  <c r="D27625" i="16" s="1"/>
  <c r="E27626" i="16"/>
  <c r="D27626" i="16" s="1"/>
  <c r="E27627" i="16"/>
  <c r="D27627" i="16" s="1"/>
  <c r="E27628" i="16"/>
  <c r="D27628" i="16" s="1"/>
  <c r="E27629" i="16"/>
  <c r="D27629" i="16" s="1"/>
  <c r="E27630" i="16"/>
  <c r="D27630" i="16" s="1"/>
  <c r="E27631" i="16"/>
  <c r="D27631" i="16" s="1"/>
  <c r="E27632" i="16"/>
  <c r="D27632" i="16" s="1"/>
  <c r="E27633" i="16"/>
  <c r="D27633" i="16" s="1"/>
  <c r="E27634" i="16"/>
  <c r="D27634" i="16" s="1"/>
  <c r="E27635" i="16"/>
  <c r="D27635" i="16" s="1"/>
  <c r="E27636" i="16"/>
  <c r="D27636" i="16" s="1"/>
  <c r="E27637" i="16"/>
  <c r="D27637" i="16" s="1"/>
  <c r="E27638" i="16"/>
  <c r="D27638" i="16" s="1"/>
  <c r="E27639" i="16"/>
  <c r="D27639" i="16" s="1"/>
  <c r="E27640" i="16"/>
  <c r="D27640" i="16" s="1"/>
  <c r="E27641" i="16"/>
  <c r="D27641" i="16" s="1"/>
  <c r="E27642" i="16"/>
  <c r="D27642" i="16" s="1"/>
  <c r="E27643" i="16"/>
  <c r="D27643" i="16" s="1"/>
  <c r="E27644" i="16"/>
  <c r="D27644" i="16" s="1"/>
  <c r="E27645" i="16"/>
  <c r="D27645" i="16" s="1"/>
  <c r="E27646" i="16"/>
  <c r="D27646" i="16" s="1"/>
  <c r="E27647" i="16"/>
  <c r="D27647" i="16" s="1"/>
  <c r="E27648" i="16"/>
  <c r="D27648" i="16" s="1"/>
  <c r="E27649" i="16"/>
  <c r="D27649" i="16" s="1"/>
  <c r="E27650" i="16"/>
  <c r="D27650" i="16" s="1"/>
  <c r="E27651" i="16"/>
  <c r="D27651" i="16" s="1"/>
  <c r="E27652" i="16"/>
  <c r="D27652" i="16" s="1"/>
  <c r="E27653" i="16"/>
  <c r="D27653" i="16" s="1"/>
  <c r="E27654" i="16"/>
  <c r="D27654" i="16" s="1"/>
  <c r="E27655" i="16"/>
  <c r="D27655" i="16" s="1"/>
  <c r="E27656" i="16"/>
  <c r="D27656" i="16" s="1"/>
  <c r="E27657" i="16"/>
  <c r="D27657" i="16" s="1"/>
  <c r="E27658" i="16"/>
  <c r="D27658" i="16" s="1"/>
  <c r="E27659" i="16"/>
  <c r="D27659" i="16" s="1"/>
  <c r="E27660" i="16"/>
  <c r="D27660" i="16" s="1"/>
  <c r="E27661" i="16"/>
  <c r="D27661" i="16" s="1"/>
  <c r="E27662" i="16"/>
  <c r="D27662" i="16" s="1"/>
  <c r="E27663" i="16"/>
  <c r="D27663" i="16" s="1"/>
  <c r="E27664" i="16"/>
  <c r="D27664" i="16" s="1"/>
  <c r="E27665" i="16"/>
  <c r="D27665" i="16" s="1"/>
  <c r="E27666" i="16"/>
  <c r="D27666" i="16" s="1"/>
  <c r="E27667" i="16"/>
  <c r="D27667" i="16" s="1"/>
  <c r="E27668" i="16"/>
  <c r="D27668" i="16" s="1"/>
  <c r="E27669" i="16"/>
  <c r="D27669" i="16" s="1"/>
  <c r="E27670" i="16"/>
  <c r="D27670" i="16" s="1"/>
  <c r="E27671" i="16"/>
  <c r="D27671" i="16" s="1"/>
  <c r="E27672" i="16"/>
  <c r="D27672" i="16" s="1"/>
  <c r="E27673" i="16"/>
  <c r="D27673" i="16" s="1"/>
  <c r="E27674" i="16"/>
  <c r="D27674" i="16" s="1"/>
  <c r="E27675" i="16"/>
  <c r="D27675" i="16" s="1"/>
  <c r="E27676" i="16"/>
  <c r="D27676" i="16" s="1"/>
  <c r="E27677" i="16"/>
  <c r="D27677" i="16" s="1"/>
  <c r="E27678" i="16"/>
  <c r="D27678" i="16" s="1"/>
  <c r="E27679" i="16"/>
  <c r="D27679" i="16" s="1"/>
  <c r="E27680" i="16"/>
  <c r="D27680" i="16" s="1"/>
  <c r="E27681" i="16"/>
  <c r="D27681" i="16" s="1"/>
  <c r="E27682" i="16"/>
  <c r="D27682" i="16" s="1"/>
  <c r="E27683" i="16"/>
  <c r="D27683" i="16" s="1"/>
  <c r="E27684" i="16"/>
  <c r="D27684" i="16" s="1"/>
  <c r="E27685" i="16"/>
  <c r="D27685" i="16" s="1"/>
  <c r="E27686" i="16"/>
  <c r="D27686" i="16" s="1"/>
  <c r="E27687" i="16"/>
  <c r="D27687" i="16" s="1"/>
  <c r="E27688" i="16"/>
  <c r="D27688" i="16" s="1"/>
  <c r="E27689" i="16"/>
  <c r="D27689" i="16" s="1"/>
  <c r="E27690" i="16"/>
  <c r="D27690" i="16" s="1"/>
  <c r="E27691" i="16"/>
  <c r="D27691" i="16" s="1"/>
  <c r="E27692" i="16"/>
  <c r="D27692" i="16" s="1"/>
  <c r="E27693" i="16"/>
  <c r="D27693" i="16" s="1"/>
  <c r="E27694" i="16"/>
  <c r="D27694" i="16" s="1"/>
  <c r="E27695" i="16"/>
  <c r="D27695" i="16" s="1"/>
  <c r="E27696" i="16"/>
  <c r="D27696" i="16" s="1"/>
  <c r="E27697" i="16"/>
  <c r="D27697" i="16" s="1"/>
  <c r="E27698" i="16"/>
  <c r="D27698" i="16" s="1"/>
  <c r="E27699" i="16"/>
  <c r="D27699" i="16" s="1"/>
  <c r="E27700" i="16"/>
  <c r="D27700" i="16" s="1"/>
  <c r="E27701" i="16"/>
  <c r="D27701" i="16" s="1"/>
  <c r="E27702" i="16"/>
  <c r="D27702" i="16" s="1"/>
  <c r="E27703" i="16"/>
  <c r="D27703" i="16" s="1"/>
  <c r="E27704" i="16"/>
  <c r="D27704" i="16" s="1"/>
  <c r="E27705" i="16"/>
  <c r="D27705" i="16" s="1"/>
  <c r="E27706" i="16"/>
  <c r="D27706" i="16" s="1"/>
  <c r="E27707" i="16"/>
  <c r="D27707" i="16" s="1"/>
  <c r="E27708" i="16"/>
  <c r="D27708" i="16" s="1"/>
  <c r="E27709" i="16"/>
  <c r="D27709" i="16" s="1"/>
  <c r="E27710" i="16"/>
  <c r="D27710" i="16" s="1"/>
  <c r="E27711" i="16"/>
  <c r="D27711" i="16" s="1"/>
  <c r="E27712" i="16"/>
  <c r="D27712" i="16" s="1"/>
  <c r="E27713" i="16"/>
  <c r="D27713" i="16" s="1"/>
  <c r="E27714" i="16"/>
  <c r="D27714" i="16" s="1"/>
  <c r="E27715" i="16"/>
  <c r="D27715" i="16" s="1"/>
  <c r="E27716" i="16"/>
  <c r="D27716" i="16" s="1"/>
  <c r="E27717" i="16"/>
  <c r="D27717" i="16" s="1"/>
  <c r="E27718" i="16"/>
  <c r="D27718" i="16" s="1"/>
  <c r="E27719" i="16"/>
  <c r="D27719" i="16" s="1"/>
  <c r="E27720" i="16"/>
  <c r="D27720" i="16" s="1"/>
  <c r="E27721" i="16"/>
  <c r="D27721" i="16" s="1"/>
  <c r="E27722" i="16"/>
  <c r="D27722" i="16" s="1"/>
  <c r="E27723" i="16"/>
  <c r="D27723" i="16" s="1"/>
  <c r="E27724" i="16"/>
  <c r="D27724" i="16" s="1"/>
  <c r="E27725" i="16"/>
  <c r="D27725" i="16" s="1"/>
  <c r="E27726" i="16"/>
  <c r="D27726" i="16" s="1"/>
  <c r="E27727" i="16"/>
  <c r="D27727" i="16" s="1"/>
  <c r="E27728" i="16"/>
  <c r="D27728" i="16" s="1"/>
  <c r="E27729" i="16"/>
  <c r="D27729" i="16" s="1"/>
  <c r="E27730" i="16"/>
  <c r="D27730" i="16" s="1"/>
  <c r="E27731" i="16"/>
  <c r="D27731" i="16" s="1"/>
  <c r="E27732" i="16"/>
  <c r="D27732" i="16" s="1"/>
  <c r="E27733" i="16"/>
  <c r="D27733" i="16" s="1"/>
  <c r="E27734" i="16"/>
  <c r="D27734" i="16" s="1"/>
  <c r="E27735" i="16"/>
  <c r="D27735" i="16" s="1"/>
  <c r="E27736" i="16"/>
  <c r="D27736" i="16" s="1"/>
  <c r="E27737" i="16"/>
  <c r="D27737" i="16" s="1"/>
  <c r="E27738" i="16"/>
  <c r="D27738" i="16" s="1"/>
  <c r="E27739" i="16"/>
  <c r="D27739" i="16" s="1"/>
  <c r="E27740" i="16"/>
  <c r="D27740" i="16" s="1"/>
  <c r="E27741" i="16"/>
  <c r="D27741" i="16" s="1"/>
  <c r="E27742" i="16"/>
  <c r="D27742" i="16" s="1"/>
  <c r="E27743" i="16"/>
  <c r="D27743" i="16" s="1"/>
  <c r="E27744" i="16"/>
  <c r="D27744" i="16" s="1"/>
  <c r="E27745" i="16"/>
  <c r="D27745" i="16" s="1"/>
  <c r="E27746" i="16"/>
  <c r="D27746" i="16" s="1"/>
  <c r="E27747" i="16"/>
  <c r="D27747" i="16" s="1"/>
  <c r="E27748" i="16"/>
  <c r="D27748" i="16" s="1"/>
  <c r="E27749" i="16"/>
  <c r="D27749" i="16" s="1"/>
  <c r="E27750" i="16"/>
  <c r="D27750" i="16" s="1"/>
  <c r="E27751" i="16"/>
  <c r="D27751" i="16" s="1"/>
  <c r="E27752" i="16"/>
  <c r="D27752" i="16" s="1"/>
  <c r="E27753" i="16"/>
  <c r="D27753" i="16" s="1"/>
  <c r="E27754" i="16"/>
  <c r="D27754" i="16" s="1"/>
  <c r="E27755" i="16"/>
  <c r="D27755" i="16" s="1"/>
  <c r="E27756" i="16"/>
  <c r="D27756" i="16" s="1"/>
  <c r="E27757" i="16"/>
  <c r="D27757" i="16" s="1"/>
  <c r="E27758" i="16"/>
  <c r="D27758" i="16" s="1"/>
  <c r="E27759" i="16"/>
  <c r="D27759" i="16" s="1"/>
  <c r="E27760" i="16"/>
  <c r="D27760" i="16" s="1"/>
  <c r="E27761" i="16"/>
  <c r="D27761" i="16" s="1"/>
  <c r="E27762" i="16"/>
  <c r="D27762" i="16" s="1"/>
  <c r="E27763" i="16"/>
  <c r="D27763" i="16" s="1"/>
  <c r="E27764" i="16"/>
  <c r="D27764" i="16" s="1"/>
  <c r="E27765" i="16"/>
  <c r="D27765" i="16" s="1"/>
  <c r="E27766" i="16"/>
  <c r="D27766" i="16" s="1"/>
  <c r="E27767" i="16"/>
  <c r="D27767" i="16" s="1"/>
  <c r="E27768" i="16"/>
  <c r="D27768" i="16" s="1"/>
  <c r="E27769" i="16"/>
  <c r="D27769" i="16" s="1"/>
  <c r="E27770" i="16"/>
  <c r="D27770" i="16" s="1"/>
  <c r="E27771" i="16"/>
  <c r="D27771" i="16" s="1"/>
  <c r="E27772" i="16"/>
  <c r="D27772" i="16" s="1"/>
  <c r="E27773" i="16"/>
  <c r="D27773" i="16" s="1"/>
  <c r="E27774" i="16"/>
  <c r="D27774" i="16" s="1"/>
  <c r="E27775" i="16"/>
  <c r="D27775" i="16" s="1"/>
  <c r="E27776" i="16"/>
  <c r="D27776" i="16" s="1"/>
  <c r="E27777" i="16"/>
  <c r="D27777" i="16" s="1"/>
  <c r="E27778" i="16"/>
  <c r="D27778" i="16" s="1"/>
  <c r="E27779" i="16"/>
  <c r="D27779" i="16" s="1"/>
  <c r="E27780" i="16"/>
  <c r="D27780" i="16" s="1"/>
  <c r="E27781" i="16"/>
  <c r="D27781" i="16" s="1"/>
  <c r="E27782" i="16"/>
  <c r="D27782" i="16" s="1"/>
  <c r="E27783" i="16"/>
  <c r="D27783" i="16" s="1"/>
  <c r="E27784" i="16"/>
  <c r="D27784" i="16" s="1"/>
  <c r="E27785" i="16"/>
  <c r="D27785" i="16" s="1"/>
  <c r="E27786" i="16"/>
  <c r="D27786" i="16" s="1"/>
  <c r="E27787" i="16"/>
  <c r="D27787" i="16" s="1"/>
  <c r="E27788" i="16"/>
  <c r="D27788" i="16" s="1"/>
  <c r="E27789" i="16"/>
  <c r="D27789" i="16" s="1"/>
  <c r="E27790" i="16"/>
  <c r="D27790" i="16" s="1"/>
  <c r="E27791" i="16"/>
  <c r="D27791" i="16" s="1"/>
  <c r="E27792" i="16"/>
  <c r="D27792" i="16" s="1"/>
  <c r="E27793" i="16"/>
  <c r="D27793" i="16" s="1"/>
  <c r="E27794" i="16"/>
  <c r="D27794" i="16" s="1"/>
  <c r="E27795" i="16"/>
  <c r="D27795" i="16" s="1"/>
  <c r="E27796" i="16"/>
  <c r="D27796" i="16" s="1"/>
  <c r="E27797" i="16"/>
  <c r="D27797" i="16" s="1"/>
  <c r="E27798" i="16"/>
  <c r="D27798" i="16" s="1"/>
  <c r="E27799" i="16"/>
  <c r="D27799" i="16" s="1"/>
  <c r="E27800" i="16"/>
  <c r="D27800" i="16" s="1"/>
  <c r="E27801" i="16"/>
  <c r="D27801" i="16" s="1"/>
  <c r="E27802" i="16"/>
  <c r="D27802" i="16" s="1"/>
  <c r="E27803" i="16"/>
  <c r="D27803" i="16" s="1"/>
  <c r="E27804" i="16"/>
  <c r="D27804" i="16" s="1"/>
  <c r="E27805" i="16"/>
  <c r="D27805" i="16" s="1"/>
  <c r="E27806" i="16"/>
  <c r="D27806" i="16" s="1"/>
  <c r="E27807" i="16"/>
  <c r="D27807" i="16" s="1"/>
  <c r="E27808" i="16"/>
  <c r="D27808" i="16" s="1"/>
  <c r="E27809" i="16"/>
  <c r="D27809" i="16" s="1"/>
  <c r="E27810" i="16"/>
  <c r="D27810" i="16" s="1"/>
  <c r="E27811" i="16"/>
  <c r="D27811" i="16" s="1"/>
  <c r="E27812" i="16"/>
  <c r="D27812" i="16" s="1"/>
  <c r="E27813" i="16"/>
  <c r="D27813" i="16" s="1"/>
  <c r="E27814" i="16"/>
  <c r="D27814" i="16" s="1"/>
  <c r="E27815" i="16"/>
  <c r="D27815" i="16" s="1"/>
  <c r="E27816" i="16"/>
  <c r="D27816" i="16" s="1"/>
  <c r="E27817" i="16"/>
  <c r="D27817" i="16" s="1"/>
  <c r="E27818" i="16"/>
  <c r="D27818" i="16" s="1"/>
  <c r="E27819" i="16"/>
  <c r="D27819" i="16" s="1"/>
  <c r="E27820" i="16"/>
  <c r="D27820" i="16" s="1"/>
  <c r="E27821" i="16"/>
  <c r="D27821" i="16" s="1"/>
  <c r="E27822" i="16"/>
  <c r="D27822" i="16" s="1"/>
  <c r="E27823" i="16"/>
  <c r="D27823" i="16" s="1"/>
  <c r="E27824" i="16"/>
  <c r="D27824" i="16" s="1"/>
  <c r="E27825" i="16"/>
  <c r="D27825" i="16" s="1"/>
  <c r="E27826" i="16"/>
  <c r="D27826" i="16" s="1"/>
  <c r="E27827" i="16"/>
  <c r="D27827" i="16" s="1"/>
  <c r="E27828" i="16"/>
  <c r="D27828" i="16" s="1"/>
  <c r="E27829" i="16"/>
  <c r="D27829" i="16" s="1"/>
  <c r="E27830" i="16"/>
  <c r="D27830" i="16" s="1"/>
  <c r="E27831" i="16"/>
  <c r="D27831" i="16" s="1"/>
  <c r="E27832" i="16"/>
  <c r="D27832" i="16" s="1"/>
  <c r="E27833" i="16"/>
  <c r="D27833" i="16" s="1"/>
  <c r="E27834" i="16"/>
  <c r="D27834" i="16" s="1"/>
  <c r="E27835" i="16"/>
  <c r="D27835" i="16" s="1"/>
  <c r="E27836" i="16"/>
  <c r="D27836" i="16" s="1"/>
  <c r="E27837" i="16"/>
  <c r="D27837" i="16" s="1"/>
  <c r="E27838" i="16"/>
  <c r="D27838" i="16" s="1"/>
  <c r="E27839" i="16"/>
  <c r="D27839" i="16" s="1"/>
  <c r="E27840" i="16"/>
  <c r="D27840" i="16" s="1"/>
  <c r="E27841" i="16"/>
  <c r="D27841" i="16" s="1"/>
  <c r="E27842" i="16"/>
  <c r="D27842" i="16" s="1"/>
  <c r="E27843" i="16"/>
  <c r="D27843" i="16" s="1"/>
  <c r="E27844" i="16"/>
  <c r="D27844" i="16" s="1"/>
  <c r="E27845" i="16"/>
  <c r="D27845" i="16" s="1"/>
  <c r="E27846" i="16"/>
  <c r="D27846" i="16" s="1"/>
  <c r="E27847" i="16"/>
  <c r="D27847" i="16" s="1"/>
  <c r="E27848" i="16"/>
  <c r="D27848" i="16" s="1"/>
  <c r="E27849" i="16"/>
  <c r="D27849" i="16" s="1"/>
  <c r="E27850" i="16"/>
  <c r="D27850" i="16" s="1"/>
  <c r="E27851" i="16"/>
  <c r="D27851" i="16" s="1"/>
  <c r="E27852" i="16"/>
  <c r="D27852" i="16" s="1"/>
  <c r="E27853" i="16"/>
  <c r="D27853" i="16" s="1"/>
  <c r="E27854" i="16"/>
  <c r="D27854" i="16" s="1"/>
  <c r="E27855" i="16"/>
  <c r="D27855" i="16" s="1"/>
  <c r="E27856" i="16"/>
  <c r="D27856" i="16" s="1"/>
  <c r="E27857" i="16"/>
  <c r="D27857" i="16" s="1"/>
  <c r="E27858" i="16"/>
  <c r="D27858" i="16" s="1"/>
  <c r="E27859" i="16"/>
  <c r="D27859" i="16" s="1"/>
  <c r="E27860" i="16"/>
  <c r="D27860" i="16" s="1"/>
  <c r="E27861" i="16"/>
  <c r="D27861" i="16" s="1"/>
  <c r="E27862" i="16"/>
  <c r="D27862" i="16" s="1"/>
  <c r="E27863" i="16"/>
  <c r="D27863" i="16" s="1"/>
  <c r="E27864" i="16"/>
  <c r="D27864" i="16" s="1"/>
  <c r="E27865" i="16"/>
  <c r="D27865" i="16" s="1"/>
  <c r="E27866" i="16"/>
  <c r="D27866" i="16" s="1"/>
  <c r="E27867" i="16"/>
  <c r="D27867" i="16" s="1"/>
  <c r="E27868" i="16"/>
  <c r="D27868" i="16" s="1"/>
  <c r="E27869" i="16"/>
  <c r="D27869" i="16" s="1"/>
  <c r="E27870" i="16"/>
  <c r="D27870" i="16" s="1"/>
  <c r="E27871" i="16"/>
  <c r="D27871" i="16" s="1"/>
  <c r="E27872" i="16"/>
  <c r="D27872" i="16" s="1"/>
  <c r="E27873" i="16"/>
  <c r="D27873" i="16" s="1"/>
  <c r="E27874" i="16"/>
  <c r="D27874" i="16" s="1"/>
  <c r="E27875" i="16"/>
  <c r="D27875" i="16" s="1"/>
  <c r="E27876" i="16"/>
  <c r="D27876" i="16" s="1"/>
  <c r="E27877" i="16"/>
  <c r="D27877" i="16" s="1"/>
  <c r="E27878" i="16"/>
  <c r="D27878" i="16" s="1"/>
  <c r="E27879" i="16"/>
  <c r="D27879" i="16" s="1"/>
  <c r="E27880" i="16"/>
  <c r="D27880" i="16" s="1"/>
  <c r="E27881" i="16"/>
  <c r="D27881" i="16" s="1"/>
  <c r="E27882" i="16"/>
  <c r="D27882" i="16" s="1"/>
  <c r="E27883" i="16"/>
  <c r="D27883" i="16" s="1"/>
  <c r="E27884" i="16"/>
  <c r="D27884" i="16" s="1"/>
  <c r="E27885" i="16"/>
  <c r="D27885" i="16" s="1"/>
  <c r="E27886" i="16"/>
  <c r="D27886" i="16" s="1"/>
  <c r="E27887" i="16"/>
  <c r="D27887" i="16" s="1"/>
  <c r="E27888" i="16"/>
  <c r="D27888" i="16" s="1"/>
  <c r="E27889" i="16"/>
  <c r="D27889" i="16" s="1"/>
  <c r="E27890" i="16"/>
  <c r="D27890" i="16" s="1"/>
  <c r="E27891" i="16"/>
  <c r="D27891" i="16" s="1"/>
  <c r="E27892" i="16"/>
  <c r="D27892" i="16" s="1"/>
  <c r="E27893" i="16"/>
  <c r="D27893" i="16" s="1"/>
  <c r="E27894" i="16"/>
  <c r="D27894" i="16" s="1"/>
  <c r="E27895" i="16"/>
  <c r="D27895" i="16" s="1"/>
  <c r="E27896" i="16"/>
  <c r="D27896" i="16" s="1"/>
  <c r="E27897" i="16"/>
  <c r="D27897" i="16" s="1"/>
  <c r="E27898" i="16"/>
  <c r="D27898" i="16" s="1"/>
  <c r="E27899" i="16"/>
  <c r="D27899" i="16" s="1"/>
  <c r="E27900" i="16"/>
  <c r="D27900" i="16" s="1"/>
  <c r="E27901" i="16"/>
  <c r="D27901" i="16" s="1"/>
  <c r="E27902" i="16"/>
  <c r="D27902" i="16" s="1"/>
  <c r="E27903" i="16"/>
  <c r="D27903" i="16" s="1"/>
  <c r="E27904" i="16"/>
  <c r="D27904" i="16" s="1"/>
  <c r="E27905" i="16"/>
  <c r="D27905" i="16" s="1"/>
  <c r="E27906" i="16"/>
  <c r="D27906" i="16" s="1"/>
  <c r="E27907" i="16"/>
  <c r="D27907" i="16" s="1"/>
  <c r="E27908" i="16"/>
  <c r="D27908" i="16" s="1"/>
  <c r="E27909" i="16"/>
  <c r="D27909" i="16" s="1"/>
  <c r="E27910" i="16"/>
  <c r="D27910" i="16" s="1"/>
  <c r="E27911" i="16"/>
  <c r="D27911" i="16" s="1"/>
  <c r="E27912" i="16"/>
  <c r="D27912" i="16" s="1"/>
  <c r="E27913" i="16"/>
  <c r="D27913" i="16" s="1"/>
  <c r="E27914" i="16"/>
  <c r="D27914" i="16" s="1"/>
  <c r="E27915" i="16"/>
  <c r="D27915" i="16" s="1"/>
  <c r="E27916" i="16"/>
  <c r="D27916" i="16" s="1"/>
  <c r="E27917" i="16"/>
  <c r="D27917" i="16" s="1"/>
  <c r="E27918" i="16"/>
  <c r="D27918" i="16" s="1"/>
  <c r="E27919" i="16"/>
  <c r="D27919" i="16" s="1"/>
  <c r="E27920" i="16"/>
  <c r="D27920" i="16" s="1"/>
  <c r="E27921" i="16"/>
  <c r="D27921" i="16" s="1"/>
  <c r="E27922" i="16"/>
  <c r="D27922" i="16" s="1"/>
  <c r="E27923" i="16"/>
  <c r="D27923" i="16" s="1"/>
  <c r="E27924" i="16"/>
  <c r="D27924" i="16" s="1"/>
  <c r="E27925" i="16"/>
  <c r="D27925" i="16" s="1"/>
  <c r="E27926" i="16"/>
  <c r="D27926" i="16" s="1"/>
  <c r="E27927" i="16"/>
  <c r="D27927" i="16" s="1"/>
  <c r="E27928" i="16"/>
  <c r="D27928" i="16" s="1"/>
  <c r="E27929" i="16"/>
  <c r="D27929" i="16" s="1"/>
  <c r="E27930" i="16"/>
  <c r="D27930" i="16" s="1"/>
  <c r="E27931" i="16"/>
  <c r="D27931" i="16" s="1"/>
  <c r="E27932" i="16"/>
  <c r="D27932" i="16" s="1"/>
  <c r="E27933" i="16"/>
  <c r="D27933" i="16" s="1"/>
  <c r="E27934" i="16"/>
  <c r="D27934" i="16" s="1"/>
  <c r="E27935" i="16"/>
  <c r="D27935" i="16" s="1"/>
  <c r="E27936" i="16"/>
  <c r="D27936" i="16" s="1"/>
  <c r="E27937" i="16"/>
  <c r="D27937" i="16" s="1"/>
  <c r="E27938" i="16"/>
  <c r="D27938" i="16" s="1"/>
  <c r="E27939" i="16"/>
  <c r="D27939" i="16" s="1"/>
  <c r="E27940" i="16"/>
  <c r="D27940" i="16" s="1"/>
  <c r="E27941" i="16"/>
  <c r="D27941" i="16" s="1"/>
  <c r="E27942" i="16"/>
  <c r="D27942" i="16" s="1"/>
  <c r="E27943" i="16"/>
  <c r="D27943" i="16" s="1"/>
  <c r="E27944" i="16"/>
  <c r="D27944" i="16" s="1"/>
  <c r="E27945" i="16"/>
  <c r="D27945" i="16" s="1"/>
  <c r="E27946" i="16"/>
  <c r="D27946" i="16" s="1"/>
  <c r="E27947" i="16"/>
  <c r="D27947" i="16" s="1"/>
  <c r="E27948" i="16"/>
  <c r="D27948" i="16" s="1"/>
  <c r="E27949" i="16"/>
  <c r="D27949" i="16" s="1"/>
  <c r="E27950" i="16"/>
  <c r="D27950" i="16" s="1"/>
  <c r="E27951" i="16"/>
  <c r="D27951" i="16" s="1"/>
  <c r="E27952" i="16"/>
  <c r="D27952" i="16" s="1"/>
  <c r="E27953" i="16"/>
  <c r="D27953" i="16" s="1"/>
  <c r="E27954" i="16"/>
  <c r="D27954" i="16" s="1"/>
  <c r="E27955" i="16"/>
  <c r="D27955" i="16" s="1"/>
  <c r="E27956" i="16"/>
  <c r="D27956" i="16" s="1"/>
  <c r="E27957" i="16"/>
  <c r="D27957" i="16" s="1"/>
  <c r="E27958" i="16"/>
  <c r="D27958" i="16" s="1"/>
  <c r="E27959" i="16"/>
  <c r="D27959" i="16" s="1"/>
  <c r="E27960" i="16"/>
  <c r="D27960" i="16" s="1"/>
  <c r="E27961" i="16"/>
  <c r="D27961" i="16" s="1"/>
  <c r="E27962" i="16"/>
  <c r="D27962" i="16" s="1"/>
  <c r="E27963" i="16"/>
  <c r="D27963" i="16" s="1"/>
  <c r="E27964" i="16"/>
  <c r="D27964" i="16" s="1"/>
  <c r="E27965" i="16"/>
  <c r="D27965" i="16" s="1"/>
  <c r="E27966" i="16"/>
  <c r="D27966" i="16" s="1"/>
  <c r="E27967" i="16"/>
  <c r="D27967" i="16" s="1"/>
  <c r="E27968" i="16"/>
  <c r="D27968" i="16" s="1"/>
  <c r="E27969" i="16"/>
  <c r="D27969" i="16" s="1"/>
  <c r="E27970" i="16"/>
  <c r="D27970" i="16" s="1"/>
  <c r="E27971" i="16"/>
  <c r="D27971" i="16" s="1"/>
  <c r="E27972" i="16"/>
  <c r="D27972" i="16" s="1"/>
  <c r="E27973" i="16"/>
  <c r="D27973" i="16" s="1"/>
  <c r="E27974" i="16"/>
  <c r="D27974" i="16" s="1"/>
  <c r="E27975" i="16"/>
  <c r="D27975" i="16" s="1"/>
  <c r="E27976" i="16"/>
  <c r="D27976" i="16" s="1"/>
  <c r="E27977" i="16"/>
  <c r="D27977" i="16" s="1"/>
  <c r="E27978" i="16"/>
  <c r="D27978" i="16" s="1"/>
  <c r="E27979" i="16"/>
  <c r="D27979" i="16" s="1"/>
  <c r="E27980" i="16"/>
  <c r="D27980" i="16" s="1"/>
  <c r="E27981" i="16"/>
  <c r="D27981" i="16" s="1"/>
  <c r="E27982" i="16"/>
  <c r="D27982" i="16" s="1"/>
  <c r="E27983" i="16"/>
  <c r="D27983" i="16" s="1"/>
  <c r="E27984" i="16"/>
  <c r="D27984" i="16" s="1"/>
  <c r="E27985" i="16"/>
  <c r="D27985" i="16" s="1"/>
  <c r="E27986" i="16"/>
  <c r="D27986" i="16" s="1"/>
  <c r="E27987" i="16"/>
  <c r="D27987" i="16" s="1"/>
  <c r="E27988" i="16"/>
  <c r="D27988" i="16" s="1"/>
  <c r="E27989" i="16"/>
  <c r="D27989" i="16" s="1"/>
  <c r="E27990" i="16"/>
  <c r="D27990" i="16" s="1"/>
  <c r="E27991" i="16"/>
  <c r="D27991" i="16" s="1"/>
  <c r="E27992" i="16"/>
  <c r="D27992" i="16" s="1"/>
  <c r="E27993" i="16"/>
  <c r="D27993" i="16" s="1"/>
  <c r="E27994" i="16"/>
  <c r="D27994" i="16" s="1"/>
  <c r="E27995" i="16"/>
  <c r="D27995" i="16" s="1"/>
  <c r="E27996" i="16"/>
  <c r="D27996" i="16" s="1"/>
  <c r="E27997" i="16"/>
  <c r="D27997" i="16" s="1"/>
  <c r="E27998" i="16"/>
  <c r="D27998" i="16" s="1"/>
  <c r="E27999" i="16"/>
  <c r="D27999" i="16" s="1"/>
  <c r="E28000" i="16"/>
  <c r="D28000" i="16" s="1"/>
  <c r="E28001" i="16"/>
  <c r="D28001" i="16" s="1"/>
  <c r="E28002" i="16"/>
  <c r="D28002" i="16" s="1"/>
  <c r="E28003" i="16"/>
  <c r="D28003" i="16" s="1"/>
  <c r="E28004" i="16"/>
  <c r="D28004" i="16" s="1"/>
  <c r="E28005" i="16"/>
  <c r="D28005" i="16" s="1"/>
  <c r="E28006" i="16"/>
  <c r="D28006" i="16" s="1"/>
  <c r="E28007" i="16"/>
  <c r="D28007" i="16" s="1"/>
  <c r="E28008" i="16"/>
  <c r="D28008" i="16" s="1"/>
  <c r="E28009" i="16"/>
  <c r="D28009" i="16" s="1"/>
  <c r="E28010" i="16"/>
  <c r="D28010" i="16" s="1"/>
  <c r="E28011" i="16"/>
  <c r="D28011" i="16" s="1"/>
  <c r="E28012" i="16"/>
  <c r="D28012" i="16" s="1"/>
  <c r="E28013" i="16"/>
  <c r="D28013" i="16" s="1"/>
  <c r="E28014" i="16"/>
  <c r="D28014" i="16" s="1"/>
  <c r="E28015" i="16"/>
  <c r="D28015" i="16" s="1"/>
  <c r="E28016" i="16"/>
  <c r="D28016" i="16" s="1"/>
  <c r="E28017" i="16"/>
  <c r="D28017" i="16" s="1"/>
  <c r="E28018" i="16"/>
  <c r="D28018" i="16" s="1"/>
  <c r="E28019" i="16"/>
  <c r="D28019" i="16" s="1"/>
  <c r="E28020" i="16"/>
  <c r="D28020" i="16" s="1"/>
  <c r="E28021" i="16"/>
  <c r="D28021" i="16" s="1"/>
  <c r="E28022" i="16"/>
  <c r="D28022" i="16" s="1"/>
  <c r="E28023" i="16"/>
  <c r="D28023" i="16" s="1"/>
  <c r="E28024" i="16"/>
  <c r="D28024" i="16" s="1"/>
  <c r="E28025" i="16"/>
  <c r="D28025" i="16" s="1"/>
  <c r="E28026" i="16"/>
  <c r="D28026" i="16" s="1"/>
  <c r="E28027" i="16"/>
  <c r="D28027" i="16" s="1"/>
  <c r="E28028" i="16"/>
  <c r="D28028" i="16" s="1"/>
  <c r="E28029" i="16"/>
  <c r="D28029" i="16" s="1"/>
  <c r="E28030" i="16"/>
  <c r="D28030" i="16" s="1"/>
  <c r="E28031" i="16"/>
  <c r="D28031" i="16" s="1"/>
  <c r="E28032" i="16"/>
  <c r="D28032" i="16" s="1"/>
  <c r="E28033" i="16"/>
  <c r="D28033" i="16" s="1"/>
  <c r="E28034" i="16"/>
  <c r="D28034" i="16" s="1"/>
  <c r="E28035" i="16"/>
  <c r="D28035" i="16" s="1"/>
  <c r="E28036" i="16"/>
  <c r="D28036" i="16" s="1"/>
  <c r="E28037" i="16"/>
  <c r="D28037" i="16" s="1"/>
  <c r="E28038" i="16"/>
  <c r="D28038" i="16" s="1"/>
  <c r="E28039" i="16"/>
  <c r="D28039" i="16" s="1"/>
  <c r="E28040" i="16"/>
  <c r="D28040" i="16" s="1"/>
  <c r="E28041" i="16"/>
  <c r="D28041" i="16" s="1"/>
  <c r="E28042" i="16"/>
  <c r="D28042" i="16" s="1"/>
  <c r="E28043" i="16"/>
  <c r="D28043" i="16" s="1"/>
  <c r="E28044" i="16"/>
  <c r="D28044" i="16" s="1"/>
  <c r="E28045" i="16"/>
  <c r="D28045" i="16" s="1"/>
  <c r="E28046" i="16"/>
  <c r="D28046" i="16" s="1"/>
  <c r="E28047" i="16"/>
  <c r="D28047" i="16" s="1"/>
  <c r="E28048" i="16"/>
  <c r="D28048" i="16" s="1"/>
  <c r="E28049" i="16"/>
  <c r="D28049" i="16" s="1"/>
  <c r="E28050" i="16"/>
  <c r="D28050" i="16" s="1"/>
  <c r="E28051" i="16"/>
  <c r="D28051" i="16" s="1"/>
  <c r="E28052" i="16"/>
  <c r="D28052" i="16" s="1"/>
  <c r="E28053" i="16"/>
  <c r="D28053" i="16" s="1"/>
  <c r="E28054" i="16"/>
  <c r="D28054" i="16" s="1"/>
  <c r="E28055" i="16"/>
  <c r="D28055" i="16" s="1"/>
  <c r="E28056" i="16"/>
  <c r="D28056" i="16" s="1"/>
  <c r="E28057" i="16"/>
  <c r="D28057" i="16" s="1"/>
  <c r="E28058" i="16"/>
  <c r="D28058" i="16" s="1"/>
  <c r="E28059" i="16"/>
  <c r="D28059" i="16" s="1"/>
  <c r="E28060" i="16"/>
  <c r="D28060" i="16" s="1"/>
  <c r="E28061" i="16"/>
  <c r="D28061" i="16" s="1"/>
  <c r="E28062" i="16"/>
  <c r="D28062" i="16" s="1"/>
  <c r="E28063" i="16"/>
  <c r="D28063" i="16" s="1"/>
  <c r="E28064" i="16"/>
  <c r="D28064" i="16" s="1"/>
  <c r="E28065" i="16"/>
  <c r="D28065" i="16" s="1"/>
  <c r="E28066" i="16"/>
  <c r="D28066" i="16" s="1"/>
  <c r="E28067" i="16"/>
  <c r="D28067" i="16" s="1"/>
  <c r="E28068" i="16"/>
  <c r="D28068" i="16" s="1"/>
  <c r="E28069" i="16"/>
  <c r="D28069" i="16" s="1"/>
  <c r="E28070" i="16"/>
  <c r="D28070" i="16" s="1"/>
  <c r="E28071" i="16"/>
  <c r="D28071" i="16" s="1"/>
  <c r="E28072" i="16"/>
  <c r="D28072" i="16" s="1"/>
  <c r="E28073" i="16"/>
  <c r="D28073" i="16" s="1"/>
  <c r="E28074" i="16"/>
  <c r="D28074" i="16" s="1"/>
  <c r="E28075" i="16"/>
  <c r="D28075" i="16" s="1"/>
  <c r="E28076" i="16"/>
  <c r="D28076" i="16" s="1"/>
  <c r="E28077" i="16"/>
  <c r="D28077" i="16" s="1"/>
  <c r="E28078" i="16"/>
  <c r="D28078" i="16" s="1"/>
  <c r="E28079" i="16"/>
  <c r="D28079" i="16" s="1"/>
  <c r="E28080" i="16"/>
  <c r="D28080" i="16" s="1"/>
  <c r="E28081" i="16"/>
  <c r="D28081" i="16" s="1"/>
  <c r="E28082" i="16"/>
  <c r="D28082" i="16" s="1"/>
  <c r="E28083" i="16"/>
  <c r="D28083" i="16" s="1"/>
  <c r="E28084" i="16"/>
  <c r="D28084" i="16" s="1"/>
  <c r="E28085" i="16"/>
  <c r="D28085" i="16" s="1"/>
  <c r="E28086" i="16"/>
  <c r="D28086" i="16" s="1"/>
  <c r="E28087" i="16"/>
  <c r="D28087" i="16" s="1"/>
  <c r="E28088" i="16"/>
  <c r="D28088" i="16" s="1"/>
  <c r="E28089" i="16"/>
  <c r="D28089" i="16" s="1"/>
  <c r="E28090" i="16"/>
  <c r="D28090" i="16" s="1"/>
  <c r="E28091" i="16"/>
  <c r="D28091" i="16" s="1"/>
  <c r="E28092" i="16"/>
  <c r="D28092" i="16" s="1"/>
  <c r="E28093" i="16"/>
  <c r="D28093" i="16" s="1"/>
  <c r="E28094" i="16"/>
  <c r="D28094" i="16" s="1"/>
  <c r="E28095" i="16"/>
  <c r="D28095" i="16" s="1"/>
  <c r="E28096" i="16"/>
  <c r="D28096" i="16" s="1"/>
  <c r="E28097" i="16"/>
  <c r="D28097" i="16" s="1"/>
  <c r="E28098" i="16"/>
  <c r="D28098" i="16" s="1"/>
  <c r="E28099" i="16"/>
  <c r="D28099" i="16" s="1"/>
  <c r="E28100" i="16"/>
  <c r="D28100" i="16" s="1"/>
  <c r="E28101" i="16"/>
  <c r="D28101" i="16" s="1"/>
  <c r="E28102" i="16"/>
  <c r="D28102" i="16" s="1"/>
  <c r="E28103" i="16"/>
  <c r="D28103" i="16" s="1"/>
  <c r="E28104" i="16"/>
  <c r="D28104" i="16" s="1"/>
  <c r="E28105" i="16"/>
  <c r="D28105" i="16" s="1"/>
  <c r="E28106" i="16"/>
  <c r="D28106" i="16" s="1"/>
  <c r="E28107" i="16"/>
  <c r="D28107" i="16" s="1"/>
  <c r="E28108" i="16"/>
  <c r="D28108" i="16" s="1"/>
  <c r="E28109" i="16"/>
  <c r="D28109" i="16" s="1"/>
  <c r="E28110" i="16"/>
  <c r="D28110" i="16" s="1"/>
  <c r="E28111" i="16"/>
  <c r="D28111" i="16" s="1"/>
  <c r="E28112" i="16"/>
  <c r="D28112" i="16" s="1"/>
  <c r="E28113" i="16"/>
  <c r="D28113" i="16" s="1"/>
  <c r="E28114" i="16"/>
  <c r="D28114" i="16" s="1"/>
  <c r="E28115" i="16"/>
  <c r="D28115" i="16" s="1"/>
  <c r="E28116" i="16"/>
  <c r="D28116" i="16" s="1"/>
  <c r="E28117" i="16"/>
  <c r="D28117" i="16" s="1"/>
  <c r="E28118" i="16"/>
  <c r="D28118" i="16" s="1"/>
  <c r="E28119" i="16"/>
  <c r="D28119" i="16" s="1"/>
  <c r="E28120" i="16"/>
  <c r="D28120" i="16" s="1"/>
  <c r="E28121" i="16"/>
  <c r="D28121" i="16" s="1"/>
  <c r="E28122" i="16"/>
  <c r="D28122" i="16" s="1"/>
  <c r="E28123" i="16"/>
  <c r="D28123" i="16" s="1"/>
  <c r="E28124" i="16"/>
  <c r="D28124" i="16" s="1"/>
  <c r="E28125" i="16"/>
  <c r="D28125" i="16" s="1"/>
  <c r="E28126" i="16"/>
  <c r="D28126" i="16" s="1"/>
  <c r="E28127" i="16"/>
  <c r="D28127" i="16" s="1"/>
  <c r="E28128" i="16"/>
  <c r="D28128" i="16" s="1"/>
  <c r="E28129" i="16"/>
  <c r="D28129" i="16" s="1"/>
  <c r="E28130" i="16"/>
  <c r="D28130" i="16" s="1"/>
  <c r="E28131" i="16"/>
  <c r="D28131" i="16" s="1"/>
  <c r="E28132" i="16"/>
  <c r="D28132" i="16" s="1"/>
  <c r="E28133" i="16"/>
  <c r="D28133" i="16" s="1"/>
  <c r="E28134" i="16"/>
  <c r="D28134" i="16" s="1"/>
  <c r="E28135" i="16"/>
  <c r="D28135" i="16" s="1"/>
  <c r="E28136" i="16"/>
  <c r="D28136" i="16" s="1"/>
  <c r="E28137" i="16"/>
  <c r="D28137" i="16" s="1"/>
  <c r="E28138" i="16"/>
  <c r="D28138" i="16" s="1"/>
  <c r="E28139" i="16"/>
  <c r="D28139" i="16" s="1"/>
  <c r="E28140" i="16"/>
  <c r="D28140" i="16" s="1"/>
  <c r="E28141" i="16"/>
  <c r="D28141" i="16" s="1"/>
  <c r="E28142" i="16"/>
  <c r="D28142" i="16" s="1"/>
  <c r="E28143" i="16"/>
  <c r="D28143" i="16" s="1"/>
  <c r="E28144" i="16"/>
  <c r="D28144" i="16" s="1"/>
  <c r="E28145" i="16"/>
  <c r="D28145" i="16" s="1"/>
  <c r="E28146" i="16"/>
  <c r="D28146" i="16" s="1"/>
  <c r="E28147" i="16"/>
  <c r="D28147" i="16" s="1"/>
  <c r="E28148" i="16"/>
  <c r="D28148" i="16" s="1"/>
  <c r="E28149" i="16"/>
  <c r="D28149" i="16" s="1"/>
  <c r="E28150" i="16"/>
  <c r="D28150" i="16" s="1"/>
  <c r="E28151" i="16"/>
  <c r="D28151" i="16" s="1"/>
  <c r="E28152" i="16"/>
  <c r="D28152" i="16" s="1"/>
  <c r="E28153" i="16"/>
  <c r="D28153" i="16" s="1"/>
  <c r="E28154" i="16"/>
  <c r="D28154" i="16" s="1"/>
  <c r="E28155" i="16"/>
  <c r="D28155" i="16" s="1"/>
  <c r="E28156" i="16"/>
  <c r="D28156" i="16" s="1"/>
  <c r="E28157" i="16"/>
  <c r="D28157" i="16" s="1"/>
  <c r="E28158" i="16"/>
  <c r="D28158" i="16" s="1"/>
  <c r="E28159" i="16"/>
  <c r="D28159" i="16" s="1"/>
  <c r="E28160" i="16"/>
  <c r="D28160" i="16" s="1"/>
  <c r="E28161" i="16"/>
  <c r="D28161" i="16" s="1"/>
  <c r="E28162" i="16"/>
  <c r="D28162" i="16" s="1"/>
  <c r="E28163" i="16"/>
  <c r="D28163" i="16" s="1"/>
  <c r="E28164" i="16"/>
  <c r="D28164" i="16" s="1"/>
  <c r="E28165" i="16"/>
  <c r="D28165" i="16" s="1"/>
  <c r="E28166" i="16"/>
  <c r="D28166" i="16" s="1"/>
  <c r="E28167" i="16"/>
  <c r="D28167" i="16" s="1"/>
  <c r="E28168" i="16"/>
  <c r="D28168" i="16" s="1"/>
  <c r="E28169" i="16"/>
  <c r="D28169" i="16" s="1"/>
  <c r="E28170" i="16"/>
  <c r="D28170" i="16" s="1"/>
  <c r="E28171" i="16"/>
  <c r="D28171" i="16" s="1"/>
  <c r="E28172" i="16"/>
  <c r="D28172" i="16" s="1"/>
  <c r="E28173" i="16"/>
  <c r="D28173" i="16" s="1"/>
  <c r="E28174" i="16"/>
  <c r="D28174" i="16" s="1"/>
  <c r="E28175" i="16"/>
  <c r="D28175" i="16" s="1"/>
  <c r="E28176" i="16"/>
  <c r="D28176" i="16" s="1"/>
  <c r="E28177" i="16"/>
  <c r="D28177" i="16" s="1"/>
  <c r="E28178" i="16"/>
  <c r="D28178" i="16" s="1"/>
  <c r="E28179" i="16"/>
  <c r="D28179" i="16" s="1"/>
  <c r="E28180" i="16"/>
  <c r="D28180" i="16" s="1"/>
  <c r="E28181" i="16"/>
  <c r="D28181" i="16" s="1"/>
  <c r="E28182" i="16"/>
  <c r="D28182" i="16" s="1"/>
  <c r="E28183" i="16"/>
  <c r="D28183" i="16" s="1"/>
  <c r="E28184" i="16"/>
  <c r="D28184" i="16" s="1"/>
  <c r="E28185" i="16"/>
  <c r="D28185" i="16" s="1"/>
  <c r="E28186" i="16"/>
  <c r="D28186" i="16" s="1"/>
  <c r="E28187" i="16"/>
  <c r="D28187" i="16" s="1"/>
  <c r="E28188" i="16"/>
  <c r="D28188" i="16" s="1"/>
  <c r="E28189" i="16"/>
  <c r="D28189" i="16" s="1"/>
  <c r="E28190" i="16"/>
  <c r="D28190" i="16" s="1"/>
  <c r="E28191" i="16"/>
  <c r="D28191" i="16" s="1"/>
  <c r="E28192" i="16"/>
  <c r="D28192" i="16" s="1"/>
  <c r="E28193" i="16"/>
  <c r="D28193" i="16" s="1"/>
  <c r="E28194" i="16"/>
  <c r="D28194" i="16" s="1"/>
  <c r="E28195" i="16"/>
  <c r="D28195" i="16" s="1"/>
  <c r="E28196" i="16"/>
  <c r="D28196" i="16" s="1"/>
  <c r="E28197" i="16"/>
  <c r="D28197" i="16" s="1"/>
  <c r="E28198" i="16"/>
  <c r="D28198" i="16" s="1"/>
  <c r="E28199" i="16"/>
  <c r="D28199" i="16" s="1"/>
  <c r="E28200" i="16"/>
  <c r="D28200" i="16" s="1"/>
  <c r="E28201" i="16"/>
  <c r="D28201" i="16" s="1"/>
  <c r="E28202" i="16"/>
  <c r="D28202" i="16" s="1"/>
  <c r="E28203" i="16"/>
  <c r="D28203" i="16" s="1"/>
  <c r="E28204" i="16"/>
  <c r="D28204" i="16" s="1"/>
  <c r="E28205" i="16"/>
  <c r="D28205" i="16" s="1"/>
  <c r="E28206" i="16"/>
  <c r="D28206" i="16" s="1"/>
  <c r="E28207" i="16"/>
  <c r="D28207" i="16" s="1"/>
  <c r="E28208" i="16"/>
  <c r="D28208" i="16" s="1"/>
  <c r="E28209" i="16"/>
  <c r="D28209" i="16" s="1"/>
  <c r="E28210" i="16"/>
  <c r="D28210" i="16" s="1"/>
  <c r="E28211" i="16"/>
  <c r="D28211" i="16" s="1"/>
  <c r="E28212" i="16"/>
  <c r="D28212" i="16" s="1"/>
  <c r="E28213" i="16"/>
  <c r="D28213" i="16" s="1"/>
  <c r="E28214" i="16"/>
  <c r="D28214" i="16" s="1"/>
  <c r="E28215" i="16"/>
  <c r="D28215" i="16" s="1"/>
  <c r="E28216" i="16"/>
  <c r="D28216" i="16" s="1"/>
  <c r="E28217" i="16"/>
  <c r="D28217" i="16" s="1"/>
  <c r="E28218" i="16"/>
  <c r="D28218" i="16" s="1"/>
  <c r="E28219" i="16"/>
  <c r="D28219" i="16" s="1"/>
  <c r="E28220" i="16"/>
  <c r="D28220" i="16" s="1"/>
  <c r="E28221" i="16"/>
  <c r="D28221" i="16" s="1"/>
  <c r="E28222" i="16"/>
  <c r="D28222" i="16" s="1"/>
  <c r="E28223" i="16"/>
  <c r="D28223" i="16" s="1"/>
  <c r="E28224" i="16"/>
  <c r="D28224" i="16" s="1"/>
  <c r="E28225" i="16"/>
  <c r="D28225" i="16" s="1"/>
  <c r="E28226" i="16"/>
  <c r="D28226" i="16" s="1"/>
  <c r="E28227" i="16"/>
  <c r="D28227" i="16" s="1"/>
  <c r="E28228" i="16"/>
  <c r="D28228" i="16" s="1"/>
  <c r="E28229" i="16"/>
  <c r="D28229" i="16" s="1"/>
  <c r="E28230" i="16"/>
  <c r="D28230" i="16" s="1"/>
  <c r="E28231" i="16"/>
  <c r="D28231" i="16" s="1"/>
  <c r="E28232" i="16"/>
  <c r="D28232" i="16" s="1"/>
  <c r="E28233" i="16"/>
  <c r="D28233" i="16" s="1"/>
  <c r="E28234" i="16"/>
  <c r="D28234" i="16" s="1"/>
  <c r="E28235" i="16"/>
  <c r="D28235" i="16" s="1"/>
  <c r="E28236" i="16"/>
  <c r="D28236" i="16" s="1"/>
  <c r="E28237" i="16"/>
  <c r="D28237" i="16" s="1"/>
  <c r="E28238" i="16"/>
  <c r="D28238" i="16" s="1"/>
  <c r="E28239" i="16"/>
  <c r="D28239" i="16" s="1"/>
  <c r="E28240" i="16"/>
  <c r="D28240" i="16" s="1"/>
  <c r="E28241" i="16"/>
  <c r="D28241" i="16" s="1"/>
  <c r="E28242" i="16"/>
  <c r="D28242" i="16" s="1"/>
  <c r="E28243" i="16"/>
  <c r="D28243" i="16" s="1"/>
  <c r="E28244" i="16"/>
  <c r="D28244" i="16" s="1"/>
  <c r="E28245" i="16"/>
  <c r="D28245" i="16" s="1"/>
  <c r="E28246" i="16"/>
  <c r="D28246" i="16" s="1"/>
  <c r="E28247" i="16"/>
  <c r="D28247" i="16" s="1"/>
  <c r="E28248" i="16"/>
  <c r="D28248" i="16" s="1"/>
  <c r="E28249" i="16"/>
  <c r="D28249" i="16" s="1"/>
  <c r="E28250" i="16"/>
  <c r="D28250" i="16" s="1"/>
  <c r="E28251" i="16"/>
  <c r="D28251" i="16" s="1"/>
  <c r="E28252" i="16"/>
  <c r="D28252" i="16" s="1"/>
  <c r="E28253" i="16"/>
  <c r="D28253" i="16" s="1"/>
  <c r="E28254" i="16"/>
  <c r="D28254" i="16" s="1"/>
  <c r="E28255" i="16"/>
  <c r="D28255" i="16" s="1"/>
  <c r="E28256" i="16"/>
  <c r="D28256" i="16" s="1"/>
  <c r="E28257" i="16"/>
  <c r="D28257" i="16" s="1"/>
  <c r="E28258" i="16"/>
  <c r="D28258" i="16" s="1"/>
  <c r="E28259" i="16"/>
  <c r="D28259" i="16" s="1"/>
  <c r="E28260" i="16"/>
  <c r="D28260" i="16" s="1"/>
  <c r="E28261" i="16"/>
  <c r="D28261" i="16" s="1"/>
  <c r="E28262" i="16"/>
  <c r="D28262" i="16" s="1"/>
  <c r="E28263" i="16"/>
  <c r="D28263" i="16" s="1"/>
  <c r="E28264" i="16"/>
  <c r="D28264" i="16" s="1"/>
  <c r="E28265" i="16"/>
  <c r="D28265" i="16" s="1"/>
  <c r="E28266" i="16"/>
  <c r="D28266" i="16" s="1"/>
  <c r="E28267" i="16"/>
  <c r="D28267" i="16" s="1"/>
  <c r="E28268" i="16"/>
  <c r="D28268" i="16" s="1"/>
  <c r="E28269" i="16"/>
  <c r="D28269" i="16" s="1"/>
  <c r="E28270" i="16"/>
  <c r="D28270" i="16" s="1"/>
  <c r="E28271" i="16"/>
  <c r="D28271" i="16" s="1"/>
  <c r="E28272" i="16"/>
  <c r="D28272" i="16" s="1"/>
  <c r="E28273" i="16"/>
  <c r="D28273" i="16" s="1"/>
  <c r="E28274" i="16"/>
  <c r="D28274" i="16" s="1"/>
  <c r="E28275" i="16"/>
  <c r="D28275" i="16" s="1"/>
  <c r="E28276" i="16"/>
  <c r="D28276" i="16" s="1"/>
  <c r="E28277" i="16"/>
  <c r="D28277" i="16" s="1"/>
  <c r="E28278" i="16"/>
  <c r="D28278" i="16" s="1"/>
  <c r="E28279" i="16"/>
  <c r="D28279" i="16" s="1"/>
  <c r="E28280" i="16"/>
  <c r="D28280" i="16" s="1"/>
  <c r="E28281" i="16"/>
  <c r="D28281" i="16" s="1"/>
  <c r="E28282" i="16"/>
  <c r="D28282" i="16" s="1"/>
  <c r="E28283" i="16"/>
  <c r="D28283" i="16" s="1"/>
  <c r="E28284" i="16"/>
  <c r="D28284" i="16" s="1"/>
  <c r="E28285" i="16"/>
  <c r="D28285" i="16" s="1"/>
  <c r="E28286" i="16"/>
  <c r="D28286" i="16" s="1"/>
  <c r="E28287" i="16"/>
  <c r="D28287" i="16" s="1"/>
  <c r="E28288" i="16"/>
  <c r="D28288" i="16" s="1"/>
  <c r="E28289" i="16"/>
  <c r="D28289" i="16" s="1"/>
  <c r="E28290" i="16"/>
  <c r="D28290" i="16" s="1"/>
  <c r="E28291" i="16"/>
  <c r="D28291" i="16" s="1"/>
  <c r="E28292" i="16"/>
  <c r="D28292" i="16" s="1"/>
  <c r="E28293" i="16"/>
  <c r="D28293" i="16" s="1"/>
  <c r="E28294" i="16"/>
  <c r="D28294" i="16" s="1"/>
  <c r="E28295" i="16"/>
  <c r="D28295" i="16" s="1"/>
  <c r="E28296" i="16"/>
  <c r="D28296" i="16" s="1"/>
  <c r="E28297" i="16"/>
  <c r="D28297" i="16" s="1"/>
  <c r="E28298" i="16"/>
  <c r="D28298" i="16" s="1"/>
  <c r="E28299" i="16"/>
  <c r="D28299" i="16" s="1"/>
  <c r="E28300" i="16"/>
  <c r="D28300" i="16" s="1"/>
  <c r="E28301" i="16"/>
  <c r="D28301" i="16" s="1"/>
  <c r="E28302" i="16"/>
  <c r="D28302" i="16" s="1"/>
  <c r="E28303" i="16"/>
  <c r="D28303" i="16" s="1"/>
  <c r="E28304" i="16"/>
  <c r="D28304" i="16" s="1"/>
  <c r="E28305" i="16"/>
  <c r="D28305" i="16" s="1"/>
  <c r="E28306" i="16"/>
  <c r="D28306" i="16" s="1"/>
  <c r="E28307" i="16"/>
  <c r="D28307" i="16" s="1"/>
  <c r="E28308" i="16"/>
  <c r="D28308" i="16" s="1"/>
  <c r="E28309" i="16"/>
  <c r="D28309" i="16" s="1"/>
  <c r="E28310" i="16"/>
  <c r="D28310" i="16" s="1"/>
  <c r="E28311" i="16"/>
  <c r="D28311" i="16" s="1"/>
  <c r="E28312" i="16"/>
  <c r="D28312" i="16" s="1"/>
  <c r="E28313" i="16"/>
  <c r="D28313" i="16" s="1"/>
  <c r="E28314" i="16"/>
  <c r="D28314" i="16" s="1"/>
  <c r="E28315" i="16"/>
  <c r="D28315" i="16" s="1"/>
  <c r="E28316" i="16"/>
  <c r="D28316" i="16" s="1"/>
  <c r="E28317" i="16"/>
  <c r="D28317" i="16" s="1"/>
  <c r="E28318" i="16"/>
  <c r="D28318" i="16" s="1"/>
  <c r="E28319" i="16"/>
  <c r="D28319" i="16" s="1"/>
  <c r="E28320" i="16"/>
  <c r="D28320" i="16" s="1"/>
  <c r="E28321" i="16"/>
  <c r="D28321" i="16" s="1"/>
  <c r="E28322" i="16"/>
  <c r="D28322" i="16" s="1"/>
  <c r="E28323" i="16"/>
  <c r="D28323" i="16" s="1"/>
  <c r="E28324" i="16"/>
  <c r="D28324" i="16" s="1"/>
  <c r="E28325" i="16"/>
  <c r="D28325" i="16" s="1"/>
  <c r="E28326" i="16"/>
  <c r="D28326" i="16" s="1"/>
  <c r="E28327" i="16"/>
  <c r="D28327" i="16" s="1"/>
  <c r="E28328" i="16"/>
  <c r="D28328" i="16" s="1"/>
  <c r="E28329" i="16"/>
  <c r="D28329" i="16" s="1"/>
  <c r="E28330" i="16"/>
  <c r="D28330" i="16" s="1"/>
  <c r="E28331" i="16"/>
  <c r="D28331" i="16" s="1"/>
  <c r="E28332" i="16"/>
  <c r="D28332" i="16" s="1"/>
  <c r="E28333" i="16"/>
  <c r="D28333" i="16" s="1"/>
  <c r="E28334" i="16"/>
  <c r="D28334" i="16" s="1"/>
  <c r="E28335" i="16"/>
  <c r="D28335" i="16" s="1"/>
  <c r="E28336" i="16"/>
  <c r="D28336" i="16" s="1"/>
  <c r="E28337" i="16"/>
  <c r="D28337" i="16" s="1"/>
  <c r="E28338" i="16"/>
  <c r="D28338" i="16" s="1"/>
  <c r="E28339" i="16"/>
  <c r="D28339" i="16" s="1"/>
  <c r="E28340" i="16"/>
  <c r="D28340" i="16" s="1"/>
  <c r="E28341" i="16"/>
  <c r="D28341" i="16" s="1"/>
  <c r="E28342" i="16"/>
  <c r="D28342" i="16" s="1"/>
  <c r="E28343" i="16"/>
  <c r="D28343" i="16" s="1"/>
  <c r="E28344" i="16"/>
  <c r="D28344" i="16" s="1"/>
  <c r="E28345" i="16"/>
  <c r="D28345" i="16" s="1"/>
  <c r="E28346" i="16"/>
  <c r="D28346" i="16" s="1"/>
  <c r="E28347" i="16"/>
  <c r="D28347" i="16" s="1"/>
  <c r="E28348" i="16"/>
  <c r="D28348" i="16" s="1"/>
  <c r="E28349" i="16"/>
  <c r="D28349" i="16" s="1"/>
  <c r="E28350" i="16"/>
  <c r="D28350" i="16" s="1"/>
  <c r="E28351" i="16"/>
  <c r="D28351" i="16" s="1"/>
  <c r="E28352" i="16"/>
  <c r="D28352" i="16" s="1"/>
  <c r="E28353" i="16"/>
  <c r="D28353" i="16" s="1"/>
  <c r="E28354" i="16"/>
  <c r="D28354" i="16" s="1"/>
  <c r="E28355" i="16"/>
  <c r="D28355" i="16" s="1"/>
  <c r="E28356" i="16"/>
  <c r="D28356" i="16" s="1"/>
  <c r="E28357" i="16"/>
  <c r="D28357" i="16" s="1"/>
  <c r="E28358" i="16"/>
  <c r="D28358" i="16" s="1"/>
  <c r="E28359" i="16"/>
  <c r="D28359" i="16" s="1"/>
  <c r="E28360" i="16"/>
  <c r="D28360" i="16" s="1"/>
  <c r="E28361" i="16"/>
  <c r="D28361" i="16" s="1"/>
  <c r="E28362" i="16"/>
  <c r="D28362" i="16" s="1"/>
  <c r="E28363" i="16"/>
  <c r="D28363" i="16" s="1"/>
  <c r="E28364" i="16"/>
  <c r="D28364" i="16" s="1"/>
  <c r="E28365" i="16"/>
  <c r="D28365" i="16" s="1"/>
  <c r="E28366" i="16"/>
  <c r="D28366" i="16" s="1"/>
  <c r="E28367" i="16"/>
  <c r="D28367" i="16" s="1"/>
  <c r="E28368" i="16"/>
  <c r="D28368" i="16" s="1"/>
  <c r="E28369" i="16"/>
  <c r="D28369" i="16" s="1"/>
  <c r="E28370" i="16"/>
  <c r="D28370" i="16" s="1"/>
  <c r="E28371" i="16"/>
  <c r="D28371" i="16" s="1"/>
  <c r="E28372" i="16"/>
  <c r="D28372" i="16" s="1"/>
  <c r="E28373" i="16"/>
  <c r="D28373" i="16" s="1"/>
  <c r="E28374" i="16"/>
  <c r="D28374" i="16" s="1"/>
  <c r="E28375" i="16"/>
  <c r="D28375" i="16" s="1"/>
  <c r="E28376" i="16"/>
  <c r="D28376" i="16" s="1"/>
  <c r="E28377" i="16"/>
  <c r="D28377" i="16" s="1"/>
  <c r="E28378" i="16"/>
  <c r="D28378" i="16" s="1"/>
  <c r="E28379" i="16"/>
  <c r="D28379" i="16" s="1"/>
  <c r="E28380" i="16"/>
  <c r="D28380" i="16" s="1"/>
  <c r="E28381" i="16"/>
  <c r="D28381" i="16" s="1"/>
  <c r="E28382" i="16"/>
  <c r="D28382" i="16" s="1"/>
  <c r="E28383" i="16"/>
  <c r="D28383" i="16" s="1"/>
  <c r="E28384" i="16"/>
  <c r="D28384" i="16" s="1"/>
  <c r="E28385" i="16"/>
  <c r="D28385" i="16" s="1"/>
  <c r="E28386" i="16"/>
  <c r="D28386" i="16" s="1"/>
  <c r="E28387" i="16"/>
  <c r="D28387" i="16" s="1"/>
  <c r="E28388" i="16"/>
  <c r="D28388" i="16" s="1"/>
  <c r="E28389" i="16"/>
  <c r="D28389" i="16" s="1"/>
  <c r="E28390" i="16"/>
  <c r="D28390" i="16" s="1"/>
  <c r="E28391" i="16"/>
  <c r="D28391" i="16" s="1"/>
  <c r="E28392" i="16"/>
  <c r="D28392" i="16" s="1"/>
  <c r="E28393" i="16"/>
  <c r="D28393" i="16" s="1"/>
  <c r="E28394" i="16"/>
  <c r="D28394" i="16" s="1"/>
  <c r="E28395" i="16"/>
  <c r="D28395" i="16" s="1"/>
  <c r="E28396" i="16"/>
  <c r="D28396" i="16" s="1"/>
  <c r="E28397" i="16"/>
  <c r="D28397" i="16" s="1"/>
  <c r="E28398" i="16"/>
  <c r="D28398" i="16" s="1"/>
  <c r="E28399" i="16"/>
  <c r="D28399" i="16" s="1"/>
  <c r="E28400" i="16"/>
  <c r="D28400" i="16" s="1"/>
  <c r="E28401" i="16"/>
  <c r="D28401" i="16" s="1"/>
  <c r="E28402" i="16"/>
  <c r="D28402" i="16" s="1"/>
  <c r="E28403" i="16"/>
  <c r="D28403" i="16" s="1"/>
  <c r="E28404" i="16"/>
  <c r="D28404" i="16" s="1"/>
  <c r="E28405" i="16"/>
  <c r="D28405" i="16" s="1"/>
  <c r="E28406" i="16"/>
  <c r="D28406" i="16" s="1"/>
  <c r="E28407" i="16"/>
  <c r="D28407" i="16" s="1"/>
  <c r="E28408" i="16"/>
  <c r="D28408" i="16" s="1"/>
  <c r="E28409" i="16"/>
  <c r="D28409" i="16" s="1"/>
  <c r="E28410" i="16"/>
  <c r="D28410" i="16" s="1"/>
  <c r="E28411" i="16"/>
  <c r="D28411" i="16" s="1"/>
  <c r="E28412" i="16"/>
  <c r="D28412" i="16" s="1"/>
  <c r="E28413" i="16"/>
  <c r="D28413" i="16" s="1"/>
  <c r="E28414" i="16"/>
  <c r="D28414" i="16" s="1"/>
  <c r="E28415" i="16"/>
  <c r="D28415" i="16" s="1"/>
  <c r="E28416" i="16"/>
  <c r="D28416" i="16" s="1"/>
  <c r="E28417" i="16"/>
  <c r="D28417" i="16" s="1"/>
  <c r="E28418" i="16"/>
  <c r="D28418" i="16" s="1"/>
  <c r="E28419" i="16"/>
  <c r="D28419" i="16" s="1"/>
  <c r="E28420" i="16"/>
  <c r="D28420" i="16" s="1"/>
  <c r="E28421" i="16"/>
  <c r="D28421" i="16" s="1"/>
  <c r="E28422" i="16"/>
  <c r="D28422" i="16" s="1"/>
  <c r="E28423" i="16"/>
  <c r="D28423" i="16" s="1"/>
  <c r="E28424" i="16"/>
  <c r="D28424" i="16" s="1"/>
  <c r="E28425" i="16"/>
  <c r="D28425" i="16" s="1"/>
  <c r="E28426" i="16"/>
  <c r="D28426" i="16" s="1"/>
  <c r="E28427" i="16"/>
  <c r="D28427" i="16" s="1"/>
  <c r="E28428" i="16"/>
  <c r="D28428" i="16" s="1"/>
  <c r="E28429" i="16"/>
  <c r="D28429" i="16" s="1"/>
  <c r="E28430" i="16"/>
  <c r="D28430" i="16" s="1"/>
  <c r="E28431" i="16"/>
  <c r="D28431" i="16" s="1"/>
  <c r="E28432" i="16"/>
  <c r="D28432" i="16" s="1"/>
  <c r="E28433" i="16"/>
  <c r="D28433" i="16" s="1"/>
  <c r="E28434" i="16"/>
  <c r="D28434" i="16" s="1"/>
  <c r="E28435" i="16"/>
  <c r="D28435" i="16" s="1"/>
  <c r="E28436" i="16"/>
  <c r="D28436" i="16" s="1"/>
  <c r="E28437" i="16"/>
  <c r="D28437" i="16" s="1"/>
  <c r="E28438" i="16"/>
  <c r="D28438" i="16" s="1"/>
  <c r="E28439" i="16"/>
  <c r="D28439" i="16" s="1"/>
  <c r="E28440" i="16"/>
  <c r="D28440" i="16" s="1"/>
  <c r="E28441" i="16"/>
  <c r="D28441" i="16" s="1"/>
  <c r="E28442" i="16"/>
  <c r="D28442" i="16" s="1"/>
  <c r="E28443" i="16"/>
  <c r="D28443" i="16" s="1"/>
  <c r="E28444" i="16"/>
  <c r="D28444" i="16" s="1"/>
  <c r="E28445" i="16"/>
  <c r="D28445" i="16" s="1"/>
  <c r="E28446" i="16"/>
  <c r="D28446" i="16" s="1"/>
  <c r="E28447" i="16"/>
  <c r="D28447" i="16" s="1"/>
  <c r="E28448" i="16"/>
  <c r="D28448" i="16" s="1"/>
  <c r="E28449" i="16"/>
  <c r="D28449" i="16" s="1"/>
  <c r="E28450" i="16"/>
  <c r="D28450" i="16" s="1"/>
  <c r="E28451" i="16"/>
  <c r="D28451" i="16" s="1"/>
  <c r="E28452" i="16"/>
  <c r="D28452" i="16" s="1"/>
  <c r="E28453" i="16"/>
  <c r="D28453" i="16" s="1"/>
  <c r="E28454" i="16"/>
  <c r="D28454" i="16" s="1"/>
  <c r="E28455" i="16"/>
  <c r="D28455" i="16" s="1"/>
  <c r="E28456" i="16"/>
  <c r="D28456" i="16" s="1"/>
  <c r="E28457" i="16"/>
  <c r="D28457" i="16" s="1"/>
  <c r="E28458" i="16"/>
  <c r="D28458" i="16" s="1"/>
  <c r="E28459" i="16"/>
  <c r="D28459" i="16" s="1"/>
  <c r="E28460" i="16"/>
  <c r="D28460" i="16" s="1"/>
  <c r="E28461" i="16"/>
  <c r="D28461" i="16" s="1"/>
  <c r="E28462" i="16"/>
  <c r="D28462" i="16" s="1"/>
  <c r="E28463" i="16"/>
  <c r="D28463" i="16" s="1"/>
  <c r="E28464" i="16"/>
  <c r="D28464" i="16" s="1"/>
  <c r="E28465" i="16"/>
  <c r="D28465" i="16" s="1"/>
  <c r="E28466" i="16"/>
  <c r="D28466" i="16" s="1"/>
  <c r="E28467" i="16"/>
  <c r="D28467" i="16" s="1"/>
  <c r="E28468" i="16"/>
  <c r="D28468" i="16" s="1"/>
  <c r="E28469" i="16"/>
  <c r="D28469" i="16" s="1"/>
  <c r="E28470" i="16"/>
  <c r="D28470" i="16" s="1"/>
  <c r="E28471" i="16"/>
  <c r="D28471" i="16" s="1"/>
  <c r="E28472" i="16"/>
  <c r="D28472" i="16" s="1"/>
  <c r="E28473" i="16"/>
  <c r="D28473" i="16" s="1"/>
  <c r="E28474" i="16"/>
  <c r="D28474" i="16" s="1"/>
  <c r="E28475" i="16"/>
  <c r="D28475" i="16" s="1"/>
  <c r="E28476" i="16"/>
  <c r="D28476" i="16" s="1"/>
  <c r="E28477" i="16"/>
  <c r="D28477" i="16" s="1"/>
  <c r="E28478" i="16"/>
  <c r="D28478" i="16" s="1"/>
  <c r="E28479" i="16"/>
  <c r="D28479" i="16" s="1"/>
  <c r="E28480" i="16"/>
  <c r="D28480" i="16" s="1"/>
  <c r="E28481" i="16"/>
  <c r="D28481" i="16" s="1"/>
  <c r="E28482" i="16"/>
  <c r="D28482" i="16" s="1"/>
  <c r="E28483" i="16"/>
  <c r="D28483" i="16" s="1"/>
  <c r="E28484" i="16"/>
  <c r="D28484" i="16" s="1"/>
  <c r="E28485" i="16"/>
  <c r="D28485" i="16" s="1"/>
  <c r="E28486" i="16"/>
  <c r="D28486" i="16" s="1"/>
  <c r="E28487" i="16"/>
  <c r="D28487" i="16" s="1"/>
  <c r="E28488" i="16"/>
  <c r="D28488" i="16" s="1"/>
  <c r="E28489" i="16"/>
  <c r="D28489" i="16" s="1"/>
  <c r="E28490" i="16"/>
  <c r="D28490" i="16" s="1"/>
  <c r="E28491" i="16"/>
  <c r="D28491" i="16" s="1"/>
  <c r="E28492" i="16"/>
  <c r="D28492" i="16" s="1"/>
  <c r="E28493" i="16"/>
  <c r="D28493" i="16" s="1"/>
  <c r="E28494" i="16"/>
  <c r="D28494" i="16" s="1"/>
  <c r="E28495" i="16"/>
  <c r="D28495" i="16" s="1"/>
  <c r="E28496" i="16"/>
  <c r="D28496" i="16" s="1"/>
  <c r="E28497" i="16"/>
  <c r="D28497" i="16" s="1"/>
  <c r="E28498" i="16"/>
  <c r="D28498" i="16" s="1"/>
  <c r="E28499" i="16"/>
  <c r="D28499" i="16" s="1"/>
  <c r="E28500" i="16"/>
  <c r="D28500" i="16" s="1"/>
  <c r="E28501" i="16"/>
  <c r="D28501" i="16" s="1"/>
  <c r="E28502" i="16"/>
  <c r="D28502" i="16" s="1"/>
  <c r="E28503" i="16"/>
  <c r="D28503" i="16" s="1"/>
  <c r="E28504" i="16"/>
  <c r="D28504" i="16" s="1"/>
  <c r="E28505" i="16"/>
  <c r="D28505" i="16" s="1"/>
  <c r="E28506" i="16"/>
  <c r="D28506" i="16" s="1"/>
  <c r="E28507" i="16"/>
  <c r="D28507" i="16" s="1"/>
  <c r="E28508" i="16"/>
  <c r="D28508" i="16" s="1"/>
  <c r="E28509" i="16"/>
  <c r="D28509" i="16" s="1"/>
  <c r="E28510" i="16"/>
  <c r="D28510" i="16" s="1"/>
  <c r="E28511" i="16"/>
  <c r="D28511" i="16" s="1"/>
  <c r="E28512" i="16"/>
  <c r="D28512" i="16" s="1"/>
  <c r="E28513" i="16"/>
  <c r="D28513" i="16" s="1"/>
  <c r="E28514" i="16"/>
  <c r="D28514" i="16" s="1"/>
  <c r="E28515" i="16"/>
  <c r="D28515" i="16" s="1"/>
  <c r="E28516" i="16"/>
  <c r="D28516" i="16" s="1"/>
  <c r="E28517" i="16"/>
  <c r="D28517" i="16" s="1"/>
  <c r="E28518" i="16"/>
  <c r="D28518" i="16" s="1"/>
  <c r="E28519" i="16"/>
  <c r="D28519" i="16" s="1"/>
  <c r="E28520" i="16"/>
  <c r="D28520" i="16" s="1"/>
  <c r="E28521" i="16"/>
  <c r="D28521" i="16" s="1"/>
  <c r="E28522" i="16"/>
  <c r="D28522" i="16" s="1"/>
  <c r="E28523" i="16"/>
  <c r="D28523" i="16" s="1"/>
  <c r="E28524" i="16"/>
  <c r="D28524" i="16" s="1"/>
  <c r="E28525" i="16"/>
  <c r="D28525" i="16" s="1"/>
  <c r="E28526" i="16"/>
  <c r="D28526" i="16" s="1"/>
  <c r="E28527" i="16"/>
  <c r="D28527" i="16" s="1"/>
  <c r="E28528" i="16"/>
  <c r="D28528" i="16" s="1"/>
  <c r="E28529" i="16"/>
  <c r="D28529" i="16" s="1"/>
  <c r="E28530" i="16"/>
  <c r="D28530" i="16" s="1"/>
  <c r="E28531" i="16"/>
  <c r="D28531" i="16" s="1"/>
  <c r="E28532" i="16"/>
  <c r="D28532" i="16" s="1"/>
  <c r="E28533" i="16"/>
  <c r="D28533" i="16" s="1"/>
  <c r="E28534" i="16"/>
  <c r="D28534" i="16" s="1"/>
  <c r="E28535" i="16"/>
  <c r="D28535" i="16" s="1"/>
  <c r="E28536" i="16"/>
  <c r="D28536" i="16" s="1"/>
  <c r="E28537" i="16"/>
  <c r="D28537" i="16" s="1"/>
  <c r="E28538" i="16"/>
  <c r="D28538" i="16" s="1"/>
  <c r="E28539" i="16"/>
  <c r="D28539" i="16" s="1"/>
  <c r="E28540" i="16"/>
  <c r="D28540" i="16" s="1"/>
  <c r="E28541" i="16"/>
  <c r="D28541" i="16" s="1"/>
  <c r="E28542" i="16"/>
  <c r="D28542" i="16" s="1"/>
  <c r="E28543" i="16"/>
  <c r="D28543" i="16" s="1"/>
  <c r="E28544" i="16"/>
  <c r="D28544" i="16" s="1"/>
  <c r="E28545" i="16"/>
  <c r="D28545" i="16" s="1"/>
  <c r="E28546" i="16"/>
  <c r="D28546" i="16" s="1"/>
  <c r="E28547" i="16"/>
  <c r="D28547" i="16" s="1"/>
  <c r="E28548" i="16"/>
  <c r="D28548" i="16" s="1"/>
  <c r="E28549" i="16"/>
  <c r="D28549" i="16" s="1"/>
  <c r="E28550" i="16"/>
  <c r="D28550" i="16" s="1"/>
  <c r="E28551" i="16"/>
  <c r="D28551" i="16" s="1"/>
  <c r="E28552" i="16"/>
  <c r="D28552" i="16" s="1"/>
  <c r="E28553" i="16"/>
  <c r="D28553" i="16" s="1"/>
  <c r="E28554" i="16"/>
  <c r="D28554" i="16" s="1"/>
  <c r="E28555" i="16"/>
  <c r="D28555" i="16" s="1"/>
  <c r="E28556" i="16"/>
  <c r="D28556" i="16" s="1"/>
  <c r="E28557" i="16"/>
  <c r="D28557" i="16" s="1"/>
  <c r="E28558" i="16"/>
  <c r="D28558" i="16" s="1"/>
  <c r="E28559" i="16"/>
  <c r="D28559" i="16" s="1"/>
  <c r="E28560" i="16"/>
  <c r="D28560" i="16" s="1"/>
  <c r="E28561" i="16"/>
  <c r="D28561" i="16" s="1"/>
  <c r="E28562" i="16"/>
  <c r="D28562" i="16" s="1"/>
  <c r="E28563" i="16"/>
  <c r="D28563" i="16" s="1"/>
  <c r="E28564" i="16"/>
  <c r="D28564" i="16" s="1"/>
  <c r="E28565" i="16"/>
  <c r="D28565" i="16" s="1"/>
  <c r="E28566" i="16"/>
  <c r="D28566" i="16" s="1"/>
  <c r="E28567" i="16"/>
  <c r="D28567" i="16" s="1"/>
  <c r="E28568" i="16"/>
  <c r="D28568" i="16" s="1"/>
  <c r="E28569" i="16"/>
  <c r="D28569" i="16" s="1"/>
  <c r="E28570" i="16"/>
  <c r="D28570" i="16" s="1"/>
  <c r="E28571" i="16"/>
  <c r="D28571" i="16" s="1"/>
  <c r="E28572" i="16"/>
  <c r="D28572" i="16" s="1"/>
  <c r="E28573" i="16"/>
  <c r="D28573" i="16" s="1"/>
  <c r="E28574" i="16"/>
  <c r="D28574" i="16" s="1"/>
  <c r="E28575" i="16"/>
  <c r="D28575" i="16" s="1"/>
  <c r="E28576" i="16"/>
  <c r="D28576" i="16" s="1"/>
  <c r="E28577" i="16"/>
  <c r="D28577" i="16" s="1"/>
  <c r="E28578" i="16"/>
  <c r="D28578" i="16" s="1"/>
  <c r="E28579" i="16"/>
  <c r="D28579" i="16" s="1"/>
  <c r="E28580" i="16"/>
  <c r="D28580" i="16" s="1"/>
  <c r="E28581" i="16"/>
  <c r="D28581" i="16" s="1"/>
  <c r="E28582" i="16"/>
  <c r="D28582" i="16" s="1"/>
  <c r="E28583" i="16"/>
  <c r="D28583" i="16" s="1"/>
  <c r="E28584" i="16"/>
  <c r="D28584" i="16" s="1"/>
  <c r="E28585" i="16"/>
  <c r="D28585" i="16" s="1"/>
  <c r="E28586" i="16"/>
  <c r="D28586" i="16" s="1"/>
  <c r="E28587" i="16"/>
  <c r="D28587" i="16" s="1"/>
  <c r="E28588" i="16"/>
  <c r="D28588" i="16" s="1"/>
  <c r="E28589" i="16"/>
  <c r="D28589" i="16" s="1"/>
  <c r="E28590" i="16"/>
  <c r="D28590" i="16" s="1"/>
  <c r="E28591" i="16"/>
  <c r="D28591" i="16" s="1"/>
  <c r="E28592" i="16"/>
  <c r="D28592" i="16" s="1"/>
  <c r="E28593" i="16"/>
  <c r="D28593" i="16" s="1"/>
  <c r="E28594" i="16"/>
  <c r="D28594" i="16" s="1"/>
  <c r="E28595" i="16"/>
  <c r="D28595" i="16" s="1"/>
  <c r="E28596" i="16"/>
  <c r="D28596" i="16" s="1"/>
  <c r="E28597" i="16"/>
  <c r="D28597" i="16" s="1"/>
  <c r="E28598" i="16"/>
  <c r="D28598" i="16" s="1"/>
  <c r="E28599" i="16"/>
  <c r="D28599" i="16" s="1"/>
  <c r="E28600" i="16"/>
  <c r="D28600" i="16" s="1"/>
  <c r="E28601" i="16"/>
  <c r="D28601" i="16" s="1"/>
  <c r="E28602" i="16"/>
  <c r="D28602" i="16" s="1"/>
  <c r="E28603" i="16"/>
  <c r="D28603" i="16" s="1"/>
  <c r="E28604" i="16"/>
  <c r="D28604" i="16" s="1"/>
  <c r="E28605" i="16"/>
  <c r="D28605" i="16" s="1"/>
  <c r="E28606" i="16"/>
  <c r="D28606" i="16" s="1"/>
  <c r="E28607" i="16"/>
  <c r="D28607" i="16" s="1"/>
  <c r="E28608" i="16"/>
  <c r="D28608" i="16" s="1"/>
  <c r="E28609" i="16"/>
  <c r="D28609" i="16" s="1"/>
  <c r="E28610" i="16"/>
  <c r="D28610" i="16" s="1"/>
  <c r="E28611" i="16"/>
  <c r="D28611" i="16" s="1"/>
  <c r="E28612" i="16"/>
  <c r="D28612" i="16" s="1"/>
  <c r="E28613" i="16"/>
  <c r="D28613" i="16" s="1"/>
  <c r="E28614" i="16"/>
  <c r="D28614" i="16" s="1"/>
  <c r="E28615" i="16"/>
  <c r="D28615" i="16" s="1"/>
  <c r="E28616" i="16"/>
  <c r="D28616" i="16" s="1"/>
  <c r="E28617" i="16"/>
  <c r="D28617" i="16" s="1"/>
  <c r="E28618" i="16"/>
  <c r="D28618" i="16" s="1"/>
  <c r="E28619" i="16"/>
  <c r="D28619" i="16" s="1"/>
  <c r="E28620" i="16"/>
  <c r="D28620" i="16" s="1"/>
  <c r="E28621" i="16"/>
  <c r="D28621" i="16" s="1"/>
  <c r="E28622" i="16"/>
  <c r="D28622" i="16" s="1"/>
  <c r="E28623" i="16"/>
  <c r="D28623" i="16" s="1"/>
  <c r="E28624" i="16"/>
  <c r="D28624" i="16" s="1"/>
  <c r="E28625" i="16"/>
  <c r="D28625" i="16" s="1"/>
  <c r="E28626" i="16"/>
  <c r="D28626" i="16" s="1"/>
  <c r="E28627" i="16"/>
  <c r="D28627" i="16" s="1"/>
  <c r="E28628" i="16"/>
  <c r="D28628" i="16" s="1"/>
  <c r="E28629" i="16"/>
  <c r="D28629" i="16" s="1"/>
  <c r="E28630" i="16"/>
  <c r="D28630" i="16" s="1"/>
  <c r="E28631" i="16"/>
  <c r="D28631" i="16" s="1"/>
  <c r="E28632" i="16"/>
  <c r="D28632" i="16" s="1"/>
  <c r="E28633" i="16"/>
  <c r="D28633" i="16" s="1"/>
  <c r="E28634" i="16"/>
  <c r="D28634" i="16" s="1"/>
  <c r="E28635" i="16"/>
  <c r="D28635" i="16" s="1"/>
  <c r="E28636" i="16"/>
  <c r="D28636" i="16" s="1"/>
  <c r="E28637" i="16"/>
  <c r="D28637" i="16" s="1"/>
  <c r="E28638" i="16"/>
  <c r="D28638" i="16" s="1"/>
  <c r="E28639" i="16"/>
  <c r="D28639" i="16" s="1"/>
  <c r="E28640" i="16"/>
  <c r="D28640" i="16" s="1"/>
  <c r="E28641" i="16"/>
  <c r="D28641" i="16" s="1"/>
  <c r="E28642" i="16"/>
  <c r="D28642" i="16" s="1"/>
  <c r="E28643" i="16"/>
  <c r="D28643" i="16" s="1"/>
  <c r="E28644" i="16"/>
  <c r="D28644" i="16" s="1"/>
  <c r="E28645" i="16"/>
  <c r="D28645" i="16" s="1"/>
  <c r="E28646" i="16"/>
  <c r="D28646" i="16" s="1"/>
  <c r="E28647" i="16"/>
  <c r="D28647" i="16" s="1"/>
  <c r="E28648" i="16"/>
  <c r="D28648" i="16" s="1"/>
  <c r="E28649" i="16"/>
  <c r="D28649" i="16" s="1"/>
  <c r="E28650" i="16"/>
  <c r="D28650" i="16" s="1"/>
  <c r="E28651" i="16"/>
  <c r="D28651" i="16" s="1"/>
  <c r="E28652" i="16"/>
  <c r="D28652" i="16" s="1"/>
  <c r="E28653" i="16"/>
  <c r="D28653" i="16" s="1"/>
  <c r="E28654" i="16"/>
  <c r="D28654" i="16" s="1"/>
  <c r="E28655" i="16"/>
  <c r="D28655" i="16" s="1"/>
  <c r="E28656" i="16"/>
  <c r="D28656" i="16" s="1"/>
  <c r="E28657" i="16"/>
  <c r="D28657" i="16" s="1"/>
  <c r="E28658" i="16"/>
  <c r="D28658" i="16" s="1"/>
  <c r="E28659" i="16"/>
  <c r="D28659" i="16" s="1"/>
  <c r="E28660" i="16"/>
  <c r="D28660" i="16" s="1"/>
  <c r="E28661" i="16"/>
  <c r="D28661" i="16" s="1"/>
  <c r="E28662" i="16"/>
  <c r="D28662" i="16" s="1"/>
  <c r="E28663" i="16"/>
  <c r="D28663" i="16" s="1"/>
  <c r="E28664" i="16"/>
  <c r="D28664" i="16" s="1"/>
  <c r="E28665" i="16"/>
  <c r="D28665" i="16" s="1"/>
  <c r="E28666" i="16"/>
  <c r="D28666" i="16" s="1"/>
  <c r="E28667" i="16"/>
  <c r="D28667" i="16" s="1"/>
  <c r="E28668" i="16"/>
  <c r="D28668" i="16" s="1"/>
  <c r="E28669" i="16"/>
  <c r="D28669" i="16" s="1"/>
  <c r="E28670" i="16"/>
  <c r="D28670" i="16" s="1"/>
  <c r="E28671" i="16"/>
  <c r="D28671" i="16" s="1"/>
  <c r="E28672" i="16"/>
  <c r="D28672" i="16" s="1"/>
  <c r="E28673" i="16"/>
  <c r="D28673" i="16" s="1"/>
  <c r="E28674" i="16"/>
  <c r="D28674" i="16" s="1"/>
  <c r="E28675" i="16"/>
  <c r="D28675" i="16" s="1"/>
  <c r="E28676" i="16"/>
  <c r="D28676" i="16" s="1"/>
  <c r="E28677" i="16"/>
  <c r="D28677" i="16" s="1"/>
  <c r="E28678" i="16"/>
  <c r="D28678" i="16" s="1"/>
  <c r="E28679" i="16"/>
  <c r="D28679" i="16" s="1"/>
  <c r="E28680" i="16"/>
  <c r="D28680" i="16" s="1"/>
  <c r="E28681" i="16"/>
  <c r="D28681" i="16" s="1"/>
  <c r="E28682" i="16"/>
  <c r="D28682" i="16" s="1"/>
  <c r="E28683" i="16"/>
  <c r="D28683" i="16" s="1"/>
  <c r="E28684" i="16"/>
  <c r="D28684" i="16" s="1"/>
  <c r="E28685" i="16"/>
  <c r="D28685" i="16" s="1"/>
  <c r="E28686" i="16"/>
  <c r="D28686" i="16" s="1"/>
  <c r="E28687" i="16"/>
  <c r="D28687" i="16" s="1"/>
  <c r="E28688" i="16"/>
  <c r="D28688" i="16" s="1"/>
  <c r="E28689" i="16"/>
  <c r="D28689" i="16" s="1"/>
  <c r="E28690" i="16"/>
  <c r="D28690" i="16" s="1"/>
  <c r="E28691" i="16"/>
  <c r="D28691" i="16" s="1"/>
  <c r="E28692" i="16"/>
  <c r="D28692" i="16" s="1"/>
  <c r="E28693" i="16"/>
  <c r="D28693" i="16" s="1"/>
  <c r="E28694" i="16"/>
  <c r="D28694" i="16" s="1"/>
  <c r="E28695" i="16"/>
  <c r="D28695" i="16" s="1"/>
  <c r="E28696" i="16"/>
  <c r="D28696" i="16" s="1"/>
  <c r="E28697" i="16"/>
  <c r="D28697" i="16" s="1"/>
  <c r="E28698" i="16"/>
  <c r="D28698" i="16" s="1"/>
  <c r="E28699" i="16"/>
  <c r="D28699" i="16" s="1"/>
  <c r="E28700" i="16"/>
  <c r="D28700" i="16" s="1"/>
  <c r="E28701" i="16"/>
  <c r="D28701" i="16" s="1"/>
  <c r="E28702" i="16"/>
  <c r="D28702" i="16" s="1"/>
  <c r="E28703" i="16"/>
  <c r="D28703" i="16" s="1"/>
  <c r="E28704" i="16"/>
  <c r="D28704" i="16" s="1"/>
  <c r="E28705" i="16"/>
  <c r="D28705" i="16" s="1"/>
  <c r="E28706" i="16"/>
  <c r="D28706" i="16" s="1"/>
  <c r="E28707" i="16"/>
  <c r="D28707" i="16" s="1"/>
  <c r="E28708" i="16"/>
  <c r="D28708" i="16" s="1"/>
  <c r="E28709" i="16"/>
  <c r="D28709" i="16" s="1"/>
  <c r="E28710" i="16"/>
  <c r="D28710" i="16" s="1"/>
  <c r="E28711" i="16"/>
  <c r="D28711" i="16" s="1"/>
  <c r="E28712" i="16"/>
  <c r="D28712" i="16" s="1"/>
  <c r="E28713" i="16"/>
  <c r="D28713" i="16" s="1"/>
  <c r="E28714" i="16"/>
  <c r="D28714" i="16" s="1"/>
  <c r="E28715" i="16"/>
  <c r="D28715" i="16" s="1"/>
  <c r="E28716" i="16"/>
  <c r="D28716" i="16" s="1"/>
  <c r="E28717" i="16"/>
  <c r="D28717" i="16" s="1"/>
  <c r="E28718" i="16"/>
  <c r="D28718" i="16" s="1"/>
  <c r="E28719" i="16"/>
  <c r="D28719" i="16" s="1"/>
  <c r="E28720" i="16"/>
  <c r="D28720" i="16" s="1"/>
  <c r="E28721" i="16"/>
  <c r="D28721" i="16" s="1"/>
  <c r="E28722" i="16"/>
  <c r="D28722" i="16" s="1"/>
  <c r="E28723" i="16"/>
  <c r="D28723" i="16" s="1"/>
  <c r="E28724" i="16"/>
  <c r="D28724" i="16" s="1"/>
  <c r="E28725" i="16"/>
  <c r="D28725" i="16" s="1"/>
  <c r="E28726" i="16"/>
  <c r="D28726" i="16" s="1"/>
  <c r="E28727" i="16"/>
  <c r="D28727" i="16" s="1"/>
  <c r="E28728" i="16"/>
  <c r="D28728" i="16" s="1"/>
  <c r="E28729" i="16"/>
  <c r="D28729" i="16" s="1"/>
  <c r="E28730" i="16"/>
  <c r="D28730" i="16" s="1"/>
  <c r="E28731" i="16"/>
  <c r="D28731" i="16" s="1"/>
  <c r="E28732" i="16"/>
  <c r="D28732" i="16" s="1"/>
  <c r="E28733" i="16"/>
  <c r="D28733" i="16" s="1"/>
  <c r="E28734" i="16"/>
  <c r="D28734" i="16" s="1"/>
  <c r="E28735" i="16"/>
  <c r="D28735" i="16" s="1"/>
  <c r="E28736" i="16"/>
  <c r="D28736" i="16" s="1"/>
  <c r="E28737" i="16"/>
  <c r="D28737" i="16" s="1"/>
  <c r="E28738" i="16"/>
  <c r="D28738" i="16" s="1"/>
  <c r="E28739" i="16"/>
  <c r="D28739" i="16" s="1"/>
  <c r="E28740" i="16"/>
  <c r="D28740" i="16" s="1"/>
  <c r="E28741" i="16"/>
  <c r="D28741" i="16" s="1"/>
  <c r="E28742" i="16"/>
  <c r="D28742" i="16" s="1"/>
  <c r="E28743" i="16"/>
  <c r="D28743" i="16" s="1"/>
  <c r="E28744" i="16"/>
  <c r="D28744" i="16" s="1"/>
  <c r="E28745" i="16"/>
  <c r="D28745" i="16" s="1"/>
  <c r="E28746" i="16"/>
  <c r="D28746" i="16" s="1"/>
  <c r="E28747" i="16"/>
  <c r="D28747" i="16" s="1"/>
  <c r="E28748" i="16"/>
  <c r="D28748" i="16" s="1"/>
  <c r="E28749" i="16"/>
  <c r="D28749" i="16" s="1"/>
  <c r="E28750" i="16"/>
  <c r="D28750" i="16" s="1"/>
  <c r="E28751" i="16"/>
  <c r="D28751" i="16" s="1"/>
  <c r="E28752" i="16"/>
  <c r="D28752" i="16" s="1"/>
  <c r="E28753" i="16"/>
  <c r="D28753" i="16" s="1"/>
  <c r="E28754" i="16"/>
  <c r="D28754" i="16" s="1"/>
  <c r="E28755" i="16"/>
  <c r="D28755" i="16" s="1"/>
  <c r="E28756" i="16"/>
  <c r="D28756" i="16" s="1"/>
  <c r="E28757" i="16"/>
  <c r="D28757" i="16" s="1"/>
  <c r="E28758" i="16"/>
  <c r="D28758" i="16" s="1"/>
  <c r="E28759" i="16"/>
  <c r="D28759" i="16" s="1"/>
  <c r="E28760" i="16"/>
  <c r="D28760" i="16" s="1"/>
  <c r="E28761" i="16"/>
  <c r="D28761" i="16" s="1"/>
  <c r="E28762" i="16"/>
  <c r="D28762" i="16" s="1"/>
  <c r="E28763" i="16"/>
  <c r="D28763" i="16" s="1"/>
  <c r="E28764" i="16"/>
  <c r="D28764" i="16" s="1"/>
  <c r="E28765" i="16"/>
  <c r="D28765" i="16" s="1"/>
  <c r="E28766" i="16"/>
  <c r="D28766" i="16" s="1"/>
  <c r="E28767" i="16"/>
  <c r="D28767" i="16" s="1"/>
  <c r="E28768" i="16"/>
  <c r="D28768" i="16" s="1"/>
  <c r="E28769" i="16"/>
  <c r="D28769" i="16" s="1"/>
  <c r="E28770" i="16"/>
  <c r="D28770" i="16" s="1"/>
  <c r="E28771" i="16"/>
  <c r="D28771" i="16" s="1"/>
  <c r="E28772" i="16"/>
  <c r="D28772" i="16" s="1"/>
  <c r="E28773" i="16"/>
  <c r="D28773" i="16" s="1"/>
  <c r="E28774" i="16"/>
  <c r="D28774" i="16" s="1"/>
  <c r="E28775" i="16"/>
  <c r="D28775" i="16" s="1"/>
  <c r="E28776" i="16"/>
  <c r="D28776" i="16" s="1"/>
  <c r="E28777" i="16"/>
  <c r="D28777" i="16" s="1"/>
  <c r="E28778" i="16"/>
  <c r="D28778" i="16" s="1"/>
  <c r="E28779" i="16"/>
  <c r="D28779" i="16" s="1"/>
  <c r="E28780" i="16"/>
  <c r="D28780" i="16" s="1"/>
  <c r="E28781" i="16"/>
  <c r="D28781" i="16" s="1"/>
  <c r="E28782" i="16"/>
  <c r="D28782" i="16" s="1"/>
  <c r="E28783" i="16"/>
  <c r="D28783" i="16" s="1"/>
  <c r="E28784" i="16"/>
  <c r="D28784" i="16" s="1"/>
  <c r="E28785" i="16"/>
  <c r="D28785" i="16" s="1"/>
  <c r="E28786" i="16"/>
  <c r="D28786" i="16" s="1"/>
  <c r="E28787" i="16"/>
  <c r="D28787" i="16" s="1"/>
  <c r="E28788" i="16"/>
  <c r="D28788" i="16" s="1"/>
  <c r="E28789" i="16"/>
  <c r="D28789" i="16" s="1"/>
  <c r="E28790" i="16"/>
  <c r="D28790" i="16" s="1"/>
  <c r="E28791" i="16"/>
  <c r="D28791" i="16" s="1"/>
  <c r="E28792" i="16"/>
  <c r="D28792" i="16" s="1"/>
  <c r="E28793" i="16"/>
  <c r="D28793" i="16" s="1"/>
  <c r="E28794" i="16"/>
  <c r="D28794" i="16" s="1"/>
  <c r="E28795" i="16"/>
  <c r="D28795" i="16" s="1"/>
  <c r="E28796" i="16"/>
  <c r="D28796" i="16" s="1"/>
  <c r="E28797" i="16"/>
  <c r="D28797" i="16" s="1"/>
  <c r="E28798" i="16"/>
  <c r="D28798" i="16" s="1"/>
  <c r="E28799" i="16"/>
  <c r="D28799" i="16" s="1"/>
  <c r="E28800" i="16"/>
  <c r="D28800" i="16" s="1"/>
  <c r="E28801" i="16"/>
  <c r="D28801" i="16" s="1"/>
  <c r="E28802" i="16"/>
  <c r="D28802" i="16" s="1"/>
  <c r="E28803" i="16"/>
  <c r="D28803" i="16" s="1"/>
  <c r="E28804" i="16"/>
  <c r="D28804" i="16" s="1"/>
  <c r="E28805" i="16"/>
  <c r="D28805" i="16" s="1"/>
  <c r="E28806" i="16"/>
  <c r="D28806" i="16" s="1"/>
  <c r="E28807" i="16"/>
  <c r="D28807" i="16" s="1"/>
  <c r="E28808" i="16"/>
  <c r="D28808" i="16" s="1"/>
  <c r="E28809" i="16"/>
  <c r="D28809" i="16" s="1"/>
  <c r="E28810" i="16"/>
  <c r="D28810" i="16" s="1"/>
  <c r="E28811" i="16"/>
  <c r="D28811" i="16" s="1"/>
  <c r="E28812" i="16"/>
  <c r="D28812" i="16" s="1"/>
  <c r="E28813" i="16"/>
  <c r="D28813" i="16" s="1"/>
  <c r="E28814" i="16"/>
  <c r="D28814" i="16" s="1"/>
  <c r="E28815" i="16"/>
  <c r="D28815" i="16" s="1"/>
  <c r="E28816" i="16"/>
  <c r="D28816" i="16" s="1"/>
  <c r="E28817" i="16"/>
  <c r="D28817" i="16" s="1"/>
  <c r="E28818" i="16"/>
  <c r="D28818" i="16" s="1"/>
  <c r="E28819" i="16"/>
  <c r="D28819" i="16" s="1"/>
  <c r="E28820" i="16"/>
  <c r="D28820" i="16" s="1"/>
  <c r="E28821" i="16"/>
  <c r="D28821" i="16" s="1"/>
  <c r="E28822" i="16"/>
  <c r="D28822" i="16" s="1"/>
  <c r="E28823" i="16"/>
  <c r="D28823" i="16" s="1"/>
  <c r="E28824" i="16"/>
  <c r="D28824" i="16" s="1"/>
  <c r="E28825" i="16"/>
  <c r="D28825" i="16" s="1"/>
  <c r="E28826" i="16"/>
  <c r="D28826" i="16" s="1"/>
  <c r="E28827" i="16"/>
  <c r="D28827" i="16" s="1"/>
  <c r="E28828" i="16"/>
  <c r="D28828" i="16" s="1"/>
  <c r="E28829" i="16"/>
  <c r="D28829" i="16" s="1"/>
  <c r="E28830" i="16"/>
  <c r="D28830" i="16" s="1"/>
  <c r="E28831" i="16"/>
  <c r="D28831" i="16" s="1"/>
  <c r="E28832" i="16"/>
  <c r="D28832" i="16" s="1"/>
  <c r="E28833" i="16"/>
  <c r="D28833" i="16" s="1"/>
  <c r="E28834" i="16"/>
  <c r="D28834" i="16" s="1"/>
  <c r="E28835" i="16"/>
  <c r="D28835" i="16" s="1"/>
  <c r="E28836" i="16"/>
  <c r="D28836" i="16" s="1"/>
  <c r="E28837" i="16"/>
  <c r="D28837" i="16" s="1"/>
  <c r="E28838" i="16"/>
  <c r="D28838" i="16" s="1"/>
  <c r="E28839" i="16"/>
  <c r="D28839" i="16" s="1"/>
  <c r="E28840" i="16"/>
  <c r="D28840" i="16" s="1"/>
  <c r="E28841" i="16"/>
  <c r="D28841" i="16" s="1"/>
  <c r="E28842" i="16"/>
  <c r="D28842" i="16" s="1"/>
  <c r="E28843" i="16"/>
  <c r="D28843" i="16" s="1"/>
  <c r="E28844" i="16"/>
  <c r="D28844" i="16" s="1"/>
  <c r="E28845" i="16"/>
  <c r="D28845" i="16" s="1"/>
  <c r="E28846" i="16"/>
  <c r="D28846" i="16" s="1"/>
  <c r="E28847" i="16"/>
  <c r="D28847" i="16" s="1"/>
  <c r="E28848" i="16"/>
  <c r="D28848" i="16" s="1"/>
  <c r="E28849" i="16"/>
  <c r="D28849" i="16" s="1"/>
  <c r="E28850" i="16"/>
  <c r="D28850" i="16" s="1"/>
  <c r="E28851" i="16"/>
  <c r="D28851" i="16" s="1"/>
  <c r="E28852" i="16"/>
  <c r="D28852" i="16" s="1"/>
  <c r="E28853" i="16"/>
  <c r="D28853" i="16" s="1"/>
  <c r="E28854" i="16"/>
  <c r="D28854" i="16" s="1"/>
  <c r="E28855" i="16"/>
  <c r="D28855" i="16" s="1"/>
  <c r="E28856" i="16"/>
  <c r="D28856" i="16" s="1"/>
  <c r="E28857" i="16"/>
  <c r="D28857" i="16" s="1"/>
  <c r="E28858" i="16"/>
  <c r="D28858" i="16" s="1"/>
  <c r="E28859" i="16"/>
  <c r="D28859" i="16" s="1"/>
  <c r="E28860" i="16"/>
  <c r="D28860" i="16" s="1"/>
  <c r="E28861" i="16"/>
  <c r="D28861" i="16" s="1"/>
  <c r="E28862" i="16"/>
  <c r="D28862" i="16" s="1"/>
  <c r="E28863" i="16"/>
  <c r="D28863" i="16" s="1"/>
  <c r="E28864" i="16"/>
  <c r="D28864" i="16" s="1"/>
  <c r="E28865" i="16"/>
  <c r="D28865" i="16" s="1"/>
  <c r="E28866" i="16"/>
  <c r="D28866" i="16" s="1"/>
  <c r="E28867" i="16"/>
  <c r="D28867" i="16" s="1"/>
  <c r="E28868" i="16"/>
  <c r="D28868" i="16" s="1"/>
  <c r="E28869" i="16"/>
  <c r="D28869" i="16" s="1"/>
  <c r="E28870" i="16"/>
  <c r="D28870" i="16" s="1"/>
  <c r="E28871" i="16"/>
  <c r="D28871" i="16" s="1"/>
  <c r="E28872" i="16"/>
  <c r="D28872" i="16" s="1"/>
  <c r="E28873" i="16"/>
  <c r="D28873" i="16" s="1"/>
  <c r="E28874" i="16"/>
  <c r="D28874" i="16" s="1"/>
  <c r="E28875" i="16"/>
  <c r="D28875" i="16" s="1"/>
  <c r="E28876" i="16"/>
  <c r="D28876" i="16" s="1"/>
  <c r="E28877" i="16"/>
  <c r="D28877" i="16" s="1"/>
  <c r="E28878" i="16"/>
  <c r="D28878" i="16" s="1"/>
  <c r="E28879" i="16"/>
  <c r="D28879" i="16" s="1"/>
  <c r="E28880" i="16"/>
  <c r="D28880" i="16" s="1"/>
  <c r="E28881" i="16"/>
  <c r="D28881" i="16" s="1"/>
  <c r="E28882" i="16"/>
  <c r="D28882" i="16" s="1"/>
  <c r="E28883" i="16"/>
  <c r="D28883" i="16" s="1"/>
  <c r="E28884" i="16"/>
  <c r="D28884" i="16" s="1"/>
  <c r="E28885" i="16"/>
  <c r="D28885" i="16" s="1"/>
  <c r="E28886" i="16"/>
  <c r="D28886" i="16" s="1"/>
  <c r="E28887" i="16"/>
  <c r="D28887" i="16" s="1"/>
  <c r="E28888" i="16"/>
  <c r="D28888" i="16" s="1"/>
  <c r="E28889" i="16"/>
  <c r="D28889" i="16" s="1"/>
  <c r="E28890" i="16"/>
  <c r="D28890" i="16" s="1"/>
  <c r="E28891" i="16"/>
  <c r="D28891" i="16" s="1"/>
  <c r="E28892" i="16"/>
  <c r="D28892" i="16" s="1"/>
  <c r="E28893" i="16"/>
  <c r="D28893" i="16" s="1"/>
  <c r="E28894" i="16"/>
  <c r="D28894" i="16" s="1"/>
  <c r="E28895" i="16"/>
  <c r="D28895" i="16" s="1"/>
  <c r="E28896" i="16"/>
  <c r="D28896" i="16" s="1"/>
  <c r="E28897" i="16"/>
  <c r="D28897" i="16" s="1"/>
  <c r="E28898" i="16"/>
  <c r="D28898" i="16" s="1"/>
  <c r="E28899" i="16"/>
  <c r="D28899" i="16" s="1"/>
  <c r="E28900" i="16"/>
  <c r="D28900" i="16" s="1"/>
  <c r="E28901" i="16"/>
  <c r="D28901" i="16" s="1"/>
  <c r="E28902" i="16"/>
  <c r="D28902" i="16" s="1"/>
  <c r="E28903" i="16"/>
  <c r="D28903" i="16" s="1"/>
  <c r="E28904" i="16"/>
  <c r="D28904" i="16" s="1"/>
  <c r="E28905" i="16"/>
  <c r="D28905" i="16" s="1"/>
  <c r="E28906" i="16"/>
  <c r="D28906" i="16" s="1"/>
  <c r="E28907" i="16"/>
  <c r="D28907" i="16" s="1"/>
  <c r="E28908" i="16"/>
  <c r="D28908" i="16" s="1"/>
  <c r="E28909" i="16"/>
  <c r="D28909" i="16" s="1"/>
  <c r="E28910" i="16"/>
  <c r="D28910" i="16" s="1"/>
  <c r="E28911" i="16"/>
  <c r="D28911" i="16" s="1"/>
  <c r="E28912" i="16"/>
  <c r="D28912" i="16" s="1"/>
  <c r="E28913" i="16"/>
  <c r="D28913" i="16" s="1"/>
  <c r="E28914" i="16"/>
  <c r="D28914" i="16" s="1"/>
  <c r="E28915" i="16"/>
  <c r="D28915" i="16" s="1"/>
  <c r="E28916" i="16"/>
  <c r="D28916" i="16" s="1"/>
  <c r="E28917" i="16"/>
  <c r="D28917" i="16" s="1"/>
  <c r="E28918" i="16"/>
  <c r="D28918" i="16" s="1"/>
  <c r="E28919" i="16"/>
  <c r="D28919" i="16" s="1"/>
  <c r="E28920" i="16"/>
  <c r="D28920" i="16" s="1"/>
  <c r="E28921" i="16"/>
  <c r="D28921" i="16" s="1"/>
  <c r="E28922" i="16"/>
  <c r="D28922" i="16" s="1"/>
  <c r="E28923" i="16"/>
  <c r="D28923" i="16" s="1"/>
  <c r="E28924" i="16"/>
  <c r="D28924" i="16" s="1"/>
  <c r="E28925" i="16"/>
  <c r="D28925" i="16" s="1"/>
  <c r="E28926" i="16"/>
  <c r="D28926" i="16" s="1"/>
  <c r="E28927" i="16"/>
  <c r="D28927" i="16" s="1"/>
  <c r="E28928" i="16"/>
  <c r="D28928" i="16" s="1"/>
  <c r="E28929" i="16"/>
  <c r="D28929" i="16" s="1"/>
  <c r="E28930" i="16"/>
  <c r="D28930" i="16" s="1"/>
  <c r="E28931" i="16"/>
  <c r="D28931" i="16" s="1"/>
  <c r="E28932" i="16"/>
  <c r="D28932" i="16" s="1"/>
  <c r="E28933" i="16"/>
  <c r="D28933" i="16" s="1"/>
  <c r="E28934" i="16"/>
  <c r="D28934" i="16" s="1"/>
  <c r="E28935" i="16"/>
  <c r="D28935" i="16" s="1"/>
  <c r="E28936" i="16"/>
  <c r="D28936" i="16" s="1"/>
  <c r="E28937" i="16"/>
  <c r="D28937" i="16" s="1"/>
  <c r="E28938" i="16"/>
  <c r="D28938" i="16" s="1"/>
  <c r="E28939" i="16"/>
  <c r="D28939" i="16" s="1"/>
  <c r="E28940" i="16"/>
  <c r="D28940" i="16" s="1"/>
  <c r="E28941" i="16"/>
  <c r="D28941" i="16" s="1"/>
  <c r="E28942" i="16"/>
  <c r="D28942" i="16" s="1"/>
  <c r="E28943" i="16"/>
  <c r="D28943" i="16" s="1"/>
  <c r="E28944" i="16"/>
  <c r="D28944" i="16" s="1"/>
  <c r="E28945" i="16"/>
  <c r="D28945" i="16" s="1"/>
  <c r="E28946" i="16"/>
  <c r="D28946" i="16" s="1"/>
  <c r="E28947" i="16"/>
  <c r="D28947" i="16" s="1"/>
  <c r="E28948" i="16"/>
  <c r="D28948" i="16" s="1"/>
  <c r="E28949" i="16"/>
  <c r="D28949" i="16" s="1"/>
  <c r="E28950" i="16"/>
  <c r="D28950" i="16" s="1"/>
  <c r="E28951" i="16"/>
  <c r="D28951" i="16" s="1"/>
  <c r="E28952" i="16"/>
  <c r="D28952" i="16" s="1"/>
  <c r="E28953" i="16"/>
  <c r="D28953" i="16" s="1"/>
  <c r="E28954" i="16"/>
  <c r="D28954" i="16" s="1"/>
  <c r="E28955" i="16"/>
  <c r="D28955" i="16" s="1"/>
  <c r="E28956" i="16"/>
  <c r="D28956" i="16" s="1"/>
  <c r="E28957" i="16"/>
  <c r="D28957" i="16" s="1"/>
  <c r="E28958" i="16"/>
  <c r="D28958" i="16" s="1"/>
  <c r="E28959" i="16"/>
  <c r="D28959" i="16" s="1"/>
  <c r="E28960" i="16"/>
  <c r="D28960" i="16" s="1"/>
  <c r="E28961" i="16"/>
  <c r="D28961" i="16" s="1"/>
  <c r="E28962" i="16"/>
  <c r="D28962" i="16" s="1"/>
  <c r="E28963" i="16"/>
  <c r="D28963" i="16" s="1"/>
  <c r="E28964" i="16"/>
  <c r="D28964" i="16" s="1"/>
  <c r="E28965" i="16"/>
  <c r="D28965" i="16" s="1"/>
  <c r="E28966" i="16"/>
  <c r="D28966" i="16" s="1"/>
  <c r="E28967" i="16"/>
  <c r="D28967" i="16" s="1"/>
  <c r="E28968" i="16"/>
  <c r="D28968" i="16" s="1"/>
  <c r="E28969" i="16"/>
  <c r="D28969" i="16" s="1"/>
  <c r="E28970" i="16"/>
  <c r="D28970" i="16" s="1"/>
  <c r="E28971" i="16"/>
  <c r="D28971" i="16" s="1"/>
  <c r="E28972" i="16"/>
  <c r="D28972" i="16" s="1"/>
  <c r="E28973" i="16"/>
  <c r="D28973" i="16" s="1"/>
  <c r="E28974" i="16"/>
  <c r="D28974" i="16" s="1"/>
  <c r="E28975" i="16"/>
  <c r="D28975" i="16" s="1"/>
  <c r="E28976" i="16"/>
  <c r="D28976" i="16" s="1"/>
  <c r="E28977" i="16"/>
  <c r="D28977" i="16" s="1"/>
  <c r="E28978" i="16"/>
  <c r="D28978" i="16" s="1"/>
  <c r="E28979" i="16"/>
  <c r="D28979" i="16" s="1"/>
  <c r="E28980" i="16"/>
  <c r="D28980" i="16" s="1"/>
  <c r="E28981" i="16"/>
  <c r="D28981" i="16" s="1"/>
  <c r="E28982" i="16"/>
  <c r="D28982" i="16" s="1"/>
  <c r="E28983" i="16"/>
  <c r="D28983" i="16" s="1"/>
  <c r="E28984" i="16"/>
  <c r="D28984" i="16" s="1"/>
  <c r="E28985" i="16"/>
  <c r="D28985" i="16" s="1"/>
  <c r="E28986" i="16"/>
  <c r="D28986" i="16" s="1"/>
  <c r="E28987" i="16"/>
  <c r="D28987" i="16" s="1"/>
  <c r="E28988" i="16"/>
  <c r="D28988" i="16" s="1"/>
  <c r="E28989" i="16"/>
  <c r="D28989" i="16" s="1"/>
  <c r="E28990" i="16"/>
  <c r="D28990" i="16" s="1"/>
  <c r="E28991" i="16"/>
  <c r="D28991" i="16" s="1"/>
  <c r="E28992" i="16"/>
  <c r="D28992" i="16" s="1"/>
  <c r="E28993" i="16"/>
  <c r="D28993" i="16" s="1"/>
  <c r="E28994" i="16"/>
  <c r="D28994" i="16" s="1"/>
  <c r="E28995" i="16"/>
  <c r="D28995" i="16" s="1"/>
  <c r="E28996" i="16"/>
  <c r="D28996" i="16" s="1"/>
  <c r="E28997" i="16"/>
  <c r="D28997" i="16" s="1"/>
  <c r="E28998" i="16"/>
  <c r="D28998" i="16" s="1"/>
  <c r="E28999" i="16"/>
  <c r="D28999" i="16" s="1"/>
  <c r="E29000" i="16"/>
  <c r="D29000" i="16" s="1"/>
  <c r="E29001" i="16"/>
  <c r="D29001" i="16" s="1"/>
  <c r="E29002" i="16"/>
  <c r="D29002" i="16" s="1"/>
  <c r="E29003" i="16"/>
  <c r="D29003" i="16" s="1"/>
  <c r="E29004" i="16"/>
  <c r="D29004" i="16" s="1"/>
  <c r="E29005" i="16"/>
  <c r="D29005" i="16" s="1"/>
  <c r="E29006" i="16"/>
  <c r="D29006" i="16" s="1"/>
  <c r="E29007" i="16"/>
  <c r="D29007" i="16" s="1"/>
  <c r="E29008" i="16"/>
  <c r="D29008" i="16" s="1"/>
  <c r="E29009" i="16"/>
  <c r="D29009" i="16" s="1"/>
  <c r="E29010" i="16"/>
  <c r="D29010" i="16" s="1"/>
  <c r="E29011" i="16"/>
  <c r="D29011" i="16" s="1"/>
  <c r="E29012" i="16"/>
  <c r="D29012" i="16" s="1"/>
  <c r="E29013" i="16"/>
  <c r="D29013" i="16" s="1"/>
  <c r="E29014" i="16"/>
  <c r="D29014" i="16" s="1"/>
  <c r="E29015" i="16"/>
  <c r="D29015" i="16" s="1"/>
  <c r="E29016" i="16"/>
  <c r="D29016" i="16" s="1"/>
  <c r="E29017" i="16"/>
  <c r="D29017" i="16" s="1"/>
  <c r="E29018" i="16"/>
  <c r="D29018" i="16" s="1"/>
  <c r="E29019" i="16"/>
  <c r="D29019" i="16" s="1"/>
  <c r="E29020" i="16"/>
  <c r="D29020" i="16" s="1"/>
  <c r="E29021" i="16"/>
  <c r="D29021" i="16" s="1"/>
  <c r="E29022" i="16"/>
  <c r="D29022" i="16" s="1"/>
  <c r="E29023" i="16"/>
  <c r="D29023" i="16" s="1"/>
  <c r="E29024" i="16"/>
  <c r="D29024" i="16" s="1"/>
  <c r="E29025" i="16"/>
  <c r="D29025" i="16" s="1"/>
  <c r="E29026" i="16"/>
  <c r="D29026" i="16" s="1"/>
  <c r="E29027" i="16"/>
  <c r="D29027" i="16" s="1"/>
  <c r="E29028" i="16"/>
  <c r="D29028" i="16" s="1"/>
  <c r="E29029" i="16"/>
  <c r="D29029" i="16" s="1"/>
  <c r="E29030" i="16"/>
  <c r="D29030" i="16" s="1"/>
  <c r="E29031" i="16"/>
  <c r="D29031" i="16" s="1"/>
  <c r="E29032" i="16"/>
  <c r="D29032" i="16" s="1"/>
  <c r="E29033" i="16"/>
  <c r="D29033" i="16" s="1"/>
  <c r="E29034" i="16"/>
  <c r="D29034" i="16" s="1"/>
  <c r="E29035" i="16"/>
  <c r="D29035" i="16" s="1"/>
  <c r="E29036" i="16"/>
  <c r="D29036" i="16" s="1"/>
  <c r="E29037" i="16"/>
  <c r="D29037" i="16" s="1"/>
  <c r="E29038" i="16"/>
  <c r="D29038" i="16" s="1"/>
  <c r="E29039" i="16"/>
  <c r="D29039" i="16" s="1"/>
  <c r="E29040" i="16"/>
  <c r="D29040" i="16" s="1"/>
  <c r="E29041" i="16"/>
  <c r="D29041" i="16" s="1"/>
  <c r="E29042" i="16"/>
  <c r="D29042" i="16" s="1"/>
  <c r="E29043" i="16"/>
  <c r="D29043" i="16" s="1"/>
  <c r="E29044" i="16"/>
  <c r="D29044" i="16" s="1"/>
  <c r="E29045" i="16"/>
  <c r="D29045" i="16" s="1"/>
  <c r="E29046" i="16"/>
  <c r="D29046" i="16" s="1"/>
  <c r="E29047" i="16"/>
  <c r="D29047" i="16" s="1"/>
  <c r="E29048" i="16"/>
  <c r="D29048" i="16" s="1"/>
  <c r="E29049" i="16"/>
  <c r="D29049" i="16" s="1"/>
  <c r="E29050" i="16"/>
  <c r="D29050" i="16" s="1"/>
  <c r="E29051" i="16"/>
  <c r="D29051" i="16" s="1"/>
  <c r="E29052" i="16"/>
  <c r="D29052" i="16" s="1"/>
  <c r="E29053" i="16"/>
  <c r="D29053" i="16" s="1"/>
  <c r="E29054" i="16"/>
  <c r="D29054" i="16" s="1"/>
  <c r="E29055" i="16"/>
  <c r="D29055" i="16" s="1"/>
  <c r="E29056" i="16"/>
  <c r="D29056" i="16" s="1"/>
  <c r="E29057" i="16"/>
  <c r="D29057" i="16" s="1"/>
  <c r="E29058" i="16"/>
  <c r="D29058" i="16" s="1"/>
  <c r="E29059" i="16"/>
  <c r="D29059" i="16" s="1"/>
  <c r="E29060" i="16"/>
  <c r="D29060" i="16" s="1"/>
  <c r="E29061" i="16"/>
  <c r="D29061" i="16" s="1"/>
  <c r="E29062" i="16"/>
  <c r="D29062" i="16" s="1"/>
  <c r="E29063" i="16"/>
  <c r="D29063" i="16" s="1"/>
  <c r="E29064" i="16"/>
  <c r="D29064" i="16" s="1"/>
  <c r="E29065" i="16"/>
  <c r="D29065" i="16" s="1"/>
  <c r="E29066" i="16"/>
  <c r="D29066" i="16" s="1"/>
  <c r="E29067" i="16"/>
  <c r="D29067" i="16" s="1"/>
  <c r="E29068" i="16"/>
  <c r="D29068" i="16" s="1"/>
  <c r="E29069" i="16"/>
  <c r="D29069" i="16" s="1"/>
  <c r="E29070" i="16"/>
  <c r="D29070" i="16" s="1"/>
  <c r="E29071" i="16"/>
  <c r="D29071" i="16" s="1"/>
  <c r="E29072" i="16"/>
  <c r="D29072" i="16" s="1"/>
  <c r="E29073" i="16"/>
  <c r="D29073" i="16" s="1"/>
  <c r="E29074" i="16"/>
  <c r="D29074" i="16" s="1"/>
  <c r="E29075" i="16"/>
  <c r="D29075" i="16" s="1"/>
  <c r="E29076" i="16"/>
  <c r="D29076" i="16" s="1"/>
  <c r="E29077" i="16"/>
  <c r="D29077" i="16" s="1"/>
  <c r="E29078" i="16"/>
  <c r="D29078" i="16" s="1"/>
  <c r="E29079" i="16"/>
  <c r="D29079" i="16" s="1"/>
  <c r="E29080" i="16"/>
  <c r="D29080" i="16" s="1"/>
  <c r="E29081" i="16"/>
  <c r="D29081" i="16" s="1"/>
  <c r="E29082" i="16"/>
  <c r="D29082" i="16" s="1"/>
  <c r="E29083" i="16"/>
  <c r="D29083" i="16" s="1"/>
  <c r="E29084" i="16"/>
  <c r="D29084" i="16" s="1"/>
  <c r="E29085" i="16"/>
  <c r="D29085" i="16" s="1"/>
  <c r="E29086" i="16"/>
  <c r="D29086" i="16" s="1"/>
  <c r="E29087" i="16"/>
  <c r="D29087" i="16" s="1"/>
  <c r="E29088" i="16"/>
  <c r="D29088" i="16" s="1"/>
  <c r="E29089" i="16"/>
  <c r="D29089" i="16" s="1"/>
  <c r="E29090" i="16"/>
  <c r="D29090" i="16" s="1"/>
  <c r="E29091" i="16"/>
  <c r="D29091" i="16" s="1"/>
  <c r="E29092" i="16"/>
  <c r="D29092" i="16" s="1"/>
  <c r="E29093" i="16"/>
  <c r="D29093" i="16" s="1"/>
  <c r="E29094" i="16"/>
  <c r="D29094" i="16" s="1"/>
  <c r="E29095" i="16"/>
  <c r="D29095" i="16" s="1"/>
  <c r="E29096" i="16"/>
  <c r="D29096" i="16" s="1"/>
  <c r="E29097" i="16"/>
  <c r="D29097" i="16" s="1"/>
  <c r="E29098" i="16"/>
  <c r="D29098" i="16" s="1"/>
  <c r="E29099" i="16"/>
  <c r="D29099" i="16" s="1"/>
  <c r="E29100" i="16"/>
  <c r="D29100" i="16" s="1"/>
  <c r="E29101" i="16"/>
  <c r="D29101" i="16" s="1"/>
  <c r="E29102" i="16"/>
  <c r="D29102" i="16" s="1"/>
  <c r="E29103" i="16"/>
  <c r="D29103" i="16" s="1"/>
  <c r="E29104" i="16"/>
  <c r="D29104" i="16" s="1"/>
  <c r="E29105" i="16"/>
  <c r="D29105" i="16" s="1"/>
  <c r="E29106" i="16"/>
  <c r="D29106" i="16" s="1"/>
  <c r="E29107" i="16"/>
  <c r="D29107" i="16" s="1"/>
  <c r="E29108" i="16"/>
  <c r="D29108" i="16" s="1"/>
  <c r="E29109" i="16"/>
  <c r="D29109" i="16" s="1"/>
  <c r="E29110" i="16"/>
  <c r="D29110" i="16" s="1"/>
  <c r="E29111" i="16"/>
  <c r="D29111" i="16" s="1"/>
  <c r="E29112" i="16"/>
  <c r="D29112" i="16" s="1"/>
  <c r="E29113" i="16"/>
  <c r="D29113" i="16" s="1"/>
  <c r="E29114" i="16"/>
  <c r="D29114" i="16" s="1"/>
  <c r="E29115" i="16"/>
  <c r="D29115" i="16" s="1"/>
  <c r="E29116" i="16"/>
  <c r="D29116" i="16" s="1"/>
  <c r="E29117" i="16"/>
  <c r="D29117" i="16" s="1"/>
  <c r="E29118" i="16"/>
  <c r="D29118" i="16" s="1"/>
  <c r="E29119" i="16"/>
  <c r="D29119" i="16" s="1"/>
  <c r="E29120" i="16"/>
  <c r="D29120" i="16" s="1"/>
  <c r="E29121" i="16"/>
  <c r="D29121" i="16" s="1"/>
  <c r="E29122" i="16"/>
  <c r="D29122" i="16" s="1"/>
  <c r="E29123" i="16"/>
  <c r="D29123" i="16" s="1"/>
  <c r="E29124" i="16"/>
  <c r="D29124" i="16" s="1"/>
  <c r="E29125" i="16"/>
  <c r="D29125" i="16" s="1"/>
  <c r="E29126" i="16"/>
  <c r="D29126" i="16" s="1"/>
  <c r="E29127" i="16"/>
  <c r="D29127" i="16" s="1"/>
  <c r="E29128" i="16"/>
  <c r="D29128" i="16" s="1"/>
  <c r="E29129" i="16"/>
  <c r="D29129" i="16" s="1"/>
  <c r="E29130" i="16"/>
  <c r="D29130" i="16" s="1"/>
  <c r="E29131" i="16"/>
  <c r="D29131" i="16" s="1"/>
  <c r="E29132" i="16"/>
  <c r="D29132" i="16" s="1"/>
  <c r="E29133" i="16"/>
  <c r="D29133" i="16" s="1"/>
  <c r="E29134" i="16"/>
  <c r="D29134" i="16" s="1"/>
  <c r="E29135" i="16"/>
  <c r="D29135" i="16" s="1"/>
  <c r="E29136" i="16"/>
  <c r="D29136" i="16" s="1"/>
  <c r="E29137" i="16"/>
  <c r="D29137" i="16" s="1"/>
  <c r="E29138" i="16"/>
  <c r="D29138" i="16" s="1"/>
  <c r="E29139" i="16"/>
  <c r="D29139" i="16" s="1"/>
  <c r="E29140" i="16"/>
  <c r="D29140" i="16" s="1"/>
  <c r="E29141" i="16"/>
  <c r="D29141" i="16" s="1"/>
  <c r="E29142" i="16"/>
  <c r="D29142" i="16" s="1"/>
  <c r="E29143" i="16"/>
  <c r="D29143" i="16" s="1"/>
  <c r="E29144" i="16"/>
  <c r="D29144" i="16" s="1"/>
  <c r="E29145" i="16"/>
  <c r="D29145" i="16" s="1"/>
  <c r="E29146" i="16"/>
  <c r="D29146" i="16" s="1"/>
  <c r="E29147" i="16"/>
  <c r="D29147" i="16" s="1"/>
  <c r="E29148" i="16"/>
  <c r="D29148" i="16" s="1"/>
  <c r="E29149" i="16"/>
  <c r="D29149" i="16" s="1"/>
  <c r="E29150" i="16"/>
  <c r="D29150" i="16" s="1"/>
  <c r="E29151" i="16"/>
  <c r="D29151" i="16" s="1"/>
  <c r="E29152" i="16"/>
  <c r="D29152" i="16" s="1"/>
  <c r="E29153" i="16"/>
  <c r="D29153" i="16" s="1"/>
  <c r="E29154" i="16"/>
  <c r="D29154" i="16" s="1"/>
  <c r="E29155" i="16"/>
  <c r="D29155" i="16" s="1"/>
  <c r="E29156" i="16"/>
  <c r="D29156" i="16" s="1"/>
  <c r="E29157" i="16"/>
  <c r="D29157" i="16" s="1"/>
  <c r="E29158" i="16"/>
  <c r="D29158" i="16" s="1"/>
  <c r="E29159" i="16"/>
  <c r="D29159" i="16" s="1"/>
  <c r="E29160" i="16"/>
  <c r="D29160" i="16" s="1"/>
  <c r="E29161" i="16"/>
  <c r="D29161" i="16" s="1"/>
  <c r="E29162" i="16"/>
  <c r="D29162" i="16" s="1"/>
  <c r="E29163" i="16"/>
  <c r="D29163" i="16" s="1"/>
  <c r="E29164" i="16"/>
  <c r="D29164" i="16" s="1"/>
  <c r="E29165" i="16"/>
  <c r="D29165" i="16" s="1"/>
  <c r="E29166" i="16"/>
  <c r="D29166" i="16" s="1"/>
  <c r="E29167" i="16"/>
  <c r="D29167" i="16" s="1"/>
  <c r="E29168" i="16"/>
  <c r="D29168" i="16" s="1"/>
  <c r="E29169" i="16"/>
  <c r="D29169" i="16" s="1"/>
  <c r="E29170" i="16"/>
  <c r="D29170" i="16" s="1"/>
  <c r="E29171" i="16"/>
  <c r="D29171" i="16" s="1"/>
  <c r="E29172" i="16"/>
  <c r="D29172" i="16" s="1"/>
  <c r="E29173" i="16"/>
  <c r="D29173" i="16" s="1"/>
  <c r="E29174" i="16"/>
  <c r="D29174" i="16" s="1"/>
  <c r="E29175" i="16"/>
  <c r="D29175" i="16" s="1"/>
  <c r="E29176" i="16"/>
  <c r="D29176" i="16" s="1"/>
  <c r="E29177" i="16"/>
  <c r="D29177" i="16" s="1"/>
  <c r="E29178" i="16"/>
  <c r="D29178" i="16" s="1"/>
  <c r="E29179" i="16"/>
  <c r="D29179" i="16" s="1"/>
  <c r="E29180" i="16"/>
  <c r="D29180" i="16" s="1"/>
  <c r="E29181" i="16"/>
  <c r="D29181" i="16" s="1"/>
  <c r="E29182" i="16"/>
  <c r="D29182" i="16" s="1"/>
  <c r="E29183" i="16"/>
  <c r="D29183" i="16" s="1"/>
  <c r="E29184" i="16"/>
  <c r="D29184" i="16" s="1"/>
  <c r="E29185" i="16"/>
  <c r="D29185" i="16" s="1"/>
  <c r="E29186" i="16"/>
  <c r="D29186" i="16" s="1"/>
  <c r="E29187" i="16"/>
  <c r="D29187" i="16" s="1"/>
  <c r="E29188" i="16"/>
  <c r="D29188" i="16" s="1"/>
  <c r="E29189" i="16"/>
  <c r="D29189" i="16" s="1"/>
  <c r="E29190" i="16"/>
  <c r="D29190" i="16" s="1"/>
  <c r="E29191" i="16"/>
  <c r="D29191" i="16" s="1"/>
  <c r="E29192" i="16"/>
  <c r="D29192" i="16" s="1"/>
  <c r="E29193" i="16"/>
  <c r="D29193" i="16" s="1"/>
  <c r="E29194" i="16"/>
  <c r="D29194" i="16" s="1"/>
  <c r="E29195" i="16"/>
  <c r="D29195" i="16" s="1"/>
  <c r="E29196" i="16"/>
  <c r="D29196" i="16" s="1"/>
  <c r="E29197" i="16"/>
  <c r="D29197" i="16" s="1"/>
  <c r="E29198" i="16"/>
  <c r="D29198" i="16" s="1"/>
  <c r="E29199" i="16"/>
  <c r="D29199" i="16" s="1"/>
  <c r="E29200" i="16"/>
  <c r="D29200" i="16" s="1"/>
  <c r="E29201" i="16"/>
  <c r="D29201" i="16" s="1"/>
  <c r="E29202" i="16"/>
  <c r="D29202" i="16" s="1"/>
  <c r="E29203" i="16"/>
  <c r="D29203" i="16" s="1"/>
  <c r="E29204" i="16"/>
  <c r="D29204" i="16" s="1"/>
  <c r="E29205" i="16"/>
  <c r="D29205" i="16" s="1"/>
  <c r="E29206" i="16"/>
  <c r="D29206" i="16" s="1"/>
  <c r="E29207" i="16"/>
  <c r="D29207" i="16" s="1"/>
  <c r="E29208" i="16"/>
  <c r="D29208" i="16" s="1"/>
  <c r="E29209" i="16"/>
  <c r="D29209" i="16" s="1"/>
  <c r="E29210" i="16"/>
  <c r="D29210" i="16" s="1"/>
  <c r="E29211" i="16"/>
  <c r="D29211" i="16" s="1"/>
  <c r="E29212" i="16"/>
  <c r="D29212" i="16" s="1"/>
  <c r="E29213" i="16"/>
  <c r="D29213" i="16" s="1"/>
  <c r="E29214" i="16"/>
  <c r="D29214" i="16" s="1"/>
  <c r="E29215" i="16"/>
  <c r="D29215" i="16" s="1"/>
  <c r="E29216" i="16"/>
  <c r="D29216" i="16" s="1"/>
  <c r="E29217" i="16"/>
  <c r="D29217" i="16" s="1"/>
  <c r="E29218" i="16"/>
  <c r="D29218" i="16" s="1"/>
  <c r="E29219" i="16"/>
  <c r="D29219" i="16" s="1"/>
  <c r="E29220" i="16"/>
  <c r="D29220" i="16" s="1"/>
  <c r="E29221" i="16"/>
  <c r="D29221" i="16" s="1"/>
  <c r="E29222" i="16"/>
  <c r="D29222" i="16" s="1"/>
  <c r="E29223" i="16"/>
  <c r="D29223" i="16" s="1"/>
  <c r="E29224" i="16"/>
  <c r="D29224" i="16" s="1"/>
  <c r="E29225" i="16"/>
  <c r="D29225" i="16" s="1"/>
  <c r="E29226" i="16"/>
  <c r="D29226" i="16" s="1"/>
  <c r="E29227" i="16"/>
  <c r="D29227" i="16" s="1"/>
  <c r="E29228" i="16"/>
  <c r="D29228" i="16" s="1"/>
  <c r="E29229" i="16"/>
  <c r="D29229" i="16" s="1"/>
  <c r="E29230" i="16"/>
  <c r="D29230" i="16" s="1"/>
  <c r="E29231" i="16"/>
  <c r="D29231" i="16" s="1"/>
  <c r="E29232" i="16"/>
  <c r="D29232" i="16" s="1"/>
  <c r="E29233" i="16"/>
  <c r="D29233" i="16" s="1"/>
  <c r="E29234" i="16"/>
  <c r="D29234" i="16" s="1"/>
  <c r="E29235" i="16"/>
  <c r="D29235" i="16" s="1"/>
  <c r="E29236" i="16"/>
  <c r="D29236" i="16" s="1"/>
  <c r="E29237" i="16"/>
  <c r="D29237" i="16" s="1"/>
  <c r="E29238" i="16"/>
  <c r="D29238" i="16" s="1"/>
  <c r="E29239" i="16"/>
  <c r="D29239" i="16" s="1"/>
  <c r="E29240" i="16"/>
  <c r="D29240" i="16" s="1"/>
  <c r="E29241" i="16"/>
  <c r="D29241" i="16" s="1"/>
  <c r="E29242" i="16"/>
  <c r="D29242" i="16" s="1"/>
  <c r="E29243" i="16"/>
  <c r="D29243" i="16" s="1"/>
  <c r="E29244" i="16"/>
  <c r="D29244" i="16" s="1"/>
  <c r="E29245" i="16"/>
  <c r="D29245" i="16" s="1"/>
  <c r="E29246" i="16"/>
  <c r="D29246" i="16" s="1"/>
  <c r="E29247" i="16"/>
  <c r="D29247" i="16" s="1"/>
  <c r="E29248" i="16"/>
  <c r="D29248" i="16" s="1"/>
  <c r="E29249" i="16"/>
  <c r="D29249" i="16" s="1"/>
  <c r="E29250" i="16"/>
  <c r="D29250" i="16" s="1"/>
  <c r="E29251" i="16"/>
  <c r="D29251" i="16" s="1"/>
  <c r="E29252" i="16"/>
  <c r="D29252" i="16" s="1"/>
  <c r="E29253" i="16"/>
  <c r="D29253" i="16" s="1"/>
  <c r="E29254" i="16"/>
  <c r="D29254" i="16" s="1"/>
  <c r="E29255" i="16"/>
  <c r="D29255" i="16" s="1"/>
  <c r="E29256" i="16"/>
  <c r="D29256" i="16" s="1"/>
  <c r="E29257" i="16"/>
  <c r="D29257" i="16" s="1"/>
  <c r="E29258" i="16"/>
  <c r="D29258" i="16" s="1"/>
  <c r="E29259" i="16"/>
  <c r="D29259" i="16" s="1"/>
  <c r="E29260" i="16"/>
  <c r="D29260" i="16" s="1"/>
  <c r="E29261" i="16"/>
  <c r="D29261" i="16" s="1"/>
  <c r="E29262" i="16"/>
  <c r="D29262" i="16" s="1"/>
  <c r="E29263" i="16"/>
  <c r="D29263" i="16" s="1"/>
  <c r="E29264" i="16"/>
  <c r="D29264" i="16" s="1"/>
  <c r="E29265" i="16"/>
  <c r="D29265" i="16" s="1"/>
  <c r="E29266" i="16"/>
  <c r="D29266" i="16" s="1"/>
  <c r="E29267" i="16"/>
  <c r="D29267" i="16" s="1"/>
  <c r="E29268" i="16"/>
  <c r="D29268" i="16" s="1"/>
  <c r="E29269" i="16"/>
  <c r="D29269" i="16" s="1"/>
  <c r="E29270" i="16"/>
  <c r="D29270" i="16" s="1"/>
  <c r="E29271" i="16"/>
  <c r="D29271" i="16" s="1"/>
  <c r="E29272" i="16"/>
  <c r="D29272" i="16" s="1"/>
  <c r="E29273" i="16"/>
  <c r="D29273" i="16" s="1"/>
  <c r="E29274" i="16"/>
  <c r="D29274" i="16" s="1"/>
  <c r="E29275" i="16"/>
  <c r="D29275" i="16" s="1"/>
  <c r="E29276" i="16"/>
  <c r="D29276" i="16" s="1"/>
  <c r="E29277" i="16"/>
  <c r="D29277" i="16" s="1"/>
  <c r="E29278" i="16"/>
  <c r="D29278" i="16" s="1"/>
  <c r="E29279" i="16"/>
  <c r="D29279" i="16" s="1"/>
  <c r="E29280" i="16"/>
  <c r="D29280" i="16" s="1"/>
  <c r="E29281" i="16"/>
  <c r="D29281" i="16" s="1"/>
  <c r="E29282" i="16"/>
  <c r="D29282" i="16" s="1"/>
  <c r="E29283" i="16"/>
  <c r="D29283" i="16" s="1"/>
  <c r="E29284" i="16"/>
  <c r="D29284" i="16" s="1"/>
  <c r="E29285" i="16"/>
  <c r="D29285" i="16" s="1"/>
  <c r="E29286" i="16"/>
  <c r="D29286" i="16" s="1"/>
  <c r="E29287" i="16"/>
  <c r="D29287" i="16" s="1"/>
  <c r="E29288" i="16"/>
  <c r="D29288" i="16" s="1"/>
  <c r="E29289" i="16"/>
  <c r="D29289" i="16" s="1"/>
  <c r="E29290" i="16"/>
  <c r="D29290" i="16" s="1"/>
  <c r="E29291" i="16"/>
  <c r="D29291" i="16" s="1"/>
  <c r="E29292" i="16"/>
  <c r="D29292" i="16" s="1"/>
  <c r="E29293" i="16"/>
  <c r="D29293" i="16" s="1"/>
  <c r="E29294" i="16"/>
  <c r="D29294" i="16" s="1"/>
  <c r="E29295" i="16"/>
  <c r="D29295" i="16" s="1"/>
  <c r="E29296" i="16"/>
  <c r="D29296" i="16" s="1"/>
  <c r="E29297" i="16"/>
  <c r="D29297" i="16" s="1"/>
  <c r="E29298" i="16"/>
  <c r="D29298" i="16" s="1"/>
  <c r="E29299" i="16"/>
  <c r="D29299" i="16" s="1"/>
  <c r="E29300" i="16"/>
  <c r="D29300" i="16" s="1"/>
  <c r="E29301" i="16"/>
  <c r="D29301" i="16" s="1"/>
  <c r="E29302" i="16"/>
  <c r="D29302" i="16" s="1"/>
  <c r="E29303" i="16"/>
  <c r="D29303" i="16" s="1"/>
  <c r="E29304" i="16"/>
  <c r="D29304" i="16" s="1"/>
  <c r="E29305" i="16"/>
  <c r="D29305" i="16" s="1"/>
  <c r="E29306" i="16"/>
  <c r="D29306" i="16" s="1"/>
  <c r="E29307" i="16"/>
  <c r="D29307" i="16" s="1"/>
  <c r="E29308" i="16"/>
  <c r="D29308" i="16" s="1"/>
  <c r="E29309" i="16"/>
  <c r="D29309" i="16" s="1"/>
  <c r="E29310" i="16"/>
  <c r="D29310" i="16" s="1"/>
  <c r="E29311" i="16"/>
  <c r="D29311" i="16" s="1"/>
  <c r="E29312" i="16"/>
  <c r="D29312" i="16" s="1"/>
  <c r="E29313" i="16"/>
  <c r="D29313" i="16" s="1"/>
  <c r="E29314" i="16"/>
  <c r="D29314" i="16" s="1"/>
  <c r="E29315" i="16"/>
  <c r="D29315" i="16" s="1"/>
  <c r="E29316" i="16"/>
  <c r="D29316" i="16" s="1"/>
  <c r="E29317" i="16"/>
  <c r="D29317" i="16" s="1"/>
  <c r="E29318" i="16"/>
  <c r="D29318" i="16" s="1"/>
  <c r="E29319" i="16"/>
  <c r="D29319" i="16" s="1"/>
  <c r="E29320" i="16"/>
  <c r="D29320" i="16" s="1"/>
  <c r="E29321" i="16"/>
  <c r="D29321" i="16" s="1"/>
  <c r="E29322" i="16"/>
  <c r="D29322" i="16" s="1"/>
  <c r="E29323" i="16"/>
  <c r="D29323" i="16" s="1"/>
  <c r="E29324" i="16"/>
  <c r="D29324" i="16" s="1"/>
  <c r="E29325" i="16"/>
  <c r="D29325" i="16" s="1"/>
  <c r="E29326" i="16"/>
  <c r="D29326" i="16" s="1"/>
  <c r="E29327" i="16"/>
  <c r="D29327" i="16" s="1"/>
  <c r="E29328" i="16"/>
  <c r="D29328" i="16" s="1"/>
  <c r="E29329" i="16"/>
  <c r="D29329" i="16" s="1"/>
  <c r="E29330" i="16"/>
  <c r="D29330" i="16" s="1"/>
  <c r="E29331" i="16"/>
  <c r="D29331" i="16" s="1"/>
  <c r="E29332" i="16"/>
  <c r="D29332" i="16" s="1"/>
  <c r="E29333" i="16"/>
  <c r="D29333" i="16" s="1"/>
  <c r="E29334" i="16"/>
  <c r="D29334" i="16" s="1"/>
  <c r="E29335" i="16"/>
  <c r="D29335" i="16" s="1"/>
  <c r="E29336" i="16"/>
  <c r="D29336" i="16" s="1"/>
  <c r="E29337" i="16"/>
  <c r="D29337" i="16" s="1"/>
  <c r="E29338" i="16"/>
  <c r="D29338" i="16" s="1"/>
  <c r="E29339" i="16"/>
  <c r="D29339" i="16" s="1"/>
  <c r="E29340" i="16"/>
  <c r="D29340" i="16" s="1"/>
  <c r="E29341" i="16"/>
  <c r="D29341" i="16" s="1"/>
  <c r="E29342" i="16"/>
  <c r="D29342" i="16" s="1"/>
  <c r="E29343" i="16"/>
  <c r="D29343" i="16" s="1"/>
  <c r="E29344" i="16"/>
  <c r="D29344" i="16" s="1"/>
  <c r="E29345" i="16"/>
  <c r="D29345" i="16" s="1"/>
  <c r="E29346" i="16"/>
  <c r="D29346" i="16" s="1"/>
  <c r="E29347" i="16"/>
  <c r="D29347" i="16" s="1"/>
  <c r="E29348" i="16"/>
  <c r="D29348" i="16" s="1"/>
  <c r="E29349" i="16"/>
  <c r="D29349" i="16" s="1"/>
  <c r="E29350" i="16"/>
  <c r="D29350" i="16" s="1"/>
  <c r="E29351" i="16"/>
  <c r="D29351" i="16" s="1"/>
  <c r="E29352" i="16"/>
  <c r="D29352" i="16" s="1"/>
  <c r="E29353" i="16"/>
  <c r="D29353" i="16" s="1"/>
  <c r="E29354" i="16"/>
  <c r="D29354" i="16" s="1"/>
  <c r="E29355" i="16"/>
  <c r="D29355" i="16" s="1"/>
  <c r="E29356" i="16"/>
  <c r="D29356" i="16" s="1"/>
  <c r="E29357" i="16"/>
  <c r="D29357" i="16" s="1"/>
  <c r="E29358" i="16"/>
  <c r="D29358" i="16" s="1"/>
  <c r="E29359" i="16"/>
  <c r="D29359" i="16" s="1"/>
  <c r="E29360" i="16"/>
  <c r="D29360" i="16" s="1"/>
  <c r="E29361" i="16"/>
  <c r="D29361" i="16" s="1"/>
  <c r="E29362" i="16"/>
  <c r="D29362" i="16" s="1"/>
  <c r="E29363" i="16"/>
  <c r="D29363" i="16" s="1"/>
  <c r="E29364" i="16"/>
  <c r="D29364" i="16" s="1"/>
  <c r="E29365" i="16"/>
  <c r="D29365" i="16" s="1"/>
  <c r="E29366" i="16"/>
  <c r="D29366" i="16" s="1"/>
  <c r="E29367" i="16"/>
  <c r="D29367" i="16" s="1"/>
  <c r="E29368" i="16"/>
  <c r="D29368" i="16" s="1"/>
  <c r="E29369" i="16"/>
  <c r="D29369" i="16" s="1"/>
  <c r="E29370" i="16"/>
  <c r="D29370" i="16" s="1"/>
  <c r="E29371" i="16"/>
  <c r="D29371" i="16" s="1"/>
  <c r="E29372" i="16"/>
  <c r="D29372" i="16" s="1"/>
  <c r="E29373" i="16"/>
  <c r="D29373" i="16" s="1"/>
  <c r="E29374" i="16"/>
  <c r="D29374" i="16" s="1"/>
  <c r="E29375" i="16"/>
  <c r="D29375" i="16" s="1"/>
  <c r="E29376" i="16"/>
  <c r="D29376" i="16" s="1"/>
  <c r="E29377" i="16"/>
  <c r="D29377" i="16" s="1"/>
  <c r="E29378" i="16"/>
  <c r="D29378" i="16" s="1"/>
  <c r="E29379" i="16"/>
  <c r="D29379" i="16" s="1"/>
  <c r="E29380" i="16"/>
  <c r="D29380" i="16" s="1"/>
  <c r="E29381" i="16"/>
  <c r="D29381" i="16" s="1"/>
  <c r="E29382" i="16"/>
  <c r="D29382" i="16" s="1"/>
  <c r="E29383" i="16"/>
  <c r="D29383" i="16" s="1"/>
  <c r="E29384" i="16"/>
  <c r="D29384" i="16" s="1"/>
  <c r="E29385" i="16"/>
  <c r="D29385" i="16" s="1"/>
  <c r="E29386" i="16"/>
  <c r="D29386" i="16" s="1"/>
  <c r="E29387" i="16"/>
  <c r="D29387" i="16" s="1"/>
  <c r="E29388" i="16"/>
  <c r="D29388" i="16" s="1"/>
  <c r="E29389" i="16"/>
  <c r="D29389" i="16" s="1"/>
  <c r="E29390" i="16"/>
  <c r="D29390" i="16" s="1"/>
  <c r="E29391" i="16"/>
  <c r="D29391" i="16" s="1"/>
  <c r="E29392" i="16"/>
  <c r="D29392" i="16" s="1"/>
  <c r="E29393" i="16"/>
  <c r="D29393" i="16" s="1"/>
  <c r="E29394" i="16"/>
  <c r="D29394" i="16" s="1"/>
  <c r="E29395" i="16"/>
  <c r="D29395" i="16" s="1"/>
  <c r="E29396" i="16"/>
  <c r="D29396" i="16" s="1"/>
  <c r="E29397" i="16"/>
  <c r="D29397" i="16" s="1"/>
  <c r="E29398" i="16"/>
  <c r="D29398" i="16" s="1"/>
  <c r="E29399" i="16"/>
  <c r="D29399" i="16" s="1"/>
  <c r="E29400" i="16"/>
  <c r="D29400" i="16" s="1"/>
  <c r="E29401" i="16"/>
  <c r="D29401" i="16" s="1"/>
  <c r="E29402" i="16"/>
  <c r="D29402" i="16" s="1"/>
  <c r="E29403" i="16"/>
  <c r="D29403" i="16" s="1"/>
  <c r="E29404" i="16"/>
  <c r="D29404" i="16" s="1"/>
  <c r="E29405" i="16"/>
  <c r="D29405" i="16" s="1"/>
  <c r="E29406" i="16"/>
  <c r="D29406" i="16" s="1"/>
  <c r="E29407" i="16"/>
  <c r="D29407" i="16" s="1"/>
  <c r="E29408" i="16"/>
  <c r="D29408" i="16" s="1"/>
  <c r="E29409" i="16"/>
  <c r="D29409" i="16" s="1"/>
  <c r="E29410" i="16"/>
  <c r="D29410" i="16" s="1"/>
  <c r="E29411" i="16"/>
  <c r="D29411" i="16" s="1"/>
  <c r="E29412" i="16"/>
  <c r="D29412" i="16" s="1"/>
  <c r="E29413" i="16"/>
  <c r="D29413" i="16" s="1"/>
  <c r="E29414" i="16"/>
  <c r="D29414" i="16" s="1"/>
  <c r="E29415" i="16"/>
  <c r="D29415" i="16" s="1"/>
  <c r="E29416" i="16"/>
  <c r="D29416" i="16" s="1"/>
  <c r="E29417" i="16"/>
  <c r="D29417" i="16" s="1"/>
  <c r="E29418" i="16"/>
  <c r="D29418" i="16" s="1"/>
  <c r="E29419" i="16"/>
  <c r="D29419" i="16" s="1"/>
  <c r="E29420" i="16"/>
  <c r="D29420" i="16" s="1"/>
  <c r="E29421" i="16"/>
  <c r="D29421" i="16" s="1"/>
  <c r="E29422" i="16"/>
  <c r="D29422" i="16" s="1"/>
  <c r="E29423" i="16"/>
  <c r="D29423" i="16" s="1"/>
  <c r="E29424" i="16"/>
  <c r="D29424" i="16" s="1"/>
  <c r="E29425" i="16"/>
  <c r="D29425" i="16" s="1"/>
  <c r="E29426" i="16"/>
  <c r="D29426" i="16" s="1"/>
  <c r="E29427" i="16"/>
  <c r="D29427" i="16" s="1"/>
  <c r="E29428" i="16"/>
  <c r="D29428" i="16" s="1"/>
  <c r="E29429" i="16"/>
  <c r="D29429" i="16" s="1"/>
  <c r="E29430" i="16"/>
  <c r="D29430" i="16" s="1"/>
  <c r="E29431" i="16"/>
  <c r="D29431" i="16" s="1"/>
  <c r="E29432" i="16"/>
  <c r="D29432" i="16" s="1"/>
  <c r="E29433" i="16"/>
  <c r="D29433" i="16" s="1"/>
  <c r="E29434" i="16"/>
  <c r="D29434" i="16" s="1"/>
  <c r="E29435" i="16"/>
  <c r="D29435" i="16" s="1"/>
  <c r="E29436" i="16"/>
  <c r="D29436" i="16" s="1"/>
  <c r="E29437" i="16"/>
  <c r="D29437" i="16" s="1"/>
  <c r="E29438" i="16"/>
  <c r="D29438" i="16" s="1"/>
  <c r="E29439" i="16"/>
  <c r="D29439" i="16" s="1"/>
  <c r="E29440" i="16"/>
  <c r="D29440" i="16" s="1"/>
  <c r="E29441" i="16"/>
  <c r="D29441" i="16" s="1"/>
  <c r="E29442" i="16"/>
  <c r="D29442" i="16" s="1"/>
  <c r="E29443" i="16"/>
  <c r="D29443" i="16" s="1"/>
  <c r="E29444" i="16"/>
  <c r="D29444" i="16" s="1"/>
  <c r="E29445" i="16"/>
  <c r="D29445" i="16" s="1"/>
  <c r="E29446" i="16"/>
  <c r="D29446" i="16" s="1"/>
  <c r="E29447" i="16"/>
  <c r="D29447" i="16" s="1"/>
  <c r="E29448" i="16"/>
  <c r="D29448" i="16" s="1"/>
  <c r="E29449" i="16"/>
  <c r="D29449" i="16" s="1"/>
  <c r="E29450" i="16"/>
  <c r="D29450" i="16" s="1"/>
  <c r="E29451" i="16"/>
  <c r="D29451" i="16" s="1"/>
  <c r="E29452" i="16"/>
  <c r="D29452" i="16" s="1"/>
  <c r="E29453" i="16"/>
  <c r="D29453" i="16" s="1"/>
  <c r="E29454" i="16"/>
  <c r="D29454" i="16" s="1"/>
  <c r="E29455" i="16"/>
  <c r="D29455" i="16" s="1"/>
  <c r="E29456" i="16"/>
  <c r="D29456" i="16" s="1"/>
  <c r="E29457" i="16"/>
  <c r="D29457" i="16" s="1"/>
  <c r="E29458" i="16"/>
  <c r="D29458" i="16" s="1"/>
  <c r="E29459" i="16"/>
  <c r="D29459" i="16" s="1"/>
  <c r="E29460" i="16"/>
  <c r="D29460" i="16" s="1"/>
  <c r="E29461" i="16"/>
  <c r="D29461" i="16" s="1"/>
  <c r="E29462" i="16"/>
  <c r="D29462" i="16" s="1"/>
  <c r="E29463" i="16"/>
  <c r="D29463" i="16" s="1"/>
  <c r="E29464" i="16"/>
  <c r="D29464" i="16" s="1"/>
  <c r="E29465" i="16"/>
  <c r="D29465" i="16" s="1"/>
  <c r="E29466" i="16"/>
  <c r="D29466" i="16" s="1"/>
  <c r="E29467" i="16"/>
  <c r="D29467" i="16" s="1"/>
  <c r="E29468" i="16"/>
  <c r="D29468" i="16" s="1"/>
  <c r="E29469" i="16"/>
  <c r="D29469" i="16" s="1"/>
  <c r="E29470" i="16"/>
  <c r="D29470" i="16" s="1"/>
  <c r="E29471" i="16"/>
  <c r="D29471" i="16" s="1"/>
  <c r="E29472" i="16"/>
  <c r="D29472" i="16" s="1"/>
  <c r="E29473" i="16"/>
  <c r="D29473" i="16" s="1"/>
  <c r="E29474" i="16"/>
  <c r="D29474" i="16" s="1"/>
  <c r="E29475" i="16"/>
  <c r="D29475" i="16" s="1"/>
  <c r="E29476" i="16"/>
  <c r="D29476" i="16" s="1"/>
  <c r="E29477" i="16"/>
  <c r="D29477" i="16" s="1"/>
  <c r="E29478" i="16"/>
  <c r="D29478" i="16" s="1"/>
  <c r="E29479" i="16"/>
  <c r="D29479" i="16" s="1"/>
  <c r="E29480" i="16"/>
  <c r="D29480" i="16" s="1"/>
  <c r="E29481" i="16"/>
  <c r="D29481" i="16" s="1"/>
  <c r="E29482" i="16"/>
  <c r="D29482" i="16" s="1"/>
  <c r="E29483" i="16"/>
  <c r="D29483" i="16" s="1"/>
  <c r="E29484" i="16"/>
  <c r="D29484" i="16" s="1"/>
  <c r="E29485" i="16"/>
  <c r="D29485" i="16" s="1"/>
  <c r="E29486" i="16"/>
  <c r="D29486" i="16" s="1"/>
  <c r="E29487" i="16"/>
  <c r="D29487" i="16" s="1"/>
  <c r="E29488" i="16"/>
  <c r="D29488" i="16" s="1"/>
  <c r="E29489" i="16"/>
  <c r="D29489" i="16" s="1"/>
  <c r="E29490" i="16"/>
  <c r="D29490" i="16" s="1"/>
  <c r="E29491" i="16"/>
  <c r="D29491" i="16" s="1"/>
  <c r="E29492" i="16"/>
  <c r="D29492" i="16" s="1"/>
  <c r="E29493" i="16"/>
  <c r="D29493" i="16" s="1"/>
  <c r="E29494" i="16"/>
  <c r="D29494" i="16" s="1"/>
  <c r="E29495" i="16"/>
  <c r="D29495" i="16" s="1"/>
  <c r="E29496" i="16"/>
  <c r="D29496" i="16" s="1"/>
  <c r="E29497" i="16"/>
  <c r="D29497" i="16" s="1"/>
  <c r="E29498" i="16"/>
  <c r="D29498" i="16" s="1"/>
  <c r="E29499" i="16"/>
  <c r="D29499" i="16" s="1"/>
  <c r="E29500" i="16"/>
  <c r="D29500" i="16" s="1"/>
  <c r="E29501" i="16"/>
  <c r="D29501" i="16" s="1"/>
  <c r="E29502" i="16"/>
  <c r="D29502" i="16" s="1"/>
  <c r="E29503" i="16"/>
  <c r="D29503" i="16" s="1"/>
  <c r="E29504" i="16"/>
  <c r="D29504" i="16" s="1"/>
  <c r="E29505" i="16"/>
  <c r="D29505" i="16" s="1"/>
  <c r="E29506" i="16"/>
  <c r="D29506" i="16" s="1"/>
  <c r="E29507" i="16"/>
  <c r="D29507" i="16" s="1"/>
  <c r="E29508" i="16"/>
  <c r="D29508" i="16" s="1"/>
  <c r="E29509" i="16"/>
  <c r="D29509" i="16" s="1"/>
  <c r="E29510" i="16"/>
  <c r="D29510" i="16" s="1"/>
  <c r="E29511" i="16"/>
  <c r="D29511" i="16" s="1"/>
  <c r="E29512" i="16"/>
  <c r="D29512" i="16" s="1"/>
  <c r="E29513" i="16"/>
  <c r="D29513" i="16" s="1"/>
  <c r="E29514" i="16"/>
  <c r="D29514" i="16" s="1"/>
  <c r="E29515" i="16"/>
  <c r="D29515" i="16" s="1"/>
  <c r="E29516" i="16"/>
  <c r="D29516" i="16" s="1"/>
  <c r="E29517" i="16"/>
  <c r="D29517" i="16" s="1"/>
  <c r="E29518" i="16"/>
  <c r="D29518" i="16" s="1"/>
  <c r="E29519" i="16"/>
  <c r="D29519" i="16" s="1"/>
  <c r="E29520" i="16"/>
  <c r="D29520" i="16" s="1"/>
  <c r="E29521" i="16"/>
  <c r="D29521" i="16" s="1"/>
  <c r="E29522" i="16"/>
  <c r="D29522" i="16" s="1"/>
  <c r="E29523" i="16"/>
  <c r="D29523" i="16" s="1"/>
  <c r="E29524" i="16"/>
  <c r="D29524" i="16" s="1"/>
  <c r="E29525" i="16"/>
  <c r="D29525" i="16" s="1"/>
  <c r="E29526" i="16"/>
  <c r="D29526" i="16" s="1"/>
  <c r="E29527" i="16"/>
  <c r="D29527" i="16" s="1"/>
  <c r="E29528" i="16"/>
  <c r="D29528" i="16" s="1"/>
  <c r="E29529" i="16"/>
  <c r="D29529" i="16" s="1"/>
  <c r="E29530" i="16"/>
  <c r="D29530" i="16" s="1"/>
  <c r="E29531" i="16"/>
  <c r="D29531" i="16" s="1"/>
  <c r="E29532" i="16"/>
  <c r="D29532" i="16" s="1"/>
  <c r="E29533" i="16"/>
  <c r="D29533" i="16" s="1"/>
  <c r="E29534" i="16"/>
  <c r="D29534" i="16" s="1"/>
  <c r="E29535" i="16"/>
  <c r="D29535" i="16" s="1"/>
  <c r="E29536" i="16"/>
  <c r="D29536" i="16" s="1"/>
  <c r="E29537" i="16"/>
  <c r="D29537" i="16" s="1"/>
  <c r="E29538" i="16"/>
  <c r="D29538" i="16" s="1"/>
  <c r="E29539" i="16"/>
  <c r="D29539" i="16" s="1"/>
  <c r="E29540" i="16"/>
  <c r="D29540" i="16" s="1"/>
  <c r="E29541" i="16"/>
  <c r="D29541" i="16" s="1"/>
  <c r="E29542" i="16"/>
  <c r="D29542" i="16" s="1"/>
  <c r="E29543" i="16"/>
  <c r="D29543" i="16" s="1"/>
  <c r="E29544" i="16"/>
  <c r="D29544" i="16" s="1"/>
  <c r="E29545" i="16"/>
  <c r="D29545" i="16" s="1"/>
  <c r="E29546" i="16"/>
  <c r="D29546" i="16" s="1"/>
  <c r="E29547" i="16"/>
  <c r="D29547" i="16" s="1"/>
  <c r="E29548" i="16"/>
  <c r="D29548" i="16" s="1"/>
  <c r="E29549" i="16"/>
  <c r="D29549" i="16" s="1"/>
  <c r="E29550" i="16"/>
  <c r="D29550" i="16" s="1"/>
  <c r="E29551" i="16"/>
  <c r="D29551" i="16" s="1"/>
  <c r="E29552" i="16"/>
  <c r="D29552" i="16" s="1"/>
  <c r="E29553" i="16"/>
  <c r="D29553" i="16" s="1"/>
  <c r="E29554" i="16"/>
  <c r="D29554" i="16" s="1"/>
  <c r="E29555" i="16"/>
  <c r="D29555" i="16" s="1"/>
  <c r="E29556" i="16"/>
  <c r="D29556" i="16" s="1"/>
  <c r="E29557" i="16"/>
  <c r="D29557" i="16" s="1"/>
  <c r="E29558" i="16"/>
  <c r="D29558" i="16" s="1"/>
  <c r="E29559" i="16"/>
  <c r="D29559" i="16" s="1"/>
  <c r="E29560" i="16"/>
  <c r="D29560" i="16" s="1"/>
  <c r="E29561" i="16"/>
  <c r="D29561" i="16" s="1"/>
  <c r="E29562" i="16"/>
  <c r="D29562" i="16" s="1"/>
  <c r="E29563" i="16"/>
  <c r="D29563" i="16" s="1"/>
  <c r="E29564" i="16"/>
  <c r="D29564" i="16" s="1"/>
  <c r="E29565" i="16"/>
  <c r="D29565" i="16" s="1"/>
  <c r="E29566" i="16"/>
  <c r="D29566" i="16" s="1"/>
  <c r="E29567" i="16"/>
  <c r="D29567" i="16" s="1"/>
  <c r="E29568" i="16"/>
  <c r="D29568" i="16" s="1"/>
  <c r="E29569" i="16"/>
  <c r="D29569" i="16" s="1"/>
  <c r="E29570" i="16"/>
  <c r="D29570" i="16" s="1"/>
  <c r="E29571" i="16"/>
  <c r="D29571" i="16" s="1"/>
  <c r="E29572" i="16"/>
  <c r="D29572" i="16" s="1"/>
  <c r="E29573" i="16"/>
  <c r="D29573" i="16" s="1"/>
  <c r="E29574" i="16"/>
  <c r="D29574" i="16" s="1"/>
  <c r="E29575" i="16"/>
  <c r="D29575" i="16" s="1"/>
  <c r="E29576" i="16"/>
  <c r="D29576" i="16" s="1"/>
  <c r="E29577" i="16"/>
  <c r="D29577" i="16" s="1"/>
  <c r="E29578" i="16"/>
  <c r="D29578" i="16" s="1"/>
  <c r="E29579" i="16"/>
  <c r="D29579" i="16" s="1"/>
  <c r="E29580" i="16"/>
  <c r="D29580" i="16" s="1"/>
  <c r="E29581" i="16"/>
  <c r="D29581" i="16" s="1"/>
  <c r="E29582" i="16"/>
  <c r="D29582" i="16" s="1"/>
  <c r="E29583" i="16"/>
  <c r="D29583" i="16" s="1"/>
  <c r="E29584" i="16"/>
  <c r="D29584" i="16" s="1"/>
  <c r="E29585" i="16"/>
  <c r="D29585" i="16" s="1"/>
  <c r="E29586" i="16"/>
  <c r="D29586" i="16" s="1"/>
  <c r="E29587" i="16"/>
  <c r="D29587" i="16" s="1"/>
  <c r="E29588" i="16"/>
  <c r="D29588" i="16" s="1"/>
  <c r="E29589" i="16"/>
  <c r="D29589" i="16" s="1"/>
  <c r="E29590" i="16"/>
  <c r="D29590" i="16" s="1"/>
  <c r="E29591" i="16"/>
  <c r="D29591" i="16" s="1"/>
  <c r="E29592" i="16"/>
  <c r="D29592" i="16" s="1"/>
  <c r="E29593" i="16"/>
  <c r="D29593" i="16" s="1"/>
  <c r="E29594" i="16"/>
  <c r="D29594" i="16" s="1"/>
  <c r="E29595" i="16"/>
  <c r="D29595" i="16" s="1"/>
  <c r="E29596" i="16"/>
  <c r="D29596" i="16" s="1"/>
  <c r="E29597" i="16"/>
  <c r="D29597" i="16" s="1"/>
  <c r="E29598" i="16"/>
  <c r="D29598" i="16" s="1"/>
  <c r="E29599" i="16"/>
  <c r="D29599" i="16" s="1"/>
  <c r="E29600" i="16"/>
  <c r="D29600" i="16" s="1"/>
  <c r="E29601" i="16"/>
  <c r="D29601" i="16" s="1"/>
  <c r="E29602" i="16"/>
  <c r="D29602" i="16" s="1"/>
  <c r="E29603" i="16"/>
  <c r="D29603" i="16" s="1"/>
  <c r="E29604" i="16"/>
  <c r="D29604" i="16" s="1"/>
  <c r="E29605" i="16"/>
  <c r="D29605" i="16" s="1"/>
  <c r="E29606" i="16"/>
  <c r="D29606" i="16" s="1"/>
  <c r="E29607" i="16"/>
  <c r="D29607" i="16" s="1"/>
  <c r="E29608" i="16"/>
  <c r="D29608" i="16" s="1"/>
  <c r="E29609" i="16"/>
  <c r="D29609" i="16" s="1"/>
  <c r="E29610" i="16"/>
  <c r="D29610" i="16" s="1"/>
  <c r="E29611" i="16"/>
  <c r="D29611" i="16" s="1"/>
  <c r="E29612" i="16"/>
  <c r="D29612" i="16" s="1"/>
  <c r="E29613" i="16"/>
  <c r="D29613" i="16" s="1"/>
  <c r="E29614" i="16"/>
  <c r="D29614" i="16" s="1"/>
  <c r="E29615" i="16"/>
  <c r="D29615" i="16" s="1"/>
  <c r="E29616" i="16"/>
  <c r="D29616" i="16" s="1"/>
  <c r="E29617" i="16"/>
  <c r="D29617" i="16" s="1"/>
  <c r="E29618" i="16"/>
  <c r="D29618" i="16" s="1"/>
  <c r="E29619" i="16"/>
  <c r="D29619" i="16" s="1"/>
  <c r="E29620" i="16"/>
  <c r="D29620" i="16" s="1"/>
  <c r="E29621" i="16"/>
  <c r="D29621" i="16" s="1"/>
  <c r="E29622" i="16"/>
  <c r="D29622" i="16" s="1"/>
  <c r="E29623" i="16"/>
  <c r="D29623" i="16" s="1"/>
  <c r="E29624" i="16"/>
  <c r="D29624" i="16" s="1"/>
  <c r="E29625" i="16"/>
  <c r="D29625" i="16" s="1"/>
  <c r="E29626" i="16"/>
  <c r="D29626" i="16" s="1"/>
  <c r="E29627" i="16"/>
  <c r="D29627" i="16" s="1"/>
  <c r="E29628" i="16"/>
  <c r="D29628" i="16" s="1"/>
  <c r="E29629" i="16"/>
  <c r="D29629" i="16" s="1"/>
  <c r="E29630" i="16"/>
  <c r="D29630" i="16" s="1"/>
  <c r="E29631" i="16"/>
  <c r="D29631" i="16" s="1"/>
  <c r="E29632" i="16"/>
  <c r="D29632" i="16" s="1"/>
  <c r="E29633" i="16"/>
  <c r="D29633" i="16" s="1"/>
  <c r="E29634" i="16"/>
  <c r="D29634" i="16" s="1"/>
  <c r="E29635" i="16"/>
  <c r="D29635" i="16" s="1"/>
  <c r="E29636" i="16"/>
  <c r="D29636" i="16" s="1"/>
  <c r="E29637" i="16"/>
  <c r="D29637" i="16" s="1"/>
  <c r="E29638" i="16"/>
  <c r="D29638" i="16" s="1"/>
  <c r="E29639" i="16"/>
  <c r="D29639" i="16" s="1"/>
  <c r="E29640" i="16"/>
  <c r="D29640" i="16" s="1"/>
  <c r="E29641" i="16"/>
  <c r="D29641" i="16" s="1"/>
  <c r="E29642" i="16"/>
  <c r="D29642" i="16" s="1"/>
  <c r="E29643" i="16"/>
  <c r="D29643" i="16" s="1"/>
  <c r="E29644" i="16"/>
  <c r="D29644" i="16" s="1"/>
  <c r="E29645" i="16"/>
  <c r="D29645" i="16" s="1"/>
  <c r="E29646" i="16"/>
  <c r="D29646" i="16" s="1"/>
  <c r="E29647" i="16"/>
  <c r="D29647" i="16" s="1"/>
  <c r="E29648" i="16"/>
  <c r="D29648" i="16" s="1"/>
  <c r="E29649" i="16"/>
  <c r="D29649" i="16" s="1"/>
  <c r="E29650" i="16"/>
  <c r="D29650" i="16" s="1"/>
  <c r="E29651" i="16"/>
  <c r="D29651" i="16" s="1"/>
  <c r="E29652" i="16"/>
  <c r="D29652" i="16" s="1"/>
  <c r="E29653" i="16"/>
  <c r="D29653" i="16" s="1"/>
  <c r="E29654" i="16"/>
  <c r="D29654" i="16" s="1"/>
  <c r="E29655" i="16"/>
  <c r="D29655" i="16" s="1"/>
  <c r="E29656" i="16"/>
  <c r="D29656" i="16" s="1"/>
  <c r="E29657" i="16"/>
  <c r="D29657" i="16" s="1"/>
  <c r="E29658" i="16"/>
  <c r="D29658" i="16" s="1"/>
  <c r="E29659" i="16"/>
  <c r="D29659" i="16" s="1"/>
  <c r="E29660" i="16"/>
  <c r="D29660" i="16" s="1"/>
  <c r="E29661" i="16"/>
  <c r="D29661" i="16" s="1"/>
  <c r="E29662" i="16"/>
  <c r="D29662" i="16" s="1"/>
  <c r="E29663" i="16"/>
  <c r="D29663" i="16" s="1"/>
  <c r="E29664" i="16"/>
  <c r="D29664" i="16" s="1"/>
  <c r="E29665" i="16"/>
  <c r="D29665" i="16" s="1"/>
  <c r="E29666" i="16"/>
  <c r="D29666" i="16" s="1"/>
  <c r="E29667" i="16"/>
  <c r="D29667" i="16" s="1"/>
  <c r="E29668" i="16"/>
  <c r="D29668" i="16" s="1"/>
  <c r="E29669" i="16"/>
  <c r="D29669" i="16" s="1"/>
  <c r="E29670" i="16"/>
  <c r="D29670" i="16" s="1"/>
  <c r="E29671" i="16"/>
  <c r="D29671" i="16" s="1"/>
  <c r="E29672" i="16"/>
  <c r="D29672" i="16" s="1"/>
  <c r="E29673" i="16"/>
  <c r="D29673" i="16" s="1"/>
  <c r="E29674" i="16"/>
  <c r="D29674" i="16" s="1"/>
  <c r="E29675" i="16"/>
  <c r="D29675" i="16" s="1"/>
  <c r="E29676" i="16"/>
  <c r="D29676" i="16" s="1"/>
  <c r="E29677" i="16"/>
  <c r="D29677" i="16" s="1"/>
  <c r="E29678" i="16"/>
  <c r="D29678" i="16" s="1"/>
  <c r="E29679" i="16"/>
  <c r="D29679" i="16" s="1"/>
  <c r="E29680" i="16"/>
  <c r="D29680" i="16" s="1"/>
  <c r="E29681" i="16"/>
  <c r="D29681" i="16" s="1"/>
  <c r="E29682" i="16"/>
  <c r="D29682" i="16" s="1"/>
  <c r="E29683" i="16"/>
  <c r="D29683" i="16" s="1"/>
  <c r="E29684" i="16"/>
  <c r="D29684" i="16" s="1"/>
  <c r="E29685" i="16"/>
  <c r="D29685" i="16" s="1"/>
  <c r="E29686" i="16"/>
  <c r="D29686" i="16" s="1"/>
  <c r="E29687" i="16"/>
  <c r="D29687" i="16" s="1"/>
  <c r="E29688" i="16"/>
  <c r="D29688" i="16" s="1"/>
  <c r="E29689" i="16"/>
  <c r="D29689" i="16" s="1"/>
  <c r="E29690" i="16"/>
  <c r="D29690" i="16" s="1"/>
  <c r="E29691" i="16"/>
  <c r="D29691" i="16" s="1"/>
  <c r="E29692" i="16"/>
  <c r="D29692" i="16" s="1"/>
  <c r="E29693" i="16"/>
  <c r="D29693" i="16" s="1"/>
  <c r="E29694" i="16"/>
  <c r="D29694" i="16" s="1"/>
  <c r="E29695" i="16"/>
  <c r="D29695" i="16" s="1"/>
  <c r="E29696" i="16"/>
  <c r="D29696" i="16" s="1"/>
  <c r="E29697" i="16"/>
  <c r="D29697" i="16" s="1"/>
  <c r="E29698" i="16"/>
  <c r="D29698" i="16" s="1"/>
  <c r="E29699" i="16"/>
  <c r="D29699" i="16" s="1"/>
  <c r="E29700" i="16"/>
  <c r="D29700" i="16" s="1"/>
  <c r="E29701" i="16"/>
  <c r="D29701" i="16" s="1"/>
  <c r="E29702" i="16"/>
  <c r="D29702" i="16" s="1"/>
  <c r="E29703" i="16"/>
  <c r="D29703" i="16" s="1"/>
  <c r="E29704" i="16"/>
  <c r="D29704" i="16" s="1"/>
  <c r="E29705" i="16"/>
  <c r="D29705" i="16" s="1"/>
  <c r="E29706" i="16"/>
  <c r="D29706" i="16" s="1"/>
  <c r="E29707" i="16"/>
  <c r="D29707" i="16" s="1"/>
  <c r="E29708" i="16"/>
  <c r="D29708" i="16" s="1"/>
  <c r="E29709" i="16"/>
  <c r="D29709" i="16" s="1"/>
  <c r="E29710" i="16"/>
  <c r="D29710" i="16" s="1"/>
  <c r="E29711" i="16"/>
  <c r="D29711" i="16" s="1"/>
  <c r="E29712" i="16"/>
  <c r="D29712" i="16" s="1"/>
  <c r="E29713" i="16"/>
  <c r="D29713" i="16" s="1"/>
  <c r="E29714" i="16"/>
  <c r="D29714" i="16" s="1"/>
  <c r="E29715" i="16"/>
  <c r="D29715" i="16" s="1"/>
  <c r="E29716" i="16"/>
  <c r="D29716" i="16" s="1"/>
  <c r="E29717" i="16"/>
  <c r="D29717" i="16" s="1"/>
  <c r="E29718" i="16"/>
  <c r="D29718" i="16" s="1"/>
  <c r="E29719" i="16"/>
  <c r="D29719" i="16" s="1"/>
  <c r="E29720" i="16"/>
  <c r="D29720" i="16" s="1"/>
  <c r="E29721" i="16"/>
  <c r="D29721" i="16" s="1"/>
  <c r="E29722" i="16"/>
  <c r="D29722" i="16" s="1"/>
  <c r="E29723" i="16"/>
  <c r="D29723" i="16" s="1"/>
  <c r="E29724" i="16"/>
  <c r="D29724" i="16" s="1"/>
  <c r="E29725" i="16"/>
  <c r="D29725" i="16" s="1"/>
  <c r="E29726" i="16"/>
  <c r="D29726" i="16" s="1"/>
  <c r="E29727" i="16"/>
  <c r="D29727" i="16" s="1"/>
  <c r="E29728" i="16"/>
  <c r="D29728" i="16" s="1"/>
  <c r="E29729" i="16"/>
  <c r="D29729" i="16" s="1"/>
  <c r="E29730" i="16"/>
  <c r="D29730" i="16" s="1"/>
  <c r="E29731" i="16"/>
  <c r="D29731" i="16" s="1"/>
  <c r="E29732" i="16"/>
  <c r="D29732" i="16" s="1"/>
  <c r="E29733" i="16"/>
  <c r="D29733" i="16" s="1"/>
  <c r="E29734" i="16"/>
  <c r="D29734" i="16" s="1"/>
  <c r="E29735" i="16"/>
  <c r="D29735" i="16" s="1"/>
  <c r="E29736" i="16"/>
  <c r="D29736" i="16" s="1"/>
  <c r="E29737" i="16"/>
  <c r="D29737" i="16" s="1"/>
  <c r="E29738" i="16"/>
  <c r="D29738" i="16" s="1"/>
  <c r="E29739" i="16"/>
  <c r="D29739" i="16" s="1"/>
  <c r="E29740" i="16"/>
  <c r="D29740" i="16" s="1"/>
  <c r="E29741" i="16"/>
  <c r="D29741" i="16" s="1"/>
  <c r="E29742" i="16"/>
  <c r="D29742" i="16" s="1"/>
  <c r="E29743" i="16"/>
  <c r="D29743" i="16" s="1"/>
  <c r="E29744" i="16"/>
  <c r="D29744" i="16" s="1"/>
  <c r="E29745" i="16"/>
  <c r="D29745" i="16" s="1"/>
  <c r="E29746" i="16"/>
  <c r="D29746" i="16" s="1"/>
  <c r="E29747" i="16"/>
  <c r="D29747" i="16" s="1"/>
  <c r="E29748" i="16"/>
  <c r="D29748" i="16" s="1"/>
  <c r="E29749" i="16"/>
  <c r="D29749" i="16" s="1"/>
  <c r="E29750" i="16"/>
  <c r="D29750" i="16" s="1"/>
  <c r="E29751" i="16"/>
  <c r="D29751" i="16" s="1"/>
  <c r="E29752" i="16"/>
  <c r="D29752" i="16" s="1"/>
  <c r="E29753" i="16"/>
  <c r="D29753" i="16" s="1"/>
  <c r="E29754" i="16"/>
  <c r="D29754" i="16" s="1"/>
  <c r="E29755" i="16"/>
  <c r="D29755" i="16" s="1"/>
  <c r="E29756" i="16"/>
  <c r="D29756" i="16" s="1"/>
  <c r="E29757" i="16"/>
  <c r="D29757" i="16" s="1"/>
  <c r="E29758" i="16"/>
  <c r="D29758" i="16" s="1"/>
  <c r="E29759" i="16"/>
  <c r="D29759" i="16" s="1"/>
  <c r="E29760" i="16"/>
  <c r="D29760" i="16" s="1"/>
  <c r="E29761" i="16"/>
  <c r="D29761" i="16" s="1"/>
  <c r="E29762" i="16"/>
  <c r="D29762" i="16" s="1"/>
  <c r="E29763" i="16"/>
  <c r="D29763" i="16" s="1"/>
  <c r="E29764" i="16"/>
  <c r="D29764" i="16" s="1"/>
  <c r="E29765" i="16"/>
  <c r="D29765" i="16" s="1"/>
  <c r="E29766" i="16"/>
  <c r="D29766" i="16" s="1"/>
  <c r="E29767" i="16"/>
  <c r="D29767" i="16" s="1"/>
  <c r="E29768" i="16"/>
  <c r="D29768" i="16" s="1"/>
  <c r="E29769" i="16"/>
  <c r="D29769" i="16" s="1"/>
  <c r="E29770" i="16"/>
  <c r="D29770" i="16" s="1"/>
  <c r="E29771" i="16"/>
  <c r="D29771" i="16" s="1"/>
  <c r="E29772" i="16"/>
  <c r="D29772" i="16" s="1"/>
  <c r="E29773" i="16"/>
  <c r="D29773" i="16" s="1"/>
  <c r="E29774" i="16"/>
  <c r="D29774" i="16" s="1"/>
  <c r="E29775" i="16"/>
  <c r="D29775" i="16" s="1"/>
  <c r="E29776" i="16"/>
  <c r="D29776" i="16" s="1"/>
  <c r="E29777" i="16"/>
  <c r="D29777" i="16" s="1"/>
  <c r="E29778" i="16"/>
  <c r="D29778" i="16" s="1"/>
  <c r="E29779" i="16"/>
  <c r="D29779" i="16" s="1"/>
  <c r="E29780" i="16"/>
  <c r="D29780" i="16" s="1"/>
  <c r="E29781" i="16"/>
  <c r="D29781" i="16" s="1"/>
  <c r="E29782" i="16"/>
  <c r="D29782" i="16" s="1"/>
  <c r="E29783" i="16"/>
  <c r="D29783" i="16" s="1"/>
  <c r="E29784" i="16"/>
  <c r="D29784" i="16" s="1"/>
  <c r="E29785" i="16"/>
  <c r="D29785" i="16" s="1"/>
  <c r="E29786" i="16"/>
  <c r="D29786" i="16" s="1"/>
  <c r="E29787" i="16"/>
  <c r="D29787" i="16" s="1"/>
  <c r="E29788" i="16"/>
  <c r="D29788" i="16" s="1"/>
  <c r="E29789" i="16"/>
  <c r="D29789" i="16" s="1"/>
  <c r="E29790" i="16"/>
  <c r="D29790" i="16" s="1"/>
  <c r="E29791" i="16"/>
  <c r="D29791" i="16" s="1"/>
  <c r="E29792" i="16"/>
  <c r="D29792" i="16" s="1"/>
  <c r="E29793" i="16"/>
  <c r="D29793" i="16" s="1"/>
  <c r="E29794" i="16"/>
  <c r="D29794" i="16" s="1"/>
  <c r="E29795" i="16"/>
  <c r="D29795" i="16" s="1"/>
  <c r="E29796" i="16"/>
  <c r="D29796" i="16" s="1"/>
  <c r="E29797" i="16"/>
  <c r="D29797" i="16" s="1"/>
  <c r="E29798" i="16"/>
  <c r="D29798" i="16" s="1"/>
  <c r="E29799" i="16"/>
  <c r="D29799" i="16" s="1"/>
  <c r="E29800" i="16"/>
  <c r="D29800" i="16" s="1"/>
  <c r="E29801" i="16"/>
  <c r="D29801" i="16" s="1"/>
  <c r="E29802" i="16"/>
  <c r="D29802" i="16" s="1"/>
  <c r="E29803" i="16"/>
  <c r="D29803" i="16" s="1"/>
  <c r="E29804" i="16"/>
  <c r="D29804" i="16" s="1"/>
  <c r="E29805" i="16"/>
  <c r="D29805" i="16" s="1"/>
  <c r="E29806" i="16"/>
  <c r="D29806" i="16" s="1"/>
  <c r="E29807" i="16"/>
  <c r="D29807" i="16" s="1"/>
  <c r="E29808" i="16"/>
  <c r="D29808" i="16" s="1"/>
  <c r="E29809" i="16"/>
  <c r="D29809" i="16" s="1"/>
  <c r="E29810" i="16"/>
  <c r="D29810" i="16" s="1"/>
  <c r="E29811" i="16"/>
  <c r="D29811" i="16" s="1"/>
  <c r="E29812" i="16"/>
  <c r="D29812" i="16" s="1"/>
  <c r="E29813" i="16"/>
  <c r="D29813" i="16" s="1"/>
  <c r="E29814" i="16"/>
  <c r="D29814" i="16" s="1"/>
  <c r="E29815" i="16"/>
  <c r="D29815" i="16" s="1"/>
  <c r="E29816" i="16"/>
  <c r="D29816" i="16" s="1"/>
  <c r="E29817" i="16"/>
  <c r="D29817" i="16" s="1"/>
  <c r="E29818" i="16"/>
  <c r="D29818" i="16" s="1"/>
  <c r="E29819" i="16"/>
  <c r="D29819" i="16" s="1"/>
  <c r="E29820" i="16"/>
  <c r="D29820" i="16" s="1"/>
  <c r="E29821" i="16"/>
  <c r="D29821" i="16" s="1"/>
  <c r="E29822" i="16"/>
  <c r="D29822" i="16" s="1"/>
  <c r="E29823" i="16"/>
  <c r="D29823" i="16" s="1"/>
  <c r="E29824" i="16"/>
  <c r="D29824" i="16" s="1"/>
  <c r="E29825" i="16"/>
  <c r="D29825" i="16" s="1"/>
  <c r="E29826" i="16"/>
  <c r="D29826" i="16" s="1"/>
  <c r="E29827" i="16"/>
  <c r="D29827" i="16" s="1"/>
  <c r="E29828" i="16"/>
  <c r="D29828" i="16" s="1"/>
  <c r="E29829" i="16"/>
  <c r="D29829" i="16" s="1"/>
  <c r="E29830" i="16"/>
  <c r="D29830" i="16" s="1"/>
  <c r="E29831" i="16"/>
  <c r="D29831" i="16" s="1"/>
  <c r="E29832" i="16"/>
  <c r="D29832" i="16" s="1"/>
  <c r="E29833" i="16"/>
  <c r="D29833" i="16" s="1"/>
  <c r="E29834" i="16"/>
  <c r="D29834" i="16" s="1"/>
  <c r="E29835" i="16"/>
  <c r="D29835" i="16" s="1"/>
  <c r="E29836" i="16"/>
  <c r="D29836" i="16" s="1"/>
  <c r="E29837" i="16"/>
  <c r="D29837" i="16" s="1"/>
  <c r="E29838" i="16"/>
  <c r="D29838" i="16" s="1"/>
  <c r="E29839" i="16"/>
  <c r="D29839" i="16" s="1"/>
  <c r="E29840" i="16"/>
  <c r="D29840" i="16" s="1"/>
  <c r="E29841" i="16"/>
  <c r="D29841" i="16" s="1"/>
  <c r="E29842" i="16"/>
  <c r="D29842" i="16" s="1"/>
  <c r="E29843" i="16"/>
  <c r="D29843" i="16" s="1"/>
  <c r="E29844" i="16"/>
  <c r="D29844" i="16" s="1"/>
  <c r="E29845" i="16"/>
  <c r="D29845" i="16" s="1"/>
  <c r="E29846" i="16"/>
  <c r="D29846" i="16" s="1"/>
  <c r="E29847" i="16"/>
  <c r="D29847" i="16" s="1"/>
  <c r="E29848" i="16"/>
  <c r="D29848" i="16" s="1"/>
  <c r="E29849" i="16"/>
  <c r="D29849" i="16" s="1"/>
  <c r="E29850" i="16"/>
  <c r="D29850" i="16" s="1"/>
  <c r="E29851" i="16"/>
  <c r="D29851" i="16" s="1"/>
  <c r="E29852" i="16"/>
  <c r="D29852" i="16" s="1"/>
  <c r="E29853" i="16"/>
  <c r="D29853" i="16" s="1"/>
  <c r="E29854" i="16"/>
  <c r="D29854" i="16" s="1"/>
  <c r="E29855" i="16"/>
  <c r="D29855" i="16" s="1"/>
  <c r="E29856" i="16"/>
  <c r="D29856" i="16" s="1"/>
  <c r="E29857" i="16"/>
  <c r="D29857" i="16" s="1"/>
  <c r="E29858" i="16"/>
  <c r="D29858" i="16" s="1"/>
  <c r="E29859" i="16"/>
  <c r="D29859" i="16" s="1"/>
  <c r="E29860" i="16"/>
  <c r="D29860" i="16" s="1"/>
  <c r="E29861" i="16"/>
  <c r="D29861" i="16" s="1"/>
  <c r="E29862" i="16"/>
  <c r="D29862" i="16" s="1"/>
  <c r="E29863" i="16"/>
  <c r="D29863" i="16" s="1"/>
  <c r="E29864" i="16"/>
  <c r="D29864" i="16" s="1"/>
  <c r="E29865" i="16"/>
  <c r="D29865" i="16" s="1"/>
  <c r="E29866" i="16"/>
  <c r="D29866" i="16" s="1"/>
  <c r="E29867" i="16"/>
  <c r="D29867" i="16" s="1"/>
  <c r="E29868" i="16"/>
  <c r="D29868" i="16" s="1"/>
  <c r="E29869" i="16"/>
  <c r="D29869" i="16" s="1"/>
  <c r="E29870" i="16"/>
  <c r="D29870" i="16" s="1"/>
  <c r="E29871" i="16"/>
  <c r="D29871" i="16" s="1"/>
  <c r="E29872" i="16"/>
  <c r="D29872" i="16" s="1"/>
  <c r="E29873" i="16"/>
  <c r="D29873" i="16" s="1"/>
  <c r="E29874" i="16"/>
  <c r="D29874" i="16" s="1"/>
  <c r="E29875" i="16"/>
  <c r="D29875" i="16" s="1"/>
  <c r="E29876" i="16"/>
  <c r="D29876" i="16" s="1"/>
  <c r="E29877" i="16"/>
  <c r="D29877" i="16" s="1"/>
  <c r="E29878" i="16"/>
  <c r="D29878" i="16" s="1"/>
  <c r="E29879" i="16"/>
  <c r="D29879" i="16" s="1"/>
  <c r="E29880" i="16"/>
  <c r="D29880" i="16" s="1"/>
  <c r="E29881" i="16"/>
  <c r="D29881" i="16" s="1"/>
  <c r="E29882" i="16"/>
  <c r="D29882" i="16" s="1"/>
  <c r="E29883" i="16"/>
  <c r="D29883" i="16" s="1"/>
  <c r="E29884" i="16"/>
  <c r="D29884" i="16" s="1"/>
  <c r="E29885" i="16"/>
  <c r="D29885" i="16" s="1"/>
  <c r="E29886" i="16"/>
  <c r="D29886" i="16" s="1"/>
  <c r="E29887" i="16"/>
  <c r="D29887" i="16" s="1"/>
  <c r="E29888" i="16"/>
  <c r="D29888" i="16" s="1"/>
  <c r="E29889" i="16"/>
  <c r="D29889" i="16" s="1"/>
  <c r="E29890" i="16"/>
  <c r="D29890" i="16" s="1"/>
  <c r="E29891" i="16"/>
  <c r="D29891" i="16" s="1"/>
  <c r="E29892" i="16"/>
  <c r="D29892" i="16" s="1"/>
  <c r="E29893" i="16"/>
  <c r="D29893" i="16" s="1"/>
  <c r="E29894" i="16"/>
  <c r="D29894" i="16" s="1"/>
  <c r="E29895" i="16"/>
  <c r="D29895" i="16" s="1"/>
  <c r="E29896" i="16"/>
  <c r="D29896" i="16" s="1"/>
  <c r="E29897" i="16"/>
  <c r="D29897" i="16" s="1"/>
  <c r="E29898" i="16"/>
  <c r="D29898" i="16" s="1"/>
  <c r="E29899" i="16"/>
  <c r="D29899" i="16" s="1"/>
  <c r="E29900" i="16"/>
  <c r="D29900" i="16" s="1"/>
  <c r="E29901" i="16"/>
  <c r="D29901" i="16" s="1"/>
  <c r="E29902" i="16"/>
  <c r="D29902" i="16" s="1"/>
  <c r="E29903" i="16"/>
  <c r="D29903" i="16" s="1"/>
  <c r="E29904" i="16"/>
  <c r="D29904" i="16" s="1"/>
  <c r="E29905" i="16"/>
  <c r="D29905" i="16" s="1"/>
  <c r="E29906" i="16"/>
  <c r="D29906" i="16" s="1"/>
  <c r="E29907" i="16"/>
  <c r="D29907" i="16" s="1"/>
  <c r="E29908" i="16"/>
  <c r="D29908" i="16" s="1"/>
  <c r="E29909" i="16"/>
  <c r="D29909" i="16" s="1"/>
  <c r="E29910" i="16"/>
  <c r="D29910" i="16" s="1"/>
  <c r="E29911" i="16"/>
  <c r="D29911" i="16" s="1"/>
  <c r="E29912" i="16"/>
  <c r="D29912" i="16" s="1"/>
  <c r="E29913" i="16"/>
  <c r="D29913" i="16" s="1"/>
  <c r="E29914" i="16"/>
  <c r="D29914" i="16" s="1"/>
  <c r="E29915" i="16"/>
  <c r="D29915" i="16" s="1"/>
  <c r="E29916" i="16"/>
  <c r="D29916" i="16" s="1"/>
  <c r="E29917" i="16"/>
  <c r="D29917" i="16" s="1"/>
  <c r="E29918" i="16"/>
  <c r="D29918" i="16" s="1"/>
  <c r="E29919" i="16"/>
  <c r="D29919" i="16" s="1"/>
  <c r="E29920" i="16"/>
  <c r="D29920" i="16" s="1"/>
  <c r="E29921" i="16"/>
  <c r="D29921" i="16" s="1"/>
  <c r="E29922" i="16"/>
  <c r="D29922" i="16" s="1"/>
  <c r="E29923" i="16"/>
  <c r="D29923" i="16" s="1"/>
  <c r="E29924" i="16"/>
  <c r="D29924" i="16" s="1"/>
  <c r="E29925" i="16"/>
  <c r="D29925" i="16" s="1"/>
  <c r="E29926" i="16"/>
  <c r="D29926" i="16" s="1"/>
  <c r="E29927" i="16"/>
  <c r="D29927" i="16" s="1"/>
  <c r="E29928" i="16"/>
  <c r="D29928" i="16" s="1"/>
  <c r="E29929" i="16"/>
  <c r="D29929" i="16" s="1"/>
  <c r="E29930" i="16"/>
  <c r="D29930" i="16" s="1"/>
  <c r="E29931" i="16"/>
  <c r="D29931" i="16" s="1"/>
  <c r="E29932" i="16"/>
  <c r="D29932" i="16" s="1"/>
  <c r="E29933" i="16"/>
  <c r="D29933" i="16" s="1"/>
  <c r="E29934" i="16"/>
  <c r="D29934" i="16" s="1"/>
  <c r="E29935" i="16"/>
  <c r="D29935" i="16" s="1"/>
  <c r="E29936" i="16"/>
  <c r="D29936" i="16" s="1"/>
  <c r="E29937" i="16"/>
  <c r="D29937" i="16" s="1"/>
  <c r="E29938" i="16"/>
  <c r="D29938" i="16" s="1"/>
  <c r="E29939" i="16"/>
  <c r="D29939" i="16" s="1"/>
  <c r="E29940" i="16"/>
  <c r="D29940" i="16" s="1"/>
  <c r="E29941" i="16"/>
  <c r="D29941" i="16" s="1"/>
  <c r="E29942" i="16"/>
  <c r="D29942" i="16" s="1"/>
  <c r="E29943" i="16"/>
  <c r="D29943" i="16" s="1"/>
  <c r="E29944" i="16"/>
  <c r="D29944" i="16" s="1"/>
  <c r="E29945" i="16"/>
  <c r="D29945" i="16" s="1"/>
  <c r="E29946" i="16"/>
  <c r="D29946" i="16" s="1"/>
  <c r="E29947" i="16"/>
  <c r="D29947" i="16" s="1"/>
  <c r="E29948" i="16"/>
  <c r="D29948" i="16" s="1"/>
  <c r="E29949" i="16"/>
  <c r="D29949" i="16" s="1"/>
  <c r="E29950" i="16"/>
  <c r="D29950" i="16" s="1"/>
  <c r="E29951" i="16"/>
  <c r="D29951" i="16" s="1"/>
  <c r="E29952" i="16"/>
  <c r="D29952" i="16" s="1"/>
  <c r="E29953" i="16"/>
  <c r="D29953" i="16" s="1"/>
  <c r="E29954" i="16"/>
  <c r="D29954" i="16" s="1"/>
  <c r="E29955" i="16"/>
  <c r="D29955" i="16" s="1"/>
  <c r="E29956" i="16"/>
  <c r="D29956" i="16" s="1"/>
  <c r="E29957" i="16"/>
  <c r="D29957" i="16" s="1"/>
  <c r="E29958" i="16"/>
  <c r="D29958" i="16" s="1"/>
  <c r="E29959" i="16"/>
  <c r="D29959" i="16" s="1"/>
  <c r="E29960" i="16"/>
  <c r="D29960" i="16" s="1"/>
  <c r="E29961" i="16"/>
  <c r="D29961" i="16" s="1"/>
  <c r="E29962" i="16"/>
  <c r="D29962" i="16" s="1"/>
  <c r="E29963" i="16"/>
  <c r="D29963" i="16" s="1"/>
  <c r="E29964" i="16"/>
  <c r="D29964" i="16" s="1"/>
  <c r="E29965" i="16"/>
  <c r="D29965" i="16" s="1"/>
  <c r="E29966" i="16"/>
  <c r="D29966" i="16" s="1"/>
  <c r="E29967" i="16"/>
  <c r="D29967" i="16" s="1"/>
  <c r="E29968" i="16"/>
  <c r="D29968" i="16" s="1"/>
  <c r="E29969" i="16"/>
  <c r="D29969" i="16" s="1"/>
  <c r="E29970" i="16"/>
  <c r="D29970" i="16" s="1"/>
  <c r="E29971" i="16"/>
  <c r="D29971" i="16" s="1"/>
  <c r="E29972" i="16"/>
  <c r="D29972" i="16" s="1"/>
  <c r="E29973" i="16"/>
  <c r="D29973" i="16" s="1"/>
  <c r="E29974" i="16"/>
  <c r="D29974" i="16" s="1"/>
  <c r="E29975" i="16"/>
  <c r="D29975" i="16" s="1"/>
  <c r="E29976" i="16"/>
  <c r="D29976" i="16" s="1"/>
  <c r="E29977" i="16"/>
  <c r="D29977" i="16" s="1"/>
  <c r="E29978" i="16"/>
  <c r="D29978" i="16" s="1"/>
  <c r="E29979" i="16"/>
  <c r="D29979" i="16" s="1"/>
  <c r="E29980" i="16"/>
  <c r="D29980" i="16" s="1"/>
  <c r="E29981" i="16"/>
  <c r="D29981" i="16" s="1"/>
  <c r="E29982" i="16"/>
  <c r="D29982" i="16" s="1"/>
  <c r="E29983" i="16"/>
  <c r="D29983" i="16" s="1"/>
  <c r="E29984" i="16"/>
  <c r="D29984" i="16" s="1"/>
  <c r="E29985" i="16"/>
  <c r="D29985" i="16" s="1"/>
  <c r="E29986" i="16"/>
  <c r="D29986" i="16" s="1"/>
  <c r="E29987" i="16"/>
  <c r="D29987" i="16" s="1"/>
  <c r="E29988" i="16"/>
  <c r="D29988" i="16" s="1"/>
  <c r="E29989" i="16"/>
  <c r="D29989" i="16" s="1"/>
  <c r="E29990" i="16"/>
  <c r="D29990" i="16" s="1"/>
  <c r="E29991" i="16"/>
  <c r="D29991" i="16" s="1"/>
  <c r="E29992" i="16"/>
  <c r="D29992" i="16" s="1"/>
  <c r="E29993" i="16"/>
  <c r="D29993" i="16" s="1"/>
  <c r="E29994" i="16"/>
  <c r="D29994" i="16" s="1"/>
  <c r="E29995" i="16"/>
  <c r="D29995" i="16" s="1"/>
  <c r="E29996" i="16"/>
  <c r="D29996" i="16" s="1"/>
  <c r="E29997" i="16"/>
  <c r="D29997" i="16" s="1"/>
  <c r="E29998" i="16"/>
  <c r="D29998" i="16" s="1"/>
  <c r="E29999" i="16"/>
  <c r="D29999" i="16" s="1"/>
  <c r="E30000" i="16"/>
  <c r="D30000" i="16" s="1"/>
  <c r="E30001" i="16"/>
  <c r="D30001" i="16" s="1"/>
  <c r="E30002" i="16"/>
  <c r="D30002" i="16" s="1"/>
  <c r="E30003" i="16"/>
  <c r="D30003" i="16" s="1"/>
  <c r="E30004" i="16"/>
  <c r="D30004" i="16" s="1"/>
  <c r="E30005" i="16"/>
  <c r="D30005" i="16" s="1"/>
  <c r="E30006" i="16"/>
  <c r="D30006" i="16" s="1"/>
  <c r="E30007" i="16"/>
  <c r="D30007" i="16" s="1"/>
  <c r="E30008" i="16"/>
  <c r="D30008" i="16" s="1"/>
  <c r="E30009" i="16"/>
  <c r="D30009" i="16" s="1"/>
  <c r="E30010" i="16"/>
  <c r="D30010" i="16" s="1"/>
  <c r="E30011" i="16"/>
  <c r="D30011" i="16" s="1"/>
  <c r="E30012" i="16"/>
  <c r="D30012" i="16" s="1"/>
  <c r="E30013" i="16"/>
  <c r="D30013" i="16" s="1"/>
  <c r="E30014" i="16"/>
  <c r="D30014" i="16" s="1"/>
  <c r="E30015" i="16"/>
  <c r="D30015" i="16" s="1"/>
  <c r="E30016" i="16"/>
  <c r="D30016" i="16" s="1"/>
  <c r="E30017" i="16"/>
  <c r="D30017" i="16" s="1"/>
  <c r="E30018" i="16"/>
  <c r="D30018" i="16" s="1"/>
  <c r="E30019" i="16"/>
  <c r="D30019" i="16" s="1"/>
  <c r="E30020" i="16"/>
  <c r="D30020" i="16" s="1"/>
  <c r="E30021" i="16"/>
  <c r="D30021" i="16" s="1"/>
  <c r="E30022" i="16"/>
  <c r="D30022" i="16" s="1"/>
  <c r="E30023" i="16"/>
  <c r="D30023" i="16" s="1"/>
  <c r="E30024" i="16"/>
  <c r="D30024" i="16" s="1"/>
  <c r="E30025" i="16"/>
  <c r="D30025" i="16" s="1"/>
  <c r="E30026" i="16"/>
  <c r="D30026" i="16" s="1"/>
  <c r="E30027" i="16"/>
  <c r="D30027" i="16" s="1"/>
  <c r="E30028" i="16"/>
  <c r="D30028" i="16" s="1"/>
  <c r="E30029" i="16"/>
  <c r="D30029" i="16" s="1"/>
  <c r="E30030" i="16"/>
  <c r="D30030" i="16" s="1"/>
  <c r="E30031" i="16"/>
  <c r="D30031" i="16" s="1"/>
  <c r="E30032" i="16"/>
  <c r="D30032" i="16" s="1"/>
  <c r="E30033" i="16"/>
  <c r="D30033" i="16" s="1"/>
  <c r="E30034" i="16"/>
  <c r="D30034" i="16" s="1"/>
  <c r="E30035" i="16"/>
  <c r="D30035" i="16" s="1"/>
  <c r="E30036" i="16"/>
  <c r="D30036" i="16" s="1"/>
  <c r="E30037" i="16"/>
  <c r="D30037" i="16" s="1"/>
  <c r="E30038" i="16"/>
  <c r="D30038" i="16" s="1"/>
  <c r="E30039" i="16"/>
  <c r="D30039" i="16" s="1"/>
  <c r="E30040" i="16"/>
  <c r="D30040" i="16" s="1"/>
  <c r="E30041" i="16"/>
  <c r="D30041" i="16" s="1"/>
  <c r="E30042" i="16"/>
  <c r="D30042" i="16" s="1"/>
  <c r="E30043" i="16"/>
  <c r="D30043" i="16" s="1"/>
  <c r="E30044" i="16"/>
  <c r="D30044" i="16" s="1"/>
  <c r="E30045" i="16"/>
  <c r="D30045" i="16" s="1"/>
  <c r="E30046" i="16"/>
  <c r="D30046" i="16" s="1"/>
  <c r="E30047" i="16"/>
  <c r="D30047" i="16" s="1"/>
  <c r="E30048" i="16"/>
  <c r="D30048" i="16" s="1"/>
  <c r="E30049" i="16"/>
  <c r="D30049" i="16" s="1"/>
  <c r="E30050" i="16"/>
  <c r="D30050" i="16" s="1"/>
  <c r="E30051" i="16"/>
  <c r="D30051" i="16" s="1"/>
  <c r="E30052" i="16"/>
  <c r="D30052" i="16" s="1"/>
  <c r="E30053" i="16"/>
  <c r="D30053" i="16" s="1"/>
  <c r="E30054" i="16"/>
  <c r="D30054" i="16" s="1"/>
  <c r="E30055" i="16"/>
  <c r="D30055" i="16" s="1"/>
  <c r="E30056" i="16"/>
  <c r="D30056" i="16" s="1"/>
  <c r="E30057" i="16"/>
  <c r="D30057" i="16" s="1"/>
  <c r="E30058" i="16"/>
  <c r="D30058" i="16" s="1"/>
  <c r="E30059" i="16"/>
  <c r="D30059" i="16" s="1"/>
  <c r="E30060" i="16"/>
  <c r="D30060" i="16" s="1"/>
  <c r="E30061" i="16"/>
  <c r="D30061" i="16" s="1"/>
  <c r="E30062" i="16"/>
  <c r="D30062" i="16" s="1"/>
  <c r="E30063" i="16"/>
  <c r="D30063" i="16" s="1"/>
  <c r="E30064" i="16"/>
  <c r="D30064" i="16" s="1"/>
  <c r="E30065" i="16"/>
  <c r="D30065" i="16" s="1"/>
  <c r="E30066" i="16"/>
  <c r="D30066" i="16" s="1"/>
  <c r="E30067" i="16"/>
  <c r="D30067" i="16" s="1"/>
  <c r="E30068" i="16"/>
  <c r="D30068" i="16" s="1"/>
  <c r="E30069" i="16"/>
  <c r="D30069" i="16" s="1"/>
  <c r="E30070" i="16"/>
  <c r="D30070" i="16" s="1"/>
  <c r="E30071" i="16"/>
  <c r="D30071" i="16" s="1"/>
  <c r="E30072" i="16"/>
  <c r="D30072" i="16" s="1"/>
  <c r="E30073" i="16"/>
  <c r="D30073" i="16" s="1"/>
  <c r="E30074" i="16"/>
  <c r="D30074" i="16" s="1"/>
  <c r="E30075" i="16"/>
  <c r="D30075" i="16" s="1"/>
  <c r="E30076" i="16"/>
  <c r="D30076" i="16" s="1"/>
  <c r="E30077" i="16"/>
  <c r="D30077" i="16" s="1"/>
  <c r="E30078" i="16"/>
  <c r="D30078" i="16" s="1"/>
  <c r="E30079" i="16"/>
  <c r="D30079" i="16" s="1"/>
  <c r="E30080" i="16"/>
  <c r="D30080" i="16" s="1"/>
  <c r="E30081" i="16"/>
  <c r="D30081" i="16" s="1"/>
  <c r="E30082" i="16"/>
  <c r="D30082" i="16" s="1"/>
  <c r="E30083" i="16"/>
  <c r="D30083" i="16" s="1"/>
  <c r="E30084" i="16"/>
  <c r="D30084" i="16" s="1"/>
  <c r="E30085" i="16"/>
  <c r="D30085" i="16" s="1"/>
  <c r="E30086" i="16"/>
  <c r="D30086" i="16" s="1"/>
  <c r="E30087" i="16"/>
  <c r="D30087" i="16" s="1"/>
  <c r="E30088" i="16"/>
  <c r="D30088" i="16" s="1"/>
  <c r="E30089" i="16"/>
  <c r="D30089" i="16" s="1"/>
  <c r="E30090" i="16"/>
  <c r="D30090" i="16" s="1"/>
  <c r="E30091" i="16"/>
  <c r="D30091" i="16" s="1"/>
  <c r="E30092" i="16"/>
  <c r="D30092" i="16" s="1"/>
  <c r="E30093" i="16"/>
  <c r="D30093" i="16" s="1"/>
  <c r="E30094" i="16"/>
  <c r="D30094" i="16" s="1"/>
  <c r="E30095" i="16"/>
  <c r="D30095" i="16" s="1"/>
  <c r="E30096" i="16"/>
  <c r="D30096" i="16" s="1"/>
  <c r="E30097" i="16"/>
  <c r="D30097" i="16" s="1"/>
  <c r="E30098" i="16"/>
  <c r="D30098" i="16" s="1"/>
  <c r="E30099" i="16"/>
  <c r="D30099" i="16" s="1"/>
  <c r="E30100" i="16"/>
  <c r="D30100" i="16" s="1"/>
  <c r="E30101" i="16"/>
  <c r="D30101" i="16" s="1"/>
  <c r="E30102" i="16"/>
  <c r="D30102" i="16" s="1"/>
  <c r="E30103" i="16"/>
  <c r="D30103" i="16" s="1"/>
  <c r="E30104" i="16"/>
  <c r="D30104" i="16" s="1"/>
  <c r="E30105" i="16"/>
  <c r="D30105" i="16" s="1"/>
  <c r="E30106" i="16"/>
  <c r="D30106" i="16" s="1"/>
  <c r="E30107" i="16"/>
  <c r="D30107" i="16" s="1"/>
  <c r="E30108" i="16"/>
  <c r="D30108" i="16" s="1"/>
  <c r="E30109" i="16"/>
  <c r="D30109" i="16" s="1"/>
  <c r="E30110" i="16"/>
  <c r="D30110" i="16" s="1"/>
  <c r="E30111" i="16"/>
  <c r="D30111" i="16" s="1"/>
  <c r="E30112" i="16"/>
  <c r="D30112" i="16" s="1"/>
  <c r="E30113" i="16"/>
  <c r="D30113" i="16" s="1"/>
  <c r="E30114" i="16"/>
  <c r="D30114" i="16" s="1"/>
  <c r="E30115" i="16"/>
  <c r="D30115" i="16" s="1"/>
  <c r="E30116" i="16"/>
  <c r="D30116" i="16" s="1"/>
  <c r="E30117" i="16"/>
  <c r="D30117" i="16" s="1"/>
  <c r="E30118" i="16"/>
  <c r="D30118" i="16" s="1"/>
  <c r="E30119" i="16"/>
  <c r="D30119" i="16" s="1"/>
  <c r="E30120" i="16"/>
  <c r="D30120" i="16" s="1"/>
  <c r="E30121" i="16"/>
  <c r="D30121" i="16" s="1"/>
  <c r="E30122" i="16"/>
  <c r="D30122" i="16" s="1"/>
  <c r="E30123" i="16"/>
  <c r="D30123" i="16" s="1"/>
  <c r="E30124" i="16"/>
  <c r="D30124" i="16" s="1"/>
  <c r="E30125" i="16"/>
  <c r="D30125" i="16" s="1"/>
  <c r="E30126" i="16"/>
  <c r="D30126" i="16" s="1"/>
  <c r="E30127" i="16"/>
  <c r="D30127" i="16" s="1"/>
  <c r="E30128" i="16"/>
  <c r="D30128" i="16" s="1"/>
  <c r="E30129" i="16"/>
  <c r="D30129" i="16" s="1"/>
  <c r="E30130" i="16"/>
  <c r="D30130" i="16" s="1"/>
  <c r="E30131" i="16"/>
  <c r="D30131" i="16" s="1"/>
  <c r="E30132" i="16"/>
  <c r="D30132" i="16" s="1"/>
  <c r="E30133" i="16"/>
  <c r="D30133" i="16" s="1"/>
  <c r="E30134" i="16"/>
  <c r="D30134" i="16" s="1"/>
  <c r="E30135" i="16"/>
  <c r="D30135" i="16" s="1"/>
  <c r="E30136" i="16"/>
  <c r="D30136" i="16" s="1"/>
  <c r="E30137" i="16"/>
  <c r="D30137" i="16" s="1"/>
  <c r="E30138" i="16"/>
  <c r="D30138" i="16" s="1"/>
  <c r="E30139" i="16"/>
  <c r="D30139" i="16" s="1"/>
  <c r="E30140" i="16"/>
  <c r="D30140" i="16" s="1"/>
  <c r="E30141" i="16"/>
  <c r="D30141" i="16" s="1"/>
  <c r="E30142" i="16"/>
  <c r="D30142" i="16" s="1"/>
  <c r="E30143" i="16"/>
  <c r="D30143" i="16" s="1"/>
  <c r="E30144" i="16"/>
  <c r="D30144" i="16" s="1"/>
  <c r="E30145" i="16"/>
  <c r="D30145" i="16" s="1"/>
  <c r="E30146" i="16"/>
  <c r="D30146" i="16" s="1"/>
  <c r="E30147" i="16"/>
  <c r="D30147" i="16" s="1"/>
  <c r="E30148" i="16"/>
  <c r="D30148" i="16" s="1"/>
  <c r="E30149" i="16"/>
  <c r="D30149" i="16" s="1"/>
  <c r="E30150" i="16"/>
  <c r="D30150" i="16" s="1"/>
  <c r="E30151" i="16"/>
  <c r="D30151" i="16" s="1"/>
  <c r="E30152" i="16"/>
  <c r="D30152" i="16" s="1"/>
  <c r="E30153" i="16"/>
  <c r="D30153" i="16" s="1"/>
  <c r="E30154" i="16"/>
  <c r="D30154" i="16" s="1"/>
  <c r="E30155" i="16"/>
  <c r="D30155" i="16" s="1"/>
  <c r="E30156" i="16"/>
  <c r="D30156" i="16" s="1"/>
  <c r="E30157" i="16"/>
  <c r="D30157" i="16" s="1"/>
  <c r="E30158" i="16"/>
  <c r="D30158" i="16" s="1"/>
  <c r="E30159" i="16"/>
  <c r="D30159" i="16" s="1"/>
  <c r="E30160" i="16"/>
  <c r="D30160" i="16" s="1"/>
  <c r="E30161" i="16"/>
  <c r="D30161" i="16" s="1"/>
  <c r="E30162" i="16"/>
  <c r="D30162" i="16" s="1"/>
  <c r="E30163" i="16"/>
  <c r="D30163" i="16" s="1"/>
  <c r="E30164" i="16"/>
  <c r="D30164" i="16" s="1"/>
  <c r="E30165" i="16"/>
  <c r="D30165" i="16" s="1"/>
  <c r="E30166" i="16"/>
  <c r="D30166" i="16" s="1"/>
  <c r="E30167" i="16"/>
  <c r="D30167" i="16" s="1"/>
  <c r="E30168" i="16"/>
  <c r="D30168" i="16" s="1"/>
  <c r="E30169" i="16"/>
  <c r="D30169" i="16" s="1"/>
  <c r="E30170" i="16"/>
  <c r="D30170" i="16" s="1"/>
  <c r="E30171" i="16"/>
  <c r="D30171" i="16" s="1"/>
  <c r="E30172" i="16"/>
  <c r="D30172" i="16" s="1"/>
  <c r="E30173" i="16"/>
  <c r="D30173" i="16" s="1"/>
  <c r="E30174" i="16"/>
  <c r="D30174" i="16" s="1"/>
  <c r="E30175" i="16"/>
  <c r="D30175" i="16" s="1"/>
  <c r="E30176" i="16"/>
  <c r="D30176" i="16" s="1"/>
  <c r="E30177" i="16"/>
  <c r="D30177" i="16" s="1"/>
  <c r="E30178" i="16"/>
  <c r="D30178" i="16" s="1"/>
  <c r="E30179" i="16"/>
  <c r="D30179" i="16" s="1"/>
  <c r="E30180" i="16"/>
  <c r="D30180" i="16" s="1"/>
  <c r="E30181" i="16"/>
  <c r="D30181" i="16" s="1"/>
  <c r="E30182" i="16"/>
  <c r="D30182" i="16" s="1"/>
  <c r="E30183" i="16"/>
  <c r="D30183" i="16" s="1"/>
  <c r="E30184" i="16"/>
  <c r="D30184" i="16" s="1"/>
  <c r="E30185" i="16"/>
  <c r="D30185" i="16" s="1"/>
  <c r="E30186" i="16"/>
  <c r="D30186" i="16" s="1"/>
  <c r="E30187" i="16"/>
  <c r="D30187" i="16" s="1"/>
  <c r="E30188" i="16"/>
  <c r="D30188" i="16" s="1"/>
  <c r="E30189" i="16"/>
  <c r="D30189" i="16" s="1"/>
  <c r="E30190" i="16"/>
  <c r="D30190" i="16" s="1"/>
  <c r="E30191" i="16"/>
  <c r="D30191" i="16" s="1"/>
  <c r="E30192" i="16"/>
  <c r="D30192" i="16" s="1"/>
  <c r="E30193" i="16"/>
  <c r="D30193" i="16" s="1"/>
  <c r="E30194" i="16"/>
  <c r="D30194" i="16" s="1"/>
  <c r="E30195" i="16"/>
  <c r="D30195" i="16" s="1"/>
  <c r="E30196" i="16"/>
  <c r="D30196" i="16" s="1"/>
  <c r="E30197" i="16"/>
  <c r="D30197" i="16" s="1"/>
  <c r="E30198" i="16"/>
  <c r="D30198" i="16" s="1"/>
  <c r="E30199" i="16"/>
  <c r="D30199" i="16" s="1"/>
  <c r="E30200" i="16"/>
  <c r="D30200" i="16" s="1"/>
  <c r="E30201" i="16"/>
  <c r="D30201" i="16" s="1"/>
  <c r="E30202" i="16"/>
  <c r="D30202" i="16" s="1"/>
  <c r="E30203" i="16"/>
  <c r="D30203" i="16" s="1"/>
  <c r="E30204" i="16"/>
  <c r="D30204" i="16" s="1"/>
  <c r="E30205" i="16"/>
  <c r="D30205" i="16" s="1"/>
  <c r="E30206" i="16"/>
  <c r="D30206" i="16" s="1"/>
  <c r="E30207" i="16"/>
  <c r="D30207" i="16" s="1"/>
  <c r="E30208" i="16"/>
  <c r="D30208" i="16" s="1"/>
  <c r="E30209" i="16"/>
  <c r="D30209" i="16" s="1"/>
  <c r="E30210" i="16"/>
  <c r="D30210" i="16" s="1"/>
  <c r="E30211" i="16"/>
  <c r="D30211" i="16" s="1"/>
  <c r="E30212" i="16"/>
  <c r="D30212" i="16" s="1"/>
  <c r="E30213" i="16"/>
  <c r="D30213" i="16" s="1"/>
  <c r="E30214" i="16"/>
  <c r="D30214" i="16" s="1"/>
  <c r="E30215" i="16"/>
  <c r="D30215" i="16" s="1"/>
  <c r="E30216" i="16"/>
  <c r="D30216" i="16" s="1"/>
  <c r="E30217" i="16"/>
  <c r="D30217" i="16" s="1"/>
  <c r="E30218" i="16"/>
  <c r="D30218" i="16" s="1"/>
  <c r="E30219" i="16"/>
  <c r="D30219" i="16" s="1"/>
  <c r="E30220" i="16"/>
  <c r="D30220" i="16" s="1"/>
  <c r="E30221" i="16"/>
  <c r="D30221" i="16" s="1"/>
  <c r="E30222" i="16"/>
  <c r="D30222" i="16" s="1"/>
  <c r="E30223" i="16"/>
  <c r="D30223" i="16" s="1"/>
  <c r="E30224" i="16"/>
  <c r="D30224" i="16" s="1"/>
  <c r="E30225" i="16"/>
  <c r="D30225" i="16" s="1"/>
  <c r="E30226" i="16"/>
  <c r="D30226" i="16" s="1"/>
  <c r="E30227" i="16"/>
  <c r="D30227" i="16" s="1"/>
  <c r="E30228" i="16"/>
  <c r="D30228" i="16" s="1"/>
  <c r="E30229" i="16"/>
  <c r="D30229" i="16" s="1"/>
  <c r="E30230" i="16"/>
  <c r="D30230" i="16" s="1"/>
  <c r="E30231" i="16"/>
  <c r="D30231" i="16" s="1"/>
  <c r="E30232" i="16"/>
  <c r="D30232" i="16" s="1"/>
  <c r="E30233" i="16"/>
  <c r="D30233" i="16" s="1"/>
  <c r="E30234" i="16"/>
  <c r="D30234" i="16" s="1"/>
  <c r="E30235" i="16"/>
  <c r="D30235" i="16" s="1"/>
  <c r="E30236" i="16"/>
  <c r="D30236" i="16" s="1"/>
  <c r="E30237" i="16"/>
  <c r="D30237" i="16" s="1"/>
  <c r="E30238" i="16"/>
  <c r="D30238" i="16" s="1"/>
  <c r="E30239" i="16"/>
  <c r="D30239" i="16" s="1"/>
  <c r="E30240" i="16"/>
  <c r="D30240" i="16" s="1"/>
  <c r="E30241" i="16"/>
  <c r="D30241" i="16" s="1"/>
  <c r="E30242" i="16"/>
  <c r="D30242" i="16" s="1"/>
  <c r="E30243" i="16"/>
  <c r="D30243" i="16" s="1"/>
  <c r="E30244" i="16"/>
  <c r="D30244" i="16" s="1"/>
  <c r="E30245" i="16"/>
  <c r="D30245" i="16" s="1"/>
  <c r="E30246" i="16"/>
  <c r="D30246" i="16" s="1"/>
  <c r="E30247" i="16"/>
  <c r="D30247" i="16" s="1"/>
  <c r="E30248" i="16"/>
  <c r="D30248" i="16" s="1"/>
  <c r="E30249" i="16"/>
  <c r="D30249" i="16" s="1"/>
  <c r="E30250" i="16"/>
  <c r="D30250" i="16" s="1"/>
  <c r="E30251" i="16"/>
  <c r="D30251" i="16" s="1"/>
  <c r="E30252" i="16"/>
  <c r="D30252" i="16" s="1"/>
  <c r="E30253" i="16"/>
  <c r="D30253" i="16" s="1"/>
  <c r="E30254" i="16"/>
  <c r="D30254" i="16" s="1"/>
  <c r="E30255" i="16"/>
  <c r="D30255" i="16" s="1"/>
  <c r="E30256" i="16"/>
  <c r="D30256" i="16" s="1"/>
  <c r="E30257" i="16"/>
  <c r="D30257" i="16" s="1"/>
  <c r="E30258" i="16"/>
  <c r="D30258" i="16" s="1"/>
  <c r="E30259" i="16"/>
  <c r="D30259" i="16" s="1"/>
  <c r="E30260" i="16"/>
  <c r="D30260" i="16" s="1"/>
  <c r="E30261" i="16"/>
  <c r="D30261" i="16" s="1"/>
  <c r="E30262" i="16"/>
  <c r="D30262" i="16" s="1"/>
  <c r="E30263" i="16"/>
  <c r="D30263" i="16" s="1"/>
  <c r="E30264" i="16"/>
  <c r="D30264" i="16" s="1"/>
  <c r="E30265" i="16"/>
  <c r="D30265" i="16" s="1"/>
  <c r="E30266" i="16"/>
  <c r="D30266" i="16" s="1"/>
  <c r="E30267" i="16"/>
  <c r="D30267" i="16" s="1"/>
  <c r="E30268" i="16"/>
  <c r="D30268" i="16" s="1"/>
  <c r="E30269" i="16"/>
  <c r="D30269" i="16" s="1"/>
  <c r="E30270" i="16"/>
  <c r="D30270" i="16" s="1"/>
  <c r="E30271" i="16"/>
  <c r="D30271" i="16" s="1"/>
  <c r="E30272" i="16"/>
  <c r="D30272" i="16" s="1"/>
  <c r="E30273" i="16"/>
  <c r="D30273" i="16" s="1"/>
  <c r="E30274" i="16"/>
  <c r="D30274" i="16" s="1"/>
  <c r="E30275" i="16"/>
  <c r="D30275" i="16" s="1"/>
  <c r="E30276" i="16"/>
  <c r="D30276" i="16" s="1"/>
  <c r="E30277" i="16"/>
  <c r="D30277" i="16" s="1"/>
  <c r="E30278" i="16"/>
  <c r="D30278" i="16" s="1"/>
  <c r="E30279" i="16"/>
  <c r="D30279" i="16" s="1"/>
  <c r="E30280" i="16"/>
  <c r="D30280" i="16" s="1"/>
  <c r="E30281" i="16"/>
  <c r="D30281" i="16" s="1"/>
  <c r="E30282" i="16"/>
  <c r="D30282" i="16" s="1"/>
  <c r="E30283" i="16"/>
  <c r="D30283" i="16" s="1"/>
  <c r="E30284" i="16"/>
  <c r="D30284" i="16" s="1"/>
  <c r="E30285" i="16"/>
  <c r="D30285" i="16" s="1"/>
  <c r="E30286" i="16"/>
  <c r="D30286" i="16" s="1"/>
  <c r="E30287" i="16"/>
  <c r="D30287" i="16" s="1"/>
  <c r="E30288" i="16"/>
  <c r="D30288" i="16" s="1"/>
  <c r="E30289" i="16"/>
  <c r="D30289" i="16" s="1"/>
  <c r="E30290" i="16"/>
  <c r="D30290" i="16" s="1"/>
  <c r="E30291" i="16"/>
  <c r="D30291" i="16" s="1"/>
  <c r="E30292" i="16"/>
  <c r="D30292" i="16" s="1"/>
  <c r="E30293" i="16"/>
  <c r="D30293" i="16" s="1"/>
  <c r="E30294" i="16"/>
  <c r="D30294" i="16" s="1"/>
  <c r="E30295" i="16"/>
  <c r="D30295" i="16" s="1"/>
  <c r="E30296" i="16"/>
  <c r="D30296" i="16" s="1"/>
  <c r="E30297" i="16"/>
  <c r="D30297" i="16" s="1"/>
  <c r="E30298" i="16"/>
  <c r="D30298" i="16" s="1"/>
  <c r="E30299" i="16"/>
  <c r="D30299" i="16" s="1"/>
  <c r="E30300" i="16"/>
  <c r="D30300" i="16" s="1"/>
  <c r="E30301" i="16"/>
  <c r="D30301" i="16" s="1"/>
  <c r="E30302" i="16"/>
  <c r="D30302" i="16" s="1"/>
  <c r="E30303" i="16"/>
  <c r="D30303" i="16" s="1"/>
  <c r="E30304" i="16"/>
  <c r="D30304" i="16" s="1"/>
  <c r="E30305" i="16"/>
  <c r="D30305" i="16" s="1"/>
  <c r="E30306" i="16"/>
  <c r="D30306" i="16" s="1"/>
  <c r="E30307" i="16"/>
  <c r="D30307" i="16" s="1"/>
  <c r="E30308" i="16"/>
  <c r="D30308" i="16" s="1"/>
  <c r="E30309" i="16"/>
  <c r="D30309" i="16" s="1"/>
  <c r="E30310" i="16"/>
  <c r="D30310" i="16" s="1"/>
  <c r="E30311" i="16"/>
  <c r="D30311" i="16" s="1"/>
  <c r="E30312" i="16"/>
  <c r="D30312" i="16" s="1"/>
  <c r="E30313" i="16"/>
  <c r="D30313" i="16" s="1"/>
  <c r="E30314" i="16"/>
  <c r="D30314" i="16" s="1"/>
  <c r="E30315" i="16"/>
  <c r="D30315" i="16" s="1"/>
  <c r="E30316" i="16"/>
  <c r="D30316" i="16" s="1"/>
  <c r="E30317" i="16"/>
  <c r="D30317" i="16" s="1"/>
  <c r="E30318" i="16"/>
  <c r="D30318" i="16" s="1"/>
  <c r="E30319" i="16"/>
  <c r="D30319" i="16" s="1"/>
  <c r="E30320" i="16"/>
  <c r="D30320" i="16" s="1"/>
  <c r="E30321" i="16"/>
  <c r="D30321" i="16" s="1"/>
  <c r="E30322" i="16"/>
  <c r="D30322" i="16" s="1"/>
  <c r="E30323" i="16"/>
  <c r="D30323" i="16" s="1"/>
  <c r="E30324" i="16"/>
  <c r="D30324" i="16" s="1"/>
  <c r="E30325" i="16"/>
  <c r="D30325" i="16" s="1"/>
  <c r="E30326" i="16"/>
  <c r="D30326" i="16" s="1"/>
  <c r="E30327" i="16"/>
  <c r="D30327" i="16" s="1"/>
  <c r="E30328" i="16"/>
  <c r="D30328" i="16" s="1"/>
  <c r="E30329" i="16"/>
  <c r="D30329" i="16" s="1"/>
  <c r="E30330" i="16"/>
  <c r="D30330" i="16" s="1"/>
  <c r="E30331" i="16"/>
  <c r="D30331" i="16" s="1"/>
  <c r="E30332" i="16"/>
  <c r="D30332" i="16" s="1"/>
  <c r="E30333" i="16"/>
  <c r="D30333" i="16" s="1"/>
  <c r="E30334" i="16"/>
  <c r="D30334" i="16" s="1"/>
  <c r="E30335" i="16"/>
  <c r="D30335" i="16" s="1"/>
  <c r="E30336" i="16"/>
  <c r="D30336" i="16" s="1"/>
  <c r="E30337" i="16"/>
  <c r="D30337" i="16" s="1"/>
  <c r="E30338" i="16"/>
  <c r="D30338" i="16" s="1"/>
  <c r="E30339" i="16"/>
  <c r="D30339" i="16" s="1"/>
  <c r="E30340" i="16"/>
  <c r="D30340" i="16" s="1"/>
  <c r="E30341" i="16"/>
  <c r="D30341" i="16" s="1"/>
  <c r="E30342" i="16"/>
  <c r="D30342" i="16" s="1"/>
  <c r="E30343" i="16"/>
  <c r="D30343" i="16" s="1"/>
  <c r="E30344" i="16"/>
  <c r="D30344" i="16" s="1"/>
  <c r="E30345" i="16"/>
  <c r="D30345" i="16" s="1"/>
  <c r="E30346" i="16"/>
  <c r="D30346" i="16" s="1"/>
  <c r="E30347" i="16"/>
  <c r="D30347" i="16" s="1"/>
  <c r="E30348" i="16"/>
  <c r="D30348" i="16" s="1"/>
  <c r="E30349" i="16"/>
  <c r="D30349" i="16" s="1"/>
  <c r="E30350" i="16"/>
  <c r="D30350" i="16" s="1"/>
  <c r="E30351" i="16"/>
  <c r="D30351" i="16" s="1"/>
  <c r="E30352" i="16"/>
  <c r="D30352" i="16" s="1"/>
  <c r="E30353" i="16"/>
  <c r="D30353" i="16" s="1"/>
  <c r="E30354" i="16"/>
  <c r="D30354" i="16" s="1"/>
  <c r="E30355" i="16"/>
  <c r="D30355" i="16" s="1"/>
  <c r="E30356" i="16"/>
  <c r="D30356" i="16" s="1"/>
  <c r="E30357" i="16"/>
  <c r="D30357" i="16" s="1"/>
  <c r="E30358" i="16"/>
  <c r="D30358" i="16" s="1"/>
  <c r="E30359" i="16"/>
  <c r="D30359" i="16" s="1"/>
  <c r="E30360" i="16"/>
  <c r="D30360" i="16" s="1"/>
  <c r="E30361" i="16"/>
  <c r="D30361" i="16" s="1"/>
  <c r="E30362" i="16"/>
  <c r="D30362" i="16" s="1"/>
  <c r="E30363" i="16"/>
  <c r="D30363" i="16" s="1"/>
  <c r="E30364" i="16"/>
  <c r="D30364" i="16" s="1"/>
  <c r="E30365" i="16"/>
  <c r="D30365" i="16" s="1"/>
  <c r="E30366" i="16"/>
  <c r="D30366" i="16" s="1"/>
  <c r="E30367" i="16"/>
  <c r="D30367" i="16" s="1"/>
  <c r="E30368" i="16"/>
  <c r="D30368" i="16" s="1"/>
  <c r="E30369" i="16"/>
  <c r="D30369" i="16" s="1"/>
  <c r="E30370" i="16"/>
  <c r="D30370" i="16" s="1"/>
  <c r="E30371" i="16"/>
  <c r="D30371" i="16" s="1"/>
  <c r="E30372" i="16"/>
  <c r="D30372" i="16" s="1"/>
  <c r="E30373" i="16"/>
  <c r="D30373" i="16" s="1"/>
  <c r="E30374" i="16"/>
  <c r="D30374" i="16" s="1"/>
  <c r="E30375" i="16"/>
  <c r="D30375" i="16" s="1"/>
  <c r="E30376" i="16"/>
  <c r="D30376" i="16" s="1"/>
  <c r="E30377" i="16"/>
  <c r="D30377" i="16" s="1"/>
  <c r="E30378" i="16"/>
  <c r="D30378" i="16" s="1"/>
  <c r="E30379" i="16"/>
  <c r="D30379" i="16" s="1"/>
  <c r="E30380" i="16"/>
  <c r="D30380" i="16" s="1"/>
  <c r="E30381" i="16"/>
  <c r="D30381" i="16" s="1"/>
  <c r="E30382" i="16"/>
  <c r="D30382" i="16" s="1"/>
  <c r="E30383" i="16"/>
  <c r="D30383" i="16" s="1"/>
  <c r="E30384" i="16"/>
  <c r="D30384" i="16" s="1"/>
  <c r="E30385" i="16"/>
  <c r="D30385" i="16" s="1"/>
  <c r="E30386" i="16"/>
  <c r="D30386" i="16" s="1"/>
  <c r="E30387" i="16"/>
  <c r="D30387" i="16" s="1"/>
  <c r="E30388" i="16"/>
  <c r="D30388" i="16" s="1"/>
  <c r="E30389" i="16"/>
  <c r="D30389" i="16" s="1"/>
  <c r="E30390" i="16"/>
  <c r="D30390" i="16" s="1"/>
  <c r="E30391" i="16"/>
  <c r="D30391" i="16" s="1"/>
  <c r="E30392" i="16"/>
  <c r="D30392" i="16" s="1"/>
  <c r="E30393" i="16"/>
  <c r="D30393" i="16" s="1"/>
  <c r="E30394" i="16"/>
  <c r="D30394" i="16" s="1"/>
  <c r="E30395" i="16"/>
  <c r="D30395" i="16" s="1"/>
  <c r="E30396" i="16"/>
  <c r="D30396" i="16" s="1"/>
  <c r="E30397" i="16"/>
  <c r="D30397" i="16" s="1"/>
  <c r="E30398" i="16"/>
  <c r="D30398" i="16" s="1"/>
  <c r="E30399" i="16"/>
  <c r="D30399" i="16" s="1"/>
  <c r="E30400" i="16"/>
  <c r="D30400" i="16" s="1"/>
  <c r="E30401" i="16"/>
  <c r="D30401" i="16" s="1"/>
  <c r="E30402" i="16"/>
  <c r="D30402" i="16" s="1"/>
  <c r="E30403" i="16"/>
  <c r="D30403" i="16" s="1"/>
  <c r="E30404" i="16"/>
  <c r="D30404" i="16" s="1"/>
  <c r="E30405" i="16"/>
  <c r="D30405" i="16" s="1"/>
  <c r="E30406" i="16"/>
  <c r="D30406" i="16" s="1"/>
  <c r="E30407" i="16"/>
  <c r="D30407" i="16" s="1"/>
  <c r="E30408" i="16"/>
  <c r="D30408" i="16" s="1"/>
  <c r="E30409" i="16"/>
  <c r="D30409" i="16" s="1"/>
  <c r="E30410" i="16"/>
  <c r="D30410" i="16" s="1"/>
  <c r="E30411" i="16"/>
  <c r="D30411" i="16" s="1"/>
  <c r="E30412" i="16"/>
  <c r="D30412" i="16" s="1"/>
  <c r="E30413" i="16"/>
  <c r="D30413" i="16" s="1"/>
  <c r="E30414" i="16"/>
  <c r="D30414" i="16" s="1"/>
  <c r="E30415" i="16"/>
  <c r="D30415" i="16" s="1"/>
  <c r="E30416" i="16"/>
  <c r="D30416" i="16" s="1"/>
  <c r="E30417" i="16"/>
  <c r="D30417" i="16" s="1"/>
  <c r="E30418" i="16"/>
  <c r="D30418" i="16" s="1"/>
  <c r="E30419" i="16"/>
  <c r="D30419" i="16" s="1"/>
  <c r="E30420" i="16"/>
  <c r="D30420" i="16" s="1"/>
  <c r="E30421" i="16"/>
  <c r="D30421" i="16" s="1"/>
  <c r="E30422" i="16"/>
  <c r="D30422" i="16" s="1"/>
  <c r="E30423" i="16"/>
  <c r="D30423" i="16" s="1"/>
  <c r="E30424" i="16"/>
  <c r="D30424" i="16" s="1"/>
  <c r="E30425" i="16"/>
  <c r="D30425" i="16" s="1"/>
  <c r="E30426" i="16"/>
  <c r="D30426" i="16" s="1"/>
  <c r="E30427" i="16"/>
  <c r="D30427" i="16" s="1"/>
  <c r="E30428" i="16"/>
  <c r="D30428" i="16" s="1"/>
  <c r="E30429" i="16"/>
  <c r="D30429" i="16" s="1"/>
  <c r="E30430" i="16"/>
  <c r="D30430" i="16" s="1"/>
  <c r="E30431" i="16"/>
  <c r="D30431" i="16" s="1"/>
  <c r="E30432" i="16"/>
  <c r="D30432" i="16" s="1"/>
  <c r="E30433" i="16"/>
  <c r="D30433" i="16" s="1"/>
  <c r="E30434" i="16"/>
  <c r="D30434" i="16" s="1"/>
  <c r="E30435" i="16"/>
  <c r="D30435" i="16" s="1"/>
  <c r="E30436" i="16"/>
  <c r="D30436" i="16" s="1"/>
  <c r="E30437" i="16"/>
  <c r="D30437" i="16" s="1"/>
  <c r="E30438" i="16"/>
  <c r="D30438" i="16" s="1"/>
  <c r="E30439" i="16"/>
  <c r="D30439" i="16" s="1"/>
  <c r="E30440" i="16"/>
  <c r="D30440" i="16" s="1"/>
  <c r="E30441" i="16"/>
  <c r="D30441" i="16" s="1"/>
  <c r="E30442" i="16"/>
  <c r="D30442" i="16" s="1"/>
  <c r="E30443" i="16"/>
  <c r="D30443" i="16" s="1"/>
  <c r="E30444" i="16"/>
  <c r="D30444" i="16" s="1"/>
  <c r="E30445" i="16"/>
  <c r="D30445" i="16" s="1"/>
  <c r="E30446" i="16"/>
  <c r="D30446" i="16" s="1"/>
  <c r="E30447" i="16"/>
  <c r="D30447" i="16" s="1"/>
  <c r="E30448" i="16"/>
  <c r="D30448" i="16" s="1"/>
  <c r="E30449" i="16"/>
  <c r="D30449" i="16" s="1"/>
  <c r="E30450" i="16"/>
  <c r="D30450" i="16" s="1"/>
  <c r="E30451" i="16"/>
  <c r="D30451" i="16" s="1"/>
  <c r="E30452" i="16"/>
  <c r="D30452" i="16" s="1"/>
  <c r="E30453" i="16"/>
  <c r="D30453" i="16" s="1"/>
  <c r="E30454" i="16"/>
  <c r="D30454" i="16" s="1"/>
  <c r="E30455" i="16"/>
  <c r="D30455" i="16" s="1"/>
  <c r="E30456" i="16"/>
  <c r="D30456" i="16" s="1"/>
  <c r="E30457" i="16"/>
  <c r="D30457" i="16" s="1"/>
  <c r="E30458" i="16"/>
  <c r="D30458" i="16" s="1"/>
  <c r="E30459" i="16"/>
  <c r="D30459" i="16" s="1"/>
  <c r="E30460" i="16"/>
  <c r="D30460" i="16" s="1"/>
  <c r="E30461" i="16"/>
  <c r="D30461" i="16" s="1"/>
  <c r="E30462" i="16"/>
  <c r="D30462" i="16" s="1"/>
  <c r="E30463" i="16"/>
  <c r="D30463" i="16" s="1"/>
  <c r="E30464" i="16"/>
  <c r="D30464" i="16" s="1"/>
  <c r="E30465" i="16"/>
  <c r="D30465" i="16" s="1"/>
  <c r="E30466" i="16"/>
  <c r="D30466" i="16" s="1"/>
  <c r="E30467" i="16"/>
  <c r="D30467" i="16" s="1"/>
  <c r="E30468" i="16"/>
  <c r="D30468" i="16" s="1"/>
  <c r="E30469" i="16"/>
  <c r="D30469" i="16" s="1"/>
  <c r="E30470" i="16"/>
  <c r="D30470" i="16" s="1"/>
  <c r="E30471" i="16"/>
  <c r="D30471" i="16" s="1"/>
  <c r="E30472" i="16"/>
  <c r="D30472" i="16" s="1"/>
  <c r="E30473" i="16"/>
  <c r="D30473" i="16" s="1"/>
  <c r="E30474" i="16"/>
  <c r="D30474" i="16" s="1"/>
  <c r="E30475" i="16"/>
  <c r="D30475" i="16" s="1"/>
  <c r="E30476" i="16"/>
  <c r="D30476" i="16" s="1"/>
  <c r="E30477" i="16"/>
  <c r="D30477" i="16" s="1"/>
  <c r="E30478" i="16"/>
  <c r="D30478" i="16" s="1"/>
  <c r="E30479" i="16"/>
  <c r="D30479" i="16" s="1"/>
  <c r="E30480" i="16"/>
  <c r="D30480" i="16" s="1"/>
  <c r="E30481" i="16"/>
  <c r="D30481" i="16" s="1"/>
  <c r="E30482" i="16"/>
  <c r="D30482" i="16" s="1"/>
  <c r="E30483" i="16"/>
  <c r="D30483" i="16" s="1"/>
  <c r="E30484" i="16"/>
  <c r="D30484" i="16" s="1"/>
  <c r="E30485" i="16"/>
  <c r="D30485" i="16" s="1"/>
  <c r="E30486" i="16"/>
  <c r="D30486" i="16" s="1"/>
  <c r="E30487" i="16"/>
  <c r="D30487" i="16" s="1"/>
  <c r="E30488" i="16"/>
  <c r="D30488" i="16" s="1"/>
  <c r="E30489" i="16"/>
  <c r="D30489" i="16" s="1"/>
  <c r="E30490" i="16"/>
  <c r="D30490" i="16" s="1"/>
  <c r="E30491" i="16"/>
  <c r="D30491" i="16" s="1"/>
  <c r="E30492" i="16"/>
  <c r="D30492" i="16" s="1"/>
  <c r="E30493" i="16"/>
  <c r="D30493" i="16" s="1"/>
  <c r="E30494" i="16"/>
  <c r="D30494" i="16" s="1"/>
  <c r="E30495" i="16"/>
  <c r="D30495" i="16" s="1"/>
  <c r="E30496" i="16"/>
  <c r="D30496" i="16" s="1"/>
  <c r="E30497" i="16"/>
  <c r="D30497" i="16" s="1"/>
  <c r="E30498" i="16"/>
  <c r="D30498" i="16" s="1"/>
  <c r="E30499" i="16"/>
  <c r="D30499" i="16" s="1"/>
  <c r="E30500" i="16"/>
  <c r="D30500" i="16" s="1"/>
  <c r="E30501" i="16"/>
  <c r="D30501" i="16" s="1"/>
  <c r="E30502" i="16"/>
  <c r="D30502" i="16" s="1"/>
  <c r="E30503" i="16"/>
  <c r="D30503" i="16" s="1"/>
  <c r="E30504" i="16"/>
  <c r="D30504" i="16" s="1"/>
  <c r="E30505" i="16"/>
  <c r="D30505" i="16" s="1"/>
  <c r="E30506" i="16"/>
  <c r="D30506" i="16" s="1"/>
  <c r="E30507" i="16"/>
  <c r="D30507" i="16" s="1"/>
  <c r="E30508" i="16"/>
  <c r="D30508" i="16" s="1"/>
  <c r="E30509" i="16"/>
  <c r="D30509" i="16" s="1"/>
  <c r="E30510" i="16"/>
  <c r="D30510" i="16" s="1"/>
  <c r="E30511" i="16"/>
  <c r="D30511" i="16" s="1"/>
  <c r="E30512" i="16"/>
  <c r="D30512" i="16" s="1"/>
  <c r="E30513" i="16"/>
  <c r="D30513" i="16" s="1"/>
  <c r="E30514" i="16"/>
  <c r="D30514" i="16" s="1"/>
  <c r="E30515" i="16"/>
  <c r="D30515" i="16" s="1"/>
  <c r="E30516" i="16"/>
  <c r="D30516" i="16" s="1"/>
  <c r="E30517" i="16"/>
  <c r="D30517" i="16" s="1"/>
  <c r="E30518" i="16"/>
  <c r="D30518" i="16" s="1"/>
  <c r="E30519" i="16"/>
  <c r="D30519" i="16" s="1"/>
  <c r="E30520" i="16"/>
  <c r="D30520" i="16" s="1"/>
  <c r="E30521" i="16"/>
  <c r="D30521" i="16" s="1"/>
  <c r="E30522" i="16"/>
  <c r="D30522" i="16" s="1"/>
  <c r="E30523" i="16"/>
  <c r="D30523" i="16" s="1"/>
  <c r="E30524" i="16"/>
  <c r="D30524" i="16" s="1"/>
  <c r="E30525" i="16"/>
  <c r="D30525" i="16" s="1"/>
  <c r="E30526" i="16"/>
  <c r="D30526" i="16" s="1"/>
  <c r="E30527" i="16"/>
  <c r="D30527" i="16" s="1"/>
  <c r="E30528" i="16"/>
  <c r="D30528" i="16" s="1"/>
  <c r="E30529" i="16"/>
  <c r="D30529" i="16" s="1"/>
  <c r="E30530" i="16"/>
  <c r="D30530" i="16" s="1"/>
  <c r="E30531" i="16"/>
  <c r="D30531" i="16" s="1"/>
  <c r="E30532" i="16"/>
  <c r="D30532" i="16" s="1"/>
  <c r="E30533" i="16"/>
  <c r="D30533" i="16" s="1"/>
  <c r="E30534" i="16"/>
  <c r="D30534" i="16" s="1"/>
  <c r="E30535" i="16"/>
  <c r="D30535" i="16" s="1"/>
  <c r="E30536" i="16"/>
  <c r="D30536" i="16" s="1"/>
  <c r="E30537" i="16"/>
  <c r="D30537" i="16" s="1"/>
  <c r="E30538" i="16"/>
  <c r="D30538" i="16" s="1"/>
  <c r="E30539" i="16"/>
  <c r="D30539" i="16" s="1"/>
  <c r="E30540" i="16"/>
  <c r="D30540" i="16" s="1"/>
  <c r="E30541" i="16"/>
  <c r="D30541" i="16" s="1"/>
  <c r="E30542" i="16"/>
  <c r="D30542" i="16" s="1"/>
  <c r="E30543" i="16"/>
  <c r="D30543" i="16" s="1"/>
  <c r="E30544" i="16"/>
  <c r="D30544" i="16" s="1"/>
  <c r="E30545" i="16"/>
  <c r="D30545" i="16" s="1"/>
  <c r="E30546" i="16"/>
  <c r="D30546" i="16" s="1"/>
  <c r="E30547" i="16"/>
  <c r="D30547" i="16" s="1"/>
  <c r="E30548" i="16"/>
  <c r="D30548" i="16" s="1"/>
  <c r="E30549" i="16"/>
  <c r="D30549" i="16" s="1"/>
  <c r="E30550" i="16"/>
  <c r="D30550" i="16" s="1"/>
  <c r="E30551" i="16"/>
  <c r="D30551" i="16" s="1"/>
  <c r="E30552" i="16"/>
  <c r="D30552" i="16" s="1"/>
  <c r="E30553" i="16"/>
  <c r="D30553" i="16" s="1"/>
  <c r="E30554" i="16"/>
  <c r="D30554" i="16" s="1"/>
  <c r="E30555" i="16"/>
  <c r="D30555" i="16" s="1"/>
  <c r="E30556" i="16"/>
  <c r="D30556" i="16" s="1"/>
  <c r="E30557" i="16"/>
  <c r="D30557" i="16" s="1"/>
  <c r="E30558" i="16"/>
  <c r="D30558" i="16" s="1"/>
  <c r="E30559" i="16"/>
  <c r="D30559" i="16" s="1"/>
  <c r="E30560" i="16"/>
  <c r="D30560" i="16" s="1"/>
  <c r="E30561" i="16"/>
  <c r="D30561" i="16" s="1"/>
  <c r="E30562" i="16"/>
  <c r="D30562" i="16" s="1"/>
  <c r="E30563" i="16"/>
  <c r="D30563" i="16" s="1"/>
  <c r="E30564" i="16"/>
  <c r="D30564" i="16" s="1"/>
  <c r="E30565" i="16"/>
  <c r="D30565" i="16" s="1"/>
  <c r="E30566" i="16"/>
  <c r="D30566" i="16" s="1"/>
  <c r="E30567" i="16"/>
  <c r="D30567" i="16" s="1"/>
  <c r="E30568" i="16"/>
  <c r="D30568" i="16" s="1"/>
  <c r="E30569" i="16"/>
  <c r="D30569" i="16" s="1"/>
  <c r="E30570" i="16"/>
  <c r="D30570" i="16" s="1"/>
  <c r="E30571" i="16"/>
  <c r="D30571" i="16" s="1"/>
  <c r="E30572" i="16"/>
  <c r="D30572" i="16" s="1"/>
  <c r="E30573" i="16"/>
  <c r="D30573" i="16" s="1"/>
  <c r="E30574" i="16"/>
  <c r="D30574" i="16" s="1"/>
  <c r="E30575" i="16"/>
  <c r="D30575" i="16" s="1"/>
  <c r="E30576" i="16"/>
  <c r="D30576" i="16" s="1"/>
  <c r="E30577" i="16"/>
  <c r="D30577" i="16" s="1"/>
  <c r="E30578" i="16"/>
  <c r="D30578" i="16" s="1"/>
  <c r="E30579" i="16"/>
  <c r="D30579" i="16" s="1"/>
  <c r="E30580" i="16"/>
  <c r="D30580" i="16" s="1"/>
  <c r="E30581" i="16"/>
  <c r="D30581" i="16" s="1"/>
  <c r="E30582" i="16"/>
  <c r="D30582" i="16" s="1"/>
  <c r="E30583" i="16"/>
  <c r="D30583" i="16" s="1"/>
  <c r="E30584" i="16"/>
  <c r="D30584" i="16" s="1"/>
  <c r="E30585" i="16"/>
  <c r="D30585" i="16" s="1"/>
  <c r="E30586" i="16"/>
  <c r="D30586" i="16" s="1"/>
  <c r="E30587" i="16"/>
  <c r="D30587" i="16" s="1"/>
  <c r="E30588" i="16"/>
  <c r="D30588" i="16" s="1"/>
  <c r="E30589" i="16"/>
  <c r="D30589" i="16" s="1"/>
  <c r="E30590" i="16"/>
  <c r="D30590" i="16" s="1"/>
  <c r="E30591" i="16"/>
  <c r="D30591" i="16" s="1"/>
  <c r="E30592" i="16"/>
  <c r="D30592" i="16" s="1"/>
  <c r="E30593" i="16"/>
  <c r="D30593" i="16" s="1"/>
  <c r="E30594" i="16"/>
  <c r="D30594" i="16" s="1"/>
  <c r="E30595" i="16"/>
  <c r="D30595" i="16" s="1"/>
  <c r="E30596" i="16"/>
  <c r="D30596" i="16" s="1"/>
  <c r="E30597" i="16"/>
  <c r="D30597" i="16" s="1"/>
  <c r="E30598" i="16"/>
  <c r="D30598" i="16" s="1"/>
  <c r="E30599" i="16"/>
  <c r="D30599" i="16" s="1"/>
  <c r="E30600" i="16"/>
  <c r="D30600" i="16" s="1"/>
  <c r="E30601" i="16"/>
  <c r="D30601" i="16" s="1"/>
  <c r="E30602" i="16"/>
  <c r="D30602" i="16" s="1"/>
  <c r="E30603" i="16"/>
  <c r="D30603" i="16" s="1"/>
  <c r="E30604" i="16"/>
  <c r="D30604" i="16" s="1"/>
  <c r="E30605" i="16"/>
  <c r="D30605" i="16" s="1"/>
  <c r="E30606" i="16"/>
  <c r="D30606" i="16" s="1"/>
  <c r="E30607" i="16"/>
  <c r="D30607" i="16" s="1"/>
  <c r="E30608" i="16"/>
  <c r="D30608" i="16" s="1"/>
  <c r="E30609" i="16"/>
  <c r="D30609" i="16" s="1"/>
  <c r="E30610" i="16"/>
  <c r="D30610" i="16" s="1"/>
  <c r="E30611" i="16"/>
  <c r="D30611" i="16" s="1"/>
  <c r="E30612" i="16"/>
  <c r="D30612" i="16" s="1"/>
  <c r="E30613" i="16"/>
  <c r="D30613" i="16" s="1"/>
  <c r="E30614" i="16"/>
  <c r="D30614" i="16" s="1"/>
  <c r="E30615" i="16"/>
  <c r="D30615" i="16" s="1"/>
  <c r="E30616" i="16"/>
  <c r="D30616" i="16" s="1"/>
  <c r="E30617" i="16"/>
  <c r="D30617" i="16" s="1"/>
  <c r="E30618" i="16"/>
  <c r="D30618" i="16" s="1"/>
  <c r="E30619" i="16"/>
  <c r="D30619" i="16" s="1"/>
  <c r="E30620" i="16"/>
  <c r="D30620" i="16" s="1"/>
  <c r="E30621" i="16"/>
  <c r="D30621" i="16" s="1"/>
  <c r="E30622" i="16"/>
  <c r="D30622" i="16" s="1"/>
  <c r="E30623" i="16"/>
  <c r="D30623" i="16" s="1"/>
  <c r="E30624" i="16"/>
  <c r="D30624" i="16" s="1"/>
  <c r="E30625" i="16"/>
  <c r="D30625" i="16" s="1"/>
  <c r="E30626" i="16"/>
  <c r="D30626" i="16" s="1"/>
  <c r="E30627" i="16"/>
  <c r="D30627" i="16" s="1"/>
  <c r="E30628" i="16"/>
  <c r="D30628" i="16" s="1"/>
  <c r="E30629" i="16"/>
  <c r="D30629" i="16" s="1"/>
  <c r="E30630" i="16"/>
  <c r="D30630" i="16" s="1"/>
  <c r="E30631" i="16"/>
  <c r="D30631" i="16" s="1"/>
  <c r="E30632" i="16"/>
  <c r="D30632" i="16" s="1"/>
  <c r="E30633" i="16"/>
  <c r="D30633" i="16" s="1"/>
  <c r="E30634" i="16"/>
  <c r="D30634" i="16" s="1"/>
  <c r="E30635" i="16"/>
  <c r="D30635" i="16" s="1"/>
  <c r="E30636" i="16"/>
  <c r="D30636" i="16" s="1"/>
  <c r="E30637" i="16"/>
  <c r="D30637" i="16" s="1"/>
  <c r="E30638" i="16"/>
  <c r="D30638" i="16" s="1"/>
  <c r="E30639" i="16"/>
  <c r="D30639" i="16" s="1"/>
  <c r="E30640" i="16"/>
  <c r="D30640" i="16" s="1"/>
  <c r="E30641" i="16"/>
  <c r="D30641" i="16" s="1"/>
  <c r="E30642" i="16"/>
  <c r="D30642" i="16" s="1"/>
  <c r="E30643" i="16"/>
  <c r="D30643" i="16" s="1"/>
  <c r="E30644" i="16"/>
  <c r="D30644" i="16" s="1"/>
  <c r="E30645" i="16"/>
  <c r="D30645" i="16" s="1"/>
  <c r="E30646" i="16"/>
  <c r="D30646" i="16" s="1"/>
  <c r="E30647" i="16"/>
  <c r="D30647" i="16" s="1"/>
  <c r="E30648" i="16"/>
  <c r="D30648" i="16" s="1"/>
  <c r="E30649" i="16"/>
  <c r="D30649" i="16" s="1"/>
  <c r="E30650" i="16"/>
  <c r="D30650" i="16" s="1"/>
  <c r="E30651" i="16"/>
  <c r="D30651" i="16" s="1"/>
  <c r="E30652" i="16"/>
  <c r="D30652" i="16" s="1"/>
  <c r="E30653" i="16"/>
  <c r="D30653" i="16" s="1"/>
  <c r="E30654" i="16"/>
  <c r="D30654" i="16" s="1"/>
  <c r="E30655" i="16"/>
  <c r="D30655" i="16" s="1"/>
  <c r="E30656" i="16"/>
  <c r="D30656" i="16" s="1"/>
  <c r="E30657" i="16"/>
  <c r="D30657" i="16" s="1"/>
  <c r="E30658" i="16"/>
  <c r="D30658" i="16" s="1"/>
  <c r="E30659" i="16"/>
  <c r="D30659" i="16" s="1"/>
  <c r="E30660" i="16"/>
  <c r="D30660" i="16" s="1"/>
  <c r="E30661" i="16"/>
  <c r="D30661" i="16" s="1"/>
  <c r="E30662" i="16"/>
  <c r="D30662" i="16" s="1"/>
  <c r="E30663" i="16"/>
  <c r="D30663" i="16" s="1"/>
  <c r="E30664" i="16"/>
  <c r="D30664" i="16" s="1"/>
  <c r="E30665" i="16"/>
  <c r="D30665" i="16" s="1"/>
  <c r="E30666" i="16"/>
  <c r="D30666" i="16" s="1"/>
  <c r="E30667" i="16"/>
  <c r="D30667" i="16" s="1"/>
  <c r="E30668" i="16"/>
  <c r="D30668" i="16" s="1"/>
  <c r="E30669" i="16"/>
  <c r="D30669" i="16" s="1"/>
  <c r="E30670" i="16"/>
  <c r="D30670" i="16" s="1"/>
  <c r="E30671" i="16"/>
  <c r="D30671" i="16" s="1"/>
  <c r="E30672" i="16"/>
  <c r="D30672" i="16" s="1"/>
  <c r="E30673" i="16"/>
  <c r="D30673" i="16" s="1"/>
  <c r="E30674" i="16"/>
  <c r="D30674" i="16" s="1"/>
  <c r="E30675" i="16"/>
  <c r="D30675" i="16" s="1"/>
  <c r="E30676" i="16"/>
  <c r="D30676" i="16" s="1"/>
  <c r="E30677" i="16"/>
  <c r="D30677" i="16" s="1"/>
  <c r="E30678" i="16"/>
  <c r="D30678" i="16" s="1"/>
  <c r="E30679" i="16"/>
  <c r="D30679" i="16" s="1"/>
  <c r="E30680" i="16"/>
  <c r="D30680" i="16" s="1"/>
  <c r="E30681" i="16"/>
  <c r="D30681" i="16" s="1"/>
  <c r="E30682" i="16"/>
  <c r="D30682" i="16" s="1"/>
  <c r="E30683" i="16"/>
  <c r="D30683" i="16" s="1"/>
  <c r="E30684" i="16"/>
  <c r="D30684" i="16" s="1"/>
  <c r="E30685" i="16"/>
  <c r="D30685" i="16" s="1"/>
  <c r="E30686" i="16"/>
  <c r="D30686" i="16" s="1"/>
  <c r="E30687" i="16"/>
  <c r="D30687" i="16" s="1"/>
  <c r="E30688" i="16"/>
  <c r="D30688" i="16" s="1"/>
  <c r="E30689" i="16"/>
  <c r="D30689" i="16" s="1"/>
  <c r="E30690" i="16"/>
  <c r="D30690" i="16" s="1"/>
  <c r="E30691" i="16"/>
  <c r="D30691" i="16" s="1"/>
  <c r="E30692" i="16"/>
  <c r="D30692" i="16" s="1"/>
  <c r="E30693" i="16"/>
  <c r="D30693" i="16" s="1"/>
  <c r="E30694" i="16"/>
  <c r="D30694" i="16" s="1"/>
  <c r="E30695" i="16"/>
  <c r="D30695" i="16" s="1"/>
  <c r="E30696" i="16"/>
  <c r="D30696" i="16" s="1"/>
  <c r="E30697" i="16"/>
  <c r="D30697" i="16" s="1"/>
  <c r="E30698" i="16"/>
  <c r="D30698" i="16" s="1"/>
  <c r="E30699" i="16"/>
  <c r="D30699" i="16" s="1"/>
  <c r="E30700" i="16"/>
  <c r="D30700" i="16" s="1"/>
  <c r="E30701" i="16"/>
  <c r="D30701" i="16" s="1"/>
  <c r="E30702" i="16"/>
  <c r="D30702" i="16" s="1"/>
  <c r="E30703" i="16"/>
  <c r="D30703" i="16" s="1"/>
  <c r="E30704" i="16"/>
  <c r="D30704" i="16" s="1"/>
  <c r="E30705" i="16"/>
  <c r="D30705" i="16" s="1"/>
  <c r="E30706" i="16"/>
  <c r="D30706" i="16" s="1"/>
  <c r="E30707" i="16"/>
  <c r="D30707" i="16" s="1"/>
  <c r="E30708" i="16"/>
  <c r="D30708" i="16" s="1"/>
  <c r="E30709" i="16"/>
  <c r="D30709" i="16" s="1"/>
  <c r="E30710" i="16"/>
  <c r="D30710" i="16" s="1"/>
  <c r="E30711" i="16"/>
  <c r="D30711" i="16" s="1"/>
  <c r="E30712" i="16"/>
  <c r="D30712" i="16" s="1"/>
  <c r="E30713" i="16"/>
  <c r="D30713" i="16" s="1"/>
  <c r="E30714" i="16"/>
  <c r="D30714" i="16" s="1"/>
  <c r="E30715" i="16"/>
  <c r="D30715" i="16" s="1"/>
  <c r="E30716" i="16"/>
  <c r="D30716" i="16" s="1"/>
  <c r="E30717" i="16"/>
  <c r="D30717" i="16" s="1"/>
  <c r="E30718" i="16"/>
  <c r="D30718" i="16" s="1"/>
  <c r="E30719" i="16"/>
  <c r="D30719" i="16" s="1"/>
  <c r="E30720" i="16"/>
  <c r="D30720" i="16" s="1"/>
  <c r="E30721" i="16"/>
  <c r="D30721" i="16" s="1"/>
  <c r="E30722" i="16"/>
  <c r="D30722" i="16" s="1"/>
  <c r="E30723" i="16"/>
  <c r="D30723" i="16" s="1"/>
  <c r="E30724" i="16"/>
  <c r="D30724" i="16" s="1"/>
  <c r="E30725" i="16"/>
  <c r="D30725" i="16" s="1"/>
  <c r="E30726" i="16"/>
  <c r="D30726" i="16" s="1"/>
  <c r="E30727" i="16"/>
  <c r="D30727" i="16" s="1"/>
  <c r="E30728" i="16"/>
  <c r="D30728" i="16" s="1"/>
  <c r="E30729" i="16"/>
  <c r="D30729" i="16" s="1"/>
  <c r="E30730" i="16"/>
  <c r="D30730" i="16" s="1"/>
  <c r="E30731" i="16"/>
  <c r="D30731" i="16" s="1"/>
  <c r="E30732" i="16"/>
  <c r="D30732" i="16" s="1"/>
  <c r="E30733" i="16"/>
  <c r="D30733" i="16" s="1"/>
  <c r="E30734" i="16"/>
  <c r="D30734" i="16" s="1"/>
  <c r="E30735" i="16"/>
  <c r="D30735" i="16" s="1"/>
  <c r="E30736" i="16"/>
  <c r="D30736" i="16" s="1"/>
  <c r="E30737" i="16"/>
  <c r="D30737" i="16" s="1"/>
  <c r="E30738" i="16"/>
  <c r="D30738" i="16" s="1"/>
  <c r="E30739" i="16"/>
  <c r="D30739" i="16" s="1"/>
  <c r="E30740" i="16"/>
  <c r="D30740" i="16" s="1"/>
  <c r="E30741" i="16"/>
  <c r="D30741" i="16" s="1"/>
  <c r="E30742" i="16"/>
  <c r="D30742" i="16" s="1"/>
  <c r="E30743" i="16"/>
  <c r="D30743" i="16" s="1"/>
  <c r="E30744" i="16"/>
  <c r="D30744" i="16" s="1"/>
  <c r="E30745" i="16"/>
  <c r="D30745" i="16" s="1"/>
  <c r="E30746" i="16"/>
  <c r="D30746" i="16" s="1"/>
  <c r="E30747" i="16"/>
  <c r="D30747" i="16" s="1"/>
  <c r="E30748" i="16"/>
  <c r="D30748" i="16" s="1"/>
  <c r="E30749" i="16"/>
  <c r="D30749" i="16" s="1"/>
  <c r="E30750" i="16"/>
  <c r="D30750" i="16" s="1"/>
  <c r="E30751" i="16"/>
  <c r="D30751" i="16" s="1"/>
  <c r="E30752" i="16"/>
  <c r="D30752" i="16" s="1"/>
  <c r="E30753" i="16"/>
  <c r="D30753" i="16" s="1"/>
  <c r="E30754" i="16"/>
  <c r="D30754" i="16" s="1"/>
  <c r="E30755" i="16"/>
  <c r="D30755" i="16" s="1"/>
  <c r="E30756" i="16"/>
  <c r="D30756" i="16" s="1"/>
  <c r="E30757" i="16"/>
  <c r="D30757" i="16" s="1"/>
  <c r="E30758" i="16"/>
  <c r="D30758" i="16" s="1"/>
  <c r="E30759" i="16"/>
  <c r="D30759" i="16" s="1"/>
  <c r="E30760" i="16"/>
  <c r="D30760" i="16" s="1"/>
  <c r="E30761" i="16"/>
  <c r="D30761" i="16" s="1"/>
  <c r="E30762" i="16"/>
  <c r="D30762" i="16" s="1"/>
  <c r="E30763" i="16"/>
  <c r="D30763" i="16" s="1"/>
  <c r="E30764" i="16"/>
  <c r="D30764" i="16" s="1"/>
  <c r="E30765" i="16"/>
  <c r="D30765" i="16" s="1"/>
  <c r="E30766" i="16"/>
  <c r="D30766" i="16" s="1"/>
  <c r="E30767" i="16"/>
  <c r="D30767" i="16" s="1"/>
  <c r="E30768" i="16"/>
  <c r="D30768" i="16" s="1"/>
  <c r="E30769" i="16"/>
  <c r="D30769" i="16" s="1"/>
  <c r="E30770" i="16"/>
  <c r="D30770" i="16" s="1"/>
  <c r="E30771" i="16"/>
  <c r="D30771" i="16" s="1"/>
  <c r="E30772" i="16"/>
  <c r="D30772" i="16" s="1"/>
  <c r="E30773" i="16"/>
  <c r="D30773" i="16" s="1"/>
  <c r="E30774" i="16"/>
  <c r="D30774" i="16" s="1"/>
  <c r="E30775" i="16"/>
  <c r="D30775" i="16" s="1"/>
  <c r="E30776" i="16"/>
  <c r="D30776" i="16" s="1"/>
  <c r="E30777" i="16"/>
  <c r="D30777" i="16" s="1"/>
  <c r="E30778" i="16"/>
  <c r="D30778" i="16" s="1"/>
  <c r="E30779" i="16"/>
  <c r="D30779" i="16" s="1"/>
  <c r="E30780" i="16"/>
  <c r="D30780" i="16" s="1"/>
  <c r="E30781" i="16"/>
  <c r="D30781" i="16" s="1"/>
  <c r="E30782" i="16"/>
  <c r="D30782" i="16" s="1"/>
  <c r="E30783" i="16"/>
  <c r="D30783" i="16" s="1"/>
  <c r="E30784" i="16"/>
  <c r="D30784" i="16" s="1"/>
  <c r="E30785" i="16"/>
  <c r="D30785" i="16" s="1"/>
  <c r="E30786" i="16"/>
  <c r="D30786" i="16" s="1"/>
  <c r="E30787" i="16"/>
  <c r="D30787" i="16" s="1"/>
  <c r="E30788" i="16"/>
  <c r="D30788" i="16" s="1"/>
  <c r="E30789" i="16"/>
  <c r="D30789" i="16" s="1"/>
  <c r="E30790" i="16"/>
  <c r="D30790" i="16" s="1"/>
  <c r="E30791" i="16"/>
  <c r="D30791" i="16" s="1"/>
  <c r="E30792" i="16"/>
  <c r="D30792" i="16" s="1"/>
  <c r="E30793" i="16"/>
  <c r="D30793" i="16" s="1"/>
  <c r="E30794" i="16"/>
  <c r="D30794" i="16" s="1"/>
  <c r="E30795" i="16"/>
  <c r="D30795" i="16" s="1"/>
  <c r="E30796" i="16"/>
  <c r="D30796" i="16" s="1"/>
  <c r="E30797" i="16"/>
  <c r="D30797" i="16" s="1"/>
  <c r="E30798" i="16"/>
  <c r="D30798" i="16" s="1"/>
  <c r="E30799" i="16"/>
  <c r="D30799" i="16" s="1"/>
  <c r="E30800" i="16"/>
  <c r="D30800" i="16" s="1"/>
  <c r="E30801" i="16"/>
  <c r="D30801" i="16" s="1"/>
  <c r="E30802" i="16"/>
  <c r="D30802" i="16" s="1"/>
  <c r="E30803" i="16"/>
  <c r="D30803" i="16" s="1"/>
  <c r="E30804" i="16"/>
  <c r="D30804" i="16" s="1"/>
  <c r="E30805" i="16"/>
  <c r="D30805" i="16" s="1"/>
  <c r="E30806" i="16"/>
  <c r="D30806" i="16" s="1"/>
  <c r="E30807" i="16"/>
  <c r="D30807" i="16" s="1"/>
  <c r="E30808" i="16"/>
  <c r="D30808" i="16" s="1"/>
  <c r="E30809" i="16"/>
  <c r="D30809" i="16" s="1"/>
  <c r="E30810" i="16"/>
  <c r="D30810" i="16" s="1"/>
  <c r="E30811" i="16"/>
  <c r="D30811" i="16" s="1"/>
  <c r="E30812" i="16"/>
  <c r="D30812" i="16" s="1"/>
  <c r="E30813" i="16"/>
  <c r="D30813" i="16" s="1"/>
  <c r="E30814" i="16"/>
  <c r="D30814" i="16" s="1"/>
  <c r="E30815" i="16"/>
  <c r="D30815" i="16" s="1"/>
  <c r="E30816" i="16"/>
  <c r="D30816" i="16" s="1"/>
  <c r="E30817" i="16"/>
  <c r="D30817" i="16" s="1"/>
  <c r="E30818" i="16"/>
  <c r="D30818" i="16" s="1"/>
  <c r="E30819" i="16"/>
  <c r="D30819" i="16" s="1"/>
  <c r="E30820" i="16"/>
  <c r="D30820" i="16" s="1"/>
  <c r="E30821" i="16"/>
  <c r="D30821" i="16" s="1"/>
  <c r="E30822" i="16"/>
  <c r="D30822" i="16" s="1"/>
  <c r="E30823" i="16"/>
  <c r="D30823" i="16" s="1"/>
  <c r="E30824" i="16"/>
  <c r="D30824" i="16" s="1"/>
  <c r="E30825" i="16"/>
  <c r="D30825" i="16" s="1"/>
  <c r="E30826" i="16"/>
  <c r="D30826" i="16" s="1"/>
  <c r="E30827" i="16"/>
  <c r="D30827" i="16" s="1"/>
  <c r="E30828" i="16"/>
  <c r="D30828" i="16" s="1"/>
  <c r="E30829" i="16"/>
  <c r="D30829" i="16" s="1"/>
  <c r="E30830" i="16"/>
  <c r="D30830" i="16" s="1"/>
  <c r="E30831" i="16"/>
  <c r="D30831" i="16" s="1"/>
  <c r="E30832" i="16"/>
  <c r="D30832" i="16" s="1"/>
  <c r="E30833" i="16"/>
  <c r="D30833" i="16" s="1"/>
  <c r="E30834" i="16"/>
  <c r="D30834" i="16" s="1"/>
  <c r="E30835" i="16"/>
  <c r="D30835" i="16" s="1"/>
  <c r="E30836" i="16"/>
  <c r="D30836" i="16" s="1"/>
  <c r="E30837" i="16"/>
  <c r="D30837" i="16" s="1"/>
  <c r="E30838" i="16"/>
  <c r="D30838" i="16" s="1"/>
  <c r="E30839" i="16"/>
  <c r="D30839" i="16" s="1"/>
  <c r="E30840" i="16"/>
  <c r="D30840" i="16" s="1"/>
  <c r="E30841" i="16"/>
  <c r="D30841" i="16" s="1"/>
  <c r="E30842" i="16"/>
  <c r="D30842" i="16" s="1"/>
  <c r="E30843" i="16"/>
  <c r="D30843" i="16" s="1"/>
  <c r="E30844" i="16"/>
  <c r="D30844" i="16" s="1"/>
  <c r="E30845" i="16"/>
  <c r="D30845" i="16" s="1"/>
  <c r="E30846" i="16"/>
  <c r="D30846" i="16" s="1"/>
  <c r="E30847" i="16"/>
  <c r="D30847" i="16" s="1"/>
  <c r="E30848" i="16"/>
  <c r="D30848" i="16" s="1"/>
  <c r="E30849" i="16"/>
  <c r="D30849" i="16" s="1"/>
  <c r="E30850" i="16"/>
  <c r="D30850" i="16" s="1"/>
  <c r="E30851" i="16"/>
  <c r="D30851" i="16" s="1"/>
  <c r="E30852" i="16"/>
  <c r="D30852" i="16" s="1"/>
  <c r="E30853" i="16"/>
  <c r="D30853" i="16" s="1"/>
  <c r="E30854" i="16"/>
  <c r="D30854" i="16" s="1"/>
  <c r="E30855" i="16"/>
  <c r="D30855" i="16" s="1"/>
  <c r="E30856" i="16"/>
  <c r="D30856" i="16" s="1"/>
  <c r="E30857" i="16"/>
  <c r="D30857" i="16" s="1"/>
  <c r="E30858" i="16"/>
  <c r="D30858" i="16" s="1"/>
  <c r="E30859" i="16"/>
  <c r="D30859" i="16" s="1"/>
  <c r="E30860" i="16"/>
  <c r="D30860" i="16" s="1"/>
  <c r="E30861" i="16"/>
  <c r="D30861" i="16" s="1"/>
  <c r="E30862" i="16"/>
  <c r="D30862" i="16" s="1"/>
  <c r="E30863" i="16"/>
  <c r="D30863" i="16" s="1"/>
  <c r="E30864" i="16"/>
  <c r="D30864" i="16" s="1"/>
  <c r="E30865" i="16"/>
  <c r="D30865" i="16" s="1"/>
  <c r="E30866" i="16"/>
  <c r="D30866" i="16" s="1"/>
  <c r="E30867" i="16"/>
  <c r="D30867" i="16" s="1"/>
  <c r="E30868" i="16"/>
  <c r="D30868" i="16" s="1"/>
  <c r="E30869" i="16"/>
  <c r="D30869" i="16" s="1"/>
  <c r="E30870" i="16"/>
  <c r="D30870" i="16" s="1"/>
  <c r="E30871" i="16"/>
  <c r="D30871" i="16" s="1"/>
  <c r="E30872" i="16"/>
  <c r="D30872" i="16" s="1"/>
  <c r="E30873" i="16"/>
  <c r="D30873" i="16" s="1"/>
  <c r="E30874" i="16"/>
  <c r="D30874" i="16" s="1"/>
  <c r="E30875" i="16"/>
  <c r="D30875" i="16" s="1"/>
  <c r="E30876" i="16"/>
  <c r="D30876" i="16" s="1"/>
  <c r="E30877" i="16"/>
  <c r="D30877" i="16" s="1"/>
  <c r="E30878" i="16"/>
  <c r="D30878" i="16" s="1"/>
  <c r="E30879" i="16"/>
  <c r="D30879" i="16" s="1"/>
  <c r="E30880" i="16"/>
  <c r="D30880" i="16" s="1"/>
  <c r="E30881" i="16"/>
  <c r="D30881" i="16" s="1"/>
  <c r="E30882" i="16"/>
  <c r="D30882" i="16" s="1"/>
  <c r="E30883" i="16"/>
  <c r="D30883" i="16" s="1"/>
  <c r="E30884" i="16"/>
  <c r="D30884" i="16" s="1"/>
  <c r="E30885" i="16"/>
  <c r="D30885" i="16" s="1"/>
  <c r="E30886" i="16"/>
  <c r="D30886" i="16" s="1"/>
  <c r="E30887" i="16"/>
  <c r="D30887" i="16" s="1"/>
  <c r="E30888" i="16"/>
  <c r="D30888" i="16" s="1"/>
  <c r="E30889" i="16"/>
  <c r="D30889" i="16" s="1"/>
  <c r="E30890" i="16"/>
  <c r="D30890" i="16" s="1"/>
  <c r="E30891" i="16"/>
  <c r="D30891" i="16" s="1"/>
  <c r="E30892" i="16"/>
  <c r="D30892" i="16" s="1"/>
  <c r="E30893" i="16"/>
  <c r="D30893" i="16" s="1"/>
  <c r="E30894" i="16"/>
  <c r="D30894" i="16" s="1"/>
  <c r="E30895" i="16"/>
  <c r="D30895" i="16" s="1"/>
  <c r="E30896" i="16"/>
  <c r="D30896" i="16" s="1"/>
  <c r="E30897" i="16"/>
  <c r="D30897" i="16" s="1"/>
  <c r="E30898" i="16"/>
  <c r="D30898" i="16" s="1"/>
  <c r="E30899" i="16"/>
  <c r="D30899" i="16" s="1"/>
  <c r="E30900" i="16"/>
  <c r="D30900" i="16" s="1"/>
  <c r="E30901" i="16"/>
  <c r="D30901" i="16" s="1"/>
  <c r="E30902" i="16"/>
  <c r="D30902" i="16" s="1"/>
  <c r="E30903" i="16"/>
  <c r="D30903" i="16" s="1"/>
  <c r="E30904" i="16"/>
  <c r="D30904" i="16" s="1"/>
  <c r="E30905" i="16"/>
  <c r="D30905" i="16" s="1"/>
  <c r="E30906" i="16"/>
  <c r="D30906" i="16" s="1"/>
  <c r="E30907" i="16"/>
  <c r="D30907" i="16" s="1"/>
  <c r="E30908" i="16"/>
  <c r="D30908" i="16" s="1"/>
  <c r="E30909" i="16"/>
  <c r="D30909" i="16" s="1"/>
  <c r="E30910" i="16"/>
  <c r="D30910" i="16" s="1"/>
  <c r="E30911" i="16"/>
  <c r="D30911" i="16" s="1"/>
  <c r="E30912" i="16"/>
  <c r="D30912" i="16" s="1"/>
  <c r="E30913" i="16"/>
  <c r="D30913" i="16" s="1"/>
  <c r="E30914" i="16"/>
  <c r="D30914" i="16" s="1"/>
  <c r="E30915" i="16"/>
  <c r="D30915" i="16" s="1"/>
  <c r="E30916" i="16"/>
  <c r="D30916" i="16" s="1"/>
  <c r="E30917" i="16"/>
  <c r="D30917" i="16" s="1"/>
  <c r="E30918" i="16"/>
  <c r="D30918" i="16" s="1"/>
  <c r="E30919" i="16"/>
  <c r="D30919" i="16" s="1"/>
  <c r="E30920" i="16"/>
  <c r="D30920" i="16" s="1"/>
  <c r="E30921" i="16"/>
  <c r="D30921" i="16" s="1"/>
  <c r="E30922" i="16"/>
  <c r="D30922" i="16" s="1"/>
  <c r="E30923" i="16"/>
  <c r="D30923" i="16" s="1"/>
  <c r="E30924" i="16"/>
  <c r="D30924" i="16" s="1"/>
  <c r="E30925" i="16"/>
  <c r="D30925" i="16" s="1"/>
  <c r="E30926" i="16"/>
  <c r="D30926" i="16" s="1"/>
  <c r="E30927" i="16"/>
  <c r="D30927" i="16" s="1"/>
  <c r="E30928" i="16"/>
  <c r="D30928" i="16" s="1"/>
  <c r="E30929" i="16"/>
  <c r="D30929" i="16" s="1"/>
  <c r="E30930" i="16"/>
  <c r="D30930" i="16" s="1"/>
  <c r="E30931" i="16"/>
  <c r="D30931" i="16" s="1"/>
  <c r="E30932" i="16"/>
  <c r="D30932" i="16" s="1"/>
  <c r="E30933" i="16"/>
  <c r="D30933" i="16" s="1"/>
  <c r="E30934" i="16"/>
  <c r="D30934" i="16" s="1"/>
  <c r="E30935" i="16"/>
  <c r="D30935" i="16" s="1"/>
  <c r="E30936" i="16"/>
  <c r="D30936" i="16" s="1"/>
  <c r="E30937" i="16"/>
  <c r="D30937" i="16" s="1"/>
  <c r="E30938" i="16"/>
  <c r="D30938" i="16" s="1"/>
  <c r="E30939" i="16"/>
  <c r="D30939" i="16" s="1"/>
  <c r="E30940" i="16"/>
  <c r="D30940" i="16" s="1"/>
  <c r="E30941" i="16"/>
  <c r="D30941" i="16" s="1"/>
  <c r="E30942" i="16"/>
  <c r="D30942" i="16" s="1"/>
  <c r="E30943" i="16"/>
  <c r="D30943" i="16" s="1"/>
  <c r="E30944" i="16"/>
  <c r="D30944" i="16" s="1"/>
  <c r="E30945" i="16"/>
  <c r="D30945" i="16" s="1"/>
  <c r="E30946" i="16"/>
  <c r="D30946" i="16" s="1"/>
  <c r="E30947" i="16"/>
  <c r="D30947" i="16" s="1"/>
  <c r="E30948" i="16"/>
  <c r="D30948" i="16" s="1"/>
  <c r="E30949" i="16"/>
  <c r="D30949" i="16" s="1"/>
  <c r="E30950" i="16"/>
  <c r="D30950" i="16" s="1"/>
  <c r="E30951" i="16"/>
  <c r="D30951" i="16" s="1"/>
  <c r="E30952" i="16"/>
  <c r="D30952" i="16" s="1"/>
  <c r="E30953" i="16"/>
  <c r="D30953" i="16" s="1"/>
  <c r="E30954" i="16"/>
  <c r="D30954" i="16" s="1"/>
  <c r="E30955" i="16"/>
  <c r="D30955" i="16" s="1"/>
  <c r="E30956" i="16"/>
  <c r="D30956" i="16" s="1"/>
  <c r="E30957" i="16"/>
  <c r="D30957" i="16" s="1"/>
  <c r="E30958" i="16"/>
  <c r="D30958" i="16" s="1"/>
  <c r="E30959" i="16"/>
  <c r="D30959" i="16" s="1"/>
  <c r="E30960" i="16"/>
  <c r="D30960" i="16" s="1"/>
  <c r="E30961" i="16"/>
  <c r="D30961" i="16" s="1"/>
  <c r="E30962" i="16"/>
  <c r="D30962" i="16" s="1"/>
  <c r="E30963" i="16"/>
  <c r="D30963" i="16" s="1"/>
  <c r="E30964" i="16"/>
  <c r="D30964" i="16" s="1"/>
  <c r="E30965" i="16"/>
  <c r="D30965" i="16" s="1"/>
  <c r="E30966" i="16"/>
  <c r="D30966" i="16" s="1"/>
  <c r="E30967" i="16"/>
  <c r="D30967" i="16" s="1"/>
  <c r="E30968" i="16"/>
  <c r="D30968" i="16" s="1"/>
  <c r="E30969" i="16"/>
  <c r="D30969" i="16" s="1"/>
  <c r="E30970" i="16"/>
  <c r="D30970" i="16" s="1"/>
  <c r="E30971" i="16"/>
  <c r="D30971" i="16" s="1"/>
  <c r="E30972" i="16"/>
  <c r="D30972" i="16" s="1"/>
  <c r="E30973" i="16"/>
  <c r="D30973" i="16" s="1"/>
  <c r="E30974" i="16"/>
  <c r="D30974" i="16" s="1"/>
  <c r="E30975" i="16"/>
  <c r="D30975" i="16" s="1"/>
  <c r="E30976" i="16"/>
  <c r="D30976" i="16" s="1"/>
  <c r="E30977" i="16"/>
  <c r="D30977" i="16" s="1"/>
  <c r="E30978" i="16"/>
  <c r="D30978" i="16" s="1"/>
  <c r="E30979" i="16"/>
  <c r="D30979" i="16" s="1"/>
  <c r="E30980" i="16"/>
  <c r="D30980" i="16" s="1"/>
  <c r="E30981" i="16"/>
  <c r="D30981" i="16" s="1"/>
  <c r="E30982" i="16"/>
  <c r="D30982" i="16" s="1"/>
  <c r="E30983" i="16"/>
  <c r="D30983" i="16" s="1"/>
  <c r="E30984" i="16"/>
  <c r="D30984" i="16" s="1"/>
  <c r="E30985" i="16"/>
  <c r="D30985" i="16" s="1"/>
  <c r="E30986" i="16"/>
  <c r="D30986" i="16" s="1"/>
  <c r="E30987" i="16"/>
  <c r="D30987" i="16" s="1"/>
  <c r="E30988" i="16"/>
  <c r="D30988" i="16" s="1"/>
  <c r="E30989" i="16"/>
  <c r="D30989" i="16" s="1"/>
  <c r="E30990" i="16"/>
  <c r="D30990" i="16" s="1"/>
  <c r="E30991" i="16"/>
  <c r="D30991" i="16" s="1"/>
  <c r="E30992" i="16"/>
  <c r="D30992" i="16" s="1"/>
  <c r="E30993" i="16"/>
  <c r="D30993" i="16" s="1"/>
  <c r="E30994" i="16"/>
  <c r="D30994" i="16" s="1"/>
  <c r="E30995" i="16"/>
  <c r="D30995" i="16" s="1"/>
  <c r="E30996" i="16"/>
  <c r="D30996" i="16" s="1"/>
  <c r="E30997" i="16"/>
  <c r="D30997" i="16" s="1"/>
  <c r="E30998" i="16"/>
  <c r="D30998" i="16" s="1"/>
  <c r="E30999" i="16"/>
  <c r="D30999" i="16" s="1"/>
  <c r="E31000" i="16"/>
  <c r="D31000" i="16" s="1"/>
  <c r="E31001" i="16"/>
  <c r="D31001" i="16" s="1"/>
  <c r="E31002" i="16"/>
  <c r="D31002" i="16" s="1"/>
  <c r="E31003" i="16"/>
  <c r="D31003" i="16" s="1"/>
  <c r="E31004" i="16"/>
  <c r="D31004" i="16" s="1"/>
  <c r="E31005" i="16"/>
  <c r="D31005" i="16" s="1"/>
  <c r="E31006" i="16"/>
  <c r="D31006" i="16" s="1"/>
  <c r="E31007" i="16"/>
  <c r="D31007" i="16" s="1"/>
  <c r="E31008" i="16"/>
  <c r="D31008" i="16" s="1"/>
  <c r="E31009" i="16"/>
  <c r="D31009" i="16" s="1"/>
  <c r="E31010" i="16"/>
  <c r="D31010" i="16" s="1"/>
  <c r="E31011" i="16"/>
  <c r="D31011" i="16" s="1"/>
  <c r="E31012" i="16"/>
  <c r="D31012" i="16" s="1"/>
  <c r="E31013" i="16"/>
  <c r="D31013" i="16" s="1"/>
  <c r="E31014" i="16"/>
  <c r="D31014" i="16" s="1"/>
  <c r="E31015" i="16"/>
  <c r="D31015" i="16" s="1"/>
  <c r="E31016" i="16"/>
  <c r="D31016" i="16" s="1"/>
  <c r="E31017" i="16"/>
  <c r="D31017" i="16" s="1"/>
  <c r="E31018" i="16"/>
  <c r="D31018" i="16" s="1"/>
  <c r="E31019" i="16"/>
  <c r="D31019" i="16" s="1"/>
  <c r="E31020" i="16"/>
  <c r="D31020" i="16" s="1"/>
  <c r="E31021" i="16"/>
  <c r="D31021" i="16" s="1"/>
  <c r="E31022" i="16"/>
  <c r="D31022" i="16" s="1"/>
  <c r="E31023" i="16"/>
  <c r="D31023" i="16" s="1"/>
  <c r="E31024" i="16"/>
  <c r="D31024" i="16" s="1"/>
  <c r="E31025" i="16"/>
  <c r="D31025" i="16" s="1"/>
  <c r="E31026" i="16"/>
  <c r="D31026" i="16" s="1"/>
  <c r="E31027" i="16"/>
  <c r="D31027" i="16" s="1"/>
  <c r="E31028" i="16"/>
  <c r="D31028" i="16" s="1"/>
  <c r="E31029" i="16"/>
  <c r="D31029" i="16" s="1"/>
  <c r="E31030" i="16"/>
  <c r="D31030" i="16" s="1"/>
  <c r="E31031" i="16"/>
  <c r="D31031" i="16" s="1"/>
  <c r="E31032" i="16"/>
  <c r="D31032" i="16" s="1"/>
  <c r="E31033" i="16"/>
  <c r="D31033" i="16" s="1"/>
  <c r="E31034" i="16"/>
  <c r="D31034" i="16" s="1"/>
  <c r="E31035" i="16"/>
  <c r="D31035" i="16" s="1"/>
  <c r="E31036" i="16"/>
  <c r="D31036" i="16" s="1"/>
  <c r="E31037" i="16"/>
  <c r="D31037" i="16" s="1"/>
  <c r="E31038" i="16"/>
  <c r="D31038" i="16" s="1"/>
  <c r="E31039" i="16"/>
  <c r="D31039" i="16" s="1"/>
  <c r="E31040" i="16"/>
  <c r="D31040" i="16" s="1"/>
  <c r="E31041" i="16"/>
  <c r="D31041" i="16" s="1"/>
  <c r="E31042" i="16"/>
  <c r="D31042" i="16" s="1"/>
  <c r="E31043" i="16"/>
  <c r="D31043" i="16" s="1"/>
  <c r="E31044" i="16"/>
  <c r="D31044" i="16" s="1"/>
  <c r="E31045" i="16"/>
  <c r="D31045" i="16" s="1"/>
  <c r="E31046" i="16"/>
  <c r="D31046" i="16" s="1"/>
  <c r="E31047" i="16"/>
  <c r="D31047" i="16" s="1"/>
  <c r="E31048" i="16"/>
  <c r="D31048" i="16" s="1"/>
  <c r="E31049" i="16"/>
  <c r="D31049" i="16" s="1"/>
  <c r="E31050" i="16"/>
  <c r="D31050" i="16" s="1"/>
  <c r="E31051" i="16"/>
  <c r="D31051" i="16" s="1"/>
  <c r="E31052" i="16"/>
  <c r="D31052" i="16" s="1"/>
  <c r="E31053" i="16"/>
  <c r="D31053" i="16" s="1"/>
  <c r="E31054" i="16"/>
  <c r="D31054" i="16" s="1"/>
  <c r="E31055" i="16"/>
  <c r="D31055" i="16" s="1"/>
  <c r="E31056" i="16"/>
  <c r="D31056" i="16" s="1"/>
  <c r="E31057" i="16"/>
  <c r="D31057" i="16" s="1"/>
  <c r="E31058" i="16"/>
  <c r="D31058" i="16" s="1"/>
  <c r="E31059" i="16"/>
  <c r="D31059" i="16" s="1"/>
  <c r="E31060" i="16"/>
  <c r="D31060" i="16" s="1"/>
  <c r="E31061" i="16"/>
  <c r="D31061" i="16" s="1"/>
  <c r="E31062" i="16"/>
  <c r="D31062" i="16" s="1"/>
  <c r="E31063" i="16"/>
  <c r="D31063" i="16" s="1"/>
  <c r="E31064" i="16"/>
  <c r="D31064" i="16" s="1"/>
  <c r="E31065" i="16"/>
  <c r="D31065" i="16" s="1"/>
  <c r="E31066" i="16"/>
  <c r="D31066" i="16" s="1"/>
  <c r="E31067" i="16"/>
  <c r="D31067" i="16" s="1"/>
  <c r="E31068" i="16"/>
  <c r="D31068" i="16" s="1"/>
  <c r="E31069" i="16"/>
  <c r="D31069" i="16" s="1"/>
  <c r="E31070" i="16"/>
  <c r="D31070" i="16" s="1"/>
  <c r="E31071" i="16"/>
  <c r="D31071" i="16" s="1"/>
  <c r="E31072" i="16"/>
  <c r="D31072" i="16" s="1"/>
  <c r="E31073" i="16"/>
  <c r="D31073" i="16" s="1"/>
  <c r="E31074" i="16"/>
  <c r="D31074" i="16" s="1"/>
  <c r="E31075" i="16"/>
  <c r="D31075" i="16" s="1"/>
  <c r="E31076" i="16"/>
  <c r="D31076" i="16" s="1"/>
  <c r="E31077" i="16"/>
  <c r="D31077" i="16" s="1"/>
  <c r="E31078" i="16"/>
  <c r="D31078" i="16" s="1"/>
  <c r="E31079" i="16"/>
  <c r="D31079" i="16" s="1"/>
  <c r="E31080" i="16"/>
  <c r="D31080" i="16" s="1"/>
  <c r="E31081" i="16"/>
  <c r="D31081" i="16" s="1"/>
  <c r="E31082" i="16"/>
  <c r="D31082" i="16" s="1"/>
  <c r="E31083" i="16"/>
  <c r="D31083" i="16" s="1"/>
  <c r="E31084" i="16"/>
  <c r="D31084" i="16" s="1"/>
  <c r="E31085" i="16"/>
  <c r="D31085" i="16" s="1"/>
  <c r="E31086" i="16"/>
  <c r="D31086" i="16" s="1"/>
  <c r="E31087" i="16"/>
  <c r="D31087" i="16" s="1"/>
  <c r="E31088" i="16"/>
  <c r="D31088" i="16" s="1"/>
  <c r="E31089" i="16"/>
  <c r="D31089" i="16" s="1"/>
  <c r="E31090" i="16"/>
  <c r="D31090" i="16" s="1"/>
  <c r="E31091" i="16"/>
  <c r="D31091" i="16" s="1"/>
  <c r="E31092" i="16"/>
  <c r="D31092" i="16" s="1"/>
  <c r="E31093" i="16"/>
  <c r="D31093" i="16" s="1"/>
  <c r="E31094" i="16"/>
  <c r="D31094" i="16" s="1"/>
  <c r="E31095" i="16"/>
  <c r="D31095" i="16" s="1"/>
  <c r="E31096" i="16"/>
  <c r="D31096" i="16" s="1"/>
  <c r="E31097" i="16"/>
  <c r="D31097" i="16" s="1"/>
  <c r="E31098" i="16"/>
  <c r="D31098" i="16" s="1"/>
  <c r="E31099" i="16"/>
  <c r="D31099" i="16" s="1"/>
  <c r="E31100" i="16"/>
  <c r="D31100" i="16" s="1"/>
  <c r="E31101" i="16"/>
  <c r="D31101" i="16" s="1"/>
  <c r="E31102" i="16"/>
  <c r="D31102" i="16" s="1"/>
  <c r="E31103" i="16"/>
  <c r="D31103" i="16" s="1"/>
  <c r="E31104" i="16"/>
  <c r="D31104" i="16" s="1"/>
  <c r="E31105" i="16"/>
  <c r="D31105" i="16" s="1"/>
  <c r="E31106" i="16"/>
  <c r="D31106" i="16" s="1"/>
  <c r="E31107" i="16"/>
  <c r="D31107" i="16" s="1"/>
  <c r="E31108" i="16"/>
  <c r="D31108" i="16" s="1"/>
  <c r="E31109" i="16"/>
  <c r="D31109" i="16" s="1"/>
  <c r="E31110" i="16"/>
  <c r="D31110" i="16" s="1"/>
  <c r="E31111" i="16"/>
  <c r="D31111" i="16" s="1"/>
  <c r="E31112" i="16"/>
  <c r="D31112" i="16" s="1"/>
  <c r="E31113" i="16"/>
  <c r="D31113" i="16" s="1"/>
  <c r="E31114" i="16"/>
  <c r="D31114" i="16" s="1"/>
  <c r="E31115" i="16"/>
  <c r="D31115" i="16" s="1"/>
  <c r="E31116" i="16"/>
  <c r="D31116" i="16" s="1"/>
  <c r="E31117" i="16"/>
  <c r="D31117" i="16" s="1"/>
  <c r="E31118" i="16"/>
  <c r="D31118" i="16" s="1"/>
  <c r="E31119" i="16"/>
  <c r="D31119" i="16" s="1"/>
  <c r="E31120" i="16"/>
  <c r="D31120" i="16" s="1"/>
  <c r="E31121" i="16"/>
  <c r="D31121" i="16" s="1"/>
  <c r="E31122" i="16"/>
  <c r="D31122" i="16" s="1"/>
  <c r="E31123" i="16"/>
  <c r="D31123" i="16" s="1"/>
  <c r="E31124" i="16"/>
  <c r="D31124" i="16" s="1"/>
  <c r="E31125" i="16"/>
  <c r="D31125" i="16" s="1"/>
  <c r="E31126" i="16"/>
  <c r="D31126" i="16" s="1"/>
  <c r="E31127" i="16"/>
  <c r="D31127" i="16" s="1"/>
  <c r="E31128" i="16"/>
  <c r="D31128" i="16" s="1"/>
  <c r="E31129" i="16"/>
  <c r="D31129" i="16" s="1"/>
  <c r="E31130" i="16"/>
  <c r="D31130" i="16" s="1"/>
  <c r="E31131" i="16"/>
  <c r="D31131" i="16" s="1"/>
  <c r="E31132" i="16"/>
  <c r="D31132" i="16" s="1"/>
  <c r="E31133" i="16"/>
  <c r="D31133" i="16" s="1"/>
  <c r="E31134" i="16"/>
  <c r="D31134" i="16" s="1"/>
  <c r="E31135" i="16"/>
  <c r="D31135" i="16" s="1"/>
  <c r="E31136" i="16"/>
  <c r="D31136" i="16" s="1"/>
  <c r="E31137" i="16"/>
  <c r="D31137" i="16" s="1"/>
  <c r="E31138" i="16"/>
  <c r="D31138" i="16" s="1"/>
  <c r="E31139" i="16"/>
  <c r="D31139" i="16" s="1"/>
  <c r="E31140" i="16"/>
  <c r="D31140" i="16" s="1"/>
  <c r="E31141" i="16"/>
  <c r="D31141" i="16" s="1"/>
  <c r="E31142" i="16"/>
  <c r="D31142" i="16" s="1"/>
  <c r="E31143" i="16"/>
  <c r="D31143" i="16" s="1"/>
  <c r="E31144" i="16"/>
  <c r="D31144" i="16" s="1"/>
  <c r="E31145" i="16"/>
  <c r="D31145" i="16" s="1"/>
  <c r="E31146" i="16"/>
  <c r="D31146" i="16" s="1"/>
  <c r="E31147" i="16"/>
  <c r="D31147" i="16" s="1"/>
  <c r="E31148" i="16"/>
  <c r="D31148" i="16" s="1"/>
  <c r="E31149" i="16"/>
  <c r="D31149" i="16" s="1"/>
  <c r="E31150" i="16"/>
  <c r="D31150" i="16" s="1"/>
  <c r="E31151" i="16"/>
  <c r="D31151" i="16" s="1"/>
  <c r="E31152" i="16"/>
  <c r="D31152" i="16" s="1"/>
  <c r="E31153" i="16"/>
  <c r="D31153" i="16" s="1"/>
  <c r="E31154" i="16"/>
  <c r="D31154" i="16" s="1"/>
  <c r="E31155" i="16"/>
  <c r="D31155" i="16" s="1"/>
  <c r="E31156" i="16"/>
  <c r="D31156" i="16" s="1"/>
  <c r="E31157" i="16"/>
  <c r="D31157" i="16" s="1"/>
  <c r="E31158" i="16"/>
  <c r="D31158" i="16" s="1"/>
  <c r="E31159" i="16"/>
  <c r="D31159" i="16" s="1"/>
  <c r="E31160" i="16"/>
  <c r="D31160" i="16" s="1"/>
  <c r="E31161" i="16"/>
  <c r="D31161" i="16" s="1"/>
  <c r="E31162" i="16"/>
  <c r="D31162" i="16" s="1"/>
  <c r="E31163" i="16"/>
  <c r="D31163" i="16" s="1"/>
  <c r="E31164" i="16"/>
  <c r="D31164" i="16" s="1"/>
  <c r="E31165" i="16"/>
  <c r="D31165" i="16" s="1"/>
  <c r="E31166" i="16"/>
  <c r="D31166" i="16" s="1"/>
  <c r="E31167" i="16"/>
  <c r="D31167" i="16" s="1"/>
  <c r="E31168" i="16"/>
  <c r="D31168" i="16" s="1"/>
  <c r="E31169" i="16"/>
  <c r="D31169" i="16" s="1"/>
  <c r="E31170" i="16"/>
  <c r="D31170" i="16" s="1"/>
  <c r="E31171" i="16"/>
  <c r="D31171" i="16" s="1"/>
  <c r="E31172" i="16"/>
  <c r="D31172" i="16" s="1"/>
  <c r="E31173" i="16"/>
  <c r="D31173" i="16" s="1"/>
  <c r="E31174" i="16"/>
  <c r="D31174" i="16" s="1"/>
  <c r="E31175" i="16"/>
  <c r="D31175" i="16" s="1"/>
  <c r="E31176" i="16"/>
  <c r="D31176" i="16" s="1"/>
  <c r="E31177" i="16"/>
  <c r="D31177" i="16" s="1"/>
  <c r="E31178" i="16"/>
  <c r="D31178" i="16" s="1"/>
  <c r="E31179" i="16"/>
  <c r="D31179" i="16" s="1"/>
  <c r="E31180" i="16"/>
  <c r="D31180" i="16" s="1"/>
  <c r="E31181" i="16"/>
  <c r="D31181" i="16" s="1"/>
  <c r="E31182" i="16"/>
  <c r="D31182" i="16" s="1"/>
  <c r="E31183" i="16"/>
  <c r="D31183" i="16" s="1"/>
  <c r="E31184" i="16"/>
  <c r="D31184" i="16" s="1"/>
  <c r="E31185" i="16"/>
  <c r="D31185" i="16" s="1"/>
  <c r="E31186" i="16"/>
  <c r="D31186" i="16" s="1"/>
  <c r="E31187" i="16"/>
  <c r="D31187" i="16" s="1"/>
  <c r="E31188" i="16"/>
  <c r="D31188" i="16" s="1"/>
  <c r="E31189" i="16"/>
  <c r="D31189" i="16" s="1"/>
  <c r="E31190" i="16"/>
  <c r="D31190" i="16" s="1"/>
  <c r="E31191" i="16"/>
  <c r="D31191" i="16" s="1"/>
  <c r="E31192" i="16"/>
  <c r="D31192" i="16" s="1"/>
  <c r="E31193" i="16"/>
  <c r="D31193" i="16" s="1"/>
  <c r="E31194" i="16"/>
  <c r="D31194" i="16" s="1"/>
  <c r="E31195" i="16"/>
  <c r="D31195" i="16" s="1"/>
  <c r="E31196" i="16"/>
  <c r="D31196" i="16" s="1"/>
  <c r="E31197" i="16"/>
  <c r="D31197" i="16" s="1"/>
  <c r="E31198" i="16"/>
  <c r="D31198" i="16" s="1"/>
  <c r="E31199" i="16"/>
  <c r="D31199" i="16" s="1"/>
  <c r="E31200" i="16"/>
  <c r="D31200" i="16" s="1"/>
  <c r="E31201" i="16"/>
  <c r="D31201" i="16" s="1"/>
  <c r="E31202" i="16"/>
  <c r="D31202" i="16" s="1"/>
  <c r="E31203" i="16"/>
  <c r="D31203" i="16" s="1"/>
  <c r="E31204" i="16"/>
  <c r="D31204" i="16" s="1"/>
  <c r="E31205" i="16"/>
  <c r="D31205" i="16" s="1"/>
  <c r="E31206" i="16"/>
  <c r="D31206" i="16" s="1"/>
  <c r="E31207" i="16"/>
  <c r="D31207" i="16" s="1"/>
  <c r="E31208" i="16"/>
  <c r="D31208" i="16" s="1"/>
  <c r="E31209" i="16"/>
  <c r="D31209" i="16" s="1"/>
  <c r="E31210" i="16"/>
  <c r="D31210" i="16" s="1"/>
  <c r="E31211" i="16"/>
  <c r="D31211" i="16" s="1"/>
  <c r="E31212" i="16"/>
  <c r="D31212" i="16" s="1"/>
  <c r="E31213" i="16"/>
  <c r="D31213" i="16" s="1"/>
  <c r="E31214" i="16"/>
  <c r="D31214" i="16" s="1"/>
  <c r="E31215" i="16"/>
  <c r="D31215" i="16" s="1"/>
  <c r="E31216" i="16"/>
  <c r="D31216" i="16" s="1"/>
  <c r="E31217" i="16"/>
  <c r="D31217" i="16" s="1"/>
  <c r="E31218" i="16"/>
  <c r="D31218" i="16" s="1"/>
  <c r="E31219" i="16"/>
  <c r="D31219" i="16" s="1"/>
  <c r="E31220" i="16"/>
  <c r="D31220" i="16" s="1"/>
  <c r="E31221" i="16"/>
  <c r="D31221" i="16" s="1"/>
  <c r="E31222" i="16"/>
  <c r="D31222" i="16" s="1"/>
  <c r="E31223" i="16"/>
  <c r="D31223" i="16" s="1"/>
  <c r="E31224" i="16"/>
  <c r="D31224" i="16" s="1"/>
  <c r="E31225" i="16"/>
  <c r="D31225" i="16" s="1"/>
  <c r="E31226" i="16"/>
  <c r="D31226" i="16" s="1"/>
  <c r="E31227" i="16"/>
  <c r="D31227" i="16" s="1"/>
  <c r="E31228" i="16"/>
  <c r="D31228" i="16" s="1"/>
  <c r="E31229" i="16"/>
  <c r="D31229" i="16" s="1"/>
  <c r="E31230" i="16"/>
  <c r="D31230" i="16" s="1"/>
  <c r="E31231" i="16"/>
  <c r="D31231" i="16" s="1"/>
  <c r="E31232" i="16"/>
  <c r="D31232" i="16" s="1"/>
  <c r="E31233" i="16"/>
  <c r="D31233" i="16" s="1"/>
  <c r="E31234" i="16"/>
  <c r="D31234" i="16" s="1"/>
  <c r="E31235" i="16"/>
  <c r="D31235" i="16" s="1"/>
  <c r="E31236" i="16"/>
  <c r="D31236" i="16" s="1"/>
  <c r="E31237" i="16"/>
  <c r="D31237" i="16" s="1"/>
  <c r="E31238" i="16"/>
  <c r="D31238" i="16" s="1"/>
  <c r="E31239" i="16"/>
  <c r="D31239" i="16" s="1"/>
  <c r="E31240" i="16"/>
  <c r="D31240" i="16" s="1"/>
  <c r="E31241" i="16"/>
  <c r="D31241" i="16" s="1"/>
  <c r="E31242" i="16"/>
  <c r="D31242" i="16" s="1"/>
  <c r="E31243" i="16"/>
  <c r="D31243" i="16" s="1"/>
  <c r="E31244" i="16"/>
  <c r="D31244" i="16" s="1"/>
  <c r="E31245" i="16"/>
  <c r="D31245" i="16" s="1"/>
  <c r="E31246" i="16"/>
  <c r="D31246" i="16" s="1"/>
  <c r="E31247" i="16"/>
  <c r="D31247" i="16" s="1"/>
  <c r="E31248" i="16"/>
  <c r="D31248" i="16" s="1"/>
  <c r="E31249" i="16"/>
  <c r="D31249" i="16" s="1"/>
  <c r="E31250" i="16"/>
  <c r="D31250" i="16" s="1"/>
  <c r="E31251" i="16"/>
  <c r="D31251" i="16" s="1"/>
  <c r="E31252" i="16"/>
  <c r="D31252" i="16" s="1"/>
  <c r="E31253" i="16"/>
  <c r="D31253" i="16" s="1"/>
  <c r="E31254" i="16"/>
  <c r="D31254" i="16" s="1"/>
  <c r="E31255" i="16"/>
  <c r="D31255" i="16" s="1"/>
  <c r="E31256" i="16"/>
  <c r="D31256" i="16" s="1"/>
  <c r="E31257" i="16"/>
  <c r="D31257" i="16" s="1"/>
  <c r="E31258" i="16"/>
  <c r="D31258" i="16" s="1"/>
  <c r="E31259" i="16"/>
  <c r="D31259" i="16" s="1"/>
  <c r="E31260" i="16"/>
  <c r="D31260" i="16" s="1"/>
  <c r="E31261" i="16"/>
  <c r="D31261" i="16" s="1"/>
  <c r="E31262" i="16"/>
  <c r="D31262" i="16" s="1"/>
  <c r="E31263" i="16"/>
  <c r="D31263" i="16" s="1"/>
  <c r="E31264" i="16"/>
  <c r="D31264" i="16" s="1"/>
  <c r="E31265" i="16"/>
  <c r="D31265" i="16" s="1"/>
  <c r="E31266" i="16"/>
  <c r="D31266" i="16" s="1"/>
  <c r="E31267" i="16"/>
  <c r="D31267" i="16" s="1"/>
  <c r="E31268" i="16"/>
  <c r="D31268" i="16" s="1"/>
  <c r="E31269" i="16"/>
  <c r="D31269" i="16" s="1"/>
  <c r="E31270" i="16"/>
  <c r="D31270" i="16" s="1"/>
  <c r="E31271" i="16"/>
  <c r="D31271" i="16" s="1"/>
  <c r="E31272" i="16"/>
  <c r="D31272" i="16" s="1"/>
  <c r="E31273" i="16"/>
  <c r="D31273" i="16" s="1"/>
  <c r="E31274" i="16"/>
  <c r="D31274" i="16" s="1"/>
  <c r="E31275" i="16"/>
  <c r="D31275" i="16" s="1"/>
  <c r="E31276" i="16"/>
  <c r="D31276" i="16" s="1"/>
  <c r="E31277" i="16"/>
  <c r="D31277" i="16" s="1"/>
  <c r="E31278" i="16"/>
  <c r="D31278" i="16" s="1"/>
  <c r="E31279" i="16"/>
  <c r="D31279" i="16" s="1"/>
  <c r="E31280" i="16"/>
  <c r="D31280" i="16" s="1"/>
  <c r="E31281" i="16"/>
  <c r="D31281" i="16" s="1"/>
  <c r="E31282" i="16"/>
  <c r="D31282" i="16" s="1"/>
  <c r="E31283" i="16"/>
  <c r="D31283" i="16" s="1"/>
  <c r="E31284" i="16"/>
  <c r="D31284" i="16" s="1"/>
  <c r="E31285" i="16"/>
  <c r="D31285" i="16" s="1"/>
  <c r="E31286" i="16"/>
  <c r="D31286" i="16" s="1"/>
  <c r="E31287" i="16"/>
  <c r="D31287" i="16" s="1"/>
  <c r="E31288" i="16"/>
  <c r="D31288" i="16" s="1"/>
  <c r="E31289" i="16"/>
  <c r="D31289" i="16" s="1"/>
  <c r="E31290" i="16"/>
  <c r="D31290" i="16" s="1"/>
  <c r="E31291" i="16"/>
  <c r="D31291" i="16" s="1"/>
  <c r="E31292" i="16"/>
  <c r="D31292" i="16" s="1"/>
  <c r="E31293" i="16"/>
  <c r="D31293" i="16" s="1"/>
  <c r="E31294" i="16"/>
  <c r="D31294" i="16" s="1"/>
  <c r="E31295" i="16"/>
  <c r="D31295" i="16" s="1"/>
  <c r="E31296" i="16"/>
  <c r="D31296" i="16" s="1"/>
  <c r="E31297" i="16"/>
  <c r="D31297" i="16" s="1"/>
  <c r="E31298" i="16"/>
  <c r="D31298" i="16" s="1"/>
  <c r="E31299" i="16"/>
  <c r="D31299" i="16" s="1"/>
  <c r="E31300" i="16"/>
  <c r="D31300" i="16" s="1"/>
  <c r="E31301" i="16"/>
  <c r="D31301" i="16" s="1"/>
  <c r="E31302" i="16"/>
  <c r="D31302" i="16" s="1"/>
  <c r="E31303" i="16"/>
  <c r="D31303" i="16" s="1"/>
  <c r="E31304" i="16"/>
  <c r="D31304" i="16" s="1"/>
  <c r="E31305" i="16"/>
  <c r="D31305" i="16" s="1"/>
  <c r="E31306" i="16"/>
  <c r="D31306" i="16" s="1"/>
  <c r="E31307" i="16"/>
  <c r="D31307" i="16" s="1"/>
  <c r="E31308" i="16"/>
  <c r="D31308" i="16" s="1"/>
  <c r="E31309" i="16"/>
  <c r="D31309" i="16" s="1"/>
  <c r="E31310" i="16"/>
  <c r="D31310" i="16" s="1"/>
  <c r="E31311" i="16"/>
  <c r="D31311" i="16" s="1"/>
  <c r="E31312" i="16"/>
  <c r="D31312" i="16" s="1"/>
  <c r="E31313" i="16"/>
  <c r="D31313" i="16" s="1"/>
  <c r="E31314" i="16"/>
  <c r="D31314" i="16" s="1"/>
  <c r="E31315" i="16"/>
  <c r="D31315" i="16" s="1"/>
  <c r="E31316" i="16"/>
  <c r="D31316" i="16" s="1"/>
  <c r="E31317" i="16"/>
  <c r="D31317" i="16" s="1"/>
  <c r="E31318" i="16"/>
  <c r="D31318" i="16" s="1"/>
  <c r="E31319" i="16"/>
  <c r="D31319" i="16" s="1"/>
  <c r="E31320" i="16"/>
  <c r="D31320" i="16" s="1"/>
  <c r="E31321" i="16"/>
  <c r="D31321" i="16" s="1"/>
  <c r="E31322" i="16"/>
  <c r="D31322" i="16" s="1"/>
  <c r="E31323" i="16"/>
  <c r="D31323" i="16" s="1"/>
  <c r="E31324" i="16"/>
  <c r="D31324" i="16" s="1"/>
  <c r="E31325" i="16"/>
  <c r="D31325" i="16" s="1"/>
  <c r="E31326" i="16"/>
  <c r="D31326" i="16" s="1"/>
  <c r="E31327" i="16"/>
  <c r="D31327" i="16" s="1"/>
  <c r="E31328" i="16"/>
  <c r="D31328" i="16" s="1"/>
  <c r="E31329" i="16"/>
  <c r="D31329" i="16" s="1"/>
  <c r="E31330" i="16"/>
  <c r="D31330" i="16" s="1"/>
  <c r="E31331" i="16"/>
  <c r="D31331" i="16" s="1"/>
  <c r="E31332" i="16"/>
  <c r="D31332" i="16" s="1"/>
  <c r="E31333" i="16"/>
  <c r="D31333" i="16" s="1"/>
  <c r="E31334" i="16"/>
  <c r="D31334" i="16" s="1"/>
  <c r="E31335" i="16"/>
  <c r="D31335" i="16" s="1"/>
  <c r="E31336" i="16"/>
  <c r="D31336" i="16" s="1"/>
  <c r="E31337" i="16"/>
  <c r="D31337" i="16" s="1"/>
  <c r="E31338" i="16"/>
  <c r="D31338" i="16" s="1"/>
  <c r="E31339" i="16"/>
  <c r="D31339" i="16" s="1"/>
  <c r="E31340" i="16"/>
  <c r="D31340" i="16" s="1"/>
  <c r="E31341" i="16"/>
  <c r="D31341" i="16" s="1"/>
  <c r="E31342" i="16"/>
  <c r="D31342" i="16" s="1"/>
  <c r="E31343" i="16"/>
  <c r="D31343" i="16" s="1"/>
  <c r="E31344" i="16"/>
  <c r="D31344" i="16" s="1"/>
  <c r="E31345" i="16"/>
  <c r="D31345" i="16" s="1"/>
  <c r="E31346" i="16"/>
  <c r="D31346" i="16" s="1"/>
  <c r="E31347" i="16"/>
  <c r="D31347" i="16" s="1"/>
  <c r="E31348" i="16"/>
  <c r="D31348" i="16" s="1"/>
  <c r="E31349" i="16"/>
  <c r="D31349" i="16" s="1"/>
  <c r="E31350" i="16"/>
  <c r="D31350" i="16" s="1"/>
  <c r="E31351" i="16"/>
  <c r="D31351" i="16" s="1"/>
  <c r="E31352" i="16"/>
  <c r="D31352" i="16" s="1"/>
  <c r="E31353" i="16"/>
  <c r="D31353" i="16" s="1"/>
  <c r="E31354" i="16"/>
  <c r="D31354" i="16" s="1"/>
  <c r="E31355" i="16"/>
  <c r="D31355" i="16" s="1"/>
  <c r="E31356" i="16"/>
  <c r="D31356" i="16" s="1"/>
  <c r="E31357" i="16"/>
  <c r="D31357" i="16" s="1"/>
  <c r="E31358" i="16"/>
  <c r="D31358" i="16" s="1"/>
  <c r="E31359" i="16"/>
  <c r="D31359" i="16" s="1"/>
  <c r="E31360" i="16"/>
  <c r="D31360" i="16" s="1"/>
  <c r="E31361" i="16"/>
  <c r="D31361" i="16" s="1"/>
  <c r="E31362" i="16"/>
  <c r="D31362" i="16" s="1"/>
  <c r="E31363" i="16"/>
  <c r="D31363" i="16" s="1"/>
  <c r="E31364" i="16"/>
  <c r="D31364" i="16" s="1"/>
  <c r="E31365" i="16"/>
  <c r="D31365" i="16" s="1"/>
  <c r="E31366" i="16"/>
  <c r="D31366" i="16" s="1"/>
  <c r="E31367" i="16"/>
  <c r="D31367" i="16" s="1"/>
  <c r="E31368" i="16"/>
  <c r="D31368" i="16" s="1"/>
  <c r="E31369" i="16"/>
  <c r="D31369" i="16" s="1"/>
  <c r="E31370" i="16"/>
  <c r="D31370" i="16" s="1"/>
  <c r="E31371" i="16"/>
  <c r="D31371" i="16" s="1"/>
  <c r="E31372" i="16"/>
  <c r="D31372" i="16" s="1"/>
  <c r="E31373" i="16"/>
  <c r="D31373" i="16" s="1"/>
  <c r="E31374" i="16"/>
  <c r="D31374" i="16" s="1"/>
  <c r="E31375" i="16"/>
  <c r="D31375" i="16" s="1"/>
  <c r="E31376" i="16"/>
  <c r="D31376" i="16" s="1"/>
  <c r="E31377" i="16"/>
  <c r="D31377" i="16" s="1"/>
  <c r="E31378" i="16"/>
  <c r="D31378" i="16" s="1"/>
  <c r="E31379" i="16"/>
  <c r="D31379" i="16" s="1"/>
  <c r="E31380" i="16"/>
  <c r="D31380" i="16" s="1"/>
  <c r="E31381" i="16"/>
  <c r="D31381" i="16" s="1"/>
  <c r="E31382" i="16"/>
  <c r="D31382" i="16" s="1"/>
  <c r="E31383" i="16"/>
  <c r="D31383" i="16" s="1"/>
  <c r="E31384" i="16"/>
  <c r="D31384" i="16" s="1"/>
  <c r="E31385" i="16"/>
  <c r="D31385" i="16" s="1"/>
  <c r="E31386" i="16"/>
  <c r="D31386" i="16" s="1"/>
  <c r="E31387" i="16"/>
  <c r="D31387" i="16" s="1"/>
  <c r="E31388" i="16"/>
  <c r="D31388" i="16" s="1"/>
  <c r="E31389" i="16"/>
  <c r="D31389" i="16" s="1"/>
  <c r="E31390" i="16"/>
  <c r="D31390" i="16" s="1"/>
  <c r="E31391" i="16"/>
  <c r="D31391" i="16" s="1"/>
  <c r="E31392" i="16"/>
  <c r="D31392" i="16" s="1"/>
  <c r="E31393" i="16"/>
  <c r="D31393" i="16" s="1"/>
  <c r="E31394" i="16"/>
  <c r="D31394" i="16" s="1"/>
  <c r="E31395" i="16"/>
  <c r="D31395" i="16" s="1"/>
  <c r="E31396" i="16"/>
  <c r="D31396" i="16" s="1"/>
  <c r="E31397" i="16"/>
  <c r="D31397" i="16" s="1"/>
  <c r="E31398" i="16"/>
  <c r="D31398" i="16" s="1"/>
  <c r="E31399" i="16"/>
  <c r="D31399" i="16" s="1"/>
  <c r="E31400" i="16"/>
  <c r="D31400" i="16" s="1"/>
  <c r="E31401" i="16"/>
  <c r="D31401" i="16" s="1"/>
  <c r="E31402" i="16"/>
  <c r="D31402" i="16" s="1"/>
  <c r="E31403" i="16"/>
  <c r="D31403" i="16" s="1"/>
  <c r="E31404" i="16"/>
  <c r="D31404" i="16" s="1"/>
  <c r="E31405" i="16"/>
  <c r="D31405" i="16" s="1"/>
  <c r="E31406" i="16"/>
  <c r="D31406" i="16" s="1"/>
  <c r="E31407" i="16"/>
  <c r="D31407" i="16" s="1"/>
  <c r="E31408" i="16"/>
  <c r="D31408" i="16" s="1"/>
  <c r="E31409" i="16"/>
  <c r="D31409" i="16" s="1"/>
  <c r="E31410" i="16"/>
  <c r="D31410" i="16" s="1"/>
  <c r="E31411" i="16"/>
  <c r="D31411" i="16" s="1"/>
  <c r="E31412" i="16"/>
  <c r="D31412" i="16" s="1"/>
  <c r="E31413" i="16"/>
  <c r="D31413" i="16" s="1"/>
  <c r="E31414" i="16"/>
  <c r="D31414" i="16" s="1"/>
  <c r="E31415" i="16"/>
  <c r="D31415" i="16" s="1"/>
  <c r="E31416" i="16"/>
  <c r="D31416" i="16" s="1"/>
  <c r="E31417" i="16"/>
  <c r="D31417" i="16" s="1"/>
  <c r="E31418" i="16"/>
  <c r="D31418" i="16" s="1"/>
  <c r="E31419" i="16"/>
  <c r="D31419" i="16" s="1"/>
  <c r="E31420" i="16"/>
  <c r="D31420" i="16" s="1"/>
  <c r="E31421" i="16"/>
  <c r="D31421" i="16" s="1"/>
  <c r="E31422" i="16"/>
  <c r="D31422" i="16" s="1"/>
  <c r="E31423" i="16"/>
  <c r="D31423" i="16" s="1"/>
  <c r="E31424" i="16"/>
  <c r="D31424" i="16" s="1"/>
  <c r="E31425" i="16"/>
  <c r="D31425" i="16" s="1"/>
  <c r="E31426" i="16"/>
  <c r="D31426" i="16" s="1"/>
  <c r="E31427" i="16"/>
  <c r="D31427" i="16" s="1"/>
  <c r="E31428" i="16"/>
  <c r="D31428" i="16" s="1"/>
  <c r="E31429" i="16"/>
  <c r="D31429" i="16" s="1"/>
  <c r="E31430" i="16"/>
  <c r="D31430" i="16" s="1"/>
  <c r="E31431" i="16"/>
  <c r="D31431" i="16" s="1"/>
  <c r="E31432" i="16"/>
  <c r="D31432" i="16" s="1"/>
  <c r="E31433" i="16"/>
  <c r="D31433" i="16" s="1"/>
  <c r="E31434" i="16"/>
  <c r="D31434" i="16" s="1"/>
  <c r="E31435" i="16"/>
  <c r="D31435" i="16" s="1"/>
  <c r="E31436" i="16"/>
  <c r="D31436" i="16" s="1"/>
  <c r="E31437" i="16"/>
  <c r="D31437" i="16" s="1"/>
  <c r="E31438" i="16"/>
  <c r="D31438" i="16" s="1"/>
  <c r="E31439" i="16"/>
  <c r="D31439" i="16" s="1"/>
  <c r="E31440" i="16"/>
  <c r="D31440" i="16" s="1"/>
  <c r="E31441" i="16"/>
  <c r="D31441" i="16" s="1"/>
  <c r="E31442" i="16"/>
  <c r="D31442" i="16" s="1"/>
  <c r="E31443" i="16"/>
  <c r="D31443" i="16" s="1"/>
  <c r="E31444" i="16"/>
  <c r="D31444" i="16" s="1"/>
  <c r="E31445" i="16"/>
  <c r="D31445" i="16" s="1"/>
  <c r="E31446" i="16"/>
  <c r="D31446" i="16" s="1"/>
  <c r="E31447" i="16"/>
  <c r="D31447" i="16" s="1"/>
  <c r="E31448" i="16"/>
  <c r="D31448" i="16" s="1"/>
  <c r="E31449" i="16"/>
  <c r="D31449" i="16" s="1"/>
  <c r="E31450" i="16"/>
  <c r="D31450" i="16" s="1"/>
  <c r="E31451" i="16"/>
  <c r="D31451" i="16" s="1"/>
  <c r="E31452" i="16"/>
  <c r="D31452" i="16" s="1"/>
  <c r="E31453" i="16"/>
  <c r="D31453" i="16" s="1"/>
  <c r="E31454" i="16"/>
  <c r="D31454" i="16" s="1"/>
  <c r="E31455" i="16"/>
  <c r="D31455" i="16" s="1"/>
  <c r="E31456" i="16"/>
  <c r="D31456" i="16" s="1"/>
  <c r="E31457" i="16"/>
  <c r="D31457" i="16" s="1"/>
  <c r="E31458" i="16"/>
  <c r="D31458" i="16" s="1"/>
  <c r="E31459" i="16"/>
  <c r="D31459" i="16" s="1"/>
  <c r="E31460" i="16"/>
  <c r="D31460" i="16" s="1"/>
  <c r="E31461" i="16"/>
  <c r="D31461" i="16" s="1"/>
  <c r="E31462" i="16"/>
  <c r="D31462" i="16" s="1"/>
  <c r="E31463" i="16"/>
  <c r="D31463" i="16" s="1"/>
  <c r="E31464" i="16"/>
  <c r="D31464" i="16" s="1"/>
  <c r="E31465" i="16"/>
  <c r="D31465" i="16" s="1"/>
  <c r="E31466" i="16"/>
  <c r="D31466" i="16" s="1"/>
  <c r="E31467" i="16"/>
  <c r="D31467" i="16" s="1"/>
  <c r="E31468" i="16"/>
  <c r="D31468" i="16" s="1"/>
  <c r="E31469" i="16"/>
  <c r="D31469" i="16" s="1"/>
  <c r="E31470" i="16"/>
  <c r="D31470" i="16" s="1"/>
  <c r="E31471" i="16"/>
  <c r="D31471" i="16" s="1"/>
  <c r="E31472" i="16"/>
  <c r="D31472" i="16" s="1"/>
  <c r="E31473" i="16"/>
  <c r="D31473" i="16" s="1"/>
  <c r="E31474" i="16"/>
  <c r="D31474" i="16" s="1"/>
  <c r="E31475" i="16"/>
  <c r="D31475" i="16" s="1"/>
  <c r="E31476" i="16"/>
  <c r="D31476" i="16" s="1"/>
  <c r="E31477" i="16"/>
  <c r="D31477" i="16" s="1"/>
  <c r="E31478" i="16"/>
  <c r="D31478" i="16" s="1"/>
  <c r="E31479" i="16"/>
  <c r="D31479" i="16" s="1"/>
  <c r="E31480" i="16"/>
  <c r="D31480" i="16" s="1"/>
  <c r="E31481" i="16"/>
  <c r="D31481" i="16" s="1"/>
  <c r="E31482" i="16"/>
  <c r="D31482" i="16" s="1"/>
  <c r="E31483" i="16"/>
  <c r="D31483" i="16" s="1"/>
  <c r="E31484" i="16"/>
  <c r="D31484" i="16" s="1"/>
  <c r="E31485" i="16"/>
  <c r="D31485" i="16" s="1"/>
  <c r="E31486" i="16"/>
  <c r="D31486" i="16" s="1"/>
  <c r="E31487" i="16"/>
  <c r="D31487" i="16" s="1"/>
  <c r="E31488" i="16"/>
  <c r="D31488" i="16" s="1"/>
  <c r="E31489" i="16"/>
  <c r="D31489" i="16" s="1"/>
  <c r="E31490" i="16"/>
  <c r="D31490" i="16" s="1"/>
  <c r="E31491" i="16"/>
  <c r="D31491" i="16" s="1"/>
  <c r="E31492" i="16"/>
  <c r="D31492" i="16" s="1"/>
  <c r="E31493" i="16"/>
  <c r="D31493" i="16" s="1"/>
  <c r="E31494" i="16"/>
  <c r="D31494" i="16" s="1"/>
  <c r="E31495" i="16"/>
  <c r="D31495" i="16" s="1"/>
  <c r="E31496" i="16"/>
  <c r="D31496" i="16" s="1"/>
  <c r="E31497" i="16"/>
  <c r="D31497" i="16" s="1"/>
  <c r="E31498" i="16"/>
  <c r="D31498" i="16" s="1"/>
  <c r="E31499" i="16"/>
  <c r="D31499" i="16" s="1"/>
  <c r="E31500" i="16"/>
  <c r="D31500" i="16" s="1"/>
  <c r="E31501" i="16"/>
  <c r="D31501" i="16" s="1"/>
  <c r="E31502" i="16"/>
  <c r="D31502" i="16" s="1"/>
  <c r="E31503" i="16"/>
  <c r="D31503" i="16" s="1"/>
  <c r="E31504" i="16"/>
  <c r="D31504" i="16" s="1"/>
  <c r="E31505" i="16"/>
  <c r="D31505" i="16" s="1"/>
  <c r="E31506" i="16"/>
  <c r="D31506" i="16" s="1"/>
  <c r="E31507" i="16"/>
  <c r="D31507" i="16" s="1"/>
  <c r="E31508" i="16"/>
  <c r="D31508" i="16" s="1"/>
  <c r="E31509" i="16"/>
  <c r="D31509" i="16" s="1"/>
  <c r="E31510" i="16"/>
  <c r="D31510" i="16" s="1"/>
  <c r="E31511" i="16"/>
  <c r="D31511" i="16" s="1"/>
  <c r="E31512" i="16"/>
  <c r="D31512" i="16" s="1"/>
  <c r="E31513" i="16"/>
  <c r="D31513" i="16" s="1"/>
  <c r="E31514" i="16"/>
  <c r="D31514" i="16" s="1"/>
  <c r="E31515" i="16"/>
  <c r="D31515" i="16" s="1"/>
  <c r="E31516" i="16"/>
  <c r="D31516" i="16" s="1"/>
  <c r="E31517" i="16"/>
  <c r="D31517" i="16" s="1"/>
  <c r="E31518" i="16"/>
  <c r="D31518" i="16" s="1"/>
  <c r="E31519" i="16"/>
  <c r="D31519" i="16" s="1"/>
  <c r="E31520" i="16"/>
  <c r="D31520" i="16" s="1"/>
  <c r="E31521" i="16"/>
  <c r="D31521" i="16" s="1"/>
  <c r="E31522" i="16"/>
  <c r="D31522" i="16" s="1"/>
  <c r="E31523" i="16"/>
  <c r="D31523" i="16" s="1"/>
  <c r="E31524" i="16"/>
  <c r="D31524" i="16" s="1"/>
  <c r="E31525" i="16"/>
  <c r="D31525" i="16" s="1"/>
  <c r="E31526" i="16"/>
  <c r="D31526" i="16" s="1"/>
  <c r="E31527" i="16"/>
  <c r="D31527" i="16" s="1"/>
  <c r="E31528" i="16"/>
  <c r="D31528" i="16" s="1"/>
  <c r="E31529" i="16"/>
  <c r="D31529" i="16" s="1"/>
  <c r="E31530" i="16"/>
  <c r="D31530" i="16" s="1"/>
  <c r="E31531" i="16"/>
  <c r="D31531" i="16" s="1"/>
  <c r="E31532" i="16"/>
  <c r="D31532" i="16" s="1"/>
  <c r="E31533" i="16"/>
  <c r="D31533" i="16" s="1"/>
  <c r="E31534" i="16"/>
  <c r="D31534" i="16" s="1"/>
  <c r="E31535" i="16"/>
  <c r="D31535" i="16" s="1"/>
  <c r="E31536" i="16"/>
  <c r="D31536" i="16" s="1"/>
  <c r="E31537" i="16"/>
  <c r="D31537" i="16" s="1"/>
  <c r="E31538" i="16"/>
  <c r="D31538" i="16" s="1"/>
  <c r="E31539" i="16"/>
  <c r="D31539" i="16" s="1"/>
  <c r="E31540" i="16"/>
  <c r="D31540" i="16" s="1"/>
  <c r="E31541" i="16"/>
  <c r="D31541" i="16" s="1"/>
  <c r="E31542" i="16"/>
  <c r="D31542" i="16" s="1"/>
  <c r="E31543" i="16"/>
  <c r="D31543" i="16" s="1"/>
  <c r="E31544" i="16"/>
  <c r="D31544" i="16" s="1"/>
  <c r="E31545" i="16"/>
  <c r="D31545" i="16" s="1"/>
  <c r="E31546" i="16"/>
  <c r="D31546" i="16" s="1"/>
  <c r="E31547" i="16"/>
  <c r="D31547" i="16" s="1"/>
  <c r="E31548" i="16"/>
  <c r="D31548" i="16" s="1"/>
  <c r="E31549" i="16"/>
  <c r="D31549" i="16" s="1"/>
  <c r="E31550" i="16"/>
  <c r="D31550" i="16" s="1"/>
  <c r="E31551" i="16"/>
  <c r="D31551" i="16" s="1"/>
  <c r="E31552" i="16"/>
  <c r="D31552" i="16" s="1"/>
  <c r="E31553" i="16"/>
  <c r="D31553" i="16" s="1"/>
  <c r="E31554" i="16"/>
  <c r="D31554" i="16" s="1"/>
  <c r="E31555" i="16"/>
  <c r="D31555" i="16" s="1"/>
  <c r="E31556" i="16"/>
  <c r="D31556" i="16" s="1"/>
  <c r="E31557" i="16"/>
  <c r="D31557" i="16" s="1"/>
  <c r="E31558" i="16"/>
  <c r="D31558" i="16" s="1"/>
  <c r="E31559" i="16"/>
  <c r="D31559" i="16" s="1"/>
  <c r="E31560" i="16"/>
  <c r="D31560" i="16" s="1"/>
  <c r="E31561" i="16"/>
  <c r="D31561" i="16" s="1"/>
  <c r="E31562" i="16"/>
  <c r="D31562" i="16" s="1"/>
  <c r="E31563" i="16"/>
  <c r="D31563" i="16" s="1"/>
  <c r="E31564" i="16"/>
  <c r="D31564" i="16" s="1"/>
  <c r="E31565" i="16"/>
  <c r="D31565" i="16" s="1"/>
  <c r="E31566" i="16"/>
  <c r="D31566" i="16" s="1"/>
  <c r="E31567" i="16"/>
  <c r="D31567" i="16" s="1"/>
  <c r="E31568" i="16"/>
  <c r="D31568" i="16" s="1"/>
  <c r="E31569" i="16"/>
  <c r="D31569" i="16" s="1"/>
  <c r="E31570" i="16"/>
  <c r="D31570" i="16" s="1"/>
  <c r="E31571" i="16"/>
  <c r="D31571" i="16" s="1"/>
  <c r="E31572" i="16"/>
  <c r="D31572" i="16" s="1"/>
  <c r="E31573" i="16"/>
  <c r="D31573" i="16" s="1"/>
  <c r="E31574" i="16"/>
  <c r="D31574" i="16" s="1"/>
  <c r="E31575" i="16"/>
  <c r="D31575" i="16" s="1"/>
  <c r="E31576" i="16"/>
  <c r="D31576" i="16" s="1"/>
  <c r="E31577" i="16"/>
  <c r="D31577" i="16" s="1"/>
  <c r="E31578" i="16"/>
  <c r="D31578" i="16" s="1"/>
  <c r="E31579" i="16"/>
  <c r="D31579" i="16" s="1"/>
  <c r="E31580" i="16"/>
  <c r="D31580" i="16" s="1"/>
  <c r="E31581" i="16"/>
  <c r="D31581" i="16" s="1"/>
  <c r="E31582" i="16"/>
  <c r="D31582" i="16" s="1"/>
  <c r="E31583" i="16"/>
  <c r="D31583" i="16" s="1"/>
  <c r="E31584" i="16"/>
  <c r="D31584" i="16" s="1"/>
  <c r="E31585" i="16"/>
  <c r="D31585" i="16" s="1"/>
  <c r="E31586" i="16"/>
  <c r="D31586" i="16" s="1"/>
  <c r="E31587" i="16"/>
  <c r="D31587" i="16" s="1"/>
  <c r="E31588" i="16"/>
  <c r="D31588" i="16" s="1"/>
  <c r="E31589" i="16"/>
  <c r="D31589" i="16" s="1"/>
  <c r="E31590" i="16"/>
  <c r="D31590" i="16" s="1"/>
  <c r="E31591" i="16"/>
  <c r="D31591" i="16" s="1"/>
  <c r="E31592" i="16"/>
  <c r="D31592" i="16" s="1"/>
  <c r="E31593" i="16"/>
  <c r="D31593" i="16" s="1"/>
  <c r="E31594" i="16"/>
  <c r="D31594" i="16" s="1"/>
  <c r="E31595" i="16"/>
  <c r="D31595" i="16" s="1"/>
  <c r="E31596" i="16"/>
  <c r="D31596" i="16" s="1"/>
  <c r="E31597" i="16"/>
  <c r="D31597" i="16" s="1"/>
  <c r="E31598" i="16"/>
  <c r="D31598" i="16" s="1"/>
  <c r="E31599" i="16"/>
  <c r="D31599" i="16" s="1"/>
  <c r="E31600" i="16"/>
  <c r="D31600" i="16" s="1"/>
  <c r="E31601" i="16"/>
  <c r="D31601" i="16" s="1"/>
  <c r="E31602" i="16"/>
  <c r="D31602" i="16" s="1"/>
  <c r="E31603" i="16"/>
  <c r="D31603" i="16" s="1"/>
  <c r="E31604" i="16"/>
  <c r="D31604" i="16" s="1"/>
  <c r="E31605" i="16"/>
  <c r="D31605" i="16" s="1"/>
  <c r="E31606" i="16"/>
  <c r="D31606" i="16" s="1"/>
  <c r="E31607" i="16"/>
  <c r="D31607" i="16" s="1"/>
  <c r="E31608" i="16"/>
  <c r="D31608" i="16" s="1"/>
  <c r="E31609" i="16"/>
  <c r="D31609" i="16" s="1"/>
  <c r="E31610" i="16"/>
  <c r="D31610" i="16" s="1"/>
  <c r="E31611" i="16"/>
  <c r="D31611" i="16" s="1"/>
  <c r="E31612" i="16"/>
  <c r="D31612" i="16" s="1"/>
  <c r="E31613" i="16"/>
  <c r="D31613" i="16" s="1"/>
  <c r="E31614" i="16"/>
  <c r="D31614" i="16" s="1"/>
  <c r="E31615" i="16"/>
  <c r="D31615" i="16" s="1"/>
  <c r="E31616" i="16"/>
  <c r="D31616" i="16" s="1"/>
  <c r="E31617" i="16"/>
  <c r="D31617" i="16" s="1"/>
  <c r="E31618" i="16"/>
  <c r="D31618" i="16" s="1"/>
  <c r="E31619" i="16"/>
  <c r="D31619" i="16" s="1"/>
  <c r="E31620" i="16"/>
  <c r="D31620" i="16" s="1"/>
  <c r="E31621" i="16"/>
  <c r="D31621" i="16" s="1"/>
  <c r="E31622" i="16"/>
  <c r="D31622" i="16" s="1"/>
  <c r="E31623" i="16"/>
  <c r="D31623" i="16" s="1"/>
  <c r="E31624" i="16"/>
  <c r="D31624" i="16" s="1"/>
  <c r="E31625" i="16"/>
  <c r="D31625" i="16" s="1"/>
  <c r="E31626" i="16"/>
  <c r="D31626" i="16" s="1"/>
  <c r="E31627" i="16"/>
  <c r="D31627" i="16" s="1"/>
  <c r="E31628" i="16"/>
  <c r="D31628" i="16" s="1"/>
  <c r="E31629" i="16"/>
  <c r="D31629" i="16" s="1"/>
  <c r="E31630" i="16"/>
  <c r="D31630" i="16" s="1"/>
  <c r="E31631" i="16"/>
  <c r="D31631" i="16" s="1"/>
  <c r="E31632" i="16"/>
  <c r="D31632" i="16" s="1"/>
  <c r="E31633" i="16"/>
  <c r="D31633" i="16" s="1"/>
  <c r="E31634" i="16"/>
  <c r="D31634" i="16" s="1"/>
  <c r="E31635" i="16"/>
  <c r="D31635" i="16" s="1"/>
  <c r="E31636" i="16"/>
  <c r="D31636" i="16" s="1"/>
  <c r="E31637" i="16"/>
  <c r="D31637" i="16" s="1"/>
  <c r="E31638" i="16"/>
  <c r="D31638" i="16" s="1"/>
  <c r="E31639" i="16"/>
  <c r="D31639" i="16" s="1"/>
  <c r="E31640" i="16"/>
  <c r="D31640" i="16" s="1"/>
  <c r="E31641" i="16"/>
  <c r="D31641" i="16" s="1"/>
  <c r="E31642" i="16"/>
  <c r="D31642" i="16" s="1"/>
  <c r="E31643" i="16"/>
  <c r="D31643" i="16" s="1"/>
  <c r="E31644" i="16"/>
  <c r="D31644" i="16" s="1"/>
  <c r="E31645" i="16"/>
  <c r="D31645" i="16" s="1"/>
  <c r="E31646" i="16"/>
  <c r="D31646" i="16" s="1"/>
  <c r="E31647" i="16"/>
  <c r="D31647" i="16" s="1"/>
  <c r="E31648" i="16"/>
  <c r="D31648" i="16" s="1"/>
  <c r="E31649" i="16"/>
  <c r="D31649" i="16" s="1"/>
  <c r="E31650" i="16"/>
  <c r="D31650" i="16" s="1"/>
  <c r="E31651" i="16"/>
  <c r="D31651" i="16" s="1"/>
  <c r="E31652" i="16"/>
  <c r="D31652" i="16" s="1"/>
  <c r="E31653" i="16"/>
  <c r="D31653" i="16" s="1"/>
  <c r="E31654" i="16"/>
  <c r="D31654" i="16" s="1"/>
  <c r="E31655" i="16"/>
  <c r="D31655" i="16" s="1"/>
  <c r="E31656" i="16"/>
  <c r="D31656" i="16" s="1"/>
  <c r="E31657" i="16"/>
  <c r="D31657" i="16" s="1"/>
  <c r="E31658" i="16"/>
  <c r="D31658" i="16" s="1"/>
  <c r="E31659" i="16"/>
  <c r="D31659" i="16" s="1"/>
  <c r="E31660" i="16"/>
  <c r="D31660" i="16" s="1"/>
  <c r="E31661" i="16"/>
  <c r="D31661" i="16" s="1"/>
  <c r="E31662" i="16"/>
  <c r="D31662" i="16" s="1"/>
  <c r="E31663" i="16"/>
  <c r="D31663" i="16" s="1"/>
  <c r="E31664" i="16"/>
  <c r="D31664" i="16" s="1"/>
  <c r="E31665" i="16"/>
  <c r="D31665" i="16" s="1"/>
  <c r="E31666" i="16"/>
  <c r="D31666" i="16" s="1"/>
  <c r="E31667" i="16"/>
  <c r="D31667" i="16" s="1"/>
  <c r="E31668" i="16"/>
  <c r="D31668" i="16" s="1"/>
  <c r="E31669" i="16"/>
  <c r="D31669" i="16" s="1"/>
  <c r="E31670" i="16"/>
  <c r="D31670" i="16" s="1"/>
  <c r="E31671" i="16"/>
  <c r="D31671" i="16" s="1"/>
  <c r="E31672" i="16"/>
  <c r="D31672" i="16" s="1"/>
  <c r="E31673" i="16"/>
  <c r="D31673" i="16" s="1"/>
  <c r="E31674" i="16"/>
  <c r="D31674" i="16" s="1"/>
  <c r="E31675" i="16"/>
  <c r="D31675" i="16" s="1"/>
  <c r="E31676" i="16"/>
  <c r="D31676" i="16" s="1"/>
  <c r="E31677" i="16"/>
  <c r="D31677" i="16" s="1"/>
  <c r="E31678" i="16"/>
  <c r="D31678" i="16" s="1"/>
  <c r="E31679" i="16"/>
  <c r="D31679" i="16" s="1"/>
  <c r="E31680" i="16"/>
  <c r="D31680" i="16" s="1"/>
  <c r="E31681" i="16"/>
  <c r="D31681" i="16" s="1"/>
  <c r="E31682" i="16"/>
  <c r="D31682" i="16" s="1"/>
  <c r="E31683" i="16"/>
  <c r="D31683" i="16" s="1"/>
  <c r="E31684" i="16"/>
  <c r="D31684" i="16" s="1"/>
  <c r="E31685" i="16"/>
  <c r="D31685" i="16" s="1"/>
  <c r="E31686" i="16"/>
  <c r="D31686" i="16" s="1"/>
  <c r="E31687" i="16"/>
  <c r="D31687" i="16" s="1"/>
  <c r="E31688" i="16"/>
  <c r="D31688" i="16" s="1"/>
  <c r="E31689" i="16"/>
  <c r="D31689" i="16" s="1"/>
  <c r="E31690" i="16"/>
  <c r="D31690" i="16" s="1"/>
  <c r="E31691" i="16"/>
  <c r="D31691" i="16" s="1"/>
  <c r="E31692" i="16"/>
  <c r="D31692" i="16" s="1"/>
  <c r="E31693" i="16"/>
  <c r="D31693" i="16" s="1"/>
  <c r="E31694" i="16"/>
  <c r="D31694" i="16" s="1"/>
  <c r="E31695" i="16"/>
  <c r="D31695" i="16" s="1"/>
  <c r="E31696" i="16"/>
  <c r="D31696" i="16" s="1"/>
  <c r="E31697" i="16"/>
  <c r="D31697" i="16" s="1"/>
  <c r="E31698" i="16"/>
  <c r="D31698" i="16" s="1"/>
  <c r="E31699" i="16"/>
  <c r="D31699" i="16" s="1"/>
  <c r="E31700" i="16"/>
  <c r="D31700" i="16" s="1"/>
  <c r="E31701" i="16"/>
  <c r="D31701" i="16" s="1"/>
  <c r="E31702" i="16"/>
  <c r="D31702" i="16" s="1"/>
  <c r="E31703" i="16"/>
  <c r="D31703" i="16" s="1"/>
  <c r="E31704" i="16"/>
  <c r="D31704" i="16" s="1"/>
  <c r="E31705" i="16"/>
  <c r="D31705" i="16" s="1"/>
  <c r="E31706" i="16"/>
  <c r="D31706" i="16" s="1"/>
  <c r="E31707" i="16"/>
  <c r="D31707" i="16" s="1"/>
  <c r="E31708" i="16"/>
  <c r="D31708" i="16" s="1"/>
  <c r="E31709" i="16"/>
  <c r="D31709" i="16" s="1"/>
  <c r="E31710" i="16"/>
  <c r="D31710" i="16" s="1"/>
  <c r="E31711" i="16"/>
  <c r="D31711" i="16" s="1"/>
  <c r="E31712" i="16"/>
  <c r="D31712" i="16" s="1"/>
  <c r="E31713" i="16"/>
  <c r="D31713" i="16" s="1"/>
  <c r="E31714" i="16"/>
  <c r="D31714" i="16" s="1"/>
  <c r="E31715" i="16"/>
  <c r="D31715" i="16" s="1"/>
  <c r="E31716" i="16"/>
  <c r="D31716" i="16" s="1"/>
  <c r="E31717" i="16"/>
  <c r="D31717" i="16" s="1"/>
  <c r="E31718" i="16"/>
  <c r="D31718" i="16" s="1"/>
  <c r="E31719" i="16"/>
  <c r="D31719" i="16" s="1"/>
  <c r="E31720" i="16"/>
  <c r="D31720" i="16" s="1"/>
  <c r="E31721" i="16"/>
  <c r="D31721" i="16" s="1"/>
  <c r="E31722" i="16"/>
  <c r="D31722" i="16" s="1"/>
  <c r="E31723" i="16"/>
  <c r="D31723" i="16" s="1"/>
  <c r="E31724" i="16"/>
  <c r="D31724" i="16" s="1"/>
  <c r="E31725" i="16"/>
  <c r="D31725" i="16" s="1"/>
  <c r="E31726" i="16"/>
  <c r="D31726" i="16" s="1"/>
  <c r="E31727" i="16"/>
  <c r="D31727" i="16" s="1"/>
  <c r="E31728" i="16"/>
  <c r="D31728" i="16" s="1"/>
  <c r="E31729" i="16"/>
  <c r="D31729" i="16" s="1"/>
  <c r="E31730" i="16"/>
  <c r="D31730" i="16" s="1"/>
  <c r="E31731" i="16"/>
  <c r="D31731" i="16" s="1"/>
  <c r="E31732" i="16"/>
  <c r="D31732" i="16" s="1"/>
  <c r="E31733" i="16"/>
  <c r="D31733" i="16" s="1"/>
  <c r="E31734" i="16"/>
  <c r="D31734" i="16" s="1"/>
  <c r="E31735" i="16"/>
  <c r="D31735" i="16" s="1"/>
  <c r="E31736" i="16"/>
  <c r="D31736" i="16" s="1"/>
  <c r="E31737" i="16"/>
  <c r="D31737" i="16" s="1"/>
  <c r="E31738" i="16"/>
  <c r="D31738" i="16" s="1"/>
  <c r="E31739" i="16"/>
  <c r="D31739" i="16" s="1"/>
  <c r="E31740" i="16"/>
  <c r="D31740" i="16" s="1"/>
  <c r="E31741" i="16"/>
  <c r="D31741" i="16" s="1"/>
  <c r="E31742" i="16"/>
  <c r="D31742" i="16" s="1"/>
  <c r="E31743" i="16"/>
  <c r="D31743" i="16" s="1"/>
  <c r="E31744" i="16"/>
  <c r="D31744" i="16" s="1"/>
  <c r="E31745" i="16"/>
  <c r="D31745" i="16" s="1"/>
  <c r="E31746" i="16"/>
  <c r="D31746" i="16" s="1"/>
  <c r="E31747" i="16"/>
  <c r="D31747" i="16" s="1"/>
  <c r="E31748" i="16"/>
  <c r="D31748" i="16" s="1"/>
  <c r="E31749" i="16"/>
  <c r="D31749" i="16" s="1"/>
  <c r="E31750" i="16"/>
  <c r="D31750" i="16" s="1"/>
  <c r="E31751" i="16"/>
  <c r="D31751" i="16" s="1"/>
  <c r="E31752" i="16"/>
  <c r="D31752" i="16" s="1"/>
  <c r="E31753" i="16"/>
  <c r="D31753" i="16" s="1"/>
  <c r="E31754" i="16"/>
  <c r="D31754" i="16" s="1"/>
  <c r="E31755" i="16"/>
  <c r="D31755" i="16" s="1"/>
  <c r="E31756" i="16"/>
  <c r="D31756" i="16" s="1"/>
  <c r="E31757" i="16"/>
  <c r="D31757" i="16" s="1"/>
  <c r="E31758" i="16"/>
  <c r="D31758" i="16" s="1"/>
  <c r="E31759" i="16"/>
  <c r="D31759" i="16" s="1"/>
  <c r="E31760" i="16"/>
  <c r="D31760" i="16" s="1"/>
  <c r="E31761" i="16"/>
  <c r="D31761" i="16" s="1"/>
  <c r="E31762" i="16"/>
  <c r="D31762" i="16" s="1"/>
  <c r="E31763" i="16"/>
  <c r="D31763" i="16" s="1"/>
  <c r="E31764" i="16"/>
  <c r="D31764" i="16" s="1"/>
  <c r="E31765" i="16"/>
  <c r="D31765" i="16" s="1"/>
  <c r="E31766" i="16"/>
  <c r="D31766" i="16" s="1"/>
  <c r="E31767" i="16"/>
  <c r="D31767" i="16" s="1"/>
  <c r="E31768" i="16"/>
  <c r="D31768" i="16" s="1"/>
  <c r="E31769" i="16"/>
  <c r="D31769" i="16" s="1"/>
  <c r="E31770" i="16"/>
  <c r="D31770" i="16" s="1"/>
  <c r="E31771" i="16"/>
  <c r="D31771" i="16" s="1"/>
  <c r="E31772" i="16"/>
  <c r="D31772" i="16" s="1"/>
  <c r="E31773" i="16"/>
  <c r="D31773" i="16" s="1"/>
  <c r="E31774" i="16"/>
  <c r="D31774" i="16" s="1"/>
  <c r="E31775" i="16"/>
  <c r="D31775" i="16" s="1"/>
  <c r="E31776" i="16"/>
  <c r="D31776" i="16" s="1"/>
  <c r="E31777" i="16"/>
  <c r="D31777" i="16" s="1"/>
  <c r="E31778" i="16"/>
  <c r="D31778" i="16" s="1"/>
  <c r="E31779" i="16"/>
  <c r="D31779" i="16" s="1"/>
  <c r="E31780" i="16"/>
  <c r="D31780" i="16" s="1"/>
  <c r="E31781" i="16"/>
  <c r="D31781" i="16" s="1"/>
  <c r="E31782" i="16"/>
  <c r="D31782" i="16" s="1"/>
  <c r="E31783" i="16"/>
  <c r="D31783" i="16" s="1"/>
  <c r="E31784" i="16"/>
  <c r="D31784" i="16" s="1"/>
  <c r="E31785" i="16"/>
  <c r="D31785" i="16" s="1"/>
  <c r="E31786" i="16"/>
  <c r="D31786" i="16" s="1"/>
  <c r="E31787" i="16"/>
  <c r="D31787" i="16" s="1"/>
  <c r="E31788" i="16"/>
  <c r="D31788" i="16" s="1"/>
  <c r="E31789" i="16"/>
  <c r="D31789" i="16" s="1"/>
  <c r="E31790" i="16"/>
  <c r="D31790" i="16" s="1"/>
  <c r="E31791" i="16"/>
  <c r="D31791" i="16" s="1"/>
  <c r="E31792" i="16"/>
  <c r="D31792" i="16" s="1"/>
  <c r="E31793" i="16"/>
  <c r="D31793" i="16" s="1"/>
  <c r="E31794" i="16"/>
  <c r="D31794" i="16" s="1"/>
  <c r="E31795" i="16"/>
  <c r="D31795" i="16" s="1"/>
  <c r="E31796" i="16"/>
  <c r="D31796" i="16" s="1"/>
  <c r="E31797" i="16"/>
  <c r="D31797" i="16" s="1"/>
  <c r="E31798" i="16"/>
  <c r="D31798" i="16" s="1"/>
  <c r="E31799" i="16"/>
  <c r="D31799" i="16" s="1"/>
  <c r="E31800" i="16"/>
  <c r="D31800" i="16" s="1"/>
  <c r="E31801" i="16"/>
  <c r="D31801" i="16" s="1"/>
  <c r="E31802" i="16"/>
  <c r="D31802" i="16" s="1"/>
  <c r="E31803" i="16"/>
  <c r="D31803" i="16" s="1"/>
  <c r="E31804" i="16"/>
  <c r="D31804" i="16" s="1"/>
  <c r="E31805" i="16"/>
  <c r="D31805" i="16" s="1"/>
  <c r="E31806" i="16"/>
  <c r="D31806" i="16" s="1"/>
  <c r="E31807" i="16"/>
  <c r="D31807" i="16" s="1"/>
  <c r="E31808" i="16"/>
  <c r="D31808" i="16" s="1"/>
  <c r="E31809" i="16"/>
  <c r="D31809" i="16" s="1"/>
  <c r="E31810" i="16"/>
  <c r="D31810" i="16" s="1"/>
  <c r="E31811" i="16"/>
  <c r="D31811" i="16" s="1"/>
  <c r="E31812" i="16"/>
  <c r="D31812" i="16" s="1"/>
  <c r="E31813" i="16"/>
  <c r="D31813" i="16" s="1"/>
  <c r="E31814" i="16"/>
  <c r="D31814" i="16" s="1"/>
  <c r="E31815" i="16"/>
  <c r="D31815" i="16" s="1"/>
  <c r="E31816" i="16"/>
  <c r="D31816" i="16" s="1"/>
  <c r="E31817" i="16"/>
  <c r="D31817" i="16" s="1"/>
  <c r="E31818" i="16"/>
  <c r="D31818" i="16" s="1"/>
  <c r="E31819" i="16"/>
  <c r="D31819" i="16" s="1"/>
  <c r="E31820" i="16"/>
  <c r="D31820" i="16" s="1"/>
  <c r="E31821" i="16"/>
  <c r="D31821" i="16" s="1"/>
  <c r="E31822" i="16"/>
  <c r="D31822" i="16" s="1"/>
  <c r="E31823" i="16"/>
  <c r="D31823" i="16" s="1"/>
  <c r="E31824" i="16"/>
  <c r="D31824" i="16" s="1"/>
  <c r="E31825" i="16"/>
  <c r="D31825" i="16" s="1"/>
  <c r="E31826" i="16"/>
  <c r="D31826" i="16" s="1"/>
  <c r="E31827" i="16"/>
  <c r="D31827" i="16" s="1"/>
  <c r="E31828" i="16"/>
  <c r="D31828" i="16" s="1"/>
  <c r="E31829" i="16"/>
  <c r="D31829" i="16" s="1"/>
  <c r="E31830" i="16"/>
  <c r="D31830" i="16" s="1"/>
  <c r="E31831" i="16"/>
  <c r="D31831" i="16" s="1"/>
  <c r="E31832" i="16"/>
  <c r="D31832" i="16" s="1"/>
  <c r="E31833" i="16"/>
  <c r="D31833" i="16" s="1"/>
  <c r="E31834" i="16"/>
  <c r="D31834" i="16" s="1"/>
  <c r="E31835" i="16"/>
  <c r="D31835" i="16" s="1"/>
  <c r="E31836" i="16"/>
  <c r="D31836" i="16" s="1"/>
  <c r="E31837" i="16"/>
  <c r="D31837" i="16" s="1"/>
  <c r="E31838" i="16"/>
  <c r="D31838" i="16" s="1"/>
  <c r="E31839" i="16"/>
  <c r="D31839" i="16" s="1"/>
  <c r="E31840" i="16"/>
  <c r="D31840" i="16" s="1"/>
  <c r="E31841" i="16"/>
  <c r="D31841" i="16" s="1"/>
  <c r="E31842" i="16"/>
  <c r="D31842" i="16" s="1"/>
  <c r="E31843" i="16"/>
  <c r="D31843" i="16" s="1"/>
  <c r="E31844" i="16"/>
  <c r="D31844" i="16" s="1"/>
  <c r="E31845" i="16"/>
  <c r="D31845" i="16" s="1"/>
  <c r="E31846" i="16"/>
  <c r="D31846" i="16" s="1"/>
  <c r="E31847" i="16"/>
  <c r="D31847" i="16" s="1"/>
  <c r="E31848" i="16"/>
  <c r="D31848" i="16" s="1"/>
  <c r="E31849" i="16"/>
  <c r="D31849" i="16" s="1"/>
  <c r="E31850" i="16"/>
  <c r="D31850" i="16" s="1"/>
  <c r="E31851" i="16"/>
  <c r="D31851" i="16" s="1"/>
  <c r="E31852" i="16"/>
  <c r="D31852" i="16" s="1"/>
  <c r="E31853" i="16"/>
  <c r="D31853" i="16" s="1"/>
  <c r="E31854" i="16"/>
  <c r="D31854" i="16" s="1"/>
  <c r="E31855" i="16"/>
  <c r="D31855" i="16" s="1"/>
  <c r="E31856" i="16"/>
  <c r="D31856" i="16" s="1"/>
  <c r="E31857" i="16"/>
  <c r="D31857" i="16" s="1"/>
  <c r="E31858" i="16"/>
  <c r="D31858" i="16" s="1"/>
  <c r="E31859" i="16"/>
  <c r="D31859" i="16" s="1"/>
  <c r="E31860" i="16"/>
  <c r="D31860" i="16" s="1"/>
  <c r="E31861" i="16"/>
  <c r="D31861" i="16" s="1"/>
  <c r="E31862" i="16"/>
  <c r="D31862" i="16" s="1"/>
  <c r="E31863" i="16"/>
  <c r="D31863" i="16" s="1"/>
  <c r="E31864" i="16"/>
  <c r="D31864" i="16" s="1"/>
  <c r="E31865" i="16"/>
  <c r="D31865" i="16" s="1"/>
  <c r="E31866" i="16"/>
  <c r="D31866" i="16" s="1"/>
  <c r="E31867" i="16"/>
  <c r="D31867" i="16" s="1"/>
  <c r="E31868" i="16"/>
  <c r="D31868" i="16" s="1"/>
  <c r="E31869" i="16"/>
  <c r="D31869" i="16" s="1"/>
  <c r="E31870" i="16"/>
  <c r="D31870" i="16" s="1"/>
  <c r="E31871" i="16"/>
  <c r="D31871" i="16" s="1"/>
  <c r="E31872" i="16"/>
  <c r="D31872" i="16" s="1"/>
  <c r="E31873" i="16"/>
  <c r="D31873" i="16" s="1"/>
  <c r="E31874" i="16"/>
  <c r="D31874" i="16" s="1"/>
  <c r="E31875" i="16"/>
  <c r="D31875" i="16" s="1"/>
  <c r="E31876" i="16"/>
  <c r="D31876" i="16" s="1"/>
  <c r="E31877" i="16"/>
  <c r="D31877" i="16" s="1"/>
  <c r="E31878" i="16"/>
  <c r="D31878" i="16" s="1"/>
  <c r="E31879" i="16"/>
  <c r="D31879" i="16" s="1"/>
  <c r="E31880" i="16"/>
  <c r="D31880" i="16" s="1"/>
  <c r="E31881" i="16"/>
  <c r="D31881" i="16" s="1"/>
  <c r="E31882" i="16"/>
  <c r="D31882" i="16" s="1"/>
  <c r="E31883" i="16"/>
  <c r="D31883" i="16" s="1"/>
  <c r="E31884" i="16"/>
  <c r="D31884" i="16" s="1"/>
  <c r="E31885" i="16"/>
  <c r="D31885" i="16" s="1"/>
  <c r="E31886" i="16"/>
  <c r="D31886" i="16" s="1"/>
  <c r="E31887" i="16"/>
  <c r="D31887" i="16" s="1"/>
  <c r="E31888" i="16"/>
  <c r="D31888" i="16" s="1"/>
  <c r="E31889" i="16"/>
  <c r="D31889" i="16" s="1"/>
  <c r="E31890" i="16"/>
  <c r="D31890" i="16" s="1"/>
  <c r="E31891" i="16"/>
  <c r="D31891" i="16" s="1"/>
  <c r="E31892" i="16"/>
  <c r="D31892" i="16" s="1"/>
  <c r="E31893" i="16"/>
  <c r="D31893" i="16" s="1"/>
  <c r="E31894" i="16"/>
  <c r="D31894" i="16" s="1"/>
  <c r="E31895" i="16"/>
  <c r="D31895" i="16" s="1"/>
  <c r="E31896" i="16"/>
  <c r="D31896" i="16" s="1"/>
  <c r="E31897" i="16"/>
  <c r="D31897" i="16" s="1"/>
  <c r="E31898" i="16"/>
  <c r="D31898" i="16" s="1"/>
  <c r="E31899" i="16"/>
  <c r="D31899" i="16" s="1"/>
  <c r="E31900" i="16"/>
  <c r="D31900" i="16" s="1"/>
  <c r="E31901" i="16"/>
  <c r="D31901" i="16" s="1"/>
  <c r="E31902" i="16"/>
  <c r="D31902" i="16" s="1"/>
  <c r="E31903" i="16"/>
  <c r="D31903" i="16" s="1"/>
  <c r="E31904" i="16"/>
  <c r="D31904" i="16" s="1"/>
  <c r="E31905" i="16"/>
  <c r="D31905" i="16" s="1"/>
  <c r="E31906" i="16"/>
  <c r="D31906" i="16" s="1"/>
  <c r="E31907" i="16"/>
  <c r="D31907" i="16" s="1"/>
  <c r="E31908" i="16"/>
  <c r="D31908" i="16" s="1"/>
  <c r="E31909" i="16"/>
  <c r="D31909" i="16" s="1"/>
  <c r="E31910" i="16"/>
  <c r="D31910" i="16" s="1"/>
  <c r="E31911" i="16"/>
  <c r="D31911" i="16" s="1"/>
  <c r="E31912" i="16"/>
  <c r="D31912" i="16" s="1"/>
  <c r="E31913" i="16"/>
  <c r="D31913" i="16" s="1"/>
  <c r="E31914" i="16"/>
  <c r="D31914" i="16" s="1"/>
  <c r="E31915" i="16"/>
  <c r="D31915" i="16" s="1"/>
  <c r="E31916" i="16"/>
  <c r="D31916" i="16" s="1"/>
  <c r="E31917" i="16"/>
  <c r="D31917" i="16" s="1"/>
  <c r="E31918" i="16"/>
  <c r="D31918" i="16" s="1"/>
  <c r="E31919" i="16"/>
  <c r="D31919" i="16" s="1"/>
  <c r="E31920" i="16"/>
  <c r="D31920" i="16" s="1"/>
  <c r="E31921" i="16"/>
  <c r="D31921" i="16" s="1"/>
  <c r="E31922" i="16"/>
  <c r="D31922" i="16" s="1"/>
  <c r="E31923" i="16"/>
  <c r="D31923" i="16" s="1"/>
  <c r="E31924" i="16"/>
  <c r="D31924" i="16" s="1"/>
  <c r="E31925" i="16"/>
  <c r="D31925" i="16" s="1"/>
  <c r="E31926" i="16"/>
  <c r="D31926" i="16" s="1"/>
  <c r="E31927" i="16"/>
  <c r="D31927" i="16" s="1"/>
  <c r="E31928" i="16"/>
  <c r="D31928" i="16" s="1"/>
  <c r="E31929" i="16"/>
  <c r="D31929" i="16" s="1"/>
  <c r="E31930" i="16"/>
  <c r="D31930" i="16" s="1"/>
  <c r="E31931" i="16"/>
  <c r="D31931" i="16" s="1"/>
  <c r="E31932" i="16"/>
  <c r="D31932" i="16" s="1"/>
  <c r="E31933" i="16"/>
  <c r="D31933" i="16" s="1"/>
  <c r="E31934" i="16"/>
  <c r="D31934" i="16" s="1"/>
  <c r="E31935" i="16"/>
  <c r="D31935" i="16" s="1"/>
  <c r="E31936" i="16"/>
  <c r="D31936" i="16" s="1"/>
  <c r="E31937" i="16"/>
  <c r="D31937" i="16" s="1"/>
  <c r="E31938" i="16"/>
  <c r="D31938" i="16" s="1"/>
  <c r="E31939" i="16"/>
  <c r="D31939" i="16" s="1"/>
  <c r="E31940" i="16"/>
  <c r="D31940" i="16" s="1"/>
  <c r="E31941" i="16"/>
  <c r="D31941" i="16" s="1"/>
  <c r="E31942" i="16"/>
  <c r="D31942" i="16" s="1"/>
  <c r="E31943" i="16"/>
  <c r="D31943" i="16" s="1"/>
  <c r="E31944" i="16"/>
  <c r="D31944" i="16" s="1"/>
  <c r="E31945" i="16"/>
  <c r="D31945" i="16" s="1"/>
  <c r="E31946" i="16"/>
  <c r="D31946" i="16" s="1"/>
  <c r="E31947" i="16"/>
  <c r="D31947" i="16" s="1"/>
  <c r="E31948" i="16"/>
  <c r="D31948" i="16" s="1"/>
  <c r="E31949" i="16"/>
  <c r="D31949" i="16" s="1"/>
  <c r="E31950" i="16"/>
  <c r="D31950" i="16" s="1"/>
  <c r="E31951" i="16"/>
  <c r="D31951" i="16" s="1"/>
  <c r="E31952" i="16"/>
  <c r="D31952" i="16" s="1"/>
  <c r="E31953" i="16"/>
  <c r="D31953" i="16" s="1"/>
  <c r="E31954" i="16"/>
  <c r="D31954" i="16" s="1"/>
  <c r="E31955" i="16"/>
  <c r="D31955" i="16" s="1"/>
  <c r="E31956" i="16"/>
  <c r="D31956" i="16" s="1"/>
  <c r="E31957" i="16"/>
  <c r="D31957" i="16" s="1"/>
  <c r="E31958" i="16"/>
  <c r="D31958" i="16" s="1"/>
  <c r="E31959" i="16"/>
  <c r="D31959" i="16" s="1"/>
  <c r="E31960" i="16"/>
  <c r="D31960" i="16" s="1"/>
  <c r="E31961" i="16"/>
  <c r="D31961" i="16" s="1"/>
  <c r="E31962" i="16"/>
  <c r="D31962" i="16" s="1"/>
  <c r="E31963" i="16"/>
  <c r="D31963" i="16" s="1"/>
  <c r="E31964" i="16"/>
  <c r="D31964" i="16" s="1"/>
  <c r="E31965" i="16"/>
  <c r="D31965" i="16" s="1"/>
  <c r="E31966" i="16"/>
  <c r="D31966" i="16" s="1"/>
  <c r="E31967" i="16"/>
  <c r="D31967" i="16" s="1"/>
  <c r="E31968" i="16"/>
  <c r="D31968" i="16" s="1"/>
  <c r="E31969" i="16"/>
  <c r="D31969" i="16" s="1"/>
  <c r="E31970" i="16"/>
  <c r="D31970" i="16" s="1"/>
  <c r="E31971" i="16"/>
  <c r="D31971" i="16" s="1"/>
  <c r="E31972" i="16"/>
  <c r="D31972" i="16" s="1"/>
  <c r="E31973" i="16"/>
  <c r="D31973" i="16" s="1"/>
  <c r="E31974" i="16"/>
  <c r="D31974" i="16" s="1"/>
  <c r="E31975" i="16"/>
  <c r="D31975" i="16" s="1"/>
  <c r="E31976" i="16"/>
  <c r="D31976" i="16" s="1"/>
  <c r="E31977" i="16"/>
  <c r="D31977" i="16" s="1"/>
  <c r="E31978" i="16"/>
  <c r="D31978" i="16" s="1"/>
  <c r="E31979" i="16"/>
  <c r="D31979" i="16" s="1"/>
  <c r="E31980" i="16"/>
  <c r="D31980" i="16" s="1"/>
  <c r="E31981" i="16"/>
  <c r="D31981" i="16" s="1"/>
  <c r="E31982" i="16"/>
  <c r="D31982" i="16" s="1"/>
  <c r="E31983" i="16"/>
  <c r="D31983" i="16" s="1"/>
  <c r="E31984" i="16"/>
  <c r="D31984" i="16" s="1"/>
  <c r="E31985" i="16"/>
  <c r="D31985" i="16" s="1"/>
  <c r="E31986" i="16"/>
  <c r="D31986" i="16" s="1"/>
  <c r="E31987" i="16"/>
  <c r="D31987" i="16" s="1"/>
  <c r="E31988" i="16"/>
  <c r="D31988" i="16" s="1"/>
  <c r="E31989" i="16"/>
  <c r="D31989" i="16" s="1"/>
  <c r="E31990" i="16"/>
  <c r="D31990" i="16" s="1"/>
  <c r="E31991" i="16"/>
  <c r="D31991" i="16" s="1"/>
  <c r="E31992" i="16"/>
  <c r="D31992" i="16" s="1"/>
  <c r="E31993" i="16"/>
  <c r="D31993" i="16" s="1"/>
  <c r="E31994" i="16"/>
  <c r="D31994" i="16" s="1"/>
  <c r="E31995" i="16"/>
  <c r="D31995" i="16" s="1"/>
  <c r="E31996" i="16"/>
  <c r="D31996" i="16" s="1"/>
  <c r="E31997" i="16"/>
  <c r="D31997" i="16" s="1"/>
  <c r="E31998" i="16"/>
  <c r="D31998" i="16" s="1"/>
  <c r="E31999" i="16"/>
  <c r="D31999" i="16" s="1"/>
  <c r="E32000" i="16"/>
  <c r="D32000" i="16" s="1"/>
  <c r="E32001" i="16"/>
  <c r="D32001" i="16" s="1"/>
  <c r="E32002" i="16"/>
  <c r="D32002" i="16" s="1"/>
  <c r="E32003" i="16"/>
  <c r="D32003" i="16" s="1"/>
  <c r="E32004" i="16"/>
  <c r="D32004" i="16" s="1"/>
  <c r="E32005" i="16"/>
  <c r="D32005" i="16" s="1"/>
  <c r="E32006" i="16"/>
  <c r="D32006" i="16" s="1"/>
  <c r="E32007" i="16"/>
  <c r="D32007" i="16" s="1"/>
  <c r="E32008" i="16"/>
  <c r="D32008" i="16" s="1"/>
  <c r="E32009" i="16"/>
  <c r="D32009" i="16" s="1"/>
  <c r="E32010" i="16"/>
  <c r="D32010" i="16" s="1"/>
  <c r="E32011" i="16"/>
  <c r="D32011" i="16" s="1"/>
  <c r="E32012" i="16"/>
  <c r="D32012" i="16" s="1"/>
  <c r="E32013" i="16"/>
  <c r="D32013" i="16" s="1"/>
  <c r="E32014" i="16"/>
  <c r="D32014" i="16" s="1"/>
  <c r="E32015" i="16"/>
  <c r="D32015" i="16" s="1"/>
  <c r="E32016" i="16"/>
  <c r="D32016" i="16" s="1"/>
  <c r="E32017" i="16"/>
  <c r="D32017" i="16" s="1"/>
  <c r="E32018" i="16"/>
  <c r="D32018" i="16" s="1"/>
  <c r="E32019" i="16"/>
  <c r="D32019" i="16" s="1"/>
  <c r="E32020" i="16"/>
  <c r="D32020" i="16" s="1"/>
  <c r="E32021" i="16"/>
  <c r="D32021" i="16" s="1"/>
  <c r="E32022" i="16"/>
  <c r="D32022" i="16" s="1"/>
  <c r="E32023" i="16"/>
  <c r="D32023" i="16" s="1"/>
  <c r="E32024" i="16"/>
  <c r="D32024" i="16" s="1"/>
  <c r="E32025" i="16"/>
  <c r="D32025" i="16" s="1"/>
  <c r="E32026" i="16"/>
  <c r="D32026" i="16" s="1"/>
  <c r="E32027" i="16"/>
  <c r="D32027" i="16" s="1"/>
  <c r="E32028" i="16"/>
  <c r="D32028" i="16" s="1"/>
  <c r="E32029" i="16"/>
  <c r="D32029" i="16" s="1"/>
  <c r="E32030" i="16"/>
  <c r="D32030" i="16" s="1"/>
  <c r="E32031" i="16"/>
  <c r="D32031" i="16" s="1"/>
  <c r="E32032" i="16"/>
  <c r="D32032" i="16" s="1"/>
  <c r="E32033" i="16"/>
  <c r="D32033" i="16" s="1"/>
  <c r="E32034" i="16"/>
  <c r="D32034" i="16" s="1"/>
  <c r="E32035" i="16"/>
  <c r="D32035" i="16" s="1"/>
  <c r="E32036" i="16"/>
  <c r="D32036" i="16" s="1"/>
  <c r="E32037" i="16"/>
  <c r="D32037" i="16" s="1"/>
  <c r="E32038" i="16"/>
  <c r="D32038" i="16" s="1"/>
  <c r="E32039" i="16"/>
  <c r="D32039" i="16" s="1"/>
  <c r="E32040" i="16"/>
  <c r="D32040" i="16" s="1"/>
  <c r="E32041" i="16"/>
  <c r="D32041" i="16" s="1"/>
  <c r="E32042" i="16"/>
  <c r="D32042" i="16" s="1"/>
  <c r="E32043" i="16"/>
  <c r="D32043" i="16" s="1"/>
  <c r="E32044" i="16"/>
  <c r="D32044" i="16" s="1"/>
  <c r="E32045" i="16"/>
  <c r="D32045" i="16" s="1"/>
  <c r="E32046" i="16"/>
  <c r="D32046" i="16" s="1"/>
  <c r="E32047" i="16"/>
  <c r="D32047" i="16" s="1"/>
  <c r="E32048" i="16"/>
  <c r="D32048" i="16" s="1"/>
  <c r="E32049" i="16"/>
  <c r="D32049" i="16" s="1"/>
  <c r="E32050" i="16"/>
  <c r="D32050" i="16" s="1"/>
  <c r="E32051" i="16"/>
  <c r="D32051" i="16" s="1"/>
  <c r="E32052" i="16"/>
  <c r="D32052" i="16" s="1"/>
  <c r="E32053" i="16"/>
  <c r="D32053" i="16" s="1"/>
  <c r="E32054" i="16"/>
  <c r="D32054" i="16" s="1"/>
  <c r="E32055" i="16"/>
  <c r="D32055" i="16" s="1"/>
  <c r="E32056" i="16"/>
  <c r="D32056" i="16" s="1"/>
  <c r="E32057" i="16"/>
  <c r="D32057" i="16" s="1"/>
  <c r="E32058" i="16"/>
  <c r="D32058" i="16" s="1"/>
  <c r="E32059" i="16"/>
  <c r="D32059" i="16" s="1"/>
  <c r="E32060" i="16"/>
  <c r="D32060" i="16" s="1"/>
  <c r="E32061" i="16"/>
  <c r="D32061" i="16" s="1"/>
  <c r="E32062" i="16"/>
  <c r="D32062" i="16" s="1"/>
  <c r="E32063" i="16"/>
  <c r="D32063" i="16" s="1"/>
  <c r="E32064" i="16"/>
  <c r="D32064" i="16" s="1"/>
  <c r="E32065" i="16"/>
  <c r="D32065" i="16" s="1"/>
  <c r="E32066" i="16"/>
  <c r="D32066" i="16" s="1"/>
  <c r="E32067" i="16"/>
  <c r="D32067" i="16" s="1"/>
  <c r="E32068" i="16"/>
  <c r="D32068" i="16" s="1"/>
  <c r="E32069" i="16"/>
  <c r="D32069" i="16" s="1"/>
  <c r="E32070" i="16"/>
  <c r="D32070" i="16" s="1"/>
  <c r="E32071" i="16"/>
  <c r="D32071" i="16" s="1"/>
  <c r="E32072" i="16"/>
  <c r="D32072" i="16" s="1"/>
  <c r="E32073" i="16"/>
  <c r="D32073" i="16" s="1"/>
  <c r="E32074" i="16"/>
  <c r="D32074" i="16" s="1"/>
  <c r="E32075" i="16"/>
  <c r="D32075" i="16" s="1"/>
  <c r="E32076" i="16"/>
  <c r="D32076" i="16" s="1"/>
  <c r="E32077" i="16"/>
  <c r="D32077" i="16" s="1"/>
  <c r="E32078" i="16"/>
  <c r="D32078" i="16" s="1"/>
  <c r="E32079" i="16"/>
  <c r="D32079" i="16" s="1"/>
  <c r="E32080" i="16"/>
  <c r="D32080" i="16" s="1"/>
  <c r="E32081" i="16"/>
  <c r="D32081" i="16" s="1"/>
  <c r="E32082" i="16"/>
  <c r="D32082" i="16" s="1"/>
  <c r="E32083" i="16"/>
  <c r="D32083" i="16" s="1"/>
  <c r="E32084" i="16"/>
  <c r="D32084" i="16" s="1"/>
  <c r="E32085" i="16"/>
  <c r="D32085" i="16" s="1"/>
  <c r="E32086" i="16"/>
  <c r="D32086" i="16" s="1"/>
  <c r="E32087" i="16"/>
  <c r="D32087" i="16" s="1"/>
  <c r="E32088" i="16"/>
  <c r="D32088" i="16" s="1"/>
  <c r="E32089" i="16"/>
  <c r="D32089" i="16" s="1"/>
  <c r="E32090" i="16"/>
  <c r="D32090" i="16" s="1"/>
  <c r="E32091" i="16"/>
  <c r="D32091" i="16" s="1"/>
  <c r="E32092" i="16"/>
  <c r="D32092" i="16" s="1"/>
  <c r="E32093" i="16"/>
  <c r="D32093" i="16" s="1"/>
  <c r="E32094" i="16"/>
  <c r="D32094" i="16" s="1"/>
  <c r="E32095" i="16"/>
  <c r="D32095" i="16" s="1"/>
  <c r="E32096" i="16"/>
  <c r="D32096" i="16" s="1"/>
  <c r="E32097" i="16"/>
  <c r="D32097" i="16" s="1"/>
  <c r="E32098" i="16"/>
  <c r="D32098" i="16" s="1"/>
  <c r="E32099" i="16"/>
  <c r="D32099" i="16" s="1"/>
  <c r="E32100" i="16"/>
  <c r="D32100" i="16" s="1"/>
  <c r="E32101" i="16"/>
  <c r="D32101" i="16" s="1"/>
  <c r="E32102" i="16"/>
  <c r="D32102" i="16" s="1"/>
  <c r="E32103" i="16"/>
  <c r="D32103" i="16" s="1"/>
  <c r="E32104" i="16"/>
  <c r="D32104" i="16" s="1"/>
  <c r="E32105" i="16"/>
  <c r="D32105" i="16" s="1"/>
  <c r="E32106" i="16"/>
  <c r="D32106" i="16" s="1"/>
  <c r="E32107" i="16"/>
  <c r="D32107" i="16" s="1"/>
  <c r="E32108" i="16"/>
  <c r="D32108" i="16" s="1"/>
  <c r="E32109" i="16"/>
  <c r="D32109" i="16" s="1"/>
  <c r="E32110" i="16"/>
  <c r="D32110" i="16" s="1"/>
  <c r="E32111" i="16"/>
  <c r="D32111" i="16" s="1"/>
  <c r="E32112" i="16"/>
  <c r="D32112" i="16" s="1"/>
  <c r="E32113" i="16"/>
  <c r="D32113" i="16" s="1"/>
  <c r="E32114" i="16"/>
  <c r="D32114" i="16" s="1"/>
  <c r="E32115" i="16"/>
  <c r="D32115" i="16" s="1"/>
  <c r="E32116" i="16"/>
  <c r="D32116" i="16" s="1"/>
  <c r="E32117" i="16"/>
  <c r="D32117" i="16" s="1"/>
  <c r="E32118" i="16"/>
  <c r="D32118" i="16" s="1"/>
  <c r="E32119" i="16"/>
  <c r="D32119" i="16" s="1"/>
  <c r="E32120" i="16"/>
  <c r="D32120" i="16" s="1"/>
  <c r="E32121" i="16"/>
  <c r="D32121" i="16" s="1"/>
  <c r="E32122" i="16"/>
  <c r="D32122" i="16" s="1"/>
  <c r="E32123" i="16"/>
  <c r="D32123" i="16" s="1"/>
  <c r="E32124" i="16"/>
  <c r="D32124" i="16" s="1"/>
  <c r="E32125" i="16"/>
  <c r="D32125" i="16" s="1"/>
  <c r="E32126" i="16"/>
  <c r="D32126" i="16" s="1"/>
  <c r="E32127" i="16"/>
  <c r="D32127" i="16" s="1"/>
  <c r="E32128" i="16"/>
  <c r="D32128" i="16" s="1"/>
  <c r="E32129" i="16"/>
  <c r="D32129" i="16" s="1"/>
  <c r="E32130" i="16"/>
  <c r="D32130" i="16" s="1"/>
  <c r="E32131" i="16"/>
  <c r="D32131" i="16" s="1"/>
  <c r="E32132" i="16"/>
  <c r="D32132" i="16" s="1"/>
  <c r="E32133" i="16"/>
  <c r="D32133" i="16" s="1"/>
  <c r="E32134" i="16"/>
  <c r="D32134" i="16" s="1"/>
  <c r="E32135" i="16"/>
  <c r="D32135" i="16" s="1"/>
  <c r="E32136" i="16"/>
  <c r="D32136" i="16" s="1"/>
  <c r="E32137" i="16"/>
  <c r="D32137" i="16" s="1"/>
  <c r="E32138" i="16"/>
  <c r="D32138" i="16" s="1"/>
  <c r="E32139" i="16"/>
  <c r="D32139" i="16" s="1"/>
  <c r="E32140" i="16"/>
  <c r="D32140" i="16" s="1"/>
  <c r="E32141" i="16"/>
  <c r="D32141" i="16" s="1"/>
  <c r="E32142" i="16"/>
  <c r="D32142" i="16" s="1"/>
  <c r="E32143" i="16"/>
  <c r="D32143" i="16" s="1"/>
  <c r="E32144" i="16"/>
  <c r="D32144" i="16" s="1"/>
  <c r="E32145" i="16"/>
  <c r="D32145" i="16" s="1"/>
  <c r="E32146" i="16"/>
  <c r="D32146" i="16" s="1"/>
  <c r="E32147" i="16"/>
  <c r="D32147" i="16" s="1"/>
  <c r="E32148" i="16"/>
  <c r="D32148" i="16" s="1"/>
  <c r="E32149" i="16"/>
  <c r="D32149" i="16" s="1"/>
  <c r="E32150" i="16"/>
  <c r="D32150" i="16" s="1"/>
  <c r="E32151" i="16"/>
  <c r="D32151" i="16" s="1"/>
  <c r="E32152" i="16"/>
  <c r="D32152" i="16" s="1"/>
  <c r="E32153" i="16"/>
  <c r="D32153" i="16" s="1"/>
  <c r="E32154" i="16"/>
  <c r="D32154" i="16" s="1"/>
  <c r="E32155" i="16"/>
  <c r="D32155" i="16" s="1"/>
  <c r="E32156" i="16"/>
  <c r="D32156" i="16" s="1"/>
  <c r="E32157" i="16"/>
  <c r="D32157" i="16" s="1"/>
  <c r="E32158" i="16"/>
  <c r="D32158" i="16" s="1"/>
  <c r="E32159" i="16"/>
  <c r="D32159" i="16" s="1"/>
  <c r="E32160" i="16"/>
  <c r="D32160" i="16" s="1"/>
  <c r="E32161" i="16"/>
  <c r="D32161" i="16" s="1"/>
  <c r="E32162" i="16"/>
  <c r="D32162" i="16" s="1"/>
  <c r="E32163" i="16"/>
  <c r="D32163" i="16" s="1"/>
  <c r="E32164" i="16"/>
  <c r="D32164" i="16" s="1"/>
  <c r="E32165" i="16"/>
  <c r="D32165" i="16" s="1"/>
  <c r="E32166" i="16"/>
  <c r="D32166" i="16" s="1"/>
  <c r="E32167" i="16"/>
  <c r="D32167" i="16" s="1"/>
  <c r="E32168" i="16"/>
  <c r="D32168" i="16" s="1"/>
  <c r="E32169" i="16"/>
  <c r="D32169" i="16" s="1"/>
  <c r="E32170" i="16"/>
  <c r="D32170" i="16" s="1"/>
  <c r="E32171" i="16"/>
  <c r="D32171" i="16" s="1"/>
  <c r="E32172" i="16"/>
  <c r="D32172" i="16" s="1"/>
  <c r="E32173" i="16"/>
  <c r="D32173" i="16" s="1"/>
  <c r="E32174" i="16"/>
  <c r="D32174" i="16" s="1"/>
  <c r="E32175" i="16"/>
  <c r="D32175" i="16" s="1"/>
  <c r="E32176" i="16"/>
  <c r="D32176" i="16" s="1"/>
  <c r="E32177" i="16"/>
  <c r="D32177" i="16" s="1"/>
  <c r="E32178" i="16"/>
  <c r="D32178" i="16" s="1"/>
  <c r="E32179" i="16"/>
  <c r="D32179" i="16" s="1"/>
  <c r="E32180" i="16"/>
  <c r="D32180" i="16" s="1"/>
  <c r="E32181" i="16"/>
  <c r="D32181" i="16" s="1"/>
  <c r="E32182" i="16"/>
  <c r="D32182" i="16" s="1"/>
  <c r="E32183" i="16"/>
  <c r="D32183" i="16" s="1"/>
  <c r="E32184" i="16"/>
  <c r="D32184" i="16" s="1"/>
  <c r="E32185" i="16"/>
  <c r="D32185" i="16" s="1"/>
  <c r="E32186" i="16"/>
  <c r="D32186" i="16" s="1"/>
  <c r="E32187" i="16"/>
  <c r="D32187" i="16" s="1"/>
  <c r="E32188" i="16"/>
  <c r="D32188" i="16" s="1"/>
  <c r="E32189" i="16"/>
  <c r="D32189" i="16" s="1"/>
  <c r="E32190" i="16"/>
  <c r="D32190" i="16" s="1"/>
  <c r="E32191" i="16"/>
  <c r="D32191" i="16" s="1"/>
  <c r="E32192" i="16"/>
  <c r="D32192" i="16" s="1"/>
  <c r="E32193" i="16"/>
  <c r="D32193" i="16" s="1"/>
  <c r="E32194" i="16"/>
  <c r="D32194" i="16" s="1"/>
  <c r="E32195" i="16"/>
  <c r="D32195" i="16" s="1"/>
  <c r="E32196" i="16"/>
  <c r="D32196" i="16" s="1"/>
  <c r="E32197" i="16"/>
  <c r="D32197" i="16" s="1"/>
  <c r="E32198" i="16"/>
  <c r="D32198" i="16" s="1"/>
  <c r="E32199" i="16"/>
  <c r="D32199" i="16" s="1"/>
  <c r="E32200" i="16"/>
  <c r="D32200" i="16" s="1"/>
  <c r="E32201" i="16"/>
  <c r="D32201" i="16" s="1"/>
  <c r="E32202" i="16"/>
  <c r="D32202" i="16" s="1"/>
  <c r="E32203" i="16"/>
  <c r="D32203" i="16" s="1"/>
  <c r="E32204" i="16"/>
  <c r="D32204" i="16" s="1"/>
  <c r="E32205" i="16"/>
  <c r="D32205" i="16" s="1"/>
  <c r="E32206" i="16"/>
  <c r="D32206" i="16" s="1"/>
  <c r="E32207" i="16"/>
  <c r="D32207" i="16" s="1"/>
  <c r="E32208" i="16"/>
  <c r="D32208" i="16" s="1"/>
  <c r="E32209" i="16"/>
  <c r="D32209" i="16" s="1"/>
  <c r="E32210" i="16"/>
  <c r="D32210" i="16" s="1"/>
  <c r="E32211" i="16"/>
  <c r="D32211" i="16" s="1"/>
  <c r="E32212" i="16"/>
  <c r="D32212" i="16" s="1"/>
  <c r="E32213" i="16"/>
  <c r="D32213" i="16" s="1"/>
  <c r="E32214" i="16"/>
  <c r="D32214" i="16" s="1"/>
  <c r="E32215" i="16"/>
  <c r="D32215" i="16" s="1"/>
  <c r="E32216" i="16"/>
  <c r="D32216" i="16" s="1"/>
  <c r="E32217" i="16"/>
  <c r="D32217" i="16" s="1"/>
  <c r="E32218" i="16"/>
  <c r="D32218" i="16" s="1"/>
  <c r="E32219" i="16"/>
  <c r="D32219" i="16" s="1"/>
  <c r="E32220" i="16"/>
  <c r="D32220" i="16" s="1"/>
  <c r="E32221" i="16"/>
  <c r="D32221" i="16" s="1"/>
  <c r="E32222" i="16"/>
  <c r="D32222" i="16" s="1"/>
  <c r="E32223" i="16"/>
  <c r="D32223" i="16" s="1"/>
  <c r="E32224" i="16"/>
  <c r="D32224" i="16" s="1"/>
  <c r="E32225" i="16"/>
  <c r="D32225" i="16" s="1"/>
  <c r="E32226" i="16"/>
  <c r="D32226" i="16" s="1"/>
  <c r="E32227" i="16"/>
  <c r="D32227" i="16" s="1"/>
  <c r="E32228" i="16"/>
  <c r="D32228" i="16" s="1"/>
  <c r="E32229" i="16"/>
  <c r="D32229" i="16" s="1"/>
  <c r="E32230" i="16"/>
  <c r="D32230" i="16" s="1"/>
  <c r="E32231" i="16"/>
  <c r="D32231" i="16" s="1"/>
  <c r="E32232" i="16"/>
  <c r="D32232" i="16" s="1"/>
  <c r="E32233" i="16"/>
  <c r="D32233" i="16" s="1"/>
  <c r="E32234" i="16"/>
  <c r="D32234" i="16" s="1"/>
  <c r="E32235" i="16"/>
  <c r="D32235" i="16" s="1"/>
  <c r="E32236" i="16"/>
  <c r="D32236" i="16" s="1"/>
  <c r="E32237" i="16"/>
  <c r="D32237" i="16" s="1"/>
  <c r="E32238" i="16"/>
  <c r="D32238" i="16" s="1"/>
  <c r="E32239" i="16"/>
  <c r="D32239" i="16" s="1"/>
  <c r="E32240" i="16"/>
  <c r="D32240" i="16" s="1"/>
  <c r="E32241" i="16"/>
  <c r="D32241" i="16" s="1"/>
  <c r="E32242" i="16"/>
  <c r="D32242" i="16" s="1"/>
  <c r="E32243" i="16"/>
  <c r="D32243" i="16" s="1"/>
  <c r="E32244" i="16"/>
  <c r="D32244" i="16" s="1"/>
  <c r="E32245" i="16"/>
  <c r="D32245" i="16" s="1"/>
  <c r="E32246" i="16"/>
  <c r="D32246" i="16" s="1"/>
  <c r="E32247" i="16"/>
  <c r="D32247" i="16" s="1"/>
  <c r="E32248" i="16"/>
  <c r="D32248" i="16" s="1"/>
  <c r="E32249" i="16"/>
  <c r="D32249" i="16" s="1"/>
  <c r="E32250" i="16"/>
  <c r="D32250" i="16" s="1"/>
  <c r="E32251" i="16"/>
  <c r="D32251" i="16" s="1"/>
  <c r="E32252" i="16"/>
  <c r="D32252" i="16" s="1"/>
  <c r="E32253" i="16"/>
  <c r="D32253" i="16" s="1"/>
  <c r="E32254" i="16"/>
  <c r="D32254" i="16" s="1"/>
  <c r="E32255" i="16"/>
  <c r="D32255" i="16" s="1"/>
  <c r="E32256" i="16"/>
  <c r="D32256" i="16" s="1"/>
  <c r="E32257" i="16"/>
  <c r="D32257" i="16" s="1"/>
  <c r="E32258" i="16"/>
  <c r="D32258" i="16" s="1"/>
  <c r="E32259" i="16"/>
  <c r="D32259" i="16" s="1"/>
  <c r="E32260" i="16"/>
  <c r="D32260" i="16" s="1"/>
  <c r="E32261" i="16"/>
  <c r="D32261" i="16" s="1"/>
  <c r="E32262" i="16"/>
  <c r="D32262" i="16" s="1"/>
  <c r="E32263" i="16"/>
  <c r="D32263" i="16" s="1"/>
  <c r="E32264" i="16"/>
  <c r="D32264" i="16" s="1"/>
  <c r="E32265" i="16"/>
  <c r="D32265" i="16" s="1"/>
  <c r="E32266" i="16"/>
  <c r="D32266" i="16" s="1"/>
  <c r="E32267" i="16"/>
  <c r="D32267" i="16" s="1"/>
  <c r="E32268" i="16"/>
  <c r="D32268" i="16" s="1"/>
  <c r="E32269" i="16"/>
  <c r="D32269" i="16" s="1"/>
  <c r="E32270" i="16"/>
  <c r="D32270" i="16" s="1"/>
  <c r="E32271" i="16"/>
  <c r="D32271" i="16" s="1"/>
  <c r="E32272" i="16"/>
  <c r="D32272" i="16" s="1"/>
  <c r="E32273" i="16"/>
  <c r="D32273" i="16" s="1"/>
  <c r="E32274" i="16"/>
  <c r="D32274" i="16" s="1"/>
  <c r="E32275" i="16"/>
  <c r="D32275" i="16" s="1"/>
  <c r="E32276" i="16"/>
  <c r="D32276" i="16" s="1"/>
  <c r="E32277" i="16"/>
  <c r="D32277" i="16" s="1"/>
  <c r="E32278" i="16"/>
  <c r="D32278" i="16" s="1"/>
  <c r="E32279" i="16"/>
  <c r="D32279" i="16" s="1"/>
  <c r="E32280" i="16"/>
  <c r="D32280" i="16" s="1"/>
  <c r="E32281" i="16"/>
  <c r="D32281" i="16" s="1"/>
  <c r="E32282" i="16"/>
  <c r="D32282" i="16" s="1"/>
  <c r="E32283" i="16"/>
  <c r="D32283" i="16" s="1"/>
  <c r="E32284" i="16"/>
  <c r="D32284" i="16" s="1"/>
  <c r="E32285" i="16"/>
  <c r="D32285" i="16" s="1"/>
  <c r="E32286" i="16"/>
  <c r="D32286" i="16" s="1"/>
  <c r="E32287" i="16"/>
  <c r="D32287" i="16" s="1"/>
  <c r="E32288" i="16"/>
  <c r="D32288" i="16" s="1"/>
  <c r="E32289" i="16"/>
  <c r="D32289" i="16" s="1"/>
  <c r="E32290" i="16"/>
  <c r="D32290" i="16" s="1"/>
  <c r="E32291" i="16"/>
  <c r="D32291" i="16" s="1"/>
  <c r="E32292" i="16"/>
  <c r="D32292" i="16" s="1"/>
  <c r="E32293" i="16"/>
  <c r="D32293" i="16" s="1"/>
  <c r="E32294" i="16"/>
  <c r="D32294" i="16" s="1"/>
  <c r="E32295" i="16"/>
  <c r="D32295" i="16" s="1"/>
  <c r="E32296" i="16"/>
  <c r="D32296" i="16" s="1"/>
  <c r="E32297" i="16"/>
  <c r="D32297" i="16" s="1"/>
  <c r="E32298" i="16"/>
  <c r="D32298" i="16" s="1"/>
  <c r="E32299" i="16"/>
  <c r="D32299" i="16" s="1"/>
  <c r="E32300" i="16"/>
  <c r="D32300" i="16" s="1"/>
  <c r="E32301" i="16"/>
  <c r="D32301" i="16" s="1"/>
  <c r="E32302" i="16"/>
  <c r="D32302" i="16" s="1"/>
  <c r="E32303" i="16"/>
  <c r="D32303" i="16" s="1"/>
  <c r="E32304" i="16"/>
  <c r="D32304" i="16" s="1"/>
  <c r="E32305" i="16"/>
  <c r="D32305" i="16" s="1"/>
  <c r="E32306" i="16"/>
  <c r="D32306" i="16" s="1"/>
  <c r="E32307" i="16"/>
  <c r="D32307" i="16" s="1"/>
  <c r="E32308" i="16"/>
  <c r="D32308" i="16" s="1"/>
  <c r="E32309" i="16"/>
  <c r="D32309" i="16" s="1"/>
  <c r="E32310" i="16"/>
  <c r="D32310" i="16" s="1"/>
  <c r="E32311" i="16"/>
  <c r="D32311" i="16" s="1"/>
  <c r="E32312" i="16"/>
  <c r="D32312" i="16" s="1"/>
  <c r="E32313" i="16"/>
  <c r="D32313" i="16" s="1"/>
  <c r="E32314" i="16"/>
  <c r="D32314" i="16" s="1"/>
  <c r="E32315" i="16"/>
  <c r="D32315" i="16" s="1"/>
  <c r="E32316" i="16"/>
  <c r="D32316" i="16" s="1"/>
  <c r="E32317" i="16"/>
  <c r="D32317" i="16" s="1"/>
  <c r="E32318" i="16"/>
  <c r="D32318" i="16" s="1"/>
  <c r="E32319" i="16"/>
  <c r="D32319" i="16" s="1"/>
  <c r="E32320" i="16"/>
  <c r="D32320" i="16" s="1"/>
  <c r="E32321" i="16"/>
  <c r="D32321" i="16" s="1"/>
  <c r="E32322" i="16"/>
  <c r="D32322" i="16" s="1"/>
  <c r="E32323" i="16"/>
  <c r="D32323" i="16" s="1"/>
  <c r="E32324" i="16"/>
  <c r="D32324" i="16" s="1"/>
  <c r="E32325" i="16"/>
  <c r="D32325" i="16" s="1"/>
  <c r="E32326" i="16"/>
  <c r="D32326" i="16" s="1"/>
  <c r="E32327" i="16"/>
  <c r="D32327" i="16" s="1"/>
  <c r="E32328" i="16"/>
  <c r="D32328" i="16" s="1"/>
  <c r="E32329" i="16"/>
  <c r="D32329" i="16" s="1"/>
  <c r="E32330" i="16"/>
  <c r="D32330" i="16" s="1"/>
  <c r="E32331" i="16"/>
  <c r="D32331" i="16" s="1"/>
  <c r="E32332" i="16"/>
  <c r="D32332" i="16" s="1"/>
  <c r="E32333" i="16"/>
  <c r="D32333" i="16" s="1"/>
  <c r="E32334" i="16"/>
  <c r="D32334" i="16" s="1"/>
  <c r="E32335" i="16"/>
  <c r="D32335" i="16" s="1"/>
  <c r="E32336" i="16"/>
  <c r="D32336" i="16" s="1"/>
  <c r="E32337" i="16"/>
  <c r="D32337" i="16" s="1"/>
  <c r="E32338" i="16"/>
  <c r="D32338" i="16" s="1"/>
  <c r="E32339" i="16"/>
  <c r="D32339" i="16" s="1"/>
  <c r="E32340" i="16"/>
  <c r="D32340" i="16" s="1"/>
  <c r="E32341" i="16"/>
  <c r="D32341" i="16" s="1"/>
  <c r="E32342" i="16"/>
  <c r="D32342" i="16" s="1"/>
  <c r="E32343" i="16"/>
  <c r="D32343" i="16" s="1"/>
  <c r="E32344" i="16"/>
  <c r="D32344" i="16" s="1"/>
  <c r="E32345" i="16"/>
  <c r="D32345" i="16" s="1"/>
  <c r="E32346" i="16"/>
  <c r="D32346" i="16" s="1"/>
  <c r="E32347" i="16"/>
  <c r="D32347" i="16" s="1"/>
  <c r="E32348" i="16"/>
  <c r="D32348" i="16" s="1"/>
  <c r="E32349" i="16"/>
  <c r="D32349" i="16" s="1"/>
  <c r="E32350" i="16"/>
  <c r="D32350" i="16" s="1"/>
  <c r="E32351" i="16"/>
  <c r="D32351" i="16" s="1"/>
  <c r="E32352" i="16"/>
  <c r="D32352" i="16" s="1"/>
  <c r="E32353" i="16"/>
  <c r="D32353" i="16" s="1"/>
  <c r="E32354" i="16"/>
  <c r="D32354" i="16" s="1"/>
  <c r="E32355" i="16"/>
  <c r="D32355" i="16" s="1"/>
  <c r="E32356" i="16"/>
  <c r="D32356" i="16" s="1"/>
  <c r="E32357" i="16"/>
  <c r="D32357" i="16" s="1"/>
  <c r="E32358" i="16"/>
  <c r="D32358" i="16" s="1"/>
  <c r="E32359" i="16"/>
  <c r="D32359" i="16" s="1"/>
  <c r="E32360" i="16"/>
  <c r="D32360" i="16" s="1"/>
  <c r="E32361" i="16"/>
  <c r="D32361" i="16" s="1"/>
  <c r="E32362" i="16"/>
  <c r="D32362" i="16" s="1"/>
  <c r="E32363" i="16"/>
  <c r="D32363" i="16" s="1"/>
  <c r="E32364" i="16"/>
  <c r="D32364" i="16" s="1"/>
  <c r="E32365" i="16"/>
  <c r="D32365" i="16" s="1"/>
  <c r="E32366" i="16"/>
  <c r="D32366" i="16" s="1"/>
  <c r="E32367" i="16"/>
  <c r="D32367" i="16" s="1"/>
  <c r="E32368" i="16"/>
  <c r="D32368" i="16" s="1"/>
  <c r="E32369" i="16"/>
  <c r="D32369" i="16" s="1"/>
  <c r="E32370" i="16"/>
  <c r="D32370" i="16" s="1"/>
  <c r="E32371" i="16"/>
  <c r="D32371" i="16" s="1"/>
  <c r="E32372" i="16"/>
  <c r="D32372" i="16" s="1"/>
  <c r="E32373" i="16"/>
  <c r="D32373" i="16" s="1"/>
  <c r="E32374" i="16"/>
  <c r="D32374" i="16" s="1"/>
  <c r="E32375" i="16"/>
  <c r="D32375" i="16" s="1"/>
  <c r="E32376" i="16"/>
  <c r="D32376" i="16" s="1"/>
  <c r="E32377" i="16"/>
  <c r="D32377" i="16" s="1"/>
  <c r="E32378" i="16"/>
  <c r="D32378" i="16" s="1"/>
  <c r="E32379" i="16"/>
  <c r="D32379" i="16" s="1"/>
  <c r="E32380" i="16"/>
  <c r="D32380" i="16" s="1"/>
  <c r="E32381" i="16"/>
  <c r="D32381" i="16" s="1"/>
  <c r="E32382" i="16"/>
  <c r="D32382" i="16" s="1"/>
  <c r="E32383" i="16"/>
  <c r="D32383" i="16" s="1"/>
  <c r="E32384" i="16"/>
  <c r="D32384" i="16" s="1"/>
  <c r="E32385" i="16"/>
  <c r="D32385" i="16" s="1"/>
  <c r="E32386" i="16"/>
  <c r="D32386" i="16" s="1"/>
  <c r="E32387" i="16"/>
  <c r="D32387" i="16" s="1"/>
  <c r="E32388" i="16"/>
  <c r="D32388" i="16" s="1"/>
  <c r="E32389" i="16"/>
  <c r="D32389" i="16" s="1"/>
  <c r="E32390" i="16"/>
  <c r="D32390" i="16" s="1"/>
  <c r="E32391" i="16"/>
  <c r="D32391" i="16" s="1"/>
  <c r="E32392" i="16"/>
  <c r="D32392" i="16" s="1"/>
  <c r="E32393" i="16"/>
  <c r="D32393" i="16" s="1"/>
  <c r="E32394" i="16"/>
  <c r="D32394" i="16" s="1"/>
  <c r="E32395" i="16"/>
  <c r="D32395" i="16" s="1"/>
  <c r="E32396" i="16"/>
  <c r="D32396" i="16" s="1"/>
  <c r="E32397" i="16"/>
  <c r="D32397" i="16" s="1"/>
  <c r="E32398" i="16"/>
  <c r="D32398" i="16" s="1"/>
  <c r="E32399" i="16"/>
  <c r="D32399" i="16" s="1"/>
  <c r="E32400" i="16"/>
  <c r="D32400" i="16" s="1"/>
  <c r="E32401" i="16"/>
  <c r="D32401" i="16" s="1"/>
  <c r="E32402" i="16"/>
  <c r="D32402" i="16" s="1"/>
  <c r="E32403" i="16"/>
  <c r="D32403" i="16" s="1"/>
  <c r="E32404" i="16"/>
  <c r="D32404" i="16" s="1"/>
  <c r="E32405" i="16"/>
  <c r="D32405" i="16" s="1"/>
  <c r="E32406" i="16"/>
  <c r="D32406" i="16" s="1"/>
  <c r="E32407" i="16"/>
  <c r="D32407" i="16" s="1"/>
  <c r="E32408" i="16"/>
  <c r="D32408" i="16" s="1"/>
  <c r="E32409" i="16"/>
  <c r="D32409" i="16" s="1"/>
  <c r="E32410" i="16"/>
  <c r="D32410" i="16" s="1"/>
  <c r="E32411" i="16"/>
  <c r="D32411" i="16" s="1"/>
  <c r="E32412" i="16"/>
  <c r="D32412" i="16" s="1"/>
  <c r="E32413" i="16"/>
  <c r="D32413" i="16" s="1"/>
  <c r="E32414" i="16"/>
  <c r="D32414" i="16" s="1"/>
  <c r="E32415" i="16"/>
  <c r="D32415" i="16" s="1"/>
  <c r="E32416" i="16"/>
  <c r="D32416" i="16" s="1"/>
  <c r="E32417" i="16"/>
  <c r="D32417" i="16" s="1"/>
  <c r="E32418" i="16"/>
  <c r="D32418" i="16" s="1"/>
  <c r="E32419" i="16"/>
  <c r="D32419" i="16" s="1"/>
  <c r="E32420" i="16"/>
  <c r="D32420" i="16" s="1"/>
  <c r="E32421" i="16"/>
  <c r="D32421" i="16" s="1"/>
  <c r="E32422" i="16"/>
  <c r="D32422" i="16" s="1"/>
  <c r="E32423" i="16"/>
  <c r="D32423" i="16" s="1"/>
  <c r="E32424" i="16"/>
  <c r="D32424" i="16" s="1"/>
  <c r="E32425" i="16"/>
  <c r="D32425" i="16" s="1"/>
  <c r="E32426" i="16"/>
  <c r="D32426" i="16" s="1"/>
  <c r="E32427" i="16"/>
  <c r="D32427" i="16" s="1"/>
  <c r="E32428" i="16"/>
  <c r="D32428" i="16" s="1"/>
  <c r="E32429" i="16"/>
  <c r="D32429" i="16" s="1"/>
  <c r="E32430" i="16"/>
  <c r="D32430" i="16" s="1"/>
  <c r="E32431" i="16"/>
  <c r="D32431" i="16" s="1"/>
  <c r="E32432" i="16"/>
  <c r="D32432" i="16" s="1"/>
  <c r="E32433" i="16"/>
  <c r="D32433" i="16" s="1"/>
  <c r="E32434" i="16"/>
  <c r="D32434" i="16" s="1"/>
  <c r="E32435" i="16"/>
  <c r="D32435" i="16" s="1"/>
  <c r="E32436" i="16"/>
  <c r="D32436" i="16" s="1"/>
  <c r="E32437" i="16"/>
  <c r="D32437" i="16" s="1"/>
  <c r="E32438" i="16"/>
  <c r="D32438" i="16" s="1"/>
  <c r="E32439" i="16"/>
  <c r="D32439" i="16" s="1"/>
  <c r="E32440" i="16"/>
  <c r="D32440" i="16" s="1"/>
  <c r="E32441" i="16"/>
  <c r="D32441" i="16" s="1"/>
  <c r="E32442" i="16"/>
  <c r="D32442" i="16" s="1"/>
  <c r="E32443" i="16"/>
  <c r="D32443" i="16" s="1"/>
  <c r="E32444" i="16"/>
  <c r="D32444" i="16" s="1"/>
  <c r="E32445" i="16"/>
  <c r="D32445" i="16" s="1"/>
  <c r="E32446" i="16"/>
  <c r="D32446" i="16" s="1"/>
  <c r="E32447" i="16"/>
  <c r="D32447" i="16" s="1"/>
  <c r="E32448" i="16"/>
  <c r="D32448" i="16" s="1"/>
  <c r="E32449" i="16"/>
  <c r="D32449" i="16" s="1"/>
  <c r="E32450" i="16"/>
  <c r="D32450" i="16" s="1"/>
  <c r="E32451" i="16"/>
  <c r="D32451" i="16" s="1"/>
  <c r="E32452" i="16"/>
  <c r="D32452" i="16" s="1"/>
  <c r="E32453" i="16"/>
  <c r="D32453" i="16" s="1"/>
  <c r="E32454" i="16"/>
  <c r="D32454" i="16" s="1"/>
  <c r="E32455" i="16"/>
  <c r="D32455" i="16" s="1"/>
  <c r="E32456" i="16"/>
  <c r="D32456" i="16" s="1"/>
  <c r="E32457" i="16"/>
  <c r="D32457" i="16" s="1"/>
  <c r="E32458" i="16"/>
  <c r="D32458" i="16" s="1"/>
  <c r="E32459" i="16"/>
  <c r="D32459" i="16" s="1"/>
  <c r="E32460" i="16"/>
  <c r="D32460" i="16" s="1"/>
  <c r="E32461" i="16"/>
  <c r="D32461" i="16" s="1"/>
  <c r="E32462" i="16"/>
  <c r="D32462" i="16" s="1"/>
  <c r="E32463" i="16"/>
  <c r="D32463" i="16" s="1"/>
  <c r="E32464" i="16"/>
  <c r="D32464" i="16" s="1"/>
  <c r="E32465" i="16"/>
  <c r="D32465" i="16" s="1"/>
  <c r="E32466" i="16"/>
  <c r="D32466" i="16" s="1"/>
  <c r="E32467" i="16"/>
  <c r="D32467" i="16" s="1"/>
  <c r="E32468" i="16"/>
  <c r="D32468" i="16" s="1"/>
  <c r="E32469" i="16"/>
  <c r="D32469" i="16" s="1"/>
  <c r="E32470" i="16"/>
  <c r="D32470" i="16" s="1"/>
  <c r="E32471" i="16"/>
  <c r="D32471" i="16" s="1"/>
  <c r="E32472" i="16"/>
  <c r="D32472" i="16" s="1"/>
  <c r="E32473" i="16"/>
  <c r="D32473" i="16" s="1"/>
  <c r="E32474" i="16"/>
  <c r="D32474" i="16" s="1"/>
  <c r="E32475" i="16"/>
  <c r="D32475" i="16" s="1"/>
  <c r="E32476" i="16"/>
  <c r="D32476" i="16" s="1"/>
  <c r="E32477" i="16"/>
  <c r="D32477" i="16" s="1"/>
  <c r="E32478" i="16"/>
  <c r="D32478" i="16" s="1"/>
  <c r="E32479" i="16"/>
  <c r="D32479" i="16" s="1"/>
  <c r="E32480" i="16"/>
  <c r="D32480" i="16" s="1"/>
  <c r="E32481" i="16"/>
  <c r="D32481" i="16" s="1"/>
  <c r="E32482" i="16"/>
  <c r="D32482" i="16" s="1"/>
  <c r="E32483" i="16"/>
  <c r="D32483" i="16" s="1"/>
  <c r="E32484" i="16"/>
  <c r="D32484" i="16" s="1"/>
  <c r="E32485" i="16"/>
  <c r="D32485" i="16" s="1"/>
  <c r="E32486" i="16"/>
  <c r="D32486" i="16" s="1"/>
  <c r="E32487" i="16"/>
  <c r="D32487" i="16" s="1"/>
  <c r="E32488" i="16"/>
  <c r="D32488" i="16" s="1"/>
  <c r="E32489" i="16"/>
  <c r="D32489" i="16" s="1"/>
  <c r="E32490" i="16"/>
  <c r="D32490" i="16" s="1"/>
  <c r="E32491" i="16"/>
  <c r="D32491" i="16" s="1"/>
  <c r="E32492" i="16"/>
  <c r="D32492" i="16" s="1"/>
  <c r="E32493" i="16"/>
  <c r="D32493" i="16" s="1"/>
  <c r="E32494" i="16"/>
  <c r="D32494" i="16" s="1"/>
  <c r="E32495" i="16"/>
  <c r="D32495" i="16" s="1"/>
  <c r="E32496" i="16"/>
  <c r="D32496" i="16" s="1"/>
  <c r="E32497" i="16"/>
  <c r="D32497" i="16" s="1"/>
  <c r="E32498" i="16"/>
  <c r="D32498" i="16" s="1"/>
  <c r="E32499" i="16"/>
  <c r="D32499" i="16" s="1"/>
  <c r="E32500" i="16"/>
  <c r="D32500" i="16" s="1"/>
  <c r="E32501" i="16"/>
  <c r="D32501" i="16" s="1"/>
  <c r="E32502" i="16"/>
  <c r="D32502" i="16" s="1"/>
  <c r="E32503" i="16"/>
  <c r="D32503" i="16" s="1"/>
  <c r="E32504" i="16"/>
  <c r="D32504" i="16" s="1"/>
  <c r="E32505" i="16"/>
  <c r="D32505" i="16" s="1"/>
  <c r="E32506" i="16"/>
  <c r="D32506" i="16" s="1"/>
  <c r="E32507" i="16"/>
  <c r="D32507" i="16" s="1"/>
  <c r="E32508" i="16"/>
  <c r="D32508" i="16" s="1"/>
  <c r="E32509" i="16"/>
  <c r="D32509" i="16" s="1"/>
  <c r="E32510" i="16"/>
  <c r="D32510" i="16" s="1"/>
  <c r="E32511" i="16"/>
  <c r="D32511" i="16" s="1"/>
  <c r="E32512" i="16"/>
  <c r="D32512" i="16" s="1"/>
  <c r="E32513" i="16"/>
  <c r="D32513" i="16" s="1"/>
  <c r="E32514" i="16"/>
  <c r="D32514" i="16" s="1"/>
  <c r="E32515" i="16"/>
  <c r="D32515" i="16" s="1"/>
  <c r="E32516" i="16"/>
  <c r="D32516" i="16" s="1"/>
  <c r="E32517" i="16"/>
  <c r="D32517" i="16" s="1"/>
  <c r="E32518" i="16"/>
  <c r="D32518" i="16" s="1"/>
  <c r="E32519" i="16"/>
  <c r="D32519" i="16" s="1"/>
  <c r="E32520" i="16"/>
  <c r="D32520" i="16" s="1"/>
  <c r="E32521" i="16"/>
  <c r="D32521" i="16" s="1"/>
  <c r="E32522" i="16"/>
  <c r="D32522" i="16" s="1"/>
  <c r="E32523" i="16"/>
  <c r="D32523" i="16" s="1"/>
  <c r="E32524" i="16"/>
  <c r="D32524" i="16" s="1"/>
  <c r="E32525" i="16"/>
  <c r="D32525" i="16" s="1"/>
  <c r="E32526" i="16"/>
  <c r="D32526" i="16" s="1"/>
  <c r="E32527" i="16"/>
  <c r="D32527" i="16" s="1"/>
  <c r="E32528" i="16"/>
  <c r="D32528" i="16" s="1"/>
  <c r="E32529" i="16"/>
  <c r="D32529" i="16" s="1"/>
  <c r="E32530" i="16"/>
  <c r="D32530" i="16" s="1"/>
  <c r="E32531" i="16"/>
  <c r="D32531" i="16" s="1"/>
  <c r="E32532" i="16"/>
  <c r="D32532" i="16" s="1"/>
  <c r="E32533" i="16"/>
  <c r="D32533" i="16" s="1"/>
  <c r="E32534" i="16"/>
  <c r="D32534" i="16" s="1"/>
  <c r="E32535" i="16"/>
  <c r="D32535" i="16" s="1"/>
  <c r="E32536" i="16"/>
  <c r="D32536" i="16" s="1"/>
  <c r="E32537" i="16"/>
  <c r="D32537" i="16" s="1"/>
  <c r="E32538" i="16"/>
  <c r="D32538" i="16" s="1"/>
  <c r="E32539" i="16"/>
  <c r="D32539" i="16" s="1"/>
  <c r="E32540" i="16"/>
  <c r="D32540" i="16" s="1"/>
  <c r="E32541" i="16"/>
  <c r="D32541" i="16" s="1"/>
  <c r="E32542" i="16"/>
  <c r="D32542" i="16" s="1"/>
  <c r="E32543" i="16"/>
  <c r="D32543" i="16" s="1"/>
  <c r="E32544" i="16"/>
  <c r="D32544" i="16" s="1"/>
  <c r="E32545" i="16"/>
  <c r="D32545" i="16" s="1"/>
  <c r="E32546" i="16"/>
  <c r="D32546" i="16" s="1"/>
  <c r="E32547" i="16"/>
  <c r="D32547" i="16" s="1"/>
  <c r="E32548" i="16"/>
  <c r="D32548" i="16" s="1"/>
  <c r="E32549" i="16"/>
  <c r="D32549" i="16" s="1"/>
  <c r="E32550" i="16"/>
  <c r="D32550" i="16" s="1"/>
  <c r="E32551" i="16"/>
  <c r="D32551" i="16" s="1"/>
  <c r="E32552" i="16"/>
  <c r="D32552" i="16" s="1"/>
  <c r="E32553" i="16"/>
  <c r="D32553" i="16" s="1"/>
  <c r="E32554" i="16"/>
  <c r="D32554" i="16" s="1"/>
  <c r="E32555" i="16"/>
  <c r="D32555" i="16" s="1"/>
  <c r="E32556" i="16"/>
  <c r="D32556" i="16" s="1"/>
  <c r="E32557" i="16"/>
  <c r="D32557" i="16" s="1"/>
  <c r="E32558" i="16"/>
  <c r="D32558" i="16" s="1"/>
  <c r="E32559" i="16"/>
  <c r="D32559" i="16" s="1"/>
  <c r="E32560" i="16"/>
  <c r="D32560" i="16" s="1"/>
  <c r="E32561" i="16"/>
  <c r="D32561" i="16" s="1"/>
  <c r="E32562" i="16"/>
  <c r="D32562" i="16" s="1"/>
  <c r="E32563" i="16"/>
  <c r="D32563" i="16" s="1"/>
  <c r="E32564" i="16"/>
  <c r="D32564" i="16" s="1"/>
  <c r="E32565" i="16"/>
  <c r="D32565" i="16" s="1"/>
  <c r="E32566" i="16"/>
  <c r="D32566" i="16" s="1"/>
  <c r="E32567" i="16"/>
  <c r="D32567" i="16" s="1"/>
  <c r="E32568" i="16"/>
  <c r="D32568" i="16" s="1"/>
  <c r="E32569" i="16"/>
  <c r="D32569" i="16" s="1"/>
  <c r="E32570" i="16"/>
  <c r="D32570" i="16" s="1"/>
  <c r="E32571" i="16"/>
  <c r="D32571" i="16" s="1"/>
  <c r="E32572" i="16"/>
  <c r="D32572" i="16" s="1"/>
  <c r="E32573" i="16"/>
  <c r="D32573" i="16" s="1"/>
  <c r="E32574" i="16"/>
  <c r="D32574" i="16" s="1"/>
  <c r="E32575" i="16"/>
  <c r="D32575" i="16" s="1"/>
  <c r="E32576" i="16"/>
  <c r="D32576" i="16" s="1"/>
  <c r="E32577" i="16"/>
  <c r="D32577" i="16" s="1"/>
  <c r="E32578" i="16"/>
  <c r="D32578" i="16" s="1"/>
  <c r="E32579" i="16"/>
  <c r="D32579" i="16" s="1"/>
  <c r="E32580" i="16"/>
  <c r="D32580" i="16" s="1"/>
  <c r="E32581" i="16"/>
  <c r="D32581" i="16" s="1"/>
  <c r="E32582" i="16"/>
  <c r="D32582" i="16" s="1"/>
  <c r="E32583" i="16"/>
  <c r="D32583" i="16" s="1"/>
  <c r="E32584" i="16"/>
  <c r="D32584" i="16" s="1"/>
  <c r="E32585" i="16"/>
  <c r="D32585" i="16" s="1"/>
  <c r="E32586" i="16"/>
  <c r="D32586" i="16" s="1"/>
  <c r="E32587" i="16"/>
  <c r="D32587" i="16" s="1"/>
  <c r="E32588" i="16"/>
  <c r="D32588" i="16" s="1"/>
  <c r="E32589" i="16"/>
  <c r="D32589" i="16" s="1"/>
  <c r="E32590" i="16"/>
  <c r="D32590" i="16" s="1"/>
  <c r="E32591" i="16"/>
  <c r="D32591" i="16" s="1"/>
  <c r="E32592" i="16"/>
  <c r="D32592" i="16" s="1"/>
  <c r="E32593" i="16"/>
  <c r="D32593" i="16" s="1"/>
  <c r="E32594" i="16"/>
  <c r="D32594" i="16" s="1"/>
  <c r="E32595" i="16"/>
  <c r="D32595" i="16" s="1"/>
  <c r="E32596" i="16"/>
  <c r="D32596" i="16" s="1"/>
  <c r="E32597" i="16"/>
  <c r="D32597" i="16" s="1"/>
  <c r="E32598" i="16"/>
  <c r="D32598" i="16" s="1"/>
  <c r="E32599" i="16"/>
  <c r="D32599" i="16" s="1"/>
  <c r="E32600" i="16"/>
  <c r="D32600" i="16" s="1"/>
  <c r="E32601" i="16"/>
  <c r="D32601" i="16" s="1"/>
  <c r="E32602" i="16"/>
  <c r="D32602" i="16" s="1"/>
  <c r="E32603" i="16"/>
  <c r="D32603" i="16" s="1"/>
  <c r="E32604" i="16"/>
  <c r="D32604" i="16" s="1"/>
  <c r="E32605" i="16"/>
  <c r="D32605" i="16" s="1"/>
  <c r="E32606" i="16"/>
  <c r="D32606" i="16" s="1"/>
  <c r="E32607" i="16"/>
  <c r="D32607" i="16" s="1"/>
  <c r="E32608" i="16"/>
  <c r="D32608" i="16" s="1"/>
  <c r="E32609" i="16"/>
  <c r="D32609" i="16" s="1"/>
  <c r="E32610" i="16"/>
  <c r="D32610" i="16" s="1"/>
  <c r="E32611" i="16"/>
  <c r="D32611" i="16" s="1"/>
  <c r="E32612" i="16"/>
  <c r="D32612" i="16" s="1"/>
  <c r="E32613" i="16"/>
  <c r="D32613" i="16" s="1"/>
  <c r="E32614" i="16"/>
  <c r="D32614" i="16" s="1"/>
  <c r="E32615" i="16"/>
  <c r="D32615" i="16" s="1"/>
  <c r="E32616" i="16"/>
  <c r="D32616" i="16" s="1"/>
  <c r="E32617" i="16"/>
  <c r="D32617" i="16" s="1"/>
  <c r="E32618" i="16"/>
  <c r="D32618" i="16" s="1"/>
  <c r="E32619" i="16"/>
  <c r="D32619" i="16" s="1"/>
  <c r="E32620" i="16"/>
  <c r="D32620" i="16" s="1"/>
  <c r="E32621" i="16"/>
  <c r="D32621" i="16" s="1"/>
  <c r="E32622" i="16"/>
  <c r="D32622" i="16" s="1"/>
  <c r="E32623" i="16"/>
  <c r="D32623" i="16" s="1"/>
  <c r="E32624" i="16"/>
  <c r="D32624" i="16" s="1"/>
  <c r="E32625" i="16"/>
  <c r="D32625" i="16" s="1"/>
  <c r="E32626" i="16"/>
  <c r="D32626" i="16" s="1"/>
  <c r="E32627" i="16"/>
  <c r="D32627" i="16" s="1"/>
  <c r="E32628" i="16"/>
  <c r="D32628" i="16" s="1"/>
  <c r="E32629" i="16"/>
  <c r="D32629" i="16" s="1"/>
  <c r="E32630" i="16"/>
  <c r="D32630" i="16" s="1"/>
  <c r="E32631" i="16"/>
  <c r="D32631" i="16" s="1"/>
  <c r="E32632" i="16"/>
  <c r="D32632" i="16" s="1"/>
  <c r="E32633" i="16"/>
  <c r="D32633" i="16" s="1"/>
  <c r="E32634" i="16"/>
  <c r="D32634" i="16" s="1"/>
  <c r="E32635" i="16"/>
  <c r="D32635" i="16" s="1"/>
  <c r="E32636" i="16"/>
  <c r="D32636" i="16" s="1"/>
  <c r="E32637" i="16"/>
  <c r="D32637" i="16" s="1"/>
  <c r="E32638" i="16"/>
  <c r="D32638" i="16" s="1"/>
  <c r="E32639" i="16"/>
  <c r="D32639" i="16" s="1"/>
  <c r="E32640" i="16"/>
  <c r="D32640" i="16" s="1"/>
  <c r="E32641" i="16"/>
  <c r="D32641" i="16" s="1"/>
  <c r="E32642" i="16"/>
  <c r="D32642" i="16" s="1"/>
  <c r="E32643" i="16"/>
  <c r="D32643" i="16" s="1"/>
  <c r="E32644" i="16"/>
  <c r="D32644" i="16" s="1"/>
  <c r="E32645" i="16"/>
  <c r="D32645" i="16" s="1"/>
  <c r="E32646" i="16"/>
  <c r="D32646" i="16" s="1"/>
  <c r="E32647" i="16"/>
  <c r="D32647" i="16" s="1"/>
  <c r="E32648" i="16"/>
  <c r="D32648" i="16" s="1"/>
  <c r="E32649" i="16"/>
  <c r="D32649" i="16" s="1"/>
  <c r="E32650" i="16"/>
  <c r="D32650" i="16" s="1"/>
  <c r="E32651" i="16"/>
  <c r="D32651" i="16" s="1"/>
  <c r="E32652" i="16"/>
  <c r="D32652" i="16" s="1"/>
  <c r="E32653" i="16"/>
  <c r="D32653" i="16" s="1"/>
  <c r="E32654" i="16"/>
  <c r="D32654" i="16" s="1"/>
  <c r="E32655" i="16"/>
  <c r="D32655" i="16" s="1"/>
  <c r="E32656" i="16"/>
  <c r="D32656" i="16" s="1"/>
  <c r="E32657" i="16"/>
  <c r="D32657" i="16" s="1"/>
  <c r="E32658" i="16"/>
  <c r="D32658" i="16" s="1"/>
  <c r="E32659" i="16"/>
  <c r="D32659" i="16" s="1"/>
  <c r="E32660" i="16"/>
  <c r="D32660" i="16" s="1"/>
  <c r="E32661" i="16"/>
  <c r="D32661" i="16" s="1"/>
  <c r="E32662" i="16"/>
  <c r="D32662" i="16" s="1"/>
  <c r="E32663" i="16"/>
  <c r="D32663" i="16" s="1"/>
  <c r="E32664" i="16"/>
  <c r="D32664" i="16" s="1"/>
  <c r="E32665" i="16"/>
  <c r="D32665" i="16" s="1"/>
  <c r="E32666" i="16"/>
  <c r="D32666" i="16" s="1"/>
  <c r="E32667" i="16"/>
  <c r="D32667" i="16" s="1"/>
  <c r="E32668" i="16"/>
  <c r="D32668" i="16" s="1"/>
  <c r="E32669" i="16"/>
  <c r="D32669" i="16" s="1"/>
  <c r="E32670" i="16"/>
  <c r="D32670" i="16" s="1"/>
  <c r="E32671" i="16"/>
  <c r="D32671" i="16" s="1"/>
  <c r="E32672" i="16"/>
  <c r="D32672" i="16" s="1"/>
  <c r="E32673" i="16"/>
  <c r="D32673" i="16" s="1"/>
  <c r="E32674" i="16"/>
  <c r="D32674" i="16" s="1"/>
  <c r="E32675" i="16"/>
  <c r="D32675" i="16" s="1"/>
  <c r="E32676" i="16"/>
  <c r="D32676" i="16" s="1"/>
  <c r="E32677" i="16"/>
  <c r="D32677" i="16" s="1"/>
  <c r="E32678" i="16"/>
  <c r="D32678" i="16" s="1"/>
  <c r="E32679" i="16"/>
  <c r="D32679" i="16" s="1"/>
  <c r="E32680" i="16"/>
  <c r="D32680" i="16" s="1"/>
  <c r="E32681" i="16"/>
  <c r="D32681" i="16" s="1"/>
  <c r="E32682" i="16"/>
  <c r="D32682" i="16" s="1"/>
  <c r="E32683" i="16"/>
  <c r="D32683" i="16" s="1"/>
  <c r="E32684" i="16"/>
  <c r="D32684" i="16" s="1"/>
  <c r="E32685" i="16"/>
  <c r="D32685" i="16" s="1"/>
  <c r="E32686" i="16"/>
  <c r="D32686" i="16" s="1"/>
  <c r="E32687" i="16"/>
  <c r="D32687" i="16" s="1"/>
  <c r="E32688" i="16"/>
  <c r="D32688" i="16" s="1"/>
  <c r="E32689" i="16"/>
  <c r="D32689" i="16" s="1"/>
  <c r="E32690" i="16"/>
  <c r="D32690" i="16" s="1"/>
  <c r="E32691" i="16"/>
  <c r="D32691" i="16" s="1"/>
  <c r="E32692" i="16"/>
  <c r="D32692" i="16" s="1"/>
  <c r="E32693" i="16"/>
  <c r="D32693" i="16" s="1"/>
  <c r="E32694" i="16"/>
  <c r="D32694" i="16" s="1"/>
  <c r="E32695" i="16"/>
  <c r="D32695" i="16" s="1"/>
  <c r="E32696" i="16"/>
  <c r="D32696" i="16" s="1"/>
  <c r="E32697" i="16"/>
  <c r="D32697" i="16" s="1"/>
  <c r="E32698" i="16"/>
  <c r="D32698" i="16" s="1"/>
  <c r="E32699" i="16"/>
  <c r="D32699" i="16" s="1"/>
  <c r="E32700" i="16"/>
  <c r="D32700" i="16" s="1"/>
  <c r="E32701" i="16"/>
  <c r="D32701" i="16" s="1"/>
  <c r="E32702" i="16"/>
  <c r="D32702" i="16" s="1"/>
  <c r="E32703" i="16"/>
  <c r="D32703" i="16" s="1"/>
  <c r="E32704" i="16"/>
  <c r="D32704" i="16" s="1"/>
  <c r="E32705" i="16"/>
  <c r="D32705" i="16" s="1"/>
  <c r="E32706" i="16"/>
  <c r="D32706" i="16" s="1"/>
  <c r="E32707" i="16"/>
  <c r="D32707" i="16" s="1"/>
  <c r="E32708" i="16"/>
  <c r="D32708" i="16" s="1"/>
  <c r="E32709" i="16"/>
  <c r="D32709" i="16" s="1"/>
  <c r="E32710" i="16"/>
  <c r="D32710" i="16" s="1"/>
  <c r="E32711" i="16"/>
  <c r="D32711" i="16" s="1"/>
  <c r="E32712" i="16"/>
  <c r="D32712" i="16" s="1"/>
  <c r="E32713" i="16"/>
  <c r="D32713" i="16" s="1"/>
  <c r="E32714" i="16"/>
  <c r="D32714" i="16" s="1"/>
  <c r="E32715" i="16"/>
  <c r="D32715" i="16" s="1"/>
  <c r="E32716" i="16"/>
  <c r="D32716" i="16" s="1"/>
  <c r="E32717" i="16"/>
  <c r="D32717" i="16" s="1"/>
  <c r="E32718" i="16"/>
  <c r="D32718" i="16" s="1"/>
  <c r="E32719" i="16"/>
  <c r="D32719" i="16" s="1"/>
  <c r="E32720" i="16"/>
  <c r="D32720" i="16" s="1"/>
  <c r="E32721" i="16"/>
  <c r="D32721" i="16" s="1"/>
  <c r="E32722" i="16"/>
  <c r="D32722" i="16" s="1"/>
  <c r="E32723" i="16"/>
  <c r="D32723" i="16" s="1"/>
  <c r="E32724" i="16"/>
  <c r="D32724" i="16" s="1"/>
  <c r="E32725" i="16"/>
  <c r="D32725" i="16" s="1"/>
  <c r="E32726" i="16"/>
  <c r="D32726" i="16" s="1"/>
  <c r="E32727" i="16"/>
  <c r="D32727" i="16" s="1"/>
  <c r="E32728" i="16"/>
  <c r="D32728" i="16" s="1"/>
  <c r="E32729" i="16"/>
  <c r="D32729" i="16" s="1"/>
  <c r="E32730" i="16"/>
  <c r="D32730" i="16" s="1"/>
  <c r="E32731" i="16"/>
  <c r="D32731" i="16" s="1"/>
  <c r="E32732" i="16"/>
  <c r="D32732" i="16" s="1"/>
  <c r="E32733" i="16"/>
  <c r="D32733" i="16" s="1"/>
  <c r="E32734" i="16"/>
  <c r="D32734" i="16" s="1"/>
  <c r="E32735" i="16"/>
  <c r="D32735" i="16" s="1"/>
  <c r="E32736" i="16"/>
  <c r="D32736" i="16" s="1"/>
  <c r="E32737" i="16"/>
  <c r="D32737" i="16" s="1"/>
  <c r="E32738" i="16"/>
  <c r="D32738" i="16" s="1"/>
  <c r="E32739" i="16"/>
  <c r="D32739" i="16" s="1"/>
  <c r="E32740" i="16"/>
  <c r="D32740" i="16" s="1"/>
  <c r="E32741" i="16"/>
  <c r="D32741" i="16" s="1"/>
  <c r="E32742" i="16"/>
  <c r="D32742" i="16" s="1"/>
  <c r="E32743" i="16"/>
  <c r="D32743" i="16" s="1"/>
  <c r="E32744" i="16"/>
  <c r="D32744" i="16" s="1"/>
  <c r="E32745" i="16"/>
  <c r="D32745" i="16" s="1"/>
  <c r="E32746" i="16"/>
  <c r="D32746" i="16" s="1"/>
  <c r="E32747" i="16"/>
  <c r="D32747" i="16" s="1"/>
  <c r="E32748" i="16"/>
  <c r="D32748" i="16" s="1"/>
  <c r="E32749" i="16"/>
  <c r="D32749" i="16" s="1"/>
  <c r="E32750" i="16"/>
  <c r="D32750" i="16" s="1"/>
  <c r="E32751" i="16"/>
  <c r="D32751" i="16" s="1"/>
  <c r="E32752" i="16"/>
  <c r="D32752" i="16" s="1"/>
  <c r="E32753" i="16"/>
  <c r="D32753" i="16" s="1"/>
  <c r="E32754" i="16"/>
  <c r="D32754" i="16" s="1"/>
  <c r="E32755" i="16"/>
  <c r="D32755" i="16" s="1"/>
  <c r="E32756" i="16"/>
  <c r="D32756" i="16" s="1"/>
  <c r="E32757" i="16"/>
  <c r="D32757" i="16" s="1"/>
  <c r="E32758" i="16"/>
  <c r="D32758" i="16" s="1"/>
  <c r="E32759" i="16"/>
  <c r="D32759" i="16" s="1"/>
  <c r="E32760" i="16"/>
  <c r="D32760" i="16" s="1"/>
  <c r="E32761" i="16"/>
  <c r="D32761" i="16" s="1"/>
  <c r="E32762" i="16"/>
  <c r="D32762" i="16" s="1"/>
  <c r="E32763" i="16"/>
  <c r="D32763" i="16" s="1"/>
  <c r="E32764" i="16"/>
  <c r="D32764" i="16" s="1"/>
  <c r="E32765" i="16"/>
  <c r="D32765" i="16" s="1"/>
  <c r="E32766" i="16"/>
  <c r="D32766" i="16" s="1"/>
  <c r="E32767" i="16"/>
  <c r="D32767" i="16" s="1"/>
  <c r="E32768" i="16"/>
  <c r="D32768" i="16" s="1"/>
  <c r="E32769" i="16"/>
  <c r="D32769" i="16" s="1"/>
  <c r="E32770" i="16"/>
  <c r="D32770" i="16" s="1"/>
  <c r="E32771" i="16"/>
  <c r="D32771" i="16" s="1"/>
  <c r="E32772" i="16"/>
  <c r="D32772" i="16" s="1"/>
  <c r="E32773" i="16"/>
  <c r="D32773" i="16" s="1"/>
  <c r="E32774" i="16"/>
  <c r="D32774" i="16" s="1"/>
  <c r="E32775" i="16"/>
  <c r="D32775" i="16" s="1"/>
  <c r="E32776" i="16"/>
  <c r="D32776" i="16" s="1"/>
  <c r="E32777" i="16"/>
  <c r="D32777" i="16" s="1"/>
  <c r="E32778" i="16"/>
  <c r="D32778" i="16" s="1"/>
  <c r="E32779" i="16"/>
  <c r="D32779" i="16" s="1"/>
  <c r="E32780" i="16"/>
  <c r="D32780" i="16" s="1"/>
  <c r="E32781" i="16"/>
  <c r="D32781" i="16" s="1"/>
  <c r="E32782" i="16"/>
  <c r="D32782" i="16" s="1"/>
  <c r="E32783" i="16"/>
  <c r="D32783" i="16" s="1"/>
  <c r="E32784" i="16"/>
  <c r="D32784" i="16" s="1"/>
  <c r="E32785" i="16"/>
  <c r="D32785" i="16" s="1"/>
  <c r="E32786" i="16"/>
  <c r="D32786" i="16" s="1"/>
  <c r="E32787" i="16"/>
  <c r="D32787" i="16" s="1"/>
  <c r="E32788" i="16"/>
  <c r="D32788" i="16" s="1"/>
  <c r="E32789" i="16"/>
  <c r="D32789" i="16" s="1"/>
  <c r="E32790" i="16"/>
  <c r="D32790" i="16" s="1"/>
  <c r="E32791" i="16"/>
  <c r="D32791" i="16" s="1"/>
  <c r="E32792" i="16"/>
  <c r="D32792" i="16" s="1"/>
  <c r="E32793" i="16"/>
  <c r="D32793" i="16" s="1"/>
  <c r="E32794" i="16"/>
  <c r="D32794" i="16" s="1"/>
  <c r="E32795" i="16"/>
  <c r="D32795" i="16" s="1"/>
  <c r="E32796" i="16"/>
  <c r="D32796" i="16" s="1"/>
  <c r="E32797" i="16"/>
  <c r="D32797" i="16" s="1"/>
  <c r="E32798" i="16"/>
  <c r="D32798" i="16" s="1"/>
  <c r="E32799" i="16"/>
  <c r="D32799" i="16" s="1"/>
  <c r="E32800" i="16"/>
  <c r="D32800" i="16" s="1"/>
  <c r="E32801" i="16"/>
  <c r="D32801" i="16" s="1"/>
  <c r="E32802" i="16"/>
  <c r="D32802" i="16" s="1"/>
  <c r="E32803" i="16"/>
  <c r="D32803" i="16" s="1"/>
  <c r="E32804" i="16"/>
  <c r="D32804" i="16" s="1"/>
  <c r="E32805" i="16"/>
  <c r="D32805" i="16" s="1"/>
  <c r="E32806" i="16"/>
  <c r="D32806" i="16" s="1"/>
  <c r="E32807" i="16"/>
  <c r="D32807" i="16" s="1"/>
  <c r="E32808" i="16"/>
  <c r="D32808" i="16" s="1"/>
  <c r="E32809" i="16"/>
  <c r="D32809" i="16" s="1"/>
  <c r="E32810" i="16"/>
  <c r="D32810" i="16" s="1"/>
  <c r="E32811" i="16"/>
  <c r="D32811" i="16" s="1"/>
  <c r="E32812" i="16"/>
  <c r="D32812" i="16" s="1"/>
  <c r="E32813" i="16"/>
  <c r="D32813" i="16" s="1"/>
  <c r="E32814" i="16"/>
  <c r="D32814" i="16" s="1"/>
  <c r="E32815" i="16"/>
  <c r="D32815" i="16" s="1"/>
  <c r="E32816" i="16"/>
  <c r="D32816" i="16" s="1"/>
  <c r="E32817" i="16"/>
  <c r="D32817" i="16" s="1"/>
  <c r="E32818" i="16"/>
  <c r="D32818" i="16" s="1"/>
  <c r="E32819" i="16"/>
  <c r="D32819" i="16" s="1"/>
  <c r="E32820" i="16"/>
  <c r="D32820" i="16" s="1"/>
  <c r="E32821" i="16"/>
  <c r="D32821" i="16" s="1"/>
  <c r="E32822" i="16"/>
  <c r="D32822" i="16" s="1"/>
  <c r="E32823" i="16"/>
  <c r="D32823" i="16" s="1"/>
  <c r="E32824" i="16"/>
  <c r="D32824" i="16" s="1"/>
  <c r="E32825" i="16"/>
  <c r="D32825" i="16" s="1"/>
  <c r="E32826" i="16"/>
  <c r="D32826" i="16" s="1"/>
  <c r="E32827" i="16"/>
  <c r="D32827" i="16" s="1"/>
  <c r="E32828" i="16"/>
  <c r="D32828" i="16" s="1"/>
  <c r="E32829" i="16"/>
  <c r="D32829" i="16" s="1"/>
  <c r="E32830" i="16"/>
  <c r="D32830" i="16" s="1"/>
  <c r="E32831" i="16"/>
  <c r="D32831" i="16" s="1"/>
  <c r="E32832" i="16"/>
  <c r="D32832" i="16" s="1"/>
  <c r="E32833" i="16"/>
  <c r="D32833" i="16" s="1"/>
  <c r="E32834" i="16"/>
  <c r="D32834" i="16" s="1"/>
  <c r="E32835" i="16"/>
  <c r="D32835" i="16" s="1"/>
  <c r="E32836" i="16"/>
  <c r="D32836" i="16" s="1"/>
  <c r="E32837" i="16"/>
  <c r="D32837" i="16" s="1"/>
  <c r="E32838" i="16"/>
  <c r="D32838" i="16" s="1"/>
  <c r="E32839" i="16"/>
  <c r="D32839" i="16" s="1"/>
  <c r="E32840" i="16"/>
  <c r="D32840" i="16" s="1"/>
  <c r="E32841" i="16"/>
  <c r="D32841" i="16" s="1"/>
  <c r="E32842" i="16"/>
  <c r="D32842" i="16" s="1"/>
  <c r="E32843" i="16"/>
  <c r="D32843" i="16" s="1"/>
  <c r="E32844" i="16"/>
  <c r="D32844" i="16" s="1"/>
  <c r="E32845" i="16"/>
  <c r="D32845" i="16" s="1"/>
  <c r="E32846" i="16"/>
  <c r="D32846" i="16" s="1"/>
  <c r="E32847" i="16"/>
  <c r="D32847" i="16" s="1"/>
  <c r="E32848" i="16"/>
  <c r="D32848" i="16" s="1"/>
  <c r="E32849" i="16"/>
  <c r="D32849" i="16" s="1"/>
  <c r="E32850" i="16"/>
  <c r="D32850" i="16" s="1"/>
  <c r="E32851" i="16"/>
  <c r="D32851" i="16" s="1"/>
  <c r="E32852" i="16"/>
  <c r="D32852" i="16" s="1"/>
  <c r="E32853" i="16"/>
  <c r="D32853" i="16" s="1"/>
  <c r="E32854" i="16"/>
  <c r="D32854" i="16" s="1"/>
  <c r="E32855" i="16"/>
  <c r="D32855" i="16" s="1"/>
  <c r="E32856" i="16"/>
  <c r="D32856" i="16" s="1"/>
  <c r="E32857" i="16"/>
  <c r="D32857" i="16" s="1"/>
  <c r="E32858" i="16"/>
  <c r="D32858" i="16" s="1"/>
  <c r="E32859" i="16"/>
  <c r="D32859" i="16" s="1"/>
  <c r="E32860" i="16"/>
  <c r="D32860" i="16" s="1"/>
  <c r="E32861" i="16"/>
  <c r="D32861" i="16" s="1"/>
  <c r="E32862" i="16"/>
  <c r="D32862" i="16" s="1"/>
  <c r="E32863" i="16"/>
  <c r="D32863" i="16" s="1"/>
  <c r="E32864" i="16"/>
  <c r="D32864" i="16" s="1"/>
  <c r="E32865" i="16"/>
  <c r="D32865" i="16" s="1"/>
  <c r="E32866" i="16"/>
  <c r="D32866" i="16" s="1"/>
  <c r="E32867" i="16"/>
  <c r="D32867" i="16" s="1"/>
  <c r="E32868" i="16"/>
  <c r="D32868" i="16" s="1"/>
  <c r="E32869" i="16"/>
  <c r="D32869" i="16" s="1"/>
  <c r="E32870" i="16"/>
  <c r="D32870" i="16" s="1"/>
  <c r="E32871" i="16"/>
  <c r="D32871" i="16" s="1"/>
  <c r="E32872" i="16"/>
  <c r="D32872" i="16" s="1"/>
  <c r="E32873" i="16"/>
  <c r="D32873" i="16" s="1"/>
  <c r="E32874" i="16"/>
  <c r="D32874" i="16" s="1"/>
  <c r="E32875" i="16"/>
  <c r="D32875" i="16" s="1"/>
  <c r="E32876" i="16"/>
  <c r="D32876" i="16" s="1"/>
  <c r="E32877" i="16"/>
  <c r="D32877" i="16" s="1"/>
  <c r="E32878" i="16"/>
  <c r="D32878" i="16" s="1"/>
  <c r="E32879" i="16"/>
  <c r="D32879" i="16" s="1"/>
  <c r="E32880" i="16"/>
  <c r="D32880" i="16" s="1"/>
  <c r="E32881" i="16"/>
  <c r="D32881" i="16" s="1"/>
  <c r="E32882" i="16"/>
  <c r="D32882" i="16" s="1"/>
  <c r="E32883" i="16"/>
  <c r="D32883" i="16" s="1"/>
  <c r="E32884" i="16"/>
  <c r="D32884" i="16" s="1"/>
  <c r="E32885" i="16"/>
  <c r="D32885" i="16" s="1"/>
  <c r="E32886" i="16"/>
  <c r="D32886" i="16" s="1"/>
  <c r="E32887" i="16"/>
  <c r="D32887" i="16" s="1"/>
  <c r="E32888" i="16"/>
  <c r="D32888" i="16" s="1"/>
  <c r="E32889" i="16"/>
  <c r="D32889" i="16" s="1"/>
  <c r="E32890" i="16"/>
  <c r="D32890" i="16" s="1"/>
  <c r="E32891" i="16"/>
  <c r="D32891" i="16" s="1"/>
  <c r="E32892" i="16"/>
  <c r="D32892" i="16" s="1"/>
  <c r="E32893" i="16"/>
  <c r="D32893" i="16" s="1"/>
  <c r="E32894" i="16"/>
  <c r="D32894" i="16" s="1"/>
  <c r="E32895" i="16"/>
  <c r="D32895" i="16" s="1"/>
  <c r="E32896" i="16"/>
  <c r="D32896" i="16" s="1"/>
  <c r="E32897" i="16"/>
  <c r="D32897" i="16" s="1"/>
  <c r="E32898" i="16"/>
  <c r="D32898" i="16" s="1"/>
  <c r="E32899" i="16"/>
  <c r="D32899" i="16" s="1"/>
  <c r="E32900" i="16"/>
  <c r="D32900" i="16" s="1"/>
  <c r="E32901" i="16"/>
  <c r="D32901" i="16" s="1"/>
  <c r="E32902" i="16"/>
  <c r="D32902" i="16" s="1"/>
  <c r="E32903" i="16"/>
  <c r="D32903" i="16" s="1"/>
  <c r="E32904" i="16"/>
  <c r="D32904" i="16" s="1"/>
  <c r="E32905" i="16"/>
  <c r="D32905" i="16" s="1"/>
  <c r="E32906" i="16"/>
  <c r="D32906" i="16" s="1"/>
  <c r="E32907" i="16"/>
  <c r="D32907" i="16" s="1"/>
  <c r="E32908" i="16"/>
  <c r="D32908" i="16" s="1"/>
  <c r="E32909" i="16"/>
  <c r="D32909" i="16" s="1"/>
  <c r="E32910" i="16"/>
  <c r="D32910" i="16" s="1"/>
  <c r="E32911" i="16"/>
  <c r="D32911" i="16" s="1"/>
  <c r="E32912" i="16"/>
  <c r="D32912" i="16" s="1"/>
  <c r="E32913" i="16"/>
  <c r="D32913" i="16" s="1"/>
  <c r="E32914" i="16"/>
  <c r="D32914" i="16" s="1"/>
  <c r="E32915" i="16"/>
  <c r="D32915" i="16" s="1"/>
  <c r="E32916" i="16"/>
  <c r="D32916" i="16" s="1"/>
  <c r="E32917" i="16"/>
  <c r="D32917" i="16" s="1"/>
  <c r="E32918" i="16"/>
  <c r="D32918" i="16" s="1"/>
  <c r="E32919" i="16"/>
  <c r="D32919" i="16" s="1"/>
  <c r="E32920" i="16"/>
  <c r="D32920" i="16" s="1"/>
  <c r="E32921" i="16"/>
  <c r="D32921" i="16" s="1"/>
  <c r="E32922" i="16"/>
  <c r="D32922" i="16" s="1"/>
  <c r="E32923" i="16"/>
  <c r="D32923" i="16" s="1"/>
  <c r="E32924" i="16"/>
  <c r="D32924" i="16" s="1"/>
  <c r="E32925" i="16"/>
  <c r="D32925" i="16" s="1"/>
  <c r="E32926" i="16"/>
  <c r="D32926" i="16" s="1"/>
  <c r="E32927" i="16"/>
  <c r="D32927" i="16" s="1"/>
  <c r="E32928" i="16"/>
  <c r="D32928" i="16" s="1"/>
  <c r="E32929" i="16"/>
  <c r="D32929" i="16" s="1"/>
  <c r="E32930" i="16"/>
  <c r="D32930" i="16" s="1"/>
  <c r="E32931" i="16"/>
  <c r="D32931" i="16" s="1"/>
  <c r="E32932" i="16"/>
  <c r="D32932" i="16" s="1"/>
  <c r="E32933" i="16"/>
  <c r="D32933" i="16" s="1"/>
  <c r="E32934" i="16"/>
  <c r="D32934" i="16" s="1"/>
  <c r="E32935" i="16"/>
  <c r="D32935" i="16" s="1"/>
  <c r="E32936" i="16"/>
  <c r="D32936" i="16" s="1"/>
  <c r="E32937" i="16"/>
  <c r="D32937" i="16" s="1"/>
  <c r="E32938" i="16"/>
  <c r="D32938" i="16" s="1"/>
  <c r="E32939" i="16"/>
  <c r="D32939" i="16" s="1"/>
  <c r="E32940" i="16"/>
  <c r="D32940" i="16" s="1"/>
  <c r="E32941" i="16"/>
  <c r="D32941" i="16" s="1"/>
  <c r="E32942" i="16"/>
  <c r="D32942" i="16" s="1"/>
  <c r="E32943" i="16"/>
  <c r="D32943" i="16" s="1"/>
  <c r="E32944" i="16"/>
  <c r="D32944" i="16" s="1"/>
  <c r="E32945" i="16"/>
  <c r="D32945" i="16" s="1"/>
  <c r="E32946" i="16"/>
  <c r="D32946" i="16" s="1"/>
  <c r="E32947" i="16"/>
  <c r="D32947" i="16" s="1"/>
  <c r="E32948" i="16"/>
  <c r="D32948" i="16" s="1"/>
  <c r="E32949" i="16"/>
  <c r="D32949" i="16" s="1"/>
  <c r="E32950" i="16"/>
  <c r="D32950" i="16" s="1"/>
  <c r="E32951" i="16"/>
  <c r="D32951" i="16" s="1"/>
  <c r="E32952" i="16"/>
  <c r="D32952" i="16" s="1"/>
  <c r="E32953" i="16"/>
  <c r="D32953" i="16" s="1"/>
  <c r="E32954" i="16"/>
  <c r="D32954" i="16" s="1"/>
  <c r="E32955" i="16"/>
  <c r="D32955" i="16" s="1"/>
  <c r="E32956" i="16"/>
  <c r="D32956" i="16" s="1"/>
  <c r="E32957" i="16"/>
  <c r="D32957" i="16" s="1"/>
  <c r="E32958" i="16"/>
  <c r="D32958" i="16" s="1"/>
  <c r="E32959" i="16"/>
  <c r="D32959" i="16" s="1"/>
  <c r="E32960" i="16"/>
  <c r="D32960" i="16" s="1"/>
  <c r="E32961" i="16"/>
  <c r="D32961" i="16" s="1"/>
  <c r="E32962" i="16"/>
  <c r="D32962" i="16" s="1"/>
  <c r="E32963" i="16"/>
  <c r="D32963" i="16" s="1"/>
  <c r="E32964" i="16"/>
  <c r="D32964" i="16" s="1"/>
  <c r="E32965" i="16"/>
  <c r="D32965" i="16" s="1"/>
  <c r="E32966" i="16"/>
  <c r="D32966" i="16" s="1"/>
  <c r="E32967" i="16"/>
  <c r="D32967" i="16" s="1"/>
  <c r="E32968" i="16"/>
  <c r="D32968" i="16" s="1"/>
  <c r="E32969" i="16"/>
  <c r="D32969" i="16" s="1"/>
  <c r="E32970" i="16"/>
  <c r="D32970" i="16" s="1"/>
  <c r="E32971" i="16"/>
  <c r="D32971" i="16" s="1"/>
  <c r="E32972" i="16"/>
  <c r="D32972" i="16" s="1"/>
  <c r="E32973" i="16"/>
  <c r="D32973" i="16" s="1"/>
  <c r="E32974" i="16"/>
  <c r="D32974" i="16" s="1"/>
  <c r="E32975" i="16"/>
  <c r="D32975" i="16" s="1"/>
  <c r="E32976" i="16"/>
  <c r="D32976" i="16" s="1"/>
  <c r="E32977" i="16"/>
  <c r="D32977" i="16" s="1"/>
  <c r="E32978" i="16"/>
  <c r="D32978" i="16" s="1"/>
  <c r="E32979" i="16"/>
  <c r="D32979" i="16" s="1"/>
  <c r="E32980" i="16"/>
  <c r="D32980" i="16" s="1"/>
  <c r="E32981" i="16"/>
  <c r="D32981" i="16" s="1"/>
  <c r="E32982" i="16"/>
  <c r="D32982" i="16" s="1"/>
  <c r="E32983" i="16"/>
  <c r="D32983" i="16" s="1"/>
  <c r="E32984" i="16"/>
  <c r="D32984" i="16" s="1"/>
  <c r="E32985" i="16"/>
  <c r="D32985" i="16" s="1"/>
  <c r="E32986" i="16"/>
  <c r="D32986" i="16" s="1"/>
  <c r="E32987" i="16"/>
  <c r="D32987" i="16" s="1"/>
  <c r="E32988" i="16"/>
  <c r="D32988" i="16" s="1"/>
  <c r="E32989" i="16"/>
  <c r="D32989" i="16" s="1"/>
  <c r="E32990" i="16"/>
  <c r="D32990" i="16" s="1"/>
  <c r="E32991" i="16"/>
  <c r="D32991" i="16" s="1"/>
  <c r="E32992" i="16"/>
  <c r="D32992" i="16" s="1"/>
  <c r="E32993" i="16"/>
  <c r="D32993" i="16" s="1"/>
  <c r="E32994" i="16"/>
  <c r="D32994" i="16" s="1"/>
  <c r="E32995" i="16"/>
  <c r="D32995" i="16" s="1"/>
  <c r="E32996" i="16"/>
  <c r="D32996" i="16" s="1"/>
  <c r="E32997" i="16"/>
  <c r="D32997" i="16" s="1"/>
  <c r="E32998" i="16"/>
  <c r="D32998" i="16" s="1"/>
  <c r="E32999" i="16"/>
  <c r="D32999" i="16" s="1"/>
  <c r="E33000" i="16"/>
  <c r="D33000" i="16" s="1"/>
  <c r="E33001" i="16"/>
  <c r="D33001" i="16" s="1"/>
  <c r="E33002" i="16"/>
  <c r="D33002" i="16" s="1"/>
  <c r="E33003" i="16"/>
  <c r="D33003" i="16" s="1"/>
  <c r="E33004" i="16"/>
  <c r="D33004" i="16" s="1"/>
  <c r="E33005" i="16"/>
  <c r="D33005" i="16" s="1"/>
  <c r="E33006" i="16"/>
  <c r="D33006" i="16" s="1"/>
  <c r="E33007" i="16"/>
  <c r="D33007" i="16" s="1"/>
  <c r="E33008" i="16"/>
  <c r="D33008" i="16" s="1"/>
  <c r="E33009" i="16"/>
  <c r="D33009" i="16" s="1"/>
  <c r="E33010" i="16"/>
  <c r="D33010" i="16" s="1"/>
  <c r="E33011" i="16"/>
  <c r="D33011" i="16" s="1"/>
  <c r="E33012" i="16"/>
  <c r="D33012" i="16" s="1"/>
  <c r="E33013" i="16"/>
  <c r="D33013" i="16" s="1"/>
  <c r="E33014" i="16"/>
  <c r="D33014" i="16" s="1"/>
  <c r="E33015" i="16"/>
  <c r="D33015" i="16" s="1"/>
  <c r="E33016" i="16"/>
  <c r="D33016" i="16" s="1"/>
  <c r="E33017" i="16"/>
  <c r="D33017" i="16" s="1"/>
  <c r="E33018" i="16"/>
  <c r="D33018" i="16" s="1"/>
  <c r="E33019" i="16"/>
  <c r="D33019" i="16" s="1"/>
  <c r="E33020" i="16"/>
  <c r="D33020" i="16" s="1"/>
  <c r="E33021" i="16"/>
  <c r="D33021" i="16" s="1"/>
  <c r="E33022" i="16"/>
  <c r="D33022" i="16" s="1"/>
  <c r="E33023" i="16"/>
  <c r="D33023" i="16" s="1"/>
  <c r="E33024" i="16"/>
  <c r="D33024" i="16" s="1"/>
  <c r="E33025" i="16"/>
  <c r="D33025" i="16" s="1"/>
  <c r="E33026" i="16"/>
  <c r="D33026" i="16" s="1"/>
  <c r="E33027" i="16"/>
  <c r="D33027" i="16" s="1"/>
  <c r="E33028" i="16"/>
  <c r="D33028" i="16" s="1"/>
  <c r="E33029" i="16"/>
  <c r="D33029" i="16" s="1"/>
  <c r="E33030" i="16"/>
  <c r="D33030" i="16" s="1"/>
  <c r="E33031" i="16"/>
  <c r="D33031" i="16" s="1"/>
  <c r="E33032" i="16"/>
  <c r="D33032" i="16" s="1"/>
  <c r="E33033" i="16"/>
  <c r="D33033" i="16" s="1"/>
  <c r="E33034" i="16"/>
  <c r="D33034" i="16" s="1"/>
  <c r="E33035" i="16"/>
  <c r="D33035" i="16" s="1"/>
  <c r="E33036" i="16"/>
  <c r="D33036" i="16" s="1"/>
  <c r="E33037" i="16"/>
  <c r="D33037" i="16" s="1"/>
  <c r="E33038" i="16"/>
  <c r="D33038" i="16" s="1"/>
  <c r="E33039" i="16"/>
  <c r="D33039" i="16" s="1"/>
  <c r="E33040" i="16"/>
  <c r="D33040" i="16" s="1"/>
  <c r="E33041" i="16"/>
  <c r="D33041" i="16" s="1"/>
  <c r="E33042" i="16"/>
  <c r="D33042" i="16" s="1"/>
  <c r="E33043" i="16"/>
  <c r="D33043" i="16" s="1"/>
  <c r="E33044" i="16"/>
  <c r="D33044" i="16" s="1"/>
  <c r="E33045" i="16"/>
  <c r="D33045" i="16" s="1"/>
  <c r="E33046" i="16"/>
  <c r="D33046" i="16" s="1"/>
  <c r="E33047" i="16"/>
  <c r="D33047" i="16" s="1"/>
  <c r="E33048" i="16"/>
  <c r="D33048" i="16" s="1"/>
  <c r="E33049" i="16"/>
  <c r="D33049" i="16" s="1"/>
  <c r="E33050" i="16"/>
  <c r="D33050" i="16" s="1"/>
  <c r="E33051" i="16"/>
  <c r="D33051" i="16" s="1"/>
  <c r="E33052" i="16"/>
  <c r="D33052" i="16" s="1"/>
  <c r="E33053" i="16"/>
  <c r="D33053" i="16" s="1"/>
  <c r="E33054" i="16"/>
  <c r="D33054" i="16" s="1"/>
  <c r="E33055" i="16"/>
  <c r="D33055" i="16" s="1"/>
  <c r="E33056" i="16"/>
  <c r="D33056" i="16" s="1"/>
  <c r="E33057" i="16"/>
  <c r="D33057" i="16" s="1"/>
  <c r="E33058" i="16"/>
  <c r="D33058" i="16" s="1"/>
  <c r="E33059" i="16"/>
  <c r="D33059" i="16" s="1"/>
  <c r="E33060" i="16"/>
  <c r="D33060" i="16" s="1"/>
  <c r="E33061" i="16"/>
  <c r="D33061" i="16" s="1"/>
  <c r="E33062" i="16"/>
  <c r="D33062" i="16" s="1"/>
  <c r="E33063" i="16"/>
  <c r="D33063" i="16" s="1"/>
  <c r="E33064" i="16"/>
  <c r="D33064" i="16" s="1"/>
  <c r="E33065" i="16"/>
  <c r="D33065" i="16" s="1"/>
  <c r="E33066" i="16"/>
  <c r="D33066" i="16" s="1"/>
  <c r="E33067" i="16"/>
  <c r="D33067" i="16" s="1"/>
  <c r="E33068" i="16"/>
  <c r="D33068" i="16" s="1"/>
  <c r="E33069" i="16"/>
  <c r="D33069" i="16" s="1"/>
  <c r="E33070" i="16"/>
  <c r="D33070" i="16" s="1"/>
  <c r="E33071" i="16"/>
  <c r="D33071" i="16" s="1"/>
  <c r="E33072" i="16"/>
  <c r="D33072" i="16" s="1"/>
  <c r="E33073" i="16"/>
  <c r="D33073" i="16" s="1"/>
  <c r="E33074" i="16"/>
  <c r="D33074" i="16" s="1"/>
  <c r="E33075" i="16"/>
  <c r="D33075" i="16" s="1"/>
  <c r="E33076" i="16"/>
  <c r="D33076" i="16" s="1"/>
  <c r="E33077" i="16"/>
  <c r="D33077" i="16" s="1"/>
  <c r="E33078" i="16"/>
  <c r="D33078" i="16" s="1"/>
  <c r="E33079" i="16"/>
  <c r="D33079" i="16" s="1"/>
  <c r="E33080" i="16"/>
  <c r="D33080" i="16" s="1"/>
  <c r="E33081" i="16"/>
  <c r="D33081" i="16" s="1"/>
  <c r="E33082" i="16"/>
  <c r="D33082" i="16" s="1"/>
  <c r="E33083" i="16"/>
  <c r="D33083" i="16" s="1"/>
  <c r="E33084" i="16"/>
  <c r="D33084" i="16" s="1"/>
  <c r="E33085" i="16"/>
  <c r="D33085" i="16" s="1"/>
  <c r="E33086" i="16"/>
  <c r="D33086" i="16" s="1"/>
  <c r="E33087" i="16"/>
  <c r="D33087" i="16" s="1"/>
  <c r="E33088" i="16"/>
  <c r="D33088" i="16" s="1"/>
  <c r="E33089" i="16"/>
  <c r="D33089" i="16" s="1"/>
  <c r="E33090" i="16"/>
  <c r="D33090" i="16" s="1"/>
  <c r="E33091" i="16"/>
  <c r="D33091" i="16" s="1"/>
  <c r="E33092" i="16"/>
  <c r="D33092" i="16" s="1"/>
  <c r="E33093" i="16"/>
  <c r="D33093" i="16" s="1"/>
  <c r="E33094" i="16"/>
  <c r="D33094" i="16" s="1"/>
  <c r="E33095" i="16"/>
  <c r="D33095" i="16" s="1"/>
  <c r="E33096" i="16"/>
  <c r="D33096" i="16" s="1"/>
  <c r="E33097" i="16"/>
  <c r="D33097" i="16" s="1"/>
  <c r="E33098" i="16"/>
  <c r="D33098" i="16" s="1"/>
  <c r="E33099" i="16"/>
  <c r="D33099" i="16" s="1"/>
  <c r="E33100" i="16"/>
  <c r="D33100" i="16" s="1"/>
  <c r="E33101" i="16"/>
  <c r="D33101" i="16" s="1"/>
  <c r="E33102" i="16"/>
  <c r="D33102" i="16" s="1"/>
  <c r="E33103" i="16"/>
  <c r="D33103" i="16" s="1"/>
  <c r="E33104" i="16"/>
  <c r="D33104" i="16" s="1"/>
  <c r="E33105" i="16"/>
  <c r="D33105" i="16" s="1"/>
  <c r="E33106" i="16"/>
  <c r="D33106" i="16" s="1"/>
  <c r="E33107" i="16"/>
  <c r="D33107" i="16" s="1"/>
  <c r="E33108" i="16"/>
  <c r="D33108" i="16" s="1"/>
  <c r="E33109" i="16"/>
  <c r="D33109" i="16" s="1"/>
  <c r="E33110" i="16"/>
  <c r="D33110" i="16" s="1"/>
  <c r="E33111" i="16"/>
  <c r="D33111" i="16" s="1"/>
  <c r="E33112" i="16"/>
  <c r="D33112" i="16" s="1"/>
  <c r="E33113" i="16"/>
  <c r="D33113" i="16" s="1"/>
  <c r="E33114" i="16"/>
  <c r="D33114" i="16" s="1"/>
  <c r="E33115" i="16"/>
  <c r="D33115" i="16" s="1"/>
  <c r="E33116" i="16"/>
  <c r="D33116" i="16" s="1"/>
  <c r="E33117" i="16"/>
  <c r="D33117" i="16" s="1"/>
  <c r="E33118" i="16"/>
  <c r="D33118" i="16" s="1"/>
  <c r="E33119" i="16"/>
  <c r="D33119" i="16" s="1"/>
  <c r="E33120" i="16"/>
  <c r="D33120" i="16" s="1"/>
  <c r="E33121" i="16"/>
  <c r="D33121" i="16" s="1"/>
  <c r="E33122" i="16"/>
  <c r="D33122" i="16" s="1"/>
  <c r="E33123" i="16"/>
  <c r="D33123" i="16" s="1"/>
  <c r="E33124" i="16"/>
  <c r="D33124" i="16" s="1"/>
  <c r="E33125" i="16"/>
  <c r="D33125" i="16" s="1"/>
  <c r="E33126" i="16"/>
  <c r="D33126" i="16" s="1"/>
  <c r="E33127" i="16"/>
  <c r="D33127" i="16" s="1"/>
  <c r="E33128" i="16"/>
  <c r="D33128" i="16" s="1"/>
  <c r="E33129" i="16"/>
  <c r="D33129" i="16" s="1"/>
  <c r="E33130" i="16"/>
  <c r="D33130" i="16" s="1"/>
  <c r="E33131" i="16"/>
  <c r="D33131" i="16" s="1"/>
  <c r="E33132" i="16"/>
  <c r="D33132" i="16" s="1"/>
  <c r="E33133" i="16"/>
  <c r="D33133" i="16" s="1"/>
  <c r="E33134" i="16"/>
  <c r="D33134" i="16" s="1"/>
  <c r="E33135" i="16"/>
  <c r="D33135" i="16" s="1"/>
  <c r="E33136" i="16"/>
  <c r="D33136" i="16" s="1"/>
  <c r="E33137" i="16"/>
  <c r="D33137" i="16" s="1"/>
  <c r="E33138" i="16"/>
  <c r="D33138" i="16" s="1"/>
  <c r="E33139" i="16"/>
  <c r="D33139" i="16" s="1"/>
  <c r="E33140" i="16"/>
  <c r="D33140" i="16" s="1"/>
  <c r="E33141" i="16"/>
  <c r="D33141" i="16" s="1"/>
  <c r="E33142" i="16"/>
  <c r="D33142" i="16" s="1"/>
  <c r="E33143" i="16"/>
  <c r="D33143" i="16" s="1"/>
  <c r="E33144" i="16"/>
  <c r="D33144" i="16" s="1"/>
  <c r="E33145" i="16"/>
  <c r="D33145" i="16" s="1"/>
  <c r="E33146" i="16"/>
  <c r="D33146" i="16" s="1"/>
  <c r="E33147" i="16"/>
  <c r="D33147" i="16" s="1"/>
  <c r="E33148" i="16"/>
  <c r="D33148" i="16" s="1"/>
  <c r="E33149" i="16"/>
  <c r="D33149" i="16" s="1"/>
  <c r="E33150" i="16"/>
  <c r="D33150" i="16" s="1"/>
  <c r="E33151" i="16"/>
  <c r="D33151" i="16" s="1"/>
  <c r="E33152" i="16"/>
  <c r="D33152" i="16" s="1"/>
  <c r="E33153" i="16"/>
  <c r="D33153" i="16" s="1"/>
  <c r="E33154" i="16"/>
  <c r="D33154" i="16" s="1"/>
  <c r="E33155" i="16"/>
  <c r="D33155" i="16" s="1"/>
  <c r="E33156" i="16"/>
  <c r="D33156" i="16" s="1"/>
  <c r="E33157" i="16"/>
  <c r="D33157" i="16" s="1"/>
  <c r="E33158" i="16"/>
  <c r="D33158" i="16" s="1"/>
  <c r="E33159" i="16"/>
  <c r="D33159" i="16" s="1"/>
  <c r="E33160" i="16"/>
  <c r="D33160" i="16" s="1"/>
  <c r="E33161" i="16"/>
  <c r="D33161" i="16" s="1"/>
  <c r="E33162" i="16"/>
  <c r="D33162" i="16" s="1"/>
  <c r="E33163" i="16"/>
  <c r="D33163" i="16" s="1"/>
  <c r="E33164" i="16"/>
  <c r="D33164" i="16" s="1"/>
  <c r="E33165" i="16"/>
  <c r="D33165" i="16" s="1"/>
  <c r="E33166" i="16"/>
  <c r="D33166" i="16" s="1"/>
  <c r="E33167" i="16"/>
  <c r="D33167" i="16" s="1"/>
  <c r="E33168" i="16"/>
  <c r="D33168" i="16" s="1"/>
  <c r="E33169" i="16"/>
  <c r="D33169" i="16" s="1"/>
  <c r="E33170" i="16"/>
  <c r="D33170" i="16" s="1"/>
  <c r="E33171" i="16"/>
  <c r="D33171" i="16" s="1"/>
  <c r="E33172" i="16"/>
  <c r="D33172" i="16" s="1"/>
  <c r="E33173" i="16"/>
  <c r="D33173" i="16" s="1"/>
  <c r="E33174" i="16"/>
  <c r="D33174" i="16" s="1"/>
  <c r="E33175" i="16"/>
  <c r="D33175" i="16" s="1"/>
  <c r="E33176" i="16"/>
  <c r="D33176" i="16" s="1"/>
  <c r="E33177" i="16"/>
  <c r="D33177" i="16" s="1"/>
  <c r="E33178" i="16"/>
  <c r="D33178" i="16" s="1"/>
  <c r="E33179" i="16"/>
  <c r="D33179" i="16" s="1"/>
  <c r="E33180" i="16"/>
  <c r="D33180" i="16" s="1"/>
  <c r="E33181" i="16"/>
  <c r="D33181" i="16" s="1"/>
  <c r="E33182" i="16"/>
  <c r="D33182" i="16" s="1"/>
  <c r="E33183" i="16"/>
  <c r="D33183" i="16" s="1"/>
  <c r="E33184" i="16"/>
  <c r="D33184" i="16" s="1"/>
  <c r="E33185" i="16"/>
  <c r="D33185" i="16" s="1"/>
  <c r="E33186" i="16"/>
  <c r="D33186" i="16" s="1"/>
  <c r="E33187" i="16"/>
  <c r="D33187" i="16" s="1"/>
  <c r="E33188" i="16"/>
  <c r="D33188" i="16" s="1"/>
  <c r="E33189" i="16"/>
  <c r="D33189" i="16" s="1"/>
  <c r="E33190" i="16"/>
  <c r="D33190" i="16" s="1"/>
  <c r="E33191" i="16"/>
  <c r="D33191" i="16" s="1"/>
  <c r="E33192" i="16"/>
  <c r="D33192" i="16" s="1"/>
  <c r="E33193" i="16"/>
  <c r="D33193" i="16" s="1"/>
  <c r="E33194" i="16"/>
  <c r="D33194" i="16" s="1"/>
  <c r="E33195" i="16"/>
  <c r="D33195" i="16" s="1"/>
  <c r="E33196" i="16"/>
  <c r="D33196" i="16" s="1"/>
  <c r="E33197" i="16"/>
  <c r="D33197" i="16" s="1"/>
  <c r="E33198" i="16"/>
  <c r="D33198" i="16" s="1"/>
  <c r="E33199" i="16"/>
  <c r="D33199" i="16" s="1"/>
  <c r="E33200" i="16"/>
  <c r="D33200" i="16" s="1"/>
  <c r="E33201" i="16"/>
  <c r="D33201" i="16" s="1"/>
  <c r="E33202" i="16"/>
  <c r="D33202" i="16" s="1"/>
  <c r="E33203" i="16"/>
  <c r="D33203" i="16" s="1"/>
  <c r="E33204" i="16"/>
  <c r="D33204" i="16" s="1"/>
  <c r="E33205" i="16"/>
  <c r="D33205" i="16" s="1"/>
  <c r="E33206" i="16"/>
  <c r="D33206" i="16" s="1"/>
  <c r="E33207" i="16"/>
  <c r="D33207" i="16" s="1"/>
  <c r="E33208" i="16"/>
  <c r="D33208" i="16" s="1"/>
  <c r="E33209" i="16"/>
  <c r="D33209" i="16" s="1"/>
  <c r="E33210" i="16"/>
  <c r="D33210" i="16" s="1"/>
  <c r="E33211" i="16"/>
  <c r="D33211" i="16" s="1"/>
  <c r="E33212" i="16"/>
  <c r="D33212" i="16" s="1"/>
  <c r="E33213" i="16"/>
  <c r="D33213" i="16" s="1"/>
  <c r="E33214" i="16"/>
  <c r="D33214" i="16" s="1"/>
  <c r="E33215" i="16"/>
  <c r="D33215" i="16" s="1"/>
  <c r="E33216" i="16"/>
  <c r="D33216" i="16" s="1"/>
  <c r="E33217" i="16"/>
  <c r="D33217" i="16" s="1"/>
  <c r="E33218" i="16"/>
  <c r="D33218" i="16" s="1"/>
  <c r="E33219" i="16"/>
  <c r="D33219" i="16" s="1"/>
  <c r="E33220" i="16"/>
  <c r="D33220" i="16" s="1"/>
  <c r="E33221" i="16"/>
  <c r="D33221" i="16" s="1"/>
  <c r="E33222" i="16"/>
  <c r="D33222" i="16" s="1"/>
  <c r="E33223" i="16"/>
  <c r="D33223" i="16" s="1"/>
  <c r="E33224" i="16"/>
  <c r="D33224" i="16" s="1"/>
  <c r="E33225" i="16"/>
  <c r="D33225" i="16" s="1"/>
  <c r="E33226" i="16"/>
  <c r="D33226" i="16" s="1"/>
  <c r="E33227" i="16"/>
  <c r="D33227" i="16" s="1"/>
  <c r="E33228" i="16"/>
  <c r="D33228" i="16" s="1"/>
  <c r="E33229" i="16"/>
  <c r="D33229" i="16" s="1"/>
  <c r="E33230" i="16"/>
  <c r="D33230" i="16" s="1"/>
  <c r="E33231" i="16"/>
  <c r="D33231" i="16" s="1"/>
  <c r="E33232" i="16"/>
  <c r="D33232" i="16" s="1"/>
  <c r="E33233" i="16"/>
  <c r="D33233" i="16" s="1"/>
  <c r="E33234" i="16"/>
  <c r="D33234" i="16" s="1"/>
  <c r="E33235" i="16"/>
  <c r="D33235" i="16" s="1"/>
  <c r="E33236" i="16"/>
  <c r="D33236" i="16" s="1"/>
  <c r="E33237" i="16"/>
  <c r="D33237" i="16" s="1"/>
  <c r="E33238" i="16"/>
  <c r="D33238" i="16" s="1"/>
  <c r="E33239" i="16"/>
  <c r="D33239" i="16" s="1"/>
  <c r="E33240" i="16"/>
  <c r="D33240" i="16" s="1"/>
  <c r="E33241" i="16"/>
  <c r="D33241" i="16" s="1"/>
  <c r="E33242" i="16"/>
  <c r="D33242" i="16" s="1"/>
  <c r="E33243" i="16"/>
  <c r="D33243" i="16" s="1"/>
  <c r="E33244" i="16"/>
  <c r="D33244" i="16" s="1"/>
  <c r="E33245" i="16"/>
  <c r="D33245" i="16" s="1"/>
  <c r="E33246" i="16"/>
  <c r="D33246" i="16" s="1"/>
  <c r="E33247" i="16"/>
  <c r="D33247" i="16" s="1"/>
  <c r="E33248" i="16"/>
  <c r="D33248" i="16" s="1"/>
  <c r="E33249" i="16"/>
  <c r="D33249" i="16" s="1"/>
  <c r="E33250" i="16"/>
  <c r="D33250" i="16" s="1"/>
  <c r="E33251" i="16"/>
  <c r="D33251" i="16" s="1"/>
  <c r="E33252" i="16"/>
  <c r="D33252" i="16" s="1"/>
  <c r="E33253" i="16"/>
  <c r="D33253" i="16" s="1"/>
  <c r="E33254" i="16"/>
  <c r="D33254" i="16" s="1"/>
  <c r="E33255" i="16"/>
  <c r="D33255" i="16" s="1"/>
  <c r="E33256" i="16"/>
  <c r="D33256" i="16" s="1"/>
  <c r="E33257" i="16"/>
  <c r="D33257" i="16" s="1"/>
  <c r="E33258" i="16"/>
  <c r="D33258" i="16" s="1"/>
  <c r="E33259" i="16"/>
  <c r="D33259" i="16" s="1"/>
  <c r="E33260" i="16"/>
  <c r="D33260" i="16" s="1"/>
  <c r="E33261" i="16"/>
  <c r="D33261" i="16" s="1"/>
  <c r="E33262" i="16"/>
  <c r="D33262" i="16" s="1"/>
  <c r="E33263" i="16"/>
  <c r="D33263" i="16" s="1"/>
  <c r="E33264" i="16"/>
  <c r="D33264" i="16" s="1"/>
  <c r="E33265" i="16"/>
  <c r="D33265" i="16" s="1"/>
  <c r="E33266" i="16"/>
  <c r="D33266" i="16" s="1"/>
  <c r="E33267" i="16"/>
  <c r="D33267" i="16" s="1"/>
  <c r="E33268" i="16"/>
  <c r="D33268" i="16" s="1"/>
  <c r="E33269" i="16"/>
  <c r="D33269" i="16" s="1"/>
  <c r="E33270" i="16"/>
  <c r="D33270" i="16" s="1"/>
  <c r="E33271" i="16"/>
  <c r="D33271" i="16" s="1"/>
  <c r="E33272" i="16"/>
  <c r="D33272" i="16" s="1"/>
  <c r="E33273" i="16"/>
  <c r="D33273" i="16" s="1"/>
  <c r="E33274" i="16"/>
  <c r="D33274" i="16" s="1"/>
  <c r="E33275" i="16"/>
  <c r="D33275" i="16" s="1"/>
  <c r="E33276" i="16"/>
  <c r="D33276" i="16" s="1"/>
  <c r="E33277" i="16"/>
  <c r="D33277" i="16" s="1"/>
  <c r="E33278" i="16"/>
  <c r="D33278" i="16" s="1"/>
  <c r="E33279" i="16"/>
  <c r="D33279" i="16" s="1"/>
  <c r="E33280" i="16"/>
  <c r="D33280" i="16" s="1"/>
  <c r="E33281" i="16"/>
  <c r="D33281" i="16" s="1"/>
  <c r="E33282" i="16"/>
  <c r="D33282" i="16" s="1"/>
  <c r="E33283" i="16"/>
  <c r="D33283" i="16" s="1"/>
  <c r="E33284" i="16"/>
  <c r="D33284" i="16" s="1"/>
  <c r="E33285" i="16"/>
  <c r="D33285" i="16" s="1"/>
  <c r="E33286" i="16"/>
  <c r="D33286" i="16" s="1"/>
  <c r="E33287" i="16"/>
  <c r="D33287" i="16" s="1"/>
  <c r="E33288" i="16"/>
  <c r="D33288" i="16" s="1"/>
  <c r="E33289" i="16"/>
  <c r="D33289" i="16" s="1"/>
  <c r="E33290" i="16"/>
  <c r="D33290" i="16" s="1"/>
  <c r="E33291" i="16"/>
  <c r="D33291" i="16" s="1"/>
  <c r="E33292" i="16"/>
  <c r="D33292" i="16" s="1"/>
  <c r="E33293" i="16"/>
  <c r="D33293" i="16" s="1"/>
  <c r="E33294" i="16"/>
  <c r="D33294" i="16" s="1"/>
  <c r="E33295" i="16"/>
  <c r="D33295" i="16" s="1"/>
  <c r="E33296" i="16"/>
  <c r="D33296" i="16" s="1"/>
  <c r="E33297" i="16"/>
  <c r="D33297" i="16" s="1"/>
  <c r="E33298" i="16"/>
  <c r="D33298" i="16" s="1"/>
  <c r="E33299" i="16"/>
  <c r="D33299" i="16" s="1"/>
  <c r="E33300" i="16"/>
  <c r="D33300" i="16" s="1"/>
  <c r="E33301" i="16"/>
  <c r="D33301" i="16" s="1"/>
  <c r="E33302" i="16"/>
  <c r="D33302" i="16" s="1"/>
  <c r="E33303" i="16"/>
  <c r="D33303" i="16" s="1"/>
  <c r="E33304" i="16"/>
  <c r="D33304" i="16" s="1"/>
  <c r="E33305" i="16"/>
  <c r="D33305" i="16" s="1"/>
  <c r="E33306" i="16"/>
  <c r="D33306" i="16" s="1"/>
  <c r="E33307" i="16"/>
  <c r="D33307" i="16" s="1"/>
  <c r="E33308" i="16"/>
  <c r="D33308" i="16" s="1"/>
  <c r="E33309" i="16"/>
  <c r="D33309" i="16" s="1"/>
  <c r="E33310" i="16"/>
  <c r="D33310" i="16" s="1"/>
  <c r="E33311" i="16"/>
  <c r="D33311" i="16" s="1"/>
  <c r="E33312" i="16"/>
  <c r="D33312" i="16" s="1"/>
  <c r="E33313" i="16"/>
  <c r="D33313" i="16" s="1"/>
  <c r="E33314" i="16"/>
  <c r="D33314" i="16" s="1"/>
  <c r="E33315" i="16"/>
  <c r="D33315" i="16" s="1"/>
  <c r="E33316" i="16"/>
  <c r="D33316" i="16" s="1"/>
  <c r="E33317" i="16"/>
  <c r="D33317" i="16" s="1"/>
  <c r="E33318" i="16"/>
  <c r="D33318" i="16" s="1"/>
  <c r="E33319" i="16"/>
  <c r="D33319" i="16" s="1"/>
  <c r="E33320" i="16"/>
  <c r="D33320" i="16" s="1"/>
  <c r="E33321" i="16"/>
  <c r="D33321" i="16" s="1"/>
  <c r="E33322" i="16"/>
  <c r="D33322" i="16" s="1"/>
  <c r="E33323" i="16"/>
  <c r="D33323" i="16" s="1"/>
  <c r="E33324" i="16"/>
  <c r="D33324" i="16" s="1"/>
  <c r="E33325" i="16"/>
  <c r="D33325" i="16" s="1"/>
  <c r="E33326" i="16"/>
  <c r="D33326" i="16" s="1"/>
  <c r="E33327" i="16"/>
  <c r="D33327" i="16" s="1"/>
  <c r="E33328" i="16"/>
  <c r="D33328" i="16" s="1"/>
  <c r="E33329" i="16"/>
  <c r="D33329" i="16" s="1"/>
  <c r="E33330" i="16"/>
  <c r="D33330" i="16" s="1"/>
  <c r="E33331" i="16"/>
  <c r="D33331" i="16" s="1"/>
  <c r="E33332" i="16"/>
  <c r="D33332" i="16" s="1"/>
  <c r="E33333" i="16"/>
  <c r="D33333" i="16" s="1"/>
  <c r="E33334" i="16"/>
  <c r="D33334" i="16" s="1"/>
  <c r="E33335" i="16"/>
  <c r="D33335" i="16" s="1"/>
  <c r="E33336" i="16"/>
  <c r="D33336" i="16" s="1"/>
  <c r="E33337" i="16"/>
  <c r="D33337" i="16" s="1"/>
  <c r="E33338" i="16"/>
  <c r="D33338" i="16" s="1"/>
  <c r="E33339" i="16"/>
  <c r="D33339" i="16" s="1"/>
  <c r="E33340" i="16"/>
  <c r="D33340" i="16" s="1"/>
  <c r="E33341" i="16"/>
  <c r="D33341" i="16" s="1"/>
  <c r="E33342" i="16"/>
  <c r="D33342" i="16" s="1"/>
  <c r="E33343" i="16"/>
  <c r="D33343" i="16" s="1"/>
  <c r="E33344" i="16"/>
  <c r="D33344" i="16" s="1"/>
  <c r="E33345" i="16"/>
  <c r="D33345" i="16" s="1"/>
  <c r="E33346" i="16"/>
  <c r="D33346" i="16" s="1"/>
  <c r="E33347" i="16"/>
  <c r="D33347" i="16" s="1"/>
  <c r="E33348" i="16"/>
  <c r="D33348" i="16" s="1"/>
  <c r="E33349" i="16"/>
  <c r="D33349" i="16" s="1"/>
  <c r="E33350" i="16"/>
  <c r="D33350" i="16" s="1"/>
  <c r="E33351" i="16"/>
  <c r="D33351" i="16" s="1"/>
  <c r="E33352" i="16"/>
  <c r="D33352" i="16" s="1"/>
  <c r="E33353" i="16"/>
  <c r="D33353" i="16" s="1"/>
  <c r="E33354" i="16"/>
  <c r="D33354" i="16" s="1"/>
  <c r="E33355" i="16"/>
  <c r="D33355" i="16" s="1"/>
  <c r="E33356" i="16"/>
  <c r="D33356" i="16" s="1"/>
  <c r="E33357" i="16"/>
  <c r="D33357" i="16" s="1"/>
  <c r="E33358" i="16"/>
  <c r="D33358" i="16" s="1"/>
  <c r="E33359" i="16"/>
  <c r="D33359" i="16" s="1"/>
  <c r="E33360" i="16"/>
  <c r="D33360" i="16" s="1"/>
  <c r="E33361" i="16"/>
  <c r="D33361" i="16" s="1"/>
  <c r="E33362" i="16"/>
  <c r="D33362" i="16" s="1"/>
  <c r="E33363" i="16"/>
  <c r="D33363" i="16" s="1"/>
  <c r="E33364" i="16"/>
  <c r="D33364" i="16" s="1"/>
  <c r="E33365" i="16"/>
  <c r="D33365" i="16" s="1"/>
  <c r="E33366" i="16"/>
  <c r="D33366" i="16" s="1"/>
  <c r="E33367" i="16"/>
  <c r="D33367" i="16" s="1"/>
  <c r="E33368" i="16"/>
  <c r="D33368" i="16" s="1"/>
  <c r="E33369" i="16"/>
  <c r="D33369" i="16" s="1"/>
  <c r="E33370" i="16"/>
  <c r="D33370" i="16" s="1"/>
  <c r="E33371" i="16"/>
  <c r="D33371" i="16" s="1"/>
  <c r="E33372" i="16"/>
  <c r="D33372" i="16" s="1"/>
  <c r="E33373" i="16"/>
  <c r="D33373" i="16" s="1"/>
  <c r="E33374" i="16"/>
  <c r="D33374" i="16" s="1"/>
  <c r="E33375" i="16"/>
  <c r="D33375" i="16" s="1"/>
  <c r="E33376" i="16"/>
  <c r="D33376" i="16" s="1"/>
  <c r="E33377" i="16"/>
  <c r="D33377" i="16" s="1"/>
  <c r="E33378" i="16"/>
  <c r="D33378" i="16" s="1"/>
  <c r="E33379" i="16"/>
  <c r="D33379" i="16" s="1"/>
  <c r="E33380" i="16"/>
  <c r="D33380" i="16" s="1"/>
  <c r="E33381" i="16"/>
  <c r="D33381" i="16" s="1"/>
  <c r="E33382" i="16"/>
  <c r="D33382" i="16" s="1"/>
  <c r="E33383" i="16"/>
  <c r="D33383" i="16" s="1"/>
  <c r="E33384" i="16"/>
  <c r="D33384" i="16" s="1"/>
  <c r="E33385" i="16"/>
  <c r="D33385" i="16" s="1"/>
  <c r="E33386" i="16"/>
  <c r="D33386" i="16" s="1"/>
  <c r="E33387" i="16"/>
  <c r="D33387" i="16" s="1"/>
  <c r="E33388" i="16"/>
  <c r="D33388" i="16" s="1"/>
  <c r="E33389" i="16"/>
  <c r="D33389" i="16" s="1"/>
  <c r="E33390" i="16"/>
  <c r="D33390" i="16" s="1"/>
  <c r="E33391" i="16"/>
  <c r="D33391" i="16" s="1"/>
  <c r="E33392" i="16"/>
  <c r="D33392" i="16" s="1"/>
  <c r="E33393" i="16"/>
  <c r="D33393" i="16" s="1"/>
  <c r="E33394" i="16"/>
  <c r="D33394" i="16" s="1"/>
  <c r="E33395" i="16"/>
  <c r="D33395" i="16" s="1"/>
  <c r="E33396" i="16"/>
  <c r="D33396" i="16" s="1"/>
  <c r="E33397" i="16"/>
  <c r="D33397" i="16" s="1"/>
  <c r="E33398" i="16"/>
  <c r="D33398" i="16" s="1"/>
  <c r="E33399" i="16"/>
  <c r="D33399" i="16" s="1"/>
  <c r="E33400" i="16"/>
  <c r="D33400" i="16" s="1"/>
  <c r="E33401" i="16"/>
  <c r="D33401" i="16" s="1"/>
  <c r="E33402" i="16"/>
  <c r="D33402" i="16" s="1"/>
  <c r="E33403" i="16"/>
  <c r="D33403" i="16" s="1"/>
  <c r="E33404" i="16"/>
  <c r="D33404" i="16" s="1"/>
  <c r="E33405" i="16"/>
  <c r="D33405" i="16" s="1"/>
  <c r="E33406" i="16"/>
  <c r="D33406" i="16" s="1"/>
  <c r="E33407" i="16"/>
  <c r="D33407" i="16" s="1"/>
  <c r="E33408" i="16"/>
  <c r="D33408" i="16" s="1"/>
  <c r="E33409" i="16"/>
  <c r="D33409" i="16" s="1"/>
  <c r="E33410" i="16"/>
  <c r="D33410" i="16" s="1"/>
  <c r="E33411" i="16"/>
  <c r="D33411" i="16" s="1"/>
  <c r="E33412" i="16"/>
  <c r="D33412" i="16" s="1"/>
  <c r="E33413" i="16"/>
  <c r="D33413" i="16" s="1"/>
  <c r="E33414" i="16"/>
  <c r="D33414" i="16" s="1"/>
  <c r="E33415" i="16"/>
  <c r="D33415" i="16" s="1"/>
  <c r="E33416" i="16"/>
  <c r="D33416" i="16" s="1"/>
  <c r="E33417" i="16"/>
  <c r="D33417" i="16" s="1"/>
  <c r="E33418" i="16"/>
  <c r="D33418" i="16" s="1"/>
  <c r="E33419" i="16"/>
  <c r="D33419" i="16" s="1"/>
  <c r="E33420" i="16"/>
  <c r="D33420" i="16" s="1"/>
  <c r="E33421" i="16"/>
  <c r="D33421" i="16" s="1"/>
  <c r="E33422" i="16"/>
  <c r="D33422" i="16" s="1"/>
  <c r="E33423" i="16"/>
  <c r="D33423" i="16" s="1"/>
  <c r="E33424" i="16"/>
  <c r="D33424" i="16" s="1"/>
  <c r="E33425" i="16"/>
  <c r="D33425" i="16" s="1"/>
  <c r="E33426" i="16"/>
  <c r="D33426" i="16" s="1"/>
  <c r="E33427" i="16"/>
  <c r="D33427" i="16" s="1"/>
  <c r="E33428" i="16"/>
  <c r="D33428" i="16" s="1"/>
  <c r="E33429" i="16"/>
  <c r="D33429" i="16" s="1"/>
  <c r="E33430" i="16"/>
  <c r="D33430" i="16" s="1"/>
  <c r="E33431" i="16"/>
  <c r="D33431" i="16" s="1"/>
  <c r="E33432" i="16"/>
  <c r="D33432" i="16" s="1"/>
  <c r="E33433" i="16"/>
  <c r="D33433" i="16" s="1"/>
  <c r="E33434" i="16"/>
  <c r="D33434" i="16" s="1"/>
  <c r="E33435" i="16"/>
  <c r="D33435" i="16" s="1"/>
  <c r="E33436" i="16"/>
  <c r="D33436" i="16" s="1"/>
  <c r="E33437" i="16"/>
  <c r="D33437" i="16" s="1"/>
  <c r="E33438" i="16"/>
  <c r="D33438" i="16" s="1"/>
  <c r="E33439" i="16"/>
  <c r="D33439" i="16" s="1"/>
  <c r="E33440" i="16"/>
  <c r="D33440" i="16" s="1"/>
  <c r="E33441" i="16"/>
  <c r="D33441" i="16" s="1"/>
  <c r="E33442" i="16"/>
  <c r="D33442" i="16" s="1"/>
  <c r="E33443" i="16"/>
  <c r="D33443" i="16" s="1"/>
  <c r="E33444" i="16"/>
  <c r="D33444" i="16" s="1"/>
  <c r="E33445" i="16"/>
  <c r="D33445" i="16" s="1"/>
  <c r="E33446" i="16"/>
  <c r="D33446" i="16" s="1"/>
  <c r="E33447" i="16"/>
  <c r="D33447" i="16" s="1"/>
  <c r="E33448" i="16"/>
  <c r="D33448" i="16" s="1"/>
  <c r="E33449" i="16"/>
  <c r="D33449" i="16" s="1"/>
  <c r="E33450" i="16"/>
  <c r="D33450" i="16" s="1"/>
  <c r="E33451" i="16"/>
  <c r="D33451" i="16" s="1"/>
  <c r="E33452" i="16"/>
  <c r="D33452" i="16" s="1"/>
  <c r="E33453" i="16"/>
  <c r="D33453" i="16" s="1"/>
  <c r="E33454" i="16"/>
  <c r="D33454" i="16" s="1"/>
  <c r="E33455" i="16"/>
  <c r="D33455" i="16" s="1"/>
  <c r="E33456" i="16"/>
  <c r="D33456" i="16" s="1"/>
  <c r="E33457" i="16"/>
  <c r="D33457" i="16" s="1"/>
  <c r="E33458" i="16"/>
  <c r="D33458" i="16" s="1"/>
  <c r="E33459" i="16"/>
  <c r="D33459" i="16" s="1"/>
  <c r="E33460" i="16"/>
  <c r="D33460" i="16" s="1"/>
  <c r="E33461" i="16"/>
  <c r="D33461" i="16" s="1"/>
  <c r="E33462" i="16"/>
  <c r="D33462" i="16" s="1"/>
  <c r="E33463" i="16"/>
  <c r="D33463" i="16" s="1"/>
  <c r="E33464" i="16"/>
  <c r="D33464" i="16" s="1"/>
  <c r="E33465" i="16"/>
  <c r="D33465" i="16" s="1"/>
  <c r="E33466" i="16"/>
  <c r="D33466" i="16" s="1"/>
  <c r="E33467" i="16"/>
  <c r="D33467" i="16" s="1"/>
  <c r="E33468" i="16"/>
  <c r="D33468" i="16" s="1"/>
  <c r="E33469" i="16"/>
  <c r="D33469" i="16" s="1"/>
  <c r="E33470" i="16"/>
  <c r="D33470" i="16" s="1"/>
  <c r="E33471" i="16"/>
  <c r="D33471" i="16" s="1"/>
  <c r="E33472" i="16"/>
  <c r="D33472" i="16" s="1"/>
  <c r="E33473" i="16"/>
  <c r="D33473" i="16" s="1"/>
  <c r="E33474" i="16"/>
  <c r="D33474" i="16" s="1"/>
  <c r="E33475" i="16"/>
  <c r="D33475" i="16" s="1"/>
  <c r="E33476" i="16"/>
  <c r="D33476" i="16" s="1"/>
  <c r="E33477" i="16"/>
  <c r="D33477" i="16" s="1"/>
  <c r="E33478" i="16"/>
  <c r="D33478" i="16" s="1"/>
  <c r="E33479" i="16"/>
  <c r="D33479" i="16" s="1"/>
  <c r="E33480" i="16"/>
  <c r="D33480" i="16" s="1"/>
  <c r="E33481" i="16"/>
  <c r="D33481" i="16" s="1"/>
  <c r="E33482" i="16"/>
  <c r="D33482" i="16" s="1"/>
  <c r="E33483" i="16"/>
  <c r="D33483" i="16" s="1"/>
  <c r="E33484" i="16"/>
  <c r="D33484" i="16" s="1"/>
  <c r="E33485" i="16"/>
  <c r="D33485" i="16" s="1"/>
  <c r="E33486" i="16"/>
  <c r="D33486" i="16" s="1"/>
  <c r="E33487" i="16"/>
  <c r="D33487" i="16" s="1"/>
  <c r="E33488" i="16"/>
  <c r="D33488" i="16" s="1"/>
  <c r="E33489" i="16"/>
  <c r="D33489" i="16" s="1"/>
  <c r="E33490" i="16"/>
  <c r="D33490" i="16" s="1"/>
  <c r="E33491" i="16"/>
  <c r="D33491" i="16" s="1"/>
  <c r="E33492" i="16"/>
  <c r="D33492" i="16" s="1"/>
  <c r="E33493" i="16"/>
  <c r="D33493" i="16" s="1"/>
  <c r="E33494" i="16"/>
  <c r="D33494" i="16" s="1"/>
  <c r="E33495" i="16"/>
  <c r="D33495" i="16" s="1"/>
  <c r="E33496" i="16"/>
  <c r="D33496" i="16" s="1"/>
  <c r="E33497" i="16"/>
  <c r="D33497" i="16" s="1"/>
  <c r="E33498" i="16"/>
  <c r="D33498" i="16" s="1"/>
  <c r="E33499" i="16"/>
  <c r="D33499" i="16" s="1"/>
  <c r="E33500" i="16"/>
  <c r="D33500" i="16" s="1"/>
  <c r="E33501" i="16"/>
  <c r="D33501" i="16" s="1"/>
  <c r="E33502" i="16"/>
  <c r="D33502" i="16" s="1"/>
  <c r="E33503" i="16"/>
  <c r="D33503" i="16" s="1"/>
  <c r="E33504" i="16"/>
  <c r="D33504" i="16" s="1"/>
  <c r="E33505" i="16"/>
  <c r="D33505" i="16" s="1"/>
  <c r="E33506" i="16"/>
  <c r="D33506" i="16" s="1"/>
  <c r="E33507" i="16"/>
  <c r="D33507" i="16" s="1"/>
  <c r="E33508" i="16"/>
  <c r="D33508" i="16" s="1"/>
  <c r="E33509" i="16"/>
  <c r="D33509" i="16" s="1"/>
  <c r="E33510" i="16"/>
  <c r="D33510" i="16" s="1"/>
  <c r="E33511" i="16"/>
  <c r="D33511" i="16" s="1"/>
  <c r="E33512" i="16"/>
  <c r="D33512" i="16" s="1"/>
  <c r="E33513" i="16"/>
  <c r="D33513" i="16" s="1"/>
  <c r="E33514" i="16"/>
  <c r="D33514" i="16" s="1"/>
  <c r="E33515" i="16"/>
  <c r="D33515" i="16" s="1"/>
  <c r="E33516" i="16"/>
  <c r="D33516" i="16" s="1"/>
  <c r="E33517" i="16"/>
  <c r="D33517" i="16" s="1"/>
  <c r="E33518" i="16"/>
  <c r="D33518" i="16" s="1"/>
  <c r="E33519" i="16"/>
  <c r="D33519" i="16" s="1"/>
  <c r="E33520" i="16"/>
  <c r="D33520" i="16" s="1"/>
  <c r="E33521" i="16"/>
  <c r="D33521" i="16" s="1"/>
  <c r="E33522" i="16"/>
  <c r="D33522" i="16" s="1"/>
  <c r="E33523" i="16"/>
  <c r="D33523" i="16" s="1"/>
  <c r="E33524" i="16"/>
  <c r="D33524" i="16" s="1"/>
  <c r="E33525" i="16"/>
  <c r="D33525" i="16" s="1"/>
  <c r="E33526" i="16"/>
  <c r="D33526" i="16" s="1"/>
  <c r="E33527" i="16"/>
  <c r="D33527" i="16" s="1"/>
  <c r="E33528" i="16"/>
  <c r="D33528" i="16" s="1"/>
  <c r="E33529" i="16"/>
  <c r="D33529" i="16" s="1"/>
  <c r="E33530" i="16"/>
  <c r="D33530" i="16" s="1"/>
  <c r="E33531" i="16"/>
  <c r="D33531" i="16" s="1"/>
  <c r="E33532" i="16"/>
  <c r="D33532" i="16" s="1"/>
  <c r="E33533" i="16"/>
  <c r="D33533" i="16" s="1"/>
  <c r="E33534" i="16"/>
  <c r="D33534" i="16" s="1"/>
  <c r="E33535" i="16"/>
  <c r="D33535" i="16" s="1"/>
  <c r="E33536" i="16"/>
  <c r="D33536" i="16" s="1"/>
  <c r="E33537" i="16"/>
  <c r="D33537" i="16" s="1"/>
  <c r="E33538" i="16"/>
  <c r="D33538" i="16" s="1"/>
  <c r="E33539" i="16"/>
  <c r="D33539" i="16" s="1"/>
  <c r="E33540" i="16"/>
  <c r="D33540" i="16" s="1"/>
  <c r="E33541" i="16"/>
  <c r="D33541" i="16" s="1"/>
  <c r="E33542" i="16"/>
  <c r="D33542" i="16" s="1"/>
  <c r="E33543" i="16"/>
  <c r="D33543" i="16" s="1"/>
  <c r="E33544" i="16"/>
  <c r="D33544" i="16" s="1"/>
  <c r="E33545" i="16"/>
  <c r="D33545" i="16" s="1"/>
  <c r="E33546" i="16"/>
  <c r="D33546" i="16" s="1"/>
  <c r="E33547" i="16"/>
  <c r="D33547" i="16" s="1"/>
  <c r="E33548" i="16"/>
  <c r="D33548" i="16" s="1"/>
  <c r="E33549" i="16"/>
  <c r="D33549" i="16" s="1"/>
  <c r="E33550" i="16"/>
  <c r="D33550" i="16" s="1"/>
  <c r="E33551" i="16"/>
  <c r="D33551" i="16" s="1"/>
  <c r="E33552" i="16"/>
  <c r="D33552" i="16" s="1"/>
  <c r="E33553" i="16"/>
  <c r="D33553" i="16" s="1"/>
  <c r="E33554" i="16"/>
  <c r="D33554" i="16" s="1"/>
  <c r="E33555" i="16"/>
  <c r="D33555" i="16" s="1"/>
  <c r="E33556" i="16"/>
  <c r="D33556" i="16" s="1"/>
  <c r="E33557" i="16"/>
  <c r="D33557" i="16" s="1"/>
  <c r="E33558" i="16"/>
  <c r="D33558" i="16" s="1"/>
  <c r="E33559" i="16"/>
  <c r="D33559" i="16" s="1"/>
  <c r="E33560" i="16"/>
  <c r="D33560" i="16" s="1"/>
  <c r="E33561" i="16"/>
  <c r="D33561" i="16" s="1"/>
  <c r="E33562" i="16"/>
  <c r="D33562" i="16" s="1"/>
  <c r="E33563" i="16"/>
  <c r="D33563" i="16" s="1"/>
  <c r="E33564" i="16"/>
  <c r="D33564" i="16" s="1"/>
  <c r="E33565" i="16"/>
  <c r="D33565" i="16" s="1"/>
  <c r="E33566" i="16"/>
  <c r="D33566" i="16" s="1"/>
  <c r="E33567" i="16"/>
  <c r="D33567" i="16" s="1"/>
  <c r="E33568" i="16"/>
  <c r="D33568" i="16" s="1"/>
  <c r="E33569" i="16"/>
  <c r="D33569" i="16" s="1"/>
  <c r="E33570" i="16"/>
  <c r="D33570" i="16" s="1"/>
  <c r="E33571" i="16"/>
  <c r="D33571" i="16" s="1"/>
  <c r="E33572" i="16"/>
  <c r="D33572" i="16" s="1"/>
  <c r="E33573" i="16"/>
  <c r="D33573" i="16" s="1"/>
  <c r="E33574" i="16"/>
  <c r="D33574" i="16" s="1"/>
  <c r="E33575" i="16"/>
  <c r="D33575" i="16" s="1"/>
  <c r="E33576" i="16"/>
  <c r="D33576" i="16" s="1"/>
  <c r="E33577" i="16"/>
  <c r="D33577" i="16" s="1"/>
  <c r="E33578" i="16"/>
  <c r="D33578" i="16" s="1"/>
  <c r="E33579" i="16"/>
  <c r="D33579" i="16" s="1"/>
  <c r="E33580" i="16"/>
  <c r="D33580" i="16" s="1"/>
  <c r="E33581" i="16"/>
  <c r="D33581" i="16" s="1"/>
  <c r="E33582" i="16"/>
  <c r="D33582" i="16" s="1"/>
  <c r="E33583" i="16"/>
  <c r="D33583" i="16" s="1"/>
  <c r="E33584" i="16"/>
  <c r="D33584" i="16" s="1"/>
  <c r="E33585" i="16"/>
  <c r="D33585" i="16" s="1"/>
  <c r="E33586" i="16"/>
  <c r="D33586" i="16" s="1"/>
  <c r="E33587" i="16"/>
  <c r="D33587" i="16" s="1"/>
  <c r="E33588" i="16"/>
  <c r="D33588" i="16" s="1"/>
  <c r="E33589" i="16"/>
  <c r="D33589" i="16" s="1"/>
  <c r="E33590" i="16"/>
  <c r="D33590" i="16" s="1"/>
  <c r="E33591" i="16"/>
  <c r="D33591" i="16" s="1"/>
  <c r="E33592" i="16"/>
  <c r="D33592" i="16" s="1"/>
  <c r="E33593" i="16"/>
  <c r="D33593" i="16" s="1"/>
  <c r="E33594" i="16"/>
  <c r="D33594" i="16" s="1"/>
  <c r="E33595" i="16"/>
  <c r="D33595" i="16" s="1"/>
  <c r="E33596" i="16"/>
  <c r="D33596" i="16" s="1"/>
  <c r="E33597" i="16"/>
  <c r="D33597" i="16" s="1"/>
  <c r="E33598" i="16"/>
  <c r="D33598" i="16" s="1"/>
  <c r="E33599" i="16"/>
  <c r="D33599" i="16" s="1"/>
  <c r="E33600" i="16"/>
  <c r="D33600" i="16" s="1"/>
  <c r="E33601" i="16"/>
  <c r="D33601" i="16" s="1"/>
  <c r="E33602" i="16"/>
  <c r="D33602" i="16" s="1"/>
  <c r="E33603" i="16"/>
  <c r="D33603" i="16" s="1"/>
  <c r="E33604" i="16"/>
  <c r="D33604" i="16" s="1"/>
  <c r="E33605" i="16"/>
  <c r="D33605" i="16" s="1"/>
  <c r="E33606" i="16"/>
  <c r="D33606" i="16" s="1"/>
  <c r="E33607" i="16"/>
  <c r="D33607" i="16" s="1"/>
  <c r="E33608" i="16"/>
  <c r="D33608" i="16" s="1"/>
  <c r="E33609" i="16"/>
  <c r="D33609" i="16" s="1"/>
  <c r="E33610" i="16"/>
  <c r="D33610" i="16" s="1"/>
  <c r="E33611" i="16"/>
  <c r="D33611" i="16" s="1"/>
  <c r="E33612" i="16"/>
  <c r="D33612" i="16" s="1"/>
  <c r="E33613" i="16"/>
  <c r="D33613" i="16" s="1"/>
  <c r="E33614" i="16"/>
  <c r="D33614" i="16" s="1"/>
  <c r="E33615" i="16"/>
  <c r="D33615" i="16" s="1"/>
  <c r="E33616" i="16"/>
  <c r="D33616" i="16" s="1"/>
  <c r="E33617" i="16"/>
  <c r="D33617" i="16" s="1"/>
  <c r="E33618" i="16"/>
  <c r="D33618" i="16" s="1"/>
  <c r="E33619" i="16"/>
  <c r="D33619" i="16" s="1"/>
  <c r="E33620" i="16"/>
  <c r="D33620" i="16" s="1"/>
  <c r="E33621" i="16"/>
  <c r="D33621" i="16" s="1"/>
  <c r="E33622" i="16"/>
  <c r="D33622" i="16" s="1"/>
  <c r="E33623" i="16"/>
  <c r="D33623" i="16" s="1"/>
  <c r="E33624" i="16"/>
  <c r="D33624" i="16" s="1"/>
  <c r="E33625" i="16"/>
  <c r="D33625" i="16" s="1"/>
  <c r="E33626" i="16"/>
  <c r="D33626" i="16" s="1"/>
  <c r="E33627" i="16"/>
  <c r="D33627" i="16" s="1"/>
  <c r="E33628" i="16"/>
  <c r="D33628" i="16" s="1"/>
  <c r="E33629" i="16"/>
  <c r="D33629" i="16" s="1"/>
  <c r="E33630" i="16"/>
  <c r="D33630" i="16" s="1"/>
  <c r="E33631" i="16"/>
  <c r="D33631" i="16" s="1"/>
  <c r="E33632" i="16"/>
  <c r="D33632" i="16" s="1"/>
  <c r="E33633" i="16"/>
  <c r="D33633" i="16" s="1"/>
  <c r="E33634" i="16"/>
  <c r="D33634" i="16" s="1"/>
  <c r="E33635" i="16"/>
  <c r="D33635" i="16" s="1"/>
  <c r="E33636" i="16"/>
  <c r="D33636" i="16" s="1"/>
  <c r="E33637" i="16"/>
  <c r="D33637" i="16" s="1"/>
  <c r="E33638" i="16"/>
  <c r="D33638" i="16" s="1"/>
  <c r="E33639" i="16"/>
  <c r="D33639" i="16" s="1"/>
  <c r="E33640" i="16"/>
  <c r="D33640" i="16" s="1"/>
  <c r="E33641" i="16"/>
  <c r="D33641" i="16" s="1"/>
  <c r="E33642" i="16"/>
  <c r="D33642" i="16" s="1"/>
  <c r="E33643" i="16"/>
  <c r="D33643" i="16" s="1"/>
  <c r="E33644" i="16"/>
  <c r="D33644" i="16" s="1"/>
  <c r="E33645" i="16"/>
  <c r="D33645" i="16" s="1"/>
  <c r="E33646" i="16"/>
  <c r="D33646" i="16" s="1"/>
  <c r="E33647" i="16"/>
  <c r="D33647" i="16" s="1"/>
  <c r="E33648" i="16"/>
  <c r="D33648" i="16" s="1"/>
  <c r="E33649" i="16"/>
  <c r="D33649" i="16" s="1"/>
  <c r="E33650" i="16"/>
  <c r="D33650" i="16" s="1"/>
  <c r="E33651" i="16"/>
  <c r="D33651" i="16" s="1"/>
  <c r="E33652" i="16"/>
  <c r="D33652" i="16" s="1"/>
  <c r="E33653" i="16"/>
  <c r="D33653" i="16" s="1"/>
  <c r="E33654" i="16"/>
  <c r="D33654" i="16" s="1"/>
  <c r="E33655" i="16"/>
  <c r="D33655" i="16" s="1"/>
  <c r="E33656" i="16"/>
  <c r="D33656" i="16" s="1"/>
  <c r="E33657" i="16"/>
  <c r="D33657" i="16" s="1"/>
  <c r="E33658" i="16"/>
  <c r="D33658" i="16" s="1"/>
  <c r="E33659" i="16"/>
  <c r="D33659" i="16" s="1"/>
  <c r="E33660" i="16"/>
  <c r="D33660" i="16" s="1"/>
  <c r="E33661" i="16"/>
  <c r="D33661" i="16" s="1"/>
  <c r="E33662" i="16"/>
  <c r="D33662" i="16" s="1"/>
  <c r="E33663" i="16"/>
  <c r="D33663" i="16" s="1"/>
  <c r="E33664" i="16"/>
  <c r="D33664" i="16" s="1"/>
  <c r="E33665" i="16"/>
  <c r="D33665" i="16" s="1"/>
  <c r="E33666" i="16"/>
  <c r="D33666" i="16" s="1"/>
  <c r="E33667" i="16"/>
  <c r="D33667" i="16" s="1"/>
  <c r="E33668" i="16"/>
  <c r="D33668" i="16" s="1"/>
  <c r="E33669" i="16"/>
  <c r="D33669" i="16" s="1"/>
  <c r="E33670" i="16"/>
  <c r="D33670" i="16" s="1"/>
  <c r="E33671" i="16"/>
  <c r="D33671" i="16" s="1"/>
  <c r="E33672" i="16"/>
  <c r="D33672" i="16" s="1"/>
  <c r="E33673" i="16"/>
  <c r="D33673" i="16" s="1"/>
  <c r="E33674" i="16"/>
  <c r="D33674" i="16" s="1"/>
  <c r="E33675" i="16"/>
  <c r="D33675" i="16" s="1"/>
  <c r="E33676" i="16"/>
  <c r="D33676" i="16" s="1"/>
  <c r="E33677" i="16"/>
  <c r="D33677" i="16" s="1"/>
  <c r="E33678" i="16"/>
  <c r="D33678" i="16" s="1"/>
  <c r="E33679" i="16"/>
  <c r="D33679" i="16" s="1"/>
  <c r="E33680" i="16"/>
  <c r="D33680" i="16" s="1"/>
  <c r="E33681" i="16"/>
  <c r="D33681" i="16" s="1"/>
  <c r="E33682" i="16"/>
  <c r="D33682" i="16" s="1"/>
  <c r="E33683" i="16"/>
  <c r="D33683" i="16" s="1"/>
  <c r="E33684" i="16"/>
  <c r="D33684" i="16" s="1"/>
  <c r="E33685" i="16"/>
  <c r="D33685" i="16" s="1"/>
  <c r="E33686" i="16"/>
  <c r="D33686" i="16" s="1"/>
  <c r="E33687" i="16"/>
  <c r="D33687" i="16" s="1"/>
  <c r="E33688" i="16"/>
  <c r="D33688" i="16" s="1"/>
  <c r="E33689" i="16"/>
  <c r="D33689" i="16" s="1"/>
  <c r="E33690" i="16"/>
  <c r="D33690" i="16" s="1"/>
  <c r="E33691" i="16"/>
  <c r="D33691" i="16" s="1"/>
  <c r="E33692" i="16"/>
  <c r="D33692" i="16" s="1"/>
  <c r="E33693" i="16"/>
  <c r="D33693" i="16" s="1"/>
  <c r="E33694" i="16"/>
  <c r="D33694" i="16" s="1"/>
  <c r="E33695" i="16"/>
  <c r="D33695" i="16" s="1"/>
  <c r="E33696" i="16"/>
  <c r="D33696" i="16" s="1"/>
  <c r="E33697" i="16"/>
  <c r="D33697" i="16" s="1"/>
  <c r="E33698" i="16"/>
  <c r="D33698" i="16" s="1"/>
  <c r="E33699" i="16"/>
  <c r="D33699" i="16" s="1"/>
  <c r="E33700" i="16"/>
  <c r="D33700" i="16" s="1"/>
  <c r="E33701" i="16"/>
  <c r="D33701" i="16" s="1"/>
  <c r="E33702" i="16"/>
  <c r="D33702" i="16" s="1"/>
  <c r="E33703" i="16"/>
  <c r="D33703" i="16" s="1"/>
  <c r="E33704" i="16"/>
  <c r="D33704" i="16" s="1"/>
  <c r="E33705" i="16"/>
  <c r="D33705" i="16" s="1"/>
  <c r="E33706" i="16"/>
  <c r="D33706" i="16" s="1"/>
  <c r="E33707" i="16"/>
  <c r="D33707" i="16" s="1"/>
  <c r="E33708" i="16"/>
  <c r="D33708" i="16" s="1"/>
  <c r="E33709" i="16"/>
  <c r="D33709" i="16" s="1"/>
  <c r="E33710" i="16"/>
  <c r="D33710" i="16" s="1"/>
  <c r="E33711" i="16"/>
  <c r="D33711" i="16" s="1"/>
  <c r="E33712" i="16"/>
  <c r="D33712" i="16" s="1"/>
  <c r="E33713" i="16"/>
  <c r="D33713" i="16" s="1"/>
  <c r="E33714" i="16"/>
  <c r="D33714" i="16" s="1"/>
  <c r="E33715" i="16"/>
  <c r="D33715" i="16" s="1"/>
  <c r="E33716" i="16"/>
  <c r="D33716" i="16" s="1"/>
  <c r="E33717" i="16"/>
  <c r="D33717" i="16" s="1"/>
  <c r="E33718" i="16"/>
  <c r="D33718" i="16" s="1"/>
  <c r="E33719" i="16"/>
  <c r="D33719" i="16" s="1"/>
  <c r="E33720" i="16"/>
  <c r="D33720" i="16" s="1"/>
  <c r="E33721" i="16"/>
  <c r="D33721" i="16" s="1"/>
  <c r="E33722" i="16"/>
  <c r="D33722" i="16" s="1"/>
  <c r="E33723" i="16"/>
  <c r="D33723" i="16" s="1"/>
  <c r="E33724" i="16"/>
  <c r="D33724" i="16" s="1"/>
  <c r="E33725" i="16"/>
  <c r="D33725" i="16" s="1"/>
  <c r="E33726" i="16"/>
  <c r="D33726" i="16" s="1"/>
  <c r="E33727" i="16"/>
  <c r="D33727" i="16" s="1"/>
  <c r="E33728" i="16"/>
  <c r="D33728" i="16" s="1"/>
  <c r="E33729" i="16"/>
  <c r="D33729" i="16" s="1"/>
  <c r="E33730" i="16"/>
  <c r="D33730" i="16" s="1"/>
  <c r="E33731" i="16"/>
  <c r="D33731" i="16" s="1"/>
  <c r="E33732" i="16"/>
  <c r="D33732" i="16" s="1"/>
  <c r="E33733" i="16"/>
  <c r="D33733" i="16" s="1"/>
  <c r="E33734" i="16"/>
  <c r="D33734" i="16" s="1"/>
  <c r="E33735" i="16"/>
  <c r="D33735" i="16" s="1"/>
  <c r="E33736" i="16"/>
  <c r="D33736" i="16" s="1"/>
  <c r="E33737" i="16"/>
  <c r="D33737" i="16" s="1"/>
  <c r="E33738" i="16"/>
  <c r="D33738" i="16" s="1"/>
  <c r="E33739" i="16"/>
  <c r="D33739" i="16" s="1"/>
  <c r="E33740" i="16"/>
  <c r="D33740" i="16" s="1"/>
  <c r="E33741" i="16"/>
  <c r="D33741" i="16" s="1"/>
  <c r="E33742" i="16"/>
  <c r="D33742" i="16" s="1"/>
  <c r="E33743" i="16"/>
  <c r="D33743" i="16" s="1"/>
  <c r="E33744" i="16"/>
  <c r="D33744" i="16" s="1"/>
  <c r="E33745" i="16"/>
  <c r="D33745" i="16" s="1"/>
  <c r="E33746" i="16"/>
  <c r="D33746" i="16" s="1"/>
  <c r="E33747" i="16"/>
  <c r="D33747" i="16" s="1"/>
  <c r="E33748" i="16"/>
  <c r="D33748" i="16" s="1"/>
  <c r="E33749" i="16"/>
  <c r="D33749" i="16" s="1"/>
  <c r="E33750" i="16"/>
  <c r="D33750" i="16" s="1"/>
  <c r="E33751" i="16"/>
  <c r="D33751" i="16" s="1"/>
  <c r="E33752" i="16"/>
  <c r="D33752" i="16" s="1"/>
  <c r="E33753" i="16"/>
  <c r="D33753" i="16" s="1"/>
  <c r="E33754" i="16"/>
  <c r="D33754" i="16" s="1"/>
  <c r="E33755" i="16"/>
  <c r="D33755" i="16" s="1"/>
  <c r="E33756" i="16"/>
  <c r="D33756" i="16" s="1"/>
  <c r="E33757" i="16"/>
  <c r="D33757" i="16" s="1"/>
  <c r="E33758" i="16"/>
  <c r="D33758" i="16" s="1"/>
  <c r="E33759" i="16"/>
  <c r="D33759" i="16" s="1"/>
  <c r="E33760" i="16"/>
  <c r="D33760" i="16" s="1"/>
  <c r="E33761" i="16"/>
  <c r="D33761" i="16" s="1"/>
  <c r="E33762" i="16"/>
  <c r="D33762" i="16" s="1"/>
  <c r="E33763" i="16"/>
  <c r="D33763" i="16" s="1"/>
  <c r="E33764" i="16"/>
  <c r="D33764" i="16" s="1"/>
  <c r="E33765" i="16"/>
  <c r="D33765" i="16" s="1"/>
  <c r="E33766" i="16"/>
  <c r="D33766" i="16" s="1"/>
  <c r="E33767" i="16"/>
  <c r="D33767" i="16" s="1"/>
  <c r="E33768" i="16"/>
  <c r="D33768" i="16" s="1"/>
  <c r="E33769" i="16"/>
  <c r="D33769" i="16" s="1"/>
  <c r="E33770" i="16"/>
  <c r="D33770" i="16" s="1"/>
  <c r="E33771" i="16"/>
  <c r="D33771" i="16" s="1"/>
  <c r="E33772" i="16"/>
  <c r="D33772" i="16" s="1"/>
  <c r="E33773" i="16"/>
  <c r="D33773" i="16" s="1"/>
  <c r="E33774" i="16"/>
  <c r="D33774" i="16" s="1"/>
  <c r="E33775" i="16"/>
  <c r="D33775" i="16" s="1"/>
  <c r="E33776" i="16"/>
  <c r="D33776" i="16" s="1"/>
  <c r="E33777" i="16"/>
  <c r="D33777" i="16" s="1"/>
  <c r="E33778" i="16"/>
  <c r="D33778" i="16" s="1"/>
  <c r="E33779" i="16"/>
  <c r="D33779" i="16" s="1"/>
  <c r="E33780" i="16"/>
  <c r="D33780" i="16" s="1"/>
  <c r="E33781" i="16"/>
  <c r="D33781" i="16" s="1"/>
  <c r="E33782" i="16"/>
  <c r="D33782" i="16" s="1"/>
  <c r="E33783" i="16"/>
  <c r="D33783" i="16" s="1"/>
  <c r="E33784" i="16"/>
  <c r="D33784" i="16" s="1"/>
  <c r="E33785" i="16"/>
  <c r="D33785" i="16" s="1"/>
  <c r="E33786" i="16"/>
  <c r="D33786" i="16" s="1"/>
  <c r="E33787" i="16"/>
  <c r="D33787" i="16" s="1"/>
  <c r="E33788" i="16"/>
  <c r="D33788" i="16" s="1"/>
  <c r="E33789" i="16"/>
  <c r="D33789" i="16" s="1"/>
  <c r="E33790" i="16"/>
  <c r="D33790" i="16" s="1"/>
  <c r="E33791" i="16"/>
  <c r="D33791" i="16" s="1"/>
  <c r="E33792" i="16"/>
  <c r="D33792" i="16" s="1"/>
  <c r="E33793" i="16"/>
  <c r="D33793" i="16" s="1"/>
  <c r="E33794" i="16"/>
  <c r="D33794" i="16" s="1"/>
  <c r="E33795" i="16"/>
  <c r="D33795" i="16" s="1"/>
  <c r="E33796" i="16"/>
  <c r="D33796" i="16" s="1"/>
  <c r="E33797" i="16"/>
  <c r="D33797" i="16" s="1"/>
  <c r="E33798" i="16"/>
  <c r="D33798" i="16" s="1"/>
  <c r="E33799" i="16"/>
  <c r="D33799" i="16" s="1"/>
  <c r="E33800" i="16"/>
  <c r="D33800" i="16" s="1"/>
  <c r="E33801" i="16"/>
  <c r="D33801" i="16" s="1"/>
  <c r="E33802" i="16"/>
  <c r="D33802" i="16" s="1"/>
  <c r="E33803" i="16"/>
  <c r="D33803" i="16" s="1"/>
  <c r="E33804" i="16"/>
  <c r="D33804" i="16" s="1"/>
  <c r="E33805" i="16"/>
  <c r="D33805" i="16" s="1"/>
  <c r="E33806" i="16"/>
  <c r="D33806" i="16" s="1"/>
  <c r="E33807" i="16"/>
  <c r="D33807" i="16" s="1"/>
  <c r="E33808" i="16"/>
  <c r="D33808" i="16" s="1"/>
  <c r="E33809" i="16"/>
  <c r="D33809" i="16" s="1"/>
  <c r="E33810" i="16"/>
  <c r="D33810" i="16" s="1"/>
  <c r="E33811" i="16"/>
  <c r="D33811" i="16" s="1"/>
  <c r="E33812" i="16"/>
  <c r="D33812" i="16" s="1"/>
  <c r="E33813" i="16"/>
  <c r="D33813" i="16" s="1"/>
  <c r="E33814" i="16"/>
  <c r="D33814" i="16" s="1"/>
  <c r="E33815" i="16"/>
  <c r="D33815" i="16" s="1"/>
  <c r="E33816" i="16"/>
  <c r="D33816" i="16" s="1"/>
  <c r="E33817" i="16"/>
  <c r="D33817" i="16" s="1"/>
  <c r="E33818" i="16"/>
  <c r="D33818" i="16" s="1"/>
  <c r="E33819" i="16"/>
  <c r="D33819" i="16" s="1"/>
  <c r="E33820" i="16"/>
  <c r="D33820" i="16" s="1"/>
  <c r="E33821" i="16"/>
  <c r="D33821" i="16" s="1"/>
  <c r="E33822" i="16"/>
  <c r="D33822" i="16" s="1"/>
  <c r="E33823" i="16"/>
  <c r="D33823" i="16" s="1"/>
  <c r="E33824" i="16"/>
  <c r="D33824" i="16" s="1"/>
  <c r="E33825" i="16"/>
  <c r="D33825" i="16" s="1"/>
  <c r="E33826" i="16"/>
  <c r="D33826" i="16" s="1"/>
  <c r="E33827" i="16"/>
  <c r="D33827" i="16" s="1"/>
  <c r="E33828" i="16"/>
  <c r="D33828" i="16" s="1"/>
  <c r="E33829" i="16"/>
  <c r="D33829" i="16" s="1"/>
  <c r="E33830" i="16"/>
  <c r="D33830" i="16" s="1"/>
  <c r="E33831" i="16"/>
  <c r="D33831" i="16" s="1"/>
  <c r="E33832" i="16"/>
  <c r="D33832" i="16" s="1"/>
  <c r="E33833" i="16"/>
  <c r="D33833" i="16" s="1"/>
  <c r="E33834" i="16"/>
  <c r="D33834" i="16" s="1"/>
  <c r="E33835" i="16"/>
  <c r="D33835" i="16" s="1"/>
  <c r="E33836" i="16"/>
  <c r="D33836" i="16" s="1"/>
  <c r="E33837" i="16"/>
  <c r="D33837" i="16" s="1"/>
  <c r="E33838" i="16"/>
  <c r="D33838" i="16" s="1"/>
  <c r="E33839" i="16"/>
  <c r="D33839" i="16" s="1"/>
  <c r="E33840" i="16"/>
  <c r="D33840" i="16" s="1"/>
  <c r="E33841" i="16"/>
  <c r="D33841" i="16" s="1"/>
  <c r="E33842" i="16"/>
  <c r="D33842" i="16" s="1"/>
  <c r="E33843" i="16"/>
  <c r="D33843" i="16" s="1"/>
  <c r="E33844" i="16"/>
  <c r="D33844" i="16" s="1"/>
  <c r="E33845" i="16"/>
  <c r="D33845" i="16" s="1"/>
  <c r="E33846" i="16"/>
  <c r="D33846" i="16" s="1"/>
  <c r="E33847" i="16"/>
  <c r="D33847" i="16" s="1"/>
  <c r="E33848" i="16"/>
  <c r="D33848" i="16" s="1"/>
  <c r="E33849" i="16"/>
  <c r="D33849" i="16" s="1"/>
  <c r="E33850" i="16"/>
  <c r="D33850" i="16" s="1"/>
  <c r="E33851" i="16"/>
  <c r="D33851" i="16" s="1"/>
  <c r="E33852" i="16"/>
  <c r="D33852" i="16" s="1"/>
  <c r="E33853" i="16"/>
  <c r="D33853" i="16" s="1"/>
  <c r="E33854" i="16"/>
  <c r="D33854" i="16" s="1"/>
  <c r="E33855" i="16"/>
  <c r="D33855" i="16" s="1"/>
  <c r="E33856" i="16"/>
  <c r="D33856" i="16" s="1"/>
  <c r="E33857" i="16"/>
  <c r="D33857" i="16" s="1"/>
  <c r="E33858" i="16"/>
  <c r="D33858" i="16" s="1"/>
  <c r="E33859" i="16"/>
  <c r="D33859" i="16" s="1"/>
  <c r="E33860" i="16"/>
  <c r="D33860" i="16" s="1"/>
  <c r="E33861" i="16"/>
  <c r="D33861" i="16" s="1"/>
  <c r="E33862" i="16"/>
  <c r="D33862" i="16" s="1"/>
  <c r="E33863" i="16"/>
  <c r="D33863" i="16" s="1"/>
  <c r="E33864" i="16"/>
  <c r="D33864" i="16" s="1"/>
  <c r="E33865" i="16"/>
  <c r="D33865" i="16" s="1"/>
  <c r="E33866" i="16"/>
  <c r="D33866" i="16" s="1"/>
  <c r="E33867" i="16"/>
  <c r="D33867" i="16" s="1"/>
  <c r="E33868" i="16"/>
  <c r="D33868" i="16" s="1"/>
  <c r="E33869" i="16"/>
  <c r="D33869" i="16" s="1"/>
  <c r="E33870" i="16"/>
  <c r="D33870" i="16" s="1"/>
  <c r="E33871" i="16"/>
  <c r="D33871" i="16" s="1"/>
  <c r="E33872" i="16"/>
  <c r="D33872" i="16" s="1"/>
  <c r="E33873" i="16"/>
  <c r="D33873" i="16" s="1"/>
  <c r="E33874" i="16"/>
  <c r="D33874" i="16" s="1"/>
  <c r="E33875" i="16"/>
  <c r="D33875" i="16" s="1"/>
  <c r="E33876" i="16"/>
  <c r="D33876" i="16" s="1"/>
  <c r="E33877" i="16"/>
  <c r="D33877" i="16" s="1"/>
  <c r="E33878" i="16"/>
  <c r="D33878" i="16" s="1"/>
  <c r="E33879" i="16"/>
  <c r="D33879" i="16" s="1"/>
  <c r="E33880" i="16"/>
  <c r="D33880" i="16" s="1"/>
  <c r="E33881" i="16"/>
  <c r="D33881" i="16" s="1"/>
  <c r="E33882" i="16"/>
  <c r="D33882" i="16" s="1"/>
  <c r="E33883" i="16"/>
  <c r="D33883" i="16" s="1"/>
  <c r="E33884" i="16"/>
  <c r="D33884" i="16" s="1"/>
  <c r="E33885" i="16"/>
  <c r="D33885" i="16" s="1"/>
  <c r="E33886" i="16"/>
  <c r="D33886" i="16" s="1"/>
  <c r="E33887" i="16"/>
  <c r="D33887" i="16" s="1"/>
  <c r="E33888" i="16"/>
  <c r="D33888" i="16" s="1"/>
  <c r="E33889" i="16"/>
  <c r="D33889" i="16" s="1"/>
  <c r="E33890" i="16"/>
  <c r="D33890" i="16" s="1"/>
  <c r="E33891" i="16"/>
  <c r="D33891" i="16" s="1"/>
  <c r="E33892" i="16"/>
  <c r="D33892" i="16" s="1"/>
  <c r="E33893" i="16"/>
  <c r="D33893" i="16" s="1"/>
  <c r="E33894" i="16"/>
  <c r="D33894" i="16" s="1"/>
  <c r="E33895" i="16"/>
  <c r="D33895" i="16" s="1"/>
  <c r="E33896" i="16"/>
  <c r="D33896" i="16" s="1"/>
  <c r="E33897" i="16"/>
  <c r="D33897" i="16" s="1"/>
  <c r="E33898" i="16"/>
  <c r="D33898" i="16" s="1"/>
  <c r="E33899" i="16"/>
  <c r="D33899" i="16" s="1"/>
  <c r="E33900" i="16"/>
  <c r="D33900" i="16" s="1"/>
  <c r="E33901" i="16"/>
  <c r="D33901" i="16" s="1"/>
  <c r="E33902" i="16"/>
  <c r="D33902" i="16" s="1"/>
  <c r="E33903" i="16"/>
  <c r="D33903" i="16" s="1"/>
  <c r="E33904" i="16"/>
  <c r="D33904" i="16" s="1"/>
  <c r="E33905" i="16"/>
  <c r="D33905" i="16" s="1"/>
  <c r="E33906" i="16"/>
  <c r="D33906" i="16" s="1"/>
  <c r="E33907" i="16"/>
  <c r="D33907" i="16" s="1"/>
  <c r="E33908" i="16"/>
  <c r="D33908" i="16" s="1"/>
  <c r="E33909" i="16"/>
  <c r="D33909" i="16" s="1"/>
  <c r="E33910" i="16"/>
  <c r="D33910" i="16" s="1"/>
  <c r="E33911" i="16"/>
  <c r="D33911" i="16" s="1"/>
  <c r="E33912" i="16"/>
  <c r="D33912" i="16" s="1"/>
  <c r="E33913" i="16"/>
  <c r="D33913" i="16" s="1"/>
  <c r="E33914" i="16"/>
  <c r="D33914" i="16" s="1"/>
  <c r="E33915" i="16"/>
  <c r="D33915" i="16" s="1"/>
  <c r="E33916" i="16"/>
  <c r="D33916" i="16" s="1"/>
  <c r="E33917" i="16"/>
  <c r="D33917" i="16" s="1"/>
  <c r="E33918" i="16"/>
  <c r="D33918" i="16" s="1"/>
  <c r="E33919" i="16"/>
  <c r="D33919" i="16" s="1"/>
  <c r="E33920" i="16"/>
  <c r="D33920" i="16" s="1"/>
  <c r="E33921" i="16"/>
  <c r="D33921" i="16" s="1"/>
  <c r="E33922" i="16"/>
  <c r="D33922" i="16" s="1"/>
  <c r="E33923" i="16"/>
  <c r="D33923" i="16" s="1"/>
  <c r="E33924" i="16"/>
  <c r="D33924" i="16" s="1"/>
  <c r="E33925" i="16"/>
  <c r="D33925" i="16" s="1"/>
  <c r="E33926" i="16"/>
  <c r="D33926" i="16" s="1"/>
  <c r="E33927" i="16"/>
  <c r="D33927" i="16" s="1"/>
  <c r="E33928" i="16"/>
  <c r="D33928" i="16" s="1"/>
  <c r="E33929" i="16"/>
  <c r="D33929" i="16" s="1"/>
  <c r="E33930" i="16"/>
  <c r="D33930" i="16" s="1"/>
  <c r="E33931" i="16"/>
  <c r="D33931" i="16" s="1"/>
  <c r="E33932" i="16"/>
  <c r="D33932" i="16" s="1"/>
  <c r="E33933" i="16"/>
  <c r="D33933" i="16" s="1"/>
  <c r="E33934" i="16"/>
  <c r="D33934" i="16" s="1"/>
  <c r="E33935" i="16"/>
  <c r="D33935" i="16" s="1"/>
  <c r="E33936" i="16"/>
  <c r="D33936" i="16" s="1"/>
  <c r="E33937" i="16"/>
  <c r="D33937" i="16" s="1"/>
  <c r="E33938" i="16"/>
  <c r="D33938" i="16" s="1"/>
  <c r="E33939" i="16"/>
  <c r="D33939" i="16" s="1"/>
  <c r="E33940" i="16"/>
  <c r="D33940" i="16" s="1"/>
  <c r="E33941" i="16"/>
  <c r="D33941" i="16" s="1"/>
  <c r="E33942" i="16"/>
  <c r="D33942" i="16" s="1"/>
  <c r="E33943" i="16"/>
  <c r="D33943" i="16" s="1"/>
  <c r="E33944" i="16"/>
  <c r="D33944" i="16" s="1"/>
  <c r="E33945" i="16"/>
  <c r="D33945" i="16" s="1"/>
  <c r="E33946" i="16"/>
  <c r="D33946" i="16" s="1"/>
  <c r="E33947" i="16"/>
  <c r="D33947" i="16" s="1"/>
  <c r="E33948" i="16"/>
  <c r="D33948" i="16" s="1"/>
  <c r="E33949" i="16"/>
  <c r="D33949" i="16" s="1"/>
  <c r="E33950" i="16"/>
  <c r="D33950" i="16" s="1"/>
  <c r="E33951" i="16"/>
  <c r="D33951" i="16" s="1"/>
  <c r="E33952" i="16"/>
  <c r="D33952" i="16" s="1"/>
  <c r="E33953" i="16"/>
  <c r="D33953" i="16" s="1"/>
  <c r="E33954" i="16"/>
  <c r="D33954" i="16" s="1"/>
  <c r="E33955" i="16"/>
  <c r="D33955" i="16" s="1"/>
  <c r="E33956" i="16"/>
  <c r="D33956" i="16" s="1"/>
  <c r="E33957" i="16"/>
  <c r="D33957" i="16" s="1"/>
  <c r="E33958" i="16"/>
  <c r="D33958" i="16" s="1"/>
  <c r="E33959" i="16"/>
  <c r="D33959" i="16" s="1"/>
  <c r="E33960" i="16"/>
  <c r="D33960" i="16" s="1"/>
  <c r="E33961" i="16"/>
  <c r="D33961" i="16" s="1"/>
  <c r="E33962" i="16"/>
  <c r="D33962" i="16" s="1"/>
  <c r="E33963" i="16"/>
  <c r="D33963" i="16" s="1"/>
  <c r="E33964" i="16"/>
  <c r="D33964" i="16" s="1"/>
  <c r="E33965" i="16"/>
  <c r="D33965" i="16" s="1"/>
  <c r="E33966" i="16"/>
  <c r="D33966" i="16" s="1"/>
  <c r="E33967" i="16"/>
  <c r="D33967" i="16" s="1"/>
  <c r="E33968" i="16"/>
  <c r="D33968" i="16" s="1"/>
  <c r="E33969" i="16"/>
  <c r="D33969" i="16" s="1"/>
  <c r="E33970" i="16"/>
  <c r="D33970" i="16" s="1"/>
  <c r="E33971" i="16"/>
  <c r="D33971" i="16" s="1"/>
  <c r="E33972" i="16"/>
  <c r="D33972" i="16" s="1"/>
  <c r="E33973" i="16"/>
  <c r="D33973" i="16" s="1"/>
  <c r="E33974" i="16"/>
  <c r="D33974" i="16" s="1"/>
  <c r="E33975" i="16"/>
  <c r="D33975" i="16" s="1"/>
  <c r="E33976" i="16"/>
  <c r="D33976" i="16" s="1"/>
  <c r="E33977" i="16"/>
  <c r="D33977" i="16" s="1"/>
  <c r="E33978" i="16"/>
  <c r="D33978" i="16" s="1"/>
  <c r="E33979" i="16"/>
  <c r="D33979" i="16" s="1"/>
  <c r="E33980" i="16"/>
  <c r="D33980" i="16" s="1"/>
  <c r="E33981" i="16"/>
  <c r="D33981" i="16" s="1"/>
  <c r="E33982" i="16"/>
  <c r="D33982" i="16" s="1"/>
  <c r="E33983" i="16"/>
  <c r="D33983" i="16" s="1"/>
  <c r="E33984" i="16"/>
  <c r="D33984" i="16" s="1"/>
  <c r="E33985" i="16"/>
  <c r="D33985" i="16" s="1"/>
  <c r="E33986" i="16"/>
  <c r="D33986" i="16" s="1"/>
  <c r="E33987" i="16"/>
  <c r="D33987" i="16" s="1"/>
  <c r="E33988" i="16"/>
  <c r="D33988" i="16" s="1"/>
  <c r="E33989" i="16"/>
  <c r="D33989" i="16" s="1"/>
  <c r="E33990" i="16"/>
  <c r="D33990" i="16" s="1"/>
  <c r="E33991" i="16"/>
  <c r="D33991" i="16" s="1"/>
  <c r="E33992" i="16"/>
  <c r="D33992" i="16" s="1"/>
  <c r="E33993" i="16"/>
  <c r="D33993" i="16" s="1"/>
  <c r="E33994" i="16"/>
  <c r="D33994" i="16" s="1"/>
  <c r="E33995" i="16"/>
  <c r="D33995" i="16" s="1"/>
  <c r="E33996" i="16"/>
  <c r="D33996" i="16" s="1"/>
  <c r="E33997" i="16"/>
  <c r="D33997" i="16" s="1"/>
  <c r="E33998" i="16"/>
  <c r="D33998" i="16" s="1"/>
  <c r="E33999" i="16"/>
  <c r="D33999" i="16" s="1"/>
  <c r="E34000" i="16"/>
  <c r="D34000" i="16" s="1"/>
  <c r="E34001" i="16"/>
  <c r="D34001" i="16" s="1"/>
  <c r="E34002" i="16"/>
  <c r="D34002" i="16" s="1"/>
  <c r="E34003" i="16"/>
  <c r="D34003" i="16" s="1"/>
  <c r="E34004" i="16"/>
  <c r="D34004" i="16" s="1"/>
  <c r="E34005" i="16"/>
  <c r="D34005" i="16" s="1"/>
  <c r="E34006" i="16"/>
  <c r="D34006" i="16" s="1"/>
  <c r="E34007" i="16"/>
  <c r="D34007" i="16" s="1"/>
  <c r="E34008" i="16"/>
  <c r="D34008" i="16" s="1"/>
  <c r="E34009" i="16"/>
  <c r="D34009" i="16" s="1"/>
  <c r="E34010" i="16"/>
  <c r="D34010" i="16" s="1"/>
  <c r="E34011" i="16"/>
  <c r="D34011" i="16" s="1"/>
  <c r="E34012" i="16"/>
  <c r="D34012" i="16" s="1"/>
  <c r="E34013" i="16"/>
  <c r="D34013" i="16" s="1"/>
  <c r="E34014" i="16"/>
  <c r="D34014" i="16" s="1"/>
  <c r="E34015" i="16"/>
  <c r="D34015" i="16" s="1"/>
  <c r="E34016" i="16"/>
  <c r="D34016" i="16" s="1"/>
  <c r="E34017" i="16"/>
  <c r="D34017" i="16" s="1"/>
  <c r="E34018" i="16"/>
  <c r="D34018" i="16" s="1"/>
  <c r="E34019" i="16"/>
  <c r="D34019" i="16" s="1"/>
  <c r="E34020" i="16"/>
  <c r="D34020" i="16" s="1"/>
  <c r="E34021" i="16"/>
  <c r="D34021" i="16" s="1"/>
  <c r="E34022" i="16"/>
  <c r="D34022" i="16" s="1"/>
  <c r="E34023" i="16"/>
  <c r="D34023" i="16" s="1"/>
  <c r="E34024" i="16"/>
  <c r="D34024" i="16" s="1"/>
  <c r="E34025" i="16"/>
  <c r="D34025" i="16" s="1"/>
  <c r="E34026" i="16"/>
  <c r="D34026" i="16" s="1"/>
  <c r="E34027" i="16"/>
  <c r="D34027" i="16" s="1"/>
  <c r="E34028" i="16"/>
  <c r="D34028" i="16" s="1"/>
  <c r="E34029" i="16"/>
  <c r="D34029" i="16" s="1"/>
  <c r="E34030" i="16"/>
  <c r="D34030" i="16" s="1"/>
  <c r="E34031" i="16"/>
  <c r="D34031" i="16" s="1"/>
  <c r="E34032" i="16"/>
  <c r="D34032" i="16" s="1"/>
  <c r="E34033" i="16"/>
  <c r="D34033" i="16" s="1"/>
  <c r="E34034" i="16"/>
  <c r="D34034" i="16" s="1"/>
  <c r="E34035" i="16"/>
  <c r="D34035" i="16" s="1"/>
  <c r="E34036" i="16"/>
  <c r="D34036" i="16" s="1"/>
  <c r="E34037" i="16"/>
  <c r="D34037" i="16" s="1"/>
  <c r="E34038" i="16"/>
  <c r="D34038" i="16" s="1"/>
  <c r="E34039" i="16"/>
  <c r="D34039" i="16" s="1"/>
  <c r="E34040" i="16"/>
  <c r="D34040" i="16" s="1"/>
  <c r="E34041" i="16"/>
  <c r="D34041" i="16" s="1"/>
  <c r="E34042" i="16"/>
  <c r="D34042" i="16" s="1"/>
  <c r="E34043" i="16"/>
  <c r="D34043" i="16" s="1"/>
  <c r="E34044" i="16"/>
  <c r="D34044" i="16" s="1"/>
  <c r="E34045" i="16"/>
  <c r="D34045" i="16" s="1"/>
  <c r="E34046" i="16"/>
  <c r="D34046" i="16" s="1"/>
  <c r="E34047" i="16"/>
  <c r="D34047" i="16" s="1"/>
  <c r="E34048" i="16"/>
  <c r="D34048" i="16" s="1"/>
  <c r="E34049" i="16"/>
  <c r="D34049" i="16" s="1"/>
  <c r="E34050" i="16"/>
  <c r="D34050" i="16" s="1"/>
  <c r="E34051" i="16"/>
  <c r="D34051" i="16" s="1"/>
  <c r="E34052" i="16"/>
  <c r="D34052" i="16" s="1"/>
  <c r="E34053" i="16"/>
  <c r="D34053" i="16" s="1"/>
  <c r="E34054" i="16"/>
  <c r="D34054" i="16" s="1"/>
  <c r="E34055" i="16"/>
  <c r="D34055" i="16" s="1"/>
  <c r="E34056" i="16"/>
  <c r="D34056" i="16" s="1"/>
  <c r="E34057" i="16"/>
  <c r="D34057" i="16" s="1"/>
  <c r="E34058" i="16"/>
  <c r="D34058" i="16" s="1"/>
  <c r="E34059" i="16"/>
  <c r="D34059" i="16" s="1"/>
  <c r="E34060" i="16"/>
  <c r="D34060" i="16" s="1"/>
  <c r="E34061" i="16"/>
  <c r="D34061" i="16" s="1"/>
  <c r="E34062" i="16"/>
  <c r="D34062" i="16" s="1"/>
  <c r="E34063" i="16"/>
  <c r="D34063" i="16" s="1"/>
  <c r="E34064" i="16"/>
  <c r="D34064" i="16" s="1"/>
  <c r="E34065" i="16"/>
  <c r="D34065" i="16" s="1"/>
  <c r="E34066" i="16"/>
  <c r="D34066" i="16" s="1"/>
  <c r="E34067" i="16"/>
  <c r="D34067" i="16" s="1"/>
  <c r="E34068" i="16"/>
  <c r="D34068" i="16" s="1"/>
  <c r="E34069" i="16"/>
  <c r="D34069" i="16" s="1"/>
  <c r="E34070" i="16"/>
  <c r="D34070" i="16" s="1"/>
  <c r="E34071" i="16"/>
  <c r="D34071" i="16" s="1"/>
  <c r="E34072" i="16"/>
  <c r="D34072" i="16" s="1"/>
  <c r="E34073" i="16"/>
  <c r="D34073" i="16" s="1"/>
  <c r="E34074" i="16"/>
  <c r="D34074" i="16" s="1"/>
  <c r="E34075" i="16"/>
  <c r="D34075" i="16" s="1"/>
  <c r="E34076" i="16"/>
  <c r="D34076" i="16" s="1"/>
  <c r="E34077" i="16"/>
  <c r="D34077" i="16" s="1"/>
  <c r="E34078" i="16"/>
  <c r="D34078" i="16" s="1"/>
  <c r="E34079" i="16"/>
  <c r="D34079" i="16" s="1"/>
  <c r="E34080" i="16"/>
  <c r="D34080" i="16" s="1"/>
  <c r="E34081" i="16"/>
  <c r="D34081" i="16" s="1"/>
  <c r="E34082" i="16"/>
  <c r="D34082" i="16" s="1"/>
  <c r="E34083" i="16"/>
  <c r="D34083" i="16" s="1"/>
  <c r="E34084" i="16"/>
  <c r="D34084" i="16" s="1"/>
  <c r="E34085" i="16"/>
  <c r="D34085" i="16" s="1"/>
  <c r="E34086" i="16"/>
  <c r="D34086" i="16" s="1"/>
  <c r="E34087" i="16"/>
  <c r="D34087" i="16" s="1"/>
  <c r="E34088" i="16"/>
  <c r="D34088" i="16" s="1"/>
  <c r="E34089" i="16"/>
  <c r="D34089" i="16" s="1"/>
  <c r="E34090" i="16"/>
  <c r="D34090" i="16" s="1"/>
  <c r="E34091" i="16"/>
  <c r="D34091" i="16" s="1"/>
  <c r="E34092" i="16"/>
  <c r="D34092" i="16" s="1"/>
  <c r="E34093" i="16"/>
  <c r="D34093" i="16" s="1"/>
  <c r="E34094" i="16"/>
  <c r="D34094" i="16" s="1"/>
  <c r="E34095" i="16"/>
  <c r="D34095" i="16" s="1"/>
  <c r="E34096" i="16"/>
  <c r="D34096" i="16" s="1"/>
  <c r="E34097" i="16"/>
  <c r="D34097" i="16" s="1"/>
  <c r="E34098" i="16"/>
  <c r="D34098" i="16" s="1"/>
  <c r="E34099" i="16"/>
  <c r="D34099" i="16" s="1"/>
  <c r="E34100" i="16"/>
  <c r="D34100" i="16" s="1"/>
  <c r="E34101" i="16"/>
  <c r="D34101" i="16" s="1"/>
  <c r="E34102" i="16"/>
  <c r="D34102" i="16" s="1"/>
  <c r="E34103" i="16"/>
  <c r="D34103" i="16" s="1"/>
  <c r="E34104" i="16"/>
  <c r="D34104" i="16" s="1"/>
  <c r="E34105" i="16"/>
  <c r="D34105" i="16" s="1"/>
  <c r="E34106" i="16"/>
  <c r="D34106" i="16" s="1"/>
  <c r="E34107" i="16"/>
  <c r="D34107" i="16" s="1"/>
  <c r="E34108" i="16"/>
  <c r="D34108" i="16" s="1"/>
  <c r="E34109" i="16"/>
  <c r="D34109" i="16" s="1"/>
  <c r="E34110" i="16"/>
  <c r="D34110" i="16" s="1"/>
  <c r="E34111" i="16"/>
  <c r="D34111" i="16" s="1"/>
  <c r="E34112" i="16"/>
  <c r="D34112" i="16" s="1"/>
  <c r="E34113" i="16"/>
  <c r="D34113" i="16" s="1"/>
  <c r="E34114" i="16"/>
  <c r="D34114" i="16" s="1"/>
  <c r="E34115" i="16"/>
  <c r="D34115" i="16" s="1"/>
  <c r="E34116" i="16"/>
  <c r="D34116" i="16" s="1"/>
  <c r="E34117" i="16"/>
  <c r="D34117" i="16" s="1"/>
  <c r="E34118" i="16"/>
  <c r="D34118" i="16" s="1"/>
  <c r="E34119" i="16"/>
  <c r="D34119" i="16" s="1"/>
  <c r="E34120" i="16"/>
  <c r="D34120" i="16" s="1"/>
  <c r="E34121" i="16"/>
  <c r="D34121" i="16" s="1"/>
  <c r="E34122" i="16"/>
  <c r="D34122" i="16" s="1"/>
  <c r="E34123" i="16"/>
  <c r="D34123" i="16" s="1"/>
  <c r="E34124" i="16"/>
  <c r="D34124" i="16" s="1"/>
  <c r="E34125" i="16"/>
  <c r="D34125" i="16" s="1"/>
  <c r="E34126" i="16"/>
  <c r="D34126" i="16" s="1"/>
  <c r="E34127" i="16"/>
  <c r="D34127" i="16" s="1"/>
  <c r="E34128" i="16"/>
  <c r="D34128" i="16" s="1"/>
  <c r="E34129" i="16"/>
  <c r="D34129" i="16" s="1"/>
  <c r="E34130" i="16"/>
  <c r="D34130" i="16" s="1"/>
  <c r="E34131" i="16"/>
  <c r="D34131" i="16" s="1"/>
  <c r="E34132" i="16"/>
  <c r="D34132" i="16" s="1"/>
  <c r="E34133" i="16"/>
  <c r="D34133" i="16" s="1"/>
  <c r="E34134" i="16"/>
  <c r="D34134" i="16" s="1"/>
  <c r="E34135" i="16"/>
  <c r="D34135" i="16" s="1"/>
  <c r="E34136" i="16"/>
  <c r="D34136" i="16" s="1"/>
  <c r="E34137" i="16"/>
  <c r="D34137" i="16" s="1"/>
  <c r="E34138" i="16"/>
  <c r="D34138" i="16" s="1"/>
  <c r="E34139" i="16"/>
  <c r="D34139" i="16" s="1"/>
  <c r="E34140" i="16"/>
  <c r="D34140" i="16" s="1"/>
  <c r="E34141" i="16"/>
  <c r="D34141" i="16" s="1"/>
  <c r="E34142" i="16"/>
  <c r="D34142" i="16" s="1"/>
  <c r="E34143" i="16"/>
  <c r="D34143" i="16" s="1"/>
  <c r="E34144" i="16"/>
  <c r="D34144" i="16" s="1"/>
  <c r="E34145" i="16"/>
  <c r="D34145" i="16" s="1"/>
  <c r="E34146" i="16"/>
  <c r="D34146" i="16" s="1"/>
  <c r="E34147" i="16"/>
  <c r="D34147" i="16" s="1"/>
  <c r="E34148" i="16"/>
  <c r="D34148" i="16" s="1"/>
  <c r="E34149" i="16"/>
  <c r="D34149" i="16" s="1"/>
  <c r="E34150" i="16"/>
  <c r="D34150" i="16" s="1"/>
  <c r="E34151" i="16"/>
  <c r="D34151" i="16" s="1"/>
  <c r="E34152" i="16"/>
  <c r="D34152" i="16" s="1"/>
  <c r="E34153" i="16"/>
  <c r="D34153" i="16" s="1"/>
  <c r="E34154" i="16"/>
  <c r="D34154" i="16" s="1"/>
  <c r="E34155" i="16"/>
  <c r="D34155" i="16" s="1"/>
  <c r="E34156" i="16"/>
  <c r="D34156" i="16" s="1"/>
  <c r="E34157" i="16"/>
  <c r="D34157" i="16" s="1"/>
  <c r="E34158" i="16"/>
  <c r="D34158" i="16" s="1"/>
  <c r="E34159" i="16"/>
  <c r="D34159" i="16" s="1"/>
  <c r="E34160" i="16"/>
  <c r="D34160" i="16" s="1"/>
  <c r="E34161" i="16"/>
  <c r="D34161" i="16" s="1"/>
  <c r="E34162" i="16"/>
  <c r="D34162" i="16" s="1"/>
  <c r="E34163" i="16"/>
  <c r="D34163" i="16" s="1"/>
  <c r="E34164" i="16"/>
  <c r="D34164" i="16" s="1"/>
  <c r="E34165" i="16"/>
  <c r="D34165" i="16" s="1"/>
  <c r="E34166" i="16"/>
  <c r="D34166" i="16" s="1"/>
  <c r="E34167" i="16"/>
  <c r="D34167" i="16" s="1"/>
  <c r="E34168" i="16"/>
  <c r="D34168" i="16" s="1"/>
  <c r="E34169" i="16"/>
  <c r="D34169" i="16" s="1"/>
  <c r="E34170" i="16"/>
  <c r="D34170" i="16" s="1"/>
  <c r="E34171" i="16"/>
  <c r="D34171" i="16" s="1"/>
  <c r="E34172" i="16"/>
  <c r="D34172" i="16" s="1"/>
  <c r="E34173" i="16"/>
  <c r="D34173" i="16" s="1"/>
  <c r="E34174" i="16"/>
  <c r="D34174" i="16" s="1"/>
  <c r="E34175" i="16"/>
  <c r="D34175" i="16" s="1"/>
  <c r="E34176" i="16"/>
  <c r="D34176" i="16" s="1"/>
  <c r="E34177" i="16"/>
  <c r="D34177" i="16" s="1"/>
  <c r="E34178" i="16"/>
  <c r="D34178" i="16" s="1"/>
  <c r="E34179" i="16"/>
  <c r="D34179" i="16" s="1"/>
  <c r="E34180" i="16"/>
  <c r="D34180" i="16" s="1"/>
  <c r="E34181" i="16"/>
  <c r="D34181" i="16" s="1"/>
  <c r="E34182" i="16"/>
  <c r="D34182" i="16" s="1"/>
  <c r="E34183" i="16"/>
  <c r="D34183" i="16" s="1"/>
  <c r="E34184" i="16"/>
  <c r="D34184" i="16" s="1"/>
  <c r="E34185" i="16"/>
  <c r="D34185" i="16" s="1"/>
  <c r="E34186" i="16"/>
  <c r="D34186" i="16" s="1"/>
  <c r="E34187" i="16"/>
  <c r="D34187" i="16" s="1"/>
  <c r="E34188" i="16"/>
  <c r="D34188" i="16" s="1"/>
  <c r="E34189" i="16"/>
  <c r="D34189" i="16" s="1"/>
  <c r="E34190" i="16"/>
  <c r="D34190" i="16" s="1"/>
  <c r="E34191" i="16"/>
  <c r="D34191" i="16" s="1"/>
  <c r="E34192" i="16"/>
  <c r="D34192" i="16" s="1"/>
  <c r="E34193" i="16"/>
  <c r="D34193" i="16" s="1"/>
  <c r="E34194" i="16"/>
  <c r="D34194" i="16" s="1"/>
  <c r="E34195" i="16"/>
  <c r="D34195" i="16" s="1"/>
  <c r="E34196" i="16"/>
  <c r="D34196" i="16" s="1"/>
  <c r="E34197" i="16"/>
  <c r="D34197" i="16" s="1"/>
  <c r="E34198" i="16"/>
  <c r="D34198" i="16" s="1"/>
  <c r="E34199" i="16"/>
  <c r="D34199" i="16" s="1"/>
  <c r="E34200" i="16"/>
  <c r="D34200" i="16" s="1"/>
  <c r="E34201" i="16"/>
  <c r="D34201" i="16" s="1"/>
  <c r="E34202" i="16"/>
  <c r="D34202" i="16" s="1"/>
  <c r="E34203" i="16"/>
  <c r="D34203" i="16" s="1"/>
  <c r="E34204" i="16"/>
  <c r="D34204" i="16" s="1"/>
  <c r="E34205" i="16"/>
  <c r="D34205" i="16" s="1"/>
  <c r="E34206" i="16"/>
  <c r="D34206" i="16" s="1"/>
  <c r="E34207" i="16"/>
  <c r="D34207" i="16" s="1"/>
  <c r="E34208" i="16"/>
  <c r="D34208" i="16" s="1"/>
  <c r="E34209" i="16"/>
  <c r="D34209" i="16" s="1"/>
  <c r="E34210" i="16"/>
  <c r="D34210" i="16" s="1"/>
  <c r="E34211" i="16"/>
  <c r="D34211" i="16" s="1"/>
  <c r="E34212" i="16"/>
  <c r="D34212" i="16" s="1"/>
  <c r="E34213" i="16"/>
  <c r="D34213" i="16" s="1"/>
  <c r="E34214" i="16"/>
  <c r="D34214" i="16" s="1"/>
  <c r="E34215" i="16"/>
  <c r="D34215" i="16" s="1"/>
  <c r="E34216" i="16"/>
  <c r="D34216" i="16" s="1"/>
  <c r="E34217" i="16"/>
  <c r="D34217" i="16" s="1"/>
  <c r="E34218" i="16"/>
  <c r="D34218" i="16" s="1"/>
  <c r="E34219" i="16"/>
  <c r="D34219" i="16" s="1"/>
  <c r="E34220" i="16"/>
  <c r="D34220" i="16" s="1"/>
  <c r="E34221" i="16"/>
  <c r="D34221" i="16" s="1"/>
  <c r="E34222" i="16"/>
  <c r="D34222" i="16" s="1"/>
  <c r="E34223" i="16"/>
  <c r="D34223" i="16" s="1"/>
  <c r="E34224" i="16"/>
  <c r="D34224" i="16" s="1"/>
  <c r="E34225" i="16"/>
  <c r="D34225" i="16" s="1"/>
  <c r="E34226" i="16"/>
  <c r="D34226" i="16" s="1"/>
  <c r="E34227" i="16"/>
  <c r="D34227" i="16" s="1"/>
  <c r="E34228" i="16"/>
  <c r="D34228" i="16" s="1"/>
  <c r="E34229" i="16"/>
  <c r="D34229" i="16" s="1"/>
  <c r="E34230" i="16"/>
  <c r="D34230" i="16" s="1"/>
  <c r="E34231" i="16"/>
  <c r="D34231" i="16" s="1"/>
  <c r="E34232" i="16"/>
  <c r="D34232" i="16" s="1"/>
  <c r="E34233" i="16"/>
  <c r="D34233" i="16" s="1"/>
  <c r="E34234" i="16"/>
  <c r="D34234" i="16" s="1"/>
  <c r="E34235" i="16"/>
  <c r="D34235" i="16" s="1"/>
  <c r="E34236" i="16"/>
  <c r="D34236" i="16" s="1"/>
  <c r="E34237" i="16"/>
  <c r="D34237" i="16" s="1"/>
  <c r="E34238" i="16"/>
  <c r="D34238" i="16" s="1"/>
  <c r="E34239" i="16"/>
  <c r="D34239" i="16" s="1"/>
  <c r="E34240" i="16"/>
  <c r="D34240" i="16" s="1"/>
  <c r="E34241" i="16"/>
  <c r="D34241" i="16" s="1"/>
  <c r="E34242" i="16"/>
  <c r="D34242" i="16" s="1"/>
  <c r="E34243" i="16"/>
  <c r="D34243" i="16" s="1"/>
  <c r="E34244" i="16"/>
  <c r="D34244" i="16" s="1"/>
  <c r="E34245" i="16"/>
  <c r="D34245" i="16" s="1"/>
  <c r="E34246" i="16"/>
  <c r="D34246" i="16" s="1"/>
  <c r="E34247" i="16"/>
  <c r="D34247" i="16" s="1"/>
  <c r="E34248" i="16"/>
  <c r="D34248" i="16" s="1"/>
  <c r="E34249" i="16"/>
  <c r="D34249" i="16" s="1"/>
  <c r="E34250" i="16"/>
  <c r="D34250" i="16" s="1"/>
  <c r="E34251" i="16"/>
  <c r="D34251" i="16" s="1"/>
  <c r="E34252" i="16"/>
  <c r="D34252" i="16" s="1"/>
  <c r="E34253" i="16"/>
  <c r="D34253" i="16" s="1"/>
  <c r="E34254" i="16"/>
  <c r="D34254" i="16" s="1"/>
  <c r="E34255" i="16"/>
  <c r="D34255" i="16" s="1"/>
  <c r="E34256" i="16"/>
  <c r="D34256" i="16" s="1"/>
  <c r="E34257" i="16"/>
  <c r="D34257" i="16" s="1"/>
  <c r="E34258" i="16"/>
  <c r="D34258" i="16" s="1"/>
  <c r="E34259" i="16"/>
  <c r="D34259" i="16" s="1"/>
  <c r="E34260" i="16"/>
  <c r="D34260" i="16" s="1"/>
  <c r="E34261" i="16"/>
  <c r="D34261" i="16" s="1"/>
  <c r="E34262" i="16"/>
  <c r="D34262" i="16" s="1"/>
  <c r="E34263" i="16"/>
  <c r="D34263" i="16" s="1"/>
  <c r="E34264" i="16"/>
  <c r="D34264" i="16" s="1"/>
  <c r="E34265" i="16"/>
  <c r="D34265" i="16" s="1"/>
  <c r="E34266" i="16"/>
  <c r="D34266" i="16" s="1"/>
  <c r="E34267" i="16"/>
  <c r="D34267" i="16" s="1"/>
  <c r="E34268" i="16"/>
  <c r="D34268" i="16" s="1"/>
  <c r="E34269" i="16"/>
  <c r="D34269" i="16" s="1"/>
  <c r="E34270" i="16"/>
  <c r="D34270" i="16" s="1"/>
  <c r="E34271" i="16"/>
  <c r="D34271" i="16" s="1"/>
  <c r="E34272" i="16"/>
  <c r="D34272" i="16" s="1"/>
  <c r="E34273" i="16"/>
  <c r="D34273" i="16" s="1"/>
  <c r="E34274" i="16"/>
  <c r="D34274" i="16" s="1"/>
  <c r="E34275" i="16"/>
  <c r="D34275" i="16" s="1"/>
  <c r="E34276" i="16"/>
  <c r="D34276" i="16" s="1"/>
  <c r="E34277" i="16"/>
  <c r="D34277" i="16" s="1"/>
  <c r="E34278" i="16"/>
  <c r="D34278" i="16" s="1"/>
  <c r="E34279" i="16"/>
  <c r="D34279" i="16" s="1"/>
  <c r="E34280" i="16"/>
  <c r="D34280" i="16" s="1"/>
  <c r="E34281" i="16"/>
  <c r="D34281" i="16" s="1"/>
  <c r="E34282" i="16"/>
  <c r="D34282" i="16" s="1"/>
  <c r="E34283" i="16"/>
  <c r="D34283" i="16" s="1"/>
  <c r="E34284" i="16"/>
  <c r="D34284" i="16" s="1"/>
  <c r="E34285" i="16"/>
  <c r="D34285" i="16" s="1"/>
  <c r="E34286" i="16"/>
  <c r="D34286" i="16" s="1"/>
  <c r="E34287" i="16"/>
  <c r="D34287" i="16" s="1"/>
  <c r="E34288" i="16"/>
  <c r="D34288" i="16" s="1"/>
  <c r="E34289" i="16"/>
  <c r="D34289" i="16" s="1"/>
  <c r="E34290" i="16"/>
  <c r="D34290" i="16" s="1"/>
  <c r="E34291" i="16"/>
  <c r="D34291" i="16" s="1"/>
  <c r="E34292" i="16"/>
  <c r="D34292" i="16" s="1"/>
  <c r="E34293" i="16"/>
  <c r="D34293" i="16" s="1"/>
  <c r="E34294" i="16"/>
  <c r="D34294" i="16" s="1"/>
  <c r="E34295" i="16"/>
  <c r="D34295" i="16" s="1"/>
  <c r="E34296" i="16"/>
  <c r="D34296" i="16" s="1"/>
  <c r="E34297" i="16"/>
  <c r="D34297" i="16" s="1"/>
  <c r="E34298" i="16"/>
  <c r="D34298" i="16" s="1"/>
  <c r="E34299" i="16"/>
  <c r="D34299" i="16" s="1"/>
  <c r="E34300" i="16"/>
  <c r="D34300" i="16" s="1"/>
  <c r="E34301" i="16"/>
  <c r="D34301" i="16" s="1"/>
  <c r="E34302" i="16"/>
  <c r="D34302" i="16" s="1"/>
  <c r="E34303" i="16"/>
  <c r="D34303" i="16" s="1"/>
  <c r="E34304" i="16"/>
  <c r="D34304" i="16" s="1"/>
  <c r="E34305" i="16"/>
  <c r="D34305" i="16" s="1"/>
  <c r="E34306" i="16"/>
  <c r="D34306" i="16" s="1"/>
  <c r="E34307" i="16"/>
  <c r="D34307" i="16" s="1"/>
  <c r="E34308" i="16"/>
  <c r="D34308" i="16" s="1"/>
  <c r="E34309" i="16"/>
  <c r="D34309" i="16" s="1"/>
  <c r="E34310" i="16"/>
  <c r="D34310" i="16" s="1"/>
  <c r="E34311" i="16"/>
  <c r="D34311" i="16" s="1"/>
  <c r="E34312" i="16"/>
  <c r="D34312" i="16" s="1"/>
  <c r="E34313" i="16"/>
  <c r="D34313" i="16" s="1"/>
  <c r="E34314" i="16"/>
  <c r="D34314" i="16" s="1"/>
  <c r="E34315" i="16"/>
  <c r="D34315" i="16" s="1"/>
  <c r="E34316" i="16"/>
  <c r="D34316" i="16" s="1"/>
  <c r="E34317" i="16"/>
  <c r="D34317" i="16" s="1"/>
  <c r="E34318" i="16"/>
  <c r="D34318" i="16" s="1"/>
  <c r="E34319" i="16"/>
  <c r="D34319" i="16" s="1"/>
  <c r="E34320" i="16"/>
  <c r="D34320" i="16" s="1"/>
  <c r="E34321" i="16"/>
  <c r="D34321" i="16" s="1"/>
  <c r="E34322" i="16"/>
  <c r="D34322" i="16" s="1"/>
  <c r="E34323" i="16"/>
  <c r="D34323" i="16" s="1"/>
  <c r="E34324" i="16"/>
  <c r="D34324" i="16" s="1"/>
  <c r="E34325" i="16"/>
  <c r="D34325" i="16" s="1"/>
  <c r="E34326" i="16"/>
  <c r="D34326" i="16" s="1"/>
  <c r="E34327" i="16"/>
  <c r="D34327" i="16" s="1"/>
  <c r="E34328" i="16"/>
  <c r="D34328" i="16" s="1"/>
  <c r="E34329" i="16"/>
  <c r="D34329" i="16" s="1"/>
  <c r="E34330" i="16"/>
  <c r="D34330" i="16" s="1"/>
  <c r="E34331" i="16"/>
  <c r="D34331" i="16" s="1"/>
  <c r="E34332" i="16"/>
  <c r="D34332" i="16" s="1"/>
  <c r="E34333" i="16"/>
  <c r="D34333" i="16" s="1"/>
  <c r="E34334" i="16"/>
  <c r="D34334" i="16" s="1"/>
  <c r="E34335" i="16"/>
  <c r="D34335" i="16" s="1"/>
  <c r="E34336" i="16"/>
  <c r="D34336" i="16" s="1"/>
  <c r="E34337" i="16"/>
  <c r="D34337" i="16" s="1"/>
  <c r="E34338" i="16"/>
  <c r="D34338" i="16" s="1"/>
  <c r="E34339" i="16"/>
  <c r="D34339" i="16" s="1"/>
  <c r="E34340" i="16"/>
  <c r="D34340" i="16" s="1"/>
  <c r="E34341" i="16"/>
  <c r="D34341" i="16" s="1"/>
  <c r="E34342" i="16"/>
  <c r="D34342" i="16" s="1"/>
  <c r="E34343" i="16"/>
  <c r="D34343" i="16" s="1"/>
  <c r="E34344" i="16"/>
  <c r="D34344" i="16" s="1"/>
  <c r="E34345" i="16"/>
  <c r="D34345" i="16" s="1"/>
  <c r="E34346" i="16"/>
  <c r="D34346" i="16" s="1"/>
  <c r="E34347" i="16"/>
  <c r="D34347" i="16" s="1"/>
  <c r="E34348" i="16"/>
  <c r="D34348" i="16" s="1"/>
  <c r="E34349" i="16"/>
  <c r="D34349" i="16" s="1"/>
  <c r="E34350" i="16"/>
  <c r="D34350" i="16" s="1"/>
  <c r="E34351" i="16"/>
  <c r="D34351" i="16" s="1"/>
  <c r="E34352" i="16"/>
  <c r="D34352" i="16" s="1"/>
  <c r="E34353" i="16"/>
  <c r="D34353" i="16" s="1"/>
  <c r="E34354" i="16"/>
  <c r="D34354" i="16" s="1"/>
  <c r="E34355" i="16"/>
  <c r="D34355" i="16" s="1"/>
  <c r="E34356" i="16"/>
  <c r="D34356" i="16" s="1"/>
  <c r="E34357" i="16"/>
  <c r="D34357" i="16" s="1"/>
  <c r="E34358" i="16"/>
  <c r="D34358" i="16" s="1"/>
  <c r="E34359" i="16"/>
  <c r="D34359" i="16" s="1"/>
  <c r="E34360" i="16"/>
  <c r="D34360" i="16" s="1"/>
  <c r="E34361" i="16"/>
  <c r="D34361" i="16" s="1"/>
  <c r="E34362" i="16"/>
  <c r="D34362" i="16" s="1"/>
  <c r="E34363" i="16"/>
  <c r="D34363" i="16" s="1"/>
  <c r="E34364" i="16"/>
  <c r="D34364" i="16" s="1"/>
  <c r="E34365" i="16"/>
  <c r="D34365" i="16" s="1"/>
  <c r="E34366" i="16"/>
  <c r="D34366" i="16" s="1"/>
  <c r="E34367" i="16"/>
  <c r="D34367" i="16" s="1"/>
  <c r="E34368" i="16"/>
  <c r="D34368" i="16" s="1"/>
  <c r="E34369" i="16"/>
  <c r="D34369" i="16" s="1"/>
  <c r="E34370" i="16"/>
  <c r="D34370" i="16" s="1"/>
  <c r="E34371" i="16"/>
  <c r="D34371" i="16" s="1"/>
  <c r="E34372" i="16"/>
  <c r="D34372" i="16" s="1"/>
  <c r="E34373" i="16"/>
  <c r="D34373" i="16" s="1"/>
  <c r="E34374" i="16"/>
  <c r="D34374" i="16" s="1"/>
  <c r="E34375" i="16"/>
  <c r="D34375" i="16" s="1"/>
  <c r="E34376" i="16"/>
  <c r="D34376" i="16" s="1"/>
  <c r="E34377" i="16"/>
  <c r="D34377" i="16" s="1"/>
  <c r="E34378" i="16"/>
  <c r="D34378" i="16" s="1"/>
  <c r="E34379" i="16"/>
  <c r="D34379" i="16" s="1"/>
  <c r="E34380" i="16"/>
  <c r="D34380" i="16" s="1"/>
  <c r="E34381" i="16"/>
  <c r="D34381" i="16" s="1"/>
  <c r="E34382" i="16"/>
  <c r="D34382" i="16" s="1"/>
  <c r="E34383" i="16"/>
  <c r="D34383" i="16" s="1"/>
  <c r="E34384" i="16"/>
  <c r="D34384" i="16" s="1"/>
  <c r="E34385" i="16"/>
  <c r="D34385" i="16" s="1"/>
  <c r="E34386" i="16"/>
  <c r="D34386" i="16" s="1"/>
  <c r="E34387" i="16"/>
  <c r="D34387" i="16" s="1"/>
  <c r="E34388" i="16"/>
  <c r="D34388" i="16" s="1"/>
  <c r="E34389" i="16"/>
  <c r="D34389" i="16" s="1"/>
  <c r="E34390" i="16"/>
  <c r="D34390" i="16" s="1"/>
  <c r="E34391" i="16"/>
  <c r="D34391" i="16" s="1"/>
  <c r="E34392" i="16"/>
  <c r="D34392" i="16" s="1"/>
  <c r="E34393" i="16"/>
  <c r="D34393" i="16" s="1"/>
  <c r="E34394" i="16"/>
  <c r="D34394" i="16" s="1"/>
  <c r="E34395" i="16"/>
  <c r="D34395" i="16" s="1"/>
  <c r="E34396" i="16"/>
  <c r="D34396" i="16" s="1"/>
  <c r="E34397" i="16"/>
  <c r="D34397" i="16" s="1"/>
  <c r="E34398" i="16"/>
  <c r="D34398" i="16" s="1"/>
  <c r="E34399" i="16"/>
  <c r="D34399" i="16" s="1"/>
  <c r="E34400" i="16"/>
  <c r="D34400" i="16" s="1"/>
  <c r="E34401" i="16"/>
  <c r="D34401" i="16" s="1"/>
  <c r="E34402" i="16"/>
  <c r="D34402" i="16" s="1"/>
  <c r="E34403" i="16"/>
  <c r="D34403" i="16" s="1"/>
  <c r="E34404" i="16"/>
  <c r="D34404" i="16" s="1"/>
  <c r="E34405" i="16"/>
  <c r="D34405" i="16" s="1"/>
  <c r="E34406" i="16"/>
  <c r="D34406" i="16" s="1"/>
  <c r="E34407" i="16"/>
  <c r="D34407" i="16" s="1"/>
  <c r="E34408" i="16"/>
  <c r="D34408" i="16" s="1"/>
  <c r="E34409" i="16"/>
  <c r="D34409" i="16" s="1"/>
  <c r="E34410" i="16"/>
  <c r="D34410" i="16" s="1"/>
  <c r="E34411" i="16"/>
  <c r="D34411" i="16" s="1"/>
  <c r="E34412" i="16"/>
  <c r="D34412" i="16" s="1"/>
  <c r="E34413" i="16"/>
  <c r="D34413" i="16" s="1"/>
  <c r="E34414" i="16"/>
  <c r="D34414" i="16" s="1"/>
  <c r="E34415" i="16"/>
  <c r="D34415" i="16" s="1"/>
  <c r="E34416" i="16"/>
  <c r="D34416" i="16" s="1"/>
  <c r="E34417" i="16"/>
  <c r="D34417" i="16" s="1"/>
  <c r="E34418" i="16"/>
  <c r="D34418" i="16" s="1"/>
  <c r="E34419" i="16"/>
  <c r="D34419" i="16" s="1"/>
  <c r="E34420" i="16"/>
  <c r="D34420" i="16" s="1"/>
  <c r="E34421" i="16"/>
  <c r="D34421" i="16" s="1"/>
  <c r="E34422" i="16"/>
  <c r="D34422" i="16" s="1"/>
  <c r="E34423" i="16"/>
  <c r="D34423" i="16" s="1"/>
  <c r="E34424" i="16"/>
  <c r="D34424" i="16" s="1"/>
  <c r="E34425" i="16"/>
  <c r="D34425" i="16" s="1"/>
  <c r="E34426" i="16"/>
  <c r="D34426" i="16" s="1"/>
  <c r="E34427" i="16"/>
  <c r="D34427" i="16" s="1"/>
  <c r="E34428" i="16"/>
  <c r="D34428" i="16" s="1"/>
  <c r="E34429" i="16"/>
  <c r="D34429" i="16" s="1"/>
  <c r="E34430" i="16"/>
  <c r="D34430" i="16" s="1"/>
  <c r="E34431" i="16"/>
  <c r="D34431" i="16" s="1"/>
  <c r="E34432" i="16"/>
  <c r="D34432" i="16" s="1"/>
  <c r="E34433" i="16"/>
  <c r="D34433" i="16" s="1"/>
  <c r="E34434" i="16"/>
  <c r="D34434" i="16" s="1"/>
  <c r="E34435" i="16"/>
  <c r="D34435" i="16" s="1"/>
  <c r="E34436" i="16"/>
  <c r="D34436" i="16" s="1"/>
  <c r="E34437" i="16"/>
  <c r="D34437" i="16" s="1"/>
  <c r="E34438" i="16"/>
  <c r="D34438" i="16" s="1"/>
  <c r="E34439" i="16"/>
  <c r="D34439" i="16" s="1"/>
  <c r="E34440" i="16"/>
  <c r="D34440" i="16" s="1"/>
  <c r="E34441" i="16"/>
  <c r="D34441" i="16" s="1"/>
  <c r="E34442" i="16"/>
  <c r="D34442" i="16" s="1"/>
  <c r="E34443" i="16"/>
  <c r="D34443" i="16" s="1"/>
  <c r="E34444" i="16"/>
  <c r="D34444" i="16" s="1"/>
  <c r="E34445" i="16"/>
  <c r="D34445" i="16" s="1"/>
  <c r="E34446" i="16"/>
  <c r="D34446" i="16" s="1"/>
  <c r="E34447" i="16"/>
  <c r="D34447" i="16" s="1"/>
  <c r="E34448" i="16"/>
  <c r="D34448" i="16" s="1"/>
  <c r="E34449" i="16"/>
  <c r="D34449" i="16" s="1"/>
  <c r="E34450" i="16"/>
  <c r="D34450" i="16" s="1"/>
  <c r="E34451" i="16"/>
  <c r="D34451" i="16" s="1"/>
  <c r="E34452" i="16"/>
  <c r="D34452" i="16" s="1"/>
  <c r="E34453" i="16"/>
  <c r="D34453" i="16" s="1"/>
  <c r="E34454" i="16"/>
  <c r="D34454" i="16" s="1"/>
  <c r="E34455" i="16"/>
  <c r="D34455" i="16" s="1"/>
  <c r="E34456" i="16"/>
  <c r="D34456" i="16" s="1"/>
  <c r="E34457" i="16"/>
  <c r="D34457" i="16" s="1"/>
  <c r="E34458" i="16"/>
  <c r="D34458" i="16" s="1"/>
  <c r="E34459" i="16"/>
  <c r="D34459" i="16" s="1"/>
  <c r="E34460" i="16"/>
  <c r="D34460" i="16" s="1"/>
  <c r="E34461" i="16"/>
  <c r="D34461" i="16" s="1"/>
  <c r="E34462" i="16"/>
  <c r="D34462" i="16" s="1"/>
  <c r="E34463" i="16"/>
  <c r="D34463" i="16" s="1"/>
  <c r="E34464" i="16"/>
  <c r="D34464" i="16" s="1"/>
  <c r="E34465" i="16"/>
  <c r="D34465" i="16" s="1"/>
  <c r="E34466" i="16"/>
  <c r="D34466" i="16" s="1"/>
  <c r="E34467" i="16"/>
  <c r="D34467" i="16" s="1"/>
  <c r="E34468" i="16"/>
  <c r="D34468" i="16" s="1"/>
  <c r="E34469" i="16"/>
  <c r="D34469" i="16" s="1"/>
  <c r="E34470" i="16"/>
  <c r="D34470" i="16" s="1"/>
  <c r="E34471" i="16"/>
  <c r="D34471" i="16" s="1"/>
  <c r="E34472" i="16"/>
  <c r="D34472" i="16" s="1"/>
  <c r="E34473" i="16"/>
  <c r="D34473" i="16" s="1"/>
  <c r="E34474" i="16"/>
  <c r="D34474" i="16" s="1"/>
  <c r="E34475" i="16"/>
  <c r="D34475" i="16" s="1"/>
  <c r="E34476" i="16"/>
  <c r="D34476" i="16" s="1"/>
  <c r="E34477" i="16"/>
  <c r="D34477" i="16" s="1"/>
  <c r="E34478" i="16"/>
  <c r="D34478" i="16" s="1"/>
  <c r="E34479" i="16"/>
  <c r="D34479" i="16" s="1"/>
  <c r="E34480" i="16"/>
  <c r="D34480" i="16" s="1"/>
  <c r="E34481" i="16"/>
  <c r="D34481" i="16" s="1"/>
  <c r="E34482" i="16"/>
  <c r="D34482" i="16" s="1"/>
  <c r="E34483" i="16"/>
  <c r="D34483" i="16" s="1"/>
  <c r="E34484" i="16"/>
  <c r="D34484" i="16" s="1"/>
  <c r="E34485" i="16"/>
  <c r="D34485" i="16" s="1"/>
  <c r="E34486" i="16"/>
  <c r="D34486" i="16" s="1"/>
  <c r="E34487" i="16"/>
  <c r="D34487" i="16" s="1"/>
  <c r="E34488" i="16"/>
  <c r="D34488" i="16" s="1"/>
  <c r="E34489" i="16"/>
  <c r="D34489" i="16" s="1"/>
  <c r="E34490" i="16"/>
  <c r="D34490" i="16" s="1"/>
  <c r="E34491" i="16"/>
  <c r="D34491" i="16" s="1"/>
  <c r="E34492" i="16"/>
  <c r="D34492" i="16" s="1"/>
  <c r="E34493" i="16"/>
  <c r="D34493" i="16" s="1"/>
  <c r="E34494" i="16"/>
  <c r="D34494" i="16" s="1"/>
  <c r="E34495" i="16"/>
  <c r="D34495" i="16" s="1"/>
  <c r="E34496" i="16"/>
  <c r="D34496" i="16" s="1"/>
  <c r="E34497" i="16"/>
  <c r="D34497" i="16" s="1"/>
  <c r="E34498" i="16"/>
  <c r="D34498" i="16" s="1"/>
  <c r="E34499" i="16"/>
  <c r="D34499" i="16" s="1"/>
  <c r="E34500" i="16"/>
  <c r="D34500" i="16" s="1"/>
  <c r="E34501" i="16"/>
  <c r="D34501" i="16" s="1"/>
  <c r="E34502" i="16"/>
  <c r="D34502" i="16" s="1"/>
  <c r="E34503" i="16"/>
  <c r="D34503" i="16" s="1"/>
  <c r="E34504" i="16"/>
  <c r="D34504" i="16" s="1"/>
  <c r="E34505" i="16"/>
  <c r="D34505" i="16" s="1"/>
  <c r="E34506" i="16"/>
  <c r="D34506" i="16" s="1"/>
  <c r="E34507" i="16"/>
  <c r="D34507" i="16" s="1"/>
  <c r="E34508" i="16"/>
  <c r="D34508" i="16" s="1"/>
  <c r="E34509" i="16"/>
  <c r="D34509" i="16" s="1"/>
  <c r="E34510" i="16"/>
  <c r="D34510" i="16" s="1"/>
  <c r="E34511" i="16"/>
  <c r="D34511" i="16" s="1"/>
  <c r="E34512" i="16"/>
  <c r="D34512" i="16" s="1"/>
  <c r="E34513" i="16"/>
  <c r="D34513" i="16" s="1"/>
  <c r="E34514" i="16"/>
  <c r="D34514" i="16" s="1"/>
  <c r="E34515" i="16"/>
  <c r="D34515" i="16" s="1"/>
  <c r="E34516" i="16"/>
  <c r="D34516" i="16" s="1"/>
  <c r="E34517" i="16"/>
  <c r="D34517" i="16" s="1"/>
  <c r="E34518" i="16"/>
  <c r="D34518" i="16" s="1"/>
  <c r="E34519" i="16"/>
  <c r="D34519" i="16" s="1"/>
  <c r="E34520" i="16"/>
  <c r="D34520" i="16" s="1"/>
  <c r="E34521" i="16"/>
  <c r="D34521" i="16" s="1"/>
  <c r="E34522" i="16"/>
  <c r="D34522" i="16" s="1"/>
  <c r="E34523" i="16"/>
  <c r="D34523" i="16" s="1"/>
  <c r="E34524" i="16"/>
  <c r="D34524" i="16" s="1"/>
  <c r="E34525" i="16"/>
  <c r="D34525" i="16" s="1"/>
  <c r="E34526" i="16"/>
  <c r="D34526" i="16" s="1"/>
  <c r="E34527" i="16"/>
  <c r="D34527" i="16" s="1"/>
  <c r="E34528" i="16"/>
  <c r="D34528" i="16" s="1"/>
  <c r="E34529" i="16"/>
  <c r="D34529" i="16" s="1"/>
  <c r="E34530" i="16"/>
  <c r="D34530" i="16" s="1"/>
  <c r="E34531" i="16"/>
  <c r="D34531" i="16" s="1"/>
  <c r="E34532" i="16"/>
  <c r="D34532" i="16" s="1"/>
  <c r="E34533" i="16"/>
  <c r="D34533" i="16" s="1"/>
  <c r="E34534" i="16"/>
  <c r="D34534" i="16" s="1"/>
  <c r="E34535" i="16"/>
  <c r="D34535" i="16" s="1"/>
  <c r="E34536" i="16"/>
  <c r="D34536" i="16" s="1"/>
  <c r="E34537" i="16"/>
  <c r="D34537" i="16" s="1"/>
  <c r="E34538" i="16"/>
  <c r="D34538" i="16" s="1"/>
  <c r="E34539" i="16"/>
  <c r="D34539" i="16" s="1"/>
  <c r="E34540" i="16"/>
  <c r="D34540" i="16" s="1"/>
  <c r="E34541" i="16"/>
  <c r="D34541" i="16" s="1"/>
  <c r="E34542" i="16"/>
  <c r="D34542" i="16" s="1"/>
  <c r="E34543" i="16"/>
  <c r="D34543" i="16" s="1"/>
  <c r="E34544" i="16"/>
  <c r="D34544" i="16" s="1"/>
  <c r="E34545" i="16"/>
  <c r="D34545" i="16" s="1"/>
  <c r="E34546" i="16"/>
  <c r="D34546" i="16" s="1"/>
  <c r="E34547" i="16"/>
  <c r="D34547" i="16" s="1"/>
  <c r="E34548" i="16"/>
  <c r="D34548" i="16" s="1"/>
  <c r="E34549" i="16"/>
  <c r="D34549" i="16" s="1"/>
  <c r="E34550" i="16"/>
  <c r="D34550" i="16" s="1"/>
  <c r="E34551" i="16"/>
  <c r="D34551" i="16" s="1"/>
  <c r="E34552" i="16"/>
  <c r="D34552" i="16" s="1"/>
  <c r="E34553" i="16"/>
  <c r="D34553" i="16" s="1"/>
  <c r="E34554" i="16"/>
  <c r="D34554" i="16" s="1"/>
  <c r="E34555" i="16"/>
  <c r="D34555" i="16" s="1"/>
  <c r="E34556" i="16"/>
  <c r="D34556" i="16" s="1"/>
  <c r="E34557" i="16"/>
  <c r="D34557" i="16" s="1"/>
  <c r="E34558" i="16"/>
  <c r="D34558" i="16" s="1"/>
  <c r="E34559" i="16"/>
  <c r="D34559" i="16" s="1"/>
  <c r="E34560" i="16"/>
  <c r="D34560" i="16" s="1"/>
  <c r="E34561" i="16"/>
  <c r="D34561" i="16" s="1"/>
  <c r="E34562" i="16"/>
  <c r="D34562" i="16" s="1"/>
  <c r="E34563" i="16"/>
  <c r="D34563" i="16" s="1"/>
  <c r="E34564" i="16"/>
  <c r="D34564" i="16" s="1"/>
  <c r="E34565" i="16"/>
  <c r="D34565" i="16" s="1"/>
  <c r="E34566" i="16"/>
  <c r="D34566" i="16" s="1"/>
  <c r="E34567" i="16"/>
  <c r="D34567" i="16" s="1"/>
  <c r="E34568" i="16"/>
  <c r="D34568" i="16" s="1"/>
  <c r="E34569" i="16"/>
  <c r="D34569" i="16" s="1"/>
  <c r="E34570" i="16"/>
  <c r="D34570" i="16" s="1"/>
  <c r="E34571" i="16"/>
  <c r="D34571" i="16" s="1"/>
  <c r="E34572" i="16"/>
  <c r="D34572" i="16" s="1"/>
  <c r="E34573" i="16"/>
  <c r="D34573" i="16" s="1"/>
  <c r="E34574" i="16"/>
  <c r="D34574" i="16" s="1"/>
  <c r="E34575" i="16"/>
  <c r="D34575" i="16" s="1"/>
  <c r="E34576" i="16"/>
  <c r="D34576" i="16" s="1"/>
  <c r="E34577" i="16"/>
  <c r="D34577" i="16" s="1"/>
  <c r="E34578" i="16"/>
  <c r="D34578" i="16" s="1"/>
  <c r="E34579" i="16"/>
  <c r="D34579" i="16" s="1"/>
  <c r="E34580" i="16"/>
  <c r="D34580" i="16" s="1"/>
  <c r="E34581" i="16"/>
  <c r="D34581" i="16" s="1"/>
  <c r="E34582" i="16"/>
  <c r="D34582" i="16" s="1"/>
  <c r="E34583" i="16"/>
  <c r="D34583" i="16" s="1"/>
  <c r="E34584" i="16"/>
  <c r="D34584" i="16" s="1"/>
  <c r="E34585" i="16"/>
  <c r="D34585" i="16" s="1"/>
  <c r="E34586" i="16"/>
  <c r="D34586" i="16" s="1"/>
  <c r="E34587" i="16"/>
  <c r="D34587" i="16" s="1"/>
  <c r="E34588" i="16"/>
  <c r="D34588" i="16" s="1"/>
  <c r="E34589" i="16"/>
  <c r="D34589" i="16" s="1"/>
  <c r="E34590" i="16"/>
  <c r="D34590" i="16" s="1"/>
  <c r="E34591" i="16"/>
  <c r="D34591" i="16" s="1"/>
  <c r="E34592" i="16"/>
  <c r="D34592" i="16" s="1"/>
  <c r="E34593" i="16"/>
  <c r="D34593" i="16" s="1"/>
  <c r="E34594" i="16"/>
  <c r="D34594" i="16" s="1"/>
  <c r="E34595" i="16"/>
  <c r="D34595" i="16" s="1"/>
  <c r="E34596" i="16"/>
  <c r="D34596" i="16" s="1"/>
  <c r="E34597" i="16"/>
  <c r="D34597" i="16" s="1"/>
  <c r="E34598" i="16"/>
  <c r="D34598" i="16" s="1"/>
  <c r="E34599" i="16"/>
  <c r="D34599" i="16" s="1"/>
  <c r="E34600" i="16"/>
  <c r="D34600" i="16" s="1"/>
  <c r="E34601" i="16"/>
  <c r="D34601" i="16" s="1"/>
  <c r="E34602" i="16"/>
  <c r="D34602" i="16" s="1"/>
  <c r="E34603" i="16"/>
  <c r="D34603" i="16" s="1"/>
  <c r="E34604" i="16"/>
  <c r="D34604" i="16" s="1"/>
  <c r="E34605" i="16"/>
  <c r="D34605" i="16" s="1"/>
  <c r="E34606" i="16"/>
  <c r="D34606" i="16" s="1"/>
  <c r="E34607" i="16"/>
  <c r="D34607" i="16" s="1"/>
  <c r="E34608" i="16"/>
  <c r="D34608" i="16" s="1"/>
  <c r="E34609" i="16"/>
  <c r="D34609" i="16" s="1"/>
  <c r="E34610" i="16"/>
  <c r="D34610" i="16" s="1"/>
  <c r="E34611" i="16"/>
  <c r="D34611" i="16" s="1"/>
  <c r="E34612" i="16"/>
  <c r="D34612" i="16" s="1"/>
  <c r="E34613" i="16"/>
  <c r="D34613" i="16" s="1"/>
  <c r="E34614" i="16"/>
  <c r="D34614" i="16" s="1"/>
  <c r="E34615" i="16"/>
  <c r="D34615" i="16" s="1"/>
  <c r="E34616" i="16"/>
  <c r="D34616" i="16" s="1"/>
  <c r="E34617" i="16"/>
  <c r="D34617" i="16" s="1"/>
  <c r="E34618" i="16"/>
  <c r="D34618" i="16" s="1"/>
  <c r="E34619" i="16"/>
  <c r="D34619" i="16" s="1"/>
  <c r="E34620" i="16"/>
  <c r="D34620" i="16" s="1"/>
  <c r="E34621" i="16"/>
  <c r="D34621" i="16" s="1"/>
  <c r="E34622" i="16"/>
  <c r="D34622" i="16" s="1"/>
  <c r="E34623" i="16"/>
  <c r="D34623" i="16" s="1"/>
  <c r="E34624" i="16"/>
  <c r="D34624" i="16" s="1"/>
  <c r="E34625" i="16"/>
  <c r="D34625" i="16" s="1"/>
  <c r="E34626" i="16"/>
  <c r="D34626" i="16" s="1"/>
  <c r="E34627" i="16"/>
  <c r="D34627" i="16" s="1"/>
  <c r="E34628" i="16"/>
  <c r="D34628" i="16" s="1"/>
  <c r="E34629" i="16"/>
  <c r="D34629" i="16" s="1"/>
  <c r="E34630" i="16"/>
  <c r="D34630" i="16" s="1"/>
  <c r="E34631" i="16"/>
  <c r="D34631" i="16" s="1"/>
  <c r="E34632" i="16"/>
  <c r="D34632" i="16" s="1"/>
  <c r="E34633" i="16"/>
  <c r="D34633" i="16" s="1"/>
  <c r="E34634" i="16"/>
  <c r="D34634" i="16" s="1"/>
  <c r="E34635" i="16"/>
  <c r="D34635" i="16" s="1"/>
  <c r="E34636" i="16"/>
  <c r="D34636" i="16" s="1"/>
  <c r="E34637" i="16"/>
  <c r="D34637" i="16" s="1"/>
  <c r="E34638" i="16"/>
  <c r="D34638" i="16" s="1"/>
  <c r="E34639" i="16"/>
  <c r="D34639" i="16" s="1"/>
  <c r="E34640" i="16"/>
  <c r="D34640" i="16" s="1"/>
  <c r="E34641" i="16"/>
  <c r="D34641" i="16" s="1"/>
  <c r="E34642" i="16"/>
  <c r="D34642" i="16" s="1"/>
  <c r="E34643" i="16"/>
  <c r="D34643" i="16" s="1"/>
  <c r="E34644" i="16"/>
  <c r="D34644" i="16" s="1"/>
  <c r="E34645" i="16"/>
  <c r="D34645" i="16" s="1"/>
  <c r="E34646" i="16"/>
  <c r="D34646" i="16" s="1"/>
  <c r="E34647" i="16"/>
  <c r="D34647" i="16" s="1"/>
  <c r="E34648" i="16"/>
  <c r="D34648" i="16" s="1"/>
  <c r="E34649" i="16"/>
  <c r="D34649" i="16" s="1"/>
  <c r="E34650" i="16"/>
  <c r="D34650" i="16" s="1"/>
  <c r="E34651" i="16"/>
  <c r="D34651" i="16" s="1"/>
  <c r="E34652" i="16"/>
  <c r="D34652" i="16" s="1"/>
  <c r="E34653" i="16"/>
  <c r="D34653" i="16" s="1"/>
  <c r="E34654" i="16"/>
  <c r="D34654" i="16" s="1"/>
  <c r="E34655" i="16"/>
  <c r="D34655" i="16" s="1"/>
  <c r="E34656" i="16"/>
  <c r="D34656" i="16" s="1"/>
  <c r="E34657" i="16"/>
  <c r="D34657" i="16" s="1"/>
  <c r="E34658" i="16"/>
  <c r="D34658" i="16" s="1"/>
  <c r="E34659" i="16"/>
  <c r="D34659" i="16" s="1"/>
  <c r="E34660" i="16"/>
  <c r="D34660" i="16" s="1"/>
  <c r="E34661" i="16"/>
  <c r="D34661" i="16" s="1"/>
  <c r="E34662" i="16"/>
  <c r="D34662" i="16" s="1"/>
  <c r="E34663" i="16"/>
  <c r="D34663" i="16" s="1"/>
  <c r="E34664" i="16"/>
  <c r="D34664" i="16" s="1"/>
  <c r="E34665" i="16"/>
  <c r="D34665" i="16" s="1"/>
  <c r="E34666" i="16"/>
  <c r="D34666" i="16" s="1"/>
  <c r="E34667" i="16"/>
  <c r="D34667" i="16" s="1"/>
  <c r="E34668" i="16"/>
  <c r="D34668" i="16" s="1"/>
  <c r="E34669" i="16"/>
  <c r="D34669" i="16" s="1"/>
  <c r="E34670" i="16"/>
  <c r="D34670" i="16" s="1"/>
  <c r="E34671" i="16"/>
  <c r="D34671" i="16" s="1"/>
  <c r="E34672" i="16"/>
  <c r="D34672" i="16" s="1"/>
  <c r="E34673" i="16"/>
  <c r="D34673" i="16" s="1"/>
  <c r="E34674" i="16"/>
  <c r="D34674" i="16" s="1"/>
  <c r="E34675" i="16"/>
  <c r="D34675" i="16" s="1"/>
  <c r="E34676" i="16"/>
  <c r="D34676" i="16" s="1"/>
  <c r="E34677" i="16"/>
  <c r="D34677" i="16" s="1"/>
  <c r="E34678" i="16"/>
  <c r="D34678" i="16" s="1"/>
  <c r="E34679" i="16"/>
  <c r="D34679" i="16" s="1"/>
  <c r="E34680" i="16"/>
  <c r="D34680" i="16" s="1"/>
  <c r="E34681" i="16"/>
  <c r="D34681" i="16" s="1"/>
  <c r="E34682" i="16"/>
  <c r="D34682" i="16" s="1"/>
  <c r="E34683" i="16"/>
  <c r="D34683" i="16" s="1"/>
  <c r="E34684" i="16"/>
  <c r="D34684" i="16" s="1"/>
  <c r="E34685" i="16"/>
  <c r="D34685" i="16" s="1"/>
  <c r="E34686" i="16"/>
  <c r="D34686" i="16" s="1"/>
  <c r="E34687" i="16"/>
  <c r="D34687" i="16" s="1"/>
  <c r="E34688" i="16"/>
  <c r="D34688" i="16" s="1"/>
  <c r="E34689" i="16"/>
  <c r="D34689" i="16" s="1"/>
  <c r="E34690" i="16"/>
  <c r="D34690" i="16" s="1"/>
  <c r="E34691" i="16"/>
  <c r="D34691" i="16" s="1"/>
  <c r="E34692" i="16"/>
  <c r="D34692" i="16" s="1"/>
  <c r="E34693" i="16"/>
  <c r="D34693" i="16" s="1"/>
  <c r="E34694" i="16"/>
  <c r="D34694" i="16" s="1"/>
  <c r="E34695" i="16"/>
  <c r="D34695" i="16" s="1"/>
  <c r="E34696" i="16"/>
  <c r="D34696" i="16" s="1"/>
  <c r="E34697" i="16"/>
  <c r="D34697" i="16" s="1"/>
  <c r="E34698" i="16"/>
  <c r="D34698" i="16" s="1"/>
  <c r="E34699" i="16"/>
  <c r="D34699" i="16" s="1"/>
  <c r="E34700" i="16"/>
  <c r="D34700" i="16" s="1"/>
  <c r="E34701" i="16"/>
  <c r="D34701" i="16" s="1"/>
  <c r="E34702" i="16"/>
  <c r="D34702" i="16" s="1"/>
  <c r="E34703" i="16"/>
  <c r="D34703" i="16" s="1"/>
  <c r="E34704" i="16"/>
  <c r="D34704" i="16" s="1"/>
  <c r="E34705" i="16"/>
  <c r="D34705" i="16" s="1"/>
  <c r="E34706" i="16"/>
  <c r="D34706" i="16" s="1"/>
  <c r="E34707" i="16"/>
  <c r="D34707" i="16" s="1"/>
  <c r="E34708" i="16"/>
  <c r="D34708" i="16" s="1"/>
  <c r="E34709" i="16"/>
  <c r="D34709" i="16" s="1"/>
  <c r="E34710" i="16"/>
  <c r="D34710" i="16" s="1"/>
  <c r="E34711" i="16"/>
  <c r="D34711" i="16" s="1"/>
  <c r="E34712" i="16"/>
  <c r="D34712" i="16" s="1"/>
  <c r="E34713" i="16"/>
  <c r="D34713" i="16" s="1"/>
  <c r="E34714" i="16"/>
  <c r="D34714" i="16" s="1"/>
  <c r="E34715" i="16"/>
  <c r="D34715" i="16" s="1"/>
  <c r="E34716" i="16"/>
  <c r="D34716" i="16" s="1"/>
  <c r="E34717" i="16"/>
  <c r="D34717" i="16" s="1"/>
  <c r="E34718" i="16"/>
  <c r="D34718" i="16" s="1"/>
  <c r="E34719" i="16"/>
  <c r="D34719" i="16" s="1"/>
  <c r="E34720" i="16"/>
  <c r="D34720" i="16" s="1"/>
  <c r="E34721" i="16"/>
  <c r="D34721" i="16" s="1"/>
  <c r="E34722" i="16"/>
  <c r="D34722" i="16" s="1"/>
  <c r="E34723" i="16"/>
  <c r="D34723" i="16" s="1"/>
  <c r="E34724" i="16"/>
  <c r="D34724" i="16" s="1"/>
  <c r="E34725" i="16"/>
  <c r="D34725" i="16" s="1"/>
  <c r="E34726" i="16"/>
  <c r="D34726" i="16" s="1"/>
  <c r="E34727" i="16"/>
  <c r="D34727" i="16" s="1"/>
  <c r="E34728" i="16"/>
  <c r="D34728" i="16" s="1"/>
  <c r="E34729" i="16"/>
  <c r="D34729" i="16" s="1"/>
  <c r="E34730" i="16"/>
  <c r="D34730" i="16" s="1"/>
  <c r="E34731" i="16"/>
  <c r="D34731" i="16" s="1"/>
  <c r="E34732" i="16"/>
  <c r="D34732" i="16" s="1"/>
  <c r="E34733" i="16"/>
  <c r="D34733" i="16" s="1"/>
  <c r="E34734" i="16"/>
  <c r="D34734" i="16" s="1"/>
  <c r="E34735" i="16"/>
  <c r="D34735" i="16" s="1"/>
  <c r="E34736" i="16"/>
  <c r="D34736" i="16" s="1"/>
  <c r="E34737" i="16"/>
  <c r="D34737" i="16" s="1"/>
  <c r="E34738" i="16"/>
  <c r="D34738" i="16" s="1"/>
  <c r="E34739" i="16"/>
  <c r="D34739" i="16" s="1"/>
  <c r="E34740" i="16"/>
  <c r="D34740" i="16" s="1"/>
  <c r="E34741" i="16"/>
  <c r="D34741" i="16" s="1"/>
  <c r="E34742" i="16"/>
  <c r="D34742" i="16" s="1"/>
  <c r="E34743" i="16"/>
  <c r="D34743" i="16" s="1"/>
  <c r="E34744" i="16"/>
  <c r="D34744" i="16" s="1"/>
  <c r="E34745" i="16"/>
  <c r="D34745" i="16" s="1"/>
  <c r="E34746" i="16"/>
  <c r="D34746" i="16" s="1"/>
  <c r="E34747" i="16"/>
  <c r="D34747" i="16" s="1"/>
  <c r="E34748" i="16"/>
  <c r="D34748" i="16" s="1"/>
  <c r="E34749" i="16"/>
  <c r="D34749" i="16" s="1"/>
  <c r="E34750" i="16"/>
  <c r="D34750" i="16" s="1"/>
  <c r="E34751" i="16"/>
  <c r="D34751" i="16" s="1"/>
  <c r="E34752" i="16"/>
  <c r="D34752" i="16" s="1"/>
  <c r="E34753" i="16"/>
  <c r="D34753" i="16" s="1"/>
  <c r="E34754" i="16"/>
  <c r="D34754" i="16" s="1"/>
  <c r="E34755" i="16"/>
  <c r="D34755" i="16" s="1"/>
  <c r="E34756" i="16"/>
  <c r="D34756" i="16" s="1"/>
  <c r="E34757" i="16"/>
  <c r="D34757" i="16" s="1"/>
  <c r="E34758" i="16"/>
  <c r="D34758" i="16" s="1"/>
  <c r="E34759" i="16"/>
  <c r="D34759" i="16" s="1"/>
  <c r="E34760" i="16"/>
  <c r="D34760" i="16" s="1"/>
  <c r="E34761" i="16"/>
  <c r="D34761" i="16" s="1"/>
  <c r="E34762" i="16"/>
  <c r="D34762" i="16" s="1"/>
  <c r="E34763" i="16"/>
  <c r="D34763" i="16" s="1"/>
  <c r="E34764" i="16"/>
  <c r="D34764" i="16" s="1"/>
  <c r="E34765" i="16"/>
  <c r="D34765" i="16" s="1"/>
  <c r="E34766" i="16"/>
  <c r="D34766" i="16" s="1"/>
  <c r="E34767" i="16"/>
  <c r="D34767" i="16" s="1"/>
  <c r="E34768" i="16"/>
  <c r="D34768" i="16" s="1"/>
  <c r="E34769" i="16"/>
  <c r="D34769" i="16" s="1"/>
  <c r="E34770" i="16"/>
  <c r="D34770" i="16" s="1"/>
  <c r="E34771" i="16"/>
  <c r="D34771" i="16" s="1"/>
  <c r="E34772" i="16"/>
  <c r="D34772" i="16" s="1"/>
  <c r="E34773" i="16"/>
  <c r="D34773" i="16" s="1"/>
  <c r="E34774" i="16"/>
  <c r="D34774" i="16" s="1"/>
  <c r="E34775" i="16"/>
  <c r="D34775" i="16" s="1"/>
  <c r="E34776" i="16"/>
  <c r="D34776" i="16" s="1"/>
  <c r="E34777" i="16"/>
  <c r="D34777" i="16" s="1"/>
  <c r="E34778" i="16"/>
  <c r="D34778" i="16" s="1"/>
  <c r="E34779" i="16"/>
  <c r="D34779" i="16" s="1"/>
  <c r="E34780" i="16"/>
  <c r="D34780" i="16" s="1"/>
  <c r="E34781" i="16"/>
  <c r="D34781" i="16" s="1"/>
  <c r="E34782" i="16"/>
  <c r="D34782" i="16" s="1"/>
  <c r="E34783" i="16"/>
  <c r="D34783" i="16" s="1"/>
  <c r="E34784" i="16"/>
  <c r="D34784" i="16" s="1"/>
  <c r="E34785" i="16"/>
  <c r="D34785" i="16" s="1"/>
  <c r="E34786" i="16"/>
  <c r="D34786" i="16" s="1"/>
  <c r="E34787" i="16"/>
  <c r="D34787" i="16" s="1"/>
  <c r="E34788" i="16"/>
  <c r="D34788" i="16" s="1"/>
  <c r="E34789" i="16"/>
  <c r="D34789" i="16" s="1"/>
  <c r="E34790" i="16"/>
  <c r="D34790" i="16" s="1"/>
  <c r="E34791" i="16"/>
  <c r="D34791" i="16" s="1"/>
  <c r="E34792" i="16"/>
  <c r="D34792" i="16" s="1"/>
  <c r="E34793" i="16"/>
  <c r="D34793" i="16" s="1"/>
  <c r="E34794" i="16"/>
  <c r="D34794" i="16" s="1"/>
  <c r="E34795" i="16"/>
  <c r="D34795" i="16" s="1"/>
  <c r="E34796" i="16"/>
  <c r="D34796" i="16" s="1"/>
  <c r="E34797" i="16"/>
  <c r="D34797" i="16" s="1"/>
  <c r="E34798" i="16"/>
  <c r="D34798" i="16" s="1"/>
  <c r="E34799" i="16"/>
  <c r="D34799" i="16" s="1"/>
  <c r="E34800" i="16"/>
  <c r="D34800" i="16" s="1"/>
  <c r="E34801" i="16"/>
  <c r="D34801" i="16" s="1"/>
  <c r="E34802" i="16"/>
  <c r="D34802" i="16" s="1"/>
  <c r="E34803" i="16"/>
  <c r="D34803" i="16" s="1"/>
  <c r="E34804" i="16"/>
  <c r="D34804" i="16" s="1"/>
  <c r="E34805" i="16"/>
  <c r="D34805" i="16" s="1"/>
  <c r="E34806" i="16"/>
  <c r="D34806" i="16" s="1"/>
  <c r="E34807" i="16"/>
  <c r="D34807" i="16" s="1"/>
  <c r="E34808" i="16"/>
  <c r="D34808" i="16" s="1"/>
  <c r="E34809" i="16"/>
  <c r="D34809" i="16" s="1"/>
  <c r="E34810" i="16"/>
  <c r="D34810" i="16" s="1"/>
  <c r="E34811" i="16"/>
  <c r="D34811" i="16" s="1"/>
  <c r="E34812" i="16"/>
  <c r="D34812" i="16" s="1"/>
  <c r="E34813" i="16"/>
  <c r="D34813" i="16" s="1"/>
  <c r="E34814" i="16"/>
  <c r="D34814" i="16" s="1"/>
  <c r="E34815" i="16"/>
  <c r="D34815" i="16" s="1"/>
  <c r="E34816" i="16"/>
  <c r="D34816" i="16" s="1"/>
  <c r="E34817" i="16"/>
  <c r="D34817" i="16" s="1"/>
  <c r="E34818" i="16"/>
  <c r="D34818" i="16" s="1"/>
  <c r="E34819" i="16"/>
  <c r="D34819" i="16" s="1"/>
  <c r="E34820" i="16"/>
  <c r="D34820" i="16" s="1"/>
  <c r="E34821" i="16"/>
  <c r="D34821" i="16" s="1"/>
  <c r="E34822" i="16"/>
  <c r="D34822" i="16" s="1"/>
  <c r="E34823" i="16"/>
  <c r="D34823" i="16" s="1"/>
  <c r="E34824" i="16"/>
  <c r="D34824" i="16" s="1"/>
  <c r="E34825" i="16"/>
  <c r="D34825" i="16" s="1"/>
  <c r="E34826" i="16"/>
  <c r="D34826" i="16" s="1"/>
  <c r="E34827" i="16"/>
  <c r="D34827" i="16" s="1"/>
  <c r="E34828" i="16"/>
  <c r="D34828" i="16" s="1"/>
  <c r="E34829" i="16"/>
  <c r="D34829" i="16" s="1"/>
  <c r="E34830" i="16"/>
  <c r="D34830" i="16" s="1"/>
  <c r="E34831" i="16"/>
  <c r="D34831" i="16" s="1"/>
  <c r="E34832" i="16"/>
  <c r="D34832" i="16" s="1"/>
  <c r="E34833" i="16"/>
  <c r="D34833" i="16" s="1"/>
  <c r="E34834" i="16"/>
  <c r="D34834" i="16" s="1"/>
  <c r="E34835" i="16"/>
  <c r="D34835" i="16" s="1"/>
  <c r="E34836" i="16"/>
  <c r="D34836" i="16" s="1"/>
  <c r="E34837" i="16"/>
  <c r="D34837" i="16" s="1"/>
  <c r="E34838" i="16"/>
  <c r="D34838" i="16" s="1"/>
  <c r="E34839" i="16"/>
  <c r="D34839" i="16" s="1"/>
  <c r="E34840" i="16"/>
  <c r="D34840" i="16" s="1"/>
  <c r="E34841" i="16"/>
  <c r="D34841" i="16" s="1"/>
  <c r="E34842" i="16"/>
  <c r="D34842" i="16" s="1"/>
  <c r="E34843" i="16"/>
  <c r="D34843" i="16" s="1"/>
  <c r="E34844" i="16"/>
  <c r="D34844" i="16" s="1"/>
  <c r="E34845" i="16"/>
  <c r="D34845" i="16" s="1"/>
  <c r="E34846" i="16"/>
  <c r="D34846" i="16" s="1"/>
  <c r="E34847" i="16"/>
  <c r="D34847" i="16" s="1"/>
  <c r="E34848" i="16"/>
  <c r="D34848" i="16" s="1"/>
  <c r="E34849" i="16"/>
  <c r="D34849" i="16" s="1"/>
  <c r="E34850" i="16"/>
  <c r="D34850" i="16" s="1"/>
  <c r="E34851" i="16"/>
  <c r="D34851" i="16" s="1"/>
  <c r="E34852" i="16"/>
  <c r="D34852" i="16" s="1"/>
  <c r="E34853" i="16"/>
  <c r="D34853" i="16" s="1"/>
  <c r="E34854" i="16"/>
  <c r="D34854" i="16" s="1"/>
  <c r="E34855" i="16"/>
  <c r="D34855" i="16" s="1"/>
  <c r="E34856" i="16"/>
  <c r="D34856" i="16" s="1"/>
  <c r="E34857" i="16"/>
  <c r="D34857" i="16" s="1"/>
  <c r="E34858" i="16"/>
  <c r="D34858" i="16" s="1"/>
  <c r="E34859" i="16"/>
  <c r="D34859" i="16" s="1"/>
  <c r="E34860" i="16"/>
  <c r="D34860" i="16" s="1"/>
  <c r="E34861" i="16"/>
  <c r="D34861" i="16" s="1"/>
  <c r="E34862" i="16"/>
  <c r="D34862" i="16" s="1"/>
  <c r="E34863" i="16"/>
  <c r="D34863" i="16" s="1"/>
  <c r="E34864" i="16"/>
  <c r="D34864" i="16" s="1"/>
  <c r="E34865" i="16"/>
  <c r="D34865" i="16" s="1"/>
  <c r="E34866" i="16"/>
  <c r="D34866" i="16" s="1"/>
  <c r="E34867" i="16"/>
  <c r="D34867" i="16" s="1"/>
  <c r="E34868" i="16"/>
  <c r="D34868" i="16" s="1"/>
  <c r="E34869" i="16"/>
  <c r="D34869" i="16" s="1"/>
  <c r="E34870" i="16"/>
  <c r="D34870" i="16" s="1"/>
  <c r="E34871" i="16"/>
  <c r="D34871" i="16" s="1"/>
  <c r="E34872" i="16"/>
  <c r="D34872" i="16" s="1"/>
  <c r="E34873" i="16"/>
  <c r="D34873" i="16" s="1"/>
  <c r="E34874" i="16"/>
  <c r="D34874" i="16" s="1"/>
  <c r="E34875" i="16"/>
  <c r="D34875" i="16" s="1"/>
  <c r="E34876" i="16"/>
  <c r="D34876" i="16" s="1"/>
  <c r="E34877" i="16"/>
  <c r="D34877" i="16" s="1"/>
  <c r="E34878" i="16"/>
  <c r="D34878" i="16" s="1"/>
  <c r="E34879" i="16"/>
  <c r="D34879" i="16" s="1"/>
  <c r="E34880" i="16"/>
  <c r="D34880" i="16" s="1"/>
  <c r="E34881" i="16"/>
  <c r="D34881" i="16" s="1"/>
  <c r="E34882" i="16"/>
  <c r="D34882" i="16" s="1"/>
  <c r="E34883" i="16"/>
  <c r="D34883" i="16" s="1"/>
  <c r="E34884" i="16"/>
  <c r="D34884" i="16" s="1"/>
  <c r="E34885" i="16"/>
  <c r="D34885" i="16" s="1"/>
  <c r="E34886" i="16"/>
  <c r="D34886" i="16" s="1"/>
  <c r="E34887" i="16"/>
  <c r="D34887" i="16" s="1"/>
  <c r="E34888" i="16"/>
  <c r="D34888" i="16" s="1"/>
  <c r="E34889" i="16"/>
  <c r="D34889" i="16" s="1"/>
  <c r="E34890" i="16"/>
  <c r="D34890" i="16" s="1"/>
  <c r="E34891" i="16"/>
  <c r="D34891" i="16" s="1"/>
  <c r="E34892" i="16"/>
  <c r="D34892" i="16" s="1"/>
  <c r="E34893" i="16"/>
  <c r="D34893" i="16" s="1"/>
  <c r="E34894" i="16"/>
  <c r="D34894" i="16" s="1"/>
  <c r="E34895" i="16"/>
  <c r="D34895" i="16" s="1"/>
  <c r="E34896" i="16"/>
  <c r="D34896" i="16" s="1"/>
  <c r="E34897" i="16"/>
  <c r="D34897" i="16" s="1"/>
  <c r="E34898" i="16"/>
  <c r="D34898" i="16" s="1"/>
  <c r="E34899" i="16"/>
  <c r="D34899" i="16" s="1"/>
  <c r="E34900" i="16"/>
  <c r="D34900" i="16" s="1"/>
  <c r="E34901" i="16"/>
  <c r="D34901" i="16" s="1"/>
  <c r="E34902" i="16"/>
  <c r="D34902" i="16" s="1"/>
  <c r="E34903" i="16"/>
  <c r="D34903" i="16" s="1"/>
  <c r="E34904" i="16"/>
  <c r="D34904" i="16" s="1"/>
  <c r="E34905" i="16"/>
  <c r="D34905" i="16" s="1"/>
  <c r="E34906" i="16"/>
  <c r="D34906" i="16" s="1"/>
  <c r="E34907" i="16"/>
  <c r="D34907" i="16" s="1"/>
  <c r="E34908" i="16"/>
  <c r="D34908" i="16" s="1"/>
  <c r="E34909" i="16"/>
  <c r="D34909" i="16" s="1"/>
  <c r="E34910" i="16"/>
  <c r="D34910" i="16" s="1"/>
  <c r="E34911" i="16"/>
  <c r="D34911" i="16" s="1"/>
  <c r="E34912" i="16"/>
  <c r="D34912" i="16" s="1"/>
  <c r="E34913" i="16"/>
  <c r="D34913" i="16" s="1"/>
  <c r="E34914" i="16"/>
  <c r="D34914" i="16" s="1"/>
  <c r="E34915" i="16"/>
  <c r="D34915" i="16" s="1"/>
  <c r="E34916" i="16"/>
  <c r="D34916" i="16" s="1"/>
  <c r="E34917" i="16"/>
  <c r="D34917" i="16" s="1"/>
  <c r="E34918" i="16"/>
  <c r="D34918" i="16" s="1"/>
  <c r="E34919" i="16"/>
  <c r="D34919" i="16" s="1"/>
  <c r="E34920" i="16"/>
  <c r="D34920" i="16" s="1"/>
  <c r="E34921" i="16"/>
  <c r="D34921" i="16" s="1"/>
  <c r="E34922" i="16"/>
  <c r="D34922" i="16" s="1"/>
  <c r="E34923" i="16"/>
  <c r="D34923" i="16" s="1"/>
  <c r="E34924" i="16"/>
  <c r="D34924" i="16" s="1"/>
  <c r="E34925" i="16"/>
  <c r="D34925" i="16" s="1"/>
  <c r="E34926" i="16"/>
  <c r="D34926" i="16" s="1"/>
  <c r="E34927" i="16"/>
  <c r="D34927" i="16" s="1"/>
  <c r="E34928" i="16"/>
  <c r="D34928" i="16" s="1"/>
  <c r="E34929" i="16"/>
  <c r="D34929" i="16" s="1"/>
  <c r="E34930" i="16"/>
  <c r="D34930" i="16" s="1"/>
  <c r="E34931" i="16"/>
  <c r="D34931" i="16" s="1"/>
  <c r="E34932" i="16"/>
  <c r="D34932" i="16" s="1"/>
  <c r="E34933" i="16"/>
  <c r="D34933" i="16" s="1"/>
  <c r="E34934" i="16"/>
  <c r="D34934" i="16" s="1"/>
  <c r="E34935" i="16"/>
  <c r="D34935" i="16" s="1"/>
  <c r="E34936" i="16"/>
  <c r="D34936" i="16" s="1"/>
  <c r="E34937" i="16"/>
  <c r="D34937" i="16" s="1"/>
  <c r="E34938" i="16"/>
  <c r="D34938" i="16" s="1"/>
  <c r="E34939" i="16"/>
  <c r="D34939" i="16" s="1"/>
  <c r="E34940" i="16"/>
  <c r="D34940" i="16" s="1"/>
  <c r="E34941" i="16"/>
  <c r="D34941" i="16" s="1"/>
  <c r="E34942" i="16"/>
  <c r="D34942" i="16" s="1"/>
  <c r="E34943" i="16"/>
  <c r="D34943" i="16" s="1"/>
  <c r="E34944" i="16"/>
  <c r="D34944" i="16" s="1"/>
  <c r="E34945" i="16"/>
  <c r="D34945" i="16" s="1"/>
  <c r="E34946" i="16"/>
  <c r="D34946" i="16" s="1"/>
  <c r="E34947" i="16"/>
  <c r="D34947" i="16" s="1"/>
  <c r="E34948" i="16"/>
  <c r="D34948" i="16" s="1"/>
  <c r="E34949" i="16"/>
  <c r="D34949" i="16" s="1"/>
  <c r="E34950" i="16"/>
  <c r="D34950" i="16" s="1"/>
  <c r="E34951" i="16"/>
  <c r="D34951" i="16" s="1"/>
  <c r="E34952" i="16"/>
  <c r="D34952" i="16" s="1"/>
  <c r="E34953" i="16"/>
  <c r="D34953" i="16" s="1"/>
  <c r="E34954" i="16"/>
  <c r="D34954" i="16" s="1"/>
  <c r="E34955" i="16"/>
  <c r="D34955" i="16" s="1"/>
  <c r="E34956" i="16"/>
  <c r="D34956" i="16" s="1"/>
  <c r="E34957" i="16"/>
  <c r="D34957" i="16" s="1"/>
  <c r="E34958" i="16"/>
  <c r="D34958" i="16" s="1"/>
  <c r="E34959" i="16"/>
  <c r="D34959" i="16" s="1"/>
  <c r="E34960" i="16"/>
  <c r="D34960" i="16" s="1"/>
  <c r="E34961" i="16"/>
  <c r="D34961" i="16" s="1"/>
  <c r="E34962" i="16"/>
  <c r="D34962" i="16" s="1"/>
  <c r="E34963" i="16"/>
  <c r="D34963" i="16" s="1"/>
  <c r="E34964" i="16"/>
  <c r="D34964" i="16" s="1"/>
  <c r="E34965" i="16"/>
  <c r="D34965" i="16" s="1"/>
  <c r="E34966" i="16"/>
  <c r="D34966" i="16" s="1"/>
  <c r="E34967" i="16"/>
  <c r="D34967" i="16" s="1"/>
  <c r="E34968" i="16"/>
  <c r="D34968" i="16" s="1"/>
  <c r="E34969" i="16"/>
  <c r="D34969" i="16" s="1"/>
  <c r="E34970" i="16"/>
  <c r="D34970" i="16" s="1"/>
  <c r="E34971" i="16"/>
  <c r="D34971" i="16" s="1"/>
  <c r="E34972" i="16"/>
  <c r="D34972" i="16" s="1"/>
  <c r="E34973" i="16"/>
  <c r="D34973" i="16" s="1"/>
  <c r="E34974" i="16"/>
  <c r="D34974" i="16" s="1"/>
  <c r="E34975" i="16"/>
  <c r="D34975" i="16" s="1"/>
  <c r="E34976" i="16"/>
  <c r="D34976" i="16" s="1"/>
  <c r="E34977" i="16"/>
  <c r="D34977" i="16" s="1"/>
  <c r="E34978" i="16"/>
  <c r="D34978" i="16" s="1"/>
  <c r="E34979" i="16"/>
  <c r="D34979" i="16" s="1"/>
  <c r="E34980" i="16"/>
  <c r="D34980" i="16" s="1"/>
  <c r="E34981" i="16"/>
  <c r="D34981" i="16" s="1"/>
  <c r="E34982" i="16"/>
  <c r="D34982" i="16" s="1"/>
  <c r="E34983" i="16"/>
  <c r="D34983" i="16" s="1"/>
  <c r="E34984" i="16"/>
  <c r="D34984" i="16" s="1"/>
  <c r="E34985" i="16"/>
  <c r="D34985" i="16" s="1"/>
  <c r="E34986" i="16"/>
  <c r="D34986" i="16" s="1"/>
  <c r="E34987" i="16"/>
  <c r="D34987" i="16" s="1"/>
  <c r="E34988" i="16"/>
  <c r="D34988" i="16" s="1"/>
  <c r="E34989" i="16"/>
  <c r="D34989" i="16" s="1"/>
  <c r="E34990" i="16"/>
  <c r="D34990" i="16" s="1"/>
  <c r="E34991" i="16"/>
  <c r="D34991" i="16" s="1"/>
  <c r="E34992" i="16"/>
  <c r="D34992" i="16" s="1"/>
  <c r="E34993" i="16"/>
  <c r="D34993" i="16" s="1"/>
  <c r="E34994" i="16"/>
  <c r="D34994" i="16" s="1"/>
  <c r="E34995" i="16"/>
  <c r="D34995" i="16" s="1"/>
  <c r="E34996" i="16"/>
  <c r="D34996" i="16" s="1"/>
  <c r="E34997" i="16"/>
  <c r="D34997" i="16" s="1"/>
  <c r="E34998" i="16"/>
  <c r="D34998" i="16" s="1"/>
  <c r="E34999" i="16"/>
  <c r="D34999" i="16" s="1"/>
  <c r="E35000" i="16"/>
  <c r="D35000" i="16" s="1"/>
  <c r="E35001" i="16"/>
  <c r="D35001" i="16" s="1"/>
  <c r="E35002" i="16"/>
  <c r="D35002" i="16" s="1"/>
  <c r="E35003" i="16"/>
  <c r="D35003" i="16" s="1"/>
  <c r="E35004" i="16"/>
  <c r="D35004" i="16" s="1"/>
  <c r="E35005" i="16"/>
  <c r="D35005" i="16" s="1"/>
  <c r="E35006" i="16"/>
  <c r="D35006" i="16" s="1"/>
  <c r="E35007" i="16"/>
  <c r="D35007" i="16" s="1"/>
  <c r="E35008" i="16"/>
  <c r="D35008" i="16" s="1"/>
  <c r="E35009" i="16"/>
  <c r="D35009" i="16" s="1"/>
  <c r="E35010" i="16"/>
  <c r="D35010" i="16" s="1"/>
  <c r="E35011" i="16"/>
  <c r="D35011" i="16" s="1"/>
  <c r="E35012" i="16"/>
  <c r="D35012" i="16" s="1"/>
  <c r="E35013" i="16"/>
  <c r="D35013" i="16" s="1"/>
  <c r="E35014" i="16"/>
  <c r="D35014" i="16" s="1"/>
  <c r="E35015" i="16"/>
  <c r="D35015" i="16" s="1"/>
  <c r="E35016" i="16"/>
  <c r="D35016" i="16" s="1"/>
  <c r="E35017" i="16"/>
  <c r="D35017" i="16" s="1"/>
  <c r="E35018" i="16"/>
  <c r="D35018" i="16" s="1"/>
  <c r="E35019" i="16"/>
  <c r="D35019" i="16" s="1"/>
  <c r="E35020" i="16"/>
  <c r="D35020" i="16" s="1"/>
  <c r="E35021" i="16"/>
  <c r="D35021" i="16" s="1"/>
  <c r="E35022" i="16"/>
  <c r="D35022" i="16" s="1"/>
  <c r="E35023" i="16"/>
  <c r="D35023" i="16" s="1"/>
  <c r="E35024" i="16"/>
  <c r="D35024" i="16" s="1"/>
  <c r="E35025" i="16"/>
  <c r="D35025" i="16" s="1"/>
  <c r="E35026" i="16"/>
  <c r="D35026" i="16" s="1"/>
  <c r="E35027" i="16"/>
  <c r="D35027" i="16" s="1"/>
  <c r="E35028" i="16"/>
  <c r="D35028" i="16" s="1"/>
  <c r="E35029" i="16"/>
  <c r="D35029" i="16" s="1"/>
  <c r="E35030" i="16"/>
  <c r="D35030" i="16" s="1"/>
  <c r="E35031" i="16"/>
  <c r="D35031" i="16" s="1"/>
  <c r="E35032" i="16"/>
  <c r="D35032" i="16" s="1"/>
  <c r="E35033" i="16"/>
  <c r="D35033" i="16" s="1"/>
  <c r="E35034" i="16"/>
  <c r="D35034" i="16" s="1"/>
  <c r="E35035" i="16"/>
  <c r="D35035" i="16" s="1"/>
  <c r="E35036" i="16"/>
  <c r="D35036" i="16" s="1"/>
  <c r="E35037" i="16"/>
  <c r="D35037" i="16" s="1"/>
  <c r="E35038" i="16"/>
  <c r="D35038" i="16" s="1"/>
  <c r="E35039" i="16"/>
  <c r="D35039" i="16" s="1"/>
  <c r="E35040" i="16"/>
  <c r="D35040" i="16" s="1"/>
  <c r="E35041" i="16"/>
  <c r="D35041" i="16" s="1"/>
  <c r="E35042" i="16"/>
  <c r="D35042" i="16" s="1"/>
  <c r="E35043" i="16"/>
  <c r="D35043" i="16" s="1"/>
  <c r="E35044" i="16"/>
  <c r="D35044" i="16" s="1"/>
  <c r="E35045" i="16"/>
  <c r="D35045" i="16" s="1"/>
  <c r="E35046" i="16"/>
  <c r="D35046" i="16" s="1"/>
  <c r="E35047" i="16"/>
  <c r="D35047" i="16" s="1"/>
  <c r="E35048" i="16"/>
  <c r="D35048" i="16" s="1"/>
  <c r="E35049" i="16"/>
  <c r="D35049" i="16" s="1"/>
  <c r="E35050" i="16"/>
  <c r="D35050" i="16" s="1"/>
  <c r="E35051" i="16"/>
  <c r="D35051" i="16" s="1"/>
  <c r="E35052" i="16"/>
  <c r="D35052" i="16" s="1"/>
  <c r="E35053" i="16"/>
  <c r="D35053" i="16" s="1"/>
  <c r="E35054" i="16"/>
  <c r="D35054" i="16" s="1"/>
  <c r="E35055" i="16"/>
  <c r="D35055" i="16" s="1"/>
  <c r="E35056" i="16"/>
  <c r="D35056" i="16" s="1"/>
  <c r="E35057" i="16"/>
  <c r="D35057" i="16" s="1"/>
  <c r="E35058" i="16"/>
  <c r="D35058" i="16" s="1"/>
  <c r="E35059" i="16"/>
  <c r="D35059" i="16" s="1"/>
  <c r="E35060" i="16"/>
  <c r="D35060" i="16" s="1"/>
  <c r="E35061" i="16"/>
  <c r="D35061" i="16" s="1"/>
  <c r="E35062" i="16"/>
  <c r="D35062" i="16" s="1"/>
  <c r="E35063" i="16"/>
  <c r="D35063" i="16" s="1"/>
  <c r="E35064" i="16"/>
  <c r="D35064" i="16" s="1"/>
  <c r="E35065" i="16"/>
  <c r="D35065" i="16" s="1"/>
  <c r="E35066" i="16"/>
  <c r="D35066" i="16" s="1"/>
  <c r="E35067" i="16"/>
  <c r="D35067" i="16" s="1"/>
  <c r="E35068" i="16"/>
  <c r="D35068" i="16" s="1"/>
  <c r="E35069" i="16"/>
  <c r="D35069" i="16" s="1"/>
  <c r="E35070" i="16"/>
  <c r="D35070" i="16" s="1"/>
  <c r="E35071" i="16"/>
  <c r="D35071" i="16" s="1"/>
  <c r="E35072" i="16"/>
  <c r="D35072" i="16" s="1"/>
  <c r="E35073" i="16"/>
  <c r="D35073" i="16" s="1"/>
  <c r="E35074" i="16"/>
  <c r="D35074" i="16" s="1"/>
  <c r="E35075" i="16"/>
  <c r="D35075" i="16" s="1"/>
  <c r="E35076" i="16"/>
  <c r="D35076" i="16" s="1"/>
  <c r="E35077" i="16"/>
  <c r="D35077" i="16" s="1"/>
  <c r="E35078" i="16"/>
  <c r="D35078" i="16" s="1"/>
  <c r="E35079" i="16"/>
  <c r="D35079" i="16" s="1"/>
  <c r="E35080" i="16"/>
  <c r="D35080" i="16" s="1"/>
  <c r="E35081" i="16"/>
  <c r="D35081" i="16" s="1"/>
  <c r="E35082" i="16"/>
  <c r="D35082" i="16" s="1"/>
  <c r="E35083" i="16"/>
  <c r="D35083" i="16" s="1"/>
  <c r="E35084" i="16"/>
  <c r="D35084" i="16" s="1"/>
  <c r="E35085" i="16"/>
  <c r="D35085" i="16" s="1"/>
  <c r="E35086" i="16"/>
  <c r="D35086" i="16" s="1"/>
  <c r="E35087" i="16"/>
  <c r="D35087" i="16" s="1"/>
  <c r="E35088" i="16"/>
  <c r="D35088" i="16" s="1"/>
  <c r="E35089" i="16"/>
  <c r="D35089" i="16" s="1"/>
  <c r="E35090" i="16"/>
  <c r="D35090" i="16" s="1"/>
  <c r="E35091" i="16"/>
  <c r="D35091" i="16" s="1"/>
  <c r="E35092" i="16"/>
  <c r="D35092" i="16" s="1"/>
  <c r="E35093" i="16"/>
  <c r="D35093" i="16" s="1"/>
  <c r="E35094" i="16"/>
  <c r="D35094" i="16" s="1"/>
  <c r="E35095" i="16"/>
  <c r="D35095" i="16" s="1"/>
  <c r="E35096" i="16"/>
  <c r="D35096" i="16" s="1"/>
  <c r="E35097" i="16"/>
  <c r="D35097" i="16" s="1"/>
  <c r="E35098" i="16"/>
  <c r="D35098" i="16" s="1"/>
  <c r="E35099" i="16"/>
  <c r="D35099" i="16" s="1"/>
  <c r="E35100" i="16"/>
  <c r="D35100" i="16" s="1"/>
  <c r="E35101" i="16"/>
  <c r="D35101" i="16" s="1"/>
  <c r="E35102" i="16"/>
  <c r="D35102" i="16" s="1"/>
  <c r="E35103" i="16"/>
  <c r="D35103" i="16" s="1"/>
  <c r="E35104" i="16"/>
  <c r="D35104" i="16" s="1"/>
  <c r="E35105" i="16"/>
  <c r="D35105" i="16" s="1"/>
  <c r="E35106" i="16"/>
  <c r="D35106" i="16" s="1"/>
  <c r="E35107" i="16"/>
  <c r="D35107" i="16" s="1"/>
  <c r="E35108" i="16"/>
  <c r="D35108" i="16" s="1"/>
  <c r="E35109" i="16"/>
  <c r="D35109" i="16" s="1"/>
  <c r="E35110" i="16"/>
  <c r="D35110" i="16" s="1"/>
  <c r="E35111" i="16"/>
  <c r="D35111" i="16" s="1"/>
  <c r="E35112" i="16"/>
  <c r="D35112" i="16" s="1"/>
  <c r="E35113" i="16"/>
  <c r="D35113" i="16" s="1"/>
  <c r="E35114" i="16"/>
  <c r="D35114" i="16" s="1"/>
  <c r="E35115" i="16"/>
  <c r="D35115" i="16" s="1"/>
  <c r="E35116" i="16"/>
  <c r="D35116" i="16" s="1"/>
  <c r="E35117" i="16"/>
  <c r="D35117" i="16" s="1"/>
  <c r="E35118" i="16"/>
  <c r="D35118" i="16" s="1"/>
  <c r="E35119" i="16"/>
  <c r="D35119" i="16" s="1"/>
  <c r="E35120" i="16"/>
  <c r="D35120" i="16" s="1"/>
  <c r="E35121" i="16"/>
  <c r="D35121" i="16" s="1"/>
  <c r="E35122" i="16"/>
  <c r="D35122" i="16" s="1"/>
  <c r="E35123" i="16"/>
  <c r="D35123" i="16" s="1"/>
  <c r="E35124" i="16"/>
  <c r="D35124" i="16" s="1"/>
  <c r="E35125" i="16"/>
  <c r="D35125" i="16" s="1"/>
  <c r="E35126" i="16"/>
  <c r="D35126" i="16" s="1"/>
  <c r="E35127" i="16"/>
  <c r="D35127" i="16" s="1"/>
  <c r="E35128" i="16"/>
  <c r="D35128" i="16" s="1"/>
  <c r="E35129" i="16"/>
  <c r="D35129" i="16" s="1"/>
  <c r="E35130" i="16"/>
  <c r="D35130" i="16" s="1"/>
  <c r="E35131" i="16"/>
  <c r="D35131" i="16" s="1"/>
  <c r="E35132" i="16"/>
  <c r="D35132" i="16" s="1"/>
  <c r="E35133" i="16"/>
  <c r="D35133" i="16" s="1"/>
  <c r="E35134" i="16"/>
  <c r="D35134" i="16" s="1"/>
  <c r="E35135" i="16"/>
  <c r="D35135" i="16" s="1"/>
  <c r="E35136" i="16"/>
  <c r="D35136" i="16" s="1"/>
  <c r="E35137" i="16"/>
  <c r="D35137" i="16" s="1"/>
  <c r="E35138" i="16"/>
  <c r="D35138" i="16" s="1"/>
  <c r="E35139" i="16"/>
  <c r="D35139" i="16" s="1"/>
  <c r="E35140" i="16"/>
  <c r="D35140" i="16" s="1"/>
  <c r="E35141" i="16"/>
  <c r="D35141" i="16" s="1"/>
  <c r="E35142" i="16"/>
  <c r="D35142" i="16" s="1"/>
  <c r="E35143" i="16"/>
  <c r="D35143" i="16" s="1"/>
  <c r="E35144" i="16"/>
  <c r="D35144" i="16" s="1"/>
  <c r="E35145" i="16"/>
  <c r="D35145" i="16" s="1"/>
  <c r="E35146" i="16"/>
  <c r="D35146" i="16" s="1"/>
  <c r="E35147" i="16"/>
  <c r="D35147" i="16" s="1"/>
  <c r="E35148" i="16"/>
  <c r="D35148" i="16" s="1"/>
  <c r="E35149" i="16"/>
  <c r="D35149" i="16" s="1"/>
  <c r="E35150" i="16"/>
  <c r="D35150" i="16" s="1"/>
  <c r="E35151" i="16"/>
  <c r="D35151" i="16" s="1"/>
  <c r="E35152" i="16"/>
  <c r="D35152" i="16" s="1"/>
  <c r="E35153" i="16"/>
  <c r="D35153" i="16" s="1"/>
  <c r="E35154" i="16"/>
  <c r="D35154" i="16" s="1"/>
  <c r="E35155" i="16"/>
  <c r="D35155" i="16" s="1"/>
  <c r="E35156" i="16"/>
  <c r="D35156" i="16" s="1"/>
  <c r="E35157" i="16"/>
  <c r="D35157" i="16" s="1"/>
  <c r="E35158" i="16"/>
  <c r="D35158" i="16" s="1"/>
  <c r="E35159" i="16"/>
  <c r="D35159" i="16" s="1"/>
  <c r="E35160" i="16"/>
  <c r="D35160" i="16" s="1"/>
  <c r="E35161" i="16"/>
  <c r="D35161" i="16" s="1"/>
  <c r="E35162" i="16"/>
  <c r="D35162" i="16" s="1"/>
  <c r="E35163" i="16"/>
  <c r="D35163" i="16" s="1"/>
  <c r="E35164" i="16"/>
  <c r="D35164" i="16" s="1"/>
  <c r="E35165" i="16"/>
  <c r="D35165" i="16" s="1"/>
  <c r="E35166" i="16"/>
  <c r="D35166" i="16" s="1"/>
  <c r="E35167" i="16"/>
  <c r="D35167" i="16" s="1"/>
  <c r="E35168" i="16"/>
  <c r="D35168" i="16" s="1"/>
  <c r="E35169" i="16"/>
  <c r="D35169" i="16" s="1"/>
  <c r="E35170" i="16"/>
  <c r="D35170" i="16" s="1"/>
  <c r="E35171" i="16"/>
  <c r="D35171" i="16" s="1"/>
  <c r="E35172" i="16"/>
  <c r="D35172" i="16" s="1"/>
  <c r="E35173" i="16"/>
  <c r="D35173" i="16" s="1"/>
  <c r="E35174" i="16"/>
  <c r="D35174" i="16" s="1"/>
  <c r="E35175" i="16"/>
  <c r="D35175" i="16" s="1"/>
  <c r="E35176" i="16"/>
  <c r="D35176" i="16" s="1"/>
  <c r="E35177" i="16"/>
  <c r="D35177" i="16" s="1"/>
  <c r="E35178" i="16"/>
  <c r="D35178" i="16" s="1"/>
  <c r="E35179" i="16"/>
  <c r="D35179" i="16" s="1"/>
  <c r="E35180" i="16"/>
  <c r="D35180" i="16" s="1"/>
  <c r="E35181" i="16"/>
  <c r="D35181" i="16" s="1"/>
  <c r="E35182" i="16"/>
  <c r="D35182" i="16" s="1"/>
  <c r="E35183" i="16"/>
  <c r="D35183" i="16" s="1"/>
  <c r="E35184" i="16"/>
  <c r="D35184" i="16" s="1"/>
  <c r="E35185" i="16"/>
  <c r="D35185" i="16" s="1"/>
  <c r="E35186" i="16"/>
  <c r="D35186" i="16" s="1"/>
  <c r="E35187" i="16"/>
  <c r="D35187" i="16" s="1"/>
  <c r="E35188" i="16"/>
  <c r="D35188" i="16" s="1"/>
  <c r="E35189" i="16"/>
  <c r="D35189" i="16" s="1"/>
  <c r="E35190" i="16"/>
  <c r="D35190" i="16" s="1"/>
  <c r="E35191" i="16"/>
  <c r="D35191" i="16" s="1"/>
  <c r="E35192" i="16"/>
  <c r="D35192" i="16" s="1"/>
  <c r="E35193" i="16"/>
  <c r="D35193" i="16" s="1"/>
  <c r="E35194" i="16"/>
  <c r="D35194" i="16" s="1"/>
  <c r="E35195" i="16"/>
  <c r="D35195" i="16" s="1"/>
  <c r="E35196" i="16"/>
  <c r="D35196" i="16" s="1"/>
  <c r="E35197" i="16"/>
  <c r="D35197" i="16" s="1"/>
  <c r="E35198" i="16"/>
  <c r="D35198" i="16" s="1"/>
  <c r="E35199" i="16"/>
  <c r="D35199" i="16" s="1"/>
  <c r="E35200" i="16"/>
  <c r="D35200" i="16" s="1"/>
  <c r="E35201" i="16"/>
  <c r="D35201" i="16" s="1"/>
  <c r="E35202" i="16"/>
  <c r="D35202" i="16" s="1"/>
  <c r="E35203" i="16"/>
  <c r="D35203" i="16" s="1"/>
  <c r="E35204" i="16"/>
  <c r="D35204" i="16" s="1"/>
  <c r="E35205" i="16"/>
  <c r="D35205" i="16" s="1"/>
  <c r="E35206" i="16"/>
  <c r="D35206" i="16" s="1"/>
  <c r="E35207" i="16"/>
  <c r="D35207" i="16" s="1"/>
  <c r="E35208" i="16"/>
  <c r="D35208" i="16" s="1"/>
  <c r="E35209" i="16"/>
  <c r="D35209" i="16" s="1"/>
  <c r="E35210" i="16"/>
  <c r="D35210" i="16" s="1"/>
  <c r="E35211" i="16"/>
  <c r="D35211" i="16" s="1"/>
  <c r="E35212" i="16"/>
  <c r="D35212" i="16" s="1"/>
  <c r="E35213" i="16"/>
  <c r="D35213" i="16" s="1"/>
  <c r="E35214" i="16"/>
  <c r="D35214" i="16" s="1"/>
  <c r="E35215" i="16"/>
  <c r="D35215" i="16" s="1"/>
  <c r="E35216" i="16"/>
  <c r="D35216" i="16" s="1"/>
  <c r="E35217" i="16"/>
  <c r="D35217" i="16" s="1"/>
  <c r="E35218" i="16"/>
  <c r="D35218" i="16" s="1"/>
  <c r="E35219" i="16"/>
  <c r="D35219" i="16" s="1"/>
  <c r="E35220" i="16"/>
  <c r="D35220" i="16" s="1"/>
  <c r="E35221" i="16"/>
  <c r="D35221" i="16" s="1"/>
  <c r="E35222" i="16"/>
  <c r="D35222" i="16" s="1"/>
  <c r="E35223" i="16"/>
  <c r="D35223" i="16" s="1"/>
  <c r="E35224" i="16"/>
  <c r="D35224" i="16" s="1"/>
  <c r="E35225" i="16"/>
  <c r="D35225" i="16" s="1"/>
  <c r="E35226" i="16"/>
  <c r="D35226" i="16" s="1"/>
  <c r="E35227" i="16"/>
  <c r="D35227" i="16" s="1"/>
  <c r="E35228" i="16"/>
  <c r="D35228" i="16" s="1"/>
  <c r="E35229" i="16"/>
  <c r="D35229" i="16" s="1"/>
  <c r="E35230" i="16"/>
  <c r="D35230" i="16" s="1"/>
  <c r="E35231" i="16"/>
  <c r="D35231" i="16" s="1"/>
  <c r="E35232" i="16"/>
  <c r="D35232" i="16" s="1"/>
  <c r="E35233" i="16"/>
  <c r="D35233" i="16" s="1"/>
  <c r="E35234" i="16"/>
  <c r="D35234" i="16" s="1"/>
  <c r="E35235" i="16"/>
  <c r="D35235" i="16" s="1"/>
  <c r="E35236" i="16"/>
  <c r="D35236" i="16" s="1"/>
  <c r="E35237" i="16"/>
  <c r="D35237" i="16" s="1"/>
  <c r="E35238" i="16"/>
  <c r="D35238" i="16" s="1"/>
  <c r="E35239" i="16"/>
  <c r="D35239" i="16" s="1"/>
  <c r="E35240" i="16"/>
  <c r="D35240" i="16" s="1"/>
  <c r="E35241" i="16"/>
  <c r="D35241" i="16" s="1"/>
  <c r="E35242" i="16"/>
  <c r="D35242" i="16" s="1"/>
  <c r="E35243" i="16"/>
  <c r="D35243" i="16" s="1"/>
  <c r="E35244" i="16"/>
  <c r="D35244" i="16" s="1"/>
  <c r="E35245" i="16"/>
  <c r="D35245" i="16" s="1"/>
  <c r="E35246" i="16"/>
  <c r="D35246" i="16" s="1"/>
  <c r="E35247" i="16"/>
  <c r="D35247" i="16" s="1"/>
  <c r="E35248" i="16"/>
  <c r="D35248" i="16" s="1"/>
  <c r="E35249" i="16"/>
  <c r="D35249" i="16" s="1"/>
  <c r="E35250" i="16"/>
  <c r="D35250" i="16" s="1"/>
  <c r="E35251" i="16"/>
  <c r="D35251" i="16" s="1"/>
  <c r="E35252" i="16"/>
  <c r="D35252" i="16" s="1"/>
  <c r="E35253" i="16"/>
  <c r="D35253" i="16" s="1"/>
  <c r="E35254" i="16"/>
  <c r="D35254" i="16" s="1"/>
  <c r="E35255" i="16"/>
  <c r="D35255" i="16" s="1"/>
  <c r="E35256" i="16"/>
  <c r="D35256" i="16" s="1"/>
  <c r="E35257" i="16"/>
  <c r="D35257" i="16" s="1"/>
  <c r="E35258" i="16"/>
  <c r="D35258" i="16" s="1"/>
  <c r="E35259" i="16"/>
  <c r="D35259" i="16" s="1"/>
  <c r="E35260" i="16"/>
  <c r="D35260" i="16" s="1"/>
  <c r="E35261" i="16"/>
  <c r="D35261" i="16" s="1"/>
  <c r="E35262" i="16"/>
  <c r="D35262" i="16" s="1"/>
  <c r="E35263" i="16"/>
  <c r="D35263" i="16" s="1"/>
  <c r="E35264" i="16"/>
  <c r="D35264" i="16" s="1"/>
  <c r="E35265" i="16"/>
  <c r="D35265" i="16" s="1"/>
  <c r="E35266" i="16"/>
  <c r="D35266" i="16" s="1"/>
  <c r="E35267" i="16"/>
  <c r="D35267" i="16" s="1"/>
  <c r="E35268" i="16"/>
  <c r="D35268" i="16" s="1"/>
  <c r="E35269" i="16"/>
  <c r="D35269" i="16" s="1"/>
  <c r="E35270" i="16"/>
  <c r="D35270" i="16" s="1"/>
  <c r="E35271" i="16"/>
  <c r="D35271" i="16" s="1"/>
  <c r="E35272" i="16"/>
  <c r="D35272" i="16" s="1"/>
  <c r="E35273" i="16"/>
  <c r="D35273" i="16" s="1"/>
  <c r="E35274" i="16"/>
  <c r="D35274" i="16" s="1"/>
  <c r="E35275" i="16"/>
  <c r="D35275" i="16" s="1"/>
  <c r="E35276" i="16"/>
  <c r="D35276" i="16" s="1"/>
  <c r="E35277" i="16"/>
  <c r="D35277" i="16" s="1"/>
  <c r="E35278" i="16"/>
  <c r="D35278" i="16" s="1"/>
  <c r="E35279" i="16"/>
  <c r="D35279" i="16" s="1"/>
  <c r="E35280" i="16"/>
  <c r="D35280" i="16" s="1"/>
  <c r="E35281" i="16"/>
  <c r="D35281" i="16" s="1"/>
  <c r="E35282" i="16"/>
  <c r="D35282" i="16" s="1"/>
  <c r="E35283" i="16"/>
  <c r="D35283" i="16" s="1"/>
  <c r="E35284" i="16"/>
  <c r="D35284" i="16" s="1"/>
  <c r="E35285" i="16"/>
  <c r="D35285" i="16" s="1"/>
  <c r="E35286" i="16"/>
  <c r="D35286" i="16" s="1"/>
  <c r="E35287" i="16"/>
  <c r="D35287" i="16" s="1"/>
  <c r="E35288" i="16"/>
  <c r="D35288" i="16" s="1"/>
  <c r="E35289" i="16"/>
  <c r="D35289" i="16" s="1"/>
  <c r="E35290" i="16"/>
  <c r="D35290" i="16" s="1"/>
  <c r="E35291" i="16"/>
  <c r="D35291" i="16" s="1"/>
  <c r="E35292" i="16"/>
  <c r="D35292" i="16" s="1"/>
  <c r="E35293" i="16"/>
  <c r="D35293" i="16" s="1"/>
  <c r="E35294" i="16"/>
  <c r="D35294" i="16" s="1"/>
  <c r="E35295" i="16"/>
  <c r="D35295" i="16" s="1"/>
  <c r="E35296" i="16"/>
  <c r="D35296" i="16" s="1"/>
  <c r="E35297" i="16"/>
  <c r="D35297" i="16" s="1"/>
  <c r="E35298" i="16"/>
  <c r="D35298" i="16" s="1"/>
  <c r="E35299" i="16"/>
  <c r="D35299" i="16" s="1"/>
  <c r="E35300" i="16"/>
  <c r="D35300" i="16" s="1"/>
  <c r="E35301" i="16"/>
  <c r="D35301" i="16" s="1"/>
  <c r="E35302" i="16"/>
  <c r="D35302" i="16" s="1"/>
  <c r="E35303" i="16"/>
  <c r="D35303" i="16" s="1"/>
  <c r="E35304" i="16"/>
  <c r="D35304" i="16" s="1"/>
  <c r="E35305" i="16"/>
  <c r="D35305" i="16" s="1"/>
  <c r="E35306" i="16"/>
  <c r="D35306" i="16" s="1"/>
  <c r="E35307" i="16"/>
  <c r="D35307" i="16" s="1"/>
  <c r="E35308" i="16"/>
  <c r="D35308" i="16" s="1"/>
  <c r="E35309" i="16"/>
  <c r="D35309" i="16" s="1"/>
  <c r="E35310" i="16"/>
  <c r="D35310" i="16" s="1"/>
  <c r="E35311" i="16"/>
  <c r="D35311" i="16" s="1"/>
  <c r="E35312" i="16"/>
  <c r="D35312" i="16" s="1"/>
  <c r="E35313" i="16"/>
  <c r="D35313" i="16" s="1"/>
  <c r="E35314" i="16"/>
  <c r="D35314" i="16" s="1"/>
  <c r="E35315" i="16"/>
  <c r="D35315" i="16" s="1"/>
  <c r="E35316" i="16"/>
  <c r="D35316" i="16" s="1"/>
  <c r="E35317" i="16"/>
  <c r="D35317" i="16" s="1"/>
  <c r="E35318" i="16"/>
  <c r="D35318" i="16" s="1"/>
  <c r="E35319" i="16"/>
  <c r="D35319" i="16" s="1"/>
  <c r="E35320" i="16"/>
  <c r="D35320" i="16" s="1"/>
  <c r="E35321" i="16"/>
  <c r="D35321" i="16" s="1"/>
  <c r="E35322" i="16"/>
  <c r="D35322" i="16" s="1"/>
  <c r="E35323" i="16"/>
  <c r="D35323" i="16" s="1"/>
  <c r="E35324" i="16"/>
  <c r="D35324" i="16" s="1"/>
  <c r="E35325" i="16"/>
  <c r="D35325" i="16" s="1"/>
  <c r="E35326" i="16"/>
  <c r="D35326" i="16" s="1"/>
  <c r="E35327" i="16"/>
  <c r="D35327" i="16" s="1"/>
  <c r="E35328" i="16"/>
  <c r="D35328" i="16" s="1"/>
  <c r="E35329" i="16"/>
  <c r="D35329" i="16" s="1"/>
  <c r="E35330" i="16"/>
  <c r="D35330" i="16" s="1"/>
  <c r="E35331" i="16"/>
  <c r="D35331" i="16" s="1"/>
  <c r="E35332" i="16"/>
  <c r="D35332" i="16" s="1"/>
  <c r="E35333" i="16"/>
  <c r="D35333" i="16" s="1"/>
  <c r="E35334" i="16"/>
  <c r="D35334" i="16" s="1"/>
  <c r="E35335" i="16"/>
  <c r="D35335" i="16" s="1"/>
  <c r="E35336" i="16"/>
  <c r="D35336" i="16" s="1"/>
  <c r="E35337" i="16"/>
  <c r="D35337" i="16" s="1"/>
  <c r="E35338" i="16"/>
  <c r="D35338" i="16" s="1"/>
  <c r="E35339" i="16"/>
  <c r="D35339" i="16" s="1"/>
  <c r="E35340" i="16"/>
  <c r="D35340" i="16" s="1"/>
  <c r="E35341" i="16"/>
  <c r="D35341" i="16" s="1"/>
  <c r="E35342" i="16"/>
  <c r="D35342" i="16" s="1"/>
  <c r="E35343" i="16"/>
  <c r="D35343" i="16" s="1"/>
  <c r="E35344" i="16"/>
  <c r="D35344" i="16" s="1"/>
  <c r="E35345" i="16"/>
  <c r="D35345" i="16" s="1"/>
  <c r="E35346" i="16"/>
  <c r="D35346" i="16" s="1"/>
  <c r="E35347" i="16"/>
  <c r="D35347" i="16" s="1"/>
  <c r="E35348" i="16"/>
  <c r="D35348" i="16" s="1"/>
  <c r="E35349" i="16"/>
  <c r="D35349" i="16" s="1"/>
  <c r="E35350" i="16"/>
  <c r="D35350" i="16" s="1"/>
  <c r="E35351" i="16"/>
  <c r="D35351" i="16" s="1"/>
  <c r="E35352" i="16"/>
  <c r="D35352" i="16" s="1"/>
  <c r="E35353" i="16"/>
  <c r="D35353" i="16" s="1"/>
  <c r="E35354" i="16"/>
  <c r="D35354" i="16" s="1"/>
  <c r="E35355" i="16"/>
  <c r="D35355" i="16" s="1"/>
  <c r="E35356" i="16"/>
  <c r="D35356" i="16" s="1"/>
  <c r="E35357" i="16"/>
  <c r="D35357" i="16" s="1"/>
  <c r="E35358" i="16"/>
  <c r="D35358" i="16" s="1"/>
  <c r="E35359" i="16"/>
  <c r="D35359" i="16" s="1"/>
  <c r="E35360" i="16"/>
  <c r="D35360" i="16" s="1"/>
  <c r="E35361" i="16"/>
  <c r="D35361" i="16" s="1"/>
  <c r="E35362" i="16"/>
  <c r="D35362" i="16" s="1"/>
  <c r="E35363" i="16"/>
  <c r="D35363" i="16" s="1"/>
  <c r="E35364" i="16"/>
  <c r="D35364" i="16" s="1"/>
  <c r="E35365" i="16"/>
  <c r="D35365" i="16" s="1"/>
  <c r="E35366" i="16"/>
  <c r="D35366" i="16" s="1"/>
  <c r="E35367" i="16"/>
  <c r="D35367" i="16" s="1"/>
  <c r="E35368" i="16"/>
  <c r="D35368" i="16" s="1"/>
  <c r="E35369" i="16"/>
  <c r="D35369" i="16" s="1"/>
  <c r="E35370" i="16"/>
  <c r="D35370" i="16" s="1"/>
  <c r="E35371" i="16"/>
  <c r="D35371" i="16" s="1"/>
  <c r="E35372" i="16"/>
  <c r="D35372" i="16" s="1"/>
  <c r="E35373" i="16"/>
  <c r="D35373" i="16" s="1"/>
  <c r="E35374" i="16"/>
  <c r="D35374" i="16" s="1"/>
  <c r="E35375" i="16"/>
  <c r="D35375" i="16" s="1"/>
  <c r="E35376" i="16"/>
  <c r="D35376" i="16" s="1"/>
  <c r="E35377" i="16"/>
  <c r="D35377" i="16" s="1"/>
  <c r="E35378" i="16"/>
  <c r="D35378" i="16" s="1"/>
  <c r="E35379" i="16"/>
  <c r="D35379" i="16" s="1"/>
  <c r="E35380" i="16"/>
  <c r="D35380" i="16" s="1"/>
  <c r="E35381" i="16"/>
  <c r="D35381" i="16" s="1"/>
  <c r="E35382" i="16"/>
  <c r="D35382" i="16" s="1"/>
  <c r="E35383" i="16"/>
  <c r="D35383" i="16" s="1"/>
  <c r="E35384" i="16"/>
  <c r="D35384" i="16" s="1"/>
  <c r="E35385" i="16"/>
  <c r="D35385" i="16" s="1"/>
  <c r="E35386" i="16"/>
  <c r="D35386" i="16" s="1"/>
  <c r="E35387" i="16"/>
  <c r="D35387" i="16" s="1"/>
  <c r="E35388" i="16"/>
  <c r="D35388" i="16" s="1"/>
  <c r="E35389" i="16"/>
  <c r="D35389" i="16" s="1"/>
  <c r="E35390" i="16"/>
  <c r="D35390" i="16" s="1"/>
  <c r="E35391" i="16"/>
  <c r="D35391" i="16" s="1"/>
  <c r="E35392" i="16"/>
  <c r="D35392" i="16" s="1"/>
  <c r="E35393" i="16"/>
  <c r="D35393" i="16" s="1"/>
  <c r="E35394" i="16"/>
  <c r="D35394" i="16" s="1"/>
  <c r="E35395" i="16"/>
  <c r="D35395" i="16" s="1"/>
  <c r="E35396" i="16"/>
  <c r="D35396" i="16" s="1"/>
  <c r="E35397" i="16"/>
  <c r="D35397" i="16" s="1"/>
  <c r="E35398" i="16"/>
  <c r="D35398" i="16" s="1"/>
  <c r="E35399" i="16"/>
  <c r="D35399" i="16" s="1"/>
  <c r="E35400" i="16"/>
  <c r="D35400" i="16" s="1"/>
  <c r="E35401" i="16"/>
  <c r="D35401" i="16" s="1"/>
  <c r="E35402" i="16"/>
  <c r="D35402" i="16" s="1"/>
  <c r="E35403" i="16"/>
  <c r="D35403" i="16" s="1"/>
  <c r="E35404" i="16"/>
  <c r="D35404" i="16" s="1"/>
  <c r="E35405" i="16"/>
  <c r="D35405" i="16" s="1"/>
  <c r="E35406" i="16"/>
  <c r="D35406" i="16" s="1"/>
  <c r="E35407" i="16"/>
  <c r="D35407" i="16" s="1"/>
  <c r="E35408" i="16"/>
  <c r="D35408" i="16" s="1"/>
  <c r="E35409" i="16"/>
  <c r="D35409" i="16" s="1"/>
  <c r="E35410" i="16"/>
  <c r="D35410" i="16" s="1"/>
  <c r="E35411" i="16"/>
  <c r="D35411" i="16" s="1"/>
  <c r="E35412" i="16"/>
  <c r="D35412" i="16" s="1"/>
  <c r="E35413" i="16"/>
  <c r="D35413" i="16" s="1"/>
  <c r="E35414" i="16"/>
  <c r="D35414" i="16" s="1"/>
  <c r="E35415" i="16"/>
  <c r="D35415" i="16" s="1"/>
  <c r="E35416" i="16"/>
  <c r="D35416" i="16" s="1"/>
  <c r="E35417" i="16"/>
  <c r="D35417" i="16" s="1"/>
  <c r="E35418" i="16"/>
  <c r="D35418" i="16" s="1"/>
  <c r="E35419" i="16"/>
  <c r="D35419" i="16" s="1"/>
  <c r="E35420" i="16"/>
  <c r="D35420" i="16" s="1"/>
  <c r="E35421" i="16"/>
  <c r="D35421" i="16" s="1"/>
  <c r="E35422" i="16"/>
  <c r="D35422" i="16" s="1"/>
  <c r="E35423" i="16"/>
  <c r="D35423" i="16" s="1"/>
  <c r="E35424" i="16"/>
  <c r="D35424" i="16" s="1"/>
  <c r="E35425" i="16"/>
  <c r="D35425" i="16" s="1"/>
  <c r="E35426" i="16"/>
  <c r="D35426" i="16" s="1"/>
  <c r="E35427" i="16"/>
  <c r="D35427" i="16" s="1"/>
  <c r="E35428" i="16"/>
  <c r="D35428" i="16" s="1"/>
  <c r="E35429" i="16"/>
  <c r="D35429" i="16" s="1"/>
  <c r="E35430" i="16"/>
  <c r="D35430" i="16" s="1"/>
  <c r="E35431" i="16"/>
  <c r="D35431" i="16" s="1"/>
  <c r="E35432" i="16"/>
  <c r="D35432" i="16" s="1"/>
  <c r="E35433" i="16"/>
  <c r="D35433" i="16" s="1"/>
  <c r="E35434" i="16"/>
  <c r="D35434" i="16" s="1"/>
  <c r="E35435" i="16"/>
  <c r="D35435" i="16" s="1"/>
  <c r="E35436" i="16"/>
  <c r="D35436" i="16" s="1"/>
  <c r="E35437" i="16"/>
  <c r="D35437" i="16" s="1"/>
  <c r="E35438" i="16"/>
  <c r="D35438" i="16" s="1"/>
  <c r="E35439" i="16"/>
  <c r="D35439" i="16" s="1"/>
  <c r="E35440" i="16"/>
  <c r="D35440" i="16" s="1"/>
  <c r="E35441" i="16"/>
  <c r="D35441" i="16" s="1"/>
  <c r="E35442" i="16"/>
  <c r="D35442" i="16" s="1"/>
  <c r="E35443" i="16"/>
  <c r="D35443" i="16" s="1"/>
  <c r="E35444" i="16"/>
  <c r="D35444" i="16" s="1"/>
  <c r="E35445" i="16"/>
  <c r="D35445" i="16" s="1"/>
  <c r="E35446" i="16"/>
  <c r="D35446" i="16" s="1"/>
  <c r="E35447" i="16"/>
  <c r="D35447" i="16" s="1"/>
  <c r="E35448" i="16"/>
  <c r="D35448" i="16" s="1"/>
  <c r="E35449" i="16"/>
  <c r="D35449" i="16" s="1"/>
  <c r="E35450" i="16"/>
  <c r="D35450" i="16" s="1"/>
  <c r="E35451" i="16"/>
  <c r="D35451" i="16" s="1"/>
  <c r="E35452" i="16"/>
  <c r="D35452" i="16" s="1"/>
  <c r="E35453" i="16"/>
  <c r="D35453" i="16" s="1"/>
  <c r="E35454" i="16"/>
  <c r="D35454" i="16" s="1"/>
  <c r="E35455" i="16"/>
  <c r="D35455" i="16" s="1"/>
  <c r="E35456" i="16"/>
  <c r="D35456" i="16" s="1"/>
  <c r="E35457" i="16"/>
  <c r="D35457" i="16" s="1"/>
  <c r="E35458" i="16"/>
  <c r="D35458" i="16" s="1"/>
  <c r="E35459" i="16"/>
  <c r="D35459" i="16" s="1"/>
  <c r="E35460" i="16"/>
  <c r="D35460" i="16" s="1"/>
  <c r="E35461" i="16"/>
  <c r="D35461" i="16" s="1"/>
  <c r="E35462" i="16"/>
  <c r="D35462" i="16" s="1"/>
  <c r="E35463" i="16"/>
  <c r="D35463" i="16" s="1"/>
  <c r="E35464" i="16"/>
  <c r="D35464" i="16" s="1"/>
  <c r="E35465" i="16"/>
  <c r="D35465" i="16" s="1"/>
  <c r="E35466" i="16"/>
  <c r="D35466" i="16" s="1"/>
  <c r="E35467" i="16"/>
  <c r="D35467" i="16" s="1"/>
  <c r="E35468" i="16"/>
  <c r="D35468" i="16" s="1"/>
  <c r="E35469" i="16"/>
  <c r="D35469" i="16" s="1"/>
  <c r="E35470" i="16"/>
  <c r="D35470" i="16" s="1"/>
  <c r="E35471" i="16"/>
  <c r="D35471" i="16" s="1"/>
  <c r="E35472" i="16"/>
  <c r="D35472" i="16" s="1"/>
  <c r="E35473" i="16"/>
  <c r="D35473" i="16" s="1"/>
  <c r="E35474" i="16"/>
  <c r="D35474" i="16" s="1"/>
  <c r="E35475" i="16"/>
  <c r="D35475" i="16" s="1"/>
  <c r="E35476" i="16"/>
  <c r="D35476" i="16" s="1"/>
  <c r="E35477" i="16"/>
  <c r="D35477" i="16" s="1"/>
  <c r="E35478" i="16"/>
  <c r="D35478" i="16" s="1"/>
  <c r="E35479" i="16"/>
  <c r="D35479" i="16" s="1"/>
  <c r="E35480" i="16"/>
  <c r="D35480" i="16" s="1"/>
  <c r="E35481" i="16"/>
  <c r="D35481" i="16" s="1"/>
  <c r="E35482" i="16"/>
  <c r="D35482" i="16" s="1"/>
  <c r="E35483" i="16"/>
  <c r="D35483" i="16" s="1"/>
  <c r="E35484" i="16"/>
  <c r="D35484" i="16" s="1"/>
  <c r="E35485" i="16"/>
  <c r="D35485" i="16" s="1"/>
  <c r="E35486" i="16"/>
  <c r="D35486" i="16" s="1"/>
  <c r="E35487" i="16"/>
  <c r="D35487" i="16" s="1"/>
  <c r="E35488" i="16"/>
  <c r="D35488" i="16" s="1"/>
  <c r="E35489" i="16"/>
  <c r="D35489" i="16" s="1"/>
  <c r="E35490" i="16"/>
  <c r="D35490" i="16" s="1"/>
  <c r="E35491" i="16"/>
  <c r="D35491" i="16" s="1"/>
  <c r="E35492" i="16"/>
  <c r="D35492" i="16" s="1"/>
  <c r="E35493" i="16"/>
  <c r="D35493" i="16" s="1"/>
  <c r="E35494" i="16"/>
  <c r="D35494" i="16" s="1"/>
  <c r="E35495" i="16"/>
  <c r="D35495" i="16" s="1"/>
  <c r="E35496" i="16"/>
  <c r="D35496" i="16" s="1"/>
  <c r="E35497" i="16"/>
  <c r="D35497" i="16" s="1"/>
  <c r="E35498" i="16"/>
  <c r="D35498" i="16" s="1"/>
  <c r="E35499" i="16"/>
  <c r="D35499" i="16" s="1"/>
  <c r="E35500" i="16"/>
  <c r="D35500" i="16" s="1"/>
  <c r="E35501" i="16"/>
  <c r="D35501" i="16" s="1"/>
  <c r="E35502" i="16"/>
  <c r="D35502" i="16" s="1"/>
  <c r="E35503" i="16"/>
  <c r="D35503" i="16" s="1"/>
  <c r="E35504" i="16"/>
  <c r="D35504" i="16" s="1"/>
  <c r="E35505" i="16"/>
  <c r="D35505" i="16" s="1"/>
  <c r="E35506" i="16"/>
  <c r="D35506" i="16" s="1"/>
  <c r="E35507" i="16"/>
  <c r="D35507" i="16" s="1"/>
  <c r="E35508" i="16"/>
  <c r="D35508" i="16" s="1"/>
  <c r="E35509" i="16"/>
  <c r="D35509" i="16" s="1"/>
  <c r="E35510" i="16"/>
  <c r="D35510" i="16" s="1"/>
  <c r="E35511" i="16"/>
  <c r="D35511" i="16" s="1"/>
  <c r="E35512" i="16"/>
  <c r="D35512" i="16" s="1"/>
  <c r="E35513" i="16"/>
  <c r="D35513" i="16" s="1"/>
  <c r="E35514" i="16"/>
  <c r="D35514" i="16" s="1"/>
  <c r="E35515" i="16"/>
  <c r="D35515" i="16" s="1"/>
  <c r="E35516" i="16"/>
  <c r="D35516" i="16" s="1"/>
  <c r="E35517" i="16"/>
  <c r="D35517" i="16" s="1"/>
  <c r="E35518" i="16"/>
  <c r="D35518" i="16" s="1"/>
  <c r="E35519" i="16"/>
  <c r="D35519" i="16" s="1"/>
  <c r="E35520" i="16"/>
  <c r="D35520" i="16" s="1"/>
  <c r="E35521" i="16"/>
  <c r="D35521" i="16" s="1"/>
  <c r="E35522" i="16"/>
  <c r="D35522" i="16" s="1"/>
  <c r="E35523" i="16"/>
  <c r="D35523" i="16" s="1"/>
  <c r="E35524" i="16"/>
  <c r="D35524" i="16" s="1"/>
  <c r="E35525" i="16"/>
  <c r="D35525" i="16" s="1"/>
  <c r="E35526" i="16"/>
  <c r="D35526" i="16" s="1"/>
  <c r="E35527" i="16"/>
  <c r="D35527" i="16" s="1"/>
  <c r="E35528" i="16"/>
  <c r="D35528" i="16" s="1"/>
  <c r="E35529" i="16"/>
  <c r="D35529" i="16" s="1"/>
  <c r="E35530" i="16"/>
  <c r="D35530" i="16" s="1"/>
  <c r="E35531" i="16"/>
  <c r="D35531" i="16" s="1"/>
  <c r="E35532" i="16"/>
  <c r="D35532" i="16" s="1"/>
  <c r="E35533" i="16"/>
  <c r="D35533" i="16" s="1"/>
  <c r="E35534" i="16"/>
  <c r="D35534" i="16" s="1"/>
  <c r="E35535" i="16"/>
  <c r="D35535" i="16" s="1"/>
  <c r="E35536" i="16"/>
  <c r="D35536" i="16" s="1"/>
  <c r="E35537" i="16"/>
  <c r="D35537" i="16" s="1"/>
  <c r="E35538" i="16"/>
  <c r="D35538" i="16" s="1"/>
  <c r="E35539" i="16"/>
  <c r="D35539" i="16" s="1"/>
  <c r="E35540" i="16"/>
  <c r="D35540" i="16" s="1"/>
  <c r="E35541" i="16"/>
  <c r="D35541" i="16" s="1"/>
  <c r="E35542" i="16"/>
  <c r="D35542" i="16" s="1"/>
  <c r="E35543" i="16"/>
  <c r="D35543" i="16" s="1"/>
  <c r="E35544" i="16"/>
  <c r="D35544" i="16" s="1"/>
  <c r="E35545" i="16"/>
  <c r="D35545" i="16" s="1"/>
  <c r="E35546" i="16"/>
  <c r="D35546" i="16" s="1"/>
  <c r="E35547" i="16"/>
  <c r="D35547" i="16" s="1"/>
  <c r="E35548" i="16"/>
  <c r="D35548" i="16" s="1"/>
  <c r="E35549" i="16"/>
  <c r="D35549" i="16" s="1"/>
  <c r="E35550" i="16"/>
  <c r="D35550" i="16" s="1"/>
  <c r="E35551" i="16"/>
  <c r="D35551" i="16" s="1"/>
  <c r="E35552" i="16"/>
  <c r="D35552" i="16" s="1"/>
  <c r="E35553" i="16"/>
  <c r="D35553" i="16" s="1"/>
  <c r="E35554" i="16"/>
  <c r="D35554" i="16" s="1"/>
  <c r="E35555" i="16"/>
  <c r="D35555" i="16" s="1"/>
  <c r="E35556" i="16"/>
  <c r="D35556" i="16" s="1"/>
  <c r="E35557" i="16"/>
  <c r="D35557" i="16" s="1"/>
  <c r="E35558" i="16"/>
  <c r="D35558" i="16" s="1"/>
  <c r="E35559" i="16"/>
  <c r="D35559" i="16" s="1"/>
  <c r="E35560" i="16"/>
  <c r="D35560" i="16" s="1"/>
  <c r="E35561" i="16"/>
  <c r="D35561" i="16" s="1"/>
  <c r="E35562" i="16"/>
  <c r="D35562" i="16" s="1"/>
  <c r="E35563" i="16"/>
  <c r="D35563" i="16" s="1"/>
  <c r="E35564" i="16"/>
  <c r="D35564" i="16" s="1"/>
  <c r="E35565" i="16"/>
  <c r="D35565" i="16" s="1"/>
  <c r="E35566" i="16"/>
  <c r="D35566" i="16" s="1"/>
  <c r="E35567" i="16"/>
  <c r="D35567" i="16" s="1"/>
  <c r="E35568" i="16"/>
  <c r="D35568" i="16" s="1"/>
  <c r="E35569" i="16"/>
  <c r="D35569" i="16" s="1"/>
  <c r="E35570" i="16"/>
  <c r="D35570" i="16" s="1"/>
  <c r="E35571" i="16"/>
  <c r="D35571" i="16" s="1"/>
  <c r="E35572" i="16"/>
  <c r="D35572" i="16" s="1"/>
  <c r="E35573" i="16"/>
  <c r="D35573" i="16" s="1"/>
  <c r="E35574" i="16"/>
  <c r="D35574" i="16" s="1"/>
  <c r="E35575" i="16"/>
  <c r="D35575" i="16" s="1"/>
  <c r="E35576" i="16"/>
  <c r="D35576" i="16" s="1"/>
  <c r="E35577" i="16"/>
  <c r="D35577" i="16" s="1"/>
  <c r="E35578" i="16"/>
  <c r="D35578" i="16" s="1"/>
  <c r="E35579" i="16"/>
  <c r="D35579" i="16" s="1"/>
  <c r="E35580" i="16"/>
  <c r="D35580" i="16" s="1"/>
  <c r="E35581" i="16"/>
  <c r="D35581" i="16" s="1"/>
  <c r="E35582" i="16"/>
  <c r="D35582" i="16" s="1"/>
  <c r="E35583" i="16"/>
  <c r="D35583" i="16" s="1"/>
  <c r="E35584" i="16"/>
  <c r="D35584" i="16" s="1"/>
  <c r="E35585" i="16"/>
  <c r="D35585" i="16" s="1"/>
  <c r="E35586" i="16"/>
  <c r="D35586" i="16" s="1"/>
  <c r="E35587" i="16"/>
  <c r="D35587" i="16" s="1"/>
  <c r="E35588" i="16"/>
  <c r="D35588" i="16" s="1"/>
  <c r="E35589" i="16"/>
  <c r="D35589" i="16" s="1"/>
  <c r="E35590" i="16"/>
  <c r="D35590" i="16" s="1"/>
  <c r="E35591" i="16"/>
  <c r="D35591" i="16" s="1"/>
  <c r="E35592" i="16"/>
  <c r="D35592" i="16" s="1"/>
  <c r="E35593" i="16"/>
  <c r="D35593" i="16" s="1"/>
  <c r="E35594" i="16"/>
  <c r="D35594" i="16" s="1"/>
  <c r="E35595" i="16"/>
  <c r="D35595" i="16" s="1"/>
  <c r="E35596" i="16"/>
  <c r="D35596" i="16" s="1"/>
  <c r="E35597" i="16"/>
  <c r="D35597" i="16" s="1"/>
  <c r="E35598" i="16"/>
  <c r="D35598" i="16" s="1"/>
  <c r="E35599" i="16"/>
  <c r="D35599" i="16" s="1"/>
  <c r="E35600" i="16"/>
  <c r="D35600" i="16" s="1"/>
  <c r="E35601" i="16"/>
  <c r="D35601" i="16" s="1"/>
  <c r="E35602" i="16"/>
  <c r="D35602" i="16" s="1"/>
  <c r="E35603" i="16"/>
  <c r="D35603" i="16" s="1"/>
  <c r="E35604" i="16"/>
  <c r="D35604" i="16" s="1"/>
  <c r="E35605" i="16"/>
  <c r="D35605" i="16" s="1"/>
  <c r="E35606" i="16"/>
  <c r="D35606" i="16" s="1"/>
  <c r="E35607" i="16"/>
  <c r="D35607" i="16" s="1"/>
  <c r="E35608" i="16"/>
  <c r="D35608" i="16" s="1"/>
  <c r="E35609" i="16"/>
  <c r="D35609" i="16" s="1"/>
  <c r="E35610" i="16"/>
  <c r="D35610" i="16" s="1"/>
  <c r="E35611" i="16"/>
  <c r="D35611" i="16" s="1"/>
  <c r="E35612" i="16"/>
  <c r="D35612" i="16" s="1"/>
  <c r="E35613" i="16"/>
  <c r="D35613" i="16" s="1"/>
  <c r="E35614" i="16"/>
  <c r="D35614" i="16" s="1"/>
  <c r="E35615" i="16"/>
  <c r="D35615" i="16" s="1"/>
  <c r="E35616" i="16"/>
  <c r="D35616" i="16" s="1"/>
  <c r="E35617" i="16"/>
  <c r="D35617" i="16" s="1"/>
  <c r="E35618" i="16"/>
  <c r="D35618" i="16" s="1"/>
  <c r="E35619" i="16"/>
  <c r="D35619" i="16" s="1"/>
  <c r="E35620" i="16"/>
  <c r="D35620" i="16" s="1"/>
  <c r="E35621" i="16"/>
  <c r="D35621" i="16" s="1"/>
  <c r="E35622" i="16"/>
  <c r="D35622" i="16" s="1"/>
  <c r="E35623" i="16"/>
  <c r="D35623" i="16" s="1"/>
  <c r="E35624" i="16"/>
  <c r="D35624" i="16" s="1"/>
  <c r="E35625" i="16"/>
  <c r="D35625" i="16" s="1"/>
  <c r="E35626" i="16"/>
  <c r="D35626" i="16" s="1"/>
  <c r="E35627" i="16"/>
  <c r="D35627" i="16" s="1"/>
  <c r="E35628" i="16"/>
  <c r="D35628" i="16" s="1"/>
  <c r="E35629" i="16"/>
  <c r="D35629" i="16" s="1"/>
  <c r="E35630" i="16"/>
  <c r="D35630" i="16" s="1"/>
  <c r="E35631" i="16"/>
  <c r="D35631" i="16" s="1"/>
  <c r="E35632" i="16"/>
  <c r="D35632" i="16" s="1"/>
  <c r="E35633" i="16"/>
  <c r="D35633" i="16" s="1"/>
  <c r="E35634" i="16"/>
  <c r="D35634" i="16" s="1"/>
  <c r="E35635" i="16"/>
  <c r="D35635" i="16" s="1"/>
  <c r="E35636" i="16"/>
  <c r="D35636" i="16" s="1"/>
  <c r="E35637" i="16"/>
  <c r="D35637" i="16" s="1"/>
  <c r="E35638" i="16"/>
  <c r="D35638" i="16" s="1"/>
  <c r="E35639" i="16"/>
  <c r="D35639" i="16" s="1"/>
  <c r="E35640" i="16"/>
  <c r="D35640" i="16" s="1"/>
  <c r="E35641" i="16"/>
  <c r="D35641" i="16" s="1"/>
  <c r="E35642" i="16"/>
  <c r="D35642" i="16" s="1"/>
  <c r="E35643" i="16"/>
  <c r="D35643" i="16" s="1"/>
  <c r="E35644" i="16"/>
  <c r="D35644" i="16" s="1"/>
  <c r="E35645" i="16"/>
  <c r="D35645" i="16" s="1"/>
  <c r="E35646" i="16"/>
  <c r="D35646" i="16" s="1"/>
  <c r="E35647" i="16"/>
  <c r="D35647" i="16" s="1"/>
  <c r="E35648" i="16"/>
  <c r="D35648" i="16" s="1"/>
  <c r="E35649" i="16"/>
  <c r="D35649" i="16" s="1"/>
  <c r="E35650" i="16"/>
  <c r="D35650" i="16" s="1"/>
  <c r="E35651" i="16"/>
  <c r="D35651" i="16" s="1"/>
  <c r="E35652" i="16"/>
  <c r="D35652" i="16" s="1"/>
  <c r="E35653" i="16"/>
  <c r="D35653" i="16" s="1"/>
  <c r="E35654" i="16"/>
  <c r="D35654" i="16" s="1"/>
  <c r="E35655" i="16"/>
  <c r="D35655" i="16" s="1"/>
  <c r="E35656" i="16"/>
  <c r="D35656" i="16" s="1"/>
  <c r="E35657" i="16"/>
  <c r="D35657" i="16" s="1"/>
  <c r="E35658" i="16"/>
  <c r="D35658" i="16" s="1"/>
  <c r="E35659" i="16"/>
  <c r="D35659" i="16" s="1"/>
  <c r="E35660" i="16"/>
  <c r="D35660" i="16" s="1"/>
  <c r="E35661" i="16"/>
  <c r="D35661" i="16" s="1"/>
  <c r="E35662" i="16"/>
  <c r="D35662" i="16" s="1"/>
  <c r="E35663" i="16"/>
  <c r="D35663" i="16" s="1"/>
  <c r="E35664" i="16"/>
  <c r="D35664" i="16" s="1"/>
  <c r="E35665" i="16"/>
  <c r="D35665" i="16" s="1"/>
  <c r="E35666" i="16"/>
  <c r="D35666" i="16" s="1"/>
  <c r="E35667" i="16"/>
  <c r="D35667" i="16" s="1"/>
  <c r="E35668" i="16"/>
  <c r="D35668" i="16" s="1"/>
  <c r="E35669" i="16"/>
  <c r="D35669" i="16" s="1"/>
  <c r="E35670" i="16"/>
  <c r="D35670" i="16" s="1"/>
  <c r="E35671" i="16"/>
  <c r="D35671" i="16" s="1"/>
  <c r="E35672" i="16"/>
  <c r="D35672" i="16" s="1"/>
  <c r="E35673" i="16"/>
  <c r="D35673" i="16" s="1"/>
  <c r="E35674" i="16"/>
  <c r="D35674" i="16" s="1"/>
  <c r="E35675" i="16"/>
  <c r="D35675" i="16" s="1"/>
  <c r="E35676" i="16"/>
  <c r="D35676" i="16" s="1"/>
  <c r="E35677" i="16"/>
  <c r="D35677" i="16" s="1"/>
  <c r="E35678" i="16"/>
  <c r="D35678" i="16" s="1"/>
  <c r="E35679" i="16"/>
  <c r="D35679" i="16" s="1"/>
  <c r="E35680" i="16"/>
  <c r="D35680" i="16" s="1"/>
  <c r="E35681" i="16"/>
  <c r="D35681" i="16" s="1"/>
  <c r="E35682" i="16"/>
  <c r="D35682" i="16" s="1"/>
  <c r="E35683" i="16"/>
  <c r="D35683" i="16" s="1"/>
  <c r="E35684" i="16"/>
  <c r="D35684" i="16" s="1"/>
  <c r="E35685" i="16"/>
  <c r="D35685" i="16" s="1"/>
  <c r="E35686" i="16"/>
  <c r="D35686" i="16" s="1"/>
  <c r="E35687" i="16"/>
  <c r="D35687" i="16" s="1"/>
  <c r="E35688" i="16"/>
  <c r="D35688" i="16" s="1"/>
  <c r="E35689" i="16"/>
  <c r="D35689" i="16" s="1"/>
  <c r="E35690" i="16"/>
  <c r="D35690" i="16" s="1"/>
  <c r="E35691" i="16"/>
  <c r="D35691" i="16" s="1"/>
  <c r="E35692" i="16"/>
  <c r="D35692" i="16" s="1"/>
  <c r="E35693" i="16"/>
  <c r="D35693" i="16" s="1"/>
  <c r="E35694" i="16"/>
  <c r="D35694" i="16" s="1"/>
  <c r="E35695" i="16"/>
  <c r="D35695" i="16" s="1"/>
  <c r="E35696" i="16"/>
  <c r="D35696" i="16" s="1"/>
  <c r="E35697" i="16"/>
  <c r="D35697" i="16" s="1"/>
  <c r="E35698" i="16"/>
  <c r="D35698" i="16" s="1"/>
  <c r="E35699" i="16"/>
  <c r="D35699" i="16" s="1"/>
  <c r="E35700" i="16"/>
  <c r="D35700" i="16" s="1"/>
  <c r="E35701" i="16"/>
  <c r="D35701" i="16" s="1"/>
  <c r="E35702" i="16"/>
  <c r="D35702" i="16" s="1"/>
  <c r="E35703" i="16"/>
  <c r="D35703" i="16" s="1"/>
  <c r="E35704" i="16"/>
  <c r="D35704" i="16" s="1"/>
  <c r="E35705" i="16"/>
  <c r="D35705" i="16" s="1"/>
  <c r="E35706" i="16"/>
  <c r="D35706" i="16" s="1"/>
  <c r="E35707" i="16"/>
  <c r="D35707" i="16" s="1"/>
  <c r="E35708" i="16"/>
  <c r="D35708" i="16" s="1"/>
  <c r="E35709" i="16"/>
  <c r="D35709" i="16" s="1"/>
  <c r="E35710" i="16"/>
  <c r="D35710" i="16" s="1"/>
  <c r="E35711" i="16"/>
  <c r="D35711" i="16" s="1"/>
  <c r="E35712" i="16"/>
  <c r="D35712" i="16" s="1"/>
  <c r="E35713" i="16"/>
  <c r="D35713" i="16" s="1"/>
  <c r="E35714" i="16"/>
  <c r="D35714" i="16" s="1"/>
  <c r="E35715" i="16"/>
  <c r="D35715" i="16" s="1"/>
  <c r="E35716" i="16"/>
  <c r="D35716" i="16" s="1"/>
  <c r="E35717" i="16"/>
  <c r="D35717" i="16" s="1"/>
  <c r="E35718" i="16"/>
  <c r="D35718" i="16" s="1"/>
  <c r="E35719" i="16"/>
  <c r="D35719" i="16" s="1"/>
  <c r="E35720" i="16"/>
  <c r="D35720" i="16" s="1"/>
  <c r="E35721" i="16"/>
  <c r="D35721" i="16" s="1"/>
  <c r="E35722" i="16"/>
  <c r="D35722" i="16" s="1"/>
  <c r="E35723" i="16"/>
  <c r="D35723" i="16" s="1"/>
  <c r="E35724" i="16"/>
  <c r="D35724" i="16" s="1"/>
  <c r="E35725" i="16"/>
  <c r="D35725" i="16" s="1"/>
  <c r="E35726" i="16"/>
  <c r="D35726" i="16" s="1"/>
  <c r="E35727" i="16"/>
  <c r="D35727" i="16" s="1"/>
  <c r="E35728" i="16"/>
  <c r="D35728" i="16" s="1"/>
  <c r="E35729" i="16"/>
  <c r="D35729" i="16" s="1"/>
  <c r="E35730" i="16"/>
  <c r="D35730" i="16" s="1"/>
  <c r="E35731" i="16"/>
  <c r="D35731" i="16" s="1"/>
  <c r="E35732" i="16"/>
  <c r="D35732" i="16" s="1"/>
  <c r="E35733" i="16"/>
  <c r="D35733" i="16" s="1"/>
  <c r="E35734" i="16"/>
  <c r="D35734" i="16" s="1"/>
  <c r="E35735" i="16"/>
  <c r="D35735" i="16" s="1"/>
  <c r="E35736" i="16"/>
  <c r="D35736" i="16" s="1"/>
  <c r="E35737" i="16"/>
  <c r="D35737" i="16" s="1"/>
  <c r="E35738" i="16"/>
  <c r="D35738" i="16" s="1"/>
  <c r="E35739" i="16"/>
  <c r="D35739" i="16" s="1"/>
  <c r="E35740" i="16"/>
  <c r="D35740" i="16" s="1"/>
  <c r="E35741" i="16"/>
  <c r="D35741" i="16" s="1"/>
  <c r="E35742" i="16"/>
  <c r="D35742" i="16" s="1"/>
  <c r="E35743" i="16"/>
  <c r="D35743" i="16" s="1"/>
  <c r="E35744" i="16"/>
  <c r="D35744" i="16" s="1"/>
  <c r="E35745" i="16"/>
  <c r="D35745" i="16" s="1"/>
  <c r="E35746" i="16"/>
  <c r="D35746" i="16" s="1"/>
  <c r="E35747" i="16"/>
  <c r="D35747" i="16" s="1"/>
  <c r="E35748" i="16"/>
  <c r="D35748" i="16" s="1"/>
  <c r="E35749" i="16"/>
  <c r="D35749" i="16" s="1"/>
  <c r="E35750" i="16"/>
  <c r="D35750" i="16" s="1"/>
  <c r="E35751" i="16"/>
  <c r="D35751" i="16" s="1"/>
  <c r="E35752" i="16"/>
  <c r="D35752" i="16" s="1"/>
  <c r="E35753" i="16"/>
  <c r="D35753" i="16" s="1"/>
  <c r="E35754" i="16"/>
  <c r="D35754" i="16" s="1"/>
  <c r="E35755" i="16"/>
  <c r="D35755" i="16" s="1"/>
  <c r="E35756" i="16"/>
  <c r="D35756" i="16" s="1"/>
  <c r="E35757" i="16"/>
  <c r="D35757" i="16" s="1"/>
  <c r="E35758" i="16"/>
  <c r="D35758" i="16" s="1"/>
  <c r="E35759" i="16"/>
  <c r="D35759" i="16" s="1"/>
  <c r="E35760" i="16"/>
  <c r="D35760" i="16" s="1"/>
  <c r="E35761" i="16"/>
  <c r="D35761" i="16" s="1"/>
  <c r="E35762" i="16"/>
  <c r="D35762" i="16" s="1"/>
  <c r="E35763" i="16"/>
  <c r="D35763" i="16" s="1"/>
  <c r="E35764" i="16"/>
  <c r="D35764" i="16" s="1"/>
  <c r="E35765" i="16"/>
  <c r="D35765" i="16" s="1"/>
  <c r="E35766" i="16"/>
  <c r="D35766" i="16" s="1"/>
  <c r="E35767" i="16"/>
  <c r="D35767" i="16" s="1"/>
  <c r="E35768" i="16"/>
  <c r="D35768" i="16" s="1"/>
  <c r="E35769" i="16"/>
  <c r="D35769" i="16" s="1"/>
  <c r="E35770" i="16"/>
  <c r="D35770" i="16" s="1"/>
  <c r="E35771" i="16"/>
  <c r="D35771" i="16" s="1"/>
  <c r="E35772" i="16"/>
  <c r="D35772" i="16" s="1"/>
  <c r="E35773" i="16"/>
  <c r="D35773" i="16" s="1"/>
  <c r="E35774" i="16"/>
  <c r="D35774" i="16" s="1"/>
  <c r="E35775" i="16"/>
  <c r="D35775" i="16" s="1"/>
  <c r="E35776" i="16"/>
  <c r="D35776" i="16" s="1"/>
  <c r="E35777" i="16"/>
  <c r="D35777" i="16" s="1"/>
  <c r="E35778" i="16"/>
  <c r="D35778" i="16" s="1"/>
  <c r="E35779" i="16"/>
  <c r="D35779" i="16" s="1"/>
  <c r="E35780" i="16"/>
  <c r="D35780" i="16" s="1"/>
  <c r="E35781" i="16"/>
  <c r="D35781" i="16" s="1"/>
  <c r="E35782" i="16"/>
  <c r="D35782" i="16" s="1"/>
  <c r="E35783" i="16"/>
  <c r="D35783" i="16" s="1"/>
  <c r="E35784" i="16"/>
  <c r="D35784" i="16" s="1"/>
  <c r="E35785" i="16"/>
  <c r="D35785" i="16" s="1"/>
  <c r="E35786" i="16"/>
  <c r="D35786" i="16" s="1"/>
  <c r="E35787" i="16"/>
  <c r="D35787" i="16" s="1"/>
  <c r="E35788" i="16"/>
  <c r="D35788" i="16" s="1"/>
  <c r="E35789" i="16"/>
  <c r="D35789" i="16" s="1"/>
  <c r="E35790" i="16"/>
  <c r="D35790" i="16" s="1"/>
  <c r="E35791" i="16"/>
  <c r="D35791" i="16" s="1"/>
  <c r="E35792" i="16"/>
  <c r="D35792" i="16" s="1"/>
  <c r="E35793" i="16"/>
  <c r="D35793" i="16" s="1"/>
  <c r="E35794" i="16"/>
  <c r="D35794" i="16" s="1"/>
  <c r="E35795" i="16"/>
  <c r="D35795" i="16" s="1"/>
  <c r="E35796" i="16"/>
  <c r="D35796" i="16" s="1"/>
  <c r="E35797" i="16"/>
  <c r="D35797" i="16" s="1"/>
  <c r="E35798" i="16"/>
  <c r="D35798" i="16" s="1"/>
  <c r="E35799" i="16"/>
  <c r="D35799" i="16" s="1"/>
  <c r="E35800" i="16"/>
  <c r="D35800" i="16" s="1"/>
  <c r="E35801" i="16"/>
  <c r="D35801" i="16" s="1"/>
  <c r="E35802" i="16"/>
  <c r="D35802" i="16" s="1"/>
  <c r="E35803" i="16"/>
  <c r="D35803" i="16" s="1"/>
  <c r="E35804" i="16"/>
  <c r="D35804" i="16" s="1"/>
  <c r="E35805" i="16"/>
  <c r="D35805" i="16" s="1"/>
  <c r="E35806" i="16"/>
  <c r="D35806" i="16" s="1"/>
  <c r="E35807" i="16"/>
  <c r="D35807" i="16" s="1"/>
  <c r="E35808" i="16"/>
  <c r="D35808" i="16" s="1"/>
  <c r="E35809" i="16"/>
  <c r="D35809" i="16" s="1"/>
  <c r="E35810" i="16"/>
  <c r="D35810" i="16" s="1"/>
  <c r="E35811" i="16"/>
  <c r="D35811" i="16" s="1"/>
  <c r="E35812" i="16"/>
  <c r="D35812" i="16" s="1"/>
  <c r="E35813" i="16"/>
  <c r="D35813" i="16" s="1"/>
  <c r="E35814" i="16"/>
  <c r="D35814" i="16" s="1"/>
  <c r="E35815" i="16"/>
  <c r="D35815" i="16" s="1"/>
  <c r="E35816" i="16"/>
  <c r="D35816" i="16" s="1"/>
  <c r="E35817" i="16"/>
  <c r="D35817" i="16" s="1"/>
  <c r="E35818" i="16"/>
  <c r="D35818" i="16" s="1"/>
  <c r="E35819" i="16"/>
  <c r="D35819" i="16" s="1"/>
  <c r="E35820" i="16"/>
  <c r="D35820" i="16" s="1"/>
  <c r="E35821" i="16"/>
  <c r="D35821" i="16" s="1"/>
  <c r="E35822" i="16"/>
  <c r="D35822" i="16" s="1"/>
  <c r="E35823" i="16"/>
  <c r="D35823" i="16" s="1"/>
  <c r="E35824" i="16"/>
  <c r="D35824" i="16" s="1"/>
  <c r="E35825" i="16"/>
  <c r="D35825" i="16" s="1"/>
  <c r="E35826" i="16"/>
  <c r="D35826" i="16" s="1"/>
  <c r="E35827" i="16"/>
  <c r="D35827" i="16" s="1"/>
  <c r="E35828" i="16"/>
  <c r="D35828" i="16" s="1"/>
  <c r="E35829" i="16"/>
  <c r="D35829" i="16" s="1"/>
  <c r="E35830" i="16"/>
  <c r="D35830" i="16" s="1"/>
  <c r="E35831" i="16"/>
  <c r="D35831" i="16" s="1"/>
  <c r="E35832" i="16"/>
  <c r="D35832" i="16" s="1"/>
  <c r="E35833" i="16"/>
  <c r="D35833" i="16" s="1"/>
  <c r="E35834" i="16"/>
  <c r="D35834" i="16" s="1"/>
  <c r="E35835" i="16"/>
  <c r="D35835" i="16" s="1"/>
  <c r="E35836" i="16"/>
  <c r="D35836" i="16" s="1"/>
  <c r="E35837" i="16"/>
  <c r="D35837" i="16" s="1"/>
  <c r="E35838" i="16"/>
  <c r="D35838" i="16" s="1"/>
  <c r="E35839" i="16"/>
  <c r="D35839" i="16" s="1"/>
  <c r="E35840" i="16"/>
  <c r="D35840" i="16" s="1"/>
  <c r="E35841" i="16"/>
  <c r="D35841" i="16" s="1"/>
  <c r="E35842" i="16"/>
  <c r="D35842" i="16" s="1"/>
  <c r="E35843" i="16"/>
  <c r="D35843" i="16" s="1"/>
  <c r="E35844" i="16"/>
  <c r="D35844" i="16" s="1"/>
  <c r="E35845" i="16"/>
  <c r="D35845" i="16" s="1"/>
  <c r="E35846" i="16"/>
  <c r="D35846" i="16" s="1"/>
  <c r="E35847" i="16"/>
  <c r="D35847" i="16" s="1"/>
  <c r="E35848" i="16"/>
  <c r="D35848" i="16" s="1"/>
  <c r="E35849" i="16"/>
  <c r="D35849" i="16" s="1"/>
  <c r="E35850" i="16"/>
  <c r="D35850" i="16" s="1"/>
  <c r="E35851" i="16"/>
  <c r="D35851" i="16" s="1"/>
  <c r="E35852" i="16"/>
  <c r="D35852" i="16" s="1"/>
  <c r="E35853" i="16"/>
  <c r="D35853" i="16" s="1"/>
  <c r="E35854" i="16"/>
  <c r="D35854" i="16" s="1"/>
  <c r="E35855" i="16"/>
  <c r="D35855" i="16" s="1"/>
  <c r="E35856" i="16"/>
  <c r="D35856" i="16" s="1"/>
  <c r="E35857" i="16"/>
  <c r="D35857" i="16" s="1"/>
  <c r="E35858" i="16"/>
  <c r="D35858" i="16" s="1"/>
  <c r="E35859" i="16"/>
  <c r="D35859" i="16" s="1"/>
  <c r="E35860" i="16"/>
  <c r="D35860" i="16" s="1"/>
  <c r="E35861" i="16"/>
  <c r="D35861" i="16" s="1"/>
  <c r="E35862" i="16"/>
  <c r="D35862" i="16" s="1"/>
  <c r="E35863" i="16"/>
  <c r="D35863" i="16" s="1"/>
  <c r="E35864" i="16"/>
  <c r="D35864" i="16" s="1"/>
  <c r="E35865" i="16"/>
  <c r="D35865" i="16" s="1"/>
  <c r="E35866" i="16"/>
  <c r="D35866" i="16" s="1"/>
  <c r="E35867" i="16"/>
  <c r="D35867" i="16" s="1"/>
  <c r="E35868" i="16"/>
  <c r="D35868" i="16" s="1"/>
  <c r="E35869" i="16"/>
  <c r="D35869" i="16" s="1"/>
  <c r="E35870" i="16"/>
  <c r="D35870" i="16" s="1"/>
  <c r="E35871" i="16"/>
  <c r="D35871" i="16" s="1"/>
  <c r="E35872" i="16"/>
  <c r="D35872" i="16" s="1"/>
  <c r="E35873" i="16"/>
  <c r="D35873" i="16" s="1"/>
  <c r="E35874" i="16"/>
  <c r="D35874" i="16" s="1"/>
  <c r="E35875" i="16"/>
  <c r="D35875" i="16" s="1"/>
  <c r="E35876" i="16"/>
  <c r="D35876" i="16" s="1"/>
  <c r="E35877" i="16"/>
  <c r="D35877" i="16" s="1"/>
  <c r="E35878" i="16"/>
  <c r="D35878" i="16" s="1"/>
  <c r="E35879" i="16"/>
  <c r="D35879" i="16" s="1"/>
  <c r="E35880" i="16"/>
  <c r="D35880" i="16" s="1"/>
  <c r="E35881" i="16"/>
  <c r="D35881" i="16" s="1"/>
  <c r="E35882" i="16"/>
  <c r="D35882" i="16" s="1"/>
  <c r="E35883" i="16"/>
  <c r="D35883" i="16" s="1"/>
  <c r="E35884" i="16"/>
  <c r="D35884" i="16" s="1"/>
  <c r="E35885" i="16"/>
  <c r="D35885" i="16" s="1"/>
  <c r="E35886" i="16"/>
  <c r="D35886" i="16" s="1"/>
  <c r="E35887" i="16"/>
  <c r="D35887" i="16" s="1"/>
  <c r="E35888" i="16"/>
  <c r="D35888" i="16" s="1"/>
  <c r="E35889" i="16"/>
  <c r="D35889" i="16" s="1"/>
  <c r="E35890" i="16"/>
  <c r="D35890" i="16" s="1"/>
  <c r="E35891" i="16"/>
  <c r="D35891" i="16" s="1"/>
  <c r="E35892" i="16"/>
  <c r="D35892" i="16" s="1"/>
  <c r="E35893" i="16"/>
  <c r="D35893" i="16" s="1"/>
  <c r="E35894" i="16"/>
  <c r="D35894" i="16" s="1"/>
  <c r="E35895" i="16"/>
  <c r="D35895" i="16" s="1"/>
  <c r="E35896" i="16"/>
  <c r="D35896" i="16" s="1"/>
  <c r="E35897" i="16"/>
  <c r="D35897" i="16" s="1"/>
  <c r="E35898" i="16"/>
  <c r="D35898" i="16" s="1"/>
  <c r="E35899" i="16"/>
  <c r="D35899" i="16" s="1"/>
  <c r="E35900" i="16"/>
  <c r="D35900" i="16" s="1"/>
  <c r="E35901" i="16"/>
  <c r="D35901" i="16" s="1"/>
  <c r="E35902" i="16"/>
  <c r="D35902" i="16" s="1"/>
  <c r="E35903" i="16"/>
  <c r="D35903" i="16" s="1"/>
  <c r="E35904" i="16"/>
  <c r="D35904" i="16" s="1"/>
  <c r="E35905" i="16"/>
  <c r="D35905" i="16" s="1"/>
  <c r="E35906" i="16"/>
  <c r="D35906" i="16" s="1"/>
  <c r="E35907" i="16"/>
  <c r="D35907" i="16" s="1"/>
  <c r="E35908" i="16"/>
  <c r="D35908" i="16" s="1"/>
  <c r="E35909" i="16"/>
  <c r="D35909" i="16" s="1"/>
  <c r="E35910" i="16"/>
  <c r="D35910" i="16" s="1"/>
  <c r="E35911" i="16"/>
  <c r="D35911" i="16" s="1"/>
  <c r="E35912" i="16"/>
  <c r="D35912" i="16" s="1"/>
  <c r="E35913" i="16"/>
  <c r="D35913" i="16" s="1"/>
  <c r="E35914" i="16"/>
  <c r="D35914" i="16" s="1"/>
  <c r="E35915" i="16"/>
  <c r="D35915" i="16" s="1"/>
  <c r="E35916" i="16"/>
  <c r="D35916" i="16" s="1"/>
  <c r="E35917" i="16"/>
  <c r="D35917" i="16" s="1"/>
  <c r="E35918" i="16"/>
  <c r="D35918" i="16" s="1"/>
  <c r="E35919" i="16"/>
  <c r="D35919" i="16" s="1"/>
  <c r="E35920" i="16"/>
  <c r="D35920" i="16" s="1"/>
  <c r="E35921" i="16"/>
  <c r="D35921" i="16" s="1"/>
  <c r="E35922" i="16"/>
  <c r="D35922" i="16" s="1"/>
  <c r="E35923" i="16"/>
  <c r="D35923" i="16" s="1"/>
  <c r="E35924" i="16"/>
  <c r="D35924" i="16" s="1"/>
  <c r="E35925" i="16"/>
  <c r="D35925" i="16" s="1"/>
  <c r="E35926" i="16"/>
  <c r="D35926" i="16" s="1"/>
  <c r="E35927" i="16"/>
  <c r="D35927" i="16" s="1"/>
  <c r="E35928" i="16"/>
  <c r="D35928" i="16" s="1"/>
  <c r="E35929" i="16"/>
  <c r="D35929" i="16" s="1"/>
  <c r="E35930" i="16"/>
  <c r="D35930" i="16" s="1"/>
  <c r="E35931" i="16"/>
  <c r="D35931" i="16" s="1"/>
  <c r="E35932" i="16"/>
  <c r="D35932" i="16" s="1"/>
  <c r="E35933" i="16"/>
  <c r="D35933" i="16" s="1"/>
  <c r="E35934" i="16"/>
  <c r="D35934" i="16" s="1"/>
  <c r="E35935" i="16"/>
  <c r="D35935" i="16" s="1"/>
  <c r="E35936" i="16"/>
  <c r="D35936" i="16" s="1"/>
  <c r="E35937" i="16"/>
  <c r="D35937" i="16" s="1"/>
  <c r="E35938" i="16"/>
  <c r="D35938" i="16" s="1"/>
  <c r="E35939" i="16"/>
  <c r="D35939" i="16" s="1"/>
  <c r="E35940" i="16"/>
  <c r="D35940" i="16" s="1"/>
  <c r="E35941" i="16"/>
  <c r="D35941" i="16" s="1"/>
  <c r="E35942" i="16"/>
  <c r="D35942" i="16" s="1"/>
  <c r="E35943" i="16"/>
  <c r="D35943" i="16" s="1"/>
  <c r="E35944" i="16"/>
  <c r="D35944" i="16" s="1"/>
  <c r="E35945" i="16"/>
  <c r="D35945" i="16" s="1"/>
  <c r="E35946" i="16"/>
  <c r="D35946" i="16" s="1"/>
  <c r="E35947" i="16"/>
  <c r="D35947" i="16" s="1"/>
  <c r="E35948" i="16"/>
  <c r="D35948" i="16" s="1"/>
  <c r="E35949" i="16"/>
  <c r="D35949" i="16" s="1"/>
  <c r="E35950" i="16"/>
  <c r="D35950" i="16" s="1"/>
  <c r="E35951" i="16"/>
  <c r="D35951" i="16" s="1"/>
  <c r="E35952" i="16"/>
  <c r="D35952" i="16" s="1"/>
  <c r="E35953" i="16"/>
  <c r="D35953" i="16" s="1"/>
  <c r="E35954" i="16"/>
  <c r="D35954" i="16" s="1"/>
  <c r="E35955" i="16"/>
  <c r="D35955" i="16" s="1"/>
  <c r="E35956" i="16"/>
  <c r="D35956" i="16" s="1"/>
  <c r="E35957" i="16"/>
  <c r="D35957" i="16" s="1"/>
  <c r="E35958" i="16"/>
  <c r="D35958" i="16" s="1"/>
  <c r="E35959" i="16"/>
  <c r="D35959" i="16" s="1"/>
  <c r="E35960" i="16"/>
  <c r="D35960" i="16" s="1"/>
  <c r="E35961" i="16"/>
  <c r="D35961" i="16" s="1"/>
  <c r="E35962" i="16"/>
  <c r="D35962" i="16" s="1"/>
  <c r="E35963" i="16"/>
  <c r="D35963" i="16" s="1"/>
  <c r="E35964" i="16"/>
  <c r="D35964" i="16" s="1"/>
  <c r="E35965" i="16"/>
  <c r="D35965" i="16" s="1"/>
  <c r="E35966" i="16"/>
  <c r="D35966" i="16" s="1"/>
  <c r="E35967" i="16"/>
  <c r="D35967" i="16" s="1"/>
  <c r="E35968" i="16"/>
  <c r="D35968" i="16" s="1"/>
  <c r="E35969" i="16"/>
  <c r="D35969" i="16" s="1"/>
  <c r="E35970" i="16"/>
  <c r="D35970" i="16" s="1"/>
  <c r="E35971" i="16"/>
  <c r="D35971" i="16" s="1"/>
  <c r="E35972" i="16"/>
  <c r="D35972" i="16" s="1"/>
  <c r="E35973" i="16"/>
  <c r="D35973" i="16" s="1"/>
  <c r="E35974" i="16"/>
  <c r="D35974" i="16" s="1"/>
  <c r="E35975" i="16"/>
  <c r="D35975" i="16" s="1"/>
  <c r="E35976" i="16"/>
  <c r="D35976" i="16" s="1"/>
  <c r="E35977" i="16"/>
  <c r="D35977" i="16" s="1"/>
  <c r="E35978" i="16"/>
  <c r="D35978" i="16" s="1"/>
  <c r="E35979" i="16"/>
  <c r="D35979" i="16" s="1"/>
  <c r="E35980" i="16"/>
  <c r="D35980" i="16" s="1"/>
  <c r="E35981" i="16"/>
  <c r="D35981" i="16" s="1"/>
  <c r="E35982" i="16"/>
  <c r="D35982" i="16" s="1"/>
  <c r="E35983" i="16"/>
  <c r="D35983" i="16" s="1"/>
  <c r="E35984" i="16"/>
  <c r="D35984" i="16" s="1"/>
  <c r="E35985" i="16"/>
  <c r="D35985" i="16" s="1"/>
  <c r="E35986" i="16"/>
  <c r="D35986" i="16" s="1"/>
  <c r="E35987" i="16"/>
  <c r="D35987" i="16" s="1"/>
  <c r="E35988" i="16"/>
  <c r="D35988" i="16" s="1"/>
  <c r="E35989" i="16"/>
  <c r="D35989" i="16" s="1"/>
  <c r="E35990" i="16"/>
  <c r="D35990" i="16" s="1"/>
  <c r="E35991" i="16"/>
  <c r="D35991" i="16" s="1"/>
  <c r="E35992" i="16"/>
  <c r="D35992" i="16" s="1"/>
  <c r="E35993" i="16"/>
  <c r="D35993" i="16" s="1"/>
  <c r="E35994" i="16"/>
  <c r="D35994" i="16" s="1"/>
  <c r="E35995" i="16"/>
  <c r="D35995" i="16" s="1"/>
  <c r="E35996" i="16"/>
  <c r="D35996" i="16" s="1"/>
  <c r="E35997" i="16"/>
  <c r="D35997" i="16" s="1"/>
  <c r="E35998" i="16"/>
  <c r="D35998" i="16" s="1"/>
  <c r="E35999" i="16"/>
  <c r="D35999" i="16" s="1"/>
  <c r="E36000" i="16"/>
  <c r="D36000" i="16" s="1"/>
  <c r="E36001" i="16"/>
  <c r="D36001" i="16" s="1"/>
  <c r="E36002" i="16"/>
  <c r="D36002" i="16" s="1"/>
  <c r="E36003" i="16"/>
  <c r="D36003" i="16" s="1"/>
  <c r="E36004" i="16"/>
  <c r="D36004" i="16" s="1"/>
  <c r="E36005" i="16"/>
  <c r="D36005" i="16" s="1"/>
  <c r="E36006" i="16"/>
  <c r="D36006" i="16" s="1"/>
  <c r="E36007" i="16"/>
  <c r="D36007" i="16" s="1"/>
  <c r="E36008" i="16"/>
  <c r="D36008" i="16" s="1"/>
  <c r="E36009" i="16"/>
  <c r="D36009" i="16" s="1"/>
  <c r="E36010" i="16"/>
  <c r="D36010" i="16" s="1"/>
  <c r="E36011" i="16"/>
  <c r="D36011" i="16" s="1"/>
  <c r="E36012" i="16"/>
  <c r="D36012" i="16" s="1"/>
  <c r="E36013" i="16"/>
  <c r="D36013" i="16" s="1"/>
  <c r="E36014" i="16"/>
  <c r="D36014" i="16" s="1"/>
  <c r="E36015" i="16"/>
  <c r="D36015" i="16" s="1"/>
  <c r="E36016" i="16"/>
  <c r="D36016" i="16" s="1"/>
  <c r="E36017" i="16"/>
  <c r="D36017" i="16" s="1"/>
  <c r="E36018" i="16"/>
  <c r="D36018" i="16" s="1"/>
  <c r="E36019" i="16"/>
  <c r="D36019" i="16" s="1"/>
  <c r="E36020" i="16"/>
  <c r="D36020" i="16" s="1"/>
  <c r="E36021" i="16"/>
  <c r="D36021" i="16" s="1"/>
  <c r="E36022" i="16"/>
  <c r="D36022" i="16" s="1"/>
  <c r="E36023" i="16"/>
  <c r="D36023" i="16" s="1"/>
  <c r="E36024" i="16"/>
  <c r="D36024" i="16" s="1"/>
  <c r="E36025" i="16"/>
  <c r="D36025" i="16" s="1"/>
  <c r="E36026" i="16"/>
  <c r="D36026" i="16" s="1"/>
  <c r="E36027" i="16"/>
  <c r="D36027" i="16" s="1"/>
  <c r="E36028" i="16"/>
  <c r="D36028" i="16" s="1"/>
  <c r="E36029" i="16"/>
  <c r="D36029" i="16" s="1"/>
  <c r="E36030" i="16"/>
  <c r="D36030" i="16" s="1"/>
  <c r="E36031" i="16"/>
  <c r="D36031" i="16" s="1"/>
  <c r="E36032" i="16"/>
  <c r="D36032" i="16" s="1"/>
  <c r="E36033" i="16"/>
  <c r="D36033" i="16" s="1"/>
  <c r="E36034" i="16"/>
  <c r="D36034" i="16" s="1"/>
  <c r="E36035" i="16"/>
  <c r="D36035" i="16" s="1"/>
  <c r="E36036" i="16"/>
  <c r="D36036" i="16" s="1"/>
  <c r="E36037" i="16"/>
  <c r="D36037" i="16" s="1"/>
  <c r="E36038" i="16"/>
  <c r="D36038" i="16" s="1"/>
  <c r="E36039" i="16"/>
  <c r="D36039" i="16" s="1"/>
  <c r="E36040" i="16"/>
  <c r="D36040" i="16" s="1"/>
  <c r="E36041" i="16"/>
  <c r="D36041" i="16" s="1"/>
  <c r="E36042" i="16"/>
  <c r="D36042" i="16" s="1"/>
  <c r="E36043" i="16"/>
  <c r="D36043" i="16" s="1"/>
  <c r="E36044" i="16"/>
  <c r="D36044" i="16" s="1"/>
  <c r="E36045" i="16"/>
  <c r="D36045" i="16" s="1"/>
  <c r="E36046" i="16"/>
  <c r="D36046" i="16" s="1"/>
  <c r="E36047" i="16"/>
  <c r="D36047" i="16" s="1"/>
  <c r="E36048" i="16"/>
  <c r="D36048" i="16" s="1"/>
  <c r="E36049" i="16"/>
  <c r="D36049" i="16" s="1"/>
  <c r="E36050" i="16"/>
  <c r="D36050" i="16" s="1"/>
  <c r="E36051" i="16"/>
  <c r="D36051" i="16" s="1"/>
  <c r="E36052" i="16"/>
  <c r="D36052" i="16" s="1"/>
  <c r="E36053" i="16"/>
  <c r="D36053" i="16" s="1"/>
  <c r="E36054" i="16"/>
  <c r="D36054" i="16" s="1"/>
  <c r="E36055" i="16"/>
  <c r="D36055" i="16" s="1"/>
  <c r="E36056" i="16"/>
  <c r="D36056" i="16" s="1"/>
  <c r="E36057" i="16"/>
  <c r="D36057" i="16" s="1"/>
  <c r="E36058" i="16"/>
  <c r="D36058" i="16" s="1"/>
  <c r="E36059" i="16"/>
  <c r="D36059" i="16" s="1"/>
  <c r="E36060" i="16"/>
  <c r="D36060" i="16" s="1"/>
  <c r="E36061" i="16"/>
  <c r="D36061" i="16" s="1"/>
  <c r="E36062" i="16"/>
  <c r="D36062" i="16" s="1"/>
  <c r="E36063" i="16"/>
  <c r="D36063" i="16" s="1"/>
  <c r="E36064" i="16"/>
  <c r="D36064" i="16" s="1"/>
  <c r="E36065" i="16"/>
  <c r="D36065" i="16" s="1"/>
  <c r="E36066" i="16"/>
  <c r="D36066" i="16" s="1"/>
  <c r="E36067" i="16"/>
  <c r="D36067" i="16" s="1"/>
  <c r="E36068" i="16"/>
  <c r="D36068" i="16" s="1"/>
  <c r="E36069" i="16"/>
  <c r="D36069" i="16" s="1"/>
  <c r="E36070" i="16"/>
  <c r="D36070" i="16" s="1"/>
  <c r="E36071" i="16"/>
  <c r="D36071" i="16" s="1"/>
  <c r="E36072" i="16"/>
  <c r="D36072" i="16" s="1"/>
  <c r="E36073" i="16"/>
  <c r="D36073" i="16" s="1"/>
  <c r="E36074" i="16"/>
  <c r="D36074" i="16" s="1"/>
  <c r="E36075" i="16"/>
  <c r="D36075" i="16" s="1"/>
  <c r="E36076" i="16"/>
  <c r="D36076" i="16" s="1"/>
  <c r="E36077" i="16"/>
  <c r="D36077" i="16" s="1"/>
  <c r="E36078" i="16"/>
  <c r="D36078" i="16" s="1"/>
  <c r="E36079" i="16"/>
  <c r="D36079" i="16" s="1"/>
  <c r="E36080" i="16"/>
  <c r="D36080" i="16" s="1"/>
  <c r="E36081" i="16"/>
  <c r="D36081" i="16" s="1"/>
  <c r="E36082" i="16"/>
  <c r="D36082" i="16" s="1"/>
  <c r="E36083" i="16"/>
  <c r="D36083" i="16" s="1"/>
  <c r="E36084" i="16"/>
  <c r="D36084" i="16" s="1"/>
  <c r="E36085" i="16"/>
  <c r="D36085" i="16" s="1"/>
  <c r="E36086" i="16"/>
  <c r="D36086" i="16" s="1"/>
  <c r="E36087" i="16"/>
  <c r="D36087" i="16" s="1"/>
  <c r="E36088" i="16"/>
  <c r="D36088" i="16" s="1"/>
  <c r="E36089" i="16"/>
  <c r="D36089" i="16" s="1"/>
  <c r="E36090" i="16"/>
  <c r="D36090" i="16" s="1"/>
  <c r="E36091" i="16"/>
  <c r="D36091" i="16" s="1"/>
  <c r="E36092" i="16"/>
  <c r="D36092" i="16" s="1"/>
  <c r="E36093" i="16"/>
  <c r="D36093" i="16" s="1"/>
  <c r="E36094" i="16"/>
  <c r="D36094" i="16" s="1"/>
  <c r="E36095" i="16"/>
  <c r="D36095" i="16" s="1"/>
  <c r="E36096" i="16"/>
  <c r="D36096" i="16" s="1"/>
  <c r="E36097" i="16"/>
  <c r="D36097" i="16" s="1"/>
  <c r="E36098" i="16"/>
  <c r="D36098" i="16" s="1"/>
  <c r="E36099" i="16"/>
  <c r="D36099" i="16" s="1"/>
  <c r="E36100" i="16"/>
  <c r="D36100" i="16" s="1"/>
  <c r="E36101" i="16"/>
  <c r="D36101" i="16" s="1"/>
  <c r="E36102" i="16"/>
  <c r="D36102" i="16" s="1"/>
  <c r="E36103" i="16"/>
  <c r="D36103" i="16" s="1"/>
  <c r="E36104" i="16"/>
  <c r="D36104" i="16" s="1"/>
  <c r="E36105" i="16"/>
  <c r="D36105" i="16" s="1"/>
  <c r="E36106" i="16"/>
  <c r="D36106" i="16" s="1"/>
  <c r="E36107" i="16"/>
  <c r="D36107" i="16" s="1"/>
  <c r="E36108" i="16"/>
  <c r="D36108" i="16" s="1"/>
  <c r="E36109" i="16"/>
  <c r="D36109" i="16" s="1"/>
  <c r="E36110" i="16"/>
  <c r="D36110" i="16" s="1"/>
  <c r="E36111" i="16"/>
  <c r="D36111" i="16" s="1"/>
  <c r="E36112" i="16"/>
  <c r="D36112" i="16" s="1"/>
  <c r="E36113" i="16"/>
  <c r="D36113" i="16" s="1"/>
  <c r="E36114" i="16"/>
  <c r="D36114" i="16" s="1"/>
  <c r="E36115" i="16"/>
  <c r="D36115" i="16" s="1"/>
  <c r="E36116" i="16"/>
  <c r="D36116" i="16" s="1"/>
  <c r="E36117" i="16"/>
  <c r="D36117" i="16" s="1"/>
  <c r="E36118" i="16"/>
  <c r="D36118" i="16" s="1"/>
  <c r="E36119" i="16"/>
  <c r="D36119" i="16" s="1"/>
  <c r="E36120" i="16"/>
  <c r="D36120" i="16" s="1"/>
  <c r="E36121" i="16"/>
  <c r="D36121" i="16" s="1"/>
  <c r="E36122" i="16"/>
  <c r="D36122" i="16" s="1"/>
  <c r="E36123" i="16"/>
  <c r="D36123" i="16" s="1"/>
  <c r="E36124" i="16"/>
  <c r="D36124" i="16" s="1"/>
  <c r="E36125" i="16"/>
  <c r="D36125" i="16" s="1"/>
  <c r="E36126" i="16"/>
  <c r="D36126" i="16" s="1"/>
  <c r="E36127" i="16"/>
  <c r="D36127" i="16" s="1"/>
  <c r="E36128" i="16"/>
  <c r="D36128" i="16" s="1"/>
  <c r="E36129" i="16"/>
  <c r="D36129" i="16" s="1"/>
  <c r="E36130" i="16"/>
  <c r="D36130" i="16" s="1"/>
  <c r="E36131" i="16"/>
  <c r="D36131" i="16" s="1"/>
  <c r="E36132" i="16"/>
  <c r="D36132" i="16" s="1"/>
  <c r="E36133" i="16"/>
  <c r="D36133" i="16" s="1"/>
  <c r="E36134" i="16"/>
  <c r="D36134" i="16" s="1"/>
  <c r="E36135" i="16"/>
  <c r="D36135" i="16" s="1"/>
  <c r="E36136" i="16"/>
  <c r="D36136" i="16" s="1"/>
  <c r="E36137" i="16"/>
  <c r="D36137" i="16" s="1"/>
  <c r="E36138" i="16"/>
  <c r="D36138" i="16" s="1"/>
  <c r="E36139" i="16"/>
  <c r="D36139" i="16" s="1"/>
  <c r="E36140" i="16"/>
  <c r="D36140" i="16" s="1"/>
  <c r="E36141" i="16"/>
  <c r="D36141" i="16" s="1"/>
  <c r="E36142" i="16"/>
  <c r="D36142" i="16" s="1"/>
  <c r="E36143" i="16"/>
  <c r="D36143" i="16" s="1"/>
  <c r="E36144" i="16"/>
  <c r="D36144" i="16" s="1"/>
  <c r="E36145" i="16"/>
  <c r="D36145" i="16" s="1"/>
  <c r="E36146" i="16"/>
  <c r="D36146" i="16" s="1"/>
  <c r="E36147" i="16"/>
  <c r="D36147" i="16" s="1"/>
  <c r="E36148" i="16"/>
  <c r="D36148" i="16" s="1"/>
  <c r="E36149" i="16"/>
  <c r="D36149" i="16" s="1"/>
  <c r="E36150" i="16"/>
  <c r="D36150" i="16" s="1"/>
  <c r="E36151" i="16"/>
  <c r="D36151" i="16" s="1"/>
  <c r="E36152" i="16"/>
  <c r="D36152" i="16" s="1"/>
  <c r="E36153" i="16"/>
  <c r="D36153" i="16" s="1"/>
  <c r="E36154" i="16"/>
  <c r="D36154" i="16" s="1"/>
  <c r="E36155" i="16"/>
  <c r="D36155" i="16" s="1"/>
  <c r="E36156" i="16"/>
  <c r="D36156" i="16" s="1"/>
  <c r="E36157" i="16"/>
  <c r="D36157" i="16" s="1"/>
  <c r="E36158" i="16"/>
  <c r="D36158" i="16" s="1"/>
  <c r="E36159" i="16"/>
  <c r="D36159" i="16" s="1"/>
  <c r="E36160" i="16"/>
  <c r="D36160" i="16" s="1"/>
  <c r="E36161" i="16"/>
  <c r="D36161" i="16" s="1"/>
  <c r="E36162" i="16"/>
  <c r="D36162" i="16" s="1"/>
  <c r="E36163" i="16"/>
  <c r="D36163" i="16" s="1"/>
  <c r="E36164" i="16"/>
  <c r="D36164" i="16" s="1"/>
  <c r="E36165" i="16"/>
  <c r="D36165" i="16" s="1"/>
  <c r="E36166" i="16"/>
  <c r="D36166" i="16" s="1"/>
  <c r="E36167" i="16"/>
  <c r="D36167" i="16" s="1"/>
  <c r="E36168" i="16"/>
  <c r="D36168" i="16" s="1"/>
  <c r="E36169" i="16"/>
  <c r="D36169" i="16" s="1"/>
  <c r="E36170" i="16"/>
  <c r="D36170" i="16" s="1"/>
  <c r="E36171" i="16"/>
  <c r="D36171" i="16" s="1"/>
  <c r="E36172" i="16"/>
  <c r="D36172" i="16" s="1"/>
  <c r="E36173" i="16"/>
  <c r="D36173" i="16" s="1"/>
  <c r="E36174" i="16"/>
  <c r="D36174" i="16" s="1"/>
  <c r="E36175" i="16"/>
  <c r="D36175" i="16" s="1"/>
  <c r="E36176" i="16"/>
  <c r="D36176" i="16" s="1"/>
  <c r="E36177" i="16"/>
  <c r="D36177" i="16" s="1"/>
  <c r="E36178" i="16"/>
  <c r="D36178" i="16" s="1"/>
  <c r="E36179" i="16"/>
  <c r="D36179" i="16" s="1"/>
  <c r="E36180" i="16"/>
  <c r="D36180" i="16" s="1"/>
  <c r="E36181" i="16"/>
  <c r="D36181" i="16" s="1"/>
  <c r="E36182" i="16"/>
  <c r="D36182" i="16" s="1"/>
  <c r="E36183" i="16"/>
  <c r="D36183" i="16" s="1"/>
  <c r="E36184" i="16"/>
  <c r="D36184" i="16" s="1"/>
  <c r="E36185" i="16"/>
  <c r="D36185" i="16" s="1"/>
  <c r="E36186" i="16"/>
  <c r="D36186" i="16" s="1"/>
  <c r="E36187" i="16"/>
  <c r="D36187" i="16" s="1"/>
  <c r="E36188" i="16"/>
  <c r="D36188" i="16" s="1"/>
  <c r="E36189" i="16"/>
  <c r="D36189" i="16" s="1"/>
  <c r="E36190" i="16"/>
  <c r="D36190" i="16" s="1"/>
  <c r="E36191" i="16"/>
  <c r="D36191" i="16" s="1"/>
  <c r="E36192" i="16"/>
  <c r="D36192" i="16" s="1"/>
  <c r="E36193" i="16"/>
  <c r="D36193" i="16" s="1"/>
  <c r="E36194" i="16"/>
  <c r="D36194" i="16" s="1"/>
  <c r="E36195" i="16"/>
  <c r="D36195" i="16" s="1"/>
  <c r="E36196" i="16"/>
  <c r="D36196" i="16" s="1"/>
  <c r="E36197" i="16"/>
  <c r="D36197" i="16" s="1"/>
  <c r="E36198" i="16"/>
  <c r="D36198" i="16" s="1"/>
  <c r="E36199" i="16"/>
  <c r="D36199" i="16" s="1"/>
  <c r="E36200" i="16"/>
  <c r="D36200" i="16" s="1"/>
  <c r="E36201" i="16"/>
  <c r="D36201" i="16" s="1"/>
  <c r="E36202" i="16"/>
  <c r="D36202" i="16" s="1"/>
  <c r="E36203" i="16"/>
  <c r="D36203" i="16" s="1"/>
  <c r="E36204" i="16"/>
  <c r="D36204" i="16" s="1"/>
  <c r="E36205" i="16"/>
  <c r="D36205" i="16" s="1"/>
  <c r="E36206" i="16"/>
  <c r="D36206" i="16" s="1"/>
  <c r="E36207" i="16"/>
  <c r="D36207" i="16" s="1"/>
  <c r="E36208" i="16"/>
  <c r="D36208" i="16" s="1"/>
  <c r="E36209" i="16"/>
  <c r="D36209" i="16" s="1"/>
  <c r="E36210" i="16"/>
  <c r="D36210" i="16" s="1"/>
  <c r="E36211" i="16"/>
  <c r="D36211" i="16" s="1"/>
  <c r="E36212" i="16"/>
  <c r="D36212" i="16" s="1"/>
  <c r="E36213" i="16"/>
  <c r="D36213" i="16" s="1"/>
  <c r="E36214" i="16"/>
  <c r="D36214" i="16" s="1"/>
  <c r="E36215" i="16"/>
  <c r="D36215" i="16" s="1"/>
  <c r="E36216" i="16"/>
  <c r="D36216" i="16" s="1"/>
  <c r="E36217" i="16"/>
  <c r="D36217" i="16" s="1"/>
  <c r="E36218" i="16"/>
  <c r="D36218" i="16" s="1"/>
  <c r="E36219" i="16"/>
  <c r="D36219" i="16" s="1"/>
  <c r="E36220" i="16"/>
  <c r="D36220" i="16" s="1"/>
  <c r="E36221" i="16"/>
  <c r="D36221" i="16" s="1"/>
  <c r="E36222" i="16"/>
  <c r="D36222" i="16" s="1"/>
  <c r="E36223" i="16"/>
  <c r="D36223" i="16" s="1"/>
  <c r="E36224" i="16"/>
  <c r="D36224" i="16" s="1"/>
  <c r="E36225" i="16"/>
  <c r="D36225" i="16" s="1"/>
  <c r="E36226" i="16"/>
  <c r="D36226" i="16" s="1"/>
  <c r="E36227" i="16"/>
  <c r="D36227" i="16" s="1"/>
  <c r="E36228" i="16"/>
  <c r="D36228" i="16" s="1"/>
  <c r="E36229" i="16"/>
  <c r="D36229" i="16" s="1"/>
  <c r="E36230" i="16"/>
  <c r="D36230" i="16" s="1"/>
  <c r="E36231" i="16"/>
  <c r="D36231" i="16" s="1"/>
  <c r="E36232" i="16"/>
  <c r="D36232" i="16" s="1"/>
  <c r="E36233" i="16"/>
  <c r="D36233" i="16" s="1"/>
  <c r="E36234" i="16"/>
  <c r="D36234" i="16" s="1"/>
  <c r="E36235" i="16"/>
  <c r="D36235" i="16" s="1"/>
  <c r="E36236" i="16"/>
  <c r="D36236" i="16" s="1"/>
  <c r="E36237" i="16"/>
  <c r="D36237" i="16" s="1"/>
  <c r="E36238" i="16"/>
  <c r="D36238" i="16" s="1"/>
  <c r="E36239" i="16"/>
  <c r="D36239" i="16" s="1"/>
  <c r="E36240" i="16"/>
  <c r="D36240" i="16" s="1"/>
  <c r="E36241" i="16"/>
  <c r="D36241" i="16" s="1"/>
  <c r="E36242" i="16"/>
  <c r="D36242" i="16" s="1"/>
  <c r="E36243" i="16"/>
  <c r="D36243" i="16" s="1"/>
  <c r="E36244" i="16"/>
  <c r="D36244" i="16" s="1"/>
  <c r="E36245" i="16"/>
  <c r="D36245" i="16" s="1"/>
  <c r="E36246" i="16"/>
  <c r="D36246" i="16" s="1"/>
  <c r="E36247" i="16"/>
  <c r="D36247" i="16" s="1"/>
  <c r="E36248" i="16"/>
  <c r="D36248" i="16" s="1"/>
  <c r="E36249" i="16"/>
  <c r="D36249" i="16" s="1"/>
  <c r="E36250" i="16"/>
  <c r="D36250" i="16" s="1"/>
  <c r="E36251" i="16"/>
  <c r="D36251" i="16" s="1"/>
  <c r="E36252" i="16"/>
  <c r="D36252" i="16" s="1"/>
  <c r="E36253" i="16"/>
  <c r="D36253" i="16" s="1"/>
  <c r="E36254" i="16"/>
  <c r="D36254" i="16" s="1"/>
  <c r="E36255" i="16"/>
  <c r="D36255" i="16" s="1"/>
  <c r="E36256" i="16"/>
  <c r="D36256" i="16" s="1"/>
  <c r="E36257" i="16"/>
  <c r="D36257" i="16" s="1"/>
  <c r="E36258" i="16"/>
  <c r="D36258" i="16" s="1"/>
  <c r="E36259" i="16"/>
  <c r="D36259" i="16" s="1"/>
  <c r="E36260" i="16"/>
  <c r="D36260" i="16" s="1"/>
  <c r="E36261" i="16"/>
  <c r="D36261" i="16" s="1"/>
  <c r="E36262" i="16"/>
  <c r="D36262" i="16" s="1"/>
  <c r="E36263" i="16"/>
  <c r="D36263" i="16" s="1"/>
  <c r="E36264" i="16"/>
  <c r="D36264" i="16" s="1"/>
  <c r="E36265" i="16"/>
  <c r="D36265" i="16" s="1"/>
  <c r="E36266" i="16"/>
  <c r="D36266" i="16" s="1"/>
  <c r="E36267" i="16"/>
  <c r="D36267" i="16" s="1"/>
  <c r="E36268" i="16"/>
  <c r="D36268" i="16" s="1"/>
  <c r="E36269" i="16"/>
  <c r="D36269" i="16" s="1"/>
  <c r="E36270" i="16"/>
  <c r="D36270" i="16" s="1"/>
  <c r="E36271" i="16"/>
  <c r="D36271" i="16" s="1"/>
  <c r="E36272" i="16"/>
  <c r="D36272" i="16" s="1"/>
  <c r="E36273" i="16"/>
  <c r="D36273" i="16" s="1"/>
  <c r="E36274" i="16"/>
  <c r="D36274" i="16" s="1"/>
  <c r="E36275" i="16"/>
  <c r="D36275" i="16" s="1"/>
  <c r="E36276" i="16"/>
  <c r="D36276" i="16" s="1"/>
  <c r="E36277" i="16"/>
  <c r="D36277" i="16" s="1"/>
  <c r="E36278" i="16"/>
  <c r="D36278" i="16" s="1"/>
  <c r="E36279" i="16"/>
  <c r="D36279" i="16" s="1"/>
  <c r="E36280" i="16"/>
  <c r="D36280" i="16" s="1"/>
  <c r="E36281" i="16"/>
  <c r="D36281" i="16" s="1"/>
  <c r="E36282" i="16"/>
  <c r="D36282" i="16" s="1"/>
  <c r="E36283" i="16"/>
  <c r="D36283" i="16" s="1"/>
  <c r="E36284" i="16"/>
  <c r="D36284" i="16" s="1"/>
  <c r="E36285" i="16"/>
  <c r="D36285" i="16" s="1"/>
  <c r="E36286" i="16"/>
  <c r="D36286" i="16" s="1"/>
  <c r="E36287" i="16"/>
  <c r="D36287" i="16" s="1"/>
  <c r="E36288" i="16"/>
  <c r="D36288" i="16" s="1"/>
  <c r="E36289" i="16"/>
  <c r="D36289" i="16" s="1"/>
  <c r="E36290" i="16"/>
  <c r="D36290" i="16" s="1"/>
  <c r="E36291" i="16"/>
  <c r="D36291" i="16" s="1"/>
  <c r="E36292" i="16"/>
  <c r="D36292" i="16" s="1"/>
  <c r="E36293" i="16"/>
  <c r="D36293" i="16" s="1"/>
  <c r="E36294" i="16"/>
  <c r="D36294" i="16" s="1"/>
  <c r="E36295" i="16"/>
  <c r="D36295" i="16" s="1"/>
  <c r="E36296" i="16"/>
  <c r="D36296" i="16" s="1"/>
  <c r="E36297" i="16"/>
  <c r="D36297" i="16" s="1"/>
  <c r="E36298" i="16"/>
  <c r="D36298" i="16" s="1"/>
  <c r="E36299" i="16"/>
  <c r="D36299" i="16" s="1"/>
  <c r="E36300" i="16"/>
  <c r="D36300" i="16" s="1"/>
  <c r="E36301" i="16"/>
  <c r="D36301" i="16" s="1"/>
  <c r="E36302" i="16"/>
  <c r="D36302" i="16" s="1"/>
  <c r="E36303" i="16"/>
  <c r="D36303" i="16" s="1"/>
  <c r="E36304" i="16"/>
  <c r="D36304" i="16" s="1"/>
  <c r="E36305" i="16"/>
  <c r="D36305" i="16" s="1"/>
  <c r="E36306" i="16"/>
  <c r="D36306" i="16" s="1"/>
  <c r="E36307" i="16"/>
  <c r="D36307" i="16" s="1"/>
  <c r="E36308" i="16"/>
  <c r="D36308" i="16" s="1"/>
  <c r="E36309" i="16"/>
  <c r="D36309" i="16" s="1"/>
  <c r="E36310" i="16"/>
  <c r="D36310" i="16" s="1"/>
  <c r="E36311" i="16"/>
  <c r="D36311" i="16" s="1"/>
  <c r="E36312" i="16"/>
  <c r="D36312" i="16" s="1"/>
  <c r="E36313" i="16"/>
  <c r="D36313" i="16" s="1"/>
  <c r="E36314" i="16"/>
  <c r="D36314" i="16" s="1"/>
  <c r="E36315" i="16"/>
  <c r="D36315" i="16" s="1"/>
  <c r="E36316" i="16"/>
  <c r="D36316" i="16" s="1"/>
  <c r="E36317" i="16"/>
  <c r="D36317" i="16" s="1"/>
  <c r="E36318" i="16"/>
  <c r="D36318" i="16" s="1"/>
  <c r="E36319" i="16"/>
  <c r="D36319" i="16" s="1"/>
  <c r="E36320" i="16"/>
  <c r="D36320" i="16" s="1"/>
  <c r="E36321" i="16"/>
  <c r="D36321" i="16" s="1"/>
  <c r="E36322" i="16"/>
  <c r="D36322" i="16" s="1"/>
  <c r="E36323" i="16"/>
  <c r="D36323" i="16" s="1"/>
  <c r="E36324" i="16"/>
  <c r="D36324" i="16" s="1"/>
  <c r="E36325" i="16"/>
  <c r="D36325" i="16" s="1"/>
  <c r="E36326" i="16"/>
  <c r="D36326" i="16" s="1"/>
  <c r="E36327" i="16"/>
  <c r="D36327" i="16" s="1"/>
  <c r="E36328" i="16"/>
  <c r="D36328" i="16" s="1"/>
  <c r="E36329" i="16"/>
  <c r="D36329" i="16" s="1"/>
  <c r="E36330" i="16"/>
  <c r="D36330" i="16" s="1"/>
  <c r="E36331" i="16"/>
  <c r="D36331" i="16" s="1"/>
  <c r="E36332" i="16"/>
  <c r="D36332" i="16" s="1"/>
  <c r="E36333" i="16"/>
  <c r="D36333" i="16" s="1"/>
  <c r="E36334" i="16"/>
  <c r="D36334" i="16" s="1"/>
  <c r="E36335" i="16"/>
  <c r="D36335" i="16" s="1"/>
  <c r="E36336" i="16"/>
  <c r="D36336" i="16" s="1"/>
  <c r="E36337" i="16"/>
  <c r="D36337" i="16" s="1"/>
  <c r="E36338" i="16"/>
  <c r="D36338" i="16" s="1"/>
  <c r="E36339" i="16"/>
  <c r="D36339" i="16" s="1"/>
  <c r="E36340" i="16"/>
  <c r="D36340" i="16" s="1"/>
  <c r="E36341" i="16"/>
  <c r="D36341" i="16" s="1"/>
  <c r="E36342" i="16"/>
  <c r="D36342" i="16" s="1"/>
  <c r="E36343" i="16"/>
  <c r="D36343" i="16" s="1"/>
  <c r="E36344" i="16"/>
  <c r="D36344" i="16" s="1"/>
  <c r="E36345" i="16"/>
  <c r="D36345" i="16" s="1"/>
  <c r="E36346" i="16"/>
  <c r="D36346" i="16" s="1"/>
  <c r="E36347" i="16"/>
  <c r="D36347" i="16" s="1"/>
  <c r="E36348" i="16"/>
  <c r="D36348" i="16" s="1"/>
  <c r="E36349" i="16"/>
  <c r="D36349" i="16" s="1"/>
  <c r="E36350" i="16"/>
  <c r="D36350" i="16" s="1"/>
  <c r="E36351" i="16"/>
  <c r="D36351" i="16" s="1"/>
  <c r="E36352" i="16"/>
  <c r="D36352" i="16" s="1"/>
  <c r="E36353" i="16"/>
  <c r="D36353" i="16" s="1"/>
  <c r="E36354" i="16"/>
  <c r="D36354" i="16" s="1"/>
  <c r="E36355" i="16"/>
  <c r="D36355" i="16" s="1"/>
  <c r="E36356" i="16"/>
  <c r="D36356" i="16" s="1"/>
  <c r="E36357" i="16"/>
  <c r="D36357" i="16" s="1"/>
  <c r="E36358" i="16"/>
  <c r="D36358" i="16" s="1"/>
  <c r="E36359" i="16"/>
  <c r="D36359" i="16" s="1"/>
  <c r="E36360" i="16"/>
  <c r="D36360" i="16" s="1"/>
  <c r="E36361" i="16"/>
  <c r="D36361" i="16" s="1"/>
  <c r="E36362" i="16"/>
  <c r="D36362" i="16" s="1"/>
  <c r="E36363" i="16"/>
  <c r="D36363" i="16" s="1"/>
  <c r="E36364" i="16"/>
  <c r="D36364" i="16" s="1"/>
  <c r="E36365" i="16"/>
  <c r="D36365" i="16" s="1"/>
  <c r="E36366" i="16"/>
  <c r="D36366" i="16" s="1"/>
  <c r="E36367" i="16"/>
  <c r="D36367" i="16" s="1"/>
  <c r="E36368" i="16"/>
  <c r="D36368" i="16" s="1"/>
  <c r="E36369" i="16"/>
  <c r="D36369" i="16" s="1"/>
  <c r="E36370" i="16"/>
  <c r="D36370" i="16" s="1"/>
  <c r="E36371" i="16"/>
  <c r="D36371" i="16" s="1"/>
  <c r="E36372" i="16"/>
  <c r="D36372" i="16" s="1"/>
  <c r="E36373" i="16"/>
  <c r="D36373" i="16" s="1"/>
  <c r="E36374" i="16"/>
  <c r="D36374" i="16" s="1"/>
  <c r="E36375" i="16"/>
  <c r="D36375" i="16" s="1"/>
  <c r="E36376" i="16"/>
  <c r="D36376" i="16" s="1"/>
  <c r="E36377" i="16"/>
  <c r="D36377" i="16" s="1"/>
  <c r="E36378" i="16"/>
  <c r="D36378" i="16" s="1"/>
  <c r="E36379" i="16"/>
  <c r="D36379" i="16" s="1"/>
  <c r="E36380" i="16"/>
  <c r="D36380" i="16" s="1"/>
  <c r="E36381" i="16"/>
  <c r="D36381" i="16" s="1"/>
  <c r="E36382" i="16"/>
  <c r="D36382" i="16" s="1"/>
  <c r="E36383" i="16"/>
  <c r="D36383" i="16" s="1"/>
  <c r="E36384" i="16"/>
  <c r="D36384" i="16" s="1"/>
  <c r="E36385" i="16"/>
  <c r="D36385" i="16" s="1"/>
  <c r="E36386" i="16"/>
  <c r="D36386" i="16" s="1"/>
  <c r="E36387" i="16"/>
  <c r="D36387" i="16" s="1"/>
  <c r="E36388" i="16"/>
  <c r="D36388" i="16" s="1"/>
  <c r="E36389" i="16"/>
  <c r="D36389" i="16" s="1"/>
  <c r="E36390" i="16"/>
  <c r="D36390" i="16" s="1"/>
  <c r="E36391" i="16"/>
  <c r="D36391" i="16" s="1"/>
  <c r="E36392" i="16"/>
  <c r="D36392" i="16" s="1"/>
  <c r="E36393" i="16"/>
  <c r="D36393" i="16" s="1"/>
  <c r="E36394" i="16"/>
  <c r="D36394" i="16" s="1"/>
  <c r="E36395" i="16"/>
  <c r="D36395" i="16" s="1"/>
  <c r="E36396" i="16"/>
  <c r="D36396" i="16" s="1"/>
  <c r="E36397" i="16"/>
  <c r="D36397" i="16" s="1"/>
  <c r="E36398" i="16"/>
  <c r="D36398" i="16" s="1"/>
  <c r="E36399" i="16"/>
  <c r="D36399" i="16" s="1"/>
  <c r="E36400" i="16"/>
  <c r="D36400" i="16" s="1"/>
  <c r="E36401" i="16"/>
  <c r="D36401" i="16" s="1"/>
  <c r="E36402" i="16"/>
  <c r="D36402" i="16" s="1"/>
  <c r="E36403" i="16"/>
  <c r="D36403" i="16" s="1"/>
  <c r="E36404" i="16"/>
  <c r="D36404" i="16" s="1"/>
  <c r="E36405" i="16"/>
  <c r="D36405" i="16" s="1"/>
  <c r="E36406" i="16"/>
  <c r="D36406" i="16" s="1"/>
  <c r="E36407" i="16"/>
  <c r="D36407" i="16" s="1"/>
  <c r="E36408" i="16"/>
  <c r="D36408" i="16" s="1"/>
  <c r="E36409" i="16"/>
  <c r="D36409" i="16" s="1"/>
  <c r="E36410" i="16"/>
  <c r="D36410" i="16" s="1"/>
  <c r="E36411" i="16"/>
  <c r="D36411" i="16" s="1"/>
  <c r="E36412" i="16"/>
  <c r="D36412" i="16" s="1"/>
  <c r="E36413" i="16"/>
  <c r="D36413" i="16" s="1"/>
  <c r="E36414" i="16"/>
  <c r="D36414" i="16" s="1"/>
  <c r="E36415" i="16"/>
  <c r="D36415" i="16" s="1"/>
  <c r="E36416" i="16"/>
  <c r="D36416" i="16" s="1"/>
  <c r="E36417" i="16"/>
  <c r="D36417" i="16" s="1"/>
  <c r="E36418" i="16"/>
  <c r="D36418" i="16" s="1"/>
  <c r="E36419" i="16"/>
  <c r="D36419" i="16" s="1"/>
  <c r="E36420" i="16"/>
  <c r="D36420" i="16" s="1"/>
  <c r="E36421" i="16"/>
  <c r="D36421" i="16" s="1"/>
  <c r="E36422" i="16"/>
  <c r="D36422" i="16" s="1"/>
  <c r="E36423" i="16"/>
  <c r="D36423" i="16" s="1"/>
  <c r="E36424" i="16"/>
  <c r="D36424" i="16" s="1"/>
  <c r="E36425" i="16"/>
  <c r="D36425" i="16" s="1"/>
  <c r="E36426" i="16"/>
  <c r="D36426" i="16" s="1"/>
  <c r="E36427" i="16"/>
  <c r="D36427" i="16" s="1"/>
  <c r="E36428" i="16"/>
  <c r="D36428" i="16" s="1"/>
  <c r="E36429" i="16"/>
  <c r="D36429" i="16" s="1"/>
  <c r="E36430" i="16"/>
  <c r="D36430" i="16" s="1"/>
  <c r="E36431" i="16"/>
  <c r="D36431" i="16" s="1"/>
  <c r="E36432" i="16"/>
  <c r="D36432" i="16" s="1"/>
  <c r="E36433" i="16"/>
  <c r="D36433" i="16" s="1"/>
  <c r="E36434" i="16"/>
  <c r="D36434" i="16" s="1"/>
  <c r="E36435" i="16"/>
  <c r="D36435" i="16" s="1"/>
  <c r="E36436" i="16"/>
  <c r="D36436" i="16" s="1"/>
  <c r="E36437" i="16"/>
  <c r="D36437" i="16" s="1"/>
  <c r="E36438" i="16"/>
  <c r="D36438" i="16" s="1"/>
  <c r="E36439" i="16"/>
  <c r="D36439" i="16" s="1"/>
  <c r="E36440" i="16"/>
  <c r="D36440" i="16" s="1"/>
  <c r="E36441" i="16"/>
  <c r="D36441" i="16" s="1"/>
  <c r="E36442" i="16"/>
  <c r="D36442" i="16" s="1"/>
  <c r="E36443" i="16"/>
  <c r="D36443" i="16" s="1"/>
  <c r="E36444" i="16"/>
  <c r="D36444" i="16" s="1"/>
  <c r="E36445" i="16"/>
  <c r="D36445" i="16" s="1"/>
  <c r="E36446" i="16"/>
  <c r="D36446" i="16" s="1"/>
  <c r="E36447" i="16"/>
  <c r="D36447" i="16" s="1"/>
  <c r="E36448" i="16"/>
  <c r="D36448" i="16" s="1"/>
  <c r="E36449" i="16"/>
  <c r="D36449" i="16" s="1"/>
  <c r="E36450" i="16"/>
  <c r="D36450" i="16" s="1"/>
  <c r="E36451" i="16"/>
  <c r="D36451" i="16" s="1"/>
  <c r="E36452" i="16"/>
  <c r="D36452" i="16" s="1"/>
  <c r="E36453" i="16"/>
  <c r="D36453" i="16" s="1"/>
  <c r="E36454" i="16"/>
  <c r="D36454" i="16" s="1"/>
  <c r="E36455" i="16"/>
  <c r="D36455" i="16" s="1"/>
  <c r="E36456" i="16"/>
  <c r="D36456" i="16" s="1"/>
  <c r="E36457" i="16"/>
  <c r="D36457" i="16" s="1"/>
  <c r="E36458" i="16"/>
  <c r="D36458" i="16" s="1"/>
  <c r="E36459" i="16"/>
  <c r="D36459" i="16" s="1"/>
  <c r="E36460" i="16"/>
  <c r="D36460" i="16" s="1"/>
  <c r="E36461" i="16"/>
  <c r="D36461" i="16" s="1"/>
  <c r="E36462" i="16"/>
  <c r="D36462" i="16" s="1"/>
  <c r="E36463" i="16"/>
  <c r="D36463" i="16" s="1"/>
  <c r="E36464" i="16"/>
  <c r="D36464" i="16" s="1"/>
  <c r="E36465" i="16"/>
  <c r="D36465" i="16" s="1"/>
  <c r="E36466" i="16"/>
  <c r="D36466" i="16" s="1"/>
  <c r="E36467" i="16"/>
  <c r="D36467" i="16" s="1"/>
  <c r="E36468" i="16"/>
  <c r="D36468" i="16" s="1"/>
  <c r="E36469" i="16"/>
  <c r="D36469" i="16" s="1"/>
  <c r="E36470" i="16"/>
  <c r="D36470" i="16" s="1"/>
  <c r="E36471" i="16"/>
  <c r="D36471" i="16" s="1"/>
  <c r="E36472" i="16"/>
  <c r="D36472" i="16" s="1"/>
  <c r="E36473" i="16"/>
  <c r="D36473" i="16" s="1"/>
  <c r="E36474" i="16"/>
  <c r="D36474" i="16" s="1"/>
  <c r="E36475" i="16"/>
  <c r="D36475" i="16" s="1"/>
  <c r="E36476" i="16"/>
  <c r="D36476" i="16" s="1"/>
  <c r="E36477" i="16"/>
  <c r="D36477" i="16" s="1"/>
  <c r="E36478" i="16"/>
  <c r="D36478" i="16" s="1"/>
  <c r="E36479" i="16"/>
  <c r="D36479" i="16" s="1"/>
  <c r="E36480" i="16"/>
  <c r="D36480" i="16" s="1"/>
  <c r="E36481" i="16"/>
  <c r="D36481" i="16" s="1"/>
  <c r="E36482" i="16"/>
  <c r="D36482" i="16" s="1"/>
  <c r="E36483" i="16"/>
  <c r="D36483" i="16" s="1"/>
  <c r="E36484" i="16"/>
  <c r="D36484" i="16" s="1"/>
  <c r="E36485" i="16"/>
  <c r="D36485" i="16" s="1"/>
  <c r="E36486" i="16"/>
  <c r="D36486" i="16" s="1"/>
  <c r="E36487" i="16"/>
  <c r="D36487" i="16" s="1"/>
  <c r="E36488" i="16"/>
  <c r="D36488" i="16" s="1"/>
  <c r="E36489" i="16"/>
  <c r="D36489" i="16" s="1"/>
  <c r="E36490" i="16"/>
  <c r="D36490" i="16" s="1"/>
  <c r="E36491" i="16"/>
  <c r="D36491" i="16" s="1"/>
  <c r="E36492" i="16"/>
  <c r="D36492" i="16" s="1"/>
  <c r="E36493" i="16"/>
  <c r="D36493" i="16" s="1"/>
  <c r="E36494" i="16"/>
  <c r="D36494" i="16" s="1"/>
  <c r="E36495" i="16"/>
  <c r="D36495" i="16" s="1"/>
  <c r="E36496" i="16"/>
  <c r="D36496" i="16" s="1"/>
  <c r="E36497" i="16"/>
  <c r="D36497" i="16" s="1"/>
  <c r="E36498" i="16"/>
  <c r="D36498" i="16" s="1"/>
  <c r="E36499" i="16"/>
  <c r="D36499" i="16" s="1"/>
  <c r="E36500" i="16"/>
  <c r="D36500" i="16" s="1"/>
  <c r="E36501" i="16"/>
  <c r="D36501" i="16" s="1"/>
  <c r="E36502" i="16"/>
  <c r="D36502" i="16" s="1"/>
  <c r="E36503" i="16"/>
  <c r="D36503" i="16" s="1"/>
  <c r="E36504" i="16"/>
  <c r="D36504" i="16" s="1"/>
  <c r="E36505" i="16"/>
  <c r="D36505" i="16" s="1"/>
  <c r="E36506" i="16"/>
  <c r="D36506" i="16" s="1"/>
  <c r="E36507" i="16"/>
  <c r="D36507" i="16" s="1"/>
  <c r="E36508" i="16"/>
  <c r="D36508" i="16" s="1"/>
  <c r="E36509" i="16"/>
  <c r="D36509" i="16" s="1"/>
  <c r="E36510" i="16"/>
  <c r="D36510" i="16" s="1"/>
  <c r="E36511" i="16"/>
  <c r="D36511" i="16" s="1"/>
  <c r="E36512" i="16"/>
  <c r="D36512" i="16" s="1"/>
  <c r="E36513" i="16"/>
  <c r="D36513" i="16" s="1"/>
  <c r="E36514" i="16"/>
  <c r="D36514" i="16" s="1"/>
  <c r="E36515" i="16"/>
  <c r="D36515" i="16" s="1"/>
  <c r="E36516" i="16"/>
  <c r="D36516" i="16" s="1"/>
  <c r="E36517" i="16"/>
  <c r="D36517" i="16" s="1"/>
  <c r="E36518" i="16"/>
  <c r="D36518" i="16" s="1"/>
  <c r="E36519" i="16"/>
  <c r="D36519" i="16" s="1"/>
  <c r="E36520" i="16"/>
  <c r="D36520" i="16" s="1"/>
  <c r="E36521" i="16"/>
  <c r="D36521" i="16" s="1"/>
  <c r="E36522" i="16"/>
  <c r="D36522" i="16" s="1"/>
  <c r="E36523" i="16"/>
  <c r="D36523" i="16" s="1"/>
  <c r="E36524" i="16"/>
  <c r="D36524" i="16" s="1"/>
  <c r="E36525" i="16"/>
  <c r="D36525" i="16" s="1"/>
  <c r="E36526" i="16"/>
  <c r="D36526" i="16" s="1"/>
  <c r="E36527" i="16"/>
  <c r="D36527" i="16" s="1"/>
  <c r="E36528" i="16"/>
  <c r="D36528" i="16" s="1"/>
  <c r="E36529" i="16"/>
  <c r="D36529" i="16" s="1"/>
  <c r="E36530" i="16"/>
  <c r="D36530" i="16" s="1"/>
  <c r="E36531" i="16"/>
  <c r="D36531" i="16" s="1"/>
  <c r="E36532" i="16"/>
  <c r="D36532" i="16" s="1"/>
  <c r="E36533" i="16"/>
  <c r="D36533" i="16" s="1"/>
  <c r="E36534" i="16"/>
  <c r="D36534" i="16" s="1"/>
  <c r="E36535" i="16"/>
  <c r="D36535" i="16" s="1"/>
  <c r="E36536" i="16"/>
  <c r="D36536" i="16" s="1"/>
  <c r="E36537" i="16"/>
  <c r="D36537" i="16" s="1"/>
  <c r="E36538" i="16"/>
  <c r="D36538" i="16" s="1"/>
  <c r="E36539" i="16"/>
  <c r="D36539" i="16" s="1"/>
  <c r="E36540" i="16"/>
  <c r="D36540" i="16" s="1"/>
  <c r="E36541" i="16"/>
  <c r="D36541" i="16" s="1"/>
  <c r="E36542" i="16"/>
  <c r="D36542" i="16" s="1"/>
  <c r="E36543" i="16"/>
  <c r="D36543" i="16" s="1"/>
  <c r="E36544" i="16"/>
  <c r="D36544" i="16" s="1"/>
  <c r="E36545" i="16"/>
  <c r="D36545" i="16" s="1"/>
  <c r="E36546" i="16"/>
  <c r="D36546" i="16" s="1"/>
  <c r="E36547" i="16"/>
  <c r="D36547" i="16" s="1"/>
  <c r="E36548" i="16"/>
  <c r="D36548" i="16" s="1"/>
  <c r="E36549" i="16"/>
  <c r="D36549" i="16" s="1"/>
  <c r="E36550" i="16"/>
  <c r="D36550" i="16" s="1"/>
  <c r="E36551" i="16"/>
  <c r="D36551" i="16" s="1"/>
  <c r="E36552" i="16"/>
  <c r="D36552" i="16" s="1"/>
  <c r="E36553" i="16"/>
  <c r="D36553" i="16" s="1"/>
  <c r="E36554" i="16"/>
  <c r="D36554" i="16" s="1"/>
  <c r="E36555" i="16"/>
  <c r="D36555" i="16" s="1"/>
  <c r="E36556" i="16"/>
  <c r="D36556" i="16" s="1"/>
  <c r="E36557" i="16"/>
  <c r="D36557" i="16" s="1"/>
  <c r="E36558" i="16"/>
  <c r="D36558" i="16" s="1"/>
  <c r="E36559" i="16"/>
  <c r="D36559" i="16" s="1"/>
  <c r="E36560" i="16"/>
  <c r="D36560" i="16" s="1"/>
  <c r="E36561" i="16"/>
  <c r="D36561" i="16" s="1"/>
  <c r="E36562" i="16"/>
  <c r="D36562" i="16" s="1"/>
  <c r="E36563" i="16"/>
  <c r="D36563" i="16" s="1"/>
  <c r="E36564" i="16"/>
  <c r="D36564" i="16" s="1"/>
  <c r="E36565" i="16"/>
  <c r="D36565" i="16" s="1"/>
  <c r="E36566" i="16"/>
  <c r="D36566" i="16" s="1"/>
  <c r="E36567" i="16"/>
  <c r="D36567" i="16" s="1"/>
  <c r="E36568" i="16"/>
  <c r="D36568" i="16" s="1"/>
  <c r="E36569" i="16"/>
  <c r="D36569" i="16" s="1"/>
  <c r="E36570" i="16"/>
  <c r="D36570" i="16" s="1"/>
  <c r="E36571" i="16"/>
  <c r="D36571" i="16" s="1"/>
  <c r="E36572" i="16"/>
  <c r="D36572" i="16" s="1"/>
  <c r="E36573" i="16"/>
  <c r="D36573" i="16" s="1"/>
  <c r="E36574" i="16"/>
  <c r="D36574" i="16" s="1"/>
  <c r="E36575" i="16"/>
  <c r="D36575" i="16" s="1"/>
  <c r="E36576" i="16"/>
  <c r="D36576" i="16" s="1"/>
  <c r="E36577" i="16"/>
  <c r="D36577" i="16" s="1"/>
  <c r="E36578" i="16"/>
  <c r="D36578" i="16" s="1"/>
  <c r="E36579" i="16"/>
  <c r="D36579" i="16" s="1"/>
  <c r="E36580" i="16"/>
  <c r="D36580" i="16" s="1"/>
  <c r="E36581" i="16"/>
  <c r="D36581" i="16" s="1"/>
  <c r="E36582" i="16"/>
  <c r="D36582" i="16" s="1"/>
  <c r="E36583" i="16"/>
  <c r="D36583" i="16" s="1"/>
  <c r="E36584" i="16"/>
  <c r="D36584" i="16" s="1"/>
  <c r="E36585" i="16"/>
  <c r="D36585" i="16" s="1"/>
  <c r="E36586" i="16"/>
  <c r="D36586" i="16" s="1"/>
  <c r="E36587" i="16"/>
  <c r="D36587" i="16" s="1"/>
  <c r="E36588" i="16"/>
  <c r="D36588" i="16" s="1"/>
  <c r="E36589" i="16"/>
  <c r="D36589" i="16" s="1"/>
  <c r="E36590" i="16"/>
  <c r="D36590" i="16" s="1"/>
  <c r="E36591" i="16"/>
  <c r="D36591" i="16" s="1"/>
  <c r="E36592" i="16"/>
  <c r="D36592" i="16" s="1"/>
  <c r="E36593" i="16"/>
  <c r="D36593" i="16" s="1"/>
  <c r="E36594" i="16"/>
  <c r="D36594" i="16" s="1"/>
  <c r="E36595" i="16"/>
  <c r="D36595" i="16" s="1"/>
  <c r="E36596" i="16"/>
  <c r="D36596" i="16" s="1"/>
  <c r="E36597" i="16"/>
  <c r="D36597" i="16" s="1"/>
  <c r="E36598" i="16"/>
  <c r="D36598" i="16" s="1"/>
  <c r="E36599" i="16"/>
  <c r="D36599" i="16" s="1"/>
  <c r="E36600" i="16"/>
  <c r="D36600" i="16" s="1"/>
  <c r="E36601" i="16"/>
  <c r="D36601" i="16" s="1"/>
  <c r="E36602" i="16"/>
  <c r="D36602" i="16" s="1"/>
  <c r="E36603" i="16"/>
  <c r="D36603" i="16" s="1"/>
  <c r="E36604" i="16"/>
  <c r="D36604" i="16" s="1"/>
  <c r="E36605" i="16"/>
  <c r="D36605" i="16" s="1"/>
  <c r="E36606" i="16"/>
  <c r="D36606" i="16" s="1"/>
  <c r="E36607" i="16"/>
  <c r="D36607" i="16" s="1"/>
  <c r="E36608" i="16"/>
  <c r="D36608" i="16" s="1"/>
  <c r="E36609" i="16"/>
  <c r="D36609" i="16" s="1"/>
  <c r="E36610" i="16"/>
  <c r="D36610" i="16" s="1"/>
  <c r="E36611" i="16"/>
  <c r="D36611" i="16" s="1"/>
  <c r="E36612" i="16"/>
  <c r="D36612" i="16" s="1"/>
  <c r="E36613" i="16"/>
  <c r="D36613" i="16" s="1"/>
  <c r="E36614" i="16"/>
  <c r="D36614" i="16" s="1"/>
  <c r="E36615" i="16"/>
  <c r="D36615" i="16" s="1"/>
  <c r="E36616" i="16"/>
  <c r="D36616" i="16" s="1"/>
  <c r="E36617" i="16"/>
  <c r="D36617" i="16" s="1"/>
  <c r="E36618" i="16"/>
  <c r="D36618" i="16" s="1"/>
  <c r="E36619" i="16"/>
  <c r="D36619" i="16" s="1"/>
  <c r="E36620" i="16"/>
  <c r="D36620" i="16" s="1"/>
  <c r="E36621" i="16"/>
  <c r="D36621" i="16" s="1"/>
  <c r="E36622" i="16"/>
  <c r="D36622" i="16" s="1"/>
  <c r="E36623" i="16"/>
  <c r="D36623" i="16" s="1"/>
  <c r="E36624" i="16"/>
  <c r="D36624" i="16" s="1"/>
  <c r="E36625" i="16"/>
  <c r="D36625" i="16" s="1"/>
  <c r="E36626" i="16"/>
  <c r="D36626" i="16" s="1"/>
  <c r="E36627" i="16"/>
  <c r="D36627" i="16" s="1"/>
  <c r="E36628" i="16"/>
  <c r="D36628" i="16" s="1"/>
  <c r="E36629" i="16"/>
  <c r="D36629" i="16" s="1"/>
  <c r="E36630" i="16"/>
  <c r="D36630" i="16" s="1"/>
  <c r="E36631" i="16"/>
  <c r="D36631" i="16" s="1"/>
  <c r="E36632" i="16"/>
  <c r="D36632" i="16" s="1"/>
  <c r="E36633" i="16"/>
  <c r="D36633" i="16" s="1"/>
  <c r="E36634" i="16"/>
  <c r="D36634" i="16" s="1"/>
  <c r="E36635" i="16"/>
  <c r="D36635" i="16" s="1"/>
  <c r="E36636" i="16"/>
  <c r="D36636" i="16" s="1"/>
  <c r="E36637" i="16"/>
  <c r="D36637" i="16" s="1"/>
  <c r="E36638" i="16"/>
  <c r="D36638" i="16" s="1"/>
  <c r="E36639" i="16"/>
  <c r="D36639" i="16" s="1"/>
  <c r="E36640" i="16"/>
  <c r="D36640" i="16" s="1"/>
  <c r="E36641" i="16"/>
  <c r="D36641" i="16" s="1"/>
  <c r="E36642" i="16"/>
  <c r="D36642" i="16" s="1"/>
  <c r="E36643" i="16"/>
  <c r="D36643" i="16" s="1"/>
  <c r="E36644" i="16"/>
  <c r="D36644" i="16" s="1"/>
  <c r="E36645" i="16"/>
  <c r="D36645" i="16" s="1"/>
  <c r="E36646" i="16"/>
  <c r="D36646" i="16" s="1"/>
  <c r="E36647" i="16"/>
  <c r="D36647" i="16" s="1"/>
  <c r="E36648" i="16"/>
  <c r="D36648" i="16" s="1"/>
  <c r="E36649" i="16"/>
  <c r="D36649" i="16" s="1"/>
  <c r="E36650" i="16"/>
  <c r="D36650" i="16" s="1"/>
  <c r="E36651" i="16"/>
  <c r="D36651" i="16" s="1"/>
  <c r="E36652" i="16"/>
  <c r="D36652" i="16" s="1"/>
  <c r="E36653" i="16"/>
  <c r="D36653" i="16" s="1"/>
  <c r="E36654" i="16"/>
  <c r="D36654" i="16" s="1"/>
  <c r="E36655" i="16"/>
  <c r="D36655" i="16" s="1"/>
  <c r="E36656" i="16"/>
  <c r="D36656" i="16" s="1"/>
  <c r="E36657" i="16"/>
  <c r="D36657" i="16" s="1"/>
  <c r="E36658" i="16"/>
  <c r="D36658" i="16" s="1"/>
  <c r="E36659" i="16"/>
  <c r="D36659" i="16" s="1"/>
  <c r="E36660" i="16"/>
  <c r="D36660" i="16" s="1"/>
  <c r="E36661" i="16"/>
  <c r="D36661" i="16" s="1"/>
  <c r="E36662" i="16"/>
  <c r="D36662" i="16" s="1"/>
  <c r="E36663" i="16"/>
  <c r="D36663" i="16" s="1"/>
  <c r="E36664" i="16"/>
  <c r="D36664" i="16" s="1"/>
  <c r="E36665" i="16"/>
  <c r="D36665" i="16" s="1"/>
  <c r="E36666" i="16"/>
  <c r="D36666" i="16" s="1"/>
  <c r="E36667" i="16"/>
  <c r="D36667" i="16" s="1"/>
  <c r="E36668" i="16"/>
  <c r="D36668" i="16" s="1"/>
  <c r="E36669" i="16"/>
  <c r="D36669" i="16" s="1"/>
  <c r="E36670" i="16"/>
  <c r="D36670" i="16" s="1"/>
  <c r="E36671" i="16"/>
  <c r="D36671" i="16" s="1"/>
  <c r="E36672" i="16"/>
  <c r="D36672" i="16" s="1"/>
  <c r="E36673" i="16"/>
  <c r="D36673" i="16" s="1"/>
  <c r="E36674" i="16"/>
  <c r="D36674" i="16" s="1"/>
  <c r="E36675" i="16"/>
  <c r="D36675" i="16" s="1"/>
  <c r="E36676" i="16"/>
  <c r="D36676" i="16" s="1"/>
  <c r="E36677" i="16"/>
  <c r="D36677" i="16" s="1"/>
  <c r="E36678" i="16"/>
  <c r="D36678" i="16" s="1"/>
  <c r="E36679" i="16"/>
  <c r="D36679" i="16" s="1"/>
  <c r="E36680" i="16"/>
  <c r="D36680" i="16" s="1"/>
  <c r="E36681" i="16"/>
  <c r="D36681" i="16" s="1"/>
  <c r="E36682" i="16"/>
  <c r="D36682" i="16" s="1"/>
  <c r="E36683" i="16"/>
  <c r="D36683" i="16" s="1"/>
  <c r="E36684" i="16"/>
  <c r="D36684" i="16" s="1"/>
  <c r="E36685" i="16"/>
  <c r="D36685" i="16" s="1"/>
  <c r="E36686" i="16"/>
  <c r="D36686" i="16" s="1"/>
  <c r="E36687" i="16"/>
  <c r="D36687" i="16" s="1"/>
  <c r="E36688" i="16"/>
  <c r="D36688" i="16" s="1"/>
  <c r="E36689" i="16"/>
  <c r="D36689" i="16" s="1"/>
  <c r="E36690" i="16"/>
  <c r="D36690" i="16" s="1"/>
  <c r="E36691" i="16"/>
  <c r="D36691" i="16" s="1"/>
  <c r="E36692" i="16"/>
  <c r="D36692" i="16" s="1"/>
  <c r="E36693" i="16"/>
  <c r="D36693" i="16" s="1"/>
  <c r="E36694" i="16"/>
  <c r="D36694" i="16" s="1"/>
  <c r="E36695" i="16"/>
  <c r="D36695" i="16" s="1"/>
  <c r="E36696" i="16"/>
  <c r="D36696" i="16" s="1"/>
  <c r="E36697" i="16"/>
  <c r="D36697" i="16" s="1"/>
  <c r="E36698" i="16"/>
  <c r="D36698" i="16" s="1"/>
  <c r="E36699" i="16"/>
  <c r="D36699" i="16" s="1"/>
  <c r="E36700" i="16"/>
  <c r="D36700" i="16" s="1"/>
  <c r="E36701" i="16"/>
  <c r="D36701" i="16" s="1"/>
  <c r="E36702" i="16"/>
  <c r="D36702" i="16" s="1"/>
  <c r="E36703" i="16"/>
  <c r="D36703" i="16" s="1"/>
  <c r="E36704" i="16"/>
  <c r="D36704" i="16" s="1"/>
  <c r="E36705" i="16"/>
  <c r="D36705" i="16" s="1"/>
  <c r="E36706" i="16"/>
  <c r="D36706" i="16" s="1"/>
  <c r="E36707" i="16"/>
  <c r="D36707" i="16" s="1"/>
  <c r="E36708" i="16"/>
  <c r="D36708" i="16" s="1"/>
  <c r="E36709" i="16"/>
  <c r="D36709" i="16" s="1"/>
  <c r="E36710" i="16"/>
  <c r="D36710" i="16" s="1"/>
  <c r="E36711" i="16"/>
  <c r="D36711" i="16" s="1"/>
  <c r="E36712" i="16"/>
  <c r="D36712" i="16" s="1"/>
  <c r="E36713" i="16"/>
  <c r="D36713" i="16" s="1"/>
  <c r="E36714" i="16"/>
  <c r="D36714" i="16" s="1"/>
  <c r="E36715" i="16"/>
  <c r="D36715" i="16" s="1"/>
  <c r="E36716" i="16"/>
  <c r="D36716" i="16" s="1"/>
  <c r="E36717" i="16"/>
  <c r="D36717" i="16" s="1"/>
  <c r="E36718" i="16"/>
  <c r="D36718" i="16" s="1"/>
  <c r="E36719" i="16"/>
  <c r="D36719" i="16" s="1"/>
  <c r="E36720" i="16"/>
  <c r="D36720" i="16" s="1"/>
  <c r="E36721" i="16"/>
  <c r="D36721" i="16" s="1"/>
  <c r="E36722" i="16"/>
  <c r="D36722" i="16" s="1"/>
  <c r="E36723" i="16"/>
  <c r="D36723" i="16" s="1"/>
  <c r="E36724" i="16"/>
  <c r="D36724" i="16" s="1"/>
  <c r="E36725" i="16"/>
  <c r="D36725" i="16" s="1"/>
  <c r="E36726" i="16"/>
  <c r="D36726" i="16" s="1"/>
  <c r="E36727" i="16"/>
  <c r="D36727" i="16" s="1"/>
  <c r="E36728" i="16"/>
  <c r="D36728" i="16" s="1"/>
  <c r="E36729" i="16"/>
  <c r="D36729" i="16" s="1"/>
  <c r="E36730" i="16"/>
  <c r="D36730" i="16" s="1"/>
  <c r="E36731" i="16"/>
  <c r="D36731" i="16" s="1"/>
  <c r="E36732" i="16"/>
  <c r="D36732" i="16" s="1"/>
  <c r="E36733" i="16"/>
  <c r="D36733" i="16" s="1"/>
  <c r="E36734" i="16"/>
  <c r="D36734" i="16" s="1"/>
  <c r="E36735" i="16"/>
  <c r="D36735" i="16" s="1"/>
  <c r="E36736" i="16"/>
  <c r="D36736" i="16" s="1"/>
  <c r="E36737" i="16"/>
  <c r="D36737" i="16" s="1"/>
  <c r="E36738" i="16"/>
  <c r="D36738" i="16" s="1"/>
  <c r="E36739" i="16"/>
  <c r="D36739" i="16" s="1"/>
  <c r="E36740" i="16"/>
  <c r="D36740" i="16" s="1"/>
  <c r="E36741" i="16"/>
  <c r="D36741" i="16" s="1"/>
  <c r="E36742" i="16"/>
  <c r="D36742" i="16" s="1"/>
  <c r="E36743" i="16"/>
  <c r="D36743" i="16" s="1"/>
  <c r="E36744" i="16"/>
  <c r="D36744" i="16" s="1"/>
  <c r="E36745" i="16"/>
  <c r="D36745" i="16" s="1"/>
  <c r="E36746" i="16"/>
  <c r="D36746" i="16" s="1"/>
  <c r="E36747" i="16"/>
  <c r="D36747" i="16" s="1"/>
  <c r="E36748" i="16"/>
  <c r="D36748" i="16" s="1"/>
  <c r="E36749" i="16"/>
  <c r="D36749" i="16" s="1"/>
  <c r="E36750" i="16"/>
  <c r="D36750" i="16" s="1"/>
  <c r="E36751" i="16"/>
  <c r="D36751" i="16" s="1"/>
  <c r="E36752" i="16"/>
  <c r="D36752" i="16" s="1"/>
  <c r="E36753" i="16"/>
  <c r="D36753" i="16" s="1"/>
  <c r="E36754" i="16"/>
  <c r="D36754" i="16" s="1"/>
  <c r="E36755" i="16"/>
  <c r="D36755" i="16" s="1"/>
  <c r="E36756" i="16"/>
  <c r="D36756" i="16" s="1"/>
  <c r="E36757" i="16"/>
  <c r="D36757" i="16" s="1"/>
  <c r="E36758" i="16"/>
  <c r="D36758" i="16" s="1"/>
  <c r="E36759" i="16"/>
  <c r="D36759" i="16" s="1"/>
  <c r="E36760" i="16"/>
  <c r="D36760" i="16" s="1"/>
  <c r="E36761" i="16"/>
  <c r="D36761" i="16" s="1"/>
  <c r="E36762" i="16"/>
  <c r="D36762" i="16" s="1"/>
  <c r="E36763" i="16"/>
  <c r="D36763" i="16" s="1"/>
  <c r="E36764" i="16"/>
  <c r="D36764" i="16" s="1"/>
  <c r="E36765" i="16"/>
  <c r="D36765" i="16" s="1"/>
  <c r="E36766" i="16"/>
  <c r="D36766" i="16" s="1"/>
  <c r="E36767" i="16"/>
  <c r="D36767" i="16" s="1"/>
  <c r="E36768" i="16"/>
  <c r="D36768" i="16" s="1"/>
  <c r="E36769" i="16"/>
  <c r="D36769" i="16" s="1"/>
  <c r="E36770" i="16"/>
  <c r="D36770" i="16" s="1"/>
  <c r="E36771" i="16"/>
  <c r="D36771" i="16" s="1"/>
  <c r="E36772" i="16"/>
  <c r="D36772" i="16" s="1"/>
  <c r="E36773" i="16"/>
  <c r="D36773" i="16" s="1"/>
  <c r="E36774" i="16"/>
  <c r="D36774" i="16" s="1"/>
  <c r="E36775" i="16"/>
  <c r="D36775" i="16" s="1"/>
  <c r="E36776" i="16"/>
  <c r="D36776" i="16" s="1"/>
  <c r="E36777" i="16"/>
  <c r="D36777" i="16" s="1"/>
  <c r="E36778" i="16"/>
  <c r="D36778" i="16" s="1"/>
  <c r="E36779" i="16"/>
  <c r="D36779" i="16" s="1"/>
  <c r="E36780" i="16"/>
  <c r="D36780" i="16" s="1"/>
  <c r="E36781" i="16"/>
  <c r="D36781" i="16" s="1"/>
  <c r="E36782" i="16"/>
  <c r="D36782" i="16" s="1"/>
  <c r="E36783" i="16"/>
  <c r="D36783" i="16" s="1"/>
  <c r="E36784" i="16"/>
  <c r="D36784" i="16" s="1"/>
  <c r="E36785" i="16"/>
  <c r="D36785" i="16" s="1"/>
  <c r="E36786" i="16"/>
  <c r="D36786" i="16" s="1"/>
  <c r="E36787" i="16"/>
  <c r="D36787" i="16" s="1"/>
  <c r="E36788" i="16"/>
  <c r="D36788" i="16" s="1"/>
  <c r="E36789" i="16"/>
  <c r="D36789" i="16" s="1"/>
  <c r="E36790" i="16"/>
  <c r="D36790" i="16" s="1"/>
  <c r="E36791" i="16"/>
  <c r="D36791" i="16" s="1"/>
  <c r="E36792" i="16"/>
  <c r="D36792" i="16" s="1"/>
  <c r="E36793" i="16"/>
  <c r="D36793" i="16" s="1"/>
  <c r="E36794" i="16"/>
  <c r="D36794" i="16" s="1"/>
  <c r="E36795" i="16"/>
  <c r="D36795" i="16" s="1"/>
  <c r="E36796" i="16"/>
  <c r="D36796" i="16" s="1"/>
  <c r="E36797" i="16"/>
  <c r="D36797" i="16" s="1"/>
  <c r="E36798" i="16"/>
  <c r="D36798" i="16" s="1"/>
  <c r="E36799" i="16"/>
  <c r="D36799" i="16" s="1"/>
  <c r="E36800" i="16"/>
  <c r="D36800" i="16" s="1"/>
  <c r="E36801" i="16"/>
  <c r="D36801" i="16" s="1"/>
  <c r="E36802" i="16"/>
  <c r="D36802" i="16" s="1"/>
  <c r="E36803" i="16"/>
  <c r="D36803" i="16" s="1"/>
  <c r="E36804" i="16"/>
  <c r="D36804" i="16" s="1"/>
  <c r="E36805" i="16"/>
  <c r="D36805" i="16" s="1"/>
  <c r="E36806" i="16"/>
  <c r="D36806" i="16" s="1"/>
  <c r="E36807" i="16"/>
  <c r="D36807" i="16" s="1"/>
  <c r="E36808" i="16"/>
  <c r="D36808" i="16" s="1"/>
  <c r="E36809" i="16"/>
  <c r="D36809" i="16" s="1"/>
  <c r="E36810" i="16"/>
  <c r="D36810" i="16" s="1"/>
  <c r="E36811" i="16"/>
  <c r="D36811" i="16" s="1"/>
  <c r="E36812" i="16"/>
  <c r="D36812" i="16" s="1"/>
  <c r="E36813" i="16"/>
  <c r="D36813" i="16" s="1"/>
  <c r="E36814" i="16"/>
  <c r="D36814" i="16" s="1"/>
  <c r="E36815" i="16"/>
  <c r="D36815" i="16" s="1"/>
  <c r="E36816" i="16"/>
  <c r="D36816" i="16" s="1"/>
  <c r="E36817" i="16"/>
  <c r="D36817" i="16" s="1"/>
  <c r="E36818" i="16"/>
  <c r="D36818" i="16" s="1"/>
  <c r="E36819" i="16"/>
  <c r="D36819" i="16" s="1"/>
  <c r="E36820" i="16"/>
  <c r="D36820" i="16" s="1"/>
  <c r="E36821" i="16"/>
  <c r="D36821" i="16" s="1"/>
  <c r="E36822" i="16"/>
  <c r="D36822" i="16" s="1"/>
  <c r="E36823" i="16"/>
  <c r="D36823" i="16" s="1"/>
  <c r="E36824" i="16"/>
  <c r="D36824" i="16" s="1"/>
  <c r="E36825" i="16"/>
  <c r="D36825" i="16" s="1"/>
  <c r="E36826" i="16"/>
  <c r="D36826" i="16" s="1"/>
  <c r="E36827" i="16"/>
  <c r="D36827" i="16" s="1"/>
  <c r="E36828" i="16"/>
  <c r="D36828" i="16" s="1"/>
  <c r="E36829" i="16"/>
  <c r="D36829" i="16" s="1"/>
  <c r="E36830" i="16"/>
  <c r="D36830" i="16" s="1"/>
  <c r="E36831" i="16"/>
  <c r="D36831" i="16" s="1"/>
  <c r="E36832" i="16"/>
  <c r="D36832" i="16" s="1"/>
  <c r="E36833" i="16"/>
  <c r="D36833" i="16" s="1"/>
  <c r="E36834" i="16"/>
  <c r="D36834" i="16" s="1"/>
  <c r="E36835" i="16"/>
  <c r="D36835" i="16" s="1"/>
  <c r="E36836" i="16"/>
  <c r="D36836" i="16" s="1"/>
  <c r="E36837" i="16"/>
  <c r="D36837" i="16" s="1"/>
  <c r="E36838" i="16"/>
  <c r="D36838" i="16" s="1"/>
  <c r="E36839" i="16"/>
  <c r="D36839" i="16" s="1"/>
  <c r="E36840" i="16"/>
  <c r="D36840" i="16" s="1"/>
  <c r="E36841" i="16"/>
  <c r="D36841" i="16" s="1"/>
  <c r="E36842" i="16"/>
  <c r="D36842" i="16" s="1"/>
  <c r="E36843" i="16"/>
  <c r="D36843" i="16" s="1"/>
  <c r="E36844" i="16"/>
  <c r="D36844" i="16" s="1"/>
  <c r="E36845" i="16"/>
  <c r="D36845" i="16" s="1"/>
  <c r="E36846" i="16"/>
  <c r="D36846" i="16" s="1"/>
  <c r="E36847" i="16"/>
  <c r="D36847" i="16" s="1"/>
  <c r="E36848" i="16"/>
  <c r="D36848" i="16" s="1"/>
  <c r="E36849" i="16"/>
  <c r="D36849" i="16" s="1"/>
  <c r="E36850" i="16"/>
  <c r="D36850" i="16" s="1"/>
  <c r="E36851" i="16"/>
  <c r="D36851" i="16" s="1"/>
  <c r="E36852" i="16"/>
  <c r="D36852" i="16" s="1"/>
  <c r="E36853" i="16"/>
  <c r="D36853" i="16" s="1"/>
  <c r="E36854" i="16"/>
  <c r="D36854" i="16" s="1"/>
  <c r="E36855" i="16"/>
  <c r="D36855" i="16" s="1"/>
  <c r="E36856" i="16"/>
  <c r="D36856" i="16" s="1"/>
  <c r="E36857" i="16"/>
  <c r="D36857" i="16" s="1"/>
  <c r="E36858" i="16"/>
  <c r="D36858" i="16" s="1"/>
  <c r="E36859" i="16"/>
  <c r="D36859" i="16" s="1"/>
  <c r="E36860" i="16"/>
  <c r="D36860" i="16" s="1"/>
  <c r="E36861" i="16"/>
  <c r="D36861" i="16" s="1"/>
  <c r="E36862" i="16"/>
  <c r="D36862" i="16" s="1"/>
  <c r="E36863" i="16"/>
  <c r="D36863" i="16" s="1"/>
  <c r="E36864" i="16"/>
  <c r="D36864" i="16" s="1"/>
  <c r="E36865" i="16"/>
  <c r="D36865" i="16" s="1"/>
  <c r="E36866" i="16"/>
  <c r="D36866" i="16" s="1"/>
  <c r="E36867" i="16"/>
  <c r="D36867" i="16" s="1"/>
  <c r="E36868" i="16"/>
  <c r="D36868" i="16" s="1"/>
  <c r="E36869" i="16"/>
  <c r="D36869" i="16" s="1"/>
  <c r="E36870" i="16"/>
  <c r="D36870" i="16" s="1"/>
  <c r="E36871" i="16"/>
  <c r="D36871" i="16" s="1"/>
  <c r="E36872" i="16"/>
  <c r="D36872" i="16" s="1"/>
  <c r="E36873" i="16"/>
  <c r="D36873" i="16" s="1"/>
  <c r="E36874" i="16"/>
  <c r="D36874" i="16" s="1"/>
  <c r="E36875" i="16"/>
  <c r="D36875" i="16" s="1"/>
  <c r="E36876" i="16"/>
  <c r="D36876" i="16" s="1"/>
  <c r="E36877" i="16"/>
  <c r="D36877" i="16" s="1"/>
  <c r="E36878" i="16"/>
  <c r="D36878" i="16" s="1"/>
  <c r="E36879" i="16"/>
  <c r="D36879" i="16" s="1"/>
  <c r="E36880" i="16"/>
  <c r="D36880" i="16" s="1"/>
  <c r="E36881" i="16"/>
  <c r="D36881" i="16" s="1"/>
  <c r="E36882" i="16"/>
  <c r="D36882" i="16" s="1"/>
  <c r="E36883" i="16"/>
  <c r="D36883" i="16" s="1"/>
  <c r="E36884" i="16"/>
  <c r="D36884" i="16" s="1"/>
  <c r="E36885" i="16"/>
  <c r="D36885" i="16" s="1"/>
  <c r="E36886" i="16"/>
  <c r="D36886" i="16" s="1"/>
  <c r="E36887" i="16"/>
  <c r="D36887" i="16" s="1"/>
  <c r="E36888" i="16"/>
  <c r="D36888" i="16" s="1"/>
  <c r="E36889" i="16"/>
  <c r="D36889" i="16" s="1"/>
  <c r="E36890" i="16"/>
  <c r="D36890" i="16" s="1"/>
  <c r="E36891" i="16"/>
  <c r="D36891" i="16" s="1"/>
  <c r="E36892" i="16"/>
  <c r="D36892" i="16" s="1"/>
  <c r="E36893" i="16"/>
  <c r="D36893" i="16" s="1"/>
  <c r="E36894" i="16"/>
  <c r="D36894" i="16" s="1"/>
  <c r="E36895" i="16"/>
  <c r="D36895" i="16" s="1"/>
  <c r="E36896" i="16"/>
  <c r="D36896" i="16" s="1"/>
  <c r="E36897" i="16"/>
  <c r="D36897" i="16" s="1"/>
  <c r="E36898" i="16"/>
  <c r="D36898" i="16" s="1"/>
  <c r="E36899" i="16"/>
  <c r="D36899" i="16" s="1"/>
  <c r="E36900" i="16"/>
  <c r="D36900" i="16" s="1"/>
  <c r="E36901" i="16"/>
  <c r="D36901" i="16" s="1"/>
  <c r="E36902" i="16"/>
  <c r="D36902" i="16" s="1"/>
  <c r="E36903" i="16"/>
  <c r="D36903" i="16" s="1"/>
  <c r="E36904" i="16"/>
  <c r="D36904" i="16" s="1"/>
  <c r="E36905" i="16"/>
  <c r="D36905" i="16" s="1"/>
  <c r="E36906" i="16"/>
  <c r="D36906" i="16" s="1"/>
  <c r="E36907" i="16"/>
  <c r="D36907" i="16" s="1"/>
  <c r="E36908" i="16"/>
  <c r="D36908" i="16" s="1"/>
  <c r="E36909" i="16"/>
  <c r="D36909" i="16" s="1"/>
  <c r="E36910" i="16"/>
  <c r="D36910" i="16" s="1"/>
  <c r="E36911" i="16"/>
  <c r="D36911" i="16" s="1"/>
  <c r="E36912" i="16"/>
  <c r="D36912" i="16" s="1"/>
  <c r="E36913" i="16"/>
  <c r="D36913" i="16" s="1"/>
  <c r="E36914" i="16"/>
  <c r="D36914" i="16" s="1"/>
  <c r="E36915" i="16"/>
  <c r="D36915" i="16" s="1"/>
  <c r="E36916" i="16"/>
  <c r="D36916" i="16" s="1"/>
  <c r="E36917" i="16"/>
  <c r="D36917" i="16" s="1"/>
  <c r="E36918" i="16"/>
  <c r="D36918" i="16" s="1"/>
  <c r="E36919" i="16"/>
  <c r="D36919" i="16" s="1"/>
  <c r="E36920" i="16"/>
  <c r="D36920" i="16" s="1"/>
  <c r="E36921" i="16"/>
  <c r="D36921" i="16" s="1"/>
  <c r="E36922" i="16"/>
  <c r="D36922" i="16" s="1"/>
  <c r="E36923" i="16"/>
  <c r="D36923" i="16" s="1"/>
  <c r="E36924" i="16"/>
  <c r="D36924" i="16" s="1"/>
  <c r="E36925" i="16"/>
  <c r="D36925" i="16" s="1"/>
  <c r="E36926" i="16"/>
  <c r="D36926" i="16" s="1"/>
  <c r="E36927" i="16"/>
  <c r="D36927" i="16" s="1"/>
  <c r="E36928" i="16"/>
  <c r="D36928" i="16" s="1"/>
  <c r="E36929" i="16"/>
  <c r="D36929" i="16" s="1"/>
  <c r="E36930" i="16"/>
  <c r="D36930" i="16" s="1"/>
  <c r="E36931" i="16"/>
  <c r="D36931" i="16" s="1"/>
  <c r="E36932" i="16"/>
  <c r="D36932" i="16" s="1"/>
  <c r="E36933" i="16"/>
  <c r="D36933" i="16" s="1"/>
  <c r="E36934" i="16"/>
  <c r="D36934" i="16" s="1"/>
  <c r="E36935" i="16"/>
  <c r="D36935" i="16" s="1"/>
  <c r="E36936" i="16"/>
  <c r="D36936" i="16" s="1"/>
  <c r="E36937" i="16"/>
  <c r="D36937" i="16" s="1"/>
  <c r="E36938" i="16"/>
  <c r="D36938" i="16" s="1"/>
  <c r="E36939" i="16"/>
  <c r="D36939" i="16" s="1"/>
  <c r="E36940" i="16"/>
  <c r="D36940" i="16" s="1"/>
  <c r="E36941" i="16"/>
  <c r="D36941" i="16" s="1"/>
  <c r="E36942" i="16"/>
  <c r="D36942" i="16" s="1"/>
  <c r="E36943" i="16"/>
  <c r="D36943" i="16" s="1"/>
  <c r="E36944" i="16"/>
  <c r="D36944" i="16" s="1"/>
  <c r="E36945" i="16"/>
  <c r="D36945" i="16" s="1"/>
  <c r="E36946" i="16"/>
  <c r="D36946" i="16" s="1"/>
  <c r="E36947" i="16"/>
  <c r="D36947" i="16" s="1"/>
  <c r="E36948" i="16"/>
  <c r="D36948" i="16" s="1"/>
  <c r="E36949" i="16"/>
  <c r="D36949" i="16" s="1"/>
  <c r="E36950" i="16"/>
  <c r="D36950" i="16" s="1"/>
  <c r="E36951" i="16"/>
  <c r="D36951" i="16" s="1"/>
  <c r="E36952" i="16"/>
  <c r="D36952" i="16" s="1"/>
  <c r="E36953" i="16"/>
  <c r="D36953" i="16" s="1"/>
  <c r="E36954" i="16"/>
  <c r="D36954" i="16" s="1"/>
  <c r="E36955" i="16"/>
  <c r="D36955" i="16" s="1"/>
  <c r="E36956" i="16"/>
  <c r="D36956" i="16" s="1"/>
  <c r="E36957" i="16"/>
  <c r="D36957" i="16" s="1"/>
  <c r="E36958" i="16"/>
  <c r="D36958" i="16" s="1"/>
  <c r="E36959" i="16"/>
  <c r="D36959" i="16" s="1"/>
  <c r="E36960" i="16"/>
  <c r="D36960" i="16" s="1"/>
  <c r="E36961" i="16"/>
  <c r="D36961" i="16" s="1"/>
  <c r="E36962" i="16"/>
  <c r="D36962" i="16" s="1"/>
  <c r="E36963" i="16"/>
  <c r="D36963" i="16" s="1"/>
  <c r="E36964" i="16"/>
  <c r="D36964" i="16" s="1"/>
  <c r="E36965" i="16"/>
  <c r="D36965" i="16" s="1"/>
  <c r="E36966" i="16"/>
  <c r="D36966" i="16" s="1"/>
  <c r="E36967" i="16"/>
  <c r="D36967" i="16" s="1"/>
  <c r="E36968" i="16"/>
  <c r="D36968" i="16" s="1"/>
  <c r="E36969" i="16"/>
  <c r="D36969" i="16" s="1"/>
  <c r="E36970" i="16"/>
  <c r="D36970" i="16" s="1"/>
  <c r="E36971" i="16"/>
  <c r="D36971" i="16" s="1"/>
  <c r="E36972" i="16"/>
  <c r="D36972" i="16" s="1"/>
  <c r="E36973" i="16"/>
  <c r="D36973" i="16" s="1"/>
  <c r="E36974" i="16"/>
  <c r="D36974" i="16" s="1"/>
  <c r="E36975" i="16"/>
  <c r="D36975" i="16" s="1"/>
  <c r="E36976" i="16"/>
  <c r="D36976" i="16" s="1"/>
  <c r="E36977" i="16"/>
  <c r="D36977" i="16" s="1"/>
  <c r="E36978" i="16"/>
  <c r="D36978" i="16" s="1"/>
  <c r="E36979" i="16"/>
  <c r="D36979" i="16" s="1"/>
  <c r="E36980" i="16"/>
  <c r="D36980" i="16" s="1"/>
  <c r="E36981" i="16"/>
  <c r="D36981" i="16" s="1"/>
  <c r="E36982" i="16"/>
  <c r="D36982" i="16" s="1"/>
  <c r="E36983" i="16"/>
  <c r="D36983" i="16" s="1"/>
  <c r="E36984" i="16"/>
  <c r="D36984" i="16" s="1"/>
  <c r="E36985" i="16"/>
  <c r="D36985" i="16" s="1"/>
  <c r="E36986" i="16"/>
  <c r="D36986" i="16" s="1"/>
  <c r="E36987" i="16"/>
  <c r="D36987" i="16" s="1"/>
  <c r="E36988" i="16"/>
  <c r="D36988" i="16" s="1"/>
  <c r="E36989" i="16"/>
  <c r="D36989" i="16" s="1"/>
  <c r="E36990" i="16"/>
  <c r="D36990" i="16" s="1"/>
  <c r="E36991" i="16"/>
  <c r="D36991" i="16" s="1"/>
  <c r="E36992" i="16"/>
  <c r="D36992" i="16" s="1"/>
  <c r="E36993" i="16"/>
  <c r="D36993" i="16" s="1"/>
  <c r="E36994" i="16"/>
  <c r="D36994" i="16" s="1"/>
  <c r="E36995" i="16"/>
  <c r="D36995" i="16" s="1"/>
  <c r="E36996" i="16"/>
  <c r="D36996" i="16" s="1"/>
  <c r="E36997" i="16"/>
  <c r="D36997" i="16" s="1"/>
  <c r="E36998" i="16"/>
  <c r="D36998" i="16" s="1"/>
  <c r="E36999" i="16"/>
  <c r="D36999" i="16" s="1"/>
  <c r="E37000" i="16"/>
  <c r="D37000" i="16" s="1"/>
  <c r="E37001" i="16"/>
  <c r="D37001" i="16" s="1"/>
  <c r="E37002" i="16"/>
  <c r="D37002" i="16" s="1"/>
  <c r="E37003" i="16"/>
  <c r="D37003" i="16" s="1"/>
  <c r="E37004" i="16"/>
  <c r="D37004" i="16" s="1"/>
  <c r="E37005" i="16"/>
  <c r="D37005" i="16" s="1"/>
  <c r="E37006" i="16"/>
  <c r="D37006" i="16" s="1"/>
  <c r="E37007" i="16"/>
  <c r="D37007" i="16" s="1"/>
  <c r="E37008" i="16"/>
  <c r="D37008" i="16" s="1"/>
  <c r="E37009" i="16"/>
  <c r="D37009" i="16" s="1"/>
  <c r="E37010" i="16"/>
  <c r="D37010" i="16" s="1"/>
  <c r="E37011" i="16"/>
  <c r="D37011" i="16" s="1"/>
  <c r="E37012" i="16"/>
  <c r="D37012" i="16" s="1"/>
  <c r="E37013" i="16"/>
  <c r="D37013" i="16" s="1"/>
  <c r="E37014" i="16"/>
  <c r="D37014" i="16" s="1"/>
  <c r="E37015" i="16"/>
  <c r="D37015" i="16" s="1"/>
  <c r="E37016" i="16"/>
  <c r="D37016" i="16" s="1"/>
  <c r="E37017" i="16"/>
  <c r="D37017" i="16" s="1"/>
  <c r="E37018" i="16"/>
  <c r="D37018" i="16" s="1"/>
  <c r="E37019" i="16"/>
  <c r="D37019" i="16" s="1"/>
  <c r="E37020" i="16"/>
  <c r="D37020" i="16" s="1"/>
  <c r="E37021" i="16"/>
  <c r="D37021" i="16" s="1"/>
  <c r="E37022" i="16"/>
  <c r="D37022" i="16" s="1"/>
  <c r="E37023" i="16"/>
  <c r="D37023" i="16" s="1"/>
  <c r="E37024" i="16"/>
  <c r="D37024" i="16" s="1"/>
  <c r="E37025" i="16"/>
  <c r="D37025" i="16" s="1"/>
  <c r="E37026" i="16"/>
  <c r="D37026" i="16" s="1"/>
  <c r="E37027" i="16"/>
  <c r="D37027" i="16" s="1"/>
  <c r="E37028" i="16"/>
  <c r="D37028" i="16" s="1"/>
  <c r="E37029" i="16"/>
  <c r="D37029" i="16" s="1"/>
  <c r="E37030" i="16"/>
  <c r="D37030" i="16" s="1"/>
  <c r="E37031" i="16"/>
  <c r="D37031" i="16" s="1"/>
  <c r="E37032" i="16"/>
  <c r="D37032" i="16" s="1"/>
  <c r="E37033" i="16"/>
  <c r="D37033" i="16" s="1"/>
  <c r="E37034" i="16"/>
  <c r="D37034" i="16" s="1"/>
  <c r="E37035" i="16"/>
  <c r="D37035" i="16" s="1"/>
  <c r="E37036" i="16"/>
  <c r="D37036" i="16" s="1"/>
  <c r="E37037" i="16"/>
  <c r="D37037" i="16" s="1"/>
  <c r="E37038" i="16"/>
  <c r="D37038" i="16" s="1"/>
  <c r="E37039" i="16"/>
  <c r="D37039" i="16" s="1"/>
  <c r="E37040" i="16"/>
  <c r="D37040" i="16" s="1"/>
  <c r="E37041" i="16"/>
  <c r="D37041" i="16" s="1"/>
  <c r="E37042" i="16"/>
  <c r="D37042" i="16" s="1"/>
  <c r="E37043" i="16"/>
  <c r="D37043" i="16" s="1"/>
  <c r="E37044" i="16"/>
  <c r="D37044" i="16" s="1"/>
  <c r="E37045" i="16"/>
  <c r="D37045" i="16" s="1"/>
  <c r="E37046" i="16"/>
  <c r="D37046" i="16" s="1"/>
  <c r="E37047" i="16"/>
  <c r="D37047" i="16" s="1"/>
  <c r="E37048" i="16"/>
  <c r="D37048" i="16" s="1"/>
  <c r="E37049" i="16"/>
  <c r="D37049" i="16" s="1"/>
  <c r="E37050" i="16"/>
  <c r="D37050" i="16" s="1"/>
  <c r="E37051" i="16"/>
  <c r="D37051" i="16" s="1"/>
  <c r="E37052" i="16"/>
  <c r="D37052" i="16" s="1"/>
  <c r="E37053" i="16"/>
  <c r="D37053" i="16" s="1"/>
  <c r="E37054" i="16"/>
  <c r="D37054" i="16" s="1"/>
  <c r="E37055" i="16"/>
  <c r="D37055" i="16" s="1"/>
  <c r="E37056" i="16"/>
  <c r="D37056" i="16" s="1"/>
  <c r="E37057" i="16"/>
  <c r="D37057" i="16" s="1"/>
  <c r="E37058" i="16"/>
  <c r="D37058" i="16" s="1"/>
  <c r="E37059" i="16"/>
  <c r="D37059" i="16" s="1"/>
  <c r="E37060" i="16"/>
  <c r="D37060" i="16" s="1"/>
  <c r="E37061" i="16"/>
  <c r="D37061" i="16" s="1"/>
  <c r="E37062" i="16"/>
  <c r="D37062" i="16" s="1"/>
  <c r="E37063" i="16"/>
  <c r="D37063" i="16" s="1"/>
  <c r="E37064" i="16"/>
  <c r="D37064" i="16" s="1"/>
  <c r="E37065" i="16"/>
  <c r="D37065" i="16" s="1"/>
  <c r="E37066" i="16"/>
  <c r="D37066" i="16" s="1"/>
  <c r="E37067" i="16"/>
  <c r="D37067" i="16" s="1"/>
  <c r="E37068" i="16"/>
  <c r="D37068" i="16" s="1"/>
  <c r="E37069" i="16"/>
  <c r="D37069" i="16" s="1"/>
  <c r="E37070" i="16"/>
  <c r="D37070" i="16" s="1"/>
  <c r="E37071" i="16"/>
  <c r="D37071" i="16" s="1"/>
  <c r="E37072" i="16"/>
  <c r="D37072" i="16" s="1"/>
  <c r="E37073" i="16"/>
  <c r="D37073" i="16" s="1"/>
  <c r="E37074" i="16"/>
  <c r="D37074" i="16" s="1"/>
  <c r="E37075" i="16"/>
  <c r="D37075" i="16" s="1"/>
  <c r="E37076" i="16"/>
  <c r="D37076" i="16" s="1"/>
  <c r="E37077" i="16"/>
  <c r="D37077" i="16" s="1"/>
  <c r="E37078" i="16"/>
  <c r="D37078" i="16" s="1"/>
  <c r="E37079" i="16"/>
  <c r="D37079" i="16" s="1"/>
  <c r="E37080" i="16"/>
  <c r="D37080" i="16" s="1"/>
  <c r="E37081" i="16"/>
  <c r="D37081" i="16" s="1"/>
  <c r="E37082" i="16"/>
  <c r="D37082" i="16" s="1"/>
  <c r="E37083" i="16"/>
  <c r="D37083" i="16" s="1"/>
  <c r="E37084" i="16"/>
  <c r="D37084" i="16" s="1"/>
  <c r="E37085" i="16"/>
  <c r="D37085" i="16" s="1"/>
  <c r="E37086" i="16"/>
  <c r="D37086" i="16" s="1"/>
  <c r="E37087" i="16"/>
  <c r="D37087" i="16" s="1"/>
  <c r="E37088" i="16"/>
  <c r="D37088" i="16" s="1"/>
  <c r="E37089" i="16"/>
  <c r="D37089" i="16" s="1"/>
  <c r="E37090" i="16"/>
  <c r="D37090" i="16" s="1"/>
  <c r="E37091" i="16"/>
  <c r="D37091" i="16" s="1"/>
  <c r="E37092" i="16"/>
  <c r="D37092" i="16" s="1"/>
  <c r="E37093" i="16"/>
  <c r="D37093" i="16" s="1"/>
  <c r="E37094" i="16"/>
  <c r="D37094" i="16" s="1"/>
  <c r="E37095" i="16"/>
  <c r="D37095" i="16" s="1"/>
  <c r="E37096" i="16"/>
  <c r="D37096" i="16" s="1"/>
  <c r="E37097" i="16"/>
  <c r="D37097" i="16" s="1"/>
  <c r="E37098" i="16"/>
  <c r="D37098" i="16" s="1"/>
  <c r="E37099" i="16"/>
  <c r="D37099" i="16" s="1"/>
  <c r="E37100" i="16"/>
  <c r="D37100" i="16" s="1"/>
  <c r="E37101" i="16"/>
  <c r="D37101" i="16" s="1"/>
  <c r="E37102" i="16"/>
  <c r="D37102" i="16" s="1"/>
  <c r="E37103" i="16"/>
  <c r="D37103" i="16" s="1"/>
  <c r="E37104" i="16"/>
  <c r="D37104" i="16" s="1"/>
  <c r="E37105" i="16"/>
  <c r="D37105" i="16" s="1"/>
  <c r="E37106" i="16"/>
  <c r="D37106" i="16" s="1"/>
  <c r="E37107" i="16"/>
  <c r="D37107" i="16" s="1"/>
  <c r="E37108" i="16"/>
  <c r="D37108" i="16" s="1"/>
  <c r="E37109" i="16"/>
  <c r="D37109" i="16" s="1"/>
  <c r="E37110" i="16"/>
  <c r="D37110" i="16" s="1"/>
  <c r="E37111" i="16"/>
  <c r="D37111" i="16" s="1"/>
  <c r="E37112" i="16"/>
  <c r="D37112" i="16" s="1"/>
  <c r="E37113" i="16"/>
  <c r="D37113" i="16" s="1"/>
  <c r="E37114" i="16"/>
  <c r="D37114" i="16" s="1"/>
  <c r="E37115" i="16"/>
  <c r="D37115" i="16" s="1"/>
  <c r="E37116" i="16"/>
  <c r="D37116" i="16" s="1"/>
  <c r="E37117" i="16"/>
  <c r="D37117" i="16" s="1"/>
  <c r="E37118" i="16"/>
  <c r="D37118" i="16" s="1"/>
  <c r="E37119" i="16"/>
  <c r="D37119" i="16" s="1"/>
  <c r="E37120" i="16"/>
  <c r="D37120" i="16" s="1"/>
  <c r="E37121" i="16"/>
  <c r="D37121" i="16" s="1"/>
  <c r="E37122" i="16"/>
  <c r="D37122" i="16" s="1"/>
  <c r="E37123" i="16"/>
  <c r="D37123" i="16" s="1"/>
  <c r="E37124" i="16"/>
  <c r="D37124" i="16" s="1"/>
  <c r="E37125" i="16"/>
  <c r="D37125" i="16" s="1"/>
  <c r="E37126" i="16"/>
  <c r="D37126" i="16" s="1"/>
  <c r="E37127" i="16"/>
  <c r="D37127" i="16" s="1"/>
  <c r="E37128" i="16"/>
  <c r="D37128" i="16" s="1"/>
  <c r="E37129" i="16"/>
  <c r="D37129" i="16" s="1"/>
  <c r="E37130" i="16"/>
  <c r="D37130" i="16" s="1"/>
  <c r="E37131" i="16"/>
  <c r="D37131" i="16" s="1"/>
  <c r="E37132" i="16"/>
  <c r="D37132" i="16" s="1"/>
  <c r="E37133" i="16"/>
  <c r="D37133" i="16" s="1"/>
  <c r="E37134" i="16"/>
  <c r="D37134" i="16" s="1"/>
  <c r="E37135" i="16"/>
  <c r="D37135" i="16" s="1"/>
  <c r="E37136" i="16"/>
  <c r="D37136" i="16" s="1"/>
  <c r="E37137" i="16"/>
  <c r="D37137" i="16" s="1"/>
  <c r="E37138" i="16"/>
  <c r="D37138" i="16" s="1"/>
  <c r="E37139" i="16"/>
  <c r="D37139" i="16" s="1"/>
  <c r="E37140" i="16"/>
  <c r="D37140" i="16" s="1"/>
  <c r="E37141" i="16"/>
  <c r="D37141" i="16" s="1"/>
  <c r="E37142" i="16"/>
  <c r="D37142" i="16" s="1"/>
  <c r="E37143" i="16"/>
  <c r="D37143" i="16" s="1"/>
  <c r="E37144" i="16"/>
  <c r="D37144" i="16" s="1"/>
  <c r="E37145" i="16"/>
  <c r="D37145" i="16" s="1"/>
  <c r="E37146" i="16"/>
  <c r="D37146" i="16" s="1"/>
  <c r="E37147" i="16"/>
  <c r="D37147" i="16" s="1"/>
  <c r="E37148" i="16"/>
  <c r="D37148" i="16" s="1"/>
  <c r="E37149" i="16"/>
  <c r="D37149" i="16" s="1"/>
  <c r="E37150" i="16"/>
  <c r="D37150" i="16" s="1"/>
  <c r="E37151" i="16"/>
  <c r="D37151" i="16" s="1"/>
  <c r="E37152" i="16"/>
  <c r="D37152" i="16" s="1"/>
  <c r="E37153" i="16"/>
  <c r="D37153" i="16" s="1"/>
  <c r="E37154" i="16"/>
  <c r="D37154" i="16" s="1"/>
  <c r="E37155" i="16"/>
  <c r="D37155" i="16" s="1"/>
  <c r="E37156" i="16"/>
  <c r="D37156" i="16" s="1"/>
  <c r="E37157" i="16"/>
  <c r="D37157" i="16" s="1"/>
  <c r="E37158" i="16"/>
  <c r="D37158" i="16" s="1"/>
  <c r="E37159" i="16"/>
  <c r="D37159" i="16" s="1"/>
  <c r="E37160" i="16"/>
  <c r="D37160" i="16" s="1"/>
  <c r="E37161" i="16"/>
  <c r="D37161" i="16" s="1"/>
  <c r="E37162" i="16"/>
  <c r="D37162" i="16" s="1"/>
  <c r="E37163" i="16"/>
  <c r="D37163" i="16" s="1"/>
  <c r="E37164" i="16"/>
  <c r="D37164" i="16" s="1"/>
  <c r="E37165" i="16"/>
  <c r="D37165" i="16" s="1"/>
  <c r="E37166" i="16"/>
  <c r="D37166" i="16" s="1"/>
  <c r="E37167" i="16"/>
  <c r="D37167" i="16" s="1"/>
  <c r="E37168" i="16"/>
  <c r="D37168" i="16" s="1"/>
  <c r="E37169" i="16"/>
  <c r="D37169" i="16" s="1"/>
  <c r="E37170" i="16"/>
  <c r="D37170" i="16" s="1"/>
  <c r="E37171" i="16"/>
  <c r="D37171" i="16" s="1"/>
  <c r="E37172" i="16"/>
  <c r="D37172" i="16" s="1"/>
  <c r="E37173" i="16"/>
  <c r="D37173" i="16" s="1"/>
  <c r="E37174" i="16"/>
  <c r="D37174" i="16" s="1"/>
  <c r="E37175" i="16"/>
  <c r="D37175" i="16" s="1"/>
  <c r="E37176" i="16"/>
  <c r="D37176" i="16" s="1"/>
  <c r="E37177" i="16"/>
  <c r="D37177" i="16" s="1"/>
  <c r="E37178" i="16"/>
  <c r="D37178" i="16" s="1"/>
  <c r="E37179" i="16"/>
  <c r="D37179" i="16" s="1"/>
  <c r="E37180" i="16"/>
  <c r="D37180" i="16" s="1"/>
  <c r="E37181" i="16"/>
  <c r="D37181" i="16" s="1"/>
  <c r="E37182" i="16"/>
  <c r="D37182" i="16" s="1"/>
  <c r="E37183" i="16"/>
  <c r="D37183" i="16" s="1"/>
  <c r="E37184" i="16"/>
  <c r="D37184" i="16" s="1"/>
  <c r="E37185" i="16"/>
  <c r="D37185" i="16" s="1"/>
  <c r="E37186" i="16"/>
  <c r="D37186" i="16" s="1"/>
  <c r="E37187" i="16"/>
  <c r="D37187" i="16" s="1"/>
  <c r="E37188" i="16"/>
  <c r="D37188" i="16" s="1"/>
  <c r="E37189" i="16"/>
  <c r="D37189" i="16" s="1"/>
  <c r="E37190" i="16"/>
  <c r="D37190" i="16" s="1"/>
  <c r="E37191" i="16"/>
  <c r="D37191" i="16" s="1"/>
  <c r="E37192" i="16"/>
  <c r="D37192" i="16" s="1"/>
  <c r="E37193" i="16"/>
  <c r="D37193" i="16" s="1"/>
  <c r="E37194" i="16"/>
  <c r="D37194" i="16" s="1"/>
  <c r="E37195" i="16"/>
  <c r="D37195" i="16" s="1"/>
  <c r="E37196" i="16"/>
  <c r="D37196" i="16" s="1"/>
  <c r="E37197" i="16"/>
  <c r="D37197" i="16" s="1"/>
  <c r="E37198" i="16"/>
  <c r="D37198" i="16" s="1"/>
  <c r="E37199" i="16"/>
  <c r="D37199" i="16" s="1"/>
  <c r="E37200" i="16"/>
  <c r="D37200" i="16" s="1"/>
  <c r="E37201" i="16"/>
  <c r="D37201" i="16" s="1"/>
  <c r="E37202" i="16"/>
  <c r="D37202" i="16" s="1"/>
  <c r="E37203" i="16"/>
  <c r="D37203" i="16" s="1"/>
  <c r="E37204" i="16"/>
  <c r="D37204" i="16" s="1"/>
  <c r="E37205" i="16"/>
  <c r="D37205" i="16" s="1"/>
  <c r="E37206" i="16"/>
  <c r="D37206" i="16" s="1"/>
  <c r="E37207" i="16"/>
  <c r="D37207" i="16" s="1"/>
  <c r="E37208" i="16"/>
  <c r="D37208" i="16" s="1"/>
  <c r="E37209" i="16"/>
  <c r="D37209" i="16" s="1"/>
  <c r="E37210" i="16"/>
  <c r="D37210" i="16" s="1"/>
  <c r="E37211" i="16"/>
  <c r="D37211" i="16" s="1"/>
  <c r="E37212" i="16"/>
  <c r="D37212" i="16" s="1"/>
  <c r="E37213" i="16"/>
  <c r="D37213" i="16" s="1"/>
  <c r="E37214" i="16"/>
  <c r="D37214" i="16" s="1"/>
  <c r="E37215" i="16"/>
  <c r="D37215" i="16" s="1"/>
  <c r="E37216" i="16"/>
  <c r="D37216" i="16" s="1"/>
  <c r="E37217" i="16"/>
  <c r="D37217" i="16" s="1"/>
  <c r="E37218" i="16"/>
  <c r="D37218" i="16" s="1"/>
  <c r="E37219" i="16"/>
  <c r="D37219" i="16" s="1"/>
  <c r="E37220" i="16"/>
  <c r="D37220" i="16" s="1"/>
  <c r="E37221" i="16"/>
  <c r="D37221" i="16" s="1"/>
  <c r="E37222" i="16"/>
  <c r="D37222" i="16" s="1"/>
  <c r="E37223" i="16"/>
  <c r="D37223" i="16" s="1"/>
  <c r="E37224" i="16"/>
  <c r="D37224" i="16" s="1"/>
  <c r="E37225" i="16"/>
  <c r="D37225" i="16" s="1"/>
  <c r="E37226" i="16"/>
  <c r="D37226" i="16" s="1"/>
  <c r="E37227" i="16"/>
  <c r="D37227" i="16" s="1"/>
  <c r="E37228" i="16"/>
  <c r="D37228" i="16" s="1"/>
  <c r="E37229" i="16"/>
  <c r="D37229" i="16" s="1"/>
  <c r="E37230" i="16"/>
  <c r="D37230" i="16" s="1"/>
  <c r="E37231" i="16"/>
  <c r="D37231" i="16" s="1"/>
  <c r="E37232" i="16"/>
  <c r="D37232" i="16" s="1"/>
  <c r="E37233" i="16"/>
  <c r="D37233" i="16" s="1"/>
  <c r="E37234" i="16"/>
  <c r="D37234" i="16" s="1"/>
  <c r="E37235" i="16"/>
  <c r="D37235" i="16" s="1"/>
  <c r="E37236" i="16"/>
  <c r="D37236" i="16" s="1"/>
  <c r="E37237" i="16"/>
  <c r="D37237" i="16" s="1"/>
  <c r="E37238" i="16"/>
  <c r="D37238" i="16" s="1"/>
  <c r="E37239" i="16"/>
  <c r="D37239" i="16" s="1"/>
  <c r="E37240" i="16"/>
  <c r="D37240" i="16" s="1"/>
  <c r="E37241" i="16"/>
  <c r="D37241" i="16" s="1"/>
  <c r="E37242" i="16"/>
  <c r="D37242" i="16" s="1"/>
  <c r="E37243" i="16"/>
  <c r="D37243" i="16" s="1"/>
  <c r="E37244" i="16"/>
  <c r="D37244" i="16" s="1"/>
  <c r="E37245" i="16"/>
  <c r="D37245" i="16" s="1"/>
  <c r="E37246" i="16"/>
  <c r="D37246" i="16" s="1"/>
  <c r="E37247" i="16"/>
  <c r="D37247" i="16" s="1"/>
  <c r="E37248" i="16"/>
  <c r="D37248" i="16" s="1"/>
  <c r="E37249" i="16"/>
  <c r="D37249" i="16" s="1"/>
  <c r="E37250" i="16"/>
  <c r="D37250" i="16" s="1"/>
  <c r="E37251" i="16"/>
  <c r="D37251" i="16" s="1"/>
  <c r="E37252" i="16"/>
  <c r="D37252" i="16" s="1"/>
  <c r="E37253" i="16"/>
  <c r="D37253" i="16" s="1"/>
  <c r="E37254" i="16"/>
  <c r="D37254" i="16" s="1"/>
  <c r="E37255" i="16"/>
  <c r="D37255" i="16" s="1"/>
  <c r="E37256" i="16"/>
  <c r="D37256" i="16" s="1"/>
  <c r="E37257" i="16"/>
  <c r="D37257" i="16" s="1"/>
  <c r="E37258" i="16"/>
  <c r="D37258" i="16" s="1"/>
  <c r="E37259" i="16"/>
  <c r="D37259" i="16" s="1"/>
  <c r="E37260" i="16"/>
  <c r="D37260" i="16" s="1"/>
  <c r="E37261" i="16"/>
  <c r="D37261" i="16" s="1"/>
  <c r="E37262" i="16"/>
  <c r="D37262" i="16" s="1"/>
  <c r="E37263" i="16"/>
  <c r="D37263" i="16" s="1"/>
  <c r="E37264" i="16"/>
  <c r="D37264" i="16" s="1"/>
  <c r="E37265" i="16"/>
  <c r="D37265" i="16" s="1"/>
  <c r="E37266" i="16"/>
  <c r="D37266" i="16" s="1"/>
  <c r="E37267" i="16"/>
  <c r="D37267" i="16" s="1"/>
  <c r="E37268" i="16"/>
  <c r="D37268" i="16" s="1"/>
  <c r="E37269" i="16"/>
  <c r="D37269" i="16" s="1"/>
  <c r="E37270" i="16"/>
  <c r="D37270" i="16" s="1"/>
  <c r="E37271" i="16"/>
  <c r="D37271" i="16" s="1"/>
  <c r="E37272" i="16"/>
  <c r="D37272" i="16" s="1"/>
  <c r="E37273" i="16"/>
  <c r="D37273" i="16" s="1"/>
  <c r="E37274" i="16"/>
  <c r="D37274" i="16" s="1"/>
  <c r="E37275" i="16"/>
  <c r="D37275" i="16" s="1"/>
  <c r="E37276" i="16"/>
  <c r="D37276" i="16" s="1"/>
  <c r="E37277" i="16"/>
  <c r="D37277" i="16" s="1"/>
  <c r="E37278" i="16"/>
  <c r="D37278" i="16" s="1"/>
  <c r="E37279" i="16"/>
  <c r="D37279" i="16" s="1"/>
  <c r="E37280" i="16"/>
  <c r="D37280" i="16" s="1"/>
  <c r="E37281" i="16"/>
  <c r="D37281" i="16" s="1"/>
  <c r="E37282" i="16"/>
  <c r="D37282" i="16" s="1"/>
  <c r="E37283" i="16"/>
  <c r="D37283" i="16" s="1"/>
  <c r="E37284" i="16"/>
  <c r="D37284" i="16" s="1"/>
  <c r="E37285" i="16"/>
  <c r="D37285" i="16" s="1"/>
  <c r="E37286" i="16"/>
  <c r="D37286" i="16" s="1"/>
  <c r="E37287" i="16"/>
  <c r="D37287" i="16" s="1"/>
  <c r="E37288" i="16"/>
  <c r="D37288" i="16" s="1"/>
  <c r="E37289" i="16"/>
  <c r="D37289" i="16" s="1"/>
  <c r="E37290" i="16"/>
  <c r="D37290" i="16" s="1"/>
  <c r="E37291" i="16"/>
  <c r="D37291" i="16" s="1"/>
  <c r="E37292" i="16"/>
  <c r="D37292" i="16" s="1"/>
  <c r="E37293" i="16"/>
  <c r="D37293" i="16" s="1"/>
  <c r="E37294" i="16"/>
  <c r="D37294" i="16" s="1"/>
  <c r="E37295" i="16"/>
  <c r="D37295" i="16" s="1"/>
  <c r="E37296" i="16"/>
  <c r="D37296" i="16" s="1"/>
  <c r="E37297" i="16"/>
  <c r="D37297" i="16" s="1"/>
  <c r="E37298" i="16"/>
  <c r="D37298" i="16" s="1"/>
  <c r="E37299" i="16"/>
  <c r="D37299" i="16" s="1"/>
  <c r="E37300" i="16"/>
  <c r="D37300" i="16" s="1"/>
  <c r="E37301" i="16"/>
  <c r="D37301" i="16" s="1"/>
  <c r="E37302" i="16"/>
  <c r="D37302" i="16" s="1"/>
  <c r="E37303" i="16"/>
  <c r="D37303" i="16" s="1"/>
  <c r="E37304" i="16"/>
  <c r="D37304" i="16" s="1"/>
  <c r="E37305" i="16"/>
  <c r="D37305" i="16" s="1"/>
  <c r="E37306" i="16"/>
  <c r="D37306" i="16" s="1"/>
  <c r="E37307" i="16"/>
  <c r="D37307" i="16" s="1"/>
  <c r="E37308" i="16"/>
  <c r="D37308" i="16" s="1"/>
  <c r="E37309" i="16"/>
  <c r="D37309" i="16" s="1"/>
  <c r="E37310" i="16"/>
  <c r="D37310" i="16" s="1"/>
  <c r="E37311" i="16"/>
  <c r="D37311" i="16" s="1"/>
  <c r="E37312" i="16"/>
  <c r="D37312" i="16" s="1"/>
  <c r="E37313" i="16"/>
  <c r="D37313" i="16" s="1"/>
  <c r="E37314" i="16"/>
  <c r="D37314" i="16" s="1"/>
  <c r="E37315" i="16"/>
  <c r="D37315" i="16" s="1"/>
  <c r="E37316" i="16"/>
  <c r="D37316" i="16" s="1"/>
  <c r="E37317" i="16"/>
  <c r="D37317" i="16" s="1"/>
  <c r="E37318" i="16"/>
  <c r="D37318" i="16" s="1"/>
  <c r="E37319" i="16"/>
  <c r="D37319" i="16" s="1"/>
  <c r="E37320" i="16"/>
  <c r="D37320" i="16" s="1"/>
  <c r="E37321" i="16"/>
  <c r="D37321" i="16" s="1"/>
  <c r="E37322" i="16"/>
  <c r="D37322" i="16" s="1"/>
  <c r="E37323" i="16"/>
  <c r="D37323" i="16" s="1"/>
  <c r="E37324" i="16"/>
  <c r="D37324" i="16" s="1"/>
  <c r="E37325" i="16"/>
  <c r="D37325" i="16" s="1"/>
  <c r="E37326" i="16"/>
  <c r="D37326" i="16" s="1"/>
  <c r="E37327" i="16"/>
  <c r="D37327" i="16" s="1"/>
  <c r="E37328" i="16"/>
  <c r="D37328" i="16" s="1"/>
  <c r="E37329" i="16"/>
  <c r="D37329" i="16" s="1"/>
  <c r="E37330" i="16"/>
  <c r="D37330" i="16" s="1"/>
  <c r="E37331" i="16"/>
  <c r="D37331" i="16" s="1"/>
  <c r="E37332" i="16"/>
  <c r="D37332" i="16" s="1"/>
  <c r="E37333" i="16"/>
  <c r="D37333" i="16" s="1"/>
  <c r="E37334" i="16"/>
  <c r="D37334" i="16" s="1"/>
  <c r="E37335" i="16"/>
  <c r="D37335" i="16" s="1"/>
  <c r="E37336" i="16"/>
  <c r="D37336" i="16" s="1"/>
  <c r="E37337" i="16"/>
  <c r="D37337" i="16" s="1"/>
  <c r="E37338" i="16"/>
  <c r="D37338" i="16" s="1"/>
  <c r="E37339" i="16"/>
  <c r="D37339" i="16" s="1"/>
  <c r="E37340" i="16"/>
  <c r="D37340" i="16" s="1"/>
  <c r="E37341" i="16"/>
  <c r="D37341" i="16" s="1"/>
  <c r="E37342" i="16"/>
  <c r="D37342" i="16" s="1"/>
  <c r="E37343" i="16"/>
  <c r="D37343" i="16" s="1"/>
  <c r="E37344" i="16"/>
  <c r="D37344" i="16" s="1"/>
  <c r="E37345" i="16"/>
  <c r="D37345" i="16" s="1"/>
  <c r="E37346" i="16"/>
  <c r="D37346" i="16" s="1"/>
  <c r="E37347" i="16"/>
  <c r="D37347" i="16" s="1"/>
  <c r="E37348" i="16"/>
  <c r="D37348" i="16" s="1"/>
  <c r="E37349" i="16"/>
  <c r="D37349" i="16" s="1"/>
  <c r="E37350" i="16"/>
  <c r="D37350" i="16" s="1"/>
  <c r="E37351" i="16"/>
  <c r="D37351" i="16" s="1"/>
  <c r="E37352" i="16"/>
  <c r="D37352" i="16" s="1"/>
  <c r="E37353" i="16"/>
  <c r="D37353" i="16" s="1"/>
  <c r="E37354" i="16"/>
  <c r="D37354" i="16" s="1"/>
  <c r="E37355" i="16"/>
  <c r="D37355" i="16" s="1"/>
  <c r="E37356" i="16"/>
  <c r="D37356" i="16" s="1"/>
  <c r="E37357" i="16"/>
  <c r="D37357" i="16" s="1"/>
  <c r="E37358" i="16"/>
  <c r="D37358" i="16" s="1"/>
  <c r="E37359" i="16"/>
  <c r="D37359" i="16" s="1"/>
  <c r="E37360" i="16"/>
  <c r="D37360" i="16" s="1"/>
  <c r="E37361" i="16"/>
  <c r="D37361" i="16" s="1"/>
  <c r="E37362" i="16"/>
  <c r="D37362" i="16" s="1"/>
  <c r="E37363" i="16"/>
  <c r="D37363" i="16" s="1"/>
  <c r="E37364" i="16"/>
  <c r="D37364" i="16" s="1"/>
  <c r="E37365" i="16"/>
  <c r="D37365" i="16" s="1"/>
  <c r="E37366" i="16"/>
  <c r="D37366" i="16" s="1"/>
  <c r="E37367" i="16"/>
  <c r="D37367" i="16" s="1"/>
  <c r="E37368" i="16"/>
  <c r="D37368" i="16" s="1"/>
  <c r="E37369" i="16"/>
  <c r="D37369" i="16" s="1"/>
  <c r="E37370" i="16"/>
  <c r="D37370" i="16" s="1"/>
  <c r="E37371" i="16"/>
  <c r="D37371" i="16" s="1"/>
  <c r="E37372" i="16"/>
  <c r="D37372" i="16" s="1"/>
  <c r="E37373" i="16"/>
  <c r="D37373" i="16" s="1"/>
  <c r="E37374" i="16"/>
  <c r="D37374" i="16" s="1"/>
  <c r="E37375" i="16"/>
  <c r="D37375" i="16" s="1"/>
  <c r="E37376" i="16"/>
  <c r="D37376" i="16" s="1"/>
  <c r="E37377" i="16"/>
  <c r="D37377" i="16" s="1"/>
  <c r="E37378" i="16"/>
  <c r="D37378" i="16" s="1"/>
  <c r="E37379" i="16"/>
  <c r="D37379" i="16" s="1"/>
  <c r="E37380" i="16"/>
  <c r="D37380" i="16" s="1"/>
  <c r="E37381" i="16"/>
  <c r="D37381" i="16" s="1"/>
  <c r="E37382" i="16"/>
  <c r="D37382" i="16" s="1"/>
  <c r="E37383" i="16"/>
  <c r="D37383" i="16" s="1"/>
  <c r="E37384" i="16"/>
  <c r="D37384" i="16" s="1"/>
  <c r="E37385" i="16"/>
  <c r="D37385" i="16" s="1"/>
  <c r="E37386" i="16"/>
  <c r="D37386" i="16" s="1"/>
  <c r="E37387" i="16"/>
  <c r="D37387" i="16" s="1"/>
  <c r="E37388" i="16"/>
  <c r="D37388" i="16" s="1"/>
  <c r="E37389" i="16"/>
  <c r="D37389" i="16" s="1"/>
  <c r="E37390" i="16"/>
  <c r="D37390" i="16" s="1"/>
  <c r="E37391" i="16"/>
  <c r="D37391" i="16" s="1"/>
  <c r="E37392" i="16"/>
  <c r="D37392" i="16" s="1"/>
  <c r="E37393" i="16"/>
  <c r="D37393" i="16" s="1"/>
  <c r="E37394" i="16"/>
  <c r="D37394" i="16" s="1"/>
  <c r="E37395" i="16"/>
  <c r="D37395" i="16" s="1"/>
  <c r="E37396" i="16"/>
  <c r="D37396" i="16" s="1"/>
  <c r="E37397" i="16"/>
  <c r="D37397" i="16" s="1"/>
  <c r="E37398" i="16"/>
  <c r="D37398" i="16" s="1"/>
  <c r="E37399" i="16"/>
  <c r="D37399" i="16" s="1"/>
  <c r="E37400" i="16"/>
  <c r="D37400" i="16" s="1"/>
  <c r="E37401" i="16"/>
  <c r="D37401" i="16" s="1"/>
  <c r="E37402" i="16"/>
  <c r="D37402" i="16" s="1"/>
  <c r="E37403" i="16"/>
  <c r="D37403" i="16" s="1"/>
  <c r="E37404" i="16"/>
  <c r="D37404" i="16" s="1"/>
  <c r="E37405" i="16"/>
  <c r="D37405" i="16" s="1"/>
  <c r="E37406" i="16"/>
  <c r="D37406" i="16" s="1"/>
  <c r="E37407" i="16"/>
  <c r="D37407" i="16" s="1"/>
  <c r="E37408" i="16"/>
  <c r="D37408" i="16" s="1"/>
  <c r="E37409" i="16"/>
  <c r="D37409" i="16" s="1"/>
  <c r="E37410" i="16"/>
  <c r="D37410" i="16" s="1"/>
  <c r="E37411" i="16"/>
  <c r="D37411" i="16" s="1"/>
  <c r="E37412" i="16"/>
  <c r="D37412" i="16" s="1"/>
  <c r="E37413" i="16"/>
  <c r="D37413" i="16" s="1"/>
  <c r="E37414" i="16"/>
  <c r="D37414" i="16" s="1"/>
  <c r="E37415" i="16"/>
  <c r="D37415" i="16" s="1"/>
  <c r="E37416" i="16"/>
  <c r="D37416" i="16" s="1"/>
  <c r="E37417" i="16"/>
  <c r="D37417" i="16" s="1"/>
  <c r="E37418" i="16"/>
  <c r="D37418" i="16" s="1"/>
  <c r="E37419" i="16"/>
  <c r="D37419" i="16" s="1"/>
  <c r="E37420" i="16"/>
  <c r="D37420" i="16" s="1"/>
  <c r="E37421" i="16"/>
  <c r="D37421" i="16" s="1"/>
  <c r="E37422" i="16"/>
  <c r="D37422" i="16" s="1"/>
  <c r="E37423" i="16"/>
  <c r="D37423" i="16" s="1"/>
  <c r="E37424" i="16"/>
  <c r="D37424" i="16" s="1"/>
  <c r="E37425" i="16"/>
  <c r="D37425" i="16" s="1"/>
  <c r="E37426" i="16"/>
  <c r="D37426" i="16" s="1"/>
  <c r="E37427" i="16"/>
  <c r="D37427" i="16" s="1"/>
  <c r="E37428" i="16"/>
  <c r="D37428" i="16" s="1"/>
  <c r="E37429" i="16"/>
  <c r="D37429" i="16" s="1"/>
  <c r="E37430" i="16"/>
  <c r="D37430" i="16" s="1"/>
  <c r="E37431" i="16"/>
  <c r="D37431" i="16" s="1"/>
  <c r="E37432" i="16"/>
  <c r="D37432" i="16" s="1"/>
  <c r="E37433" i="16"/>
  <c r="D37433" i="16" s="1"/>
  <c r="E37434" i="16"/>
  <c r="D37434" i="16" s="1"/>
  <c r="E37435" i="16"/>
  <c r="D37435" i="16" s="1"/>
  <c r="E37436" i="16"/>
  <c r="D37436" i="16" s="1"/>
  <c r="E37437" i="16"/>
  <c r="D37437" i="16" s="1"/>
  <c r="E37438" i="16"/>
  <c r="D37438" i="16" s="1"/>
  <c r="E37439" i="16"/>
  <c r="D37439" i="16" s="1"/>
  <c r="E37440" i="16"/>
  <c r="D37440" i="16" s="1"/>
  <c r="E37441" i="16"/>
  <c r="D37441" i="16" s="1"/>
  <c r="E37442" i="16"/>
  <c r="D37442" i="16" s="1"/>
  <c r="E37443" i="16"/>
  <c r="D37443" i="16" s="1"/>
  <c r="E37444" i="16"/>
  <c r="D37444" i="16" s="1"/>
  <c r="E37445" i="16"/>
  <c r="D37445" i="16" s="1"/>
  <c r="E37446" i="16"/>
  <c r="D37446" i="16" s="1"/>
  <c r="E37447" i="16"/>
  <c r="D37447" i="16" s="1"/>
  <c r="E37448" i="16"/>
  <c r="D37448" i="16" s="1"/>
  <c r="E37449" i="16"/>
  <c r="D37449" i="16" s="1"/>
  <c r="E37450" i="16"/>
  <c r="D37450" i="16" s="1"/>
  <c r="E37451" i="16"/>
  <c r="D37451" i="16" s="1"/>
  <c r="E37452" i="16"/>
  <c r="D37452" i="16" s="1"/>
  <c r="E37453" i="16"/>
  <c r="D37453" i="16" s="1"/>
  <c r="E37454" i="16"/>
  <c r="D37454" i="16" s="1"/>
  <c r="E37455" i="16"/>
  <c r="D37455" i="16" s="1"/>
  <c r="E37456" i="16"/>
  <c r="D37456" i="16" s="1"/>
  <c r="E37457" i="16"/>
  <c r="D37457" i="16" s="1"/>
  <c r="E37458" i="16"/>
  <c r="D37458" i="16" s="1"/>
  <c r="E37459" i="16"/>
  <c r="D37459" i="16" s="1"/>
  <c r="E37460" i="16"/>
  <c r="D37460" i="16" s="1"/>
  <c r="E37461" i="16"/>
  <c r="D37461" i="16" s="1"/>
  <c r="E37462" i="16"/>
  <c r="D37462" i="16" s="1"/>
  <c r="E37463" i="16"/>
  <c r="D37463" i="16" s="1"/>
  <c r="E37464" i="16"/>
  <c r="D37464" i="16" s="1"/>
  <c r="E37465" i="16"/>
  <c r="D37465" i="16" s="1"/>
  <c r="E37466" i="16"/>
  <c r="D37466" i="16" s="1"/>
  <c r="E37467" i="16"/>
  <c r="D37467" i="16" s="1"/>
  <c r="E37468" i="16"/>
  <c r="D37468" i="16" s="1"/>
  <c r="E37469" i="16"/>
  <c r="D37469" i="16" s="1"/>
  <c r="E37470" i="16"/>
  <c r="D37470" i="16" s="1"/>
  <c r="E37471" i="16"/>
  <c r="D37471" i="16" s="1"/>
  <c r="E37472" i="16"/>
  <c r="D37472" i="16" s="1"/>
  <c r="E37473" i="16"/>
  <c r="D37473" i="16" s="1"/>
  <c r="E37474" i="16"/>
  <c r="D37474" i="16" s="1"/>
  <c r="E37475" i="16"/>
  <c r="D37475" i="16" s="1"/>
  <c r="E37476" i="16"/>
  <c r="D37476" i="16" s="1"/>
  <c r="E37477" i="16"/>
  <c r="D37477" i="16" s="1"/>
  <c r="E37478" i="16"/>
  <c r="D37478" i="16" s="1"/>
  <c r="E37479" i="16"/>
  <c r="D37479" i="16" s="1"/>
  <c r="E37480" i="16"/>
  <c r="D37480" i="16" s="1"/>
  <c r="E37481" i="16"/>
  <c r="D37481" i="16" s="1"/>
  <c r="E37482" i="16"/>
  <c r="D37482" i="16" s="1"/>
  <c r="E37483" i="16"/>
  <c r="D37483" i="16" s="1"/>
  <c r="E37484" i="16"/>
  <c r="D37484" i="16" s="1"/>
  <c r="E37485" i="16"/>
  <c r="D37485" i="16" s="1"/>
  <c r="E37486" i="16"/>
  <c r="D37486" i="16" s="1"/>
  <c r="E37487" i="16"/>
  <c r="D37487" i="16" s="1"/>
  <c r="E37488" i="16"/>
  <c r="D37488" i="16" s="1"/>
  <c r="E37489" i="16"/>
  <c r="D37489" i="16" s="1"/>
  <c r="E37490" i="16"/>
  <c r="D37490" i="16" s="1"/>
  <c r="E37491" i="16"/>
  <c r="D37491" i="16" s="1"/>
  <c r="E37492" i="16"/>
  <c r="D37492" i="16" s="1"/>
  <c r="E37493" i="16"/>
  <c r="D37493" i="16" s="1"/>
  <c r="E37494" i="16"/>
  <c r="D37494" i="16" s="1"/>
  <c r="E37495" i="16"/>
  <c r="D37495" i="16" s="1"/>
  <c r="E37496" i="16"/>
  <c r="D37496" i="16" s="1"/>
  <c r="E37497" i="16"/>
  <c r="D37497" i="16" s="1"/>
  <c r="E37498" i="16"/>
  <c r="D37498" i="16" s="1"/>
  <c r="E37499" i="16"/>
  <c r="D37499" i="16" s="1"/>
  <c r="E37500" i="16"/>
  <c r="D37500" i="16" s="1"/>
  <c r="E37501" i="16"/>
  <c r="D37501" i="16" s="1"/>
  <c r="E37502" i="16"/>
  <c r="D37502" i="16" s="1"/>
  <c r="E37503" i="16"/>
  <c r="D37503" i="16" s="1"/>
  <c r="E37504" i="16"/>
  <c r="D37504" i="16" s="1"/>
  <c r="E37505" i="16"/>
  <c r="D37505" i="16" s="1"/>
  <c r="E37506" i="16"/>
  <c r="D37506" i="16" s="1"/>
  <c r="E37507" i="16"/>
  <c r="D37507" i="16" s="1"/>
  <c r="E37508" i="16"/>
  <c r="D37508" i="16" s="1"/>
  <c r="E37509" i="16"/>
  <c r="D37509" i="16" s="1"/>
  <c r="E37510" i="16"/>
  <c r="D37510" i="16" s="1"/>
  <c r="E37511" i="16"/>
  <c r="D37511" i="16" s="1"/>
  <c r="E37512" i="16"/>
  <c r="D37512" i="16" s="1"/>
  <c r="E37513" i="16"/>
  <c r="D37513" i="16" s="1"/>
  <c r="E37514" i="16"/>
  <c r="D37514" i="16" s="1"/>
  <c r="E37515" i="16"/>
  <c r="D37515" i="16" s="1"/>
  <c r="E37516" i="16"/>
  <c r="D37516" i="16" s="1"/>
  <c r="E37517" i="16"/>
  <c r="D37517" i="16" s="1"/>
  <c r="E37518" i="16"/>
  <c r="D37518" i="16" s="1"/>
  <c r="E37519" i="16"/>
  <c r="D37519" i="16" s="1"/>
  <c r="E37520" i="16"/>
  <c r="D37520" i="16" s="1"/>
  <c r="E37521" i="16"/>
  <c r="D37521" i="16" s="1"/>
  <c r="E37522" i="16"/>
  <c r="D37522" i="16" s="1"/>
  <c r="E37523" i="16"/>
  <c r="D37523" i="16" s="1"/>
  <c r="E37524" i="16"/>
  <c r="D37524" i="16" s="1"/>
  <c r="E37525" i="16"/>
  <c r="D37525" i="16" s="1"/>
  <c r="E37526" i="16"/>
  <c r="D37526" i="16" s="1"/>
  <c r="E37527" i="16"/>
  <c r="D37527" i="16" s="1"/>
  <c r="E37528" i="16"/>
  <c r="D37528" i="16" s="1"/>
  <c r="E37529" i="16"/>
  <c r="D37529" i="16" s="1"/>
  <c r="E37530" i="16"/>
  <c r="D37530" i="16" s="1"/>
  <c r="E37531" i="16"/>
  <c r="D37531" i="16" s="1"/>
  <c r="E37532" i="16"/>
  <c r="D37532" i="16" s="1"/>
  <c r="E37533" i="16"/>
  <c r="D37533" i="16" s="1"/>
  <c r="E37534" i="16"/>
  <c r="D37534" i="16" s="1"/>
  <c r="E37535" i="16"/>
  <c r="D37535" i="16" s="1"/>
  <c r="E37536" i="16"/>
  <c r="D37536" i="16" s="1"/>
  <c r="E37537" i="16"/>
  <c r="D37537" i="16" s="1"/>
  <c r="E37538" i="16"/>
  <c r="D37538" i="16" s="1"/>
  <c r="E37539" i="16"/>
  <c r="D37539" i="16" s="1"/>
  <c r="E37540" i="16"/>
  <c r="D37540" i="16" s="1"/>
  <c r="E37541" i="16"/>
  <c r="D37541" i="16" s="1"/>
  <c r="E37542" i="16"/>
  <c r="D37542" i="16" s="1"/>
  <c r="E37543" i="16"/>
  <c r="D37543" i="16" s="1"/>
  <c r="E37544" i="16"/>
  <c r="D37544" i="16" s="1"/>
  <c r="E37545" i="16"/>
  <c r="D37545" i="16" s="1"/>
  <c r="E37546" i="16"/>
  <c r="D37546" i="16" s="1"/>
  <c r="E37547" i="16"/>
  <c r="D37547" i="16" s="1"/>
  <c r="E37548" i="16"/>
  <c r="D37548" i="16" s="1"/>
  <c r="E37549" i="16"/>
  <c r="D37549" i="16" s="1"/>
  <c r="E37550" i="16"/>
  <c r="D37550" i="16" s="1"/>
  <c r="E37551" i="16"/>
  <c r="D37551" i="16" s="1"/>
  <c r="E37552" i="16"/>
  <c r="D37552" i="16" s="1"/>
  <c r="E37553" i="16"/>
  <c r="D37553" i="16" s="1"/>
  <c r="E37554" i="16"/>
  <c r="D37554" i="16" s="1"/>
  <c r="E37555" i="16"/>
  <c r="D37555" i="16" s="1"/>
  <c r="E37556" i="16"/>
  <c r="D37556" i="16" s="1"/>
  <c r="E37557" i="16"/>
  <c r="D37557" i="16" s="1"/>
  <c r="E37558" i="16"/>
  <c r="D37558" i="16" s="1"/>
  <c r="E37559" i="16"/>
  <c r="D37559" i="16" s="1"/>
  <c r="E37560" i="16"/>
  <c r="D37560" i="16" s="1"/>
  <c r="E37561" i="16"/>
  <c r="D37561" i="16" s="1"/>
  <c r="E37562" i="16"/>
  <c r="D37562" i="16" s="1"/>
  <c r="E37563" i="16"/>
  <c r="D37563" i="16" s="1"/>
  <c r="E37564" i="16"/>
  <c r="D37564" i="16" s="1"/>
  <c r="E37565" i="16"/>
  <c r="D37565" i="16" s="1"/>
  <c r="E37566" i="16"/>
  <c r="D37566" i="16" s="1"/>
  <c r="E37567" i="16"/>
  <c r="D37567" i="16" s="1"/>
  <c r="E37568" i="16"/>
  <c r="D37568" i="16" s="1"/>
  <c r="E37569" i="16"/>
  <c r="D37569" i="16" s="1"/>
  <c r="E37570" i="16"/>
  <c r="D37570" i="16" s="1"/>
  <c r="E37571" i="16"/>
  <c r="D37571" i="16" s="1"/>
  <c r="E37572" i="16"/>
  <c r="D37572" i="16" s="1"/>
  <c r="E37573" i="16"/>
  <c r="D37573" i="16" s="1"/>
  <c r="E37574" i="16"/>
  <c r="D37574" i="16" s="1"/>
  <c r="E37575" i="16"/>
  <c r="D37575" i="16" s="1"/>
  <c r="E37576" i="16"/>
  <c r="D37576" i="16" s="1"/>
  <c r="E37577" i="16"/>
  <c r="D37577" i="16" s="1"/>
  <c r="E37578" i="16"/>
  <c r="D37578" i="16" s="1"/>
  <c r="E37579" i="16"/>
  <c r="D37579" i="16" s="1"/>
  <c r="E37580" i="16"/>
  <c r="D37580" i="16" s="1"/>
  <c r="E37581" i="16"/>
  <c r="D37581" i="16" s="1"/>
  <c r="E37582" i="16"/>
  <c r="D37582" i="16" s="1"/>
  <c r="E37583" i="16"/>
  <c r="D37583" i="16" s="1"/>
  <c r="E37584" i="16"/>
  <c r="D37584" i="16" s="1"/>
  <c r="E37585" i="16"/>
  <c r="D37585" i="16" s="1"/>
  <c r="E37586" i="16"/>
  <c r="D37586" i="16" s="1"/>
  <c r="E37587" i="16"/>
  <c r="D37587" i="16" s="1"/>
  <c r="E37588" i="16"/>
  <c r="D37588" i="16" s="1"/>
  <c r="E37589" i="16"/>
  <c r="D37589" i="16" s="1"/>
  <c r="E37590" i="16"/>
  <c r="D37590" i="16" s="1"/>
  <c r="E37591" i="16"/>
  <c r="D37591" i="16" s="1"/>
  <c r="E37592" i="16"/>
  <c r="D37592" i="16" s="1"/>
  <c r="E37593" i="16"/>
  <c r="D37593" i="16" s="1"/>
  <c r="E37594" i="16"/>
  <c r="D37594" i="16" s="1"/>
  <c r="E37595" i="16"/>
  <c r="D37595" i="16" s="1"/>
  <c r="E37596" i="16"/>
  <c r="D37596" i="16" s="1"/>
  <c r="E37597" i="16"/>
  <c r="D37597" i="16" s="1"/>
  <c r="E37598" i="16"/>
  <c r="D37598" i="16" s="1"/>
  <c r="E37599" i="16"/>
  <c r="D37599" i="16" s="1"/>
  <c r="E37600" i="16"/>
  <c r="D37600" i="16" s="1"/>
  <c r="E37601" i="16"/>
  <c r="D37601" i="16" s="1"/>
  <c r="E37602" i="16"/>
  <c r="D37602" i="16" s="1"/>
  <c r="E37603" i="16"/>
  <c r="D37603" i="16" s="1"/>
  <c r="E37604" i="16"/>
  <c r="D37604" i="16" s="1"/>
  <c r="E37605" i="16"/>
  <c r="D37605" i="16" s="1"/>
  <c r="E37606" i="16"/>
  <c r="D37606" i="16" s="1"/>
  <c r="E37607" i="16"/>
  <c r="D37607" i="16" s="1"/>
  <c r="E37608" i="16"/>
  <c r="D37608" i="16" s="1"/>
  <c r="E37609" i="16"/>
  <c r="D37609" i="16" s="1"/>
  <c r="E37610" i="16"/>
  <c r="D37610" i="16" s="1"/>
  <c r="E37611" i="16"/>
  <c r="D37611" i="16" s="1"/>
  <c r="E37612" i="16"/>
  <c r="D37612" i="16" s="1"/>
  <c r="E37613" i="16"/>
  <c r="D37613" i="16" s="1"/>
  <c r="E37614" i="16"/>
  <c r="D37614" i="16" s="1"/>
  <c r="E37615" i="16"/>
  <c r="D37615" i="16" s="1"/>
  <c r="E37616" i="16"/>
  <c r="D37616" i="16" s="1"/>
  <c r="E37617" i="16"/>
  <c r="D37617" i="16" s="1"/>
  <c r="E37618" i="16"/>
  <c r="D37618" i="16" s="1"/>
  <c r="E37619" i="16"/>
  <c r="D37619" i="16" s="1"/>
  <c r="E37620" i="16"/>
  <c r="D37620" i="16" s="1"/>
  <c r="E37621" i="16"/>
  <c r="D37621" i="16" s="1"/>
  <c r="E37622" i="16"/>
  <c r="D37622" i="16" s="1"/>
  <c r="E37623" i="16"/>
  <c r="D37623" i="16" s="1"/>
  <c r="E37624" i="16"/>
  <c r="D37624" i="16" s="1"/>
  <c r="E37625" i="16"/>
  <c r="D37625" i="16" s="1"/>
  <c r="E37626" i="16"/>
  <c r="D37626" i="16" s="1"/>
  <c r="E37627" i="16"/>
  <c r="D37627" i="16" s="1"/>
  <c r="E37628" i="16"/>
  <c r="D37628" i="16" s="1"/>
  <c r="E37629" i="16"/>
  <c r="D37629" i="16" s="1"/>
  <c r="E37630" i="16"/>
  <c r="D37630" i="16" s="1"/>
  <c r="E37631" i="16"/>
  <c r="D37631" i="16" s="1"/>
  <c r="E37632" i="16"/>
  <c r="D37632" i="16" s="1"/>
  <c r="E37633" i="16"/>
  <c r="D37633" i="16" s="1"/>
  <c r="E37634" i="16"/>
  <c r="D37634" i="16" s="1"/>
  <c r="E37635" i="16"/>
  <c r="D37635" i="16" s="1"/>
  <c r="E37636" i="16"/>
  <c r="D37636" i="16" s="1"/>
  <c r="E37637" i="16"/>
  <c r="D37637" i="16" s="1"/>
  <c r="E37638" i="16"/>
  <c r="D37638" i="16" s="1"/>
  <c r="E37639" i="16"/>
  <c r="D37639" i="16" s="1"/>
  <c r="E37640" i="16"/>
  <c r="D37640" i="16" s="1"/>
  <c r="E37641" i="16"/>
  <c r="D37641" i="16" s="1"/>
  <c r="E37642" i="16"/>
  <c r="D37642" i="16" s="1"/>
  <c r="E37643" i="16"/>
  <c r="D37643" i="16" s="1"/>
  <c r="E37644" i="16"/>
  <c r="D37644" i="16" s="1"/>
  <c r="E37645" i="16"/>
  <c r="D37645" i="16" s="1"/>
  <c r="E37646" i="16"/>
  <c r="D37646" i="16" s="1"/>
  <c r="E37647" i="16"/>
  <c r="D37647" i="16" s="1"/>
  <c r="E37648" i="16"/>
  <c r="D37648" i="16" s="1"/>
  <c r="E37649" i="16"/>
  <c r="D37649" i="16" s="1"/>
  <c r="E37650" i="16"/>
  <c r="D37650" i="16" s="1"/>
  <c r="E37651" i="16"/>
  <c r="D37651" i="16" s="1"/>
  <c r="E37652" i="16"/>
  <c r="D37652" i="16" s="1"/>
  <c r="E37653" i="16"/>
  <c r="D37653" i="16" s="1"/>
  <c r="E37654" i="16"/>
  <c r="D37654" i="16" s="1"/>
  <c r="E37655" i="16"/>
  <c r="D37655" i="16" s="1"/>
  <c r="E37656" i="16"/>
  <c r="D37656" i="16" s="1"/>
  <c r="E37657" i="16"/>
  <c r="D37657" i="16" s="1"/>
  <c r="E37658" i="16"/>
  <c r="D37658" i="16" s="1"/>
  <c r="E37659" i="16"/>
  <c r="D37659" i="16" s="1"/>
  <c r="E37660" i="16"/>
  <c r="D37660" i="16" s="1"/>
  <c r="E37661" i="16"/>
  <c r="D37661" i="16" s="1"/>
  <c r="E37662" i="16"/>
  <c r="D37662" i="16" s="1"/>
  <c r="E37663" i="16"/>
  <c r="D37663" i="16" s="1"/>
  <c r="E37664" i="16"/>
  <c r="D37664" i="16" s="1"/>
  <c r="E37665" i="16"/>
  <c r="D37665" i="16" s="1"/>
  <c r="E37666" i="16"/>
  <c r="D37666" i="16" s="1"/>
  <c r="E37667" i="16"/>
  <c r="D37667" i="16" s="1"/>
  <c r="E37668" i="16"/>
  <c r="D37668" i="16" s="1"/>
  <c r="E37669" i="16"/>
  <c r="D37669" i="16" s="1"/>
  <c r="E37670" i="16"/>
  <c r="D37670" i="16" s="1"/>
  <c r="E37671" i="16"/>
  <c r="D37671" i="16" s="1"/>
  <c r="E37672" i="16"/>
  <c r="D37672" i="16" s="1"/>
  <c r="E37673" i="16"/>
  <c r="D37673" i="16" s="1"/>
  <c r="E37674" i="16"/>
  <c r="D37674" i="16" s="1"/>
  <c r="E37675" i="16"/>
  <c r="D37675" i="16" s="1"/>
  <c r="E37676" i="16"/>
  <c r="D37676" i="16" s="1"/>
  <c r="E37677" i="16"/>
  <c r="D37677" i="16" s="1"/>
  <c r="E37678" i="16"/>
  <c r="D37678" i="16" s="1"/>
  <c r="E37679" i="16"/>
  <c r="D37679" i="16" s="1"/>
  <c r="E37680" i="16"/>
  <c r="D37680" i="16" s="1"/>
  <c r="E37681" i="16"/>
  <c r="D37681" i="16" s="1"/>
  <c r="E37682" i="16"/>
  <c r="D37682" i="16" s="1"/>
  <c r="E37683" i="16"/>
  <c r="D37683" i="16" s="1"/>
  <c r="E37684" i="16"/>
  <c r="D37684" i="16" s="1"/>
  <c r="E37685" i="16"/>
  <c r="D37685" i="16" s="1"/>
  <c r="E37686" i="16"/>
  <c r="D37686" i="16" s="1"/>
  <c r="E37687" i="16"/>
  <c r="D37687" i="16" s="1"/>
  <c r="E37688" i="16"/>
  <c r="D37688" i="16" s="1"/>
  <c r="E37689" i="16"/>
  <c r="D37689" i="16" s="1"/>
  <c r="E37690" i="16"/>
  <c r="D37690" i="16" s="1"/>
  <c r="E37691" i="16"/>
  <c r="D37691" i="16" s="1"/>
  <c r="E37692" i="16"/>
  <c r="D37692" i="16" s="1"/>
  <c r="E37693" i="16"/>
  <c r="D37693" i="16" s="1"/>
  <c r="E37694" i="16"/>
  <c r="D37694" i="16" s="1"/>
  <c r="E37695" i="16"/>
  <c r="D37695" i="16" s="1"/>
  <c r="E37696" i="16"/>
  <c r="D37696" i="16" s="1"/>
  <c r="E37697" i="16"/>
  <c r="D37697" i="16" s="1"/>
  <c r="E37698" i="16"/>
  <c r="D37698" i="16" s="1"/>
  <c r="E37699" i="16"/>
  <c r="D37699" i="16" s="1"/>
  <c r="E37700" i="16"/>
  <c r="D37700" i="16" s="1"/>
  <c r="E37701" i="16"/>
  <c r="D37701" i="16" s="1"/>
  <c r="E37702" i="16"/>
  <c r="D37702" i="16" s="1"/>
  <c r="E37703" i="16"/>
  <c r="D37703" i="16" s="1"/>
  <c r="E37704" i="16"/>
  <c r="D37704" i="16" s="1"/>
  <c r="E37705" i="16"/>
  <c r="D37705" i="16" s="1"/>
  <c r="E37706" i="16"/>
  <c r="D37706" i="16" s="1"/>
  <c r="E37707" i="16"/>
  <c r="D37707" i="16" s="1"/>
  <c r="E37708" i="16"/>
  <c r="D37708" i="16" s="1"/>
  <c r="E37709" i="16"/>
  <c r="D37709" i="16" s="1"/>
  <c r="E37710" i="16"/>
  <c r="D37710" i="16" s="1"/>
  <c r="E37711" i="16"/>
  <c r="D37711" i="16" s="1"/>
  <c r="E37712" i="16"/>
  <c r="D37712" i="16" s="1"/>
  <c r="E37713" i="16"/>
  <c r="D37713" i="16" s="1"/>
  <c r="E37714" i="16"/>
  <c r="D37714" i="16" s="1"/>
  <c r="E37715" i="16"/>
  <c r="D37715" i="16" s="1"/>
  <c r="E37716" i="16"/>
  <c r="D37716" i="16" s="1"/>
  <c r="E37717" i="16"/>
  <c r="D37717" i="16" s="1"/>
  <c r="E37718" i="16"/>
  <c r="D37718" i="16" s="1"/>
  <c r="E37719" i="16"/>
  <c r="D37719" i="16" s="1"/>
  <c r="E37720" i="16"/>
  <c r="D37720" i="16" s="1"/>
  <c r="E37721" i="16"/>
  <c r="D37721" i="16" s="1"/>
  <c r="E37722" i="16"/>
  <c r="D37722" i="16" s="1"/>
  <c r="E37723" i="16"/>
  <c r="D37723" i="16" s="1"/>
  <c r="E37724" i="16"/>
  <c r="D37724" i="16" s="1"/>
  <c r="E37725" i="16"/>
  <c r="D37725" i="16" s="1"/>
  <c r="E37726" i="16"/>
  <c r="D37726" i="16" s="1"/>
  <c r="E37727" i="16"/>
  <c r="D37727" i="16" s="1"/>
  <c r="E37728" i="16"/>
  <c r="D37728" i="16" s="1"/>
  <c r="E37729" i="16"/>
  <c r="D37729" i="16" s="1"/>
  <c r="E37730" i="16"/>
  <c r="D37730" i="16" s="1"/>
  <c r="E37731" i="16"/>
  <c r="D37731" i="16" s="1"/>
  <c r="E37732" i="16"/>
  <c r="D37732" i="16" s="1"/>
  <c r="E37733" i="16"/>
  <c r="D37733" i="16" s="1"/>
  <c r="E37734" i="16"/>
  <c r="D37734" i="16" s="1"/>
  <c r="E37735" i="16"/>
  <c r="D37735" i="16" s="1"/>
  <c r="E37736" i="16"/>
  <c r="D37736" i="16" s="1"/>
  <c r="E37737" i="16"/>
  <c r="D37737" i="16" s="1"/>
  <c r="E37738" i="16"/>
  <c r="D37738" i="16" s="1"/>
  <c r="E37739" i="16"/>
  <c r="D37739" i="16" s="1"/>
  <c r="E37740" i="16"/>
  <c r="D37740" i="16" s="1"/>
  <c r="E37741" i="16"/>
  <c r="D37741" i="16" s="1"/>
  <c r="E37742" i="16"/>
  <c r="D37742" i="16" s="1"/>
  <c r="E37743" i="16"/>
  <c r="D37743" i="16" s="1"/>
  <c r="E37744" i="16"/>
  <c r="D37744" i="16" s="1"/>
  <c r="E37745" i="16"/>
  <c r="D37745" i="16" s="1"/>
  <c r="E37746" i="16"/>
  <c r="D37746" i="16" s="1"/>
  <c r="E37747" i="16"/>
  <c r="D37747" i="16" s="1"/>
  <c r="E37748" i="16"/>
  <c r="D37748" i="16" s="1"/>
  <c r="E37749" i="16"/>
  <c r="D37749" i="16" s="1"/>
  <c r="E37750" i="16"/>
  <c r="D37750" i="16" s="1"/>
  <c r="E37751" i="16"/>
  <c r="D37751" i="16" s="1"/>
  <c r="E37752" i="16"/>
  <c r="D37752" i="16" s="1"/>
  <c r="E37753" i="16"/>
  <c r="D37753" i="16" s="1"/>
  <c r="E37754" i="16"/>
  <c r="D37754" i="16" s="1"/>
  <c r="E37755" i="16"/>
  <c r="D37755" i="16" s="1"/>
  <c r="E37756" i="16"/>
  <c r="D37756" i="16" s="1"/>
  <c r="E37757" i="16"/>
  <c r="D37757" i="16" s="1"/>
  <c r="E37758" i="16"/>
  <c r="D37758" i="16" s="1"/>
  <c r="E37759" i="16"/>
  <c r="D37759" i="16" s="1"/>
  <c r="E37760" i="16"/>
  <c r="D37760" i="16" s="1"/>
  <c r="E37761" i="16"/>
  <c r="D37761" i="16" s="1"/>
  <c r="E37762" i="16"/>
  <c r="D37762" i="16" s="1"/>
  <c r="E37763" i="16"/>
  <c r="D37763" i="16" s="1"/>
  <c r="E37764" i="16"/>
  <c r="D37764" i="16" s="1"/>
  <c r="E37765" i="16"/>
  <c r="D37765" i="16" s="1"/>
  <c r="E37766" i="16"/>
  <c r="D37766" i="16" s="1"/>
  <c r="E37767" i="16"/>
  <c r="D37767" i="16" s="1"/>
  <c r="E37768" i="16"/>
  <c r="D37768" i="16" s="1"/>
  <c r="E37769" i="16"/>
  <c r="D37769" i="16" s="1"/>
  <c r="E37770" i="16"/>
  <c r="D37770" i="16" s="1"/>
  <c r="E37771" i="16"/>
  <c r="D37771" i="16" s="1"/>
  <c r="E37772" i="16"/>
  <c r="D37772" i="16" s="1"/>
  <c r="E37773" i="16"/>
  <c r="D37773" i="16" s="1"/>
  <c r="E37774" i="16"/>
  <c r="D37774" i="16" s="1"/>
  <c r="E37775" i="16"/>
  <c r="D37775" i="16" s="1"/>
  <c r="E37776" i="16"/>
  <c r="D37776" i="16" s="1"/>
  <c r="E37777" i="16"/>
  <c r="D37777" i="16" s="1"/>
  <c r="E37778" i="16"/>
  <c r="D37778" i="16" s="1"/>
  <c r="E37779" i="16"/>
  <c r="D37779" i="16" s="1"/>
  <c r="E37780" i="16"/>
  <c r="D37780" i="16" s="1"/>
  <c r="E37781" i="16"/>
  <c r="D37781" i="16" s="1"/>
  <c r="E37782" i="16"/>
  <c r="D37782" i="16" s="1"/>
  <c r="E37783" i="16"/>
  <c r="D37783" i="16" s="1"/>
  <c r="E37784" i="16"/>
  <c r="D37784" i="16" s="1"/>
  <c r="E37785" i="16"/>
  <c r="D37785" i="16" s="1"/>
  <c r="E37786" i="16"/>
  <c r="D37786" i="16" s="1"/>
  <c r="E37787" i="16"/>
  <c r="D37787" i="16" s="1"/>
  <c r="E37788" i="16"/>
  <c r="D37788" i="16" s="1"/>
  <c r="E37789" i="16"/>
  <c r="D37789" i="16" s="1"/>
  <c r="E37790" i="16"/>
  <c r="D37790" i="16" s="1"/>
  <c r="E37791" i="16"/>
  <c r="D37791" i="16" s="1"/>
  <c r="E37792" i="16"/>
  <c r="D37792" i="16" s="1"/>
  <c r="E37793" i="16"/>
  <c r="D37793" i="16" s="1"/>
  <c r="E37794" i="16"/>
  <c r="D37794" i="16" s="1"/>
  <c r="E37795" i="16"/>
  <c r="D37795" i="16" s="1"/>
  <c r="E37796" i="16"/>
  <c r="D37796" i="16" s="1"/>
  <c r="E37797" i="16"/>
  <c r="D37797" i="16" s="1"/>
  <c r="E37798" i="16"/>
  <c r="D37798" i="16" s="1"/>
  <c r="E37799" i="16"/>
  <c r="D37799" i="16" s="1"/>
  <c r="E37800" i="16"/>
  <c r="D37800" i="16" s="1"/>
  <c r="E37801" i="16"/>
  <c r="D37801" i="16" s="1"/>
  <c r="E37802" i="16"/>
  <c r="D37802" i="16" s="1"/>
  <c r="E37803" i="16"/>
  <c r="D37803" i="16" s="1"/>
  <c r="E37804" i="16"/>
  <c r="D37804" i="16" s="1"/>
  <c r="E37805" i="16"/>
  <c r="D37805" i="16" s="1"/>
  <c r="E37806" i="16"/>
  <c r="D37806" i="16" s="1"/>
  <c r="E37807" i="16"/>
  <c r="D37807" i="16" s="1"/>
  <c r="E37808" i="16"/>
  <c r="D37808" i="16" s="1"/>
  <c r="E37809" i="16"/>
  <c r="D37809" i="16" s="1"/>
  <c r="E37810" i="16"/>
  <c r="D37810" i="16" s="1"/>
  <c r="E37811" i="16"/>
  <c r="D37811" i="16" s="1"/>
  <c r="E37812" i="16"/>
  <c r="D37812" i="16" s="1"/>
  <c r="E37813" i="16"/>
  <c r="D37813" i="16" s="1"/>
  <c r="E37814" i="16"/>
  <c r="D37814" i="16" s="1"/>
  <c r="E37815" i="16"/>
  <c r="D37815" i="16" s="1"/>
  <c r="E37816" i="16"/>
  <c r="D37816" i="16" s="1"/>
  <c r="E37817" i="16"/>
  <c r="D37817" i="16" s="1"/>
  <c r="E37818" i="16"/>
  <c r="D37818" i="16" s="1"/>
  <c r="E37819" i="16"/>
  <c r="D37819" i="16" s="1"/>
  <c r="E37820" i="16"/>
  <c r="D37820" i="16" s="1"/>
  <c r="E37821" i="16"/>
  <c r="D37821" i="16" s="1"/>
  <c r="E37822" i="16"/>
  <c r="D37822" i="16" s="1"/>
  <c r="E37823" i="16"/>
  <c r="D37823" i="16" s="1"/>
  <c r="E37824" i="16"/>
  <c r="D37824" i="16" s="1"/>
  <c r="E37825" i="16"/>
  <c r="D37825" i="16" s="1"/>
  <c r="E37826" i="16"/>
  <c r="D37826" i="16" s="1"/>
  <c r="E37827" i="16"/>
  <c r="D37827" i="16" s="1"/>
  <c r="E37828" i="16"/>
  <c r="D37828" i="16" s="1"/>
  <c r="E37829" i="16"/>
  <c r="D37829" i="16" s="1"/>
  <c r="E37830" i="16"/>
  <c r="D37830" i="16" s="1"/>
  <c r="E37831" i="16"/>
  <c r="D37831" i="16" s="1"/>
  <c r="E37832" i="16"/>
  <c r="D37832" i="16" s="1"/>
  <c r="E37833" i="16"/>
  <c r="D37833" i="16" s="1"/>
  <c r="E37834" i="16"/>
  <c r="D37834" i="16" s="1"/>
  <c r="E37835" i="16"/>
  <c r="D37835" i="16" s="1"/>
  <c r="E37836" i="16"/>
  <c r="D37836" i="16" s="1"/>
  <c r="E37837" i="16"/>
  <c r="D37837" i="16" s="1"/>
  <c r="E37838" i="16"/>
  <c r="D37838" i="16" s="1"/>
  <c r="E37839" i="16"/>
  <c r="D37839" i="16" s="1"/>
  <c r="E37840" i="16"/>
  <c r="D37840" i="16" s="1"/>
  <c r="E37841" i="16"/>
  <c r="D37841" i="16" s="1"/>
  <c r="E37842" i="16"/>
  <c r="D37842" i="16" s="1"/>
  <c r="E37843" i="16"/>
  <c r="D37843" i="16" s="1"/>
  <c r="E37844" i="16"/>
  <c r="D37844" i="16" s="1"/>
  <c r="E37845" i="16"/>
  <c r="D37845" i="16" s="1"/>
  <c r="E37846" i="16"/>
  <c r="D37846" i="16" s="1"/>
  <c r="E37847" i="16"/>
  <c r="D37847" i="16" s="1"/>
  <c r="E37848" i="16"/>
  <c r="D37848" i="16" s="1"/>
  <c r="E37849" i="16"/>
  <c r="D37849" i="16" s="1"/>
  <c r="E37850" i="16"/>
  <c r="D37850" i="16" s="1"/>
  <c r="E37851" i="16"/>
  <c r="D37851" i="16" s="1"/>
  <c r="E37852" i="16"/>
  <c r="D37852" i="16" s="1"/>
  <c r="E37853" i="16"/>
  <c r="D37853" i="16" s="1"/>
  <c r="E37854" i="16"/>
  <c r="D37854" i="16" s="1"/>
  <c r="E37855" i="16"/>
  <c r="D37855" i="16" s="1"/>
  <c r="E37856" i="16"/>
  <c r="D37856" i="16" s="1"/>
  <c r="E37857" i="16"/>
  <c r="D37857" i="16" s="1"/>
  <c r="E37858" i="16"/>
  <c r="D37858" i="16" s="1"/>
  <c r="E37859" i="16"/>
  <c r="D37859" i="16" s="1"/>
  <c r="E37860" i="16"/>
  <c r="D37860" i="16" s="1"/>
  <c r="E37861" i="16"/>
  <c r="D37861" i="16" s="1"/>
  <c r="E37862" i="16"/>
  <c r="D37862" i="16" s="1"/>
  <c r="E37863" i="16"/>
  <c r="D37863" i="16" s="1"/>
  <c r="E37864" i="16"/>
  <c r="D37864" i="16" s="1"/>
  <c r="E37865" i="16"/>
  <c r="D37865" i="16" s="1"/>
  <c r="E37866" i="16"/>
  <c r="D37866" i="16" s="1"/>
  <c r="E37867" i="16"/>
  <c r="D37867" i="16" s="1"/>
  <c r="E37868" i="16"/>
  <c r="D37868" i="16" s="1"/>
  <c r="E37869" i="16"/>
  <c r="D37869" i="16" s="1"/>
  <c r="E37870" i="16"/>
  <c r="D37870" i="16" s="1"/>
  <c r="E37871" i="16"/>
  <c r="D37871" i="16" s="1"/>
  <c r="E37872" i="16"/>
  <c r="D37872" i="16" s="1"/>
  <c r="E37873" i="16"/>
  <c r="D37873" i="16" s="1"/>
  <c r="E37874" i="16"/>
  <c r="D37874" i="16" s="1"/>
  <c r="E37875" i="16"/>
  <c r="D37875" i="16" s="1"/>
  <c r="E37876" i="16"/>
  <c r="D37876" i="16" s="1"/>
  <c r="E37877" i="16"/>
  <c r="D37877" i="16" s="1"/>
  <c r="E37878" i="16"/>
  <c r="D37878" i="16" s="1"/>
  <c r="E37879" i="16"/>
  <c r="D37879" i="16" s="1"/>
  <c r="E37880" i="16"/>
  <c r="D37880" i="16" s="1"/>
  <c r="E37881" i="16"/>
  <c r="D37881" i="16" s="1"/>
  <c r="E37882" i="16"/>
  <c r="D37882" i="16" s="1"/>
  <c r="E37883" i="16"/>
  <c r="D37883" i="16" s="1"/>
  <c r="E37884" i="16"/>
  <c r="D37884" i="16" s="1"/>
  <c r="E37885" i="16"/>
  <c r="D37885" i="16" s="1"/>
  <c r="E37886" i="16"/>
  <c r="D37886" i="16" s="1"/>
  <c r="E37887" i="16"/>
  <c r="D37887" i="16" s="1"/>
  <c r="E37888" i="16"/>
  <c r="D37888" i="16" s="1"/>
  <c r="E37889" i="16"/>
  <c r="D37889" i="16" s="1"/>
  <c r="E37890" i="16"/>
  <c r="D37890" i="16" s="1"/>
  <c r="E37891" i="16"/>
  <c r="D37891" i="16" s="1"/>
  <c r="E37892" i="16"/>
  <c r="D37892" i="16" s="1"/>
  <c r="E37893" i="16"/>
  <c r="D37893" i="16" s="1"/>
  <c r="E37894" i="16"/>
  <c r="D37894" i="16" s="1"/>
  <c r="E37895" i="16"/>
  <c r="D37895" i="16" s="1"/>
  <c r="E37896" i="16"/>
  <c r="D37896" i="16" s="1"/>
  <c r="E37897" i="16"/>
  <c r="D37897" i="16" s="1"/>
  <c r="E37898" i="16"/>
  <c r="D37898" i="16" s="1"/>
  <c r="E37899" i="16"/>
  <c r="D37899" i="16" s="1"/>
  <c r="E37900" i="16"/>
  <c r="D37900" i="16" s="1"/>
  <c r="E37901" i="16"/>
  <c r="D37901" i="16" s="1"/>
  <c r="E37902" i="16"/>
  <c r="D37902" i="16" s="1"/>
  <c r="E37903" i="16"/>
  <c r="D37903" i="16" s="1"/>
  <c r="E37904" i="16"/>
  <c r="D37904" i="16" s="1"/>
  <c r="E37905" i="16"/>
  <c r="D37905" i="16" s="1"/>
  <c r="E37906" i="16"/>
  <c r="D37906" i="16" s="1"/>
  <c r="E37907" i="16"/>
  <c r="D37907" i="16" s="1"/>
  <c r="E37908" i="16"/>
  <c r="D37908" i="16" s="1"/>
  <c r="E37909" i="16"/>
  <c r="D37909" i="16" s="1"/>
  <c r="E37910" i="16"/>
  <c r="D37910" i="16" s="1"/>
  <c r="E37911" i="16"/>
  <c r="D37911" i="16" s="1"/>
  <c r="E37912" i="16"/>
  <c r="D37912" i="16" s="1"/>
  <c r="E37913" i="16"/>
  <c r="D37913" i="16" s="1"/>
  <c r="E37914" i="16"/>
  <c r="D37914" i="16" s="1"/>
  <c r="E37915" i="16"/>
  <c r="D37915" i="16" s="1"/>
  <c r="E37916" i="16"/>
  <c r="D37916" i="16" s="1"/>
  <c r="E37917" i="16"/>
  <c r="D37917" i="16" s="1"/>
  <c r="E37918" i="16"/>
  <c r="D37918" i="16" s="1"/>
  <c r="E37919" i="16"/>
  <c r="D37919" i="16" s="1"/>
  <c r="E37920" i="16"/>
  <c r="D37920" i="16" s="1"/>
  <c r="E37921" i="16"/>
  <c r="D37921" i="16" s="1"/>
  <c r="E37922" i="16"/>
  <c r="D37922" i="16" s="1"/>
  <c r="E37923" i="16"/>
  <c r="D37923" i="16" s="1"/>
  <c r="E37924" i="16"/>
  <c r="D37924" i="16" s="1"/>
  <c r="E37925" i="16"/>
  <c r="D37925" i="16" s="1"/>
  <c r="E37926" i="16"/>
  <c r="D37926" i="16" s="1"/>
  <c r="E37927" i="16"/>
  <c r="D37927" i="16" s="1"/>
  <c r="E37928" i="16"/>
  <c r="D37928" i="16" s="1"/>
  <c r="E37929" i="16"/>
  <c r="D37929" i="16" s="1"/>
  <c r="E37930" i="16"/>
  <c r="D37930" i="16" s="1"/>
  <c r="E37931" i="16"/>
  <c r="D37931" i="16" s="1"/>
  <c r="E37932" i="16"/>
  <c r="D37932" i="16" s="1"/>
  <c r="E37933" i="16"/>
  <c r="D37933" i="16" s="1"/>
  <c r="E37934" i="16"/>
  <c r="D37934" i="16" s="1"/>
  <c r="E37935" i="16"/>
  <c r="D37935" i="16" s="1"/>
  <c r="E37936" i="16"/>
  <c r="D37936" i="16" s="1"/>
  <c r="E37937" i="16"/>
  <c r="D37937" i="16" s="1"/>
  <c r="E37938" i="16"/>
  <c r="D37938" i="16" s="1"/>
  <c r="E37939" i="16"/>
  <c r="D37939" i="16" s="1"/>
  <c r="E37940" i="16"/>
  <c r="D37940" i="16" s="1"/>
  <c r="E37941" i="16"/>
  <c r="D37941" i="16" s="1"/>
  <c r="E37942" i="16"/>
  <c r="D37942" i="16" s="1"/>
  <c r="E37943" i="16"/>
  <c r="D37943" i="16" s="1"/>
  <c r="E37944" i="16"/>
  <c r="D37944" i="16" s="1"/>
  <c r="E37945" i="16"/>
  <c r="D37945" i="16" s="1"/>
  <c r="E37946" i="16"/>
  <c r="D37946" i="16" s="1"/>
  <c r="E37947" i="16"/>
  <c r="D37947" i="16" s="1"/>
  <c r="E37948" i="16"/>
  <c r="D37948" i="16" s="1"/>
  <c r="E37949" i="16"/>
  <c r="D37949" i="16" s="1"/>
  <c r="E37950" i="16"/>
  <c r="D37950" i="16" s="1"/>
  <c r="E37951" i="16"/>
  <c r="D37951" i="16" s="1"/>
  <c r="E37952" i="16"/>
  <c r="D37952" i="16" s="1"/>
  <c r="E37953" i="16"/>
  <c r="D37953" i="16" s="1"/>
  <c r="E37954" i="16"/>
  <c r="D37954" i="16" s="1"/>
  <c r="E37955" i="16"/>
  <c r="D37955" i="16" s="1"/>
  <c r="E37956" i="16"/>
  <c r="D37956" i="16" s="1"/>
  <c r="E37957" i="16"/>
  <c r="D37957" i="16" s="1"/>
  <c r="E37958" i="16"/>
  <c r="D37958" i="16" s="1"/>
  <c r="E37959" i="16"/>
  <c r="D37959" i="16" s="1"/>
  <c r="E37960" i="16"/>
  <c r="D37960" i="16" s="1"/>
  <c r="E37961" i="16"/>
  <c r="D37961" i="16" s="1"/>
  <c r="E37962" i="16"/>
  <c r="D37962" i="16" s="1"/>
  <c r="E37963" i="16"/>
  <c r="D37963" i="16" s="1"/>
  <c r="E37964" i="16"/>
  <c r="D37964" i="16" s="1"/>
  <c r="E37965" i="16"/>
  <c r="D37965" i="16" s="1"/>
  <c r="E37966" i="16"/>
  <c r="D37966" i="16" s="1"/>
  <c r="E37967" i="16"/>
  <c r="D37967" i="16" s="1"/>
  <c r="E37968" i="16"/>
  <c r="D37968" i="16" s="1"/>
  <c r="E37969" i="16"/>
  <c r="D37969" i="16" s="1"/>
  <c r="E37970" i="16"/>
  <c r="D37970" i="16" s="1"/>
  <c r="E37971" i="16"/>
  <c r="D37971" i="16" s="1"/>
  <c r="E37972" i="16"/>
  <c r="D37972" i="16" s="1"/>
  <c r="E37973" i="16"/>
  <c r="D37973" i="16" s="1"/>
  <c r="E37974" i="16"/>
  <c r="D37974" i="16" s="1"/>
  <c r="E37975" i="16"/>
  <c r="D37975" i="16" s="1"/>
  <c r="E37976" i="16"/>
  <c r="D37976" i="16" s="1"/>
  <c r="E37977" i="16"/>
  <c r="D37977" i="16" s="1"/>
  <c r="E37978" i="16"/>
  <c r="D37978" i="16" s="1"/>
  <c r="E37979" i="16"/>
  <c r="D37979" i="16" s="1"/>
  <c r="E37980" i="16"/>
  <c r="D37980" i="16" s="1"/>
  <c r="E37981" i="16"/>
  <c r="D37981" i="16" s="1"/>
  <c r="E37982" i="16"/>
  <c r="D37982" i="16" s="1"/>
  <c r="E37983" i="16"/>
  <c r="D37983" i="16" s="1"/>
  <c r="E37984" i="16"/>
  <c r="D37984" i="16" s="1"/>
  <c r="E37985" i="16"/>
  <c r="D37985" i="16" s="1"/>
  <c r="E37986" i="16"/>
  <c r="D37986" i="16" s="1"/>
  <c r="E37987" i="16"/>
  <c r="D37987" i="16" s="1"/>
  <c r="E37988" i="16"/>
  <c r="D37988" i="16" s="1"/>
  <c r="E37989" i="16"/>
  <c r="D37989" i="16" s="1"/>
  <c r="E37990" i="16"/>
  <c r="D37990" i="16" s="1"/>
  <c r="E37991" i="16"/>
  <c r="D37991" i="16" s="1"/>
  <c r="E37992" i="16"/>
  <c r="D37992" i="16" s="1"/>
  <c r="E37993" i="16"/>
  <c r="D37993" i="16" s="1"/>
  <c r="E37994" i="16"/>
  <c r="D37994" i="16" s="1"/>
  <c r="E37995" i="16"/>
  <c r="D37995" i="16" s="1"/>
  <c r="E37996" i="16"/>
  <c r="D37996" i="16" s="1"/>
  <c r="E37997" i="16"/>
  <c r="D37997" i="16" s="1"/>
  <c r="E37998" i="16"/>
  <c r="D37998" i="16" s="1"/>
  <c r="E37999" i="16"/>
  <c r="D37999" i="16" s="1"/>
  <c r="E38000" i="16"/>
  <c r="D38000" i="16" s="1"/>
  <c r="E38001" i="16"/>
  <c r="D38001" i="16" s="1"/>
  <c r="E38002" i="16"/>
  <c r="D38002" i="16" s="1"/>
  <c r="E38003" i="16"/>
  <c r="D38003" i="16" s="1"/>
  <c r="E38004" i="16"/>
  <c r="D38004" i="16" s="1"/>
  <c r="E38005" i="16"/>
  <c r="D38005" i="16" s="1"/>
  <c r="E38006" i="16"/>
  <c r="D38006" i="16" s="1"/>
  <c r="E38007" i="16"/>
  <c r="D38007" i="16" s="1"/>
  <c r="E38008" i="16"/>
  <c r="D38008" i="16" s="1"/>
  <c r="E38009" i="16"/>
  <c r="D38009" i="16" s="1"/>
  <c r="E38010" i="16"/>
  <c r="D38010" i="16" s="1"/>
  <c r="E38011" i="16"/>
  <c r="D38011" i="16" s="1"/>
  <c r="E38012" i="16"/>
  <c r="D38012" i="16" s="1"/>
  <c r="E38013" i="16"/>
  <c r="D38013" i="16" s="1"/>
  <c r="E38014" i="16"/>
  <c r="D38014" i="16" s="1"/>
  <c r="E38015" i="16"/>
  <c r="D38015" i="16" s="1"/>
  <c r="E38016" i="16"/>
  <c r="D38016" i="16" s="1"/>
  <c r="E38017" i="16"/>
  <c r="D38017" i="16" s="1"/>
  <c r="E38018" i="16"/>
  <c r="D38018" i="16" s="1"/>
  <c r="E38019" i="16"/>
  <c r="D38019" i="16" s="1"/>
  <c r="E38020" i="16"/>
  <c r="D38020" i="16" s="1"/>
  <c r="E38021" i="16"/>
  <c r="D38021" i="16" s="1"/>
  <c r="E38022" i="16"/>
  <c r="D38022" i="16" s="1"/>
  <c r="E38023" i="16"/>
  <c r="D38023" i="16" s="1"/>
  <c r="E38024" i="16"/>
  <c r="D38024" i="16" s="1"/>
  <c r="E38025" i="16"/>
  <c r="D38025" i="16" s="1"/>
  <c r="E38026" i="16"/>
  <c r="D38026" i="16" s="1"/>
  <c r="E38027" i="16"/>
  <c r="D38027" i="16" s="1"/>
  <c r="E38028" i="16"/>
  <c r="D38028" i="16" s="1"/>
  <c r="E38029" i="16"/>
  <c r="D38029" i="16" s="1"/>
  <c r="E38030" i="16"/>
  <c r="D38030" i="16" s="1"/>
  <c r="E38031" i="16"/>
  <c r="D38031" i="16" s="1"/>
  <c r="E38032" i="16"/>
  <c r="D38032" i="16" s="1"/>
  <c r="E38033" i="16"/>
  <c r="D38033" i="16" s="1"/>
  <c r="E38034" i="16"/>
  <c r="D38034" i="16" s="1"/>
  <c r="E38035" i="16"/>
  <c r="D38035" i="16" s="1"/>
  <c r="E38036" i="16"/>
  <c r="D38036" i="16" s="1"/>
  <c r="E38037" i="16"/>
  <c r="D38037" i="16" s="1"/>
  <c r="E38038" i="16"/>
  <c r="D38038" i="16" s="1"/>
  <c r="E38039" i="16"/>
  <c r="D38039" i="16" s="1"/>
  <c r="E38040" i="16"/>
  <c r="D38040" i="16" s="1"/>
  <c r="E38041" i="16"/>
  <c r="D38041" i="16" s="1"/>
  <c r="E38042" i="16"/>
  <c r="D38042" i="16" s="1"/>
  <c r="E38043" i="16"/>
  <c r="D38043" i="16" s="1"/>
  <c r="E38044" i="16"/>
  <c r="D38044" i="16" s="1"/>
  <c r="E38045" i="16"/>
  <c r="D38045" i="16" s="1"/>
  <c r="E38046" i="16"/>
  <c r="D38046" i="16" s="1"/>
  <c r="E38047" i="16"/>
  <c r="D38047" i="16" s="1"/>
  <c r="E38048" i="16"/>
  <c r="D38048" i="16" s="1"/>
  <c r="E38049" i="16"/>
  <c r="D38049" i="16" s="1"/>
  <c r="E38050" i="16"/>
  <c r="D38050" i="16" s="1"/>
  <c r="E38051" i="16"/>
  <c r="D38051" i="16" s="1"/>
  <c r="E38052" i="16"/>
  <c r="D38052" i="16" s="1"/>
  <c r="E38053" i="16"/>
  <c r="D38053" i="16" s="1"/>
  <c r="E38054" i="16"/>
  <c r="D38054" i="16" s="1"/>
  <c r="E38055" i="16"/>
  <c r="D38055" i="16" s="1"/>
  <c r="E38056" i="16"/>
  <c r="D38056" i="16" s="1"/>
  <c r="E38057" i="16"/>
  <c r="D38057" i="16" s="1"/>
  <c r="E38058" i="16"/>
  <c r="D38058" i="16" s="1"/>
  <c r="E38059" i="16"/>
  <c r="D38059" i="16" s="1"/>
  <c r="E38060" i="16"/>
  <c r="D38060" i="16" s="1"/>
  <c r="E38061" i="16"/>
  <c r="D38061" i="16" s="1"/>
  <c r="E38062" i="16"/>
  <c r="D38062" i="16" s="1"/>
  <c r="E38063" i="16"/>
  <c r="D38063" i="16" s="1"/>
  <c r="E38064" i="16"/>
  <c r="D38064" i="16" s="1"/>
  <c r="E38065" i="16"/>
  <c r="D38065" i="16" s="1"/>
  <c r="E38066" i="16"/>
  <c r="D38066" i="16" s="1"/>
  <c r="E38067" i="16"/>
  <c r="D38067" i="16" s="1"/>
  <c r="E38068" i="16"/>
  <c r="D38068" i="16" s="1"/>
  <c r="E38069" i="16"/>
  <c r="D38069" i="16" s="1"/>
  <c r="E38070" i="16"/>
  <c r="D38070" i="16" s="1"/>
  <c r="E38071" i="16"/>
  <c r="D38071" i="16" s="1"/>
  <c r="E38072" i="16"/>
  <c r="D38072" i="16" s="1"/>
  <c r="E38073" i="16"/>
  <c r="D38073" i="16" s="1"/>
  <c r="E38074" i="16"/>
  <c r="D38074" i="16" s="1"/>
  <c r="E38075" i="16"/>
  <c r="D38075" i="16" s="1"/>
  <c r="E38076" i="16"/>
  <c r="D38076" i="16" s="1"/>
  <c r="E38077" i="16"/>
  <c r="D38077" i="16" s="1"/>
  <c r="E38078" i="16"/>
  <c r="D38078" i="16" s="1"/>
  <c r="E38079" i="16"/>
  <c r="D38079" i="16" s="1"/>
  <c r="E38080" i="16"/>
  <c r="D38080" i="16" s="1"/>
  <c r="E38081" i="16"/>
  <c r="D38081" i="16" s="1"/>
  <c r="E38082" i="16"/>
  <c r="D38082" i="16" s="1"/>
  <c r="E38083" i="16"/>
  <c r="D38083" i="16" s="1"/>
  <c r="E38084" i="16"/>
  <c r="D38084" i="16" s="1"/>
  <c r="E38085" i="16"/>
  <c r="D38085" i="16" s="1"/>
  <c r="E38086" i="16"/>
  <c r="D38086" i="16" s="1"/>
  <c r="E38087" i="16"/>
  <c r="D38087" i="16" s="1"/>
  <c r="E38088" i="16"/>
  <c r="D38088" i="16" s="1"/>
  <c r="E38089" i="16"/>
  <c r="D38089" i="16" s="1"/>
  <c r="E38090" i="16"/>
  <c r="D38090" i="16" s="1"/>
  <c r="E38091" i="16"/>
  <c r="D38091" i="16" s="1"/>
  <c r="E38092" i="16"/>
  <c r="D38092" i="16" s="1"/>
  <c r="E38093" i="16"/>
  <c r="D38093" i="16" s="1"/>
  <c r="E38094" i="16"/>
  <c r="D38094" i="16" s="1"/>
  <c r="E38095" i="16"/>
  <c r="D38095" i="16" s="1"/>
  <c r="E38096" i="16"/>
  <c r="D38096" i="16" s="1"/>
  <c r="E38097" i="16"/>
  <c r="D38097" i="16" s="1"/>
  <c r="E38098" i="16"/>
  <c r="D38098" i="16" s="1"/>
  <c r="E38099" i="16"/>
  <c r="D38099" i="16" s="1"/>
  <c r="E38100" i="16"/>
  <c r="D38100" i="16" s="1"/>
  <c r="E38101" i="16"/>
  <c r="D38101" i="16" s="1"/>
  <c r="E38102" i="16"/>
  <c r="D38102" i="16" s="1"/>
  <c r="E38103" i="16"/>
  <c r="D38103" i="16" s="1"/>
  <c r="E38104" i="16"/>
  <c r="D38104" i="16" s="1"/>
  <c r="E38105" i="16"/>
  <c r="D38105" i="16" s="1"/>
  <c r="E38106" i="16"/>
  <c r="D38106" i="16" s="1"/>
  <c r="E38107" i="16"/>
  <c r="D38107" i="16" s="1"/>
  <c r="E38108" i="16"/>
  <c r="D38108" i="16" s="1"/>
  <c r="E38109" i="16"/>
  <c r="D38109" i="16" s="1"/>
  <c r="E38110" i="16"/>
  <c r="D38110" i="16" s="1"/>
  <c r="E38111" i="16"/>
  <c r="D38111" i="16" s="1"/>
  <c r="E38112" i="16"/>
  <c r="D38112" i="16" s="1"/>
  <c r="E38113" i="16"/>
  <c r="D38113" i="16" s="1"/>
  <c r="E38114" i="16"/>
  <c r="D38114" i="16" s="1"/>
  <c r="E38115" i="16"/>
  <c r="D38115" i="16" s="1"/>
  <c r="E38116" i="16"/>
  <c r="D38116" i="16" s="1"/>
  <c r="E38117" i="16"/>
  <c r="D38117" i="16" s="1"/>
  <c r="E38118" i="16"/>
  <c r="D38118" i="16" s="1"/>
  <c r="E38119" i="16"/>
  <c r="D38119" i="16" s="1"/>
  <c r="E38120" i="16"/>
  <c r="D38120" i="16" s="1"/>
  <c r="E38121" i="16"/>
  <c r="D38121" i="16" s="1"/>
  <c r="E38122" i="16"/>
  <c r="D38122" i="16" s="1"/>
  <c r="E38123" i="16"/>
  <c r="D38123" i="16" s="1"/>
  <c r="E38124" i="16"/>
  <c r="D38124" i="16" s="1"/>
  <c r="E38125" i="16"/>
  <c r="D38125" i="16" s="1"/>
  <c r="E38126" i="16"/>
  <c r="D38126" i="16" s="1"/>
  <c r="E38127" i="16"/>
  <c r="D38127" i="16" s="1"/>
  <c r="E38128" i="16"/>
  <c r="D38128" i="16" s="1"/>
  <c r="E38129" i="16"/>
  <c r="D38129" i="16" s="1"/>
  <c r="E38130" i="16"/>
  <c r="D38130" i="16" s="1"/>
  <c r="E38131" i="16"/>
  <c r="D38131" i="16" s="1"/>
  <c r="E38132" i="16"/>
  <c r="D38132" i="16" s="1"/>
  <c r="E38133" i="16"/>
  <c r="D38133" i="16" s="1"/>
  <c r="E38134" i="16"/>
  <c r="D38134" i="16" s="1"/>
  <c r="E38135" i="16"/>
  <c r="D38135" i="16" s="1"/>
  <c r="E38136" i="16"/>
  <c r="D38136" i="16" s="1"/>
  <c r="E38137" i="16"/>
  <c r="D38137" i="16" s="1"/>
  <c r="E38138" i="16"/>
  <c r="D38138" i="16" s="1"/>
  <c r="E38139" i="16"/>
  <c r="D38139" i="16" s="1"/>
  <c r="E38140" i="16"/>
  <c r="D38140" i="16" s="1"/>
  <c r="E38141" i="16"/>
  <c r="D38141" i="16" s="1"/>
  <c r="E38142" i="16"/>
  <c r="D38142" i="16" s="1"/>
  <c r="E38143" i="16"/>
  <c r="D38143" i="16" s="1"/>
  <c r="E38144" i="16"/>
  <c r="D38144" i="16" s="1"/>
  <c r="E38145" i="16"/>
  <c r="D38145" i="16" s="1"/>
  <c r="E38146" i="16"/>
  <c r="D38146" i="16" s="1"/>
  <c r="E38147" i="16"/>
  <c r="D38147" i="16" s="1"/>
  <c r="E38148" i="16"/>
  <c r="D38148" i="16" s="1"/>
  <c r="E38149" i="16"/>
  <c r="D38149" i="16" s="1"/>
  <c r="E38150" i="16"/>
  <c r="D38150" i="16" s="1"/>
  <c r="E38151" i="16"/>
  <c r="D38151" i="16" s="1"/>
  <c r="E38152" i="16"/>
  <c r="D38152" i="16" s="1"/>
  <c r="E38153" i="16"/>
  <c r="D38153" i="16" s="1"/>
  <c r="E38154" i="16"/>
  <c r="D38154" i="16" s="1"/>
  <c r="E38155" i="16"/>
  <c r="D38155" i="16" s="1"/>
  <c r="E38156" i="16"/>
  <c r="D38156" i="16" s="1"/>
  <c r="E38157" i="16"/>
  <c r="D38157" i="16" s="1"/>
  <c r="E38158" i="16"/>
  <c r="D38158" i="16" s="1"/>
  <c r="E38159" i="16"/>
  <c r="D38159" i="16" s="1"/>
  <c r="E38160" i="16"/>
  <c r="D38160" i="16" s="1"/>
  <c r="E38161" i="16"/>
  <c r="D38161" i="16" s="1"/>
  <c r="E38162" i="16"/>
  <c r="D38162" i="16" s="1"/>
  <c r="E38163" i="16"/>
  <c r="D38163" i="16" s="1"/>
  <c r="E38164" i="16"/>
  <c r="D38164" i="16" s="1"/>
  <c r="E38165" i="16"/>
  <c r="D38165" i="16" s="1"/>
  <c r="E38166" i="16"/>
  <c r="D38166" i="16" s="1"/>
  <c r="E38167" i="16"/>
  <c r="D38167" i="16" s="1"/>
  <c r="E38168" i="16"/>
  <c r="D38168" i="16" s="1"/>
  <c r="E38169" i="16"/>
  <c r="D38169" i="16" s="1"/>
  <c r="E38170" i="16"/>
  <c r="D38170" i="16" s="1"/>
  <c r="E38171" i="16"/>
  <c r="D38171" i="16" s="1"/>
  <c r="E38172" i="16"/>
  <c r="D38172" i="16" s="1"/>
  <c r="E38173" i="16"/>
  <c r="D38173" i="16" s="1"/>
  <c r="E38174" i="16"/>
  <c r="D38174" i="16" s="1"/>
  <c r="E38175" i="16"/>
  <c r="D38175" i="16" s="1"/>
  <c r="E38176" i="16"/>
  <c r="D38176" i="16" s="1"/>
  <c r="E38177" i="16"/>
  <c r="D38177" i="16" s="1"/>
  <c r="E38178" i="16"/>
  <c r="D38178" i="16" s="1"/>
  <c r="E38179" i="16"/>
  <c r="D38179" i="16" s="1"/>
  <c r="E38180" i="16"/>
  <c r="D38180" i="16" s="1"/>
  <c r="E38181" i="16"/>
  <c r="D38181" i="16" s="1"/>
  <c r="E38182" i="16"/>
  <c r="D38182" i="16" s="1"/>
  <c r="E38183" i="16"/>
  <c r="D38183" i="16" s="1"/>
  <c r="E38184" i="16"/>
  <c r="D38184" i="16" s="1"/>
  <c r="E38185" i="16"/>
  <c r="D38185" i="16" s="1"/>
  <c r="E38186" i="16"/>
  <c r="D38186" i="16" s="1"/>
  <c r="E38187" i="16"/>
  <c r="D38187" i="16" s="1"/>
  <c r="E38188" i="16"/>
  <c r="D38188" i="16" s="1"/>
  <c r="E38189" i="16"/>
  <c r="D38189" i="16" s="1"/>
  <c r="E38190" i="16"/>
  <c r="D38190" i="16" s="1"/>
  <c r="E38191" i="16"/>
  <c r="D38191" i="16" s="1"/>
  <c r="E38192" i="16"/>
  <c r="D38192" i="16" s="1"/>
  <c r="E38193" i="16"/>
  <c r="D38193" i="16" s="1"/>
  <c r="E38194" i="16"/>
  <c r="D38194" i="16" s="1"/>
  <c r="E38195" i="16"/>
  <c r="D38195" i="16" s="1"/>
  <c r="E38196" i="16"/>
  <c r="D38196" i="16" s="1"/>
  <c r="E38197" i="16"/>
  <c r="D38197" i="16" s="1"/>
  <c r="E38198" i="16"/>
  <c r="D38198" i="16" s="1"/>
  <c r="E38199" i="16"/>
  <c r="D38199" i="16" s="1"/>
  <c r="E38200" i="16"/>
  <c r="D38200" i="16" s="1"/>
  <c r="E38201" i="16"/>
  <c r="D38201" i="16" s="1"/>
  <c r="E38202" i="16"/>
  <c r="D38202" i="16" s="1"/>
  <c r="E38203" i="16"/>
  <c r="D38203" i="16" s="1"/>
  <c r="E38204" i="16"/>
  <c r="D38204" i="16" s="1"/>
  <c r="E38205" i="16"/>
  <c r="D38205" i="16" s="1"/>
  <c r="E38206" i="16"/>
  <c r="D38206" i="16" s="1"/>
  <c r="E38207" i="16"/>
  <c r="D38207" i="16" s="1"/>
  <c r="E38208" i="16"/>
  <c r="D38208" i="16" s="1"/>
  <c r="E38209" i="16"/>
  <c r="D38209" i="16" s="1"/>
  <c r="E38210" i="16"/>
  <c r="D38210" i="16" s="1"/>
  <c r="E38211" i="16"/>
  <c r="D38211" i="16" s="1"/>
  <c r="E38212" i="16"/>
  <c r="D38212" i="16" s="1"/>
  <c r="E38213" i="16"/>
  <c r="D38213" i="16" s="1"/>
  <c r="E38214" i="16"/>
  <c r="D38214" i="16" s="1"/>
  <c r="E38215" i="16"/>
  <c r="D38215" i="16" s="1"/>
  <c r="E38216" i="16"/>
  <c r="D38216" i="16" s="1"/>
  <c r="E38217" i="16"/>
  <c r="D38217" i="16" s="1"/>
  <c r="E38218" i="16"/>
  <c r="D38218" i="16" s="1"/>
  <c r="E38219" i="16"/>
  <c r="D38219" i="16" s="1"/>
  <c r="E38220" i="16"/>
  <c r="D38220" i="16" s="1"/>
  <c r="E38221" i="16"/>
  <c r="D38221" i="16" s="1"/>
  <c r="E38222" i="16"/>
  <c r="D38222" i="16" s="1"/>
  <c r="E38223" i="16"/>
  <c r="D38223" i="16" s="1"/>
  <c r="E38224" i="16"/>
  <c r="D38224" i="16" s="1"/>
  <c r="E38225" i="16"/>
  <c r="D38225" i="16" s="1"/>
  <c r="E38226" i="16"/>
  <c r="D38226" i="16" s="1"/>
  <c r="E38227" i="16"/>
  <c r="D38227" i="16" s="1"/>
  <c r="E38228" i="16"/>
  <c r="D38228" i="16" s="1"/>
  <c r="E38229" i="16"/>
  <c r="D38229" i="16" s="1"/>
  <c r="E38230" i="16"/>
  <c r="D38230" i="16" s="1"/>
  <c r="E38231" i="16"/>
  <c r="D38231" i="16" s="1"/>
  <c r="E38232" i="16"/>
  <c r="D38232" i="16" s="1"/>
  <c r="E38233" i="16"/>
  <c r="D38233" i="16" s="1"/>
  <c r="E38234" i="16"/>
  <c r="D38234" i="16" s="1"/>
  <c r="E38235" i="16"/>
  <c r="D38235" i="16" s="1"/>
  <c r="E38236" i="16"/>
  <c r="D38236" i="16" s="1"/>
  <c r="E38237" i="16"/>
  <c r="D38237" i="16" s="1"/>
  <c r="E38238" i="16"/>
  <c r="D38238" i="16" s="1"/>
  <c r="E38239" i="16"/>
  <c r="D38239" i="16" s="1"/>
  <c r="E38240" i="16"/>
  <c r="D38240" i="16" s="1"/>
  <c r="E38241" i="16"/>
  <c r="D38241" i="16" s="1"/>
  <c r="E38242" i="16"/>
  <c r="D38242" i="16" s="1"/>
  <c r="E38243" i="16"/>
  <c r="D38243" i="16" s="1"/>
  <c r="E38244" i="16"/>
  <c r="D38244" i="16" s="1"/>
  <c r="E38245" i="16"/>
  <c r="D38245" i="16" s="1"/>
  <c r="E38246" i="16"/>
  <c r="D38246" i="16" s="1"/>
  <c r="E38247" i="16"/>
  <c r="D38247" i="16" s="1"/>
  <c r="E38248" i="16"/>
  <c r="D38248" i="16" s="1"/>
  <c r="E38249" i="16"/>
  <c r="D38249" i="16" s="1"/>
  <c r="E38250" i="16"/>
  <c r="D38250" i="16" s="1"/>
  <c r="E38251" i="16"/>
  <c r="D38251" i="16" s="1"/>
  <c r="E38252" i="16"/>
  <c r="D38252" i="16" s="1"/>
  <c r="E38253" i="16"/>
  <c r="D38253" i="16" s="1"/>
  <c r="E38254" i="16"/>
  <c r="D38254" i="16" s="1"/>
  <c r="E38255" i="16"/>
  <c r="D38255" i="16" s="1"/>
  <c r="E38256" i="16"/>
  <c r="D38256" i="16" s="1"/>
  <c r="E38257" i="16"/>
  <c r="D38257" i="16" s="1"/>
  <c r="E38258" i="16"/>
  <c r="D38258" i="16" s="1"/>
  <c r="E38259" i="16"/>
  <c r="D38259" i="16" s="1"/>
  <c r="E38260" i="16"/>
  <c r="D38260" i="16" s="1"/>
  <c r="E38261" i="16"/>
  <c r="D38261" i="16" s="1"/>
  <c r="E38262" i="16"/>
  <c r="D38262" i="16" s="1"/>
  <c r="E38263" i="16"/>
  <c r="D38263" i="16" s="1"/>
  <c r="E38264" i="16"/>
  <c r="D38264" i="16" s="1"/>
  <c r="E38265" i="16"/>
  <c r="D38265" i="16" s="1"/>
  <c r="E38266" i="16"/>
  <c r="D38266" i="16" s="1"/>
  <c r="E38267" i="16"/>
  <c r="D38267" i="16" s="1"/>
  <c r="E38268" i="16"/>
  <c r="D38268" i="16" s="1"/>
  <c r="E38269" i="16"/>
  <c r="D38269" i="16" s="1"/>
  <c r="E38270" i="16"/>
  <c r="D38270" i="16" s="1"/>
  <c r="E38271" i="16"/>
  <c r="D38271" i="16" s="1"/>
  <c r="E38272" i="16"/>
  <c r="D38272" i="16" s="1"/>
  <c r="E38273" i="16"/>
  <c r="D38273" i="16" s="1"/>
  <c r="E38274" i="16"/>
  <c r="D38274" i="16" s="1"/>
  <c r="E38275" i="16"/>
  <c r="D38275" i="16" s="1"/>
  <c r="E38276" i="16"/>
  <c r="D38276" i="16" s="1"/>
  <c r="E38277" i="16"/>
  <c r="D38277" i="16" s="1"/>
  <c r="E38278" i="16"/>
  <c r="D38278" i="16" s="1"/>
  <c r="E38279" i="16"/>
  <c r="D38279" i="16" s="1"/>
  <c r="E38280" i="16"/>
  <c r="D38280" i="16" s="1"/>
  <c r="E38281" i="16"/>
  <c r="D38281" i="16" s="1"/>
  <c r="E38282" i="16"/>
  <c r="D38282" i="16" s="1"/>
  <c r="E38283" i="16"/>
  <c r="D38283" i="16" s="1"/>
  <c r="E38284" i="16"/>
  <c r="D38284" i="16" s="1"/>
  <c r="E38285" i="16"/>
  <c r="D38285" i="16" s="1"/>
  <c r="E38286" i="16"/>
  <c r="D38286" i="16" s="1"/>
  <c r="E38287" i="16"/>
  <c r="D38287" i="16" s="1"/>
  <c r="E38288" i="16"/>
  <c r="D38288" i="16" s="1"/>
  <c r="E38289" i="16"/>
  <c r="D38289" i="16" s="1"/>
  <c r="E38290" i="16"/>
  <c r="D38290" i="16" s="1"/>
  <c r="E38291" i="16"/>
  <c r="D38291" i="16" s="1"/>
  <c r="E38292" i="16"/>
  <c r="D38292" i="16" s="1"/>
  <c r="E38293" i="16"/>
  <c r="D38293" i="16" s="1"/>
  <c r="E38294" i="16"/>
  <c r="D38294" i="16" s="1"/>
  <c r="E38295" i="16"/>
  <c r="D38295" i="16" s="1"/>
  <c r="E38296" i="16"/>
  <c r="D38296" i="16" s="1"/>
  <c r="E38297" i="16"/>
  <c r="D38297" i="16" s="1"/>
  <c r="E38298" i="16"/>
  <c r="D38298" i="16" s="1"/>
  <c r="E38299" i="16"/>
  <c r="D38299" i="16" s="1"/>
  <c r="E38300" i="16"/>
  <c r="D38300" i="16" s="1"/>
  <c r="E38301" i="16"/>
  <c r="D38301" i="16" s="1"/>
  <c r="E38302" i="16"/>
  <c r="D38302" i="16" s="1"/>
  <c r="E38303" i="16"/>
  <c r="D38303" i="16" s="1"/>
  <c r="E38304" i="16"/>
  <c r="D38304" i="16" s="1"/>
  <c r="E38305" i="16"/>
  <c r="D38305" i="16" s="1"/>
  <c r="E38306" i="16"/>
  <c r="D38306" i="16" s="1"/>
  <c r="E38307" i="16"/>
  <c r="D38307" i="16" s="1"/>
  <c r="E38308" i="16"/>
  <c r="D38308" i="16" s="1"/>
  <c r="E38309" i="16"/>
  <c r="D38309" i="16" s="1"/>
  <c r="E38310" i="16"/>
  <c r="D38310" i="16" s="1"/>
  <c r="E38311" i="16"/>
  <c r="D38311" i="16" s="1"/>
  <c r="E38312" i="16"/>
  <c r="D38312" i="16" s="1"/>
  <c r="E38313" i="16"/>
  <c r="D38313" i="16" s="1"/>
  <c r="E38314" i="16"/>
  <c r="D38314" i="16" s="1"/>
  <c r="E38315" i="16"/>
  <c r="D38315" i="16" s="1"/>
  <c r="E38316" i="16"/>
  <c r="D38316" i="16" s="1"/>
  <c r="E38317" i="16"/>
  <c r="D38317" i="16" s="1"/>
  <c r="E38318" i="16"/>
  <c r="D38318" i="16" s="1"/>
  <c r="E38319" i="16"/>
  <c r="D38319" i="16" s="1"/>
  <c r="E38320" i="16"/>
  <c r="D38320" i="16" s="1"/>
  <c r="E38321" i="16"/>
  <c r="D38321" i="16" s="1"/>
  <c r="E38322" i="16"/>
  <c r="D38322" i="16" s="1"/>
  <c r="E38323" i="16"/>
  <c r="D38323" i="16" s="1"/>
  <c r="E38324" i="16"/>
  <c r="D38324" i="16" s="1"/>
  <c r="E38325" i="16"/>
  <c r="D38325" i="16" s="1"/>
  <c r="E38326" i="16"/>
  <c r="D38326" i="16" s="1"/>
  <c r="E38327" i="16"/>
  <c r="D38327" i="16" s="1"/>
  <c r="E38328" i="16"/>
  <c r="D38328" i="16" s="1"/>
  <c r="E38329" i="16"/>
  <c r="D38329" i="16" s="1"/>
  <c r="E38330" i="16"/>
  <c r="D38330" i="16" s="1"/>
  <c r="E38331" i="16"/>
  <c r="D38331" i="16" s="1"/>
  <c r="E38332" i="16"/>
  <c r="D38332" i="16" s="1"/>
  <c r="E38333" i="16"/>
  <c r="D38333" i="16" s="1"/>
  <c r="E38334" i="16"/>
  <c r="D38334" i="16" s="1"/>
  <c r="E38335" i="16"/>
  <c r="D38335" i="16" s="1"/>
  <c r="E38336" i="16"/>
  <c r="D38336" i="16" s="1"/>
  <c r="E38337" i="16"/>
  <c r="D38337" i="16" s="1"/>
  <c r="E38338" i="16"/>
  <c r="D38338" i="16" s="1"/>
  <c r="E38339" i="16"/>
  <c r="D38339" i="16" s="1"/>
  <c r="E38340" i="16"/>
  <c r="D38340" i="16" s="1"/>
  <c r="E38341" i="16"/>
  <c r="D38341" i="16" s="1"/>
  <c r="E38342" i="16"/>
  <c r="D38342" i="16" s="1"/>
  <c r="E38343" i="16"/>
  <c r="D38343" i="16" s="1"/>
  <c r="E38344" i="16"/>
  <c r="D38344" i="16" s="1"/>
  <c r="E38345" i="16"/>
  <c r="D38345" i="16" s="1"/>
  <c r="E38346" i="16"/>
  <c r="D38346" i="16" s="1"/>
  <c r="E38347" i="16"/>
  <c r="D38347" i="16" s="1"/>
  <c r="E38348" i="16"/>
  <c r="D38348" i="16" s="1"/>
  <c r="E38349" i="16"/>
  <c r="D38349" i="16" s="1"/>
  <c r="E38350" i="16"/>
  <c r="D38350" i="16" s="1"/>
  <c r="E38351" i="16"/>
  <c r="D38351" i="16" s="1"/>
  <c r="E38352" i="16"/>
  <c r="D38352" i="16" s="1"/>
  <c r="E38353" i="16"/>
  <c r="D38353" i="16" s="1"/>
  <c r="E38354" i="16"/>
  <c r="D38354" i="16" s="1"/>
  <c r="E38355" i="16"/>
  <c r="D38355" i="16" s="1"/>
  <c r="E38356" i="16"/>
  <c r="D38356" i="16" s="1"/>
  <c r="E38357" i="16"/>
  <c r="D38357" i="16" s="1"/>
  <c r="E38358" i="16"/>
  <c r="D38358" i="16" s="1"/>
  <c r="E38359" i="16"/>
  <c r="D38359" i="16" s="1"/>
  <c r="E38360" i="16"/>
  <c r="D38360" i="16" s="1"/>
  <c r="E38361" i="16"/>
  <c r="D38361" i="16" s="1"/>
  <c r="E38362" i="16"/>
  <c r="D38362" i="16" s="1"/>
  <c r="E38363" i="16"/>
  <c r="D38363" i="16" s="1"/>
  <c r="E38364" i="16"/>
  <c r="D38364" i="16" s="1"/>
  <c r="E38365" i="16"/>
  <c r="D38365" i="16" s="1"/>
  <c r="E38366" i="16"/>
  <c r="D38366" i="16" s="1"/>
  <c r="E38367" i="16"/>
  <c r="D38367" i="16" s="1"/>
  <c r="E38368" i="16"/>
  <c r="D38368" i="16" s="1"/>
  <c r="E38369" i="16"/>
  <c r="D38369" i="16" s="1"/>
  <c r="E38370" i="16"/>
  <c r="D38370" i="16" s="1"/>
  <c r="E38371" i="16"/>
  <c r="D38371" i="16" s="1"/>
  <c r="E38372" i="16"/>
  <c r="D38372" i="16" s="1"/>
  <c r="E38373" i="16"/>
  <c r="D38373" i="16" s="1"/>
  <c r="E38374" i="16"/>
  <c r="D38374" i="16" s="1"/>
  <c r="E38375" i="16"/>
  <c r="D38375" i="16" s="1"/>
  <c r="E38376" i="16"/>
  <c r="D38376" i="16" s="1"/>
  <c r="E38377" i="16"/>
  <c r="D38377" i="16" s="1"/>
  <c r="E38378" i="16"/>
  <c r="D38378" i="16" s="1"/>
  <c r="E38379" i="16"/>
  <c r="D38379" i="16" s="1"/>
  <c r="E38380" i="16"/>
  <c r="D38380" i="16" s="1"/>
  <c r="E38381" i="16"/>
  <c r="D38381" i="16" s="1"/>
  <c r="E38382" i="16"/>
  <c r="D38382" i="16" s="1"/>
  <c r="E38383" i="16"/>
  <c r="D38383" i="16" s="1"/>
  <c r="E38384" i="16"/>
  <c r="D38384" i="16" s="1"/>
  <c r="E38385" i="16"/>
  <c r="D38385" i="16" s="1"/>
  <c r="E38386" i="16"/>
  <c r="D38386" i="16" s="1"/>
  <c r="E38387" i="16"/>
  <c r="D38387" i="16" s="1"/>
  <c r="E38388" i="16"/>
  <c r="D38388" i="16" s="1"/>
  <c r="E38389" i="16"/>
  <c r="D38389" i="16" s="1"/>
  <c r="E38390" i="16"/>
  <c r="D38390" i="16" s="1"/>
  <c r="E38391" i="16"/>
  <c r="D38391" i="16" s="1"/>
  <c r="E38392" i="16"/>
  <c r="D38392" i="16" s="1"/>
  <c r="E38393" i="16"/>
  <c r="D38393" i="16" s="1"/>
  <c r="E38394" i="16"/>
  <c r="D38394" i="16" s="1"/>
  <c r="E38395" i="16"/>
  <c r="D38395" i="16" s="1"/>
  <c r="E38396" i="16"/>
  <c r="D38396" i="16" s="1"/>
  <c r="E38397" i="16"/>
  <c r="D38397" i="16" s="1"/>
  <c r="E38398" i="16"/>
  <c r="D38398" i="16" s="1"/>
  <c r="E38399" i="16"/>
  <c r="D38399" i="16" s="1"/>
  <c r="E38400" i="16"/>
  <c r="D38400" i="16" s="1"/>
  <c r="E38401" i="16"/>
  <c r="D38401" i="16" s="1"/>
  <c r="E38402" i="16"/>
  <c r="D38402" i="16" s="1"/>
  <c r="E38403" i="16"/>
  <c r="D38403" i="16" s="1"/>
  <c r="E38404" i="16"/>
  <c r="D38404" i="16" s="1"/>
  <c r="E38405" i="16"/>
  <c r="D38405" i="16" s="1"/>
  <c r="E38406" i="16"/>
  <c r="D38406" i="16" s="1"/>
  <c r="E38407" i="16"/>
  <c r="D38407" i="16" s="1"/>
  <c r="E38408" i="16"/>
  <c r="D38408" i="16" s="1"/>
  <c r="E38409" i="16"/>
  <c r="D38409" i="16" s="1"/>
  <c r="E38410" i="16"/>
  <c r="D38410" i="16" s="1"/>
  <c r="E38411" i="16"/>
  <c r="D38411" i="16" s="1"/>
  <c r="E38412" i="16"/>
  <c r="D38412" i="16" s="1"/>
  <c r="E38413" i="16"/>
  <c r="D38413" i="16" s="1"/>
  <c r="E38414" i="16"/>
  <c r="D38414" i="16" s="1"/>
  <c r="E38415" i="16"/>
  <c r="D38415" i="16" s="1"/>
  <c r="E38416" i="16"/>
  <c r="D38416" i="16" s="1"/>
  <c r="E38417" i="16"/>
  <c r="D38417" i="16" s="1"/>
  <c r="E38418" i="16"/>
  <c r="D38418" i="16" s="1"/>
  <c r="E38419" i="16"/>
  <c r="D38419" i="16" s="1"/>
  <c r="E38420" i="16"/>
  <c r="D38420" i="16" s="1"/>
  <c r="E38421" i="16"/>
  <c r="D38421" i="16" s="1"/>
  <c r="E38422" i="16"/>
  <c r="D38422" i="16" s="1"/>
  <c r="E38423" i="16"/>
  <c r="D38423" i="16" s="1"/>
  <c r="E38424" i="16"/>
  <c r="D38424" i="16" s="1"/>
  <c r="E38425" i="16"/>
  <c r="D38425" i="16" s="1"/>
  <c r="E38426" i="16"/>
  <c r="D38426" i="16" s="1"/>
  <c r="E38427" i="16"/>
  <c r="D38427" i="16" s="1"/>
  <c r="E38428" i="16"/>
  <c r="D38428" i="16" s="1"/>
  <c r="E38429" i="16"/>
  <c r="D38429" i="16" s="1"/>
  <c r="E38430" i="16"/>
  <c r="D38430" i="16" s="1"/>
  <c r="E38431" i="16"/>
  <c r="D38431" i="16" s="1"/>
  <c r="E38432" i="16"/>
  <c r="D38432" i="16" s="1"/>
  <c r="E38433" i="16"/>
  <c r="D38433" i="16" s="1"/>
  <c r="E38434" i="16"/>
  <c r="D38434" i="16" s="1"/>
  <c r="E38435" i="16"/>
  <c r="D38435" i="16" s="1"/>
  <c r="E38436" i="16"/>
  <c r="D38436" i="16" s="1"/>
  <c r="E38437" i="16"/>
  <c r="D38437" i="16" s="1"/>
  <c r="E38438" i="16"/>
  <c r="D38438" i="16" s="1"/>
  <c r="E38439" i="16"/>
  <c r="D38439" i="16" s="1"/>
  <c r="E38440" i="16"/>
  <c r="D38440" i="16" s="1"/>
  <c r="E38441" i="16"/>
  <c r="D38441" i="16" s="1"/>
  <c r="E38442" i="16"/>
  <c r="D38442" i="16" s="1"/>
  <c r="E38443" i="16"/>
  <c r="D38443" i="16" s="1"/>
  <c r="E38444" i="16"/>
  <c r="D38444" i="16" s="1"/>
  <c r="E38445" i="16"/>
  <c r="D38445" i="16" s="1"/>
  <c r="E38446" i="16"/>
  <c r="D38446" i="16" s="1"/>
  <c r="E38447" i="16"/>
  <c r="D38447" i="16" s="1"/>
  <c r="E38448" i="16"/>
  <c r="D38448" i="16" s="1"/>
  <c r="E38449" i="16"/>
  <c r="D38449" i="16" s="1"/>
  <c r="E38450" i="16"/>
  <c r="D38450" i="16" s="1"/>
  <c r="E38451" i="16"/>
  <c r="D38451" i="16" s="1"/>
  <c r="E38452" i="16"/>
  <c r="D38452" i="16" s="1"/>
  <c r="E38453" i="16"/>
  <c r="D38453" i="16" s="1"/>
  <c r="E38454" i="16"/>
  <c r="D38454" i="16" s="1"/>
  <c r="E38455" i="16"/>
  <c r="D38455" i="16" s="1"/>
  <c r="E38456" i="16"/>
  <c r="D38456" i="16" s="1"/>
  <c r="E38457" i="16"/>
  <c r="D38457" i="16" s="1"/>
  <c r="E38458" i="16"/>
  <c r="D38458" i="16" s="1"/>
  <c r="E38459" i="16"/>
  <c r="D38459" i="16" s="1"/>
  <c r="E38460" i="16"/>
  <c r="D38460" i="16" s="1"/>
  <c r="E38461" i="16"/>
  <c r="D38461" i="16" s="1"/>
  <c r="E38462" i="16"/>
  <c r="D38462" i="16" s="1"/>
  <c r="E38463" i="16"/>
  <c r="D38463" i="16" s="1"/>
  <c r="E38464" i="16"/>
  <c r="D38464" i="16" s="1"/>
  <c r="E38465" i="16"/>
  <c r="D38465" i="16" s="1"/>
  <c r="E38466" i="16"/>
  <c r="D38466" i="16" s="1"/>
  <c r="E38467" i="16"/>
  <c r="D38467" i="16" s="1"/>
  <c r="E38468" i="16"/>
  <c r="D38468" i="16" s="1"/>
  <c r="E38469" i="16"/>
  <c r="D38469" i="16" s="1"/>
  <c r="E38470" i="16"/>
  <c r="D38470" i="16" s="1"/>
  <c r="E38471" i="16"/>
  <c r="D38471" i="16" s="1"/>
  <c r="E38472" i="16"/>
  <c r="D38472" i="16" s="1"/>
  <c r="E38473" i="16"/>
  <c r="D38473" i="16" s="1"/>
  <c r="E38474" i="16"/>
  <c r="D38474" i="16" s="1"/>
  <c r="E38475" i="16"/>
  <c r="D38475" i="16" s="1"/>
  <c r="E38476" i="16"/>
  <c r="D38476" i="16" s="1"/>
  <c r="E38477" i="16"/>
  <c r="D38477" i="16" s="1"/>
  <c r="E38478" i="16"/>
  <c r="D38478" i="16" s="1"/>
  <c r="E38479" i="16"/>
  <c r="D38479" i="16" s="1"/>
  <c r="E38480" i="16"/>
  <c r="D38480" i="16" s="1"/>
  <c r="E38481" i="16"/>
  <c r="D38481" i="16" s="1"/>
  <c r="E38482" i="16"/>
  <c r="D38482" i="16" s="1"/>
  <c r="E38483" i="16"/>
  <c r="D38483" i="16" s="1"/>
  <c r="E38484" i="16"/>
  <c r="D38484" i="16" s="1"/>
  <c r="E38485" i="16"/>
  <c r="D38485" i="16" s="1"/>
  <c r="E38486" i="16"/>
  <c r="D38486" i="16" s="1"/>
  <c r="E38487" i="16"/>
  <c r="D38487" i="16" s="1"/>
  <c r="E38488" i="16"/>
  <c r="D38488" i="16" s="1"/>
  <c r="E38489" i="16"/>
  <c r="D38489" i="16" s="1"/>
  <c r="E38490" i="16"/>
  <c r="D38490" i="16" s="1"/>
  <c r="E38491" i="16"/>
  <c r="D38491" i="16" s="1"/>
  <c r="E38492" i="16"/>
  <c r="D38492" i="16" s="1"/>
  <c r="E38493" i="16"/>
  <c r="D38493" i="16" s="1"/>
  <c r="E38494" i="16"/>
  <c r="D38494" i="16" s="1"/>
  <c r="E38495" i="16"/>
  <c r="D38495" i="16" s="1"/>
  <c r="E38496" i="16"/>
  <c r="D38496" i="16" s="1"/>
  <c r="E38497" i="16"/>
  <c r="D38497" i="16" s="1"/>
  <c r="E38498" i="16"/>
  <c r="D38498" i="16" s="1"/>
  <c r="E38499" i="16"/>
  <c r="D38499" i="16" s="1"/>
  <c r="E38500" i="16"/>
  <c r="D38500" i="16" s="1"/>
  <c r="E38501" i="16"/>
  <c r="D38501" i="16" s="1"/>
  <c r="E38502" i="16"/>
  <c r="D38502" i="16" s="1"/>
  <c r="E38503" i="16"/>
  <c r="D38503" i="16" s="1"/>
  <c r="E38504" i="16"/>
  <c r="D38504" i="16" s="1"/>
  <c r="E38505" i="16"/>
  <c r="D38505" i="16" s="1"/>
  <c r="E38506" i="16"/>
  <c r="D38506" i="16" s="1"/>
  <c r="E38507" i="16"/>
  <c r="D38507" i="16" s="1"/>
  <c r="E38508" i="16"/>
  <c r="D38508" i="16" s="1"/>
  <c r="E38509" i="16"/>
  <c r="D38509" i="16" s="1"/>
  <c r="E38510" i="16"/>
  <c r="D38510" i="16" s="1"/>
  <c r="E38511" i="16"/>
  <c r="D38511" i="16" s="1"/>
  <c r="E38512" i="16"/>
  <c r="D38512" i="16" s="1"/>
  <c r="E38513" i="16"/>
  <c r="D38513" i="16" s="1"/>
  <c r="E38514" i="16"/>
  <c r="D38514" i="16" s="1"/>
  <c r="E38515" i="16"/>
  <c r="D38515" i="16" s="1"/>
  <c r="E38516" i="16"/>
  <c r="D38516" i="16" s="1"/>
  <c r="E38517" i="16"/>
  <c r="D38517" i="16" s="1"/>
  <c r="E38518" i="16"/>
  <c r="D38518" i="16" s="1"/>
  <c r="E38519" i="16"/>
  <c r="D38519" i="16" s="1"/>
  <c r="E38520" i="16"/>
  <c r="D38520" i="16" s="1"/>
  <c r="E38521" i="16"/>
  <c r="D38521" i="16" s="1"/>
  <c r="E38522" i="16"/>
  <c r="D38522" i="16" s="1"/>
  <c r="E38523" i="16"/>
  <c r="D38523" i="16" s="1"/>
  <c r="E38524" i="16"/>
  <c r="D38524" i="16" s="1"/>
  <c r="E38525" i="16"/>
  <c r="D38525" i="16" s="1"/>
  <c r="E38526" i="16"/>
  <c r="D38526" i="16" s="1"/>
  <c r="E38527" i="16"/>
  <c r="D38527" i="16" s="1"/>
  <c r="E38528" i="16"/>
  <c r="D38528" i="16" s="1"/>
  <c r="E38529" i="16"/>
  <c r="D38529" i="16" s="1"/>
  <c r="E38530" i="16"/>
  <c r="D38530" i="16" s="1"/>
  <c r="E38531" i="16"/>
  <c r="D38531" i="16" s="1"/>
  <c r="E38532" i="16"/>
  <c r="D38532" i="16" s="1"/>
  <c r="E38533" i="16"/>
  <c r="D38533" i="16" s="1"/>
  <c r="E38534" i="16"/>
  <c r="D38534" i="16" s="1"/>
  <c r="E38535" i="16"/>
  <c r="D38535" i="16" s="1"/>
  <c r="E38536" i="16"/>
  <c r="D38536" i="16" s="1"/>
  <c r="E38537" i="16"/>
  <c r="D38537" i="16" s="1"/>
  <c r="E38538" i="16"/>
  <c r="D38538" i="16" s="1"/>
  <c r="E38539" i="16"/>
  <c r="D38539" i="16" s="1"/>
  <c r="E38540" i="16"/>
  <c r="D38540" i="16" s="1"/>
  <c r="E38541" i="16"/>
  <c r="D38541" i="16" s="1"/>
  <c r="E38542" i="16"/>
  <c r="D38542" i="16" s="1"/>
  <c r="E38543" i="16"/>
  <c r="D38543" i="16" s="1"/>
  <c r="E38544" i="16"/>
  <c r="D38544" i="16" s="1"/>
  <c r="E38545" i="16"/>
  <c r="D38545" i="16" s="1"/>
  <c r="E38546" i="16"/>
  <c r="D38546" i="16" s="1"/>
  <c r="E38547" i="16"/>
  <c r="D38547" i="16" s="1"/>
  <c r="E38548" i="16"/>
  <c r="D38548" i="16" s="1"/>
  <c r="E38549" i="16"/>
  <c r="D38549" i="16" s="1"/>
  <c r="E38550" i="16"/>
  <c r="D38550" i="16" s="1"/>
  <c r="E38551" i="16"/>
  <c r="D38551" i="16" s="1"/>
  <c r="E38552" i="16"/>
  <c r="D38552" i="16" s="1"/>
  <c r="E38553" i="16"/>
  <c r="D38553" i="16" s="1"/>
  <c r="E38554" i="16"/>
  <c r="D38554" i="16" s="1"/>
  <c r="E38555" i="16"/>
  <c r="D38555" i="16" s="1"/>
  <c r="E38556" i="16"/>
  <c r="D38556" i="16" s="1"/>
  <c r="E38557" i="16"/>
  <c r="D38557" i="16" s="1"/>
  <c r="E38558" i="16"/>
  <c r="D38558" i="16" s="1"/>
  <c r="E38559" i="16"/>
  <c r="D38559" i="16" s="1"/>
  <c r="E38560" i="16"/>
  <c r="D38560" i="16" s="1"/>
  <c r="E38561" i="16"/>
  <c r="D38561" i="16" s="1"/>
  <c r="E38562" i="16"/>
  <c r="D38562" i="16" s="1"/>
  <c r="E38563" i="16"/>
  <c r="D38563" i="16" s="1"/>
  <c r="E38564" i="16"/>
  <c r="D38564" i="16" s="1"/>
  <c r="E38565" i="16"/>
  <c r="D38565" i="16" s="1"/>
  <c r="E38566" i="16"/>
  <c r="D38566" i="16" s="1"/>
  <c r="E38567" i="16"/>
  <c r="D38567" i="16" s="1"/>
  <c r="E38568" i="16"/>
  <c r="D38568" i="16" s="1"/>
  <c r="E38569" i="16"/>
  <c r="D38569" i="16" s="1"/>
  <c r="E38570" i="16"/>
  <c r="D38570" i="16" s="1"/>
  <c r="E38571" i="16"/>
  <c r="D38571" i="16" s="1"/>
  <c r="E38572" i="16"/>
  <c r="D38572" i="16" s="1"/>
  <c r="E38573" i="16"/>
  <c r="D38573" i="16" s="1"/>
  <c r="E38574" i="16"/>
  <c r="D38574" i="16" s="1"/>
  <c r="E38575" i="16"/>
  <c r="D38575" i="16" s="1"/>
  <c r="E38576" i="16"/>
  <c r="D38576" i="16" s="1"/>
  <c r="E38577" i="16"/>
  <c r="D38577" i="16" s="1"/>
  <c r="E38578" i="16"/>
  <c r="D38578" i="16" s="1"/>
  <c r="E38579" i="16"/>
  <c r="D38579" i="16" s="1"/>
  <c r="E38580" i="16"/>
  <c r="D38580" i="16" s="1"/>
  <c r="E38581" i="16"/>
  <c r="D38581" i="16" s="1"/>
  <c r="E38582" i="16"/>
  <c r="D38582" i="16" s="1"/>
  <c r="E38583" i="16"/>
  <c r="D38583" i="16" s="1"/>
  <c r="E38584" i="16"/>
  <c r="D38584" i="16" s="1"/>
  <c r="E38585" i="16"/>
  <c r="D38585" i="16" s="1"/>
  <c r="E38586" i="16"/>
  <c r="D38586" i="16" s="1"/>
  <c r="E38587" i="16"/>
  <c r="D38587" i="16" s="1"/>
  <c r="E38588" i="16"/>
  <c r="D38588" i="16" s="1"/>
  <c r="E38589" i="16"/>
  <c r="D38589" i="16" s="1"/>
  <c r="E38590" i="16"/>
  <c r="D38590" i="16" s="1"/>
  <c r="E38591" i="16"/>
  <c r="D38591" i="16" s="1"/>
  <c r="E38592" i="16"/>
  <c r="D38592" i="16" s="1"/>
  <c r="E38593" i="16"/>
  <c r="D38593" i="16" s="1"/>
  <c r="E38594" i="16"/>
  <c r="D38594" i="16" s="1"/>
  <c r="E38595" i="16"/>
  <c r="D38595" i="16" s="1"/>
  <c r="E38596" i="16"/>
  <c r="D38596" i="16" s="1"/>
  <c r="E38597" i="16"/>
  <c r="D38597" i="16" s="1"/>
  <c r="E38598" i="16"/>
  <c r="D38598" i="16" s="1"/>
  <c r="E38599" i="16"/>
  <c r="D38599" i="16" s="1"/>
  <c r="E38600" i="16"/>
  <c r="D38600" i="16" s="1"/>
  <c r="E38601" i="16"/>
  <c r="D38601" i="16" s="1"/>
  <c r="E38602" i="16"/>
  <c r="D38602" i="16" s="1"/>
  <c r="E38603" i="16"/>
  <c r="D38603" i="16" s="1"/>
  <c r="E38604" i="16"/>
  <c r="D38604" i="16" s="1"/>
  <c r="E38605" i="16"/>
  <c r="D38605" i="16" s="1"/>
  <c r="E38606" i="16"/>
  <c r="D38606" i="16" s="1"/>
  <c r="E38607" i="16"/>
  <c r="D38607" i="16" s="1"/>
  <c r="E38608" i="16"/>
  <c r="D38608" i="16" s="1"/>
  <c r="E38609" i="16"/>
  <c r="D38609" i="16" s="1"/>
  <c r="E38610" i="16"/>
  <c r="D38610" i="16" s="1"/>
  <c r="E38611" i="16"/>
  <c r="D38611" i="16" s="1"/>
  <c r="E38612" i="16"/>
  <c r="D38612" i="16" s="1"/>
  <c r="E38613" i="16"/>
  <c r="D38613" i="16" s="1"/>
  <c r="E38614" i="16"/>
  <c r="D38614" i="16" s="1"/>
  <c r="E38615" i="16"/>
  <c r="D38615" i="16" s="1"/>
  <c r="E38616" i="16"/>
  <c r="D38616" i="16" s="1"/>
  <c r="E38617" i="16"/>
  <c r="D38617" i="16" s="1"/>
  <c r="E38618" i="16"/>
  <c r="D38618" i="16" s="1"/>
  <c r="E38619" i="16"/>
  <c r="D38619" i="16" s="1"/>
  <c r="E38620" i="16"/>
  <c r="D38620" i="16" s="1"/>
  <c r="E38621" i="16"/>
  <c r="D38621" i="16" s="1"/>
  <c r="E38622" i="16"/>
  <c r="D38622" i="16" s="1"/>
  <c r="E38623" i="16"/>
  <c r="D38623" i="16" s="1"/>
  <c r="E38624" i="16"/>
  <c r="D38624" i="16" s="1"/>
  <c r="E38625" i="16"/>
  <c r="D38625" i="16" s="1"/>
  <c r="E38626" i="16"/>
  <c r="D38626" i="16" s="1"/>
  <c r="E38627" i="16"/>
  <c r="D38627" i="16" s="1"/>
  <c r="E38628" i="16"/>
  <c r="D38628" i="16" s="1"/>
  <c r="E38629" i="16"/>
  <c r="D38629" i="16" s="1"/>
  <c r="E38630" i="16"/>
  <c r="D38630" i="16" s="1"/>
  <c r="E38631" i="16"/>
  <c r="D38631" i="16" s="1"/>
  <c r="E38632" i="16"/>
  <c r="D38632" i="16" s="1"/>
  <c r="E38633" i="16"/>
  <c r="D38633" i="16" s="1"/>
  <c r="E38634" i="16"/>
  <c r="D38634" i="16" s="1"/>
  <c r="E38635" i="16"/>
  <c r="D38635" i="16" s="1"/>
  <c r="E38636" i="16"/>
  <c r="D38636" i="16" s="1"/>
  <c r="E38637" i="16"/>
  <c r="D38637" i="16" s="1"/>
  <c r="E38638" i="16"/>
  <c r="D38638" i="16" s="1"/>
  <c r="E38639" i="16"/>
  <c r="D38639" i="16" s="1"/>
  <c r="E38640" i="16"/>
  <c r="D38640" i="16" s="1"/>
  <c r="E38641" i="16"/>
  <c r="D38641" i="16" s="1"/>
  <c r="E38642" i="16"/>
  <c r="D38642" i="16" s="1"/>
  <c r="E38643" i="16"/>
  <c r="D38643" i="16" s="1"/>
  <c r="E38644" i="16"/>
  <c r="D38644" i="16" s="1"/>
  <c r="E38645" i="16"/>
  <c r="D38645" i="16" s="1"/>
  <c r="E38646" i="16"/>
  <c r="D38646" i="16" s="1"/>
  <c r="E38647" i="16"/>
  <c r="D38647" i="16" s="1"/>
  <c r="E38648" i="16"/>
  <c r="D38648" i="16" s="1"/>
  <c r="E38649" i="16"/>
  <c r="D38649" i="16" s="1"/>
  <c r="E38650" i="16"/>
  <c r="D38650" i="16" s="1"/>
  <c r="E38651" i="16"/>
  <c r="D38651" i="16" s="1"/>
  <c r="E38652" i="16"/>
  <c r="D38652" i="16" s="1"/>
  <c r="E38653" i="16"/>
  <c r="D38653" i="16" s="1"/>
  <c r="E38654" i="16"/>
  <c r="D38654" i="16" s="1"/>
  <c r="E38655" i="16"/>
  <c r="D38655" i="16" s="1"/>
  <c r="E38656" i="16"/>
  <c r="D38656" i="16" s="1"/>
  <c r="E38657" i="16"/>
  <c r="D38657" i="16" s="1"/>
  <c r="E38658" i="16"/>
  <c r="D38658" i="16" s="1"/>
  <c r="E38659" i="16"/>
  <c r="D38659" i="16" s="1"/>
  <c r="E38660" i="16"/>
  <c r="D38660" i="16" s="1"/>
  <c r="E38661" i="16"/>
  <c r="D38661" i="16" s="1"/>
  <c r="E38662" i="16"/>
  <c r="D38662" i="16" s="1"/>
  <c r="E38663" i="16"/>
  <c r="D38663" i="16" s="1"/>
  <c r="E38664" i="16"/>
  <c r="D38664" i="16" s="1"/>
  <c r="E38665" i="16"/>
  <c r="D38665" i="16" s="1"/>
  <c r="E38666" i="16"/>
  <c r="D38666" i="16" s="1"/>
  <c r="E38667" i="16"/>
  <c r="D38667" i="16" s="1"/>
  <c r="E38668" i="16"/>
  <c r="D38668" i="16" s="1"/>
  <c r="E38669" i="16"/>
  <c r="D38669" i="16" s="1"/>
  <c r="E38670" i="16"/>
  <c r="D38670" i="16" s="1"/>
  <c r="E38671" i="16"/>
  <c r="D38671" i="16" s="1"/>
  <c r="E38672" i="16"/>
  <c r="D38672" i="16" s="1"/>
  <c r="E38673" i="16"/>
  <c r="D38673" i="16" s="1"/>
  <c r="E38674" i="16"/>
  <c r="D38674" i="16" s="1"/>
  <c r="E38675" i="16"/>
  <c r="D38675" i="16" s="1"/>
  <c r="E38676" i="16"/>
  <c r="D38676" i="16" s="1"/>
  <c r="E38677" i="16"/>
  <c r="D38677" i="16" s="1"/>
  <c r="E38678" i="16"/>
  <c r="D38678" i="16" s="1"/>
  <c r="E38679" i="16"/>
  <c r="D38679" i="16" s="1"/>
  <c r="E38680" i="16"/>
  <c r="D38680" i="16" s="1"/>
  <c r="E38681" i="16"/>
  <c r="D38681" i="16" s="1"/>
  <c r="E38682" i="16"/>
  <c r="D38682" i="16" s="1"/>
  <c r="E38683" i="16"/>
  <c r="D38683" i="16" s="1"/>
  <c r="E38684" i="16"/>
  <c r="D38684" i="16" s="1"/>
  <c r="E38685" i="16"/>
  <c r="D38685" i="16" s="1"/>
  <c r="E38686" i="16"/>
  <c r="D38686" i="16" s="1"/>
  <c r="E38687" i="16"/>
  <c r="D38687" i="16" s="1"/>
  <c r="E38688" i="16"/>
  <c r="D38688" i="16" s="1"/>
  <c r="E38689" i="16"/>
  <c r="D38689" i="16" s="1"/>
  <c r="E38690" i="16"/>
  <c r="D38690" i="16" s="1"/>
  <c r="E38691" i="16"/>
  <c r="D38691" i="16" s="1"/>
  <c r="E38692" i="16"/>
  <c r="D38692" i="16" s="1"/>
  <c r="E38693" i="16"/>
  <c r="D38693" i="16" s="1"/>
  <c r="E38694" i="16"/>
  <c r="D38694" i="16" s="1"/>
  <c r="E38695" i="16"/>
  <c r="D38695" i="16" s="1"/>
  <c r="E38696" i="16"/>
  <c r="D38696" i="16" s="1"/>
  <c r="E38697" i="16"/>
  <c r="D38697" i="16" s="1"/>
  <c r="E38698" i="16"/>
  <c r="D38698" i="16" s="1"/>
  <c r="E38699" i="16"/>
  <c r="D38699" i="16" s="1"/>
  <c r="E38700" i="16"/>
  <c r="D38700" i="16" s="1"/>
  <c r="E38701" i="16"/>
  <c r="D38701" i="16" s="1"/>
  <c r="E38702" i="16"/>
  <c r="D38702" i="16" s="1"/>
  <c r="E38703" i="16"/>
  <c r="D38703" i="16" s="1"/>
  <c r="E38704" i="16"/>
  <c r="D38704" i="16" s="1"/>
  <c r="E38705" i="16"/>
  <c r="D38705" i="16" s="1"/>
  <c r="E38706" i="16"/>
  <c r="D38706" i="16" s="1"/>
  <c r="E38707" i="16"/>
  <c r="D38707" i="16" s="1"/>
  <c r="E38708" i="16"/>
  <c r="D38708" i="16" s="1"/>
  <c r="E38709" i="16"/>
  <c r="D38709" i="16" s="1"/>
  <c r="E38710" i="16"/>
  <c r="D38710" i="16" s="1"/>
  <c r="E38711" i="16"/>
  <c r="D38711" i="16" s="1"/>
  <c r="E38712" i="16"/>
  <c r="D38712" i="16" s="1"/>
  <c r="E38713" i="16"/>
  <c r="D38713" i="16" s="1"/>
  <c r="E38714" i="16"/>
  <c r="D38714" i="16" s="1"/>
  <c r="E38715" i="16"/>
  <c r="D38715" i="16" s="1"/>
  <c r="E38716" i="16"/>
  <c r="D38716" i="16" s="1"/>
  <c r="E38717" i="16"/>
  <c r="D38717" i="16" s="1"/>
  <c r="E38718" i="16"/>
  <c r="D38718" i="16" s="1"/>
  <c r="E38719" i="16"/>
  <c r="D38719" i="16" s="1"/>
  <c r="E38720" i="16"/>
  <c r="D38720" i="16" s="1"/>
  <c r="E38721" i="16"/>
  <c r="D38721" i="16" s="1"/>
  <c r="E38722" i="16"/>
  <c r="D38722" i="16" s="1"/>
  <c r="E38723" i="16"/>
  <c r="D38723" i="16" s="1"/>
  <c r="E38724" i="16"/>
  <c r="D38724" i="16" s="1"/>
  <c r="E38725" i="16"/>
  <c r="D38725" i="16" s="1"/>
  <c r="E38726" i="16"/>
  <c r="D38726" i="16" s="1"/>
  <c r="E38727" i="16"/>
  <c r="D38727" i="16" s="1"/>
  <c r="E38728" i="16"/>
  <c r="D38728" i="16" s="1"/>
  <c r="E38729" i="16"/>
  <c r="D38729" i="16" s="1"/>
  <c r="E38730" i="16"/>
  <c r="D38730" i="16" s="1"/>
  <c r="E38731" i="16"/>
  <c r="D38731" i="16" s="1"/>
  <c r="E38732" i="16"/>
  <c r="D38732" i="16" s="1"/>
  <c r="E38733" i="16"/>
  <c r="D38733" i="16" s="1"/>
  <c r="E38734" i="16"/>
  <c r="D38734" i="16" s="1"/>
  <c r="E38735" i="16"/>
  <c r="D38735" i="16" s="1"/>
  <c r="E38736" i="16"/>
  <c r="D38736" i="16" s="1"/>
  <c r="E38737" i="16"/>
  <c r="D38737" i="16" s="1"/>
  <c r="E38738" i="16"/>
  <c r="D38738" i="16" s="1"/>
  <c r="E38739" i="16"/>
  <c r="D38739" i="16" s="1"/>
  <c r="E38740" i="16"/>
  <c r="D38740" i="16" s="1"/>
  <c r="E38741" i="16"/>
  <c r="D38741" i="16" s="1"/>
  <c r="E38742" i="16"/>
  <c r="D38742" i="16" s="1"/>
  <c r="E38743" i="16"/>
  <c r="D38743" i="16" s="1"/>
  <c r="E38744" i="16"/>
  <c r="D38744" i="16" s="1"/>
  <c r="E38745" i="16"/>
  <c r="D38745" i="16" s="1"/>
  <c r="E38746" i="16"/>
  <c r="D38746" i="16" s="1"/>
  <c r="E38747" i="16"/>
  <c r="D38747" i="16" s="1"/>
  <c r="E38748" i="16"/>
  <c r="D38748" i="16" s="1"/>
  <c r="E38749" i="16"/>
  <c r="D38749" i="16" s="1"/>
  <c r="E38750" i="16"/>
  <c r="D38750" i="16" s="1"/>
  <c r="E38751" i="16"/>
  <c r="D38751" i="16" s="1"/>
  <c r="E38752" i="16"/>
  <c r="D38752" i="16" s="1"/>
  <c r="E38753" i="16"/>
  <c r="D38753" i="16" s="1"/>
  <c r="E38754" i="16"/>
  <c r="D38754" i="16" s="1"/>
  <c r="E38755" i="16"/>
  <c r="D38755" i="16" s="1"/>
  <c r="E38756" i="16"/>
  <c r="D38756" i="16" s="1"/>
  <c r="E38757" i="16"/>
  <c r="D38757" i="16" s="1"/>
  <c r="E38758" i="16"/>
  <c r="D38758" i="16" s="1"/>
  <c r="E38759" i="16"/>
  <c r="D38759" i="16" s="1"/>
  <c r="E38760" i="16"/>
  <c r="D38760" i="16" s="1"/>
  <c r="E38761" i="16"/>
  <c r="D38761" i="16" s="1"/>
  <c r="E38762" i="16"/>
  <c r="D38762" i="16" s="1"/>
  <c r="E38763" i="16"/>
  <c r="D38763" i="16" s="1"/>
  <c r="E38764" i="16"/>
  <c r="D38764" i="16" s="1"/>
  <c r="E38765" i="16"/>
  <c r="D38765" i="16" s="1"/>
  <c r="E38766" i="16"/>
  <c r="D38766" i="16" s="1"/>
  <c r="E38767" i="16"/>
  <c r="D38767" i="16" s="1"/>
  <c r="E38768" i="16"/>
  <c r="D38768" i="16" s="1"/>
  <c r="E38769" i="16"/>
  <c r="D38769" i="16" s="1"/>
  <c r="E38770" i="16"/>
  <c r="D38770" i="16" s="1"/>
  <c r="E38771" i="16"/>
  <c r="D38771" i="16" s="1"/>
  <c r="E38772" i="16"/>
  <c r="D38772" i="16" s="1"/>
  <c r="E38773" i="16"/>
  <c r="D38773" i="16" s="1"/>
  <c r="E38774" i="16"/>
  <c r="D38774" i="16" s="1"/>
  <c r="E38775" i="16"/>
  <c r="D38775" i="16" s="1"/>
  <c r="E38776" i="16"/>
  <c r="D38776" i="16" s="1"/>
  <c r="E38777" i="16"/>
  <c r="D38777" i="16" s="1"/>
  <c r="E38778" i="16"/>
  <c r="D38778" i="16" s="1"/>
  <c r="E38779" i="16"/>
  <c r="D38779" i="16" s="1"/>
  <c r="E38780" i="16"/>
  <c r="D38780" i="16" s="1"/>
  <c r="E38781" i="16"/>
  <c r="D38781" i="16" s="1"/>
  <c r="E38782" i="16"/>
  <c r="D38782" i="16" s="1"/>
  <c r="E38783" i="16"/>
  <c r="D38783" i="16" s="1"/>
  <c r="E38784" i="16"/>
  <c r="D38784" i="16" s="1"/>
  <c r="E38785" i="16"/>
  <c r="D38785" i="16" s="1"/>
  <c r="E38786" i="16"/>
  <c r="D38786" i="16" s="1"/>
  <c r="E38787" i="16"/>
  <c r="D38787" i="16" s="1"/>
  <c r="E38788" i="16"/>
  <c r="D38788" i="16" s="1"/>
  <c r="E38789" i="16"/>
  <c r="D38789" i="16" s="1"/>
  <c r="E38790" i="16"/>
  <c r="D38790" i="16" s="1"/>
  <c r="E38791" i="16"/>
  <c r="D38791" i="16" s="1"/>
  <c r="E38792" i="16"/>
  <c r="D38792" i="16" s="1"/>
  <c r="E38793" i="16"/>
  <c r="D38793" i="16" s="1"/>
  <c r="E38794" i="16"/>
  <c r="D38794" i="16" s="1"/>
  <c r="E38795" i="16"/>
  <c r="D38795" i="16" s="1"/>
  <c r="E38796" i="16"/>
  <c r="D38796" i="16" s="1"/>
  <c r="E38797" i="16"/>
  <c r="D38797" i="16" s="1"/>
  <c r="E38798" i="16"/>
  <c r="D38798" i="16" s="1"/>
  <c r="E38799" i="16"/>
  <c r="D38799" i="16" s="1"/>
  <c r="E38800" i="16"/>
  <c r="D38800" i="16" s="1"/>
  <c r="E38801" i="16"/>
  <c r="D38801" i="16" s="1"/>
  <c r="E38802" i="16"/>
  <c r="D38802" i="16" s="1"/>
  <c r="E38803" i="16"/>
  <c r="D38803" i="16" s="1"/>
  <c r="E38804" i="16"/>
  <c r="D38804" i="16" s="1"/>
  <c r="E38805" i="16"/>
  <c r="D38805" i="16" s="1"/>
  <c r="E38806" i="16"/>
  <c r="D38806" i="16" s="1"/>
  <c r="E38807" i="16"/>
  <c r="D38807" i="16" s="1"/>
  <c r="E38808" i="16"/>
  <c r="D38808" i="16" s="1"/>
  <c r="E38809" i="16"/>
  <c r="D38809" i="16" s="1"/>
  <c r="E38810" i="16"/>
  <c r="D38810" i="16" s="1"/>
  <c r="E38811" i="16"/>
  <c r="D38811" i="16" s="1"/>
  <c r="E38812" i="16"/>
  <c r="D38812" i="16" s="1"/>
  <c r="E38813" i="16"/>
  <c r="D38813" i="16" s="1"/>
  <c r="E38814" i="16"/>
  <c r="D38814" i="16" s="1"/>
  <c r="E38815" i="16"/>
  <c r="D38815" i="16" s="1"/>
  <c r="E38816" i="16"/>
  <c r="D38816" i="16" s="1"/>
  <c r="E38817" i="16"/>
  <c r="D38817" i="16" s="1"/>
  <c r="E38818" i="16"/>
  <c r="D38818" i="16" s="1"/>
  <c r="E38819" i="16"/>
  <c r="D38819" i="16" s="1"/>
  <c r="E38820" i="16"/>
  <c r="D38820" i="16" s="1"/>
  <c r="E38821" i="16"/>
  <c r="D38821" i="16" s="1"/>
  <c r="E38822" i="16"/>
  <c r="D38822" i="16" s="1"/>
  <c r="E38823" i="16"/>
  <c r="D38823" i="16" s="1"/>
  <c r="E38824" i="16"/>
  <c r="D38824" i="16" s="1"/>
  <c r="E38825" i="16"/>
  <c r="D38825" i="16" s="1"/>
  <c r="E38826" i="16"/>
  <c r="D38826" i="16" s="1"/>
  <c r="E38827" i="16"/>
  <c r="D38827" i="16" s="1"/>
  <c r="E38828" i="16"/>
  <c r="D38828" i="16" s="1"/>
  <c r="E38829" i="16"/>
  <c r="D38829" i="16" s="1"/>
  <c r="E38830" i="16"/>
  <c r="D38830" i="16" s="1"/>
  <c r="E38831" i="16"/>
  <c r="D38831" i="16" s="1"/>
  <c r="E38832" i="16"/>
  <c r="D38832" i="16" s="1"/>
  <c r="E38833" i="16"/>
  <c r="D38833" i="16" s="1"/>
  <c r="E38834" i="16"/>
  <c r="D38834" i="16" s="1"/>
  <c r="E38835" i="16"/>
  <c r="D38835" i="16" s="1"/>
  <c r="E38836" i="16"/>
  <c r="D38836" i="16" s="1"/>
  <c r="E38837" i="16"/>
  <c r="D38837" i="16" s="1"/>
  <c r="E38838" i="16"/>
  <c r="D38838" i="16" s="1"/>
  <c r="E38839" i="16"/>
  <c r="D38839" i="16" s="1"/>
  <c r="E38840" i="16"/>
  <c r="D38840" i="16" s="1"/>
  <c r="E38841" i="16"/>
  <c r="D38841" i="16" s="1"/>
  <c r="E38842" i="16"/>
  <c r="D38842" i="16" s="1"/>
  <c r="E38843" i="16"/>
  <c r="D38843" i="16" s="1"/>
  <c r="E38844" i="16"/>
  <c r="D38844" i="16" s="1"/>
  <c r="E38845" i="16"/>
  <c r="D38845" i="16" s="1"/>
  <c r="E38846" i="16"/>
  <c r="D38846" i="16" s="1"/>
  <c r="E38847" i="16"/>
  <c r="D38847" i="16" s="1"/>
  <c r="E38848" i="16"/>
  <c r="D38848" i="16" s="1"/>
  <c r="E38849" i="16"/>
  <c r="D38849" i="16" s="1"/>
  <c r="E38850" i="16"/>
  <c r="D38850" i="16" s="1"/>
  <c r="E38851" i="16"/>
  <c r="D38851" i="16" s="1"/>
  <c r="E38852" i="16"/>
  <c r="D38852" i="16" s="1"/>
  <c r="E38853" i="16"/>
  <c r="D38853" i="16" s="1"/>
  <c r="E38854" i="16"/>
  <c r="D38854" i="16" s="1"/>
  <c r="E38855" i="16"/>
  <c r="D38855" i="16" s="1"/>
  <c r="E38856" i="16"/>
  <c r="D38856" i="16" s="1"/>
  <c r="E38857" i="16"/>
  <c r="D38857" i="16" s="1"/>
  <c r="E38858" i="16"/>
  <c r="D38858" i="16" s="1"/>
  <c r="E38859" i="16"/>
  <c r="D38859" i="16" s="1"/>
  <c r="E38860" i="16"/>
  <c r="D38860" i="16" s="1"/>
  <c r="E38861" i="16"/>
  <c r="D38861" i="16" s="1"/>
  <c r="E38862" i="16"/>
  <c r="D38862" i="16" s="1"/>
  <c r="E38863" i="16"/>
  <c r="D38863" i="16" s="1"/>
  <c r="E38864" i="16"/>
  <c r="D38864" i="16" s="1"/>
  <c r="E38865" i="16"/>
  <c r="D38865" i="16" s="1"/>
  <c r="E38866" i="16"/>
  <c r="D38866" i="16" s="1"/>
  <c r="E38867" i="16"/>
  <c r="D38867" i="16" s="1"/>
  <c r="E38868" i="16"/>
  <c r="D38868" i="16" s="1"/>
  <c r="E38869" i="16"/>
  <c r="D38869" i="16" s="1"/>
  <c r="E38870" i="16"/>
  <c r="D38870" i="16" s="1"/>
  <c r="E38871" i="16"/>
  <c r="D38871" i="16" s="1"/>
  <c r="E38872" i="16"/>
  <c r="D38872" i="16" s="1"/>
  <c r="E38873" i="16"/>
  <c r="D38873" i="16" s="1"/>
  <c r="E38874" i="16"/>
  <c r="D38874" i="16" s="1"/>
  <c r="E38875" i="16"/>
  <c r="D38875" i="16" s="1"/>
  <c r="E38876" i="16"/>
  <c r="D38876" i="16" s="1"/>
  <c r="E38877" i="16"/>
  <c r="D38877" i="16" s="1"/>
  <c r="E38878" i="16"/>
  <c r="D38878" i="16" s="1"/>
  <c r="E38879" i="16"/>
  <c r="D38879" i="16" s="1"/>
  <c r="E38880" i="16"/>
  <c r="D38880" i="16" s="1"/>
  <c r="E38881" i="16"/>
  <c r="D38881" i="16" s="1"/>
  <c r="E38882" i="16"/>
  <c r="D38882" i="16" s="1"/>
  <c r="E38883" i="16"/>
  <c r="D38883" i="16" s="1"/>
  <c r="E38884" i="16"/>
  <c r="D38884" i="16" s="1"/>
  <c r="E38885" i="16"/>
  <c r="D38885" i="16" s="1"/>
  <c r="E38886" i="16"/>
  <c r="D38886" i="16" s="1"/>
  <c r="E38887" i="16"/>
  <c r="D38887" i="16" s="1"/>
  <c r="E38888" i="16"/>
  <c r="D38888" i="16" s="1"/>
  <c r="E38889" i="16"/>
  <c r="D38889" i="16" s="1"/>
  <c r="E38890" i="16"/>
  <c r="D38890" i="16" s="1"/>
  <c r="E38891" i="16"/>
  <c r="D38891" i="16" s="1"/>
  <c r="E38892" i="16"/>
  <c r="D38892" i="16" s="1"/>
  <c r="E38893" i="16"/>
  <c r="D38893" i="16" s="1"/>
  <c r="E38894" i="16"/>
  <c r="D38894" i="16" s="1"/>
  <c r="E38895" i="16"/>
  <c r="D38895" i="16" s="1"/>
  <c r="E38896" i="16"/>
  <c r="D38896" i="16" s="1"/>
  <c r="E38897" i="16"/>
  <c r="D38897" i="16" s="1"/>
  <c r="E38898" i="16"/>
  <c r="D38898" i="16" s="1"/>
  <c r="E38899" i="16"/>
  <c r="D38899" i="16" s="1"/>
  <c r="E38900" i="16"/>
  <c r="D38900" i="16" s="1"/>
  <c r="E38901" i="16"/>
  <c r="D38901" i="16" s="1"/>
  <c r="E38902" i="16"/>
  <c r="D38902" i="16" s="1"/>
  <c r="E38903" i="16"/>
  <c r="D38903" i="16" s="1"/>
  <c r="E38904" i="16"/>
  <c r="D38904" i="16" s="1"/>
  <c r="E38905" i="16"/>
  <c r="D38905" i="16" s="1"/>
  <c r="E38906" i="16"/>
  <c r="D38906" i="16" s="1"/>
  <c r="E38907" i="16"/>
  <c r="D38907" i="16" s="1"/>
  <c r="E38908" i="16"/>
  <c r="D38908" i="16" s="1"/>
  <c r="E38909" i="16"/>
  <c r="D38909" i="16" s="1"/>
  <c r="E38910" i="16"/>
  <c r="D38910" i="16" s="1"/>
  <c r="E38911" i="16"/>
  <c r="D38911" i="16" s="1"/>
  <c r="E38912" i="16"/>
  <c r="D38912" i="16" s="1"/>
  <c r="E38913" i="16"/>
  <c r="D38913" i="16" s="1"/>
  <c r="E38914" i="16"/>
  <c r="D38914" i="16" s="1"/>
  <c r="E38915" i="16"/>
  <c r="D38915" i="16" s="1"/>
  <c r="E38916" i="16"/>
  <c r="D38916" i="16" s="1"/>
  <c r="E38917" i="16"/>
  <c r="D38917" i="16" s="1"/>
  <c r="E38918" i="16"/>
  <c r="D38918" i="16" s="1"/>
  <c r="E38919" i="16"/>
  <c r="D38919" i="16" s="1"/>
  <c r="E38920" i="16"/>
  <c r="D38920" i="16" s="1"/>
  <c r="E38921" i="16"/>
  <c r="D38921" i="16" s="1"/>
  <c r="E38922" i="16"/>
  <c r="D38922" i="16" s="1"/>
  <c r="E38923" i="16"/>
  <c r="D38923" i="16" s="1"/>
  <c r="E38924" i="16"/>
  <c r="D38924" i="16" s="1"/>
  <c r="E38925" i="16"/>
  <c r="D38925" i="16" s="1"/>
  <c r="E38926" i="16"/>
  <c r="D38926" i="16" s="1"/>
  <c r="E38927" i="16"/>
  <c r="D38927" i="16" s="1"/>
  <c r="E38928" i="16"/>
  <c r="D38928" i="16" s="1"/>
  <c r="E38929" i="16"/>
  <c r="D38929" i="16" s="1"/>
  <c r="E38930" i="16"/>
  <c r="D38930" i="16" s="1"/>
  <c r="E38931" i="16"/>
  <c r="D38931" i="16" s="1"/>
  <c r="E38932" i="16"/>
  <c r="D38932" i="16" s="1"/>
  <c r="E38933" i="16"/>
  <c r="D38933" i="16" s="1"/>
  <c r="E38934" i="16"/>
  <c r="D38934" i="16" s="1"/>
  <c r="E38935" i="16"/>
  <c r="D38935" i="16" s="1"/>
  <c r="E38936" i="16"/>
  <c r="D38936" i="16" s="1"/>
  <c r="E38937" i="16"/>
  <c r="D38937" i="16" s="1"/>
  <c r="E38938" i="16"/>
  <c r="D38938" i="16" s="1"/>
  <c r="E38939" i="16"/>
  <c r="D38939" i="16" s="1"/>
  <c r="E38940" i="16"/>
  <c r="D38940" i="16" s="1"/>
  <c r="E38941" i="16"/>
  <c r="D38941" i="16" s="1"/>
  <c r="E38942" i="16"/>
  <c r="D38942" i="16" s="1"/>
  <c r="E38943" i="16"/>
  <c r="D38943" i="16" s="1"/>
  <c r="E38944" i="16"/>
  <c r="D38944" i="16" s="1"/>
  <c r="E38945" i="16"/>
  <c r="D38945" i="16" s="1"/>
  <c r="E38946" i="16"/>
  <c r="D38946" i="16" s="1"/>
  <c r="E38947" i="16"/>
  <c r="D38947" i="16" s="1"/>
  <c r="E38948" i="16"/>
  <c r="D38948" i="16" s="1"/>
  <c r="E38949" i="16"/>
  <c r="D38949" i="16" s="1"/>
  <c r="E38950" i="16"/>
  <c r="D38950" i="16" s="1"/>
  <c r="E38951" i="16"/>
  <c r="D38951" i="16" s="1"/>
  <c r="E38952" i="16"/>
  <c r="D38952" i="16" s="1"/>
  <c r="E38953" i="16"/>
  <c r="D38953" i="16" s="1"/>
  <c r="E38954" i="16"/>
  <c r="D38954" i="16" s="1"/>
  <c r="E38955" i="16"/>
  <c r="D38955" i="16" s="1"/>
  <c r="E38956" i="16"/>
  <c r="D38956" i="16" s="1"/>
  <c r="E38957" i="16"/>
  <c r="D38957" i="16" s="1"/>
  <c r="E38958" i="16"/>
  <c r="D38958" i="16" s="1"/>
  <c r="E38959" i="16"/>
  <c r="D38959" i="16" s="1"/>
  <c r="E38960" i="16"/>
  <c r="D38960" i="16" s="1"/>
  <c r="E38961" i="16"/>
  <c r="D38961" i="16" s="1"/>
  <c r="E38962" i="16"/>
  <c r="D38962" i="16" s="1"/>
  <c r="E38963" i="16"/>
  <c r="D38963" i="16" s="1"/>
  <c r="E38964" i="16"/>
  <c r="D38964" i="16" s="1"/>
  <c r="E38965" i="16"/>
  <c r="D38965" i="16" s="1"/>
  <c r="E38966" i="16"/>
  <c r="D38966" i="16" s="1"/>
  <c r="E38967" i="16"/>
  <c r="D38967" i="16" s="1"/>
  <c r="E38968" i="16"/>
  <c r="D38968" i="16" s="1"/>
  <c r="E38969" i="16"/>
  <c r="D38969" i="16" s="1"/>
  <c r="E38970" i="16"/>
  <c r="D38970" i="16" s="1"/>
  <c r="E38971" i="16"/>
  <c r="D38971" i="16" s="1"/>
  <c r="E38972" i="16"/>
  <c r="D38972" i="16" s="1"/>
  <c r="E38973" i="16"/>
  <c r="D38973" i="16" s="1"/>
  <c r="E38974" i="16"/>
  <c r="D38974" i="16" s="1"/>
  <c r="E38975" i="16"/>
  <c r="D38975" i="16" s="1"/>
  <c r="E38976" i="16"/>
  <c r="D38976" i="16" s="1"/>
  <c r="E38977" i="16"/>
  <c r="D38977" i="16" s="1"/>
  <c r="E38978" i="16"/>
  <c r="D38978" i="16" s="1"/>
  <c r="E38979" i="16"/>
  <c r="D38979" i="16" s="1"/>
  <c r="E38980" i="16"/>
  <c r="D38980" i="16" s="1"/>
  <c r="E38981" i="16"/>
  <c r="D38981" i="16" s="1"/>
  <c r="E38982" i="16"/>
  <c r="D38982" i="16" s="1"/>
  <c r="E38983" i="16"/>
  <c r="D38983" i="16" s="1"/>
  <c r="E38984" i="16"/>
  <c r="D38984" i="16" s="1"/>
  <c r="E38985" i="16"/>
  <c r="D38985" i="16" s="1"/>
  <c r="E38986" i="16"/>
  <c r="D38986" i="16" s="1"/>
  <c r="E38987" i="16"/>
  <c r="D38987" i="16" s="1"/>
  <c r="E38988" i="16"/>
  <c r="D38988" i="16" s="1"/>
  <c r="E38989" i="16"/>
  <c r="D38989" i="16" s="1"/>
  <c r="E38990" i="16"/>
  <c r="D38990" i="16" s="1"/>
  <c r="E38991" i="16"/>
  <c r="D38991" i="16" s="1"/>
  <c r="E38992" i="16"/>
  <c r="D38992" i="16" s="1"/>
  <c r="E38993" i="16"/>
  <c r="D38993" i="16" s="1"/>
  <c r="E38994" i="16"/>
  <c r="D38994" i="16" s="1"/>
  <c r="E38995" i="16"/>
  <c r="D38995" i="16" s="1"/>
  <c r="E38996" i="16"/>
  <c r="D38996" i="16" s="1"/>
  <c r="E38997" i="16"/>
  <c r="D38997" i="16" s="1"/>
  <c r="E38998" i="16"/>
  <c r="D38998" i="16" s="1"/>
  <c r="E38999" i="16"/>
  <c r="D38999" i="16" s="1"/>
  <c r="E39000" i="16"/>
  <c r="D39000" i="16" s="1"/>
  <c r="E39001" i="16"/>
  <c r="D39001" i="16" s="1"/>
  <c r="E39002" i="16"/>
  <c r="D39002" i="16" s="1"/>
  <c r="E39003" i="16"/>
  <c r="D39003" i="16" s="1"/>
  <c r="E39004" i="16"/>
  <c r="D39004" i="16" s="1"/>
  <c r="E39005" i="16"/>
  <c r="D39005" i="16" s="1"/>
  <c r="E39006" i="16"/>
  <c r="D39006" i="16" s="1"/>
  <c r="E39007" i="16"/>
  <c r="D39007" i="16" s="1"/>
  <c r="E39008" i="16"/>
  <c r="D39008" i="16" s="1"/>
  <c r="E39009" i="16"/>
  <c r="D39009" i="16" s="1"/>
  <c r="E39010" i="16"/>
  <c r="D39010" i="16" s="1"/>
  <c r="E39011" i="16"/>
  <c r="D39011" i="16" s="1"/>
  <c r="E39012" i="16"/>
  <c r="D39012" i="16" s="1"/>
  <c r="E39013" i="16"/>
  <c r="D39013" i="16" s="1"/>
  <c r="E39014" i="16"/>
  <c r="D39014" i="16" s="1"/>
  <c r="E39015" i="16"/>
  <c r="D39015" i="16" s="1"/>
  <c r="E39016" i="16"/>
  <c r="D39016" i="16" s="1"/>
  <c r="E39017" i="16"/>
  <c r="D39017" i="16" s="1"/>
  <c r="E39018" i="16"/>
  <c r="D39018" i="16" s="1"/>
  <c r="E39019" i="16"/>
  <c r="D39019" i="16" s="1"/>
  <c r="E39020" i="16"/>
  <c r="D39020" i="16" s="1"/>
  <c r="E39021" i="16"/>
  <c r="D39021" i="16" s="1"/>
  <c r="E39022" i="16"/>
  <c r="D39022" i="16" s="1"/>
  <c r="E39023" i="16"/>
  <c r="D39023" i="16" s="1"/>
  <c r="E39024" i="16"/>
  <c r="D39024" i="16" s="1"/>
  <c r="E39025" i="16"/>
  <c r="D39025" i="16" s="1"/>
  <c r="E39026" i="16"/>
  <c r="D39026" i="16" s="1"/>
  <c r="E39027" i="16"/>
  <c r="D39027" i="16" s="1"/>
  <c r="E39028" i="16"/>
  <c r="D39028" i="16" s="1"/>
  <c r="E39029" i="16"/>
  <c r="D39029" i="16" s="1"/>
  <c r="E39030" i="16"/>
  <c r="D39030" i="16" s="1"/>
  <c r="E39031" i="16"/>
  <c r="D39031" i="16" s="1"/>
  <c r="E39032" i="16"/>
  <c r="D39032" i="16" s="1"/>
  <c r="E39033" i="16"/>
  <c r="D39033" i="16" s="1"/>
  <c r="E39034" i="16"/>
  <c r="D39034" i="16" s="1"/>
  <c r="E39035" i="16"/>
  <c r="D39035" i="16" s="1"/>
  <c r="E39036" i="16"/>
  <c r="D39036" i="16" s="1"/>
  <c r="E39037" i="16"/>
  <c r="D39037" i="16" s="1"/>
  <c r="E39038" i="16"/>
  <c r="D39038" i="16" s="1"/>
  <c r="E39039" i="16"/>
  <c r="D39039" i="16" s="1"/>
  <c r="E39040" i="16"/>
  <c r="D39040" i="16" s="1"/>
  <c r="E39041" i="16"/>
  <c r="D39041" i="16" s="1"/>
  <c r="E39042" i="16"/>
  <c r="D39042" i="16" s="1"/>
  <c r="E39043" i="16"/>
  <c r="D39043" i="16" s="1"/>
  <c r="E39044" i="16"/>
  <c r="D39044" i="16" s="1"/>
  <c r="E39045" i="16"/>
  <c r="D39045" i="16" s="1"/>
  <c r="E39046" i="16"/>
  <c r="D39046" i="16" s="1"/>
  <c r="E39047" i="16"/>
  <c r="D39047" i="16" s="1"/>
  <c r="E39048" i="16"/>
  <c r="D39048" i="16" s="1"/>
  <c r="E39049" i="16"/>
  <c r="D39049" i="16" s="1"/>
  <c r="E39050" i="16"/>
  <c r="D39050" i="16" s="1"/>
  <c r="E39051" i="16"/>
  <c r="D39051" i="16" s="1"/>
  <c r="E39052" i="16"/>
  <c r="D39052" i="16" s="1"/>
  <c r="E39053" i="16"/>
  <c r="D39053" i="16" s="1"/>
  <c r="E39054" i="16"/>
  <c r="D39054" i="16" s="1"/>
  <c r="E39055" i="16"/>
  <c r="D39055" i="16" s="1"/>
  <c r="E39056" i="16"/>
  <c r="D39056" i="16" s="1"/>
  <c r="E39057" i="16"/>
  <c r="D39057" i="16" s="1"/>
  <c r="E39058" i="16"/>
  <c r="D39058" i="16" s="1"/>
  <c r="E39059" i="16"/>
  <c r="D39059" i="16" s="1"/>
  <c r="E39060" i="16"/>
  <c r="D39060" i="16" s="1"/>
  <c r="E39061" i="16"/>
  <c r="D39061" i="16" s="1"/>
  <c r="E39062" i="16"/>
  <c r="D39062" i="16" s="1"/>
  <c r="E39063" i="16"/>
  <c r="D39063" i="16" s="1"/>
  <c r="E39064" i="16"/>
  <c r="D39064" i="16" s="1"/>
  <c r="E39065" i="16"/>
  <c r="D39065" i="16" s="1"/>
  <c r="E39066" i="16"/>
  <c r="D39066" i="16" s="1"/>
  <c r="E39067" i="16"/>
  <c r="D39067" i="16" s="1"/>
  <c r="E39068" i="16"/>
  <c r="D39068" i="16" s="1"/>
  <c r="E39069" i="16"/>
  <c r="D39069" i="16" s="1"/>
  <c r="E39070" i="16"/>
  <c r="D39070" i="16" s="1"/>
  <c r="E39071" i="16"/>
  <c r="D39071" i="16" s="1"/>
  <c r="E39072" i="16"/>
  <c r="D39072" i="16" s="1"/>
  <c r="E39073" i="16"/>
  <c r="D39073" i="16" s="1"/>
  <c r="E39074" i="16"/>
  <c r="D39074" i="16" s="1"/>
  <c r="E39075" i="16"/>
  <c r="D39075" i="16" s="1"/>
  <c r="E39076" i="16"/>
  <c r="D39076" i="16" s="1"/>
  <c r="E39077" i="16"/>
  <c r="D39077" i="16" s="1"/>
  <c r="E39078" i="16"/>
  <c r="D39078" i="16" s="1"/>
  <c r="E39079" i="16"/>
  <c r="D39079" i="16" s="1"/>
  <c r="E39080" i="16"/>
  <c r="D39080" i="16" s="1"/>
  <c r="E39081" i="16"/>
  <c r="D39081" i="16" s="1"/>
  <c r="E39082" i="16"/>
  <c r="D39082" i="16" s="1"/>
  <c r="E39083" i="16"/>
  <c r="D39083" i="16" s="1"/>
  <c r="E39084" i="16"/>
  <c r="D39084" i="16" s="1"/>
  <c r="E39085" i="16"/>
  <c r="D39085" i="16" s="1"/>
  <c r="E39086" i="16"/>
  <c r="D39086" i="16" s="1"/>
  <c r="E39087" i="16"/>
  <c r="D39087" i="16" s="1"/>
  <c r="E39088" i="16"/>
  <c r="D39088" i="16" s="1"/>
  <c r="E39089" i="16"/>
  <c r="D39089" i="16" s="1"/>
  <c r="E39090" i="16"/>
  <c r="D39090" i="16" s="1"/>
  <c r="E39091" i="16"/>
  <c r="D39091" i="16" s="1"/>
  <c r="E39092" i="16"/>
  <c r="D39092" i="16" s="1"/>
  <c r="E39093" i="16"/>
  <c r="D39093" i="16" s="1"/>
  <c r="E39094" i="16"/>
  <c r="D39094" i="16" s="1"/>
  <c r="E39095" i="16"/>
  <c r="D39095" i="16" s="1"/>
  <c r="E39096" i="16"/>
  <c r="D39096" i="16" s="1"/>
  <c r="E39097" i="16"/>
  <c r="D39097" i="16" s="1"/>
  <c r="E39098" i="16"/>
  <c r="D39098" i="16" s="1"/>
  <c r="E39099" i="16"/>
  <c r="D39099" i="16" s="1"/>
  <c r="E39100" i="16"/>
  <c r="D39100" i="16" s="1"/>
  <c r="E39101" i="16"/>
  <c r="D39101" i="16" s="1"/>
  <c r="E39102" i="16"/>
  <c r="D39102" i="16" s="1"/>
  <c r="E39103" i="16"/>
  <c r="D39103" i="16" s="1"/>
  <c r="E39104" i="16"/>
  <c r="D39104" i="16" s="1"/>
  <c r="E39105" i="16"/>
  <c r="D39105" i="16" s="1"/>
  <c r="E39106" i="16"/>
  <c r="D39106" i="16" s="1"/>
  <c r="E39107" i="16"/>
  <c r="D39107" i="16" s="1"/>
  <c r="E39108" i="16"/>
  <c r="D39108" i="16" s="1"/>
  <c r="E39109" i="16"/>
  <c r="D39109" i="16" s="1"/>
  <c r="E39110" i="16"/>
  <c r="D39110" i="16" s="1"/>
  <c r="E39111" i="16"/>
  <c r="D39111" i="16" s="1"/>
  <c r="E39112" i="16"/>
  <c r="D39112" i="16" s="1"/>
  <c r="E39113" i="16"/>
  <c r="D39113" i="16" s="1"/>
  <c r="E39114" i="16"/>
  <c r="D39114" i="16" s="1"/>
  <c r="E39115" i="16"/>
  <c r="D39115" i="16" s="1"/>
  <c r="E39116" i="16"/>
  <c r="D39116" i="16" s="1"/>
  <c r="E39117" i="16"/>
  <c r="D39117" i="16" s="1"/>
  <c r="E39118" i="16"/>
  <c r="D39118" i="16" s="1"/>
  <c r="E39119" i="16"/>
  <c r="D39119" i="16" s="1"/>
  <c r="E39120" i="16"/>
  <c r="D39120" i="16" s="1"/>
  <c r="E39121" i="16"/>
  <c r="D39121" i="16" s="1"/>
  <c r="E39122" i="16"/>
  <c r="D39122" i="16" s="1"/>
  <c r="E39123" i="16"/>
  <c r="D39123" i="16" s="1"/>
  <c r="E39124" i="16"/>
  <c r="D39124" i="16" s="1"/>
  <c r="E39125" i="16"/>
  <c r="D39125" i="16" s="1"/>
  <c r="E39126" i="16"/>
  <c r="D39126" i="16" s="1"/>
  <c r="E39127" i="16"/>
  <c r="D39127" i="16" s="1"/>
  <c r="E39128" i="16"/>
  <c r="D39128" i="16" s="1"/>
  <c r="E39129" i="16"/>
  <c r="D39129" i="16" s="1"/>
  <c r="E39130" i="16"/>
  <c r="D39130" i="16" s="1"/>
  <c r="E39131" i="16"/>
  <c r="D39131" i="16" s="1"/>
  <c r="E39132" i="16"/>
  <c r="D39132" i="16" s="1"/>
  <c r="E39133" i="16"/>
  <c r="D39133" i="16" s="1"/>
  <c r="E39134" i="16"/>
  <c r="D39134" i="16" s="1"/>
  <c r="E39135" i="16"/>
  <c r="D39135" i="16" s="1"/>
  <c r="E39136" i="16"/>
  <c r="D39136" i="16" s="1"/>
  <c r="E39137" i="16"/>
  <c r="D39137" i="16" s="1"/>
  <c r="E39138" i="16"/>
  <c r="D39138" i="16" s="1"/>
  <c r="E39139" i="16"/>
  <c r="D39139" i="16" s="1"/>
  <c r="E39140" i="16"/>
  <c r="D39140" i="16" s="1"/>
  <c r="E39141" i="16"/>
  <c r="D39141" i="16" s="1"/>
  <c r="E39142" i="16"/>
  <c r="D39142" i="16" s="1"/>
  <c r="E39143" i="16"/>
  <c r="D39143" i="16" s="1"/>
  <c r="E39144" i="16"/>
  <c r="D39144" i="16" s="1"/>
  <c r="E39145" i="16"/>
  <c r="D39145" i="16" s="1"/>
  <c r="E39146" i="16"/>
  <c r="D39146" i="16" s="1"/>
  <c r="E39147" i="16"/>
  <c r="D39147" i="16" s="1"/>
  <c r="E39148" i="16"/>
  <c r="D39148" i="16" s="1"/>
  <c r="E39149" i="16"/>
  <c r="D39149" i="16" s="1"/>
  <c r="E39150" i="16"/>
  <c r="D39150" i="16" s="1"/>
  <c r="E39151" i="16"/>
  <c r="D39151" i="16" s="1"/>
  <c r="E39152" i="16"/>
  <c r="D39152" i="16" s="1"/>
  <c r="E39153" i="16"/>
  <c r="D39153" i="16" s="1"/>
  <c r="E39154" i="16"/>
  <c r="D39154" i="16" s="1"/>
  <c r="E39155" i="16"/>
  <c r="D39155" i="16" s="1"/>
  <c r="E39156" i="16"/>
  <c r="D39156" i="16" s="1"/>
  <c r="E39157" i="16"/>
  <c r="D39157" i="16" s="1"/>
  <c r="E39158" i="16"/>
  <c r="D39158" i="16" s="1"/>
  <c r="E39159" i="16"/>
  <c r="D39159" i="16" s="1"/>
  <c r="E39160" i="16"/>
  <c r="D39160" i="16" s="1"/>
  <c r="E39161" i="16"/>
  <c r="D39161" i="16" s="1"/>
  <c r="E39162" i="16"/>
  <c r="D39162" i="16" s="1"/>
  <c r="E39163" i="16"/>
  <c r="D39163" i="16" s="1"/>
  <c r="E39164" i="16"/>
  <c r="D39164" i="16" s="1"/>
  <c r="E39165" i="16"/>
  <c r="D39165" i="16" s="1"/>
  <c r="E39166" i="16"/>
  <c r="D39166" i="16" s="1"/>
  <c r="E39167" i="16"/>
  <c r="D39167" i="16" s="1"/>
  <c r="E39168" i="16"/>
  <c r="D39168" i="16" s="1"/>
  <c r="E39169" i="16"/>
  <c r="D39169" i="16" s="1"/>
  <c r="E39170" i="16"/>
  <c r="D39170" i="16" s="1"/>
  <c r="E39171" i="16"/>
  <c r="D39171" i="16" s="1"/>
  <c r="E39172" i="16"/>
  <c r="D39172" i="16" s="1"/>
  <c r="E39173" i="16"/>
  <c r="D39173" i="16" s="1"/>
  <c r="E39174" i="16"/>
  <c r="D39174" i="16" s="1"/>
  <c r="E39175" i="16"/>
  <c r="D39175" i="16" s="1"/>
  <c r="E39176" i="16"/>
  <c r="D39176" i="16" s="1"/>
  <c r="E39177" i="16"/>
  <c r="D39177" i="16" s="1"/>
  <c r="E39178" i="16"/>
  <c r="D39178" i="16" s="1"/>
  <c r="E39179" i="16"/>
  <c r="D39179" i="16" s="1"/>
  <c r="E39180" i="16"/>
  <c r="D39180" i="16" s="1"/>
  <c r="E39181" i="16"/>
  <c r="D39181" i="16" s="1"/>
  <c r="E39182" i="16"/>
  <c r="D39182" i="16" s="1"/>
  <c r="E39183" i="16"/>
  <c r="D39183" i="16" s="1"/>
  <c r="E39184" i="16"/>
  <c r="D39184" i="16" s="1"/>
  <c r="E39185" i="16"/>
  <c r="D39185" i="16" s="1"/>
  <c r="E39186" i="16"/>
  <c r="D39186" i="16" s="1"/>
  <c r="E39187" i="16"/>
  <c r="D39187" i="16" s="1"/>
  <c r="E39188" i="16"/>
  <c r="D39188" i="16" s="1"/>
  <c r="E39189" i="16"/>
  <c r="D39189" i="16" s="1"/>
  <c r="E39190" i="16"/>
  <c r="D39190" i="16" s="1"/>
  <c r="E39191" i="16"/>
  <c r="D39191" i="16" s="1"/>
  <c r="E39192" i="16"/>
  <c r="D39192" i="16" s="1"/>
  <c r="E39193" i="16"/>
  <c r="D39193" i="16" s="1"/>
  <c r="E39194" i="16"/>
  <c r="D39194" i="16" s="1"/>
  <c r="E39195" i="16"/>
  <c r="D39195" i="16" s="1"/>
  <c r="E39196" i="16"/>
  <c r="D39196" i="16" s="1"/>
  <c r="E39197" i="16"/>
  <c r="D39197" i="16" s="1"/>
  <c r="E39198" i="16"/>
  <c r="D39198" i="16" s="1"/>
  <c r="E39199" i="16"/>
  <c r="D39199" i="16" s="1"/>
  <c r="E39200" i="16"/>
  <c r="D39200" i="16" s="1"/>
  <c r="E39201" i="16"/>
  <c r="D39201" i="16" s="1"/>
  <c r="E39202" i="16"/>
  <c r="D39202" i="16" s="1"/>
  <c r="E39203" i="16"/>
  <c r="D39203" i="16" s="1"/>
  <c r="E39204" i="16"/>
  <c r="D39204" i="16" s="1"/>
  <c r="E39205" i="16"/>
  <c r="D39205" i="16" s="1"/>
  <c r="E39206" i="16"/>
  <c r="D39206" i="16" s="1"/>
  <c r="E39207" i="16"/>
  <c r="D39207" i="16" s="1"/>
  <c r="E39208" i="16"/>
  <c r="D39208" i="16" s="1"/>
  <c r="E39209" i="16"/>
  <c r="D39209" i="16" s="1"/>
  <c r="E39210" i="16"/>
  <c r="D39210" i="16" s="1"/>
  <c r="E39211" i="16"/>
  <c r="D39211" i="16" s="1"/>
  <c r="E39212" i="16"/>
  <c r="D39212" i="16" s="1"/>
  <c r="E39213" i="16"/>
  <c r="D39213" i="16" s="1"/>
  <c r="E39214" i="16"/>
  <c r="D39214" i="16" s="1"/>
  <c r="E39215" i="16"/>
  <c r="D39215" i="16" s="1"/>
  <c r="E39216" i="16"/>
  <c r="D39216" i="16" s="1"/>
  <c r="E39217" i="16"/>
  <c r="D39217" i="16" s="1"/>
  <c r="E39218" i="16"/>
  <c r="D39218" i="16" s="1"/>
  <c r="E39219" i="16"/>
  <c r="D39219" i="16" s="1"/>
  <c r="E39220" i="16"/>
  <c r="D39220" i="16" s="1"/>
  <c r="E39221" i="16"/>
  <c r="D39221" i="16" s="1"/>
  <c r="E39222" i="16"/>
  <c r="D39222" i="16" s="1"/>
  <c r="E39223" i="16"/>
  <c r="D39223" i="16" s="1"/>
  <c r="E39224" i="16"/>
  <c r="D39224" i="16" s="1"/>
  <c r="E39225" i="16"/>
  <c r="D39225" i="16" s="1"/>
  <c r="E39226" i="16"/>
  <c r="D39226" i="16" s="1"/>
  <c r="E39227" i="16"/>
  <c r="D39227" i="16" s="1"/>
  <c r="E39228" i="16"/>
  <c r="D39228" i="16" s="1"/>
  <c r="E39229" i="16"/>
  <c r="D39229" i="16" s="1"/>
  <c r="E39230" i="16"/>
  <c r="D39230" i="16" s="1"/>
  <c r="E39231" i="16"/>
  <c r="D39231" i="16" s="1"/>
  <c r="E39232" i="16"/>
  <c r="D39232" i="16" s="1"/>
  <c r="E39233" i="16"/>
  <c r="D39233" i="16" s="1"/>
  <c r="E39234" i="16"/>
  <c r="D39234" i="16" s="1"/>
  <c r="E39235" i="16"/>
  <c r="D39235" i="16" s="1"/>
  <c r="E39236" i="16"/>
  <c r="D39236" i="16" s="1"/>
  <c r="E39237" i="16"/>
  <c r="D39237" i="16" s="1"/>
  <c r="E39238" i="16"/>
  <c r="D39238" i="16" s="1"/>
  <c r="E39239" i="16"/>
  <c r="D39239" i="16" s="1"/>
  <c r="E39240" i="16"/>
  <c r="D39240" i="16" s="1"/>
  <c r="E39241" i="16"/>
  <c r="D39241" i="16" s="1"/>
  <c r="E39242" i="16"/>
  <c r="D39242" i="16" s="1"/>
  <c r="E39243" i="16"/>
  <c r="D39243" i="16" s="1"/>
  <c r="E39244" i="16"/>
  <c r="D39244" i="16" s="1"/>
  <c r="E39245" i="16"/>
  <c r="D39245" i="16" s="1"/>
  <c r="E39246" i="16"/>
  <c r="D39246" i="16" s="1"/>
  <c r="E39247" i="16"/>
  <c r="D39247" i="16" s="1"/>
  <c r="E39248" i="16"/>
  <c r="D39248" i="16" s="1"/>
  <c r="E39249" i="16"/>
  <c r="D39249" i="16" s="1"/>
  <c r="E39250" i="16"/>
  <c r="D39250" i="16" s="1"/>
  <c r="E39251" i="16"/>
  <c r="D39251" i="16" s="1"/>
  <c r="E39252" i="16"/>
  <c r="D39252" i="16" s="1"/>
  <c r="E39253" i="16"/>
  <c r="D39253" i="16" s="1"/>
  <c r="E39254" i="16"/>
  <c r="D39254" i="16" s="1"/>
  <c r="E39255" i="16"/>
  <c r="D39255" i="16" s="1"/>
  <c r="E39256" i="16"/>
  <c r="D39256" i="16" s="1"/>
  <c r="E39257" i="16"/>
  <c r="D39257" i="16" s="1"/>
  <c r="E39258" i="16"/>
  <c r="D39258" i="16" s="1"/>
  <c r="E39259" i="16"/>
  <c r="D39259" i="16" s="1"/>
  <c r="E39260" i="16"/>
  <c r="D39260" i="16" s="1"/>
  <c r="E39261" i="16"/>
  <c r="D39261" i="16" s="1"/>
  <c r="E39262" i="16"/>
  <c r="D39262" i="16" s="1"/>
  <c r="E39263" i="16"/>
  <c r="D39263" i="16" s="1"/>
  <c r="E39264" i="16"/>
  <c r="D39264" i="16" s="1"/>
  <c r="E39265" i="16"/>
  <c r="D39265" i="16" s="1"/>
  <c r="E39266" i="16"/>
  <c r="D39266" i="16" s="1"/>
  <c r="E39267" i="16"/>
  <c r="D39267" i="16" s="1"/>
  <c r="E39268" i="16"/>
  <c r="D39268" i="16" s="1"/>
  <c r="E39269" i="16"/>
  <c r="D39269" i="16" s="1"/>
  <c r="E39270" i="16"/>
  <c r="D39270" i="16" s="1"/>
  <c r="E39271" i="16"/>
  <c r="D39271" i="16" s="1"/>
  <c r="E39272" i="16"/>
  <c r="D39272" i="16" s="1"/>
  <c r="E39273" i="16"/>
  <c r="D39273" i="16" s="1"/>
  <c r="E39274" i="16"/>
  <c r="D39274" i="16" s="1"/>
  <c r="E39275" i="16"/>
  <c r="D39275" i="16" s="1"/>
  <c r="E39276" i="16"/>
  <c r="D39276" i="16" s="1"/>
  <c r="E39277" i="16"/>
  <c r="D39277" i="16" s="1"/>
  <c r="E39278" i="16"/>
  <c r="D39278" i="16" s="1"/>
  <c r="E39279" i="16"/>
  <c r="D39279" i="16" s="1"/>
  <c r="E39280" i="16"/>
  <c r="D39280" i="16" s="1"/>
  <c r="E39281" i="16"/>
  <c r="D39281" i="16" s="1"/>
  <c r="E39282" i="16"/>
  <c r="D39282" i="16" s="1"/>
  <c r="E39283" i="16"/>
  <c r="D39283" i="16" s="1"/>
  <c r="E39284" i="16"/>
  <c r="D39284" i="16" s="1"/>
  <c r="E39285" i="16"/>
  <c r="D39285" i="16" s="1"/>
  <c r="E39286" i="16"/>
  <c r="D39286" i="16" s="1"/>
  <c r="E39287" i="16"/>
  <c r="D39287" i="16" s="1"/>
  <c r="E39288" i="16"/>
  <c r="D39288" i="16" s="1"/>
  <c r="E39289" i="16"/>
  <c r="D39289" i="16" s="1"/>
  <c r="E39290" i="16"/>
  <c r="D39290" i="16" s="1"/>
  <c r="E39291" i="16"/>
  <c r="D39291" i="16" s="1"/>
  <c r="E39292" i="16"/>
  <c r="D39292" i="16" s="1"/>
  <c r="E39293" i="16"/>
  <c r="D39293" i="16" s="1"/>
  <c r="E39294" i="16"/>
  <c r="D39294" i="16" s="1"/>
  <c r="E39295" i="16"/>
  <c r="D39295" i="16" s="1"/>
  <c r="E39296" i="16"/>
  <c r="D39296" i="16" s="1"/>
  <c r="E39297" i="16"/>
  <c r="D39297" i="16" s="1"/>
  <c r="E39298" i="16"/>
  <c r="D39298" i="16" s="1"/>
  <c r="E39299" i="16"/>
  <c r="D39299" i="16" s="1"/>
  <c r="E39300" i="16"/>
  <c r="D39300" i="16" s="1"/>
  <c r="E39301" i="16"/>
  <c r="D39301" i="16" s="1"/>
  <c r="E39302" i="16"/>
  <c r="D39302" i="16" s="1"/>
  <c r="E39303" i="16"/>
  <c r="D39303" i="16" s="1"/>
  <c r="E39304" i="16"/>
  <c r="D39304" i="16" s="1"/>
  <c r="E39305" i="16"/>
  <c r="D39305" i="16" s="1"/>
  <c r="E39306" i="16"/>
  <c r="D39306" i="16" s="1"/>
  <c r="E39307" i="16"/>
  <c r="D39307" i="16" s="1"/>
  <c r="E39308" i="16"/>
  <c r="D39308" i="16" s="1"/>
  <c r="E39309" i="16"/>
  <c r="D39309" i="16" s="1"/>
  <c r="E39310" i="16"/>
  <c r="D39310" i="16" s="1"/>
  <c r="E39311" i="16"/>
  <c r="D39311" i="16" s="1"/>
  <c r="E39312" i="16"/>
  <c r="D39312" i="16" s="1"/>
  <c r="E39313" i="16"/>
  <c r="D39313" i="16" s="1"/>
  <c r="E39314" i="16"/>
  <c r="D39314" i="16" s="1"/>
  <c r="E39315" i="16"/>
  <c r="D39315" i="16" s="1"/>
  <c r="E39316" i="16"/>
  <c r="D39316" i="16" s="1"/>
  <c r="E39317" i="16"/>
  <c r="D39317" i="16" s="1"/>
  <c r="E39318" i="16"/>
  <c r="D39318" i="16" s="1"/>
  <c r="E39319" i="16"/>
  <c r="D39319" i="16" s="1"/>
  <c r="E39320" i="16"/>
  <c r="D39320" i="16" s="1"/>
  <c r="E39321" i="16"/>
  <c r="D39321" i="16" s="1"/>
  <c r="E39322" i="16"/>
  <c r="D39322" i="16" s="1"/>
  <c r="E39323" i="16"/>
  <c r="D39323" i="16" s="1"/>
  <c r="E39324" i="16"/>
  <c r="D39324" i="16" s="1"/>
  <c r="E39325" i="16"/>
  <c r="D39325" i="16" s="1"/>
  <c r="E39326" i="16"/>
  <c r="D39326" i="16" s="1"/>
  <c r="E39327" i="16"/>
  <c r="D39327" i="16" s="1"/>
  <c r="E39328" i="16"/>
  <c r="D39328" i="16" s="1"/>
  <c r="E39329" i="16"/>
  <c r="D39329" i="16" s="1"/>
  <c r="E39330" i="16"/>
  <c r="D39330" i="16" s="1"/>
  <c r="E39331" i="16"/>
  <c r="D39331" i="16" s="1"/>
  <c r="E39332" i="16"/>
  <c r="D39332" i="16" s="1"/>
  <c r="E39333" i="16"/>
  <c r="D39333" i="16" s="1"/>
  <c r="E39334" i="16"/>
  <c r="D39334" i="16" s="1"/>
  <c r="E39335" i="16"/>
  <c r="D39335" i="16" s="1"/>
  <c r="E39336" i="16"/>
  <c r="D39336" i="16" s="1"/>
  <c r="E39337" i="16"/>
  <c r="D39337" i="16" s="1"/>
  <c r="E39338" i="16"/>
  <c r="D39338" i="16" s="1"/>
  <c r="E39339" i="16"/>
  <c r="D39339" i="16" s="1"/>
  <c r="E39340" i="16"/>
  <c r="D39340" i="16" s="1"/>
  <c r="E39341" i="16"/>
  <c r="D39341" i="16" s="1"/>
  <c r="E39342" i="16"/>
  <c r="D39342" i="16" s="1"/>
  <c r="E39343" i="16"/>
  <c r="D39343" i="16" s="1"/>
  <c r="E39344" i="16"/>
  <c r="D39344" i="16" s="1"/>
  <c r="E39345" i="16"/>
  <c r="D39345" i="16" s="1"/>
  <c r="E39346" i="16"/>
  <c r="D39346" i="16" s="1"/>
  <c r="E39347" i="16"/>
  <c r="D39347" i="16" s="1"/>
  <c r="E39348" i="16"/>
  <c r="D39348" i="16" s="1"/>
  <c r="E39349" i="16"/>
  <c r="D39349" i="16" s="1"/>
  <c r="E39350" i="16"/>
  <c r="D39350" i="16" s="1"/>
  <c r="E39351" i="16"/>
  <c r="D39351" i="16" s="1"/>
  <c r="E39352" i="16"/>
  <c r="D39352" i="16" s="1"/>
  <c r="E39353" i="16"/>
  <c r="D39353" i="16" s="1"/>
  <c r="E39354" i="16"/>
  <c r="D39354" i="16" s="1"/>
  <c r="E39355" i="16"/>
  <c r="D39355" i="16" s="1"/>
  <c r="E39356" i="16"/>
  <c r="D39356" i="16" s="1"/>
  <c r="E39357" i="16"/>
  <c r="D39357" i="16" s="1"/>
  <c r="E39358" i="16"/>
  <c r="D39358" i="16" s="1"/>
  <c r="E39359" i="16"/>
  <c r="D39359" i="16" s="1"/>
  <c r="E39360" i="16"/>
  <c r="D39360" i="16" s="1"/>
  <c r="E39361" i="16"/>
  <c r="D39361" i="16" s="1"/>
  <c r="E39362" i="16"/>
  <c r="D39362" i="16" s="1"/>
  <c r="E39363" i="16"/>
  <c r="D39363" i="16" s="1"/>
  <c r="E39364" i="16"/>
  <c r="D39364" i="16" s="1"/>
  <c r="E39365" i="16"/>
  <c r="D39365" i="16" s="1"/>
  <c r="E39366" i="16"/>
  <c r="D39366" i="16" s="1"/>
  <c r="E39367" i="16"/>
  <c r="D39367" i="16" s="1"/>
  <c r="E39368" i="16"/>
  <c r="D39368" i="16" s="1"/>
  <c r="E39369" i="16"/>
  <c r="D39369" i="16" s="1"/>
  <c r="E39370" i="16"/>
  <c r="D39370" i="16" s="1"/>
  <c r="E39371" i="16"/>
  <c r="D39371" i="16" s="1"/>
  <c r="E39372" i="16"/>
  <c r="D39372" i="16" s="1"/>
  <c r="E39373" i="16"/>
  <c r="D39373" i="16" s="1"/>
  <c r="E39374" i="16"/>
  <c r="D39374" i="16" s="1"/>
  <c r="E39375" i="16"/>
  <c r="D39375" i="16" s="1"/>
  <c r="E39376" i="16"/>
  <c r="D39376" i="16" s="1"/>
  <c r="E39377" i="16"/>
  <c r="D39377" i="16" s="1"/>
  <c r="E39378" i="16"/>
  <c r="D39378" i="16" s="1"/>
  <c r="E39379" i="16"/>
  <c r="D39379" i="16" s="1"/>
  <c r="E39380" i="16"/>
  <c r="D39380" i="16" s="1"/>
  <c r="E39381" i="16"/>
  <c r="D39381" i="16" s="1"/>
  <c r="E39382" i="16"/>
  <c r="D39382" i="16" s="1"/>
  <c r="E39383" i="16"/>
  <c r="D39383" i="16" s="1"/>
  <c r="E39384" i="16"/>
  <c r="D39384" i="16" s="1"/>
  <c r="E39385" i="16"/>
  <c r="D39385" i="16" s="1"/>
  <c r="E39386" i="16"/>
  <c r="D39386" i="16" s="1"/>
  <c r="E39387" i="16"/>
  <c r="D39387" i="16" s="1"/>
  <c r="E39388" i="16"/>
  <c r="D39388" i="16" s="1"/>
  <c r="E39389" i="16"/>
  <c r="D39389" i="16" s="1"/>
  <c r="E39390" i="16"/>
  <c r="D39390" i="16" s="1"/>
  <c r="E39391" i="16"/>
  <c r="D39391" i="16" s="1"/>
  <c r="E39392" i="16"/>
  <c r="D39392" i="16" s="1"/>
  <c r="E39393" i="16"/>
  <c r="D39393" i="16" s="1"/>
  <c r="E39394" i="16"/>
  <c r="D39394" i="16" s="1"/>
  <c r="E39395" i="16"/>
  <c r="D39395" i="16" s="1"/>
  <c r="E39396" i="16"/>
  <c r="D39396" i="16" s="1"/>
  <c r="E39397" i="16"/>
  <c r="D39397" i="16" s="1"/>
  <c r="E39398" i="16"/>
  <c r="D39398" i="16" s="1"/>
  <c r="E39399" i="16"/>
  <c r="D39399" i="16" s="1"/>
  <c r="E39400" i="16"/>
  <c r="D39400" i="16" s="1"/>
  <c r="E39401" i="16"/>
  <c r="D39401" i="16" s="1"/>
  <c r="E39402" i="16"/>
  <c r="D39402" i="16" s="1"/>
  <c r="E39403" i="16"/>
  <c r="D39403" i="16" s="1"/>
  <c r="E39404" i="16"/>
  <c r="D39404" i="16" s="1"/>
  <c r="E39405" i="16"/>
  <c r="D39405" i="16" s="1"/>
  <c r="E39406" i="16"/>
  <c r="D39406" i="16" s="1"/>
  <c r="E39407" i="16"/>
  <c r="D39407" i="16" s="1"/>
  <c r="E39408" i="16"/>
  <c r="D39408" i="16" s="1"/>
  <c r="E39409" i="16"/>
  <c r="D39409" i="16" s="1"/>
  <c r="E39410" i="16"/>
  <c r="D39410" i="16" s="1"/>
  <c r="E39411" i="16"/>
  <c r="D39411" i="16" s="1"/>
  <c r="E39412" i="16"/>
  <c r="D39412" i="16" s="1"/>
  <c r="E39413" i="16"/>
  <c r="D39413" i="16" s="1"/>
  <c r="E39414" i="16"/>
  <c r="D39414" i="16" s="1"/>
  <c r="E39415" i="16"/>
  <c r="D39415" i="16" s="1"/>
  <c r="E39416" i="16"/>
  <c r="D39416" i="16" s="1"/>
  <c r="E39417" i="16"/>
  <c r="D39417" i="16" s="1"/>
  <c r="E39418" i="16"/>
  <c r="D39418" i="16" s="1"/>
  <c r="E39419" i="16"/>
  <c r="D39419" i="16" s="1"/>
  <c r="E39420" i="16"/>
  <c r="D39420" i="16" s="1"/>
  <c r="E39421" i="16"/>
  <c r="D39421" i="16" s="1"/>
  <c r="E39422" i="16"/>
  <c r="D39422" i="16" s="1"/>
  <c r="E39423" i="16"/>
  <c r="D39423" i="16" s="1"/>
  <c r="E39424" i="16"/>
  <c r="D39424" i="16" s="1"/>
  <c r="E39425" i="16"/>
  <c r="D39425" i="16" s="1"/>
  <c r="E39426" i="16"/>
  <c r="D39426" i="16" s="1"/>
  <c r="E39427" i="16"/>
  <c r="D39427" i="16" s="1"/>
  <c r="E39428" i="16"/>
  <c r="D39428" i="16" s="1"/>
  <c r="E39429" i="16"/>
  <c r="D39429" i="16" s="1"/>
  <c r="E39430" i="16"/>
  <c r="D39430" i="16" s="1"/>
  <c r="E39431" i="16"/>
  <c r="D39431" i="16" s="1"/>
  <c r="E39432" i="16"/>
  <c r="D39432" i="16" s="1"/>
  <c r="E39433" i="16"/>
  <c r="D39433" i="16" s="1"/>
  <c r="E39434" i="16"/>
  <c r="D39434" i="16" s="1"/>
  <c r="E39435" i="16"/>
  <c r="D39435" i="16" s="1"/>
  <c r="E39436" i="16"/>
  <c r="D39436" i="16" s="1"/>
  <c r="E39437" i="16"/>
  <c r="D39437" i="16" s="1"/>
  <c r="E39438" i="16"/>
  <c r="D39438" i="16" s="1"/>
  <c r="E39439" i="16"/>
  <c r="D39439" i="16" s="1"/>
  <c r="E39440" i="16"/>
  <c r="D39440" i="16" s="1"/>
  <c r="E39441" i="16"/>
  <c r="D39441" i="16" s="1"/>
  <c r="E39442" i="16"/>
  <c r="D39442" i="16" s="1"/>
  <c r="E39443" i="16"/>
  <c r="D39443" i="16" s="1"/>
  <c r="E39444" i="16"/>
  <c r="D39444" i="16" s="1"/>
  <c r="E39445" i="16"/>
  <c r="D39445" i="16" s="1"/>
  <c r="E39446" i="16"/>
  <c r="D39446" i="16" s="1"/>
  <c r="E39447" i="16"/>
  <c r="D39447" i="16" s="1"/>
  <c r="E39448" i="16"/>
  <c r="D39448" i="16" s="1"/>
  <c r="E39449" i="16"/>
  <c r="D39449" i="16" s="1"/>
  <c r="E39450" i="16"/>
  <c r="D39450" i="16" s="1"/>
  <c r="E39451" i="16"/>
  <c r="D39451" i="16" s="1"/>
  <c r="E39452" i="16"/>
  <c r="D39452" i="16" s="1"/>
  <c r="E39453" i="16"/>
  <c r="D39453" i="16" s="1"/>
  <c r="E39454" i="16"/>
  <c r="D39454" i="16" s="1"/>
  <c r="E39455" i="16"/>
  <c r="D39455" i="16" s="1"/>
  <c r="E39456" i="16"/>
  <c r="D39456" i="16" s="1"/>
  <c r="E39457" i="16"/>
  <c r="D39457" i="16" s="1"/>
  <c r="E39458" i="16"/>
  <c r="D39458" i="16" s="1"/>
  <c r="E39459" i="16"/>
  <c r="D39459" i="16" s="1"/>
  <c r="E39460" i="16"/>
  <c r="D39460" i="16" s="1"/>
  <c r="E39461" i="16"/>
  <c r="D39461" i="16" s="1"/>
  <c r="E39462" i="16"/>
  <c r="D39462" i="16" s="1"/>
  <c r="E39463" i="16"/>
  <c r="D39463" i="16" s="1"/>
  <c r="E39464" i="16"/>
  <c r="D39464" i="16" s="1"/>
  <c r="E39465" i="16"/>
  <c r="D39465" i="16" s="1"/>
  <c r="E39466" i="16"/>
  <c r="D39466" i="16" s="1"/>
  <c r="E39467" i="16"/>
  <c r="D39467" i="16" s="1"/>
  <c r="E39468" i="16"/>
  <c r="D39468" i="16" s="1"/>
  <c r="E39469" i="16"/>
  <c r="D39469" i="16" s="1"/>
  <c r="E39470" i="16"/>
  <c r="D39470" i="16" s="1"/>
  <c r="E39471" i="16"/>
  <c r="D39471" i="16" s="1"/>
  <c r="E39472" i="16"/>
  <c r="D39472" i="16" s="1"/>
  <c r="E39473" i="16"/>
  <c r="D39473" i="16" s="1"/>
  <c r="E39474" i="16"/>
  <c r="D39474" i="16" s="1"/>
  <c r="E39475" i="16"/>
  <c r="D39475" i="16" s="1"/>
  <c r="E39476" i="16"/>
  <c r="D39476" i="16" s="1"/>
  <c r="E39477" i="16"/>
  <c r="D39477" i="16" s="1"/>
  <c r="E39478" i="16"/>
  <c r="D39478" i="16" s="1"/>
  <c r="E39479" i="16"/>
  <c r="D39479" i="16" s="1"/>
  <c r="E39480" i="16"/>
  <c r="D39480" i="16" s="1"/>
  <c r="E39481" i="16"/>
  <c r="D39481" i="16" s="1"/>
  <c r="E39482" i="16"/>
  <c r="D39482" i="16" s="1"/>
  <c r="E39483" i="16"/>
  <c r="D39483" i="16" s="1"/>
  <c r="E39484" i="16"/>
  <c r="D39484" i="16" s="1"/>
  <c r="E39485" i="16"/>
  <c r="D39485" i="16" s="1"/>
  <c r="E39486" i="16"/>
  <c r="D39486" i="16" s="1"/>
  <c r="E39487" i="16"/>
  <c r="D39487" i="16" s="1"/>
  <c r="E39488" i="16"/>
  <c r="D39488" i="16" s="1"/>
  <c r="E39489" i="16"/>
  <c r="D39489" i="16" s="1"/>
  <c r="E39490" i="16"/>
  <c r="D39490" i="16" s="1"/>
  <c r="E39491" i="16"/>
  <c r="D39491" i="16" s="1"/>
  <c r="E39492" i="16"/>
  <c r="D39492" i="16" s="1"/>
  <c r="E39493" i="16"/>
  <c r="D39493" i="16" s="1"/>
  <c r="E39494" i="16"/>
  <c r="D39494" i="16" s="1"/>
  <c r="E39495" i="16"/>
  <c r="D39495" i="16" s="1"/>
  <c r="E39496" i="16"/>
  <c r="D39496" i="16" s="1"/>
  <c r="E39497" i="16"/>
  <c r="D39497" i="16" s="1"/>
  <c r="E39498" i="16"/>
  <c r="D39498" i="16" s="1"/>
  <c r="E39499" i="16"/>
  <c r="D39499" i="16" s="1"/>
  <c r="E39500" i="16"/>
  <c r="D39500" i="16" s="1"/>
  <c r="E39501" i="16"/>
  <c r="D39501" i="16" s="1"/>
  <c r="E39502" i="16"/>
  <c r="D39502" i="16" s="1"/>
  <c r="E39503" i="16"/>
  <c r="D39503" i="16" s="1"/>
  <c r="E39504" i="16"/>
  <c r="D39504" i="16" s="1"/>
  <c r="E39505" i="16"/>
  <c r="D39505" i="16" s="1"/>
  <c r="E39506" i="16"/>
  <c r="D39506" i="16" s="1"/>
  <c r="E39507" i="16"/>
  <c r="D39507" i="16" s="1"/>
  <c r="E39508" i="16"/>
  <c r="D39508" i="16" s="1"/>
  <c r="E39509" i="16"/>
  <c r="D39509" i="16" s="1"/>
  <c r="E39510" i="16"/>
  <c r="D39510" i="16" s="1"/>
  <c r="E39511" i="16"/>
  <c r="D39511" i="16" s="1"/>
  <c r="E39512" i="16"/>
  <c r="D39512" i="16" s="1"/>
  <c r="E39513" i="16"/>
  <c r="D39513" i="16" s="1"/>
  <c r="E39514" i="16"/>
  <c r="D39514" i="16" s="1"/>
  <c r="E39515" i="16"/>
  <c r="D39515" i="16" s="1"/>
  <c r="E39516" i="16"/>
  <c r="D39516" i="16" s="1"/>
  <c r="E39517" i="16"/>
  <c r="D39517" i="16" s="1"/>
  <c r="E39518" i="16"/>
  <c r="D39518" i="16" s="1"/>
  <c r="E39519" i="16"/>
  <c r="D39519" i="16" s="1"/>
  <c r="E39520" i="16"/>
  <c r="D39520" i="16" s="1"/>
  <c r="E39521" i="16"/>
  <c r="D39521" i="16" s="1"/>
  <c r="E39522" i="16"/>
  <c r="D39522" i="16" s="1"/>
  <c r="E39523" i="16"/>
  <c r="D39523" i="16" s="1"/>
  <c r="E39524" i="16"/>
  <c r="D39524" i="16" s="1"/>
  <c r="E39525" i="16"/>
  <c r="D39525" i="16" s="1"/>
  <c r="E39526" i="16"/>
  <c r="D39526" i="16" s="1"/>
  <c r="E39527" i="16"/>
  <c r="D39527" i="16" s="1"/>
  <c r="E39528" i="16"/>
  <c r="D39528" i="16" s="1"/>
  <c r="E39529" i="16"/>
  <c r="D39529" i="16" s="1"/>
  <c r="E39530" i="16"/>
  <c r="D39530" i="16" s="1"/>
  <c r="E39531" i="16"/>
  <c r="D39531" i="16" s="1"/>
  <c r="E39532" i="16"/>
  <c r="D39532" i="16" s="1"/>
  <c r="E39533" i="16"/>
  <c r="D39533" i="16" s="1"/>
  <c r="E39534" i="16"/>
  <c r="D39534" i="16" s="1"/>
  <c r="E39535" i="16"/>
  <c r="D39535" i="16" s="1"/>
  <c r="E39536" i="16"/>
  <c r="D39536" i="16" s="1"/>
  <c r="E39537" i="16"/>
  <c r="D39537" i="16" s="1"/>
  <c r="E39538" i="16"/>
  <c r="D39538" i="16" s="1"/>
  <c r="E39539" i="16"/>
  <c r="D39539" i="16" s="1"/>
  <c r="E39540" i="16"/>
  <c r="D39540" i="16" s="1"/>
  <c r="E39541" i="16"/>
  <c r="D39541" i="16" s="1"/>
  <c r="E39542" i="16"/>
  <c r="D39542" i="16" s="1"/>
  <c r="E39543" i="16"/>
  <c r="D39543" i="16" s="1"/>
  <c r="E39544" i="16"/>
  <c r="D39544" i="16" s="1"/>
  <c r="E39545" i="16"/>
  <c r="D39545" i="16" s="1"/>
  <c r="E39546" i="16"/>
  <c r="D39546" i="16" s="1"/>
  <c r="E39547" i="16"/>
  <c r="D39547" i="16" s="1"/>
  <c r="E39548" i="16"/>
  <c r="D39548" i="16" s="1"/>
  <c r="E39549" i="16"/>
  <c r="D39549" i="16" s="1"/>
  <c r="E39550" i="16"/>
  <c r="D39550" i="16" s="1"/>
  <c r="E39551" i="16"/>
  <c r="D39551" i="16" s="1"/>
  <c r="E39552" i="16"/>
  <c r="D39552" i="16" s="1"/>
  <c r="E39553" i="16"/>
  <c r="D39553" i="16" s="1"/>
  <c r="E39554" i="16"/>
  <c r="D39554" i="16" s="1"/>
  <c r="E39555" i="16"/>
  <c r="D39555" i="16" s="1"/>
  <c r="E39556" i="16"/>
  <c r="D39556" i="16" s="1"/>
  <c r="E39557" i="16"/>
  <c r="D39557" i="16" s="1"/>
  <c r="E39558" i="16"/>
  <c r="D39558" i="16" s="1"/>
  <c r="E39559" i="16"/>
  <c r="D39559" i="16" s="1"/>
  <c r="E39560" i="16"/>
  <c r="D39560" i="16" s="1"/>
  <c r="E39561" i="16"/>
  <c r="D39561" i="16" s="1"/>
  <c r="E39562" i="16"/>
  <c r="D39562" i="16" s="1"/>
  <c r="E39563" i="16"/>
  <c r="D39563" i="16" s="1"/>
  <c r="E39564" i="16"/>
  <c r="D39564" i="16" s="1"/>
  <c r="E39565" i="16"/>
  <c r="D39565" i="16" s="1"/>
  <c r="E39566" i="16"/>
  <c r="D39566" i="16" s="1"/>
  <c r="E39567" i="16"/>
  <c r="D39567" i="16" s="1"/>
  <c r="E39568" i="16"/>
  <c r="D39568" i="16" s="1"/>
  <c r="E39569" i="16"/>
  <c r="D39569" i="16" s="1"/>
  <c r="E39570" i="16"/>
  <c r="D39570" i="16" s="1"/>
  <c r="E39571" i="16"/>
  <c r="D39571" i="16" s="1"/>
  <c r="E39572" i="16"/>
  <c r="D39572" i="16" s="1"/>
  <c r="E39573" i="16"/>
  <c r="D39573" i="16" s="1"/>
  <c r="E39574" i="16"/>
  <c r="D39574" i="16" s="1"/>
  <c r="E39575" i="16"/>
  <c r="D39575" i="16" s="1"/>
  <c r="E39576" i="16"/>
  <c r="D39576" i="16" s="1"/>
  <c r="E39577" i="16"/>
  <c r="D39577" i="16" s="1"/>
  <c r="E39578" i="16"/>
  <c r="D39578" i="16" s="1"/>
  <c r="E39579" i="16"/>
  <c r="D39579" i="16" s="1"/>
  <c r="E39580" i="16"/>
  <c r="D39580" i="16" s="1"/>
  <c r="E39581" i="16"/>
  <c r="D39581" i="16" s="1"/>
  <c r="E39582" i="16"/>
  <c r="D39582" i="16" s="1"/>
  <c r="E39583" i="16"/>
  <c r="D39583" i="16" s="1"/>
  <c r="E39584" i="16"/>
  <c r="D39584" i="16" s="1"/>
  <c r="E39585" i="16"/>
  <c r="D39585" i="16" s="1"/>
  <c r="E39586" i="16"/>
  <c r="D39586" i="16" s="1"/>
  <c r="E39587" i="16"/>
  <c r="D39587" i="16" s="1"/>
  <c r="E39588" i="16"/>
  <c r="D39588" i="16" s="1"/>
  <c r="E39589" i="16"/>
  <c r="D39589" i="16" s="1"/>
  <c r="E39590" i="16"/>
  <c r="D39590" i="16" s="1"/>
  <c r="E39591" i="16"/>
  <c r="D39591" i="16" s="1"/>
  <c r="E39592" i="16"/>
  <c r="D39592" i="16" s="1"/>
  <c r="E39593" i="16"/>
  <c r="D39593" i="16" s="1"/>
  <c r="E39594" i="16"/>
  <c r="D39594" i="16" s="1"/>
  <c r="E39595" i="16"/>
  <c r="D39595" i="16" s="1"/>
  <c r="E39596" i="16"/>
  <c r="D39596" i="16" s="1"/>
  <c r="E39597" i="16"/>
  <c r="D39597" i="16" s="1"/>
  <c r="E39598" i="16"/>
  <c r="D39598" i="16" s="1"/>
  <c r="E39599" i="16"/>
  <c r="D39599" i="16" s="1"/>
  <c r="E39600" i="16"/>
  <c r="D39600" i="16" s="1"/>
  <c r="E39601" i="16"/>
  <c r="D39601" i="16" s="1"/>
  <c r="E39602" i="16"/>
  <c r="D39602" i="16" s="1"/>
  <c r="E39603" i="16"/>
  <c r="D39603" i="16" s="1"/>
  <c r="E39604" i="16"/>
  <c r="D39604" i="16" s="1"/>
  <c r="E39605" i="16"/>
  <c r="D39605" i="16" s="1"/>
  <c r="E39606" i="16"/>
  <c r="D39606" i="16" s="1"/>
  <c r="E39607" i="16"/>
  <c r="D39607" i="16" s="1"/>
  <c r="E39608" i="16"/>
  <c r="D39608" i="16" s="1"/>
  <c r="E39609" i="16"/>
  <c r="D39609" i="16" s="1"/>
  <c r="E39610" i="16"/>
  <c r="D39610" i="16" s="1"/>
  <c r="E39611" i="16"/>
  <c r="D39611" i="16" s="1"/>
  <c r="E39612" i="16"/>
  <c r="D39612" i="16" s="1"/>
  <c r="E39613" i="16"/>
  <c r="D39613" i="16" s="1"/>
  <c r="E39614" i="16"/>
  <c r="D39614" i="16" s="1"/>
  <c r="E39615" i="16"/>
  <c r="D39615" i="16" s="1"/>
  <c r="E39616" i="16"/>
  <c r="D39616" i="16" s="1"/>
  <c r="E39617" i="16"/>
  <c r="D39617" i="16" s="1"/>
  <c r="E39618" i="16"/>
  <c r="D39618" i="16" s="1"/>
  <c r="E39619" i="16"/>
  <c r="D39619" i="16" s="1"/>
  <c r="E39620" i="16"/>
  <c r="D39620" i="16" s="1"/>
  <c r="E39621" i="16"/>
  <c r="D39621" i="16" s="1"/>
  <c r="E39622" i="16"/>
  <c r="D39622" i="16" s="1"/>
  <c r="E39623" i="16"/>
  <c r="D39623" i="16" s="1"/>
  <c r="E39624" i="16"/>
  <c r="D39624" i="16" s="1"/>
  <c r="E39625" i="16"/>
  <c r="D39625" i="16" s="1"/>
  <c r="E39626" i="16"/>
  <c r="D39626" i="16" s="1"/>
  <c r="E39627" i="16"/>
  <c r="D39627" i="16" s="1"/>
  <c r="E39628" i="16"/>
  <c r="D39628" i="16" s="1"/>
  <c r="E39629" i="16"/>
  <c r="D39629" i="16" s="1"/>
  <c r="E39630" i="16"/>
  <c r="D39630" i="16" s="1"/>
  <c r="E39631" i="16"/>
  <c r="D39631" i="16" s="1"/>
  <c r="E39632" i="16"/>
  <c r="D39632" i="16" s="1"/>
  <c r="E39633" i="16"/>
  <c r="D39633" i="16" s="1"/>
  <c r="E39634" i="16"/>
  <c r="D39634" i="16" s="1"/>
  <c r="E39635" i="16"/>
  <c r="D39635" i="16" s="1"/>
  <c r="E39636" i="16"/>
  <c r="D39636" i="16" s="1"/>
  <c r="E39637" i="16"/>
  <c r="D39637" i="16" s="1"/>
  <c r="E39638" i="16"/>
  <c r="D39638" i="16" s="1"/>
  <c r="E39639" i="16"/>
  <c r="D39639" i="16" s="1"/>
  <c r="E39640" i="16"/>
  <c r="D39640" i="16" s="1"/>
  <c r="E39641" i="16"/>
  <c r="D39641" i="16" s="1"/>
  <c r="E39642" i="16"/>
  <c r="D39642" i="16" s="1"/>
  <c r="E39643" i="16"/>
  <c r="D39643" i="16" s="1"/>
  <c r="E39644" i="16"/>
  <c r="D39644" i="16" s="1"/>
  <c r="E39645" i="16"/>
  <c r="D39645" i="16" s="1"/>
  <c r="E39646" i="16"/>
  <c r="D39646" i="16" s="1"/>
  <c r="E39647" i="16"/>
  <c r="D39647" i="16" s="1"/>
  <c r="E39648" i="16"/>
  <c r="D39648" i="16" s="1"/>
  <c r="E39649" i="16"/>
  <c r="D39649" i="16" s="1"/>
  <c r="E39650" i="16"/>
  <c r="D39650" i="16" s="1"/>
  <c r="E39651" i="16"/>
  <c r="D39651" i="16" s="1"/>
  <c r="E39652" i="16"/>
  <c r="D39652" i="16" s="1"/>
  <c r="E39653" i="16"/>
  <c r="D39653" i="16" s="1"/>
  <c r="E39654" i="16"/>
  <c r="D39654" i="16" s="1"/>
  <c r="E39655" i="16"/>
  <c r="D39655" i="16" s="1"/>
  <c r="E39656" i="16"/>
  <c r="D39656" i="16" s="1"/>
  <c r="E39657" i="16"/>
  <c r="D39657" i="16" s="1"/>
  <c r="E39658" i="16"/>
  <c r="D39658" i="16" s="1"/>
  <c r="E39659" i="16"/>
  <c r="D39659" i="16" s="1"/>
  <c r="E39660" i="16"/>
  <c r="D39660" i="16" s="1"/>
  <c r="E39661" i="16"/>
  <c r="D39661" i="16" s="1"/>
  <c r="E39662" i="16"/>
  <c r="D39662" i="16" s="1"/>
  <c r="E39663" i="16"/>
  <c r="D39663" i="16" s="1"/>
  <c r="E39664" i="16"/>
  <c r="D39664" i="16" s="1"/>
  <c r="E39665" i="16"/>
  <c r="D39665" i="16" s="1"/>
  <c r="E39666" i="16"/>
  <c r="D39666" i="16" s="1"/>
  <c r="E39667" i="16"/>
  <c r="D39667" i="16" s="1"/>
  <c r="E39668" i="16"/>
  <c r="D39668" i="16" s="1"/>
  <c r="E39669" i="16"/>
  <c r="D39669" i="16" s="1"/>
  <c r="E39670" i="16"/>
  <c r="D39670" i="16" s="1"/>
  <c r="E39671" i="16"/>
  <c r="D39671" i="16" s="1"/>
  <c r="E39672" i="16"/>
  <c r="D39672" i="16" s="1"/>
  <c r="E39673" i="16"/>
  <c r="D39673" i="16" s="1"/>
  <c r="E39674" i="16"/>
  <c r="D39674" i="16" s="1"/>
  <c r="E39675" i="16"/>
  <c r="D39675" i="16" s="1"/>
  <c r="E39676" i="16"/>
  <c r="D39676" i="16" s="1"/>
  <c r="E39677" i="16"/>
  <c r="D39677" i="16" s="1"/>
  <c r="E39678" i="16"/>
  <c r="D39678" i="16" s="1"/>
  <c r="E39679" i="16"/>
  <c r="D39679" i="16" s="1"/>
  <c r="E39680" i="16"/>
  <c r="D39680" i="16" s="1"/>
  <c r="E39681" i="16"/>
  <c r="D39681" i="16" s="1"/>
  <c r="E39682" i="16"/>
  <c r="D39682" i="16" s="1"/>
  <c r="E39683" i="16"/>
  <c r="D39683" i="16" s="1"/>
  <c r="E39684" i="16"/>
  <c r="D39684" i="16" s="1"/>
  <c r="E39685" i="16"/>
  <c r="D39685" i="16" s="1"/>
  <c r="E39686" i="16"/>
  <c r="D39686" i="16" s="1"/>
  <c r="E39687" i="16"/>
  <c r="D39687" i="16" s="1"/>
  <c r="E39688" i="16"/>
  <c r="D39688" i="16" s="1"/>
  <c r="E39689" i="16"/>
  <c r="D39689" i="16" s="1"/>
  <c r="E39690" i="16"/>
  <c r="D39690" i="16" s="1"/>
  <c r="E39691" i="16"/>
  <c r="D39691" i="16" s="1"/>
  <c r="E39692" i="16"/>
  <c r="D39692" i="16" s="1"/>
  <c r="E39693" i="16"/>
  <c r="D39693" i="16" s="1"/>
  <c r="E39694" i="16"/>
  <c r="D39694" i="16" s="1"/>
  <c r="E39695" i="16"/>
  <c r="D39695" i="16" s="1"/>
  <c r="E39696" i="16"/>
  <c r="D39696" i="16" s="1"/>
  <c r="E39697" i="16"/>
  <c r="D39697" i="16" s="1"/>
  <c r="E39698" i="16"/>
  <c r="D39698" i="16" s="1"/>
  <c r="E39699" i="16"/>
  <c r="D39699" i="16" s="1"/>
  <c r="E39700" i="16"/>
  <c r="D39700" i="16" s="1"/>
  <c r="E39701" i="16"/>
  <c r="D39701" i="16" s="1"/>
  <c r="E39702" i="16"/>
  <c r="D39702" i="16" s="1"/>
  <c r="E39703" i="16"/>
  <c r="D39703" i="16" s="1"/>
  <c r="E39704" i="16"/>
  <c r="D39704" i="16" s="1"/>
  <c r="E39705" i="16"/>
  <c r="D39705" i="16" s="1"/>
  <c r="E39706" i="16"/>
  <c r="D39706" i="16" s="1"/>
  <c r="E39707" i="16"/>
  <c r="D39707" i="16" s="1"/>
  <c r="E39708" i="16"/>
  <c r="D39708" i="16" s="1"/>
  <c r="E39709" i="16"/>
  <c r="D39709" i="16" s="1"/>
  <c r="E39710" i="16"/>
  <c r="D39710" i="16" s="1"/>
  <c r="E39711" i="16"/>
  <c r="D39711" i="16" s="1"/>
  <c r="E39712" i="16"/>
  <c r="D39712" i="16" s="1"/>
  <c r="E39713" i="16"/>
  <c r="D39713" i="16" s="1"/>
  <c r="E39714" i="16"/>
  <c r="D39714" i="16" s="1"/>
  <c r="E39715" i="16"/>
  <c r="D39715" i="16" s="1"/>
  <c r="E39716" i="16"/>
  <c r="D39716" i="16" s="1"/>
  <c r="E39717" i="16"/>
  <c r="D39717" i="16" s="1"/>
  <c r="E39718" i="16"/>
  <c r="D39718" i="16" s="1"/>
  <c r="E39719" i="16"/>
  <c r="D39719" i="16" s="1"/>
  <c r="E39720" i="16"/>
  <c r="D39720" i="16" s="1"/>
  <c r="E39721" i="16"/>
  <c r="D39721" i="16" s="1"/>
  <c r="E39722" i="16"/>
  <c r="D39722" i="16" s="1"/>
  <c r="E39723" i="16"/>
  <c r="D39723" i="16" s="1"/>
  <c r="E39724" i="16"/>
  <c r="D39724" i="16" s="1"/>
  <c r="E39725" i="16"/>
  <c r="D39725" i="16" s="1"/>
  <c r="E39726" i="16"/>
  <c r="D39726" i="16" s="1"/>
  <c r="E39727" i="16"/>
  <c r="D39727" i="16" s="1"/>
  <c r="E39728" i="16"/>
  <c r="D39728" i="16" s="1"/>
  <c r="E39729" i="16"/>
  <c r="D39729" i="16" s="1"/>
  <c r="E39730" i="16"/>
  <c r="D39730" i="16" s="1"/>
  <c r="E39731" i="16"/>
  <c r="D39731" i="16" s="1"/>
  <c r="E39732" i="16"/>
  <c r="D39732" i="16" s="1"/>
  <c r="E39733" i="16"/>
  <c r="D39733" i="16" s="1"/>
  <c r="E39734" i="16"/>
  <c r="D39734" i="16" s="1"/>
  <c r="E39735" i="16"/>
  <c r="D39735" i="16" s="1"/>
  <c r="E39736" i="16"/>
  <c r="D39736" i="16" s="1"/>
  <c r="E39737" i="16"/>
  <c r="D39737" i="16" s="1"/>
  <c r="E39738" i="16"/>
  <c r="D39738" i="16" s="1"/>
  <c r="E39739" i="16"/>
  <c r="D39739" i="16" s="1"/>
  <c r="E39740" i="16"/>
  <c r="D39740" i="16" s="1"/>
  <c r="E39741" i="16"/>
  <c r="D39741" i="16" s="1"/>
  <c r="E39742" i="16"/>
  <c r="D39742" i="16" s="1"/>
  <c r="E39743" i="16"/>
  <c r="D39743" i="16" s="1"/>
  <c r="E39744" i="16"/>
  <c r="D39744" i="16" s="1"/>
  <c r="E39745" i="16"/>
  <c r="D39745" i="16" s="1"/>
  <c r="E39746" i="16"/>
  <c r="D39746" i="16" s="1"/>
  <c r="E39747" i="16"/>
  <c r="D39747" i="16" s="1"/>
  <c r="E39748" i="16"/>
  <c r="D39748" i="16" s="1"/>
  <c r="E39749" i="16"/>
  <c r="D39749" i="16" s="1"/>
  <c r="E39750" i="16"/>
  <c r="D39750" i="16" s="1"/>
  <c r="E39751" i="16"/>
  <c r="D39751" i="16" s="1"/>
  <c r="E39752" i="16"/>
  <c r="D39752" i="16" s="1"/>
  <c r="E39753" i="16"/>
  <c r="D39753" i="16" s="1"/>
  <c r="E39754" i="16"/>
  <c r="D39754" i="16" s="1"/>
  <c r="E39755" i="16"/>
  <c r="D39755" i="16" s="1"/>
  <c r="E39756" i="16"/>
  <c r="D39756" i="16" s="1"/>
  <c r="E39757" i="16"/>
  <c r="D39757" i="16" s="1"/>
  <c r="E39758" i="16"/>
  <c r="D39758" i="16" s="1"/>
  <c r="E39759" i="16"/>
  <c r="D39759" i="16" s="1"/>
  <c r="E39760" i="16"/>
  <c r="D39760" i="16" s="1"/>
  <c r="E39761" i="16"/>
  <c r="D39761" i="16" s="1"/>
  <c r="E39762" i="16"/>
  <c r="D39762" i="16" s="1"/>
  <c r="E39763" i="16"/>
  <c r="D39763" i="16" s="1"/>
  <c r="E39764" i="16"/>
  <c r="D39764" i="16" s="1"/>
  <c r="E39765" i="16"/>
  <c r="D39765" i="16" s="1"/>
  <c r="E39766" i="16"/>
  <c r="D39766" i="16" s="1"/>
  <c r="E39767" i="16"/>
  <c r="D39767" i="16" s="1"/>
  <c r="E39768" i="16"/>
  <c r="D39768" i="16" s="1"/>
  <c r="E39769" i="16"/>
  <c r="D39769" i="16" s="1"/>
  <c r="E39770" i="16"/>
  <c r="D39770" i="16" s="1"/>
  <c r="E39771" i="16"/>
  <c r="D39771" i="16" s="1"/>
  <c r="E39772" i="16"/>
  <c r="D39772" i="16" s="1"/>
  <c r="E39773" i="16"/>
  <c r="D39773" i="16" s="1"/>
  <c r="E39774" i="16"/>
  <c r="D39774" i="16" s="1"/>
  <c r="E39775" i="16"/>
  <c r="D39775" i="16" s="1"/>
  <c r="E39776" i="16"/>
  <c r="D39776" i="16" s="1"/>
  <c r="E39777" i="16"/>
  <c r="D39777" i="16" s="1"/>
  <c r="E39778" i="16"/>
  <c r="D39778" i="16" s="1"/>
  <c r="E39779" i="16"/>
  <c r="D39779" i="16" s="1"/>
  <c r="E39780" i="16"/>
  <c r="D39780" i="16" s="1"/>
  <c r="E39781" i="16"/>
  <c r="D39781" i="16" s="1"/>
  <c r="E39782" i="16"/>
  <c r="D39782" i="16" s="1"/>
  <c r="E39783" i="16"/>
  <c r="D39783" i="16" s="1"/>
  <c r="E39784" i="16"/>
  <c r="D39784" i="16" s="1"/>
  <c r="E39785" i="16"/>
  <c r="D39785" i="16" s="1"/>
  <c r="E39786" i="16"/>
  <c r="D39786" i="16" s="1"/>
  <c r="E39787" i="16"/>
  <c r="D39787" i="16" s="1"/>
  <c r="E39788" i="16"/>
  <c r="D39788" i="16" s="1"/>
  <c r="E39789" i="16"/>
  <c r="D39789" i="16" s="1"/>
  <c r="E39790" i="16"/>
  <c r="D39790" i="16" s="1"/>
  <c r="E39791" i="16"/>
  <c r="D39791" i="16" s="1"/>
  <c r="E39792" i="16"/>
  <c r="D39792" i="16" s="1"/>
  <c r="E39793" i="16"/>
  <c r="D39793" i="16" s="1"/>
  <c r="E39794" i="16"/>
  <c r="D39794" i="16" s="1"/>
  <c r="E39795" i="16"/>
  <c r="D39795" i="16" s="1"/>
  <c r="E39796" i="16"/>
  <c r="D39796" i="16" s="1"/>
  <c r="E39797" i="16"/>
  <c r="D39797" i="16" s="1"/>
  <c r="E39798" i="16"/>
  <c r="D39798" i="16" s="1"/>
  <c r="E39799" i="16"/>
  <c r="D39799" i="16" s="1"/>
  <c r="E39800" i="16"/>
  <c r="D39800" i="16" s="1"/>
  <c r="E39801" i="16"/>
  <c r="D39801" i="16" s="1"/>
  <c r="E39802" i="16"/>
  <c r="D39802" i="16" s="1"/>
  <c r="E39803" i="16"/>
  <c r="D39803" i="16" s="1"/>
  <c r="E39804" i="16"/>
  <c r="D39804" i="16" s="1"/>
  <c r="E39805" i="16"/>
  <c r="D39805" i="16" s="1"/>
  <c r="E39806" i="16"/>
  <c r="D39806" i="16" s="1"/>
  <c r="E39807" i="16"/>
  <c r="D39807" i="16" s="1"/>
  <c r="E39808" i="16"/>
  <c r="D39808" i="16" s="1"/>
  <c r="E39809" i="16"/>
  <c r="D39809" i="16" s="1"/>
  <c r="E39810" i="16"/>
  <c r="D39810" i="16" s="1"/>
  <c r="E39811" i="16"/>
  <c r="D39811" i="16" s="1"/>
  <c r="E39812" i="16"/>
  <c r="D39812" i="16" s="1"/>
  <c r="E39813" i="16"/>
  <c r="D39813" i="16" s="1"/>
  <c r="E39814" i="16"/>
  <c r="D39814" i="16" s="1"/>
  <c r="E39815" i="16"/>
  <c r="D39815" i="16" s="1"/>
  <c r="E39816" i="16"/>
  <c r="D39816" i="16" s="1"/>
  <c r="E39817" i="16"/>
  <c r="D39817" i="16" s="1"/>
  <c r="E39818" i="16"/>
  <c r="D39818" i="16" s="1"/>
  <c r="E39819" i="16"/>
  <c r="D39819" i="16" s="1"/>
  <c r="E39820" i="16"/>
  <c r="D39820" i="16" s="1"/>
  <c r="E39821" i="16"/>
  <c r="D39821" i="16" s="1"/>
  <c r="E39822" i="16"/>
  <c r="D39822" i="16" s="1"/>
  <c r="E39823" i="16"/>
  <c r="D39823" i="16" s="1"/>
  <c r="E39824" i="16"/>
  <c r="D39824" i="16" s="1"/>
  <c r="E39825" i="16"/>
  <c r="D39825" i="16" s="1"/>
  <c r="E39826" i="16"/>
  <c r="D39826" i="16" s="1"/>
  <c r="E39827" i="16"/>
  <c r="D39827" i="16" s="1"/>
  <c r="E39828" i="16"/>
  <c r="D39828" i="16" s="1"/>
  <c r="E39829" i="16"/>
  <c r="D39829" i="16" s="1"/>
  <c r="E39830" i="16"/>
  <c r="D39830" i="16" s="1"/>
  <c r="E39831" i="16"/>
  <c r="D39831" i="16" s="1"/>
  <c r="E39832" i="16"/>
  <c r="D39832" i="16" s="1"/>
  <c r="E39833" i="16"/>
  <c r="D39833" i="16" s="1"/>
  <c r="E39834" i="16"/>
  <c r="D39834" i="16" s="1"/>
  <c r="E39835" i="16"/>
  <c r="D39835" i="16" s="1"/>
  <c r="E39836" i="16"/>
  <c r="D39836" i="16" s="1"/>
  <c r="E39837" i="16"/>
  <c r="D39837" i="16" s="1"/>
  <c r="E39838" i="16"/>
  <c r="D39838" i="16" s="1"/>
  <c r="E39839" i="16"/>
  <c r="D39839" i="16" s="1"/>
  <c r="E39840" i="16"/>
  <c r="D39840" i="16" s="1"/>
  <c r="E39841" i="16"/>
  <c r="D39841" i="16" s="1"/>
  <c r="E39842" i="16"/>
  <c r="D39842" i="16" s="1"/>
  <c r="E39843" i="16"/>
  <c r="D39843" i="16" s="1"/>
  <c r="E39844" i="16"/>
  <c r="D39844" i="16" s="1"/>
  <c r="E39845" i="16"/>
  <c r="D39845" i="16" s="1"/>
  <c r="E39846" i="16"/>
  <c r="D39846" i="16" s="1"/>
  <c r="E39847" i="16"/>
  <c r="D39847" i="16" s="1"/>
  <c r="E39848" i="16"/>
  <c r="D39848" i="16" s="1"/>
  <c r="E39849" i="16"/>
  <c r="D39849" i="16" s="1"/>
  <c r="E39850" i="16"/>
  <c r="D39850" i="16" s="1"/>
  <c r="E39851" i="16"/>
  <c r="D39851" i="16" s="1"/>
  <c r="E39852" i="16"/>
  <c r="D39852" i="16" s="1"/>
  <c r="E39853" i="16"/>
  <c r="D39853" i="16" s="1"/>
  <c r="E39854" i="16"/>
  <c r="D39854" i="16" s="1"/>
  <c r="E39855" i="16"/>
  <c r="D39855" i="16" s="1"/>
  <c r="E39856" i="16"/>
  <c r="D39856" i="16" s="1"/>
  <c r="E39857" i="16"/>
  <c r="D39857" i="16" s="1"/>
  <c r="E39858" i="16"/>
  <c r="D39858" i="16" s="1"/>
  <c r="E39859" i="16"/>
  <c r="D39859" i="16" s="1"/>
  <c r="E39860" i="16"/>
  <c r="D39860" i="16" s="1"/>
  <c r="E39861" i="16"/>
  <c r="D39861" i="16" s="1"/>
  <c r="E39862" i="16"/>
  <c r="D39862" i="16" s="1"/>
  <c r="E39863" i="16"/>
  <c r="D39863" i="16" s="1"/>
  <c r="E39864" i="16"/>
  <c r="D39864" i="16" s="1"/>
  <c r="E39865" i="16"/>
  <c r="D39865" i="16" s="1"/>
  <c r="E39866" i="16"/>
  <c r="D39866" i="16" s="1"/>
  <c r="E39867" i="16"/>
  <c r="D39867" i="16" s="1"/>
  <c r="E39868" i="16"/>
  <c r="D39868" i="16" s="1"/>
  <c r="E39869" i="16"/>
  <c r="D39869" i="16" s="1"/>
  <c r="E39870" i="16"/>
  <c r="D39870" i="16" s="1"/>
  <c r="E39871" i="16"/>
  <c r="D39871" i="16" s="1"/>
  <c r="E39872" i="16"/>
  <c r="D39872" i="16" s="1"/>
  <c r="E39873" i="16"/>
  <c r="D39873" i="16" s="1"/>
  <c r="E39874" i="16"/>
  <c r="D39874" i="16" s="1"/>
  <c r="E39875" i="16"/>
  <c r="D39875" i="16" s="1"/>
  <c r="E39876" i="16"/>
  <c r="D39876" i="16" s="1"/>
  <c r="E39877" i="16"/>
  <c r="D39877" i="16" s="1"/>
  <c r="E39878" i="16"/>
  <c r="D39878" i="16" s="1"/>
  <c r="E39879" i="16"/>
  <c r="D39879" i="16" s="1"/>
  <c r="E39880" i="16"/>
  <c r="D39880" i="16" s="1"/>
  <c r="E39881" i="16"/>
  <c r="D39881" i="16" s="1"/>
  <c r="E39882" i="16"/>
  <c r="D39882" i="16" s="1"/>
  <c r="E39883" i="16"/>
  <c r="D39883" i="16" s="1"/>
  <c r="E39884" i="16"/>
  <c r="D39884" i="16" s="1"/>
  <c r="E39885" i="16"/>
  <c r="D39885" i="16" s="1"/>
  <c r="E39886" i="16"/>
  <c r="D39886" i="16" s="1"/>
  <c r="E39887" i="16"/>
  <c r="D39887" i="16" s="1"/>
  <c r="E39888" i="16"/>
  <c r="D39888" i="16" s="1"/>
  <c r="E39889" i="16"/>
  <c r="D39889" i="16" s="1"/>
  <c r="E39890" i="16"/>
  <c r="D39890" i="16" s="1"/>
  <c r="E39891" i="16"/>
  <c r="D39891" i="16" s="1"/>
  <c r="E39892" i="16"/>
  <c r="D39892" i="16" s="1"/>
  <c r="E39893" i="16"/>
  <c r="D39893" i="16" s="1"/>
  <c r="E39894" i="16"/>
  <c r="D39894" i="16" s="1"/>
  <c r="E39895" i="16"/>
  <c r="D39895" i="16" s="1"/>
  <c r="E39896" i="16"/>
  <c r="D39896" i="16" s="1"/>
  <c r="E39897" i="16"/>
  <c r="D39897" i="16" s="1"/>
  <c r="E39898" i="16"/>
  <c r="D39898" i="16" s="1"/>
  <c r="E39899" i="16"/>
  <c r="D39899" i="16" s="1"/>
  <c r="E39900" i="16"/>
  <c r="D39900" i="16" s="1"/>
  <c r="E39901" i="16"/>
  <c r="D39901" i="16" s="1"/>
  <c r="E39902" i="16"/>
  <c r="D39902" i="16" s="1"/>
  <c r="E39903" i="16"/>
  <c r="D39903" i="16" s="1"/>
  <c r="E39904" i="16"/>
  <c r="D39904" i="16" s="1"/>
  <c r="E39905" i="16"/>
  <c r="D39905" i="16" s="1"/>
  <c r="E39906" i="16"/>
  <c r="D39906" i="16" s="1"/>
  <c r="E39907" i="16"/>
  <c r="D39907" i="16" s="1"/>
  <c r="E39908" i="16"/>
  <c r="D39908" i="16" s="1"/>
  <c r="E39909" i="16"/>
  <c r="D39909" i="16" s="1"/>
  <c r="E39910" i="16"/>
  <c r="D39910" i="16" s="1"/>
  <c r="E39911" i="16"/>
  <c r="D39911" i="16" s="1"/>
  <c r="E39912" i="16"/>
  <c r="D39912" i="16" s="1"/>
  <c r="E39913" i="16"/>
  <c r="D39913" i="16" s="1"/>
  <c r="E39914" i="16"/>
  <c r="D39914" i="16" s="1"/>
  <c r="E39915" i="16"/>
  <c r="D39915" i="16" s="1"/>
  <c r="E39916" i="16"/>
  <c r="D39916" i="16" s="1"/>
  <c r="E39917" i="16"/>
  <c r="D39917" i="16" s="1"/>
  <c r="E39918" i="16"/>
  <c r="D39918" i="16" s="1"/>
  <c r="E39919" i="16"/>
  <c r="D39919" i="16" s="1"/>
  <c r="E39920" i="16"/>
  <c r="D39920" i="16" s="1"/>
  <c r="E39921" i="16"/>
  <c r="D39921" i="16" s="1"/>
  <c r="E39922" i="16"/>
  <c r="D39922" i="16" s="1"/>
  <c r="E39923" i="16"/>
  <c r="D39923" i="16" s="1"/>
  <c r="E39924" i="16"/>
  <c r="D39924" i="16" s="1"/>
  <c r="E39925" i="16"/>
  <c r="D39925" i="16" s="1"/>
  <c r="E39926" i="16"/>
  <c r="D39926" i="16" s="1"/>
  <c r="E39927" i="16"/>
  <c r="D39927" i="16" s="1"/>
  <c r="E39928" i="16"/>
  <c r="D39928" i="16" s="1"/>
  <c r="E39929" i="16"/>
  <c r="D39929" i="16" s="1"/>
  <c r="E39930" i="16"/>
  <c r="D39930" i="16" s="1"/>
  <c r="E39931" i="16"/>
  <c r="D39931" i="16" s="1"/>
  <c r="E39932" i="16"/>
  <c r="D39932" i="16" s="1"/>
  <c r="E39933" i="16"/>
  <c r="D39933" i="16" s="1"/>
  <c r="E39934" i="16"/>
  <c r="D39934" i="16" s="1"/>
  <c r="E39935" i="16"/>
  <c r="D39935" i="16" s="1"/>
  <c r="E39936" i="16"/>
  <c r="D39936" i="16" s="1"/>
  <c r="E39937" i="16"/>
  <c r="D39937" i="16" s="1"/>
  <c r="E39938" i="16"/>
  <c r="D39938" i="16" s="1"/>
  <c r="E39939" i="16"/>
  <c r="D39939" i="16" s="1"/>
  <c r="E39940" i="16"/>
  <c r="D39940" i="16" s="1"/>
  <c r="E39941" i="16"/>
  <c r="D39941" i="16" s="1"/>
  <c r="E39942" i="16"/>
  <c r="D39942" i="16" s="1"/>
  <c r="E39943" i="16"/>
  <c r="D39943" i="16" s="1"/>
  <c r="E39944" i="16"/>
  <c r="D39944" i="16" s="1"/>
  <c r="E39945" i="16"/>
  <c r="D39945" i="16" s="1"/>
  <c r="E39946" i="16"/>
  <c r="D39946" i="16" s="1"/>
  <c r="E39947" i="16"/>
  <c r="D39947" i="16" s="1"/>
  <c r="E39948" i="16"/>
  <c r="D39948" i="16" s="1"/>
  <c r="E39949" i="16"/>
  <c r="D39949" i="16" s="1"/>
  <c r="E39950" i="16"/>
  <c r="D39950" i="16" s="1"/>
  <c r="E39951" i="16"/>
  <c r="D39951" i="16" s="1"/>
  <c r="E39952" i="16"/>
  <c r="D39952" i="16" s="1"/>
  <c r="E39953" i="16"/>
  <c r="D39953" i="16" s="1"/>
  <c r="E39954" i="16"/>
  <c r="D39954" i="16" s="1"/>
  <c r="E39955" i="16"/>
  <c r="D39955" i="16" s="1"/>
  <c r="E39956" i="16"/>
  <c r="D39956" i="16" s="1"/>
  <c r="E39957" i="16"/>
  <c r="D39957" i="16" s="1"/>
  <c r="E39958" i="16"/>
  <c r="D39958" i="16" s="1"/>
  <c r="E39959" i="16"/>
  <c r="D39959" i="16" s="1"/>
  <c r="E39960" i="16"/>
  <c r="D39960" i="16" s="1"/>
  <c r="E39961" i="16"/>
  <c r="D39961" i="16" s="1"/>
  <c r="E39962" i="16"/>
  <c r="D39962" i="16" s="1"/>
  <c r="E39963" i="16"/>
  <c r="D39963" i="16" s="1"/>
  <c r="E39964" i="16"/>
  <c r="D39964" i="16" s="1"/>
  <c r="E39965" i="16"/>
  <c r="D39965" i="16" s="1"/>
  <c r="E39966" i="16"/>
  <c r="D39966" i="16" s="1"/>
  <c r="E39967" i="16"/>
  <c r="D39967" i="16" s="1"/>
  <c r="E39968" i="16"/>
  <c r="D39968" i="16" s="1"/>
  <c r="E39969" i="16"/>
  <c r="D39969" i="16" s="1"/>
  <c r="E39970" i="16"/>
  <c r="D39970" i="16" s="1"/>
  <c r="E39971" i="16"/>
  <c r="D39971" i="16" s="1"/>
  <c r="E39972" i="16"/>
  <c r="D39972" i="16" s="1"/>
  <c r="E39973" i="16"/>
  <c r="D39973" i="16" s="1"/>
  <c r="E39974" i="16"/>
  <c r="D39974" i="16" s="1"/>
  <c r="E39975" i="16"/>
  <c r="D39975" i="16" s="1"/>
  <c r="E39976" i="16"/>
  <c r="D39976" i="16" s="1"/>
  <c r="E39977" i="16"/>
  <c r="D39977" i="16" s="1"/>
  <c r="E39978" i="16"/>
  <c r="D39978" i="16" s="1"/>
  <c r="E39979" i="16"/>
  <c r="D39979" i="16" s="1"/>
  <c r="E39980" i="16"/>
  <c r="D39980" i="16" s="1"/>
  <c r="E39981" i="16"/>
  <c r="D39981" i="16" s="1"/>
  <c r="E39982" i="16"/>
  <c r="D39982" i="16" s="1"/>
  <c r="E39983" i="16"/>
  <c r="D39983" i="16" s="1"/>
  <c r="E39984" i="16"/>
  <c r="D39984" i="16" s="1"/>
  <c r="E39985" i="16"/>
  <c r="D39985" i="16" s="1"/>
  <c r="E39986" i="16"/>
  <c r="D39986" i="16" s="1"/>
  <c r="E39987" i="16"/>
  <c r="D39987" i="16" s="1"/>
  <c r="E39988" i="16"/>
  <c r="D39988" i="16" s="1"/>
  <c r="E39989" i="16"/>
  <c r="D39989" i="16" s="1"/>
  <c r="E39990" i="16"/>
  <c r="D39990" i="16" s="1"/>
  <c r="E39991" i="16"/>
  <c r="D39991" i="16" s="1"/>
  <c r="E39992" i="16"/>
  <c r="D39992" i="16" s="1"/>
  <c r="E39993" i="16"/>
  <c r="D39993" i="16" s="1"/>
  <c r="E39994" i="16"/>
  <c r="D39994" i="16" s="1"/>
  <c r="E39995" i="16"/>
  <c r="D39995" i="16" s="1"/>
  <c r="E39996" i="16"/>
  <c r="D39996" i="16" s="1"/>
  <c r="E39997" i="16"/>
  <c r="D39997" i="16" s="1"/>
  <c r="E39998" i="16"/>
  <c r="D39998" i="16" s="1"/>
  <c r="E39999" i="16"/>
  <c r="D39999" i="16" s="1"/>
  <c r="E40000" i="16"/>
  <c r="D40000" i="16" s="1"/>
  <c r="C7" i="17" l="1"/>
  <c r="C19" i="17" s="1"/>
  <c r="C22" i="17" l="1"/>
  <c r="P8" i="17" s="1"/>
  <c r="C10" i="17"/>
  <c r="C13" i="17"/>
  <c r="C16" i="17"/>
  <c r="P7" i="17" l="1"/>
  <c r="E14202" i="16"/>
  <c r="D14202" i="16" s="1"/>
  <c r="E14206" i="16"/>
  <c r="D14206" i="16" s="1"/>
  <c r="E14210" i="16"/>
  <c r="D14210" i="16" s="1"/>
  <c r="E14214" i="16"/>
  <c r="D14214" i="16" s="1"/>
  <c r="E14218" i="16"/>
  <c r="D14218" i="16" s="1"/>
  <c r="E14222" i="16"/>
  <c r="D14222" i="16" s="1"/>
  <c r="E14226" i="16"/>
  <c r="D14226" i="16" s="1"/>
  <c r="E14230" i="16"/>
  <c r="D14230" i="16" s="1"/>
  <c r="E14234" i="16"/>
  <c r="D14234" i="16" s="1"/>
  <c r="E14238" i="16"/>
  <c r="D14238" i="16" s="1"/>
  <c r="E14242" i="16"/>
  <c r="D14242" i="16" s="1"/>
  <c r="E14246" i="16"/>
  <c r="D14246" i="16" s="1"/>
  <c r="E14250" i="16"/>
  <c r="D14250" i="16" s="1"/>
  <c r="E14254" i="16"/>
  <c r="D14254" i="16" s="1"/>
  <c r="E14258" i="16"/>
  <c r="D14258" i="16" s="1"/>
  <c r="E14262" i="16"/>
  <c r="D14262" i="16" s="1"/>
  <c r="E14266" i="16"/>
  <c r="D14266" i="16" s="1"/>
  <c r="E14270" i="16"/>
  <c r="D14270" i="16" s="1"/>
  <c r="E14274" i="16"/>
  <c r="D14274" i="16" s="1"/>
  <c r="E14278" i="16"/>
  <c r="D14278" i="16" s="1"/>
  <c r="E14282" i="16"/>
  <c r="D14282" i="16" s="1"/>
  <c r="E14286" i="16"/>
  <c r="D14286" i="16" s="1"/>
  <c r="E14290" i="16"/>
  <c r="D14290" i="16" s="1"/>
  <c r="E14294" i="16"/>
  <c r="D14294" i="16" s="1"/>
  <c r="E14298" i="16"/>
  <c r="D14298" i="16" s="1"/>
  <c r="E14302" i="16"/>
  <c r="D14302" i="16" s="1"/>
  <c r="E14306" i="16"/>
  <c r="D14306" i="16" s="1"/>
  <c r="E14310" i="16"/>
  <c r="D14310" i="16" s="1"/>
  <c r="E14314" i="16"/>
  <c r="D14314" i="16" s="1"/>
  <c r="E14318" i="16"/>
  <c r="D14318" i="16" s="1"/>
  <c r="E14322" i="16"/>
  <c r="D14322" i="16" s="1"/>
  <c r="E14326" i="16"/>
  <c r="D14326" i="16" s="1"/>
  <c r="E14330" i="16"/>
  <c r="D14330" i="16" s="1"/>
  <c r="E14334" i="16"/>
  <c r="D14334" i="16" s="1"/>
  <c r="E14338" i="16"/>
  <c r="D14338" i="16" s="1"/>
  <c r="E14342" i="16"/>
  <c r="D14342" i="16" s="1"/>
  <c r="E14346" i="16"/>
  <c r="D14346" i="16" s="1"/>
  <c r="E14350" i="16"/>
  <c r="D14350" i="16" s="1"/>
  <c r="E14354" i="16"/>
  <c r="D14354" i="16" s="1"/>
  <c r="E14358" i="16"/>
  <c r="D14358" i="16" s="1"/>
  <c r="E14362" i="16"/>
  <c r="D14362" i="16" s="1"/>
  <c r="E14366" i="16"/>
  <c r="D14366" i="16" s="1"/>
  <c r="E14370" i="16"/>
  <c r="D14370" i="16" s="1"/>
  <c r="E14374" i="16"/>
  <c r="D14374" i="16" s="1"/>
  <c r="E14378" i="16"/>
  <c r="D14378" i="16" s="1"/>
  <c r="E14382" i="16"/>
  <c r="D14382" i="16" s="1"/>
  <c r="E14386" i="16"/>
  <c r="D14386" i="16" s="1"/>
  <c r="E14390" i="16"/>
  <c r="D14390" i="16" s="1"/>
  <c r="E14394" i="16"/>
  <c r="D14394" i="16" s="1"/>
  <c r="E14398" i="16"/>
  <c r="D14398" i="16" s="1"/>
  <c r="E14402" i="16"/>
  <c r="D14402" i="16" s="1"/>
  <c r="E14406" i="16"/>
  <c r="D14406" i="16" s="1"/>
  <c r="E14410" i="16"/>
  <c r="D14410" i="16" s="1"/>
  <c r="E14414" i="16"/>
  <c r="D14414" i="16" s="1"/>
  <c r="E14418" i="16"/>
  <c r="D14418" i="16" s="1"/>
  <c r="E14422" i="16"/>
  <c r="D14422" i="16" s="1"/>
  <c r="E14426" i="16"/>
  <c r="D14426" i="16" s="1"/>
  <c r="E14430" i="16"/>
  <c r="D14430" i="16" s="1"/>
  <c r="E14434" i="16"/>
  <c r="D14434" i="16" s="1"/>
  <c r="E14438" i="16"/>
  <c r="D14438" i="16" s="1"/>
  <c r="E14442" i="16"/>
  <c r="D14442" i="16" s="1"/>
  <c r="E14446" i="16"/>
  <c r="D14446" i="16" s="1"/>
  <c r="E14450" i="16"/>
  <c r="D14450" i="16" s="1"/>
  <c r="E14454" i="16"/>
  <c r="D14454" i="16" s="1"/>
  <c r="E14458" i="16"/>
  <c r="D14458" i="16" s="1"/>
  <c r="E14462" i="16"/>
  <c r="D14462" i="16" s="1"/>
  <c r="E14203" i="16"/>
  <c r="D14203" i="16" s="1"/>
  <c r="E14207" i="16"/>
  <c r="D14207" i="16" s="1"/>
  <c r="E14211" i="16"/>
  <c r="D14211" i="16" s="1"/>
  <c r="E14215" i="16"/>
  <c r="D14215" i="16" s="1"/>
  <c r="E14219" i="16"/>
  <c r="D14219" i="16" s="1"/>
  <c r="E14223" i="16"/>
  <c r="D14223" i="16" s="1"/>
  <c r="E14227" i="16"/>
  <c r="D14227" i="16" s="1"/>
  <c r="E14231" i="16"/>
  <c r="D14231" i="16" s="1"/>
  <c r="E14235" i="16"/>
  <c r="D14235" i="16" s="1"/>
  <c r="E14239" i="16"/>
  <c r="D14239" i="16" s="1"/>
  <c r="E14243" i="16"/>
  <c r="D14243" i="16" s="1"/>
  <c r="E14247" i="16"/>
  <c r="D14247" i="16" s="1"/>
  <c r="E14251" i="16"/>
  <c r="D14251" i="16" s="1"/>
  <c r="E14255" i="16"/>
  <c r="D14255" i="16" s="1"/>
  <c r="E14259" i="16"/>
  <c r="D14259" i="16" s="1"/>
  <c r="E14263" i="16"/>
  <c r="D14263" i="16" s="1"/>
  <c r="E14267" i="16"/>
  <c r="D14267" i="16" s="1"/>
  <c r="E14271" i="16"/>
  <c r="D14271" i="16" s="1"/>
  <c r="E14275" i="16"/>
  <c r="D14275" i="16" s="1"/>
  <c r="E14279" i="16"/>
  <c r="D14279" i="16" s="1"/>
  <c r="E14283" i="16"/>
  <c r="D14283" i="16" s="1"/>
  <c r="E14287" i="16"/>
  <c r="D14287" i="16" s="1"/>
  <c r="E14291" i="16"/>
  <c r="D14291" i="16" s="1"/>
  <c r="E14295" i="16"/>
  <c r="D14295" i="16" s="1"/>
  <c r="E14299" i="16"/>
  <c r="D14299" i="16" s="1"/>
  <c r="E14303" i="16"/>
  <c r="D14303" i="16" s="1"/>
  <c r="E14307" i="16"/>
  <c r="D14307" i="16" s="1"/>
  <c r="E14311" i="16"/>
  <c r="D14311" i="16" s="1"/>
  <c r="E14315" i="16"/>
  <c r="D14315" i="16" s="1"/>
  <c r="E14319" i="16"/>
  <c r="D14319" i="16" s="1"/>
  <c r="E14323" i="16"/>
  <c r="D14323" i="16" s="1"/>
  <c r="E14327" i="16"/>
  <c r="D14327" i="16" s="1"/>
  <c r="E14331" i="16"/>
  <c r="D14331" i="16" s="1"/>
  <c r="E14335" i="16"/>
  <c r="D14335" i="16" s="1"/>
  <c r="E14339" i="16"/>
  <c r="D14339" i="16" s="1"/>
  <c r="E14343" i="16"/>
  <c r="D14343" i="16" s="1"/>
  <c r="E14347" i="16"/>
  <c r="D14347" i="16" s="1"/>
  <c r="E14351" i="16"/>
  <c r="D14351" i="16" s="1"/>
  <c r="E14355" i="16"/>
  <c r="D14355" i="16" s="1"/>
  <c r="E14359" i="16"/>
  <c r="D14359" i="16" s="1"/>
  <c r="E14363" i="16"/>
  <c r="D14363" i="16" s="1"/>
  <c r="E14367" i="16"/>
  <c r="D14367" i="16" s="1"/>
  <c r="E14371" i="16"/>
  <c r="D14371" i="16" s="1"/>
  <c r="E14375" i="16"/>
  <c r="D14375" i="16" s="1"/>
  <c r="E14379" i="16"/>
  <c r="D14379" i="16" s="1"/>
  <c r="E14383" i="16"/>
  <c r="D14383" i="16" s="1"/>
  <c r="E14387" i="16"/>
  <c r="D14387" i="16" s="1"/>
  <c r="E14391" i="16"/>
  <c r="D14391" i="16" s="1"/>
  <c r="E14395" i="16"/>
  <c r="D14395" i="16" s="1"/>
  <c r="E14399" i="16"/>
  <c r="D14399" i="16" s="1"/>
  <c r="E14403" i="16"/>
  <c r="D14403" i="16" s="1"/>
  <c r="E14407" i="16"/>
  <c r="D14407" i="16" s="1"/>
  <c r="E14411" i="16"/>
  <c r="D14411" i="16" s="1"/>
  <c r="E14415" i="16"/>
  <c r="D14415" i="16" s="1"/>
  <c r="E14419" i="16"/>
  <c r="D14419" i="16" s="1"/>
  <c r="E14423" i="16"/>
  <c r="D14423" i="16" s="1"/>
  <c r="E14427" i="16"/>
  <c r="D14427" i="16" s="1"/>
  <c r="E14431" i="16"/>
  <c r="D14431" i="16" s="1"/>
  <c r="E14435" i="16"/>
  <c r="D14435" i="16" s="1"/>
  <c r="E14439" i="16"/>
  <c r="D14439" i="16" s="1"/>
  <c r="E14443" i="16"/>
  <c r="D14443" i="16" s="1"/>
  <c r="E14447" i="16"/>
  <c r="D14447" i="16" s="1"/>
  <c r="E14451" i="16"/>
  <c r="D14451" i="16" s="1"/>
  <c r="E14455" i="16"/>
  <c r="D14455" i="16" s="1"/>
  <c r="E14459" i="16"/>
  <c r="D14459" i="16" s="1"/>
  <c r="E14463" i="16"/>
  <c r="D14463" i="16" s="1"/>
  <c r="E14467" i="16"/>
  <c r="D14467" i="16" s="1"/>
  <c r="E14471" i="16"/>
  <c r="D14471" i="16" s="1"/>
  <c r="E14475" i="16"/>
  <c r="D14475" i="16" s="1"/>
  <c r="E14479" i="16"/>
  <c r="D14479" i="16" s="1"/>
  <c r="E14483" i="16"/>
  <c r="D14483" i="16" s="1"/>
  <c r="E14487" i="16"/>
  <c r="D14487" i="16" s="1"/>
  <c r="E14491" i="16"/>
  <c r="D14491" i="16" s="1"/>
  <c r="E14495" i="16"/>
  <c r="D14495" i="16" s="1"/>
  <c r="E14499" i="16"/>
  <c r="D14499" i="16" s="1"/>
  <c r="E14503" i="16"/>
  <c r="D14503" i="16" s="1"/>
  <c r="E14507" i="16"/>
  <c r="D14507" i="16" s="1"/>
  <c r="E14511" i="16"/>
  <c r="D14511" i="16" s="1"/>
  <c r="E14515" i="16"/>
  <c r="D14515" i="16" s="1"/>
  <c r="E14519" i="16"/>
  <c r="D14519" i="16" s="1"/>
  <c r="E14523" i="16"/>
  <c r="D14523" i="16" s="1"/>
  <c r="E14527" i="16"/>
  <c r="D14527" i="16" s="1"/>
  <c r="E14531" i="16"/>
  <c r="D14531" i="16" s="1"/>
  <c r="E14535" i="16"/>
  <c r="D14535" i="16" s="1"/>
  <c r="E14539" i="16"/>
  <c r="D14539" i="16" s="1"/>
  <c r="E14204" i="16"/>
  <c r="D14204" i="16" s="1"/>
  <c r="E14212" i="16"/>
  <c r="D14212" i="16" s="1"/>
  <c r="E14220" i="16"/>
  <c r="D14220" i="16" s="1"/>
  <c r="E14228" i="16"/>
  <c r="D14228" i="16" s="1"/>
  <c r="E14236" i="16"/>
  <c r="D14236" i="16" s="1"/>
  <c r="E14244" i="16"/>
  <c r="D14244" i="16" s="1"/>
  <c r="E14252" i="16"/>
  <c r="D14252" i="16" s="1"/>
  <c r="E14260" i="16"/>
  <c r="D14260" i="16" s="1"/>
  <c r="E14268" i="16"/>
  <c r="D14268" i="16" s="1"/>
  <c r="E14276" i="16"/>
  <c r="D14276" i="16" s="1"/>
  <c r="E14284" i="16"/>
  <c r="D14284" i="16" s="1"/>
  <c r="E14292" i="16"/>
  <c r="D14292" i="16" s="1"/>
  <c r="E14300" i="16"/>
  <c r="D14300" i="16" s="1"/>
  <c r="E14308" i="16"/>
  <c r="D14308" i="16" s="1"/>
  <c r="E14316" i="16"/>
  <c r="D14316" i="16" s="1"/>
  <c r="E14324" i="16"/>
  <c r="D14324" i="16" s="1"/>
  <c r="E14332" i="16"/>
  <c r="D14332" i="16" s="1"/>
  <c r="E14340" i="16"/>
  <c r="D14340" i="16" s="1"/>
  <c r="E14348" i="16"/>
  <c r="D14348" i="16" s="1"/>
  <c r="E14356" i="16"/>
  <c r="D14356" i="16" s="1"/>
  <c r="E14364" i="16"/>
  <c r="D14364" i="16" s="1"/>
  <c r="E14372" i="16"/>
  <c r="D14372" i="16" s="1"/>
  <c r="E14380" i="16"/>
  <c r="D14380" i="16" s="1"/>
  <c r="E14388" i="16"/>
  <c r="D14388" i="16" s="1"/>
  <c r="E14396" i="16"/>
  <c r="D14396" i="16" s="1"/>
  <c r="E14404" i="16"/>
  <c r="D14404" i="16" s="1"/>
  <c r="E14412" i="16"/>
  <c r="D14412" i="16" s="1"/>
  <c r="E14420" i="16"/>
  <c r="D14420" i="16" s="1"/>
  <c r="E14428" i="16"/>
  <c r="D14428" i="16" s="1"/>
  <c r="E14436" i="16"/>
  <c r="D14436" i="16" s="1"/>
  <c r="E14444" i="16"/>
  <c r="D14444" i="16" s="1"/>
  <c r="E14452" i="16"/>
  <c r="D14452" i="16" s="1"/>
  <c r="E14460" i="16"/>
  <c r="D14460" i="16" s="1"/>
  <c r="E14466" i="16"/>
  <c r="D14466" i="16" s="1"/>
  <c r="E14472" i="16"/>
  <c r="D14472" i="16" s="1"/>
  <c r="E14477" i="16"/>
  <c r="D14477" i="16" s="1"/>
  <c r="E14482" i="16"/>
  <c r="D14482" i="16" s="1"/>
  <c r="E14488" i="16"/>
  <c r="D14488" i="16" s="1"/>
  <c r="E14493" i="16"/>
  <c r="D14493" i="16" s="1"/>
  <c r="E14498" i="16"/>
  <c r="D14498" i="16" s="1"/>
  <c r="E14504" i="16"/>
  <c r="D14504" i="16" s="1"/>
  <c r="E14509" i="16"/>
  <c r="D14509" i="16" s="1"/>
  <c r="E14514" i="16"/>
  <c r="D14514" i="16" s="1"/>
  <c r="E14520" i="16"/>
  <c r="D14520" i="16" s="1"/>
  <c r="E14525" i="16"/>
  <c r="D14525" i="16" s="1"/>
  <c r="E14530" i="16"/>
  <c r="D14530" i="16" s="1"/>
  <c r="E14536" i="16"/>
  <c r="D14536" i="16" s="1"/>
  <c r="E14541" i="16"/>
  <c r="D14541" i="16" s="1"/>
  <c r="E14545" i="16"/>
  <c r="D14545" i="16" s="1"/>
  <c r="E14549" i="16"/>
  <c r="D14549" i="16" s="1"/>
  <c r="E14553" i="16"/>
  <c r="D14553" i="16" s="1"/>
  <c r="E14557" i="16"/>
  <c r="D14557" i="16" s="1"/>
  <c r="E14561" i="16"/>
  <c r="D14561" i="16" s="1"/>
  <c r="E14565" i="16"/>
  <c r="D14565" i="16" s="1"/>
  <c r="E14569" i="16"/>
  <c r="D14569" i="16" s="1"/>
  <c r="E14573" i="16"/>
  <c r="D14573" i="16" s="1"/>
  <c r="E14577" i="16"/>
  <c r="D14577" i="16" s="1"/>
  <c r="E14581" i="16"/>
  <c r="D14581" i="16" s="1"/>
  <c r="E14585" i="16"/>
  <c r="D14585" i="16" s="1"/>
  <c r="E14589" i="16"/>
  <c r="D14589" i="16" s="1"/>
  <c r="E14593" i="16"/>
  <c r="D14593" i="16" s="1"/>
  <c r="E14597" i="16"/>
  <c r="D14597" i="16" s="1"/>
  <c r="E14601" i="16"/>
  <c r="D14601" i="16" s="1"/>
  <c r="E14605" i="16"/>
  <c r="D14605" i="16" s="1"/>
  <c r="E14609" i="16"/>
  <c r="D14609" i="16" s="1"/>
  <c r="E14613" i="16"/>
  <c r="D14613" i="16" s="1"/>
  <c r="E14617" i="16"/>
  <c r="D14617" i="16" s="1"/>
  <c r="E14621" i="16"/>
  <c r="D14621" i="16" s="1"/>
  <c r="E14625" i="16"/>
  <c r="D14625" i="16" s="1"/>
  <c r="E14629" i="16"/>
  <c r="D14629" i="16" s="1"/>
  <c r="E14633" i="16"/>
  <c r="D14633" i="16" s="1"/>
  <c r="E14637" i="16"/>
  <c r="D14637" i="16" s="1"/>
  <c r="E14641" i="16"/>
  <c r="D14641" i="16" s="1"/>
  <c r="E14645" i="16"/>
  <c r="D14645" i="16" s="1"/>
  <c r="E14649" i="16"/>
  <c r="D14649" i="16" s="1"/>
  <c r="E14653" i="16"/>
  <c r="D14653" i="16" s="1"/>
  <c r="E14657" i="16"/>
  <c r="D14657" i="16" s="1"/>
  <c r="E14661" i="16"/>
  <c r="D14661" i="16" s="1"/>
  <c r="E14665" i="16"/>
  <c r="D14665" i="16" s="1"/>
  <c r="E14669" i="16"/>
  <c r="D14669" i="16" s="1"/>
  <c r="E14673" i="16"/>
  <c r="D14673" i="16" s="1"/>
  <c r="E14677" i="16"/>
  <c r="D14677" i="16" s="1"/>
  <c r="E14681" i="16"/>
  <c r="D14681" i="16" s="1"/>
  <c r="E14685" i="16"/>
  <c r="D14685" i="16" s="1"/>
  <c r="E14689" i="16"/>
  <c r="D14689" i="16" s="1"/>
  <c r="E14205" i="16"/>
  <c r="D14205" i="16" s="1"/>
  <c r="E14213" i="16"/>
  <c r="D14213" i="16" s="1"/>
  <c r="E14221" i="16"/>
  <c r="D14221" i="16" s="1"/>
  <c r="E14229" i="16"/>
  <c r="D14229" i="16" s="1"/>
  <c r="E14237" i="16"/>
  <c r="D14237" i="16" s="1"/>
  <c r="E14245" i="16"/>
  <c r="D14245" i="16" s="1"/>
  <c r="E14253" i="16"/>
  <c r="D14253" i="16" s="1"/>
  <c r="E14261" i="16"/>
  <c r="D14261" i="16" s="1"/>
  <c r="E14269" i="16"/>
  <c r="D14269" i="16" s="1"/>
  <c r="E14277" i="16"/>
  <c r="D14277" i="16" s="1"/>
  <c r="E14285" i="16"/>
  <c r="D14285" i="16" s="1"/>
  <c r="E14293" i="16"/>
  <c r="D14293" i="16" s="1"/>
  <c r="E14301" i="16"/>
  <c r="D14301" i="16" s="1"/>
  <c r="E14309" i="16"/>
  <c r="D14309" i="16" s="1"/>
  <c r="E14317" i="16"/>
  <c r="D14317" i="16" s="1"/>
  <c r="E14325" i="16"/>
  <c r="D14325" i="16" s="1"/>
  <c r="E14333" i="16"/>
  <c r="D14333" i="16" s="1"/>
  <c r="E14341" i="16"/>
  <c r="D14341" i="16" s="1"/>
  <c r="E14349" i="16"/>
  <c r="D14349" i="16" s="1"/>
  <c r="E14357" i="16"/>
  <c r="D14357" i="16" s="1"/>
  <c r="E14365" i="16"/>
  <c r="D14365" i="16" s="1"/>
  <c r="E14373" i="16"/>
  <c r="D14373" i="16" s="1"/>
  <c r="E14381" i="16"/>
  <c r="D14381" i="16" s="1"/>
  <c r="E14389" i="16"/>
  <c r="D14389" i="16" s="1"/>
  <c r="E14397" i="16"/>
  <c r="D14397" i="16" s="1"/>
  <c r="E14405" i="16"/>
  <c r="D14405" i="16" s="1"/>
  <c r="E14413" i="16"/>
  <c r="D14413" i="16" s="1"/>
  <c r="E14421" i="16"/>
  <c r="D14421" i="16" s="1"/>
  <c r="E14429" i="16"/>
  <c r="D14429" i="16" s="1"/>
  <c r="E14437" i="16"/>
  <c r="D14437" i="16" s="1"/>
  <c r="E14445" i="16"/>
  <c r="D14445" i="16" s="1"/>
  <c r="E14453" i="16"/>
  <c r="D14453" i="16" s="1"/>
  <c r="E14461" i="16"/>
  <c r="D14461" i="16" s="1"/>
  <c r="E14468" i="16"/>
  <c r="D14468" i="16" s="1"/>
  <c r="E14473" i="16"/>
  <c r="D14473" i="16" s="1"/>
  <c r="E14478" i="16"/>
  <c r="D14478" i="16" s="1"/>
  <c r="E14484" i="16"/>
  <c r="D14484" i="16" s="1"/>
  <c r="E14489" i="16"/>
  <c r="D14489" i="16" s="1"/>
  <c r="E14494" i="16"/>
  <c r="D14494" i="16" s="1"/>
  <c r="E14500" i="16"/>
  <c r="D14500" i="16" s="1"/>
  <c r="E14505" i="16"/>
  <c r="D14505" i="16" s="1"/>
  <c r="E14510" i="16"/>
  <c r="D14510" i="16" s="1"/>
  <c r="E14516" i="16"/>
  <c r="D14516" i="16" s="1"/>
  <c r="E14521" i="16"/>
  <c r="D14521" i="16" s="1"/>
  <c r="E14526" i="16"/>
  <c r="D14526" i="16" s="1"/>
  <c r="E14532" i="16"/>
  <c r="D14532" i="16" s="1"/>
  <c r="E14537" i="16"/>
  <c r="D14537" i="16" s="1"/>
  <c r="E14542" i="16"/>
  <c r="D14542" i="16" s="1"/>
  <c r="E14546" i="16"/>
  <c r="D14546" i="16" s="1"/>
  <c r="E14550" i="16"/>
  <c r="D14550" i="16" s="1"/>
  <c r="E14554" i="16"/>
  <c r="D14554" i="16" s="1"/>
  <c r="E14558" i="16"/>
  <c r="D14558" i="16" s="1"/>
  <c r="E14562" i="16"/>
  <c r="D14562" i="16" s="1"/>
  <c r="E14566" i="16"/>
  <c r="D14566" i="16" s="1"/>
  <c r="E14570" i="16"/>
  <c r="D14570" i="16" s="1"/>
  <c r="E14574" i="16"/>
  <c r="D14574" i="16" s="1"/>
  <c r="E14578" i="16"/>
  <c r="D14578" i="16" s="1"/>
  <c r="E14582" i="16"/>
  <c r="D14582" i="16" s="1"/>
  <c r="E14586" i="16"/>
  <c r="D14586" i="16" s="1"/>
  <c r="E14590" i="16"/>
  <c r="D14590" i="16" s="1"/>
  <c r="E14594" i="16"/>
  <c r="D14594" i="16" s="1"/>
  <c r="E14598" i="16"/>
  <c r="D14598" i="16" s="1"/>
  <c r="E14602" i="16"/>
  <c r="D14602" i="16" s="1"/>
  <c r="E14606" i="16"/>
  <c r="D14606" i="16" s="1"/>
  <c r="E14610" i="16"/>
  <c r="D14610" i="16" s="1"/>
  <c r="E14614" i="16"/>
  <c r="D14614" i="16" s="1"/>
  <c r="E14618" i="16"/>
  <c r="D14618" i="16" s="1"/>
  <c r="E14622" i="16"/>
  <c r="D14622" i="16" s="1"/>
  <c r="E14626" i="16"/>
  <c r="D14626" i="16" s="1"/>
  <c r="E14630" i="16"/>
  <c r="D14630" i="16" s="1"/>
  <c r="E14634" i="16"/>
  <c r="D14634" i="16" s="1"/>
  <c r="E14638" i="16"/>
  <c r="D14638" i="16" s="1"/>
  <c r="E14642" i="16"/>
  <c r="D14642" i="16" s="1"/>
  <c r="E14646" i="16"/>
  <c r="D14646" i="16" s="1"/>
  <c r="E14650" i="16"/>
  <c r="D14650" i="16" s="1"/>
  <c r="E14654" i="16"/>
  <c r="D14654" i="16" s="1"/>
  <c r="E14658" i="16"/>
  <c r="D14658" i="16" s="1"/>
  <c r="E14662" i="16"/>
  <c r="D14662" i="16" s="1"/>
  <c r="E14666" i="16"/>
  <c r="D14666" i="16" s="1"/>
  <c r="E14670" i="16"/>
  <c r="D14670" i="16" s="1"/>
  <c r="E14674" i="16"/>
  <c r="D14674" i="16" s="1"/>
  <c r="E14678" i="16"/>
  <c r="D14678" i="16" s="1"/>
  <c r="E14682" i="16"/>
  <c r="D14682" i="16" s="1"/>
  <c r="E14686" i="16"/>
  <c r="D14686" i="16" s="1"/>
  <c r="E14690" i="16"/>
  <c r="D14690" i="16" s="1"/>
  <c r="E14694" i="16"/>
  <c r="D14694" i="16" s="1"/>
  <c r="E14208" i="16"/>
  <c r="D14208" i="16" s="1"/>
  <c r="E14224" i="16"/>
  <c r="D14224" i="16" s="1"/>
  <c r="E14240" i="16"/>
  <c r="D14240" i="16" s="1"/>
  <c r="E14256" i="16"/>
  <c r="D14256" i="16" s="1"/>
  <c r="E14272" i="16"/>
  <c r="D14272" i="16" s="1"/>
  <c r="E14288" i="16"/>
  <c r="D14288" i="16" s="1"/>
  <c r="E14304" i="16"/>
  <c r="D14304" i="16" s="1"/>
  <c r="E14320" i="16"/>
  <c r="D14320" i="16" s="1"/>
  <c r="E14336" i="16"/>
  <c r="D14336" i="16" s="1"/>
  <c r="E14352" i="16"/>
  <c r="D14352" i="16" s="1"/>
  <c r="E14368" i="16"/>
  <c r="D14368" i="16" s="1"/>
  <c r="E14384" i="16"/>
  <c r="D14384" i="16" s="1"/>
  <c r="E14400" i="16"/>
  <c r="D14400" i="16" s="1"/>
  <c r="E14416" i="16"/>
  <c r="D14416" i="16" s="1"/>
  <c r="E14432" i="16"/>
  <c r="D14432" i="16" s="1"/>
  <c r="E14448" i="16"/>
  <c r="D14448" i="16" s="1"/>
  <c r="E14464" i="16"/>
  <c r="D14464" i="16" s="1"/>
  <c r="E14474" i="16"/>
  <c r="D14474" i="16" s="1"/>
  <c r="E14485" i="16"/>
  <c r="D14485" i="16" s="1"/>
  <c r="E14496" i="16"/>
  <c r="D14496" i="16" s="1"/>
  <c r="E14506" i="16"/>
  <c r="D14506" i="16" s="1"/>
  <c r="E14517" i="16"/>
  <c r="D14517" i="16" s="1"/>
  <c r="E14528" i="16"/>
  <c r="D14528" i="16" s="1"/>
  <c r="E14538" i="16"/>
  <c r="D14538" i="16" s="1"/>
  <c r="E14547" i="16"/>
  <c r="D14547" i="16" s="1"/>
  <c r="E14555" i="16"/>
  <c r="D14555" i="16" s="1"/>
  <c r="E14563" i="16"/>
  <c r="D14563" i="16" s="1"/>
  <c r="E14571" i="16"/>
  <c r="D14571" i="16" s="1"/>
  <c r="E14579" i="16"/>
  <c r="D14579" i="16" s="1"/>
  <c r="E14587" i="16"/>
  <c r="D14587" i="16" s="1"/>
  <c r="E14595" i="16"/>
  <c r="D14595" i="16" s="1"/>
  <c r="E14603" i="16"/>
  <c r="D14603" i="16" s="1"/>
  <c r="E14611" i="16"/>
  <c r="D14611" i="16" s="1"/>
  <c r="E14619" i="16"/>
  <c r="D14619" i="16" s="1"/>
  <c r="E14627" i="16"/>
  <c r="D14627" i="16" s="1"/>
  <c r="E14635" i="16"/>
  <c r="D14635" i="16" s="1"/>
  <c r="E14643" i="16"/>
  <c r="D14643" i="16" s="1"/>
  <c r="E14651" i="16"/>
  <c r="D14651" i="16" s="1"/>
  <c r="E14659" i="16"/>
  <c r="D14659" i="16" s="1"/>
  <c r="E14667" i="16"/>
  <c r="D14667" i="16" s="1"/>
  <c r="E14675" i="16"/>
  <c r="D14675" i="16" s="1"/>
  <c r="E14683" i="16"/>
  <c r="D14683" i="16" s="1"/>
  <c r="E14691" i="16"/>
  <c r="D14691" i="16" s="1"/>
  <c r="E14696" i="16"/>
  <c r="D14696" i="16" s="1"/>
  <c r="E14700" i="16"/>
  <c r="D14700" i="16" s="1"/>
  <c r="E14704" i="16"/>
  <c r="E14708" i="16"/>
  <c r="E14712" i="16"/>
  <c r="E14716" i="16"/>
  <c r="E14720" i="16"/>
  <c r="E14724" i="16"/>
  <c r="E14728" i="16"/>
  <c r="E14732" i="16"/>
  <c r="E14736" i="16"/>
  <c r="E14740" i="16"/>
  <c r="E14744" i="16"/>
  <c r="E14748" i="16"/>
  <c r="E14752" i="16"/>
  <c r="E14756" i="16"/>
  <c r="E14760" i="16"/>
  <c r="E14764" i="16"/>
  <c r="E14768" i="16"/>
  <c r="E14772" i="16"/>
  <c r="E14776" i="16"/>
  <c r="E14780" i="16"/>
  <c r="E14784" i="16"/>
  <c r="E14788" i="16"/>
  <c r="E14792" i="16"/>
  <c r="E14796" i="16"/>
  <c r="E14800" i="16"/>
  <c r="E14804" i="16"/>
  <c r="D14804" i="16" s="1"/>
  <c r="E14808" i="16"/>
  <c r="D14808" i="16" s="1"/>
  <c r="E14812" i="16"/>
  <c r="D14812" i="16" s="1"/>
  <c r="E14816" i="16"/>
  <c r="D14816" i="16" s="1"/>
  <c r="E14820" i="16"/>
  <c r="D14820" i="16" s="1"/>
  <c r="E14824" i="16"/>
  <c r="D14824" i="16" s="1"/>
  <c r="E14828" i="16"/>
  <c r="D14828" i="16" s="1"/>
  <c r="E14832" i="16"/>
  <c r="D14832" i="16" s="1"/>
  <c r="E14836" i="16"/>
  <c r="D14836" i="16" s="1"/>
  <c r="E14840" i="16"/>
  <c r="D14840" i="16" s="1"/>
  <c r="E14844" i="16"/>
  <c r="D14844" i="16" s="1"/>
  <c r="E14848" i="16"/>
  <c r="D14848" i="16" s="1"/>
  <c r="E14852" i="16"/>
  <c r="D14852" i="16" s="1"/>
  <c r="E14856" i="16"/>
  <c r="D14856" i="16" s="1"/>
  <c r="E14860" i="16"/>
  <c r="D14860" i="16" s="1"/>
  <c r="E14864" i="16"/>
  <c r="D14864" i="16" s="1"/>
  <c r="E14868" i="16"/>
  <c r="D14868" i="16" s="1"/>
  <c r="E14872" i="16"/>
  <c r="D14872" i="16" s="1"/>
  <c r="E14876" i="16"/>
  <c r="D14876" i="16" s="1"/>
  <c r="E14880" i="16"/>
  <c r="D14880" i="16" s="1"/>
  <c r="E14884" i="16"/>
  <c r="D14884" i="16" s="1"/>
  <c r="E14888" i="16"/>
  <c r="D14888" i="16" s="1"/>
  <c r="E14892" i="16"/>
  <c r="D14892" i="16" s="1"/>
  <c r="E14896" i="16"/>
  <c r="D14896" i="16" s="1"/>
  <c r="E14900" i="16"/>
  <c r="D14900" i="16" s="1"/>
  <c r="E14904" i="16"/>
  <c r="D14904" i="16" s="1"/>
  <c r="E14908" i="16"/>
  <c r="D14908" i="16" s="1"/>
  <c r="E14912" i="16"/>
  <c r="D14912" i="16" s="1"/>
  <c r="E14916" i="16"/>
  <c r="D14916" i="16" s="1"/>
  <c r="E14920" i="16"/>
  <c r="D14920" i="16" s="1"/>
  <c r="E14924" i="16"/>
  <c r="D14924" i="16" s="1"/>
  <c r="E14928" i="16"/>
  <c r="D14928" i="16" s="1"/>
  <c r="E14932" i="16"/>
  <c r="D14932" i="16" s="1"/>
  <c r="E14936" i="16"/>
  <c r="D14936" i="16" s="1"/>
  <c r="E14940" i="16"/>
  <c r="D14940" i="16" s="1"/>
  <c r="E14944" i="16"/>
  <c r="D14944" i="16" s="1"/>
  <c r="E14948" i="16"/>
  <c r="D14948" i="16" s="1"/>
  <c r="E14952" i="16"/>
  <c r="D14952" i="16" s="1"/>
  <c r="E14956" i="16"/>
  <c r="D14956" i="16" s="1"/>
  <c r="E14960" i="16"/>
  <c r="D14960" i="16" s="1"/>
  <c r="E14964" i="16"/>
  <c r="D14964" i="16" s="1"/>
  <c r="E14968" i="16"/>
  <c r="D14968" i="16" s="1"/>
  <c r="E14972" i="16"/>
  <c r="D14972" i="16" s="1"/>
  <c r="E14976" i="16"/>
  <c r="D14976" i="16" s="1"/>
  <c r="E14980" i="16"/>
  <c r="D14980" i="16" s="1"/>
  <c r="E14984" i="16"/>
  <c r="D14984" i="16" s="1"/>
  <c r="E14988" i="16"/>
  <c r="D14988" i="16" s="1"/>
  <c r="E14992" i="16"/>
  <c r="D14992" i="16" s="1"/>
  <c r="E14996" i="16"/>
  <c r="D14996" i="16" s="1"/>
  <c r="E15000" i="16"/>
  <c r="D15000" i="16" s="1"/>
  <c r="E15004" i="16"/>
  <c r="D15004" i="16" s="1"/>
  <c r="E15008" i="16"/>
  <c r="D15008" i="16" s="1"/>
  <c r="E15012" i="16"/>
  <c r="D15012" i="16" s="1"/>
  <c r="E15016" i="16"/>
  <c r="D15016" i="16" s="1"/>
  <c r="E15020" i="16"/>
  <c r="D15020" i="16" s="1"/>
  <c r="E15024" i="16"/>
  <c r="D15024" i="16" s="1"/>
  <c r="E15028" i="16"/>
  <c r="D15028" i="16" s="1"/>
  <c r="E15032" i="16"/>
  <c r="D15032" i="16" s="1"/>
  <c r="E15036" i="16"/>
  <c r="D15036" i="16" s="1"/>
  <c r="E15040" i="16"/>
  <c r="D15040" i="16" s="1"/>
  <c r="E15044" i="16"/>
  <c r="D15044" i="16" s="1"/>
  <c r="E15048" i="16"/>
  <c r="D15048" i="16" s="1"/>
  <c r="E15052" i="16"/>
  <c r="D15052" i="16" s="1"/>
  <c r="E15056" i="16"/>
  <c r="D15056" i="16" s="1"/>
  <c r="E15060" i="16"/>
  <c r="D15060" i="16" s="1"/>
  <c r="E15064" i="16"/>
  <c r="D15064" i="16" s="1"/>
  <c r="E15068" i="16"/>
  <c r="D15068" i="16" s="1"/>
  <c r="E15072" i="16"/>
  <c r="D15072" i="16" s="1"/>
  <c r="E15076" i="16"/>
  <c r="D15076" i="16" s="1"/>
  <c r="E15080" i="16"/>
  <c r="D15080" i="16" s="1"/>
  <c r="E15084" i="16"/>
  <c r="D15084" i="16" s="1"/>
  <c r="E15088" i="16"/>
  <c r="D15088" i="16" s="1"/>
  <c r="E15092" i="16"/>
  <c r="D15092" i="16" s="1"/>
  <c r="E15096" i="16"/>
  <c r="D15096" i="16" s="1"/>
  <c r="E15100" i="16"/>
  <c r="D15100" i="16" s="1"/>
  <c r="E15104" i="16"/>
  <c r="D15104" i="16" s="1"/>
  <c r="E15108" i="16"/>
  <c r="D15108" i="16" s="1"/>
  <c r="E15112" i="16"/>
  <c r="D15112" i="16" s="1"/>
  <c r="E15116" i="16"/>
  <c r="D15116" i="16" s="1"/>
  <c r="E15120" i="16"/>
  <c r="D15120" i="16" s="1"/>
  <c r="E15124" i="16"/>
  <c r="D15124" i="16" s="1"/>
  <c r="E15128" i="16"/>
  <c r="D15128" i="16" s="1"/>
  <c r="E15132" i="16"/>
  <c r="D15132" i="16" s="1"/>
  <c r="E15136" i="16"/>
  <c r="D15136" i="16" s="1"/>
  <c r="E15140" i="16"/>
  <c r="D15140" i="16" s="1"/>
  <c r="E15144" i="16"/>
  <c r="D15144" i="16" s="1"/>
  <c r="E15148" i="16"/>
  <c r="D15148" i="16" s="1"/>
  <c r="E15152" i="16"/>
  <c r="D15152" i="16" s="1"/>
  <c r="E15156" i="16"/>
  <c r="D15156" i="16" s="1"/>
  <c r="E15160" i="16"/>
  <c r="D15160" i="16" s="1"/>
  <c r="E15164" i="16"/>
  <c r="D15164" i="16" s="1"/>
  <c r="E15168" i="16"/>
  <c r="D15168" i="16" s="1"/>
  <c r="E15172" i="16"/>
  <c r="D15172" i="16" s="1"/>
  <c r="E15176" i="16"/>
  <c r="D15176" i="16" s="1"/>
  <c r="E15180" i="16"/>
  <c r="D15180" i="16" s="1"/>
  <c r="E15184" i="16"/>
  <c r="D15184" i="16" s="1"/>
  <c r="E15188" i="16"/>
  <c r="D15188" i="16" s="1"/>
  <c r="E15192" i="16"/>
  <c r="D15192" i="16" s="1"/>
  <c r="E15196" i="16"/>
  <c r="D15196" i="16" s="1"/>
  <c r="E15200" i="16"/>
  <c r="D15200" i="16" s="1"/>
  <c r="E14209" i="16"/>
  <c r="D14209" i="16" s="1"/>
  <c r="E14232" i="16"/>
  <c r="D14232" i="16" s="1"/>
  <c r="E14249" i="16"/>
  <c r="D14249" i="16" s="1"/>
  <c r="E14273" i="16"/>
  <c r="D14273" i="16" s="1"/>
  <c r="E14296" i="16"/>
  <c r="D14296" i="16" s="1"/>
  <c r="E14313" i="16"/>
  <c r="D14313" i="16" s="1"/>
  <c r="E14337" i="16"/>
  <c r="D14337" i="16" s="1"/>
  <c r="E14360" i="16"/>
  <c r="D14360" i="16" s="1"/>
  <c r="E14377" i="16"/>
  <c r="D14377" i="16" s="1"/>
  <c r="E14401" i="16"/>
  <c r="D14401" i="16" s="1"/>
  <c r="E14424" i="16"/>
  <c r="D14424" i="16" s="1"/>
  <c r="E14441" i="16"/>
  <c r="D14441" i="16" s="1"/>
  <c r="E14465" i="16"/>
  <c r="D14465" i="16" s="1"/>
  <c r="E14480" i="16"/>
  <c r="D14480" i="16" s="1"/>
  <c r="E14492" i="16"/>
  <c r="D14492" i="16" s="1"/>
  <c r="E14508" i="16"/>
  <c r="D14508" i="16" s="1"/>
  <c r="E14522" i="16"/>
  <c r="D14522" i="16" s="1"/>
  <c r="E14534" i="16"/>
  <c r="D14534" i="16" s="1"/>
  <c r="E14548" i="16"/>
  <c r="D14548" i="16" s="1"/>
  <c r="E14559" i="16"/>
  <c r="D14559" i="16" s="1"/>
  <c r="E14568" i="16"/>
  <c r="D14568" i="16" s="1"/>
  <c r="E14580" i="16"/>
  <c r="D14580" i="16" s="1"/>
  <c r="E14591" i="16"/>
  <c r="D14591" i="16" s="1"/>
  <c r="E14600" i="16"/>
  <c r="D14600" i="16" s="1"/>
  <c r="E14612" i="16"/>
  <c r="D14612" i="16" s="1"/>
  <c r="E14623" i="16"/>
  <c r="D14623" i="16" s="1"/>
  <c r="E14632" i="16"/>
  <c r="D14632" i="16" s="1"/>
  <c r="E14644" i="16"/>
  <c r="D14644" i="16" s="1"/>
  <c r="E14655" i="16"/>
  <c r="D14655" i="16" s="1"/>
  <c r="E14664" i="16"/>
  <c r="D14664" i="16" s="1"/>
  <c r="E14676" i="16"/>
  <c r="D14676" i="16" s="1"/>
  <c r="E14687" i="16"/>
  <c r="D14687" i="16" s="1"/>
  <c r="E14695" i="16"/>
  <c r="D14695" i="16" s="1"/>
  <c r="E14701" i="16"/>
  <c r="D14701" i="16" s="1"/>
  <c r="E14706" i="16"/>
  <c r="E14711" i="16"/>
  <c r="E14717" i="16"/>
  <c r="E14722" i="16"/>
  <c r="E14727" i="16"/>
  <c r="E14733" i="16"/>
  <c r="E14738" i="16"/>
  <c r="E14743" i="16"/>
  <c r="E14749" i="16"/>
  <c r="E14754" i="16"/>
  <c r="E14759" i="16"/>
  <c r="E14765" i="16"/>
  <c r="E14770" i="16"/>
  <c r="E14775" i="16"/>
  <c r="E14781" i="16"/>
  <c r="E14786" i="16"/>
  <c r="E14791" i="16"/>
  <c r="E14797" i="16"/>
  <c r="E14802" i="16"/>
  <c r="D14802" i="16" s="1"/>
  <c r="E14807" i="16"/>
  <c r="D14807" i="16" s="1"/>
  <c r="E14813" i="16"/>
  <c r="D14813" i="16" s="1"/>
  <c r="E14818" i="16"/>
  <c r="D14818" i="16" s="1"/>
  <c r="E14823" i="16"/>
  <c r="D14823" i="16" s="1"/>
  <c r="E14829" i="16"/>
  <c r="D14829" i="16" s="1"/>
  <c r="E14834" i="16"/>
  <c r="D14834" i="16" s="1"/>
  <c r="E14839" i="16"/>
  <c r="D14839" i="16" s="1"/>
  <c r="E14845" i="16"/>
  <c r="D14845" i="16" s="1"/>
  <c r="E14850" i="16"/>
  <c r="D14850" i="16" s="1"/>
  <c r="E14855" i="16"/>
  <c r="D14855" i="16" s="1"/>
  <c r="E14861" i="16"/>
  <c r="D14861" i="16" s="1"/>
  <c r="E14866" i="16"/>
  <c r="D14866" i="16" s="1"/>
  <c r="E14871" i="16"/>
  <c r="D14871" i="16" s="1"/>
  <c r="E14877" i="16"/>
  <c r="D14877" i="16" s="1"/>
  <c r="E14882" i="16"/>
  <c r="D14882" i="16" s="1"/>
  <c r="E14887" i="16"/>
  <c r="D14887" i="16" s="1"/>
  <c r="E14893" i="16"/>
  <c r="D14893" i="16" s="1"/>
  <c r="E14898" i="16"/>
  <c r="D14898" i="16" s="1"/>
  <c r="E14903" i="16"/>
  <c r="D14903" i="16" s="1"/>
  <c r="E14909" i="16"/>
  <c r="D14909" i="16" s="1"/>
  <c r="E14914" i="16"/>
  <c r="D14914" i="16" s="1"/>
  <c r="E14919" i="16"/>
  <c r="D14919" i="16" s="1"/>
  <c r="E14925" i="16"/>
  <c r="D14925" i="16" s="1"/>
  <c r="E14930" i="16"/>
  <c r="D14930" i="16" s="1"/>
  <c r="E14935" i="16"/>
  <c r="D14935" i="16" s="1"/>
  <c r="E14941" i="16"/>
  <c r="D14941" i="16" s="1"/>
  <c r="E14946" i="16"/>
  <c r="D14946" i="16" s="1"/>
  <c r="E14951" i="16"/>
  <c r="D14951" i="16" s="1"/>
  <c r="E14957" i="16"/>
  <c r="D14957" i="16" s="1"/>
  <c r="E14962" i="16"/>
  <c r="D14962" i="16" s="1"/>
  <c r="E14967" i="16"/>
  <c r="D14967" i="16" s="1"/>
  <c r="E14973" i="16"/>
  <c r="D14973" i="16" s="1"/>
  <c r="E14978" i="16"/>
  <c r="D14978" i="16" s="1"/>
  <c r="E14983" i="16"/>
  <c r="D14983" i="16" s="1"/>
  <c r="E14989" i="16"/>
  <c r="D14989" i="16" s="1"/>
  <c r="E14994" i="16"/>
  <c r="D14994" i="16" s="1"/>
  <c r="E14999" i="16"/>
  <c r="D14999" i="16" s="1"/>
  <c r="E15005" i="16"/>
  <c r="D15005" i="16" s="1"/>
  <c r="E15010" i="16"/>
  <c r="D15010" i="16" s="1"/>
  <c r="E15015" i="16"/>
  <c r="D15015" i="16" s="1"/>
  <c r="E15021" i="16"/>
  <c r="D15021" i="16" s="1"/>
  <c r="E15026" i="16"/>
  <c r="D15026" i="16" s="1"/>
  <c r="E15031" i="16"/>
  <c r="D15031" i="16" s="1"/>
  <c r="E15037" i="16"/>
  <c r="D15037" i="16" s="1"/>
  <c r="E15042" i="16"/>
  <c r="D15042" i="16" s="1"/>
  <c r="E15047" i="16"/>
  <c r="D15047" i="16" s="1"/>
  <c r="E15053" i="16"/>
  <c r="D15053" i="16" s="1"/>
  <c r="E15058" i="16"/>
  <c r="D15058" i="16" s="1"/>
  <c r="E15063" i="16"/>
  <c r="D15063" i="16" s="1"/>
  <c r="E15069" i="16"/>
  <c r="D15069" i="16" s="1"/>
  <c r="E15074" i="16"/>
  <c r="D15074" i="16" s="1"/>
  <c r="E15079" i="16"/>
  <c r="D15079" i="16" s="1"/>
  <c r="E15085" i="16"/>
  <c r="D15085" i="16" s="1"/>
  <c r="E15090" i="16"/>
  <c r="D15090" i="16" s="1"/>
  <c r="E15095" i="16"/>
  <c r="D15095" i="16" s="1"/>
  <c r="E15101" i="16"/>
  <c r="D15101" i="16" s="1"/>
  <c r="E15106" i="16"/>
  <c r="D15106" i="16" s="1"/>
  <c r="E15111" i="16"/>
  <c r="D15111" i="16" s="1"/>
  <c r="E15117" i="16"/>
  <c r="D15117" i="16" s="1"/>
  <c r="E15122" i="16"/>
  <c r="D15122" i="16" s="1"/>
  <c r="E15127" i="16"/>
  <c r="D15127" i="16" s="1"/>
  <c r="E15133" i="16"/>
  <c r="D15133" i="16" s="1"/>
  <c r="E15138" i="16"/>
  <c r="D15138" i="16" s="1"/>
  <c r="E14216" i="16"/>
  <c r="D14216" i="16" s="1"/>
  <c r="E14233" i="16"/>
  <c r="D14233" i="16" s="1"/>
  <c r="E14257" i="16"/>
  <c r="D14257" i="16" s="1"/>
  <c r="E14280" i="16"/>
  <c r="D14280" i="16" s="1"/>
  <c r="E14297" i="16"/>
  <c r="D14297" i="16" s="1"/>
  <c r="E14321" i="16"/>
  <c r="D14321" i="16" s="1"/>
  <c r="E14344" i="16"/>
  <c r="D14344" i="16" s="1"/>
  <c r="E14361" i="16"/>
  <c r="D14361" i="16" s="1"/>
  <c r="E14385" i="16"/>
  <c r="D14385" i="16" s="1"/>
  <c r="E14408" i="16"/>
  <c r="D14408" i="16" s="1"/>
  <c r="E14425" i="16"/>
  <c r="D14425" i="16" s="1"/>
  <c r="E14449" i="16"/>
  <c r="D14449" i="16" s="1"/>
  <c r="E14469" i="16"/>
  <c r="D14469" i="16" s="1"/>
  <c r="E14481" i="16"/>
  <c r="D14481" i="16" s="1"/>
  <c r="E14497" i="16"/>
  <c r="D14497" i="16" s="1"/>
  <c r="E14512" i="16"/>
  <c r="D14512" i="16" s="1"/>
  <c r="E14524" i="16"/>
  <c r="D14524" i="16" s="1"/>
  <c r="E14540" i="16"/>
  <c r="D14540" i="16" s="1"/>
  <c r="E14551" i="16"/>
  <c r="D14551" i="16" s="1"/>
  <c r="E14560" i="16"/>
  <c r="D14560" i="16" s="1"/>
  <c r="E14572" i="16"/>
  <c r="D14572" i="16" s="1"/>
  <c r="E14583" i="16"/>
  <c r="D14583" i="16" s="1"/>
  <c r="E14592" i="16"/>
  <c r="D14592" i="16" s="1"/>
  <c r="E14604" i="16"/>
  <c r="D14604" i="16" s="1"/>
  <c r="E14615" i="16"/>
  <c r="D14615" i="16" s="1"/>
  <c r="E14624" i="16"/>
  <c r="D14624" i="16" s="1"/>
  <c r="E14636" i="16"/>
  <c r="D14636" i="16" s="1"/>
  <c r="E14647" i="16"/>
  <c r="D14647" i="16" s="1"/>
  <c r="E14656" i="16"/>
  <c r="D14656" i="16" s="1"/>
  <c r="E14668" i="16"/>
  <c r="D14668" i="16" s="1"/>
  <c r="E14679" i="16"/>
  <c r="D14679" i="16" s="1"/>
  <c r="E14688" i="16"/>
  <c r="D14688" i="16" s="1"/>
  <c r="E14697" i="16"/>
  <c r="D14697" i="16" s="1"/>
  <c r="E14702" i="16"/>
  <c r="E14707" i="16"/>
  <c r="E14713" i="16"/>
  <c r="E14718" i="16"/>
  <c r="E14723" i="16"/>
  <c r="E14729" i="16"/>
  <c r="E14734" i="16"/>
  <c r="E14739" i="16"/>
  <c r="E14745" i="16"/>
  <c r="E14750" i="16"/>
  <c r="E14755" i="16"/>
  <c r="E14761" i="16"/>
  <c r="E14766" i="16"/>
  <c r="E14771" i="16"/>
  <c r="E14777" i="16"/>
  <c r="E14782" i="16"/>
  <c r="E14787" i="16"/>
  <c r="E14793" i="16"/>
  <c r="E14798" i="16"/>
  <c r="E14803" i="16"/>
  <c r="D14803" i="16" s="1"/>
  <c r="E14809" i="16"/>
  <c r="D14809" i="16" s="1"/>
  <c r="E14814" i="16"/>
  <c r="D14814" i="16" s="1"/>
  <c r="E14819" i="16"/>
  <c r="D14819" i="16" s="1"/>
  <c r="E14825" i="16"/>
  <c r="D14825" i="16" s="1"/>
  <c r="E14830" i="16"/>
  <c r="D14830" i="16" s="1"/>
  <c r="E14835" i="16"/>
  <c r="D14835" i="16" s="1"/>
  <c r="E14841" i="16"/>
  <c r="D14841" i="16" s="1"/>
  <c r="E14846" i="16"/>
  <c r="D14846" i="16" s="1"/>
  <c r="E14851" i="16"/>
  <c r="D14851" i="16" s="1"/>
  <c r="E14857" i="16"/>
  <c r="D14857" i="16" s="1"/>
  <c r="E14862" i="16"/>
  <c r="D14862" i="16" s="1"/>
  <c r="E14867" i="16"/>
  <c r="D14867" i="16" s="1"/>
  <c r="E14873" i="16"/>
  <c r="D14873" i="16" s="1"/>
  <c r="E14878" i="16"/>
  <c r="D14878" i="16" s="1"/>
  <c r="E14883" i="16"/>
  <c r="D14883" i="16" s="1"/>
  <c r="E14889" i="16"/>
  <c r="D14889" i="16" s="1"/>
  <c r="E14894" i="16"/>
  <c r="D14894" i="16" s="1"/>
  <c r="E14899" i="16"/>
  <c r="D14899" i="16" s="1"/>
  <c r="E14905" i="16"/>
  <c r="D14905" i="16" s="1"/>
  <c r="E14910" i="16"/>
  <c r="D14910" i="16" s="1"/>
  <c r="E14915" i="16"/>
  <c r="D14915" i="16" s="1"/>
  <c r="E14921" i="16"/>
  <c r="D14921" i="16" s="1"/>
  <c r="E14926" i="16"/>
  <c r="D14926" i="16" s="1"/>
  <c r="E14931" i="16"/>
  <c r="D14931" i="16" s="1"/>
  <c r="E14937" i="16"/>
  <c r="D14937" i="16" s="1"/>
  <c r="E14942" i="16"/>
  <c r="D14942" i="16" s="1"/>
  <c r="E14947" i="16"/>
  <c r="D14947" i="16" s="1"/>
  <c r="E14953" i="16"/>
  <c r="D14953" i="16" s="1"/>
  <c r="E14958" i="16"/>
  <c r="D14958" i="16" s="1"/>
  <c r="E14963" i="16"/>
  <c r="D14963" i="16" s="1"/>
  <c r="E14969" i="16"/>
  <c r="D14969" i="16" s="1"/>
  <c r="E14974" i="16"/>
  <c r="D14974" i="16" s="1"/>
  <c r="E14979" i="16"/>
  <c r="D14979" i="16" s="1"/>
  <c r="E14985" i="16"/>
  <c r="D14985" i="16" s="1"/>
  <c r="E14990" i="16"/>
  <c r="D14990" i="16" s="1"/>
  <c r="E14995" i="16"/>
  <c r="D14995" i="16" s="1"/>
  <c r="E15001" i="16"/>
  <c r="D15001" i="16" s="1"/>
  <c r="E15006" i="16"/>
  <c r="D15006" i="16" s="1"/>
  <c r="E15011" i="16"/>
  <c r="D15011" i="16" s="1"/>
  <c r="E15017" i="16"/>
  <c r="D15017" i="16" s="1"/>
  <c r="E15022" i="16"/>
  <c r="D15022" i="16" s="1"/>
  <c r="E15027" i="16"/>
  <c r="D15027" i="16" s="1"/>
  <c r="E15033" i="16"/>
  <c r="D15033" i="16" s="1"/>
  <c r="E15038" i="16"/>
  <c r="D15038" i="16" s="1"/>
  <c r="E15043" i="16"/>
  <c r="D15043" i="16" s="1"/>
  <c r="E15049" i="16"/>
  <c r="D15049" i="16" s="1"/>
  <c r="E15054" i="16"/>
  <c r="D15054" i="16" s="1"/>
  <c r="E15059" i="16"/>
  <c r="D15059" i="16" s="1"/>
  <c r="E15065" i="16"/>
  <c r="D15065" i="16" s="1"/>
  <c r="E15070" i="16"/>
  <c r="D15070" i="16" s="1"/>
  <c r="E15075" i="16"/>
  <c r="D15075" i="16" s="1"/>
  <c r="E15081" i="16"/>
  <c r="D15081" i="16" s="1"/>
  <c r="E15086" i="16"/>
  <c r="D15086" i="16" s="1"/>
  <c r="E15091" i="16"/>
  <c r="D15091" i="16" s="1"/>
  <c r="E15097" i="16"/>
  <c r="D15097" i="16" s="1"/>
  <c r="E15102" i="16"/>
  <c r="D15102" i="16" s="1"/>
  <c r="E15107" i="16"/>
  <c r="D15107" i="16" s="1"/>
  <c r="E15113" i="16"/>
  <c r="D15113" i="16" s="1"/>
  <c r="E15118" i="16"/>
  <c r="D15118" i="16" s="1"/>
  <c r="E15123" i="16"/>
  <c r="D15123" i="16" s="1"/>
  <c r="E15129" i="16"/>
  <c r="D15129" i="16" s="1"/>
  <c r="E15134" i="16"/>
  <c r="D15134" i="16" s="1"/>
  <c r="E15139" i="16"/>
  <c r="D15139" i="16" s="1"/>
  <c r="E15145" i="16"/>
  <c r="D15145" i="16" s="1"/>
  <c r="E15150" i="16"/>
  <c r="D15150" i="16" s="1"/>
  <c r="E15155" i="16"/>
  <c r="D15155" i="16" s="1"/>
  <c r="E15161" i="16"/>
  <c r="D15161" i="16" s="1"/>
  <c r="E15166" i="16"/>
  <c r="D15166" i="16" s="1"/>
  <c r="E15171" i="16"/>
  <c r="D15171" i="16" s="1"/>
  <c r="E15177" i="16"/>
  <c r="D15177" i="16" s="1"/>
  <c r="E15182" i="16"/>
  <c r="D15182" i="16" s="1"/>
  <c r="E15187" i="16"/>
  <c r="D15187" i="16" s="1"/>
  <c r="E15193" i="16"/>
  <c r="D15193" i="16" s="1"/>
  <c r="E15198" i="16"/>
  <c r="D15198" i="16" s="1"/>
  <c r="E15203" i="16"/>
  <c r="D15203" i="16" s="1"/>
  <c r="E15207" i="16"/>
  <c r="D15207" i="16" s="1"/>
  <c r="E15211" i="16"/>
  <c r="D15211" i="16" s="1"/>
  <c r="E15215" i="16"/>
  <c r="D15215" i="16" s="1"/>
  <c r="E15219" i="16"/>
  <c r="D15219" i="16" s="1"/>
  <c r="E15223" i="16"/>
  <c r="D15223" i="16" s="1"/>
  <c r="E15227" i="16"/>
  <c r="D15227" i="16" s="1"/>
  <c r="E15231" i="16"/>
  <c r="D15231" i="16" s="1"/>
  <c r="E15235" i="16"/>
  <c r="D15235" i="16" s="1"/>
  <c r="E15239" i="16"/>
  <c r="D15239" i="16" s="1"/>
  <c r="E15243" i="16"/>
  <c r="D15243" i="16" s="1"/>
  <c r="E15247" i="16"/>
  <c r="D15247" i="16" s="1"/>
  <c r="E15251" i="16"/>
  <c r="D15251" i="16" s="1"/>
  <c r="E15255" i="16"/>
  <c r="D15255" i="16" s="1"/>
  <c r="E15259" i="16"/>
  <c r="D15259" i="16" s="1"/>
  <c r="E15263" i="16"/>
  <c r="D15263" i="16" s="1"/>
  <c r="E15267" i="16"/>
  <c r="D15267" i="16" s="1"/>
  <c r="E15271" i="16"/>
  <c r="D15271" i="16" s="1"/>
  <c r="E15275" i="16"/>
  <c r="D15275" i="16" s="1"/>
  <c r="E15279" i="16"/>
  <c r="D15279" i="16" s="1"/>
  <c r="E15283" i="16"/>
  <c r="D15283" i="16" s="1"/>
  <c r="E15287" i="16"/>
  <c r="D15287" i="16" s="1"/>
  <c r="E15291" i="16"/>
  <c r="D15291" i="16" s="1"/>
  <c r="E15295" i="16"/>
  <c r="D15295" i="16" s="1"/>
  <c r="E15299" i="16"/>
  <c r="D15299" i="16" s="1"/>
  <c r="E14217" i="16"/>
  <c r="D14217" i="16" s="1"/>
  <c r="E14241" i="16"/>
  <c r="D14241" i="16" s="1"/>
  <c r="E14264" i="16"/>
  <c r="D14264" i="16" s="1"/>
  <c r="E14281" i="16"/>
  <c r="D14281" i="16" s="1"/>
  <c r="E14305" i="16"/>
  <c r="D14305" i="16" s="1"/>
  <c r="E14328" i="16"/>
  <c r="D14328" i="16" s="1"/>
  <c r="E14345" i="16"/>
  <c r="D14345" i="16" s="1"/>
  <c r="E14369" i="16"/>
  <c r="D14369" i="16" s="1"/>
  <c r="E14392" i="16"/>
  <c r="D14392" i="16" s="1"/>
  <c r="E14409" i="16"/>
  <c r="D14409" i="16" s="1"/>
  <c r="E14433" i="16"/>
  <c r="D14433" i="16" s="1"/>
  <c r="E14456" i="16"/>
  <c r="D14456" i="16" s="1"/>
  <c r="E14470" i="16"/>
  <c r="D14470" i="16" s="1"/>
  <c r="E14486" i="16"/>
  <c r="D14486" i="16" s="1"/>
  <c r="E14501" i="16"/>
  <c r="D14501" i="16" s="1"/>
  <c r="E14513" i="16"/>
  <c r="D14513" i="16" s="1"/>
  <c r="E14529" i="16"/>
  <c r="D14529" i="16" s="1"/>
  <c r="E14543" i="16"/>
  <c r="D14543" i="16" s="1"/>
  <c r="E14552" i="16"/>
  <c r="D14552" i="16" s="1"/>
  <c r="E14564" i="16"/>
  <c r="D14564" i="16" s="1"/>
  <c r="E14575" i="16"/>
  <c r="D14575" i="16" s="1"/>
  <c r="E14584" i="16"/>
  <c r="D14584" i="16" s="1"/>
  <c r="E14596" i="16"/>
  <c r="D14596" i="16" s="1"/>
  <c r="E14607" i="16"/>
  <c r="D14607" i="16" s="1"/>
  <c r="E14616" i="16"/>
  <c r="D14616" i="16" s="1"/>
  <c r="E14628" i="16"/>
  <c r="D14628" i="16" s="1"/>
  <c r="E14639" i="16"/>
  <c r="D14639" i="16" s="1"/>
  <c r="E14648" i="16"/>
  <c r="D14648" i="16" s="1"/>
  <c r="E14660" i="16"/>
  <c r="D14660" i="16" s="1"/>
  <c r="E14671" i="16"/>
  <c r="D14671" i="16" s="1"/>
  <c r="E14680" i="16"/>
  <c r="D14680" i="16" s="1"/>
  <c r="E14692" i="16"/>
  <c r="D14692" i="16" s="1"/>
  <c r="E14698" i="16"/>
  <c r="D14698" i="16" s="1"/>
  <c r="E14703" i="16"/>
  <c r="E14709" i="16"/>
  <c r="E14714" i="16"/>
  <c r="E14719" i="16"/>
  <c r="E14725" i="16"/>
  <c r="E14730" i="16"/>
  <c r="E14735" i="16"/>
  <c r="E14741" i="16"/>
  <c r="E14746" i="16"/>
  <c r="E14751" i="16"/>
  <c r="E14757" i="16"/>
  <c r="E14762" i="16"/>
  <c r="E14767" i="16"/>
  <c r="E14773" i="16"/>
  <c r="E14778" i="16"/>
  <c r="E14783" i="16"/>
  <c r="E14789" i="16"/>
  <c r="E14794" i="16"/>
  <c r="E14799" i="16"/>
  <c r="E14805" i="16"/>
  <c r="D14805" i="16" s="1"/>
  <c r="E14810" i="16"/>
  <c r="D14810" i="16" s="1"/>
  <c r="E14815" i="16"/>
  <c r="D14815" i="16" s="1"/>
  <c r="E14821" i="16"/>
  <c r="D14821" i="16" s="1"/>
  <c r="E14826" i="16"/>
  <c r="D14826" i="16" s="1"/>
  <c r="E14831" i="16"/>
  <c r="D14831" i="16" s="1"/>
  <c r="E14837" i="16"/>
  <c r="D14837" i="16" s="1"/>
  <c r="E14842" i="16"/>
  <c r="D14842" i="16" s="1"/>
  <c r="E14847" i="16"/>
  <c r="D14847" i="16" s="1"/>
  <c r="E14853" i="16"/>
  <c r="D14853" i="16" s="1"/>
  <c r="E14858" i="16"/>
  <c r="D14858" i="16" s="1"/>
  <c r="E14863" i="16"/>
  <c r="D14863" i="16" s="1"/>
  <c r="E14869" i="16"/>
  <c r="D14869" i="16" s="1"/>
  <c r="E14874" i="16"/>
  <c r="D14874" i="16" s="1"/>
  <c r="E14879" i="16"/>
  <c r="D14879" i="16" s="1"/>
  <c r="E14885" i="16"/>
  <c r="D14885" i="16" s="1"/>
  <c r="E14890" i="16"/>
  <c r="D14890" i="16" s="1"/>
  <c r="E14895" i="16"/>
  <c r="D14895" i="16" s="1"/>
  <c r="E14901" i="16"/>
  <c r="D14901" i="16" s="1"/>
  <c r="E14906" i="16"/>
  <c r="D14906" i="16" s="1"/>
  <c r="E14911" i="16"/>
  <c r="D14911" i="16" s="1"/>
  <c r="E14917" i="16"/>
  <c r="D14917" i="16" s="1"/>
  <c r="E14922" i="16"/>
  <c r="D14922" i="16" s="1"/>
  <c r="E14927" i="16"/>
  <c r="D14927" i="16" s="1"/>
  <c r="E14933" i="16"/>
  <c r="D14933" i="16" s="1"/>
  <c r="E14938" i="16"/>
  <c r="D14938" i="16" s="1"/>
  <c r="E14943" i="16"/>
  <c r="D14943" i="16" s="1"/>
  <c r="E14949" i="16"/>
  <c r="D14949" i="16" s="1"/>
  <c r="E14954" i="16"/>
  <c r="D14954" i="16" s="1"/>
  <c r="E14959" i="16"/>
  <c r="D14959" i="16" s="1"/>
  <c r="E14965" i="16"/>
  <c r="D14965" i="16" s="1"/>
  <c r="E14970" i="16"/>
  <c r="D14970" i="16" s="1"/>
  <c r="E14975" i="16"/>
  <c r="D14975" i="16" s="1"/>
  <c r="E14225" i="16"/>
  <c r="D14225" i="16" s="1"/>
  <c r="E14312" i="16"/>
  <c r="D14312" i="16" s="1"/>
  <c r="E14393" i="16"/>
  <c r="D14393" i="16" s="1"/>
  <c r="E14476" i="16"/>
  <c r="D14476" i="16" s="1"/>
  <c r="E14533" i="16"/>
  <c r="D14533" i="16" s="1"/>
  <c r="E14576" i="16"/>
  <c r="D14576" i="16" s="1"/>
  <c r="E14620" i="16"/>
  <c r="D14620" i="16" s="1"/>
  <c r="E14663" i="16"/>
  <c r="D14663" i="16" s="1"/>
  <c r="E14699" i="16"/>
  <c r="D14699" i="16" s="1"/>
  <c r="E14721" i="16"/>
  <c r="E14742" i="16"/>
  <c r="E14763" i="16"/>
  <c r="E14785" i="16"/>
  <c r="E14806" i="16"/>
  <c r="D14806" i="16" s="1"/>
  <c r="E14827" i="16"/>
  <c r="D14827" i="16" s="1"/>
  <c r="E14849" i="16"/>
  <c r="D14849" i="16" s="1"/>
  <c r="E14870" i="16"/>
  <c r="D14870" i="16" s="1"/>
  <c r="E14891" i="16"/>
  <c r="D14891" i="16" s="1"/>
  <c r="E14913" i="16"/>
  <c r="D14913" i="16" s="1"/>
  <c r="E14934" i="16"/>
  <c r="D14934" i="16" s="1"/>
  <c r="E14955" i="16"/>
  <c r="D14955" i="16" s="1"/>
  <c r="E14977" i="16"/>
  <c r="D14977" i="16" s="1"/>
  <c r="E14987" i="16"/>
  <c r="D14987" i="16" s="1"/>
  <c r="E14998" i="16"/>
  <c r="D14998" i="16" s="1"/>
  <c r="E15009" i="16"/>
  <c r="D15009" i="16" s="1"/>
  <c r="E15019" i="16"/>
  <c r="D15019" i="16" s="1"/>
  <c r="E15030" i="16"/>
  <c r="D15030" i="16" s="1"/>
  <c r="E15041" i="16"/>
  <c r="D15041" i="16" s="1"/>
  <c r="E15051" i="16"/>
  <c r="D15051" i="16" s="1"/>
  <c r="E15062" i="16"/>
  <c r="D15062" i="16" s="1"/>
  <c r="E15073" i="16"/>
  <c r="D15073" i="16" s="1"/>
  <c r="E15083" i="16"/>
  <c r="D15083" i="16" s="1"/>
  <c r="E15094" i="16"/>
  <c r="D15094" i="16" s="1"/>
  <c r="E15105" i="16"/>
  <c r="D15105" i="16" s="1"/>
  <c r="E15115" i="16"/>
  <c r="D15115" i="16" s="1"/>
  <c r="E15126" i="16"/>
  <c r="D15126" i="16" s="1"/>
  <c r="E15137" i="16"/>
  <c r="D15137" i="16" s="1"/>
  <c r="E15146" i="16"/>
  <c r="D15146" i="16" s="1"/>
  <c r="E15153" i="16"/>
  <c r="D15153" i="16" s="1"/>
  <c r="E15159" i="16"/>
  <c r="D15159" i="16" s="1"/>
  <c r="E15167" i="16"/>
  <c r="D15167" i="16" s="1"/>
  <c r="E15174" i="16"/>
  <c r="D15174" i="16" s="1"/>
  <c r="E15181" i="16"/>
  <c r="D15181" i="16" s="1"/>
  <c r="E15189" i="16"/>
  <c r="D15189" i="16" s="1"/>
  <c r="E15195" i="16"/>
  <c r="D15195" i="16" s="1"/>
  <c r="E15202" i="16"/>
  <c r="D15202" i="16" s="1"/>
  <c r="E15208" i="16"/>
  <c r="D15208" i="16" s="1"/>
  <c r="E15213" i="16"/>
  <c r="D15213" i="16" s="1"/>
  <c r="E15218" i="16"/>
  <c r="D15218" i="16" s="1"/>
  <c r="E15224" i="16"/>
  <c r="D15224" i="16" s="1"/>
  <c r="E15229" i="16"/>
  <c r="D15229" i="16" s="1"/>
  <c r="E15234" i="16"/>
  <c r="D15234" i="16" s="1"/>
  <c r="E15240" i="16"/>
  <c r="D15240" i="16" s="1"/>
  <c r="E15245" i="16"/>
  <c r="D15245" i="16" s="1"/>
  <c r="E15250" i="16"/>
  <c r="D15250" i="16" s="1"/>
  <c r="E15256" i="16"/>
  <c r="D15256" i="16" s="1"/>
  <c r="E15261" i="16"/>
  <c r="D15261" i="16" s="1"/>
  <c r="E15266" i="16"/>
  <c r="D15266" i="16" s="1"/>
  <c r="E15272" i="16"/>
  <c r="D15272" i="16" s="1"/>
  <c r="E15277" i="16"/>
  <c r="D15277" i="16" s="1"/>
  <c r="E15282" i="16"/>
  <c r="D15282" i="16" s="1"/>
  <c r="E15288" i="16"/>
  <c r="D15288" i="16" s="1"/>
  <c r="E15293" i="16"/>
  <c r="D15293" i="16" s="1"/>
  <c r="E15298" i="16"/>
  <c r="D15298" i="16" s="1"/>
  <c r="E14248" i="16"/>
  <c r="D14248" i="16" s="1"/>
  <c r="E14329" i="16"/>
  <c r="D14329" i="16" s="1"/>
  <c r="E14417" i="16"/>
  <c r="D14417" i="16" s="1"/>
  <c r="E14490" i="16"/>
  <c r="D14490" i="16" s="1"/>
  <c r="E14544" i="16"/>
  <c r="D14544" i="16" s="1"/>
  <c r="E14588" i="16"/>
  <c r="D14588" i="16" s="1"/>
  <c r="E14631" i="16"/>
  <c r="D14631" i="16" s="1"/>
  <c r="E14672" i="16"/>
  <c r="D14672" i="16" s="1"/>
  <c r="E14705" i="16"/>
  <c r="E14726" i="16"/>
  <c r="E14747" i="16"/>
  <c r="E14769" i="16"/>
  <c r="E14790" i="16"/>
  <c r="E14811" i="16"/>
  <c r="D14811" i="16" s="1"/>
  <c r="E14833" i="16"/>
  <c r="D14833" i="16" s="1"/>
  <c r="E14854" i="16"/>
  <c r="D14854" i="16" s="1"/>
  <c r="E14875" i="16"/>
  <c r="D14875" i="16" s="1"/>
  <c r="E14897" i="16"/>
  <c r="D14897" i="16" s="1"/>
  <c r="E14918" i="16"/>
  <c r="D14918" i="16" s="1"/>
  <c r="E14939" i="16"/>
  <c r="D14939" i="16" s="1"/>
  <c r="E14961" i="16"/>
  <c r="D14961" i="16" s="1"/>
  <c r="E14981" i="16"/>
  <c r="D14981" i="16" s="1"/>
  <c r="E14991" i="16"/>
  <c r="D14991" i="16" s="1"/>
  <c r="E15002" i="16"/>
  <c r="D15002" i="16" s="1"/>
  <c r="E15013" i="16"/>
  <c r="D15013" i="16" s="1"/>
  <c r="E15023" i="16"/>
  <c r="D15023" i="16" s="1"/>
  <c r="E15034" i="16"/>
  <c r="D15034" i="16" s="1"/>
  <c r="E15045" i="16"/>
  <c r="D15045" i="16" s="1"/>
  <c r="E15055" i="16"/>
  <c r="D15055" i="16" s="1"/>
  <c r="E15066" i="16"/>
  <c r="D15066" i="16" s="1"/>
  <c r="E15077" i="16"/>
  <c r="D15077" i="16" s="1"/>
  <c r="E15087" i="16"/>
  <c r="D15087" i="16" s="1"/>
  <c r="E15098" i="16"/>
  <c r="D15098" i="16" s="1"/>
  <c r="E15109" i="16"/>
  <c r="D15109" i="16" s="1"/>
  <c r="E15119" i="16"/>
  <c r="D15119" i="16" s="1"/>
  <c r="E15130" i="16"/>
  <c r="D15130" i="16" s="1"/>
  <c r="E15141" i="16"/>
  <c r="D15141" i="16" s="1"/>
  <c r="E15147" i="16"/>
  <c r="D15147" i="16" s="1"/>
  <c r="E15154" i="16"/>
  <c r="D15154" i="16" s="1"/>
  <c r="E15162" i="16"/>
  <c r="D15162" i="16" s="1"/>
  <c r="E15169" i="16"/>
  <c r="D15169" i="16" s="1"/>
  <c r="E15175" i="16"/>
  <c r="D15175" i="16" s="1"/>
  <c r="E15183" i="16"/>
  <c r="D15183" i="16" s="1"/>
  <c r="E15190" i="16"/>
  <c r="D15190" i="16" s="1"/>
  <c r="E15197" i="16"/>
  <c r="D15197" i="16" s="1"/>
  <c r="E15204" i="16"/>
  <c r="D15204" i="16" s="1"/>
  <c r="E15209" i="16"/>
  <c r="D15209" i="16" s="1"/>
  <c r="E15214" i="16"/>
  <c r="D15214" i="16" s="1"/>
  <c r="E15220" i="16"/>
  <c r="D15220" i="16" s="1"/>
  <c r="E15225" i="16"/>
  <c r="D15225" i="16" s="1"/>
  <c r="E15230" i="16"/>
  <c r="D15230" i="16" s="1"/>
  <c r="E15236" i="16"/>
  <c r="D15236" i="16" s="1"/>
  <c r="E15241" i="16"/>
  <c r="D15241" i="16" s="1"/>
  <c r="E15246" i="16"/>
  <c r="D15246" i="16" s="1"/>
  <c r="E15252" i="16"/>
  <c r="D15252" i="16" s="1"/>
  <c r="E15257" i="16"/>
  <c r="D15257" i="16" s="1"/>
  <c r="E15262" i="16"/>
  <c r="D15262" i="16" s="1"/>
  <c r="E15268" i="16"/>
  <c r="D15268" i="16" s="1"/>
  <c r="E15273" i="16"/>
  <c r="D15273" i="16" s="1"/>
  <c r="E15278" i="16"/>
  <c r="D15278" i="16" s="1"/>
  <c r="E15284" i="16"/>
  <c r="D15284" i="16" s="1"/>
  <c r="E15289" i="16"/>
  <c r="D15289" i="16" s="1"/>
  <c r="E15294" i="16"/>
  <c r="D15294" i="16" s="1"/>
  <c r="E15300" i="16"/>
  <c r="D15300" i="16" s="1"/>
  <c r="E14265" i="16"/>
  <c r="D14265" i="16" s="1"/>
  <c r="E14353" i="16"/>
  <c r="D14353" i="16" s="1"/>
  <c r="E14440" i="16"/>
  <c r="D14440" i="16" s="1"/>
  <c r="E14502" i="16"/>
  <c r="D14502" i="16" s="1"/>
  <c r="E14556" i="16"/>
  <c r="D14556" i="16" s="1"/>
  <c r="E14599" i="16"/>
  <c r="D14599" i="16" s="1"/>
  <c r="E14640" i="16"/>
  <c r="D14640" i="16" s="1"/>
  <c r="E14684" i="16"/>
  <c r="D14684" i="16" s="1"/>
  <c r="E14710" i="16"/>
  <c r="E14731" i="16"/>
  <c r="E14753" i="16"/>
  <c r="E14774" i="16"/>
  <c r="E14795" i="16"/>
  <c r="E14817" i="16"/>
  <c r="D14817" i="16" s="1"/>
  <c r="E14838" i="16"/>
  <c r="D14838" i="16" s="1"/>
  <c r="E14859" i="16"/>
  <c r="D14859" i="16" s="1"/>
  <c r="E14881" i="16"/>
  <c r="D14881" i="16" s="1"/>
  <c r="E14902" i="16"/>
  <c r="D14902" i="16" s="1"/>
  <c r="E14923" i="16"/>
  <c r="D14923" i="16" s="1"/>
  <c r="E14945" i="16"/>
  <c r="D14945" i="16" s="1"/>
  <c r="E14966" i="16"/>
  <c r="D14966" i="16" s="1"/>
  <c r="E14982" i="16"/>
  <c r="D14982" i="16" s="1"/>
  <c r="E14993" i="16"/>
  <c r="D14993" i="16" s="1"/>
  <c r="E15003" i="16"/>
  <c r="D15003" i="16" s="1"/>
  <c r="E15014" i="16"/>
  <c r="D15014" i="16" s="1"/>
  <c r="E15025" i="16"/>
  <c r="D15025" i="16" s="1"/>
  <c r="E15035" i="16"/>
  <c r="D15035" i="16" s="1"/>
  <c r="E15046" i="16"/>
  <c r="D15046" i="16" s="1"/>
  <c r="E15057" i="16"/>
  <c r="D15057" i="16" s="1"/>
  <c r="E15067" i="16"/>
  <c r="D15067" i="16" s="1"/>
  <c r="E15078" i="16"/>
  <c r="D15078" i="16" s="1"/>
  <c r="E15089" i="16"/>
  <c r="D15089" i="16" s="1"/>
  <c r="E15099" i="16"/>
  <c r="D15099" i="16" s="1"/>
  <c r="E15110" i="16"/>
  <c r="D15110" i="16" s="1"/>
  <c r="E15121" i="16"/>
  <c r="D15121" i="16" s="1"/>
  <c r="E15131" i="16"/>
  <c r="D15131" i="16" s="1"/>
  <c r="E15142" i="16"/>
  <c r="D15142" i="16" s="1"/>
  <c r="E15149" i="16"/>
  <c r="D15149" i="16" s="1"/>
  <c r="E15157" i="16"/>
  <c r="D15157" i="16" s="1"/>
  <c r="E15163" i="16"/>
  <c r="D15163" i="16" s="1"/>
  <c r="E15170" i="16"/>
  <c r="D15170" i="16" s="1"/>
  <c r="E15178" i="16"/>
  <c r="D15178" i="16" s="1"/>
  <c r="E15185" i="16"/>
  <c r="D15185" i="16" s="1"/>
  <c r="E15191" i="16"/>
  <c r="D15191" i="16" s="1"/>
  <c r="E15199" i="16"/>
  <c r="D15199" i="16" s="1"/>
  <c r="E15205" i="16"/>
  <c r="D15205" i="16" s="1"/>
  <c r="E15210" i="16"/>
  <c r="D15210" i="16" s="1"/>
  <c r="E15216" i="16"/>
  <c r="D15216" i="16" s="1"/>
  <c r="E15221" i="16"/>
  <c r="D15221" i="16" s="1"/>
  <c r="E15226" i="16"/>
  <c r="D15226" i="16" s="1"/>
  <c r="E15232" i="16"/>
  <c r="D15232" i="16" s="1"/>
  <c r="E15237" i="16"/>
  <c r="D15237" i="16" s="1"/>
  <c r="E15242" i="16"/>
  <c r="D15242" i="16" s="1"/>
  <c r="E15248" i="16"/>
  <c r="D15248" i="16" s="1"/>
  <c r="E15253" i="16"/>
  <c r="D15253" i="16" s="1"/>
  <c r="E15258" i="16"/>
  <c r="D15258" i="16" s="1"/>
  <c r="E15264" i="16"/>
  <c r="D15264" i="16" s="1"/>
  <c r="E15269" i="16"/>
  <c r="D15269" i="16" s="1"/>
  <c r="E15274" i="16"/>
  <c r="D15274" i="16" s="1"/>
  <c r="E15280" i="16"/>
  <c r="D15280" i="16" s="1"/>
  <c r="E15285" i="16"/>
  <c r="D15285" i="16" s="1"/>
  <c r="E15290" i="16"/>
  <c r="D15290" i="16" s="1"/>
  <c r="E15296" i="16"/>
  <c r="D15296" i="16" s="1"/>
  <c r="E15301" i="16"/>
  <c r="D15301" i="16" s="1"/>
  <c r="E14289" i="16"/>
  <c r="D14289" i="16" s="1"/>
  <c r="E14376" i="16"/>
  <c r="D14376" i="16" s="1"/>
  <c r="E14457" i="16"/>
  <c r="D14457" i="16" s="1"/>
  <c r="E14518" i="16"/>
  <c r="D14518" i="16" s="1"/>
  <c r="E14567" i="16"/>
  <c r="D14567" i="16" s="1"/>
  <c r="E14608" i="16"/>
  <c r="D14608" i="16" s="1"/>
  <c r="E14652" i="16"/>
  <c r="D14652" i="16" s="1"/>
  <c r="E14693" i="16"/>
  <c r="D14693" i="16" s="1"/>
  <c r="E14715" i="16"/>
  <c r="E14737" i="16"/>
  <c r="E14758" i="16"/>
  <c r="E14779" i="16"/>
  <c r="E14801" i="16"/>
  <c r="E14822" i="16"/>
  <c r="D14822" i="16" s="1"/>
  <c r="E14843" i="16"/>
  <c r="D14843" i="16" s="1"/>
  <c r="E14865" i="16"/>
  <c r="D14865" i="16" s="1"/>
  <c r="E14886" i="16"/>
  <c r="D14886" i="16" s="1"/>
  <c r="E14907" i="16"/>
  <c r="D14907" i="16" s="1"/>
  <c r="E14929" i="16"/>
  <c r="D14929" i="16" s="1"/>
  <c r="E14950" i="16"/>
  <c r="D14950" i="16" s="1"/>
  <c r="E14971" i="16"/>
  <c r="D14971" i="16" s="1"/>
  <c r="E14986" i="16"/>
  <c r="D14986" i="16" s="1"/>
  <c r="E14997" i="16"/>
  <c r="D14997" i="16" s="1"/>
  <c r="E15007" i="16"/>
  <c r="D15007" i="16" s="1"/>
  <c r="E15018" i="16"/>
  <c r="D15018" i="16" s="1"/>
  <c r="E15029" i="16"/>
  <c r="D15029" i="16" s="1"/>
  <c r="E15039" i="16"/>
  <c r="D15039" i="16" s="1"/>
  <c r="E15050" i="16"/>
  <c r="D15050" i="16" s="1"/>
  <c r="E15061" i="16"/>
  <c r="D15061" i="16" s="1"/>
  <c r="E15071" i="16"/>
  <c r="D15071" i="16" s="1"/>
  <c r="E15082" i="16"/>
  <c r="D15082" i="16" s="1"/>
  <c r="E15093" i="16"/>
  <c r="D15093" i="16" s="1"/>
  <c r="E15103" i="16"/>
  <c r="D15103" i="16" s="1"/>
  <c r="E15114" i="16"/>
  <c r="D15114" i="16" s="1"/>
  <c r="E15125" i="16"/>
  <c r="D15125" i="16" s="1"/>
  <c r="E15135" i="16"/>
  <c r="D15135" i="16" s="1"/>
  <c r="E15143" i="16"/>
  <c r="D15143" i="16" s="1"/>
  <c r="E15151" i="16"/>
  <c r="D15151" i="16" s="1"/>
  <c r="E15158" i="16"/>
  <c r="D15158" i="16" s="1"/>
  <c r="E15165" i="16"/>
  <c r="D15165" i="16" s="1"/>
  <c r="E15173" i="16"/>
  <c r="D15173" i="16" s="1"/>
  <c r="E15179" i="16"/>
  <c r="D15179" i="16" s="1"/>
  <c r="E15186" i="16"/>
  <c r="D15186" i="16" s="1"/>
  <c r="E15194" i="16"/>
  <c r="D15194" i="16" s="1"/>
  <c r="E15201" i="16"/>
  <c r="D15201" i="16" s="1"/>
  <c r="E15206" i="16"/>
  <c r="D15206" i="16" s="1"/>
  <c r="E15212" i="16"/>
  <c r="D15212" i="16" s="1"/>
  <c r="E15217" i="16"/>
  <c r="D15217" i="16" s="1"/>
  <c r="E15222" i="16"/>
  <c r="D15222" i="16" s="1"/>
  <c r="E15228" i="16"/>
  <c r="D15228" i="16" s="1"/>
  <c r="E15233" i="16"/>
  <c r="D15233" i="16" s="1"/>
  <c r="E15238" i="16"/>
  <c r="D15238" i="16" s="1"/>
  <c r="E15244" i="16"/>
  <c r="D15244" i="16" s="1"/>
  <c r="E15249" i="16"/>
  <c r="D15249" i="16" s="1"/>
  <c r="E15254" i="16"/>
  <c r="D15254" i="16" s="1"/>
  <c r="E15260" i="16"/>
  <c r="D15260" i="16" s="1"/>
  <c r="E15265" i="16"/>
  <c r="D15265" i="16" s="1"/>
  <c r="E15270" i="16"/>
  <c r="D15270" i="16" s="1"/>
  <c r="E15276" i="16"/>
  <c r="D15276" i="16" s="1"/>
  <c r="E15281" i="16"/>
  <c r="D15281" i="16" s="1"/>
  <c r="E15286" i="16"/>
  <c r="D15286" i="16" s="1"/>
  <c r="E15292" i="16"/>
  <c r="D15292" i="16" s="1"/>
  <c r="E15297" i="16"/>
  <c r="D15297" i="16" s="1"/>
  <c r="E14102" i="16"/>
  <c r="D14102" i="16" s="1"/>
  <c r="E14106" i="16"/>
  <c r="D14106" i="16" s="1"/>
  <c r="E14110" i="16"/>
  <c r="D14110" i="16" s="1"/>
  <c r="E14114" i="16"/>
  <c r="D14114" i="16" s="1"/>
  <c r="E14118" i="16"/>
  <c r="D14118" i="16" s="1"/>
  <c r="E14122" i="16"/>
  <c r="D14122" i="16" s="1"/>
  <c r="E14126" i="16"/>
  <c r="D14126" i="16" s="1"/>
  <c r="E14130" i="16"/>
  <c r="D14130" i="16" s="1"/>
  <c r="E14134" i="16"/>
  <c r="D14134" i="16" s="1"/>
  <c r="E14138" i="16"/>
  <c r="D14138" i="16" s="1"/>
  <c r="E14142" i="16"/>
  <c r="D14142" i="16" s="1"/>
  <c r="E14146" i="16"/>
  <c r="D14146" i="16" s="1"/>
  <c r="E14150" i="16"/>
  <c r="D14150" i="16" s="1"/>
  <c r="E14154" i="16"/>
  <c r="D14154" i="16" s="1"/>
  <c r="E14158" i="16"/>
  <c r="D14158" i="16" s="1"/>
  <c r="E14162" i="16"/>
  <c r="D14162" i="16" s="1"/>
  <c r="E14166" i="16"/>
  <c r="D14166" i="16" s="1"/>
  <c r="E14170" i="16"/>
  <c r="D14170" i="16" s="1"/>
  <c r="E14174" i="16"/>
  <c r="D14174" i="16" s="1"/>
  <c r="E14178" i="16"/>
  <c r="D14178" i="16" s="1"/>
  <c r="E14182" i="16"/>
  <c r="D14182" i="16" s="1"/>
  <c r="E14186" i="16"/>
  <c r="D14186" i="16" s="1"/>
  <c r="E14190" i="16"/>
  <c r="D14190" i="16" s="1"/>
  <c r="E14194" i="16"/>
  <c r="D14194" i="16" s="1"/>
  <c r="E14198" i="16"/>
  <c r="D14198" i="16" s="1"/>
  <c r="E14103" i="16"/>
  <c r="D14103" i="16" s="1"/>
  <c r="E14107" i="16"/>
  <c r="D14107" i="16" s="1"/>
  <c r="E14111" i="16"/>
  <c r="D14111" i="16" s="1"/>
  <c r="E14115" i="16"/>
  <c r="D14115" i="16" s="1"/>
  <c r="E14119" i="16"/>
  <c r="D14119" i="16" s="1"/>
  <c r="E14123" i="16"/>
  <c r="D14123" i="16" s="1"/>
  <c r="E14127" i="16"/>
  <c r="D14127" i="16" s="1"/>
  <c r="E14131" i="16"/>
  <c r="D14131" i="16" s="1"/>
  <c r="E14135" i="16"/>
  <c r="D14135" i="16" s="1"/>
  <c r="E14139" i="16"/>
  <c r="D14139" i="16" s="1"/>
  <c r="E14143" i="16"/>
  <c r="D14143" i="16" s="1"/>
  <c r="E14147" i="16"/>
  <c r="D14147" i="16" s="1"/>
  <c r="E14151" i="16"/>
  <c r="D14151" i="16" s="1"/>
  <c r="E14155" i="16"/>
  <c r="D14155" i="16" s="1"/>
  <c r="E14159" i="16"/>
  <c r="D14159" i="16" s="1"/>
  <c r="E14163" i="16"/>
  <c r="D14163" i="16" s="1"/>
  <c r="E14167" i="16"/>
  <c r="D14167" i="16" s="1"/>
  <c r="E14171" i="16"/>
  <c r="D14171" i="16" s="1"/>
  <c r="E14175" i="16"/>
  <c r="D14175" i="16" s="1"/>
  <c r="E14179" i="16"/>
  <c r="D14179" i="16" s="1"/>
  <c r="E14183" i="16"/>
  <c r="D14183" i="16" s="1"/>
  <c r="E14187" i="16"/>
  <c r="D14187" i="16" s="1"/>
  <c r="E14191" i="16"/>
  <c r="D14191" i="16" s="1"/>
  <c r="E14195" i="16"/>
  <c r="D14195" i="16" s="1"/>
  <c r="E14199" i="16"/>
  <c r="D14199" i="16" s="1"/>
  <c r="E14104" i="16"/>
  <c r="D14104" i="16" s="1"/>
  <c r="E14108" i="16"/>
  <c r="D14108" i="16" s="1"/>
  <c r="E14112" i="16"/>
  <c r="D14112" i="16" s="1"/>
  <c r="E14116" i="16"/>
  <c r="D14116" i="16" s="1"/>
  <c r="E14120" i="16"/>
  <c r="D14120" i="16" s="1"/>
  <c r="E14124" i="16"/>
  <c r="D14124" i="16" s="1"/>
  <c r="E14128" i="16"/>
  <c r="D14128" i="16" s="1"/>
  <c r="E14132" i="16"/>
  <c r="D14132" i="16" s="1"/>
  <c r="E14136" i="16"/>
  <c r="D14136" i="16" s="1"/>
  <c r="E14140" i="16"/>
  <c r="D14140" i="16" s="1"/>
  <c r="E14144" i="16"/>
  <c r="D14144" i="16" s="1"/>
  <c r="E14148" i="16"/>
  <c r="D14148" i="16" s="1"/>
  <c r="E14152" i="16"/>
  <c r="D14152" i="16" s="1"/>
  <c r="E14156" i="16"/>
  <c r="D14156" i="16" s="1"/>
  <c r="E14160" i="16"/>
  <c r="D14160" i="16" s="1"/>
  <c r="E14164" i="16"/>
  <c r="D14164" i="16" s="1"/>
  <c r="E14168" i="16"/>
  <c r="D14168" i="16" s="1"/>
  <c r="E14172" i="16"/>
  <c r="D14172" i="16" s="1"/>
  <c r="E14176" i="16"/>
  <c r="D14176" i="16" s="1"/>
  <c r="E14180" i="16"/>
  <c r="D14180" i="16" s="1"/>
  <c r="E14184" i="16"/>
  <c r="D14184" i="16" s="1"/>
  <c r="E14188" i="16"/>
  <c r="D14188" i="16" s="1"/>
  <c r="E14192" i="16"/>
  <c r="D14192" i="16" s="1"/>
  <c r="E14196" i="16"/>
  <c r="D14196" i="16" s="1"/>
  <c r="E14200" i="16"/>
  <c r="D14200" i="16" s="1"/>
  <c r="E14105" i="16"/>
  <c r="D14105" i="16" s="1"/>
  <c r="E14109" i="16"/>
  <c r="D14109" i="16" s="1"/>
  <c r="E14113" i="16"/>
  <c r="D14113" i="16" s="1"/>
  <c r="E14117" i="16"/>
  <c r="D14117" i="16" s="1"/>
  <c r="E14121" i="16"/>
  <c r="D14121" i="16" s="1"/>
  <c r="E14125" i="16"/>
  <c r="D14125" i="16" s="1"/>
  <c r="E14129" i="16"/>
  <c r="D14129" i="16" s="1"/>
  <c r="E14133" i="16"/>
  <c r="D14133" i="16" s="1"/>
  <c r="E14137" i="16"/>
  <c r="D14137" i="16" s="1"/>
  <c r="E14141" i="16"/>
  <c r="D14141" i="16" s="1"/>
  <c r="E14145" i="16"/>
  <c r="D14145" i="16" s="1"/>
  <c r="E14149" i="16"/>
  <c r="D14149" i="16" s="1"/>
  <c r="E14153" i="16"/>
  <c r="D14153" i="16" s="1"/>
  <c r="E14157" i="16"/>
  <c r="D14157" i="16" s="1"/>
  <c r="E14161" i="16"/>
  <c r="D14161" i="16" s="1"/>
  <c r="E14165" i="16"/>
  <c r="D14165" i="16" s="1"/>
  <c r="E14169" i="16"/>
  <c r="D14169" i="16" s="1"/>
  <c r="E14173" i="16"/>
  <c r="D14173" i="16" s="1"/>
  <c r="E14177" i="16"/>
  <c r="D14177" i="16" s="1"/>
  <c r="E14181" i="16"/>
  <c r="D14181" i="16" s="1"/>
  <c r="E14185" i="16"/>
  <c r="D14185" i="16" s="1"/>
  <c r="E14189" i="16"/>
  <c r="D14189" i="16" s="1"/>
  <c r="E14193" i="16"/>
  <c r="D14193" i="16" s="1"/>
  <c r="E14197" i="16"/>
  <c r="D14197" i="16" s="1"/>
  <c r="E14201" i="16"/>
  <c r="D14201" i="16" s="1"/>
  <c r="E13502" i="16"/>
  <c r="E13506" i="16"/>
  <c r="E13510" i="16"/>
  <c r="E13514" i="16"/>
  <c r="E13518" i="16"/>
  <c r="E13522" i="16"/>
  <c r="E13526" i="16"/>
  <c r="E13530" i="16"/>
  <c r="E13534" i="16"/>
  <c r="E13538" i="16"/>
  <c r="E13542" i="16"/>
  <c r="E13546" i="16"/>
  <c r="E13550" i="16"/>
  <c r="E13554" i="16"/>
  <c r="E13558" i="16"/>
  <c r="E13562" i="16"/>
  <c r="E13566" i="16"/>
  <c r="E13570" i="16"/>
  <c r="E13574" i="16"/>
  <c r="E13578" i="16"/>
  <c r="E13582" i="16"/>
  <c r="E13586" i="16"/>
  <c r="E13590" i="16"/>
  <c r="E13594" i="16"/>
  <c r="E13598" i="16"/>
  <c r="E13602" i="16"/>
  <c r="E13606" i="16"/>
  <c r="E13610" i="16"/>
  <c r="E13614" i="16"/>
  <c r="E13618" i="16"/>
  <c r="E13622" i="16"/>
  <c r="E13626" i="16"/>
  <c r="E13630" i="16"/>
  <c r="E13634" i="16"/>
  <c r="E13638" i="16"/>
  <c r="E13642" i="16"/>
  <c r="E13646" i="16"/>
  <c r="E13650" i="16"/>
  <c r="E13654" i="16"/>
  <c r="E13658" i="16"/>
  <c r="E13662" i="16"/>
  <c r="E13666" i="16"/>
  <c r="E13670" i="16"/>
  <c r="E13674" i="16"/>
  <c r="E13678" i="16"/>
  <c r="E13682" i="16"/>
  <c r="E13686" i="16"/>
  <c r="E13690" i="16"/>
  <c r="E13694" i="16"/>
  <c r="E13698" i="16"/>
  <c r="E13702" i="16"/>
  <c r="D13702" i="16" s="1"/>
  <c r="E13706" i="16"/>
  <c r="D13706" i="16" s="1"/>
  <c r="E13710" i="16"/>
  <c r="D13710" i="16" s="1"/>
  <c r="E13714" i="16"/>
  <c r="D13714" i="16" s="1"/>
  <c r="E13718" i="16"/>
  <c r="D13718" i="16" s="1"/>
  <c r="E13722" i="16"/>
  <c r="D13722" i="16" s="1"/>
  <c r="E13726" i="16"/>
  <c r="D13726" i="16" s="1"/>
  <c r="E13730" i="16"/>
  <c r="D13730" i="16" s="1"/>
  <c r="E13734" i="16"/>
  <c r="D13734" i="16" s="1"/>
  <c r="E13738" i="16"/>
  <c r="D13738" i="16" s="1"/>
  <c r="E13742" i="16"/>
  <c r="D13742" i="16" s="1"/>
  <c r="E13746" i="16"/>
  <c r="D13746" i="16" s="1"/>
  <c r="E13750" i="16"/>
  <c r="D13750" i="16" s="1"/>
  <c r="E13754" i="16"/>
  <c r="D13754" i="16" s="1"/>
  <c r="E13758" i="16"/>
  <c r="D13758" i="16" s="1"/>
  <c r="E13762" i="16"/>
  <c r="D13762" i="16" s="1"/>
  <c r="E13766" i="16"/>
  <c r="D13766" i="16" s="1"/>
  <c r="E13770" i="16"/>
  <c r="D13770" i="16" s="1"/>
  <c r="E13774" i="16"/>
  <c r="D13774" i="16" s="1"/>
  <c r="E13778" i="16"/>
  <c r="D13778" i="16" s="1"/>
  <c r="E13782" i="16"/>
  <c r="D13782" i="16" s="1"/>
  <c r="E13786" i="16"/>
  <c r="D13786" i="16" s="1"/>
  <c r="E13790" i="16"/>
  <c r="D13790" i="16" s="1"/>
  <c r="E13794" i="16"/>
  <c r="D13794" i="16" s="1"/>
  <c r="E13798" i="16"/>
  <c r="D13798" i="16" s="1"/>
  <c r="E13802" i="16"/>
  <c r="E13806" i="16"/>
  <c r="E13810" i="16"/>
  <c r="E13814" i="16"/>
  <c r="E13818" i="16"/>
  <c r="E13503" i="16"/>
  <c r="E13507" i="16"/>
  <c r="E13511" i="16"/>
  <c r="E13515" i="16"/>
  <c r="E13519" i="16"/>
  <c r="E13523" i="16"/>
  <c r="E13527" i="16"/>
  <c r="E13531" i="16"/>
  <c r="E13535" i="16"/>
  <c r="E13539" i="16"/>
  <c r="E13543" i="16"/>
  <c r="E13547" i="16"/>
  <c r="E13551" i="16"/>
  <c r="E13555" i="16"/>
  <c r="E13559" i="16"/>
  <c r="E13563" i="16"/>
  <c r="E13567" i="16"/>
  <c r="E13571" i="16"/>
  <c r="E13575" i="16"/>
  <c r="E13579" i="16"/>
  <c r="E13583" i="16"/>
  <c r="E13587" i="16"/>
  <c r="E13591" i="16"/>
  <c r="E13595" i="16"/>
  <c r="E13599" i="16"/>
  <c r="E13603" i="16"/>
  <c r="E13607" i="16"/>
  <c r="E13611" i="16"/>
  <c r="E13615" i="16"/>
  <c r="E13619" i="16"/>
  <c r="E13623" i="16"/>
  <c r="E13627" i="16"/>
  <c r="E13631" i="16"/>
  <c r="E13635" i="16"/>
  <c r="E13639" i="16"/>
  <c r="E13643" i="16"/>
  <c r="E13647" i="16"/>
  <c r="E13651" i="16"/>
  <c r="E13655" i="16"/>
  <c r="E13659" i="16"/>
  <c r="E13663" i="16"/>
  <c r="E13667" i="16"/>
  <c r="E13671" i="16"/>
  <c r="E13675" i="16"/>
  <c r="E13679" i="16"/>
  <c r="E13683" i="16"/>
  <c r="E13687" i="16"/>
  <c r="E13691" i="16"/>
  <c r="E13695" i="16"/>
  <c r="E13699" i="16"/>
  <c r="E13703" i="16"/>
  <c r="D13703" i="16" s="1"/>
  <c r="E13707" i="16"/>
  <c r="D13707" i="16" s="1"/>
  <c r="E13711" i="16"/>
  <c r="D13711" i="16" s="1"/>
  <c r="E13715" i="16"/>
  <c r="D13715" i="16" s="1"/>
  <c r="E13719" i="16"/>
  <c r="D13719" i="16" s="1"/>
  <c r="E13723" i="16"/>
  <c r="D13723" i="16" s="1"/>
  <c r="E13727" i="16"/>
  <c r="D13727" i="16" s="1"/>
  <c r="E13731" i="16"/>
  <c r="D13731" i="16" s="1"/>
  <c r="E13735" i="16"/>
  <c r="D13735" i="16" s="1"/>
  <c r="E13739" i="16"/>
  <c r="D13739" i="16" s="1"/>
  <c r="E13743" i="16"/>
  <c r="D13743" i="16" s="1"/>
  <c r="E13747" i="16"/>
  <c r="D13747" i="16" s="1"/>
  <c r="E13751" i="16"/>
  <c r="D13751" i="16" s="1"/>
  <c r="E13755" i="16"/>
  <c r="D13755" i="16" s="1"/>
  <c r="E13759" i="16"/>
  <c r="D13759" i="16" s="1"/>
  <c r="E13763" i="16"/>
  <c r="D13763" i="16" s="1"/>
  <c r="E13767" i="16"/>
  <c r="D13767" i="16" s="1"/>
  <c r="E13771" i="16"/>
  <c r="D13771" i="16" s="1"/>
  <c r="E13775" i="16"/>
  <c r="D13775" i="16" s="1"/>
  <c r="E13779" i="16"/>
  <c r="D13779" i="16" s="1"/>
  <c r="E13783" i="16"/>
  <c r="D13783" i="16" s="1"/>
  <c r="E13787" i="16"/>
  <c r="D13787" i="16" s="1"/>
  <c r="E13791" i="16"/>
  <c r="D13791" i="16" s="1"/>
  <c r="E13795" i="16"/>
  <c r="D13795" i="16" s="1"/>
  <c r="E13799" i="16"/>
  <c r="D13799" i="16" s="1"/>
  <c r="E13803" i="16"/>
  <c r="E13807" i="16"/>
  <c r="E13811" i="16"/>
  <c r="E13815" i="16"/>
  <c r="E13819" i="16"/>
  <c r="E13823" i="16"/>
  <c r="E13827" i="16"/>
  <c r="E13831" i="16"/>
  <c r="E13835" i="16"/>
  <c r="E13839" i="16"/>
  <c r="E13504" i="16"/>
  <c r="E13508" i="16"/>
  <c r="E13512" i="16"/>
  <c r="E13516" i="16"/>
  <c r="E13520" i="16"/>
  <c r="E13524" i="16"/>
  <c r="E13528" i="16"/>
  <c r="E13532" i="16"/>
  <c r="E13536" i="16"/>
  <c r="E13540" i="16"/>
  <c r="E13544" i="16"/>
  <c r="E13548" i="16"/>
  <c r="E13552" i="16"/>
  <c r="E13556" i="16"/>
  <c r="E13560" i="16"/>
  <c r="E13564" i="16"/>
  <c r="E13568" i="16"/>
  <c r="E13572" i="16"/>
  <c r="E13576" i="16"/>
  <c r="E13580" i="16"/>
  <c r="E13584" i="16"/>
  <c r="E13588" i="16"/>
  <c r="E13592" i="16"/>
  <c r="E13596" i="16"/>
  <c r="E13600" i="16"/>
  <c r="E13604" i="16"/>
  <c r="E13608" i="16"/>
  <c r="E13612" i="16"/>
  <c r="E13616" i="16"/>
  <c r="E13620" i="16"/>
  <c r="E13624" i="16"/>
  <c r="E13628" i="16"/>
  <c r="E13632" i="16"/>
  <c r="E13636" i="16"/>
  <c r="E13640" i="16"/>
  <c r="E13644" i="16"/>
  <c r="E13648" i="16"/>
  <c r="E13652" i="16"/>
  <c r="E13656" i="16"/>
  <c r="E13660" i="16"/>
  <c r="E13664" i="16"/>
  <c r="E13668" i="16"/>
  <c r="E13672" i="16"/>
  <c r="E13676" i="16"/>
  <c r="E13680" i="16"/>
  <c r="E13684" i="16"/>
  <c r="E13688" i="16"/>
  <c r="E13692" i="16"/>
  <c r="E13696" i="16"/>
  <c r="E13700" i="16"/>
  <c r="E13704" i="16"/>
  <c r="D13704" i="16" s="1"/>
  <c r="E13708" i="16"/>
  <c r="D13708" i="16" s="1"/>
  <c r="E13712" i="16"/>
  <c r="D13712" i="16" s="1"/>
  <c r="E13716" i="16"/>
  <c r="D13716" i="16" s="1"/>
  <c r="E13720" i="16"/>
  <c r="D13720" i="16" s="1"/>
  <c r="E13724" i="16"/>
  <c r="D13724" i="16" s="1"/>
  <c r="E13728" i="16"/>
  <c r="D13728" i="16" s="1"/>
  <c r="E13732" i="16"/>
  <c r="D13732" i="16" s="1"/>
  <c r="E13736" i="16"/>
  <c r="D13736" i="16" s="1"/>
  <c r="E13740" i="16"/>
  <c r="D13740" i="16" s="1"/>
  <c r="E13744" i="16"/>
  <c r="D13744" i="16" s="1"/>
  <c r="E13748" i="16"/>
  <c r="D13748" i="16" s="1"/>
  <c r="E13752" i="16"/>
  <c r="D13752" i="16" s="1"/>
  <c r="E13756" i="16"/>
  <c r="D13756" i="16" s="1"/>
  <c r="E13760" i="16"/>
  <c r="D13760" i="16" s="1"/>
  <c r="E13764" i="16"/>
  <c r="D13764" i="16" s="1"/>
  <c r="E13768" i="16"/>
  <c r="D13768" i="16" s="1"/>
  <c r="E13772" i="16"/>
  <c r="D13772" i="16" s="1"/>
  <c r="E13776" i="16"/>
  <c r="D13776" i="16" s="1"/>
  <c r="E13780" i="16"/>
  <c r="D13780" i="16" s="1"/>
  <c r="E13784" i="16"/>
  <c r="D13784" i="16" s="1"/>
  <c r="E13788" i="16"/>
  <c r="D13788" i="16" s="1"/>
  <c r="E13792" i="16"/>
  <c r="D13792" i="16" s="1"/>
  <c r="E13796" i="16"/>
  <c r="D13796" i="16" s="1"/>
  <c r="E13800" i="16"/>
  <c r="D13800" i="16" s="1"/>
  <c r="E13804" i="16"/>
  <c r="E13808" i="16"/>
  <c r="E13812" i="16"/>
  <c r="E13816" i="16"/>
  <c r="E13820" i="16"/>
  <c r="E13824" i="16"/>
  <c r="E13828" i="16"/>
  <c r="E13832" i="16"/>
  <c r="E13836" i="16"/>
  <c r="E13840" i="16"/>
  <c r="E13505" i="16"/>
  <c r="E13509" i="16"/>
  <c r="E13513" i="16"/>
  <c r="E13517" i="16"/>
  <c r="E13521" i="16"/>
  <c r="E13525" i="16"/>
  <c r="E13529" i="16"/>
  <c r="E13533" i="16"/>
  <c r="E13537" i="16"/>
  <c r="E13541" i="16"/>
  <c r="E13545" i="16"/>
  <c r="E13549" i="16"/>
  <c r="E13553" i="16"/>
  <c r="E13557" i="16"/>
  <c r="E13561" i="16"/>
  <c r="E13565" i="16"/>
  <c r="E13569" i="16"/>
  <c r="E13573" i="16"/>
  <c r="E13577" i="16"/>
  <c r="E13581" i="16"/>
  <c r="E13585" i="16"/>
  <c r="E13589" i="16"/>
  <c r="E13593" i="16"/>
  <c r="E13597" i="16"/>
  <c r="E13601" i="16"/>
  <c r="E13605" i="16"/>
  <c r="E13609" i="16"/>
  <c r="E13613" i="16"/>
  <c r="E13617" i="16"/>
  <c r="E13621" i="16"/>
  <c r="E13625" i="16"/>
  <c r="E13629" i="16"/>
  <c r="E13633" i="16"/>
  <c r="E13637" i="16"/>
  <c r="E13641" i="16"/>
  <c r="E13645" i="16"/>
  <c r="E13649" i="16"/>
  <c r="E13653" i="16"/>
  <c r="E13657" i="16"/>
  <c r="E13661" i="16"/>
  <c r="E13665" i="16"/>
  <c r="E13669" i="16"/>
  <c r="E13673" i="16"/>
  <c r="E13677" i="16"/>
  <c r="E13681" i="16"/>
  <c r="E13685" i="16"/>
  <c r="E13689" i="16"/>
  <c r="E13693" i="16"/>
  <c r="E13697" i="16"/>
  <c r="E13701" i="16"/>
  <c r="E13705" i="16"/>
  <c r="D13705" i="16" s="1"/>
  <c r="E13709" i="16"/>
  <c r="D13709" i="16" s="1"/>
  <c r="E13713" i="16"/>
  <c r="D13713" i="16" s="1"/>
  <c r="E13717" i="16"/>
  <c r="D13717" i="16" s="1"/>
  <c r="E13721" i="16"/>
  <c r="D13721" i="16" s="1"/>
  <c r="E13725" i="16"/>
  <c r="D13725" i="16" s="1"/>
  <c r="E13729" i="16"/>
  <c r="D13729" i="16" s="1"/>
  <c r="E13733" i="16"/>
  <c r="D13733" i="16" s="1"/>
  <c r="E13737" i="16"/>
  <c r="D13737" i="16" s="1"/>
  <c r="E13741" i="16"/>
  <c r="D13741" i="16" s="1"/>
  <c r="E13745" i="16"/>
  <c r="D13745" i="16" s="1"/>
  <c r="E13749" i="16"/>
  <c r="D13749" i="16" s="1"/>
  <c r="E13753" i="16"/>
  <c r="D13753" i="16" s="1"/>
  <c r="E13757" i="16"/>
  <c r="D13757" i="16" s="1"/>
  <c r="E13761" i="16"/>
  <c r="D13761" i="16" s="1"/>
  <c r="E13765" i="16"/>
  <c r="D13765" i="16" s="1"/>
  <c r="E13769" i="16"/>
  <c r="D13769" i="16" s="1"/>
  <c r="E13773" i="16"/>
  <c r="D13773" i="16" s="1"/>
  <c r="E13777" i="16"/>
  <c r="D13777" i="16" s="1"/>
  <c r="E13781" i="16"/>
  <c r="D13781" i="16" s="1"/>
  <c r="E13785" i="16"/>
  <c r="D13785" i="16" s="1"/>
  <c r="E13789" i="16"/>
  <c r="D13789" i="16" s="1"/>
  <c r="E13793" i="16"/>
  <c r="D13793" i="16" s="1"/>
  <c r="E13797" i="16"/>
  <c r="D13797" i="16" s="1"/>
  <c r="E13801" i="16"/>
  <c r="D13801" i="16" s="1"/>
  <c r="E13805" i="16"/>
  <c r="E13809" i="16"/>
  <c r="E13813" i="16"/>
  <c r="E13817" i="16"/>
  <c r="E13821" i="16"/>
  <c r="E13825" i="16"/>
  <c r="E13829" i="16"/>
  <c r="E13833" i="16"/>
  <c r="E13837" i="16"/>
  <c r="E13841" i="16"/>
  <c r="E13822" i="16"/>
  <c r="E13838" i="16"/>
  <c r="E13845" i="16"/>
  <c r="E13849" i="16"/>
  <c r="E13853" i="16"/>
  <c r="E13857" i="16"/>
  <c r="E13861" i="16"/>
  <c r="E13865" i="16"/>
  <c r="E13869" i="16"/>
  <c r="E13873" i="16"/>
  <c r="E13877" i="16"/>
  <c r="E13881" i="16"/>
  <c r="E13885" i="16"/>
  <c r="E13889" i="16"/>
  <c r="E13893" i="16"/>
  <c r="E13897" i="16"/>
  <c r="E13901" i="16"/>
  <c r="E13905" i="16"/>
  <c r="E13909" i="16"/>
  <c r="E13913" i="16"/>
  <c r="E13917" i="16"/>
  <c r="E13921" i="16"/>
  <c r="E13925" i="16"/>
  <c r="E13929" i="16"/>
  <c r="E13933" i="16"/>
  <c r="E13937" i="16"/>
  <c r="E13941" i="16"/>
  <c r="E13945" i="16"/>
  <c r="E13949" i="16"/>
  <c r="E13953" i="16"/>
  <c r="E13957" i="16"/>
  <c r="E13961" i="16"/>
  <c r="E13965" i="16"/>
  <c r="E13969" i="16"/>
  <c r="E13973" i="16"/>
  <c r="E13977" i="16"/>
  <c r="E13981" i="16"/>
  <c r="E13985" i="16"/>
  <c r="E13989" i="16"/>
  <c r="E13993" i="16"/>
  <c r="E13997" i="16"/>
  <c r="E14001" i="16"/>
  <c r="E14005" i="16"/>
  <c r="E14009" i="16"/>
  <c r="E14013" i="16"/>
  <c r="E14017" i="16"/>
  <c r="E14021" i="16"/>
  <c r="E14025" i="16"/>
  <c r="E14029" i="16"/>
  <c r="E14033" i="16"/>
  <c r="E14037" i="16"/>
  <c r="E14041" i="16"/>
  <c r="E14045" i="16"/>
  <c r="E14049" i="16"/>
  <c r="E14053" i="16"/>
  <c r="E14057" i="16"/>
  <c r="E14061" i="16"/>
  <c r="E14065" i="16"/>
  <c r="E14069" i="16"/>
  <c r="E14073" i="16"/>
  <c r="E14077" i="16"/>
  <c r="E14081" i="16"/>
  <c r="E14085" i="16"/>
  <c r="E14089" i="16"/>
  <c r="E14093" i="16"/>
  <c r="E14097" i="16"/>
  <c r="E14101" i="16"/>
  <c r="E13826" i="16"/>
  <c r="E13842" i="16"/>
  <c r="E13846" i="16"/>
  <c r="E13850" i="16"/>
  <c r="E13854" i="16"/>
  <c r="E13858" i="16"/>
  <c r="E13862" i="16"/>
  <c r="E13866" i="16"/>
  <c r="E13870" i="16"/>
  <c r="E13874" i="16"/>
  <c r="E13878" i="16"/>
  <c r="E13882" i="16"/>
  <c r="E13886" i="16"/>
  <c r="E13890" i="16"/>
  <c r="E13894" i="16"/>
  <c r="E13898" i="16"/>
  <c r="E13902" i="16"/>
  <c r="E13906" i="16"/>
  <c r="E13910" i="16"/>
  <c r="E13914" i="16"/>
  <c r="E13918" i="16"/>
  <c r="E13922" i="16"/>
  <c r="E13926" i="16"/>
  <c r="E13930" i="16"/>
  <c r="E13934" i="16"/>
  <c r="E13938" i="16"/>
  <c r="E13942" i="16"/>
  <c r="E13946" i="16"/>
  <c r="E13950" i="16"/>
  <c r="E13954" i="16"/>
  <c r="E13958" i="16"/>
  <c r="E13962" i="16"/>
  <c r="E13966" i="16"/>
  <c r="E13970" i="16"/>
  <c r="E13974" i="16"/>
  <c r="E13978" i="16"/>
  <c r="E13982" i="16"/>
  <c r="E13986" i="16"/>
  <c r="E13990" i="16"/>
  <c r="E13994" i="16"/>
  <c r="E13998" i="16"/>
  <c r="E14002" i="16"/>
  <c r="E14006" i="16"/>
  <c r="E14010" i="16"/>
  <c r="E14014" i="16"/>
  <c r="E14018" i="16"/>
  <c r="E14022" i="16"/>
  <c r="E14026" i="16"/>
  <c r="E14030" i="16"/>
  <c r="E14034" i="16"/>
  <c r="E14038" i="16"/>
  <c r="E14042" i="16"/>
  <c r="E14046" i="16"/>
  <c r="E14050" i="16"/>
  <c r="E14054" i="16"/>
  <c r="E14058" i="16"/>
  <c r="E14062" i="16"/>
  <c r="E14066" i="16"/>
  <c r="E14070" i="16"/>
  <c r="E14074" i="16"/>
  <c r="E14078" i="16"/>
  <c r="E14082" i="16"/>
  <c r="E14086" i="16"/>
  <c r="E14090" i="16"/>
  <c r="E14094" i="16"/>
  <c r="E14098" i="16"/>
  <c r="E13830" i="16"/>
  <c r="E13843" i="16"/>
  <c r="E13847" i="16"/>
  <c r="E13851" i="16"/>
  <c r="E13855" i="16"/>
  <c r="E13859" i="16"/>
  <c r="E13863" i="16"/>
  <c r="E13867" i="16"/>
  <c r="E13871" i="16"/>
  <c r="E13875" i="16"/>
  <c r="E13879" i="16"/>
  <c r="E13883" i="16"/>
  <c r="E13887" i="16"/>
  <c r="E13891" i="16"/>
  <c r="E13895" i="16"/>
  <c r="E13899" i="16"/>
  <c r="E13903" i="16"/>
  <c r="E13907" i="16"/>
  <c r="E13911" i="16"/>
  <c r="E13915" i="16"/>
  <c r="E13919" i="16"/>
  <c r="E13923" i="16"/>
  <c r="E13927" i="16"/>
  <c r="E13931" i="16"/>
  <c r="E13935" i="16"/>
  <c r="E13939" i="16"/>
  <c r="E13943" i="16"/>
  <c r="E13947" i="16"/>
  <c r="E13951" i="16"/>
  <c r="E13955" i="16"/>
  <c r="E13959" i="16"/>
  <c r="E13963" i="16"/>
  <c r="E13967" i="16"/>
  <c r="E13971" i="16"/>
  <c r="E13975" i="16"/>
  <c r="E13979" i="16"/>
  <c r="E13983" i="16"/>
  <c r="E13987" i="16"/>
  <c r="E13991" i="16"/>
  <c r="E13995" i="16"/>
  <c r="E13999" i="16"/>
  <c r="E14003" i="16"/>
  <c r="E14007" i="16"/>
  <c r="E14011" i="16"/>
  <c r="E14015" i="16"/>
  <c r="E14019" i="16"/>
  <c r="E14023" i="16"/>
  <c r="E14027" i="16"/>
  <c r="E14031" i="16"/>
  <c r="E14035" i="16"/>
  <c r="E14039" i="16"/>
  <c r="E14043" i="16"/>
  <c r="E14047" i="16"/>
  <c r="E14051" i="16"/>
  <c r="E14055" i="16"/>
  <c r="E14059" i="16"/>
  <c r="E14063" i="16"/>
  <c r="E14067" i="16"/>
  <c r="E14071" i="16"/>
  <c r="E14075" i="16"/>
  <c r="E14079" i="16"/>
  <c r="E14083" i="16"/>
  <c r="E14087" i="16"/>
  <c r="E14091" i="16"/>
  <c r="E14095" i="16"/>
  <c r="E14099" i="16"/>
  <c r="E13834" i="16"/>
  <c r="E13844" i="16"/>
  <c r="E13848" i="16"/>
  <c r="E13852" i="16"/>
  <c r="E13856" i="16"/>
  <c r="E13860" i="16"/>
  <c r="E13864" i="16"/>
  <c r="E13868" i="16"/>
  <c r="E13872" i="16"/>
  <c r="E13876" i="16"/>
  <c r="E13880" i="16"/>
  <c r="E13884" i="16"/>
  <c r="E13888" i="16"/>
  <c r="E13892" i="16"/>
  <c r="E13896" i="16"/>
  <c r="E13900" i="16"/>
  <c r="E13904" i="16"/>
  <c r="E13908" i="16"/>
  <c r="E13912" i="16"/>
  <c r="E13916" i="16"/>
  <c r="E13920" i="16"/>
  <c r="E13924" i="16"/>
  <c r="E13928" i="16"/>
  <c r="E13932" i="16"/>
  <c r="E13936" i="16"/>
  <c r="E13940" i="16"/>
  <c r="E13944" i="16"/>
  <c r="E13948" i="16"/>
  <c r="E13952" i="16"/>
  <c r="E13956" i="16"/>
  <c r="E13960" i="16"/>
  <c r="E13964" i="16"/>
  <c r="E13968" i="16"/>
  <c r="E13972" i="16"/>
  <c r="E13976" i="16"/>
  <c r="E13980" i="16"/>
  <c r="E13984" i="16"/>
  <c r="E13988" i="16"/>
  <c r="E13992" i="16"/>
  <c r="E13996" i="16"/>
  <c r="E14000" i="16"/>
  <c r="E14004" i="16"/>
  <c r="E14008" i="16"/>
  <c r="E14012" i="16"/>
  <c r="E14016" i="16"/>
  <c r="E14020" i="16"/>
  <c r="E14024" i="16"/>
  <c r="E14028" i="16"/>
  <c r="E14032" i="16"/>
  <c r="E14036" i="16"/>
  <c r="E14040" i="16"/>
  <c r="E14044" i="16"/>
  <c r="E14048" i="16"/>
  <c r="E14052" i="16"/>
  <c r="E14056" i="16"/>
  <c r="E14060" i="16"/>
  <c r="E14064" i="16"/>
  <c r="E14068" i="16"/>
  <c r="E14072" i="16"/>
  <c r="E14076" i="16"/>
  <c r="E14080" i="16"/>
  <c r="E14084" i="16"/>
  <c r="E14088" i="16"/>
  <c r="E14092" i="16"/>
  <c r="E14096" i="16"/>
  <c r="E14100" i="16"/>
  <c r="E3" i="16"/>
  <c r="D3" i="16" s="1"/>
  <c r="E7" i="16"/>
  <c r="D7" i="16" s="1"/>
  <c r="E11" i="16"/>
  <c r="D11" i="16" s="1"/>
  <c r="E15" i="16"/>
  <c r="D15" i="16" s="1"/>
  <c r="E19" i="16"/>
  <c r="D19" i="16" s="1"/>
  <c r="E23" i="16"/>
  <c r="D23" i="16" s="1"/>
  <c r="E27" i="16"/>
  <c r="D27" i="16" s="1"/>
  <c r="E31" i="16"/>
  <c r="D31" i="16" s="1"/>
  <c r="E35" i="16"/>
  <c r="D35" i="16" s="1"/>
  <c r="E39" i="16"/>
  <c r="D39" i="16" s="1"/>
  <c r="E43" i="16"/>
  <c r="D43" i="16" s="1"/>
  <c r="E47" i="16"/>
  <c r="D47" i="16" s="1"/>
  <c r="E51" i="16"/>
  <c r="D51" i="16" s="1"/>
  <c r="E55" i="16"/>
  <c r="D55" i="16" s="1"/>
  <c r="E59" i="16"/>
  <c r="D59" i="16" s="1"/>
  <c r="E63" i="16"/>
  <c r="D63" i="16" s="1"/>
  <c r="E67" i="16"/>
  <c r="D67" i="16" s="1"/>
  <c r="E71" i="16"/>
  <c r="D71" i="16" s="1"/>
  <c r="E75" i="16"/>
  <c r="D75" i="16" s="1"/>
  <c r="E79" i="16"/>
  <c r="D79" i="16" s="1"/>
  <c r="E83" i="16"/>
  <c r="D83" i="16" s="1"/>
  <c r="E90" i="16"/>
  <c r="D90" i="16" s="1"/>
  <c r="E94" i="16"/>
  <c r="D94" i="16" s="1"/>
  <c r="E98" i="16"/>
  <c r="D98" i="16" s="1"/>
  <c r="E102" i="16"/>
  <c r="D102" i="16" s="1"/>
  <c r="E106" i="16"/>
  <c r="D106" i="16" s="1"/>
  <c r="E110" i="16"/>
  <c r="D110" i="16" s="1"/>
  <c r="E114" i="16"/>
  <c r="D114" i="16" s="1"/>
  <c r="E118" i="16"/>
  <c r="D118" i="16" s="1"/>
  <c r="E122" i="16"/>
  <c r="D122" i="16" s="1"/>
  <c r="E125" i="16"/>
  <c r="D125" i="16" s="1"/>
  <c r="E129" i="16"/>
  <c r="D129" i="16" s="1"/>
  <c r="E133" i="16"/>
  <c r="D133" i="16" s="1"/>
  <c r="E137" i="16"/>
  <c r="D137" i="16" s="1"/>
  <c r="E141" i="16"/>
  <c r="D141" i="16" s="1"/>
  <c r="E145" i="16"/>
  <c r="D145" i="16" s="1"/>
  <c r="E149" i="16"/>
  <c r="D149" i="16" s="1"/>
  <c r="E153" i="16"/>
  <c r="D153" i="16" s="1"/>
  <c r="E157" i="16"/>
  <c r="D157" i="16" s="1"/>
  <c r="E161" i="16"/>
  <c r="D161" i="16" s="1"/>
  <c r="E165" i="16"/>
  <c r="D165" i="16" s="1"/>
  <c r="E169" i="16"/>
  <c r="D169" i="16" s="1"/>
  <c r="E172" i="16"/>
  <c r="D172" i="16" s="1"/>
  <c r="E176" i="16"/>
  <c r="D176" i="16" s="1"/>
  <c r="E180" i="16"/>
  <c r="D180" i="16" s="1"/>
  <c r="E184" i="16"/>
  <c r="D184" i="16" s="1"/>
  <c r="E187" i="16"/>
  <c r="D187" i="16" s="1"/>
  <c r="E191" i="16"/>
  <c r="D191" i="16" s="1"/>
  <c r="E195" i="16"/>
  <c r="D195" i="16" s="1"/>
  <c r="E199" i="16"/>
  <c r="D199" i="16" s="1"/>
  <c r="E203" i="16"/>
  <c r="D203" i="16" s="1"/>
  <c r="E207" i="16"/>
  <c r="D207" i="16" s="1"/>
  <c r="E211" i="16"/>
  <c r="D211" i="16" s="1"/>
  <c r="E215" i="16"/>
  <c r="D215" i="16" s="1"/>
  <c r="E219" i="16"/>
  <c r="D219" i="16" s="1"/>
  <c r="E223" i="16"/>
  <c r="D223" i="16" s="1"/>
  <c r="E227" i="16"/>
  <c r="D227" i="16" s="1"/>
  <c r="E231" i="16"/>
  <c r="D231" i="16" s="1"/>
  <c r="E235" i="16"/>
  <c r="D235" i="16" s="1"/>
  <c r="E239" i="16"/>
  <c r="D239" i="16" s="1"/>
  <c r="E243" i="16"/>
  <c r="D243" i="16" s="1"/>
  <c r="E247" i="16"/>
  <c r="D247" i="16" s="1"/>
  <c r="E251" i="16"/>
  <c r="D251" i="16" s="1"/>
  <c r="E255" i="16"/>
  <c r="D255" i="16" s="1"/>
  <c r="E259" i="16"/>
  <c r="D259" i="16" s="1"/>
  <c r="E263" i="16"/>
  <c r="D263" i="16" s="1"/>
  <c r="E267" i="16"/>
  <c r="D267" i="16" s="1"/>
  <c r="E271" i="16"/>
  <c r="D271" i="16" s="1"/>
  <c r="E275" i="16"/>
  <c r="D275" i="16" s="1"/>
  <c r="E279" i="16"/>
  <c r="D279" i="16" s="1"/>
  <c r="E283" i="16"/>
  <c r="D283" i="16" s="1"/>
  <c r="E287" i="16"/>
  <c r="D287" i="16" s="1"/>
  <c r="E291" i="16"/>
  <c r="D291" i="16" s="1"/>
  <c r="E295" i="16"/>
  <c r="D295" i="16" s="1"/>
  <c r="E299" i="16"/>
  <c r="D299" i="16" s="1"/>
  <c r="E303" i="16"/>
  <c r="D303" i="16" s="1"/>
  <c r="E307" i="16"/>
  <c r="D307" i="16" s="1"/>
  <c r="E311" i="16"/>
  <c r="D311" i="16" s="1"/>
  <c r="E315" i="16"/>
  <c r="D315" i="16" s="1"/>
  <c r="E319" i="16"/>
  <c r="D319" i="16" s="1"/>
  <c r="E323" i="16"/>
  <c r="D323" i="16" s="1"/>
  <c r="E327" i="16"/>
  <c r="D327" i="16" s="1"/>
  <c r="E331" i="16"/>
  <c r="D331" i="16" s="1"/>
  <c r="E335" i="16"/>
  <c r="D335" i="16" s="1"/>
  <c r="E4" i="16"/>
  <c r="D4" i="16" s="1"/>
  <c r="E8" i="16"/>
  <c r="D8" i="16" s="1"/>
  <c r="E12" i="16"/>
  <c r="D12" i="16" s="1"/>
  <c r="E16" i="16"/>
  <c r="D16" i="16" s="1"/>
  <c r="E20" i="16"/>
  <c r="D20" i="16" s="1"/>
  <c r="E24" i="16"/>
  <c r="D24" i="16" s="1"/>
  <c r="E28" i="16"/>
  <c r="D28" i="16" s="1"/>
  <c r="E32" i="16"/>
  <c r="D32" i="16" s="1"/>
  <c r="E36" i="16"/>
  <c r="D36" i="16" s="1"/>
  <c r="E40" i="16"/>
  <c r="D40" i="16" s="1"/>
  <c r="E44" i="16"/>
  <c r="D44" i="16" s="1"/>
  <c r="E48" i="16"/>
  <c r="D48" i="16" s="1"/>
  <c r="E52" i="16"/>
  <c r="D52" i="16" s="1"/>
  <c r="E56" i="16"/>
  <c r="D56" i="16" s="1"/>
  <c r="E60" i="16"/>
  <c r="D60" i="16" s="1"/>
  <c r="E64" i="16"/>
  <c r="D64" i="16" s="1"/>
  <c r="E68" i="16"/>
  <c r="D68" i="16" s="1"/>
  <c r="E72" i="16"/>
  <c r="D72" i="16" s="1"/>
  <c r="E76" i="16"/>
  <c r="D76" i="16" s="1"/>
  <c r="E80" i="16"/>
  <c r="D80" i="16" s="1"/>
  <c r="E84" i="16"/>
  <c r="D84" i="16" s="1"/>
  <c r="E87" i="16"/>
  <c r="D87" i="16" s="1"/>
  <c r="E91" i="16"/>
  <c r="D91" i="16" s="1"/>
  <c r="E95" i="16"/>
  <c r="D95" i="16" s="1"/>
  <c r="E99" i="16"/>
  <c r="D99" i="16" s="1"/>
  <c r="E103" i="16"/>
  <c r="D103" i="16" s="1"/>
  <c r="E107" i="16"/>
  <c r="D107" i="16" s="1"/>
  <c r="E111" i="16"/>
  <c r="D111" i="16" s="1"/>
  <c r="E115" i="16"/>
  <c r="D115" i="16" s="1"/>
  <c r="E119" i="16"/>
  <c r="D119" i="16" s="1"/>
  <c r="E123" i="16"/>
  <c r="D123" i="16" s="1"/>
  <c r="E126" i="16"/>
  <c r="D126" i="16" s="1"/>
  <c r="E130" i="16"/>
  <c r="D130" i="16" s="1"/>
  <c r="E134" i="16"/>
  <c r="D134" i="16" s="1"/>
  <c r="E138" i="16"/>
  <c r="D138" i="16" s="1"/>
  <c r="E142" i="16"/>
  <c r="D142" i="16" s="1"/>
  <c r="E146" i="16"/>
  <c r="D146" i="16" s="1"/>
  <c r="E150" i="16"/>
  <c r="D150" i="16" s="1"/>
  <c r="E154" i="16"/>
  <c r="D154" i="16" s="1"/>
  <c r="E158" i="16"/>
  <c r="D158" i="16" s="1"/>
  <c r="E162" i="16"/>
  <c r="D162" i="16" s="1"/>
  <c r="E166" i="16"/>
  <c r="D166" i="16" s="1"/>
  <c r="E170" i="16"/>
  <c r="D170" i="16" s="1"/>
  <c r="E173" i="16"/>
  <c r="D173" i="16" s="1"/>
  <c r="E177" i="16"/>
  <c r="D177" i="16" s="1"/>
  <c r="E181" i="16"/>
  <c r="D181" i="16" s="1"/>
  <c r="E185" i="16"/>
  <c r="D185" i="16" s="1"/>
  <c r="E188" i="16"/>
  <c r="D188" i="16" s="1"/>
  <c r="E192" i="16"/>
  <c r="D192" i="16" s="1"/>
  <c r="E196" i="16"/>
  <c r="D196" i="16" s="1"/>
  <c r="E200" i="16"/>
  <c r="D200" i="16" s="1"/>
  <c r="E204" i="16"/>
  <c r="D204" i="16" s="1"/>
  <c r="E208" i="16"/>
  <c r="D208" i="16" s="1"/>
  <c r="E212" i="16"/>
  <c r="D212" i="16" s="1"/>
  <c r="E216" i="16"/>
  <c r="D216" i="16" s="1"/>
  <c r="E220" i="16"/>
  <c r="D220" i="16" s="1"/>
  <c r="E224" i="16"/>
  <c r="D224" i="16" s="1"/>
  <c r="E228" i="16"/>
  <c r="D228" i="16" s="1"/>
  <c r="E232" i="16"/>
  <c r="D232" i="16" s="1"/>
  <c r="E236" i="16"/>
  <c r="D236" i="16" s="1"/>
  <c r="E240" i="16"/>
  <c r="D240" i="16" s="1"/>
  <c r="E244" i="16"/>
  <c r="D244" i="16" s="1"/>
  <c r="E248" i="16"/>
  <c r="D248" i="16" s="1"/>
  <c r="E252" i="16"/>
  <c r="D252" i="16" s="1"/>
  <c r="E256" i="16"/>
  <c r="D256" i="16" s="1"/>
  <c r="E260" i="16"/>
  <c r="D260" i="16" s="1"/>
  <c r="E264" i="16"/>
  <c r="D264" i="16" s="1"/>
  <c r="E268" i="16"/>
  <c r="D268" i="16" s="1"/>
  <c r="E272" i="16"/>
  <c r="D272" i="16" s="1"/>
  <c r="E276" i="16"/>
  <c r="D276" i="16" s="1"/>
  <c r="E280" i="16"/>
  <c r="D280" i="16" s="1"/>
  <c r="E284" i="16"/>
  <c r="D284" i="16" s="1"/>
  <c r="E288" i="16"/>
  <c r="D288" i="16" s="1"/>
  <c r="E292" i="16"/>
  <c r="D292" i="16" s="1"/>
  <c r="E296" i="16"/>
  <c r="D296" i="16" s="1"/>
  <c r="E300" i="16"/>
  <c r="D300" i="16" s="1"/>
  <c r="E304" i="16"/>
  <c r="D304" i="16" s="1"/>
  <c r="E308" i="16"/>
  <c r="D308" i="16" s="1"/>
  <c r="E312" i="16"/>
  <c r="D312" i="16" s="1"/>
  <c r="E316" i="16"/>
  <c r="D316" i="16" s="1"/>
  <c r="E320" i="16"/>
  <c r="D320" i="16" s="1"/>
  <c r="E324" i="16"/>
  <c r="D324" i="16" s="1"/>
  <c r="E328" i="16"/>
  <c r="D328" i="16" s="1"/>
  <c r="E332" i="16"/>
  <c r="D332" i="16" s="1"/>
  <c r="E336" i="16"/>
  <c r="D336" i="16" s="1"/>
  <c r="E5" i="16"/>
  <c r="D5" i="16" s="1"/>
  <c r="E9" i="16"/>
  <c r="D9" i="16" s="1"/>
  <c r="E13" i="16"/>
  <c r="D13" i="16" s="1"/>
  <c r="E17" i="16"/>
  <c r="D17" i="16" s="1"/>
  <c r="E21" i="16"/>
  <c r="D21" i="16" s="1"/>
  <c r="E25" i="16"/>
  <c r="D25" i="16" s="1"/>
  <c r="E29" i="16"/>
  <c r="D29" i="16" s="1"/>
  <c r="E33" i="16"/>
  <c r="D33" i="16" s="1"/>
  <c r="E37" i="16"/>
  <c r="D37" i="16" s="1"/>
  <c r="E41" i="16"/>
  <c r="D41" i="16" s="1"/>
  <c r="E45" i="16"/>
  <c r="D45" i="16" s="1"/>
  <c r="E49" i="16"/>
  <c r="D49" i="16" s="1"/>
  <c r="E53" i="16"/>
  <c r="D53" i="16" s="1"/>
  <c r="E57" i="16"/>
  <c r="D57" i="16" s="1"/>
  <c r="E61" i="16"/>
  <c r="D61" i="16" s="1"/>
  <c r="E65" i="16"/>
  <c r="D65" i="16" s="1"/>
  <c r="E69" i="16"/>
  <c r="D69" i="16" s="1"/>
  <c r="E73" i="16"/>
  <c r="D73" i="16" s="1"/>
  <c r="E77" i="16"/>
  <c r="D77" i="16" s="1"/>
  <c r="E81" i="16"/>
  <c r="D81" i="16" s="1"/>
  <c r="E85" i="16"/>
  <c r="D85" i="16" s="1"/>
  <c r="E88" i="16"/>
  <c r="D88" i="16" s="1"/>
  <c r="E92" i="16"/>
  <c r="D92" i="16" s="1"/>
  <c r="E96" i="16"/>
  <c r="D96" i="16" s="1"/>
  <c r="E100" i="16"/>
  <c r="D100" i="16" s="1"/>
  <c r="E104" i="16"/>
  <c r="D104" i="16" s="1"/>
  <c r="E108" i="16"/>
  <c r="D108" i="16" s="1"/>
  <c r="E112" i="16"/>
  <c r="D112" i="16" s="1"/>
  <c r="E116" i="16"/>
  <c r="D116" i="16" s="1"/>
  <c r="E120" i="16"/>
  <c r="D120" i="16" s="1"/>
  <c r="E124" i="16"/>
  <c r="D124" i="16" s="1"/>
  <c r="E127" i="16"/>
  <c r="D127" i="16" s="1"/>
  <c r="E131" i="16"/>
  <c r="D131" i="16" s="1"/>
  <c r="E135" i="16"/>
  <c r="D135" i="16" s="1"/>
  <c r="E139" i="16"/>
  <c r="D139" i="16" s="1"/>
  <c r="E143" i="16"/>
  <c r="D143" i="16" s="1"/>
  <c r="E147" i="16"/>
  <c r="D147" i="16" s="1"/>
  <c r="E151" i="16"/>
  <c r="D151" i="16" s="1"/>
  <c r="E155" i="16"/>
  <c r="D155" i="16" s="1"/>
  <c r="E159" i="16"/>
  <c r="D159" i="16" s="1"/>
  <c r="E163" i="16"/>
  <c r="D163" i="16" s="1"/>
  <c r="E167" i="16"/>
  <c r="D167" i="16" s="1"/>
  <c r="E174" i="16"/>
  <c r="D174" i="16" s="1"/>
  <c r="E178" i="16"/>
  <c r="D178" i="16" s="1"/>
  <c r="E182" i="16"/>
  <c r="D182" i="16" s="1"/>
  <c r="E186" i="16"/>
  <c r="D186" i="16" s="1"/>
  <c r="E189" i="16"/>
  <c r="D189" i="16" s="1"/>
  <c r="E193" i="16"/>
  <c r="D193" i="16" s="1"/>
  <c r="E197" i="16"/>
  <c r="D197" i="16" s="1"/>
  <c r="E201" i="16"/>
  <c r="D201" i="16" s="1"/>
  <c r="E205" i="16"/>
  <c r="D205" i="16" s="1"/>
  <c r="E209" i="16"/>
  <c r="D209" i="16" s="1"/>
  <c r="E213" i="16"/>
  <c r="D213" i="16" s="1"/>
  <c r="E217" i="16"/>
  <c r="D217" i="16" s="1"/>
  <c r="E221" i="16"/>
  <c r="D221" i="16" s="1"/>
  <c r="E225" i="16"/>
  <c r="D225" i="16" s="1"/>
  <c r="E229" i="16"/>
  <c r="D229" i="16" s="1"/>
  <c r="E233" i="16"/>
  <c r="D233" i="16" s="1"/>
  <c r="E237" i="16"/>
  <c r="D237" i="16" s="1"/>
  <c r="E241" i="16"/>
  <c r="D241" i="16" s="1"/>
  <c r="E245" i="16"/>
  <c r="D245" i="16" s="1"/>
  <c r="E249" i="16"/>
  <c r="D249" i="16" s="1"/>
  <c r="E253" i="16"/>
  <c r="D253" i="16" s="1"/>
  <c r="E257" i="16"/>
  <c r="D257" i="16" s="1"/>
  <c r="E261" i="16"/>
  <c r="D261" i="16" s="1"/>
  <c r="E265" i="16"/>
  <c r="D265" i="16" s="1"/>
  <c r="E269" i="16"/>
  <c r="D269" i="16" s="1"/>
  <c r="E273" i="16"/>
  <c r="D273" i="16" s="1"/>
  <c r="E277" i="16"/>
  <c r="D277" i="16" s="1"/>
  <c r="E281" i="16"/>
  <c r="D281" i="16" s="1"/>
  <c r="E285" i="16"/>
  <c r="D285" i="16" s="1"/>
  <c r="E289" i="16"/>
  <c r="D289" i="16" s="1"/>
  <c r="E293" i="16"/>
  <c r="D293" i="16" s="1"/>
  <c r="E297" i="16"/>
  <c r="D297" i="16" s="1"/>
  <c r="E301" i="16"/>
  <c r="D301" i="16" s="1"/>
  <c r="E305" i="16"/>
  <c r="D305" i="16" s="1"/>
  <c r="E309" i="16"/>
  <c r="D309" i="16" s="1"/>
  <c r="E313" i="16"/>
  <c r="D313" i="16" s="1"/>
  <c r="E317" i="16"/>
  <c r="D317" i="16" s="1"/>
  <c r="E321" i="16"/>
  <c r="D321" i="16" s="1"/>
  <c r="E325" i="16"/>
  <c r="D325" i="16" s="1"/>
  <c r="E329" i="16"/>
  <c r="D329" i="16" s="1"/>
  <c r="E333" i="16"/>
  <c r="D333" i="16" s="1"/>
  <c r="E337" i="16"/>
  <c r="D337" i="16" s="1"/>
  <c r="E6" i="16"/>
  <c r="D6" i="16" s="1"/>
  <c r="E10" i="16"/>
  <c r="D10" i="16" s="1"/>
  <c r="E14" i="16"/>
  <c r="D14" i="16" s="1"/>
  <c r="E18" i="16"/>
  <c r="D18" i="16" s="1"/>
  <c r="E22" i="16"/>
  <c r="D22" i="16" s="1"/>
  <c r="E26" i="16"/>
  <c r="D26" i="16" s="1"/>
  <c r="E30" i="16"/>
  <c r="D30" i="16" s="1"/>
  <c r="E34" i="16"/>
  <c r="D34" i="16" s="1"/>
  <c r="E38" i="16"/>
  <c r="D38" i="16" s="1"/>
  <c r="E42" i="16"/>
  <c r="D42" i="16" s="1"/>
  <c r="E46" i="16"/>
  <c r="D46" i="16" s="1"/>
  <c r="E50" i="16"/>
  <c r="D50" i="16" s="1"/>
  <c r="E54" i="16"/>
  <c r="D54" i="16" s="1"/>
  <c r="E58" i="16"/>
  <c r="D58" i="16" s="1"/>
  <c r="E62" i="16"/>
  <c r="D62" i="16" s="1"/>
  <c r="E66" i="16"/>
  <c r="D66" i="16" s="1"/>
  <c r="E70" i="16"/>
  <c r="D70" i="16" s="1"/>
  <c r="E74" i="16"/>
  <c r="D74" i="16" s="1"/>
  <c r="E78" i="16"/>
  <c r="D78" i="16" s="1"/>
  <c r="E82" i="16"/>
  <c r="D82" i="16" s="1"/>
  <c r="E86" i="16"/>
  <c r="D86" i="16" s="1"/>
  <c r="E89" i="16"/>
  <c r="D89" i="16" s="1"/>
  <c r="E93" i="16"/>
  <c r="D93" i="16" s="1"/>
  <c r="E97" i="16"/>
  <c r="D97" i="16" s="1"/>
  <c r="E101" i="16"/>
  <c r="D101" i="16" s="1"/>
  <c r="E105" i="16"/>
  <c r="D105" i="16" s="1"/>
  <c r="E109" i="16"/>
  <c r="D109" i="16" s="1"/>
  <c r="E113" i="16"/>
  <c r="D113" i="16" s="1"/>
  <c r="E117" i="16"/>
  <c r="D117" i="16" s="1"/>
  <c r="E121" i="16"/>
  <c r="D121" i="16" s="1"/>
  <c r="E128" i="16"/>
  <c r="D128" i="16" s="1"/>
  <c r="E132" i="16"/>
  <c r="D132" i="16" s="1"/>
  <c r="E136" i="16"/>
  <c r="D136" i="16" s="1"/>
  <c r="E140" i="16"/>
  <c r="D140" i="16" s="1"/>
  <c r="E144" i="16"/>
  <c r="D144" i="16" s="1"/>
  <c r="E148" i="16"/>
  <c r="D148" i="16" s="1"/>
  <c r="E152" i="16"/>
  <c r="D152" i="16" s="1"/>
  <c r="E156" i="16"/>
  <c r="D156" i="16" s="1"/>
  <c r="E160" i="16"/>
  <c r="D160" i="16" s="1"/>
  <c r="E164" i="16"/>
  <c r="D164" i="16" s="1"/>
  <c r="E168" i="16"/>
  <c r="D168" i="16" s="1"/>
  <c r="E171" i="16"/>
  <c r="D171" i="16" s="1"/>
  <c r="E175" i="16"/>
  <c r="D175" i="16" s="1"/>
  <c r="E179" i="16"/>
  <c r="D179" i="16" s="1"/>
  <c r="E183" i="16"/>
  <c r="D183" i="16" s="1"/>
  <c r="E190" i="16"/>
  <c r="D190" i="16" s="1"/>
  <c r="E194" i="16"/>
  <c r="D194" i="16" s="1"/>
  <c r="E198" i="16"/>
  <c r="D198" i="16" s="1"/>
  <c r="E202" i="16"/>
  <c r="D202" i="16" s="1"/>
  <c r="E206" i="16"/>
  <c r="D206" i="16" s="1"/>
  <c r="E210" i="16"/>
  <c r="D210" i="16" s="1"/>
  <c r="E214" i="16"/>
  <c r="D214" i="16" s="1"/>
  <c r="E218" i="16"/>
  <c r="D218" i="16" s="1"/>
  <c r="E222" i="16"/>
  <c r="D222" i="16" s="1"/>
  <c r="E226" i="16"/>
  <c r="D226" i="16" s="1"/>
  <c r="E230" i="16"/>
  <c r="D230" i="16" s="1"/>
  <c r="E234" i="16"/>
  <c r="D234" i="16" s="1"/>
  <c r="E238" i="16"/>
  <c r="D238" i="16" s="1"/>
  <c r="E242" i="16"/>
  <c r="D242" i="16" s="1"/>
  <c r="E246" i="16"/>
  <c r="D246" i="16" s="1"/>
  <c r="E250" i="16"/>
  <c r="D250" i="16" s="1"/>
  <c r="E254" i="16"/>
  <c r="D254" i="16" s="1"/>
  <c r="E258" i="16"/>
  <c r="D258" i="16" s="1"/>
  <c r="E262" i="16"/>
  <c r="D262" i="16" s="1"/>
  <c r="E266" i="16"/>
  <c r="D266" i="16" s="1"/>
  <c r="E270" i="16"/>
  <c r="D270" i="16" s="1"/>
  <c r="E274" i="16"/>
  <c r="D274" i="16" s="1"/>
  <c r="E278" i="16"/>
  <c r="D278" i="16" s="1"/>
  <c r="E282" i="16"/>
  <c r="D282" i="16" s="1"/>
  <c r="E286" i="16"/>
  <c r="D286" i="16" s="1"/>
  <c r="E290" i="16"/>
  <c r="D290" i="16" s="1"/>
  <c r="E294" i="16"/>
  <c r="D294" i="16" s="1"/>
  <c r="E298" i="16"/>
  <c r="D298" i="16" s="1"/>
  <c r="E302" i="16"/>
  <c r="D302" i="16" s="1"/>
  <c r="E306" i="16"/>
  <c r="D306" i="16" s="1"/>
  <c r="E310" i="16"/>
  <c r="D310" i="16" s="1"/>
  <c r="E314" i="16"/>
  <c r="D314" i="16" s="1"/>
  <c r="E318" i="16"/>
  <c r="D318" i="16" s="1"/>
  <c r="E322" i="16"/>
  <c r="D322" i="16" s="1"/>
  <c r="E326" i="16"/>
  <c r="D326" i="16" s="1"/>
  <c r="E330" i="16"/>
  <c r="D330" i="16" s="1"/>
  <c r="E334" i="16"/>
  <c r="D334" i="16" s="1"/>
  <c r="E338" i="16"/>
  <c r="D338" i="16" s="1"/>
  <c r="E339" i="16"/>
  <c r="D339" i="16" s="1"/>
  <c r="E343" i="16"/>
  <c r="D343" i="16" s="1"/>
  <c r="E347" i="16"/>
  <c r="D347" i="16" s="1"/>
  <c r="E351" i="16"/>
  <c r="D351" i="16" s="1"/>
  <c r="E355" i="16"/>
  <c r="D355" i="16" s="1"/>
  <c r="E359" i="16"/>
  <c r="D359" i="16" s="1"/>
  <c r="E363" i="16"/>
  <c r="D363" i="16" s="1"/>
  <c r="E367" i="16"/>
  <c r="D367" i="16" s="1"/>
  <c r="E371" i="16"/>
  <c r="D371" i="16" s="1"/>
  <c r="E375" i="16"/>
  <c r="D375" i="16" s="1"/>
  <c r="E379" i="16"/>
  <c r="D379" i="16" s="1"/>
  <c r="E383" i="16"/>
  <c r="D383" i="16" s="1"/>
  <c r="E387" i="16"/>
  <c r="D387" i="16" s="1"/>
  <c r="E391" i="16"/>
  <c r="D391" i="16" s="1"/>
  <c r="E394" i="16"/>
  <c r="D394" i="16" s="1"/>
  <c r="E398" i="16"/>
  <c r="D398" i="16" s="1"/>
  <c r="E402" i="16"/>
  <c r="E406" i="16"/>
  <c r="E410" i="16"/>
  <c r="E414" i="16"/>
  <c r="E418" i="16"/>
  <c r="E422" i="16"/>
  <c r="E426" i="16"/>
  <c r="E430" i="16"/>
  <c r="E434" i="16"/>
  <c r="E438" i="16"/>
  <c r="E442" i="16"/>
  <c r="E446" i="16"/>
  <c r="E450" i="16"/>
  <c r="E454" i="16"/>
  <c r="E458" i="16"/>
  <c r="E462" i="16"/>
  <c r="E466" i="16"/>
  <c r="E470" i="16"/>
  <c r="E474" i="16"/>
  <c r="E478" i="16"/>
  <c r="E482" i="16"/>
  <c r="E486" i="16"/>
  <c r="E490" i="16"/>
  <c r="E494" i="16"/>
  <c r="E498" i="16"/>
  <c r="E502" i="16"/>
  <c r="E506" i="16"/>
  <c r="E510" i="16"/>
  <c r="E514" i="16"/>
  <c r="E518" i="16"/>
  <c r="E522" i="16"/>
  <c r="E526" i="16"/>
  <c r="E530" i="16"/>
  <c r="E534" i="16"/>
  <c r="E538" i="16"/>
  <c r="E542" i="16"/>
  <c r="E546" i="16"/>
  <c r="E550" i="16"/>
  <c r="E554" i="16"/>
  <c r="E558" i="16"/>
  <c r="E562" i="16"/>
  <c r="E566" i="16"/>
  <c r="E570" i="16"/>
  <c r="E574" i="16"/>
  <c r="E578" i="16"/>
  <c r="E582" i="16"/>
  <c r="E586" i="16"/>
  <c r="E590" i="16"/>
  <c r="E594" i="16"/>
  <c r="E598" i="16"/>
  <c r="E601" i="16"/>
  <c r="E605" i="16"/>
  <c r="E609" i="16"/>
  <c r="E613" i="16"/>
  <c r="E340" i="16"/>
  <c r="D340" i="16" s="1"/>
  <c r="E344" i="16"/>
  <c r="D344" i="16" s="1"/>
  <c r="E348" i="16"/>
  <c r="D348" i="16" s="1"/>
  <c r="E352" i="16"/>
  <c r="D352" i="16" s="1"/>
  <c r="E356" i="16"/>
  <c r="D356" i="16" s="1"/>
  <c r="E360" i="16"/>
  <c r="D360" i="16" s="1"/>
  <c r="E364" i="16"/>
  <c r="D364" i="16" s="1"/>
  <c r="E368" i="16"/>
  <c r="D368" i="16" s="1"/>
  <c r="E372" i="16"/>
  <c r="D372" i="16" s="1"/>
  <c r="E376" i="16"/>
  <c r="D376" i="16" s="1"/>
  <c r="E380" i="16"/>
  <c r="D380" i="16" s="1"/>
  <c r="E384" i="16"/>
  <c r="D384" i="16" s="1"/>
  <c r="E388" i="16"/>
  <c r="D388" i="16" s="1"/>
  <c r="E392" i="16"/>
  <c r="D392" i="16" s="1"/>
  <c r="E395" i="16"/>
  <c r="D395" i="16" s="1"/>
  <c r="E399" i="16"/>
  <c r="D399" i="16" s="1"/>
  <c r="E403" i="16"/>
  <c r="E407" i="16"/>
  <c r="E411" i="16"/>
  <c r="E415" i="16"/>
  <c r="E419" i="16"/>
  <c r="E423" i="16"/>
  <c r="E427" i="16"/>
  <c r="E431" i="16"/>
  <c r="E435" i="16"/>
  <c r="E439" i="16"/>
  <c r="E443" i="16"/>
  <c r="E447" i="16"/>
  <c r="E451" i="16"/>
  <c r="E455" i="16"/>
  <c r="E459" i="16"/>
  <c r="E463" i="16"/>
  <c r="E467" i="16"/>
  <c r="E471" i="16"/>
  <c r="E475" i="16"/>
  <c r="E479" i="16"/>
  <c r="E483" i="16"/>
  <c r="E487" i="16"/>
  <c r="E491" i="16"/>
  <c r="E495" i="16"/>
  <c r="E499" i="16"/>
  <c r="E503" i="16"/>
  <c r="E507" i="16"/>
  <c r="E511" i="16"/>
  <c r="E515" i="16"/>
  <c r="E519" i="16"/>
  <c r="E523" i="16"/>
  <c r="E527" i="16"/>
  <c r="E531" i="16"/>
  <c r="E535" i="16"/>
  <c r="E539" i="16"/>
  <c r="E543" i="16"/>
  <c r="E547" i="16"/>
  <c r="E551" i="16"/>
  <c r="E555" i="16"/>
  <c r="E559" i="16"/>
  <c r="E563" i="16"/>
  <c r="E567" i="16"/>
  <c r="E571" i="16"/>
  <c r="E575" i="16"/>
  <c r="E579" i="16"/>
  <c r="E583" i="16"/>
  <c r="E587" i="16"/>
  <c r="E591" i="16"/>
  <c r="E595" i="16"/>
  <c r="E602" i="16"/>
  <c r="E606" i="16"/>
  <c r="E610" i="16"/>
  <c r="E614" i="16"/>
  <c r="E618" i="16"/>
  <c r="E622" i="16"/>
  <c r="E626" i="16"/>
  <c r="E630" i="16"/>
  <c r="E634" i="16"/>
  <c r="E638" i="16"/>
  <c r="E642" i="16"/>
  <c r="E646" i="16"/>
  <c r="E650" i="16"/>
  <c r="E654" i="16"/>
  <c r="E658" i="16"/>
  <c r="E662" i="16"/>
  <c r="E666" i="16"/>
  <c r="E670" i="16"/>
  <c r="E674" i="16"/>
  <c r="E678" i="16"/>
  <c r="E341" i="16"/>
  <c r="D341" i="16" s="1"/>
  <c r="E345" i="16"/>
  <c r="D345" i="16" s="1"/>
  <c r="E349" i="16"/>
  <c r="D349" i="16" s="1"/>
  <c r="E353" i="16"/>
  <c r="D353" i="16" s="1"/>
  <c r="E357" i="16"/>
  <c r="D357" i="16" s="1"/>
  <c r="E361" i="16"/>
  <c r="D361" i="16" s="1"/>
  <c r="E365" i="16"/>
  <c r="D365" i="16" s="1"/>
  <c r="E369" i="16"/>
  <c r="D369" i="16" s="1"/>
  <c r="E373" i="16"/>
  <c r="D373" i="16" s="1"/>
  <c r="E377" i="16"/>
  <c r="D377" i="16" s="1"/>
  <c r="E381" i="16"/>
  <c r="D381" i="16" s="1"/>
  <c r="E385" i="16"/>
  <c r="D385" i="16" s="1"/>
  <c r="E389" i="16"/>
  <c r="D389" i="16" s="1"/>
  <c r="E396" i="16"/>
  <c r="D396" i="16" s="1"/>
  <c r="E400" i="16"/>
  <c r="D400" i="16" s="1"/>
  <c r="E404" i="16"/>
  <c r="E408" i="16"/>
  <c r="E412" i="16"/>
  <c r="E416" i="16"/>
  <c r="E420" i="16"/>
  <c r="E424" i="16"/>
  <c r="E428" i="16"/>
  <c r="E432" i="16"/>
  <c r="E436" i="16"/>
  <c r="E440" i="16"/>
  <c r="E444" i="16"/>
  <c r="E448" i="16"/>
  <c r="E452" i="16"/>
  <c r="E456" i="16"/>
  <c r="E460" i="16"/>
  <c r="E464" i="16"/>
  <c r="E468" i="16"/>
  <c r="E472" i="16"/>
  <c r="E476" i="16"/>
  <c r="E480" i="16"/>
  <c r="E484" i="16"/>
  <c r="E488" i="16"/>
  <c r="E492" i="16"/>
  <c r="E496" i="16"/>
  <c r="E500" i="16"/>
  <c r="E504" i="16"/>
  <c r="E508" i="16"/>
  <c r="E512" i="16"/>
  <c r="E516" i="16"/>
  <c r="E520" i="16"/>
  <c r="E524" i="16"/>
  <c r="E528" i="16"/>
  <c r="E532" i="16"/>
  <c r="E536" i="16"/>
  <c r="E540" i="16"/>
  <c r="E544" i="16"/>
  <c r="E548" i="16"/>
  <c r="E552" i="16"/>
  <c r="E556" i="16"/>
  <c r="E560" i="16"/>
  <c r="E564" i="16"/>
  <c r="E568" i="16"/>
  <c r="E572" i="16"/>
  <c r="E576" i="16"/>
  <c r="E580" i="16"/>
  <c r="E584" i="16"/>
  <c r="E588" i="16"/>
  <c r="E592" i="16"/>
  <c r="E596" i="16"/>
  <c r="E599" i="16"/>
  <c r="E603" i="16"/>
  <c r="E607" i="16"/>
  <c r="E611" i="16"/>
  <c r="E615" i="16"/>
  <c r="E619" i="16"/>
  <c r="E623" i="16"/>
  <c r="E627" i="16"/>
  <c r="E631" i="16"/>
  <c r="E635" i="16"/>
  <c r="E639" i="16"/>
  <c r="E643" i="16"/>
  <c r="E647" i="16"/>
  <c r="E651" i="16"/>
  <c r="E655" i="16"/>
  <c r="E659" i="16"/>
  <c r="E663" i="16"/>
  <c r="E667" i="16"/>
  <c r="E671" i="16"/>
  <c r="E675" i="16"/>
  <c r="E342" i="16"/>
  <c r="D342" i="16" s="1"/>
  <c r="E358" i="16"/>
  <c r="D358" i="16" s="1"/>
  <c r="E374" i="16"/>
  <c r="D374" i="16" s="1"/>
  <c r="E390" i="16"/>
  <c r="D390" i="16" s="1"/>
  <c r="E405" i="16"/>
  <c r="E421" i="16"/>
  <c r="E437" i="16"/>
  <c r="E453" i="16"/>
  <c r="E469" i="16"/>
  <c r="E485" i="16"/>
  <c r="E501" i="16"/>
  <c r="E517" i="16"/>
  <c r="E533" i="16"/>
  <c r="E549" i="16"/>
  <c r="E565" i="16"/>
  <c r="E581" i="16"/>
  <c r="E597" i="16"/>
  <c r="E612" i="16"/>
  <c r="E621" i="16"/>
  <c r="E629" i="16"/>
  <c r="E637" i="16"/>
  <c r="E645" i="16"/>
  <c r="E653" i="16"/>
  <c r="E661" i="16"/>
  <c r="E669" i="16"/>
  <c r="E677" i="16"/>
  <c r="E682" i="16"/>
  <c r="E686" i="16"/>
  <c r="E690" i="16"/>
  <c r="E694" i="16"/>
  <c r="E698" i="16"/>
  <c r="E702" i="16"/>
  <c r="E706" i="16"/>
  <c r="E710" i="16"/>
  <c r="E714" i="16"/>
  <c r="E718" i="16"/>
  <c r="E722" i="16"/>
  <c r="E726" i="16"/>
  <c r="E730" i="16"/>
  <c r="E734" i="16"/>
  <c r="E738" i="16"/>
  <c r="E742" i="16"/>
  <c r="E746" i="16"/>
  <c r="E750" i="16"/>
  <c r="E754" i="16"/>
  <c r="E758" i="16"/>
  <c r="E762" i="16"/>
  <c r="E766" i="16"/>
  <c r="E770" i="16"/>
  <c r="E774" i="16"/>
  <c r="E778" i="16"/>
  <c r="E782" i="16"/>
  <c r="E786" i="16"/>
  <c r="E790" i="16"/>
  <c r="E794" i="16"/>
  <c r="E798" i="16"/>
  <c r="E802" i="16"/>
  <c r="D802" i="16" s="1"/>
  <c r="E806" i="16"/>
  <c r="D806" i="16" s="1"/>
  <c r="E810" i="16"/>
  <c r="D810" i="16" s="1"/>
  <c r="E814" i="16"/>
  <c r="D814" i="16" s="1"/>
  <c r="E818" i="16"/>
  <c r="D818" i="16" s="1"/>
  <c r="E822" i="16"/>
  <c r="D822" i="16" s="1"/>
  <c r="E826" i="16"/>
  <c r="D826" i="16" s="1"/>
  <c r="E830" i="16"/>
  <c r="D830" i="16" s="1"/>
  <c r="E834" i="16"/>
  <c r="D834" i="16" s="1"/>
  <c r="E838" i="16"/>
  <c r="D838" i="16" s="1"/>
  <c r="E842" i="16"/>
  <c r="D842" i="16" s="1"/>
  <c r="E846" i="16"/>
  <c r="D846" i="16" s="1"/>
  <c r="E850" i="16"/>
  <c r="D850" i="16" s="1"/>
  <c r="E854" i="16"/>
  <c r="D854" i="16" s="1"/>
  <c r="E858" i="16"/>
  <c r="D858" i="16" s="1"/>
  <c r="E862" i="16"/>
  <c r="D862" i="16" s="1"/>
  <c r="E866" i="16"/>
  <c r="D866" i="16" s="1"/>
  <c r="E870" i="16"/>
  <c r="D870" i="16" s="1"/>
  <c r="E874" i="16"/>
  <c r="D874" i="16" s="1"/>
  <c r="E878" i="16"/>
  <c r="D878" i="16" s="1"/>
  <c r="E882" i="16"/>
  <c r="D882" i="16" s="1"/>
  <c r="E886" i="16"/>
  <c r="D886" i="16" s="1"/>
  <c r="E890" i="16"/>
  <c r="D890" i="16" s="1"/>
  <c r="E894" i="16"/>
  <c r="D894" i="16" s="1"/>
  <c r="E898" i="16"/>
  <c r="D898" i="16" s="1"/>
  <c r="E902" i="16"/>
  <c r="D902" i="16" s="1"/>
  <c r="E906" i="16"/>
  <c r="D906" i="16" s="1"/>
  <c r="E910" i="16"/>
  <c r="D910" i="16" s="1"/>
  <c r="E914" i="16"/>
  <c r="D914" i="16" s="1"/>
  <c r="E918" i="16"/>
  <c r="D918" i="16" s="1"/>
  <c r="E922" i="16"/>
  <c r="D922" i="16" s="1"/>
  <c r="E926" i="16"/>
  <c r="D926" i="16" s="1"/>
  <c r="E930" i="16"/>
  <c r="D930" i="16" s="1"/>
  <c r="E934" i="16"/>
  <c r="D934" i="16" s="1"/>
  <c r="E938" i="16"/>
  <c r="D938" i="16" s="1"/>
  <c r="E942" i="16"/>
  <c r="D942" i="16" s="1"/>
  <c r="E946" i="16"/>
  <c r="D946" i="16" s="1"/>
  <c r="E950" i="16"/>
  <c r="D950" i="16" s="1"/>
  <c r="E954" i="16"/>
  <c r="D954" i="16" s="1"/>
  <c r="E958" i="16"/>
  <c r="D958" i="16" s="1"/>
  <c r="E962" i="16"/>
  <c r="D962" i="16" s="1"/>
  <c r="E966" i="16"/>
  <c r="D966" i="16" s="1"/>
  <c r="E970" i="16"/>
  <c r="D970" i="16" s="1"/>
  <c r="E974" i="16"/>
  <c r="D974" i="16" s="1"/>
  <c r="E978" i="16"/>
  <c r="D978" i="16" s="1"/>
  <c r="E982" i="16"/>
  <c r="D982" i="16" s="1"/>
  <c r="E986" i="16"/>
  <c r="D986" i="16" s="1"/>
  <c r="E990" i="16"/>
  <c r="D990" i="16" s="1"/>
  <c r="E994" i="16"/>
  <c r="D994" i="16" s="1"/>
  <c r="E998" i="16"/>
  <c r="D998" i="16" s="1"/>
  <c r="E1002" i="16"/>
  <c r="E1006" i="16"/>
  <c r="E1010" i="16"/>
  <c r="E1014" i="16"/>
  <c r="E1018" i="16"/>
  <c r="E1022" i="16"/>
  <c r="E1026" i="16"/>
  <c r="E1030" i="16"/>
  <c r="E1034" i="16"/>
  <c r="E1038" i="16"/>
  <c r="E1042" i="16"/>
  <c r="E1046" i="16"/>
  <c r="E1050" i="16"/>
  <c r="E1054" i="16"/>
  <c r="E1058" i="16"/>
  <c r="E1062" i="16"/>
  <c r="E1066" i="16"/>
  <c r="E1070" i="16"/>
  <c r="E1074" i="16"/>
  <c r="E1078" i="16"/>
  <c r="E1082" i="16"/>
  <c r="E1086" i="16"/>
  <c r="E1090" i="16"/>
  <c r="E1094" i="16"/>
  <c r="E1098" i="16"/>
  <c r="E1102" i="16"/>
  <c r="E1106" i="16"/>
  <c r="E1110" i="16"/>
  <c r="E1114" i="16"/>
  <c r="E1118" i="16"/>
  <c r="E1122" i="16"/>
  <c r="E1126" i="16"/>
  <c r="E1130" i="16"/>
  <c r="E1134" i="16"/>
  <c r="E1138" i="16"/>
  <c r="E1142" i="16"/>
  <c r="E1146" i="16"/>
  <c r="E1150" i="16"/>
  <c r="E1154" i="16"/>
  <c r="E1158" i="16"/>
  <c r="E1162" i="16"/>
  <c r="E1166" i="16"/>
  <c r="E1170" i="16"/>
  <c r="E1174" i="16"/>
  <c r="E1178" i="16"/>
  <c r="E1182" i="16"/>
  <c r="E1186" i="16"/>
  <c r="E1190" i="16"/>
  <c r="E1194" i="16"/>
  <c r="E1198" i="16"/>
  <c r="E1202" i="16"/>
  <c r="E1206" i="16"/>
  <c r="E1210" i="16"/>
  <c r="E1214" i="16"/>
  <c r="E1218" i="16"/>
  <c r="E1222" i="16"/>
  <c r="E1226" i="16"/>
  <c r="E1230" i="16"/>
  <c r="E1234" i="16"/>
  <c r="E1238" i="16"/>
  <c r="E1242" i="16"/>
  <c r="E1246" i="16"/>
  <c r="E1250" i="16"/>
  <c r="E1254" i="16"/>
  <c r="E346" i="16"/>
  <c r="D346" i="16" s="1"/>
  <c r="E362" i="16"/>
  <c r="D362" i="16" s="1"/>
  <c r="E378" i="16"/>
  <c r="D378" i="16" s="1"/>
  <c r="E393" i="16"/>
  <c r="D393" i="16" s="1"/>
  <c r="E409" i="16"/>
  <c r="E425" i="16"/>
  <c r="E441" i="16"/>
  <c r="E457" i="16"/>
  <c r="E473" i="16"/>
  <c r="E489" i="16"/>
  <c r="E505" i="16"/>
  <c r="E521" i="16"/>
  <c r="E537" i="16"/>
  <c r="E553" i="16"/>
  <c r="E569" i="16"/>
  <c r="E585" i="16"/>
  <c r="E600" i="16"/>
  <c r="E616" i="16"/>
  <c r="E624" i="16"/>
  <c r="E632" i="16"/>
  <c r="E640" i="16"/>
  <c r="E648" i="16"/>
  <c r="E656" i="16"/>
  <c r="E664" i="16"/>
  <c r="E672" i="16"/>
  <c r="E679" i="16"/>
  <c r="E683" i="16"/>
  <c r="E687" i="16"/>
  <c r="E691" i="16"/>
  <c r="E695" i="16"/>
  <c r="E699" i="16"/>
  <c r="E703" i="16"/>
  <c r="E707" i="16"/>
  <c r="E711" i="16"/>
  <c r="E715" i="16"/>
  <c r="E719" i="16"/>
  <c r="E723" i="16"/>
  <c r="E727" i="16"/>
  <c r="E731" i="16"/>
  <c r="E735" i="16"/>
  <c r="E739" i="16"/>
  <c r="E743" i="16"/>
  <c r="E747" i="16"/>
  <c r="E751" i="16"/>
  <c r="E755" i="16"/>
  <c r="E759" i="16"/>
  <c r="E763" i="16"/>
  <c r="E767" i="16"/>
  <c r="E771" i="16"/>
  <c r="E775" i="16"/>
  <c r="E779" i="16"/>
  <c r="E783" i="16"/>
  <c r="E787" i="16"/>
  <c r="E791" i="16"/>
  <c r="E795" i="16"/>
  <c r="E799" i="16"/>
  <c r="E803" i="16"/>
  <c r="D803" i="16" s="1"/>
  <c r="E807" i="16"/>
  <c r="D807" i="16" s="1"/>
  <c r="E811" i="16"/>
  <c r="D811" i="16" s="1"/>
  <c r="E815" i="16"/>
  <c r="D815" i="16" s="1"/>
  <c r="E819" i="16"/>
  <c r="D819" i="16" s="1"/>
  <c r="E823" i="16"/>
  <c r="D823" i="16" s="1"/>
  <c r="E827" i="16"/>
  <c r="D827" i="16" s="1"/>
  <c r="E831" i="16"/>
  <c r="D831" i="16" s="1"/>
  <c r="E835" i="16"/>
  <c r="D835" i="16" s="1"/>
  <c r="E839" i="16"/>
  <c r="D839" i="16" s="1"/>
  <c r="E843" i="16"/>
  <c r="D843" i="16" s="1"/>
  <c r="E847" i="16"/>
  <c r="D847" i="16" s="1"/>
  <c r="E851" i="16"/>
  <c r="D851" i="16" s="1"/>
  <c r="E855" i="16"/>
  <c r="D855" i="16" s="1"/>
  <c r="E859" i="16"/>
  <c r="D859" i="16" s="1"/>
  <c r="E863" i="16"/>
  <c r="D863" i="16" s="1"/>
  <c r="E867" i="16"/>
  <c r="D867" i="16" s="1"/>
  <c r="E871" i="16"/>
  <c r="D871" i="16" s="1"/>
  <c r="E875" i="16"/>
  <c r="D875" i="16" s="1"/>
  <c r="E879" i="16"/>
  <c r="D879" i="16" s="1"/>
  <c r="E883" i="16"/>
  <c r="D883" i="16" s="1"/>
  <c r="E887" i="16"/>
  <c r="D887" i="16" s="1"/>
  <c r="E891" i="16"/>
  <c r="D891" i="16" s="1"/>
  <c r="E895" i="16"/>
  <c r="D895" i="16" s="1"/>
  <c r="E899" i="16"/>
  <c r="D899" i="16" s="1"/>
  <c r="E903" i="16"/>
  <c r="D903" i="16" s="1"/>
  <c r="E907" i="16"/>
  <c r="D907" i="16" s="1"/>
  <c r="E911" i="16"/>
  <c r="D911" i="16" s="1"/>
  <c r="E915" i="16"/>
  <c r="D915" i="16" s="1"/>
  <c r="E919" i="16"/>
  <c r="D919" i="16" s="1"/>
  <c r="E923" i="16"/>
  <c r="D923" i="16" s="1"/>
  <c r="E927" i="16"/>
  <c r="D927" i="16" s="1"/>
  <c r="E931" i="16"/>
  <c r="D931" i="16" s="1"/>
  <c r="E935" i="16"/>
  <c r="D935" i="16" s="1"/>
  <c r="E939" i="16"/>
  <c r="D939" i="16" s="1"/>
  <c r="E943" i="16"/>
  <c r="D943" i="16" s="1"/>
  <c r="E947" i="16"/>
  <c r="D947" i="16" s="1"/>
  <c r="E951" i="16"/>
  <c r="D951" i="16" s="1"/>
  <c r="E955" i="16"/>
  <c r="D955" i="16" s="1"/>
  <c r="E959" i="16"/>
  <c r="D959" i="16" s="1"/>
  <c r="E963" i="16"/>
  <c r="D963" i="16" s="1"/>
  <c r="E967" i="16"/>
  <c r="D967" i="16" s="1"/>
  <c r="E971" i="16"/>
  <c r="D971" i="16" s="1"/>
  <c r="E975" i="16"/>
  <c r="D975" i="16" s="1"/>
  <c r="E979" i="16"/>
  <c r="D979" i="16" s="1"/>
  <c r="E983" i="16"/>
  <c r="D983" i="16" s="1"/>
  <c r="E987" i="16"/>
  <c r="D987" i="16" s="1"/>
  <c r="E991" i="16"/>
  <c r="D991" i="16" s="1"/>
  <c r="E995" i="16"/>
  <c r="D995" i="16" s="1"/>
  <c r="E999" i="16"/>
  <c r="D999" i="16" s="1"/>
  <c r="E1003" i="16"/>
  <c r="E1007" i="16"/>
  <c r="E1011" i="16"/>
  <c r="E1015" i="16"/>
  <c r="E1019" i="16"/>
  <c r="E1023" i="16"/>
  <c r="E1027" i="16"/>
  <c r="E1031" i="16"/>
  <c r="E1035" i="16"/>
  <c r="E1039" i="16"/>
  <c r="E1043" i="16"/>
  <c r="E1047" i="16"/>
  <c r="E1051" i="16"/>
  <c r="E1055" i="16"/>
  <c r="E1059" i="16"/>
  <c r="E1063" i="16"/>
  <c r="E1067" i="16"/>
  <c r="E1071" i="16"/>
  <c r="E1075" i="16"/>
  <c r="E1079" i="16"/>
  <c r="E1083" i="16"/>
  <c r="E1087" i="16"/>
  <c r="E1091" i="16"/>
  <c r="E1095" i="16"/>
  <c r="E1099" i="16"/>
  <c r="E1103" i="16"/>
  <c r="E1107" i="16"/>
  <c r="E1111" i="16"/>
  <c r="E1115" i="16"/>
  <c r="E1119" i="16"/>
  <c r="E1123" i="16"/>
  <c r="E1127" i="16"/>
  <c r="E1131" i="16"/>
  <c r="E1135" i="16"/>
  <c r="E1139" i="16"/>
  <c r="E1143" i="16"/>
  <c r="E1147" i="16"/>
  <c r="E1151" i="16"/>
  <c r="E1155" i="16"/>
  <c r="E1159" i="16"/>
  <c r="E1163" i="16"/>
  <c r="E1167" i="16"/>
  <c r="E1171" i="16"/>
  <c r="E1175" i="16"/>
  <c r="E1179" i="16"/>
  <c r="E1183" i="16"/>
  <c r="E1187" i="16"/>
  <c r="E1191" i="16"/>
  <c r="E1195" i="16"/>
  <c r="E1199" i="16"/>
  <c r="E1203" i="16"/>
  <c r="E1207" i="16"/>
  <c r="E1211" i="16"/>
  <c r="E1215" i="16"/>
  <c r="E1219" i="16"/>
  <c r="E1223" i="16"/>
  <c r="E1227" i="16"/>
  <c r="E1231" i="16"/>
  <c r="E1235" i="16"/>
  <c r="E1239" i="16"/>
  <c r="E1243" i="16"/>
  <c r="E1247" i="16"/>
  <c r="E1251" i="16"/>
  <c r="E1255" i="16"/>
  <c r="E350" i="16"/>
  <c r="D350" i="16" s="1"/>
  <c r="E366" i="16"/>
  <c r="D366" i="16" s="1"/>
  <c r="E382" i="16"/>
  <c r="D382" i="16" s="1"/>
  <c r="E397" i="16"/>
  <c r="D397" i="16" s="1"/>
  <c r="E413" i="16"/>
  <c r="E429" i="16"/>
  <c r="E445" i="16"/>
  <c r="E461" i="16"/>
  <c r="E477" i="16"/>
  <c r="E493" i="16"/>
  <c r="E509" i="16"/>
  <c r="E525" i="16"/>
  <c r="E541" i="16"/>
  <c r="E557" i="16"/>
  <c r="E573" i="16"/>
  <c r="E589" i="16"/>
  <c r="E604" i="16"/>
  <c r="E617" i="16"/>
  <c r="E625" i="16"/>
  <c r="E633" i="16"/>
  <c r="E641" i="16"/>
  <c r="E649" i="16"/>
  <c r="E657" i="16"/>
  <c r="E665" i="16"/>
  <c r="E673" i="16"/>
  <c r="E680" i="16"/>
  <c r="E684" i="16"/>
  <c r="E688" i="16"/>
  <c r="E692" i="16"/>
  <c r="E696" i="16"/>
  <c r="E700" i="16"/>
  <c r="E704" i="16"/>
  <c r="E708" i="16"/>
  <c r="E712" i="16"/>
  <c r="E716" i="16"/>
  <c r="E720" i="16"/>
  <c r="E724" i="16"/>
  <c r="E728" i="16"/>
  <c r="E732" i="16"/>
  <c r="E736" i="16"/>
  <c r="E740" i="16"/>
  <c r="E744" i="16"/>
  <c r="E748" i="16"/>
  <c r="E752" i="16"/>
  <c r="E756" i="16"/>
  <c r="E760" i="16"/>
  <c r="E764" i="16"/>
  <c r="E768" i="16"/>
  <c r="E772" i="16"/>
  <c r="E776" i="16"/>
  <c r="E780" i="16"/>
  <c r="E784" i="16"/>
  <c r="E788" i="16"/>
  <c r="E792" i="16"/>
  <c r="E796" i="16"/>
  <c r="E800" i="16"/>
  <c r="E804" i="16"/>
  <c r="D804" i="16" s="1"/>
  <c r="E808" i="16"/>
  <c r="D808" i="16" s="1"/>
  <c r="E812" i="16"/>
  <c r="D812" i="16" s="1"/>
  <c r="E816" i="16"/>
  <c r="D816" i="16" s="1"/>
  <c r="E820" i="16"/>
  <c r="D820" i="16" s="1"/>
  <c r="E824" i="16"/>
  <c r="D824" i="16" s="1"/>
  <c r="E828" i="16"/>
  <c r="D828" i="16" s="1"/>
  <c r="E832" i="16"/>
  <c r="D832" i="16" s="1"/>
  <c r="E836" i="16"/>
  <c r="D836" i="16" s="1"/>
  <c r="E840" i="16"/>
  <c r="D840" i="16" s="1"/>
  <c r="E844" i="16"/>
  <c r="D844" i="16" s="1"/>
  <c r="E848" i="16"/>
  <c r="D848" i="16" s="1"/>
  <c r="E852" i="16"/>
  <c r="D852" i="16" s="1"/>
  <c r="E856" i="16"/>
  <c r="D856" i="16" s="1"/>
  <c r="E860" i="16"/>
  <c r="D860" i="16" s="1"/>
  <c r="E864" i="16"/>
  <c r="D864" i="16" s="1"/>
  <c r="E868" i="16"/>
  <c r="D868" i="16" s="1"/>
  <c r="E872" i="16"/>
  <c r="D872" i="16" s="1"/>
  <c r="E876" i="16"/>
  <c r="D876" i="16" s="1"/>
  <c r="E880" i="16"/>
  <c r="D880" i="16" s="1"/>
  <c r="E884" i="16"/>
  <c r="D884" i="16" s="1"/>
  <c r="E888" i="16"/>
  <c r="D888" i="16" s="1"/>
  <c r="E892" i="16"/>
  <c r="D892" i="16" s="1"/>
  <c r="E896" i="16"/>
  <c r="D896" i="16" s="1"/>
  <c r="E900" i="16"/>
  <c r="D900" i="16" s="1"/>
  <c r="E904" i="16"/>
  <c r="D904" i="16" s="1"/>
  <c r="E908" i="16"/>
  <c r="D908" i="16" s="1"/>
  <c r="E912" i="16"/>
  <c r="D912" i="16" s="1"/>
  <c r="E916" i="16"/>
  <c r="D916" i="16" s="1"/>
  <c r="E920" i="16"/>
  <c r="D920" i="16" s="1"/>
  <c r="E924" i="16"/>
  <c r="D924" i="16" s="1"/>
  <c r="E928" i="16"/>
  <c r="D928" i="16" s="1"/>
  <c r="E932" i="16"/>
  <c r="D932" i="16" s="1"/>
  <c r="E936" i="16"/>
  <c r="D936" i="16" s="1"/>
  <c r="E940" i="16"/>
  <c r="D940" i="16" s="1"/>
  <c r="E944" i="16"/>
  <c r="D944" i="16" s="1"/>
  <c r="E948" i="16"/>
  <c r="D948" i="16" s="1"/>
  <c r="E952" i="16"/>
  <c r="D952" i="16" s="1"/>
  <c r="E956" i="16"/>
  <c r="D956" i="16" s="1"/>
  <c r="E960" i="16"/>
  <c r="D960" i="16" s="1"/>
  <c r="E964" i="16"/>
  <c r="D964" i="16" s="1"/>
  <c r="E968" i="16"/>
  <c r="D968" i="16" s="1"/>
  <c r="E972" i="16"/>
  <c r="D972" i="16" s="1"/>
  <c r="E976" i="16"/>
  <c r="D976" i="16" s="1"/>
  <c r="E980" i="16"/>
  <c r="D980" i="16" s="1"/>
  <c r="E984" i="16"/>
  <c r="D984" i="16" s="1"/>
  <c r="E988" i="16"/>
  <c r="D988" i="16" s="1"/>
  <c r="E992" i="16"/>
  <c r="D992" i="16" s="1"/>
  <c r="E996" i="16"/>
  <c r="D996" i="16" s="1"/>
  <c r="E1000" i="16"/>
  <c r="D1000" i="16" s="1"/>
  <c r="E1004" i="16"/>
  <c r="E1008" i="16"/>
  <c r="E1012" i="16"/>
  <c r="E1016" i="16"/>
  <c r="E1020" i="16"/>
  <c r="E1024" i="16"/>
  <c r="E1028" i="16"/>
  <c r="E1032" i="16"/>
  <c r="E1036" i="16"/>
  <c r="E1040" i="16"/>
  <c r="E1044" i="16"/>
  <c r="E1048" i="16"/>
  <c r="E1052" i="16"/>
  <c r="E1056" i="16"/>
  <c r="E1060" i="16"/>
  <c r="E1064" i="16"/>
  <c r="E1068" i="16"/>
  <c r="E1072" i="16"/>
  <c r="E1076" i="16"/>
  <c r="E1080" i="16"/>
  <c r="E1084" i="16"/>
  <c r="E1088" i="16"/>
  <c r="E1092" i="16"/>
  <c r="E1096" i="16"/>
  <c r="E1100" i="16"/>
  <c r="E1104" i="16"/>
  <c r="E1108" i="16"/>
  <c r="E1112" i="16"/>
  <c r="E1116" i="16"/>
  <c r="E1120" i="16"/>
  <c r="E1124" i="16"/>
  <c r="E1128" i="16"/>
  <c r="E1132" i="16"/>
  <c r="E1136" i="16"/>
  <c r="E1140" i="16"/>
  <c r="E1144" i="16"/>
  <c r="E1148" i="16"/>
  <c r="E1152" i="16"/>
  <c r="E1156" i="16"/>
  <c r="E1160" i="16"/>
  <c r="E1164" i="16"/>
  <c r="E1168" i="16"/>
  <c r="E1172" i="16"/>
  <c r="E1176" i="16"/>
  <c r="E1180" i="16"/>
  <c r="E354" i="16"/>
  <c r="D354" i="16" s="1"/>
  <c r="E417" i="16"/>
  <c r="E481" i="16"/>
  <c r="E545" i="16"/>
  <c r="E608" i="16"/>
  <c r="E644" i="16"/>
  <c r="E676" i="16"/>
  <c r="E693" i="16"/>
  <c r="E709" i="16"/>
  <c r="E725" i="16"/>
  <c r="E741" i="16"/>
  <c r="E757" i="16"/>
  <c r="E773" i="16"/>
  <c r="E789" i="16"/>
  <c r="E805" i="16"/>
  <c r="D805" i="16" s="1"/>
  <c r="E821" i="16"/>
  <c r="D821" i="16" s="1"/>
  <c r="E837" i="16"/>
  <c r="D837" i="16" s="1"/>
  <c r="E853" i="16"/>
  <c r="D853" i="16" s="1"/>
  <c r="E869" i="16"/>
  <c r="D869" i="16" s="1"/>
  <c r="E885" i="16"/>
  <c r="D885" i="16" s="1"/>
  <c r="E901" i="16"/>
  <c r="D901" i="16" s="1"/>
  <c r="E917" i="16"/>
  <c r="D917" i="16" s="1"/>
  <c r="E933" i="16"/>
  <c r="D933" i="16" s="1"/>
  <c r="E949" i="16"/>
  <c r="D949" i="16" s="1"/>
  <c r="E965" i="16"/>
  <c r="D965" i="16" s="1"/>
  <c r="E981" i="16"/>
  <c r="D981" i="16" s="1"/>
  <c r="E997" i="16"/>
  <c r="D997" i="16" s="1"/>
  <c r="E1013" i="16"/>
  <c r="E1029" i="16"/>
  <c r="E1045" i="16"/>
  <c r="E1061" i="16"/>
  <c r="E1077" i="16"/>
  <c r="E1093" i="16"/>
  <c r="E1109" i="16"/>
  <c r="E1125" i="16"/>
  <c r="E1141" i="16"/>
  <c r="E1157" i="16"/>
  <c r="E1173" i="16"/>
  <c r="E1185" i="16"/>
  <c r="E1193" i="16"/>
  <c r="E1201" i="16"/>
  <c r="E1209" i="16"/>
  <c r="E1217" i="16"/>
  <c r="E1225" i="16"/>
  <c r="E1233" i="16"/>
  <c r="E1241" i="16"/>
  <c r="E1249" i="16"/>
  <c r="E1257" i="16"/>
  <c r="E1261" i="16"/>
  <c r="E1265" i="16"/>
  <c r="E1269" i="16"/>
  <c r="E1273" i="16"/>
  <c r="E1277" i="16"/>
  <c r="E1281" i="16"/>
  <c r="E1285" i="16"/>
  <c r="E1289" i="16"/>
  <c r="E1293" i="16"/>
  <c r="E1297" i="16"/>
  <c r="E1301" i="16"/>
  <c r="E1305" i="16"/>
  <c r="E1309" i="16"/>
  <c r="E1313" i="16"/>
  <c r="E1317" i="16"/>
  <c r="E1321" i="16"/>
  <c r="E1325" i="16"/>
  <c r="E1329" i="16"/>
  <c r="E1333" i="16"/>
  <c r="E1337" i="16"/>
  <c r="E1341" i="16"/>
  <c r="E1345" i="16"/>
  <c r="E1349" i="16"/>
  <c r="E1353" i="16"/>
  <c r="E1357" i="16"/>
  <c r="E1361" i="16"/>
  <c r="E1365" i="16"/>
  <c r="E1369" i="16"/>
  <c r="E1373" i="16"/>
  <c r="E1377" i="16"/>
  <c r="E1381" i="16"/>
  <c r="E1385" i="16"/>
  <c r="E1389" i="16"/>
  <c r="E1393" i="16"/>
  <c r="E1397" i="16"/>
  <c r="E1401" i="16"/>
  <c r="E1405" i="16"/>
  <c r="D1405" i="16" s="1"/>
  <c r="E1409" i="16"/>
  <c r="D1409" i="16" s="1"/>
  <c r="E1413" i="16"/>
  <c r="D1413" i="16" s="1"/>
  <c r="E1417" i="16"/>
  <c r="D1417" i="16" s="1"/>
  <c r="E1421" i="16"/>
  <c r="D1421" i="16" s="1"/>
  <c r="E1425" i="16"/>
  <c r="D1425" i="16" s="1"/>
  <c r="E1429" i="16"/>
  <c r="D1429" i="16" s="1"/>
  <c r="E1433" i="16"/>
  <c r="D1433" i="16" s="1"/>
  <c r="E1437" i="16"/>
  <c r="D1437" i="16" s="1"/>
  <c r="E1441" i="16"/>
  <c r="D1441" i="16" s="1"/>
  <c r="E1445" i="16"/>
  <c r="D1445" i="16" s="1"/>
  <c r="E1449" i="16"/>
  <c r="D1449" i="16" s="1"/>
  <c r="E1453" i="16"/>
  <c r="D1453" i="16" s="1"/>
  <c r="E1457" i="16"/>
  <c r="D1457" i="16" s="1"/>
  <c r="E1461" i="16"/>
  <c r="D1461" i="16" s="1"/>
  <c r="E1465" i="16"/>
  <c r="D1465" i="16" s="1"/>
  <c r="E1469" i="16"/>
  <c r="D1469" i="16" s="1"/>
  <c r="E1473" i="16"/>
  <c r="D1473" i="16" s="1"/>
  <c r="E1477" i="16"/>
  <c r="D1477" i="16" s="1"/>
  <c r="E1481" i="16"/>
  <c r="D1481" i="16" s="1"/>
  <c r="E1485" i="16"/>
  <c r="D1485" i="16" s="1"/>
  <c r="E1489" i="16"/>
  <c r="D1489" i="16" s="1"/>
  <c r="E1493" i="16"/>
  <c r="D1493" i="16" s="1"/>
  <c r="E1497" i="16"/>
  <c r="D1497" i="16" s="1"/>
  <c r="E1501" i="16"/>
  <c r="D1501" i="16" s="1"/>
  <c r="E1505" i="16"/>
  <c r="E1509" i="16"/>
  <c r="E1513" i="16"/>
  <c r="E1517" i="16"/>
  <c r="E1521" i="16"/>
  <c r="E1525" i="16"/>
  <c r="E1529" i="16"/>
  <c r="E1533" i="16"/>
  <c r="E1537" i="16"/>
  <c r="E1541" i="16"/>
  <c r="E1545" i="16"/>
  <c r="E1549" i="16"/>
  <c r="E1553" i="16"/>
  <c r="E1557" i="16"/>
  <c r="E1561" i="16"/>
  <c r="E1565" i="16"/>
  <c r="E1569" i="16"/>
  <c r="E1573" i="16"/>
  <c r="E1577" i="16"/>
  <c r="E1581" i="16"/>
  <c r="E1585" i="16"/>
  <c r="E1589" i="16"/>
  <c r="E1593" i="16"/>
  <c r="E1597" i="16"/>
  <c r="E1601" i="16"/>
  <c r="E1605" i="16"/>
  <c r="D1605" i="16" s="1"/>
  <c r="E1609" i="16"/>
  <c r="D1609" i="16" s="1"/>
  <c r="E1613" i="16"/>
  <c r="D1613" i="16" s="1"/>
  <c r="E1617" i="16"/>
  <c r="D1617" i="16" s="1"/>
  <c r="E1621" i="16"/>
  <c r="D1621" i="16" s="1"/>
  <c r="E1625" i="16"/>
  <c r="D1625" i="16" s="1"/>
  <c r="E1629" i="16"/>
  <c r="D1629" i="16" s="1"/>
  <c r="E1633" i="16"/>
  <c r="D1633" i="16" s="1"/>
  <c r="E1637" i="16"/>
  <c r="D1637" i="16" s="1"/>
  <c r="E1641" i="16"/>
  <c r="D1641" i="16" s="1"/>
  <c r="E1645" i="16"/>
  <c r="D1645" i="16" s="1"/>
  <c r="E1649" i="16"/>
  <c r="D1649" i="16" s="1"/>
  <c r="E1653" i="16"/>
  <c r="D1653" i="16" s="1"/>
  <c r="E1657" i="16"/>
  <c r="D1657" i="16" s="1"/>
  <c r="E1661" i="16"/>
  <c r="D1661" i="16" s="1"/>
  <c r="E1665" i="16"/>
  <c r="D1665" i="16" s="1"/>
  <c r="E1669" i="16"/>
  <c r="D1669" i="16" s="1"/>
  <c r="E1673" i="16"/>
  <c r="D1673" i="16" s="1"/>
  <c r="E1677" i="16"/>
  <c r="D1677" i="16" s="1"/>
  <c r="E1681" i="16"/>
  <c r="D1681" i="16" s="1"/>
  <c r="E1685" i="16"/>
  <c r="D1685" i="16" s="1"/>
  <c r="E1689" i="16"/>
  <c r="D1689" i="16" s="1"/>
  <c r="E1693" i="16"/>
  <c r="D1693" i="16" s="1"/>
  <c r="E1697" i="16"/>
  <c r="D1697" i="16" s="1"/>
  <c r="E1701" i="16"/>
  <c r="D1701" i="16" s="1"/>
  <c r="E1705" i="16"/>
  <c r="D1705" i="16" s="1"/>
  <c r="E1709" i="16"/>
  <c r="D1709" i="16" s="1"/>
  <c r="E1713" i="16"/>
  <c r="D1713" i="16" s="1"/>
  <c r="E1717" i="16"/>
  <c r="D1717" i="16" s="1"/>
  <c r="E1721" i="16"/>
  <c r="D1721" i="16" s="1"/>
  <c r="E1725" i="16"/>
  <c r="D1725" i="16" s="1"/>
  <c r="E1729" i="16"/>
  <c r="D1729" i="16" s="1"/>
  <c r="E1733" i="16"/>
  <c r="D1733" i="16" s="1"/>
  <c r="E1737" i="16"/>
  <c r="D1737" i="16" s="1"/>
  <c r="E1741" i="16"/>
  <c r="D1741" i="16" s="1"/>
  <c r="E1745" i="16"/>
  <c r="D1745" i="16" s="1"/>
  <c r="E1749" i="16"/>
  <c r="D1749" i="16" s="1"/>
  <c r="E370" i="16"/>
  <c r="D370" i="16" s="1"/>
  <c r="E433" i="16"/>
  <c r="E497" i="16"/>
  <c r="E561" i="16"/>
  <c r="E620" i="16"/>
  <c r="E652" i="16"/>
  <c r="E681" i="16"/>
  <c r="E697" i="16"/>
  <c r="E713" i="16"/>
  <c r="E729" i="16"/>
  <c r="E745" i="16"/>
  <c r="E761" i="16"/>
  <c r="E777" i="16"/>
  <c r="E793" i="16"/>
  <c r="E809" i="16"/>
  <c r="D809" i="16" s="1"/>
  <c r="E825" i="16"/>
  <c r="D825" i="16" s="1"/>
  <c r="E841" i="16"/>
  <c r="D841" i="16" s="1"/>
  <c r="E857" i="16"/>
  <c r="D857" i="16" s="1"/>
  <c r="E873" i="16"/>
  <c r="D873" i="16" s="1"/>
  <c r="E889" i="16"/>
  <c r="D889" i="16" s="1"/>
  <c r="E905" i="16"/>
  <c r="D905" i="16" s="1"/>
  <c r="E921" i="16"/>
  <c r="D921" i="16" s="1"/>
  <c r="E937" i="16"/>
  <c r="D937" i="16" s="1"/>
  <c r="E953" i="16"/>
  <c r="D953" i="16" s="1"/>
  <c r="E969" i="16"/>
  <c r="D969" i="16" s="1"/>
  <c r="E985" i="16"/>
  <c r="D985" i="16" s="1"/>
  <c r="E1001" i="16"/>
  <c r="D1001" i="16" s="1"/>
  <c r="E1017" i="16"/>
  <c r="E1033" i="16"/>
  <c r="E1049" i="16"/>
  <c r="E1065" i="16"/>
  <c r="E1081" i="16"/>
  <c r="E1097" i="16"/>
  <c r="E1113" i="16"/>
  <c r="E1129" i="16"/>
  <c r="E1145" i="16"/>
  <c r="E1161" i="16"/>
  <c r="E1177" i="16"/>
  <c r="E1188" i="16"/>
  <c r="E1196" i="16"/>
  <c r="E1204" i="16"/>
  <c r="E1212" i="16"/>
  <c r="E1220" i="16"/>
  <c r="E1228" i="16"/>
  <c r="E1236" i="16"/>
  <c r="E1244" i="16"/>
  <c r="E1252" i="16"/>
  <c r="E1258" i="16"/>
  <c r="E1262" i="16"/>
  <c r="E1266" i="16"/>
  <c r="E1270" i="16"/>
  <c r="E1274" i="16"/>
  <c r="E1278" i="16"/>
  <c r="E1282" i="16"/>
  <c r="E1286" i="16"/>
  <c r="E1290" i="16"/>
  <c r="E1294" i="16"/>
  <c r="E1298" i="16"/>
  <c r="E1302" i="16"/>
  <c r="E1306" i="16"/>
  <c r="E1310" i="16"/>
  <c r="E1314" i="16"/>
  <c r="E1318" i="16"/>
  <c r="E1322" i="16"/>
  <c r="E1326" i="16"/>
  <c r="E1330" i="16"/>
  <c r="E1334" i="16"/>
  <c r="E1338" i="16"/>
  <c r="E1342" i="16"/>
  <c r="E1346" i="16"/>
  <c r="E1350" i="16"/>
  <c r="E1354" i="16"/>
  <c r="E1358" i="16"/>
  <c r="E1362" i="16"/>
  <c r="E1366" i="16"/>
  <c r="E1370" i="16"/>
  <c r="E1374" i="16"/>
  <c r="E1378" i="16"/>
  <c r="E1382" i="16"/>
  <c r="E1386" i="16"/>
  <c r="E1390" i="16"/>
  <c r="E1394" i="16"/>
  <c r="E1398" i="16"/>
  <c r="E1402" i="16"/>
  <c r="D1402" i="16" s="1"/>
  <c r="E1406" i="16"/>
  <c r="D1406" i="16" s="1"/>
  <c r="E1410" i="16"/>
  <c r="D1410" i="16" s="1"/>
  <c r="E1414" i="16"/>
  <c r="D1414" i="16" s="1"/>
  <c r="E1418" i="16"/>
  <c r="D1418" i="16" s="1"/>
  <c r="E1422" i="16"/>
  <c r="D1422" i="16" s="1"/>
  <c r="E1426" i="16"/>
  <c r="D1426" i="16" s="1"/>
  <c r="E1430" i="16"/>
  <c r="D1430" i="16" s="1"/>
  <c r="E1434" i="16"/>
  <c r="D1434" i="16" s="1"/>
  <c r="E1438" i="16"/>
  <c r="D1438" i="16" s="1"/>
  <c r="E1442" i="16"/>
  <c r="D1442" i="16" s="1"/>
  <c r="E1446" i="16"/>
  <c r="D1446" i="16" s="1"/>
  <c r="E1450" i="16"/>
  <c r="D1450" i="16" s="1"/>
  <c r="E1454" i="16"/>
  <c r="D1454" i="16" s="1"/>
  <c r="E1458" i="16"/>
  <c r="D1458" i="16" s="1"/>
  <c r="E1462" i="16"/>
  <c r="D1462" i="16" s="1"/>
  <c r="E1466" i="16"/>
  <c r="D1466" i="16" s="1"/>
  <c r="E1470" i="16"/>
  <c r="D1470" i="16" s="1"/>
  <c r="E1474" i="16"/>
  <c r="D1474" i="16" s="1"/>
  <c r="E1478" i="16"/>
  <c r="D1478" i="16" s="1"/>
  <c r="E1482" i="16"/>
  <c r="D1482" i="16" s="1"/>
  <c r="E1486" i="16"/>
  <c r="D1486" i="16" s="1"/>
  <c r="E1490" i="16"/>
  <c r="D1490" i="16" s="1"/>
  <c r="E1494" i="16"/>
  <c r="D1494" i="16" s="1"/>
  <c r="E1498" i="16"/>
  <c r="D1498" i="16" s="1"/>
  <c r="E1502" i="16"/>
  <c r="E1506" i="16"/>
  <c r="E1510" i="16"/>
  <c r="E1514" i="16"/>
  <c r="E1518" i="16"/>
  <c r="E1522" i="16"/>
  <c r="E1526" i="16"/>
  <c r="E1530" i="16"/>
  <c r="E1534" i="16"/>
  <c r="E1538" i="16"/>
  <c r="E1542" i="16"/>
  <c r="E1546" i="16"/>
  <c r="E1550" i="16"/>
  <c r="E1554" i="16"/>
  <c r="E1558" i="16"/>
  <c r="E1562" i="16"/>
  <c r="E1566" i="16"/>
  <c r="E1570" i="16"/>
  <c r="E1574" i="16"/>
  <c r="E1578" i="16"/>
  <c r="E1582" i="16"/>
  <c r="E1586" i="16"/>
  <c r="E1590" i="16"/>
  <c r="E1594" i="16"/>
  <c r="E1598" i="16"/>
  <c r="E1602" i="16"/>
  <c r="D1602" i="16" s="1"/>
  <c r="E1606" i="16"/>
  <c r="D1606" i="16" s="1"/>
  <c r="E386" i="16"/>
  <c r="D386" i="16" s="1"/>
  <c r="E449" i="16"/>
  <c r="E513" i="16"/>
  <c r="E577" i="16"/>
  <c r="E628" i="16"/>
  <c r="E660" i="16"/>
  <c r="E685" i="16"/>
  <c r="E701" i="16"/>
  <c r="E717" i="16"/>
  <c r="E733" i="16"/>
  <c r="E749" i="16"/>
  <c r="E765" i="16"/>
  <c r="E781" i="16"/>
  <c r="E797" i="16"/>
  <c r="E813" i="16"/>
  <c r="D813" i="16" s="1"/>
  <c r="E829" i="16"/>
  <c r="D829" i="16" s="1"/>
  <c r="E845" i="16"/>
  <c r="D845" i="16" s="1"/>
  <c r="E861" i="16"/>
  <c r="D861" i="16" s="1"/>
  <c r="E877" i="16"/>
  <c r="D877" i="16" s="1"/>
  <c r="E893" i="16"/>
  <c r="D893" i="16" s="1"/>
  <c r="E909" i="16"/>
  <c r="D909" i="16" s="1"/>
  <c r="E925" i="16"/>
  <c r="D925" i="16" s="1"/>
  <c r="E941" i="16"/>
  <c r="D941" i="16" s="1"/>
  <c r="E957" i="16"/>
  <c r="D957" i="16" s="1"/>
  <c r="E973" i="16"/>
  <c r="D973" i="16" s="1"/>
  <c r="E989" i="16"/>
  <c r="D989" i="16" s="1"/>
  <c r="E1005" i="16"/>
  <c r="E1021" i="16"/>
  <c r="E1037" i="16"/>
  <c r="E1053" i="16"/>
  <c r="E1069" i="16"/>
  <c r="E1085" i="16"/>
  <c r="E1101" i="16"/>
  <c r="E1117" i="16"/>
  <c r="E1133" i="16"/>
  <c r="E1149" i="16"/>
  <c r="E1165" i="16"/>
  <c r="E1181" i="16"/>
  <c r="E1189" i="16"/>
  <c r="E1197" i="16"/>
  <c r="E1205" i="16"/>
  <c r="E1213" i="16"/>
  <c r="E1221" i="16"/>
  <c r="E1229" i="16"/>
  <c r="E1237" i="16"/>
  <c r="E1245" i="16"/>
  <c r="E1253" i="16"/>
  <c r="E1259" i="16"/>
  <c r="E1263" i="16"/>
  <c r="E1267" i="16"/>
  <c r="E1271" i="16"/>
  <c r="E1275" i="16"/>
  <c r="E1279" i="16"/>
  <c r="E1283" i="16"/>
  <c r="E1287" i="16"/>
  <c r="E1291" i="16"/>
  <c r="E1295" i="16"/>
  <c r="E1299" i="16"/>
  <c r="E1303" i="16"/>
  <c r="E1307" i="16"/>
  <c r="E1311" i="16"/>
  <c r="E1315" i="16"/>
  <c r="E1319" i="16"/>
  <c r="E1323" i="16"/>
  <c r="E1327" i="16"/>
  <c r="E1331" i="16"/>
  <c r="E1335" i="16"/>
  <c r="E1339" i="16"/>
  <c r="E1343" i="16"/>
  <c r="E1347" i="16"/>
  <c r="E1351" i="16"/>
  <c r="E1355" i="16"/>
  <c r="E1359" i="16"/>
  <c r="E1363" i="16"/>
  <c r="E1367" i="16"/>
  <c r="E1371" i="16"/>
  <c r="E1375" i="16"/>
  <c r="E1379" i="16"/>
  <c r="E1383" i="16"/>
  <c r="E1387" i="16"/>
  <c r="E1391" i="16"/>
  <c r="E1395" i="16"/>
  <c r="E1399" i="16"/>
  <c r="E1403" i="16"/>
  <c r="D1403" i="16" s="1"/>
  <c r="E1407" i="16"/>
  <c r="D1407" i="16" s="1"/>
  <c r="E1411" i="16"/>
  <c r="D1411" i="16" s="1"/>
  <c r="E1415" i="16"/>
  <c r="D1415" i="16" s="1"/>
  <c r="E1419" i="16"/>
  <c r="D1419" i="16" s="1"/>
  <c r="E1423" i="16"/>
  <c r="D1423" i="16" s="1"/>
  <c r="E1427" i="16"/>
  <c r="D1427" i="16" s="1"/>
  <c r="E1431" i="16"/>
  <c r="D1431" i="16" s="1"/>
  <c r="E1435" i="16"/>
  <c r="D1435" i="16" s="1"/>
  <c r="E1439" i="16"/>
  <c r="D1439" i="16" s="1"/>
  <c r="E1443" i="16"/>
  <c r="D1443" i="16" s="1"/>
  <c r="E1447" i="16"/>
  <c r="D1447" i="16" s="1"/>
  <c r="E1451" i="16"/>
  <c r="D1451" i="16" s="1"/>
  <c r="E1455" i="16"/>
  <c r="D1455" i="16" s="1"/>
  <c r="E1459" i="16"/>
  <c r="D1459" i="16" s="1"/>
  <c r="E1463" i="16"/>
  <c r="D1463" i="16" s="1"/>
  <c r="E1467" i="16"/>
  <c r="D1467" i="16" s="1"/>
  <c r="E1471" i="16"/>
  <c r="D1471" i="16" s="1"/>
  <c r="E1475" i="16"/>
  <c r="D1475" i="16" s="1"/>
  <c r="E1479" i="16"/>
  <c r="D1479" i="16" s="1"/>
  <c r="E1483" i="16"/>
  <c r="D1483" i="16" s="1"/>
  <c r="E1487" i="16"/>
  <c r="D1487" i="16" s="1"/>
  <c r="E1491" i="16"/>
  <c r="D1491" i="16" s="1"/>
  <c r="E1495" i="16"/>
  <c r="D1495" i="16" s="1"/>
  <c r="E1499" i="16"/>
  <c r="D1499" i="16" s="1"/>
  <c r="E1503" i="16"/>
  <c r="E1507" i="16"/>
  <c r="E1511" i="16"/>
  <c r="E1515" i="16"/>
  <c r="E1519" i="16"/>
  <c r="E1523" i="16"/>
  <c r="E1527" i="16"/>
  <c r="E1531" i="16"/>
  <c r="E1535" i="16"/>
  <c r="E1539" i="16"/>
  <c r="E1543" i="16"/>
  <c r="E1547" i="16"/>
  <c r="E1551" i="16"/>
  <c r="E1555" i="16"/>
  <c r="E1559" i="16"/>
  <c r="E1563" i="16"/>
  <c r="E1567" i="16"/>
  <c r="E1571" i="16"/>
  <c r="E1575" i="16"/>
  <c r="E1579" i="16"/>
  <c r="E1583" i="16"/>
  <c r="E1587" i="16"/>
  <c r="E1591" i="16"/>
  <c r="E1595" i="16"/>
  <c r="E1599" i="16"/>
  <c r="E1603" i="16"/>
  <c r="D1603" i="16" s="1"/>
  <c r="E1607" i="16"/>
  <c r="D1607" i="16" s="1"/>
  <c r="E1611" i="16"/>
  <c r="D1611" i="16" s="1"/>
  <c r="E1615" i="16"/>
  <c r="D1615" i="16" s="1"/>
  <c r="E1619" i="16"/>
  <c r="D1619" i="16" s="1"/>
  <c r="E1623" i="16"/>
  <c r="D1623" i="16" s="1"/>
  <c r="E1627" i="16"/>
  <c r="D1627" i="16" s="1"/>
  <c r="E1631" i="16"/>
  <c r="D1631" i="16" s="1"/>
  <c r="E1635" i="16"/>
  <c r="D1635" i="16" s="1"/>
  <c r="E1639" i="16"/>
  <c r="D1639" i="16" s="1"/>
  <c r="E1643" i="16"/>
  <c r="D1643" i="16" s="1"/>
  <c r="E1647" i="16"/>
  <c r="D1647" i="16" s="1"/>
  <c r="E1651" i="16"/>
  <c r="D1651" i="16" s="1"/>
  <c r="E1655" i="16"/>
  <c r="D1655" i="16" s="1"/>
  <c r="E1659" i="16"/>
  <c r="D1659" i="16" s="1"/>
  <c r="E1663" i="16"/>
  <c r="D1663" i="16" s="1"/>
  <c r="E1667" i="16"/>
  <c r="D1667" i="16" s="1"/>
  <c r="E1671" i="16"/>
  <c r="D1671" i="16" s="1"/>
  <c r="E1675" i="16"/>
  <c r="D1675" i="16" s="1"/>
  <c r="E1679" i="16"/>
  <c r="D1679" i="16" s="1"/>
  <c r="E1683" i="16"/>
  <c r="D1683" i="16" s="1"/>
  <c r="E1687" i="16"/>
  <c r="D1687" i="16" s="1"/>
  <c r="E1691" i="16"/>
  <c r="D1691" i="16" s="1"/>
  <c r="E1695" i="16"/>
  <c r="D1695" i="16" s="1"/>
  <c r="E1699" i="16"/>
  <c r="D1699" i="16" s="1"/>
  <c r="E1703" i="16"/>
  <c r="D1703" i="16" s="1"/>
  <c r="E1707" i="16"/>
  <c r="D1707" i="16" s="1"/>
  <c r="E1711" i="16"/>
  <c r="D1711" i="16" s="1"/>
  <c r="E1715" i="16"/>
  <c r="D1715" i="16" s="1"/>
  <c r="E1719" i="16"/>
  <c r="D1719" i="16" s="1"/>
  <c r="E1723" i="16"/>
  <c r="D1723" i="16" s="1"/>
  <c r="E1727" i="16"/>
  <c r="D1727" i="16" s="1"/>
  <c r="E1731" i="16"/>
  <c r="D1731" i="16" s="1"/>
  <c r="E1735" i="16"/>
  <c r="D1735" i="16" s="1"/>
  <c r="E1739" i="16"/>
  <c r="D1739" i="16" s="1"/>
  <c r="E1743" i="16"/>
  <c r="D1743" i="16" s="1"/>
  <c r="E1747" i="16"/>
  <c r="D1747" i="16" s="1"/>
  <c r="E401" i="16"/>
  <c r="D401" i="16" s="1"/>
  <c r="E636" i="16"/>
  <c r="E721" i="16"/>
  <c r="E785" i="16"/>
  <c r="E849" i="16"/>
  <c r="D849" i="16" s="1"/>
  <c r="E913" i="16"/>
  <c r="D913" i="16" s="1"/>
  <c r="E977" i="16"/>
  <c r="D977" i="16" s="1"/>
  <c r="E1041" i="16"/>
  <c r="E1105" i="16"/>
  <c r="E1169" i="16"/>
  <c r="E1208" i="16"/>
  <c r="E1240" i="16"/>
  <c r="E1264" i="16"/>
  <c r="E1280" i="16"/>
  <c r="E1296" i="16"/>
  <c r="E1312" i="16"/>
  <c r="E1328" i="16"/>
  <c r="E1344" i="16"/>
  <c r="E1360" i="16"/>
  <c r="E1376" i="16"/>
  <c r="E1392" i="16"/>
  <c r="E1408" i="16"/>
  <c r="D1408" i="16" s="1"/>
  <c r="E1424" i="16"/>
  <c r="D1424" i="16" s="1"/>
  <c r="E1440" i="16"/>
  <c r="D1440" i="16" s="1"/>
  <c r="E1456" i="16"/>
  <c r="D1456" i="16" s="1"/>
  <c r="E1472" i="16"/>
  <c r="D1472" i="16" s="1"/>
  <c r="E1488" i="16"/>
  <c r="D1488" i="16" s="1"/>
  <c r="E1504" i="16"/>
  <c r="E1520" i="16"/>
  <c r="E1536" i="16"/>
  <c r="E1552" i="16"/>
  <c r="E1568" i="16"/>
  <c r="E1584" i="16"/>
  <c r="E1600" i="16"/>
  <c r="E1612" i="16"/>
  <c r="D1612" i="16" s="1"/>
  <c r="E1620" i="16"/>
  <c r="D1620" i="16" s="1"/>
  <c r="E1628" i="16"/>
  <c r="D1628" i="16" s="1"/>
  <c r="E1636" i="16"/>
  <c r="D1636" i="16" s="1"/>
  <c r="E1644" i="16"/>
  <c r="D1644" i="16" s="1"/>
  <c r="E1652" i="16"/>
  <c r="D1652" i="16" s="1"/>
  <c r="E1660" i="16"/>
  <c r="D1660" i="16" s="1"/>
  <c r="E1668" i="16"/>
  <c r="D1668" i="16" s="1"/>
  <c r="E1676" i="16"/>
  <c r="D1676" i="16" s="1"/>
  <c r="E1684" i="16"/>
  <c r="D1684" i="16" s="1"/>
  <c r="E1692" i="16"/>
  <c r="D1692" i="16" s="1"/>
  <c r="E1700" i="16"/>
  <c r="D1700" i="16" s="1"/>
  <c r="E1708" i="16"/>
  <c r="D1708" i="16" s="1"/>
  <c r="E1716" i="16"/>
  <c r="D1716" i="16" s="1"/>
  <c r="E1724" i="16"/>
  <c r="D1724" i="16" s="1"/>
  <c r="E1732" i="16"/>
  <c r="D1732" i="16" s="1"/>
  <c r="E1740" i="16"/>
  <c r="D1740" i="16" s="1"/>
  <c r="E1748" i="16"/>
  <c r="D1748" i="16" s="1"/>
  <c r="E1753" i="16"/>
  <c r="D1753" i="16" s="1"/>
  <c r="E1757" i="16"/>
  <c r="D1757" i="16" s="1"/>
  <c r="E1761" i="16"/>
  <c r="D1761" i="16" s="1"/>
  <c r="E1765" i="16"/>
  <c r="D1765" i="16" s="1"/>
  <c r="E1769" i="16"/>
  <c r="D1769" i="16" s="1"/>
  <c r="E1773" i="16"/>
  <c r="D1773" i="16" s="1"/>
  <c r="E1777" i="16"/>
  <c r="D1777" i="16" s="1"/>
  <c r="E1781" i="16"/>
  <c r="D1781" i="16" s="1"/>
  <c r="E1785" i="16"/>
  <c r="D1785" i="16" s="1"/>
  <c r="E1789" i="16"/>
  <c r="D1789" i="16" s="1"/>
  <c r="E1793" i="16"/>
  <c r="D1793" i="16" s="1"/>
  <c r="E1797" i="16"/>
  <c r="D1797" i="16" s="1"/>
  <c r="E1801" i="16"/>
  <c r="D1801" i="16" s="1"/>
  <c r="E1805" i="16"/>
  <c r="D1805" i="16" s="1"/>
  <c r="E1809" i="16"/>
  <c r="D1809" i="16" s="1"/>
  <c r="E1813" i="16"/>
  <c r="D1813" i="16" s="1"/>
  <c r="E1817" i="16"/>
  <c r="D1817" i="16" s="1"/>
  <c r="E1821" i="16"/>
  <c r="D1821" i="16" s="1"/>
  <c r="E1825" i="16"/>
  <c r="D1825" i="16" s="1"/>
  <c r="E1829" i="16"/>
  <c r="D1829" i="16" s="1"/>
  <c r="E1833" i="16"/>
  <c r="D1833" i="16" s="1"/>
  <c r="E1837" i="16"/>
  <c r="D1837" i="16" s="1"/>
  <c r="E1841" i="16"/>
  <c r="D1841" i="16" s="1"/>
  <c r="E1845" i="16"/>
  <c r="D1845" i="16" s="1"/>
  <c r="E1849" i="16"/>
  <c r="D1849" i="16" s="1"/>
  <c r="E1853" i="16"/>
  <c r="D1853" i="16" s="1"/>
  <c r="E1857" i="16"/>
  <c r="D1857" i="16" s="1"/>
  <c r="E1861" i="16"/>
  <c r="D1861" i="16" s="1"/>
  <c r="E1865" i="16"/>
  <c r="D1865" i="16" s="1"/>
  <c r="E1869" i="16"/>
  <c r="D1869" i="16" s="1"/>
  <c r="E1873" i="16"/>
  <c r="D1873" i="16" s="1"/>
  <c r="E1877" i="16"/>
  <c r="D1877" i="16" s="1"/>
  <c r="E1881" i="16"/>
  <c r="D1881" i="16" s="1"/>
  <c r="E1885" i="16"/>
  <c r="D1885" i="16" s="1"/>
  <c r="E1889" i="16"/>
  <c r="D1889" i="16" s="1"/>
  <c r="E1893" i="16"/>
  <c r="D1893" i="16" s="1"/>
  <c r="E1897" i="16"/>
  <c r="D1897" i="16" s="1"/>
  <c r="E1901" i="16"/>
  <c r="D1901" i="16" s="1"/>
  <c r="E1905" i="16"/>
  <c r="D1905" i="16" s="1"/>
  <c r="E1909" i="16"/>
  <c r="D1909" i="16" s="1"/>
  <c r="E1913" i="16"/>
  <c r="D1913" i="16" s="1"/>
  <c r="E1917" i="16"/>
  <c r="D1917" i="16" s="1"/>
  <c r="E1921" i="16"/>
  <c r="D1921" i="16" s="1"/>
  <c r="E1925" i="16"/>
  <c r="D1925" i="16" s="1"/>
  <c r="E1929" i="16"/>
  <c r="D1929" i="16" s="1"/>
  <c r="E1933" i="16"/>
  <c r="D1933" i="16" s="1"/>
  <c r="E1937" i="16"/>
  <c r="D1937" i="16" s="1"/>
  <c r="E1941" i="16"/>
  <c r="D1941" i="16" s="1"/>
  <c r="E1945" i="16"/>
  <c r="D1945" i="16" s="1"/>
  <c r="E1949" i="16"/>
  <c r="D1949" i="16" s="1"/>
  <c r="E1953" i="16"/>
  <c r="D1953" i="16" s="1"/>
  <c r="E1957" i="16"/>
  <c r="D1957" i="16" s="1"/>
  <c r="E1961" i="16"/>
  <c r="D1961" i="16" s="1"/>
  <c r="E1965" i="16"/>
  <c r="D1965" i="16" s="1"/>
  <c r="E1969" i="16"/>
  <c r="D1969" i="16" s="1"/>
  <c r="E1973" i="16"/>
  <c r="D1973" i="16" s="1"/>
  <c r="E1977" i="16"/>
  <c r="D1977" i="16" s="1"/>
  <c r="E1981" i="16"/>
  <c r="D1981" i="16" s="1"/>
  <c r="E1985" i="16"/>
  <c r="D1985" i="16" s="1"/>
  <c r="E1989" i="16"/>
  <c r="D1989" i="16" s="1"/>
  <c r="E1993" i="16"/>
  <c r="D1993" i="16" s="1"/>
  <c r="E1997" i="16"/>
  <c r="D1997" i="16" s="1"/>
  <c r="E2001" i="16"/>
  <c r="D2001" i="16" s="1"/>
  <c r="E2005" i="16"/>
  <c r="E2009" i="16"/>
  <c r="E2013" i="16"/>
  <c r="E2017" i="16"/>
  <c r="E2021" i="16"/>
  <c r="E2025" i="16"/>
  <c r="E2029" i="16"/>
  <c r="E2033" i="16"/>
  <c r="E2037" i="16"/>
  <c r="E2041" i="16"/>
  <c r="E2045" i="16"/>
  <c r="E2049" i="16"/>
  <c r="E2053" i="16"/>
  <c r="E2057" i="16"/>
  <c r="E2061" i="16"/>
  <c r="E2065" i="16"/>
  <c r="E2069" i="16"/>
  <c r="E2073" i="16"/>
  <c r="E2077" i="16"/>
  <c r="E2081" i="16"/>
  <c r="E2085" i="16"/>
  <c r="E2089" i="16"/>
  <c r="E2093" i="16"/>
  <c r="E2097" i="16"/>
  <c r="E2101" i="16"/>
  <c r="E2105" i="16"/>
  <c r="D2105" i="16" s="1"/>
  <c r="E2109" i="16"/>
  <c r="D2109" i="16" s="1"/>
  <c r="E2113" i="16"/>
  <c r="D2113" i="16" s="1"/>
  <c r="E2117" i="16"/>
  <c r="D2117" i="16" s="1"/>
  <c r="E2121" i="16"/>
  <c r="D2121" i="16" s="1"/>
  <c r="E2125" i="16"/>
  <c r="D2125" i="16" s="1"/>
  <c r="E2129" i="16"/>
  <c r="D2129" i="16" s="1"/>
  <c r="E2133" i="16"/>
  <c r="D2133" i="16" s="1"/>
  <c r="E2137" i="16"/>
  <c r="D2137" i="16" s="1"/>
  <c r="E2141" i="16"/>
  <c r="D2141" i="16" s="1"/>
  <c r="E2145" i="16"/>
  <c r="D2145" i="16" s="1"/>
  <c r="E2149" i="16"/>
  <c r="D2149" i="16" s="1"/>
  <c r="E2153" i="16"/>
  <c r="D2153" i="16" s="1"/>
  <c r="E2157" i="16"/>
  <c r="D2157" i="16" s="1"/>
  <c r="E2161" i="16"/>
  <c r="D2161" i="16" s="1"/>
  <c r="E2165" i="16"/>
  <c r="D2165" i="16" s="1"/>
  <c r="E2169" i="16"/>
  <c r="D2169" i="16" s="1"/>
  <c r="E2173" i="16"/>
  <c r="D2173" i="16" s="1"/>
  <c r="E2177" i="16"/>
  <c r="D2177" i="16" s="1"/>
  <c r="E2181" i="16"/>
  <c r="D2181" i="16" s="1"/>
  <c r="E2185" i="16"/>
  <c r="D2185" i="16" s="1"/>
  <c r="E2189" i="16"/>
  <c r="D2189" i="16" s="1"/>
  <c r="E2193" i="16"/>
  <c r="D2193" i="16" s="1"/>
  <c r="E2197" i="16"/>
  <c r="D2197" i="16" s="1"/>
  <c r="E2201" i="16"/>
  <c r="D2201" i="16" s="1"/>
  <c r="E2205" i="16"/>
  <c r="D2205" i="16" s="1"/>
  <c r="E2209" i="16"/>
  <c r="D2209" i="16" s="1"/>
  <c r="E2213" i="16"/>
  <c r="D2213" i="16" s="1"/>
  <c r="E2217" i="16"/>
  <c r="D2217" i="16" s="1"/>
  <c r="E2221" i="16"/>
  <c r="D2221" i="16" s="1"/>
  <c r="E2225" i="16"/>
  <c r="D2225" i="16" s="1"/>
  <c r="E2229" i="16"/>
  <c r="D2229" i="16" s="1"/>
  <c r="E2233" i="16"/>
  <c r="D2233" i="16" s="1"/>
  <c r="E2237" i="16"/>
  <c r="D2237" i="16" s="1"/>
  <c r="E2241" i="16"/>
  <c r="D2241" i="16" s="1"/>
  <c r="E2245" i="16"/>
  <c r="D2245" i="16" s="1"/>
  <c r="E2249" i="16"/>
  <c r="D2249" i="16" s="1"/>
  <c r="E2253" i="16"/>
  <c r="D2253" i="16" s="1"/>
  <c r="E2257" i="16"/>
  <c r="D2257" i="16" s="1"/>
  <c r="E2261" i="16"/>
  <c r="D2261" i="16" s="1"/>
  <c r="E2265" i="16"/>
  <c r="D2265" i="16" s="1"/>
  <c r="E2269" i="16"/>
  <c r="D2269" i="16" s="1"/>
  <c r="E2273" i="16"/>
  <c r="D2273" i="16" s="1"/>
  <c r="E2277" i="16"/>
  <c r="D2277" i="16" s="1"/>
  <c r="E2281" i="16"/>
  <c r="D2281" i="16" s="1"/>
  <c r="E2285" i="16"/>
  <c r="D2285" i="16" s="1"/>
  <c r="E2289" i="16"/>
  <c r="D2289" i="16" s="1"/>
  <c r="E2293" i="16"/>
  <c r="D2293" i="16" s="1"/>
  <c r="E2297" i="16"/>
  <c r="D2297" i="16" s="1"/>
  <c r="E2301" i="16"/>
  <c r="D2301" i="16" s="1"/>
  <c r="E2305" i="16"/>
  <c r="D2305" i="16" s="1"/>
  <c r="E2309" i="16"/>
  <c r="D2309" i="16" s="1"/>
  <c r="E2313" i="16"/>
  <c r="D2313" i="16" s="1"/>
  <c r="E2317" i="16"/>
  <c r="D2317" i="16" s="1"/>
  <c r="E2321" i="16"/>
  <c r="D2321" i="16" s="1"/>
  <c r="E2325" i="16"/>
  <c r="D2325" i="16" s="1"/>
  <c r="E2329" i="16"/>
  <c r="D2329" i="16" s="1"/>
  <c r="E2333" i="16"/>
  <c r="D2333" i="16" s="1"/>
  <c r="E2337" i="16"/>
  <c r="D2337" i="16" s="1"/>
  <c r="E2341" i="16"/>
  <c r="D2341" i="16" s="1"/>
  <c r="E2345" i="16"/>
  <c r="D2345" i="16" s="1"/>
  <c r="E2349" i="16"/>
  <c r="D2349" i="16" s="1"/>
  <c r="E2353" i="16"/>
  <c r="D2353" i="16" s="1"/>
  <c r="E2357" i="16"/>
  <c r="D2357" i="16" s="1"/>
  <c r="E2361" i="16"/>
  <c r="D2361" i="16" s="1"/>
  <c r="E2365" i="16"/>
  <c r="D2365" i="16" s="1"/>
  <c r="E2369" i="16"/>
  <c r="D2369" i="16" s="1"/>
  <c r="E2373" i="16"/>
  <c r="D2373" i="16" s="1"/>
  <c r="E2377" i="16"/>
  <c r="D2377" i="16" s="1"/>
  <c r="E2381" i="16"/>
  <c r="D2381" i="16" s="1"/>
  <c r="E2385" i="16"/>
  <c r="D2385" i="16" s="1"/>
  <c r="E2389" i="16"/>
  <c r="D2389" i="16" s="1"/>
  <c r="E2393" i="16"/>
  <c r="D2393" i="16" s="1"/>
  <c r="E2397" i="16"/>
  <c r="D2397" i="16" s="1"/>
  <c r="E2401" i="16"/>
  <c r="D2401" i="16" s="1"/>
  <c r="E2405" i="16"/>
  <c r="D2405" i="16" s="1"/>
  <c r="E2409" i="16"/>
  <c r="D2409" i="16" s="1"/>
  <c r="E2413" i="16"/>
  <c r="D2413" i="16" s="1"/>
  <c r="E2417" i="16"/>
  <c r="D2417" i="16" s="1"/>
  <c r="E2421" i="16"/>
  <c r="D2421" i="16" s="1"/>
  <c r="E465" i="16"/>
  <c r="E668" i="16"/>
  <c r="E737" i="16"/>
  <c r="E801" i="16"/>
  <c r="E865" i="16"/>
  <c r="D865" i="16" s="1"/>
  <c r="E929" i="16"/>
  <c r="D929" i="16" s="1"/>
  <c r="E993" i="16"/>
  <c r="D993" i="16" s="1"/>
  <c r="E1057" i="16"/>
  <c r="E1121" i="16"/>
  <c r="E1184" i="16"/>
  <c r="E1216" i="16"/>
  <c r="E1248" i="16"/>
  <c r="E1268" i="16"/>
  <c r="E1284" i="16"/>
  <c r="E1300" i="16"/>
  <c r="E1316" i="16"/>
  <c r="E1332" i="16"/>
  <c r="E1348" i="16"/>
  <c r="E1364" i="16"/>
  <c r="E1380" i="16"/>
  <c r="E1396" i="16"/>
  <c r="E1412" i="16"/>
  <c r="D1412" i="16" s="1"/>
  <c r="E1428" i="16"/>
  <c r="D1428" i="16" s="1"/>
  <c r="E1444" i="16"/>
  <c r="D1444" i="16" s="1"/>
  <c r="E1460" i="16"/>
  <c r="D1460" i="16" s="1"/>
  <c r="E1476" i="16"/>
  <c r="D1476" i="16" s="1"/>
  <c r="E1492" i="16"/>
  <c r="D1492" i="16" s="1"/>
  <c r="E1508" i="16"/>
  <c r="E1524" i="16"/>
  <c r="E1540" i="16"/>
  <c r="E1556" i="16"/>
  <c r="E1572" i="16"/>
  <c r="E1588" i="16"/>
  <c r="E1604" i="16"/>
  <c r="D1604" i="16" s="1"/>
  <c r="E1614" i="16"/>
  <c r="D1614" i="16" s="1"/>
  <c r="E1622" i="16"/>
  <c r="D1622" i="16" s="1"/>
  <c r="E1630" i="16"/>
  <c r="D1630" i="16" s="1"/>
  <c r="E1638" i="16"/>
  <c r="D1638" i="16" s="1"/>
  <c r="E1646" i="16"/>
  <c r="D1646" i="16" s="1"/>
  <c r="E1654" i="16"/>
  <c r="D1654" i="16" s="1"/>
  <c r="E1662" i="16"/>
  <c r="D1662" i="16" s="1"/>
  <c r="E1670" i="16"/>
  <c r="D1670" i="16" s="1"/>
  <c r="E1678" i="16"/>
  <c r="D1678" i="16" s="1"/>
  <c r="E1686" i="16"/>
  <c r="D1686" i="16" s="1"/>
  <c r="E1694" i="16"/>
  <c r="D1694" i="16" s="1"/>
  <c r="E1702" i="16"/>
  <c r="D1702" i="16" s="1"/>
  <c r="E1710" i="16"/>
  <c r="D1710" i="16" s="1"/>
  <c r="E1718" i="16"/>
  <c r="D1718" i="16" s="1"/>
  <c r="E1726" i="16"/>
  <c r="D1726" i="16" s="1"/>
  <c r="E1734" i="16"/>
  <c r="D1734" i="16" s="1"/>
  <c r="E1742" i="16"/>
  <c r="D1742" i="16" s="1"/>
  <c r="E1750" i="16"/>
  <c r="D1750" i="16" s="1"/>
  <c r="E1754" i="16"/>
  <c r="D1754" i="16" s="1"/>
  <c r="E1758" i="16"/>
  <c r="D1758" i="16" s="1"/>
  <c r="E1762" i="16"/>
  <c r="D1762" i="16" s="1"/>
  <c r="E1766" i="16"/>
  <c r="D1766" i="16" s="1"/>
  <c r="E1770" i="16"/>
  <c r="D1770" i="16" s="1"/>
  <c r="E1774" i="16"/>
  <c r="D1774" i="16" s="1"/>
  <c r="E1778" i="16"/>
  <c r="D1778" i="16" s="1"/>
  <c r="E1782" i="16"/>
  <c r="D1782" i="16" s="1"/>
  <c r="E1786" i="16"/>
  <c r="D1786" i="16" s="1"/>
  <c r="E1790" i="16"/>
  <c r="D1790" i="16" s="1"/>
  <c r="E1794" i="16"/>
  <c r="D1794" i="16" s="1"/>
  <c r="E1798" i="16"/>
  <c r="D1798" i="16" s="1"/>
  <c r="E1802" i="16"/>
  <c r="D1802" i="16" s="1"/>
  <c r="E1806" i="16"/>
  <c r="D1806" i="16" s="1"/>
  <c r="E1810" i="16"/>
  <c r="D1810" i="16" s="1"/>
  <c r="E1814" i="16"/>
  <c r="D1814" i="16" s="1"/>
  <c r="E1818" i="16"/>
  <c r="D1818" i="16" s="1"/>
  <c r="E1822" i="16"/>
  <c r="D1822" i="16" s="1"/>
  <c r="E1826" i="16"/>
  <c r="D1826" i="16" s="1"/>
  <c r="E1830" i="16"/>
  <c r="D1830" i="16" s="1"/>
  <c r="E1834" i="16"/>
  <c r="D1834" i="16" s="1"/>
  <c r="E1838" i="16"/>
  <c r="D1838" i="16" s="1"/>
  <c r="E1842" i="16"/>
  <c r="D1842" i="16" s="1"/>
  <c r="E1846" i="16"/>
  <c r="D1846" i="16" s="1"/>
  <c r="E1850" i="16"/>
  <c r="D1850" i="16" s="1"/>
  <c r="E1854" i="16"/>
  <c r="D1854" i="16" s="1"/>
  <c r="E1858" i="16"/>
  <c r="D1858" i="16" s="1"/>
  <c r="E1862" i="16"/>
  <c r="D1862" i="16" s="1"/>
  <c r="E1866" i="16"/>
  <c r="D1866" i="16" s="1"/>
  <c r="E1870" i="16"/>
  <c r="D1870" i="16" s="1"/>
  <c r="E1874" i="16"/>
  <c r="D1874" i="16" s="1"/>
  <c r="E1878" i="16"/>
  <c r="D1878" i="16" s="1"/>
  <c r="E1882" i="16"/>
  <c r="D1882" i="16" s="1"/>
  <c r="E1886" i="16"/>
  <c r="D1886" i="16" s="1"/>
  <c r="E1890" i="16"/>
  <c r="D1890" i="16" s="1"/>
  <c r="E1894" i="16"/>
  <c r="D1894" i="16" s="1"/>
  <c r="E1898" i="16"/>
  <c r="D1898" i="16" s="1"/>
  <c r="E1902" i="16"/>
  <c r="D1902" i="16" s="1"/>
  <c r="E1906" i="16"/>
  <c r="D1906" i="16" s="1"/>
  <c r="E1910" i="16"/>
  <c r="D1910" i="16" s="1"/>
  <c r="E1914" i="16"/>
  <c r="D1914" i="16" s="1"/>
  <c r="E1918" i="16"/>
  <c r="D1918" i="16" s="1"/>
  <c r="E1922" i="16"/>
  <c r="D1922" i="16" s="1"/>
  <c r="E1926" i="16"/>
  <c r="D1926" i="16" s="1"/>
  <c r="E1930" i="16"/>
  <c r="D1930" i="16" s="1"/>
  <c r="E1934" i="16"/>
  <c r="D1934" i="16" s="1"/>
  <c r="E1938" i="16"/>
  <c r="D1938" i="16" s="1"/>
  <c r="E1942" i="16"/>
  <c r="D1942" i="16" s="1"/>
  <c r="E1946" i="16"/>
  <c r="D1946" i="16" s="1"/>
  <c r="E1950" i="16"/>
  <c r="D1950" i="16" s="1"/>
  <c r="E1954" i="16"/>
  <c r="D1954" i="16" s="1"/>
  <c r="E1958" i="16"/>
  <c r="D1958" i="16" s="1"/>
  <c r="E1962" i="16"/>
  <c r="D1962" i="16" s="1"/>
  <c r="E1966" i="16"/>
  <c r="D1966" i="16" s="1"/>
  <c r="E1970" i="16"/>
  <c r="D1970" i="16" s="1"/>
  <c r="E1974" i="16"/>
  <c r="D1974" i="16" s="1"/>
  <c r="E1978" i="16"/>
  <c r="D1978" i="16" s="1"/>
  <c r="E1982" i="16"/>
  <c r="D1982" i="16" s="1"/>
  <c r="E1986" i="16"/>
  <c r="D1986" i="16" s="1"/>
  <c r="E1990" i="16"/>
  <c r="D1990" i="16" s="1"/>
  <c r="E1994" i="16"/>
  <c r="D1994" i="16" s="1"/>
  <c r="E1998" i="16"/>
  <c r="D1998" i="16" s="1"/>
  <c r="E2002" i="16"/>
  <c r="E2006" i="16"/>
  <c r="E2010" i="16"/>
  <c r="E2014" i="16"/>
  <c r="E2018" i="16"/>
  <c r="E2022" i="16"/>
  <c r="E2026" i="16"/>
  <c r="E2030" i="16"/>
  <c r="E2034" i="16"/>
  <c r="E2038" i="16"/>
  <c r="E2042" i="16"/>
  <c r="E2046" i="16"/>
  <c r="E2050" i="16"/>
  <c r="E2054" i="16"/>
  <c r="E2058" i="16"/>
  <c r="E2062" i="16"/>
  <c r="E2066" i="16"/>
  <c r="E2070" i="16"/>
  <c r="E2074" i="16"/>
  <c r="E2078" i="16"/>
  <c r="E2082" i="16"/>
  <c r="E2086" i="16"/>
  <c r="E2090" i="16"/>
  <c r="E2094" i="16"/>
  <c r="E2098" i="16"/>
  <c r="E2102" i="16"/>
  <c r="D2102" i="16" s="1"/>
  <c r="E2106" i="16"/>
  <c r="D2106" i="16" s="1"/>
  <c r="E2110" i="16"/>
  <c r="D2110" i="16" s="1"/>
  <c r="E2114" i="16"/>
  <c r="D2114" i="16" s="1"/>
  <c r="E2118" i="16"/>
  <c r="D2118" i="16" s="1"/>
  <c r="E2122" i="16"/>
  <c r="D2122" i="16" s="1"/>
  <c r="E2126" i="16"/>
  <c r="D2126" i="16" s="1"/>
  <c r="E2130" i="16"/>
  <c r="D2130" i="16" s="1"/>
  <c r="E2134" i="16"/>
  <c r="D2134" i="16" s="1"/>
  <c r="E2138" i="16"/>
  <c r="D2138" i="16" s="1"/>
  <c r="E2142" i="16"/>
  <c r="D2142" i="16" s="1"/>
  <c r="E2146" i="16"/>
  <c r="D2146" i="16" s="1"/>
  <c r="E2150" i="16"/>
  <c r="D2150" i="16" s="1"/>
  <c r="E2154" i="16"/>
  <c r="D2154" i="16" s="1"/>
  <c r="E2158" i="16"/>
  <c r="D2158" i="16" s="1"/>
  <c r="E2162" i="16"/>
  <c r="D2162" i="16" s="1"/>
  <c r="E2166" i="16"/>
  <c r="D2166" i="16" s="1"/>
  <c r="E2170" i="16"/>
  <c r="D2170" i="16" s="1"/>
  <c r="E2174" i="16"/>
  <c r="D2174" i="16" s="1"/>
  <c r="E2178" i="16"/>
  <c r="D2178" i="16" s="1"/>
  <c r="E2182" i="16"/>
  <c r="D2182" i="16" s="1"/>
  <c r="E2186" i="16"/>
  <c r="D2186" i="16" s="1"/>
  <c r="E2190" i="16"/>
  <c r="D2190" i="16" s="1"/>
  <c r="E2194" i="16"/>
  <c r="D2194" i="16" s="1"/>
  <c r="E2198" i="16"/>
  <c r="D2198" i="16" s="1"/>
  <c r="E2202" i="16"/>
  <c r="D2202" i="16" s="1"/>
  <c r="E2206" i="16"/>
  <c r="D2206" i="16" s="1"/>
  <c r="E2210" i="16"/>
  <c r="D2210" i="16" s="1"/>
  <c r="E2214" i="16"/>
  <c r="D2214" i="16" s="1"/>
  <c r="E2218" i="16"/>
  <c r="D2218" i="16" s="1"/>
  <c r="E2222" i="16"/>
  <c r="D2222" i="16" s="1"/>
  <c r="E529" i="16"/>
  <c r="E689" i="16"/>
  <c r="E753" i="16"/>
  <c r="E817" i="16"/>
  <c r="D817" i="16" s="1"/>
  <c r="E881" i="16"/>
  <c r="D881" i="16" s="1"/>
  <c r="E945" i="16"/>
  <c r="D945" i="16" s="1"/>
  <c r="E1009" i="16"/>
  <c r="E1073" i="16"/>
  <c r="E1137" i="16"/>
  <c r="E1192" i="16"/>
  <c r="E1224" i="16"/>
  <c r="E1256" i="16"/>
  <c r="E1272" i="16"/>
  <c r="E1288" i="16"/>
  <c r="E1304" i="16"/>
  <c r="E1320" i="16"/>
  <c r="E1336" i="16"/>
  <c r="E1352" i="16"/>
  <c r="E1368" i="16"/>
  <c r="E1384" i="16"/>
  <c r="E1400" i="16"/>
  <c r="E1416" i="16"/>
  <c r="D1416" i="16" s="1"/>
  <c r="E1432" i="16"/>
  <c r="D1432" i="16" s="1"/>
  <c r="E1448" i="16"/>
  <c r="D1448" i="16" s="1"/>
  <c r="E1464" i="16"/>
  <c r="D1464" i="16" s="1"/>
  <c r="E1480" i="16"/>
  <c r="D1480" i="16" s="1"/>
  <c r="E1496" i="16"/>
  <c r="D1496" i="16" s="1"/>
  <c r="E1512" i="16"/>
  <c r="E1528" i="16"/>
  <c r="E1544" i="16"/>
  <c r="E1560" i="16"/>
  <c r="E1576" i="16"/>
  <c r="E1592" i="16"/>
  <c r="E1608" i="16"/>
  <c r="D1608" i="16" s="1"/>
  <c r="E1616" i="16"/>
  <c r="D1616" i="16" s="1"/>
  <c r="E1624" i="16"/>
  <c r="D1624" i="16" s="1"/>
  <c r="E1632" i="16"/>
  <c r="D1632" i="16" s="1"/>
  <c r="E1640" i="16"/>
  <c r="D1640" i="16" s="1"/>
  <c r="E1648" i="16"/>
  <c r="D1648" i="16" s="1"/>
  <c r="E1656" i="16"/>
  <c r="D1656" i="16" s="1"/>
  <c r="E1664" i="16"/>
  <c r="D1664" i="16" s="1"/>
  <c r="E1672" i="16"/>
  <c r="D1672" i="16" s="1"/>
  <c r="E1680" i="16"/>
  <c r="D1680" i="16" s="1"/>
  <c r="E1688" i="16"/>
  <c r="D1688" i="16" s="1"/>
  <c r="E1696" i="16"/>
  <c r="D1696" i="16" s="1"/>
  <c r="E1704" i="16"/>
  <c r="D1704" i="16" s="1"/>
  <c r="E1712" i="16"/>
  <c r="D1712" i="16" s="1"/>
  <c r="E1720" i="16"/>
  <c r="D1720" i="16" s="1"/>
  <c r="E1728" i="16"/>
  <c r="D1728" i="16" s="1"/>
  <c r="E1736" i="16"/>
  <c r="D1736" i="16" s="1"/>
  <c r="E1744" i="16"/>
  <c r="D1744" i="16" s="1"/>
  <c r="E1751" i="16"/>
  <c r="D1751" i="16" s="1"/>
  <c r="E1755" i="16"/>
  <c r="D1755" i="16" s="1"/>
  <c r="E1759" i="16"/>
  <c r="D1759" i="16" s="1"/>
  <c r="E1763" i="16"/>
  <c r="D1763" i="16" s="1"/>
  <c r="E1767" i="16"/>
  <c r="D1767" i="16" s="1"/>
  <c r="E1771" i="16"/>
  <c r="D1771" i="16" s="1"/>
  <c r="E1775" i="16"/>
  <c r="D1775" i="16" s="1"/>
  <c r="E1779" i="16"/>
  <c r="D1779" i="16" s="1"/>
  <c r="E1783" i="16"/>
  <c r="D1783" i="16" s="1"/>
  <c r="E1787" i="16"/>
  <c r="D1787" i="16" s="1"/>
  <c r="E1791" i="16"/>
  <c r="D1791" i="16" s="1"/>
  <c r="E1795" i="16"/>
  <c r="D1795" i="16" s="1"/>
  <c r="E1799" i="16"/>
  <c r="D1799" i="16" s="1"/>
  <c r="E1803" i="16"/>
  <c r="D1803" i="16" s="1"/>
  <c r="E1807" i="16"/>
  <c r="D1807" i="16" s="1"/>
  <c r="E1811" i="16"/>
  <c r="D1811" i="16" s="1"/>
  <c r="E1815" i="16"/>
  <c r="D1815" i="16" s="1"/>
  <c r="E1819" i="16"/>
  <c r="D1819" i="16" s="1"/>
  <c r="E1823" i="16"/>
  <c r="D1823" i="16" s="1"/>
  <c r="E1827" i="16"/>
  <c r="D1827" i="16" s="1"/>
  <c r="E1831" i="16"/>
  <c r="D1831" i="16" s="1"/>
  <c r="E1835" i="16"/>
  <c r="D1835" i="16" s="1"/>
  <c r="E1839" i="16"/>
  <c r="D1839" i="16" s="1"/>
  <c r="E1843" i="16"/>
  <c r="D1843" i="16" s="1"/>
  <c r="E1847" i="16"/>
  <c r="D1847" i="16" s="1"/>
  <c r="E1851" i="16"/>
  <c r="D1851" i="16" s="1"/>
  <c r="E1855" i="16"/>
  <c r="D1855" i="16" s="1"/>
  <c r="E1859" i="16"/>
  <c r="D1859" i="16" s="1"/>
  <c r="E1863" i="16"/>
  <c r="D1863" i="16" s="1"/>
  <c r="E1867" i="16"/>
  <c r="D1867" i="16" s="1"/>
  <c r="E1871" i="16"/>
  <c r="D1871" i="16" s="1"/>
  <c r="E1875" i="16"/>
  <c r="D1875" i="16" s="1"/>
  <c r="E1879" i="16"/>
  <c r="D1879" i="16" s="1"/>
  <c r="E1883" i="16"/>
  <c r="D1883" i="16" s="1"/>
  <c r="E1887" i="16"/>
  <c r="D1887" i="16" s="1"/>
  <c r="E1891" i="16"/>
  <c r="D1891" i="16" s="1"/>
  <c r="E1895" i="16"/>
  <c r="D1895" i="16" s="1"/>
  <c r="E1899" i="16"/>
  <c r="D1899" i="16" s="1"/>
  <c r="E1903" i="16"/>
  <c r="D1903" i="16" s="1"/>
  <c r="E1907" i="16"/>
  <c r="D1907" i="16" s="1"/>
  <c r="E1911" i="16"/>
  <c r="D1911" i="16" s="1"/>
  <c r="E1915" i="16"/>
  <c r="D1915" i="16" s="1"/>
  <c r="E1919" i="16"/>
  <c r="D1919" i="16" s="1"/>
  <c r="E1923" i="16"/>
  <c r="D1923" i="16" s="1"/>
  <c r="E1927" i="16"/>
  <c r="D1927" i="16" s="1"/>
  <c r="E1931" i="16"/>
  <c r="D1931" i="16" s="1"/>
  <c r="E1935" i="16"/>
  <c r="D1935" i="16" s="1"/>
  <c r="E1939" i="16"/>
  <c r="D1939" i="16" s="1"/>
  <c r="E1943" i="16"/>
  <c r="D1943" i="16" s="1"/>
  <c r="E1947" i="16"/>
  <c r="D1947" i="16" s="1"/>
  <c r="E1951" i="16"/>
  <c r="D1951" i="16" s="1"/>
  <c r="E1955" i="16"/>
  <c r="D1955" i="16" s="1"/>
  <c r="E1959" i="16"/>
  <c r="D1959" i="16" s="1"/>
  <c r="E1963" i="16"/>
  <c r="D1963" i="16" s="1"/>
  <c r="E1967" i="16"/>
  <c r="D1967" i="16" s="1"/>
  <c r="E1971" i="16"/>
  <c r="D1971" i="16" s="1"/>
  <c r="E1975" i="16"/>
  <c r="D1975" i="16" s="1"/>
  <c r="E1979" i="16"/>
  <c r="D1979" i="16" s="1"/>
  <c r="E1983" i="16"/>
  <c r="D1983" i="16" s="1"/>
  <c r="E1987" i="16"/>
  <c r="D1987" i="16" s="1"/>
  <c r="E1991" i="16"/>
  <c r="D1991" i="16" s="1"/>
  <c r="E1995" i="16"/>
  <c r="D1995" i="16" s="1"/>
  <c r="E1999" i="16"/>
  <c r="D1999" i="16" s="1"/>
  <c r="E2003" i="16"/>
  <c r="E2007" i="16"/>
  <c r="E2011" i="16"/>
  <c r="E2015" i="16"/>
  <c r="E2019" i="16"/>
  <c r="E2023" i="16"/>
  <c r="E2027" i="16"/>
  <c r="E2031" i="16"/>
  <c r="E2035" i="16"/>
  <c r="E2039" i="16"/>
  <c r="E2043" i="16"/>
  <c r="E2047" i="16"/>
  <c r="E2051" i="16"/>
  <c r="E2055" i="16"/>
  <c r="E2059" i="16"/>
  <c r="E2063" i="16"/>
  <c r="E2067" i="16"/>
  <c r="E2071" i="16"/>
  <c r="E2075" i="16"/>
  <c r="E2079" i="16"/>
  <c r="E2083" i="16"/>
  <c r="E2087" i="16"/>
  <c r="E2091" i="16"/>
  <c r="E2095" i="16"/>
  <c r="E2099" i="16"/>
  <c r="E2103" i="16"/>
  <c r="D2103" i="16" s="1"/>
  <c r="E2107" i="16"/>
  <c r="D2107" i="16" s="1"/>
  <c r="E2111" i="16"/>
  <c r="D2111" i="16" s="1"/>
  <c r="E2115" i="16"/>
  <c r="D2115" i="16" s="1"/>
  <c r="E2119" i="16"/>
  <c r="D2119" i="16" s="1"/>
  <c r="E2123" i="16"/>
  <c r="D2123" i="16" s="1"/>
  <c r="E2127" i="16"/>
  <c r="D2127" i="16" s="1"/>
  <c r="E2131" i="16"/>
  <c r="D2131" i="16" s="1"/>
  <c r="E2135" i="16"/>
  <c r="D2135" i="16" s="1"/>
  <c r="E2139" i="16"/>
  <c r="D2139" i="16" s="1"/>
  <c r="E2143" i="16"/>
  <c r="D2143" i="16" s="1"/>
  <c r="E2147" i="16"/>
  <c r="D2147" i="16" s="1"/>
  <c r="E2151" i="16"/>
  <c r="D2151" i="16" s="1"/>
  <c r="E2155" i="16"/>
  <c r="D2155" i="16" s="1"/>
  <c r="E2159" i="16"/>
  <c r="D2159" i="16" s="1"/>
  <c r="E2163" i="16"/>
  <c r="D2163" i="16" s="1"/>
  <c r="E2167" i="16"/>
  <c r="D2167" i="16" s="1"/>
  <c r="E2171" i="16"/>
  <c r="D2171" i="16" s="1"/>
  <c r="E2175" i="16"/>
  <c r="D2175" i="16" s="1"/>
  <c r="E2179" i="16"/>
  <c r="D2179" i="16" s="1"/>
  <c r="E2183" i="16"/>
  <c r="D2183" i="16" s="1"/>
  <c r="E2187" i="16"/>
  <c r="D2187" i="16" s="1"/>
  <c r="E2191" i="16"/>
  <c r="D2191" i="16" s="1"/>
  <c r="E2195" i="16"/>
  <c r="D2195" i="16" s="1"/>
  <c r="E2199" i="16"/>
  <c r="D2199" i="16" s="1"/>
  <c r="E2203" i="16"/>
  <c r="D2203" i="16" s="1"/>
  <c r="E2207" i="16"/>
  <c r="D2207" i="16" s="1"/>
  <c r="E2211" i="16"/>
  <c r="D2211" i="16" s="1"/>
  <c r="E2215" i="16"/>
  <c r="D2215" i="16" s="1"/>
  <c r="E2219" i="16"/>
  <c r="D2219" i="16" s="1"/>
  <c r="E2223" i="16"/>
  <c r="D2223" i="16" s="1"/>
  <c r="E2227" i="16"/>
  <c r="D2227" i="16" s="1"/>
  <c r="E2231" i="16"/>
  <c r="D2231" i="16" s="1"/>
  <c r="E2235" i="16"/>
  <c r="D2235" i="16" s="1"/>
  <c r="E2239" i="16"/>
  <c r="D2239" i="16" s="1"/>
  <c r="E2243" i="16"/>
  <c r="D2243" i="16" s="1"/>
  <c r="E2247" i="16"/>
  <c r="D2247" i="16" s="1"/>
  <c r="E2251" i="16"/>
  <c r="D2251" i="16" s="1"/>
  <c r="E2255" i="16"/>
  <c r="D2255" i="16" s="1"/>
  <c r="E2259" i="16"/>
  <c r="D2259" i="16" s="1"/>
  <c r="E2263" i="16"/>
  <c r="D2263" i="16" s="1"/>
  <c r="E2267" i="16"/>
  <c r="D2267" i="16" s="1"/>
  <c r="E2271" i="16"/>
  <c r="D2271" i="16" s="1"/>
  <c r="E2275" i="16"/>
  <c r="D2275" i="16" s="1"/>
  <c r="E2279" i="16"/>
  <c r="D2279" i="16" s="1"/>
  <c r="E2283" i="16"/>
  <c r="D2283" i="16" s="1"/>
  <c r="E2287" i="16"/>
  <c r="D2287" i="16" s="1"/>
  <c r="E2291" i="16"/>
  <c r="D2291" i="16" s="1"/>
  <c r="E2295" i="16"/>
  <c r="D2295" i="16" s="1"/>
  <c r="E2299" i="16"/>
  <c r="D2299" i="16" s="1"/>
  <c r="E2303" i="16"/>
  <c r="D2303" i="16" s="1"/>
  <c r="E2307" i="16"/>
  <c r="D2307" i="16" s="1"/>
  <c r="E2311" i="16"/>
  <c r="D2311" i="16" s="1"/>
  <c r="E2315" i="16"/>
  <c r="D2315" i="16" s="1"/>
  <c r="E2319" i="16"/>
  <c r="D2319" i="16" s="1"/>
  <c r="E2323" i="16"/>
  <c r="D2323" i="16" s="1"/>
  <c r="E2327" i="16"/>
  <c r="D2327" i="16" s="1"/>
  <c r="E2331" i="16"/>
  <c r="D2331" i="16" s="1"/>
  <c r="E2335" i="16"/>
  <c r="D2335" i="16" s="1"/>
  <c r="E2339" i="16"/>
  <c r="D2339" i="16" s="1"/>
  <c r="E2343" i="16"/>
  <c r="D2343" i="16" s="1"/>
  <c r="E2347" i="16"/>
  <c r="D2347" i="16" s="1"/>
  <c r="E2351" i="16"/>
  <c r="D2351" i="16" s="1"/>
  <c r="E2355" i="16"/>
  <c r="D2355" i="16" s="1"/>
  <c r="E2359" i="16"/>
  <c r="D2359" i="16" s="1"/>
  <c r="E2363" i="16"/>
  <c r="D2363" i="16" s="1"/>
  <c r="E2367" i="16"/>
  <c r="D2367" i="16" s="1"/>
  <c r="E2371" i="16"/>
  <c r="D2371" i="16" s="1"/>
  <c r="E2375" i="16"/>
  <c r="D2375" i="16" s="1"/>
  <c r="E2379" i="16"/>
  <c r="D2379" i="16" s="1"/>
  <c r="E2383" i="16"/>
  <c r="D2383" i="16" s="1"/>
  <c r="E2387" i="16"/>
  <c r="D2387" i="16" s="1"/>
  <c r="E2391" i="16"/>
  <c r="D2391" i="16" s="1"/>
  <c r="E2395" i="16"/>
  <c r="D2395" i="16" s="1"/>
  <c r="E2399" i="16"/>
  <c r="D2399" i="16" s="1"/>
  <c r="E2403" i="16"/>
  <c r="D2403" i="16" s="1"/>
  <c r="E2407" i="16"/>
  <c r="D2407" i="16" s="1"/>
  <c r="E2411" i="16"/>
  <c r="D2411" i="16" s="1"/>
  <c r="E2415" i="16"/>
  <c r="D2415" i="16" s="1"/>
  <c r="E2419" i="16"/>
  <c r="D2419" i="16" s="1"/>
  <c r="E2423" i="16"/>
  <c r="D2423" i="16" s="1"/>
  <c r="E593" i="16"/>
  <c r="E897" i="16"/>
  <c r="D897" i="16" s="1"/>
  <c r="E1153" i="16"/>
  <c r="E1276" i="16"/>
  <c r="E1340" i="16"/>
  <c r="E1404" i="16"/>
  <c r="D1404" i="16" s="1"/>
  <c r="E1468" i="16"/>
  <c r="D1468" i="16" s="1"/>
  <c r="E1532" i="16"/>
  <c r="E1596" i="16"/>
  <c r="E1634" i="16"/>
  <c r="D1634" i="16" s="1"/>
  <c r="E1666" i="16"/>
  <c r="D1666" i="16" s="1"/>
  <c r="E1698" i="16"/>
  <c r="D1698" i="16" s="1"/>
  <c r="E1730" i="16"/>
  <c r="D1730" i="16" s="1"/>
  <c r="E1756" i="16"/>
  <c r="D1756" i="16" s="1"/>
  <c r="E1772" i="16"/>
  <c r="D1772" i="16" s="1"/>
  <c r="E1788" i="16"/>
  <c r="D1788" i="16" s="1"/>
  <c r="E1804" i="16"/>
  <c r="D1804" i="16" s="1"/>
  <c r="E1820" i="16"/>
  <c r="D1820" i="16" s="1"/>
  <c r="E1836" i="16"/>
  <c r="D1836" i="16" s="1"/>
  <c r="E1852" i="16"/>
  <c r="D1852" i="16" s="1"/>
  <c r="E1868" i="16"/>
  <c r="D1868" i="16" s="1"/>
  <c r="E1884" i="16"/>
  <c r="D1884" i="16" s="1"/>
  <c r="E1900" i="16"/>
  <c r="D1900" i="16" s="1"/>
  <c r="E1916" i="16"/>
  <c r="D1916" i="16" s="1"/>
  <c r="E1932" i="16"/>
  <c r="D1932" i="16" s="1"/>
  <c r="E1948" i="16"/>
  <c r="D1948" i="16" s="1"/>
  <c r="E1964" i="16"/>
  <c r="D1964" i="16" s="1"/>
  <c r="E1980" i="16"/>
  <c r="D1980" i="16" s="1"/>
  <c r="E1996" i="16"/>
  <c r="D1996" i="16" s="1"/>
  <c r="E2012" i="16"/>
  <c r="E2028" i="16"/>
  <c r="E2044" i="16"/>
  <c r="E2060" i="16"/>
  <c r="E2076" i="16"/>
  <c r="E2092" i="16"/>
  <c r="E2108" i="16"/>
  <c r="D2108" i="16" s="1"/>
  <c r="E2124" i="16"/>
  <c r="D2124" i="16" s="1"/>
  <c r="E2140" i="16"/>
  <c r="D2140" i="16" s="1"/>
  <c r="E2156" i="16"/>
  <c r="D2156" i="16" s="1"/>
  <c r="E2172" i="16"/>
  <c r="D2172" i="16" s="1"/>
  <c r="E2188" i="16"/>
  <c r="D2188" i="16" s="1"/>
  <c r="E2204" i="16"/>
  <c r="D2204" i="16" s="1"/>
  <c r="E2220" i="16"/>
  <c r="D2220" i="16" s="1"/>
  <c r="E2230" i="16"/>
  <c r="D2230" i="16" s="1"/>
  <c r="E2238" i="16"/>
  <c r="D2238" i="16" s="1"/>
  <c r="E2246" i="16"/>
  <c r="D2246" i="16" s="1"/>
  <c r="E2254" i="16"/>
  <c r="D2254" i="16" s="1"/>
  <c r="E2262" i="16"/>
  <c r="D2262" i="16" s="1"/>
  <c r="E2270" i="16"/>
  <c r="D2270" i="16" s="1"/>
  <c r="E2278" i="16"/>
  <c r="D2278" i="16" s="1"/>
  <c r="E2286" i="16"/>
  <c r="D2286" i="16" s="1"/>
  <c r="E2294" i="16"/>
  <c r="D2294" i="16" s="1"/>
  <c r="E2302" i="16"/>
  <c r="D2302" i="16" s="1"/>
  <c r="E2310" i="16"/>
  <c r="D2310" i="16" s="1"/>
  <c r="E2318" i="16"/>
  <c r="D2318" i="16" s="1"/>
  <c r="E2326" i="16"/>
  <c r="D2326" i="16" s="1"/>
  <c r="E2334" i="16"/>
  <c r="D2334" i="16" s="1"/>
  <c r="E2342" i="16"/>
  <c r="D2342" i="16" s="1"/>
  <c r="E2350" i="16"/>
  <c r="D2350" i="16" s="1"/>
  <c r="E2358" i="16"/>
  <c r="D2358" i="16" s="1"/>
  <c r="E2366" i="16"/>
  <c r="D2366" i="16" s="1"/>
  <c r="E2374" i="16"/>
  <c r="D2374" i="16" s="1"/>
  <c r="E2382" i="16"/>
  <c r="D2382" i="16" s="1"/>
  <c r="E2390" i="16"/>
  <c r="D2390" i="16" s="1"/>
  <c r="E2398" i="16"/>
  <c r="D2398" i="16" s="1"/>
  <c r="E2406" i="16"/>
  <c r="D2406" i="16" s="1"/>
  <c r="E2414" i="16"/>
  <c r="D2414" i="16" s="1"/>
  <c r="E2422" i="16"/>
  <c r="D2422" i="16" s="1"/>
  <c r="E2427" i="16"/>
  <c r="D2427" i="16" s="1"/>
  <c r="E2431" i="16"/>
  <c r="D2431" i="16" s="1"/>
  <c r="E2435" i="16"/>
  <c r="D2435" i="16" s="1"/>
  <c r="E2439" i="16"/>
  <c r="D2439" i="16" s="1"/>
  <c r="E2443" i="16"/>
  <c r="D2443" i="16" s="1"/>
  <c r="E2447" i="16"/>
  <c r="D2447" i="16" s="1"/>
  <c r="E2451" i="16"/>
  <c r="D2451" i="16" s="1"/>
  <c r="E2455" i="16"/>
  <c r="D2455" i="16" s="1"/>
  <c r="E2459" i="16"/>
  <c r="D2459" i="16" s="1"/>
  <c r="E2463" i="16"/>
  <c r="D2463" i="16" s="1"/>
  <c r="E2467" i="16"/>
  <c r="D2467" i="16" s="1"/>
  <c r="E2471" i="16"/>
  <c r="D2471" i="16" s="1"/>
  <c r="E2475" i="16"/>
  <c r="D2475" i="16" s="1"/>
  <c r="E2479" i="16"/>
  <c r="D2479" i="16" s="1"/>
  <c r="E2483" i="16"/>
  <c r="D2483" i="16" s="1"/>
  <c r="E2487" i="16"/>
  <c r="D2487" i="16" s="1"/>
  <c r="E2491" i="16"/>
  <c r="D2491" i="16" s="1"/>
  <c r="E2495" i="16"/>
  <c r="D2495" i="16" s="1"/>
  <c r="E2499" i="16"/>
  <c r="D2499" i="16" s="1"/>
  <c r="E2503" i="16"/>
  <c r="D2503" i="16" s="1"/>
  <c r="E2507" i="16"/>
  <c r="D2507" i="16" s="1"/>
  <c r="E2511" i="16"/>
  <c r="D2511" i="16" s="1"/>
  <c r="E2515" i="16"/>
  <c r="D2515" i="16" s="1"/>
  <c r="E2519" i="16"/>
  <c r="D2519" i="16" s="1"/>
  <c r="E2523" i="16"/>
  <c r="D2523" i="16" s="1"/>
  <c r="E2527" i="16"/>
  <c r="D2527" i="16" s="1"/>
  <c r="E2531" i="16"/>
  <c r="D2531" i="16" s="1"/>
  <c r="E2535" i="16"/>
  <c r="D2535" i="16" s="1"/>
  <c r="E2539" i="16"/>
  <c r="D2539" i="16" s="1"/>
  <c r="E2543" i="16"/>
  <c r="D2543" i="16" s="1"/>
  <c r="E2547" i="16"/>
  <c r="D2547" i="16" s="1"/>
  <c r="E2551" i="16"/>
  <c r="D2551" i="16" s="1"/>
  <c r="E2555" i="16"/>
  <c r="D2555" i="16" s="1"/>
  <c r="E2559" i="16"/>
  <c r="D2559" i="16" s="1"/>
  <c r="E2563" i="16"/>
  <c r="D2563" i="16" s="1"/>
  <c r="E2567" i="16"/>
  <c r="D2567" i="16" s="1"/>
  <c r="E2571" i="16"/>
  <c r="D2571" i="16" s="1"/>
  <c r="E2575" i="16"/>
  <c r="D2575" i="16" s="1"/>
  <c r="E2579" i="16"/>
  <c r="D2579" i="16" s="1"/>
  <c r="E2583" i="16"/>
  <c r="D2583" i="16" s="1"/>
  <c r="E2587" i="16"/>
  <c r="D2587" i="16" s="1"/>
  <c r="E2591" i="16"/>
  <c r="D2591" i="16" s="1"/>
  <c r="E2595" i="16"/>
  <c r="D2595" i="16" s="1"/>
  <c r="E2599" i="16"/>
  <c r="D2599" i="16" s="1"/>
  <c r="E2603" i="16"/>
  <c r="D2603" i="16" s="1"/>
  <c r="E2607" i="16"/>
  <c r="D2607" i="16" s="1"/>
  <c r="E2611" i="16"/>
  <c r="D2611" i="16" s="1"/>
  <c r="E2615" i="16"/>
  <c r="D2615" i="16" s="1"/>
  <c r="E2619" i="16"/>
  <c r="D2619" i="16" s="1"/>
  <c r="E2623" i="16"/>
  <c r="D2623" i="16" s="1"/>
  <c r="E2627" i="16"/>
  <c r="D2627" i="16" s="1"/>
  <c r="E2631" i="16"/>
  <c r="D2631" i="16" s="1"/>
  <c r="E2635" i="16"/>
  <c r="D2635" i="16" s="1"/>
  <c r="E2639" i="16"/>
  <c r="D2639" i="16" s="1"/>
  <c r="E2643" i="16"/>
  <c r="D2643" i="16" s="1"/>
  <c r="E2647" i="16"/>
  <c r="D2647" i="16" s="1"/>
  <c r="E2651" i="16"/>
  <c r="D2651" i="16" s="1"/>
  <c r="E2655" i="16"/>
  <c r="D2655" i="16" s="1"/>
  <c r="E2659" i="16"/>
  <c r="D2659" i="16" s="1"/>
  <c r="E2663" i="16"/>
  <c r="D2663" i="16" s="1"/>
  <c r="E2667" i="16"/>
  <c r="D2667" i="16" s="1"/>
  <c r="E2671" i="16"/>
  <c r="D2671" i="16" s="1"/>
  <c r="E2675" i="16"/>
  <c r="D2675" i="16" s="1"/>
  <c r="E2679" i="16"/>
  <c r="D2679" i="16" s="1"/>
  <c r="E2683" i="16"/>
  <c r="D2683" i="16" s="1"/>
  <c r="E2687" i="16"/>
  <c r="D2687" i="16" s="1"/>
  <c r="E2691" i="16"/>
  <c r="D2691" i="16" s="1"/>
  <c r="E2695" i="16"/>
  <c r="D2695" i="16" s="1"/>
  <c r="E2699" i="16"/>
  <c r="D2699" i="16" s="1"/>
  <c r="E2703" i="16"/>
  <c r="D2703" i="16" s="1"/>
  <c r="E2707" i="16"/>
  <c r="D2707" i="16" s="1"/>
  <c r="E2711" i="16"/>
  <c r="D2711" i="16" s="1"/>
  <c r="E2715" i="16"/>
  <c r="D2715" i="16" s="1"/>
  <c r="E2719" i="16"/>
  <c r="D2719" i="16" s="1"/>
  <c r="E2723" i="16"/>
  <c r="D2723" i="16" s="1"/>
  <c r="E2727" i="16"/>
  <c r="D2727" i="16" s="1"/>
  <c r="E2731" i="16"/>
  <c r="D2731" i="16" s="1"/>
  <c r="E2735" i="16"/>
  <c r="D2735" i="16" s="1"/>
  <c r="E2739" i="16"/>
  <c r="D2739" i="16" s="1"/>
  <c r="E2743" i="16"/>
  <c r="D2743" i="16" s="1"/>
  <c r="E2747" i="16"/>
  <c r="D2747" i="16" s="1"/>
  <c r="E2751" i="16"/>
  <c r="D2751" i="16" s="1"/>
  <c r="E2755" i="16"/>
  <c r="D2755" i="16" s="1"/>
  <c r="E2759" i="16"/>
  <c r="D2759" i="16" s="1"/>
  <c r="E2763" i="16"/>
  <c r="D2763" i="16" s="1"/>
  <c r="E2767" i="16"/>
  <c r="D2767" i="16" s="1"/>
  <c r="E2771" i="16"/>
  <c r="D2771" i="16" s="1"/>
  <c r="E2775" i="16"/>
  <c r="D2775" i="16" s="1"/>
  <c r="E2779" i="16"/>
  <c r="D2779" i="16" s="1"/>
  <c r="E2783" i="16"/>
  <c r="D2783" i="16" s="1"/>
  <c r="E2787" i="16"/>
  <c r="D2787" i="16" s="1"/>
  <c r="E2791" i="16"/>
  <c r="D2791" i="16" s="1"/>
  <c r="E2795" i="16"/>
  <c r="D2795" i="16" s="1"/>
  <c r="E2799" i="16"/>
  <c r="D2799" i="16" s="1"/>
  <c r="E2803" i="16"/>
  <c r="D2803" i="16" s="1"/>
  <c r="E2807" i="16"/>
  <c r="D2807" i="16" s="1"/>
  <c r="E2811" i="16"/>
  <c r="D2811" i="16" s="1"/>
  <c r="E2815" i="16"/>
  <c r="D2815" i="16" s="1"/>
  <c r="E2819" i="16"/>
  <c r="D2819" i="16" s="1"/>
  <c r="E2823" i="16"/>
  <c r="D2823" i="16" s="1"/>
  <c r="E2827" i="16"/>
  <c r="D2827" i="16" s="1"/>
  <c r="E2831" i="16"/>
  <c r="D2831" i="16" s="1"/>
  <c r="E2835" i="16"/>
  <c r="D2835" i="16" s="1"/>
  <c r="E2839" i="16"/>
  <c r="D2839" i="16" s="1"/>
  <c r="E2843" i="16"/>
  <c r="D2843" i="16" s="1"/>
  <c r="E2847" i="16"/>
  <c r="D2847" i="16" s="1"/>
  <c r="E2851" i="16"/>
  <c r="D2851" i="16" s="1"/>
  <c r="E2855" i="16"/>
  <c r="D2855" i="16" s="1"/>
  <c r="E2859" i="16"/>
  <c r="D2859" i="16" s="1"/>
  <c r="E2863" i="16"/>
  <c r="D2863" i="16" s="1"/>
  <c r="E2867" i="16"/>
  <c r="D2867" i="16" s="1"/>
  <c r="E2871" i="16"/>
  <c r="D2871" i="16" s="1"/>
  <c r="E2875" i="16"/>
  <c r="D2875" i="16" s="1"/>
  <c r="E2879" i="16"/>
  <c r="D2879" i="16" s="1"/>
  <c r="E2883" i="16"/>
  <c r="D2883" i="16" s="1"/>
  <c r="E2887" i="16"/>
  <c r="D2887" i="16" s="1"/>
  <c r="E2891" i="16"/>
  <c r="D2891" i="16" s="1"/>
  <c r="E2895" i="16"/>
  <c r="D2895" i="16" s="1"/>
  <c r="E2899" i="16"/>
  <c r="D2899" i="16" s="1"/>
  <c r="E2903" i="16"/>
  <c r="D2903" i="16" s="1"/>
  <c r="E2907" i="16"/>
  <c r="D2907" i="16" s="1"/>
  <c r="E2911" i="16"/>
  <c r="D2911" i="16" s="1"/>
  <c r="E2915" i="16"/>
  <c r="D2915" i="16" s="1"/>
  <c r="E2919" i="16"/>
  <c r="D2919" i="16" s="1"/>
  <c r="E2923" i="16"/>
  <c r="D2923" i="16" s="1"/>
  <c r="E2927" i="16"/>
  <c r="D2927" i="16" s="1"/>
  <c r="E2931" i="16"/>
  <c r="D2931" i="16" s="1"/>
  <c r="E2935" i="16"/>
  <c r="D2935" i="16" s="1"/>
  <c r="E2939" i="16"/>
  <c r="D2939" i="16" s="1"/>
  <c r="E2943" i="16"/>
  <c r="D2943" i="16" s="1"/>
  <c r="E2947" i="16"/>
  <c r="D2947" i="16" s="1"/>
  <c r="E2951" i="16"/>
  <c r="D2951" i="16" s="1"/>
  <c r="E2955" i="16"/>
  <c r="D2955" i="16" s="1"/>
  <c r="E2959" i="16"/>
  <c r="D2959" i="16" s="1"/>
  <c r="E2963" i="16"/>
  <c r="D2963" i="16" s="1"/>
  <c r="E2967" i="16"/>
  <c r="D2967" i="16" s="1"/>
  <c r="E2971" i="16"/>
  <c r="D2971" i="16" s="1"/>
  <c r="E2975" i="16"/>
  <c r="D2975" i="16" s="1"/>
  <c r="E2979" i="16"/>
  <c r="D2979" i="16" s="1"/>
  <c r="E2983" i="16"/>
  <c r="D2983" i="16" s="1"/>
  <c r="E2987" i="16"/>
  <c r="D2987" i="16" s="1"/>
  <c r="E2991" i="16"/>
  <c r="D2991" i="16" s="1"/>
  <c r="E2995" i="16"/>
  <c r="D2995" i="16" s="1"/>
  <c r="E2999" i="16"/>
  <c r="D2999" i="16" s="1"/>
  <c r="E3003" i="16"/>
  <c r="D3003" i="16" s="1"/>
  <c r="E3007" i="16"/>
  <c r="D3007" i="16" s="1"/>
  <c r="E3011" i="16"/>
  <c r="D3011" i="16" s="1"/>
  <c r="E3015" i="16"/>
  <c r="D3015" i="16" s="1"/>
  <c r="E3019" i="16"/>
  <c r="D3019" i="16" s="1"/>
  <c r="E3023" i="16"/>
  <c r="D3023" i="16" s="1"/>
  <c r="E3027" i="16"/>
  <c r="D3027" i="16" s="1"/>
  <c r="E3031" i="16"/>
  <c r="D3031" i="16" s="1"/>
  <c r="E3035" i="16"/>
  <c r="D3035" i="16" s="1"/>
  <c r="E3039" i="16"/>
  <c r="D3039" i="16" s="1"/>
  <c r="E3043" i="16"/>
  <c r="D3043" i="16" s="1"/>
  <c r="E3047" i="16"/>
  <c r="D3047" i="16" s="1"/>
  <c r="E3051" i="16"/>
  <c r="D3051" i="16" s="1"/>
  <c r="E3055" i="16"/>
  <c r="D3055" i="16" s="1"/>
  <c r="E3059" i="16"/>
  <c r="D3059" i="16" s="1"/>
  <c r="E3063" i="16"/>
  <c r="D3063" i="16" s="1"/>
  <c r="E3067" i="16"/>
  <c r="D3067" i="16" s="1"/>
  <c r="E3071" i="16"/>
  <c r="D3071" i="16" s="1"/>
  <c r="E3075" i="16"/>
  <c r="D3075" i="16" s="1"/>
  <c r="E3079" i="16"/>
  <c r="D3079" i="16" s="1"/>
  <c r="E3083" i="16"/>
  <c r="D3083" i="16" s="1"/>
  <c r="E3087" i="16"/>
  <c r="D3087" i="16" s="1"/>
  <c r="E3091" i="16"/>
  <c r="D3091" i="16" s="1"/>
  <c r="E3095" i="16"/>
  <c r="D3095" i="16" s="1"/>
  <c r="E3099" i="16"/>
  <c r="D3099" i="16" s="1"/>
  <c r="E3103" i="16"/>
  <c r="D3103" i="16" s="1"/>
  <c r="E3107" i="16"/>
  <c r="D3107" i="16" s="1"/>
  <c r="E3111" i="16"/>
  <c r="D3111" i="16" s="1"/>
  <c r="E3115" i="16"/>
  <c r="D3115" i="16" s="1"/>
  <c r="E3119" i="16"/>
  <c r="D3119" i="16" s="1"/>
  <c r="E3123" i="16"/>
  <c r="D3123" i="16" s="1"/>
  <c r="E3127" i="16"/>
  <c r="D3127" i="16" s="1"/>
  <c r="E3131" i="16"/>
  <c r="D3131" i="16" s="1"/>
  <c r="E3135" i="16"/>
  <c r="D3135" i="16" s="1"/>
  <c r="E3139" i="16"/>
  <c r="D3139" i="16" s="1"/>
  <c r="E3143" i="16"/>
  <c r="D3143" i="16" s="1"/>
  <c r="E3147" i="16"/>
  <c r="D3147" i="16" s="1"/>
  <c r="E3151" i="16"/>
  <c r="D3151" i="16" s="1"/>
  <c r="E3155" i="16"/>
  <c r="D3155" i="16" s="1"/>
  <c r="E3159" i="16"/>
  <c r="D3159" i="16" s="1"/>
  <c r="E3163" i="16"/>
  <c r="D3163" i="16" s="1"/>
  <c r="E3167" i="16"/>
  <c r="D3167" i="16" s="1"/>
  <c r="E3171" i="16"/>
  <c r="D3171" i="16" s="1"/>
  <c r="E3175" i="16"/>
  <c r="D3175" i="16" s="1"/>
  <c r="E3179" i="16"/>
  <c r="D3179" i="16" s="1"/>
  <c r="E3183" i="16"/>
  <c r="D3183" i="16" s="1"/>
  <c r="E3187" i="16"/>
  <c r="D3187" i="16" s="1"/>
  <c r="E3191" i="16"/>
  <c r="D3191" i="16" s="1"/>
  <c r="E3195" i="16"/>
  <c r="D3195" i="16" s="1"/>
  <c r="E3199" i="16"/>
  <c r="D3199" i="16" s="1"/>
  <c r="E3203" i="16"/>
  <c r="D3203" i="16" s="1"/>
  <c r="E3207" i="16"/>
  <c r="D3207" i="16" s="1"/>
  <c r="E3211" i="16"/>
  <c r="D3211" i="16" s="1"/>
  <c r="E3215" i="16"/>
  <c r="D3215" i="16" s="1"/>
  <c r="E3218" i="16"/>
  <c r="D3218" i="16" s="1"/>
  <c r="E3222" i="16"/>
  <c r="D3222" i="16" s="1"/>
  <c r="E3226" i="16"/>
  <c r="D3226" i="16" s="1"/>
  <c r="E3230" i="16"/>
  <c r="D3230" i="16" s="1"/>
  <c r="E3234" i="16"/>
  <c r="D3234" i="16" s="1"/>
  <c r="E3238" i="16"/>
  <c r="D3238" i="16" s="1"/>
  <c r="E3242" i="16"/>
  <c r="D3242" i="16" s="1"/>
  <c r="E3246" i="16"/>
  <c r="D3246" i="16" s="1"/>
  <c r="E3250" i="16"/>
  <c r="D3250" i="16" s="1"/>
  <c r="E3254" i="16"/>
  <c r="D3254" i="16" s="1"/>
  <c r="E3258" i="16"/>
  <c r="D3258" i="16" s="1"/>
  <c r="E3262" i="16"/>
  <c r="D3262" i="16" s="1"/>
  <c r="E3266" i="16"/>
  <c r="D3266" i="16" s="1"/>
  <c r="E3270" i="16"/>
  <c r="D3270" i="16" s="1"/>
  <c r="E3274" i="16"/>
  <c r="D3274" i="16" s="1"/>
  <c r="E3278" i="16"/>
  <c r="D3278" i="16" s="1"/>
  <c r="E3282" i="16"/>
  <c r="D3282" i="16" s="1"/>
  <c r="E3286" i="16"/>
  <c r="D3286" i="16" s="1"/>
  <c r="E3290" i="16"/>
  <c r="D3290" i="16" s="1"/>
  <c r="E3294" i="16"/>
  <c r="D3294" i="16" s="1"/>
  <c r="E3298" i="16"/>
  <c r="D3298" i="16" s="1"/>
  <c r="E3302" i="16"/>
  <c r="E3306" i="16"/>
  <c r="E3310" i="16"/>
  <c r="E3314" i="16"/>
  <c r="E3318" i="16"/>
  <c r="E3322" i="16"/>
  <c r="E3326" i="16"/>
  <c r="E3330" i="16"/>
  <c r="E3334" i="16"/>
  <c r="E3338" i="16"/>
  <c r="E3342" i="16"/>
  <c r="E3346" i="16"/>
  <c r="E3350" i="16"/>
  <c r="E3354" i="16"/>
  <c r="E3358" i="16"/>
  <c r="E3362" i="16"/>
  <c r="E3366" i="16"/>
  <c r="E3370" i="16"/>
  <c r="E3374" i="16"/>
  <c r="E3378" i="16"/>
  <c r="E3382" i="16"/>
  <c r="E3386" i="16"/>
  <c r="E3390" i="16"/>
  <c r="E3394" i="16"/>
  <c r="E3398" i="16"/>
  <c r="E3402" i="16"/>
  <c r="E3406" i="16"/>
  <c r="E3410" i="16"/>
  <c r="E3414" i="16"/>
  <c r="E3418" i="16"/>
  <c r="E3422" i="16"/>
  <c r="E3426" i="16"/>
  <c r="E3430" i="16"/>
  <c r="E3434" i="16"/>
  <c r="E3438" i="16"/>
  <c r="E3442" i="16"/>
  <c r="E3446" i="16"/>
  <c r="E3450" i="16"/>
  <c r="E3454" i="16"/>
  <c r="E3458" i="16"/>
  <c r="E3462" i="16"/>
  <c r="E3466" i="16"/>
  <c r="E3470" i="16"/>
  <c r="E3474" i="16"/>
  <c r="E3478" i="16"/>
  <c r="E3482" i="16"/>
  <c r="E3486" i="16"/>
  <c r="E3490" i="16"/>
  <c r="E705" i="16"/>
  <c r="E961" i="16"/>
  <c r="D961" i="16" s="1"/>
  <c r="E1200" i="16"/>
  <c r="E1292" i="16"/>
  <c r="E1356" i="16"/>
  <c r="E1420" i="16"/>
  <c r="D1420" i="16" s="1"/>
  <c r="E1484" i="16"/>
  <c r="D1484" i="16" s="1"/>
  <c r="E1548" i="16"/>
  <c r="E1610" i="16"/>
  <c r="D1610" i="16" s="1"/>
  <c r="E1642" i="16"/>
  <c r="D1642" i="16" s="1"/>
  <c r="E1674" i="16"/>
  <c r="D1674" i="16" s="1"/>
  <c r="E1706" i="16"/>
  <c r="D1706" i="16" s="1"/>
  <c r="E1738" i="16"/>
  <c r="D1738" i="16" s="1"/>
  <c r="E1760" i="16"/>
  <c r="D1760" i="16" s="1"/>
  <c r="E1776" i="16"/>
  <c r="D1776" i="16" s="1"/>
  <c r="E1792" i="16"/>
  <c r="D1792" i="16" s="1"/>
  <c r="E1808" i="16"/>
  <c r="D1808" i="16" s="1"/>
  <c r="E1824" i="16"/>
  <c r="D1824" i="16" s="1"/>
  <c r="E1840" i="16"/>
  <c r="D1840" i="16" s="1"/>
  <c r="E1856" i="16"/>
  <c r="D1856" i="16" s="1"/>
  <c r="E1872" i="16"/>
  <c r="D1872" i="16" s="1"/>
  <c r="E1888" i="16"/>
  <c r="D1888" i="16" s="1"/>
  <c r="E1904" i="16"/>
  <c r="D1904" i="16" s="1"/>
  <c r="E1920" i="16"/>
  <c r="D1920" i="16" s="1"/>
  <c r="E1936" i="16"/>
  <c r="D1936" i="16" s="1"/>
  <c r="E1952" i="16"/>
  <c r="D1952" i="16" s="1"/>
  <c r="E1968" i="16"/>
  <c r="D1968" i="16" s="1"/>
  <c r="E1984" i="16"/>
  <c r="D1984" i="16" s="1"/>
  <c r="E2000" i="16"/>
  <c r="D2000" i="16" s="1"/>
  <c r="E2016" i="16"/>
  <c r="E2032" i="16"/>
  <c r="E2048" i="16"/>
  <c r="E2064" i="16"/>
  <c r="E2080" i="16"/>
  <c r="E2096" i="16"/>
  <c r="E2112" i="16"/>
  <c r="D2112" i="16" s="1"/>
  <c r="E2128" i="16"/>
  <c r="D2128" i="16" s="1"/>
  <c r="E2144" i="16"/>
  <c r="D2144" i="16" s="1"/>
  <c r="E2160" i="16"/>
  <c r="D2160" i="16" s="1"/>
  <c r="E2176" i="16"/>
  <c r="D2176" i="16" s="1"/>
  <c r="E2192" i="16"/>
  <c r="D2192" i="16" s="1"/>
  <c r="E2208" i="16"/>
  <c r="D2208" i="16" s="1"/>
  <c r="E2224" i="16"/>
  <c r="D2224" i="16" s="1"/>
  <c r="E2232" i="16"/>
  <c r="D2232" i="16" s="1"/>
  <c r="E2240" i="16"/>
  <c r="D2240" i="16" s="1"/>
  <c r="E2248" i="16"/>
  <c r="D2248" i="16" s="1"/>
  <c r="E2256" i="16"/>
  <c r="D2256" i="16" s="1"/>
  <c r="E2264" i="16"/>
  <c r="D2264" i="16" s="1"/>
  <c r="E2272" i="16"/>
  <c r="D2272" i="16" s="1"/>
  <c r="E2280" i="16"/>
  <c r="D2280" i="16" s="1"/>
  <c r="E2288" i="16"/>
  <c r="D2288" i="16" s="1"/>
  <c r="E2296" i="16"/>
  <c r="D2296" i="16" s="1"/>
  <c r="E2304" i="16"/>
  <c r="D2304" i="16" s="1"/>
  <c r="E2312" i="16"/>
  <c r="D2312" i="16" s="1"/>
  <c r="E2320" i="16"/>
  <c r="D2320" i="16" s="1"/>
  <c r="E2328" i="16"/>
  <c r="D2328" i="16" s="1"/>
  <c r="E2336" i="16"/>
  <c r="D2336" i="16" s="1"/>
  <c r="E2344" i="16"/>
  <c r="D2344" i="16" s="1"/>
  <c r="E2352" i="16"/>
  <c r="D2352" i="16" s="1"/>
  <c r="E2360" i="16"/>
  <c r="D2360" i="16" s="1"/>
  <c r="E2368" i="16"/>
  <c r="D2368" i="16" s="1"/>
  <c r="E2376" i="16"/>
  <c r="D2376" i="16" s="1"/>
  <c r="E2384" i="16"/>
  <c r="D2384" i="16" s="1"/>
  <c r="E2392" i="16"/>
  <c r="D2392" i="16" s="1"/>
  <c r="E2400" i="16"/>
  <c r="D2400" i="16" s="1"/>
  <c r="E2408" i="16"/>
  <c r="D2408" i="16" s="1"/>
  <c r="E2416" i="16"/>
  <c r="D2416" i="16" s="1"/>
  <c r="E2424" i="16"/>
  <c r="D2424" i="16" s="1"/>
  <c r="E2428" i="16"/>
  <c r="D2428" i="16" s="1"/>
  <c r="E2432" i="16"/>
  <c r="D2432" i="16" s="1"/>
  <c r="E2436" i="16"/>
  <c r="D2436" i="16" s="1"/>
  <c r="E2440" i="16"/>
  <c r="D2440" i="16" s="1"/>
  <c r="E2444" i="16"/>
  <c r="D2444" i="16" s="1"/>
  <c r="E2448" i="16"/>
  <c r="D2448" i="16" s="1"/>
  <c r="E2452" i="16"/>
  <c r="D2452" i="16" s="1"/>
  <c r="E2456" i="16"/>
  <c r="D2456" i="16" s="1"/>
  <c r="E2460" i="16"/>
  <c r="D2460" i="16" s="1"/>
  <c r="E2464" i="16"/>
  <c r="D2464" i="16" s="1"/>
  <c r="E2468" i="16"/>
  <c r="D2468" i="16" s="1"/>
  <c r="E2472" i="16"/>
  <c r="D2472" i="16" s="1"/>
  <c r="E2476" i="16"/>
  <c r="D2476" i="16" s="1"/>
  <c r="E2480" i="16"/>
  <c r="D2480" i="16" s="1"/>
  <c r="E2484" i="16"/>
  <c r="D2484" i="16" s="1"/>
  <c r="E2488" i="16"/>
  <c r="D2488" i="16" s="1"/>
  <c r="E2492" i="16"/>
  <c r="D2492" i="16" s="1"/>
  <c r="E2496" i="16"/>
  <c r="D2496" i="16" s="1"/>
  <c r="E2500" i="16"/>
  <c r="D2500" i="16" s="1"/>
  <c r="E2504" i="16"/>
  <c r="D2504" i="16" s="1"/>
  <c r="E2508" i="16"/>
  <c r="D2508" i="16" s="1"/>
  <c r="E2512" i="16"/>
  <c r="D2512" i="16" s="1"/>
  <c r="E2516" i="16"/>
  <c r="D2516" i="16" s="1"/>
  <c r="E2520" i="16"/>
  <c r="D2520" i="16" s="1"/>
  <c r="E2524" i="16"/>
  <c r="D2524" i="16" s="1"/>
  <c r="E2528" i="16"/>
  <c r="D2528" i="16" s="1"/>
  <c r="E2532" i="16"/>
  <c r="D2532" i="16" s="1"/>
  <c r="E2536" i="16"/>
  <c r="D2536" i="16" s="1"/>
  <c r="E2540" i="16"/>
  <c r="D2540" i="16" s="1"/>
  <c r="E2544" i="16"/>
  <c r="D2544" i="16" s="1"/>
  <c r="E2548" i="16"/>
  <c r="D2548" i="16" s="1"/>
  <c r="E2552" i="16"/>
  <c r="D2552" i="16" s="1"/>
  <c r="E2556" i="16"/>
  <c r="D2556" i="16" s="1"/>
  <c r="E2560" i="16"/>
  <c r="D2560" i="16" s="1"/>
  <c r="E2564" i="16"/>
  <c r="D2564" i="16" s="1"/>
  <c r="E2568" i="16"/>
  <c r="D2568" i="16" s="1"/>
  <c r="E2572" i="16"/>
  <c r="D2572" i="16" s="1"/>
  <c r="E2576" i="16"/>
  <c r="D2576" i="16" s="1"/>
  <c r="E2580" i="16"/>
  <c r="D2580" i="16" s="1"/>
  <c r="E2584" i="16"/>
  <c r="D2584" i="16" s="1"/>
  <c r="E2588" i="16"/>
  <c r="D2588" i="16" s="1"/>
  <c r="E2592" i="16"/>
  <c r="D2592" i="16" s="1"/>
  <c r="E2596" i="16"/>
  <c r="D2596" i="16" s="1"/>
  <c r="E2600" i="16"/>
  <c r="D2600" i="16" s="1"/>
  <c r="E2604" i="16"/>
  <c r="D2604" i="16" s="1"/>
  <c r="E2608" i="16"/>
  <c r="D2608" i="16" s="1"/>
  <c r="E2612" i="16"/>
  <c r="D2612" i="16" s="1"/>
  <c r="E2616" i="16"/>
  <c r="D2616" i="16" s="1"/>
  <c r="E2620" i="16"/>
  <c r="D2620" i="16" s="1"/>
  <c r="E2624" i="16"/>
  <c r="D2624" i="16" s="1"/>
  <c r="E2628" i="16"/>
  <c r="D2628" i="16" s="1"/>
  <c r="E2632" i="16"/>
  <c r="D2632" i="16" s="1"/>
  <c r="E2636" i="16"/>
  <c r="D2636" i="16" s="1"/>
  <c r="E2640" i="16"/>
  <c r="D2640" i="16" s="1"/>
  <c r="E2644" i="16"/>
  <c r="D2644" i="16" s="1"/>
  <c r="E2648" i="16"/>
  <c r="D2648" i="16" s="1"/>
  <c r="E2652" i="16"/>
  <c r="D2652" i="16" s="1"/>
  <c r="E2656" i="16"/>
  <c r="D2656" i="16" s="1"/>
  <c r="E2660" i="16"/>
  <c r="D2660" i="16" s="1"/>
  <c r="E2664" i="16"/>
  <c r="D2664" i="16" s="1"/>
  <c r="E2668" i="16"/>
  <c r="D2668" i="16" s="1"/>
  <c r="E2672" i="16"/>
  <c r="D2672" i="16" s="1"/>
  <c r="E2676" i="16"/>
  <c r="D2676" i="16" s="1"/>
  <c r="E2680" i="16"/>
  <c r="D2680" i="16" s="1"/>
  <c r="E2684" i="16"/>
  <c r="D2684" i="16" s="1"/>
  <c r="E2688" i="16"/>
  <c r="D2688" i="16" s="1"/>
  <c r="E2692" i="16"/>
  <c r="D2692" i="16" s="1"/>
  <c r="E2696" i="16"/>
  <c r="D2696" i="16" s="1"/>
  <c r="E2700" i="16"/>
  <c r="D2700" i="16" s="1"/>
  <c r="E2704" i="16"/>
  <c r="D2704" i="16" s="1"/>
  <c r="E2708" i="16"/>
  <c r="D2708" i="16" s="1"/>
  <c r="E2712" i="16"/>
  <c r="D2712" i="16" s="1"/>
  <c r="E2716" i="16"/>
  <c r="D2716" i="16" s="1"/>
  <c r="E2720" i="16"/>
  <c r="D2720" i="16" s="1"/>
  <c r="E2724" i="16"/>
  <c r="D2724" i="16" s="1"/>
  <c r="E2728" i="16"/>
  <c r="D2728" i="16" s="1"/>
  <c r="E2732" i="16"/>
  <c r="D2732" i="16" s="1"/>
  <c r="E2736" i="16"/>
  <c r="D2736" i="16" s="1"/>
  <c r="E2740" i="16"/>
  <c r="D2740" i="16" s="1"/>
  <c r="E2744" i="16"/>
  <c r="D2744" i="16" s="1"/>
  <c r="E2748" i="16"/>
  <c r="D2748" i="16" s="1"/>
  <c r="E2752" i="16"/>
  <c r="D2752" i="16" s="1"/>
  <c r="E2756" i="16"/>
  <c r="D2756" i="16" s="1"/>
  <c r="E2760" i="16"/>
  <c r="D2760" i="16" s="1"/>
  <c r="E2764" i="16"/>
  <c r="D2764" i="16" s="1"/>
  <c r="E2768" i="16"/>
  <c r="D2768" i="16" s="1"/>
  <c r="E2772" i="16"/>
  <c r="D2772" i="16" s="1"/>
  <c r="E2776" i="16"/>
  <c r="D2776" i="16" s="1"/>
  <c r="E2780" i="16"/>
  <c r="D2780" i="16" s="1"/>
  <c r="E2784" i="16"/>
  <c r="D2784" i="16" s="1"/>
  <c r="E2788" i="16"/>
  <c r="D2788" i="16" s="1"/>
  <c r="E2792" i="16"/>
  <c r="D2792" i="16" s="1"/>
  <c r="E2796" i="16"/>
  <c r="D2796" i="16" s="1"/>
  <c r="E2800" i="16"/>
  <c r="D2800" i="16" s="1"/>
  <c r="E2804" i="16"/>
  <c r="D2804" i="16" s="1"/>
  <c r="E2808" i="16"/>
  <c r="D2808" i="16" s="1"/>
  <c r="E2812" i="16"/>
  <c r="D2812" i="16" s="1"/>
  <c r="E2816" i="16"/>
  <c r="D2816" i="16" s="1"/>
  <c r="E2820" i="16"/>
  <c r="D2820" i="16" s="1"/>
  <c r="E2824" i="16"/>
  <c r="D2824" i="16" s="1"/>
  <c r="E2828" i="16"/>
  <c r="D2828" i="16" s="1"/>
  <c r="E2832" i="16"/>
  <c r="D2832" i="16" s="1"/>
  <c r="E2836" i="16"/>
  <c r="D2836" i="16" s="1"/>
  <c r="E2840" i="16"/>
  <c r="D2840" i="16" s="1"/>
  <c r="E2844" i="16"/>
  <c r="D2844" i="16" s="1"/>
  <c r="E2848" i="16"/>
  <c r="D2848" i="16" s="1"/>
  <c r="E2852" i="16"/>
  <c r="D2852" i="16" s="1"/>
  <c r="E2856" i="16"/>
  <c r="D2856" i="16" s="1"/>
  <c r="E2860" i="16"/>
  <c r="D2860" i="16" s="1"/>
  <c r="E2864" i="16"/>
  <c r="D2864" i="16" s="1"/>
  <c r="E2868" i="16"/>
  <c r="D2868" i="16" s="1"/>
  <c r="E2872" i="16"/>
  <c r="D2872" i="16" s="1"/>
  <c r="E2876" i="16"/>
  <c r="D2876" i="16" s="1"/>
  <c r="E2880" i="16"/>
  <c r="D2880" i="16" s="1"/>
  <c r="E2884" i="16"/>
  <c r="D2884" i="16" s="1"/>
  <c r="E2888" i="16"/>
  <c r="D2888" i="16" s="1"/>
  <c r="E2892" i="16"/>
  <c r="D2892" i="16" s="1"/>
  <c r="E2896" i="16"/>
  <c r="D2896" i="16" s="1"/>
  <c r="E2900" i="16"/>
  <c r="D2900" i="16" s="1"/>
  <c r="E2904" i="16"/>
  <c r="D2904" i="16" s="1"/>
  <c r="E2908" i="16"/>
  <c r="D2908" i="16" s="1"/>
  <c r="E2912" i="16"/>
  <c r="D2912" i="16" s="1"/>
  <c r="E2916" i="16"/>
  <c r="D2916" i="16" s="1"/>
  <c r="E2920" i="16"/>
  <c r="D2920" i="16" s="1"/>
  <c r="E2924" i="16"/>
  <c r="D2924" i="16" s="1"/>
  <c r="E2928" i="16"/>
  <c r="D2928" i="16" s="1"/>
  <c r="E2932" i="16"/>
  <c r="D2932" i="16" s="1"/>
  <c r="E2936" i="16"/>
  <c r="D2936" i="16" s="1"/>
  <c r="E2940" i="16"/>
  <c r="D2940" i="16" s="1"/>
  <c r="E2944" i="16"/>
  <c r="D2944" i="16" s="1"/>
  <c r="E2948" i="16"/>
  <c r="D2948" i="16" s="1"/>
  <c r="E2952" i="16"/>
  <c r="D2952" i="16" s="1"/>
  <c r="E2956" i="16"/>
  <c r="D2956" i="16" s="1"/>
  <c r="E2960" i="16"/>
  <c r="D2960" i="16" s="1"/>
  <c r="E2964" i="16"/>
  <c r="D2964" i="16" s="1"/>
  <c r="E2968" i="16"/>
  <c r="D2968" i="16" s="1"/>
  <c r="E2972" i="16"/>
  <c r="D2972" i="16" s="1"/>
  <c r="E2976" i="16"/>
  <c r="D2976" i="16" s="1"/>
  <c r="E2980" i="16"/>
  <c r="D2980" i="16" s="1"/>
  <c r="E2984" i="16"/>
  <c r="D2984" i="16" s="1"/>
  <c r="E2988" i="16"/>
  <c r="D2988" i="16" s="1"/>
  <c r="E2992" i="16"/>
  <c r="D2992" i="16" s="1"/>
  <c r="E2996" i="16"/>
  <c r="D2996" i="16" s="1"/>
  <c r="E3000" i="16"/>
  <c r="D3000" i="16" s="1"/>
  <c r="E3004" i="16"/>
  <c r="D3004" i="16" s="1"/>
  <c r="E3008" i="16"/>
  <c r="D3008" i="16" s="1"/>
  <c r="E3012" i="16"/>
  <c r="D3012" i="16" s="1"/>
  <c r="E3016" i="16"/>
  <c r="D3016" i="16" s="1"/>
  <c r="E3020" i="16"/>
  <c r="D3020" i="16" s="1"/>
  <c r="E3024" i="16"/>
  <c r="D3024" i="16" s="1"/>
  <c r="E3028" i="16"/>
  <c r="D3028" i="16" s="1"/>
  <c r="E3032" i="16"/>
  <c r="D3032" i="16" s="1"/>
  <c r="E3036" i="16"/>
  <c r="D3036" i="16" s="1"/>
  <c r="E3040" i="16"/>
  <c r="D3040" i="16" s="1"/>
  <c r="E3044" i="16"/>
  <c r="D3044" i="16" s="1"/>
  <c r="E3048" i="16"/>
  <c r="D3048" i="16" s="1"/>
  <c r="E3052" i="16"/>
  <c r="D3052" i="16" s="1"/>
  <c r="E3056" i="16"/>
  <c r="D3056" i="16" s="1"/>
  <c r="E3060" i="16"/>
  <c r="D3060" i="16" s="1"/>
  <c r="E3064" i="16"/>
  <c r="D3064" i="16" s="1"/>
  <c r="E3068" i="16"/>
  <c r="D3068" i="16" s="1"/>
  <c r="E3072" i="16"/>
  <c r="D3072" i="16" s="1"/>
  <c r="E3076" i="16"/>
  <c r="D3076" i="16" s="1"/>
  <c r="E3080" i="16"/>
  <c r="D3080" i="16" s="1"/>
  <c r="E3084" i="16"/>
  <c r="D3084" i="16" s="1"/>
  <c r="E3088" i="16"/>
  <c r="D3088" i="16" s="1"/>
  <c r="E3092" i="16"/>
  <c r="D3092" i="16" s="1"/>
  <c r="E3096" i="16"/>
  <c r="D3096" i="16" s="1"/>
  <c r="E3100" i="16"/>
  <c r="D3100" i="16" s="1"/>
  <c r="E3104" i="16"/>
  <c r="D3104" i="16" s="1"/>
  <c r="E3108" i="16"/>
  <c r="D3108" i="16" s="1"/>
  <c r="E3112" i="16"/>
  <c r="D3112" i="16" s="1"/>
  <c r="E3116" i="16"/>
  <c r="D3116" i="16" s="1"/>
  <c r="E3120" i="16"/>
  <c r="D3120" i="16" s="1"/>
  <c r="E3124" i="16"/>
  <c r="D3124" i="16" s="1"/>
  <c r="E3128" i="16"/>
  <c r="D3128" i="16" s="1"/>
  <c r="E3132" i="16"/>
  <c r="D3132" i="16" s="1"/>
  <c r="E3136" i="16"/>
  <c r="D3136" i="16" s="1"/>
  <c r="E3140" i="16"/>
  <c r="D3140" i="16" s="1"/>
  <c r="E3144" i="16"/>
  <c r="D3144" i="16" s="1"/>
  <c r="E3148" i="16"/>
  <c r="D3148" i="16" s="1"/>
  <c r="E3152" i="16"/>
  <c r="D3152" i="16" s="1"/>
  <c r="E3156" i="16"/>
  <c r="D3156" i="16" s="1"/>
  <c r="E3160" i="16"/>
  <c r="D3160" i="16" s="1"/>
  <c r="E3164" i="16"/>
  <c r="D3164" i="16" s="1"/>
  <c r="E3168" i="16"/>
  <c r="D3168" i="16" s="1"/>
  <c r="E3172" i="16"/>
  <c r="D3172" i="16" s="1"/>
  <c r="E3176" i="16"/>
  <c r="D3176" i="16" s="1"/>
  <c r="E3180" i="16"/>
  <c r="D3180" i="16" s="1"/>
  <c r="E3184" i="16"/>
  <c r="D3184" i="16" s="1"/>
  <c r="E3188" i="16"/>
  <c r="D3188" i="16" s="1"/>
  <c r="E3192" i="16"/>
  <c r="D3192" i="16" s="1"/>
  <c r="E3196" i="16"/>
  <c r="D3196" i="16" s="1"/>
  <c r="E3200" i="16"/>
  <c r="D3200" i="16" s="1"/>
  <c r="E3204" i="16"/>
  <c r="D3204" i="16" s="1"/>
  <c r="E3208" i="16"/>
  <c r="D3208" i="16" s="1"/>
  <c r="E3212" i="16"/>
  <c r="D3212" i="16" s="1"/>
  <c r="E3219" i="16"/>
  <c r="D3219" i="16" s="1"/>
  <c r="E3223" i="16"/>
  <c r="D3223" i="16" s="1"/>
  <c r="E3227" i="16"/>
  <c r="D3227" i="16" s="1"/>
  <c r="E3231" i="16"/>
  <c r="D3231" i="16" s="1"/>
  <c r="E3235" i="16"/>
  <c r="D3235" i="16" s="1"/>
  <c r="E3239" i="16"/>
  <c r="D3239" i="16" s="1"/>
  <c r="E3243" i="16"/>
  <c r="D3243" i="16" s="1"/>
  <c r="E3247" i="16"/>
  <c r="D3247" i="16" s="1"/>
  <c r="E3251" i="16"/>
  <c r="D3251" i="16" s="1"/>
  <c r="E3255" i="16"/>
  <c r="D3255" i="16" s="1"/>
  <c r="E3259" i="16"/>
  <c r="D3259" i="16" s="1"/>
  <c r="E3263" i="16"/>
  <c r="D3263" i="16" s="1"/>
  <c r="E3267" i="16"/>
  <c r="D3267" i="16" s="1"/>
  <c r="E3271" i="16"/>
  <c r="D3271" i="16" s="1"/>
  <c r="E3275" i="16"/>
  <c r="D3275" i="16" s="1"/>
  <c r="E3279" i="16"/>
  <c r="D3279" i="16" s="1"/>
  <c r="E3283" i="16"/>
  <c r="D3283" i="16" s="1"/>
  <c r="E3287" i="16"/>
  <c r="D3287" i="16" s="1"/>
  <c r="E3291" i="16"/>
  <c r="D3291" i="16" s="1"/>
  <c r="E3295" i="16"/>
  <c r="D3295" i="16" s="1"/>
  <c r="E3299" i="16"/>
  <c r="D3299" i="16" s="1"/>
  <c r="E3303" i="16"/>
  <c r="E3307" i="16"/>
  <c r="E3311" i="16"/>
  <c r="E3315" i="16"/>
  <c r="E3319" i="16"/>
  <c r="E3323" i="16"/>
  <c r="E3327" i="16"/>
  <c r="E3331" i="16"/>
  <c r="E3335" i="16"/>
  <c r="E3339" i="16"/>
  <c r="E3343" i="16"/>
  <c r="E3347" i="16"/>
  <c r="E3351" i="16"/>
  <c r="E3355" i="16"/>
  <c r="E3359" i="16"/>
  <c r="E3363" i="16"/>
  <c r="E3367" i="16"/>
  <c r="E3371" i="16"/>
  <c r="E3375" i="16"/>
  <c r="E769" i="16"/>
  <c r="E1025" i="16"/>
  <c r="E1232" i="16"/>
  <c r="E1308" i="16"/>
  <c r="E1372" i="16"/>
  <c r="E1436" i="16"/>
  <c r="D1436" i="16" s="1"/>
  <c r="E1500" i="16"/>
  <c r="D1500" i="16" s="1"/>
  <c r="E1564" i="16"/>
  <c r="E1618" i="16"/>
  <c r="D1618" i="16" s="1"/>
  <c r="E1650" i="16"/>
  <c r="D1650" i="16" s="1"/>
  <c r="E1682" i="16"/>
  <c r="D1682" i="16" s="1"/>
  <c r="E1714" i="16"/>
  <c r="D1714" i="16" s="1"/>
  <c r="E1746" i="16"/>
  <c r="D1746" i="16" s="1"/>
  <c r="E1764" i="16"/>
  <c r="D1764" i="16" s="1"/>
  <c r="E1780" i="16"/>
  <c r="D1780" i="16" s="1"/>
  <c r="E1796" i="16"/>
  <c r="D1796" i="16" s="1"/>
  <c r="E1812" i="16"/>
  <c r="D1812" i="16" s="1"/>
  <c r="E1828" i="16"/>
  <c r="D1828" i="16" s="1"/>
  <c r="E1844" i="16"/>
  <c r="D1844" i="16" s="1"/>
  <c r="E1860" i="16"/>
  <c r="D1860" i="16" s="1"/>
  <c r="E1876" i="16"/>
  <c r="D1876" i="16" s="1"/>
  <c r="E1892" i="16"/>
  <c r="D1892" i="16" s="1"/>
  <c r="E1908" i="16"/>
  <c r="D1908" i="16" s="1"/>
  <c r="E1924" i="16"/>
  <c r="D1924" i="16" s="1"/>
  <c r="E1940" i="16"/>
  <c r="D1940" i="16" s="1"/>
  <c r="E1956" i="16"/>
  <c r="D1956" i="16" s="1"/>
  <c r="E1972" i="16"/>
  <c r="D1972" i="16" s="1"/>
  <c r="E1988" i="16"/>
  <c r="D1988" i="16" s="1"/>
  <c r="E2004" i="16"/>
  <c r="E2020" i="16"/>
  <c r="E2036" i="16"/>
  <c r="E2052" i="16"/>
  <c r="E2068" i="16"/>
  <c r="E2084" i="16"/>
  <c r="E2100" i="16"/>
  <c r="E2116" i="16"/>
  <c r="D2116" i="16" s="1"/>
  <c r="E2132" i="16"/>
  <c r="D2132" i="16" s="1"/>
  <c r="E2148" i="16"/>
  <c r="D2148" i="16" s="1"/>
  <c r="E2164" i="16"/>
  <c r="D2164" i="16" s="1"/>
  <c r="E2180" i="16"/>
  <c r="D2180" i="16" s="1"/>
  <c r="E2196" i="16"/>
  <c r="D2196" i="16" s="1"/>
  <c r="E2212" i="16"/>
  <c r="D2212" i="16" s="1"/>
  <c r="E2226" i="16"/>
  <c r="D2226" i="16" s="1"/>
  <c r="E2234" i="16"/>
  <c r="D2234" i="16" s="1"/>
  <c r="E2242" i="16"/>
  <c r="D2242" i="16" s="1"/>
  <c r="E2250" i="16"/>
  <c r="D2250" i="16" s="1"/>
  <c r="E2258" i="16"/>
  <c r="D2258" i="16" s="1"/>
  <c r="E2266" i="16"/>
  <c r="D2266" i="16" s="1"/>
  <c r="E2274" i="16"/>
  <c r="D2274" i="16" s="1"/>
  <c r="E2282" i="16"/>
  <c r="D2282" i="16" s="1"/>
  <c r="E2290" i="16"/>
  <c r="D2290" i="16" s="1"/>
  <c r="E2298" i="16"/>
  <c r="D2298" i="16" s="1"/>
  <c r="E2306" i="16"/>
  <c r="D2306" i="16" s="1"/>
  <c r="E2314" i="16"/>
  <c r="D2314" i="16" s="1"/>
  <c r="E2322" i="16"/>
  <c r="D2322" i="16" s="1"/>
  <c r="E2330" i="16"/>
  <c r="D2330" i="16" s="1"/>
  <c r="E2338" i="16"/>
  <c r="D2338" i="16" s="1"/>
  <c r="E2346" i="16"/>
  <c r="D2346" i="16" s="1"/>
  <c r="E2354" i="16"/>
  <c r="D2354" i="16" s="1"/>
  <c r="E2362" i="16"/>
  <c r="D2362" i="16" s="1"/>
  <c r="E2370" i="16"/>
  <c r="D2370" i="16" s="1"/>
  <c r="E2378" i="16"/>
  <c r="D2378" i="16" s="1"/>
  <c r="E2386" i="16"/>
  <c r="D2386" i="16" s="1"/>
  <c r="E2394" i="16"/>
  <c r="D2394" i="16" s="1"/>
  <c r="E2402" i="16"/>
  <c r="D2402" i="16" s="1"/>
  <c r="E2410" i="16"/>
  <c r="D2410" i="16" s="1"/>
  <c r="E2418" i="16"/>
  <c r="D2418" i="16" s="1"/>
  <c r="E2425" i="16"/>
  <c r="D2425" i="16" s="1"/>
  <c r="E2429" i="16"/>
  <c r="D2429" i="16" s="1"/>
  <c r="E2433" i="16"/>
  <c r="D2433" i="16" s="1"/>
  <c r="E2437" i="16"/>
  <c r="D2437" i="16" s="1"/>
  <c r="E2441" i="16"/>
  <c r="D2441" i="16" s="1"/>
  <c r="E2445" i="16"/>
  <c r="D2445" i="16" s="1"/>
  <c r="E2449" i="16"/>
  <c r="D2449" i="16" s="1"/>
  <c r="E2453" i="16"/>
  <c r="D2453" i="16" s="1"/>
  <c r="E2457" i="16"/>
  <c r="D2457" i="16" s="1"/>
  <c r="E2461" i="16"/>
  <c r="D2461" i="16" s="1"/>
  <c r="E2465" i="16"/>
  <c r="D2465" i="16" s="1"/>
  <c r="E2469" i="16"/>
  <c r="D2469" i="16" s="1"/>
  <c r="E2473" i="16"/>
  <c r="D2473" i="16" s="1"/>
  <c r="E2477" i="16"/>
  <c r="D2477" i="16" s="1"/>
  <c r="E2481" i="16"/>
  <c r="D2481" i="16" s="1"/>
  <c r="E2485" i="16"/>
  <c r="D2485" i="16" s="1"/>
  <c r="E2489" i="16"/>
  <c r="D2489" i="16" s="1"/>
  <c r="E2493" i="16"/>
  <c r="D2493" i="16" s="1"/>
  <c r="E2497" i="16"/>
  <c r="D2497" i="16" s="1"/>
  <c r="E2501" i="16"/>
  <c r="D2501" i="16" s="1"/>
  <c r="E2505" i="16"/>
  <c r="D2505" i="16" s="1"/>
  <c r="E2509" i="16"/>
  <c r="D2509" i="16" s="1"/>
  <c r="E2513" i="16"/>
  <c r="D2513" i="16" s="1"/>
  <c r="E2517" i="16"/>
  <c r="D2517" i="16" s="1"/>
  <c r="E2521" i="16"/>
  <c r="D2521" i="16" s="1"/>
  <c r="E2525" i="16"/>
  <c r="D2525" i="16" s="1"/>
  <c r="E2529" i="16"/>
  <c r="D2529" i="16" s="1"/>
  <c r="E2533" i="16"/>
  <c r="D2533" i="16" s="1"/>
  <c r="E2537" i="16"/>
  <c r="D2537" i="16" s="1"/>
  <c r="E2541" i="16"/>
  <c r="D2541" i="16" s="1"/>
  <c r="E2545" i="16"/>
  <c r="D2545" i="16" s="1"/>
  <c r="E2549" i="16"/>
  <c r="D2549" i="16" s="1"/>
  <c r="E2553" i="16"/>
  <c r="D2553" i="16" s="1"/>
  <c r="E2557" i="16"/>
  <c r="D2557" i="16" s="1"/>
  <c r="E2561" i="16"/>
  <c r="D2561" i="16" s="1"/>
  <c r="E2565" i="16"/>
  <c r="D2565" i="16" s="1"/>
  <c r="E2569" i="16"/>
  <c r="D2569" i="16" s="1"/>
  <c r="E2573" i="16"/>
  <c r="D2573" i="16" s="1"/>
  <c r="E2577" i="16"/>
  <c r="D2577" i="16" s="1"/>
  <c r="E2581" i="16"/>
  <c r="D2581" i="16" s="1"/>
  <c r="E2585" i="16"/>
  <c r="D2585" i="16" s="1"/>
  <c r="E2589" i="16"/>
  <c r="D2589" i="16" s="1"/>
  <c r="E2593" i="16"/>
  <c r="D2593" i="16" s="1"/>
  <c r="E2597" i="16"/>
  <c r="D2597" i="16" s="1"/>
  <c r="E2601" i="16"/>
  <c r="D2601" i="16" s="1"/>
  <c r="E2605" i="16"/>
  <c r="D2605" i="16" s="1"/>
  <c r="E2609" i="16"/>
  <c r="D2609" i="16" s="1"/>
  <c r="E2613" i="16"/>
  <c r="D2613" i="16" s="1"/>
  <c r="E2617" i="16"/>
  <c r="D2617" i="16" s="1"/>
  <c r="E2621" i="16"/>
  <c r="D2621" i="16" s="1"/>
  <c r="E2625" i="16"/>
  <c r="D2625" i="16" s="1"/>
  <c r="E2629" i="16"/>
  <c r="D2629" i="16" s="1"/>
  <c r="E2633" i="16"/>
  <c r="D2633" i="16" s="1"/>
  <c r="E2637" i="16"/>
  <c r="D2637" i="16" s="1"/>
  <c r="E2641" i="16"/>
  <c r="D2641" i="16" s="1"/>
  <c r="E2645" i="16"/>
  <c r="D2645" i="16" s="1"/>
  <c r="E2649" i="16"/>
  <c r="D2649" i="16" s="1"/>
  <c r="E2653" i="16"/>
  <c r="D2653" i="16" s="1"/>
  <c r="E2657" i="16"/>
  <c r="D2657" i="16" s="1"/>
  <c r="E2661" i="16"/>
  <c r="D2661" i="16" s="1"/>
  <c r="E2665" i="16"/>
  <c r="D2665" i="16" s="1"/>
  <c r="E2669" i="16"/>
  <c r="D2669" i="16" s="1"/>
  <c r="E2673" i="16"/>
  <c r="D2673" i="16" s="1"/>
  <c r="E2677" i="16"/>
  <c r="D2677" i="16" s="1"/>
  <c r="E2681" i="16"/>
  <c r="D2681" i="16" s="1"/>
  <c r="E2685" i="16"/>
  <c r="D2685" i="16" s="1"/>
  <c r="E2689" i="16"/>
  <c r="D2689" i="16" s="1"/>
  <c r="E2693" i="16"/>
  <c r="D2693" i="16" s="1"/>
  <c r="E2697" i="16"/>
  <c r="D2697" i="16" s="1"/>
  <c r="E2701" i="16"/>
  <c r="D2701" i="16" s="1"/>
  <c r="E2705" i="16"/>
  <c r="D2705" i="16" s="1"/>
  <c r="E2709" i="16"/>
  <c r="D2709" i="16" s="1"/>
  <c r="E2713" i="16"/>
  <c r="D2713" i="16" s="1"/>
  <c r="E2717" i="16"/>
  <c r="D2717" i="16" s="1"/>
  <c r="E2721" i="16"/>
  <c r="D2721" i="16" s="1"/>
  <c r="E2725" i="16"/>
  <c r="D2725" i="16" s="1"/>
  <c r="E2729" i="16"/>
  <c r="D2729" i="16" s="1"/>
  <c r="E2733" i="16"/>
  <c r="D2733" i="16" s="1"/>
  <c r="E2737" i="16"/>
  <c r="D2737" i="16" s="1"/>
  <c r="E2741" i="16"/>
  <c r="D2741" i="16" s="1"/>
  <c r="E2745" i="16"/>
  <c r="D2745" i="16" s="1"/>
  <c r="E2749" i="16"/>
  <c r="D2749" i="16" s="1"/>
  <c r="E2753" i="16"/>
  <c r="D2753" i="16" s="1"/>
  <c r="E2757" i="16"/>
  <c r="D2757" i="16" s="1"/>
  <c r="E2761" i="16"/>
  <c r="D2761" i="16" s="1"/>
  <c r="E2765" i="16"/>
  <c r="D2765" i="16" s="1"/>
  <c r="E2769" i="16"/>
  <c r="D2769" i="16" s="1"/>
  <c r="E2773" i="16"/>
  <c r="D2773" i="16" s="1"/>
  <c r="E2777" i="16"/>
  <c r="D2777" i="16" s="1"/>
  <c r="E2781" i="16"/>
  <c r="D2781" i="16" s="1"/>
  <c r="E2785" i="16"/>
  <c r="D2785" i="16" s="1"/>
  <c r="E2789" i="16"/>
  <c r="D2789" i="16" s="1"/>
  <c r="E2793" i="16"/>
  <c r="D2793" i="16" s="1"/>
  <c r="E2797" i="16"/>
  <c r="D2797" i="16" s="1"/>
  <c r="E2801" i="16"/>
  <c r="D2801" i="16" s="1"/>
  <c r="E2805" i="16"/>
  <c r="D2805" i="16" s="1"/>
  <c r="E2809" i="16"/>
  <c r="D2809" i="16" s="1"/>
  <c r="E2813" i="16"/>
  <c r="D2813" i="16" s="1"/>
  <c r="E2817" i="16"/>
  <c r="D2817" i="16" s="1"/>
  <c r="E2821" i="16"/>
  <c r="D2821" i="16" s="1"/>
  <c r="E2825" i="16"/>
  <c r="D2825" i="16" s="1"/>
  <c r="E2829" i="16"/>
  <c r="D2829" i="16" s="1"/>
  <c r="E2833" i="16"/>
  <c r="D2833" i="16" s="1"/>
  <c r="E2837" i="16"/>
  <c r="D2837" i="16" s="1"/>
  <c r="E2841" i="16"/>
  <c r="D2841" i="16" s="1"/>
  <c r="E2845" i="16"/>
  <c r="D2845" i="16" s="1"/>
  <c r="E2849" i="16"/>
  <c r="D2849" i="16" s="1"/>
  <c r="E2853" i="16"/>
  <c r="D2853" i="16" s="1"/>
  <c r="E2857" i="16"/>
  <c r="D2857" i="16" s="1"/>
  <c r="E2861" i="16"/>
  <c r="D2861" i="16" s="1"/>
  <c r="E2865" i="16"/>
  <c r="D2865" i="16" s="1"/>
  <c r="E2869" i="16"/>
  <c r="D2869" i="16" s="1"/>
  <c r="E2873" i="16"/>
  <c r="D2873" i="16" s="1"/>
  <c r="E2877" i="16"/>
  <c r="D2877" i="16" s="1"/>
  <c r="E2881" i="16"/>
  <c r="D2881" i="16" s="1"/>
  <c r="E2885" i="16"/>
  <c r="D2885" i="16" s="1"/>
  <c r="E2889" i="16"/>
  <c r="D2889" i="16" s="1"/>
  <c r="E2893" i="16"/>
  <c r="D2893" i="16" s="1"/>
  <c r="E2897" i="16"/>
  <c r="D2897" i="16" s="1"/>
  <c r="E2901" i="16"/>
  <c r="D2901" i="16" s="1"/>
  <c r="E2905" i="16"/>
  <c r="D2905" i="16" s="1"/>
  <c r="E2909" i="16"/>
  <c r="D2909" i="16" s="1"/>
  <c r="E2913" i="16"/>
  <c r="D2913" i="16" s="1"/>
  <c r="E2917" i="16"/>
  <c r="D2917" i="16" s="1"/>
  <c r="E2921" i="16"/>
  <c r="D2921" i="16" s="1"/>
  <c r="E2925" i="16"/>
  <c r="D2925" i="16" s="1"/>
  <c r="E2929" i="16"/>
  <c r="D2929" i="16" s="1"/>
  <c r="E2933" i="16"/>
  <c r="D2933" i="16" s="1"/>
  <c r="E2937" i="16"/>
  <c r="D2937" i="16" s="1"/>
  <c r="E2941" i="16"/>
  <c r="D2941" i="16" s="1"/>
  <c r="E2945" i="16"/>
  <c r="D2945" i="16" s="1"/>
  <c r="E2949" i="16"/>
  <c r="D2949" i="16" s="1"/>
  <c r="E2953" i="16"/>
  <c r="D2953" i="16" s="1"/>
  <c r="E2957" i="16"/>
  <c r="D2957" i="16" s="1"/>
  <c r="E2961" i="16"/>
  <c r="D2961" i="16" s="1"/>
  <c r="E2965" i="16"/>
  <c r="D2965" i="16" s="1"/>
  <c r="E2969" i="16"/>
  <c r="D2969" i="16" s="1"/>
  <c r="E2973" i="16"/>
  <c r="D2973" i="16" s="1"/>
  <c r="E2977" i="16"/>
  <c r="D2977" i="16" s="1"/>
  <c r="E2981" i="16"/>
  <c r="D2981" i="16" s="1"/>
  <c r="E2985" i="16"/>
  <c r="D2985" i="16" s="1"/>
  <c r="E2989" i="16"/>
  <c r="D2989" i="16" s="1"/>
  <c r="E2993" i="16"/>
  <c r="D2993" i="16" s="1"/>
  <c r="E2997" i="16"/>
  <c r="D2997" i="16" s="1"/>
  <c r="E3001" i="16"/>
  <c r="D3001" i="16" s="1"/>
  <c r="E3005" i="16"/>
  <c r="D3005" i="16" s="1"/>
  <c r="E3009" i="16"/>
  <c r="D3009" i="16" s="1"/>
  <c r="E3013" i="16"/>
  <c r="D3013" i="16" s="1"/>
  <c r="E3017" i="16"/>
  <c r="D3017" i="16" s="1"/>
  <c r="E3021" i="16"/>
  <c r="D3021" i="16" s="1"/>
  <c r="E3025" i="16"/>
  <c r="D3025" i="16" s="1"/>
  <c r="E3029" i="16"/>
  <c r="D3029" i="16" s="1"/>
  <c r="E3033" i="16"/>
  <c r="D3033" i="16" s="1"/>
  <c r="E3037" i="16"/>
  <c r="D3037" i="16" s="1"/>
  <c r="E3041" i="16"/>
  <c r="D3041" i="16" s="1"/>
  <c r="E3045" i="16"/>
  <c r="D3045" i="16" s="1"/>
  <c r="E3049" i="16"/>
  <c r="D3049" i="16" s="1"/>
  <c r="E3053" i="16"/>
  <c r="D3053" i="16" s="1"/>
  <c r="E3057" i="16"/>
  <c r="D3057" i="16" s="1"/>
  <c r="E3061" i="16"/>
  <c r="D3061" i="16" s="1"/>
  <c r="E3065" i="16"/>
  <c r="D3065" i="16" s="1"/>
  <c r="E3069" i="16"/>
  <c r="D3069" i="16" s="1"/>
  <c r="E3073" i="16"/>
  <c r="D3073" i="16" s="1"/>
  <c r="E3077" i="16"/>
  <c r="D3077" i="16" s="1"/>
  <c r="E3081" i="16"/>
  <c r="D3081" i="16" s="1"/>
  <c r="E3085" i="16"/>
  <c r="D3085" i="16" s="1"/>
  <c r="E3089" i="16"/>
  <c r="D3089" i="16" s="1"/>
  <c r="E3093" i="16"/>
  <c r="D3093" i="16" s="1"/>
  <c r="E3097" i="16"/>
  <c r="D3097" i="16" s="1"/>
  <c r="E3101" i="16"/>
  <c r="D3101" i="16" s="1"/>
  <c r="E3105" i="16"/>
  <c r="D3105" i="16" s="1"/>
  <c r="E3109" i="16"/>
  <c r="D3109" i="16" s="1"/>
  <c r="E3113" i="16"/>
  <c r="D3113" i="16" s="1"/>
  <c r="E3117" i="16"/>
  <c r="D3117" i="16" s="1"/>
  <c r="E3121" i="16"/>
  <c r="D3121" i="16" s="1"/>
  <c r="E3125" i="16"/>
  <c r="D3125" i="16" s="1"/>
  <c r="E3129" i="16"/>
  <c r="D3129" i="16" s="1"/>
  <c r="E3133" i="16"/>
  <c r="D3133" i="16" s="1"/>
  <c r="E3137" i="16"/>
  <c r="D3137" i="16" s="1"/>
  <c r="E3141" i="16"/>
  <c r="D3141" i="16" s="1"/>
  <c r="E3145" i="16"/>
  <c r="D3145" i="16" s="1"/>
  <c r="E3149" i="16"/>
  <c r="D3149" i="16" s="1"/>
  <c r="E3153" i="16"/>
  <c r="D3153" i="16" s="1"/>
  <c r="E3157" i="16"/>
  <c r="D3157" i="16" s="1"/>
  <c r="E3161" i="16"/>
  <c r="D3161" i="16" s="1"/>
  <c r="E3165" i="16"/>
  <c r="D3165" i="16" s="1"/>
  <c r="E3169" i="16"/>
  <c r="D3169" i="16" s="1"/>
  <c r="E3173" i="16"/>
  <c r="D3173" i="16" s="1"/>
  <c r="E3177" i="16"/>
  <c r="D3177" i="16" s="1"/>
  <c r="E3181" i="16"/>
  <c r="D3181" i="16" s="1"/>
  <c r="E3185" i="16"/>
  <c r="D3185" i="16" s="1"/>
  <c r="E3189" i="16"/>
  <c r="D3189" i="16" s="1"/>
  <c r="E3193" i="16"/>
  <c r="D3193" i="16" s="1"/>
  <c r="E3197" i="16"/>
  <c r="D3197" i="16" s="1"/>
  <c r="E3201" i="16"/>
  <c r="D3201" i="16" s="1"/>
  <c r="E3205" i="16"/>
  <c r="D3205" i="16" s="1"/>
  <c r="E3209" i="16"/>
  <c r="D3209" i="16" s="1"/>
  <c r="E3213" i="16"/>
  <c r="D3213" i="16" s="1"/>
  <c r="E3216" i="16"/>
  <c r="D3216" i="16" s="1"/>
  <c r="E3220" i="16"/>
  <c r="D3220" i="16" s="1"/>
  <c r="E3224" i="16"/>
  <c r="D3224" i="16" s="1"/>
  <c r="E3228" i="16"/>
  <c r="D3228" i="16" s="1"/>
  <c r="E3232" i="16"/>
  <c r="D3232" i="16" s="1"/>
  <c r="E3236" i="16"/>
  <c r="D3236" i="16" s="1"/>
  <c r="E3240" i="16"/>
  <c r="D3240" i="16" s="1"/>
  <c r="E3244" i="16"/>
  <c r="D3244" i="16" s="1"/>
  <c r="E3248" i="16"/>
  <c r="D3248" i="16" s="1"/>
  <c r="E3252" i="16"/>
  <c r="D3252" i="16" s="1"/>
  <c r="E3256" i="16"/>
  <c r="D3256" i="16" s="1"/>
  <c r="E3260" i="16"/>
  <c r="D3260" i="16" s="1"/>
  <c r="E3264" i="16"/>
  <c r="D3264" i="16" s="1"/>
  <c r="E3268" i="16"/>
  <c r="D3268" i="16" s="1"/>
  <c r="E3272" i="16"/>
  <c r="D3272" i="16" s="1"/>
  <c r="E3276" i="16"/>
  <c r="D3276" i="16" s="1"/>
  <c r="E3280" i="16"/>
  <c r="D3280" i="16" s="1"/>
  <c r="E3284" i="16"/>
  <c r="D3284" i="16" s="1"/>
  <c r="E3288" i="16"/>
  <c r="D3288" i="16" s="1"/>
  <c r="E3292" i="16"/>
  <c r="D3292" i="16" s="1"/>
  <c r="E3296" i="16"/>
  <c r="D3296" i="16" s="1"/>
  <c r="E3300" i="16"/>
  <c r="D3300" i="16" s="1"/>
  <c r="E3304" i="16"/>
  <c r="E3308" i="16"/>
  <c r="E3312" i="16"/>
  <c r="E3316" i="16"/>
  <c r="E3320" i="16"/>
  <c r="E3324" i="16"/>
  <c r="E3328" i="16"/>
  <c r="E3332" i="16"/>
  <c r="E3336" i="16"/>
  <c r="E3340" i="16"/>
  <c r="E3344" i="16"/>
  <c r="E3348" i="16"/>
  <c r="E3352" i="16"/>
  <c r="E3356" i="16"/>
  <c r="E3360" i="16"/>
  <c r="E3364" i="16"/>
  <c r="E3368" i="16"/>
  <c r="E3372" i="16"/>
  <c r="E3376" i="16"/>
  <c r="E3380" i="16"/>
  <c r="E3384" i="16"/>
  <c r="E3388" i="16"/>
  <c r="E3392" i="16"/>
  <c r="E3396" i="16"/>
  <c r="E3400" i="16"/>
  <c r="E3404" i="16"/>
  <c r="E3408" i="16"/>
  <c r="E3412" i="16"/>
  <c r="E3416" i="16"/>
  <c r="E3420" i="16"/>
  <c r="E3424" i="16"/>
  <c r="E3428" i="16"/>
  <c r="E3432" i="16"/>
  <c r="E3436" i="16"/>
  <c r="E3440" i="16"/>
  <c r="E3444" i="16"/>
  <c r="E3448" i="16"/>
  <c r="E3452" i="16"/>
  <c r="E3456" i="16"/>
  <c r="E3460" i="16"/>
  <c r="E3464" i="16"/>
  <c r="E3468" i="16"/>
  <c r="E3472" i="16"/>
  <c r="E3476" i="16"/>
  <c r="E3480" i="16"/>
  <c r="E3484" i="16"/>
  <c r="E3488" i="16"/>
  <c r="E3492" i="16"/>
  <c r="E3496" i="16"/>
  <c r="E3500" i="16"/>
  <c r="E3504" i="16"/>
  <c r="E3508" i="16"/>
  <c r="E3512" i="16"/>
  <c r="E3516" i="16"/>
  <c r="E833" i="16"/>
  <c r="D833" i="16" s="1"/>
  <c r="E1388" i="16"/>
  <c r="E1626" i="16"/>
  <c r="D1626" i="16" s="1"/>
  <c r="E1752" i="16"/>
  <c r="D1752" i="16" s="1"/>
  <c r="E1816" i="16"/>
  <c r="D1816" i="16" s="1"/>
  <c r="E1880" i="16"/>
  <c r="D1880" i="16" s="1"/>
  <c r="E1944" i="16"/>
  <c r="D1944" i="16" s="1"/>
  <c r="E2008" i="16"/>
  <c r="E2072" i="16"/>
  <c r="E2136" i="16"/>
  <c r="D2136" i="16" s="1"/>
  <c r="E2200" i="16"/>
  <c r="D2200" i="16" s="1"/>
  <c r="E2244" i="16"/>
  <c r="D2244" i="16" s="1"/>
  <c r="E2276" i="16"/>
  <c r="D2276" i="16" s="1"/>
  <c r="E2308" i="16"/>
  <c r="D2308" i="16" s="1"/>
  <c r="E2340" i="16"/>
  <c r="D2340" i="16" s="1"/>
  <c r="E2372" i="16"/>
  <c r="D2372" i="16" s="1"/>
  <c r="E2404" i="16"/>
  <c r="D2404" i="16" s="1"/>
  <c r="E2430" i="16"/>
  <c r="D2430" i="16" s="1"/>
  <c r="E2446" i="16"/>
  <c r="D2446" i="16" s="1"/>
  <c r="E2462" i="16"/>
  <c r="D2462" i="16" s="1"/>
  <c r="E2478" i="16"/>
  <c r="D2478" i="16" s="1"/>
  <c r="E2494" i="16"/>
  <c r="D2494" i="16" s="1"/>
  <c r="E2510" i="16"/>
  <c r="D2510" i="16" s="1"/>
  <c r="E2526" i="16"/>
  <c r="D2526" i="16" s="1"/>
  <c r="E2542" i="16"/>
  <c r="D2542" i="16" s="1"/>
  <c r="E2558" i="16"/>
  <c r="D2558" i="16" s="1"/>
  <c r="E2574" i="16"/>
  <c r="D2574" i="16" s="1"/>
  <c r="E2590" i="16"/>
  <c r="D2590" i="16" s="1"/>
  <c r="E2606" i="16"/>
  <c r="D2606" i="16" s="1"/>
  <c r="E2622" i="16"/>
  <c r="D2622" i="16" s="1"/>
  <c r="E2638" i="16"/>
  <c r="D2638" i="16" s="1"/>
  <c r="E2654" i="16"/>
  <c r="D2654" i="16" s="1"/>
  <c r="E2670" i="16"/>
  <c r="D2670" i="16" s="1"/>
  <c r="E2686" i="16"/>
  <c r="D2686" i="16" s="1"/>
  <c r="E2702" i="16"/>
  <c r="D2702" i="16" s="1"/>
  <c r="E2718" i="16"/>
  <c r="D2718" i="16" s="1"/>
  <c r="E2734" i="16"/>
  <c r="D2734" i="16" s="1"/>
  <c r="E2750" i="16"/>
  <c r="D2750" i="16" s="1"/>
  <c r="E2766" i="16"/>
  <c r="D2766" i="16" s="1"/>
  <c r="E2782" i="16"/>
  <c r="D2782" i="16" s="1"/>
  <c r="E2798" i="16"/>
  <c r="D2798" i="16" s="1"/>
  <c r="E2814" i="16"/>
  <c r="D2814" i="16" s="1"/>
  <c r="E2830" i="16"/>
  <c r="D2830" i="16" s="1"/>
  <c r="E2846" i="16"/>
  <c r="D2846" i="16" s="1"/>
  <c r="E2862" i="16"/>
  <c r="D2862" i="16" s="1"/>
  <c r="E2878" i="16"/>
  <c r="D2878" i="16" s="1"/>
  <c r="E2894" i="16"/>
  <c r="D2894" i="16" s="1"/>
  <c r="E2910" i="16"/>
  <c r="D2910" i="16" s="1"/>
  <c r="E2926" i="16"/>
  <c r="D2926" i="16" s="1"/>
  <c r="E2942" i="16"/>
  <c r="D2942" i="16" s="1"/>
  <c r="E2958" i="16"/>
  <c r="D2958" i="16" s="1"/>
  <c r="E2974" i="16"/>
  <c r="D2974" i="16" s="1"/>
  <c r="E2990" i="16"/>
  <c r="D2990" i="16" s="1"/>
  <c r="E3006" i="16"/>
  <c r="D3006" i="16" s="1"/>
  <c r="E3022" i="16"/>
  <c r="D3022" i="16" s="1"/>
  <c r="E3038" i="16"/>
  <c r="D3038" i="16" s="1"/>
  <c r="E3054" i="16"/>
  <c r="D3054" i="16" s="1"/>
  <c r="E3070" i="16"/>
  <c r="D3070" i="16" s="1"/>
  <c r="E3086" i="16"/>
  <c r="D3086" i="16" s="1"/>
  <c r="E3102" i="16"/>
  <c r="D3102" i="16" s="1"/>
  <c r="E3118" i="16"/>
  <c r="D3118" i="16" s="1"/>
  <c r="E3134" i="16"/>
  <c r="D3134" i="16" s="1"/>
  <c r="E3150" i="16"/>
  <c r="D3150" i="16" s="1"/>
  <c r="E3166" i="16"/>
  <c r="D3166" i="16" s="1"/>
  <c r="E3182" i="16"/>
  <c r="D3182" i="16" s="1"/>
  <c r="E3198" i="16"/>
  <c r="D3198" i="16" s="1"/>
  <c r="E3214" i="16"/>
  <c r="D3214" i="16" s="1"/>
  <c r="E3229" i="16"/>
  <c r="D3229" i="16" s="1"/>
  <c r="E3245" i="16"/>
  <c r="D3245" i="16" s="1"/>
  <c r="E3261" i="16"/>
  <c r="D3261" i="16" s="1"/>
  <c r="E3277" i="16"/>
  <c r="D3277" i="16" s="1"/>
  <c r="E3293" i="16"/>
  <c r="D3293" i="16" s="1"/>
  <c r="E3309" i="16"/>
  <c r="E3325" i="16"/>
  <c r="E3341" i="16"/>
  <c r="E3357" i="16"/>
  <c r="E3373" i="16"/>
  <c r="E3383" i="16"/>
  <c r="E3391" i="16"/>
  <c r="E3399" i="16"/>
  <c r="E3407" i="16"/>
  <c r="E3415" i="16"/>
  <c r="E3423" i="16"/>
  <c r="E3431" i="16"/>
  <c r="E3439" i="16"/>
  <c r="E3447" i="16"/>
  <c r="E3455" i="16"/>
  <c r="E3463" i="16"/>
  <c r="E3471" i="16"/>
  <c r="E3479" i="16"/>
  <c r="E3487" i="16"/>
  <c r="E3494" i="16"/>
  <c r="E3499" i="16"/>
  <c r="E3505" i="16"/>
  <c r="E3510" i="16"/>
  <c r="E3515" i="16"/>
  <c r="E3520" i="16"/>
  <c r="E3524" i="16"/>
  <c r="E3528" i="16"/>
  <c r="E3532" i="16"/>
  <c r="E3536" i="16"/>
  <c r="E3540" i="16"/>
  <c r="E3544" i="16"/>
  <c r="E3548" i="16"/>
  <c r="E3552" i="16"/>
  <c r="E3556" i="16"/>
  <c r="E3560" i="16"/>
  <c r="E3564" i="16"/>
  <c r="E3568" i="16"/>
  <c r="E3572" i="16"/>
  <c r="E3576" i="16"/>
  <c r="E3580" i="16"/>
  <c r="E3584" i="16"/>
  <c r="E3588" i="16"/>
  <c r="E3592" i="16"/>
  <c r="E3596" i="16"/>
  <c r="E3600" i="16"/>
  <c r="E3604" i="16"/>
  <c r="E3608" i="16"/>
  <c r="E3612" i="16"/>
  <c r="E3616" i="16"/>
  <c r="E3620" i="16"/>
  <c r="E3624" i="16"/>
  <c r="E3628" i="16"/>
  <c r="E3632" i="16"/>
  <c r="E3636" i="16"/>
  <c r="E3640" i="16"/>
  <c r="E3644" i="16"/>
  <c r="E3648" i="16"/>
  <c r="E3652" i="16"/>
  <c r="E3656" i="16"/>
  <c r="E3660" i="16"/>
  <c r="E3664" i="16"/>
  <c r="E3668" i="16"/>
  <c r="E3672" i="16"/>
  <c r="E3676" i="16"/>
  <c r="E3680" i="16"/>
  <c r="E3684" i="16"/>
  <c r="E3688" i="16"/>
  <c r="E3692" i="16"/>
  <c r="E3696" i="16"/>
  <c r="E3700" i="16"/>
  <c r="E3704" i="16"/>
  <c r="E3708" i="16"/>
  <c r="E3712" i="16"/>
  <c r="E3716" i="16"/>
  <c r="E3720" i="16"/>
  <c r="E3724" i="16"/>
  <c r="E3728" i="16"/>
  <c r="E3732" i="16"/>
  <c r="E3736" i="16"/>
  <c r="E3740" i="16"/>
  <c r="E3744" i="16"/>
  <c r="E3748" i="16"/>
  <c r="E3752" i="16"/>
  <c r="E3756" i="16"/>
  <c r="E3760" i="16"/>
  <c r="E3764" i="16"/>
  <c r="E3768" i="16"/>
  <c r="E3772" i="16"/>
  <c r="E3776" i="16"/>
  <c r="E3780" i="16"/>
  <c r="E3784" i="16"/>
  <c r="E3788" i="16"/>
  <c r="E3792" i="16"/>
  <c r="E3796" i="16"/>
  <c r="E3800" i="16"/>
  <c r="E3804" i="16"/>
  <c r="D3804" i="16" s="1"/>
  <c r="E3808" i="16"/>
  <c r="D3808" i="16" s="1"/>
  <c r="E3812" i="16"/>
  <c r="D3812" i="16" s="1"/>
  <c r="E3816" i="16"/>
  <c r="D3816" i="16" s="1"/>
  <c r="E3820" i="16"/>
  <c r="D3820" i="16" s="1"/>
  <c r="E3824" i="16"/>
  <c r="D3824" i="16" s="1"/>
  <c r="E3828" i="16"/>
  <c r="D3828" i="16" s="1"/>
  <c r="E3832" i="16"/>
  <c r="D3832" i="16" s="1"/>
  <c r="E3836" i="16"/>
  <c r="D3836" i="16" s="1"/>
  <c r="E3840" i="16"/>
  <c r="D3840" i="16" s="1"/>
  <c r="E3844" i="16"/>
  <c r="D3844" i="16" s="1"/>
  <c r="E3848" i="16"/>
  <c r="D3848" i="16" s="1"/>
  <c r="E3852" i="16"/>
  <c r="D3852" i="16" s="1"/>
  <c r="E3856" i="16"/>
  <c r="D3856" i="16" s="1"/>
  <c r="E3860" i="16"/>
  <c r="D3860" i="16" s="1"/>
  <c r="E3864" i="16"/>
  <c r="D3864" i="16" s="1"/>
  <c r="E3868" i="16"/>
  <c r="D3868" i="16" s="1"/>
  <c r="E3872" i="16"/>
  <c r="D3872" i="16" s="1"/>
  <c r="E3876" i="16"/>
  <c r="D3876" i="16" s="1"/>
  <c r="E3880" i="16"/>
  <c r="D3880" i="16" s="1"/>
  <c r="E3884" i="16"/>
  <c r="D3884" i="16" s="1"/>
  <c r="E3888" i="16"/>
  <c r="D3888" i="16" s="1"/>
  <c r="E3892" i="16"/>
  <c r="D3892" i="16" s="1"/>
  <c r="E3896" i="16"/>
  <c r="D3896" i="16" s="1"/>
  <c r="E3900" i="16"/>
  <c r="D3900" i="16" s="1"/>
  <c r="E3904" i="16"/>
  <c r="D3904" i="16" s="1"/>
  <c r="E3908" i="16"/>
  <c r="D3908" i="16" s="1"/>
  <c r="E3912" i="16"/>
  <c r="D3912" i="16" s="1"/>
  <c r="E3916" i="16"/>
  <c r="D3916" i="16" s="1"/>
  <c r="E3920" i="16"/>
  <c r="D3920" i="16" s="1"/>
  <c r="E3924" i="16"/>
  <c r="D3924" i="16" s="1"/>
  <c r="E3928" i="16"/>
  <c r="D3928" i="16" s="1"/>
  <c r="E3932" i="16"/>
  <c r="D3932" i="16" s="1"/>
  <c r="E3936" i="16"/>
  <c r="D3936" i="16" s="1"/>
  <c r="E3940" i="16"/>
  <c r="D3940" i="16" s="1"/>
  <c r="E3944" i="16"/>
  <c r="D3944" i="16" s="1"/>
  <c r="E3948" i="16"/>
  <c r="D3948" i="16" s="1"/>
  <c r="E3952" i="16"/>
  <c r="D3952" i="16" s="1"/>
  <c r="E3956" i="16"/>
  <c r="D3956" i="16" s="1"/>
  <c r="E3960" i="16"/>
  <c r="D3960" i="16" s="1"/>
  <c r="E3964" i="16"/>
  <c r="D3964" i="16" s="1"/>
  <c r="E3968" i="16"/>
  <c r="D3968" i="16" s="1"/>
  <c r="E3972" i="16"/>
  <c r="D3972" i="16" s="1"/>
  <c r="E3976" i="16"/>
  <c r="D3976" i="16" s="1"/>
  <c r="E3980" i="16"/>
  <c r="D3980" i="16" s="1"/>
  <c r="E3984" i="16"/>
  <c r="D3984" i="16" s="1"/>
  <c r="E3988" i="16"/>
  <c r="D3988" i="16" s="1"/>
  <c r="E3992" i="16"/>
  <c r="D3992" i="16" s="1"/>
  <c r="E3996" i="16"/>
  <c r="D3996" i="16" s="1"/>
  <c r="E4000" i="16"/>
  <c r="D4000" i="16" s="1"/>
  <c r="E4004" i="16"/>
  <c r="E4008" i="16"/>
  <c r="E4012" i="16"/>
  <c r="E4016" i="16"/>
  <c r="E4020" i="16"/>
  <c r="E4024" i="16"/>
  <c r="E4028" i="16"/>
  <c r="E4032" i="16"/>
  <c r="E4036" i="16"/>
  <c r="E4040" i="16"/>
  <c r="E4044" i="16"/>
  <c r="E4048" i="16"/>
  <c r="E4052" i="16"/>
  <c r="E4056" i="16"/>
  <c r="E4060" i="16"/>
  <c r="E4064" i="16"/>
  <c r="E4068" i="16"/>
  <c r="E4072" i="16"/>
  <c r="E4076" i="16"/>
  <c r="E4080" i="16"/>
  <c r="E4084" i="16"/>
  <c r="E4088" i="16"/>
  <c r="E4092" i="16"/>
  <c r="E4096" i="16"/>
  <c r="E4100" i="16"/>
  <c r="E4104" i="16"/>
  <c r="E4108" i="16"/>
  <c r="E4112" i="16"/>
  <c r="E4116" i="16"/>
  <c r="E4120" i="16"/>
  <c r="E4124" i="16"/>
  <c r="E4128" i="16"/>
  <c r="E4132" i="16"/>
  <c r="E4136" i="16"/>
  <c r="E4140" i="16"/>
  <c r="E4144" i="16"/>
  <c r="E4148" i="16"/>
  <c r="E4152" i="16"/>
  <c r="E4156" i="16"/>
  <c r="E4160" i="16"/>
  <c r="E4164" i="16"/>
  <c r="E4168" i="16"/>
  <c r="E4172" i="16"/>
  <c r="E4176" i="16"/>
  <c r="E4180" i="16"/>
  <c r="E4184" i="16"/>
  <c r="E4188" i="16"/>
  <c r="E4192" i="16"/>
  <c r="E4196" i="16"/>
  <c r="E4200" i="16"/>
  <c r="E4204" i="16"/>
  <c r="E4208" i="16"/>
  <c r="E4212" i="16"/>
  <c r="E4216" i="16"/>
  <c r="E4220" i="16"/>
  <c r="E4224" i="16"/>
  <c r="E4228" i="16"/>
  <c r="E4232" i="16"/>
  <c r="E4236" i="16"/>
  <c r="E4240" i="16"/>
  <c r="E4244" i="16"/>
  <c r="E4248" i="16"/>
  <c r="E4252" i="16"/>
  <c r="E4256" i="16"/>
  <c r="E4260" i="16"/>
  <c r="E4264" i="16"/>
  <c r="E4268" i="16"/>
  <c r="E4272" i="16"/>
  <c r="E4276" i="16"/>
  <c r="E4280" i="16"/>
  <c r="E4284" i="16"/>
  <c r="E4288" i="16"/>
  <c r="E4292" i="16"/>
  <c r="E4296" i="16"/>
  <c r="E4300" i="16"/>
  <c r="E4304" i="16"/>
  <c r="D4304" i="16" s="1"/>
  <c r="E4308" i="16"/>
  <c r="D4308" i="16" s="1"/>
  <c r="E4312" i="16"/>
  <c r="D4312" i="16" s="1"/>
  <c r="E4316" i="16"/>
  <c r="D4316" i="16" s="1"/>
  <c r="E4320" i="16"/>
  <c r="D4320" i="16" s="1"/>
  <c r="E4324" i="16"/>
  <c r="D4324" i="16" s="1"/>
  <c r="E4328" i="16"/>
  <c r="D4328" i="16" s="1"/>
  <c r="E4332" i="16"/>
  <c r="D4332" i="16" s="1"/>
  <c r="E4336" i="16"/>
  <c r="D4336" i="16" s="1"/>
  <c r="E4340" i="16"/>
  <c r="D4340" i="16" s="1"/>
  <c r="E4344" i="16"/>
  <c r="D4344" i="16" s="1"/>
  <c r="E4348" i="16"/>
  <c r="D4348" i="16" s="1"/>
  <c r="E4352" i="16"/>
  <c r="D4352" i="16" s="1"/>
  <c r="E4356" i="16"/>
  <c r="D4356" i="16" s="1"/>
  <c r="E4360" i="16"/>
  <c r="D4360" i="16" s="1"/>
  <c r="E4364" i="16"/>
  <c r="D4364" i="16" s="1"/>
  <c r="E4368" i="16"/>
  <c r="D4368" i="16" s="1"/>
  <c r="E4372" i="16"/>
  <c r="D4372" i="16" s="1"/>
  <c r="E4376" i="16"/>
  <c r="D4376" i="16" s="1"/>
  <c r="E4380" i="16"/>
  <c r="D4380" i="16" s="1"/>
  <c r="E4384" i="16"/>
  <c r="D4384" i="16" s="1"/>
  <c r="E4388" i="16"/>
  <c r="D4388" i="16" s="1"/>
  <c r="E4392" i="16"/>
  <c r="D4392" i="16" s="1"/>
  <c r="E4396" i="16"/>
  <c r="D4396" i="16" s="1"/>
  <c r="E4400" i="16"/>
  <c r="D4400" i="16" s="1"/>
  <c r="E4404" i="16"/>
  <c r="D4404" i="16" s="1"/>
  <c r="E4408" i="16"/>
  <c r="D4408" i="16" s="1"/>
  <c r="E4412" i="16"/>
  <c r="D4412" i="16" s="1"/>
  <c r="E4416" i="16"/>
  <c r="D4416" i="16" s="1"/>
  <c r="E4420" i="16"/>
  <c r="D4420" i="16" s="1"/>
  <c r="E4424" i="16"/>
  <c r="D4424" i="16" s="1"/>
  <c r="E4428" i="16"/>
  <c r="D4428" i="16" s="1"/>
  <c r="E4432" i="16"/>
  <c r="D4432" i="16" s="1"/>
  <c r="E4436" i="16"/>
  <c r="D4436" i="16" s="1"/>
  <c r="E4440" i="16"/>
  <c r="D4440" i="16" s="1"/>
  <c r="E4444" i="16"/>
  <c r="D4444" i="16" s="1"/>
  <c r="E4448" i="16"/>
  <c r="D4448" i="16" s="1"/>
  <c r="E4452" i="16"/>
  <c r="D4452" i="16" s="1"/>
  <c r="E4456" i="16"/>
  <c r="D4456" i="16" s="1"/>
  <c r="E4460" i="16"/>
  <c r="D4460" i="16" s="1"/>
  <c r="E4464" i="16"/>
  <c r="D4464" i="16" s="1"/>
  <c r="E4468" i="16"/>
  <c r="D4468" i="16" s="1"/>
  <c r="E4472" i="16"/>
  <c r="D4472" i="16" s="1"/>
  <c r="E4476" i="16"/>
  <c r="D4476" i="16" s="1"/>
  <c r="E4480" i="16"/>
  <c r="D4480" i="16" s="1"/>
  <c r="E4484" i="16"/>
  <c r="D4484" i="16" s="1"/>
  <c r="E4488" i="16"/>
  <c r="D4488" i="16" s="1"/>
  <c r="E4492" i="16"/>
  <c r="D4492" i="16" s="1"/>
  <c r="E4496" i="16"/>
  <c r="D4496" i="16" s="1"/>
  <c r="E1089" i="16"/>
  <c r="E1452" i="16"/>
  <c r="D1452" i="16" s="1"/>
  <c r="E1658" i="16"/>
  <c r="D1658" i="16" s="1"/>
  <c r="E1768" i="16"/>
  <c r="D1768" i="16" s="1"/>
  <c r="E1832" i="16"/>
  <c r="D1832" i="16" s="1"/>
  <c r="E1896" i="16"/>
  <c r="D1896" i="16" s="1"/>
  <c r="E1960" i="16"/>
  <c r="D1960" i="16" s="1"/>
  <c r="E2024" i="16"/>
  <c r="E2088" i="16"/>
  <c r="E2152" i="16"/>
  <c r="D2152" i="16" s="1"/>
  <c r="E2216" i="16"/>
  <c r="D2216" i="16" s="1"/>
  <c r="E2252" i="16"/>
  <c r="D2252" i="16" s="1"/>
  <c r="E2284" i="16"/>
  <c r="D2284" i="16" s="1"/>
  <c r="E2316" i="16"/>
  <c r="D2316" i="16" s="1"/>
  <c r="E2348" i="16"/>
  <c r="D2348" i="16" s="1"/>
  <c r="E2380" i="16"/>
  <c r="D2380" i="16" s="1"/>
  <c r="E2412" i="16"/>
  <c r="D2412" i="16" s="1"/>
  <c r="E2434" i="16"/>
  <c r="D2434" i="16" s="1"/>
  <c r="E2450" i="16"/>
  <c r="D2450" i="16" s="1"/>
  <c r="E2466" i="16"/>
  <c r="D2466" i="16" s="1"/>
  <c r="E2482" i="16"/>
  <c r="D2482" i="16" s="1"/>
  <c r="E2498" i="16"/>
  <c r="D2498" i="16" s="1"/>
  <c r="E2514" i="16"/>
  <c r="D2514" i="16" s="1"/>
  <c r="E2530" i="16"/>
  <c r="D2530" i="16" s="1"/>
  <c r="E2546" i="16"/>
  <c r="D2546" i="16" s="1"/>
  <c r="E2562" i="16"/>
  <c r="D2562" i="16" s="1"/>
  <c r="E2578" i="16"/>
  <c r="D2578" i="16" s="1"/>
  <c r="E2594" i="16"/>
  <c r="D2594" i="16" s="1"/>
  <c r="E2610" i="16"/>
  <c r="D2610" i="16" s="1"/>
  <c r="E2626" i="16"/>
  <c r="D2626" i="16" s="1"/>
  <c r="E2642" i="16"/>
  <c r="D2642" i="16" s="1"/>
  <c r="E2658" i="16"/>
  <c r="D2658" i="16" s="1"/>
  <c r="E2674" i="16"/>
  <c r="D2674" i="16" s="1"/>
  <c r="E2690" i="16"/>
  <c r="D2690" i="16" s="1"/>
  <c r="E2706" i="16"/>
  <c r="D2706" i="16" s="1"/>
  <c r="E2722" i="16"/>
  <c r="D2722" i="16" s="1"/>
  <c r="E2738" i="16"/>
  <c r="D2738" i="16" s="1"/>
  <c r="E2754" i="16"/>
  <c r="D2754" i="16" s="1"/>
  <c r="E2770" i="16"/>
  <c r="D2770" i="16" s="1"/>
  <c r="E2786" i="16"/>
  <c r="D2786" i="16" s="1"/>
  <c r="E2802" i="16"/>
  <c r="D2802" i="16" s="1"/>
  <c r="E2818" i="16"/>
  <c r="D2818" i="16" s="1"/>
  <c r="E2834" i="16"/>
  <c r="D2834" i="16" s="1"/>
  <c r="E2850" i="16"/>
  <c r="D2850" i="16" s="1"/>
  <c r="E2866" i="16"/>
  <c r="D2866" i="16" s="1"/>
  <c r="E2882" i="16"/>
  <c r="D2882" i="16" s="1"/>
  <c r="E2898" i="16"/>
  <c r="D2898" i="16" s="1"/>
  <c r="E2914" i="16"/>
  <c r="D2914" i="16" s="1"/>
  <c r="E2930" i="16"/>
  <c r="D2930" i="16" s="1"/>
  <c r="E2946" i="16"/>
  <c r="D2946" i="16" s="1"/>
  <c r="E2962" i="16"/>
  <c r="D2962" i="16" s="1"/>
  <c r="E2978" i="16"/>
  <c r="D2978" i="16" s="1"/>
  <c r="E2994" i="16"/>
  <c r="D2994" i="16" s="1"/>
  <c r="E3010" i="16"/>
  <c r="D3010" i="16" s="1"/>
  <c r="E3026" i="16"/>
  <c r="D3026" i="16" s="1"/>
  <c r="E3042" i="16"/>
  <c r="D3042" i="16" s="1"/>
  <c r="E3058" i="16"/>
  <c r="D3058" i="16" s="1"/>
  <c r="E3074" i="16"/>
  <c r="D3074" i="16" s="1"/>
  <c r="E3090" i="16"/>
  <c r="D3090" i="16" s="1"/>
  <c r="E3106" i="16"/>
  <c r="D3106" i="16" s="1"/>
  <c r="E3122" i="16"/>
  <c r="D3122" i="16" s="1"/>
  <c r="E3138" i="16"/>
  <c r="D3138" i="16" s="1"/>
  <c r="E3154" i="16"/>
  <c r="D3154" i="16" s="1"/>
  <c r="E3170" i="16"/>
  <c r="D3170" i="16" s="1"/>
  <c r="E3186" i="16"/>
  <c r="D3186" i="16" s="1"/>
  <c r="E3202" i="16"/>
  <c r="D3202" i="16" s="1"/>
  <c r="E3217" i="16"/>
  <c r="D3217" i="16" s="1"/>
  <c r="E3233" i="16"/>
  <c r="D3233" i="16" s="1"/>
  <c r="E3249" i="16"/>
  <c r="D3249" i="16" s="1"/>
  <c r="E3265" i="16"/>
  <c r="D3265" i="16" s="1"/>
  <c r="E3281" i="16"/>
  <c r="D3281" i="16" s="1"/>
  <c r="E3297" i="16"/>
  <c r="D3297" i="16" s="1"/>
  <c r="E3313" i="16"/>
  <c r="E3329" i="16"/>
  <c r="E3345" i="16"/>
  <c r="E3361" i="16"/>
  <c r="E3377" i="16"/>
  <c r="E3385" i="16"/>
  <c r="E3393" i="16"/>
  <c r="E3401" i="16"/>
  <c r="E3409" i="16"/>
  <c r="E3417" i="16"/>
  <c r="E3425" i="16"/>
  <c r="E3433" i="16"/>
  <c r="E3441" i="16"/>
  <c r="E3449" i="16"/>
  <c r="E3457" i="16"/>
  <c r="E3465" i="16"/>
  <c r="E3473" i="16"/>
  <c r="E3481" i="16"/>
  <c r="E3489" i="16"/>
  <c r="E3495" i="16"/>
  <c r="E3501" i="16"/>
  <c r="E3506" i="16"/>
  <c r="E3511" i="16"/>
  <c r="E3517" i="16"/>
  <c r="E3521" i="16"/>
  <c r="E3525" i="16"/>
  <c r="E3529" i="16"/>
  <c r="E3533" i="16"/>
  <c r="E3537" i="16"/>
  <c r="E3541" i="16"/>
  <c r="E3545" i="16"/>
  <c r="E3549" i="16"/>
  <c r="E3553" i="16"/>
  <c r="E3557" i="16"/>
  <c r="E3561" i="16"/>
  <c r="E3565" i="16"/>
  <c r="E3569" i="16"/>
  <c r="E3573" i="16"/>
  <c r="E3577" i="16"/>
  <c r="E3581" i="16"/>
  <c r="E3585" i="16"/>
  <c r="E3589" i="16"/>
  <c r="E3593" i="16"/>
  <c r="E3597" i="16"/>
  <c r="E3601" i="16"/>
  <c r="E3605" i="16"/>
  <c r="E3609" i="16"/>
  <c r="E3613" i="16"/>
  <c r="E3617" i="16"/>
  <c r="E3621" i="16"/>
  <c r="E3625" i="16"/>
  <c r="E3629" i="16"/>
  <c r="E3633" i="16"/>
  <c r="E3637" i="16"/>
  <c r="E3641" i="16"/>
  <c r="E3645" i="16"/>
  <c r="E3649" i="16"/>
  <c r="E3653" i="16"/>
  <c r="E3657" i="16"/>
  <c r="E3661" i="16"/>
  <c r="E3665" i="16"/>
  <c r="E3669" i="16"/>
  <c r="E3673" i="16"/>
  <c r="E3677" i="16"/>
  <c r="E3681" i="16"/>
  <c r="E3685" i="16"/>
  <c r="E3689" i="16"/>
  <c r="E3693" i="16"/>
  <c r="E3697" i="16"/>
  <c r="E3701" i="16"/>
  <c r="E3705" i="16"/>
  <c r="E3709" i="16"/>
  <c r="E3713" i="16"/>
  <c r="E3717" i="16"/>
  <c r="E3721" i="16"/>
  <c r="E3725" i="16"/>
  <c r="E3729" i="16"/>
  <c r="E3733" i="16"/>
  <c r="E3737" i="16"/>
  <c r="E3741" i="16"/>
  <c r="E3745" i="16"/>
  <c r="E3749" i="16"/>
  <c r="E3753" i="16"/>
  <c r="E3757" i="16"/>
  <c r="E3761" i="16"/>
  <c r="E3765" i="16"/>
  <c r="E3769" i="16"/>
  <c r="E3773" i="16"/>
  <c r="E3777" i="16"/>
  <c r="E3781" i="16"/>
  <c r="E3785" i="16"/>
  <c r="E3789" i="16"/>
  <c r="E3793" i="16"/>
  <c r="E3797" i="16"/>
  <c r="E3801" i="16"/>
  <c r="E3805" i="16"/>
  <c r="D3805" i="16" s="1"/>
  <c r="E3809" i="16"/>
  <c r="D3809" i="16" s="1"/>
  <c r="E3813" i="16"/>
  <c r="D3813" i="16" s="1"/>
  <c r="E3817" i="16"/>
  <c r="D3817" i="16" s="1"/>
  <c r="E3821" i="16"/>
  <c r="D3821" i="16" s="1"/>
  <c r="E3825" i="16"/>
  <c r="D3825" i="16" s="1"/>
  <c r="E3829" i="16"/>
  <c r="D3829" i="16" s="1"/>
  <c r="E3833" i="16"/>
  <c r="D3833" i="16" s="1"/>
  <c r="E3837" i="16"/>
  <c r="D3837" i="16" s="1"/>
  <c r="E3841" i="16"/>
  <c r="D3841" i="16" s="1"/>
  <c r="E3845" i="16"/>
  <c r="D3845" i="16" s="1"/>
  <c r="E3849" i="16"/>
  <c r="D3849" i="16" s="1"/>
  <c r="E3853" i="16"/>
  <c r="D3853" i="16" s="1"/>
  <c r="E3857" i="16"/>
  <c r="D3857" i="16" s="1"/>
  <c r="E3861" i="16"/>
  <c r="D3861" i="16" s="1"/>
  <c r="E3865" i="16"/>
  <c r="D3865" i="16" s="1"/>
  <c r="E3869" i="16"/>
  <c r="D3869" i="16" s="1"/>
  <c r="E3873" i="16"/>
  <c r="D3873" i="16" s="1"/>
  <c r="E3877" i="16"/>
  <c r="D3877" i="16" s="1"/>
  <c r="E3881" i="16"/>
  <c r="D3881" i="16" s="1"/>
  <c r="E3885" i="16"/>
  <c r="D3885" i="16" s="1"/>
  <c r="E3889" i="16"/>
  <c r="D3889" i="16" s="1"/>
  <c r="E3893" i="16"/>
  <c r="D3893" i="16" s="1"/>
  <c r="E3897" i="16"/>
  <c r="D3897" i="16" s="1"/>
  <c r="E3901" i="16"/>
  <c r="D3901" i="16" s="1"/>
  <c r="E3905" i="16"/>
  <c r="D3905" i="16" s="1"/>
  <c r="E3909" i="16"/>
  <c r="D3909" i="16" s="1"/>
  <c r="E3913" i="16"/>
  <c r="D3913" i="16" s="1"/>
  <c r="E3917" i="16"/>
  <c r="D3917" i="16" s="1"/>
  <c r="E3921" i="16"/>
  <c r="D3921" i="16" s="1"/>
  <c r="E3925" i="16"/>
  <c r="D3925" i="16" s="1"/>
  <c r="E3929" i="16"/>
  <c r="D3929" i="16" s="1"/>
  <c r="E3933" i="16"/>
  <c r="D3933" i="16" s="1"/>
  <c r="E3937" i="16"/>
  <c r="D3937" i="16" s="1"/>
  <c r="E3941" i="16"/>
  <c r="D3941" i="16" s="1"/>
  <c r="E3945" i="16"/>
  <c r="D3945" i="16" s="1"/>
  <c r="E3949" i="16"/>
  <c r="D3949" i="16" s="1"/>
  <c r="E3953" i="16"/>
  <c r="D3953" i="16" s="1"/>
  <c r="E3957" i="16"/>
  <c r="D3957" i="16" s="1"/>
  <c r="E3961" i="16"/>
  <c r="D3961" i="16" s="1"/>
  <c r="E3965" i="16"/>
  <c r="D3965" i="16" s="1"/>
  <c r="E3969" i="16"/>
  <c r="D3969" i="16" s="1"/>
  <c r="E3973" i="16"/>
  <c r="D3973" i="16" s="1"/>
  <c r="E3977" i="16"/>
  <c r="D3977" i="16" s="1"/>
  <c r="E3981" i="16"/>
  <c r="D3981" i="16" s="1"/>
  <c r="E3985" i="16"/>
  <c r="D3985" i="16" s="1"/>
  <c r="E3989" i="16"/>
  <c r="D3989" i="16" s="1"/>
  <c r="E3993" i="16"/>
  <c r="D3993" i="16" s="1"/>
  <c r="E3997" i="16"/>
  <c r="D3997" i="16" s="1"/>
  <c r="E4001" i="16"/>
  <c r="D4001" i="16" s="1"/>
  <c r="E4005" i="16"/>
  <c r="E4009" i="16"/>
  <c r="E4013" i="16"/>
  <c r="E4017" i="16"/>
  <c r="E4021" i="16"/>
  <c r="E4025" i="16"/>
  <c r="E4029" i="16"/>
  <c r="E4033" i="16"/>
  <c r="E4037" i="16"/>
  <c r="E4041" i="16"/>
  <c r="E4045" i="16"/>
  <c r="E4049" i="16"/>
  <c r="E4053" i="16"/>
  <c r="E4057" i="16"/>
  <c r="E4061" i="16"/>
  <c r="E4065" i="16"/>
  <c r="E4069" i="16"/>
  <c r="E4073" i="16"/>
  <c r="E4077" i="16"/>
  <c r="E4081" i="16"/>
  <c r="E4085" i="16"/>
  <c r="E4089" i="16"/>
  <c r="E4093" i="16"/>
  <c r="E4097" i="16"/>
  <c r="E4101" i="16"/>
  <c r="E4105" i="16"/>
  <c r="E4109" i="16"/>
  <c r="E4113" i="16"/>
  <c r="E4117" i="16"/>
  <c r="E4121" i="16"/>
  <c r="E4125" i="16"/>
  <c r="E4129" i="16"/>
  <c r="E4133" i="16"/>
  <c r="E4137" i="16"/>
  <c r="E4141" i="16"/>
  <c r="E4145" i="16"/>
  <c r="E4149" i="16"/>
  <c r="E4153" i="16"/>
  <c r="E4157" i="16"/>
  <c r="E4161" i="16"/>
  <c r="E4165" i="16"/>
  <c r="E4169" i="16"/>
  <c r="E4173" i="16"/>
  <c r="E4177" i="16"/>
  <c r="E4181" i="16"/>
  <c r="E4185" i="16"/>
  <c r="E4189" i="16"/>
  <c r="E4193" i="16"/>
  <c r="E4197" i="16"/>
  <c r="E4201" i="16"/>
  <c r="E4205" i="16"/>
  <c r="E4209" i="16"/>
  <c r="E4213" i="16"/>
  <c r="E4217" i="16"/>
  <c r="E4221" i="16"/>
  <c r="E4225" i="16"/>
  <c r="E4229" i="16"/>
  <c r="E4233" i="16"/>
  <c r="E4237" i="16"/>
  <c r="E4241" i="16"/>
  <c r="E4245" i="16"/>
  <c r="E4249" i="16"/>
  <c r="E4253" i="16"/>
  <c r="E4257" i="16"/>
  <c r="E4261" i="16"/>
  <c r="E4265" i="16"/>
  <c r="E4269" i="16"/>
  <c r="E4273" i="16"/>
  <c r="E4277" i="16"/>
  <c r="E4281" i="16"/>
  <c r="E4285" i="16"/>
  <c r="E4289" i="16"/>
  <c r="E4293" i="16"/>
  <c r="E4297" i="16"/>
  <c r="E4301" i="16"/>
  <c r="E4305" i="16"/>
  <c r="D4305" i="16" s="1"/>
  <c r="E4309" i="16"/>
  <c r="D4309" i="16" s="1"/>
  <c r="E4313" i="16"/>
  <c r="D4313" i="16" s="1"/>
  <c r="E4317" i="16"/>
  <c r="D4317" i="16" s="1"/>
  <c r="E4321" i="16"/>
  <c r="D4321" i="16" s="1"/>
  <c r="E4325" i="16"/>
  <c r="D4325" i="16" s="1"/>
  <c r="E4329" i="16"/>
  <c r="D4329" i="16" s="1"/>
  <c r="E4333" i="16"/>
  <c r="D4333" i="16" s="1"/>
  <c r="E4337" i="16"/>
  <c r="D4337" i="16" s="1"/>
  <c r="E4341" i="16"/>
  <c r="D4341" i="16" s="1"/>
  <c r="E4345" i="16"/>
  <c r="D4345" i="16" s="1"/>
  <c r="E4349" i="16"/>
  <c r="D4349" i="16" s="1"/>
  <c r="E4353" i="16"/>
  <c r="D4353" i="16" s="1"/>
  <c r="E4357" i="16"/>
  <c r="D4357" i="16" s="1"/>
  <c r="E4361" i="16"/>
  <c r="D4361" i="16" s="1"/>
  <c r="E4365" i="16"/>
  <c r="D4365" i="16" s="1"/>
  <c r="E4369" i="16"/>
  <c r="D4369" i="16" s="1"/>
  <c r="E4373" i="16"/>
  <c r="D4373" i="16" s="1"/>
  <c r="E4377" i="16"/>
  <c r="D4377" i="16" s="1"/>
  <c r="E4381" i="16"/>
  <c r="D4381" i="16" s="1"/>
  <c r="E4385" i="16"/>
  <c r="D4385" i="16" s="1"/>
  <c r="E4389" i="16"/>
  <c r="D4389" i="16" s="1"/>
  <c r="E4393" i="16"/>
  <c r="D4393" i="16" s="1"/>
  <c r="E4397" i="16"/>
  <c r="D4397" i="16" s="1"/>
  <c r="E4401" i="16"/>
  <c r="D4401" i="16" s="1"/>
  <c r="E4405" i="16"/>
  <c r="D4405" i="16" s="1"/>
  <c r="E4409" i="16"/>
  <c r="D4409" i="16" s="1"/>
  <c r="E4413" i="16"/>
  <c r="D4413" i="16" s="1"/>
  <c r="E4417" i="16"/>
  <c r="D4417" i="16" s="1"/>
  <c r="E4421" i="16"/>
  <c r="D4421" i="16" s="1"/>
  <c r="E4425" i="16"/>
  <c r="D4425" i="16" s="1"/>
  <c r="E4429" i="16"/>
  <c r="D4429" i="16" s="1"/>
  <c r="E4433" i="16"/>
  <c r="D4433" i="16" s="1"/>
  <c r="E4437" i="16"/>
  <c r="D4437" i="16" s="1"/>
  <c r="E4441" i="16"/>
  <c r="D4441" i="16" s="1"/>
  <c r="E4445" i="16"/>
  <c r="D4445" i="16" s="1"/>
  <c r="E4449" i="16"/>
  <c r="D4449" i="16" s="1"/>
  <c r="E4453" i="16"/>
  <c r="D4453" i="16" s="1"/>
  <c r="E4457" i="16"/>
  <c r="D4457" i="16" s="1"/>
  <c r="E4461" i="16"/>
  <c r="D4461" i="16" s="1"/>
  <c r="E4465" i="16"/>
  <c r="D4465" i="16" s="1"/>
  <c r="E4469" i="16"/>
  <c r="D4469" i="16" s="1"/>
  <c r="E4473" i="16"/>
  <c r="D4473" i="16" s="1"/>
  <c r="E4477" i="16"/>
  <c r="D4477" i="16" s="1"/>
  <c r="E4481" i="16"/>
  <c r="D4481" i="16" s="1"/>
  <c r="E4485" i="16"/>
  <c r="D4485" i="16" s="1"/>
  <c r="E4489" i="16"/>
  <c r="D4489" i="16" s="1"/>
  <c r="E4493" i="16"/>
  <c r="D4493" i="16" s="1"/>
  <c r="E4497" i="16"/>
  <c r="D4497" i="16" s="1"/>
  <c r="E1260" i="16"/>
  <c r="E1516" i="16"/>
  <c r="E1690" i="16"/>
  <c r="D1690" i="16" s="1"/>
  <c r="E1784" i="16"/>
  <c r="D1784" i="16" s="1"/>
  <c r="E1848" i="16"/>
  <c r="D1848" i="16" s="1"/>
  <c r="E1912" i="16"/>
  <c r="D1912" i="16" s="1"/>
  <c r="E1976" i="16"/>
  <c r="D1976" i="16" s="1"/>
  <c r="E2040" i="16"/>
  <c r="E2104" i="16"/>
  <c r="D2104" i="16" s="1"/>
  <c r="E2168" i="16"/>
  <c r="D2168" i="16" s="1"/>
  <c r="E2228" i="16"/>
  <c r="D2228" i="16" s="1"/>
  <c r="E2260" i="16"/>
  <c r="D2260" i="16" s="1"/>
  <c r="E2292" i="16"/>
  <c r="D2292" i="16" s="1"/>
  <c r="E2324" i="16"/>
  <c r="D2324" i="16" s="1"/>
  <c r="E2356" i="16"/>
  <c r="D2356" i="16" s="1"/>
  <c r="E2388" i="16"/>
  <c r="D2388" i="16" s="1"/>
  <c r="E2420" i="16"/>
  <c r="D2420" i="16" s="1"/>
  <c r="E2438" i="16"/>
  <c r="D2438" i="16" s="1"/>
  <c r="E2454" i="16"/>
  <c r="D2454" i="16" s="1"/>
  <c r="E2470" i="16"/>
  <c r="D2470" i="16" s="1"/>
  <c r="E2486" i="16"/>
  <c r="D2486" i="16" s="1"/>
  <c r="E2502" i="16"/>
  <c r="D2502" i="16" s="1"/>
  <c r="E2518" i="16"/>
  <c r="D2518" i="16" s="1"/>
  <c r="E2534" i="16"/>
  <c r="D2534" i="16" s="1"/>
  <c r="E2550" i="16"/>
  <c r="D2550" i="16" s="1"/>
  <c r="E2566" i="16"/>
  <c r="D2566" i="16" s="1"/>
  <c r="E2582" i="16"/>
  <c r="D2582" i="16" s="1"/>
  <c r="E2598" i="16"/>
  <c r="D2598" i="16" s="1"/>
  <c r="E2614" i="16"/>
  <c r="D2614" i="16" s="1"/>
  <c r="E2630" i="16"/>
  <c r="D2630" i="16" s="1"/>
  <c r="E2646" i="16"/>
  <c r="D2646" i="16" s="1"/>
  <c r="E2662" i="16"/>
  <c r="D2662" i="16" s="1"/>
  <c r="E2678" i="16"/>
  <c r="D2678" i="16" s="1"/>
  <c r="E2694" i="16"/>
  <c r="D2694" i="16" s="1"/>
  <c r="E2710" i="16"/>
  <c r="D2710" i="16" s="1"/>
  <c r="E2726" i="16"/>
  <c r="D2726" i="16" s="1"/>
  <c r="E2742" i="16"/>
  <c r="D2742" i="16" s="1"/>
  <c r="E2758" i="16"/>
  <c r="D2758" i="16" s="1"/>
  <c r="E2774" i="16"/>
  <c r="D2774" i="16" s="1"/>
  <c r="E2790" i="16"/>
  <c r="D2790" i="16" s="1"/>
  <c r="E2806" i="16"/>
  <c r="D2806" i="16" s="1"/>
  <c r="E2822" i="16"/>
  <c r="D2822" i="16" s="1"/>
  <c r="E2838" i="16"/>
  <c r="D2838" i="16" s="1"/>
  <c r="E2854" i="16"/>
  <c r="D2854" i="16" s="1"/>
  <c r="E2870" i="16"/>
  <c r="D2870" i="16" s="1"/>
  <c r="E2886" i="16"/>
  <c r="D2886" i="16" s="1"/>
  <c r="E2902" i="16"/>
  <c r="D2902" i="16" s="1"/>
  <c r="E2918" i="16"/>
  <c r="D2918" i="16" s="1"/>
  <c r="E2934" i="16"/>
  <c r="D2934" i="16" s="1"/>
  <c r="E2950" i="16"/>
  <c r="D2950" i="16" s="1"/>
  <c r="E2966" i="16"/>
  <c r="D2966" i="16" s="1"/>
  <c r="E2982" i="16"/>
  <c r="D2982" i="16" s="1"/>
  <c r="E2998" i="16"/>
  <c r="D2998" i="16" s="1"/>
  <c r="E3014" i="16"/>
  <c r="D3014" i="16" s="1"/>
  <c r="E3030" i="16"/>
  <c r="D3030" i="16" s="1"/>
  <c r="E3046" i="16"/>
  <c r="D3046" i="16" s="1"/>
  <c r="E3062" i="16"/>
  <c r="D3062" i="16" s="1"/>
  <c r="E3078" i="16"/>
  <c r="D3078" i="16" s="1"/>
  <c r="E3094" i="16"/>
  <c r="D3094" i="16" s="1"/>
  <c r="E3110" i="16"/>
  <c r="D3110" i="16" s="1"/>
  <c r="E3126" i="16"/>
  <c r="D3126" i="16" s="1"/>
  <c r="E3142" i="16"/>
  <c r="D3142" i="16" s="1"/>
  <c r="E3158" i="16"/>
  <c r="D3158" i="16" s="1"/>
  <c r="E3174" i="16"/>
  <c r="D3174" i="16" s="1"/>
  <c r="E3190" i="16"/>
  <c r="D3190" i="16" s="1"/>
  <c r="E3206" i="16"/>
  <c r="D3206" i="16" s="1"/>
  <c r="E3221" i="16"/>
  <c r="D3221" i="16" s="1"/>
  <c r="E3237" i="16"/>
  <c r="D3237" i="16" s="1"/>
  <c r="E3253" i="16"/>
  <c r="D3253" i="16" s="1"/>
  <c r="E3269" i="16"/>
  <c r="D3269" i="16" s="1"/>
  <c r="E3285" i="16"/>
  <c r="D3285" i="16" s="1"/>
  <c r="E3301" i="16"/>
  <c r="D3301" i="16" s="1"/>
  <c r="E3317" i="16"/>
  <c r="E3333" i="16"/>
  <c r="E3349" i="16"/>
  <c r="E3365" i="16"/>
  <c r="E3379" i="16"/>
  <c r="E3387" i="16"/>
  <c r="E3395" i="16"/>
  <c r="E3403" i="16"/>
  <c r="E3411" i="16"/>
  <c r="E3419" i="16"/>
  <c r="E3427" i="16"/>
  <c r="E3435" i="16"/>
  <c r="E3443" i="16"/>
  <c r="E3451" i="16"/>
  <c r="E3459" i="16"/>
  <c r="E3467" i="16"/>
  <c r="E3475" i="16"/>
  <c r="E3483" i="16"/>
  <c r="E3491" i="16"/>
  <c r="E3497" i="16"/>
  <c r="E3502" i="16"/>
  <c r="E3507" i="16"/>
  <c r="E3513" i="16"/>
  <c r="E3518" i="16"/>
  <c r="E3522" i="16"/>
  <c r="E3526" i="16"/>
  <c r="E3530" i="16"/>
  <c r="E3534" i="16"/>
  <c r="E3538" i="16"/>
  <c r="E3542" i="16"/>
  <c r="E3546" i="16"/>
  <c r="E3550" i="16"/>
  <c r="E3554" i="16"/>
  <c r="E3558" i="16"/>
  <c r="E3562" i="16"/>
  <c r="E3566" i="16"/>
  <c r="E3570" i="16"/>
  <c r="E3574" i="16"/>
  <c r="E3578" i="16"/>
  <c r="E3582" i="16"/>
  <c r="E3586" i="16"/>
  <c r="E3590" i="16"/>
  <c r="E3594" i="16"/>
  <c r="E3598" i="16"/>
  <c r="E3602" i="16"/>
  <c r="E3606" i="16"/>
  <c r="E3610" i="16"/>
  <c r="E3614" i="16"/>
  <c r="E3618" i="16"/>
  <c r="E3622" i="16"/>
  <c r="E3626" i="16"/>
  <c r="E3630" i="16"/>
  <c r="E3634" i="16"/>
  <c r="E3638" i="16"/>
  <c r="E3642" i="16"/>
  <c r="E3646" i="16"/>
  <c r="E3650" i="16"/>
  <c r="E3654" i="16"/>
  <c r="E3658" i="16"/>
  <c r="E3662" i="16"/>
  <c r="E3666" i="16"/>
  <c r="E3670" i="16"/>
  <c r="E3674" i="16"/>
  <c r="E3678" i="16"/>
  <c r="E3682" i="16"/>
  <c r="E3686" i="16"/>
  <c r="E3690" i="16"/>
  <c r="E3694" i="16"/>
  <c r="E3698" i="16"/>
  <c r="E3702" i="16"/>
  <c r="E3706" i="16"/>
  <c r="E3710" i="16"/>
  <c r="E3714" i="16"/>
  <c r="E3718" i="16"/>
  <c r="E3722" i="16"/>
  <c r="E3726" i="16"/>
  <c r="E3730" i="16"/>
  <c r="E3734" i="16"/>
  <c r="E3738" i="16"/>
  <c r="E3742" i="16"/>
  <c r="E3746" i="16"/>
  <c r="E3750" i="16"/>
  <c r="E3754" i="16"/>
  <c r="E3758" i="16"/>
  <c r="E3762" i="16"/>
  <c r="E3766" i="16"/>
  <c r="E3770" i="16"/>
  <c r="E3774" i="16"/>
  <c r="E3778" i="16"/>
  <c r="E3782" i="16"/>
  <c r="E3786" i="16"/>
  <c r="E3790" i="16"/>
  <c r="E3794" i="16"/>
  <c r="E3798" i="16"/>
  <c r="E3802" i="16"/>
  <c r="D3802" i="16" s="1"/>
  <c r="E3806" i="16"/>
  <c r="D3806" i="16" s="1"/>
  <c r="E3810" i="16"/>
  <c r="D3810" i="16" s="1"/>
  <c r="E3814" i="16"/>
  <c r="D3814" i="16" s="1"/>
  <c r="E3818" i="16"/>
  <c r="D3818" i="16" s="1"/>
  <c r="E3822" i="16"/>
  <c r="D3822" i="16" s="1"/>
  <c r="E3826" i="16"/>
  <c r="D3826" i="16" s="1"/>
  <c r="E3830" i="16"/>
  <c r="D3830" i="16" s="1"/>
  <c r="E3834" i="16"/>
  <c r="D3834" i="16" s="1"/>
  <c r="E3838" i="16"/>
  <c r="D3838" i="16" s="1"/>
  <c r="E3842" i="16"/>
  <c r="D3842" i="16" s="1"/>
  <c r="E3846" i="16"/>
  <c r="D3846" i="16" s="1"/>
  <c r="E3850" i="16"/>
  <c r="D3850" i="16" s="1"/>
  <c r="E3854" i="16"/>
  <c r="D3854" i="16" s="1"/>
  <c r="E3858" i="16"/>
  <c r="D3858" i="16" s="1"/>
  <c r="E3862" i="16"/>
  <c r="D3862" i="16" s="1"/>
  <c r="E3866" i="16"/>
  <c r="D3866" i="16" s="1"/>
  <c r="E3870" i="16"/>
  <c r="D3870" i="16" s="1"/>
  <c r="E3874" i="16"/>
  <c r="D3874" i="16" s="1"/>
  <c r="E3878" i="16"/>
  <c r="D3878" i="16" s="1"/>
  <c r="E3882" i="16"/>
  <c r="D3882" i="16" s="1"/>
  <c r="E3886" i="16"/>
  <c r="D3886" i="16" s="1"/>
  <c r="E3890" i="16"/>
  <c r="D3890" i="16" s="1"/>
  <c r="E3894" i="16"/>
  <c r="D3894" i="16" s="1"/>
  <c r="E3898" i="16"/>
  <c r="D3898" i="16" s="1"/>
  <c r="E3902" i="16"/>
  <c r="D3902" i="16" s="1"/>
  <c r="E3906" i="16"/>
  <c r="D3906" i="16" s="1"/>
  <c r="E3910" i="16"/>
  <c r="D3910" i="16" s="1"/>
  <c r="E3914" i="16"/>
  <c r="D3914" i="16" s="1"/>
  <c r="E3918" i="16"/>
  <c r="D3918" i="16" s="1"/>
  <c r="E3922" i="16"/>
  <c r="D3922" i="16" s="1"/>
  <c r="E3926" i="16"/>
  <c r="D3926" i="16" s="1"/>
  <c r="E3930" i="16"/>
  <c r="D3930" i="16" s="1"/>
  <c r="E3934" i="16"/>
  <c r="D3934" i="16" s="1"/>
  <c r="E3938" i="16"/>
  <c r="D3938" i="16" s="1"/>
  <c r="E3942" i="16"/>
  <c r="D3942" i="16" s="1"/>
  <c r="E3946" i="16"/>
  <c r="D3946" i="16" s="1"/>
  <c r="E3950" i="16"/>
  <c r="D3950" i="16" s="1"/>
  <c r="E3954" i="16"/>
  <c r="D3954" i="16" s="1"/>
  <c r="E3958" i="16"/>
  <c r="D3958" i="16" s="1"/>
  <c r="E3962" i="16"/>
  <c r="D3962" i="16" s="1"/>
  <c r="E3966" i="16"/>
  <c r="D3966" i="16" s="1"/>
  <c r="E3970" i="16"/>
  <c r="D3970" i="16" s="1"/>
  <c r="E3974" i="16"/>
  <c r="D3974" i="16" s="1"/>
  <c r="E3978" i="16"/>
  <c r="D3978" i="16" s="1"/>
  <c r="E3982" i="16"/>
  <c r="D3982" i="16" s="1"/>
  <c r="E3986" i="16"/>
  <c r="D3986" i="16" s="1"/>
  <c r="E3990" i="16"/>
  <c r="D3990" i="16" s="1"/>
  <c r="E3994" i="16"/>
  <c r="D3994" i="16" s="1"/>
  <c r="E3998" i="16"/>
  <c r="D3998" i="16" s="1"/>
  <c r="E4002" i="16"/>
  <c r="E4006" i="16"/>
  <c r="E4010" i="16"/>
  <c r="E4014" i="16"/>
  <c r="E4018" i="16"/>
  <c r="E4022" i="16"/>
  <c r="E4026" i="16"/>
  <c r="E4030" i="16"/>
  <c r="E4034" i="16"/>
  <c r="E4038" i="16"/>
  <c r="E4042" i="16"/>
  <c r="E4046" i="16"/>
  <c r="E4050" i="16"/>
  <c r="E4054" i="16"/>
  <c r="E4058" i="16"/>
  <c r="E4062" i="16"/>
  <c r="E4066" i="16"/>
  <c r="E4070" i="16"/>
  <c r="E4074" i="16"/>
  <c r="E4078" i="16"/>
  <c r="E4082" i="16"/>
  <c r="E4086" i="16"/>
  <c r="E4090" i="16"/>
  <c r="E4094" i="16"/>
  <c r="E4098" i="16"/>
  <c r="E4102" i="16"/>
  <c r="E4106" i="16"/>
  <c r="E4110" i="16"/>
  <c r="E4114" i="16"/>
  <c r="E4118" i="16"/>
  <c r="E4122" i="16"/>
  <c r="E4126" i="16"/>
  <c r="E4130" i="16"/>
  <c r="E4134" i="16"/>
  <c r="E4138" i="16"/>
  <c r="E4142" i="16"/>
  <c r="E4146" i="16"/>
  <c r="E4150" i="16"/>
  <c r="E4154" i="16"/>
  <c r="E4158" i="16"/>
  <c r="E4162" i="16"/>
  <c r="E4166" i="16"/>
  <c r="E4170" i="16"/>
  <c r="E4174" i="16"/>
  <c r="E4178" i="16"/>
  <c r="E4182" i="16"/>
  <c r="E4186" i="16"/>
  <c r="E4190" i="16"/>
  <c r="E4194" i="16"/>
  <c r="E4198" i="16"/>
  <c r="E1324" i="16"/>
  <c r="E1864" i="16"/>
  <c r="D1864" i="16" s="1"/>
  <c r="E2120" i="16"/>
  <c r="D2120" i="16" s="1"/>
  <c r="E2300" i="16"/>
  <c r="D2300" i="16" s="1"/>
  <c r="E2426" i="16"/>
  <c r="D2426" i="16" s="1"/>
  <c r="E2490" i="16"/>
  <c r="D2490" i="16" s="1"/>
  <c r="E2554" i="16"/>
  <c r="D2554" i="16" s="1"/>
  <c r="E2618" i="16"/>
  <c r="D2618" i="16" s="1"/>
  <c r="E2682" i="16"/>
  <c r="D2682" i="16" s="1"/>
  <c r="E2746" i="16"/>
  <c r="D2746" i="16" s="1"/>
  <c r="E2810" i="16"/>
  <c r="D2810" i="16" s="1"/>
  <c r="E2874" i="16"/>
  <c r="D2874" i="16" s="1"/>
  <c r="E2938" i="16"/>
  <c r="D2938" i="16" s="1"/>
  <c r="E3002" i="16"/>
  <c r="D3002" i="16" s="1"/>
  <c r="E3066" i="16"/>
  <c r="D3066" i="16" s="1"/>
  <c r="E3130" i="16"/>
  <c r="D3130" i="16" s="1"/>
  <c r="E3194" i="16"/>
  <c r="D3194" i="16" s="1"/>
  <c r="E3257" i="16"/>
  <c r="D3257" i="16" s="1"/>
  <c r="E3321" i="16"/>
  <c r="E3381" i="16"/>
  <c r="E3413" i="16"/>
  <c r="E3445" i="16"/>
  <c r="E3477" i="16"/>
  <c r="E3503" i="16"/>
  <c r="E3523" i="16"/>
  <c r="E3539" i="16"/>
  <c r="E3555" i="16"/>
  <c r="E3571" i="16"/>
  <c r="E3587" i="16"/>
  <c r="E3603" i="16"/>
  <c r="E3619" i="16"/>
  <c r="E3635" i="16"/>
  <c r="E3651" i="16"/>
  <c r="E3667" i="16"/>
  <c r="E3683" i="16"/>
  <c r="E3699" i="16"/>
  <c r="E3715" i="16"/>
  <c r="E3731" i="16"/>
  <c r="E3747" i="16"/>
  <c r="E3763" i="16"/>
  <c r="E3779" i="16"/>
  <c r="E3795" i="16"/>
  <c r="E3811" i="16"/>
  <c r="D3811" i="16" s="1"/>
  <c r="E3827" i="16"/>
  <c r="D3827" i="16" s="1"/>
  <c r="E3843" i="16"/>
  <c r="D3843" i="16" s="1"/>
  <c r="E3859" i="16"/>
  <c r="D3859" i="16" s="1"/>
  <c r="E3875" i="16"/>
  <c r="D3875" i="16" s="1"/>
  <c r="E3891" i="16"/>
  <c r="D3891" i="16" s="1"/>
  <c r="E3907" i="16"/>
  <c r="D3907" i="16" s="1"/>
  <c r="E3923" i="16"/>
  <c r="D3923" i="16" s="1"/>
  <c r="E3939" i="16"/>
  <c r="D3939" i="16" s="1"/>
  <c r="E3955" i="16"/>
  <c r="D3955" i="16" s="1"/>
  <c r="E3971" i="16"/>
  <c r="D3971" i="16" s="1"/>
  <c r="E3987" i="16"/>
  <c r="D3987" i="16" s="1"/>
  <c r="E4003" i="16"/>
  <c r="E4019" i="16"/>
  <c r="E4035" i="16"/>
  <c r="E4051" i="16"/>
  <c r="E4067" i="16"/>
  <c r="E4083" i="16"/>
  <c r="E4099" i="16"/>
  <c r="E4115" i="16"/>
  <c r="E4131" i="16"/>
  <c r="E4147" i="16"/>
  <c r="E4163" i="16"/>
  <c r="E4179" i="16"/>
  <c r="E4195" i="16"/>
  <c r="E4206" i="16"/>
  <c r="E4214" i="16"/>
  <c r="E4222" i="16"/>
  <c r="E4230" i="16"/>
  <c r="E4238" i="16"/>
  <c r="E4246" i="16"/>
  <c r="E4254" i="16"/>
  <c r="E4262" i="16"/>
  <c r="E4270" i="16"/>
  <c r="E4278" i="16"/>
  <c r="E4286" i="16"/>
  <c r="E4294" i="16"/>
  <c r="E4302" i="16"/>
  <c r="D4302" i="16" s="1"/>
  <c r="E4310" i="16"/>
  <c r="D4310" i="16" s="1"/>
  <c r="E4318" i="16"/>
  <c r="D4318" i="16" s="1"/>
  <c r="E4326" i="16"/>
  <c r="D4326" i="16" s="1"/>
  <c r="E4334" i="16"/>
  <c r="D4334" i="16" s="1"/>
  <c r="E4342" i="16"/>
  <c r="D4342" i="16" s="1"/>
  <c r="E4350" i="16"/>
  <c r="D4350" i="16" s="1"/>
  <c r="E4358" i="16"/>
  <c r="D4358" i="16" s="1"/>
  <c r="E4366" i="16"/>
  <c r="D4366" i="16" s="1"/>
  <c r="E4374" i="16"/>
  <c r="D4374" i="16" s="1"/>
  <c r="E4382" i="16"/>
  <c r="D4382" i="16" s="1"/>
  <c r="E4390" i="16"/>
  <c r="D4390" i="16" s="1"/>
  <c r="E4398" i="16"/>
  <c r="D4398" i="16" s="1"/>
  <c r="E4406" i="16"/>
  <c r="D4406" i="16" s="1"/>
  <c r="E4414" i="16"/>
  <c r="D4414" i="16" s="1"/>
  <c r="E4422" i="16"/>
  <c r="D4422" i="16" s="1"/>
  <c r="E4430" i="16"/>
  <c r="D4430" i="16" s="1"/>
  <c r="E4438" i="16"/>
  <c r="D4438" i="16" s="1"/>
  <c r="E4446" i="16"/>
  <c r="D4446" i="16" s="1"/>
  <c r="E4454" i="16"/>
  <c r="D4454" i="16" s="1"/>
  <c r="E4462" i="16"/>
  <c r="D4462" i="16" s="1"/>
  <c r="E4470" i="16"/>
  <c r="D4470" i="16" s="1"/>
  <c r="E4478" i="16"/>
  <c r="D4478" i="16" s="1"/>
  <c r="E4486" i="16"/>
  <c r="D4486" i="16" s="1"/>
  <c r="E4494" i="16"/>
  <c r="D4494" i="16" s="1"/>
  <c r="E4500" i="16"/>
  <c r="D4500" i="16" s="1"/>
  <c r="E4504" i="16"/>
  <c r="D4504" i="16" s="1"/>
  <c r="E4508" i="16"/>
  <c r="D4508" i="16" s="1"/>
  <c r="E4512" i="16"/>
  <c r="D4512" i="16" s="1"/>
  <c r="E4516" i="16"/>
  <c r="D4516" i="16" s="1"/>
  <c r="E4520" i="16"/>
  <c r="D4520" i="16" s="1"/>
  <c r="E4524" i="16"/>
  <c r="D4524" i="16" s="1"/>
  <c r="E4528" i="16"/>
  <c r="D4528" i="16" s="1"/>
  <c r="E4532" i="16"/>
  <c r="D4532" i="16" s="1"/>
  <c r="E4536" i="16"/>
  <c r="D4536" i="16" s="1"/>
  <c r="E4540" i="16"/>
  <c r="D4540" i="16" s="1"/>
  <c r="E4544" i="16"/>
  <c r="D4544" i="16" s="1"/>
  <c r="E4548" i="16"/>
  <c r="D4548" i="16" s="1"/>
  <c r="E4552" i="16"/>
  <c r="D4552" i="16" s="1"/>
  <c r="E4556" i="16"/>
  <c r="D4556" i="16" s="1"/>
  <c r="E4560" i="16"/>
  <c r="D4560" i="16" s="1"/>
  <c r="E4564" i="16"/>
  <c r="D4564" i="16" s="1"/>
  <c r="E4568" i="16"/>
  <c r="D4568" i="16" s="1"/>
  <c r="E4572" i="16"/>
  <c r="D4572" i="16" s="1"/>
  <c r="E4576" i="16"/>
  <c r="D4576" i="16" s="1"/>
  <c r="E4580" i="16"/>
  <c r="D4580" i="16" s="1"/>
  <c r="E4584" i="16"/>
  <c r="D4584" i="16" s="1"/>
  <c r="E4588" i="16"/>
  <c r="D4588" i="16" s="1"/>
  <c r="E4592" i="16"/>
  <c r="D4592" i="16" s="1"/>
  <c r="E4596" i="16"/>
  <c r="D4596" i="16" s="1"/>
  <c r="E4600" i="16"/>
  <c r="D4600" i="16" s="1"/>
  <c r="E4604" i="16"/>
  <c r="D4604" i="16" s="1"/>
  <c r="E4608" i="16"/>
  <c r="D4608" i="16" s="1"/>
  <c r="E4612" i="16"/>
  <c r="D4612" i="16" s="1"/>
  <c r="E4616" i="16"/>
  <c r="D4616" i="16" s="1"/>
  <c r="E4620" i="16"/>
  <c r="D4620" i="16" s="1"/>
  <c r="E4624" i="16"/>
  <c r="D4624" i="16" s="1"/>
  <c r="E4628" i="16"/>
  <c r="D4628" i="16" s="1"/>
  <c r="E4632" i="16"/>
  <c r="D4632" i="16" s="1"/>
  <c r="E4636" i="16"/>
  <c r="D4636" i="16" s="1"/>
  <c r="E4640" i="16"/>
  <c r="D4640" i="16" s="1"/>
  <c r="E4644" i="16"/>
  <c r="D4644" i="16" s="1"/>
  <c r="E4648" i="16"/>
  <c r="D4648" i="16" s="1"/>
  <c r="E4652" i="16"/>
  <c r="D4652" i="16" s="1"/>
  <c r="E4656" i="16"/>
  <c r="D4656" i="16" s="1"/>
  <c r="E4660" i="16"/>
  <c r="D4660" i="16" s="1"/>
  <c r="E4664" i="16"/>
  <c r="D4664" i="16" s="1"/>
  <c r="E4668" i="16"/>
  <c r="D4668" i="16" s="1"/>
  <c r="E4672" i="16"/>
  <c r="D4672" i="16" s="1"/>
  <c r="E4676" i="16"/>
  <c r="D4676" i="16" s="1"/>
  <c r="E4680" i="16"/>
  <c r="D4680" i="16" s="1"/>
  <c r="E4684" i="16"/>
  <c r="D4684" i="16" s="1"/>
  <c r="E4688" i="16"/>
  <c r="D4688" i="16" s="1"/>
  <c r="E4692" i="16"/>
  <c r="D4692" i="16" s="1"/>
  <c r="E4696" i="16"/>
  <c r="D4696" i="16" s="1"/>
  <c r="E4700" i="16"/>
  <c r="D4700" i="16" s="1"/>
  <c r="E4704" i="16"/>
  <c r="D4704" i="16" s="1"/>
  <c r="E4707" i="16"/>
  <c r="D4707" i="16" s="1"/>
  <c r="E4711" i="16"/>
  <c r="D4711" i="16" s="1"/>
  <c r="E4714" i="16"/>
  <c r="D4714" i="16" s="1"/>
  <c r="E4718" i="16"/>
  <c r="D4718" i="16" s="1"/>
  <c r="E4721" i="16"/>
  <c r="D4721" i="16" s="1"/>
  <c r="E4725" i="16"/>
  <c r="D4725" i="16" s="1"/>
  <c r="E4732" i="16"/>
  <c r="D4732" i="16" s="1"/>
  <c r="E4736" i="16"/>
  <c r="D4736" i="16" s="1"/>
  <c r="E4739" i="16"/>
  <c r="D4739" i="16" s="1"/>
  <c r="E4742" i="16"/>
  <c r="D4742" i="16" s="1"/>
  <c r="E4745" i="16"/>
  <c r="D4745" i="16" s="1"/>
  <c r="E4752" i="16"/>
  <c r="D4752" i="16" s="1"/>
  <c r="E4756" i="16"/>
  <c r="D4756" i="16" s="1"/>
  <c r="E4760" i="16"/>
  <c r="D4760" i="16" s="1"/>
  <c r="E4764" i="16"/>
  <c r="D4764" i="16" s="1"/>
  <c r="E4768" i="16"/>
  <c r="D4768" i="16" s="1"/>
  <c r="E4772" i="16"/>
  <c r="D4772" i="16" s="1"/>
  <c r="E4776" i="16"/>
  <c r="D4776" i="16" s="1"/>
  <c r="E4780" i="16"/>
  <c r="D4780" i="16" s="1"/>
  <c r="E4784" i="16"/>
  <c r="D4784" i="16" s="1"/>
  <c r="E4788" i="16"/>
  <c r="D4788" i="16" s="1"/>
  <c r="E4792" i="16"/>
  <c r="D4792" i="16" s="1"/>
  <c r="E4796" i="16"/>
  <c r="D4796" i="16" s="1"/>
  <c r="E4800" i="16"/>
  <c r="D4800" i="16" s="1"/>
  <c r="E4804" i="16"/>
  <c r="D4804" i="16" s="1"/>
  <c r="E4808" i="16"/>
  <c r="D4808" i="16" s="1"/>
  <c r="E4812" i="16"/>
  <c r="D4812" i="16" s="1"/>
  <c r="E4816" i="16"/>
  <c r="D4816" i="16" s="1"/>
  <c r="E4820" i="16"/>
  <c r="D4820" i="16" s="1"/>
  <c r="E4824" i="16"/>
  <c r="D4824" i="16" s="1"/>
  <c r="E4828" i="16"/>
  <c r="D4828" i="16" s="1"/>
  <c r="E4832" i="16"/>
  <c r="D4832" i="16" s="1"/>
  <c r="E4836" i="16"/>
  <c r="D4836" i="16" s="1"/>
  <c r="E4840" i="16"/>
  <c r="D4840" i="16" s="1"/>
  <c r="E4844" i="16"/>
  <c r="D4844" i="16" s="1"/>
  <c r="E4848" i="16"/>
  <c r="D4848" i="16" s="1"/>
  <c r="E4852" i="16"/>
  <c r="D4852" i="16" s="1"/>
  <c r="E4856" i="16"/>
  <c r="D4856" i="16" s="1"/>
  <c r="E4860" i="16"/>
  <c r="D4860" i="16" s="1"/>
  <c r="E4864" i="16"/>
  <c r="D4864" i="16" s="1"/>
  <c r="E4868" i="16"/>
  <c r="D4868" i="16" s="1"/>
  <c r="E4872" i="16"/>
  <c r="D4872" i="16" s="1"/>
  <c r="E4876" i="16"/>
  <c r="D4876" i="16" s="1"/>
  <c r="E4880" i="16"/>
  <c r="D4880" i="16" s="1"/>
  <c r="E4884" i="16"/>
  <c r="D4884" i="16" s="1"/>
  <c r="E4888" i="16"/>
  <c r="D4888" i="16" s="1"/>
  <c r="E4892" i="16"/>
  <c r="D4892" i="16" s="1"/>
  <c r="E4896" i="16"/>
  <c r="D4896" i="16" s="1"/>
  <c r="E4900" i="16"/>
  <c r="D4900" i="16" s="1"/>
  <c r="E4904" i="16"/>
  <c r="E4908" i="16"/>
  <c r="E4912" i="16"/>
  <c r="E4916" i="16"/>
  <c r="E4920" i="16"/>
  <c r="E4924" i="16"/>
  <c r="E4928" i="16"/>
  <c r="E4932" i="16"/>
  <c r="E4936" i="16"/>
  <c r="E4940" i="16"/>
  <c r="E4944" i="16"/>
  <c r="E4948" i="16"/>
  <c r="E4952" i="16"/>
  <c r="E4956" i="16"/>
  <c r="E4960" i="16"/>
  <c r="E4964" i="16"/>
  <c r="E4968" i="16"/>
  <c r="E4972" i="16"/>
  <c r="E4976" i="16"/>
  <c r="E4980" i="16"/>
  <c r="E4984" i="16"/>
  <c r="E4988" i="16"/>
  <c r="E4992" i="16"/>
  <c r="E4996" i="16"/>
  <c r="E5000" i="16"/>
  <c r="E5004" i="16"/>
  <c r="D5004" i="16" s="1"/>
  <c r="E5008" i="16"/>
  <c r="D5008" i="16" s="1"/>
  <c r="E5012" i="16"/>
  <c r="D5012" i="16" s="1"/>
  <c r="E5016" i="16"/>
  <c r="D5016" i="16" s="1"/>
  <c r="E5020" i="16"/>
  <c r="D5020" i="16" s="1"/>
  <c r="E5024" i="16"/>
  <c r="D5024" i="16" s="1"/>
  <c r="E5028" i="16"/>
  <c r="D5028" i="16" s="1"/>
  <c r="E5032" i="16"/>
  <c r="D5032" i="16" s="1"/>
  <c r="E5036" i="16"/>
  <c r="D5036" i="16" s="1"/>
  <c r="E5040" i="16"/>
  <c r="D5040" i="16" s="1"/>
  <c r="E5044" i="16"/>
  <c r="D5044" i="16" s="1"/>
  <c r="E5048" i="16"/>
  <c r="D5048" i="16" s="1"/>
  <c r="E5052" i="16"/>
  <c r="D5052" i="16" s="1"/>
  <c r="E5056" i="16"/>
  <c r="D5056" i="16" s="1"/>
  <c r="E5060" i="16"/>
  <c r="D5060" i="16" s="1"/>
  <c r="E5064" i="16"/>
  <c r="D5064" i="16" s="1"/>
  <c r="E5068" i="16"/>
  <c r="D5068" i="16" s="1"/>
  <c r="E5072" i="16"/>
  <c r="D5072" i="16" s="1"/>
  <c r="E5076" i="16"/>
  <c r="D5076" i="16" s="1"/>
  <c r="E5080" i="16"/>
  <c r="D5080" i="16" s="1"/>
  <c r="E5084" i="16"/>
  <c r="D5084" i="16" s="1"/>
  <c r="E1580" i="16"/>
  <c r="E1928" i="16"/>
  <c r="D1928" i="16" s="1"/>
  <c r="E2184" i="16"/>
  <c r="D2184" i="16" s="1"/>
  <c r="E2332" i="16"/>
  <c r="D2332" i="16" s="1"/>
  <c r="E2442" i="16"/>
  <c r="D2442" i="16" s="1"/>
  <c r="E2506" i="16"/>
  <c r="D2506" i="16" s="1"/>
  <c r="E2570" i="16"/>
  <c r="D2570" i="16" s="1"/>
  <c r="E2634" i="16"/>
  <c r="D2634" i="16" s="1"/>
  <c r="E2698" i="16"/>
  <c r="D2698" i="16" s="1"/>
  <c r="E2762" i="16"/>
  <c r="D2762" i="16" s="1"/>
  <c r="E2826" i="16"/>
  <c r="D2826" i="16" s="1"/>
  <c r="E2890" i="16"/>
  <c r="D2890" i="16" s="1"/>
  <c r="E2954" i="16"/>
  <c r="D2954" i="16" s="1"/>
  <c r="E3018" i="16"/>
  <c r="D3018" i="16" s="1"/>
  <c r="E3082" i="16"/>
  <c r="D3082" i="16" s="1"/>
  <c r="E3146" i="16"/>
  <c r="D3146" i="16" s="1"/>
  <c r="E3210" i="16"/>
  <c r="D3210" i="16" s="1"/>
  <c r="E3273" i="16"/>
  <c r="D3273" i="16" s="1"/>
  <c r="E3337" i="16"/>
  <c r="E3389" i="16"/>
  <c r="E3421" i="16"/>
  <c r="E3453" i="16"/>
  <c r="E3485" i="16"/>
  <c r="E3509" i="16"/>
  <c r="E3527" i="16"/>
  <c r="E3543" i="16"/>
  <c r="E3559" i="16"/>
  <c r="E3575" i="16"/>
  <c r="E3591" i="16"/>
  <c r="E3607" i="16"/>
  <c r="E3623" i="16"/>
  <c r="E3639" i="16"/>
  <c r="E3655" i="16"/>
  <c r="E3671" i="16"/>
  <c r="E3687" i="16"/>
  <c r="E3703" i="16"/>
  <c r="E3719" i="16"/>
  <c r="E3735" i="16"/>
  <c r="E3751" i="16"/>
  <c r="E3767" i="16"/>
  <c r="E3783" i="16"/>
  <c r="E3799" i="16"/>
  <c r="E3815" i="16"/>
  <c r="D3815" i="16" s="1"/>
  <c r="E3831" i="16"/>
  <c r="D3831" i="16" s="1"/>
  <c r="E3847" i="16"/>
  <c r="D3847" i="16" s="1"/>
  <c r="E3863" i="16"/>
  <c r="D3863" i="16" s="1"/>
  <c r="E3879" i="16"/>
  <c r="D3879" i="16" s="1"/>
  <c r="E3895" i="16"/>
  <c r="D3895" i="16" s="1"/>
  <c r="E3911" i="16"/>
  <c r="D3911" i="16" s="1"/>
  <c r="E3927" i="16"/>
  <c r="D3927" i="16" s="1"/>
  <c r="E3943" i="16"/>
  <c r="D3943" i="16" s="1"/>
  <c r="E3959" i="16"/>
  <c r="D3959" i="16" s="1"/>
  <c r="E3975" i="16"/>
  <c r="D3975" i="16" s="1"/>
  <c r="E3991" i="16"/>
  <c r="D3991" i="16" s="1"/>
  <c r="E4007" i="16"/>
  <c r="E4023" i="16"/>
  <c r="E4039" i="16"/>
  <c r="E4055" i="16"/>
  <c r="E4071" i="16"/>
  <c r="E4087" i="16"/>
  <c r="E4103" i="16"/>
  <c r="E4119" i="16"/>
  <c r="E4135" i="16"/>
  <c r="E4151" i="16"/>
  <c r="E4167" i="16"/>
  <c r="E4183" i="16"/>
  <c r="E4199" i="16"/>
  <c r="E4207" i="16"/>
  <c r="E4215" i="16"/>
  <c r="E4223" i="16"/>
  <c r="E4231" i="16"/>
  <c r="E4239" i="16"/>
  <c r="E4247" i="16"/>
  <c r="E4255" i="16"/>
  <c r="E4263" i="16"/>
  <c r="E4271" i="16"/>
  <c r="E4279" i="16"/>
  <c r="E4287" i="16"/>
  <c r="E4295" i="16"/>
  <c r="E4303" i="16"/>
  <c r="D4303" i="16" s="1"/>
  <c r="E4311" i="16"/>
  <c r="D4311" i="16" s="1"/>
  <c r="E4319" i="16"/>
  <c r="D4319" i="16" s="1"/>
  <c r="E4327" i="16"/>
  <c r="D4327" i="16" s="1"/>
  <c r="E4335" i="16"/>
  <c r="D4335" i="16" s="1"/>
  <c r="E4343" i="16"/>
  <c r="D4343" i="16" s="1"/>
  <c r="E4351" i="16"/>
  <c r="D4351" i="16" s="1"/>
  <c r="E4359" i="16"/>
  <c r="D4359" i="16" s="1"/>
  <c r="E4367" i="16"/>
  <c r="D4367" i="16" s="1"/>
  <c r="E4375" i="16"/>
  <c r="D4375" i="16" s="1"/>
  <c r="E4383" i="16"/>
  <c r="D4383" i="16" s="1"/>
  <c r="E4391" i="16"/>
  <c r="D4391" i="16" s="1"/>
  <c r="E4399" i="16"/>
  <c r="D4399" i="16" s="1"/>
  <c r="E4407" i="16"/>
  <c r="D4407" i="16" s="1"/>
  <c r="E4415" i="16"/>
  <c r="D4415" i="16" s="1"/>
  <c r="E4423" i="16"/>
  <c r="D4423" i="16" s="1"/>
  <c r="E4431" i="16"/>
  <c r="D4431" i="16" s="1"/>
  <c r="E4439" i="16"/>
  <c r="D4439" i="16" s="1"/>
  <c r="E4447" i="16"/>
  <c r="D4447" i="16" s="1"/>
  <c r="E4455" i="16"/>
  <c r="D4455" i="16" s="1"/>
  <c r="E4463" i="16"/>
  <c r="D4463" i="16" s="1"/>
  <c r="E4471" i="16"/>
  <c r="D4471" i="16" s="1"/>
  <c r="E4479" i="16"/>
  <c r="D4479" i="16" s="1"/>
  <c r="E4487" i="16"/>
  <c r="D4487" i="16" s="1"/>
  <c r="E4495" i="16"/>
  <c r="D4495" i="16" s="1"/>
  <c r="E4501" i="16"/>
  <c r="D4501" i="16" s="1"/>
  <c r="E4505" i="16"/>
  <c r="D4505" i="16" s="1"/>
  <c r="E4509" i="16"/>
  <c r="D4509" i="16" s="1"/>
  <c r="E4513" i="16"/>
  <c r="D4513" i="16" s="1"/>
  <c r="E4517" i="16"/>
  <c r="D4517" i="16" s="1"/>
  <c r="E4521" i="16"/>
  <c r="D4521" i="16" s="1"/>
  <c r="E4525" i="16"/>
  <c r="D4525" i="16" s="1"/>
  <c r="E4529" i="16"/>
  <c r="D4529" i="16" s="1"/>
  <c r="E4533" i="16"/>
  <c r="D4533" i="16" s="1"/>
  <c r="E4537" i="16"/>
  <c r="D4537" i="16" s="1"/>
  <c r="E4541" i="16"/>
  <c r="D4541" i="16" s="1"/>
  <c r="E4545" i="16"/>
  <c r="D4545" i="16" s="1"/>
  <c r="E4549" i="16"/>
  <c r="D4549" i="16" s="1"/>
  <c r="E4553" i="16"/>
  <c r="D4553" i="16" s="1"/>
  <c r="E4557" i="16"/>
  <c r="D4557" i="16" s="1"/>
  <c r="E4561" i="16"/>
  <c r="D4561" i="16" s="1"/>
  <c r="E4565" i="16"/>
  <c r="D4565" i="16" s="1"/>
  <c r="E4569" i="16"/>
  <c r="D4569" i="16" s="1"/>
  <c r="E4573" i="16"/>
  <c r="D4573" i="16" s="1"/>
  <c r="E4577" i="16"/>
  <c r="D4577" i="16" s="1"/>
  <c r="E4581" i="16"/>
  <c r="D4581" i="16" s="1"/>
  <c r="E4585" i="16"/>
  <c r="D4585" i="16" s="1"/>
  <c r="E4589" i="16"/>
  <c r="D4589" i="16" s="1"/>
  <c r="E4593" i="16"/>
  <c r="D4593" i="16" s="1"/>
  <c r="E4597" i="16"/>
  <c r="D4597" i="16" s="1"/>
  <c r="E4601" i="16"/>
  <c r="D4601" i="16" s="1"/>
  <c r="E4605" i="16"/>
  <c r="D4605" i="16" s="1"/>
  <c r="E4609" i="16"/>
  <c r="D4609" i="16" s="1"/>
  <c r="E4613" i="16"/>
  <c r="D4613" i="16" s="1"/>
  <c r="E4617" i="16"/>
  <c r="D4617" i="16" s="1"/>
  <c r="E4621" i="16"/>
  <c r="D4621" i="16" s="1"/>
  <c r="E4625" i="16"/>
  <c r="D4625" i="16" s="1"/>
  <c r="E4629" i="16"/>
  <c r="D4629" i="16" s="1"/>
  <c r="E4633" i="16"/>
  <c r="D4633" i="16" s="1"/>
  <c r="E4637" i="16"/>
  <c r="D4637" i="16" s="1"/>
  <c r="E4641" i="16"/>
  <c r="D4641" i="16" s="1"/>
  <c r="E4645" i="16"/>
  <c r="D4645" i="16" s="1"/>
  <c r="E4649" i="16"/>
  <c r="D4649" i="16" s="1"/>
  <c r="E4653" i="16"/>
  <c r="D4653" i="16" s="1"/>
  <c r="E4657" i="16"/>
  <c r="D4657" i="16" s="1"/>
  <c r="E4661" i="16"/>
  <c r="D4661" i="16" s="1"/>
  <c r="E4665" i="16"/>
  <c r="D4665" i="16" s="1"/>
  <c r="E4669" i="16"/>
  <c r="D4669" i="16" s="1"/>
  <c r="E4673" i="16"/>
  <c r="D4673" i="16" s="1"/>
  <c r="E4677" i="16"/>
  <c r="D4677" i="16" s="1"/>
  <c r="E4681" i="16"/>
  <c r="D4681" i="16" s="1"/>
  <c r="E4685" i="16"/>
  <c r="D4685" i="16" s="1"/>
  <c r="E4689" i="16"/>
  <c r="D4689" i="16" s="1"/>
  <c r="E4693" i="16"/>
  <c r="D4693" i="16" s="1"/>
  <c r="E4697" i="16"/>
  <c r="D4697" i="16" s="1"/>
  <c r="E4701" i="16"/>
  <c r="D4701" i="16" s="1"/>
  <c r="E4708" i="16"/>
  <c r="D4708" i="16" s="1"/>
  <c r="E4712" i="16"/>
  <c r="D4712" i="16" s="1"/>
  <c r="E4715" i="16"/>
  <c r="D4715" i="16" s="1"/>
  <c r="E4719" i="16"/>
  <c r="D4719" i="16" s="1"/>
  <c r="E4722" i="16"/>
  <c r="D4722" i="16" s="1"/>
  <c r="E4726" i="16"/>
  <c r="D4726" i="16" s="1"/>
  <c r="E4729" i="16"/>
  <c r="D4729" i="16" s="1"/>
  <c r="E4733" i="16"/>
  <c r="D4733" i="16" s="1"/>
  <c r="E4740" i="16"/>
  <c r="D4740" i="16" s="1"/>
  <c r="E4743" i="16"/>
  <c r="D4743" i="16" s="1"/>
  <c r="E4746" i="16"/>
  <c r="D4746" i="16" s="1"/>
  <c r="E4749" i="16"/>
  <c r="D4749" i="16" s="1"/>
  <c r="E4753" i="16"/>
  <c r="D4753" i="16" s="1"/>
  <c r="E4757" i="16"/>
  <c r="D4757" i="16" s="1"/>
  <c r="E4761" i="16"/>
  <c r="D4761" i="16" s="1"/>
  <c r="E4765" i="16"/>
  <c r="D4765" i="16" s="1"/>
  <c r="E4769" i="16"/>
  <c r="D4769" i="16" s="1"/>
  <c r="E4773" i="16"/>
  <c r="D4773" i="16" s="1"/>
  <c r="E4777" i="16"/>
  <c r="D4777" i="16" s="1"/>
  <c r="E4781" i="16"/>
  <c r="D4781" i="16" s="1"/>
  <c r="E4785" i="16"/>
  <c r="D4785" i="16" s="1"/>
  <c r="E4789" i="16"/>
  <c r="D4789" i="16" s="1"/>
  <c r="E4793" i="16"/>
  <c r="D4793" i="16" s="1"/>
  <c r="E4797" i="16"/>
  <c r="D4797" i="16" s="1"/>
  <c r="E4801" i="16"/>
  <c r="D4801" i="16" s="1"/>
  <c r="E4805" i="16"/>
  <c r="D4805" i="16" s="1"/>
  <c r="E4809" i="16"/>
  <c r="D4809" i="16" s="1"/>
  <c r="E4813" i="16"/>
  <c r="D4813" i="16" s="1"/>
  <c r="E4817" i="16"/>
  <c r="D4817" i="16" s="1"/>
  <c r="E4821" i="16"/>
  <c r="D4821" i="16" s="1"/>
  <c r="E4825" i="16"/>
  <c r="D4825" i="16" s="1"/>
  <c r="E4829" i="16"/>
  <c r="D4829" i="16" s="1"/>
  <c r="E4833" i="16"/>
  <c r="D4833" i="16" s="1"/>
  <c r="E4837" i="16"/>
  <c r="D4837" i="16" s="1"/>
  <c r="E4841" i="16"/>
  <c r="D4841" i="16" s="1"/>
  <c r="E4845" i="16"/>
  <c r="D4845" i="16" s="1"/>
  <c r="E4849" i="16"/>
  <c r="D4849" i="16" s="1"/>
  <c r="E4853" i="16"/>
  <c r="D4853" i="16" s="1"/>
  <c r="E4857" i="16"/>
  <c r="D4857" i="16" s="1"/>
  <c r="E4861" i="16"/>
  <c r="D4861" i="16" s="1"/>
  <c r="E4865" i="16"/>
  <c r="D4865" i="16" s="1"/>
  <c r="E4869" i="16"/>
  <c r="D4869" i="16" s="1"/>
  <c r="E4873" i="16"/>
  <c r="D4873" i="16" s="1"/>
  <c r="E4877" i="16"/>
  <c r="D4877" i="16" s="1"/>
  <c r="E4881" i="16"/>
  <c r="D4881" i="16" s="1"/>
  <c r="E4885" i="16"/>
  <c r="D4885" i="16" s="1"/>
  <c r="E4889" i="16"/>
  <c r="D4889" i="16" s="1"/>
  <c r="E4893" i="16"/>
  <c r="D4893" i="16" s="1"/>
  <c r="E4897" i="16"/>
  <c r="D4897" i="16" s="1"/>
  <c r="E4901" i="16"/>
  <c r="D4901" i="16" s="1"/>
  <c r="E4905" i="16"/>
  <c r="E4909" i="16"/>
  <c r="E4913" i="16"/>
  <c r="E4917" i="16"/>
  <c r="E4921" i="16"/>
  <c r="E4925" i="16"/>
  <c r="E4929" i="16"/>
  <c r="E4933" i="16"/>
  <c r="E4937" i="16"/>
  <c r="E4941" i="16"/>
  <c r="E4945" i="16"/>
  <c r="E4949" i="16"/>
  <c r="E4953" i="16"/>
  <c r="E4957" i="16"/>
  <c r="E4961" i="16"/>
  <c r="E4965" i="16"/>
  <c r="E4969" i="16"/>
  <c r="E4973" i="16"/>
  <c r="E4977" i="16"/>
  <c r="E4981" i="16"/>
  <c r="E4985" i="16"/>
  <c r="E4989" i="16"/>
  <c r="E4993" i="16"/>
  <c r="E4997" i="16"/>
  <c r="E5001" i="16"/>
  <c r="E5005" i="16"/>
  <c r="D5005" i="16" s="1"/>
  <c r="E5009" i="16"/>
  <c r="D5009" i="16" s="1"/>
  <c r="E5013" i="16"/>
  <c r="D5013" i="16" s="1"/>
  <c r="E5017" i="16"/>
  <c r="D5017" i="16" s="1"/>
  <c r="E5021" i="16"/>
  <c r="D5021" i="16" s="1"/>
  <c r="E5025" i="16"/>
  <c r="D5025" i="16" s="1"/>
  <c r="E5029" i="16"/>
  <c r="D5029" i="16" s="1"/>
  <c r="E5033" i="16"/>
  <c r="D5033" i="16" s="1"/>
  <c r="E5037" i="16"/>
  <c r="D5037" i="16" s="1"/>
  <c r="E5041" i="16"/>
  <c r="D5041" i="16" s="1"/>
  <c r="E5045" i="16"/>
  <c r="D5045" i="16" s="1"/>
  <c r="E5049" i="16"/>
  <c r="D5049" i="16" s="1"/>
  <c r="E5053" i="16"/>
  <c r="D5053" i="16" s="1"/>
  <c r="E5057" i="16"/>
  <c r="D5057" i="16" s="1"/>
  <c r="E5061" i="16"/>
  <c r="D5061" i="16" s="1"/>
  <c r="E5065" i="16"/>
  <c r="D5065" i="16" s="1"/>
  <c r="E5069" i="16"/>
  <c r="D5069" i="16" s="1"/>
  <c r="E5073" i="16"/>
  <c r="D5073" i="16" s="1"/>
  <c r="E5077" i="16"/>
  <c r="D5077" i="16" s="1"/>
  <c r="E5081" i="16"/>
  <c r="D5081" i="16" s="1"/>
  <c r="E5085" i="16"/>
  <c r="D5085" i="16" s="1"/>
  <c r="E5089" i="16"/>
  <c r="D5089" i="16" s="1"/>
  <c r="E5093" i="16"/>
  <c r="D5093" i="16" s="1"/>
  <c r="E5097" i="16"/>
  <c r="D5097" i="16" s="1"/>
  <c r="E5101" i="16"/>
  <c r="D5101" i="16" s="1"/>
  <c r="E5105" i="16"/>
  <c r="D5105" i="16" s="1"/>
  <c r="E5109" i="16"/>
  <c r="D5109" i="16" s="1"/>
  <c r="E5113" i="16"/>
  <c r="D5113" i="16" s="1"/>
  <c r="E5117" i="16"/>
  <c r="D5117" i="16" s="1"/>
  <c r="E5121" i="16"/>
  <c r="D5121" i="16" s="1"/>
  <c r="E5125" i="16"/>
  <c r="D5125" i="16" s="1"/>
  <c r="E5129" i="16"/>
  <c r="D5129" i="16" s="1"/>
  <c r="E5133" i="16"/>
  <c r="D5133" i="16" s="1"/>
  <c r="E5137" i="16"/>
  <c r="D5137" i="16" s="1"/>
  <c r="E5141" i="16"/>
  <c r="D5141" i="16" s="1"/>
  <c r="E5145" i="16"/>
  <c r="D5145" i="16" s="1"/>
  <c r="E5149" i="16"/>
  <c r="D5149" i="16" s="1"/>
  <c r="E5153" i="16"/>
  <c r="D5153" i="16" s="1"/>
  <c r="E5157" i="16"/>
  <c r="D5157" i="16" s="1"/>
  <c r="E5161" i="16"/>
  <c r="D5161" i="16" s="1"/>
  <c r="E5165" i="16"/>
  <c r="D5165" i="16" s="1"/>
  <c r="E5169" i="16"/>
  <c r="D5169" i="16" s="1"/>
  <c r="E5173" i="16"/>
  <c r="D5173" i="16" s="1"/>
  <c r="E5177" i="16"/>
  <c r="D5177" i="16" s="1"/>
  <c r="E5181" i="16"/>
  <c r="D5181" i="16" s="1"/>
  <c r="E5185" i="16"/>
  <c r="D5185" i="16" s="1"/>
  <c r="E5189" i="16"/>
  <c r="D5189" i="16" s="1"/>
  <c r="E5193" i="16"/>
  <c r="D5193" i="16" s="1"/>
  <c r="E5197" i="16"/>
  <c r="D5197" i="16" s="1"/>
  <c r="E5201" i="16"/>
  <c r="D5201" i="16" s="1"/>
  <c r="E5205" i="16"/>
  <c r="D5205" i="16" s="1"/>
  <c r="E5209" i="16"/>
  <c r="D5209" i="16" s="1"/>
  <c r="E5213" i="16"/>
  <c r="D5213" i="16" s="1"/>
  <c r="E5217" i="16"/>
  <c r="D5217" i="16" s="1"/>
  <c r="E5221" i="16"/>
  <c r="D5221" i="16" s="1"/>
  <c r="E5225" i="16"/>
  <c r="D5225" i="16" s="1"/>
  <c r="E5229" i="16"/>
  <c r="D5229" i="16" s="1"/>
  <c r="E5233" i="16"/>
  <c r="D5233" i="16" s="1"/>
  <c r="E5237" i="16"/>
  <c r="D5237" i="16" s="1"/>
  <c r="E5241" i="16"/>
  <c r="D5241" i="16" s="1"/>
  <c r="E5245" i="16"/>
  <c r="D5245" i="16" s="1"/>
  <c r="E5249" i="16"/>
  <c r="D5249" i="16" s="1"/>
  <c r="E5253" i="16"/>
  <c r="D5253" i="16" s="1"/>
  <c r="E5257" i="16"/>
  <c r="D5257" i="16" s="1"/>
  <c r="E5261" i="16"/>
  <c r="D5261" i="16" s="1"/>
  <c r="E5265" i="16"/>
  <c r="D5265" i="16" s="1"/>
  <c r="E5269" i="16"/>
  <c r="D5269" i="16" s="1"/>
  <c r="E5273" i="16"/>
  <c r="D5273" i="16" s="1"/>
  <c r="E5277" i="16"/>
  <c r="D5277" i="16" s="1"/>
  <c r="E5281" i="16"/>
  <c r="D5281" i="16" s="1"/>
  <c r="E5285" i="16"/>
  <c r="D5285" i="16" s="1"/>
  <c r="E5289" i="16"/>
  <c r="D5289" i="16" s="1"/>
  <c r="E5293" i="16"/>
  <c r="D5293" i="16" s="1"/>
  <c r="E5297" i="16"/>
  <c r="D5297" i="16" s="1"/>
  <c r="E5301" i="16"/>
  <c r="D5301" i="16" s="1"/>
  <c r="E5305" i="16"/>
  <c r="D5305" i="16" s="1"/>
  <c r="E5309" i="16"/>
  <c r="D5309" i="16" s="1"/>
  <c r="E5313" i="16"/>
  <c r="D5313" i="16" s="1"/>
  <c r="E5317" i="16"/>
  <c r="D5317" i="16" s="1"/>
  <c r="E5321" i="16"/>
  <c r="D5321" i="16" s="1"/>
  <c r="E5325" i="16"/>
  <c r="D5325" i="16" s="1"/>
  <c r="E5329" i="16"/>
  <c r="D5329" i="16" s="1"/>
  <c r="E5333" i="16"/>
  <c r="D5333" i="16" s="1"/>
  <c r="E5337" i="16"/>
  <c r="D5337" i="16" s="1"/>
  <c r="E5341" i="16"/>
  <c r="D5341" i="16" s="1"/>
  <c r="E5345" i="16"/>
  <c r="D5345" i="16" s="1"/>
  <c r="E5349" i="16"/>
  <c r="D5349" i="16" s="1"/>
  <c r="E5353" i="16"/>
  <c r="D5353" i="16" s="1"/>
  <c r="E5357" i="16"/>
  <c r="D5357" i="16" s="1"/>
  <c r="E5361" i="16"/>
  <c r="D5361" i="16" s="1"/>
  <c r="E5365" i="16"/>
  <c r="D5365" i="16" s="1"/>
  <c r="E5369" i="16"/>
  <c r="D5369" i="16" s="1"/>
  <c r="E5373" i="16"/>
  <c r="D5373" i="16" s="1"/>
  <c r="E5377" i="16"/>
  <c r="D5377" i="16" s="1"/>
  <c r="E5381" i="16"/>
  <c r="D5381" i="16" s="1"/>
  <c r="E5385" i="16"/>
  <c r="D5385" i="16" s="1"/>
  <c r="E5389" i="16"/>
  <c r="D5389" i="16" s="1"/>
  <c r="E5393" i="16"/>
  <c r="D5393" i="16" s="1"/>
  <c r="E5397" i="16"/>
  <c r="D5397" i="16" s="1"/>
  <c r="E5401" i="16"/>
  <c r="D5401" i="16" s="1"/>
  <c r="E5405" i="16"/>
  <c r="E5409" i="16"/>
  <c r="E5413" i="16"/>
  <c r="E5417" i="16"/>
  <c r="E5421" i="16"/>
  <c r="E5425" i="16"/>
  <c r="E5429" i="16"/>
  <c r="E5433" i="16"/>
  <c r="E5437" i="16"/>
  <c r="E1722" i="16"/>
  <c r="D1722" i="16" s="1"/>
  <c r="E1992" i="16"/>
  <c r="D1992" i="16" s="1"/>
  <c r="E2236" i="16"/>
  <c r="D2236" i="16" s="1"/>
  <c r="E2364" i="16"/>
  <c r="D2364" i="16" s="1"/>
  <c r="E2458" i="16"/>
  <c r="D2458" i="16" s="1"/>
  <c r="E2522" i="16"/>
  <c r="D2522" i="16" s="1"/>
  <c r="E2586" i="16"/>
  <c r="D2586" i="16" s="1"/>
  <c r="E2650" i="16"/>
  <c r="D2650" i="16" s="1"/>
  <c r="E2714" i="16"/>
  <c r="D2714" i="16" s="1"/>
  <c r="E2778" i="16"/>
  <c r="D2778" i="16" s="1"/>
  <c r="E2842" i="16"/>
  <c r="D2842" i="16" s="1"/>
  <c r="E2906" i="16"/>
  <c r="D2906" i="16" s="1"/>
  <c r="E2970" i="16"/>
  <c r="D2970" i="16" s="1"/>
  <c r="E3034" i="16"/>
  <c r="D3034" i="16" s="1"/>
  <c r="E3098" i="16"/>
  <c r="D3098" i="16" s="1"/>
  <c r="E3162" i="16"/>
  <c r="D3162" i="16" s="1"/>
  <c r="E3225" i="16"/>
  <c r="D3225" i="16" s="1"/>
  <c r="E3289" i="16"/>
  <c r="D3289" i="16" s="1"/>
  <c r="E3353" i="16"/>
  <c r="E3397" i="16"/>
  <c r="E3429" i="16"/>
  <c r="E3461" i="16"/>
  <c r="E3493" i="16"/>
  <c r="E3514" i="16"/>
  <c r="E3531" i="16"/>
  <c r="E3547" i="16"/>
  <c r="E3563" i="16"/>
  <c r="E3579" i="16"/>
  <c r="E3595" i="16"/>
  <c r="E3611" i="16"/>
  <c r="E3627" i="16"/>
  <c r="E3643" i="16"/>
  <c r="E3659" i="16"/>
  <c r="E3675" i="16"/>
  <c r="E3691" i="16"/>
  <c r="E3707" i="16"/>
  <c r="E3723" i="16"/>
  <c r="E3739" i="16"/>
  <c r="E3755" i="16"/>
  <c r="E3771" i="16"/>
  <c r="E3787" i="16"/>
  <c r="E3803" i="16"/>
  <c r="D3803" i="16" s="1"/>
  <c r="E3819" i="16"/>
  <c r="D3819" i="16" s="1"/>
  <c r="E3835" i="16"/>
  <c r="D3835" i="16" s="1"/>
  <c r="E3851" i="16"/>
  <c r="D3851" i="16" s="1"/>
  <c r="E3867" i="16"/>
  <c r="D3867" i="16" s="1"/>
  <c r="E3883" i="16"/>
  <c r="D3883" i="16" s="1"/>
  <c r="E3899" i="16"/>
  <c r="D3899" i="16" s="1"/>
  <c r="E3915" i="16"/>
  <c r="D3915" i="16" s="1"/>
  <c r="E3931" i="16"/>
  <c r="D3931" i="16" s="1"/>
  <c r="E3947" i="16"/>
  <c r="D3947" i="16" s="1"/>
  <c r="E3963" i="16"/>
  <c r="D3963" i="16" s="1"/>
  <c r="E3979" i="16"/>
  <c r="D3979" i="16" s="1"/>
  <c r="E3995" i="16"/>
  <c r="D3995" i="16" s="1"/>
  <c r="E4011" i="16"/>
  <c r="E4027" i="16"/>
  <c r="E4043" i="16"/>
  <c r="E4059" i="16"/>
  <c r="E4075" i="16"/>
  <c r="E4091" i="16"/>
  <c r="E4107" i="16"/>
  <c r="E4123" i="16"/>
  <c r="E4139" i="16"/>
  <c r="E4155" i="16"/>
  <c r="E4171" i="16"/>
  <c r="E4187" i="16"/>
  <c r="E4202" i="16"/>
  <c r="E4210" i="16"/>
  <c r="E4218" i="16"/>
  <c r="E4226" i="16"/>
  <c r="E4234" i="16"/>
  <c r="E4242" i="16"/>
  <c r="E4250" i="16"/>
  <c r="E4258" i="16"/>
  <c r="E4266" i="16"/>
  <c r="E4274" i="16"/>
  <c r="E4282" i="16"/>
  <c r="E4290" i="16"/>
  <c r="E4298" i="16"/>
  <c r="E4306" i="16"/>
  <c r="D4306" i="16" s="1"/>
  <c r="E4314" i="16"/>
  <c r="D4314" i="16" s="1"/>
  <c r="E4322" i="16"/>
  <c r="D4322" i="16" s="1"/>
  <c r="E4330" i="16"/>
  <c r="D4330" i="16" s="1"/>
  <c r="E4338" i="16"/>
  <c r="D4338" i="16" s="1"/>
  <c r="E4346" i="16"/>
  <c r="D4346" i="16" s="1"/>
  <c r="E4354" i="16"/>
  <c r="D4354" i="16" s="1"/>
  <c r="E4362" i="16"/>
  <c r="D4362" i="16" s="1"/>
  <c r="E4370" i="16"/>
  <c r="D4370" i="16" s="1"/>
  <c r="E4378" i="16"/>
  <c r="D4378" i="16" s="1"/>
  <c r="E4386" i="16"/>
  <c r="D4386" i="16" s="1"/>
  <c r="E4394" i="16"/>
  <c r="D4394" i="16" s="1"/>
  <c r="E4402" i="16"/>
  <c r="D4402" i="16" s="1"/>
  <c r="E4410" i="16"/>
  <c r="D4410" i="16" s="1"/>
  <c r="E4418" i="16"/>
  <c r="D4418" i="16" s="1"/>
  <c r="E4426" i="16"/>
  <c r="D4426" i="16" s="1"/>
  <c r="E4434" i="16"/>
  <c r="D4434" i="16" s="1"/>
  <c r="E4442" i="16"/>
  <c r="D4442" i="16" s="1"/>
  <c r="E4450" i="16"/>
  <c r="D4450" i="16" s="1"/>
  <c r="E4458" i="16"/>
  <c r="D4458" i="16" s="1"/>
  <c r="E4466" i="16"/>
  <c r="D4466" i="16" s="1"/>
  <c r="E4474" i="16"/>
  <c r="D4474" i="16" s="1"/>
  <c r="E4482" i="16"/>
  <c r="D4482" i="16" s="1"/>
  <c r="E4490" i="16"/>
  <c r="D4490" i="16" s="1"/>
  <c r="E4498" i="16"/>
  <c r="D4498" i="16" s="1"/>
  <c r="E4502" i="16"/>
  <c r="D4502" i="16" s="1"/>
  <c r="E4506" i="16"/>
  <c r="D4506" i="16" s="1"/>
  <c r="E4510" i="16"/>
  <c r="D4510" i="16" s="1"/>
  <c r="E4514" i="16"/>
  <c r="D4514" i="16" s="1"/>
  <c r="E4518" i="16"/>
  <c r="D4518" i="16" s="1"/>
  <c r="E4522" i="16"/>
  <c r="D4522" i="16" s="1"/>
  <c r="E4526" i="16"/>
  <c r="D4526" i="16" s="1"/>
  <c r="E4530" i="16"/>
  <c r="D4530" i="16" s="1"/>
  <c r="E4534" i="16"/>
  <c r="D4534" i="16" s="1"/>
  <c r="E4538" i="16"/>
  <c r="D4538" i="16" s="1"/>
  <c r="E4542" i="16"/>
  <c r="D4542" i="16" s="1"/>
  <c r="E4546" i="16"/>
  <c r="D4546" i="16" s="1"/>
  <c r="E4550" i="16"/>
  <c r="D4550" i="16" s="1"/>
  <c r="E4554" i="16"/>
  <c r="D4554" i="16" s="1"/>
  <c r="E4558" i="16"/>
  <c r="D4558" i="16" s="1"/>
  <c r="E4562" i="16"/>
  <c r="D4562" i="16" s="1"/>
  <c r="E4566" i="16"/>
  <c r="D4566" i="16" s="1"/>
  <c r="E4570" i="16"/>
  <c r="D4570" i="16" s="1"/>
  <c r="E4574" i="16"/>
  <c r="D4574" i="16" s="1"/>
  <c r="E4578" i="16"/>
  <c r="D4578" i="16" s="1"/>
  <c r="E4582" i="16"/>
  <c r="D4582" i="16" s="1"/>
  <c r="E4586" i="16"/>
  <c r="D4586" i="16" s="1"/>
  <c r="E4590" i="16"/>
  <c r="D4590" i="16" s="1"/>
  <c r="E4594" i="16"/>
  <c r="D4594" i="16" s="1"/>
  <c r="E4598" i="16"/>
  <c r="D4598" i="16" s="1"/>
  <c r="E4602" i="16"/>
  <c r="D4602" i="16" s="1"/>
  <c r="E4606" i="16"/>
  <c r="D4606" i="16" s="1"/>
  <c r="E4610" i="16"/>
  <c r="D4610" i="16" s="1"/>
  <c r="E4614" i="16"/>
  <c r="D4614" i="16" s="1"/>
  <c r="E4618" i="16"/>
  <c r="D4618" i="16" s="1"/>
  <c r="E4622" i="16"/>
  <c r="D4622" i="16" s="1"/>
  <c r="E4626" i="16"/>
  <c r="D4626" i="16" s="1"/>
  <c r="E4630" i="16"/>
  <c r="D4630" i="16" s="1"/>
  <c r="E4634" i="16"/>
  <c r="D4634" i="16" s="1"/>
  <c r="E4638" i="16"/>
  <c r="D4638" i="16" s="1"/>
  <c r="E4642" i="16"/>
  <c r="D4642" i="16" s="1"/>
  <c r="E4646" i="16"/>
  <c r="D4646" i="16" s="1"/>
  <c r="E4650" i="16"/>
  <c r="D4650" i="16" s="1"/>
  <c r="E4654" i="16"/>
  <c r="D4654" i="16" s="1"/>
  <c r="E4658" i="16"/>
  <c r="D4658" i="16" s="1"/>
  <c r="E4662" i="16"/>
  <c r="D4662" i="16" s="1"/>
  <c r="E4666" i="16"/>
  <c r="D4666" i="16" s="1"/>
  <c r="E4670" i="16"/>
  <c r="D4670" i="16" s="1"/>
  <c r="E4674" i="16"/>
  <c r="D4674" i="16" s="1"/>
  <c r="E4678" i="16"/>
  <c r="D4678" i="16" s="1"/>
  <c r="E4682" i="16"/>
  <c r="D4682" i="16" s="1"/>
  <c r="E4686" i="16"/>
  <c r="D4686" i="16" s="1"/>
  <c r="E4690" i="16"/>
  <c r="D4690" i="16" s="1"/>
  <c r="E4694" i="16"/>
  <c r="D4694" i="16" s="1"/>
  <c r="E4698" i="16"/>
  <c r="D4698" i="16" s="1"/>
  <c r="E4702" i="16"/>
  <c r="D4702" i="16" s="1"/>
  <c r="E4705" i="16"/>
  <c r="D4705" i="16" s="1"/>
  <c r="E4709" i="16"/>
  <c r="D4709" i="16" s="1"/>
  <c r="E4716" i="16"/>
  <c r="D4716" i="16" s="1"/>
  <c r="E4720" i="16"/>
  <c r="D4720" i="16" s="1"/>
  <c r="E4723" i="16"/>
  <c r="D4723" i="16" s="1"/>
  <c r="E4727" i="16"/>
  <c r="D4727" i="16" s="1"/>
  <c r="E4730" i="16"/>
  <c r="D4730" i="16" s="1"/>
  <c r="E4734" i="16"/>
  <c r="D4734" i="16" s="1"/>
  <c r="E4737" i="16"/>
  <c r="D4737" i="16" s="1"/>
  <c r="E4744" i="16"/>
  <c r="D4744" i="16" s="1"/>
  <c r="E4747" i="16"/>
  <c r="D4747" i="16" s="1"/>
  <c r="E4750" i="16"/>
  <c r="D4750" i="16" s="1"/>
  <c r="E4754" i="16"/>
  <c r="D4754" i="16" s="1"/>
  <c r="E4758" i="16"/>
  <c r="D4758" i="16" s="1"/>
  <c r="E4762" i="16"/>
  <c r="D4762" i="16" s="1"/>
  <c r="E4766" i="16"/>
  <c r="D4766" i="16" s="1"/>
  <c r="E4770" i="16"/>
  <c r="D4770" i="16" s="1"/>
  <c r="E4774" i="16"/>
  <c r="D4774" i="16" s="1"/>
  <c r="E4778" i="16"/>
  <c r="D4778" i="16" s="1"/>
  <c r="E4782" i="16"/>
  <c r="D4782" i="16" s="1"/>
  <c r="E4786" i="16"/>
  <c r="D4786" i="16" s="1"/>
  <c r="E4790" i="16"/>
  <c r="D4790" i="16" s="1"/>
  <c r="E4794" i="16"/>
  <c r="D4794" i="16" s="1"/>
  <c r="E4798" i="16"/>
  <c r="D4798" i="16" s="1"/>
  <c r="E4802" i="16"/>
  <c r="D4802" i="16" s="1"/>
  <c r="E4806" i="16"/>
  <c r="D4806" i="16" s="1"/>
  <c r="E4810" i="16"/>
  <c r="D4810" i="16" s="1"/>
  <c r="E4814" i="16"/>
  <c r="D4814" i="16" s="1"/>
  <c r="E4818" i="16"/>
  <c r="D4818" i="16" s="1"/>
  <c r="E4822" i="16"/>
  <c r="D4822" i="16" s="1"/>
  <c r="E4826" i="16"/>
  <c r="D4826" i="16" s="1"/>
  <c r="E4830" i="16"/>
  <c r="D4830" i="16" s="1"/>
  <c r="E4834" i="16"/>
  <c r="D4834" i="16" s="1"/>
  <c r="E4838" i="16"/>
  <c r="D4838" i="16" s="1"/>
  <c r="E4842" i="16"/>
  <c r="D4842" i="16" s="1"/>
  <c r="E4846" i="16"/>
  <c r="D4846" i="16" s="1"/>
  <c r="E4850" i="16"/>
  <c r="D4850" i="16" s="1"/>
  <c r="E4854" i="16"/>
  <c r="D4854" i="16" s="1"/>
  <c r="E4858" i="16"/>
  <c r="D4858" i="16" s="1"/>
  <c r="E4862" i="16"/>
  <c r="D4862" i="16" s="1"/>
  <c r="E4866" i="16"/>
  <c r="D4866" i="16" s="1"/>
  <c r="E4870" i="16"/>
  <c r="D4870" i="16" s="1"/>
  <c r="E4874" i="16"/>
  <c r="D4874" i="16" s="1"/>
  <c r="E4878" i="16"/>
  <c r="D4878" i="16" s="1"/>
  <c r="E4882" i="16"/>
  <c r="D4882" i="16" s="1"/>
  <c r="E4886" i="16"/>
  <c r="D4886" i="16" s="1"/>
  <c r="E4890" i="16"/>
  <c r="D4890" i="16" s="1"/>
  <c r="E4894" i="16"/>
  <c r="D4894" i="16" s="1"/>
  <c r="E4898" i="16"/>
  <c r="D4898" i="16" s="1"/>
  <c r="E4902" i="16"/>
  <c r="E4906" i="16"/>
  <c r="E4910" i="16"/>
  <c r="E4914" i="16"/>
  <c r="E4918" i="16"/>
  <c r="E4922" i="16"/>
  <c r="E4926" i="16"/>
  <c r="E4930" i="16"/>
  <c r="E4934" i="16"/>
  <c r="E4938" i="16"/>
  <c r="E4942" i="16"/>
  <c r="E4946" i="16"/>
  <c r="E4950" i="16"/>
  <c r="E4954" i="16"/>
  <c r="E4958" i="16"/>
  <c r="E4962" i="16"/>
  <c r="E4966" i="16"/>
  <c r="E4970" i="16"/>
  <c r="E4974" i="16"/>
  <c r="E4978" i="16"/>
  <c r="E4982" i="16"/>
  <c r="E4986" i="16"/>
  <c r="E4990" i="16"/>
  <c r="E4994" i="16"/>
  <c r="E4998" i="16"/>
  <c r="E5002" i="16"/>
  <c r="D5002" i="16" s="1"/>
  <c r="E5006" i="16"/>
  <c r="D5006" i="16" s="1"/>
  <c r="E5010" i="16"/>
  <c r="D5010" i="16" s="1"/>
  <c r="E5014" i="16"/>
  <c r="D5014" i="16" s="1"/>
  <c r="E5018" i="16"/>
  <c r="D5018" i="16" s="1"/>
  <c r="E5022" i="16"/>
  <c r="D5022" i="16" s="1"/>
  <c r="E5026" i="16"/>
  <c r="D5026" i="16" s="1"/>
  <c r="E5030" i="16"/>
  <c r="D5030" i="16" s="1"/>
  <c r="E5034" i="16"/>
  <c r="D5034" i="16" s="1"/>
  <c r="E5038" i="16"/>
  <c r="D5038" i="16" s="1"/>
  <c r="E5042" i="16"/>
  <c r="D5042" i="16" s="1"/>
  <c r="E5046" i="16"/>
  <c r="D5046" i="16" s="1"/>
  <c r="E5050" i="16"/>
  <c r="D5050" i="16" s="1"/>
  <c r="E5054" i="16"/>
  <c r="D5054" i="16" s="1"/>
  <c r="E5058" i="16"/>
  <c r="D5058" i="16" s="1"/>
  <c r="E5062" i="16"/>
  <c r="D5062" i="16" s="1"/>
  <c r="E5066" i="16"/>
  <c r="D5066" i="16" s="1"/>
  <c r="E5070" i="16"/>
  <c r="D5070" i="16" s="1"/>
  <c r="E5074" i="16"/>
  <c r="D5074" i="16" s="1"/>
  <c r="E5078" i="16"/>
  <c r="D5078" i="16" s="1"/>
  <c r="E5082" i="16"/>
  <c r="D5082" i="16" s="1"/>
  <c r="E5086" i="16"/>
  <c r="D5086" i="16" s="1"/>
  <c r="E5090" i="16"/>
  <c r="D5090" i="16" s="1"/>
  <c r="E5094" i="16"/>
  <c r="D5094" i="16" s="1"/>
  <c r="E5098" i="16"/>
  <c r="D5098" i="16" s="1"/>
  <c r="E5102" i="16"/>
  <c r="D5102" i="16" s="1"/>
  <c r="E5106" i="16"/>
  <c r="D5106" i="16" s="1"/>
  <c r="E5110" i="16"/>
  <c r="D5110" i="16" s="1"/>
  <c r="E5114" i="16"/>
  <c r="D5114" i="16" s="1"/>
  <c r="E5118" i="16"/>
  <c r="D5118" i="16" s="1"/>
  <c r="E5122" i="16"/>
  <c r="D5122" i="16" s="1"/>
  <c r="E5126" i="16"/>
  <c r="D5126" i="16" s="1"/>
  <c r="E5130" i="16"/>
  <c r="D5130" i="16" s="1"/>
  <c r="E5134" i="16"/>
  <c r="D5134" i="16" s="1"/>
  <c r="E5138" i="16"/>
  <c r="D5138" i="16" s="1"/>
  <c r="E5142" i="16"/>
  <c r="D5142" i="16" s="1"/>
  <c r="E5146" i="16"/>
  <c r="D5146" i="16" s="1"/>
  <c r="E5150" i="16"/>
  <c r="D5150" i="16" s="1"/>
  <c r="E5154" i="16"/>
  <c r="D5154" i="16" s="1"/>
  <c r="E5158" i="16"/>
  <c r="D5158" i="16" s="1"/>
  <c r="E5162" i="16"/>
  <c r="D5162" i="16" s="1"/>
  <c r="E5166" i="16"/>
  <c r="D5166" i="16" s="1"/>
  <c r="E5170" i="16"/>
  <c r="D5170" i="16" s="1"/>
  <c r="E5174" i="16"/>
  <c r="D5174" i="16" s="1"/>
  <c r="E5178" i="16"/>
  <c r="D5178" i="16" s="1"/>
  <c r="E5182" i="16"/>
  <c r="D5182" i="16" s="1"/>
  <c r="E5186" i="16"/>
  <c r="D5186" i="16" s="1"/>
  <c r="E5190" i="16"/>
  <c r="D5190" i="16" s="1"/>
  <c r="E5194" i="16"/>
  <c r="D5194" i="16" s="1"/>
  <c r="E5198" i="16"/>
  <c r="D5198" i="16" s="1"/>
  <c r="E5202" i="16"/>
  <c r="D5202" i="16" s="1"/>
  <c r="E5206" i="16"/>
  <c r="D5206" i="16" s="1"/>
  <c r="E5210" i="16"/>
  <c r="D5210" i="16" s="1"/>
  <c r="E5214" i="16"/>
  <c r="D5214" i="16" s="1"/>
  <c r="E5218" i="16"/>
  <c r="D5218" i="16" s="1"/>
  <c r="E5222" i="16"/>
  <c r="D5222" i="16" s="1"/>
  <c r="E5226" i="16"/>
  <c r="D5226" i="16" s="1"/>
  <c r="E5230" i="16"/>
  <c r="D5230" i="16" s="1"/>
  <c r="E5234" i="16"/>
  <c r="D5234" i="16" s="1"/>
  <c r="E5238" i="16"/>
  <c r="D5238" i="16" s="1"/>
  <c r="E5242" i="16"/>
  <c r="D5242" i="16" s="1"/>
  <c r="E5246" i="16"/>
  <c r="D5246" i="16" s="1"/>
  <c r="E5250" i="16"/>
  <c r="D5250" i="16" s="1"/>
  <c r="E5254" i="16"/>
  <c r="D5254" i="16" s="1"/>
  <c r="E5258" i="16"/>
  <c r="D5258" i="16" s="1"/>
  <c r="E5262" i="16"/>
  <c r="D5262" i="16" s="1"/>
  <c r="E5266" i="16"/>
  <c r="D5266" i="16" s="1"/>
  <c r="E5270" i="16"/>
  <c r="D5270" i="16" s="1"/>
  <c r="E5274" i="16"/>
  <c r="D5274" i="16" s="1"/>
  <c r="E5278" i="16"/>
  <c r="D5278" i="16" s="1"/>
  <c r="E5282" i="16"/>
  <c r="D5282" i="16" s="1"/>
  <c r="E5286" i="16"/>
  <c r="D5286" i="16" s="1"/>
  <c r="E5290" i="16"/>
  <c r="D5290" i="16" s="1"/>
  <c r="E5294" i="16"/>
  <c r="D5294" i="16" s="1"/>
  <c r="E5298" i="16"/>
  <c r="D5298" i="16" s="1"/>
  <c r="E5302" i="16"/>
  <c r="D5302" i="16" s="1"/>
  <c r="E5306" i="16"/>
  <c r="D5306" i="16" s="1"/>
  <c r="E5310" i="16"/>
  <c r="D5310" i="16" s="1"/>
  <c r="E5314" i="16"/>
  <c r="D5314" i="16" s="1"/>
  <c r="E5318" i="16"/>
  <c r="D5318" i="16" s="1"/>
  <c r="E5322" i="16"/>
  <c r="D5322" i="16" s="1"/>
  <c r="E5326" i="16"/>
  <c r="D5326" i="16" s="1"/>
  <c r="E5330" i="16"/>
  <c r="D5330" i="16" s="1"/>
  <c r="E5334" i="16"/>
  <c r="D5334" i="16" s="1"/>
  <c r="E5338" i="16"/>
  <c r="D5338" i="16" s="1"/>
  <c r="E5342" i="16"/>
  <c r="D5342" i="16" s="1"/>
  <c r="E5346" i="16"/>
  <c r="D5346" i="16" s="1"/>
  <c r="E5350" i="16"/>
  <c r="D5350" i="16" s="1"/>
  <c r="E5354" i="16"/>
  <c r="D5354" i="16" s="1"/>
  <c r="E5358" i="16"/>
  <c r="D5358" i="16" s="1"/>
  <c r="E5362" i="16"/>
  <c r="D5362" i="16" s="1"/>
  <c r="E5366" i="16"/>
  <c r="D5366" i="16" s="1"/>
  <c r="E5370" i="16"/>
  <c r="D5370" i="16" s="1"/>
  <c r="E5374" i="16"/>
  <c r="D5374" i="16" s="1"/>
  <c r="E5378" i="16"/>
  <c r="D5378" i="16" s="1"/>
  <c r="E5382" i="16"/>
  <c r="D5382" i="16" s="1"/>
  <c r="E5386" i="16"/>
  <c r="D5386" i="16" s="1"/>
  <c r="E5390" i="16"/>
  <c r="D5390" i="16" s="1"/>
  <c r="E5394" i="16"/>
  <c r="D5394" i="16" s="1"/>
  <c r="E5398" i="16"/>
  <c r="D5398" i="16" s="1"/>
  <c r="E5402" i="16"/>
  <c r="E5406" i="16"/>
  <c r="E5410" i="16"/>
  <c r="E5414" i="16"/>
  <c r="E5418" i="16"/>
  <c r="E5422" i="16"/>
  <c r="E5426" i="16"/>
  <c r="E5430" i="16"/>
  <c r="E5434" i="16"/>
  <c r="E5438" i="16"/>
  <c r="E5442" i="16"/>
  <c r="E1800" i="16"/>
  <c r="D1800" i="16" s="1"/>
  <c r="E2474" i="16"/>
  <c r="D2474" i="16" s="1"/>
  <c r="E2730" i="16"/>
  <c r="D2730" i="16" s="1"/>
  <c r="E2986" i="16"/>
  <c r="D2986" i="16" s="1"/>
  <c r="E3241" i="16"/>
  <c r="D3241" i="16" s="1"/>
  <c r="E3437" i="16"/>
  <c r="E3535" i="16"/>
  <c r="E3599" i="16"/>
  <c r="E3663" i="16"/>
  <c r="E3727" i="16"/>
  <c r="E3791" i="16"/>
  <c r="E3855" i="16"/>
  <c r="D3855" i="16" s="1"/>
  <c r="E3919" i="16"/>
  <c r="D3919" i="16" s="1"/>
  <c r="E3983" i="16"/>
  <c r="D3983" i="16" s="1"/>
  <c r="E4047" i="16"/>
  <c r="E4111" i="16"/>
  <c r="E4175" i="16"/>
  <c r="E4219" i="16"/>
  <c r="E4251" i="16"/>
  <c r="E4283" i="16"/>
  <c r="E4315" i="16"/>
  <c r="D4315" i="16" s="1"/>
  <c r="E4347" i="16"/>
  <c r="D4347" i="16" s="1"/>
  <c r="E4379" i="16"/>
  <c r="D4379" i="16" s="1"/>
  <c r="E4411" i="16"/>
  <c r="D4411" i="16" s="1"/>
  <c r="E4443" i="16"/>
  <c r="D4443" i="16" s="1"/>
  <c r="E4475" i="16"/>
  <c r="D4475" i="16" s="1"/>
  <c r="E4503" i="16"/>
  <c r="D4503" i="16" s="1"/>
  <c r="E4519" i="16"/>
  <c r="D4519" i="16" s="1"/>
  <c r="E4535" i="16"/>
  <c r="D4535" i="16" s="1"/>
  <c r="E4551" i="16"/>
  <c r="D4551" i="16" s="1"/>
  <c r="E4567" i="16"/>
  <c r="D4567" i="16" s="1"/>
  <c r="E4583" i="16"/>
  <c r="D4583" i="16" s="1"/>
  <c r="E4599" i="16"/>
  <c r="D4599" i="16" s="1"/>
  <c r="E4615" i="16"/>
  <c r="D4615" i="16" s="1"/>
  <c r="E4631" i="16"/>
  <c r="D4631" i="16" s="1"/>
  <c r="E4647" i="16"/>
  <c r="D4647" i="16" s="1"/>
  <c r="E4663" i="16"/>
  <c r="D4663" i="16" s="1"/>
  <c r="E4679" i="16"/>
  <c r="D4679" i="16" s="1"/>
  <c r="E4695" i="16"/>
  <c r="D4695" i="16" s="1"/>
  <c r="E4710" i="16"/>
  <c r="D4710" i="16" s="1"/>
  <c r="E4724" i="16"/>
  <c r="D4724" i="16" s="1"/>
  <c r="E4738" i="16"/>
  <c r="D4738" i="16" s="1"/>
  <c r="E4751" i="16"/>
  <c r="D4751" i="16" s="1"/>
  <c r="E4767" i="16"/>
  <c r="D4767" i="16" s="1"/>
  <c r="E4783" i="16"/>
  <c r="D4783" i="16" s="1"/>
  <c r="E4799" i="16"/>
  <c r="D4799" i="16" s="1"/>
  <c r="E4815" i="16"/>
  <c r="D4815" i="16" s="1"/>
  <c r="E4831" i="16"/>
  <c r="D4831" i="16" s="1"/>
  <c r="E4847" i="16"/>
  <c r="D4847" i="16" s="1"/>
  <c r="E4863" i="16"/>
  <c r="D4863" i="16" s="1"/>
  <c r="E4879" i="16"/>
  <c r="D4879" i="16" s="1"/>
  <c r="E4895" i="16"/>
  <c r="D4895" i="16" s="1"/>
  <c r="E4911" i="16"/>
  <c r="E4927" i="16"/>
  <c r="E4943" i="16"/>
  <c r="E4959" i="16"/>
  <c r="E4975" i="16"/>
  <c r="E4991" i="16"/>
  <c r="E5007" i="16"/>
  <c r="D5007" i="16" s="1"/>
  <c r="E5023" i="16"/>
  <c r="D5023" i="16" s="1"/>
  <c r="E5039" i="16"/>
  <c r="D5039" i="16" s="1"/>
  <c r="E5055" i="16"/>
  <c r="D5055" i="16" s="1"/>
  <c r="E5071" i="16"/>
  <c r="D5071" i="16" s="1"/>
  <c r="E5087" i="16"/>
  <c r="D5087" i="16" s="1"/>
  <c r="E5095" i="16"/>
  <c r="D5095" i="16" s="1"/>
  <c r="E5103" i="16"/>
  <c r="D5103" i="16" s="1"/>
  <c r="E5111" i="16"/>
  <c r="D5111" i="16" s="1"/>
  <c r="E5119" i="16"/>
  <c r="D5119" i="16" s="1"/>
  <c r="E5127" i="16"/>
  <c r="D5127" i="16" s="1"/>
  <c r="E5135" i="16"/>
  <c r="D5135" i="16" s="1"/>
  <c r="E5143" i="16"/>
  <c r="D5143" i="16" s="1"/>
  <c r="E5151" i="16"/>
  <c r="D5151" i="16" s="1"/>
  <c r="E5159" i="16"/>
  <c r="D5159" i="16" s="1"/>
  <c r="E5167" i="16"/>
  <c r="D5167" i="16" s="1"/>
  <c r="E5175" i="16"/>
  <c r="D5175" i="16" s="1"/>
  <c r="E5183" i="16"/>
  <c r="D5183" i="16" s="1"/>
  <c r="E5191" i="16"/>
  <c r="D5191" i="16" s="1"/>
  <c r="E5199" i="16"/>
  <c r="D5199" i="16" s="1"/>
  <c r="E5207" i="16"/>
  <c r="D5207" i="16" s="1"/>
  <c r="E5215" i="16"/>
  <c r="D5215" i="16" s="1"/>
  <c r="E5223" i="16"/>
  <c r="D5223" i="16" s="1"/>
  <c r="E5231" i="16"/>
  <c r="D5231" i="16" s="1"/>
  <c r="E5239" i="16"/>
  <c r="D5239" i="16" s="1"/>
  <c r="E5247" i="16"/>
  <c r="D5247" i="16" s="1"/>
  <c r="E5255" i="16"/>
  <c r="D5255" i="16" s="1"/>
  <c r="E5263" i="16"/>
  <c r="D5263" i="16" s="1"/>
  <c r="E5271" i="16"/>
  <c r="D5271" i="16" s="1"/>
  <c r="E5279" i="16"/>
  <c r="D5279" i="16" s="1"/>
  <c r="E5287" i="16"/>
  <c r="D5287" i="16" s="1"/>
  <c r="E5295" i="16"/>
  <c r="D5295" i="16" s="1"/>
  <c r="E5303" i="16"/>
  <c r="D5303" i="16" s="1"/>
  <c r="E5311" i="16"/>
  <c r="D5311" i="16" s="1"/>
  <c r="E5319" i="16"/>
  <c r="D5319" i="16" s="1"/>
  <c r="E5327" i="16"/>
  <c r="D5327" i="16" s="1"/>
  <c r="E5335" i="16"/>
  <c r="D5335" i="16" s="1"/>
  <c r="E5343" i="16"/>
  <c r="D5343" i="16" s="1"/>
  <c r="E5351" i="16"/>
  <c r="D5351" i="16" s="1"/>
  <c r="E5359" i="16"/>
  <c r="D5359" i="16" s="1"/>
  <c r="E5367" i="16"/>
  <c r="D5367" i="16" s="1"/>
  <c r="E5375" i="16"/>
  <c r="D5375" i="16" s="1"/>
  <c r="E5383" i="16"/>
  <c r="D5383" i="16" s="1"/>
  <c r="E5391" i="16"/>
  <c r="D5391" i="16" s="1"/>
  <c r="E5399" i="16"/>
  <c r="D5399" i="16" s="1"/>
  <c r="E5407" i="16"/>
  <c r="E5415" i="16"/>
  <c r="E5423" i="16"/>
  <c r="E5431" i="16"/>
  <c r="E5439" i="16"/>
  <c r="E5444" i="16"/>
  <c r="E5448" i="16"/>
  <c r="E5452" i="16"/>
  <c r="E5456" i="16"/>
  <c r="E5460" i="16"/>
  <c r="E5464" i="16"/>
  <c r="E5468" i="16"/>
  <c r="E5472" i="16"/>
  <c r="E5476" i="16"/>
  <c r="E5480" i="16"/>
  <c r="E5484" i="16"/>
  <c r="E5488" i="16"/>
  <c r="E5492" i="16"/>
  <c r="E5496" i="16"/>
  <c r="E5500" i="16"/>
  <c r="E5504" i="16"/>
  <c r="E5508" i="16"/>
  <c r="E5512" i="16"/>
  <c r="E5516" i="16"/>
  <c r="E5520" i="16"/>
  <c r="E5524" i="16"/>
  <c r="E5528" i="16"/>
  <c r="E5532" i="16"/>
  <c r="E5536" i="16"/>
  <c r="E5540" i="16"/>
  <c r="E5544" i="16"/>
  <c r="E5548" i="16"/>
  <c r="E5552" i="16"/>
  <c r="E5556" i="16"/>
  <c r="E5560" i="16"/>
  <c r="E5564" i="16"/>
  <c r="E5568" i="16"/>
  <c r="E5572" i="16"/>
  <c r="E5576" i="16"/>
  <c r="E5580" i="16"/>
  <c r="E5584" i="16"/>
  <c r="E5588" i="16"/>
  <c r="E5592" i="16"/>
  <c r="E5596" i="16"/>
  <c r="E5600" i="16"/>
  <c r="E5604" i="16"/>
  <c r="E5608" i="16"/>
  <c r="E5612" i="16"/>
  <c r="E5616" i="16"/>
  <c r="E5620" i="16"/>
  <c r="E5624" i="16"/>
  <c r="E5628" i="16"/>
  <c r="E5632" i="16"/>
  <c r="E5636" i="16"/>
  <c r="E5640" i="16"/>
  <c r="E5644" i="16"/>
  <c r="E5648" i="16"/>
  <c r="E5652" i="16"/>
  <c r="E5656" i="16"/>
  <c r="E5660" i="16"/>
  <c r="E5664" i="16"/>
  <c r="E5668" i="16"/>
  <c r="E5672" i="16"/>
  <c r="E5676" i="16"/>
  <c r="E5680" i="16"/>
  <c r="E5684" i="16"/>
  <c r="E5688" i="16"/>
  <c r="E5692" i="16"/>
  <c r="E5696" i="16"/>
  <c r="E5700" i="16"/>
  <c r="E5704" i="16"/>
  <c r="E5708" i="16"/>
  <c r="E5712" i="16"/>
  <c r="E5716" i="16"/>
  <c r="E5720" i="16"/>
  <c r="E5724" i="16"/>
  <c r="E5728" i="16"/>
  <c r="E5732" i="16"/>
  <c r="E5736" i="16"/>
  <c r="E5740" i="16"/>
  <c r="E5744" i="16"/>
  <c r="E5748" i="16"/>
  <c r="E5752" i="16"/>
  <c r="E5756" i="16"/>
  <c r="E5760" i="16"/>
  <c r="E5764" i="16"/>
  <c r="E5768" i="16"/>
  <c r="E5772" i="16"/>
  <c r="E5776" i="16"/>
  <c r="E5780" i="16"/>
  <c r="E5784" i="16"/>
  <c r="E5788" i="16"/>
  <c r="E5792" i="16"/>
  <c r="E5796" i="16"/>
  <c r="E5800" i="16"/>
  <c r="E5804" i="16"/>
  <c r="D5804" i="16" s="1"/>
  <c r="E5808" i="16"/>
  <c r="D5808" i="16" s="1"/>
  <c r="E5812" i="16"/>
  <c r="D5812" i="16" s="1"/>
  <c r="E5816" i="16"/>
  <c r="D5816" i="16" s="1"/>
  <c r="E5820" i="16"/>
  <c r="D5820" i="16" s="1"/>
  <c r="E5824" i="16"/>
  <c r="D5824" i="16" s="1"/>
  <c r="E5828" i="16"/>
  <c r="D5828" i="16" s="1"/>
  <c r="E5832" i="16"/>
  <c r="D5832" i="16" s="1"/>
  <c r="E5836" i="16"/>
  <c r="D5836" i="16" s="1"/>
  <c r="E5840" i="16"/>
  <c r="D5840" i="16" s="1"/>
  <c r="E5844" i="16"/>
  <c r="D5844" i="16" s="1"/>
  <c r="E5848" i="16"/>
  <c r="D5848" i="16" s="1"/>
  <c r="E5852" i="16"/>
  <c r="D5852" i="16" s="1"/>
  <c r="E5856" i="16"/>
  <c r="D5856" i="16" s="1"/>
  <c r="E5860" i="16"/>
  <c r="D5860" i="16" s="1"/>
  <c r="E5864" i="16"/>
  <c r="D5864" i="16" s="1"/>
  <c r="E5868" i="16"/>
  <c r="D5868" i="16" s="1"/>
  <c r="E5872" i="16"/>
  <c r="D5872" i="16" s="1"/>
  <c r="E5876" i="16"/>
  <c r="D5876" i="16" s="1"/>
  <c r="E5880" i="16"/>
  <c r="D5880" i="16" s="1"/>
  <c r="E5884" i="16"/>
  <c r="D5884" i="16" s="1"/>
  <c r="E5888" i="16"/>
  <c r="D5888" i="16" s="1"/>
  <c r="E5892" i="16"/>
  <c r="D5892" i="16" s="1"/>
  <c r="E5896" i="16"/>
  <c r="D5896" i="16" s="1"/>
  <c r="E5900" i="16"/>
  <c r="D5900" i="16" s="1"/>
  <c r="E5904" i="16"/>
  <c r="E5908" i="16"/>
  <c r="E5912" i="16"/>
  <c r="E5916" i="16"/>
  <c r="E5920" i="16"/>
  <c r="E5924" i="16"/>
  <c r="E5928" i="16"/>
  <c r="E5932" i="16"/>
  <c r="E5936" i="16"/>
  <c r="E5940" i="16"/>
  <c r="E5944" i="16"/>
  <c r="E5948" i="16"/>
  <c r="E5952" i="16"/>
  <c r="E5956" i="16"/>
  <c r="E5960" i="16"/>
  <c r="E5964" i="16"/>
  <c r="E5968" i="16"/>
  <c r="E5972" i="16"/>
  <c r="E5976" i="16"/>
  <c r="E5980" i="16"/>
  <c r="E5984" i="16"/>
  <c r="E5988" i="16"/>
  <c r="E5992" i="16"/>
  <c r="E5996" i="16"/>
  <c r="E6000" i="16"/>
  <c r="E6016" i="16"/>
  <c r="D6016" i="16" s="1"/>
  <c r="E6020" i="16"/>
  <c r="D6020" i="16" s="1"/>
  <c r="E6024" i="16"/>
  <c r="D6024" i="16" s="1"/>
  <c r="E6028" i="16"/>
  <c r="D6028" i="16" s="1"/>
  <c r="E6032" i="16"/>
  <c r="D6032" i="16" s="1"/>
  <c r="E6036" i="16"/>
  <c r="D6036" i="16" s="1"/>
  <c r="E6040" i="16"/>
  <c r="D6040" i="16" s="1"/>
  <c r="E6044" i="16"/>
  <c r="D6044" i="16" s="1"/>
  <c r="E6048" i="16"/>
  <c r="D6048" i="16" s="1"/>
  <c r="E6052" i="16"/>
  <c r="D6052" i="16" s="1"/>
  <c r="E6056" i="16"/>
  <c r="D6056" i="16" s="1"/>
  <c r="E6060" i="16"/>
  <c r="D6060" i="16" s="1"/>
  <c r="E6064" i="16"/>
  <c r="D6064" i="16" s="1"/>
  <c r="E6068" i="16"/>
  <c r="D6068" i="16" s="1"/>
  <c r="E6072" i="16"/>
  <c r="D6072" i="16" s="1"/>
  <c r="E6076" i="16"/>
  <c r="D6076" i="16" s="1"/>
  <c r="E6080" i="16"/>
  <c r="D6080" i="16" s="1"/>
  <c r="E6084" i="16"/>
  <c r="D6084" i="16" s="1"/>
  <c r="E6088" i="16"/>
  <c r="D6088" i="16" s="1"/>
  <c r="E6092" i="16"/>
  <c r="D6092" i="16" s="1"/>
  <c r="E6096" i="16"/>
  <c r="D6096" i="16" s="1"/>
  <c r="E6100" i="16"/>
  <c r="D6100" i="16" s="1"/>
  <c r="E6104" i="16"/>
  <c r="E6108" i="16"/>
  <c r="E6112" i="16"/>
  <c r="E6116" i="16"/>
  <c r="E6120" i="16"/>
  <c r="E6124" i="16"/>
  <c r="E6128" i="16"/>
  <c r="E6132" i="16"/>
  <c r="E6136" i="16"/>
  <c r="E6140" i="16"/>
  <c r="E6144" i="16"/>
  <c r="E6148" i="16"/>
  <c r="E6152" i="16"/>
  <c r="E6156" i="16"/>
  <c r="E6160" i="16"/>
  <c r="E6164" i="16"/>
  <c r="E6168" i="16"/>
  <c r="E6172" i="16"/>
  <c r="E6176" i="16"/>
  <c r="E6180" i="16"/>
  <c r="E6184" i="16"/>
  <c r="E6188" i="16"/>
  <c r="E6192" i="16"/>
  <c r="E6196" i="16"/>
  <c r="E6200" i="16"/>
  <c r="E6212" i="16"/>
  <c r="D6212" i="16" s="1"/>
  <c r="E6216" i="16"/>
  <c r="D6216" i="16" s="1"/>
  <c r="E6220" i="16"/>
  <c r="D6220" i="16" s="1"/>
  <c r="E6224" i="16"/>
  <c r="D6224" i="16" s="1"/>
  <c r="E6228" i="16"/>
  <c r="D6228" i="16" s="1"/>
  <c r="E6232" i="16"/>
  <c r="D6232" i="16" s="1"/>
  <c r="E6236" i="16"/>
  <c r="D6236" i="16" s="1"/>
  <c r="E6240" i="16"/>
  <c r="D6240" i="16" s="1"/>
  <c r="E6244" i="16"/>
  <c r="D6244" i="16" s="1"/>
  <c r="E6248" i="16"/>
  <c r="D6248" i="16" s="1"/>
  <c r="E6252" i="16"/>
  <c r="D6252" i="16" s="1"/>
  <c r="E6256" i="16"/>
  <c r="D6256" i="16" s="1"/>
  <c r="E6260" i="16"/>
  <c r="D6260" i="16" s="1"/>
  <c r="E6264" i="16"/>
  <c r="D6264" i="16" s="1"/>
  <c r="E6268" i="16"/>
  <c r="D6268" i="16" s="1"/>
  <c r="E6272" i="16"/>
  <c r="D6272" i="16" s="1"/>
  <c r="E6276" i="16"/>
  <c r="D6276" i="16" s="1"/>
  <c r="E6280" i="16"/>
  <c r="D6280" i="16" s="1"/>
  <c r="E6284" i="16"/>
  <c r="D6284" i="16" s="1"/>
  <c r="E6288" i="16"/>
  <c r="D6288" i="16" s="1"/>
  <c r="E6292" i="16"/>
  <c r="D6292" i="16" s="1"/>
  <c r="E6296" i="16"/>
  <c r="D6296" i="16" s="1"/>
  <c r="E6300" i="16"/>
  <c r="D6300" i="16" s="1"/>
  <c r="E6304" i="16"/>
  <c r="D6304" i="16" s="1"/>
  <c r="E6308" i="16"/>
  <c r="D6308" i="16" s="1"/>
  <c r="E6312" i="16"/>
  <c r="D6312" i="16" s="1"/>
  <c r="E6316" i="16"/>
  <c r="D6316" i="16" s="1"/>
  <c r="E6320" i="16"/>
  <c r="D6320" i="16" s="1"/>
  <c r="E6324" i="16"/>
  <c r="D6324" i="16" s="1"/>
  <c r="E6328" i="16"/>
  <c r="D6328" i="16" s="1"/>
  <c r="E6332" i="16"/>
  <c r="D6332" i="16" s="1"/>
  <c r="E6336" i="16"/>
  <c r="D6336" i="16" s="1"/>
  <c r="E6340" i="16"/>
  <c r="D6340" i="16" s="1"/>
  <c r="E6344" i="16"/>
  <c r="D6344" i="16" s="1"/>
  <c r="E6348" i="16"/>
  <c r="D6348" i="16" s="1"/>
  <c r="E6352" i="16"/>
  <c r="D6352" i="16" s="1"/>
  <c r="E6356" i="16"/>
  <c r="D6356" i="16" s="1"/>
  <c r="E6360" i="16"/>
  <c r="D6360" i="16" s="1"/>
  <c r="E6364" i="16"/>
  <c r="D6364" i="16" s="1"/>
  <c r="E6368" i="16"/>
  <c r="D6368" i="16" s="1"/>
  <c r="E6372" i="16"/>
  <c r="D6372" i="16" s="1"/>
  <c r="E6376" i="16"/>
  <c r="D6376" i="16" s="1"/>
  <c r="E6380" i="16"/>
  <c r="D6380" i="16" s="1"/>
  <c r="E6384" i="16"/>
  <c r="D6384" i="16" s="1"/>
  <c r="E6388" i="16"/>
  <c r="D6388" i="16" s="1"/>
  <c r="E6392" i="16"/>
  <c r="D6392" i="16" s="1"/>
  <c r="E6396" i="16"/>
  <c r="D6396" i="16" s="1"/>
  <c r="E6400" i="16"/>
  <c r="D6400" i="16" s="1"/>
  <c r="E6404" i="16"/>
  <c r="D6404" i="16" s="1"/>
  <c r="E6408" i="16"/>
  <c r="D6408" i="16" s="1"/>
  <c r="E6412" i="16"/>
  <c r="D6412" i="16" s="1"/>
  <c r="E6416" i="16"/>
  <c r="D6416" i="16" s="1"/>
  <c r="E6420" i="16"/>
  <c r="D6420" i="16" s="1"/>
  <c r="E6424" i="16"/>
  <c r="D6424" i="16" s="1"/>
  <c r="E6428" i="16"/>
  <c r="D6428" i="16" s="1"/>
  <c r="E6432" i="16"/>
  <c r="D6432" i="16" s="1"/>
  <c r="E6436" i="16"/>
  <c r="D6436" i="16" s="1"/>
  <c r="E6440" i="16"/>
  <c r="D6440" i="16" s="1"/>
  <c r="E6444" i="16"/>
  <c r="D6444" i="16" s="1"/>
  <c r="E6448" i="16"/>
  <c r="D6448" i="16" s="1"/>
  <c r="E6452" i="16"/>
  <c r="D6452" i="16" s="1"/>
  <c r="E6456" i="16"/>
  <c r="D6456" i="16" s="1"/>
  <c r="E6460" i="16"/>
  <c r="D6460" i="16" s="1"/>
  <c r="E6464" i="16"/>
  <c r="D6464" i="16" s="1"/>
  <c r="E6468" i="16"/>
  <c r="D6468" i="16" s="1"/>
  <c r="E6472" i="16"/>
  <c r="D6472" i="16" s="1"/>
  <c r="E6476" i="16"/>
  <c r="D6476" i="16" s="1"/>
  <c r="E6480" i="16"/>
  <c r="D6480" i="16" s="1"/>
  <c r="E6484" i="16"/>
  <c r="D6484" i="16" s="1"/>
  <c r="E6488" i="16"/>
  <c r="D6488" i="16" s="1"/>
  <c r="E6492" i="16"/>
  <c r="D6492" i="16" s="1"/>
  <c r="E6496" i="16"/>
  <c r="D6496" i="16" s="1"/>
  <c r="E6500" i="16"/>
  <c r="D6500" i="16" s="1"/>
  <c r="E6504" i="16"/>
  <c r="D6504" i="16" s="1"/>
  <c r="E6508" i="16"/>
  <c r="D6508" i="16" s="1"/>
  <c r="E6512" i="16"/>
  <c r="D6512" i="16" s="1"/>
  <c r="E6516" i="16"/>
  <c r="D6516" i="16" s="1"/>
  <c r="E6520" i="16"/>
  <c r="D6520" i="16" s="1"/>
  <c r="E6524" i="16"/>
  <c r="D6524" i="16" s="1"/>
  <c r="E6528" i="16"/>
  <c r="D6528" i="16" s="1"/>
  <c r="E6532" i="16"/>
  <c r="D6532" i="16" s="1"/>
  <c r="E6536" i="16"/>
  <c r="D6536" i="16" s="1"/>
  <c r="E6540" i="16"/>
  <c r="D6540" i="16" s="1"/>
  <c r="E6544" i="16"/>
  <c r="D6544" i="16" s="1"/>
  <c r="E6548" i="16"/>
  <c r="D6548" i="16" s="1"/>
  <c r="E6552" i="16"/>
  <c r="D6552" i="16" s="1"/>
  <c r="E6556" i="16"/>
  <c r="D6556" i="16" s="1"/>
  <c r="E6560" i="16"/>
  <c r="D6560" i="16" s="1"/>
  <c r="E6564" i="16"/>
  <c r="D6564" i="16" s="1"/>
  <c r="E6568" i="16"/>
  <c r="D6568" i="16" s="1"/>
  <c r="E6572" i="16"/>
  <c r="D6572" i="16" s="1"/>
  <c r="E6576" i="16"/>
  <c r="D6576" i="16" s="1"/>
  <c r="E6580" i="16"/>
  <c r="D6580" i="16" s="1"/>
  <c r="E6584" i="16"/>
  <c r="D6584" i="16" s="1"/>
  <c r="E6588" i="16"/>
  <c r="D6588" i="16" s="1"/>
  <c r="E6592" i="16"/>
  <c r="D6592" i="16" s="1"/>
  <c r="E6596" i="16"/>
  <c r="D6596" i="16" s="1"/>
  <c r="E6600" i="16"/>
  <c r="D6600" i="16" s="1"/>
  <c r="E6604" i="16"/>
  <c r="D6604" i="16" s="1"/>
  <c r="E6608" i="16"/>
  <c r="D6608" i="16" s="1"/>
  <c r="E6612" i="16"/>
  <c r="D6612" i="16" s="1"/>
  <c r="E6616" i="16"/>
  <c r="D6616" i="16" s="1"/>
  <c r="E6620" i="16"/>
  <c r="D6620" i="16" s="1"/>
  <c r="E6624" i="16"/>
  <c r="D6624" i="16" s="1"/>
  <c r="E6628" i="16"/>
  <c r="D6628" i="16" s="1"/>
  <c r="E6632" i="16"/>
  <c r="D6632" i="16" s="1"/>
  <c r="E6636" i="16"/>
  <c r="D6636" i="16" s="1"/>
  <c r="E6640" i="16"/>
  <c r="D6640" i="16" s="1"/>
  <c r="E6644" i="16"/>
  <c r="D6644" i="16" s="1"/>
  <c r="E6648" i="16"/>
  <c r="D6648" i="16" s="1"/>
  <c r="E6652" i="16"/>
  <c r="D6652" i="16" s="1"/>
  <c r="E6656" i="16"/>
  <c r="D6656" i="16" s="1"/>
  <c r="E6660" i="16"/>
  <c r="D6660" i="16" s="1"/>
  <c r="E6664" i="16"/>
  <c r="D6664" i="16" s="1"/>
  <c r="E6668" i="16"/>
  <c r="D6668" i="16" s="1"/>
  <c r="E6672" i="16"/>
  <c r="D6672" i="16" s="1"/>
  <c r="E6676" i="16"/>
  <c r="D6676" i="16" s="1"/>
  <c r="E6680" i="16"/>
  <c r="D6680" i="16" s="1"/>
  <c r="E6684" i="16"/>
  <c r="D6684" i="16" s="1"/>
  <c r="E6688" i="16"/>
  <c r="D6688" i="16" s="1"/>
  <c r="E6692" i="16"/>
  <c r="D6692" i="16" s="1"/>
  <c r="E6696" i="16"/>
  <c r="D6696" i="16" s="1"/>
  <c r="E6700" i="16"/>
  <c r="D6700" i="16" s="1"/>
  <c r="E6704" i="16"/>
  <c r="D6704" i="16" s="1"/>
  <c r="E6708" i="16"/>
  <c r="D6708" i="16" s="1"/>
  <c r="E6712" i="16"/>
  <c r="D6712" i="16" s="1"/>
  <c r="E6716" i="16"/>
  <c r="D6716" i="16" s="1"/>
  <c r="E6720" i="16"/>
  <c r="D6720" i="16" s="1"/>
  <c r="E6724" i="16"/>
  <c r="D6724" i="16" s="1"/>
  <c r="E6728" i="16"/>
  <c r="D6728" i="16" s="1"/>
  <c r="E6732" i="16"/>
  <c r="D6732" i="16" s="1"/>
  <c r="E6736" i="16"/>
  <c r="D6736" i="16" s="1"/>
  <c r="E6740" i="16"/>
  <c r="D6740" i="16" s="1"/>
  <c r="E6744" i="16"/>
  <c r="D6744" i="16" s="1"/>
  <c r="E6748" i="16"/>
  <c r="D6748" i="16" s="1"/>
  <c r="E6752" i="16"/>
  <c r="D6752" i="16" s="1"/>
  <c r="E6756" i="16"/>
  <c r="D6756" i="16" s="1"/>
  <c r="E6760" i="16"/>
  <c r="D6760" i="16" s="1"/>
  <c r="E6764" i="16"/>
  <c r="D6764" i="16" s="1"/>
  <c r="E6768" i="16"/>
  <c r="D6768" i="16" s="1"/>
  <c r="E6772" i="16"/>
  <c r="D6772" i="16" s="1"/>
  <c r="E6776" i="16"/>
  <c r="D6776" i="16" s="1"/>
  <c r="E6780" i="16"/>
  <c r="D6780" i="16" s="1"/>
  <c r="E6784" i="16"/>
  <c r="D6784" i="16" s="1"/>
  <c r="E6788" i="16"/>
  <c r="D6788" i="16" s="1"/>
  <c r="E6792" i="16"/>
  <c r="D6792" i="16" s="1"/>
  <c r="E6796" i="16"/>
  <c r="D6796" i="16" s="1"/>
  <c r="E6800" i="16"/>
  <c r="D6800" i="16" s="1"/>
  <c r="E6804" i="16"/>
  <c r="D6804" i="16" s="1"/>
  <c r="E6808" i="16"/>
  <c r="D6808" i="16" s="1"/>
  <c r="E6812" i="16"/>
  <c r="D6812" i="16" s="1"/>
  <c r="E6816" i="16"/>
  <c r="D6816" i="16" s="1"/>
  <c r="E6820" i="16"/>
  <c r="D6820" i="16" s="1"/>
  <c r="E6824" i="16"/>
  <c r="D6824" i="16" s="1"/>
  <c r="E6828" i="16"/>
  <c r="D6828" i="16" s="1"/>
  <c r="E6832" i="16"/>
  <c r="D6832" i="16" s="1"/>
  <c r="E6836" i="16"/>
  <c r="D6836" i="16" s="1"/>
  <c r="E6840" i="16"/>
  <c r="D6840" i="16" s="1"/>
  <c r="E6844" i="16"/>
  <c r="D6844" i="16" s="1"/>
  <c r="E6848" i="16"/>
  <c r="D6848" i="16" s="1"/>
  <c r="E6852" i="16"/>
  <c r="D6852" i="16" s="1"/>
  <c r="E6856" i="16"/>
  <c r="D6856" i="16" s="1"/>
  <c r="E6860" i="16"/>
  <c r="D6860" i="16" s="1"/>
  <c r="E6864" i="16"/>
  <c r="D6864" i="16" s="1"/>
  <c r="E6868" i="16"/>
  <c r="D6868" i="16" s="1"/>
  <c r="E6872" i="16"/>
  <c r="D6872" i="16" s="1"/>
  <c r="E6876" i="16"/>
  <c r="D6876" i="16" s="1"/>
  <c r="E6880" i="16"/>
  <c r="D6880" i="16" s="1"/>
  <c r="E6884" i="16"/>
  <c r="D6884" i="16" s="1"/>
  <c r="E6888" i="16"/>
  <c r="D6888" i="16" s="1"/>
  <c r="E6892" i="16"/>
  <c r="D6892" i="16" s="1"/>
  <c r="E6896" i="16"/>
  <c r="D6896" i="16" s="1"/>
  <c r="E6900" i="16"/>
  <c r="D6900" i="16" s="1"/>
  <c r="E6904" i="16"/>
  <c r="D6904" i="16" s="1"/>
  <c r="E6908" i="16"/>
  <c r="D6908" i="16" s="1"/>
  <c r="E6912" i="16"/>
  <c r="D6912" i="16" s="1"/>
  <c r="E6916" i="16"/>
  <c r="D6916" i="16" s="1"/>
  <c r="E6920" i="16"/>
  <c r="D6920" i="16" s="1"/>
  <c r="E6924" i="16"/>
  <c r="D6924" i="16" s="1"/>
  <c r="E6928" i="16"/>
  <c r="D6928" i="16" s="1"/>
  <c r="E6932" i="16"/>
  <c r="D6932" i="16" s="1"/>
  <c r="E6936" i="16"/>
  <c r="D6936" i="16" s="1"/>
  <c r="E6940" i="16"/>
  <c r="D6940" i="16" s="1"/>
  <c r="E6944" i="16"/>
  <c r="D6944" i="16" s="1"/>
  <c r="E6948" i="16"/>
  <c r="D6948" i="16" s="1"/>
  <c r="E6952" i="16"/>
  <c r="D6952" i="16" s="1"/>
  <c r="E6956" i="16"/>
  <c r="D6956" i="16" s="1"/>
  <c r="E6960" i="16"/>
  <c r="D6960" i="16" s="1"/>
  <c r="E6964" i="16"/>
  <c r="D6964" i="16" s="1"/>
  <c r="E6968" i="16"/>
  <c r="D6968" i="16" s="1"/>
  <c r="E6972" i="16"/>
  <c r="D6972" i="16" s="1"/>
  <c r="E6976" i="16"/>
  <c r="D6976" i="16" s="1"/>
  <c r="E6980" i="16"/>
  <c r="D6980" i="16" s="1"/>
  <c r="E6984" i="16"/>
  <c r="D6984" i="16" s="1"/>
  <c r="E6988" i="16"/>
  <c r="D6988" i="16" s="1"/>
  <c r="E6992" i="16"/>
  <c r="D6992" i="16" s="1"/>
  <c r="E6996" i="16"/>
  <c r="D6996" i="16" s="1"/>
  <c r="E7000" i="16"/>
  <c r="D7000" i="16" s="1"/>
  <c r="E7004" i="16"/>
  <c r="E7008" i="16"/>
  <c r="E7012" i="16"/>
  <c r="E7016" i="16"/>
  <c r="E7020" i="16"/>
  <c r="E7024" i="16"/>
  <c r="E7028" i="16"/>
  <c r="E7032" i="16"/>
  <c r="E7036" i="16"/>
  <c r="E7040" i="16"/>
  <c r="E7044" i="16"/>
  <c r="E7048" i="16"/>
  <c r="E7052" i="16"/>
  <c r="E7056" i="16"/>
  <c r="E7060" i="16"/>
  <c r="E7064" i="16"/>
  <c r="E7068" i="16"/>
  <c r="E7072" i="16"/>
  <c r="E7076" i="16"/>
  <c r="E7080" i="16"/>
  <c r="E7084" i="16"/>
  <c r="E7088" i="16"/>
  <c r="E7092" i="16"/>
  <c r="E7096" i="16"/>
  <c r="E7100" i="16"/>
  <c r="E7104" i="16"/>
  <c r="D7104" i="16" s="1"/>
  <c r="E7108" i="16"/>
  <c r="D7108" i="16" s="1"/>
  <c r="E7112" i="16"/>
  <c r="D7112" i="16" s="1"/>
  <c r="E7116" i="16"/>
  <c r="D7116" i="16" s="1"/>
  <c r="E7120" i="16"/>
  <c r="D7120" i="16" s="1"/>
  <c r="E7124" i="16"/>
  <c r="D7124" i="16" s="1"/>
  <c r="E7128" i="16"/>
  <c r="D7128" i="16" s="1"/>
  <c r="E7132" i="16"/>
  <c r="D7132" i="16" s="1"/>
  <c r="E7136" i="16"/>
  <c r="D7136" i="16" s="1"/>
  <c r="E7140" i="16"/>
  <c r="D7140" i="16" s="1"/>
  <c r="E7144" i="16"/>
  <c r="D7144" i="16" s="1"/>
  <c r="E7148" i="16"/>
  <c r="D7148" i="16" s="1"/>
  <c r="E7152" i="16"/>
  <c r="D7152" i="16" s="1"/>
  <c r="E7156" i="16"/>
  <c r="D7156" i="16" s="1"/>
  <c r="E7160" i="16"/>
  <c r="D7160" i="16" s="1"/>
  <c r="E7164" i="16"/>
  <c r="D7164" i="16" s="1"/>
  <c r="E7168" i="16"/>
  <c r="D7168" i="16" s="1"/>
  <c r="E7172" i="16"/>
  <c r="D7172" i="16" s="1"/>
  <c r="E7176" i="16"/>
  <c r="D7176" i="16" s="1"/>
  <c r="E7180" i="16"/>
  <c r="D7180" i="16" s="1"/>
  <c r="E7184" i="16"/>
  <c r="D7184" i="16" s="1"/>
  <c r="E7188" i="16"/>
  <c r="D7188" i="16" s="1"/>
  <c r="E7192" i="16"/>
  <c r="D7192" i="16" s="1"/>
  <c r="E7196" i="16"/>
  <c r="D7196" i="16" s="1"/>
  <c r="E7200" i="16"/>
  <c r="D7200" i="16" s="1"/>
  <c r="E7204" i="16"/>
  <c r="D7204" i="16" s="1"/>
  <c r="E7208" i="16"/>
  <c r="D7208" i="16" s="1"/>
  <c r="E7212" i="16"/>
  <c r="D7212" i="16" s="1"/>
  <c r="E7216" i="16"/>
  <c r="D7216" i="16" s="1"/>
  <c r="E7220" i="16"/>
  <c r="D7220" i="16" s="1"/>
  <c r="E7224" i="16"/>
  <c r="D7224" i="16" s="1"/>
  <c r="E7228" i="16"/>
  <c r="D7228" i="16" s="1"/>
  <c r="E7232" i="16"/>
  <c r="D7232" i="16" s="1"/>
  <c r="E7236" i="16"/>
  <c r="D7236" i="16" s="1"/>
  <c r="E7240" i="16"/>
  <c r="D7240" i="16" s="1"/>
  <c r="E7244" i="16"/>
  <c r="D7244" i="16" s="1"/>
  <c r="E7248" i="16"/>
  <c r="D7248" i="16" s="1"/>
  <c r="E7252" i="16"/>
  <c r="D7252" i="16" s="1"/>
  <c r="E7256" i="16"/>
  <c r="D7256" i="16" s="1"/>
  <c r="E7260" i="16"/>
  <c r="D7260" i="16" s="1"/>
  <c r="E7264" i="16"/>
  <c r="D7264" i="16" s="1"/>
  <c r="E7268" i="16"/>
  <c r="D7268" i="16" s="1"/>
  <c r="E7272" i="16"/>
  <c r="D7272" i="16" s="1"/>
  <c r="E7276" i="16"/>
  <c r="D7276" i="16" s="1"/>
  <c r="E7280" i="16"/>
  <c r="D7280" i="16" s="1"/>
  <c r="E7284" i="16"/>
  <c r="D7284" i="16" s="1"/>
  <c r="E7288" i="16"/>
  <c r="D7288" i="16" s="1"/>
  <c r="E7292" i="16"/>
  <c r="D7292" i="16" s="1"/>
  <c r="E7296" i="16"/>
  <c r="D7296" i="16" s="1"/>
  <c r="E7300" i="16"/>
  <c r="D7300" i="16" s="1"/>
  <c r="E7304" i="16"/>
  <c r="E7308" i="16"/>
  <c r="E7312" i="16"/>
  <c r="E7316" i="16"/>
  <c r="E7320" i="16"/>
  <c r="E7324" i="16"/>
  <c r="E7328" i="16"/>
  <c r="E7332" i="16"/>
  <c r="E7336" i="16"/>
  <c r="E7340" i="16"/>
  <c r="E7344" i="16"/>
  <c r="E7348" i="16"/>
  <c r="E7352" i="16"/>
  <c r="E7356" i="16"/>
  <c r="E7360" i="16"/>
  <c r="E7364" i="16"/>
  <c r="E7368" i="16"/>
  <c r="E7372" i="16"/>
  <c r="E7376" i="16"/>
  <c r="E7380" i="16"/>
  <c r="E7384" i="16"/>
  <c r="E7388" i="16"/>
  <c r="E7392" i="16"/>
  <c r="E7396" i="16"/>
  <c r="E7400" i="16"/>
  <c r="E7404" i="16"/>
  <c r="E7408" i="16"/>
  <c r="E7412" i="16"/>
  <c r="E7416" i="16"/>
  <c r="E7420" i="16"/>
  <c r="E7424" i="16"/>
  <c r="E7428" i="16"/>
  <c r="E7432" i="16"/>
  <c r="E7436" i="16"/>
  <c r="E7440" i="16"/>
  <c r="E7444" i="16"/>
  <c r="E7448" i="16"/>
  <c r="E7452" i="16"/>
  <c r="E7456" i="16"/>
  <c r="E7460" i="16"/>
  <c r="E7464" i="16"/>
  <c r="E7468" i="16"/>
  <c r="E7472" i="16"/>
  <c r="E7476" i="16"/>
  <c r="E7480" i="16"/>
  <c r="E7484" i="16"/>
  <c r="E7488" i="16"/>
  <c r="E7492" i="16"/>
  <c r="E7496" i="16"/>
  <c r="E7500" i="16"/>
  <c r="E7504" i="16"/>
  <c r="D7504" i="16" s="1"/>
  <c r="E7508" i="16"/>
  <c r="D7508" i="16" s="1"/>
  <c r="E7512" i="16"/>
  <c r="D7512" i="16" s="1"/>
  <c r="E7516" i="16"/>
  <c r="D7516" i="16" s="1"/>
  <c r="E7520" i="16"/>
  <c r="D7520" i="16" s="1"/>
  <c r="E7524" i="16"/>
  <c r="D7524" i="16" s="1"/>
  <c r="E7528" i="16"/>
  <c r="D7528" i="16" s="1"/>
  <c r="E7532" i="16"/>
  <c r="D7532" i="16" s="1"/>
  <c r="E7536" i="16"/>
  <c r="D7536" i="16" s="1"/>
  <c r="E7540" i="16"/>
  <c r="D7540" i="16" s="1"/>
  <c r="E7544" i="16"/>
  <c r="D7544" i="16" s="1"/>
  <c r="E7548" i="16"/>
  <c r="D7548" i="16" s="1"/>
  <c r="E7552" i="16"/>
  <c r="D7552" i="16" s="1"/>
  <c r="E7556" i="16"/>
  <c r="D7556" i="16" s="1"/>
  <c r="E7560" i="16"/>
  <c r="D7560" i="16" s="1"/>
  <c r="E7564" i="16"/>
  <c r="D7564" i="16" s="1"/>
  <c r="E7568" i="16"/>
  <c r="D7568" i="16" s="1"/>
  <c r="E7572" i="16"/>
  <c r="D7572" i="16" s="1"/>
  <c r="E7576" i="16"/>
  <c r="D7576" i="16" s="1"/>
  <c r="E7580" i="16"/>
  <c r="D7580" i="16" s="1"/>
  <c r="E7584" i="16"/>
  <c r="D7584" i="16" s="1"/>
  <c r="E7588" i="16"/>
  <c r="D7588" i="16" s="1"/>
  <c r="E7592" i="16"/>
  <c r="D7592" i="16" s="1"/>
  <c r="E7596" i="16"/>
  <c r="D7596" i="16" s="1"/>
  <c r="E7600" i="16"/>
  <c r="D7600" i="16" s="1"/>
  <c r="E7604" i="16"/>
  <c r="D7604" i="16" s="1"/>
  <c r="E7608" i="16"/>
  <c r="D7608" i="16" s="1"/>
  <c r="E7612" i="16"/>
  <c r="D7612" i="16" s="1"/>
  <c r="E7616" i="16"/>
  <c r="D7616" i="16" s="1"/>
  <c r="E7620" i="16"/>
  <c r="D7620" i="16" s="1"/>
  <c r="E7624" i="16"/>
  <c r="D7624" i="16" s="1"/>
  <c r="E7628" i="16"/>
  <c r="D7628" i="16" s="1"/>
  <c r="E7632" i="16"/>
  <c r="D7632" i="16" s="1"/>
  <c r="E7636" i="16"/>
  <c r="D7636" i="16" s="1"/>
  <c r="E7640" i="16"/>
  <c r="D7640" i="16" s="1"/>
  <c r="E7644" i="16"/>
  <c r="D7644" i="16" s="1"/>
  <c r="E7648" i="16"/>
  <c r="D7648" i="16" s="1"/>
  <c r="E7652" i="16"/>
  <c r="D7652" i="16" s="1"/>
  <c r="E7656" i="16"/>
  <c r="D7656" i="16" s="1"/>
  <c r="E7660" i="16"/>
  <c r="D7660" i="16" s="1"/>
  <c r="E7664" i="16"/>
  <c r="D7664" i="16" s="1"/>
  <c r="E7668" i="16"/>
  <c r="D7668" i="16" s="1"/>
  <c r="E7672" i="16"/>
  <c r="D7672" i="16" s="1"/>
  <c r="E7676" i="16"/>
  <c r="D7676" i="16" s="1"/>
  <c r="E7680" i="16"/>
  <c r="D7680" i="16" s="1"/>
  <c r="E7684" i="16"/>
  <c r="D7684" i="16" s="1"/>
  <c r="E7688" i="16"/>
  <c r="D7688" i="16" s="1"/>
  <c r="E7692" i="16"/>
  <c r="D7692" i="16" s="1"/>
  <c r="E7696" i="16"/>
  <c r="D7696" i="16" s="1"/>
  <c r="E7700" i="16"/>
  <c r="D7700" i="16" s="1"/>
  <c r="E7704" i="16"/>
  <c r="D7704" i="16" s="1"/>
  <c r="E7708" i="16"/>
  <c r="D7708" i="16" s="1"/>
  <c r="E7712" i="16"/>
  <c r="D7712" i="16" s="1"/>
  <c r="E7716" i="16"/>
  <c r="D7716" i="16" s="1"/>
  <c r="E2056" i="16"/>
  <c r="E2538" i="16"/>
  <c r="D2538" i="16" s="1"/>
  <c r="E2794" i="16"/>
  <c r="D2794" i="16" s="1"/>
  <c r="E3050" i="16"/>
  <c r="D3050" i="16" s="1"/>
  <c r="E3305" i="16"/>
  <c r="E3469" i="16"/>
  <c r="E3551" i="16"/>
  <c r="E3615" i="16"/>
  <c r="E3679" i="16"/>
  <c r="E3743" i="16"/>
  <c r="E3807" i="16"/>
  <c r="D3807" i="16" s="1"/>
  <c r="E3871" i="16"/>
  <c r="D3871" i="16" s="1"/>
  <c r="E3935" i="16"/>
  <c r="D3935" i="16" s="1"/>
  <c r="E3999" i="16"/>
  <c r="D3999" i="16" s="1"/>
  <c r="E4063" i="16"/>
  <c r="E4127" i="16"/>
  <c r="E4191" i="16"/>
  <c r="E4227" i="16"/>
  <c r="E4259" i="16"/>
  <c r="E4291" i="16"/>
  <c r="E4323" i="16"/>
  <c r="D4323" i="16" s="1"/>
  <c r="E4355" i="16"/>
  <c r="D4355" i="16" s="1"/>
  <c r="E4387" i="16"/>
  <c r="D4387" i="16" s="1"/>
  <c r="E4419" i="16"/>
  <c r="D4419" i="16" s="1"/>
  <c r="E4451" i="16"/>
  <c r="D4451" i="16" s="1"/>
  <c r="E4483" i="16"/>
  <c r="D4483" i="16" s="1"/>
  <c r="E4507" i="16"/>
  <c r="D4507" i="16" s="1"/>
  <c r="E4523" i="16"/>
  <c r="D4523" i="16" s="1"/>
  <c r="E4539" i="16"/>
  <c r="D4539" i="16" s="1"/>
  <c r="E4555" i="16"/>
  <c r="D4555" i="16" s="1"/>
  <c r="E4571" i="16"/>
  <c r="D4571" i="16" s="1"/>
  <c r="E4587" i="16"/>
  <c r="D4587" i="16" s="1"/>
  <c r="E4603" i="16"/>
  <c r="D4603" i="16" s="1"/>
  <c r="E4619" i="16"/>
  <c r="D4619" i="16" s="1"/>
  <c r="E4635" i="16"/>
  <c r="D4635" i="16" s="1"/>
  <c r="E4651" i="16"/>
  <c r="D4651" i="16" s="1"/>
  <c r="E4667" i="16"/>
  <c r="D4667" i="16" s="1"/>
  <c r="E4683" i="16"/>
  <c r="D4683" i="16" s="1"/>
  <c r="E4699" i="16"/>
  <c r="D4699" i="16" s="1"/>
  <c r="E4713" i="16"/>
  <c r="D4713" i="16" s="1"/>
  <c r="E4728" i="16"/>
  <c r="D4728" i="16" s="1"/>
  <c r="E4741" i="16"/>
  <c r="D4741" i="16" s="1"/>
  <c r="E4755" i="16"/>
  <c r="D4755" i="16" s="1"/>
  <c r="E4771" i="16"/>
  <c r="D4771" i="16" s="1"/>
  <c r="E4787" i="16"/>
  <c r="D4787" i="16" s="1"/>
  <c r="E4803" i="16"/>
  <c r="D4803" i="16" s="1"/>
  <c r="E4819" i="16"/>
  <c r="D4819" i="16" s="1"/>
  <c r="E4835" i="16"/>
  <c r="D4835" i="16" s="1"/>
  <c r="E4851" i="16"/>
  <c r="D4851" i="16" s="1"/>
  <c r="E4867" i="16"/>
  <c r="D4867" i="16" s="1"/>
  <c r="E4883" i="16"/>
  <c r="D4883" i="16" s="1"/>
  <c r="E4899" i="16"/>
  <c r="D4899" i="16" s="1"/>
  <c r="E4915" i="16"/>
  <c r="E4931" i="16"/>
  <c r="E4947" i="16"/>
  <c r="E4963" i="16"/>
  <c r="E4979" i="16"/>
  <c r="E4995" i="16"/>
  <c r="E5011" i="16"/>
  <c r="D5011" i="16" s="1"/>
  <c r="E5027" i="16"/>
  <c r="D5027" i="16" s="1"/>
  <c r="E5043" i="16"/>
  <c r="D5043" i="16" s="1"/>
  <c r="E5059" i="16"/>
  <c r="D5059" i="16" s="1"/>
  <c r="E5075" i="16"/>
  <c r="D5075" i="16" s="1"/>
  <c r="E5088" i="16"/>
  <c r="D5088" i="16" s="1"/>
  <c r="E5096" i="16"/>
  <c r="D5096" i="16" s="1"/>
  <c r="E5104" i="16"/>
  <c r="D5104" i="16" s="1"/>
  <c r="E5112" i="16"/>
  <c r="D5112" i="16" s="1"/>
  <c r="E5120" i="16"/>
  <c r="D5120" i="16" s="1"/>
  <c r="E5128" i="16"/>
  <c r="D5128" i="16" s="1"/>
  <c r="E5136" i="16"/>
  <c r="D5136" i="16" s="1"/>
  <c r="E5144" i="16"/>
  <c r="D5144" i="16" s="1"/>
  <c r="E5152" i="16"/>
  <c r="D5152" i="16" s="1"/>
  <c r="E5160" i="16"/>
  <c r="D5160" i="16" s="1"/>
  <c r="E5168" i="16"/>
  <c r="D5168" i="16" s="1"/>
  <c r="E5176" i="16"/>
  <c r="D5176" i="16" s="1"/>
  <c r="E5184" i="16"/>
  <c r="D5184" i="16" s="1"/>
  <c r="E5192" i="16"/>
  <c r="D5192" i="16" s="1"/>
  <c r="E5200" i="16"/>
  <c r="D5200" i="16" s="1"/>
  <c r="E5208" i="16"/>
  <c r="D5208" i="16" s="1"/>
  <c r="E5216" i="16"/>
  <c r="D5216" i="16" s="1"/>
  <c r="E5224" i="16"/>
  <c r="D5224" i="16" s="1"/>
  <c r="E5232" i="16"/>
  <c r="D5232" i="16" s="1"/>
  <c r="E5240" i="16"/>
  <c r="D5240" i="16" s="1"/>
  <c r="E5248" i="16"/>
  <c r="D5248" i="16" s="1"/>
  <c r="E5256" i="16"/>
  <c r="D5256" i="16" s="1"/>
  <c r="E5264" i="16"/>
  <c r="D5264" i="16" s="1"/>
  <c r="E5272" i="16"/>
  <c r="D5272" i="16" s="1"/>
  <c r="E5280" i="16"/>
  <c r="D5280" i="16" s="1"/>
  <c r="E5288" i="16"/>
  <c r="D5288" i="16" s="1"/>
  <c r="E5296" i="16"/>
  <c r="D5296" i="16" s="1"/>
  <c r="E5304" i="16"/>
  <c r="D5304" i="16" s="1"/>
  <c r="E5312" i="16"/>
  <c r="D5312" i="16" s="1"/>
  <c r="E5320" i="16"/>
  <c r="D5320" i="16" s="1"/>
  <c r="E5328" i="16"/>
  <c r="D5328" i="16" s="1"/>
  <c r="E5336" i="16"/>
  <c r="D5336" i="16" s="1"/>
  <c r="E5344" i="16"/>
  <c r="D5344" i="16" s="1"/>
  <c r="E5352" i="16"/>
  <c r="D5352" i="16" s="1"/>
  <c r="E5360" i="16"/>
  <c r="D5360" i="16" s="1"/>
  <c r="E5368" i="16"/>
  <c r="D5368" i="16" s="1"/>
  <c r="E5376" i="16"/>
  <c r="D5376" i="16" s="1"/>
  <c r="E5384" i="16"/>
  <c r="D5384" i="16" s="1"/>
  <c r="E5392" i="16"/>
  <c r="D5392" i="16" s="1"/>
  <c r="E5400" i="16"/>
  <c r="D5400" i="16" s="1"/>
  <c r="E5408" i="16"/>
  <c r="E5416" i="16"/>
  <c r="E5424" i="16"/>
  <c r="E5432" i="16"/>
  <c r="E5440" i="16"/>
  <c r="E5445" i="16"/>
  <c r="E5449" i="16"/>
  <c r="E5453" i="16"/>
  <c r="E5457" i="16"/>
  <c r="E5461" i="16"/>
  <c r="E5465" i="16"/>
  <c r="E5469" i="16"/>
  <c r="E5473" i="16"/>
  <c r="E5477" i="16"/>
  <c r="E5481" i="16"/>
  <c r="E5485" i="16"/>
  <c r="E5489" i="16"/>
  <c r="E5493" i="16"/>
  <c r="E5497" i="16"/>
  <c r="E5501" i="16"/>
  <c r="E5505" i="16"/>
  <c r="E5509" i="16"/>
  <c r="E5513" i="16"/>
  <c r="E5517" i="16"/>
  <c r="E5521" i="16"/>
  <c r="E5525" i="16"/>
  <c r="E5529" i="16"/>
  <c r="E5533" i="16"/>
  <c r="E5537" i="16"/>
  <c r="E5541" i="16"/>
  <c r="E5545" i="16"/>
  <c r="E5549" i="16"/>
  <c r="E5553" i="16"/>
  <c r="E5557" i="16"/>
  <c r="E5561" i="16"/>
  <c r="E5565" i="16"/>
  <c r="E5569" i="16"/>
  <c r="E5573" i="16"/>
  <c r="E5577" i="16"/>
  <c r="E5581" i="16"/>
  <c r="E5585" i="16"/>
  <c r="E5589" i="16"/>
  <c r="E5593" i="16"/>
  <c r="E5597" i="16"/>
  <c r="E5601" i="16"/>
  <c r="E5605" i="16"/>
  <c r="E5609" i="16"/>
  <c r="E5613" i="16"/>
  <c r="E5617" i="16"/>
  <c r="E5621" i="16"/>
  <c r="E5625" i="16"/>
  <c r="E5629" i="16"/>
  <c r="E5633" i="16"/>
  <c r="E5637" i="16"/>
  <c r="E5641" i="16"/>
  <c r="E5645" i="16"/>
  <c r="E5649" i="16"/>
  <c r="E5653" i="16"/>
  <c r="E5657" i="16"/>
  <c r="E5661" i="16"/>
  <c r="E5665" i="16"/>
  <c r="E5669" i="16"/>
  <c r="E5673" i="16"/>
  <c r="E5677" i="16"/>
  <c r="E5681" i="16"/>
  <c r="E5685" i="16"/>
  <c r="E5689" i="16"/>
  <c r="E5693" i="16"/>
  <c r="E5697" i="16"/>
  <c r="E5701" i="16"/>
  <c r="E5705" i="16"/>
  <c r="E5709" i="16"/>
  <c r="E5713" i="16"/>
  <c r="E5717" i="16"/>
  <c r="E5721" i="16"/>
  <c r="E5725" i="16"/>
  <c r="E5729" i="16"/>
  <c r="E5733" i="16"/>
  <c r="E5737" i="16"/>
  <c r="E5741" i="16"/>
  <c r="E5745" i="16"/>
  <c r="E5749" i="16"/>
  <c r="E5753" i="16"/>
  <c r="E5757" i="16"/>
  <c r="E5761" i="16"/>
  <c r="E5765" i="16"/>
  <c r="E5769" i="16"/>
  <c r="E5773" i="16"/>
  <c r="E5777" i="16"/>
  <c r="E5781" i="16"/>
  <c r="E5785" i="16"/>
  <c r="E5789" i="16"/>
  <c r="E5793" i="16"/>
  <c r="E5797" i="16"/>
  <c r="E5801" i="16"/>
  <c r="E5805" i="16"/>
  <c r="D5805" i="16" s="1"/>
  <c r="E5809" i="16"/>
  <c r="D5809" i="16" s="1"/>
  <c r="E5813" i="16"/>
  <c r="D5813" i="16" s="1"/>
  <c r="E5817" i="16"/>
  <c r="D5817" i="16" s="1"/>
  <c r="E5821" i="16"/>
  <c r="D5821" i="16" s="1"/>
  <c r="E5825" i="16"/>
  <c r="D5825" i="16" s="1"/>
  <c r="E5829" i="16"/>
  <c r="D5829" i="16" s="1"/>
  <c r="E5833" i="16"/>
  <c r="D5833" i="16" s="1"/>
  <c r="E5837" i="16"/>
  <c r="D5837" i="16" s="1"/>
  <c r="E5841" i="16"/>
  <c r="D5841" i="16" s="1"/>
  <c r="E5845" i="16"/>
  <c r="D5845" i="16" s="1"/>
  <c r="E5849" i="16"/>
  <c r="D5849" i="16" s="1"/>
  <c r="E5853" i="16"/>
  <c r="D5853" i="16" s="1"/>
  <c r="E5857" i="16"/>
  <c r="D5857" i="16" s="1"/>
  <c r="E5861" i="16"/>
  <c r="D5861" i="16" s="1"/>
  <c r="E5865" i="16"/>
  <c r="D5865" i="16" s="1"/>
  <c r="E5869" i="16"/>
  <c r="D5869" i="16" s="1"/>
  <c r="E5873" i="16"/>
  <c r="D5873" i="16" s="1"/>
  <c r="E5877" i="16"/>
  <c r="D5877" i="16" s="1"/>
  <c r="E5881" i="16"/>
  <c r="D5881" i="16" s="1"/>
  <c r="E5885" i="16"/>
  <c r="D5885" i="16" s="1"/>
  <c r="E5889" i="16"/>
  <c r="D5889" i="16" s="1"/>
  <c r="E5893" i="16"/>
  <c r="D5893" i="16" s="1"/>
  <c r="E5897" i="16"/>
  <c r="D5897" i="16" s="1"/>
  <c r="E5901" i="16"/>
  <c r="D5901" i="16" s="1"/>
  <c r="E5905" i="16"/>
  <c r="E5909" i="16"/>
  <c r="E5913" i="16"/>
  <c r="E5917" i="16"/>
  <c r="E5921" i="16"/>
  <c r="E5925" i="16"/>
  <c r="E5929" i="16"/>
  <c r="E5933" i="16"/>
  <c r="E5937" i="16"/>
  <c r="E5941" i="16"/>
  <c r="E5945" i="16"/>
  <c r="E5949" i="16"/>
  <c r="E5953" i="16"/>
  <c r="E5957" i="16"/>
  <c r="E5961" i="16"/>
  <c r="E5965" i="16"/>
  <c r="E5969" i="16"/>
  <c r="E5973" i="16"/>
  <c r="E5977" i="16"/>
  <c r="E5981" i="16"/>
  <c r="E5985" i="16"/>
  <c r="E5989" i="16"/>
  <c r="E5993" i="16"/>
  <c r="E5997" i="16"/>
  <c r="E6001" i="16"/>
  <c r="E6003" i="16"/>
  <c r="D6003" i="16" s="1"/>
  <c r="E6005" i="16"/>
  <c r="D6005" i="16" s="1"/>
  <c r="E6007" i="16"/>
  <c r="D6007" i="16" s="1"/>
  <c r="E6009" i="16"/>
  <c r="D6009" i="16" s="1"/>
  <c r="E6011" i="16"/>
  <c r="D6011" i="16" s="1"/>
  <c r="E6013" i="16"/>
  <c r="D6013" i="16" s="1"/>
  <c r="E6017" i="16"/>
  <c r="D6017" i="16" s="1"/>
  <c r="E6021" i="16"/>
  <c r="D6021" i="16" s="1"/>
  <c r="E6025" i="16"/>
  <c r="D6025" i="16" s="1"/>
  <c r="E6029" i="16"/>
  <c r="D6029" i="16" s="1"/>
  <c r="E6033" i="16"/>
  <c r="D6033" i="16" s="1"/>
  <c r="E6037" i="16"/>
  <c r="D6037" i="16" s="1"/>
  <c r="E6041" i="16"/>
  <c r="D6041" i="16" s="1"/>
  <c r="E6045" i="16"/>
  <c r="D6045" i="16" s="1"/>
  <c r="E6049" i="16"/>
  <c r="D6049" i="16" s="1"/>
  <c r="E6053" i="16"/>
  <c r="D6053" i="16" s="1"/>
  <c r="E6057" i="16"/>
  <c r="D6057" i="16" s="1"/>
  <c r="E6061" i="16"/>
  <c r="D6061" i="16" s="1"/>
  <c r="E6065" i="16"/>
  <c r="D6065" i="16" s="1"/>
  <c r="E6069" i="16"/>
  <c r="D6069" i="16" s="1"/>
  <c r="E6073" i="16"/>
  <c r="D6073" i="16" s="1"/>
  <c r="E6077" i="16"/>
  <c r="D6077" i="16" s="1"/>
  <c r="E6081" i="16"/>
  <c r="D6081" i="16" s="1"/>
  <c r="E6085" i="16"/>
  <c r="D6085" i="16" s="1"/>
  <c r="E6089" i="16"/>
  <c r="D6089" i="16" s="1"/>
  <c r="E6093" i="16"/>
  <c r="D6093" i="16" s="1"/>
  <c r="E6097" i="16"/>
  <c r="D6097" i="16" s="1"/>
  <c r="E6101" i="16"/>
  <c r="D6101" i="16" s="1"/>
  <c r="E6105" i="16"/>
  <c r="E6109" i="16"/>
  <c r="E6113" i="16"/>
  <c r="E6117" i="16"/>
  <c r="E6121" i="16"/>
  <c r="E6125" i="16"/>
  <c r="E6129" i="16"/>
  <c r="E6133" i="16"/>
  <c r="E6137" i="16"/>
  <c r="E6141" i="16"/>
  <c r="E6145" i="16"/>
  <c r="E6149" i="16"/>
  <c r="E6153" i="16"/>
  <c r="E6157" i="16"/>
  <c r="E6161" i="16"/>
  <c r="E6165" i="16"/>
  <c r="E6169" i="16"/>
  <c r="E6173" i="16"/>
  <c r="E6177" i="16"/>
  <c r="E6181" i="16"/>
  <c r="E6185" i="16"/>
  <c r="E6189" i="16"/>
  <c r="E6193" i="16"/>
  <c r="E6197" i="16"/>
  <c r="E6201" i="16"/>
  <c r="E6203" i="16"/>
  <c r="D6203" i="16" s="1"/>
  <c r="E6205" i="16"/>
  <c r="D6205" i="16" s="1"/>
  <c r="E6207" i="16"/>
  <c r="D6207" i="16" s="1"/>
  <c r="E6209" i="16"/>
  <c r="D6209" i="16" s="1"/>
  <c r="E6213" i="16"/>
  <c r="D6213" i="16" s="1"/>
  <c r="E6217" i="16"/>
  <c r="D6217" i="16" s="1"/>
  <c r="E6221" i="16"/>
  <c r="D6221" i="16" s="1"/>
  <c r="E6225" i="16"/>
  <c r="D6225" i="16" s="1"/>
  <c r="E6229" i="16"/>
  <c r="D6229" i="16" s="1"/>
  <c r="E6233" i="16"/>
  <c r="D6233" i="16" s="1"/>
  <c r="E6237" i="16"/>
  <c r="D6237" i="16" s="1"/>
  <c r="E6241" i="16"/>
  <c r="D6241" i="16" s="1"/>
  <c r="E6245" i="16"/>
  <c r="D6245" i="16" s="1"/>
  <c r="E6249" i="16"/>
  <c r="D6249" i="16" s="1"/>
  <c r="E6253" i="16"/>
  <c r="D6253" i="16" s="1"/>
  <c r="E6257" i="16"/>
  <c r="D6257" i="16" s="1"/>
  <c r="E6261" i="16"/>
  <c r="D6261" i="16" s="1"/>
  <c r="E6265" i="16"/>
  <c r="D6265" i="16" s="1"/>
  <c r="E6269" i="16"/>
  <c r="D6269" i="16" s="1"/>
  <c r="E6273" i="16"/>
  <c r="D6273" i="16" s="1"/>
  <c r="E6277" i="16"/>
  <c r="D6277" i="16" s="1"/>
  <c r="E6281" i="16"/>
  <c r="D6281" i="16" s="1"/>
  <c r="E6285" i="16"/>
  <c r="D6285" i="16" s="1"/>
  <c r="E6289" i="16"/>
  <c r="D6289" i="16" s="1"/>
  <c r="E6293" i="16"/>
  <c r="D6293" i="16" s="1"/>
  <c r="E6297" i="16"/>
  <c r="D6297" i="16" s="1"/>
  <c r="E6301" i="16"/>
  <c r="D6301" i="16" s="1"/>
  <c r="E6305" i="16"/>
  <c r="D6305" i="16" s="1"/>
  <c r="E6309" i="16"/>
  <c r="D6309" i="16" s="1"/>
  <c r="E6313" i="16"/>
  <c r="D6313" i="16" s="1"/>
  <c r="E6317" i="16"/>
  <c r="D6317" i="16" s="1"/>
  <c r="E6321" i="16"/>
  <c r="D6321" i="16" s="1"/>
  <c r="E6325" i="16"/>
  <c r="D6325" i="16" s="1"/>
  <c r="E6329" i="16"/>
  <c r="D6329" i="16" s="1"/>
  <c r="E6333" i="16"/>
  <c r="D6333" i="16" s="1"/>
  <c r="E6337" i="16"/>
  <c r="D6337" i="16" s="1"/>
  <c r="E6341" i="16"/>
  <c r="D6341" i="16" s="1"/>
  <c r="E6345" i="16"/>
  <c r="D6345" i="16" s="1"/>
  <c r="E6349" i="16"/>
  <c r="D6349" i="16" s="1"/>
  <c r="E6353" i="16"/>
  <c r="D6353" i="16" s="1"/>
  <c r="E6357" i="16"/>
  <c r="D6357" i="16" s="1"/>
  <c r="E6361" i="16"/>
  <c r="D6361" i="16" s="1"/>
  <c r="E6365" i="16"/>
  <c r="D6365" i="16" s="1"/>
  <c r="E6369" i="16"/>
  <c r="D6369" i="16" s="1"/>
  <c r="E6373" i="16"/>
  <c r="D6373" i="16" s="1"/>
  <c r="E6377" i="16"/>
  <c r="D6377" i="16" s="1"/>
  <c r="E6381" i="16"/>
  <c r="D6381" i="16" s="1"/>
  <c r="E6385" i="16"/>
  <c r="D6385" i="16" s="1"/>
  <c r="E6389" i="16"/>
  <c r="D6389" i="16" s="1"/>
  <c r="E6393" i="16"/>
  <c r="D6393" i="16" s="1"/>
  <c r="E6397" i="16"/>
  <c r="D6397" i="16" s="1"/>
  <c r="E6401" i="16"/>
  <c r="D6401" i="16" s="1"/>
  <c r="E6405" i="16"/>
  <c r="D6405" i="16" s="1"/>
  <c r="E6409" i="16"/>
  <c r="D6409" i="16" s="1"/>
  <c r="E6413" i="16"/>
  <c r="D6413" i="16" s="1"/>
  <c r="E6417" i="16"/>
  <c r="D6417" i="16" s="1"/>
  <c r="E6421" i="16"/>
  <c r="D6421" i="16" s="1"/>
  <c r="E6425" i="16"/>
  <c r="D6425" i="16" s="1"/>
  <c r="E6429" i="16"/>
  <c r="D6429" i="16" s="1"/>
  <c r="E6433" i="16"/>
  <c r="D6433" i="16" s="1"/>
  <c r="E6437" i="16"/>
  <c r="D6437" i="16" s="1"/>
  <c r="E6441" i="16"/>
  <c r="D6441" i="16" s="1"/>
  <c r="E6445" i="16"/>
  <c r="D6445" i="16" s="1"/>
  <c r="E6449" i="16"/>
  <c r="D6449" i="16" s="1"/>
  <c r="E6453" i="16"/>
  <c r="D6453" i="16" s="1"/>
  <c r="E6457" i="16"/>
  <c r="D6457" i="16" s="1"/>
  <c r="E6461" i="16"/>
  <c r="D6461" i="16" s="1"/>
  <c r="E6465" i="16"/>
  <c r="D6465" i="16" s="1"/>
  <c r="E6469" i="16"/>
  <c r="D6469" i="16" s="1"/>
  <c r="E6473" i="16"/>
  <c r="D6473" i="16" s="1"/>
  <c r="E6477" i="16"/>
  <c r="D6477" i="16" s="1"/>
  <c r="E6481" i="16"/>
  <c r="D6481" i="16" s="1"/>
  <c r="E6485" i="16"/>
  <c r="D6485" i="16" s="1"/>
  <c r="E6489" i="16"/>
  <c r="D6489" i="16" s="1"/>
  <c r="E6493" i="16"/>
  <c r="D6493" i="16" s="1"/>
  <c r="E6497" i="16"/>
  <c r="D6497" i="16" s="1"/>
  <c r="E6501" i="16"/>
  <c r="D6501" i="16" s="1"/>
  <c r="E6505" i="16"/>
  <c r="D6505" i="16" s="1"/>
  <c r="E6509" i="16"/>
  <c r="D6509" i="16" s="1"/>
  <c r="E6513" i="16"/>
  <c r="D6513" i="16" s="1"/>
  <c r="E6517" i="16"/>
  <c r="D6517" i="16" s="1"/>
  <c r="E6521" i="16"/>
  <c r="D6521" i="16" s="1"/>
  <c r="E6525" i="16"/>
  <c r="D6525" i="16" s="1"/>
  <c r="E6529" i="16"/>
  <c r="D6529" i="16" s="1"/>
  <c r="E6533" i="16"/>
  <c r="D6533" i="16" s="1"/>
  <c r="E6537" i="16"/>
  <c r="D6537" i="16" s="1"/>
  <c r="E6541" i="16"/>
  <c r="D6541" i="16" s="1"/>
  <c r="E6545" i="16"/>
  <c r="D6545" i="16" s="1"/>
  <c r="E6549" i="16"/>
  <c r="D6549" i="16" s="1"/>
  <c r="E6553" i="16"/>
  <c r="D6553" i="16" s="1"/>
  <c r="E6557" i="16"/>
  <c r="D6557" i="16" s="1"/>
  <c r="E6561" i="16"/>
  <c r="D6561" i="16" s="1"/>
  <c r="E6565" i="16"/>
  <c r="D6565" i="16" s="1"/>
  <c r="E6569" i="16"/>
  <c r="D6569" i="16" s="1"/>
  <c r="E6573" i="16"/>
  <c r="D6573" i="16" s="1"/>
  <c r="E6577" i="16"/>
  <c r="D6577" i="16" s="1"/>
  <c r="E6581" i="16"/>
  <c r="D6581" i="16" s="1"/>
  <c r="E6585" i="16"/>
  <c r="D6585" i="16" s="1"/>
  <c r="E6589" i="16"/>
  <c r="D6589" i="16" s="1"/>
  <c r="E6593" i="16"/>
  <c r="D6593" i="16" s="1"/>
  <c r="E6597" i="16"/>
  <c r="D6597" i="16" s="1"/>
  <c r="E6601" i="16"/>
  <c r="D6601" i="16" s="1"/>
  <c r="E6605" i="16"/>
  <c r="D6605" i="16" s="1"/>
  <c r="E6609" i="16"/>
  <c r="D6609" i="16" s="1"/>
  <c r="E6613" i="16"/>
  <c r="D6613" i="16" s="1"/>
  <c r="E6617" i="16"/>
  <c r="D6617" i="16" s="1"/>
  <c r="E6621" i="16"/>
  <c r="D6621" i="16" s="1"/>
  <c r="E6625" i="16"/>
  <c r="D6625" i="16" s="1"/>
  <c r="E6629" i="16"/>
  <c r="D6629" i="16" s="1"/>
  <c r="E6633" i="16"/>
  <c r="D6633" i="16" s="1"/>
  <c r="E6637" i="16"/>
  <c r="D6637" i="16" s="1"/>
  <c r="E6641" i="16"/>
  <c r="D6641" i="16" s="1"/>
  <c r="E6645" i="16"/>
  <c r="D6645" i="16" s="1"/>
  <c r="E6649" i="16"/>
  <c r="D6649" i="16" s="1"/>
  <c r="E6653" i="16"/>
  <c r="D6653" i="16" s="1"/>
  <c r="E6657" i="16"/>
  <c r="D6657" i="16" s="1"/>
  <c r="E6661" i="16"/>
  <c r="D6661" i="16" s="1"/>
  <c r="E6665" i="16"/>
  <c r="D6665" i="16" s="1"/>
  <c r="E6669" i="16"/>
  <c r="D6669" i="16" s="1"/>
  <c r="E6673" i="16"/>
  <c r="D6673" i="16" s="1"/>
  <c r="E6677" i="16"/>
  <c r="D6677" i="16" s="1"/>
  <c r="E6681" i="16"/>
  <c r="D6681" i="16" s="1"/>
  <c r="E6685" i="16"/>
  <c r="D6685" i="16" s="1"/>
  <c r="E6689" i="16"/>
  <c r="D6689" i="16" s="1"/>
  <c r="E6693" i="16"/>
  <c r="D6693" i="16" s="1"/>
  <c r="E6697" i="16"/>
  <c r="D6697" i="16" s="1"/>
  <c r="E6701" i="16"/>
  <c r="D6701" i="16" s="1"/>
  <c r="E6705" i="16"/>
  <c r="D6705" i="16" s="1"/>
  <c r="E6709" i="16"/>
  <c r="D6709" i="16" s="1"/>
  <c r="E6713" i="16"/>
  <c r="D6713" i="16" s="1"/>
  <c r="E6717" i="16"/>
  <c r="D6717" i="16" s="1"/>
  <c r="E6721" i="16"/>
  <c r="D6721" i="16" s="1"/>
  <c r="E6725" i="16"/>
  <c r="D6725" i="16" s="1"/>
  <c r="E6729" i="16"/>
  <c r="D6729" i="16" s="1"/>
  <c r="E6733" i="16"/>
  <c r="D6733" i="16" s="1"/>
  <c r="E6737" i="16"/>
  <c r="D6737" i="16" s="1"/>
  <c r="E6741" i="16"/>
  <c r="D6741" i="16" s="1"/>
  <c r="E6745" i="16"/>
  <c r="D6745" i="16" s="1"/>
  <c r="E6749" i="16"/>
  <c r="D6749" i="16" s="1"/>
  <c r="E6753" i="16"/>
  <c r="D6753" i="16" s="1"/>
  <c r="E6757" i="16"/>
  <c r="D6757" i="16" s="1"/>
  <c r="E6761" i="16"/>
  <c r="D6761" i="16" s="1"/>
  <c r="E6765" i="16"/>
  <c r="D6765" i="16" s="1"/>
  <c r="E6769" i="16"/>
  <c r="D6769" i="16" s="1"/>
  <c r="E6773" i="16"/>
  <c r="D6773" i="16" s="1"/>
  <c r="E6777" i="16"/>
  <c r="D6777" i="16" s="1"/>
  <c r="E6781" i="16"/>
  <c r="D6781" i="16" s="1"/>
  <c r="E6785" i="16"/>
  <c r="D6785" i="16" s="1"/>
  <c r="E6789" i="16"/>
  <c r="D6789" i="16" s="1"/>
  <c r="E6793" i="16"/>
  <c r="D6793" i="16" s="1"/>
  <c r="E6797" i="16"/>
  <c r="D6797" i="16" s="1"/>
  <c r="E6801" i="16"/>
  <c r="D6801" i="16" s="1"/>
  <c r="E6805" i="16"/>
  <c r="D6805" i="16" s="1"/>
  <c r="E6809" i="16"/>
  <c r="D6809" i="16" s="1"/>
  <c r="E6813" i="16"/>
  <c r="D6813" i="16" s="1"/>
  <c r="E6817" i="16"/>
  <c r="D6817" i="16" s="1"/>
  <c r="E6821" i="16"/>
  <c r="D6821" i="16" s="1"/>
  <c r="E6825" i="16"/>
  <c r="D6825" i="16" s="1"/>
  <c r="E6829" i="16"/>
  <c r="D6829" i="16" s="1"/>
  <c r="E6833" i="16"/>
  <c r="D6833" i="16" s="1"/>
  <c r="E6837" i="16"/>
  <c r="D6837" i="16" s="1"/>
  <c r="E6841" i="16"/>
  <c r="D6841" i="16" s="1"/>
  <c r="E6845" i="16"/>
  <c r="D6845" i="16" s="1"/>
  <c r="E6849" i="16"/>
  <c r="D6849" i="16" s="1"/>
  <c r="E6853" i="16"/>
  <c r="D6853" i="16" s="1"/>
  <c r="E6857" i="16"/>
  <c r="D6857" i="16" s="1"/>
  <c r="E6861" i="16"/>
  <c r="D6861" i="16" s="1"/>
  <c r="E6865" i="16"/>
  <c r="D6865" i="16" s="1"/>
  <c r="E6869" i="16"/>
  <c r="D6869" i="16" s="1"/>
  <c r="E6873" i="16"/>
  <c r="D6873" i="16" s="1"/>
  <c r="E6877" i="16"/>
  <c r="D6877" i="16" s="1"/>
  <c r="E6881" i="16"/>
  <c r="D6881" i="16" s="1"/>
  <c r="E6885" i="16"/>
  <c r="D6885" i="16" s="1"/>
  <c r="E6889" i="16"/>
  <c r="D6889" i="16" s="1"/>
  <c r="E6893" i="16"/>
  <c r="D6893" i="16" s="1"/>
  <c r="E6897" i="16"/>
  <c r="D6897" i="16" s="1"/>
  <c r="E6901" i="16"/>
  <c r="D6901" i="16" s="1"/>
  <c r="E6905" i="16"/>
  <c r="D6905" i="16" s="1"/>
  <c r="E6909" i="16"/>
  <c r="D6909" i="16" s="1"/>
  <c r="E6913" i="16"/>
  <c r="D6913" i="16" s="1"/>
  <c r="E6917" i="16"/>
  <c r="D6917" i="16" s="1"/>
  <c r="E6921" i="16"/>
  <c r="D6921" i="16" s="1"/>
  <c r="E6925" i="16"/>
  <c r="D6925" i="16" s="1"/>
  <c r="E6929" i="16"/>
  <c r="D6929" i="16" s="1"/>
  <c r="E6933" i="16"/>
  <c r="D6933" i="16" s="1"/>
  <c r="E6937" i="16"/>
  <c r="D6937" i="16" s="1"/>
  <c r="E6941" i="16"/>
  <c r="D6941" i="16" s="1"/>
  <c r="E6945" i="16"/>
  <c r="D6945" i="16" s="1"/>
  <c r="E6949" i="16"/>
  <c r="D6949" i="16" s="1"/>
  <c r="E6953" i="16"/>
  <c r="D6953" i="16" s="1"/>
  <c r="E6957" i="16"/>
  <c r="D6957" i="16" s="1"/>
  <c r="E6961" i="16"/>
  <c r="D6961" i="16" s="1"/>
  <c r="E6965" i="16"/>
  <c r="D6965" i="16" s="1"/>
  <c r="E6969" i="16"/>
  <c r="D6969" i="16" s="1"/>
  <c r="E6973" i="16"/>
  <c r="D6973" i="16" s="1"/>
  <c r="E6977" i="16"/>
  <c r="D6977" i="16" s="1"/>
  <c r="E6981" i="16"/>
  <c r="D6981" i="16" s="1"/>
  <c r="E6985" i="16"/>
  <c r="D6985" i="16" s="1"/>
  <c r="E6989" i="16"/>
  <c r="D6989" i="16" s="1"/>
  <c r="E6993" i="16"/>
  <c r="D6993" i="16" s="1"/>
  <c r="E6997" i="16"/>
  <c r="D6997" i="16" s="1"/>
  <c r="E7001" i="16"/>
  <c r="D7001" i="16" s="1"/>
  <c r="E7005" i="16"/>
  <c r="E7009" i="16"/>
  <c r="E7013" i="16"/>
  <c r="E7017" i="16"/>
  <c r="E7021" i="16"/>
  <c r="E7025" i="16"/>
  <c r="E7029" i="16"/>
  <c r="E7033" i="16"/>
  <c r="E7037" i="16"/>
  <c r="E7041" i="16"/>
  <c r="E7045" i="16"/>
  <c r="E7049" i="16"/>
  <c r="E7053" i="16"/>
  <c r="E7057" i="16"/>
  <c r="E7061" i="16"/>
  <c r="E7065" i="16"/>
  <c r="E7069" i="16"/>
  <c r="E7073" i="16"/>
  <c r="E7077" i="16"/>
  <c r="E7081" i="16"/>
  <c r="E7085" i="16"/>
  <c r="E7089" i="16"/>
  <c r="E7093" i="16"/>
  <c r="E7097" i="16"/>
  <c r="E7101" i="16"/>
  <c r="E7105" i="16"/>
  <c r="D7105" i="16" s="1"/>
  <c r="E7109" i="16"/>
  <c r="D7109" i="16" s="1"/>
  <c r="E7113" i="16"/>
  <c r="D7113" i="16" s="1"/>
  <c r="E7117" i="16"/>
  <c r="D7117" i="16" s="1"/>
  <c r="E7121" i="16"/>
  <c r="D7121" i="16" s="1"/>
  <c r="E7125" i="16"/>
  <c r="D7125" i="16" s="1"/>
  <c r="E7129" i="16"/>
  <c r="D7129" i="16" s="1"/>
  <c r="E7133" i="16"/>
  <c r="D7133" i="16" s="1"/>
  <c r="E7137" i="16"/>
  <c r="D7137" i="16" s="1"/>
  <c r="E7141" i="16"/>
  <c r="D7141" i="16" s="1"/>
  <c r="E7145" i="16"/>
  <c r="D7145" i="16" s="1"/>
  <c r="E7149" i="16"/>
  <c r="D7149" i="16" s="1"/>
  <c r="E7153" i="16"/>
  <c r="D7153" i="16" s="1"/>
  <c r="E7157" i="16"/>
  <c r="D7157" i="16" s="1"/>
  <c r="E7161" i="16"/>
  <c r="D7161" i="16" s="1"/>
  <c r="E7165" i="16"/>
  <c r="D7165" i="16" s="1"/>
  <c r="E7169" i="16"/>
  <c r="D7169" i="16" s="1"/>
  <c r="E7173" i="16"/>
  <c r="D7173" i="16" s="1"/>
  <c r="E7177" i="16"/>
  <c r="D7177" i="16" s="1"/>
  <c r="E7181" i="16"/>
  <c r="D7181" i="16" s="1"/>
  <c r="E7185" i="16"/>
  <c r="D7185" i="16" s="1"/>
  <c r="E7189" i="16"/>
  <c r="D7189" i="16" s="1"/>
  <c r="E7193" i="16"/>
  <c r="D7193" i="16" s="1"/>
  <c r="E7197" i="16"/>
  <c r="D7197" i="16" s="1"/>
  <c r="E7201" i="16"/>
  <c r="D7201" i="16" s="1"/>
  <c r="E7205" i="16"/>
  <c r="D7205" i="16" s="1"/>
  <c r="E7209" i="16"/>
  <c r="D7209" i="16" s="1"/>
  <c r="E7213" i="16"/>
  <c r="D7213" i="16" s="1"/>
  <c r="E7217" i="16"/>
  <c r="D7217" i="16" s="1"/>
  <c r="E7221" i="16"/>
  <c r="D7221" i="16" s="1"/>
  <c r="E7225" i="16"/>
  <c r="D7225" i="16" s="1"/>
  <c r="E7229" i="16"/>
  <c r="D7229" i="16" s="1"/>
  <c r="E7233" i="16"/>
  <c r="D7233" i="16" s="1"/>
  <c r="E7237" i="16"/>
  <c r="D7237" i="16" s="1"/>
  <c r="E7241" i="16"/>
  <c r="D7241" i="16" s="1"/>
  <c r="E7245" i="16"/>
  <c r="D7245" i="16" s="1"/>
  <c r="E7249" i="16"/>
  <c r="D7249" i="16" s="1"/>
  <c r="E7253" i="16"/>
  <c r="D7253" i="16" s="1"/>
  <c r="E7257" i="16"/>
  <c r="D7257" i="16" s="1"/>
  <c r="E7261" i="16"/>
  <c r="D7261" i="16" s="1"/>
  <c r="E7265" i="16"/>
  <c r="D7265" i="16" s="1"/>
  <c r="E7269" i="16"/>
  <c r="D7269" i="16" s="1"/>
  <c r="E7273" i="16"/>
  <c r="D7273" i="16" s="1"/>
  <c r="E7277" i="16"/>
  <c r="D7277" i="16" s="1"/>
  <c r="E7281" i="16"/>
  <c r="D7281" i="16" s="1"/>
  <c r="E7285" i="16"/>
  <c r="D7285" i="16" s="1"/>
  <c r="E7289" i="16"/>
  <c r="D7289" i="16" s="1"/>
  <c r="E7293" i="16"/>
  <c r="D7293" i="16" s="1"/>
  <c r="E7297" i="16"/>
  <c r="D7297" i="16" s="1"/>
  <c r="E7301" i="16"/>
  <c r="D7301" i="16" s="1"/>
  <c r="E7305" i="16"/>
  <c r="E7309" i="16"/>
  <c r="E7313" i="16"/>
  <c r="E7317" i="16"/>
  <c r="E7321" i="16"/>
  <c r="E7325" i="16"/>
  <c r="E7329" i="16"/>
  <c r="E7333" i="16"/>
  <c r="E7337" i="16"/>
  <c r="E7341" i="16"/>
  <c r="E7345" i="16"/>
  <c r="E7349" i="16"/>
  <c r="E7353" i="16"/>
  <c r="E7357" i="16"/>
  <c r="E7361" i="16"/>
  <c r="E7365" i="16"/>
  <c r="E7369" i="16"/>
  <c r="E7373" i="16"/>
  <c r="E7377" i="16"/>
  <c r="E7381" i="16"/>
  <c r="E7385" i="16"/>
  <c r="E7389" i="16"/>
  <c r="E7393" i="16"/>
  <c r="E7397" i="16"/>
  <c r="E7401" i="16"/>
  <c r="E7405" i="16"/>
  <c r="E7409" i="16"/>
  <c r="E7413" i="16"/>
  <c r="E7417" i="16"/>
  <c r="E7421" i="16"/>
  <c r="E7425" i="16"/>
  <c r="E7429" i="16"/>
  <c r="E7433" i="16"/>
  <c r="E7437" i="16"/>
  <c r="E7441" i="16"/>
  <c r="E7445" i="16"/>
  <c r="E7449" i="16"/>
  <c r="E7453" i="16"/>
  <c r="E7457" i="16"/>
  <c r="E7461" i="16"/>
  <c r="E7465" i="16"/>
  <c r="E7469" i="16"/>
  <c r="E7473" i="16"/>
  <c r="E7477" i="16"/>
  <c r="E7481" i="16"/>
  <c r="E7485" i="16"/>
  <c r="E7489" i="16"/>
  <c r="E7493" i="16"/>
  <c r="E7497" i="16"/>
  <c r="E7501" i="16"/>
  <c r="E7505" i="16"/>
  <c r="D7505" i="16" s="1"/>
  <c r="E7509" i="16"/>
  <c r="D7509" i="16" s="1"/>
  <c r="E7513" i="16"/>
  <c r="D7513" i="16" s="1"/>
  <c r="E7517" i="16"/>
  <c r="D7517" i="16" s="1"/>
  <c r="E7521" i="16"/>
  <c r="D7521" i="16" s="1"/>
  <c r="E7525" i="16"/>
  <c r="D7525" i="16" s="1"/>
  <c r="E7529" i="16"/>
  <c r="D7529" i="16" s="1"/>
  <c r="E7533" i="16"/>
  <c r="D7533" i="16" s="1"/>
  <c r="E7537" i="16"/>
  <c r="D7537" i="16" s="1"/>
  <c r="E7541" i="16"/>
  <c r="D7541" i="16" s="1"/>
  <c r="E7545" i="16"/>
  <c r="D7545" i="16" s="1"/>
  <c r="E7549" i="16"/>
  <c r="D7549" i="16" s="1"/>
  <c r="E7553" i="16"/>
  <c r="D7553" i="16" s="1"/>
  <c r="E7557" i="16"/>
  <c r="D7557" i="16" s="1"/>
  <c r="E7561" i="16"/>
  <c r="D7561" i="16" s="1"/>
  <c r="E7565" i="16"/>
  <c r="D7565" i="16" s="1"/>
  <c r="E7569" i="16"/>
  <c r="D7569" i="16" s="1"/>
  <c r="E7573" i="16"/>
  <c r="D7573" i="16" s="1"/>
  <c r="E7577" i="16"/>
  <c r="D7577" i="16" s="1"/>
  <c r="E7581" i="16"/>
  <c r="D7581" i="16" s="1"/>
  <c r="E7585" i="16"/>
  <c r="D7585" i="16" s="1"/>
  <c r="E7589" i="16"/>
  <c r="D7589" i="16" s="1"/>
  <c r="E7593" i="16"/>
  <c r="D7593" i="16" s="1"/>
  <c r="E7597" i="16"/>
  <c r="D7597" i="16" s="1"/>
  <c r="E7601" i="16"/>
  <c r="D7601" i="16" s="1"/>
  <c r="E7605" i="16"/>
  <c r="D7605" i="16" s="1"/>
  <c r="E7609" i="16"/>
  <c r="D7609" i="16" s="1"/>
  <c r="E7613" i="16"/>
  <c r="D7613" i="16" s="1"/>
  <c r="E7617" i="16"/>
  <c r="D7617" i="16" s="1"/>
  <c r="E7621" i="16"/>
  <c r="D7621" i="16" s="1"/>
  <c r="E7625" i="16"/>
  <c r="D7625" i="16" s="1"/>
  <c r="E7629" i="16"/>
  <c r="D7629" i="16" s="1"/>
  <c r="E7633" i="16"/>
  <c r="D7633" i="16" s="1"/>
  <c r="E7637" i="16"/>
  <c r="D7637" i="16" s="1"/>
  <c r="E7641" i="16"/>
  <c r="D7641" i="16" s="1"/>
  <c r="E7645" i="16"/>
  <c r="D7645" i="16" s="1"/>
  <c r="E7649" i="16"/>
  <c r="D7649" i="16" s="1"/>
  <c r="E7653" i="16"/>
  <c r="D7653" i="16" s="1"/>
  <c r="E7657" i="16"/>
  <c r="D7657" i="16" s="1"/>
  <c r="E7661" i="16"/>
  <c r="D7661" i="16" s="1"/>
  <c r="E7665" i="16"/>
  <c r="D7665" i="16" s="1"/>
  <c r="E7669" i="16"/>
  <c r="D7669" i="16" s="1"/>
  <c r="E7673" i="16"/>
  <c r="D7673" i="16" s="1"/>
  <c r="E7677" i="16"/>
  <c r="D7677" i="16" s="1"/>
  <c r="E7681" i="16"/>
  <c r="D7681" i="16" s="1"/>
  <c r="E7685" i="16"/>
  <c r="D7685" i="16" s="1"/>
  <c r="E7689" i="16"/>
  <c r="D7689" i="16" s="1"/>
  <c r="E7693" i="16"/>
  <c r="D7693" i="16" s="1"/>
  <c r="E7697" i="16"/>
  <c r="D7697" i="16" s="1"/>
  <c r="E7701" i="16"/>
  <c r="D7701" i="16" s="1"/>
  <c r="E7705" i="16"/>
  <c r="D7705" i="16" s="1"/>
  <c r="E7709" i="16"/>
  <c r="D7709" i="16" s="1"/>
  <c r="E7713" i="16"/>
  <c r="D7713" i="16" s="1"/>
  <c r="E7717" i="16"/>
  <c r="D7717" i="16" s="1"/>
  <c r="E2268" i="16"/>
  <c r="D2268" i="16" s="1"/>
  <c r="E2602" i="16"/>
  <c r="D2602" i="16" s="1"/>
  <c r="E2858" i="16"/>
  <c r="D2858" i="16" s="1"/>
  <c r="E3114" i="16"/>
  <c r="D3114" i="16" s="1"/>
  <c r="E3369" i="16"/>
  <c r="E3498" i="16"/>
  <c r="E3567" i="16"/>
  <c r="E3631" i="16"/>
  <c r="E3695" i="16"/>
  <c r="E3759" i="16"/>
  <c r="E3823" i="16"/>
  <c r="D3823" i="16" s="1"/>
  <c r="E3887" i="16"/>
  <c r="D3887" i="16" s="1"/>
  <c r="E3951" i="16"/>
  <c r="D3951" i="16" s="1"/>
  <c r="E4015" i="16"/>
  <c r="E4079" i="16"/>
  <c r="E4143" i="16"/>
  <c r="E4203" i="16"/>
  <c r="E4235" i="16"/>
  <c r="E4267" i="16"/>
  <c r="E4299" i="16"/>
  <c r="E4331" i="16"/>
  <c r="D4331" i="16" s="1"/>
  <c r="E4363" i="16"/>
  <c r="D4363" i="16" s="1"/>
  <c r="E4395" i="16"/>
  <c r="D4395" i="16" s="1"/>
  <c r="E4427" i="16"/>
  <c r="D4427" i="16" s="1"/>
  <c r="E4459" i="16"/>
  <c r="D4459" i="16" s="1"/>
  <c r="E4491" i="16"/>
  <c r="D4491" i="16" s="1"/>
  <c r="E4511" i="16"/>
  <c r="D4511" i="16" s="1"/>
  <c r="E4527" i="16"/>
  <c r="D4527" i="16" s="1"/>
  <c r="E4543" i="16"/>
  <c r="D4543" i="16" s="1"/>
  <c r="E4559" i="16"/>
  <c r="D4559" i="16" s="1"/>
  <c r="E4575" i="16"/>
  <c r="D4575" i="16" s="1"/>
  <c r="E4591" i="16"/>
  <c r="D4591" i="16" s="1"/>
  <c r="E4607" i="16"/>
  <c r="D4607" i="16" s="1"/>
  <c r="E4623" i="16"/>
  <c r="D4623" i="16" s="1"/>
  <c r="E4639" i="16"/>
  <c r="D4639" i="16" s="1"/>
  <c r="E4655" i="16"/>
  <c r="D4655" i="16" s="1"/>
  <c r="E4671" i="16"/>
  <c r="D4671" i="16" s="1"/>
  <c r="E4687" i="16"/>
  <c r="D4687" i="16" s="1"/>
  <c r="E4703" i="16"/>
  <c r="D4703" i="16" s="1"/>
  <c r="E4717" i="16"/>
  <c r="D4717" i="16" s="1"/>
  <c r="E4731" i="16"/>
  <c r="D4731" i="16" s="1"/>
  <c r="E4759" i="16"/>
  <c r="D4759" i="16" s="1"/>
  <c r="E4775" i="16"/>
  <c r="D4775" i="16" s="1"/>
  <c r="E4791" i="16"/>
  <c r="D4791" i="16" s="1"/>
  <c r="E4807" i="16"/>
  <c r="D4807" i="16" s="1"/>
  <c r="E4823" i="16"/>
  <c r="D4823" i="16" s="1"/>
  <c r="E4839" i="16"/>
  <c r="D4839" i="16" s="1"/>
  <c r="E4855" i="16"/>
  <c r="D4855" i="16" s="1"/>
  <c r="E4871" i="16"/>
  <c r="D4871" i="16" s="1"/>
  <c r="E4887" i="16"/>
  <c r="D4887" i="16" s="1"/>
  <c r="E4903" i="16"/>
  <c r="E4919" i="16"/>
  <c r="E4935" i="16"/>
  <c r="E4951" i="16"/>
  <c r="E4967" i="16"/>
  <c r="E4983" i="16"/>
  <c r="E4999" i="16"/>
  <c r="E5015" i="16"/>
  <c r="D5015" i="16" s="1"/>
  <c r="E5031" i="16"/>
  <c r="D5031" i="16" s="1"/>
  <c r="E5047" i="16"/>
  <c r="D5047" i="16" s="1"/>
  <c r="E5063" i="16"/>
  <c r="D5063" i="16" s="1"/>
  <c r="E5079" i="16"/>
  <c r="D5079" i="16" s="1"/>
  <c r="E5091" i="16"/>
  <c r="D5091" i="16" s="1"/>
  <c r="E5099" i="16"/>
  <c r="D5099" i="16" s="1"/>
  <c r="E5107" i="16"/>
  <c r="D5107" i="16" s="1"/>
  <c r="E5115" i="16"/>
  <c r="D5115" i="16" s="1"/>
  <c r="E5123" i="16"/>
  <c r="D5123" i="16" s="1"/>
  <c r="E5131" i="16"/>
  <c r="D5131" i="16" s="1"/>
  <c r="E5139" i="16"/>
  <c r="D5139" i="16" s="1"/>
  <c r="E5147" i="16"/>
  <c r="D5147" i="16" s="1"/>
  <c r="E5155" i="16"/>
  <c r="D5155" i="16" s="1"/>
  <c r="E5163" i="16"/>
  <c r="D5163" i="16" s="1"/>
  <c r="E5171" i="16"/>
  <c r="D5171" i="16" s="1"/>
  <c r="E5179" i="16"/>
  <c r="D5179" i="16" s="1"/>
  <c r="E5187" i="16"/>
  <c r="D5187" i="16" s="1"/>
  <c r="E5195" i="16"/>
  <c r="D5195" i="16" s="1"/>
  <c r="E5203" i="16"/>
  <c r="D5203" i="16" s="1"/>
  <c r="E5211" i="16"/>
  <c r="D5211" i="16" s="1"/>
  <c r="E5219" i="16"/>
  <c r="D5219" i="16" s="1"/>
  <c r="E5227" i="16"/>
  <c r="D5227" i="16" s="1"/>
  <c r="E5235" i="16"/>
  <c r="D5235" i="16" s="1"/>
  <c r="E5243" i="16"/>
  <c r="D5243" i="16" s="1"/>
  <c r="E5251" i="16"/>
  <c r="D5251" i="16" s="1"/>
  <c r="E5259" i="16"/>
  <c r="D5259" i="16" s="1"/>
  <c r="E5267" i="16"/>
  <c r="D5267" i="16" s="1"/>
  <c r="E5275" i="16"/>
  <c r="D5275" i="16" s="1"/>
  <c r="E5283" i="16"/>
  <c r="D5283" i="16" s="1"/>
  <c r="E5291" i="16"/>
  <c r="D5291" i="16" s="1"/>
  <c r="E5299" i="16"/>
  <c r="D5299" i="16" s="1"/>
  <c r="E5307" i="16"/>
  <c r="D5307" i="16" s="1"/>
  <c r="E5315" i="16"/>
  <c r="D5315" i="16" s="1"/>
  <c r="E5323" i="16"/>
  <c r="D5323" i="16" s="1"/>
  <c r="E5331" i="16"/>
  <c r="D5331" i="16" s="1"/>
  <c r="E5339" i="16"/>
  <c r="D5339" i="16" s="1"/>
  <c r="E5347" i="16"/>
  <c r="D5347" i="16" s="1"/>
  <c r="E5355" i="16"/>
  <c r="D5355" i="16" s="1"/>
  <c r="E5363" i="16"/>
  <c r="D5363" i="16" s="1"/>
  <c r="E5371" i="16"/>
  <c r="D5371" i="16" s="1"/>
  <c r="E5379" i="16"/>
  <c r="D5379" i="16" s="1"/>
  <c r="E5387" i="16"/>
  <c r="D5387" i="16" s="1"/>
  <c r="E5395" i="16"/>
  <c r="D5395" i="16" s="1"/>
  <c r="E5403" i="16"/>
  <c r="E5411" i="16"/>
  <c r="E5419" i="16"/>
  <c r="E5427" i="16"/>
  <c r="E5435" i="16"/>
  <c r="E5441" i="16"/>
  <c r="E5446" i="16"/>
  <c r="E5450" i="16"/>
  <c r="E5454" i="16"/>
  <c r="E5458" i="16"/>
  <c r="E5462" i="16"/>
  <c r="E5466" i="16"/>
  <c r="E5470" i="16"/>
  <c r="E5474" i="16"/>
  <c r="E5478" i="16"/>
  <c r="E5482" i="16"/>
  <c r="E5486" i="16"/>
  <c r="E5490" i="16"/>
  <c r="E5494" i="16"/>
  <c r="E5498" i="16"/>
  <c r="E5502" i="16"/>
  <c r="E5506" i="16"/>
  <c r="E5510" i="16"/>
  <c r="E5514" i="16"/>
  <c r="E5518" i="16"/>
  <c r="E5522" i="16"/>
  <c r="E5526" i="16"/>
  <c r="E5530" i="16"/>
  <c r="E5534" i="16"/>
  <c r="E5538" i="16"/>
  <c r="E5542" i="16"/>
  <c r="E5546" i="16"/>
  <c r="E5550" i="16"/>
  <c r="E5554" i="16"/>
  <c r="E5558" i="16"/>
  <c r="E5562" i="16"/>
  <c r="E5566" i="16"/>
  <c r="E5570" i="16"/>
  <c r="E5574" i="16"/>
  <c r="E5578" i="16"/>
  <c r="E5582" i="16"/>
  <c r="E5586" i="16"/>
  <c r="E5590" i="16"/>
  <c r="E5594" i="16"/>
  <c r="E5598" i="16"/>
  <c r="E5602" i="16"/>
  <c r="E5606" i="16"/>
  <c r="E5610" i="16"/>
  <c r="E5614" i="16"/>
  <c r="E5618" i="16"/>
  <c r="E5622" i="16"/>
  <c r="E5626" i="16"/>
  <c r="E5630" i="16"/>
  <c r="E5634" i="16"/>
  <c r="E5638" i="16"/>
  <c r="E5642" i="16"/>
  <c r="E5646" i="16"/>
  <c r="E5650" i="16"/>
  <c r="E5654" i="16"/>
  <c r="E5658" i="16"/>
  <c r="E5662" i="16"/>
  <c r="E5666" i="16"/>
  <c r="E5670" i="16"/>
  <c r="E5674" i="16"/>
  <c r="E5678" i="16"/>
  <c r="E5682" i="16"/>
  <c r="E5686" i="16"/>
  <c r="E5690" i="16"/>
  <c r="E5694" i="16"/>
  <c r="E5698" i="16"/>
  <c r="E5702" i="16"/>
  <c r="E5706" i="16"/>
  <c r="E5710" i="16"/>
  <c r="E5714" i="16"/>
  <c r="E5718" i="16"/>
  <c r="E5722" i="16"/>
  <c r="E5726" i="16"/>
  <c r="E5730" i="16"/>
  <c r="E5734" i="16"/>
  <c r="E5738" i="16"/>
  <c r="E5742" i="16"/>
  <c r="E5746" i="16"/>
  <c r="E5750" i="16"/>
  <c r="E5754" i="16"/>
  <c r="E5758" i="16"/>
  <c r="E5762" i="16"/>
  <c r="E5766" i="16"/>
  <c r="E5770" i="16"/>
  <c r="E5774" i="16"/>
  <c r="E5778" i="16"/>
  <c r="E5782" i="16"/>
  <c r="E5786" i="16"/>
  <c r="E5790" i="16"/>
  <c r="E5794" i="16"/>
  <c r="E5798" i="16"/>
  <c r="E5802" i="16"/>
  <c r="D5802" i="16" s="1"/>
  <c r="E5806" i="16"/>
  <c r="D5806" i="16" s="1"/>
  <c r="E5810" i="16"/>
  <c r="D5810" i="16" s="1"/>
  <c r="E5814" i="16"/>
  <c r="D5814" i="16" s="1"/>
  <c r="E5818" i="16"/>
  <c r="D5818" i="16" s="1"/>
  <c r="E5822" i="16"/>
  <c r="D5822" i="16" s="1"/>
  <c r="E5826" i="16"/>
  <c r="D5826" i="16" s="1"/>
  <c r="E5830" i="16"/>
  <c r="D5830" i="16" s="1"/>
  <c r="E5834" i="16"/>
  <c r="D5834" i="16" s="1"/>
  <c r="E5838" i="16"/>
  <c r="D5838" i="16" s="1"/>
  <c r="E5842" i="16"/>
  <c r="D5842" i="16" s="1"/>
  <c r="E5846" i="16"/>
  <c r="D5846" i="16" s="1"/>
  <c r="E5850" i="16"/>
  <c r="D5850" i="16" s="1"/>
  <c r="E5854" i="16"/>
  <c r="D5854" i="16" s="1"/>
  <c r="E5858" i="16"/>
  <c r="D5858" i="16" s="1"/>
  <c r="E5862" i="16"/>
  <c r="D5862" i="16" s="1"/>
  <c r="E5866" i="16"/>
  <c r="D5866" i="16" s="1"/>
  <c r="E5870" i="16"/>
  <c r="D5870" i="16" s="1"/>
  <c r="E5874" i="16"/>
  <c r="D5874" i="16" s="1"/>
  <c r="E5878" i="16"/>
  <c r="D5878" i="16" s="1"/>
  <c r="E5882" i="16"/>
  <c r="D5882" i="16" s="1"/>
  <c r="E5886" i="16"/>
  <c r="D5886" i="16" s="1"/>
  <c r="E5890" i="16"/>
  <c r="D5890" i="16" s="1"/>
  <c r="E5894" i="16"/>
  <c r="D5894" i="16" s="1"/>
  <c r="E5898" i="16"/>
  <c r="D5898" i="16" s="1"/>
  <c r="E5902" i="16"/>
  <c r="E5906" i="16"/>
  <c r="E5910" i="16"/>
  <c r="E5914" i="16"/>
  <c r="E5918" i="16"/>
  <c r="E5922" i="16"/>
  <c r="E5926" i="16"/>
  <c r="E5930" i="16"/>
  <c r="E5934" i="16"/>
  <c r="E5938" i="16"/>
  <c r="E5942" i="16"/>
  <c r="E5946" i="16"/>
  <c r="E5950" i="16"/>
  <c r="E5954" i="16"/>
  <c r="E5958" i="16"/>
  <c r="E5962" i="16"/>
  <c r="E5966" i="16"/>
  <c r="E5970" i="16"/>
  <c r="E5974" i="16"/>
  <c r="E5978" i="16"/>
  <c r="E5982" i="16"/>
  <c r="E5986" i="16"/>
  <c r="E5990" i="16"/>
  <c r="E5994" i="16"/>
  <c r="E5998" i="16"/>
  <c r="E6014" i="16"/>
  <c r="D6014" i="16" s="1"/>
  <c r="E6018" i="16"/>
  <c r="D6018" i="16" s="1"/>
  <c r="E6022" i="16"/>
  <c r="D6022" i="16" s="1"/>
  <c r="E6026" i="16"/>
  <c r="D6026" i="16" s="1"/>
  <c r="E6030" i="16"/>
  <c r="D6030" i="16" s="1"/>
  <c r="E6034" i="16"/>
  <c r="D6034" i="16" s="1"/>
  <c r="E6038" i="16"/>
  <c r="D6038" i="16" s="1"/>
  <c r="E6042" i="16"/>
  <c r="D6042" i="16" s="1"/>
  <c r="E6046" i="16"/>
  <c r="D6046" i="16" s="1"/>
  <c r="E6050" i="16"/>
  <c r="D6050" i="16" s="1"/>
  <c r="E6054" i="16"/>
  <c r="D6054" i="16" s="1"/>
  <c r="E6058" i="16"/>
  <c r="D6058" i="16" s="1"/>
  <c r="E6062" i="16"/>
  <c r="D6062" i="16" s="1"/>
  <c r="E6066" i="16"/>
  <c r="D6066" i="16" s="1"/>
  <c r="E6070" i="16"/>
  <c r="D6070" i="16" s="1"/>
  <c r="E6074" i="16"/>
  <c r="D6074" i="16" s="1"/>
  <c r="E6078" i="16"/>
  <c r="D6078" i="16" s="1"/>
  <c r="E6082" i="16"/>
  <c r="D6082" i="16" s="1"/>
  <c r="E6086" i="16"/>
  <c r="D6086" i="16" s="1"/>
  <c r="E6090" i="16"/>
  <c r="D6090" i="16" s="1"/>
  <c r="E6094" i="16"/>
  <c r="D6094" i="16" s="1"/>
  <c r="E6098" i="16"/>
  <c r="D6098" i="16" s="1"/>
  <c r="E6102" i="16"/>
  <c r="E6106" i="16"/>
  <c r="E6110" i="16"/>
  <c r="E6114" i="16"/>
  <c r="E6118" i="16"/>
  <c r="E6122" i="16"/>
  <c r="E6126" i="16"/>
  <c r="E6130" i="16"/>
  <c r="E6134" i="16"/>
  <c r="E6138" i="16"/>
  <c r="E6142" i="16"/>
  <c r="E6146" i="16"/>
  <c r="E6150" i="16"/>
  <c r="E6154" i="16"/>
  <c r="E6158" i="16"/>
  <c r="E6162" i="16"/>
  <c r="E6166" i="16"/>
  <c r="E6170" i="16"/>
  <c r="E6174" i="16"/>
  <c r="E6178" i="16"/>
  <c r="E6182" i="16"/>
  <c r="E6186" i="16"/>
  <c r="E6190" i="16"/>
  <c r="E6194" i="16"/>
  <c r="E6198" i="16"/>
  <c r="E6210" i="16"/>
  <c r="D6210" i="16" s="1"/>
  <c r="E6214" i="16"/>
  <c r="D6214" i="16" s="1"/>
  <c r="E6218" i="16"/>
  <c r="D6218" i="16" s="1"/>
  <c r="E6222" i="16"/>
  <c r="D6222" i="16" s="1"/>
  <c r="E6226" i="16"/>
  <c r="D6226" i="16" s="1"/>
  <c r="E6230" i="16"/>
  <c r="D6230" i="16" s="1"/>
  <c r="E6234" i="16"/>
  <c r="D6234" i="16" s="1"/>
  <c r="E6238" i="16"/>
  <c r="D6238" i="16" s="1"/>
  <c r="E6242" i="16"/>
  <c r="D6242" i="16" s="1"/>
  <c r="E6246" i="16"/>
  <c r="D6246" i="16" s="1"/>
  <c r="E6250" i="16"/>
  <c r="D6250" i="16" s="1"/>
  <c r="E6254" i="16"/>
  <c r="D6254" i="16" s="1"/>
  <c r="E6258" i="16"/>
  <c r="D6258" i="16" s="1"/>
  <c r="E6262" i="16"/>
  <c r="D6262" i="16" s="1"/>
  <c r="E6266" i="16"/>
  <c r="D6266" i="16" s="1"/>
  <c r="E6270" i="16"/>
  <c r="D6270" i="16" s="1"/>
  <c r="E6274" i="16"/>
  <c r="D6274" i="16" s="1"/>
  <c r="E6278" i="16"/>
  <c r="D6278" i="16" s="1"/>
  <c r="E6282" i="16"/>
  <c r="D6282" i="16" s="1"/>
  <c r="E6286" i="16"/>
  <c r="D6286" i="16" s="1"/>
  <c r="E6290" i="16"/>
  <c r="D6290" i="16" s="1"/>
  <c r="E6294" i="16"/>
  <c r="D6294" i="16" s="1"/>
  <c r="E6298" i="16"/>
  <c r="D6298" i="16" s="1"/>
  <c r="E6302" i="16"/>
  <c r="D6302" i="16" s="1"/>
  <c r="E6306" i="16"/>
  <c r="D6306" i="16" s="1"/>
  <c r="E6310" i="16"/>
  <c r="D6310" i="16" s="1"/>
  <c r="E6314" i="16"/>
  <c r="D6314" i="16" s="1"/>
  <c r="E6318" i="16"/>
  <c r="D6318" i="16" s="1"/>
  <c r="E6322" i="16"/>
  <c r="D6322" i="16" s="1"/>
  <c r="E6326" i="16"/>
  <c r="D6326" i="16" s="1"/>
  <c r="E6330" i="16"/>
  <c r="D6330" i="16" s="1"/>
  <c r="E6334" i="16"/>
  <c r="D6334" i="16" s="1"/>
  <c r="E6338" i="16"/>
  <c r="D6338" i="16" s="1"/>
  <c r="E6342" i="16"/>
  <c r="D6342" i="16" s="1"/>
  <c r="E6346" i="16"/>
  <c r="D6346" i="16" s="1"/>
  <c r="E6350" i="16"/>
  <c r="D6350" i="16" s="1"/>
  <c r="E6354" i="16"/>
  <c r="D6354" i="16" s="1"/>
  <c r="E6358" i="16"/>
  <c r="D6358" i="16" s="1"/>
  <c r="E6362" i="16"/>
  <c r="D6362" i="16" s="1"/>
  <c r="E6366" i="16"/>
  <c r="D6366" i="16" s="1"/>
  <c r="E6370" i="16"/>
  <c r="D6370" i="16" s="1"/>
  <c r="E6374" i="16"/>
  <c r="D6374" i="16" s="1"/>
  <c r="E6378" i="16"/>
  <c r="D6378" i="16" s="1"/>
  <c r="E6382" i="16"/>
  <c r="D6382" i="16" s="1"/>
  <c r="E6386" i="16"/>
  <c r="D6386" i="16" s="1"/>
  <c r="E6390" i="16"/>
  <c r="D6390" i="16" s="1"/>
  <c r="E6394" i="16"/>
  <c r="D6394" i="16" s="1"/>
  <c r="E6398" i="16"/>
  <c r="D6398" i="16" s="1"/>
  <c r="E6402" i="16"/>
  <c r="D6402" i="16" s="1"/>
  <c r="E6406" i="16"/>
  <c r="D6406" i="16" s="1"/>
  <c r="E6410" i="16"/>
  <c r="D6410" i="16" s="1"/>
  <c r="E6414" i="16"/>
  <c r="D6414" i="16" s="1"/>
  <c r="E6418" i="16"/>
  <c r="D6418" i="16" s="1"/>
  <c r="E6422" i="16"/>
  <c r="D6422" i="16" s="1"/>
  <c r="E6426" i="16"/>
  <c r="D6426" i="16" s="1"/>
  <c r="E6430" i="16"/>
  <c r="D6430" i="16" s="1"/>
  <c r="E6434" i="16"/>
  <c r="D6434" i="16" s="1"/>
  <c r="E6438" i="16"/>
  <c r="D6438" i="16" s="1"/>
  <c r="E6442" i="16"/>
  <c r="D6442" i="16" s="1"/>
  <c r="E6446" i="16"/>
  <c r="D6446" i="16" s="1"/>
  <c r="E6450" i="16"/>
  <c r="D6450" i="16" s="1"/>
  <c r="E6454" i="16"/>
  <c r="D6454" i="16" s="1"/>
  <c r="E6458" i="16"/>
  <c r="D6458" i="16" s="1"/>
  <c r="E6462" i="16"/>
  <c r="D6462" i="16" s="1"/>
  <c r="E6466" i="16"/>
  <c r="D6466" i="16" s="1"/>
  <c r="E6470" i="16"/>
  <c r="D6470" i="16" s="1"/>
  <c r="E6474" i="16"/>
  <c r="D6474" i="16" s="1"/>
  <c r="E6478" i="16"/>
  <c r="D6478" i="16" s="1"/>
  <c r="E6482" i="16"/>
  <c r="D6482" i="16" s="1"/>
  <c r="E6486" i="16"/>
  <c r="D6486" i="16" s="1"/>
  <c r="E6490" i="16"/>
  <c r="D6490" i="16" s="1"/>
  <c r="E6494" i="16"/>
  <c r="D6494" i="16" s="1"/>
  <c r="E6498" i="16"/>
  <c r="D6498" i="16" s="1"/>
  <c r="E6502" i="16"/>
  <c r="D6502" i="16" s="1"/>
  <c r="E6506" i="16"/>
  <c r="D6506" i="16" s="1"/>
  <c r="E6510" i="16"/>
  <c r="D6510" i="16" s="1"/>
  <c r="E6514" i="16"/>
  <c r="D6514" i="16" s="1"/>
  <c r="E6518" i="16"/>
  <c r="D6518" i="16" s="1"/>
  <c r="E6522" i="16"/>
  <c r="D6522" i="16" s="1"/>
  <c r="E6526" i="16"/>
  <c r="D6526" i="16" s="1"/>
  <c r="E6530" i="16"/>
  <c r="D6530" i="16" s="1"/>
  <c r="E6534" i="16"/>
  <c r="D6534" i="16" s="1"/>
  <c r="E6538" i="16"/>
  <c r="D6538" i="16" s="1"/>
  <c r="E6542" i="16"/>
  <c r="D6542" i="16" s="1"/>
  <c r="E6546" i="16"/>
  <c r="D6546" i="16" s="1"/>
  <c r="E6550" i="16"/>
  <c r="D6550" i="16" s="1"/>
  <c r="E6554" i="16"/>
  <c r="D6554" i="16" s="1"/>
  <c r="E6558" i="16"/>
  <c r="D6558" i="16" s="1"/>
  <c r="E6562" i="16"/>
  <c r="D6562" i="16" s="1"/>
  <c r="E6566" i="16"/>
  <c r="D6566" i="16" s="1"/>
  <c r="E6570" i="16"/>
  <c r="D6570" i="16" s="1"/>
  <c r="E6574" i="16"/>
  <c r="D6574" i="16" s="1"/>
  <c r="E6578" i="16"/>
  <c r="D6578" i="16" s="1"/>
  <c r="E6582" i="16"/>
  <c r="D6582" i="16" s="1"/>
  <c r="E6586" i="16"/>
  <c r="D6586" i="16" s="1"/>
  <c r="E6590" i="16"/>
  <c r="D6590" i="16" s="1"/>
  <c r="E6594" i="16"/>
  <c r="D6594" i="16" s="1"/>
  <c r="E6598" i="16"/>
  <c r="D6598" i="16" s="1"/>
  <c r="E6602" i="16"/>
  <c r="D6602" i="16" s="1"/>
  <c r="E6606" i="16"/>
  <c r="D6606" i="16" s="1"/>
  <c r="E6610" i="16"/>
  <c r="D6610" i="16" s="1"/>
  <c r="E6614" i="16"/>
  <c r="D6614" i="16" s="1"/>
  <c r="E6618" i="16"/>
  <c r="D6618" i="16" s="1"/>
  <c r="E6622" i="16"/>
  <c r="D6622" i="16" s="1"/>
  <c r="E6626" i="16"/>
  <c r="D6626" i="16" s="1"/>
  <c r="E6630" i="16"/>
  <c r="D6630" i="16" s="1"/>
  <c r="E6634" i="16"/>
  <c r="D6634" i="16" s="1"/>
  <c r="E6638" i="16"/>
  <c r="D6638" i="16" s="1"/>
  <c r="E6642" i="16"/>
  <c r="D6642" i="16" s="1"/>
  <c r="E6646" i="16"/>
  <c r="D6646" i="16" s="1"/>
  <c r="E6650" i="16"/>
  <c r="D6650" i="16" s="1"/>
  <c r="E6654" i="16"/>
  <c r="D6654" i="16" s="1"/>
  <c r="E6658" i="16"/>
  <c r="D6658" i="16" s="1"/>
  <c r="E6662" i="16"/>
  <c r="D6662" i="16" s="1"/>
  <c r="E6666" i="16"/>
  <c r="D6666" i="16" s="1"/>
  <c r="E6670" i="16"/>
  <c r="D6670" i="16" s="1"/>
  <c r="E6674" i="16"/>
  <c r="D6674" i="16" s="1"/>
  <c r="E6678" i="16"/>
  <c r="D6678" i="16" s="1"/>
  <c r="E6682" i="16"/>
  <c r="D6682" i="16" s="1"/>
  <c r="E6686" i="16"/>
  <c r="D6686" i="16" s="1"/>
  <c r="E6690" i="16"/>
  <c r="D6690" i="16" s="1"/>
  <c r="E6694" i="16"/>
  <c r="D6694" i="16" s="1"/>
  <c r="E6698" i="16"/>
  <c r="D6698" i="16" s="1"/>
  <c r="E6702" i="16"/>
  <c r="D6702" i="16" s="1"/>
  <c r="E6706" i="16"/>
  <c r="D6706" i="16" s="1"/>
  <c r="E6710" i="16"/>
  <c r="D6710" i="16" s="1"/>
  <c r="E6714" i="16"/>
  <c r="D6714" i="16" s="1"/>
  <c r="E6718" i="16"/>
  <c r="D6718" i="16" s="1"/>
  <c r="E6722" i="16"/>
  <c r="D6722" i="16" s="1"/>
  <c r="E6726" i="16"/>
  <c r="D6726" i="16" s="1"/>
  <c r="E6730" i="16"/>
  <c r="D6730" i="16" s="1"/>
  <c r="E6734" i="16"/>
  <c r="D6734" i="16" s="1"/>
  <c r="E6738" i="16"/>
  <c r="D6738" i="16" s="1"/>
  <c r="E6742" i="16"/>
  <c r="D6742" i="16" s="1"/>
  <c r="E6746" i="16"/>
  <c r="D6746" i="16" s="1"/>
  <c r="E6750" i="16"/>
  <c r="D6750" i="16" s="1"/>
  <c r="E6754" i="16"/>
  <c r="D6754" i="16" s="1"/>
  <c r="E6758" i="16"/>
  <c r="D6758" i="16" s="1"/>
  <c r="E6762" i="16"/>
  <c r="D6762" i="16" s="1"/>
  <c r="E6766" i="16"/>
  <c r="D6766" i="16" s="1"/>
  <c r="E6770" i="16"/>
  <c r="D6770" i="16" s="1"/>
  <c r="E6774" i="16"/>
  <c r="D6774" i="16" s="1"/>
  <c r="E6778" i="16"/>
  <c r="D6778" i="16" s="1"/>
  <c r="E6782" i="16"/>
  <c r="D6782" i="16" s="1"/>
  <c r="E6786" i="16"/>
  <c r="D6786" i="16" s="1"/>
  <c r="E6790" i="16"/>
  <c r="D6790" i="16" s="1"/>
  <c r="E6794" i="16"/>
  <c r="D6794" i="16" s="1"/>
  <c r="E6798" i="16"/>
  <c r="D6798" i="16" s="1"/>
  <c r="E6802" i="16"/>
  <c r="D6802" i="16" s="1"/>
  <c r="E6806" i="16"/>
  <c r="D6806" i="16" s="1"/>
  <c r="E6810" i="16"/>
  <c r="D6810" i="16" s="1"/>
  <c r="E6814" i="16"/>
  <c r="D6814" i="16" s="1"/>
  <c r="E6818" i="16"/>
  <c r="D6818" i="16" s="1"/>
  <c r="E6822" i="16"/>
  <c r="D6822" i="16" s="1"/>
  <c r="E6826" i="16"/>
  <c r="D6826" i="16" s="1"/>
  <c r="E6830" i="16"/>
  <c r="D6830" i="16" s="1"/>
  <c r="E6834" i="16"/>
  <c r="D6834" i="16" s="1"/>
  <c r="E6838" i="16"/>
  <c r="D6838" i="16" s="1"/>
  <c r="E6842" i="16"/>
  <c r="D6842" i="16" s="1"/>
  <c r="E6846" i="16"/>
  <c r="D6846" i="16" s="1"/>
  <c r="E6850" i="16"/>
  <c r="D6850" i="16" s="1"/>
  <c r="E6854" i="16"/>
  <c r="D6854" i="16" s="1"/>
  <c r="E6858" i="16"/>
  <c r="D6858" i="16" s="1"/>
  <c r="E6862" i="16"/>
  <c r="D6862" i="16" s="1"/>
  <c r="E6866" i="16"/>
  <c r="D6866" i="16" s="1"/>
  <c r="E6870" i="16"/>
  <c r="D6870" i="16" s="1"/>
  <c r="E6874" i="16"/>
  <c r="D6874" i="16" s="1"/>
  <c r="E6878" i="16"/>
  <c r="D6878" i="16" s="1"/>
  <c r="E6882" i="16"/>
  <c r="D6882" i="16" s="1"/>
  <c r="E6886" i="16"/>
  <c r="D6886" i="16" s="1"/>
  <c r="E6890" i="16"/>
  <c r="D6890" i="16" s="1"/>
  <c r="E6894" i="16"/>
  <c r="D6894" i="16" s="1"/>
  <c r="E6898" i="16"/>
  <c r="D6898" i="16" s="1"/>
  <c r="E6902" i="16"/>
  <c r="D6902" i="16" s="1"/>
  <c r="E6906" i="16"/>
  <c r="D6906" i="16" s="1"/>
  <c r="E6910" i="16"/>
  <c r="D6910" i="16" s="1"/>
  <c r="E6914" i="16"/>
  <c r="D6914" i="16" s="1"/>
  <c r="E6918" i="16"/>
  <c r="D6918" i="16" s="1"/>
  <c r="E6922" i="16"/>
  <c r="D6922" i="16" s="1"/>
  <c r="E6926" i="16"/>
  <c r="D6926" i="16" s="1"/>
  <c r="E6930" i="16"/>
  <c r="D6930" i="16" s="1"/>
  <c r="E6934" i="16"/>
  <c r="D6934" i="16" s="1"/>
  <c r="E6938" i="16"/>
  <c r="D6938" i="16" s="1"/>
  <c r="E6942" i="16"/>
  <c r="D6942" i="16" s="1"/>
  <c r="E6946" i="16"/>
  <c r="D6946" i="16" s="1"/>
  <c r="E6950" i="16"/>
  <c r="D6950" i="16" s="1"/>
  <c r="E6954" i="16"/>
  <c r="D6954" i="16" s="1"/>
  <c r="E6958" i="16"/>
  <c r="D6958" i="16" s="1"/>
  <c r="E6962" i="16"/>
  <c r="D6962" i="16" s="1"/>
  <c r="E6966" i="16"/>
  <c r="D6966" i="16" s="1"/>
  <c r="E6970" i="16"/>
  <c r="D6970" i="16" s="1"/>
  <c r="E6974" i="16"/>
  <c r="D6974" i="16" s="1"/>
  <c r="E6978" i="16"/>
  <c r="D6978" i="16" s="1"/>
  <c r="E6982" i="16"/>
  <c r="D6982" i="16" s="1"/>
  <c r="E6986" i="16"/>
  <c r="D6986" i="16" s="1"/>
  <c r="E6990" i="16"/>
  <c r="D6990" i="16" s="1"/>
  <c r="E6994" i="16"/>
  <c r="D6994" i="16" s="1"/>
  <c r="E6998" i="16"/>
  <c r="D6998" i="16" s="1"/>
  <c r="E7002" i="16"/>
  <c r="E7006" i="16"/>
  <c r="E7010" i="16"/>
  <c r="E7014" i="16"/>
  <c r="E7018" i="16"/>
  <c r="E7022" i="16"/>
  <c r="E7026" i="16"/>
  <c r="E7030" i="16"/>
  <c r="E7034" i="16"/>
  <c r="E7038" i="16"/>
  <c r="E7042" i="16"/>
  <c r="E7046" i="16"/>
  <c r="E7050" i="16"/>
  <c r="E7054" i="16"/>
  <c r="E7058" i="16"/>
  <c r="E7062" i="16"/>
  <c r="E7066" i="16"/>
  <c r="E7070" i="16"/>
  <c r="E7074" i="16"/>
  <c r="E7078" i="16"/>
  <c r="E7082" i="16"/>
  <c r="E7086" i="16"/>
  <c r="E7090" i="16"/>
  <c r="E7094" i="16"/>
  <c r="E7098" i="16"/>
  <c r="E7102" i="16"/>
  <c r="D7102" i="16" s="1"/>
  <c r="E7106" i="16"/>
  <c r="D7106" i="16" s="1"/>
  <c r="E7110" i="16"/>
  <c r="D7110" i="16" s="1"/>
  <c r="E7114" i="16"/>
  <c r="D7114" i="16" s="1"/>
  <c r="E7118" i="16"/>
  <c r="D7118" i="16" s="1"/>
  <c r="E7122" i="16"/>
  <c r="D7122" i="16" s="1"/>
  <c r="E7126" i="16"/>
  <c r="D7126" i="16" s="1"/>
  <c r="E7130" i="16"/>
  <c r="D7130" i="16" s="1"/>
  <c r="E7134" i="16"/>
  <c r="D7134" i="16" s="1"/>
  <c r="E2396" i="16"/>
  <c r="D2396" i="16" s="1"/>
  <c r="E3405" i="16"/>
  <c r="E3711" i="16"/>
  <c r="E3967" i="16"/>
  <c r="D3967" i="16" s="1"/>
  <c r="E4211" i="16"/>
  <c r="E4339" i="16"/>
  <c r="D4339" i="16" s="1"/>
  <c r="E4467" i="16"/>
  <c r="D4467" i="16" s="1"/>
  <c r="E4547" i="16"/>
  <c r="D4547" i="16" s="1"/>
  <c r="E4611" i="16"/>
  <c r="D4611" i="16" s="1"/>
  <c r="E4675" i="16"/>
  <c r="D4675" i="16" s="1"/>
  <c r="E4735" i="16"/>
  <c r="D4735" i="16" s="1"/>
  <c r="E4795" i="16"/>
  <c r="D4795" i="16" s="1"/>
  <c r="E4859" i="16"/>
  <c r="D4859" i="16" s="1"/>
  <c r="E4923" i="16"/>
  <c r="E4987" i="16"/>
  <c r="E5051" i="16"/>
  <c r="D5051" i="16" s="1"/>
  <c r="E5100" i="16"/>
  <c r="D5100" i="16" s="1"/>
  <c r="E5132" i="16"/>
  <c r="D5132" i="16" s="1"/>
  <c r="E5164" i="16"/>
  <c r="D5164" i="16" s="1"/>
  <c r="E5196" i="16"/>
  <c r="D5196" i="16" s="1"/>
  <c r="E5228" i="16"/>
  <c r="D5228" i="16" s="1"/>
  <c r="E5260" i="16"/>
  <c r="D5260" i="16" s="1"/>
  <c r="E5292" i="16"/>
  <c r="D5292" i="16" s="1"/>
  <c r="E5324" i="16"/>
  <c r="D5324" i="16" s="1"/>
  <c r="E5356" i="16"/>
  <c r="D5356" i="16" s="1"/>
  <c r="E5388" i="16"/>
  <c r="D5388" i="16" s="1"/>
  <c r="E5420" i="16"/>
  <c r="E5447" i="16"/>
  <c r="E5463" i="16"/>
  <c r="E5479" i="16"/>
  <c r="E5495" i="16"/>
  <c r="E5511" i="16"/>
  <c r="E5527" i="16"/>
  <c r="E5543" i="16"/>
  <c r="E5559" i="16"/>
  <c r="E5575" i="16"/>
  <c r="E5591" i="16"/>
  <c r="E5607" i="16"/>
  <c r="E5623" i="16"/>
  <c r="E5639" i="16"/>
  <c r="E5655" i="16"/>
  <c r="E5671" i="16"/>
  <c r="E5687" i="16"/>
  <c r="E5703" i="16"/>
  <c r="E5719" i="16"/>
  <c r="E5735" i="16"/>
  <c r="E5751" i="16"/>
  <c r="E5767" i="16"/>
  <c r="E5783" i="16"/>
  <c r="E5799" i="16"/>
  <c r="E5815" i="16"/>
  <c r="D5815" i="16" s="1"/>
  <c r="E5831" i="16"/>
  <c r="D5831" i="16" s="1"/>
  <c r="E5847" i="16"/>
  <c r="D5847" i="16" s="1"/>
  <c r="E5863" i="16"/>
  <c r="D5863" i="16" s="1"/>
  <c r="E5879" i="16"/>
  <c r="D5879" i="16" s="1"/>
  <c r="E5895" i="16"/>
  <c r="D5895" i="16" s="1"/>
  <c r="E5911" i="16"/>
  <c r="E5927" i="16"/>
  <c r="E5943" i="16"/>
  <c r="E5959" i="16"/>
  <c r="E5975" i="16"/>
  <c r="E5991" i="16"/>
  <c r="E6004" i="16"/>
  <c r="D6004" i="16" s="1"/>
  <c r="E6012" i="16"/>
  <c r="D6012" i="16" s="1"/>
  <c r="E6027" i="16"/>
  <c r="D6027" i="16" s="1"/>
  <c r="E6043" i="16"/>
  <c r="D6043" i="16" s="1"/>
  <c r="E6059" i="16"/>
  <c r="D6059" i="16" s="1"/>
  <c r="E6075" i="16"/>
  <c r="D6075" i="16" s="1"/>
  <c r="E6091" i="16"/>
  <c r="D6091" i="16" s="1"/>
  <c r="E6107" i="16"/>
  <c r="E6123" i="16"/>
  <c r="E6139" i="16"/>
  <c r="E6155" i="16"/>
  <c r="E6171" i="16"/>
  <c r="E6187" i="16"/>
  <c r="E6202" i="16"/>
  <c r="D6202" i="16" s="1"/>
  <c r="E6211" i="16"/>
  <c r="D6211" i="16" s="1"/>
  <c r="E6227" i="16"/>
  <c r="D6227" i="16" s="1"/>
  <c r="E6243" i="16"/>
  <c r="D6243" i="16" s="1"/>
  <c r="E6259" i="16"/>
  <c r="D6259" i="16" s="1"/>
  <c r="E6275" i="16"/>
  <c r="D6275" i="16" s="1"/>
  <c r="E6291" i="16"/>
  <c r="D6291" i="16" s="1"/>
  <c r="E6307" i="16"/>
  <c r="D6307" i="16" s="1"/>
  <c r="E6323" i="16"/>
  <c r="D6323" i="16" s="1"/>
  <c r="E6339" i="16"/>
  <c r="D6339" i="16" s="1"/>
  <c r="E6355" i="16"/>
  <c r="D6355" i="16" s="1"/>
  <c r="E6371" i="16"/>
  <c r="D6371" i="16" s="1"/>
  <c r="E6387" i="16"/>
  <c r="D6387" i="16" s="1"/>
  <c r="E6403" i="16"/>
  <c r="D6403" i="16" s="1"/>
  <c r="E6419" i="16"/>
  <c r="D6419" i="16" s="1"/>
  <c r="E6435" i="16"/>
  <c r="D6435" i="16" s="1"/>
  <c r="E6451" i="16"/>
  <c r="D6451" i="16" s="1"/>
  <c r="E6467" i="16"/>
  <c r="D6467" i="16" s="1"/>
  <c r="E6483" i="16"/>
  <c r="D6483" i="16" s="1"/>
  <c r="E6499" i="16"/>
  <c r="D6499" i="16" s="1"/>
  <c r="E6515" i="16"/>
  <c r="D6515" i="16" s="1"/>
  <c r="E6531" i="16"/>
  <c r="D6531" i="16" s="1"/>
  <c r="E6547" i="16"/>
  <c r="D6547" i="16" s="1"/>
  <c r="E6563" i="16"/>
  <c r="D6563" i="16" s="1"/>
  <c r="E6579" i="16"/>
  <c r="D6579" i="16" s="1"/>
  <c r="E6595" i="16"/>
  <c r="D6595" i="16" s="1"/>
  <c r="E6611" i="16"/>
  <c r="D6611" i="16" s="1"/>
  <c r="E6627" i="16"/>
  <c r="D6627" i="16" s="1"/>
  <c r="E6643" i="16"/>
  <c r="D6643" i="16" s="1"/>
  <c r="E6659" i="16"/>
  <c r="D6659" i="16" s="1"/>
  <c r="E6675" i="16"/>
  <c r="D6675" i="16" s="1"/>
  <c r="E6691" i="16"/>
  <c r="D6691" i="16" s="1"/>
  <c r="E6707" i="16"/>
  <c r="D6707" i="16" s="1"/>
  <c r="E6723" i="16"/>
  <c r="D6723" i="16" s="1"/>
  <c r="E6739" i="16"/>
  <c r="D6739" i="16" s="1"/>
  <c r="E6755" i="16"/>
  <c r="D6755" i="16" s="1"/>
  <c r="E6771" i="16"/>
  <c r="D6771" i="16" s="1"/>
  <c r="E6787" i="16"/>
  <c r="D6787" i="16" s="1"/>
  <c r="E6803" i="16"/>
  <c r="D6803" i="16" s="1"/>
  <c r="E6819" i="16"/>
  <c r="D6819" i="16" s="1"/>
  <c r="E6835" i="16"/>
  <c r="D6835" i="16" s="1"/>
  <c r="E6851" i="16"/>
  <c r="D6851" i="16" s="1"/>
  <c r="E6867" i="16"/>
  <c r="D6867" i="16" s="1"/>
  <c r="E6883" i="16"/>
  <c r="D6883" i="16" s="1"/>
  <c r="E6899" i="16"/>
  <c r="D6899" i="16" s="1"/>
  <c r="E6915" i="16"/>
  <c r="D6915" i="16" s="1"/>
  <c r="E6931" i="16"/>
  <c r="D6931" i="16" s="1"/>
  <c r="E6947" i="16"/>
  <c r="D6947" i="16" s="1"/>
  <c r="E6963" i="16"/>
  <c r="D6963" i="16" s="1"/>
  <c r="E6979" i="16"/>
  <c r="D6979" i="16" s="1"/>
  <c r="E6995" i="16"/>
  <c r="D6995" i="16" s="1"/>
  <c r="E7011" i="16"/>
  <c r="E7027" i="16"/>
  <c r="E7043" i="16"/>
  <c r="E7059" i="16"/>
  <c r="E7075" i="16"/>
  <c r="E7091" i="16"/>
  <c r="E7107" i="16"/>
  <c r="D7107" i="16" s="1"/>
  <c r="E7123" i="16"/>
  <c r="D7123" i="16" s="1"/>
  <c r="E7138" i="16"/>
  <c r="D7138" i="16" s="1"/>
  <c r="E7146" i="16"/>
  <c r="D7146" i="16" s="1"/>
  <c r="E7154" i="16"/>
  <c r="D7154" i="16" s="1"/>
  <c r="E7162" i="16"/>
  <c r="D7162" i="16" s="1"/>
  <c r="E7170" i="16"/>
  <c r="D7170" i="16" s="1"/>
  <c r="E7178" i="16"/>
  <c r="D7178" i="16" s="1"/>
  <c r="E7186" i="16"/>
  <c r="D7186" i="16" s="1"/>
  <c r="E7194" i="16"/>
  <c r="D7194" i="16" s="1"/>
  <c r="E7202" i="16"/>
  <c r="D7202" i="16" s="1"/>
  <c r="E7210" i="16"/>
  <c r="D7210" i="16" s="1"/>
  <c r="E7218" i="16"/>
  <c r="D7218" i="16" s="1"/>
  <c r="E7226" i="16"/>
  <c r="D7226" i="16" s="1"/>
  <c r="E7234" i="16"/>
  <c r="D7234" i="16" s="1"/>
  <c r="E7242" i="16"/>
  <c r="D7242" i="16" s="1"/>
  <c r="E7250" i="16"/>
  <c r="D7250" i="16" s="1"/>
  <c r="E7258" i="16"/>
  <c r="D7258" i="16" s="1"/>
  <c r="E7266" i="16"/>
  <c r="D7266" i="16" s="1"/>
  <c r="E7274" i="16"/>
  <c r="D7274" i="16" s="1"/>
  <c r="E7282" i="16"/>
  <c r="D7282" i="16" s="1"/>
  <c r="E7290" i="16"/>
  <c r="D7290" i="16" s="1"/>
  <c r="E7298" i="16"/>
  <c r="D7298" i="16" s="1"/>
  <c r="E7306" i="16"/>
  <c r="E7314" i="16"/>
  <c r="E7322" i="16"/>
  <c r="E7330" i="16"/>
  <c r="E7338" i="16"/>
  <c r="E7346" i="16"/>
  <c r="E7354" i="16"/>
  <c r="E7362" i="16"/>
  <c r="E7370" i="16"/>
  <c r="E7378" i="16"/>
  <c r="E7386" i="16"/>
  <c r="E7394" i="16"/>
  <c r="E7402" i="16"/>
  <c r="E7410" i="16"/>
  <c r="E7418" i="16"/>
  <c r="E7426" i="16"/>
  <c r="E7434" i="16"/>
  <c r="E7442" i="16"/>
  <c r="E7450" i="16"/>
  <c r="E7458" i="16"/>
  <c r="E7466" i="16"/>
  <c r="E7474" i="16"/>
  <c r="E7482" i="16"/>
  <c r="E7490" i="16"/>
  <c r="E7498" i="16"/>
  <c r="E7506" i="16"/>
  <c r="D7506" i="16" s="1"/>
  <c r="E7514" i="16"/>
  <c r="D7514" i="16" s="1"/>
  <c r="E7522" i="16"/>
  <c r="D7522" i="16" s="1"/>
  <c r="E7530" i="16"/>
  <c r="D7530" i="16" s="1"/>
  <c r="E7538" i="16"/>
  <c r="D7538" i="16" s="1"/>
  <c r="E7546" i="16"/>
  <c r="D7546" i="16" s="1"/>
  <c r="E7554" i="16"/>
  <c r="D7554" i="16" s="1"/>
  <c r="E7562" i="16"/>
  <c r="D7562" i="16" s="1"/>
  <c r="E7570" i="16"/>
  <c r="D7570" i="16" s="1"/>
  <c r="E7578" i="16"/>
  <c r="D7578" i="16" s="1"/>
  <c r="E7586" i="16"/>
  <c r="D7586" i="16" s="1"/>
  <c r="E7594" i="16"/>
  <c r="D7594" i="16" s="1"/>
  <c r="E7602" i="16"/>
  <c r="D7602" i="16" s="1"/>
  <c r="E7610" i="16"/>
  <c r="D7610" i="16" s="1"/>
  <c r="E7618" i="16"/>
  <c r="D7618" i="16" s="1"/>
  <c r="E7626" i="16"/>
  <c r="D7626" i="16" s="1"/>
  <c r="E7634" i="16"/>
  <c r="D7634" i="16" s="1"/>
  <c r="E7642" i="16"/>
  <c r="D7642" i="16" s="1"/>
  <c r="E7650" i="16"/>
  <c r="D7650" i="16" s="1"/>
  <c r="E7658" i="16"/>
  <c r="D7658" i="16" s="1"/>
  <c r="E7666" i="16"/>
  <c r="D7666" i="16" s="1"/>
  <c r="E7674" i="16"/>
  <c r="D7674" i="16" s="1"/>
  <c r="E7682" i="16"/>
  <c r="D7682" i="16" s="1"/>
  <c r="E7690" i="16"/>
  <c r="D7690" i="16" s="1"/>
  <c r="E7698" i="16"/>
  <c r="D7698" i="16" s="1"/>
  <c r="E7706" i="16"/>
  <c r="D7706" i="16" s="1"/>
  <c r="E7714" i="16"/>
  <c r="D7714" i="16" s="1"/>
  <c r="E7720" i="16"/>
  <c r="D7720" i="16" s="1"/>
  <c r="E7724" i="16"/>
  <c r="D7724" i="16" s="1"/>
  <c r="E7728" i="16"/>
  <c r="D7728" i="16" s="1"/>
  <c r="E7732" i="16"/>
  <c r="D7732" i="16" s="1"/>
  <c r="E7736" i="16"/>
  <c r="D7736" i="16" s="1"/>
  <c r="E7740" i="16"/>
  <c r="D7740" i="16" s="1"/>
  <c r="E7744" i="16"/>
  <c r="D7744" i="16" s="1"/>
  <c r="E7748" i="16"/>
  <c r="D7748" i="16" s="1"/>
  <c r="E7752" i="16"/>
  <c r="D7752" i="16" s="1"/>
  <c r="E7756" i="16"/>
  <c r="D7756" i="16" s="1"/>
  <c r="E7760" i="16"/>
  <c r="D7760" i="16" s="1"/>
  <c r="E7764" i="16"/>
  <c r="D7764" i="16" s="1"/>
  <c r="E7768" i="16"/>
  <c r="D7768" i="16" s="1"/>
  <c r="E7772" i="16"/>
  <c r="D7772" i="16" s="1"/>
  <c r="E7776" i="16"/>
  <c r="D7776" i="16" s="1"/>
  <c r="E7780" i="16"/>
  <c r="D7780" i="16" s="1"/>
  <c r="E7784" i="16"/>
  <c r="D7784" i="16" s="1"/>
  <c r="E7788" i="16"/>
  <c r="D7788" i="16" s="1"/>
  <c r="E7792" i="16"/>
  <c r="D7792" i="16" s="1"/>
  <c r="E7796" i="16"/>
  <c r="D7796" i="16" s="1"/>
  <c r="E7800" i="16"/>
  <c r="D7800" i="16" s="1"/>
  <c r="E7804" i="16"/>
  <c r="D7804" i="16" s="1"/>
  <c r="E7808" i="16"/>
  <c r="D7808" i="16" s="1"/>
  <c r="E7812" i="16"/>
  <c r="D7812" i="16" s="1"/>
  <c r="E7816" i="16"/>
  <c r="D7816" i="16" s="1"/>
  <c r="E7820" i="16"/>
  <c r="D7820" i="16" s="1"/>
  <c r="E7824" i="16"/>
  <c r="D7824" i="16" s="1"/>
  <c r="E7828" i="16"/>
  <c r="D7828" i="16" s="1"/>
  <c r="E7832" i="16"/>
  <c r="D7832" i="16" s="1"/>
  <c r="E7836" i="16"/>
  <c r="D7836" i="16" s="1"/>
  <c r="E7840" i="16"/>
  <c r="D7840" i="16" s="1"/>
  <c r="E7844" i="16"/>
  <c r="D7844" i="16" s="1"/>
  <c r="E7848" i="16"/>
  <c r="D7848" i="16" s="1"/>
  <c r="E7852" i="16"/>
  <c r="D7852" i="16" s="1"/>
  <c r="E7856" i="16"/>
  <c r="D7856" i="16" s="1"/>
  <c r="E7860" i="16"/>
  <c r="D7860" i="16" s="1"/>
  <c r="E7864" i="16"/>
  <c r="D7864" i="16" s="1"/>
  <c r="E7868" i="16"/>
  <c r="D7868" i="16" s="1"/>
  <c r="E7872" i="16"/>
  <c r="D7872" i="16" s="1"/>
  <c r="E7876" i="16"/>
  <c r="D7876" i="16" s="1"/>
  <c r="E7880" i="16"/>
  <c r="D7880" i="16" s="1"/>
  <c r="E7884" i="16"/>
  <c r="D7884" i="16" s="1"/>
  <c r="E7888" i="16"/>
  <c r="D7888" i="16" s="1"/>
  <c r="E7892" i="16"/>
  <c r="D7892" i="16" s="1"/>
  <c r="E7896" i="16"/>
  <c r="D7896" i="16" s="1"/>
  <c r="E7900" i="16"/>
  <c r="D7900" i="16" s="1"/>
  <c r="E7904" i="16"/>
  <c r="D7904" i="16" s="1"/>
  <c r="E7908" i="16"/>
  <c r="D7908" i="16" s="1"/>
  <c r="E7912" i="16"/>
  <c r="D7912" i="16" s="1"/>
  <c r="E7916" i="16"/>
  <c r="D7916" i="16" s="1"/>
  <c r="E7920" i="16"/>
  <c r="D7920" i="16" s="1"/>
  <c r="E7924" i="16"/>
  <c r="D7924" i="16" s="1"/>
  <c r="E7928" i="16"/>
  <c r="D7928" i="16" s="1"/>
  <c r="E7932" i="16"/>
  <c r="D7932" i="16" s="1"/>
  <c r="E7936" i="16"/>
  <c r="D7936" i="16" s="1"/>
  <c r="E7940" i="16"/>
  <c r="D7940" i="16" s="1"/>
  <c r="E7944" i="16"/>
  <c r="D7944" i="16" s="1"/>
  <c r="E7948" i="16"/>
  <c r="D7948" i="16" s="1"/>
  <c r="E7952" i="16"/>
  <c r="D7952" i="16" s="1"/>
  <c r="E7956" i="16"/>
  <c r="D7956" i="16" s="1"/>
  <c r="E7960" i="16"/>
  <c r="D7960" i="16" s="1"/>
  <c r="E7964" i="16"/>
  <c r="D7964" i="16" s="1"/>
  <c r="E7968" i="16"/>
  <c r="D7968" i="16" s="1"/>
  <c r="E7972" i="16"/>
  <c r="D7972" i="16" s="1"/>
  <c r="E7976" i="16"/>
  <c r="D7976" i="16" s="1"/>
  <c r="E7980" i="16"/>
  <c r="D7980" i="16" s="1"/>
  <c r="E7984" i="16"/>
  <c r="D7984" i="16" s="1"/>
  <c r="E7988" i="16"/>
  <c r="D7988" i="16" s="1"/>
  <c r="E7992" i="16"/>
  <c r="D7992" i="16" s="1"/>
  <c r="E7996" i="16"/>
  <c r="D7996" i="16" s="1"/>
  <c r="E8000" i="16"/>
  <c r="D8000" i="16" s="1"/>
  <c r="E8004" i="16"/>
  <c r="D8004" i="16" s="1"/>
  <c r="E8008" i="16"/>
  <c r="D8008" i="16" s="1"/>
  <c r="E8012" i="16"/>
  <c r="D8012" i="16" s="1"/>
  <c r="E8016" i="16"/>
  <c r="D8016" i="16" s="1"/>
  <c r="E8020" i="16"/>
  <c r="D8020" i="16" s="1"/>
  <c r="E8024" i="16"/>
  <c r="D8024" i="16" s="1"/>
  <c r="E8028" i="16"/>
  <c r="D8028" i="16" s="1"/>
  <c r="E8032" i="16"/>
  <c r="D8032" i="16" s="1"/>
  <c r="E8036" i="16"/>
  <c r="D8036" i="16" s="1"/>
  <c r="E8040" i="16"/>
  <c r="D8040" i="16" s="1"/>
  <c r="E8044" i="16"/>
  <c r="D8044" i="16" s="1"/>
  <c r="E8048" i="16"/>
  <c r="D8048" i="16" s="1"/>
  <c r="E8052" i="16"/>
  <c r="D8052" i="16" s="1"/>
  <c r="E8056" i="16"/>
  <c r="D8056" i="16" s="1"/>
  <c r="E8060" i="16"/>
  <c r="D8060" i="16" s="1"/>
  <c r="E8064" i="16"/>
  <c r="D8064" i="16" s="1"/>
  <c r="E8068" i="16"/>
  <c r="D8068" i="16" s="1"/>
  <c r="E8072" i="16"/>
  <c r="D8072" i="16" s="1"/>
  <c r="E8076" i="16"/>
  <c r="D8076" i="16" s="1"/>
  <c r="E8080" i="16"/>
  <c r="D8080" i="16" s="1"/>
  <c r="E8084" i="16"/>
  <c r="D8084" i="16" s="1"/>
  <c r="E8088" i="16"/>
  <c r="D8088" i="16" s="1"/>
  <c r="E8092" i="16"/>
  <c r="D8092" i="16" s="1"/>
  <c r="E8096" i="16"/>
  <c r="D8096" i="16" s="1"/>
  <c r="E8100" i="16"/>
  <c r="D8100" i="16" s="1"/>
  <c r="E8104" i="16"/>
  <c r="E8108" i="16"/>
  <c r="E8112" i="16"/>
  <c r="E8116" i="16"/>
  <c r="E8120" i="16"/>
  <c r="E8124" i="16"/>
  <c r="E8128" i="16"/>
  <c r="E8132" i="16"/>
  <c r="E8136" i="16"/>
  <c r="E8140" i="16"/>
  <c r="E8144" i="16"/>
  <c r="E8148" i="16"/>
  <c r="E8152" i="16"/>
  <c r="E8156" i="16"/>
  <c r="E8160" i="16"/>
  <c r="E8164" i="16"/>
  <c r="E8168" i="16"/>
  <c r="E8172" i="16"/>
  <c r="E8176" i="16"/>
  <c r="E8180" i="16"/>
  <c r="E8184" i="16"/>
  <c r="E8188" i="16"/>
  <c r="E8192" i="16"/>
  <c r="E8196" i="16"/>
  <c r="E8200" i="16"/>
  <c r="E8204" i="16"/>
  <c r="E8208" i="16"/>
  <c r="E8212" i="16"/>
  <c r="E8216" i="16"/>
  <c r="E8220" i="16"/>
  <c r="E8224" i="16"/>
  <c r="E8228" i="16"/>
  <c r="E8232" i="16"/>
  <c r="E8236" i="16"/>
  <c r="E8240" i="16"/>
  <c r="E8244" i="16"/>
  <c r="E8248" i="16"/>
  <c r="E8252" i="16"/>
  <c r="E8256" i="16"/>
  <c r="E8260" i="16"/>
  <c r="E8264" i="16"/>
  <c r="E8268" i="16"/>
  <c r="E8272" i="16"/>
  <c r="E8276" i="16"/>
  <c r="E8280" i="16"/>
  <c r="E8284" i="16"/>
  <c r="E8288" i="16"/>
  <c r="E8292" i="16"/>
  <c r="E8296" i="16"/>
  <c r="E8300" i="16"/>
  <c r="E8304" i="16"/>
  <c r="E8308" i="16"/>
  <c r="E8312" i="16"/>
  <c r="E8316" i="16"/>
  <c r="E8320" i="16"/>
  <c r="E8324" i="16"/>
  <c r="E8328" i="16"/>
  <c r="E8332" i="16"/>
  <c r="E8336" i="16"/>
  <c r="E8340" i="16"/>
  <c r="E8344" i="16"/>
  <c r="E8348" i="16"/>
  <c r="E8352" i="16"/>
  <c r="E8356" i="16"/>
  <c r="E8360" i="16"/>
  <c r="E8364" i="16"/>
  <c r="E8368" i="16"/>
  <c r="E8372" i="16"/>
  <c r="E8376" i="16"/>
  <c r="E8380" i="16"/>
  <c r="E8384" i="16"/>
  <c r="E8388" i="16"/>
  <c r="E8392" i="16"/>
  <c r="E8396" i="16"/>
  <c r="E8400" i="16"/>
  <c r="E8404" i="16"/>
  <c r="D8404" i="16" s="1"/>
  <c r="E8408" i="16"/>
  <c r="D8408" i="16" s="1"/>
  <c r="E8412" i="16"/>
  <c r="D8412" i="16" s="1"/>
  <c r="E8416" i="16"/>
  <c r="D8416" i="16" s="1"/>
  <c r="E8420" i="16"/>
  <c r="D8420" i="16" s="1"/>
  <c r="E8424" i="16"/>
  <c r="D8424" i="16" s="1"/>
  <c r="E8428" i="16"/>
  <c r="D8428" i="16" s="1"/>
  <c r="E8432" i="16"/>
  <c r="D8432" i="16" s="1"/>
  <c r="E8436" i="16"/>
  <c r="D8436" i="16" s="1"/>
  <c r="E8440" i="16"/>
  <c r="D8440" i="16" s="1"/>
  <c r="E8444" i="16"/>
  <c r="D8444" i="16" s="1"/>
  <c r="E8448" i="16"/>
  <c r="D8448" i="16" s="1"/>
  <c r="E8452" i="16"/>
  <c r="D8452" i="16" s="1"/>
  <c r="E8456" i="16"/>
  <c r="D8456" i="16" s="1"/>
  <c r="E8460" i="16"/>
  <c r="D8460" i="16" s="1"/>
  <c r="E8464" i="16"/>
  <c r="D8464" i="16" s="1"/>
  <c r="E8468" i="16"/>
  <c r="D8468" i="16" s="1"/>
  <c r="E8472" i="16"/>
  <c r="D8472" i="16" s="1"/>
  <c r="E8476" i="16"/>
  <c r="D8476" i="16" s="1"/>
  <c r="E8480" i="16"/>
  <c r="D8480" i="16" s="1"/>
  <c r="E8484" i="16"/>
  <c r="D8484" i="16" s="1"/>
  <c r="E8488" i="16"/>
  <c r="D8488" i="16" s="1"/>
  <c r="E8492" i="16"/>
  <c r="D8492" i="16" s="1"/>
  <c r="E8496" i="16"/>
  <c r="D8496" i="16" s="1"/>
  <c r="E8500" i="16"/>
  <c r="D8500" i="16" s="1"/>
  <c r="E8504" i="16"/>
  <c r="D8504" i="16" s="1"/>
  <c r="E8508" i="16"/>
  <c r="D8508" i="16" s="1"/>
  <c r="E8512" i="16"/>
  <c r="D8512" i="16" s="1"/>
  <c r="E8516" i="16"/>
  <c r="D8516" i="16" s="1"/>
  <c r="E8520" i="16"/>
  <c r="D8520" i="16" s="1"/>
  <c r="E8524" i="16"/>
  <c r="D8524" i="16" s="1"/>
  <c r="E8528" i="16"/>
  <c r="D8528" i="16" s="1"/>
  <c r="E8532" i="16"/>
  <c r="D8532" i="16" s="1"/>
  <c r="E8536" i="16"/>
  <c r="D8536" i="16" s="1"/>
  <c r="E8540" i="16"/>
  <c r="D8540" i="16" s="1"/>
  <c r="E8544" i="16"/>
  <c r="D8544" i="16" s="1"/>
  <c r="E8548" i="16"/>
  <c r="D8548" i="16" s="1"/>
  <c r="E8552" i="16"/>
  <c r="D8552" i="16" s="1"/>
  <c r="E8556" i="16"/>
  <c r="D8556" i="16" s="1"/>
  <c r="E8560" i="16"/>
  <c r="D8560" i="16" s="1"/>
  <c r="E8564" i="16"/>
  <c r="D8564" i="16" s="1"/>
  <c r="E8568" i="16"/>
  <c r="D8568" i="16" s="1"/>
  <c r="E8572" i="16"/>
  <c r="D8572" i="16" s="1"/>
  <c r="E8576" i="16"/>
  <c r="D8576" i="16" s="1"/>
  <c r="E8580" i="16"/>
  <c r="D8580" i="16" s="1"/>
  <c r="E8584" i="16"/>
  <c r="D8584" i="16" s="1"/>
  <c r="E8588" i="16"/>
  <c r="D8588" i="16" s="1"/>
  <c r="E8592" i="16"/>
  <c r="D8592" i="16" s="1"/>
  <c r="E8596" i="16"/>
  <c r="D8596" i="16" s="1"/>
  <c r="E8600" i="16"/>
  <c r="D8600" i="16" s="1"/>
  <c r="E8604" i="16"/>
  <c r="E8608" i="16"/>
  <c r="E8612" i="16"/>
  <c r="E8616" i="16"/>
  <c r="E8620" i="16"/>
  <c r="E8624" i="16"/>
  <c r="E8628" i="16"/>
  <c r="E8632" i="16"/>
  <c r="E8636" i="16"/>
  <c r="E8640" i="16"/>
  <c r="E8644" i="16"/>
  <c r="E8648" i="16"/>
  <c r="E8652" i="16"/>
  <c r="E8656" i="16"/>
  <c r="E8660" i="16"/>
  <c r="E8664" i="16"/>
  <c r="E8668" i="16"/>
  <c r="E8672" i="16"/>
  <c r="E8676" i="16"/>
  <c r="E8680" i="16"/>
  <c r="E8684" i="16"/>
  <c r="E8688" i="16"/>
  <c r="E8692" i="16"/>
  <c r="E8696" i="16"/>
  <c r="E8700" i="16"/>
  <c r="E8704" i="16"/>
  <c r="D8704" i="16" s="1"/>
  <c r="E8708" i="16"/>
  <c r="D8708" i="16" s="1"/>
  <c r="E8712" i="16"/>
  <c r="D8712" i="16" s="1"/>
  <c r="E8716" i="16"/>
  <c r="D8716" i="16" s="1"/>
  <c r="E8720" i="16"/>
  <c r="D8720" i="16" s="1"/>
  <c r="E8724" i="16"/>
  <c r="D8724" i="16" s="1"/>
  <c r="E8728" i="16"/>
  <c r="D8728" i="16" s="1"/>
  <c r="E8732" i="16"/>
  <c r="D8732" i="16" s="1"/>
  <c r="E8736" i="16"/>
  <c r="D8736" i="16" s="1"/>
  <c r="E8740" i="16"/>
  <c r="D8740" i="16" s="1"/>
  <c r="E8744" i="16"/>
  <c r="D8744" i="16" s="1"/>
  <c r="E8748" i="16"/>
  <c r="D8748" i="16" s="1"/>
  <c r="E8752" i="16"/>
  <c r="D8752" i="16" s="1"/>
  <c r="E8756" i="16"/>
  <c r="D8756" i="16" s="1"/>
  <c r="E8760" i="16"/>
  <c r="D8760" i="16" s="1"/>
  <c r="E8764" i="16"/>
  <c r="D8764" i="16" s="1"/>
  <c r="E8768" i="16"/>
  <c r="D8768" i="16" s="1"/>
  <c r="E8772" i="16"/>
  <c r="D8772" i="16" s="1"/>
  <c r="E8776" i="16"/>
  <c r="D8776" i="16" s="1"/>
  <c r="E8780" i="16"/>
  <c r="D8780" i="16" s="1"/>
  <c r="E8784" i="16"/>
  <c r="D8784" i="16" s="1"/>
  <c r="E8788" i="16"/>
  <c r="D8788" i="16" s="1"/>
  <c r="E8792" i="16"/>
  <c r="D8792" i="16" s="1"/>
  <c r="E8796" i="16"/>
  <c r="D8796" i="16" s="1"/>
  <c r="E8800" i="16"/>
  <c r="D8800" i="16" s="1"/>
  <c r="E8804" i="16"/>
  <c r="D8804" i="16" s="1"/>
  <c r="E8808" i="16"/>
  <c r="D8808" i="16" s="1"/>
  <c r="E8812" i="16"/>
  <c r="D8812" i="16" s="1"/>
  <c r="E8816" i="16"/>
  <c r="D8816" i="16" s="1"/>
  <c r="E8820" i="16"/>
  <c r="D8820" i="16" s="1"/>
  <c r="E8824" i="16"/>
  <c r="D8824" i="16" s="1"/>
  <c r="E8828" i="16"/>
  <c r="D8828" i="16" s="1"/>
  <c r="E8832" i="16"/>
  <c r="D8832" i="16" s="1"/>
  <c r="E8836" i="16"/>
  <c r="D8836" i="16" s="1"/>
  <c r="E8840" i="16"/>
  <c r="D8840" i="16" s="1"/>
  <c r="E8844" i="16"/>
  <c r="D8844" i="16" s="1"/>
  <c r="E8848" i="16"/>
  <c r="D8848" i="16" s="1"/>
  <c r="E8852" i="16"/>
  <c r="D8852" i="16" s="1"/>
  <c r="E8856" i="16"/>
  <c r="D8856" i="16" s="1"/>
  <c r="E8860" i="16"/>
  <c r="D8860" i="16" s="1"/>
  <c r="E8864" i="16"/>
  <c r="D8864" i="16" s="1"/>
  <c r="E8868" i="16"/>
  <c r="D8868" i="16" s="1"/>
  <c r="E2666" i="16"/>
  <c r="D2666" i="16" s="1"/>
  <c r="E3519" i="16"/>
  <c r="E3775" i="16"/>
  <c r="E4031" i="16"/>
  <c r="E4243" i="16"/>
  <c r="E4371" i="16"/>
  <c r="D4371" i="16" s="1"/>
  <c r="E4499" i="16"/>
  <c r="D4499" i="16" s="1"/>
  <c r="E4563" i="16"/>
  <c r="D4563" i="16" s="1"/>
  <c r="E4627" i="16"/>
  <c r="D4627" i="16" s="1"/>
  <c r="E4691" i="16"/>
  <c r="D4691" i="16" s="1"/>
  <c r="E4748" i="16"/>
  <c r="D4748" i="16" s="1"/>
  <c r="E4811" i="16"/>
  <c r="D4811" i="16" s="1"/>
  <c r="E4875" i="16"/>
  <c r="D4875" i="16" s="1"/>
  <c r="E4939" i="16"/>
  <c r="E5003" i="16"/>
  <c r="D5003" i="16" s="1"/>
  <c r="E5067" i="16"/>
  <c r="D5067" i="16" s="1"/>
  <c r="E5108" i="16"/>
  <c r="D5108" i="16" s="1"/>
  <c r="E5140" i="16"/>
  <c r="D5140" i="16" s="1"/>
  <c r="E5172" i="16"/>
  <c r="D5172" i="16" s="1"/>
  <c r="E5204" i="16"/>
  <c r="D5204" i="16" s="1"/>
  <c r="E5236" i="16"/>
  <c r="D5236" i="16" s="1"/>
  <c r="E5268" i="16"/>
  <c r="D5268" i="16" s="1"/>
  <c r="E5300" i="16"/>
  <c r="D5300" i="16" s="1"/>
  <c r="E5332" i="16"/>
  <c r="D5332" i="16" s="1"/>
  <c r="E5364" i="16"/>
  <c r="D5364" i="16" s="1"/>
  <c r="E5396" i="16"/>
  <c r="D5396" i="16" s="1"/>
  <c r="E5428" i="16"/>
  <c r="E5451" i="16"/>
  <c r="E5467" i="16"/>
  <c r="E5483" i="16"/>
  <c r="E5499" i="16"/>
  <c r="E5515" i="16"/>
  <c r="E5531" i="16"/>
  <c r="E5547" i="16"/>
  <c r="E5563" i="16"/>
  <c r="E5579" i="16"/>
  <c r="E5595" i="16"/>
  <c r="E5611" i="16"/>
  <c r="E5627" i="16"/>
  <c r="E5643" i="16"/>
  <c r="E5659" i="16"/>
  <c r="E5675" i="16"/>
  <c r="E5691" i="16"/>
  <c r="E5707" i="16"/>
  <c r="E5723" i="16"/>
  <c r="E5739" i="16"/>
  <c r="E5755" i="16"/>
  <c r="E5771" i="16"/>
  <c r="E5787" i="16"/>
  <c r="E5803" i="16"/>
  <c r="D5803" i="16" s="1"/>
  <c r="E5819" i="16"/>
  <c r="D5819" i="16" s="1"/>
  <c r="E5835" i="16"/>
  <c r="D5835" i="16" s="1"/>
  <c r="E5851" i="16"/>
  <c r="D5851" i="16" s="1"/>
  <c r="E5867" i="16"/>
  <c r="D5867" i="16" s="1"/>
  <c r="E5883" i="16"/>
  <c r="D5883" i="16" s="1"/>
  <c r="E5899" i="16"/>
  <c r="D5899" i="16" s="1"/>
  <c r="E5915" i="16"/>
  <c r="E5931" i="16"/>
  <c r="E5947" i="16"/>
  <c r="E5963" i="16"/>
  <c r="E5979" i="16"/>
  <c r="E5995" i="16"/>
  <c r="E6006" i="16"/>
  <c r="D6006" i="16" s="1"/>
  <c r="E6015" i="16"/>
  <c r="D6015" i="16" s="1"/>
  <c r="E6031" i="16"/>
  <c r="D6031" i="16" s="1"/>
  <c r="E6047" i="16"/>
  <c r="D6047" i="16" s="1"/>
  <c r="E6063" i="16"/>
  <c r="D6063" i="16" s="1"/>
  <c r="E6079" i="16"/>
  <c r="D6079" i="16" s="1"/>
  <c r="E6095" i="16"/>
  <c r="D6095" i="16" s="1"/>
  <c r="E6111" i="16"/>
  <c r="E6127" i="16"/>
  <c r="E6143" i="16"/>
  <c r="E6159" i="16"/>
  <c r="E6175" i="16"/>
  <c r="E6191" i="16"/>
  <c r="E6204" i="16"/>
  <c r="D6204" i="16" s="1"/>
  <c r="E6215" i="16"/>
  <c r="D6215" i="16" s="1"/>
  <c r="E6231" i="16"/>
  <c r="D6231" i="16" s="1"/>
  <c r="E6247" i="16"/>
  <c r="D6247" i="16" s="1"/>
  <c r="E6263" i="16"/>
  <c r="D6263" i="16" s="1"/>
  <c r="E6279" i="16"/>
  <c r="D6279" i="16" s="1"/>
  <c r="E6295" i="16"/>
  <c r="D6295" i="16" s="1"/>
  <c r="E6311" i="16"/>
  <c r="D6311" i="16" s="1"/>
  <c r="E6327" i="16"/>
  <c r="D6327" i="16" s="1"/>
  <c r="E6343" i="16"/>
  <c r="D6343" i="16" s="1"/>
  <c r="E6359" i="16"/>
  <c r="D6359" i="16" s="1"/>
  <c r="E6375" i="16"/>
  <c r="D6375" i="16" s="1"/>
  <c r="E6391" i="16"/>
  <c r="D6391" i="16" s="1"/>
  <c r="E6407" i="16"/>
  <c r="D6407" i="16" s="1"/>
  <c r="E6423" i="16"/>
  <c r="D6423" i="16" s="1"/>
  <c r="E6439" i="16"/>
  <c r="D6439" i="16" s="1"/>
  <c r="E6455" i="16"/>
  <c r="D6455" i="16" s="1"/>
  <c r="E6471" i="16"/>
  <c r="D6471" i="16" s="1"/>
  <c r="E6487" i="16"/>
  <c r="D6487" i="16" s="1"/>
  <c r="E6503" i="16"/>
  <c r="D6503" i="16" s="1"/>
  <c r="E6519" i="16"/>
  <c r="D6519" i="16" s="1"/>
  <c r="E6535" i="16"/>
  <c r="D6535" i="16" s="1"/>
  <c r="E6551" i="16"/>
  <c r="D6551" i="16" s="1"/>
  <c r="E6567" i="16"/>
  <c r="D6567" i="16" s="1"/>
  <c r="E6583" i="16"/>
  <c r="D6583" i="16" s="1"/>
  <c r="E6599" i="16"/>
  <c r="D6599" i="16" s="1"/>
  <c r="E6615" i="16"/>
  <c r="D6615" i="16" s="1"/>
  <c r="E6631" i="16"/>
  <c r="D6631" i="16" s="1"/>
  <c r="E6647" i="16"/>
  <c r="D6647" i="16" s="1"/>
  <c r="E6663" i="16"/>
  <c r="D6663" i="16" s="1"/>
  <c r="E6679" i="16"/>
  <c r="D6679" i="16" s="1"/>
  <c r="E6695" i="16"/>
  <c r="D6695" i="16" s="1"/>
  <c r="E6711" i="16"/>
  <c r="D6711" i="16" s="1"/>
  <c r="E6727" i="16"/>
  <c r="D6727" i="16" s="1"/>
  <c r="E6743" i="16"/>
  <c r="D6743" i="16" s="1"/>
  <c r="E6759" i="16"/>
  <c r="D6759" i="16" s="1"/>
  <c r="E6775" i="16"/>
  <c r="D6775" i="16" s="1"/>
  <c r="E6791" i="16"/>
  <c r="D6791" i="16" s="1"/>
  <c r="E6807" i="16"/>
  <c r="D6807" i="16" s="1"/>
  <c r="E6823" i="16"/>
  <c r="D6823" i="16" s="1"/>
  <c r="E6839" i="16"/>
  <c r="D6839" i="16" s="1"/>
  <c r="E6855" i="16"/>
  <c r="D6855" i="16" s="1"/>
  <c r="E6871" i="16"/>
  <c r="D6871" i="16" s="1"/>
  <c r="E6887" i="16"/>
  <c r="D6887" i="16" s="1"/>
  <c r="E6903" i="16"/>
  <c r="D6903" i="16" s="1"/>
  <c r="E6919" i="16"/>
  <c r="D6919" i="16" s="1"/>
  <c r="E6935" i="16"/>
  <c r="D6935" i="16" s="1"/>
  <c r="E6951" i="16"/>
  <c r="D6951" i="16" s="1"/>
  <c r="E6967" i="16"/>
  <c r="D6967" i="16" s="1"/>
  <c r="E6983" i="16"/>
  <c r="D6983" i="16" s="1"/>
  <c r="E6999" i="16"/>
  <c r="D6999" i="16" s="1"/>
  <c r="E7015" i="16"/>
  <c r="E7031" i="16"/>
  <c r="E7047" i="16"/>
  <c r="E7063" i="16"/>
  <c r="E7079" i="16"/>
  <c r="E7095" i="16"/>
  <c r="E7111" i="16"/>
  <c r="D7111" i="16" s="1"/>
  <c r="E7127" i="16"/>
  <c r="D7127" i="16" s="1"/>
  <c r="E7139" i="16"/>
  <c r="D7139" i="16" s="1"/>
  <c r="E7147" i="16"/>
  <c r="D7147" i="16" s="1"/>
  <c r="E7155" i="16"/>
  <c r="D7155" i="16" s="1"/>
  <c r="E7163" i="16"/>
  <c r="D7163" i="16" s="1"/>
  <c r="E7171" i="16"/>
  <c r="D7171" i="16" s="1"/>
  <c r="E7179" i="16"/>
  <c r="D7179" i="16" s="1"/>
  <c r="E7187" i="16"/>
  <c r="D7187" i="16" s="1"/>
  <c r="E7195" i="16"/>
  <c r="D7195" i="16" s="1"/>
  <c r="E7203" i="16"/>
  <c r="D7203" i="16" s="1"/>
  <c r="E7211" i="16"/>
  <c r="D7211" i="16" s="1"/>
  <c r="E7219" i="16"/>
  <c r="D7219" i="16" s="1"/>
  <c r="E7227" i="16"/>
  <c r="D7227" i="16" s="1"/>
  <c r="E7235" i="16"/>
  <c r="D7235" i="16" s="1"/>
  <c r="E7243" i="16"/>
  <c r="D7243" i="16" s="1"/>
  <c r="E7251" i="16"/>
  <c r="D7251" i="16" s="1"/>
  <c r="E7259" i="16"/>
  <c r="D7259" i="16" s="1"/>
  <c r="E7267" i="16"/>
  <c r="D7267" i="16" s="1"/>
  <c r="E7275" i="16"/>
  <c r="D7275" i="16" s="1"/>
  <c r="E7283" i="16"/>
  <c r="D7283" i="16" s="1"/>
  <c r="E7291" i="16"/>
  <c r="D7291" i="16" s="1"/>
  <c r="E7299" i="16"/>
  <c r="D7299" i="16" s="1"/>
  <c r="E7307" i="16"/>
  <c r="E7315" i="16"/>
  <c r="E7323" i="16"/>
  <c r="E7331" i="16"/>
  <c r="E7339" i="16"/>
  <c r="E7347" i="16"/>
  <c r="E7355" i="16"/>
  <c r="E7363" i="16"/>
  <c r="E7371" i="16"/>
  <c r="E7379" i="16"/>
  <c r="E7387" i="16"/>
  <c r="E7395" i="16"/>
  <c r="E7403" i="16"/>
  <c r="E7411" i="16"/>
  <c r="E7419" i="16"/>
  <c r="E7427" i="16"/>
  <c r="E7435" i="16"/>
  <c r="E7443" i="16"/>
  <c r="E7451" i="16"/>
  <c r="E7459" i="16"/>
  <c r="E7467" i="16"/>
  <c r="E7475" i="16"/>
  <c r="E7483" i="16"/>
  <c r="E7491" i="16"/>
  <c r="E7499" i="16"/>
  <c r="E7507" i="16"/>
  <c r="D7507" i="16" s="1"/>
  <c r="E7515" i="16"/>
  <c r="D7515" i="16" s="1"/>
  <c r="E7523" i="16"/>
  <c r="D7523" i="16" s="1"/>
  <c r="E7531" i="16"/>
  <c r="D7531" i="16" s="1"/>
  <c r="E7539" i="16"/>
  <c r="D7539" i="16" s="1"/>
  <c r="E7547" i="16"/>
  <c r="D7547" i="16" s="1"/>
  <c r="E7555" i="16"/>
  <c r="D7555" i="16" s="1"/>
  <c r="E7563" i="16"/>
  <c r="D7563" i="16" s="1"/>
  <c r="E7571" i="16"/>
  <c r="D7571" i="16" s="1"/>
  <c r="E7579" i="16"/>
  <c r="D7579" i="16" s="1"/>
  <c r="E7587" i="16"/>
  <c r="D7587" i="16" s="1"/>
  <c r="E7595" i="16"/>
  <c r="D7595" i="16" s="1"/>
  <c r="E7603" i="16"/>
  <c r="D7603" i="16" s="1"/>
  <c r="E7611" i="16"/>
  <c r="D7611" i="16" s="1"/>
  <c r="E7619" i="16"/>
  <c r="D7619" i="16" s="1"/>
  <c r="E7627" i="16"/>
  <c r="D7627" i="16" s="1"/>
  <c r="E7635" i="16"/>
  <c r="D7635" i="16" s="1"/>
  <c r="E7643" i="16"/>
  <c r="D7643" i="16" s="1"/>
  <c r="E7651" i="16"/>
  <c r="D7651" i="16" s="1"/>
  <c r="E7659" i="16"/>
  <c r="D7659" i="16" s="1"/>
  <c r="E7667" i="16"/>
  <c r="D7667" i="16" s="1"/>
  <c r="E7675" i="16"/>
  <c r="D7675" i="16" s="1"/>
  <c r="E7683" i="16"/>
  <c r="D7683" i="16" s="1"/>
  <c r="E7691" i="16"/>
  <c r="D7691" i="16" s="1"/>
  <c r="E7699" i="16"/>
  <c r="D7699" i="16" s="1"/>
  <c r="E7707" i="16"/>
  <c r="D7707" i="16" s="1"/>
  <c r="E7715" i="16"/>
  <c r="D7715" i="16" s="1"/>
  <c r="E7721" i="16"/>
  <c r="D7721" i="16" s="1"/>
  <c r="E7725" i="16"/>
  <c r="D7725" i="16" s="1"/>
  <c r="E7729" i="16"/>
  <c r="D7729" i="16" s="1"/>
  <c r="E7733" i="16"/>
  <c r="D7733" i="16" s="1"/>
  <c r="E7737" i="16"/>
  <c r="D7737" i="16" s="1"/>
  <c r="E7741" i="16"/>
  <c r="D7741" i="16" s="1"/>
  <c r="E7745" i="16"/>
  <c r="D7745" i="16" s="1"/>
  <c r="E7749" i="16"/>
  <c r="D7749" i="16" s="1"/>
  <c r="E7753" i="16"/>
  <c r="D7753" i="16" s="1"/>
  <c r="E7757" i="16"/>
  <c r="D7757" i="16" s="1"/>
  <c r="E7761" i="16"/>
  <c r="D7761" i="16" s="1"/>
  <c r="E7765" i="16"/>
  <c r="D7765" i="16" s="1"/>
  <c r="E7769" i="16"/>
  <c r="D7769" i="16" s="1"/>
  <c r="E7773" i="16"/>
  <c r="D7773" i="16" s="1"/>
  <c r="E7777" i="16"/>
  <c r="D7777" i="16" s="1"/>
  <c r="E7781" i="16"/>
  <c r="D7781" i="16" s="1"/>
  <c r="E7785" i="16"/>
  <c r="D7785" i="16" s="1"/>
  <c r="E7789" i="16"/>
  <c r="D7789" i="16" s="1"/>
  <c r="E7793" i="16"/>
  <c r="D7793" i="16" s="1"/>
  <c r="E7797" i="16"/>
  <c r="D7797" i="16" s="1"/>
  <c r="E7801" i="16"/>
  <c r="D7801" i="16" s="1"/>
  <c r="E7805" i="16"/>
  <c r="D7805" i="16" s="1"/>
  <c r="E7809" i="16"/>
  <c r="D7809" i="16" s="1"/>
  <c r="E7813" i="16"/>
  <c r="D7813" i="16" s="1"/>
  <c r="E7817" i="16"/>
  <c r="D7817" i="16" s="1"/>
  <c r="E7821" i="16"/>
  <c r="D7821" i="16" s="1"/>
  <c r="E7825" i="16"/>
  <c r="D7825" i="16" s="1"/>
  <c r="E7829" i="16"/>
  <c r="D7829" i="16" s="1"/>
  <c r="E7833" i="16"/>
  <c r="D7833" i="16" s="1"/>
  <c r="E7837" i="16"/>
  <c r="D7837" i="16" s="1"/>
  <c r="E7841" i="16"/>
  <c r="D7841" i="16" s="1"/>
  <c r="E7845" i="16"/>
  <c r="D7845" i="16" s="1"/>
  <c r="E7849" i="16"/>
  <c r="D7849" i="16" s="1"/>
  <c r="E7853" i="16"/>
  <c r="D7853" i="16" s="1"/>
  <c r="E7857" i="16"/>
  <c r="D7857" i="16" s="1"/>
  <c r="E7861" i="16"/>
  <c r="D7861" i="16" s="1"/>
  <c r="E7865" i="16"/>
  <c r="D7865" i="16" s="1"/>
  <c r="E7869" i="16"/>
  <c r="D7869" i="16" s="1"/>
  <c r="E7873" i="16"/>
  <c r="D7873" i="16" s="1"/>
  <c r="E7877" i="16"/>
  <c r="D7877" i="16" s="1"/>
  <c r="E7881" i="16"/>
  <c r="D7881" i="16" s="1"/>
  <c r="E7885" i="16"/>
  <c r="D7885" i="16" s="1"/>
  <c r="E7889" i="16"/>
  <c r="D7889" i="16" s="1"/>
  <c r="E7893" i="16"/>
  <c r="D7893" i="16" s="1"/>
  <c r="E7897" i="16"/>
  <c r="D7897" i="16" s="1"/>
  <c r="E7901" i="16"/>
  <c r="D7901" i="16" s="1"/>
  <c r="E7905" i="16"/>
  <c r="D7905" i="16" s="1"/>
  <c r="E7909" i="16"/>
  <c r="D7909" i="16" s="1"/>
  <c r="E7913" i="16"/>
  <c r="D7913" i="16" s="1"/>
  <c r="E7917" i="16"/>
  <c r="D7917" i="16" s="1"/>
  <c r="E7921" i="16"/>
  <c r="D7921" i="16" s="1"/>
  <c r="E7925" i="16"/>
  <c r="D7925" i="16" s="1"/>
  <c r="E7929" i="16"/>
  <c r="D7929" i="16" s="1"/>
  <c r="E7933" i="16"/>
  <c r="D7933" i="16" s="1"/>
  <c r="E7937" i="16"/>
  <c r="D7937" i="16" s="1"/>
  <c r="E7941" i="16"/>
  <c r="D7941" i="16" s="1"/>
  <c r="E7945" i="16"/>
  <c r="D7945" i="16" s="1"/>
  <c r="E7949" i="16"/>
  <c r="D7949" i="16" s="1"/>
  <c r="E7953" i="16"/>
  <c r="D7953" i="16" s="1"/>
  <c r="E7957" i="16"/>
  <c r="D7957" i="16" s="1"/>
  <c r="E7961" i="16"/>
  <c r="D7961" i="16" s="1"/>
  <c r="E7965" i="16"/>
  <c r="D7965" i="16" s="1"/>
  <c r="E7969" i="16"/>
  <c r="D7969" i="16" s="1"/>
  <c r="E7973" i="16"/>
  <c r="D7973" i="16" s="1"/>
  <c r="E7977" i="16"/>
  <c r="D7977" i="16" s="1"/>
  <c r="E7981" i="16"/>
  <c r="D7981" i="16" s="1"/>
  <c r="E7985" i="16"/>
  <c r="D7985" i="16" s="1"/>
  <c r="E7989" i="16"/>
  <c r="D7989" i="16" s="1"/>
  <c r="E7993" i="16"/>
  <c r="D7993" i="16" s="1"/>
  <c r="E7997" i="16"/>
  <c r="D7997" i="16" s="1"/>
  <c r="E8001" i="16"/>
  <c r="D8001" i="16" s="1"/>
  <c r="E8005" i="16"/>
  <c r="D8005" i="16" s="1"/>
  <c r="E8009" i="16"/>
  <c r="D8009" i="16" s="1"/>
  <c r="E8013" i="16"/>
  <c r="D8013" i="16" s="1"/>
  <c r="E8017" i="16"/>
  <c r="D8017" i="16" s="1"/>
  <c r="E8021" i="16"/>
  <c r="D8021" i="16" s="1"/>
  <c r="E8025" i="16"/>
  <c r="D8025" i="16" s="1"/>
  <c r="E8029" i="16"/>
  <c r="D8029" i="16" s="1"/>
  <c r="E8033" i="16"/>
  <c r="D8033" i="16" s="1"/>
  <c r="E8037" i="16"/>
  <c r="D8037" i="16" s="1"/>
  <c r="E8041" i="16"/>
  <c r="D8041" i="16" s="1"/>
  <c r="E8045" i="16"/>
  <c r="D8045" i="16" s="1"/>
  <c r="E8049" i="16"/>
  <c r="D8049" i="16" s="1"/>
  <c r="E8053" i="16"/>
  <c r="D8053" i="16" s="1"/>
  <c r="E8057" i="16"/>
  <c r="D8057" i="16" s="1"/>
  <c r="E8061" i="16"/>
  <c r="D8061" i="16" s="1"/>
  <c r="E8065" i="16"/>
  <c r="D8065" i="16" s="1"/>
  <c r="E8069" i="16"/>
  <c r="D8069" i="16" s="1"/>
  <c r="E8073" i="16"/>
  <c r="D8073" i="16" s="1"/>
  <c r="E8077" i="16"/>
  <c r="D8077" i="16" s="1"/>
  <c r="E8081" i="16"/>
  <c r="D8081" i="16" s="1"/>
  <c r="E8085" i="16"/>
  <c r="D8085" i="16" s="1"/>
  <c r="E8089" i="16"/>
  <c r="D8089" i="16" s="1"/>
  <c r="E8093" i="16"/>
  <c r="D8093" i="16" s="1"/>
  <c r="E8097" i="16"/>
  <c r="D8097" i="16" s="1"/>
  <c r="E8101" i="16"/>
  <c r="D8101" i="16" s="1"/>
  <c r="E8105" i="16"/>
  <c r="E8109" i="16"/>
  <c r="E8113" i="16"/>
  <c r="E8117" i="16"/>
  <c r="E8121" i="16"/>
  <c r="E8125" i="16"/>
  <c r="E8129" i="16"/>
  <c r="E8133" i="16"/>
  <c r="E8137" i="16"/>
  <c r="E8141" i="16"/>
  <c r="E8145" i="16"/>
  <c r="E8149" i="16"/>
  <c r="E8153" i="16"/>
  <c r="E8157" i="16"/>
  <c r="E8161" i="16"/>
  <c r="E8165" i="16"/>
  <c r="E8169" i="16"/>
  <c r="E8173" i="16"/>
  <c r="E8177" i="16"/>
  <c r="E8181" i="16"/>
  <c r="E8185" i="16"/>
  <c r="E8189" i="16"/>
  <c r="E8193" i="16"/>
  <c r="E8197" i="16"/>
  <c r="E8201" i="16"/>
  <c r="E8205" i="16"/>
  <c r="E8209" i="16"/>
  <c r="E8213" i="16"/>
  <c r="E8217" i="16"/>
  <c r="E8221" i="16"/>
  <c r="E8225" i="16"/>
  <c r="E8229" i="16"/>
  <c r="E8233" i="16"/>
  <c r="E8237" i="16"/>
  <c r="E8241" i="16"/>
  <c r="E8245" i="16"/>
  <c r="E8249" i="16"/>
  <c r="E8253" i="16"/>
  <c r="E8257" i="16"/>
  <c r="E8261" i="16"/>
  <c r="E8265" i="16"/>
  <c r="E8269" i="16"/>
  <c r="E8273" i="16"/>
  <c r="E8277" i="16"/>
  <c r="E8281" i="16"/>
  <c r="E8285" i="16"/>
  <c r="E8289" i="16"/>
  <c r="E8293" i="16"/>
  <c r="E8297" i="16"/>
  <c r="E8301" i="16"/>
  <c r="E8305" i="16"/>
  <c r="E8309" i="16"/>
  <c r="E8313" i="16"/>
  <c r="E8317" i="16"/>
  <c r="E8321" i="16"/>
  <c r="E8325" i="16"/>
  <c r="E8329" i="16"/>
  <c r="E8333" i="16"/>
  <c r="E8337" i="16"/>
  <c r="E8341" i="16"/>
  <c r="E8345" i="16"/>
  <c r="E8349" i="16"/>
  <c r="E8353" i="16"/>
  <c r="E8357" i="16"/>
  <c r="E8361" i="16"/>
  <c r="E8365" i="16"/>
  <c r="E8369" i="16"/>
  <c r="E8373" i="16"/>
  <c r="E8377" i="16"/>
  <c r="E8381" i="16"/>
  <c r="E8385" i="16"/>
  <c r="E8389" i="16"/>
  <c r="E8393" i="16"/>
  <c r="E8397" i="16"/>
  <c r="E8401" i="16"/>
  <c r="E8405" i="16"/>
  <c r="D8405" i="16" s="1"/>
  <c r="E8409" i="16"/>
  <c r="D8409" i="16" s="1"/>
  <c r="E8413" i="16"/>
  <c r="D8413" i="16" s="1"/>
  <c r="E8417" i="16"/>
  <c r="D8417" i="16" s="1"/>
  <c r="E8421" i="16"/>
  <c r="D8421" i="16" s="1"/>
  <c r="E8425" i="16"/>
  <c r="D8425" i="16" s="1"/>
  <c r="E8429" i="16"/>
  <c r="D8429" i="16" s="1"/>
  <c r="E8433" i="16"/>
  <c r="D8433" i="16" s="1"/>
  <c r="E8437" i="16"/>
  <c r="D8437" i="16" s="1"/>
  <c r="E8441" i="16"/>
  <c r="D8441" i="16" s="1"/>
  <c r="E8445" i="16"/>
  <c r="D8445" i="16" s="1"/>
  <c r="E8449" i="16"/>
  <c r="D8449" i="16" s="1"/>
  <c r="E8453" i="16"/>
  <c r="D8453" i="16" s="1"/>
  <c r="E8457" i="16"/>
  <c r="D8457" i="16" s="1"/>
  <c r="E8461" i="16"/>
  <c r="D8461" i="16" s="1"/>
  <c r="E8465" i="16"/>
  <c r="D8465" i="16" s="1"/>
  <c r="E8469" i="16"/>
  <c r="D8469" i="16" s="1"/>
  <c r="E8473" i="16"/>
  <c r="D8473" i="16" s="1"/>
  <c r="E8477" i="16"/>
  <c r="D8477" i="16" s="1"/>
  <c r="E8481" i="16"/>
  <c r="D8481" i="16" s="1"/>
  <c r="E8485" i="16"/>
  <c r="D8485" i="16" s="1"/>
  <c r="E8489" i="16"/>
  <c r="D8489" i="16" s="1"/>
  <c r="E8493" i="16"/>
  <c r="D8493" i="16" s="1"/>
  <c r="E8497" i="16"/>
  <c r="D8497" i="16" s="1"/>
  <c r="E8501" i="16"/>
  <c r="D8501" i="16" s="1"/>
  <c r="E8505" i="16"/>
  <c r="D8505" i="16" s="1"/>
  <c r="E8509" i="16"/>
  <c r="D8509" i="16" s="1"/>
  <c r="E8513" i="16"/>
  <c r="D8513" i="16" s="1"/>
  <c r="E8517" i="16"/>
  <c r="D8517" i="16" s="1"/>
  <c r="E8521" i="16"/>
  <c r="D8521" i="16" s="1"/>
  <c r="E8525" i="16"/>
  <c r="D8525" i="16" s="1"/>
  <c r="E8529" i="16"/>
  <c r="D8529" i="16" s="1"/>
  <c r="E8533" i="16"/>
  <c r="D8533" i="16" s="1"/>
  <c r="E8537" i="16"/>
  <c r="D8537" i="16" s="1"/>
  <c r="E8541" i="16"/>
  <c r="D8541" i="16" s="1"/>
  <c r="E8545" i="16"/>
  <c r="D8545" i="16" s="1"/>
  <c r="E8549" i="16"/>
  <c r="D8549" i="16" s="1"/>
  <c r="E8553" i="16"/>
  <c r="D8553" i="16" s="1"/>
  <c r="E8557" i="16"/>
  <c r="D8557" i="16" s="1"/>
  <c r="E8561" i="16"/>
  <c r="D8561" i="16" s="1"/>
  <c r="E8565" i="16"/>
  <c r="D8565" i="16" s="1"/>
  <c r="E8569" i="16"/>
  <c r="D8569" i="16" s="1"/>
  <c r="E8573" i="16"/>
  <c r="D8573" i="16" s="1"/>
  <c r="E8577" i="16"/>
  <c r="D8577" i="16" s="1"/>
  <c r="E8581" i="16"/>
  <c r="D8581" i="16" s="1"/>
  <c r="E8585" i="16"/>
  <c r="D8585" i="16" s="1"/>
  <c r="E8589" i="16"/>
  <c r="D8589" i="16" s="1"/>
  <c r="E8593" i="16"/>
  <c r="D8593" i="16" s="1"/>
  <c r="E8597" i="16"/>
  <c r="D8597" i="16" s="1"/>
  <c r="E8601" i="16"/>
  <c r="D8601" i="16" s="1"/>
  <c r="E8605" i="16"/>
  <c r="E8609" i="16"/>
  <c r="E8613" i="16"/>
  <c r="E8617" i="16"/>
  <c r="E8621" i="16"/>
  <c r="E8625" i="16"/>
  <c r="E8629" i="16"/>
  <c r="E8633" i="16"/>
  <c r="E8637" i="16"/>
  <c r="E8641" i="16"/>
  <c r="E8645" i="16"/>
  <c r="E8649" i="16"/>
  <c r="E8653" i="16"/>
  <c r="E8657" i="16"/>
  <c r="E8661" i="16"/>
  <c r="E8665" i="16"/>
  <c r="E8669" i="16"/>
  <c r="E8673" i="16"/>
  <c r="E8677" i="16"/>
  <c r="E8681" i="16"/>
  <c r="E8685" i="16"/>
  <c r="E8689" i="16"/>
  <c r="E8693" i="16"/>
  <c r="E8697" i="16"/>
  <c r="E8701" i="16"/>
  <c r="E8705" i="16"/>
  <c r="D8705" i="16" s="1"/>
  <c r="E8709" i="16"/>
  <c r="D8709" i="16" s="1"/>
  <c r="E8713" i="16"/>
  <c r="D8713" i="16" s="1"/>
  <c r="E8717" i="16"/>
  <c r="D8717" i="16" s="1"/>
  <c r="E8721" i="16"/>
  <c r="D8721" i="16" s="1"/>
  <c r="E8725" i="16"/>
  <c r="D8725" i="16" s="1"/>
  <c r="E8729" i="16"/>
  <c r="D8729" i="16" s="1"/>
  <c r="E8733" i="16"/>
  <c r="D8733" i="16" s="1"/>
  <c r="E8737" i="16"/>
  <c r="D8737" i="16" s="1"/>
  <c r="E8741" i="16"/>
  <c r="D8741" i="16" s="1"/>
  <c r="E8745" i="16"/>
  <c r="D8745" i="16" s="1"/>
  <c r="E8749" i="16"/>
  <c r="D8749" i="16" s="1"/>
  <c r="E8753" i="16"/>
  <c r="D8753" i="16" s="1"/>
  <c r="E8757" i="16"/>
  <c r="D8757" i="16" s="1"/>
  <c r="E8761" i="16"/>
  <c r="D8761" i="16" s="1"/>
  <c r="E8765" i="16"/>
  <c r="D8765" i="16" s="1"/>
  <c r="E8769" i="16"/>
  <c r="D8769" i="16" s="1"/>
  <c r="E8773" i="16"/>
  <c r="D8773" i="16" s="1"/>
  <c r="E8777" i="16"/>
  <c r="D8777" i="16" s="1"/>
  <c r="E8781" i="16"/>
  <c r="D8781" i="16" s="1"/>
  <c r="E8785" i="16"/>
  <c r="D8785" i="16" s="1"/>
  <c r="E8789" i="16"/>
  <c r="D8789" i="16" s="1"/>
  <c r="E8793" i="16"/>
  <c r="D8793" i="16" s="1"/>
  <c r="E8797" i="16"/>
  <c r="D8797" i="16" s="1"/>
  <c r="E8801" i="16"/>
  <c r="D8801" i="16" s="1"/>
  <c r="E8805" i="16"/>
  <c r="D8805" i="16" s="1"/>
  <c r="E8809" i="16"/>
  <c r="D8809" i="16" s="1"/>
  <c r="E8813" i="16"/>
  <c r="D8813" i="16" s="1"/>
  <c r="E8817" i="16"/>
  <c r="D8817" i="16" s="1"/>
  <c r="E8821" i="16"/>
  <c r="D8821" i="16" s="1"/>
  <c r="E8825" i="16"/>
  <c r="D8825" i="16" s="1"/>
  <c r="E8829" i="16"/>
  <c r="D8829" i="16" s="1"/>
  <c r="E8833" i="16"/>
  <c r="D8833" i="16" s="1"/>
  <c r="E8837" i="16"/>
  <c r="D8837" i="16" s="1"/>
  <c r="E8841" i="16"/>
  <c r="D8841" i="16" s="1"/>
  <c r="E8845" i="16"/>
  <c r="D8845" i="16" s="1"/>
  <c r="E8849" i="16"/>
  <c r="D8849" i="16" s="1"/>
  <c r="E8853" i="16"/>
  <c r="D8853" i="16" s="1"/>
  <c r="E8857" i="16"/>
  <c r="D8857" i="16" s="1"/>
  <c r="E8861" i="16"/>
  <c r="D8861" i="16" s="1"/>
  <c r="E8865" i="16"/>
  <c r="D8865" i="16" s="1"/>
  <c r="E8869" i="16"/>
  <c r="D8869" i="16" s="1"/>
  <c r="E8873" i="16"/>
  <c r="D8873" i="16" s="1"/>
  <c r="E8877" i="16"/>
  <c r="D8877" i="16" s="1"/>
  <c r="E8881" i="16"/>
  <c r="D8881" i="16" s="1"/>
  <c r="E8885" i="16"/>
  <c r="D8885" i="16" s="1"/>
  <c r="E8889" i="16"/>
  <c r="D8889" i="16" s="1"/>
  <c r="E8893" i="16"/>
  <c r="D8893" i="16" s="1"/>
  <c r="E8897" i="16"/>
  <c r="D8897" i="16" s="1"/>
  <c r="E8901" i="16"/>
  <c r="D8901" i="16" s="1"/>
  <c r="E8905" i="16"/>
  <c r="E8909" i="16"/>
  <c r="E8913" i="16"/>
  <c r="E8917" i="16"/>
  <c r="E8921" i="16"/>
  <c r="E8925" i="16"/>
  <c r="E8929" i="16"/>
  <c r="E8933" i="16"/>
  <c r="E8937" i="16"/>
  <c r="E8941" i="16"/>
  <c r="E8945" i="16"/>
  <c r="E8949" i="16"/>
  <c r="E8953" i="16"/>
  <c r="E8957" i="16"/>
  <c r="E8961" i="16"/>
  <c r="E8965" i="16"/>
  <c r="E8969" i="16"/>
  <c r="E8973" i="16"/>
  <c r="E8977" i="16"/>
  <c r="E8981" i="16"/>
  <c r="E8985" i="16"/>
  <c r="E8989" i="16"/>
  <c r="E8993" i="16"/>
  <c r="E8997" i="16"/>
  <c r="E9001" i="16"/>
  <c r="E9005" i="16"/>
  <c r="D9005" i="16" s="1"/>
  <c r="E9009" i="16"/>
  <c r="D9009" i="16" s="1"/>
  <c r="E9013" i="16"/>
  <c r="D9013" i="16" s="1"/>
  <c r="E9017" i="16"/>
  <c r="D9017" i="16" s="1"/>
  <c r="E9021" i="16"/>
  <c r="D9021" i="16" s="1"/>
  <c r="E9025" i="16"/>
  <c r="D9025" i="16" s="1"/>
  <c r="E9029" i="16"/>
  <c r="D9029" i="16" s="1"/>
  <c r="E9033" i="16"/>
  <c r="D9033" i="16" s="1"/>
  <c r="E9037" i="16"/>
  <c r="D9037" i="16" s="1"/>
  <c r="E9041" i="16"/>
  <c r="D9041" i="16" s="1"/>
  <c r="E9045" i="16"/>
  <c r="D9045" i="16" s="1"/>
  <c r="E9049" i="16"/>
  <c r="D9049" i="16" s="1"/>
  <c r="E9053" i="16"/>
  <c r="D9053" i="16" s="1"/>
  <c r="E9057" i="16"/>
  <c r="D9057" i="16" s="1"/>
  <c r="E9061" i="16"/>
  <c r="D9061" i="16" s="1"/>
  <c r="E9065" i="16"/>
  <c r="D9065" i="16" s="1"/>
  <c r="E9069" i="16"/>
  <c r="D9069" i="16" s="1"/>
  <c r="E9073" i="16"/>
  <c r="D9073" i="16" s="1"/>
  <c r="E9077" i="16"/>
  <c r="D9077" i="16" s="1"/>
  <c r="E9081" i="16"/>
  <c r="D9081" i="16" s="1"/>
  <c r="E9085" i="16"/>
  <c r="D9085" i="16" s="1"/>
  <c r="E9089" i="16"/>
  <c r="D9089" i="16" s="1"/>
  <c r="E9093" i="16"/>
  <c r="D9093" i="16" s="1"/>
  <c r="E9097" i="16"/>
  <c r="D9097" i="16" s="1"/>
  <c r="E9101" i="16"/>
  <c r="D9101" i="16" s="1"/>
  <c r="E9105" i="16"/>
  <c r="D9105" i="16" s="1"/>
  <c r="E9109" i="16"/>
  <c r="D9109" i="16" s="1"/>
  <c r="E9113" i="16"/>
  <c r="D9113" i="16" s="1"/>
  <c r="E9117" i="16"/>
  <c r="D9117" i="16" s="1"/>
  <c r="E9121" i="16"/>
  <c r="D9121" i="16" s="1"/>
  <c r="E9125" i="16"/>
  <c r="D9125" i="16" s="1"/>
  <c r="E9129" i="16"/>
  <c r="D9129" i="16" s="1"/>
  <c r="E9133" i="16"/>
  <c r="D9133" i="16" s="1"/>
  <c r="E9137" i="16"/>
  <c r="D9137" i="16" s="1"/>
  <c r="E9141" i="16"/>
  <c r="D9141" i="16" s="1"/>
  <c r="E9145" i="16"/>
  <c r="D9145" i="16" s="1"/>
  <c r="E9149" i="16"/>
  <c r="D9149" i="16" s="1"/>
  <c r="E9153" i="16"/>
  <c r="D9153" i="16" s="1"/>
  <c r="E9157" i="16"/>
  <c r="D9157" i="16" s="1"/>
  <c r="E9161" i="16"/>
  <c r="D9161" i="16" s="1"/>
  <c r="E9165" i="16"/>
  <c r="D9165" i="16" s="1"/>
  <c r="E9169" i="16"/>
  <c r="D9169" i="16" s="1"/>
  <c r="E9173" i="16"/>
  <c r="D9173" i="16" s="1"/>
  <c r="E9177" i="16"/>
  <c r="D9177" i="16" s="1"/>
  <c r="E9181" i="16"/>
  <c r="D9181" i="16" s="1"/>
  <c r="E9185" i="16"/>
  <c r="D9185" i="16" s="1"/>
  <c r="E9189" i="16"/>
  <c r="D9189" i="16" s="1"/>
  <c r="E9193" i="16"/>
  <c r="D9193" i="16" s="1"/>
  <c r="E9197" i="16"/>
  <c r="D9197" i="16" s="1"/>
  <c r="E9201" i="16"/>
  <c r="D9201" i="16" s="1"/>
  <c r="E9205" i="16"/>
  <c r="E9209" i="16"/>
  <c r="E9213" i="16"/>
  <c r="E9217" i="16"/>
  <c r="E9221" i="16"/>
  <c r="E9225" i="16"/>
  <c r="E9229" i="16"/>
  <c r="E9233" i="16"/>
  <c r="E9237" i="16"/>
  <c r="E9241" i="16"/>
  <c r="E9245" i="16"/>
  <c r="E9249" i="16"/>
  <c r="E9253" i="16"/>
  <c r="E9257" i="16"/>
  <c r="E9261" i="16"/>
  <c r="E9265" i="16"/>
  <c r="E9269" i="16"/>
  <c r="E9273" i="16"/>
  <c r="E9277" i="16"/>
  <c r="E9281" i="16"/>
  <c r="E9285" i="16"/>
  <c r="E9289" i="16"/>
  <c r="E9293" i="16"/>
  <c r="E9297" i="16"/>
  <c r="E9301" i="16"/>
  <c r="E9305" i="16"/>
  <c r="E9309" i="16"/>
  <c r="E9313" i="16"/>
  <c r="E9317" i="16"/>
  <c r="E9321" i="16"/>
  <c r="E9325" i="16"/>
  <c r="E9329" i="16"/>
  <c r="E9333" i="16"/>
  <c r="E9337" i="16"/>
  <c r="E9341" i="16"/>
  <c r="E9345" i="16"/>
  <c r="E9349" i="16"/>
  <c r="E9353" i="16"/>
  <c r="E9357" i="16"/>
  <c r="E9361" i="16"/>
  <c r="E9365" i="16"/>
  <c r="E9369" i="16"/>
  <c r="E9373" i="16"/>
  <c r="E9377" i="16"/>
  <c r="E9381" i="16"/>
  <c r="E9385" i="16"/>
  <c r="E9389" i="16"/>
  <c r="E9393" i="16"/>
  <c r="E9397" i="16"/>
  <c r="E9401" i="16"/>
  <c r="E9405" i="16"/>
  <c r="D9405" i="16" s="1"/>
  <c r="E9409" i="16"/>
  <c r="D9409" i="16" s="1"/>
  <c r="E9413" i="16"/>
  <c r="D9413" i="16" s="1"/>
  <c r="E9417" i="16"/>
  <c r="D9417" i="16" s="1"/>
  <c r="E9421" i="16"/>
  <c r="D9421" i="16" s="1"/>
  <c r="E9425" i="16"/>
  <c r="D9425" i="16" s="1"/>
  <c r="E9429" i="16"/>
  <c r="D9429" i="16" s="1"/>
  <c r="E9433" i="16"/>
  <c r="D9433" i="16" s="1"/>
  <c r="E9437" i="16"/>
  <c r="D9437" i="16" s="1"/>
  <c r="E9441" i="16"/>
  <c r="D9441" i="16" s="1"/>
  <c r="E9445" i="16"/>
  <c r="D9445" i="16" s="1"/>
  <c r="E9449" i="16"/>
  <c r="D9449" i="16" s="1"/>
  <c r="E9453" i="16"/>
  <c r="D9453" i="16" s="1"/>
  <c r="E9457" i="16"/>
  <c r="D9457" i="16" s="1"/>
  <c r="E9461" i="16"/>
  <c r="D9461" i="16" s="1"/>
  <c r="E9465" i="16"/>
  <c r="D9465" i="16" s="1"/>
  <c r="E9469" i="16"/>
  <c r="D9469" i="16" s="1"/>
  <c r="E9473" i="16"/>
  <c r="D9473" i="16" s="1"/>
  <c r="E9477" i="16"/>
  <c r="D9477" i="16" s="1"/>
  <c r="E9481" i="16"/>
  <c r="D9481" i="16" s="1"/>
  <c r="E9485" i="16"/>
  <c r="D9485" i="16" s="1"/>
  <c r="E9489" i="16"/>
  <c r="D9489" i="16" s="1"/>
  <c r="E9493" i="16"/>
  <c r="D9493" i="16" s="1"/>
  <c r="E9497" i="16"/>
  <c r="D9497" i="16" s="1"/>
  <c r="E9501" i="16"/>
  <c r="D9501" i="16" s="1"/>
  <c r="E9505" i="16"/>
  <c r="E9509" i="16"/>
  <c r="E9513" i="16"/>
  <c r="E9517" i="16"/>
  <c r="E9521" i="16"/>
  <c r="E9525" i="16"/>
  <c r="E9529" i="16"/>
  <c r="E9533" i="16"/>
  <c r="E9537" i="16"/>
  <c r="E9541" i="16"/>
  <c r="E9545" i="16"/>
  <c r="E9549" i="16"/>
  <c r="E9553" i="16"/>
  <c r="E9557" i="16"/>
  <c r="E9561" i="16"/>
  <c r="E9565" i="16"/>
  <c r="E9569" i="16"/>
  <c r="E9573" i="16"/>
  <c r="E9577" i="16"/>
  <c r="E9581" i="16"/>
  <c r="E9585" i="16"/>
  <c r="E9589" i="16"/>
  <c r="E9593" i="16"/>
  <c r="E9597" i="16"/>
  <c r="E9601" i="16"/>
  <c r="E9603" i="16"/>
  <c r="D9603" i="16" s="1"/>
  <c r="E9605" i="16"/>
  <c r="D9605" i="16" s="1"/>
  <c r="E9607" i="16"/>
  <c r="D9607" i="16" s="1"/>
  <c r="E2922" i="16"/>
  <c r="D2922" i="16" s="1"/>
  <c r="E3583" i="16"/>
  <c r="E3839" i="16"/>
  <c r="D3839" i="16" s="1"/>
  <c r="E4095" i="16"/>
  <c r="E4275" i="16"/>
  <c r="E4403" i="16"/>
  <c r="D4403" i="16" s="1"/>
  <c r="E4515" i="16"/>
  <c r="D4515" i="16" s="1"/>
  <c r="E4579" i="16"/>
  <c r="D4579" i="16" s="1"/>
  <c r="E4643" i="16"/>
  <c r="D4643" i="16" s="1"/>
  <c r="E4706" i="16"/>
  <c r="D4706" i="16" s="1"/>
  <c r="E4763" i="16"/>
  <c r="D4763" i="16" s="1"/>
  <c r="E4827" i="16"/>
  <c r="D4827" i="16" s="1"/>
  <c r="E4891" i="16"/>
  <c r="D4891" i="16" s="1"/>
  <c r="E4955" i="16"/>
  <c r="E5019" i="16"/>
  <c r="D5019" i="16" s="1"/>
  <c r="E5083" i="16"/>
  <c r="D5083" i="16" s="1"/>
  <c r="E5116" i="16"/>
  <c r="D5116" i="16" s="1"/>
  <c r="E5148" i="16"/>
  <c r="D5148" i="16" s="1"/>
  <c r="E5180" i="16"/>
  <c r="D5180" i="16" s="1"/>
  <c r="E5212" i="16"/>
  <c r="D5212" i="16" s="1"/>
  <c r="E5244" i="16"/>
  <c r="D5244" i="16" s="1"/>
  <c r="E5276" i="16"/>
  <c r="D5276" i="16" s="1"/>
  <c r="E5308" i="16"/>
  <c r="D5308" i="16" s="1"/>
  <c r="E5340" i="16"/>
  <c r="D5340" i="16" s="1"/>
  <c r="E5372" i="16"/>
  <c r="D5372" i="16" s="1"/>
  <c r="E5404" i="16"/>
  <c r="E5436" i="16"/>
  <c r="E5455" i="16"/>
  <c r="E5471" i="16"/>
  <c r="E5487" i="16"/>
  <c r="E5503" i="16"/>
  <c r="E5519" i="16"/>
  <c r="E5535" i="16"/>
  <c r="E5551" i="16"/>
  <c r="E5567" i="16"/>
  <c r="E5583" i="16"/>
  <c r="E5599" i="16"/>
  <c r="E5615" i="16"/>
  <c r="E5631" i="16"/>
  <c r="E5647" i="16"/>
  <c r="E5663" i="16"/>
  <c r="E5679" i="16"/>
  <c r="E5695" i="16"/>
  <c r="E5711" i="16"/>
  <c r="E5727" i="16"/>
  <c r="E5743" i="16"/>
  <c r="E5759" i="16"/>
  <c r="E5775" i="16"/>
  <c r="E5791" i="16"/>
  <c r="E5807" i="16"/>
  <c r="D5807" i="16" s="1"/>
  <c r="E5823" i="16"/>
  <c r="D5823" i="16" s="1"/>
  <c r="E5839" i="16"/>
  <c r="D5839" i="16" s="1"/>
  <c r="E5855" i="16"/>
  <c r="D5855" i="16" s="1"/>
  <c r="E5871" i="16"/>
  <c r="D5871" i="16" s="1"/>
  <c r="E5887" i="16"/>
  <c r="D5887" i="16" s="1"/>
  <c r="E5903" i="16"/>
  <c r="E5919" i="16"/>
  <c r="E5935" i="16"/>
  <c r="E5951" i="16"/>
  <c r="E5967" i="16"/>
  <c r="E5983" i="16"/>
  <c r="E5999" i="16"/>
  <c r="E6008" i="16"/>
  <c r="D6008" i="16" s="1"/>
  <c r="E6019" i="16"/>
  <c r="D6019" i="16" s="1"/>
  <c r="E6035" i="16"/>
  <c r="D6035" i="16" s="1"/>
  <c r="E6051" i="16"/>
  <c r="D6051" i="16" s="1"/>
  <c r="E6067" i="16"/>
  <c r="D6067" i="16" s="1"/>
  <c r="E6083" i="16"/>
  <c r="D6083" i="16" s="1"/>
  <c r="E6099" i="16"/>
  <c r="D6099" i="16" s="1"/>
  <c r="E6115" i="16"/>
  <c r="E6131" i="16"/>
  <c r="E6147" i="16"/>
  <c r="E6163" i="16"/>
  <c r="E6179" i="16"/>
  <c r="E6195" i="16"/>
  <c r="E6206" i="16"/>
  <c r="D6206" i="16" s="1"/>
  <c r="E6219" i="16"/>
  <c r="D6219" i="16" s="1"/>
  <c r="E6235" i="16"/>
  <c r="D6235" i="16" s="1"/>
  <c r="E6251" i="16"/>
  <c r="D6251" i="16" s="1"/>
  <c r="E6267" i="16"/>
  <c r="D6267" i="16" s="1"/>
  <c r="E6283" i="16"/>
  <c r="D6283" i="16" s="1"/>
  <c r="E6299" i="16"/>
  <c r="D6299" i="16" s="1"/>
  <c r="E6315" i="16"/>
  <c r="D6315" i="16" s="1"/>
  <c r="E6331" i="16"/>
  <c r="D6331" i="16" s="1"/>
  <c r="E6347" i="16"/>
  <c r="D6347" i="16" s="1"/>
  <c r="E6363" i="16"/>
  <c r="D6363" i="16" s="1"/>
  <c r="E6379" i="16"/>
  <c r="D6379" i="16" s="1"/>
  <c r="E6395" i="16"/>
  <c r="D6395" i="16" s="1"/>
  <c r="E6411" i="16"/>
  <c r="D6411" i="16" s="1"/>
  <c r="E6427" i="16"/>
  <c r="D6427" i="16" s="1"/>
  <c r="E6443" i="16"/>
  <c r="D6443" i="16" s="1"/>
  <c r="E6459" i="16"/>
  <c r="D6459" i="16" s="1"/>
  <c r="E6475" i="16"/>
  <c r="D6475" i="16" s="1"/>
  <c r="E6491" i="16"/>
  <c r="D6491" i="16" s="1"/>
  <c r="E6507" i="16"/>
  <c r="D6507" i="16" s="1"/>
  <c r="E6523" i="16"/>
  <c r="D6523" i="16" s="1"/>
  <c r="E6539" i="16"/>
  <c r="D6539" i="16" s="1"/>
  <c r="E6555" i="16"/>
  <c r="D6555" i="16" s="1"/>
  <c r="E6571" i="16"/>
  <c r="D6571" i="16" s="1"/>
  <c r="E6587" i="16"/>
  <c r="D6587" i="16" s="1"/>
  <c r="E6603" i="16"/>
  <c r="D6603" i="16" s="1"/>
  <c r="E6619" i="16"/>
  <c r="D6619" i="16" s="1"/>
  <c r="E6635" i="16"/>
  <c r="D6635" i="16" s="1"/>
  <c r="E6651" i="16"/>
  <c r="D6651" i="16" s="1"/>
  <c r="E6667" i="16"/>
  <c r="D6667" i="16" s="1"/>
  <c r="E6683" i="16"/>
  <c r="D6683" i="16" s="1"/>
  <c r="E6699" i="16"/>
  <c r="D6699" i="16" s="1"/>
  <c r="E6715" i="16"/>
  <c r="D6715" i="16" s="1"/>
  <c r="E6731" i="16"/>
  <c r="D6731" i="16" s="1"/>
  <c r="E6747" i="16"/>
  <c r="D6747" i="16" s="1"/>
  <c r="E6763" i="16"/>
  <c r="D6763" i="16" s="1"/>
  <c r="E6779" i="16"/>
  <c r="D6779" i="16" s="1"/>
  <c r="E6795" i="16"/>
  <c r="D6795" i="16" s="1"/>
  <c r="E6811" i="16"/>
  <c r="D6811" i="16" s="1"/>
  <c r="E6827" i="16"/>
  <c r="D6827" i="16" s="1"/>
  <c r="E6843" i="16"/>
  <c r="D6843" i="16" s="1"/>
  <c r="E6859" i="16"/>
  <c r="D6859" i="16" s="1"/>
  <c r="E6875" i="16"/>
  <c r="D6875" i="16" s="1"/>
  <c r="E6891" i="16"/>
  <c r="D6891" i="16" s="1"/>
  <c r="E6907" i="16"/>
  <c r="D6907" i="16" s="1"/>
  <c r="E6923" i="16"/>
  <c r="D6923" i="16" s="1"/>
  <c r="E6939" i="16"/>
  <c r="D6939" i="16" s="1"/>
  <c r="E6955" i="16"/>
  <c r="D6955" i="16" s="1"/>
  <c r="E6971" i="16"/>
  <c r="D6971" i="16" s="1"/>
  <c r="E6987" i="16"/>
  <c r="D6987" i="16" s="1"/>
  <c r="E7003" i="16"/>
  <c r="E7019" i="16"/>
  <c r="E7035" i="16"/>
  <c r="E7051" i="16"/>
  <c r="E7067" i="16"/>
  <c r="E7083" i="16"/>
  <c r="E7099" i="16"/>
  <c r="E7115" i="16"/>
  <c r="D7115" i="16" s="1"/>
  <c r="E7131" i="16"/>
  <c r="D7131" i="16" s="1"/>
  <c r="E7142" i="16"/>
  <c r="D7142" i="16" s="1"/>
  <c r="E7150" i="16"/>
  <c r="D7150" i="16" s="1"/>
  <c r="E7158" i="16"/>
  <c r="D7158" i="16" s="1"/>
  <c r="E7166" i="16"/>
  <c r="D7166" i="16" s="1"/>
  <c r="E7174" i="16"/>
  <c r="D7174" i="16" s="1"/>
  <c r="E7182" i="16"/>
  <c r="D7182" i="16" s="1"/>
  <c r="E7190" i="16"/>
  <c r="D7190" i="16" s="1"/>
  <c r="E7198" i="16"/>
  <c r="D7198" i="16" s="1"/>
  <c r="E7206" i="16"/>
  <c r="D7206" i="16" s="1"/>
  <c r="E7214" i="16"/>
  <c r="D7214" i="16" s="1"/>
  <c r="E7222" i="16"/>
  <c r="D7222" i="16" s="1"/>
  <c r="E7230" i="16"/>
  <c r="D7230" i="16" s="1"/>
  <c r="E7238" i="16"/>
  <c r="D7238" i="16" s="1"/>
  <c r="E7246" i="16"/>
  <c r="D7246" i="16" s="1"/>
  <c r="E7254" i="16"/>
  <c r="D7254" i="16" s="1"/>
  <c r="E7262" i="16"/>
  <c r="D7262" i="16" s="1"/>
  <c r="E7270" i="16"/>
  <c r="D7270" i="16" s="1"/>
  <c r="E7278" i="16"/>
  <c r="D7278" i="16" s="1"/>
  <c r="E7286" i="16"/>
  <c r="D7286" i="16" s="1"/>
  <c r="E7294" i="16"/>
  <c r="D7294" i="16" s="1"/>
  <c r="E7302" i="16"/>
  <c r="E7310" i="16"/>
  <c r="E7318" i="16"/>
  <c r="E7326" i="16"/>
  <c r="E7334" i="16"/>
  <c r="E7342" i="16"/>
  <c r="E7350" i="16"/>
  <c r="E7358" i="16"/>
  <c r="E7366" i="16"/>
  <c r="E7374" i="16"/>
  <c r="E7382" i="16"/>
  <c r="E7390" i="16"/>
  <c r="E7398" i="16"/>
  <c r="E7406" i="16"/>
  <c r="E7414" i="16"/>
  <c r="E7422" i="16"/>
  <c r="E7430" i="16"/>
  <c r="E7438" i="16"/>
  <c r="E7446" i="16"/>
  <c r="E7454" i="16"/>
  <c r="E7462" i="16"/>
  <c r="E7470" i="16"/>
  <c r="E7478" i="16"/>
  <c r="E7486" i="16"/>
  <c r="E7494" i="16"/>
  <c r="E7502" i="16"/>
  <c r="D7502" i="16" s="1"/>
  <c r="E7510" i="16"/>
  <c r="D7510" i="16" s="1"/>
  <c r="E7518" i="16"/>
  <c r="D7518" i="16" s="1"/>
  <c r="E7526" i="16"/>
  <c r="D7526" i="16" s="1"/>
  <c r="E7534" i="16"/>
  <c r="D7534" i="16" s="1"/>
  <c r="E7542" i="16"/>
  <c r="D7542" i="16" s="1"/>
  <c r="E7550" i="16"/>
  <c r="D7550" i="16" s="1"/>
  <c r="E7558" i="16"/>
  <c r="D7558" i="16" s="1"/>
  <c r="E7566" i="16"/>
  <c r="D7566" i="16" s="1"/>
  <c r="E7574" i="16"/>
  <c r="D7574" i="16" s="1"/>
  <c r="E7582" i="16"/>
  <c r="D7582" i="16" s="1"/>
  <c r="E7590" i="16"/>
  <c r="D7590" i="16" s="1"/>
  <c r="E7598" i="16"/>
  <c r="D7598" i="16" s="1"/>
  <c r="E7606" i="16"/>
  <c r="D7606" i="16" s="1"/>
  <c r="E7614" i="16"/>
  <c r="D7614" i="16" s="1"/>
  <c r="E7622" i="16"/>
  <c r="D7622" i="16" s="1"/>
  <c r="E7630" i="16"/>
  <c r="D7630" i="16" s="1"/>
  <c r="E7638" i="16"/>
  <c r="D7638" i="16" s="1"/>
  <c r="E7646" i="16"/>
  <c r="D7646" i="16" s="1"/>
  <c r="E7654" i="16"/>
  <c r="D7654" i="16" s="1"/>
  <c r="E7662" i="16"/>
  <c r="D7662" i="16" s="1"/>
  <c r="E7670" i="16"/>
  <c r="D7670" i="16" s="1"/>
  <c r="E7678" i="16"/>
  <c r="D7678" i="16" s="1"/>
  <c r="E7686" i="16"/>
  <c r="D7686" i="16" s="1"/>
  <c r="E7694" i="16"/>
  <c r="D7694" i="16" s="1"/>
  <c r="E7702" i="16"/>
  <c r="D7702" i="16" s="1"/>
  <c r="E7710" i="16"/>
  <c r="D7710" i="16" s="1"/>
  <c r="E7718" i="16"/>
  <c r="D7718" i="16" s="1"/>
  <c r="E7722" i="16"/>
  <c r="D7722" i="16" s="1"/>
  <c r="E7726" i="16"/>
  <c r="D7726" i="16" s="1"/>
  <c r="E7730" i="16"/>
  <c r="D7730" i="16" s="1"/>
  <c r="E7734" i="16"/>
  <c r="D7734" i="16" s="1"/>
  <c r="E7738" i="16"/>
  <c r="D7738" i="16" s="1"/>
  <c r="E7742" i="16"/>
  <c r="D7742" i="16" s="1"/>
  <c r="E7746" i="16"/>
  <c r="D7746" i="16" s="1"/>
  <c r="E7750" i="16"/>
  <c r="D7750" i="16" s="1"/>
  <c r="E7754" i="16"/>
  <c r="D7754" i="16" s="1"/>
  <c r="E7758" i="16"/>
  <c r="D7758" i="16" s="1"/>
  <c r="E7762" i="16"/>
  <c r="D7762" i="16" s="1"/>
  <c r="E7766" i="16"/>
  <c r="D7766" i="16" s="1"/>
  <c r="E7770" i="16"/>
  <c r="D7770" i="16" s="1"/>
  <c r="E7774" i="16"/>
  <c r="D7774" i="16" s="1"/>
  <c r="E7778" i="16"/>
  <c r="D7778" i="16" s="1"/>
  <c r="E7782" i="16"/>
  <c r="D7782" i="16" s="1"/>
  <c r="E7786" i="16"/>
  <c r="D7786" i="16" s="1"/>
  <c r="E7790" i="16"/>
  <c r="D7790" i="16" s="1"/>
  <c r="E7794" i="16"/>
  <c r="D7794" i="16" s="1"/>
  <c r="E7798" i="16"/>
  <c r="D7798" i="16" s="1"/>
  <c r="E7802" i="16"/>
  <c r="D7802" i="16" s="1"/>
  <c r="E7806" i="16"/>
  <c r="D7806" i="16" s="1"/>
  <c r="E7810" i="16"/>
  <c r="D7810" i="16" s="1"/>
  <c r="E7814" i="16"/>
  <c r="D7814" i="16" s="1"/>
  <c r="E7818" i="16"/>
  <c r="D7818" i="16" s="1"/>
  <c r="E7822" i="16"/>
  <c r="D7822" i="16" s="1"/>
  <c r="E7826" i="16"/>
  <c r="D7826" i="16" s="1"/>
  <c r="E7830" i="16"/>
  <c r="D7830" i="16" s="1"/>
  <c r="E7834" i="16"/>
  <c r="D7834" i="16" s="1"/>
  <c r="E7838" i="16"/>
  <c r="D7838" i="16" s="1"/>
  <c r="E7842" i="16"/>
  <c r="D7842" i="16" s="1"/>
  <c r="E7846" i="16"/>
  <c r="D7846" i="16" s="1"/>
  <c r="E7850" i="16"/>
  <c r="D7850" i="16" s="1"/>
  <c r="E7854" i="16"/>
  <c r="D7854" i="16" s="1"/>
  <c r="E7858" i="16"/>
  <c r="D7858" i="16" s="1"/>
  <c r="E7862" i="16"/>
  <c r="D7862" i="16" s="1"/>
  <c r="E7866" i="16"/>
  <c r="D7866" i="16" s="1"/>
  <c r="E7870" i="16"/>
  <c r="D7870" i="16" s="1"/>
  <c r="E7874" i="16"/>
  <c r="D7874" i="16" s="1"/>
  <c r="E7878" i="16"/>
  <c r="D7878" i="16" s="1"/>
  <c r="E7882" i="16"/>
  <c r="D7882" i="16" s="1"/>
  <c r="E7886" i="16"/>
  <c r="D7886" i="16" s="1"/>
  <c r="E7890" i="16"/>
  <c r="D7890" i="16" s="1"/>
  <c r="E7894" i="16"/>
  <c r="D7894" i="16" s="1"/>
  <c r="E7898" i="16"/>
  <c r="D7898" i="16" s="1"/>
  <c r="E7902" i="16"/>
  <c r="D7902" i="16" s="1"/>
  <c r="E7906" i="16"/>
  <c r="D7906" i="16" s="1"/>
  <c r="E7910" i="16"/>
  <c r="D7910" i="16" s="1"/>
  <c r="E7914" i="16"/>
  <c r="D7914" i="16" s="1"/>
  <c r="E7918" i="16"/>
  <c r="D7918" i="16" s="1"/>
  <c r="E7922" i="16"/>
  <c r="D7922" i="16" s="1"/>
  <c r="E7926" i="16"/>
  <c r="D7926" i="16" s="1"/>
  <c r="E7930" i="16"/>
  <c r="D7930" i="16" s="1"/>
  <c r="E7934" i="16"/>
  <c r="D7934" i="16" s="1"/>
  <c r="E7938" i="16"/>
  <c r="D7938" i="16" s="1"/>
  <c r="E7942" i="16"/>
  <c r="D7942" i="16" s="1"/>
  <c r="E7946" i="16"/>
  <c r="D7946" i="16" s="1"/>
  <c r="E7950" i="16"/>
  <c r="D7950" i="16" s="1"/>
  <c r="E7954" i="16"/>
  <c r="D7954" i="16" s="1"/>
  <c r="E7958" i="16"/>
  <c r="D7958" i="16" s="1"/>
  <c r="E7962" i="16"/>
  <c r="D7962" i="16" s="1"/>
  <c r="E7966" i="16"/>
  <c r="D7966" i="16" s="1"/>
  <c r="E7970" i="16"/>
  <c r="D7970" i="16" s="1"/>
  <c r="E7974" i="16"/>
  <c r="D7974" i="16" s="1"/>
  <c r="E7978" i="16"/>
  <c r="D7978" i="16" s="1"/>
  <c r="E7982" i="16"/>
  <c r="D7982" i="16" s="1"/>
  <c r="E7986" i="16"/>
  <c r="D7986" i="16" s="1"/>
  <c r="E7990" i="16"/>
  <c r="D7990" i="16" s="1"/>
  <c r="E7994" i="16"/>
  <c r="D7994" i="16" s="1"/>
  <c r="E7998" i="16"/>
  <c r="D7998" i="16" s="1"/>
  <c r="E8002" i="16"/>
  <c r="D8002" i="16" s="1"/>
  <c r="E8006" i="16"/>
  <c r="D8006" i="16" s="1"/>
  <c r="E8010" i="16"/>
  <c r="D8010" i="16" s="1"/>
  <c r="E8014" i="16"/>
  <c r="D8014" i="16" s="1"/>
  <c r="E8018" i="16"/>
  <c r="D8018" i="16" s="1"/>
  <c r="E8022" i="16"/>
  <c r="D8022" i="16" s="1"/>
  <c r="E8026" i="16"/>
  <c r="D8026" i="16" s="1"/>
  <c r="E8030" i="16"/>
  <c r="D8030" i="16" s="1"/>
  <c r="E8034" i="16"/>
  <c r="D8034" i="16" s="1"/>
  <c r="E8038" i="16"/>
  <c r="D8038" i="16" s="1"/>
  <c r="E8042" i="16"/>
  <c r="D8042" i="16" s="1"/>
  <c r="E8046" i="16"/>
  <c r="D8046" i="16" s="1"/>
  <c r="E8050" i="16"/>
  <c r="D8050" i="16" s="1"/>
  <c r="E8054" i="16"/>
  <c r="D8054" i="16" s="1"/>
  <c r="E8058" i="16"/>
  <c r="D8058" i="16" s="1"/>
  <c r="E8062" i="16"/>
  <c r="D8062" i="16" s="1"/>
  <c r="E8066" i="16"/>
  <c r="D8066" i="16" s="1"/>
  <c r="E8070" i="16"/>
  <c r="D8070" i="16" s="1"/>
  <c r="E8074" i="16"/>
  <c r="D8074" i="16" s="1"/>
  <c r="E8078" i="16"/>
  <c r="D8078" i="16" s="1"/>
  <c r="E8082" i="16"/>
  <c r="D8082" i="16" s="1"/>
  <c r="E8086" i="16"/>
  <c r="D8086" i="16" s="1"/>
  <c r="E8090" i="16"/>
  <c r="D8090" i="16" s="1"/>
  <c r="E8094" i="16"/>
  <c r="D8094" i="16" s="1"/>
  <c r="E8098" i="16"/>
  <c r="D8098" i="16" s="1"/>
  <c r="E8102" i="16"/>
  <c r="E8106" i="16"/>
  <c r="E8110" i="16"/>
  <c r="E8114" i="16"/>
  <c r="E8118" i="16"/>
  <c r="E8122" i="16"/>
  <c r="E8126" i="16"/>
  <c r="E8130" i="16"/>
  <c r="E8134" i="16"/>
  <c r="E8138" i="16"/>
  <c r="E8142" i="16"/>
  <c r="E8146" i="16"/>
  <c r="E8150" i="16"/>
  <c r="E8154" i="16"/>
  <c r="E8158" i="16"/>
  <c r="E8162" i="16"/>
  <c r="E8166" i="16"/>
  <c r="E8170" i="16"/>
  <c r="E8174" i="16"/>
  <c r="E8178" i="16"/>
  <c r="E8182" i="16"/>
  <c r="E8186" i="16"/>
  <c r="E8190" i="16"/>
  <c r="E8194" i="16"/>
  <c r="E8198" i="16"/>
  <c r="E8202" i="16"/>
  <c r="E8206" i="16"/>
  <c r="E8210" i="16"/>
  <c r="E8214" i="16"/>
  <c r="E8218" i="16"/>
  <c r="E8222" i="16"/>
  <c r="E8226" i="16"/>
  <c r="E8230" i="16"/>
  <c r="E8234" i="16"/>
  <c r="E8238" i="16"/>
  <c r="E8242" i="16"/>
  <c r="E8246" i="16"/>
  <c r="E8250" i="16"/>
  <c r="E8254" i="16"/>
  <c r="E8258" i="16"/>
  <c r="E8262" i="16"/>
  <c r="E8266" i="16"/>
  <c r="E8270" i="16"/>
  <c r="E8274" i="16"/>
  <c r="E8278" i="16"/>
  <c r="E8282" i="16"/>
  <c r="E8286" i="16"/>
  <c r="E8290" i="16"/>
  <c r="E8294" i="16"/>
  <c r="E8298" i="16"/>
  <c r="E8302" i="16"/>
  <c r="E8306" i="16"/>
  <c r="E8310" i="16"/>
  <c r="E8314" i="16"/>
  <c r="E8318" i="16"/>
  <c r="E8322" i="16"/>
  <c r="E8326" i="16"/>
  <c r="E8330" i="16"/>
  <c r="E8334" i="16"/>
  <c r="E8338" i="16"/>
  <c r="E8342" i="16"/>
  <c r="E8346" i="16"/>
  <c r="E8350" i="16"/>
  <c r="E8354" i="16"/>
  <c r="E8358" i="16"/>
  <c r="E8362" i="16"/>
  <c r="E8366" i="16"/>
  <c r="E8370" i="16"/>
  <c r="E8374" i="16"/>
  <c r="E8378" i="16"/>
  <c r="E8382" i="16"/>
  <c r="E8386" i="16"/>
  <c r="E8390" i="16"/>
  <c r="E8394" i="16"/>
  <c r="E8398" i="16"/>
  <c r="E8402" i="16"/>
  <c r="D8402" i="16" s="1"/>
  <c r="E8406" i="16"/>
  <c r="D8406" i="16" s="1"/>
  <c r="E8410" i="16"/>
  <c r="D8410" i="16" s="1"/>
  <c r="E8414" i="16"/>
  <c r="D8414" i="16" s="1"/>
  <c r="E8418" i="16"/>
  <c r="D8418" i="16" s="1"/>
  <c r="E8422" i="16"/>
  <c r="D8422" i="16" s="1"/>
  <c r="E8426" i="16"/>
  <c r="D8426" i="16" s="1"/>
  <c r="E8430" i="16"/>
  <c r="D8430" i="16" s="1"/>
  <c r="E8434" i="16"/>
  <c r="D8434" i="16" s="1"/>
  <c r="E8438" i="16"/>
  <c r="D8438" i="16" s="1"/>
  <c r="E8442" i="16"/>
  <c r="D8442" i="16" s="1"/>
  <c r="E8446" i="16"/>
  <c r="D8446" i="16" s="1"/>
  <c r="E8450" i="16"/>
  <c r="D8450" i="16" s="1"/>
  <c r="E8454" i="16"/>
  <c r="D8454" i="16" s="1"/>
  <c r="E8458" i="16"/>
  <c r="D8458" i="16" s="1"/>
  <c r="E8462" i="16"/>
  <c r="D8462" i="16" s="1"/>
  <c r="E8466" i="16"/>
  <c r="D8466" i="16" s="1"/>
  <c r="E8470" i="16"/>
  <c r="D8470" i="16" s="1"/>
  <c r="E8474" i="16"/>
  <c r="D8474" i="16" s="1"/>
  <c r="E8478" i="16"/>
  <c r="D8478" i="16" s="1"/>
  <c r="E8482" i="16"/>
  <c r="D8482" i="16" s="1"/>
  <c r="E8486" i="16"/>
  <c r="D8486" i="16" s="1"/>
  <c r="E8490" i="16"/>
  <c r="D8490" i="16" s="1"/>
  <c r="E8494" i="16"/>
  <c r="D8494" i="16" s="1"/>
  <c r="E8498" i="16"/>
  <c r="D8498" i="16" s="1"/>
  <c r="E8502" i="16"/>
  <c r="D8502" i="16" s="1"/>
  <c r="E8506" i="16"/>
  <c r="D8506" i="16" s="1"/>
  <c r="E8510" i="16"/>
  <c r="D8510" i="16" s="1"/>
  <c r="E8514" i="16"/>
  <c r="D8514" i="16" s="1"/>
  <c r="E8518" i="16"/>
  <c r="D8518" i="16" s="1"/>
  <c r="E8522" i="16"/>
  <c r="D8522" i="16" s="1"/>
  <c r="E8526" i="16"/>
  <c r="D8526" i="16" s="1"/>
  <c r="E8530" i="16"/>
  <c r="D8530" i="16" s="1"/>
  <c r="E8534" i="16"/>
  <c r="D8534" i="16" s="1"/>
  <c r="E8538" i="16"/>
  <c r="D8538" i="16" s="1"/>
  <c r="E8542" i="16"/>
  <c r="D8542" i="16" s="1"/>
  <c r="E8546" i="16"/>
  <c r="D8546" i="16" s="1"/>
  <c r="E8550" i="16"/>
  <c r="D8550" i="16" s="1"/>
  <c r="E8554" i="16"/>
  <c r="D8554" i="16" s="1"/>
  <c r="E8558" i="16"/>
  <c r="D8558" i="16" s="1"/>
  <c r="E8562" i="16"/>
  <c r="D8562" i="16" s="1"/>
  <c r="E8566" i="16"/>
  <c r="D8566" i="16" s="1"/>
  <c r="E8570" i="16"/>
  <c r="D8570" i="16" s="1"/>
  <c r="E8574" i="16"/>
  <c r="D8574" i="16" s="1"/>
  <c r="E8578" i="16"/>
  <c r="D8578" i="16" s="1"/>
  <c r="E8582" i="16"/>
  <c r="D8582" i="16" s="1"/>
  <c r="E8586" i="16"/>
  <c r="D8586" i="16" s="1"/>
  <c r="E8590" i="16"/>
  <c r="D8590" i="16" s="1"/>
  <c r="E8594" i="16"/>
  <c r="D8594" i="16" s="1"/>
  <c r="E8598" i="16"/>
  <c r="D8598" i="16" s="1"/>
  <c r="E8602" i="16"/>
  <c r="E8606" i="16"/>
  <c r="E8610" i="16"/>
  <c r="E8614" i="16"/>
  <c r="E8618" i="16"/>
  <c r="E8622" i="16"/>
  <c r="E8626" i="16"/>
  <c r="E8630" i="16"/>
  <c r="E8634" i="16"/>
  <c r="E8638" i="16"/>
  <c r="E8642" i="16"/>
  <c r="E8646" i="16"/>
  <c r="E8650" i="16"/>
  <c r="E8654" i="16"/>
  <c r="E8658" i="16"/>
  <c r="E8662" i="16"/>
  <c r="E8666" i="16"/>
  <c r="E8670" i="16"/>
  <c r="E8674" i="16"/>
  <c r="E8678" i="16"/>
  <c r="E8682" i="16"/>
  <c r="E8686" i="16"/>
  <c r="E8690" i="16"/>
  <c r="E8694" i="16"/>
  <c r="E8698" i="16"/>
  <c r="E8702" i="16"/>
  <c r="D8702" i="16" s="1"/>
  <c r="E8706" i="16"/>
  <c r="D8706" i="16" s="1"/>
  <c r="E8710" i="16"/>
  <c r="D8710" i="16" s="1"/>
  <c r="E8714" i="16"/>
  <c r="D8714" i="16" s="1"/>
  <c r="E8718" i="16"/>
  <c r="D8718" i="16" s="1"/>
  <c r="E8722" i="16"/>
  <c r="D8722" i="16" s="1"/>
  <c r="E8726" i="16"/>
  <c r="D8726" i="16" s="1"/>
  <c r="E8730" i="16"/>
  <c r="D8730" i="16" s="1"/>
  <c r="E8734" i="16"/>
  <c r="D8734" i="16" s="1"/>
  <c r="E8738" i="16"/>
  <c r="D8738" i="16" s="1"/>
  <c r="E8742" i="16"/>
  <c r="D8742" i="16" s="1"/>
  <c r="E8746" i="16"/>
  <c r="D8746" i="16" s="1"/>
  <c r="E8750" i="16"/>
  <c r="D8750" i="16" s="1"/>
  <c r="E8754" i="16"/>
  <c r="D8754" i="16" s="1"/>
  <c r="E8758" i="16"/>
  <c r="D8758" i="16" s="1"/>
  <c r="E8762" i="16"/>
  <c r="D8762" i="16" s="1"/>
  <c r="E8766" i="16"/>
  <c r="D8766" i="16" s="1"/>
  <c r="E8770" i="16"/>
  <c r="D8770" i="16" s="1"/>
  <c r="E8774" i="16"/>
  <c r="D8774" i="16" s="1"/>
  <c r="E8778" i="16"/>
  <c r="D8778" i="16" s="1"/>
  <c r="E8782" i="16"/>
  <c r="D8782" i="16" s="1"/>
  <c r="E8786" i="16"/>
  <c r="D8786" i="16" s="1"/>
  <c r="E8790" i="16"/>
  <c r="D8790" i="16" s="1"/>
  <c r="E8794" i="16"/>
  <c r="D8794" i="16" s="1"/>
  <c r="E8798" i="16"/>
  <c r="D8798" i="16" s="1"/>
  <c r="E8802" i="16"/>
  <c r="D8802" i="16" s="1"/>
  <c r="E8806" i="16"/>
  <c r="D8806" i="16" s="1"/>
  <c r="E8810" i="16"/>
  <c r="D8810" i="16" s="1"/>
  <c r="E8814" i="16"/>
  <c r="D8814" i="16" s="1"/>
  <c r="E8818" i="16"/>
  <c r="D8818" i="16" s="1"/>
  <c r="E8822" i="16"/>
  <c r="D8822" i="16" s="1"/>
  <c r="E8826" i="16"/>
  <c r="D8826" i="16" s="1"/>
  <c r="E8830" i="16"/>
  <c r="D8830" i="16" s="1"/>
  <c r="E8834" i="16"/>
  <c r="D8834" i="16" s="1"/>
  <c r="E8838" i="16"/>
  <c r="D8838" i="16" s="1"/>
  <c r="E8842" i="16"/>
  <c r="D8842" i="16" s="1"/>
  <c r="E8846" i="16"/>
  <c r="D8846" i="16" s="1"/>
  <c r="E8850" i="16"/>
  <c r="D8850" i="16" s="1"/>
  <c r="E8854" i="16"/>
  <c r="D8854" i="16" s="1"/>
  <c r="E8858" i="16"/>
  <c r="D8858" i="16" s="1"/>
  <c r="E8862" i="16"/>
  <c r="D8862" i="16" s="1"/>
  <c r="E8866" i="16"/>
  <c r="D8866" i="16" s="1"/>
  <c r="E8870" i="16"/>
  <c r="D8870" i="16" s="1"/>
  <c r="E8874" i="16"/>
  <c r="D8874" i="16" s="1"/>
  <c r="E8878" i="16"/>
  <c r="D8878" i="16" s="1"/>
  <c r="E8882" i="16"/>
  <c r="D8882" i="16" s="1"/>
  <c r="E8886" i="16"/>
  <c r="D8886" i="16" s="1"/>
  <c r="E8890" i="16"/>
  <c r="D8890" i="16" s="1"/>
  <c r="E8894" i="16"/>
  <c r="D8894" i="16" s="1"/>
  <c r="E8898" i="16"/>
  <c r="D8898" i="16" s="1"/>
  <c r="E8902" i="16"/>
  <c r="E8906" i="16"/>
  <c r="E8910" i="16"/>
  <c r="E8914" i="16"/>
  <c r="E8918" i="16"/>
  <c r="E8922" i="16"/>
  <c r="E8926" i="16"/>
  <c r="E8930" i="16"/>
  <c r="E8934" i="16"/>
  <c r="E8938" i="16"/>
  <c r="E8942" i="16"/>
  <c r="E8946" i="16"/>
  <c r="E8950" i="16"/>
  <c r="E8954" i="16"/>
  <c r="E8958" i="16"/>
  <c r="E8962" i="16"/>
  <c r="E8966" i="16"/>
  <c r="E8970" i="16"/>
  <c r="E8974" i="16"/>
  <c r="E8978" i="16"/>
  <c r="E8982" i="16"/>
  <c r="E8986" i="16"/>
  <c r="E8990" i="16"/>
  <c r="E8994" i="16"/>
  <c r="E8998" i="16"/>
  <c r="E9002" i="16"/>
  <c r="D9002" i="16" s="1"/>
  <c r="E9006" i="16"/>
  <c r="D9006" i="16" s="1"/>
  <c r="E9010" i="16"/>
  <c r="D9010" i="16" s="1"/>
  <c r="E9014" i="16"/>
  <c r="D9014" i="16" s="1"/>
  <c r="E9018" i="16"/>
  <c r="D9018" i="16" s="1"/>
  <c r="E9022" i="16"/>
  <c r="D9022" i="16" s="1"/>
  <c r="E9026" i="16"/>
  <c r="D9026" i="16" s="1"/>
  <c r="E9030" i="16"/>
  <c r="D9030" i="16" s="1"/>
  <c r="E9034" i="16"/>
  <c r="D9034" i="16" s="1"/>
  <c r="E9038" i="16"/>
  <c r="D9038" i="16" s="1"/>
  <c r="E9042" i="16"/>
  <c r="D9042" i="16" s="1"/>
  <c r="E9046" i="16"/>
  <c r="D9046" i="16" s="1"/>
  <c r="E9050" i="16"/>
  <c r="D9050" i="16" s="1"/>
  <c r="E9054" i="16"/>
  <c r="D9054" i="16" s="1"/>
  <c r="E9058" i="16"/>
  <c r="D9058" i="16" s="1"/>
  <c r="E9062" i="16"/>
  <c r="D9062" i="16" s="1"/>
  <c r="E9066" i="16"/>
  <c r="D9066" i="16" s="1"/>
  <c r="E9070" i="16"/>
  <c r="D9070" i="16" s="1"/>
  <c r="E9074" i="16"/>
  <c r="D9074" i="16" s="1"/>
  <c r="E9078" i="16"/>
  <c r="D9078" i="16" s="1"/>
  <c r="E9082" i="16"/>
  <c r="D9082" i="16" s="1"/>
  <c r="E9086" i="16"/>
  <c r="D9086" i="16" s="1"/>
  <c r="E9090" i="16"/>
  <c r="D9090" i="16" s="1"/>
  <c r="E9094" i="16"/>
  <c r="D9094" i="16" s="1"/>
  <c r="E9098" i="16"/>
  <c r="D9098" i="16" s="1"/>
  <c r="E9102" i="16"/>
  <c r="D9102" i="16" s="1"/>
  <c r="E9106" i="16"/>
  <c r="D9106" i="16" s="1"/>
  <c r="E9110" i="16"/>
  <c r="D9110" i="16" s="1"/>
  <c r="E9114" i="16"/>
  <c r="D9114" i="16" s="1"/>
  <c r="E9118" i="16"/>
  <c r="D9118" i="16" s="1"/>
  <c r="E9122" i="16"/>
  <c r="D9122" i="16" s="1"/>
  <c r="E9126" i="16"/>
  <c r="D9126" i="16" s="1"/>
  <c r="E9130" i="16"/>
  <c r="D9130" i="16" s="1"/>
  <c r="E9134" i="16"/>
  <c r="D9134" i="16" s="1"/>
  <c r="E9138" i="16"/>
  <c r="D9138" i="16" s="1"/>
  <c r="E9142" i="16"/>
  <c r="D9142" i="16" s="1"/>
  <c r="E9146" i="16"/>
  <c r="D9146" i="16" s="1"/>
  <c r="E9150" i="16"/>
  <c r="D9150" i="16" s="1"/>
  <c r="E9154" i="16"/>
  <c r="D9154" i="16" s="1"/>
  <c r="E9158" i="16"/>
  <c r="D9158" i="16" s="1"/>
  <c r="E9162" i="16"/>
  <c r="D9162" i="16" s="1"/>
  <c r="E9166" i="16"/>
  <c r="D9166" i="16" s="1"/>
  <c r="E9170" i="16"/>
  <c r="D9170" i="16" s="1"/>
  <c r="E9174" i="16"/>
  <c r="D9174" i="16" s="1"/>
  <c r="E9178" i="16"/>
  <c r="D9178" i="16" s="1"/>
  <c r="E9182" i="16"/>
  <c r="D9182" i="16" s="1"/>
  <c r="E9186" i="16"/>
  <c r="D9186" i="16" s="1"/>
  <c r="E9190" i="16"/>
  <c r="D9190" i="16" s="1"/>
  <c r="E9194" i="16"/>
  <c r="D9194" i="16" s="1"/>
  <c r="E9198" i="16"/>
  <c r="D9198" i="16" s="1"/>
  <c r="E9202" i="16"/>
  <c r="E9206" i="16"/>
  <c r="E9210" i="16"/>
  <c r="E9214" i="16"/>
  <c r="E9218" i="16"/>
  <c r="E9222" i="16"/>
  <c r="E9226" i="16"/>
  <c r="E9230" i="16"/>
  <c r="E9234" i="16"/>
  <c r="E9238" i="16"/>
  <c r="E9242" i="16"/>
  <c r="E9246" i="16"/>
  <c r="E9250" i="16"/>
  <c r="E9254" i="16"/>
  <c r="E9258" i="16"/>
  <c r="E9262" i="16"/>
  <c r="E9266" i="16"/>
  <c r="E9270" i="16"/>
  <c r="E9274" i="16"/>
  <c r="E9278" i="16"/>
  <c r="E9282" i="16"/>
  <c r="E9286" i="16"/>
  <c r="E9290" i="16"/>
  <c r="E9294" i="16"/>
  <c r="E9298" i="16"/>
  <c r="E9302" i="16"/>
  <c r="E9306" i="16"/>
  <c r="E9310" i="16"/>
  <c r="E9314" i="16"/>
  <c r="E9318" i="16"/>
  <c r="E9322" i="16"/>
  <c r="E9326" i="16"/>
  <c r="E9330" i="16"/>
  <c r="E9334" i="16"/>
  <c r="E9338" i="16"/>
  <c r="E9342" i="16"/>
  <c r="E9346" i="16"/>
  <c r="E9350" i="16"/>
  <c r="E9354" i="16"/>
  <c r="E9358" i="16"/>
  <c r="E9362" i="16"/>
  <c r="E9366" i="16"/>
  <c r="E9370" i="16"/>
  <c r="E9374" i="16"/>
  <c r="E9378" i="16"/>
  <c r="E9382" i="16"/>
  <c r="E9386" i="16"/>
  <c r="E9390" i="16"/>
  <c r="E9394" i="16"/>
  <c r="E9398" i="16"/>
  <c r="E9402" i="16"/>
  <c r="D9402" i="16" s="1"/>
  <c r="E9406" i="16"/>
  <c r="D9406" i="16" s="1"/>
  <c r="E9410" i="16"/>
  <c r="D9410" i="16" s="1"/>
  <c r="E9414" i="16"/>
  <c r="D9414" i="16" s="1"/>
  <c r="E9418" i="16"/>
  <c r="D9418" i="16" s="1"/>
  <c r="E9422" i="16"/>
  <c r="D9422" i="16" s="1"/>
  <c r="E9426" i="16"/>
  <c r="D9426" i="16" s="1"/>
  <c r="E9430" i="16"/>
  <c r="D9430" i="16" s="1"/>
  <c r="E9434" i="16"/>
  <c r="D9434" i="16" s="1"/>
  <c r="E9438" i="16"/>
  <c r="D9438" i="16" s="1"/>
  <c r="E9442" i="16"/>
  <c r="D9442" i="16" s="1"/>
  <c r="E9446" i="16"/>
  <c r="D9446" i="16" s="1"/>
  <c r="E9450" i="16"/>
  <c r="D9450" i="16" s="1"/>
  <c r="E9454" i="16"/>
  <c r="D9454" i="16" s="1"/>
  <c r="E9458" i="16"/>
  <c r="D9458" i="16" s="1"/>
  <c r="E9462" i="16"/>
  <c r="D9462" i="16" s="1"/>
  <c r="E9466" i="16"/>
  <c r="D9466" i="16" s="1"/>
  <c r="E9470" i="16"/>
  <c r="D9470" i="16" s="1"/>
  <c r="E9474" i="16"/>
  <c r="D9474" i="16" s="1"/>
  <c r="E9478" i="16"/>
  <c r="D9478" i="16" s="1"/>
  <c r="E9482" i="16"/>
  <c r="D9482" i="16" s="1"/>
  <c r="E9486" i="16"/>
  <c r="D9486" i="16" s="1"/>
  <c r="E9490" i="16"/>
  <c r="D9490" i="16" s="1"/>
  <c r="E9494" i="16"/>
  <c r="D9494" i="16" s="1"/>
  <c r="E9498" i="16"/>
  <c r="D9498" i="16" s="1"/>
  <c r="E9502" i="16"/>
  <c r="E9506" i="16"/>
  <c r="E9510" i="16"/>
  <c r="E9514" i="16"/>
  <c r="E9518" i="16"/>
  <c r="E9522" i="16"/>
  <c r="E9526" i="16"/>
  <c r="E9530" i="16"/>
  <c r="E9534" i="16"/>
  <c r="E9538" i="16"/>
  <c r="E9542" i="16"/>
  <c r="E9546" i="16"/>
  <c r="E9550" i="16"/>
  <c r="E9554" i="16"/>
  <c r="E9558" i="16"/>
  <c r="E9562" i="16"/>
  <c r="E9566" i="16"/>
  <c r="E9570" i="16"/>
  <c r="E9574" i="16"/>
  <c r="E9578" i="16"/>
  <c r="E9582" i="16"/>
  <c r="E9586" i="16"/>
  <c r="E9590" i="16"/>
  <c r="E9594" i="16"/>
  <c r="E9598" i="16"/>
  <c r="E3178" i="16"/>
  <c r="D3178" i="16" s="1"/>
  <c r="E4307" i="16"/>
  <c r="D4307" i="16" s="1"/>
  <c r="E4659" i="16"/>
  <c r="D4659" i="16" s="1"/>
  <c r="E4907" i="16"/>
  <c r="E5124" i="16"/>
  <c r="D5124" i="16" s="1"/>
  <c r="E5252" i="16"/>
  <c r="D5252" i="16" s="1"/>
  <c r="E5380" i="16"/>
  <c r="D5380" i="16" s="1"/>
  <c r="E5475" i="16"/>
  <c r="E5539" i="16"/>
  <c r="E5603" i="16"/>
  <c r="E5667" i="16"/>
  <c r="E5731" i="16"/>
  <c r="E5795" i="16"/>
  <c r="E5859" i="16"/>
  <c r="D5859" i="16" s="1"/>
  <c r="E5923" i="16"/>
  <c r="E5987" i="16"/>
  <c r="E6039" i="16"/>
  <c r="D6039" i="16" s="1"/>
  <c r="E6103" i="16"/>
  <c r="E6167" i="16"/>
  <c r="E6223" i="16"/>
  <c r="D6223" i="16" s="1"/>
  <c r="E6287" i="16"/>
  <c r="D6287" i="16" s="1"/>
  <c r="E6351" i="16"/>
  <c r="D6351" i="16" s="1"/>
  <c r="E6415" i="16"/>
  <c r="D6415" i="16" s="1"/>
  <c r="E6479" i="16"/>
  <c r="D6479" i="16" s="1"/>
  <c r="E6543" i="16"/>
  <c r="D6543" i="16" s="1"/>
  <c r="E6607" i="16"/>
  <c r="D6607" i="16" s="1"/>
  <c r="E6671" i="16"/>
  <c r="D6671" i="16" s="1"/>
  <c r="E6735" i="16"/>
  <c r="D6735" i="16" s="1"/>
  <c r="E6799" i="16"/>
  <c r="D6799" i="16" s="1"/>
  <c r="E6863" i="16"/>
  <c r="D6863" i="16" s="1"/>
  <c r="E6927" i="16"/>
  <c r="D6927" i="16" s="1"/>
  <c r="E6991" i="16"/>
  <c r="D6991" i="16" s="1"/>
  <c r="E7055" i="16"/>
  <c r="E7119" i="16"/>
  <c r="D7119" i="16" s="1"/>
  <c r="E7159" i="16"/>
  <c r="D7159" i="16" s="1"/>
  <c r="E7191" i="16"/>
  <c r="D7191" i="16" s="1"/>
  <c r="E7223" i="16"/>
  <c r="D7223" i="16" s="1"/>
  <c r="E7255" i="16"/>
  <c r="D7255" i="16" s="1"/>
  <c r="E7287" i="16"/>
  <c r="D7287" i="16" s="1"/>
  <c r="E7319" i="16"/>
  <c r="E7351" i="16"/>
  <c r="E7383" i="16"/>
  <c r="E7415" i="16"/>
  <c r="E7447" i="16"/>
  <c r="E7479" i="16"/>
  <c r="E7511" i="16"/>
  <c r="D7511" i="16" s="1"/>
  <c r="E7543" i="16"/>
  <c r="D7543" i="16" s="1"/>
  <c r="E7575" i="16"/>
  <c r="D7575" i="16" s="1"/>
  <c r="E7607" i="16"/>
  <c r="D7607" i="16" s="1"/>
  <c r="E7639" i="16"/>
  <c r="D7639" i="16" s="1"/>
  <c r="E7671" i="16"/>
  <c r="D7671" i="16" s="1"/>
  <c r="E7703" i="16"/>
  <c r="D7703" i="16" s="1"/>
  <c r="E7727" i="16"/>
  <c r="D7727" i="16" s="1"/>
  <c r="E7743" i="16"/>
  <c r="D7743" i="16" s="1"/>
  <c r="E7759" i="16"/>
  <c r="D7759" i="16" s="1"/>
  <c r="E7775" i="16"/>
  <c r="D7775" i="16" s="1"/>
  <c r="E7791" i="16"/>
  <c r="D7791" i="16" s="1"/>
  <c r="E7807" i="16"/>
  <c r="D7807" i="16" s="1"/>
  <c r="E7823" i="16"/>
  <c r="D7823" i="16" s="1"/>
  <c r="E7839" i="16"/>
  <c r="D7839" i="16" s="1"/>
  <c r="E7855" i="16"/>
  <c r="D7855" i="16" s="1"/>
  <c r="E7871" i="16"/>
  <c r="D7871" i="16" s="1"/>
  <c r="E7887" i="16"/>
  <c r="D7887" i="16" s="1"/>
  <c r="E7903" i="16"/>
  <c r="D7903" i="16" s="1"/>
  <c r="E7919" i="16"/>
  <c r="D7919" i="16" s="1"/>
  <c r="E7935" i="16"/>
  <c r="D7935" i="16" s="1"/>
  <c r="E7951" i="16"/>
  <c r="D7951" i="16" s="1"/>
  <c r="E7967" i="16"/>
  <c r="D7967" i="16" s="1"/>
  <c r="E7983" i="16"/>
  <c r="D7983" i="16" s="1"/>
  <c r="E7999" i="16"/>
  <c r="D7999" i="16" s="1"/>
  <c r="E8015" i="16"/>
  <c r="D8015" i="16" s="1"/>
  <c r="E8031" i="16"/>
  <c r="D8031" i="16" s="1"/>
  <c r="E8047" i="16"/>
  <c r="D8047" i="16" s="1"/>
  <c r="E8063" i="16"/>
  <c r="D8063" i="16" s="1"/>
  <c r="E8079" i="16"/>
  <c r="D8079" i="16" s="1"/>
  <c r="E8095" i="16"/>
  <c r="D8095" i="16" s="1"/>
  <c r="E8111" i="16"/>
  <c r="E8127" i="16"/>
  <c r="E8143" i="16"/>
  <c r="E8159" i="16"/>
  <c r="E8175" i="16"/>
  <c r="E8191" i="16"/>
  <c r="E8207" i="16"/>
  <c r="E8223" i="16"/>
  <c r="E8239" i="16"/>
  <c r="E8255" i="16"/>
  <c r="E8271" i="16"/>
  <c r="E8287" i="16"/>
  <c r="E8303" i="16"/>
  <c r="E8319" i="16"/>
  <c r="E8335" i="16"/>
  <c r="E8351" i="16"/>
  <c r="E8367" i="16"/>
  <c r="E8383" i="16"/>
  <c r="E8399" i="16"/>
  <c r="E8415" i="16"/>
  <c r="D8415" i="16" s="1"/>
  <c r="E8431" i="16"/>
  <c r="D8431" i="16" s="1"/>
  <c r="E8447" i="16"/>
  <c r="D8447" i="16" s="1"/>
  <c r="E8463" i="16"/>
  <c r="D8463" i="16" s="1"/>
  <c r="E8479" i="16"/>
  <c r="D8479" i="16" s="1"/>
  <c r="E8495" i="16"/>
  <c r="D8495" i="16" s="1"/>
  <c r="E8511" i="16"/>
  <c r="D8511" i="16" s="1"/>
  <c r="E8527" i="16"/>
  <c r="D8527" i="16" s="1"/>
  <c r="E8543" i="16"/>
  <c r="D8543" i="16" s="1"/>
  <c r="E8559" i="16"/>
  <c r="D8559" i="16" s="1"/>
  <c r="E8575" i="16"/>
  <c r="D8575" i="16" s="1"/>
  <c r="E8591" i="16"/>
  <c r="D8591" i="16" s="1"/>
  <c r="E8607" i="16"/>
  <c r="E8623" i="16"/>
  <c r="E8639" i="16"/>
  <c r="E8655" i="16"/>
  <c r="E8671" i="16"/>
  <c r="E8687" i="16"/>
  <c r="E8703" i="16"/>
  <c r="D8703" i="16" s="1"/>
  <c r="E8719" i="16"/>
  <c r="D8719" i="16" s="1"/>
  <c r="E8735" i="16"/>
  <c r="D8735" i="16" s="1"/>
  <c r="E8751" i="16"/>
  <c r="D8751" i="16" s="1"/>
  <c r="E8767" i="16"/>
  <c r="D8767" i="16" s="1"/>
  <c r="E8783" i="16"/>
  <c r="D8783" i="16" s="1"/>
  <c r="E8799" i="16"/>
  <c r="D8799" i="16" s="1"/>
  <c r="E8815" i="16"/>
  <c r="D8815" i="16" s="1"/>
  <c r="E8831" i="16"/>
  <c r="D8831" i="16" s="1"/>
  <c r="E8847" i="16"/>
  <c r="D8847" i="16" s="1"/>
  <c r="E8863" i="16"/>
  <c r="D8863" i="16" s="1"/>
  <c r="E8875" i="16"/>
  <c r="D8875" i="16" s="1"/>
  <c r="E8883" i="16"/>
  <c r="D8883" i="16" s="1"/>
  <c r="E8891" i="16"/>
  <c r="D8891" i="16" s="1"/>
  <c r="E8899" i="16"/>
  <c r="D8899" i="16" s="1"/>
  <c r="E8907" i="16"/>
  <c r="E8915" i="16"/>
  <c r="E8923" i="16"/>
  <c r="E8931" i="16"/>
  <c r="E8939" i="16"/>
  <c r="E8947" i="16"/>
  <c r="E8955" i="16"/>
  <c r="E8963" i="16"/>
  <c r="E8971" i="16"/>
  <c r="E8979" i="16"/>
  <c r="E8987" i="16"/>
  <c r="E8995" i="16"/>
  <c r="E9003" i="16"/>
  <c r="D9003" i="16" s="1"/>
  <c r="E9011" i="16"/>
  <c r="D9011" i="16" s="1"/>
  <c r="E9019" i="16"/>
  <c r="D9019" i="16" s="1"/>
  <c r="E9027" i="16"/>
  <c r="D9027" i="16" s="1"/>
  <c r="E9035" i="16"/>
  <c r="D9035" i="16" s="1"/>
  <c r="E9043" i="16"/>
  <c r="D9043" i="16" s="1"/>
  <c r="E9051" i="16"/>
  <c r="D9051" i="16" s="1"/>
  <c r="E9059" i="16"/>
  <c r="D9059" i="16" s="1"/>
  <c r="E9067" i="16"/>
  <c r="D9067" i="16" s="1"/>
  <c r="E9075" i="16"/>
  <c r="D9075" i="16" s="1"/>
  <c r="E9083" i="16"/>
  <c r="D9083" i="16" s="1"/>
  <c r="E9091" i="16"/>
  <c r="D9091" i="16" s="1"/>
  <c r="E9099" i="16"/>
  <c r="D9099" i="16" s="1"/>
  <c r="E9107" i="16"/>
  <c r="D9107" i="16" s="1"/>
  <c r="E9115" i="16"/>
  <c r="D9115" i="16" s="1"/>
  <c r="E9123" i="16"/>
  <c r="D9123" i="16" s="1"/>
  <c r="E9131" i="16"/>
  <c r="D9131" i="16" s="1"/>
  <c r="E9139" i="16"/>
  <c r="D9139" i="16" s="1"/>
  <c r="E9147" i="16"/>
  <c r="D9147" i="16" s="1"/>
  <c r="E9155" i="16"/>
  <c r="D9155" i="16" s="1"/>
  <c r="E9163" i="16"/>
  <c r="D9163" i="16" s="1"/>
  <c r="E9171" i="16"/>
  <c r="D9171" i="16" s="1"/>
  <c r="E9179" i="16"/>
  <c r="D9179" i="16" s="1"/>
  <c r="E9187" i="16"/>
  <c r="D9187" i="16" s="1"/>
  <c r="E9195" i="16"/>
  <c r="D9195" i="16" s="1"/>
  <c r="E9203" i="16"/>
  <c r="E9211" i="16"/>
  <c r="E9219" i="16"/>
  <c r="E9227" i="16"/>
  <c r="E9235" i="16"/>
  <c r="E9243" i="16"/>
  <c r="E9251" i="16"/>
  <c r="E9259" i="16"/>
  <c r="E9267" i="16"/>
  <c r="E9275" i="16"/>
  <c r="E9283" i="16"/>
  <c r="E9291" i="16"/>
  <c r="E9299" i="16"/>
  <c r="E9307" i="16"/>
  <c r="E9315" i="16"/>
  <c r="E9323" i="16"/>
  <c r="E9331" i="16"/>
  <c r="E9339" i="16"/>
  <c r="E9347" i="16"/>
  <c r="E9355" i="16"/>
  <c r="E9363" i="16"/>
  <c r="E9371" i="16"/>
  <c r="E9379" i="16"/>
  <c r="E9387" i="16"/>
  <c r="E9395" i="16"/>
  <c r="E9403" i="16"/>
  <c r="D9403" i="16" s="1"/>
  <c r="E9411" i="16"/>
  <c r="D9411" i="16" s="1"/>
  <c r="E9419" i="16"/>
  <c r="D9419" i="16" s="1"/>
  <c r="E9427" i="16"/>
  <c r="D9427" i="16" s="1"/>
  <c r="E9435" i="16"/>
  <c r="D9435" i="16" s="1"/>
  <c r="E9443" i="16"/>
  <c r="D9443" i="16" s="1"/>
  <c r="E9451" i="16"/>
  <c r="D9451" i="16" s="1"/>
  <c r="E9459" i="16"/>
  <c r="D9459" i="16" s="1"/>
  <c r="E9467" i="16"/>
  <c r="D9467" i="16" s="1"/>
  <c r="E9475" i="16"/>
  <c r="D9475" i="16" s="1"/>
  <c r="E9483" i="16"/>
  <c r="D9483" i="16" s="1"/>
  <c r="E9491" i="16"/>
  <c r="D9491" i="16" s="1"/>
  <c r="E9499" i="16"/>
  <c r="D9499" i="16" s="1"/>
  <c r="E9507" i="16"/>
  <c r="E9515" i="16"/>
  <c r="E9523" i="16"/>
  <c r="E9531" i="16"/>
  <c r="E9539" i="16"/>
  <c r="E9547" i="16"/>
  <c r="E9555" i="16"/>
  <c r="E9563" i="16"/>
  <c r="E9571" i="16"/>
  <c r="E9579" i="16"/>
  <c r="E9587" i="16"/>
  <c r="E9595" i="16"/>
  <c r="E9602" i="16"/>
  <c r="D9602" i="16" s="1"/>
  <c r="E9606" i="16"/>
  <c r="D9606" i="16" s="1"/>
  <c r="E9609" i="16"/>
  <c r="D9609" i="16" s="1"/>
  <c r="E9615" i="16"/>
  <c r="D9615" i="16" s="1"/>
  <c r="E9619" i="16"/>
  <c r="D9619" i="16" s="1"/>
  <c r="E9623" i="16"/>
  <c r="D9623" i="16" s="1"/>
  <c r="E9627" i="16"/>
  <c r="D9627" i="16" s="1"/>
  <c r="E9631" i="16"/>
  <c r="D9631" i="16" s="1"/>
  <c r="E9635" i="16"/>
  <c r="D9635" i="16" s="1"/>
  <c r="E9639" i="16"/>
  <c r="D9639" i="16" s="1"/>
  <c r="E9643" i="16"/>
  <c r="D9643" i="16" s="1"/>
  <c r="E9647" i="16"/>
  <c r="D9647" i="16" s="1"/>
  <c r="E9651" i="16"/>
  <c r="D9651" i="16" s="1"/>
  <c r="E9655" i="16"/>
  <c r="D9655" i="16" s="1"/>
  <c r="E9659" i="16"/>
  <c r="D9659" i="16" s="1"/>
  <c r="E9663" i="16"/>
  <c r="D9663" i="16" s="1"/>
  <c r="E9667" i="16"/>
  <c r="D9667" i="16" s="1"/>
  <c r="E9671" i="16"/>
  <c r="D9671" i="16" s="1"/>
  <c r="E9675" i="16"/>
  <c r="D9675" i="16" s="1"/>
  <c r="E9679" i="16"/>
  <c r="D9679" i="16" s="1"/>
  <c r="E9683" i="16"/>
  <c r="D9683" i="16" s="1"/>
  <c r="E9687" i="16"/>
  <c r="D9687" i="16" s="1"/>
  <c r="E9691" i="16"/>
  <c r="D9691" i="16" s="1"/>
  <c r="E9695" i="16"/>
  <c r="D9695" i="16" s="1"/>
  <c r="E9699" i="16"/>
  <c r="D9699" i="16" s="1"/>
  <c r="E9703" i="16"/>
  <c r="E9707" i="16"/>
  <c r="E9711" i="16"/>
  <c r="E9715" i="16"/>
  <c r="E9719" i="16"/>
  <c r="E9723" i="16"/>
  <c r="E9727" i="16"/>
  <c r="E9731" i="16"/>
  <c r="E9735" i="16"/>
  <c r="E9739" i="16"/>
  <c r="E9743" i="16"/>
  <c r="E9747" i="16"/>
  <c r="E9751" i="16"/>
  <c r="E9755" i="16"/>
  <c r="E9759" i="16"/>
  <c r="E9763" i="16"/>
  <c r="E9767" i="16"/>
  <c r="E9771" i="16"/>
  <c r="E9775" i="16"/>
  <c r="E9779" i="16"/>
  <c r="E9783" i="16"/>
  <c r="E9787" i="16"/>
  <c r="E9791" i="16"/>
  <c r="E9795" i="16"/>
  <c r="E9799" i="16"/>
  <c r="E9803" i="16"/>
  <c r="D9803" i="16" s="1"/>
  <c r="E9807" i="16"/>
  <c r="D9807" i="16" s="1"/>
  <c r="E9811" i="16"/>
  <c r="D9811" i="16" s="1"/>
  <c r="E9815" i="16"/>
  <c r="D9815" i="16" s="1"/>
  <c r="E9819" i="16"/>
  <c r="D9819" i="16" s="1"/>
  <c r="E9823" i="16"/>
  <c r="D9823" i="16" s="1"/>
  <c r="E9827" i="16"/>
  <c r="D9827" i="16" s="1"/>
  <c r="E9831" i="16"/>
  <c r="D9831" i="16" s="1"/>
  <c r="E9835" i="16"/>
  <c r="D9835" i="16" s="1"/>
  <c r="E9839" i="16"/>
  <c r="D9839" i="16" s="1"/>
  <c r="E9843" i="16"/>
  <c r="D9843" i="16" s="1"/>
  <c r="E9847" i="16"/>
  <c r="D9847" i="16" s="1"/>
  <c r="E9851" i="16"/>
  <c r="D9851" i="16" s="1"/>
  <c r="E9855" i="16"/>
  <c r="D9855" i="16" s="1"/>
  <c r="E9859" i="16"/>
  <c r="D9859" i="16" s="1"/>
  <c r="E9863" i="16"/>
  <c r="D9863" i="16" s="1"/>
  <c r="E9867" i="16"/>
  <c r="D9867" i="16" s="1"/>
  <c r="E9871" i="16"/>
  <c r="D9871" i="16" s="1"/>
  <c r="E9875" i="16"/>
  <c r="D9875" i="16" s="1"/>
  <c r="E9879" i="16"/>
  <c r="D9879" i="16" s="1"/>
  <c r="E9883" i="16"/>
  <c r="D9883" i="16" s="1"/>
  <c r="E9887" i="16"/>
  <c r="D9887" i="16" s="1"/>
  <c r="E9891" i="16"/>
  <c r="D9891" i="16" s="1"/>
  <c r="E9895" i="16"/>
  <c r="D9895" i="16" s="1"/>
  <c r="E9899" i="16"/>
  <c r="D9899" i="16" s="1"/>
  <c r="E9903" i="16"/>
  <c r="D9903" i="16" s="1"/>
  <c r="E9907" i="16"/>
  <c r="D9907" i="16" s="1"/>
  <c r="E9911" i="16"/>
  <c r="D9911" i="16" s="1"/>
  <c r="E9915" i="16"/>
  <c r="D9915" i="16" s="1"/>
  <c r="E9919" i="16"/>
  <c r="D9919" i="16" s="1"/>
  <c r="E9923" i="16"/>
  <c r="D9923" i="16" s="1"/>
  <c r="E9927" i="16"/>
  <c r="D9927" i="16" s="1"/>
  <c r="E9931" i="16"/>
  <c r="D9931" i="16" s="1"/>
  <c r="E9935" i="16"/>
  <c r="D9935" i="16" s="1"/>
  <c r="E9939" i="16"/>
  <c r="D9939" i="16" s="1"/>
  <c r="E9943" i="16"/>
  <c r="D9943" i="16" s="1"/>
  <c r="E9947" i="16"/>
  <c r="D9947" i="16" s="1"/>
  <c r="E9951" i="16"/>
  <c r="D9951" i="16" s="1"/>
  <c r="E9955" i="16"/>
  <c r="D9955" i="16" s="1"/>
  <c r="E9959" i="16"/>
  <c r="D9959" i="16" s="1"/>
  <c r="E9963" i="16"/>
  <c r="D9963" i="16" s="1"/>
  <c r="E9967" i="16"/>
  <c r="D9967" i="16" s="1"/>
  <c r="E9971" i="16"/>
  <c r="D9971" i="16" s="1"/>
  <c r="E9975" i="16"/>
  <c r="D9975" i="16" s="1"/>
  <c r="E9979" i="16"/>
  <c r="D9979" i="16" s="1"/>
  <c r="E9983" i="16"/>
  <c r="D9983" i="16" s="1"/>
  <c r="E9987" i="16"/>
  <c r="D9987" i="16" s="1"/>
  <c r="E9991" i="16"/>
  <c r="D9991" i="16" s="1"/>
  <c r="E9995" i="16"/>
  <c r="D9995" i="16" s="1"/>
  <c r="E9999" i="16"/>
  <c r="D9999" i="16" s="1"/>
  <c r="E10003" i="16"/>
  <c r="E10007" i="16"/>
  <c r="E10011" i="16"/>
  <c r="E10015" i="16"/>
  <c r="E10019" i="16"/>
  <c r="E10023" i="16"/>
  <c r="E10027" i="16"/>
  <c r="E10031" i="16"/>
  <c r="E10035" i="16"/>
  <c r="E10039" i="16"/>
  <c r="E10043" i="16"/>
  <c r="E10047" i="16"/>
  <c r="E10051" i="16"/>
  <c r="E10055" i="16"/>
  <c r="E10059" i="16"/>
  <c r="E10063" i="16"/>
  <c r="E10067" i="16"/>
  <c r="E10071" i="16"/>
  <c r="E10075" i="16"/>
  <c r="E10079" i="16"/>
  <c r="E10083" i="16"/>
  <c r="E10087" i="16"/>
  <c r="E10091" i="16"/>
  <c r="E10095" i="16"/>
  <c r="E10099" i="16"/>
  <c r="E10103" i="16"/>
  <c r="E10107" i="16"/>
  <c r="E10111" i="16"/>
  <c r="E10115" i="16"/>
  <c r="E10119" i="16"/>
  <c r="E10123" i="16"/>
  <c r="E10127" i="16"/>
  <c r="E10131" i="16"/>
  <c r="E10135" i="16"/>
  <c r="E10139" i="16"/>
  <c r="E10143" i="16"/>
  <c r="E10147" i="16"/>
  <c r="E10151" i="16"/>
  <c r="E10155" i="16"/>
  <c r="E10159" i="16"/>
  <c r="E10163" i="16"/>
  <c r="E10167" i="16"/>
  <c r="E10171" i="16"/>
  <c r="E10175" i="16"/>
  <c r="E10179" i="16"/>
  <c r="E10183" i="16"/>
  <c r="E10187" i="16"/>
  <c r="E10191" i="16"/>
  <c r="E10195" i="16"/>
  <c r="E10199" i="16"/>
  <c r="E10203" i="16"/>
  <c r="D10203" i="16" s="1"/>
  <c r="E10207" i="16"/>
  <c r="D10207" i="16" s="1"/>
  <c r="E10211" i="16"/>
  <c r="D10211" i="16" s="1"/>
  <c r="E10215" i="16"/>
  <c r="D10215" i="16" s="1"/>
  <c r="E10219" i="16"/>
  <c r="D10219" i="16" s="1"/>
  <c r="E10223" i="16"/>
  <c r="D10223" i="16" s="1"/>
  <c r="E10227" i="16"/>
  <c r="D10227" i="16" s="1"/>
  <c r="E10231" i="16"/>
  <c r="D10231" i="16" s="1"/>
  <c r="E10235" i="16"/>
  <c r="D10235" i="16" s="1"/>
  <c r="E10239" i="16"/>
  <c r="D10239" i="16" s="1"/>
  <c r="E10243" i="16"/>
  <c r="D10243" i="16" s="1"/>
  <c r="E10247" i="16"/>
  <c r="D10247" i="16" s="1"/>
  <c r="E10251" i="16"/>
  <c r="D10251" i="16" s="1"/>
  <c r="E10255" i="16"/>
  <c r="D10255" i="16" s="1"/>
  <c r="E10259" i="16"/>
  <c r="D10259" i="16" s="1"/>
  <c r="E10263" i="16"/>
  <c r="D10263" i="16" s="1"/>
  <c r="E10267" i="16"/>
  <c r="D10267" i="16" s="1"/>
  <c r="E10271" i="16"/>
  <c r="D10271" i="16" s="1"/>
  <c r="E10275" i="16"/>
  <c r="D10275" i="16" s="1"/>
  <c r="E10279" i="16"/>
  <c r="D10279" i="16" s="1"/>
  <c r="E10283" i="16"/>
  <c r="D10283" i="16" s="1"/>
  <c r="E10287" i="16"/>
  <c r="D10287" i="16" s="1"/>
  <c r="E10291" i="16"/>
  <c r="D10291" i="16" s="1"/>
  <c r="E10295" i="16"/>
  <c r="D10295" i="16" s="1"/>
  <c r="E10299" i="16"/>
  <c r="D10299" i="16" s="1"/>
  <c r="E10303" i="16"/>
  <c r="D10303" i="16" s="1"/>
  <c r="E10307" i="16"/>
  <c r="D10307" i="16" s="1"/>
  <c r="E10311" i="16"/>
  <c r="D10311" i="16" s="1"/>
  <c r="E10315" i="16"/>
  <c r="D10315" i="16" s="1"/>
  <c r="E10319" i="16"/>
  <c r="D10319" i="16" s="1"/>
  <c r="E10323" i="16"/>
  <c r="D10323" i="16" s="1"/>
  <c r="E10327" i="16"/>
  <c r="D10327" i="16" s="1"/>
  <c r="E10331" i="16"/>
  <c r="D10331" i="16" s="1"/>
  <c r="E10335" i="16"/>
  <c r="D10335" i="16" s="1"/>
  <c r="E10339" i="16"/>
  <c r="D10339" i="16" s="1"/>
  <c r="E10343" i="16"/>
  <c r="D10343" i="16" s="1"/>
  <c r="E10347" i="16"/>
  <c r="D10347" i="16" s="1"/>
  <c r="E10351" i="16"/>
  <c r="D10351" i="16" s="1"/>
  <c r="E10355" i="16"/>
  <c r="D10355" i="16" s="1"/>
  <c r="E10359" i="16"/>
  <c r="D10359" i="16" s="1"/>
  <c r="E10363" i="16"/>
  <c r="D10363" i="16" s="1"/>
  <c r="E10367" i="16"/>
  <c r="D10367" i="16" s="1"/>
  <c r="E10371" i="16"/>
  <c r="D10371" i="16" s="1"/>
  <c r="E10375" i="16"/>
  <c r="D10375" i="16" s="1"/>
  <c r="E10379" i="16"/>
  <c r="D10379" i="16" s="1"/>
  <c r="E10383" i="16"/>
  <c r="D10383" i="16" s="1"/>
  <c r="E10387" i="16"/>
  <c r="D10387" i="16" s="1"/>
  <c r="E10391" i="16"/>
  <c r="D10391" i="16" s="1"/>
  <c r="E10395" i="16"/>
  <c r="D10395" i="16" s="1"/>
  <c r="E10399" i="16"/>
  <c r="D10399" i="16" s="1"/>
  <c r="E10403" i="16"/>
  <c r="E10407" i="16"/>
  <c r="E10411" i="16"/>
  <c r="E10415" i="16"/>
  <c r="E10419" i="16"/>
  <c r="E10423" i="16"/>
  <c r="E10427" i="16"/>
  <c r="E10431" i="16"/>
  <c r="E10435" i="16"/>
  <c r="E10439" i="16"/>
  <c r="E10443" i="16"/>
  <c r="E10447" i="16"/>
  <c r="E10451" i="16"/>
  <c r="E10455" i="16"/>
  <c r="E10459" i="16"/>
  <c r="E10463" i="16"/>
  <c r="E10467" i="16"/>
  <c r="E10471" i="16"/>
  <c r="E10475" i="16"/>
  <c r="E10479" i="16"/>
  <c r="E10483" i="16"/>
  <c r="E10487" i="16"/>
  <c r="E10491" i="16"/>
  <c r="E10495" i="16"/>
  <c r="E10499" i="16"/>
  <c r="E10503" i="16"/>
  <c r="D10503" i="16" s="1"/>
  <c r="E10507" i="16"/>
  <c r="D10507" i="16" s="1"/>
  <c r="E10511" i="16"/>
  <c r="D10511" i="16" s="1"/>
  <c r="E10515" i="16"/>
  <c r="D10515" i="16" s="1"/>
  <c r="E10519" i="16"/>
  <c r="D10519" i="16" s="1"/>
  <c r="E10523" i="16"/>
  <c r="D10523" i="16" s="1"/>
  <c r="E10527" i="16"/>
  <c r="D10527" i="16" s="1"/>
  <c r="E10531" i="16"/>
  <c r="D10531" i="16" s="1"/>
  <c r="E10535" i="16"/>
  <c r="D10535" i="16" s="1"/>
  <c r="E10539" i="16"/>
  <c r="D10539" i="16" s="1"/>
  <c r="E10543" i="16"/>
  <c r="D10543" i="16" s="1"/>
  <c r="E10547" i="16"/>
  <c r="D10547" i="16" s="1"/>
  <c r="E10551" i="16"/>
  <c r="D10551" i="16" s="1"/>
  <c r="E10555" i="16"/>
  <c r="D10555" i="16" s="1"/>
  <c r="E10559" i="16"/>
  <c r="D10559" i="16" s="1"/>
  <c r="E10563" i="16"/>
  <c r="D10563" i="16" s="1"/>
  <c r="E10567" i="16"/>
  <c r="D10567" i="16" s="1"/>
  <c r="E10571" i="16"/>
  <c r="D10571" i="16" s="1"/>
  <c r="E10575" i="16"/>
  <c r="D10575" i="16" s="1"/>
  <c r="E10579" i="16"/>
  <c r="D10579" i="16" s="1"/>
  <c r="E10583" i="16"/>
  <c r="D10583" i="16" s="1"/>
  <c r="E10587" i="16"/>
  <c r="D10587" i="16" s="1"/>
  <c r="E10591" i="16"/>
  <c r="D10591" i="16" s="1"/>
  <c r="E10595" i="16"/>
  <c r="D10595" i="16" s="1"/>
  <c r="E10599" i="16"/>
  <c r="D10599" i="16" s="1"/>
  <c r="E10603" i="16"/>
  <c r="D10603" i="16" s="1"/>
  <c r="E10607" i="16"/>
  <c r="D10607" i="16" s="1"/>
  <c r="E10611" i="16"/>
  <c r="D10611" i="16" s="1"/>
  <c r="E10615" i="16"/>
  <c r="D10615" i="16" s="1"/>
  <c r="E10619" i="16"/>
  <c r="D10619" i="16" s="1"/>
  <c r="E10623" i="16"/>
  <c r="D10623" i="16" s="1"/>
  <c r="E10627" i="16"/>
  <c r="D10627" i="16" s="1"/>
  <c r="E10631" i="16"/>
  <c r="D10631" i="16" s="1"/>
  <c r="E10635" i="16"/>
  <c r="D10635" i="16" s="1"/>
  <c r="E10639" i="16"/>
  <c r="D10639" i="16" s="1"/>
  <c r="E10643" i="16"/>
  <c r="D10643" i="16" s="1"/>
  <c r="E10647" i="16"/>
  <c r="D10647" i="16" s="1"/>
  <c r="E10651" i="16"/>
  <c r="D10651" i="16" s="1"/>
  <c r="E10655" i="16"/>
  <c r="D10655" i="16" s="1"/>
  <c r="E10659" i="16"/>
  <c r="D10659" i="16" s="1"/>
  <c r="E10663" i="16"/>
  <c r="D10663" i="16" s="1"/>
  <c r="E10667" i="16"/>
  <c r="D10667" i="16" s="1"/>
  <c r="E10671" i="16"/>
  <c r="D10671" i="16" s="1"/>
  <c r="E10675" i="16"/>
  <c r="D10675" i="16" s="1"/>
  <c r="E10679" i="16"/>
  <c r="D10679" i="16" s="1"/>
  <c r="E10683" i="16"/>
  <c r="D10683" i="16" s="1"/>
  <c r="E10687" i="16"/>
  <c r="D10687" i="16" s="1"/>
  <c r="E10691" i="16"/>
  <c r="D10691" i="16" s="1"/>
  <c r="E10695" i="16"/>
  <c r="D10695" i="16" s="1"/>
  <c r="E10699" i="16"/>
  <c r="D10699" i="16" s="1"/>
  <c r="E10703" i="16"/>
  <c r="E10707" i="16"/>
  <c r="E10711" i="16"/>
  <c r="E10715" i="16"/>
  <c r="E10719" i="16"/>
  <c r="E10723" i="16"/>
  <c r="E10727" i="16"/>
  <c r="E10731" i="16"/>
  <c r="E10735" i="16"/>
  <c r="E10739" i="16"/>
  <c r="E10743" i="16"/>
  <c r="E10747" i="16"/>
  <c r="E10751" i="16"/>
  <c r="E10755" i="16"/>
  <c r="E10759" i="16"/>
  <c r="E10763" i="16"/>
  <c r="E10767" i="16"/>
  <c r="E10771" i="16"/>
  <c r="E10775" i="16"/>
  <c r="E10779" i="16"/>
  <c r="E10783" i="16"/>
  <c r="E10787" i="16"/>
  <c r="E10791" i="16"/>
  <c r="E10795" i="16"/>
  <c r="E10799" i="16"/>
  <c r="E10803" i="16"/>
  <c r="D10803" i="16" s="1"/>
  <c r="E10807" i="16"/>
  <c r="D10807" i="16" s="1"/>
  <c r="E10811" i="16"/>
  <c r="D10811" i="16" s="1"/>
  <c r="E10815" i="16"/>
  <c r="D10815" i="16" s="1"/>
  <c r="E10819" i="16"/>
  <c r="D10819" i="16" s="1"/>
  <c r="E10823" i="16"/>
  <c r="D10823" i="16" s="1"/>
  <c r="E10827" i="16"/>
  <c r="D10827" i="16" s="1"/>
  <c r="E10831" i="16"/>
  <c r="D10831" i="16" s="1"/>
  <c r="E10835" i="16"/>
  <c r="D10835" i="16" s="1"/>
  <c r="E10839" i="16"/>
  <c r="D10839" i="16" s="1"/>
  <c r="E10843" i="16"/>
  <c r="D10843" i="16" s="1"/>
  <c r="E10847" i="16"/>
  <c r="D10847" i="16" s="1"/>
  <c r="E10851" i="16"/>
  <c r="D10851" i="16" s="1"/>
  <c r="E10855" i="16"/>
  <c r="D10855" i="16" s="1"/>
  <c r="E10859" i="16"/>
  <c r="D10859" i="16" s="1"/>
  <c r="E10863" i="16"/>
  <c r="D10863" i="16" s="1"/>
  <c r="E10867" i="16"/>
  <c r="D10867" i="16" s="1"/>
  <c r="E10871" i="16"/>
  <c r="D10871" i="16" s="1"/>
  <c r="E10875" i="16"/>
  <c r="D10875" i="16" s="1"/>
  <c r="E10879" i="16"/>
  <c r="D10879" i="16" s="1"/>
  <c r="E10883" i="16"/>
  <c r="D10883" i="16" s="1"/>
  <c r="E10887" i="16"/>
  <c r="D10887" i="16" s="1"/>
  <c r="E10891" i="16"/>
  <c r="D10891" i="16" s="1"/>
  <c r="E10895" i="16"/>
  <c r="D10895" i="16" s="1"/>
  <c r="E10899" i="16"/>
  <c r="D10899" i="16" s="1"/>
  <c r="E10903" i="16"/>
  <c r="E10907" i="16"/>
  <c r="E10911" i="16"/>
  <c r="E10915" i="16"/>
  <c r="E10919" i="16"/>
  <c r="E10923" i="16"/>
  <c r="E10927" i="16"/>
  <c r="E10931" i="16"/>
  <c r="E10935" i="16"/>
  <c r="E10939" i="16"/>
  <c r="E10943" i="16"/>
  <c r="E10947" i="16"/>
  <c r="E10951" i="16"/>
  <c r="E10955" i="16"/>
  <c r="E10959" i="16"/>
  <c r="E10963" i="16"/>
  <c r="E10967" i="16"/>
  <c r="E10971" i="16"/>
  <c r="E10975" i="16"/>
  <c r="E10979" i="16"/>
  <c r="E10983" i="16"/>
  <c r="E10987" i="16"/>
  <c r="E10991" i="16"/>
  <c r="E10995" i="16"/>
  <c r="E10999" i="16"/>
  <c r="E11003" i="16"/>
  <c r="E11007" i="16"/>
  <c r="E11011" i="16"/>
  <c r="E11015" i="16"/>
  <c r="E11019" i="16"/>
  <c r="E11023" i="16"/>
  <c r="E11027" i="16"/>
  <c r="E11031" i="16"/>
  <c r="E11035" i="16"/>
  <c r="E11039" i="16"/>
  <c r="E11043" i="16"/>
  <c r="E11047" i="16"/>
  <c r="E11051" i="16"/>
  <c r="E11055" i="16"/>
  <c r="E11059" i="16"/>
  <c r="E11063" i="16"/>
  <c r="E11067" i="16"/>
  <c r="E11071" i="16"/>
  <c r="E11075" i="16"/>
  <c r="E11079" i="16"/>
  <c r="E11083" i="16"/>
  <c r="E11087" i="16"/>
  <c r="E11091" i="16"/>
  <c r="E11095" i="16"/>
  <c r="E11099" i="16"/>
  <c r="E11103" i="16"/>
  <c r="E11107" i="16"/>
  <c r="E11111" i="16"/>
  <c r="E11115" i="16"/>
  <c r="E11119" i="16"/>
  <c r="E11123" i="16"/>
  <c r="E11127" i="16"/>
  <c r="E11131" i="16"/>
  <c r="E11135" i="16"/>
  <c r="E11139" i="16"/>
  <c r="E11143" i="16"/>
  <c r="E11147" i="16"/>
  <c r="E11151" i="16"/>
  <c r="E11155" i="16"/>
  <c r="E11159" i="16"/>
  <c r="E11163" i="16"/>
  <c r="E11167" i="16"/>
  <c r="E11171" i="16"/>
  <c r="E11175" i="16"/>
  <c r="E11179" i="16"/>
  <c r="E11183" i="16"/>
  <c r="E11187" i="16"/>
  <c r="E11191" i="16"/>
  <c r="E11195" i="16"/>
  <c r="E11199" i="16"/>
  <c r="E11203" i="16"/>
  <c r="E11207" i="16"/>
  <c r="E11211" i="16"/>
  <c r="E11215" i="16"/>
  <c r="E11219" i="16"/>
  <c r="E11223" i="16"/>
  <c r="E11227" i="16"/>
  <c r="E11231" i="16"/>
  <c r="E11235" i="16"/>
  <c r="E11239" i="16"/>
  <c r="E11243" i="16"/>
  <c r="E11247" i="16"/>
  <c r="E11251" i="16"/>
  <c r="E11255" i="16"/>
  <c r="E11259" i="16"/>
  <c r="E11263" i="16"/>
  <c r="E11267" i="16"/>
  <c r="E11271" i="16"/>
  <c r="E11275" i="16"/>
  <c r="E11279" i="16"/>
  <c r="E11283" i="16"/>
  <c r="E11287" i="16"/>
  <c r="E11291" i="16"/>
  <c r="E11295" i="16"/>
  <c r="E11299" i="16"/>
  <c r="E11303" i="16"/>
  <c r="D11303" i="16" s="1"/>
  <c r="E11307" i="16"/>
  <c r="D11307" i="16" s="1"/>
  <c r="E11311" i="16"/>
  <c r="D11311" i="16" s="1"/>
  <c r="E11315" i="16"/>
  <c r="D11315" i="16" s="1"/>
  <c r="E11319" i="16"/>
  <c r="D11319" i="16" s="1"/>
  <c r="E11323" i="16"/>
  <c r="D11323" i="16" s="1"/>
  <c r="E11327" i="16"/>
  <c r="D11327" i="16" s="1"/>
  <c r="E11331" i="16"/>
  <c r="D11331" i="16" s="1"/>
  <c r="E11335" i="16"/>
  <c r="D11335" i="16" s="1"/>
  <c r="E11339" i="16"/>
  <c r="D11339" i="16" s="1"/>
  <c r="E11343" i="16"/>
  <c r="D11343" i="16" s="1"/>
  <c r="E11347" i="16"/>
  <c r="D11347" i="16" s="1"/>
  <c r="E11351" i="16"/>
  <c r="D11351" i="16" s="1"/>
  <c r="E11355" i="16"/>
  <c r="D11355" i="16" s="1"/>
  <c r="E11359" i="16"/>
  <c r="D11359" i="16" s="1"/>
  <c r="E11363" i="16"/>
  <c r="D11363" i="16" s="1"/>
  <c r="E11367" i="16"/>
  <c r="D11367" i="16" s="1"/>
  <c r="E11371" i="16"/>
  <c r="D11371" i="16" s="1"/>
  <c r="E11375" i="16"/>
  <c r="D11375" i="16" s="1"/>
  <c r="E11379" i="16"/>
  <c r="D11379" i="16" s="1"/>
  <c r="E11383" i="16"/>
  <c r="D11383" i="16" s="1"/>
  <c r="E11387" i="16"/>
  <c r="D11387" i="16" s="1"/>
  <c r="E11391" i="16"/>
  <c r="D11391" i="16" s="1"/>
  <c r="E11395" i="16"/>
  <c r="D11395" i="16" s="1"/>
  <c r="E11399" i="16"/>
  <c r="D11399" i="16" s="1"/>
  <c r="E11403" i="16"/>
  <c r="E11407" i="16"/>
  <c r="E11411" i="16"/>
  <c r="E11415" i="16"/>
  <c r="E11419" i="16"/>
  <c r="E11423" i="16"/>
  <c r="E11427" i="16"/>
  <c r="E11431" i="16"/>
  <c r="E11435" i="16"/>
  <c r="E11439" i="16"/>
  <c r="E11443" i="16"/>
  <c r="E11447" i="16"/>
  <c r="E11451" i="16"/>
  <c r="E11455" i="16"/>
  <c r="E11459" i="16"/>
  <c r="E11463" i="16"/>
  <c r="E11467" i="16"/>
  <c r="E3647" i="16"/>
  <c r="E4435" i="16"/>
  <c r="D4435" i="16" s="1"/>
  <c r="E4971" i="16"/>
  <c r="E5156" i="16"/>
  <c r="D5156" i="16" s="1"/>
  <c r="E5284" i="16"/>
  <c r="D5284" i="16" s="1"/>
  <c r="E5412" i="16"/>
  <c r="E5491" i="16"/>
  <c r="E5555" i="16"/>
  <c r="E5619" i="16"/>
  <c r="E5683" i="16"/>
  <c r="E5747" i="16"/>
  <c r="E5811" i="16"/>
  <c r="D5811" i="16" s="1"/>
  <c r="E5875" i="16"/>
  <c r="D5875" i="16" s="1"/>
  <c r="E5939" i="16"/>
  <c r="E6002" i="16"/>
  <c r="D6002" i="16" s="1"/>
  <c r="E6055" i="16"/>
  <c r="D6055" i="16" s="1"/>
  <c r="E6119" i="16"/>
  <c r="E6183" i="16"/>
  <c r="E6239" i="16"/>
  <c r="D6239" i="16" s="1"/>
  <c r="E6303" i="16"/>
  <c r="D6303" i="16" s="1"/>
  <c r="E6367" i="16"/>
  <c r="D6367" i="16" s="1"/>
  <c r="E6431" i="16"/>
  <c r="D6431" i="16" s="1"/>
  <c r="E6495" i="16"/>
  <c r="D6495" i="16" s="1"/>
  <c r="E6559" i="16"/>
  <c r="D6559" i="16" s="1"/>
  <c r="E6623" i="16"/>
  <c r="D6623" i="16" s="1"/>
  <c r="E6687" i="16"/>
  <c r="D6687" i="16" s="1"/>
  <c r="E6751" i="16"/>
  <c r="D6751" i="16" s="1"/>
  <c r="E6815" i="16"/>
  <c r="D6815" i="16" s="1"/>
  <c r="E6879" i="16"/>
  <c r="D6879" i="16" s="1"/>
  <c r="E6943" i="16"/>
  <c r="D6943" i="16" s="1"/>
  <c r="E7007" i="16"/>
  <c r="E7071" i="16"/>
  <c r="E7135" i="16"/>
  <c r="D7135" i="16" s="1"/>
  <c r="E7167" i="16"/>
  <c r="D7167" i="16" s="1"/>
  <c r="E7199" i="16"/>
  <c r="D7199" i="16" s="1"/>
  <c r="E7231" i="16"/>
  <c r="D7231" i="16" s="1"/>
  <c r="E7263" i="16"/>
  <c r="D7263" i="16" s="1"/>
  <c r="E7295" i="16"/>
  <c r="D7295" i="16" s="1"/>
  <c r="E7327" i="16"/>
  <c r="E7359" i="16"/>
  <c r="E7391" i="16"/>
  <c r="E7423" i="16"/>
  <c r="E7455" i="16"/>
  <c r="E7487" i="16"/>
  <c r="E7519" i="16"/>
  <c r="D7519" i="16" s="1"/>
  <c r="E7551" i="16"/>
  <c r="D7551" i="16" s="1"/>
  <c r="E7583" i="16"/>
  <c r="D7583" i="16" s="1"/>
  <c r="E7615" i="16"/>
  <c r="D7615" i="16" s="1"/>
  <c r="E7647" i="16"/>
  <c r="D7647" i="16" s="1"/>
  <c r="E7679" i="16"/>
  <c r="D7679" i="16" s="1"/>
  <c r="E7711" i="16"/>
  <c r="D7711" i="16" s="1"/>
  <c r="E7731" i="16"/>
  <c r="D7731" i="16" s="1"/>
  <c r="E7747" i="16"/>
  <c r="D7747" i="16" s="1"/>
  <c r="E7763" i="16"/>
  <c r="D7763" i="16" s="1"/>
  <c r="E7779" i="16"/>
  <c r="D7779" i="16" s="1"/>
  <c r="E7795" i="16"/>
  <c r="D7795" i="16" s="1"/>
  <c r="E7811" i="16"/>
  <c r="D7811" i="16" s="1"/>
  <c r="E7827" i="16"/>
  <c r="D7827" i="16" s="1"/>
  <c r="E7843" i="16"/>
  <c r="D7843" i="16" s="1"/>
  <c r="E7859" i="16"/>
  <c r="D7859" i="16" s="1"/>
  <c r="E7875" i="16"/>
  <c r="D7875" i="16" s="1"/>
  <c r="E7891" i="16"/>
  <c r="D7891" i="16" s="1"/>
  <c r="E7907" i="16"/>
  <c r="D7907" i="16" s="1"/>
  <c r="E7923" i="16"/>
  <c r="D7923" i="16" s="1"/>
  <c r="E7939" i="16"/>
  <c r="D7939" i="16" s="1"/>
  <c r="E7955" i="16"/>
  <c r="D7955" i="16" s="1"/>
  <c r="E7971" i="16"/>
  <c r="D7971" i="16" s="1"/>
  <c r="E7987" i="16"/>
  <c r="D7987" i="16" s="1"/>
  <c r="E8003" i="16"/>
  <c r="D8003" i="16" s="1"/>
  <c r="E8019" i="16"/>
  <c r="D8019" i="16" s="1"/>
  <c r="E8035" i="16"/>
  <c r="D8035" i="16" s="1"/>
  <c r="E8051" i="16"/>
  <c r="D8051" i="16" s="1"/>
  <c r="E8067" i="16"/>
  <c r="D8067" i="16" s="1"/>
  <c r="E8083" i="16"/>
  <c r="D8083" i="16" s="1"/>
  <c r="E8099" i="16"/>
  <c r="D8099" i="16" s="1"/>
  <c r="E8115" i="16"/>
  <c r="E8131" i="16"/>
  <c r="E8147" i="16"/>
  <c r="E8163" i="16"/>
  <c r="E8179" i="16"/>
  <c r="E8195" i="16"/>
  <c r="E8211" i="16"/>
  <c r="E8227" i="16"/>
  <c r="E8243" i="16"/>
  <c r="E8259" i="16"/>
  <c r="E8275" i="16"/>
  <c r="E8291" i="16"/>
  <c r="E8307" i="16"/>
  <c r="E8323" i="16"/>
  <c r="E8339" i="16"/>
  <c r="E8355" i="16"/>
  <c r="E8371" i="16"/>
  <c r="E8387" i="16"/>
  <c r="E8403" i="16"/>
  <c r="D8403" i="16" s="1"/>
  <c r="E8419" i="16"/>
  <c r="D8419" i="16" s="1"/>
  <c r="E8435" i="16"/>
  <c r="D8435" i="16" s="1"/>
  <c r="E8451" i="16"/>
  <c r="D8451" i="16" s="1"/>
  <c r="E8467" i="16"/>
  <c r="D8467" i="16" s="1"/>
  <c r="E8483" i="16"/>
  <c r="D8483" i="16" s="1"/>
  <c r="E8499" i="16"/>
  <c r="D8499" i="16" s="1"/>
  <c r="E8515" i="16"/>
  <c r="D8515" i="16" s="1"/>
  <c r="E8531" i="16"/>
  <c r="D8531" i="16" s="1"/>
  <c r="E8547" i="16"/>
  <c r="D8547" i="16" s="1"/>
  <c r="E8563" i="16"/>
  <c r="D8563" i="16" s="1"/>
  <c r="E8579" i="16"/>
  <c r="D8579" i="16" s="1"/>
  <c r="E8595" i="16"/>
  <c r="D8595" i="16" s="1"/>
  <c r="E8611" i="16"/>
  <c r="E8627" i="16"/>
  <c r="E8643" i="16"/>
  <c r="E8659" i="16"/>
  <c r="E8675" i="16"/>
  <c r="E8691" i="16"/>
  <c r="E8707" i="16"/>
  <c r="D8707" i="16" s="1"/>
  <c r="E8723" i="16"/>
  <c r="D8723" i="16" s="1"/>
  <c r="E8739" i="16"/>
  <c r="D8739" i="16" s="1"/>
  <c r="E8755" i="16"/>
  <c r="D8755" i="16" s="1"/>
  <c r="E8771" i="16"/>
  <c r="D8771" i="16" s="1"/>
  <c r="E8787" i="16"/>
  <c r="D8787" i="16" s="1"/>
  <c r="E8803" i="16"/>
  <c r="D8803" i="16" s="1"/>
  <c r="E8819" i="16"/>
  <c r="D8819" i="16" s="1"/>
  <c r="E8835" i="16"/>
  <c r="D8835" i="16" s="1"/>
  <c r="E8851" i="16"/>
  <c r="D8851" i="16" s="1"/>
  <c r="E8867" i="16"/>
  <c r="D8867" i="16" s="1"/>
  <c r="E8876" i="16"/>
  <c r="D8876" i="16" s="1"/>
  <c r="E8884" i="16"/>
  <c r="D8884" i="16" s="1"/>
  <c r="E8892" i="16"/>
  <c r="D8892" i="16" s="1"/>
  <c r="E8900" i="16"/>
  <c r="D8900" i="16" s="1"/>
  <c r="E8908" i="16"/>
  <c r="E8916" i="16"/>
  <c r="E8924" i="16"/>
  <c r="E8932" i="16"/>
  <c r="E8940" i="16"/>
  <c r="E8948" i="16"/>
  <c r="E8956" i="16"/>
  <c r="E8964" i="16"/>
  <c r="E8972" i="16"/>
  <c r="E8980" i="16"/>
  <c r="E8988" i="16"/>
  <c r="E8996" i="16"/>
  <c r="E9004" i="16"/>
  <c r="D9004" i="16" s="1"/>
  <c r="E9012" i="16"/>
  <c r="D9012" i="16" s="1"/>
  <c r="E9020" i="16"/>
  <c r="D9020" i="16" s="1"/>
  <c r="E9028" i="16"/>
  <c r="D9028" i="16" s="1"/>
  <c r="E9036" i="16"/>
  <c r="D9036" i="16" s="1"/>
  <c r="E9044" i="16"/>
  <c r="D9044" i="16" s="1"/>
  <c r="E9052" i="16"/>
  <c r="D9052" i="16" s="1"/>
  <c r="E9060" i="16"/>
  <c r="D9060" i="16" s="1"/>
  <c r="E9068" i="16"/>
  <c r="D9068" i="16" s="1"/>
  <c r="E9076" i="16"/>
  <c r="D9076" i="16" s="1"/>
  <c r="E9084" i="16"/>
  <c r="D9084" i="16" s="1"/>
  <c r="E9092" i="16"/>
  <c r="D9092" i="16" s="1"/>
  <c r="E9100" i="16"/>
  <c r="D9100" i="16" s="1"/>
  <c r="E9108" i="16"/>
  <c r="D9108" i="16" s="1"/>
  <c r="E9116" i="16"/>
  <c r="D9116" i="16" s="1"/>
  <c r="E9124" i="16"/>
  <c r="D9124" i="16" s="1"/>
  <c r="E9132" i="16"/>
  <c r="D9132" i="16" s="1"/>
  <c r="E9140" i="16"/>
  <c r="D9140" i="16" s="1"/>
  <c r="E9148" i="16"/>
  <c r="D9148" i="16" s="1"/>
  <c r="E9156" i="16"/>
  <c r="D9156" i="16" s="1"/>
  <c r="E9164" i="16"/>
  <c r="D9164" i="16" s="1"/>
  <c r="E9172" i="16"/>
  <c r="D9172" i="16" s="1"/>
  <c r="E9180" i="16"/>
  <c r="D9180" i="16" s="1"/>
  <c r="E9188" i="16"/>
  <c r="D9188" i="16" s="1"/>
  <c r="E9196" i="16"/>
  <c r="D9196" i="16" s="1"/>
  <c r="E9204" i="16"/>
  <c r="E9212" i="16"/>
  <c r="E9220" i="16"/>
  <c r="E9228" i="16"/>
  <c r="E9236" i="16"/>
  <c r="E9244" i="16"/>
  <c r="E9252" i="16"/>
  <c r="E9260" i="16"/>
  <c r="E9268" i="16"/>
  <c r="E9276" i="16"/>
  <c r="E9284" i="16"/>
  <c r="E9292" i="16"/>
  <c r="E9300" i="16"/>
  <c r="E9308" i="16"/>
  <c r="E9316" i="16"/>
  <c r="E9324" i="16"/>
  <c r="E9332" i="16"/>
  <c r="E9340" i="16"/>
  <c r="E9348" i="16"/>
  <c r="E9356" i="16"/>
  <c r="E9364" i="16"/>
  <c r="E9372" i="16"/>
  <c r="E9380" i="16"/>
  <c r="E9388" i="16"/>
  <c r="E9396" i="16"/>
  <c r="E9404" i="16"/>
  <c r="D9404" i="16" s="1"/>
  <c r="E9412" i="16"/>
  <c r="D9412" i="16" s="1"/>
  <c r="E9420" i="16"/>
  <c r="D9420" i="16" s="1"/>
  <c r="E9428" i="16"/>
  <c r="D9428" i="16" s="1"/>
  <c r="E9436" i="16"/>
  <c r="D9436" i="16" s="1"/>
  <c r="E9444" i="16"/>
  <c r="D9444" i="16" s="1"/>
  <c r="E9452" i="16"/>
  <c r="D9452" i="16" s="1"/>
  <c r="E9460" i="16"/>
  <c r="D9460" i="16" s="1"/>
  <c r="E9468" i="16"/>
  <c r="D9468" i="16" s="1"/>
  <c r="E9476" i="16"/>
  <c r="D9476" i="16" s="1"/>
  <c r="E9484" i="16"/>
  <c r="D9484" i="16" s="1"/>
  <c r="E9492" i="16"/>
  <c r="D9492" i="16" s="1"/>
  <c r="E9500" i="16"/>
  <c r="D9500" i="16" s="1"/>
  <c r="E9508" i="16"/>
  <c r="E9516" i="16"/>
  <c r="E9524" i="16"/>
  <c r="E9532" i="16"/>
  <c r="E9540" i="16"/>
  <c r="E9548" i="16"/>
  <c r="E9556" i="16"/>
  <c r="E9564" i="16"/>
  <c r="E9572" i="16"/>
  <c r="E9580" i="16"/>
  <c r="E9588" i="16"/>
  <c r="E9596" i="16"/>
  <c r="E9610" i="16"/>
  <c r="D9610" i="16" s="1"/>
  <c r="E9612" i="16"/>
  <c r="D9612" i="16" s="1"/>
  <c r="E9616" i="16"/>
  <c r="D9616" i="16" s="1"/>
  <c r="E9620" i="16"/>
  <c r="D9620" i="16" s="1"/>
  <c r="E9624" i="16"/>
  <c r="D9624" i="16" s="1"/>
  <c r="E9628" i="16"/>
  <c r="D9628" i="16" s="1"/>
  <c r="E9632" i="16"/>
  <c r="D9632" i="16" s="1"/>
  <c r="E9636" i="16"/>
  <c r="D9636" i="16" s="1"/>
  <c r="E9640" i="16"/>
  <c r="D9640" i="16" s="1"/>
  <c r="E9644" i="16"/>
  <c r="D9644" i="16" s="1"/>
  <c r="E9648" i="16"/>
  <c r="D9648" i="16" s="1"/>
  <c r="E9652" i="16"/>
  <c r="D9652" i="16" s="1"/>
  <c r="E9656" i="16"/>
  <c r="D9656" i="16" s="1"/>
  <c r="E9660" i="16"/>
  <c r="D9660" i="16" s="1"/>
  <c r="E9664" i="16"/>
  <c r="D9664" i="16" s="1"/>
  <c r="E9668" i="16"/>
  <c r="D9668" i="16" s="1"/>
  <c r="E9672" i="16"/>
  <c r="D9672" i="16" s="1"/>
  <c r="E9676" i="16"/>
  <c r="D9676" i="16" s="1"/>
  <c r="E9680" i="16"/>
  <c r="D9680" i="16" s="1"/>
  <c r="E9684" i="16"/>
  <c r="D9684" i="16" s="1"/>
  <c r="E9688" i="16"/>
  <c r="D9688" i="16" s="1"/>
  <c r="E9692" i="16"/>
  <c r="D9692" i="16" s="1"/>
  <c r="E9696" i="16"/>
  <c r="D9696" i="16" s="1"/>
  <c r="E9700" i="16"/>
  <c r="D9700" i="16" s="1"/>
  <c r="E9704" i="16"/>
  <c r="E9708" i="16"/>
  <c r="E9712" i="16"/>
  <c r="E9716" i="16"/>
  <c r="E9720" i="16"/>
  <c r="E9724" i="16"/>
  <c r="E9728" i="16"/>
  <c r="E9732" i="16"/>
  <c r="E9736" i="16"/>
  <c r="E9740" i="16"/>
  <c r="E9744" i="16"/>
  <c r="E9748" i="16"/>
  <c r="E9752" i="16"/>
  <c r="E9756" i="16"/>
  <c r="E9760" i="16"/>
  <c r="E9764" i="16"/>
  <c r="E9768" i="16"/>
  <c r="E9772" i="16"/>
  <c r="E9776" i="16"/>
  <c r="E9780" i="16"/>
  <c r="E9784" i="16"/>
  <c r="E9788" i="16"/>
  <c r="E9792" i="16"/>
  <c r="E9796" i="16"/>
  <c r="E9800" i="16"/>
  <c r="E9804" i="16"/>
  <c r="D9804" i="16" s="1"/>
  <c r="E9808" i="16"/>
  <c r="D9808" i="16" s="1"/>
  <c r="E9812" i="16"/>
  <c r="D9812" i="16" s="1"/>
  <c r="E9816" i="16"/>
  <c r="D9816" i="16" s="1"/>
  <c r="E9820" i="16"/>
  <c r="D9820" i="16" s="1"/>
  <c r="E9824" i="16"/>
  <c r="D9824" i="16" s="1"/>
  <c r="E9828" i="16"/>
  <c r="D9828" i="16" s="1"/>
  <c r="E9832" i="16"/>
  <c r="D9832" i="16" s="1"/>
  <c r="E9836" i="16"/>
  <c r="D9836" i="16" s="1"/>
  <c r="E9840" i="16"/>
  <c r="D9840" i="16" s="1"/>
  <c r="E9844" i="16"/>
  <c r="D9844" i="16" s="1"/>
  <c r="E9848" i="16"/>
  <c r="D9848" i="16" s="1"/>
  <c r="E9852" i="16"/>
  <c r="D9852" i="16" s="1"/>
  <c r="E9856" i="16"/>
  <c r="D9856" i="16" s="1"/>
  <c r="E9860" i="16"/>
  <c r="D9860" i="16" s="1"/>
  <c r="E9864" i="16"/>
  <c r="D9864" i="16" s="1"/>
  <c r="E9868" i="16"/>
  <c r="D9868" i="16" s="1"/>
  <c r="E9872" i="16"/>
  <c r="D9872" i="16" s="1"/>
  <c r="E9876" i="16"/>
  <c r="D9876" i="16" s="1"/>
  <c r="E9880" i="16"/>
  <c r="D9880" i="16" s="1"/>
  <c r="E9884" i="16"/>
  <c r="D9884" i="16" s="1"/>
  <c r="E9888" i="16"/>
  <c r="D9888" i="16" s="1"/>
  <c r="E9892" i="16"/>
  <c r="D9892" i="16" s="1"/>
  <c r="E9896" i="16"/>
  <c r="D9896" i="16" s="1"/>
  <c r="E9900" i="16"/>
  <c r="D9900" i="16" s="1"/>
  <c r="E9904" i="16"/>
  <c r="D9904" i="16" s="1"/>
  <c r="E9908" i="16"/>
  <c r="D9908" i="16" s="1"/>
  <c r="E9912" i="16"/>
  <c r="D9912" i="16" s="1"/>
  <c r="E9916" i="16"/>
  <c r="D9916" i="16" s="1"/>
  <c r="E9920" i="16"/>
  <c r="D9920" i="16" s="1"/>
  <c r="E9924" i="16"/>
  <c r="D9924" i="16" s="1"/>
  <c r="E9928" i="16"/>
  <c r="D9928" i="16" s="1"/>
  <c r="E9932" i="16"/>
  <c r="D9932" i="16" s="1"/>
  <c r="E9936" i="16"/>
  <c r="D9936" i="16" s="1"/>
  <c r="E9940" i="16"/>
  <c r="D9940" i="16" s="1"/>
  <c r="E9944" i="16"/>
  <c r="D9944" i="16" s="1"/>
  <c r="E9948" i="16"/>
  <c r="D9948" i="16" s="1"/>
  <c r="E9952" i="16"/>
  <c r="D9952" i="16" s="1"/>
  <c r="E9956" i="16"/>
  <c r="D9956" i="16" s="1"/>
  <c r="E9960" i="16"/>
  <c r="D9960" i="16" s="1"/>
  <c r="E9964" i="16"/>
  <c r="D9964" i="16" s="1"/>
  <c r="E9968" i="16"/>
  <c r="D9968" i="16" s="1"/>
  <c r="E9972" i="16"/>
  <c r="D9972" i="16" s="1"/>
  <c r="E9976" i="16"/>
  <c r="D9976" i="16" s="1"/>
  <c r="E9980" i="16"/>
  <c r="D9980" i="16" s="1"/>
  <c r="E9984" i="16"/>
  <c r="D9984" i="16" s="1"/>
  <c r="E9988" i="16"/>
  <c r="D9988" i="16" s="1"/>
  <c r="E9992" i="16"/>
  <c r="D9992" i="16" s="1"/>
  <c r="E9996" i="16"/>
  <c r="D9996" i="16" s="1"/>
  <c r="E10000" i="16"/>
  <c r="D10000" i="16" s="1"/>
  <c r="E10004" i="16"/>
  <c r="E10008" i="16"/>
  <c r="E10012" i="16"/>
  <c r="E10016" i="16"/>
  <c r="E10020" i="16"/>
  <c r="E10024" i="16"/>
  <c r="E10028" i="16"/>
  <c r="E10032" i="16"/>
  <c r="E10036" i="16"/>
  <c r="E10040" i="16"/>
  <c r="E10044" i="16"/>
  <c r="E10048" i="16"/>
  <c r="E10052" i="16"/>
  <c r="E10056" i="16"/>
  <c r="E10060" i="16"/>
  <c r="E10064" i="16"/>
  <c r="E10068" i="16"/>
  <c r="E10072" i="16"/>
  <c r="E10076" i="16"/>
  <c r="E10080" i="16"/>
  <c r="E10084" i="16"/>
  <c r="E10088" i="16"/>
  <c r="E10092" i="16"/>
  <c r="E10096" i="16"/>
  <c r="E10100" i="16"/>
  <c r="E10104" i="16"/>
  <c r="E10108" i="16"/>
  <c r="E10112" i="16"/>
  <c r="E10116" i="16"/>
  <c r="E10120" i="16"/>
  <c r="E10124" i="16"/>
  <c r="E10128" i="16"/>
  <c r="E10132" i="16"/>
  <c r="E10136" i="16"/>
  <c r="E10140" i="16"/>
  <c r="E10144" i="16"/>
  <c r="E10148" i="16"/>
  <c r="E10152" i="16"/>
  <c r="E10156" i="16"/>
  <c r="E10160" i="16"/>
  <c r="E10164" i="16"/>
  <c r="E10168" i="16"/>
  <c r="E10172" i="16"/>
  <c r="E10176" i="16"/>
  <c r="E10180" i="16"/>
  <c r="E10184" i="16"/>
  <c r="E10188" i="16"/>
  <c r="E10192" i="16"/>
  <c r="E10196" i="16"/>
  <c r="E10200" i="16"/>
  <c r="E10204" i="16"/>
  <c r="D10204" i="16" s="1"/>
  <c r="E10208" i="16"/>
  <c r="D10208" i="16" s="1"/>
  <c r="E10212" i="16"/>
  <c r="D10212" i="16" s="1"/>
  <c r="E10216" i="16"/>
  <c r="D10216" i="16" s="1"/>
  <c r="E10220" i="16"/>
  <c r="D10220" i="16" s="1"/>
  <c r="E10224" i="16"/>
  <c r="D10224" i="16" s="1"/>
  <c r="E10228" i="16"/>
  <c r="D10228" i="16" s="1"/>
  <c r="E10232" i="16"/>
  <c r="D10232" i="16" s="1"/>
  <c r="E10236" i="16"/>
  <c r="D10236" i="16" s="1"/>
  <c r="E10240" i="16"/>
  <c r="D10240" i="16" s="1"/>
  <c r="E10244" i="16"/>
  <c r="D10244" i="16" s="1"/>
  <c r="E10248" i="16"/>
  <c r="D10248" i="16" s="1"/>
  <c r="E10252" i="16"/>
  <c r="D10252" i="16" s="1"/>
  <c r="E10256" i="16"/>
  <c r="D10256" i="16" s="1"/>
  <c r="E10260" i="16"/>
  <c r="D10260" i="16" s="1"/>
  <c r="E10264" i="16"/>
  <c r="D10264" i="16" s="1"/>
  <c r="E10268" i="16"/>
  <c r="D10268" i="16" s="1"/>
  <c r="E10272" i="16"/>
  <c r="D10272" i="16" s="1"/>
  <c r="E10276" i="16"/>
  <c r="D10276" i="16" s="1"/>
  <c r="E10280" i="16"/>
  <c r="D10280" i="16" s="1"/>
  <c r="E10284" i="16"/>
  <c r="D10284" i="16" s="1"/>
  <c r="E10288" i="16"/>
  <c r="D10288" i="16" s="1"/>
  <c r="E10292" i="16"/>
  <c r="D10292" i="16" s="1"/>
  <c r="E10296" i="16"/>
  <c r="D10296" i="16" s="1"/>
  <c r="E10300" i="16"/>
  <c r="D10300" i="16" s="1"/>
  <c r="E10304" i="16"/>
  <c r="D10304" i="16" s="1"/>
  <c r="E10308" i="16"/>
  <c r="D10308" i="16" s="1"/>
  <c r="E10312" i="16"/>
  <c r="D10312" i="16" s="1"/>
  <c r="E10316" i="16"/>
  <c r="D10316" i="16" s="1"/>
  <c r="E10320" i="16"/>
  <c r="D10320" i="16" s="1"/>
  <c r="E10324" i="16"/>
  <c r="D10324" i="16" s="1"/>
  <c r="E10328" i="16"/>
  <c r="D10328" i="16" s="1"/>
  <c r="E10332" i="16"/>
  <c r="D10332" i="16" s="1"/>
  <c r="E10336" i="16"/>
  <c r="D10336" i="16" s="1"/>
  <c r="E10340" i="16"/>
  <c r="D10340" i="16" s="1"/>
  <c r="E10344" i="16"/>
  <c r="D10344" i="16" s="1"/>
  <c r="E10348" i="16"/>
  <c r="D10348" i="16" s="1"/>
  <c r="E10352" i="16"/>
  <c r="D10352" i="16" s="1"/>
  <c r="E10356" i="16"/>
  <c r="D10356" i="16" s="1"/>
  <c r="E10360" i="16"/>
  <c r="D10360" i="16" s="1"/>
  <c r="E10364" i="16"/>
  <c r="D10364" i="16" s="1"/>
  <c r="E10368" i="16"/>
  <c r="D10368" i="16" s="1"/>
  <c r="E10372" i="16"/>
  <c r="D10372" i="16" s="1"/>
  <c r="E10376" i="16"/>
  <c r="D10376" i="16" s="1"/>
  <c r="E10380" i="16"/>
  <c r="D10380" i="16" s="1"/>
  <c r="E10384" i="16"/>
  <c r="D10384" i="16" s="1"/>
  <c r="E10388" i="16"/>
  <c r="D10388" i="16" s="1"/>
  <c r="E10392" i="16"/>
  <c r="D10392" i="16" s="1"/>
  <c r="E10396" i="16"/>
  <c r="D10396" i="16" s="1"/>
  <c r="E10400" i="16"/>
  <c r="D10400" i="16" s="1"/>
  <c r="E10404" i="16"/>
  <c r="E10408" i="16"/>
  <c r="E10412" i="16"/>
  <c r="E10416" i="16"/>
  <c r="E10420" i="16"/>
  <c r="E10424" i="16"/>
  <c r="E10428" i="16"/>
  <c r="E10432" i="16"/>
  <c r="E10436" i="16"/>
  <c r="E10440" i="16"/>
  <c r="E10444" i="16"/>
  <c r="E10448" i="16"/>
  <c r="E10452" i="16"/>
  <c r="E10456" i="16"/>
  <c r="E10460" i="16"/>
  <c r="E10464" i="16"/>
  <c r="E10468" i="16"/>
  <c r="E10472" i="16"/>
  <c r="E10476" i="16"/>
  <c r="E10480" i="16"/>
  <c r="E10484" i="16"/>
  <c r="E10488" i="16"/>
  <c r="E10492" i="16"/>
  <c r="E10496" i="16"/>
  <c r="E10500" i="16"/>
  <c r="E10504" i="16"/>
  <c r="D10504" i="16" s="1"/>
  <c r="E10508" i="16"/>
  <c r="D10508" i="16" s="1"/>
  <c r="E10512" i="16"/>
  <c r="D10512" i="16" s="1"/>
  <c r="E10516" i="16"/>
  <c r="D10516" i="16" s="1"/>
  <c r="E10520" i="16"/>
  <c r="D10520" i="16" s="1"/>
  <c r="E10524" i="16"/>
  <c r="D10524" i="16" s="1"/>
  <c r="E10528" i="16"/>
  <c r="D10528" i="16" s="1"/>
  <c r="E10532" i="16"/>
  <c r="D10532" i="16" s="1"/>
  <c r="E10536" i="16"/>
  <c r="D10536" i="16" s="1"/>
  <c r="E10540" i="16"/>
  <c r="D10540" i="16" s="1"/>
  <c r="E10544" i="16"/>
  <c r="D10544" i="16" s="1"/>
  <c r="E10548" i="16"/>
  <c r="D10548" i="16" s="1"/>
  <c r="E10552" i="16"/>
  <c r="D10552" i="16" s="1"/>
  <c r="E10556" i="16"/>
  <c r="D10556" i="16" s="1"/>
  <c r="E10560" i="16"/>
  <c r="D10560" i="16" s="1"/>
  <c r="E10564" i="16"/>
  <c r="D10564" i="16" s="1"/>
  <c r="E10568" i="16"/>
  <c r="D10568" i="16" s="1"/>
  <c r="E10572" i="16"/>
  <c r="D10572" i="16" s="1"/>
  <c r="E10576" i="16"/>
  <c r="D10576" i="16" s="1"/>
  <c r="E10580" i="16"/>
  <c r="D10580" i="16" s="1"/>
  <c r="E10584" i="16"/>
  <c r="D10584" i="16" s="1"/>
  <c r="E10588" i="16"/>
  <c r="D10588" i="16" s="1"/>
  <c r="E10592" i="16"/>
  <c r="D10592" i="16" s="1"/>
  <c r="E10596" i="16"/>
  <c r="D10596" i="16" s="1"/>
  <c r="E10600" i="16"/>
  <c r="D10600" i="16" s="1"/>
  <c r="E10604" i="16"/>
  <c r="D10604" i="16" s="1"/>
  <c r="E10608" i="16"/>
  <c r="D10608" i="16" s="1"/>
  <c r="E10612" i="16"/>
  <c r="D10612" i="16" s="1"/>
  <c r="E10616" i="16"/>
  <c r="D10616" i="16" s="1"/>
  <c r="E10620" i="16"/>
  <c r="D10620" i="16" s="1"/>
  <c r="E10624" i="16"/>
  <c r="D10624" i="16" s="1"/>
  <c r="E10628" i="16"/>
  <c r="D10628" i="16" s="1"/>
  <c r="E10632" i="16"/>
  <c r="D10632" i="16" s="1"/>
  <c r="E10636" i="16"/>
  <c r="D10636" i="16" s="1"/>
  <c r="E10640" i="16"/>
  <c r="D10640" i="16" s="1"/>
  <c r="E10644" i="16"/>
  <c r="D10644" i="16" s="1"/>
  <c r="E10648" i="16"/>
  <c r="D10648" i="16" s="1"/>
  <c r="E10652" i="16"/>
  <c r="D10652" i="16" s="1"/>
  <c r="E10656" i="16"/>
  <c r="D10656" i="16" s="1"/>
  <c r="E10660" i="16"/>
  <c r="D10660" i="16" s="1"/>
  <c r="E10664" i="16"/>
  <c r="D10664" i="16" s="1"/>
  <c r="E10668" i="16"/>
  <c r="D10668" i="16" s="1"/>
  <c r="E10672" i="16"/>
  <c r="D10672" i="16" s="1"/>
  <c r="E10676" i="16"/>
  <c r="D10676" i="16" s="1"/>
  <c r="E10680" i="16"/>
  <c r="D10680" i="16" s="1"/>
  <c r="E10684" i="16"/>
  <c r="D10684" i="16" s="1"/>
  <c r="E10688" i="16"/>
  <c r="D10688" i="16" s="1"/>
  <c r="E10692" i="16"/>
  <c r="D10692" i="16" s="1"/>
  <c r="E10696" i="16"/>
  <c r="D10696" i="16" s="1"/>
  <c r="E10700" i="16"/>
  <c r="D10700" i="16" s="1"/>
  <c r="E10704" i="16"/>
  <c r="E10708" i="16"/>
  <c r="E10712" i="16"/>
  <c r="E10716" i="16"/>
  <c r="E10720" i="16"/>
  <c r="E10724" i="16"/>
  <c r="E10728" i="16"/>
  <c r="E10732" i="16"/>
  <c r="E10736" i="16"/>
  <c r="E10740" i="16"/>
  <c r="E10744" i="16"/>
  <c r="E10748" i="16"/>
  <c r="E10752" i="16"/>
  <c r="E10756" i="16"/>
  <c r="E10760" i="16"/>
  <c r="E10764" i="16"/>
  <c r="E10768" i="16"/>
  <c r="E10772" i="16"/>
  <c r="E10776" i="16"/>
  <c r="E10780" i="16"/>
  <c r="E10784" i="16"/>
  <c r="E10788" i="16"/>
  <c r="E10792" i="16"/>
  <c r="E10796" i="16"/>
  <c r="E10800" i="16"/>
  <c r="E10804" i="16"/>
  <c r="D10804" i="16" s="1"/>
  <c r="E10808" i="16"/>
  <c r="D10808" i="16" s="1"/>
  <c r="E10812" i="16"/>
  <c r="D10812" i="16" s="1"/>
  <c r="E10816" i="16"/>
  <c r="D10816" i="16" s="1"/>
  <c r="E10820" i="16"/>
  <c r="D10820" i="16" s="1"/>
  <c r="E10824" i="16"/>
  <c r="D10824" i="16" s="1"/>
  <c r="E10828" i="16"/>
  <c r="D10828" i="16" s="1"/>
  <c r="E10832" i="16"/>
  <c r="D10832" i="16" s="1"/>
  <c r="E10836" i="16"/>
  <c r="D10836" i="16" s="1"/>
  <c r="E10840" i="16"/>
  <c r="D10840" i="16" s="1"/>
  <c r="E10844" i="16"/>
  <c r="D10844" i="16" s="1"/>
  <c r="E10848" i="16"/>
  <c r="D10848" i="16" s="1"/>
  <c r="E10852" i="16"/>
  <c r="D10852" i="16" s="1"/>
  <c r="E10856" i="16"/>
  <c r="D10856" i="16" s="1"/>
  <c r="E10860" i="16"/>
  <c r="D10860" i="16" s="1"/>
  <c r="E10864" i="16"/>
  <c r="D10864" i="16" s="1"/>
  <c r="E10868" i="16"/>
  <c r="D10868" i="16" s="1"/>
  <c r="E10872" i="16"/>
  <c r="D10872" i="16" s="1"/>
  <c r="E10876" i="16"/>
  <c r="D10876" i="16" s="1"/>
  <c r="E10880" i="16"/>
  <c r="D10880" i="16" s="1"/>
  <c r="E10884" i="16"/>
  <c r="D10884" i="16" s="1"/>
  <c r="E10888" i="16"/>
  <c r="D10888" i="16" s="1"/>
  <c r="E10892" i="16"/>
  <c r="D10892" i="16" s="1"/>
  <c r="E10896" i="16"/>
  <c r="D10896" i="16" s="1"/>
  <c r="E10900" i="16"/>
  <c r="D10900" i="16" s="1"/>
  <c r="E10904" i="16"/>
  <c r="E10908" i="16"/>
  <c r="E10912" i="16"/>
  <c r="E10916" i="16"/>
  <c r="E10920" i="16"/>
  <c r="E10924" i="16"/>
  <c r="E10928" i="16"/>
  <c r="E10932" i="16"/>
  <c r="E10936" i="16"/>
  <c r="E10940" i="16"/>
  <c r="E10944" i="16"/>
  <c r="E10948" i="16"/>
  <c r="E10952" i="16"/>
  <c r="E10956" i="16"/>
  <c r="E10960" i="16"/>
  <c r="E10964" i="16"/>
  <c r="E10968" i="16"/>
  <c r="E10972" i="16"/>
  <c r="E10976" i="16"/>
  <c r="E10980" i="16"/>
  <c r="E10984" i="16"/>
  <c r="E10988" i="16"/>
  <c r="E10992" i="16"/>
  <c r="E10996" i="16"/>
  <c r="E11000" i="16"/>
  <c r="E11004" i="16"/>
  <c r="E11008" i="16"/>
  <c r="E11012" i="16"/>
  <c r="E11016" i="16"/>
  <c r="E11020" i="16"/>
  <c r="E11024" i="16"/>
  <c r="E11028" i="16"/>
  <c r="E11032" i="16"/>
  <c r="E11036" i="16"/>
  <c r="E11040" i="16"/>
  <c r="E11044" i="16"/>
  <c r="E11048" i="16"/>
  <c r="E11052" i="16"/>
  <c r="E11056" i="16"/>
  <c r="E11060" i="16"/>
  <c r="E11064" i="16"/>
  <c r="E11068" i="16"/>
  <c r="E11072" i="16"/>
  <c r="E11076" i="16"/>
  <c r="E11080" i="16"/>
  <c r="E11084" i="16"/>
  <c r="E11088" i="16"/>
  <c r="E11092" i="16"/>
  <c r="E11096" i="16"/>
  <c r="E11100" i="16"/>
  <c r="E11104" i="16"/>
  <c r="E11108" i="16"/>
  <c r="E11112" i="16"/>
  <c r="E11116" i="16"/>
  <c r="E11120" i="16"/>
  <c r="E11124" i="16"/>
  <c r="E11128" i="16"/>
  <c r="E11132" i="16"/>
  <c r="E11136" i="16"/>
  <c r="E11140" i="16"/>
  <c r="E11144" i="16"/>
  <c r="E11148" i="16"/>
  <c r="E11152" i="16"/>
  <c r="E11156" i="16"/>
  <c r="E11160" i="16"/>
  <c r="E11164" i="16"/>
  <c r="E11168" i="16"/>
  <c r="E11172" i="16"/>
  <c r="E11176" i="16"/>
  <c r="E11180" i="16"/>
  <c r="E11184" i="16"/>
  <c r="E11188" i="16"/>
  <c r="E11192" i="16"/>
  <c r="E11196" i="16"/>
  <c r="E11200" i="16"/>
  <c r="E11204" i="16"/>
  <c r="E11208" i="16"/>
  <c r="E11212" i="16"/>
  <c r="E11216" i="16"/>
  <c r="E11220" i="16"/>
  <c r="E11224" i="16"/>
  <c r="E11228" i="16"/>
  <c r="E11232" i="16"/>
  <c r="E11236" i="16"/>
  <c r="E11240" i="16"/>
  <c r="E11244" i="16"/>
  <c r="E11248" i="16"/>
  <c r="E11252" i="16"/>
  <c r="E11256" i="16"/>
  <c r="E11260" i="16"/>
  <c r="E11264" i="16"/>
  <c r="E11268" i="16"/>
  <c r="E11272" i="16"/>
  <c r="E11276" i="16"/>
  <c r="E11280" i="16"/>
  <c r="E11284" i="16"/>
  <c r="E11288" i="16"/>
  <c r="E11292" i="16"/>
  <c r="E11296" i="16"/>
  <c r="E11300" i="16"/>
  <c r="E11304" i="16"/>
  <c r="D11304" i="16" s="1"/>
  <c r="E11308" i="16"/>
  <c r="D11308" i="16" s="1"/>
  <c r="E11312" i="16"/>
  <c r="D11312" i="16" s="1"/>
  <c r="E11316" i="16"/>
  <c r="D11316" i="16" s="1"/>
  <c r="E11320" i="16"/>
  <c r="D11320" i="16" s="1"/>
  <c r="E11324" i="16"/>
  <c r="D11324" i="16" s="1"/>
  <c r="E11328" i="16"/>
  <c r="D11328" i="16" s="1"/>
  <c r="E11332" i="16"/>
  <c r="D11332" i="16" s="1"/>
  <c r="E11336" i="16"/>
  <c r="D11336" i="16" s="1"/>
  <c r="E11340" i="16"/>
  <c r="D11340" i="16" s="1"/>
  <c r="E11344" i="16"/>
  <c r="D11344" i="16" s="1"/>
  <c r="E11348" i="16"/>
  <c r="D11348" i="16" s="1"/>
  <c r="E11352" i="16"/>
  <c r="D11352" i="16" s="1"/>
  <c r="E11356" i="16"/>
  <c r="D11356" i="16" s="1"/>
  <c r="E11360" i="16"/>
  <c r="D11360" i="16" s="1"/>
  <c r="E11364" i="16"/>
  <c r="D11364" i="16" s="1"/>
  <c r="E11368" i="16"/>
  <c r="D11368" i="16" s="1"/>
  <c r="E11372" i="16"/>
  <c r="D11372" i="16" s="1"/>
  <c r="E11376" i="16"/>
  <c r="D11376" i="16" s="1"/>
  <c r="E11380" i="16"/>
  <c r="D11380" i="16" s="1"/>
  <c r="E11384" i="16"/>
  <c r="D11384" i="16" s="1"/>
  <c r="E11388" i="16"/>
  <c r="D11388" i="16" s="1"/>
  <c r="E11392" i="16"/>
  <c r="D11392" i="16" s="1"/>
  <c r="E11396" i="16"/>
  <c r="D11396" i="16" s="1"/>
  <c r="E11400" i="16"/>
  <c r="D11400" i="16" s="1"/>
  <c r="E11404" i="16"/>
  <c r="E11408" i="16"/>
  <c r="E11412" i="16"/>
  <c r="E11416" i="16"/>
  <c r="E11420" i="16"/>
  <c r="E11424" i="16"/>
  <c r="E11428" i="16"/>
  <c r="E11432" i="16"/>
  <c r="E11436" i="16"/>
  <c r="E11440" i="16"/>
  <c r="E11444" i="16"/>
  <c r="E11448" i="16"/>
  <c r="E11452" i="16"/>
  <c r="E11456" i="16"/>
  <c r="E11460" i="16"/>
  <c r="E11464" i="16"/>
  <c r="E3903" i="16"/>
  <c r="D3903" i="16" s="1"/>
  <c r="E4531" i="16"/>
  <c r="D4531" i="16" s="1"/>
  <c r="E4779" i="16"/>
  <c r="D4779" i="16" s="1"/>
  <c r="E5035" i="16"/>
  <c r="D5035" i="16" s="1"/>
  <c r="E5188" i="16"/>
  <c r="D5188" i="16" s="1"/>
  <c r="E5316" i="16"/>
  <c r="D5316" i="16" s="1"/>
  <c r="E5443" i="16"/>
  <c r="E5507" i="16"/>
  <c r="E5571" i="16"/>
  <c r="E5635" i="16"/>
  <c r="E5699" i="16"/>
  <c r="E5763" i="16"/>
  <c r="E5827" i="16"/>
  <c r="D5827" i="16" s="1"/>
  <c r="E5891" i="16"/>
  <c r="D5891" i="16" s="1"/>
  <c r="E5955" i="16"/>
  <c r="E6010" i="16"/>
  <c r="D6010" i="16" s="1"/>
  <c r="E6071" i="16"/>
  <c r="D6071" i="16" s="1"/>
  <c r="E6135" i="16"/>
  <c r="E6199" i="16"/>
  <c r="E6255" i="16"/>
  <c r="D6255" i="16" s="1"/>
  <c r="E6319" i="16"/>
  <c r="D6319" i="16" s="1"/>
  <c r="E6383" i="16"/>
  <c r="D6383" i="16" s="1"/>
  <c r="E6447" i="16"/>
  <c r="D6447" i="16" s="1"/>
  <c r="E6511" i="16"/>
  <c r="D6511" i="16" s="1"/>
  <c r="E6575" i="16"/>
  <c r="D6575" i="16" s="1"/>
  <c r="E6639" i="16"/>
  <c r="D6639" i="16" s="1"/>
  <c r="E6703" i="16"/>
  <c r="D6703" i="16" s="1"/>
  <c r="E6767" i="16"/>
  <c r="D6767" i="16" s="1"/>
  <c r="E6831" i="16"/>
  <c r="D6831" i="16" s="1"/>
  <c r="E6895" i="16"/>
  <c r="D6895" i="16" s="1"/>
  <c r="E6959" i="16"/>
  <c r="D6959" i="16" s="1"/>
  <c r="E7023" i="16"/>
  <c r="E7087" i="16"/>
  <c r="E7143" i="16"/>
  <c r="D7143" i="16" s="1"/>
  <c r="E7175" i="16"/>
  <c r="D7175" i="16" s="1"/>
  <c r="E7207" i="16"/>
  <c r="D7207" i="16" s="1"/>
  <c r="E7239" i="16"/>
  <c r="D7239" i="16" s="1"/>
  <c r="E7271" i="16"/>
  <c r="D7271" i="16" s="1"/>
  <c r="E7303" i="16"/>
  <c r="E7335" i="16"/>
  <c r="E7367" i="16"/>
  <c r="E7399" i="16"/>
  <c r="E7431" i="16"/>
  <c r="E7463" i="16"/>
  <c r="E7495" i="16"/>
  <c r="E7527" i="16"/>
  <c r="D7527" i="16" s="1"/>
  <c r="E7559" i="16"/>
  <c r="D7559" i="16" s="1"/>
  <c r="E7591" i="16"/>
  <c r="D7591" i="16" s="1"/>
  <c r="E7623" i="16"/>
  <c r="D7623" i="16" s="1"/>
  <c r="E7655" i="16"/>
  <c r="D7655" i="16" s="1"/>
  <c r="E7687" i="16"/>
  <c r="D7687" i="16" s="1"/>
  <c r="E7719" i="16"/>
  <c r="D7719" i="16" s="1"/>
  <c r="E7735" i="16"/>
  <c r="D7735" i="16" s="1"/>
  <c r="E7751" i="16"/>
  <c r="D7751" i="16" s="1"/>
  <c r="E7767" i="16"/>
  <c r="D7767" i="16" s="1"/>
  <c r="E7783" i="16"/>
  <c r="D7783" i="16" s="1"/>
  <c r="E7799" i="16"/>
  <c r="D7799" i="16" s="1"/>
  <c r="E7815" i="16"/>
  <c r="D7815" i="16" s="1"/>
  <c r="E7831" i="16"/>
  <c r="D7831" i="16" s="1"/>
  <c r="E7847" i="16"/>
  <c r="D7847" i="16" s="1"/>
  <c r="E7863" i="16"/>
  <c r="D7863" i="16" s="1"/>
  <c r="E7879" i="16"/>
  <c r="D7879" i="16" s="1"/>
  <c r="E7895" i="16"/>
  <c r="D7895" i="16" s="1"/>
  <c r="E7911" i="16"/>
  <c r="D7911" i="16" s="1"/>
  <c r="E7927" i="16"/>
  <c r="D7927" i="16" s="1"/>
  <c r="E7943" i="16"/>
  <c r="D7943" i="16" s="1"/>
  <c r="E7959" i="16"/>
  <c r="D7959" i="16" s="1"/>
  <c r="E7975" i="16"/>
  <c r="D7975" i="16" s="1"/>
  <c r="E7991" i="16"/>
  <c r="D7991" i="16" s="1"/>
  <c r="E8007" i="16"/>
  <c r="D8007" i="16" s="1"/>
  <c r="E8023" i="16"/>
  <c r="D8023" i="16" s="1"/>
  <c r="E8039" i="16"/>
  <c r="D8039" i="16" s="1"/>
  <c r="E8055" i="16"/>
  <c r="D8055" i="16" s="1"/>
  <c r="E8071" i="16"/>
  <c r="D8071" i="16" s="1"/>
  <c r="E8087" i="16"/>
  <c r="D8087" i="16" s="1"/>
  <c r="E8103" i="16"/>
  <c r="E8119" i="16"/>
  <c r="E8135" i="16"/>
  <c r="E8151" i="16"/>
  <c r="E8167" i="16"/>
  <c r="E8183" i="16"/>
  <c r="E8199" i="16"/>
  <c r="E8215" i="16"/>
  <c r="E8231" i="16"/>
  <c r="E8247" i="16"/>
  <c r="E8263" i="16"/>
  <c r="E8279" i="16"/>
  <c r="E8295" i="16"/>
  <c r="E8311" i="16"/>
  <c r="E8327" i="16"/>
  <c r="E8343" i="16"/>
  <c r="E8359" i="16"/>
  <c r="E8375" i="16"/>
  <c r="E8391" i="16"/>
  <c r="E8407" i="16"/>
  <c r="D8407" i="16" s="1"/>
  <c r="E8423" i="16"/>
  <c r="D8423" i="16" s="1"/>
  <c r="E8439" i="16"/>
  <c r="D8439" i="16" s="1"/>
  <c r="E8455" i="16"/>
  <c r="D8455" i="16" s="1"/>
  <c r="E8471" i="16"/>
  <c r="D8471" i="16" s="1"/>
  <c r="E8487" i="16"/>
  <c r="D8487" i="16" s="1"/>
  <c r="E8503" i="16"/>
  <c r="D8503" i="16" s="1"/>
  <c r="E8519" i="16"/>
  <c r="D8519" i="16" s="1"/>
  <c r="E8535" i="16"/>
  <c r="D8535" i="16" s="1"/>
  <c r="E8551" i="16"/>
  <c r="D8551" i="16" s="1"/>
  <c r="E8567" i="16"/>
  <c r="D8567" i="16" s="1"/>
  <c r="E8583" i="16"/>
  <c r="D8583" i="16" s="1"/>
  <c r="E8599" i="16"/>
  <c r="D8599" i="16" s="1"/>
  <c r="E8615" i="16"/>
  <c r="E8631" i="16"/>
  <c r="E8647" i="16"/>
  <c r="E8663" i="16"/>
  <c r="E8679" i="16"/>
  <c r="E8695" i="16"/>
  <c r="E8711" i="16"/>
  <c r="D8711" i="16" s="1"/>
  <c r="E8727" i="16"/>
  <c r="D8727" i="16" s="1"/>
  <c r="E8743" i="16"/>
  <c r="D8743" i="16" s="1"/>
  <c r="E8759" i="16"/>
  <c r="D8759" i="16" s="1"/>
  <c r="E8775" i="16"/>
  <c r="D8775" i="16" s="1"/>
  <c r="E8791" i="16"/>
  <c r="D8791" i="16" s="1"/>
  <c r="E8807" i="16"/>
  <c r="D8807" i="16" s="1"/>
  <c r="E8823" i="16"/>
  <c r="D8823" i="16" s="1"/>
  <c r="E8839" i="16"/>
  <c r="D8839" i="16" s="1"/>
  <c r="E8855" i="16"/>
  <c r="D8855" i="16" s="1"/>
  <c r="E8871" i="16"/>
  <c r="D8871" i="16" s="1"/>
  <c r="E8879" i="16"/>
  <c r="D8879" i="16" s="1"/>
  <c r="E8887" i="16"/>
  <c r="D8887" i="16" s="1"/>
  <c r="E8895" i="16"/>
  <c r="D8895" i="16" s="1"/>
  <c r="E8903" i="16"/>
  <c r="E8911" i="16"/>
  <c r="E8919" i="16"/>
  <c r="E8927" i="16"/>
  <c r="E8935" i="16"/>
  <c r="E8943" i="16"/>
  <c r="E8951" i="16"/>
  <c r="E8959" i="16"/>
  <c r="E8967" i="16"/>
  <c r="E8975" i="16"/>
  <c r="E8983" i="16"/>
  <c r="E8991" i="16"/>
  <c r="E8999" i="16"/>
  <c r="E9007" i="16"/>
  <c r="D9007" i="16" s="1"/>
  <c r="E9015" i="16"/>
  <c r="D9015" i="16" s="1"/>
  <c r="E9023" i="16"/>
  <c r="D9023" i="16" s="1"/>
  <c r="E9031" i="16"/>
  <c r="D9031" i="16" s="1"/>
  <c r="E9039" i="16"/>
  <c r="D9039" i="16" s="1"/>
  <c r="E9047" i="16"/>
  <c r="D9047" i="16" s="1"/>
  <c r="E9055" i="16"/>
  <c r="D9055" i="16" s="1"/>
  <c r="E9063" i="16"/>
  <c r="D9063" i="16" s="1"/>
  <c r="E9071" i="16"/>
  <c r="D9071" i="16" s="1"/>
  <c r="E9079" i="16"/>
  <c r="D9079" i="16" s="1"/>
  <c r="E9087" i="16"/>
  <c r="D9087" i="16" s="1"/>
  <c r="E9095" i="16"/>
  <c r="D9095" i="16" s="1"/>
  <c r="E9103" i="16"/>
  <c r="D9103" i="16" s="1"/>
  <c r="E9111" i="16"/>
  <c r="D9111" i="16" s="1"/>
  <c r="E9119" i="16"/>
  <c r="D9119" i="16" s="1"/>
  <c r="E9127" i="16"/>
  <c r="D9127" i="16" s="1"/>
  <c r="E9135" i="16"/>
  <c r="D9135" i="16" s="1"/>
  <c r="E9143" i="16"/>
  <c r="D9143" i="16" s="1"/>
  <c r="E9151" i="16"/>
  <c r="D9151" i="16" s="1"/>
  <c r="E9159" i="16"/>
  <c r="D9159" i="16" s="1"/>
  <c r="E9167" i="16"/>
  <c r="D9167" i="16" s="1"/>
  <c r="E9175" i="16"/>
  <c r="D9175" i="16" s="1"/>
  <c r="E9183" i="16"/>
  <c r="D9183" i="16" s="1"/>
  <c r="E9191" i="16"/>
  <c r="D9191" i="16" s="1"/>
  <c r="E9199" i="16"/>
  <c r="D9199" i="16" s="1"/>
  <c r="E9207" i="16"/>
  <c r="E9215" i="16"/>
  <c r="E9223" i="16"/>
  <c r="E9231" i="16"/>
  <c r="E9239" i="16"/>
  <c r="E9247" i="16"/>
  <c r="E9255" i="16"/>
  <c r="E9263" i="16"/>
  <c r="E9271" i="16"/>
  <c r="E9279" i="16"/>
  <c r="E9287" i="16"/>
  <c r="E9295" i="16"/>
  <c r="E9303" i="16"/>
  <c r="E9311" i="16"/>
  <c r="E9319" i="16"/>
  <c r="E9327" i="16"/>
  <c r="E9335" i="16"/>
  <c r="E9343" i="16"/>
  <c r="E9351" i="16"/>
  <c r="E9359" i="16"/>
  <c r="E9367" i="16"/>
  <c r="E9375" i="16"/>
  <c r="E9383" i="16"/>
  <c r="E9391" i="16"/>
  <c r="E9399" i="16"/>
  <c r="E9407" i="16"/>
  <c r="D9407" i="16" s="1"/>
  <c r="E9415" i="16"/>
  <c r="D9415" i="16" s="1"/>
  <c r="E9423" i="16"/>
  <c r="D9423" i="16" s="1"/>
  <c r="E9431" i="16"/>
  <c r="D9431" i="16" s="1"/>
  <c r="E9439" i="16"/>
  <c r="D9439" i="16" s="1"/>
  <c r="E9447" i="16"/>
  <c r="D9447" i="16" s="1"/>
  <c r="E9455" i="16"/>
  <c r="D9455" i="16" s="1"/>
  <c r="E9463" i="16"/>
  <c r="D9463" i="16" s="1"/>
  <c r="E9471" i="16"/>
  <c r="D9471" i="16" s="1"/>
  <c r="E9479" i="16"/>
  <c r="D9479" i="16" s="1"/>
  <c r="E9487" i="16"/>
  <c r="D9487" i="16" s="1"/>
  <c r="E9495" i="16"/>
  <c r="D9495" i="16" s="1"/>
  <c r="E9503" i="16"/>
  <c r="E9511" i="16"/>
  <c r="E9519" i="16"/>
  <c r="E9527" i="16"/>
  <c r="E9535" i="16"/>
  <c r="E9543" i="16"/>
  <c r="E9551" i="16"/>
  <c r="E9559" i="16"/>
  <c r="E9567" i="16"/>
  <c r="E9575" i="16"/>
  <c r="E9583" i="16"/>
  <c r="E9591" i="16"/>
  <c r="E9599" i="16"/>
  <c r="E9604" i="16"/>
  <c r="D9604" i="16" s="1"/>
  <c r="E9608" i="16"/>
  <c r="D9608" i="16" s="1"/>
  <c r="E9613" i="16"/>
  <c r="D9613" i="16" s="1"/>
  <c r="E9617" i="16"/>
  <c r="D9617" i="16" s="1"/>
  <c r="E9621" i="16"/>
  <c r="D9621" i="16" s="1"/>
  <c r="E9625" i="16"/>
  <c r="D9625" i="16" s="1"/>
  <c r="E9629" i="16"/>
  <c r="D9629" i="16" s="1"/>
  <c r="E9633" i="16"/>
  <c r="D9633" i="16" s="1"/>
  <c r="E9637" i="16"/>
  <c r="D9637" i="16" s="1"/>
  <c r="E9641" i="16"/>
  <c r="D9641" i="16" s="1"/>
  <c r="E9645" i="16"/>
  <c r="D9645" i="16" s="1"/>
  <c r="E9649" i="16"/>
  <c r="D9649" i="16" s="1"/>
  <c r="E9653" i="16"/>
  <c r="D9653" i="16" s="1"/>
  <c r="E9657" i="16"/>
  <c r="D9657" i="16" s="1"/>
  <c r="E9661" i="16"/>
  <c r="D9661" i="16" s="1"/>
  <c r="E9665" i="16"/>
  <c r="D9665" i="16" s="1"/>
  <c r="E9669" i="16"/>
  <c r="D9669" i="16" s="1"/>
  <c r="E9673" i="16"/>
  <c r="D9673" i="16" s="1"/>
  <c r="E9677" i="16"/>
  <c r="D9677" i="16" s="1"/>
  <c r="E9681" i="16"/>
  <c r="D9681" i="16" s="1"/>
  <c r="E9685" i="16"/>
  <c r="D9685" i="16" s="1"/>
  <c r="E9689" i="16"/>
  <c r="D9689" i="16" s="1"/>
  <c r="E9693" i="16"/>
  <c r="D9693" i="16" s="1"/>
  <c r="E9697" i="16"/>
  <c r="D9697" i="16" s="1"/>
  <c r="E9701" i="16"/>
  <c r="D9701" i="16" s="1"/>
  <c r="E9705" i="16"/>
  <c r="E9709" i="16"/>
  <c r="E9713" i="16"/>
  <c r="E9717" i="16"/>
  <c r="E9721" i="16"/>
  <c r="E9725" i="16"/>
  <c r="E9729" i="16"/>
  <c r="E9733" i="16"/>
  <c r="E9737" i="16"/>
  <c r="E9741" i="16"/>
  <c r="E9745" i="16"/>
  <c r="E9749" i="16"/>
  <c r="E9753" i="16"/>
  <c r="E9757" i="16"/>
  <c r="E9761" i="16"/>
  <c r="E9765" i="16"/>
  <c r="E9769" i="16"/>
  <c r="E9773" i="16"/>
  <c r="E9777" i="16"/>
  <c r="E9781" i="16"/>
  <c r="E9785" i="16"/>
  <c r="E9789" i="16"/>
  <c r="E9793" i="16"/>
  <c r="E9797" i="16"/>
  <c r="E9801" i="16"/>
  <c r="E9805" i="16"/>
  <c r="D9805" i="16" s="1"/>
  <c r="E9809" i="16"/>
  <c r="D9809" i="16" s="1"/>
  <c r="E9813" i="16"/>
  <c r="D9813" i="16" s="1"/>
  <c r="E9817" i="16"/>
  <c r="D9817" i="16" s="1"/>
  <c r="E9821" i="16"/>
  <c r="D9821" i="16" s="1"/>
  <c r="E9825" i="16"/>
  <c r="D9825" i="16" s="1"/>
  <c r="E9829" i="16"/>
  <c r="D9829" i="16" s="1"/>
  <c r="E9833" i="16"/>
  <c r="D9833" i="16" s="1"/>
  <c r="E9837" i="16"/>
  <c r="D9837" i="16" s="1"/>
  <c r="E9841" i="16"/>
  <c r="D9841" i="16" s="1"/>
  <c r="E9845" i="16"/>
  <c r="D9845" i="16" s="1"/>
  <c r="E9849" i="16"/>
  <c r="D9849" i="16" s="1"/>
  <c r="E9853" i="16"/>
  <c r="D9853" i="16" s="1"/>
  <c r="E9857" i="16"/>
  <c r="D9857" i="16" s="1"/>
  <c r="E9861" i="16"/>
  <c r="D9861" i="16" s="1"/>
  <c r="E9865" i="16"/>
  <c r="D9865" i="16" s="1"/>
  <c r="E9869" i="16"/>
  <c r="D9869" i="16" s="1"/>
  <c r="E9873" i="16"/>
  <c r="D9873" i="16" s="1"/>
  <c r="E9877" i="16"/>
  <c r="D9877" i="16" s="1"/>
  <c r="E9881" i="16"/>
  <c r="D9881" i="16" s="1"/>
  <c r="E9885" i="16"/>
  <c r="D9885" i="16" s="1"/>
  <c r="E9889" i="16"/>
  <c r="D9889" i="16" s="1"/>
  <c r="E9893" i="16"/>
  <c r="D9893" i="16" s="1"/>
  <c r="E9897" i="16"/>
  <c r="D9897" i="16" s="1"/>
  <c r="E9901" i="16"/>
  <c r="D9901" i="16" s="1"/>
  <c r="E9905" i="16"/>
  <c r="D9905" i="16" s="1"/>
  <c r="E9909" i="16"/>
  <c r="D9909" i="16" s="1"/>
  <c r="E9913" i="16"/>
  <c r="D9913" i="16" s="1"/>
  <c r="E9917" i="16"/>
  <c r="D9917" i="16" s="1"/>
  <c r="E9921" i="16"/>
  <c r="D9921" i="16" s="1"/>
  <c r="E9925" i="16"/>
  <c r="D9925" i="16" s="1"/>
  <c r="E9929" i="16"/>
  <c r="D9929" i="16" s="1"/>
  <c r="E9933" i="16"/>
  <c r="D9933" i="16" s="1"/>
  <c r="E9937" i="16"/>
  <c r="D9937" i="16" s="1"/>
  <c r="E9941" i="16"/>
  <c r="D9941" i="16" s="1"/>
  <c r="E9945" i="16"/>
  <c r="D9945" i="16" s="1"/>
  <c r="E9949" i="16"/>
  <c r="D9949" i="16" s="1"/>
  <c r="E9953" i="16"/>
  <c r="D9953" i="16" s="1"/>
  <c r="E9957" i="16"/>
  <c r="D9957" i="16" s="1"/>
  <c r="E9961" i="16"/>
  <c r="D9961" i="16" s="1"/>
  <c r="E9965" i="16"/>
  <c r="D9965" i="16" s="1"/>
  <c r="E9969" i="16"/>
  <c r="D9969" i="16" s="1"/>
  <c r="E9973" i="16"/>
  <c r="D9973" i="16" s="1"/>
  <c r="E9977" i="16"/>
  <c r="D9977" i="16" s="1"/>
  <c r="E9981" i="16"/>
  <c r="D9981" i="16" s="1"/>
  <c r="E9985" i="16"/>
  <c r="D9985" i="16" s="1"/>
  <c r="E9989" i="16"/>
  <c r="D9989" i="16" s="1"/>
  <c r="E9993" i="16"/>
  <c r="D9993" i="16" s="1"/>
  <c r="E9997" i="16"/>
  <c r="D9997" i="16" s="1"/>
  <c r="E10001" i="16"/>
  <c r="D10001" i="16" s="1"/>
  <c r="E10005" i="16"/>
  <c r="E10009" i="16"/>
  <c r="E10013" i="16"/>
  <c r="E10017" i="16"/>
  <c r="E10021" i="16"/>
  <c r="E10025" i="16"/>
  <c r="E10029" i="16"/>
  <c r="E10033" i="16"/>
  <c r="E10037" i="16"/>
  <c r="E10041" i="16"/>
  <c r="E10045" i="16"/>
  <c r="E10049" i="16"/>
  <c r="E10053" i="16"/>
  <c r="E10057" i="16"/>
  <c r="E10061" i="16"/>
  <c r="E10065" i="16"/>
  <c r="E10069" i="16"/>
  <c r="E10073" i="16"/>
  <c r="E10077" i="16"/>
  <c r="E10081" i="16"/>
  <c r="E10085" i="16"/>
  <c r="E10089" i="16"/>
  <c r="E10093" i="16"/>
  <c r="E10097" i="16"/>
  <c r="E10101" i="16"/>
  <c r="E10105" i="16"/>
  <c r="E10109" i="16"/>
  <c r="E10113" i="16"/>
  <c r="E10117" i="16"/>
  <c r="E10121" i="16"/>
  <c r="E10125" i="16"/>
  <c r="E10129" i="16"/>
  <c r="E10133" i="16"/>
  <c r="E10137" i="16"/>
  <c r="E10141" i="16"/>
  <c r="E10145" i="16"/>
  <c r="E10149" i="16"/>
  <c r="E10153" i="16"/>
  <c r="E10157" i="16"/>
  <c r="E10161" i="16"/>
  <c r="E10165" i="16"/>
  <c r="E10169" i="16"/>
  <c r="E10173" i="16"/>
  <c r="E10177" i="16"/>
  <c r="E10181" i="16"/>
  <c r="E10185" i="16"/>
  <c r="E10189" i="16"/>
  <c r="E10193" i="16"/>
  <c r="E10197" i="16"/>
  <c r="E10201" i="16"/>
  <c r="E10205" i="16"/>
  <c r="D10205" i="16" s="1"/>
  <c r="E10209" i="16"/>
  <c r="D10209" i="16" s="1"/>
  <c r="E10213" i="16"/>
  <c r="D10213" i="16" s="1"/>
  <c r="E10217" i="16"/>
  <c r="D10217" i="16" s="1"/>
  <c r="E10221" i="16"/>
  <c r="D10221" i="16" s="1"/>
  <c r="E10225" i="16"/>
  <c r="D10225" i="16" s="1"/>
  <c r="E10229" i="16"/>
  <c r="D10229" i="16" s="1"/>
  <c r="E10233" i="16"/>
  <c r="D10233" i="16" s="1"/>
  <c r="E10237" i="16"/>
  <c r="D10237" i="16" s="1"/>
  <c r="E10241" i="16"/>
  <c r="D10241" i="16" s="1"/>
  <c r="E10245" i="16"/>
  <c r="D10245" i="16" s="1"/>
  <c r="E10249" i="16"/>
  <c r="D10249" i="16" s="1"/>
  <c r="E10253" i="16"/>
  <c r="D10253" i="16" s="1"/>
  <c r="E10257" i="16"/>
  <c r="D10257" i="16" s="1"/>
  <c r="E10261" i="16"/>
  <c r="D10261" i="16" s="1"/>
  <c r="E10265" i="16"/>
  <c r="D10265" i="16" s="1"/>
  <c r="E10269" i="16"/>
  <c r="D10269" i="16" s="1"/>
  <c r="E10273" i="16"/>
  <c r="D10273" i="16" s="1"/>
  <c r="E10277" i="16"/>
  <c r="D10277" i="16" s="1"/>
  <c r="E10281" i="16"/>
  <c r="D10281" i="16" s="1"/>
  <c r="E10285" i="16"/>
  <c r="D10285" i="16" s="1"/>
  <c r="E10289" i="16"/>
  <c r="D10289" i="16" s="1"/>
  <c r="E10293" i="16"/>
  <c r="D10293" i="16" s="1"/>
  <c r="E10297" i="16"/>
  <c r="D10297" i="16" s="1"/>
  <c r="E10301" i="16"/>
  <c r="D10301" i="16" s="1"/>
  <c r="E10305" i="16"/>
  <c r="D10305" i="16" s="1"/>
  <c r="E10309" i="16"/>
  <c r="D10309" i="16" s="1"/>
  <c r="E10313" i="16"/>
  <c r="D10313" i="16" s="1"/>
  <c r="E10317" i="16"/>
  <c r="D10317" i="16" s="1"/>
  <c r="E10321" i="16"/>
  <c r="D10321" i="16" s="1"/>
  <c r="E10325" i="16"/>
  <c r="D10325" i="16" s="1"/>
  <c r="E10329" i="16"/>
  <c r="D10329" i="16" s="1"/>
  <c r="E10333" i="16"/>
  <c r="D10333" i="16" s="1"/>
  <c r="E10337" i="16"/>
  <c r="D10337" i="16" s="1"/>
  <c r="E10341" i="16"/>
  <c r="D10341" i="16" s="1"/>
  <c r="E10345" i="16"/>
  <c r="D10345" i="16" s="1"/>
  <c r="E10349" i="16"/>
  <c r="D10349" i="16" s="1"/>
  <c r="E10353" i="16"/>
  <c r="D10353" i="16" s="1"/>
  <c r="E10357" i="16"/>
  <c r="D10357" i="16" s="1"/>
  <c r="E10361" i="16"/>
  <c r="D10361" i="16" s="1"/>
  <c r="E10365" i="16"/>
  <c r="D10365" i="16" s="1"/>
  <c r="E10369" i="16"/>
  <c r="D10369" i="16" s="1"/>
  <c r="E10373" i="16"/>
  <c r="D10373" i="16" s="1"/>
  <c r="E10377" i="16"/>
  <c r="D10377" i="16" s="1"/>
  <c r="E10381" i="16"/>
  <c r="D10381" i="16" s="1"/>
  <c r="E10385" i="16"/>
  <c r="D10385" i="16" s="1"/>
  <c r="E10389" i="16"/>
  <c r="D10389" i="16" s="1"/>
  <c r="E10393" i="16"/>
  <c r="D10393" i="16" s="1"/>
  <c r="E10397" i="16"/>
  <c r="D10397" i="16" s="1"/>
  <c r="E10401" i="16"/>
  <c r="D10401" i="16" s="1"/>
  <c r="E10405" i="16"/>
  <c r="E10409" i="16"/>
  <c r="E10413" i="16"/>
  <c r="E10417" i="16"/>
  <c r="E10421" i="16"/>
  <c r="E10425" i="16"/>
  <c r="E10429" i="16"/>
  <c r="E10433" i="16"/>
  <c r="E10437" i="16"/>
  <c r="E10441" i="16"/>
  <c r="E10445" i="16"/>
  <c r="E10449" i="16"/>
  <c r="E10453" i="16"/>
  <c r="E10457" i="16"/>
  <c r="E10461" i="16"/>
  <c r="E10465" i="16"/>
  <c r="E10469" i="16"/>
  <c r="E10473" i="16"/>
  <c r="E10477" i="16"/>
  <c r="E10481" i="16"/>
  <c r="E10485" i="16"/>
  <c r="E10489" i="16"/>
  <c r="E10493" i="16"/>
  <c r="E10497" i="16"/>
  <c r="E10501" i="16"/>
  <c r="E10505" i="16"/>
  <c r="D10505" i="16" s="1"/>
  <c r="E10509" i="16"/>
  <c r="D10509" i="16" s="1"/>
  <c r="E10513" i="16"/>
  <c r="D10513" i="16" s="1"/>
  <c r="E10517" i="16"/>
  <c r="D10517" i="16" s="1"/>
  <c r="E10521" i="16"/>
  <c r="D10521" i="16" s="1"/>
  <c r="E10525" i="16"/>
  <c r="D10525" i="16" s="1"/>
  <c r="E10529" i="16"/>
  <c r="D10529" i="16" s="1"/>
  <c r="E10533" i="16"/>
  <c r="D10533" i="16" s="1"/>
  <c r="E10537" i="16"/>
  <c r="D10537" i="16" s="1"/>
  <c r="E10541" i="16"/>
  <c r="D10541" i="16" s="1"/>
  <c r="E10545" i="16"/>
  <c r="D10545" i="16" s="1"/>
  <c r="E10549" i="16"/>
  <c r="D10549" i="16" s="1"/>
  <c r="E10553" i="16"/>
  <c r="D10553" i="16" s="1"/>
  <c r="E10557" i="16"/>
  <c r="D10557" i="16" s="1"/>
  <c r="E10561" i="16"/>
  <c r="D10561" i="16" s="1"/>
  <c r="E10565" i="16"/>
  <c r="D10565" i="16" s="1"/>
  <c r="E10569" i="16"/>
  <c r="D10569" i="16" s="1"/>
  <c r="E10573" i="16"/>
  <c r="D10573" i="16" s="1"/>
  <c r="E10577" i="16"/>
  <c r="D10577" i="16" s="1"/>
  <c r="E10581" i="16"/>
  <c r="D10581" i="16" s="1"/>
  <c r="E10585" i="16"/>
  <c r="D10585" i="16" s="1"/>
  <c r="E10589" i="16"/>
  <c r="D10589" i="16" s="1"/>
  <c r="E10593" i="16"/>
  <c r="D10593" i="16" s="1"/>
  <c r="E10597" i="16"/>
  <c r="D10597" i="16" s="1"/>
  <c r="E10601" i="16"/>
  <c r="D10601" i="16" s="1"/>
  <c r="E10605" i="16"/>
  <c r="D10605" i="16" s="1"/>
  <c r="E10609" i="16"/>
  <c r="D10609" i="16" s="1"/>
  <c r="E10613" i="16"/>
  <c r="D10613" i="16" s="1"/>
  <c r="E10617" i="16"/>
  <c r="D10617" i="16" s="1"/>
  <c r="E10621" i="16"/>
  <c r="D10621" i="16" s="1"/>
  <c r="E10625" i="16"/>
  <c r="D10625" i="16" s="1"/>
  <c r="E10629" i="16"/>
  <c r="D10629" i="16" s="1"/>
  <c r="E10633" i="16"/>
  <c r="D10633" i="16" s="1"/>
  <c r="E10637" i="16"/>
  <c r="D10637" i="16" s="1"/>
  <c r="E10641" i="16"/>
  <c r="D10641" i="16" s="1"/>
  <c r="E10645" i="16"/>
  <c r="D10645" i="16" s="1"/>
  <c r="E10649" i="16"/>
  <c r="D10649" i="16" s="1"/>
  <c r="E10653" i="16"/>
  <c r="D10653" i="16" s="1"/>
  <c r="E10657" i="16"/>
  <c r="D10657" i="16" s="1"/>
  <c r="E10661" i="16"/>
  <c r="D10661" i="16" s="1"/>
  <c r="E10665" i="16"/>
  <c r="D10665" i="16" s="1"/>
  <c r="E10669" i="16"/>
  <c r="D10669" i="16" s="1"/>
  <c r="E10673" i="16"/>
  <c r="D10673" i="16" s="1"/>
  <c r="E10677" i="16"/>
  <c r="D10677" i="16" s="1"/>
  <c r="E10681" i="16"/>
  <c r="D10681" i="16" s="1"/>
  <c r="E10685" i="16"/>
  <c r="D10685" i="16" s="1"/>
  <c r="E10689" i="16"/>
  <c r="D10689" i="16" s="1"/>
  <c r="E10693" i="16"/>
  <c r="D10693" i="16" s="1"/>
  <c r="E10697" i="16"/>
  <c r="D10697" i="16" s="1"/>
  <c r="E10701" i="16"/>
  <c r="D10701" i="16" s="1"/>
  <c r="E10705" i="16"/>
  <c r="E10709" i="16"/>
  <c r="E10713" i="16"/>
  <c r="E10717" i="16"/>
  <c r="E10721" i="16"/>
  <c r="E10725" i="16"/>
  <c r="E10729" i="16"/>
  <c r="E10733" i="16"/>
  <c r="E10737" i="16"/>
  <c r="E10741" i="16"/>
  <c r="E10745" i="16"/>
  <c r="E10749" i="16"/>
  <c r="E10753" i="16"/>
  <c r="E10757" i="16"/>
  <c r="E10761" i="16"/>
  <c r="E10765" i="16"/>
  <c r="E10769" i="16"/>
  <c r="E10773" i="16"/>
  <c r="E10777" i="16"/>
  <c r="E10781" i="16"/>
  <c r="E10785" i="16"/>
  <c r="E10789" i="16"/>
  <c r="E10793" i="16"/>
  <c r="E10797" i="16"/>
  <c r="E10801" i="16"/>
  <c r="E10805" i="16"/>
  <c r="D10805" i="16" s="1"/>
  <c r="E10809" i="16"/>
  <c r="D10809" i="16" s="1"/>
  <c r="E10813" i="16"/>
  <c r="D10813" i="16" s="1"/>
  <c r="E10817" i="16"/>
  <c r="D10817" i="16" s="1"/>
  <c r="E10821" i="16"/>
  <c r="D10821" i="16" s="1"/>
  <c r="E10825" i="16"/>
  <c r="D10825" i="16" s="1"/>
  <c r="E10829" i="16"/>
  <c r="D10829" i="16" s="1"/>
  <c r="E10833" i="16"/>
  <c r="D10833" i="16" s="1"/>
  <c r="E10837" i="16"/>
  <c r="D10837" i="16" s="1"/>
  <c r="E10841" i="16"/>
  <c r="D10841" i="16" s="1"/>
  <c r="E10845" i="16"/>
  <c r="D10845" i="16" s="1"/>
  <c r="E10849" i="16"/>
  <c r="D10849" i="16" s="1"/>
  <c r="E10853" i="16"/>
  <c r="D10853" i="16" s="1"/>
  <c r="E10857" i="16"/>
  <c r="D10857" i="16" s="1"/>
  <c r="E10861" i="16"/>
  <c r="D10861" i="16" s="1"/>
  <c r="E10865" i="16"/>
  <c r="D10865" i="16" s="1"/>
  <c r="E10869" i="16"/>
  <c r="D10869" i="16" s="1"/>
  <c r="E10873" i="16"/>
  <c r="D10873" i="16" s="1"/>
  <c r="E10877" i="16"/>
  <c r="D10877" i="16" s="1"/>
  <c r="E10881" i="16"/>
  <c r="D10881" i="16" s="1"/>
  <c r="E10885" i="16"/>
  <c r="D10885" i="16" s="1"/>
  <c r="E10889" i="16"/>
  <c r="D10889" i="16" s="1"/>
  <c r="E10893" i="16"/>
  <c r="D10893" i="16" s="1"/>
  <c r="E10897" i="16"/>
  <c r="D10897" i="16" s="1"/>
  <c r="E10901" i="16"/>
  <c r="D10901" i="16" s="1"/>
  <c r="E10905" i="16"/>
  <c r="E10909" i="16"/>
  <c r="E10913" i="16"/>
  <c r="E10917" i="16"/>
  <c r="E10921" i="16"/>
  <c r="E10925" i="16"/>
  <c r="E10929" i="16"/>
  <c r="E10933" i="16"/>
  <c r="E10937" i="16"/>
  <c r="E10941" i="16"/>
  <c r="E10945" i="16"/>
  <c r="E10949" i="16"/>
  <c r="E10953" i="16"/>
  <c r="E10957" i="16"/>
  <c r="E10961" i="16"/>
  <c r="E10965" i="16"/>
  <c r="E10969" i="16"/>
  <c r="E10973" i="16"/>
  <c r="E10977" i="16"/>
  <c r="E10981" i="16"/>
  <c r="E10985" i="16"/>
  <c r="E10989" i="16"/>
  <c r="E10993" i="16"/>
  <c r="E10997" i="16"/>
  <c r="E11001" i="16"/>
  <c r="E11005" i="16"/>
  <c r="E11009" i="16"/>
  <c r="E11013" i="16"/>
  <c r="E11017" i="16"/>
  <c r="E11021" i="16"/>
  <c r="E11025" i="16"/>
  <c r="E11029" i="16"/>
  <c r="E11033" i="16"/>
  <c r="E11037" i="16"/>
  <c r="E11041" i="16"/>
  <c r="E11045" i="16"/>
  <c r="E11049" i="16"/>
  <c r="E11053" i="16"/>
  <c r="E11057" i="16"/>
  <c r="E11061" i="16"/>
  <c r="E11065" i="16"/>
  <c r="E11069" i="16"/>
  <c r="E11073" i="16"/>
  <c r="E11077" i="16"/>
  <c r="E11081" i="16"/>
  <c r="E11085" i="16"/>
  <c r="E11089" i="16"/>
  <c r="E11093" i="16"/>
  <c r="E11097" i="16"/>
  <c r="E11101" i="16"/>
  <c r="E11105" i="16"/>
  <c r="E11109" i="16"/>
  <c r="E11113" i="16"/>
  <c r="E11117" i="16"/>
  <c r="E11121" i="16"/>
  <c r="E11125" i="16"/>
  <c r="E11129" i="16"/>
  <c r="E11133" i="16"/>
  <c r="E11137" i="16"/>
  <c r="E11141" i="16"/>
  <c r="E11145" i="16"/>
  <c r="E11149" i="16"/>
  <c r="E11153" i="16"/>
  <c r="E11157" i="16"/>
  <c r="E11161" i="16"/>
  <c r="E11165" i="16"/>
  <c r="E11169" i="16"/>
  <c r="E11173" i="16"/>
  <c r="E11177" i="16"/>
  <c r="E11181" i="16"/>
  <c r="E11185" i="16"/>
  <c r="E11189" i="16"/>
  <c r="E11193" i="16"/>
  <c r="E11197" i="16"/>
  <c r="E11201" i="16"/>
  <c r="E11205" i="16"/>
  <c r="E11209" i="16"/>
  <c r="E11213" i="16"/>
  <c r="E11217" i="16"/>
  <c r="E11221" i="16"/>
  <c r="E11225" i="16"/>
  <c r="E11229" i="16"/>
  <c r="E11233" i="16"/>
  <c r="E11237" i="16"/>
  <c r="E11241" i="16"/>
  <c r="E11245" i="16"/>
  <c r="E11249" i="16"/>
  <c r="E11253" i="16"/>
  <c r="E11257" i="16"/>
  <c r="E11261" i="16"/>
  <c r="E11265" i="16"/>
  <c r="E11269" i="16"/>
  <c r="E11273" i="16"/>
  <c r="E11277" i="16"/>
  <c r="E11281" i="16"/>
  <c r="E11285" i="16"/>
  <c r="E11289" i="16"/>
  <c r="E11293" i="16"/>
  <c r="E11297" i="16"/>
  <c r="E11301" i="16"/>
  <c r="E11305" i="16"/>
  <c r="D11305" i="16" s="1"/>
  <c r="E11309" i="16"/>
  <c r="D11309" i="16" s="1"/>
  <c r="E11313" i="16"/>
  <c r="D11313" i="16" s="1"/>
  <c r="E11317" i="16"/>
  <c r="D11317" i="16" s="1"/>
  <c r="E11321" i="16"/>
  <c r="D11321" i="16" s="1"/>
  <c r="E11325" i="16"/>
  <c r="D11325" i="16" s="1"/>
  <c r="E11329" i="16"/>
  <c r="D11329" i="16" s="1"/>
  <c r="E11333" i="16"/>
  <c r="D11333" i="16" s="1"/>
  <c r="E11337" i="16"/>
  <c r="D11337" i="16" s="1"/>
  <c r="E11341" i="16"/>
  <c r="D11341" i="16" s="1"/>
  <c r="E11345" i="16"/>
  <c r="D11345" i="16" s="1"/>
  <c r="E11349" i="16"/>
  <c r="D11349" i="16" s="1"/>
  <c r="E11353" i="16"/>
  <c r="D11353" i="16" s="1"/>
  <c r="E11357" i="16"/>
  <c r="D11357" i="16" s="1"/>
  <c r="E11361" i="16"/>
  <c r="D11361" i="16" s="1"/>
  <c r="E11365" i="16"/>
  <c r="D11365" i="16" s="1"/>
  <c r="E11369" i="16"/>
  <c r="D11369" i="16" s="1"/>
  <c r="E11373" i="16"/>
  <c r="D11373" i="16" s="1"/>
  <c r="E11377" i="16"/>
  <c r="D11377" i="16" s="1"/>
  <c r="E11381" i="16"/>
  <c r="D11381" i="16" s="1"/>
  <c r="E11385" i="16"/>
  <c r="D11385" i="16" s="1"/>
  <c r="E11389" i="16"/>
  <c r="D11389" i="16" s="1"/>
  <c r="E11393" i="16"/>
  <c r="D11393" i="16" s="1"/>
  <c r="E11397" i="16"/>
  <c r="D11397" i="16" s="1"/>
  <c r="E11401" i="16"/>
  <c r="D11401" i="16" s="1"/>
  <c r="E11405" i="16"/>
  <c r="E11409" i="16"/>
  <c r="E11413" i="16"/>
  <c r="E11417" i="16"/>
  <c r="E11421" i="16"/>
  <c r="E11425" i="16"/>
  <c r="E11429" i="16"/>
  <c r="E11433" i="16"/>
  <c r="E11437" i="16"/>
  <c r="E11441" i="16"/>
  <c r="E11445" i="16"/>
  <c r="E11449" i="16"/>
  <c r="E11453" i="16"/>
  <c r="E11457" i="16"/>
  <c r="E11461" i="16"/>
  <c r="E11465" i="16"/>
  <c r="E4159" i="16"/>
  <c r="E5220" i="16"/>
  <c r="D5220" i="16" s="1"/>
  <c r="E5587" i="16"/>
  <c r="E5843" i="16"/>
  <c r="D5843" i="16" s="1"/>
  <c r="E6087" i="16"/>
  <c r="D6087" i="16" s="1"/>
  <c r="E6335" i="16"/>
  <c r="D6335" i="16" s="1"/>
  <c r="E6591" i="16"/>
  <c r="D6591" i="16" s="1"/>
  <c r="E6847" i="16"/>
  <c r="D6847" i="16" s="1"/>
  <c r="E7103" i="16"/>
  <c r="D7103" i="16" s="1"/>
  <c r="E7247" i="16"/>
  <c r="D7247" i="16" s="1"/>
  <c r="E7375" i="16"/>
  <c r="E7503" i="16"/>
  <c r="D7503" i="16" s="1"/>
  <c r="E7631" i="16"/>
  <c r="D7631" i="16" s="1"/>
  <c r="E7739" i="16"/>
  <c r="D7739" i="16" s="1"/>
  <c r="E7803" i="16"/>
  <c r="D7803" i="16" s="1"/>
  <c r="E7867" i="16"/>
  <c r="D7867" i="16" s="1"/>
  <c r="E7931" i="16"/>
  <c r="D7931" i="16" s="1"/>
  <c r="E7995" i="16"/>
  <c r="D7995" i="16" s="1"/>
  <c r="E8059" i="16"/>
  <c r="D8059" i="16" s="1"/>
  <c r="E8123" i="16"/>
  <c r="E8187" i="16"/>
  <c r="E8251" i="16"/>
  <c r="E8315" i="16"/>
  <c r="E8379" i="16"/>
  <c r="E8443" i="16"/>
  <c r="D8443" i="16" s="1"/>
  <c r="E8507" i="16"/>
  <c r="D8507" i="16" s="1"/>
  <c r="E8571" i="16"/>
  <c r="D8571" i="16" s="1"/>
  <c r="E8635" i="16"/>
  <c r="E8699" i="16"/>
  <c r="E8763" i="16"/>
  <c r="D8763" i="16" s="1"/>
  <c r="E8827" i="16"/>
  <c r="D8827" i="16" s="1"/>
  <c r="E8880" i="16"/>
  <c r="D8880" i="16" s="1"/>
  <c r="E8912" i="16"/>
  <c r="E8944" i="16"/>
  <c r="E8976" i="16"/>
  <c r="E9008" i="16"/>
  <c r="D9008" i="16" s="1"/>
  <c r="E9040" i="16"/>
  <c r="D9040" i="16" s="1"/>
  <c r="E9072" i="16"/>
  <c r="D9072" i="16" s="1"/>
  <c r="E9104" i="16"/>
  <c r="D9104" i="16" s="1"/>
  <c r="E9136" i="16"/>
  <c r="D9136" i="16" s="1"/>
  <c r="E9168" i="16"/>
  <c r="D9168" i="16" s="1"/>
  <c r="E9200" i="16"/>
  <c r="D9200" i="16" s="1"/>
  <c r="E9232" i="16"/>
  <c r="E9264" i="16"/>
  <c r="E9296" i="16"/>
  <c r="E9328" i="16"/>
  <c r="E9360" i="16"/>
  <c r="E9392" i="16"/>
  <c r="E9424" i="16"/>
  <c r="D9424" i="16" s="1"/>
  <c r="E9456" i="16"/>
  <c r="D9456" i="16" s="1"/>
  <c r="E9488" i="16"/>
  <c r="D9488" i="16" s="1"/>
  <c r="E9520" i="16"/>
  <c r="E9552" i="16"/>
  <c r="E9584" i="16"/>
  <c r="E9622" i="16"/>
  <c r="D9622" i="16" s="1"/>
  <c r="E9638" i="16"/>
  <c r="D9638" i="16" s="1"/>
  <c r="E9654" i="16"/>
  <c r="D9654" i="16" s="1"/>
  <c r="E9670" i="16"/>
  <c r="D9670" i="16" s="1"/>
  <c r="E9686" i="16"/>
  <c r="D9686" i="16" s="1"/>
  <c r="E9702" i="16"/>
  <c r="E9718" i="16"/>
  <c r="E9734" i="16"/>
  <c r="E9750" i="16"/>
  <c r="E9766" i="16"/>
  <c r="E9782" i="16"/>
  <c r="E9798" i="16"/>
  <c r="E9814" i="16"/>
  <c r="D9814" i="16" s="1"/>
  <c r="E9830" i="16"/>
  <c r="D9830" i="16" s="1"/>
  <c r="E9846" i="16"/>
  <c r="D9846" i="16" s="1"/>
  <c r="E9862" i="16"/>
  <c r="D9862" i="16" s="1"/>
  <c r="E9878" i="16"/>
  <c r="D9878" i="16" s="1"/>
  <c r="E9894" i="16"/>
  <c r="D9894" i="16" s="1"/>
  <c r="E9910" i="16"/>
  <c r="D9910" i="16" s="1"/>
  <c r="E9926" i="16"/>
  <c r="D9926" i="16" s="1"/>
  <c r="E9942" i="16"/>
  <c r="D9942" i="16" s="1"/>
  <c r="E9958" i="16"/>
  <c r="D9958" i="16" s="1"/>
  <c r="E9974" i="16"/>
  <c r="D9974" i="16" s="1"/>
  <c r="E9990" i="16"/>
  <c r="D9990" i="16" s="1"/>
  <c r="E10006" i="16"/>
  <c r="E10022" i="16"/>
  <c r="E10038" i="16"/>
  <c r="E10054" i="16"/>
  <c r="E10070" i="16"/>
  <c r="E10086" i="16"/>
  <c r="E10102" i="16"/>
  <c r="E10118" i="16"/>
  <c r="E10134" i="16"/>
  <c r="E10150" i="16"/>
  <c r="E10166" i="16"/>
  <c r="E10182" i="16"/>
  <c r="E10198" i="16"/>
  <c r="E10214" i="16"/>
  <c r="D10214" i="16" s="1"/>
  <c r="E10230" i="16"/>
  <c r="D10230" i="16" s="1"/>
  <c r="E10246" i="16"/>
  <c r="D10246" i="16" s="1"/>
  <c r="E10262" i="16"/>
  <c r="D10262" i="16" s="1"/>
  <c r="E10278" i="16"/>
  <c r="D10278" i="16" s="1"/>
  <c r="E10294" i="16"/>
  <c r="D10294" i="16" s="1"/>
  <c r="E10310" i="16"/>
  <c r="D10310" i="16" s="1"/>
  <c r="E10326" i="16"/>
  <c r="D10326" i="16" s="1"/>
  <c r="E10342" i="16"/>
  <c r="D10342" i="16" s="1"/>
  <c r="E10358" i="16"/>
  <c r="D10358" i="16" s="1"/>
  <c r="E10374" i="16"/>
  <c r="D10374" i="16" s="1"/>
  <c r="E10390" i="16"/>
  <c r="D10390" i="16" s="1"/>
  <c r="E10406" i="16"/>
  <c r="E10422" i="16"/>
  <c r="E10438" i="16"/>
  <c r="E10454" i="16"/>
  <c r="E10470" i="16"/>
  <c r="E10486" i="16"/>
  <c r="E10502" i="16"/>
  <c r="D10502" i="16" s="1"/>
  <c r="E10518" i="16"/>
  <c r="D10518" i="16" s="1"/>
  <c r="E10534" i="16"/>
  <c r="D10534" i="16" s="1"/>
  <c r="E10550" i="16"/>
  <c r="D10550" i="16" s="1"/>
  <c r="E10566" i="16"/>
  <c r="D10566" i="16" s="1"/>
  <c r="E10582" i="16"/>
  <c r="D10582" i="16" s="1"/>
  <c r="E10598" i="16"/>
  <c r="D10598" i="16" s="1"/>
  <c r="E10614" i="16"/>
  <c r="D10614" i="16" s="1"/>
  <c r="E10630" i="16"/>
  <c r="D10630" i="16" s="1"/>
  <c r="E10646" i="16"/>
  <c r="D10646" i="16" s="1"/>
  <c r="E10662" i="16"/>
  <c r="D10662" i="16" s="1"/>
  <c r="E10678" i="16"/>
  <c r="D10678" i="16" s="1"/>
  <c r="E10694" i="16"/>
  <c r="D10694" i="16" s="1"/>
  <c r="E10710" i="16"/>
  <c r="E10726" i="16"/>
  <c r="E10742" i="16"/>
  <c r="E10758" i="16"/>
  <c r="E10774" i="16"/>
  <c r="E10790" i="16"/>
  <c r="E10806" i="16"/>
  <c r="D10806" i="16" s="1"/>
  <c r="E10822" i="16"/>
  <c r="D10822" i="16" s="1"/>
  <c r="E10838" i="16"/>
  <c r="D10838" i="16" s="1"/>
  <c r="E10854" i="16"/>
  <c r="D10854" i="16" s="1"/>
  <c r="E10870" i="16"/>
  <c r="D10870" i="16" s="1"/>
  <c r="E10886" i="16"/>
  <c r="D10886" i="16" s="1"/>
  <c r="E10902" i="16"/>
  <c r="E10918" i="16"/>
  <c r="E10934" i="16"/>
  <c r="E10950" i="16"/>
  <c r="E10966" i="16"/>
  <c r="E10982" i="16"/>
  <c r="E10998" i="16"/>
  <c r="E11014" i="16"/>
  <c r="E11030" i="16"/>
  <c r="E11046" i="16"/>
  <c r="E11062" i="16"/>
  <c r="E11078" i="16"/>
  <c r="E11094" i="16"/>
  <c r="E11110" i="16"/>
  <c r="E11126" i="16"/>
  <c r="E11142" i="16"/>
  <c r="E11158" i="16"/>
  <c r="E11174" i="16"/>
  <c r="E11190" i="16"/>
  <c r="E11206" i="16"/>
  <c r="E11222" i="16"/>
  <c r="E11238" i="16"/>
  <c r="E11254" i="16"/>
  <c r="E11270" i="16"/>
  <c r="E11286" i="16"/>
  <c r="E11302" i="16"/>
  <c r="D11302" i="16" s="1"/>
  <c r="E11318" i="16"/>
  <c r="D11318" i="16" s="1"/>
  <c r="E11334" i="16"/>
  <c r="D11334" i="16" s="1"/>
  <c r="E11350" i="16"/>
  <c r="D11350" i="16" s="1"/>
  <c r="E11366" i="16"/>
  <c r="D11366" i="16" s="1"/>
  <c r="E11382" i="16"/>
  <c r="D11382" i="16" s="1"/>
  <c r="E11398" i="16"/>
  <c r="D11398" i="16" s="1"/>
  <c r="E11414" i="16"/>
  <c r="E11430" i="16"/>
  <c r="E11446" i="16"/>
  <c r="E11462" i="16"/>
  <c r="E11470" i="16"/>
  <c r="E11474" i="16"/>
  <c r="E11478" i="16"/>
  <c r="E11482" i="16"/>
  <c r="E11486" i="16"/>
  <c r="E11490" i="16"/>
  <c r="E11494" i="16"/>
  <c r="E11498" i="16"/>
  <c r="E11502" i="16"/>
  <c r="D11502" i="16" s="1"/>
  <c r="E11506" i="16"/>
  <c r="D11506" i="16" s="1"/>
  <c r="E11510" i="16"/>
  <c r="D11510" i="16" s="1"/>
  <c r="E11514" i="16"/>
  <c r="D11514" i="16" s="1"/>
  <c r="E11518" i="16"/>
  <c r="D11518" i="16" s="1"/>
  <c r="E11522" i="16"/>
  <c r="D11522" i="16" s="1"/>
  <c r="E11526" i="16"/>
  <c r="D11526" i="16" s="1"/>
  <c r="E11530" i="16"/>
  <c r="D11530" i="16" s="1"/>
  <c r="E11534" i="16"/>
  <c r="D11534" i="16" s="1"/>
  <c r="E11538" i="16"/>
  <c r="D11538" i="16" s="1"/>
  <c r="E11542" i="16"/>
  <c r="D11542" i="16" s="1"/>
  <c r="E11546" i="16"/>
  <c r="D11546" i="16" s="1"/>
  <c r="E11550" i="16"/>
  <c r="D11550" i="16" s="1"/>
  <c r="E11554" i="16"/>
  <c r="D11554" i="16" s="1"/>
  <c r="E11558" i="16"/>
  <c r="D11558" i="16" s="1"/>
  <c r="E11562" i="16"/>
  <c r="D11562" i="16" s="1"/>
  <c r="E11566" i="16"/>
  <c r="D11566" i="16" s="1"/>
  <c r="E11570" i="16"/>
  <c r="D11570" i="16" s="1"/>
  <c r="E11574" i="16"/>
  <c r="D11574" i="16" s="1"/>
  <c r="E11578" i="16"/>
  <c r="D11578" i="16" s="1"/>
  <c r="E11582" i="16"/>
  <c r="D11582" i="16" s="1"/>
  <c r="E11586" i="16"/>
  <c r="D11586" i="16" s="1"/>
  <c r="E11590" i="16"/>
  <c r="D11590" i="16" s="1"/>
  <c r="E11594" i="16"/>
  <c r="D11594" i="16" s="1"/>
  <c r="E11598" i="16"/>
  <c r="D11598" i="16" s="1"/>
  <c r="E11602" i="16"/>
  <c r="E11606" i="16"/>
  <c r="E11610" i="16"/>
  <c r="E11614" i="16"/>
  <c r="E11618" i="16"/>
  <c r="E11622" i="16"/>
  <c r="E11626" i="16"/>
  <c r="E11630" i="16"/>
  <c r="E11634" i="16"/>
  <c r="E11638" i="16"/>
  <c r="E11642" i="16"/>
  <c r="E11646" i="16"/>
  <c r="E11650" i="16"/>
  <c r="E11654" i="16"/>
  <c r="E11658" i="16"/>
  <c r="E11662" i="16"/>
  <c r="E11666" i="16"/>
  <c r="E11670" i="16"/>
  <c r="E11674" i="16"/>
  <c r="E11678" i="16"/>
  <c r="E11682" i="16"/>
  <c r="E11686" i="16"/>
  <c r="E11690" i="16"/>
  <c r="E11694" i="16"/>
  <c r="E11698" i="16"/>
  <c r="E11702" i="16"/>
  <c r="D11702" i="16" s="1"/>
  <c r="E11706" i="16"/>
  <c r="D11706" i="16" s="1"/>
  <c r="E11710" i="16"/>
  <c r="D11710" i="16" s="1"/>
  <c r="E11714" i="16"/>
  <c r="D11714" i="16" s="1"/>
  <c r="E11718" i="16"/>
  <c r="D11718" i="16" s="1"/>
  <c r="E11722" i="16"/>
  <c r="D11722" i="16" s="1"/>
  <c r="E11726" i="16"/>
  <c r="D11726" i="16" s="1"/>
  <c r="E11730" i="16"/>
  <c r="D11730" i="16" s="1"/>
  <c r="E11734" i="16"/>
  <c r="D11734" i="16" s="1"/>
  <c r="E11738" i="16"/>
  <c r="D11738" i="16" s="1"/>
  <c r="E11742" i="16"/>
  <c r="D11742" i="16" s="1"/>
  <c r="E11746" i="16"/>
  <c r="D11746" i="16" s="1"/>
  <c r="E11750" i="16"/>
  <c r="D11750" i="16" s="1"/>
  <c r="E11754" i="16"/>
  <c r="D11754" i="16" s="1"/>
  <c r="E11758" i="16"/>
  <c r="D11758" i="16" s="1"/>
  <c r="E11762" i="16"/>
  <c r="D11762" i="16" s="1"/>
  <c r="E11766" i="16"/>
  <c r="D11766" i="16" s="1"/>
  <c r="E11770" i="16"/>
  <c r="D11770" i="16" s="1"/>
  <c r="E11774" i="16"/>
  <c r="D11774" i="16" s="1"/>
  <c r="E11778" i="16"/>
  <c r="D11778" i="16" s="1"/>
  <c r="E11782" i="16"/>
  <c r="D11782" i="16" s="1"/>
  <c r="E11786" i="16"/>
  <c r="D11786" i="16" s="1"/>
  <c r="E11790" i="16"/>
  <c r="D11790" i="16" s="1"/>
  <c r="E11794" i="16"/>
  <c r="D11794" i="16" s="1"/>
  <c r="E11798" i="16"/>
  <c r="D11798" i="16" s="1"/>
  <c r="E11802" i="16"/>
  <c r="E11806" i="16"/>
  <c r="E11810" i="16"/>
  <c r="E11814" i="16"/>
  <c r="E11818" i="16"/>
  <c r="E11822" i="16"/>
  <c r="E11826" i="16"/>
  <c r="E11830" i="16"/>
  <c r="E11834" i="16"/>
  <c r="E11838" i="16"/>
  <c r="E11842" i="16"/>
  <c r="E11846" i="16"/>
  <c r="E11850" i="16"/>
  <c r="E11854" i="16"/>
  <c r="E11858" i="16"/>
  <c r="E11862" i="16"/>
  <c r="E11866" i="16"/>
  <c r="E11870" i="16"/>
  <c r="E11874" i="16"/>
  <c r="E11878" i="16"/>
  <c r="E11882" i="16"/>
  <c r="E11886" i="16"/>
  <c r="E11890" i="16"/>
  <c r="E11894" i="16"/>
  <c r="E11898" i="16"/>
  <c r="E11902" i="16"/>
  <c r="D11902" i="16" s="1"/>
  <c r="E11906" i="16"/>
  <c r="D11906" i="16" s="1"/>
  <c r="E11910" i="16"/>
  <c r="D11910" i="16" s="1"/>
  <c r="E11914" i="16"/>
  <c r="D11914" i="16" s="1"/>
  <c r="E11918" i="16"/>
  <c r="D11918" i="16" s="1"/>
  <c r="E11922" i="16"/>
  <c r="D11922" i="16" s="1"/>
  <c r="E11926" i="16"/>
  <c r="D11926" i="16" s="1"/>
  <c r="E11930" i="16"/>
  <c r="D11930" i="16" s="1"/>
  <c r="E11934" i="16"/>
  <c r="D11934" i="16" s="1"/>
  <c r="E11938" i="16"/>
  <c r="D11938" i="16" s="1"/>
  <c r="E11942" i="16"/>
  <c r="D11942" i="16" s="1"/>
  <c r="E11946" i="16"/>
  <c r="D11946" i="16" s="1"/>
  <c r="E11950" i="16"/>
  <c r="D11950" i="16" s="1"/>
  <c r="E11954" i="16"/>
  <c r="D11954" i="16" s="1"/>
  <c r="E11958" i="16"/>
  <c r="D11958" i="16" s="1"/>
  <c r="E11962" i="16"/>
  <c r="D11962" i="16" s="1"/>
  <c r="E11966" i="16"/>
  <c r="D11966" i="16" s="1"/>
  <c r="E11970" i="16"/>
  <c r="D11970" i="16" s="1"/>
  <c r="E11974" i="16"/>
  <c r="D11974" i="16" s="1"/>
  <c r="E11978" i="16"/>
  <c r="D11978" i="16" s="1"/>
  <c r="E11982" i="16"/>
  <c r="D11982" i="16" s="1"/>
  <c r="E11986" i="16"/>
  <c r="D11986" i="16" s="1"/>
  <c r="E11990" i="16"/>
  <c r="D11990" i="16" s="1"/>
  <c r="E11994" i="16"/>
  <c r="D11994" i="16" s="1"/>
  <c r="E11998" i="16"/>
  <c r="D11998" i="16" s="1"/>
  <c r="E12002" i="16"/>
  <c r="E12006" i="16"/>
  <c r="E12010" i="16"/>
  <c r="E12014" i="16"/>
  <c r="E12018" i="16"/>
  <c r="E12022" i="16"/>
  <c r="E12026" i="16"/>
  <c r="E12030" i="16"/>
  <c r="E12034" i="16"/>
  <c r="E12038" i="16"/>
  <c r="E12042" i="16"/>
  <c r="E12046" i="16"/>
  <c r="E12050" i="16"/>
  <c r="E12054" i="16"/>
  <c r="E12058" i="16"/>
  <c r="E12062" i="16"/>
  <c r="E12066" i="16"/>
  <c r="E12070" i="16"/>
  <c r="E12074" i="16"/>
  <c r="E12078" i="16"/>
  <c r="E12082" i="16"/>
  <c r="E12086" i="16"/>
  <c r="E12090" i="16"/>
  <c r="E12094" i="16"/>
  <c r="E12098" i="16"/>
  <c r="E12102" i="16"/>
  <c r="E12106" i="16"/>
  <c r="E12110" i="16"/>
  <c r="E12114" i="16"/>
  <c r="E12118" i="16"/>
  <c r="E12122" i="16"/>
  <c r="E12126" i="16"/>
  <c r="E12130" i="16"/>
  <c r="E12134" i="16"/>
  <c r="E12138" i="16"/>
  <c r="E12142" i="16"/>
  <c r="E12146" i="16"/>
  <c r="E12150" i="16"/>
  <c r="E12154" i="16"/>
  <c r="E12158" i="16"/>
  <c r="E12162" i="16"/>
  <c r="E12166" i="16"/>
  <c r="E12170" i="16"/>
  <c r="E12174" i="16"/>
  <c r="E12178" i="16"/>
  <c r="E12182" i="16"/>
  <c r="E12186" i="16"/>
  <c r="E12190" i="16"/>
  <c r="E12194" i="16"/>
  <c r="E12198" i="16"/>
  <c r="E12202" i="16"/>
  <c r="E12206" i="16"/>
  <c r="E12210" i="16"/>
  <c r="E12214" i="16"/>
  <c r="E12218" i="16"/>
  <c r="E12222" i="16"/>
  <c r="E12226" i="16"/>
  <c r="E12230" i="16"/>
  <c r="E12234" i="16"/>
  <c r="E12238" i="16"/>
  <c r="E12242" i="16"/>
  <c r="E12246" i="16"/>
  <c r="E12250" i="16"/>
  <c r="E12254" i="16"/>
  <c r="E12258" i="16"/>
  <c r="E12262" i="16"/>
  <c r="E12266" i="16"/>
  <c r="E12270" i="16"/>
  <c r="E12274" i="16"/>
  <c r="E12278" i="16"/>
  <c r="E12282" i="16"/>
  <c r="E12286" i="16"/>
  <c r="E12290" i="16"/>
  <c r="E12294" i="16"/>
  <c r="E12298" i="16"/>
  <c r="E12302" i="16"/>
  <c r="D12302" i="16" s="1"/>
  <c r="E12306" i="16"/>
  <c r="D12306" i="16" s="1"/>
  <c r="E12310" i="16"/>
  <c r="D12310" i="16" s="1"/>
  <c r="E12314" i="16"/>
  <c r="D12314" i="16" s="1"/>
  <c r="E12318" i="16"/>
  <c r="D12318" i="16" s="1"/>
  <c r="E12322" i="16"/>
  <c r="D12322" i="16" s="1"/>
  <c r="E12326" i="16"/>
  <c r="D12326" i="16" s="1"/>
  <c r="E12330" i="16"/>
  <c r="D12330" i="16" s="1"/>
  <c r="E12334" i="16"/>
  <c r="D12334" i="16" s="1"/>
  <c r="E12338" i="16"/>
  <c r="D12338" i="16" s="1"/>
  <c r="E12342" i="16"/>
  <c r="D12342" i="16" s="1"/>
  <c r="E12346" i="16"/>
  <c r="D12346" i="16" s="1"/>
  <c r="E12350" i="16"/>
  <c r="D12350" i="16" s="1"/>
  <c r="E12354" i="16"/>
  <c r="D12354" i="16" s="1"/>
  <c r="E12358" i="16"/>
  <c r="D12358" i="16" s="1"/>
  <c r="E12362" i="16"/>
  <c r="D12362" i="16" s="1"/>
  <c r="E12366" i="16"/>
  <c r="D12366" i="16" s="1"/>
  <c r="E12370" i="16"/>
  <c r="D12370" i="16" s="1"/>
  <c r="E12374" i="16"/>
  <c r="D12374" i="16" s="1"/>
  <c r="E12378" i="16"/>
  <c r="D12378" i="16" s="1"/>
  <c r="E12382" i="16"/>
  <c r="D12382" i="16" s="1"/>
  <c r="E12386" i="16"/>
  <c r="D12386" i="16" s="1"/>
  <c r="E12390" i="16"/>
  <c r="D12390" i="16" s="1"/>
  <c r="E12394" i="16"/>
  <c r="D12394" i="16" s="1"/>
  <c r="E12398" i="16"/>
  <c r="D12398" i="16" s="1"/>
  <c r="E12402" i="16"/>
  <c r="E12406" i="16"/>
  <c r="E12410" i="16"/>
  <c r="E12414" i="16"/>
  <c r="E12418" i="16"/>
  <c r="E12422" i="16"/>
  <c r="E12426" i="16"/>
  <c r="E12430" i="16"/>
  <c r="E12434" i="16"/>
  <c r="E12438" i="16"/>
  <c r="E12442" i="16"/>
  <c r="E12446" i="16"/>
  <c r="E12450" i="16"/>
  <c r="E12454" i="16"/>
  <c r="E12458" i="16"/>
  <c r="E12462" i="16"/>
  <c r="E12466" i="16"/>
  <c r="E12470" i="16"/>
  <c r="E12474" i="16"/>
  <c r="E12478" i="16"/>
  <c r="E12482" i="16"/>
  <c r="E12486" i="16"/>
  <c r="E12490" i="16"/>
  <c r="E12494" i="16"/>
  <c r="E12498" i="16"/>
  <c r="E12502" i="16"/>
  <c r="D12502" i="16" s="1"/>
  <c r="E12506" i="16"/>
  <c r="D12506" i="16" s="1"/>
  <c r="E12510" i="16"/>
  <c r="D12510" i="16" s="1"/>
  <c r="E12514" i="16"/>
  <c r="D12514" i="16" s="1"/>
  <c r="E12518" i="16"/>
  <c r="D12518" i="16" s="1"/>
  <c r="E12522" i="16"/>
  <c r="D12522" i="16" s="1"/>
  <c r="E12526" i="16"/>
  <c r="D12526" i="16" s="1"/>
  <c r="E12530" i="16"/>
  <c r="D12530" i="16" s="1"/>
  <c r="E12534" i="16"/>
  <c r="D12534" i="16" s="1"/>
  <c r="E12538" i="16"/>
  <c r="D12538" i="16" s="1"/>
  <c r="E12542" i="16"/>
  <c r="D12542" i="16" s="1"/>
  <c r="E12546" i="16"/>
  <c r="D12546" i="16" s="1"/>
  <c r="E12550" i="16"/>
  <c r="D12550" i="16" s="1"/>
  <c r="E12554" i="16"/>
  <c r="D12554" i="16" s="1"/>
  <c r="E12558" i="16"/>
  <c r="D12558" i="16" s="1"/>
  <c r="E12562" i="16"/>
  <c r="D12562" i="16" s="1"/>
  <c r="E12566" i="16"/>
  <c r="D12566" i="16" s="1"/>
  <c r="E12570" i="16"/>
  <c r="D12570" i="16" s="1"/>
  <c r="E12574" i="16"/>
  <c r="D12574" i="16" s="1"/>
  <c r="E12578" i="16"/>
  <c r="D12578" i="16" s="1"/>
  <c r="E12582" i="16"/>
  <c r="D12582" i="16" s="1"/>
  <c r="E12586" i="16"/>
  <c r="D12586" i="16" s="1"/>
  <c r="E12590" i="16"/>
  <c r="D12590" i="16" s="1"/>
  <c r="E12594" i="16"/>
  <c r="D12594" i="16" s="1"/>
  <c r="E12598" i="16"/>
  <c r="D12598" i="16" s="1"/>
  <c r="E12602" i="16"/>
  <c r="E12606" i="16"/>
  <c r="E12610" i="16"/>
  <c r="E12614" i="16"/>
  <c r="E12618" i="16"/>
  <c r="E12622" i="16"/>
  <c r="E12626" i="16"/>
  <c r="E12630" i="16"/>
  <c r="E12634" i="16"/>
  <c r="E12638" i="16"/>
  <c r="E12642" i="16"/>
  <c r="E12646" i="16"/>
  <c r="E12650" i="16"/>
  <c r="E12654" i="16"/>
  <c r="E12658" i="16"/>
  <c r="E12662" i="16"/>
  <c r="E12666" i="16"/>
  <c r="E12670" i="16"/>
  <c r="E12674" i="16"/>
  <c r="E12678" i="16"/>
  <c r="E12682" i="16"/>
  <c r="E12686" i="16"/>
  <c r="E12690" i="16"/>
  <c r="E12694" i="16"/>
  <c r="E12698" i="16"/>
  <c r="E12702" i="16"/>
  <c r="D12702" i="16" s="1"/>
  <c r="E12706" i="16"/>
  <c r="D12706" i="16" s="1"/>
  <c r="E12710" i="16"/>
  <c r="D12710" i="16" s="1"/>
  <c r="E12714" i="16"/>
  <c r="D12714" i="16" s="1"/>
  <c r="E12718" i="16"/>
  <c r="D12718" i="16" s="1"/>
  <c r="E12722" i="16"/>
  <c r="D12722" i="16" s="1"/>
  <c r="E12726" i="16"/>
  <c r="D12726" i="16" s="1"/>
  <c r="E12730" i="16"/>
  <c r="D12730" i="16" s="1"/>
  <c r="E12734" i="16"/>
  <c r="D12734" i="16" s="1"/>
  <c r="E12738" i="16"/>
  <c r="D12738" i="16" s="1"/>
  <c r="E12742" i="16"/>
  <c r="D12742" i="16" s="1"/>
  <c r="E12746" i="16"/>
  <c r="D12746" i="16" s="1"/>
  <c r="E12750" i="16"/>
  <c r="D12750" i="16" s="1"/>
  <c r="E12754" i="16"/>
  <c r="D12754" i="16" s="1"/>
  <c r="E12758" i="16"/>
  <c r="D12758" i="16" s="1"/>
  <c r="E12762" i="16"/>
  <c r="D12762" i="16" s="1"/>
  <c r="E12766" i="16"/>
  <c r="D12766" i="16" s="1"/>
  <c r="E12770" i="16"/>
  <c r="D12770" i="16" s="1"/>
  <c r="E12774" i="16"/>
  <c r="D12774" i="16" s="1"/>
  <c r="E12778" i="16"/>
  <c r="D12778" i="16" s="1"/>
  <c r="E12782" i="16"/>
  <c r="D12782" i="16" s="1"/>
  <c r="E12786" i="16"/>
  <c r="D12786" i="16" s="1"/>
  <c r="E12790" i="16"/>
  <c r="D12790" i="16" s="1"/>
  <c r="E12794" i="16"/>
  <c r="D12794" i="16" s="1"/>
  <c r="E12798" i="16"/>
  <c r="D12798" i="16" s="1"/>
  <c r="E12802" i="16"/>
  <c r="D12802" i="16" s="1"/>
  <c r="E12806" i="16"/>
  <c r="D12806" i="16" s="1"/>
  <c r="E12810" i="16"/>
  <c r="D12810" i="16" s="1"/>
  <c r="E12814" i="16"/>
  <c r="D12814" i="16" s="1"/>
  <c r="E12818" i="16"/>
  <c r="D12818" i="16" s="1"/>
  <c r="E12822" i="16"/>
  <c r="D12822" i="16" s="1"/>
  <c r="E12826" i="16"/>
  <c r="D12826" i="16" s="1"/>
  <c r="E12830" i="16"/>
  <c r="D12830" i="16" s="1"/>
  <c r="E12834" i="16"/>
  <c r="D12834" i="16" s="1"/>
  <c r="E12838" i="16"/>
  <c r="D12838" i="16" s="1"/>
  <c r="E12842" i="16"/>
  <c r="D12842" i="16" s="1"/>
  <c r="E12846" i="16"/>
  <c r="D12846" i="16" s="1"/>
  <c r="E12850" i="16"/>
  <c r="D12850" i="16" s="1"/>
  <c r="E12854" i="16"/>
  <c r="D12854" i="16" s="1"/>
  <c r="E12858" i="16"/>
  <c r="D12858" i="16" s="1"/>
  <c r="E12862" i="16"/>
  <c r="D12862" i="16" s="1"/>
  <c r="E12866" i="16"/>
  <c r="D12866" i="16" s="1"/>
  <c r="E12870" i="16"/>
  <c r="D12870" i="16" s="1"/>
  <c r="E12874" i="16"/>
  <c r="D12874" i="16" s="1"/>
  <c r="E12878" i="16"/>
  <c r="D12878" i="16" s="1"/>
  <c r="E12882" i="16"/>
  <c r="D12882" i="16" s="1"/>
  <c r="E12886" i="16"/>
  <c r="D12886" i="16" s="1"/>
  <c r="E12890" i="16"/>
  <c r="D12890" i="16" s="1"/>
  <c r="E12894" i="16"/>
  <c r="D12894" i="16" s="1"/>
  <c r="E12898" i="16"/>
  <c r="D12898" i="16" s="1"/>
  <c r="E12902" i="16"/>
  <c r="D12902" i="16" s="1"/>
  <c r="E12906" i="16"/>
  <c r="D12906" i="16" s="1"/>
  <c r="E12910" i="16"/>
  <c r="D12910" i="16" s="1"/>
  <c r="E12914" i="16"/>
  <c r="D12914" i="16" s="1"/>
  <c r="E12918" i="16"/>
  <c r="D12918" i="16" s="1"/>
  <c r="E12922" i="16"/>
  <c r="D12922" i="16" s="1"/>
  <c r="E12926" i="16"/>
  <c r="D12926" i="16" s="1"/>
  <c r="E12930" i="16"/>
  <c r="D12930" i="16" s="1"/>
  <c r="E12934" i="16"/>
  <c r="D12934" i="16" s="1"/>
  <c r="E12938" i="16"/>
  <c r="D12938" i="16" s="1"/>
  <c r="E12942" i="16"/>
  <c r="D12942" i="16" s="1"/>
  <c r="E12946" i="16"/>
  <c r="D12946" i="16" s="1"/>
  <c r="E12950" i="16"/>
  <c r="D12950" i="16" s="1"/>
  <c r="E12954" i="16"/>
  <c r="D12954" i="16" s="1"/>
  <c r="E12958" i="16"/>
  <c r="D12958" i="16" s="1"/>
  <c r="E12962" i="16"/>
  <c r="D12962" i="16" s="1"/>
  <c r="E12966" i="16"/>
  <c r="D12966" i="16" s="1"/>
  <c r="E12970" i="16"/>
  <c r="D12970" i="16" s="1"/>
  <c r="E12974" i="16"/>
  <c r="D12974" i="16" s="1"/>
  <c r="E12978" i="16"/>
  <c r="D12978" i="16" s="1"/>
  <c r="E12982" i="16"/>
  <c r="D12982" i="16" s="1"/>
  <c r="E12986" i="16"/>
  <c r="D12986" i="16" s="1"/>
  <c r="E12990" i="16"/>
  <c r="D12990" i="16" s="1"/>
  <c r="E12994" i="16"/>
  <c r="D12994" i="16" s="1"/>
  <c r="E12998" i="16"/>
  <c r="D12998" i="16" s="1"/>
  <c r="E13002" i="16"/>
  <c r="D13002" i="16" s="1"/>
  <c r="E13006" i="16"/>
  <c r="D13006" i="16" s="1"/>
  <c r="E13010" i="16"/>
  <c r="D13010" i="16" s="1"/>
  <c r="E13014" i="16"/>
  <c r="D13014" i="16" s="1"/>
  <c r="E13018" i="16"/>
  <c r="D13018" i="16" s="1"/>
  <c r="E13022" i="16"/>
  <c r="D13022" i="16" s="1"/>
  <c r="E13026" i="16"/>
  <c r="D13026" i="16" s="1"/>
  <c r="E13030" i="16"/>
  <c r="D13030" i="16" s="1"/>
  <c r="E13034" i="16"/>
  <c r="D13034" i="16" s="1"/>
  <c r="E13038" i="16"/>
  <c r="D13038" i="16" s="1"/>
  <c r="E13042" i="16"/>
  <c r="D13042" i="16" s="1"/>
  <c r="E13046" i="16"/>
  <c r="D13046" i="16" s="1"/>
  <c r="E13050" i="16"/>
  <c r="D13050" i="16" s="1"/>
  <c r="E13054" i="16"/>
  <c r="D13054" i="16" s="1"/>
  <c r="E13058" i="16"/>
  <c r="D13058" i="16" s="1"/>
  <c r="E13062" i="16"/>
  <c r="D13062" i="16" s="1"/>
  <c r="E13066" i="16"/>
  <c r="D13066" i="16" s="1"/>
  <c r="E13070" i="16"/>
  <c r="D13070" i="16" s="1"/>
  <c r="E13074" i="16"/>
  <c r="D13074" i="16" s="1"/>
  <c r="E13078" i="16"/>
  <c r="D13078" i="16" s="1"/>
  <c r="E13082" i="16"/>
  <c r="D13082" i="16" s="1"/>
  <c r="E13086" i="16"/>
  <c r="D13086" i="16" s="1"/>
  <c r="E13090" i="16"/>
  <c r="D13090" i="16" s="1"/>
  <c r="E13094" i="16"/>
  <c r="D13094" i="16" s="1"/>
  <c r="E13098" i="16"/>
  <c r="D13098" i="16" s="1"/>
  <c r="E13102" i="16"/>
  <c r="E13106" i="16"/>
  <c r="E13110" i="16"/>
  <c r="E13114" i="16"/>
  <c r="E13118" i="16"/>
  <c r="E13122" i="16"/>
  <c r="E13126" i="16"/>
  <c r="E13130" i="16"/>
  <c r="E13134" i="16"/>
  <c r="E13138" i="16"/>
  <c r="E13142" i="16"/>
  <c r="E13146" i="16"/>
  <c r="E13150" i="16"/>
  <c r="E13154" i="16"/>
  <c r="E13158" i="16"/>
  <c r="E13162" i="16"/>
  <c r="E13166" i="16"/>
  <c r="E13170" i="16"/>
  <c r="E13174" i="16"/>
  <c r="E13178" i="16"/>
  <c r="E13182" i="16"/>
  <c r="E13186" i="16"/>
  <c r="E13190" i="16"/>
  <c r="E13194" i="16"/>
  <c r="E13198" i="16"/>
  <c r="E13202" i="16"/>
  <c r="E13206" i="16"/>
  <c r="E13210" i="16"/>
  <c r="E13214" i="16"/>
  <c r="E13218" i="16"/>
  <c r="E13222" i="16"/>
  <c r="E13226" i="16"/>
  <c r="E13230" i="16"/>
  <c r="E13234" i="16"/>
  <c r="E13238" i="16"/>
  <c r="E13242" i="16"/>
  <c r="E13246" i="16"/>
  <c r="E13250" i="16"/>
  <c r="E13254" i="16"/>
  <c r="E13258" i="16"/>
  <c r="E13262" i="16"/>
  <c r="E13266" i="16"/>
  <c r="E13270" i="16"/>
  <c r="E13274" i="16"/>
  <c r="E13278" i="16"/>
  <c r="E13282" i="16"/>
  <c r="E13286" i="16"/>
  <c r="E13290" i="16"/>
  <c r="E13294" i="16"/>
  <c r="E13298" i="16"/>
  <c r="E13302" i="16"/>
  <c r="D13302" i="16" s="1"/>
  <c r="E13306" i="16"/>
  <c r="D13306" i="16" s="1"/>
  <c r="E13310" i="16"/>
  <c r="D13310" i="16" s="1"/>
  <c r="E13314" i="16"/>
  <c r="D13314" i="16" s="1"/>
  <c r="E13318" i="16"/>
  <c r="D13318" i="16" s="1"/>
  <c r="E13322" i="16"/>
  <c r="D13322" i="16" s="1"/>
  <c r="E13326" i="16"/>
  <c r="D13326" i="16" s="1"/>
  <c r="E13330" i="16"/>
  <c r="D13330" i="16" s="1"/>
  <c r="E13334" i="16"/>
  <c r="D13334" i="16" s="1"/>
  <c r="E13338" i="16"/>
  <c r="D13338" i="16" s="1"/>
  <c r="E13342" i="16"/>
  <c r="D13342" i="16" s="1"/>
  <c r="E13346" i="16"/>
  <c r="D13346" i="16" s="1"/>
  <c r="E13350" i="16"/>
  <c r="D13350" i="16" s="1"/>
  <c r="E13354" i="16"/>
  <c r="D13354" i="16" s="1"/>
  <c r="E13358" i="16"/>
  <c r="D13358" i="16" s="1"/>
  <c r="E13362" i="16"/>
  <c r="D13362" i="16" s="1"/>
  <c r="E13366" i="16"/>
  <c r="D13366" i="16" s="1"/>
  <c r="E13370" i="16"/>
  <c r="D13370" i="16" s="1"/>
  <c r="E13374" i="16"/>
  <c r="D13374" i="16" s="1"/>
  <c r="E13378" i="16"/>
  <c r="D13378" i="16" s="1"/>
  <c r="E13382" i="16"/>
  <c r="D13382" i="16" s="1"/>
  <c r="E13386" i="16"/>
  <c r="D13386" i="16" s="1"/>
  <c r="E13390" i="16"/>
  <c r="D13390" i="16" s="1"/>
  <c r="E13394" i="16"/>
  <c r="D13394" i="16" s="1"/>
  <c r="E13398" i="16"/>
  <c r="D13398" i="16" s="1"/>
  <c r="E13402" i="16"/>
  <c r="E13406" i="16"/>
  <c r="E13410" i="16"/>
  <c r="E13414" i="16"/>
  <c r="E13418" i="16"/>
  <c r="E13422" i="16"/>
  <c r="E13426" i="16"/>
  <c r="E13430" i="16"/>
  <c r="E13434" i="16"/>
  <c r="E13438" i="16"/>
  <c r="E13442" i="16"/>
  <c r="E13446" i="16"/>
  <c r="E13450" i="16"/>
  <c r="E13454" i="16"/>
  <c r="E13458" i="16"/>
  <c r="E13462" i="16"/>
  <c r="E13466" i="16"/>
  <c r="E13470" i="16"/>
  <c r="E13474" i="16"/>
  <c r="E13478" i="16"/>
  <c r="E13482" i="16"/>
  <c r="E13486" i="16"/>
  <c r="E13490" i="16"/>
  <c r="E13494" i="16"/>
  <c r="E13498" i="16"/>
  <c r="E4595" i="16"/>
  <c r="D4595" i="16" s="1"/>
  <c r="E5348" i="16"/>
  <c r="D5348" i="16" s="1"/>
  <c r="E5651" i="16"/>
  <c r="E5907" i="16"/>
  <c r="E6151" i="16"/>
  <c r="E6399" i="16"/>
  <c r="D6399" i="16" s="1"/>
  <c r="E6655" i="16"/>
  <c r="D6655" i="16" s="1"/>
  <c r="E6911" i="16"/>
  <c r="D6911" i="16" s="1"/>
  <c r="E7151" i="16"/>
  <c r="D7151" i="16" s="1"/>
  <c r="E7279" i="16"/>
  <c r="D7279" i="16" s="1"/>
  <c r="E7407" i="16"/>
  <c r="E7535" i="16"/>
  <c r="D7535" i="16" s="1"/>
  <c r="E7663" i="16"/>
  <c r="D7663" i="16" s="1"/>
  <c r="E7755" i="16"/>
  <c r="D7755" i="16" s="1"/>
  <c r="E7819" i="16"/>
  <c r="D7819" i="16" s="1"/>
  <c r="E7883" i="16"/>
  <c r="D7883" i="16" s="1"/>
  <c r="E7947" i="16"/>
  <c r="D7947" i="16" s="1"/>
  <c r="E8011" i="16"/>
  <c r="D8011" i="16" s="1"/>
  <c r="E8075" i="16"/>
  <c r="D8075" i="16" s="1"/>
  <c r="E8139" i="16"/>
  <c r="E8203" i="16"/>
  <c r="E8267" i="16"/>
  <c r="E8331" i="16"/>
  <c r="E8395" i="16"/>
  <c r="E8459" i="16"/>
  <c r="D8459" i="16" s="1"/>
  <c r="E8523" i="16"/>
  <c r="D8523" i="16" s="1"/>
  <c r="E8587" i="16"/>
  <c r="D8587" i="16" s="1"/>
  <c r="E8651" i="16"/>
  <c r="E8715" i="16"/>
  <c r="D8715" i="16" s="1"/>
  <c r="E8779" i="16"/>
  <c r="D8779" i="16" s="1"/>
  <c r="E8843" i="16"/>
  <c r="D8843" i="16" s="1"/>
  <c r="E8888" i="16"/>
  <c r="D8888" i="16" s="1"/>
  <c r="E8920" i="16"/>
  <c r="E8952" i="16"/>
  <c r="E8984" i="16"/>
  <c r="E9016" i="16"/>
  <c r="D9016" i="16" s="1"/>
  <c r="E9048" i="16"/>
  <c r="D9048" i="16" s="1"/>
  <c r="E9080" i="16"/>
  <c r="D9080" i="16" s="1"/>
  <c r="E9112" i="16"/>
  <c r="D9112" i="16" s="1"/>
  <c r="E9144" i="16"/>
  <c r="D9144" i="16" s="1"/>
  <c r="E9176" i="16"/>
  <c r="D9176" i="16" s="1"/>
  <c r="E9208" i="16"/>
  <c r="E9240" i="16"/>
  <c r="E9272" i="16"/>
  <c r="E9304" i="16"/>
  <c r="E9336" i="16"/>
  <c r="E9368" i="16"/>
  <c r="E9400" i="16"/>
  <c r="E9432" i="16"/>
  <c r="D9432" i="16" s="1"/>
  <c r="E9464" i="16"/>
  <c r="D9464" i="16" s="1"/>
  <c r="E9496" i="16"/>
  <c r="D9496" i="16" s="1"/>
  <c r="E9528" i="16"/>
  <c r="E9560" i="16"/>
  <c r="E9592" i="16"/>
  <c r="E9611" i="16"/>
  <c r="D9611" i="16" s="1"/>
  <c r="E9626" i="16"/>
  <c r="D9626" i="16" s="1"/>
  <c r="E9642" i="16"/>
  <c r="D9642" i="16" s="1"/>
  <c r="E9658" i="16"/>
  <c r="D9658" i="16" s="1"/>
  <c r="E9674" i="16"/>
  <c r="D9674" i="16" s="1"/>
  <c r="E9690" i="16"/>
  <c r="D9690" i="16" s="1"/>
  <c r="E9706" i="16"/>
  <c r="E9722" i="16"/>
  <c r="E9738" i="16"/>
  <c r="E9754" i="16"/>
  <c r="E9770" i="16"/>
  <c r="E9786" i="16"/>
  <c r="E9802" i="16"/>
  <c r="D9802" i="16" s="1"/>
  <c r="E9818" i="16"/>
  <c r="D9818" i="16" s="1"/>
  <c r="E9834" i="16"/>
  <c r="D9834" i="16" s="1"/>
  <c r="E9850" i="16"/>
  <c r="D9850" i="16" s="1"/>
  <c r="E9866" i="16"/>
  <c r="D9866" i="16" s="1"/>
  <c r="E9882" i="16"/>
  <c r="D9882" i="16" s="1"/>
  <c r="E9898" i="16"/>
  <c r="D9898" i="16" s="1"/>
  <c r="E9914" i="16"/>
  <c r="D9914" i="16" s="1"/>
  <c r="E9930" i="16"/>
  <c r="D9930" i="16" s="1"/>
  <c r="E9946" i="16"/>
  <c r="D9946" i="16" s="1"/>
  <c r="E9962" i="16"/>
  <c r="D9962" i="16" s="1"/>
  <c r="E9978" i="16"/>
  <c r="D9978" i="16" s="1"/>
  <c r="E9994" i="16"/>
  <c r="D9994" i="16" s="1"/>
  <c r="E10010" i="16"/>
  <c r="E10026" i="16"/>
  <c r="E10042" i="16"/>
  <c r="E10058" i="16"/>
  <c r="E10074" i="16"/>
  <c r="E10090" i="16"/>
  <c r="E10106" i="16"/>
  <c r="E10122" i="16"/>
  <c r="E10138" i="16"/>
  <c r="E10154" i="16"/>
  <c r="E10170" i="16"/>
  <c r="E10186" i="16"/>
  <c r="E10202" i="16"/>
  <c r="D10202" i="16" s="1"/>
  <c r="E10218" i="16"/>
  <c r="D10218" i="16" s="1"/>
  <c r="E10234" i="16"/>
  <c r="D10234" i="16" s="1"/>
  <c r="E10250" i="16"/>
  <c r="D10250" i="16" s="1"/>
  <c r="E10266" i="16"/>
  <c r="D10266" i="16" s="1"/>
  <c r="E10282" i="16"/>
  <c r="D10282" i="16" s="1"/>
  <c r="E10298" i="16"/>
  <c r="D10298" i="16" s="1"/>
  <c r="E10314" i="16"/>
  <c r="D10314" i="16" s="1"/>
  <c r="E10330" i="16"/>
  <c r="D10330" i="16" s="1"/>
  <c r="E10346" i="16"/>
  <c r="D10346" i="16" s="1"/>
  <c r="E10362" i="16"/>
  <c r="D10362" i="16" s="1"/>
  <c r="E10378" i="16"/>
  <c r="D10378" i="16" s="1"/>
  <c r="E10394" i="16"/>
  <c r="D10394" i="16" s="1"/>
  <c r="E10410" i="16"/>
  <c r="E10426" i="16"/>
  <c r="E10442" i="16"/>
  <c r="E10458" i="16"/>
  <c r="E10474" i="16"/>
  <c r="E10490" i="16"/>
  <c r="E10506" i="16"/>
  <c r="D10506" i="16" s="1"/>
  <c r="E10522" i="16"/>
  <c r="D10522" i="16" s="1"/>
  <c r="E10538" i="16"/>
  <c r="D10538" i="16" s="1"/>
  <c r="E10554" i="16"/>
  <c r="D10554" i="16" s="1"/>
  <c r="E10570" i="16"/>
  <c r="D10570" i="16" s="1"/>
  <c r="E10586" i="16"/>
  <c r="D10586" i="16" s="1"/>
  <c r="E10602" i="16"/>
  <c r="D10602" i="16" s="1"/>
  <c r="E10618" i="16"/>
  <c r="D10618" i="16" s="1"/>
  <c r="E10634" i="16"/>
  <c r="D10634" i="16" s="1"/>
  <c r="E10650" i="16"/>
  <c r="D10650" i="16" s="1"/>
  <c r="E10666" i="16"/>
  <c r="D10666" i="16" s="1"/>
  <c r="E10682" i="16"/>
  <c r="D10682" i="16" s="1"/>
  <c r="E10698" i="16"/>
  <c r="D10698" i="16" s="1"/>
  <c r="E10714" i="16"/>
  <c r="E10730" i="16"/>
  <c r="E10746" i="16"/>
  <c r="E10762" i="16"/>
  <c r="E10778" i="16"/>
  <c r="E10794" i="16"/>
  <c r="E10810" i="16"/>
  <c r="D10810" i="16" s="1"/>
  <c r="E10826" i="16"/>
  <c r="D10826" i="16" s="1"/>
  <c r="E10842" i="16"/>
  <c r="D10842" i="16" s="1"/>
  <c r="E10858" i="16"/>
  <c r="D10858" i="16" s="1"/>
  <c r="E10874" i="16"/>
  <c r="D10874" i="16" s="1"/>
  <c r="E10890" i="16"/>
  <c r="D10890" i="16" s="1"/>
  <c r="E10906" i="16"/>
  <c r="E10922" i="16"/>
  <c r="E10938" i="16"/>
  <c r="E10954" i="16"/>
  <c r="E10970" i="16"/>
  <c r="E10986" i="16"/>
  <c r="E11002" i="16"/>
  <c r="E11018" i="16"/>
  <c r="E11034" i="16"/>
  <c r="E11050" i="16"/>
  <c r="E11066" i="16"/>
  <c r="E11082" i="16"/>
  <c r="E11098" i="16"/>
  <c r="E11114" i="16"/>
  <c r="E11130" i="16"/>
  <c r="E11146" i="16"/>
  <c r="E11162" i="16"/>
  <c r="E11178" i="16"/>
  <c r="E11194" i="16"/>
  <c r="E11210" i="16"/>
  <c r="E11226" i="16"/>
  <c r="E11242" i="16"/>
  <c r="E11258" i="16"/>
  <c r="E11274" i="16"/>
  <c r="E11290" i="16"/>
  <c r="E11306" i="16"/>
  <c r="D11306" i="16" s="1"/>
  <c r="E11322" i="16"/>
  <c r="D11322" i="16" s="1"/>
  <c r="E11338" i="16"/>
  <c r="D11338" i="16" s="1"/>
  <c r="E11354" i="16"/>
  <c r="D11354" i="16" s="1"/>
  <c r="E11370" i="16"/>
  <c r="D11370" i="16" s="1"/>
  <c r="E11386" i="16"/>
  <c r="D11386" i="16" s="1"/>
  <c r="E11402" i="16"/>
  <c r="E11418" i="16"/>
  <c r="E11434" i="16"/>
  <c r="E11450" i="16"/>
  <c r="E11466" i="16"/>
  <c r="E11471" i="16"/>
  <c r="E11475" i="16"/>
  <c r="E11479" i="16"/>
  <c r="E11483" i="16"/>
  <c r="E11487" i="16"/>
  <c r="E11491" i="16"/>
  <c r="E11495" i="16"/>
  <c r="E11499" i="16"/>
  <c r="E11503" i="16"/>
  <c r="D11503" i="16" s="1"/>
  <c r="E11507" i="16"/>
  <c r="D11507" i="16" s="1"/>
  <c r="E11511" i="16"/>
  <c r="D11511" i="16" s="1"/>
  <c r="E11515" i="16"/>
  <c r="D11515" i="16" s="1"/>
  <c r="E11519" i="16"/>
  <c r="D11519" i="16" s="1"/>
  <c r="E11523" i="16"/>
  <c r="D11523" i="16" s="1"/>
  <c r="E11527" i="16"/>
  <c r="D11527" i="16" s="1"/>
  <c r="E11531" i="16"/>
  <c r="D11531" i="16" s="1"/>
  <c r="E11535" i="16"/>
  <c r="D11535" i="16" s="1"/>
  <c r="E11539" i="16"/>
  <c r="D11539" i="16" s="1"/>
  <c r="E11543" i="16"/>
  <c r="D11543" i="16" s="1"/>
  <c r="E11547" i="16"/>
  <c r="D11547" i="16" s="1"/>
  <c r="E11551" i="16"/>
  <c r="D11551" i="16" s="1"/>
  <c r="E11555" i="16"/>
  <c r="D11555" i="16" s="1"/>
  <c r="E11559" i="16"/>
  <c r="D11559" i="16" s="1"/>
  <c r="E11563" i="16"/>
  <c r="D11563" i="16" s="1"/>
  <c r="E11567" i="16"/>
  <c r="D11567" i="16" s="1"/>
  <c r="E11571" i="16"/>
  <c r="D11571" i="16" s="1"/>
  <c r="E11575" i="16"/>
  <c r="D11575" i="16" s="1"/>
  <c r="E11579" i="16"/>
  <c r="D11579" i="16" s="1"/>
  <c r="E11583" i="16"/>
  <c r="D11583" i="16" s="1"/>
  <c r="E11587" i="16"/>
  <c r="D11587" i="16" s="1"/>
  <c r="E11591" i="16"/>
  <c r="D11591" i="16" s="1"/>
  <c r="E11595" i="16"/>
  <c r="D11595" i="16" s="1"/>
  <c r="E11599" i="16"/>
  <c r="D11599" i="16" s="1"/>
  <c r="E11603" i="16"/>
  <c r="E11607" i="16"/>
  <c r="E11611" i="16"/>
  <c r="E11615" i="16"/>
  <c r="E11619" i="16"/>
  <c r="E11623" i="16"/>
  <c r="E11627" i="16"/>
  <c r="E11631" i="16"/>
  <c r="E11635" i="16"/>
  <c r="E11639" i="16"/>
  <c r="E11643" i="16"/>
  <c r="E11647" i="16"/>
  <c r="E11651" i="16"/>
  <c r="E11655" i="16"/>
  <c r="E11659" i="16"/>
  <c r="E11663" i="16"/>
  <c r="E11667" i="16"/>
  <c r="E11671" i="16"/>
  <c r="E11675" i="16"/>
  <c r="E11679" i="16"/>
  <c r="E11683" i="16"/>
  <c r="E11687" i="16"/>
  <c r="E11691" i="16"/>
  <c r="E11695" i="16"/>
  <c r="E11699" i="16"/>
  <c r="E11703" i="16"/>
  <c r="D11703" i="16" s="1"/>
  <c r="E11707" i="16"/>
  <c r="D11707" i="16" s="1"/>
  <c r="E11711" i="16"/>
  <c r="D11711" i="16" s="1"/>
  <c r="E11715" i="16"/>
  <c r="D11715" i="16" s="1"/>
  <c r="E11719" i="16"/>
  <c r="D11719" i="16" s="1"/>
  <c r="E11723" i="16"/>
  <c r="D11723" i="16" s="1"/>
  <c r="E11727" i="16"/>
  <c r="D11727" i="16" s="1"/>
  <c r="E11731" i="16"/>
  <c r="D11731" i="16" s="1"/>
  <c r="E11735" i="16"/>
  <c r="D11735" i="16" s="1"/>
  <c r="E11739" i="16"/>
  <c r="D11739" i="16" s="1"/>
  <c r="E11743" i="16"/>
  <c r="D11743" i="16" s="1"/>
  <c r="E11747" i="16"/>
  <c r="D11747" i="16" s="1"/>
  <c r="E11751" i="16"/>
  <c r="D11751" i="16" s="1"/>
  <c r="E11755" i="16"/>
  <c r="D11755" i="16" s="1"/>
  <c r="E11759" i="16"/>
  <c r="D11759" i="16" s="1"/>
  <c r="E11763" i="16"/>
  <c r="D11763" i="16" s="1"/>
  <c r="E11767" i="16"/>
  <c r="D11767" i="16" s="1"/>
  <c r="E11771" i="16"/>
  <c r="D11771" i="16" s="1"/>
  <c r="E11775" i="16"/>
  <c r="D11775" i="16" s="1"/>
  <c r="E11779" i="16"/>
  <c r="D11779" i="16" s="1"/>
  <c r="E11783" i="16"/>
  <c r="D11783" i="16" s="1"/>
  <c r="E11787" i="16"/>
  <c r="D11787" i="16" s="1"/>
  <c r="E11791" i="16"/>
  <c r="D11791" i="16" s="1"/>
  <c r="E11795" i="16"/>
  <c r="D11795" i="16" s="1"/>
  <c r="E11799" i="16"/>
  <c r="D11799" i="16" s="1"/>
  <c r="E11803" i="16"/>
  <c r="E11807" i="16"/>
  <c r="E11811" i="16"/>
  <c r="E11815" i="16"/>
  <c r="E11819" i="16"/>
  <c r="E11823" i="16"/>
  <c r="E11827" i="16"/>
  <c r="E11831" i="16"/>
  <c r="E11835" i="16"/>
  <c r="E11839" i="16"/>
  <c r="E11843" i="16"/>
  <c r="E11847" i="16"/>
  <c r="E11851" i="16"/>
  <c r="E11855" i="16"/>
  <c r="E11859" i="16"/>
  <c r="E11863" i="16"/>
  <c r="E11867" i="16"/>
  <c r="E11871" i="16"/>
  <c r="E11875" i="16"/>
  <c r="E11879" i="16"/>
  <c r="E11883" i="16"/>
  <c r="E11887" i="16"/>
  <c r="E11891" i="16"/>
  <c r="E11895" i="16"/>
  <c r="E11899" i="16"/>
  <c r="E11903" i="16"/>
  <c r="D11903" i="16" s="1"/>
  <c r="E11907" i="16"/>
  <c r="D11907" i="16" s="1"/>
  <c r="E11911" i="16"/>
  <c r="D11911" i="16" s="1"/>
  <c r="E11915" i="16"/>
  <c r="D11915" i="16" s="1"/>
  <c r="E11919" i="16"/>
  <c r="D11919" i="16" s="1"/>
  <c r="E11923" i="16"/>
  <c r="D11923" i="16" s="1"/>
  <c r="E11927" i="16"/>
  <c r="D11927" i="16" s="1"/>
  <c r="E11931" i="16"/>
  <c r="D11931" i="16" s="1"/>
  <c r="E11935" i="16"/>
  <c r="D11935" i="16" s="1"/>
  <c r="E11939" i="16"/>
  <c r="D11939" i="16" s="1"/>
  <c r="E11943" i="16"/>
  <c r="D11943" i="16" s="1"/>
  <c r="E11947" i="16"/>
  <c r="D11947" i="16" s="1"/>
  <c r="E11951" i="16"/>
  <c r="D11951" i="16" s="1"/>
  <c r="E11955" i="16"/>
  <c r="D11955" i="16" s="1"/>
  <c r="E11959" i="16"/>
  <c r="D11959" i="16" s="1"/>
  <c r="E11963" i="16"/>
  <c r="D11963" i="16" s="1"/>
  <c r="E11967" i="16"/>
  <c r="D11967" i="16" s="1"/>
  <c r="E11971" i="16"/>
  <c r="D11971" i="16" s="1"/>
  <c r="E11975" i="16"/>
  <c r="D11975" i="16" s="1"/>
  <c r="E11979" i="16"/>
  <c r="D11979" i="16" s="1"/>
  <c r="E11983" i="16"/>
  <c r="D11983" i="16" s="1"/>
  <c r="E11987" i="16"/>
  <c r="D11987" i="16" s="1"/>
  <c r="E11991" i="16"/>
  <c r="D11991" i="16" s="1"/>
  <c r="E11995" i="16"/>
  <c r="D11995" i="16" s="1"/>
  <c r="E11999" i="16"/>
  <c r="D11999" i="16" s="1"/>
  <c r="E12003" i="16"/>
  <c r="E12007" i="16"/>
  <c r="E12011" i="16"/>
  <c r="E12015" i="16"/>
  <c r="E12019" i="16"/>
  <c r="E12023" i="16"/>
  <c r="E12027" i="16"/>
  <c r="E12031" i="16"/>
  <c r="E12035" i="16"/>
  <c r="E12039" i="16"/>
  <c r="E12043" i="16"/>
  <c r="E12047" i="16"/>
  <c r="E12051" i="16"/>
  <c r="E12055" i="16"/>
  <c r="E12059" i="16"/>
  <c r="E12063" i="16"/>
  <c r="E12067" i="16"/>
  <c r="E12071" i="16"/>
  <c r="E12075" i="16"/>
  <c r="E12079" i="16"/>
  <c r="E12083" i="16"/>
  <c r="E12087" i="16"/>
  <c r="E12091" i="16"/>
  <c r="E12095" i="16"/>
  <c r="E12099" i="16"/>
  <c r="E12103" i="16"/>
  <c r="E12107" i="16"/>
  <c r="E12111" i="16"/>
  <c r="E12115" i="16"/>
  <c r="E12119" i="16"/>
  <c r="E12123" i="16"/>
  <c r="E12127" i="16"/>
  <c r="E12131" i="16"/>
  <c r="E12135" i="16"/>
  <c r="E12139" i="16"/>
  <c r="E12143" i="16"/>
  <c r="E12147" i="16"/>
  <c r="E12151" i="16"/>
  <c r="E12155" i="16"/>
  <c r="E12159" i="16"/>
  <c r="E12163" i="16"/>
  <c r="E12167" i="16"/>
  <c r="E12171" i="16"/>
  <c r="E12175" i="16"/>
  <c r="E12179" i="16"/>
  <c r="E12183" i="16"/>
  <c r="E12187" i="16"/>
  <c r="E12191" i="16"/>
  <c r="E12195" i="16"/>
  <c r="E12199" i="16"/>
  <c r="E12203" i="16"/>
  <c r="E12207" i="16"/>
  <c r="E12211" i="16"/>
  <c r="E12215" i="16"/>
  <c r="E12219" i="16"/>
  <c r="E12223" i="16"/>
  <c r="E12227" i="16"/>
  <c r="E12231" i="16"/>
  <c r="E12235" i="16"/>
  <c r="E12239" i="16"/>
  <c r="E12243" i="16"/>
  <c r="E12247" i="16"/>
  <c r="E12251" i="16"/>
  <c r="E12255" i="16"/>
  <c r="E12259" i="16"/>
  <c r="E12263" i="16"/>
  <c r="E12267" i="16"/>
  <c r="E12271" i="16"/>
  <c r="E12275" i="16"/>
  <c r="E12279" i="16"/>
  <c r="E12283" i="16"/>
  <c r="E12287" i="16"/>
  <c r="E12291" i="16"/>
  <c r="E12295" i="16"/>
  <c r="E12299" i="16"/>
  <c r="E12303" i="16"/>
  <c r="D12303" i="16" s="1"/>
  <c r="E12307" i="16"/>
  <c r="D12307" i="16" s="1"/>
  <c r="E12311" i="16"/>
  <c r="D12311" i="16" s="1"/>
  <c r="E12315" i="16"/>
  <c r="D12315" i="16" s="1"/>
  <c r="E12319" i="16"/>
  <c r="D12319" i="16" s="1"/>
  <c r="E12323" i="16"/>
  <c r="D12323" i="16" s="1"/>
  <c r="E12327" i="16"/>
  <c r="D12327" i="16" s="1"/>
  <c r="E12331" i="16"/>
  <c r="D12331" i="16" s="1"/>
  <c r="E12335" i="16"/>
  <c r="D12335" i="16" s="1"/>
  <c r="E12339" i="16"/>
  <c r="D12339" i="16" s="1"/>
  <c r="E12343" i="16"/>
  <c r="D12343" i="16" s="1"/>
  <c r="E12347" i="16"/>
  <c r="D12347" i="16" s="1"/>
  <c r="E12351" i="16"/>
  <c r="D12351" i="16" s="1"/>
  <c r="E12355" i="16"/>
  <c r="D12355" i="16" s="1"/>
  <c r="E12359" i="16"/>
  <c r="D12359" i="16" s="1"/>
  <c r="E12363" i="16"/>
  <c r="D12363" i="16" s="1"/>
  <c r="E12367" i="16"/>
  <c r="D12367" i="16" s="1"/>
  <c r="E12371" i="16"/>
  <c r="D12371" i="16" s="1"/>
  <c r="E12375" i="16"/>
  <c r="D12375" i="16" s="1"/>
  <c r="E12379" i="16"/>
  <c r="D12379" i="16" s="1"/>
  <c r="E12383" i="16"/>
  <c r="D12383" i="16" s="1"/>
  <c r="E12387" i="16"/>
  <c r="D12387" i="16" s="1"/>
  <c r="E12391" i="16"/>
  <c r="D12391" i="16" s="1"/>
  <c r="E12395" i="16"/>
  <c r="D12395" i="16" s="1"/>
  <c r="E12399" i="16"/>
  <c r="D12399" i="16" s="1"/>
  <c r="E12403" i="16"/>
  <c r="E12407" i="16"/>
  <c r="E12411" i="16"/>
  <c r="E12415" i="16"/>
  <c r="E12419" i="16"/>
  <c r="E12423" i="16"/>
  <c r="E12427" i="16"/>
  <c r="E12431" i="16"/>
  <c r="E12435" i="16"/>
  <c r="E12439" i="16"/>
  <c r="E12443" i="16"/>
  <c r="E12447" i="16"/>
  <c r="E12451" i="16"/>
  <c r="E12455" i="16"/>
  <c r="E12459" i="16"/>
  <c r="E12463" i="16"/>
  <c r="E12467" i="16"/>
  <c r="E12471" i="16"/>
  <c r="E12475" i="16"/>
  <c r="E12479" i="16"/>
  <c r="E12483" i="16"/>
  <c r="E12487" i="16"/>
  <c r="E12491" i="16"/>
  <c r="E12495" i="16"/>
  <c r="E12499" i="16"/>
  <c r="E12503" i="16"/>
  <c r="D12503" i="16" s="1"/>
  <c r="E12507" i="16"/>
  <c r="D12507" i="16" s="1"/>
  <c r="E12511" i="16"/>
  <c r="D12511" i="16" s="1"/>
  <c r="E12515" i="16"/>
  <c r="D12515" i="16" s="1"/>
  <c r="E12519" i="16"/>
  <c r="D12519" i="16" s="1"/>
  <c r="E12523" i="16"/>
  <c r="D12523" i="16" s="1"/>
  <c r="E12527" i="16"/>
  <c r="D12527" i="16" s="1"/>
  <c r="E12531" i="16"/>
  <c r="D12531" i="16" s="1"/>
  <c r="E12535" i="16"/>
  <c r="D12535" i="16" s="1"/>
  <c r="E12539" i="16"/>
  <c r="D12539" i="16" s="1"/>
  <c r="E12543" i="16"/>
  <c r="D12543" i="16" s="1"/>
  <c r="E12547" i="16"/>
  <c r="D12547" i="16" s="1"/>
  <c r="E12551" i="16"/>
  <c r="D12551" i="16" s="1"/>
  <c r="E12555" i="16"/>
  <c r="D12555" i="16" s="1"/>
  <c r="E12559" i="16"/>
  <c r="D12559" i="16" s="1"/>
  <c r="E12563" i="16"/>
  <c r="D12563" i="16" s="1"/>
  <c r="E12567" i="16"/>
  <c r="D12567" i="16" s="1"/>
  <c r="E12571" i="16"/>
  <c r="D12571" i="16" s="1"/>
  <c r="E12575" i="16"/>
  <c r="D12575" i="16" s="1"/>
  <c r="E12579" i="16"/>
  <c r="D12579" i="16" s="1"/>
  <c r="E12583" i="16"/>
  <c r="D12583" i="16" s="1"/>
  <c r="E12587" i="16"/>
  <c r="D12587" i="16" s="1"/>
  <c r="E12591" i="16"/>
  <c r="D12591" i="16" s="1"/>
  <c r="E12595" i="16"/>
  <c r="D12595" i="16" s="1"/>
  <c r="E12599" i="16"/>
  <c r="D12599" i="16" s="1"/>
  <c r="E12603" i="16"/>
  <c r="E12607" i="16"/>
  <c r="E12611" i="16"/>
  <c r="E12615" i="16"/>
  <c r="E12619" i="16"/>
  <c r="E12623" i="16"/>
  <c r="E12627" i="16"/>
  <c r="E12631" i="16"/>
  <c r="E12635" i="16"/>
  <c r="E12639" i="16"/>
  <c r="E12643" i="16"/>
  <c r="E12647" i="16"/>
  <c r="E12651" i="16"/>
  <c r="E12655" i="16"/>
  <c r="E12659" i="16"/>
  <c r="E12663" i="16"/>
  <c r="E12667" i="16"/>
  <c r="E12671" i="16"/>
  <c r="E12675" i="16"/>
  <c r="E12679" i="16"/>
  <c r="E12683" i="16"/>
  <c r="E12687" i="16"/>
  <c r="E12691" i="16"/>
  <c r="E12695" i="16"/>
  <c r="E12699" i="16"/>
  <c r="E12703" i="16"/>
  <c r="D12703" i="16" s="1"/>
  <c r="E12707" i="16"/>
  <c r="D12707" i="16" s="1"/>
  <c r="E12711" i="16"/>
  <c r="D12711" i="16" s="1"/>
  <c r="E12715" i="16"/>
  <c r="D12715" i="16" s="1"/>
  <c r="E12719" i="16"/>
  <c r="D12719" i="16" s="1"/>
  <c r="E12723" i="16"/>
  <c r="D12723" i="16" s="1"/>
  <c r="E12727" i="16"/>
  <c r="D12727" i="16" s="1"/>
  <c r="E12731" i="16"/>
  <c r="D12731" i="16" s="1"/>
  <c r="E12735" i="16"/>
  <c r="D12735" i="16" s="1"/>
  <c r="E12739" i="16"/>
  <c r="D12739" i="16" s="1"/>
  <c r="E12743" i="16"/>
  <c r="D12743" i="16" s="1"/>
  <c r="E12747" i="16"/>
  <c r="D12747" i="16" s="1"/>
  <c r="E12751" i="16"/>
  <c r="D12751" i="16" s="1"/>
  <c r="E12755" i="16"/>
  <c r="D12755" i="16" s="1"/>
  <c r="E12759" i="16"/>
  <c r="D12759" i="16" s="1"/>
  <c r="E12763" i="16"/>
  <c r="D12763" i="16" s="1"/>
  <c r="E12767" i="16"/>
  <c r="D12767" i="16" s="1"/>
  <c r="E12771" i="16"/>
  <c r="D12771" i="16" s="1"/>
  <c r="E12775" i="16"/>
  <c r="D12775" i="16" s="1"/>
  <c r="E12779" i="16"/>
  <c r="D12779" i="16" s="1"/>
  <c r="E12783" i="16"/>
  <c r="D12783" i="16" s="1"/>
  <c r="E12787" i="16"/>
  <c r="D12787" i="16" s="1"/>
  <c r="E12791" i="16"/>
  <c r="D12791" i="16" s="1"/>
  <c r="E12795" i="16"/>
  <c r="D12795" i="16" s="1"/>
  <c r="E12799" i="16"/>
  <c r="D12799" i="16" s="1"/>
  <c r="E12803" i="16"/>
  <c r="D12803" i="16" s="1"/>
  <c r="E12807" i="16"/>
  <c r="D12807" i="16" s="1"/>
  <c r="E12811" i="16"/>
  <c r="D12811" i="16" s="1"/>
  <c r="E12815" i="16"/>
  <c r="D12815" i="16" s="1"/>
  <c r="E12819" i="16"/>
  <c r="D12819" i="16" s="1"/>
  <c r="E12823" i="16"/>
  <c r="D12823" i="16" s="1"/>
  <c r="E12827" i="16"/>
  <c r="D12827" i="16" s="1"/>
  <c r="E12831" i="16"/>
  <c r="D12831" i="16" s="1"/>
  <c r="E12835" i="16"/>
  <c r="D12835" i="16" s="1"/>
  <c r="E12839" i="16"/>
  <c r="D12839" i="16" s="1"/>
  <c r="E12843" i="16"/>
  <c r="D12843" i="16" s="1"/>
  <c r="E12847" i="16"/>
  <c r="D12847" i="16" s="1"/>
  <c r="E12851" i="16"/>
  <c r="D12851" i="16" s="1"/>
  <c r="E12855" i="16"/>
  <c r="D12855" i="16" s="1"/>
  <c r="E12859" i="16"/>
  <c r="D12859" i="16" s="1"/>
  <c r="E12863" i="16"/>
  <c r="D12863" i="16" s="1"/>
  <c r="E12867" i="16"/>
  <c r="D12867" i="16" s="1"/>
  <c r="E12871" i="16"/>
  <c r="D12871" i="16" s="1"/>
  <c r="E12875" i="16"/>
  <c r="D12875" i="16" s="1"/>
  <c r="E12879" i="16"/>
  <c r="D12879" i="16" s="1"/>
  <c r="E12883" i="16"/>
  <c r="D12883" i="16" s="1"/>
  <c r="E12887" i="16"/>
  <c r="D12887" i="16" s="1"/>
  <c r="E12891" i="16"/>
  <c r="D12891" i="16" s="1"/>
  <c r="E12895" i="16"/>
  <c r="D12895" i="16" s="1"/>
  <c r="E12899" i="16"/>
  <c r="D12899" i="16" s="1"/>
  <c r="E12903" i="16"/>
  <c r="D12903" i="16" s="1"/>
  <c r="E12907" i="16"/>
  <c r="D12907" i="16" s="1"/>
  <c r="E12911" i="16"/>
  <c r="D12911" i="16" s="1"/>
  <c r="E12915" i="16"/>
  <c r="D12915" i="16" s="1"/>
  <c r="E12919" i="16"/>
  <c r="D12919" i="16" s="1"/>
  <c r="E12923" i="16"/>
  <c r="D12923" i="16" s="1"/>
  <c r="E12927" i="16"/>
  <c r="D12927" i="16" s="1"/>
  <c r="E12931" i="16"/>
  <c r="D12931" i="16" s="1"/>
  <c r="E12935" i="16"/>
  <c r="D12935" i="16" s="1"/>
  <c r="E12939" i="16"/>
  <c r="D12939" i="16" s="1"/>
  <c r="E12943" i="16"/>
  <c r="D12943" i="16" s="1"/>
  <c r="E12947" i="16"/>
  <c r="D12947" i="16" s="1"/>
  <c r="E12951" i="16"/>
  <c r="D12951" i="16" s="1"/>
  <c r="E12955" i="16"/>
  <c r="D12955" i="16" s="1"/>
  <c r="E12959" i="16"/>
  <c r="D12959" i="16" s="1"/>
  <c r="E12963" i="16"/>
  <c r="D12963" i="16" s="1"/>
  <c r="E12967" i="16"/>
  <c r="D12967" i="16" s="1"/>
  <c r="E12971" i="16"/>
  <c r="D12971" i="16" s="1"/>
  <c r="E12975" i="16"/>
  <c r="D12975" i="16" s="1"/>
  <c r="E12979" i="16"/>
  <c r="D12979" i="16" s="1"/>
  <c r="E12983" i="16"/>
  <c r="D12983" i="16" s="1"/>
  <c r="E12987" i="16"/>
  <c r="D12987" i="16" s="1"/>
  <c r="E12991" i="16"/>
  <c r="D12991" i="16" s="1"/>
  <c r="E12995" i="16"/>
  <c r="D12995" i="16" s="1"/>
  <c r="E12999" i="16"/>
  <c r="D12999" i="16" s="1"/>
  <c r="E13003" i="16"/>
  <c r="D13003" i="16" s="1"/>
  <c r="E13007" i="16"/>
  <c r="D13007" i="16" s="1"/>
  <c r="E13011" i="16"/>
  <c r="D13011" i="16" s="1"/>
  <c r="E13015" i="16"/>
  <c r="D13015" i="16" s="1"/>
  <c r="E13019" i="16"/>
  <c r="D13019" i="16" s="1"/>
  <c r="E13023" i="16"/>
  <c r="D13023" i="16" s="1"/>
  <c r="E13027" i="16"/>
  <c r="D13027" i="16" s="1"/>
  <c r="E13031" i="16"/>
  <c r="D13031" i="16" s="1"/>
  <c r="E13035" i="16"/>
  <c r="D13035" i="16" s="1"/>
  <c r="E13039" i="16"/>
  <c r="D13039" i="16" s="1"/>
  <c r="E13043" i="16"/>
  <c r="D13043" i="16" s="1"/>
  <c r="E13047" i="16"/>
  <c r="D13047" i="16" s="1"/>
  <c r="E13051" i="16"/>
  <c r="D13051" i="16" s="1"/>
  <c r="E13055" i="16"/>
  <c r="D13055" i="16" s="1"/>
  <c r="E13059" i="16"/>
  <c r="D13059" i="16" s="1"/>
  <c r="E13063" i="16"/>
  <c r="D13063" i="16" s="1"/>
  <c r="E13067" i="16"/>
  <c r="D13067" i="16" s="1"/>
  <c r="E13071" i="16"/>
  <c r="D13071" i="16" s="1"/>
  <c r="E13075" i="16"/>
  <c r="D13075" i="16" s="1"/>
  <c r="E13079" i="16"/>
  <c r="D13079" i="16" s="1"/>
  <c r="E13083" i="16"/>
  <c r="D13083" i="16" s="1"/>
  <c r="E13087" i="16"/>
  <c r="D13087" i="16" s="1"/>
  <c r="E13091" i="16"/>
  <c r="D13091" i="16" s="1"/>
  <c r="E13095" i="16"/>
  <c r="D13095" i="16" s="1"/>
  <c r="E13099" i="16"/>
  <c r="D13099" i="16" s="1"/>
  <c r="E13103" i="16"/>
  <c r="E13107" i="16"/>
  <c r="E13111" i="16"/>
  <c r="E13115" i="16"/>
  <c r="E13119" i="16"/>
  <c r="E13123" i="16"/>
  <c r="E13127" i="16"/>
  <c r="E13131" i="16"/>
  <c r="E13135" i="16"/>
  <c r="E13139" i="16"/>
  <c r="E13143" i="16"/>
  <c r="E13147" i="16"/>
  <c r="E13151" i="16"/>
  <c r="E13155" i="16"/>
  <c r="E13159" i="16"/>
  <c r="E13163" i="16"/>
  <c r="E13167" i="16"/>
  <c r="E13171" i="16"/>
  <c r="E13175" i="16"/>
  <c r="E13179" i="16"/>
  <c r="E13183" i="16"/>
  <c r="E13187" i="16"/>
  <c r="E13191" i="16"/>
  <c r="E13195" i="16"/>
  <c r="E13199" i="16"/>
  <c r="E13203" i="16"/>
  <c r="E13207" i="16"/>
  <c r="E13211" i="16"/>
  <c r="E13215" i="16"/>
  <c r="E13219" i="16"/>
  <c r="E13223" i="16"/>
  <c r="E13227" i="16"/>
  <c r="E13231" i="16"/>
  <c r="E13235" i="16"/>
  <c r="E13239" i="16"/>
  <c r="E13243" i="16"/>
  <c r="E13247" i="16"/>
  <c r="E13251" i="16"/>
  <c r="E13255" i="16"/>
  <c r="E13259" i="16"/>
  <c r="E13263" i="16"/>
  <c r="E13267" i="16"/>
  <c r="E13271" i="16"/>
  <c r="E13275" i="16"/>
  <c r="E13279" i="16"/>
  <c r="E13283" i="16"/>
  <c r="E13287" i="16"/>
  <c r="E13291" i="16"/>
  <c r="E13295" i="16"/>
  <c r="E13299" i="16"/>
  <c r="E13303" i="16"/>
  <c r="D13303" i="16" s="1"/>
  <c r="E13307" i="16"/>
  <c r="D13307" i="16" s="1"/>
  <c r="E13311" i="16"/>
  <c r="D13311" i="16" s="1"/>
  <c r="E13315" i="16"/>
  <c r="D13315" i="16" s="1"/>
  <c r="E13319" i="16"/>
  <c r="D13319" i="16" s="1"/>
  <c r="E13323" i="16"/>
  <c r="D13323" i="16" s="1"/>
  <c r="E13327" i="16"/>
  <c r="D13327" i="16" s="1"/>
  <c r="E13331" i="16"/>
  <c r="D13331" i="16" s="1"/>
  <c r="E13335" i="16"/>
  <c r="D13335" i="16" s="1"/>
  <c r="E13339" i="16"/>
  <c r="D13339" i="16" s="1"/>
  <c r="E13343" i="16"/>
  <c r="D13343" i="16" s="1"/>
  <c r="E13347" i="16"/>
  <c r="D13347" i="16" s="1"/>
  <c r="E13351" i="16"/>
  <c r="D13351" i="16" s="1"/>
  <c r="E13355" i="16"/>
  <c r="D13355" i="16" s="1"/>
  <c r="E13359" i="16"/>
  <c r="D13359" i="16" s="1"/>
  <c r="E13363" i="16"/>
  <c r="D13363" i="16" s="1"/>
  <c r="E13367" i="16"/>
  <c r="D13367" i="16" s="1"/>
  <c r="E13371" i="16"/>
  <c r="D13371" i="16" s="1"/>
  <c r="E13375" i="16"/>
  <c r="D13375" i="16" s="1"/>
  <c r="E13379" i="16"/>
  <c r="D13379" i="16" s="1"/>
  <c r="E13383" i="16"/>
  <c r="D13383" i="16" s="1"/>
  <c r="E13387" i="16"/>
  <c r="D13387" i="16" s="1"/>
  <c r="E13391" i="16"/>
  <c r="D13391" i="16" s="1"/>
  <c r="E13395" i="16"/>
  <c r="D13395" i="16" s="1"/>
  <c r="E13399" i="16"/>
  <c r="D13399" i="16" s="1"/>
  <c r="E13403" i="16"/>
  <c r="E13407" i="16"/>
  <c r="E13411" i="16"/>
  <c r="E13415" i="16"/>
  <c r="E13419" i="16"/>
  <c r="E13423" i="16"/>
  <c r="E13427" i="16"/>
  <c r="E13431" i="16"/>
  <c r="E13435" i="16"/>
  <c r="E13439" i="16"/>
  <c r="E13443" i="16"/>
  <c r="E13447" i="16"/>
  <c r="E13451" i="16"/>
  <c r="E13455" i="16"/>
  <c r="E13459" i="16"/>
  <c r="E13463" i="16"/>
  <c r="E13467" i="16"/>
  <c r="E13471" i="16"/>
  <c r="E13475" i="16"/>
  <c r="E13479" i="16"/>
  <c r="E13483" i="16"/>
  <c r="E13487" i="16"/>
  <c r="E13491" i="16"/>
  <c r="E13495" i="16"/>
  <c r="E13499" i="16"/>
  <c r="E4843" i="16"/>
  <c r="D4843" i="16" s="1"/>
  <c r="E5459" i="16"/>
  <c r="E5715" i="16"/>
  <c r="E5971" i="16"/>
  <c r="E6208" i="16"/>
  <c r="D6208" i="16" s="1"/>
  <c r="E6463" i="16"/>
  <c r="D6463" i="16" s="1"/>
  <c r="E6719" i="16"/>
  <c r="D6719" i="16" s="1"/>
  <c r="E6975" i="16"/>
  <c r="D6975" i="16" s="1"/>
  <c r="E7183" i="16"/>
  <c r="D7183" i="16" s="1"/>
  <c r="E7311" i="16"/>
  <c r="E7439" i="16"/>
  <c r="E7567" i="16"/>
  <c r="D7567" i="16" s="1"/>
  <c r="E7695" i="16"/>
  <c r="D7695" i="16" s="1"/>
  <c r="E7771" i="16"/>
  <c r="D7771" i="16" s="1"/>
  <c r="E7835" i="16"/>
  <c r="D7835" i="16" s="1"/>
  <c r="E7899" i="16"/>
  <c r="D7899" i="16" s="1"/>
  <c r="E7963" i="16"/>
  <c r="D7963" i="16" s="1"/>
  <c r="E8027" i="16"/>
  <c r="D8027" i="16" s="1"/>
  <c r="E8091" i="16"/>
  <c r="D8091" i="16" s="1"/>
  <c r="E8155" i="16"/>
  <c r="E8219" i="16"/>
  <c r="E8283" i="16"/>
  <c r="E8347" i="16"/>
  <c r="E8411" i="16"/>
  <c r="D8411" i="16" s="1"/>
  <c r="E8475" i="16"/>
  <c r="D8475" i="16" s="1"/>
  <c r="E8539" i="16"/>
  <c r="D8539" i="16" s="1"/>
  <c r="E8603" i="16"/>
  <c r="E8667" i="16"/>
  <c r="E8731" i="16"/>
  <c r="D8731" i="16" s="1"/>
  <c r="E8795" i="16"/>
  <c r="D8795" i="16" s="1"/>
  <c r="E8859" i="16"/>
  <c r="D8859" i="16" s="1"/>
  <c r="E8896" i="16"/>
  <c r="D8896" i="16" s="1"/>
  <c r="E8928" i="16"/>
  <c r="E8960" i="16"/>
  <c r="E8992" i="16"/>
  <c r="E9024" i="16"/>
  <c r="D9024" i="16" s="1"/>
  <c r="E9056" i="16"/>
  <c r="D9056" i="16" s="1"/>
  <c r="E9088" i="16"/>
  <c r="D9088" i="16" s="1"/>
  <c r="E9120" i="16"/>
  <c r="D9120" i="16" s="1"/>
  <c r="E9152" i="16"/>
  <c r="D9152" i="16" s="1"/>
  <c r="E9184" i="16"/>
  <c r="D9184" i="16" s="1"/>
  <c r="E9216" i="16"/>
  <c r="E9248" i="16"/>
  <c r="E9280" i="16"/>
  <c r="E9312" i="16"/>
  <c r="E9344" i="16"/>
  <c r="E9376" i="16"/>
  <c r="E9408" i="16"/>
  <c r="D9408" i="16" s="1"/>
  <c r="E9440" i="16"/>
  <c r="D9440" i="16" s="1"/>
  <c r="E9472" i="16"/>
  <c r="D9472" i="16" s="1"/>
  <c r="E9504" i="16"/>
  <c r="E9536" i="16"/>
  <c r="E9568" i="16"/>
  <c r="E9600" i="16"/>
  <c r="E9614" i="16"/>
  <c r="D9614" i="16" s="1"/>
  <c r="E9630" i="16"/>
  <c r="D9630" i="16" s="1"/>
  <c r="E9646" i="16"/>
  <c r="D9646" i="16" s="1"/>
  <c r="E9662" i="16"/>
  <c r="D9662" i="16" s="1"/>
  <c r="E9678" i="16"/>
  <c r="D9678" i="16" s="1"/>
  <c r="E9694" i="16"/>
  <c r="D9694" i="16" s="1"/>
  <c r="E9710" i="16"/>
  <c r="E9726" i="16"/>
  <c r="E9742" i="16"/>
  <c r="E9758" i="16"/>
  <c r="E9774" i="16"/>
  <c r="E9790" i="16"/>
  <c r="E9806" i="16"/>
  <c r="D9806" i="16" s="1"/>
  <c r="E9822" i="16"/>
  <c r="D9822" i="16" s="1"/>
  <c r="E9838" i="16"/>
  <c r="D9838" i="16" s="1"/>
  <c r="E9854" i="16"/>
  <c r="D9854" i="16" s="1"/>
  <c r="E9870" i="16"/>
  <c r="D9870" i="16" s="1"/>
  <c r="E9886" i="16"/>
  <c r="D9886" i="16" s="1"/>
  <c r="E9902" i="16"/>
  <c r="D9902" i="16" s="1"/>
  <c r="E9918" i="16"/>
  <c r="D9918" i="16" s="1"/>
  <c r="E9934" i="16"/>
  <c r="D9934" i="16" s="1"/>
  <c r="E9950" i="16"/>
  <c r="D9950" i="16" s="1"/>
  <c r="E9966" i="16"/>
  <c r="D9966" i="16" s="1"/>
  <c r="E9982" i="16"/>
  <c r="D9982" i="16" s="1"/>
  <c r="E9998" i="16"/>
  <c r="D9998" i="16" s="1"/>
  <c r="E10014" i="16"/>
  <c r="E10030" i="16"/>
  <c r="E10046" i="16"/>
  <c r="E10062" i="16"/>
  <c r="E10078" i="16"/>
  <c r="E10094" i="16"/>
  <c r="E10110" i="16"/>
  <c r="E10126" i="16"/>
  <c r="E10142" i="16"/>
  <c r="E10158" i="16"/>
  <c r="E10174" i="16"/>
  <c r="E10190" i="16"/>
  <c r="E10206" i="16"/>
  <c r="D10206" i="16" s="1"/>
  <c r="E10222" i="16"/>
  <c r="D10222" i="16" s="1"/>
  <c r="E10238" i="16"/>
  <c r="D10238" i="16" s="1"/>
  <c r="E10254" i="16"/>
  <c r="D10254" i="16" s="1"/>
  <c r="E10270" i="16"/>
  <c r="D10270" i="16" s="1"/>
  <c r="E10286" i="16"/>
  <c r="D10286" i="16" s="1"/>
  <c r="E10302" i="16"/>
  <c r="D10302" i="16" s="1"/>
  <c r="E10318" i="16"/>
  <c r="D10318" i="16" s="1"/>
  <c r="E10334" i="16"/>
  <c r="D10334" i="16" s="1"/>
  <c r="E10350" i="16"/>
  <c r="D10350" i="16" s="1"/>
  <c r="E10366" i="16"/>
  <c r="D10366" i="16" s="1"/>
  <c r="E10382" i="16"/>
  <c r="D10382" i="16" s="1"/>
  <c r="E10398" i="16"/>
  <c r="D10398" i="16" s="1"/>
  <c r="E10414" i="16"/>
  <c r="E10430" i="16"/>
  <c r="E10446" i="16"/>
  <c r="E10462" i="16"/>
  <c r="E10478" i="16"/>
  <c r="E10494" i="16"/>
  <c r="E10510" i="16"/>
  <c r="D10510" i="16" s="1"/>
  <c r="E10526" i="16"/>
  <c r="D10526" i="16" s="1"/>
  <c r="E10542" i="16"/>
  <c r="D10542" i="16" s="1"/>
  <c r="E10558" i="16"/>
  <c r="D10558" i="16" s="1"/>
  <c r="E10574" i="16"/>
  <c r="D10574" i="16" s="1"/>
  <c r="E10590" i="16"/>
  <c r="D10590" i="16" s="1"/>
  <c r="E10606" i="16"/>
  <c r="D10606" i="16" s="1"/>
  <c r="E10622" i="16"/>
  <c r="D10622" i="16" s="1"/>
  <c r="E10638" i="16"/>
  <c r="D10638" i="16" s="1"/>
  <c r="E10654" i="16"/>
  <c r="D10654" i="16" s="1"/>
  <c r="E10670" i="16"/>
  <c r="D10670" i="16" s="1"/>
  <c r="E10686" i="16"/>
  <c r="D10686" i="16" s="1"/>
  <c r="E10702" i="16"/>
  <c r="E10718" i="16"/>
  <c r="E10734" i="16"/>
  <c r="E10750" i="16"/>
  <c r="E10766" i="16"/>
  <c r="E10782" i="16"/>
  <c r="E10798" i="16"/>
  <c r="E10814" i="16"/>
  <c r="D10814" i="16" s="1"/>
  <c r="E10830" i="16"/>
  <c r="D10830" i="16" s="1"/>
  <c r="E10846" i="16"/>
  <c r="D10846" i="16" s="1"/>
  <c r="E10862" i="16"/>
  <c r="D10862" i="16" s="1"/>
  <c r="E10878" i="16"/>
  <c r="D10878" i="16" s="1"/>
  <c r="E10894" i="16"/>
  <c r="D10894" i="16" s="1"/>
  <c r="E10910" i="16"/>
  <c r="E10926" i="16"/>
  <c r="E10942" i="16"/>
  <c r="E10958" i="16"/>
  <c r="E10974" i="16"/>
  <c r="E10990" i="16"/>
  <c r="E11006" i="16"/>
  <c r="E11022" i="16"/>
  <c r="E11038" i="16"/>
  <c r="E11054" i="16"/>
  <c r="E11070" i="16"/>
  <c r="E11086" i="16"/>
  <c r="E11102" i="16"/>
  <c r="E11118" i="16"/>
  <c r="E11134" i="16"/>
  <c r="E11150" i="16"/>
  <c r="E11166" i="16"/>
  <c r="E11182" i="16"/>
  <c r="E11198" i="16"/>
  <c r="E11214" i="16"/>
  <c r="E11230" i="16"/>
  <c r="E11246" i="16"/>
  <c r="E11262" i="16"/>
  <c r="E11278" i="16"/>
  <c r="E11294" i="16"/>
  <c r="E11310" i="16"/>
  <c r="D11310" i="16" s="1"/>
  <c r="E11326" i="16"/>
  <c r="D11326" i="16" s="1"/>
  <c r="E11342" i="16"/>
  <c r="D11342" i="16" s="1"/>
  <c r="E11358" i="16"/>
  <c r="D11358" i="16" s="1"/>
  <c r="E11374" i="16"/>
  <c r="D11374" i="16" s="1"/>
  <c r="E11390" i="16"/>
  <c r="D11390" i="16" s="1"/>
  <c r="E11406" i="16"/>
  <c r="E11422" i="16"/>
  <c r="E11438" i="16"/>
  <c r="E11454" i="16"/>
  <c r="E11468" i="16"/>
  <c r="E11472" i="16"/>
  <c r="E11476" i="16"/>
  <c r="E11480" i="16"/>
  <c r="E11484" i="16"/>
  <c r="E11488" i="16"/>
  <c r="E11492" i="16"/>
  <c r="E11496" i="16"/>
  <c r="E11500" i="16"/>
  <c r="E11504" i="16"/>
  <c r="D11504" i="16" s="1"/>
  <c r="E11508" i="16"/>
  <c r="D11508" i="16" s="1"/>
  <c r="E11512" i="16"/>
  <c r="D11512" i="16" s="1"/>
  <c r="E11516" i="16"/>
  <c r="D11516" i="16" s="1"/>
  <c r="E11520" i="16"/>
  <c r="D11520" i="16" s="1"/>
  <c r="E11524" i="16"/>
  <c r="D11524" i="16" s="1"/>
  <c r="E11528" i="16"/>
  <c r="D11528" i="16" s="1"/>
  <c r="E11532" i="16"/>
  <c r="D11532" i="16" s="1"/>
  <c r="E11536" i="16"/>
  <c r="D11536" i="16" s="1"/>
  <c r="E11540" i="16"/>
  <c r="D11540" i="16" s="1"/>
  <c r="E11544" i="16"/>
  <c r="D11544" i="16" s="1"/>
  <c r="E11548" i="16"/>
  <c r="D11548" i="16" s="1"/>
  <c r="E11552" i="16"/>
  <c r="D11552" i="16" s="1"/>
  <c r="E11556" i="16"/>
  <c r="D11556" i="16" s="1"/>
  <c r="E11560" i="16"/>
  <c r="D11560" i="16" s="1"/>
  <c r="E11564" i="16"/>
  <c r="D11564" i="16" s="1"/>
  <c r="E11568" i="16"/>
  <c r="D11568" i="16" s="1"/>
  <c r="E11572" i="16"/>
  <c r="D11572" i="16" s="1"/>
  <c r="E11576" i="16"/>
  <c r="D11576" i="16" s="1"/>
  <c r="E11580" i="16"/>
  <c r="D11580" i="16" s="1"/>
  <c r="E11584" i="16"/>
  <c r="D11584" i="16" s="1"/>
  <c r="E11588" i="16"/>
  <c r="D11588" i="16" s="1"/>
  <c r="E11592" i="16"/>
  <c r="D11592" i="16" s="1"/>
  <c r="E11596" i="16"/>
  <c r="D11596" i="16" s="1"/>
  <c r="E11600" i="16"/>
  <c r="D11600" i="16" s="1"/>
  <c r="E11604" i="16"/>
  <c r="E11608" i="16"/>
  <c r="E11612" i="16"/>
  <c r="E11616" i="16"/>
  <c r="E11620" i="16"/>
  <c r="E11624" i="16"/>
  <c r="E11628" i="16"/>
  <c r="E11632" i="16"/>
  <c r="E11636" i="16"/>
  <c r="E11640" i="16"/>
  <c r="E11644" i="16"/>
  <c r="E11648" i="16"/>
  <c r="E11652" i="16"/>
  <c r="E11656" i="16"/>
  <c r="E11660" i="16"/>
  <c r="E11664" i="16"/>
  <c r="E11668" i="16"/>
  <c r="E11672" i="16"/>
  <c r="E11676" i="16"/>
  <c r="E11680" i="16"/>
  <c r="E11684" i="16"/>
  <c r="E11688" i="16"/>
  <c r="E11692" i="16"/>
  <c r="E11696" i="16"/>
  <c r="E11700" i="16"/>
  <c r="E11704" i="16"/>
  <c r="D11704" i="16" s="1"/>
  <c r="E11708" i="16"/>
  <c r="D11708" i="16" s="1"/>
  <c r="E11712" i="16"/>
  <c r="D11712" i="16" s="1"/>
  <c r="E11716" i="16"/>
  <c r="D11716" i="16" s="1"/>
  <c r="E11720" i="16"/>
  <c r="D11720" i="16" s="1"/>
  <c r="E11724" i="16"/>
  <c r="D11724" i="16" s="1"/>
  <c r="E11728" i="16"/>
  <c r="D11728" i="16" s="1"/>
  <c r="E11732" i="16"/>
  <c r="D11732" i="16" s="1"/>
  <c r="E11736" i="16"/>
  <c r="D11736" i="16" s="1"/>
  <c r="E11740" i="16"/>
  <c r="D11740" i="16" s="1"/>
  <c r="E11744" i="16"/>
  <c r="D11744" i="16" s="1"/>
  <c r="E11748" i="16"/>
  <c r="D11748" i="16" s="1"/>
  <c r="E11752" i="16"/>
  <c r="D11752" i="16" s="1"/>
  <c r="E11756" i="16"/>
  <c r="D11756" i="16" s="1"/>
  <c r="E11760" i="16"/>
  <c r="D11760" i="16" s="1"/>
  <c r="E11764" i="16"/>
  <c r="D11764" i="16" s="1"/>
  <c r="E11768" i="16"/>
  <c r="D11768" i="16" s="1"/>
  <c r="E11772" i="16"/>
  <c r="D11772" i="16" s="1"/>
  <c r="E11776" i="16"/>
  <c r="D11776" i="16" s="1"/>
  <c r="E11780" i="16"/>
  <c r="D11780" i="16" s="1"/>
  <c r="E11784" i="16"/>
  <c r="D11784" i="16" s="1"/>
  <c r="E11788" i="16"/>
  <c r="D11788" i="16" s="1"/>
  <c r="E11792" i="16"/>
  <c r="D11792" i="16" s="1"/>
  <c r="E11796" i="16"/>
  <c r="D11796" i="16" s="1"/>
  <c r="E11800" i="16"/>
  <c r="D11800" i="16" s="1"/>
  <c r="E11804" i="16"/>
  <c r="E11808" i="16"/>
  <c r="E11812" i="16"/>
  <c r="E11816" i="16"/>
  <c r="E11820" i="16"/>
  <c r="E11824" i="16"/>
  <c r="E11828" i="16"/>
  <c r="E11832" i="16"/>
  <c r="E11836" i="16"/>
  <c r="E11840" i="16"/>
  <c r="E11844" i="16"/>
  <c r="E11848" i="16"/>
  <c r="E11852" i="16"/>
  <c r="E11856" i="16"/>
  <c r="E11860" i="16"/>
  <c r="E11864" i="16"/>
  <c r="E11868" i="16"/>
  <c r="E11872" i="16"/>
  <c r="E11876" i="16"/>
  <c r="E11880" i="16"/>
  <c r="E11884" i="16"/>
  <c r="E11888" i="16"/>
  <c r="E11892" i="16"/>
  <c r="E11896" i="16"/>
  <c r="E11900" i="16"/>
  <c r="E11904" i="16"/>
  <c r="D11904" i="16" s="1"/>
  <c r="E11908" i="16"/>
  <c r="D11908" i="16" s="1"/>
  <c r="E11912" i="16"/>
  <c r="D11912" i="16" s="1"/>
  <c r="E11916" i="16"/>
  <c r="D11916" i="16" s="1"/>
  <c r="E11920" i="16"/>
  <c r="D11920" i="16" s="1"/>
  <c r="E11924" i="16"/>
  <c r="D11924" i="16" s="1"/>
  <c r="E11928" i="16"/>
  <c r="D11928" i="16" s="1"/>
  <c r="E11932" i="16"/>
  <c r="D11932" i="16" s="1"/>
  <c r="E11936" i="16"/>
  <c r="D11936" i="16" s="1"/>
  <c r="E11940" i="16"/>
  <c r="D11940" i="16" s="1"/>
  <c r="E11944" i="16"/>
  <c r="D11944" i="16" s="1"/>
  <c r="E11948" i="16"/>
  <c r="D11948" i="16" s="1"/>
  <c r="E11952" i="16"/>
  <c r="D11952" i="16" s="1"/>
  <c r="E11956" i="16"/>
  <c r="D11956" i="16" s="1"/>
  <c r="E11960" i="16"/>
  <c r="D11960" i="16" s="1"/>
  <c r="E11964" i="16"/>
  <c r="D11964" i="16" s="1"/>
  <c r="E11968" i="16"/>
  <c r="D11968" i="16" s="1"/>
  <c r="E11972" i="16"/>
  <c r="D11972" i="16" s="1"/>
  <c r="E11976" i="16"/>
  <c r="D11976" i="16" s="1"/>
  <c r="E11980" i="16"/>
  <c r="D11980" i="16" s="1"/>
  <c r="E11984" i="16"/>
  <c r="D11984" i="16" s="1"/>
  <c r="E11988" i="16"/>
  <c r="D11988" i="16" s="1"/>
  <c r="E11992" i="16"/>
  <c r="D11992" i="16" s="1"/>
  <c r="E11996" i="16"/>
  <c r="D11996" i="16" s="1"/>
  <c r="E12000" i="16"/>
  <c r="D12000" i="16" s="1"/>
  <c r="E12004" i="16"/>
  <c r="E12008" i="16"/>
  <c r="E12012" i="16"/>
  <c r="E12016" i="16"/>
  <c r="E12020" i="16"/>
  <c r="E12024" i="16"/>
  <c r="E12028" i="16"/>
  <c r="E12032" i="16"/>
  <c r="E12036" i="16"/>
  <c r="E12040" i="16"/>
  <c r="E12044" i="16"/>
  <c r="E12048" i="16"/>
  <c r="E12052" i="16"/>
  <c r="E12056" i="16"/>
  <c r="E12060" i="16"/>
  <c r="E12064" i="16"/>
  <c r="E12068" i="16"/>
  <c r="E12072" i="16"/>
  <c r="E12076" i="16"/>
  <c r="E12080" i="16"/>
  <c r="E12084" i="16"/>
  <c r="E12088" i="16"/>
  <c r="E12092" i="16"/>
  <c r="E12096" i="16"/>
  <c r="E12100" i="16"/>
  <c r="E12104" i="16"/>
  <c r="E12108" i="16"/>
  <c r="E12112" i="16"/>
  <c r="E12116" i="16"/>
  <c r="E12120" i="16"/>
  <c r="E12124" i="16"/>
  <c r="E12128" i="16"/>
  <c r="E12132" i="16"/>
  <c r="E12136" i="16"/>
  <c r="E12140" i="16"/>
  <c r="E12144" i="16"/>
  <c r="E12148" i="16"/>
  <c r="E12152" i="16"/>
  <c r="E12156" i="16"/>
  <c r="E12160" i="16"/>
  <c r="E12164" i="16"/>
  <c r="E12168" i="16"/>
  <c r="E12172" i="16"/>
  <c r="E12176" i="16"/>
  <c r="E12180" i="16"/>
  <c r="E12184" i="16"/>
  <c r="E12188" i="16"/>
  <c r="E12192" i="16"/>
  <c r="E12196" i="16"/>
  <c r="E12200" i="16"/>
  <c r="E12204" i="16"/>
  <c r="E12208" i="16"/>
  <c r="E12212" i="16"/>
  <c r="E12216" i="16"/>
  <c r="E12220" i="16"/>
  <c r="E12224" i="16"/>
  <c r="E12228" i="16"/>
  <c r="E12232" i="16"/>
  <c r="E12236" i="16"/>
  <c r="E12240" i="16"/>
  <c r="E12244" i="16"/>
  <c r="E12248" i="16"/>
  <c r="E12252" i="16"/>
  <c r="E12256" i="16"/>
  <c r="E12260" i="16"/>
  <c r="E12264" i="16"/>
  <c r="E12268" i="16"/>
  <c r="E12272" i="16"/>
  <c r="E12276" i="16"/>
  <c r="E12280" i="16"/>
  <c r="E12284" i="16"/>
  <c r="E12288" i="16"/>
  <c r="E12292" i="16"/>
  <c r="E12296" i="16"/>
  <c r="E12300" i="16"/>
  <c r="E12304" i="16"/>
  <c r="D12304" i="16" s="1"/>
  <c r="E12308" i="16"/>
  <c r="D12308" i="16" s="1"/>
  <c r="E12312" i="16"/>
  <c r="D12312" i="16" s="1"/>
  <c r="E12316" i="16"/>
  <c r="D12316" i="16" s="1"/>
  <c r="E12320" i="16"/>
  <c r="D12320" i="16" s="1"/>
  <c r="E12324" i="16"/>
  <c r="D12324" i="16" s="1"/>
  <c r="E12328" i="16"/>
  <c r="D12328" i="16" s="1"/>
  <c r="E12332" i="16"/>
  <c r="D12332" i="16" s="1"/>
  <c r="E12336" i="16"/>
  <c r="D12336" i="16" s="1"/>
  <c r="E12340" i="16"/>
  <c r="D12340" i="16" s="1"/>
  <c r="E12344" i="16"/>
  <c r="D12344" i="16" s="1"/>
  <c r="E12348" i="16"/>
  <c r="D12348" i="16" s="1"/>
  <c r="E12352" i="16"/>
  <c r="D12352" i="16" s="1"/>
  <c r="E12356" i="16"/>
  <c r="D12356" i="16" s="1"/>
  <c r="E12360" i="16"/>
  <c r="D12360" i="16" s="1"/>
  <c r="E12364" i="16"/>
  <c r="D12364" i="16" s="1"/>
  <c r="E12368" i="16"/>
  <c r="D12368" i="16" s="1"/>
  <c r="E12372" i="16"/>
  <c r="D12372" i="16" s="1"/>
  <c r="E12376" i="16"/>
  <c r="D12376" i="16" s="1"/>
  <c r="E12380" i="16"/>
  <c r="D12380" i="16" s="1"/>
  <c r="E12384" i="16"/>
  <c r="D12384" i="16" s="1"/>
  <c r="E12388" i="16"/>
  <c r="D12388" i="16" s="1"/>
  <c r="E12392" i="16"/>
  <c r="D12392" i="16" s="1"/>
  <c r="E12396" i="16"/>
  <c r="D12396" i="16" s="1"/>
  <c r="E12400" i="16"/>
  <c r="D12400" i="16" s="1"/>
  <c r="E12404" i="16"/>
  <c r="E12408" i="16"/>
  <c r="E12412" i="16"/>
  <c r="E12416" i="16"/>
  <c r="E12420" i="16"/>
  <c r="E12424" i="16"/>
  <c r="E12428" i="16"/>
  <c r="E12432" i="16"/>
  <c r="E12436" i="16"/>
  <c r="E12440" i="16"/>
  <c r="E12444" i="16"/>
  <c r="E12448" i="16"/>
  <c r="E12452" i="16"/>
  <c r="E12456" i="16"/>
  <c r="E12460" i="16"/>
  <c r="E12464" i="16"/>
  <c r="E12468" i="16"/>
  <c r="E12472" i="16"/>
  <c r="E12476" i="16"/>
  <c r="E12480" i="16"/>
  <c r="E12484" i="16"/>
  <c r="E12488" i="16"/>
  <c r="E12492" i="16"/>
  <c r="E12496" i="16"/>
  <c r="E12500" i="16"/>
  <c r="E12504" i="16"/>
  <c r="D12504" i="16" s="1"/>
  <c r="E12508" i="16"/>
  <c r="D12508" i="16" s="1"/>
  <c r="E12512" i="16"/>
  <c r="D12512" i="16" s="1"/>
  <c r="E12516" i="16"/>
  <c r="D12516" i="16" s="1"/>
  <c r="E12520" i="16"/>
  <c r="D12520" i="16" s="1"/>
  <c r="E12524" i="16"/>
  <c r="D12524" i="16" s="1"/>
  <c r="E12528" i="16"/>
  <c r="D12528" i="16" s="1"/>
  <c r="E12532" i="16"/>
  <c r="D12532" i="16" s="1"/>
  <c r="E12536" i="16"/>
  <c r="D12536" i="16" s="1"/>
  <c r="E12540" i="16"/>
  <c r="D12540" i="16" s="1"/>
  <c r="E12544" i="16"/>
  <c r="D12544" i="16" s="1"/>
  <c r="E12548" i="16"/>
  <c r="D12548" i="16" s="1"/>
  <c r="E12552" i="16"/>
  <c r="D12552" i="16" s="1"/>
  <c r="E12556" i="16"/>
  <c r="D12556" i="16" s="1"/>
  <c r="E12560" i="16"/>
  <c r="D12560" i="16" s="1"/>
  <c r="E12564" i="16"/>
  <c r="D12564" i="16" s="1"/>
  <c r="E12568" i="16"/>
  <c r="D12568" i="16" s="1"/>
  <c r="E12572" i="16"/>
  <c r="D12572" i="16" s="1"/>
  <c r="E12576" i="16"/>
  <c r="D12576" i="16" s="1"/>
  <c r="E12580" i="16"/>
  <c r="D12580" i="16" s="1"/>
  <c r="E12584" i="16"/>
  <c r="D12584" i="16" s="1"/>
  <c r="E12588" i="16"/>
  <c r="D12588" i="16" s="1"/>
  <c r="E12592" i="16"/>
  <c r="D12592" i="16" s="1"/>
  <c r="E12596" i="16"/>
  <c r="D12596" i="16" s="1"/>
  <c r="E12600" i="16"/>
  <c r="D12600" i="16" s="1"/>
  <c r="E12604" i="16"/>
  <c r="E12608" i="16"/>
  <c r="E12612" i="16"/>
  <c r="E12616" i="16"/>
  <c r="E12620" i="16"/>
  <c r="E12624" i="16"/>
  <c r="E12628" i="16"/>
  <c r="E12632" i="16"/>
  <c r="E12636" i="16"/>
  <c r="E12640" i="16"/>
  <c r="E12644" i="16"/>
  <c r="E12648" i="16"/>
  <c r="E12652" i="16"/>
  <c r="E12656" i="16"/>
  <c r="E12660" i="16"/>
  <c r="E12664" i="16"/>
  <c r="E12668" i="16"/>
  <c r="E12672" i="16"/>
  <c r="E12676" i="16"/>
  <c r="E12680" i="16"/>
  <c r="E12684" i="16"/>
  <c r="E12688" i="16"/>
  <c r="E12692" i="16"/>
  <c r="E12696" i="16"/>
  <c r="E12700" i="16"/>
  <c r="E12704" i="16"/>
  <c r="D12704" i="16" s="1"/>
  <c r="E12708" i="16"/>
  <c r="D12708" i="16" s="1"/>
  <c r="E12712" i="16"/>
  <c r="D12712" i="16" s="1"/>
  <c r="E12716" i="16"/>
  <c r="D12716" i="16" s="1"/>
  <c r="E12720" i="16"/>
  <c r="D12720" i="16" s="1"/>
  <c r="E12724" i="16"/>
  <c r="D12724" i="16" s="1"/>
  <c r="E12728" i="16"/>
  <c r="D12728" i="16" s="1"/>
  <c r="E12732" i="16"/>
  <c r="D12732" i="16" s="1"/>
  <c r="E12736" i="16"/>
  <c r="D12736" i="16" s="1"/>
  <c r="E12740" i="16"/>
  <c r="D12740" i="16" s="1"/>
  <c r="E12744" i="16"/>
  <c r="D12744" i="16" s="1"/>
  <c r="E12748" i="16"/>
  <c r="D12748" i="16" s="1"/>
  <c r="E12752" i="16"/>
  <c r="D12752" i="16" s="1"/>
  <c r="E12756" i="16"/>
  <c r="D12756" i="16" s="1"/>
  <c r="E12760" i="16"/>
  <c r="D12760" i="16" s="1"/>
  <c r="E12764" i="16"/>
  <c r="D12764" i="16" s="1"/>
  <c r="E12768" i="16"/>
  <c r="D12768" i="16" s="1"/>
  <c r="E12772" i="16"/>
  <c r="D12772" i="16" s="1"/>
  <c r="E12776" i="16"/>
  <c r="D12776" i="16" s="1"/>
  <c r="E12780" i="16"/>
  <c r="D12780" i="16" s="1"/>
  <c r="E12784" i="16"/>
  <c r="D12784" i="16" s="1"/>
  <c r="E12788" i="16"/>
  <c r="D12788" i="16" s="1"/>
  <c r="E12792" i="16"/>
  <c r="D12792" i="16" s="1"/>
  <c r="E12796" i="16"/>
  <c r="D12796" i="16" s="1"/>
  <c r="E12800" i="16"/>
  <c r="D12800" i="16" s="1"/>
  <c r="E12804" i="16"/>
  <c r="D12804" i="16" s="1"/>
  <c r="E12808" i="16"/>
  <c r="D12808" i="16" s="1"/>
  <c r="E12812" i="16"/>
  <c r="D12812" i="16" s="1"/>
  <c r="E12816" i="16"/>
  <c r="D12816" i="16" s="1"/>
  <c r="E12820" i="16"/>
  <c r="D12820" i="16" s="1"/>
  <c r="E12824" i="16"/>
  <c r="D12824" i="16" s="1"/>
  <c r="E12828" i="16"/>
  <c r="D12828" i="16" s="1"/>
  <c r="E12832" i="16"/>
  <c r="D12832" i="16" s="1"/>
  <c r="E12836" i="16"/>
  <c r="D12836" i="16" s="1"/>
  <c r="E12840" i="16"/>
  <c r="D12840" i="16" s="1"/>
  <c r="E12844" i="16"/>
  <c r="D12844" i="16" s="1"/>
  <c r="E12848" i="16"/>
  <c r="D12848" i="16" s="1"/>
  <c r="E12852" i="16"/>
  <c r="D12852" i="16" s="1"/>
  <c r="E12856" i="16"/>
  <c r="D12856" i="16" s="1"/>
  <c r="E12860" i="16"/>
  <c r="D12860" i="16" s="1"/>
  <c r="E12864" i="16"/>
  <c r="D12864" i="16" s="1"/>
  <c r="E12868" i="16"/>
  <c r="D12868" i="16" s="1"/>
  <c r="E12872" i="16"/>
  <c r="D12872" i="16" s="1"/>
  <c r="E12876" i="16"/>
  <c r="D12876" i="16" s="1"/>
  <c r="E12880" i="16"/>
  <c r="D12880" i="16" s="1"/>
  <c r="E12884" i="16"/>
  <c r="D12884" i="16" s="1"/>
  <c r="E12888" i="16"/>
  <c r="D12888" i="16" s="1"/>
  <c r="E12892" i="16"/>
  <c r="D12892" i="16" s="1"/>
  <c r="E12896" i="16"/>
  <c r="D12896" i="16" s="1"/>
  <c r="E12900" i="16"/>
  <c r="D12900" i="16" s="1"/>
  <c r="E12904" i="16"/>
  <c r="D12904" i="16" s="1"/>
  <c r="E12908" i="16"/>
  <c r="D12908" i="16" s="1"/>
  <c r="E12912" i="16"/>
  <c r="D12912" i="16" s="1"/>
  <c r="E12916" i="16"/>
  <c r="D12916" i="16" s="1"/>
  <c r="E12920" i="16"/>
  <c r="D12920" i="16" s="1"/>
  <c r="E12924" i="16"/>
  <c r="D12924" i="16" s="1"/>
  <c r="E12928" i="16"/>
  <c r="D12928" i="16" s="1"/>
  <c r="E12932" i="16"/>
  <c r="D12932" i="16" s="1"/>
  <c r="E12936" i="16"/>
  <c r="D12936" i="16" s="1"/>
  <c r="E12940" i="16"/>
  <c r="D12940" i="16" s="1"/>
  <c r="E12944" i="16"/>
  <c r="D12944" i="16" s="1"/>
  <c r="E12948" i="16"/>
  <c r="D12948" i="16" s="1"/>
  <c r="E12952" i="16"/>
  <c r="D12952" i="16" s="1"/>
  <c r="E12956" i="16"/>
  <c r="D12956" i="16" s="1"/>
  <c r="E12960" i="16"/>
  <c r="D12960" i="16" s="1"/>
  <c r="E12964" i="16"/>
  <c r="D12964" i="16" s="1"/>
  <c r="E12968" i="16"/>
  <c r="D12968" i="16" s="1"/>
  <c r="E12972" i="16"/>
  <c r="D12972" i="16" s="1"/>
  <c r="E12976" i="16"/>
  <c r="D12976" i="16" s="1"/>
  <c r="E12980" i="16"/>
  <c r="D12980" i="16" s="1"/>
  <c r="E12984" i="16"/>
  <c r="D12984" i="16" s="1"/>
  <c r="E12988" i="16"/>
  <c r="D12988" i="16" s="1"/>
  <c r="E12992" i="16"/>
  <c r="D12992" i="16" s="1"/>
  <c r="E12996" i="16"/>
  <c r="D12996" i="16" s="1"/>
  <c r="E13000" i="16"/>
  <c r="D13000" i="16" s="1"/>
  <c r="E13004" i="16"/>
  <c r="D13004" i="16" s="1"/>
  <c r="E13008" i="16"/>
  <c r="D13008" i="16" s="1"/>
  <c r="E13012" i="16"/>
  <c r="D13012" i="16" s="1"/>
  <c r="E13016" i="16"/>
  <c r="D13016" i="16" s="1"/>
  <c r="E13020" i="16"/>
  <c r="D13020" i="16" s="1"/>
  <c r="E13024" i="16"/>
  <c r="D13024" i="16" s="1"/>
  <c r="E13028" i="16"/>
  <c r="D13028" i="16" s="1"/>
  <c r="E13032" i="16"/>
  <c r="D13032" i="16" s="1"/>
  <c r="E13036" i="16"/>
  <c r="D13036" i="16" s="1"/>
  <c r="E13040" i="16"/>
  <c r="D13040" i="16" s="1"/>
  <c r="E13044" i="16"/>
  <c r="D13044" i="16" s="1"/>
  <c r="E13048" i="16"/>
  <c r="D13048" i="16" s="1"/>
  <c r="E13052" i="16"/>
  <c r="D13052" i="16" s="1"/>
  <c r="E13056" i="16"/>
  <c r="D13056" i="16" s="1"/>
  <c r="E13060" i="16"/>
  <c r="D13060" i="16" s="1"/>
  <c r="E13064" i="16"/>
  <c r="D13064" i="16" s="1"/>
  <c r="E13068" i="16"/>
  <c r="D13068" i="16" s="1"/>
  <c r="E13072" i="16"/>
  <c r="D13072" i="16" s="1"/>
  <c r="E13076" i="16"/>
  <c r="D13076" i="16" s="1"/>
  <c r="E13080" i="16"/>
  <c r="D13080" i="16" s="1"/>
  <c r="E13084" i="16"/>
  <c r="D13084" i="16" s="1"/>
  <c r="E13088" i="16"/>
  <c r="D13088" i="16" s="1"/>
  <c r="E13092" i="16"/>
  <c r="D13092" i="16" s="1"/>
  <c r="E13096" i="16"/>
  <c r="D13096" i="16" s="1"/>
  <c r="E13100" i="16"/>
  <c r="D13100" i="16" s="1"/>
  <c r="E13104" i="16"/>
  <c r="E13108" i="16"/>
  <c r="E13112" i="16"/>
  <c r="E13116" i="16"/>
  <c r="E13120" i="16"/>
  <c r="E13124" i="16"/>
  <c r="E13128" i="16"/>
  <c r="E13132" i="16"/>
  <c r="E13136" i="16"/>
  <c r="E13140" i="16"/>
  <c r="E13144" i="16"/>
  <c r="E13148" i="16"/>
  <c r="E13152" i="16"/>
  <c r="E13156" i="16"/>
  <c r="E13160" i="16"/>
  <c r="E13164" i="16"/>
  <c r="E13168" i="16"/>
  <c r="E13172" i="16"/>
  <c r="E13176" i="16"/>
  <c r="E13180" i="16"/>
  <c r="E13184" i="16"/>
  <c r="E13188" i="16"/>
  <c r="E13192" i="16"/>
  <c r="E13196" i="16"/>
  <c r="E13200" i="16"/>
  <c r="E13204" i="16"/>
  <c r="E13208" i="16"/>
  <c r="E13212" i="16"/>
  <c r="E13216" i="16"/>
  <c r="E13220" i="16"/>
  <c r="E13224" i="16"/>
  <c r="E13228" i="16"/>
  <c r="E13232" i="16"/>
  <c r="E13236" i="16"/>
  <c r="E13240" i="16"/>
  <c r="E13244" i="16"/>
  <c r="E13248" i="16"/>
  <c r="E13252" i="16"/>
  <c r="E13256" i="16"/>
  <c r="E13260" i="16"/>
  <c r="E13264" i="16"/>
  <c r="E13268" i="16"/>
  <c r="E13272" i="16"/>
  <c r="E13276" i="16"/>
  <c r="E13280" i="16"/>
  <c r="E13284" i="16"/>
  <c r="E13288" i="16"/>
  <c r="E13292" i="16"/>
  <c r="E13296" i="16"/>
  <c r="E13300" i="16"/>
  <c r="E13304" i="16"/>
  <c r="D13304" i="16" s="1"/>
  <c r="E13308" i="16"/>
  <c r="D13308" i="16" s="1"/>
  <c r="E13312" i="16"/>
  <c r="D13312" i="16" s="1"/>
  <c r="E13316" i="16"/>
  <c r="D13316" i="16" s="1"/>
  <c r="E13320" i="16"/>
  <c r="D13320" i="16" s="1"/>
  <c r="E13324" i="16"/>
  <c r="D13324" i="16" s="1"/>
  <c r="E13328" i="16"/>
  <c r="D13328" i="16" s="1"/>
  <c r="E13332" i="16"/>
  <c r="D13332" i="16" s="1"/>
  <c r="E13336" i="16"/>
  <c r="D13336" i="16" s="1"/>
  <c r="E13340" i="16"/>
  <c r="D13340" i="16" s="1"/>
  <c r="E13344" i="16"/>
  <c r="D13344" i="16" s="1"/>
  <c r="E13348" i="16"/>
  <c r="D13348" i="16" s="1"/>
  <c r="E13352" i="16"/>
  <c r="D13352" i="16" s="1"/>
  <c r="E13356" i="16"/>
  <c r="D13356" i="16" s="1"/>
  <c r="E13360" i="16"/>
  <c r="D13360" i="16" s="1"/>
  <c r="E13364" i="16"/>
  <c r="D13364" i="16" s="1"/>
  <c r="E13368" i="16"/>
  <c r="D13368" i="16" s="1"/>
  <c r="E13372" i="16"/>
  <c r="D13372" i="16" s="1"/>
  <c r="E13376" i="16"/>
  <c r="D13376" i="16" s="1"/>
  <c r="E13380" i="16"/>
  <c r="D13380" i="16" s="1"/>
  <c r="E13384" i="16"/>
  <c r="D13384" i="16" s="1"/>
  <c r="E13388" i="16"/>
  <c r="D13388" i="16" s="1"/>
  <c r="E13392" i="16"/>
  <c r="D13392" i="16" s="1"/>
  <c r="E13396" i="16"/>
  <c r="D13396" i="16" s="1"/>
  <c r="E13400" i="16"/>
  <c r="D13400" i="16" s="1"/>
  <c r="E13404" i="16"/>
  <c r="E13408" i="16"/>
  <c r="E13412" i="16"/>
  <c r="E13416" i="16"/>
  <c r="E13420" i="16"/>
  <c r="E13424" i="16"/>
  <c r="E13428" i="16"/>
  <c r="E13432" i="16"/>
  <c r="E13436" i="16"/>
  <c r="E13440" i="16"/>
  <c r="E13444" i="16"/>
  <c r="E13448" i="16"/>
  <c r="E13452" i="16"/>
  <c r="E13456" i="16"/>
  <c r="E13460" i="16"/>
  <c r="E13464" i="16"/>
  <c r="E13468" i="16"/>
  <c r="E13472" i="16"/>
  <c r="E13476" i="16"/>
  <c r="E13480" i="16"/>
  <c r="E13484" i="16"/>
  <c r="E13488" i="16"/>
  <c r="E13492" i="16"/>
  <c r="E13496" i="16"/>
  <c r="E13500" i="16"/>
  <c r="E5092" i="16"/>
  <c r="D5092" i="16" s="1"/>
  <c r="E6271" i="16"/>
  <c r="D6271" i="16" s="1"/>
  <c r="E7215" i="16"/>
  <c r="D7215" i="16" s="1"/>
  <c r="E7723" i="16"/>
  <c r="D7723" i="16" s="1"/>
  <c r="E7979" i="16"/>
  <c r="D7979" i="16" s="1"/>
  <c r="E8235" i="16"/>
  <c r="E8491" i="16"/>
  <c r="D8491" i="16" s="1"/>
  <c r="E8747" i="16"/>
  <c r="D8747" i="16" s="1"/>
  <c r="E8936" i="16"/>
  <c r="E9064" i="16"/>
  <c r="D9064" i="16" s="1"/>
  <c r="E9192" i="16"/>
  <c r="D9192" i="16" s="1"/>
  <c r="E9320" i="16"/>
  <c r="E9448" i="16"/>
  <c r="D9448" i="16" s="1"/>
  <c r="E9576" i="16"/>
  <c r="E9650" i="16"/>
  <c r="D9650" i="16" s="1"/>
  <c r="E9714" i="16"/>
  <c r="E9778" i="16"/>
  <c r="E9842" i="16"/>
  <c r="D9842" i="16" s="1"/>
  <c r="E9906" i="16"/>
  <c r="D9906" i="16" s="1"/>
  <c r="E9970" i="16"/>
  <c r="D9970" i="16" s="1"/>
  <c r="E10034" i="16"/>
  <c r="E10098" i="16"/>
  <c r="E10162" i="16"/>
  <c r="E10226" i="16"/>
  <c r="D10226" i="16" s="1"/>
  <c r="E10290" i="16"/>
  <c r="D10290" i="16" s="1"/>
  <c r="E10354" i="16"/>
  <c r="D10354" i="16" s="1"/>
  <c r="E10418" i="16"/>
  <c r="D10418" i="16" s="1"/>
  <c r="E10482" i="16"/>
  <c r="E10546" i="16"/>
  <c r="D10546" i="16" s="1"/>
  <c r="E10610" i="16"/>
  <c r="D10610" i="16" s="1"/>
  <c r="E10674" i="16"/>
  <c r="D10674" i="16" s="1"/>
  <c r="E10738" i="16"/>
  <c r="E10802" i="16"/>
  <c r="D10802" i="16" s="1"/>
  <c r="E10866" i="16"/>
  <c r="D10866" i="16" s="1"/>
  <c r="E10930" i="16"/>
  <c r="E10994" i="16"/>
  <c r="E11058" i="16"/>
  <c r="E11122" i="16"/>
  <c r="E11186" i="16"/>
  <c r="E11250" i="16"/>
  <c r="E11314" i="16"/>
  <c r="D11314" i="16" s="1"/>
  <c r="E11378" i="16"/>
  <c r="D11378" i="16" s="1"/>
  <c r="E11442" i="16"/>
  <c r="E11477" i="16"/>
  <c r="E11493" i="16"/>
  <c r="E11509" i="16"/>
  <c r="D11509" i="16" s="1"/>
  <c r="E11525" i="16"/>
  <c r="D11525" i="16" s="1"/>
  <c r="E11541" i="16"/>
  <c r="D11541" i="16" s="1"/>
  <c r="E11557" i="16"/>
  <c r="D11557" i="16" s="1"/>
  <c r="E11573" i="16"/>
  <c r="D11573" i="16" s="1"/>
  <c r="E11589" i="16"/>
  <c r="D11589" i="16" s="1"/>
  <c r="E11605" i="16"/>
  <c r="E11621" i="16"/>
  <c r="E11637" i="16"/>
  <c r="E11653" i="16"/>
  <c r="E11669" i="16"/>
  <c r="E11685" i="16"/>
  <c r="E11701" i="16"/>
  <c r="E11717" i="16"/>
  <c r="D11717" i="16" s="1"/>
  <c r="E11733" i="16"/>
  <c r="D11733" i="16" s="1"/>
  <c r="E11749" i="16"/>
  <c r="D11749" i="16" s="1"/>
  <c r="E11765" i="16"/>
  <c r="D11765" i="16" s="1"/>
  <c r="E11781" i="16"/>
  <c r="D11781" i="16" s="1"/>
  <c r="E11797" i="16"/>
  <c r="D11797" i="16" s="1"/>
  <c r="E11813" i="16"/>
  <c r="E11829" i="16"/>
  <c r="E11845" i="16"/>
  <c r="E11861" i="16"/>
  <c r="E11877" i="16"/>
  <c r="E11893" i="16"/>
  <c r="E11909" i="16"/>
  <c r="D11909" i="16" s="1"/>
  <c r="E11925" i="16"/>
  <c r="D11925" i="16" s="1"/>
  <c r="E11941" i="16"/>
  <c r="D11941" i="16" s="1"/>
  <c r="E11957" i="16"/>
  <c r="D11957" i="16" s="1"/>
  <c r="E11973" i="16"/>
  <c r="D11973" i="16" s="1"/>
  <c r="E11989" i="16"/>
  <c r="D11989" i="16" s="1"/>
  <c r="E12005" i="16"/>
  <c r="E12021" i="16"/>
  <c r="E12037" i="16"/>
  <c r="E12053" i="16"/>
  <c r="E12069" i="16"/>
  <c r="E12085" i="16"/>
  <c r="E12101" i="16"/>
  <c r="E12117" i="16"/>
  <c r="E12133" i="16"/>
  <c r="E12149" i="16"/>
  <c r="E12165" i="16"/>
  <c r="E12181" i="16"/>
  <c r="E12197" i="16"/>
  <c r="E12213" i="16"/>
  <c r="E12229" i="16"/>
  <c r="E12245" i="16"/>
  <c r="E12261" i="16"/>
  <c r="E12277" i="16"/>
  <c r="E12293" i="16"/>
  <c r="E12309" i="16"/>
  <c r="D12309" i="16" s="1"/>
  <c r="E12325" i="16"/>
  <c r="D12325" i="16" s="1"/>
  <c r="E12341" i="16"/>
  <c r="D12341" i="16" s="1"/>
  <c r="E12357" i="16"/>
  <c r="D12357" i="16" s="1"/>
  <c r="E12373" i="16"/>
  <c r="D12373" i="16" s="1"/>
  <c r="E12389" i="16"/>
  <c r="D12389" i="16" s="1"/>
  <c r="E12405" i="16"/>
  <c r="E12421" i="16"/>
  <c r="E12437" i="16"/>
  <c r="E12453" i="16"/>
  <c r="E12469" i="16"/>
  <c r="E12485" i="16"/>
  <c r="E12501" i="16"/>
  <c r="E12517" i="16"/>
  <c r="D12517" i="16" s="1"/>
  <c r="E12533" i="16"/>
  <c r="D12533" i="16" s="1"/>
  <c r="E12549" i="16"/>
  <c r="D12549" i="16" s="1"/>
  <c r="E12565" i="16"/>
  <c r="D12565" i="16" s="1"/>
  <c r="E12581" i="16"/>
  <c r="D12581" i="16" s="1"/>
  <c r="E12597" i="16"/>
  <c r="D12597" i="16" s="1"/>
  <c r="E12613" i="16"/>
  <c r="E12629" i="16"/>
  <c r="E12645" i="16"/>
  <c r="E12661" i="16"/>
  <c r="E12677" i="16"/>
  <c r="E12693" i="16"/>
  <c r="E12709" i="16"/>
  <c r="D12709" i="16" s="1"/>
  <c r="E12725" i="16"/>
  <c r="D12725" i="16" s="1"/>
  <c r="E12741" i="16"/>
  <c r="D12741" i="16" s="1"/>
  <c r="E12757" i="16"/>
  <c r="D12757" i="16" s="1"/>
  <c r="E12773" i="16"/>
  <c r="D12773" i="16" s="1"/>
  <c r="E12789" i="16"/>
  <c r="D12789" i="16" s="1"/>
  <c r="E12805" i="16"/>
  <c r="D12805" i="16" s="1"/>
  <c r="E12821" i="16"/>
  <c r="D12821" i="16" s="1"/>
  <c r="E12837" i="16"/>
  <c r="D12837" i="16" s="1"/>
  <c r="E12853" i="16"/>
  <c r="D12853" i="16" s="1"/>
  <c r="E12869" i="16"/>
  <c r="D12869" i="16" s="1"/>
  <c r="E12885" i="16"/>
  <c r="D12885" i="16" s="1"/>
  <c r="E12901" i="16"/>
  <c r="D12901" i="16" s="1"/>
  <c r="E12917" i="16"/>
  <c r="D12917" i="16" s="1"/>
  <c r="E12933" i="16"/>
  <c r="D12933" i="16" s="1"/>
  <c r="E12949" i="16"/>
  <c r="D12949" i="16" s="1"/>
  <c r="E12965" i="16"/>
  <c r="D12965" i="16" s="1"/>
  <c r="E12981" i="16"/>
  <c r="D12981" i="16" s="1"/>
  <c r="E12997" i="16"/>
  <c r="D12997" i="16" s="1"/>
  <c r="E13013" i="16"/>
  <c r="D13013" i="16" s="1"/>
  <c r="E13029" i="16"/>
  <c r="D13029" i="16" s="1"/>
  <c r="E13045" i="16"/>
  <c r="D13045" i="16" s="1"/>
  <c r="E13061" i="16"/>
  <c r="D13061" i="16" s="1"/>
  <c r="E13077" i="16"/>
  <c r="D13077" i="16" s="1"/>
  <c r="E13093" i="16"/>
  <c r="D13093" i="16" s="1"/>
  <c r="E13109" i="16"/>
  <c r="E13125" i="16"/>
  <c r="E13141" i="16"/>
  <c r="E13157" i="16"/>
  <c r="E13173" i="16"/>
  <c r="E13189" i="16"/>
  <c r="E13205" i="16"/>
  <c r="E13221" i="16"/>
  <c r="E13237" i="16"/>
  <c r="E13253" i="16"/>
  <c r="E13269" i="16"/>
  <c r="E13285" i="16"/>
  <c r="E13301" i="16"/>
  <c r="E13317" i="16"/>
  <c r="D13317" i="16" s="1"/>
  <c r="E13333" i="16"/>
  <c r="D13333" i="16" s="1"/>
  <c r="E13349" i="16"/>
  <c r="D13349" i="16" s="1"/>
  <c r="E13365" i="16"/>
  <c r="D13365" i="16" s="1"/>
  <c r="E13381" i="16"/>
  <c r="D13381" i="16" s="1"/>
  <c r="E13397" i="16"/>
  <c r="D13397" i="16" s="1"/>
  <c r="E13413" i="16"/>
  <c r="E13429" i="16"/>
  <c r="E13445" i="16"/>
  <c r="E13461" i="16"/>
  <c r="E13477" i="16"/>
  <c r="E13493" i="16"/>
  <c r="E5523" i="16"/>
  <c r="E6527" i="16"/>
  <c r="D6527" i="16" s="1"/>
  <c r="E7343" i="16"/>
  <c r="E7787" i="16"/>
  <c r="D7787" i="16" s="1"/>
  <c r="E8043" i="16"/>
  <c r="D8043" i="16" s="1"/>
  <c r="E8299" i="16"/>
  <c r="E8555" i="16"/>
  <c r="D8555" i="16" s="1"/>
  <c r="E8811" i="16"/>
  <c r="D8811" i="16" s="1"/>
  <c r="E8968" i="16"/>
  <c r="E9096" i="16"/>
  <c r="D9096" i="16" s="1"/>
  <c r="E9224" i="16"/>
  <c r="E9352" i="16"/>
  <c r="E9480" i="16"/>
  <c r="D9480" i="16" s="1"/>
  <c r="E9666" i="16"/>
  <c r="D9666" i="16" s="1"/>
  <c r="E9730" i="16"/>
  <c r="E9794" i="16"/>
  <c r="E9858" i="16"/>
  <c r="D9858" i="16" s="1"/>
  <c r="E9922" i="16"/>
  <c r="D9922" i="16" s="1"/>
  <c r="E9986" i="16"/>
  <c r="D9986" i="16" s="1"/>
  <c r="E10050" i="16"/>
  <c r="E10114" i="16"/>
  <c r="E10178" i="16"/>
  <c r="E10242" i="16"/>
  <c r="D10242" i="16" s="1"/>
  <c r="E10306" i="16"/>
  <c r="D10306" i="16" s="1"/>
  <c r="E10370" i="16"/>
  <c r="D10370" i="16" s="1"/>
  <c r="E10434" i="16"/>
  <c r="D10434" i="16" s="1"/>
  <c r="E10498" i="16"/>
  <c r="E10562" i="16"/>
  <c r="D10562" i="16" s="1"/>
  <c r="E10626" i="16"/>
  <c r="D10626" i="16" s="1"/>
  <c r="E10690" i="16"/>
  <c r="D10690" i="16" s="1"/>
  <c r="E10754" i="16"/>
  <c r="E10818" i="16"/>
  <c r="D10818" i="16" s="1"/>
  <c r="E10882" i="16"/>
  <c r="D10882" i="16" s="1"/>
  <c r="E10946" i="16"/>
  <c r="E11010" i="16"/>
  <c r="E11074" i="16"/>
  <c r="E11138" i="16"/>
  <c r="E11202" i="16"/>
  <c r="E11266" i="16"/>
  <c r="E11330" i="16"/>
  <c r="D11330" i="16" s="1"/>
  <c r="E11394" i="16"/>
  <c r="D11394" i="16" s="1"/>
  <c r="E11458" i="16"/>
  <c r="E11481" i="16"/>
  <c r="E11497" i="16"/>
  <c r="E11513" i="16"/>
  <c r="D11513" i="16" s="1"/>
  <c r="E11529" i="16"/>
  <c r="D11529" i="16" s="1"/>
  <c r="E11545" i="16"/>
  <c r="D11545" i="16" s="1"/>
  <c r="E11561" i="16"/>
  <c r="D11561" i="16" s="1"/>
  <c r="E11577" i="16"/>
  <c r="D11577" i="16" s="1"/>
  <c r="E11593" i="16"/>
  <c r="D11593" i="16" s="1"/>
  <c r="E11609" i="16"/>
  <c r="E11625" i="16"/>
  <c r="E11641" i="16"/>
  <c r="E11657" i="16"/>
  <c r="E11673" i="16"/>
  <c r="E11689" i="16"/>
  <c r="E11705" i="16"/>
  <c r="D11705" i="16" s="1"/>
  <c r="E11721" i="16"/>
  <c r="D11721" i="16" s="1"/>
  <c r="E11737" i="16"/>
  <c r="D11737" i="16" s="1"/>
  <c r="E11753" i="16"/>
  <c r="D11753" i="16" s="1"/>
  <c r="E11769" i="16"/>
  <c r="D11769" i="16" s="1"/>
  <c r="E11785" i="16"/>
  <c r="D11785" i="16" s="1"/>
  <c r="E11801" i="16"/>
  <c r="D11801" i="16" s="1"/>
  <c r="E11817" i="16"/>
  <c r="E11833" i="16"/>
  <c r="E11849" i="16"/>
  <c r="E11865" i="16"/>
  <c r="E11881" i="16"/>
  <c r="E11897" i="16"/>
  <c r="E11913" i="16"/>
  <c r="D11913" i="16" s="1"/>
  <c r="E11929" i="16"/>
  <c r="D11929" i="16" s="1"/>
  <c r="E11945" i="16"/>
  <c r="D11945" i="16" s="1"/>
  <c r="E11961" i="16"/>
  <c r="D11961" i="16" s="1"/>
  <c r="E11977" i="16"/>
  <c r="D11977" i="16" s="1"/>
  <c r="E11993" i="16"/>
  <c r="D11993" i="16" s="1"/>
  <c r="E12009" i="16"/>
  <c r="E12025" i="16"/>
  <c r="E12041" i="16"/>
  <c r="E12057" i="16"/>
  <c r="E12073" i="16"/>
  <c r="E12089" i="16"/>
  <c r="E12105" i="16"/>
  <c r="E12121" i="16"/>
  <c r="E12137" i="16"/>
  <c r="E12153" i="16"/>
  <c r="E12169" i="16"/>
  <c r="E12185" i="16"/>
  <c r="E12201" i="16"/>
  <c r="E12217" i="16"/>
  <c r="E12233" i="16"/>
  <c r="E12249" i="16"/>
  <c r="E12265" i="16"/>
  <c r="E12281" i="16"/>
  <c r="D12281" i="16" s="1"/>
  <c r="E12297" i="16"/>
  <c r="E12313" i="16"/>
  <c r="D12313" i="16" s="1"/>
  <c r="E12329" i="16"/>
  <c r="D12329" i="16" s="1"/>
  <c r="E12345" i="16"/>
  <c r="D12345" i="16" s="1"/>
  <c r="E12361" i="16"/>
  <c r="D12361" i="16" s="1"/>
  <c r="E12377" i="16"/>
  <c r="D12377" i="16" s="1"/>
  <c r="E12393" i="16"/>
  <c r="D12393" i="16" s="1"/>
  <c r="E12409" i="16"/>
  <c r="E12425" i="16"/>
  <c r="E12441" i="16"/>
  <c r="E12457" i="16"/>
  <c r="E12473" i="16"/>
  <c r="E12489" i="16"/>
  <c r="E12505" i="16"/>
  <c r="D12505" i="16" s="1"/>
  <c r="E12521" i="16"/>
  <c r="D12521" i="16" s="1"/>
  <c r="E12537" i="16"/>
  <c r="D12537" i="16" s="1"/>
  <c r="E12553" i="16"/>
  <c r="D12553" i="16" s="1"/>
  <c r="E12569" i="16"/>
  <c r="D12569" i="16" s="1"/>
  <c r="E12585" i="16"/>
  <c r="D12585" i="16" s="1"/>
  <c r="E12601" i="16"/>
  <c r="D12601" i="16" s="1"/>
  <c r="E12617" i="16"/>
  <c r="E12633" i="16"/>
  <c r="E12649" i="16"/>
  <c r="E12665" i="16"/>
  <c r="E12681" i="16"/>
  <c r="E12697" i="16"/>
  <c r="E12713" i="16"/>
  <c r="D12713" i="16" s="1"/>
  <c r="E12729" i="16"/>
  <c r="D12729" i="16" s="1"/>
  <c r="E12745" i="16"/>
  <c r="D12745" i="16" s="1"/>
  <c r="E12761" i="16"/>
  <c r="D12761" i="16" s="1"/>
  <c r="E12777" i="16"/>
  <c r="D12777" i="16" s="1"/>
  <c r="E12793" i="16"/>
  <c r="D12793" i="16" s="1"/>
  <c r="E12809" i="16"/>
  <c r="D12809" i="16" s="1"/>
  <c r="E12825" i="16"/>
  <c r="D12825" i="16" s="1"/>
  <c r="E12841" i="16"/>
  <c r="D12841" i="16" s="1"/>
  <c r="E12857" i="16"/>
  <c r="D12857" i="16" s="1"/>
  <c r="E12873" i="16"/>
  <c r="D12873" i="16" s="1"/>
  <c r="E12889" i="16"/>
  <c r="D12889" i="16" s="1"/>
  <c r="E12905" i="16"/>
  <c r="D12905" i="16" s="1"/>
  <c r="E12921" i="16"/>
  <c r="D12921" i="16" s="1"/>
  <c r="E12937" i="16"/>
  <c r="D12937" i="16" s="1"/>
  <c r="E12953" i="16"/>
  <c r="D12953" i="16" s="1"/>
  <c r="E12969" i="16"/>
  <c r="D12969" i="16" s="1"/>
  <c r="E12985" i="16"/>
  <c r="D12985" i="16" s="1"/>
  <c r="E13001" i="16"/>
  <c r="D13001" i="16" s="1"/>
  <c r="E13017" i="16"/>
  <c r="D13017" i="16" s="1"/>
  <c r="E13033" i="16"/>
  <c r="D13033" i="16" s="1"/>
  <c r="E13049" i="16"/>
  <c r="D13049" i="16" s="1"/>
  <c r="E13065" i="16"/>
  <c r="D13065" i="16" s="1"/>
  <c r="E13081" i="16"/>
  <c r="D13081" i="16" s="1"/>
  <c r="E13097" i="16"/>
  <c r="D13097" i="16" s="1"/>
  <c r="E13113" i="16"/>
  <c r="E13129" i="16"/>
  <c r="E13145" i="16"/>
  <c r="E13161" i="16"/>
  <c r="E13177" i="16"/>
  <c r="E13193" i="16"/>
  <c r="E13209" i="16"/>
  <c r="E13225" i="16"/>
  <c r="E13241" i="16"/>
  <c r="E13257" i="16"/>
  <c r="E13273" i="16"/>
  <c r="E13289" i="16"/>
  <c r="E13305" i="16"/>
  <c r="D13305" i="16" s="1"/>
  <c r="E13321" i="16"/>
  <c r="D13321" i="16" s="1"/>
  <c r="E13337" i="16"/>
  <c r="D13337" i="16" s="1"/>
  <c r="E13353" i="16"/>
  <c r="D13353" i="16" s="1"/>
  <c r="E13369" i="16"/>
  <c r="D13369" i="16" s="1"/>
  <c r="E13385" i="16"/>
  <c r="D13385" i="16" s="1"/>
  <c r="E13401" i="16"/>
  <c r="D13401" i="16" s="1"/>
  <c r="E13417" i="16"/>
  <c r="E13433" i="16"/>
  <c r="E13449" i="16"/>
  <c r="E13465" i="16"/>
  <c r="E13481" i="16"/>
  <c r="E13497" i="16"/>
  <c r="E5779" i="16"/>
  <c r="E6783" i="16"/>
  <c r="D6783" i="16" s="1"/>
  <c r="E7471" i="16"/>
  <c r="E7851" i="16"/>
  <c r="D7851" i="16" s="1"/>
  <c r="E8107" i="16"/>
  <c r="E8363" i="16"/>
  <c r="E8619" i="16"/>
  <c r="E8872" i="16"/>
  <c r="D8872" i="16" s="1"/>
  <c r="E9000" i="16"/>
  <c r="E9128" i="16"/>
  <c r="D9128" i="16" s="1"/>
  <c r="E9256" i="16"/>
  <c r="E9384" i="16"/>
  <c r="E9512" i="16"/>
  <c r="E9618" i="16"/>
  <c r="D9618" i="16" s="1"/>
  <c r="E9682" i="16"/>
  <c r="D9682" i="16" s="1"/>
  <c r="E9746" i="16"/>
  <c r="E9810" i="16"/>
  <c r="D9810" i="16" s="1"/>
  <c r="E9874" i="16"/>
  <c r="D9874" i="16" s="1"/>
  <c r="E9938" i="16"/>
  <c r="D9938" i="16" s="1"/>
  <c r="E10002" i="16"/>
  <c r="E10066" i="16"/>
  <c r="E10130" i="16"/>
  <c r="E10194" i="16"/>
  <c r="E10258" i="16"/>
  <c r="D10258" i="16" s="1"/>
  <c r="E10322" i="16"/>
  <c r="D10322" i="16" s="1"/>
  <c r="E10386" i="16"/>
  <c r="D10386" i="16" s="1"/>
  <c r="E10450" i="16"/>
  <c r="D10450" i="16" s="1"/>
  <c r="E10514" i="16"/>
  <c r="D10514" i="16" s="1"/>
  <c r="E10578" i="16"/>
  <c r="D10578" i="16" s="1"/>
  <c r="E10642" i="16"/>
  <c r="D10642" i="16" s="1"/>
  <c r="E10706" i="16"/>
  <c r="E10770" i="16"/>
  <c r="E10834" i="16"/>
  <c r="D10834" i="16" s="1"/>
  <c r="E10898" i="16"/>
  <c r="D10898" i="16" s="1"/>
  <c r="E10962" i="16"/>
  <c r="E11026" i="16"/>
  <c r="E11090" i="16"/>
  <c r="E11154" i="16"/>
  <c r="E11218" i="16"/>
  <c r="E11282" i="16"/>
  <c r="E11346" i="16"/>
  <c r="D11346" i="16" s="1"/>
  <c r="E11410" i="16"/>
  <c r="E11469" i="16"/>
  <c r="E11485" i="16"/>
  <c r="E11501" i="16"/>
  <c r="E11517" i="16"/>
  <c r="D11517" i="16" s="1"/>
  <c r="E11533" i="16"/>
  <c r="D11533" i="16" s="1"/>
  <c r="E11549" i="16"/>
  <c r="D11549" i="16" s="1"/>
  <c r="E11565" i="16"/>
  <c r="D11565" i="16" s="1"/>
  <c r="E11581" i="16"/>
  <c r="D11581" i="16" s="1"/>
  <c r="E11597" i="16"/>
  <c r="D11597" i="16" s="1"/>
  <c r="E11613" i="16"/>
  <c r="E11629" i="16"/>
  <c r="E11645" i="16"/>
  <c r="E11661" i="16"/>
  <c r="E11677" i="16"/>
  <c r="E11693" i="16"/>
  <c r="E11709" i="16"/>
  <c r="D11709" i="16" s="1"/>
  <c r="E11725" i="16"/>
  <c r="D11725" i="16" s="1"/>
  <c r="E11741" i="16"/>
  <c r="D11741" i="16" s="1"/>
  <c r="E11757" i="16"/>
  <c r="D11757" i="16" s="1"/>
  <c r="E11773" i="16"/>
  <c r="D11773" i="16" s="1"/>
  <c r="E11789" i="16"/>
  <c r="D11789" i="16" s="1"/>
  <c r="E11805" i="16"/>
  <c r="E11821" i="16"/>
  <c r="E11837" i="16"/>
  <c r="E11853" i="16"/>
  <c r="E11869" i="16"/>
  <c r="E11885" i="16"/>
  <c r="E11901" i="16"/>
  <c r="E11917" i="16"/>
  <c r="D11917" i="16" s="1"/>
  <c r="E11933" i="16"/>
  <c r="D11933" i="16" s="1"/>
  <c r="E11949" i="16"/>
  <c r="D11949" i="16" s="1"/>
  <c r="E11965" i="16"/>
  <c r="D11965" i="16" s="1"/>
  <c r="E11981" i="16"/>
  <c r="D11981" i="16" s="1"/>
  <c r="E11997" i="16"/>
  <c r="D11997" i="16" s="1"/>
  <c r="E12013" i="16"/>
  <c r="E12029" i="16"/>
  <c r="E12045" i="16"/>
  <c r="E12061" i="16"/>
  <c r="E12077" i="16"/>
  <c r="E12093" i="16"/>
  <c r="E12109" i="16"/>
  <c r="E12125" i="16"/>
  <c r="E12141" i="16"/>
  <c r="E12157" i="16"/>
  <c r="D12157" i="16" s="1"/>
  <c r="E12173" i="16"/>
  <c r="E12189" i="16"/>
  <c r="E12205" i="16"/>
  <c r="E12221" i="16"/>
  <c r="E12237" i="16"/>
  <c r="E12253" i="16"/>
  <c r="E12269" i="16"/>
  <c r="E12285" i="16"/>
  <c r="E12301" i="16"/>
  <c r="E12317" i="16"/>
  <c r="D12317" i="16" s="1"/>
  <c r="E12333" i="16"/>
  <c r="D12333" i="16" s="1"/>
  <c r="E12349" i="16"/>
  <c r="D12349" i="16" s="1"/>
  <c r="E12365" i="16"/>
  <c r="D12365" i="16" s="1"/>
  <c r="E12381" i="16"/>
  <c r="D12381" i="16" s="1"/>
  <c r="E12397" i="16"/>
  <c r="D12397" i="16" s="1"/>
  <c r="E12413" i="16"/>
  <c r="E12429" i="16"/>
  <c r="E12445" i="16"/>
  <c r="E12461" i="16"/>
  <c r="E12477" i="16"/>
  <c r="E12493" i="16"/>
  <c r="E12509" i="16"/>
  <c r="D12509" i="16" s="1"/>
  <c r="E12525" i="16"/>
  <c r="D12525" i="16" s="1"/>
  <c r="E12541" i="16"/>
  <c r="D12541" i="16" s="1"/>
  <c r="E12557" i="16"/>
  <c r="D12557" i="16" s="1"/>
  <c r="E12573" i="16"/>
  <c r="D12573" i="16" s="1"/>
  <c r="E12589" i="16"/>
  <c r="D12589" i="16" s="1"/>
  <c r="E12605" i="16"/>
  <c r="E12621" i="16"/>
  <c r="E12637" i="16"/>
  <c r="E12653" i="16"/>
  <c r="E12669" i="16"/>
  <c r="E12685" i="16"/>
  <c r="E12701" i="16"/>
  <c r="E12717" i="16"/>
  <c r="D12717" i="16" s="1"/>
  <c r="E12733" i="16"/>
  <c r="D12733" i="16" s="1"/>
  <c r="E12749" i="16"/>
  <c r="D12749" i="16" s="1"/>
  <c r="E12765" i="16"/>
  <c r="D12765" i="16" s="1"/>
  <c r="E12781" i="16"/>
  <c r="D12781" i="16" s="1"/>
  <c r="E12797" i="16"/>
  <c r="D12797" i="16" s="1"/>
  <c r="E12813" i="16"/>
  <c r="D12813" i="16" s="1"/>
  <c r="E12829" i="16"/>
  <c r="D12829" i="16" s="1"/>
  <c r="E12845" i="16"/>
  <c r="D12845" i="16" s="1"/>
  <c r="E12861" i="16"/>
  <c r="D12861" i="16" s="1"/>
  <c r="E12877" i="16"/>
  <c r="D12877" i="16" s="1"/>
  <c r="E12893" i="16"/>
  <c r="D12893" i="16" s="1"/>
  <c r="E12909" i="16"/>
  <c r="D12909" i="16" s="1"/>
  <c r="E12925" i="16"/>
  <c r="D12925" i="16" s="1"/>
  <c r="E12941" i="16"/>
  <c r="D12941" i="16" s="1"/>
  <c r="E12957" i="16"/>
  <c r="D12957" i="16" s="1"/>
  <c r="E12973" i="16"/>
  <c r="D12973" i="16" s="1"/>
  <c r="E12989" i="16"/>
  <c r="D12989" i="16" s="1"/>
  <c r="E13005" i="16"/>
  <c r="D13005" i="16" s="1"/>
  <c r="E13021" i="16"/>
  <c r="D13021" i="16" s="1"/>
  <c r="E13037" i="16"/>
  <c r="D13037" i="16" s="1"/>
  <c r="E13053" i="16"/>
  <c r="D13053" i="16" s="1"/>
  <c r="E13069" i="16"/>
  <c r="D13069" i="16" s="1"/>
  <c r="E13085" i="16"/>
  <c r="D13085" i="16" s="1"/>
  <c r="E13101" i="16"/>
  <c r="D13101" i="16" s="1"/>
  <c r="E13117" i="16"/>
  <c r="E13133" i="16"/>
  <c r="E13149" i="16"/>
  <c r="E13165" i="16"/>
  <c r="E13181" i="16"/>
  <c r="E13197" i="16"/>
  <c r="E13213" i="16"/>
  <c r="E13229" i="16"/>
  <c r="E13245" i="16"/>
  <c r="E13261" i="16"/>
  <c r="E13277" i="16"/>
  <c r="E13293" i="16"/>
  <c r="E13309" i="16"/>
  <c r="D13309" i="16" s="1"/>
  <c r="E13325" i="16"/>
  <c r="D13325" i="16" s="1"/>
  <c r="E13341" i="16"/>
  <c r="D13341" i="16" s="1"/>
  <c r="E13357" i="16"/>
  <c r="D13357" i="16" s="1"/>
  <c r="E13373" i="16"/>
  <c r="D13373" i="16" s="1"/>
  <c r="E13389" i="16"/>
  <c r="D13389" i="16" s="1"/>
  <c r="E13405" i="16"/>
  <c r="E13421" i="16"/>
  <c r="E13437" i="16"/>
  <c r="E13453" i="16"/>
  <c r="E13469" i="16"/>
  <c r="E13485" i="16"/>
  <c r="E13501" i="16"/>
  <c r="E6023" i="16"/>
  <c r="D6023" i="16" s="1"/>
  <c r="E8171" i="16"/>
  <c r="E9032" i="16"/>
  <c r="D9032" i="16" s="1"/>
  <c r="E9544" i="16"/>
  <c r="D9544" i="16" s="1"/>
  <c r="E9826" i="16"/>
  <c r="D9826" i="16" s="1"/>
  <c r="E10082" i="16"/>
  <c r="E10338" i="16"/>
  <c r="D10338" i="16" s="1"/>
  <c r="E10594" i="16"/>
  <c r="D10594" i="16" s="1"/>
  <c r="E10850" i="16"/>
  <c r="D10850" i="16" s="1"/>
  <c r="E11106" i="16"/>
  <c r="E11362" i="16"/>
  <c r="D11362" i="16" s="1"/>
  <c r="E11505" i="16"/>
  <c r="D11505" i="16" s="1"/>
  <c r="E11569" i="16"/>
  <c r="D11569" i="16" s="1"/>
  <c r="E11633" i="16"/>
  <c r="E11697" i="16"/>
  <c r="E11761" i="16"/>
  <c r="D11761" i="16" s="1"/>
  <c r="E11825" i="16"/>
  <c r="E11889" i="16"/>
  <c r="E11953" i="16"/>
  <c r="D11953" i="16" s="1"/>
  <c r="E12017" i="16"/>
  <c r="E12081" i="16"/>
  <c r="E12145" i="16"/>
  <c r="E12209" i="16"/>
  <c r="E12273" i="16"/>
  <c r="E12337" i="16"/>
  <c r="D12337" i="16" s="1"/>
  <c r="E12401" i="16"/>
  <c r="D12401" i="16" s="1"/>
  <c r="E12465" i="16"/>
  <c r="E12529" i="16"/>
  <c r="D12529" i="16" s="1"/>
  <c r="E12593" i="16"/>
  <c r="D12593" i="16" s="1"/>
  <c r="E12657" i="16"/>
  <c r="E12721" i="16"/>
  <c r="D12721" i="16" s="1"/>
  <c r="E12785" i="16"/>
  <c r="D12785" i="16" s="1"/>
  <c r="E12849" i="16"/>
  <c r="D12849" i="16" s="1"/>
  <c r="E12913" i="16"/>
  <c r="D12913" i="16" s="1"/>
  <c r="E12977" i="16"/>
  <c r="D12977" i="16" s="1"/>
  <c r="E13041" i="16"/>
  <c r="D13041" i="16" s="1"/>
  <c r="E13105" i="16"/>
  <c r="E13169" i="16"/>
  <c r="E13233" i="16"/>
  <c r="E13297" i="16"/>
  <c r="E13361" i="16"/>
  <c r="D13361" i="16" s="1"/>
  <c r="E13425" i="16"/>
  <c r="E13489" i="16"/>
  <c r="E7039" i="16"/>
  <c r="E8427" i="16"/>
  <c r="D8427" i="16" s="1"/>
  <c r="E9160" i="16"/>
  <c r="D9160" i="16" s="1"/>
  <c r="E9634" i="16"/>
  <c r="D9634" i="16" s="1"/>
  <c r="E9890" i="16"/>
  <c r="D9890" i="16" s="1"/>
  <c r="E10146" i="16"/>
  <c r="E10402" i="16"/>
  <c r="D10402" i="16" s="1"/>
  <c r="E10658" i="16"/>
  <c r="D10658" i="16" s="1"/>
  <c r="E10914" i="16"/>
  <c r="E11170" i="16"/>
  <c r="E11426" i="16"/>
  <c r="E11521" i="16"/>
  <c r="D11521" i="16" s="1"/>
  <c r="E11585" i="16"/>
  <c r="D11585" i="16" s="1"/>
  <c r="E11649" i="16"/>
  <c r="E11713" i="16"/>
  <c r="D11713" i="16" s="1"/>
  <c r="E11777" i="16"/>
  <c r="D11777" i="16" s="1"/>
  <c r="E11841" i="16"/>
  <c r="E11905" i="16"/>
  <c r="D11905" i="16" s="1"/>
  <c r="E11969" i="16"/>
  <c r="D11969" i="16" s="1"/>
  <c r="E12033" i="16"/>
  <c r="E12097" i="16"/>
  <c r="E12161" i="16"/>
  <c r="E12225" i="16"/>
  <c r="E12289" i="16"/>
  <c r="E12353" i="16"/>
  <c r="D12353" i="16" s="1"/>
  <c r="E12417" i="16"/>
  <c r="D12417" i="16" s="1"/>
  <c r="E12481" i="16"/>
  <c r="E12545" i="16"/>
  <c r="D12545" i="16" s="1"/>
  <c r="E12609" i="16"/>
  <c r="E12673" i="16"/>
  <c r="E12737" i="16"/>
  <c r="D12737" i="16" s="1"/>
  <c r="E12801" i="16"/>
  <c r="D12801" i="16" s="1"/>
  <c r="E12865" i="16"/>
  <c r="D12865" i="16" s="1"/>
  <c r="E12929" i="16"/>
  <c r="D12929" i="16" s="1"/>
  <c r="E12993" i="16"/>
  <c r="D12993" i="16" s="1"/>
  <c r="E13057" i="16"/>
  <c r="D13057" i="16" s="1"/>
  <c r="E13121" i="16"/>
  <c r="E13185" i="16"/>
  <c r="E13249" i="16"/>
  <c r="E13313" i="16"/>
  <c r="D13313" i="16" s="1"/>
  <c r="E13377" i="16"/>
  <c r="D13377" i="16" s="1"/>
  <c r="E13441" i="16"/>
  <c r="E7599" i="16"/>
  <c r="D7599" i="16" s="1"/>
  <c r="E8683" i="16"/>
  <c r="E9288" i="16"/>
  <c r="E9698" i="16"/>
  <c r="D9698" i="16" s="1"/>
  <c r="E9954" i="16"/>
  <c r="D9954" i="16" s="1"/>
  <c r="E10210" i="16"/>
  <c r="D10210" i="16" s="1"/>
  <c r="E10466" i="16"/>
  <c r="E10722" i="16"/>
  <c r="E10978" i="16"/>
  <c r="E11234" i="16"/>
  <c r="E11473" i="16"/>
  <c r="D11473" i="16" s="1"/>
  <c r="E11537" i="16"/>
  <c r="D11537" i="16" s="1"/>
  <c r="E11601" i="16"/>
  <c r="D11601" i="16" s="1"/>
  <c r="E11665" i="16"/>
  <c r="E11729" i="16"/>
  <c r="D11729" i="16" s="1"/>
  <c r="E11793" i="16"/>
  <c r="D11793" i="16" s="1"/>
  <c r="E11857" i="16"/>
  <c r="E11921" i="16"/>
  <c r="D11921" i="16" s="1"/>
  <c r="E11985" i="16"/>
  <c r="D11985" i="16" s="1"/>
  <c r="E12049" i="16"/>
  <c r="E12113" i="16"/>
  <c r="E12177" i="16"/>
  <c r="E12241" i="16"/>
  <c r="E12305" i="16"/>
  <c r="D12305" i="16" s="1"/>
  <c r="E12369" i="16"/>
  <c r="D12369" i="16" s="1"/>
  <c r="E12433" i="16"/>
  <c r="E12497" i="16"/>
  <c r="E12561" i="16"/>
  <c r="D12561" i="16" s="1"/>
  <c r="E12625" i="16"/>
  <c r="E12689" i="16"/>
  <c r="E12753" i="16"/>
  <c r="D12753" i="16" s="1"/>
  <c r="E12817" i="16"/>
  <c r="D12817" i="16" s="1"/>
  <c r="E12881" i="16"/>
  <c r="D12881" i="16" s="1"/>
  <c r="E12945" i="16"/>
  <c r="D12945" i="16" s="1"/>
  <c r="E13009" i="16"/>
  <c r="D13009" i="16" s="1"/>
  <c r="E13073" i="16"/>
  <c r="D13073" i="16" s="1"/>
  <c r="E13137" i="16"/>
  <c r="D13137" i="16" s="1"/>
  <c r="E13201" i="16"/>
  <c r="E13265" i="16"/>
  <c r="D13265" i="16" s="1"/>
  <c r="E13329" i="16"/>
  <c r="D13329" i="16" s="1"/>
  <c r="E13393" i="16"/>
  <c r="D13393" i="16" s="1"/>
  <c r="E13457" i="16"/>
  <c r="E7915" i="16"/>
  <c r="D7915" i="16" s="1"/>
  <c r="E10018" i="16"/>
  <c r="E11042" i="16"/>
  <c r="E11617" i="16"/>
  <c r="E11873" i="16"/>
  <c r="E12129" i="16"/>
  <c r="E12385" i="16"/>
  <c r="D12385" i="16" s="1"/>
  <c r="E12641" i="16"/>
  <c r="E12897" i="16"/>
  <c r="D12897" i="16" s="1"/>
  <c r="E13153" i="16"/>
  <c r="E13409" i="16"/>
  <c r="E8904" i="16"/>
  <c r="E10274" i="16"/>
  <c r="D10274" i="16" s="1"/>
  <c r="E11298" i="16"/>
  <c r="E11681" i="16"/>
  <c r="E11937" i="16"/>
  <c r="D11937" i="16" s="1"/>
  <c r="E12193" i="16"/>
  <c r="D12193" i="16" s="1"/>
  <c r="E12449" i="16"/>
  <c r="D12449" i="16" s="1"/>
  <c r="E12705" i="16"/>
  <c r="D12705" i="16" s="1"/>
  <c r="E12961" i="16"/>
  <c r="D12961" i="16" s="1"/>
  <c r="E13217" i="16"/>
  <c r="D13217" i="16" s="1"/>
  <c r="E13473" i="16"/>
  <c r="E9416" i="16"/>
  <c r="D9416" i="16" s="1"/>
  <c r="E10530" i="16"/>
  <c r="D10530" i="16" s="1"/>
  <c r="E11489" i="16"/>
  <c r="D11489" i="16" s="1"/>
  <c r="E11745" i="16"/>
  <c r="D11745" i="16" s="1"/>
  <c r="E12001" i="16"/>
  <c r="D12001" i="16" s="1"/>
  <c r="E12257" i="16"/>
  <c r="E12513" i="16"/>
  <c r="D12513" i="16" s="1"/>
  <c r="E12769" i="16"/>
  <c r="D12769" i="16" s="1"/>
  <c r="E13025" i="16"/>
  <c r="D13025" i="16" s="1"/>
  <c r="E13281" i="16"/>
  <c r="E9762" i="16"/>
  <c r="E10786" i="16"/>
  <c r="E11553" i="16"/>
  <c r="D11553" i="16" s="1"/>
  <c r="E11809" i="16"/>
  <c r="E12065" i="16"/>
  <c r="E12321" i="16"/>
  <c r="D12321" i="16" s="1"/>
  <c r="E12577" i="16"/>
  <c r="D12577" i="16" s="1"/>
  <c r="E12833" i="16"/>
  <c r="D12833" i="16" s="1"/>
  <c r="E13089" i="16"/>
  <c r="D13089" i="16" s="1"/>
  <c r="E13345" i="16"/>
  <c r="D13345" i="16" s="1"/>
  <c r="CP3" i="17"/>
  <c r="E2" i="16"/>
  <c r="D2" i="16" s="1"/>
  <c r="D5523" i="16" l="1"/>
  <c r="D7311" i="16"/>
  <c r="D7327" i="16"/>
  <c r="D5539" i="16"/>
  <c r="D5743" i="16"/>
  <c r="D5755" i="16"/>
  <c r="D7322" i="16"/>
  <c r="D5778" i="16"/>
  <c r="D5730" i="16"/>
  <c r="D5570" i="16"/>
  <c r="D5538" i="16"/>
  <c r="D5506" i="16"/>
  <c r="D7335" i="16"/>
  <c r="D5747" i="16"/>
  <c r="D7351" i="16"/>
  <c r="D7326" i="16"/>
  <c r="D7395" i="16"/>
  <c r="D5563" i="16"/>
  <c r="D5799" i="16"/>
  <c r="D5794" i="16"/>
  <c r="D5714" i="16"/>
  <c r="D5586" i="16"/>
  <c r="D5554" i="16"/>
  <c r="D5522" i="16"/>
  <c r="D7375" i="16"/>
  <c r="D5763" i="16"/>
  <c r="D5795" i="16"/>
  <c r="D7358" i="16"/>
  <c r="D7331" i="16"/>
  <c r="D7386" i="16"/>
  <c r="D5543" i="16"/>
  <c r="D5762" i="16"/>
  <c r="D7343" i="16"/>
  <c r="D5587" i="16"/>
  <c r="D5507" i="16"/>
  <c r="D7390" i="16"/>
  <c r="D5551" i="16"/>
  <c r="D7363" i="16"/>
  <c r="D7354" i="16"/>
  <c r="D5735" i="16"/>
  <c r="D5746" i="16"/>
  <c r="D7377" i="16"/>
  <c r="D7361" i="16"/>
  <c r="D7313" i="16"/>
  <c r="D5797" i="16"/>
  <c r="D5765" i="16"/>
  <c r="D5733" i="16"/>
  <c r="D5589" i="16"/>
  <c r="D5557" i="16"/>
  <c r="D5525" i="16"/>
  <c r="D7400" i="16"/>
  <c r="D7368" i="16"/>
  <c r="D7336" i="16"/>
  <c r="D7304" i="16"/>
  <c r="D5796" i="16"/>
  <c r="D5780" i="16"/>
  <c r="D5764" i="16"/>
  <c r="D5748" i="16"/>
  <c r="D5732" i="16"/>
  <c r="D5716" i="16"/>
  <c r="D5588" i="16"/>
  <c r="D5572" i="16"/>
  <c r="D5556" i="16"/>
  <c r="D5540" i="16"/>
  <c r="D5524" i="16"/>
  <c r="D5508" i="16"/>
  <c r="D7393" i="16"/>
  <c r="D7345" i="16"/>
  <c r="D7329" i="16"/>
  <c r="D5781" i="16"/>
  <c r="D5749" i="16"/>
  <c r="D5717" i="16"/>
  <c r="D5573" i="16"/>
  <c r="D5541" i="16"/>
  <c r="D5509" i="16"/>
  <c r="D7384" i="16"/>
  <c r="D7352" i="16"/>
  <c r="D7320" i="16"/>
  <c r="D7303" i="16"/>
  <c r="D7319" i="16"/>
  <c r="D5731" i="16"/>
  <c r="D7382" i="16"/>
  <c r="D7350" i="16"/>
  <c r="D7318" i="16"/>
  <c r="D5791" i="16"/>
  <c r="D5727" i="16"/>
  <c r="D5599" i="16"/>
  <c r="D5535" i="16"/>
  <c r="D7387" i="16"/>
  <c r="D7355" i="16"/>
  <c r="D7323" i="16"/>
  <c r="D5739" i="16"/>
  <c r="D5547" i="16"/>
  <c r="D7378" i="16"/>
  <c r="D7346" i="16"/>
  <c r="D7314" i="16"/>
  <c r="D5783" i="16"/>
  <c r="D5719" i="16"/>
  <c r="D5591" i="16"/>
  <c r="D5527" i="16"/>
  <c r="D5790" i="16"/>
  <c r="D5774" i="16"/>
  <c r="D5758" i="16"/>
  <c r="D5742" i="16"/>
  <c r="D5726" i="16"/>
  <c r="D5710" i="16"/>
  <c r="D5598" i="16"/>
  <c r="D5582" i="16"/>
  <c r="D5566" i="16"/>
  <c r="D5550" i="16"/>
  <c r="D5534" i="16"/>
  <c r="D5518" i="16"/>
  <c r="D5502" i="16"/>
  <c r="D7389" i="16"/>
  <c r="D7373" i="16"/>
  <c r="D7357" i="16"/>
  <c r="D7341" i="16"/>
  <c r="D7325" i="16"/>
  <c r="D7309" i="16"/>
  <c r="D5793" i="16"/>
  <c r="D5777" i="16"/>
  <c r="D5761" i="16"/>
  <c r="D5745" i="16"/>
  <c r="D5729" i="16"/>
  <c r="D5713" i="16"/>
  <c r="D5601" i="16"/>
  <c r="D5585" i="16"/>
  <c r="D5569" i="16"/>
  <c r="D5553" i="16"/>
  <c r="D5537" i="16"/>
  <c r="D5521" i="16"/>
  <c r="D5505" i="16"/>
  <c r="D7396" i="16"/>
  <c r="D7380" i="16"/>
  <c r="D7364" i="16"/>
  <c r="D7348" i="16"/>
  <c r="D7332" i="16"/>
  <c r="D7316" i="16"/>
  <c r="D5792" i="16"/>
  <c r="D5776" i="16"/>
  <c r="D5760" i="16"/>
  <c r="D5744" i="16"/>
  <c r="D5728" i="16"/>
  <c r="D5712" i="16"/>
  <c r="D5600" i="16"/>
  <c r="D5584" i="16"/>
  <c r="D5568" i="16"/>
  <c r="D5552" i="16"/>
  <c r="D5536" i="16"/>
  <c r="D5520" i="16"/>
  <c r="D5504" i="16"/>
  <c r="D7391" i="16"/>
  <c r="D7374" i="16"/>
  <c r="D7310" i="16"/>
  <c r="D5711" i="16"/>
  <c r="D5583" i="16"/>
  <c r="D7379" i="16"/>
  <c r="D7347" i="16"/>
  <c r="D5723" i="16"/>
  <c r="D5531" i="16"/>
  <c r="D7370" i="16"/>
  <c r="D7338" i="16"/>
  <c r="D7306" i="16"/>
  <c r="D5767" i="16"/>
  <c r="D5703" i="16"/>
  <c r="D5575" i="16"/>
  <c r="D5511" i="16"/>
  <c r="D5786" i="16"/>
  <c r="D5770" i="16"/>
  <c r="D5754" i="16"/>
  <c r="D5738" i="16"/>
  <c r="D5722" i="16"/>
  <c r="D5706" i="16"/>
  <c r="D5594" i="16"/>
  <c r="D5578" i="16"/>
  <c r="D5562" i="16"/>
  <c r="D5546" i="16"/>
  <c r="D5530" i="16"/>
  <c r="D5514" i="16"/>
  <c r="D7401" i="16"/>
  <c r="D7385" i="16"/>
  <c r="D7369" i="16"/>
  <c r="D7353" i="16"/>
  <c r="D7337" i="16"/>
  <c r="D7321" i="16"/>
  <c r="D7305" i="16"/>
  <c r="D5789" i="16"/>
  <c r="D5773" i="16"/>
  <c r="D5757" i="16"/>
  <c r="D5741" i="16"/>
  <c r="D5725" i="16"/>
  <c r="D5709" i="16"/>
  <c r="D5597" i="16"/>
  <c r="D5581" i="16"/>
  <c r="D5565" i="16"/>
  <c r="D5549" i="16"/>
  <c r="D5533" i="16"/>
  <c r="D5517" i="16"/>
  <c r="D7392" i="16"/>
  <c r="D7376" i="16"/>
  <c r="D7360" i="16"/>
  <c r="D7344" i="16"/>
  <c r="D7328" i="16"/>
  <c r="D7312" i="16"/>
  <c r="D5788" i="16"/>
  <c r="D5772" i="16"/>
  <c r="D5756" i="16"/>
  <c r="D5740" i="16"/>
  <c r="D5724" i="16"/>
  <c r="D5708" i="16"/>
  <c r="D5596" i="16"/>
  <c r="D5580" i="16"/>
  <c r="D5564" i="16"/>
  <c r="D5548" i="16"/>
  <c r="D5532" i="16"/>
  <c r="D5516" i="16"/>
  <c r="D7399" i="16"/>
  <c r="D7342" i="16"/>
  <c r="D5775" i="16"/>
  <c r="D5519" i="16"/>
  <c r="D7315" i="16"/>
  <c r="D5787" i="16"/>
  <c r="D5595" i="16"/>
  <c r="D5779" i="16"/>
  <c r="D5715" i="16"/>
  <c r="D7367" i="16"/>
  <c r="D5571" i="16"/>
  <c r="D7359" i="16"/>
  <c r="D5555" i="16"/>
  <c r="D7383" i="16"/>
  <c r="D7398" i="16"/>
  <c r="D7366" i="16"/>
  <c r="D7334" i="16"/>
  <c r="D7302" i="16"/>
  <c r="D5759" i="16"/>
  <c r="D5567" i="16"/>
  <c r="D5503" i="16"/>
  <c r="D7371" i="16"/>
  <c r="D7339" i="16"/>
  <c r="D7307" i="16"/>
  <c r="D5771" i="16"/>
  <c r="D5707" i="16"/>
  <c r="D5579" i="16"/>
  <c r="D5515" i="16"/>
  <c r="D7394" i="16"/>
  <c r="D7362" i="16"/>
  <c r="D7330" i="16"/>
  <c r="D5751" i="16"/>
  <c r="D5559" i="16"/>
  <c r="D5798" i="16"/>
  <c r="D5782" i="16"/>
  <c r="D5766" i="16"/>
  <c r="D5750" i="16"/>
  <c r="D5734" i="16"/>
  <c r="D5718" i="16"/>
  <c r="D5702" i="16"/>
  <c r="D5590" i="16"/>
  <c r="D5574" i="16"/>
  <c r="D5558" i="16"/>
  <c r="D5542" i="16"/>
  <c r="D5526" i="16"/>
  <c r="D5510" i="16"/>
  <c r="D7397" i="16"/>
  <c r="D7381" i="16"/>
  <c r="D7365" i="16"/>
  <c r="D7349" i="16"/>
  <c r="D7333" i="16"/>
  <c r="D7317" i="16"/>
  <c r="D5801" i="16"/>
  <c r="D5785" i="16"/>
  <c r="D5769" i="16"/>
  <c r="D5753" i="16"/>
  <c r="D5737" i="16"/>
  <c r="D5721" i="16"/>
  <c r="D5705" i="16"/>
  <c r="D5593" i="16"/>
  <c r="D5577" i="16"/>
  <c r="D5561" i="16"/>
  <c r="D5545" i="16"/>
  <c r="D5529" i="16"/>
  <c r="D5513" i="16"/>
  <c r="D7388" i="16"/>
  <c r="D7372" i="16"/>
  <c r="D7356" i="16"/>
  <c r="D7340" i="16"/>
  <c r="D7324" i="16"/>
  <c r="D7308" i="16"/>
  <c r="D5800" i="16"/>
  <c r="D5784" i="16"/>
  <c r="D5768" i="16"/>
  <c r="D5752" i="16"/>
  <c r="D5736" i="16"/>
  <c r="D5720" i="16"/>
  <c r="D5704" i="16"/>
  <c r="D5592" i="16"/>
  <c r="D5576" i="16"/>
  <c r="D5560" i="16"/>
  <c r="D5544" i="16"/>
  <c r="D5528" i="16"/>
  <c r="D5512" i="16"/>
  <c r="D11501" i="16"/>
  <c r="D11410" i="16"/>
  <c r="D11402" i="16"/>
  <c r="D11406" i="16"/>
  <c r="D11426" i="16"/>
  <c r="D11485" i="16"/>
  <c r="D11442" i="16"/>
  <c r="D11496" i="16"/>
  <c r="D11480" i="16"/>
  <c r="D11454" i="16"/>
  <c r="D11491" i="16"/>
  <c r="D11475" i="16"/>
  <c r="D11434" i="16"/>
  <c r="D11486" i="16"/>
  <c r="D11470" i="16"/>
  <c r="D11414" i="16"/>
  <c r="D11461" i="16"/>
  <c r="D11445" i="16"/>
  <c r="D11429" i="16"/>
  <c r="D11413" i="16"/>
  <c r="D11464" i="16"/>
  <c r="D11448" i="16"/>
  <c r="D11432" i="16"/>
  <c r="D11416" i="16"/>
  <c r="D11463" i="16"/>
  <c r="D11447" i="16"/>
  <c r="D11431" i="16"/>
  <c r="D11415" i="16"/>
  <c r="D11458" i="16"/>
  <c r="D11469" i="16"/>
  <c r="D11497" i="16"/>
  <c r="D11492" i="16"/>
  <c r="D11476" i="16"/>
  <c r="D11438" i="16"/>
  <c r="D11487" i="16"/>
  <c r="D11471" i="16"/>
  <c r="D11418" i="16"/>
  <c r="D11498" i="16"/>
  <c r="D11482" i="16"/>
  <c r="D11462" i="16"/>
  <c r="D11457" i="16"/>
  <c r="D11441" i="16"/>
  <c r="D11425" i="16"/>
  <c r="D11409" i="16"/>
  <c r="D11460" i="16"/>
  <c r="D11444" i="16"/>
  <c r="D11428" i="16"/>
  <c r="D11412" i="16"/>
  <c r="D11459" i="16"/>
  <c r="D11443" i="16"/>
  <c r="D11427" i="16"/>
  <c r="D11411" i="16"/>
  <c r="D11481" i="16"/>
  <c r="D11493" i="16"/>
  <c r="D11488" i="16"/>
  <c r="D11472" i="16"/>
  <c r="D11422" i="16"/>
  <c r="D11499" i="16"/>
  <c r="D11483" i="16"/>
  <c r="D11466" i="16"/>
  <c r="D11494" i="16"/>
  <c r="D11478" i="16"/>
  <c r="D11446" i="16"/>
  <c r="D11453" i="16"/>
  <c r="D11437" i="16"/>
  <c r="D11421" i="16"/>
  <c r="D11405" i="16"/>
  <c r="D11456" i="16"/>
  <c r="D11440" i="16"/>
  <c r="D11424" i="16"/>
  <c r="D11408" i="16"/>
  <c r="D11455" i="16"/>
  <c r="D11439" i="16"/>
  <c r="D11423" i="16"/>
  <c r="D11407" i="16"/>
  <c r="D11477" i="16"/>
  <c r="D11500" i="16"/>
  <c r="D11484" i="16"/>
  <c r="D11468" i="16"/>
  <c r="D11495" i="16"/>
  <c r="D11479" i="16"/>
  <c r="D11450" i="16"/>
  <c r="D11490" i="16"/>
  <c r="D11474" i="16"/>
  <c r="D11430" i="16"/>
  <c r="D11465" i="16"/>
  <c r="D11449" i="16"/>
  <c r="D11433" i="16"/>
  <c r="D11417" i="16"/>
  <c r="D11452" i="16"/>
  <c r="D11436" i="16"/>
  <c r="D11420" i="16"/>
  <c r="D11404" i="16"/>
  <c r="D11467" i="16"/>
  <c r="D11451" i="16"/>
  <c r="D11435" i="16"/>
  <c r="D11419" i="16"/>
  <c r="D11403" i="16"/>
  <c r="D8315" i="16"/>
  <c r="D8303" i="16"/>
  <c r="D4903" i="16"/>
  <c r="D4902" i="16"/>
  <c r="D7471" i="16"/>
  <c r="D7431" i="16"/>
  <c r="D7423" i="16"/>
  <c r="D4907" i="16"/>
  <c r="D8302" i="16"/>
  <c r="D8363" i="16"/>
  <c r="D8331" i="16"/>
  <c r="D7407" i="16"/>
  <c r="D7406" i="16"/>
  <c r="D7402" i="16"/>
  <c r="D4935" i="16"/>
  <c r="D4947" i="16"/>
  <c r="D8347" i="16"/>
  <c r="D7439" i="16"/>
  <c r="D8311" i="16"/>
  <c r="D8307" i="16"/>
  <c r="D7403" i="16"/>
  <c r="D10494" i="16"/>
  <c r="D10430" i="16"/>
  <c r="D10474" i="16"/>
  <c r="D10410" i="16"/>
  <c r="D10454" i="16"/>
  <c r="D10501" i="16"/>
  <c r="D10485" i="16"/>
  <c r="D10469" i="16"/>
  <c r="D10453" i="16"/>
  <c r="D10437" i="16"/>
  <c r="D10421" i="16"/>
  <c r="D10405" i="16"/>
  <c r="D10488" i="16"/>
  <c r="D10472" i="16"/>
  <c r="D10456" i="16"/>
  <c r="D10440" i="16"/>
  <c r="D10424" i="16"/>
  <c r="D10408" i="16"/>
  <c r="D10487" i="16"/>
  <c r="D10471" i="16"/>
  <c r="D10455" i="16"/>
  <c r="D10439" i="16"/>
  <c r="D10423" i="16"/>
  <c r="D10407" i="16"/>
  <c r="D10478" i="16"/>
  <c r="D10414" i="16"/>
  <c r="D10458" i="16"/>
  <c r="D10438" i="16"/>
  <c r="D10497" i="16"/>
  <c r="D10481" i="16"/>
  <c r="D10465" i="16"/>
  <c r="D10449" i="16"/>
  <c r="D10433" i="16"/>
  <c r="D10417" i="16"/>
  <c r="D10500" i="16"/>
  <c r="D10484" i="16"/>
  <c r="D10468" i="16"/>
  <c r="D10452" i="16"/>
  <c r="D10436" i="16"/>
  <c r="D10420" i="16"/>
  <c r="D10404" i="16"/>
  <c r="D10499" i="16"/>
  <c r="D10483" i="16"/>
  <c r="D10467" i="16"/>
  <c r="D10451" i="16"/>
  <c r="D10435" i="16"/>
  <c r="D10419" i="16"/>
  <c r="D10403" i="16"/>
  <c r="D10466" i="16"/>
  <c r="D10498" i="16"/>
  <c r="D10462" i="16"/>
  <c r="D10442" i="16"/>
  <c r="D10486" i="16"/>
  <c r="D10422" i="16"/>
  <c r="D10493" i="16"/>
  <c r="D10477" i="16"/>
  <c r="D10461" i="16"/>
  <c r="D10445" i="16"/>
  <c r="D10429" i="16"/>
  <c r="D10413" i="16"/>
  <c r="D10496" i="16"/>
  <c r="D10480" i="16"/>
  <c r="D10464" i="16"/>
  <c r="D10448" i="16"/>
  <c r="D10432" i="16"/>
  <c r="D10416" i="16"/>
  <c r="D10495" i="16"/>
  <c r="D10479" i="16"/>
  <c r="D10463" i="16"/>
  <c r="D10447" i="16"/>
  <c r="D10431" i="16"/>
  <c r="D10415" i="16"/>
  <c r="D10482" i="16"/>
  <c r="D10446" i="16"/>
  <c r="D10490" i="16"/>
  <c r="D10426" i="16"/>
  <c r="D10470" i="16"/>
  <c r="D10406" i="16"/>
  <c r="D10489" i="16"/>
  <c r="D10473" i="16"/>
  <c r="D10457" i="16"/>
  <c r="D10441" i="16"/>
  <c r="D10425" i="16"/>
  <c r="D10409" i="16"/>
  <c r="D10492" i="16"/>
  <c r="D10476" i="16"/>
  <c r="D10460" i="16"/>
  <c r="D10444" i="16"/>
  <c r="D10428" i="16"/>
  <c r="D10412" i="16"/>
  <c r="D10491" i="16"/>
  <c r="D10475" i="16"/>
  <c r="D10459" i="16"/>
  <c r="D10443" i="16"/>
  <c r="D10427" i="16"/>
  <c r="D10411" i="16"/>
  <c r="D8359" i="16"/>
  <c r="D8355" i="16"/>
  <c r="D8367" i="16"/>
  <c r="D8386" i="16"/>
  <c r="D8370" i="16"/>
  <c r="D8354" i="16"/>
  <c r="D8338" i="16"/>
  <c r="D8322" i="16"/>
  <c r="D8306" i="16"/>
  <c r="D8389" i="16"/>
  <c r="D8373" i="16"/>
  <c r="D8357" i="16"/>
  <c r="D8341" i="16"/>
  <c r="D8325" i="16"/>
  <c r="D8309" i="16"/>
  <c r="D8400" i="16"/>
  <c r="D8384" i="16"/>
  <c r="D8368" i="16"/>
  <c r="D8352" i="16"/>
  <c r="D8336" i="16"/>
  <c r="D8320" i="16"/>
  <c r="D8304" i="16"/>
  <c r="D8395" i="16"/>
  <c r="D8343" i="16"/>
  <c r="D8339" i="16"/>
  <c r="D8351" i="16"/>
  <c r="D8398" i="16"/>
  <c r="D8382" i="16"/>
  <c r="D8366" i="16"/>
  <c r="D8350" i="16"/>
  <c r="D8334" i="16"/>
  <c r="D8318" i="16"/>
  <c r="D8401" i="16"/>
  <c r="D8385" i="16"/>
  <c r="D8369" i="16"/>
  <c r="D8353" i="16"/>
  <c r="D8337" i="16"/>
  <c r="D8321" i="16"/>
  <c r="D8305" i="16"/>
  <c r="D8396" i="16"/>
  <c r="D8380" i="16"/>
  <c r="D8364" i="16"/>
  <c r="D8348" i="16"/>
  <c r="D8332" i="16"/>
  <c r="D8316" i="16"/>
  <c r="D8391" i="16"/>
  <c r="D8327" i="16"/>
  <c r="D8387" i="16"/>
  <c r="D8323" i="16"/>
  <c r="D8399" i="16"/>
  <c r="D8335" i="16"/>
  <c r="D8394" i="16"/>
  <c r="D8378" i="16"/>
  <c r="D8362" i="16"/>
  <c r="D8346" i="16"/>
  <c r="D8330" i="16"/>
  <c r="D8314" i="16"/>
  <c r="D8397" i="16"/>
  <c r="D8381" i="16"/>
  <c r="D8365" i="16"/>
  <c r="D8349" i="16"/>
  <c r="D8333" i="16"/>
  <c r="D8317" i="16"/>
  <c r="D8392" i="16"/>
  <c r="D8376" i="16"/>
  <c r="D8360" i="16"/>
  <c r="D8344" i="16"/>
  <c r="D8328" i="16"/>
  <c r="D8312" i="16"/>
  <c r="D8379" i="16"/>
  <c r="D8375" i="16"/>
  <c r="D8371" i="16"/>
  <c r="D8383" i="16"/>
  <c r="D8319" i="16"/>
  <c r="D8390" i="16"/>
  <c r="D8374" i="16"/>
  <c r="D8358" i="16"/>
  <c r="D8342" i="16"/>
  <c r="D8326" i="16"/>
  <c r="D8310" i="16"/>
  <c r="D8393" i="16"/>
  <c r="D8377" i="16"/>
  <c r="D8361" i="16"/>
  <c r="D8345" i="16"/>
  <c r="D8329" i="16"/>
  <c r="D8313" i="16"/>
  <c r="D8388" i="16"/>
  <c r="D8372" i="16"/>
  <c r="D8356" i="16"/>
  <c r="D8340" i="16"/>
  <c r="D8324" i="16"/>
  <c r="D8308" i="16"/>
  <c r="D7463" i="16"/>
  <c r="D7455" i="16"/>
  <c r="D7479" i="16"/>
  <c r="D7486" i="16"/>
  <c r="D7454" i="16"/>
  <c r="D7422" i="16"/>
  <c r="D7491" i="16"/>
  <c r="D7459" i="16"/>
  <c r="D7427" i="16"/>
  <c r="D7482" i="16"/>
  <c r="D7450" i="16"/>
  <c r="D7418" i="16"/>
  <c r="D7489" i="16"/>
  <c r="D7473" i="16"/>
  <c r="D7457" i="16"/>
  <c r="D7441" i="16"/>
  <c r="D7425" i="16"/>
  <c r="D7409" i="16"/>
  <c r="D7496" i="16"/>
  <c r="D7480" i="16"/>
  <c r="D7464" i="16"/>
  <c r="D7448" i="16"/>
  <c r="D7432" i="16"/>
  <c r="D7416" i="16"/>
  <c r="D7447" i="16"/>
  <c r="D7478" i="16"/>
  <c r="D7446" i="16"/>
  <c r="D7414" i="16"/>
  <c r="D7483" i="16"/>
  <c r="D7451" i="16"/>
  <c r="D7419" i="16"/>
  <c r="D7474" i="16"/>
  <c r="D7442" i="16"/>
  <c r="D7410" i="16"/>
  <c r="D7501" i="16"/>
  <c r="D7485" i="16"/>
  <c r="D7469" i="16"/>
  <c r="D7453" i="16"/>
  <c r="D7437" i="16"/>
  <c r="D7421" i="16"/>
  <c r="D7405" i="16"/>
  <c r="D7492" i="16"/>
  <c r="D7476" i="16"/>
  <c r="D7460" i="16"/>
  <c r="D7444" i="16"/>
  <c r="D7428" i="16"/>
  <c r="D7412" i="16"/>
  <c r="D7415" i="16"/>
  <c r="D7470" i="16"/>
  <c r="D7438" i="16"/>
  <c r="D7475" i="16"/>
  <c r="D7443" i="16"/>
  <c r="D7411" i="16"/>
  <c r="D7498" i="16"/>
  <c r="D7466" i="16"/>
  <c r="D7434" i="16"/>
  <c r="D7497" i="16"/>
  <c r="D7481" i="16"/>
  <c r="D7465" i="16"/>
  <c r="D7449" i="16"/>
  <c r="D7433" i="16"/>
  <c r="D7417" i="16"/>
  <c r="D7488" i="16"/>
  <c r="D7472" i="16"/>
  <c r="D7456" i="16"/>
  <c r="D7440" i="16"/>
  <c r="D7424" i="16"/>
  <c r="D7408" i="16"/>
  <c r="D7495" i="16"/>
  <c r="D7487" i="16"/>
  <c r="D7494" i="16"/>
  <c r="D7462" i="16"/>
  <c r="D7430" i="16"/>
  <c r="D7499" i="16"/>
  <c r="D7467" i="16"/>
  <c r="D7435" i="16"/>
  <c r="D7490" i="16"/>
  <c r="D7458" i="16"/>
  <c r="D7426" i="16"/>
  <c r="D7493" i="16"/>
  <c r="D7477" i="16"/>
  <c r="D7461" i="16"/>
  <c r="D7445" i="16"/>
  <c r="D7429" i="16"/>
  <c r="D7413" i="16"/>
  <c r="D7500" i="16"/>
  <c r="D7484" i="16"/>
  <c r="D7468" i="16"/>
  <c r="D7452" i="16"/>
  <c r="D7436" i="16"/>
  <c r="D7420" i="16"/>
  <c r="D7404" i="16"/>
  <c r="D4971" i="16"/>
  <c r="D4955" i="16"/>
  <c r="D4923" i="16"/>
  <c r="D4967" i="16"/>
  <c r="D4979" i="16"/>
  <c r="D4915" i="16"/>
  <c r="D4975" i="16"/>
  <c r="D4911" i="16"/>
  <c r="D4998" i="16"/>
  <c r="D4982" i="16"/>
  <c r="D4966" i="16"/>
  <c r="D4950" i="16"/>
  <c r="D4934" i="16"/>
  <c r="D4918" i="16"/>
  <c r="D4993" i="16"/>
  <c r="D4977" i="16"/>
  <c r="D4961" i="16"/>
  <c r="D4945" i="16"/>
  <c r="D4929" i="16"/>
  <c r="D4913" i="16"/>
  <c r="D4988" i="16"/>
  <c r="D4972" i="16"/>
  <c r="D4956" i="16"/>
  <c r="D4940" i="16"/>
  <c r="D4924" i="16"/>
  <c r="D4908" i="16"/>
  <c r="D4999" i="16"/>
  <c r="D4939" i="16"/>
  <c r="D4951" i="16"/>
  <c r="D4963" i="16"/>
  <c r="D4959" i="16"/>
  <c r="D4994" i="16"/>
  <c r="D4978" i="16"/>
  <c r="D4962" i="16"/>
  <c r="D4946" i="16"/>
  <c r="D4930" i="16"/>
  <c r="D4914" i="16"/>
  <c r="D4989" i="16"/>
  <c r="D4973" i="16"/>
  <c r="D4957" i="16"/>
  <c r="D4941" i="16"/>
  <c r="D4925" i="16"/>
  <c r="D4909" i="16"/>
  <c r="D5000" i="16"/>
  <c r="D4984" i="16"/>
  <c r="D4968" i="16"/>
  <c r="D4952" i="16"/>
  <c r="D4936" i="16"/>
  <c r="D4920" i="16"/>
  <c r="D4904" i="16"/>
  <c r="D4943" i="16"/>
  <c r="D4990" i="16"/>
  <c r="D4974" i="16"/>
  <c r="D4958" i="16"/>
  <c r="D4942" i="16"/>
  <c r="D4926" i="16"/>
  <c r="D4910" i="16"/>
  <c r="D5001" i="16"/>
  <c r="D4985" i="16"/>
  <c r="D4969" i="16"/>
  <c r="D4953" i="16"/>
  <c r="D4937" i="16"/>
  <c r="D4921" i="16"/>
  <c r="D4905" i="16"/>
  <c r="D4996" i="16"/>
  <c r="D4980" i="16"/>
  <c r="D4964" i="16"/>
  <c r="D4948" i="16"/>
  <c r="D4932" i="16"/>
  <c r="D4916" i="16"/>
  <c r="D4987" i="16"/>
  <c r="D4983" i="16"/>
  <c r="D4919" i="16"/>
  <c r="D4995" i="16"/>
  <c r="D4931" i="16"/>
  <c r="D4991" i="16"/>
  <c r="D4927" i="16"/>
  <c r="D4986" i="16"/>
  <c r="D4970" i="16"/>
  <c r="D4954" i="16"/>
  <c r="D4938" i="16"/>
  <c r="D4922" i="16"/>
  <c r="D4906" i="16"/>
  <c r="D4997" i="16"/>
  <c r="D4981" i="16"/>
  <c r="D4965" i="16"/>
  <c r="D4949" i="16"/>
  <c r="D4933" i="16"/>
  <c r="D4917" i="16"/>
  <c r="D4992" i="16"/>
  <c r="D4976" i="16"/>
  <c r="D4960" i="16"/>
  <c r="D4944" i="16"/>
  <c r="D4928" i="16"/>
  <c r="D4912" i="16"/>
  <c r="D14758" i="16"/>
  <c r="D14753" i="16"/>
  <c r="D14747" i="16"/>
  <c r="D14742" i="16"/>
  <c r="D14799" i="16"/>
  <c r="D14778" i="16"/>
  <c r="D14757" i="16"/>
  <c r="D14735" i="16"/>
  <c r="D14714" i="16"/>
  <c r="D14798" i="16"/>
  <c r="D14777" i="16"/>
  <c r="D14755" i="16"/>
  <c r="D14734" i="16"/>
  <c r="D14713" i="16"/>
  <c r="D14797" i="16"/>
  <c r="D14775" i="16"/>
  <c r="D14754" i="16"/>
  <c r="D14733" i="16"/>
  <c r="D14711" i="16"/>
  <c r="D14800" i="16"/>
  <c r="D14784" i="16"/>
  <c r="D14768" i="16"/>
  <c r="D14752" i="16"/>
  <c r="D14736" i="16"/>
  <c r="D14720" i="16"/>
  <c r="D14704" i="16"/>
  <c r="D14737" i="16"/>
  <c r="D14731" i="16"/>
  <c r="D14726" i="16"/>
  <c r="D14721" i="16"/>
  <c r="D14794" i="16"/>
  <c r="D14773" i="16"/>
  <c r="D14751" i="16"/>
  <c r="D14730" i="16"/>
  <c r="D14709" i="16"/>
  <c r="D14793" i="16"/>
  <c r="D14771" i="16"/>
  <c r="D14750" i="16"/>
  <c r="D14729" i="16"/>
  <c r="D14707" i="16"/>
  <c r="D14791" i="16"/>
  <c r="D14770" i="16"/>
  <c r="D14749" i="16"/>
  <c r="D14727" i="16"/>
  <c r="D14706" i="16"/>
  <c r="D14796" i="16"/>
  <c r="D14780" i="16"/>
  <c r="D14764" i="16"/>
  <c r="D14748" i="16"/>
  <c r="D14732" i="16"/>
  <c r="D14716" i="16"/>
  <c r="D14801" i="16"/>
  <c r="D14715" i="16"/>
  <c r="D14795" i="16"/>
  <c r="D14710" i="16"/>
  <c r="D14790" i="16"/>
  <c r="D14705" i="16"/>
  <c r="D14785" i="16"/>
  <c r="D14789" i="16"/>
  <c r="D14767" i="16"/>
  <c r="D14746" i="16"/>
  <c r="D14725" i="16"/>
  <c r="D14703" i="16"/>
  <c r="D14787" i="16"/>
  <c r="D14766" i="16"/>
  <c r="D14745" i="16"/>
  <c r="D14723" i="16"/>
  <c r="D14702" i="16"/>
  <c r="D14786" i="16"/>
  <c r="D14765" i="16"/>
  <c r="D14743" i="16"/>
  <c r="D14722" i="16"/>
  <c r="D14792" i="16"/>
  <c r="D14776" i="16"/>
  <c r="D14760" i="16"/>
  <c r="D14744" i="16"/>
  <c r="D14728" i="16"/>
  <c r="D14712" i="16"/>
  <c r="D14779" i="16"/>
  <c r="D14774" i="16"/>
  <c r="D14769" i="16"/>
  <c r="D14763" i="16"/>
  <c r="D14783" i="16"/>
  <c r="D14762" i="16"/>
  <c r="D14741" i="16"/>
  <c r="D14719" i="16"/>
  <c r="D14782" i="16"/>
  <c r="D14761" i="16"/>
  <c r="D14739" i="16"/>
  <c r="D14718" i="16"/>
  <c r="D14781" i="16"/>
  <c r="D14759" i="16"/>
  <c r="D14738" i="16"/>
  <c r="D14717" i="16"/>
  <c r="D14788" i="16"/>
  <c r="D14772" i="16"/>
  <c r="D14756" i="16"/>
  <c r="D14740" i="16"/>
  <c r="D14724" i="16"/>
  <c r="D14708" i="16"/>
  <c r="D10786" i="16"/>
  <c r="D10722" i="16"/>
  <c r="D11649" i="16"/>
  <c r="D497" i="16"/>
  <c r="D417" i="16"/>
  <c r="D413" i="16"/>
  <c r="D558" i="16"/>
  <c r="D12025" i="16"/>
  <c r="D12088" i="16"/>
  <c r="D12024" i="16"/>
  <c r="D12083" i="16"/>
  <c r="D12003" i="16"/>
  <c r="D12094" i="16"/>
  <c r="D12046" i="16"/>
  <c r="D577" i="16"/>
  <c r="D673" i="16"/>
  <c r="D683" i="16"/>
  <c r="D441" i="16"/>
  <c r="D669" i="16"/>
  <c r="D533" i="16"/>
  <c r="D631" i="16"/>
  <c r="D584" i="16"/>
  <c r="D536" i="16"/>
  <c r="D488" i="16"/>
  <c r="D440" i="16"/>
  <c r="D666" i="16"/>
  <c r="D618" i="16"/>
  <c r="D567" i="16"/>
  <c r="D487" i="16"/>
  <c r="D542" i="16"/>
  <c r="D12061" i="16"/>
  <c r="D12101" i="16"/>
  <c r="D12072" i="16"/>
  <c r="D12040" i="16"/>
  <c r="D12067" i="16"/>
  <c r="D12019" i="16"/>
  <c r="D12078" i="16"/>
  <c r="D12014" i="16"/>
  <c r="D636" i="16"/>
  <c r="D701" i="16"/>
  <c r="D681" i="16"/>
  <c r="D644" i="16"/>
  <c r="D641" i="16"/>
  <c r="D477" i="16"/>
  <c r="D699" i="16"/>
  <c r="D624" i="16"/>
  <c r="D569" i="16"/>
  <c r="D637" i="16"/>
  <c r="D469" i="16"/>
  <c r="D647" i="16"/>
  <c r="D615" i="16"/>
  <c r="D552" i="16"/>
  <c r="D520" i="16"/>
  <c r="D472" i="16"/>
  <c r="D424" i="16"/>
  <c r="D650" i="16"/>
  <c r="D602" i="16"/>
  <c r="D551" i="16"/>
  <c r="D519" i="16"/>
  <c r="D471" i="16"/>
  <c r="D439" i="16"/>
  <c r="D407" i="16"/>
  <c r="D574" i="16"/>
  <c r="D12089" i="16"/>
  <c r="D12037" i="16"/>
  <c r="D12056" i="16"/>
  <c r="D12008" i="16"/>
  <c r="D12099" i="16"/>
  <c r="D12051" i="16"/>
  <c r="D12035" i="16"/>
  <c r="D12062" i="16"/>
  <c r="D12030" i="16"/>
  <c r="D668" i="16"/>
  <c r="D692" i="16"/>
  <c r="D604" i="16"/>
  <c r="D541" i="16"/>
  <c r="D656" i="16"/>
  <c r="D505" i="16"/>
  <c r="D690" i="16"/>
  <c r="D597" i="16"/>
  <c r="D405" i="16"/>
  <c r="D663" i="16"/>
  <c r="D599" i="16"/>
  <c r="D568" i="16"/>
  <c r="D504" i="16"/>
  <c r="D456" i="16"/>
  <c r="D408" i="16"/>
  <c r="D634" i="16"/>
  <c r="D583" i="16"/>
  <c r="D535" i="16"/>
  <c r="D503" i="16"/>
  <c r="D455" i="16"/>
  <c r="D423" i="16"/>
  <c r="D605" i="16"/>
  <c r="D590" i="16"/>
  <c r="D494" i="16"/>
  <c r="D446" i="16"/>
  <c r="D12045" i="16"/>
  <c r="D12009" i="16"/>
  <c r="D12085" i="16"/>
  <c r="D12084" i="16"/>
  <c r="D12036" i="16"/>
  <c r="D12095" i="16"/>
  <c r="D12031" i="16"/>
  <c r="D12074" i="16"/>
  <c r="D12026" i="16"/>
  <c r="D465" i="16"/>
  <c r="D685" i="16"/>
  <c r="D513" i="16"/>
  <c r="D652" i="16"/>
  <c r="D433" i="16"/>
  <c r="D608" i="16"/>
  <c r="D688" i="16"/>
  <c r="D665" i="16"/>
  <c r="D633" i="16"/>
  <c r="D589" i="16"/>
  <c r="D525" i="16"/>
  <c r="D461" i="16"/>
  <c r="D695" i="16"/>
  <c r="D679" i="16"/>
  <c r="D648" i="16"/>
  <c r="D616" i="16"/>
  <c r="D553" i="16"/>
  <c r="D489" i="16"/>
  <c r="D425" i="16"/>
  <c r="D686" i="16"/>
  <c r="D661" i="16"/>
  <c r="D629" i="16"/>
  <c r="D581" i="16"/>
  <c r="D517" i="16"/>
  <c r="D453" i="16"/>
  <c r="D675" i="16"/>
  <c r="D659" i="16"/>
  <c r="D643" i="16"/>
  <c r="D627" i="16"/>
  <c r="D611" i="16"/>
  <c r="D596" i="16"/>
  <c r="D580" i="16"/>
  <c r="D564" i="16"/>
  <c r="D548" i="16"/>
  <c r="D532" i="16"/>
  <c r="D516" i="16"/>
  <c r="D500" i="16"/>
  <c r="D484" i="16"/>
  <c r="D468" i="16"/>
  <c r="D452" i="16"/>
  <c r="D436" i="16"/>
  <c r="D420" i="16"/>
  <c r="D404" i="16"/>
  <c r="D678" i="16"/>
  <c r="D662" i="16"/>
  <c r="D646" i="16"/>
  <c r="D630" i="16"/>
  <c r="D614" i="16"/>
  <c r="D595" i="16"/>
  <c r="D579" i="16"/>
  <c r="D563" i="16"/>
  <c r="D547" i="16"/>
  <c r="D531" i="16"/>
  <c r="D515" i="16"/>
  <c r="D499" i="16"/>
  <c r="D483" i="16"/>
  <c r="D467" i="16"/>
  <c r="D451" i="16"/>
  <c r="D435" i="16"/>
  <c r="D419" i="16"/>
  <c r="D403" i="16"/>
  <c r="D601" i="16"/>
  <c r="D586" i="16"/>
  <c r="D570" i="16"/>
  <c r="D554" i="16"/>
  <c r="D538" i="16"/>
  <c r="D522" i="16"/>
  <c r="D506" i="16"/>
  <c r="D490" i="16"/>
  <c r="D474" i="16"/>
  <c r="D458" i="16"/>
  <c r="D442" i="16"/>
  <c r="D426" i="16"/>
  <c r="D410" i="16"/>
  <c r="D526" i="16"/>
  <c r="D478" i="16"/>
  <c r="D414" i="16"/>
  <c r="D12021" i="16"/>
  <c r="D12100" i="16"/>
  <c r="D12052" i="16"/>
  <c r="D12020" i="16"/>
  <c r="D12063" i="16"/>
  <c r="D12015" i="16"/>
  <c r="D12058" i="16"/>
  <c r="D12010" i="16"/>
  <c r="D12065" i="16"/>
  <c r="D12097" i="16"/>
  <c r="D12017" i="16"/>
  <c r="D12093" i="16"/>
  <c r="D12029" i="16"/>
  <c r="D12057" i="16"/>
  <c r="D12069" i="16"/>
  <c r="D12005" i="16"/>
  <c r="D12096" i="16"/>
  <c r="D12080" i="16"/>
  <c r="D12064" i="16"/>
  <c r="D12048" i="16"/>
  <c r="D12032" i="16"/>
  <c r="D12016" i="16"/>
  <c r="D12091" i="16"/>
  <c r="D12075" i="16"/>
  <c r="D510" i="16"/>
  <c r="D462" i="16"/>
  <c r="D430" i="16"/>
  <c r="D12049" i="16"/>
  <c r="D12081" i="16"/>
  <c r="D12073" i="16"/>
  <c r="D12068" i="16"/>
  <c r="D12004" i="16"/>
  <c r="D12079" i="16"/>
  <c r="D12047" i="16"/>
  <c r="D12090" i="16"/>
  <c r="D12042" i="16"/>
  <c r="D12033" i="16"/>
  <c r="D12077" i="16"/>
  <c r="D12013" i="16"/>
  <c r="D12041" i="16"/>
  <c r="D12053" i="16"/>
  <c r="D12092" i="16"/>
  <c r="D12076" i="16"/>
  <c r="D12060" i="16"/>
  <c r="D12044" i="16"/>
  <c r="D12028" i="16"/>
  <c r="D12012" i="16"/>
  <c r="D12087" i="16"/>
  <c r="D12071" i="16"/>
  <c r="D12055" i="16"/>
  <c r="D12039" i="16"/>
  <c r="D12023" i="16"/>
  <c r="D12007" i="16"/>
  <c r="D12098" i="16"/>
  <c r="D12082" i="16"/>
  <c r="D12066" i="16"/>
  <c r="D12050" i="16"/>
  <c r="D12034" i="16"/>
  <c r="D12018" i="16"/>
  <c r="D12002" i="16"/>
  <c r="D12059" i="16"/>
  <c r="D12043" i="16"/>
  <c r="D12027" i="16"/>
  <c r="D12011" i="16"/>
  <c r="D12086" i="16"/>
  <c r="D12070" i="16"/>
  <c r="D12054" i="16"/>
  <c r="D12038" i="16"/>
  <c r="D12022" i="16"/>
  <c r="D12006" i="16"/>
  <c r="D689" i="16"/>
  <c r="D660" i="16"/>
  <c r="D449" i="16"/>
  <c r="D620" i="16"/>
  <c r="D693" i="16"/>
  <c r="D545" i="16"/>
  <c r="D700" i="16"/>
  <c r="D684" i="16"/>
  <c r="D657" i="16"/>
  <c r="D625" i="16"/>
  <c r="D573" i="16"/>
  <c r="D509" i="16"/>
  <c r="D445" i="16"/>
  <c r="D691" i="16"/>
  <c r="D672" i="16"/>
  <c r="D640" i="16"/>
  <c r="D600" i="16"/>
  <c r="D537" i="16"/>
  <c r="D473" i="16"/>
  <c r="D409" i="16"/>
  <c r="D698" i="16"/>
  <c r="D682" i="16"/>
  <c r="D653" i="16"/>
  <c r="D621" i="16"/>
  <c r="D565" i="16"/>
  <c r="D501" i="16"/>
  <c r="D437" i="16"/>
  <c r="D671" i="16"/>
  <c r="D655" i="16"/>
  <c r="D639" i="16"/>
  <c r="D623" i="16"/>
  <c r="D607" i="16"/>
  <c r="D592" i="16"/>
  <c r="D576" i="16"/>
  <c r="D560" i="16"/>
  <c r="D544" i="16"/>
  <c r="D528" i="16"/>
  <c r="D512" i="16"/>
  <c r="D496" i="16"/>
  <c r="D480" i="16"/>
  <c r="D464" i="16"/>
  <c r="D448" i="16"/>
  <c r="D432" i="16"/>
  <c r="D416" i="16"/>
  <c r="D674" i="16"/>
  <c r="D658" i="16"/>
  <c r="D642" i="16"/>
  <c r="D626" i="16"/>
  <c r="D610" i="16"/>
  <c r="D591" i="16"/>
  <c r="D575" i="16"/>
  <c r="D559" i="16"/>
  <c r="D543" i="16"/>
  <c r="D527" i="16"/>
  <c r="D511" i="16"/>
  <c r="D495" i="16"/>
  <c r="D479" i="16"/>
  <c r="D463" i="16"/>
  <c r="D447" i="16"/>
  <c r="D431" i="16"/>
  <c r="D415" i="16"/>
  <c r="D613" i="16"/>
  <c r="D598" i="16"/>
  <c r="D582" i="16"/>
  <c r="D566" i="16"/>
  <c r="D550" i="16"/>
  <c r="D534" i="16"/>
  <c r="D518" i="16"/>
  <c r="D502" i="16"/>
  <c r="D486" i="16"/>
  <c r="D470" i="16"/>
  <c r="D454" i="16"/>
  <c r="D438" i="16"/>
  <c r="D422" i="16"/>
  <c r="D406" i="16"/>
  <c r="D593" i="16"/>
  <c r="D529" i="16"/>
  <c r="D628" i="16"/>
  <c r="D697" i="16"/>
  <c r="D561" i="16"/>
  <c r="D676" i="16"/>
  <c r="D481" i="16"/>
  <c r="D696" i="16"/>
  <c r="D680" i="16"/>
  <c r="D649" i="16"/>
  <c r="D617" i="16"/>
  <c r="D557" i="16"/>
  <c r="D493" i="16"/>
  <c r="D429" i="16"/>
  <c r="D687" i="16"/>
  <c r="D664" i="16"/>
  <c r="D632" i="16"/>
  <c r="D585" i="16"/>
  <c r="D521" i="16"/>
  <c r="D457" i="16"/>
  <c r="D694" i="16"/>
  <c r="D677" i="16"/>
  <c r="D645" i="16"/>
  <c r="D612" i="16"/>
  <c r="D549" i="16"/>
  <c r="D485" i="16"/>
  <c r="D421" i="16"/>
  <c r="D667" i="16"/>
  <c r="D651" i="16"/>
  <c r="D635" i="16"/>
  <c r="D619" i="16"/>
  <c r="D603" i="16"/>
  <c r="D588" i="16"/>
  <c r="D572" i="16"/>
  <c r="D556" i="16"/>
  <c r="D540" i="16"/>
  <c r="D524" i="16"/>
  <c r="D508" i="16"/>
  <c r="D492" i="16"/>
  <c r="D476" i="16"/>
  <c r="D460" i="16"/>
  <c r="D444" i="16"/>
  <c r="D428" i="16"/>
  <c r="D412" i="16"/>
  <c r="D670" i="16"/>
  <c r="D654" i="16"/>
  <c r="D638" i="16"/>
  <c r="D622" i="16"/>
  <c r="D606" i="16"/>
  <c r="D587" i="16"/>
  <c r="D571" i="16"/>
  <c r="D555" i="16"/>
  <c r="D539" i="16"/>
  <c r="D523" i="16"/>
  <c r="D507" i="16"/>
  <c r="D491" i="16"/>
  <c r="D475" i="16"/>
  <c r="D459" i="16"/>
  <c r="D443" i="16"/>
  <c r="D427" i="16"/>
  <c r="D411" i="16"/>
  <c r="D609" i="16"/>
  <c r="D594" i="16"/>
  <c r="D578" i="16"/>
  <c r="D562" i="16"/>
  <c r="D546" i="16"/>
  <c r="D530" i="16"/>
  <c r="D514" i="16"/>
  <c r="D498" i="16"/>
  <c r="D482" i="16"/>
  <c r="D466" i="16"/>
  <c r="D450" i="16"/>
  <c r="D434" i="16"/>
  <c r="D418" i="16"/>
  <c r="D402" i="16"/>
  <c r="D12225" i="16"/>
  <c r="D12293" i="16"/>
  <c r="D12280" i="16"/>
  <c r="D12232" i="16"/>
  <c r="D12259" i="16"/>
  <c r="D12227" i="16"/>
  <c r="D12211" i="16"/>
  <c r="D12286" i="16"/>
  <c r="D12270" i="16"/>
  <c r="D12254" i="16"/>
  <c r="D12238" i="16"/>
  <c r="D12222" i="16"/>
  <c r="D12206" i="16"/>
  <c r="D13988" i="16"/>
  <c r="D13972" i="16"/>
  <c r="D13956" i="16"/>
  <c r="D13940" i="16"/>
  <c r="D13924" i="16"/>
  <c r="D13908" i="16"/>
  <c r="D13892" i="16"/>
  <c r="D13876" i="16"/>
  <c r="D13860" i="16"/>
  <c r="D13844" i="16"/>
  <c r="D13995" i="16"/>
  <c r="D13979" i="16"/>
  <c r="D13963" i="16"/>
  <c r="D13947" i="16"/>
  <c r="D13931" i="16"/>
  <c r="D13915" i="16"/>
  <c r="D13899" i="16"/>
  <c r="D13883" i="16"/>
  <c r="D13867" i="16"/>
  <c r="D13851" i="16"/>
  <c r="D13986" i="16"/>
  <c r="D13970" i="16"/>
  <c r="D13954" i="16"/>
  <c r="D13938" i="16"/>
  <c r="D13922" i="16"/>
  <c r="D13906" i="16"/>
  <c r="D13890" i="16"/>
  <c r="D13874" i="16"/>
  <c r="D13858" i="16"/>
  <c r="D13842" i="16"/>
  <c r="D13997" i="16"/>
  <c r="D13981" i="16"/>
  <c r="D13965" i="16"/>
  <c r="D13949" i="16"/>
  <c r="D13933" i="16"/>
  <c r="D13917" i="16"/>
  <c r="D12229" i="16"/>
  <c r="D12264" i="16"/>
  <c r="D12248" i="16"/>
  <c r="D12291" i="16"/>
  <c r="D12275" i="16"/>
  <c r="D12243" i="16"/>
  <c r="D12301" i="16"/>
  <c r="D12237" i="16"/>
  <c r="D12265" i="16"/>
  <c r="D12277" i="16"/>
  <c r="D12213" i="16"/>
  <c r="D12292" i="16"/>
  <c r="D12276" i="16"/>
  <c r="D12260" i="16"/>
  <c r="D12244" i="16"/>
  <c r="D12228" i="16"/>
  <c r="D12212" i="16"/>
  <c r="D12287" i="16"/>
  <c r="D12271" i="16"/>
  <c r="D12255" i="16"/>
  <c r="D12239" i="16"/>
  <c r="D12223" i="16"/>
  <c r="D12207" i="16"/>
  <c r="D12298" i="16"/>
  <c r="D12282" i="16"/>
  <c r="D12266" i="16"/>
  <c r="D12250" i="16"/>
  <c r="D12234" i="16"/>
  <c r="D12218" i="16"/>
  <c r="D12202" i="16"/>
  <c r="D14000" i="16"/>
  <c r="D13984" i="16"/>
  <c r="D13968" i="16"/>
  <c r="D13952" i="16"/>
  <c r="D13936" i="16"/>
  <c r="D13920" i="16"/>
  <c r="D13904" i="16"/>
  <c r="D13888" i="16"/>
  <c r="D13872" i="16"/>
  <c r="D13856" i="16"/>
  <c r="D13834" i="16"/>
  <c r="D13991" i="16"/>
  <c r="D13975" i="16"/>
  <c r="D13959" i="16"/>
  <c r="D13943" i="16"/>
  <c r="D13927" i="16"/>
  <c r="D13911" i="16"/>
  <c r="D13895" i="16"/>
  <c r="D13879" i="16"/>
  <c r="D13863" i="16"/>
  <c r="D13847" i="16"/>
  <c r="CP23" i="17"/>
  <c r="CP27" i="17"/>
  <c r="CP31" i="17"/>
  <c r="CP35" i="17"/>
  <c r="CP39" i="17"/>
  <c r="CP43" i="17"/>
  <c r="CP47" i="17"/>
  <c r="CP51" i="17"/>
  <c r="CP55" i="17"/>
  <c r="CP56" i="17"/>
  <c r="CP24" i="17"/>
  <c r="CP28" i="17"/>
  <c r="CP32" i="17"/>
  <c r="CP36" i="17"/>
  <c r="CP40" i="17"/>
  <c r="CP44" i="17"/>
  <c r="CP48" i="17"/>
  <c r="CP52" i="17"/>
  <c r="CP57" i="17"/>
  <c r="CP17" i="17"/>
  <c r="CP25" i="17"/>
  <c r="CP29" i="17"/>
  <c r="CP33" i="17"/>
  <c r="CP37" i="17"/>
  <c r="CP41" i="17"/>
  <c r="CP45" i="17"/>
  <c r="CP49" i="17"/>
  <c r="CP26" i="17"/>
  <c r="CP30" i="17"/>
  <c r="CP34" i="17"/>
  <c r="CP38" i="17"/>
  <c r="CP42" i="17"/>
  <c r="CP46" i="17"/>
  <c r="CP50" i="17"/>
  <c r="CP54" i="17"/>
  <c r="CP53" i="17"/>
  <c r="CP21" i="17"/>
  <c r="D12253" i="16"/>
  <c r="D12217" i="16"/>
  <c r="D12296" i="16"/>
  <c r="D12216" i="16"/>
  <c r="D12273" i="16"/>
  <c r="D12285" i="16"/>
  <c r="D12249" i="16"/>
  <c r="D12261" i="16"/>
  <c r="D12288" i="16"/>
  <c r="D12272" i="16"/>
  <c r="D12256" i="16"/>
  <c r="D12240" i="16"/>
  <c r="D12224" i="16"/>
  <c r="D12208" i="16"/>
  <c r="D12299" i="16"/>
  <c r="D12283" i="16"/>
  <c r="D12267" i="16"/>
  <c r="D12251" i="16"/>
  <c r="D12235" i="16"/>
  <c r="D12219" i="16"/>
  <c r="D12203" i="16"/>
  <c r="D12294" i="16"/>
  <c r="D12278" i="16"/>
  <c r="D12262" i="16"/>
  <c r="D12246" i="16"/>
  <c r="D12230" i="16"/>
  <c r="D12214" i="16"/>
  <c r="D13996" i="16"/>
  <c r="D13980" i="16"/>
  <c r="D13964" i="16"/>
  <c r="D13948" i="16"/>
  <c r="D13932" i="16"/>
  <c r="D13916" i="16"/>
  <c r="D13900" i="16"/>
  <c r="D13884" i="16"/>
  <c r="D13868" i="16"/>
  <c r="D13852" i="16"/>
  <c r="D13987" i="16"/>
  <c r="D12241" i="16"/>
  <c r="D12221" i="16"/>
  <c r="D12257" i="16"/>
  <c r="D12289" i="16"/>
  <c r="D12209" i="16"/>
  <c r="D12269" i="16"/>
  <c r="D12205" i="16"/>
  <c r="D12297" i="16"/>
  <c r="D12233" i="16"/>
  <c r="D12245" i="16"/>
  <c r="D12300" i="16"/>
  <c r="D12284" i="16"/>
  <c r="D12268" i="16"/>
  <c r="D12252" i="16"/>
  <c r="D12236" i="16"/>
  <c r="D12220" i="16"/>
  <c r="D12204" i="16"/>
  <c r="D12295" i="16"/>
  <c r="D12279" i="16"/>
  <c r="D12263" i="16"/>
  <c r="D12247" i="16"/>
  <c r="D12231" i="16"/>
  <c r="D12215" i="16"/>
  <c r="D12290" i="16"/>
  <c r="D12274" i="16"/>
  <c r="D12258" i="16"/>
  <c r="D12242" i="16"/>
  <c r="D12226" i="16"/>
  <c r="D12210" i="16"/>
  <c r="D13992" i="16"/>
  <c r="D13976" i="16"/>
  <c r="D13960" i="16"/>
  <c r="D13944" i="16"/>
  <c r="D13928" i="16"/>
  <c r="D13912" i="16"/>
  <c r="D13896" i="16"/>
  <c r="D13880" i="16"/>
  <c r="D13864" i="16"/>
  <c r="D13848" i="16"/>
  <c r="D13999" i="16"/>
  <c r="D13983" i="16"/>
  <c r="D13967" i="16"/>
  <c r="D13951" i="16"/>
  <c r="D13935" i="16"/>
  <c r="D13919" i="16"/>
  <c r="D13901" i="16"/>
  <c r="D13885" i="16"/>
  <c r="D13869" i="16"/>
  <c r="D13853" i="16"/>
  <c r="D13822" i="16"/>
  <c r="D13829" i="16"/>
  <c r="D13813" i="16"/>
  <c r="D13701" i="16"/>
  <c r="D13685" i="16"/>
  <c r="D13669" i="16"/>
  <c r="D13653" i="16"/>
  <c r="D13637" i="16"/>
  <c r="D13621" i="16"/>
  <c r="D13605" i="16"/>
  <c r="D13589" i="16"/>
  <c r="D13573" i="16"/>
  <c r="D13557" i="16"/>
  <c r="D13541" i="16"/>
  <c r="D13525" i="16"/>
  <c r="D13509" i="16"/>
  <c r="D13832" i="16"/>
  <c r="D13816" i="16"/>
  <c r="D13688" i="16"/>
  <c r="D13672" i="16"/>
  <c r="D13656" i="16"/>
  <c r="D13640" i="16"/>
  <c r="D13624" i="16"/>
  <c r="D13608" i="16"/>
  <c r="D13592" i="16"/>
  <c r="D13576" i="16"/>
  <c r="D13560" i="16"/>
  <c r="D13544" i="16"/>
  <c r="D13528" i="16"/>
  <c r="D13512" i="16"/>
  <c r="D13835" i="16"/>
  <c r="D13819" i="16"/>
  <c r="D13803" i="16"/>
  <c r="D13691" i="16"/>
  <c r="D13675" i="16"/>
  <c r="D13659" i="16"/>
  <c r="D13643" i="16"/>
  <c r="D13627" i="16"/>
  <c r="D13611" i="16"/>
  <c r="D13595" i="16"/>
  <c r="D13579" i="16"/>
  <c r="D13563" i="16"/>
  <c r="D13547" i="16"/>
  <c r="D13531" i="16"/>
  <c r="D13515" i="16"/>
  <c r="D13818" i="16"/>
  <c r="D13802" i="16"/>
  <c r="D13690" i="16"/>
  <c r="D13674" i="16"/>
  <c r="D13658" i="16"/>
  <c r="D13642" i="16"/>
  <c r="D13626" i="16"/>
  <c r="D13610" i="16"/>
  <c r="D13594" i="16"/>
  <c r="D13578" i="16"/>
  <c r="D13562" i="16"/>
  <c r="D13546" i="16"/>
  <c r="D13530" i="16"/>
  <c r="D13514" i="16"/>
  <c r="D13998" i="16"/>
  <c r="D13982" i="16"/>
  <c r="D13966" i="16"/>
  <c r="D13950" i="16"/>
  <c r="D13934" i="16"/>
  <c r="D13918" i="16"/>
  <c r="D13902" i="16"/>
  <c r="D13886" i="16"/>
  <c r="D13870" i="16"/>
  <c r="D13854" i="16"/>
  <c r="D13826" i="16"/>
  <c r="D13993" i="16"/>
  <c r="D13977" i="16"/>
  <c r="D13961" i="16"/>
  <c r="D13945" i="16"/>
  <c r="D13929" i="16"/>
  <c r="D13913" i="16"/>
  <c r="D13897" i="16"/>
  <c r="D13881" i="16"/>
  <c r="D13865" i="16"/>
  <c r="D13849" i="16"/>
  <c r="D13841" i="16"/>
  <c r="D13825" i="16"/>
  <c r="D13809" i="16"/>
  <c r="D13697" i="16"/>
  <c r="D13681" i="16"/>
  <c r="D13665" i="16"/>
  <c r="D13649" i="16"/>
  <c r="D13633" i="16"/>
  <c r="D13617" i="16"/>
  <c r="D13601" i="16"/>
  <c r="D13585" i="16"/>
  <c r="D13569" i="16"/>
  <c r="D13553" i="16"/>
  <c r="D13537" i="16"/>
  <c r="D13521" i="16"/>
  <c r="D13505" i="16"/>
  <c r="D13828" i="16"/>
  <c r="D13812" i="16"/>
  <c r="D13700" i="16"/>
  <c r="D13684" i="16"/>
  <c r="D13668" i="16"/>
  <c r="D13652" i="16"/>
  <c r="D13636" i="16"/>
  <c r="D13620" i="16"/>
  <c r="D13604" i="16"/>
  <c r="D13588" i="16"/>
  <c r="D13572" i="16"/>
  <c r="D13556" i="16"/>
  <c r="D13540" i="16"/>
  <c r="D13524" i="16"/>
  <c r="D13508" i="16"/>
  <c r="D13831" i="16"/>
  <c r="D13815" i="16"/>
  <c r="D13687" i="16"/>
  <c r="D13671" i="16"/>
  <c r="D13655" i="16"/>
  <c r="D13639" i="16"/>
  <c r="D13623" i="16"/>
  <c r="D13607" i="16"/>
  <c r="D13591" i="16"/>
  <c r="D13575" i="16"/>
  <c r="D13559" i="16"/>
  <c r="D13543" i="16"/>
  <c r="D13527" i="16"/>
  <c r="D13511" i="16"/>
  <c r="D13814" i="16"/>
  <c r="D13686" i="16"/>
  <c r="D13670" i="16"/>
  <c r="D13654" i="16"/>
  <c r="D13638" i="16"/>
  <c r="D13622" i="16"/>
  <c r="D13606" i="16"/>
  <c r="D13590" i="16"/>
  <c r="D13574" i="16"/>
  <c r="D13558" i="16"/>
  <c r="D13542" i="16"/>
  <c r="D13526" i="16"/>
  <c r="D13510" i="16"/>
  <c r="D13971" i="16"/>
  <c r="D13955" i="16"/>
  <c r="D13939" i="16"/>
  <c r="D13923" i="16"/>
  <c r="D13907" i="16"/>
  <c r="D13891" i="16"/>
  <c r="D13875" i="16"/>
  <c r="D13859" i="16"/>
  <c r="D13843" i="16"/>
  <c r="D13994" i="16"/>
  <c r="D13978" i="16"/>
  <c r="D13962" i="16"/>
  <c r="D13946" i="16"/>
  <c r="D13930" i="16"/>
  <c r="D13914" i="16"/>
  <c r="D13898" i="16"/>
  <c r="D13882" i="16"/>
  <c r="D13866" i="16"/>
  <c r="D13850" i="16"/>
  <c r="D13989" i="16"/>
  <c r="D13973" i="16"/>
  <c r="D13957" i="16"/>
  <c r="D13941" i="16"/>
  <c r="D13925" i="16"/>
  <c r="D13909" i="16"/>
  <c r="D13893" i="16"/>
  <c r="D13877" i="16"/>
  <c r="D13861" i="16"/>
  <c r="D13845" i="16"/>
  <c r="D13837" i="16"/>
  <c r="D13821" i="16"/>
  <c r="D13805" i="16"/>
  <c r="D13693" i="16"/>
  <c r="D13677" i="16"/>
  <c r="D13661" i="16"/>
  <c r="D13645" i="16"/>
  <c r="D13629" i="16"/>
  <c r="D13613" i="16"/>
  <c r="D13597" i="16"/>
  <c r="D13581" i="16"/>
  <c r="D13565" i="16"/>
  <c r="D13549" i="16"/>
  <c r="D13533" i="16"/>
  <c r="D13517" i="16"/>
  <c r="D13840" i="16"/>
  <c r="D13824" i="16"/>
  <c r="D13808" i="16"/>
  <c r="D13696" i="16"/>
  <c r="D13680" i="16"/>
  <c r="D13664" i="16"/>
  <c r="D13648" i="16"/>
  <c r="D13632" i="16"/>
  <c r="D13616" i="16"/>
  <c r="D13600" i="16"/>
  <c r="D13584" i="16"/>
  <c r="D13568" i="16"/>
  <c r="D13552" i="16"/>
  <c r="D13536" i="16"/>
  <c r="D13520" i="16"/>
  <c r="D13504" i="16"/>
  <c r="D13827" i="16"/>
  <c r="D13811" i="16"/>
  <c r="D13699" i="16"/>
  <c r="D13683" i="16"/>
  <c r="D13667" i="16"/>
  <c r="D13651" i="16"/>
  <c r="D13635" i="16"/>
  <c r="D13619" i="16"/>
  <c r="D13603" i="16"/>
  <c r="D13587" i="16"/>
  <c r="D13571" i="16"/>
  <c r="D13555" i="16"/>
  <c r="D13539" i="16"/>
  <c r="D13523" i="16"/>
  <c r="D13507" i="16"/>
  <c r="D13810" i="16"/>
  <c r="D13698" i="16"/>
  <c r="D13682" i="16"/>
  <c r="D13666" i="16"/>
  <c r="D13650" i="16"/>
  <c r="D13634" i="16"/>
  <c r="D13618" i="16"/>
  <c r="D13602" i="16"/>
  <c r="D13586" i="16"/>
  <c r="D13570" i="16"/>
  <c r="D13554" i="16"/>
  <c r="D13538" i="16"/>
  <c r="D13522" i="16"/>
  <c r="D13506" i="16"/>
  <c r="D13903" i="16"/>
  <c r="D13887" i="16"/>
  <c r="D13871" i="16"/>
  <c r="D13855" i="16"/>
  <c r="D13830" i="16"/>
  <c r="D13990" i="16"/>
  <c r="D13974" i="16"/>
  <c r="D13958" i="16"/>
  <c r="D13942" i="16"/>
  <c r="D13926" i="16"/>
  <c r="D13910" i="16"/>
  <c r="D13894" i="16"/>
  <c r="D13878" i="16"/>
  <c r="D13862" i="16"/>
  <c r="D13846" i="16"/>
  <c r="D14001" i="16"/>
  <c r="D13985" i="16"/>
  <c r="D13969" i="16"/>
  <c r="D13953" i="16"/>
  <c r="D13937" i="16"/>
  <c r="D13921" i="16"/>
  <c r="D13905" i="16"/>
  <c r="D13889" i="16"/>
  <c r="D13873" i="16"/>
  <c r="D13857" i="16"/>
  <c r="D13838" i="16"/>
  <c r="D13833" i="16"/>
  <c r="D13817" i="16"/>
  <c r="D13689" i="16"/>
  <c r="D13673" i="16"/>
  <c r="D13657" i="16"/>
  <c r="D13641" i="16"/>
  <c r="D13625" i="16"/>
  <c r="D13609" i="16"/>
  <c r="D13593" i="16"/>
  <c r="D13577" i="16"/>
  <c r="D13561" i="16"/>
  <c r="D13545" i="16"/>
  <c r="D13529" i="16"/>
  <c r="D13513" i="16"/>
  <c r="D13836" i="16"/>
  <c r="D13820" i="16"/>
  <c r="D13804" i="16"/>
  <c r="D13692" i="16"/>
  <c r="D13676" i="16"/>
  <c r="D13660" i="16"/>
  <c r="D13644" i="16"/>
  <c r="D13628" i="16"/>
  <c r="D13612" i="16"/>
  <c r="D13596" i="16"/>
  <c r="D13580" i="16"/>
  <c r="D13564" i="16"/>
  <c r="D13548" i="16"/>
  <c r="D13532" i="16"/>
  <c r="D13516" i="16"/>
  <c r="D13839" i="16"/>
  <c r="D13823" i="16"/>
  <c r="D13807" i="16"/>
  <c r="D13695" i="16"/>
  <c r="D13679" i="16"/>
  <c r="D13663" i="16"/>
  <c r="D13647" i="16"/>
  <c r="D13631" i="16"/>
  <c r="D13615" i="16"/>
  <c r="D13599" i="16"/>
  <c r="D13583" i="16"/>
  <c r="D13567" i="16"/>
  <c r="D13551" i="16"/>
  <c r="D13535" i="16"/>
  <c r="D13519" i="16"/>
  <c r="D13503" i="16"/>
  <c r="D13806" i="16"/>
  <c r="D13694" i="16"/>
  <c r="D13678" i="16"/>
  <c r="D13662" i="16"/>
  <c r="D13646" i="16"/>
  <c r="D13630" i="16"/>
  <c r="D13614" i="16"/>
  <c r="D13598" i="16"/>
  <c r="D13582" i="16"/>
  <c r="D13566" i="16"/>
  <c r="D13550" i="16"/>
  <c r="D13534" i="16"/>
  <c r="D13518" i="16"/>
  <c r="D13502" i="16"/>
  <c r="D13473" i="16"/>
  <c r="D12133" i="16"/>
  <c r="D12141" i="16"/>
  <c r="D12113" i="16"/>
  <c r="D12145" i="16"/>
  <c r="D12189" i="16"/>
  <c r="D12125" i="16"/>
  <c r="D12153" i="16"/>
  <c r="D12165" i="16"/>
  <c r="D12200" i="16"/>
  <c r="D12184" i="16"/>
  <c r="D12168" i="16"/>
  <c r="D12152" i="16"/>
  <c r="D12136" i="16"/>
  <c r="D12120" i="16"/>
  <c r="D12104" i="16"/>
  <c r="D12195" i="16"/>
  <c r="D12179" i="16"/>
  <c r="D12163" i="16"/>
  <c r="D12147" i="16"/>
  <c r="D12131" i="16"/>
  <c r="D12115" i="16"/>
  <c r="D12190" i="16"/>
  <c r="D12174" i="16"/>
  <c r="D12158" i="16"/>
  <c r="D12142" i="16"/>
  <c r="D12126" i="16"/>
  <c r="D12110" i="16"/>
  <c r="D705" i="16"/>
  <c r="D1184" i="16"/>
  <c r="D1169" i="16"/>
  <c r="D1197" i="16"/>
  <c r="D1149" i="16"/>
  <c r="D765" i="16"/>
  <c r="D1188" i="16"/>
  <c r="D1129" i="16"/>
  <c r="D745" i="16"/>
  <c r="D1173" i="16"/>
  <c r="D1109" i="16"/>
  <c r="D789" i="16"/>
  <c r="D725" i="16"/>
  <c r="D1172" i="16"/>
  <c r="D1156" i="16"/>
  <c r="D1140" i="16"/>
  <c r="D1124" i="16"/>
  <c r="D1108" i="16"/>
  <c r="D788" i="16"/>
  <c r="D772" i="16"/>
  <c r="D756" i="16"/>
  <c r="D740" i="16"/>
  <c r="D724" i="16"/>
  <c r="D708" i="16"/>
  <c r="D1195" i="16"/>
  <c r="D1179" i="16"/>
  <c r="D1163" i="16"/>
  <c r="D1147" i="16"/>
  <c r="D1131" i="16"/>
  <c r="D1115" i="16"/>
  <c r="D795" i="16"/>
  <c r="D779" i="16"/>
  <c r="D763" i="16"/>
  <c r="D747" i="16"/>
  <c r="D731" i="16"/>
  <c r="D715" i="16"/>
  <c r="D1186" i="16"/>
  <c r="D1170" i="16"/>
  <c r="D1154" i="16"/>
  <c r="D1138" i="16"/>
  <c r="D1122" i="16"/>
  <c r="D1106" i="16"/>
  <c r="D786" i="16"/>
  <c r="D770" i="16"/>
  <c r="D754" i="16"/>
  <c r="D738" i="16"/>
  <c r="D722" i="16"/>
  <c r="D706" i="16"/>
  <c r="D14100" i="16"/>
  <c r="D14084" i="16"/>
  <c r="D14068" i="16"/>
  <c r="D14052" i="16"/>
  <c r="D14036" i="16"/>
  <c r="D14020" i="16"/>
  <c r="D14004" i="16"/>
  <c r="D14091" i="16"/>
  <c r="D14075" i="16"/>
  <c r="D14059" i="16"/>
  <c r="D14043" i="16"/>
  <c r="D14027" i="16"/>
  <c r="D14011" i="16"/>
  <c r="D14098" i="16"/>
  <c r="D14082" i="16"/>
  <c r="D14066" i="16"/>
  <c r="D14050" i="16"/>
  <c r="D14034" i="16"/>
  <c r="D14018" i="16"/>
  <c r="D14002" i="16"/>
  <c r="D14093" i="16"/>
  <c r="D14077" i="16"/>
  <c r="D14061" i="16"/>
  <c r="D14045" i="16"/>
  <c r="D14029" i="16"/>
  <c r="D14013" i="16"/>
  <c r="D12197" i="16"/>
  <c r="D12129" i="16"/>
  <c r="D12161" i="16"/>
  <c r="D12173" i="16"/>
  <c r="D12109" i="16"/>
  <c r="D12201" i="16"/>
  <c r="D12137" i="16"/>
  <c r="D12149" i="16"/>
  <c r="D12196" i="16"/>
  <c r="D12180" i="16"/>
  <c r="D12164" i="16"/>
  <c r="D12148" i="16"/>
  <c r="D12132" i="16"/>
  <c r="D12116" i="16"/>
  <c r="D12191" i="16"/>
  <c r="D12175" i="16"/>
  <c r="D12159" i="16"/>
  <c r="D12143" i="16"/>
  <c r="D12127" i="16"/>
  <c r="D12111" i="16"/>
  <c r="D12186" i="16"/>
  <c r="D12170" i="16"/>
  <c r="D12154" i="16"/>
  <c r="D12138" i="16"/>
  <c r="D12122" i="16"/>
  <c r="D12106" i="16"/>
  <c r="D1153" i="16"/>
  <c r="D753" i="16"/>
  <c r="D1121" i="16"/>
  <c r="D1105" i="16"/>
  <c r="D1189" i="16"/>
  <c r="D1133" i="16"/>
  <c r="D749" i="16"/>
  <c r="D1177" i="16"/>
  <c r="D1113" i="16"/>
  <c r="D793" i="16"/>
  <c r="D729" i="16"/>
  <c r="D1201" i="16"/>
  <c r="D1157" i="16"/>
  <c r="D773" i="16"/>
  <c r="D709" i="16"/>
  <c r="D1168" i="16"/>
  <c r="D1152" i="16"/>
  <c r="D1136" i="16"/>
  <c r="D1120" i="16"/>
  <c r="D1104" i="16"/>
  <c r="D800" i="16"/>
  <c r="D784" i="16"/>
  <c r="D768" i="16"/>
  <c r="D752" i="16"/>
  <c r="D736" i="16"/>
  <c r="D720" i="16"/>
  <c r="D704" i="16"/>
  <c r="D1191" i="16"/>
  <c r="D1175" i="16"/>
  <c r="D1159" i="16"/>
  <c r="D1143" i="16"/>
  <c r="D1127" i="16"/>
  <c r="D1111" i="16"/>
  <c r="D791" i="16"/>
  <c r="D775" i="16"/>
  <c r="D759" i="16"/>
  <c r="D743" i="16"/>
  <c r="D727" i="16"/>
  <c r="D711" i="16"/>
  <c r="D1198" i="16"/>
  <c r="D1182" i="16"/>
  <c r="D1166" i="16"/>
  <c r="D1150" i="16"/>
  <c r="D1134" i="16"/>
  <c r="D1118" i="16"/>
  <c r="D1102" i="16"/>
  <c r="D798" i="16"/>
  <c r="D782" i="16"/>
  <c r="D766" i="16"/>
  <c r="D750" i="16"/>
  <c r="D734" i="16"/>
  <c r="D718" i="16"/>
  <c r="D702" i="16"/>
  <c r="D14096" i="16"/>
  <c r="D14080" i="16"/>
  <c r="D14064" i="16"/>
  <c r="D14048" i="16"/>
  <c r="D14032" i="16"/>
  <c r="D14016" i="16"/>
  <c r="D14087" i="16"/>
  <c r="D14071" i="16"/>
  <c r="D14055" i="16"/>
  <c r="D14039" i="16"/>
  <c r="D14023" i="16"/>
  <c r="D14007" i="16"/>
  <c r="D14094" i="16"/>
  <c r="D14078" i="16"/>
  <c r="D14062" i="16"/>
  <c r="D14046" i="16"/>
  <c r="D14030" i="16"/>
  <c r="D14014" i="16"/>
  <c r="D14089" i="16"/>
  <c r="D14073" i="16"/>
  <c r="D14057" i="16"/>
  <c r="D14041" i="16"/>
  <c r="D14025" i="16"/>
  <c r="D14009" i="16"/>
  <c r="D12185" i="16"/>
  <c r="D12192" i="16"/>
  <c r="D12176" i="16"/>
  <c r="D12160" i="16"/>
  <c r="D12144" i="16"/>
  <c r="D12128" i="16"/>
  <c r="D12112" i="16"/>
  <c r="D12187" i="16"/>
  <c r="D12171" i="16"/>
  <c r="D12155" i="16"/>
  <c r="D12139" i="16"/>
  <c r="D12123" i="16"/>
  <c r="D12107" i="16"/>
  <c r="D12198" i="16"/>
  <c r="D12182" i="16"/>
  <c r="D12166" i="16"/>
  <c r="D12150" i="16"/>
  <c r="D12134" i="16"/>
  <c r="D12118" i="16"/>
  <c r="D12102" i="16"/>
  <c r="D1200" i="16"/>
  <c r="D1192" i="16"/>
  <c r="D801" i="16"/>
  <c r="D785" i="16"/>
  <c r="D1181" i="16"/>
  <c r="D1117" i="16"/>
  <c r="D797" i="16"/>
  <c r="D733" i="16"/>
  <c r="D1161" i="16"/>
  <c r="D777" i="16"/>
  <c r="D713" i="16"/>
  <c r="D1193" i="16"/>
  <c r="D1141" i="16"/>
  <c r="D757" i="16"/>
  <c r="D1180" i="16"/>
  <c r="D1164" i="16"/>
  <c r="D1148" i="16"/>
  <c r="D1132" i="16"/>
  <c r="D1116" i="16"/>
  <c r="D796" i="16"/>
  <c r="D780" i="16"/>
  <c r="D764" i="16"/>
  <c r="D748" i="16"/>
  <c r="D732" i="16"/>
  <c r="D716" i="16"/>
  <c r="D1187" i="16"/>
  <c r="D1171" i="16"/>
  <c r="D1155" i="16"/>
  <c r="D1139" i="16"/>
  <c r="D1123" i="16"/>
  <c r="D1107" i="16"/>
  <c r="D787" i="16"/>
  <c r="D771" i="16"/>
  <c r="D755" i="16"/>
  <c r="D739" i="16"/>
  <c r="D723" i="16"/>
  <c r="D707" i="16"/>
  <c r="D1194" i="16"/>
  <c r="D1178" i="16"/>
  <c r="D1162" i="16"/>
  <c r="D1146" i="16"/>
  <c r="D1130" i="16"/>
  <c r="D1114" i="16"/>
  <c r="D794" i="16"/>
  <c r="D778" i="16"/>
  <c r="D762" i="16"/>
  <c r="D746" i="16"/>
  <c r="D730" i="16"/>
  <c r="D714" i="16"/>
  <c r="D14092" i="16"/>
  <c r="D14076" i="16"/>
  <c r="D14060" i="16"/>
  <c r="D14044" i="16"/>
  <c r="D14028" i="16"/>
  <c r="D14012" i="16"/>
  <c r="D14099" i="16"/>
  <c r="D14083" i="16"/>
  <c r="D14067" i="16"/>
  <c r="D14051" i="16"/>
  <c r="D14035" i="16"/>
  <c r="D14019" i="16"/>
  <c r="D14003" i="16"/>
  <c r="D14090" i="16"/>
  <c r="D14074" i="16"/>
  <c r="D14058" i="16"/>
  <c r="D14042" i="16"/>
  <c r="D14026" i="16"/>
  <c r="D14010" i="16"/>
  <c r="D14101" i="16"/>
  <c r="D14085" i="16"/>
  <c r="D14069" i="16"/>
  <c r="D14053" i="16"/>
  <c r="D14037" i="16"/>
  <c r="D14021" i="16"/>
  <c r="D14005" i="16"/>
  <c r="D12121" i="16"/>
  <c r="D12177" i="16"/>
  <c r="D12169" i="16"/>
  <c r="D12105" i="16"/>
  <c r="D12181" i="16"/>
  <c r="D12117" i="16"/>
  <c r="D12188" i="16"/>
  <c r="D12172" i="16"/>
  <c r="D12156" i="16"/>
  <c r="D12140" i="16"/>
  <c r="D12124" i="16"/>
  <c r="D12108" i="16"/>
  <c r="D12199" i="16"/>
  <c r="D12183" i="16"/>
  <c r="D12167" i="16"/>
  <c r="D12151" i="16"/>
  <c r="D12135" i="16"/>
  <c r="D12119" i="16"/>
  <c r="D12103" i="16"/>
  <c r="D12194" i="16"/>
  <c r="D12178" i="16"/>
  <c r="D12162" i="16"/>
  <c r="D12146" i="16"/>
  <c r="D12130" i="16"/>
  <c r="D12114" i="16"/>
  <c r="D769" i="16"/>
  <c r="D1137" i="16"/>
  <c r="D737" i="16"/>
  <c r="D721" i="16"/>
  <c r="D1165" i="16"/>
  <c r="D781" i="16"/>
  <c r="D717" i="16"/>
  <c r="D1196" i="16"/>
  <c r="D1145" i="16"/>
  <c r="D761" i="16"/>
  <c r="D1185" i="16"/>
  <c r="D1125" i="16"/>
  <c r="D741" i="16"/>
  <c r="D1176" i="16"/>
  <c r="D1160" i="16"/>
  <c r="D1144" i="16"/>
  <c r="D1128" i="16"/>
  <c r="D1112" i="16"/>
  <c r="D792" i="16"/>
  <c r="D776" i="16"/>
  <c r="D760" i="16"/>
  <c r="D744" i="16"/>
  <c r="D728" i="16"/>
  <c r="D712" i="16"/>
  <c r="D1199" i="16"/>
  <c r="D1183" i="16"/>
  <c r="D1167" i="16"/>
  <c r="D1151" i="16"/>
  <c r="D1135" i="16"/>
  <c r="D1119" i="16"/>
  <c r="D1103" i="16"/>
  <c r="D799" i="16"/>
  <c r="D783" i="16"/>
  <c r="D767" i="16"/>
  <c r="D751" i="16"/>
  <c r="D735" i="16"/>
  <c r="D719" i="16"/>
  <c r="D703" i="16"/>
  <c r="D1190" i="16"/>
  <c r="D1174" i="16"/>
  <c r="D1158" i="16"/>
  <c r="D1142" i="16"/>
  <c r="D1126" i="16"/>
  <c r="D1110" i="16"/>
  <c r="D790" i="16"/>
  <c r="D774" i="16"/>
  <c r="D758" i="16"/>
  <c r="D742" i="16"/>
  <c r="D726" i="16"/>
  <c r="D710" i="16"/>
  <c r="D14088" i="16"/>
  <c r="D14072" i="16"/>
  <c r="D14056" i="16"/>
  <c r="D14040" i="16"/>
  <c r="D14024" i="16"/>
  <c r="D14008" i="16"/>
  <c r="D14095" i="16"/>
  <c r="D14079" i="16"/>
  <c r="D14063" i="16"/>
  <c r="D14047" i="16"/>
  <c r="D14031" i="16"/>
  <c r="D14015" i="16"/>
  <c r="D14086" i="16"/>
  <c r="D14070" i="16"/>
  <c r="D14054" i="16"/>
  <c r="D14038" i="16"/>
  <c r="D14022" i="16"/>
  <c r="D14006" i="16"/>
  <c r="D14097" i="16"/>
  <c r="D14081" i="16"/>
  <c r="D14065" i="16"/>
  <c r="D14049" i="16"/>
  <c r="D14033" i="16"/>
  <c r="D14017" i="16"/>
  <c r="D12457" i="16"/>
  <c r="D12497" i="16"/>
  <c r="D12433" i="16"/>
  <c r="D12481" i="16"/>
  <c r="D12445" i="16"/>
  <c r="D12473" i="16"/>
  <c r="D12409" i="16"/>
  <c r="D12485" i="16"/>
  <c r="D12421" i="16"/>
  <c r="D12488" i="16"/>
  <c r="D12472" i="16"/>
  <c r="D12456" i="16"/>
  <c r="D12440" i="16"/>
  <c r="D12424" i="16"/>
  <c r="D12408" i="16"/>
  <c r="D12499" i="16"/>
  <c r="D12483" i="16"/>
  <c r="D12467" i="16"/>
  <c r="D12451" i="16"/>
  <c r="D12435" i="16"/>
  <c r="D12419" i="16"/>
  <c r="D12403" i="16"/>
  <c r="D12494" i="16"/>
  <c r="D12478" i="16"/>
  <c r="D12462" i="16"/>
  <c r="D12446" i="16"/>
  <c r="D12430" i="16"/>
  <c r="D12414" i="16"/>
  <c r="D1073" i="16"/>
  <c r="D1085" i="16"/>
  <c r="D1021" i="16"/>
  <c r="D1065" i="16"/>
  <c r="D1045" i="16"/>
  <c r="D1092" i="16"/>
  <c r="D1076" i="16"/>
  <c r="D1060" i="16"/>
  <c r="D1044" i="16"/>
  <c r="D1028" i="16"/>
  <c r="D1012" i="16"/>
  <c r="D1099" i="16"/>
  <c r="D1083" i="16"/>
  <c r="D1067" i="16"/>
  <c r="D1051" i="16"/>
  <c r="D1035" i="16"/>
  <c r="D1019" i="16"/>
  <c r="D1003" i="16"/>
  <c r="D1090" i="16"/>
  <c r="D1074" i="16"/>
  <c r="D1058" i="16"/>
  <c r="D1042" i="16"/>
  <c r="D1026" i="16"/>
  <c r="D1010" i="16"/>
  <c r="D12493" i="16"/>
  <c r="D12405" i="16"/>
  <c r="D12500" i="16"/>
  <c r="D12484" i="16"/>
  <c r="D12468" i="16"/>
  <c r="D12452" i="16"/>
  <c r="D12436" i="16"/>
  <c r="D12420" i="16"/>
  <c r="D12404" i="16"/>
  <c r="D12495" i="16"/>
  <c r="D12479" i="16"/>
  <c r="D12463" i="16"/>
  <c r="D12447" i="16"/>
  <c r="D12431" i="16"/>
  <c r="D12415" i="16"/>
  <c r="D12490" i="16"/>
  <c r="D12474" i="16"/>
  <c r="D12458" i="16"/>
  <c r="D12442" i="16"/>
  <c r="D12426" i="16"/>
  <c r="D12410" i="16"/>
  <c r="D1089" i="16"/>
  <c r="D1009" i="16"/>
  <c r="D1069" i="16"/>
  <c r="D1005" i="16"/>
  <c r="D1049" i="16"/>
  <c r="D1093" i="16"/>
  <c r="D1029" i="16"/>
  <c r="D1088" i="16"/>
  <c r="D1072" i="16"/>
  <c r="D1056" i="16"/>
  <c r="D1040" i="16"/>
  <c r="D1024" i="16"/>
  <c r="D1008" i="16"/>
  <c r="D1095" i="16"/>
  <c r="D1079" i="16"/>
  <c r="D1063" i="16"/>
  <c r="D1047" i="16"/>
  <c r="D1031" i="16"/>
  <c r="D1015" i="16"/>
  <c r="D1086" i="16"/>
  <c r="D1070" i="16"/>
  <c r="D1054" i="16"/>
  <c r="D1038" i="16"/>
  <c r="D1022" i="16"/>
  <c r="D1006" i="16"/>
  <c r="D12469" i="16"/>
  <c r="D12413" i="16"/>
  <c r="D12441" i="16"/>
  <c r="D12453" i="16"/>
  <c r="D12496" i="16"/>
  <c r="D12480" i="16"/>
  <c r="D12464" i="16"/>
  <c r="D12448" i="16"/>
  <c r="D12432" i="16"/>
  <c r="D12416" i="16"/>
  <c r="D12491" i="16"/>
  <c r="D12475" i="16"/>
  <c r="D12459" i="16"/>
  <c r="D12443" i="16"/>
  <c r="D12427" i="16"/>
  <c r="D12411" i="16"/>
  <c r="D12486" i="16"/>
  <c r="D12470" i="16"/>
  <c r="D12454" i="16"/>
  <c r="D12438" i="16"/>
  <c r="D12422" i="16"/>
  <c r="D12406" i="16"/>
  <c r="D1025" i="16"/>
  <c r="D1057" i="16"/>
  <c r="D1041" i="16"/>
  <c r="D1053" i="16"/>
  <c r="D1097" i="16"/>
  <c r="D1033" i="16"/>
  <c r="D1077" i="16"/>
  <c r="D1013" i="16"/>
  <c r="D1100" i="16"/>
  <c r="D1084" i="16"/>
  <c r="D1068" i="16"/>
  <c r="D1052" i="16"/>
  <c r="D1036" i="16"/>
  <c r="D1020" i="16"/>
  <c r="D1004" i="16"/>
  <c r="D1091" i="16"/>
  <c r="D1075" i="16"/>
  <c r="D1059" i="16"/>
  <c r="D1043" i="16"/>
  <c r="D1027" i="16"/>
  <c r="D1011" i="16"/>
  <c r="D1098" i="16"/>
  <c r="D1082" i="16"/>
  <c r="D1066" i="16"/>
  <c r="D1050" i="16"/>
  <c r="D1034" i="16"/>
  <c r="D1018" i="16"/>
  <c r="D1002" i="16"/>
  <c r="D12429" i="16"/>
  <c r="D12477" i="16"/>
  <c r="D12465" i="16"/>
  <c r="D12461" i="16"/>
  <c r="D12489" i="16"/>
  <c r="D12425" i="16"/>
  <c r="D12501" i="16"/>
  <c r="D12437" i="16"/>
  <c r="D12492" i="16"/>
  <c r="D12476" i="16"/>
  <c r="D12460" i="16"/>
  <c r="D12444" i="16"/>
  <c r="D12428" i="16"/>
  <c r="D12412" i="16"/>
  <c r="D12487" i="16"/>
  <c r="D12471" i="16"/>
  <c r="D12455" i="16"/>
  <c r="D12439" i="16"/>
  <c r="D12423" i="16"/>
  <c r="D12407" i="16"/>
  <c r="D12498" i="16"/>
  <c r="D12482" i="16"/>
  <c r="D12466" i="16"/>
  <c r="D12450" i="16"/>
  <c r="D12434" i="16"/>
  <c r="D12418" i="16"/>
  <c r="D12402" i="16"/>
  <c r="D1101" i="16"/>
  <c r="D1037" i="16"/>
  <c r="D1081" i="16"/>
  <c r="D1017" i="16"/>
  <c r="D1061" i="16"/>
  <c r="D1096" i="16"/>
  <c r="D1080" i="16"/>
  <c r="D1064" i="16"/>
  <c r="D1048" i="16"/>
  <c r="D1032" i="16"/>
  <c r="D1016" i="16"/>
  <c r="D1087" i="16"/>
  <c r="D1071" i="16"/>
  <c r="D1055" i="16"/>
  <c r="D1039" i="16"/>
  <c r="D1023" i="16"/>
  <c r="D1007" i="16"/>
  <c r="D1094" i="16"/>
  <c r="D1078" i="16"/>
  <c r="D1062" i="16"/>
  <c r="D1046" i="16"/>
  <c r="D1030" i="16"/>
  <c r="D1014" i="16"/>
  <c r="D11266" i="16"/>
  <c r="D13221" i="16"/>
  <c r="D13293" i="16"/>
  <c r="D11202" i="16"/>
  <c r="D13269" i="16"/>
  <c r="D13276" i="16"/>
  <c r="D13212" i="16"/>
  <c r="D13249" i="16"/>
  <c r="D10082" i="16"/>
  <c r="D13277" i="16"/>
  <c r="D13213" i="16"/>
  <c r="D11282" i="16"/>
  <c r="D10002" i="16"/>
  <c r="D13241" i="16"/>
  <c r="D13253" i="16"/>
  <c r="D13288" i="16"/>
  <c r="D13272" i="16"/>
  <c r="D13256" i="16"/>
  <c r="D13240" i="16"/>
  <c r="D13224" i="16"/>
  <c r="D13208" i="16"/>
  <c r="D11262" i="16"/>
  <c r="D10046" i="16"/>
  <c r="D9600" i="16"/>
  <c r="D13299" i="16"/>
  <c r="D13283" i="16"/>
  <c r="D13267" i="16"/>
  <c r="D13251" i="16"/>
  <c r="D13235" i="16"/>
  <c r="D13219" i="16"/>
  <c r="D13203" i="16"/>
  <c r="D11242" i="16"/>
  <c r="D10090" i="16"/>
  <c r="D10026" i="16"/>
  <c r="D9560" i="16"/>
  <c r="D13294" i="16"/>
  <c r="D13278" i="16"/>
  <c r="D13262" i="16"/>
  <c r="D13246" i="16"/>
  <c r="D13230" i="16"/>
  <c r="D13214" i="16"/>
  <c r="D11286" i="16"/>
  <c r="D11222" i="16"/>
  <c r="D10070" i="16"/>
  <c r="D10006" i="16"/>
  <c r="D11301" i="16"/>
  <c r="D11285" i="16"/>
  <c r="D11269" i="16"/>
  <c r="D11253" i="16"/>
  <c r="D11237" i="16"/>
  <c r="D11221" i="16"/>
  <c r="D11205" i="16"/>
  <c r="D10101" i="16"/>
  <c r="D10085" i="16"/>
  <c r="D10069" i="16"/>
  <c r="D10053" i="16"/>
  <c r="D10037" i="16"/>
  <c r="D10021" i="16"/>
  <c r="D10005" i="16"/>
  <c r="D9575" i="16"/>
  <c r="D9543" i="16"/>
  <c r="D9511" i="16"/>
  <c r="D11288" i="16"/>
  <c r="D11272" i="16"/>
  <c r="D11256" i="16"/>
  <c r="D11240" i="16"/>
  <c r="D11224" i="16"/>
  <c r="D11208" i="16"/>
  <c r="D10088" i="16"/>
  <c r="D10072" i="16"/>
  <c r="D10056" i="16"/>
  <c r="D10040" i="16"/>
  <c r="D10024" i="16"/>
  <c r="D10008" i="16"/>
  <c r="D9572" i="16"/>
  <c r="D9540" i="16"/>
  <c r="D9508" i="16"/>
  <c r="D11287" i="16"/>
  <c r="D11271" i="16"/>
  <c r="D11255" i="16"/>
  <c r="D11239" i="16"/>
  <c r="D11223" i="16"/>
  <c r="D11207" i="16"/>
  <c r="D10087" i="16"/>
  <c r="D10071" i="16"/>
  <c r="D10055" i="16"/>
  <c r="D10039" i="16"/>
  <c r="D10023" i="16"/>
  <c r="D10007" i="16"/>
  <c r="D9579" i="16"/>
  <c r="D9547" i="16"/>
  <c r="D9515" i="16"/>
  <c r="D9586" i="16"/>
  <c r="D9570" i="16"/>
  <c r="D9554" i="16"/>
  <c r="D9538" i="16"/>
  <c r="D9522" i="16"/>
  <c r="D9506" i="16"/>
  <c r="D9589" i="16"/>
  <c r="D9573" i="16"/>
  <c r="D9557" i="16"/>
  <c r="D9541" i="16"/>
  <c r="D9525" i="16"/>
  <c r="D9509" i="16"/>
  <c r="D3775" i="16"/>
  <c r="D4267" i="16"/>
  <c r="D4282" i="16"/>
  <c r="D4250" i="16"/>
  <c r="D4218" i="16"/>
  <c r="D3787" i="16"/>
  <c r="D3723" i="16"/>
  <c r="D4271" i="16"/>
  <c r="D4239" i="16"/>
  <c r="D4207" i="16"/>
  <c r="D3767" i="16"/>
  <c r="D3703" i="16"/>
  <c r="D4294" i="16"/>
  <c r="D4262" i="16"/>
  <c r="D4230" i="16"/>
  <c r="D3747" i="16"/>
  <c r="D3794" i="16"/>
  <c r="D3778" i="16"/>
  <c r="D3762" i="16"/>
  <c r="D3746" i="16"/>
  <c r="D3730" i="16"/>
  <c r="D3714" i="16"/>
  <c r="D4293" i="16"/>
  <c r="D4277" i="16"/>
  <c r="D4261" i="16"/>
  <c r="D4245" i="16"/>
  <c r="D4229" i="16"/>
  <c r="D4213" i="16"/>
  <c r="D3797" i="16"/>
  <c r="D3781" i="16"/>
  <c r="D3765" i="16"/>
  <c r="D3749" i="16"/>
  <c r="D3733" i="16"/>
  <c r="D3717" i="16"/>
  <c r="D4296" i="16"/>
  <c r="D4280" i="16"/>
  <c r="D4264" i="16"/>
  <c r="D4248" i="16"/>
  <c r="D4232" i="16"/>
  <c r="D4216" i="16"/>
  <c r="D3800" i="16"/>
  <c r="D3784" i="16"/>
  <c r="D3768" i="16"/>
  <c r="D3752" i="16"/>
  <c r="D3736" i="16"/>
  <c r="D3720" i="16"/>
  <c r="D3704" i="16"/>
  <c r="D13297" i="16"/>
  <c r="D13209" i="16"/>
  <c r="D13281" i="16"/>
  <c r="D13233" i="16"/>
  <c r="D9512" i="16"/>
  <c r="D13205" i="16"/>
  <c r="D11250" i="16"/>
  <c r="D13260" i="16"/>
  <c r="D13228" i="16"/>
  <c r="D11298" i="16"/>
  <c r="D10018" i="16"/>
  <c r="D13261" i="16"/>
  <c r="D11218" i="16"/>
  <c r="D13289" i="16"/>
  <c r="D13225" i="16"/>
  <c r="D10050" i="16"/>
  <c r="D13301" i="16"/>
  <c r="D13237" i="16"/>
  <c r="D10098" i="16"/>
  <c r="D9576" i="16"/>
  <c r="D13300" i="16"/>
  <c r="D13284" i="16"/>
  <c r="D13268" i="16"/>
  <c r="D13252" i="16"/>
  <c r="D13236" i="16"/>
  <c r="D13220" i="16"/>
  <c r="D13204" i="16"/>
  <c r="D11246" i="16"/>
  <c r="D10094" i="16"/>
  <c r="D10030" i="16"/>
  <c r="D9568" i="16"/>
  <c r="D13295" i="16"/>
  <c r="D13279" i="16"/>
  <c r="D13263" i="16"/>
  <c r="D13247" i="16"/>
  <c r="D13231" i="16"/>
  <c r="D13215" i="16"/>
  <c r="D11290" i="16"/>
  <c r="D11226" i="16"/>
  <c r="D10074" i="16"/>
  <c r="D10010" i="16"/>
  <c r="D9528" i="16"/>
  <c r="D13290" i="16"/>
  <c r="D13274" i="16"/>
  <c r="D13258" i="16"/>
  <c r="D13242" i="16"/>
  <c r="D13226" i="16"/>
  <c r="D13210" i="16"/>
  <c r="D11270" i="16"/>
  <c r="D11206" i="16"/>
  <c r="D10054" i="16"/>
  <c r="D9584" i="16"/>
  <c r="D11297" i="16"/>
  <c r="D11281" i="16"/>
  <c r="D11265" i="16"/>
  <c r="D11249" i="16"/>
  <c r="D11233" i="16"/>
  <c r="D11217" i="16"/>
  <c r="D10097" i="16"/>
  <c r="D10081" i="16"/>
  <c r="D10065" i="16"/>
  <c r="D10049" i="16"/>
  <c r="D10033" i="16"/>
  <c r="D10017" i="16"/>
  <c r="D9599" i="16"/>
  <c r="D9567" i="16"/>
  <c r="D9535" i="16"/>
  <c r="D9503" i="16"/>
  <c r="D11300" i="16"/>
  <c r="D11284" i="16"/>
  <c r="D11268" i="16"/>
  <c r="D11252" i="16"/>
  <c r="D11236" i="16"/>
  <c r="D11220" i="16"/>
  <c r="D11204" i="16"/>
  <c r="D10100" i="16"/>
  <c r="D10084" i="16"/>
  <c r="D10068" i="16"/>
  <c r="D10052" i="16"/>
  <c r="D10036" i="16"/>
  <c r="D10020" i="16"/>
  <c r="D10004" i="16"/>
  <c r="D9596" i="16"/>
  <c r="D9564" i="16"/>
  <c r="D9532" i="16"/>
  <c r="D11299" i="16"/>
  <c r="D11283" i="16"/>
  <c r="D11267" i="16"/>
  <c r="D11251" i="16"/>
  <c r="D11235" i="16"/>
  <c r="D11219" i="16"/>
  <c r="D11203" i="16"/>
  <c r="D10099" i="16"/>
  <c r="D10083" i="16"/>
  <c r="D10067" i="16"/>
  <c r="D10051" i="16"/>
  <c r="D10035" i="16"/>
  <c r="D10019" i="16"/>
  <c r="D10003" i="16"/>
  <c r="D9571" i="16"/>
  <c r="D9539" i="16"/>
  <c r="D9507" i="16"/>
  <c r="D9598" i="16"/>
  <c r="D9582" i="16"/>
  <c r="D9566" i="16"/>
  <c r="D9550" i="16"/>
  <c r="D9534" i="16"/>
  <c r="D9518" i="16"/>
  <c r="D9502" i="16"/>
  <c r="D4275" i="16"/>
  <c r="D9601" i="16"/>
  <c r="D9585" i="16"/>
  <c r="D9569" i="16"/>
  <c r="D9553" i="16"/>
  <c r="D9537" i="16"/>
  <c r="D9521" i="16"/>
  <c r="D9505" i="16"/>
  <c r="D4211" i="16"/>
  <c r="D4235" i="16"/>
  <c r="D3759" i="16"/>
  <c r="D4291" i="16"/>
  <c r="D4283" i="16"/>
  <c r="D4274" i="16"/>
  <c r="D4242" i="16"/>
  <c r="D4210" i="16"/>
  <c r="D3771" i="16"/>
  <c r="D3707" i="16"/>
  <c r="D4295" i="16"/>
  <c r="D4263" i="16"/>
  <c r="D4231" i="16"/>
  <c r="D3751" i="16"/>
  <c r="D4286" i="16"/>
  <c r="D4254" i="16"/>
  <c r="D4222" i="16"/>
  <c r="D3795" i="16"/>
  <c r="D3731" i="16"/>
  <c r="D3790" i="16"/>
  <c r="D3774" i="16"/>
  <c r="D3758" i="16"/>
  <c r="D3742" i="16"/>
  <c r="D3726" i="16"/>
  <c r="D3710" i="16"/>
  <c r="D4289" i="16"/>
  <c r="D4273" i="16"/>
  <c r="D4257" i="16"/>
  <c r="D4241" i="16"/>
  <c r="D4225" i="16"/>
  <c r="D4209" i="16"/>
  <c r="D3793" i="16"/>
  <c r="D3777" i="16"/>
  <c r="D3761" i="16"/>
  <c r="D3745" i="16"/>
  <c r="D3729" i="16"/>
  <c r="D3713" i="16"/>
  <c r="D4292" i="16"/>
  <c r="D4276" i="16"/>
  <c r="D4260" i="16"/>
  <c r="D4244" i="16"/>
  <c r="D4228" i="16"/>
  <c r="D4212" i="16"/>
  <c r="D3796" i="16"/>
  <c r="D3780" i="16"/>
  <c r="D3764" i="16"/>
  <c r="D3748" i="16"/>
  <c r="D3732" i="16"/>
  <c r="D3716" i="16"/>
  <c r="D13273" i="16"/>
  <c r="D10034" i="16"/>
  <c r="D13296" i="16"/>
  <c r="D13280" i="16"/>
  <c r="D13264" i="16"/>
  <c r="D13248" i="16"/>
  <c r="D13232" i="16"/>
  <c r="D13216" i="16"/>
  <c r="D11294" i="16"/>
  <c r="D11230" i="16"/>
  <c r="D10078" i="16"/>
  <c r="D10014" i="16"/>
  <c r="D9536" i="16"/>
  <c r="D13291" i="16"/>
  <c r="D13275" i="16"/>
  <c r="D13259" i="16"/>
  <c r="D13243" i="16"/>
  <c r="D13227" i="16"/>
  <c r="D13211" i="16"/>
  <c r="D11274" i="16"/>
  <c r="D11210" i="16"/>
  <c r="D10058" i="16"/>
  <c r="D13286" i="16"/>
  <c r="D13270" i="16"/>
  <c r="D13254" i="16"/>
  <c r="D13238" i="16"/>
  <c r="D13222" i="16"/>
  <c r="D13206" i="16"/>
  <c r="D11254" i="16"/>
  <c r="D10038" i="16"/>
  <c r="D9552" i="16"/>
  <c r="D11293" i="16"/>
  <c r="D11277" i="16"/>
  <c r="D11261" i="16"/>
  <c r="D11245" i="16"/>
  <c r="D11229" i="16"/>
  <c r="D11213" i="16"/>
  <c r="D10093" i="16"/>
  <c r="D10077" i="16"/>
  <c r="D10061" i="16"/>
  <c r="D10045" i="16"/>
  <c r="D10029" i="16"/>
  <c r="D10013" i="16"/>
  <c r="D9591" i="16"/>
  <c r="D9559" i="16"/>
  <c r="D9527" i="16"/>
  <c r="D11296" i="16"/>
  <c r="D11280" i="16"/>
  <c r="D11264" i="16"/>
  <c r="D11248" i="16"/>
  <c r="D11232" i="16"/>
  <c r="D11216" i="16"/>
  <c r="D10096" i="16"/>
  <c r="D10080" i="16"/>
  <c r="D10064" i="16"/>
  <c r="D10048" i="16"/>
  <c r="D10032" i="16"/>
  <c r="D10016" i="16"/>
  <c r="D9588" i="16"/>
  <c r="D9556" i="16"/>
  <c r="D9524" i="16"/>
  <c r="D11295" i="16"/>
  <c r="D11279" i="16"/>
  <c r="D11263" i="16"/>
  <c r="D11247" i="16"/>
  <c r="D11231" i="16"/>
  <c r="D11215" i="16"/>
  <c r="D10095" i="16"/>
  <c r="D10079" i="16"/>
  <c r="D10063" i="16"/>
  <c r="D10047" i="16"/>
  <c r="D10031" i="16"/>
  <c r="D10015" i="16"/>
  <c r="D9595" i="16"/>
  <c r="D9563" i="16"/>
  <c r="D9531" i="16"/>
  <c r="D9594" i="16"/>
  <c r="D9578" i="16"/>
  <c r="D9562" i="16"/>
  <c r="D9546" i="16"/>
  <c r="D9530" i="16"/>
  <c r="D9514" i="16"/>
  <c r="D9597" i="16"/>
  <c r="D9581" i="16"/>
  <c r="D9565" i="16"/>
  <c r="D9549" i="16"/>
  <c r="D9533" i="16"/>
  <c r="D9517" i="16"/>
  <c r="D4243" i="16"/>
  <c r="D4203" i="16"/>
  <c r="D4259" i="16"/>
  <c r="D4251" i="16"/>
  <c r="D3791" i="16"/>
  <c r="D4298" i="16"/>
  <c r="D4266" i="16"/>
  <c r="D4234" i="16"/>
  <c r="D4202" i="16"/>
  <c r="D3755" i="16"/>
  <c r="D4287" i="16"/>
  <c r="D4255" i="16"/>
  <c r="D4223" i="16"/>
  <c r="D3799" i="16"/>
  <c r="D3735" i="16"/>
  <c r="D4278" i="16"/>
  <c r="D4246" i="16"/>
  <c r="D4214" i="16"/>
  <c r="D3779" i="16"/>
  <c r="D3715" i="16"/>
  <c r="D3786" i="16"/>
  <c r="D3770" i="16"/>
  <c r="D3754" i="16"/>
  <c r="D3738" i="16"/>
  <c r="D3722" i="16"/>
  <c r="D3706" i="16"/>
  <c r="D4301" i="16"/>
  <c r="D4285" i="16"/>
  <c r="D4269" i="16"/>
  <c r="D4253" i="16"/>
  <c r="D4237" i="16"/>
  <c r="D4221" i="16"/>
  <c r="D4205" i="16"/>
  <c r="D3789" i="16"/>
  <c r="D3773" i="16"/>
  <c r="D3757" i="16"/>
  <c r="D3741" i="16"/>
  <c r="D3725" i="16"/>
  <c r="D3709" i="16"/>
  <c r="D4288" i="16"/>
  <c r="D4272" i="16"/>
  <c r="D4256" i="16"/>
  <c r="D4240" i="16"/>
  <c r="D4224" i="16"/>
  <c r="D4208" i="16"/>
  <c r="D3792" i="16"/>
  <c r="D3776" i="16"/>
  <c r="D3760" i="16"/>
  <c r="D3744" i="16"/>
  <c r="D3728" i="16"/>
  <c r="D3712" i="16"/>
  <c r="D13245" i="16"/>
  <c r="D13285" i="16"/>
  <c r="D11234" i="16"/>
  <c r="D13229" i="16"/>
  <c r="D10066" i="16"/>
  <c r="D13257" i="16"/>
  <c r="D13292" i="16"/>
  <c r="D13244" i="16"/>
  <c r="D11278" i="16"/>
  <c r="D11214" i="16"/>
  <c r="D10062" i="16"/>
  <c r="D9504" i="16"/>
  <c r="D13287" i="16"/>
  <c r="D13271" i="16"/>
  <c r="D13255" i="16"/>
  <c r="D13239" i="16"/>
  <c r="D13223" i="16"/>
  <c r="D13207" i="16"/>
  <c r="D11258" i="16"/>
  <c r="D10042" i="16"/>
  <c r="D9592" i="16"/>
  <c r="D13298" i="16"/>
  <c r="D13282" i="16"/>
  <c r="D13266" i="16"/>
  <c r="D13250" i="16"/>
  <c r="D13234" i="16"/>
  <c r="D13218" i="16"/>
  <c r="D13202" i="16"/>
  <c r="D11238" i="16"/>
  <c r="D10086" i="16"/>
  <c r="D10022" i="16"/>
  <c r="D9520" i="16"/>
  <c r="D11289" i="16"/>
  <c r="D11273" i="16"/>
  <c r="D11257" i="16"/>
  <c r="D11241" i="16"/>
  <c r="D11225" i="16"/>
  <c r="D11209" i="16"/>
  <c r="D10089" i="16"/>
  <c r="D10073" i="16"/>
  <c r="D10057" i="16"/>
  <c r="D10041" i="16"/>
  <c r="D10025" i="16"/>
  <c r="D10009" i="16"/>
  <c r="D9583" i="16"/>
  <c r="D9551" i="16"/>
  <c r="D9519" i="16"/>
  <c r="D11292" i="16"/>
  <c r="D11276" i="16"/>
  <c r="D11260" i="16"/>
  <c r="D11244" i="16"/>
  <c r="D11228" i="16"/>
  <c r="D11212" i="16"/>
  <c r="D10092" i="16"/>
  <c r="D10076" i="16"/>
  <c r="D10060" i="16"/>
  <c r="D10044" i="16"/>
  <c r="D10028" i="16"/>
  <c r="D10012" i="16"/>
  <c r="D9580" i="16"/>
  <c r="D9548" i="16"/>
  <c r="D9516" i="16"/>
  <c r="D11291" i="16"/>
  <c r="D11275" i="16"/>
  <c r="D11259" i="16"/>
  <c r="D11243" i="16"/>
  <c r="D11227" i="16"/>
  <c r="D11211" i="16"/>
  <c r="D10091" i="16"/>
  <c r="D10075" i="16"/>
  <c r="D10059" i="16"/>
  <c r="D10043" i="16"/>
  <c r="D10027" i="16"/>
  <c r="D10011" i="16"/>
  <c r="D9587" i="16"/>
  <c r="D9555" i="16"/>
  <c r="D9523" i="16"/>
  <c r="D9590" i="16"/>
  <c r="D9574" i="16"/>
  <c r="D9558" i="16"/>
  <c r="D9542" i="16"/>
  <c r="D9526" i="16"/>
  <c r="D9510" i="16"/>
  <c r="D9593" i="16"/>
  <c r="D9577" i="16"/>
  <c r="D9561" i="16"/>
  <c r="D9545" i="16"/>
  <c r="D9529" i="16"/>
  <c r="D9513" i="16"/>
  <c r="D3711" i="16"/>
  <c r="D4299" i="16"/>
  <c r="D4227" i="16"/>
  <c r="D3743" i="16"/>
  <c r="D4219" i="16"/>
  <c r="D3727" i="16"/>
  <c r="D4290" i="16"/>
  <c r="D4258" i="16"/>
  <c r="D4226" i="16"/>
  <c r="D3739" i="16"/>
  <c r="D4279" i="16"/>
  <c r="D4247" i="16"/>
  <c r="D4215" i="16"/>
  <c r="D3783" i="16"/>
  <c r="D3719" i="16"/>
  <c r="D4270" i="16"/>
  <c r="D4238" i="16"/>
  <c r="D4206" i="16"/>
  <c r="D3763" i="16"/>
  <c r="D3798" i="16"/>
  <c r="D3782" i="16"/>
  <c r="D3766" i="16"/>
  <c r="D3750" i="16"/>
  <c r="D3734" i="16"/>
  <c r="D3718" i="16"/>
  <c r="D3702" i="16"/>
  <c r="D4297" i="16"/>
  <c r="D4281" i="16"/>
  <c r="D4265" i="16"/>
  <c r="D4249" i="16"/>
  <c r="D4233" i="16"/>
  <c r="D4217" i="16"/>
  <c r="D3801" i="16"/>
  <c r="D3785" i="16"/>
  <c r="D3769" i="16"/>
  <c r="D3753" i="16"/>
  <c r="D3737" i="16"/>
  <c r="D3721" i="16"/>
  <c r="D3705" i="16"/>
  <c r="D4300" i="16"/>
  <c r="D4284" i="16"/>
  <c r="D4268" i="16"/>
  <c r="D4252" i="16"/>
  <c r="D4236" i="16"/>
  <c r="D4220" i="16"/>
  <c r="D4204" i="16"/>
  <c r="D3788" i="16"/>
  <c r="D3772" i="16"/>
  <c r="D3756" i="16"/>
  <c r="D3740" i="16"/>
  <c r="D3724" i="16"/>
  <c r="D3708" i="16"/>
  <c r="D12673" i="16"/>
  <c r="D12685" i="16"/>
  <c r="D12625" i="16"/>
  <c r="D12657" i="16"/>
  <c r="D12701" i="16"/>
  <c r="D12637" i="16"/>
  <c r="D12665" i="16"/>
  <c r="D12677" i="16"/>
  <c r="D12613" i="16"/>
  <c r="D12696" i="16"/>
  <c r="D12680" i="16"/>
  <c r="D12664" i="16"/>
  <c r="D12648" i="16"/>
  <c r="D12632" i="16"/>
  <c r="D12616" i="16"/>
  <c r="D12691" i="16"/>
  <c r="D12675" i="16"/>
  <c r="D12659" i="16"/>
  <c r="D12643" i="16"/>
  <c r="D12627" i="16"/>
  <c r="D12611" i="16"/>
  <c r="D12686" i="16"/>
  <c r="D12670" i="16"/>
  <c r="D12654" i="16"/>
  <c r="D12638" i="16"/>
  <c r="D12622" i="16"/>
  <c r="D12606" i="16"/>
  <c r="D7023" i="16"/>
  <c r="D7007" i="16"/>
  <c r="D7055" i="16"/>
  <c r="D7067" i="16"/>
  <c r="D7003" i="16"/>
  <c r="D7079" i="16"/>
  <c r="D7015" i="16"/>
  <c r="D7059" i="16"/>
  <c r="D7094" i="16"/>
  <c r="D7078" i="16"/>
  <c r="D7062" i="16"/>
  <c r="D7046" i="16"/>
  <c r="D7030" i="16"/>
  <c r="D7014" i="16"/>
  <c r="D7089" i="16"/>
  <c r="D7073" i="16"/>
  <c r="D7057" i="16"/>
  <c r="D7041" i="16"/>
  <c r="D12621" i="16"/>
  <c r="D12649" i="16"/>
  <c r="D12661" i="16"/>
  <c r="D12692" i="16"/>
  <c r="D12676" i="16"/>
  <c r="D12660" i="16"/>
  <c r="D12644" i="16"/>
  <c r="D12628" i="16"/>
  <c r="D12612" i="16"/>
  <c r="D12687" i="16"/>
  <c r="D12671" i="16"/>
  <c r="D12655" i="16"/>
  <c r="D12639" i="16"/>
  <c r="D12623" i="16"/>
  <c r="D12607" i="16"/>
  <c r="D12698" i="16"/>
  <c r="D12682" i="16"/>
  <c r="D12666" i="16"/>
  <c r="D12650" i="16"/>
  <c r="D12634" i="16"/>
  <c r="D12618" i="16"/>
  <c r="D12602" i="16"/>
  <c r="D7051" i="16"/>
  <c r="D7063" i="16"/>
  <c r="D7043" i="16"/>
  <c r="D7090" i="16"/>
  <c r="D7074" i="16"/>
  <c r="D7058" i="16"/>
  <c r="D7042" i="16"/>
  <c r="D7026" i="16"/>
  <c r="D7010" i="16"/>
  <c r="D7101" i="16"/>
  <c r="D7085" i="16"/>
  <c r="D7069" i="16"/>
  <c r="D7053" i="16"/>
  <c r="D7037" i="16"/>
  <c r="D7021" i="16"/>
  <c r="D7005" i="16"/>
  <c r="D7039" i="16"/>
  <c r="D12669" i="16"/>
  <c r="D12605" i="16"/>
  <c r="D12697" i="16"/>
  <c r="D12633" i="16"/>
  <c r="D12645" i="16"/>
  <c r="D12688" i="16"/>
  <c r="D12672" i="16"/>
  <c r="D12656" i="16"/>
  <c r="D12640" i="16"/>
  <c r="D12624" i="16"/>
  <c r="D12608" i="16"/>
  <c r="D12699" i="16"/>
  <c r="D12683" i="16"/>
  <c r="D12667" i="16"/>
  <c r="D12651" i="16"/>
  <c r="D12635" i="16"/>
  <c r="D12619" i="16"/>
  <c r="D12603" i="16"/>
  <c r="D12694" i="16"/>
  <c r="D12678" i="16"/>
  <c r="D12662" i="16"/>
  <c r="D12646" i="16"/>
  <c r="D12630" i="16"/>
  <c r="D12614" i="16"/>
  <c r="D7099" i="16"/>
  <c r="D7035" i="16"/>
  <c r="D7047" i="16"/>
  <c r="D7091" i="16"/>
  <c r="D7027" i="16"/>
  <c r="D7086" i="16"/>
  <c r="D7070" i="16"/>
  <c r="D7054" i="16"/>
  <c r="D7038" i="16"/>
  <c r="D7022" i="16"/>
  <c r="D7006" i="16"/>
  <c r="D7097" i="16"/>
  <c r="D7081" i="16"/>
  <c r="D7065" i="16"/>
  <c r="D7049" i="16"/>
  <c r="D7033" i="16"/>
  <c r="D7017" i="16"/>
  <c r="D12609" i="16"/>
  <c r="D12641" i="16"/>
  <c r="D12689" i="16"/>
  <c r="D12653" i="16"/>
  <c r="D12681" i="16"/>
  <c r="D12617" i="16"/>
  <c r="D12693" i="16"/>
  <c r="D12629" i="16"/>
  <c r="D12700" i="16"/>
  <c r="D12684" i="16"/>
  <c r="D12668" i="16"/>
  <c r="D12652" i="16"/>
  <c r="D12636" i="16"/>
  <c r="D12620" i="16"/>
  <c r="D12604" i="16"/>
  <c r="D12695" i="16"/>
  <c r="D12679" i="16"/>
  <c r="D12663" i="16"/>
  <c r="D12647" i="16"/>
  <c r="D12631" i="16"/>
  <c r="D12615" i="16"/>
  <c r="D12690" i="16"/>
  <c r="D12674" i="16"/>
  <c r="D12658" i="16"/>
  <c r="D12642" i="16"/>
  <c r="D12626" i="16"/>
  <c r="D12610" i="16"/>
  <c r="D7087" i="16"/>
  <c r="D7071" i="16"/>
  <c r="D7083" i="16"/>
  <c r="D7019" i="16"/>
  <c r="D7095" i="16"/>
  <c r="D7031" i="16"/>
  <c r="D7075" i="16"/>
  <c r="D7011" i="16"/>
  <c r="D7098" i="16"/>
  <c r="D7082" i="16"/>
  <c r="D7066" i="16"/>
  <c r="D7050" i="16"/>
  <c r="D7034" i="16"/>
  <c r="D7018" i="16"/>
  <c r="D7002" i="16"/>
  <c r="D7093" i="16"/>
  <c r="D7077" i="16"/>
  <c r="D7061" i="16"/>
  <c r="D7045" i="16"/>
  <c r="D7025" i="16"/>
  <c r="D7009" i="16"/>
  <c r="D7096" i="16"/>
  <c r="D7080" i="16"/>
  <c r="D7064" i="16"/>
  <c r="D7048" i="16"/>
  <c r="D7032" i="16"/>
  <c r="D7016" i="16"/>
  <c r="D1260" i="16"/>
  <c r="D1564" i="16"/>
  <c r="D1308" i="16"/>
  <c r="D1356" i="16"/>
  <c r="D1532" i="16"/>
  <c r="D1276" i="16"/>
  <c r="D1576" i="16"/>
  <c r="D1512" i="16"/>
  <c r="D1384" i="16"/>
  <c r="D1320" i="16"/>
  <c r="D1256" i="16"/>
  <c r="D1540" i="16"/>
  <c r="D1348" i="16"/>
  <c r="D1284" i="16"/>
  <c r="D1600" i="16"/>
  <c r="D1536" i="16"/>
  <c r="D1344" i="16"/>
  <c r="D1280" i="16"/>
  <c r="D1595" i="16"/>
  <c r="D1579" i="16"/>
  <c r="D1563" i="16"/>
  <c r="D1547" i="16"/>
  <c r="D1531" i="16"/>
  <c r="D1515" i="16"/>
  <c r="D1387" i="16"/>
  <c r="D1371" i="16"/>
  <c r="D1355" i="16"/>
  <c r="D1339" i="16"/>
  <c r="D1323" i="16"/>
  <c r="D1307" i="16"/>
  <c r="D1291" i="16"/>
  <c r="D1275" i="16"/>
  <c r="D1259" i="16"/>
  <c r="D1229" i="16"/>
  <c r="D1590" i="16"/>
  <c r="D1574" i="16"/>
  <c r="D1558" i="16"/>
  <c r="D1542" i="16"/>
  <c r="D1526" i="16"/>
  <c r="D1510" i="16"/>
  <c r="D1398" i="16"/>
  <c r="D1382" i="16"/>
  <c r="D1366" i="16"/>
  <c r="D1350" i="16"/>
  <c r="D1334" i="16"/>
  <c r="D1318" i="16"/>
  <c r="D1302" i="16"/>
  <c r="D1286" i="16"/>
  <c r="D1270" i="16"/>
  <c r="D1252" i="16"/>
  <c r="D1220" i="16"/>
  <c r="D1601" i="16"/>
  <c r="D1585" i="16"/>
  <c r="D1569" i="16"/>
  <c r="D1553" i="16"/>
  <c r="D1537" i="16"/>
  <c r="D1521" i="16"/>
  <c r="D1505" i="16"/>
  <c r="D1393" i="16"/>
  <c r="D1377" i="16"/>
  <c r="D1361" i="16"/>
  <c r="D1345" i="16"/>
  <c r="D1329" i="16"/>
  <c r="D1313" i="16"/>
  <c r="D1297" i="16"/>
  <c r="D1281" i="16"/>
  <c r="D1265" i="16"/>
  <c r="D1241" i="16"/>
  <c r="D1209" i="16"/>
  <c r="D1243" i="16"/>
  <c r="D1227" i="16"/>
  <c r="D1211" i="16"/>
  <c r="D1250" i="16"/>
  <c r="D1234" i="16"/>
  <c r="D1218" i="16"/>
  <c r="D1202" i="16"/>
  <c r="D7092" i="16"/>
  <c r="D7076" i="16"/>
  <c r="D7060" i="16"/>
  <c r="D7044" i="16"/>
  <c r="D7028" i="16"/>
  <c r="D7012" i="16"/>
  <c r="D1388" i="16"/>
  <c r="D1232" i="16"/>
  <c r="D1548" i="16"/>
  <c r="D1292" i="16"/>
  <c r="D1560" i="16"/>
  <c r="D1368" i="16"/>
  <c r="D1304" i="16"/>
  <c r="D1224" i="16"/>
  <c r="D1588" i="16"/>
  <c r="D1524" i="16"/>
  <c r="D1396" i="16"/>
  <c r="D1332" i="16"/>
  <c r="D1268" i="16"/>
  <c r="D1584" i="16"/>
  <c r="D1520" i="16"/>
  <c r="D1392" i="16"/>
  <c r="D1328" i="16"/>
  <c r="D1264" i="16"/>
  <c r="D1591" i="16"/>
  <c r="D1575" i="16"/>
  <c r="D1559" i="16"/>
  <c r="D1543" i="16"/>
  <c r="D1527" i="16"/>
  <c r="D1511" i="16"/>
  <c r="D1399" i="16"/>
  <c r="D1383" i="16"/>
  <c r="D1367" i="16"/>
  <c r="D1351" i="16"/>
  <c r="D1335" i="16"/>
  <c r="D1319" i="16"/>
  <c r="D1303" i="16"/>
  <c r="D1287" i="16"/>
  <c r="D1271" i="16"/>
  <c r="D1253" i="16"/>
  <c r="D1221" i="16"/>
  <c r="D1586" i="16"/>
  <c r="D1570" i="16"/>
  <c r="D1554" i="16"/>
  <c r="D1538" i="16"/>
  <c r="D1522" i="16"/>
  <c r="D1506" i="16"/>
  <c r="D1394" i="16"/>
  <c r="D1378" i="16"/>
  <c r="D1362" i="16"/>
  <c r="D1346" i="16"/>
  <c r="D1330" i="16"/>
  <c r="D1314" i="16"/>
  <c r="D1298" i="16"/>
  <c r="D1282" i="16"/>
  <c r="D1266" i="16"/>
  <c r="D1244" i="16"/>
  <c r="D1212" i="16"/>
  <c r="D1597" i="16"/>
  <c r="D1581" i="16"/>
  <c r="D1565" i="16"/>
  <c r="D1549" i="16"/>
  <c r="D1533" i="16"/>
  <c r="D1517" i="16"/>
  <c r="D1389" i="16"/>
  <c r="D1373" i="16"/>
  <c r="D1357" i="16"/>
  <c r="D1341" i="16"/>
  <c r="D1325" i="16"/>
  <c r="D1309" i="16"/>
  <c r="D1293" i="16"/>
  <c r="D1277" i="16"/>
  <c r="D1261" i="16"/>
  <c r="D1233" i="16"/>
  <c r="D1255" i="16"/>
  <c r="D1239" i="16"/>
  <c r="D1223" i="16"/>
  <c r="D1207" i="16"/>
  <c r="D1246" i="16"/>
  <c r="D1230" i="16"/>
  <c r="D1214" i="16"/>
  <c r="D7088" i="16"/>
  <c r="D7072" i="16"/>
  <c r="D7056" i="16"/>
  <c r="D7040" i="16"/>
  <c r="D7024" i="16"/>
  <c r="D7008" i="16"/>
  <c r="D1324" i="16"/>
  <c r="D1544" i="16"/>
  <c r="D1352" i="16"/>
  <c r="D1288" i="16"/>
  <c r="D1572" i="16"/>
  <c r="D1508" i="16"/>
  <c r="D1380" i="16"/>
  <c r="D1316" i="16"/>
  <c r="D1248" i="16"/>
  <c r="D1568" i="16"/>
  <c r="D1504" i="16"/>
  <c r="D1376" i="16"/>
  <c r="D1312" i="16"/>
  <c r="D1240" i="16"/>
  <c r="D1587" i="16"/>
  <c r="D1571" i="16"/>
  <c r="D1555" i="16"/>
  <c r="D1539" i="16"/>
  <c r="D1523" i="16"/>
  <c r="D1507" i="16"/>
  <c r="D1395" i="16"/>
  <c r="D1379" i="16"/>
  <c r="D1363" i="16"/>
  <c r="D1347" i="16"/>
  <c r="D1331" i="16"/>
  <c r="D1315" i="16"/>
  <c r="D1299" i="16"/>
  <c r="D1283" i="16"/>
  <c r="D1267" i="16"/>
  <c r="D1245" i="16"/>
  <c r="D1213" i="16"/>
  <c r="D1598" i="16"/>
  <c r="D1582" i="16"/>
  <c r="D1566" i="16"/>
  <c r="D1550" i="16"/>
  <c r="D1534" i="16"/>
  <c r="D1518" i="16"/>
  <c r="D1502" i="16"/>
  <c r="D1390" i="16"/>
  <c r="D1374" i="16"/>
  <c r="D1358" i="16"/>
  <c r="D1342" i="16"/>
  <c r="D1326" i="16"/>
  <c r="D1310" i="16"/>
  <c r="D1294" i="16"/>
  <c r="D1278" i="16"/>
  <c r="D1262" i="16"/>
  <c r="D1236" i="16"/>
  <c r="D1204" i="16"/>
  <c r="D1593" i="16"/>
  <c r="D1577" i="16"/>
  <c r="D1561" i="16"/>
  <c r="D1545" i="16"/>
  <c r="D1529" i="16"/>
  <c r="D1513" i="16"/>
  <c r="D1401" i="16"/>
  <c r="D1385" i="16"/>
  <c r="D1369" i="16"/>
  <c r="D1353" i="16"/>
  <c r="D1337" i="16"/>
  <c r="D1321" i="16"/>
  <c r="D1305" i="16"/>
  <c r="D1289" i="16"/>
  <c r="D1273" i="16"/>
  <c r="D1257" i="16"/>
  <c r="D1225" i="16"/>
  <c r="D1251" i="16"/>
  <c r="D1235" i="16"/>
  <c r="D1219" i="16"/>
  <c r="D1203" i="16"/>
  <c r="D1242" i="16"/>
  <c r="D1226" i="16"/>
  <c r="D1210" i="16"/>
  <c r="D7029" i="16"/>
  <c r="D7013" i="16"/>
  <c r="D7100" i="16"/>
  <c r="D7084" i="16"/>
  <c r="D7068" i="16"/>
  <c r="D7052" i="16"/>
  <c r="D7036" i="16"/>
  <c r="D7020" i="16"/>
  <c r="D7004" i="16"/>
  <c r="D1580" i="16"/>
  <c r="D1516" i="16"/>
  <c r="D1372" i="16"/>
  <c r="D1596" i="16"/>
  <c r="D1340" i="16"/>
  <c r="D1592" i="16"/>
  <c r="D1528" i="16"/>
  <c r="D1400" i="16"/>
  <c r="D1336" i="16"/>
  <c r="D1272" i="16"/>
  <c r="D1556" i="16"/>
  <c r="D1364" i="16"/>
  <c r="D1300" i="16"/>
  <c r="D1216" i="16"/>
  <c r="D1552" i="16"/>
  <c r="D1360" i="16"/>
  <c r="D1296" i="16"/>
  <c r="D1208" i="16"/>
  <c r="D1599" i="16"/>
  <c r="D1583" i="16"/>
  <c r="D1567" i="16"/>
  <c r="D1551" i="16"/>
  <c r="D1535" i="16"/>
  <c r="D1519" i="16"/>
  <c r="D1503" i="16"/>
  <c r="D1391" i="16"/>
  <c r="D1375" i="16"/>
  <c r="D1359" i="16"/>
  <c r="D1343" i="16"/>
  <c r="D1327" i="16"/>
  <c r="D1311" i="16"/>
  <c r="D1295" i="16"/>
  <c r="D1279" i="16"/>
  <c r="D1263" i="16"/>
  <c r="D1237" i="16"/>
  <c r="D1205" i="16"/>
  <c r="D1594" i="16"/>
  <c r="D1578" i="16"/>
  <c r="D1562" i="16"/>
  <c r="D1546" i="16"/>
  <c r="D1530" i="16"/>
  <c r="D1514" i="16"/>
  <c r="D1386" i="16"/>
  <c r="D1370" i="16"/>
  <c r="D1354" i="16"/>
  <c r="D1338" i="16"/>
  <c r="D1322" i="16"/>
  <c r="D1306" i="16"/>
  <c r="D1290" i="16"/>
  <c r="D1274" i="16"/>
  <c r="D1258" i="16"/>
  <c r="D1228" i="16"/>
  <c r="D1589" i="16"/>
  <c r="D1573" i="16"/>
  <c r="D1557" i="16"/>
  <c r="D1541" i="16"/>
  <c r="D1525" i="16"/>
  <c r="D1509" i="16"/>
  <c r="D1397" i="16"/>
  <c r="D1381" i="16"/>
  <c r="D1365" i="16"/>
  <c r="D1349" i="16"/>
  <c r="D1333" i="16"/>
  <c r="D1317" i="16"/>
  <c r="D1301" i="16"/>
  <c r="D1285" i="16"/>
  <c r="D1269" i="16"/>
  <c r="D1249" i="16"/>
  <c r="D1217" i="16"/>
  <c r="D1247" i="16"/>
  <c r="D1231" i="16"/>
  <c r="D1215" i="16"/>
  <c r="D1254" i="16"/>
  <c r="D1238" i="16"/>
  <c r="D1222" i="16"/>
  <c r="D1206" i="16"/>
  <c r="D11889" i="16"/>
  <c r="D11869" i="16"/>
  <c r="D11805" i="16"/>
  <c r="D9746" i="16"/>
  <c r="D11897" i="16"/>
  <c r="D11833" i="16"/>
  <c r="D11845" i="16"/>
  <c r="D10930" i="16"/>
  <c r="D11896" i="16"/>
  <c r="D11880" i="16"/>
  <c r="D11864" i="16"/>
  <c r="D11848" i="16"/>
  <c r="D11832" i="16"/>
  <c r="D11816" i="16"/>
  <c r="D10942" i="16"/>
  <c r="D9790" i="16"/>
  <c r="D9726" i="16"/>
  <c r="D9216" i="16"/>
  <c r="D11891" i="16"/>
  <c r="D11875" i="16"/>
  <c r="D11859" i="16"/>
  <c r="D11843" i="16"/>
  <c r="D11827" i="16"/>
  <c r="D11811" i="16"/>
  <c r="D10986" i="16"/>
  <c r="D10922" i="16"/>
  <c r="D9770" i="16"/>
  <c r="D9706" i="16"/>
  <c r="D11886" i="16"/>
  <c r="D11870" i="16"/>
  <c r="D11854" i="16"/>
  <c r="D11838" i="16"/>
  <c r="D11822" i="16"/>
  <c r="D11806" i="16"/>
  <c r="D10966" i="16"/>
  <c r="D10902" i="16"/>
  <c r="D9750" i="16"/>
  <c r="D9232" i="16"/>
  <c r="D10997" i="16"/>
  <c r="D10981" i="16"/>
  <c r="D10965" i="16"/>
  <c r="D10949" i="16"/>
  <c r="D10933" i="16"/>
  <c r="D10917" i="16"/>
  <c r="D9797" i="16"/>
  <c r="D9781" i="16"/>
  <c r="D9765" i="16"/>
  <c r="D9749" i="16"/>
  <c r="D9733" i="16"/>
  <c r="D9717" i="16"/>
  <c r="D9287" i="16"/>
  <c r="D9255" i="16"/>
  <c r="D9223" i="16"/>
  <c r="D11000" i="16"/>
  <c r="D10984" i="16"/>
  <c r="D10968" i="16"/>
  <c r="D10952" i="16"/>
  <c r="D10936" i="16"/>
  <c r="D10920" i="16"/>
  <c r="D10904" i="16"/>
  <c r="D9800" i="16"/>
  <c r="D9784" i="16"/>
  <c r="D9768" i="16"/>
  <c r="D9752" i="16"/>
  <c r="D9736" i="16"/>
  <c r="D9720" i="16"/>
  <c r="D9704" i="16"/>
  <c r="D9284" i="16"/>
  <c r="D9252" i="16"/>
  <c r="D9220" i="16"/>
  <c r="D10999" i="16"/>
  <c r="D10983" i="16"/>
  <c r="D10967" i="16"/>
  <c r="D10951" i="16"/>
  <c r="D10935" i="16"/>
  <c r="D10919" i="16"/>
  <c r="D10903" i="16"/>
  <c r="D9799" i="16"/>
  <c r="D9783" i="16"/>
  <c r="D9767" i="16"/>
  <c r="D9751" i="16"/>
  <c r="D9735" i="16"/>
  <c r="D9719" i="16"/>
  <c r="D9703" i="16"/>
  <c r="D9291" i="16"/>
  <c r="D9259" i="16"/>
  <c r="D9227" i="16"/>
  <c r="D9298" i="16"/>
  <c r="D10978" i="16"/>
  <c r="D11825" i="16"/>
  <c r="D11853" i="16"/>
  <c r="D10962" i="16"/>
  <c r="D9256" i="16"/>
  <c r="D11881" i="16"/>
  <c r="D11817" i="16"/>
  <c r="D9794" i="16"/>
  <c r="D11893" i="16"/>
  <c r="D11829" i="16"/>
  <c r="D11892" i="16"/>
  <c r="D11876" i="16"/>
  <c r="D11860" i="16"/>
  <c r="D11844" i="16"/>
  <c r="D11828" i="16"/>
  <c r="D11812" i="16"/>
  <c r="D10990" i="16"/>
  <c r="D10926" i="16"/>
  <c r="D9774" i="16"/>
  <c r="D9710" i="16"/>
  <c r="D11887" i="16"/>
  <c r="D11871" i="16"/>
  <c r="D11855" i="16"/>
  <c r="D11839" i="16"/>
  <c r="D11823" i="16"/>
  <c r="D11807" i="16"/>
  <c r="D10970" i="16"/>
  <c r="D10906" i="16"/>
  <c r="D9754" i="16"/>
  <c r="D9272" i="16"/>
  <c r="D5907" i="16"/>
  <c r="D11898" i="16"/>
  <c r="D11882" i="16"/>
  <c r="D11866" i="16"/>
  <c r="D11850" i="16"/>
  <c r="D11834" i="16"/>
  <c r="D11818" i="16"/>
  <c r="D11802" i="16"/>
  <c r="D10950" i="16"/>
  <c r="D9798" i="16"/>
  <c r="D9734" i="16"/>
  <c r="D10993" i="16"/>
  <c r="D10977" i="16"/>
  <c r="D10961" i="16"/>
  <c r="D10945" i="16"/>
  <c r="D10929" i="16"/>
  <c r="D10913" i="16"/>
  <c r="D9793" i="16"/>
  <c r="D9777" i="16"/>
  <c r="D9761" i="16"/>
  <c r="D9745" i="16"/>
  <c r="D9729" i="16"/>
  <c r="D9713" i="16"/>
  <c r="D9279" i="16"/>
  <c r="D9247" i="16"/>
  <c r="D9215" i="16"/>
  <c r="D5955" i="16"/>
  <c r="D5699" i="16"/>
  <c r="D10996" i="16"/>
  <c r="D10980" i="16"/>
  <c r="D10964" i="16"/>
  <c r="D10948" i="16"/>
  <c r="D10932" i="16"/>
  <c r="D10916" i="16"/>
  <c r="D9796" i="16"/>
  <c r="D9780" i="16"/>
  <c r="D9764" i="16"/>
  <c r="D9748" i="16"/>
  <c r="D9732" i="16"/>
  <c r="D9716" i="16"/>
  <c r="D9276" i="16"/>
  <c r="D9244" i="16"/>
  <c r="D9212" i="16"/>
  <c r="D5939" i="16"/>
  <c r="D5683" i="16"/>
  <c r="D10995" i="16"/>
  <c r="D10979" i="16"/>
  <c r="D10963" i="16"/>
  <c r="D10947" i="16"/>
  <c r="D10931" i="16"/>
  <c r="D10915" i="16"/>
  <c r="D9762" i="16"/>
  <c r="D11873" i="16"/>
  <c r="D9288" i="16"/>
  <c r="D11841" i="16"/>
  <c r="D10914" i="16"/>
  <c r="D11901" i="16"/>
  <c r="D11837" i="16"/>
  <c r="D11865" i="16"/>
  <c r="D9730" i="16"/>
  <c r="D9224" i="16"/>
  <c r="D11877" i="16"/>
  <c r="D11813" i="16"/>
  <c r="D9778" i="16"/>
  <c r="D11888" i="16"/>
  <c r="D11872" i="16"/>
  <c r="D11856" i="16"/>
  <c r="D11840" i="16"/>
  <c r="D11824" i="16"/>
  <c r="D11808" i="16"/>
  <c r="D10974" i="16"/>
  <c r="D10910" i="16"/>
  <c r="D9758" i="16"/>
  <c r="D9280" i="16"/>
  <c r="D5971" i="16"/>
  <c r="D11899" i="16"/>
  <c r="D11883" i="16"/>
  <c r="D11867" i="16"/>
  <c r="D11851" i="16"/>
  <c r="D11835" i="16"/>
  <c r="D11819" i="16"/>
  <c r="D11803" i="16"/>
  <c r="D10954" i="16"/>
  <c r="D9738" i="16"/>
  <c r="D9240" i="16"/>
  <c r="D5651" i="16"/>
  <c r="D11894" i="16"/>
  <c r="D11878" i="16"/>
  <c r="D11862" i="16"/>
  <c r="D11846" i="16"/>
  <c r="D11830" i="16"/>
  <c r="D11814" i="16"/>
  <c r="D10998" i="16"/>
  <c r="D10934" i="16"/>
  <c r="D9782" i="16"/>
  <c r="D9718" i="16"/>
  <c r="D9296" i="16"/>
  <c r="D10989" i="16"/>
  <c r="D10973" i="16"/>
  <c r="D10957" i="16"/>
  <c r="D10941" i="16"/>
  <c r="D10925" i="16"/>
  <c r="D10909" i="16"/>
  <c r="D9789" i="16"/>
  <c r="D9773" i="16"/>
  <c r="D9757" i="16"/>
  <c r="D9741" i="16"/>
  <c r="D9725" i="16"/>
  <c r="D9709" i="16"/>
  <c r="D9271" i="16"/>
  <c r="D9239" i="16"/>
  <c r="D9207" i="16"/>
  <c r="D5635" i="16"/>
  <c r="D10992" i="16"/>
  <c r="D10976" i="16"/>
  <c r="D10960" i="16"/>
  <c r="D10944" i="16"/>
  <c r="D10928" i="16"/>
  <c r="D10912" i="16"/>
  <c r="D9792" i="16"/>
  <c r="D9776" i="16"/>
  <c r="D9760" i="16"/>
  <c r="D9744" i="16"/>
  <c r="D9728" i="16"/>
  <c r="D9712" i="16"/>
  <c r="D9300" i="16"/>
  <c r="D9268" i="16"/>
  <c r="D9236" i="16"/>
  <c r="D9204" i="16"/>
  <c r="D5619" i="16"/>
  <c r="D10991" i="16"/>
  <c r="D10975" i="16"/>
  <c r="D10959" i="16"/>
  <c r="D10943" i="16"/>
  <c r="D10927" i="16"/>
  <c r="D10911" i="16"/>
  <c r="D11857" i="16"/>
  <c r="D11809" i="16"/>
  <c r="D11885" i="16"/>
  <c r="D11821" i="16"/>
  <c r="D11849" i="16"/>
  <c r="D10946" i="16"/>
  <c r="D11861" i="16"/>
  <c r="D10994" i="16"/>
  <c r="D9714" i="16"/>
  <c r="D11900" i="16"/>
  <c r="D11884" i="16"/>
  <c r="D11868" i="16"/>
  <c r="D11852" i="16"/>
  <c r="D11836" i="16"/>
  <c r="D11820" i="16"/>
  <c r="D11804" i="16"/>
  <c r="D10958" i="16"/>
  <c r="D9742" i="16"/>
  <c r="D9248" i="16"/>
  <c r="D11895" i="16"/>
  <c r="D11879" i="16"/>
  <c r="D11863" i="16"/>
  <c r="D11847" i="16"/>
  <c r="D11831" i="16"/>
  <c r="D11815" i="16"/>
  <c r="D10938" i="16"/>
  <c r="D9786" i="16"/>
  <c r="D9722" i="16"/>
  <c r="D9208" i="16"/>
  <c r="D11890" i="16"/>
  <c r="D11874" i="16"/>
  <c r="D11858" i="16"/>
  <c r="D11842" i="16"/>
  <c r="D11826" i="16"/>
  <c r="D11810" i="16"/>
  <c r="D10982" i="16"/>
  <c r="D10918" i="16"/>
  <c r="D9766" i="16"/>
  <c r="D9702" i="16"/>
  <c r="D9264" i="16"/>
  <c r="D11001" i="16"/>
  <c r="D10985" i="16"/>
  <c r="D10969" i="16"/>
  <c r="D10953" i="16"/>
  <c r="D10937" i="16"/>
  <c r="D10921" i="16"/>
  <c r="D10905" i="16"/>
  <c r="D9801" i="16"/>
  <c r="D9785" i="16"/>
  <c r="D9769" i="16"/>
  <c r="D9753" i="16"/>
  <c r="D9737" i="16"/>
  <c r="D9721" i="16"/>
  <c r="D9705" i="16"/>
  <c r="D9295" i="16"/>
  <c r="D9263" i="16"/>
  <c r="D9231" i="16"/>
  <c r="D10988" i="16"/>
  <c r="D10972" i="16"/>
  <c r="D10956" i="16"/>
  <c r="D10940" i="16"/>
  <c r="D10924" i="16"/>
  <c r="D10908" i="16"/>
  <c r="D9788" i="16"/>
  <c r="D9772" i="16"/>
  <c r="D9756" i="16"/>
  <c r="D9740" i="16"/>
  <c r="D9724" i="16"/>
  <c r="D9708" i="16"/>
  <c r="D9292" i="16"/>
  <c r="D9260" i="16"/>
  <c r="D9228" i="16"/>
  <c r="D10987" i="16"/>
  <c r="D10971" i="16"/>
  <c r="D10955" i="16"/>
  <c r="D10939" i="16"/>
  <c r="D10923" i="16"/>
  <c r="D10907" i="16"/>
  <c r="D9787" i="16"/>
  <c r="D9771" i="16"/>
  <c r="D9755" i="16"/>
  <c r="D9739" i="16"/>
  <c r="D9723" i="16"/>
  <c r="D9282" i="16"/>
  <c r="D9266" i="16"/>
  <c r="D9250" i="16"/>
  <c r="D9234" i="16"/>
  <c r="D9218" i="16"/>
  <c r="D9202" i="16"/>
  <c r="D5999" i="16"/>
  <c r="D5935" i="16"/>
  <c r="D5679" i="16"/>
  <c r="D5615" i="16"/>
  <c r="D9301" i="16"/>
  <c r="D9285" i="16"/>
  <c r="D9269" i="16"/>
  <c r="D9253" i="16"/>
  <c r="D9237" i="16"/>
  <c r="D9221" i="16"/>
  <c r="D9205" i="16"/>
  <c r="D5947" i="16"/>
  <c r="D5691" i="16"/>
  <c r="D5627" i="16"/>
  <c r="D5991" i="16"/>
  <c r="D5927" i="16"/>
  <c r="D5671" i="16"/>
  <c r="D5607" i="16"/>
  <c r="D5986" i="16"/>
  <c r="D5970" i="16"/>
  <c r="D5954" i="16"/>
  <c r="D5938" i="16"/>
  <c r="D5922" i="16"/>
  <c r="D5906" i="16"/>
  <c r="D5698" i="16"/>
  <c r="D5682" i="16"/>
  <c r="D5666" i="16"/>
  <c r="D5650" i="16"/>
  <c r="D5634" i="16"/>
  <c r="D5618" i="16"/>
  <c r="D5602" i="16"/>
  <c r="D4079" i="16"/>
  <c r="D5989" i="16"/>
  <c r="D5973" i="16"/>
  <c r="D5957" i="16"/>
  <c r="D5941" i="16"/>
  <c r="D5925" i="16"/>
  <c r="D5909" i="16"/>
  <c r="D5701" i="16"/>
  <c r="D5685" i="16"/>
  <c r="D5669" i="16"/>
  <c r="D5653" i="16"/>
  <c r="D5637" i="16"/>
  <c r="D5621" i="16"/>
  <c r="D5605" i="16"/>
  <c r="D5988" i="16"/>
  <c r="D5972" i="16"/>
  <c r="D5956" i="16"/>
  <c r="D5940" i="16"/>
  <c r="D5924" i="16"/>
  <c r="D5908" i="16"/>
  <c r="D5700" i="16"/>
  <c r="D5684" i="16"/>
  <c r="D5668" i="16"/>
  <c r="D5652" i="16"/>
  <c r="D5636" i="16"/>
  <c r="D5620" i="16"/>
  <c r="D5604" i="16"/>
  <c r="D4043" i="16"/>
  <c r="D4087" i="16"/>
  <c r="D4023" i="16"/>
  <c r="D4067" i="16"/>
  <c r="D4003" i="16"/>
  <c r="D4098" i="16"/>
  <c r="D4082" i="16"/>
  <c r="D4066" i="16"/>
  <c r="D4050" i="16"/>
  <c r="D4034" i="16"/>
  <c r="D4018" i="16"/>
  <c r="D4002" i="16"/>
  <c r="D4101" i="16"/>
  <c r="D4085" i="16"/>
  <c r="D4069" i="16"/>
  <c r="D4053" i="16"/>
  <c r="D4037" i="16"/>
  <c r="D4021" i="16"/>
  <c r="D4005" i="16"/>
  <c r="D4088" i="16"/>
  <c r="D4072" i="16"/>
  <c r="D4056" i="16"/>
  <c r="D4040" i="16"/>
  <c r="D4024" i="16"/>
  <c r="D4008" i="16"/>
  <c r="D9795" i="16"/>
  <c r="D9779" i="16"/>
  <c r="D9763" i="16"/>
  <c r="D9747" i="16"/>
  <c r="D9731" i="16"/>
  <c r="D9715" i="16"/>
  <c r="D9283" i="16"/>
  <c r="D9251" i="16"/>
  <c r="D9219" i="16"/>
  <c r="D5987" i="16"/>
  <c r="D9294" i="16"/>
  <c r="D9278" i="16"/>
  <c r="D9262" i="16"/>
  <c r="D9246" i="16"/>
  <c r="D9230" i="16"/>
  <c r="D9214" i="16"/>
  <c r="D5983" i="16"/>
  <c r="D5919" i="16"/>
  <c r="D5663" i="16"/>
  <c r="D9297" i="16"/>
  <c r="D9281" i="16"/>
  <c r="D9265" i="16"/>
  <c r="D9249" i="16"/>
  <c r="D9233" i="16"/>
  <c r="D9217" i="16"/>
  <c r="D5995" i="16"/>
  <c r="D5931" i="16"/>
  <c r="D5675" i="16"/>
  <c r="D5611" i="16"/>
  <c r="D5975" i="16"/>
  <c r="D5911" i="16"/>
  <c r="D5655" i="16"/>
  <c r="D5998" i="16"/>
  <c r="D5982" i="16"/>
  <c r="D5966" i="16"/>
  <c r="D5950" i="16"/>
  <c r="D5934" i="16"/>
  <c r="D5918" i="16"/>
  <c r="D5902" i="16"/>
  <c r="D5694" i="16"/>
  <c r="D5678" i="16"/>
  <c r="D5662" i="16"/>
  <c r="D5646" i="16"/>
  <c r="D5630" i="16"/>
  <c r="D5614" i="16"/>
  <c r="D4015" i="16"/>
  <c r="D6001" i="16"/>
  <c r="D5985" i="16"/>
  <c r="D5969" i="16"/>
  <c r="D5953" i="16"/>
  <c r="D5937" i="16"/>
  <c r="D5921" i="16"/>
  <c r="D5905" i="16"/>
  <c r="D5697" i="16"/>
  <c r="D5681" i="16"/>
  <c r="D5665" i="16"/>
  <c r="D5649" i="16"/>
  <c r="D5633" i="16"/>
  <c r="D5617" i="16"/>
  <c r="D6000" i="16"/>
  <c r="D5984" i="16"/>
  <c r="D5968" i="16"/>
  <c r="D5952" i="16"/>
  <c r="D5936" i="16"/>
  <c r="D5920" i="16"/>
  <c r="D5904" i="16"/>
  <c r="D5696" i="16"/>
  <c r="D5680" i="16"/>
  <c r="D5664" i="16"/>
  <c r="D5648" i="16"/>
  <c r="D5632" i="16"/>
  <c r="D5616" i="16"/>
  <c r="D4091" i="16"/>
  <c r="D4027" i="16"/>
  <c r="D4071" i="16"/>
  <c r="D4007" i="16"/>
  <c r="D4051" i="16"/>
  <c r="D4094" i="16"/>
  <c r="D4078" i="16"/>
  <c r="D4062" i="16"/>
  <c r="D4046" i="16"/>
  <c r="D4030" i="16"/>
  <c r="D4014" i="16"/>
  <c r="D4097" i="16"/>
  <c r="D4081" i="16"/>
  <c r="D4065" i="16"/>
  <c r="D4049" i="16"/>
  <c r="D4033" i="16"/>
  <c r="D4017" i="16"/>
  <c r="D4100" i="16"/>
  <c r="D4084" i="16"/>
  <c r="D4068" i="16"/>
  <c r="D4052" i="16"/>
  <c r="D4036" i="16"/>
  <c r="D4020" i="16"/>
  <c r="D4004" i="16"/>
  <c r="D9791" i="16"/>
  <c r="D9775" i="16"/>
  <c r="D9759" i="16"/>
  <c r="D9743" i="16"/>
  <c r="D9727" i="16"/>
  <c r="D9711" i="16"/>
  <c r="D9275" i="16"/>
  <c r="D9243" i="16"/>
  <c r="D9211" i="16"/>
  <c r="D5923" i="16"/>
  <c r="D5667" i="16"/>
  <c r="D9290" i="16"/>
  <c r="D9274" i="16"/>
  <c r="D9258" i="16"/>
  <c r="D9242" i="16"/>
  <c r="D9226" i="16"/>
  <c r="D9210" i="16"/>
  <c r="D5967" i="16"/>
  <c r="D5903" i="16"/>
  <c r="D5647" i="16"/>
  <c r="D4095" i="16"/>
  <c r="D9293" i="16"/>
  <c r="D9277" i="16"/>
  <c r="D9261" i="16"/>
  <c r="D9245" i="16"/>
  <c r="D9229" i="16"/>
  <c r="D9213" i="16"/>
  <c r="D5979" i="16"/>
  <c r="D5915" i="16"/>
  <c r="D5659" i="16"/>
  <c r="D5959" i="16"/>
  <c r="D5639" i="16"/>
  <c r="D5994" i="16"/>
  <c r="D5978" i="16"/>
  <c r="D5962" i="16"/>
  <c r="D5946" i="16"/>
  <c r="D5930" i="16"/>
  <c r="D5914" i="16"/>
  <c r="D5690" i="16"/>
  <c r="D5674" i="16"/>
  <c r="D5658" i="16"/>
  <c r="D5642" i="16"/>
  <c r="D5626" i="16"/>
  <c r="D5610" i="16"/>
  <c r="D5997" i="16"/>
  <c r="D5981" i="16"/>
  <c r="D5965" i="16"/>
  <c r="D5949" i="16"/>
  <c r="D5933" i="16"/>
  <c r="D5917" i="16"/>
  <c r="D5693" i="16"/>
  <c r="D5677" i="16"/>
  <c r="D5661" i="16"/>
  <c r="D5645" i="16"/>
  <c r="D5629" i="16"/>
  <c r="D5613" i="16"/>
  <c r="D4063" i="16"/>
  <c r="D5996" i="16"/>
  <c r="D5980" i="16"/>
  <c r="D5964" i="16"/>
  <c r="D5948" i="16"/>
  <c r="D5932" i="16"/>
  <c r="D5916" i="16"/>
  <c r="D5692" i="16"/>
  <c r="D5676" i="16"/>
  <c r="D5660" i="16"/>
  <c r="D5644" i="16"/>
  <c r="D5628" i="16"/>
  <c r="D5612" i="16"/>
  <c r="D4047" i="16"/>
  <c r="D4075" i="16"/>
  <c r="D4011" i="16"/>
  <c r="D4055" i="16"/>
  <c r="D4099" i="16"/>
  <c r="D4035" i="16"/>
  <c r="D4090" i="16"/>
  <c r="D4074" i="16"/>
  <c r="D4058" i="16"/>
  <c r="D4042" i="16"/>
  <c r="D4026" i="16"/>
  <c r="D4010" i="16"/>
  <c r="D4093" i="16"/>
  <c r="D4077" i="16"/>
  <c r="D4061" i="16"/>
  <c r="D4045" i="16"/>
  <c r="D4029" i="16"/>
  <c r="D4013" i="16"/>
  <c r="D4096" i="16"/>
  <c r="D4080" i="16"/>
  <c r="D4064" i="16"/>
  <c r="D4048" i="16"/>
  <c r="D4032" i="16"/>
  <c r="D4016" i="16"/>
  <c r="D9707" i="16"/>
  <c r="D9299" i="16"/>
  <c r="D9267" i="16"/>
  <c r="D9235" i="16"/>
  <c r="D9203" i="16"/>
  <c r="D5603" i="16"/>
  <c r="D9286" i="16"/>
  <c r="D9270" i="16"/>
  <c r="D9254" i="16"/>
  <c r="D9238" i="16"/>
  <c r="D9222" i="16"/>
  <c r="D9206" i="16"/>
  <c r="D5951" i="16"/>
  <c r="D5695" i="16"/>
  <c r="D5631" i="16"/>
  <c r="D9289" i="16"/>
  <c r="D9273" i="16"/>
  <c r="D9257" i="16"/>
  <c r="D9241" i="16"/>
  <c r="D9225" i="16"/>
  <c r="D9209" i="16"/>
  <c r="D5963" i="16"/>
  <c r="D5643" i="16"/>
  <c r="D4031" i="16"/>
  <c r="D5943" i="16"/>
  <c r="D5687" i="16"/>
  <c r="D5623" i="16"/>
  <c r="D5990" i="16"/>
  <c r="D5974" i="16"/>
  <c r="D5958" i="16"/>
  <c r="D5942" i="16"/>
  <c r="D5926" i="16"/>
  <c r="D5910" i="16"/>
  <c r="D5686" i="16"/>
  <c r="D5670" i="16"/>
  <c r="D5654" i="16"/>
  <c r="D5638" i="16"/>
  <c r="D5622" i="16"/>
  <c r="D5606" i="16"/>
  <c r="D5993" i="16"/>
  <c r="D5977" i="16"/>
  <c r="D5961" i="16"/>
  <c r="D5945" i="16"/>
  <c r="D5929" i="16"/>
  <c r="D5913" i="16"/>
  <c r="D5689" i="16"/>
  <c r="D5673" i="16"/>
  <c r="D5657" i="16"/>
  <c r="D5641" i="16"/>
  <c r="D5625" i="16"/>
  <c r="D5609" i="16"/>
  <c r="D5992" i="16"/>
  <c r="D5976" i="16"/>
  <c r="D5960" i="16"/>
  <c r="D5944" i="16"/>
  <c r="D5928" i="16"/>
  <c r="D5912" i="16"/>
  <c r="D5688" i="16"/>
  <c r="D5672" i="16"/>
  <c r="D5656" i="16"/>
  <c r="D5640" i="16"/>
  <c r="D5624" i="16"/>
  <c r="D5608" i="16"/>
  <c r="D4059" i="16"/>
  <c r="D4039" i="16"/>
  <c r="D4083" i="16"/>
  <c r="D4019" i="16"/>
  <c r="D4086" i="16"/>
  <c r="D4070" i="16"/>
  <c r="D4054" i="16"/>
  <c r="D4038" i="16"/>
  <c r="D4022" i="16"/>
  <c r="D4006" i="16"/>
  <c r="D4089" i="16"/>
  <c r="D4073" i="16"/>
  <c r="D4057" i="16"/>
  <c r="D4041" i="16"/>
  <c r="D4025" i="16"/>
  <c r="D4009" i="16"/>
  <c r="D4092" i="16"/>
  <c r="D4076" i="16"/>
  <c r="D4060" i="16"/>
  <c r="D4044" i="16"/>
  <c r="D4028" i="16"/>
  <c r="D4012" i="16"/>
  <c r="D11106" i="16"/>
  <c r="D13149" i="16"/>
  <c r="D13169" i="16"/>
  <c r="D8171" i="16"/>
  <c r="D13153" i="16"/>
  <c r="D13121" i="16"/>
  <c r="D13117" i="16"/>
  <c r="D13145" i="16"/>
  <c r="D13181" i="16"/>
  <c r="D11154" i="16"/>
  <c r="D8904" i="16"/>
  <c r="D13201" i="16"/>
  <c r="D13177" i="16"/>
  <c r="D13113" i="16"/>
  <c r="D11138" i="16"/>
  <c r="D8968" i="16"/>
  <c r="D13189" i="16"/>
  <c r="D13125" i="16"/>
  <c r="D11186" i="16"/>
  <c r="D13192" i="16"/>
  <c r="D13176" i="16"/>
  <c r="D13160" i="16"/>
  <c r="D13144" i="16"/>
  <c r="D13128" i="16"/>
  <c r="D13112" i="16"/>
  <c r="D11198" i="16"/>
  <c r="D11134" i="16"/>
  <c r="D8960" i="16"/>
  <c r="D13187" i="16"/>
  <c r="D13171" i="16"/>
  <c r="D13155" i="16"/>
  <c r="D13139" i="16"/>
  <c r="D13123" i="16"/>
  <c r="D13107" i="16"/>
  <c r="D11178" i="16"/>
  <c r="D11114" i="16"/>
  <c r="D8920" i="16"/>
  <c r="D13198" i="16"/>
  <c r="D13182" i="16"/>
  <c r="D13166" i="16"/>
  <c r="D13150" i="16"/>
  <c r="D13134" i="16"/>
  <c r="D13118" i="16"/>
  <c r="D13102" i="16"/>
  <c r="D11158" i="16"/>
  <c r="D8976" i="16"/>
  <c r="D11189" i="16"/>
  <c r="D11173" i="16"/>
  <c r="D11157" i="16"/>
  <c r="D11141" i="16"/>
  <c r="D11125" i="16"/>
  <c r="D11109" i="16"/>
  <c r="D8999" i="16"/>
  <c r="D8967" i="16"/>
  <c r="D8935" i="16"/>
  <c r="D8903" i="16"/>
  <c r="D8167" i="16"/>
  <c r="D8103" i="16"/>
  <c r="D11192" i="16"/>
  <c r="D11176" i="16"/>
  <c r="D11160" i="16"/>
  <c r="D11144" i="16"/>
  <c r="D11128" i="16"/>
  <c r="D11112" i="16"/>
  <c r="D8996" i="16"/>
  <c r="D8964" i="16"/>
  <c r="D8932" i="16"/>
  <c r="D8163" i="16"/>
  <c r="D11191" i="16"/>
  <c r="D11175" i="16"/>
  <c r="D11159" i="16"/>
  <c r="D11143" i="16"/>
  <c r="D11127" i="16"/>
  <c r="D11111" i="16"/>
  <c r="D8971" i="16"/>
  <c r="D8939" i="16"/>
  <c r="D8907" i="16"/>
  <c r="D8175" i="16"/>
  <c r="D8111" i="16"/>
  <c r="D8994" i="16"/>
  <c r="D8978" i="16"/>
  <c r="D8962" i="16"/>
  <c r="D8946" i="16"/>
  <c r="D8930" i="16"/>
  <c r="D8914" i="16"/>
  <c r="D8194" i="16"/>
  <c r="D8178" i="16"/>
  <c r="D8162" i="16"/>
  <c r="D8146" i="16"/>
  <c r="D8130" i="16"/>
  <c r="D8114" i="16"/>
  <c r="D8997" i="16"/>
  <c r="D8981" i="16"/>
  <c r="D8965" i="16"/>
  <c r="D8949" i="16"/>
  <c r="D8933" i="16"/>
  <c r="D8917" i="16"/>
  <c r="D13185" i="16"/>
  <c r="D11170" i="16"/>
  <c r="D13105" i="16"/>
  <c r="D13197" i="16"/>
  <c r="D13133" i="16"/>
  <c r="D13161" i="16"/>
  <c r="D13173" i="16"/>
  <c r="D13109" i="16"/>
  <c r="D11122" i="16"/>
  <c r="D13188" i="16"/>
  <c r="D13172" i="16"/>
  <c r="D13156" i="16"/>
  <c r="D13140" i="16"/>
  <c r="D13124" i="16"/>
  <c r="D13108" i="16"/>
  <c r="D11182" i="16"/>
  <c r="D11118" i="16"/>
  <c r="D8928" i="16"/>
  <c r="D13199" i="16"/>
  <c r="D13183" i="16"/>
  <c r="D13167" i="16"/>
  <c r="D13151" i="16"/>
  <c r="D13135" i="16"/>
  <c r="D13119" i="16"/>
  <c r="D13103" i="16"/>
  <c r="D11162" i="16"/>
  <c r="D8139" i="16"/>
  <c r="D13194" i="16"/>
  <c r="D13178" i="16"/>
  <c r="D13162" i="16"/>
  <c r="D13146" i="16"/>
  <c r="D13130" i="16"/>
  <c r="D13114" i="16"/>
  <c r="D11142" i="16"/>
  <c r="D8944" i="16"/>
  <c r="D11201" i="16"/>
  <c r="D11185" i="16"/>
  <c r="D11169" i="16"/>
  <c r="D11153" i="16"/>
  <c r="D11137" i="16"/>
  <c r="D11121" i="16"/>
  <c r="D11105" i="16"/>
  <c r="D8991" i="16"/>
  <c r="D8959" i="16"/>
  <c r="D8927" i="16"/>
  <c r="D8151" i="16"/>
  <c r="D11188" i="16"/>
  <c r="D11172" i="16"/>
  <c r="D11156" i="16"/>
  <c r="D11140" i="16"/>
  <c r="D11124" i="16"/>
  <c r="D11108" i="16"/>
  <c r="D8988" i="16"/>
  <c r="D8956" i="16"/>
  <c r="D8924" i="16"/>
  <c r="D8147" i="16"/>
  <c r="D11187" i="16"/>
  <c r="D11171" i="16"/>
  <c r="D11155" i="16"/>
  <c r="D11139" i="16"/>
  <c r="D11123" i="16"/>
  <c r="D11107" i="16"/>
  <c r="D8995" i="16"/>
  <c r="D8963" i="16"/>
  <c r="D8931" i="16"/>
  <c r="D8159" i="16"/>
  <c r="D8990" i="16"/>
  <c r="D8974" i="16"/>
  <c r="D8958" i="16"/>
  <c r="D8942" i="16"/>
  <c r="D8926" i="16"/>
  <c r="D8910" i="16"/>
  <c r="D8190" i="16"/>
  <c r="D8174" i="16"/>
  <c r="D8158" i="16"/>
  <c r="D8142" i="16"/>
  <c r="D8126" i="16"/>
  <c r="D8110" i="16"/>
  <c r="D13157" i="16"/>
  <c r="D8936" i="16"/>
  <c r="D13200" i="16"/>
  <c r="D13184" i="16"/>
  <c r="D13168" i="16"/>
  <c r="D13152" i="16"/>
  <c r="D13136" i="16"/>
  <c r="D13120" i="16"/>
  <c r="D13104" i="16"/>
  <c r="D11166" i="16"/>
  <c r="D11102" i="16"/>
  <c r="D8155" i="16"/>
  <c r="D13195" i="16"/>
  <c r="D13179" i="16"/>
  <c r="D13163" i="16"/>
  <c r="D13147" i="16"/>
  <c r="D13131" i="16"/>
  <c r="D13115" i="16"/>
  <c r="D11146" i="16"/>
  <c r="D8984" i="16"/>
  <c r="D13190" i="16"/>
  <c r="D13174" i="16"/>
  <c r="D13158" i="16"/>
  <c r="D13142" i="16"/>
  <c r="D13126" i="16"/>
  <c r="D13110" i="16"/>
  <c r="D11190" i="16"/>
  <c r="D11126" i="16"/>
  <c r="D8912" i="16"/>
  <c r="D8187" i="16"/>
  <c r="D11197" i="16"/>
  <c r="D11181" i="16"/>
  <c r="D11165" i="16"/>
  <c r="D11149" i="16"/>
  <c r="D11133" i="16"/>
  <c r="D11117" i="16"/>
  <c r="D8983" i="16"/>
  <c r="D8951" i="16"/>
  <c r="D8919" i="16"/>
  <c r="D8199" i="16"/>
  <c r="D8135" i="16"/>
  <c r="D11200" i="16"/>
  <c r="D11184" i="16"/>
  <c r="D11168" i="16"/>
  <c r="D11152" i="16"/>
  <c r="D11136" i="16"/>
  <c r="D11120" i="16"/>
  <c r="D11104" i="16"/>
  <c r="D8980" i="16"/>
  <c r="D8948" i="16"/>
  <c r="D8916" i="16"/>
  <c r="D8195" i="16"/>
  <c r="D8131" i="16"/>
  <c r="D3647" i="16"/>
  <c r="D11199" i="16"/>
  <c r="D11183" i="16"/>
  <c r="D11167" i="16"/>
  <c r="D11151" i="16"/>
  <c r="D11135" i="16"/>
  <c r="D11119" i="16"/>
  <c r="D11103" i="16"/>
  <c r="D8987" i="16"/>
  <c r="D8955" i="16"/>
  <c r="D8923" i="16"/>
  <c r="D8143" i="16"/>
  <c r="D8986" i="16"/>
  <c r="D8970" i="16"/>
  <c r="D8954" i="16"/>
  <c r="D8938" i="16"/>
  <c r="D8922" i="16"/>
  <c r="D8906" i="16"/>
  <c r="D8186" i="16"/>
  <c r="D8170" i="16"/>
  <c r="D8154" i="16"/>
  <c r="D8138" i="16"/>
  <c r="D8122" i="16"/>
  <c r="D8106" i="16"/>
  <c r="D8989" i="16"/>
  <c r="D8973" i="16"/>
  <c r="D8957" i="16"/>
  <c r="D8941" i="16"/>
  <c r="D8925" i="16"/>
  <c r="D8909" i="16"/>
  <c r="D8189" i="16"/>
  <c r="D8173" i="16"/>
  <c r="D8157" i="16"/>
  <c r="D8141" i="16"/>
  <c r="D13165" i="16"/>
  <c r="D9000" i="16"/>
  <c r="D8107" i="16"/>
  <c r="D13193" i="16"/>
  <c r="D13129" i="16"/>
  <c r="D13141" i="16"/>
  <c r="D13196" i="16"/>
  <c r="D13180" i="16"/>
  <c r="D13164" i="16"/>
  <c r="D13148" i="16"/>
  <c r="D13132" i="16"/>
  <c r="D13116" i="16"/>
  <c r="D11150" i="16"/>
  <c r="D8992" i="16"/>
  <c r="D13191" i="16"/>
  <c r="D13175" i="16"/>
  <c r="D13159" i="16"/>
  <c r="D13143" i="16"/>
  <c r="D13127" i="16"/>
  <c r="D13111" i="16"/>
  <c r="D11194" i="16"/>
  <c r="D11130" i="16"/>
  <c r="D8952" i="16"/>
  <c r="D13186" i="16"/>
  <c r="D13170" i="16"/>
  <c r="D13154" i="16"/>
  <c r="D13138" i="16"/>
  <c r="D13122" i="16"/>
  <c r="D13106" i="16"/>
  <c r="D11174" i="16"/>
  <c r="D11110" i="16"/>
  <c r="D8123" i="16"/>
  <c r="D11193" i="16"/>
  <c r="D11177" i="16"/>
  <c r="D11161" i="16"/>
  <c r="D11145" i="16"/>
  <c r="D11129" i="16"/>
  <c r="D11113" i="16"/>
  <c r="D8975" i="16"/>
  <c r="D8943" i="16"/>
  <c r="D8911" i="16"/>
  <c r="D8183" i="16"/>
  <c r="D8119" i="16"/>
  <c r="D11196" i="16"/>
  <c r="D11180" i="16"/>
  <c r="D11164" i="16"/>
  <c r="D11148" i="16"/>
  <c r="D11132" i="16"/>
  <c r="D11116" i="16"/>
  <c r="D8972" i="16"/>
  <c r="D8940" i="16"/>
  <c r="D8908" i="16"/>
  <c r="D8179" i="16"/>
  <c r="D8115" i="16"/>
  <c r="D11195" i="16"/>
  <c r="D11179" i="16"/>
  <c r="D11163" i="16"/>
  <c r="D11147" i="16"/>
  <c r="D11131" i="16"/>
  <c r="D11115" i="16"/>
  <c r="D8979" i="16"/>
  <c r="D8947" i="16"/>
  <c r="D8915" i="16"/>
  <c r="D8191" i="16"/>
  <c r="D8127" i="16"/>
  <c r="D8998" i="16"/>
  <c r="D8982" i="16"/>
  <c r="D8966" i="16"/>
  <c r="D8950" i="16"/>
  <c r="D8934" i="16"/>
  <c r="D8918" i="16"/>
  <c r="D8902" i="16"/>
  <c r="D8198" i="16"/>
  <c r="D8182" i="16"/>
  <c r="D8166" i="16"/>
  <c r="D8150" i="16"/>
  <c r="D8134" i="16"/>
  <c r="D8118" i="16"/>
  <c r="D8102" i="16"/>
  <c r="D8197" i="16"/>
  <c r="D8181" i="16"/>
  <c r="D8165" i="16"/>
  <c r="D8149" i="16"/>
  <c r="D8133" i="16"/>
  <c r="D8117" i="16"/>
  <c r="D8192" i="16"/>
  <c r="D8176" i="16"/>
  <c r="D8160" i="16"/>
  <c r="D8144" i="16"/>
  <c r="D8128" i="16"/>
  <c r="D8112" i="16"/>
  <c r="D3405" i="16"/>
  <c r="D3679" i="16"/>
  <c r="D2056" i="16"/>
  <c r="D3663" i="16"/>
  <c r="D3659" i="16"/>
  <c r="D3429" i="16"/>
  <c r="D3639" i="16"/>
  <c r="D3683" i="16"/>
  <c r="D3619" i="16"/>
  <c r="D3477" i="16"/>
  <c r="D3698" i="16"/>
  <c r="D3682" i="16"/>
  <c r="D3666" i="16"/>
  <c r="D3650" i="16"/>
  <c r="D3634" i="16"/>
  <c r="D3618" i="16"/>
  <c r="D3602" i="16"/>
  <c r="D3475" i="16"/>
  <c r="D3443" i="16"/>
  <c r="D3411" i="16"/>
  <c r="D3701" i="16"/>
  <c r="D3685" i="16"/>
  <c r="D3669" i="16"/>
  <c r="D3653" i="16"/>
  <c r="D3637" i="16"/>
  <c r="D3621" i="16"/>
  <c r="D3605" i="16"/>
  <c r="D3481" i="16"/>
  <c r="D3449" i="16"/>
  <c r="D3417" i="16"/>
  <c r="D3688" i="16"/>
  <c r="D3672" i="16"/>
  <c r="D3656" i="16"/>
  <c r="D3640" i="16"/>
  <c r="D3624" i="16"/>
  <c r="D3608" i="16"/>
  <c r="D3487" i="16"/>
  <c r="D3455" i="16"/>
  <c r="D3423" i="16"/>
  <c r="D3496" i="16"/>
  <c r="D3480" i="16"/>
  <c r="D3464" i="16"/>
  <c r="D3448" i="16"/>
  <c r="D3432" i="16"/>
  <c r="D3416" i="16"/>
  <c r="D2052" i="16"/>
  <c r="D2064" i="16"/>
  <c r="D3478" i="16"/>
  <c r="D3462" i="16"/>
  <c r="D3446" i="16"/>
  <c r="D3430" i="16"/>
  <c r="D3414" i="16"/>
  <c r="D2044" i="16"/>
  <c r="D2087" i="16"/>
  <c r="D2071" i="16"/>
  <c r="D2055" i="16"/>
  <c r="D2039" i="16"/>
  <c r="D2023" i="16"/>
  <c r="D2007" i="16"/>
  <c r="D2094" i="16"/>
  <c r="D2078" i="16"/>
  <c r="D2062" i="16"/>
  <c r="D2046" i="16"/>
  <c r="D2030" i="16"/>
  <c r="D2014" i="16"/>
  <c r="D2093" i="16"/>
  <c r="D2077" i="16"/>
  <c r="D2061" i="16"/>
  <c r="D2045" i="16"/>
  <c r="D2029" i="16"/>
  <c r="D2013" i="16"/>
  <c r="D8993" i="16"/>
  <c r="D8977" i="16"/>
  <c r="D8961" i="16"/>
  <c r="D8945" i="16"/>
  <c r="D8929" i="16"/>
  <c r="D8913" i="16"/>
  <c r="D8193" i="16"/>
  <c r="D8177" i="16"/>
  <c r="D8161" i="16"/>
  <c r="D8145" i="16"/>
  <c r="D8129" i="16"/>
  <c r="D8113" i="16"/>
  <c r="D8188" i="16"/>
  <c r="D8172" i="16"/>
  <c r="D8156" i="16"/>
  <c r="D8140" i="16"/>
  <c r="D8124" i="16"/>
  <c r="D8108" i="16"/>
  <c r="D3498" i="16"/>
  <c r="D3615" i="16"/>
  <c r="D3643" i="16"/>
  <c r="D3687" i="16"/>
  <c r="D3623" i="16"/>
  <c r="D3485" i="16"/>
  <c r="D3667" i="16"/>
  <c r="D3603" i="16"/>
  <c r="D3445" i="16"/>
  <c r="D3694" i="16"/>
  <c r="D3678" i="16"/>
  <c r="D3662" i="16"/>
  <c r="D3646" i="16"/>
  <c r="D3630" i="16"/>
  <c r="D3614" i="16"/>
  <c r="D3497" i="16"/>
  <c r="D3467" i="16"/>
  <c r="D3435" i="16"/>
  <c r="D3403" i="16"/>
  <c r="D2040" i="16"/>
  <c r="D3697" i="16"/>
  <c r="D3681" i="16"/>
  <c r="D3665" i="16"/>
  <c r="D3649" i="16"/>
  <c r="D3633" i="16"/>
  <c r="D3617" i="16"/>
  <c r="D3501" i="16"/>
  <c r="D3473" i="16"/>
  <c r="D3441" i="16"/>
  <c r="D3409" i="16"/>
  <c r="D2088" i="16"/>
  <c r="D3700" i="16"/>
  <c r="D3684" i="16"/>
  <c r="D3668" i="16"/>
  <c r="D3652" i="16"/>
  <c r="D3636" i="16"/>
  <c r="D3620" i="16"/>
  <c r="D3604" i="16"/>
  <c r="D3479" i="16"/>
  <c r="D3447" i="16"/>
  <c r="D3415" i="16"/>
  <c r="D3492" i="16"/>
  <c r="D3476" i="16"/>
  <c r="D3460" i="16"/>
  <c r="D3444" i="16"/>
  <c r="D3428" i="16"/>
  <c r="D3412" i="16"/>
  <c r="D2100" i="16"/>
  <c r="D2036" i="16"/>
  <c r="D2048" i="16"/>
  <c r="D3490" i="16"/>
  <c r="D3474" i="16"/>
  <c r="D3458" i="16"/>
  <c r="D3442" i="16"/>
  <c r="D3426" i="16"/>
  <c r="D3410" i="16"/>
  <c r="D2092" i="16"/>
  <c r="D2028" i="16"/>
  <c r="D2099" i="16"/>
  <c r="D2083" i="16"/>
  <c r="D2067" i="16"/>
  <c r="D2051" i="16"/>
  <c r="D2035" i="16"/>
  <c r="D2019" i="16"/>
  <c r="D2003" i="16"/>
  <c r="D2090" i="16"/>
  <c r="D2074" i="16"/>
  <c r="D2058" i="16"/>
  <c r="D2042" i="16"/>
  <c r="D2026" i="16"/>
  <c r="D2010" i="16"/>
  <c r="D2089" i="16"/>
  <c r="D2073" i="16"/>
  <c r="D2057" i="16"/>
  <c r="D2041" i="16"/>
  <c r="D2025" i="16"/>
  <c r="D2009" i="16"/>
  <c r="D8125" i="16"/>
  <c r="D8109" i="16"/>
  <c r="D8200" i="16"/>
  <c r="D8184" i="16"/>
  <c r="D8168" i="16"/>
  <c r="D8152" i="16"/>
  <c r="D8136" i="16"/>
  <c r="D8120" i="16"/>
  <c r="D8104" i="16"/>
  <c r="D3695" i="16"/>
  <c r="D3691" i="16"/>
  <c r="D3627" i="16"/>
  <c r="D3493" i="16"/>
  <c r="D3671" i="16"/>
  <c r="D3607" i="16"/>
  <c r="D3453" i="16"/>
  <c r="D3651" i="16"/>
  <c r="D3413" i="16"/>
  <c r="D3690" i="16"/>
  <c r="D3674" i="16"/>
  <c r="D3658" i="16"/>
  <c r="D3642" i="16"/>
  <c r="D3626" i="16"/>
  <c r="D3610" i="16"/>
  <c r="D3491" i="16"/>
  <c r="D3459" i="16"/>
  <c r="D3427" i="16"/>
  <c r="D3693" i="16"/>
  <c r="D3677" i="16"/>
  <c r="D3661" i="16"/>
  <c r="D3645" i="16"/>
  <c r="D3629" i="16"/>
  <c r="D3613" i="16"/>
  <c r="D3495" i="16"/>
  <c r="D3465" i="16"/>
  <c r="D3433" i="16"/>
  <c r="D2024" i="16"/>
  <c r="D3696" i="16"/>
  <c r="D3680" i="16"/>
  <c r="D3664" i="16"/>
  <c r="D3648" i="16"/>
  <c r="D3632" i="16"/>
  <c r="D3616" i="16"/>
  <c r="D3499" i="16"/>
  <c r="D3471" i="16"/>
  <c r="D3439" i="16"/>
  <c r="D3407" i="16"/>
  <c r="D2072" i="16"/>
  <c r="D3488" i="16"/>
  <c r="D3472" i="16"/>
  <c r="D3456" i="16"/>
  <c r="D3440" i="16"/>
  <c r="D3424" i="16"/>
  <c r="D3408" i="16"/>
  <c r="D2084" i="16"/>
  <c r="D2020" i="16"/>
  <c r="D2096" i="16"/>
  <c r="D2032" i="16"/>
  <c r="D3486" i="16"/>
  <c r="D3470" i="16"/>
  <c r="D3454" i="16"/>
  <c r="D3438" i="16"/>
  <c r="D3422" i="16"/>
  <c r="D3406" i="16"/>
  <c r="D2076" i="16"/>
  <c r="D2012" i="16"/>
  <c r="D2095" i="16"/>
  <c r="D2079" i="16"/>
  <c r="D2063" i="16"/>
  <c r="D2047" i="16"/>
  <c r="D2031" i="16"/>
  <c r="D2015" i="16"/>
  <c r="D2086" i="16"/>
  <c r="D2070" i="16"/>
  <c r="D2054" i="16"/>
  <c r="D2038" i="16"/>
  <c r="D2022" i="16"/>
  <c r="D2006" i="16"/>
  <c r="D2101" i="16"/>
  <c r="D2085" i="16"/>
  <c r="D2069" i="16"/>
  <c r="D2053" i="16"/>
  <c r="D2037" i="16"/>
  <c r="D2021" i="16"/>
  <c r="D2005" i="16"/>
  <c r="D9001" i="16"/>
  <c r="D8985" i="16"/>
  <c r="D8969" i="16"/>
  <c r="D8953" i="16"/>
  <c r="D8937" i="16"/>
  <c r="D8921" i="16"/>
  <c r="D8905" i="16"/>
  <c r="D8201" i="16"/>
  <c r="D8185" i="16"/>
  <c r="D8169" i="16"/>
  <c r="D8153" i="16"/>
  <c r="D8137" i="16"/>
  <c r="D8121" i="16"/>
  <c r="D8105" i="16"/>
  <c r="D8196" i="16"/>
  <c r="D8180" i="16"/>
  <c r="D8164" i="16"/>
  <c r="D8148" i="16"/>
  <c r="D8132" i="16"/>
  <c r="D8116" i="16"/>
  <c r="D3631" i="16"/>
  <c r="D3469" i="16"/>
  <c r="D3437" i="16"/>
  <c r="D3675" i="16"/>
  <c r="D3611" i="16"/>
  <c r="D3461" i="16"/>
  <c r="D3655" i="16"/>
  <c r="D3421" i="16"/>
  <c r="D3699" i="16"/>
  <c r="D3635" i="16"/>
  <c r="D3686" i="16"/>
  <c r="D3670" i="16"/>
  <c r="D3654" i="16"/>
  <c r="D3638" i="16"/>
  <c r="D3622" i="16"/>
  <c r="D3606" i="16"/>
  <c r="D3483" i="16"/>
  <c r="D3451" i="16"/>
  <c r="D3419" i="16"/>
  <c r="D3689" i="16"/>
  <c r="D3673" i="16"/>
  <c r="D3657" i="16"/>
  <c r="D3641" i="16"/>
  <c r="D3625" i="16"/>
  <c r="D3609" i="16"/>
  <c r="D3489" i="16"/>
  <c r="D3457" i="16"/>
  <c r="D3425" i="16"/>
  <c r="D3692" i="16"/>
  <c r="D3676" i="16"/>
  <c r="D3660" i="16"/>
  <c r="D3644" i="16"/>
  <c r="D3628" i="16"/>
  <c r="D3612" i="16"/>
  <c r="D3494" i="16"/>
  <c r="D3463" i="16"/>
  <c r="D3431" i="16"/>
  <c r="D2008" i="16"/>
  <c r="D3500" i="16"/>
  <c r="D3484" i="16"/>
  <c r="D3468" i="16"/>
  <c r="D3452" i="16"/>
  <c r="D3436" i="16"/>
  <c r="D3420" i="16"/>
  <c r="D3404" i="16"/>
  <c r="D2068" i="16"/>
  <c r="D2004" i="16"/>
  <c r="D2080" i="16"/>
  <c r="D2016" i="16"/>
  <c r="D3482" i="16"/>
  <c r="D3466" i="16"/>
  <c r="D3450" i="16"/>
  <c r="D3434" i="16"/>
  <c r="D3418" i="16"/>
  <c r="D3402" i="16"/>
  <c r="D2060" i="16"/>
  <c r="D2091" i="16"/>
  <c r="D2075" i="16"/>
  <c r="D2059" i="16"/>
  <c r="D2043" i="16"/>
  <c r="D2027" i="16"/>
  <c r="D2011" i="16"/>
  <c r="D2098" i="16"/>
  <c r="D2082" i="16"/>
  <c r="D2066" i="16"/>
  <c r="D2050" i="16"/>
  <c r="D2034" i="16"/>
  <c r="D2018" i="16"/>
  <c r="D2002" i="16"/>
  <c r="D2097" i="16"/>
  <c r="D2081" i="16"/>
  <c r="D2065" i="16"/>
  <c r="D2049" i="16"/>
  <c r="D2033" i="16"/>
  <c r="D2017" i="16"/>
  <c r="D13409" i="16"/>
  <c r="D11042" i="16"/>
  <c r="D13425" i="16"/>
  <c r="D13469" i="16"/>
  <c r="D13405" i="16"/>
  <c r="D11026" i="16"/>
  <c r="D13497" i="16"/>
  <c r="D13433" i="16"/>
  <c r="D13445" i="16"/>
  <c r="D13496" i="16"/>
  <c r="D13480" i="16"/>
  <c r="D13464" i="16"/>
  <c r="D13448" i="16"/>
  <c r="D13432" i="16"/>
  <c r="D13416" i="16"/>
  <c r="D11070" i="16"/>
  <c r="D11006" i="16"/>
  <c r="D8283" i="16"/>
  <c r="D13491" i="16"/>
  <c r="D13475" i="16"/>
  <c r="D13459" i="16"/>
  <c r="D13443" i="16"/>
  <c r="D13427" i="16"/>
  <c r="D13411" i="16"/>
  <c r="D11050" i="16"/>
  <c r="D8203" i="16"/>
  <c r="D13486" i="16"/>
  <c r="D13470" i="16"/>
  <c r="D13454" i="16"/>
  <c r="D13438" i="16"/>
  <c r="D13422" i="16"/>
  <c r="D13406" i="16"/>
  <c r="D11094" i="16"/>
  <c r="D11030" i="16"/>
  <c r="D11093" i="16"/>
  <c r="D11077" i="16"/>
  <c r="D11061" i="16"/>
  <c r="D11045" i="16"/>
  <c r="D11029" i="16"/>
  <c r="D11013" i="16"/>
  <c r="D8295" i="16"/>
  <c r="D8231" i="16"/>
  <c r="D11096" i="16"/>
  <c r="D11080" i="16"/>
  <c r="D11064" i="16"/>
  <c r="D11048" i="16"/>
  <c r="D11032" i="16"/>
  <c r="D11016" i="16"/>
  <c r="D8291" i="16"/>
  <c r="D8227" i="16"/>
  <c r="D11095" i="16"/>
  <c r="D11079" i="16"/>
  <c r="D11063" i="16"/>
  <c r="D11047" i="16"/>
  <c r="D11031" i="16"/>
  <c r="D11015" i="16"/>
  <c r="D8239" i="16"/>
  <c r="D8290" i="16"/>
  <c r="D8274" i="16"/>
  <c r="D8258" i="16"/>
  <c r="D8242" i="16"/>
  <c r="D8226" i="16"/>
  <c r="D8210" i="16"/>
  <c r="D3583" i="16"/>
  <c r="D8293" i="16"/>
  <c r="D8277" i="16"/>
  <c r="D8261" i="16"/>
  <c r="D8245" i="16"/>
  <c r="D8229" i="16"/>
  <c r="D8213" i="16"/>
  <c r="D8288" i="16"/>
  <c r="D8272" i="16"/>
  <c r="D8256" i="16"/>
  <c r="D8240" i="16"/>
  <c r="D8224" i="16"/>
  <c r="D8208" i="16"/>
  <c r="D3567" i="16"/>
  <c r="D4191" i="16"/>
  <c r="D3305" i="16"/>
  <c r="D4175" i="16"/>
  <c r="D4171" i="16"/>
  <c r="D4107" i="16"/>
  <c r="D3595" i="16"/>
  <c r="D3531" i="16"/>
  <c r="D4151" i="16"/>
  <c r="D3575" i="16"/>
  <c r="D3509" i="16"/>
  <c r="D3389" i="16"/>
  <c r="D4195" i="16"/>
  <c r="D4131" i="16"/>
  <c r="D3555" i="16"/>
  <c r="D3321" i="16"/>
  <c r="D4194" i="16"/>
  <c r="D4178" i="16"/>
  <c r="D4162" i="16"/>
  <c r="D4146" i="16"/>
  <c r="D4130" i="16"/>
  <c r="D4114" i="16"/>
  <c r="D3586" i="16"/>
  <c r="D3570" i="16"/>
  <c r="D3554" i="16"/>
  <c r="D3538" i="16"/>
  <c r="D3522" i="16"/>
  <c r="D3502" i="16"/>
  <c r="D3379" i="16"/>
  <c r="D3317" i="16"/>
  <c r="D4197" i="16"/>
  <c r="D4181" i="16"/>
  <c r="D4165" i="16"/>
  <c r="D4149" i="16"/>
  <c r="D4133" i="16"/>
  <c r="D4117" i="16"/>
  <c r="D3589" i="16"/>
  <c r="D3573" i="16"/>
  <c r="D3557" i="16"/>
  <c r="D3541" i="16"/>
  <c r="D3525" i="16"/>
  <c r="D3506" i="16"/>
  <c r="D3385" i="16"/>
  <c r="D3329" i="16"/>
  <c r="D4200" i="16"/>
  <c r="D4184" i="16"/>
  <c r="D4168" i="16"/>
  <c r="D4152" i="16"/>
  <c r="D4136" i="16"/>
  <c r="D4120" i="16"/>
  <c r="D4104" i="16"/>
  <c r="D3592" i="16"/>
  <c r="D3576" i="16"/>
  <c r="D3560" i="16"/>
  <c r="D3544" i="16"/>
  <c r="D3528" i="16"/>
  <c r="D3510" i="16"/>
  <c r="D3391" i="16"/>
  <c r="D3341" i="16"/>
  <c r="D3512" i="16"/>
  <c r="D3400" i="16"/>
  <c r="D3384" i="16"/>
  <c r="D3368" i="16"/>
  <c r="D3352" i="16"/>
  <c r="D3336" i="16"/>
  <c r="D3320" i="16"/>
  <c r="D3304" i="16"/>
  <c r="D3375" i="16"/>
  <c r="D3359" i="16"/>
  <c r="D3343" i="16"/>
  <c r="D3327" i="16"/>
  <c r="D3311" i="16"/>
  <c r="D3398" i="16"/>
  <c r="D3382" i="16"/>
  <c r="D3366" i="16"/>
  <c r="D3350" i="16"/>
  <c r="D3334" i="16"/>
  <c r="D3318" i="16"/>
  <c r="D3302" i="16"/>
  <c r="D13441" i="16"/>
  <c r="D13453" i="16"/>
  <c r="D13481" i="16"/>
  <c r="D13417" i="16"/>
  <c r="D11074" i="16"/>
  <c r="D13493" i="16"/>
  <c r="D13429" i="16"/>
  <c r="D8235" i="16"/>
  <c r="D13492" i="16"/>
  <c r="D13476" i="16"/>
  <c r="D13460" i="16"/>
  <c r="D13444" i="16"/>
  <c r="D13428" i="16"/>
  <c r="D13412" i="16"/>
  <c r="D11054" i="16"/>
  <c r="D8219" i="16"/>
  <c r="D13487" i="16"/>
  <c r="D13471" i="16"/>
  <c r="D13455" i="16"/>
  <c r="D13439" i="16"/>
  <c r="D13423" i="16"/>
  <c r="D13407" i="16"/>
  <c r="D11098" i="16"/>
  <c r="D11034" i="16"/>
  <c r="D13498" i="16"/>
  <c r="D13482" i="16"/>
  <c r="D13466" i="16"/>
  <c r="D13450" i="16"/>
  <c r="D13434" i="16"/>
  <c r="D13418" i="16"/>
  <c r="D13402" i="16"/>
  <c r="D11078" i="16"/>
  <c r="D11014" i="16"/>
  <c r="D8251" i="16"/>
  <c r="D11089" i="16"/>
  <c r="D11073" i="16"/>
  <c r="D11057" i="16"/>
  <c r="D11041" i="16"/>
  <c r="D11025" i="16"/>
  <c r="D11009" i="16"/>
  <c r="D8279" i="16"/>
  <c r="D8215" i="16"/>
  <c r="D11092" i="16"/>
  <c r="D11076" i="16"/>
  <c r="D11060" i="16"/>
  <c r="D11044" i="16"/>
  <c r="D11028" i="16"/>
  <c r="D11012" i="16"/>
  <c r="D8275" i="16"/>
  <c r="D8211" i="16"/>
  <c r="D11091" i="16"/>
  <c r="D11075" i="16"/>
  <c r="D11059" i="16"/>
  <c r="D11043" i="16"/>
  <c r="D11027" i="16"/>
  <c r="D11011" i="16"/>
  <c r="D8287" i="16"/>
  <c r="D8223" i="16"/>
  <c r="D8286" i="16"/>
  <c r="D8270" i="16"/>
  <c r="D8254" i="16"/>
  <c r="D8238" i="16"/>
  <c r="D8222" i="16"/>
  <c r="D8206" i="16"/>
  <c r="D8289" i="16"/>
  <c r="D8273" i="16"/>
  <c r="D8257" i="16"/>
  <c r="D8241" i="16"/>
  <c r="D8225" i="16"/>
  <c r="D8209" i="16"/>
  <c r="D3519" i="16"/>
  <c r="D8300" i="16"/>
  <c r="D8284" i="16"/>
  <c r="D8268" i="16"/>
  <c r="D8252" i="16"/>
  <c r="D8236" i="16"/>
  <c r="D8220" i="16"/>
  <c r="D8204" i="16"/>
  <c r="D4127" i="16"/>
  <c r="D4111" i="16"/>
  <c r="D3599" i="16"/>
  <c r="D4155" i="16"/>
  <c r="D3579" i="16"/>
  <c r="D3514" i="16"/>
  <c r="D3397" i="16"/>
  <c r="D4199" i="16"/>
  <c r="D4135" i="16"/>
  <c r="D3559" i="16"/>
  <c r="D3337" i="16"/>
  <c r="D4179" i="16"/>
  <c r="D4115" i="16"/>
  <c r="D3539" i="16"/>
  <c r="D4190" i="16"/>
  <c r="D4174" i="16"/>
  <c r="D4158" i="16"/>
  <c r="D4142" i="16"/>
  <c r="D4126" i="16"/>
  <c r="D4110" i="16"/>
  <c r="D3598" i="16"/>
  <c r="D3582" i="16"/>
  <c r="D3566" i="16"/>
  <c r="D3550" i="16"/>
  <c r="D3534" i="16"/>
  <c r="D3518" i="16"/>
  <c r="D3365" i="16"/>
  <c r="D4193" i="16"/>
  <c r="D4177" i="16"/>
  <c r="D4161" i="16"/>
  <c r="D4145" i="16"/>
  <c r="D4129" i="16"/>
  <c r="D4113" i="16"/>
  <c r="D3601" i="16"/>
  <c r="D3585" i="16"/>
  <c r="D3569" i="16"/>
  <c r="D3553" i="16"/>
  <c r="D3537" i="16"/>
  <c r="D3521" i="16"/>
  <c r="D3377" i="16"/>
  <c r="D3313" i="16"/>
  <c r="D4196" i="16"/>
  <c r="D4180" i="16"/>
  <c r="D4164" i="16"/>
  <c r="D4148" i="16"/>
  <c r="D4132" i="16"/>
  <c r="D4116" i="16"/>
  <c r="D3588" i="16"/>
  <c r="D3572" i="16"/>
  <c r="D3556" i="16"/>
  <c r="D3540" i="16"/>
  <c r="D3524" i="16"/>
  <c r="D3505" i="16"/>
  <c r="D3383" i="16"/>
  <c r="D3325" i="16"/>
  <c r="D3508" i="16"/>
  <c r="D3396" i="16"/>
  <c r="D3380" i="16"/>
  <c r="D3364" i="16"/>
  <c r="D3348" i="16"/>
  <c r="D3332" i="16"/>
  <c r="D3316" i="16"/>
  <c r="D3371" i="16"/>
  <c r="D3355" i="16"/>
  <c r="D3339" i="16"/>
  <c r="D3323" i="16"/>
  <c r="D3307" i="16"/>
  <c r="D3394" i="16"/>
  <c r="D3378" i="16"/>
  <c r="D3362" i="16"/>
  <c r="D3346" i="16"/>
  <c r="D3330" i="16"/>
  <c r="D3314" i="16"/>
  <c r="D13501" i="16"/>
  <c r="D13437" i="16"/>
  <c r="D13465" i="16"/>
  <c r="D11010" i="16"/>
  <c r="D13477" i="16"/>
  <c r="D13413" i="16"/>
  <c r="D11058" i="16"/>
  <c r="D13488" i="16"/>
  <c r="D13472" i="16"/>
  <c r="D13456" i="16"/>
  <c r="D13440" i="16"/>
  <c r="D13424" i="16"/>
  <c r="D13408" i="16"/>
  <c r="D11038" i="16"/>
  <c r="D13499" i="16"/>
  <c r="D13483" i="16"/>
  <c r="D13467" i="16"/>
  <c r="D13451" i="16"/>
  <c r="D13435" i="16"/>
  <c r="D13419" i="16"/>
  <c r="D13403" i="16"/>
  <c r="D11082" i="16"/>
  <c r="D11018" i="16"/>
  <c r="D13494" i="16"/>
  <c r="D13478" i="16"/>
  <c r="D13462" i="16"/>
  <c r="D13446" i="16"/>
  <c r="D13430" i="16"/>
  <c r="D13414" i="16"/>
  <c r="D11062" i="16"/>
  <c r="D4159" i="16"/>
  <c r="D11101" i="16"/>
  <c r="D11085" i="16"/>
  <c r="D11069" i="16"/>
  <c r="D11053" i="16"/>
  <c r="D11037" i="16"/>
  <c r="D11021" i="16"/>
  <c r="D11005" i="16"/>
  <c r="D8263" i="16"/>
  <c r="D11088" i="16"/>
  <c r="D11072" i="16"/>
  <c r="D11056" i="16"/>
  <c r="D11040" i="16"/>
  <c r="D11024" i="16"/>
  <c r="D11008" i="16"/>
  <c r="D8259" i="16"/>
  <c r="D11087" i="16"/>
  <c r="D11071" i="16"/>
  <c r="D11055" i="16"/>
  <c r="D11039" i="16"/>
  <c r="D11023" i="16"/>
  <c r="D11007" i="16"/>
  <c r="D8271" i="16"/>
  <c r="D8207" i="16"/>
  <c r="D8298" i="16"/>
  <c r="D8282" i="16"/>
  <c r="D8266" i="16"/>
  <c r="D8250" i="16"/>
  <c r="D8234" i="16"/>
  <c r="D8218" i="16"/>
  <c r="D8202" i="16"/>
  <c r="D8301" i="16"/>
  <c r="D8285" i="16"/>
  <c r="D8269" i="16"/>
  <c r="D8253" i="16"/>
  <c r="D8237" i="16"/>
  <c r="D8221" i="16"/>
  <c r="D8205" i="16"/>
  <c r="D8296" i="16"/>
  <c r="D8280" i="16"/>
  <c r="D8264" i="16"/>
  <c r="D8248" i="16"/>
  <c r="D8232" i="16"/>
  <c r="D8216" i="16"/>
  <c r="D3369" i="16"/>
  <c r="D3551" i="16"/>
  <c r="D3535" i="16"/>
  <c r="D4139" i="16"/>
  <c r="D3563" i="16"/>
  <c r="D3353" i="16"/>
  <c r="D4183" i="16"/>
  <c r="D4119" i="16"/>
  <c r="D3543" i="16"/>
  <c r="D4163" i="16"/>
  <c r="D3587" i="16"/>
  <c r="D3523" i="16"/>
  <c r="D4186" i="16"/>
  <c r="D4170" i="16"/>
  <c r="D4154" i="16"/>
  <c r="D4138" i="16"/>
  <c r="D4122" i="16"/>
  <c r="D4106" i="16"/>
  <c r="D3594" i="16"/>
  <c r="D3578" i="16"/>
  <c r="D3562" i="16"/>
  <c r="D3546" i="16"/>
  <c r="D3530" i="16"/>
  <c r="D3513" i="16"/>
  <c r="D3395" i="16"/>
  <c r="D3349" i="16"/>
  <c r="D4189" i="16"/>
  <c r="D4173" i="16"/>
  <c r="D4157" i="16"/>
  <c r="D4141" i="16"/>
  <c r="D4125" i="16"/>
  <c r="D4109" i="16"/>
  <c r="D3597" i="16"/>
  <c r="D3581" i="16"/>
  <c r="D3565" i="16"/>
  <c r="D3549" i="16"/>
  <c r="D3533" i="16"/>
  <c r="D3517" i="16"/>
  <c r="D3401" i="16"/>
  <c r="D3361" i="16"/>
  <c r="D4192" i="16"/>
  <c r="D4176" i="16"/>
  <c r="D4160" i="16"/>
  <c r="D4144" i="16"/>
  <c r="D4128" i="16"/>
  <c r="D4112" i="16"/>
  <c r="D3600" i="16"/>
  <c r="D3584" i="16"/>
  <c r="D3568" i="16"/>
  <c r="D3552" i="16"/>
  <c r="D3536" i="16"/>
  <c r="D3520" i="16"/>
  <c r="D3373" i="16"/>
  <c r="D3309" i="16"/>
  <c r="D3504" i="16"/>
  <c r="D3392" i="16"/>
  <c r="D3376" i="16"/>
  <c r="D3360" i="16"/>
  <c r="D3344" i="16"/>
  <c r="D3328" i="16"/>
  <c r="D3312" i="16"/>
  <c r="D3367" i="16"/>
  <c r="D3351" i="16"/>
  <c r="D3335" i="16"/>
  <c r="D3319" i="16"/>
  <c r="D3303" i="16"/>
  <c r="D3390" i="16"/>
  <c r="D3374" i="16"/>
  <c r="D3358" i="16"/>
  <c r="D3342" i="16"/>
  <c r="D3326" i="16"/>
  <c r="D3310" i="16"/>
  <c r="D13457" i="16"/>
  <c r="D13489" i="16"/>
  <c r="D13485" i="16"/>
  <c r="D13421" i="16"/>
  <c r="D11090" i="16"/>
  <c r="D13449" i="16"/>
  <c r="D8299" i="16"/>
  <c r="D13461" i="16"/>
  <c r="D13500" i="16"/>
  <c r="D13484" i="16"/>
  <c r="D13468" i="16"/>
  <c r="D13452" i="16"/>
  <c r="D13436" i="16"/>
  <c r="D13420" i="16"/>
  <c r="D13404" i="16"/>
  <c r="D11086" i="16"/>
  <c r="D11022" i="16"/>
  <c r="D13495" i="16"/>
  <c r="D13479" i="16"/>
  <c r="D13463" i="16"/>
  <c r="D13447" i="16"/>
  <c r="D13431" i="16"/>
  <c r="D13415" i="16"/>
  <c r="D11066" i="16"/>
  <c r="D11002" i="16"/>
  <c r="D8267" i="16"/>
  <c r="D13490" i="16"/>
  <c r="D13474" i="16"/>
  <c r="D13458" i="16"/>
  <c r="D13442" i="16"/>
  <c r="D13426" i="16"/>
  <c r="D13410" i="16"/>
  <c r="D11046" i="16"/>
  <c r="D11097" i="16"/>
  <c r="D11081" i="16"/>
  <c r="D11065" i="16"/>
  <c r="D11049" i="16"/>
  <c r="D11033" i="16"/>
  <c r="D11017" i="16"/>
  <c r="D8247" i="16"/>
  <c r="D11100" i="16"/>
  <c r="D11084" i="16"/>
  <c r="D11068" i="16"/>
  <c r="D11052" i="16"/>
  <c r="D11036" i="16"/>
  <c r="D11020" i="16"/>
  <c r="D11004" i="16"/>
  <c r="D8243" i="16"/>
  <c r="D11099" i="16"/>
  <c r="D11083" i="16"/>
  <c r="D11067" i="16"/>
  <c r="D11051" i="16"/>
  <c r="D11035" i="16"/>
  <c r="D11019" i="16"/>
  <c r="D11003" i="16"/>
  <c r="D8255" i="16"/>
  <c r="D8294" i="16"/>
  <c r="D8278" i="16"/>
  <c r="D8262" i="16"/>
  <c r="D8246" i="16"/>
  <c r="D8230" i="16"/>
  <c r="D8214" i="16"/>
  <c r="D8297" i="16"/>
  <c r="D8281" i="16"/>
  <c r="D8265" i="16"/>
  <c r="D8249" i="16"/>
  <c r="D8233" i="16"/>
  <c r="D8217" i="16"/>
  <c r="D8292" i="16"/>
  <c r="D8276" i="16"/>
  <c r="D8260" i="16"/>
  <c r="D8244" i="16"/>
  <c r="D8228" i="16"/>
  <c r="D8212" i="16"/>
  <c r="D4143" i="16"/>
  <c r="D4187" i="16"/>
  <c r="D4123" i="16"/>
  <c r="D3547" i="16"/>
  <c r="D4167" i="16"/>
  <c r="D4103" i="16"/>
  <c r="D3591" i="16"/>
  <c r="D3527" i="16"/>
  <c r="D4147" i="16"/>
  <c r="D3571" i="16"/>
  <c r="D3503" i="16"/>
  <c r="D3381" i="16"/>
  <c r="D4198" i="16"/>
  <c r="D4182" i="16"/>
  <c r="D4166" i="16"/>
  <c r="D4150" i="16"/>
  <c r="D4134" i="16"/>
  <c r="D4118" i="16"/>
  <c r="D4102" i="16"/>
  <c r="D3590" i="16"/>
  <c r="D3574" i="16"/>
  <c r="D3558" i="16"/>
  <c r="D3542" i="16"/>
  <c r="D3526" i="16"/>
  <c r="D3507" i="16"/>
  <c r="D3387" i="16"/>
  <c r="D3333" i="16"/>
  <c r="D4201" i="16"/>
  <c r="D4185" i="16"/>
  <c r="D4169" i="16"/>
  <c r="D4153" i="16"/>
  <c r="D4137" i="16"/>
  <c r="D4121" i="16"/>
  <c r="D4105" i="16"/>
  <c r="D3593" i="16"/>
  <c r="D3577" i="16"/>
  <c r="D3561" i="16"/>
  <c r="D3545" i="16"/>
  <c r="D3529" i="16"/>
  <c r="D3511" i="16"/>
  <c r="D3393" i="16"/>
  <c r="D3345" i="16"/>
  <c r="D4188" i="16"/>
  <c r="D4172" i="16"/>
  <c r="D4156" i="16"/>
  <c r="D4140" i="16"/>
  <c r="D4124" i="16"/>
  <c r="D4108" i="16"/>
  <c r="D3596" i="16"/>
  <c r="D3580" i="16"/>
  <c r="D3564" i="16"/>
  <c r="D3548" i="16"/>
  <c r="D3532" i="16"/>
  <c r="D3515" i="16"/>
  <c r="D3399" i="16"/>
  <c r="D3357" i="16"/>
  <c r="D3516" i="16"/>
  <c r="D3388" i="16"/>
  <c r="D3372" i="16"/>
  <c r="D3356" i="16"/>
  <c r="D3340" i="16"/>
  <c r="D3324" i="16"/>
  <c r="D3308" i="16"/>
  <c r="D3363" i="16"/>
  <c r="D3347" i="16"/>
  <c r="D3331" i="16"/>
  <c r="D3315" i="16"/>
  <c r="D3386" i="16"/>
  <c r="D3370" i="16"/>
  <c r="D3354" i="16"/>
  <c r="D3338" i="16"/>
  <c r="D3322" i="16"/>
  <c r="D3306" i="16"/>
  <c r="D10706" i="16"/>
  <c r="D11625" i="16"/>
  <c r="AL2" i="17"/>
  <c r="AL1" i="17"/>
  <c r="D11681" i="16"/>
  <c r="D11633" i="16"/>
  <c r="D11677" i="16"/>
  <c r="D11613" i="16"/>
  <c r="D10770" i="16"/>
  <c r="D9384" i="16"/>
  <c r="D11641" i="16"/>
  <c r="D10114" i="16"/>
  <c r="D11653" i="16"/>
  <c r="D10162" i="16"/>
  <c r="D11688" i="16"/>
  <c r="D11672" i="16"/>
  <c r="D11656" i="16"/>
  <c r="D11640" i="16"/>
  <c r="D11624" i="16"/>
  <c r="D11608" i="16"/>
  <c r="D10750" i="16"/>
  <c r="D10174" i="16"/>
  <c r="D10110" i="16"/>
  <c r="D9344" i="16"/>
  <c r="D5459" i="16"/>
  <c r="D11699" i="16"/>
  <c r="D11683" i="16"/>
  <c r="D11667" i="16"/>
  <c r="D11651" i="16"/>
  <c r="D11635" i="16"/>
  <c r="D11619" i="16"/>
  <c r="D11603" i="16"/>
  <c r="D10794" i="16"/>
  <c r="D10730" i="16"/>
  <c r="D10154" i="16"/>
  <c r="D9304" i="16"/>
  <c r="D6151" i="16"/>
  <c r="D11694" i="16"/>
  <c r="D11678" i="16"/>
  <c r="D11662" i="16"/>
  <c r="D11646" i="16"/>
  <c r="D11630" i="16"/>
  <c r="D11614" i="16"/>
  <c r="D10774" i="16"/>
  <c r="D10710" i="16"/>
  <c r="D10198" i="16"/>
  <c r="D10134" i="16"/>
  <c r="D9360" i="16"/>
  <c r="D10789" i="16"/>
  <c r="D10773" i="16"/>
  <c r="D10757" i="16"/>
  <c r="D10741" i="16"/>
  <c r="D10725" i="16"/>
  <c r="D10709" i="16"/>
  <c r="D10197" i="16"/>
  <c r="D10181" i="16"/>
  <c r="D10165" i="16"/>
  <c r="D10149" i="16"/>
  <c r="D10133" i="16"/>
  <c r="D10117" i="16"/>
  <c r="D9383" i="16"/>
  <c r="D9351" i="16"/>
  <c r="D9319" i="16"/>
  <c r="D8679" i="16"/>
  <c r="D8615" i="16"/>
  <c r="D10792" i="16"/>
  <c r="D10776" i="16"/>
  <c r="D10760" i="16"/>
  <c r="D10744" i="16"/>
  <c r="D10728" i="16"/>
  <c r="D10712" i="16"/>
  <c r="D10200" i="16"/>
  <c r="D10184" i="16"/>
  <c r="D10168" i="16"/>
  <c r="D10152" i="16"/>
  <c r="D10136" i="16"/>
  <c r="D10120" i="16"/>
  <c r="D10104" i="16"/>
  <c r="D9380" i="16"/>
  <c r="D9348" i="16"/>
  <c r="D9316" i="16"/>
  <c r="D8675" i="16"/>
  <c r="D8611" i="16"/>
  <c r="D5491" i="16"/>
  <c r="D10791" i="16"/>
  <c r="D10775" i="16"/>
  <c r="D10759" i="16"/>
  <c r="D10743" i="16"/>
  <c r="D10727" i="16"/>
  <c r="D10711" i="16"/>
  <c r="D10199" i="16"/>
  <c r="D10183" i="16"/>
  <c r="D10167" i="16"/>
  <c r="D10151" i="16"/>
  <c r="D10135" i="16"/>
  <c r="D10119" i="16"/>
  <c r="D10194" i="16"/>
  <c r="D11689" i="16"/>
  <c r="D11701" i="16"/>
  <c r="D11637" i="16"/>
  <c r="D11700" i="16"/>
  <c r="D11684" i="16"/>
  <c r="D11668" i="16"/>
  <c r="D11652" i="16"/>
  <c r="D11636" i="16"/>
  <c r="D11620" i="16"/>
  <c r="D11604" i="16"/>
  <c r="D10798" i="16"/>
  <c r="D10734" i="16"/>
  <c r="D10158" i="16"/>
  <c r="D9312" i="16"/>
  <c r="D11695" i="16"/>
  <c r="D11679" i="16"/>
  <c r="D11663" i="16"/>
  <c r="D11647" i="16"/>
  <c r="D11631" i="16"/>
  <c r="D11615" i="16"/>
  <c r="D10778" i="16"/>
  <c r="D10714" i="16"/>
  <c r="D10138" i="16"/>
  <c r="D9400" i="16"/>
  <c r="D8651" i="16"/>
  <c r="D11690" i="16"/>
  <c r="D11674" i="16"/>
  <c r="D11658" i="16"/>
  <c r="D11642" i="16"/>
  <c r="D11626" i="16"/>
  <c r="D11610" i="16"/>
  <c r="D10758" i="16"/>
  <c r="D10182" i="16"/>
  <c r="D10118" i="16"/>
  <c r="D9328" i="16"/>
  <c r="D10801" i="16"/>
  <c r="D10785" i="16"/>
  <c r="D10769" i="16"/>
  <c r="D10753" i="16"/>
  <c r="D10737" i="16"/>
  <c r="D10721" i="16"/>
  <c r="D10705" i="16"/>
  <c r="D10193" i="16"/>
  <c r="D10177" i="16"/>
  <c r="D10161" i="16"/>
  <c r="D10145" i="16"/>
  <c r="D10129" i="16"/>
  <c r="D10113" i="16"/>
  <c r="D9375" i="16"/>
  <c r="D9343" i="16"/>
  <c r="D9311" i="16"/>
  <c r="D8663" i="16"/>
  <c r="D6199" i="16"/>
  <c r="D5443" i="16"/>
  <c r="D10788" i="16"/>
  <c r="D10772" i="16"/>
  <c r="D10756" i="16"/>
  <c r="D10740" i="16"/>
  <c r="D10724" i="16"/>
  <c r="D10708" i="16"/>
  <c r="D10196" i="16"/>
  <c r="D10180" i="16"/>
  <c r="D10164" i="16"/>
  <c r="D10148" i="16"/>
  <c r="D10132" i="16"/>
  <c r="D10116" i="16"/>
  <c r="D9372" i="16"/>
  <c r="D9340" i="16"/>
  <c r="D9308" i="16"/>
  <c r="D8659" i="16"/>
  <c r="D6183" i="16"/>
  <c r="D5412" i="16"/>
  <c r="D10787" i="16"/>
  <c r="D10771" i="16"/>
  <c r="D10755" i="16"/>
  <c r="D10739" i="16"/>
  <c r="D10723" i="16"/>
  <c r="D10707" i="16"/>
  <c r="D10195" i="16"/>
  <c r="D10179" i="16"/>
  <c r="D10163" i="16"/>
  <c r="D10147" i="16"/>
  <c r="D10131" i="16"/>
  <c r="D10115" i="16"/>
  <c r="D9379" i="16"/>
  <c r="D9347" i="16"/>
  <c r="D9315" i="16"/>
  <c r="D8671" i="16"/>
  <c r="D8607" i="16"/>
  <c r="D5475" i="16"/>
  <c r="D9390" i="16"/>
  <c r="D9374" i="16"/>
  <c r="D9358" i="16"/>
  <c r="D9342" i="16"/>
  <c r="D9326" i="16"/>
  <c r="D9310" i="16"/>
  <c r="D8686" i="16"/>
  <c r="D8670" i="16"/>
  <c r="D8654" i="16"/>
  <c r="D10146" i="16"/>
  <c r="D9352" i="16"/>
  <c r="D11645" i="16"/>
  <c r="D10130" i="16"/>
  <c r="D11673" i="16"/>
  <c r="D11609" i="16"/>
  <c r="D10754" i="16"/>
  <c r="D11685" i="16"/>
  <c r="D11621" i="16"/>
  <c r="D11696" i="16"/>
  <c r="D11680" i="16"/>
  <c r="D11664" i="16"/>
  <c r="D11648" i="16"/>
  <c r="D11632" i="16"/>
  <c r="D11616" i="16"/>
  <c r="D10782" i="16"/>
  <c r="D10718" i="16"/>
  <c r="D10142" i="16"/>
  <c r="D8667" i="16"/>
  <c r="D11691" i="16"/>
  <c r="D11675" i="16"/>
  <c r="D11659" i="16"/>
  <c r="D11643" i="16"/>
  <c r="D11627" i="16"/>
  <c r="D11611" i="16"/>
  <c r="D10762" i="16"/>
  <c r="D10186" i="16"/>
  <c r="D10122" i="16"/>
  <c r="D9368" i="16"/>
  <c r="D11686" i="16"/>
  <c r="D11670" i="16"/>
  <c r="D11654" i="16"/>
  <c r="D11638" i="16"/>
  <c r="D11622" i="16"/>
  <c r="D11606" i="16"/>
  <c r="D10742" i="16"/>
  <c r="D10166" i="16"/>
  <c r="D10102" i="16"/>
  <c r="D8699" i="16"/>
  <c r="D10797" i="16"/>
  <c r="D10781" i="16"/>
  <c r="D10765" i="16"/>
  <c r="D10749" i="16"/>
  <c r="D10733" i="16"/>
  <c r="D10717" i="16"/>
  <c r="D10189" i="16"/>
  <c r="D10173" i="16"/>
  <c r="D10157" i="16"/>
  <c r="D10141" i="16"/>
  <c r="D10125" i="16"/>
  <c r="D10109" i="16"/>
  <c r="D9399" i="16"/>
  <c r="D9367" i="16"/>
  <c r="D9335" i="16"/>
  <c r="D9303" i="16"/>
  <c r="D8647" i="16"/>
  <c r="D6135" i="16"/>
  <c r="D10800" i="16"/>
  <c r="D10784" i="16"/>
  <c r="D10768" i="16"/>
  <c r="D10752" i="16"/>
  <c r="D10736" i="16"/>
  <c r="D10720" i="16"/>
  <c r="D10704" i="16"/>
  <c r="D10192" i="16"/>
  <c r="D10176" i="16"/>
  <c r="D10160" i="16"/>
  <c r="D10144" i="16"/>
  <c r="D10128" i="16"/>
  <c r="D10112" i="16"/>
  <c r="D9396" i="16"/>
  <c r="D9364" i="16"/>
  <c r="D9332" i="16"/>
  <c r="D8643" i="16"/>
  <c r="D6119" i="16"/>
  <c r="D10799" i="16"/>
  <c r="D10783" i="16"/>
  <c r="D10767" i="16"/>
  <c r="D10751" i="16"/>
  <c r="D10735" i="16"/>
  <c r="D10719" i="16"/>
  <c r="D10703" i="16"/>
  <c r="D10191" i="16"/>
  <c r="D10175" i="16"/>
  <c r="D10159" i="16"/>
  <c r="D10143" i="16"/>
  <c r="D10127" i="16"/>
  <c r="D11661" i="16"/>
  <c r="D8619" i="16"/>
  <c r="D11617" i="16"/>
  <c r="D11665" i="16"/>
  <c r="D8683" i="16"/>
  <c r="D11697" i="16"/>
  <c r="D11693" i="16"/>
  <c r="D11629" i="16"/>
  <c r="D11657" i="16"/>
  <c r="D10178" i="16"/>
  <c r="D11669" i="16"/>
  <c r="D11605" i="16"/>
  <c r="D10738" i="16"/>
  <c r="D9320" i="16"/>
  <c r="D11692" i="16"/>
  <c r="D11676" i="16"/>
  <c r="D11660" i="16"/>
  <c r="D11644" i="16"/>
  <c r="D11628" i="16"/>
  <c r="D11612" i="16"/>
  <c r="D10766" i="16"/>
  <c r="D10702" i="16"/>
  <c r="D10190" i="16"/>
  <c r="D10126" i="16"/>
  <c r="D9376" i="16"/>
  <c r="D8603" i="16"/>
  <c r="D11687" i="16"/>
  <c r="D11671" i="16"/>
  <c r="D11655" i="16"/>
  <c r="D11639" i="16"/>
  <c r="D11623" i="16"/>
  <c r="D11607" i="16"/>
  <c r="D10746" i="16"/>
  <c r="D10170" i="16"/>
  <c r="D10106" i="16"/>
  <c r="D9336" i="16"/>
  <c r="D11698" i="16"/>
  <c r="D11682" i="16"/>
  <c r="D11666" i="16"/>
  <c r="D11650" i="16"/>
  <c r="D11634" i="16"/>
  <c r="D11618" i="16"/>
  <c r="D11602" i="16"/>
  <c r="D10790" i="16"/>
  <c r="D10726" i="16"/>
  <c r="D10150" i="16"/>
  <c r="D9392" i="16"/>
  <c r="D8635" i="16"/>
  <c r="D10793" i="16"/>
  <c r="D10777" i="16"/>
  <c r="D10761" i="16"/>
  <c r="D10745" i="16"/>
  <c r="D10729" i="16"/>
  <c r="D10713" i="16"/>
  <c r="D10201" i="16"/>
  <c r="D10185" i="16"/>
  <c r="D10169" i="16"/>
  <c r="D10153" i="16"/>
  <c r="D10137" i="16"/>
  <c r="D10121" i="16"/>
  <c r="D10105" i="16"/>
  <c r="D9391" i="16"/>
  <c r="D9359" i="16"/>
  <c r="D9327" i="16"/>
  <c r="D8695" i="16"/>
  <c r="D8631" i="16"/>
  <c r="D10796" i="16"/>
  <c r="D10780" i="16"/>
  <c r="D10764" i="16"/>
  <c r="D10748" i="16"/>
  <c r="D10732" i="16"/>
  <c r="D10716" i="16"/>
  <c r="D10188" i="16"/>
  <c r="D10172" i="16"/>
  <c r="D10156" i="16"/>
  <c r="D10140" i="16"/>
  <c r="D10124" i="16"/>
  <c r="D10108" i="16"/>
  <c r="D9388" i="16"/>
  <c r="D9356" i="16"/>
  <c r="D9324" i="16"/>
  <c r="D8691" i="16"/>
  <c r="D8627" i="16"/>
  <c r="D10795" i="16"/>
  <c r="D10779" i="16"/>
  <c r="D10763" i="16"/>
  <c r="D10747" i="16"/>
  <c r="D10731" i="16"/>
  <c r="D10715" i="16"/>
  <c r="D10187" i="16"/>
  <c r="D10171" i="16"/>
  <c r="D10155" i="16"/>
  <c r="D10139" i="16"/>
  <c r="D10123" i="16"/>
  <c r="D10103" i="16"/>
  <c r="D9387" i="16"/>
  <c r="D9355" i="16"/>
  <c r="D9323" i="16"/>
  <c r="D8687" i="16"/>
  <c r="D8623" i="16"/>
  <c r="D9394" i="16"/>
  <c r="D9378" i="16"/>
  <c r="D9362" i="16"/>
  <c r="D9346" i="16"/>
  <c r="D9330" i="16"/>
  <c r="D9314" i="16"/>
  <c r="D8690" i="16"/>
  <c r="D8674" i="16"/>
  <c r="D8658" i="16"/>
  <c r="D8642" i="16"/>
  <c r="D8626" i="16"/>
  <c r="D8610" i="16"/>
  <c r="D6179" i="16"/>
  <c r="D6115" i="16"/>
  <c r="D5487" i="16"/>
  <c r="D5404" i="16"/>
  <c r="D9397" i="16"/>
  <c r="D9381" i="16"/>
  <c r="D9365" i="16"/>
  <c r="D9349" i="16"/>
  <c r="D9333" i="16"/>
  <c r="D9317" i="16"/>
  <c r="D8693" i="16"/>
  <c r="D8677" i="16"/>
  <c r="D8661" i="16"/>
  <c r="D8645" i="16"/>
  <c r="D8629" i="16"/>
  <c r="D8613" i="16"/>
  <c r="D6191" i="16"/>
  <c r="D6127" i="16"/>
  <c r="D5499" i="16"/>
  <c r="D5428" i="16"/>
  <c r="D8688" i="16"/>
  <c r="D8672" i="16"/>
  <c r="D8656" i="16"/>
  <c r="D8640" i="16"/>
  <c r="D8624" i="16"/>
  <c r="D8608" i="16"/>
  <c r="D6171" i="16"/>
  <c r="D6107" i="16"/>
  <c r="D5479" i="16"/>
  <c r="D6190" i="16"/>
  <c r="D6174" i="16"/>
  <c r="D6158" i="16"/>
  <c r="D6142" i="16"/>
  <c r="D6126" i="16"/>
  <c r="D6110" i="16"/>
  <c r="D5490" i="16"/>
  <c r="D5474" i="16"/>
  <c r="D5458" i="16"/>
  <c r="D5441" i="16"/>
  <c r="D5411" i="16"/>
  <c r="D6201" i="16"/>
  <c r="D6185" i="16"/>
  <c r="D6169" i="16"/>
  <c r="D6153" i="16"/>
  <c r="D6137" i="16"/>
  <c r="D6121" i="16"/>
  <c r="D6105" i="16"/>
  <c r="D5493" i="16"/>
  <c r="D5477" i="16"/>
  <c r="D5461" i="16"/>
  <c r="D5445" i="16"/>
  <c r="D5416" i="16"/>
  <c r="D6192" i="16"/>
  <c r="D6176" i="16"/>
  <c r="D6160" i="16"/>
  <c r="D6144" i="16"/>
  <c r="D6128" i="16"/>
  <c r="D6112" i="16"/>
  <c r="D5492" i="16"/>
  <c r="D5476" i="16"/>
  <c r="D5460" i="16"/>
  <c r="D5444" i="16"/>
  <c r="D5415" i="16"/>
  <c r="D5430" i="16"/>
  <c r="D5414" i="16"/>
  <c r="D5425" i="16"/>
  <c r="D5409" i="16"/>
  <c r="D8638" i="16"/>
  <c r="D8622" i="16"/>
  <c r="D8606" i="16"/>
  <c r="D6163" i="16"/>
  <c r="D5471" i="16"/>
  <c r="D9393" i="16"/>
  <c r="D9377" i="16"/>
  <c r="D9361" i="16"/>
  <c r="D9345" i="16"/>
  <c r="D9329" i="16"/>
  <c r="D9313" i="16"/>
  <c r="D8689" i="16"/>
  <c r="D8673" i="16"/>
  <c r="D8657" i="16"/>
  <c r="D8641" i="16"/>
  <c r="D8625" i="16"/>
  <c r="D8609" i="16"/>
  <c r="D6175" i="16"/>
  <c r="D6111" i="16"/>
  <c r="D5483" i="16"/>
  <c r="D8700" i="16"/>
  <c r="D8684" i="16"/>
  <c r="D8668" i="16"/>
  <c r="D8652" i="16"/>
  <c r="D8636" i="16"/>
  <c r="D8620" i="16"/>
  <c r="D8604" i="16"/>
  <c r="D6155" i="16"/>
  <c r="D5463" i="16"/>
  <c r="D6186" i="16"/>
  <c r="D6170" i="16"/>
  <c r="D6154" i="16"/>
  <c r="D6138" i="16"/>
  <c r="D6122" i="16"/>
  <c r="D6106" i="16"/>
  <c r="D5486" i="16"/>
  <c r="D5470" i="16"/>
  <c r="D5454" i="16"/>
  <c r="D5435" i="16"/>
  <c r="D5403" i="16"/>
  <c r="D6197" i="16"/>
  <c r="D6181" i="16"/>
  <c r="D6165" i="16"/>
  <c r="D6149" i="16"/>
  <c r="D6133" i="16"/>
  <c r="D6117" i="16"/>
  <c r="D5489" i="16"/>
  <c r="D5473" i="16"/>
  <c r="D5457" i="16"/>
  <c r="D5440" i="16"/>
  <c r="D5408" i="16"/>
  <c r="D6188" i="16"/>
  <c r="D6172" i="16"/>
  <c r="D6156" i="16"/>
  <c r="D6140" i="16"/>
  <c r="D6124" i="16"/>
  <c r="D6108" i="16"/>
  <c r="D5488" i="16"/>
  <c r="D5472" i="16"/>
  <c r="D5456" i="16"/>
  <c r="D5439" i="16"/>
  <c r="D5407" i="16"/>
  <c r="D5442" i="16"/>
  <c r="D5426" i="16"/>
  <c r="D5410" i="16"/>
  <c r="D5437" i="16"/>
  <c r="D5421" i="16"/>
  <c r="D5405" i="16"/>
  <c r="D10111" i="16"/>
  <c r="D9371" i="16"/>
  <c r="D9339" i="16"/>
  <c r="D9307" i="16"/>
  <c r="D8655" i="16"/>
  <c r="D6167" i="16"/>
  <c r="D9386" i="16"/>
  <c r="D9370" i="16"/>
  <c r="D9354" i="16"/>
  <c r="D9338" i="16"/>
  <c r="D9322" i="16"/>
  <c r="D9306" i="16"/>
  <c r="D8698" i="16"/>
  <c r="D8682" i="16"/>
  <c r="D8666" i="16"/>
  <c r="D8650" i="16"/>
  <c r="D8634" i="16"/>
  <c r="D8618" i="16"/>
  <c r="D8602" i="16"/>
  <c r="D6147" i="16"/>
  <c r="D5455" i="16"/>
  <c r="D9389" i="16"/>
  <c r="D9373" i="16"/>
  <c r="D9357" i="16"/>
  <c r="D9341" i="16"/>
  <c r="D9325" i="16"/>
  <c r="D9309" i="16"/>
  <c r="D8701" i="16"/>
  <c r="D8685" i="16"/>
  <c r="D8669" i="16"/>
  <c r="D8653" i="16"/>
  <c r="D8637" i="16"/>
  <c r="D8621" i="16"/>
  <c r="D8605" i="16"/>
  <c r="D6159" i="16"/>
  <c r="D5467" i="16"/>
  <c r="D8696" i="16"/>
  <c r="D8680" i="16"/>
  <c r="D8664" i="16"/>
  <c r="D8648" i="16"/>
  <c r="D8632" i="16"/>
  <c r="D8616" i="16"/>
  <c r="D6139" i="16"/>
  <c r="D5447" i="16"/>
  <c r="D6198" i="16"/>
  <c r="D6182" i="16"/>
  <c r="D6166" i="16"/>
  <c r="D6150" i="16"/>
  <c r="D6134" i="16"/>
  <c r="D6118" i="16"/>
  <c r="D6102" i="16"/>
  <c r="D5498" i="16"/>
  <c r="D5482" i="16"/>
  <c r="D5466" i="16"/>
  <c r="D5450" i="16"/>
  <c r="D5427" i="16"/>
  <c r="D6193" i="16"/>
  <c r="D6177" i="16"/>
  <c r="D6161" i="16"/>
  <c r="D6145" i="16"/>
  <c r="D6129" i="16"/>
  <c r="D6113" i="16"/>
  <c r="D5501" i="16"/>
  <c r="D5485" i="16"/>
  <c r="D5469" i="16"/>
  <c r="D5453" i="16"/>
  <c r="D5432" i="16"/>
  <c r="D6200" i="16"/>
  <c r="D6184" i="16"/>
  <c r="D6168" i="16"/>
  <c r="D6152" i="16"/>
  <c r="D6136" i="16"/>
  <c r="D6120" i="16"/>
  <c r="D6104" i="16"/>
  <c r="D5500" i="16"/>
  <c r="D5484" i="16"/>
  <c r="D5468" i="16"/>
  <c r="D5452" i="16"/>
  <c r="D5431" i="16"/>
  <c r="D5438" i="16"/>
  <c r="D5422" i="16"/>
  <c r="D5406" i="16"/>
  <c r="D5433" i="16"/>
  <c r="D5417" i="16"/>
  <c r="D10107" i="16"/>
  <c r="D9395" i="16"/>
  <c r="D9363" i="16"/>
  <c r="D9331" i="16"/>
  <c r="D8639" i="16"/>
  <c r="D6103" i="16"/>
  <c r="D9398" i="16"/>
  <c r="D9382" i="16"/>
  <c r="D9366" i="16"/>
  <c r="D9350" i="16"/>
  <c r="D9334" i="16"/>
  <c r="D9318" i="16"/>
  <c r="D9302" i="16"/>
  <c r="D8694" i="16"/>
  <c r="D8678" i="16"/>
  <c r="D8662" i="16"/>
  <c r="D8646" i="16"/>
  <c r="D8630" i="16"/>
  <c r="D8614" i="16"/>
  <c r="D6195" i="16"/>
  <c r="D6131" i="16"/>
  <c r="D5436" i="16"/>
  <c r="D9401" i="16"/>
  <c r="D9385" i="16"/>
  <c r="D9369" i="16"/>
  <c r="D9353" i="16"/>
  <c r="D9337" i="16"/>
  <c r="D9321" i="16"/>
  <c r="D9305" i="16"/>
  <c r="D8697" i="16"/>
  <c r="D8681" i="16"/>
  <c r="D8665" i="16"/>
  <c r="D8649" i="16"/>
  <c r="D8633" i="16"/>
  <c r="D8617" i="16"/>
  <c r="D6143" i="16"/>
  <c r="D5451" i="16"/>
  <c r="D8692" i="16"/>
  <c r="D8676" i="16"/>
  <c r="D8660" i="16"/>
  <c r="D8644" i="16"/>
  <c r="D8628" i="16"/>
  <c r="D8612" i="16"/>
  <c r="D6187" i="16"/>
  <c r="D6123" i="16"/>
  <c r="D5495" i="16"/>
  <c r="D5420" i="16"/>
  <c r="D6194" i="16"/>
  <c r="D6178" i="16"/>
  <c r="D6162" i="16"/>
  <c r="D6146" i="16"/>
  <c r="D6130" i="16"/>
  <c r="D6114" i="16"/>
  <c r="D5494" i="16"/>
  <c r="D5478" i="16"/>
  <c r="D5462" i="16"/>
  <c r="D5446" i="16"/>
  <c r="D5419" i="16"/>
  <c r="D6189" i="16"/>
  <c r="D6173" i="16"/>
  <c r="D6157" i="16"/>
  <c r="D6141" i="16"/>
  <c r="D6125" i="16"/>
  <c r="D6109" i="16"/>
  <c r="D5497" i="16"/>
  <c r="D5481" i="16"/>
  <c r="D5465" i="16"/>
  <c r="D5449" i="16"/>
  <c r="D5424" i="16"/>
  <c r="D6196" i="16"/>
  <c r="D6180" i="16"/>
  <c r="D6164" i="16"/>
  <c r="D6148" i="16"/>
  <c r="D6132" i="16"/>
  <c r="D6116" i="16"/>
  <c r="D5496" i="16"/>
  <c r="D5480" i="16"/>
  <c r="D5464" i="16"/>
  <c r="D5448" i="16"/>
  <c r="D5423" i="16"/>
  <c r="D5434" i="16"/>
  <c r="D5418" i="16"/>
  <c r="D5402" i="16"/>
  <c r="D5429" i="16"/>
  <c r="D5413" i="16"/>
  <c r="F26" i="17" l="1"/>
  <c r="F25" i="17"/>
  <c r="FK6" i="17"/>
  <c r="CU5" i="17"/>
  <c r="CW11" i="17"/>
  <c r="DB6" i="17"/>
  <c r="DG3" i="17"/>
  <c r="EA3" i="17" s="1"/>
  <c r="CZ6" i="17"/>
  <c r="CS11" i="17"/>
  <c r="DE3" i="17"/>
  <c r="CX6" i="17"/>
  <c r="DJ10" i="17"/>
  <c r="ED10" i="17" s="1"/>
  <c r="DC3" i="17"/>
  <c r="CZ10" i="17"/>
  <c r="DE5" i="17"/>
  <c r="DF11" i="17"/>
  <c r="CY5" i="17"/>
  <c r="DK6" i="17"/>
  <c r="EE6" i="17" s="1"/>
  <c r="DD11" i="17"/>
  <c r="CW5" i="17"/>
  <c r="DI6" i="17"/>
  <c r="EC6" i="17" s="1"/>
  <c r="DB11" i="17"/>
  <c r="DD10" i="17"/>
  <c r="CW3" i="17"/>
  <c r="DI5" i="17"/>
  <c r="EC5" i="17" s="1"/>
  <c r="DB10" i="17"/>
  <c r="CU3" i="17"/>
  <c r="FP11" i="17"/>
  <c r="FK10" i="17"/>
  <c r="FQ5" i="17"/>
  <c r="FS11" i="17"/>
  <c r="FN10" i="17"/>
  <c r="FT5" i="17"/>
  <c r="FP3" i="17"/>
  <c r="FJ11" i="17"/>
  <c r="FP6" i="17"/>
  <c r="FK5" i="17"/>
  <c r="FQ11" i="17"/>
  <c r="FL10" i="17"/>
  <c r="FR5" i="17"/>
  <c r="CX11" i="17"/>
  <c r="DC6" i="17"/>
  <c r="DH3" i="17"/>
  <c r="EB3" i="17" s="1"/>
  <c r="DJ11" i="17"/>
  <c r="ED11" i="17" s="1"/>
  <c r="DC5" i="17"/>
  <c r="CV10" i="17"/>
  <c r="DH11" i="17"/>
  <c r="EB11" i="17" s="1"/>
  <c r="DA5" i="17"/>
  <c r="CT10" i="17"/>
  <c r="DA10" i="17"/>
  <c r="DF5" i="17"/>
  <c r="DK11" i="17"/>
  <c r="EE11" i="17" s="1"/>
  <c r="DI10" i="17"/>
  <c r="EC10" i="17" s="1"/>
  <c r="DB3" i="17"/>
  <c r="CU6" i="17"/>
  <c r="DG10" i="17"/>
  <c r="EA10" i="17" s="1"/>
  <c r="CZ3" i="17"/>
  <c r="CS6" i="17"/>
  <c r="DK5" i="17"/>
  <c r="EE5" i="17" s="1"/>
  <c r="DG6" i="17"/>
  <c r="EA6" i="17" s="1"/>
  <c r="CZ11" i="17"/>
  <c r="CS5" i="17"/>
  <c r="DE6" i="17"/>
  <c r="FR3" i="17"/>
  <c r="FL11" i="17"/>
  <c r="FR6" i="17"/>
  <c r="FM5" i="17"/>
  <c r="FO11" i="17"/>
  <c r="FJ10" i="17"/>
  <c r="FP5" i="17"/>
  <c r="FL3" i="17"/>
  <c r="FQ10" i="17"/>
  <c r="FL6" i="17"/>
  <c r="FS3" i="17"/>
  <c r="FM11" i="17"/>
  <c r="FS6" i="17"/>
  <c r="FN5" i="17"/>
  <c r="DE10" i="17"/>
  <c r="DD6" i="17"/>
  <c r="DI3" i="17"/>
  <c r="EC3" i="17" s="1"/>
  <c r="CU11" i="17"/>
  <c r="CT11" i="17"/>
  <c r="DF3" i="17"/>
  <c r="CY6" i="17"/>
  <c r="DK10" i="17"/>
  <c r="EE10" i="17" s="1"/>
  <c r="DD3" i="17"/>
  <c r="CW6" i="17"/>
  <c r="DG5" i="17"/>
  <c r="EA5" i="17" s="1"/>
  <c r="CS3" i="17"/>
  <c r="CX10" i="17"/>
  <c r="CS10" i="17"/>
  <c r="DE11" i="17"/>
  <c r="CX5" i="17"/>
  <c r="DJ6" i="17"/>
  <c r="ED6" i="17" s="1"/>
  <c r="DC11" i="17"/>
  <c r="CV5" i="17"/>
  <c r="CX3" i="17"/>
  <c r="DJ5" i="17"/>
  <c r="ED5" i="17" s="1"/>
  <c r="DC10" i="17"/>
  <c r="CV3" i="17"/>
  <c r="DH5" i="17"/>
  <c r="EB5" i="17" s="1"/>
  <c r="FN3" i="17"/>
  <c r="FS10" i="17"/>
  <c r="FN6" i="17"/>
  <c r="FQ3" i="17"/>
  <c r="FK11" i="17"/>
  <c r="FQ6" i="17"/>
  <c r="FL5" i="17"/>
  <c r="FR11" i="17"/>
  <c r="FM10" i="17"/>
  <c r="FS5" i="17"/>
  <c r="FO3" i="17"/>
  <c r="FT10" i="17"/>
  <c r="FO6" i="17"/>
  <c r="FJ5" i="17"/>
  <c r="DH6" i="17"/>
  <c r="EB6" i="17" s="1"/>
  <c r="DJ3" i="17"/>
  <c r="ED3" i="17" s="1"/>
  <c r="CV11" i="17"/>
  <c r="DA6" i="17"/>
  <c r="CW10" i="17"/>
  <c r="DI11" i="17"/>
  <c r="EC11" i="17" s="1"/>
  <c r="DB5" i="17"/>
  <c r="CU10" i="17"/>
  <c r="DG11" i="17"/>
  <c r="EA11" i="17" s="1"/>
  <c r="CZ5" i="17"/>
  <c r="CT3" i="17"/>
  <c r="CY10" i="17"/>
  <c r="DD5" i="17"/>
  <c r="CV6" i="17"/>
  <c r="DH10" i="17"/>
  <c r="EB10" i="17" s="1"/>
  <c r="DA3" i="17"/>
  <c r="CT6" i="17"/>
  <c r="DF10" i="17"/>
  <c r="CY3" i="17"/>
  <c r="DA11" i="17"/>
  <c r="CT5" i="17"/>
  <c r="DF6" i="17"/>
  <c r="CY11" i="17"/>
  <c r="DK3" i="17"/>
  <c r="EE3" i="17" s="1"/>
  <c r="FT11" i="17"/>
  <c r="FO10" i="17"/>
  <c r="FJ6" i="17"/>
  <c r="FM3" i="17"/>
  <c r="FR10" i="17"/>
  <c r="FM6" i="17"/>
  <c r="FT3" i="17"/>
  <c r="FN11" i="17"/>
  <c r="FT6" i="17"/>
  <c r="FO5" i="17"/>
  <c r="FK3" i="17"/>
  <c r="FP10" i="17"/>
  <c r="DJ49" i="17"/>
  <c r="ED49" i="17" s="1"/>
  <c r="CS57" i="17"/>
  <c r="CV56" i="17"/>
  <c r="CY55" i="17"/>
  <c r="DB54" i="17"/>
  <c r="DE53" i="17"/>
  <c r="DH52" i="17"/>
  <c r="EB52" i="17" s="1"/>
  <c r="DK51" i="17"/>
  <c r="EE51" i="17" s="1"/>
  <c r="CU51" i="17"/>
  <c r="CX50" i="17"/>
  <c r="DA49" i="17"/>
  <c r="DD48" i="17"/>
  <c r="DG47" i="17"/>
  <c r="EA47" i="17" s="1"/>
  <c r="DH46" i="17"/>
  <c r="EB46" i="17" s="1"/>
  <c r="DD57" i="17"/>
  <c r="DG56" i="17"/>
  <c r="EA56" i="17" s="1"/>
  <c r="DJ55" i="17"/>
  <c r="ED55" i="17" s="1"/>
  <c r="CT55" i="17"/>
  <c r="CW54" i="17"/>
  <c r="CZ53" i="17"/>
  <c r="DC52" i="17"/>
  <c r="DF51" i="17"/>
  <c r="DI50" i="17"/>
  <c r="EC50" i="17" s="1"/>
  <c r="CS50" i="17"/>
  <c r="CV49" i="17"/>
  <c r="CY48" i="17"/>
  <c r="DB47" i="17"/>
  <c r="DK45" i="17"/>
  <c r="EE45" i="17" s="1"/>
  <c r="DC57" i="17"/>
  <c r="DF56" i="17"/>
  <c r="DI55" i="17"/>
  <c r="EC55" i="17" s="1"/>
  <c r="CS55" i="17"/>
  <c r="CV54" i="17"/>
  <c r="CY53" i="17"/>
  <c r="DB52" i="17"/>
  <c r="DE51" i="17"/>
  <c r="DH50" i="17"/>
  <c r="EB50" i="17" s="1"/>
  <c r="DK49" i="17"/>
  <c r="EE49" i="17" s="1"/>
  <c r="CU49" i="17"/>
  <c r="CX48" i="17"/>
  <c r="DA47" i="17"/>
  <c r="DF57" i="17"/>
  <c r="CS56" i="17"/>
  <c r="CU54" i="17"/>
  <c r="DG50" i="17"/>
  <c r="EA50" i="17" s="1"/>
  <c r="DH56" i="17"/>
  <c r="EB56" i="17" s="1"/>
  <c r="DK55" i="17"/>
  <c r="EE55" i="17" s="1"/>
  <c r="CU55" i="17"/>
  <c r="CX54" i="17"/>
  <c r="DA53" i="17"/>
  <c r="DD52" i="17"/>
  <c r="DG51" i="17"/>
  <c r="EA51" i="17" s="1"/>
  <c r="DJ50" i="17"/>
  <c r="ED50" i="17" s="1"/>
  <c r="CT50" i="17"/>
  <c r="CW49" i="17"/>
  <c r="CZ48" i="17"/>
  <c r="DC47" i="17"/>
  <c r="CV46" i="17"/>
  <c r="CZ57" i="17"/>
  <c r="DC56" i="17"/>
  <c r="DF55" i="17"/>
  <c r="DI54" i="17"/>
  <c r="EC54" i="17" s="1"/>
  <c r="CS54" i="17"/>
  <c r="CV53" i="17"/>
  <c r="CY52" i="17"/>
  <c r="DB51" i="17"/>
  <c r="DE50" i="17"/>
  <c r="DH49" i="17"/>
  <c r="EB49" i="17" s="1"/>
  <c r="DK48" i="17"/>
  <c r="EE48" i="17" s="1"/>
  <c r="CU48" i="17"/>
  <c r="CX47" i="17"/>
  <c r="CW57" i="17"/>
  <c r="CY57" i="17"/>
  <c r="DB56" i="17"/>
  <c r="DE55" i="17"/>
  <c r="DH54" i="17"/>
  <c r="EB54" i="17" s="1"/>
  <c r="DK53" i="17"/>
  <c r="EE53" i="17" s="1"/>
  <c r="CU53" i="17"/>
  <c r="CX52" i="17"/>
  <c r="DA51" i="17"/>
  <c r="DD50" i="17"/>
  <c r="DG49" i="17"/>
  <c r="EA49" i="17" s="1"/>
  <c r="DJ48" i="17"/>
  <c r="ED48" i="17" s="1"/>
  <c r="CT48" i="17"/>
  <c r="CW47" i="17"/>
  <c r="DB57" i="17"/>
  <c r="DH55" i="17"/>
  <c r="EB55" i="17" s="1"/>
  <c r="CX53" i="17"/>
  <c r="FJ4" i="17"/>
  <c r="FQ7" i="17"/>
  <c r="FK9" i="17"/>
  <c r="FN12" i="17"/>
  <c r="FS13" i="17"/>
  <c r="FM15" i="17"/>
  <c r="FR16" i="17"/>
  <c r="FL18" i="17"/>
  <c r="FQ19" i="17"/>
  <c r="FK21" i="17"/>
  <c r="FP22" i="17"/>
  <c r="FJ24" i="17"/>
  <c r="FO25" i="17"/>
  <c r="FT26" i="17"/>
  <c r="FN28" i="17"/>
  <c r="FS29" i="17"/>
  <c r="FM31" i="17"/>
  <c r="FR32" i="17"/>
  <c r="FL34" i="17"/>
  <c r="FQ35" i="17"/>
  <c r="FK4" i="17"/>
  <c r="FN7" i="17"/>
  <c r="FS8" i="17"/>
  <c r="FK12" i="17"/>
  <c r="FP13" i="17"/>
  <c r="FJ15" i="17"/>
  <c r="FO16" i="17"/>
  <c r="FT17" i="17"/>
  <c r="FN19" i="17"/>
  <c r="FS20" i="17"/>
  <c r="FM22" i="17"/>
  <c r="FR23" i="17"/>
  <c r="FL25" i="17"/>
  <c r="FQ26" i="17"/>
  <c r="FK28" i="17"/>
  <c r="FP29" i="17"/>
  <c r="FJ31" i="17"/>
  <c r="FO32" i="17"/>
  <c r="FT33" i="17"/>
  <c r="FN35" i="17"/>
  <c r="FL4" i="17"/>
  <c r="FO7" i="17"/>
  <c r="FT8" i="17"/>
  <c r="FP12" i="17"/>
  <c r="FJ14" i="17"/>
  <c r="FO15" i="17"/>
  <c r="FT16" i="17"/>
  <c r="FN18" i="17"/>
  <c r="FS19" i="17"/>
  <c r="FM21" i="17"/>
  <c r="FR22" i="17"/>
  <c r="FL24" i="17"/>
  <c r="FQ25" i="17"/>
  <c r="FK27" i="17"/>
  <c r="FP28" i="17"/>
  <c r="FJ30" i="17"/>
  <c r="FL7" i="17"/>
  <c r="FQ8" i="17"/>
  <c r="FM12" i="17"/>
  <c r="FR13" i="17"/>
  <c r="FL15" i="17"/>
  <c r="FQ16" i="17"/>
  <c r="FK18" i="17"/>
  <c r="FP19" i="17"/>
  <c r="FJ21" i="17"/>
  <c r="FO22" i="17"/>
  <c r="FT23" i="17"/>
  <c r="FN25" i="17"/>
  <c r="FS26" i="17"/>
  <c r="FM28" i="17"/>
  <c r="FR29" i="17"/>
  <c r="FR30" i="17"/>
  <c r="FR33" i="17"/>
  <c r="FQ36" i="17"/>
  <c r="FL38" i="17"/>
  <c r="FQ39" i="17"/>
  <c r="FK41" i="17"/>
  <c r="FP42" i="17"/>
  <c r="FJ44" i="17"/>
  <c r="FO45" i="17"/>
  <c r="FT46" i="17"/>
  <c r="FN48" i="17"/>
  <c r="FS49" i="17"/>
  <c r="FM51" i="17"/>
  <c r="FR52" i="17"/>
  <c r="FL54" i="17"/>
  <c r="FQ55" i="17"/>
  <c r="FK57" i="17"/>
  <c r="CX4" i="17"/>
  <c r="CS7" i="17"/>
  <c r="DI7" i="17"/>
  <c r="EC7" i="17" s="1"/>
  <c r="DF8" i="17"/>
  <c r="FP32" i="17"/>
  <c r="FO35" i="17"/>
  <c r="FP37" i="17"/>
  <c r="FJ39" i="17"/>
  <c r="FO40" i="17"/>
  <c r="FT41" i="17"/>
  <c r="FN43" i="17"/>
  <c r="FS44" i="17"/>
  <c r="FM46" i="17"/>
  <c r="FR47" i="17"/>
  <c r="FL49" i="17"/>
  <c r="FQ50" i="17"/>
  <c r="FK52" i="17"/>
  <c r="FP53" i="17"/>
  <c r="FJ55" i="17"/>
  <c r="FO56" i="17"/>
  <c r="FT57" i="17"/>
  <c r="DG4" i="17"/>
  <c r="EA4" i="17" s="1"/>
  <c r="DB7" i="17"/>
  <c r="CY8" i="17"/>
  <c r="CV9" i="17"/>
  <c r="FL31" i="17"/>
  <c r="FK34" i="17"/>
  <c r="FT36" i="17"/>
  <c r="FN38" i="17"/>
  <c r="FS39" i="17"/>
  <c r="FM41" i="17"/>
  <c r="FR42" i="17"/>
  <c r="FL44" i="17"/>
  <c r="FQ45" i="17"/>
  <c r="FK47" i="17"/>
  <c r="FP48" i="17"/>
  <c r="FJ50" i="17"/>
  <c r="FO51" i="17"/>
  <c r="FT52" i="17"/>
  <c r="FN54" i="17"/>
  <c r="FS55" i="17"/>
  <c r="FM57" i="17"/>
  <c r="DD4" i="17"/>
  <c r="DC7" i="17"/>
  <c r="CZ8" i="17"/>
  <c r="CW9" i="17"/>
  <c r="FO31" i="17"/>
  <c r="FN34" i="17"/>
  <c r="FJ37" i="17"/>
  <c r="FO38" i="17"/>
  <c r="FT39" i="17"/>
  <c r="FN41" i="17"/>
  <c r="FS42" i="17"/>
  <c r="FM44" i="17"/>
  <c r="FR45" i="17"/>
  <c r="FL47" i="17"/>
  <c r="FQ48" i="17"/>
  <c r="FK50" i="17"/>
  <c r="FP51" i="17"/>
  <c r="FJ53" i="17"/>
  <c r="FO54" i="17"/>
  <c r="FT55" i="17"/>
  <c r="FN57" i="17"/>
  <c r="DA4" i="17"/>
  <c r="CZ7" i="17"/>
  <c r="CW8" i="17"/>
  <c r="CT9" i="17"/>
  <c r="DJ9" i="17"/>
  <c r="ED9" i="17" s="1"/>
  <c r="DC12" i="17"/>
  <c r="CZ13" i="17"/>
  <c r="CW14" i="17"/>
  <c r="CT15" i="17"/>
  <c r="DJ15" i="17"/>
  <c r="ED15" i="17" s="1"/>
  <c r="DG16" i="17"/>
  <c r="EA16" i="17" s="1"/>
  <c r="DD17" i="17"/>
  <c r="DA18" i="17"/>
  <c r="CX19" i="17"/>
  <c r="CU20" i="17"/>
  <c r="DK20" i="17"/>
  <c r="EE20" i="17" s="1"/>
  <c r="FN4" i="17"/>
  <c r="FJ8" i="17"/>
  <c r="FO9" i="17"/>
  <c r="FR12" i="17"/>
  <c r="FL14" i="17"/>
  <c r="FQ15" i="17"/>
  <c r="FK17" i="17"/>
  <c r="FP18" i="17"/>
  <c r="FJ20" i="17"/>
  <c r="FO21" i="17"/>
  <c r="FT22" i="17"/>
  <c r="FN24" i="17"/>
  <c r="FS25" i="17"/>
  <c r="FM27" i="17"/>
  <c r="FR28" i="17"/>
  <c r="FL30" i="17"/>
  <c r="FQ31" i="17"/>
  <c r="FK33" i="17"/>
  <c r="FP34" i="17"/>
  <c r="FJ36" i="17"/>
  <c r="FO4" i="17"/>
  <c r="FR7" i="17"/>
  <c r="FL9" i="17"/>
  <c r="FO12" i="17"/>
  <c r="FT13" i="17"/>
  <c r="FN15" i="17"/>
  <c r="FS16" i="17"/>
  <c r="FM18" i="17"/>
  <c r="FR19" i="17"/>
  <c r="FL21" i="17"/>
  <c r="FQ22" i="17"/>
  <c r="FK24" i="17"/>
  <c r="FP25" i="17"/>
  <c r="FJ27" i="17"/>
  <c r="FO28" i="17"/>
  <c r="FT29" i="17"/>
  <c r="FN31" i="17"/>
  <c r="FS32" i="17"/>
  <c r="FM34" i="17"/>
  <c r="FR35" i="17"/>
  <c r="FP4" i="17"/>
  <c r="FS7" i="17"/>
  <c r="FM9" i="17"/>
  <c r="FT12" i="17"/>
  <c r="FN14" i="17"/>
  <c r="FS15" i="17"/>
  <c r="FM17" i="17"/>
  <c r="FR18" i="17"/>
  <c r="FL20" i="17"/>
  <c r="FQ21" i="17"/>
  <c r="FK23" i="17"/>
  <c r="FP24" i="17"/>
  <c r="FJ26" i="17"/>
  <c r="FO27" i="17"/>
  <c r="FT28" i="17"/>
  <c r="FN30" i="17"/>
  <c r="FP7" i="17"/>
  <c r="FJ9" i="17"/>
  <c r="FQ12" i="17"/>
  <c r="FK14" i="17"/>
  <c r="FP15" i="17"/>
  <c r="FJ17" i="17"/>
  <c r="FO18" i="17"/>
  <c r="FT19" i="17"/>
  <c r="FN21" i="17"/>
  <c r="FS22" i="17"/>
  <c r="FM24" i="17"/>
  <c r="FR25" i="17"/>
  <c r="FL27" i="17"/>
  <c r="FQ28" i="17"/>
  <c r="FK30" i="17"/>
  <c r="FP31" i="17"/>
  <c r="FO34" i="17"/>
  <c r="FK37" i="17"/>
  <c r="FP38" i="17"/>
  <c r="FJ40" i="17"/>
  <c r="FO41" i="17"/>
  <c r="FT42" i="17"/>
  <c r="FN44" i="17"/>
  <c r="FS45" i="17"/>
  <c r="FM47" i="17"/>
  <c r="FR48" i="17"/>
  <c r="FL50" i="17"/>
  <c r="FQ51" i="17"/>
  <c r="FK53" i="17"/>
  <c r="FP54" i="17"/>
  <c r="FJ56" i="17"/>
  <c r="FO57" i="17"/>
  <c r="DB4" i="17"/>
  <c r="CW7" i="17"/>
  <c r="CT8" i="17"/>
  <c r="DJ8" i="17"/>
  <c r="ED8" i="17" s="1"/>
  <c r="FM33" i="17"/>
  <c r="FL36" i="17"/>
  <c r="FT37" i="17"/>
  <c r="FN39" i="17"/>
  <c r="FS40" i="17"/>
  <c r="FM42" i="17"/>
  <c r="FR43" i="17"/>
  <c r="FL45" i="17"/>
  <c r="FQ46" i="17"/>
  <c r="FK48" i="17"/>
  <c r="FP49" i="17"/>
  <c r="FJ51" i="17"/>
  <c r="FO52" i="17"/>
  <c r="FT53" i="17"/>
  <c r="FN55" i="17"/>
  <c r="FS56" i="17"/>
  <c r="CU4" i="17"/>
  <c r="DK4" i="17"/>
  <c r="EE4" i="17" s="1"/>
  <c r="DF7" i="17"/>
  <c r="DC8" i="17"/>
  <c r="CZ9" i="17"/>
  <c r="FT31" i="17"/>
  <c r="FS34" i="17"/>
  <c r="FM37" i="17"/>
  <c r="FR38" i="17"/>
  <c r="FL40" i="17"/>
  <c r="FQ41" i="17"/>
  <c r="FK43" i="17"/>
  <c r="FP44" i="17"/>
  <c r="FJ46" i="17"/>
  <c r="FO47" i="17"/>
  <c r="FT48" i="17"/>
  <c r="FN50" i="17"/>
  <c r="FS51" i="17"/>
  <c r="FM53" i="17"/>
  <c r="FR54" i="17"/>
  <c r="FL56" i="17"/>
  <c r="FQ57" i="17"/>
  <c r="DH4" i="17"/>
  <c r="EB4" i="17" s="1"/>
  <c r="DG7" i="17"/>
  <c r="EA7" i="17" s="1"/>
  <c r="DD8" i="17"/>
  <c r="DA9" i="17"/>
  <c r="FL32" i="17"/>
  <c r="FK35" i="17"/>
  <c r="FN37" i="17"/>
  <c r="FS38" i="17"/>
  <c r="FM40" i="17"/>
  <c r="FR41" i="17"/>
  <c r="FL43" i="17"/>
  <c r="FQ44" i="17"/>
  <c r="FK46" i="17"/>
  <c r="FP47" i="17"/>
  <c r="FJ49" i="17"/>
  <c r="FO50" i="17"/>
  <c r="FT51" i="17"/>
  <c r="FN53" i="17"/>
  <c r="FS54" i="17"/>
  <c r="FM56" i="17"/>
  <c r="FR57" i="17"/>
  <c r="DE4" i="17"/>
  <c r="DD7" i="17"/>
  <c r="DA8" i="17"/>
  <c r="CX9" i="17"/>
  <c r="CY9" i="17"/>
  <c r="DG12" i="17"/>
  <c r="EA12" i="17" s="1"/>
  <c r="DD13" i="17"/>
  <c r="DA14" i="17"/>
  <c r="FR4" i="17"/>
  <c r="FN8" i="17"/>
  <c r="FS9" i="17"/>
  <c r="FK13" i="17"/>
  <c r="FP14" i="17"/>
  <c r="FJ16" i="17"/>
  <c r="FO17" i="17"/>
  <c r="FT18" i="17"/>
  <c r="FN20" i="17"/>
  <c r="FS21" i="17"/>
  <c r="FM23" i="17"/>
  <c r="FR24" i="17"/>
  <c r="FL26" i="17"/>
  <c r="FQ27" i="17"/>
  <c r="FK29" i="17"/>
  <c r="FP30" i="17"/>
  <c r="FJ32" i="17"/>
  <c r="FO33" i="17"/>
  <c r="FT34" i="17"/>
  <c r="FN36" i="17"/>
  <c r="FS4" i="17"/>
  <c r="FK8" i="17"/>
  <c r="FP9" i="17"/>
  <c r="FS12" i="17"/>
  <c r="FM14" i="17"/>
  <c r="FR15" i="17"/>
  <c r="FL17" i="17"/>
  <c r="FQ18" i="17"/>
  <c r="FK20" i="17"/>
  <c r="FP21" i="17"/>
  <c r="FJ23" i="17"/>
  <c r="FO24" i="17"/>
  <c r="FT25" i="17"/>
  <c r="FN27" i="17"/>
  <c r="FS28" i="17"/>
  <c r="FM30" i="17"/>
  <c r="FR31" i="17"/>
  <c r="FL33" i="17"/>
  <c r="FQ34" i="17"/>
  <c r="FK36" i="17"/>
  <c r="FT4" i="17"/>
  <c r="FL8" i="17"/>
  <c r="FQ9" i="17"/>
  <c r="FM13" i="17"/>
  <c r="FR14" i="17"/>
  <c r="FL16" i="17"/>
  <c r="FQ17" i="17"/>
  <c r="FK19" i="17"/>
  <c r="FP20" i="17"/>
  <c r="FJ22" i="17"/>
  <c r="FO23" i="17"/>
  <c r="FT24" i="17"/>
  <c r="FN26" i="17"/>
  <c r="FS27" i="17"/>
  <c r="FM29" i="17"/>
  <c r="FM4" i="17"/>
  <c r="FT7" i="17"/>
  <c r="FN9" i="17"/>
  <c r="FJ13" i="17"/>
  <c r="FO14" i="17"/>
  <c r="FT15" i="17"/>
  <c r="FN17" i="17"/>
  <c r="FS18" i="17"/>
  <c r="FM20" i="17"/>
  <c r="FR21" i="17"/>
  <c r="FL23" i="17"/>
  <c r="FQ24" i="17"/>
  <c r="FK26" i="17"/>
  <c r="FP27" i="17"/>
  <c r="FJ29" i="17"/>
  <c r="FO30" i="17"/>
  <c r="FM32" i="17"/>
  <c r="FL35" i="17"/>
  <c r="FO37" i="17"/>
  <c r="FT38" i="17"/>
  <c r="FN40" i="17"/>
  <c r="FS41" i="17"/>
  <c r="FM43" i="17"/>
  <c r="FR44" i="17"/>
  <c r="FL46" i="17"/>
  <c r="FQ47" i="17"/>
  <c r="FK49" i="17"/>
  <c r="FP50" i="17"/>
  <c r="FJ52" i="17"/>
  <c r="FO53" i="17"/>
  <c r="FT54" i="17"/>
  <c r="FN56" i="17"/>
  <c r="FS57" i="17"/>
  <c r="DF4" i="17"/>
  <c r="DA7" i="17"/>
  <c r="CX8" i="17"/>
  <c r="FK31" i="17"/>
  <c r="FJ34" i="17"/>
  <c r="FS36" i="17"/>
  <c r="FM38" i="17"/>
  <c r="FR39" i="17"/>
  <c r="FL41" i="17"/>
  <c r="FQ42" i="17"/>
  <c r="FK44" i="17"/>
  <c r="FP45" i="17"/>
  <c r="FJ47" i="17"/>
  <c r="FO48" i="17"/>
  <c r="FT49" i="17"/>
  <c r="FN51" i="17"/>
  <c r="FS52" i="17"/>
  <c r="FM54" i="17"/>
  <c r="FR55" i="17"/>
  <c r="FL57" i="17"/>
  <c r="CY4" i="17"/>
  <c r="CT7" i="17"/>
  <c r="DJ7" i="17"/>
  <c r="ED7" i="17" s="1"/>
  <c r="DG8" i="17"/>
  <c r="EA8" i="17" s="1"/>
  <c r="DD9" i="17"/>
  <c r="FQ32" i="17"/>
  <c r="FP35" i="17"/>
  <c r="FQ37" i="17"/>
  <c r="FK39" i="17"/>
  <c r="FP40" i="17"/>
  <c r="FJ42" i="17"/>
  <c r="FO43" i="17"/>
  <c r="FT44" i="17"/>
  <c r="FN46" i="17"/>
  <c r="FS47" i="17"/>
  <c r="FM49" i="17"/>
  <c r="FR50" i="17"/>
  <c r="FL52" i="17"/>
  <c r="FQ53" i="17"/>
  <c r="FK55" i="17"/>
  <c r="FP56" i="17"/>
  <c r="CV4" i="17"/>
  <c r="CU7" i="17"/>
  <c r="DK7" i="17"/>
  <c r="EE7" i="17" s="1"/>
  <c r="DH8" i="17"/>
  <c r="EB8" i="17" s="1"/>
  <c r="DE9" i="17"/>
  <c r="FT32" i="17"/>
  <c r="FS35" i="17"/>
  <c r="FR37" i="17"/>
  <c r="FL39" i="17"/>
  <c r="FQ40" i="17"/>
  <c r="FK42" i="17"/>
  <c r="FP43" i="17"/>
  <c r="FJ45" i="17"/>
  <c r="FO46" i="17"/>
  <c r="FT47" i="17"/>
  <c r="FN49" i="17"/>
  <c r="FS50" i="17"/>
  <c r="FM52" i="17"/>
  <c r="FR53" i="17"/>
  <c r="FL55" i="17"/>
  <c r="FQ56" i="17"/>
  <c r="CS4" i="17"/>
  <c r="DI4" i="17"/>
  <c r="EC4" i="17" s="1"/>
  <c r="DH7" i="17"/>
  <c r="EB7" i="17" s="1"/>
  <c r="DE8" i="17"/>
  <c r="DB9" i="17"/>
  <c r="CU12" i="17"/>
  <c r="DK12" i="17"/>
  <c r="EE12" i="17" s="1"/>
  <c r="DH13" i="17"/>
  <c r="EB13" i="17" s="1"/>
  <c r="DE14" i="17"/>
  <c r="DB15" i="17"/>
  <c r="CY16" i="17"/>
  <c r="CV17" i="17"/>
  <c r="CS18" i="17"/>
  <c r="DI18" i="17"/>
  <c r="EC18" i="17" s="1"/>
  <c r="DF19" i="17"/>
  <c r="DC20" i="17"/>
  <c r="CZ21" i="17"/>
  <c r="CW22" i="17"/>
  <c r="CT23" i="17"/>
  <c r="FM7" i="17"/>
  <c r="FR8" i="17"/>
  <c r="FJ12" i="17"/>
  <c r="FO13" i="17"/>
  <c r="FT14" i="17"/>
  <c r="FN16" i="17"/>
  <c r="FS17" i="17"/>
  <c r="FM19" i="17"/>
  <c r="FR20" i="17"/>
  <c r="FL22" i="17"/>
  <c r="FQ23" i="17"/>
  <c r="FK25" i="17"/>
  <c r="FP26" i="17"/>
  <c r="FJ28" i="17"/>
  <c r="FO29" i="17"/>
  <c r="FT30" i="17"/>
  <c r="FN32" i="17"/>
  <c r="FS33" i="17"/>
  <c r="FM35" i="17"/>
  <c r="FR36" i="17"/>
  <c r="FJ7" i="17"/>
  <c r="FO8" i="17"/>
  <c r="FT9" i="17"/>
  <c r="FL13" i="17"/>
  <c r="FQ14" i="17"/>
  <c r="FK16" i="17"/>
  <c r="FP17" i="17"/>
  <c r="FJ19" i="17"/>
  <c r="FO20" i="17"/>
  <c r="FT21" i="17"/>
  <c r="FN23" i="17"/>
  <c r="FS24" i="17"/>
  <c r="FM26" i="17"/>
  <c r="FR27" i="17"/>
  <c r="FL29" i="17"/>
  <c r="FQ30" i="17"/>
  <c r="FK32" i="17"/>
  <c r="FP33" i="17"/>
  <c r="FJ35" i="17"/>
  <c r="FO36" i="17"/>
  <c r="FK7" i="17"/>
  <c r="FP8" i="17"/>
  <c r="FL12" i="17"/>
  <c r="FQ13" i="17"/>
  <c r="FK15" i="17"/>
  <c r="FP16" i="17"/>
  <c r="FJ18" i="17"/>
  <c r="FO19" i="17"/>
  <c r="FT20" i="17"/>
  <c r="FN22" i="17"/>
  <c r="FS23" i="17"/>
  <c r="FM25" i="17"/>
  <c r="FR26" i="17"/>
  <c r="FL28" i="17"/>
  <c r="FQ29" i="17"/>
  <c r="FQ4" i="17"/>
  <c r="FM8" i="17"/>
  <c r="FR9" i="17"/>
  <c r="FN13" i="17"/>
  <c r="FS14" i="17"/>
  <c r="FM16" i="17"/>
  <c r="FR17" i="17"/>
  <c r="FL19" i="17"/>
  <c r="FQ20" i="17"/>
  <c r="FK22" i="17"/>
  <c r="FP23" i="17"/>
  <c r="FJ25" i="17"/>
  <c r="FO26" i="17"/>
  <c r="FT27" i="17"/>
  <c r="FN29" i="17"/>
  <c r="FS30" i="17"/>
  <c r="FJ33" i="17"/>
  <c r="FT35" i="17"/>
  <c r="FS37" i="17"/>
  <c r="FM39" i="17"/>
  <c r="FR40" i="17"/>
  <c r="FL42" i="17"/>
  <c r="FQ43" i="17"/>
  <c r="FK45" i="17"/>
  <c r="FP46" i="17"/>
  <c r="FJ48" i="17"/>
  <c r="FO49" i="17"/>
  <c r="FT50" i="17"/>
  <c r="FN52" i="17"/>
  <c r="FS53" i="17"/>
  <c r="FM55" i="17"/>
  <c r="FR56" i="17"/>
  <c r="CT4" i="17"/>
  <c r="DJ4" i="17"/>
  <c r="ED4" i="17" s="1"/>
  <c r="DE7" i="17"/>
  <c r="DB8" i="17"/>
  <c r="FS31" i="17"/>
  <c r="FR34" i="17"/>
  <c r="FL37" i="17"/>
  <c r="FQ38" i="17"/>
  <c r="FK40" i="17"/>
  <c r="FP41" i="17"/>
  <c r="FJ43" i="17"/>
  <c r="FO44" i="17"/>
  <c r="FT45" i="17"/>
  <c r="FN47" i="17"/>
  <c r="FS48" i="17"/>
  <c r="FM50" i="17"/>
  <c r="FR51" i="17"/>
  <c r="FL53" i="17"/>
  <c r="FQ54" i="17"/>
  <c r="FK56" i="17"/>
  <c r="FP57" i="17"/>
  <c r="DC4" i="17"/>
  <c r="CX7" i="17"/>
  <c r="CU8" i="17"/>
  <c r="DK8" i="17"/>
  <c r="EE8" i="17" s="1"/>
  <c r="DH9" i="17"/>
  <c r="EB9" i="17" s="1"/>
  <c r="FN33" i="17"/>
  <c r="FM36" i="17"/>
  <c r="FJ38" i="17"/>
  <c r="FO39" i="17"/>
  <c r="FT40" i="17"/>
  <c r="FN42" i="17"/>
  <c r="FS43" i="17"/>
  <c r="FM45" i="17"/>
  <c r="FR46" i="17"/>
  <c r="FL48" i="17"/>
  <c r="FQ49" i="17"/>
  <c r="FK51" i="17"/>
  <c r="FP52" i="17"/>
  <c r="FJ54" i="17"/>
  <c r="FO55" i="17"/>
  <c r="FT56" i="17"/>
  <c r="CZ4" i="17"/>
  <c r="CY7" i="17"/>
  <c r="CV8" i="17"/>
  <c r="CS9" i="17"/>
  <c r="DI9" i="17"/>
  <c r="EC9" i="17" s="1"/>
  <c r="FQ33" i="17"/>
  <c r="FP36" i="17"/>
  <c r="FK38" i="17"/>
  <c r="FP39" i="17"/>
  <c r="FJ41" i="17"/>
  <c r="FO42" i="17"/>
  <c r="FT43" i="17"/>
  <c r="FN45" i="17"/>
  <c r="FS46" i="17"/>
  <c r="FM48" i="17"/>
  <c r="FR49" i="17"/>
  <c r="FL51" i="17"/>
  <c r="FQ52" i="17"/>
  <c r="FK54" i="17"/>
  <c r="FP55" i="17"/>
  <c r="FJ57" i="17"/>
  <c r="CW4" i="17"/>
  <c r="CV7" i="17"/>
  <c r="CS8" i="17"/>
  <c r="DI8" i="17"/>
  <c r="EC8" i="17" s="1"/>
  <c r="DF9" i="17"/>
  <c r="CY12" i="17"/>
  <c r="CV13" i="17"/>
  <c r="CS14" i="17"/>
  <c r="DI14" i="17"/>
  <c r="EC14" i="17" s="1"/>
  <c r="DF15" i="17"/>
  <c r="DC16" i="17"/>
  <c r="CZ17" i="17"/>
  <c r="CW18" i="17"/>
  <c r="CT19" i="17"/>
  <c r="DJ19" i="17"/>
  <c r="ED19" i="17" s="1"/>
  <c r="DG20" i="17"/>
  <c r="EA20" i="17" s="1"/>
  <c r="DD21" i="17"/>
  <c r="DA22" i="17"/>
  <c r="CX23" i="17"/>
  <c r="CU24" i="17"/>
  <c r="CX15" i="17"/>
  <c r="DE18" i="17"/>
  <c r="DH21" i="17"/>
  <c r="EB21" i="17" s="1"/>
  <c r="DB23" i="17"/>
  <c r="DC24" i="17"/>
  <c r="CZ25" i="17"/>
  <c r="CW26" i="17"/>
  <c r="CT27" i="17"/>
  <c r="DJ27" i="17"/>
  <c r="ED27" i="17" s="1"/>
  <c r="DG28" i="17"/>
  <c r="EA28" i="17" s="1"/>
  <c r="DD29" i="17"/>
  <c r="DD12" i="17"/>
  <c r="DA13" i="17"/>
  <c r="CX14" i="17"/>
  <c r="CU15" i="17"/>
  <c r="DK15" i="17"/>
  <c r="EE15" i="17" s="1"/>
  <c r="DH16" i="17"/>
  <c r="EB16" i="17" s="1"/>
  <c r="DE17" i="17"/>
  <c r="DB18" i="17"/>
  <c r="CY19" i="17"/>
  <c r="CV20" i="17"/>
  <c r="CS21" i="17"/>
  <c r="DI21" i="17"/>
  <c r="EC21" i="17" s="1"/>
  <c r="DF22" i="17"/>
  <c r="DC23" i="17"/>
  <c r="CZ24" i="17"/>
  <c r="CW25" i="17"/>
  <c r="CT26" i="17"/>
  <c r="DJ26" i="17"/>
  <c r="ED26" i="17" s="1"/>
  <c r="DG27" i="17"/>
  <c r="EA27" i="17" s="1"/>
  <c r="DD28" i="17"/>
  <c r="DA29" i="17"/>
  <c r="DG9" i="17"/>
  <c r="EA9" i="17" s="1"/>
  <c r="DE12" i="17"/>
  <c r="DB13" i="17"/>
  <c r="CY14" i="17"/>
  <c r="CV15" i="17"/>
  <c r="CS16" i="17"/>
  <c r="DI16" i="17"/>
  <c r="EC16" i="17" s="1"/>
  <c r="DF17" i="17"/>
  <c r="DC18" i="17"/>
  <c r="CZ19" i="17"/>
  <c r="CW20" i="17"/>
  <c r="CT21" i="17"/>
  <c r="DJ21" i="17"/>
  <c r="ED21" i="17" s="1"/>
  <c r="DG22" i="17"/>
  <c r="EA22" i="17" s="1"/>
  <c r="DD23" i="17"/>
  <c r="DA24" i="17"/>
  <c r="CX25" i="17"/>
  <c r="CU26" i="17"/>
  <c r="DK26" i="17"/>
  <c r="EE26" i="17" s="1"/>
  <c r="DH27" i="17"/>
  <c r="EB27" i="17" s="1"/>
  <c r="CU9" i="17"/>
  <c r="DB12" i="17"/>
  <c r="CY13" i="17"/>
  <c r="CV14" i="17"/>
  <c r="CS15" i="17"/>
  <c r="DI15" i="17"/>
  <c r="EC15" i="17" s="1"/>
  <c r="DF16" i="17"/>
  <c r="DC17" i="17"/>
  <c r="CZ18" i="17"/>
  <c r="CW19" i="17"/>
  <c r="CT20" i="17"/>
  <c r="DJ20" i="17"/>
  <c r="ED20" i="17" s="1"/>
  <c r="DG21" i="17"/>
  <c r="EA21" i="17" s="1"/>
  <c r="DD22" i="17"/>
  <c r="DA23" i="17"/>
  <c r="CX24" i="17"/>
  <c r="CU25" i="17"/>
  <c r="DK25" i="17"/>
  <c r="EE25" i="17" s="1"/>
  <c r="DH26" i="17"/>
  <c r="EB26" i="17" s="1"/>
  <c r="DE27" i="17"/>
  <c r="CU29" i="17"/>
  <c r="CZ30" i="17"/>
  <c r="CW31" i="17"/>
  <c r="CT32" i="17"/>
  <c r="DJ32" i="17"/>
  <c r="ED32" i="17" s="1"/>
  <c r="DG33" i="17"/>
  <c r="EA33" i="17" s="1"/>
  <c r="DD34" i="17"/>
  <c r="DA35" i="17"/>
  <c r="CX36" i="17"/>
  <c r="CU37" i="17"/>
  <c r="DK37" i="17"/>
  <c r="EE37" i="17" s="1"/>
  <c r="DH38" i="17"/>
  <c r="EB38" i="17" s="1"/>
  <c r="DE39" i="17"/>
  <c r="DB40" i="17"/>
  <c r="CY41" i="17"/>
  <c r="CV42" i="17"/>
  <c r="CS43" i="17"/>
  <c r="DI43" i="17"/>
  <c r="EC43" i="17" s="1"/>
  <c r="DF44" i="17"/>
  <c r="DC45" i="17"/>
  <c r="DF29" i="17"/>
  <c r="DE30" i="17"/>
  <c r="DB31" i="17"/>
  <c r="CY32" i="17"/>
  <c r="CV33" i="17"/>
  <c r="CS34" i="17"/>
  <c r="DI34" i="17"/>
  <c r="EC34" i="17" s="1"/>
  <c r="DF35" i="17"/>
  <c r="DC36" i="17"/>
  <c r="CZ37" i="17"/>
  <c r="CW38" i="17"/>
  <c r="CT39" i="17"/>
  <c r="DJ39" i="17"/>
  <c r="ED39" i="17" s="1"/>
  <c r="DG40" i="17"/>
  <c r="EA40" i="17" s="1"/>
  <c r="DD41" i="17"/>
  <c r="DA42" i="17"/>
  <c r="CX43" i="17"/>
  <c r="CU44" i="17"/>
  <c r="DK44" i="17"/>
  <c r="EE44" i="17" s="1"/>
  <c r="DH45" i="17"/>
  <c r="EB45" i="17" s="1"/>
  <c r="DB28" i="17"/>
  <c r="CS30" i="17"/>
  <c r="DJ30" i="17"/>
  <c r="ED30" i="17" s="1"/>
  <c r="DG31" i="17"/>
  <c r="EA31" i="17" s="1"/>
  <c r="DD32" i="17"/>
  <c r="DA33" i="17"/>
  <c r="CX34" i="17"/>
  <c r="CU35" i="17"/>
  <c r="DK35" i="17"/>
  <c r="EE35" i="17" s="1"/>
  <c r="DH36" i="17"/>
  <c r="EB36" i="17" s="1"/>
  <c r="DE37" i="17"/>
  <c r="DB38" i="17"/>
  <c r="CY39" i="17"/>
  <c r="CV40" i="17"/>
  <c r="CS41" i="17"/>
  <c r="DI41" i="17"/>
  <c r="EC41" i="17" s="1"/>
  <c r="DF42" i="17"/>
  <c r="DC43" i="17"/>
  <c r="CZ44" i="17"/>
  <c r="CW45" i="17"/>
  <c r="CT46" i="17"/>
  <c r="DJ46" i="17"/>
  <c r="ED46" i="17" s="1"/>
  <c r="DH29" i="17"/>
  <c r="EB29" i="17" s="1"/>
  <c r="DG30" i="17"/>
  <c r="EA30" i="17" s="1"/>
  <c r="DD31" i="17"/>
  <c r="DA32" i="17"/>
  <c r="CX33" i="17"/>
  <c r="CU34" i="17"/>
  <c r="DK34" i="17"/>
  <c r="EE34" i="17" s="1"/>
  <c r="DH35" i="17"/>
  <c r="EB35" i="17" s="1"/>
  <c r="DE36" i="17"/>
  <c r="DB37" i="17"/>
  <c r="CY38" i="17"/>
  <c r="CV39" i="17"/>
  <c r="CS40" i="17"/>
  <c r="DI40" i="17"/>
  <c r="EC40" i="17" s="1"/>
  <c r="DF41" i="17"/>
  <c r="DC42" i="17"/>
  <c r="CZ43" i="17"/>
  <c r="CW44" i="17"/>
  <c r="CT45" i="17"/>
  <c r="DJ45" i="17"/>
  <c r="ED45" i="17" s="1"/>
  <c r="DG46" i="17"/>
  <c r="EA46" i="17" s="1"/>
  <c r="CV47" i="17"/>
  <c r="CS48" i="17"/>
  <c r="DI48" i="17"/>
  <c r="EC48" i="17" s="1"/>
  <c r="DF49" i="17"/>
  <c r="DC50" i="17"/>
  <c r="CZ51" i="17"/>
  <c r="CW52" i="17"/>
  <c r="CT53" i="17"/>
  <c r="DJ53" i="17"/>
  <c r="ED53" i="17" s="1"/>
  <c r="DG54" i="17"/>
  <c r="EA54" i="17" s="1"/>
  <c r="DD55" i="17"/>
  <c r="DA56" i="17"/>
  <c r="CX57" i="17"/>
  <c r="DH57" i="17"/>
  <c r="EB57" i="17" s="1"/>
  <c r="CS47" i="17"/>
  <c r="CU16" i="17"/>
  <c r="DB19" i="17"/>
  <c r="CS22" i="17"/>
  <c r="DF23" i="17"/>
  <c r="DG24" i="17"/>
  <c r="EA24" i="17" s="1"/>
  <c r="DD25" i="17"/>
  <c r="DA26" i="17"/>
  <c r="CX27" i="17"/>
  <c r="CU28" i="17"/>
  <c r="DK28" i="17"/>
  <c r="EE28" i="17" s="1"/>
  <c r="DC9" i="17"/>
  <c r="DH12" i="17"/>
  <c r="EB12" i="17" s="1"/>
  <c r="DE13" i="17"/>
  <c r="DB14" i="17"/>
  <c r="CY15" i="17"/>
  <c r="CV16" i="17"/>
  <c r="CS17" i="17"/>
  <c r="DI17" i="17"/>
  <c r="EC17" i="17" s="1"/>
  <c r="DF18" i="17"/>
  <c r="DC19" i="17"/>
  <c r="CZ20" i="17"/>
  <c r="CW21" i="17"/>
  <c r="CT22" i="17"/>
  <c r="DJ22" i="17"/>
  <c r="ED22" i="17" s="1"/>
  <c r="DG23" i="17"/>
  <c r="EA23" i="17" s="1"/>
  <c r="DD24" i="17"/>
  <c r="DA25" i="17"/>
  <c r="CX26" i="17"/>
  <c r="CU27" i="17"/>
  <c r="DK27" i="17"/>
  <c r="EE27" i="17" s="1"/>
  <c r="DH28" i="17"/>
  <c r="EB28" i="17" s="1"/>
  <c r="DE29" i="17"/>
  <c r="CS12" i="17"/>
  <c r="DI12" i="17"/>
  <c r="EC12" i="17" s="1"/>
  <c r="DF13" i="17"/>
  <c r="DC14" i="17"/>
  <c r="CZ15" i="17"/>
  <c r="CW16" i="17"/>
  <c r="CT17" i="17"/>
  <c r="DJ17" i="17"/>
  <c r="ED17" i="17" s="1"/>
  <c r="DG18" i="17"/>
  <c r="EA18" i="17" s="1"/>
  <c r="DD19" i="17"/>
  <c r="DA20" i="17"/>
  <c r="CX21" i="17"/>
  <c r="CU22" i="17"/>
  <c r="DK22" i="17"/>
  <c r="EE22" i="17" s="1"/>
  <c r="DH23" i="17"/>
  <c r="EB23" i="17" s="1"/>
  <c r="DE24" i="17"/>
  <c r="DB25" i="17"/>
  <c r="CY26" i="17"/>
  <c r="CV27" i="17"/>
  <c r="CS28" i="17"/>
  <c r="DK9" i="17"/>
  <c r="EE9" i="17" s="1"/>
  <c r="DF12" i="17"/>
  <c r="DC13" i="17"/>
  <c r="CZ14" i="17"/>
  <c r="CW15" i="17"/>
  <c r="CT16" i="17"/>
  <c r="DJ16" i="17"/>
  <c r="ED16" i="17" s="1"/>
  <c r="DG17" i="17"/>
  <c r="EA17" i="17" s="1"/>
  <c r="DD18" i="17"/>
  <c r="DA19" i="17"/>
  <c r="CX20" i="17"/>
  <c r="CU21" i="17"/>
  <c r="DK21" i="17"/>
  <c r="EE21" i="17" s="1"/>
  <c r="DH22" i="17"/>
  <c r="EB22" i="17" s="1"/>
  <c r="DE23" i="17"/>
  <c r="DB24" i="17"/>
  <c r="CY25" i="17"/>
  <c r="CV26" i="17"/>
  <c r="CS27" i="17"/>
  <c r="DI27" i="17"/>
  <c r="EC27" i="17" s="1"/>
  <c r="DC29" i="17"/>
  <c r="DD30" i="17"/>
  <c r="DA31" i="17"/>
  <c r="CX32" i="17"/>
  <c r="CU33" i="17"/>
  <c r="DK33" i="17"/>
  <c r="EE33" i="17" s="1"/>
  <c r="DH34" i="17"/>
  <c r="EB34" i="17" s="1"/>
  <c r="DE35" i="17"/>
  <c r="DB36" i="17"/>
  <c r="CY37" i="17"/>
  <c r="CV38" i="17"/>
  <c r="CS39" i="17"/>
  <c r="DI39" i="17"/>
  <c r="EC39" i="17" s="1"/>
  <c r="DF40" i="17"/>
  <c r="DC41" i="17"/>
  <c r="CZ42" i="17"/>
  <c r="CW43" i="17"/>
  <c r="CT44" i="17"/>
  <c r="DJ44" i="17"/>
  <c r="ED44" i="17" s="1"/>
  <c r="CX28" i="17"/>
  <c r="DK29" i="17"/>
  <c r="EE29" i="17" s="1"/>
  <c r="DI30" i="17"/>
  <c r="EC30" i="17" s="1"/>
  <c r="DF31" i="17"/>
  <c r="DC32" i="17"/>
  <c r="CZ33" i="17"/>
  <c r="CW34" i="17"/>
  <c r="CT35" i="17"/>
  <c r="DJ35" i="17"/>
  <c r="ED35" i="17" s="1"/>
  <c r="DG36" i="17"/>
  <c r="EA36" i="17" s="1"/>
  <c r="DD37" i="17"/>
  <c r="DA38" i="17"/>
  <c r="CX39" i="17"/>
  <c r="CU40" i="17"/>
  <c r="DK40" i="17"/>
  <c r="EE40" i="17" s="1"/>
  <c r="DH41" i="17"/>
  <c r="EB41" i="17" s="1"/>
  <c r="DE42" i="17"/>
  <c r="DB43" i="17"/>
  <c r="CY44" i="17"/>
  <c r="CV45" i="17"/>
  <c r="CS46" i="17"/>
  <c r="DJ28" i="17"/>
  <c r="ED28" i="17" s="1"/>
  <c r="CX30" i="17"/>
  <c r="CU31" i="17"/>
  <c r="DK31" i="17"/>
  <c r="EE31" i="17" s="1"/>
  <c r="DH32" i="17"/>
  <c r="EB32" i="17" s="1"/>
  <c r="DE33" i="17"/>
  <c r="DB34" i="17"/>
  <c r="CY35" i="17"/>
  <c r="CV36" i="17"/>
  <c r="CS37" i="17"/>
  <c r="DI37" i="17"/>
  <c r="EC37" i="17" s="1"/>
  <c r="DF38" i="17"/>
  <c r="DC39" i="17"/>
  <c r="CZ40" i="17"/>
  <c r="CW41" i="17"/>
  <c r="CT42" i="17"/>
  <c r="DJ42" i="17"/>
  <c r="ED42" i="17" s="1"/>
  <c r="DG43" i="17"/>
  <c r="EA43" i="17" s="1"/>
  <c r="DD44" i="17"/>
  <c r="DA45" i="17"/>
  <c r="CX46" i="17"/>
  <c r="DE28" i="17"/>
  <c r="CU30" i="17"/>
  <c r="DK30" i="17"/>
  <c r="EE30" i="17" s="1"/>
  <c r="DH31" i="17"/>
  <c r="EB31" i="17" s="1"/>
  <c r="DE32" i="17"/>
  <c r="DB33" i="17"/>
  <c r="CY34" i="17"/>
  <c r="CV35" i="17"/>
  <c r="CS36" i="17"/>
  <c r="DI36" i="17"/>
  <c r="EC36" i="17" s="1"/>
  <c r="DF37" i="17"/>
  <c r="DC38" i="17"/>
  <c r="CZ39" i="17"/>
  <c r="CW40" i="17"/>
  <c r="CT41" i="17"/>
  <c r="DJ41" i="17"/>
  <c r="ED41" i="17" s="1"/>
  <c r="DG42" i="17"/>
  <c r="EA42" i="17" s="1"/>
  <c r="DD43" i="17"/>
  <c r="DA44" i="17"/>
  <c r="CX45" i="17"/>
  <c r="CU46" i="17"/>
  <c r="DK46" i="17"/>
  <c r="EE46" i="17" s="1"/>
  <c r="CZ47" i="17"/>
  <c r="DK16" i="17"/>
  <c r="EE16" i="17" s="1"/>
  <c r="CY20" i="17"/>
  <c r="DE22" i="17"/>
  <c r="DJ23" i="17"/>
  <c r="ED23" i="17" s="1"/>
  <c r="DK24" i="17"/>
  <c r="EE24" i="17" s="1"/>
  <c r="DH25" i="17"/>
  <c r="EB25" i="17" s="1"/>
  <c r="DE26" i="17"/>
  <c r="DB27" i="17"/>
  <c r="CY28" i="17"/>
  <c r="CV29" i="17"/>
  <c r="CV12" i="17"/>
  <c r="CS13" i="17"/>
  <c r="DI13" i="17"/>
  <c r="EC13" i="17" s="1"/>
  <c r="DF14" i="17"/>
  <c r="DC15" i="17"/>
  <c r="CZ16" i="17"/>
  <c r="CW17" i="17"/>
  <c r="CT18" i="17"/>
  <c r="DJ18" i="17"/>
  <c r="ED18" i="17" s="1"/>
  <c r="DG19" i="17"/>
  <c r="EA19" i="17" s="1"/>
  <c r="DD20" i="17"/>
  <c r="DA21" i="17"/>
  <c r="CX22" i="17"/>
  <c r="CU23" i="17"/>
  <c r="DK23" i="17"/>
  <c r="EE23" i="17" s="1"/>
  <c r="DH24" i="17"/>
  <c r="EB24" i="17" s="1"/>
  <c r="DE25" i="17"/>
  <c r="DB26" i="17"/>
  <c r="CY27" i="17"/>
  <c r="CV28" i="17"/>
  <c r="CS29" i="17"/>
  <c r="DI29" i="17"/>
  <c r="EC29" i="17" s="1"/>
  <c r="CW12" i="17"/>
  <c r="CT13" i="17"/>
  <c r="DJ13" i="17"/>
  <c r="ED13" i="17" s="1"/>
  <c r="DG14" i="17"/>
  <c r="EA14" i="17" s="1"/>
  <c r="DD15" i="17"/>
  <c r="DA16" i="17"/>
  <c r="CX17" i="17"/>
  <c r="CU18" i="17"/>
  <c r="DK18" i="17"/>
  <c r="EE18" i="17" s="1"/>
  <c r="DH19" i="17"/>
  <c r="EB19" i="17" s="1"/>
  <c r="DE20" i="17"/>
  <c r="DB21" i="17"/>
  <c r="CY22" i="17"/>
  <c r="CV23" i="17"/>
  <c r="CS24" i="17"/>
  <c r="DI24" i="17"/>
  <c r="EC24" i="17" s="1"/>
  <c r="DF25" i="17"/>
  <c r="DC26" i="17"/>
  <c r="CZ27" i="17"/>
  <c r="CW28" i="17"/>
  <c r="CT12" i="17"/>
  <c r="DJ12" i="17"/>
  <c r="ED12" i="17" s="1"/>
  <c r="DG13" i="17"/>
  <c r="EA13" i="17" s="1"/>
  <c r="DD14" i="17"/>
  <c r="DA15" i="17"/>
  <c r="CX16" i="17"/>
  <c r="CU17" i="17"/>
  <c r="DK17" i="17"/>
  <c r="EE17" i="17" s="1"/>
  <c r="DH18" i="17"/>
  <c r="EB18" i="17" s="1"/>
  <c r="DE19" i="17"/>
  <c r="DB20" i="17"/>
  <c r="CY21" i="17"/>
  <c r="CV22" i="17"/>
  <c r="CS23" i="17"/>
  <c r="DI23" i="17"/>
  <c r="EC23" i="17" s="1"/>
  <c r="DF24" i="17"/>
  <c r="DC25" i="17"/>
  <c r="CZ26" i="17"/>
  <c r="CW27" i="17"/>
  <c r="CT28" i="17"/>
  <c r="DJ29" i="17"/>
  <c r="ED29" i="17" s="1"/>
  <c r="DH30" i="17"/>
  <c r="EB30" i="17" s="1"/>
  <c r="DE31" i="17"/>
  <c r="DB32" i="17"/>
  <c r="CY33" i="17"/>
  <c r="CV34" i="17"/>
  <c r="CS35" i="17"/>
  <c r="DI35" i="17"/>
  <c r="EC35" i="17" s="1"/>
  <c r="DF36" i="17"/>
  <c r="DC37" i="17"/>
  <c r="CZ38" i="17"/>
  <c r="CW39" i="17"/>
  <c r="CT40" i="17"/>
  <c r="DJ40" i="17"/>
  <c r="ED40" i="17" s="1"/>
  <c r="DG41" i="17"/>
  <c r="EA41" i="17" s="1"/>
  <c r="DD42" i="17"/>
  <c r="DA43" i="17"/>
  <c r="CX44" i="17"/>
  <c r="CU45" i="17"/>
  <c r="DI28" i="17"/>
  <c r="EC28" i="17" s="1"/>
  <c r="CW30" i="17"/>
  <c r="CT31" i="17"/>
  <c r="DJ31" i="17"/>
  <c r="ED31" i="17" s="1"/>
  <c r="DG32" i="17"/>
  <c r="EA32" i="17" s="1"/>
  <c r="DD33" i="17"/>
  <c r="DA34" i="17"/>
  <c r="CX35" i="17"/>
  <c r="CU36" i="17"/>
  <c r="DK36" i="17"/>
  <c r="EE36" i="17" s="1"/>
  <c r="DH37" i="17"/>
  <c r="EB37" i="17" s="1"/>
  <c r="DE38" i="17"/>
  <c r="DB39" i="17"/>
  <c r="CY40" i="17"/>
  <c r="CV41" i="17"/>
  <c r="CS42" i="17"/>
  <c r="DI42" i="17"/>
  <c r="EC42" i="17" s="1"/>
  <c r="DF43" i="17"/>
  <c r="DC44" i="17"/>
  <c r="CZ45" i="17"/>
  <c r="CW46" i="17"/>
  <c r="CY29" i="17"/>
  <c r="DB30" i="17"/>
  <c r="CY31" i="17"/>
  <c r="CV32" i="17"/>
  <c r="CS33" i="17"/>
  <c r="DI33" i="17"/>
  <c r="EC33" i="17" s="1"/>
  <c r="DF34" i="17"/>
  <c r="DC35" i="17"/>
  <c r="CZ36" i="17"/>
  <c r="CW37" i="17"/>
  <c r="CT38" i="17"/>
  <c r="DJ38" i="17"/>
  <c r="ED38" i="17" s="1"/>
  <c r="DG39" i="17"/>
  <c r="EA39" i="17" s="1"/>
  <c r="DD40" i="17"/>
  <c r="DA41" i="17"/>
  <c r="CX42" i="17"/>
  <c r="CU43" i="17"/>
  <c r="DK43" i="17"/>
  <c r="EE43" i="17" s="1"/>
  <c r="DH44" i="17"/>
  <c r="EB44" i="17" s="1"/>
  <c r="DE45" i="17"/>
  <c r="DB46" i="17"/>
  <c r="CT29" i="17"/>
  <c r="CY30" i="17"/>
  <c r="CV31" i="17"/>
  <c r="CS32" i="17"/>
  <c r="DI32" i="17"/>
  <c r="EC32" i="17" s="1"/>
  <c r="DF33" i="17"/>
  <c r="DC34" i="17"/>
  <c r="CZ35" i="17"/>
  <c r="CW36" i="17"/>
  <c r="CT37" i="17"/>
  <c r="DJ37" i="17"/>
  <c r="ED37" i="17" s="1"/>
  <c r="DG38" i="17"/>
  <c r="EA38" i="17" s="1"/>
  <c r="DD39" i="17"/>
  <c r="DA40" i="17"/>
  <c r="CX41" i="17"/>
  <c r="CU42" i="17"/>
  <c r="DK42" i="17"/>
  <c r="EE42" i="17" s="1"/>
  <c r="DH43" i="17"/>
  <c r="EB43" i="17" s="1"/>
  <c r="DE44" i="17"/>
  <c r="DB45" i="17"/>
  <c r="CY46" i="17"/>
  <c r="CZ46" i="17"/>
  <c r="DD47" i="17"/>
  <c r="DA48" i="17"/>
  <c r="CX49" i="17"/>
  <c r="CU50" i="17"/>
  <c r="DK50" i="17"/>
  <c r="EE50" i="17" s="1"/>
  <c r="DH51" i="17"/>
  <c r="EB51" i="17" s="1"/>
  <c r="DE52" i="17"/>
  <c r="DB53" i="17"/>
  <c r="CY54" i="17"/>
  <c r="DH17" i="17"/>
  <c r="EB17" i="17" s="1"/>
  <c r="CV21" i="17"/>
  <c r="DI22" i="17"/>
  <c r="EC22" i="17" s="1"/>
  <c r="CY24" i="17"/>
  <c r="CV25" i="17"/>
  <c r="CS26" i="17"/>
  <c r="DI26" i="17"/>
  <c r="EC26" i="17" s="1"/>
  <c r="DF27" i="17"/>
  <c r="DC28" i="17"/>
  <c r="CZ29" i="17"/>
  <c r="CZ12" i="17"/>
  <c r="CW13" i="17"/>
  <c r="CT14" i="17"/>
  <c r="DJ14" i="17"/>
  <c r="ED14" i="17" s="1"/>
  <c r="DG15" i="17"/>
  <c r="EA15" i="17" s="1"/>
  <c r="DD16" i="17"/>
  <c r="DA17" i="17"/>
  <c r="CX18" i="17"/>
  <c r="CU19" i="17"/>
  <c r="DK19" i="17"/>
  <c r="EE19" i="17" s="1"/>
  <c r="DH20" i="17"/>
  <c r="EB20" i="17" s="1"/>
  <c r="DE21" i="17"/>
  <c r="DB22" i="17"/>
  <c r="CY23" i="17"/>
  <c r="CV24" i="17"/>
  <c r="CS25" i="17"/>
  <c r="DI25" i="17"/>
  <c r="EC25" i="17" s="1"/>
  <c r="DF26" i="17"/>
  <c r="DC27" i="17"/>
  <c r="CZ28" i="17"/>
  <c r="CW29" i="17"/>
  <c r="CT30" i="17"/>
  <c r="DA12" i="17"/>
  <c r="CX13" i="17"/>
  <c r="CU14" i="17"/>
  <c r="DK14" i="17"/>
  <c r="EE14" i="17" s="1"/>
  <c r="DH15" i="17"/>
  <c r="EB15" i="17" s="1"/>
  <c r="DE16" i="17"/>
  <c r="DB17" i="17"/>
  <c r="CY18" i="17"/>
  <c r="CV19" i="17"/>
  <c r="CS20" i="17"/>
  <c r="DI20" i="17"/>
  <c r="EC20" i="17" s="1"/>
  <c r="DF21" i="17"/>
  <c r="DC22" i="17"/>
  <c r="CZ23" i="17"/>
  <c r="CW24" i="17"/>
  <c r="CT25" i="17"/>
  <c r="DJ25" i="17"/>
  <c r="ED25" i="17" s="1"/>
  <c r="DG26" i="17"/>
  <c r="EA26" i="17" s="1"/>
  <c r="DD27" i="17"/>
  <c r="DA28" i="17"/>
  <c r="CX12" i="17"/>
  <c r="CU13" i="17"/>
  <c r="DK13" i="17"/>
  <c r="EE13" i="17" s="1"/>
  <c r="DH14" i="17"/>
  <c r="EB14" i="17" s="1"/>
  <c r="DE15" i="17"/>
  <c r="DB16" i="17"/>
  <c r="CY17" i="17"/>
  <c r="CV18" i="17"/>
  <c r="CS19" i="17"/>
  <c r="DI19" i="17"/>
  <c r="EC19" i="17" s="1"/>
  <c r="DF20" i="17"/>
  <c r="DC21" i="17"/>
  <c r="CZ22" i="17"/>
  <c r="CW23" i="17"/>
  <c r="CT24" i="17"/>
  <c r="DJ24" i="17"/>
  <c r="ED24" i="17" s="1"/>
  <c r="DG25" i="17"/>
  <c r="EA25" i="17" s="1"/>
  <c r="DD26" i="17"/>
  <c r="DA27" i="17"/>
  <c r="DF28" i="17"/>
  <c r="CV30" i="17"/>
  <c r="CS31" i="17"/>
  <c r="DI31" i="17"/>
  <c r="EC31" i="17" s="1"/>
  <c r="DF32" i="17"/>
  <c r="DC33" i="17"/>
  <c r="CZ34" i="17"/>
  <c r="CW35" i="17"/>
  <c r="CT36" i="17"/>
  <c r="DJ36" i="17"/>
  <c r="ED36" i="17" s="1"/>
  <c r="DG37" i="17"/>
  <c r="EA37" i="17" s="1"/>
  <c r="DD38" i="17"/>
  <c r="DA39" i="17"/>
  <c r="CX40" i="17"/>
  <c r="CU41" i="17"/>
  <c r="DK41" i="17"/>
  <c r="EE41" i="17" s="1"/>
  <c r="DH42" i="17"/>
  <c r="EB42" i="17" s="1"/>
  <c r="DE43" i="17"/>
  <c r="DB44" i="17"/>
  <c r="CY45" i="17"/>
  <c r="CX29" i="17"/>
  <c r="DA30" i="17"/>
  <c r="CX31" i="17"/>
  <c r="CU32" i="17"/>
  <c r="DK32" i="17"/>
  <c r="EE32" i="17" s="1"/>
  <c r="DH33" i="17"/>
  <c r="EB33" i="17" s="1"/>
  <c r="DE34" i="17"/>
  <c r="DB35" i="17"/>
  <c r="CY36" i="17"/>
  <c r="CV37" i="17"/>
  <c r="CS38" i="17"/>
  <c r="DI38" i="17"/>
  <c r="EC38" i="17" s="1"/>
  <c r="DF39" i="17"/>
  <c r="DC40" i="17"/>
  <c r="CZ41" i="17"/>
  <c r="CW42" i="17"/>
  <c r="CT43" i="17"/>
  <c r="DJ43" i="17"/>
  <c r="ED43" i="17" s="1"/>
  <c r="DG44" i="17"/>
  <c r="EA44" i="17" s="1"/>
  <c r="DD45" i="17"/>
  <c r="DA46" i="17"/>
  <c r="DG29" i="17"/>
  <c r="EA29" i="17" s="1"/>
  <c r="DF30" i="17"/>
  <c r="DC31" i="17"/>
  <c r="CZ32" i="17"/>
  <c r="CW33" i="17"/>
  <c r="CT34" i="17"/>
  <c r="DJ34" i="17"/>
  <c r="ED34" i="17" s="1"/>
  <c r="DG35" i="17"/>
  <c r="EA35" i="17" s="1"/>
  <c r="DD36" i="17"/>
  <c r="DA37" i="17"/>
  <c r="CX38" i="17"/>
  <c r="CU39" i="17"/>
  <c r="DK39" i="17"/>
  <c r="EE39" i="17" s="1"/>
  <c r="DH40" i="17"/>
  <c r="EB40" i="17" s="1"/>
  <c r="DE41" i="17"/>
  <c r="DB42" i="17"/>
  <c r="CY43" i="17"/>
  <c r="CV44" i="17"/>
  <c r="CS45" i="17"/>
  <c r="DI45" i="17"/>
  <c r="EC45" i="17" s="1"/>
  <c r="DF46" i="17"/>
  <c r="DB29" i="17"/>
  <c r="DC30" i="17"/>
  <c r="CZ31" i="17"/>
  <c r="CW32" i="17"/>
  <c r="CT33" i="17"/>
  <c r="DJ33" i="17"/>
  <c r="ED33" i="17" s="1"/>
  <c r="DG34" i="17"/>
  <c r="EA34" i="17" s="1"/>
  <c r="DD35" i="17"/>
  <c r="DA36" i="17"/>
  <c r="CX37" i="17"/>
  <c r="CU38" i="17"/>
  <c r="DK38" i="17"/>
  <c r="EE38" i="17" s="1"/>
  <c r="DH39" i="17"/>
  <c r="EB39" i="17" s="1"/>
  <c r="DE40" i="17"/>
  <c r="DB41" i="17"/>
  <c r="CY42" i="17"/>
  <c r="CV43" i="17"/>
  <c r="CS44" i="17"/>
  <c r="DI44" i="17"/>
  <c r="EC44" i="17" s="1"/>
  <c r="DF45" i="17"/>
  <c r="DC46" i="17"/>
  <c r="DI46" i="17"/>
  <c r="EC46" i="17" s="1"/>
  <c r="DH47" i="17"/>
  <c r="EB47" i="17" s="1"/>
  <c r="DE48" i="17"/>
  <c r="DB49" i="17"/>
  <c r="CY50" i="17"/>
  <c r="CV51" i="17"/>
  <c r="CS52" i="17"/>
  <c r="DI52" i="17"/>
  <c r="EC52" i="17" s="1"/>
  <c r="DF53" i="17"/>
  <c r="DC54" i="17"/>
  <c r="CZ55" i="17"/>
  <c r="CW56" i="17"/>
  <c r="CT57" i="17"/>
  <c r="DJ57" i="17"/>
  <c r="ED57" i="17" s="1"/>
  <c r="DD46" i="17"/>
  <c r="DD56" i="17"/>
  <c r="DG55" i="17"/>
  <c r="EA55" i="17" s="1"/>
  <c r="DJ54" i="17"/>
  <c r="ED54" i="17" s="1"/>
  <c r="CT54" i="17"/>
  <c r="CW53" i="17"/>
  <c r="CZ52" i="17"/>
  <c r="DC51" i="17"/>
  <c r="DF50" i="17"/>
  <c r="DI49" i="17"/>
  <c r="EC49" i="17" s="1"/>
  <c r="CS49" i="17"/>
  <c r="CV48" i="17"/>
  <c r="CY47" i="17"/>
  <c r="DI57" i="17"/>
  <c r="EC57" i="17" s="1"/>
  <c r="CV57" i="17"/>
  <c r="CY56" i="17"/>
  <c r="DB55" i="17"/>
  <c r="DE54" i="17"/>
  <c r="DH53" i="17"/>
  <c r="EB53" i="17" s="1"/>
  <c r="DK52" i="17"/>
  <c r="EE52" i="17" s="1"/>
  <c r="CU52" i="17"/>
  <c r="CX51" i="17"/>
  <c r="DA50" i="17"/>
  <c r="DD49" i="17"/>
  <c r="DG48" i="17"/>
  <c r="EA48" i="17" s="1"/>
  <c r="DJ47" i="17"/>
  <c r="ED47" i="17" s="1"/>
  <c r="CT47" i="17"/>
  <c r="DK57" i="17"/>
  <c r="EE57" i="17" s="1"/>
  <c r="CU57" i="17"/>
  <c r="DO57" i="17" s="1"/>
  <c r="CX56" i="17"/>
  <c r="DA55" i="17"/>
  <c r="DD54" i="17"/>
  <c r="DG53" i="17"/>
  <c r="EA53" i="17" s="1"/>
  <c r="DJ52" i="17"/>
  <c r="ED52" i="17" s="1"/>
  <c r="CT52" i="17"/>
  <c r="CW51" i="17"/>
  <c r="CZ50" i="17"/>
  <c r="DC49" i="17"/>
  <c r="DF48" i="17"/>
  <c r="DI47" i="17"/>
  <c r="EC47" i="17" s="1"/>
  <c r="DG45" i="17"/>
  <c r="EA45" i="17" s="1"/>
  <c r="DI56" i="17"/>
  <c r="EC56" i="17" s="1"/>
  <c r="CV55" i="17"/>
  <c r="DA52" i="17"/>
  <c r="CT49" i="17"/>
  <c r="CZ56" i="17"/>
  <c r="DC55" i="17"/>
  <c r="DF54" i="17"/>
  <c r="DI53" i="17"/>
  <c r="EC53" i="17" s="1"/>
  <c r="CS53" i="17"/>
  <c r="CV52" i="17"/>
  <c r="CY51" i="17"/>
  <c r="DB50" i="17"/>
  <c r="DE49" i="17"/>
  <c r="DY49" i="17" s="1"/>
  <c r="DH48" i="17"/>
  <c r="EB48" i="17" s="1"/>
  <c r="DK47" i="17"/>
  <c r="EE47" i="17" s="1"/>
  <c r="CU47" i="17"/>
  <c r="DO47" i="17" s="1"/>
  <c r="DE57" i="17"/>
  <c r="DK56" i="17"/>
  <c r="EE56" i="17" s="1"/>
  <c r="CU56" i="17"/>
  <c r="DO56" i="17" s="1"/>
  <c r="CX55" i="17"/>
  <c r="DR55" i="17" s="1"/>
  <c r="DA54" i="17"/>
  <c r="DD53" i="17"/>
  <c r="DG52" i="17"/>
  <c r="EA52" i="17" s="1"/>
  <c r="DJ51" i="17"/>
  <c r="ED51" i="17" s="1"/>
  <c r="CT51" i="17"/>
  <c r="DN51" i="17" s="1"/>
  <c r="CW50" i="17"/>
  <c r="CZ49" i="17"/>
  <c r="DC48" i="17"/>
  <c r="DW48" i="17" s="1"/>
  <c r="DF47" i="17"/>
  <c r="DE46" i="17"/>
  <c r="DG57" i="17"/>
  <c r="EA57" i="17" s="1"/>
  <c r="DJ56" i="17"/>
  <c r="ED56" i="17" s="1"/>
  <c r="CT56" i="17"/>
  <c r="DN56" i="17" s="1"/>
  <c r="CW55" i="17"/>
  <c r="CZ54" i="17"/>
  <c r="DT54" i="17" s="1"/>
  <c r="DC53" i="17"/>
  <c r="DW53" i="17" s="1"/>
  <c r="DF52" i="17"/>
  <c r="DZ52" i="17" s="1"/>
  <c r="DI51" i="17"/>
  <c r="EC51" i="17" s="1"/>
  <c r="CS51" i="17"/>
  <c r="CV50" i="17"/>
  <c r="DP50" i="17" s="1"/>
  <c r="CY49" i="17"/>
  <c r="DS49" i="17" s="1"/>
  <c r="DB48" i="17"/>
  <c r="DE47" i="17"/>
  <c r="DY47" i="17" s="1"/>
  <c r="DA57" i="17"/>
  <c r="DU57" i="17" s="1"/>
  <c r="DE56" i="17"/>
  <c r="DK54" i="17"/>
  <c r="EE54" i="17" s="1"/>
  <c r="DD51" i="17"/>
  <c r="DX51" i="17" s="1"/>
  <c r="CW48" i="17"/>
  <c r="DQ48" i="17" s="1"/>
  <c r="CP4" i="17"/>
  <c r="CP5" i="17" s="1"/>
  <c r="CP6" i="17" s="1"/>
  <c r="CP7" i="17" s="1"/>
  <c r="FD38" i="17"/>
  <c r="FI56" i="17"/>
  <c r="FH47" i="17"/>
  <c r="FI40" i="17"/>
  <c r="FI53" i="17"/>
  <c r="FH52" i="17"/>
  <c r="FG51" i="17"/>
  <c r="FF50" i="17"/>
  <c r="FE49" i="17"/>
  <c r="FD48" i="17"/>
  <c r="FC47" i="17"/>
  <c r="FG42" i="17"/>
  <c r="FC38" i="17"/>
  <c r="FF25" i="17"/>
  <c r="FE56" i="17"/>
  <c r="FB53" i="17"/>
  <c r="FA46" i="17"/>
  <c r="FB33" i="17"/>
  <c r="FF3" i="17"/>
  <c r="FD57" i="17"/>
  <c r="FC56" i="17"/>
  <c r="FB55" i="17"/>
  <c r="FA54" i="17"/>
  <c r="FI46" i="17"/>
  <c r="FE44" i="17"/>
  <c r="FA40" i="17"/>
  <c r="FH31" i="17"/>
  <c r="FD27" i="17"/>
  <c r="FA3" i="17"/>
  <c r="FA56" i="17"/>
  <c r="FI52" i="17"/>
  <c r="FF49" i="17"/>
  <c r="FG46" i="17"/>
  <c r="FD35" i="17"/>
  <c r="FI3" i="17"/>
  <c r="FG57" i="17"/>
  <c r="FF56" i="17"/>
  <c r="FE55" i="17"/>
  <c r="FD54" i="17"/>
  <c r="FC53" i="17"/>
  <c r="FB52" i="17"/>
  <c r="FA51" i="17"/>
  <c r="FB45" i="17"/>
  <c r="FI36" i="17"/>
  <c r="FE32" i="17"/>
  <c r="FA28" i="17"/>
  <c r="FF23" i="17"/>
  <c r="FE45" i="17"/>
  <c r="FD44" i="17"/>
  <c r="FC43" i="17"/>
  <c r="FB42" i="17"/>
  <c r="FA41" i="17"/>
  <c r="FI33" i="17"/>
  <c r="FH32" i="17"/>
  <c r="FG31" i="17"/>
  <c r="FF30" i="17"/>
  <c r="FE29" i="17"/>
  <c r="FD28" i="17"/>
  <c r="FC27" i="17"/>
  <c r="FB26" i="17"/>
  <c r="FA25" i="17"/>
  <c r="FG44" i="17"/>
  <c r="FF43" i="17"/>
  <c r="FE42" i="17"/>
  <c r="FD41" i="17"/>
  <c r="FC40" i="17"/>
  <c r="FB39" i="17"/>
  <c r="FA38" i="17"/>
  <c r="FI30" i="17"/>
  <c r="FH29" i="17"/>
  <c r="FG28" i="17"/>
  <c r="FF27" i="17"/>
  <c r="FE26" i="17"/>
  <c r="FD25" i="17"/>
  <c r="FC24" i="17"/>
  <c r="FI39" i="17"/>
  <c r="FH38" i="17"/>
  <c r="FF37" i="17"/>
  <c r="FI57" i="17"/>
  <c r="FH56" i="17"/>
  <c r="FG55" i="17"/>
  <c r="FF54" i="17"/>
  <c r="FE53" i="17"/>
  <c r="FD52" i="17"/>
  <c r="FC51" i="17"/>
  <c r="FB50" i="17"/>
  <c r="FA49" i="17"/>
  <c r="FF45" i="17"/>
  <c r="FF41" i="17"/>
  <c r="FB37" i="17"/>
  <c r="FI28" i="17"/>
  <c r="FE24" i="17"/>
  <c r="FH55" i="17"/>
  <c r="FA52" i="17"/>
  <c r="FI48" i="17"/>
  <c r="FB3" i="17"/>
  <c r="FI50" i="17"/>
  <c r="FH49" i="17"/>
  <c r="FG48" i="17"/>
  <c r="FF47" i="17"/>
  <c r="FE46" i="17"/>
  <c r="FD43" i="17"/>
  <c r="FG30" i="17"/>
  <c r="FC26" i="17"/>
  <c r="FH3" i="17"/>
  <c r="FD55" i="17"/>
  <c r="FA32" i="17"/>
  <c r="FE3" i="17"/>
  <c r="FC57" i="17"/>
  <c r="FB56" i="17"/>
  <c r="FA55" i="17"/>
  <c r="FI47" i="17"/>
  <c r="FH46" i="17"/>
  <c r="FA44" i="17"/>
  <c r="FH35" i="17"/>
  <c r="FD31" i="17"/>
  <c r="FB46" i="17"/>
  <c r="FA45" i="17"/>
  <c r="FI37" i="17"/>
  <c r="FH36" i="17"/>
  <c r="FG35" i="17"/>
  <c r="FF34" i="17"/>
  <c r="FE33" i="17"/>
  <c r="FD32" i="17"/>
  <c r="FC31" i="17"/>
  <c r="FB30" i="17"/>
  <c r="FA29" i="17"/>
  <c r="FD23" i="17"/>
  <c r="FC44" i="17"/>
  <c r="FB43" i="17"/>
  <c r="FA42" i="17"/>
  <c r="FI34" i="17"/>
  <c r="FH33" i="17"/>
  <c r="FG32" i="17"/>
  <c r="FF31" i="17"/>
  <c r="FE30" i="17"/>
  <c r="FD29" i="17"/>
  <c r="FC28" i="17"/>
  <c r="FB27" i="17"/>
  <c r="FA26" i="17"/>
  <c r="FI43" i="17"/>
  <c r="FH42" i="17"/>
  <c r="FG41" i="17"/>
  <c r="FF40" i="17"/>
  <c r="FE39" i="17"/>
  <c r="FC4" i="17"/>
  <c r="FD5" i="17"/>
  <c r="FE6" i="17"/>
  <c r="FF7" i="17"/>
  <c r="FG8" i="17"/>
  <c r="FH9" i="17"/>
  <c r="FI10" i="17"/>
  <c r="FA18" i="17"/>
  <c r="FB19" i="17"/>
  <c r="FC20" i="17"/>
  <c r="FD21" i="17"/>
  <c r="FE22" i="17"/>
  <c r="FH4" i="17"/>
  <c r="FI5" i="17"/>
  <c r="FA13" i="17"/>
  <c r="FB14" i="17"/>
  <c r="FC15" i="17"/>
  <c r="FD16" i="17"/>
  <c r="FE17" i="17"/>
  <c r="FF18" i="17"/>
  <c r="FG19" i="17"/>
  <c r="FH20" i="17"/>
  <c r="FI21" i="17"/>
  <c r="FI4" i="17"/>
  <c r="FA12" i="17"/>
  <c r="FB13" i="17"/>
  <c r="FC14" i="17"/>
  <c r="FD15" i="17"/>
  <c r="FE16" i="17"/>
  <c r="FF17" i="17"/>
  <c r="FG18" i="17"/>
  <c r="FH19" i="17"/>
  <c r="FI20" i="17"/>
  <c r="FA7" i="17"/>
  <c r="FB8" i="17"/>
  <c r="FC9" i="17"/>
  <c r="FD10" i="17"/>
  <c r="FE11" i="17"/>
  <c r="FF12" i="17"/>
  <c r="FG13" i="17"/>
  <c r="FH14" i="17"/>
  <c r="FI15" i="17"/>
  <c r="FA23" i="17"/>
  <c r="FB24" i="17"/>
  <c r="FF24" i="17"/>
  <c r="FG25" i="17"/>
  <c r="FH26" i="17"/>
  <c r="FI27" i="17"/>
  <c r="FA35" i="17"/>
  <c r="FB36" i="17"/>
  <c r="FC37" i="17"/>
  <c r="FG4" i="17"/>
  <c r="FH5" i="17"/>
  <c r="FI6" i="17"/>
  <c r="FA14" i="17"/>
  <c r="FB15" i="17"/>
  <c r="FC16" i="17"/>
  <c r="FD17" i="17"/>
  <c r="FE18" i="17"/>
  <c r="FF19" i="17"/>
  <c r="FG20" i="17"/>
  <c r="FH21" i="17"/>
  <c r="FI22" i="17"/>
  <c r="FA9" i="17"/>
  <c r="FB10" i="17"/>
  <c r="FC11" i="17"/>
  <c r="FD12" i="17"/>
  <c r="FE13" i="17"/>
  <c r="FF14" i="17"/>
  <c r="FG15" i="17"/>
  <c r="FH16" i="17"/>
  <c r="FI17" i="17"/>
  <c r="FA8" i="17"/>
  <c r="FB9" i="17"/>
  <c r="FC10" i="17"/>
  <c r="FD11" i="17"/>
  <c r="FE12" i="17"/>
  <c r="FF13" i="17"/>
  <c r="FG14" i="17"/>
  <c r="FH15" i="17"/>
  <c r="FI16" i="17"/>
  <c r="FB4" i="17"/>
  <c r="FC5" i="17"/>
  <c r="FD6" i="17"/>
  <c r="FE7" i="17"/>
  <c r="FF8" i="17"/>
  <c r="FG9" i="17"/>
  <c r="FH10" i="17"/>
  <c r="FI11" i="17"/>
  <c r="FA19" i="17"/>
  <c r="FB20" i="17"/>
  <c r="FC21" i="17"/>
  <c r="FD22" i="17"/>
  <c r="FE23" i="17"/>
  <c r="FA31" i="17"/>
  <c r="FB32" i="17"/>
  <c r="FC33" i="17"/>
  <c r="FD34" i="17"/>
  <c r="FE35" i="17"/>
  <c r="FF36" i="17"/>
  <c r="FG37" i="17"/>
  <c r="FA10" i="17"/>
  <c r="FB11" i="17"/>
  <c r="FC12" i="17"/>
  <c r="FD13" i="17"/>
  <c r="FE14" i="17"/>
  <c r="FF15" i="17"/>
  <c r="FG16" i="17"/>
  <c r="FH17" i="17"/>
  <c r="FI18" i="17"/>
  <c r="FA5" i="17"/>
  <c r="FB6" i="17"/>
  <c r="FC7" i="17"/>
  <c r="FD8" i="17"/>
  <c r="FE9" i="17"/>
  <c r="FF10" i="17"/>
  <c r="FG11" i="17"/>
  <c r="FH12" i="17"/>
  <c r="FI13" i="17"/>
  <c r="FA21" i="17"/>
  <c r="FB22" i="17"/>
  <c r="FC23" i="17"/>
  <c r="FA4" i="17"/>
  <c r="FB5" i="17"/>
  <c r="FC6" i="17"/>
  <c r="FD7" i="17"/>
  <c r="FE8" i="17"/>
  <c r="FF9" i="17"/>
  <c r="FG10" i="17"/>
  <c r="FH11" i="17"/>
  <c r="FI12" i="17"/>
  <c r="FA20" i="17"/>
  <c r="FB21" i="17"/>
  <c r="FC22" i="17"/>
  <c r="FF4" i="17"/>
  <c r="FG5" i="17"/>
  <c r="FH6" i="17"/>
  <c r="FI7" i="17"/>
  <c r="FA15" i="17"/>
  <c r="FB16" i="17"/>
  <c r="FC17" i="17"/>
  <c r="FD18" i="17"/>
  <c r="FE19" i="17"/>
  <c r="FF20" i="17"/>
  <c r="FG21" i="17"/>
  <c r="FH22" i="17"/>
  <c r="FI23" i="17"/>
  <c r="FH23" i="17"/>
  <c r="FA27" i="17"/>
  <c r="FB28" i="17"/>
  <c r="FC29" i="17"/>
  <c r="FD30" i="17"/>
  <c r="FE31" i="17"/>
  <c r="FF32" i="17"/>
  <c r="FG33" i="17"/>
  <c r="FH34" i="17"/>
  <c r="FI35" i="17"/>
  <c r="FA6" i="17"/>
  <c r="FB7" i="17"/>
  <c r="FC8" i="17"/>
  <c r="FD9" i="17"/>
  <c r="FE10" i="17"/>
  <c r="FF11" i="17"/>
  <c r="FG12" i="17"/>
  <c r="FH13" i="17"/>
  <c r="FI14" i="17"/>
  <c r="FA22" i="17"/>
  <c r="FD4" i="17"/>
  <c r="FE5" i="17"/>
  <c r="FF6" i="17"/>
  <c r="FG7" i="17"/>
  <c r="FH8" i="17"/>
  <c r="FI9" i="17"/>
  <c r="FA17" i="17"/>
  <c r="FB18" i="17"/>
  <c r="FC19" i="17"/>
  <c r="FD20" i="17"/>
  <c r="FE21" i="17"/>
  <c r="FF22" i="17"/>
  <c r="FG23" i="17"/>
  <c r="FE4" i="17"/>
  <c r="FF5" i="17"/>
  <c r="FG6" i="17"/>
  <c r="FH7" i="17"/>
  <c r="FI8" i="17"/>
  <c r="FA16" i="17"/>
  <c r="FB17" i="17"/>
  <c r="FC18" i="17"/>
  <c r="FD19" i="17"/>
  <c r="FE20" i="17"/>
  <c r="FF21" i="17"/>
  <c r="FG22" i="17"/>
  <c r="FA11" i="17"/>
  <c r="FB12" i="17"/>
  <c r="FC13" i="17"/>
  <c r="FD14" i="17"/>
  <c r="FE15" i="17"/>
  <c r="FF16" i="17"/>
  <c r="FG17" i="17"/>
  <c r="FH18" i="17"/>
  <c r="FI19" i="17"/>
  <c r="FA24" i="17"/>
  <c r="FC25" i="17"/>
  <c r="FD26" i="17"/>
  <c r="FE27" i="17"/>
  <c r="FF28" i="17"/>
  <c r="FG29" i="17"/>
  <c r="FH30" i="17"/>
  <c r="FI31" i="17"/>
  <c r="FE52" i="17"/>
  <c r="FB49" i="17"/>
  <c r="FH45" i="17"/>
  <c r="FC34" i="17"/>
  <c r="FG3" i="17"/>
  <c r="FE57" i="17"/>
  <c r="FD56" i="17"/>
  <c r="FC55" i="17"/>
  <c r="FB54" i="17"/>
  <c r="FA53" i="17"/>
  <c r="FI44" i="17"/>
  <c r="FE40" i="17"/>
  <c r="FA36" i="17"/>
  <c r="FH27" i="17"/>
  <c r="FD3" i="17"/>
  <c r="FD51" i="17"/>
  <c r="FH39" i="17"/>
  <c r="FI54" i="17"/>
  <c r="FH53" i="17"/>
  <c r="FG52" i="17"/>
  <c r="FF51" i="17"/>
  <c r="FE50" i="17"/>
  <c r="FD49" i="17"/>
  <c r="FC48" i="17"/>
  <c r="FB47" i="17"/>
  <c r="FC42" i="17"/>
  <c r="FF29" i="17"/>
  <c r="FB25" i="17"/>
  <c r="FC54" i="17"/>
  <c r="FA48" i="17"/>
  <c r="FI51" i="17"/>
  <c r="FH50" i="17"/>
  <c r="FG49" i="17"/>
  <c r="FF48" i="17"/>
  <c r="FE47" i="17"/>
  <c r="FC46" i="17"/>
  <c r="FG34" i="17"/>
  <c r="FC30" i="17"/>
  <c r="FI41" i="17"/>
  <c r="FH40" i="17"/>
  <c r="FG39" i="17"/>
  <c r="FF38" i="17"/>
  <c r="FE37" i="17"/>
  <c r="FD36" i="17"/>
  <c r="FC35" i="17"/>
  <c r="FB34" i="17"/>
  <c r="FA33" i="17"/>
  <c r="FI25" i="17"/>
  <c r="FH24" i="17"/>
  <c r="FI38" i="17"/>
  <c r="FH37" i="17"/>
  <c r="FG36" i="17"/>
  <c r="FF35" i="17"/>
  <c r="FE34" i="17"/>
  <c r="FD33" i="17"/>
  <c r="FC32" i="17"/>
  <c r="FB31" i="17"/>
  <c r="FA30" i="17"/>
  <c r="FB23" i="17"/>
  <c r="FG45" i="17"/>
  <c r="FF44" i="17"/>
  <c r="FE43" i="17"/>
  <c r="FD42" i="17"/>
  <c r="FC41" i="17"/>
  <c r="FB40" i="17"/>
  <c r="FA39" i="17"/>
  <c r="FF57" i="17"/>
  <c r="FG54" i="17"/>
  <c r="FH51" i="17"/>
  <c r="FE48" i="17"/>
  <c r="FI24" i="17"/>
  <c r="FC3" i="17"/>
  <c r="FA57" i="17"/>
  <c r="FI49" i="17"/>
  <c r="FH48" i="17"/>
  <c r="FG47" i="17"/>
  <c r="FF46" i="17"/>
  <c r="FH43" i="17"/>
  <c r="FD39" i="17"/>
  <c r="FG26" i="17"/>
  <c r="FB57" i="17"/>
  <c r="FG50" i="17"/>
  <c r="FE36" i="17"/>
  <c r="FJ3" i="17"/>
  <c r="FH57" i="17"/>
  <c r="FG56" i="17"/>
  <c r="FF55" i="17"/>
  <c r="FE54" i="17"/>
  <c r="FD53" i="17"/>
  <c r="FC52" i="17"/>
  <c r="FB51" i="17"/>
  <c r="FA50" i="17"/>
  <c r="FD45" i="17"/>
  <c r="FB41" i="17"/>
  <c r="FI32" i="17"/>
  <c r="FE28" i="17"/>
  <c r="FF53" i="17"/>
  <c r="FC50" i="17"/>
  <c r="FD47" i="17"/>
  <c r="FG38" i="17"/>
  <c r="FI55" i="17"/>
  <c r="FH54" i="17"/>
  <c r="FG53" i="17"/>
  <c r="FF52" i="17"/>
  <c r="FE51" i="17"/>
  <c r="FD50" i="17"/>
  <c r="FC49" i="17"/>
  <c r="FB48" i="17"/>
  <c r="FA47" i="17"/>
  <c r="FF33" i="17"/>
  <c r="FB29" i="17"/>
  <c r="FI45" i="17"/>
  <c r="FH44" i="17"/>
  <c r="FG43" i="17"/>
  <c r="FF42" i="17"/>
  <c r="FE41" i="17"/>
  <c r="FD40" i="17"/>
  <c r="FC39" i="17"/>
  <c r="FB38" i="17"/>
  <c r="FA37" i="17"/>
  <c r="FI29" i="17"/>
  <c r="FH28" i="17"/>
  <c r="FG27" i="17"/>
  <c r="FF26" i="17"/>
  <c r="FE25" i="17"/>
  <c r="FD24" i="17"/>
  <c r="FI42" i="17"/>
  <c r="FH41" i="17"/>
  <c r="FG40" i="17"/>
  <c r="FF39" i="17"/>
  <c r="FE38" i="17"/>
  <c r="FD37" i="17"/>
  <c r="FC36" i="17"/>
  <c r="FB35" i="17"/>
  <c r="FA34" i="17"/>
  <c r="FI26" i="17"/>
  <c r="FH25" i="17"/>
  <c r="FG24" i="17"/>
  <c r="FD46" i="17"/>
  <c r="FC45" i="17"/>
  <c r="FB44" i="17"/>
  <c r="FA43" i="17"/>
  <c r="CP8" i="17"/>
  <c r="DQ6" i="17"/>
  <c r="DO6" i="17"/>
  <c r="DY6" i="17"/>
  <c r="DU6" i="17"/>
  <c r="DM6" i="17"/>
  <c r="DN6" i="17"/>
  <c r="DT6" i="17"/>
  <c r="DP6" i="17"/>
  <c r="DX6" i="17"/>
  <c r="DW6" i="17"/>
  <c r="DS6" i="17"/>
  <c r="CR6" i="17"/>
  <c r="DL6" i="17" s="1"/>
  <c r="DZ6" i="17"/>
  <c r="DV6" i="17"/>
  <c r="DR6" i="17"/>
  <c r="DM21" i="17"/>
  <c r="DU12" i="17"/>
  <c r="DY19" i="17"/>
  <c r="DR26" i="17"/>
  <c r="DQ18" i="17"/>
  <c r="DP41" i="17"/>
  <c r="DW35" i="17"/>
  <c r="DO46" i="17"/>
  <c r="DO38" i="17"/>
  <c r="DQ3" i="17"/>
  <c r="DP53" i="17"/>
  <c r="DW16" i="17"/>
  <c r="DQ33" i="17"/>
  <c r="DR41" i="17"/>
  <c r="DQ21" i="17"/>
  <c r="DY12" i="17"/>
  <c r="DN20" i="17"/>
  <c r="DM31" i="17"/>
  <c r="DR19" i="17"/>
  <c r="DT41" i="17"/>
  <c r="CR36" i="17"/>
  <c r="DS46" i="17"/>
  <c r="DP39" i="17"/>
  <c r="DU3" i="17"/>
  <c r="DT53" i="17"/>
  <c r="DM28" i="17"/>
  <c r="DZ5" i="17"/>
  <c r="DT18" i="17"/>
  <c r="DO28" i="17"/>
  <c r="DY44" i="17"/>
  <c r="DY50" i="17"/>
  <c r="DZ10" i="17"/>
  <c r="DX23" i="17"/>
  <c r="CR14" i="17"/>
  <c r="DP21" i="17"/>
  <c r="DZ11" i="17"/>
  <c r="DV39" i="17"/>
  <c r="DN34" i="17"/>
  <c r="DU44" i="17"/>
  <c r="DX31" i="17"/>
  <c r="DV56" i="17"/>
  <c r="DV51" i="17"/>
  <c r="DQ53" i="17"/>
  <c r="DN9" i="17"/>
  <c r="DM11" i="17"/>
  <c r="CR38" i="17"/>
  <c r="DT36" i="17"/>
  <c r="DX54" i="17"/>
  <c r="DM57" i="17"/>
  <c r="DP8" i="17"/>
  <c r="DM4" i="17"/>
  <c r="DY16" i="17"/>
  <c r="DM7" i="17"/>
  <c r="DN24" i="17"/>
  <c r="DX30" i="17"/>
  <c r="DS28" i="17"/>
  <c r="DP13" i="17"/>
  <c r="CR40" i="17"/>
  <c r="DS50" i="17"/>
  <c r="DS45" i="17"/>
  <c r="DP35" i="17"/>
  <c r="DT57" i="17"/>
  <c r="DV54" i="17"/>
  <c r="DO42" i="17"/>
  <c r="DN55" i="17"/>
  <c r="DT8" i="17"/>
  <c r="DQ4" i="17"/>
  <c r="DN17" i="17"/>
  <c r="DQ7" i="17"/>
  <c r="DR24" i="17"/>
  <c r="DQ35" i="17"/>
  <c r="DW28" i="17"/>
  <c r="DQ14" i="17"/>
  <c r="DP40" i="17"/>
  <c r="DW50" i="17"/>
  <c r="DW45" i="17"/>
  <c r="DQ36" i="17"/>
  <c r="DX57" i="17"/>
  <c r="DW55" i="17"/>
  <c r="DS14" i="17"/>
  <c r="DP5" i="17"/>
  <c r="DX37" i="17"/>
  <c r="DV57" i="17"/>
  <c r="DO55" i="17"/>
  <c r="DO15" i="17"/>
  <c r="CR11" i="17"/>
  <c r="DS5" i="17"/>
  <c r="DP18" i="17"/>
  <c r="DO29" i="17"/>
  <c r="DY26" i="17"/>
  <c r="DR38" i="17"/>
  <c r="DY48" i="17"/>
  <c r="DY43" i="17"/>
  <c r="DY28" i="17"/>
  <c r="DZ55" i="17"/>
  <c r="DP48" i="17"/>
  <c r="DM9" i="17"/>
  <c r="DV17" i="17"/>
  <c r="DU19" i="17"/>
  <c r="DN27" i="17"/>
  <c r="DX35" i="17"/>
  <c r="DS44" i="17"/>
  <c r="DT12" i="17"/>
  <c r="DN21" i="17"/>
  <c r="DQ11" i="17"/>
  <c r="DM35" i="17"/>
  <c r="DW32" i="17"/>
  <c r="DO27" i="17"/>
  <c r="DX17" i="17"/>
  <c r="DW54" i="17"/>
  <c r="DW49" i="17"/>
  <c r="DW44" i="17"/>
  <c r="DW47" i="17"/>
  <c r="DP44" i="17"/>
  <c r="DU56" i="17"/>
  <c r="DW3" i="17"/>
  <c r="DX12" i="17"/>
  <c r="DR21" i="17"/>
  <c r="DU11" i="17"/>
  <c r="DV11" i="17"/>
  <c r="DU39" i="17"/>
  <c r="CR33" i="17"/>
  <c r="DS27" i="17"/>
  <c r="DM22" i="17"/>
  <c r="CR55" i="17"/>
  <c r="CR50" i="17"/>
  <c r="CR45" i="17"/>
  <c r="DX48" i="17"/>
  <c r="DT48" i="17"/>
  <c r="CR23" i="17"/>
  <c r="DT30" i="17"/>
  <c r="DZ26" i="17"/>
  <c r="DQ47" i="17"/>
  <c r="DY57" i="17"/>
  <c r="DS19" i="17"/>
  <c r="DP15" i="17"/>
  <c r="DT22" i="17"/>
  <c r="DS33" i="17"/>
  <c r="DN31" i="17"/>
  <c r="DZ23" i="17"/>
  <c r="DV42" i="17"/>
  <c r="DN53" i="17"/>
  <c r="DN48" i="17"/>
  <c r="CR43" i="17"/>
  <c r="DW38" i="17"/>
  <c r="DN29" i="17"/>
  <c r="DR14" i="17"/>
  <c r="DO26" i="17"/>
  <c r="DT9" i="17"/>
  <c r="DW36" i="17"/>
  <c r="DR53" i="17"/>
  <c r="DW20" i="17"/>
  <c r="DR52" i="17"/>
  <c r="DW9" i="17"/>
  <c r="DW23" i="17"/>
  <c r="DM39" i="17"/>
  <c r="DP49" i="17"/>
  <c r="DW31" i="17"/>
  <c r="DY15" i="17"/>
  <c r="CR54" i="17"/>
  <c r="CR37" i="17"/>
  <c r="DU15" i="17"/>
  <c r="DX42" i="17"/>
  <c r="DY21" i="17"/>
  <c r="DR47" i="17"/>
  <c r="DY29" i="17"/>
  <c r="DO4" i="17"/>
  <c r="DV38" i="17"/>
  <c r="DW43" i="17"/>
  <c r="DN41" i="17"/>
  <c r="DX26" i="17"/>
  <c r="DU8" i="17"/>
  <c r="DP4" i="17"/>
  <c r="CR49" i="17"/>
  <c r="DS31" i="17"/>
  <c r="DQ8" i="17"/>
  <c r="CR4" i="17"/>
  <c r="DS29" i="17"/>
  <c r="DX4" i="17"/>
  <c r="DR57" i="17"/>
  <c r="DR35" i="17"/>
  <c r="CR10" i="17"/>
  <c r="DP54" i="17"/>
  <c r="DP37" i="17"/>
  <c r="DM17" i="17"/>
  <c r="CR41" i="17"/>
  <c r="DQ39" i="17"/>
  <c r="DX16" i="17"/>
  <c r="DN50" i="17"/>
  <c r="DS3" i="17"/>
  <c r="DW34" i="17"/>
  <c r="DW37" i="17"/>
  <c r="DT19" i="17"/>
  <c r="DN7" i="17"/>
  <c r="DU17" i="17"/>
  <c r="DQ10" i="17"/>
  <c r="DV25" i="17"/>
  <c r="CR42" i="17"/>
  <c r="DU40" i="17"/>
  <c r="DU10" i="17"/>
  <c r="DR25" i="17"/>
  <c r="DM5" i="17"/>
  <c r="DV8" i="17"/>
  <c r="DM43" i="17"/>
  <c r="DS12" i="17"/>
  <c r="CR53" i="17"/>
  <c r="DS38" i="17"/>
  <c r="DU51" i="17"/>
  <c r="DY32" i="17"/>
  <c r="DO50" i="17"/>
  <c r="DT31" i="17"/>
  <c r="DR34" i="17"/>
  <c r="DO12" i="17"/>
  <c r="DU34" i="17"/>
  <c r="DT21" i="17"/>
  <c r="DY35" i="17"/>
  <c r="DQ27" i="17"/>
  <c r="CR26" i="17"/>
  <c r="DS17" i="17"/>
  <c r="DZ8" i="17"/>
  <c r="DM24" i="17"/>
  <c r="DT15" i="17"/>
  <c r="CR7" i="17"/>
  <c r="DW19" i="17"/>
  <c r="DQ13" i="17"/>
  <c r="CR8" i="17"/>
  <c r="DY53" i="17"/>
  <c r="DZ40" i="17"/>
  <c r="CR44" i="17"/>
  <c r="DM49" i="17"/>
  <c r="DN54" i="17"/>
  <c r="DO8" i="17"/>
  <c r="DY54" i="17"/>
  <c r="DU50" i="17"/>
  <c r="DQ46" i="17"/>
  <c r="DY40" i="17"/>
  <c r="DZ19" i="17"/>
  <c r="DU55" i="17"/>
  <c r="DQ51" i="17"/>
  <c r="DM47" i="17"/>
  <c r="DP42" i="17"/>
  <c r="DT27" i="17"/>
  <c r="DQ56" i="17"/>
  <c r="DM52" i="17"/>
  <c r="DX47" i="17"/>
  <c r="DT43" i="17"/>
  <c r="DS30" i="17"/>
  <c r="DU41" i="17"/>
  <c r="DQ37" i="17"/>
  <c r="DM33" i="17"/>
  <c r="DX28" i="17"/>
  <c r="DV19" i="17"/>
  <c r="DY42" i="17"/>
  <c r="DU38" i="17"/>
  <c r="DQ34" i="17"/>
  <c r="DM30" i="17"/>
  <c r="DW24" i="17"/>
  <c r="DV7" i="17"/>
  <c r="DV36" i="17"/>
  <c r="DR32" i="17"/>
  <c r="DN28" i="17"/>
  <c r="CR17" i="17"/>
  <c r="DW25" i="17"/>
  <c r="DS21" i="17"/>
  <c r="DO17" i="17"/>
  <c r="DZ12" i="17"/>
  <c r="DR4" i="17"/>
  <c r="DW22" i="17"/>
  <c r="DS18" i="17"/>
  <c r="DO14" i="17"/>
  <c r="DZ9" i="17"/>
  <c r="DV5" i="17"/>
  <c r="DV22" i="17"/>
  <c r="DR18" i="17"/>
  <c r="DN14" i="17"/>
  <c r="DY9" i="17"/>
  <c r="DU5" i="17"/>
  <c r="DM45" i="17"/>
  <c r="DS41" i="17"/>
  <c r="DU46" i="17"/>
  <c r="DZ56" i="17"/>
  <c r="DN44" i="17"/>
  <c r="DS54" i="17"/>
  <c r="DM40" i="17"/>
  <c r="DS35" i="17"/>
  <c r="DS16" i="17"/>
  <c r="DV35" i="17"/>
  <c r="DT25" i="17"/>
  <c r="DZ36" i="17"/>
  <c r="DR28" i="17"/>
  <c r="DZ24" i="17"/>
  <c r="DR16" i="17"/>
  <c r="DY7" i="17"/>
  <c r="DY20" i="17"/>
  <c r="DQ12" i="17"/>
  <c r="DM25" i="17"/>
  <c r="DS15" i="17"/>
  <c r="DW51" i="17"/>
  <c r="DS51" i="17"/>
  <c r="DT56" i="17"/>
  <c r="DP31" i="17"/>
  <c r="DT44" i="17"/>
  <c r="DW56" i="17"/>
  <c r="DS52" i="17"/>
  <c r="DO48" i="17"/>
  <c r="DZ43" i="17"/>
  <c r="DM32" i="17"/>
  <c r="DS57" i="17"/>
  <c r="DO53" i="17"/>
  <c r="DZ48" i="17"/>
  <c r="DV44" i="17"/>
  <c r="CR35" i="17"/>
  <c r="DP3" i="17"/>
  <c r="DZ53" i="17"/>
  <c r="DV49" i="17"/>
  <c r="DR45" i="17"/>
  <c r="DZ37" i="17"/>
  <c r="CR5" i="17"/>
  <c r="DL5" i="17" s="1"/>
  <c r="DO39" i="17"/>
  <c r="DZ34" i="17"/>
  <c r="DV30" i="17"/>
  <c r="DN26" i="17"/>
  <c r="DM10" i="17"/>
  <c r="DS40" i="17"/>
  <c r="DO36" i="17"/>
  <c r="DZ31" i="17"/>
  <c r="DV27" i="17"/>
  <c r="DN15" i="17"/>
  <c r="DT38" i="17"/>
  <c r="DP34" i="17"/>
  <c r="CR30" i="17"/>
  <c r="DS24" i="17"/>
  <c r="DR7" i="17"/>
  <c r="DQ23" i="17"/>
  <c r="DM19" i="17"/>
  <c r="DX14" i="17"/>
  <c r="DT10" i="17"/>
  <c r="DU24" i="17"/>
  <c r="DQ20" i="17"/>
  <c r="DM16" i="17"/>
  <c r="DX11" i="17"/>
  <c r="DT7" i="17"/>
  <c r="DT24" i="17"/>
  <c r="DP20" i="17"/>
  <c r="CR16" i="17"/>
  <c r="DW11" i="17"/>
  <c r="DS7" i="17"/>
  <c r="DQ45" i="17"/>
  <c r="DX39" i="17"/>
  <c r="DZ51" i="17"/>
  <c r="DZ29" i="17"/>
  <c r="DO45" i="17"/>
  <c r="DQ52" i="17"/>
  <c r="DT13" i="17"/>
  <c r="DN30" i="17"/>
  <c r="DR31" i="17"/>
  <c r="DS47" i="17"/>
  <c r="DR50" i="17"/>
  <c r="DS55" i="17"/>
  <c r="CR27" i="17"/>
  <c r="DS43" i="17"/>
  <c r="DS56" i="17"/>
  <c r="DO52" i="17"/>
  <c r="DZ47" i="17"/>
  <c r="DV43" i="17"/>
  <c r="CR31" i="17"/>
  <c r="DV48" i="17"/>
  <c r="DR44" i="17"/>
  <c r="DZ33" i="17"/>
  <c r="DZ57" i="17"/>
  <c r="DV53" i="17"/>
  <c r="DR49" i="17"/>
  <c r="DN45" i="17"/>
  <c r="DY36" i="17"/>
  <c r="DO43" i="17"/>
  <c r="DZ38" i="17"/>
  <c r="DV34" i="17"/>
  <c r="DR30" i="17"/>
  <c r="DU25" i="17"/>
  <c r="CR9" i="17"/>
  <c r="DO40" i="17"/>
  <c r="DZ35" i="17"/>
  <c r="DV31" i="17"/>
  <c r="DR27" i="17"/>
  <c r="DM14" i="17"/>
  <c r="DP38" i="17"/>
  <c r="CR34" i="17"/>
  <c r="DW29" i="17"/>
  <c r="DR23" i="17"/>
  <c r="DM23" i="17"/>
  <c r="DX18" i="17"/>
  <c r="DT14" i="17"/>
  <c r="DP10" i="17"/>
  <c r="DQ24" i="17"/>
  <c r="DM20" i="17"/>
  <c r="DX15" i="17"/>
  <c r="DT11" i="17"/>
  <c r="DP7" i="17"/>
  <c r="DP24" i="17"/>
  <c r="CR20" i="17"/>
  <c r="DW15" i="17"/>
  <c r="DS11" i="17"/>
  <c r="DO7" i="17"/>
  <c r="DU53" i="17"/>
  <c r="DZ50" i="17"/>
  <c r="DX49" i="17"/>
  <c r="DO24" i="17"/>
  <c r="DR48" i="17"/>
  <c r="DX3" i="17"/>
  <c r="CR47" i="17"/>
  <c r="DZ42" i="17"/>
  <c r="DO31" i="17"/>
  <c r="DM42" i="17"/>
  <c r="DS32" i="17"/>
  <c r="CR13" i="17"/>
  <c r="DW33" i="17"/>
  <c r="DQ22" i="17"/>
  <c r="DY23" i="17"/>
  <c r="DQ15" i="17"/>
  <c r="DZ21" i="17"/>
  <c r="DR13" i="17"/>
  <c r="DY4" i="17"/>
  <c r="DV18" i="17"/>
  <c r="DP12" i="17"/>
  <c r="DX52" i="17"/>
  <c r="DX56" i="17"/>
  <c r="DQ32" i="17"/>
  <c r="DX44" i="17"/>
  <c r="DN3" i="17"/>
  <c r="DX53" i="17"/>
  <c r="DT49" i="17"/>
  <c r="DP45" i="17"/>
  <c r="DR37" i="17"/>
  <c r="DY3" i="17"/>
  <c r="CR46" i="17"/>
  <c r="DN40" i="17"/>
  <c r="DU14" i="17"/>
  <c r="DP55" i="17"/>
  <c r="CR51" i="17"/>
  <c r="DW46" i="17"/>
  <c r="DV41" i="17"/>
  <c r="DX25" i="17"/>
  <c r="DT40" i="17"/>
  <c r="DP36" i="17"/>
  <c r="CR32" i="17"/>
  <c r="DW27" i="17"/>
  <c r="DR15" i="17"/>
  <c r="DX41" i="17"/>
  <c r="DT37" i="17"/>
  <c r="DP33" i="17"/>
  <c r="CR29" i="17"/>
  <c r="DS20" i="17"/>
  <c r="DY39" i="17"/>
  <c r="DU35" i="17"/>
  <c r="DQ31" i="17"/>
  <c r="DM27" i="17"/>
  <c r="DW12" i="17"/>
  <c r="DV24" i="17"/>
  <c r="DR20" i="17"/>
  <c r="DN16" i="17"/>
  <c r="DY11" i="17"/>
  <c r="DU7" i="17"/>
  <c r="DZ25" i="17"/>
  <c r="DV21" i="17"/>
  <c r="DR17" i="17"/>
  <c r="DN13" i="17"/>
  <c r="DY8" i="17"/>
  <c r="DU4" i="17"/>
  <c r="DU21" i="17"/>
  <c r="DQ17" i="17"/>
  <c r="DM13" i="17"/>
  <c r="DX8" i="17"/>
  <c r="DT4" i="17"/>
  <c r="DR54" i="17"/>
  <c r="DP57" i="17"/>
  <c r="DR43" i="17"/>
  <c r="DN37" i="17"/>
  <c r="DP51" i="17"/>
  <c r="DP27" i="17"/>
  <c r="DP32" i="17"/>
  <c r="DN43" i="17"/>
  <c r="DT33" i="17"/>
  <c r="DP17" i="17"/>
  <c r="DX34" i="17"/>
  <c r="DY25" i="17"/>
  <c r="DX22" i="17"/>
  <c r="DP14" i="17"/>
  <c r="DV4" i="17"/>
  <c r="DW18" i="17"/>
  <c r="DO10" i="17"/>
  <c r="DZ22" i="17"/>
  <c r="DO11" i="17"/>
  <c r="DZ54" i="17"/>
  <c r="DP52" i="17"/>
  <c r="DQ57" i="17"/>
  <c r="DS34" i="17"/>
  <c r="DV55" i="17"/>
  <c r="DR51" i="17"/>
  <c r="DN47" i="17"/>
  <c r="DS42" i="17"/>
  <c r="DX27" i="17"/>
  <c r="DR56" i="17"/>
  <c r="DN52" i="17"/>
  <c r="DU43" i="17"/>
  <c r="DW30" i="17"/>
  <c r="DN57" i="17"/>
  <c r="DY52" i="17"/>
  <c r="DU48" i="17"/>
  <c r="DQ44" i="17"/>
  <c r="DV33" i="17"/>
  <c r="DR42" i="17"/>
  <c r="DN38" i="17"/>
  <c r="DY33" i="17"/>
  <c r="DU29" i="17"/>
  <c r="DY22" i="17"/>
  <c r="DX5" i="17"/>
  <c r="DR39" i="17"/>
  <c r="DN35" i="17"/>
  <c r="DY30" i="17"/>
  <c r="DU26" i="17"/>
  <c r="DY10" i="17"/>
  <c r="DS37" i="17"/>
  <c r="DO33" i="17"/>
  <c r="DZ28" i="17"/>
  <c r="DO20" i="17"/>
  <c r="DT26" i="17"/>
  <c r="DP22" i="17"/>
  <c r="CR18" i="17"/>
  <c r="DW13" i="17"/>
  <c r="DS9" i="17"/>
  <c r="DO5" i="17"/>
  <c r="DT23" i="17"/>
  <c r="DP19" i="17"/>
  <c r="CR15" i="17"/>
  <c r="DW10" i="17"/>
  <c r="DS23" i="17"/>
  <c r="DO19" i="17"/>
  <c r="DZ14" i="17"/>
  <c r="DV10" i="17"/>
  <c r="DR46" i="17"/>
  <c r="DV46" i="17"/>
  <c r="DY55" i="17"/>
  <c r="DV40" i="17"/>
  <c r="DN49" i="17"/>
  <c r="DX40" i="17"/>
  <c r="CR25" i="17"/>
  <c r="DU49" i="17"/>
  <c r="DV50" i="17"/>
  <c r="DN46" i="17"/>
  <c r="DO51" i="17"/>
  <c r="DP56" i="17"/>
  <c r="DO30" i="17"/>
  <c r="DY46" i="17"/>
  <c r="DZ41" i="17"/>
  <c r="DW26" i="17"/>
  <c r="DY51" i="17"/>
  <c r="DU47" i="17"/>
  <c r="DQ43" i="17"/>
  <c r="DV29" i="17"/>
  <c r="DY56" i="17"/>
  <c r="DU52" i="17"/>
  <c r="DM44" i="17"/>
  <c r="DU32" i="17"/>
  <c r="DN42" i="17"/>
  <c r="DY37" i="17"/>
  <c r="DU33" i="17"/>
  <c r="DQ29" i="17"/>
  <c r="DX21" i="17"/>
  <c r="DW4" i="17"/>
  <c r="DN39" i="17"/>
  <c r="DY34" i="17"/>
  <c r="DU30" i="17"/>
  <c r="DM26" i="17"/>
  <c r="DX9" i="17"/>
  <c r="DO37" i="17"/>
  <c r="DZ32" i="17"/>
  <c r="DV28" i="17"/>
  <c r="DN19" i="17"/>
  <c r="DP26" i="17"/>
  <c r="CR22" i="17"/>
  <c r="DW17" i="17"/>
  <c r="DS13" i="17"/>
  <c r="DO9" i="17"/>
  <c r="DZ4" i="17"/>
  <c r="DP23" i="17"/>
  <c r="CR19" i="17"/>
  <c r="DW14" i="17"/>
  <c r="DS10" i="17"/>
  <c r="DO23" i="17"/>
  <c r="DZ18" i="17"/>
  <c r="DV14" i="17"/>
  <c r="DR10" i="17"/>
  <c r="DU36" i="17"/>
  <c r="DP25" i="17"/>
  <c r="DV47" i="17"/>
  <c r="DM3" i="17"/>
  <c r="DP46" i="17"/>
  <c r="DT55" i="17"/>
  <c r="DX43" i="17"/>
  <c r="DW39" i="17"/>
  <c r="CR28" i="17"/>
  <c r="DY38" i="17"/>
  <c r="DP29" i="17"/>
  <c r="DS4" i="17"/>
  <c r="DU31" i="17"/>
  <c r="DX13" i="17"/>
  <c r="DW21" i="17"/>
  <c r="DO13" i="17"/>
  <c r="DW5" i="17"/>
  <c r="DX19" i="17"/>
  <c r="DP11" i="17"/>
  <c r="CR24" i="17"/>
  <c r="DT16" i="17"/>
  <c r="DN10" i="17"/>
  <c r="DY5" i="17"/>
  <c r="CR56" i="17"/>
  <c r="DT52" i="17"/>
  <c r="DT35" i="17"/>
  <c r="DU45" i="17"/>
  <c r="CR57" i="17"/>
  <c r="DW52" i="17"/>
  <c r="DS48" i="17"/>
  <c r="DO44" i="17"/>
  <c r="DN33" i="17"/>
  <c r="DW57" i="17"/>
  <c r="DS53" i="17"/>
  <c r="DO49" i="17"/>
  <c r="DZ44" i="17"/>
  <c r="DM36" i="17"/>
  <c r="DT3" i="17"/>
  <c r="DO54" i="17"/>
  <c r="DZ49" i="17"/>
  <c r="DV45" i="17"/>
  <c r="CR39" i="17"/>
  <c r="DP9" i="17"/>
  <c r="DS39" i="17"/>
  <c r="DO35" i="17"/>
  <c r="DZ30" i="17"/>
  <c r="DV26" i="17"/>
  <c r="DN11" i="17"/>
  <c r="DW40" i="17"/>
  <c r="DS36" i="17"/>
  <c r="DO32" i="17"/>
  <c r="DZ27" i="17"/>
  <c r="DO16" i="17"/>
  <c r="DX38" i="17"/>
  <c r="DT34" i="17"/>
  <c r="DP30" i="17"/>
  <c r="DQ25" i="17"/>
  <c r="DS8" i="17"/>
  <c r="DU23" i="17"/>
  <c r="DQ19" i="17"/>
  <c r="DM15" i="17"/>
  <c r="DX10" i="17"/>
  <c r="DY24" i="17"/>
  <c r="DU20" i="17"/>
  <c r="DQ16" i="17"/>
  <c r="DM12" i="17"/>
  <c r="DX7" i="17"/>
  <c r="DX24" i="17"/>
  <c r="DT20" i="17"/>
  <c r="DP16" i="17"/>
  <c r="CR12" i="17"/>
  <c r="DL12" i="17" s="1"/>
  <c r="DW7" i="17"/>
  <c r="DR33" i="17"/>
  <c r="DY45" i="17"/>
  <c r="DM54" i="17"/>
  <c r="DO34" i="17"/>
  <c r="DT50" i="17"/>
  <c r="DY18" i="17"/>
  <c r="DM48" i="17"/>
  <c r="DY41" i="17"/>
  <c r="DM29" i="17"/>
  <c r="DZ39" i="17"/>
  <c r="DQ30" i="17"/>
  <c r="DW8" i="17"/>
  <c r="DV32" i="17"/>
  <c r="DM18" i="17"/>
  <c r="DV20" i="17"/>
  <c r="DN12" i="17"/>
  <c r="DN25" i="17"/>
  <c r="DU16" i="17"/>
  <c r="DM8" i="17"/>
  <c r="DX20" i="17"/>
  <c r="DO3" i="17"/>
  <c r="CR21" i="17"/>
  <c r="DT42" i="17"/>
  <c r="CR48" i="17"/>
  <c r="DM53" i="17"/>
  <c r="DZ3" i="17"/>
  <c r="DU54" i="17"/>
  <c r="DQ50" i="17"/>
  <c r="DM46" i="17"/>
  <c r="DQ40" i="17"/>
  <c r="DV15" i="17"/>
  <c r="DQ55" i="17"/>
  <c r="DM51" i="17"/>
  <c r="DX46" i="17"/>
  <c r="DW41" i="17"/>
  <c r="DQ26" i="17"/>
  <c r="DM56" i="17"/>
  <c r="DT47" i="17"/>
  <c r="DP43" i="17"/>
  <c r="DR29" i="17"/>
  <c r="DQ41" i="17"/>
  <c r="DM37" i="17"/>
  <c r="DX32" i="17"/>
  <c r="DT28" i="17"/>
  <c r="DU18" i="17"/>
  <c r="DU42" i="17"/>
  <c r="DQ38" i="17"/>
  <c r="DM34" i="17"/>
  <c r="DX29" i="17"/>
  <c r="DV23" i="17"/>
  <c r="DR36" i="17"/>
  <c r="DN32" i="17"/>
  <c r="DY27" i="17"/>
  <c r="DZ15" i="17"/>
  <c r="DS25" i="17"/>
  <c r="DO21" i="17"/>
  <c r="DZ16" i="17"/>
  <c r="DV12" i="17"/>
  <c r="DR8" i="17"/>
  <c r="DN4" i="17"/>
  <c r="DS22" i="17"/>
  <c r="DO18" i="17"/>
  <c r="DZ13" i="17"/>
  <c r="DV9" i="17"/>
  <c r="DR5" i="17"/>
  <c r="DR22" i="17"/>
  <c r="DN18" i="17"/>
  <c r="DY13" i="17"/>
  <c r="DU9" i="17"/>
  <c r="DQ5" i="17"/>
  <c r="DQ49" i="17"/>
  <c r="DR3" i="17"/>
  <c r="DT45" i="17"/>
  <c r="DV52" i="17"/>
  <c r="DU28" i="17"/>
  <c r="DZ45" i="17"/>
  <c r="DU37" i="17"/>
  <c r="DZ7" i="17"/>
  <c r="DV37" i="17"/>
  <c r="CR3" i="17"/>
  <c r="DR40" i="17"/>
  <c r="DZ46" i="17"/>
  <c r="CR52" i="17"/>
  <c r="DV3" i="17"/>
  <c r="DQ54" i="17"/>
  <c r="DM50" i="17"/>
  <c r="DX45" i="17"/>
  <c r="DT39" i="17"/>
  <c r="DR11" i="17"/>
  <c r="DM55" i="17"/>
  <c r="DX50" i="17"/>
  <c r="DT46" i="17"/>
  <c r="DO41" i="17"/>
  <c r="DN23" i="17"/>
  <c r="DX55" i="17"/>
  <c r="DT51" i="17"/>
  <c r="DP47" i="17"/>
  <c r="DW42" i="17"/>
  <c r="DQ28" i="17"/>
  <c r="DM41" i="17"/>
  <c r="DX36" i="17"/>
  <c r="DT32" i="17"/>
  <c r="DP28" i="17"/>
  <c r="DT17" i="17"/>
  <c r="DQ42" i="17"/>
  <c r="DM38" i="17"/>
  <c r="DX33" i="17"/>
  <c r="DT29" i="17"/>
  <c r="DU22" i="17"/>
  <c r="DT5" i="17"/>
  <c r="DN36" i="17"/>
  <c r="DY31" i="17"/>
  <c r="DU27" i="17"/>
  <c r="DY14" i="17"/>
  <c r="DO25" i="17"/>
  <c r="DZ20" i="17"/>
  <c r="DV16" i="17"/>
  <c r="DR12" i="17"/>
  <c r="DN8" i="17"/>
  <c r="DS26" i="17"/>
  <c r="DO22" i="17"/>
  <c r="DZ17" i="17"/>
  <c r="DV13" i="17"/>
  <c r="DR9" i="17"/>
  <c r="DN5" i="17"/>
  <c r="DN22" i="17"/>
  <c r="DY17" i="17"/>
  <c r="DU13" i="17"/>
  <c r="DQ9" i="17"/>
  <c r="CP9" i="17" l="1"/>
  <c r="CP10" i="17" s="1"/>
  <c r="DL56" i="17"/>
  <c r="DL24" i="17"/>
  <c r="DL22" i="17"/>
  <c r="DL13" i="17"/>
  <c r="DL34" i="17"/>
  <c r="DL16" i="17"/>
  <c r="DL44" i="17"/>
  <c r="DL4" i="17"/>
  <c r="DL37" i="17"/>
  <c r="DL45" i="17"/>
  <c r="DL21" i="17"/>
  <c r="DL39" i="17"/>
  <c r="DL18" i="17"/>
  <c r="DL29" i="17"/>
  <c r="DL51" i="17"/>
  <c r="DL46" i="17"/>
  <c r="DL47" i="17"/>
  <c r="DL27" i="17"/>
  <c r="DL35" i="17"/>
  <c r="DL54" i="17"/>
  <c r="DL23" i="17"/>
  <c r="DL50" i="17"/>
  <c r="DL33" i="17"/>
  <c r="DL40" i="17"/>
  <c r="DL38" i="17"/>
  <c r="DL14" i="17"/>
  <c r="DL3" i="17"/>
  <c r="DL19" i="17"/>
  <c r="DL25" i="17"/>
  <c r="DL30" i="17"/>
  <c r="DL7" i="17"/>
  <c r="DL55" i="17"/>
  <c r="DL36" i="17"/>
  <c r="DL52" i="17"/>
  <c r="DL48" i="17"/>
  <c r="DL57" i="17"/>
  <c r="DL28" i="17"/>
  <c r="DL15" i="17"/>
  <c r="DL32" i="17"/>
  <c r="DL20" i="17"/>
  <c r="DL31" i="17"/>
  <c r="DL17" i="17"/>
  <c r="DL8" i="17"/>
  <c r="DL26" i="17"/>
  <c r="DL53" i="17"/>
  <c r="DL42" i="17"/>
  <c r="DL41" i="17"/>
  <c r="DL49" i="17"/>
  <c r="DL43" i="17"/>
  <c r="CP11" i="17" l="1"/>
  <c r="CP12" i="17" s="1"/>
  <c r="DL10" i="17"/>
  <c r="DL11" i="17" l="1"/>
  <c r="CP13" i="17"/>
  <c r="CP14" i="17" s="1"/>
  <c r="CP15" i="17" s="1"/>
  <c r="CP16" i="17" s="1"/>
  <c r="CP18" i="17" l="1"/>
  <c r="CP19" i="17" s="1"/>
  <c r="CP20" i="17" s="1"/>
  <c r="CP22" i="17" l="1"/>
  <c r="N18" i="17" s="1"/>
  <c r="DL9" i="17"/>
  <c r="AC17" i="17" l="1"/>
  <c r="W16" i="17"/>
  <c r="O17" i="17"/>
  <c r="AA16" i="17"/>
  <c r="AB15" i="17"/>
  <c r="S16" i="17"/>
  <c r="Q17" i="17"/>
  <c r="N15" i="17"/>
  <c r="AB17" i="17"/>
  <c r="Y17" i="17"/>
  <c r="P15" i="17"/>
  <c r="O13" i="17"/>
  <c r="X13" i="17"/>
  <c r="Q13" i="17"/>
  <c r="J14" i="17"/>
  <c r="P13" i="17"/>
  <c r="J16" i="17"/>
  <c r="V17" i="17"/>
  <c r="P16" i="17"/>
  <c r="L16" i="17"/>
  <c r="Y16" i="17"/>
  <c r="K17" i="17"/>
  <c r="P17" i="17"/>
  <c r="K16" i="17"/>
  <c r="AA15" i="17"/>
  <c r="X15" i="17"/>
  <c r="S15" i="17"/>
  <c r="T15" i="17"/>
  <c r="O12" i="17"/>
  <c r="N14" i="17"/>
  <c r="AA13" i="17"/>
  <c r="U13" i="17"/>
  <c r="P12" i="17"/>
  <c r="K13" i="17"/>
  <c r="J17" i="17"/>
  <c r="N17" i="17"/>
  <c r="R15" i="17"/>
  <c r="X12" i="17"/>
  <c r="AB12" i="17"/>
  <c r="AC13" i="17"/>
  <c r="N12" i="17"/>
  <c r="P14" i="17"/>
  <c r="AC16" i="17"/>
  <c r="T16" i="17"/>
  <c r="W17" i="17"/>
  <c r="X17" i="17"/>
  <c r="U16" i="17"/>
  <c r="K15" i="17"/>
  <c r="Y15" i="17"/>
  <c r="M15" i="17"/>
  <c r="L17" i="17"/>
  <c r="N16" i="17"/>
  <c r="Z16" i="17"/>
  <c r="AB16" i="17"/>
  <c r="O16" i="17"/>
  <c r="M17" i="17"/>
  <c r="R17" i="17"/>
  <c r="X16" i="17"/>
  <c r="O15" i="17"/>
  <c r="U15" i="17"/>
  <c r="AC15" i="17"/>
  <c r="W15" i="17"/>
  <c r="J12" i="17"/>
  <c r="V12" i="17"/>
  <c r="AA12" i="17"/>
  <c r="R12" i="17"/>
  <c r="L13" i="17"/>
  <c r="K12" i="17"/>
  <c r="U17" i="17"/>
  <c r="M16" i="17"/>
  <c r="Q16" i="17"/>
  <c r="AA17" i="17"/>
  <c r="Z17" i="17"/>
  <c r="R16" i="17"/>
  <c r="S17" i="17"/>
  <c r="V16" i="17"/>
  <c r="T17" i="17"/>
  <c r="V15" i="17"/>
  <c r="Q15" i="17"/>
  <c r="Z15" i="17"/>
  <c r="L15" i="17"/>
  <c r="J15" i="17"/>
  <c r="AB13" i="17"/>
  <c r="K14" i="17"/>
  <c r="Y13" i="17"/>
  <c r="R14" i="17"/>
  <c r="L14" i="17"/>
  <c r="X14" i="17"/>
  <c r="M13" i="17"/>
  <c r="N13" i="17"/>
  <c r="U14" i="17"/>
  <c r="Z12" i="17"/>
  <c r="M14" i="17"/>
  <c r="J13" i="17"/>
  <c r="S14" i="17"/>
  <c r="R13" i="17"/>
  <c r="AC12" i="17"/>
  <c r="V14" i="17"/>
  <c r="Z14" i="17"/>
  <c r="O14" i="17"/>
  <c r="Y14" i="17"/>
  <c r="U12" i="17"/>
  <c r="AA14" i="17"/>
  <c r="AB14" i="17"/>
  <c r="L12" i="17"/>
  <c r="AC14" i="17"/>
  <c r="W14" i="17"/>
  <c r="S12" i="17"/>
  <c r="W12" i="17"/>
  <c r="M12" i="17"/>
  <c r="W13" i="17"/>
  <c r="Q12" i="17"/>
  <c r="Y12" i="17"/>
  <c r="S13" i="17"/>
  <c r="Q14" i="17"/>
  <c r="Z13" i="17"/>
  <c r="T13" i="17"/>
  <c r="T12" i="17"/>
  <c r="T14" i="17"/>
  <c r="V13" i="17"/>
  <c r="Z18" i="17"/>
  <c r="T18" i="17"/>
  <c r="K18" i="17"/>
  <c r="AA18" i="17"/>
  <c r="L18" i="17"/>
  <c r="M18" i="17"/>
  <c r="AB18" i="17"/>
  <c r="W18" i="17"/>
  <c r="S18" i="17"/>
  <c r="R18" i="17"/>
  <c r="O18" i="17"/>
  <c r="X18" i="17"/>
  <c r="U18" i="17"/>
  <c r="AC18" i="17"/>
  <c r="P18" i="17"/>
  <c r="Y18" i="17"/>
  <c r="Q18" i="17"/>
  <c r="V18" i="17"/>
  <c r="J18" i="17"/>
  <c r="F14" i="17" l="1"/>
  <c r="N29" i="17" s="1"/>
  <c r="F15" i="17"/>
  <c r="S29" i="17" s="1"/>
  <c r="F12" i="17"/>
  <c r="G29" i="17" s="1"/>
  <c r="F30" i="17" s="1"/>
  <c r="F13" i="17"/>
  <c r="J29" i="17" s="1"/>
  <c r="F16" i="17"/>
  <c r="X29" i="17" s="1"/>
  <c r="F20" i="17"/>
  <c r="F21" i="17"/>
  <c r="F24" i="17"/>
  <c r="F22" i="17"/>
  <c r="W22" i="17"/>
  <c r="F18" i="17"/>
  <c r="F23" i="17"/>
  <c r="F17" i="17"/>
  <c r="AC29" i="17" s="1"/>
  <c r="F19" i="17"/>
  <c r="O20" i="17"/>
  <c r="L24" i="17"/>
  <c r="K19" i="17"/>
  <c r="U22" i="17"/>
  <c r="J23" i="17"/>
  <c r="M19" i="17"/>
  <c r="J19" i="17"/>
  <c r="U24" i="17"/>
  <c r="O24" i="17"/>
  <c r="V23" i="17"/>
  <c r="U23" i="17"/>
  <c r="S23" i="17"/>
  <c r="O23" i="17"/>
  <c r="Q22" i="17"/>
  <c r="N22" i="17"/>
  <c r="N19" i="17"/>
  <c r="J20" i="17"/>
  <c r="V20" i="17"/>
  <c r="R19" i="17"/>
  <c r="Q21" i="17"/>
  <c r="P24" i="17"/>
  <c r="N23" i="17"/>
  <c r="R22" i="17"/>
  <c r="V19" i="17"/>
  <c r="L23" i="17"/>
  <c r="P19" i="17"/>
  <c r="U19" i="17"/>
  <c r="J22" i="17"/>
  <c r="T19" i="17"/>
  <c r="W24" i="17"/>
  <c r="L22" i="17"/>
  <c r="V24" i="17"/>
  <c r="O22" i="17"/>
  <c r="T22" i="17"/>
  <c r="Q19" i="17"/>
  <c r="P21" i="17"/>
  <c r="N21" i="17"/>
  <c r="J24" i="17"/>
  <c r="P20" i="17"/>
  <c r="Q20" i="17"/>
  <c r="K20" i="17"/>
  <c r="V21" i="17"/>
  <c r="J21" i="17"/>
  <c r="X23" i="17"/>
  <c r="T21" i="17"/>
  <c r="S19" i="17"/>
  <c r="W20" i="17"/>
  <c r="X24" i="17"/>
  <c r="W19" i="17"/>
  <c r="L21" i="17"/>
  <c r="K21" i="17"/>
  <c r="L19" i="17"/>
  <c r="O21" i="17"/>
  <c r="S20" i="17"/>
  <c r="N24" i="17"/>
  <c r="R21" i="17"/>
  <c r="T24" i="17"/>
  <c r="K22" i="17"/>
  <c r="N20" i="17"/>
  <c r="U20" i="17"/>
  <c r="S24" i="17"/>
  <c r="W23" i="17"/>
  <c r="L20" i="17"/>
  <c r="V22" i="17"/>
  <c r="T23" i="17"/>
  <c r="X19" i="17"/>
  <c r="Q23" i="17"/>
  <c r="P22" i="17"/>
  <c r="S22" i="17"/>
  <c r="X22" i="17"/>
  <c r="R23" i="17"/>
  <c r="X21" i="17"/>
  <c r="K23" i="17"/>
  <c r="P23" i="17"/>
  <c r="S21" i="17"/>
  <c r="T20" i="17"/>
  <c r="R24" i="17"/>
  <c r="K24" i="17"/>
  <c r="R20" i="17"/>
  <c r="X20" i="17"/>
  <c r="O19" i="17"/>
  <c r="W21" i="17"/>
  <c r="M20" i="17"/>
  <c r="U21" i="17"/>
  <c r="Q24" i="17"/>
  <c r="S30" i="17" l="1"/>
  <c r="X30" i="17"/>
  <c r="N30" i="17"/>
  <c r="G30" i="17"/>
  <c r="F31" i="17" s="1"/>
  <c r="AC30" i="17"/>
  <c r="J30" i="17"/>
  <c r="AC31" i="17" l="1"/>
  <c r="G31" i="17"/>
  <c r="F32" i="17" s="1"/>
  <c r="S31" i="17"/>
  <c r="X31" i="17"/>
  <c r="J31" i="17"/>
  <c r="N31" i="17"/>
  <c r="X32" i="17" l="1"/>
  <c r="N32" i="17"/>
  <c r="AC32" i="17"/>
  <c r="S32" i="17"/>
  <c r="G32" i="17"/>
  <c r="F33" i="17" s="1"/>
  <c r="J32" i="17"/>
  <c r="S33" i="17" l="1"/>
  <c r="G33" i="17"/>
  <c r="F34" i="17" s="1"/>
  <c r="J33" i="17"/>
  <c r="X33" i="17"/>
  <c r="AC33" i="17"/>
  <c r="N33" i="17"/>
  <c r="N34" i="17" l="1"/>
  <c r="X34" i="17"/>
  <c r="AC34" i="17"/>
  <c r="S34" i="17"/>
  <c r="G34" i="17"/>
  <c r="F35" i="17" s="1"/>
  <c r="J34" i="17"/>
  <c r="N35" i="17" l="1"/>
  <c r="AC35" i="17"/>
  <c r="S35" i="17"/>
  <c r="J35" i="17"/>
  <c r="G35" i="17"/>
  <c r="F36" i="17" s="1"/>
  <c r="X35" i="17"/>
  <c r="N36" i="17" l="1"/>
  <c r="AC36" i="17"/>
  <c r="G36" i="17"/>
  <c r="F37" i="17" s="1"/>
  <c r="X36" i="17"/>
  <c r="S36" i="17"/>
  <c r="J36" i="17"/>
  <c r="N37" i="17" l="1"/>
  <c r="X37" i="17"/>
  <c r="G37" i="17"/>
  <c r="F38" i="17" s="1"/>
  <c r="AC37" i="17"/>
  <c r="J37" i="17"/>
  <c r="S37" i="17"/>
  <c r="X38" i="17" l="1"/>
  <c r="G38" i="17"/>
  <c r="F39" i="17" s="1"/>
  <c r="J38" i="17"/>
  <c r="S38" i="17"/>
  <c r="AC38" i="17"/>
  <c r="N38" i="17"/>
  <c r="S39" i="17" l="1"/>
  <c r="G39" i="17"/>
  <c r="F40" i="17" s="1"/>
  <c r="X39" i="17"/>
  <c r="N39" i="17"/>
  <c r="AC39" i="17"/>
  <c r="J39" i="17"/>
  <c r="X40" i="17" l="1"/>
  <c r="G40" i="17"/>
  <c r="F41" i="17" s="1"/>
  <c r="S40" i="17"/>
  <c r="AC40" i="17"/>
  <c r="N40" i="17"/>
  <c r="J40" i="17"/>
  <c r="J41" i="17" l="1"/>
  <c r="N41" i="17"/>
  <c r="AC41" i="17"/>
  <c r="S41" i="17"/>
  <c r="G41" i="17"/>
  <c r="F42" i="17" s="1"/>
  <c r="X41" i="17"/>
  <c r="AC42" i="17" l="1"/>
  <c r="S42" i="17"/>
  <c r="N42" i="17"/>
  <c r="G42" i="17"/>
  <c r="F43" i="17" s="1"/>
  <c r="X42" i="17"/>
  <c r="J42" i="17"/>
  <c r="G43" i="17" l="1"/>
  <c r="F44" i="17" s="1"/>
  <c r="S43" i="17"/>
  <c r="N43" i="17"/>
  <c r="X43" i="17"/>
  <c r="J43" i="17"/>
  <c r="AC43" i="17"/>
  <c r="AC44" i="17" l="1"/>
  <c r="X44" i="17"/>
  <c r="N44" i="17"/>
  <c r="J44" i="17"/>
  <c r="S44" i="17"/>
  <c r="G44" i="17"/>
  <c r="F45" i="17" s="1"/>
  <c r="S45" i="17" l="1"/>
  <c r="AC45" i="17"/>
  <c r="J45" i="17"/>
  <c r="G45" i="17"/>
  <c r="F46" i="17" s="1"/>
  <c r="X45" i="17"/>
  <c r="N45" i="17"/>
  <c r="J46" i="17" l="1"/>
  <c r="S46" i="17"/>
  <c r="G46" i="17"/>
  <c r="F47" i="17" s="1"/>
  <c r="N46" i="17"/>
  <c r="AC46" i="17"/>
  <c r="X46" i="17"/>
  <c r="AC47" i="17" l="1"/>
  <c r="N47" i="17"/>
  <c r="S47" i="17"/>
  <c r="X47" i="17"/>
  <c r="G47" i="17"/>
  <c r="F48" i="17" s="1"/>
  <c r="J47" i="17"/>
  <c r="G48" i="17" l="1"/>
  <c r="F49" i="17" s="1"/>
  <c r="X48" i="17"/>
  <c r="N48" i="17"/>
  <c r="AC48" i="17"/>
  <c r="J48" i="17"/>
  <c r="S48" i="17"/>
  <c r="N49" i="17" l="1"/>
  <c r="G49" i="17"/>
  <c r="AC49" i="17"/>
  <c r="X49" i="17"/>
  <c r="S49" i="17"/>
  <c r="J49" i="17"/>
</calcChain>
</file>

<file path=xl/sharedStrings.xml><?xml version="1.0" encoding="utf-8"?>
<sst xmlns="http://schemas.openxmlformats.org/spreadsheetml/2006/main" count="78420" uniqueCount="3061">
  <si>
    <t>ASIGNATURA</t>
  </si>
  <si>
    <t>CURSO</t>
  </si>
  <si>
    <t>Matemática</t>
  </si>
  <si>
    <t>NOMBRE</t>
  </si>
  <si>
    <t>APELLIDOS</t>
  </si>
  <si>
    <t>NEE</t>
  </si>
  <si>
    <t>x</t>
  </si>
  <si>
    <t>INSUFICIENTE</t>
  </si>
  <si>
    <t>ABRIL</t>
  </si>
  <si>
    <t>DOCENTE</t>
  </si>
  <si>
    <t>Gutierrez Cristina</t>
  </si>
  <si>
    <t>ALTO</t>
  </si>
  <si>
    <t>MEDIO</t>
  </si>
  <si>
    <t>MEDIO-BAJO</t>
  </si>
  <si>
    <t xml:space="preserve">COLEGIO SANTA MARIA REINA                                                      </t>
  </si>
  <si>
    <t xml:space="preserve">Una Obra De Hermanas De La Caridad Del Sagrado Corazón De Jesús   </t>
  </si>
  <si>
    <t>Unidad Técnico Pedagógica</t>
  </si>
  <si>
    <t>Núcleo Identidad y Autonomía</t>
  </si>
  <si>
    <t>Núcleo Convivencia y Ciudadanía</t>
  </si>
  <si>
    <t>Núcleo Corporalidad y Movimiento</t>
  </si>
  <si>
    <t>X</t>
  </si>
  <si>
    <t>Núcleo: Lenguaje Verbal</t>
  </si>
  <si>
    <t>Núcleo Lenguajes Artísticos</t>
  </si>
  <si>
    <t>Núcleo Exploración del Entorno Natural</t>
  </si>
  <si>
    <t>Núcleo Comprensión del Entorno Sociocultural</t>
  </si>
  <si>
    <t>Núcleo Pensamiento Matemático</t>
  </si>
  <si>
    <t>Kinder A</t>
  </si>
  <si>
    <t>Kinder B</t>
  </si>
  <si>
    <t>Primer Año Básico A</t>
  </si>
  <si>
    <t>Lenguaje</t>
  </si>
  <si>
    <t>Chamorro Daniela</t>
  </si>
  <si>
    <t>Primer Año Básico B</t>
  </si>
  <si>
    <t>Segundo Año Básico A</t>
  </si>
  <si>
    <t>Vega Elsa</t>
  </si>
  <si>
    <t>Segundo Año Básico B</t>
  </si>
  <si>
    <t>Tercer Año Básico A</t>
  </si>
  <si>
    <t>Tercer Año Básico B</t>
  </si>
  <si>
    <t>Acevedo Mabel</t>
  </si>
  <si>
    <t>Cuarto Año Básico A</t>
  </si>
  <si>
    <t>Letelier Claudia</t>
  </si>
  <si>
    <t>Cuarto Año Básico B</t>
  </si>
  <si>
    <t>Quinto Año Básico A</t>
  </si>
  <si>
    <t>Gonzalez Karen</t>
  </si>
  <si>
    <t>Quinto Año Básico B</t>
  </si>
  <si>
    <t>Sexto Año Básico A</t>
  </si>
  <si>
    <t>Sexto Año Básico B</t>
  </si>
  <si>
    <t>Séptimo Año Básico A</t>
  </si>
  <si>
    <t>Séptimo Año Básico B</t>
  </si>
  <si>
    <t>Mahana Catalina</t>
  </si>
  <si>
    <t>Octavo Año Básico A</t>
  </si>
  <si>
    <t>Octavo Año Básico B</t>
  </si>
  <si>
    <t>Primer Año Medio A</t>
  </si>
  <si>
    <t>Primer Año Medio B</t>
  </si>
  <si>
    <t>Pasten Marjorie</t>
  </si>
  <si>
    <t>Segundo Año Medio A</t>
  </si>
  <si>
    <t>Segundo Año Medio B</t>
  </si>
  <si>
    <t>Tercer Año Medio A</t>
  </si>
  <si>
    <t>Tercer Año Medio B</t>
  </si>
  <si>
    <t>Cuarto Año Medio A</t>
  </si>
  <si>
    <t>Cuarto Año Medio B</t>
  </si>
  <si>
    <t>A. Lectura y Escritura Especializadas</t>
  </si>
  <si>
    <t>A. Participación y Argumentación en Democracia</t>
  </si>
  <si>
    <t>Inglés</t>
  </si>
  <si>
    <t>Toledo Ana</t>
  </si>
  <si>
    <t>Delgado Roberto</t>
  </si>
  <si>
    <t>Perez Fabian</t>
  </si>
  <si>
    <t xml:space="preserve"> </t>
  </si>
  <si>
    <t>Muñoz Alejandro</t>
  </si>
  <si>
    <t>Alvarez Karina</t>
  </si>
  <si>
    <t>Galarce Belen</t>
  </si>
  <si>
    <t>Cruz Ricardo</t>
  </si>
  <si>
    <t>Mieres Carolina</t>
  </si>
  <si>
    <t>Elgueta Reinaldo</t>
  </si>
  <si>
    <t>B. Límites, Derivadas e Integrales</t>
  </si>
  <si>
    <t>B. Probabilidades y Estadística Descriptiva e Inferencial</t>
  </si>
  <si>
    <t>Historia</t>
  </si>
  <si>
    <t>Contreras Luis</t>
  </si>
  <si>
    <t>Rojas Francisco</t>
  </si>
  <si>
    <t>Educación Ciudadana</t>
  </si>
  <si>
    <t>A. Comprension Histórica del Presente</t>
  </si>
  <si>
    <t>A. Geografía, Territorio y Desafíos Socioambientales</t>
  </si>
  <si>
    <t>Ciencias</t>
  </si>
  <si>
    <t>Santelices Karen</t>
  </si>
  <si>
    <t>Biología</t>
  </si>
  <si>
    <t>Química</t>
  </si>
  <si>
    <t>Inostroza Pamela</t>
  </si>
  <si>
    <t>B. Biología Celular y Molecular</t>
  </si>
  <si>
    <t>B. Química</t>
  </si>
  <si>
    <t>Inglés General</t>
  </si>
  <si>
    <t>A. Estética</t>
  </si>
  <si>
    <t>A. Filosofía Política</t>
  </si>
  <si>
    <t>A. Seminario de Filosofía</t>
  </si>
  <si>
    <t>A. Economía y Sociedad</t>
  </si>
  <si>
    <t>A. Taller de Literatura</t>
  </si>
  <si>
    <t>B. Biología de los Ecosistemas</t>
  </si>
  <si>
    <t>B. Ciencias de la salud</t>
  </si>
  <si>
    <t>B. Física</t>
  </si>
  <si>
    <t>B. Pensamiento Computacional y Programación</t>
  </si>
  <si>
    <t>B. Geometría 3D</t>
  </si>
  <si>
    <t>C. Artes Visuales, Audiovisuales y Multimediales</t>
  </si>
  <si>
    <t>C. Creación y Composición Musical</t>
  </si>
  <si>
    <t>C. Diseño y Arquitectura</t>
  </si>
  <si>
    <t>C. Interpretación y Creación en Danza</t>
  </si>
  <si>
    <t>C. Interpretación y Creación en Teatro</t>
  </si>
  <si>
    <t>C. Interpretación Musical</t>
  </si>
  <si>
    <t>C. Promoción de Estilos de Vida Activos y Saludables</t>
  </si>
  <si>
    <t>C. Ciencias del Ejercicio Físico y Deportivo</t>
  </si>
  <si>
    <t>C. Expresión Corporal</t>
  </si>
  <si>
    <t>ASIGNATURAS</t>
  </si>
  <si>
    <t>Prekinder A</t>
  </si>
  <si>
    <t>Filosofía</t>
  </si>
  <si>
    <t>Física</t>
  </si>
  <si>
    <t>Tecnología</t>
  </si>
  <si>
    <t>Crooker David</t>
  </si>
  <si>
    <t>Artes Visuales</t>
  </si>
  <si>
    <t>Artes Musicales</t>
  </si>
  <si>
    <t>Educación Física</t>
  </si>
  <si>
    <t>Religión</t>
  </si>
  <si>
    <t>Ciencias para la Ciudadania</t>
  </si>
  <si>
    <t>Lengua y Literatura</t>
  </si>
  <si>
    <t>Educación Física y Salud</t>
  </si>
  <si>
    <t>L</t>
  </si>
  <si>
    <t>Masculino</t>
  </si>
  <si>
    <t>SI</t>
  </si>
  <si>
    <t>Nombre Curso</t>
  </si>
  <si>
    <t>Código Curso</t>
  </si>
  <si>
    <t>Número Lista</t>
  </si>
  <si>
    <t>Apellido Paterno</t>
  </si>
  <si>
    <t>Apellido Materno</t>
  </si>
  <si>
    <t>Primer Nombre</t>
  </si>
  <si>
    <t>Sexo</t>
  </si>
  <si>
    <t>Alumno Nuevo</t>
  </si>
  <si>
    <t>PKA</t>
  </si>
  <si>
    <t>CANELEO</t>
  </si>
  <si>
    <t>ESCOBAR</t>
  </si>
  <si>
    <t>AGUSTÍN</t>
  </si>
  <si>
    <t>CARDOZO</t>
  </si>
  <si>
    <t>ESCALONA</t>
  </si>
  <si>
    <t>JUAN</t>
  </si>
  <si>
    <t>CARRILLO</t>
  </si>
  <si>
    <t>HERRERA</t>
  </si>
  <si>
    <t>GUSTAVO</t>
  </si>
  <si>
    <t>CIFUENTES</t>
  </si>
  <si>
    <t>SALDAÑA</t>
  </si>
  <si>
    <t>SANTIAGO</t>
  </si>
  <si>
    <t>COFRÉ</t>
  </si>
  <si>
    <t>GAJARDO</t>
  </si>
  <si>
    <t>EMILIA</t>
  </si>
  <si>
    <t>Femenino</t>
  </si>
  <si>
    <t>COLÓN</t>
  </si>
  <si>
    <t>MUÑOZ</t>
  </si>
  <si>
    <t>RAFAELLA</t>
  </si>
  <si>
    <t>FALCÓN</t>
  </si>
  <si>
    <t>LEYTON</t>
  </si>
  <si>
    <t>JOAQUÍN</t>
  </si>
  <si>
    <t>GALLARDO</t>
  </si>
  <si>
    <t>NARANJO</t>
  </si>
  <si>
    <t>RENATO</t>
  </si>
  <si>
    <t>GONZÁLEZ</t>
  </si>
  <si>
    <t>ARIAS</t>
  </si>
  <si>
    <t>ROCÍO</t>
  </si>
  <si>
    <t>CONTRERAS</t>
  </si>
  <si>
    <t>TRINIDAD</t>
  </si>
  <si>
    <t>GUZMÁN</t>
  </si>
  <si>
    <t>CARRASCO</t>
  </si>
  <si>
    <t>IGNACIA</t>
  </si>
  <si>
    <t>QUEIROLO</t>
  </si>
  <si>
    <t>ELÍAS</t>
  </si>
  <si>
    <t>HUENCHÚN</t>
  </si>
  <si>
    <t>HINOJOSA</t>
  </si>
  <si>
    <t>GABRIEL</t>
  </si>
  <si>
    <t>JORQUERA</t>
  </si>
  <si>
    <t>TELIAS</t>
  </si>
  <si>
    <t>ISABEL</t>
  </si>
  <si>
    <t>LAIMBOCK</t>
  </si>
  <si>
    <t>FIERRO</t>
  </si>
  <si>
    <t>MAGDALENA</t>
  </si>
  <si>
    <t>LLAULEN</t>
  </si>
  <si>
    <t>SEPULVEDA</t>
  </si>
  <si>
    <t>ISABELLA</t>
  </si>
  <si>
    <t>LÓPEZ</t>
  </si>
  <si>
    <t>LABARCA</t>
  </si>
  <si>
    <t>AMARANTAESTRELLA</t>
  </si>
  <si>
    <t>MENESES</t>
  </si>
  <si>
    <t>CURI</t>
  </si>
  <si>
    <t>NIETO</t>
  </si>
  <si>
    <t>SALAZAR</t>
  </si>
  <si>
    <t>EMMA</t>
  </si>
  <si>
    <t>ORELLANA</t>
  </si>
  <si>
    <t>NÚÑEZ</t>
  </si>
  <si>
    <t>MARÍA</t>
  </si>
  <si>
    <t>PÁEZ</t>
  </si>
  <si>
    <t>GODOY</t>
  </si>
  <si>
    <t>MATEO</t>
  </si>
  <si>
    <t>PÉREZ</t>
  </si>
  <si>
    <t>ABRAHAM</t>
  </si>
  <si>
    <t>RODRÍGUEZ</t>
  </si>
  <si>
    <t>AEDO</t>
  </si>
  <si>
    <t>AMALIA</t>
  </si>
  <si>
    <t>ROJAS</t>
  </si>
  <si>
    <t>DUQUE</t>
  </si>
  <si>
    <t>SAN MARTÍN</t>
  </si>
  <si>
    <t>MERINO</t>
  </si>
  <si>
    <t>SANTOS</t>
  </si>
  <si>
    <t>ERCOLE</t>
  </si>
  <si>
    <t>LUCAS</t>
  </si>
  <si>
    <t>SILVA</t>
  </si>
  <si>
    <t>LILLO</t>
  </si>
  <si>
    <t>TAPIA</t>
  </si>
  <si>
    <t>MAITE</t>
  </si>
  <si>
    <t>TOLEDO</t>
  </si>
  <si>
    <t>GÓMEZ</t>
  </si>
  <si>
    <t>BENJAMÍN</t>
  </si>
  <si>
    <t>KYA</t>
  </si>
  <si>
    <t>ALVARADO</t>
  </si>
  <si>
    <t>SERRANO</t>
  </si>
  <si>
    <t>-</t>
  </si>
  <si>
    <t>ALVAREZ</t>
  </si>
  <si>
    <t>RAMOS</t>
  </si>
  <si>
    <t>NAYELI</t>
  </si>
  <si>
    <t>ANCAMILLA</t>
  </si>
  <si>
    <t>MORAGA</t>
  </si>
  <si>
    <t>MARTÍN</t>
  </si>
  <si>
    <t>ARMIJO</t>
  </si>
  <si>
    <t>CABEZA</t>
  </si>
  <si>
    <t>MATÍAS</t>
  </si>
  <si>
    <t>BLANCHARD</t>
  </si>
  <si>
    <t>IZUMI</t>
  </si>
  <si>
    <t>IGNACIO</t>
  </si>
  <si>
    <t>BUSTOS</t>
  </si>
  <si>
    <t>SAAVEDRA</t>
  </si>
  <si>
    <t>MAIA</t>
  </si>
  <si>
    <t>CABALLERO</t>
  </si>
  <si>
    <t>ARAYA</t>
  </si>
  <si>
    <t>CONSTANZA</t>
  </si>
  <si>
    <t>SOFIA</t>
  </si>
  <si>
    <t>CISTERNAS</t>
  </si>
  <si>
    <t>PAVLOVIC</t>
  </si>
  <si>
    <t>COLOMA</t>
  </si>
  <si>
    <t>CANALES</t>
  </si>
  <si>
    <t>BRUNO</t>
  </si>
  <si>
    <t>CONCHA</t>
  </si>
  <si>
    <t>ÁLVAREZ</t>
  </si>
  <si>
    <t>CÓRDOVA</t>
  </si>
  <si>
    <t>URRUTIA</t>
  </si>
  <si>
    <t>COSTAGLIOLA</t>
  </si>
  <si>
    <t>MONTANARES</t>
  </si>
  <si>
    <t>FUENTES</t>
  </si>
  <si>
    <t>CUETO</t>
  </si>
  <si>
    <t>GATICA</t>
  </si>
  <si>
    <t>SOTO</t>
  </si>
  <si>
    <t>MAX</t>
  </si>
  <si>
    <t>GUERRA</t>
  </si>
  <si>
    <t>GARCÍA</t>
  </si>
  <si>
    <t>AMANDA</t>
  </si>
  <si>
    <t>HENRÍQUEZ</t>
  </si>
  <si>
    <t>VILLARROEL</t>
  </si>
  <si>
    <t>ANTONIA</t>
  </si>
  <si>
    <t>HORMAZÁBAL</t>
  </si>
  <si>
    <t>ARCOS</t>
  </si>
  <si>
    <t>VICTORIA</t>
  </si>
  <si>
    <t>MALDONADO</t>
  </si>
  <si>
    <t>PAILLÁN</t>
  </si>
  <si>
    <t>MELLA</t>
  </si>
  <si>
    <t>MINA</t>
  </si>
  <si>
    <t>WALKER</t>
  </si>
  <si>
    <t>CATALINA</t>
  </si>
  <si>
    <t>MONTERO</t>
  </si>
  <si>
    <t>SARAVIA</t>
  </si>
  <si>
    <t>PAULA</t>
  </si>
  <si>
    <t>MORALES</t>
  </si>
  <si>
    <t>KARACHÓN</t>
  </si>
  <si>
    <t>LAURA</t>
  </si>
  <si>
    <t>GARRIDO</t>
  </si>
  <si>
    <t>CAMILA</t>
  </si>
  <si>
    <t>NAHUELPAN</t>
  </si>
  <si>
    <t>PINO</t>
  </si>
  <si>
    <t>VILLEGAS</t>
  </si>
  <si>
    <t>TOMÁS</t>
  </si>
  <si>
    <t>RIVERA</t>
  </si>
  <si>
    <t>VEAS</t>
  </si>
  <si>
    <t>RODRIGUEZ</t>
  </si>
  <si>
    <t>RUBIANO</t>
  </si>
  <si>
    <t>VERONICA</t>
  </si>
  <si>
    <t>PINTO</t>
  </si>
  <si>
    <t>SANDOVAL</t>
  </si>
  <si>
    <t>SOPHIE</t>
  </si>
  <si>
    <t>BELAÚNDEZ</t>
  </si>
  <si>
    <t>VALDEBENITO</t>
  </si>
  <si>
    <t>ALTAMIRANO</t>
  </si>
  <si>
    <t>JORGE</t>
  </si>
  <si>
    <t>KYB</t>
  </si>
  <si>
    <t>ACEVEDO</t>
  </si>
  <si>
    <t>VON DER BECKE KLUCHTZNER</t>
  </si>
  <si>
    <t>BAUTISTA</t>
  </si>
  <si>
    <t>ALTMAN</t>
  </si>
  <si>
    <t>RIVEROS</t>
  </si>
  <si>
    <t>MAXIMO</t>
  </si>
  <si>
    <t>CORREDOR</t>
  </si>
  <si>
    <t>ESCOBEDO</t>
  </si>
  <si>
    <t>SAMUEL</t>
  </si>
  <si>
    <t>NEICUN</t>
  </si>
  <si>
    <t>FLORENCIA</t>
  </si>
  <si>
    <t>AZÓCAR</t>
  </si>
  <si>
    <t>SALINAS</t>
  </si>
  <si>
    <t>BURGOS</t>
  </si>
  <si>
    <t>DONOSO</t>
  </si>
  <si>
    <t>ISAIAS</t>
  </si>
  <si>
    <t>NICOLÁS</t>
  </si>
  <si>
    <t>CASTELLANOS</t>
  </si>
  <si>
    <t>FRITIS</t>
  </si>
  <si>
    <t>JOSEFINA</t>
  </si>
  <si>
    <t>CERDA</t>
  </si>
  <si>
    <t>PARRA</t>
  </si>
  <si>
    <t>JOSEFA</t>
  </si>
  <si>
    <t>MONTENEGRO</t>
  </si>
  <si>
    <t>GASPAR</t>
  </si>
  <si>
    <t>GONZALEZ</t>
  </si>
  <si>
    <t>GUERRERO</t>
  </si>
  <si>
    <t>DAINE</t>
  </si>
  <si>
    <t>HERNANDEZ</t>
  </si>
  <si>
    <t>LARA</t>
  </si>
  <si>
    <t>ANTONELLA</t>
  </si>
  <si>
    <t>JUAREZ</t>
  </si>
  <si>
    <t>VERA</t>
  </si>
  <si>
    <t>FERNANDA</t>
  </si>
  <si>
    <t>LEIVA</t>
  </si>
  <si>
    <t>JULIETA</t>
  </si>
  <si>
    <t>CONEJEROS</t>
  </si>
  <si>
    <t>DAVID</t>
  </si>
  <si>
    <t>MARTÍNEZ</t>
  </si>
  <si>
    <t>DONAIRE</t>
  </si>
  <si>
    <t>RAIMUNDO</t>
  </si>
  <si>
    <t>MENDEZ</t>
  </si>
  <si>
    <t>ALMENDRA</t>
  </si>
  <si>
    <t>MIQUELES</t>
  </si>
  <si>
    <t>LUCIANO</t>
  </si>
  <si>
    <t>FRANCO</t>
  </si>
  <si>
    <t>ORTEGA</t>
  </si>
  <si>
    <t>ISIDORA</t>
  </si>
  <si>
    <t>PALMA</t>
  </si>
  <si>
    <t>RIVAS</t>
  </si>
  <si>
    <t>AMELIA</t>
  </si>
  <si>
    <t>PAVEZ</t>
  </si>
  <si>
    <t>CARVAJAL</t>
  </si>
  <si>
    <t>JEREMÍAS</t>
  </si>
  <si>
    <t>ROMERO</t>
  </si>
  <si>
    <t>PARADA</t>
  </si>
  <si>
    <t>SARIEGO</t>
  </si>
  <si>
    <t>CONTADOR</t>
  </si>
  <si>
    <t>AMPARO</t>
  </si>
  <si>
    <t>ARTEAGA</t>
  </si>
  <si>
    <t>BORJA</t>
  </si>
  <si>
    <t>VALDES</t>
  </si>
  <si>
    <t>MENARES</t>
  </si>
  <si>
    <t>THOMAS</t>
  </si>
  <si>
    <t>VELASCO</t>
  </si>
  <si>
    <t>LIZAMA</t>
  </si>
  <si>
    <t>VELIZ</t>
  </si>
  <si>
    <t>MONTECINOS</t>
  </si>
  <si>
    <t>MARTINA</t>
  </si>
  <si>
    <t>1EBA</t>
  </si>
  <si>
    <t>AGUILAR</t>
  </si>
  <si>
    <t>ALMUNA</t>
  </si>
  <si>
    <t>GÉNESIS</t>
  </si>
  <si>
    <t>ARENAS</t>
  </si>
  <si>
    <t>BALBONTÍN</t>
  </si>
  <si>
    <t>CRISTÓBAL</t>
  </si>
  <si>
    <t>CAULLÁN</t>
  </si>
  <si>
    <t>SEPÚLVEDA</t>
  </si>
  <si>
    <t>FRANCISCA</t>
  </si>
  <si>
    <t>CEBALLOS</t>
  </si>
  <si>
    <t>OLGUIN</t>
  </si>
  <si>
    <t>ELISA</t>
  </si>
  <si>
    <t>CORNEJO</t>
  </si>
  <si>
    <t>FAÚNDEZ</t>
  </si>
  <si>
    <t>CUBILLOS</t>
  </si>
  <si>
    <t>ZÚÑIGA</t>
  </si>
  <si>
    <t>ANABALÓN</t>
  </si>
  <si>
    <t>LUNA</t>
  </si>
  <si>
    <t>ALFONSO</t>
  </si>
  <si>
    <t>HERNÁNDEZ</t>
  </si>
  <si>
    <t>RENATA</t>
  </si>
  <si>
    <t>JARA</t>
  </si>
  <si>
    <t>LABRA</t>
  </si>
  <si>
    <t>FERNÁNDEZ</t>
  </si>
  <si>
    <t>SERGIO</t>
  </si>
  <si>
    <t>VÍCTOR</t>
  </si>
  <si>
    <t>LOBOS</t>
  </si>
  <si>
    <t>DAMIÁN</t>
  </si>
  <si>
    <t>MARTÍ</t>
  </si>
  <si>
    <t>URTUBIA</t>
  </si>
  <si>
    <t>LUCÍA</t>
  </si>
  <si>
    <t>MATTA</t>
  </si>
  <si>
    <t>ANTONIO</t>
  </si>
  <si>
    <t>MATUS</t>
  </si>
  <si>
    <t>GONZALO</t>
  </si>
  <si>
    <t>MEDALLA</t>
  </si>
  <si>
    <t>PALACIOS</t>
  </si>
  <si>
    <t>MELA</t>
  </si>
  <si>
    <t>SOTOMAYOR</t>
  </si>
  <si>
    <t>MOLINA</t>
  </si>
  <si>
    <t>MONSALVE</t>
  </si>
  <si>
    <t>QUINTERO</t>
  </si>
  <si>
    <t>MARIANA</t>
  </si>
  <si>
    <t>RANGEL</t>
  </si>
  <si>
    <t>SOSA</t>
  </si>
  <si>
    <t>SARA</t>
  </si>
  <si>
    <t>RIQUELME</t>
  </si>
  <si>
    <t>BUCAREY</t>
  </si>
  <si>
    <t>ALBARRÁN</t>
  </si>
  <si>
    <t>CHRISTOPHER</t>
  </si>
  <si>
    <t>YÁÑEZ</t>
  </si>
  <si>
    <t>URREA</t>
  </si>
  <si>
    <t>AYALA</t>
  </si>
  <si>
    <t>VALDÉS</t>
  </si>
  <si>
    <t>CASTILLO</t>
  </si>
  <si>
    <t>VERGARA</t>
  </si>
  <si>
    <t>NAVAS</t>
  </si>
  <si>
    <t>DANIEL</t>
  </si>
  <si>
    <t>1EBB</t>
  </si>
  <si>
    <t>AGUILERA</t>
  </si>
  <si>
    <t>JARAMILLO</t>
  </si>
  <si>
    <t>ARÉVALO</t>
  </si>
  <si>
    <t>CABEZAS</t>
  </si>
  <si>
    <t>VICENTE</t>
  </si>
  <si>
    <t>ÁVILA</t>
  </si>
  <si>
    <t>ROBLES</t>
  </si>
  <si>
    <t>CANCINO</t>
  </si>
  <si>
    <t>MARTIN</t>
  </si>
  <si>
    <t>CANEIRO</t>
  </si>
  <si>
    <t>VIO</t>
  </si>
  <si>
    <t>MARIA</t>
  </si>
  <si>
    <t>ENCALADA</t>
  </si>
  <si>
    <t>PORTAS</t>
  </si>
  <si>
    <t>AGUSTINA</t>
  </si>
  <si>
    <t>CORALES</t>
  </si>
  <si>
    <t>BAEZA</t>
  </si>
  <si>
    <t>ESTEBAN</t>
  </si>
  <si>
    <t>FELIÚ</t>
  </si>
  <si>
    <t>CASTRO</t>
  </si>
  <si>
    <t>PASCALLE</t>
  </si>
  <si>
    <t>FUENZALIDA</t>
  </si>
  <si>
    <t>SALAS</t>
  </si>
  <si>
    <t>AGUSTIN</t>
  </si>
  <si>
    <t>GALLEGOS</t>
  </si>
  <si>
    <t>MORENO</t>
  </si>
  <si>
    <t>RAMIREZ</t>
  </si>
  <si>
    <t>GUAJARDO</t>
  </si>
  <si>
    <t>IGLESIAS</t>
  </si>
  <si>
    <t>INOSTROZA</t>
  </si>
  <si>
    <t>ARCE</t>
  </si>
  <si>
    <t>LLANCAVIL</t>
  </si>
  <si>
    <t>CANIUÑIR</t>
  </si>
  <si>
    <t>OLATE</t>
  </si>
  <si>
    <t>LUENGO</t>
  </si>
  <si>
    <t>MANRÍQUEZ</t>
  </si>
  <si>
    <t>JOSÉ-PABLO</t>
  </si>
  <si>
    <t>PAILLAN</t>
  </si>
  <si>
    <t>MAUREIRA</t>
  </si>
  <si>
    <t>DANTE</t>
  </si>
  <si>
    <t>MARTI</t>
  </si>
  <si>
    <t>CHIHUAILLAN</t>
  </si>
  <si>
    <t>MENANTEAUX</t>
  </si>
  <si>
    <t>JEAN</t>
  </si>
  <si>
    <t>ÁGUILA</t>
  </si>
  <si>
    <t>IBÁÑEZ</t>
  </si>
  <si>
    <t>OTAROLA</t>
  </si>
  <si>
    <t>PEZO</t>
  </si>
  <si>
    <t>CONTALVA</t>
  </si>
  <si>
    <t>RAILÉN</t>
  </si>
  <si>
    <t>ESTEFANNY</t>
  </si>
  <si>
    <t>REYES</t>
  </si>
  <si>
    <t>GALLEGUILLOS</t>
  </si>
  <si>
    <t>LEONOR</t>
  </si>
  <si>
    <t>ROA</t>
  </si>
  <si>
    <t>ESPÍNOLA</t>
  </si>
  <si>
    <t>ROZAS</t>
  </si>
  <si>
    <t>JIMÉNEZ</t>
  </si>
  <si>
    <t>EMILIO</t>
  </si>
  <si>
    <t>TEIXEIRA</t>
  </si>
  <si>
    <t>DOS SANTOS</t>
  </si>
  <si>
    <t>TRONCOSO</t>
  </si>
  <si>
    <t>VILLALOBOS</t>
  </si>
  <si>
    <t>OLIVARES</t>
  </si>
  <si>
    <t>FELIPE</t>
  </si>
  <si>
    <t>2EBA</t>
  </si>
  <si>
    <t>ABAD</t>
  </si>
  <si>
    <t>FLORES</t>
  </si>
  <si>
    <t>HUN</t>
  </si>
  <si>
    <t>AIDAN</t>
  </si>
  <si>
    <t>SEMPRUN</t>
  </si>
  <si>
    <t>CÉSAR</t>
  </si>
  <si>
    <t>BASTÍAS</t>
  </si>
  <si>
    <t>MESA</t>
  </si>
  <si>
    <t>BRIONES</t>
  </si>
  <si>
    <t>BRAVO</t>
  </si>
  <si>
    <t>MARIAIGNACIA</t>
  </si>
  <si>
    <t>CATALÁN</t>
  </si>
  <si>
    <t>ARACENA</t>
  </si>
  <si>
    <t>CORONADO</t>
  </si>
  <si>
    <t>PÍA</t>
  </si>
  <si>
    <t>ESPINOZA</t>
  </si>
  <si>
    <t>DE LA CRUZ</t>
  </si>
  <si>
    <t>DANIELA</t>
  </si>
  <si>
    <t>GUTIÉRREZ</t>
  </si>
  <si>
    <t>HOMAYRA</t>
  </si>
  <si>
    <t>FAIELLA</t>
  </si>
  <si>
    <t>MIRANDA</t>
  </si>
  <si>
    <t>VALENTINA</t>
  </si>
  <si>
    <t>GORMAZ</t>
  </si>
  <si>
    <t>ARAMI</t>
  </si>
  <si>
    <t>RODRIGO</t>
  </si>
  <si>
    <t>LETELIER</t>
  </si>
  <si>
    <t>ALIAGA</t>
  </si>
  <si>
    <t>ÁNGEL</t>
  </si>
  <si>
    <t>MARCHAND</t>
  </si>
  <si>
    <t>CUELLAR</t>
  </si>
  <si>
    <t>MÁXIMO</t>
  </si>
  <si>
    <t>MARTORELL</t>
  </si>
  <si>
    <t>CHACÓN</t>
  </si>
  <si>
    <t>DE LA FUENTE</t>
  </si>
  <si>
    <t>NAVIA</t>
  </si>
  <si>
    <t>JABRE</t>
  </si>
  <si>
    <t>AGUIRRE</t>
  </si>
  <si>
    <t>SOFÍA</t>
  </si>
  <si>
    <t>RIOSECO</t>
  </si>
  <si>
    <t>SYLVA</t>
  </si>
  <si>
    <t>FACUNDO</t>
  </si>
  <si>
    <t>AVENDAÑO</t>
  </si>
  <si>
    <t>BELAÚNDE</t>
  </si>
  <si>
    <t>CAROLINA</t>
  </si>
  <si>
    <t>VALLE</t>
  </si>
  <si>
    <t>VARGAS</t>
  </si>
  <si>
    <t>BELÉN</t>
  </si>
  <si>
    <t>VILLAGRÁN</t>
  </si>
  <si>
    <t>VILLANUEVA</t>
  </si>
  <si>
    <t>VIDAL</t>
  </si>
  <si>
    <t>JOSÉ</t>
  </si>
  <si>
    <t>EMA</t>
  </si>
  <si>
    <t>HUENUPIL</t>
  </si>
  <si>
    <t>LUCHSINGER</t>
  </si>
  <si>
    <t>GALAZ</t>
  </si>
  <si>
    <t>BECERRA</t>
  </si>
  <si>
    <t>2EBB</t>
  </si>
  <si>
    <t>MANUEL</t>
  </si>
  <si>
    <t>GIANPIERO</t>
  </si>
  <si>
    <t>AYAR</t>
  </si>
  <si>
    <t>BARRERA</t>
  </si>
  <si>
    <t>BARRAZA</t>
  </si>
  <si>
    <t>LEÓN</t>
  </si>
  <si>
    <t>BARRIGA</t>
  </si>
  <si>
    <t>PIZARRO</t>
  </si>
  <si>
    <t>CROVETTO</t>
  </si>
  <si>
    <t>TOMAS</t>
  </si>
  <si>
    <t>CUEVAS</t>
  </si>
  <si>
    <t>JOFRÉ</t>
  </si>
  <si>
    <t>DODERO</t>
  </si>
  <si>
    <t>CORTES</t>
  </si>
  <si>
    <t>JAVIERA</t>
  </si>
  <si>
    <t>VENEGAS</t>
  </si>
  <si>
    <t>ANKATU</t>
  </si>
  <si>
    <t>HOCES</t>
  </si>
  <si>
    <t>MONTALVA</t>
  </si>
  <si>
    <t>HORTA</t>
  </si>
  <si>
    <t>LAGOS</t>
  </si>
  <si>
    <t>SIMÓN</t>
  </si>
  <si>
    <t>LLANOS</t>
  </si>
  <si>
    <t>ALARCÓN</t>
  </si>
  <si>
    <t>NICOL</t>
  </si>
  <si>
    <t>SILVINA</t>
  </si>
  <si>
    <t>NAVARRO</t>
  </si>
  <si>
    <t>ARANIS</t>
  </si>
  <si>
    <t>OSORIO</t>
  </si>
  <si>
    <t>JIMENEZ</t>
  </si>
  <si>
    <t>AMARO</t>
  </si>
  <si>
    <t>BISSIERES</t>
  </si>
  <si>
    <t>TORRES</t>
  </si>
  <si>
    <t>VIOLETA</t>
  </si>
  <si>
    <t>VASQUEZ</t>
  </si>
  <si>
    <t>CHAMORRO</t>
  </si>
  <si>
    <t>VEGA</t>
  </si>
  <si>
    <t>CALDERÓN</t>
  </si>
  <si>
    <t>TRINNIDAD</t>
  </si>
  <si>
    <t>3EBA</t>
  </si>
  <si>
    <t>BARRA</t>
  </si>
  <si>
    <t>OÑATE</t>
  </si>
  <si>
    <t>ESTRADA</t>
  </si>
  <si>
    <t>COLOMBA</t>
  </si>
  <si>
    <t>CISTERNA</t>
  </si>
  <si>
    <t>CHÁVEZ</t>
  </si>
  <si>
    <t>CARLA</t>
  </si>
  <si>
    <t>CAYAZZO</t>
  </si>
  <si>
    <t>ALONSO</t>
  </si>
  <si>
    <t>CASANUEVA</t>
  </si>
  <si>
    <t>HÉCTOR</t>
  </si>
  <si>
    <t>RUIZ</t>
  </si>
  <si>
    <t>MONTECINO</t>
  </si>
  <si>
    <t>LLERENA</t>
  </si>
  <si>
    <t>CLAVIJO</t>
  </si>
  <si>
    <t>LORENA</t>
  </si>
  <si>
    <t>LOPEZ</t>
  </si>
  <si>
    <t>MARDONES</t>
  </si>
  <si>
    <t>MATAMALA</t>
  </si>
  <si>
    <t>RIVADENEIRA</t>
  </si>
  <si>
    <t>MÍA</t>
  </si>
  <si>
    <t>MEDINA</t>
  </si>
  <si>
    <t>TOBAR</t>
  </si>
  <si>
    <t>MAURO</t>
  </si>
  <si>
    <t>MÉNDEZ</t>
  </si>
  <si>
    <t>MENDOZA</t>
  </si>
  <si>
    <t>CHOU</t>
  </si>
  <si>
    <t>MILLANAO</t>
  </si>
  <si>
    <t>KOYAM</t>
  </si>
  <si>
    <t>TORO</t>
  </si>
  <si>
    <t>PARIA</t>
  </si>
  <si>
    <t>PERILLA</t>
  </si>
  <si>
    <t>PARDO</t>
  </si>
  <si>
    <t>CONSUELO</t>
  </si>
  <si>
    <t>RÍOS</t>
  </si>
  <si>
    <t>SEGURA</t>
  </si>
  <si>
    <t>DIEGO</t>
  </si>
  <si>
    <t>PEREDO</t>
  </si>
  <si>
    <t>ZEPEDA</t>
  </si>
  <si>
    <t>3EBB</t>
  </si>
  <si>
    <t>ASTETE</t>
  </si>
  <si>
    <t>GIULIANA</t>
  </si>
  <si>
    <t>BARAHONA</t>
  </si>
  <si>
    <t>CARNOT</t>
  </si>
  <si>
    <t>ELIAN</t>
  </si>
  <si>
    <t>CÉSPEDES</t>
  </si>
  <si>
    <t>COLLINAO</t>
  </si>
  <si>
    <t>DURAN</t>
  </si>
  <si>
    <t>FERNANDEZ</t>
  </si>
  <si>
    <t>GARCÉS</t>
  </si>
  <si>
    <t>ALEJANDRO</t>
  </si>
  <si>
    <t>URBINA</t>
  </si>
  <si>
    <t>LOGAN</t>
  </si>
  <si>
    <t>DEL PINO</t>
  </si>
  <si>
    <t>JOAQUIN</t>
  </si>
  <si>
    <t>LOYOLA</t>
  </si>
  <si>
    <t>ORTIZ</t>
  </si>
  <si>
    <t>VARELA</t>
  </si>
  <si>
    <t>ANDREA</t>
  </si>
  <si>
    <t>GABRIELA</t>
  </si>
  <si>
    <t>LIZANA</t>
  </si>
  <si>
    <t>VÉLIZ</t>
  </si>
  <si>
    <t>SEBASTIÁN</t>
  </si>
  <si>
    <t>AVELLINO</t>
  </si>
  <si>
    <t>ZAPATA</t>
  </si>
  <si>
    <t>IVANNA</t>
  </si>
  <si>
    <t>MAXIMILIANO</t>
  </si>
  <si>
    <t>DAIRA</t>
  </si>
  <si>
    <t>RAMÍREZ</t>
  </si>
  <si>
    <t>SAPIAINS</t>
  </si>
  <si>
    <t>4EBA</t>
  </si>
  <si>
    <t>ACEITÓN</t>
  </si>
  <si>
    <t>DURÁN</t>
  </si>
  <si>
    <t>ACUÑA</t>
  </si>
  <si>
    <t>BEATRIZ</t>
  </si>
  <si>
    <t>ALCARRAZ</t>
  </si>
  <si>
    <t>PEÑA</t>
  </si>
  <si>
    <t>ZAMBRANO</t>
  </si>
  <si>
    <t>BUSTAMANTE</t>
  </si>
  <si>
    <t>MEI</t>
  </si>
  <si>
    <t>CACHIQUE</t>
  </si>
  <si>
    <t>GRETCHEN</t>
  </si>
  <si>
    <t>DE LA BARRA</t>
  </si>
  <si>
    <t>NEDER</t>
  </si>
  <si>
    <t>FAJARDO</t>
  </si>
  <si>
    <t>CELIS</t>
  </si>
  <si>
    <t>MARÍAPAZ</t>
  </si>
  <si>
    <t>GANA</t>
  </si>
  <si>
    <t>GARAY</t>
  </si>
  <si>
    <t>SÁNCHEZ</t>
  </si>
  <si>
    <t>NARVÁEZ</t>
  </si>
  <si>
    <t>POBLETE</t>
  </si>
  <si>
    <t>NUÑEZ</t>
  </si>
  <si>
    <t>LAPOSTOL</t>
  </si>
  <si>
    <t>PEREIRA</t>
  </si>
  <si>
    <t>PERALTA</t>
  </si>
  <si>
    <t>PETIT</t>
  </si>
  <si>
    <t>PUMARINO</t>
  </si>
  <si>
    <t>QUEVEDO</t>
  </si>
  <si>
    <t>ROSELLO</t>
  </si>
  <si>
    <t>SERRA</t>
  </si>
  <si>
    <t>RUZ</t>
  </si>
  <si>
    <t>OLMEDO</t>
  </si>
  <si>
    <t>UGAS</t>
  </si>
  <si>
    <t>VALENZUELA</t>
  </si>
  <si>
    <t>CAMPOS</t>
  </si>
  <si>
    <t>4EBB</t>
  </si>
  <si>
    <t>AGUAYO</t>
  </si>
  <si>
    <t>ALICIA</t>
  </si>
  <si>
    <t>BÓRQUEZ</t>
  </si>
  <si>
    <t>VALENCIA</t>
  </si>
  <si>
    <t>CÁCERES</t>
  </si>
  <si>
    <t>MOYA</t>
  </si>
  <si>
    <t>ESPARZA</t>
  </si>
  <si>
    <t>ZAMORA</t>
  </si>
  <si>
    <t>ZOE</t>
  </si>
  <si>
    <t>VALDIVIA</t>
  </si>
  <si>
    <t>OSSANDÓN</t>
  </si>
  <si>
    <t>ETTER</t>
  </si>
  <si>
    <t>HERMOSILLA</t>
  </si>
  <si>
    <t>ESPINOSA</t>
  </si>
  <si>
    <t>ADOLFO</t>
  </si>
  <si>
    <t>SARDIÑAS</t>
  </si>
  <si>
    <t>DARIEL</t>
  </si>
  <si>
    <t>HUICHALAO</t>
  </si>
  <si>
    <t>GUTIERREZ</t>
  </si>
  <si>
    <t>PIA</t>
  </si>
  <si>
    <t>CORREA</t>
  </si>
  <si>
    <t>NATANAEL</t>
  </si>
  <si>
    <t>FIGUEROA</t>
  </si>
  <si>
    <t>OTÁROLA</t>
  </si>
  <si>
    <t>ARLETE</t>
  </si>
  <si>
    <t>GUEVARA</t>
  </si>
  <si>
    <t>COVARRUBIAS</t>
  </si>
  <si>
    <t>ALBARRAN</t>
  </si>
  <si>
    <t>XIOMARA</t>
  </si>
  <si>
    <t>RICARDO</t>
  </si>
  <si>
    <t>VALLADARES</t>
  </si>
  <si>
    <t>MATILDA</t>
  </si>
  <si>
    <t>VYHMEISTER</t>
  </si>
  <si>
    <t>JOHANESS</t>
  </si>
  <si>
    <t>5EBA</t>
  </si>
  <si>
    <t>ANGEL</t>
  </si>
  <si>
    <t>ANAÍS</t>
  </si>
  <si>
    <t>MIGUEL</t>
  </si>
  <si>
    <t>CURIHUAL</t>
  </si>
  <si>
    <t>CHAPARRO</t>
  </si>
  <si>
    <t>MARCELO</t>
  </si>
  <si>
    <t>SANTELICES</t>
  </si>
  <si>
    <t>ROSARIO</t>
  </si>
  <si>
    <t>GOCH</t>
  </si>
  <si>
    <t>SALDAÑO</t>
  </si>
  <si>
    <t>JOSUÉ</t>
  </si>
  <si>
    <t>MAULÉN</t>
  </si>
  <si>
    <t>FÉLIX</t>
  </si>
  <si>
    <t>DYLAN</t>
  </si>
  <si>
    <t>MORETTI</t>
  </si>
  <si>
    <t>JUANA</t>
  </si>
  <si>
    <t>TELL</t>
  </si>
  <si>
    <t>ULLOA</t>
  </si>
  <si>
    <t>URREJOLA</t>
  </si>
  <si>
    <t>VARAS</t>
  </si>
  <si>
    <t>JORDÁN</t>
  </si>
  <si>
    <t>VICENCIO</t>
  </si>
  <si>
    <t>HIDALGO</t>
  </si>
  <si>
    <t>YARASCA</t>
  </si>
  <si>
    <t>VÁSQUEZ</t>
  </si>
  <si>
    <t>AMARU</t>
  </si>
  <si>
    <t>5EBB</t>
  </si>
  <si>
    <t>PABLO</t>
  </si>
  <si>
    <t>GISELLA</t>
  </si>
  <si>
    <t>ALQUINTA</t>
  </si>
  <si>
    <t>DRAKO</t>
  </si>
  <si>
    <t>BOLIVAR</t>
  </si>
  <si>
    <t>MACUADA</t>
  </si>
  <si>
    <t>FLÁNDEZ</t>
  </si>
  <si>
    <t>JAQUE</t>
  </si>
  <si>
    <t>ANDRÉ</t>
  </si>
  <si>
    <t>LUCIANA</t>
  </si>
  <si>
    <t>APOLONIA</t>
  </si>
  <si>
    <t>ANDRADE</t>
  </si>
  <si>
    <t>YAHIR</t>
  </si>
  <si>
    <t>CELEDÓN</t>
  </si>
  <si>
    <t>CRUZ</t>
  </si>
  <si>
    <t>NICOLE</t>
  </si>
  <si>
    <t>SCHAFFNER</t>
  </si>
  <si>
    <t>JAVIER</t>
  </si>
  <si>
    <t>ALEXANDER</t>
  </si>
  <si>
    <t>GAMBOA</t>
  </si>
  <si>
    <t>ARANDA</t>
  </si>
  <si>
    <t>DOMINGA</t>
  </si>
  <si>
    <t>BROWN</t>
  </si>
  <si>
    <t>JÚAREZ</t>
  </si>
  <si>
    <t>ELDER</t>
  </si>
  <si>
    <t>MILLÁN</t>
  </si>
  <si>
    <t>CARLOS</t>
  </si>
  <si>
    <t>MANCILLA</t>
  </si>
  <si>
    <t>NOGUERA</t>
  </si>
  <si>
    <t>DE SOUSA</t>
  </si>
  <si>
    <t>ALEJANDRA</t>
  </si>
  <si>
    <t>ISAAC</t>
  </si>
  <si>
    <t>PINILLA</t>
  </si>
  <si>
    <t>NAZAL</t>
  </si>
  <si>
    <t>FERNANDO</t>
  </si>
  <si>
    <t>GAETE</t>
  </si>
  <si>
    <t>CAVALLI</t>
  </si>
  <si>
    <t>ITALO</t>
  </si>
  <si>
    <t>6EBA</t>
  </si>
  <si>
    <t>BERRÍOS</t>
  </si>
  <si>
    <t>CASANOVA</t>
  </si>
  <si>
    <t>COLON</t>
  </si>
  <si>
    <t>DIOCARES</t>
  </si>
  <si>
    <t>HERVAS</t>
  </si>
  <si>
    <t>PEREZ</t>
  </si>
  <si>
    <t>KATHALINA</t>
  </si>
  <si>
    <t>FUNEZ</t>
  </si>
  <si>
    <t>BEAUVAIS</t>
  </si>
  <si>
    <t>BEL</t>
  </si>
  <si>
    <t>IVAN</t>
  </si>
  <si>
    <t>KIDDO</t>
  </si>
  <si>
    <t>ISMAEL</t>
  </si>
  <si>
    <t>JULCA</t>
  </si>
  <si>
    <t>ANGULO</t>
  </si>
  <si>
    <t>TAMARA</t>
  </si>
  <si>
    <t>MINETTO</t>
  </si>
  <si>
    <t>SAIEG</t>
  </si>
  <si>
    <t>SOLARI</t>
  </si>
  <si>
    <t>KRISHNA</t>
  </si>
  <si>
    <t>PÈREZ</t>
  </si>
  <si>
    <t>DAYAM</t>
  </si>
  <si>
    <t>PEREZ DE ARCE</t>
  </si>
  <si>
    <t>BARRENAL</t>
  </si>
  <si>
    <t>SUAZO</t>
  </si>
  <si>
    <t>TRINCADO</t>
  </si>
  <si>
    <t>RAFAELA</t>
  </si>
  <si>
    <t>TANANTA</t>
  </si>
  <si>
    <t>ANJHALI</t>
  </si>
  <si>
    <t>TERRAZAS</t>
  </si>
  <si>
    <t>USHIÑAHUA</t>
  </si>
  <si>
    <t>ALAYO</t>
  </si>
  <si>
    <t>6EBB</t>
  </si>
  <si>
    <t>ALVEZ MILHO</t>
  </si>
  <si>
    <t>BETZHOLD</t>
  </si>
  <si>
    <t>ARANEDA</t>
  </si>
  <si>
    <t>URZÚA</t>
  </si>
  <si>
    <t>ASTUDILLO</t>
  </si>
  <si>
    <t>ALBORNOZ</t>
  </si>
  <si>
    <t>PEDRO</t>
  </si>
  <si>
    <t>CABELLO</t>
  </si>
  <si>
    <t>MARTINIC</t>
  </si>
  <si>
    <t>KANELA</t>
  </si>
  <si>
    <t>FARÍAS</t>
  </si>
  <si>
    <t>LIRA</t>
  </si>
  <si>
    <t>CLEMENTE</t>
  </si>
  <si>
    <t>NECULHUAL</t>
  </si>
  <si>
    <t>IBARRA</t>
  </si>
  <si>
    <t>HOYOS</t>
  </si>
  <si>
    <t>SÁEZ</t>
  </si>
  <si>
    <t>HURTADO</t>
  </si>
  <si>
    <t>POISSON</t>
  </si>
  <si>
    <t>QUINTANILLA</t>
  </si>
  <si>
    <t>ALEXIS</t>
  </si>
  <si>
    <t>RAÍN</t>
  </si>
  <si>
    <t>CELESTE</t>
  </si>
  <si>
    <t>SOBARZO</t>
  </si>
  <si>
    <t>VIVEROS</t>
  </si>
  <si>
    <t>GASTÓN</t>
  </si>
  <si>
    <t>7EBA</t>
  </si>
  <si>
    <t>ALBÁN</t>
  </si>
  <si>
    <t>OCTAVIO</t>
  </si>
  <si>
    <t>CORTÉS</t>
  </si>
  <si>
    <t>ASTORGA</t>
  </si>
  <si>
    <t>BERRIOS</t>
  </si>
  <si>
    <t>MACAYA</t>
  </si>
  <si>
    <t>MARCOS</t>
  </si>
  <si>
    <t>CANIHUANTE</t>
  </si>
  <si>
    <t>INDO</t>
  </si>
  <si>
    <t>CARCAMO</t>
  </si>
  <si>
    <t>CARO</t>
  </si>
  <si>
    <t>DÍAZ</t>
  </si>
  <si>
    <t>WIEDMAIER</t>
  </si>
  <si>
    <t>FABIO</t>
  </si>
  <si>
    <t>LETIZIA</t>
  </si>
  <si>
    <t>CAMILO</t>
  </si>
  <si>
    <t>ORMAZABAL</t>
  </si>
  <si>
    <t>PACHECO</t>
  </si>
  <si>
    <t>PARRAGUEZ</t>
  </si>
  <si>
    <t>SEBASTIAN</t>
  </si>
  <si>
    <t>MAYTE</t>
  </si>
  <si>
    <t>SELLAO</t>
  </si>
  <si>
    <t>FONTECILLA</t>
  </si>
  <si>
    <t>ÁLVARO</t>
  </si>
  <si>
    <t>URIBE</t>
  </si>
  <si>
    <t>7EBB</t>
  </si>
  <si>
    <t>MATIAS</t>
  </si>
  <si>
    <t>ARRIAGADA</t>
  </si>
  <si>
    <t>CHACANA</t>
  </si>
  <si>
    <t>ANDRIUS</t>
  </si>
  <si>
    <t>LUKAS</t>
  </si>
  <si>
    <t>DEL REAL</t>
  </si>
  <si>
    <t>LINARES</t>
  </si>
  <si>
    <t>AURORA</t>
  </si>
  <si>
    <t>DEVIA</t>
  </si>
  <si>
    <t>ESTAY</t>
  </si>
  <si>
    <t>MORA</t>
  </si>
  <si>
    <t>CANELA</t>
  </si>
  <si>
    <t>BARRETO</t>
  </si>
  <si>
    <t>ESTEFANÍA</t>
  </si>
  <si>
    <t>NAWRATH</t>
  </si>
  <si>
    <t>ARELLANO</t>
  </si>
  <si>
    <t>PUERTA</t>
  </si>
  <si>
    <t>AURA</t>
  </si>
  <si>
    <t>QUIROZ</t>
  </si>
  <si>
    <t>REUTER</t>
  </si>
  <si>
    <t>ARIN</t>
  </si>
  <si>
    <t>FRANCHESCA</t>
  </si>
  <si>
    <t>SANHUEZA</t>
  </si>
  <si>
    <t>RAFAEL</t>
  </si>
  <si>
    <t>QUINTANA</t>
  </si>
  <si>
    <t>PASCALE</t>
  </si>
  <si>
    <t>YUTRONIC</t>
  </si>
  <si>
    <t>NOELIA</t>
  </si>
  <si>
    <t>MARÍN</t>
  </si>
  <si>
    <t>8EBA</t>
  </si>
  <si>
    <t>ANDRADES</t>
  </si>
  <si>
    <t>CEA</t>
  </si>
  <si>
    <t>AROS</t>
  </si>
  <si>
    <t>MARIAPAZ</t>
  </si>
  <si>
    <t>BASOALTO</t>
  </si>
  <si>
    <t>BENGOA</t>
  </si>
  <si>
    <t>BENAVENTE</t>
  </si>
  <si>
    <t>CABRERA</t>
  </si>
  <si>
    <t>CANO</t>
  </si>
  <si>
    <t>DAROCH</t>
  </si>
  <si>
    <t>ALCAYAGA</t>
  </si>
  <si>
    <t>NIKOLE</t>
  </si>
  <si>
    <t>GALARCE</t>
  </si>
  <si>
    <t>BORIS</t>
  </si>
  <si>
    <t>MASVIDAL</t>
  </si>
  <si>
    <t>JUAN-PABLO</t>
  </si>
  <si>
    <t>MONTANÉ</t>
  </si>
  <si>
    <t>NIÑO</t>
  </si>
  <si>
    <t>DE ZEPEDA</t>
  </si>
  <si>
    <t>OLGUÍN</t>
  </si>
  <si>
    <t>ORDINOLA</t>
  </si>
  <si>
    <t>DANA</t>
  </si>
  <si>
    <t>ABARCA</t>
  </si>
  <si>
    <t>SIERRA</t>
  </si>
  <si>
    <t>SANTIBÁÑEZ</t>
  </si>
  <si>
    <t>ZAMORANO</t>
  </si>
  <si>
    <t>8EBB</t>
  </si>
  <si>
    <t>ARBOLEDA</t>
  </si>
  <si>
    <t>MONDACA</t>
  </si>
  <si>
    <t>ESPERANZA</t>
  </si>
  <si>
    <t>ENEI</t>
  </si>
  <si>
    <t>MOSTO</t>
  </si>
  <si>
    <t>GIANLUCA</t>
  </si>
  <si>
    <t>BUSCAGLIA</t>
  </si>
  <si>
    <t>ELEONORA</t>
  </si>
  <si>
    <t>KOSSACK</t>
  </si>
  <si>
    <t>HUENCHUAL</t>
  </si>
  <si>
    <t>KAROL</t>
  </si>
  <si>
    <t>THIARE</t>
  </si>
  <si>
    <t>GRANADILLO</t>
  </si>
  <si>
    <t>VERÓNICA</t>
  </si>
  <si>
    <t>SAFIRO</t>
  </si>
  <si>
    <t>VILCHES</t>
  </si>
  <si>
    <t xml:space="preserve">PEREIRA </t>
  </si>
  <si>
    <t>IVAR</t>
  </si>
  <si>
    <t>PUIG</t>
  </si>
  <si>
    <t>GACITÚA</t>
  </si>
  <si>
    <t>CLAUDIA</t>
  </si>
  <si>
    <t>1EMA</t>
  </si>
  <si>
    <t>CID</t>
  </si>
  <si>
    <t>ARANCIBIA</t>
  </si>
  <si>
    <t>LEIYA</t>
  </si>
  <si>
    <t>CACERES</t>
  </si>
  <si>
    <t>FABIAN</t>
  </si>
  <si>
    <t>ALFARO</t>
  </si>
  <si>
    <t>CARIS</t>
  </si>
  <si>
    <t>CORTEZ</t>
  </si>
  <si>
    <t>BALAGA</t>
  </si>
  <si>
    <t>ZAVALA</t>
  </si>
  <si>
    <t>CRISTOBAL</t>
  </si>
  <si>
    <t>MÁRQUEZ</t>
  </si>
  <si>
    <t>CANTILLANA</t>
  </si>
  <si>
    <t>NARVAEZ</t>
  </si>
  <si>
    <t>STEPHANIE</t>
  </si>
  <si>
    <t>1EMB</t>
  </si>
  <si>
    <t>CARMONA</t>
  </si>
  <si>
    <t>ROIG</t>
  </si>
  <si>
    <t>BELLONI</t>
  </si>
  <si>
    <t>GRANDÓN</t>
  </si>
  <si>
    <t>VILLAGRA</t>
  </si>
  <si>
    <t>ALLISON</t>
  </si>
  <si>
    <t>ALONDRA</t>
  </si>
  <si>
    <t>SOPHIA</t>
  </si>
  <si>
    <t>MAYOR</t>
  </si>
  <si>
    <t>ANYELI</t>
  </si>
  <si>
    <t>MATILDE</t>
  </si>
  <si>
    <t>NEGRETE</t>
  </si>
  <si>
    <t>SIEFER</t>
  </si>
  <si>
    <t>JULIOCESAR</t>
  </si>
  <si>
    <t>ORMAZÁBAL</t>
  </si>
  <si>
    <t>EDISEL</t>
  </si>
  <si>
    <t>PLUMMER</t>
  </si>
  <si>
    <t>POZO</t>
  </si>
  <si>
    <t>NELSON</t>
  </si>
  <si>
    <t>BENJAMÌN</t>
  </si>
  <si>
    <t>QUIJADA</t>
  </si>
  <si>
    <t>MONSERRAT</t>
  </si>
  <si>
    <t>DORTA</t>
  </si>
  <si>
    <t>FABIÁN</t>
  </si>
  <si>
    <t>GUTIÈRREZ</t>
  </si>
  <si>
    <t>SIMONA</t>
  </si>
  <si>
    <t>ARAVENA</t>
  </si>
  <si>
    <t>DARKO</t>
  </si>
  <si>
    <t>2EMA</t>
  </si>
  <si>
    <t>ORMEÑO</t>
  </si>
  <si>
    <t>DANAE</t>
  </si>
  <si>
    <t>FRANCISCO</t>
  </si>
  <si>
    <t>BAHAMONDES</t>
  </si>
  <si>
    <t>MARIA-IGNACIA</t>
  </si>
  <si>
    <t>BERENGUER</t>
  </si>
  <si>
    <t>LAURENT</t>
  </si>
  <si>
    <t>PIERO</t>
  </si>
  <si>
    <t>BRICEÑO</t>
  </si>
  <si>
    <t>SANCHEZ</t>
  </si>
  <si>
    <t>CIRE</t>
  </si>
  <si>
    <t>MEZA</t>
  </si>
  <si>
    <t>ARREDONDO</t>
  </si>
  <si>
    <t>DAMARIS</t>
  </si>
  <si>
    <t>DOURGE</t>
  </si>
  <si>
    <t>OGAS</t>
  </si>
  <si>
    <t>CRISTIAN</t>
  </si>
  <si>
    <t>LEY</t>
  </si>
  <si>
    <t>ANNALENA</t>
  </si>
  <si>
    <t>MENA</t>
  </si>
  <si>
    <t>IVÁN</t>
  </si>
  <si>
    <t>OLEA</t>
  </si>
  <si>
    <t>MONTEVERDE</t>
  </si>
  <si>
    <t>ROLDÁN</t>
  </si>
  <si>
    <t>JOSE</t>
  </si>
  <si>
    <t>POLONI</t>
  </si>
  <si>
    <t>TOLOZA</t>
  </si>
  <si>
    <t>2EMB</t>
  </si>
  <si>
    <t>ABREGU</t>
  </si>
  <si>
    <t>PINEDO</t>
  </si>
  <si>
    <t>LEXI</t>
  </si>
  <si>
    <t>ARGOTE</t>
  </si>
  <si>
    <t>MAKEDA</t>
  </si>
  <si>
    <t>MONTSERRAT</t>
  </si>
  <si>
    <t>CANIUCURA</t>
  </si>
  <si>
    <t>MORIS</t>
  </si>
  <si>
    <t>VANITZA</t>
  </si>
  <si>
    <t>ARANGUIZ</t>
  </si>
  <si>
    <t>TATIANA</t>
  </si>
  <si>
    <t>GIRAUDO</t>
  </si>
  <si>
    <t>TANYA</t>
  </si>
  <si>
    <t>ITURRA</t>
  </si>
  <si>
    <t>LUEIZA</t>
  </si>
  <si>
    <t>OSSES</t>
  </si>
  <si>
    <t>MORÁN</t>
  </si>
  <si>
    <t>JOSEPHA</t>
  </si>
  <si>
    <t>OEHRENS</t>
  </si>
  <si>
    <t>BENAVIDES</t>
  </si>
  <si>
    <t>MATTHIAS</t>
  </si>
  <si>
    <t>FONSECA</t>
  </si>
  <si>
    <t>RUMIÁN</t>
  </si>
  <si>
    <t>GELDES</t>
  </si>
  <si>
    <t>OYARZO</t>
  </si>
  <si>
    <t>VELASQUEZ</t>
  </si>
  <si>
    <t>3EMA</t>
  </si>
  <si>
    <t>ROSÍO</t>
  </si>
  <si>
    <t>NAIARA</t>
  </si>
  <si>
    <t>CÁRDENAS</t>
  </si>
  <si>
    <t>AMAPOLA</t>
  </si>
  <si>
    <t>ARTURO</t>
  </si>
  <si>
    <t>CIELO</t>
  </si>
  <si>
    <t>KIMBERLY</t>
  </si>
  <si>
    <t>DE MIGUEL</t>
  </si>
  <si>
    <t>CORDOVA</t>
  </si>
  <si>
    <t>DIAZ</t>
  </si>
  <si>
    <t>ECHEVERRÍA</t>
  </si>
  <si>
    <t>SOLANO</t>
  </si>
  <si>
    <t>KHALED</t>
  </si>
  <si>
    <t>GUILLERMO</t>
  </si>
  <si>
    <t>TREJO</t>
  </si>
  <si>
    <t>ALFREDO</t>
  </si>
  <si>
    <t>MADARIAGA</t>
  </si>
  <si>
    <t>MONTEALVAREZ</t>
  </si>
  <si>
    <t>NAVARRETE</t>
  </si>
  <si>
    <t>NIÑO DE ZEPEDA</t>
  </si>
  <si>
    <t>OYARCE</t>
  </si>
  <si>
    <t>QUEZADA</t>
  </si>
  <si>
    <t>MORIN</t>
  </si>
  <si>
    <t>RIFFO</t>
  </si>
  <si>
    <t>ALEX</t>
  </si>
  <si>
    <t>ROSALES</t>
  </si>
  <si>
    <t>SALAMANCA</t>
  </si>
  <si>
    <t>VALLEJO</t>
  </si>
  <si>
    <t>3EMB</t>
  </si>
  <si>
    <t>AMÉSTICA</t>
  </si>
  <si>
    <t>FRANCESCA</t>
  </si>
  <si>
    <t>MARIÁ</t>
  </si>
  <si>
    <t>PALAS</t>
  </si>
  <si>
    <t>MERCI</t>
  </si>
  <si>
    <t>GUIÑEZ</t>
  </si>
  <si>
    <t>COLIL</t>
  </si>
  <si>
    <t>PRISCILA</t>
  </si>
  <si>
    <t>FRIZ</t>
  </si>
  <si>
    <t>KIRMAYR</t>
  </si>
  <si>
    <t>QUERO</t>
  </si>
  <si>
    <t>MAMANI</t>
  </si>
  <si>
    <t>MONETT</t>
  </si>
  <si>
    <t>NEIRA</t>
  </si>
  <si>
    <t>CANARIO</t>
  </si>
  <si>
    <t>FRANZ</t>
  </si>
  <si>
    <t>CALABRANO</t>
  </si>
  <si>
    <t>ZEGARRA</t>
  </si>
  <si>
    <t>SALVADOR</t>
  </si>
  <si>
    <t>FIORELLA</t>
  </si>
  <si>
    <t>4EMA</t>
  </si>
  <si>
    <t>CARLO</t>
  </si>
  <si>
    <t>GALDÁMES</t>
  </si>
  <si>
    <t>ALEXANDRA</t>
  </si>
  <si>
    <t>MICHELLE</t>
  </si>
  <si>
    <t>BÁEZ</t>
  </si>
  <si>
    <t>BERNALES</t>
  </si>
  <si>
    <t>DE LA CORTINA</t>
  </si>
  <si>
    <t>ESCARES</t>
  </si>
  <si>
    <t>MERELLO</t>
  </si>
  <si>
    <t>JAN</t>
  </si>
  <si>
    <t>GARVÍA</t>
  </si>
  <si>
    <t>LOURDES</t>
  </si>
  <si>
    <t>PULGAR</t>
  </si>
  <si>
    <t>OSCAR</t>
  </si>
  <si>
    <t>LIAN</t>
  </si>
  <si>
    <t>BRANCO</t>
  </si>
  <si>
    <t>ELBITA</t>
  </si>
  <si>
    <t>BENJAMIN</t>
  </si>
  <si>
    <t>RUMINOT</t>
  </si>
  <si>
    <t>FANKHAUSER</t>
  </si>
  <si>
    <t>HERNÁN</t>
  </si>
  <si>
    <t>MACARENA</t>
  </si>
  <si>
    <t>4EMB</t>
  </si>
  <si>
    <t>BASTIÁN</t>
  </si>
  <si>
    <t>RAÚL</t>
  </si>
  <si>
    <t>RODOLFO</t>
  </si>
  <si>
    <t>JUSTIN</t>
  </si>
  <si>
    <t>KEJAYA</t>
  </si>
  <si>
    <t>LUIS</t>
  </si>
  <si>
    <t>KATHALINE</t>
  </si>
  <si>
    <t>SOLEDAD</t>
  </si>
  <si>
    <t>SHINYA</t>
  </si>
  <si>
    <t>SAKICHI</t>
  </si>
  <si>
    <t>SANDRA</t>
  </si>
  <si>
    <t>AUGUSTO</t>
  </si>
  <si>
    <t>Guía 1</t>
  </si>
  <si>
    <t>Insuficiente</t>
  </si>
  <si>
    <t>Medio</t>
  </si>
  <si>
    <t>Alto</t>
  </si>
  <si>
    <t>Medio-Bajo</t>
  </si>
  <si>
    <t>Guía 2</t>
  </si>
  <si>
    <t>Ávila Manuel</t>
  </si>
  <si>
    <t>Inglés Social y Comunicativo</t>
  </si>
  <si>
    <t>N_CURSO</t>
  </si>
  <si>
    <t>GENERO</t>
  </si>
  <si>
    <t>Ax</t>
  </si>
  <si>
    <t>Control 1 "Números"</t>
  </si>
  <si>
    <t>Control 2 "Orden y comparación"</t>
  </si>
  <si>
    <t>Control 3 "La suma"</t>
  </si>
  <si>
    <t>Control 4 "La resta"</t>
  </si>
  <si>
    <t>Control 5 "La centena"</t>
  </si>
  <si>
    <t>Control 1
"Ubicación espacial"</t>
  </si>
  <si>
    <t>Control 6 "Cálculo Mental"</t>
  </si>
  <si>
    <t>Control 7 "Cálculo Mental"</t>
  </si>
  <si>
    <t>Control 8"La Hora"</t>
  </si>
  <si>
    <t>Control 9 "La suma"</t>
  </si>
  <si>
    <t>Control 1 "Los pulmones"</t>
  </si>
  <si>
    <t>Control 2 "El estómago"</t>
  </si>
  <si>
    <t>Control 3 "El Corazón"</t>
  </si>
  <si>
    <t>Control 4 "El Esqueleto"</t>
  </si>
  <si>
    <t>Control 5 "Los Músculos"</t>
  </si>
  <si>
    <t>Control 6 "Actividad Física"</t>
  </si>
  <si>
    <t>Control 7 "Hábitos saludables"</t>
  </si>
  <si>
    <t>Control 8 "Vertebrados y Mamíferos"</t>
  </si>
  <si>
    <t>Control 9 "Las Aves"</t>
  </si>
  <si>
    <t>Control 2
"Planos y puntos cardinales"</t>
  </si>
  <si>
    <t>Control 3
"Chile en el mundo".</t>
  </si>
  <si>
    <t>Control 4
"Chile y sus paisajes"</t>
  </si>
  <si>
    <t>Control 5
"Zona Norte"</t>
  </si>
  <si>
    <t>Control 6
"Zona Central"</t>
  </si>
  <si>
    <t>Control 7
"Zona Sur"</t>
  </si>
  <si>
    <t>Control 8
"Zona Austral"</t>
  </si>
  <si>
    <t>Control 9
"Rapa Nui"</t>
  </si>
  <si>
    <t>Control 1
"cuento"</t>
  </si>
  <si>
    <t>Control 2
"poema"</t>
  </si>
  <si>
    <t>Control 3
"cuento 2"</t>
  </si>
  <si>
    <t>Control 4
"texto informativo"</t>
  </si>
  <si>
    <t>Control 5
"cuento 3"</t>
  </si>
  <si>
    <t>Control 6
"fábula"</t>
  </si>
  <si>
    <t>Control 7
"cuento 4"</t>
  </si>
  <si>
    <t>Control 8
"poema 2"</t>
  </si>
  <si>
    <t>Control 9
"leyenda"</t>
  </si>
  <si>
    <t>Diagnóstico</t>
  </si>
  <si>
    <t>Guía de los derechos</t>
  </si>
  <si>
    <t>Control semana 23 al 27</t>
  </si>
  <si>
    <t>Control semana 30 al 03</t>
  </si>
  <si>
    <t>Control semana 27 al 30</t>
  </si>
  <si>
    <t>Control semana 04 al 08</t>
  </si>
  <si>
    <t>Control semana 11 al 15</t>
  </si>
  <si>
    <t xml:space="preserve">Control semana 18 al 22 </t>
  </si>
  <si>
    <t>Control semana 25 al 29</t>
  </si>
  <si>
    <t>control semana 01 al 05</t>
  </si>
  <si>
    <t>Control semana 08 al 12</t>
  </si>
  <si>
    <t>Guía Regiones</t>
  </si>
  <si>
    <t>Control semana 18 al 22</t>
  </si>
  <si>
    <t>Control semana 01 al 05</t>
  </si>
  <si>
    <t>Guía feudalismo</t>
  </si>
  <si>
    <t>control semana 30 al 04</t>
  </si>
  <si>
    <t>control semana 25 al 29</t>
  </si>
  <si>
    <t>Formulario marzo SEM 4</t>
  </si>
  <si>
    <t>Formulario abril SEM 1</t>
  </si>
  <si>
    <t>Formulario abril SEM 4</t>
  </si>
  <si>
    <t>Formulario mayo SEM 1</t>
  </si>
  <si>
    <t>Formulario mayo SEM 2</t>
  </si>
  <si>
    <t>Formulario mayo SEM 3</t>
  </si>
  <si>
    <t>Formulario mayo SEM 4</t>
  </si>
  <si>
    <t>Formulario junio SEM 1</t>
  </si>
  <si>
    <t>Formulario junio SEM 2</t>
  </si>
  <si>
    <t>Número Rut</t>
  </si>
  <si>
    <t>Comuna</t>
  </si>
  <si>
    <t>25.224.548-0</t>
  </si>
  <si>
    <t>La Florida</t>
  </si>
  <si>
    <t>26.091.992-K</t>
  </si>
  <si>
    <t>La Reina</t>
  </si>
  <si>
    <t>25.226.045-5</t>
  </si>
  <si>
    <t>25.262.571-2</t>
  </si>
  <si>
    <t>25.111.320-3</t>
  </si>
  <si>
    <t>Ñuñoa</t>
  </si>
  <si>
    <t>25.275.530-6</t>
  </si>
  <si>
    <t>25.013.097-K</t>
  </si>
  <si>
    <t>24.965.809-K</t>
  </si>
  <si>
    <t>25.052.237-1</t>
  </si>
  <si>
    <t>25.065.534-7</t>
  </si>
  <si>
    <t>25.109.832-8</t>
  </si>
  <si>
    <t>Peñalolén</t>
  </si>
  <si>
    <t>25.200.765-2</t>
  </si>
  <si>
    <t>25.059.357-0</t>
  </si>
  <si>
    <t>25.185.792-K</t>
  </si>
  <si>
    <t>24.966.985-7</t>
  </si>
  <si>
    <t>25.290.404-2</t>
  </si>
  <si>
    <t>25.264.745-7</t>
  </si>
  <si>
    <t>24.971.078-4</t>
  </si>
  <si>
    <t>24.987.345-4</t>
  </si>
  <si>
    <t>Huechuraba</t>
  </si>
  <si>
    <t>25.088.679-9</t>
  </si>
  <si>
    <t>Macul</t>
  </si>
  <si>
    <t>25.086.869-3</t>
  </si>
  <si>
    <t>25.077.863-5</t>
  </si>
  <si>
    <t>25.028.736-4</t>
  </si>
  <si>
    <t>25.331.774-4</t>
  </si>
  <si>
    <t>25.238.680-7</t>
  </si>
  <si>
    <t>25.132.411-5</t>
  </si>
  <si>
    <t>25.108.317-7</t>
  </si>
  <si>
    <t>25.075.545-7</t>
  </si>
  <si>
    <t>24.971.644-8</t>
  </si>
  <si>
    <t>25.259.889-8</t>
  </si>
  <si>
    <t>25.172.083-5</t>
  </si>
  <si>
    <t>24.818.110-9</t>
  </si>
  <si>
    <t>24.703.958-9</t>
  </si>
  <si>
    <t>24.647.587-3</t>
  </si>
  <si>
    <t>24.660.487-8</t>
  </si>
  <si>
    <t>24.639.767-8</t>
  </si>
  <si>
    <t>24.870.401-2</t>
  </si>
  <si>
    <t>24.668.649-1</t>
  </si>
  <si>
    <t>26.092.019-7</t>
  </si>
  <si>
    <t>26.092.052-9</t>
  </si>
  <si>
    <t>24.681.382-5</t>
  </si>
  <si>
    <t>24.627.792-3</t>
  </si>
  <si>
    <t>24.671.512-2</t>
  </si>
  <si>
    <t>Santiago</t>
  </si>
  <si>
    <t>24.800.128-3</t>
  </si>
  <si>
    <t>24.645.217-2</t>
  </si>
  <si>
    <t>24.740.412-0</t>
  </si>
  <si>
    <t>24.684.467-4</t>
  </si>
  <si>
    <t>24.724.033-0</t>
  </si>
  <si>
    <t>24.707.449-K</t>
  </si>
  <si>
    <t>24.697.476-4</t>
  </si>
  <si>
    <t>24.706.315-3</t>
  </si>
  <si>
    <t>24.731.893-3</t>
  </si>
  <si>
    <t>24.729.628-K</t>
  </si>
  <si>
    <t>24.609.705-4</t>
  </si>
  <si>
    <t>24.639.974-3</t>
  </si>
  <si>
    <t>24.774.477-0</t>
  </si>
  <si>
    <t>24.660.005-8</t>
  </si>
  <si>
    <t>24.588.899-6</t>
  </si>
  <si>
    <t>24.654.069-1</t>
  </si>
  <si>
    <t>24.849.674-6</t>
  </si>
  <si>
    <t>24.750.128-2</t>
  </si>
  <si>
    <t>24.636.037-5</t>
  </si>
  <si>
    <t>24.739.232-7</t>
  </si>
  <si>
    <t>24.604.263-2</t>
  </si>
  <si>
    <t>25.810.948-1</t>
  </si>
  <si>
    <t>24.830.214-3</t>
  </si>
  <si>
    <t>24.866.630-7</t>
  </si>
  <si>
    <t>24.584.183-3</t>
  </si>
  <si>
    <t>24.845.045-2</t>
  </si>
  <si>
    <t>24.883.388-2</t>
  </si>
  <si>
    <t>24.915.321-4</t>
  </si>
  <si>
    <t>24.821.618-2</t>
  </si>
  <si>
    <t>24.890.028-8</t>
  </si>
  <si>
    <t>24.662.441-0</t>
  </si>
  <si>
    <t>24.789.211-7</t>
  </si>
  <si>
    <t>24.794.178-9</t>
  </si>
  <si>
    <t>24.899.909-8</t>
  </si>
  <si>
    <t>24.903.535-1</t>
  </si>
  <si>
    <t>24.889.809-7</t>
  </si>
  <si>
    <t>24.936.339-1</t>
  </si>
  <si>
    <t>24.884.559-7</t>
  </si>
  <si>
    <t>24.670.013-3</t>
  </si>
  <si>
    <t>24.712.097-1</t>
  </si>
  <si>
    <t>24.768.663-0</t>
  </si>
  <si>
    <t>24.899.776-1</t>
  </si>
  <si>
    <t>24.919.090-K</t>
  </si>
  <si>
    <t>24.794.682-9</t>
  </si>
  <si>
    <t>24.748.674-7</t>
  </si>
  <si>
    <t>24.921.681-K</t>
  </si>
  <si>
    <t>24.825.178-6</t>
  </si>
  <si>
    <t>24.765.107-1</t>
  </si>
  <si>
    <t>24.843.469-4</t>
  </si>
  <si>
    <t>24.727.278-K</t>
  </si>
  <si>
    <t>24.669.255-6</t>
  </si>
  <si>
    <t>Providencia</t>
  </si>
  <si>
    <t>24.747.503-6</t>
  </si>
  <si>
    <t>24.612.000-5</t>
  </si>
  <si>
    <t>24.821.888-6</t>
  </si>
  <si>
    <t>24.248.069-4</t>
  </si>
  <si>
    <t>24.295.718-0</t>
  </si>
  <si>
    <t>24.345.576-6</t>
  </si>
  <si>
    <t>24.262.765-2</t>
  </si>
  <si>
    <t>24.297.679-7</t>
  </si>
  <si>
    <t>24.372.052-4</t>
  </si>
  <si>
    <t>24.288.107-9</t>
  </si>
  <si>
    <t>24.295.243-K</t>
  </si>
  <si>
    <t>24.569.116-5</t>
  </si>
  <si>
    <t>24.525.658-2</t>
  </si>
  <si>
    <t>24.399.637-6</t>
  </si>
  <si>
    <t>24.536.688-4</t>
  </si>
  <si>
    <t>24.544.654-3</t>
  </si>
  <si>
    <t>24.529.424-7</t>
  </si>
  <si>
    <t>24.330.959-K</t>
  </si>
  <si>
    <t>24.505.371-1</t>
  </si>
  <si>
    <t>24.539.168-4</t>
  </si>
  <si>
    <t>24.369.900-2</t>
  </si>
  <si>
    <t>24.276.973-2</t>
  </si>
  <si>
    <t>24.429.383-2</t>
  </si>
  <si>
    <t>24.363.467-9</t>
  </si>
  <si>
    <t>24.511.794-9</t>
  </si>
  <si>
    <t>100.392.328-9</t>
  </si>
  <si>
    <t>Las Condes</t>
  </si>
  <si>
    <t>26.223.558-0</t>
  </si>
  <si>
    <t>24.465.452-5</t>
  </si>
  <si>
    <t>24.426.647-9</t>
  </si>
  <si>
    <t>24.391.497-3</t>
  </si>
  <si>
    <t>24.497.083-4</t>
  </si>
  <si>
    <t>26.112.131-K</t>
  </si>
  <si>
    <t>24.279.110-K</t>
  </si>
  <si>
    <t>Puente Alto</t>
  </si>
  <si>
    <t>24.541.518-4</t>
  </si>
  <si>
    <t>24.498.533-5</t>
  </si>
  <si>
    <t>24.477.452-0</t>
  </si>
  <si>
    <t>100.435.198-K</t>
  </si>
  <si>
    <t>Estación Central</t>
  </si>
  <si>
    <t>24.404.566-9</t>
  </si>
  <si>
    <t>24.447.865-4</t>
  </si>
  <si>
    <t>24.579.256-5</t>
  </si>
  <si>
    <t>24.578.780-4</t>
  </si>
  <si>
    <t>24.300.583-3</t>
  </si>
  <si>
    <t>24.385.419-9</t>
  </si>
  <si>
    <t>24.414.764-K</t>
  </si>
  <si>
    <t>24.453.429-5</t>
  </si>
  <si>
    <t>24.325.760-3</t>
  </si>
  <si>
    <t>24.300.204-4</t>
  </si>
  <si>
    <t>24.353.610-3</t>
  </si>
  <si>
    <t>24.584.994-K</t>
  </si>
  <si>
    <t>24.320.384-8</t>
  </si>
  <si>
    <t>Lo Prado</t>
  </si>
  <si>
    <t>24.374.385-0</t>
  </si>
  <si>
    <t>24.499.166-1</t>
  </si>
  <si>
    <t>24.395.473-8</t>
  </si>
  <si>
    <t>24.294.262-0</t>
  </si>
  <si>
    <t>24.395.219-0</t>
  </si>
  <si>
    <t>24.311.503-5</t>
  </si>
  <si>
    <t>24.394.734-0</t>
  </si>
  <si>
    <t>24.402.084-4</t>
  </si>
  <si>
    <t>24.335.012-3</t>
  </si>
  <si>
    <t>24.295.419-K</t>
  </si>
  <si>
    <t>24.373.698-6</t>
  </si>
  <si>
    <t>24.555.137-1</t>
  </si>
  <si>
    <t>24.353.017-2</t>
  </si>
  <si>
    <t>24.519.415-3</t>
  </si>
  <si>
    <t>24.235.633-0</t>
  </si>
  <si>
    <t>24.235.616-0</t>
  </si>
  <si>
    <t>24.377.107-2</t>
  </si>
  <si>
    <t>24.510.338-7</t>
  </si>
  <si>
    <t>24.470.359-3</t>
  </si>
  <si>
    <t>24.391.993-2</t>
  </si>
  <si>
    <t>24.453.778-2</t>
  </si>
  <si>
    <t>24.032.502-0</t>
  </si>
  <si>
    <t>100.455.293-4</t>
  </si>
  <si>
    <t>24.950.682-6</t>
  </si>
  <si>
    <t>24.066.910-2</t>
  </si>
  <si>
    <t>24.215.687-0</t>
  </si>
  <si>
    <t>23.981.871-4</t>
  </si>
  <si>
    <t>24.078.554-4</t>
  </si>
  <si>
    <t>24.174.442-6</t>
  </si>
  <si>
    <t>23.976.434-7</t>
  </si>
  <si>
    <t>24.417.842-1</t>
  </si>
  <si>
    <t>24.047.894-3</t>
  </si>
  <si>
    <t>24.169.635-9</t>
  </si>
  <si>
    <t>24.029.713-2</t>
  </si>
  <si>
    <t>24.083.504-5</t>
  </si>
  <si>
    <t>24.083.474-K</t>
  </si>
  <si>
    <t>23.942.931-9</t>
  </si>
  <si>
    <t>23.930.154-1</t>
  </si>
  <si>
    <t>24.025.601-0</t>
  </si>
  <si>
    <t>24.066.937-4</t>
  </si>
  <si>
    <t>23.967.634-0</t>
  </si>
  <si>
    <t>24.033.467-4</t>
  </si>
  <si>
    <t>24.121.322-6</t>
  </si>
  <si>
    <t>23.973.098-1</t>
  </si>
  <si>
    <t>23.929.533-9</t>
  </si>
  <si>
    <t>24.035.582-5</t>
  </si>
  <si>
    <t>23.918.972-5</t>
  </si>
  <si>
    <t>24.072.954-7</t>
  </si>
  <si>
    <t>24.112.010-4</t>
  </si>
  <si>
    <t>24.046.042-4</t>
  </si>
  <si>
    <t>23.998.855-5</t>
  </si>
  <si>
    <t>23.932.695-1</t>
  </si>
  <si>
    <t>24.164.531-2</t>
  </si>
  <si>
    <t>24.221.990-2</t>
  </si>
  <si>
    <t>24.120.990-3</t>
  </si>
  <si>
    <t>23.956.277-9</t>
  </si>
  <si>
    <t>24.104.097-6</t>
  </si>
  <si>
    <t>24.162.225-8</t>
  </si>
  <si>
    <t>24.026.679-2</t>
  </si>
  <si>
    <t>24.071.790-5</t>
  </si>
  <si>
    <t>24.093.737-9</t>
  </si>
  <si>
    <t>24.178.804-0</t>
  </si>
  <si>
    <t>24.010.972-7</t>
  </si>
  <si>
    <t>24.082.028-5</t>
  </si>
  <si>
    <t>24.135.603-5</t>
  </si>
  <si>
    <t>24.044.831-9</t>
  </si>
  <si>
    <t>24.000.348-1</t>
  </si>
  <si>
    <t>24.207.957-4</t>
  </si>
  <si>
    <t>24.171.748-8</t>
  </si>
  <si>
    <t>24.088.857-2</t>
  </si>
  <si>
    <t>24.130.215-6</t>
  </si>
  <si>
    <t>24.138.938-3</t>
  </si>
  <si>
    <t>24.085.057-5</t>
  </si>
  <si>
    <t>24.118.015-8</t>
  </si>
  <si>
    <t>24.264.450-6</t>
  </si>
  <si>
    <t>24.100.605-0</t>
  </si>
  <si>
    <t>24.149.146-3</t>
  </si>
  <si>
    <t>23.917.597-K</t>
  </si>
  <si>
    <t>24.221.795-0</t>
  </si>
  <si>
    <t>24.194.643-6</t>
  </si>
  <si>
    <t>23.919.866-K</t>
  </si>
  <si>
    <t>24.062.778-7</t>
  </si>
  <si>
    <t>24.148.621-4</t>
  </si>
  <si>
    <t>23.995.909-1</t>
  </si>
  <si>
    <t>24.136.261-2</t>
  </si>
  <si>
    <t>23.889.314-3</t>
  </si>
  <si>
    <t>23.758.998-K</t>
  </si>
  <si>
    <t>23.684.628-8</t>
  </si>
  <si>
    <t>23.857.306-8</t>
  </si>
  <si>
    <t>23.847.244-K</t>
  </si>
  <si>
    <t>Cerrillos</t>
  </si>
  <si>
    <t>23.661.018-7</t>
  </si>
  <si>
    <t>23.753.675-4</t>
  </si>
  <si>
    <t>23.902.299-5</t>
  </si>
  <si>
    <t>23.690.227-7</t>
  </si>
  <si>
    <t>23.707.794-6</t>
  </si>
  <si>
    <t>23.875.562-K</t>
  </si>
  <si>
    <t>23.710.284-3</t>
  </si>
  <si>
    <t>23.712.773-0</t>
  </si>
  <si>
    <t>23.803.263-6</t>
  </si>
  <si>
    <t>23.705.540-3</t>
  </si>
  <si>
    <t>23.829.446-0</t>
  </si>
  <si>
    <t>23.677.924-6</t>
  </si>
  <si>
    <t>23.639.430-1</t>
  </si>
  <si>
    <t>23.707.030-5</t>
  </si>
  <si>
    <t>23.981.675-4</t>
  </si>
  <si>
    <t>23.627.814-K</t>
  </si>
  <si>
    <t>23.725.241-1</t>
  </si>
  <si>
    <t>23.826.843-5</t>
  </si>
  <si>
    <t>23.722.195-8</t>
  </si>
  <si>
    <t>23.864.835-1</t>
  </si>
  <si>
    <t>25.954.787-3</t>
  </si>
  <si>
    <t>23.671.679-1</t>
  </si>
  <si>
    <t>23.850.288-8</t>
  </si>
  <si>
    <t>23.908.808-2</t>
  </si>
  <si>
    <t>23.860.149-5</t>
  </si>
  <si>
    <t>23.680.595-6</t>
  </si>
  <si>
    <t>23.794.353-8</t>
  </si>
  <si>
    <t>23.790.159-2</t>
  </si>
  <si>
    <t>23.680.425-9</t>
  </si>
  <si>
    <t>23.840.911-K</t>
  </si>
  <si>
    <t>23.767.240-2</t>
  </si>
  <si>
    <t>23.811.810-7</t>
  </si>
  <si>
    <t>23.878.641-K</t>
  </si>
  <si>
    <t>23.778.532-0</t>
  </si>
  <si>
    <t>23.758.206-3</t>
  </si>
  <si>
    <t>23.696.813-8</t>
  </si>
  <si>
    <t>23.866.931-6</t>
  </si>
  <si>
    <t>23.737.975-6</t>
  </si>
  <si>
    <t>23.440.281-1</t>
  </si>
  <si>
    <t>23.900.716-3</t>
  </si>
  <si>
    <t>23.689.562-9</t>
  </si>
  <si>
    <t>23.903.372-5</t>
  </si>
  <si>
    <t>23.728.781-9</t>
  </si>
  <si>
    <t>23.833.212-5</t>
  </si>
  <si>
    <t>23.843.947-7</t>
  </si>
  <si>
    <t>23.692.106-9</t>
  </si>
  <si>
    <t>23.785.383-0</t>
  </si>
  <si>
    <t>23.687.977-1</t>
  </si>
  <si>
    <t>23.629.534-6</t>
  </si>
  <si>
    <t>24.949.195-0</t>
  </si>
  <si>
    <t>23.781.525-4</t>
  </si>
  <si>
    <t>23.755.412-4</t>
  </si>
  <si>
    <t>23.657.131-9</t>
  </si>
  <si>
    <t>23.834.594-4</t>
  </si>
  <si>
    <t>23.912.684-7</t>
  </si>
  <si>
    <t>23.684.564-8</t>
  </si>
  <si>
    <t>23.884.302-2</t>
  </si>
  <si>
    <t>23.785.197-8</t>
  </si>
  <si>
    <t>25.889.021-3</t>
  </si>
  <si>
    <t>23.900.686-8</t>
  </si>
  <si>
    <t>23.717.519-0</t>
  </si>
  <si>
    <t>23.792.777-K</t>
  </si>
  <si>
    <t>23.360.612-K</t>
  </si>
  <si>
    <t>25.810.946-5</t>
  </si>
  <si>
    <t>23.375.610-5</t>
  </si>
  <si>
    <t>23.493.517-8</t>
  </si>
  <si>
    <t>23.340.500-0</t>
  </si>
  <si>
    <t>23.586.087-2</t>
  </si>
  <si>
    <t>23.413.103-6</t>
  </si>
  <si>
    <t>23.423.087-5</t>
  </si>
  <si>
    <t>23.403.624-6</t>
  </si>
  <si>
    <t>23.573.917-8</t>
  </si>
  <si>
    <t>23.405.312-4</t>
  </si>
  <si>
    <t>23.370.855-0</t>
  </si>
  <si>
    <t>23.427.349-3</t>
  </si>
  <si>
    <t>23.538.343-8</t>
  </si>
  <si>
    <t>23.420.075-5</t>
  </si>
  <si>
    <t>23.170.360-8</t>
  </si>
  <si>
    <t>23.530.965-3</t>
  </si>
  <si>
    <t>23.348.683-3</t>
  </si>
  <si>
    <t>23.352.277-5</t>
  </si>
  <si>
    <t>23.337.371-0</t>
  </si>
  <si>
    <t>23.576.751-1</t>
  </si>
  <si>
    <t>23.432.538-8</t>
  </si>
  <si>
    <t>23.307.124-2</t>
  </si>
  <si>
    <t>LOPOSTOL</t>
  </si>
  <si>
    <t>23.500.811-4</t>
  </si>
  <si>
    <t>23.476.331-8</t>
  </si>
  <si>
    <t>23.293.372-0</t>
  </si>
  <si>
    <t>23.573.655-1</t>
  </si>
  <si>
    <t>23.601.981-0</t>
  </si>
  <si>
    <t>23.510.866-6</t>
  </si>
  <si>
    <t>23.423.616-4</t>
  </si>
  <si>
    <t>23.514.478-6</t>
  </si>
  <si>
    <t>23.578.966-3</t>
  </si>
  <si>
    <t>23.318.321-0</t>
  </si>
  <si>
    <t>23.355.250-K</t>
  </si>
  <si>
    <t>23.354.101-K</t>
  </si>
  <si>
    <t>23.387.006-4</t>
  </si>
  <si>
    <t>23.561.639-4</t>
  </si>
  <si>
    <t>23.368.757-K</t>
  </si>
  <si>
    <t>23.383.354-1</t>
  </si>
  <si>
    <t>23.307.988-K</t>
  </si>
  <si>
    <t>23.445.251-7</t>
  </si>
  <si>
    <t>23.341.353-4</t>
  </si>
  <si>
    <t>23.482.278-0</t>
  </si>
  <si>
    <t>23.352.996-6</t>
  </si>
  <si>
    <t>23.664.450-2</t>
  </si>
  <si>
    <t>23.506.548-7</t>
  </si>
  <si>
    <t>23.446.772-7</t>
  </si>
  <si>
    <t>23.501.889-6</t>
  </si>
  <si>
    <t>23.343.572-4</t>
  </si>
  <si>
    <t>24.577.110-K</t>
  </si>
  <si>
    <t>23.489.013-1</t>
  </si>
  <si>
    <t>23.408.340-6</t>
  </si>
  <si>
    <t>23.538.941-K</t>
  </si>
  <si>
    <t>23.548.997-K</t>
  </si>
  <si>
    <t>23.555.982-K</t>
  </si>
  <si>
    <t>23.391.177-1</t>
  </si>
  <si>
    <t>23.557.675-9</t>
  </si>
  <si>
    <t>23.367.387-0</t>
  </si>
  <si>
    <t>23.528.450-2</t>
  </si>
  <si>
    <t>23.591.161-2</t>
  </si>
  <si>
    <t>23.565.574-8</t>
  </si>
  <si>
    <t>23.511.310-4</t>
  </si>
  <si>
    <t>23.425.329-8</t>
  </si>
  <si>
    <t>26.112.156-5</t>
  </si>
  <si>
    <t>23.297.513-K</t>
  </si>
  <si>
    <t>23.379.542-9</t>
  </si>
  <si>
    <t>23.320.348-3</t>
  </si>
  <si>
    <t>23.572.464-2</t>
  </si>
  <si>
    <t>23.332.374-8</t>
  </si>
  <si>
    <t>25.811.063-3</t>
  </si>
  <si>
    <t>23.306.289-8</t>
  </si>
  <si>
    <t>23.118.854-1</t>
  </si>
  <si>
    <t>22.992.911-9</t>
  </si>
  <si>
    <t>23.137.139-7</t>
  </si>
  <si>
    <t>23.068.626-2</t>
  </si>
  <si>
    <t>23.048.704-9</t>
  </si>
  <si>
    <t>23.174.179-8</t>
  </si>
  <si>
    <t>23.215.346-6</t>
  </si>
  <si>
    <t>23.143.737-1</t>
  </si>
  <si>
    <t>23.242.831-7</t>
  </si>
  <si>
    <t>23.159.418-3</t>
  </si>
  <si>
    <t>23.306.825-K</t>
  </si>
  <si>
    <t>23.023.486-8</t>
  </si>
  <si>
    <t>23.104.713-1</t>
  </si>
  <si>
    <t>23.074.769-5</t>
  </si>
  <si>
    <t>23.061.415-6</t>
  </si>
  <si>
    <t>23.278.781-3</t>
  </si>
  <si>
    <t>23.076.486-7</t>
  </si>
  <si>
    <t>23.022.147-2</t>
  </si>
  <si>
    <t>23.132.009-1</t>
  </si>
  <si>
    <t>24.949.188-8</t>
  </si>
  <si>
    <t>23.243.767-7</t>
  </si>
  <si>
    <t>24.787.065-2</t>
  </si>
  <si>
    <t>23.060.548-3</t>
  </si>
  <si>
    <t>23.262.591-0</t>
  </si>
  <si>
    <t>GUTIIÉRREZ</t>
  </si>
  <si>
    <t>23.218.805-7</t>
  </si>
  <si>
    <t>23.283.538-9</t>
  </si>
  <si>
    <t>23.164.847-K</t>
  </si>
  <si>
    <t>23.063.007-0</t>
  </si>
  <si>
    <t>23.245.860-7</t>
  </si>
  <si>
    <t>23.084.144-6</t>
  </si>
  <si>
    <t>23.258.304-5</t>
  </si>
  <si>
    <t>23.221.463-5</t>
  </si>
  <si>
    <t>23.006.964-6</t>
  </si>
  <si>
    <t>23.229.107-9</t>
  </si>
  <si>
    <t>23.224.263-9</t>
  </si>
  <si>
    <t>23.068.336-0</t>
  </si>
  <si>
    <t>23.021.129-9</t>
  </si>
  <si>
    <t>23.106.607-1</t>
  </si>
  <si>
    <t>22.986.173-5</t>
  </si>
  <si>
    <t>23.096.819-5</t>
  </si>
  <si>
    <t>23.093.839-3</t>
  </si>
  <si>
    <t>23.047.609-8</t>
  </si>
  <si>
    <t>23.210.799-5</t>
  </si>
  <si>
    <t>22.937.782-5</t>
  </si>
  <si>
    <t>23.076.557-K</t>
  </si>
  <si>
    <t>23.141.453-3</t>
  </si>
  <si>
    <t>23.160.795-1</t>
  </si>
  <si>
    <t>23.235.762-2</t>
  </si>
  <si>
    <t>23.254.615-8</t>
  </si>
  <si>
    <t>23.246.773-8</t>
  </si>
  <si>
    <t>23.223.605-1</t>
  </si>
  <si>
    <t>23.271.004-7</t>
  </si>
  <si>
    <t>23.229.760-3</t>
  </si>
  <si>
    <t>23.149.335-2</t>
  </si>
  <si>
    <t>ANTONNELLA</t>
  </si>
  <si>
    <t>23.259.942-1</t>
  </si>
  <si>
    <t>23.293.304-6</t>
  </si>
  <si>
    <t>23.307.845-K</t>
  </si>
  <si>
    <t>23.280.611-7</t>
  </si>
  <si>
    <t>23.263.578-9</t>
  </si>
  <si>
    <t>23.264.608-K</t>
  </si>
  <si>
    <t>23.116.766-8</t>
  </si>
  <si>
    <t>23.180.206-1</t>
  </si>
  <si>
    <t>23.005.513-0</t>
  </si>
  <si>
    <t>25.820.161-2</t>
  </si>
  <si>
    <t>23.050.150-5</t>
  </si>
  <si>
    <t>23.203.785-7</t>
  </si>
  <si>
    <t>23.156.617-1</t>
  </si>
  <si>
    <t>23.159.069-2</t>
  </si>
  <si>
    <t>22.830.670-3</t>
  </si>
  <si>
    <t>22.903.613-0</t>
  </si>
  <si>
    <t>22.838.683-9</t>
  </si>
  <si>
    <t>22.665.476-3</t>
  </si>
  <si>
    <t>22.979.368-3</t>
  </si>
  <si>
    <t>22.982.214-4</t>
  </si>
  <si>
    <t>22.964.815-2</t>
  </si>
  <si>
    <t>23.053.951-0</t>
  </si>
  <si>
    <t>22.842.767-5</t>
  </si>
  <si>
    <t>22.858.194-1</t>
  </si>
  <si>
    <t>22.747.895-0</t>
  </si>
  <si>
    <t>22.800.805-2</t>
  </si>
  <si>
    <t>22.861.541-2</t>
  </si>
  <si>
    <t>22.829.819-0</t>
  </si>
  <si>
    <t>22.939.399-5</t>
  </si>
  <si>
    <t>22.954.303-2</t>
  </si>
  <si>
    <t>22.771.235-K</t>
  </si>
  <si>
    <t>22.884.517-5</t>
  </si>
  <si>
    <t>22.783.520-6</t>
  </si>
  <si>
    <t>22.776.074-5</t>
  </si>
  <si>
    <t>22.770.512-4</t>
  </si>
  <si>
    <t>22.950.275-1</t>
  </si>
  <si>
    <t>22.887.390-K</t>
  </si>
  <si>
    <t>22.965.097-1</t>
  </si>
  <si>
    <t>22.901.089-1</t>
  </si>
  <si>
    <t>100.494.015-2</t>
  </si>
  <si>
    <t>22.721.642-5</t>
  </si>
  <si>
    <t>23.009.517-5</t>
  </si>
  <si>
    <t>22.404.491-7</t>
  </si>
  <si>
    <t>22.828.218-9</t>
  </si>
  <si>
    <t>22.853.931-7</t>
  </si>
  <si>
    <t>22.864.455-2</t>
  </si>
  <si>
    <t>22.738.926-5</t>
  </si>
  <si>
    <t>25.742.314-K</t>
  </si>
  <si>
    <t>22.941.885-8</t>
  </si>
  <si>
    <t>22.904.096-0</t>
  </si>
  <si>
    <t>22.714.855-1</t>
  </si>
  <si>
    <t>22.787.467-8</t>
  </si>
  <si>
    <t>22.957.103-6</t>
  </si>
  <si>
    <t>22.977.516-2</t>
  </si>
  <si>
    <t>22.924.593-7</t>
  </si>
  <si>
    <t>22.712.441-5</t>
  </si>
  <si>
    <t>22.752.327-1</t>
  </si>
  <si>
    <t>22.825.333-2</t>
  </si>
  <si>
    <t>22.747.396-7</t>
  </si>
  <si>
    <t>22.839.297-9</t>
  </si>
  <si>
    <t>22.990.621-6</t>
  </si>
  <si>
    <t>22.860.225-6</t>
  </si>
  <si>
    <t>23.004.556-9</t>
  </si>
  <si>
    <t>22.847.213-1</t>
  </si>
  <si>
    <t>22.846.501-1</t>
  </si>
  <si>
    <t>22.666.134-4</t>
  </si>
  <si>
    <t>22.884.363-6</t>
  </si>
  <si>
    <t>22.706.234-7</t>
  </si>
  <si>
    <t>22.917.255-7</t>
  </si>
  <si>
    <t>22.880.567-K</t>
  </si>
  <si>
    <t>22.861.643-5</t>
  </si>
  <si>
    <t>22.816.175-6</t>
  </si>
  <si>
    <t>22.821.818-9</t>
  </si>
  <si>
    <t>23.024.777-3</t>
  </si>
  <si>
    <t>22.708.775-7</t>
  </si>
  <si>
    <t>22.754.240-3</t>
  </si>
  <si>
    <t>22.895.521-3</t>
  </si>
  <si>
    <t>22.818.937-5</t>
  </si>
  <si>
    <t>22.788.515-7</t>
  </si>
  <si>
    <t>22.910.632-5</t>
  </si>
  <si>
    <t>22.507.294-9</t>
  </si>
  <si>
    <t>22.858.444-4</t>
  </si>
  <si>
    <t>22.600.195-6</t>
  </si>
  <si>
    <t>22.403.357-5</t>
  </si>
  <si>
    <t>22.430.963-5</t>
  </si>
  <si>
    <t>22.290.431-5</t>
  </si>
  <si>
    <t>22.436.192-0</t>
  </si>
  <si>
    <t>22.669.825-6</t>
  </si>
  <si>
    <t>22.471.107-7</t>
  </si>
  <si>
    <t>22.518.124-1</t>
  </si>
  <si>
    <t>22.694.817-1</t>
  </si>
  <si>
    <t>22.589.091-9</t>
  </si>
  <si>
    <t>22.510.884-6</t>
  </si>
  <si>
    <t>22.434.642-5</t>
  </si>
  <si>
    <t>21.940.819-6</t>
  </si>
  <si>
    <t>22.690.630-4</t>
  </si>
  <si>
    <t>22.487.009-4</t>
  </si>
  <si>
    <t>22.598.826-9</t>
  </si>
  <si>
    <t>22.651.680-8</t>
  </si>
  <si>
    <t>23.032.053-5</t>
  </si>
  <si>
    <t>22.683.475-3</t>
  </si>
  <si>
    <t>22.472.456-K</t>
  </si>
  <si>
    <t>22.460.549-8</t>
  </si>
  <si>
    <t>22.498.866-4</t>
  </si>
  <si>
    <t>22.527.427-4</t>
  </si>
  <si>
    <t>22.367.836-K</t>
  </si>
  <si>
    <t>22.637.201-6</t>
  </si>
  <si>
    <t>22.612.340-7</t>
  </si>
  <si>
    <t>22.444.750-7</t>
  </si>
  <si>
    <t>22.471.770-9</t>
  </si>
  <si>
    <t>22.588.639-3</t>
  </si>
  <si>
    <t>22.390.696-6</t>
  </si>
  <si>
    <t>22.490.090-2</t>
  </si>
  <si>
    <t>22.669.448-K</t>
  </si>
  <si>
    <t>22.669.469-2</t>
  </si>
  <si>
    <t>22.424.576-9</t>
  </si>
  <si>
    <t>22.677.166-2</t>
  </si>
  <si>
    <t>22.201.790-4</t>
  </si>
  <si>
    <t>22.399.935-2</t>
  </si>
  <si>
    <t>22.545.505-8</t>
  </si>
  <si>
    <t>22.488.755-8</t>
  </si>
  <si>
    <t>22.499.192-4</t>
  </si>
  <si>
    <t>22.500.422-6</t>
  </si>
  <si>
    <t>22.757.008-3</t>
  </si>
  <si>
    <t>22.573.424-0</t>
  </si>
  <si>
    <t>22.716.389-5</t>
  </si>
  <si>
    <t>22.296.344-3</t>
  </si>
  <si>
    <t>22.420.130-3</t>
  </si>
  <si>
    <t>22.137.089-9</t>
  </si>
  <si>
    <t>22.562.093-8</t>
  </si>
  <si>
    <t>26.982.046-2</t>
  </si>
  <si>
    <t>22.531.025-4</t>
  </si>
  <si>
    <t>22.560.146-1</t>
  </si>
  <si>
    <t>22.464.938-K</t>
  </si>
  <si>
    <t>22.428.432-2</t>
  </si>
  <si>
    <t>22.494.846-8</t>
  </si>
  <si>
    <t>22.637.081-1</t>
  </si>
  <si>
    <t>22.412.496-1</t>
  </si>
  <si>
    <t>22.448.295-7</t>
  </si>
  <si>
    <t>22.425.314-1</t>
  </si>
  <si>
    <t>22.630.689-7</t>
  </si>
  <si>
    <t>22.461.975-8</t>
  </si>
  <si>
    <t>22.500.985-6</t>
  </si>
  <si>
    <t>22.518.146-2</t>
  </si>
  <si>
    <t>22.558.042-1</t>
  </si>
  <si>
    <t>22.527.599-8</t>
  </si>
  <si>
    <t>22.559.004-4</t>
  </si>
  <si>
    <t>22.415.595-6</t>
  </si>
  <si>
    <t>22.523.120-6</t>
  </si>
  <si>
    <t>22.564.709-7</t>
  </si>
  <si>
    <t>22.149.375-3</t>
  </si>
  <si>
    <t>22.105.050-9</t>
  </si>
  <si>
    <t>22.320.902-5</t>
  </si>
  <si>
    <t>22.240.102-K</t>
  </si>
  <si>
    <t>22.355.947-6</t>
  </si>
  <si>
    <t>22.116.290-0</t>
  </si>
  <si>
    <t>22.249.242-4</t>
  </si>
  <si>
    <t>22.287.942-6</t>
  </si>
  <si>
    <t>22.341.257-2</t>
  </si>
  <si>
    <t>22.146.173-8</t>
  </si>
  <si>
    <t>22.288.550-7</t>
  </si>
  <si>
    <t>22.246.875-2</t>
  </si>
  <si>
    <t>22.138.356-7</t>
  </si>
  <si>
    <t>22.315.004-7</t>
  </si>
  <si>
    <t>22.344.097-5</t>
  </si>
  <si>
    <t>22.363.833-3</t>
  </si>
  <si>
    <t>22.290.936-8</t>
  </si>
  <si>
    <t>22.315.960-5</t>
  </si>
  <si>
    <t>San Bernardo</t>
  </si>
  <si>
    <t>22.383.215-6</t>
  </si>
  <si>
    <t>22.279.794-2</t>
  </si>
  <si>
    <t>22.245.439-5</t>
  </si>
  <si>
    <t>21.972.362-8</t>
  </si>
  <si>
    <t>22.376.108-9</t>
  </si>
  <si>
    <t>22.186.124-8</t>
  </si>
  <si>
    <t>22.241.380-K</t>
  </si>
  <si>
    <t>24.759.594-5</t>
  </si>
  <si>
    <t>22.194.557-3</t>
  </si>
  <si>
    <t>22.014.221-3</t>
  </si>
  <si>
    <t>22.303.451-9</t>
  </si>
  <si>
    <t>22.298.714-8</t>
  </si>
  <si>
    <t>22.093.211-7</t>
  </si>
  <si>
    <t>22.313.645-1</t>
  </si>
  <si>
    <t>22.222.331-8</t>
  </si>
  <si>
    <t>22.270.113-9</t>
  </si>
  <si>
    <t>22.270.132-5</t>
  </si>
  <si>
    <t>21.968.966-7</t>
  </si>
  <si>
    <t>23.158.850-7</t>
  </si>
  <si>
    <t>26.939.890-6</t>
  </si>
  <si>
    <t>21.852.070-7</t>
  </si>
  <si>
    <t>22.299.322-9</t>
  </si>
  <si>
    <t>21.632.526-5</t>
  </si>
  <si>
    <t>22.215.897-4</t>
  </si>
  <si>
    <t>22.158.328-0</t>
  </si>
  <si>
    <t>22.198.137-5</t>
  </si>
  <si>
    <t>22.151.471-8</t>
  </si>
  <si>
    <t>22.237.032-9</t>
  </si>
  <si>
    <t>22.022.437-6</t>
  </si>
  <si>
    <t>22.159.925-K</t>
  </si>
  <si>
    <t>22.366.215-3</t>
  </si>
  <si>
    <t>21.800.757-0</t>
  </si>
  <si>
    <t>22.247.785-9</t>
  </si>
  <si>
    <t>22.363.648-9</t>
  </si>
  <si>
    <t>22.100.628-3</t>
  </si>
  <si>
    <t>22.367.531-K</t>
  </si>
  <si>
    <t>22.240.712-5</t>
  </si>
  <si>
    <t>22.214.115-K</t>
  </si>
  <si>
    <t>22.252.828-3</t>
  </si>
  <si>
    <t>22.166.391-8</t>
  </si>
  <si>
    <t>22.098.407-9</t>
  </si>
  <si>
    <t>22.203.532-5</t>
  </si>
  <si>
    <t>26.387.407-2</t>
  </si>
  <si>
    <t>22.179.334-K</t>
  </si>
  <si>
    <t>22.258.895-2</t>
  </si>
  <si>
    <t>22.294.790-1</t>
  </si>
  <si>
    <t>22.202.437-4</t>
  </si>
  <si>
    <t>22.184.267-7</t>
  </si>
  <si>
    <t>22.300.780-5</t>
  </si>
  <si>
    <t>22.350.634-8</t>
  </si>
  <si>
    <t>22.292.145-7</t>
  </si>
  <si>
    <t>22.113.202-5</t>
  </si>
  <si>
    <t>Lo Barnechea</t>
  </si>
  <si>
    <t>21.826.206-6</t>
  </si>
  <si>
    <t>22.017.620-7</t>
  </si>
  <si>
    <t>21.894.896-0</t>
  </si>
  <si>
    <t>21.896.194-0</t>
  </si>
  <si>
    <t>22.093.650-3</t>
  </si>
  <si>
    <t>22.076.808-2</t>
  </si>
  <si>
    <t>22.072.329-1</t>
  </si>
  <si>
    <t>21.890.420-3</t>
  </si>
  <si>
    <t>21.951.035-7</t>
  </si>
  <si>
    <t>22.079.394-K</t>
  </si>
  <si>
    <t>22.082.352-0</t>
  </si>
  <si>
    <t>21.962.559-6</t>
  </si>
  <si>
    <t>21.916.722-9</t>
  </si>
  <si>
    <t>22.080.652-9</t>
  </si>
  <si>
    <t>La Pintana</t>
  </si>
  <si>
    <t>21.887.430-4</t>
  </si>
  <si>
    <t>21.977.672-1</t>
  </si>
  <si>
    <t>21.979.015-5</t>
  </si>
  <si>
    <t>22.065.909-7</t>
  </si>
  <si>
    <t>21.846.628-1</t>
  </si>
  <si>
    <t>22.036.469-0</t>
  </si>
  <si>
    <t>22.001.425-8</t>
  </si>
  <si>
    <t>21.990.231-K</t>
  </si>
  <si>
    <t>22.073.353-K</t>
  </si>
  <si>
    <t>22.000.786-3</t>
  </si>
  <si>
    <t>22.026.991-4</t>
  </si>
  <si>
    <t>22.054.616-0</t>
  </si>
  <si>
    <t>24.217.489-5</t>
  </si>
  <si>
    <t>22.023.142-9</t>
  </si>
  <si>
    <t>21.893.282-7</t>
  </si>
  <si>
    <t>22.101.910-5</t>
  </si>
  <si>
    <t>21.872.303-9</t>
  </si>
  <si>
    <t>21.735.536-2</t>
  </si>
  <si>
    <t>22.003.559-K</t>
  </si>
  <si>
    <t>21.890.981-7</t>
  </si>
  <si>
    <t>22.097.995-4</t>
  </si>
  <si>
    <t>21.854.343-K</t>
  </si>
  <si>
    <t>22.015.557-9</t>
  </si>
  <si>
    <t>21.778.022-5</t>
  </si>
  <si>
    <t>21.856.756-8</t>
  </si>
  <si>
    <t>21.894.600-3</t>
  </si>
  <si>
    <t>22.109.347-K</t>
  </si>
  <si>
    <t>22.029.637-7</t>
  </si>
  <si>
    <t>22.090.886-0</t>
  </si>
  <si>
    <t>21.977.695-0</t>
  </si>
  <si>
    <t>22.053.082-5</t>
  </si>
  <si>
    <t>21.710.414-9</t>
  </si>
  <si>
    <t>22.087.520-2</t>
  </si>
  <si>
    <t>21.890.003-8</t>
  </si>
  <si>
    <t>22.015.335-5</t>
  </si>
  <si>
    <t>21.427.153-2</t>
  </si>
  <si>
    <t>22.037.334-7</t>
  </si>
  <si>
    <t>26.482.794-9</t>
  </si>
  <si>
    <t>21.610.328-9</t>
  </si>
  <si>
    <t>21.004.596-1</t>
  </si>
  <si>
    <t>MANZUR</t>
  </si>
  <si>
    <t>DROMLEWIS</t>
  </si>
  <si>
    <t>PAMELA</t>
  </si>
  <si>
    <t>22.094.345-3</t>
  </si>
  <si>
    <t>21.909.888-K</t>
  </si>
  <si>
    <t>22.095.627-K</t>
  </si>
  <si>
    <t>22.026.375-4</t>
  </si>
  <si>
    <t>21.916.969-8</t>
  </si>
  <si>
    <t>21.529.413-7</t>
  </si>
  <si>
    <t>21.919.943-0</t>
  </si>
  <si>
    <t>21.651.531-5</t>
  </si>
  <si>
    <t>21.645.446-4</t>
  </si>
  <si>
    <t>22.045.014-7</t>
  </si>
  <si>
    <t>23.591.160-4</t>
  </si>
  <si>
    <t>21.896.101-0</t>
  </si>
  <si>
    <t>23.325.764-8</t>
  </si>
  <si>
    <t>21.237.579-9</t>
  </si>
  <si>
    <t>21.957.619-6</t>
  </si>
  <si>
    <t>21.999.041-3</t>
  </si>
  <si>
    <t>21.509.404-9</t>
  </si>
  <si>
    <t>21.642.742-4</t>
  </si>
  <si>
    <t>LEPELEY</t>
  </si>
  <si>
    <t>22.006.476-K</t>
  </si>
  <si>
    <t>21.638.960-3</t>
  </si>
  <si>
    <t>21.468.619-8</t>
  </si>
  <si>
    <t>21.833.792-9</t>
  </si>
  <si>
    <t>21.796.489-K</t>
  </si>
  <si>
    <t>21.724.959-7</t>
  </si>
  <si>
    <t>21.759.856-7</t>
  </si>
  <si>
    <t>21.647.110-5</t>
  </si>
  <si>
    <t>21.647.476-7</t>
  </si>
  <si>
    <t>21.120.690-K</t>
  </si>
  <si>
    <t>21.631.038-1</t>
  </si>
  <si>
    <t>21.616.990-5</t>
  </si>
  <si>
    <t>21.734.711-4</t>
  </si>
  <si>
    <t>21.649.814-3</t>
  </si>
  <si>
    <t>21.681.171-2</t>
  </si>
  <si>
    <t>21.850.934-7</t>
  </si>
  <si>
    <t>21.634.254-2</t>
  </si>
  <si>
    <t>21.740.915-2</t>
  </si>
  <si>
    <t>21.528.030-6</t>
  </si>
  <si>
    <t>21.733.482-9</t>
  </si>
  <si>
    <t>21.660.777-5</t>
  </si>
  <si>
    <t>21.619.699-6</t>
  </si>
  <si>
    <t>21.639.112-8</t>
  </si>
  <si>
    <t>21.343.345-8</t>
  </si>
  <si>
    <t>21.655.100-1</t>
  </si>
  <si>
    <t>21.648.433-9</t>
  </si>
  <si>
    <t>21.666.383-7</t>
  </si>
  <si>
    <t>21.568.427-K</t>
  </si>
  <si>
    <t>21.642.690-8</t>
  </si>
  <si>
    <t>San José de Maipo</t>
  </si>
  <si>
    <t>21.722.763-1</t>
  </si>
  <si>
    <t>21.770.244-5</t>
  </si>
  <si>
    <t>21.549.433-0</t>
  </si>
  <si>
    <t>21.661.996-K</t>
  </si>
  <si>
    <t>21.759.956-3</t>
  </si>
  <si>
    <t>21.665.749-7</t>
  </si>
  <si>
    <t>21.339.863-6</t>
  </si>
  <si>
    <t>21.213.178-4</t>
  </si>
  <si>
    <t>21.700.382-2</t>
  </si>
  <si>
    <t>22.365.080-5</t>
  </si>
  <si>
    <t>21.650.113-6</t>
  </si>
  <si>
    <t>21.555.554-2</t>
  </si>
  <si>
    <t>23.158.866-3</t>
  </si>
  <si>
    <t>21.528.335-6</t>
  </si>
  <si>
    <t>21.650.797-5</t>
  </si>
  <si>
    <t>21.700.683-K</t>
  </si>
  <si>
    <t>21.759.181-3</t>
  </si>
  <si>
    <t>21.796.795-3</t>
  </si>
  <si>
    <t>21.754.449-1</t>
  </si>
  <si>
    <t>21.664.877-3</t>
  </si>
  <si>
    <t>21.611.347-0</t>
  </si>
  <si>
    <t>21.600.701-8</t>
  </si>
  <si>
    <t>21.638.433-4</t>
  </si>
  <si>
    <t>21.852.971-2</t>
  </si>
  <si>
    <t>21.831.317-5</t>
  </si>
  <si>
    <t>21.247.427-4</t>
  </si>
  <si>
    <t>21.869.917-0</t>
  </si>
  <si>
    <t>21.517.601-0</t>
  </si>
  <si>
    <t>21.637.212-3</t>
  </si>
  <si>
    <t>21.585.274-1</t>
  </si>
  <si>
    <t>21.703.004-8</t>
  </si>
  <si>
    <t>21.832.641-2</t>
  </si>
  <si>
    <t>20.561.412-5</t>
  </si>
  <si>
    <t>21.414.126-4</t>
  </si>
  <si>
    <t>21.738.909-7</t>
  </si>
  <si>
    <t>21.564.437-5</t>
  </si>
  <si>
    <t>21.264.588-5</t>
  </si>
  <si>
    <t>21.709.822-K</t>
  </si>
  <si>
    <t>21.599.687-5</t>
  </si>
  <si>
    <t>21.443.423-7</t>
  </si>
  <si>
    <t>21.713.726-8</t>
  </si>
  <si>
    <t>21.766.336-9</t>
  </si>
  <si>
    <t>21.803.056-4</t>
  </si>
  <si>
    <t>21.637.867-9</t>
  </si>
  <si>
    <t>21.682.721-K</t>
  </si>
  <si>
    <t>21.342.555-2</t>
  </si>
  <si>
    <t>21.311.733-5</t>
  </si>
  <si>
    <t>21.446.121-8</t>
  </si>
  <si>
    <t>21.605.942-5</t>
  </si>
  <si>
    <t>21.326.708-6</t>
  </si>
  <si>
    <t>21.449.899-5</t>
  </si>
  <si>
    <t>21.350.425-8</t>
  </si>
  <si>
    <t>21.517.023-3</t>
  </si>
  <si>
    <t>21.494.991-1</t>
  </si>
  <si>
    <t>21.116.341-0</t>
  </si>
  <si>
    <t>21.228.432-7</t>
  </si>
  <si>
    <t>21.436.654-1</t>
  </si>
  <si>
    <t>20.750.419-K</t>
  </si>
  <si>
    <t>21.373.388-5</t>
  </si>
  <si>
    <t>21.427.868-5</t>
  </si>
  <si>
    <t>21.532.049-9</t>
  </si>
  <si>
    <t>21.497.367-7</t>
  </si>
  <si>
    <t>20.820.020-8</t>
  </si>
  <si>
    <t>21.557.056-8</t>
  </si>
  <si>
    <t>21.437.319-K</t>
  </si>
  <si>
    <t>21.356.543-5</t>
  </si>
  <si>
    <t>21.315.408-7</t>
  </si>
  <si>
    <t>21.463.274-8</t>
  </si>
  <si>
    <t>21.460.084-6</t>
  </si>
  <si>
    <t>21.438.919-3</t>
  </si>
  <si>
    <t>21.476.926-3</t>
  </si>
  <si>
    <t>21.350.989-6</t>
  </si>
  <si>
    <t>21.386.292-8</t>
  </si>
  <si>
    <t>21.496.540-2</t>
  </si>
  <si>
    <t>21.120.494-K</t>
  </si>
  <si>
    <t>21.369.471-5</t>
  </si>
  <si>
    <t>21.459.373-4</t>
  </si>
  <si>
    <t>21.407.793-0</t>
  </si>
  <si>
    <t>21.045.392-K</t>
  </si>
  <si>
    <t>21.582.697-K</t>
  </si>
  <si>
    <t>21.289.923-2</t>
  </si>
  <si>
    <t>21.446.243-5</t>
  </si>
  <si>
    <t>25.365.950-5</t>
  </si>
  <si>
    <t>21.291.343-K</t>
  </si>
  <si>
    <t>24.305.270-K</t>
  </si>
  <si>
    <t>21.521.594-6</t>
  </si>
  <si>
    <t>21.367.166-9</t>
  </si>
  <si>
    <t>21.444.391-0</t>
  </si>
  <si>
    <t>21.242.326-2</t>
  </si>
  <si>
    <t>21.119.556-8</t>
  </si>
  <si>
    <t>21.536.255-8</t>
  </si>
  <si>
    <t>21.395.469-5</t>
  </si>
  <si>
    <t>20.966.149-7</t>
  </si>
  <si>
    <t>21.420.615-3</t>
  </si>
  <si>
    <t>21.290.392-2</t>
  </si>
  <si>
    <t>21.338.291-8</t>
  </si>
  <si>
    <t>21.072.076-6</t>
  </si>
  <si>
    <t>21.367.807-8</t>
  </si>
  <si>
    <t>21.328.050-3</t>
  </si>
  <si>
    <t>21.310.829-8</t>
  </si>
  <si>
    <t>21.331.271-5</t>
  </si>
  <si>
    <t>21.259.986-7</t>
  </si>
  <si>
    <t>21.506.015-2</t>
  </si>
  <si>
    <t>21.147.227-8</t>
  </si>
  <si>
    <t>21.476.011-8</t>
  </si>
  <si>
    <t>21.416.143-5</t>
  </si>
  <si>
    <t>21.528.066-7</t>
  </si>
  <si>
    <t>21.293.754-1</t>
  </si>
  <si>
    <t>21.224.789-8</t>
  </si>
  <si>
    <t>20.539.383-8</t>
  </si>
  <si>
    <t>21.117.678-4</t>
  </si>
  <si>
    <t>25.313.488-7</t>
  </si>
  <si>
    <t>21.252.449-2</t>
  </si>
  <si>
    <t>21.196.792-7</t>
  </si>
  <si>
    <t>21.582.514-0</t>
  </si>
  <si>
    <t>21.039.728-0</t>
  </si>
  <si>
    <t>21.098.115-2</t>
  </si>
  <si>
    <t>21.268.642-5</t>
  </si>
  <si>
    <t>21.119.773-0</t>
  </si>
  <si>
    <t>21.256.925-9</t>
  </si>
  <si>
    <t>20.755.703-K</t>
  </si>
  <si>
    <t>21.093.906-7</t>
  </si>
  <si>
    <t>21.188.291-3</t>
  </si>
  <si>
    <t>21.441.000-1</t>
  </si>
  <si>
    <t>21.219.902-8</t>
  </si>
  <si>
    <t>20.832.901-4</t>
  </si>
  <si>
    <t>20.892.381-1</t>
  </si>
  <si>
    <t>21.158.107-7</t>
  </si>
  <si>
    <t>21.141.075-2</t>
  </si>
  <si>
    <t>21.259.428-8</t>
  </si>
  <si>
    <t>21.078.393-8</t>
  </si>
  <si>
    <t>20.945.235-9</t>
  </si>
  <si>
    <t>21.012.963-4</t>
  </si>
  <si>
    <t>21.205.548-4</t>
  </si>
  <si>
    <t>21.232.619-4</t>
  </si>
  <si>
    <t>21.084.424-4</t>
  </si>
  <si>
    <t>21.079.272-4</t>
  </si>
  <si>
    <t>21.308.487-9</t>
  </si>
  <si>
    <t>21.295.642-2</t>
  </si>
  <si>
    <t>21.254.277-6</t>
  </si>
  <si>
    <t>21.059.764-6</t>
  </si>
  <si>
    <t>20.680.542-0</t>
  </si>
  <si>
    <t>21.250.494-7</t>
  </si>
  <si>
    <t>21.096.905-5</t>
  </si>
  <si>
    <t>21.232.595-3</t>
  </si>
  <si>
    <t>20.974.647-6</t>
  </si>
  <si>
    <t>21.240.327-K</t>
  </si>
  <si>
    <t>21.246.551-8</t>
  </si>
  <si>
    <t>21.238.563-8</t>
  </si>
  <si>
    <t>21.311.455-7</t>
  </si>
  <si>
    <t>20.630.480-4</t>
  </si>
  <si>
    <t>20.958.400-K</t>
  </si>
  <si>
    <t>20.930.878-9</t>
  </si>
  <si>
    <t>21.252.095-0</t>
  </si>
  <si>
    <t>24.622.044-1</t>
  </si>
  <si>
    <t>20.809.995-7</t>
  </si>
  <si>
    <t>21.078.383-0</t>
  </si>
  <si>
    <t>21.029.296-9</t>
  </si>
  <si>
    <t>20.649.392-5</t>
  </si>
  <si>
    <t>20.987.114-9</t>
  </si>
  <si>
    <t>21.127.985-0</t>
  </si>
  <si>
    <t>21.200.772-2</t>
  </si>
  <si>
    <t>20.691.004-6</t>
  </si>
  <si>
    <t>21.068.959-1</t>
  </si>
  <si>
    <t>21.117.673-3</t>
  </si>
  <si>
    <t>21.263.407-7</t>
  </si>
  <si>
    <t>21.191.394-0</t>
  </si>
  <si>
    <t>20.999.138-1</t>
  </si>
  <si>
    <t>21.299.787-0</t>
  </si>
  <si>
    <t>21.088.181-6</t>
  </si>
  <si>
    <t>RUT</t>
  </si>
  <si>
    <t>APELLIDO PATERNO</t>
  </si>
  <si>
    <t>APELLIDO MATERNO</t>
  </si>
  <si>
    <t>NUMERO DE LISTA</t>
  </si>
  <si>
    <t>POSICION</t>
  </si>
  <si>
    <t>Curso:</t>
  </si>
  <si>
    <t>Alumno:</t>
  </si>
  <si>
    <t>Ingrese R.U.N del estudiante</t>
  </si>
  <si>
    <t>Form: My Family</t>
  </si>
  <si>
    <t>Form: My School</t>
  </si>
  <si>
    <t>Form: My Daily Routine</t>
  </si>
  <si>
    <t>FORMULARIO 1 SALUD</t>
  </si>
  <si>
    <t>FORMULARIO 2 PROYECTOS</t>
  </si>
  <si>
    <t>FORMULARIO 3 ABP</t>
  </si>
  <si>
    <t>FORMULARIO 4 DROGAS</t>
  </si>
  <si>
    <t>FORMULARIO 5 MEDICINA</t>
  </si>
  <si>
    <t>FORMULARIO 6 MNT</t>
  </si>
  <si>
    <t>FORMULARIO 7 VACUNAS</t>
  </si>
  <si>
    <t>Formulario 1 "Repaso"</t>
  </si>
  <si>
    <t>Formulario 2 "Enteros"</t>
  </si>
  <si>
    <t>Formulario 3 "Enteros"</t>
  </si>
  <si>
    <t>Formulario 4 "Enteros"</t>
  </si>
  <si>
    <t>Formulario 5 "Enteros"</t>
  </si>
  <si>
    <t>Formulario 6 "Enteros"</t>
  </si>
  <si>
    <t>Formulario 7 "Enteros"</t>
  </si>
  <si>
    <t>Formulario 8 "Enteros"</t>
  </si>
  <si>
    <t>Formulario 9 "Porcentaje"</t>
  </si>
  <si>
    <t>Formulario 10 "Porcentaje"</t>
  </si>
  <si>
    <t>Formulario 11 "Porcentaje"</t>
  </si>
  <si>
    <t>Multiplos y factores</t>
  </si>
  <si>
    <t>N° primos y compuestos.</t>
  </si>
  <si>
    <t>Descomposición factores primos</t>
  </si>
  <si>
    <t>Mínimo Común Múltiplo</t>
  </si>
  <si>
    <t>Fracciones</t>
  </si>
  <si>
    <t>Adición y sustracción fraciones y n° mixto</t>
  </si>
  <si>
    <t>Formative Assessment 1</t>
  </si>
  <si>
    <t>Formative Assessment 2</t>
  </si>
  <si>
    <t>Form: The Place Where I Live</t>
  </si>
  <si>
    <t>Form: My House</t>
  </si>
  <si>
    <t>Form: My Neighbourhood</t>
  </si>
  <si>
    <t>Form: Looking for a Job</t>
  </si>
  <si>
    <t>Form: Leadership</t>
  </si>
  <si>
    <t>Form: Let's Write A Letter</t>
  </si>
  <si>
    <t>Form: Formative Assessment</t>
  </si>
  <si>
    <t>Form: My Reflections On Social Issues</t>
  </si>
  <si>
    <t>Form: News Still In Progress</t>
  </si>
  <si>
    <t>Form: Friends and Social Activities</t>
  </si>
  <si>
    <t>Form: Entertainment</t>
  </si>
  <si>
    <t>Form: Outdoor Activities</t>
  </si>
  <si>
    <t>Form: Formative Assessment - Unit 1</t>
  </si>
  <si>
    <t>Form: The World of English</t>
  </si>
  <si>
    <t>Form: The Impact of Social Issues in Education</t>
  </si>
  <si>
    <t>Form: Jobs &amp; Professions</t>
  </si>
  <si>
    <t>Form: Persuasive Discourse</t>
  </si>
  <si>
    <t>Form: A Slogan for my Campaign</t>
  </si>
  <si>
    <t>Formulario 2 "Numeración"</t>
  </si>
  <si>
    <t>Formulario 3 "Numeración</t>
  </si>
  <si>
    <t>Formulario 4 "Adición y Sustracción"</t>
  </si>
  <si>
    <t>Formulario 5 "Multiplicación"</t>
  </si>
  <si>
    <t>Formulario 6 "Multiplicación"</t>
  </si>
  <si>
    <t>Formulario 7 "Multiplicación"</t>
  </si>
  <si>
    <t>Formulario 8 "Multiplicación"</t>
  </si>
  <si>
    <t>Formulario 9 "Multiplicación"</t>
  </si>
  <si>
    <t>Formulario 10 "División"</t>
  </si>
  <si>
    <t>Formulario 11 "División"</t>
  </si>
  <si>
    <t>Formulario 3 "Numeración"</t>
  </si>
  <si>
    <t>Formulario 4 "Numeración"</t>
  </si>
  <si>
    <t>Formulario 5 "Adición"</t>
  </si>
  <si>
    <t>Formulario 6 "Sustracción"</t>
  </si>
  <si>
    <t>Formulario 7 "Resolución de Problemas"</t>
  </si>
  <si>
    <t>Formulario 8 "Estimación"</t>
  </si>
  <si>
    <t>Formulario 10 "Multiplicación"</t>
  </si>
  <si>
    <t>Formulario 11 "Multiplicación"</t>
  </si>
  <si>
    <t>Guia 1</t>
  </si>
  <si>
    <t>formulario_seguim</t>
  </si>
  <si>
    <t>Formulario-Seguim</t>
  </si>
  <si>
    <t>FORMULARIO_SEGUIM</t>
  </si>
  <si>
    <t>GUIA SEMANA 9</t>
  </si>
  <si>
    <t>GUIA SEMANA 10</t>
  </si>
  <si>
    <t>GUIA SEMANA 11</t>
  </si>
  <si>
    <t>GUIA SEMANA 12</t>
  </si>
  <si>
    <t>GUIA SEMANA 13</t>
  </si>
  <si>
    <t>GUIA SEMANA 14</t>
  </si>
  <si>
    <t>GUIA SEMANA 15</t>
  </si>
  <si>
    <t>GUIA SEMANA 18</t>
  </si>
  <si>
    <t>GUIA SEMANA 19</t>
  </si>
  <si>
    <t xml:space="preserve">GUIA SEMANA 10 </t>
  </si>
  <si>
    <t>REPORTED SPEECH</t>
  </si>
  <si>
    <t>CONNECTORS</t>
  </si>
  <si>
    <t>ALTHOUGH THEREFORE</t>
  </si>
  <si>
    <t>Logrado</t>
  </si>
  <si>
    <t>Por Lograr</t>
  </si>
  <si>
    <t>PL:</t>
  </si>
  <si>
    <t>L:</t>
  </si>
  <si>
    <t>ML</t>
  </si>
  <si>
    <t>ML:</t>
  </si>
  <si>
    <t>Medianamente Logrado</t>
  </si>
  <si>
    <t>PL</t>
  </si>
  <si>
    <t>DIAGNÓSTICO</t>
  </si>
  <si>
    <t>DESAFÍO 1</t>
  </si>
  <si>
    <t>DESAFÍO 2</t>
  </si>
  <si>
    <t xml:space="preserve">ENGANCHAR 1.1 - "Cambios en el punto de ebullición" </t>
  </si>
  <si>
    <t>ENGANCHAR 1.1 - "Ordena los números enteros"</t>
  </si>
  <si>
    <t>ENGANCHAR 1.1 - "Dinero ganado y dinero perdido"</t>
  </si>
  <si>
    <t>INVESTIGACIÓN 1 - "Encuentra a ese gato"</t>
  </si>
  <si>
    <t>INVESTIGACIÓN 1 - "Multiplicación de expresiones"</t>
  </si>
  <si>
    <t>INVESTIGACIÓN 1 - "Escribe las reglas"</t>
  </si>
  <si>
    <t>INVESTIGACIÓN 1 - "División de enteros"</t>
  </si>
  <si>
    <t>INVESTIGACIÓN 1 - "Operaciones con signo"</t>
  </si>
  <si>
    <t>INVESTIGACIÓN 2 - "Propiedad distributiva"</t>
  </si>
  <si>
    <t>INVESTIGACIÓN 3 - "Distribuye el factor"</t>
  </si>
  <si>
    <t>INVESTIGACIÓN 3 - "Ir a la cima"</t>
  </si>
  <si>
    <t>INVESTIGACIÓN 3 - "¿Qué tan bajo puedes llegar"</t>
  </si>
  <si>
    <t>INVESTIGACIÓN 3 - "¿Positiva o negativa?"</t>
  </si>
  <si>
    <t>INVESTIGACIÓN 3 - "Identifica las expresiones verdaderas"</t>
  </si>
  <si>
    <t>FORMULARIO 1</t>
  </si>
  <si>
    <t>FORMULARIO 2</t>
  </si>
  <si>
    <t>FORMULARIO 3</t>
  </si>
  <si>
    <t xml:space="preserve">TALLER 1 </t>
  </si>
  <si>
    <t>FORMULARIO 4</t>
  </si>
  <si>
    <t>FORMULARIO 5</t>
  </si>
  <si>
    <t>TALLER 2</t>
  </si>
  <si>
    <t>FORMULARIO 6</t>
  </si>
  <si>
    <t>FORMULARIO 7</t>
  </si>
  <si>
    <t>TALLER 3</t>
  </si>
  <si>
    <t>FORMULARIO 8</t>
  </si>
  <si>
    <t>FORMULARIO 9</t>
  </si>
  <si>
    <t>TALLER 4</t>
  </si>
  <si>
    <t>FORMULARIO 10</t>
  </si>
  <si>
    <t>FORMULARIO 11</t>
  </si>
  <si>
    <t>FORMULARIO 12</t>
  </si>
  <si>
    <t>TALLER 5</t>
  </si>
  <si>
    <t>FORMULARIO 13</t>
  </si>
  <si>
    <t>Diagnóstico Unidad 1</t>
  </si>
  <si>
    <t>Desafío 1</t>
  </si>
  <si>
    <t>Desafío 2</t>
  </si>
  <si>
    <t>Desafío 3</t>
  </si>
  <si>
    <t>Taller 1</t>
  </si>
  <si>
    <t>Desafío 4</t>
  </si>
  <si>
    <t>Desafío 5</t>
  </si>
  <si>
    <t>Desafío 6</t>
  </si>
  <si>
    <t>Desafío 7</t>
  </si>
  <si>
    <t>Desafío 8</t>
  </si>
  <si>
    <t>Evaluación Formativa</t>
  </si>
  <si>
    <t>Guías</t>
  </si>
  <si>
    <t>Participación</t>
  </si>
  <si>
    <t>Evaluación formativa</t>
  </si>
  <si>
    <t>el héroe</t>
  </si>
  <si>
    <t>hecho y opinión</t>
  </si>
  <si>
    <t>textos periodísticos</t>
  </si>
  <si>
    <t>textos literarios</t>
  </si>
  <si>
    <t>textos no literarios</t>
  </si>
  <si>
    <t>textos no literarios: argumentación</t>
  </si>
  <si>
    <t>género lírico</t>
  </si>
  <si>
    <t>géneros periodísticos</t>
  </si>
  <si>
    <t>género periodístico</t>
  </si>
  <si>
    <t>Cuento</t>
  </si>
  <si>
    <t>comic</t>
  </si>
  <si>
    <t xml:space="preserve">comic </t>
  </si>
  <si>
    <t>extraer información</t>
  </si>
  <si>
    <t>artículos informativos</t>
  </si>
  <si>
    <t>producción de texto</t>
  </si>
  <si>
    <t>Mitos</t>
  </si>
  <si>
    <t>seguimiento oa</t>
  </si>
  <si>
    <t>análsis leyenda</t>
  </si>
  <si>
    <t>cuento</t>
  </si>
  <si>
    <t>comic 2</t>
  </si>
  <si>
    <t>artículo informativo</t>
  </si>
  <si>
    <t>mito</t>
  </si>
  <si>
    <t>análsis de leyendas</t>
  </si>
  <si>
    <t>textos narrativos</t>
  </si>
  <si>
    <t>producción cuento</t>
  </si>
  <si>
    <t>poemas</t>
  </si>
  <si>
    <t>poema2</t>
  </si>
  <si>
    <t>lenguaje figurado</t>
  </si>
  <si>
    <t>poema</t>
  </si>
  <si>
    <t>poema 2</t>
  </si>
  <si>
    <t>seguimiento OA</t>
  </si>
  <si>
    <t>Lenguaje figurado</t>
  </si>
  <si>
    <t>Héroe</t>
  </si>
  <si>
    <t>significado por contexto</t>
  </si>
  <si>
    <t>Héroe 2</t>
  </si>
  <si>
    <t>investigación /reportaje</t>
  </si>
  <si>
    <t>idea principal</t>
  </si>
  <si>
    <t>producción de reportajes</t>
  </si>
  <si>
    <t>Hecho y opinión2</t>
  </si>
  <si>
    <t>TALLER 1</t>
  </si>
  <si>
    <t>DIAGNÓSTICO UNIDAD</t>
  </si>
  <si>
    <t>DESAFÍO 3</t>
  </si>
  <si>
    <t>DESAFÍO 4</t>
  </si>
  <si>
    <t>DESAFÍO 5</t>
  </si>
  <si>
    <t>DESAFÍO 6</t>
  </si>
  <si>
    <t>SEGUIMIENTO AVANCES OA</t>
  </si>
  <si>
    <t>Ejemplo: 21.111.111-1</t>
  </si>
  <si>
    <t>Detecta III/IV</t>
  </si>
  <si>
    <t>SALE DEL ESCENARIO Inglés Social y Comunicativo</t>
  </si>
  <si>
    <t>Detecta I y II</t>
  </si>
  <si>
    <t>EP:</t>
  </si>
  <si>
    <t>En Proceso</t>
  </si>
  <si>
    <t>Ax2</t>
  </si>
  <si>
    <t>estructura de noticia</t>
  </si>
  <si>
    <t>trabajo en noticia</t>
  </si>
  <si>
    <t>comprension lectora</t>
  </si>
  <si>
    <t>narraciones</t>
  </si>
  <si>
    <t>letras</t>
  </si>
  <si>
    <t>infinitivos</t>
  </si>
  <si>
    <t>estructura de poema</t>
  </si>
  <si>
    <t>guía de poemas</t>
  </si>
  <si>
    <t>vocabulario nuevo</t>
  </si>
  <si>
    <t>aprendizajes</t>
  </si>
  <si>
    <t>aire para respirar</t>
  </si>
  <si>
    <t>funciones de las plantas</t>
  </si>
  <si>
    <t>ciclo de vida de las plantas</t>
  </si>
  <si>
    <t>estructura de una flor</t>
  </si>
  <si>
    <t>la polinización</t>
  </si>
  <si>
    <t>formacion de un fruto</t>
  </si>
  <si>
    <t>germinación</t>
  </si>
  <si>
    <t>dispersión</t>
  </si>
  <si>
    <t>importancia de las plantas</t>
  </si>
  <si>
    <t>planta, alimento</t>
  </si>
  <si>
    <t>seguimiento de aprendizaje</t>
  </si>
  <si>
    <t>CARDINALES</t>
  </si>
  <si>
    <t>LÍNEAS</t>
  </si>
  <si>
    <t>PARALELOS</t>
  </si>
  <si>
    <t>REPASO</t>
  </si>
  <si>
    <t>ZONAS CLIMÁTICAS</t>
  </si>
  <si>
    <t>Cálida</t>
  </si>
  <si>
    <t>templada</t>
  </si>
  <si>
    <t>climáticas</t>
  </si>
  <si>
    <t>ADAPTACIÓN</t>
  </si>
  <si>
    <t>SEGUIMIENTO</t>
  </si>
  <si>
    <t>control n°1 semana 06 abril</t>
  </si>
  <si>
    <t>control n°2 semana 27 abril</t>
  </si>
  <si>
    <t>control n°3 semana 04 mayo</t>
  </si>
  <si>
    <t>control n°4 semana 11 mayo</t>
  </si>
  <si>
    <t>control n°5 semana 18 mayo</t>
  </si>
  <si>
    <t>control n°6 semana 25 mayo</t>
  </si>
  <si>
    <t>control n°7 semana 01 junioF</t>
  </si>
  <si>
    <t>control n°8 semana 08 junio</t>
  </si>
  <si>
    <t>control n°9 semana 29 junio</t>
  </si>
  <si>
    <t>Control lectura pequeño universo</t>
  </si>
  <si>
    <t>Control letra T</t>
  </si>
  <si>
    <t>Control letra V</t>
  </si>
  <si>
    <t>Control sílabas CA CO CU</t>
  </si>
  <si>
    <t>Control letra N</t>
  </si>
  <si>
    <t>control lectura Ya no quiero decir NO</t>
  </si>
  <si>
    <t>Control sílabas GA GO GU</t>
  </si>
  <si>
    <t>control n°10 semana 06 julio</t>
  </si>
  <si>
    <t xml:space="preserve">control n°2 semana 27 abril </t>
  </si>
  <si>
    <t>Control letras M y P</t>
  </si>
  <si>
    <t>Control letra L</t>
  </si>
  <si>
    <t>Control letra S</t>
  </si>
  <si>
    <t>Control letra D</t>
  </si>
  <si>
    <t>control semana 23 al 27</t>
  </si>
  <si>
    <t>control semana 30 al 03</t>
  </si>
  <si>
    <t>control semana 27 al 30</t>
  </si>
  <si>
    <t>control semana 04 al 08</t>
  </si>
  <si>
    <t>control semana 11 al 15</t>
  </si>
  <si>
    <t>control semana 18 al 22</t>
  </si>
  <si>
    <t>control semana 08 al 12</t>
  </si>
  <si>
    <t>Formulario 1 Artículo informativo</t>
  </si>
  <si>
    <t>Formulario 2 Cuento</t>
  </si>
  <si>
    <t>Formulario 3 Fragmento de novela</t>
  </si>
  <si>
    <t>Formulario 4 Infografía</t>
  </si>
  <si>
    <t>Formulario 5 Texto narrativo</t>
  </si>
  <si>
    <t>Formulario 6 Características personajes</t>
  </si>
  <si>
    <t>Formulario 7 Hechos y consecuencias</t>
  </si>
  <si>
    <t>Formulario 1 "Derechos y deberes"</t>
  </si>
  <si>
    <t>Formulario 2 "Ubicación en el mapa"</t>
  </si>
  <si>
    <t>Formulario 3 "Mapa físico y político"</t>
  </si>
  <si>
    <t>Formulario 4 "Coordenadas geográficas"</t>
  </si>
  <si>
    <t>Formulario 5 "Latitud y longitud"</t>
  </si>
  <si>
    <t>Formulario 6 "Características naturales de América"</t>
  </si>
  <si>
    <t>Formulario 7 "Paisajes naturales de América"</t>
  </si>
  <si>
    <t>Formulario 8 "Características culturales de América"</t>
  </si>
  <si>
    <t>Formulario 9 "Formas de adaptación"</t>
  </si>
  <si>
    <t>Formulario 10 "Elementos naturales y culturales"</t>
  </si>
  <si>
    <t>Formulario 1  Artículo informativo 1</t>
  </si>
  <si>
    <t>Formulario 2  Cuento</t>
  </si>
  <si>
    <t>Formulario 3  Fragmento de novela</t>
  </si>
  <si>
    <t>Formulario 4  Infografía</t>
  </si>
  <si>
    <t>Formualrio 5  Texto narrativo</t>
  </si>
  <si>
    <t>Formulario 6  Características personajes</t>
  </si>
  <si>
    <t>Formulario 7  Hechos y consecuencias</t>
  </si>
  <si>
    <t>Formulario 7 "Resolución de problemas"</t>
  </si>
  <si>
    <t>Formulario 12 "Multiplicación"</t>
  </si>
  <si>
    <t>Formulario 1</t>
  </si>
  <si>
    <t>Prueba control</t>
  </si>
  <si>
    <t>Seguimiento</t>
  </si>
  <si>
    <t>Control</t>
  </si>
  <si>
    <t>diagnostico</t>
  </si>
  <si>
    <t>Control 10
"texto informativa 2"</t>
  </si>
  <si>
    <t>Control 11
"poema 3"</t>
  </si>
  <si>
    <t>Control 10
"Espacios público y
privados"</t>
  </si>
  <si>
    <t>Control 11
"Normas y cuidados
en la vía pública"</t>
  </si>
  <si>
    <t>Control 1
CARDINALES</t>
  </si>
  <si>
    <t>Control 2
LINEAS</t>
  </si>
  <si>
    <t>Control 3
PARALELOS</t>
  </si>
  <si>
    <t>Control 4
REPASO</t>
  </si>
  <si>
    <t>Control 5
ZONAS CLIMÁTICAS</t>
  </si>
  <si>
    <t>Control 6
ZONAS CLIMÁTICAS2</t>
  </si>
  <si>
    <t>Control 7
PAISAJES ZONA CÁLIDA</t>
  </si>
  <si>
    <t>Control 8
PAISAJE ZONA TEMPLADA</t>
  </si>
  <si>
    <t>Control 9
ADAPTACIÓN</t>
  </si>
  <si>
    <t>Control 10 "Anfibios y Reptiles"</t>
  </si>
  <si>
    <t>Control 10 " Resolución de Problemas</t>
  </si>
  <si>
    <t>control las estaciones</t>
  </si>
  <si>
    <t>control mi identidad personal.</t>
  </si>
  <si>
    <t>control mi identidad personal 2.</t>
  </si>
  <si>
    <t>control miembros de mi familia,</t>
  </si>
  <si>
    <t>control celebraciones familiares.</t>
  </si>
  <si>
    <t>control línea de tiempo.</t>
  </si>
  <si>
    <t>control tipo de trabajos</t>
  </si>
  <si>
    <t>control productos de tu localidad.</t>
  </si>
  <si>
    <t>control categorías y planos.</t>
  </si>
  <si>
    <t>control los mapas</t>
  </si>
  <si>
    <t>NIVELES</t>
  </si>
  <si>
    <t>Tecnología (Dejar nombre de Artes)</t>
  </si>
  <si>
    <t>Actividad 10</t>
  </si>
  <si>
    <t>Actividad 11</t>
  </si>
  <si>
    <t>Actividad 12</t>
  </si>
  <si>
    <t>Actividad 8</t>
  </si>
  <si>
    <t>Actividad 1</t>
  </si>
  <si>
    <t>Actividad 2</t>
  </si>
  <si>
    <t>Actividad 3</t>
  </si>
  <si>
    <t>Actividad 4</t>
  </si>
  <si>
    <t>Actividad 5</t>
  </si>
  <si>
    <t>Actividad 7</t>
  </si>
  <si>
    <t>Actividad 6</t>
  </si>
  <si>
    <t>Las Fronteras del cosmos</t>
  </si>
  <si>
    <t>Modelos del Universo</t>
  </si>
  <si>
    <t>Teoría del Big Bang</t>
  </si>
  <si>
    <t>alto</t>
  </si>
  <si>
    <t>medio</t>
  </si>
  <si>
    <t>Fábula</t>
  </si>
  <si>
    <t>novela</t>
  </si>
  <si>
    <t>comics</t>
  </si>
  <si>
    <t>relato</t>
  </si>
  <si>
    <t>conectores</t>
  </si>
  <si>
    <t>descriptivos</t>
  </si>
  <si>
    <t>control n°17</t>
  </si>
  <si>
    <t>si</t>
  </si>
  <si>
    <t>medio-bajo</t>
  </si>
  <si>
    <t>control n° 10- reparto</t>
  </si>
  <si>
    <t>Control n°11- elementos</t>
  </si>
  <si>
    <t>control n°12-figuras</t>
  </si>
  <si>
    <t>control n°13</t>
  </si>
  <si>
    <t>contro n°14</t>
  </si>
  <si>
    <t>control n°15</t>
  </si>
  <si>
    <t>control n°16</t>
  </si>
  <si>
    <t>control n°18</t>
  </si>
  <si>
    <t>medio ambiente, plantas</t>
  </si>
  <si>
    <t>alimentacion</t>
  </si>
  <si>
    <t>comida</t>
  </si>
  <si>
    <t>saludable</t>
  </si>
  <si>
    <t>dieta balanceada</t>
  </si>
  <si>
    <t>luz</t>
  </si>
  <si>
    <t>luz natural</t>
  </si>
  <si>
    <t>control n°19</t>
  </si>
  <si>
    <t>GRIEGOS Y ROMANOS</t>
  </si>
  <si>
    <t>económicas, griegos y romanos</t>
  </si>
  <si>
    <t>vida cotidiana</t>
  </si>
  <si>
    <t xml:space="preserve"> alimento griegos y romanos</t>
  </si>
  <si>
    <t>comunicación griegos y romanos</t>
  </si>
  <si>
    <t>Aire para respirar</t>
  </si>
  <si>
    <t>funciones de una planta</t>
  </si>
  <si>
    <t>formacion de fruto</t>
  </si>
  <si>
    <t>germinacion</t>
  </si>
  <si>
    <t>alimento</t>
  </si>
  <si>
    <t>comidas</t>
  </si>
  <si>
    <t xml:space="preserve"> luz y sonido</t>
  </si>
  <si>
    <t>Derechos</t>
  </si>
  <si>
    <t>ciudadanos</t>
  </si>
  <si>
    <t>mapas</t>
  </si>
  <si>
    <t>físico, politítico</t>
  </si>
  <si>
    <t>Coordenadas</t>
  </si>
  <si>
    <t>latitud</t>
  </si>
  <si>
    <t>América</t>
  </si>
  <si>
    <t>Paisajes</t>
  </si>
  <si>
    <t>Culturales</t>
  </si>
  <si>
    <t>adaptación</t>
  </si>
  <si>
    <t>extraer y transformar recursos</t>
  </si>
  <si>
    <t>Recursos América</t>
  </si>
  <si>
    <t>d. sostenible</t>
  </si>
  <si>
    <t>Los mayas</t>
  </si>
  <si>
    <t>Señores mayas</t>
  </si>
  <si>
    <t>economía</t>
  </si>
  <si>
    <t>Cultura maya</t>
  </si>
  <si>
    <t>religion maya</t>
  </si>
  <si>
    <t>El imperio azteca</t>
  </si>
  <si>
    <t>Sí</t>
  </si>
  <si>
    <t>Control 11 " La resta"</t>
  </si>
  <si>
    <t>Control 12 "Resolución de Problemas, La Resta"</t>
  </si>
  <si>
    <t>Control 13 " Medidas de Longitud, No estandarizadas"</t>
  </si>
  <si>
    <t>Control 14 "Medidas de longitud, medidas estandarizadas"</t>
  </si>
  <si>
    <t>Control 15 "Suma y resta"</t>
  </si>
  <si>
    <t>Control 16 "Suma y resta"</t>
  </si>
  <si>
    <t>Control 17 "Sistema Monetario Chileno"</t>
  </si>
  <si>
    <t>Control 18 "Igualdad y Desigualdad"</t>
  </si>
  <si>
    <t>Control 19"La Centena"</t>
  </si>
  <si>
    <t>Control 11 "Los peces"</t>
  </si>
  <si>
    <t>Control 12 "Insectos y crustáceos"</t>
  </si>
  <si>
    <t>Control 13 " Arácnidos e invertebrados Marinos"</t>
  </si>
  <si>
    <t>Control 14 "El ciclo de la vida"</t>
  </si>
  <si>
    <t>Control 15 "El ciclo de la vida 2"</t>
  </si>
  <si>
    <t>Control 16 " Características del agua"</t>
  </si>
  <si>
    <t>Control 17 " Estados del agua"</t>
  </si>
  <si>
    <t>Control 18 "El ciclo del agua"</t>
  </si>
  <si>
    <t>Control 19  "El tiempo atmosferico"</t>
  </si>
  <si>
    <t>Control 12
"Normas y cuidados
en el hogar y colegio"</t>
  </si>
  <si>
    <t>Control 13
Normas de convivencia en la sala de clases!</t>
  </si>
  <si>
    <t>Control 14
"Modos de vida:
sedentarios y nómadas"</t>
  </si>
  <si>
    <t>Control 15
"Pueblos del norte"</t>
  </si>
  <si>
    <t>Control 16
"Pueblo del centro sur
Mapuches"</t>
  </si>
  <si>
    <t>Control 17
"Pueblos del sur y  austral"</t>
  </si>
  <si>
    <t>Control 18
"Pueblo Rapa Nui"</t>
  </si>
  <si>
    <t>Control 19
"Retroalimentación"</t>
  </si>
  <si>
    <t>Control  12
"Correo electrónico"</t>
  </si>
  <si>
    <t>Control 13
"Texto informativo 3"</t>
  </si>
  <si>
    <t>Control 14
"Texto informativo 4"</t>
  </si>
  <si>
    <t>Control 15
"Cuento 5"</t>
  </si>
  <si>
    <t>Control 16
"Leyenda 2"</t>
  </si>
  <si>
    <t>Control 17
"Receta"</t>
  </si>
  <si>
    <t>Control 18
"Poema 4"</t>
  </si>
  <si>
    <t>Control 19
"Cuento6"</t>
  </si>
  <si>
    <t>FORMULARIO 8 VACUNACION</t>
  </si>
  <si>
    <t>FORMULARIO 9 TRANSGENICOS</t>
  </si>
  <si>
    <t>FORMULARIO 10 NUTRICION</t>
  </si>
  <si>
    <t>FORMULARIO 11 METABOLISMO</t>
  </si>
  <si>
    <t>FORMULARIO 12 AVANCE TRABAJO Y METABOLISMO</t>
  </si>
  <si>
    <t>FORMULARIO VIRUS I</t>
  </si>
  <si>
    <t>FORMULARIO VIRUS II</t>
  </si>
  <si>
    <t>FORMULARIO INFLUENZA</t>
  </si>
  <si>
    <t>FORMULARIO VIH</t>
  </si>
  <si>
    <t>WORD GASTO ENERGETICO</t>
  </si>
  <si>
    <t>WORD VIH-SIDA</t>
  </si>
  <si>
    <t>Correo electrónico</t>
  </si>
  <si>
    <t>Comprensión</t>
  </si>
  <si>
    <t>Comprensión de lecrtura</t>
  </si>
  <si>
    <t>comprensión de adivinanzas</t>
  </si>
  <si>
    <t>silabas que qui</t>
  </si>
  <si>
    <t>comprensión de lectura</t>
  </si>
  <si>
    <t>consonante B</t>
  </si>
  <si>
    <t>consonante H</t>
  </si>
  <si>
    <t xml:space="preserve">Control nº 11 </t>
  </si>
  <si>
    <t>control nº 12</t>
  </si>
  <si>
    <t>control nº 13</t>
  </si>
  <si>
    <t>control nº 14</t>
  </si>
  <si>
    <t>control nº 15</t>
  </si>
  <si>
    <t>control nº 16</t>
  </si>
  <si>
    <t>control nº 17</t>
  </si>
  <si>
    <t>control nº 18</t>
  </si>
  <si>
    <t>control nº 19</t>
  </si>
  <si>
    <t>Control Chile en el mapa</t>
  </si>
  <si>
    <t>control los paisajes de Chile</t>
  </si>
  <si>
    <t>Control elementos del paisaje</t>
  </si>
  <si>
    <t>Control ubicación geográfica de Chile</t>
  </si>
  <si>
    <t>Control región metropolitana u localidad</t>
  </si>
  <si>
    <t>Control categorías de ubicación relativa</t>
  </si>
  <si>
    <t xml:space="preserve">Control Normas para la buena convivencia </t>
  </si>
  <si>
    <t>numero 11</t>
  </si>
  <si>
    <t>control 12</t>
  </si>
  <si>
    <t>control 13</t>
  </si>
  <si>
    <t>control 14</t>
  </si>
  <si>
    <t>control 15</t>
  </si>
  <si>
    <t>control 16</t>
  </si>
  <si>
    <t>control 17</t>
  </si>
  <si>
    <t>control 18</t>
  </si>
  <si>
    <t>control 19</t>
  </si>
  <si>
    <t>Medio-bajo</t>
  </si>
  <si>
    <t>ALto</t>
  </si>
  <si>
    <t xml:space="preserve">Control semana 13 al 17 </t>
  </si>
  <si>
    <t>Control semana 27 al 31</t>
  </si>
  <si>
    <t>Control semana 03 al 07</t>
  </si>
  <si>
    <t>Control semana 10 al 14</t>
  </si>
  <si>
    <t>Control semana 17 al 21</t>
  </si>
  <si>
    <t>Control semana 07 al 11</t>
  </si>
  <si>
    <t>insuficiente</t>
  </si>
  <si>
    <t>Control carpeta n°15</t>
  </si>
  <si>
    <t>Control carpeta n°16</t>
  </si>
  <si>
    <t>Control carpeta n° 17</t>
  </si>
  <si>
    <t>Control carpeta n° 18</t>
  </si>
  <si>
    <t>Control carpeta n° 19</t>
  </si>
  <si>
    <t>Control carpeta n° 20</t>
  </si>
  <si>
    <t>Control carpeta n°22</t>
  </si>
  <si>
    <t>Control carpeta n°11</t>
  </si>
  <si>
    <t>Control carpeta n°17</t>
  </si>
  <si>
    <t>Control carpeta n°18</t>
  </si>
  <si>
    <t>Control carpeta n°19</t>
  </si>
  <si>
    <t>Control carpeta n° 21</t>
  </si>
  <si>
    <t>Control carpeta n° 22</t>
  </si>
  <si>
    <t>Control carpeta n° 11</t>
  </si>
  <si>
    <t>Control carpeta n° 16</t>
  </si>
  <si>
    <t>Formulario carpeta n°11</t>
  </si>
  <si>
    <t>Formulario carpeta n° 14</t>
  </si>
  <si>
    <t>Formulario carpeta n°15</t>
  </si>
  <si>
    <t>Formulario carpeta n°16</t>
  </si>
  <si>
    <t>Formulario carpeta n°17</t>
  </si>
  <si>
    <t>Formulario carpeta n° 18</t>
  </si>
  <si>
    <t>Formulario carpeta n°19</t>
  </si>
  <si>
    <t>Fromulario carpeta n°21</t>
  </si>
  <si>
    <t>Personal Pronouns</t>
  </si>
  <si>
    <t>Verb to be</t>
  </si>
  <si>
    <t>Parts of the body</t>
  </si>
  <si>
    <t>Review: evaluacion unit 3</t>
  </si>
  <si>
    <t>Parts of the house</t>
  </si>
  <si>
    <t>There is - There are</t>
  </si>
  <si>
    <t>Questions words</t>
  </si>
  <si>
    <t>Wild animals</t>
  </si>
  <si>
    <t>Polar bears</t>
  </si>
  <si>
    <t>We love animals</t>
  </si>
  <si>
    <t>Giving advice</t>
  </si>
  <si>
    <t>Follow directions</t>
  </si>
  <si>
    <t>Welcome on board</t>
  </si>
  <si>
    <t>My healthy recipe</t>
  </si>
  <si>
    <t>Giving directions</t>
  </si>
  <si>
    <t>My favorite city</t>
  </si>
  <si>
    <t>GUIA SEMANA 22</t>
  </si>
  <si>
    <t>SEMANA 25</t>
  </si>
  <si>
    <t>SEMANA 27</t>
  </si>
  <si>
    <t>CURRICULUM</t>
  </si>
  <si>
    <t>JOB ADVERTISEMENTS</t>
  </si>
  <si>
    <t>GIVING OPINIONS</t>
  </si>
  <si>
    <t>MODAL VERBS</t>
  </si>
  <si>
    <t>PASSIVE VOICE</t>
  </si>
  <si>
    <t>REPORTEED SPEECH</t>
  </si>
  <si>
    <t>MODALS II</t>
  </si>
  <si>
    <t>DREAM JOB</t>
  </si>
  <si>
    <t xml:space="preserve">READING COMP. </t>
  </si>
  <si>
    <t>REPORTED-PASSIVE</t>
  </si>
  <si>
    <t xml:space="preserve">CONDITIONAL I </t>
  </si>
  <si>
    <t>CONDITIONAL 0-1</t>
  </si>
  <si>
    <t>PLAN LECTOR</t>
  </si>
  <si>
    <t>SÍNTESIS DE CONTENIDOS</t>
  </si>
  <si>
    <t>SÍNTESIS CONTENIDOS</t>
  </si>
  <si>
    <t>Form: My Favourite Place Of The City</t>
  </si>
  <si>
    <t>Formative Assessment - Unit 2</t>
  </si>
  <si>
    <t>Form: A Recipe</t>
  </si>
  <si>
    <t>Form: Eating Well</t>
  </si>
  <si>
    <t>Form: A Scientific Article</t>
  </si>
  <si>
    <t>Form: The Impact Of Sea Pollution</t>
  </si>
  <si>
    <t>Form: A Virtual Teacher</t>
  </si>
  <si>
    <t>Form: Music, I'm An Expert</t>
  </si>
  <si>
    <t>Form: History Of The English Language</t>
  </si>
  <si>
    <t>Form: English Speaking Countries: The USA</t>
  </si>
  <si>
    <t>Form: English Cultural Manifestations</t>
  </si>
  <si>
    <t>Form: Formative Assessment - Unit 2</t>
  </si>
  <si>
    <t>Form: Andy Warhol</t>
  </si>
  <si>
    <t>Form: Communicating Through Science &amp; Technology</t>
  </si>
  <si>
    <t>Form: Short Story Lab</t>
  </si>
  <si>
    <t>Form: The Effects Of Science On Our Daily Life</t>
  </si>
  <si>
    <t>Form: Client's Rights</t>
  </si>
  <si>
    <t>Formulario 12 "Porcentaje"</t>
  </si>
  <si>
    <t>Formulario 13 "Porcentaje"</t>
  </si>
  <si>
    <t>Formulario 14 "Razon y Proporción"</t>
  </si>
  <si>
    <t>Formulario 15 "Proporcionalidad Directa"</t>
  </si>
  <si>
    <t>Formulario 16 "Proporcionalidad Directa"</t>
  </si>
  <si>
    <t>Formulario "Proporcionalidad Inversa"</t>
  </si>
  <si>
    <t>Razón y porcentaje</t>
  </si>
  <si>
    <t>Álgebra y patrones</t>
  </si>
  <si>
    <t>Lenguaje algebraico</t>
  </si>
  <si>
    <t>Ecuaciones</t>
  </si>
  <si>
    <t>Ecuaciones(control)</t>
  </si>
  <si>
    <t>Área cubo y paralelepípedo</t>
  </si>
  <si>
    <t>análsis mito y leyenda</t>
  </si>
  <si>
    <t>producción mito</t>
  </si>
  <si>
    <t>análisis comicc</t>
  </si>
  <si>
    <t>afiche de libro</t>
  </si>
  <si>
    <t>guía lenguaje figurado</t>
  </si>
  <si>
    <t>form. Lenguaje figurado</t>
  </si>
  <si>
    <t>lectura el principito</t>
  </si>
  <si>
    <t>análisis de mitos y leyendas</t>
  </si>
  <si>
    <t>producción de mito</t>
  </si>
  <si>
    <t>análisis comic</t>
  </si>
  <si>
    <t>guía leng. Figurado</t>
  </si>
  <si>
    <t>lectura El principito</t>
  </si>
  <si>
    <t>lengueja figurado 2</t>
  </si>
  <si>
    <t>aálsis mito/leyenda</t>
  </si>
  <si>
    <t xml:space="preserve">afiche </t>
  </si>
  <si>
    <t>análisis mitos</t>
  </si>
  <si>
    <t>guía comic</t>
  </si>
  <si>
    <t>formulario comic</t>
  </si>
  <si>
    <t>guía análisis narrativo</t>
  </si>
  <si>
    <t>comentario plan lector</t>
  </si>
  <si>
    <t>producción comic</t>
  </si>
  <si>
    <t>lenguaje figurado 2</t>
  </si>
  <si>
    <t>análsis mitos/leyeda</t>
  </si>
  <si>
    <t>afiche</t>
  </si>
  <si>
    <t>análisis mito</t>
  </si>
  <si>
    <t xml:space="preserve">producción comic </t>
  </si>
  <si>
    <t>argumentación</t>
  </si>
  <si>
    <t>producción crítica literaria</t>
  </si>
  <si>
    <t>comprensión carta</t>
  </si>
  <si>
    <t>afiche de lectura</t>
  </si>
  <si>
    <t>producción carta al director</t>
  </si>
  <si>
    <t>carta al director</t>
  </si>
  <si>
    <t>formulario mito</t>
  </si>
  <si>
    <t>comentario libro</t>
  </si>
  <si>
    <t>guía mito</t>
  </si>
  <si>
    <t>Formulario 12 "División"</t>
  </si>
  <si>
    <t>Formulario 13 "Resolución de problemas"</t>
  </si>
  <si>
    <t>Formulario 14 "Resolucion de problemas"</t>
  </si>
  <si>
    <t xml:space="preserve">Formulario 15 "Fracciones" </t>
  </si>
  <si>
    <t>Formulario 16 "Fracciones"</t>
  </si>
  <si>
    <t>Formulario 17 "Fracciones"</t>
  </si>
  <si>
    <t>Formulario 18 "Fracciones"</t>
  </si>
  <si>
    <t>Formulario 19 "Patrones y secuencias"</t>
  </si>
  <si>
    <t>Formulario 20 "Patrones y secuencias"</t>
  </si>
  <si>
    <t xml:space="preserve">Sí </t>
  </si>
  <si>
    <t>Formulario 17 "Proporcionalidad Inversa"</t>
  </si>
  <si>
    <t>Formulario 18 "Proporcionalidad Inversa"</t>
  </si>
  <si>
    <t>Formulario 13 "División"</t>
  </si>
  <si>
    <t>Formulario 14 "División"</t>
  </si>
  <si>
    <t>Formulario 15 "División"</t>
  </si>
  <si>
    <t>Formulario 16 "División</t>
  </si>
  <si>
    <t>Formulario 17 "División"</t>
  </si>
  <si>
    <t>Formulario 18 "Resolución de problemas"</t>
  </si>
  <si>
    <t xml:space="preserve">FORMULARIO 10 </t>
  </si>
  <si>
    <t xml:space="preserve">TALLER 3 </t>
  </si>
  <si>
    <t xml:space="preserve">FORMULARIO 13 </t>
  </si>
  <si>
    <t>FORMULARIO 14</t>
  </si>
  <si>
    <t>FORMULARIO 15</t>
  </si>
  <si>
    <t xml:space="preserve">FORMULARIO 16 </t>
  </si>
  <si>
    <t xml:space="preserve">FORMULARIO 17 </t>
  </si>
  <si>
    <t>TALLER 6</t>
  </si>
  <si>
    <t xml:space="preserve">FORMULARIO 18 </t>
  </si>
  <si>
    <t>FORMULARIO 19</t>
  </si>
  <si>
    <t>FORMULARIO 20</t>
  </si>
  <si>
    <t>TALLER 7</t>
  </si>
  <si>
    <t xml:space="preserve">Desafío 9 </t>
  </si>
  <si>
    <t xml:space="preserve">Desafío 10 </t>
  </si>
  <si>
    <t>Desafío 11</t>
  </si>
  <si>
    <t xml:space="preserve">Desafío 12 </t>
  </si>
  <si>
    <t>Desafío 13</t>
  </si>
  <si>
    <t>Desafio 2</t>
  </si>
  <si>
    <t xml:space="preserve">Desafío 6 </t>
  </si>
  <si>
    <t>Desafio 7</t>
  </si>
  <si>
    <t xml:space="preserve">Desafío 8 </t>
  </si>
  <si>
    <t>Desafío 9</t>
  </si>
  <si>
    <t>Desafío 10</t>
  </si>
  <si>
    <t>Actividad 13</t>
  </si>
  <si>
    <t>Actividad 14</t>
  </si>
  <si>
    <t>Actividad 15</t>
  </si>
  <si>
    <t>Actividad 16</t>
  </si>
  <si>
    <t>Actividad 17</t>
  </si>
  <si>
    <t>MEdio</t>
  </si>
  <si>
    <t>Actividad 18</t>
  </si>
  <si>
    <t>Actividad 19</t>
  </si>
  <si>
    <t>medio-Bajo</t>
  </si>
  <si>
    <t>FORMULARIO_23MARZO</t>
  </si>
  <si>
    <t>FORMULARIO_30ABRIL</t>
  </si>
  <si>
    <t>Formulario_4mayo</t>
  </si>
  <si>
    <t>GUIA_4MAYO</t>
  </si>
  <si>
    <t>FORMULARIO_14MAYO</t>
  </si>
  <si>
    <t>FORMULARIO_18MAYO</t>
  </si>
  <si>
    <t>FORMULARIO_28MAYO</t>
  </si>
  <si>
    <t>GUIA_28MAYO</t>
  </si>
  <si>
    <t>GUIA_3JUNIO</t>
  </si>
  <si>
    <t>FORMULARIO_1JULIO</t>
  </si>
  <si>
    <t>GUIA_9JULIO</t>
  </si>
  <si>
    <t>FORMULARIO_16JULIO</t>
  </si>
  <si>
    <t>GUIA_16JULIO</t>
  </si>
  <si>
    <t>FORMULARIO_30JULIO</t>
  </si>
  <si>
    <t>GUIA_30JULIO</t>
  </si>
  <si>
    <t>FORMULARIO__6AGOSTO</t>
  </si>
  <si>
    <t>GUÍA_6AGOSTO</t>
  </si>
  <si>
    <t>FORMULARIO_13 AGOSTO</t>
  </si>
  <si>
    <t>GUIA_13 AGOSTO</t>
  </si>
  <si>
    <t>FORMULARIO_20AGOSTO</t>
  </si>
  <si>
    <t>GUÍA_20AGOSTO</t>
  </si>
  <si>
    <t>FORMULARIO_27 AGOSTO</t>
  </si>
  <si>
    <t>GUÍA _27 AGOSTO</t>
  </si>
  <si>
    <t>FORMULARIO_3 SEPTIEMBRE</t>
  </si>
  <si>
    <t>GUÍA_03 SEPTIEMBRE</t>
  </si>
  <si>
    <t>FORMULARIO_10SEPT</t>
  </si>
  <si>
    <t>GUÍA _10SEPT</t>
  </si>
  <si>
    <t>FORMULARIO:24SEPT</t>
  </si>
  <si>
    <t>GUÍA_24SEPT</t>
  </si>
  <si>
    <t>FORMULARIO_1OCTUB</t>
  </si>
  <si>
    <t>GUÍA_01OCTUB</t>
  </si>
  <si>
    <t>FORMULARIO_8 OCTUB</t>
  </si>
  <si>
    <t>GUÍA_8 OCTUB</t>
  </si>
  <si>
    <t>GUIA_19MARZO</t>
  </si>
  <si>
    <t>FORMULARIO_23MARZ</t>
  </si>
  <si>
    <t>Formulario _4 mayo</t>
  </si>
  <si>
    <t>FORMULARIO_6AGOSTO</t>
  </si>
  <si>
    <t>GUÍA_13 AGOSTO</t>
  </si>
  <si>
    <t>GUÍA_20 AGOSTO</t>
  </si>
  <si>
    <t>FORMULARIO_27AGOSTO</t>
  </si>
  <si>
    <t>GUÍA_27AGOSTO</t>
  </si>
  <si>
    <t>FORMULARIO_03sept</t>
  </si>
  <si>
    <t>GUÍA_03SEPT</t>
  </si>
  <si>
    <t>GUÍA_10SEPT</t>
  </si>
  <si>
    <t>FORMULARIO_24 SEPT</t>
  </si>
  <si>
    <t>EVALUACIÓN _DIAG</t>
  </si>
  <si>
    <t>FORMUlario_27marzo -1abril</t>
  </si>
  <si>
    <t>GUÍA_27MARZOAL 1 ABRIL</t>
  </si>
  <si>
    <t>FORMULARIO_04 MAYO</t>
  </si>
  <si>
    <t>GUÍA_04 MAYO</t>
  </si>
  <si>
    <t>FORMULARIO_11 MAYO</t>
  </si>
  <si>
    <t>GUÍA_11MAYO</t>
  </si>
  <si>
    <t>GUÍA_18MAYO</t>
  </si>
  <si>
    <t xml:space="preserve">FORMULARIO_25MAYO.
</t>
  </si>
  <si>
    <t>GUÍA_25 MAYO</t>
  </si>
  <si>
    <t>FORMULARIO_4JUNIO</t>
  </si>
  <si>
    <t>GUÍA_4JUNIO</t>
  </si>
  <si>
    <t>GUÍA_8JUNIO</t>
  </si>
  <si>
    <t>FORMULARIO_02JULIO</t>
  </si>
  <si>
    <t>GUÍA_02JULIO</t>
  </si>
  <si>
    <t>GUÍA_09JULIO</t>
  </si>
  <si>
    <t>GUÍA_16JULIO</t>
  </si>
  <si>
    <t>GUÍA_30JULIO</t>
  </si>
  <si>
    <t>FORMULARIO_06AGOSTO</t>
  </si>
  <si>
    <t>GUÍA_06AGOSTO</t>
  </si>
  <si>
    <t>PORMULARIO_13 AGOSTP</t>
  </si>
  <si>
    <t>GUIA_13AGOSTO</t>
  </si>
  <si>
    <t>FORMULARIO_03SEPT</t>
  </si>
  <si>
    <t>GUÍA_03 SEPT</t>
  </si>
  <si>
    <t>FORMULARIO_10 SEPT</t>
  </si>
  <si>
    <t xml:space="preserve">FORMULARIO_25 SEPTI
</t>
  </si>
  <si>
    <t>GUÍA_25 SEPT</t>
  </si>
  <si>
    <t>FORMULARIO_2 OCTUBRE</t>
  </si>
  <si>
    <t>EVALUACIÓN_DIAG</t>
  </si>
  <si>
    <t>FORMULARIO_27ABRIL</t>
  </si>
  <si>
    <t>GUÍA_27 ABRIL</t>
  </si>
  <si>
    <t>FORMULARIO_04MAYO</t>
  </si>
  <si>
    <t>GUÍA_04MAYO</t>
  </si>
  <si>
    <t>FORMULARIO_11MAYO</t>
  </si>
  <si>
    <t>FORMULARIO_25MAYO</t>
  </si>
  <si>
    <t>GUÍA_25MAYO</t>
  </si>
  <si>
    <t>FORMULARIO_04JUNIO</t>
  </si>
  <si>
    <t>GUÍA_O4JUNIO</t>
  </si>
  <si>
    <t>FORMULARIO_01JULIO</t>
  </si>
  <si>
    <t>GUÍA_01JULIO</t>
  </si>
  <si>
    <t>GUÍA_9JULIO</t>
  </si>
  <si>
    <t>FORMULARIO_13AGOSTO</t>
  </si>
  <si>
    <t>GUÍA_13AGOSTO</t>
  </si>
  <si>
    <t>FORMULARIO_20 AGOSTO</t>
  </si>
  <si>
    <t>GUÍA_27 AGOSTO</t>
  </si>
  <si>
    <t>FORMULARIO_03SEPTIEMBRE</t>
  </si>
  <si>
    <t>GUÍA_03 SEPTIEMB</t>
  </si>
  <si>
    <t>FORMULARIO_10 SEPTIE</t>
  </si>
  <si>
    <t>FORMULARIO_25 SEPTIEM</t>
  </si>
  <si>
    <t>FORMULARIO_02 OCTUB</t>
  </si>
  <si>
    <t>connectors</t>
  </si>
  <si>
    <t>reported speech 1</t>
  </si>
  <si>
    <t>although therefore</t>
  </si>
  <si>
    <t>curriculum vitae</t>
  </si>
  <si>
    <t>job description</t>
  </si>
  <si>
    <t>giving opinions</t>
  </si>
  <si>
    <t>Modal verbs1</t>
  </si>
  <si>
    <t>passive voice</t>
  </si>
  <si>
    <t>reprted speech</t>
  </si>
  <si>
    <t>Modal verbs</t>
  </si>
  <si>
    <t>Reading comprehension1</t>
  </si>
  <si>
    <t>reading comprension2</t>
  </si>
  <si>
    <t>reported speech and passive voice</t>
  </si>
  <si>
    <t>conditional sentences 1</t>
  </si>
  <si>
    <t>conditionals 0 and 1</t>
  </si>
  <si>
    <t>conditional sencences II and III</t>
  </si>
  <si>
    <t>Control 10
PAISAJE ZONA FRÍA</t>
  </si>
  <si>
    <t>Control 11
GRIEGOS Y ROMANOS</t>
  </si>
  <si>
    <t>Control 12
ACTIVIDADES ECONÓMICAS DE GRIEGOS Y ROMANOS</t>
  </si>
  <si>
    <t>Control 13
NECESIDADES DE GRIEGOS Y ROMANOS</t>
  </si>
  <si>
    <t>Control 14 
ALIMENTACIÓN Y VESTUARIO DE GRIEGOS Y ROMANOS</t>
  </si>
  <si>
    <t>Control 15
TRANSPORTES Y OFICIOS DE GRIEGOS Y ROMANOS</t>
  </si>
  <si>
    <t>Control 16
CIUDADES GRIEGAS</t>
  </si>
  <si>
    <t>Control 17
CIUDADES ROMANAS</t>
  </si>
  <si>
    <t>Control 18
VIVIENDAS DE GRIEGOS Y ROMANOS</t>
  </si>
  <si>
    <t>Si</t>
  </si>
  <si>
    <t>Formulario 11 "Recursos naturales"</t>
  </si>
  <si>
    <t>Formulario 12 "Extracción y tranformación de recursos naturales"</t>
  </si>
  <si>
    <t>Formulario 13 "Recursos naturales de América"</t>
  </si>
  <si>
    <t>Formulario 14 "Importancia del desarrollo sostenible"</t>
  </si>
  <si>
    <t>Formulario 15 "Ubicación geográfica de los mayas"</t>
  </si>
  <si>
    <t>Formulario 16 "Los poderosos señores mayas"</t>
  </si>
  <si>
    <t>Formulario 17 "Economía maya"</t>
  </si>
  <si>
    <t>Formulario 18 "Desarrollo cultural maya"</t>
  </si>
  <si>
    <t>Formulario 19 "Religión maya"</t>
  </si>
  <si>
    <t>Formulario 8  Plan lector  "El lugar más bonito del mundo"</t>
  </si>
  <si>
    <t>Formulario 9 "Textos poéticos"</t>
  </si>
  <si>
    <t>Formulario 10  "Poesía"</t>
  </si>
  <si>
    <t>Formulario 11 "Análisis de poemas"</t>
  </si>
  <si>
    <t>Formulario 12 "El artículo informativo"</t>
  </si>
  <si>
    <t>Formulario 13 Comprensión lectora: artículo informativo</t>
  </si>
  <si>
    <t>Formulario 14 Plan lector "El club de los raros"</t>
  </si>
  <si>
    <t>Formulario 15 Comprensión lectora: artículo informativo</t>
  </si>
  <si>
    <t>Formulario 16 Comprensión lectora: cuento</t>
  </si>
  <si>
    <t>Formulario 17 "La noticia"</t>
  </si>
  <si>
    <t>Formulario 18 Comprensión lectora: noticia</t>
  </si>
  <si>
    <t>Formulario 19 "Problema y solución de una narración"</t>
  </si>
  <si>
    <t>Formulario 20 Comprensión lectora "La carta"</t>
  </si>
  <si>
    <t>Formulario 14 "Algoritmo de la división"</t>
  </si>
  <si>
    <t>Formulario 15 "Divisiones:algoritmo estándar"</t>
  </si>
  <si>
    <t>Formulario 16 "División por descomposición en el dividendo"</t>
  </si>
  <si>
    <t>Formulario 17 "Resolución de problemas de división"</t>
  </si>
  <si>
    <t>Formulario 18 " Resolución de problemas y juegos matemáticos"</t>
  </si>
  <si>
    <t>Formulario 20 "Patrones y secuencias de multiplicación y división"</t>
  </si>
  <si>
    <t>Formulario 8  Plan lector "El lugar más bonito del mundo"</t>
  </si>
  <si>
    <t>Formulario 10 "Poesía"</t>
  </si>
  <si>
    <t>Formulario 11 " Análisis de poemas"</t>
  </si>
  <si>
    <t>libro mensual y producción de texto</t>
  </si>
  <si>
    <t>plan lector</t>
  </si>
  <si>
    <t>síntesis unidad</t>
  </si>
  <si>
    <t>plan lector agosto</t>
  </si>
  <si>
    <t>síntesis unidades</t>
  </si>
  <si>
    <t xml:space="preserve">publicidad </t>
  </si>
  <si>
    <t>publicidad</t>
  </si>
  <si>
    <t>Control correo electrónico</t>
  </si>
  <si>
    <t>Control letra Jj y comprensión lectora</t>
  </si>
  <si>
    <t>Control poema "Fiesta de los animales"</t>
  </si>
  <si>
    <t>Control "Adivinanzas"</t>
  </si>
  <si>
    <t>Control sílabas QUE QUI</t>
  </si>
  <si>
    <t>Control "Comprensión lectora"</t>
  </si>
  <si>
    <t>Control letra B b</t>
  </si>
  <si>
    <t>Control H</t>
  </si>
  <si>
    <t>control comprensión de lectura</t>
  </si>
  <si>
    <t>control n°11 semana 13 julio</t>
  </si>
  <si>
    <t>control n°12 semana 27 de julio</t>
  </si>
  <si>
    <t>control n°13 semana 03 de agosto</t>
  </si>
  <si>
    <t>control n°14 semana 10 de agosto</t>
  </si>
  <si>
    <t>control n°15 semana 17 de agosto</t>
  </si>
  <si>
    <t>control n°16 semana 24 de agosto</t>
  </si>
  <si>
    <t>control n°17 semana 31 de agosto</t>
  </si>
  <si>
    <t>control n°18 semana 07 de septiembre</t>
  </si>
  <si>
    <t>control n°19 semana 21 septiembre</t>
  </si>
  <si>
    <t>control n°19 semana 21 de septiembre</t>
  </si>
  <si>
    <t>control Chile en el mapa</t>
  </si>
  <si>
    <t>control paisajes de Chile</t>
  </si>
  <si>
    <t>control elementos del paisaje</t>
  </si>
  <si>
    <t>control Chile en el mapa reforzamiento</t>
  </si>
  <si>
    <t>control región Metropolitana</t>
  </si>
  <si>
    <t>control Ubicación espacial</t>
  </si>
  <si>
    <t>control normas para la buena convivencia</t>
  </si>
  <si>
    <t>control normas escuela, vía pública y familia</t>
  </si>
  <si>
    <t>control n°10 semana 06 de julio</t>
  </si>
  <si>
    <t>control n°11 semana 13 de julio</t>
  </si>
  <si>
    <t xml:space="preserve">control n°12 semana 27 de julio </t>
  </si>
  <si>
    <t>control semana 21 al 25 septiembre</t>
  </si>
  <si>
    <t xml:space="preserve">medio </t>
  </si>
  <si>
    <t>semana 4</t>
  </si>
  <si>
    <t>semana 6</t>
  </si>
  <si>
    <t>semana 8</t>
  </si>
  <si>
    <t>semana 10</t>
  </si>
  <si>
    <t>diagnóstico</t>
  </si>
  <si>
    <t>semana 14</t>
  </si>
  <si>
    <t>semana 15</t>
  </si>
  <si>
    <t>semana 16</t>
  </si>
  <si>
    <t>semana 18</t>
  </si>
  <si>
    <t>semana 19</t>
  </si>
  <si>
    <t>semana 21</t>
  </si>
  <si>
    <t>semana6</t>
  </si>
  <si>
    <t>semana 7</t>
  </si>
  <si>
    <t>semana 13</t>
  </si>
  <si>
    <t>semana18</t>
  </si>
  <si>
    <t>DESAFIO 1</t>
  </si>
  <si>
    <t>DESAFIO 2</t>
  </si>
  <si>
    <t>DESAFIO 3</t>
  </si>
  <si>
    <t>DESAFIO 4</t>
  </si>
  <si>
    <t>DESAFIO 5</t>
  </si>
  <si>
    <t>DESAFIO 6</t>
  </si>
  <si>
    <t>DESAFIO 7</t>
  </si>
  <si>
    <t>DESAFIO 8</t>
  </si>
  <si>
    <t>Desafio 10</t>
  </si>
  <si>
    <t>Desafio 11</t>
  </si>
  <si>
    <t>Desafio 12</t>
  </si>
  <si>
    <t>Desafio 13</t>
  </si>
  <si>
    <t>DESAFÍO 7</t>
  </si>
  <si>
    <t>DESAFÍO 8</t>
  </si>
  <si>
    <t>DESAFIO 9</t>
  </si>
  <si>
    <t>DESAFÍO 10</t>
  </si>
  <si>
    <t>DESAFIO 11</t>
  </si>
  <si>
    <t>DESAFIO 12</t>
  </si>
  <si>
    <t>DESAFIO 13</t>
  </si>
  <si>
    <t>DESAFIO 14</t>
  </si>
  <si>
    <t>DESAFIO 15</t>
  </si>
  <si>
    <t>DESAFIO 16</t>
  </si>
  <si>
    <t>DESAFIO 17</t>
  </si>
  <si>
    <t>Formulario marzo SEM 2</t>
  </si>
  <si>
    <t>Formulario julio SEM 3</t>
  </si>
  <si>
    <t>Formulario julio SEM 4</t>
  </si>
  <si>
    <t>Formulario agosto SEM 1</t>
  </si>
  <si>
    <t>Formulario agosto SEM 2</t>
  </si>
  <si>
    <t>Formulario agosto SEM 3</t>
  </si>
  <si>
    <t>Formulario agosto SEM 4</t>
  </si>
  <si>
    <t>Formulario septiembre
SEM 1</t>
  </si>
  <si>
    <t>Formulario septiembre
SEM 2</t>
  </si>
  <si>
    <t>Guía mayo SEMANA 1</t>
  </si>
  <si>
    <t>Guía mayo SEMANA 2</t>
  </si>
  <si>
    <t>Guía mayo SEMANA 3</t>
  </si>
  <si>
    <t>Guía mayo SEMANA 4</t>
  </si>
  <si>
    <t>Guía junio SEMANA 1</t>
  </si>
  <si>
    <t>Guía junio SEMANA 2</t>
  </si>
  <si>
    <t>Guía julio SEM 2</t>
  </si>
  <si>
    <t>Guía julio SEM 3</t>
  </si>
  <si>
    <t>Guía julio SEM 5</t>
  </si>
  <si>
    <t>Formulario julio SEM 2</t>
  </si>
  <si>
    <t>Formulario julio SEM 5</t>
  </si>
  <si>
    <t>Formulario sep SEM 1</t>
  </si>
  <si>
    <t>Formulario sep SEM 2</t>
  </si>
  <si>
    <t>Formulario sep SEM 4</t>
  </si>
  <si>
    <t>Guía julio SEMANA 5</t>
  </si>
  <si>
    <t>Guía julio SEMANA 2</t>
  </si>
  <si>
    <t>Guía julio SEMANA 3</t>
  </si>
  <si>
    <t>Formulario septiembre SEM 1</t>
  </si>
  <si>
    <t>TERCER INFORME DE PROGRESO ACADÉMICO - 02 de Octubre, de 2020</t>
  </si>
  <si>
    <t>DETALLE DE CALIFICACIONES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</si>
</sst>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rgb="FF002060"/>
      <name val="Cambria"/>
      <family val="1"/>
    </font>
    <font>
      <b/>
      <sz val="14"/>
      <color rgb="FF002060"/>
      <name val="Cambria"/>
      <family val="1"/>
    </font>
    <font>
      <sz val="12"/>
      <color theme="1"/>
      <name val="Cambria"/>
      <family val="1"/>
    </font>
    <font>
      <sz val="12"/>
      <color theme="0"/>
      <name val="Cambria"/>
      <family val="1"/>
    </font>
    <font>
      <b/>
      <sz val="12"/>
      <color rgb="FF002060"/>
      <name val="Cambria"/>
      <family val="1"/>
    </font>
    <font>
      <sz val="12"/>
      <color rgb="FF632423"/>
      <name val="Cambria"/>
      <family val="1"/>
    </font>
    <font>
      <i/>
      <sz val="12"/>
      <color rgb="FF002060"/>
      <name val="Cambria"/>
      <family val="1"/>
    </font>
    <font>
      <sz val="11"/>
      <color rgb="FF002060"/>
      <name val="Cambria"/>
      <family val="1"/>
    </font>
    <font>
      <sz val="10"/>
      <color rgb="FF632423"/>
      <name val="Cambria"/>
      <family val="1"/>
    </font>
    <font>
      <sz val="11"/>
      <name val="Calibri"/>
      <family val="2"/>
      <scheme val="minor"/>
    </font>
    <font>
      <sz val="12"/>
      <color rgb="FFFF0000"/>
      <name val="Cambria"/>
      <family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B9FFBC"/>
        <bgColor indexed="64"/>
      </patternFill>
    </fill>
    <fill>
      <patternFill patternType="solid">
        <fgColor rgb="FFDEE1FE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3" borderId="0" xfId="0" applyFill="1"/>
    <xf numFmtId="0" fontId="0" fillId="0" borderId="0" xfId="0"/>
    <xf numFmtId="0" fontId="3" fillId="2" borderId="0" xfId="0" applyFont="1" applyFill="1" applyAlignment="1" applyProtection="1">
      <protection hidden="1"/>
    </xf>
    <xf numFmtId="0" fontId="4" fillId="2" borderId="0" xfId="0" applyFont="1" applyFill="1" applyProtection="1">
      <protection hidden="1"/>
    </xf>
    <xf numFmtId="0" fontId="4" fillId="0" borderId="0" xfId="0" applyFont="1" applyProtection="1">
      <protection hidden="1"/>
    </xf>
    <xf numFmtId="0" fontId="5" fillId="2" borderId="0" xfId="0" applyFont="1" applyFill="1" applyProtection="1">
      <protection hidden="1"/>
    </xf>
    <xf numFmtId="0" fontId="2" fillId="2" borderId="0" xfId="0" applyFont="1" applyFill="1" applyProtection="1">
      <protection hidden="1"/>
    </xf>
    <xf numFmtId="0" fontId="7" fillId="2" borderId="0" xfId="0" applyFont="1" applyFill="1" applyAlignment="1" applyProtection="1">
      <alignment vertical="top"/>
      <protection hidden="1"/>
    </xf>
    <xf numFmtId="0" fontId="4" fillId="0" borderId="1" xfId="0" applyFont="1" applyBorder="1" applyProtection="1">
      <protection hidden="1"/>
    </xf>
    <xf numFmtId="0" fontId="4" fillId="5" borderId="1" xfId="0" applyFont="1" applyFill="1" applyBorder="1" applyProtection="1">
      <protection hidden="1"/>
    </xf>
    <xf numFmtId="0" fontId="4" fillId="2" borderId="0" xfId="0" applyFont="1" applyFill="1" applyAlignment="1" applyProtection="1">
      <protection hidden="1"/>
    </xf>
    <xf numFmtId="0" fontId="6" fillId="2" borderId="3" xfId="0" applyFont="1" applyFill="1" applyBorder="1" applyAlignment="1" applyProtection="1">
      <alignment vertical="center"/>
      <protection hidden="1"/>
    </xf>
    <xf numFmtId="0" fontId="2" fillId="2" borderId="4" xfId="0" applyFont="1" applyFill="1" applyBorder="1" applyAlignment="1" applyProtection="1">
      <alignment vertical="center"/>
      <protection hidden="1"/>
    </xf>
    <xf numFmtId="0" fontId="6" fillId="2" borderId="0" xfId="0" applyFont="1" applyFill="1" applyAlignment="1" applyProtection="1">
      <alignment horizontal="right"/>
      <protection hidden="1"/>
    </xf>
    <xf numFmtId="0" fontId="4" fillId="3" borderId="1" xfId="0" applyFont="1" applyFill="1" applyBorder="1" applyProtection="1">
      <protection hidden="1"/>
    </xf>
    <xf numFmtId="0" fontId="6" fillId="2" borderId="2" xfId="0" applyFont="1" applyFill="1" applyBorder="1" applyProtection="1">
      <protection hidden="1"/>
    </xf>
    <xf numFmtId="0" fontId="2" fillId="2" borderId="2" xfId="0" applyFont="1" applyFill="1" applyBorder="1" applyProtection="1">
      <protection hidden="1"/>
    </xf>
    <xf numFmtId="0" fontId="6" fillId="2" borderId="2" xfId="0" applyFont="1" applyFill="1" applyBorder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left" vertical="center"/>
      <protection hidden="1"/>
    </xf>
    <xf numFmtId="0" fontId="4" fillId="0" borderId="1" xfId="0" quotePrefix="1" applyFont="1" applyBorder="1" applyProtection="1">
      <protection hidden="1"/>
    </xf>
    <xf numFmtId="0" fontId="2" fillId="2" borderId="0" xfId="0" applyFont="1" applyFill="1" applyAlignment="1" applyProtection="1">
      <alignment horizontal="left"/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8" fillId="2" borderId="0" xfId="0" applyFont="1" applyFill="1" applyProtection="1">
      <protection hidden="1"/>
    </xf>
    <xf numFmtId="0" fontId="10" fillId="2" borderId="0" xfId="0" applyFont="1" applyFill="1" applyAlignment="1" applyProtection="1">
      <alignment vertical="top"/>
      <protection hidden="1"/>
    </xf>
    <xf numFmtId="0" fontId="9" fillId="2" borderId="0" xfId="0" applyFont="1" applyFill="1" applyProtection="1">
      <protection hidden="1"/>
    </xf>
    <xf numFmtId="0" fontId="11" fillId="2" borderId="0" xfId="0" applyFont="1" applyFill="1"/>
    <xf numFmtId="0" fontId="12" fillId="0" borderId="0" xfId="0" applyFont="1" applyProtection="1">
      <protection hidden="1"/>
    </xf>
    <xf numFmtId="20" fontId="4" fillId="0" borderId="0" xfId="0" applyNumberFormat="1" applyFont="1" applyProtection="1">
      <protection hidden="1"/>
    </xf>
    <xf numFmtId="20" fontId="4" fillId="3" borderId="0" xfId="0" applyNumberFormat="1" applyFont="1" applyFill="1" applyProtection="1">
      <protection hidden="1"/>
    </xf>
    <xf numFmtId="20" fontId="4" fillId="0" borderId="0" xfId="0" applyNumberFormat="1" applyFont="1" applyFill="1" applyProtection="1">
      <protection hidden="1"/>
    </xf>
    <xf numFmtId="0" fontId="6" fillId="2" borderId="0" xfId="0" applyFont="1" applyFill="1" applyBorder="1" applyAlignment="1" applyProtection="1">
      <alignment horizontal="left" vertical="center"/>
      <protection hidden="1"/>
    </xf>
    <xf numFmtId="0" fontId="4" fillId="3" borderId="0" xfId="0" applyFont="1" applyFill="1" applyProtection="1">
      <protection hidden="1"/>
    </xf>
    <xf numFmtId="0" fontId="2" fillId="6" borderId="0" xfId="0" applyFont="1" applyFill="1" applyProtection="1">
      <protection hidden="1"/>
    </xf>
    <xf numFmtId="0" fontId="9" fillId="6" borderId="0" xfId="0" applyFont="1" applyFill="1" applyAlignment="1" applyProtection="1">
      <alignment horizontal="center" vertical="center"/>
      <protection hidden="1"/>
    </xf>
    <xf numFmtId="0" fontId="2" fillId="6" borderId="0" xfId="0" applyFont="1" applyFill="1" applyAlignment="1" applyProtection="1">
      <alignment horizontal="center" vertical="center"/>
      <protection hidden="1"/>
    </xf>
    <xf numFmtId="0" fontId="4" fillId="6" borderId="0" xfId="0" applyFont="1" applyFill="1" applyProtection="1">
      <protection hidden="1"/>
    </xf>
    <xf numFmtId="0" fontId="3" fillId="6" borderId="0" xfId="0" applyFont="1" applyFill="1" applyAlignment="1" applyProtection="1">
      <alignment horizontal="left" vertical="center"/>
      <protection hidden="1"/>
    </xf>
    <xf numFmtId="0" fontId="3" fillId="6" borderId="0" xfId="0" applyFont="1" applyFill="1" applyAlignment="1" applyProtection="1">
      <alignment horizontal="left"/>
      <protection hidden="1"/>
    </xf>
    <xf numFmtId="0" fontId="8" fillId="4" borderId="3" xfId="0" applyFont="1" applyFill="1" applyBorder="1" applyAlignment="1" applyProtection="1">
      <alignment horizontal="right" vertical="center"/>
      <protection locked="0"/>
    </xf>
    <xf numFmtId="0" fontId="8" fillId="4" borderId="4" xfId="0" applyFont="1" applyFill="1" applyBorder="1" applyAlignment="1" applyProtection="1">
      <alignment horizontal="right" vertical="center"/>
      <protection locked="0"/>
    </xf>
    <xf numFmtId="0" fontId="8" fillId="4" borderId="5" xfId="0" applyFont="1" applyFill="1" applyBorder="1" applyAlignment="1" applyProtection="1">
      <alignment horizontal="right" vertical="center"/>
      <protection locked="0"/>
    </xf>
    <xf numFmtId="0" fontId="2" fillId="6" borderId="0" xfId="0" applyFont="1" applyFill="1" applyAlignment="1" applyProtection="1">
      <alignment horizontal="left"/>
      <protection hidden="1"/>
    </xf>
    <xf numFmtId="0" fontId="3" fillId="6" borderId="0" xfId="0" applyFont="1" applyFill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center" vertical="center"/>
      <protection hidden="1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DEE1FE"/>
      <color rgb="FFDDF5FB"/>
      <color rgb="FFCCFFCC"/>
      <color rgb="FFB9FFBC"/>
      <color rgb="FF99FF99"/>
      <color rgb="FF00FFFF"/>
      <color rgb="FF33CCFF"/>
      <color rgb="FFCC3300"/>
      <color rgb="FF008080"/>
      <color rgb="FF009E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239568</xdr:colOff>
      <xdr:row>0</xdr:row>
      <xdr:rowOff>0</xdr:rowOff>
    </xdr:from>
    <xdr:to>
      <xdr:col>7</xdr:col>
      <xdr:colOff>124675</xdr:colOff>
      <xdr:row>2</xdr:row>
      <xdr:rowOff>121227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6545" y="0"/>
          <a:ext cx="525880" cy="5195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FT914"/>
  <sheetViews>
    <sheetView tabSelected="1" topLeftCell="E1" zoomScale="90" zoomScaleNormal="90" zoomScaleSheetLayoutView="110" workbookViewId="0">
      <selection activeCell="G15" sqref="G15"/>
    </sheetView>
  </sheetViews>
  <sheetFormatPr baseColWidth="10" defaultColWidth="0" defaultRowHeight="15.75" zeroHeight="1" x14ac:dyDescent="0.25"/>
  <cols>
    <col min="1" max="3" width="11.42578125" style="5" hidden="1" customWidth="1"/>
    <col min="4" max="4" width="27.85546875" style="5" hidden="1" customWidth="1"/>
    <col min="5" max="5" width="6.140625" style="5" customWidth="1"/>
    <col min="6" max="8" width="4.85546875" style="5" customWidth="1"/>
    <col min="9" max="9" width="18.28515625" style="5" customWidth="1"/>
    <col min="10" max="38" width="6.5703125" style="5" customWidth="1"/>
    <col min="39" max="40" width="4.85546875" style="5" hidden="1"/>
    <col min="41" max="41" width="10.7109375" style="5" hidden="1"/>
    <col min="42" max="42" width="7.7109375" style="5" hidden="1"/>
    <col min="43" max="79" width="4.85546875" style="5" hidden="1"/>
    <col min="80" max="80" width="15" style="5" hidden="1"/>
    <col min="81" max="81" width="4.85546875" style="5" hidden="1"/>
    <col min="82" max="82" width="17.5703125" style="5" hidden="1"/>
    <col min="83" max="94" width="4.85546875" style="5" hidden="1"/>
    <col min="95" max="95" width="58" style="5" hidden="1"/>
    <col min="96" max="176" width="0" style="5" hidden="1"/>
    <col min="177" max="16384" width="4.85546875" style="5" hidden="1"/>
  </cols>
  <sheetData>
    <row r="1" spans="3:176" ht="15.75" customHeight="1" x14ac:dyDescent="0.25">
      <c r="E1" s="4"/>
      <c r="F1" s="4"/>
      <c r="G1" s="4"/>
      <c r="H1" s="4"/>
      <c r="I1" s="25" t="s">
        <v>14</v>
      </c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4"/>
      <c r="V1" s="4"/>
      <c r="W1" s="4"/>
      <c r="X1" s="6" t="s">
        <v>2348</v>
      </c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>
        <f>IF(OR(P8="Tercer Año Medio A",P8="Tercer Año Medio B",P8="Cuarto Año Medio A",P8="Cuarto Año Medio B"),1,0)</f>
        <v>0</v>
      </c>
      <c r="CE1" s="5" t="s">
        <v>2470</v>
      </c>
    </row>
    <row r="2" spans="3:176" ht="15.75" customHeight="1" x14ac:dyDescent="0.25">
      <c r="E2" s="4"/>
      <c r="F2" s="4"/>
      <c r="G2" s="4"/>
      <c r="H2" s="4"/>
      <c r="I2" s="25" t="s">
        <v>15</v>
      </c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4"/>
      <c r="V2" s="4"/>
      <c r="W2" s="4"/>
      <c r="X2" s="6" t="s">
        <v>2350</v>
      </c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>
        <f>IF(OR(P8="Primer Año Medio A",P8="Primer Año Medio B",P8="Segundo Año Medio A",P8="Segundo Año Medio B"),1,0)</f>
        <v>0</v>
      </c>
      <c r="BK2" s="5" t="s">
        <v>124</v>
      </c>
      <c r="BL2" s="5" t="s">
        <v>125</v>
      </c>
      <c r="BM2" s="5" t="s">
        <v>126</v>
      </c>
      <c r="BN2" s="5" t="s">
        <v>1216</v>
      </c>
      <c r="BO2" s="5" t="s">
        <v>127</v>
      </c>
      <c r="BP2" s="5" t="s">
        <v>128</v>
      </c>
      <c r="BQ2" s="5" t="s">
        <v>129</v>
      </c>
      <c r="BR2" s="5" t="s">
        <v>130</v>
      </c>
      <c r="BS2" s="5" t="s">
        <v>1217</v>
      </c>
      <c r="BT2" s="5" t="s">
        <v>131</v>
      </c>
      <c r="CE2" s="5">
        <v>1</v>
      </c>
      <c r="CF2" s="5">
        <v>2</v>
      </c>
      <c r="CG2" s="5">
        <v>3</v>
      </c>
      <c r="CH2" s="5">
        <v>4</v>
      </c>
      <c r="CR2" s="5">
        <v>1</v>
      </c>
      <c r="CS2" s="5">
        <v>2</v>
      </c>
      <c r="CT2" s="5">
        <v>3</v>
      </c>
      <c r="CU2" s="5">
        <v>4</v>
      </c>
      <c r="CV2" s="5">
        <v>5</v>
      </c>
      <c r="CW2" s="5">
        <v>6</v>
      </c>
      <c r="CX2" s="5">
        <v>7</v>
      </c>
      <c r="CY2" s="5">
        <v>8</v>
      </c>
      <c r="CZ2" s="5">
        <v>9</v>
      </c>
      <c r="DA2" s="5">
        <v>10</v>
      </c>
      <c r="DB2" s="5">
        <v>11</v>
      </c>
      <c r="DC2" s="5">
        <v>12</v>
      </c>
      <c r="DD2" s="5">
        <v>13</v>
      </c>
      <c r="DE2" s="5">
        <v>14</v>
      </c>
      <c r="DF2" s="5">
        <v>15</v>
      </c>
      <c r="DG2" s="5">
        <v>16</v>
      </c>
      <c r="DH2" s="5">
        <v>17</v>
      </c>
      <c r="DI2" s="5">
        <v>18</v>
      </c>
      <c r="DJ2" s="5">
        <v>19</v>
      </c>
      <c r="DK2" s="5">
        <v>20</v>
      </c>
      <c r="DL2" s="5">
        <v>1</v>
      </c>
      <c r="DM2" s="5">
        <v>2</v>
      </c>
      <c r="DN2" s="5">
        <v>3</v>
      </c>
      <c r="DO2" s="5">
        <v>4</v>
      </c>
      <c r="DP2" s="5">
        <v>5</v>
      </c>
      <c r="DQ2" s="5">
        <v>6</v>
      </c>
      <c r="DR2" s="5">
        <v>7</v>
      </c>
      <c r="DS2" s="5">
        <v>8</v>
      </c>
      <c r="DT2" s="5">
        <v>9</v>
      </c>
      <c r="DU2" s="5">
        <v>10</v>
      </c>
      <c r="DV2" s="5">
        <v>11</v>
      </c>
      <c r="DW2" s="5">
        <v>12</v>
      </c>
      <c r="DX2" s="5">
        <v>13</v>
      </c>
      <c r="DY2" s="5">
        <v>14</v>
      </c>
      <c r="DZ2" s="5">
        <v>15</v>
      </c>
      <c r="EA2" s="5">
        <v>16</v>
      </c>
      <c r="EB2" s="5">
        <v>17</v>
      </c>
      <c r="EC2" s="5">
        <v>18</v>
      </c>
      <c r="ED2" s="5">
        <v>19</v>
      </c>
      <c r="EE2" s="5">
        <v>20</v>
      </c>
      <c r="FA2" s="33">
        <v>1</v>
      </c>
      <c r="FB2" s="33">
        <v>2</v>
      </c>
      <c r="FC2" s="33">
        <v>3</v>
      </c>
      <c r="FD2" s="33">
        <v>4</v>
      </c>
      <c r="FE2" s="33">
        <v>5</v>
      </c>
      <c r="FF2" s="33">
        <v>6</v>
      </c>
      <c r="FG2" s="33">
        <v>7</v>
      </c>
      <c r="FH2" s="33">
        <v>8</v>
      </c>
      <c r="FI2" s="33">
        <v>9</v>
      </c>
      <c r="FJ2" s="33">
        <v>10</v>
      </c>
      <c r="FK2" s="33">
        <v>11</v>
      </c>
      <c r="FL2" s="33">
        <v>12</v>
      </c>
      <c r="FM2" s="33">
        <v>13</v>
      </c>
      <c r="FN2" s="33">
        <v>14</v>
      </c>
      <c r="FO2" s="33">
        <v>15</v>
      </c>
      <c r="FP2" s="33">
        <v>16</v>
      </c>
      <c r="FQ2" s="33">
        <v>17</v>
      </c>
      <c r="FR2" s="33">
        <v>18</v>
      </c>
      <c r="FS2" s="33">
        <v>19</v>
      </c>
      <c r="FT2" s="33">
        <v>20</v>
      </c>
    </row>
    <row r="3" spans="3:176" ht="15.75" customHeight="1" x14ac:dyDescent="0.25">
      <c r="C3" s="5" t="s">
        <v>2154</v>
      </c>
      <c r="E3" s="4"/>
      <c r="F3" s="4"/>
      <c r="G3" s="4"/>
      <c r="H3" s="4"/>
      <c r="I3" s="25" t="s">
        <v>16</v>
      </c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BK3" s="5" t="s">
        <v>109</v>
      </c>
      <c r="BL3" s="5" t="s">
        <v>132</v>
      </c>
      <c r="BM3" s="5">
        <v>1</v>
      </c>
      <c r="BN3" s="5" t="s">
        <v>1218</v>
      </c>
      <c r="BO3" s="5" t="s">
        <v>133</v>
      </c>
      <c r="BP3" s="5" t="s">
        <v>134</v>
      </c>
      <c r="BQ3" s="5" t="s">
        <v>135</v>
      </c>
      <c r="BR3" s="5" t="s">
        <v>122</v>
      </c>
      <c r="BS3" s="5" t="s">
        <v>1219</v>
      </c>
      <c r="BT3" s="5" t="s">
        <v>123</v>
      </c>
      <c r="CB3" s="5" t="s">
        <v>109</v>
      </c>
      <c r="CC3" s="5">
        <v>1</v>
      </c>
      <c r="CD3" s="5" t="s">
        <v>29</v>
      </c>
      <c r="CF3" s="5">
        <v>1</v>
      </c>
      <c r="CG3" s="5">
        <v>1</v>
      </c>
      <c r="CH3" s="5">
        <v>1</v>
      </c>
      <c r="CP3" s="5" t="e">
        <f>IF(VLOOKUP($CQ3,$CD$3:$CH$57,VLOOKUP($P$8,$CB$3:$CC$57,2,FALSE)+1,FALSE)=1,MAX($CP$2:CP2)+1,"")</f>
        <v>#N/A</v>
      </c>
      <c r="CQ3" s="9" t="s">
        <v>29</v>
      </c>
      <c r="CR3" s="9" t="str">
        <f>IFERROR(INDEX(A!N$2:N$40000,MATCH(CONCATENATE($CQ3,".",$C$19),A!$D$2:$D$40000,0)),"")</f>
        <v/>
      </c>
      <c r="CS3" s="9" t="str">
        <f>IFERROR(INDEX(A!O$2:O$40000,MATCH(CONCATENATE($CQ3,".",$C$19),A!$D$2:$D$40000,0)),"")</f>
        <v/>
      </c>
      <c r="CT3" s="9" t="str">
        <f>IFERROR(INDEX(A!P$2:P$40000,MATCH(CONCATENATE($CQ3,".",$C$19),A!$D$2:$D$40000,0)),"")</f>
        <v/>
      </c>
      <c r="CU3" s="9" t="str">
        <f>IFERROR(INDEX(A!Q$2:Q$40000,MATCH(CONCATENATE($CQ3,".",$C$19),A!$D$2:$D$40000,0)),"")</f>
        <v/>
      </c>
      <c r="CV3" s="9" t="str">
        <f>IFERROR(INDEX(A!R$2:R$40000,MATCH(CONCATENATE($CQ3,".",$C$19),A!$D$2:$D$40000,0)),"")</f>
        <v/>
      </c>
      <c r="CW3" s="9" t="str">
        <f>IFERROR(INDEX(A!S$2:S$40000,MATCH(CONCATENATE($CQ3,".",$C$19),A!$D$2:$D$40000,0)),"")</f>
        <v/>
      </c>
      <c r="CX3" s="9" t="str">
        <f>IFERROR(INDEX(A!T$2:T$40000,MATCH(CONCATENATE($CQ3,".",$C$19),A!$D$2:$D$40000,0)),"")</f>
        <v/>
      </c>
      <c r="CY3" s="9" t="str">
        <f>IFERROR(INDEX(A!U$2:U$40000,MATCH(CONCATENATE($CQ3,".",$C$19),A!$D$2:$D$40000,0)),"")</f>
        <v/>
      </c>
      <c r="CZ3" s="9" t="str">
        <f>IFERROR(INDEX(A!V$2:V$40000,MATCH(CONCATENATE($CQ3,".",$C$19),A!$D$2:$D$40000,0)),"")</f>
        <v/>
      </c>
      <c r="DA3" s="9" t="str">
        <f>IFERROR(INDEX(A!W$2:W$40000,MATCH(CONCATENATE($CQ3,".",$C$19),A!$D$2:$D$40000,0)),"")</f>
        <v/>
      </c>
      <c r="DB3" s="9" t="str">
        <f>IFERROR(INDEX(A!X$2:X$40000,MATCH(CONCATENATE($CQ3,".",$C$19),A!$D$2:$D$40000,0)),"")</f>
        <v/>
      </c>
      <c r="DC3" s="9" t="str">
        <f>IFERROR(INDEX(A!Y$2:Y$40000,MATCH(CONCATENATE($CQ3,".",$C$19),A!$D$2:$D$40000,0)),"")</f>
        <v/>
      </c>
      <c r="DD3" s="9" t="str">
        <f>IFERROR(INDEX(A!Z$2:Z$40000,MATCH(CONCATENATE($CQ3,".",$C$19),A!$D$2:$D$40000,0)),"")</f>
        <v/>
      </c>
      <c r="DE3" s="9" t="str">
        <f>IFERROR(INDEX(A!AA$2:AA$40000,MATCH(CONCATENATE($CQ3,".",$C$19),A!$D$2:$D$40000,0)),"")</f>
        <v/>
      </c>
      <c r="DF3" s="9" t="str">
        <f>IFERROR(INDEX(A!AB$2:AB$40000,MATCH(CONCATENATE($CQ3,".",$C$19),A!$D$2:$D$40000,0)),"")</f>
        <v/>
      </c>
      <c r="DG3" s="9" t="str">
        <f>IFERROR(INDEX(A!AC$2:AC$40000,MATCH(CONCATENATE($CQ3,".",$C$19),A!$D$2:$D$40000,0)),"")</f>
        <v/>
      </c>
      <c r="DH3" s="9" t="str">
        <f>IFERROR(INDEX(A!AD$2:AD$40000,MATCH(CONCATENATE($CQ3,".",$C$19),A!$D$2:$D$40000,0)),"")</f>
        <v/>
      </c>
      <c r="DI3" s="9" t="str">
        <f>IFERROR(INDEX(A!AE$2:AE$40000,MATCH(CONCATENATE($CQ3,".",$C$19),A!$D$2:$D$40000,0)),"")</f>
        <v/>
      </c>
      <c r="DJ3" s="9" t="str">
        <f>IFERROR(INDEX(A!AF$2:AF$40000,MATCH(CONCATENATE($CQ3,".",$C$19),A!$D$2:$D$40000,0)),"")</f>
        <v/>
      </c>
      <c r="DK3" s="9" t="str">
        <f>IFERROR(INDEX(A!AG$2:AG$40000,MATCH(CONCATENATE($CQ3,".",$C$19),A!$D$2:$D$40000,0)),"")</f>
        <v/>
      </c>
      <c r="DL3" s="10" t="str">
        <f t="shared" ref="DL3:DZ3" si="0">IF(OR(CR3="",CR3=0),"",IF(ISNUMBER(CR3)=TRUE,IF(CR3&lt;4,$C$30,IF(CR3&lt;5,$C$31,IF(CR3&lt;6,$C$32,$C$33))),VLOOKUP(CR3,$B$30:$C$33,2,FALSE)))</f>
        <v/>
      </c>
      <c r="DM3" s="10" t="str">
        <f t="shared" si="0"/>
        <v/>
      </c>
      <c r="DN3" s="10" t="str">
        <f t="shared" si="0"/>
        <v/>
      </c>
      <c r="DO3" s="10" t="str">
        <f t="shared" si="0"/>
        <v/>
      </c>
      <c r="DP3" s="10" t="str">
        <f t="shared" si="0"/>
        <v/>
      </c>
      <c r="DQ3" s="10" t="str">
        <f t="shared" si="0"/>
        <v/>
      </c>
      <c r="DR3" s="10" t="str">
        <f t="shared" si="0"/>
        <v/>
      </c>
      <c r="DS3" s="10" t="str">
        <f t="shared" si="0"/>
        <v/>
      </c>
      <c r="DT3" s="10" t="str">
        <f t="shared" si="0"/>
        <v/>
      </c>
      <c r="DU3" s="10" t="str">
        <f t="shared" si="0"/>
        <v/>
      </c>
      <c r="DV3" s="10" t="str">
        <f t="shared" si="0"/>
        <v/>
      </c>
      <c r="DW3" s="10" t="str">
        <f t="shared" si="0"/>
        <v/>
      </c>
      <c r="DX3" s="10" t="str">
        <f t="shared" si="0"/>
        <v/>
      </c>
      <c r="DY3" s="10" t="str">
        <f t="shared" si="0"/>
        <v/>
      </c>
      <c r="DZ3" s="10" t="str">
        <f t="shared" si="0"/>
        <v/>
      </c>
      <c r="EA3" s="10" t="str">
        <f t="shared" ref="EA3:EE18" si="1">IF(OR(DG3="",DG3=0),"",IF(ISNUMBER(DG3)=TRUE,IF(DG3&lt;4,$C$30,IF(DG3&lt;5,$C$31,IF(DG3&lt;6,$C$32,$C$33))),VLOOKUP(DG3,$B$30:$C$33,2,FALSE)))</f>
        <v/>
      </c>
      <c r="EB3" s="10" t="str">
        <f t="shared" si="1"/>
        <v/>
      </c>
      <c r="EC3" s="10" t="str">
        <f t="shared" si="1"/>
        <v/>
      </c>
      <c r="ED3" s="10" t="str">
        <f t="shared" si="1"/>
        <v/>
      </c>
      <c r="EE3" s="10" t="str">
        <f t="shared" si="1"/>
        <v/>
      </c>
      <c r="FA3" s="33" t="str">
        <f>IFERROR(IF(INDEX(A!DF$2:DF$40000,MATCH(CONCATENATE($CQ3,".1"),A!$D$2:$D$40000,0))=0,"",INDEX(A!DF$2:DF$40000,MATCH(CONCATENATE($CQ3,".1"),A!$D$2:$D$40000,0))),"")</f>
        <v/>
      </c>
      <c r="FB3" s="33" t="str">
        <f>IFERROR(IF(INDEX(A!DG$2:DG$40000,MATCH(CONCATENATE($CQ3,".1"),A!$D$2:$D$40000,0))=0,"",INDEX(A!DG$2:DG$40000,MATCH(CONCATENATE($CQ3,".1"),A!$D$2:$D$40000,0))),"")</f>
        <v/>
      </c>
      <c r="FC3" s="33" t="str">
        <f>IFERROR(IF(INDEX(A!DH$2:DH$40000,MATCH(CONCATENATE($CQ3,".1"),A!$D$2:$D$40000,0))=0,"",INDEX(A!DH$2:DH$40000,MATCH(CONCATENATE($CQ3,".1"),A!$D$2:$D$40000,0))),"")</f>
        <v/>
      </c>
      <c r="FD3" s="33" t="str">
        <f>IFERROR(IF(INDEX(A!DI$2:DI$40000,MATCH(CONCATENATE($CQ3,".1"),A!$D$2:$D$40000,0))=0,"",INDEX(A!DI$2:DI$40000,MATCH(CONCATENATE($CQ3,".1"),A!$D$2:$D$40000,0))),"")</f>
        <v/>
      </c>
      <c r="FE3" s="33" t="str">
        <f>IFERROR(IF(INDEX(A!DJ$2:DJ$40000,MATCH(CONCATENATE($CQ3,".1"),A!$D$2:$D$40000,0))=0,"",INDEX(A!DJ$2:DJ$40000,MATCH(CONCATENATE($CQ3,".1"),A!$D$2:$D$40000,0))),"")</f>
        <v/>
      </c>
      <c r="FF3" s="33" t="str">
        <f>IFERROR(IF(INDEX(A!DK$2:DK$40000,MATCH(CONCATENATE($CQ3,".1"),A!$D$2:$D$40000,0))=0,"",INDEX(A!DK$2:DK$40000,MATCH(CONCATENATE($CQ3,".1"),A!$D$2:$D$40000,0))),"")</f>
        <v/>
      </c>
      <c r="FG3" s="33" t="str">
        <f>IFERROR(IF(INDEX(A!DL$2:DL$40000,MATCH(CONCATENATE($CQ3,".1"),A!$D$2:$D$40000,0))=0,"",INDEX(A!DL$2:DL$40000,MATCH(CONCATENATE($CQ3,".1"),A!$D$2:$D$40000,0))),"")</f>
        <v/>
      </c>
      <c r="FH3" s="33" t="str">
        <f>IFERROR(IF(INDEX(A!DM$2:DM$40000,MATCH(CONCATENATE($CQ3,".1"),A!$D$2:$D$40000,0))=0,"",INDEX(A!DM$2:DM$40000,MATCH(CONCATENATE($CQ3,".1"),A!$D$2:$D$40000,0))),"")</f>
        <v/>
      </c>
      <c r="FI3" s="33" t="str">
        <f>IFERROR(IF(INDEX(A!DN$2:DN$40000,MATCH(CONCATENATE($CQ3,".1"),A!$D$2:$D$40000,0))=0,"",INDEX(A!DN$2:DN$40000,MATCH(CONCATENATE($CQ3,".1"),A!$D$2:$D$40000,0))),"")</f>
        <v/>
      </c>
      <c r="FJ3" s="33" t="str">
        <f>IFERROR(IF(INDEX(A!DO$2:DO$40000,MATCH(CONCATENATE($CQ3,".1"),A!$D$2:$D$40000,0))=0,"",INDEX(A!DO$2:DO$40000,MATCH(CONCATENATE($CQ3,".1"),A!$D$2:$D$40000,0))),"")</f>
        <v/>
      </c>
      <c r="FK3" s="33" t="str">
        <f>IFERROR(IF(INDEX(A!DP$2:DP$40000,MATCH(CONCATENATE($CQ3,".1"),A!$D$2:$D$40000,0))=0,"",INDEX(A!DP$2:DP$40000,MATCH(CONCATENATE($CQ3,".1"),A!$D$2:$D$40000,0))),"")</f>
        <v/>
      </c>
      <c r="FL3" s="33" t="str">
        <f>IFERROR(IF(INDEX(A!DQ$2:DQ$40000,MATCH(CONCATENATE($CQ3,".1"),A!$D$2:$D$40000,0))=0,"",INDEX(A!DQ$2:DQ$40000,MATCH(CONCATENATE($CQ3,".1"),A!$D$2:$D$40000,0))),"")</f>
        <v/>
      </c>
      <c r="FM3" s="33" t="str">
        <f>IFERROR(IF(INDEX(A!DR$2:DR$40000,MATCH(CONCATENATE($CQ3,".1"),A!$D$2:$D$40000,0))=0,"",INDEX(A!DR$2:DR$40000,MATCH(CONCATENATE($CQ3,".1"),A!$D$2:$D$40000,0))),"")</f>
        <v/>
      </c>
      <c r="FN3" s="33" t="str">
        <f>IFERROR(IF(INDEX(A!DS$2:DS$40000,MATCH(CONCATENATE($CQ3,".1"),A!$D$2:$D$40000,0))=0,"",INDEX(A!DS$2:DS$40000,MATCH(CONCATENATE($CQ3,".1"),A!$D$2:$D$40000,0))),"")</f>
        <v/>
      </c>
      <c r="FO3" s="33" t="str">
        <f>IFERROR(IF(INDEX(A!DT$2:DT$40000,MATCH(CONCATENATE($CQ3,".1"),A!$D$2:$D$40000,0))=0,"",INDEX(A!DT$2:DT$40000,MATCH(CONCATENATE($CQ3,".1"),A!$D$2:$D$40000,0))),"")</f>
        <v/>
      </c>
      <c r="FP3" s="33" t="str">
        <f>IFERROR(IF(INDEX(A!DU$2:DU$40000,MATCH(CONCATENATE($CQ3,".1"),A!$D$2:$D$40000,0))=0,"",INDEX(A!DU$2:DU$40000,MATCH(CONCATENATE($CQ3,".1"),A!$D$2:$D$40000,0))),"")</f>
        <v/>
      </c>
      <c r="FQ3" s="33" t="str">
        <f>IFERROR(IF(INDEX(A!DV$2:DV$40000,MATCH(CONCATENATE($CQ3,".1"),A!$D$2:$D$40000,0))=0,"",INDEX(A!DV$2:DV$40000,MATCH(CONCATENATE($CQ3,".1"),A!$D$2:$D$40000,0))),"")</f>
        <v/>
      </c>
      <c r="FR3" s="33" t="str">
        <f>IFERROR(IF(INDEX(A!DW$2:DW$40000,MATCH(CONCATENATE($CQ3,".1"),A!$D$2:$D$40000,0))=0,"",INDEX(A!DW$2:DW$40000,MATCH(CONCATENATE($CQ3,".1"),A!$D$2:$D$40000,0))),"")</f>
        <v/>
      </c>
      <c r="FS3" s="33" t="str">
        <f>IFERROR(IF(INDEX(A!DX$2:DX$40000,MATCH(CONCATENATE($CQ3,".1"),A!$D$2:$D$40000,0))=0,"",INDEX(A!DX$2:DX$40000,MATCH(CONCATENATE($CQ3,".1"),A!$D$2:$D$40000,0))),"")</f>
        <v/>
      </c>
      <c r="FT3" s="33" t="str">
        <f>IFERROR(IF(INDEX(A!DY$2:DY$40000,MATCH(CONCATENATE($CQ3,".1"),A!$D$2:$D$40000,0))=0,"",INDEX(A!DY$2:DY$40000,MATCH(CONCATENATE($CQ3,".1"),A!$D$2:$D$40000,0))),"")</f>
        <v/>
      </c>
    </row>
    <row r="4" spans="3:176" ht="21.75" customHeight="1" x14ac:dyDescent="0.25">
      <c r="F4" s="3" t="s">
        <v>3059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7"/>
      <c r="V4" s="7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BK4" s="5" t="s">
        <v>109</v>
      </c>
      <c r="BL4" s="5" t="s">
        <v>132</v>
      </c>
      <c r="BM4" s="5">
        <v>2</v>
      </c>
      <c r="BN4" s="5" t="s">
        <v>1220</v>
      </c>
      <c r="BO4" s="5" t="s">
        <v>136</v>
      </c>
      <c r="BP4" s="5" t="s">
        <v>137</v>
      </c>
      <c r="BQ4" s="5" t="s">
        <v>138</v>
      </c>
      <c r="BR4" s="5" t="s">
        <v>122</v>
      </c>
      <c r="BS4" s="5" t="s">
        <v>1221</v>
      </c>
      <c r="BT4" s="5" t="s">
        <v>123</v>
      </c>
      <c r="CB4" s="5" t="s">
        <v>26</v>
      </c>
      <c r="CC4" s="5">
        <v>1</v>
      </c>
      <c r="CD4" s="5" t="s">
        <v>110</v>
      </c>
      <c r="CH4" s="5">
        <v>1</v>
      </c>
      <c r="CP4" s="5" t="e">
        <f>IF(VLOOKUP($CQ4,$CD$3:$CH$57,VLOOKUP($P$8,$CB$3:$CC$57,2,FALSE)+1,FALSE)=1,MAX($CP$2:CP3)+1,"")</f>
        <v>#N/A</v>
      </c>
      <c r="CQ4" s="9" t="s">
        <v>110</v>
      </c>
      <c r="CR4" s="9" t="str">
        <f>IFERROR(INDEX(A!N$2:N$40000,MATCH(CONCATENATE($CQ4,".",$C$19),A!$D$2:$D$40000,0)),"")</f>
        <v/>
      </c>
      <c r="CS4" s="9" t="str">
        <f>IFERROR(INDEX(A!O$2:O$40000,MATCH(CONCATENATE($CQ4,".",$C$19),A!$D$2:$D$40000,0)),"")</f>
        <v/>
      </c>
      <c r="CT4" s="9" t="str">
        <f>IFERROR(INDEX(A!P$2:P$40000,MATCH(CONCATENATE($CQ4,".",$C$19),A!$D$2:$D$40000,0)),"")</f>
        <v/>
      </c>
      <c r="CU4" s="9" t="str">
        <f>IFERROR(INDEX(A!Q$2:Q$40000,MATCH(CONCATENATE($CQ4,".",$C$19),A!$D$2:$D$40000,0)),"")</f>
        <v/>
      </c>
      <c r="CV4" s="9" t="str">
        <f>IFERROR(INDEX(A!R$2:R$40000,MATCH(CONCATENATE($CQ4,".",$C$19),A!$D$2:$D$40000,0)),"")</f>
        <v/>
      </c>
      <c r="CW4" s="9" t="str">
        <f>IFERROR(INDEX(A!S$2:S$40000,MATCH(CONCATENATE($CQ4,".",$C$19),A!$D$2:$D$40000,0)),"")</f>
        <v/>
      </c>
      <c r="CX4" s="9" t="str">
        <f>IFERROR(INDEX(A!T$2:T$40000,MATCH(CONCATENATE($CQ4,".",$C$19),A!$D$2:$D$40000,0)),"")</f>
        <v/>
      </c>
      <c r="CY4" s="9" t="str">
        <f>IFERROR(INDEX(A!U$2:U$40000,MATCH(CONCATENATE($CQ4,".",$C$19),A!$D$2:$D$40000,0)),"")</f>
        <v/>
      </c>
      <c r="CZ4" s="9" t="str">
        <f>IFERROR(INDEX(A!V$2:V$40000,MATCH(CONCATENATE($CQ4,".",$C$19),A!$D$2:$D$40000,0)),"")</f>
        <v/>
      </c>
      <c r="DA4" s="9" t="str">
        <f>IFERROR(INDEX(A!W$2:W$40000,MATCH(CONCATENATE($CQ4,".",$C$19),A!$D$2:$D$40000,0)),"")</f>
        <v/>
      </c>
      <c r="DB4" s="9" t="str">
        <f>IFERROR(INDEX(A!X$2:X$40000,MATCH(CONCATENATE($CQ4,".",$C$19),A!$D$2:$D$40000,0)),"")</f>
        <v/>
      </c>
      <c r="DC4" s="9" t="str">
        <f>IFERROR(INDEX(A!Y$2:Y$40000,MATCH(CONCATENATE($CQ4,".",$C$19),A!$D$2:$D$40000,0)),"")</f>
        <v/>
      </c>
      <c r="DD4" s="9" t="str">
        <f>IFERROR(INDEX(A!Z$2:Z$40000,MATCH(CONCATENATE($CQ4,".",$C$19),A!$D$2:$D$40000,0)),"")</f>
        <v/>
      </c>
      <c r="DE4" s="9" t="str">
        <f>IFERROR(INDEX(A!AA$2:AA$40000,MATCH(CONCATENATE($CQ4,".",$C$19),A!$D$2:$D$40000,0)),"")</f>
        <v/>
      </c>
      <c r="DF4" s="9" t="str">
        <f>IFERROR(INDEX(A!AB$2:AB$40000,MATCH(CONCATENATE($CQ4,".",$C$19),A!$D$2:$D$40000,0)),"")</f>
        <v/>
      </c>
      <c r="DG4" s="9" t="str">
        <f>IFERROR(INDEX(A!AC$2:AC$40000,MATCH(CONCATENATE($CQ4,".",$C$19),A!$D$2:$D$40000,0)),"")</f>
        <v/>
      </c>
      <c r="DH4" s="9" t="str">
        <f>IFERROR(INDEX(A!AD$2:AD$40000,MATCH(CONCATENATE($CQ4,".",$C$19),A!$D$2:$D$40000,0)),"")</f>
        <v/>
      </c>
      <c r="DI4" s="9" t="str">
        <f>IFERROR(INDEX(A!AE$2:AE$40000,MATCH(CONCATENATE($CQ4,".",$C$19),A!$D$2:$D$40000,0)),"")</f>
        <v/>
      </c>
      <c r="DJ4" s="9" t="str">
        <f>IFERROR(INDEX(A!AF$2:AF$40000,MATCH(CONCATENATE($CQ4,".",$C$19),A!$D$2:$D$40000,0)),"")</f>
        <v/>
      </c>
      <c r="DK4" s="9" t="str">
        <f>IFERROR(INDEX(A!AG$2:AG$40000,MATCH(CONCATENATE($CQ4,".",$C$19),A!$D$2:$D$40000,0)),"")</f>
        <v/>
      </c>
      <c r="DL4" s="10" t="str">
        <f t="shared" ref="DL4:DL57" si="2">IF(OR(CR4="",CR4=0),"",IF(ISNUMBER(CR4)=TRUE,IF(CR4&lt;4,$C$30,IF(CR4&lt;5,$C$31,IF(CR4&lt;6,$C$32,$C$33))),VLOOKUP(CR4,$B$30:$C$33,2,FALSE)))</f>
        <v/>
      </c>
      <c r="DM4" s="10" t="str">
        <f t="shared" ref="DM4:DM57" si="3">IF(OR(CS4="",CS4=0),"",IF(ISNUMBER(CS4)=TRUE,IF(CS4&lt;4,$C$30,IF(CS4&lt;5,$C$31,IF(CS4&lt;6,$C$32,$C$33))),VLOOKUP(CS4,$B$30:$C$33,2,FALSE)))</f>
        <v/>
      </c>
      <c r="DN4" s="10" t="str">
        <f t="shared" ref="DN4:DN57" si="4">IF(OR(CT4="",CT4=0),"",IF(ISNUMBER(CT4)=TRUE,IF(CT4&lt;4,$C$30,IF(CT4&lt;5,$C$31,IF(CT4&lt;6,$C$32,$C$33))),VLOOKUP(CT4,$B$30:$C$33,2,FALSE)))</f>
        <v/>
      </c>
      <c r="DO4" s="10" t="str">
        <f t="shared" ref="DO4:DO57" si="5">IF(OR(CU4="",CU4=0),"",IF(ISNUMBER(CU4)=TRUE,IF(CU4&lt;4,$C$30,IF(CU4&lt;5,$C$31,IF(CU4&lt;6,$C$32,$C$33))),VLOOKUP(CU4,$B$30:$C$33,2,FALSE)))</f>
        <v/>
      </c>
      <c r="DP4" s="10" t="str">
        <f t="shared" ref="DP4:DP57" si="6">IF(OR(CV4="",CV4=0),"",IF(ISNUMBER(CV4)=TRUE,IF(CV4&lt;4,$C$30,IF(CV4&lt;5,$C$31,IF(CV4&lt;6,$C$32,$C$33))),VLOOKUP(CV4,$B$30:$C$33,2,FALSE)))</f>
        <v/>
      </c>
      <c r="DQ4" s="10" t="str">
        <f t="shared" ref="DQ4:DQ57" si="7">IF(OR(CW4="",CW4=0),"",IF(ISNUMBER(CW4)=TRUE,IF(CW4&lt;4,$C$30,IF(CW4&lt;5,$C$31,IF(CW4&lt;6,$C$32,$C$33))),VLOOKUP(CW4,$B$30:$C$33,2,FALSE)))</f>
        <v/>
      </c>
      <c r="DR4" s="10" t="str">
        <f t="shared" ref="DR4:DR57" si="8">IF(OR(CX4="",CX4=0),"",IF(ISNUMBER(CX4)=TRUE,IF(CX4&lt;4,$C$30,IF(CX4&lt;5,$C$31,IF(CX4&lt;6,$C$32,$C$33))),VLOOKUP(CX4,$B$30:$C$33,2,FALSE)))</f>
        <v/>
      </c>
      <c r="DS4" s="10" t="str">
        <f t="shared" ref="DS4:DS57" si="9">IF(OR(CY4="",CY4=0),"",IF(ISNUMBER(CY4)=TRUE,IF(CY4&lt;4,$C$30,IF(CY4&lt;5,$C$31,IF(CY4&lt;6,$C$32,$C$33))),VLOOKUP(CY4,$B$30:$C$33,2,FALSE)))</f>
        <v/>
      </c>
      <c r="DT4" s="10" t="str">
        <f t="shared" ref="DT4:DT57" si="10">IF(OR(CZ4="",CZ4=0),"",IF(ISNUMBER(CZ4)=TRUE,IF(CZ4&lt;4,$C$30,IF(CZ4&lt;5,$C$31,IF(CZ4&lt;6,$C$32,$C$33))),VLOOKUP(CZ4,$B$30:$C$33,2,FALSE)))</f>
        <v/>
      </c>
      <c r="DU4" s="10" t="str">
        <f t="shared" ref="DU4:DU57" si="11">IF(OR(DA4="",DA4=0),"",IF(ISNUMBER(DA4)=TRUE,IF(DA4&lt;4,$C$30,IF(DA4&lt;5,$C$31,IF(DA4&lt;6,$C$32,$C$33))),VLOOKUP(DA4,$B$30:$C$33,2,FALSE)))</f>
        <v/>
      </c>
      <c r="DV4" s="10" t="str">
        <f t="shared" ref="DV4:DV57" si="12">IF(OR(DB4="",DB4=0),"",IF(ISNUMBER(DB4)=TRUE,IF(DB4&lt;4,$C$30,IF(DB4&lt;5,$C$31,IF(DB4&lt;6,$C$32,$C$33))),VLOOKUP(DB4,$B$30:$C$33,2,FALSE)))</f>
        <v/>
      </c>
      <c r="DW4" s="10" t="str">
        <f t="shared" ref="DW4:DW57" si="13">IF(OR(DC4="",DC4=0),"",IF(ISNUMBER(DC4)=TRUE,IF(DC4&lt;4,$C$30,IF(DC4&lt;5,$C$31,IF(DC4&lt;6,$C$32,$C$33))),VLOOKUP(DC4,$B$30:$C$33,2,FALSE)))</f>
        <v/>
      </c>
      <c r="DX4" s="10" t="str">
        <f t="shared" ref="DX4:DX57" si="14">IF(OR(DD4="",DD4=0),"",IF(ISNUMBER(DD4)=TRUE,IF(DD4&lt;4,$C$30,IF(DD4&lt;5,$C$31,IF(DD4&lt;6,$C$32,$C$33))),VLOOKUP(DD4,$B$30:$C$33,2,FALSE)))</f>
        <v/>
      </c>
      <c r="DY4" s="10" t="str">
        <f t="shared" ref="DY4:DY57" si="15">IF(OR(DE4="",DE4=0),"",IF(ISNUMBER(DE4)=TRUE,IF(DE4&lt;4,$C$30,IF(DE4&lt;5,$C$31,IF(DE4&lt;6,$C$32,$C$33))),VLOOKUP(DE4,$B$30:$C$33,2,FALSE)))</f>
        <v/>
      </c>
      <c r="DZ4" s="10" t="str">
        <f t="shared" ref="DZ4:DZ57" si="16">IF(OR(DF4="",DF4=0),"",IF(ISNUMBER(DF4)=TRUE,IF(DF4&lt;4,$C$30,IF(DF4&lt;5,$C$31,IF(DF4&lt;6,$C$32,$C$33))),VLOOKUP(DF4,$B$30:$C$33,2,FALSE)))</f>
        <v/>
      </c>
      <c r="EA4" s="10" t="str">
        <f t="shared" si="1"/>
        <v/>
      </c>
      <c r="EB4" s="10" t="str">
        <f t="shared" si="1"/>
        <v/>
      </c>
      <c r="EC4" s="10" t="str">
        <f t="shared" si="1"/>
        <v/>
      </c>
      <c r="ED4" s="10" t="str">
        <f t="shared" si="1"/>
        <v/>
      </c>
      <c r="EE4" s="10" t="str">
        <f t="shared" si="1"/>
        <v/>
      </c>
      <c r="FA4" s="33" t="str">
        <f>IFERROR(IF(INDEX(A!DF$2:DF$40000,MATCH(CONCATENATE($CQ4,".1"),A!$D$2:$D$40000,0))=0,"",INDEX(A!DF$2:DF$40000,MATCH(CONCATENATE($CQ4,".1"),A!$D$2:$D$40000,0))),"")</f>
        <v/>
      </c>
      <c r="FB4" s="33" t="str">
        <f>IFERROR(IF(INDEX(A!DG$2:DG$40000,MATCH(CONCATENATE($CQ4,".1"),A!$D$2:$D$40000,0))=0,"",INDEX(A!DG$2:DG$40000,MATCH(CONCATENATE($CQ4,".1"),A!$D$2:$D$40000,0))),"")</f>
        <v/>
      </c>
      <c r="FC4" s="33" t="str">
        <f>IFERROR(IF(INDEX(A!DH$2:DH$40000,MATCH(CONCATENATE($CQ4,".1"),A!$D$2:$D$40000,0))=0,"",INDEX(A!DH$2:DH$40000,MATCH(CONCATENATE($CQ4,".1"),A!$D$2:$D$40000,0))),"")</f>
        <v/>
      </c>
      <c r="FD4" s="33" t="str">
        <f>IFERROR(IF(INDEX(A!DI$2:DI$40000,MATCH(CONCATENATE($CQ4,".1"),A!$D$2:$D$40000,0))=0,"",INDEX(A!DI$2:DI$40000,MATCH(CONCATENATE($CQ4,".1"),A!$D$2:$D$40000,0))),"")</f>
        <v/>
      </c>
      <c r="FE4" s="33" t="str">
        <f>IFERROR(IF(INDEX(A!DJ$2:DJ$40000,MATCH(CONCATENATE($CQ4,".1"),A!$D$2:$D$40000,0))=0,"",INDEX(A!DJ$2:DJ$40000,MATCH(CONCATENATE($CQ4,".1"),A!$D$2:$D$40000,0))),"")</f>
        <v/>
      </c>
      <c r="FF4" s="33" t="str">
        <f>IFERROR(IF(INDEX(A!DK$2:DK$40000,MATCH(CONCATENATE($CQ4,".1"),A!$D$2:$D$40000,0))=0,"",INDEX(A!DK$2:DK$40000,MATCH(CONCATENATE($CQ4,".1"),A!$D$2:$D$40000,0))),"")</f>
        <v/>
      </c>
      <c r="FG4" s="33" t="str">
        <f>IFERROR(IF(INDEX(A!DL$2:DL$40000,MATCH(CONCATENATE($CQ4,".1"),A!$D$2:$D$40000,0))=0,"",INDEX(A!DL$2:DL$40000,MATCH(CONCATENATE($CQ4,".1"),A!$D$2:$D$40000,0))),"")</f>
        <v/>
      </c>
      <c r="FH4" s="33" t="str">
        <f>IFERROR(IF(INDEX(A!DM$2:DM$40000,MATCH(CONCATENATE($CQ4,".1"),A!$D$2:$D$40000,0))=0,"",INDEX(A!DM$2:DM$40000,MATCH(CONCATENATE($CQ4,".1"),A!$D$2:$D$40000,0))),"")</f>
        <v/>
      </c>
      <c r="FI4" s="33" t="str">
        <f>IFERROR(IF(INDEX(A!DN$2:DN$40000,MATCH(CONCATENATE($CQ4,".1"),A!$D$2:$D$40000,0))=0,"",INDEX(A!DN$2:DN$40000,MATCH(CONCATENATE($CQ4,".1"),A!$D$2:$D$40000,0))),"")</f>
        <v/>
      </c>
      <c r="FJ4" s="33" t="str">
        <f>IFERROR(IF(INDEX(A!DO$2:DO$40000,MATCH(CONCATENATE($CQ4,".1"),A!$D$2:$D$40000,0))=0,"",INDEX(A!DO$2:DO$40000,MATCH(CONCATENATE($CQ4,".1"),A!$D$2:$D$40000,0))),"")</f>
        <v/>
      </c>
      <c r="FK4" s="33" t="str">
        <f>IFERROR(IF(INDEX(A!DP$2:DP$40000,MATCH(CONCATENATE($CQ4,".1"),A!$D$2:$D$40000,0))=0,"",INDEX(A!DP$2:DP$40000,MATCH(CONCATENATE($CQ4,".1"),A!$D$2:$D$40000,0))),"")</f>
        <v/>
      </c>
      <c r="FL4" s="33" t="str">
        <f>IFERROR(IF(INDEX(A!DQ$2:DQ$40000,MATCH(CONCATENATE($CQ4,".1"),A!$D$2:$D$40000,0))=0,"",INDEX(A!DQ$2:DQ$40000,MATCH(CONCATENATE($CQ4,".1"),A!$D$2:$D$40000,0))),"")</f>
        <v/>
      </c>
      <c r="FM4" s="33" t="str">
        <f>IFERROR(IF(INDEX(A!DR$2:DR$40000,MATCH(CONCATENATE($CQ4,".1"),A!$D$2:$D$40000,0))=0,"",INDEX(A!DR$2:DR$40000,MATCH(CONCATENATE($CQ4,".1"),A!$D$2:$D$40000,0))),"")</f>
        <v/>
      </c>
      <c r="FN4" s="33" t="str">
        <f>IFERROR(IF(INDEX(A!DS$2:DS$40000,MATCH(CONCATENATE($CQ4,".1"),A!$D$2:$D$40000,0))=0,"",INDEX(A!DS$2:DS$40000,MATCH(CONCATENATE($CQ4,".1"),A!$D$2:$D$40000,0))),"")</f>
        <v/>
      </c>
      <c r="FO4" s="33" t="str">
        <f>IFERROR(IF(INDEX(A!DT$2:DT$40000,MATCH(CONCATENATE($CQ4,".1"),A!$D$2:$D$40000,0))=0,"",INDEX(A!DT$2:DT$40000,MATCH(CONCATENATE($CQ4,".1"),A!$D$2:$D$40000,0))),"")</f>
        <v/>
      </c>
      <c r="FP4" s="33" t="str">
        <f>IFERROR(IF(INDEX(A!DU$2:DU$40000,MATCH(CONCATENATE($CQ4,".1"),A!$D$2:$D$40000,0))=0,"",INDEX(A!DU$2:DU$40000,MATCH(CONCATENATE($CQ4,".1"),A!$D$2:$D$40000,0))),"")</f>
        <v/>
      </c>
      <c r="FQ4" s="33" t="str">
        <f>IFERROR(IF(INDEX(A!DV$2:DV$40000,MATCH(CONCATENATE($CQ4,".1"),A!$D$2:$D$40000,0))=0,"",INDEX(A!DV$2:DV$40000,MATCH(CONCATENATE($CQ4,".1"),A!$D$2:$D$40000,0))),"")</f>
        <v/>
      </c>
      <c r="FR4" s="33" t="str">
        <f>IFERROR(IF(INDEX(A!DW$2:DW$40000,MATCH(CONCATENATE($CQ4,".1"),A!$D$2:$D$40000,0))=0,"",INDEX(A!DW$2:DW$40000,MATCH(CONCATENATE($CQ4,".1"),A!$D$2:$D$40000,0))),"")</f>
        <v/>
      </c>
      <c r="FS4" s="33" t="str">
        <f>IFERROR(IF(INDEX(A!DX$2:DX$40000,MATCH(CONCATENATE($CQ4,".1"),A!$D$2:$D$40000,0))=0,"",INDEX(A!DX$2:DX$40000,MATCH(CONCATENATE($CQ4,".1"),A!$D$2:$D$40000,0))),"")</f>
        <v/>
      </c>
      <c r="FT4" s="33" t="str">
        <f>IFERROR(IF(INDEX(A!DY$2:DY$40000,MATCH(CONCATENATE($CQ4,".1"),A!$D$2:$D$40000,0))=0,"",INDEX(A!DY$2:DY$40000,MATCH(CONCATENATE($CQ4,".1"),A!$D$2:$D$40000,0))),"")</f>
        <v/>
      </c>
    </row>
    <row r="5" spans="3:176" x14ac:dyDescent="0.25">
      <c r="E5" s="7"/>
      <c r="G5" s="7"/>
      <c r="H5" s="7"/>
      <c r="I5" s="7"/>
      <c r="J5" s="7"/>
      <c r="K5" s="4"/>
      <c r="L5" s="4"/>
      <c r="M5" s="4"/>
      <c r="N5" s="7"/>
      <c r="O5" s="7"/>
      <c r="P5" s="7"/>
      <c r="Q5" s="7"/>
      <c r="R5" s="7"/>
      <c r="S5" s="7"/>
      <c r="T5" s="7"/>
      <c r="U5" s="26" t="s">
        <v>2246</v>
      </c>
      <c r="V5" s="26" t="s">
        <v>2245</v>
      </c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BK5" s="5" t="s">
        <v>109</v>
      </c>
      <c r="BL5" s="5" t="s">
        <v>132</v>
      </c>
      <c r="BM5" s="5">
        <v>3</v>
      </c>
      <c r="BN5" s="5" t="s">
        <v>1222</v>
      </c>
      <c r="BO5" s="5" t="s">
        <v>139</v>
      </c>
      <c r="BP5" s="5" t="s">
        <v>140</v>
      </c>
      <c r="BQ5" s="5" t="s">
        <v>141</v>
      </c>
      <c r="BR5" s="5" t="s">
        <v>122</v>
      </c>
      <c r="BS5" s="5" t="s">
        <v>1221</v>
      </c>
      <c r="BT5" s="5" t="s">
        <v>123</v>
      </c>
      <c r="CB5" s="5" t="s">
        <v>27</v>
      </c>
      <c r="CC5" s="5">
        <v>1</v>
      </c>
      <c r="CD5" s="5" t="s">
        <v>62</v>
      </c>
      <c r="CF5" s="5">
        <v>1</v>
      </c>
      <c r="CG5" s="5" t="s">
        <v>6</v>
      </c>
      <c r="CH5" s="5" t="s">
        <v>6</v>
      </c>
      <c r="CP5" s="5" t="e">
        <f>IF(VLOOKUP($CQ5,$CD$3:$CH$57,VLOOKUP($P$8,$CB$3:$CC$57,2,FALSE)+1,FALSE)=1,MAX($CP$2:CP4)+1,"")</f>
        <v>#N/A</v>
      </c>
      <c r="CQ5" s="9" t="s">
        <v>62</v>
      </c>
      <c r="CR5" s="9" t="str">
        <f>IFERROR(INDEX(A!N$2:N$40000,MATCH(CONCATENATE($CQ5,".",$C$19),A!$D$2:$D$40000,0)),"")</f>
        <v/>
      </c>
      <c r="CS5" s="9" t="str">
        <f>IFERROR(INDEX(A!O$2:O$40000,MATCH(CONCATENATE($CQ5,".",$C$19),A!$D$2:$D$40000,0)),"")</f>
        <v/>
      </c>
      <c r="CT5" s="9" t="str">
        <f>IFERROR(INDEX(A!P$2:P$40000,MATCH(CONCATENATE($CQ5,".",$C$19),A!$D$2:$D$40000,0)),"")</f>
        <v/>
      </c>
      <c r="CU5" s="9" t="str">
        <f>IFERROR(INDEX(A!Q$2:Q$40000,MATCH(CONCATENATE($CQ5,".",$C$19),A!$D$2:$D$40000,0)),"")</f>
        <v/>
      </c>
      <c r="CV5" s="9" t="str">
        <f>IFERROR(INDEX(A!R$2:R$40000,MATCH(CONCATENATE($CQ5,".",$C$19),A!$D$2:$D$40000,0)),"")</f>
        <v/>
      </c>
      <c r="CW5" s="9" t="str">
        <f>IFERROR(INDEX(A!S$2:S$40000,MATCH(CONCATENATE($CQ5,".",$C$19),A!$D$2:$D$40000,0)),"")</f>
        <v/>
      </c>
      <c r="CX5" s="9" t="str">
        <f>IFERROR(INDEX(A!T$2:T$40000,MATCH(CONCATENATE($CQ5,".",$C$19),A!$D$2:$D$40000,0)),"")</f>
        <v/>
      </c>
      <c r="CY5" s="9" t="str">
        <f>IFERROR(INDEX(A!U$2:U$40000,MATCH(CONCATENATE($CQ5,".",$C$19),A!$D$2:$D$40000,0)),"")</f>
        <v/>
      </c>
      <c r="CZ5" s="9" t="str">
        <f>IFERROR(INDEX(A!V$2:V$40000,MATCH(CONCATENATE($CQ5,".",$C$19),A!$D$2:$D$40000,0)),"")</f>
        <v/>
      </c>
      <c r="DA5" s="9" t="str">
        <f>IFERROR(INDEX(A!W$2:W$40000,MATCH(CONCATENATE($CQ5,".",$C$19),A!$D$2:$D$40000,0)),"")</f>
        <v/>
      </c>
      <c r="DB5" s="9" t="str">
        <f>IFERROR(INDEX(A!X$2:X$40000,MATCH(CONCATENATE($CQ5,".",$C$19),A!$D$2:$D$40000,0)),"")</f>
        <v/>
      </c>
      <c r="DC5" s="9" t="str">
        <f>IFERROR(INDEX(A!Y$2:Y$40000,MATCH(CONCATENATE($CQ5,".",$C$19),A!$D$2:$D$40000,0)),"")</f>
        <v/>
      </c>
      <c r="DD5" s="9" t="str">
        <f>IFERROR(INDEX(A!Z$2:Z$40000,MATCH(CONCATENATE($CQ5,".",$C$19),A!$D$2:$D$40000,0)),"")</f>
        <v/>
      </c>
      <c r="DE5" s="9" t="str">
        <f>IFERROR(INDEX(A!AA$2:AA$40000,MATCH(CONCATENATE($CQ5,".",$C$19),A!$D$2:$D$40000,0)),"")</f>
        <v/>
      </c>
      <c r="DF5" s="9" t="str">
        <f>IFERROR(INDEX(A!AB$2:AB$40000,MATCH(CONCATENATE($CQ5,".",$C$19),A!$D$2:$D$40000,0)),"")</f>
        <v/>
      </c>
      <c r="DG5" s="9" t="str">
        <f>IFERROR(INDEX(A!AC$2:AC$40000,MATCH(CONCATENATE($CQ5,".",$C$19),A!$D$2:$D$40000,0)),"")</f>
        <v/>
      </c>
      <c r="DH5" s="9" t="str">
        <f>IFERROR(INDEX(A!AD$2:AD$40000,MATCH(CONCATENATE($CQ5,".",$C$19),A!$D$2:$D$40000,0)),"")</f>
        <v/>
      </c>
      <c r="DI5" s="9" t="str">
        <f>IFERROR(INDEX(A!AE$2:AE$40000,MATCH(CONCATENATE($CQ5,".",$C$19),A!$D$2:$D$40000,0)),"")</f>
        <v/>
      </c>
      <c r="DJ5" s="9" t="str">
        <f>IFERROR(INDEX(A!AF$2:AF$40000,MATCH(CONCATENATE($CQ5,".",$C$19),A!$D$2:$D$40000,0)),"")</f>
        <v/>
      </c>
      <c r="DK5" s="9" t="str">
        <f>IFERROR(INDEX(A!AG$2:AG$40000,MATCH(CONCATENATE($CQ5,".",$C$19),A!$D$2:$D$40000,0)),"")</f>
        <v/>
      </c>
      <c r="DL5" s="10" t="str">
        <f t="shared" si="2"/>
        <v/>
      </c>
      <c r="DM5" s="10" t="str">
        <f t="shared" si="3"/>
        <v/>
      </c>
      <c r="DN5" s="10" t="str">
        <f t="shared" si="4"/>
        <v/>
      </c>
      <c r="DO5" s="10" t="str">
        <f t="shared" si="5"/>
        <v/>
      </c>
      <c r="DP5" s="10" t="str">
        <f t="shared" si="6"/>
        <v/>
      </c>
      <c r="DQ5" s="10" t="str">
        <f t="shared" si="7"/>
        <v/>
      </c>
      <c r="DR5" s="10" t="str">
        <f t="shared" si="8"/>
        <v/>
      </c>
      <c r="DS5" s="10" t="str">
        <f t="shared" si="9"/>
        <v/>
      </c>
      <c r="DT5" s="10" t="str">
        <f t="shared" si="10"/>
        <v/>
      </c>
      <c r="DU5" s="10" t="str">
        <f t="shared" si="11"/>
        <v/>
      </c>
      <c r="DV5" s="10" t="str">
        <f t="shared" si="12"/>
        <v/>
      </c>
      <c r="DW5" s="10" t="str">
        <f t="shared" si="13"/>
        <v/>
      </c>
      <c r="DX5" s="10" t="str">
        <f t="shared" si="14"/>
        <v/>
      </c>
      <c r="DY5" s="10" t="str">
        <f t="shared" si="15"/>
        <v/>
      </c>
      <c r="DZ5" s="10" t="str">
        <f t="shared" si="16"/>
        <v/>
      </c>
      <c r="EA5" s="10" t="str">
        <f t="shared" si="1"/>
        <v/>
      </c>
      <c r="EB5" s="10" t="str">
        <f t="shared" si="1"/>
        <v/>
      </c>
      <c r="EC5" s="10" t="str">
        <f t="shared" si="1"/>
        <v/>
      </c>
      <c r="ED5" s="10" t="str">
        <f t="shared" si="1"/>
        <v/>
      </c>
      <c r="EE5" s="10" t="str">
        <f t="shared" si="1"/>
        <v/>
      </c>
      <c r="FA5" s="33" t="str">
        <f>IFERROR(IF(INDEX(A!DF$2:DF$40000,MATCH(CONCATENATE($CQ5,".1"),A!$D$2:$D$40000,0))=0,"",INDEX(A!DF$2:DF$40000,MATCH(CONCATENATE($CQ5,".1"),A!$D$2:$D$40000,0))),"")</f>
        <v/>
      </c>
      <c r="FB5" s="33" t="str">
        <f>IFERROR(IF(INDEX(A!DG$2:DG$40000,MATCH(CONCATENATE($CQ5,".1"),A!$D$2:$D$40000,0))=0,"",INDEX(A!DG$2:DG$40000,MATCH(CONCATENATE($CQ5,".1"),A!$D$2:$D$40000,0))),"")</f>
        <v/>
      </c>
      <c r="FC5" s="33" t="str">
        <f>IFERROR(IF(INDEX(A!DH$2:DH$40000,MATCH(CONCATENATE($CQ5,".1"),A!$D$2:$D$40000,0))=0,"",INDEX(A!DH$2:DH$40000,MATCH(CONCATENATE($CQ5,".1"),A!$D$2:$D$40000,0))),"")</f>
        <v/>
      </c>
      <c r="FD5" s="33" t="str">
        <f>IFERROR(IF(INDEX(A!DI$2:DI$40000,MATCH(CONCATENATE($CQ5,".1"),A!$D$2:$D$40000,0))=0,"",INDEX(A!DI$2:DI$40000,MATCH(CONCATENATE($CQ5,".1"),A!$D$2:$D$40000,0))),"")</f>
        <v/>
      </c>
      <c r="FE5" s="33" t="str">
        <f>IFERROR(IF(INDEX(A!DJ$2:DJ$40000,MATCH(CONCATENATE($CQ5,".1"),A!$D$2:$D$40000,0))=0,"",INDEX(A!DJ$2:DJ$40000,MATCH(CONCATENATE($CQ5,".1"),A!$D$2:$D$40000,0))),"")</f>
        <v/>
      </c>
      <c r="FF5" s="33" t="str">
        <f>IFERROR(IF(INDEX(A!DK$2:DK$40000,MATCH(CONCATENATE($CQ5,".1"),A!$D$2:$D$40000,0))=0,"",INDEX(A!DK$2:DK$40000,MATCH(CONCATENATE($CQ5,".1"),A!$D$2:$D$40000,0))),"")</f>
        <v/>
      </c>
      <c r="FG5" s="33" t="str">
        <f>IFERROR(IF(INDEX(A!DL$2:DL$40000,MATCH(CONCATENATE($CQ5,".1"),A!$D$2:$D$40000,0))=0,"",INDEX(A!DL$2:DL$40000,MATCH(CONCATENATE($CQ5,".1"),A!$D$2:$D$40000,0))),"")</f>
        <v/>
      </c>
      <c r="FH5" s="33" t="str">
        <f>IFERROR(IF(INDEX(A!DM$2:DM$40000,MATCH(CONCATENATE($CQ5,".1"),A!$D$2:$D$40000,0))=0,"",INDEX(A!DM$2:DM$40000,MATCH(CONCATENATE($CQ5,".1"),A!$D$2:$D$40000,0))),"")</f>
        <v/>
      </c>
      <c r="FI5" s="33" t="str">
        <f>IFERROR(IF(INDEX(A!DN$2:DN$40000,MATCH(CONCATENATE($CQ5,".1"),A!$D$2:$D$40000,0))=0,"",INDEX(A!DN$2:DN$40000,MATCH(CONCATENATE($CQ5,".1"),A!$D$2:$D$40000,0))),"")</f>
        <v/>
      </c>
      <c r="FJ5" s="33" t="str">
        <f>IFERROR(IF(INDEX(A!DO$2:DO$40000,MATCH(CONCATENATE($CQ5,".1"),A!$D$2:$D$40000,0))=0,"",INDEX(A!DO$2:DO$40000,MATCH(CONCATENATE($CQ5,".1"),A!$D$2:$D$40000,0))),"")</f>
        <v/>
      </c>
      <c r="FK5" s="33" t="str">
        <f>IFERROR(IF(INDEX(A!DP$2:DP$40000,MATCH(CONCATENATE($CQ5,".1"),A!$D$2:$D$40000,0))=0,"",INDEX(A!DP$2:DP$40000,MATCH(CONCATENATE($CQ5,".1"),A!$D$2:$D$40000,0))),"")</f>
        <v/>
      </c>
      <c r="FL5" s="33" t="str">
        <f>IFERROR(IF(INDEX(A!DQ$2:DQ$40000,MATCH(CONCATENATE($CQ5,".1"),A!$D$2:$D$40000,0))=0,"",INDEX(A!DQ$2:DQ$40000,MATCH(CONCATENATE($CQ5,".1"),A!$D$2:$D$40000,0))),"")</f>
        <v/>
      </c>
      <c r="FM5" s="33" t="str">
        <f>IFERROR(IF(INDEX(A!DR$2:DR$40000,MATCH(CONCATENATE($CQ5,".1"),A!$D$2:$D$40000,0))=0,"",INDEX(A!DR$2:DR$40000,MATCH(CONCATENATE($CQ5,".1"),A!$D$2:$D$40000,0))),"")</f>
        <v/>
      </c>
      <c r="FN5" s="33" t="str">
        <f>IFERROR(IF(INDEX(A!DS$2:DS$40000,MATCH(CONCATENATE($CQ5,".1"),A!$D$2:$D$40000,0))=0,"",INDEX(A!DS$2:DS$40000,MATCH(CONCATENATE($CQ5,".1"),A!$D$2:$D$40000,0))),"")</f>
        <v/>
      </c>
      <c r="FO5" s="33" t="str">
        <f>IFERROR(IF(INDEX(A!DT$2:DT$40000,MATCH(CONCATENATE($CQ5,".1"),A!$D$2:$D$40000,0))=0,"",INDEX(A!DT$2:DT$40000,MATCH(CONCATENATE($CQ5,".1"),A!$D$2:$D$40000,0))),"")</f>
        <v/>
      </c>
      <c r="FP5" s="33" t="str">
        <f>IFERROR(IF(INDEX(A!DU$2:DU$40000,MATCH(CONCATENATE($CQ5,".1"),A!$D$2:$D$40000,0))=0,"",INDEX(A!DU$2:DU$40000,MATCH(CONCATENATE($CQ5,".1"),A!$D$2:$D$40000,0))),"")</f>
        <v/>
      </c>
      <c r="FQ5" s="33" t="str">
        <f>IFERROR(IF(INDEX(A!DV$2:DV$40000,MATCH(CONCATENATE($CQ5,".1"),A!$D$2:$D$40000,0))=0,"",INDEX(A!DV$2:DV$40000,MATCH(CONCATENATE($CQ5,".1"),A!$D$2:$D$40000,0))),"")</f>
        <v/>
      </c>
      <c r="FR5" s="33" t="str">
        <f>IFERROR(IF(INDEX(A!DW$2:DW$40000,MATCH(CONCATENATE($CQ5,".1"),A!$D$2:$D$40000,0))=0,"",INDEX(A!DW$2:DW$40000,MATCH(CONCATENATE($CQ5,".1"),A!$D$2:$D$40000,0))),"")</f>
        <v/>
      </c>
      <c r="FS5" s="33" t="str">
        <f>IFERROR(IF(INDEX(A!DX$2:DX$40000,MATCH(CONCATENATE($CQ5,".1"),A!$D$2:$D$40000,0))=0,"",INDEX(A!DX$2:DX$40000,MATCH(CONCATENATE($CQ5,".1"),A!$D$2:$D$40000,0))),"")</f>
        <v/>
      </c>
      <c r="FT5" s="33" t="str">
        <f>IFERROR(IF(INDEX(A!DY$2:DY$40000,MATCH(CONCATENATE($CQ5,".1"),A!$D$2:$D$40000,0))=0,"",INDEX(A!DY$2:DY$40000,MATCH(CONCATENATE($CQ5,".1"),A!$D$2:$D$40000,0))),"")</f>
        <v/>
      </c>
    </row>
    <row r="6" spans="3:176" ht="16.5" thickBot="1" x14ac:dyDescent="0.3">
      <c r="C6" s="5" t="s">
        <v>2158</v>
      </c>
      <c r="E6" s="7"/>
      <c r="F6" s="7"/>
      <c r="G6" s="7"/>
      <c r="H6" s="7"/>
      <c r="I6" s="7"/>
      <c r="J6" s="7"/>
      <c r="K6" s="7"/>
      <c r="L6" s="7"/>
      <c r="M6" s="7"/>
      <c r="N6" s="7"/>
      <c r="O6" s="4"/>
      <c r="P6" s="4"/>
      <c r="Q6" s="7"/>
      <c r="R6" s="7"/>
      <c r="S6" s="7"/>
      <c r="T6" s="7"/>
      <c r="U6" s="26" t="s">
        <v>2249</v>
      </c>
      <c r="V6" s="26" t="s">
        <v>2250</v>
      </c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BK6" s="5" t="s">
        <v>109</v>
      </c>
      <c r="BL6" s="5" t="s">
        <v>132</v>
      </c>
      <c r="BM6" s="5">
        <v>4</v>
      </c>
      <c r="BN6" s="5" t="s">
        <v>1223</v>
      </c>
      <c r="BO6" s="5" t="s">
        <v>142</v>
      </c>
      <c r="BP6" s="5" t="s">
        <v>143</v>
      </c>
      <c r="BQ6" s="5" t="s">
        <v>144</v>
      </c>
      <c r="BR6" s="5" t="s">
        <v>122</v>
      </c>
      <c r="BS6" s="5" t="s">
        <v>1221</v>
      </c>
      <c r="BT6" s="5" t="s">
        <v>123</v>
      </c>
      <c r="CB6" s="5" t="s">
        <v>28</v>
      </c>
      <c r="CC6" s="5">
        <v>2</v>
      </c>
      <c r="CD6" s="5" t="s">
        <v>2</v>
      </c>
      <c r="CF6" s="5">
        <v>1</v>
      </c>
      <c r="CG6" s="5">
        <v>1</v>
      </c>
      <c r="CH6" s="5">
        <v>1</v>
      </c>
      <c r="CP6" s="5" t="e">
        <f>IF(VLOOKUP($CQ6,$CD$3:$CH$57,VLOOKUP($P$8,$CB$3:$CC$57,2,FALSE)+1,FALSE)=1,MAX($CP$2:CP5)+1,"")</f>
        <v>#N/A</v>
      </c>
      <c r="CQ6" s="9" t="s">
        <v>2</v>
      </c>
      <c r="CR6" s="9" t="str">
        <f>IFERROR(INDEX(A!N$2:N$40000,MATCH(CONCATENATE($CQ6,".",$C$19),A!$D$2:$D$40000,0)),"")</f>
        <v/>
      </c>
      <c r="CS6" s="9" t="str">
        <f>IFERROR(INDEX(A!O$2:O$40000,MATCH(CONCATENATE($CQ6,".",$C$19),A!$D$2:$D$40000,0)),"")</f>
        <v/>
      </c>
      <c r="CT6" s="9" t="str">
        <f>IFERROR(INDEX(A!P$2:P$40000,MATCH(CONCATENATE($CQ6,".",$C$19),A!$D$2:$D$40000,0)),"")</f>
        <v/>
      </c>
      <c r="CU6" s="9" t="str">
        <f>IFERROR(INDEX(A!Q$2:Q$40000,MATCH(CONCATENATE($CQ6,".",$C$19),A!$D$2:$D$40000,0)),"")</f>
        <v/>
      </c>
      <c r="CV6" s="9" t="str">
        <f>IFERROR(INDEX(A!R$2:R$40000,MATCH(CONCATENATE($CQ6,".",$C$19),A!$D$2:$D$40000,0)),"")</f>
        <v/>
      </c>
      <c r="CW6" s="9" t="str">
        <f>IFERROR(INDEX(A!S$2:S$40000,MATCH(CONCATENATE($CQ6,".",$C$19),A!$D$2:$D$40000,0)),"")</f>
        <v/>
      </c>
      <c r="CX6" s="9" t="str">
        <f>IFERROR(INDEX(A!T$2:T$40000,MATCH(CONCATENATE($CQ6,".",$C$19),A!$D$2:$D$40000,0)),"")</f>
        <v/>
      </c>
      <c r="CY6" s="9" t="str">
        <f>IFERROR(INDEX(A!U$2:U$40000,MATCH(CONCATENATE($CQ6,".",$C$19),A!$D$2:$D$40000,0)),"")</f>
        <v/>
      </c>
      <c r="CZ6" s="9" t="str">
        <f>IFERROR(INDEX(A!V$2:V$40000,MATCH(CONCATENATE($CQ6,".",$C$19),A!$D$2:$D$40000,0)),"")</f>
        <v/>
      </c>
      <c r="DA6" s="9" t="str">
        <f>IFERROR(INDEX(A!W$2:W$40000,MATCH(CONCATENATE($CQ6,".",$C$19),A!$D$2:$D$40000,0)),"")</f>
        <v/>
      </c>
      <c r="DB6" s="9" t="str">
        <f>IFERROR(INDEX(A!X$2:X$40000,MATCH(CONCATENATE($CQ6,".",$C$19),A!$D$2:$D$40000,0)),"")</f>
        <v/>
      </c>
      <c r="DC6" s="9" t="str">
        <f>IFERROR(INDEX(A!Y$2:Y$40000,MATCH(CONCATENATE($CQ6,".",$C$19),A!$D$2:$D$40000,0)),"")</f>
        <v/>
      </c>
      <c r="DD6" s="9" t="str">
        <f>IFERROR(INDEX(A!Z$2:Z$40000,MATCH(CONCATENATE($CQ6,".",$C$19),A!$D$2:$D$40000,0)),"")</f>
        <v/>
      </c>
      <c r="DE6" s="9" t="str">
        <f>IFERROR(INDEX(A!AA$2:AA$40000,MATCH(CONCATENATE($CQ6,".",$C$19),A!$D$2:$D$40000,0)),"")</f>
        <v/>
      </c>
      <c r="DF6" s="9" t="str">
        <f>IFERROR(INDEX(A!AB$2:AB$40000,MATCH(CONCATENATE($CQ6,".",$C$19),A!$D$2:$D$40000,0)),"")</f>
        <v/>
      </c>
      <c r="DG6" s="9" t="str">
        <f>IFERROR(INDEX(A!AC$2:AC$40000,MATCH(CONCATENATE($CQ6,".",$C$19),A!$D$2:$D$40000,0)),"")</f>
        <v/>
      </c>
      <c r="DH6" s="9" t="str">
        <f>IFERROR(INDEX(A!AD$2:AD$40000,MATCH(CONCATENATE($CQ6,".",$C$19),A!$D$2:$D$40000,0)),"")</f>
        <v/>
      </c>
      <c r="DI6" s="9" t="str">
        <f>IFERROR(INDEX(A!AE$2:AE$40000,MATCH(CONCATENATE($CQ6,".",$C$19),A!$D$2:$D$40000,0)),"")</f>
        <v/>
      </c>
      <c r="DJ6" s="9" t="str">
        <f>IFERROR(INDEX(A!AF$2:AF$40000,MATCH(CONCATENATE($CQ6,".",$C$19),A!$D$2:$D$40000,0)),"")</f>
        <v/>
      </c>
      <c r="DK6" s="9" t="str">
        <f>IFERROR(INDEX(A!AG$2:AG$40000,MATCH(CONCATENATE($CQ6,".",$C$19),A!$D$2:$D$40000,0)),"")</f>
        <v/>
      </c>
      <c r="DL6" s="10" t="str">
        <f t="shared" si="2"/>
        <v/>
      </c>
      <c r="DM6" s="10" t="str">
        <f t="shared" si="3"/>
        <v/>
      </c>
      <c r="DN6" s="10" t="str">
        <f t="shared" si="4"/>
        <v/>
      </c>
      <c r="DO6" s="10" t="str">
        <f t="shared" si="5"/>
        <v/>
      </c>
      <c r="DP6" s="10" t="str">
        <f t="shared" si="6"/>
        <v/>
      </c>
      <c r="DQ6" s="10" t="str">
        <f t="shared" si="7"/>
        <v/>
      </c>
      <c r="DR6" s="10" t="str">
        <f t="shared" si="8"/>
        <v/>
      </c>
      <c r="DS6" s="10" t="str">
        <f t="shared" si="9"/>
        <v/>
      </c>
      <c r="DT6" s="10" t="str">
        <f t="shared" si="10"/>
        <v/>
      </c>
      <c r="DU6" s="10" t="str">
        <f t="shared" si="11"/>
        <v/>
      </c>
      <c r="DV6" s="10" t="str">
        <f t="shared" si="12"/>
        <v/>
      </c>
      <c r="DW6" s="10" t="str">
        <f t="shared" si="13"/>
        <v/>
      </c>
      <c r="DX6" s="10" t="str">
        <f t="shared" si="14"/>
        <v/>
      </c>
      <c r="DY6" s="10" t="str">
        <f t="shared" si="15"/>
        <v/>
      </c>
      <c r="DZ6" s="10" t="str">
        <f t="shared" si="16"/>
        <v/>
      </c>
      <c r="EA6" s="10" t="str">
        <f t="shared" si="1"/>
        <v/>
      </c>
      <c r="EB6" s="10" t="str">
        <f t="shared" si="1"/>
        <v/>
      </c>
      <c r="EC6" s="10" t="str">
        <f t="shared" si="1"/>
        <v/>
      </c>
      <c r="ED6" s="10" t="str">
        <f t="shared" si="1"/>
        <v/>
      </c>
      <c r="EE6" s="10" t="str">
        <f t="shared" si="1"/>
        <v/>
      </c>
      <c r="FA6" s="33" t="str">
        <f>IFERROR(IF(INDEX(A!DF$2:DF$40000,MATCH(CONCATENATE($CQ6,".1"),A!$D$2:$D$40000,0))=0,"",INDEX(A!DF$2:DF$40000,MATCH(CONCATENATE($CQ6,".1"),A!$D$2:$D$40000,0))),"")</f>
        <v/>
      </c>
      <c r="FB6" s="33" t="str">
        <f>IFERROR(IF(INDEX(A!DG$2:DG$40000,MATCH(CONCATENATE($CQ6,".1"),A!$D$2:$D$40000,0))=0,"",INDEX(A!DG$2:DG$40000,MATCH(CONCATENATE($CQ6,".1"),A!$D$2:$D$40000,0))),"")</f>
        <v/>
      </c>
      <c r="FC6" s="33" t="str">
        <f>IFERROR(IF(INDEX(A!DH$2:DH$40000,MATCH(CONCATENATE($CQ6,".1"),A!$D$2:$D$40000,0))=0,"",INDEX(A!DH$2:DH$40000,MATCH(CONCATENATE($CQ6,".1"),A!$D$2:$D$40000,0))),"")</f>
        <v/>
      </c>
      <c r="FD6" s="33" t="str">
        <f>IFERROR(IF(INDEX(A!DI$2:DI$40000,MATCH(CONCATENATE($CQ6,".1"),A!$D$2:$D$40000,0))=0,"",INDEX(A!DI$2:DI$40000,MATCH(CONCATENATE($CQ6,".1"),A!$D$2:$D$40000,0))),"")</f>
        <v/>
      </c>
      <c r="FE6" s="33" t="str">
        <f>IFERROR(IF(INDEX(A!DJ$2:DJ$40000,MATCH(CONCATENATE($CQ6,".1"),A!$D$2:$D$40000,0))=0,"",INDEX(A!DJ$2:DJ$40000,MATCH(CONCATENATE($CQ6,".1"),A!$D$2:$D$40000,0))),"")</f>
        <v/>
      </c>
      <c r="FF6" s="33" t="str">
        <f>IFERROR(IF(INDEX(A!DK$2:DK$40000,MATCH(CONCATENATE($CQ6,".1"),A!$D$2:$D$40000,0))=0,"",INDEX(A!DK$2:DK$40000,MATCH(CONCATENATE($CQ6,".1"),A!$D$2:$D$40000,0))),"")</f>
        <v/>
      </c>
      <c r="FG6" s="33" t="str">
        <f>IFERROR(IF(INDEX(A!DL$2:DL$40000,MATCH(CONCATENATE($CQ6,".1"),A!$D$2:$D$40000,0))=0,"",INDEX(A!DL$2:DL$40000,MATCH(CONCATENATE($CQ6,".1"),A!$D$2:$D$40000,0))),"")</f>
        <v/>
      </c>
      <c r="FH6" s="33" t="str">
        <f>IFERROR(IF(INDEX(A!DM$2:DM$40000,MATCH(CONCATENATE($CQ6,".1"),A!$D$2:$D$40000,0))=0,"",INDEX(A!DM$2:DM$40000,MATCH(CONCATENATE($CQ6,".1"),A!$D$2:$D$40000,0))),"")</f>
        <v/>
      </c>
      <c r="FI6" s="33" t="str">
        <f>IFERROR(IF(INDEX(A!DN$2:DN$40000,MATCH(CONCATENATE($CQ6,".1"),A!$D$2:$D$40000,0))=0,"",INDEX(A!DN$2:DN$40000,MATCH(CONCATENATE($CQ6,".1"),A!$D$2:$D$40000,0))),"")</f>
        <v/>
      </c>
      <c r="FJ6" s="33" t="str">
        <f>IFERROR(IF(INDEX(A!DO$2:DO$40000,MATCH(CONCATENATE($CQ6,".1"),A!$D$2:$D$40000,0))=0,"",INDEX(A!DO$2:DO$40000,MATCH(CONCATENATE($CQ6,".1"),A!$D$2:$D$40000,0))),"")</f>
        <v/>
      </c>
      <c r="FK6" s="33" t="str">
        <f>IFERROR(IF(INDEX(A!DP$2:DP$40000,MATCH(CONCATENATE($CQ6,".1"),A!$D$2:$D$40000,0))=0,"",INDEX(A!DP$2:DP$40000,MATCH(CONCATENATE($CQ6,".1"),A!$D$2:$D$40000,0))),"")</f>
        <v/>
      </c>
      <c r="FL6" s="33" t="str">
        <f>IFERROR(IF(INDEX(A!DQ$2:DQ$40000,MATCH(CONCATENATE($CQ6,".1"),A!$D$2:$D$40000,0))=0,"",INDEX(A!DQ$2:DQ$40000,MATCH(CONCATENATE($CQ6,".1"),A!$D$2:$D$40000,0))),"")</f>
        <v/>
      </c>
      <c r="FM6" s="33" t="str">
        <f>IFERROR(IF(INDEX(A!DR$2:DR$40000,MATCH(CONCATENATE($CQ6,".1"),A!$D$2:$D$40000,0))=0,"",INDEX(A!DR$2:DR$40000,MATCH(CONCATENATE($CQ6,".1"),A!$D$2:$D$40000,0))),"")</f>
        <v/>
      </c>
      <c r="FN6" s="33" t="str">
        <f>IFERROR(IF(INDEX(A!DS$2:DS$40000,MATCH(CONCATENATE($CQ6,".1"),A!$D$2:$D$40000,0))=0,"",INDEX(A!DS$2:DS$40000,MATCH(CONCATENATE($CQ6,".1"),A!$D$2:$D$40000,0))),"")</f>
        <v/>
      </c>
      <c r="FO6" s="33" t="str">
        <f>IFERROR(IF(INDEX(A!DT$2:DT$40000,MATCH(CONCATENATE($CQ6,".1"),A!$D$2:$D$40000,0))=0,"",INDEX(A!DT$2:DT$40000,MATCH(CONCATENATE($CQ6,".1"),A!$D$2:$D$40000,0))),"")</f>
        <v/>
      </c>
      <c r="FP6" s="33" t="str">
        <f>IFERROR(IF(INDEX(A!DU$2:DU$40000,MATCH(CONCATENATE($CQ6,".1"),A!$D$2:$D$40000,0))=0,"",INDEX(A!DU$2:DU$40000,MATCH(CONCATENATE($CQ6,".1"),A!$D$2:$D$40000,0))),"")</f>
        <v/>
      </c>
      <c r="FQ6" s="33" t="str">
        <f>IFERROR(IF(INDEX(A!DV$2:DV$40000,MATCH(CONCATENATE($CQ6,".1"),A!$D$2:$D$40000,0))=0,"",INDEX(A!DV$2:DV$40000,MATCH(CONCATENATE($CQ6,".1"),A!$D$2:$D$40000,0))),"")</f>
        <v/>
      </c>
      <c r="FR6" s="33" t="str">
        <f>IFERROR(IF(INDEX(A!DW$2:DW$40000,MATCH(CONCATENATE($CQ6,".1"),A!$D$2:$D$40000,0))=0,"",INDEX(A!DW$2:DW$40000,MATCH(CONCATENATE($CQ6,".1"),A!$D$2:$D$40000,0))),"")</f>
        <v/>
      </c>
      <c r="FS6" s="33" t="str">
        <f>IFERROR(IF(INDEX(A!DX$2:DX$40000,MATCH(CONCATENATE($CQ6,".1"),A!$D$2:$D$40000,0))=0,"",INDEX(A!DX$2:DX$40000,MATCH(CONCATENATE($CQ6,".1"),A!$D$2:$D$40000,0))),"")</f>
        <v/>
      </c>
      <c r="FT6" s="33" t="str">
        <f>IFERROR(IF(INDEX(A!DY$2:DY$40000,MATCH(CONCATENATE($CQ6,".1"),A!$D$2:$D$40000,0))=0,"",INDEX(A!DY$2:DY$40000,MATCH(CONCATENATE($CQ6,".1"),A!$D$2:$D$40000,0))),"")</f>
        <v/>
      </c>
    </row>
    <row r="7" spans="3:176" ht="16.5" thickBot="1" x14ac:dyDescent="0.3">
      <c r="C7" s="5" t="e">
        <f>MATCH($J$7,$BN$3:$BN$1000,0)</f>
        <v>#N/A</v>
      </c>
      <c r="E7" s="7"/>
      <c r="F7" s="12" t="s">
        <v>2161</v>
      </c>
      <c r="G7" s="13"/>
      <c r="H7" s="13"/>
      <c r="I7" s="13"/>
      <c r="J7" s="40"/>
      <c r="K7" s="41"/>
      <c r="L7" s="42"/>
      <c r="N7" s="7"/>
      <c r="O7" s="14" t="s">
        <v>2160</v>
      </c>
      <c r="P7" s="7" t="str">
        <f>IFERROR(IF(C10="","",CONCATENATE(C10," ",C13," ",C16)),"")</f>
        <v/>
      </c>
      <c r="Q7" s="7"/>
      <c r="R7" s="7"/>
      <c r="S7" s="7"/>
      <c r="T7" s="7"/>
      <c r="U7" s="26" t="s">
        <v>2247</v>
      </c>
      <c r="V7" s="26" t="s">
        <v>2244</v>
      </c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BK7" s="5" t="s">
        <v>109</v>
      </c>
      <c r="BL7" s="5" t="s">
        <v>132</v>
      </c>
      <c r="BM7" s="5">
        <v>5</v>
      </c>
      <c r="BN7" s="5" t="s">
        <v>1224</v>
      </c>
      <c r="BO7" s="5" t="s">
        <v>145</v>
      </c>
      <c r="BP7" s="5" t="s">
        <v>146</v>
      </c>
      <c r="BQ7" s="5" t="s">
        <v>147</v>
      </c>
      <c r="BR7" s="5" t="s">
        <v>148</v>
      </c>
      <c r="BS7" s="5" t="s">
        <v>1225</v>
      </c>
      <c r="BT7" s="5" t="s">
        <v>123</v>
      </c>
      <c r="CB7" s="5" t="s">
        <v>31</v>
      </c>
      <c r="CC7" s="5">
        <v>2</v>
      </c>
      <c r="CD7" s="5" t="s">
        <v>75</v>
      </c>
      <c r="CF7" s="5">
        <v>1</v>
      </c>
      <c r="CG7" s="5">
        <v>1</v>
      </c>
      <c r="CP7" s="5" t="e">
        <f>IF(VLOOKUP($CQ7,$CD$3:$CH$57,VLOOKUP($P$8,$CB$3:$CC$57,2,FALSE)+1,FALSE)=1,MAX($CP$2:CP6)+1,"")</f>
        <v>#N/A</v>
      </c>
      <c r="CQ7" s="9" t="s">
        <v>75</v>
      </c>
      <c r="CR7" s="9" t="str">
        <f>IFERROR(INDEX(A!N$2:N$40000,MATCH(CONCATENATE($CQ7,".",$C$19),A!$D$2:$D$40000,0)),"")</f>
        <v/>
      </c>
      <c r="CS7" s="9" t="str">
        <f>IFERROR(INDEX(A!O$2:O$40000,MATCH(CONCATENATE($CQ7,".",$C$19),A!$D$2:$D$40000,0)),"")</f>
        <v/>
      </c>
      <c r="CT7" s="9" t="str">
        <f>IFERROR(INDEX(A!P$2:P$40000,MATCH(CONCATENATE($CQ7,".",$C$19),A!$D$2:$D$40000,0)),"")</f>
        <v/>
      </c>
      <c r="CU7" s="9" t="str">
        <f>IFERROR(INDEX(A!Q$2:Q$40000,MATCH(CONCATENATE($CQ7,".",$C$19),A!$D$2:$D$40000,0)),"")</f>
        <v/>
      </c>
      <c r="CV7" s="9" t="str">
        <f>IFERROR(INDEX(A!R$2:R$40000,MATCH(CONCATENATE($CQ7,".",$C$19),A!$D$2:$D$40000,0)),"")</f>
        <v/>
      </c>
      <c r="CW7" s="9" t="str">
        <f>IFERROR(INDEX(A!S$2:S$40000,MATCH(CONCATENATE($CQ7,".",$C$19),A!$D$2:$D$40000,0)),"")</f>
        <v/>
      </c>
      <c r="CX7" s="9" t="str">
        <f>IFERROR(INDEX(A!T$2:T$40000,MATCH(CONCATENATE($CQ7,".",$C$19),A!$D$2:$D$40000,0)),"")</f>
        <v/>
      </c>
      <c r="CY7" s="9" t="str">
        <f>IFERROR(INDEX(A!U$2:U$40000,MATCH(CONCATENATE($CQ7,".",$C$19),A!$D$2:$D$40000,0)),"")</f>
        <v/>
      </c>
      <c r="CZ7" s="9" t="str">
        <f>IFERROR(INDEX(A!V$2:V$40000,MATCH(CONCATENATE($CQ7,".",$C$19),A!$D$2:$D$40000,0)),"")</f>
        <v/>
      </c>
      <c r="DA7" s="9" t="str">
        <f>IFERROR(INDEX(A!W$2:W$40000,MATCH(CONCATENATE($CQ7,".",$C$19),A!$D$2:$D$40000,0)),"")</f>
        <v/>
      </c>
      <c r="DB7" s="9" t="str">
        <f>IFERROR(INDEX(A!X$2:X$40000,MATCH(CONCATENATE($CQ7,".",$C$19),A!$D$2:$D$40000,0)),"")</f>
        <v/>
      </c>
      <c r="DC7" s="9" t="str">
        <f>IFERROR(INDEX(A!Y$2:Y$40000,MATCH(CONCATENATE($CQ7,".",$C$19),A!$D$2:$D$40000,0)),"")</f>
        <v/>
      </c>
      <c r="DD7" s="9" t="str">
        <f>IFERROR(INDEX(A!Z$2:Z$40000,MATCH(CONCATENATE($CQ7,".",$C$19),A!$D$2:$D$40000,0)),"")</f>
        <v/>
      </c>
      <c r="DE7" s="9" t="str">
        <f>IFERROR(INDEX(A!AA$2:AA$40000,MATCH(CONCATENATE($CQ7,".",$C$19),A!$D$2:$D$40000,0)),"")</f>
        <v/>
      </c>
      <c r="DF7" s="9" t="str">
        <f>IFERROR(INDEX(A!AB$2:AB$40000,MATCH(CONCATENATE($CQ7,".",$C$19),A!$D$2:$D$40000,0)),"")</f>
        <v/>
      </c>
      <c r="DG7" s="9" t="str">
        <f>IFERROR(INDEX(A!AC$2:AC$40000,MATCH(CONCATENATE($CQ7,".",$C$19),A!$D$2:$D$40000,0)),"")</f>
        <v/>
      </c>
      <c r="DH7" s="9" t="str">
        <f>IFERROR(INDEX(A!AD$2:AD$40000,MATCH(CONCATENATE($CQ7,".",$C$19),A!$D$2:$D$40000,0)),"")</f>
        <v/>
      </c>
      <c r="DI7" s="9" t="str">
        <f>IFERROR(INDEX(A!AE$2:AE$40000,MATCH(CONCATENATE($CQ7,".",$C$19),A!$D$2:$D$40000,0)),"")</f>
        <v/>
      </c>
      <c r="DJ7" s="9" t="str">
        <f>IFERROR(INDEX(A!AF$2:AF$40000,MATCH(CONCATENATE($CQ7,".",$C$19),A!$D$2:$D$40000,0)),"")</f>
        <v/>
      </c>
      <c r="DK7" s="9" t="str">
        <f>IFERROR(INDEX(A!AG$2:AG$40000,MATCH(CONCATENATE($CQ7,".",$C$19),A!$D$2:$D$40000,0)),"")</f>
        <v/>
      </c>
      <c r="DL7" s="10" t="str">
        <f t="shared" si="2"/>
        <v/>
      </c>
      <c r="DM7" s="10" t="str">
        <f t="shared" si="3"/>
        <v/>
      </c>
      <c r="DN7" s="10" t="str">
        <f t="shared" si="4"/>
        <v/>
      </c>
      <c r="DO7" s="10" t="str">
        <f t="shared" si="5"/>
        <v/>
      </c>
      <c r="DP7" s="10" t="str">
        <f t="shared" si="6"/>
        <v/>
      </c>
      <c r="DQ7" s="10" t="str">
        <f t="shared" si="7"/>
        <v/>
      </c>
      <c r="DR7" s="10" t="str">
        <f t="shared" si="8"/>
        <v/>
      </c>
      <c r="DS7" s="10" t="str">
        <f t="shared" si="9"/>
        <v/>
      </c>
      <c r="DT7" s="10" t="str">
        <f t="shared" si="10"/>
        <v/>
      </c>
      <c r="DU7" s="10" t="str">
        <f t="shared" si="11"/>
        <v/>
      </c>
      <c r="DV7" s="10" t="str">
        <f t="shared" si="12"/>
        <v/>
      </c>
      <c r="DW7" s="10" t="str">
        <f t="shared" si="13"/>
        <v/>
      </c>
      <c r="DX7" s="10" t="str">
        <f t="shared" si="14"/>
        <v/>
      </c>
      <c r="DY7" s="10" t="str">
        <f t="shared" si="15"/>
        <v/>
      </c>
      <c r="DZ7" s="10" t="str">
        <f t="shared" si="16"/>
        <v/>
      </c>
      <c r="EA7" s="10" t="str">
        <f t="shared" si="1"/>
        <v/>
      </c>
      <c r="EB7" s="10" t="str">
        <f t="shared" si="1"/>
        <v/>
      </c>
      <c r="EC7" s="10" t="str">
        <f t="shared" si="1"/>
        <v/>
      </c>
      <c r="ED7" s="10" t="str">
        <f t="shared" si="1"/>
        <v/>
      </c>
      <c r="EE7" s="10" t="str">
        <f t="shared" si="1"/>
        <v/>
      </c>
      <c r="FA7" s="33" t="str">
        <f>IFERROR(IF(INDEX(A!DF$2:DF$40000,MATCH(CONCATENATE($CQ7,".1"),A!$D$2:$D$40000,0))=0,"",INDEX(A!DF$2:DF$40000,MATCH(CONCATENATE($CQ7,".1"),A!$D$2:$D$40000,0))),"")</f>
        <v/>
      </c>
      <c r="FB7" s="33" t="str">
        <f>IFERROR(IF(INDEX(A!DG$2:DG$40000,MATCH(CONCATENATE($CQ7,".1"),A!$D$2:$D$40000,0))=0,"",INDEX(A!DG$2:DG$40000,MATCH(CONCATENATE($CQ7,".1"),A!$D$2:$D$40000,0))),"")</f>
        <v/>
      </c>
      <c r="FC7" s="33" t="str">
        <f>IFERROR(IF(INDEX(A!DH$2:DH$40000,MATCH(CONCATENATE($CQ7,".1"),A!$D$2:$D$40000,0))=0,"",INDEX(A!DH$2:DH$40000,MATCH(CONCATENATE($CQ7,".1"),A!$D$2:$D$40000,0))),"")</f>
        <v/>
      </c>
      <c r="FD7" s="33" t="str">
        <f>IFERROR(IF(INDEX(A!DI$2:DI$40000,MATCH(CONCATENATE($CQ7,".1"),A!$D$2:$D$40000,0))=0,"",INDEX(A!DI$2:DI$40000,MATCH(CONCATENATE($CQ7,".1"),A!$D$2:$D$40000,0))),"")</f>
        <v/>
      </c>
      <c r="FE7" s="33" t="str">
        <f>IFERROR(IF(INDEX(A!DJ$2:DJ$40000,MATCH(CONCATENATE($CQ7,".1"),A!$D$2:$D$40000,0))=0,"",INDEX(A!DJ$2:DJ$40000,MATCH(CONCATENATE($CQ7,".1"),A!$D$2:$D$40000,0))),"")</f>
        <v/>
      </c>
      <c r="FF7" s="33" t="str">
        <f>IFERROR(IF(INDEX(A!DK$2:DK$40000,MATCH(CONCATENATE($CQ7,".1"),A!$D$2:$D$40000,0))=0,"",INDEX(A!DK$2:DK$40000,MATCH(CONCATENATE($CQ7,".1"),A!$D$2:$D$40000,0))),"")</f>
        <v/>
      </c>
      <c r="FG7" s="33" t="str">
        <f>IFERROR(IF(INDEX(A!DL$2:DL$40000,MATCH(CONCATENATE($CQ7,".1"),A!$D$2:$D$40000,0))=0,"",INDEX(A!DL$2:DL$40000,MATCH(CONCATENATE($CQ7,".1"),A!$D$2:$D$40000,0))),"")</f>
        <v/>
      </c>
      <c r="FH7" s="33" t="str">
        <f>IFERROR(IF(INDEX(A!DM$2:DM$40000,MATCH(CONCATENATE($CQ7,".1"),A!$D$2:$D$40000,0))=0,"",INDEX(A!DM$2:DM$40000,MATCH(CONCATENATE($CQ7,".1"),A!$D$2:$D$40000,0))),"")</f>
        <v/>
      </c>
      <c r="FI7" s="33" t="str">
        <f>IFERROR(IF(INDEX(A!DN$2:DN$40000,MATCH(CONCATENATE($CQ7,".1"),A!$D$2:$D$40000,0))=0,"",INDEX(A!DN$2:DN$40000,MATCH(CONCATENATE($CQ7,".1"),A!$D$2:$D$40000,0))),"")</f>
        <v/>
      </c>
      <c r="FJ7" s="33" t="str">
        <f>IFERROR(IF(INDEX(A!DO$2:DO$40000,MATCH(CONCATENATE($CQ7,".1"),A!$D$2:$D$40000,0))=0,"",INDEX(A!DO$2:DO$40000,MATCH(CONCATENATE($CQ7,".1"),A!$D$2:$D$40000,0))),"")</f>
        <v/>
      </c>
      <c r="FK7" s="33" t="str">
        <f>IFERROR(IF(INDEX(A!DP$2:DP$40000,MATCH(CONCATENATE($CQ7,".1"),A!$D$2:$D$40000,0))=0,"",INDEX(A!DP$2:DP$40000,MATCH(CONCATENATE($CQ7,".1"),A!$D$2:$D$40000,0))),"")</f>
        <v/>
      </c>
      <c r="FL7" s="33" t="str">
        <f>IFERROR(IF(INDEX(A!DQ$2:DQ$40000,MATCH(CONCATENATE($CQ7,".1"),A!$D$2:$D$40000,0))=0,"",INDEX(A!DQ$2:DQ$40000,MATCH(CONCATENATE($CQ7,".1"),A!$D$2:$D$40000,0))),"")</f>
        <v/>
      </c>
      <c r="FM7" s="33" t="str">
        <f>IFERROR(IF(INDEX(A!DR$2:DR$40000,MATCH(CONCATENATE($CQ7,".1"),A!$D$2:$D$40000,0))=0,"",INDEX(A!DR$2:DR$40000,MATCH(CONCATENATE($CQ7,".1"),A!$D$2:$D$40000,0))),"")</f>
        <v/>
      </c>
      <c r="FN7" s="33" t="str">
        <f>IFERROR(IF(INDEX(A!DS$2:DS$40000,MATCH(CONCATENATE($CQ7,".1"),A!$D$2:$D$40000,0))=0,"",INDEX(A!DS$2:DS$40000,MATCH(CONCATENATE($CQ7,".1"),A!$D$2:$D$40000,0))),"")</f>
        <v/>
      </c>
      <c r="FO7" s="33" t="str">
        <f>IFERROR(IF(INDEX(A!DT$2:DT$40000,MATCH(CONCATENATE($CQ7,".1"),A!$D$2:$D$40000,0))=0,"",INDEX(A!DT$2:DT$40000,MATCH(CONCATENATE($CQ7,".1"),A!$D$2:$D$40000,0))),"")</f>
        <v/>
      </c>
      <c r="FP7" s="33" t="str">
        <f>IFERROR(IF(INDEX(A!DU$2:DU$40000,MATCH(CONCATENATE($CQ7,".1"),A!$D$2:$D$40000,0))=0,"",INDEX(A!DU$2:DU$40000,MATCH(CONCATENATE($CQ7,".1"),A!$D$2:$D$40000,0))),"")</f>
        <v/>
      </c>
      <c r="FQ7" s="33" t="str">
        <f>IFERROR(IF(INDEX(A!DV$2:DV$40000,MATCH(CONCATENATE($CQ7,".1"),A!$D$2:$D$40000,0))=0,"",INDEX(A!DV$2:DV$40000,MATCH(CONCATENATE($CQ7,".1"),A!$D$2:$D$40000,0))),"")</f>
        <v/>
      </c>
      <c r="FR7" s="33" t="str">
        <f>IFERROR(IF(INDEX(A!DW$2:DW$40000,MATCH(CONCATENATE($CQ7,".1"),A!$D$2:$D$40000,0))=0,"",INDEX(A!DW$2:DW$40000,MATCH(CONCATENATE($CQ7,".1"),A!$D$2:$D$40000,0))),"")</f>
        <v/>
      </c>
      <c r="FS7" s="33" t="str">
        <f>IFERROR(IF(INDEX(A!DX$2:DX$40000,MATCH(CONCATENATE($CQ7,".1"),A!$D$2:$D$40000,0))=0,"",INDEX(A!DX$2:DX$40000,MATCH(CONCATENATE($CQ7,".1"),A!$D$2:$D$40000,0))),"")</f>
        <v/>
      </c>
      <c r="FT7" s="33" t="str">
        <f>IFERROR(IF(INDEX(A!DY$2:DY$40000,MATCH(CONCATENATE($CQ7,".1"),A!$D$2:$D$40000,0))=0,"",INDEX(A!DY$2:DY$40000,MATCH(CONCATENATE($CQ7,".1"),A!$D$2:$D$40000,0))),"")</f>
        <v/>
      </c>
    </row>
    <row r="8" spans="3:176" x14ac:dyDescent="0.25">
      <c r="E8" s="7"/>
      <c r="F8" s="24" t="s">
        <v>2347</v>
      </c>
      <c r="G8" s="7"/>
      <c r="H8" s="7"/>
      <c r="I8" s="7"/>
      <c r="J8" s="7"/>
      <c r="K8" s="7"/>
      <c r="L8" s="7"/>
      <c r="M8" s="7"/>
      <c r="N8" s="7"/>
      <c r="O8" s="14" t="s">
        <v>2159</v>
      </c>
      <c r="P8" s="7" t="str">
        <f>IFERROR(IF(C22="","",C22),"")</f>
        <v/>
      </c>
      <c r="Q8" s="7"/>
      <c r="R8" s="7"/>
      <c r="S8" s="7"/>
      <c r="T8" s="7"/>
      <c r="U8" s="26" t="s">
        <v>2351</v>
      </c>
      <c r="V8" s="26" t="s">
        <v>2352</v>
      </c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BK8" s="5" t="s">
        <v>109</v>
      </c>
      <c r="BL8" s="5" t="s">
        <v>132</v>
      </c>
      <c r="BM8" s="5">
        <v>6</v>
      </c>
      <c r="BN8" s="5" t="s">
        <v>1226</v>
      </c>
      <c r="BO8" s="5" t="s">
        <v>149</v>
      </c>
      <c r="BP8" s="5" t="s">
        <v>150</v>
      </c>
      <c r="BQ8" s="5" t="s">
        <v>151</v>
      </c>
      <c r="BR8" s="5" t="s">
        <v>148</v>
      </c>
      <c r="BS8" s="5" t="s">
        <v>1221</v>
      </c>
      <c r="BT8" s="5" t="s">
        <v>123</v>
      </c>
      <c r="CB8" s="5" t="s">
        <v>32</v>
      </c>
      <c r="CC8" s="5">
        <v>2</v>
      </c>
      <c r="CD8" s="5" t="s">
        <v>81</v>
      </c>
      <c r="CF8" s="5">
        <v>1</v>
      </c>
      <c r="CP8" s="5" t="e">
        <f>IF(VLOOKUP($CQ8,$CD$3:$CH$57,VLOOKUP($P$8,$CB$3:$CC$57,2,FALSE)+1,FALSE)=1,MAX($CP$2:CP7)+1,"")</f>
        <v>#N/A</v>
      </c>
      <c r="CQ8" s="9" t="s">
        <v>81</v>
      </c>
      <c r="CR8" s="9" t="str">
        <f>IFERROR(INDEX(A!N$2:N$40000,MATCH(CONCATENATE($CQ8,".",$C$19),A!$D$2:$D$40000,0)),"")</f>
        <v/>
      </c>
      <c r="CS8" s="9" t="str">
        <f>IFERROR(INDEX(A!O$2:O$40000,MATCH(CONCATENATE($CQ8,".",$C$19),A!$D$2:$D$40000,0)),"")</f>
        <v/>
      </c>
      <c r="CT8" s="9" t="str">
        <f>IFERROR(INDEX(A!P$2:P$40000,MATCH(CONCATENATE($CQ8,".",$C$19),A!$D$2:$D$40000,0)),"")</f>
        <v/>
      </c>
      <c r="CU8" s="9" t="str">
        <f>IFERROR(INDEX(A!Q$2:Q$40000,MATCH(CONCATENATE($CQ8,".",$C$19),A!$D$2:$D$40000,0)),"")</f>
        <v/>
      </c>
      <c r="CV8" s="9" t="str">
        <f>IFERROR(INDEX(A!R$2:R$40000,MATCH(CONCATENATE($CQ8,".",$C$19),A!$D$2:$D$40000,0)),"")</f>
        <v/>
      </c>
      <c r="CW8" s="9" t="str">
        <f>IFERROR(INDEX(A!S$2:S$40000,MATCH(CONCATENATE($CQ8,".",$C$19),A!$D$2:$D$40000,0)),"")</f>
        <v/>
      </c>
      <c r="CX8" s="9" t="str">
        <f>IFERROR(INDEX(A!T$2:T$40000,MATCH(CONCATENATE($CQ8,".",$C$19),A!$D$2:$D$40000,0)),"")</f>
        <v/>
      </c>
      <c r="CY8" s="9" t="str">
        <f>IFERROR(INDEX(A!U$2:U$40000,MATCH(CONCATENATE($CQ8,".",$C$19),A!$D$2:$D$40000,0)),"")</f>
        <v/>
      </c>
      <c r="CZ8" s="9" t="str">
        <f>IFERROR(INDEX(A!V$2:V$40000,MATCH(CONCATENATE($CQ8,".",$C$19),A!$D$2:$D$40000,0)),"")</f>
        <v/>
      </c>
      <c r="DA8" s="9" t="str">
        <f>IFERROR(INDEX(A!W$2:W$40000,MATCH(CONCATENATE($CQ8,".",$C$19),A!$D$2:$D$40000,0)),"")</f>
        <v/>
      </c>
      <c r="DB8" s="9" t="str">
        <f>IFERROR(INDEX(A!X$2:X$40000,MATCH(CONCATENATE($CQ8,".",$C$19),A!$D$2:$D$40000,0)),"")</f>
        <v/>
      </c>
      <c r="DC8" s="9" t="str">
        <f>IFERROR(INDEX(A!Y$2:Y$40000,MATCH(CONCATENATE($CQ8,".",$C$19),A!$D$2:$D$40000,0)),"")</f>
        <v/>
      </c>
      <c r="DD8" s="9" t="str">
        <f>IFERROR(INDEX(A!Z$2:Z$40000,MATCH(CONCATENATE($CQ8,".",$C$19),A!$D$2:$D$40000,0)),"")</f>
        <v/>
      </c>
      <c r="DE8" s="9" t="str">
        <f>IFERROR(INDEX(A!AA$2:AA$40000,MATCH(CONCATENATE($CQ8,".",$C$19),A!$D$2:$D$40000,0)),"")</f>
        <v/>
      </c>
      <c r="DF8" s="9" t="str">
        <f>IFERROR(INDEX(A!AB$2:AB$40000,MATCH(CONCATENATE($CQ8,".",$C$19),A!$D$2:$D$40000,0)),"")</f>
        <v/>
      </c>
      <c r="DG8" s="9" t="str">
        <f>IFERROR(INDEX(A!AC$2:AC$40000,MATCH(CONCATENATE($CQ8,".",$C$19),A!$D$2:$D$40000,0)),"")</f>
        <v/>
      </c>
      <c r="DH8" s="9" t="str">
        <f>IFERROR(INDEX(A!AD$2:AD$40000,MATCH(CONCATENATE($CQ8,".",$C$19),A!$D$2:$D$40000,0)),"")</f>
        <v/>
      </c>
      <c r="DI8" s="9" t="str">
        <f>IFERROR(INDEX(A!AE$2:AE$40000,MATCH(CONCATENATE($CQ8,".",$C$19),A!$D$2:$D$40000,0)),"")</f>
        <v/>
      </c>
      <c r="DJ8" s="9" t="str">
        <f>IFERROR(INDEX(A!AF$2:AF$40000,MATCH(CONCATENATE($CQ8,".",$C$19),A!$D$2:$D$40000,0)),"")</f>
        <v/>
      </c>
      <c r="DK8" s="9" t="str">
        <f>IFERROR(INDEX(A!AG$2:AG$40000,MATCH(CONCATENATE($CQ8,".",$C$19),A!$D$2:$D$40000,0)),"")</f>
        <v/>
      </c>
      <c r="DL8" s="10" t="str">
        <f t="shared" si="2"/>
        <v/>
      </c>
      <c r="DM8" s="10" t="str">
        <f t="shared" si="3"/>
        <v/>
      </c>
      <c r="DN8" s="10" t="str">
        <f t="shared" si="4"/>
        <v/>
      </c>
      <c r="DO8" s="10" t="str">
        <f t="shared" si="5"/>
        <v/>
      </c>
      <c r="DP8" s="10" t="str">
        <f t="shared" si="6"/>
        <v/>
      </c>
      <c r="DQ8" s="10" t="str">
        <f t="shared" si="7"/>
        <v/>
      </c>
      <c r="DR8" s="10" t="str">
        <f t="shared" si="8"/>
        <v/>
      </c>
      <c r="DS8" s="10" t="str">
        <f t="shared" si="9"/>
        <v/>
      </c>
      <c r="DT8" s="10" t="str">
        <f t="shared" si="10"/>
        <v/>
      </c>
      <c r="DU8" s="10" t="str">
        <f t="shared" si="11"/>
        <v/>
      </c>
      <c r="DV8" s="10" t="str">
        <f t="shared" si="12"/>
        <v/>
      </c>
      <c r="DW8" s="10" t="str">
        <f t="shared" si="13"/>
        <v/>
      </c>
      <c r="DX8" s="10" t="str">
        <f t="shared" si="14"/>
        <v/>
      </c>
      <c r="DY8" s="10" t="str">
        <f t="shared" si="15"/>
        <v/>
      </c>
      <c r="DZ8" s="10" t="str">
        <f t="shared" si="16"/>
        <v/>
      </c>
      <c r="EA8" s="10" t="str">
        <f t="shared" si="1"/>
        <v/>
      </c>
      <c r="EB8" s="10" t="str">
        <f t="shared" si="1"/>
        <v/>
      </c>
      <c r="EC8" s="10" t="str">
        <f t="shared" si="1"/>
        <v/>
      </c>
      <c r="ED8" s="10" t="str">
        <f t="shared" si="1"/>
        <v/>
      </c>
      <c r="EE8" s="10" t="str">
        <f t="shared" si="1"/>
        <v/>
      </c>
      <c r="FA8" s="33" t="str">
        <f>IFERROR(IF(INDEX(A!DF$2:DF$40000,MATCH(CONCATENATE($CQ8,".1"),A!$D$2:$D$40000,0))=0,"",INDEX(A!DF$2:DF$40000,MATCH(CONCATENATE($CQ8,".1"),A!$D$2:$D$40000,0))),"")</f>
        <v/>
      </c>
      <c r="FB8" s="33" t="str">
        <f>IFERROR(IF(INDEX(A!DG$2:DG$40000,MATCH(CONCATENATE($CQ8,".1"),A!$D$2:$D$40000,0))=0,"",INDEX(A!DG$2:DG$40000,MATCH(CONCATENATE($CQ8,".1"),A!$D$2:$D$40000,0))),"")</f>
        <v/>
      </c>
      <c r="FC8" s="33" t="str">
        <f>IFERROR(IF(INDEX(A!DH$2:DH$40000,MATCH(CONCATENATE($CQ8,".1"),A!$D$2:$D$40000,0))=0,"",INDEX(A!DH$2:DH$40000,MATCH(CONCATENATE($CQ8,".1"),A!$D$2:$D$40000,0))),"")</f>
        <v/>
      </c>
      <c r="FD8" s="33" t="str">
        <f>IFERROR(IF(INDEX(A!DI$2:DI$40000,MATCH(CONCATENATE($CQ8,".1"),A!$D$2:$D$40000,0))=0,"",INDEX(A!DI$2:DI$40000,MATCH(CONCATENATE($CQ8,".1"),A!$D$2:$D$40000,0))),"")</f>
        <v/>
      </c>
      <c r="FE8" s="33" t="str">
        <f>IFERROR(IF(INDEX(A!DJ$2:DJ$40000,MATCH(CONCATENATE($CQ8,".1"),A!$D$2:$D$40000,0))=0,"",INDEX(A!DJ$2:DJ$40000,MATCH(CONCATENATE($CQ8,".1"),A!$D$2:$D$40000,0))),"")</f>
        <v/>
      </c>
      <c r="FF8" s="33" t="str">
        <f>IFERROR(IF(INDEX(A!DK$2:DK$40000,MATCH(CONCATENATE($CQ8,".1"),A!$D$2:$D$40000,0))=0,"",INDEX(A!DK$2:DK$40000,MATCH(CONCATENATE($CQ8,".1"),A!$D$2:$D$40000,0))),"")</f>
        <v/>
      </c>
      <c r="FG8" s="33" t="str">
        <f>IFERROR(IF(INDEX(A!DL$2:DL$40000,MATCH(CONCATENATE($CQ8,".1"),A!$D$2:$D$40000,0))=0,"",INDEX(A!DL$2:DL$40000,MATCH(CONCATENATE($CQ8,".1"),A!$D$2:$D$40000,0))),"")</f>
        <v/>
      </c>
      <c r="FH8" s="33" t="str">
        <f>IFERROR(IF(INDEX(A!DM$2:DM$40000,MATCH(CONCATENATE($CQ8,".1"),A!$D$2:$D$40000,0))=0,"",INDEX(A!DM$2:DM$40000,MATCH(CONCATENATE($CQ8,".1"),A!$D$2:$D$40000,0))),"")</f>
        <v/>
      </c>
      <c r="FI8" s="33" t="str">
        <f>IFERROR(IF(INDEX(A!DN$2:DN$40000,MATCH(CONCATENATE($CQ8,".1"),A!$D$2:$D$40000,0))=0,"",INDEX(A!DN$2:DN$40000,MATCH(CONCATENATE($CQ8,".1"),A!$D$2:$D$40000,0))),"")</f>
        <v/>
      </c>
      <c r="FJ8" s="33" t="str">
        <f>IFERROR(IF(INDEX(A!DO$2:DO$40000,MATCH(CONCATENATE($CQ8,".1"),A!$D$2:$D$40000,0))=0,"",INDEX(A!DO$2:DO$40000,MATCH(CONCATENATE($CQ8,".1"),A!$D$2:$D$40000,0))),"")</f>
        <v/>
      </c>
      <c r="FK8" s="33" t="str">
        <f>IFERROR(IF(INDEX(A!DP$2:DP$40000,MATCH(CONCATENATE($CQ8,".1"),A!$D$2:$D$40000,0))=0,"",INDEX(A!DP$2:DP$40000,MATCH(CONCATENATE($CQ8,".1"),A!$D$2:$D$40000,0))),"")</f>
        <v/>
      </c>
      <c r="FL8" s="33" t="str">
        <f>IFERROR(IF(INDEX(A!DQ$2:DQ$40000,MATCH(CONCATENATE($CQ8,".1"),A!$D$2:$D$40000,0))=0,"",INDEX(A!DQ$2:DQ$40000,MATCH(CONCATENATE($CQ8,".1"),A!$D$2:$D$40000,0))),"")</f>
        <v/>
      </c>
      <c r="FM8" s="33" t="str">
        <f>IFERROR(IF(INDEX(A!DR$2:DR$40000,MATCH(CONCATENATE($CQ8,".1"),A!$D$2:$D$40000,0))=0,"",INDEX(A!DR$2:DR$40000,MATCH(CONCATENATE($CQ8,".1"),A!$D$2:$D$40000,0))),"")</f>
        <v/>
      </c>
      <c r="FN8" s="33" t="str">
        <f>IFERROR(IF(INDEX(A!DS$2:DS$40000,MATCH(CONCATENATE($CQ8,".1"),A!$D$2:$D$40000,0))=0,"",INDEX(A!DS$2:DS$40000,MATCH(CONCATENATE($CQ8,".1"),A!$D$2:$D$40000,0))),"")</f>
        <v/>
      </c>
      <c r="FO8" s="33" t="str">
        <f>IFERROR(IF(INDEX(A!DT$2:DT$40000,MATCH(CONCATENATE($CQ8,".1"),A!$D$2:$D$40000,0))=0,"",INDEX(A!DT$2:DT$40000,MATCH(CONCATENATE($CQ8,".1"),A!$D$2:$D$40000,0))),"")</f>
        <v/>
      </c>
      <c r="FP8" s="33" t="str">
        <f>IFERROR(IF(INDEX(A!DU$2:DU$40000,MATCH(CONCATENATE($CQ8,".1"),A!$D$2:$D$40000,0))=0,"",INDEX(A!DU$2:DU$40000,MATCH(CONCATENATE($CQ8,".1"),A!$D$2:$D$40000,0))),"")</f>
        <v/>
      </c>
      <c r="FQ8" s="33" t="str">
        <f>IFERROR(IF(INDEX(A!DV$2:DV$40000,MATCH(CONCATENATE($CQ8,".1"),A!$D$2:$D$40000,0))=0,"",INDEX(A!DV$2:DV$40000,MATCH(CONCATENATE($CQ8,".1"),A!$D$2:$D$40000,0))),"")</f>
        <v/>
      </c>
      <c r="FR8" s="33" t="str">
        <f>IFERROR(IF(INDEX(A!DW$2:DW$40000,MATCH(CONCATENATE($CQ8,".1"),A!$D$2:$D$40000,0))=0,"",INDEX(A!DW$2:DW$40000,MATCH(CONCATENATE($CQ8,".1"),A!$D$2:$D$40000,0))),"")</f>
        <v/>
      </c>
      <c r="FS8" s="33" t="str">
        <f>IFERROR(IF(INDEX(A!DX$2:DX$40000,MATCH(CONCATENATE($CQ8,".1"),A!$D$2:$D$40000,0))=0,"",INDEX(A!DX$2:DX$40000,MATCH(CONCATENATE($CQ8,".1"),A!$D$2:$D$40000,0))),"")</f>
        <v/>
      </c>
      <c r="FT8" s="33" t="str">
        <f>IFERROR(IF(INDEX(A!DY$2:DY$40000,MATCH(CONCATENATE($CQ8,".1"),A!$D$2:$D$40000,0))=0,"",INDEX(A!DY$2:DY$40000,MATCH(CONCATENATE($CQ8,".1"),A!$D$2:$D$40000,0))),"")</f>
        <v/>
      </c>
    </row>
    <row r="9" spans="3:176" ht="16.5" thickBot="1" x14ac:dyDescent="0.3">
      <c r="C9" s="5" t="s">
        <v>3</v>
      </c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BK9" s="5" t="s">
        <v>109</v>
      </c>
      <c r="BL9" s="5" t="s">
        <v>132</v>
      </c>
      <c r="BM9" s="5">
        <v>7</v>
      </c>
      <c r="BN9" s="5" t="s">
        <v>1227</v>
      </c>
      <c r="BO9" s="5" t="s">
        <v>152</v>
      </c>
      <c r="BP9" s="5" t="s">
        <v>153</v>
      </c>
      <c r="BQ9" s="5" t="s">
        <v>154</v>
      </c>
      <c r="BR9" s="5" t="s">
        <v>122</v>
      </c>
      <c r="BS9" s="5" t="s">
        <v>1221</v>
      </c>
      <c r="BT9" s="5" t="s">
        <v>123</v>
      </c>
      <c r="CB9" s="5" t="s">
        <v>34</v>
      </c>
      <c r="CC9" s="5">
        <v>2</v>
      </c>
      <c r="CD9" s="5" t="s">
        <v>83</v>
      </c>
      <c r="CG9" s="5">
        <v>1</v>
      </c>
      <c r="CP9" s="5" t="e">
        <f>IF(VLOOKUP($CQ9,$CD$3:$CH$57,VLOOKUP($P$8,$CB$3:$CC$57,2,FALSE)+1,FALSE)=1,MAX($CP$2:CP8)+1,"")</f>
        <v>#N/A</v>
      </c>
      <c r="CQ9" s="9" t="s">
        <v>83</v>
      </c>
      <c r="CR9" s="9" t="str">
        <f>IFERROR(INDEX(A!N$2:N$40000,MATCH(CONCATENATE($CQ9,".",$C$19),A!$D$2:$D$40000,0)),"")</f>
        <v/>
      </c>
      <c r="CS9" s="9" t="str">
        <f>IFERROR(INDEX(A!O$2:O$40000,MATCH(CONCATENATE($CQ9,".",$C$19),A!$D$2:$D$40000,0)),"")</f>
        <v/>
      </c>
      <c r="CT9" s="9" t="str">
        <f>IFERROR(INDEX(A!P$2:P$40000,MATCH(CONCATENATE($CQ9,".",$C$19),A!$D$2:$D$40000,0)),"")</f>
        <v/>
      </c>
      <c r="CU9" s="9" t="str">
        <f>IFERROR(INDEX(A!Q$2:Q$40000,MATCH(CONCATENATE($CQ9,".",$C$19),A!$D$2:$D$40000,0)),"")</f>
        <v/>
      </c>
      <c r="CV9" s="9" t="str">
        <f>IFERROR(INDEX(A!R$2:R$40000,MATCH(CONCATENATE($CQ9,".",$C$19),A!$D$2:$D$40000,0)),"")</f>
        <v/>
      </c>
      <c r="CW9" s="9" t="str">
        <f>IFERROR(INDEX(A!S$2:S$40000,MATCH(CONCATENATE($CQ9,".",$C$19),A!$D$2:$D$40000,0)),"")</f>
        <v/>
      </c>
      <c r="CX9" s="9" t="str">
        <f>IFERROR(INDEX(A!T$2:T$40000,MATCH(CONCATENATE($CQ9,".",$C$19),A!$D$2:$D$40000,0)),"")</f>
        <v/>
      </c>
      <c r="CY9" s="9" t="str">
        <f>IFERROR(INDEX(A!U$2:U$40000,MATCH(CONCATENATE($CQ9,".",$C$19),A!$D$2:$D$40000,0)),"")</f>
        <v/>
      </c>
      <c r="CZ9" s="9" t="str">
        <f>IFERROR(INDEX(A!V$2:V$40000,MATCH(CONCATENATE($CQ9,".",$C$19),A!$D$2:$D$40000,0)),"")</f>
        <v/>
      </c>
      <c r="DA9" s="9" t="str">
        <f>IFERROR(INDEX(A!W$2:W$40000,MATCH(CONCATENATE($CQ9,".",$C$19),A!$D$2:$D$40000,0)),"")</f>
        <v/>
      </c>
      <c r="DB9" s="9" t="str">
        <f>IFERROR(INDEX(A!X$2:X$40000,MATCH(CONCATENATE($CQ9,".",$C$19),A!$D$2:$D$40000,0)),"")</f>
        <v/>
      </c>
      <c r="DC9" s="9" t="str">
        <f>IFERROR(INDEX(A!Y$2:Y$40000,MATCH(CONCATENATE($CQ9,".",$C$19),A!$D$2:$D$40000,0)),"")</f>
        <v/>
      </c>
      <c r="DD9" s="9" t="str">
        <f>IFERROR(INDEX(A!Z$2:Z$40000,MATCH(CONCATENATE($CQ9,".",$C$19),A!$D$2:$D$40000,0)),"")</f>
        <v/>
      </c>
      <c r="DE9" s="9" t="str">
        <f>IFERROR(INDEX(A!AA$2:AA$40000,MATCH(CONCATENATE($CQ9,".",$C$19),A!$D$2:$D$40000,0)),"")</f>
        <v/>
      </c>
      <c r="DF9" s="9" t="str">
        <f>IFERROR(INDEX(A!AB$2:AB$40000,MATCH(CONCATENATE($CQ9,".",$C$19),A!$D$2:$D$40000,0)),"")</f>
        <v/>
      </c>
      <c r="DG9" s="9" t="str">
        <f>IFERROR(INDEX(A!AC$2:AC$40000,MATCH(CONCATENATE($CQ9,".",$C$19),A!$D$2:$D$40000,0)),"")</f>
        <v/>
      </c>
      <c r="DH9" s="9" t="str">
        <f>IFERROR(INDEX(A!AD$2:AD$40000,MATCH(CONCATENATE($CQ9,".",$C$19),A!$D$2:$D$40000,0)),"")</f>
        <v/>
      </c>
      <c r="DI9" s="9" t="str">
        <f>IFERROR(INDEX(A!AE$2:AE$40000,MATCH(CONCATENATE($CQ9,".",$C$19),A!$D$2:$D$40000,0)),"")</f>
        <v/>
      </c>
      <c r="DJ9" s="9" t="str">
        <f>IFERROR(INDEX(A!AF$2:AF$40000,MATCH(CONCATENATE($CQ9,".",$C$19),A!$D$2:$D$40000,0)),"")</f>
        <v/>
      </c>
      <c r="DK9" s="9" t="str">
        <f>IFERROR(INDEX(A!AG$2:AG$40000,MATCH(CONCATENATE($CQ9,".",$C$19),A!$D$2:$D$40000,0)),"")</f>
        <v/>
      </c>
      <c r="DL9" s="15" t="e">
        <f>IF(AND(CR9="",ISNUMBER(CP9)=TRUE),"EP",IF(ISNUMBER(CR9)=TRUE,IF(CR9&lt;4,$C$30,IF(CR9&lt;5,$C$31,IF(CR9&lt;6,$C$32,$C$33))),VLOOKUP(CR9,$B$30:$C$33,2,FALSE)))</f>
        <v>#N/A</v>
      </c>
      <c r="DM9" s="10" t="str">
        <f t="shared" si="3"/>
        <v/>
      </c>
      <c r="DN9" s="10" t="str">
        <f t="shared" si="4"/>
        <v/>
      </c>
      <c r="DO9" s="10" t="str">
        <f t="shared" si="5"/>
        <v/>
      </c>
      <c r="DP9" s="10" t="str">
        <f t="shared" si="6"/>
        <v/>
      </c>
      <c r="DQ9" s="10" t="str">
        <f t="shared" si="7"/>
        <v/>
      </c>
      <c r="DR9" s="10" t="str">
        <f t="shared" si="8"/>
        <v/>
      </c>
      <c r="DS9" s="10" t="str">
        <f t="shared" si="9"/>
        <v/>
      </c>
      <c r="DT9" s="10" t="str">
        <f t="shared" si="10"/>
        <v/>
      </c>
      <c r="DU9" s="10" t="str">
        <f t="shared" si="11"/>
        <v/>
      </c>
      <c r="DV9" s="10" t="str">
        <f t="shared" si="12"/>
        <v/>
      </c>
      <c r="DW9" s="10" t="str">
        <f t="shared" si="13"/>
        <v/>
      </c>
      <c r="DX9" s="10" t="str">
        <f t="shared" si="14"/>
        <v/>
      </c>
      <c r="DY9" s="10" t="str">
        <f t="shared" si="15"/>
        <v/>
      </c>
      <c r="DZ9" s="10" t="str">
        <f t="shared" si="16"/>
        <v/>
      </c>
      <c r="EA9" s="10" t="str">
        <f t="shared" si="1"/>
        <v/>
      </c>
      <c r="EB9" s="10" t="str">
        <f t="shared" si="1"/>
        <v/>
      </c>
      <c r="EC9" s="10" t="str">
        <f t="shared" si="1"/>
        <v/>
      </c>
      <c r="ED9" s="10" t="str">
        <f t="shared" si="1"/>
        <v/>
      </c>
      <c r="EE9" s="10" t="str">
        <f t="shared" si="1"/>
        <v/>
      </c>
      <c r="FA9" s="33" t="str">
        <f>IFERROR(IF(INDEX(A!DF$2:DF$40000,MATCH(CONCATENATE($CQ9,".1"),A!$D$2:$D$40000,0))=0,"",INDEX(A!DF$2:DF$40000,MATCH(CONCATENATE($CQ9,".1"),A!$D$2:$D$40000,0))),"")</f>
        <v/>
      </c>
      <c r="FB9" s="33" t="str">
        <f>IFERROR(IF(INDEX(A!DG$2:DG$40000,MATCH(CONCATENATE($CQ9,".1"),A!$D$2:$D$40000,0))=0,"",INDEX(A!DG$2:DG$40000,MATCH(CONCATENATE($CQ9,".1"),A!$D$2:$D$40000,0))),"")</f>
        <v/>
      </c>
      <c r="FC9" s="33" t="str">
        <f>IFERROR(IF(INDEX(A!DH$2:DH$40000,MATCH(CONCATENATE($CQ9,".1"),A!$D$2:$D$40000,0))=0,"",INDEX(A!DH$2:DH$40000,MATCH(CONCATENATE($CQ9,".1"),A!$D$2:$D$40000,0))),"")</f>
        <v/>
      </c>
      <c r="FD9" s="33" t="str">
        <f>IFERROR(IF(INDEX(A!DI$2:DI$40000,MATCH(CONCATENATE($CQ9,".1"),A!$D$2:$D$40000,0))=0,"",INDEX(A!DI$2:DI$40000,MATCH(CONCATENATE($CQ9,".1"),A!$D$2:$D$40000,0))),"")</f>
        <v/>
      </c>
      <c r="FE9" s="33" t="str">
        <f>IFERROR(IF(INDEX(A!DJ$2:DJ$40000,MATCH(CONCATENATE($CQ9,".1"),A!$D$2:$D$40000,0))=0,"",INDEX(A!DJ$2:DJ$40000,MATCH(CONCATENATE($CQ9,".1"),A!$D$2:$D$40000,0))),"")</f>
        <v/>
      </c>
      <c r="FF9" s="33" t="str">
        <f>IFERROR(IF(INDEX(A!DK$2:DK$40000,MATCH(CONCATENATE($CQ9,".1"),A!$D$2:$D$40000,0))=0,"",INDEX(A!DK$2:DK$40000,MATCH(CONCATENATE($CQ9,".1"),A!$D$2:$D$40000,0))),"")</f>
        <v/>
      </c>
      <c r="FG9" s="33" t="str">
        <f>IFERROR(IF(INDEX(A!DL$2:DL$40000,MATCH(CONCATENATE($CQ9,".1"),A!$D$2:$D$40000,0))=0,"",INDEX(A!DL$2:DL$40000,MATCH(CONCATENATE($CQ9,".1"),A!$D$2:$D$40000,0))),"")</f>
        <v/>
      </c>
      <c r="FH9" s="33" t="str">
        <f>IFERROR(IF(INDEX(A!DM$2:DM$40000,MATCH(CONCATENATE($CQ9,".1"),A!$D$2:$D$40000,0))=0,"",INDEX(A!DM$2:DM$40000,MATCH(CONCATENATE($CQ9,".1"),A!$D$2:$D$40000,0))),"")</f>
        <v/>
      </c>
      <c r="FI9" s="33" t="str">
        <f>IFERROR(IF(INDEX(A!DN$2:DN$40000,MATCH(CONCATENATE($CQ9,".1"),A!$D$2:$D$40000,0))=0,"",INDEX(A!DN$2:DN$40000,MATCH(CONCATENATE($CQ9,".1"),A!$D$2:$D$40000,0))),"")</f>
        <v/>
      </c>
      <c r="FJ9" s="33" t="str">
        <f>IFERROR(IF(INDEX(A!DO$2:DO$40000,MATCH(CONCATENATE($CQ9,".1"),A!$D$2:$D$40000,0))=0,"",INDEX(A!DO$2:DO$40000,MATCH(CONCATENATE($CQ9,".1"),A!$D$2:$D$40000,0))),"")</f>
        <v/>
      </c>
      <c r="FK9" s="33" t="str">
        <f>IFERROR(IF(INDEX(A!DP$2:DP$40000,MATCH(CONCATENATE($CQ9,".1"),A!$D$2:$D$40000,0))=0,"",INDEX(A!DP$2:DP$40000,MATCH(CONCATENATE($CQ9,".1"),A!$D$2:$D$40000,0))),"")</f>
        <v/>
      </c>
      <c r="FL9" s="33" t="str">
        <f>IFERROR(IF(INDEX(A!DQ$2:DQ$40000,MATCH(CONCATENATE($CQ9,".1"),A!$D$2:$D$40000,0))=0,"",INDEX(A!DQ$2:DQ$40000,MATCH(CONCATENATE($CQ9,".1"),A!$D$2:$D$40000,0))),"")</f>
        <v/>
      </c>
      <c r="FM9" s="33" t="str">
        <f>IFERROR(IF(INDEX(A!DR$2:DR$40000,MATCH(CONCATENATE($CQ9,".1"),A!$D$2:$D$40000,0))=0,"",INDEX(A!DR$2:DR$40000,MATCH(CONCATENATE($CQ9,".1"),A!$D$2:$D$40000,0))),"")</f>
        <v/>
      </c>
      <c r="FN9" s="33" t="str">
        <f>IFERROR(IF(INDEX(A!DS$2:DS$40000,MATCH(CONCATENATE($CQ9,".1"),A!$D$2:$D$40000,0))=0,"",INDEX(A!DS$2:DS$40000,MATCH(CONCATENATE($CQ9,".1"),A!$D$2:$D$40000,0))),"")</f>
        <v/>
      </c>
      <c r="FO9" s="33" t="str">
        <f>IFERROR(IF(INDEX(A!DT$2:DT$40000,MATCH(CONCATENATE($CQ9,".1"),A!$D$2:$D$40000,0))=0,"",INDEX(A!DT$2:DT$40000,MATCH(CONCATENATE($CQ9,".1"),A!$D$2:$D$40000,0))),"")</f>
        <v/>
      </c>
      <c r="FP9" s="33" t="str">
        <f>IFERROR(IF(INDEX(A!DU$2:DU$40000,MATCH(CONCATENATE($CQ9,".1"),A!$D$2:$D$40000,0))=0,"",INDEX(A!DU$2:DU$40000,MATCH(CONCATENATE($CQ9,".1"),A!$D$2:$D$40000,0))),"")</f>
        <v/>
      </c>
      <c r="FQ9" s="33" t="str">
        <f>IFERROR(IF(INDEX(A!DV$2:DV$40000,MATCH(CONCATENATE($CQ9,".1"),A!$D$2:$D$40000,0))=0,"",INDEX(A!DV$2:DV$40000,MATCH(CONCATENATE($CQ9,".1"),A!$D$2:$D$40000,0))),"")</f>
        <v/>
      </c>
      <c r="FR9" s="33" t="str">
        <f>IFERROR(IF(INDEX(A!DW$2:DW$40000,MATCH(CONCATENATE($CQ9,".1"),A!$D$2:$D$40000,0))=0,"",INDEX(A!DW$2:DW$40000,MATCH(CONCATENATE($CQ9,".1"),A!$D$2:$D$40000,0))),"")</f>
        <v/>
      </c>
      <c r="FS9" s="33" t="str">
        <f>IFERROR(IF(INDEX(A!DX$2:DX$40000,MATCH(CONCATENATE($CQ9,".1"),A!$D$2:$D$40000,0))=0,"",INDEX(A!DX$2:DX$40000,MATCH(CONCATENATE($CQ9,".1"),A!$D$2:$D$40000,0))),"")</f>
        <v/>
      </c>
      <c r="FT9" s="33" t="str">
        <f>IFERROR(IF(INDEX(A!DY$2:DY$40000,MATCH(CONCATENATE($CQ9,".1"),A!$D$2:$D$40000,0))=0,"",INDEX(A!DY$2:DY$40000,MATCH(CONCATENATE($CQ9,".1"),A!$D$2:$D$40000,0))),"")</f>
        <v/>
      </c>
    </row>
    <row r="10" spans="3:176" ht="16.5" thickTop="1" x14ac:dyDescent="0.25">
      <c r="C10" s="5" t="e">
        <f>INDEX($BQ$3:$BQ$1000,C7)</f>
        <v>#N/A</v>
      </c>
      <c r="E10" s="7"/>
      <c r="F10" s="16" t="s">
        <v>108</v>
      </c>
      <c r="G10" s="17"/>
      <c r="H10" s="17"/>
      <c r="I10" s="17"/>
      <c r="J10" s="18">
        <v>1</v>
      </c>
      <c r="K10" s="18">
        <v>2</v>
      </c>
      <c r="L10" s="18">
        <v>3</v>
      </c>
      <c r="M10" s="18">
        <v>4</v>
      </c>
      <c r="N10" s="18">
        <v>5</v>
      </c>
      <c r="O10" s="18">
        <v>6</v>
      </c>
      <c r="P10" s="18">
        <v>7</v>
      </c>
      <c r="Q10" s="18">
        <v>8</v>
      </c>
      <c r="R10" s="18">
        <v>9</v>
      </c>
      <c r="S10" s="18">
        <v>10</v>
      </c>
      <c r="T10" s="18">
        <v>11</v>
      </c>
      <c r="U10" s="18">
        <v>12</v>
      </c>
      <c r="V10" s="18">
        <v>13</v>
      </c>
      <c r="W10" s="18">
        <v>14</v>
      </c>
      <c r="X10" s="18">
        <v>15</v>
      </c>
      <c r="Y10" s="18">
        <v>16</v>
      </c>
      <c r="Z10" s="18">
        <v>17</v>
      </c>
      <c r="AA10" s="18">
        <v>18</v>
      </c>
      <c r="AB10" s="18">
        <v>19</v>
      </c>
      <c r="AC10" s="18">
        <v>20</v>
      </c>
      <c r="AD10" s="18"/>
      <c r="AE10" s="18"/>
      <c r="AF10" s="18"/>
      <c r="AG10" s="18"/>
      <c r="AH10" s="18"/>
      <c r="AI10" s="18"/>
      <c r="AJ10" s="18"/>
      <c r="AK10" s="32"/>
      <c r="AL10" s="7"/>
      <c r="BK10" s="5" t="s">
        <v>109</v>
      </c>
      <c r="BL10" s="5" t="s">
        <v>132</v>
      </c>
      <c r="BM10" s="5">
        <v>8</v>
      </c>
      <c r="BN10" s="5" t="s">
        <v>1228</v>
      </c>
      <c r="BO10" s="5" t="s">
        <v>155</v>
      </c>
      <c r="BP10" s="5" t="s">
        <v>156</v>
      </c>
      <c r="BQ10" s="5" t="s">
        <v>157</v>
      </c>
      <c r="BR10" s="5" t="s">
        <v>122</v>
      </c>
      <c r="BS10" s="5" t="s">
        <v>1221</v>
      </c>
      <c r="BT10" s="5" t="s">
        <v>123</v>
      </c>
      <c r="CB10" s="5" t="s">
        <v>35</v>
      </c>
      <c r="CC10" s="5">
        <v>2</v>
      </c>
      <c r="CD10" s="5" t="s">
        <v>111</v>
      </c>
      <c r="CG10" s="5">
        <v>1</v>
      </c>
      <c r="CP10" s="5" t="e">
        <f>IF(VLOOKUP($CQ10,$CD$3:$CH$57,VLOOKUP($P$8,$CB$3:$CC$57,2,FALSE)+1,FALSE)=1,MAX($CP$2:CP9)+1,"")</f>
        <v>#N/A</v>
      </c>
      <c r="CQ10" s="9" t="s">
        <v>111</v>
      </c>
      <c r="CR10" s="9" t="str">
        <f>IFERROR(INDEX(A!N$2:N$40000,MATCH(CONCATENATE($CQ10,".",$C$19),A!$D$2:$D$40000,0)),"")</f>
        <v/>
      </c>
      <c r="CS10" s="9" t="str">
        <f>IFERROR(INDEX(A!O$2:O$40000,MATCH(CONCATENATE($CQ10,".",$C$19),A!$D$2:$D$40000,0)),"")</f>
        <v/>
      </c>
      <c r="CT10" s="9" t="str">
        <f>IFERROR(INDEX(A!P$2:P$40000,MATCH(CONCATENATE($CQ10,".",$C$19),A!$D$2:$D$40000,0)),"")</f>
        <v/>
      </c>
      <c r="CU10" s="9" t="str">
        <f>IFERROR(INDEX(A!Q$2:Q$40000,MATCH(CONCATENATE($CQ10,".",$C$19),A!$D$2:$D$40000,0)),"")</f>
        <v/>
      </c>
      <c r="CV10" s="9" t="str">
        <f>IFERROR(INDEX(A!R$2:R$40000,MATCH(CONCATENATE($CQ10,".",$C$19),A!$D$2:$D$40000,0)),"")</f>
        <v/>
      </c>
      <c r="CW10" s="9" t="str">
        <f>IFERROR(INDEX(A!S$2:S$40000,MATCH(CONCATENATE($CQ10,".",$C$19),A!$D$2:$D$40000,0)),"")</f>
        <v/>
      </c>
      <c r="CX10" s="9" t="str">
        <f>IFERROR(INDEX(A!T$2:T$40000,MATCH(CONCATENATE($CQ10,".",$C$19),A!$D$2:$D$40000,0)),"")</f>
        <v/>
      </c>
      <c r="CY10" s="9" t="str">
        <f>IFERROR(INDEX(A!U$2:U$40000,MATCH(CONCATENATE($CQ10,".",$C$19),A!$D$2:$D$40000,0)),"")</f>
        <v/>
      </c>
      <c r="CZ10" s="9" t="str">
        <f>IFERROR(INDEX(A!V$2:V$40000,MATCH(CONCATENATE($CQ10,".",$C$19),A!$D$2:$D$40000,0)),"")</f>
        <v/>
      </c>
      <c r="DA10" s="9" t="str">
        <f>IFERROR(INDEX(A!W$2:W$40000,MATCH(CONCATENATE($CQ10,".",$C$19),A!$D$2:$D$40000,0)),"")</f>
        <v/>
      </c>
      <c r="DB10" s="9" t="str">
        <f>IFERROR(INDEX(A!X$2:X$40000,MATCH(CONCATENATE($CQ10,".",$C$19),A!$D$2:$D$40000,0)),"")</f>
        <v/>
      </c>
      <c r="DC10" s="9" t="str">
        <f>IFERROR(INDEX(A!Y$2:Y$40000,MATCH(CONCATENATE($CQ10,".",$C$19),A!$D$2:$D$40000,0)),"")</f>
        <v/>
      </c>
      <c r="DD10" s="9" t="str">
        <f>IFERROR(INDEX(A!Z$2:Z$40000,MATCH(CONCATENATE($CQ10,".",$C$19),A!$D$2:$D$40000,0)),"")</f>
        <v/>
      </c>
      <c r="DE10" s="9" t="str">
        <f>IFERROR(INDEX(A!AA$2:AA$40000,MATCH(CONCATENATE($CQ10,".",$C$19),A!$D$2:$D$40000,0)),"")</f>
        <v/>
      </c>
      <c r="DF10" s="9" t="str">
        <f>IFERROR(INDEX(A!AB$2:AB$40000,MATCH(CONCATENATE($CQ10,".",$C$19),A!$D$2:$D$40000,0)),"")</f>
        <v/>
      </c>
      <c r="DG10" s="9" t="str">
        <f>IFERROR(INDEX(A!AC$2:AC$40000,MATCH(CONCATENATE($CQ10,".",$C$19),A!$D$2:$D$40000,0)),"")</f>
        <v/>
      </c>
      <c r="DH10" s="9" t="str">
        <f>IFERROR(INDEX(A!AD$2:AD$40000,MATCH(CONCATENATE($CQ10,".",$C$19),A!$D$2:$D$40000,0)),"")</f>
        <v/>
      </c>
      <c r="DI10" s="9" t="str">
        <f>IFERROR(INDEX(A!AE$2:AE$40000,MATCH(CONCATENATE($CQ10,".",$C$19),A!$D$2:$D$40000,0)),"")</f>
        <v/>
      </c>
      <c r="DJ10" s="9" t="str">
        <f>IFERROR(INDEX(A!AF$2:AF$40000,MATCH(CONCATENATE($CQ10,".",$C$19),A!$D$2:$D$40000,0)),"")</f>
        <v/>
      </c>
      <c r="DK10" s="9" t="str">
        <f>IFERROR(INDEX(A!AG$2:AG$40000,MATCH(CONCATENATE($CQ10,".",$C$19),A!$D$2:$D$40000,0)),"")</f>
        <v/>
      </c>
      <c r="DL10" s="15" t="e">
        <f>IF(AND(CR10="",ISNUMBER(CP10)=TRUE),"EP",IF(ISNUMBER(CR10)=TRUE,IF(CR10&lt;4,$C$30,IF(CR10&lt;5,$C$31,IF(CR10&lt;6,$C$32,$C$33))),VLOOKUP(CR10,$B$30:$C$33,2,FALSE)))</f>
        <v>#N/A</v>
      </c>
      <c r="DM10" s="10" t="str">
        <f t="shared" si="3"/>
        <v/>
      </c>
      <c r="DN10" s="10" t="str">
        <f t="shared" si="4"/>
        <v/>
      </c>
      <c r="DO10" s="10" t="str">
        <f t="shared" si="5"/>
        <v/>
      </c>
      <c r="DP10" s="10" t="str">
        <f t="shared" si="6"/>
        <v/>
      </c>
      <c r="DQ10" s="10" t="str">
        <f t="shared" si="7"/>
        <v/>
      </c>
      <c r="DR10" s="10" t="str">
        <f t="shared" si="8"/>
        <v/>
      </c>
      <c r="DS10" s="10" t="str">
        <f t="shared" si="9"/>
        <v/>
      </c>
      <c r="DT10" s="10" t="str">
        <f t="shared" si="10"/>
        <v/>
      </c>
      <c r="DU10" s="10" t="str">
        <f t="shared" si="11"/>
        <v/>
      </c>
      <c r="DV10" s="10" t="str">
        <f t="shared" si="12"/>
        <v/>
      </c>
      <c r="DW10" s="10" t="str">
        <f t="shared" si="13"/>
        <v/>
      </c>
      <c r="DX10" s="10" t="str">
        <f t="shared" si="14"/>
        <v/>
      </c>
      <c r="DY10" s="10" t="str">
        <f t="shared" si="15"/>
        <v/>
      </c>
      <c r="DZ10" s="10" t="str">
        <f t="shared" si="16"/>
        <v/>
      </c>
      <c r="EA10" s="10" t="str">
        <f t="shared" si="1"/>
        <v/>
      </c>
      <c r="EB10" s="10" t="str">
        <f t="shared" si="1"/>
        <v/>
      </c>
      <c r="EC10" s="10" t="str">
        <f t="shared" si="1"/>
        <v/>
      </c>
      <c r="ED10" s="10" t="str">
        <f t="shared" si="1"/>
        <v/>
      </c>
      <c r="EE10" s="10" t="str">
        <f t="shared" si="1"/>
        <v/>
      </c>
      <c r="FA10" s="33" t="str">
        <f>IFERROR(IF(INDEX(A!DF$2:DF$40000,MATCH(CONCATENATE($CQ10,".1"),A!$D$2:$D$40000,0))=0,"",INDEX(A!DF$2:DF$40000,MATCH(CONCATENATE($CQ10,".1"),A!$D$2:$D$40000,0))),"")</f>
        <v/>
      </c>
      <c r="FB10" s="33" t="str">
        <f>IFERROR(IF(INDEX(A!DG$2:DG$40000,MATCH(CONCATENATE($CQ10,".1"),A!$D$2:$D$40000,0))=0,"",INDEX(A!DG$2:DG$40000,MATCH(CONCATENATE($CQ10,".1"),A!$D$2:$D$40000,0))),"")</f>
        <v/>
      </c>
      <c r="FC10" s="33" t="str">
        <f>IFERROR(IF(INDEX(A!DH$2:DH$40000,MATCH(CONCATENATE($CQ10,".1"),A!$D$2:$D$40000,0))=0,"",INDEX(A!DH$2:DH$40000,MATCH(CONCATENATE($CQ10,".1"),A!$D$2:$D$40000,0))),"")</f>
        <v/>
      </c>
      <c r="FD10" s="33" t="str">
        <f>IFERROR(IF(INDEX(A!DI$2:DI$40000,MATCH(CONCATENATE($CQ10,".1"),A!$D$2:$D$40000,0))=0,"",INDEX(A!DI$2:DI$40000,MATCH(CONCATENATE($CQ10,".1"),A!$D$2:$D$40000,0))),"")</f>
        <v/>
      </c>
      <c r="FE10" s="33" t="str">
        <f>IFERROR(IF(INDEX(A!DJ$2:DJ$40000,MATCH(CONCATENATE($CQ10,".1"),A!$D$2:$D$40000,0))=0,"",INDEX(A!DJ$2:DJ$40000,MATCH(CONCATENATE($CQ10,".1"),A!$D$2:$D$40000,0))),"")</f>
        <v/>
      </c>
      <c r="FF10" s="33" t="str">
        <f>IFERROR(IF(INDEX(A!DK$2:DK$40000,MATCH(CONCATENATE($CQ10,".1"),A!$D$2:$D$40000,0))=0,"",INDEX(A!DK$2:DK$40000,MATCH(CONCATENATE($CQ10,".1"),A!$D$2:$D$40000,0))),"")</f>
        <v/>
      </c>
      <c r="FG10" s="33" t="str">
        <f>IFERROR(IF(INDEX(A!DL$2:DL$40000,MATCH(CONCATENATE($CQ10,".1"),A!$D$2:$D$40000,0))=0,"",INDEX(A!DL$2:DL$40000,MATCH(CONCATENATE($CQ10,".1"),A!$D$2:$D$40000,0))),"")</f>
        <v/>
      </c>
      <c r="FH10" s="33" t="str">
        <f>IFERROR(IF(INDEX(A!DM$2:DM$40000,MATCH(CONCATENATE($CQ10,".1"),A!$D$2:$D$40000,0))=0,"",INDEX(A!DM$2:DM$40000,MATCH(CONCATENATE($CQ10,".1"),A!$D$2:$D$40000,0))),"")</f>
        <v/>
      </c>
      <c r="FI10" s="33" t="str">
        <f>IFERROR(IF(INDEX(A!DN$2:DN$40000,MATCH(CONCATENATE($CQ10,".1"),A!$D$2:$D$40000,0))=0,"",INDEX(A!DN$2:DN$40000,MATCH(CONCATENATE($CQ10,".1"),A!$D$2:$D$40000,0))),"")</f>
        <v/>
      </c>
      <c r="FJ10" s="33" t="str">
        <f>IFERROR(IF(INDEX(A!DO$2:DO$40000,MATCH(CONCATENATE($CQ10,".1"),A!$D$2:$D$40000,0))=0,"",INDEX(A!DO$2:DO$40000,MATCH(CONCATENATE($CQ10,".1"),A!$D$2:$D$40000,0))),"")</f>
        <v/>
      </c>
      <c r="FK10" s="33" t="str">
        <f>IFERROR(IF(INDEX(A!DP$2:DP$40000,MATCH(CONCATENATE($CQ10,".1"),A!$D$2:$D$40000,0))=0,"",INDEX(A!DP$2:DP$40000,MATCH(CONCATENATE($CQ10,".1"),A!$D$2:$D$40000,0))),"")</f>
        <v/>
      </c>
      <c r="FL10" s="33" t="str">
        <f>IFERROR(IF(INDEX(A!DQ$2:DQ$40000,MATCH(CONCATENATE($CQ10,".1"),A!$D$2:$D$40000,0))=0,"",INDEX(A!DQ$2:DQ$40000,MATCH(CONCATENATE($CQ10,".1"),A!$D$2:$D$40000,0))),"")</f>
        <v/>
      </c>
      <c r="FM10" s="33" t="str">
        <f>IFERROR(IF(INDEX(A!DR$2:DR$40000,MATCH(CONCATENATE($CQ10,".1"),A!$D$2:$D$40000,0))=0,"",INDEX(A!DR$2:DR$40000,MATCH(CONCATENATE($CQ10,".1"),A!$D$2:$D$40000,0))),"")</f>
        <v/>
      </c>
      <c r="FN10" s="33" t="str">
        <f>IFERROR(IF(INDEX(A!DS$2:DS$40000,MATCH(CONCATENATE($CQ10,".1"),A!$D$2:$D$40000,0))=0,"",INDEX(A!DS$2:DS$40000,MATCH(CONCATENATE($CQ10,".1"),A!$D$2:$D$40000,0))),"")</f>
        <v/>
      </c>
      <c r="FO10" s="33" t="str">
        <f>IFERROR(IF(INDEX(A!DT$2:DT$40000,MATCH(CONCATENATE($CQ10,".1"),A!$D$2:$D$40000,0))=0,"",INDEX(A!DT$2:DT$40000,MATCH(CONCATENATE($CQ10,".1"),A!$D$2:$D$40000,0))),"")</f>
        <v/>
      </c>
      <c r="FP10" s="33" t="str">
        <f>IFERROR(IF(INDEX(A!DU$2:DU$40000,MATCH(CONCATENATE($CQ10,".1"),A!$D$2:$D$40000,0))=0,"",INDEX(A!DU$2:DU$40000,MATCH(CONCATENATE($CQ10,".1"),A!$D$2:$D$40000,0))),"")</f>
        <v/>
      </c>
      <c r="FQ10" s="33" t="str">
        <f>IFERROR(IF(INDEX(A!DV$2:DV$40000,MATCH(CONCATENATE($CQ10,".1"),A!$D$2:$D$40000,0))=0,"",INDEX(A!DV$2:DV$40000,MATCH(CONCATENATE($CQ10,".1"),A!$D$2:$D$40000,0))),"")</f>
        <v/>
      </c>
      <c r="FR10" s="33" t="str">
        <f>IFERROR(IF(INDEX(A!DW$2:DW$40000,MATCH(CONCATENATE($CQ10,".1"),A!$D$2:$D$40000,0))=0,"",INDEX(A!DW$2:DW$40000,MATCH(CONCATENATE($CQ10,".1"),A!$D$2:$D$40000,0))),"")</f>
        <v/>
      </c>
      <c r="FS10" s="33" t="str">
        <f>IFERROR(IF(INDEX(A!DX$2:DX$40000,MATCH(CONCATENATE($CQ10,".1"),A!$D$2:$D$40000,0))=0,"",INDEX(A!DX$2:DX$40000,MATCH(CONCATENATE($CQ10,".1"),A!$D$2:$D$40000,0))),"")</f>
        <v/>
      </c>
      <c r="FT10" s="33" t="str">
        <f>IFERROR(IF(INDEX(A!DY$2:DY$40000,MATCH(CONCATENATE($CQ10,".1"),A!$D$2:$D$40000,0))=0,"",INDEX(A!DY$2:DY$40000,MATCH(CONCATENATE($CQ10,".1"),A!$D$2:$D$40000,0))),"")</f>
        <v/>
      </c>
    </row>
    <row r="11" spans="3:176" ht="7.5" customHeight="1" x14ac:dyDescent="0.25">
      <c r="E11" s="7"/>
      <c r="F11" s="7"/>
      <c r="G11" s="7"/>
      <c r="H11" s="7"/>
      <c r="I11" s="7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7"/>
      <c r="BK11" s="5" t="s">
        <v>109</v>
      </c>
      <c r="BL11" s="5" t="s">
        <v>132</v>
      </c>
      <c r="BM11" s="5">
        <v>9</v>
      </c>
      <c r="BN11" s="5" t="s">
        <v>1229</v>
      </c>
      <c r="BO11" s="5" t="s">
        <v>158</v>
      </c>
      <c r="BP11" s="5" t="s">
        <v>159</v>
      </c>
      <c r="BQ11" s="5" t="s">
        <v>160</v>
      </c>
      <c r="BR11" s="5" t="s">
        <v>148</v>
      </c>
      <c r="BS11" s="5" t="s">
        <v>1221</v>
      </c>
      <c r="BT11" s="5" t="s">
        <v>123</v>
      </c>
      <c r="CB11" s="5" t="s">
        <v>36</v>
      </c>
      <c r="CC11" s="5">
        <v>2</v>
      </c>
      <c r="CD11" s="5" t="s">
        <v>84</v>
      </c>
      <c r="CG11" s="5">
        <v>1</v>
      </c>
      <c r="CP11" s="5" t="e">
        <f>IF(VLOOKUP($CQ11,$CD$3:$CH$57,VLOOKUP($P$8,$CB$3:$CC$57,2,FALSE)+1,FALSE)=1,MAX($CP$2:CP10)+1,"")</f>
        <v>#N/A</v>
      </c>
      <c r="CQ11" s="9" t="s">
        <v>84</v>
      </c>
      <c r="CR11" s="9" t="str">
        <f>IFERROR(INDEX(A!N$2:N$40000,MATCH(CONCATENATE($CQ11,".",$C$19),A!$D$2:$D$40000,0)),"")</f>
        <v/>
      </c>
      <c r="CS11" s="9" t="str">
        <f>IFERROR(INDEX(A!O$2:O$40000,MATCH(CONCATENATE($CQ11,".",$C$19),A!$D$2:$D$40000,0)),"")</f>
        <v/>
      </c>
      <c r="CT11" s="9" t="str">
        <f>IFERROR(INDEX(A!P$2:P$40000,MATCH(CONCATENATE($CQ11,".",$C$19),A!$D$2:$D$40000,0)),"")</f>
        <v/>
      </c>
      <c r="CU11" s="9" t="str">
        <f>IFERROR(INDEX(A!Q$2:Q$40000,MATCH(CONCATENATE($CQ11,".",$C$19),A!$D$2:$D$40000,0)),"")</f>
        <v/>
      </c>
      <c r="CV11" s="9" t="str">
        <f>IFERROR(INDEX(A!R$2:R$40000,MATCH(CONCATENATE($CQ11,".",$C$19),A!$D$2:$D$40000,0)),"")</f>
        <v/>
      </c>
      <c r="CW11" s="9" t="str">
        <f>IFERROR(INDEX(A!S$2:S$40000,MATCH(CONCATENATE($CQ11,".",$C$19),A!$D$2:$D$40000,0)),"")</f>
        <v/>
      </c>
      <c r="CX11" s="9" t="str">
        <f>IFERROR(INDEX(A!T$2:T$40000,MATCH(CONCATENATE($CQ11,".",$C$19),A!$D$2:$D$40000,0)),"")</f>
        <v/>
      </c>
      <c r="CY11" s="9" t="str">
        <f>IFERROR(INDEX(A!U$2:U$40000,MATCH(CONCATENATE($CQ11,".",$C$19),A!$D$2:$D$40000,0)),"")</f>
        <v/>
      </c>
      <c r="CZ11" s="9" t="str">
        <f>IFERROR(INDEX(A!V$2:V$40000,MATCH(CONCATENATE($CQ11,".",$C$19),A!$D$2:$D$40000,0)),"")</f>
        <v/>
      </c>
      <c r="DA11" s="9" t="str">
        <f>IFERROR(INDEX(A!W$2:W$40000,MATCH(CONCATENATE($CQ11,".",$C$19),A!$D$2:$D$40000,0)),"")</f>
        <v/>
      </c>
      <c r="DB11" s="9" t="str">
        <f>IFERROR(INDEX(A!X$2:X$40000,MATCH(CONCATENATE($CQ11,".",$C$19),A!$D$2:$D$40000,0)),"")</f>
        <v/>
      </c>
      <c r="DC11" s="9" t="str">
        <f>IFERROR(INDEX(A!Y$2:Y$40000,MATCH(CONCATENATE($CQ11,".",$C$19),A!$D$2:$D$40000,0)),"")</f>
        <v/>
      </c>
      <c r="DD11" s="9" t="str">
        <f>IFERROR(INDEX(A!Z$2:Z$40000,MATCH(CONCATENATE($CQ11,".",$C$19),A!$D$2:$D$40000,0)),"")</f>
        <v/>
      </c>
      <c r="DE11" s="9" t="str">
        <f>IFERROR(INDEX(A!AA$2:AA$40000,MATCH(CONCATENATE($CQ11,".",$C$19),A!$D$2:$D$40000,0)),"")</f>
        <v/>
      </c>
      <c r="DF11" s="9" t="str">
        <f>IFERROR(INDEX(A!AB$2:AB$40000,MATCH(CONCATENATE($CQ11,".",$C$19),A!$D$2:$D$40000,0)),"")</f>
        <v/>
      </c>
      <c r="DG11" s="9" t="str">
        <f>IFERROR(INDEX(A!AC$2:AC$40000,MATCH(CONCATENATE($CQ11,".",$C$19),A!$D$2:$D$40000,0)),"")</f>
        <v/>
      </c>
      <c r="DH11" s="9" t="str">
        <f>IFERROR(INDEX(A!AD$2:AD$40000,MATCH(CONCATENATE($CQ11,".",$C$19),A!$D$2:$D$40000,0)),"")</f>
        <v/>
      </c>
      <c r="DI11" s="9" t="str">
        <f>IFERROR(INDEX(A!AE$2:AE$40000,MATCH(CONCATENATE($CQ11,".",$C$19),A!$D$2:$D$40000,0)),"")</f>
        <v/>
      </c>
      <c r="DJ11" s="9" t="str">
        <f>IFERROR(INDEX(A!AF$2:AF$40000,MATCH(CONCATENATE($CQ11,".",$C$19),A!$D$2:$D$40000,0)),"")</f>
        <v/>
      </c>
      <c r="DK11" s="9" t="str">
        <f>IFERROR(INDEX(A!AG$2:AG$40000,MATCH(CONCATENATE($CQ11,".",$C$19),A!$D$2:$D$40000,0)),"")</f>
        <v/>
      </c>
      <c r="DL11" s="15" t="e">
        <f>IF(AND(CR11="",ISNUMBER(CP11)=TRUE),"EP",IF(ISNUMBER(CR11)=TRUE,IF(CR11&lt;4,$C$30,IF(CR11&lt;5,$C$31,IF(CR11&lt;6,$C$32,$C$33))),VLOOKUP(CR11,$B$30:$C$33,2,FALSE)))</f>
        <v>#N/A</v>
      </c>
      <c r="DM11" s="10" t="str">
        <f t="shared" si="3"/>
        <v/>
      </c>
      <c r="DN11" s="10" t="str">
        <f t="shared" si="4"/>
        <v/>
      </c>
      <c r="DO11" s="10" t="str">
        <f t="shared" si="5"/>
        <v/>
      </c>
      <c r="DP11" s="10" t="str">
        <f t="shared" si="6"/>
        <v/>
      </c>
      <c r="DQ11" s="10" t="str">
        <f t="shared" si="7"/>
        <v/>
      </c>
      <c r="DR11" s="10" t="str">
        <f t="shared" si="8"/>
        <v/>
      </c>
      <c r="DS11" s="10" t="str">
        <f t="shared" si="9"/>
        <v/>
      </c>
      <c r="DT11" s="10" t="str">
        <f t="shared" si="10"/>
        <v/>
      </c>
      <c r="DU11" s="10" t="str">
        <f t="shared" si="11"/>
        <v/>
      </c>
      <c r="DV11" s="10" t="str">
        <f t="shared" si="12"/>
        <v/>
      </c>
      <c r="DW11" s="10" t="str">
        <f t="shared" si="13"/>
        <v/>
      </c>
      <c r="DX11" s="10" t="str">
        <f t="shared" si="14"/>
        <v/>
      </c>
      <c r="DY11" s="10" t="str">
        <f t="shared" si="15"/>
        <v/>
      </c>
      <c r="DZ11" s="10" t="str">
        <f t="shared" si="16"/>
        <v/>
      </c>
      <c r="EA11" s="10" t="str">
        <f t="shared" si="1"/>
        <v/>
      </c>
      <c r="EB11" s="10" t="str">
        <f t="shared" si="1"/>
        <v/>
      </c>
      <c r="EC11" s="10" t="str">
        <f t="shared" si="1"/>
        <v/>
      </c>
      <c r="ED11" s="10" t="str">
        <f t="shared" si="1"/>
        <v/>
      </c>
      <c r="EE11" s="10" t="str">
        <f t="shared" si="1"/>
        <v/>
      </c>
      <c r="FA11" s="33" t="str">
        <f>IFERROR(IF(INDEX(A!DF$2:DF$40000,MATCH(CONCATENATE($CQ11,".1"),A!$D$2:$D$40000,0))=0,"",INDEX(A!DF$2:DF$40000,MATCH(CONCATENATE($CQ11,".1"),A!$D$2:$D$40000,0))),"")</f>
        <v/>
      </c>
      <c r="FB11" s="33" t="str">
        <f>IFERROR(IF(INDEX(A!DG$2:DG$40000,MATCH(CONCATENATE($CQ11,".1"),A!$D$2:$D$40000,0))=0,"",INDEX(A!DG$2:DG$40000,MATCH(CONCATENATE($CQ11,".1"),A!$D$2:$D$40000,0))),"")</f>
        <v/>
      </c>
      <c r="FC11" s="33" t="str">
        <f>IFERROR(IF(INDEX(A!DH$2:DH$40000,MATCH(CONCATENATE($CQ11,".1"),A!$D$2:$D$40000,0))=0,"",INDEX(A!DH$2:DH$40000,MATCH(CONCATENATE($CQ11,".1"),A!$D$2:$D$40000,0))),"")</f>
        <v/>
      </c>
      <c r="FD11" s="33" t="str">
        <f>IFERROR(IF(INDEX(A!DI$2:DI$40000,MATCH(CONCATENATE($CQ11,".1"),A!$D$2:$D$40000,0))=0,"",INDEX(A!DI$2:DI$40000,MATCH(CONCATENATE($CQ11,".1"),A!$D$2:$D$40000,0))),"")</f>
        <v/>
      </c>
      <c r="FE11" s="33" t="str">
        <f>IFERROR(IF(INDEX(A!DJ$2:DJ$40000,MATCH(CONCATENATE($CQ11,".1"),A!$D$2:$D$40000,0))=0,"",INDEX(A!DJ$2:DJ$40000,MATCH(CONCATENATE($CQ11,".1"),A!$D$2:$D$40000,0))),"")</f>
        <v/>
      </c>
      <c r="FF11" s="33" t="str">
        <f>IFERROR(IF(INDEX(A!DK$2:DK$40000,MATCH(CONCATENATE($CQ11,".1"),A!$D$2:$D$40000,0))=0,"",INDEX(A!DK$2:DK$40000,MATCH(CONCATENATE($CQ11,".1"),A!$D$2:$D$40000,0))),"")</f>
        <v/>
      </c>
      <c r="FG11" s="33" t="str">
        <f>IFERROR(IF(INDEX(A!DL$2:DL$40000,MATCH(CONCATENATE($CQ11,".1"),A!$D$2:$D$40000,0))=0,"",INDEX(A!DL$2:DL$40000,MATCH(CONCATENATE($CQ11,".1"),A!$D$2:$D$40000,0))),"")</f>
        <v/>
      </c>
      <c r="FH11" s="33" t="str">
        <f>IFERROR(IF(INDEX(A!DM$2:DM$40000,MATCH(CONCATENATE($CQ11,".1"),A!$D$2:$D$40000,0))=0,"",INDEX(A!DM$2:DM$40000,MATCH(CONCATENATE($CQ11,".1"),A!$D$2:$D$40000,0))),"")</f>
        <v/>
      </c>
      <c r="FI11" s="33" t="str">
        <f>IFERROR(IF(INDEX(A!DN$2:DN$40000,MATCH(CONCATENATE($CQ11,".1"),A!$D$2:$D$40000,0))=0,"",INDEX(A!DN$2:DN$40000,MATCH(CONCATENATE($CQ11,".1"),A!$D$2:$D$40000,0))),"")</f>
        <v/>
      </c>
      <c r="FJ11" s="33" t="str">
        <f>IFERROR(IF(INDEX(A!DO$2:DO$40000,MATCH(CONCATENATE($CQ11,".1"),A!$D$2:$D$40000,0))=0,"",INDEX(A!DO$2:DO$40000,MATCH(CONCATENATE($CQ11,".1"),A!$D$2:$D$40000,0))),"")</f>
        <v/>
      </c>
      <c r="FK11" s="33" t="str">
        <f>IFERROR(IF(INDEX(A!DP$2:DP$40000,MATCH(CONCATENATE($CQ11,".1"),A!$D$2:$D$40000,0))=0,"",INDEX(A!DP$2:DP$40000,MATCH(CONCATENATE($CQ11,".1"),A!$D$2:$D$40000,0))),"")</f>
        <v/>
      </c>
      <c r="FL11" s="33" t="str">
        <f>IFERROR(IF(INDEX(A!DQ$2:DQ$40000,MATCH(CONCATENATE($CQ11,".1"),A!$D$2:$D$40000,0))=0,"",INDEX(A!DQ$2:DQ$40000,MATCH(CONCATENATE($CQ11,".1"),A!$D$2:$D$40000,0))),"")</f>
        <v/>
      </c>
      <c r="FM11" s="33" t="str">
        <f>IFERROR(IF(INDEX(A!DR$2:DR$40000,MATCH(CONCATENATE($CQ11,".1"),A!$D$2:$D$40000,0))=0,"",INDEX(A!DR$2:DR$40000,MATCH(CONCATENATE($CQ11,".1"),A!$D$2:$D$40000,0))),"")</f>
        <v/>
      </c>
      <c r="FN11" s="33" t="str">
        <f>IFERROR(IF(INDEX(A!DS$2:DS$40000,MATCH(CONCATENATE($CQ11,".1"),A!$D$2:$D$40000,0))=0,"",INDEX(A!DS$2:DS$40000,MATCH(CONCATENATE($CQ11,".1"),A!$D$2:$D$40000,0))),"")</f>
        <v/>
      </c>
      <c r="FO11" s="33" t="str">
        <f>IFERROR(IF(INDEX(A!DT$2:DT$40000,MATCH(CONCATENATE($CQ11,".1"),A!$D$2:$D$40000,0))=0,"",INDEX(A!DT$2:DT$40000,MATCH(CONCATENATE($CQ11,".1"),A!$D$2:$D$40000,0))),"")</f>
        <v/>
      </c>
      <c r="FP11" s="33" t="str">
        <f>IFERROR(IF(INDEX(A!DU$2:DU$40000,MATCH(CONCATENATE($CQ11,".1"),A!$D$2:$D$40000,0))=0,"",INDEX(A!DU$2:DU$40000,MATCH(CONCATENATE($CQ11,".1"),A!$D$2:$D$40000,0))),"")</f>
        <v/>
      </c>
      <c r="FQ11" s="33" t="str">
        <f>IFERROR(IF(INDEX(A!DV$2:DV$40000,MATCH(CONCATENATE($CQ11,".1"),A!$D$2:$D$40000,0))=0,"",INDEX(A!DV$2:DV$40000,MATCH(CONCATENATE($CQ11,".1"),A!$D$2:$D$40000,0))),"")</f>
        <v/>
      </c>
      <c r="FR11" s="33" t="str">
        <f>IFERROR(IF(INDEX(A!DW$2:DW$40000,MATCH(CONCATENATE($CQ11,".1"),A!$D$2:$D$40000,0))=0,"",INDEX(A!DW$2:DW$40000,MATCH(CONCATENATE($CQ11,".1"),A!$D$2:$D$40000,0))),"")</f>
        <v/>
      </c>
      <c r="FS11" s="33" t="str">
        <f>IFERROR(IF(INDEX(A!DX$2:DX$40000,MATCH(CONCATENATE($CQ11,".1"),A!$D$2:$D$40000,0))=0,"",INDEX(A!DX$2:DX$40000,MATCH(CONCATENATE($CQ11,".1"),A!$D$2:$D$40000,0))),"")</f>
        <v/>
      </c>
      <c r="FT11" s="33" t="str">
        <f>IFERROR(IF(INDEX(A!DY$2:DY$40000,MATCH(CONCATENATE($CQ11,".1"),A!$D$2:$D$40000,0))=0,"",INDEX(A!DY$2:DY$40000,MATCH(CONCATENATE($CQ11,".1"),A!$D$2:$D$40000,0))),"")</f>
        <v/>
      </c>
    </row>
    <row r="12" spans="3:176" x14ac:dyDescent="0.25">
      <c r="C12" s="5" t="s">
        <v>2155</v>
      </c>
      <c r="E12" s="6">
        <v>1</v>
      </c>
      <c r="F12" s="7" t="str">
        <f>IFERROR(IF(VLOOKUP($E12,$CP$3:$DF$57,2,FALSE)=0,"",IF($AL$1=1,IF(VLOOKUP($E12,$CP$3:$DF$57,K$10,FALSE)="Lenguaje","Lengua y Literatura",IF(VLOOKUP($E12,$CP$3:$DF$57,K$10,FALSE)="Inglés General","Inglés",VLOOKUP($E12,$CP$3:$DF$57,K$10,FALSE))),VLOOKUP($E12,$CP$3:$DF$57,K$10,FALSE))),"")</f>
        <v/>
      </c>
      <c r="G12" s="7"/>
      <c r="H12" s="7"/>
      <c r="I12" s="7"/>
      <c r="J12" s="20" t="str">
        <f>IFERROR(IF(VLOOKUP($E12,$CP$3:$EE$57,J$10+20+2,FALSE)=0,"",VLOOKUP($E12,$CP$3:$EE$57,J$10+20+2,FALSE)),"")</f>
        <v/>
      </c>
      <c r="K12" s="20" t="str">
        <f t="shared" ref="K12:AC18" si="17">IFERROR(IF(VLOOKUP($E12,$CP$3:$EE$57,K$10+20+2,FALSE)=0,"",VLOOKUP($E12,$CP$3:$EE$57,K$10+20+2,FALSE)),"")</f>
        <v/>
      </c>
      <c r="L12" s="20" t="str">
        <f t="shared" si="17"/>
        <v/>
      </c>
      <c r="M12" s="20" t="str">
        <f t="shared" si="17"/>
        <v/>
      </c>
      <c r="N12" s="20" t="str">
        <f t="shared" si="17"/>
        <v/>
      </c>
      <c r="O12" s="20" t="str">
        <f t="shared" si="17"/>
        <v/>
      </c>
      <c r="P12" s="20" t="str">
        <f t="shared" si="17"/>
        <v/>
      </c>
      <c r="Q12" s="20" t="str">
        <f t="shared" si="17"/>
        <v/>
      </c>
      <c r="R12" s="20" t="str">
        <f t="shared" si="17"/>
        <v/>
      </c>
      <c r="S12" s="20" t="str">
        <f t="shared" si="17"/>
        <v/>
      </c>
      <c r="T12" s="20" t="str">
        <f t="shared" si="17"/>
        <v/>
      </c>
      <c r="U12" s="20" t="str">
        <f t="shared" si="17"/>
        <v/>
      </c>
      <c r="V12" s="20" t="str">
        <f t="shared" si="17"/>
        <v/>
      </c>
      <c r="W12" s="20" t="str">
        <f t="shared" si="17"/>
        <v/>
      </c>
      <c r="X12" s="20" t="str">
        <f t="shared" si="17"/>
        <v/>
      </c>
      <c r="Y12" s="20" t="str">
        <f t="shared" si="17"/>
        <v/>
      </c>
      <c r="Z12" s="20" t="str">
        <f t="shared" si="17"/>
        <v/>
      </c>
      <c r="AA12" s="20" t="str">
        <f t="shared" si="17"/>
        <v/>
      </c>
      <c r="AB12" s="20" t="str">
        <f t="shared" si="17"/>
        <v/>
      </c>
      <c r="AC12" s="20" t="str">
        <f t="shared" si="17"/>
        <v/>
      </c>
      <c r="AD12" s="20"/>
      <c r="AE12" s="20"/>
      <c r="AF12" s="20"/>
      <c r="AG12" s="20"/>
      <c r="AH12" s="20"/>
      <c r="AI12" s="20"/>
      <c r="AJ12" s="20"/>
      <c r="AK12" s="20"/>
      <c r="AL12" s="7"/>
      <c r="BK12" s="5" t="s">
        <v>109</v>
      </c>
      <c r="BL12" s="5" t="s">
        <v>132</v>
      </c>
      <c r="BM12" s="5">
        <v>10</v>
      </c>
      <c r="BN12" s="5" t="s">
        <v>1230</v>
      </c>
      <c r="BO12" s="5" t="s">
        <v>158</v>
      </c>
      <c r="BP12" s="5" t="s">
        <v>161</v>
      </c>
      <c r="BQ12" s="5" t="s">
        <v>162</v>
      </c>
      <c r="BR12" s="5" t="s">
        <v>148</v>
      </c>
      <c r="BS12" s="5" t="s">
        <v>1221</v>
      </c>
      <c r="BT12" s="5" t="s">
        <v>123</v>
      </c>
      <c r="CB12" s="5" t="s">
        <v>38</v>
      </c>
      <c r="CC12" s="5">
        <v>2</v>
      </c>
      <c r="CD12" s="5" t="s">
        <v>112</v>
      </c>
      <c r="CF12" s="28" t="s">
        <v>20</v>
      </c>
      <c r="CG12" s="5" t="s">
        <v>6</v>
      </c>
      <c r="CP12" s="5" t="e">
        <f>IF(VLOOKUP($CQ12,$CD$3:$CH$57,VLOOKUP($P$8,$CB$3:$CC$57,2,FALSE)+1,FALSE)=1,MAX($CP$2:CP11)+1,"")</f>
        <v>#N/A</v>
      </c>
      <c r="CQ12" s="9" t="s">
        <v>112</v>
      </c>
      <c r="CR12" s="9" t="str">
        <f>IFERROR(INDEX(A!N$2:N$40000,MATCH(CONCATENATE($CQ12,".",$C$19),A!$D$2:$D$40000,0)),"")</f>
        <v/>
      </c>
      <c r="CS12" s="9" t="str">
        <f>IFERROR(INDEX(A!O$2:O$40000,MATCH(CONCATENATE($CQ12,".",$C$19),A!$D$2:$D$40000,0)),"")</f>
        <v/>
      </c>
      <c r="CT12" s="9" t="str">
        <f>IFERROR(INDEX(A!P$2:P$40000,MATCH(CONCATENATE($CQ12,".",$C$19),A!$D$2:$D$40000,0)),"")</f>
        <v/>
      </c>
      <c r="CU12" s="9" t="str">
        <f>IFERROR(INDEX(A!Q$2:Q$40000,MATCH(CONCATENATE($CQ12,".",$C$19),A!$D$2:$D$40000,0)),"")</f>
        <v/>
      </c>
      <c r="CV12" s="9" t="str">
        <f>IFERROR(INDEX(A!R$2:R$40000,MATCH(CONCATENATE($CQ12,".",$C$19),A!$D$2:$D$40000,0)),"")</f>
        <v/>
      </c>
      <c r="CW12" s="9" t="str">
        <f>IFERROR(INDEX(A!S$2:S$40000,MATCH(CONCATENATE($CQ12,".",$C$19),A!$D$2:$D$40000,0)),"")</f>
        <v/>
      </c>
      <c r="CX12" s="9" t="str">
        <f>IFERROR(INDEX(A!T$2:T$40000,MATCH(CONCATENATE($CQ12,".",$C$19),A!$D$2:$D$40000,0)),"")</f>
        <v/>
      </c>
      <c r="CY12" s="9" t="str">
        <f>IFERROR(INDEX(A!U$2:U$40000,MATCH(CONCATENATE($CQ12,".",$C$19),A!$D$2:$D$40000,0)),"")</f>
        <v/>
      </c>
      <c r="CZ12" s="9" t="str">
        <f>IFERROR(INDEX(A!V$2:V$40000,MATCH(CONCATENATE($CQ12,".",$C$19),A!$D$2:$D$40000,0)),"")</f>
        <v/>
      </c>
      <c r="DA12" s="9" t="str">
        <f>IFERROR(INDEX(A!W$2:W$40000,MATCH(CONCATENATE($CQ12,".",$C$19),A!$D$2:$D$40000,0)),"")</f>
        <v/>
      </c>
      <c r="DB12" s="9" t="str">
        <f>IFERROR(INDEX(A!X$2:X$40000,MATCH(CONCATENATE($CQ12,".",$C$19),A!$D$2:$D$40000,0)),"")</f>
        <v/>
      </c>
      <c r="DC12" s="9" t="str">
        <f>IFERROR(INDEX(A!Y$2:Y$40000,MATCH(CONCATENATE($CQ12,".",$C$19),A!$D$2:$D$40000,0)),"")</f>
        <v/>
      </c>
      <c r="DD12" s="9" t="str">
        <f>IFERROR(INDEX(A!Z$2:Z$40000,MATCH(CONCATENATE($CQ12,".",$C$19),A!$D$2:$D$40000,0)),"")</f>
        <v/>
      </c>
      <c r="DE12" s="9" t="str">
        <f>IFERROR(INDEX(A!AA$2:AA$40000,MATCH(CONCATENATE($CQ12,".",$C$19),A!$D$2:$D$40000,0)),"")</f>
        <v/>
      </c>
      <c r="DF12" s="9" t="str">
        <f>IFERROR(INDEX(A!AB$2:AB$40000,MATCH(CONCATENATE($CQ12,".",$C$19),A!$D$2:$D$40000,0)),"")</f>
        <v/>
      </c>
      <c r="DG12" s="9" t="str">
        <f>IFERROR(INDEX(A!AC$2:AC$40000,MATCH(CONCATENATE($CQ12,".",$C$19),A!$D$2:$D$40000,0)),"")</f>
        <v/>
      </c>
      <c r="DH12" s="9" t="str">
        <f>IFERROR(INDEX(A!AD$2:AD$40000,MATCH(CONCATENATE($CQ12,".",$C$19),A!$D$2:$D$40000,0)),"")</f>
        <v/>
      </c>
      <c r="DI12" s="9" t="str">
        <f>IFERROR(INDEX(A!AE$2:AE$40000,MATCH(CONCATENATE($CQ12,".",$C$19),A!$D$2:$D$40000,0)),"")</f>
        <v/>
      </c>
      <c r="DJ12" s="9" t="str">
        <f>IFERROR(INDEX(A!AF$2:AF$40000,MATCH(CONCATENATE($CQ12,".",$C$19),A!$D$2:$D$40000,0)),"")</f>
        <v/>
      </c>
      <c r="DK12" s="9" t="str">
        <f>IFERROR(INDEX(A!AG$2:AG$40000,MATCH(CONCATENATE($CQ12,".",$C$19),A!$D$2:$D$40000,0)),"")</f>
        <v/>
      </c>
      <c r="DL12" s="10" t="str">
        <f t="shared" si="2"/>
        <v/>
      </c>
      <c r="DM12" s="10" t="str">
        <f t="shared" si="3"/>
        <v/>
      </c>
      <c r="DN12" s="10" t="str">
        <f t="shared" si="4"/>
        <v/>
      </c>
      <c r="DO12" s="10" t="str">
        <f t="shared" si="5"/>
        <v/>
      </c>
      <c r="DP12" s="10" t="str">
        <f t="shared" si="6"/>
        <v/>
      </c>
      <c r="DQ12" s="10" t="str">
        <f t="shared" si="7"/>
        <v/>
      </c>
      <c r="DR12" s="10" t="str">
        <f t="shared" si="8"/>
        <v/>
      </c>
      <c r="DS12" s="10" t="str">
        <f t="shared" si="9"/>
        <v/>
      </c>
      <c r="DT12" s="10" t="str">
        <f t="shared" si="10"/>
        <v/>
      </c>
      <c r="DU12" s="10" t="str">
        <f t="shared" si="11"/>
        <v/>
      </c>
      <c r="DV12" s="10" t="str">
        <f t="shared" si="12"/>
        <v/>
      </c>
      <c r="DW12" s="10" t="str">
        <f t="shared" si="13"/>
        <v/>
      </c>
      <c r="DX12" s="10" t="str">
        <f t="shared" si="14"/>
        <v/>
      </c>
      <c r="DY12" s="10" t="str">
        <f t="shared" si="15"/>
        <v/>
      </c>
      <c r="DZ12" s="10" t="str">
        <f t="shared" si="16"/>
        <v/>
      </c>
      <c r="EA12" s="10" t="str">
        <f t="shared" si="1"/>
        <v/>
      </c>
      <c r="EB12" s="10" t="str">
        <f t="shared" si="1"/>
        <v/>
      </c>
      <c r="EC12" s="10" t="str">
        <f t="shared" si="1"/>
        <v/>
      </c>
      <c r="ED12" s="10" t="str">
        <f t="shared" si="1"/>
        <v/>
      </c>
      <c r="EE12" s="10" t="str">
        <f t="shared" si="1"/>
        <v/>
      </c>
      <c r="FA12" s="33" t="str">
        <f>IFERROR(IF(INDEX(A!DF$2:DF$40000,MATCH(CONCATENATE($CQ12,".1"),A!$D$2:$D$40000,0))=0,"",INDEX(A!DF$2:DF$40000,MATCH(CONCATENATE($CQ12,".1"),A!$D$2:$D$40000,0))),"")</f>
        <v/>
      </c>
      <c r="FB12" s="33" t="str">
        <f>IFERROR(IF(INDEX(A!DG$2:DG$40000,MATCH(CONCATENATE($CQ12,".1"),A!$D$2:$D$40000,0))=0,"",INDEX(A!DG$2:DG$40000,MATCH(CONCATENATE($CQ12,".1"),A!$D$2:$D$40000,0))),"")</f>
        <v/>
      </c>
      <c r="FC12" s="33" t="str">
        <f>IFERROR(IF(INDEX(A!DH$2:DH$40000,MATCH(CONCATENATE($CQ12,".1"),A!$D$2:$D$40000,0))=0,"",INDEX(A!DH$2:DH$40000,MATCH(CONCATENATE($CQ12,".1"),A!$D$2:$D$40000,0))),"")</f>
        <v/>
      </c>
      <c r="FD12" s="33" t="str">
        <f>IFERROR(IF(INDEX(A!DI$2:DI$40000,MATCH(CONCATENATE($CQ12,".1"),A!$D$2:$D$40000,0))=0,"",INDEX(A!DI$2:DI$40000,MATCH(CONCATENATE($CQ12,".1"),A!$D$2:$D$40000,0))),"")</f>
        <v/>
      </c>
      <c r="FE12" s="33" t="str">
        <f>IFERROR(IF(INDEX(A!DJ$2:DJ$40000,MATCH(CONCATENATE($CQ12,".1"),A!$D$2:$D$40000,0))=0,"",INDEX(A!DJ$2:DJ$40000,MATCH(CONCATENATE($CQ12,".1"),A!$D$2:$D$40000,0))),"")</f>
        <v/>
      </c>
      <c r="FF12" s="33" t="str">
        <f>IFERROR(IF(INDEX(A!DK$2:DK$40000,MATCH(CONCATENATE($CQ12,".1"),A!$D$2:$D$40000,0))=0,"",INDEX(A!DK$2:DK$40000,MATCH(CONCATENATE($CQ12,".1"),A!$D$2:$D$40000,0))),"")</f>
        <v/>
      </c>
      <c r="FG12" s="33" t="str">
        <f>IFERROR(IF(INDEX(A!DL$2:DL$40000,MATCH(CONCATENATE($CQ12,".1"),A!$D$2:$D$40000,0))=0,"",INDEX(A!DL$2:DL$40000,MATCH(CONCATENATE($CQ12,".1"),A!$D$2:$D$40000,0))),"")</f>
        <v/>
      </c>
      <c r="FH12" s="33" t="str">
        <f>IFERROR(IF(INDEX(A!DM$2:DM$40000,MATCH(CONCATENATE($CQ12,".1"),A!$D$2:$D$40000,0))=0,"",INDEX(A!DM$2:DM$40000,MATCH(CONCATENATE($CQ12,".1"),A!$D$2:$D$40000,0))),"")</f>
        <v/>
      </c>
      <c r="FI12" s="33" t="str">
        <f>IFERROR(IF(INDEX(A!DN$2:DN$40000,MATCH(CONCATENATE($CQ12,".1"),A!$D$2:$D$40000,0))=0,"",INDEX(A!DN$2:DN$40000,MATCH(CONCATENATE($CQ12,".1"),A!$D$2:$D$40000,0))),"")</f>
        <v/>
      </c>
      <c r="FJ12" s="33" t="str">
        <f>IFERROR(IF(INDEX(A!DO$2:DO$40000,MATCH(CONCATENATE($CQ12,".1"),A!$D$2:$D$40000,0))=0,"",INDEX(A!DO$2:DO$40000,MATCH(CONCATENATE($CQ12,".1"),A!$D$2:$D$40000,0))),"")</f>
        <v/>
      </c>
      <c r="FK12" s="33" t="str">
        <f>IFERROR(IF(INDEX(A!DP$2:DP$40000,MATCH(CONCATENATE($CQ12,".1"),A!$D$2:$D$40000,0))=0,"",INDEX(A!DP$2:DP$40000,MATCH(CONCATENATE($CQ12,".1"),A!$D$2:$D$40000,0))),"")</f>
        <v/>
      </c>
      <c r="FL12" s="33" t="str">
        <f>IFERROR(IF(INDEX(A!DQ$2:DQ$40000,MATCH(CONCATENATE($CQ12,".1"),A!$D$2:$D$40000,0))=0,"",INDEX(A!DQ$2:DQ$40000,MATCH(CONCATENATE($CQ12,".1"),A!$D$2:$D$40000,0))),"")</f>
        <v/>
      </c>
      <c r="FM12" s="33" t="str">
        <f>IFERROR(IF(INDEX(A!DR$2:DR$40000,MATCH(CONCATENATE($CQ12,".1"),A!$D$2:$D$40000,0))=0,"",INDEX(A!DR$2:DR$40000,MATCH(CONCATENATE($CQ12,".1"),A!$D$2:$D$40000,0))),"")</f>
        <v/>
      </c>
      <c r="FN12" s="33" t="str">
        <f>IFERROR(IF(INDEX(A!DS$2:DS$40000,MATCH(CONCATENATE($CQ12,".1"),A!$D$2:$D$40000,0))=0,"",INDEX(A!DS$2:DS$40000,MATCH(CONCATENATE($CQ12,".1"),A!$D$2:$D$40000,0))),"")</f>
        <v/>
      </c>
      <c r="FO12" s="33" t="str">
        <f>IFERROR(IF(INDEX(A!DT$2:DT$40000,MATCH(CONCATENATE($CQ12,".1"),A!$D$2:$D$40000,0))=0,"",INDEX(A!DT$2:DT$40000,MATCH(CONCATENATE($CQ12,".1"),A!$D$2:$D$40000,0))),"")</f>
        <v/>
      </c>
      <c r="FP12" s="33" t="str">
        <f>IFERROR(IF(INDEX(A!DU$2:DU$40000,MATCH(CONCATENATE($CQ12,".1"),A!$D$2:$D$40000,0))=0,"",INDEX(A!DU$2:DU$40000,MATCH(CONCATENATE($CQ12,".1"),A!$D$2:$D$40000,0))),"")</f>
        <v/>
      </c>
      <c r="FQ12" s="33" t="str">
        <f>IFERROR(IF(INDEX(A!DV$2:DV$40000,MATCH(CONCATENATE($CQ12,".1"),A!$D$2:$D$40000,0))=0,"",INDEX(A!DV$2:DV$40000,MATCH(CONCATENATE($CQ12,".1"),A!$D$2:$D$40000,0))),"")</f>
        <v/>
      </c>
      <c r="FR12" s="33" t="str">
        <f>IFERROR(IF(INDEX(A!DW$2:DW$40000,MATCH(CONCATENATE($CQ12,".1"),A!$D$2:$D$40000,0))=0,"",INDEX(A!DW$2:DW$40000,MATCH(CONCATENATE($CQ12,".1"),A!$D$2:$D$40000,0))),"")</f>
        <v/>
      </c>
      <c r="FS12" s="33" t="str">
        <f>IFERROR(IF(INDEX(A!DX$2:DX$40000,MATCH(CONCATENATE($CQ12,".1"),A!$D$2:$D$40000,0))=0,"",INDEX(A!DX$2:DX$40000,MATCH(CONCATENATE($CQ12,".1"),A!$D$2:$D$40000,0))),"")</f>
        <v/>
      </c>
      <c r="FT12" s="33" t="str">
        <f>IFERROR(IF(INDEX(A!DY$2:DY$40000,MATCH(CONCATENATE($CQ12,".1"),A!$D$2:$D$40000,0))=0,"",INDEX(A!DY$2:DY$40000,MATCH(CONCATENATE($CQ12,".1"),A!$D$2:$D$40000,0))),"")</f>
        <v/>
      </c>
    </row>
    <row r="13" spans="3:176" x14ac:dyDescent="0.25">
      <c r="C13" s="5" t="e">
        <f>INDEX($BO$3:$BO$1000,C7)</f>
        <v>#N/A</v>
      </c>
      <c r="E13" s="6">
        <v>2</v>
      </c>
      <c r="F13" s="7" t="str">
        <f t="shared" ref="F13:F26" si="18">IFERROR(IF(VLOOKUP($E13,$CP$3:$DF$57,2,FALSE)=0,"",IF($AL$1=1,IF(VLOOKUP($E13,$CP$3:$DF$57,K$10,FALSE)="Lenguaje","Lengua y Literatura",IF(VLOOKUP($E13,$CP$3:$DF$57,K$10,FALSE)="Inglés General","Inglés",VLOOKUP($E13,$CP$3:$DF$57,K$10,FALSE))),VLOOKUP($E13,$CP$3:$DF$57,K$10,FALSE))),"")</f>
        <v/>
      </c>
      <c r="G13" s="7"/>
      <c r="H13" s="7"/>
      <c r="I13" s="7"/>
      <c r="J13" s="20" t="str">
        <f t="shared" ref="J13:Y18" si="19">IFERROR(IF(VLOOKUP($E13,$CP$3:$EE$57,J$10+20+2,FALSE)=0,"",VLOOKUP($E13,$CP$3:$EE$57,J$10+20+2,FALSE)),"")</f>
        <v/>
      </c>
      <c r="K13" s="20" t="str">
        <f t="shared" si="19"/>
        <v/>
      </c>
      <c r="L13" s="20" t="str">
        <f t="shared" si="19"/>
        <v/>
      </c>
      <c r="M13" s="20" t="str">
        <f t="shared" si="19"/>
        <v/>
      </c>
      <c r="N13" s="20" t="str">
        <f t="shared" si="19"/>
        <v/>
      </c>
      <c r="O13" s="20" t="str">
        <f t="shared" si="19"/>
        <v/>
      </c>
      <c r="P13" s="20" t="str">
        <f t="shared" si="19"/>
        <v/>
      </c>
      <c r="Q13" s="20" t="str">
        <f t="shared" si="19"/>
        <v/>
      </c>
      <c r="R13" s="20" t="str">
        <f t="shared" si="19"/>
        <v/>
      </c>
      <c r="S13" s="20" t="str">
        <f t="shared" si="19"/>
        <v/>
      </c>
      <c r="T13" s="20" t="str">
        <f t="shared" si="19"/>
        <v/>
      </c>
      <c r="U13" s="20" t="str">
        <f t="shared" si="19"/>
        <v/>
      </c>
      <c r="V13" s="20" t="str">
        <f t="shared" si="19"/>
        <v/>
      </c>
      <c r="W13" s="20" t="str">
        <f t="shared" si="19"/>
        <v/>
      </c>
      <c r="X13" s="20" t="str">
        <f t="shared" si="19"/>
        <v/>
      </c>
      <c r="Y13" s="20" t="str">
        <f t="shared" si="19"/>
        <v/>
      </c>
      <c r="Z13" s="20" t="str">
        <f t="shared" si="17"/>
        <v/>
      </c>
      <c r="AA13" s="20" t="str">
        <f t="shared" si="17"/>
        <v/>
      </c>
      <c r="AB13" s="20" t="str">
        <f t="shared" si="17"/>
        <v/>
      </c>
      <c r="AC13" s="20" t="str">
        <f t="shared" si="17"/>
        <v/>
      </c>
      <c r="AD13" s="20"/>
      <c r="AE13" s="20"/>
      <c r="AF13" s="20"/>
      <c r="AG13" s="20"/>
      <c r="AH13" s="20"/>
      <c r="AI13" s="20"/>
      <c r="AJ13" s="20"/>
      <c r="AK13" s="20"/>
      <c r="AL13" s="7"/>
      <c r="AO13" s="5" t="s">
        <v>29</v>
      </c>
      <c r="AS13" s="5" t="s">
        <v>29</v>
      </c>
      <c r="AW13" s="5" t="s">
        <v>119</v>
      </c>
      <c r="BK13" s="5" t="s">
        <v>109</v>
      </c>
      <c r="BL13" s="5" t="s">
        <v>132</v>
      </c>
      <c r="BM13" s="5">
        <v>11</v>
      </c>
      <c r="BN13" s="5" t="s">
        <v>1231</v>
      </c>
      <c r="BO13" s="5" t="s">
        <v>158</v>
      </c>
      <c r="BP13" s="5" t="s">
        <v>158</v>
      </c>
      <c r="BQ13" s="5" t="s">
        <v>151</v>
      </c>
      <c r="BR13" s="5" t="s">
        <v>148</v>
      </c>
      <c r="BS13" s="5" t="s">
        <v>1232</v>
      </c>
      <c r="BT13" s="5" t="s">
        <v>123</v>
      </c>
      <c r="CB13" s="5" t="s">
        <v>40</v>
      </c>
      <c r="CC13" s="5">
        <v>2</v>
      </c>
      <c r="CD13" s="5" t="s">
        <v>114</v>
      </c>
      <c r="CF13" s="28" t="s">
        <v>20</v>
      </c>
      <c r="CG13" s="5" t="s">
        <v>6</v>
      </c>
      <c r="CP13" s="5" t="e">
        <f>IF(VLOOKUP($CQ13,$CD$3:$CH$57,VLOOKUP($P$8,$CB$3:$CC$57,2,FALSE)+1,FALSE)=1,MAX($CP$2:CP12)+1,"")</f>
        <v>#N/A</v>
      </c>
      <c r="CQ13" s="9" t="s">
        <v>114</v>
      </c>
      <c r="CR13" s="9" t="str">
        <f>IFERROR(INDEX(A!N$2:N$40000,MATCH(CONCATENATE($CQ13,".",$C$19),A!$D$2:$D$40000,0)),"")</f>
        <v/>
      </c>
      <c r="CS13" s="9" t="str">
        <f>IFERROR(INDEX(A!O$2:O$40000,MATCH(CONCATENATE($CQ13,".",$C$19),A!$D$2:$D$40000,0)),"")</f>
        <v/>
      </c>
      <c r="CT13" s="9" t="str">
        <f>IFERROR(INDEX(A!P$2:P$40000,MATCH(CONCATENATE($CQ13,".",$C$19),A!$D$2:$D$40000,0)),"")</f>
        <v/>
      </c>
      <c r="CU13" s="9" t="str">
        <f>IFERROR(INDEX(A!Q$2:Q$40000,MATCH(CONCATENATE($CQ13,".",$C$19),A!$D$2:$D$40000,0)),"")</f>
        <v/>
      </c>
      <c r="CV13" s="9" t="str">
        <f>IFERROR(INDEX(A!R$2:R$40000,MATCH(CONCATENATE($CQ13,".",$C$19),A!$D$2:$D$40000,0)),"")</f>
        <v/>
      </c>
      <c r="CW13" s="9" t="str">
        <f>IFERROR(INDEX(A!S$2:S$40000,MATCH(CONCATENATE($CQ13,".",$C$19),A!$D$2:$D$40000,0)),"")</f>
        <v/>
      </c>
      <c r="CX13" s="9" t="str">
        <f>IFERROR(INDEX(A!T$2:T$40000,MATCH(CONCATENATE($CQ13,".",$C$19),A!$D$2:$D$40000,0)),"")</f>
        <v/>
      </c>
      <c r="CY13" s="9" t="str">
        <f>IFERROR(INDEX(A!U$2:U$40000,MATCH(CONCATENATE($CQ13,".",$C$19),A!$D$2:$D$40000,0)),"")</f>
        <v/>
      </c>
      <c r="CZ13" s="9" t="str">
        <f>IFERROR(INDEX(A!V$2:V$40000,MATCH(CONCATENATE($CQ13,".",$C$19),A!$D$2:$D$40000,0)),"")</f>
        <v/>
      </c>
      <c r="DA13" s="9" t="str">
        <f>IFERROR(INDEX(A!W$2:W$40000,MATCH(CONCATENATE($CQ13,".",$C$19),A!$D$2:$D$40000,0)),"")</f>
        <v/>
      </c>
      <c r="DB13" s="9" t="str">
        <f>IFERROR(INDEX(A!X$2:X$40000,MATCH(CONCATENATE($CQ13,".",$C$19),A!$D$2:$D$40000,0)),"")</f>
        <v/>
      </c>
      <c r="DC13" s="9" t="str">
        <f>IFERROR(INDEX(A!Y$2:Y$40000,MATCH(CONCATENATE($CQ13,".",$C$19),A!$D$2:$D$40000,0)),"")</f>
        <v/>
      </c>
      <c r="DD13" s="9" t="str">
        <f>IFERROR(INDEX(A!Z$2:Z$40000,MATCH(CONCATENATE($CQ13,".",$C$19),A!$D$2:$D$40000,0)),"")</f>
        <v/>
      </c>
      <c r="DE13" s="9" t="str">
        <f>IFERROR(INDEX(A!AA$2:AA$40000,MATCH(CONCATENATE($CQ13,".",$C$19),A!$D$2:$D$40000,0)),"")</f>
        <v/>
      </c>
      <c r="DF13" s="9" t="str">
        <f>IFERROR(INDEX(A!AB$2:AB$40000,MATCH(CONCATENATE($CQ13,".",$C$19),A!$D$2:$D$40000,0)),"")</f>
        <v/>
      </c>
      <c r="DG13" s="9" t="str">
        <f>IFERROR(INDEX(A!AC$2:AC$40000,MATCH(CONCATENATE($CQ13,".",$C$19),A!$D$2:$D$40000,0)),"")</f>
        <v/>
      </c>
      <c r="DH13" s="9" t="str">
        <f>IFERROR(INDEX(A!AD$2:AD$40000,MATCH(CONCATENATE($CQ13,".",$C$19),A!$D$2:$D$40000,0)),"")</f>
        <v/>
      </c>
      <c r="DI13" s="9" t="str">
        <f>IFERROR(INDEX(A!AE$2:AE$40000,MATCH(CONCATENATE($CQ13,".",$C$19),A!$D$2:$D$40000,0)),"")</f>
        <v/>
      </c>
      <c r="DJ13" s="9" t="str">
        <f>IFERROR(INDEX(A!AF$2:AF$40000,MATCH(CONCATENATE($CQ13,".",$C$19),A!$D$2:$D$40000,0)),"")</f>
        <v/>
      </c>
      <c r="DK13" s="9" t="str">
        <f>IFERROR(INDEX(A!AG$2:AG$40000,MATCH(CONCATENATE($CQ13,".",$C$19),A!$D$2:$D$40000,0)),"")</f>
        <v/>
      </c>
      <c r="DL13" s="10" t="str">
        <f t="shared" si="2"/>
        <v/>
      </c>
      <c r="DM13" s="10" t="str">
        <f t="shared" si="3"/>
        <v/>
      </c>
      <c r="DN13" s="10" t="str">
        <f t="shared" si="4"/>
        <v/>
      </c>
      <c r="DO13" s="10" t="str">
        <f t="shared" si="5"/>
        <v/>
      </c>
      <c r="DP13" s="10" t="str">
        <f t="shared" si="6"/>
        <v/>
      </c>
      <c r="DQ13" s="10" t="str">
        <f t="shared" si="7"/>
        <v/>
      </c>
      <c r="DR13" s="10" t="str">
        <f t="shared" si="8"/>
        <v/>
      </c>
      <c r="DS13" s="10" t="str">
        <f t="shared" si="9"/>
        <v/>
      </c>
      <c r="DT13" s="10" t="str">
        <f t="shared" si="10"/>
        <v/>
      </c>
      <c r="DU13" s="10" t="str">
        <f t="shared" si="11"/>
        <v/>
      </c>
      <c r="DV13" s="10" t="str">
        <f t="shared" si="12"/>
        <v/>
      </c>
      <c r="DW13" s="10" t="str">
        <f t="shared" si="13"/>
        <v/>
      </c>
      <c r="DX13" s="10" t="str">
        <f t="shared" si="14"/>
        <v/>
      </c>
      <c r="DY13" s="10" t="str">
        <f t="shared" si="15"/>
        <v/>
      </c>
      <c r="DZ13" s="10" t="str">
        <f t="shared" si="16"/>
        <v/>
      </c>
      <c r="EA13" s="10" t="str">
        <f t="shared" si="1"/>
        <v/>
      </c>
      <c r="EB13" s="10" t="str">
        <f t="shared" si="1"/>
        <v/>
      </c>
      <c r="EC13" s="10" t="str">
        <f t="shared" si="1"/>
        <v/>
      </c>
      <c r="ED13" s="10" t="str">
        <f t="shared" si="1"/>
        <v/>
      </c>
      <c r="EE13" s="10" t="str">
        <f t="shared" si="1"/>
        <v/>
      </c>
      <c r="FA13" s="33" t="str">
        <f>IFERROR(IF(INDEX(A!DF$2:DF$40000,MATCH(CONCATENATE($CQ13,".1"),A!$D$2:$D$40000,0))=0,"",INDEX(A!DF$2:DF$40000,MATCH(CONCATENATE($CQ13,".1"),A!$D$2:$D$40000,0))),"")</f>
        <v/>
      </c>
      <c r="FB13" s="33" t="str">
        <f>IFERROR(IF(INDEX(A!DG$2:DG$40000,MATCH(CONCATENATE($CQ13,".1"),A!$D$2:$D$40000,0))=0,"",INDEX(A!DG$2:DG$40000,MATCH(CONCATENATE($CQ13,".1"),A!$D$2:$D$40000,0))),"")</f>
        <v/>
      </c>
      <c r="FC13" s="33" t="str">
        <f>IFERROR(IF(INDEX(A!DH$2:DH$40000,MATCH(CONCATENATE($CQ13,".1"),A!$D$2:$D$40000,0))=0,"",INDEX(A!DH$2:DH$40000,MATCH(CONCATENATE($CQ13,".1"),A!$D$2:$D$40000,0))),"")</f>
        <v/>
      </c>
      <c r="FD13" s="33" t="str">
        <f>IFERROR(IF(INDEX(A!DI$2:DI$40000,MATCH(CONCATENATE($CQ13,".1"),A!$D$2:$D$40000,0))=0,"",INDEX(A!DI$2:DI$40000,MATCH(CONCATENATE($CQ13,".1"),A!$D$2:$D$40000,0))),"")</f>
        <v/>
      </c>
      <c r="FE13" s="33" t="str">
        <f>IFERROR(IF(INDEX(A!DJ$2:DJ$40000,MATCH(CONCATENATE($CQ13,".1"),A!$D$2:$D$40000,0))=0,"",INDEX(A!DJ$2:DJ$40000,MATCH(CONCATENATE($CQ13,".1"),A!$D$2:$D$40000,0))),"")</f>
        <v/>
      </c>
      <c r="FF13" s="33" t="str">
        <f>IFERROR(IF(INDEX(A!DK$2:DK$40000,MATCH(CONCATENATE($CQ13,".1"),A!$D$2:$D$40000,0))=0,"",INDEX(A!DK$2:DK$40000,MATCH(CONCATENATE($CQ13,".1"),A!$D$2:$D$40000,0))),"")</f>
        <v/>
      </c>
      <c r="FG13" s="33" t="str">
        <f>IFERROR(IF(INDEX(A!DL$2:DL$40000,MATCH(CONCATENATE($CQ13,".1"),A!$D$2:$D$40000,0))=0,"",INDEX(A!DL$2:DL$40000,MATCH(CONCATENATE($CQ13,".1"),A!$D$2:$D$40000,0))),"")</f>
        <v/>
      </c>
      <c r="FH13" s="33" t="str">
        <f>IFERROR(IF(INDEX(A!DM$2:DM$40000,MATCH(CONCATENATE($CQ13,".1"),A!$D$2:$D$40000,0))=0,"",INDEX(A!DM$2:DM$40000,MATCH(CONCATENATE($CQ13,".1"),A!$D$2:$D$40000,0))),"")</f>
        <v/>
      </c>
      <c r="FI13" s="33" t="str">
        <f>IFERROR(IF(INDEX(A!DN$2:DN$40000,MATCH(CONCATENATE($CQ13,".1"),A!$D$2:$D$40000,0))=0,"",INDEX(A!DN$2:DN$40000,MATCH(CONCATENATE($CQ13,".1"),A!$D$2:$D$40000,0))),"")</f>
        <v/>
      </c>
      <c r="FJ13" s="33" t="str">
        <f>IFERROR(IF(INDEX(A!DO$2:DO$40000,MATCH(CONCATENATE($CQ13,".1"),A!$D$2:$D$40000,0))=0,"",INDEX(A!DO$2:DO$40000,MATCH(CONCATENATE($CQ13,".1"),A!$D$2:$D$40000,0))),"")</f>
        <v/>
      </c>
      <c r="FK13" s="33" t="str">
        <f>IFERROR(IF(INDEX(A!DP$2:DP$40000,MATCH(CONCATENATE($CQ13,".1"),A!$D$2:$D$40000,0))=0,"",INDEX(A!DP$2:DP$40000,MATCH(CONCATENATE($CQ13,".1"),A!$D$2:$D$40000,0))),"")</f>
        <v/>
      </c>
      <c r="FL13" s="33" t="str">
        <f>IFERROR(IF(INDEX(A!DQ$2:DQ$40000,MATCH(CONCATENATE($CQ13,".1"),A!$D$2:$D$40000,0))=0,"",INDEX(A!DQ$2:DQ$40000,MATCH(CONCATENATE($CQ13,".1"),A!$D$2:$D$40000,0))),"")</f>
        <v/>
      </c>
      <c r="FM13" s="33" t="str">
        <f>IFERROR(IF(INDEX(A!DR$2:DR$40000,MATCH(CONCATENATE($CQ13,".1"),A!$D$2:$D$40000,0))=0,"",INDEX(A!DR$2:DR$40000,MATCH(CONCATENATE($CQ13,".1"),A!$D$2:$D$40000,0))),"")</f>
        <v/>
      </c>
      <c r="FN13" s="33" t="str">
        <f>IFERROR(IF(INDEX(A!DS$2:DS$40000,MATCH(CONCATENATE($CQ13,".1"),A!$D$2:$D$40000,0))=0,"",INDEX(A!DS$2:DS$40000,MATCH(CONCATENATE($CQ13,".1"),A!$D$2:$D$40000,0))),"")</f>
        <v/>
      </c>
      <c r="FO13" s="33" t="str">
        <f>IFERROR(IF(INDEX(A!DT$2:DT$40000,MATCH(CONCATENATE($CQ13,".1"),A!$D$2:$D$40000,0))=0,"",INDEX(A!DT$2:DT$40000,MATCH(CONCATENATE($CQ13,".1"),A!$D$2:$D$40000,0))),"")</f>
        <v/>
      </c>
      <c r="FP13" s="33" t="str">
        <f>IFERROR(IF(INDEX(A!DU$2:DU$40000,MATCH(CONCATENATE($CQ13,".1"),A!$D$2:$D$40000,0))=0,"",INDEX(A!DU$2:DU$40000,MATCH(CONCATENATE($CQ13,".1"),A!$D$2:$D$40000,0))),"")</f>
        <v/>
      </c>
      <c r="FQ13" s="33" t="str">
        <f>IFERROR(IF(INDEX(A!DV$2:DV$40000,MATCH(CONCATENATE($CQ13,".1"),A!$D$2:$D$40000,0))=0,"",INDEX(A!DV$2:DV$40000,MATCH(CONCATENATE($CQ13,".1"),A!$D$2:$D$40000,0))),"")</f>
        <v/>
      </c>
      <c r="FR13" s="33" t="str">
        <f>IFERROR(IF(INDEX(A!DW$2:DW$40000,MATCH(CONCATENATE($CQ13,".1"),A!$D$2:$D$40000,0))=0,"",INDEX(A!DW$2:DW$40000,MATCH(CONCATENATE($CQ13,".1"),A!$D$2:$D$40000,0))),"")</f>
        <v/>
      </c>
      <c r="FS13" s="33" t="str">
        <f>IFERROR(IF(INDEX(A!DX$2:DX$40000,MATCH(CONCATENATE($CQ13,".1"),A!$D$2:$D$40000,0))=0,"",INDEX(A!DX$2:DX$40000,MATCH(CONCATENATE($CQ13,".1"),A!$D$2:$D$40000,0))),"")</f>
        <v/>
      </c>
      <c r="FT13" s="33" t="str">
        <f>IFERROR(IF(INDEX(A!DY$2:DY$40000,MATCH(CONCATENATE($CQ13,".1"),A!$D$2:$D$40000,0))=0,"",INDEX(A!DY$2:DY$40000,MATCH(CONCATENATE($CQ13,".1"),A!$D$2:$D$40000,0))),"")</f>
        <v/>
      </c>
    </row>
    <row r="14" spans="3:176" x14ac:dyDescent="0.25">
      <c r="E14" s="6">
        <v>3</v>
      </c>
      <c r="F14" s="7" t="str">
        <f t="shared" si="18"/>
        <v/>
      </c>
      <c r="G14" s="7"/>
      <c r="H14" s="7"/>
      <c r="I14" s="7"/>
      <c r="J14" s="20" t="str">
        <f t="shared" si="19"/>
        <v/>
      </c>
      <c r="K14" s="20" t="str">
        <f t="shared" si="17"/>
        <v/>
      </c>
      <c r="L14" s="20" t="str">
        <f t="shared" si="17"/>
        <v/>
      </c>
      <c r="M14" s="20" t="str">
        <f t="shared" si="17"/>
        <v/>
      </c>
      <c r="N14" s="20" t="str">
        <f t="shared" si="17"/>
        <v/>
      </c>
      <c r="O14" s="20" t="str">
        <f t="shared" si="17"/>
        <v/>
      </c>
      <c r="P14" s="20" t="str">
        <f t="shared" si="17"/>
        <v/>
      </c>
      <c r="Q14" s="20" t="str">
        <f t="shared" si="17"/>
        <v/>
      </c>
      <c r="R14" s="20" t="str">
        <f t="shared" si="17"/>
        <v/>
      </c>
      <c r="S14" s="20" t="str">
        <f t="shared" si="17"/>
        <v/>
      </c>
      <c r="T14" s="20" t="str">
        <f t="shared" si="17"/>
        <v/>
      </c>
      <c r="U14" s="20" t="str">
        <f t="shared" si="17"/>
        <v/>
      </c>
      <c r="V14" s="20" t="str">
        <f t="shared" si="17"/>
        <v/>
      </c>
      <c r="W14" s="20" t="str">
        <f t="shared" si="17"/>
        <v/>
      </c>
      <c r="X14" s="20" t="str">
        <f t="shared" si="17"/>
        <v/>
      </c>
      <c r="Y14" s="20" t="str">
        <f t="shared" si="17"/>
        <v/>
      </c>
      <c r="Z14" s="20" t="str">
        <f t="shared" si="17"/>
        <v/>
      </c>
      <c r="AA14" s="20" t="str">
        <f t="shared" si="17"/>
        <v/>
      </c>
      <c r="AB14" s="20" t="str">
        <f t="shared" si="17"/>
        <v/>
      </c>
      <c r="AC14" s="20" t="str">
        <f t="shared" si="17"/>
        <v/>
      </c>
      <c r="AD14" s="20"/>
      <c r="AE14" s="20"/>
      <c r="AF14" s="20"/>
      <c r="AG14" s="20"/>
      <c r="AH14" s="20"/>
      <c r="AI14" s="20"/>
      <c r="AJ14" s="20"/>
      <c r="AK14" s="20"/>
      <c r="AL14" s="7"/>
      <c r="AO14" s="5" t="s">
        <v>62</v>
      </c>
      <c r="AW14" s="5" t="s">
        <v>110</v>
      </c>
      <c r="BK14" s="5" t="s">
        <v>109</v>
      </c>
      <c r="BL14" s="5" t="s">
        <v>132</v>
      </c>
      <c r="BM14" s="5">
        <v>12</v>
      </c>
      <c r="BN14" s="5" t="s">
        <v>1233</v>
      </c>
      <c r="BO14" s="5" t="s">
        <v>163</v>
      </c>
      <c r="BP14" s="5" t="s">
        <v>164</v>
      </c>
      <c r="BQ14" s="5" t="s">
        <v>165</v>
      </c>
      <c r="BR14" s="5" t="s">
        <v>148</v>
      </c>
      <c r="BS14" s="5" t="s">
        <v>1221</v>
      </c>
      <c r="BT14" s="5" t="s">
        <v>123</v>
      </c>
      <c r="CB14" s="5" t="s">
        <v>41</v>
      </c>
      <c r="CC14" s="5">
        <v>2</v>
      </c>
      <c r="CD14" s="5" t="s">
        <v>115</v>
      </c>
      <c r="CF14" s="28" t="s">
        <v>20</v>
      </c>
      <c r="CG14" s="5" t="s">
        <v>6</v>
      </c>
      <c r="CP14" s="5" t="e">
        <f>IF(VLOOKUP($CQ14,$CD$3:$CH$57,VLOOKUP($P$8,$CB$3:$CC$57,2,FALSE)+1,FALSE)=1,MAX($CP$2:CP13)+1,"")</f>
        <v>#N/A</v>
      </c>
      <c r="CQ14" s="9" t="s">
        <v>115</v>
      </c>
      <c r="CR14" s="9" t="str">
        <f>IFERROR(INDEX(A!N$2:N$40000,MATCH(CONCATENATE($CQ14,".",$C$19),A!$D$2:$D$40000,0)),"")</f>
        <v/>
      </c>
      <c r="CS14" s="9" t="str">
        <f>IFERROR(INDEX(A!O$2:O$40000,MATCH(CONCATENATE($CQ14,".",$C$19),A!$D$2:$D$40000,0)),"")</f>
        <v/>
      </c>
      <c r="CT14" s="9" t="str">
        <f>IFERROR(INDEX(A!P$2:P$40000,MATCH(CONCATENATE($CQ14,".",$C$19),A!$D$2:$D$40000,0)),"")</f>
        <v/>
      </c>
      <c r="CU14" s="9" t="str">
        <f>IFERROR(INDEX(A!Q$2:Q$40000,MATCH(CONCATENATE($CQ14,".",$C$19),A!$D$2:$D$40000,0)),"")</f>
        <v/>
      </c>
      <c r="CV14" s="9" t="str">
        <f>IFERROR(INDEX(A!R$2:R$40000,MATCH(CONCATENATE($CQ14,".",$C$19),A!$D$2:$D$40000,0)),"")</f>
        <v/>
      </c>
      <c r="CW14" s="9" t="str">
        <f>IFERROR(INDEX(A!S$2:S$40000,MATCH(CONCATENATE($CQ14,".",$C$19),A!$D$2:$D$40000,0)),"")</f>
        <v/>
      </c>
      <c r="CX14" s="9" t="str">
        <f>IFERROR(INDEX(A!T$2:T$40000,MATCH(CONCATENATE($CQ14,".",$C$19),A!$D$2:$D$40000,0)),"")</f>
        <v/>
      </c>
      <c r="CY14" s="9" t="str">
        <f>IFERROR(INDEX(A!U$2:U$40000,MATCH(CONCATENATE($CQ14,".",$C$19),A!$D$2:$D$40000,0)),"")</f>
        <v/>
      </c>
      <c r="CZ14" s="9" t="str">
        <f>IFERROR(INDEX(A!V$2:V$40000,MATCH(CONCATENATE($CQ14,".",$C$19),A!$D$2:$D$40000,0)),"")</f>
        <v/>
      </c>
      <c r="DA14" s="9" t="str">
        <f>IFERROR(INDEX(A!W$2:W$40000,MATCH(CONCATENATE($CQ14,".",$C$19),A!$D$2:$D$40000,0)),"")</f>
        <v/>
      </c>
      <c r="DB14" s="9" t="str">
        <f>IFERROR(INDEX(A!X$2:X$40000,MATCH(CONCATENATE($CQ14,".",$C$19),A!$D$2:$D$40000,0)),"")</f>
        <v/>
      </c>
      <c r="DC14" s="9" t="str">
        <f>IFERROR(INDEX(A!Y$2:Y$40000,MATCH(CONCATENATE($CQ14,".",$C$19),A!$D$2:$D$40000,0)),"")</f>
        <v/>
      </c>
      <c r="DD14" s="9" t="str">
        <f>IFERROR(INDEX(A!Z$2:Z$40000,MATCH(CONCATENATE($CQ14,".",$C$19),A!$D$2:$D$40000,0)),"")</f>
        <v/>
      </c>
      <c r="DE14" s="9" t="str">
        <f>IFERROR(INDEX(A!AA$2:AA$40000,MATCH(CONCATENATE($CQ14,".",$C$19),A!$D$2:$D$40000,0)),"")</f>
        <v/>
      </c>
      <c r="DF14" s="9" t="str">
        <f>IFERROR(INDEX(A!AB$2:AB$40000,MATCH(CONCATENATE($CQ14,".",$C$19),A!$D$2:$D$40000,0)),"")</f>
        <v/>
      </c>
      <c r="DG14" s="9" t="str">
        <f>IFERROR(INDEX(A!AC$2:AC$40000,MATCH(CONCATENATE($CQ14,".",$C$19),A!$D$2:$D$40000,0)),"")</f>
        <v/>
      </c>
      <c r="DH14" s="9" t="str">
        <f>IFERROR(INDEX(A!AD$2:AD$40000,MATCH(CONCATENATE($CQ14,".",$C$19),A!$D$2:$D$40000,0)),"")</f>
        <v/>
      </c>
      <c r="DI14" s="9" t="str">
        <f>IFERROR(INDEX(A!AE$2:AE$40000,MATCH(CONCATENATE($CQ14,".",$C$19),A!$D$2:$D$40000,0)),"")</f>
        <v/>
      </c>
      <c r="DJ14" s="9" t="str">
        <f>IFERROR(INDEX(A!AF$2:AF$40000,MATCH(CONCATENATE($CQ14,".",$C$19),A!$D$2:$D$40000,0)),"")</f>
        <v/>
      </c>
      <c r="DK14" s="9" t="str">
        <f>IFERROR(INDEX(A!AG$2:AG$40000,MATCH(CONCATENATE($CQ14,".",$C$19),A!$D$2:$D$40000,0)),"")</f>
        <v/>
      </c>
      <c r="DL14" s="10" t="str">
        <f t="shared" si="2"/>
        <v/>
      </c>
      <c r="DM14" s="10" t="str">
        <f t="shared" si="3"/>
        <v/>
      </c>
      <c r="DN14" s="10" t="str">
        <f t="shared" si="4"/>
        <v/>
      </c>
      <c r="DO14" s="10" t="str">
        <f t="shared" si="5"/>
        <v/>
      </c>
      <c r="DP14" s="10" t="str">
        <f t="shared" si="6"/>
        <v/>
      </c>
      <c r="DQ14" s="10" t="str">
        <f t="shared" si="7"/>
        <v/>
      </c>
      <c r="DR14" s="10" t="str">
        <f t="shared" si="8"/>
        <v/>
      </c>
      <c r="DS14" s="10" t="str">
        <f t="shared" si="9"/>
        <v/>
      </c>
      <c r="DT14" s="10" t="str">
        <f t="shared" si="10"/>
        <v/>
      </c>
      <c r="DU14" s="10" t="str">
        <f t="shared" si="11"/>
        <v/>
      </c>
      <c r="DV14" s="10" t="str">
        <f t="shared" si="12"/>
        <v/>
      </c>
      <c r="DW14" s="10" t="str">
        <f t="shared" si="13"/>
        <v/>
      </c>
      <c r="DX14" s="10" t="str">
        <f t="shared" si="14"/>
        <v/>
      </c>
      <c r="DY14" s="10" t="str">
        <f t="shared" si="15"/>
        <v/>
      </c>
      <c r="DZ14" s="10" t="str">
        <f t="shared" si="16"/>
        <v/>
      </c>
      <c r="EA14" s="10" t="str">
        <f t="shared" si="1"/>
        <v/>
      </c>
      <c r="EB14" s="10" t="str">
        <f t="shared" si="1"/>
        <v/>
      </c>
      <c r="EC14" s="10" t="str">
        <f t="shared" si="1"/>
        <v/>
      </c>
      <c r="ED14" s="10" t="str">
        <f t="shared" si="1"/>
        <v/>
      </c>
      <c r="EE14" s="10" t="str">
        <f t="shared" si="1"/>
        <v/>
      </c>
      <c r="FA14" s="33" t="str">
        <f>IFERROR(IF(INDEX(A!DF$2:DF$40000,MATCH(CONCATENATE($CQ14,".1"),A!$D$2:$D$40000,0))=0,"",INDEX(A!DF$2:DF$40000,MATCH(CONCATENATE($CQ14,".1"),A!$D$2:$D$40000,0))),"")</f>
        <v/>
      </c>
      <c r="FB14" s="33" t="str">
        <f>IFERROR(IF(INDEX(A!DG$2:DG$40000,MATCH(CONCATENATE($CQ14,".1"),A!$D$2:$D$40000,0))=0,"",INDEX(A!DG$2:DG$40000,MATCH(CONCATENATE($CQ14,".1"),A!$D$2:$D$40000,0))),"")</f>
        <v/>
      </c>
      <c r="FC14" s="33" t="str">
        <f>IFERROR(IF(INDEX(A!DH$2:DH$40000,MATCH(CONCATENATE($CQ14,".1"),A!$D$2:$D$40000,0))=0,"",INDEX(A!DH$2:DH$40000,MATCH(CONCATENATE($CQ14,".1"),A!$D$2:$D$40000,0))),"")</f>
        <v/>
      </c>
      <c r="FD14" s="33" t="str">
        <f>IFERROR(IF(INDEX(A!DI$2:DI$40000,MATCH(CONCATENATE($CQ14,".1"),A!$D$2:$D$40000,0))=0,"",INDEX(A!DI$2:DI$40000,MATCH(CONCATENATE($CQ14,".1"),A!$D$2:$D$40000,0))),"")</f>
        <v/>
      </c>
      <c r="FE14" s="33" t="str">
        <f>IFERROR(IF(INDEX(A!DJ$2:DJ$40000,MATCH(CONCATENATE($CQ14,".1"),A!$D$2:$D$40000,0))=0,"",INDEX(A!DJ$2:DJ$40000,MATCH(CONCATENATE($CQ14,".1"),A!$D$2:$D$40000,0))),"")</f>
        <v/>
      </c>
      <c r="FF14" s="33" t="str">
        <f>IFERROR(IF(INDEX(A!DK$2:DK$40000,MATCH(CONCATENATE($CQ14,".1"),A!$D$2:$D$40000,0))=0,"",INDEX(A!DK$2:DK$40000,MATCH(CONCATENATE($CQ14,".1"),A!$D$2:$D$40000,0))),"")</f>
        <v/>
      </c>
      <c r="FG14" s="33" t="str">
        <f>IFERROR(IF(INDEX(A!DL$2:DL$40000,MATCH(CONCATENATE($CQ14,".1"),A!$D$2:$D$40000,0))=0,"",INDEX(A!DL$2:DL$40000,MATCH(CONCATENATE($CQ14,".1"),A!$D$2:$D$40000,0))),"")</f>
        <v/>
      </c>
      <c r="FH14" s="33" t="str">
        <f>IFERROR(IF(INDEX(A!DM$2:DM$40000,MATCH(CONCATENATE($CQ14,".1"),A!$D$2:$D$40000,0))=0,"",INDEX(A!DM$2:DM$40000,MATCH(CONCATENATE($CQ14,".1"),A!$D$2:$D$40000,0))),"")</f>
        <v/>
      </c>
      <c r="FI14" s="33" t="str">
        <f>IFERROR(IF(INDEX(A!DN$2:DN$40000,MATCH(CONCATENATE($CQ14,".1"),A!$D$2:$D$40000,0))=0,"",INDEX(A!DN$2:DN$40000,MATCH(CONCATENATE($CQ14,".1"),A!$D$2:$D$40000,0))),"")</f>
        <v/>
      </c>
      <c r="FJ14" s="33" t="str">
        <f>IFERROR(IF(INDEX(A!DO$2:DO$40000,MATCH(CONCATENATE($CQ14,".1"),A!$D$2:$D$40000,0))=0,"",INDEX(A!DO$2:DO$40000,MATCH(CONCATENATE($CQ14,".1"),A!$D$2:$D$40000,0))),"")</f>
        <v/>
      </c>
      <c r="FK14" s="33" t="str">
        <f>IFERROR(IF(INDEX(A!DP$2:DP$40000,MATCH(CONCATENATE($CQ14,".1"),A!$D$2:$D$40000,0))=0,"",INDEX(A!DP$2:DP$40000,MATCH(CONCATENATE($CQ14,".1"),A!$D$2:$D$40000,0))),"")</f>
        <v/>
      </c>
      <c r="FL14" s="33" t="str">
        <f>IFERROR(IF(INDEX(A!DQ$2:DQ$40000,MATCH(CONCATENATE($CQ14,".1"),A!$D$2:$D$40000,0))=0,"",INDEX(A!DQ$2:DQ$40000,MATCH(CONCATENATE($CQ14,".1"),A!$D$2:$D$40000,0))),"")</f>
        <v/>
      </c>
      <c r="FM14" s="33" t="str">
        <f>IFERROR(IF(INDEX(A!DR$2:DR$40000,MATCH(CONCATENATE($CQ14,".1"),A!$D$2:$D$40000,0))=0,"",INDEX(A!DR$2:DR$40000,MATCH(CONCATENATE($CQ14,".1"),A!$D$2:$D$40000,0))),"")</f>
        <v/>
      </c>
      <c r="FN14" s="33" t="str">
        <f>IFERROR(IF(INDEX(A!DS$2:DS$40000,MATCH(CONCATENATE($CQ14,".1"),A!$D$2:$D$40000,0))=0,"",INDEX(A!DS$2:DS$40000,MATCH(CONCATENATE($CQ14,".1"),A!$D$2:$D$40000,0))),"")</f>
        <v/>
      </c>
      <c r="FO14" s="33" t="str">
        <f>IFERROR(IF(INDEX(A!DT$2:DT$40000,MATCH(CONCATENATE($CQ14,".1"),A!$D$2:$D$40000,0))=0,"",INDEX(A!DT$2:DT$40000,MATCH(CONCATENATE($CQ14,".1"),A!$D$2:$D$40000,0))),"")</f>
        <v/>
      </c>
      <c r="FP14" s="33" t="str">
        <f>IFERROR(IF(INDEX(A!DU$2:DU$40000,MATCH(CONCATENATE($CQ14,".1"),A!$D$2:$D$40000,0))=0,"",INDEX(A!DU$2:DU$40000,MATCH(CONCATENATE($CQ14,".1"),A!$D$2:$D$40000,0))),"")</f>
        <v/>
      </c>
      <c r="FQ14" s="33" t="str">
        <f>IFERROR(IF(INDEX(A!DV$2:DV$40000,MATCH(CONCATENATE($CQ14,".1"),A!$D$2:$D$40000,0))=0,"",INDEX(A!DV$2:DV$40000,MATCH(CONCATENATE($CQ14,".1"),A!$D$2:$D$40000,0))),"")</f>
        <v/>
      </c>
      <c r="FR14" s="33" t="str">
        <f>IFERROR(IF(INDEX(A!DW$2:DW$40000,MATCH(CONCATENATE($CQ14,".1"),A!$D$2:$D$40000,0))=0,"",INDEX(A!DW$2:DW$40000,MATCH(CONCATENATE($CQ14,".1"),A!$D$2:$D$40000,0))),"")</f>
        <v/>
      </c>
      <c r="FS14" s="33" t="str">
        <f>IFERROR(IF(INDEX(A!DX$2:DX$40000,MATCH(CONCATENATE($CQ14,".1"),A!$D$2:$D$40000,0))=0,"",INDEX(A!DX$2:DX$40000,MATCH(CONCATENATE($CQ14,".1"),A!$D$2:$D$40000,0))),"")</f>
        <v/>
      </c>
      <c r="FT14" s="33" t="str">
        <f>IFERROR(IF(INDEX(A!DY$2:DY$40000,MATCH(CONCATENATE($CQ14,".1"),A!$D$2:$D$40000,0))=0,"",INDEX(A!DY$2:DY$40000,MATCH(CONCATENATE($CQ14,".1"),A!$D$2:$D$40000,0))),"")</f>
        <v/>
      </c>
    </row>
    <row r="15" spans="3:176" x14ac:dyDescent="0.25">
      <c r="C15" s="5" t="s">
        <v>2156</v>
      </c>
      <c r="E15" s="6">
        <v>4</v>
      </c>
      <c r="F15" s="7" t="str">
        <f t="shared" si="18"/>
        <v/>
      </c>
      <c r="G15" s="7"/>
      <c r="H15" s="7"/>
      <c r="I15" s="7"/>
      <c r="J15" s="20" t="str">
        <f t="shared" si="19"/>
        <v/>
      </c>
      <c r="K15" s="20" t="str">
        <f t="shared" si="17"/>
        <v/>
      </c>
      <c r="L15" s="20" t="str">
        <f t="shared" si="17"/>
        <v/>
      </c>
      <c r="M15" s="20" t="str">
        <f t="shared" si="17"/>
        <v/>
      </c>
      <c r="N15" s="20" t="str">
        <f t="shared" si="17"/>
        <v/>
      </c>
      <c r="O15" s="20" t="str">
        <f t="shared" si="17"/>
        <v/>
      </c>
      <c r="P15" s="20" t="str">
        <f t="shared" si="17"/>
        <v/>
      </c>
      <c r="Q15" s="20" t="str">
        <f t="shared" si="17"/>
        <v/>
      </c>
      <c r="R15" s="20" t="str">
        <f t="shared" si="17"/>
        <v/>
      </c>
      <c r="S15" s="20" t="str">
        <f t="shared" si="17"/>
        <v/>
      </c>
      <c r="T15" s="20" t="str">
        <f t="shared" si="17"/>
        <v/>
      </c>
      <c r="U15" s="20" t="str">
        <f t="shared" si="17"/>
        <v/>
      </c>
      <c r="V15" s="20" t="str">
        <f t="shared" si="17"/>
        <v/>
      </c>
      <c r="W15" s="20" t="str">
        <f t="shared" si="17"/>
        <v/>
      </c>
      <c r="X15" s="20" t="str">
        <f t="shared" si="17"/>
        <v/>
      </c>
      <c r="Y15" s="20" t="str">
        <f t="shared" si="17"/>
        <v/>
      </c>
      <c r="Z15" s="20" t="str">
        <f t="shared" si="17"/>
        <v/>
      </c>
      <c r="AA15" s="20" t="str">
        <f t="shared" si="17"/>
        <v/>
      </c>
      <c r="AB15" s="20" t="str">
        <f t="shared" si="17"/>
        <v/>
      </c>
      <c r="AC15" s="20" t="str">
        <f t="shared" si="17"/>
        <v/>
      </c>
      <c r="AD15" s="20"/>
      <c r="AE15" s="20"/>
      <c r="AF15" s="20"/>
      <c r="AG15" s="20"/>
      <c r="AH15" s="20"/>
      <c r="AI15" s="20"/>
      <c r="AJ15" s="20"/>
      <c r="AK15" s="20"/>
      <c r="AL15" s="7"/>
      <c r="AO15" s="5" t="s">
        <v>2</v>
      </c>
      <c r="AS15" s="5" t="s">
        <v>62</v>
      </c>
      <c r="AW15" s="5" t="s">
        <v>62</v>
      </c>
      <c r="BK15" s="5" t="s">
        <v>109</v>
      </c>
      <c r="BL15" s="5" t="s">
        <v>132</v>
      </c>
      <c r="BM15" s="5">
        <v>13</v>
      </c>
      <c r="BN15" s="5" t="s">
        <v>1234</v>
      </c>
      <c r="BO15" s="5" t="s">
        <v>140</v>
      </c>
      <c r="BP15" s="5" t="s">
        <v>166</v>
      </c>
      <c r="BQ15" s="5" t="s">
        <v>167</v>
      </c>
      <c r="BR15" s="5" t="s">
        <v>122</v>
      </c>
      <c r="BS15" s="5" t="s">
        <v>1221</v>
      </c>
      <c r="BT15" s="5" t="s">
        <v>123</v>
      </c>
      <c r="CB15" s="5" t="s">
        <v>43</v>
      </c>
      <c r="CC15" s="5">
        <v>2</v>
      </c>
      <c r="CD15" s="5" t="s">
        <v>116</v>
      </c>
      <c r="CF15" s="28" t="s">
        <v>20</v>
      </c>
      <c r="CG15" s="5" t="s">
        <v>6</v>
      </c>
      <c r="CP15" s="5" t="e">
        <f>IF(VLOOKUP($CQ15,$CD$3:$CH$57,VLOOKUP($P$8,$CB$3:$CC$57,2,FALSE)+1,FALSE)=1,MAX($CP$2:CP14)+1,"")</f>
        <v>#N/A</v>
      </c>
      <c r="CQ15" s="9" t="s">
        <v>116</v>
      </c>
      <c r="CR15" s="9" t="str">
        <f>IFERROR(INDEX(A!N$2:N$40000,MATCH(CONCATENATE($CQ15,".",$C$19),A!$D$2:$D$40000,0)),"")</f>
        <v/>
      </c>
      <c r="CS15" s="9" t="str">
        <f>IFERROR(INDEX(A!O$2:O$40000,MATCH(CONCATENATE($CQ15,".",$C$19),A!$D$2:$D$40000,0)),"")</f>
        <v/>
      </c>
      <c r="CT15" s="9" t="str">
        <f>IFERROR(INDEX(A!P$2:P$40000,MATCH(CONCATENATE($CQ15,".",$C$19),A!$D$2:$D$40000,0)),"")</f>
        <v/>
      </c>
      <c r="CU15" s="9" t="str">
        <f>IFERROR(INDEX(A!Q$2:Q$40000,MATCH(CONCATENATE($CQ15,".",$C$19),A!$D$2:$D$40000,0)),"")</f>
        <v/>
      </c>
      <c r="CV15" s="9" t="str">
        <f>IFERROR(INDEX(A!R$2:R$40000,MATCH(CONCATENATE($CQ15,".",$C$19),A!$D$2:$D$40000,0)),"")</f>
        <v/>
      </c>
      <c r="CW15" s="9" t="str">
        <f>IFERROR(INDEX(A!S$2:S$40000,MATCH(CONCATENATE($CQ15,".",$C$19),A!$D$2:$D$40000,0)),"")</f>
        <v/>
      </c>
      <c r="CX15" s="9" t="str">
        <f>IFERROR(INDEX(A!T$2:T$40000,MATCH(CONCATENATE($CQ15,".",$C$19),A!$D$2:$D$40000,0)),"")</f>
        <v/>
      </c>
      <c r="CY15" s="9" t="str">
        <f>IFERROR(INDEX(A!U$2:U$40000,MATCH(CONCATENATE($CQ15,".",$C$19),A!$D$2:$D$40000,0)),"")</f>
        <v/>
      </c>
      <c r="CZ15" s="9" t="str">
        <f>IFERROR(INDEX(A!V$2:V$40000,MATCH(CONCATENATE($CQ15,".",$C$19),A!$D$2:$D$40000,0)),"")</f>
        <v/>
      </c>
      <c r="DA15" s="9" t="str">
        <f>IFERROR(INDEX(A!W$2:W$40000,MATCH(CONCATENATE($CQ15,".",$C$19),A!$D$2:$D$40000,0)),"")</f>
        <v/>
      </c>
      <c r="DB15" s="9" t="str">
        <f>IFERROR(INDEX(A!X$2:X$40000,MATCH(CONCATENATE($CQ15,".",$C$19),A!$D$2:$D$40000,0)),"")</f>
        <v/>
      </c>
      <c r="DC15" s="9" t="str">
        <f>IFERROR(INDEX(A!Y$2:Y$40000,MATCH(CONCATENATE($CQ15,".",$C$19),A!$D$2:$D$40000,0)),"")</f>
        <v/>
      </c>
      <c r="DD15" s="9" t="str">
        <f>IFERROR(INDEX(A!Z$2:Z$40000,MATCH(CONCATENATE($CQ15,".",$C$19),A!$D$2:$D$40000,0)),"")</f>
        <v/>
      </c>
      <c r="DE15" s="9" t="str">
        <f>IFERROR(INDEX(A!AA$2:AA$40000,MATCH(CONCATENATE($CQ15,".",$C$19),A!$D$2:$D$40000,0)),"")</f>
        <v/>
      </c>
      <c r="DF15" s="9" t="str">
        <f>IFERROR(INDEX(A!AB$2:AB$40000,MATCH(CONCATENATE($CQ15,".",$C$19),A!$D$2:$D$40000,0)),"")</f>
        <v/>
      </c>
      <c r="DG15" s="9" t="str">
        <f>IFERROR(INDEX(A!AC$2:AC$40000,MATCH(CONCATENATE($CQ15,".",$C$19),A!$D$2:$D$40000,0)),"")</f>
        <v/>
      </c>
      <c r="DH15" s="9" t="str">
        <f>IFERROR(INDEX(A!AD$2:AD$40000,MATCH(CONCATENATE($CQ15,".",$C$19),A!$D$2:$D$40000,0)),"")</f>
        <v/>
      </c>
      <c r="DI15" s="9" t="str">
        <f>IFERROR(INDEX(A!AE$2:AE$40000,MATCH(CONCATENATE($CQ15,".",$C$19),A!$D$2:$D$40000,0)),"")</f>
        <v/>
      </c>
      <c r="DJ15" s="9" t="str">
        <f>IFERROR(INDEX(A!AF$2:AF$40000,MATCH(CONCATENATE($CQ15,".",$C$19),A!$D$2:$D$40000,0)),"")</f>
        <v/>
      </c>
      <c r="DK15" s="9" t="str">
        <f>IFERROR(INDEX(A!AG$2:AG$40000,MATCH(CONCATENATE($CQ15,".",$C$19),A!$D$2:$D$40000,0)),"")</f>
        <v/>
      </c>
      <c r="DL15" s="10" t="str">
        <f t="shared" si="2"/>
        <v/>
      </c>
      <c r="DM15" s="10" t="str">
        <f t="shared" si="3"/>
        <v/>
      </c>
      <c r="DN15" s="10" t="str">
        <f t="shared" si="4"/>
        <v/>
      </c>
      <c r="DO15" s="10" t="str">
        <f t="shared" si="5"/>
        <v/>
      </c>
      <c r="DP15" s="10" t="str">
        <f t="shared" si="6"/>
        <v/>
      </c>
      <c r="DQ15" s="10" t="str">
        <f t="shared" si="7"/>
        <v/>
      </c>
      <c r="DR15" s="10" t="str">
        <f t="shared" si="8"/>
        <v/>
      </c>
      <c r="DS15" s="10" t="str">
        <f t="shared" si="9"/>
        <v/>
      </c>
      <c r="DT15" s="10" t="str">
        <f t="shared" si="10"/>
        <v/>
      </c>
      <c r="DU15" s="10" t="str">
        <f t="shared" si="11"/>
        <v/>
      </c>
      <c r="DV15" s="10" t="str">
        <f t="shared" si="12"/>
        <v/>
      </c>
      <c r="DW15" s="10" t="str">
        <f t="shared" si="13"/>
        <v/>
      </c>
      <c r="DX15" s="10" t="str">
        <f t="shared" si="14"/>
        <v/>
      </c>
      <c r="DY15" s="10" t="str">
        <f t="shared" si="15"/>
        <v/>
      </c>
      <c r="DZ15" s="10" t="str">
        <f t="shared" si="16"/>
        <v/>
      </c>
      <c r="EA15" s="10" t="str">
        <f t="shared" si="1"/>
        <v/>
      </c>
      <c r="EB15" s="10" t="str">
        <f t="shared" si="1"/>
        <v/>
      </c>
      <c r="EC15" s="10" t="str">
        <f t="shared" si="1"/>
        <v/>
      </c>
      <c r="ED15" s="10" t="str">
        <f t="shared" si="1"/>
        <v/>
      </c>
      <c r="EE15" s="10" t="str">
        <f t="shared" si="1"/>
        <v/>
      </c>
      <c r="FA15" s="33" t="str">
        <f>IFERROR(IF(INDEX(A!DF$2:DF$40000,MATCH(CONCATENATE($CQ15,".1"),A!$D$2:$D$40000,0))=0,"",INDEX(A!DF$2:DF$40000,MATCH(CONCATENATE($CQ15,".1"),A!$D$2:$D$40000,0))),"")</f>
        <v/>
      </c>
      <c r="FB15" s="33" t="str">
        <f>IFERROR(IF(INDEX(A!DG$2:DG$40000,MATCH(CONCATENATE($CQ15,".1"),A!$D$2:$D$40000,0))=0,"",INDEX(A!DG$2:DG$40000,MATCH(CONCATENATE($CQ15,".1"),A!$D$2:$D$40000,0))),"")</f>
        <v/>
      </c>
      <c r="FC15" s="33" t="str">
        <f>IFERROR(IF(INDEX(A!DH$2:DH$40000,MATCH(CONCATENATE($CQ15,".1"),A!$D$2:$D$40000,0))=0,"",INDEX(A!DH$2:DH$40000,MATCH(CONCATENATE($CQ15,".1"),A!$D$2:$D$40000,0))),"")</f>
        <v/>
      </c>
      <c r="FD15" s="33" t="str">
        <f>IFERROR(IF(INDEX(A!DI$2:DI$40000,MATCH(CONCATENATE($CQ15,".1"),A!$D$2:$D$40000,0))=0,"",INDEX(A!DI$2:DI$40000,MATCH(CONCATENATE($CQ15,".1"),A!$D$2:$D$40000,0))),"")</f>
        <v/>
      </c>
      <c r="FE15" s="33" t="str">
        <f>IFERROR(IF(INDEX(A!DJ$2:DJ$40000,MATCH(CONCATENATE($CQ15,".1"),A!$D$2:$D$40000,0))=0,"",INDEX(A!DJ$2:DJ$40000,MATCH(CONCATENATE($CQ15,".1"),A!$D$2:$D$40000,0))),"")</f>
        <v/>
      </c>
      <c r="FF15" s="33" t="str">
        <f>IFERROR(IF(INDEX(A!DK$2:DK$40000,MATCH(CONCATENATE($CQ15,".1"),A!$D$2:$D$40000,0))=0,"",INDEX(A!DK$2:DK$40000,MATCH(CONCATENATE($CQ15,".1"),A!$D$2:$D$40000,0))),"")</f>
        <v/>
      </c>
      <c r="FG15" s="33" t="str">
        <f>IFERROR(IF(INDEX(A!DL$2:DL$40000,MATCH(CONCATENATE($CQ15,".1"),A!$D$2:$D$40000,0))=0,"",INDEX(A!DL$2:DL$40000,MATCH(CONCATENATE($CQ15,".1"),A!$D$2:$D$40000,0))),"")</f>
        <v/>
      </c>
      <c r="FH15" s="33" t="str">
        <f>IFERROR(IF(INDEX(A!DM$2:DM$40000,MATCH(CONCATENATE($CQ15,".1"),A!$D$2:$D$40000,0))=0,"",INDEX(A!DM$2:DM$40000,MATCH(CONCATENATE($CQ15,".1"),A!$D$2:$D$40000,0))),"")</f>
        <v/>
      </c>
      <c r="FI15" s="33" t="str">
        <f>IFERROR(IF(INDEX(A!DN$2:DN$40000,MATCH(CONCATENATE($CQ15,".1"),A!$D$2:$D$40000,0))=0,"",INDEX(A!DN$2:DN$40000,MATCH(CONCATENATE($CQ15,".1"),A!$D$2:$D$40000,0))),"")</f>
        <v/>
      </c>
      <c r="FJ15" s="33" t="str">
        <f>IFERROR(IF(INDEX(A!DO$2:DO$40000,MATCH(CONCATENATE($CQ15,".1"),A!$D$2:$D$40000,0))=0,"",INDEX(A!DO$2:DO$40000,MATCH(CONCATENATE($CQ15,".1"),A!$D$2:$D$40000,0))),"")</f>
        <v/>
      </c>
      <c r="FK15" s="33" t="str">
        <f>IFERROR(IF(INDEX(A!DP$2:DP$40000,MATCH(CONCATENATE($CQ15,".1"),A!$D$2:$D$40000,0))=0,"",INDEX(A!DP$2:DP$40000,MATCH(CONCATENATE($CQ15,".1"),A!$D$2:$D$40000,0))),"")</f>
        <v/>
      </c>
      <c r="FL15" s="33" t="str">
        <f>IFERROR(IF(INDEX(A!DQ$2:DQ$40000,MATCH(CONCATENATE($CQ15,".1"),A!$D$2:$D$40000,0))=0,"",INDEX(A!DQ$2:DQ$40000,MATCH(CONCATENATE($CQ15,".1"),A!$D$2:$D$40000,0))),"")</f>
        <v/>
      </c>
      <c r="FM15" s="33" t="str">
        <f>IFERROR(IF(INDEX(A!DR$2:DR$40000,MATCH(CONCATENATE($CQ15,".1"),A!$D$2:$D$40000,0))=0,"",INDEX(A!DR$2:DR$40000,MATCH(CONCATENATE($CQ15,".1"),A!$D$2:$D$40000,0))),"")</f>
        <v/>
      </c>
      <c r="FN15" s="33" t="str">
        <f>IFERROR(IF(INDEX(A!DS$2:DS$40000,MATCH(CONCATENATE($CQ15,".1"),A!$D$2:$D$40000,0))=0,"",INDEX(A!DS$2:DS$40000,MATCH(CONCATENATE($CQ15,".1"),A!$D$2:$D$40000,0))),"")</f>
        <v/>
      </c>
      <c r="FO15" s="33" t="str">
        <f>IFERROR(IF(INDEX(A!DT$2:DT$40000,MATCH(CONCATENATE($CQ15,".1"),A!$D$2:$D$40000,0))=0,"",INDEX(A!DT$2:DT$40000,MATCH(CONCATENATE($CQ15,".1"),A!$D$2:$D$40000,0))),"")</f>
        <v/>
      </c>
      <c r="FP15" s="33" t="str">
        <f>IFERROR(IF(INDEX(A!DU$2:DU$40000,MATCH(CONCATENATE($CQ15,".1"),A!$D$2:$D$40000,0))=0,"",INDEX(A!DU$2:DU$40000,MATCH(CONCATENATE($CQ15,".1"),A!$D$2:$D$40000,0))),"")</f>
        <v/>
      </c>
      <c r="FQ15" s="33" t="str">
        <f>IFERROR(IF(INDEX(A!DV$2:DV$40000,MATCH(CONCATENATE($CQ15,".1"),A!$D$2:$D$40000,0))=0,"",INDEX(A!DV$2:DV$40000,MATCH(CONCATENATE($CQ15,".1"),A!$D$2:$D$40000,0))),"")</f>
        <v/>
      </c>
      <c r="FR15" s="33" t="str">
        <f>IFERROR(IF(INDEX(A!DW$2:DW$40000,MATCH(CONCATENATE($CQ15,".1"),A!$D$2:$D$40000,0))=0,"",INDEX(A!DW$2:DW$40000,MATCH(CONCATENATE($CQ15,".1"),A!$D$2:$D$40000,0))),"")</f>
        <v/>
      </c>
      <c r="FS15" s="33" t="str">
        <f>IFERROR(IF(INDEX(A!DX$2:DX$40000,MATCH(CONCATENATE($CQ15,".1"),A!$D$2:$D$40000,0))=0,"",INDEX(A!DX$2:DX$40000,MATCH(CONCATENATE($CQ15,".1"),A!$D$2:$D$40000,0))),"")</f>
        <v/>
      </c>
      <c r="FT15" s="33" t="str">
        <f>IFERROR(IF(INDEX(A!DY$2:DY$40000,MATCH(CONCATENATE($CQ15,".1"),A!$D$2:$D$40000,0))=0,"",INDEX(A!DY$2:DY$40000,MATCH(CONCATENATE($CQ15,".1"),A!$D$2:$D$40000,0))),"")</f>
        <v/>
      </c>
    </row>
    <row r="16" spans="3:176" x14ac:dyDescent="0.25">
      <c r="C16" s="5" t="e">
        <f>INDEX($BP$3:$BP$1000,C7)</f>
        <v>#N/A</v>
      </c>
      <c r="E16" s="6">
        <v>5</v>
      </c>
      <c r="F16" s="7" t="str">
        <f t="shared" si="18"/>
        <v/>
      </c>
      <c r="G16" s="7"/>
      <c r="H16" s="7"/>
      <c r="I16" s="7"/>
      <c r="J16" s="20" t="str">
        <f t="shared" si="19"/>
        <v/>
      </c>
      <c r="K16" s="20" t="str">
        <f t="shared" si="17"/>
        <v/>
      </c>
      <c r="L16" s="20" t="str">
        <f t="shared" si="17"/>
        <v/>
      </c>
      <c r="M16" s="20" t="str">
        <f t="shared" si="17"/>
        <v/>
      </c>
      <c r="N16" s="20" t="str">
        <f t="shared" si="17"/>
        <v/>
      </c>
      <c r="O16" s="20" t="str">
        <f t="shared" si="17"/>
        <v/>
      </c>
      <c r="P16" s="20" t="str">
        <f t="shared" si="17"/>
        <v/>
      </c>
      <c r="Q16" s="20" t="str">
        <f t="shared" si="17"/>
        <v/>
      </c>
      <c r="R16" s="20" t="str">
        <f t="shared" si="17"/>
        <v/>
      </c>
      <c r="S16" s="20" t="str">
        <f t="shared" si="17"/>
        <v/>
      </c>
      <c r="T16" s="20" t="str">
        <f t="shared" si="17"/>
        <v/>
      </c>
      <c r="U16" s="20" t="str">
        <f t="shared" si="17"/>
        <v/>
      </c>
      <c r="V16" s="20" t="str">
        <f t="shared" si="17"/>
        <v/>
      </c>
      <c r="W16" s="20" t="str">
        <f t="shared" si="17"/>
        <v/>
      </c>
      <c r="X16" s="20" t="str">
        <f t="shared" si="17"/>
        <v/>
      </c>
      <c r="Y16" s="20" t="str">
        <f t="shared" si="17"/>
        <v/>
      </c>
      <c r="Z16" s="20" t="str">
        <f t="shared" si="17"/>
        <v/>
      </c>
      <c r="AA16" s="20" t="str">
        <f t="shared" si="17"/>
        <v/>
      </c>
      <c r="AB16" s="20" t="str">
        <f t="shared" si="17"/>
        <v/>
      </c>
      <c r="AC16" s="20" t="str">
        <f t="shared" si="17"/>
        <v/>
      </c>
      <c r="AD16" s="20"/>
      <c r="AE16" s="20"/>
      <c r="AF16" s="20"/>
      <c r="AG16" s="20"/>
      <c r="AH16" s="20"/>
      <c r="AI16" s="20"/>
      <c r="AJ16" s="20"/>
      <c r="AK16" s="20"/>
      <c r="AL16" s="7"/>
      <c r="AO16" s="5" t="s">
        <v>75</v>
      </c>
      <c r="AS16" s="5" t="s">
        <v>2</v>
      </c>
      <c r="AW16" s="5" t="s">
        <v>2</v>
      </c>
      <c r="BK16" s="5" t="s">
        <v>109</v>
      </c>
      <c r="BL16" s="5" t="s">
        <v>132</v>
      </c>
      <c r="BM16" s="5">
        <v>14</v>
      </c>
      <c r="BN16" s="5" t="s">
        <v>1235</v>
      </c>
      <c r="BO16" s="5" t="s">
        <v>168</v>
      </c>
      <c r="BP16" s="5" t="s">
        <v>169</v>
      </c>
      <c r="BQ16" s="5" t="s">
        <v>170</v>
      </c>
      <c r="BR16" s="5" t="s">
        <v>122</v>
      </c>
      <c r="BS16" s="5" t="s">
        <v>1221</v>
      </c>
      <c r="BT16" s="5" t="s">
        <v>123</v>
      </c>
      <c r="CB16" s="5" t="s">
        <v>44</v>
      </c>
      <c r="CC16" s="5">
        <v>2</v>
      </c>
      <c r="CD16" s="5" t="s">
        <v>117</v>
      </c>
      <c r="CF16" s="28" t="s">
        <v>20</v>
      </c>
      <c r="CG16" s="5" t="s">
        <v>6</v>
      </c>
      <c r="CH16" s="28" t="s">
        <v>20</v>
      </c>
      <c r="CP16" s="5" t="e">
        <f>IF(VLOOKUP($CQ16,$CD$3:$CH$57,VLOOKUP($P$8,$CB$3:$CC$57,2,FALSE)+1,FALSE)=1,MAX($CP$2:CP15)+1,"")</f>
        <v>#N/A</v>
      </c>
      <c r="CQ16" s="9" t="s">
        <v>117</v>
      </c>
      <c r="CR16" s="9" t="str">
        <f>IFERROR(INDEX(A!N$2:N$40000,MATCH(CONCATENATE($CQ16,".",$C$19),A!$D$2:$D$40000,0)),"")</f>
        <v/>
      </c>
      <c r="CS16" s="9" t="str">
        <f>IFERROR(INDEX(A!O$2:O$40000,MATCH(CONCATENATE($CQ16,".",$C$19),A!$D$2:$D$40000,0)),"")</f>
        <v/>
      </c>
      <c r="CT16" s="9" t="str">
        <f>IFERROR(INDEX(A!P$2:P$40000,MATCH(CONCATENATE($CQ16,".",$C$19),A!$D$2:$D$40000,0)),"")</f>
        <v/>
      </c>
      <c r="CU16" s="9" t="str">
        <f>IFERROR(INDEX(A!Q$2:Q$40000,MATCH(CONCATENATE($CQ16,".",$C$19),A!$D$2:$D$40000,0)),"")</f>
        <v/>
      </c>
      <c r="CV16" s="9" t="str">
        <f>IFERROR(INDEX(A!R$2:R$40000,MATCH(CONCATENATE($CQ16,".",$C$19),A!$D$2:$D$40000,0)),"")</f>
        <v/>
      </c>
      <c r="CW16" s="9" t="str">
        <f>IFERROR(INDEX(A!S$2:S$40000,MATCH(CONCATENATE($CQ16,".",$C$19),A!$D$2:$D$40000,0)),"")</f>
        <v/>
      </c>
      <c r="CX16" s="9" t="str">
        <f>IFERROR(INDEX(A!T$2:T$40000,MATCH(CONCATENATE($CQ16,".",$C$19),A!$D$2:$D$40000,0)),"")</f>
        <v/>
      </c>
      <c r="CY16" s="9" t="str">
        <f>IFERROR(INDEX(A!U$2:U$40000,MATCH(CONCATENATE($CQ16,".",$C$19),A!$D$2:$D$40000,0)),"")</f>
        <v/>
      </c>
      <c r="CZ16" s="9" t="str">
        <f>IFERROR(INDEX(A!V$2:V$40000,MATCH(CONCATENATE($CQ16,".",$C$19),A!$D$2:$D$40000,0)),"")</f>
        <v/>
      </c>
      <c r="DA16" s="9" t="str">
        <f>IFERROR(INDEX(A!W$2:W$40000,MATCH(CONCATENATE($CQ16,".",$C$19),A!$D$2:$D$40000,0)),"")</f>
        <v/>
      </c>
      <c r="DB16" s="9" t="str">
        <f>IFERROR(INDEX(A!X$2:X$40000,MATCH(CONCATENATE($CQ16,".",$C$19),A!$D$2:$D$40000,0)),"")</f>
        <v/>
      </c>
      <c r="DC16" s="9" t="str">
        <f>IFERROR(INDEX(A!Y$2:Y$40000,MATCH(CONCATENATE($CQ16,".",$C$19),A!$D$2:$D$40000,0)),"")</f>
        <v/>
      </c>
      <c r="DD16" s="9" t="str">
        <f>IFERROR(INDEX(A!Z$2:Z$40000,MATCH(CONCATENATE($CQ16,".",$C$19),A!$D$2:$D$40000,0)),"")</f>
        <v/>
      </c>
      <c r="DE16" s="9" t="str">
        <f>IFERROR(INDEX(A!AA$2:AA$40000,MATCH(CONCATENATE($CQ16,".",$C$19),A!$D$2:$D$40000,0)),"")</f>
        <v/>
      </c>
      <c r="DF16" s="9" t="str">
        <f>IFERROR(INDEX(A!AB$2:AB$40000,MATCH(CONCATENATE($CQ16,".",$C$19),A!$D$2:$D$40000,0)),"")</f>
        <v/>
      </c>
      <c r="DG16" s="9" t="str">
        <f>IFERROR(INDEX(A!AC$2:AC$40000,MATCH(CONCATENATE($CQ16,".",$C$19),A!$D$2:$D$40000,0)),"")</f>
        <v/>
      </c>
      <c r="DH16" s="9" t="str">
        <f>IFERROR(INDEX(A!AD$2:AD$40000,MATCH(CONCATENATE($CQ16,".",$C$19),A!$D$2:$D$40000,0)),"")</f>
        <v/>
      </c>
      <c r="DI16" s="9" t="str">
        <f>IFERROR(INDEX(A!AE$2:AE$40000,MATCH(CONCATENATE($CQ16,".",$C$19),A!$D$2:$D$40000,0)),"")</f>
        <v/>
      </c>
      <c r="DJ16" s="9" t="str">
        <f>IFERROR(INDEX(A!AF$2:AF$40000,MATCH(CONCATENATE($CQ16,".",$C$19),A!$D$2:$D$40000,0)),"")</f>
        <v/>
      </c>
      <c r="DK16" s="9" t="str">
        <f>IFERROR(INDEX(A!AG$2:AG$40000,MATCH(CONCATENATE($CQ16,".",$C$19),A!$D$2:$D$40000,0)),"")</f>
        <v/>
      </c>
      <c r="DL16" s="10" t="str">
        <f t="shared" si="2"/>
        <v/>
      </c>
      <c r="DM16" s="10" t="str">
        <f t="shared" si="3"/>
        <v/>
      </c>
      <c r="DN16" s="10" t="str">
        <f t="shared" si="4"/>
        <v/>
      </c>
      <c r="DO16" s="10" t="str">
        <f t="shared" si="5"/>
        <v/>
      </c>
      <c r="DP16" s="10" t="str">
        <f t="shared" si="6"/>
        <v/>
      </c>
      <c r="DQ16" s="10" t="str">
        <f t="shared" si="7"/>
        <v/>
      </c>
      <c r="DR16" s="10" t="str">
        <f t="shared" si="8"/>
        <v/>
      </c>
      <c r="DS16" s="10" t="str">
        <f t="shared" si="9"/>
        <v/>
      </c>
      <c r="DT16" s="10" t="str">
        <f t="shared" si="10"/>
        <v/>
      </c>
      <c r="DU16" s="10" t="str">
        <f t="shared" si="11"/>
        <v/>
      </c>
      <c r="DV16" s="10" t="str">
        <f t="shared" si="12"/>
        <v/>
      </c>
      <c r="DW16" s="10" t="str">
        <f t="shared" si="13"/>
        <v/>
      </c>
      <c r="DX16" s="10" t="str">
        <f t="shared" si="14"/>
        <v/>
      </c>
      <c r="DY16" s="10" t="str">
        <f t="shared" si="15"/>
        <v/>
      </c>
      <c r="DZ16" s="10" t="str">
        <f t="shared" si="16"/>
        <v/>
      </c>
      <c r="EA16" s="10" t="str">
        <f t="shared" si="1"/>
        <v/>
      </c>
      <c r="EB16" s="10" t="str">
        <f t="shared" si="1"/>
        <v/>
      </c>
      <c r="EC16" s="10" t="str">
        <f t="shared" si="1"/>
        <v/>
      </c>
      <c r="ED16" s="10" t="str">
        <f t="shared" si="1"/>
        <v/>
      </c>
      <c r="EE16" s="10" t="str">
        <f t="shared" si="1"/>
        <v/>
      </c>
      <c r="FA16" s="33" t="str">
        <f>IFERROR(IF(INDEX(A!DF$2:DF$40000,MATCH(CONCATENATE($CQ16,".1"),A!$D$2:$D$40000,0))=0,"",INDEX(A!DF$2:DF$40000,MATCH(CONCATENATE($CQ16,".1"),A!$D$2:$D$40000,0))),"")</f>
        <v/>
      </c>
      <c r="FB16" s="33" t="str">
        <f>IFERROR(IF(INDEX(A!DG$2:DG$40000,MATCH(CONCATENATE($CQ16,".1"),A!$D$2:$D$40000,0))=0,"",INDEX(A!DG$2:DG$40000,MATCH(CONCATENATE($CQ16,".1"),A!$D$2:$D$40000,0))),"")</f>
        <v/>
      </c>
      <c r="FC16" s="33" t="str">
        <f>IFERROR(IF(INDEX(A!DH$2:DH$40000,MATCH(CONCATENATE($CQ16,".1"),A!$D$2:$D$40000,0))=0,"",INDEX(A!DH$2:DH$40000,MATCH(CONCATENATE($CQ16,".1"),A!$D$2:$D$40000,0))),"")</f>
        <v/>
      </c>
      <c r="FD16" s="33" t="str">
        <f>IFERROR(IF(INDEX(A!DI$2:DI$40000,MATCH(CONCATENATE($CQ16,".1"),A!$D$2:$D$40000,0))=0,"",INDEX(A!DI$2:DI$40000,MATCH(CONCATENATE($CQ16,".1"),A!$D$2:$D$40000,0))),"")</f>
        <v/>
      </c>
      <c r="FE16" s="33" t="str">
        <f>IFERROR(IF(INDEX(A!DJ$2:DJ$40000,MATCH(CONCATENATE($CQ16,".1"),A!$D$2:$D$40000,0))=0,"",INDEX(A!DJ$2:DJ$40000,MATCH(CONCATENATE($CQ16,".1"),A!$D$2:$D$40000,0))),"")</f>
        <v/>
      </c>
      <c r="FF16" s="33" t="str">
        <f>IFERROR(IF(INDEX(A!DK$2:DK$40000,MATCH(CONCATENATE($CQ16,".1"),A!$D$2:$D$40000,0))=0,"",INDEX(A!DK$2:DK$40000,MATCH(CONCATENATE($CQ16,".1"),A!$D$2:$D$40000,0))),"")</f>
        <v/>
      </c>
      <c r="FG16" s="33" t="str">
        <f>IFERROR(IF(INDEX(A!DL$2:DL$40000,MATCH(CONCATENATE($CQ16,".1"),A!$D$2:$D$40000,0))=0,"",INDEX(A!DL$2:DL$40000,MATCH(CONCATENATE($CQ16,".1"),A!$D$2:$D$40000,0))),"")</f>
        <v/>
      </c>
      <c r="FH16" s="33" t="str">
        <f>IFERROR(IF(INDEX(A!DM$2:DM$40000,MATCH(CONCATENATE($CQ16,".1"),A!$D$2:$D$40000,0))=0,"",INDEX(A!DM$2:DM$40000,MATCH(CONCATENATE($CQ16,".1"),A!$D$2:$D$40000,0))),"")</f>
        <v/>
      </c>
      <c r="FI16" s="33" t="str">
        <f>IFERROR(IF(INDEX(A!DN$2:DN$40000,MATCH(CONCATENATE($CQ16,".1"),A!$D$2:$D$40000,0))=0,"",INDEX(A!DN$2:DN$40000,MATCH(CONCATENATE($CQ16,".1"),A!$D$2:$D$40000,0))),"")</f>
        <v/>
      </c>
      <c r="FJ16" s="33" t="str">
        <f>IFERROR(IF(INDEX(A!DO$2:DO$40000,MATCH(CONCATENATE($CQ16,".1"),A!$D$2:$D$40000,0))=0,"",INDEX(A!DO$2:DO$40000,MATCH(CONCATENATE($CQ16,".1"),A!$D$2:$D$40000,0))),"")</f>
        <v/>
      </c>
      <c r="FK16" s="33" t="str">
        <f>IFERROR(IF(INDEX(A!DP$2:DP$40000,MATCH(CONCATENATE($CQ16,".1"),A!$D$2:$D$40000,0))=0,"",INDEX(A!DP$2:DP$40000,MATCH(CONCATENATE($CQ16,".1"),A!$D$2:$D$40000,0))),"")</f>
        <v/>
      </c>
      <c r="FL16" s="33" t="str">
        <f>IFERROR(IF(INDEX(A!DQ$2:DQ$40000,MATCH(CONCATENATE($CQ16,".1"),A!$D$2:$D$40000,0))=0,"",INDEX(A!DQ$2:DQ$40000,MATCH(CONCATENATE($CQ16,".1"),A!$D$2:$D$40000,0))),"")</f>
        <v/>
      </c>
      <c r="FM16" s="33" t="str">
        <f>IFERROR(IF(INDEX(A!DR$2:DR$40000,MATCH(CONCATENATE($CQ16,".1"),A!$D$2:$D$40000,0))=0,"",INDEX(A!DR$2:DR$40000,MATCH(CONCATENATE($CQ16,".1"),A!$D$2:$D$40000,0))),"")</f>
        <v/>
      </c>
      <c r="FN16" s="33" t="str">
        <f>IFERROR(IF(INDEX(A!DS$2:DS$40000,MATCH(CONCATENATE($CQ16,".1"),A!$D$2:$D$40000,0))=0,"",INDEX(A!DS$2:DS$40000,MATCH(CONCATENATE($CQ16,".1"),A!$D$2:$D$40000,0))),"")</f>
        <v/>
      </c>
      <c r="FO16" s="33" t="str">
        <f>IFERROR(IF(INDEX(A!DT$2:DT$40000,MATCH(CONCATENATE($CQ16,".1"),A!$D$2:$D$40000,0))=0,"",INDEX(A!DT$2:DT$40000,MATCH(CONCATENATE($CQ16,".1"),A!$D$2:$D$40000,0))),"")</f>
        <v/>
      </c>
      <c r="FP16" s="33" t="str">
        <f>IFERROR(IF(INDEX(A!DU$2:DU$40000,MATCH(CONCATENATE($CQ16,".1"),A!$D$2:$D$40000,0))=0,"",INDEX(A!DU$2:DU$40000,MATCH(CONCATENATE($CQ16,".1"),A!$D$2:$D$40000,0))),"")</f>
        <v/>
      </c>
      <c r="FQ16" s="33" t="str">
        <f>IFERROR(IF(INDEX(A!DV$2:DV$40000,MATCH(CONCATENATE($CQ16,".1"),A!$D$2:$D$40000,0))=0,"",INDEX(A!DV$2:DV$40000,MATCH(CONCATENATE($CQ16,".1"),A!$D$2:$D$40000,0))),"")</f>
        <v/>
      </c>
      <c r="FR16" s="33" t="str">
        <f>IFERROR(IF(INDEX(A!DW$2:DW$40000,MATCH(CONCATENATE($CQ16,".1"),A!$D$2:$D$40000,0))=0,"",INDEX(A!DW$2:DW$40000,MATCH(CONCATENATE($CQ16,".1"),A!$D$2:$D$40000,0))),"")</f>
        <v/>
      </c>
      <c r="FS16" s="33" t="str">
        <f>IFERROR(IF(INDEX(A!DX$2:DX$40000,MATCH(CONCATENATE($CQ16,".1"),A!$D$2:$D$40000,0))=0,"",INDEX(A!DX$2:DX$40000,MATCH(CONCATENATE($CQ16,".1"),A!$D$2:$D$40000,0))),"")</f>
        <v/>
      </c>
      <c r="FT16" s="33" t="str">
        <f>IFERROR(IF(INDEX(A!DY$2:DY$40000,MATCH(CONCATENATE($CQ16,".1"),A!$D$2:$D$40000,0))=0,"",INDEX(A!DY$2:DY$40000,MATCH(CONCATENATE($CQ16,".1"),A!$D$2:$D$40000,0))),"")</f>
        <v/>
      </c>
    </row>
    <row r="17" spans="2:176" x14ac:dyDescent="0.25">
      <c r="E17" s="6">
        <v>6</v>
      </c>
      <c r="F17" s="7" t="str">
        <f t="shared" si="18"/>
        <v/>
      </c>
      <c r="G17" s="7"/>
      <c r="H17" s="7"/>
      <c r="I17" s="7"/>
      <c r="J17" s="20" t="str">
        <f t="shared" si="19"/>
        <v/>
      </c>
      <c r="K17" s="20" t="str">
        <f t="shared" si="17"/>
        <v/>
      </c>
      <c r="L17" s="20" t="str">
        <f t="shared" si="17"/>
        <v/>
      </c>
      <c r="M17" s="20" t="str">
        <f t="shared" si="17"/>
        <v/>
      </c>
      <c r="N17" s="20" t="str">
        <f t="shared" si="17"/>
        <v/>
      </c>
      <c r="O17" s="20" t="str">
        <f t="shared" si="17"/>
        <v/>
      </c>
      <c r="P17" s="20" t="str">
        <f t="shared" si="17"/>
        <v/>
      </c>
      <c r="Q17" s="20" t="str">
        <f t="shared" si="17"/>
        <v/>
      </c>
      <c r="R17" s="20" t="str">
        <f t="shared" si="17"/>
        <v/>
      </c>
      <c r="S17" s="20" t="str">
        <f t="shared" si="17"/>
        <v/>
      </c>
      <c r="T17" s="20" t="str">
        <f t="shared" si="17"/>
        <v/>
      </c>
      <c r="U17" s="20" t="str">
        <f t="shared" si="17"/>
        <v/>
      </c>
      <c r="V17" s="20" t="str">
        <f t="shared" si="17"/>
        <v/>
      </c>
      <c r="W17" s="20" t="str">
        <f t="shared" si="17"/>
        <v/>
      </c>
      <c r="X17" s="20" t="str">
        <f t="shared" si="17"/>
        <v/>
      </c>
      <c r="Y17" s="20" t="str">
        <f t="shared" si="17"/>
        <v/>
      </c>
      <c r="Z17" s="20" t="str">
        <f t="shared" si="17"/>
        <v/>
      </c>
      <c r="AA17" s="20" t="str">
        <f t="shared" si="17"/>
        <v/>
      </c>
      <c r="AB17" s="20" t="str">
        <f t="shared" si="17"/>
        <v/>
      </c>
      <c r="AC17" s="20" t="str">
        <f t="shared" si="17"/>
        <v/>
      </c>
      <c r="AD17" s="20"/>
      <c r="AE17" s="20"/>
      <c r="AF17" s="20"/>
      <c r="AG17" s="20"/>
      <c r="AH17" s="20"/>
      <c r="AI17" s="20"/>
      <c r="AJ17" s="20"/>
      <c r="AK17" s="20"/>
      <c r="AL17" s="7"/>
      <c r="AO17" s="5" t="s">
        <v>81</v>
      </c>
      <c r="AS17" s="5" t="s">
        <v>75</v>
      </c>
      <c r="AW17" s="5" t="s">
        <v>62</v>
      </c>
      <c r="BK17" s="5" t="s">
        <v>109</v>
      </c>
      <c r="BL17" s="5" t="s">
        <v>132</v>
      </c>
      <c r="BM17" s="5">
        <v>15</v>
      </c>
      <c r="BN17" s="5" t="s">
        <v>1236</v>
      </c>
      <c r="BO17" s="5" t="s">
        <v>171</v>
      </c>
      <c r="BP17" s="5" t="s">
        <v>172</v>
      </c>
      <c r="BQ17" s="5" t="s">
        <v>173</v>
      </c>
      <c r="BR17" s="5" t="s">
        <v>148</v>
      </c>
      <c r="BS17" s="5" t="s">
        <v>1221</v>
      </c>
      <c r="BT17" s="5" t="s">
        <v>123</v>
      </c>
      <c r="CB17" s="5" t="s">
        <v>45</v>
      </c>
      <c r="CC17" s="5">
        <v>2</v>
      </c>
      <c r="CD17" s="5" t="s">
        <v>2349</v>
      </c>
      <c r="CP17" s="5" t="e">
        <f>IF(VLOOKUP($CQ17,$CD$3:$CH$57,VLOOKUP($P$8,$CB$3:$CC$57,2,FALSE)+1,FALSE)=1,MAX($CP$2:CP16)+1,"")</f>
        <v>#N/A</v>
      </c>
      <c r="CQ17" s="21" t="s">
        <v>2349</v>
      </c>
      <c r="CR17" s="9" t="str">
        <f>IFERROR(INDEX(A!N$2:N$40000,MATCH(CONCATENATE($CQ17,".",$C$19),A!$D$2:$D$40000,0)),"")</f>
        <v/>
      </c>
      <c r="CS17" s="9" t="str">
        <f>IFERROR(INDEX(A!O$2:O$40000,MATCH(CONCATENATE($CQ17,".",$C$19),A!$D$2:$D$40000,0)),"")</f>
        <v/>
      </c>
      <c r="CT17" s="9" t="str">
        <f>IFERROR(INDEX(A!P$2:P$40000,MATCH(CONCATENATE($CQ17,".",$C$19),A!$D$2:$D$40000,0)),"")</f>
        <v/>
      </c>
      <c r="CU17" s="9" t="str">
        <f>IFERROR(INDEX(A!Q$2:Q$40000,MATCH(CONCATENATE($CQ17,".",$C$19),A!$D$2:$D$40000,0)),"")</f>
        <v/>
      </c>
      <c r="CV17" s="9" t="str">
        <f>IFERROR(INDEX(A!R$2:R$40000,MATCH(CONCATENATE($CQ17,".",$C$19),A!$D$2:$D$40000,0)),"")</f>
        <v/>
      </c>
      <c r="CW17" s="9" t="str">
        <f>IFERROR(INDEX(A!S$2:S$40000,MATCH(CONCATENATE($CQ17,".",$C$19),A!$D$2:$D$40000,0)),"")</f>
        <v/>
      </c>
      <c r="CX17" s="9" t="str">
        <f>IFERROR(INDEX(A!T$2:T$40000,MATCH(CONCATENATE($CQ17,".",$C$19),A!$D$2:$D$40000,0)),"")</f>
        <v/>
      </c>
      <c r="CY17" s="9" t="str">
        <f>IFERROR(INDEX(A!U$2:U$40000,MATCH(CONCATENATE($CQ17,".",$C$19),A!$D$2:$D$40000,0)),"")</f>
        <v/>
      </c>
      <c r="CZ17" s="9" t="str">
        <f>IFERROR(INDEX(A!V$2:V$40000,MATCH(CONCATENATE($CQ17,".",$C$19),A!$D$2:$D$40000,0)),"")</f>
        <v/>
      </c>
      <c r="DA17" s="9" t="str">
        <f>IFERROR(INDEX(A!W$2:W$40000,MATCH(CONCATENATE($CQ17,".",$C$19),A!$D$2:$D$40000,0)),"")</f>
        <v/>
      </c>
      <c r="DB17" s="9" t="str">
        <f>IFERROR(INDEX(A!X$2:X$40000,MATCH(CONCATENATE($CQ17,".",$C$19),A!$D$2:$D$40000,0)),"")</f>
        <v/>
      </c>
      <c r="DC17" s="9" t="str">
        <f>IFERROR(INDEX(A!Y$2:Y$40000,MATCH(CONCATENATE($CQ17,".",$C$19),A!$D$2:$D$40000,0)),"")</f>
        <v/>
      </c>
      <c r="DD17" s="9" t="str">
        <f>IFERROR(INDEX(A!Z$2:Z$40000,MATCH(CONCATENATE($CQ17,".",$C$19),A!$D$2:$D$40000,0)),"")</f>
        <v/>
      </c>
      <c r="DE17" s="9" t="str">
        <f>IFERROR(INDEX(A!AA$2:AA$40000,MATCH(CONCATENATE($CQ17,".",$C$19),A!$D$2:$D$40000,0)),"")</f>
        <v/>
      </c>
      <c r="DF17" s="9" t="str">
        <f>IFERROR(INDEX(A!AB$2:AB$40000,MATCH(CONCATENATE($CQ17,".",$C$19),A!$D$2:$D$40000,0)),"")</f>
        <v/>
      </c>
      <c r="DG17" s="9" t="str">
        <f>IFERROR(INDEX(A!AC$2:AC$40000,MATCH(CONCATENATE($CQ17,".",$C$19),A!$D$2:$D$40000,0)),"")</f>
        <v/>
      </c>
      <c r="DH17" s="9" t="str">
        <f>IFERROR(INDEX(A!AD$2:AD$40000,MATCH(CONCATENATE($CQ17,".",$C$19),A!$D$2:$D$40000,0)),"")</f>
        <v/>
      </c>
      <c r="DI17" s="9" t="str">
        <f>IFERROR(INDEX(A!AE$2:AE$40000,MATCH(CONCATENATE($CQ17,".",$C$19),A!$D$2:$D$40000,0)),"")</f>
        <v/>
      </c>
      <c r="DJ17" s="9" t="str">
        <f>IFERROR(INDEX(A!AF$2:AF$40000,MATCH(CONCATENATE($CQ17,".",$C$19),A!$D$2:$D$40000,0)),"")</f>
        <v/>
      </c>
      <c r="DK17" s="9" t="str">
        <f>IFERROR(INDEX(A!AG$2:AG$40000,MATCH(CONCATENATE($CQ17,".",$C$19),A!$D$2:$D$40000,0)),"")</f>
        <v/>
      </c>
      <c r="DL17" s="10" t="str">
        <f t="shared" si="2"/>
        <v/>
      </c>
      <c r="DM17" s="10" t="str">
        <f t="shared" si="3"/>
        <v/>
      </c>
      <c r="DN17" s="10" t="str">
        <f t="shared" si="4"/>
        <v/>
      </c>
      <c r="DO17" s="10" t="str">
        <f t="shared" si="5"/>
        <v/>
      </c>
      <c r="DP17" s="10" t="str">
        <f t="shared" si="6"/>
        <v/>
      </c>
      <c r="DQ17" s="10" t="str">
        <f t="shared" si="7"/>
        <v/>
      </c>
      <c r="DR17" s="10" t="str">
        <f t="shared" si="8"/>
        <v/>
      </c>
      <c r="DS17" s="10" t="str">
        <f t="shared" si="9"/>
        <v/>
      </c>
      <c r="DT17" s="10" t="str">
        <f t="shared" si="10"/>
        <v/>
      </c>
      <c r="DU17" s="10" t="str">
        <f t="shared" si="11"/>
        <v/>
      </c>
      <c r="DV17" s="10" t="str">
        <f t="shared" si="12"/>
        <v/>
      </c>
      <c r="DW17" s="10" t="str">
        <f t="shared" si="13"/>
        <v/>
      </c>
      <c r="DX17" s="10" t="str">
        <f t="shared" si="14"/>
        <v/>
      </c>
      <c r="DY17" s="10" t="str">
        <f t="shared" si="15"/>
        <v/>
      </c>
      <c r="DZ17" s="10" t="str">
        <f t="shared" si="16"/>
        <v/>
      </c>
      <c r="EA17" s="10" t="str">
        <f t="shared" si="1"/>
        <v/>
      </c>
      <c r="EB17" s="10" t="str">
        <f t="shared" si="1"/>
        <v/>
      </c>
      <c r="EC17" s="10" t="str">
        <f t="shared" si="1"/>
        <v/>
      </c>
      <c r="ED17" s="10" t="str">
        <f t="shared" si="1"/>
        <v/>
      </c>
      <c r="EE17" s="10" t="str">
        <f t="shared" si="1"/>
        <v/>
      </c>
      <c r="FA17" s="33" t="str">
        <f>IFERROR(IF(INDEX(A!DF$2:DF$40000,MATCH(CONCATENATE($CQ17,".1"),A!$D$2:$D$40000,0))=0,"",INDEX(A!DF$2:DF$40000,MATCH(CONCATENATE($CQ17,".1"),A!$D$2:$D$40000,0))),"")</f>
        <v/>
      </c>
      <c r="FB17" s="33" t="str">
        <f>IFERROR(IF(INDEX(A!DG$2:DG$40000,MATCH(CONCATENATE($CQ17,".1"),A!$D$2:$D$40000,0))=0,"",INDEX(A!DG$2:DG$40000,MATCH(CONCATENATE($CQ17,".1"),A!$D$2:$D$40000,0))),"")</f>
        <v/>
      </c>
      <c r="FC17" s="33" t="str">
        <f>IFERROR(IF(INDEX(A!DH$2:DH$40000,MATCH(CONCATENATE($CQ17,".1"),A!$D$2:$D$40000,0))=0,"",INDEX(A!DH$2:DH$40000,MATCH(CONCATENATE($CQ17,".1"),A!$D$2:$D$40000,0))),"")</f>
        <v/>
      </c>
      <c r="FD17" s="33" t="str">
        <f>IFERROR(IF(INDEX(A!DI$2:DI$40000,MATCH(CONCATENATE($CQ17,".1"),A!$D$2:$D$40000,0))=0,"",INDEX(A!DI$2:DI$40000,MATCH(CONCATENATE($CQ17,".1"),A!$D$2:$D$40000,0))),"")</f>
        <v/>
      </c>
      <c r="FE17" s="33" t="str">
        <f>IFERROR(IF(INDEX(A!DJ$2:DJ$40000,MATCH(CONCATENATE($CQ17,".1"),A!$D$2:$D$40000,0))=0,"",INDEX(A!DJ$2:DJ$40000,MATCH(CONCATENATE($CQ17,".1"),A!$D$2:$D$40000,0))),"")</f>
        <v/>
      </c>
      <c r="FF17" s="33" t="str">
        <f>IFERROR(IF(INDEX(A!DK$2:DK$40000,MATCH(CONCATENATE($CQ17,".1"),A!$D$2:$D$40000,0))=0,"",INDEX(A!DK$2:DK$40000,MATCH(CONCATENATE($CQ17,".1"),A!$D$2:$D$40000,0))),"")</f>
        <v/>
      </c>
      <c r="FG17" s="33" t="str">
        <f>IFERROR(IF(INDEX(A!DL$2:DL$40000,MATCH(CONCATENATE($CQ17,".1"),A!$D$2:$D$40000,0))=0,"",INDEX(A!DL$2:DL$40000,MATCH(CONCATENATE($CQ17,".1"),A!$D$2:$D$40000,0))),"")</f>
        <v/>
      </c>
      <c r="FH17" s="33" t="str">
        <f>IFERROR(IF(INDEX(A!DM$2:DM$40000,MATCH(CONCATENATE($CQ17,".1"),A!$D$2:$D$40000,0))=0,"",INDEX(A!DM$2:DM$40000,MATCH(CONCATENATE($CQ17,".1"),A!$D$2:$D$40000,0))),"")</f>
        <v/>
      </c>
      <c r="FI17" s="33" t="str">
        <f>IFERROR(IF(INDEX(A!DN$2:DN$40000,MATCH(CONCATENATE($CQ17,".1"),A!$D$2:$D$40000,0))=0,"",INDEX(A!DN$2:DN$40000,MATCH(CONCATENATE($CQ17,".1"),A!$D$2:$D$40000,0))),"")</f>
        <v/>
      </c>
      <c r="FJ17" s="33" t="str">
        <f>IFERROR(IF(INDEX(A!DO$2:DO$40000,MATCH(CONCATENATE($CQ17,".1"),A!$D$2:$D$40000,0))=0,"",INDEX(A!DO$2:DO$40000,MATCH(CONCATENATE($CQ17,".1"),A!$D$2:$D$40000,0))),"")</f>
        <v/>
      </c>
      <c r="FK17" s="33" t="str">
        <f>IFERROR(IF(INDEX(A!DP$2:DP$40000,MATCH(CONCATENATE($CQ17,".1"),A!$D$2:$D$40000,0))=0,"",INDEX(A!DP$2:DP$40000,MATCH(CONCATENATE($CQ17,".1"),A!$D$2:$D$40000,0))),"")</f>
        <v/>
      </c>
      <c r="FL17" s="33" t="str">
        <f>IFERROR(IF(INDEX(A!DQ$2:DQ$40000,MATCH(CONCATENATE($CQ17,".1"),A!$D$2:$D$40000,0))=0,"",INDEX(A!DQ$2:DQ$40000,MATCH(CONCATENATE($CQ17,".1"),A!$D$2:$D$40000,0))),"")</f>
        <v/>
      </c>
      <c r="FM17" s="33" t="str">
        <f>IFERROR(IF(INDEX(A!DR$2:DR$40000,MATCH(CONCATENATE($CQ17,".1"),A!$D$2:$D$40000,0))=0,"",INDEX(A!DR$2:DR$40000,MATCH(CONCATENATE($CQ17,".1"),A!$D$2:$D$40000,0))),"")</f>
        <v/>
      </c>
      <c r="FN17" s="33" t="str">
        <f>IFERROR(IF(INDEX(A!DS$2:DS$40000,MATCH(CONCATENATE($CQ17,".1"),A!$D$2:$D$40000,0))=0,"",INDEX(A!DS$2:DS$40000,MATCH(CONCATENATE($CQ17,".1"),A!$D$2:$D$40000,0))),"")</f>
        <v/>
      </c>
      <c r="FO17" s="33" t="str">
        <f>IFERROR(IF(INDEX(A!DT$2:DT$40000,MATCH(CONCATENATE($CQ17,".1"),A!$D$2:$D$40000,0))=0,"",INDEX(A!DT$2:DT$40000,MATCH(CONCATENATE($CQ17,".1"),A!$D$2:$D$40000,0))),"")</f>
        <v/>
      </c>
      <c r="FP17" s="33" t="str">
        <f>IFERROR(IF(INDEX(A!DU$2:DU$40000,MATCH(CONCATENATE($CQ17,".1"),A!$D$2:$D$40000,0))=0,"",INDEX(A!DU$2:DU$40000,MATCH(CONCATENATE($CQ17,".1"),A!$D$2:$D$40000,0))),"")</f>
        <v/>
      </c>
      <c r="FQ17" s="33" t="str">
        <f>IFERROR(IF(INDEX(A!DV$2:DV$40000,MATCH(CONCATENATE($CQ17,".1"),A!$D$2:$D$40000,0))=0,"",INDEX(A!DV$2:DV$40000,MATCH(CONCATENATE($CQ17,".1"),A!$D$2:$D$40000,0))),"")</f>
        <v/>
      </c>
      <c r="FR17" s="33" t="str">
        <f>IFERROR(IF(INDEX(A!DW$2:DW$40000,MATCH(CONCATENATE($CQ17,".1"),A!$D$2:$D$40000,0))=0,"",INDEX(A!DW$2:DW$40000,MATCH(CONCATENATE($CQ17,".1"),A!$D$2:$D$40000,0))),"")</f>
        <v/>
      </c>
      <c r="FS17" s="33" t="str">
        <f>IFERROR(IF(INDEX(A!DX$2:DX$40000,MATCH(CONCATENATE($CQ17,".1"),A!$D$2:$D$40000,0))=0,"",INDEX(A!DX$2:DX$40000,MATCH(CONCATENATE($CQ17,".1"),A!$D$2:$D$40000,0))),"")</f>
        <v/>
      </c>
      <c r="FT17" s="33" t="str">
        <f>IFERROR(IF(INDEX(A!DY$2:DY$40000,MATCH(CONCATENATE($CQ17,".1"),A!$D$2:$D$40000,0))=0,"",INDEX(A!DY$2:DY$40000,MATCH(CONCATENATE($CQ17,".1"),A!$D$2:$D$40000,0))),"")</f>
        <v/>
      </c>
    </row>
    <row r="18" spans="2:176" x14ac:dyDescent="0.25">
      <c r="C18" s="5" t="s">
        <v>2157</v>
      </c>
      <c r="E18" s="6">
        <v>7</v>
      </c>
      <c r="F18" s="7" t="str">
        <f t="shared" si="18"/>
        <v/>
      </c>
      <c r="G18" s="7"/>
      <c r="H18" s="7"/>
      <c r="I18" s="7"/>
      <c r="J18" s="20" t="str">
        <f t="shared" si="19"/>
        <v/>
      </c>
      <c r="K18" s="20" t="str">
        <f t="shared" si="17"/>
        <v/>
      </c>
      <c r="L18" s="20" t="str">
        <f t="shared" si="17"/>
        <v/>
      </c>
      <c r="M18" s="20" t="str">
        <f t="shared" si="17"/>
        <v/>
      </c>
      <c r="N18" s="20" t="str">
        <f t="shared" si="17"/>
        <v/>
      </c>
      <c r="O18" s="20" t="str">
        <f t="shared" si="17"/>
        <v/>
      </c>
      <c r="P18" s="20" t="str">
        <f t="shared" si="17"/>
        <v/>
      </c>
      <c r="Q18" s="20" t="str">
        <f t="shared" si="17"/>
        <v/>
      </c>
      <c r="R18" s="20" t="str">
        <f t="shared" si="17"/>
        <v/>
      </c>
      <c r="S18" s="20" t="str">
        <f t="shared" si="17"/>
        <v/>
      </c>
      <c r="T18" s="20" t="str">
        <f t="shared" si="17"/>
        <v/>
      </c>
      <c r="U18" s="20" t="str">
        <f t="shared" si="17"/>
        <v/>
      </c>
      <c r="V18" s="20" t="str">
        <f t="shared" si="17"/>
        <v/>
      </c>
      <c r="W18" s="20" t="str">
        <f t="shared" si="17"/>
        <v/>
      </c>
      <c r="X18" s="20" t="str">
        <f t="shared" si="17"/>
        <v/>
      </c>
      <c r="Y18" s="20" t="str">
        <f t="shared" si="17"/>
        <v/>
      </c>
      <c r="Z18" s="20" t="str">
        <f t="shared" si="17"/>
        <v/>
      </c>
      <c r="AA18" s="20" t="str">
        <f t="shared" si="17"/>
        <v/>
      </c>
      <c r="AB18" s="20" t="str">
        <f t="shared" si="17"/>
        <v/>
      </c>
      <c r="AC18" s="20" t="str">
        <f t="shared" si="17"/>
        <v/>
      </c>
      <c r="AD18" s="20"/>
      <c r="AE18" s="20"/>
      <c r="AF18" s="20"/>
      <c r="AG18" s="20"/>
      <c r="AH18" s="20"/>
      <c r="AI18" s="20"/>
      <c r="AJ18" s="20"/>
      <c r="AK18" s="20"/>
      <c r="AL18" s="7"/>
      <c r="AO18" s="5" t="s">
        <v>112</v>
      </c>
      <c r="AS18" s="5" t="s">
        <v>83</v>
      </c>
      <c r="AW18" s="5" t="s">
        <v>118</v>
      </c>
      <c r="BK18" s="5" t="s">
        <v>109</v>
      </c>
      <c r="BL18" s="5" t="s">
        <v>132</v>
      </c>
      <c r="BM18" s="5">
        <v>16</v>
      </c>
      <c r="BN18" s="5" t="s">
        <v>1237</v>
      </c>
      <c r="BO18" s="5" t="s">
        <v>174</v>
      </c>
      <c r="BP18" s="5" t="s">
        <v>175</v>
      </c>
      <c r="BQ18" s="5" t="s">
        <v>176</v>
      </c>
      <c r="BR18" s="5" t="s">
        <v>148</v>
      </c>
      <c r="BS18" s="5" t="s">
        <v>1232</v>
      </c>
      <c r="BT18" s="5" t="s">
        <v>123</v>
      </c>
      <c r="CB18" s="5" t="s">
        <v>46</v>
      </c>
      <c r="CC18" s="5">
        <v>2</v>
      </c>
      <c r="CD18" s="5" t="s">
        <v>88</v>
      </c>
      <c r="CH18" s="5">
        <v>1</v>
      </c>
      <c r="CP18" s="5" t="e">
        <f>IF(VLOOKUP($CQ18,$CD$3:$CH$57,VLOOKUP($P$8,$CB$3:$CC$57,2,FALSE)+1,FALSE)=1,MAX($CP$2:CP17)+1,"")</f>
        <v>#N/A</v>
      </c>
      <c r="CQ18" s="9" t="s">
        <v>88</v>
      </c>
      <c r="CR18" s="9" t="str">
        <f>IFERROR(INDEX(A!N$2:N$40000,MATCH(CONCATENATE($CQ18,".",$C$19),A!$D$2:$D$40000,0)),"")</f>
        <v/>
      </c>
      <c r="CS18" s="9" t="str">
        <f>IFERROR(INDEX(A!O$2:O$40000,MATCH(CONCATENATE($CQ18,".",$C$19),A!$D$2:$D$40000,0)),"")</f>
        <v/>
      </c>
      <c r="CT18" s="9" t="str">
        <f>IFERROR(INDEX(A!P$2:P$40000,MATCH(CONCATENATE($CQ18,".",$C$19),A!$D$2:$D$40000,0)),"")</f>
        <v/>
      </c>
      <c r="CU18" s="9" t="str">
        <f>IFERROR(INDEX(A!Q$2:Q$40000,MATCH(CONCATENATE($CQ18,".",$C$19),A!$D$2:$D$40000,0)),"")</f>
        <v/>
      </c>
      <c r="CV18" s="9" t="str">
        <f>IFERROR(INDEX(A!R$2:R$40000,MATCH(CONCATENATE($CQ18,".",$C$19),A!$D$2:$D$40000,0)),"")</f>
        <v/>
      </c>
      <c r="CW18" s="9" t="str">
        <f>IFERROR(INDEX(A!S$2:S$40000,MATCH(CONCATENATE($CQ18,".",$C$19),A!$D$2:$D$40000,0)),"")</f>
        <v/>
      </c>
      <c r="CX18" s="9" t="str">
        <f>IFERROR(INDEX(A!T$2:T$40000,MATCH(CONCATENATE($CQ18,".",$C$19),A!$D$2:$D$40000,0)),"")</f>
        <v/>
      </c>
      <c r="CY18" s="9" t="str">
        <f>IFERROR(INDEX(A!U$2:U$40000,MATCH(CONCATENATE($CQ18,".",$C$19),A!$D$2:$D$40000,0)),"")</f>
        <v/>
      </c>
      <c r="CZ18" s="9" t="str">
        <f>IFERROR(INDEX(A!V$2:V$40000,MATCH(CONCATENATE($CQ18,".",$C$19),A!$D$2:$D$40000,0)),"")</f>
        <v/>
      </c>
      <c r="DA18" s="9" t="str">
        <f>IFERROR(INDEX(A!W$2:W$40000,MATCH(CONCATENATE($CQ18,".",$C$19),A!$D$2:$D$40000,0)),"")</f>
        <v/>
      </c>
      <c r="DB18" s="9" t="str">
        <f>IFERROR(INDEX(A!X$2:X$40000,MATCH(CONCATENATE($CQ18,".",$C$19),A!$D$2:$D$40000,0)),"")</f>
        <v/>
      </c>
      <c r="DC18" s="9" t="str">
        <f>IFERROR(INDEX(A!Y$2:Y$40000,MATCH(CONCATENATE($CQ18,".",$C$19),A!$D$2:$D$40000,0)),"")</f>
        <v/>
      </c>
      <c r="DD18" s="9" t="str">
        <f>IFERROR(INDEX(A!Z$2:Z$40000,MATCH(CONCATENATE($CQ18,".",$C$19),A!$D$2:$D$40000,0)),"")</f>
        <v/>
      </c>
      <c r="DE18" s="9" t="str">
        <f>IFERROR(INDEX(A!AA$2:AA$40000,MATCH(CONCATENATE($CQ18,".",$C$19),A!$D$2:$D$40000,0)),"")</f>
        <v/>
      </c>
      <c r="DF18" s="9" t="str">
        <f>IFERROR(INDEX(A!AB$2:AB$40000,MATCH(CONCATENATE($CQ18,".",$C$19),A!$D$2:$D$40000,0)),"")</f>
        <v/>
      </c>
      <c r="DG18" s="9" t="str">
        <f>IFERROR(INDEX(A!AC$2:AC$40000,MATCH(CONCATENATE($CQ18,".",$C$19),A!$D$2:$D$40000,0)),"")</f>
        <v/>
      </c>
      <c r="DH18" s="9" t="str">
        <f>IFERROR(INDEX(A!AD$2:AD$40000,MATCH(CONCATENATE($CQ18,".",$C$19),A!$D$2:$D$40000,0)),"")</f>
        <v/>
      </c>
      <c r="DI18" s="9" t="str">
        <f>IFERROR(INDEX(A!AE$2:AE$40000,MATCH(CONCATENATE($CQ18,".",$C$19),A!$D$2:$D$40000,0)),"")</f>
        <v/>
      </c>
      <c r="DJ18" s="9" t="str">
        <f>IFERROR(INDEX(A!AF$2:AF$40000,MATCH(CONCATENATE($CQ18,".",$C$19),A!$D$2:$D$40000,0)),"")</f>
        <v/>
      </c>
      <c r="DK18" s="9" t="str">
        <f>IFERROR(INDEX(A!AG$2:AG$40000,MATCH(CONCATENATE($CQ18,".",$C$19),A!$D$2:$D$40000,0)),"")</f>
        <v/>
      </c>
      <c r="DL18" s="10" t="str">
        <f t="shared" si="2"/>
        <v/>
      </c>
      <c r="DM18" s="10" t="str">
        <f t="shared" si="3"/>
        <v/>
      </c>
      <c r="DN18" s="10" t="str">
        <f t="shared" si="4"/>
        <v/>
      </c>
      <c r="DO18" s="10" t="str">
        <f t="shared" si="5"/>
        <v/>
      </c>
      <c r="DP18" s="10" t="str">
        <f t="shared" si="6"/>
        <v/>
      </c>
      <c r="DQ18" s="10" t="str">
        <f t="shared" si="7"/>
        <v/>
      </c>
      <c r="DR18" s="10" t="str">
        <f t="shared" si="8"/>
        <v/>
      </c>
      <c r="DS18" s="10" t="str">
        <f t="shared" si="9"/>
        <v/>
      </c>
      <c r="DT18" s="10" t="str">
        <f t="shared" si="10"/>
        <v/>
      </c>
      <c r="DU18" s="10" t="str">
        <f t="shared" si="11"/>
        <v/>
      </c>
      <c r="DV18" s="10" t="str">
        <f t="shared" si="12"/>
        <v/>
      </c>
      <c r="DW18" s="10" t="str">
        <f t="shared" si="13"/>
        <v/>
      </c>
      <c r="DX18" s="10" t="str">
        <f t="shared" si="14"/>
        <v/>
      </c>
      <c r="DY18" s="10" t="str">
        <f t="shared" si="15"/>
        <v/>
      </c>
      <c r="DZ18" s="10" t="str">
        <f t="shared" si="16"/>
        <v/>
      </c>
      <c r="EA18" s="10" t="str">
        <f t="shared" si="1"/>
        <v/>
      </c>
      <c r="EB18" s="10" t="str">
        <f t="shared" si="1"/>
        <v/>
      </c>
      <c r="EC18" s="10" t="str">
        <f t="shared" si="1"/>
        <v/>
      </c>
      <c r="ED18" s="10" t="str">
        <f t="shared" si="1"/>
        <v/>
      </c>
      <c r="EE18" s="10" t="str">
        <f t="shared" si="1"/>
        <v/>
      </c>
      <c r="FA18" s="33" t="str">
        <f>IFERROR(IF(INDEX(A!DF$2:DF$40000,MATCH(CONCATENATE($CQ18,".1"),A!$D$2:$D$40000,0))=0,"",INDEX(A!DF$2:DF$40000,MATCH(CONCATENATE($CQ18,".1"),A!$D$2:$D$40000,0))),"")</f>
        <v/>
      </c>
      <c r="FB18" s="33" t="str">
        <f>IFERROR(IF(INDEX(A!DG$2:DG$40000,MATCH(CONCATENATE($CQ18,".1"),A!$D$2:$D$40000,0))=0,"",INDEX(A!DG$2:DG$40000,MATCH(CONCATENATE($CQ18,".1"),A!$D$2:$D$40000,0))),"")</f>
        <v/>
      </c>
      <c r="FC18" s="33" t="str">
        <f>IFERROR(IF(INDEX(A!DH$2:DH$40000,MATCH(CONCATENATE($CQ18,".1"),A!$D$2:$D$40000,0))=0,"",INDEX(A!DH$2:DH$40000,MATCH(CONCATENATE($CQ18,".1"),A!$D$2:$D$40000,0))),"")</f>
        <v/>
      </c>
      <c r="FD18" s="33" t="str">
        <f>IFERROR(IF(INDEX(A!DI$2:DI$40000,MATCH(CONCATENATE($CQ18,".1"),A!$D$2:$D$40000,0))=0,"",INDEX(A!DI$2:DI$40000,MATCH(CONCATENATE($CQ18,".1"),A!$D$2:$D$40000,0))),"")</f>
        <v/>
      </c>
      <c r="FE18" s="33" t="str">
        <f>IFERROR(IF(INDEX(A!DJ$2:DJ$40000,MATCH(CONCATENATE($CQ18,".1"),A!$D$2:$D$40000,0))=0,"",INDEX(A!DJ$2:DJ$40000,MATCH(CONCATENATE($CQ18,".1"),A!$D$2:$D$40000,0))),"")</f>
        <v/>
      </c>
      <c r="FF18" s="33" t="str">
        <f>IFERROR(IF(INDEX(A!DK$2:DK$40000,MATCH(CONCATENATE($CQ18,".1"),A!$D$2:$D$40000,0))=0,"",INDEX(A!DK$2:DK$40000,MATCH(CONCATENATE($CQ18,".1"),A!$D$2:$D$40000,0))),"")</f>
        <v/>
      </c>
      <c r="FG18" s="33" t="str">
        <f>IFERROR(IF(INDEX(A!DL$2:DL$40000,MATCH(CONCATENATE($CQ18,".1"),A!$D$2:$D$40000,0))=0,"",INDEX(A!DL$2:DL$40000,MATCH(CONCATENATE($CQ18,".1"),A!$D$2:$D$40000,0))),"")</f>
        <v/>
      </c>
      <c r="FH18" s="33" t="str">
        <f>IFERROR(IF(INDEX(A!DM$2:DM$40000,MATCH(CONCATENATE($CQ18,".1"),A!$D$2:$D$40000,0))=0,"",INDEX(A!DM$2:DM$40000,MATCH(CONCATENATE($CQ18,".1"),A!$D$2:$D$40000,0))),"")</f>
        <v/>
      </c>
      <c r="FI18" s="33" t="str">
        <f>IFERROR(IF(INDEX(A!DN$2:DN$40000,MATCH(CONCATENATE($CQ18,".1"),A!$D$2:$D$40000,0))=0,"",INDEX(A!DN$2:DN$40000,MATCH(CONCATENATE($CQ18,".1"),A!$D$2:$D$40000,0))),"")</f>
        <v/>
      </c>
      <c r="FJ18" s="33" t="str">
        <f>IFERROR(IF(INDEX(A!DO$2:DO$40000,MATCH(CONCATENATE($CQ18,".1"),A!$D$2:$D$40000,0))=0,"",INDEX(A!DO$2:DO$40000,MATCH(CONCATENATE($CQ18,".1"),A!$D$2:$D$40000,0))),"")</f>
        <v/>
      </c>
      <c r="FK18" s="33" t="str">
        <f>IFERROR(IF(INDEX(A!DP$2:DP$40000,MATCH(CONCATENATE($CQ18,".1"),A!$D$2:$D$40000,0))=0,"",INDEX(A!DP$2:DP$40000,MATCH(CONCATENATE($CQ18,".1"),A!$D$2:$D$40000,0))),"")</f>
        <v/>
      </c>
      <c r="FL18" s="33" t="str">
        <f>IFERROR(IF(INDEX(A!DQ$2:DQ$40000,MATCH(CONCATENATE($CQ18,".1"),A!$D$2:$D$40000,0))=0,"",INDEX(A!DQ$2:DQ$40000,MATCH(CONCATENATE($CQ18,".1"),A!$D$2:$D$40000,0))),"")</f>
        <v/>
      </c>
      <c r="FM18" s="33" t="str">
        <f>IFERROR(IF(INDEX(A!DR$2:DR$40000,MATCH(CONCATENATE($CQ18,".1"),A!$D$2:$D$40000,0))=0,"",INDEX(A!DR$2:DR$40000,MATCH(CONCATENATE($CQ18,".1"),A!$D$2:$D$40000,0))),"")</f>
        <v/>
      </c>
      <c r="FN18" s="33" t="str">
        <f>IFERROR(IF(INDEX(A!DS$2:DS$40000,MATCH(CONCATENATE($CQ18,".1"),A!$D$2:$D$40000,0))=0,"",INDEX(A!DS$2:DS$40000,MATCH(CONCATENATE($CQ18,".1"),A!$D$2:$D$40000,0))),"")</f>
        <v/>
      </c>
      <c r="FO18" s="33" t="str">
        <f>IFERROR(IF(INDEX(A!DT$2:DT$40000,MATCH(CONCATENATE($CQ18,".1"),A!$D$2:$D$40000,0))=0,"",INDEX(A!DT$2:DT$40000,MATCH(CONCATENATE($CQ18,".1"),A!$D$2:$D$40000,0))),"")</f>
        <v/>
      </c>
      <c r="FP18" s="33" t="str">
        <f>IFERROR(IF(INDEX(A!DU$2:DU$40000,MATCH(CONCATENATE($CQ18,".1"),A!$D$2:$D$40000,0))=0,"",INDEX(A!DU$2:DU$40000,MATCH(CONCATENATE($CQ18,".1"),A!$D$2:$D$40000,0))),"")</f>
        <v/>
      </c>
      <c r="FQ18" s="33" t="str">
        <f>IFERROR(IF(INDEX(A!DV$2:DV$40000,MATCH(CONCATENATE($CQ18,".1"),A!$D$2:$D$40000,0))=0,"",INDEX(A!DV$2:DV$40000,MATCH(CONCATENATE($CQ18,".1"),A!$D$2:$D$40000,0))),"")</f>
        <v/>
      </c>
      <c r="FR18" s="33" t="str">
        <f>IFERROR(IF(INDEX(A!DW$2:DW$40000,MATCH(CONCATENATE($CQ18,".1"),A!$D$2:$D$40000,0))=0,"",INDEX(A!DW$2:DW$40000,MATCH(CONCATENATE($CQ18,".1"),A!$D$2:$D$40000,0))),"")</f>
        <v/>
      </c>
      <c r="FS18" s="33" t="str">
        <f>IFERROR(IF(INDEX(A!DX$2:DX$40000,MATCH(CONCATENATE($CQ18,".1"),A!$D$2:$D$40000,0))=0,"",INDEX(A!DX$2:DX$40000,MATCH(CONCATENATE($CQ18,".1"),A!$D$2:$D$40000,0))),"")</f>
        <v/>
      </c>
      <c r="FT18" s="33" t="str">
        <f>IFERROR(IF(INDEX(A!DY$2:DY$40000,MATCH(CONCATENATE($CQ18,".1"),A!$D$2:$D$40000,0))=0,"",INDEX(A!DY$2:DY$40000,MATCH(CONCATENATE($CQ18,".1"),A!$D$2:$D$40000,0))),"")</f>
        <v/>
      </c>
    </row>
    <row r="19" spans="2:176" x14ac:dyDescent="0.25">
      <c r="C19" s="5" t="e">
        <f>INDEX($BM$3:$BM$1000,C7)</f>
        <v>#N/A</v>
      </c>
      <c r="E19" s="6">
        <v>8</v>
      </c>
      <c r="F19" s="7" t="str">
        <f t="shared" si="18"/>
        <v/>
      </c>
      <c r="G19" s="7"/>
      <c r="H19" s="7"/>
      <c r="I19" s="7"/>
      <c r="J19" s="20" t="str">
        <f t="shared" ref="J19:X20" si="20">IFERROR(IF(VLOOKUP($E19,$CP$3:$DZ$57,J$10+15+2,FALSE)=0,"",VLOOKUP($E19,$CP$3:$DZ$57,J$10+15+2,FALSE)),"")</f>
        <v/>
      </c>
      <c r="K19" s="20" t="str">
        <f t="shared" si="20"/>
        <v/>
      </c>
      <c r="L19" s="20" t="str">
        <f t="shared" si="20"/>
        <v/>
      </c>
      <c r="M19" s="20" t="str">
        <f t="shared" si="20"/>
        <v/>
      </c>
      <c r="N19" s="20" t="str">
        <f t="shared" si="20"/>
        <v/>
      </c>
      <c r="O19" s="20" t="str">
        <f t="shared" si="20"/>
        <v/>
      </c>
      <c r="P19" s="20" t="str">
        <f t="shared" si="20"/>
        <v/>
      </c>
      <c r="Q19" s="20" t="str">
        <f t="shared" si="20"/>
        <v/>
      </c>
      <c r="R19" s="20" t="str">
        <f t="shared" si="20"/>
        <v/>
      </c>
      <c r="S19" s="20" t="str">
        <f t="shared" si="20"/>
        <v/>
      </c>
      <c r="T19" s="20" t="str">
        <f t="shared" si="20"/>
        <v/>
      </c>
      <c r="U19" s="20" t="str">
        <f t="shared" si="20"/>
        <v/>
      </c>
      <c r="V19" s="20" t="str">
        <f t="shared" si="20"/>
        <v/>
      </c>
      <c r="W19" s="20" t="str">
        <f t="shared" si="20"/>
        <v/>
      </c>
      <c r="X19" s="20" t="str">
        <f t="shared" si="20"/>
        <v/>
      </c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7"/>
      <c r="AS19" s="5" t="s">
        <v>111</v>
      </c>
      <c r="AW19" s="5" t="s">
        <v>78</v>
      </c>
      <c r="BK19" s="5" t="s">
        <v>109</v>
      </c>
      <c r="BL19" s="5" t="s">
        <v>132</v>
      </c>
      <c r="BM19" s="5">
        <v>17</v>
      </c>
      <c r="BN19" s="5" t="s">
        <v>1238</v>
      </c>
      <c r="BO19" s="5" t="s">
        <v>177</v>
      </c>
      <c r="BP19" s="5" t="s">
        <v>178</v>
      </c>
      <c r="BQ19" s="5" t="s">
        <v>179</v>
      </c>
      <c r="BR19" s="5" t="s">
        <v>122</v>
      </c>
      <c r="BS19" s="5" t="s">
        <v>1221</v>
      </c>
      <c r="BT19" s="5" t="s">
        <v>123</v>
      </c>
      <c r="CB19" s="5" t="s">
        <v>47</v>
      </c>
      <c r="CC19" s="5">
        <v>2</v>
      </c>
      <c r="CD19" s="5" t="s">
        <v>118</v>
      </c>
      <c r="CH19" s="5">
        <v>1</v>
      </c>
      <c r="CP19" s="5" t="e">
        <f>IF(VLOOKUP($CQ19,$CD$3:$CH$57,VLOOKUP($P$8,$CB$3:$CC$57,2,FALSE)+1,FALSE)=1,MAX($CP$2:CP18)+1,"")</f>
        <v>#N/A</v>
      </c>
      <c r="CQ19" s="9" t="s">
        <v>118</v>
      </c>
      <c r="CR19" s="9" t="str">
        <f>IFERROR(INDEX(A!N$2:N$40000,MATCH(CONCATENATE($CQ19,".",$C$19),A!$D$2:$D$40000,0)),"")</f>
        <v/>
      </c>
      <c r="CS19" s="9" t="str">
        <f>IFERROR(INDEX(A!O$2:O$40000,MATCH(CONCATENATE($CQ19,".",$C$19),A!$D$2:$D$40000,0)),"")</f>
        <v/>
      </c>
      <c r="CT19" s="9" t="str">
        <f>IFERROR(INDEX(A!P$2:P$40000,MATCH(CONCATENATE($CQ19,".",$C$19),A!$D$2:$D$40000,0)),"")</f>
        <v/>
      </c>
      <c r="CU19" s="9" t="str">
        <f>IFERROR(INDEX(A!Q$2:Q$40000,MATCH(CONCATENATE($CQ19,".",$C$19),A!$D$2:$D$40000,0)),"")</f>
        <v/>
      </c>
      <c r="CV19" s="9" t="str">
        <f>IFERROR(INDEX(A!R$2:R$40000,MATCH(CONCATENATE($CQ19,".",$C$19),A!$D$2:$D$40000,0)),"")</f>
        <v/>
      </c>
      <c r="CW19" s="9" t="str">
        <f>IFERROR(INDEX(A!S$2:S$40000,MATCH(CONCATENATE($CQ19,".",$C$19),A!$D$2:$D$40000,0)),"")</f>
        <v/>
      </c>
      <c r="CX19" s="9" t="str">
        <f>IFERROR(INDEX(A!T$2:T$40000,MATCH(CONCATENATE($CQ19,".",$C$19),A!$D$2:$D$40000,0)),"")</f>
        <v/>
      </c>
      <c r="CY19" s="9" t="str">
        <f>IFERROR(INDEX(A!U$2:U$40000,MATCH(CONCATENATE($CQ19,".",$C$19),A!$D$2:$D$40000,0)),"")</f>
        <v/>
      </c>
      <c r="CZ19" s="9" t="str">
        <f>IFERROR(INDEX(A!V$2:V$40000,MATCH(CONCATENATE($CQ19,".",$C$19),A!$D$2:$D$40000,0)),"")</f>
        <v/>
      </c>
      <c r="DA19" s="9" t="str">
        <f>IFERROR(INDEX(A!W$2:W$40000,MATCH(CONCATENATE($CQ19,".",$C$19),A!$D$2:$D$40000,0)),"")</f>
        <v/>
      </c>
      <c r="DB19" s="9" t="str">
        <f>IFERROR(INDEX(A!X$2:X$40000,MATCH(CONCATENATE($CQ19,".",$C$19),A!$D$2:$D$40000,0)),"")</f>
        <v/>
      </c>
      <c r="DC19" s="9" t="str">
        <f>IFERROR(INDEX(A!Y$2:Y$40000,MATCH(CONCATENATE($CQ19,".",$C$19),A!$D$2:$D$40000,0)),"")</f>
        <v/>
      </c>
      <c r="DD19" s="9" t="str">
        <f>IFERROR(INDEX(A!Z$2:Z$40000,MATCH(CONCATENATE($CQ19,".",$C$19),A!$D$2:$D$40000,0)),"")</f>
        <v/>
      </c>
      <c r="DE19" s="9" t="str">
        <f>IFERROR(INDEX(A!AA$2:AA$40000,MATCH(CONCATENATE($CQ19,".",$C$19),A!$D$2:$D$40000,0)),"")</f>
        <v/>
      </c>
      <c r="DF19" s="9" t="str">
        <f>IFERROR(INDEX(A!AB$2:AB$40000,MATCH(CONCATENATE($CQ19,".",$C$19),A!$D$2:$D$40000,0)),"")</f>
        <v/>
      </c>
      <c r="DG19" s="9" t="str">
        <f>IFERROR(INDEX(A!AC$2:AC$40000,MATCH(CONCATENATE($CQ19,".",$C$19),A!$D$2:$D$40000,0)),"")</f>
        <v/>
      </c>
      <c r="DH19" s="9" t="str">
        <f>IFERROR(INDEX(A!AD$2:AD$40000,MATCH(CONCATENATE($CQ19,".",$C$19),A!$D$2:$D$40000,0)),"")</f>
        <v/>
      </c>
      <c r="DI19" s="9" t="str">
        <f>IFERROR(INDEX(A!AE$2:AE$40000,MATCH(CONCATENATE($CQ19,".",$C$19),A!$D$2:$D$40000,0)),"")</f>
        <v/>
      </c>
      <c r="DJ19" s="9" t="str">
        <f>IFERROR(INDEX(A!AF$2:AF$40000,MATCH(CONCATENATE($CQ19,".",$C$19),A!$D$2:$D$40000,0)),"")</f>
        <v/>
      </c>
      <c r="DK19" s="9" t="str">
        <f>IFERROR(INDEX(A!AG$2:AG$40000,MATCH(CONCATENATE($CQ19,".",$C$19),A!$D$2:$D$40000,0)),"")</f>
        <v/>
      </c>
      <c r="DL19" s="10" t="str">
        <f t="shared" si="2"/>
        <v/>
      </c>
      <c r="DM19" s="10" t="str">
        <f t="shared" si="3"/>
        <v/>
      </c>
      <c r="DN19" s="10" t="str">
        <f t="shared" si="4"/>
        <v/>
      </c>
      <c r="DO19" s="10" t="str">
        <f t="shared" si="5"/>
        <v/>
      </c>
      <c r="DP19" s="10" t="str">
        <f t="shared" si="6"/>
        <v/>
      </c>
      <c r="DQ19" s="10" t="str">
        <f t="shared" si="7"/>
        <v/>
      </c>
      <c r="DR19" s="10" t="str">
        <f t="shared" si="8"/>
        <v/>
      </c>
      <c r="DS19" s="10" t="str">
        <f t="shared" si="9"/>
        <v/>
      </c>
      <c r="DT19" s="10" t="str">
        <f t="shared" si="10"/>
        <v/>
      </c>
      <c r="DU19" s="10" t="str">
        <f t="shared" si="11"/>
        <v/>
      </c>
      <c r="DV19" s="10" t="str">
        <f t="shared" si="12"/>
        <v/>
      </c>
      <c r="DW19" s="10" t="str">
        <f t="shared" si="13"/>
        <v/>
      </c>
      <c r="DX19" s="10" t="str">
        <f t="shared" si="14"/>
        <v/>
      </c>
      <c r="DY19" s="10" t="str">
        <f t="shared" si="15"/>
        <v/>
      </c>
      <c r="DZ19" s="10" t="str">
        <f t="shared" si="16"/>
        <v/>
      </c>
      <c r="EA19" s="10" t="str">
        <f t="shared" ref="EA19:EA57" si="21">IF(OR(DG19="",DG19=0),"",IF(ISNUMBER(DG19)=TRUE,IF(DG19&lt;4,$C$30,IF(DG19&lt;5,$C$31,IF(DG19&lt;6,$C$32,$C$33))),VLOOKUP(DG19,$B$30:$C$33,2,FALSE)))</f>
        <v/>
      </c>
      <c r="EB19" s="10" t="str">
        <f t="shared" ref="EB19:EB57" si="22">IF(OR(DH19="",DH19=0),"",IF(ISNUMBER(DH19)=TRUE,IF(DH19&lt;4,$C$30,IF(DH19&lt;5,$C$31,IF(DH19&lt;6,$C$32,$C$33))),VLOOKUP(DH19,$B$30:$C$33,2,FALSE)))</f>
        <v/>
      </c>
      <c r="EC19" s="10" t="str">
        <f t="shared" ref="EC19:EC57" si="23">IF(OR(DI19="",DI19=0),"",IF(ISNUMBER(DI19)=TRUE,IF(DI19&lt;4,$C$30,IF(DI19&lt;5,$C$31,IF(DI19&lt;6,$C$32,$C$33))),VLOOKUP(DI19,$B$30:$C$33,2,FALSE)))</f>
        <v/>
      </c>
      <c r="ED19" s="10" t="str">
        <f t="shared" ref="ED19:ED57" si="24">IF(OR(DJ19="",DJ19=0),"",IF(ISNUMBER(DJ19)=TRUE,IF(DJ19&lt;4,$C$30,IF(DJ19&lt;5,$C$31,IF(DJ19&lt;6,$C$32,$C$33))),VLOOKUP(DJ19,$B$30:$C$33,2,FALSE)))</f>
        <v/>
      </c>
      <c r="EE19" s="10" t="str">
        <f t="shared" ref="EE19:EE57" si="25">IF(OR(DK19="",DK19=0),"",IF(ISNUMBER(DK19)=TRUE,IF(DK19&lt;4,$C$30,IF(DK19&lt;5,$C$31,IF(DK19&lt;6,$C$32,$C$33))),VLOOKUP(DK19,$B$30:$C$33,2,FALSE)))</f>
        <v/>
      </c>
      <c r="FA19" s="33" t="str">
        <f>IFERROR(IF(INDEX(A!DF$2:DF$40000,MATCH(CONCATENATE($CQ19,".1"),A!$D$2:$D$40000,0))=0,"",INDEX(A!DF$2:DF$40000,MATCH(CONCATENATE($CQ19,".1"),A!$D$2:$D$40000,0))),"")</f>
        <v/>
      </c>
      <c r="FB19" s="33" t="str">
        <f>IFERROR(IF(INDEX(A!DG$2:DG$40000,MATCH(CONCATENATE($CQ19,".1"),A!$D$2:$D$40000,0))=0,"",INDEX(A!DG$2:DG$40000,MATCH(CONCATENATE($CQ19,".1"),A!$D$2:$D$40000,0))),"")</f>
        <v/>
      </c>
      <c r="FC19" s="33" t="str">
        <f>IFERROR(IF(INDEX(A!DH$2:DH$40000,MATCH(CONCATENATE($CQ19,".1"),A!$D$2:$D$40000,0))=0,"",INDEX(A!DH$2:DH$40000,MATCH(CONCATENATE($CQ19,".1"),A!$D$2:$D$40000,0))),"")</f>
        <v/>
      </c>
      <c r="FD19" s="33" t="str">
        <f>IFERROR(IF(INDEX(A!DI$2:DI$40000,MATCH(CONCATENATE($CQ19,".1"),A!$D$2:$D$40000,0))=0,"",INDEX(A!DI$2:DI$40000,MATCH(CONCATENATE($CQ19,".1"),A!$D$2:$D$40000,0))),"")</f>
        <v/>
      </c>
      <c r="FE19" s="33" t="str">
        <f>IFERROR(IF(INDEX(A!DJ$2:DJ$40000,MATCH(CONCATENATE($CQ19,".1"),A!$D$2:$D$40000,0))=0,"",INDEX(A!DJ$2:DJ$40000,MATCH(CONCATENATE($CQ19,".1"),A!$D$2:$D$40000,0))),"")</f>
        <v/>
      </c>
      <c r="FF19" s="33" t="str">
        <f>IFERROR(IF(INDEX(A!DK$2:DK$40000,MATCH(CONCATENATE($CQ19,".1"),A!$D$2:$D$40000,0))=0,"",INDEX(A!DK$2:DK$40000,MATCH(CONCATENATE($CQ19,".1"),A!$D$2:$D$40000,0))),"")</f>
        <v/>
      </c>
      <c r="FG19" s="33" t="str">
        <f>IFERROR(IF(INDEX(A!DL$2:DL$40000,MATCH(CONCATENATE($CQ19,".1"),A!$D$2:$D$40000,0))=0,"",INDEX(A!DL$2:DL$40000,MATCH(CONCATENATE($CQ19,".1"),A!$D$2:$D$40000,0))),"")</f>
        <v/>
      </c>
      <c r="FH19" s="33" t="str">
        <f>IFERROR(IF(INDEX(A!DM$2:DM$40000,MATCH(CONCATENATE($CQ19,".1"),A!$D$2:$D$40000,0))=0,"",INDEX(A!DM$2:DM$40000,MATCH(CONCATENATE($CQ19,".1"),A!$D$2:$D$40000,0))),"")</f>
        <v/>
      </c>
      <c r="FI19" s="33" t="str">
        <f>IFERROR(IF(INDEX(A!DN$2:DN$40000,MATCH(CONCATENATE($CQ19,".1"),A!$D$2:$D$40000,0))=0,"",INDEX(A!DN$2:DN$40000,MATCH(CONCATENATE($CQ19,".1"),A!$D$2:$D$40000,0))),"")</f>
        <v/>
      </c>
      <c r="FJ19" s="33" t="str">
        <f>IFERROR(IF(INDEX(A!DO$2:DO$40000,MATCH(CONCATENATE($CQ19,".1"),A!$D$2:$D$40000,0))=0,"",INDEX(A!DO$2:DO$40000,MATCH(CONCATENATE($CQ19,".1"),A!$D$2:$D$40000,0))),"")</f>
        <v/>
      </c>
      <c r="FK19" s="33" t="str">
        <f>IFERROR(IF(INDEX(A!DP$2:DP$40000,MATCH(CONCATENATE($CQ19,".1"),A!$D$2:$D$40000,0))=0,"",INDEX(A!DP$2:DP$40000,MATCH(CONCATENATE($CQ19,".1"),A!$D$2:$D$40000,0))),"")</f>
        <v/>
      </c>
      <c r="FL19" s="33" t="str">
        <f>IFERROR(IF(INDEX(A!DQ$2:DQ$40000,MATCH(CONCATENATE($CQ19,".1"),A!$D$2:$D$40000,0))=0,"",INDEX(A!DQ$2:DQ$40000,MATCH(CONCATENATE($CQ19,".1"),A!$D$2:$D$40000,0))),"")</f>
        <v/>
      </c>
      <c r="FM19" s="33" t="str">
        <f>IFERROR(IF(INDEX(A!DR$2:DR$40000,MATCH(CONCATENATE($CQ19,".1"),A!$D$2:$D$40000,0))=0,"",INDEX(A!DR$2:DR$40000,MATCH(CONCATENATE($CQ19,".1"),A!$D$2:$D$40000,0))),"")</f>
        <v/>
      </c>
      <c r="FN19" s="33" t="str">
        <f>IFERROR(IF(INDEX(A!DS$2:DS$40000,MATCH(CONCATENATE($CQ19,".1"),A!$D$2:$D$40000,0))=0,"",INDEX(A!DS$2:DS$40000,MATCH(CONCATENATE($CQ19,".1"),A!$D$2:$D$40000,0))),"")</f>
        <v/>
      </c>
      <c r="FO19" s="33" t="str">
        <f>IFERROR(IF(INDEX(A!DT$2:DT$40000,MATCH(CONCATENATE($CQ19,".1"),A!$D$2:$D$40000,0))=0,"",INDEX(A!DT$2:DT$40000,MATCH(CONCATENATE($CQ19,".1"),A!$D$2:$D$40000,0))),"")</f>
        <v/>
      </c>
      <c r="FP19" s="33" t="str">
        <f>IFERROR(IF(INDEX(A!DU$2:DU$40000,MATCH(CONCATENATE($CQ19,".1"),A!$D$2:$D$40000,0))=0,"",INDEX(A!DU$2:DU$40000,MATCH(CONCATENATE($CQ19,".1"),A!$D$2:$D$40000,0))),"")</f>
        <v/>
      </c>
      <c r="FQ19" s="33" t="str">
        <f>IFERROR(IF(INDEX(A!DV$2:DV$40000,MATCH(CONCATENATE($CQ19,".1"),A!$D$2:$D$40000,0))=0,"",INDEX(A!DV$2:DV$40000,MATCH(CONCATENATE($CQ19,".1"),A!$D$2:$D$40000,0))),"")</f>
        <v/>
      </c>
      <c r="FR19" s="33" t="str">
        <f>IFERROR(IF(INDEX(A!DW$2:DW$40000,MATCH(CONCATENATE($CQ19,".1"),A!$D$2:$D$40000,0))=0,"",INDEX(A!DW$2:DW$40000,MATCH(CONCATENATE($CQ19,".1"),A!$D$2:$D$40000,0))),"")</f>
        <v/>
      </c>
      <c r="FS19" s="33" t="str">
        <f>IFERROR(IF(INDEX(A!DX$2:DX$40000,MATCH(CONCATENATE($CQ19,".1"),A!$D$2:$D$40000,0))=0,"",INDEX(A!DX$2:DX$40000,MATCH(CONCATENATE($CQ19,".1"),A!$D$2:$D$40000,0))),"")</f>
        <v/>
      </c>
      <c r="FT19" s="33" t="str">
        <f>IFERROR(IF(INDEX(A!DY$2:DY$40000,MATCH(CONCATENATE($CQ19,".1"),A!$D$2:$D$40000,0))=0,"",INDEX(A!DY$2:DY$40000,MATCH(CONCATENATE($CQ19,".1"),A!$D$2:$D$40000,0))),"")</f>
        <v/>
      </c>
    </row>
    <row r="20" spans="2:176" x14ac:dyDescent="0.25">
      <c r="E20" s="6">
        <v>9</v>
      </c>
      <c r="F20" s="7" t="str">
        <f t="shared" si="18"/>
        <v/>
      </c>
      <c r="G20" s="7"/>
      <c r="H20" s="7"/>
      <c r="I20" s="7"/>
      <c r="J20" s="20" t="str">
        <f t="shared" si="20"/>
        <v/>
      </c>
      <c r="K20" s="20" t="str">
        <f t="shared" si="20"/>
        <v/>
      </c>
      <c r="L20" s="20" t="str">
        <f t="shared" si="20"/>
        <v/>
      </c>
      <c r="M20" s="20" t="str">
        <f t="shared" si="20"/>
        <v/>
      </c>
      <c r="N20" s="20" t="str">
        <f t="shared" si="20"/>
        <v/>
      </c>
      <c r="O20" s="20" t="str">
        <f t="shared" si="20"/>
        <v/>
      </c>
      <c r="P20" s="20" t="str">
        <f t="shared" si="20"/>
        <v/>
      </c>
      <c r="Q20" s="20" t="str">
        <f t="shared" si="20"/>
        <v/>
      </c>
      <c r="R20" s="20" t="str">
        <f t="shared" si="20"/>
        <v/>
      </c>
      <c r="S20" s="20" t="str">
        <f t="shared" si="20"/>
        <v/>
      </c>
      <c r="T20" s="20" t="str">
        <f t="shared" si="20"/>
        <v/>
      </c>
      <c r="U20" s="20" t="str">
        <f t="shared" si="20"/>
        <v/>
      </c>
      <c r="V20" s="20" t="str">
        <f t="shared" si="20"/>
        <v/>
      </c>
      <c r="W20" s="20" t="str">
        <f t="shared" si="20"/>
        <v/>
      </c>
      <c r="X20" s="20" t="str">
        <f t="shared" si="20"/>
        <v/>
      </c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7"/>
      <c r="AS20" s="5" t="s">
        <v>84</v>
      </c>
      <c r="BK20" s="5" t="s">
        <v>109</v>
      </c>
      <c r="BL20" s="5" t="s">
        <v>132</v>
      </c>
      <c r="BM20" s="5">
        <v>18</v>
      </c>
      <c r="BN20" s="5" t="s">
        <v>1239</v>
      </c>
      <c r="BO20" s="5" t="s">
        <v>180</v>
      </c>
      <c r="BP20" s="5" t="s">
        <v>181</v>
      </c>
      <c r="BQ20" s="5" t="s">
        <v>182</v>
      </c>
      <c r="BR20" s="5" t="s">
        <v>148</v>
      </c>
      <c r="BS20" s="5" t="s">
        <v>1221</v>
      </c>
      <c r="BT20" s="5" t="s">
        <v>123</v>
      </c>
      <c r="CB20" s="5" t="s">
        <v>49</v>
      </c>
      <c r="CC20" s="5">
        <v>2</v>
      </c>
      <c r="CD20" s="5" t="s">
        <v>78</v>
      </c>
      <c r="CH20" s="5">
        <v>1</v>
      </c>
      <c r="CP20" s="5" t="e">
        <f>IF(VLOOKUP($CQ20,$CD$3:$CH$57,VLOOKUP($P$8,$CB$3:$CC$57,2,FALSE)+1,FALSE)=1,MAX($CP$2:CP19)+1,"")</f>
        <v>#N/A</v>
      </c>
      <c r="CQ20" s="9" t="s">
        <v>78</v>
      </c>
      <c r="CR20" s="9" t="str">
        <f>IFERROR(INDEX(A!N$2:N$40000,MATCH(CONCATENATE($CQ20,".",$C$19),A!$D$2:$D$40000,0)),"")</f>
        <v/>
      </c>
      <c r="CS20" s="9" t="str">
        <f>IFERROR(INDEX(A!O$2:O$40000,MATCH(CONCATENATE($CQ20,".",$C$19),A!$D$2:$D$40000,0)),"")</f>
        <v/>
      </c>
      <c r="CT20" s="9" t="str">
        <f>IFERROR(INDEX(A!P$2:P$40000,MATCH(CONCATENATE($CQ20,".",$C$19),A!$D$2:$D$40000,0)),"")</f>
        <v/>
      </c>
      <c r="CU20" s="9" t="str">
        <f>IFERROR(INDEX(A!Q$2:Q$40000,MATCH(CONCATENATE($CQ20,".",$C$19),A!$D$2:$D$40000,0)),"")</f>
        <v/>
      </c>
      <c r="CV20" s="9" t="str">
        <f>IFERROR(INDEX(A!R$2:R$40000,MATCH(CONCATENATE($CQ20,".",$C$19),A!$D$2:$D$40000,0)),"")</f>
        <v/>
      </c>
      <c r="CW20" s="9" t="str">
        <f>IFERROR(INDEX(A!S$2:S$40000,MATCH(CONCATENATE($CQ20,".",$C$19),A!$D$2:$D$40000,0)),"")</f>
        <v/>
      </c>
      <c r="CX20" s="9" t="str">
        <f>IFERROR(INDEX(A!T$2:T$40000,MATCH(CONCATENATE($CQ20,".",$C$19),A!$D$2:$D$40000,0)),"")</f>
        <v/>
      </c>
      <c r="CY20" s="9" t="str">
        <f>IFERROR(INDEX(A!U$2:U$40000,MATCH(CONCATENATE($CQ20,".",$C$19),A!$D$2:$D$40000,0)),"")</f>
        <v/>
      </c>
      <c r="CZ20" s="9" t="str">
        <f>IFERROR(INDEX(A!V$2:V$40000,MATCH(CONCATENATE($CQ20,".",$C$19),A!$D$2:$D$40000,0)),"")</f>
        <v/>
      </c>
      <c r="DA20" s="9" t="str">
        <f>IFERROR(INDEX(A!W$2:W$40000,MATCH(CONCATENATE($CQ20,".",$C$19),A!$D$2:$D$40000,0)),"")</f>
        <v/>
      </c>
      <c r="DB20" s="9" t="str">
        <f>IFERROR(INDEX(A!X$2:X$40000,MATCH(CONCATENATE($CQ20,".",$C$19),A!$D$2:$D$40000,0)),"")</f>
        <v/>
      </c>
      <c r="DC20" s="9" t="str">
        <f>IFERROR(INDEX(A!Y$2:Y$40000,MATCH(CONCATENATE($CQ20,".",$C$19),A!$D$2:$D$40000,0)),"")</f>
        <v/>
      </c>
      <c r="DD20" s="9" t="str">
        <f>IFERROR(INDEX(A!Z$2:Z$40000,MATCH(CONCATENATE($CQ20,".",$C$19),A!$D$2:$D$40000,0)),"")</f>
        <v/>
      </c>
      <c r="DE20" s="9" t="str">
        <f>IFERROR(INDEX(A!AA$2:AA$40000,MATCH(CONCATENATE($CQ20,".",$C$19),A!$D$2:$D$40000,0)),"")</f>
        <v/>
      </c>
      <c r="DF20" s="9" t="str">
        <f>IFERROR(INDEX(A!AB$2:AB$40000,MATCH(CONCATENATE($CQ20,".",$C$19),A!$D$2:$D$40000,0)),"")</f>
        <v/>
      </c>
      <c r="DG20" s="9" t="str">
        <f>IFERROR(INDEX(A!AC$2:AC$40000,MATCH(CONCATENATE($CQ20,".",$C$19),A!$D$2:$D$40000,0)),"")</f>
        <v/>
      </c>
      <c r="DH20" s="9" t="str">
        <f>IFERROR(INDEX(A!AD$2:AD$40000,MATCH(CONCATENATE($CQ20,".",$C$19),A!$D$2:$D$40000,0)),"")</f>
        <v/>
      </c>
      <c r="DI20" s="9" t="str">
        <f>IFERROR(INDEX(A!AE$2:AE$40000,MATCH(CONCATENATE($CQ20,".",$C$19),A!$D$2:$D$40000,0)),"")</f>
        <v/>
      </c>
      <c r="DJ20" s="9" t="str">
        <f>IFERROR(INDEX(A!AF$2:AF$40000,MATCH(CONCATENATE($CQ20,".",$C$19),A!$D$2:$D$40000,0)),"")</f>
        <v/>
      </c>
      <c r="DK20" s="9" t="str">
        <f>IFERROR(INDEX(A!AG$2:AG$40000,MATCH(CONCATENATE($CQ20,".",$C$19),A!$D$2:$D$40000,0)),"")</f>
        <v/>
      </c>
      <c r="DL20" s="10" t="str">
        <f t="shared" si="2"/>
        <v/>
      </c>
      <c r="DM20" s="10" t="str">
        <f t="shared" si="3"/>
        <v/>
      </c>
      <c r="DN20" s="10" t="str">
        <f t="shared" si="4"/>
        <v/>
      </c>
      <c r="DO20" s="10" t="str">
        <f t="shared" si="5"/>
        <v/>
      </c>
      <c r="DP20" s="10" t="str">
        <f t="shared" si="6"/>
        <v/>
      </c>
      <c r="DQ20" s="10" t="str">
        <f t="shared" si="7"/>
        <v/>
      </c>
      <c r="DR20" s="10" t="str">
        <f t="shared" si="8"/>
        <v/>
      </c>
      <c r="DS20" s="10" t="str">
        <f t="shared" si="9"/>
        <v/>
      </c>
      <c r="DT20" s="10" t="str">
        <f t="shared" si="10"/>
        <v/>
      </c>
      <c r="DU20" s="10" t="str">
        <f t="shared" si="11"/>
        <v/>
      </c>
      <c r="DV20" s="10" t="str">
        <f t="shared" si="12"/>
        <v/>
      </c>
      <c r="DW20" s="10" t="str">
        <f t="shared" si="13"/>
        <v/>
      </c>
      <c r="DX20" s="10" t="str">
        <f t="shared" si="14"/>
        <v/>
      </c>
      <c r="DY20" s="10" t="str">
        <f t="shared" si="15"/>
        <v/>
      </c>
      <c r="DZ20" s="10" t="str">
        <f t="shared" si="16"/>
        <v/>
      </c>
      <c r="EA20" s="10" t="str">
        <f t="shared" si="21"/>
        <v/>
      </c>
      <c r="EB20" s="10" t="str">
        <f t="shared" si="22"/>
        <v/>
      </c>
      <c r="EC20" s="10" t="str">
        <f t="shared" si="23"/>
        <v/>
      </c>
      <c r="ED20" s="10" t="str">
        <f t="shared" si="24"/>
        <v/>
      </c>
      <c r="EE20" s="10" t="str">
        <f t="shared" si="25"/>
        <v/>
      </c>
      <c r="FA20" s="33" t="str">
        <f>IFERROR(IF(INDEX(A!DF$2:DF$40000,MATCH(CONCATENATE($CQ20,".1"),A!$D$2:$D$40000,0))=0,"",INDEX(A!DF$2:DF$40000,MATCH(CONCATENATE($CQ20,".1"),A!$D$2:$D$40000,0))),"")</f>
        <v/>
      </c>
      <c r="FB20" s="33" t="str">
        <f>IFERROR(IF(INDEX(A!DG$2:DG$40000,MATCH(CONCATENATE($CQ20,".1"),A!$D$2:$D$40000,0))=0,"",INDEX(A!DG$2:DG$40000,MATCH(CONCATENATE($CQ20,".1"),A!$D$2:$D$40000,0))),"")</f>
        <v/>
      </c>
      <c r="FC20" s="33" t="str">
        <f>IFERROR(IF(INDEX(A!DH$2:DH$40000,MATCH(CONCATENATE($CQ20,".1"),A!$D$2:$D$40000,0))=0,"",INDEX(A!DH$2:DH$40000,MATCH(CONCATENATE($CQ20,".1"),A!$D$2:$D$40000,0))),"")</f>
        <v/>
      </c>
      <c r="FD20" s="33" t="str">
        <f>IFERROR(IF(INDEX(A!DI$2:DI$40000,MATCH(CONCATENATE($CQ20,".1"),A!$D$2:$D$40000,0))=0,"",INDEX(A!DI$2:DI$40000,MATCH(CONCATENATE($CQ20,".1"),A!$D$2:$D$40000,0))),"")</f>
        <v/>
      </c>
      <c r="FE20" s="33" t="str">
        <f>IFERROR(IF(INDEX(A!DJ$2:DJ$40000,MATCH(CONCATENATE($CQ20,".1"),A!$D$2:$D$40000,0))=0,"",INDEX(A!DJ$2:DJ$40000,MATCH(CONCATENATE($CQ20,".1"),A!$D$2:$D$40000,0))),"")</f>
        <v/>
      </c>
      <c r="FF20" s="33" t="str">
        <f>IFERROR(IF(INDEX(A!DK$2:DK$40000,MATCH(CONCATENATE($CQ20,".1"),A!$D$2:$D$40000,0))=0,"",INDEX(A!DK$2:DK$40000,MATCH(CONCATENATE($CQ20,".1"),A!$D$2:$D$40000,0))),"")</f>
        <v/>
      </c>
      <c r="FG20" s="33" t="str">
        <f>IFERROR(IF(INDEX(A!DL$2:DL$40000,MATCH(CONCATENATE($CQ20,".1"),A!$D$2:$D$40000,0))=0,"",INDEX(A!DL$2:DL$40000,MATCH(CONCATENATE($CQ20,".1"),A!$D$2:$D$40000,0))),"")</f>
        <v/>
      </c>
      <c r="FH20" s="33" t="str">
        <f>IFERROR(IF(INDEX(A!DM$2:DM$40000,MATCH(CONCATENATE($CQ20,".1"),A!$D$2:$D$40000,0))=0,"",INDEX(A!DM$2:DM$40000,MATCH(CONCATENATE($CQ20,".1"),A!$D$2:$D$40000,0))),"")</f>
        <v/>
      </c>
      <c r="FI20" s="33" t="str">
        <f>IFERROR(IF(INDEX(A!DN$2:DN$40000,MATCH(CONCATENATE($CQ20,".1"),A!$D$2:$D$40000,0))=0,"",INDEX(A!DN$2:DN$40000,MATCH(CONCATENATE($CQ20,".1"),A!$D$2:$D$40000,0))),"")</f>
        <v/>
      </c>
      <c r="FJ20" s="33" t="str">
        <f>IFERROR(IF(INDEX(A!DO$2:DO$40000,MATCH(CONCATENATE($CQ20,".1"),A!$D$2:$D$40000,0))=0,"",INDEX(A!DO$2:DO$40000,MATCH(CONCATENATE($CQ20,".1"),A!$D$2:$D$40000,0))),"")</f>
        <v/>
      </c>
      <c r="FK20" s="33" t="str">
        <f>IFERROR(IF(INDEX(A!DP$2:DP$40000,MATCH(CONCATENATE($CQ20,".1"),A!$D$2:$D$40000,0))=0,"",INDEX(A!DP$2:DP$40000,MATCH(CONCATENATE($CQ20,".1"),A!$D$2:$D$40000,0))),"")</f>
        <v/>
      </c>
      <c r="FL20" s="33" t="str">
        <f>IFERROR(IF(INDEX(A!DQ$2:DQ$40000,MATCH(CONCATENATE($CQ20,".1"),A!$D$2:$D$40000,0))=0,"",INDEX(A!DQ$2:DQ$40000,MATCH(CONCATENATE($CQ20,".1"),A!$D$2:$D$40000,0))),"")</f>
        <v/>
      </c>
      <c r="FM20" s="33" t="str">
        <f>IFERROR(IF(INDEX(A!DR$2:DR$40000,MATCH(CONCATENATE($CQ20,".1"),A!$D$2:$D$40000,0))=0,"",INDEX(A!DR$2:DR$40000,MATCH(CONCATENATE($CQ20,".1"),A!$D$2:$D$40000,0))),"")</f>
        <v/>
      </c>
      <c r="FN20" s="33" t="str">
        <f>IFERROR(IF(INDEX(A!DS$2:DS$40000,MATCH(CONCATENATE($CQ20,".1"),A!$D$2:$D$40000,0))=0,"",INDEX(A!DS$2:DS$40000,MATCH(CONCATENATE($CQ20,".1"),A!$D$2:$D$40000,0))),"")</f>
        <v/>
      </c>
      <c r="FO20" s="33" t="str">
        <f>IFERROR(IF(INDEX(A!DT$2:DT$40000,MATCH(CONCATENATE($CQ20,".1"),A!$D$2:$D$40000,0))=0,"",INDEX(A!DT$2:DT$40000,MATCH(CONCATENATE($CQ20,".1"),A!$D$2:$D$40000,0))),"")</f>
        <v/>
      </c>
      <c r="FP20" s="33" t="str">
        <f>IFERROR(IF(INDEX(A!DU$2:DU$40000,MATCH(CONCATENATE($CQ20,".1"),A!$D$2:$D$40000,0))=0,"",INDEX(A!DU$2:DU$40000,MATCH(CONCATENATE($CQ20,".1"),A!$D$2:$D$40000,0))),"")</f>
        <v/>
      </c>
      <c r="FQ20" s="33" t="str">
        <f>IFERROR(IF(INDEX(A!DV$2:DV$40000,MATCH(CONCATENATE($CQ20,".1"),A!$D$2:$D$40000,0))=0,"",INDEX(A!DV$2:DV$40000,MATCH(CONCATENATE($CQ20,".1"),A!$D$2:$D$40000,0))),"")</f>
        <v/>
      </c>
      <c r="FR20" s="33" t="str">
        <f>IFERROR(IF(INDEX(A!DW$2:DW$40000,MATCH(CONCATENATE($CQ20,".1"),A!$D$2:$D$40000,0))=0,"",INDEX(A!DW$2:DW$40000,MATCH(CONCATENATE($CQ20,".1"),A!$D$2:$D$40000,0))),"")</f>
        <v/>
      </c>
      <c r="FS20" s="33" t="str">
        <f>IFERROR(IF(INDEX(A!DX$2:DX$40000,MATCH(CONCATENATE($CQ20,".1"),A!$D$2:$D$40000,0))=0,"",INDEX(A!DX$2:DX$40000,MATCH(CONCATENATE($CQ20,".1"),A!$D$2:$D$40000,0))),"")</f>
        <v/>
      </c>
      <c r="FT20" s="33" t="str">
        <f>IFERROR(IF(INDEX(A!DY$2:DY$40000,MATCH(CONCATENATE($CQ20,".1"),A!$D$2:$D$40000,0))=0,"",INDEX(A!DY$2:DY$40000,MATCH(CONCATENATE($CQ20,".1"),A!$D$2:$D$40000,0))),"")</f>
        <v/>
      </c>
    </row>
    <row r="21" spans="2:176" x14ac:dyDescent="0.25">
      <c r="C21" s="5" t="s">
        <v>1</v>
      </c>
      <c r="E21" s="6">
        <v>10</v>
      </c>
      <c r="F21" s="7" t="str">
        <f t="shared" si="18"/>
        <v/>
      </c>
      <c r="G21" s="7"/>
      <c r="H21" s="7"/>
      <c r="I21" s="7"/>
      <c r="J21" s="20" t="str">
        <f t="shared" ref="J21:L26" si="26">IFERROR(IF(VLOOKUP($E21,$CP$3:$DZ$57,J$10+15+2,FALSE)=0,"",VLOOKUP($E21,$CP$3:$DZ$57,J$10+15+2,FALSE)),"")</f>
        <v/>
      </c>
      <c r="K21" s="20" t="str">
        <f t="shared" si="26"/>
        <v/>
      </c>
      <c r="L21" s="20" t="str">
        <f t="shared" si="26"/>
        <v/>
      </c>
      <c r="M21" s="20"/>
      <c r="N21" s="20" t="str">
        <f t="shared" ref="N21:X26" si="27">IFERROR(IF(VLOOKUP($E21,$CP$3:$DZ$57,N$10+15+2,FALSE)=0,"",VLOOKUP($E21,$CP$3:$DZ$57,N$10+15+2,FALSE)),"")</f>
        <v/>
      </c>
      <c r="O21" s="20" t="str">
        <f t="shared" si="27"/>
        <v/>
      </c>
      <c r="P21" s="20" t="str">
        <f t="shared" si="27"/>
        <v/>
      </c>
      <c r="Q21" s="20" t="str">
        <f t="shared" si="27"/>
        <v/>
      </c>
      <c r="R21" s="20" t="str">
        <f t="shared" si="27"/>
        <v/>
      </c>
      <c r="S21" s="20" t="str">
        <f t="shared" si="27"/>
        <v/>
      </c>
      <c r="T21" s="20" t="str">
        <f t="shared" si="27"/>
        <v/>
      </c>
      <c r="U21" s="20" t="str">
        <f t="shared" si="27"/>
        <v/>
      </c>
      <c r="V21" s="20" t="str">
        <f t="shared" si="27"/>
        <v/>
      </c>
      <c r="W21" s="20" t="str">
        <f t="shared" si="27"/>
        <v/>
      </c>
      <c r="X21" s="20" t="str">
        <f t="shared" si="27"/>
        <v/>
      </c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7"/>
      <c r="AS21" s="5" t="s">
        <v>2471</v>
      </c>
      <c r="BK21" s="5" t="s">
        <v>109</v>
      </c>
      <c r="BL21" s="5" t="s">
        <v>132</v>
      </c>
      <c r="BM21" s="5">
        <v>19</v>
      </c>
      <c r="BN21" s="5" t="s">
        <v>1240</v>
      </c>
      <c r="BO21" s="5" t="s">
        <v>183</v>
      </c>
      <c r="BP21" s="5" t="s">
        <v>184</v>
      </c>
      <c r="BQ21" s="5" t="s">
        <v>147</v>
      </c>
      <c r="BR21" s="5" t="s">
        <v>148</v>
      </c>
      <c r="BS21" s="5" t="s">
        <v>1241</v>
      </c>
      <c r="BT21" s="5" t="s">
        <v>123</v>
      </c>
      <c r="CB21" s="5" t="s">
        <v>50</v>
      </c>
      <c r="CC21" s="5">
        <v>2</v>
      </c>
      <c r="CD21" s="5" t="s">
        <v>119</v>
      </c>
      <c r="CH21" s="28" t="s">
        <v>20</v>
      </c>
      <c r="CP21" s="5" t="e">
        <f>IF(VLOOKUP($CQ21,$CD$3:$CH$57,VLOOKUP($P$8,$CB$3:$CC$57,2,FALSE)+1,FALSE)=1,MAX($CP$2:CP20)+1,"")</f>
        <v>#N/A</v>
      </c>
      <c r="CQ21" s="9" t="s">
        <v>119</v>
      </c>
      <c r="CR21" s="9" t="str">
        <f>IFERROR(INDEX(A!N$2:N$40000,MATCH(CONCATENATE($CQ21,".",$C$19),A!$D$2:$D$40000,0)),"")</f>
        <v/>
      </c>
      <c r="CS21" s="9" t="str">
        <f>IFERROR(INDEX(A!O$2:O$40000,MATCH(CONCATENATE($CQ21,".",$C$19),A!$D$2:$D$40000,0)),"")</f>
        <v/>
      </c>
      <c r="CT21" s="9" t="str">
        <f>IFERROR(INDEX(A!P$2:P$40000,MATCH(CONCATENATE($CQ21,".",$C$19),A!$D$2:$D$40000,0)),"")</f>
        <v/>
      </c>
      <c r="CU21" s="9" t="str">
        <f>IFERROR(INDEX(A!Q$2:Q$40000,MATCH(CONCATENATE($CQ21,".",$C$19),A!$D$2:$D$40000,0)),"")</f>
        <v/>
      </c>
      <c r="CV21" s="9" t="str">
        <f>IFERROR(INDEX(A!R$2:R$40000,MATCH(CONCATENATE($CQ21,".",$C$19),A!$D$2:$D$40000,0)),"")</f>
        <v/>
      </c>
      <c r="CW21" s="9" t="str">
        <f>IFERROR(INDEX(A!S$2:S$40000,MATCH(CONCATENATE($CQ21,".",$C$19),A!$D$2:$D$40000,0)),"")</f>
        <v/>
      </c>
      <c r="CX21" s="9" t="str">
        <f>IFERROR(INDEX(A!T$2:T$40000,MATCH(CONCATENATE($CQ21,".",$C$19),A!$D$2:$D$40000,0)),"")</f>
        <v/>
      </c>
      <c r="CY21" s="9" t="str">
        <f>IFERROR(INDEX(A!U$2:U$40000,MATCH(CONCATENATE($CQ21,".",$C$19),A!$D$2:$D$40000,0)),"")</f>
        <v/>
      </c>
      <c r="CZ21" s="9" t="str">
        <f>IFERROR(INDEX(A!V$2:V$40000,MATCH(CONCATENATE($CQ21,".",$C$19),A!$D$2:$D$40000,0)),"")</f>
        <v/>
      </c>
      <c r="DA21" s="9" t="str">
        <f>IFERROR(INDEX(A!W$2:W$40000,MATCH(CONCATENATE($CQ21,".",$C$19),A!$D$2:$D$40000,0)),"")</f>
        <v/>
      </c>
      <c r="DB21" s="9" t="str">
        <f>IFERROR(INDEX(A!X$2:X$40000,MATCH(CONCATENATE($CQ21,".",$C$19),A!$D$2:$D$40000,0)),"")</f>
        <v/>
      </c>
      <c r="DC21" s="9" t="str">
        <f>IFERROR(INDEX(A!Y$2:Y$40000,MATCH(CONCATENATE($CQ21,".",$C$19),A!$D$2:$D$40000,0)),"")</f>
        <v/>
      </c>
      <c r="DD21" s="9" t="str">
        <f>IFERROR(INDEX(A!Z$2:Z$40000,MATCH(CONCATENATE($CQ21,".",$C$19),A!$D$2:$D$40000,0)),"")</f>
        <v/>
      </c>
      <c r="DE21" s="9" t="str">
        <f>IFERROR(INDEX(A!AA$2:AA$40000,MATCH(CONCATENATE($CQ21,".",$C$19),A!$D$2:$D$40000,0)),"")</f>
        <v/>
      </c>
      <c r="DF21" s="9" t="str">
        <f>IFERROR(INDEX(A!AB$2:AB$40000,MATCH(CONCATENATE($CQ21,".",$C$19),A!$D$2:$D$40000,0)),"")</f>
        <v/>
      </c>
      <c r="DG21" s="9" t="str">
        <f>IFERROR(INDEX(A!AC$2:AC$40000,MATCH(CONCATENATE($CQ21,".",$C$19),A!$D$2:$D$40000,0)),"")</f>
        <v/>
      </c>
      <c r="DH21" s="9" t="str">
        <f>IFERROR(INDEX(A!AD$2:AD$40000,MATCH(CONCATENATE($CQ21,".",$C$19),A!$D$2:$D$40000,0)),"")</f>
        <v/>
      </c>
      <c r="DI21" s="9" t="str">
        <f>IFERROR(INDEX(A!AE$2:AE$40000,MATCH(CONCATENATE($CQ21,".",$C$19),A!$D$2:$D$40000,0)),"")</f>
        <v/>
      </c>
      <c r="DJ21" s="9" t="str">
        <f>IFERROR(INDEX(A!AF$2:AF$40000,MATCH(CONCATENATE($CQ21,".",$C$19),A!$D$2:$D$40000,0)),"")</f>
        <v/>
      </c>
      <c r="DK21" s="9" t="str">
        <f>IFERROR(INDEX(A!AG$2:AG$40000,MATCH(CONCATENATE($CQ21,".",$C$19),A!$D$2:$D$40000,0)),"")</f>
        <v/>
      </c>
      <c r="DL21" s="10" t="str">
        <f t="shared" si="2"/>
        <v/>
      </c>
      <c r="DM21" s="10" t="str">
        <f t="shared" si="3"/>
        <v/>
      </c>
      <c r="DN21" s="10" t="str">
        <f t="shared" si="4"/>
        <v/>
      </c>
      <c r="DO21" s="10" t="str">
        <f t="shared" si="5"/>
        <v/>
      </c>
      <c r="DP21" s="10" t="str">
        <f t="shared" si="6"/>
        <v/>
      </c>
      <c r="DQ21" s="10" t="str">
        <f t="shared" si="7"/>
        <v/>
      </c>
      <c r="DR21" s="10" t="str">
        <f t="shared" si="8"/>
        <v/>
      </c>
      <c r="DS21" s="10" t="str">
        <f t="shared" si="9"/>
        <v/>
      </c>
      <c r="DT21" s="10" t="str">
        <f t="shared" si="10"/>
        <v/>
      </c>
      <c r="DU21" s="10" t="str">
        <f t="shared" si="11"/>
        <v/>
      </c>
      <c r="DV21" s="10" t="str">
        <f t="shared" si="12"/>
        <v/>
      </c>
      <c r="DW21" s="10" t="str">
        <f t="shared" si="13"/>
        <v/>
      </c>
      <c r="DX21" s="10" t="str">
        <f t="shared" si="14"/>
        <v/>
      </c>
      <c r="DY21" s="10" t="str">
        <f t="shared" si="15"/>
        <v/>
      </c>
      <c r="DZ21" s="10" t="str">
        <f t="shared" si="16"/>
        <v/>
      </c>
      <c r="EA21" s="10" t="str">
        <f t="shared" si="21"/>
        <v/>
      </c>
      <c r="EB21" s="10" t="str">
        <f t="shared" si="22"/>
        <v/>
      </c>
      <c r="EC21" s="10" t="str">
        <f t="shared" si="23"/>
        <v/>
      </c>
      <c r="ED21" s="10" t="str">
        <f t="shared" si="24"/>
        <v/>
      </c>
      <c r="EE21" s="10" t="str">
        <f t="shared" si="25"/>
        <v/>
      </c>
      <c r="FA21" s="33" t="str">
        <f>IFERROR(IF(INDEX(A!DF$2:DF$40000,MATCH(CONCATENATE($CQ21,".1"),A!$D$2:$D$40000,0))=0,"",INDEX(A!DF$2:DF$40000,MATCH(CONCATENATE($CQ21,".1"),A!$D$2:$D$40000,0))),"")</f>
        <v/>
      </c>
      <c r="FB21" s="33" t="str">
        <f>IFERROR(IF(INDEX(A!DG$2:DG$40000,MATCH(CONCATENATE($CQ21,".1"),A!$D$2:$D$40000,0))=0,"",INDEX(A!DG$2:DG$40000,MATCH(CONCATENATE($CQ21,".1"),A!$D$2:$D$40000,0))),"")</f>
        <v/>
      </c>
      <c r="FC21" s="33" t="str">
        <f>IFERROR(IF(INDEX(A!DH$2:DH$40000,MATCH(CONCATENATE($CQ21,".1"),A!$D$2:$D$40000,0))=0,"",INDEX(A!DH$2:DH$40000,MATCH(CONCATENATE($CQ21,".1"),A!$D$2:$D$40000,0))),"")</f>
        <v/>
      </c>
      <c r="FD21" s="33" t="str">
        <f>IFERROR(IF(INDEX(A!DI$2:DI$40000,MATCH(CONCATENATE($CQ21,".1"),A!$D$2:$D$40000,0))=0,"",INDEX(A!DI$2:DI$40000,MATCH(CONCATENATE($CQ21,".1"),A!$D$2:$D$40000,0))),"")</f>
        <v/>
      </c>
      <c r="FE21" s="33" t="str">
        <f>IFERROR(IF(INDEX(A!DJ$2:DJ$40000,MATCH(CONCATENATE($CQ21,".1"),A!$D$2:$D$40000,0))=0,"",INDEX(A!DJ$2:DJ$40000,MATCH(CONCATENATE($CQ21,".1"),A!$D$2:$D$40000,0))),"")</f>
        <v/>
      </c>
      <c r="FF21" s="33" t="str">
        <f>IFERROR(IF(INDEX(A!DK$2:DK$40000,MATCH(CONCATENATE($CQ21,".1"),A!$D$2:$D$40000,0))=0,"",INDEX(A!DK$2:DK$40000,MATCH(CONCATENATE($CQ21,".1"),A!$D$2:$D$40000,0))),"")</f>
        <v/>
      </c>
      <c r="FG21" s="33" t="str">
        <f>IFERROR(IF(INDEX(A!DL$2:DL$40000,MATCH(CONCATENATE($CQ21,".1"),A!$D$2:$D$40000,0))=0,"",INDEX(A!DL$2:DL$40000,MATCH(CONCATENATE($CQ21,".1"),A!$D$2:$D$40000,0))),"")</f>
        <v/>
      </c>
      <c r="FH21" s="33" t="str">
        <f>IFERROR(IF(INDEX(A!DM$2:DM$40000,MATCH(CONCATENATE($CQ21,".1"),A!$D$2:$D$40000,0))=0,"",INDEX(A!DM$2:DM$40000,MATCH(CONCATENATE($CQ21,".1"),A!$D$2:$D$40000,0))),"")</f>
        <v/>
      </c>
      <c r="FI21" s="33" t="str">
        <f>IFERROR(IF(INDEX(A!DN$2:DN$40000,MATCH(CONCATENATE($CQ21,".1"),A!$D$2:$D$40000,0))=0,"",INDEX(A!DN$2:DN$40000,MATCH(CONCATENATE($CQ21,".1"),A!$D$2:$D$40000,0))),"")</f>
        <v/>
      </c>
      <c r="FJ21" s="33" t="str">
        <f>IFERROR(IF(INDEX(A!DO$2:DO$40000,MATCH(CONCATENATE($CQ21,".1"),A!$D$2:$D$40000,0))=0,"",INDEX(A!DO$2:DO$40000,MATCH(CONCATENATE($CQ21,".1"),A!$D$2:$D$40000,0))),"")</f>
        <v/>
      </c>
      <c r="FK21" s="33" t="str">
        <f>IFERROR(IF(INDEX(A!DP$2:DP$40000,MATCH(CONCATENATE($CQ21,".1"),A!$D$2:$D$40000,0))=0,"",INDEX(A!DP$2:DP$40000,MATCH(CONCATENATE($CQ21,".1"),A!$D$2:$D$40000,0))),"")</f>
        <v/>
      </c>
      <c r="FL21" s="33" t="str">
        <f>IFERROR(IF(INDEX(A!DQ$2:DQ$40000,MATCH(CONCATENATE($CQ21,".1"),A!$D$2:$D$40000,0))=0,"",INDEX(A!DQ$2:DQ$40000,MATCH(CONCATENATE($CQ21,".1"),A!$D$2:$D$40000,0))),"")</f>
        <v/>
      </c>
      <c r="FM21" s="33" t="str">
        <f>IFERROR(IF(INDEX(A!DR$2:DR$40000,MATCH(CONCATENATE($CQ21,".1"),A!$D$2:$D$40000,0))=0,"",INDEX(A!DR$2:DR$40000,MATCH(CONCATENATE($CQ21,".1"),A!$D$2:$D$40000,0))),"")</f>
        <v/>
      </c>
      <c r="FN21" s="33" t="str">
        <f>IFERROR(IF(INDEX(A!DS$2:DS$40000,MATCH(CONCATENATE($CQ21,".1"),A!$D$2:$D$40000,0))=0,"",INDEX(A!DS$2:DS$40000,MATCH(CONCATENATE($CQ21,".1"),A!$D$2:$D$40000,0))),"")</f>
        <v/>
      </c>
      <c r="FO21" s="33" t="str">
        <f>IFERROR(IF(INDEX(A!DT$2:DT$40000,MATCH(CONCATENATE($CQ21,".1"),A!$D$2:$D$40000,0))=0,"",INDEX(A!DT$2:DT$40000,MATCH(CONCATENATE($CQ21,".1"),A!$D$2:$D$40000,0))),"")</f>
        <v/>
      </c>
      <c r="FP21" s="33" t="str">
        <f>IFERROR(IF(INDEX(A!DU$2:DU$40000,MATCH(CONCATENATE($CQ21,".1"),A!$D$2:$D$40000,0))=0,"",INDEX(A!DU$2:DU$40000,MATCH(CONCATENATE($CQ21,".1"),A!$D$2:$D$40000,0))),"")</f>
        <v/>
      </c>
      <c r="FQ21" s="33" t="str">
        <f>IFERROR(IF(INDEX(A!DV$2:DV$40000,MATCH(CONCATENATE($CQ21,".1"),A!$D$2:$D$40000,0))=0,"",INDEX(A!DV$2:DV$40000,MATCH(CONCATENATE($CQ21,".1"),A!$D$2:$D$40000,0))),"")</f>
        <v/>
      </c>
      <c r="FR21" s="33" t="str">
        <f>IFERROR(IF(INDEX(A!DW$2:DW$40000,MATCH(CONCATENATE($CQ21,".1"),A!$D$2:$D$40000,0))=0,"",INDEX(A!DW$2:DW$40000,MATCH(CONCATENATE($CQ21,".1"),A!$D$2:$D$40000,0))),"")</f>
        <v/>
      </c>
      <c r="FS21" s="33" t="str">
        <f>IFERROR(IF(INDEX(A!DX$2:DX$40000,MATCH(CONCATENATE($CQ21,".1"),A!$D$2:$D$40000,0))=0,"",INDEX(A!DX$2:DX$40000,MATCH(CONCATENATE($CQ21,".1"),A!$D$2:$D$40000,0))),"")</f>
        <v/>
      </c>
      <c r="FT21" s="33" t="str">
        <f>IFERROR(IF(INDEX(A!DY$2:DY$40000,MATCH(CONCATENATE($CQ21,".1"),A!$D$2:$D$40000,0))=0,"",INDEX(A!DY$2:DY$40000,MATCH(CONCATENATE($CQ21,".1"),A!$D$2:$D$40000,0))),"")</f>
        <v/>
      </c>
    </row>
    <row r="22" spans="2:176" x14ac:dyDescent="0.25">
      <c r="C22" s="5" t="e">
        <f>INDEX($BK$3:$BK$1000,C7)</f>
        <v>#N/A</v>
      </c>
      <c r="E22" s="6">
        <v>11</v>
      </c>
      <c r="F22" s="7" t="str">
        <f t="shared" si="18"/>
        <v/>
      </c>
      <c r="G22" s="7"/>
      <c r="H22" s="7"/>
      <c r="I22" s="7"/>
      <c r="J22" s="20" t="str">
        <f t="shared" si="26"/>
        <v/>
      </c>
      <c r="K22" s="20" t="str">
        <f t="shared" si="26"/>
        <v/>
      </c>
      <c r="L22" s="20" t="str">
        <f t="shared" si="26"/>
        <v/>
      </c>
      <c r="M22" s="20"/>
      <c r="N22" s="20" t="str">
        <f t="shared" si="27"/>
        <v/>
      </c>
      <c r="O22" s="20" t="str">
        <f t="shared" si="27"/>
        <v/>
      </c>
      <c r="P22" s="20" t="str">
        <f t="shared" si="27"/>
        <v/>
      </c>
      <c r="Q22" s="20" t="str">
        <f t="shared" si="27"/>
        <v/>
      </c>
      <c r="R22" s="20" t="str">
        <f t="shared" si="27"/>
        <v/>
      </c>
      <c r="S22" s="20" t="str">
        <f t="shared" si="27"/>
        <v/>
      </c>
      <c r="T22" s="20" t="str">
        <f t="shared" si="27"/>
        <v/>
      </c>
      <c r="U22" s="20" t="str">
        <f t="shared" si="27"/>
        <v/>
      </c>
      <c r="V22" s="20" t="str">
        <f t="shared" si="27"/>
        <v/>
      </c>
      <c r="W22" s="20" t="str">
        <f t="shared" si="27"/>
        <v/>
      </c>
      <c r="X22" s="20" t="str">
        <f t="shared" si="27"/>
        <v/>
      </c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7"/>
      <c r="BK22" s="5" t="s">
        <v>109</v>
      </c>
      <c r="BL22" s="5" t="s">
        <v>132</v>
      </c>
      <c r="BM22" s="5">
        <v>20</v>
      </c>
      <c r="BN22" s="5" t="s">
        <v>1242</v>
      </c>
      <c r="BO22" s="5" t="s">
        <v>185</v>
      </c>
      <c r="BP22" s="5" t="s">
        <v>186</v>
      </c>
      <c r="BQ22" s="5" t="s">
        <v>187</v>
      </c>
      <c r="BR22" s="5" t="s">
        <v>148</v>
      </c>
      <c r="BS22" s="5" t="s">
        <v>1243</v>
      </c>
      <c r="BT22" s="5" t="s">
        <v>123</v>
      </c>
      <c r="CB22" s="5" t="s">
        <v>51</v>
      </c>
      <c r="CC22" s="5">
        <v>3</v>
      </c>
      <c r="CD22" s="5" t="s">
        <v>120</v>
      </c>
      <c r="CH22" s="28" t="s">
        <v>20</v>
      </c>
      <c r="CP22" s="5" t="e">
        <f>IF(VLOOKUP($CQ22,$CD$3:$CH$57,VLOOKUP($P$8,$CB$3:$CC$57,2,FALSE)+1,FALSE)=1,MAX($CP$2:CP21)+1,"")</f>
        <v>#N/A</v>
      </c>
      <c r="CQ22" s="9" t="s">
        <v>120</v>
      </c>
      <c r="CR22" s="9" t="str">
        <f>IFERROR(INDEX(A!N$2:N$40000,MATCH(CONCATENATE($CQ22,".",$C$19),A!$D$2:$D$40000,0)),"")</f>
        <v/>
      </c>
      <c r="CS22" s="9" t="str">
        <f>IFERROR(INDEX(A!O$2:O$40000,MATCH(CONCATENATE($CQ22,".",$C$19),A!$D$2:$D$40000,0)),"")</f>
        <v/>
      </c>
      <c r="CT22" s="9" t="str">
        <f>IFERROR(INDEX(A!P$2:P$40000,MATCH(CONCATENATE($CQ22,".",$C$19),A!$D$2:$D$40000,0)),"")</f>
        <v/>
      </c>
      <c r="CU22" s="9" t="str">
        <f>IFERROR(INDEX(A!Q$2:Q$40000,MATCH(CONCATENATE($CQ22,".",$C$19),A!$D$2:$D$40000,0)),"")</f>
        <v/>
      </c>
      <c r="CV22" s="9" t="str">
        <f>IFERROR(INDEX(A!R$2:R$40000,MATCH(CONCATENATE($CQ22,".",$C$19),A!$D$2:$D$40000,0)),"")</f>
        <v/>
      </c>
      <c r="CW22" s="9" t="str">
        <f>IFERROR(INDEX(A!S$2:S$40000,MATCH(CONCATENATE($CQ22,".",$C$19),A!$D$2:$D$40000,0)),"")</f>
        <v/>
      </c>
      <c r="CX22" s="9" t="str">
        <f>IFERROR(INDEX(A!T$2:T$40000,MATCH(CONCATENATE($CQ22,".",$C$19),A!$D$2:$D$40000,0)),"")</f>
        <v/>
      </c>
      <c r="CY22" s="9" t="str">
        <f>IFERROR(INDEX(A!U$2:U$40000,MATCH(CONCATENATE($CQ22,".",$C$19),A!$D$2:$D$40000,0)),"")</f>
        <v/>
      </c>
      <c r="CZ22" s="9" t="str">
        <f>IFERROR(INDEX(A!V$2:V$40000,MATCH(CONCATENATE($CQ22,".",$C$19),A!$D$2:$D$40000,0)),"")</f>
        <v/>
      </c>
      <c r="DA22" s="9" t="str">
        <f>IFERROR(INDEX(A!W$2:W$40000,MATCH(CONCATENATE($CQ22,".",$C$19),A!$D$2:$D$40000,0)),"")</f>
        <v/>
      </c>
      <c r="DB22" s="9" t="str">
        <f>IFERROR(INDEX(A!X$2:X$40000,MATCH(CONCATENATE($CQ22,".",$C$19),A!$D$2:$D$40000,0)),"")</f>
        <v/>
      </c>
      <c r="DC22" s="9" t="str">
        <f>IFERROR(INDEX(A!Y$2:Y$40000,MATCH(CONCATENATE($CQ22,".",$C$19),A!$D$2:$D$40000,0)),"")</f>
        <v/>
      </c>
      <c r="DD22" s="9" t="str">
        <f>IFERROR(INDEX(A!Z$2:Z$40000,MATCH(CONCATENATE($CQ22,".",$C$19),A!$D$2:$D$40000,0)),"")</f>
        <v/>
      </c>
      <c r="DE22" s="9" t="str">
        <f>IFERROR(INDEX(A!AA$2:AA$40000,MATCH(CONCATENATE($CQ22,".",$C$19),A!$D$2:$D$40000,0)),"")</f>
        <v/>
      </c>
      <c r="DF22" s="9" t="str">
        <f>IFERROR(INDEX(A!AB$2:AB$40000,MATCH(CONCATENATE($CQ22,".",$C$19),A!$D$2:$D$40000,0)),"")</f>
        <v/>
      </c>
      <c r="DG22" s="9" t="str">
        <f>IFERROR(INDEX(A!AC$2:AC$40000,MATCH(CONCATENATE($CQ22,".",$C$19),A!$D$2:$D$40000,0)),"")</f>
        <v/>
      </c>
      <c r="DH22" s="9" t="str">
        <f>IFERROR(INDEX(A!AD$2:AD$40000,MATCH(CONCATENATE($CQ22,".",$C$19),A!$D$2:$D$40000,0)),"")</f>
        <v/>
      </c>
      <c r="DI22" s="9" t="str">
        <f>IFERROR(INDEX(A!AE$2:AE$40000,MATCH(CONCATENATE($CQ22,".",$C$19),A!$D$2:$D$40000,0)),"")</f>
        <v/>
      </c>
      <c r="DJ22" s="9" t="str">
        <f>IFERROR(INDEX(A!AF$2:AF$40000,MATCH(CONCATENATE($CQ22,".",$C$19),A!$D$2:$D$40000,0)),"")</f>
        <v/>
      </c>
      <c r="DK22" s="9" t="str">
        <f>IFERROR(INDEX(A!AG$2:AG$40000,MATCH(CONCATENATE($CQ22,".",$C$19),A!$D$2:$D$40000,0)),"")</f>
        <v/>
      </c>
      <c r="DL22" s="10" t="str">
        <f t="shared" si="2"/>
        <v/>
      </c>
      <c r="DM22" s="10" t="str">
        <f t="shared" si="3"/>
        <v/>
      </c>
      <c r="DN22" s="10" t="str">
        <f t="shared" si="4"/>
        <v/>
      </c>
      <c r="DO22" s="10" t="str">
        <f t="shared" si="5"/>
        <v/>
      </c>
      <c r="DP22" s="10" t="str">
        <f t="shared" si="6"/>
        <v/>
      </c>
      <c r="DQ22" s="10" t="str">
        <f t="shared" si="7"/>
        <v/>
      </c>
      <c r="DR22" s="10" t="str">
        <f t="shared" si="8"/>
        <v/>
      </c>
      <c r="DS22" s="10" t="str">
        <f t="shared" si="9"/>
        <v/>
      </c>
      <c r="DT22" s="10" t="str">
        <f t="shared" si="10"/>
        <v/>
      </c>
      <c r="DU22" s="10" t="str">
        <f t="shared" si="11"/>
        <v/>
      </c>
      <c r="DV22" s="10" t="str">
        <f t="shared" si="12"/>
        <v/>
      </c>
      <c r="DW22" s="10" t="str">
        <f t="shared" si="13"/>
        <v/>
      </c>
      <c r="DX22" s="10" t="str">
        <f t="shared" si="14"/>
        <v/>
      </c>
      <c r="DY22" s="10" t="str">
        <f t="shared" si="15"/>
        <v/>
      </c>
      <c r="DZ22" s="10" t="str">
        <f t="shared" si="16"/>
        <v/>
      </c>
      <c r="EA22" s="10" t="str">
        <f t="shared" si="21"/>
        <v/>
      </c>
      <c r="EB22" s="10" t="str">
        <f t="shared" si="22"/>
        <v/>
      </c>
      <c r="EC22" s="10" t="str">
        <f t="shared" si="23"/>
        <v/>
      </c>
      <c r="ED22" s="10" t="str">
        <f t="shared" si="24"/>
        <v/>
      </c>
      <c r="EE22" s="10" t="str">
        <f t="shared" si="25"/>
        <v/>
      </c>
      <c r="FA22" s="33" t="str">
        <f>IFERROR(IF(INDEX(A!DF$2:DF$40000,MATCH(CONCATENATE($CQ22,".1"),A!$D$2:$D$40000,0))=0,"",INDEX(A!DF$2:DF$40000,MATCH(CONCATENATE($CQ22,".1"),A!$D$2:$D$40000,0))),"")</f>
        <v/>
      </c>
      <c r="FB22" s="33" t="str">
        <f>IFERROR(IF(INDEX(A!DG$2:DG$40000,MATCH(CONCATENATE($CQ22,".1"),A!$D$2:$D$40000,0))=0,"",INDEX(A!DG$2:DG$40000,MATCH(CONCATENATE($CQ22,".1"),A!$D$2:$D$40000,0))),"")</f>
        <v/>
      </c>
      <c r="FC22" s="33" t="str">
        <f>IFERROR(IF(INDEX(A!DH$2:DH$40000,MATCH(CONCATENATE($CQ22,".1"),A!$D$2:$D$40000,0))=0,"",INDEX(A!DH$2:DH$40000,MATCH(CONCATENATE($CQ22,".1"),A!$D$2:$D$40000,0))),"")</f>
        <v/>
      </c>
      <c r="FD22" s="33" t="str">
        <f>IFERROR(IF(INDEX(A!DI$2:DI$40000,MATCH(CONCATENATE($CQ22,".1"),A!$D$2:$D$40000,0))=0,"",INDEX(A!DI$2:DI$40000,MATCH(CONCATENATE($CQ22,".1"),A!$D$2:$D$40000,0))),"")</f>
        <v/>
      </c>
      <c r="FE22" s="33" t="str">
        <f>IFERROR(IF(INDEX(A!DJ$2:DJ$40000,MATCH(CONCATENATE($CQ22,".1"),A!$D$2:$D$40000,0))=0,"",INDEX(A!DJ$2:DJ$40000,MATCH(CONCATENATE($CQ22,".1"),A!$D$2:$D$40000,0))),"")</f>
        <v/>
      </c>
      <c r="FF22" s="33" t="str">
        <f>IFERROR(IF(INDEX(A!DK$2:DK$40000,MATCH(CONCATENATE($CQ22,".1"),A!$D$2:$D$40000,0))=0,"",INDEX(A!DK$2:DK$40000,MATCH(CONCATENATE($CQ22,".1"),A!$D$2:$D$40000,0))),"")</f>
        <v/>
      </c>
      <c r="FG22" s="33" t="str">
        <f>IFERROR(IF(INDEX(A!DL$2:DL$40000,MATCH(CONCATENATE($CQ22,".1"),A!$D$2:$D$40000,0))=0,"",INDEX(A!DL$2:DL$40000,MATCH(CONCATENATE($CQ22,".1"),A!$D$2:$D$40000,0))),"")</f>
        <v/>
      </c>
      <c r="FH22" s="33" t="str">
        <f>IFERROR(IF(INDEX(A!DM$2:DM$40000,MATCH(CONCATENATE($CQ22,".1"),A!$D$2:$D$40000,0))=0,"",INDEX(A!DM$2:DM$40000,MATCH(CONCATENATE($CQ22,".1"),A!$D$2:$D$40000,0))),"")</f>
        <v/>
      </c>
      <c r="FI22" s="33" t="str">
        <f>IFERROR(IF(INDEX(A!DN$2:DN$40000,MATCH(CONCATENATE($CQ22,".1"),A!$D$2:$D$40000,0))=0,"",INDEX(A!DN$2:DN$40000,MATCH(CONCATENATE($CQ22,".1"),A!$D$2:$D$40000,0))),"")</f>
        <v/>
      </c>
      <c r="FJ22" s="33" t="str">
        <f>IFERROR(IF(INDEX(A!DO$2:DO$40000,MATCH(CONCATENATE($CQ22,".1"),A!$D$2:$D$40000,0))=0,"",INDEX(A!DO$2:DO$40000,MATCH(CONCATENATE($CQ22,".1"),A!$D$2:$D$40000,0))),"")</f>
        <v/>
      </c>
      <c r="FK22" s="33" t="str">
        <f>IFERROR(IF(INDEX(A!DP$2:DP$40000,MATCH(CONCATENATE($CQ22,".1"),A!$D$2:$D$40000,0))=0,"",INDEX(A!DP$2:DP$40000,MATCH(CONCATENATE($CQ22,".1"),A!$D$2:$D$40000,0))),"")</f>
        <v/>
      </c>
      <c r="FL22" s="33" t="str">
        <f>IFERROR(IF(INDEX(A!DQ$2:DQ$40000,MATCH(CONCATENATE($CQ22,".1"),A!$D$2:$D$40000,0))=0,"",INDEX(A!DQ$2:DQ$40000,MATCH(CONCATENATE($CQ22,".1"),A!$D$2:$D$40000,0))),"")</f>
        <v/>
      </c>
      <c r="FM22" s="33" t="str">
        <f>IFERROR(IF(INDEX(A!DR$2:DR$40000,MATCH(CONCATENATE($CQ22,".1"),A!$D$2:$D$40000,0))=0,"",INDEX(A!DR$2:DR$40000,MATCH(CONCATENATE($CQ22,".1"),A!$D$2:$D$40000,0))),"")</f>
        <v/>
      </c>
      <c r="FN22" s="33" t="str">
        <f>IFERROR(IF(INDEX(A!DS$2:DS$40000,MATCH(CONCATENATE($CQ22,".1"),A!$D$2:$D$40000,0))=0,"",INDEX(A!DS$2:DS$40000,MATCH(CONCATENATE($CQ22,".1"),A!$D$2:$D$40000,0))),"")</f>
        <v/>
      </c>
      <c r="FO22" s="33" t="str">
        <f>IFERROR(IF(INDEX(A!DT$2:DT$40000,MATCH(CONCATENATE($CQ22,".1"),A!$D$2:$D$40000,0))=0,"",INDEX(A!DT$2:DT$40000,MATCH(CONCATENATE($CQ22,".1"),A!$D$2:$D$40000,0))),"")</f>
        <v/>
      </c>
      <c r="FP22" s="33" t="str">
        <f>IFERROR(IF(INDEX(A!DU$2:DU$40000,MATCH(CONCATENATE($CQ22,".1"),A!$D$2:$D$40000,0))=0,"",INDEX(A!DU$2:DU$40000,MATCH(CONCATENATE($CQ22,".1"),A!$D$2:$D$40000,0))),"")</f>
        <v/>
      </c>
      <c r="FQ22" s="33" t="str">
        <f>IFERROR(IF(INDEX(A!DV$2:DV$40000,MATCH(CONCATENATE($CQ22,".1"),A!$D$2:$D$40000,0))=0,"",INDEX(A!DV$2:DV$40000,MATCH(CONCATENATE($CQ22,".1"),A!$D$2:$D$40000,0))),"")</f>
        <v/>
      </c>
      <c r="FR22" s="33" t="str">
        <f>IFERROR(IF(INDEX(A!DW$2:DW$40000,MATCH(CONCATENATE($CQ22,".1"),A!$D$2:$D$40000,0))=0,"",INDEX(A!DW$2:DW$40000,MATCH(CONCATENATE($CQ22,".1"),A!$D$2:$D$40000,0))),"")</f>
        <v/>
      </c>
      <c r="FS22" s="33" t="str">
        <f>IFERROR(IF(INDEX(A!DX$2:DX$40000,MATCH(CONCATENATE($CQ22,".1"),A!$D$2:$D$40000,0))=0,"",INDEX(A!DX$2:DX$40000,MATCH(CONCATENATE($CQ22,".1"),A!$D$2:$D$40000,0))),"")</f>
        <v/>
      </c>
      <c r="FT22" s="33" t="str">
        <f>IFERROR(IF(INDEX(A!DY$2:DY$40000,MATCH(CONCATENATE($CQ22,".1"),A!$D$2:$D$40000,0))=0,"",INDEX(A!DY$2:DY$40000,MATCH(CONCATENATE($CQ22,".1"),A!$D$2:$D$40000,0))),"")</f>
        <v/>
      </c>
    </row>
    <row r="23" spans="2:176" x14ac:dyDescent="0.25">
      <c r="E23" s="6">
        <v>12</v>
      </c>
      <c r="F23" s="7" t="str">
        <f t="shared" si="18"/>
        <v/>
      </c>
      <c r="G23" s="7"/>
      <c r="H23" s="7"/>
      <c r="I23" s="7"/>
      <c r="J23" s="20" t="str">
        <f t="shared" si="26"/>
        <v/>
      </c>
      <c r="K23" s="20" t="str">
        <f t="shared" si="26"/>
        <v/>
      </c>
      <c r="L23" s="20" t="str">
        <f t="shared" si="26"/>
        <v/>
      </c>
      <c r="M23" s="20"/>
      <c r="N23" s="20" t="str">
        <f t="shared" si="27"/>
        <v/>
      </c>
      <c r="O23" s="20" t="str">
        <f t="shared" si="27"/>
        <v/>
      </c>
      <c r="P23" s="20" t="str">
        <f t="shared" si="27"/>
        <v/>
      </c>
      <c r="Q23" s="20" t="str">
        <f t="shared" si="27"/>
        <v/>
      </c>
      <c r="R23" s="20" t="str">
        <f t="shared" si="27"/>
        <v/>
      </c>
      <c r="S23" s="20" t="str">
        <f t="shared" si="27"/>
        <v/>
      </c>
      <c r="T23" s="20" t="str">
        <f t="shared" si="27"/>
        <v/>
      </c>
      <c r="U23" s="20" t="str">
        <f t="shared" si="27"/>
        <v/>
      </c>
      <c r="V23" s="20" t="str">
        <f t="shared" si="27"/>
        <v/>
      </c>
      <c r="W23" s="20" t="str">
        <f t="shared" si="27"/>
        <v/>
      </c>
      <c r="X23" s="20" t="str">
        <f t="shared" si="27"/>
        <v/>
      </c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7"/>
      <c r="BK23" s="5" t="s">
        <v>109</v>
      </c>
      <c r="BL23" s="5" t="s">
        <v>132</v>
      </c>
      <c r="BM23" s="5">
        <v>21</v>
      </c>
      <c r="BN23" s="5" t="s">
        <v>1244</v>
      </c>
      <c r="BO23" s="5" t="s">
        <v>188</v>
      </c>
      <c r="BP23" s="5" t="s">
        <v>189</v>
      </c>
      <c r="BQ23" s="5" t="s">
        <v>190</v>
      </c>
      <c r="BR23" s="5" t="s">
        <v>148</v>
      </c>
      <c r="BS23" s="5" t="s">
        <v>1221</v>
      </c>
      <c r="BT23" s="5" t="s">
        <v>123</v>
      </c>
      <c r="CB23" s="5" t="s">
        <v>52</v>
      </c>
      <c r="CC23" s="5">
        <v>3</v>
      </c>
      <c r="CD23" s="5" t="s">
        <v>89</v>
      </c>
      <c r="CH23" s="28" t="s">
        <v>20</v>
      </c>
      <c r="CP23" s="5" t="e">
        <f>IF(VLOOKUP($CQ23,$CD$3:$CH$57,VLOOKUP($P$8,$CB$3:$CC$57,2,FALSE)+1,FALSE)=1,MAX($CP$2:CP22)+1,"")</f>
        <v>#N/A</v>
      </c>
      <c r="CQ23" s="9" t="s">
        <v>89</v>
      </c>
      <c r="CR23" s="9" t="str">
        <f>IFERROR(INDEX(A!N$2:N$40000,MATCH(CONCATENATE($CQ23,".",$C$19),A!$D$2:$D$40000,0)),"")</f>
        <v/>
      </c>
      <c r="CS23" s="9" t="str">
        <f>IFERROR(INDEX(A!O$2:O$40000,MATCH(CONCATENATE($CQ23,".",$C$19),A!$D$2:$D$40000,0)),"")</f>
        <v/>
      </c>
      <c r="CT23" s="9" t="str">
        <f>IFERROR(INDEX(A!P$2:P$40000,MATCH(CONCATENATE($CQ23,".",$C$19),A!$D$2:$D$40000,0)),"")</f>
        <v/>
      </c>
      <c r="CU23" s="9" t="str">
        <f>IFERROR(INDEX(A!Q$2:Q$40000,MATCH(CONCATENATE($CQ23,".",$C$19),A!$D$2:$D$40000,0)),"")</f>
        <v/>
      </c>
      <c r="CV23" s="9" t="str">
        <f>IFERROR(INDEX(A!R$2:R$40000,MATCH(CONCATENATE($CQ23,".",$C$19),A!$D$2:$D$40000,0)),"")</f>
        <v/>
      </c>
      <c r="CW23" s="9" t="str">
        <f>IFERROR(INDEX(A!S$2:S$40000,MATCH(CONCATENATE($CQ23,".",$C$19),A!$D$2:$D$40000,0)),"")</f>
        <v/>
      </c>
      <c r="CX23" s="9" t="str">
        <f>IFERROR(INDEX(A!T$2:T$40000,MATCH(CONCATENATE($CQ23,".",$C$19),A!$D$2:$D$40000,0)),"")</f>
        <v/>
      </c>
      <c r="CY23" s="9" t="str">
        <f>IFERROR(INDEX(A!U$2:U$40000,MATCH(CONCATENATE($CQ23,".",$C$19),A!$D$2:$D$40000,0)),"")</f>
        <v/>
      </c>
      <c r="CZ23" s="9" t="str">
        <f>IFERROR(INDEX(A!V$2:V$40000,MATCH(CONCATENATE($CQ23,".",$C$19),A!$D$2:$D$40000,0)),"")</f>
        <v/>
      </c>
      <c r="DA23" s="9" t="str">
        <f>IFERROR(INDEX(A!W$2:W$40000,MATCH(CONCATENATE($CQ23,".",$C$19),A!$D$2:$D$40000,0)),"")</f>
        <v/>
      </c>
      <c r="DB23" s="9" t="str">
        <f>IFERROR(INDEX(A!X$2:X$40000,MATCH(CONCATENATE($CQ23,".",$C$19),A!$D$2:$D$40000,0)),"")</f>
        <v/>
      </c>
      <c r="DC23" s="9" t="str">
        <f>IFERROR(INDEX(A!Y$2:Y$40000,MATCH(CONCATENATE($CQ23,".",$C$19),A!$D$2:$D$40000,0)),"")</f>
        <v/>
      </c>
      <c r="DD23" s="9" t="str">
        <f>IFERROR(INDEX(A!Z$2:Z$40000,MATCH(CONCATENATE($CQ23,".",$C$19),A!$D$2:$D$40000,0)),"")</f>
        <v/>
      </c>
      <c r="DE23" s="9" t="str">
        <f>IFERROR(INDEX(A!AA$2:AA$40000,MATCH(CONCATENATE($CQ23,".",$C$19),A!$D$2:$D$40000,0)),"")</f>
        <v/>
      </c>
      <c r="DF23" s="9" t="str">
        <f>IFERROR(INDEX(A!AB$2:AB$40000,MATCH(CONCATENATE($CQ23,".",$C$19),A!$D$2:$D$40000,0)),"")</f>
        <v/>
      </c>
      <c r="DG23" s="9" t="str">
        <f>IFERROR(INDEX(A!AC$2:AC$40000,MATCH(CONCATENATE($CQ23,".",$C$19),A!$D$2:$D$40000,0)),"")</f>
        <v/>
      </c>
      <c r="DH23" s="9" t="str">
        <f>IFERROR(INDEX(A!AD$2:AD$40000,MATCH(CONCATENATE($CQ23,".",$C$19),A!$D$2:$D$40000,0)),"")</f>
        <v/>
      </c>
      <c r="DI23" s="9" t="str">
        <f>IFERROR(INDEX(A!AE$2:AE$40000,MATCH(CONCATENATE($CQ23,".",$C$19),A!$D$2:$D$40000,0)),"")</f>
        <v/>
      </c>
      <c r="DJ23" s="9" t="str">
        <f>IFERROR(INDEX(A!AF$2:AF$40000,MATCH(CONCATENATE($CQ23,".",$C$19),A!$D$2:$D$40000,0)),"")</f>
        <v/>
      </c>
      <c r="DK23" s="9" t="str">
        <f>IFERROR(INDEX(A!AG$2:AG$40000,MATCH(CONCATENATE($CQ23,".",$C$19),A!$D$2:$D$40000,0)),"")</f>
        <v/>
      </c>
      <c r="DL23" s="10" t="str">
        <f t="shared" si="2"/>
        <v/>
      </c>
      <c r="DM23" s="10" t="str">
        <f t="shared" si="3"/>
        <v/>
      </c>
      <c r="DN23" s="10" t="str">
        <f t="shared" si="4"/>
        <v/>
      </c>
      <c r="DO23" s="10" t="str">
        <f t="shared" si="5"/>
        <v/>
      </c>
      <c r="DP23" s="10" t="str">
        <f t="shared" si="6"/>
        <v/>
      </c>
      <c r="DQ23" s="10" t="str">
        <f t="shared" si="7"/>
        <v/>
      </c>
      <c r="DR23" s="10" t="str">
        <f t="shared" si="8"/>
        <v/>
      </c>
      <c r="DS23" s="10" t="str">
        <f t="shared" si="9"/>
        <v/>
      </c>
      <c r="DT23" s="10" t="str">
        <f t="shared" si="10"/>
        <v/>
      </c>
      <c r="DU23" s="10" t="str">
        <f t="shared" si="11"/>
        <v/>
      </c>
      <c r="DV23" s="10" t="str">
        <f t="shared" si="12"/>
        <v/>
      </c>
      <c r="DW23" s="10" t="str">
        <f t="shared" si="13"/>
        <v/>
      </c>
      <c r="DX23" s="10" t="str">
        <f t="shared" si="14"/>
        <v/>
      </c>
      <c r="DY23" s="10" t="str">
        <f t="shared" si="15"/>
        <v/>
      </c>
      <c r="DZ23" s="10" t="str">
        <f t="shared" si="16"/>
        <v/>
      </c>
      <c r="EA23" s="10" t="str">
        <f t="shared" si="21"/>
        <v/>
      </c>
      <c r="EB23" s="10" t="str">
        <f t="shared" si="22"/>
        <v/>
      </c>
      <c r="EC23" s="10" t="str">
        <f t="shared" si="23"/>
        <v/>
      </c>
      <c r="ED23" s="10" t="str">
        <f t="shared" si="24"/>
        <v/>
      </c>
      <c r="EE23" s="10" t="str">
        <f t="shared" si="25"/>
        <v/>
      </c>
      <c r="FA23" s="33" t="str">
        <f>IFERROR(IF(INDEX(A!DF$2:DF$40000,MATCH(CONCATENATE($CQ23,".1"),A!$D$2:$D$40000,0))=0,"",INDEX(A!DF$2:DF$40000,MATCH(CONCATENATE($CQ23,".1"),A!$D$2:$D$40000,0))),"")</f>
        <v/>
      </c>
      <c r="FB23" s="33" t="str">
        <f>IFERROR(IF(INDEX(A!DG$2:DG$40000,MATCH(CONCATENATE($CQ23,".1"),A!$D$2:$D$40000,0))=0,"",INDEX(A!DG$2:DG$40000,MATCH(CONCATENATE($CQ23,".1"),A!$D$2:$D$40000,0))),"")</f>
        <v/>
      </c>
      <c r="FC23" s="33" t="str">
        <f>IFERROR(IF(INDEX(A!DH$2:DH$40000,MATCH(CONCATENATE($CQ23,".1"),A!$D$2:$D$40000,0))=0,"",INDEX(A!DH$2:DH$40000,MATCH(CONCATENATE($CQ23,".1"),A!$D$2:$D$40000,0))),"")</f>
        <v/>
      </c>
      <c r="FD23" s="33" t="str">
        <f>IFERROR(IF(INDEX(A!DI$2:DI$40000,MATCH(CONCATENATE($CQ23,".1"),A!$D$2:$D$40000,0))=0,"",INDEX(A!DI$2:DI$40000,MATCH(CONCATENATE($CQ23,".1"),A!$D$2:$D$40000,0))),"")</f>
        <v/>
      </c>
      <c r="FE23" s="33" t="str">
        <f>IFERROR(IF(INDEX(A!DJ$2:DJ$40000,MATCH(CONCATENATE($CQ23,".1"),A!$D$2:$D$40000,0))=0,"",INDEX(A!DJ$2:DJ$40000,MATCH(CONCATENATE($CQ23,".1"),A!$D$2:$D$40000,0))),"")</f>
        <v/>
      </c>
      <c r="FF23" s="33" t="str">
        <f>IFERROR(IF(INDEX(A!DK$2:DK$40000,MATCH(CONCATENATE($CQ23,".1"),A!$D$2:$D$40000,0))=0,"",INDEX(A!DK$2:DK$40000,MATCH(CONCATENATE($CQ23,".1"),A!$D$2:$D$40000,0))),"")</f>
        <v/>
      </c>
      <c r="FG23" s="33" t="str">
        <f>IFERROR(IF(INDEX(A!DL$2:DL$40000,MATCH(CONCATENATE($CQ23,".1"),A!$D$2:$D$40000,0))=0,"",INDEX(A!DL$2:DL$40000,MATCH(CONCATENATE($CQ23,".1"),A!$D$2:$D$40000,0))),"")</f>
        <v/>
      </c>
      <c r="FH23" s="33" t="str">
        <f>IFERROR(IF(INDEX(A!DM$2:DM$40000,MATCH(CONCATENATE($CQ23,".1"),A!$D$2:$D$40000,0))=0,"",INDEX(A!DM$2:DM$40000,MATCH(CONCATENATE($CQ23,".1"),A!$D$2:$D$40000,0))),"")</f>
        <v/>
      </c>
      <c r="FI23" s="33" t="str">
        <f>IFERROR(IF(INDEX(A!DN$2:DN$40000,MATCH(CONCATENATE($CQ23,".1"),A!$D$2:$D$40000,0))=0,"",INDEX(A!DN$2:DN$40000,MATCH(CONCATENATE($CQ23,".1"),A!$D$2:$D$40000,0))),"")</f>
        <v/>
      </c>
      <c r="FJ23" s="33" t="str">
        <f>IFERROR(IF(INDEX(A!DO$2:DO$40000,MATCH(CONCATENATE($CQ23,".1"),A!$D$2:$D$40000,0))=0,"",INDEX(A!DO$2:DO$40000,MATCH(CONCATENATE($CQ23,".1"),A!$D$2:$D$40000,0))),"")</f>
        <v/>
      </c>
      <c r="FK23" s="33" t="str">
        <f>IFERROR(IF(INDEX(A!DP$2:DP$40000,MATCH(CONCATENATE($CQ23,".1"),A!$D$2:$D$40000,0))=0,"",INDEX(A!DP$2:DP$40000,MATCH(CONCATENATE($CQ23,".1"),A!$D$2:$D$40000,0))),"")</f>
        <v/>
      </c>
      <c r="FL23" s="33" t="str">
        <f>IFERROR(IF(INDEX(A!DQ$2:DQ$40000,MATCH(CONCATENATE($CQ23,".1"),A!$D$2:$D$40000,0))=0,"",INDEX(A!DQ$2:DQ$40000,MATCH(CONCATENATE($CQ23,".1"),A!$D$2:$D$40000,0))),"")</f>
        <v/>
      </c>
      <c r="FM23" s="33" t="str">
        <f>IFERROR(IF(INDEX(A!DR$2:DR$40000,MATCH(CONCATENATE($CQ23,".1"),A!$D$2:$D$40000,0))=0,"",INDEX(A!DR$2:DR$40000,MATCH(CONCATENATE($CQ23,".1"),A!$D$2:$D$40000,0))),"")</f>
        <v/>
      </c>
      <c r="FN23" s="33" t="str">
        <f>IFERROR(IF(INDEX(A!DS$2:DS$40000,MATCH(CONCATENATE($CQ23,".1"),A!$D$2:$D$40000,0))=0,"",INDEX(A!DS$2:DS$40000,MATCH(CONCATENATE($CQ23,".1"),A!$D$2:$D$40000,0))),"")</f>
        <v/>
      </c>
      <c r="FO23" s="33" t="str">
        <f>IFERROR(IF(INDEX(A!DT$2:DT$40000,MATCH(CONCATENATE($CQ23,".1"),A!$D$2:$D$40000,0))=0,"",INDEX(A!DT$2:DT$40000,MATCH(CONCATENATE($CQ23,".1"),A!$D$2:$D$40000,0))),"")</f>
        <v/>
      </c>
      <c r="FP23" s="33" t="str">
        <f>IFERROR(IF(INDEX(A!DU$2:DU$40000,MATCH(CONCATENATE($CQ23,".1"),A!$D$2:$D$40000,0))=0,"",INDEX(A!DU$2:DU$40000,MATCH(CONCATENATE($CQ23,".1"),A!$D$2:$D$40000,0))),"")</f>
        <v/>
      </c>
      <c r="FQ23" s="33" t="str">
        <f>IFERROR(IF(INDEX(A!DV$2:DV$40000,MATCH(CONCATENATE($CQ23,".1"),A!$D$2:$D$40000,0))=0,"",INDEX(A!DV$2:DV$40000,MATCH(CONCATENATE($CQ23,".1"),A!$D$2:$D$40000,0))),"")</f>
        <v/>
      </c>
      <c r="FR23" s="33" t="str">
        <f>IFERROR(IF(INDEX(A!DW$2:DW$40000,MATCH(CONCATENATE($CQ23,".1"),A!$D$2:$D$40000,0))=0,"",INDEX(A!DW$2:DW$40000,MATCH(CONCATENATE($CQ23,".1"),A!$D$2:$D$40000,0))),"")</f>
        <v/>
      </c>
      <c r="FS23" s="33" t="str">
        <f>IFERROR(IF(INDEX(A!DX$2:DX$40000,MATCH(CONCATENATE($CQ23,".1"),A!$D$2:$D$40000,0))=0,"",INDEX(A!DX$2:DX$40000,MATCH(CONCATENATE($CQ23,".1"),A!$D$2:$D$40000,0))),"")</f>
        <v/>
      </c>
      <c r="FT23" s="33" t="str">
        <f>IFERROR(IF(INDEX(A!DY$2:DY$40000,MATCH(CONCATENATE($CQ23,".1"),A!$D$2:$D$40000,0))=0,"",INDEX(A!DY$2:DY$40000,MATCH(CONCATENATE($CQ23,".1"),A!$D$2:$D$40000,0))),"")</f>
        <v/>
      </c>
    </row>
    <row r="24" spans="2:176" x14ac:dyDescent="0.25">
      <c r="E24" s="6">
        <v>13</v>
      </c>
      <c r="F24" s="7" t="str">
        <f t="shared" si="18"/>
        <v/>
      </c>
      <c r="G24" s="7"/>
      <c r="H24" s="7"/>
      <c r="I24" s="7"/>
      <c r="J24" s="20" t="str">
        <f t="shared" si="26"/>
        <v/>
      </c>
      <c r="K24" s="20" t="str">
        <f t="shared" si="26"/>
        <v/>
      </c>
      <c r="L24" s="20" t="str">
        <f t="shared" si="26"/>
        <v/>
      </c>
      <c r="M24" s="20"/>
      <c r="N24" s="20" t="str">
        <f t="shared" si="27"/>
        <v/>
      </c>
      <c r="O24" s="20" t="str">
        <f t="shared" si="27"/>
        <v/>
      </c>
      <c r="P24" s="20" t="str">
        <f t="shared" si="27"/>
        <v/>
      </c>
      <c r="Q24" s="20" t="str">
        <f t="shared" si="27"/>
        <v/>
      </c>
      <c r="R24" s="20" t="str">
        <f t="shared" si="27"/>
        <v/>
      </c>
      <c r="S24" s="20" t="str">
        <f t="shared" si="27"/>
        <v/>
      </c>
      <c r="T24" s="20" t="str">
        <f t="shared" si="27"/>
        <v/>
      </c>
      <c r="U24" s="20" t="str">
        <f t="shared" si="27"/>
        <v/>
      </c>
      <c r="V24" s="20" t="str">
        <f t="shared" si="27"/>
        <v/>
      </c>
      <c r="W24" s="20" t="str">
        <f t="shared" si="27"/>
        <v/>
      </c>
      <c r="X24" s="20" t="str">
        <f t="shared" si="27"/>
        <v/>
      </c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7"/>
      <c r="BK24" s="5" t="s">
        <v>109</v>
      </c>
      <c r="BL24" s="5" t="s">
        <v>132</v>
      </c>
      <c r="BM24" s="5">
        <v>22</v>
      </c>
      <c r="BN24" s="5" t="s">
        <v>1245</v>
      </c>
      <c r="BO24" s="5" t="s">
        <v>191</v>
      </c>
      <c r="BP24" s="5" t="s">
        <v>192</v>
      </c>
      <c r="BQ24" s="5" t="s">
        <v>193</v>
      </c>
      <c r="BR24" s="5" t="s">
        <v>122</v>
      </c>
      <c r="BS24" s="5" t="s">
        <v>1225</v>
      </c>
      <c r="BT24" s="5" t="s">
        <v>123</v>
      </c>
      <c r="CB24" s="5" t="s">
        <v>54</v>
      </c>
      <c r="CC24" s="5">
        <v>3</v>
      </c>
      <c r="CD24" s="5" t="s">
        <v>90</v>
      </c>
      <c r="CH24" s="28" t="s">
        <v>20</v>
      </c>
      <c r="CP24" s="5" t="e">
        <f>IF(VLOOKUP($CQ24,$CD$3:$CH$57,VLOOKUP($P$8,$CB$3:$CC$57,2,FALSE)+1,FALSE)=1,MAX($CP$2:CP23)+1,"")</f>
        <v>#N/A</v>
      </c>
      <c r="CQ24" s="9" t="s">
        <v>90</v>
      </c>
      <c r="CR24" s="9" t="str">
        <f>IFERROR(INDEX(A!N$2:N$40000,MATCH(CONCATENATE($CQ24,".",$C$19),A!$D$2:$D$40000,0)),"")</f>
        <v/>
      </c>
      <c r="CS24" s="9" t="str">
        <f>IFERROR(INDEX(A!O$2:O$40000,MATCH(CONCATENATE($CQ24,".",$C$19),A!$D$2:$D$40000,0)),"")</f>
        <v/>
      </c>
      <c r="CT24" s="9" t="str">
        <f>IFERROR(INDEX(A!P$2:P$40000,MATCH(CONCATENATE($CQ24,".",$C$19),A!$D$2:$D$40000,0)),"")</f>
        <v/>
      </c>
      <c r="CU24" s="9" t="str">
        <f>IFERROR(INDEX(A!Q$2:Q$40000,MATCH(CONCATENATE($CQ24,".",$C$19),A!$D$2:$D$40000,0)),"")</f>
        <v/>
      </c>
      <c r="CV24" s="9" t="str">
        <f>IFERROR(INDEX(A!R$2:R$40000,MATCH(CONCATENATE($CQ24,".",$C$19),A!$D$2:$D$40000,0)),"")</f>
        <v/>
      </c>
      <c r="CW24" s="9" t="str">
        <f>IFERROR(INDEX(A!S$2:S$40000,MATCH(CONCATENATE($CQ24,".",$C$19),A!$D$2:$D$40000,0)),"")</f>
        <v/>
      </c>
      <c r="CX24" s="9" t="str">
        <f>IFERROR(INDEX(A!T$2:T$40000,MATCH(CONCATENATE($CQ24,".",$C$19),A!$D$2:$D$40000,0)),"")</f>
        <v/>
      </c>
      <c r="CY24" s="9" t="str">
        <f>IFERROR(INDEX(A!U$2:U$40000,MATCH(CONCATENATE($CQ24,".",$C$19),A!$D$2:$D$40000,0)),"")</f>
        <v/>
      </c>
      <c r="CZ24" s="9" t="str">
        <f>IFERROR(INDEX(A!V$2:V$40000,MATCH(CONCATENATE($CQ24,".",$C$19),A!$D$2:$D$40000,0)),"")</f>
        <v/>
      </c>
      <c r="DA24" s="9" t="str">
        <f>IFERROR(INDEX(A!W$2:W$40000,MATCH(CONCATENATE($CQ24,".",$C$19),A!$D$2:$D$40000,0)),"")</f>
        <v/>
      </c>
      <c r="DB24" s="9" t="str">
        <f>IFERROR(INDEX(A!X$2:X$40000,MATCH(CONCATENATE($CQ24,".",$C$19),A!$D$2:$D$40000,0)),"")</f>
        <v/>
      </c>
      <c r="DC24" s="9" t="str">
        <f>IFERROR(INDEX(A!Y$2:Y$40000,MATCH(CONCATENATE($CQ24,".",$C$19),A!$D$2:$D$40000,0)),"")</f>
        <v/>
      </c>
      <c r="DD24" s="9" t="str">
        <f>IFERROR(INDEX(A!Z$2:Z$40000,MATCH(CONCATENATE($CQ24,".",$C$19),A!$D$2:$D$40000,0)),"")</f>
        <v/>
      </c>
      <c r="DE24" s="9" t="str">
        <f>IFERROR(INDEX(A!AA$2:AA$40000,MATCH(CONCATENATE($CQ24,".",$C$19),A!$D$2:$D$40000,0)),"")</f>
        <v/>
      </c>
      <c r="DF24" s="9" t="str">
        <f>IFERROR(INDEX(A!AB$2:AB$40000,MATCH(CONCATENATE($CQ24,".",$C$19),A!$D$2:$D$40000,0)),"")</f>
        <v/>
      </c>
      <c r="DG24" s="9" t="str">
        <f>IFERROR(INDEX(A!AC$2:AC$40000,MATCH(CONCATENATE($CQ24,".",$C$19),A!$D$2:$D$40000,0)),"")</f>
        <v/>
      </c>
      <c r="DH24" s="9" t="str">
        <f>IFERROR(INDEX(A!AD$2:AD$40000,MATCH(CONCATENATE($CQ24,".",$C$19),A!$D$2:$D$40000,0)),"")</f>
        <v/>
      </c>
      <c r="DI24" s="9" t="str">
        <f>IFERROR(INDEX(A!AE$2:AE$40000,MATCH(CONCATENATE($CQ24,".",$C$19),A!$D$2:$D$40000,0)),"")</f>
        <v/>
      </c>
      <c r="DJ24" s="9" t="str">
        <f>IFERROR(INDEX(A!AF$2:AF$40000,MATCH(CONCATENATE($CQ24,".",$C$19),A!$D$2:$D$40000,0)),"")</f>
        <v/>
      </c>
      <c r="DK24" s="9" t="str">
        <f>IFERROR(INDEX(A!AG$2:AG$40000,MATCH(CONCATENATE($CQ24,".",$C$19),A!$D$2:$D$40000,0)),"")</f>
        <v/>
      </c>
      <c r="DL24" s="10" t="str">
        <f t="shared" si="2"/>
        <v/>
      </c>
      <c r="DM24" s="10" t="str">
        <f t="shared" si="3"/>
        <v/>
      </c>
      <c r="DN24" s="10" t="str">
        <f t="shared" si="4"/>
        <v/>
      </c>
      <c r="DO24" s="10" t="str">
        <f t="shared" si="5"/>
        <v/>
      </c>
      <c r="DP24" s="10" t="str">
        <f t="shared" si="6"/>
        <v/>
      </c>
      <c r="DQ24" s="10" t="str">
        <f t="shared" si="7"/>
        <v/>
      </c>
      <c r="DR24" s="10" t="str">
        <f t="shared" si="8"/>
        <v/>
      </c>
      <c r="DS24" s="10" t="str">
        <f t="shared" si="9"/>
        <v/>
      </c>
      <c r="DT24" s="10" t="str">
        <f t="shared" si="10"/>
        <v/>
      </c>
      <c r="DU24" s="10" t="str">
        <f t="shared" si="11"/>
        <v/>
      </c>
      <c r="DV24" s="10" t="str">
        <f t="shared" si="12"/>
        <v/>
      </c>
      <c r="DW24" s="10" t="str">
        <f t="shared" si="13"/>
        <v/>
      </c>
      <c r="DX24" s="10" t="str">
        <f t="shared" si="14"/>
        <v/>
      </c>
      <c r="DY24" s="10" t="str">
        <f t="shared" si="15"/>
        <v/>
      </c>
      <c r="DZ24" s="10" t="str">
        <f t="shared" si="16"/>
        <v/>
      </c>
      <c r="EA24" s="10" t="str">
        <f t="shared" si="21"/>
        <v/>
      </c>
      <c r="EB24" s="10" t="str">
        <f t="shared" si="22"/>
        <v/>
      </c>
      <c r="EC24" s="10" t="str">
        <f t="shared" si="23"/>
        <v/>
      </c>
      <c r="ED24" s="10" t="str">
        <f t="shared" si="24"/>
        <v/>
      </c>
      <c r="EE24" s="10" t="str">
        <f t="shared" si="25"/>
        <v/>
      </c>
      <c r="FA24" s="33" t="str">
        <f>IFERROR(IF(INDEX(A!DF$2:DF$40000,MATCH(CONCATENATE($CQ24,".1"),A!$D$2:$D$40000,0))=0,"",INDEX(A!DF$2:DF$40000,MATCH(CONCATENATE($CQ24,".1"),A!$D$2:$D$40000,0))),"")</f>
        <v/>
      </c>
      <c r="FB24" s="33" t="str">
        <f>IFERROR(IF(INDEX(A!DG$2:DG$40000,MATCH(CONCATENATE($CQ24,".1"),A!$D$2:$D$40000,0))=0,"",INDEX(A!DG$2:DG$40000,MATCH(CONCATENATE($CQ24,".1"),A!$D$2:$D$40000,0))),"")</f>
        <v/>
      </c>
      <c r="FC24" s="33" t="str">
        <f>IFERROR(IF(INDEX(A!DH$2:DH$40000,MATCH(CONCATENATE($CQ24,".1"),A!$D$2:$D$40000,0))=0,"",INDEX(A!DH$2:DH$40000,MATCH(CONCATENATE($CQ24,".1"),A!$D$2:$D$40000,0))),"")</f>
        <v/>
      </c>
      <c r="FD24" s="33" t="str">
        <f>IFERROR(IF(INDEX(A!DI$2:DI$40000,MATCH(CONCATENATE($CQ24,".1"),A!$D$2:$D$40000,0))=0,"",INDEX(A!DI$2:DI$40000,MATCH(CONCATENATE($CQ24,".1"),A!$D$2:$D$40000,0))),"")</f>
        <v/>
      </c>
      <c r="FE24" s="33" t="str">
        <f>IFERROR(IF(INDEX(A!DJ$2:DJ$40000,MATCH(CONCATENATE($CQ24,".1"),A!$D$2:$D$40000,0))=0,"",INDEX(A!DJ$2:DJ$40000,MATCH(CONCATENATE($CQ24,".1"),A!$D$2:$D$40000,0))),"")</f>
        <v/>
      </c>
      <c r="FF24" s="33" t="str">
        <f>IFERROR(IF(INDEX(A!DK$2:DK$40000,MATCH(CONCATENATE($CQ24,".1"),A!$D$2:$D$40000,0))=0,"",INDEX(A!DK$2:DK$40000,MATCH(CONCATENATE($CQ24,".1"),A!$D$2:$D$40000,0))),"")</f>
        <v/>
      </c>
      <c r="FG24" s="33" t="str">
        <f>IFERROR(IF(INDEX(A!DL$2:DL$40000,MATCH(CONCATENATE($CQ24,".1"),A!$D$2:$D$40000,0))=0,"",INDEX(A!DL$2:DL$40000,MATCH(CONCATENATE($CQ24,".1"),A!$D$2:$D$40000,0))),"")</f>
        <v/>
      </c>
      <c r="FH24" s="33" t="str">
        <f>IFERROR(IF(INDEX(A!DM$2:DM$40000,MATCH(CONCATENATE($CQ24,".1"),A!$D$2:$D$40000,0))=0,"",INDEX(A!DM$2:DM$40000,MATCH(CONCATENATE($CQ24,".1"),A!$D$2:$D$40000,0))),"")</f>
        <v/>
      </c>
      <c r="FI24" s="33" t="str">
        <f>IFERROR(IF(INDEX(A!DN$2:DN$40000,MATCH(CONCATENATE($CQ24,".1"),A!$D$2:$D$40000,0))=0,"",INDEX(A!DN$2:DN$40000,MATCH(CONCATENATE($CQ24,".1"),A!$D$2:$D$40000,0))),"")</f>
        <v/>
      </c>
      <c r="FJ24" s="33" t="str">
        <f>IFERROR(IF(INDEX(A!DO$2:DO$40000,MATCH(CONCATENATE($CQ24,".1"),A!$D$2:$D$40000,0))=0,"",INDEX(A!DO$2:DO$40000,MATCH(CONCATENATE($CQ24,".1"),A!$D$2:$D$40000,0))),"")</f>
        <v/>
      </c>
      <c r="FK24" s="33" t="str">
        <f>IFERROR(IF(INDEX(A!DP$2:DP$40000,MATCH(CONCATENATE($CQ24,".1"),A!$D$2:$D$40000,0))=0,"",INDEX(A!DP$2:DP$40000,MATCH(CONCATENATE($CQ24,".1"),A!$D$2:$D$40000,0))),"")</f>
        <v/>
      </c>
      <c r="FL24" s="33" t="str">
        <f>IFERROR(IF(INDEX(A!DQ$2:DQ$40000,MATCH(CONCATENATE($CQ24,".1"),A!$D$2:$D$40000,0))=0,"",INDEX(A!DQ$2:DQ$40000,MATCH(CONCATENATE($CQ24,".1"),A!$D$2:$D$40000,0))),"")</f>
        <v/>
      </c>
      <c r="FM24" s="33" t="str">
        <f>IFERROR(IF(INDEX(A!DR$2:DR$40000,MATCH(CONCATENATE($CQ24,".1"),A!$D$2:$D$40000,0))=0,"",INDEX(A!DR$2:DR$40000,MATCH(CONCATENATE($CQ24,".1"),A!$D$2:$D$40000,0))),"")</f>
        <v/>
      </c>
      <c r="FN24" s="33" t="str">
        <f>IFERROR(IF(INDEX(A!DS$2:DS$40000,MATCH(CONCATENATE($CQ24,".1"),A!$D$2:$D$40000,0))=0,"",INDEX(A!DS$2:DS$40000,MATCH(CONCATENATE($CQ24,".1"),A!$D$2:$D$40000,0))),"")</f>
        <v/>
      </c>
      <c r="FO24" s="33" t="str">
        <f>IFERROR(IF(INDEX(A!DT$2:DT$40000,MATCH(CONCATENATE($CQ24,".1"),A!$D$2:$D$40000,0))=0,"",INDEX(A!DT$2:DT$40000,MATCH(CONCATENATE($CQ24,".1"),A!$D$2:$D$40000,0))),"")</f>
        <v/>
      </c>
      <c r="FP24" s="33" t="str">
        <f>IFERROR(IF(INDEX(A!DU$2:DU$40000,MATCH(CONCATENATE($CQ24,".1"),A!$D$2:$D$40000,0))=0,"",INDEX(A!DU$2:DU$40000,MATCH(CONCATENATE($CQ24,".1"),A!$D$2:$D$40000,0))),"")</f>
        <v/>
      </c>
      <c r="FQ24" s="33" t="str">
        <f>IFERROR(IF(INDEX(A!DV$2:DV$40000,MATCH(CONCATENATE($CQ24,".1"),A!$D$2:$D$40000,0))=0,"",INDEX(A!DV$2:DV$40000,MATCH(CONCATENATE($CQ24,".1"),A!$D$2:$D$40000,0))),"")</f>
        <v/>
      </c>
      <c r="FR24" s="33" t="str">
        <f>IFERROR(IF(INDEX(A!DW$2:DW$40000,MATCH(CONCATENATE($CQ24,".1"),A!$D$2:$D$40000,0))=0,"",INDEX(A!DW$2:DW$40000,MATCH(CONCATENATE($CQ24,".1"),A!$D$2:$D$40000,0))),"")</f>
        <v/>
      </c>
      <c r="FS24" s="33" t="str">
        <f>IFERROR(IF(INDEX(A!DX$2:DX$40000,MATCH(CONCATENATE($CQ24,".1"),A!$D$2:$D$40000,0))=0,"",INDEX(A!DX$2:DX$40000,MATCH(CONCATENATE($CQ24,".1"),A!$D$2:$D$40000,0))),"")</f>
        <v/>
      </c>
      <c r="FT24" s="33" t="str">
        <f>IFERROR(IF(INDEX(A!DY$2:DY$40000,MATCH(CONCATENATE($CQ24,".1"),A!$D$2:$D$40000,0))=0,"",INDEX(A!DY$2:DY$40000,MATCH(CONCATENATE($CQ24,".1"),A!$D$2:$D$40000,0))),"")</f>
        <v/>
      </c>
    </row>
    <row r="25" spans="2:176" x14ac:dyDescent="0.25">
      <c r="E25" s="6">
        <v>14</v>
      </c>
      <c r="F25" s="22" t="str">
        <f>IF(AL1=1,"Electivo de Historia, Religión y Artes (en proceso)","")</f>
        <v/>
      </c>
      <c r="G25" s="7"/>
      <c r="H25" s="7"/>
      <c r="I25" s="7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7"/>
      <c r="AO25" s="29">
        <v>0.34027777777777773</v>
      </c>
      <c r="AP25" s="30">
        <v>2.0833333333333332E-2</v>
      </c>
      <c r="BK25" s="5" t="s">
        <v>109</v>
      </c>
      <c r="BL25" s="5" t="s">
        <v>132</v>
      </c>
      <c r="BM25" s="5">
        <v>23</v>
      </c>
      <c r="BN25" s="5" t="s">
        <v>1246</v>
      </c>
      <c r="BO25" s="5" t="s">
        <v>194</v>
      </c>
      <c r="BP25" s="5" t="s">
        <v>161</v>
      </c>
      <c r="BQ25" s="5" t="s">
        <v>195</v>
      </c>
      <c r="BR25" s="5" t="s">
        <v>122</v>
      </c>
      <c r="BS25" s="5" t="s">
        <v>1221</v>
      </c>
      <c r="BT25" s="5" t="s">
        <v>123</v>
      </c>
      <c r="CB25" s="5" t="s">
        <v>55</v>
      </c>
      <c r="CC25" s="5">
        <v>3</v>
      </c>
      <c r="CD25" s="5" t="s">
        <v>91</v>
      </c>
      <c r="CH25" s="28" t="s">
        <v>20</v>
      </c>
      <c r="CP25" s="5" t="e">
        <f>IF(VLOOKUP($CQ25,$CD$3:$CH$57,VLOOKUP($P$8,$CB$3:$CC$57,2,FALSE)+1,FALSE)=1,MAX($CP$2:CP24)+1,"")</f>
        <v>#N/A</v>
      </c>
      <c r="CQ25" s="9" t="s">
        <v>91</v>
      </c>
      <c r="CR25" s="9" t="str">
        <f>IFERROR(INDEX(A!N$2:N$40000,MATCH(CONCATENATE($CQ25,".",$C$19),A!$D$2:$D$40000,0)),"")</f>
        <v/>
      </c>
      <c r="CS25" s="9" t="str">
        <f>IFERROR(INDEX(A!O$2:O$40000,MATCH(CONCATENATE($CQ25,".",$C$19),A!$D$2:$D$40000,0)),"")</f>
        <v/>
      </c>
      <c r="CT25" s="9" t="str">
        <f>IFERROR(INDEX(A!P$2:P$40000,MATCH(CONCATENATE($CQ25,".",$C$19),A!$D$2:$D$40000,0)),"")</f>
        <v/>
      </c>
      <c r="CU25" s="9" t="str">
        <f>IFERROR(INDEX(A!Q$2:Q$40000,MATCH(CONCATENATE($CQ25,".",$C$19),A!$D$2:$D$40000,0)),"")</f>
        <v/>
      </c>
      <c r="CV25" s="9" t="str">
        <f>IFERROR(INDEX(A!R$2:R$40000,MATCH(CONCATENATE($CQ25,".",$C$19),A!$D$2:$D$40000,0)),"")</f>
        <v/>
      </c>
      <c r="CW25" s="9" t="str">
        <f>IFERROR(INDEX(A!S$2:S$40000,MATCH(CONCATENATE($CQ25,".",$C$19),A!$D$2:$D$40000,0)),"")</f>
        <v/>
      </c>
      <c r="CX25" s="9" t="str">
        <f>IFERROR(INDEX(A!T$2:T$40000,MATCH(CONCATENATE($CQ25,".",$C$19),A!$D$2:$D$40000,0)),"")</f>
        <v/>
      </c>
      <c r="CY25" s="9" t="str">
        <f>IFERROR(INDEX(A!U$2:U$40000,MATCH(CONCATENATE($CQ25,".",$C$19),A!$D$2:$D$40000,0)),"")</f>
        <v/>
      </c>
      <c r="CZ25" s="9" t="str">
        <f>IFERROR(INDEX(A!V$2:V$40000,MATCH(CONCATENATE($CQ25,".",$C$19),A!$D$2:$D$40000,0)),"")</f>
        <v/>
      </c>
      <c r="DA25" s="9" t="str">
        <f>IFERROR(INDEX(A!W$2:W$40000,MATCH(CONCATENATE($CQ25,".",$C$19),A!$D$2:$D$40000,0)),"")</f>
        <v/>
      </c>
      <c r="DB25" s="9" t="str">
        <f>IFERROR(INDEX(A!X$2:X$40000,MATCH(CONCATENATE($CQ25,".",$C$19),A!$D$2:$D$40000,0)),"")</f>
        <v/>
      </c>
      <c r="DC25" s="9" t="str">
        <f>IFERROR(INDEX(A!Y$2:Y$40000,MATCH(CONCATENATE($CQ25,".",$C$19),A!$D$2:$D$40000,0)),"")</f>
        <v/>
      </c>
      <c r="DD25" s="9" t="str">
        <f>IFERROR(INDEX(A!Z$2:Z$40000,MATCH(CONCATENATE($CQ25,".",$C$19),A!$D$2:$D$40000,0)),"")</f>
        <v/>
      </c>
      <c r="DE25" s="9" t="str">
        <f>IFERROR(INDEX(A!AA$2:AA$40000,MATCH(CONCATENATE($CQ25,".",$C$19),A!$D$2:$D$40000,0)),"")</f>
        <v/>
      </c>
      <c r="DF25" s="9" t="str">
        <f>IFERROR(INDEX(A!AB$2:AB$40000,MATCH(CONCATENATE($CQ25,".",$C$19),A!$D$2:$D$40000,0)),"")</f>
        <v/>
      </c>
      <c r="DG25" s="9" t="str">
        <f>IFERROR(INDEX(A!AC$2:AC$40000,MATCH(CONCATENATE($CQ25,".",$C$19),A!$D$2:$D$40000,0)),"")</f>
        <v/>
      </c>
      <c r="DH25" s="9" t="str">
        <f>IFERROR(INDEX(A!AD$2:AD$40000,MATCH(CONCATENATE($CQ25,".",$C$19),A!$D$2:$D$40000,0)),"")</f>
        <v/>
      </c>
      <c r="DI25" s="9" t="str">
        <f>IFERROR(INDEX(A!AE$2:AE$40000,MATCH(CONCATENATE($CQ25,".",$C$19),A!$D$2:$D$40000,0)),"")</f>
        <v/>
      </c>
      <c r="DJ25" s="9" t="str">
        <f>IFERROR(INDEX(A!AF$2:AF$40000,MATCH(CONCATENATE($CQ25,".",$C$19),A!$D$2:$D$40000,0)),"")</f>
        <v/>
      </c>
      <c r="DK25" s="9" t="str">
        <f>IFERROR(INDEX(A!AG$2:AG$40000,MATCH(CONCATENATE($CQ25,".",$C$19),A!$D$2:$D$40000,0)),"")</f>
        <v/>
      </c>
      <c r="DL25" s="10" t="str">
        <f t="shared" si="2"/>
        <v/>
      </c>
      <c r="DM25" s="10" t="str">
        <f t="shared" si="3"/>
        <v/>
      </c>
      <c r="DN25" s="10" t="str">
        <f t="shared" si="4"/>
        <v/>
      </c>
      <c r="DO25" s="10" t="str">
        <f t="shared" si="5"/>
        <v/>
      </c>
      <c r="DP25" s="10" t="str">
        <f t="shared" si="6"/>
        <v/>
      </c>
      <c r="DQ25" s="10" t="str">
        <f t="shared" si="7"/>
        <v/>
      </c>
      <c r="DR25" s="10" t="str">
        <f t="shared" si="8"/>
        <v/>
      </c>
      <c r="DS25" s="10" t="str">
        <f t="shared" si="9"/>
        <v/>
      </c>
      <c r="DT25" s="10" t="str">
        <f t="shared" si="10"/>
        <v/>
      </c>
      <c r="DU25" s="10" t="str">
        <f t="shared" si="11"/>
        <v/>
      </c>
      <c r="DV25" s="10" t="str">
        <f t="shared" si="12"/>
        <v/>
      </c>
      <c r="DW25" s="10" t="str">
        <f t="shared" si="13"/>
        <v/>
      </c>
      <c r="DX25" s="10" t="str">
        <f t="shared" si="14"/>
        <v/>
      </c>
      <c r="DY25" s="10" t="str">
        <f t="shared" si="15"/>
        <v/>
      </c>
      <c r="DZ25" s="10" t="str">
        <f t="shared" si="16"/>
        <v/>
      </c>
      <c r="EA25" s="10" t="str">
        <f t="shared" si="21"/>
        <v/>
      </c>
      <c r="EB25" s="10" t="str">
        <f t="shared" si="22"/>
        <v/>
      </c>
      <c r="EC25" s="10" t="str">
        <f t="shared" si="23"/>
        <v/>
      </c>
      <c r="ED25" s="10" t="str">
        <f t="shared" si="24"/>
        <v/>
      </c>
      <c r="EE25" s="10" t="str">
        <f t="shared" si="25"/>
        <v/>
      </c>
      <c r="FA25" s="33" t="str">
        <f>IFERROR(IF(INDEX(A!DF$2:DF$40000,MATCH(CONCATENATE($CQ25,".1"),A!$D$2:$D$40000,0))=0,"",INDEX(A!DF$2:DF$40000,MATCH(CONCATENATE($CQ25,".1"),A!$D$2:$D$40000,0))),"")</f>
        <v/>
      </c>
      <c r="FB25" s="33" t="str">
        <f>IFERROR(IF(INDEX(A!DG$2:DG$40000,MATCH(CONCATENATE($CQ25,".1"),A!$D$2:$D$40000,0))=0,"",INDEX(A!DG$2:DG$40000,MATCH(CONCATENATE($CQ25,".1"),A!$D$2:$D$40000,0))),"")</f>
        <v/>
      </c>
      <c r="FC25" s="33" t="str">
        <f>IFERROR(IF(INDEX(A!DH$2:DH$40000,MATCH(CONCATENATE($CQ25,".1"),A!$D$2:$D$40000,0))=0,"",INDEX(A!DH$2:DH$40000,MATCH(CONCATENATE($CQ25,".1"),A!$D$2:$D$40000,0))),"")</f>
        <v/>
      </c>
      <c r="FD25" s="33" t="str">
        <f>IFERROR(IF(INDEX(A!DI$2:DI$40000,MATCH(CONCATENATE($CQ25,".1"),A!$D$2:$D$40000,0))=0,"",INDEX(A!DI$2:DI$40000,MATCH(CONCATENATE($CQ25,".1"),A!$D$2:$D$40000,0))),"")</f>
        <v/>
      </c>
      <c r="FE25" s="33" t="str">
        <f>IFERROR(IF(INDEX(A!DJ$2:DJ$40000,MATCH(CONCATENATE($CQ25,".1"),A!$D$2:$D$40000,0))=0,"",INDEX(A!DJ$2:DJ$40000,MATCH(CONCATENATE($CQ25,".1"),A!$D$2:$D$40000,0))),"")</f>
        <v/>
      </c>
      <c r="FF25" s="33" t="str">
        <f>IFERROR(IF(INDEX(A!DK$2:DK$40000,MATCH(CONCATENATE($CQ25,".1"),A!$D$2:$D$40000,0))=0,"",INDEX(A!DK$2:DK$40000,MATCH(CONCATENATE($CQ25,".1"),A!$D$2:$D$40000,0))),"")</f>
        <v/>
      </c>
      <c r="FG25" s="33" t="str">
        <f>IFERROR(IF(INDEX(A!DL$2:DL$40000,MATCH(CONCATENATE($CQ25,".1"),A!$D$2:$D$40000,0))=0,"",INDEX(A!DL$2:DL$40000,MATCH(CONCATENATE($CQ25,".1"),A!$D$2:$D$40000,0))),"")</f>
        <v/>
      </c>
      <c r="FH25" s="33" t="str">
        <f>IFERROR(IF(INDEX(A!DM$2:DM$40000,MATCH(CONCATENATE($CQ25,".1"),A!$D$2:$D$40000,0))=0,"",INDEX(A!DM$2:DM$40000,MATCH(CONCATENATE($CQ25,".1"),A!$D$2:$D$40000,0))),"")</f>
        <v/>
      </c>
      <c r="FI25" s="33" t="str">
        <f>IFERROR(IF(INDEX(A!DN$2:DN$40000,MATCH(CONCATENATE($CQ25,".1"),A!$D$2:$D$40000,0))=0,"",INDEX(A!DN$2:DN$40000,MATCH(CONCATENATE($CQ25,".1"),A!$D$2:$D$40000,0))),"")</f>
        <v/>
      </c>
      <c r="FJ25" s="33" t="str">
        <f>IFERROR(IF(INDEX(A!DO$2:DO$40000,MATCH(CONCATENATE($CQ25,".1"),A!$D$2:$D$40000,0))=0,"",INDEX(A!DO$2:DO$40000,MATCH(CONCATENATE($CQ25,".1"),A!$D$2:$D$40000,0))),"")</f>
        <v/>
      </c>
      <c r="FK25" s="33" t="str">
        <f>IFERROR(IF(INDEX(A!DP$2:DP$40000,MATCH(CONCATENATE($CQ25,".1"),A!$D$2:$D$40000,0))=0,"",INDEX(A!DP$2:DP$40000,MATCH(CONCATENATE($CQ25,".1"),A!$D$2:$D$40000,0))),"")</f>
        <v/>
      </c>
      <c r="FL25" s="33" t="str">
        <f>IFERROR(IF(INDEX(A!DQ$2:DQ$40000,MATCH(CONCATENATE($CQ25,".1"),A!$D$2:$D$40000,0))=0,"",INDEX(A!DQ$2:DQ$40000,MATCH(CONCATENATE($CQ25,".1"),A!$D$2:$D$40000,0))),"")</f>
        <v/>
      </c>
      <c r="FM25" s="33" t="str">
        <f>IFERROR(IF(INDEX(A!DR$2:DR$40000,MATCH(CONCATENATE($CQ25,".1"),A!$D$2:$D$40000,0))=0,"",INDEX(A!DR$2:DR$40000,MATCH(CONCATENATE($CQ25,".1"),A!$D$2:$D$40000,0))),"")</f>
        <v/>
      </c>
      <c r="FN25" s="33" t="str">
        <f>IFERROR(IF(INDEX(A!DS$2:DS$40000,MATCH(CONCATENATE($CQ25,".1"),A!$D$2:$D$40000,0))=0,"",INDEX(A!DS$2:DS$40000,MATCH(CONCATENATE($CQ25,".1"),A!$D$2:$D$40000,0))),"")</f>
        <v/>
      </c>
      <c r="FO25" s="33" t="str">
        <f>IFERROR(IF(INDEX(A!DT$2:DT$40000,MATCH(CONCATENATE($CQ25,".1"),A!$D$2:$D$40000,0))=0,"",INDEX(A!DT$2:DT$40000,MATCH(CONCATENATE($CQ25,".1"),A!$D$2:$D$40000,0))),"")</f>
        <v/>
      </c>
      <c r="FP25" s="33" t="str">
        <f>IFERROR(IF(INDEX(A!DU$2:DU$40000,MATCH(CONCATENATE($CQ25,".1"),A!$D$2:$D$40000,0))=0,"",INDEX(A!DU$2:DU$40000,MATCH(CONCATENATE($CQ25,".1"),A!$D$2:$D$40000,0))),"")</f>
        <v/>
      </c>
      <c r="FQ25" s="33" t="str">
        <f>IFERROR(IF(INDEX(A!DV$2:DV$40000,MATCH(CONCATENATE($CQ25,".1"),A!$D$2:$D$40000,0))=0,"",INDEX(A!DV$2:DV$40000,MATCH(CONCATENATE($CQ25,".1"),A!$D$2:$D$40000,0))),"")</f>
        <v/>
      </c>
      <c r="FR25" s="33" t="str">
        <f>IFERROR(IF(INDEX(A!DW$2:DW$40000,MATCH(CONCATENATE($CQ25,".1"),A!$D$2:$D$40000,0))=0,"",INDEX(A!DW$2:DW$40000,MATCH(CONCATENATE($CQ25,".1"),A!$D$2:$D$40000,0))),"")</f>
        <v/>
      </c>
      <c r="FS25" s="33" t="str">
        <f>IFERROR(IF(INDEX(A!DX$2:DX$40000,MATCH(CONCATENATE($CQ25,".1"),A!$D$2:$D$40000,0))=0,"",INDEX(A!DX$2:DX$40000,MATCH(CONCATENATE($CQ25,".1"),A!$D$2:$D$40000,0))),"")</f>
        <v/>
      </c>
      <c r="FT25" s="33" t="str">
        <f>IFERROR(IF(INDEX(A!DY$2:DY$40000,MATCH(CONCATENATE($CQ25,".1"),A!$D$2:$D$40000,0))=0,"",INDEX(A!DY$2:DY$40000,MATCH(CONCATENATE($CQ25,".1"),A!$D$2:$D$40000,0))),"")</f>
        <v/>
      </c>
    </row>
    <row r="26" spans="2:176" x14ac:dyDescent="0.25">
      <c r="E26" s="6">
        <v>15</v>
      </c>
      <c r="F26" s="22" t="str">
        <f>IF(AL1=1,"Asignaturas de Profundización - ABP (en proceso)","")</f>
        <v/>
      </c>
      <c r="G26" s="7"/>
      <c r="H26" s="7"/>
      <c r="I26" s="7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7"/>
      <c r="AO26" s="29">
        <f>AO25+AP25</f>
        <v>0.36111111111111105</v>
      </c>
      <c r="AP26" s="31">
        <v>6.9444444444444441E-3</v>
      </c>
      <c r="BK26" s="5" t="s">
        <v>109</v>
      </c>
      <c r="BL26" s="5" t="s">
        <v>132</v>
      </c>
      <c r="BM26" s="5">
        <v>24</v>
      </c>
      <c r="BN26" s="5" t="s">
        <v>1247</v>
      </c>
      <c r="BO26" s="5" t="s">
        <v>296</v>
      </c>
      <c r="BP26" s="5" t="s">
        <v>189</v>
      </c>
      <c r="BQ26" s="5" t="s">
        <v>788</v>
      </c>
      <c r="BR26" s="5" t="s">
        <v>122</v>
      </c>
      <c r="BS26" s="5" t="s">
        <v>1221</v>
      </c>
      <c r="BT26" s="5" t="s">
        <v>123</v>
      </c>
      <c r="CB26" s="5" t="s">
        <v>56</v>
      </c>
      <c r="CC26" s="5">
        <v>4</v>
      </c>
      <c r="CD26" s="5" t="s">
        <v>79</v>
      </c>
      <c r="CH26" s="28" t="s">
        <v>20</v>
      </c>
      <c r="CP26" s="5" t="e">
        <f>IF(VLOOKUP($CQ26,$CD$3:$CH$57,VLOOKUP($P$8,$CB$3:$CC$57,2,FALSE)+1,FALSE)=1,MAX($CP$2:CP25)+1,"")</f>
        <v>#N/A</v>
      </c>
      <c r="CQ26" s="9" t="s">
        <v>79</v>
      </c>
      <c r="CR26" s="9" t="str">
        <f>IFERROR(INDEX(A!N$2:N$40000,MATCH(CONCATENATE($CQ26,".",$C$19),A!$D$2:$D$40000,0)),"")</f>
        <v/>
      </c>
      <c r="CS26" s="9" t="str">
        <f>IFERROR(INDEX(A!O$2:O$40000,MATCH(CONCATENATE($CQ26,".",$C$19),A!$D$2:$D$40000,0)),"")</f>
        <v/>
      </c>
      <c r="CT26" s="9" t="str">
        <f>IFERROR(INDEX(A!P$2:P$40000,MATCH(CONCATENATE($CQ26,".",$C$19),A!$D$2:$D$40000,0)),"")</f>
        <v/>
      </c>
      <c r="CU26" s="9" t="str">
        <f>IFERROR(INDEX(A!Q$2:Q$40000,MATCH(CONCATENATE($CQ26,".",$C$19),A!$D$2:$D$40000,0)),"")</f>
        <v/>
      </c>
      <c r="CV26" s="9" t="str">
        <f>IFERROR(INDEX(A!R$2:R$40000,MATCH(CONCATENATE($CQ26,".",$C$19),A!$D$2:$D$40000,0)),"")</f>
        <v/>
      </c>
      <c r="CW26" s="9" t="str">
        <f>IFERROR(INDEX(A!S$2:S$40000,MATCH(CONCATENATE($CQ26,".",$C$19),A!$D$2:$D$40000,0)),"")</f>
        <v/>
      </c>
      <c r="CX26" s="9" t="str">
        <f>IFERROR(INDEX(A!T$2:T$40000,MATCH(CONCATENATE($CQ26,".",$C$19),A!$D$2:$D$40000,0)),"")</f>
        <v/>
      </c>
      <c r="CY26" s="9" t="str">
        <f>IFERROR(INDEX(A!U$2:U$40000,MATCH(CONCATENATE($CQ26,".",$C$19),A!$D$2:$D$40000,0)),"")</f>
        <v/>
      </c>
      <c r="CZ26" s="9" t="str">
        <f>IFERROR(INDEX(A!V$2:V$40000,MATCH(CONCATENATE($CQ26,".",$C$19),A!$D$2:$D$40000,0)),"")</f>
        <v/>
      </c>
      <c r="DA26" s="9" t="str">
        <f>IFERROR(INDEX(A!W$2:W$40000,MATCH(CONCATENATE($CQ26,".",$C$19),A!$D$2:$D$40000,0)),"")</f>
        <v/>
      </c>
      <c r="DB26" s="9" t="str">
        <f>IFERROR(INDEX(A!X$2:X$40000,MATCH(CONCATENATE($CQ26,".",$C$19),A!$D$2:$D$40000,0)),"")</f>
        <v/>
      </c>
      <c r="DC26" s="9" t="str">
        <f>IFERROR(INDEX(A!Y$2:Y$40000,MATCH(CONCATENATE($CQ26,".",$C$19),A!$D$2:$D$40000,0)),"")</f>
        <v/>
      </c>
      <c r="DD26" s="9" t="str">
        <f>IFERROR(INDEX(A!Z$2:Z$40000,MATCH(CONCATENATE($CQ26,".",$C$19),A!$D$2:$D$40000,0)),"")</f>
        <v/>
      </c>
      <c r="DE26" s="9" t="str">
        <f>IFERROR(INDEX(A!AA$2:AA$40000,MATCH(CONCATENATE($CQ26,".",$C$19),A!$D$2:$D$40000,0)),"")</f>
        <v/>
      </c>
      <c r="DF26" s="9" t="str">
        <f>IFERROR(INDEX(A!AB$2:AB$40000,MATCH(CONCATENATE($CQ26,".",$C$19),A!$D$2:$D$40000,0)),"")</f>
        <v/>
      </c>
      <c r="DG26" s="9" t="str">
        <f>IFERROR(INDEX(A!AC$2:AC$40000,MATCH(CONCATENATE($CQ26,".",$C$19),A!$D$2:$D$40000,0)),"")</f>
        <v/>
      </c>
      <c r="DH26" s="9" t="str">
        <f>IFERROR(INDEX(A!AD$2:AD$40000,MATCH(CONCATENATE($CQ26,".",$C$19),A!$D$2:$D$40000,0)),"")</f>
        <v/>
      </c>
      <c r="DI26" s="9" t="str">
        <f>IFERROR(INDEX(A!AE$2:AE$40000,MATCH(CONCATENATE($CQ26,".",$C$19),A!$D$2:$D$40000,0)),"")</f>
        <v/>
      </c>
      <c r="DJ26" s="9" t="str">
        <f>IFERROR(INDEX(A!AF$2:AF$40000,MATCH(CONCATENATE($CQ26,".",$C$19),A!$D$2:$D$40000,0)),"")</f>
        <v/>
      </c>
      <c r="DK26" s="9" t="str">
        <f>IFERROR(INDEX(A!AG$2:AG$40000,MATCH(CONCATENATE($CQ26,".",$C$19),A!$D$2:$D$40000,0)),"")</f>
        <v/>
      </c>
      <c r="DL26" s="10" t="str">
        <f t="shared" si="2"/>
        <v/>
      </c>
      <c r="DM26" s="10" t="str">
        <f t="shared" si="3"/>
        <v/>
      </c>
      <c r="DN26" s="10" t="str">
        <f t="shared" si="4"/>
        <v/>
      </c>
      <c r="DO26" s="10" t="str">
        <f t="shared" si="5"/>
        <v/>
      </c>
      <c r="DP26" s="10" t="str">
        <f t="shared" si="6"/>
        <v/>
      </c>
      <c r="DQ26" s="10" t="str">
        <f t="shared" si="7"/>
        <v/>
      </c>
      <c r="DR26" s="10" t="str">
        <f t="shared" si="8"/>
        <v/>
      </c>
      <c r="DS26" s="10" t="str">
        <f t="shared" si="9"/>
        <v/>
      </c>
      <c r="DT26" s="10" t="str">
        <f t="shared" si="10"/>
        <v/>
      </c>
      <c r="DU26" s="10" t="str">
        <f t="shared" si="11"/>
        <v/>
      </c>
      <c r="DV26" s="10" t="str">
        <f t="shared" si="12"/>
        <v/>
      </c>
      <c r="DW26" s="10" t="str">
        <f t="shared" si="13"/>
        <v/>
      </c>
      <c r="DX26" s="10" t="str">
        <f t="shared" si="14"/>
        <v/>
      </c>
      <c r="DY26" s="10" t="str">
        <f t="shared" si="15"/>
        <v/>
      </c>
      <c r="DZ26" s="10" t="str">
        <f t="shared" si="16"/>
        <v/>
      </c>
      <c r="EA26" s="10" t="str">
        <f t="shared" si="21"/>
        <v/>
      </c>
      <c r="EB26" s="10" t="str">
        <f t="shared" si="22"/>
        <v/>
      </c>
      <c r="EC26" s="10" t="str">
        <f t="shared" si="23"/>
        <v/>
      </c>
      <c r="ED26" s="10" t="str">
        <f t="shared" si="24"/>
        <v/>
      </c>
      <c r="EE26" s="10" t="str">
        <f t="shared" si="25"/>
        <v/>
      </c>
      <c r="FA26" s="33" t="str">
        <f>IFERROR(IF(INDEX(A!DF$2:DF$40000,MATCH(CONCATENATE($CQ26,".1"),A!$D$2:$D$40000,0))=0,"",INDEX(A!DF$2:DF$40000,MATCH(CONCATENATE($CQ26,".1"),A!$D$2:$D$40000,0))),"")</f>
        <v/>
      </c>
      <c r="FB26" s="33" t="str">
        <f>IFERROR(IF(INDEX(A!DG$2:DG$40000,MATCH(CONCATENATE($CQ26,".1"),A!$D$2:$D$40000,0))=0,"",INDEX(A!DG$2:DG$40000,MATCH(CONCATENATE($CQ26,".1"),A!$D$2:$D$40000,0))),"")</f>
        <v/>
      </c>
      <c r="FC26" s="33" t="str">
        <f>IFERROR(IF(INDEX(A!DH$2:DH$40000,MATCH(CONCATENATE($CQ26,".1"),A!$D$2:$D$40000,0))=0,"",INDEX(A!DH$2:DH$40000,MATCH(CONCATENATE($CQ26,".1"),A!$D$2:$D$40000,0))),"")</f>
        <v/>
      </c>
      <c r="FD26" s="33" t="str">
        <f>IFERROR(IF(INDEX(A!DI$2:DI$40000,MATCH(CONCATENATE($CQ26,".1"),A!$D$2:$D$40000,0))=0,"",INDEX(A!DI$2:DI$40000,MATCH(CONCATENATE($CQ26,".1"),A!$D$2:$D$40000,0))),"")</f>
        <v/>
      </c>
      <c r="FE26" s="33" t="str">
        <f>IFERROR(IF(INDEX(A!DJ$2:DJ$40000,MATCH(CONCATENATE($CQ26,".1"),A!$D$2:$D$40000,0))=0,"",INDEX(A!DJ$2:DJ$40000,MATCH(CONCATENATE($CQ26,".1"),A!$D$2:$D$40000,0))),"")</f>
        <v/>
      </c>
      <c r="FF26" s="33" t="str">
        <f>IFERROR(IF(INDEX(A!DK$2:DK$40000,MATCH(CONCATENATE($CQ26,".1"),A!$D$2:$D$40000,0))=0,"",INDEX(A!DK$2:DK$40000,MATCH(CONCATENATE($CQ26,".1"),A!$D$2:$D$40000,0))),"")</f>
        <v/>
      </c>
      <c r="FG26" s="33" t="str">
        <f>IFERROR(IF(INDEX(A!DL$2:DL$40000,MATCH(CONCATENATE($CQ26,".1"),A!$D$2:$D$40000,0))=0,"",INDEX(A!DL$2:DL$40000,MATCH(CONCATENATE($CQ26,".1"),A!$D$2:$D$40000,0))),"")</f>
        <v/>
      </c>
      <c r="FH26" s="33" t="str">
        <f>IFERROR(IF(INDEX(A!DM$2:DM$40000,MATCH(CONCATENATE($CQ26,".1"),A!$D$2:$D$40000,0))=0,"",INDEX(A!DM$2:DM$40000,MATCH(CONCATENATE($CQ26,".1"),A!$D$2:$D$40000,0))),"")</f>
        <v/>
      </c>
      <c r="FI26" s="33" t="str">
        <f>IFERROR(IF(INDEX(A!DN$2:DN$40000,MATCH(CONCATENATE($CQ26,".1"),A!$D$2:$D$40000,0))=0,"",INDEX(A!DN$2:DN$40000,MATCH(CONCATENATE($CQ26,".1"),A!$D$2:$D$40000,0))),"")</f>
        <v/>
      </c>
      <c r="FJ26" s="33" t="str">
        <f>IFERROR(IF(INDEX(A!DO$2:DO$40000,MATCH(CONCATENATE($CQ26,".1"),A!$D$2:$D$40000,0))=0,"",INDEX(A!DO$2:DO$40000,MATCH(CONCATENATE($CQ26,".1"),A!$D$2:$D$40000,0))),"")</f>
        <v/>
      </c>
      <c r="FK26" s="33" t="str">
        <f>IFERROR(IF(INDEX(A!DP$2:DP$40000,MATCH(CONCATENATE($CQ26,".1"),A!$D$2:$D$40000,0))=0,"",INDEX(A!DP$2:DP$40000,MATCH(CONCATENATE($CQ26,".1"),A!$D$2:$D$40000,0))),"")</f>
        <v/>
      </c>
      <c r="FL26" s="33" t="str">
        <f>IFERROR(IF(INDEX(A!DQ$2:DQ$40000,MATCH(CONCATENATE($CQ26,".1"),A!$D$2:$D$40000,0))=0,"",INDEX(A!DQ$2:DQ$40000,MATCH(CONCATENATE($CQ26,".1"),A!$D$2:$D$40000,0))),"")</f>
        <v/>
      </c>
      <c r="FM26" s="33" t="str">
        <f>IFERROR(IF(INDEX(A!DR$2:DR$40000,MATCH(CONCATENATE($CQ26,".1"),A!$D$2:$D$40000,0))=0,"",INDEX(A!DR$2:DR$40000,MATCH(CONCATENATE($CQ26,".1"),A!$D$2:$D$40000,0))),"")</f>
        <v/>
      </c>
      <c r="FN26" s="33" t="str">
        <f>IFERROR(IF(INDEX(A!DS$2:DS$40000,MATCH(CONCATENATE($CQ26,".1"),A!$D$2:$D$40000,0))=0,"",INDEX(A!DS$2:DS$40000,MATCH(CONCATENATE($CQ26,".1"),A!$D$2:$D$40000,0))),"")</f>
        <v/>
      </c>
      <c r="FO26" s="33" t="str">
        <f>IFERROR(IF(INDEX(A!DT$2:DT$40000,MATCH(CONCATENATE($CQ26,".1"),A!$D$2:$D$40000,0))=0,"",INDEX(A!DT$2:DT$40000,MATCH(CONCATENATE($CQ26,".1"),A!$D$2:$D$40000,0))),"")</f>
        <v/>
      </c>
      <c r="FP26" s="33" t="str">
        <f>IFERROR(IF(INDEX(A!DU$2:DU$40000,MATCH(CONCATENATE($CQ26,".1"),A!$D$2:$D$40000,0))=0,"",INDEX(A!DU$2:DU$40000,MATCH(CONCATENATE($CQ26,".1"),A!$D$2:$D$40000,0))),"")</f>
        <v/>
      </c>
      <c r="FQ26" s="33" t="str">
        <f>IFERROR(IF(INDEX(A!DV$2:DV$40000,MATCH(CONCATENATE($CQ26,".1"),A!$D$2:$D$40000,0))=0,"",INDEX(A!DV$2:DV$40000,MATCH(CONCATENATE($CQ26,".1"),A!$D$2:$D$40000,0))),"")</f>
        <v/>
      </c>
      <c r="FR26" s="33" t="str">
        <f>IFERROR(IF(INDEX(A!DW$2:DW$40000,MATCH(CONCATENATE($CQ26,".1"),A!$D$2:$D$40000,0))=0,"",INDEX(A!DW$2:DW$40000,MATCH(CONCATENATE($CQ26,".1"),A!$D$2:$D$40000,0))),"")</f>
        <v/>
      </c>
      <c r="FS26" s="33" t="str">
        <f>IFERROR(IF(INDEX(A!DX$2:DX$40000,MATCH(CONCATENATE($CQ26,".1"),A!$D$2:$D$40000,0))=0,"",INDEX(A!DX$2:DX$40000,MATCH(CONCATENATE($CQ26,".1"),A!$D$2:$D$40000,0))),"")</f>
        <v/>
      </c>
      <c r="FT26" s="33" t="str">
        <f>IFERROR(IF(INDEX(A!DY$2:DY$40000,MATCH(CONCATENATE($CQ26,".1"),A!$D$2:$D$40000,0))=0,"",INDEX(A!DY$2:DY$40000,MATCH(CONCATENATE($CQ26,".1"),A!$D$2:$D$40000,0))),"")</f>
        <v/>
      </c>
    </row>
    <row r="27" spans="2:176" x14ac:dyDescent="0.25">
      <c r="E27" s="6">
        <v>16</v>
      </c>
      <c r="F27" s="22"/>
      <c r="G27" s="7"/>
      <c r="H27" s="7"/>
      <c r="I27" s="7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7"/>
      <c r="AO27" s="29">
        <f t="shared" ref="AO27:AO39" si="28">AO26+AP26</f>
        <v>0.36805555555555547</v>
      </c>
      <c r="AP27" s="30">
        <v>2.0833333333333332E-2</v>
      </c>
      <c r="BK27" s="5" t="s">
        <v>109</v>
      </c>
      <c r="BL27" s="5" t="s">
        <v>132</v>
      </c>
      <c r="BM27" s="5">
        <v>25</v>
      </c>
      <c r="BN27" s="5" t="s">
        <v>1248</v>
      </c>
      <c r="BO27" s="5" t="s">
        <v>196</v>
      </c>
      <c r="BP27" s="5" t="s">
        <v>197</v>
      </c>
      <c r="BQ27" s="5" t="s">
        <v>198</v>
      </c>
      <c r="BR27" s="5" t="s">
        <v>148</v>
      </c>
      <c r="BS27" s="5" t="s">
        <v>1221</v>
      </c>
      <c r="BT27" s="5" t="s">
        <v>123</v>
      </c>
      <c r="CB27" s="5" t="s">
        <v>57</v>
      </c>
      <c r="CC27" s="5">
        <v>4</v>
      </c>
      <c r="CD27" s="5" t="s">
        <v>80</v>
      </c>
      <c r="CH27" s="28" t="s">
        <v>20</v>
      </c>
      <c r="CP27" s="5" t="e">
        <f>IF(VLOOKUP($CQ27,$CD$3:$CH$57,VLOOKUP($P$8,$CB$3:$CC$57,2,FALSE)+1,FALSE)=1,MAX($CP$2:CP26)+1,"")</f>
        <v>#N/A</v>
      </c>
      <c r="CQ27" s="9" t="s">
        <v>80</v>
      </c>
      <c r="CR27" s="9" t="str">
        <f>IFERROR(INDEX(A!N$2:N$40000,MATCH(CONCATENATE($CQ27,".",$C$19),A!$D$2:$D$40000,0)),"")</f>
        <v/>
      </c>
      <c r="CS27" s="9" t="str">
        <f>IFERROR(INDEX(A!O$2:O$40000,MATCH(CONCATENATE($CQ27,".",$C$19),A!$D$2:$D$40000,0)),"")</f>
        <v/>
      </c>
      <c r="CT27" s="9" t="str">
        <f>IFERROR(INDEX(A!P$2:P$40000,MATCH(CONCATENATE($CQ27,".",$C$19),A!$D$2:$D$40000,0)),"")</f>
        <v/>
      </c>
      <c r="CU27" s="9" t="str">
        <f>IFERROR(INDEX(A!Q$2:Q$40000,MATCH(CONCATENATE($CQ27,".",$C$19),A!$D$2:$D$40000,0)),"")</f>
        <v/>
      </c>
      <c r="CV27" s="9" t="str">
        <f>IFERROR(INDEX(A!R$2:R$40000,MATCH(CONCATENATE($CQ27,".",$C$19),A!$D$2:$D$40000,0)),"")</f>
        <v/>
      </c>
      <c r="CW27" s="9" t="str">
        <f>IFERROR(INDEX(A!S$2:S$40000,MATCH(CONCATENATE($CQ27,".",$C$19),A!$D$2:$D$40000,0)),"")</f>
        <v/>
      </c>
      <c r="CX27" s="9" t="str">
        <f>IFERROR(INDEX(A!T$2:T$40000,MATCH(CONCATENATE($CQ27,".",$C$19),A!$D$2:$D$40000,0)),"")</f>
        <v/>
      </c>
      <c r="CY27" s="9" t="str">
        <f>IFERROR(INDEX(A!U$2:U$40000,MATCH(CONCATENATE($CQ27,".",$C$19),A!$D$2:$D$40000,0)),"")</f>
        <v/>
      </c>
      <c r="CZ27" s="9" t="str">
        <f>IFERROR(INDEX(A!V$2:V$40000,MATCH(CONCATENATE($CQ27,".",$C$19),A!$D$2:$D$40000,0)),"")</f>
        <v/>
      </c>
      <c r="DA27" s="9" t="str">
        <f>IFERROR(INDEX(A!W$2:W$40000,MATCH(CONCATENATE($CQ27,".",$C$19),A!$D$2:$D$40000,0)),"")</f>
        <v/>
      </c>
      <c r="DB27" s="9" t="str">
        <f>IFERROR(INDEX(A!X$2:X$40000,MATCH(CONCATENATE($CQ27,".",$C$19),A!$D$2:$D$40000,0)),"")</f>
        <v/>
      </c>
      <c r="DC27" s="9" t="str">
        <f>IFERROR(INDEX(A!Y$2:Y$40000,MATCH(CONCATENATE($CQ27,".",$C$19),A!$D$2:$D$40000,0)),"")</f>
        <v/>
      </c>
      <c r="DD27" s="9" t="str">
        <f>IFERROR(INDEX(A!Z$2:Z$40000,MATCH(CONCATENATE($CQ27,".",$C$19),A!$D$2:$D$40000,0)),"")</f>
        <v/>
      </c>
      <c r="DE27" s="9" t="str">
        <f>IFERROR(INDEX(A!AA$2:AA$40000,MATCH(CONCATENATE($CQ27,".",$C$19),A!$D$2:$D$40000,0)),"")</f>
        <v/>
      </c>
      <c r="DF27" s="9" t="str">
        <f>IFERROR(INDEX(A!AB$2:AB$40000,MATCH(CONCATENATE($CQ27,".",$C$19),A!$D$2:$D$40000,0)),"")</f>
        <v/>
      </c>
      <c r="DG27" s="9" t="str">
        <f>IFERROR(INDEX(A!AC$2:AC$40000,MATCH(CONCATENATE($CQ27,".",$C$19),A!$D$2:$D$40000,0)),"")</f>
        <v/>
      </c>
      <c r="DH27" s="9" t="str">
        <f>IFERROR(INDEX(A!AD$2:AD$40000,MATCH(CONCATENATE($CQ27,".",$C$19),A!$D$2:$D$40000,0)),"")</f>
        <v/>
      </c>
      <c r="DI27" s="9" t="str">
        <f>IFERROR(INDEX(A!AE$2:AE$40000,MATCH(CONCATENATE($CQ27,".",$C$19),A!$D$2:$D$40000,0)),"")</f>
        <v/>
      </c>
      <c r="DJ27" s="9" t="str">
        <f>IFERROR(INDEX(A!AF$2:AF$40000,MATCH(CONCATENATE($CQ27,".",$C$19),A!$D$2:$D$40000,0)),"")</f>
        <v/>
      </c>
      <c r="DK27" s="9" t="str">
        <f>IFERROR(INDEX(A!AG$2:AG$40000,MATCH(CONCATENATE($CQ27,".",$C$19),A!$D$2:$D$40000,0)),"")</f>
        <v/>
      </c>
      <c r="DL27" s="10" t="str">
        <f t="shared" si="2"/>
        <v/>
      </c>
      <c r="DM27" s="10" t="str">
        <f t="shared" si="3"/>
        <v/>
      </c>
      <c r="DN27" s="10" t="str">
        <f t="shared" si="4"/>
        <v/>
      </c>
      <c r="DO27" s="10" t="str">
        <f t="shared" si="5"/>
        <v/>
      </c>
      <c r="DP27" s="10" t="str">
        <f t="shared" si="6"/>
        <v/>
      </c>
      <c r="DQ27" s="10" t="str">
        <f t="shared" si="7"/>
        <v/>
      </c>
      <c r="DR27" s="10" t="str">
        <f t="shared" si="8"/>
        <v/>
      </c>
      <c r="DS27" s="10" t="str">
        <f t="shared" si="9"/>
        <v/>
      </c>
      <c r="DT27" s="10" t="str">
        <f t="shared" si="10"/>
        <v/>
      </c>
      <c r="DU27" s="10" t="str">
        <f t="shared" si="11"/>
        <v/>
      </c>
      <c r="DV27" s="10" t="str">
        <f t="shared" si="12"/>
        <v/>
      </c>
      <c r="DW27" s="10" t="str">
        <f t="shared" si="13"/>
        <v/>
      </c>
      <c r="DX27" s="10" t="str">
        <f t="shared" si="14"/>
        <v/>
      </c>
      <c r="DY27" s="10" t="str">
        <f t="shared" si="15"/>
        <v/>
      </c>
      <c r="DZ27" s="10" t="str">
        <f t="shared" si="16"/>
        <v/>
      </c>
      <c r="EA27" s="10" t="str">
        <f t="shared" si="21"/>
        <v/>
      </c>
      <c r="EB27" s="10" t="str">
        <f t="shared" si="22"/>
        <v/>
      </c>
      <c r="EC27" s="10" t="str">
        <f t="shared" si="23"/>
        <v/>
      </c>
      <c r="ED27" s="10" t="str">
        <f t="shared" si="24"/>
        <v/>
      </c>
      <c r="EE27" s="10" t="str">
        <f t="shared" si="25"/>
        <v/>
      </c>
      <c r="FA27" s="33" t="str">
        <f>IFERROR(IF(INDEX(A!DF$2:DF$40000,MATCH(CONCATENATE($CQ27,".1"),A!$D$2:$D$40000,0))=0,"",INDEX(A!DF$2:DF$40000,MATCH(CONCATENATE($CQ27,".1"),A!$D$2:$D$40000,0))),"")</f>
        <v/>
      </c>
      <c r="FB27" s="33" t="str">
        <f>IFERROR(IF(INDEX(A!DG$2:DG$40000,MATCH(CONCATENATE($CQ27,".1"),A!$D$2:$D$40000,0))=0,"",INDEX(A!DG$2:DG$40000,MATCH(CONCATENATE($CQ27,".1"),A!$D$2:$D$40000,0))),"")</f>
        <v/>
      </c>
      <c r="FC27" s="33" t="str">
        <f>IFERROR(IF(INDEX(A!DH$2:DH$40000,MATCH(CONCATENATE($CQ27,".1"),A!$D$2:$D$40000,0))=0,"",INDEX(A!DH$2:DH$40000,MATCH(CONCATENATE($CQ27,".1"),A!$D$2:$D$40000,0))),"")</f>
        <v/>
      </c>
      <c r="FD27" s="33" t="str">
        <f>IFERROR(IF(INDEX(A!DI$2:DI$40000,MATCH(CONCATENATE($CQ27,".1"),A!$D$2:$D$40000,0))=0,"",INDEX(A!DI$2:DI$40000,MATCH(CONCATENATE($CQ27,".1"),A!$D$2:$D$40000,0))),"")</f>
        <v/>
      </c>
      <c r="FE27" s="33" t="str">
        <f>IFERROR(IF(INDEX(A!DJ$2:DJ$40000,MATCH(CONCATENATE($CQ27,".1"),A!$D$2:$D$40000,0))=0,"",INDEX(A!DJ$2:DJ$40000,MATCH(CONCATENATE($CQ27,".1"),A!$D$2:$D$40000,0))),"")</f>
        <v/>
      </c>
      <c r="FF27" s="33" t="str">
        <f>IFERROR(IF(INDEX(A!DK$2:DK$40000,MATCH(CONCATENATE($CQ27,".1"),A!$D$2:$D$40000,0))=0,"",INDEX(A!DK$2:DK$40000,MATCH(CONCATENATE($CQ27,".1"),A!$D$2:$D$40000,0))),"")</f>
        <v/>
      </c>
      <c r="FG27" s="33" t="str">
        <f>IFERROR(IF(INDEX(A!DL$2:DL$40000,MATCH(CONCATENATE($CQ27,".1"),A!$D$2:$D$40000,0))=0,"",INDEX(A!DL$2:DL$40000,MATCH(CONCATENATE($CQ27,".1"),A!$D$2:$D$40000,0))),"")</f>
        <v/>
      </c>
      <c r="FH27" s="33" t="str">
        <f>IFERROR(IF(INDEX(A!DM$2:DM$40000,MATCH(CONCATENATE($CQ27,".1"),A!$D$2:$D$40000,0))=0,"",INDEX(A!DM$2:DM$40000,MATCH(CONCATENATE($CQ27,".1"),A!$D$2:$D$40000,0))),"")</f>
        <v/>
      </c>
      <c r="FI27" s="33" t="str">
        <f>IFERROR(IF(INDEX(A!DN$2:DN$40000,MATCH(CONCATENATE($CQ27,".1"),A!$D$2:$D$40000,0))=0,"",INDEX(A!DN$2:DN$40000,MATCH(CONCATENATE($CQ27,".1"),A!$D$2:$D$40000,0))),"")</f>
        <v/>
      </c>
      <c r="FJ27" s="33" t="str">
        <f>IFERROR(IF(INDEX(A!DO$2:DO$40000,MATCH(CONCATENATE($CQ27,".1"),A!$D$2:$D$40000,0))=0,"",INDEX(A!DO$2:DO$40000,MATCH(CONCATENATE($CQ27,".1"),A!$D$2:$D$40000,0))),"")</f>
        <v/>
      </c>
      <c r="FK27" s="33" t="str">
        <f>IFERROR(IF(INDEX(A!DP$2:DP$40000,MATCH(CONCATENATE($CQ27,".1"),A!$D$2:$D$40000,0))=0,"",INDEX(A!DP$2:DP$40000,MATCH(CONCATENATE($CQ27,".1"),A!$D$2:$D$40000,0))),"")</f>
        <v/>
      </c>
      <c r="FL27" s="33" t="str">
        <f>IFERROR(IF(INDEX(A!DQ$2:DQ$40000,MATCH(CONCATENATE($CQ27,".1"),A!$D$2:$D$40000,0))=0,"",INDEX(A!DQ$2:DQ$40000,MATCH(CONCATENATE($CQ27,".1"),A!$D$2:$D$40000,0))),"")</f>
        <v/>
      </c>
      <c r="FM27" s="33" t="str">
        <f>IFERROR(IF(INDEX(A!DR$2:DR$40000,MATCH(CONCATENATE($CQ27,".1"),A!$D$2:$D$40000,0))=0,"",INDEX(A!DR$2:DR$40000,MATCH(CONCATENATE($CQ27,".1"),A!$D$2:$D$40000,0))),"")</f>
        <v/>
      </c>
      <c r="FN27" s="33" t="str">
        <f>IFERROR(IF(INDEX(A!DS$2:DS$40000,MATCH(CONCATENATE($CQ27,".1"),A!$D$2:$D$40000,0))=0,"",INDEX(A!DS$2:DS$40000,MATCH(CONCATENATE($CQ27,".1"),A!$D$2:$D$40000,0))),"")</f>
        <v/>
      </c>
      <c r="FO27" s="33" t="str">
        <f>IFERROR(IF(INDEX(A!DT$2:DT$40000,MATCH(CONCATENATE($CQ27,".1"),A!$D$2:$D$40000,0))=0,"",INDEX(A!DT$2:DT$40000,MATCH(CONCATENATE($CQ27,".1"),A!$D$2:$D$40000,0))),"")</f>
        <v/>
      </c>
      <c r="FP27" s="33" t="str">
        <f>IFERROR(IF(INDEX(A!DU$2:DU$40000,MATCH(CONCATENATE($CQ27,".1"),A!$D$2:$D$40000,0))=0,"",INDEX(A!DU$2:DU$40000,MATCH(CONCATENATE($CQ27,".1"),A!$D$2:$D$40000,0))),"")</f>
        <v/>
      </c>
      <c r="FQ27" s="33" t="str">
        <f>IFERROR(IF(INDEX(A!DV$2:DV$40000,MATCH(CONCATENATE($CQ27,".1"),A!$D$2:$D$40000,0))=0,"",INDEX(A!DV$2:DV$40000,MATCH(CONCATENATE($CQ27,".1"),A!$D$2:$D$40000,0))),"")</f>
        <v/>
      </c>
      <c r="FR27" s="33" t="str">
        <f>IFERROR(IF(INDEX(A!DW$2:DW$40000,MATCH(CONCATENATE($CQ27,".1"),A!$D$2:$D$40000,0))=0,"",INDEX(A!DW$2:DW$40000,MATCH(CONCATENATE($CQ27,".1"),A!$D$2:$D$40000,0))),"")</f>
        <v/>
      </c>
      <c r="FS27" s="33" t="str">
        <f>IFERROR(IF(INDEX(A!DX$2:DX$40000,MATCH(CONCATENATE($CQ27,".1"),A!$D$2:$D$40000,0))=0,"",INDEX(A!DX$2:DX$40000,MATCH(CONCATENATE($CQ27,".1"),A!$D$2:$D$40000,0))),"")</f>
        <v/>
      </c>
      <c r="FT27" s="33" t="str">
        <f>IFERROR(IF(INDEX(A!DY$2:DY$40000,MATCH(CONCATENATE($CQ27,".1"),A!$D$2:$D$40000,0))=0,"",INDEX(A!DY$2:DY$40000,MATCH(CONCATENATE($CQ27,".1"),A!$D$2:$D$40000,0))),"")</f>
        <v/>
      </c>
    </row>
    <row r="28" spans="2:176" x14ac:dyDescent="0.25">
      <c r="E28" s="6">
        <v>17</v>
      </c>
      <c r="F28" s="22"/>
      <c r="G28" s="7"/>
      <c r="H28" s="7"/>
      <c r="I28" s="7"/>
      <c r="J28" s="23"/>
      <c r="K28" s="23"/>
      <c r="L28" s="23"/>
      <c r="M28" s="45" t="s">
        <v>3060</v>
      </c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7"/>
      <c r="AO28" s="29">
        <f t="shared" si="28"/>
        <v>0.38888888888888878</v>
      </c>
      <c r="AP28" s="31">
        <v>6.9444444444444441E-3</v>
      </c>
      <c r="BK28" s="5" t="s">
        <v>109</v>
      </c>
      <c r="BL28" s="5" t="s">
        <v>132</v>
      </c>
      <c r="BM28" s="5">
        <v>26</v>
      </c>
      <c r="BN28" s="5" t="s">
        <v>1249</v>
      </c>
      <c r="BO28" s="5" t="s">
        <v>199</v>
      </c>
      <c r="BP28" s="5" t="s">
        <v>200</v>
      </c>
      <c r="BQ28" s="5" t="s">
        <v>170</v>
      </c>
      <c r="BR28" s="5" t="s">
        <v>122</v>
      </c>
      <c r="BS28" s="5" t="s">
        <v>1232</v>
      </c>
      <c r="BT28" s="5" t="s">
        <v>123</v>
      </c>
      <c r="CB28" s="5" t="s">
        <v>58</v>
      </c>
      <c r="CC28" s="5">
        <v>4</v>
      </c>
      <c r="CD28" s="5" t="s">
        <v>92</v>
      </c>
      <c r="CH28" s="28" t="s">
        <v>20</v>
      </c>
      <c r="CP28" s="5" t="e">
        <f>IF(VLOOKUP($CQ28,$CD$3:$CH$57,VLOOKUP($P$8,$CB$3:$CC$57,2,FALSE)+1,FALSE)=1,MAX($CP$2:CP27)+1,"")</f>
        <v>#N/A</v>
      </c>
      <c r="CQ28" s="9" t="s">
        <v>92</v>
      </c>
      <c r="CR28" s="9" t="str">
        <f>IFERROR(INDEX(A!N$2:N$40000,MATCH(CONCATENATE($CQ28,".",$C$19),A!$D$2:$D$40000,0)),"")</f>
        <v/>
      </c>
      <c r="CS28" s="9" t="str">
        <f>IFERROR(INDEX(A!O$2:O$40000,MATCH(CONCATENATE($CQ28,".",$C$19),A!$D$2:$D$40000,0)),"")</f>
        <v/>
      </c>
      <c r="CT28" s="9" t="str">
        <f>IFERROR(INDEX(A!P$2:P$40000,MATCH(CONCATENATE($CQ28,".",$C$19),A!$D$2:$D$40000,0)),"")</f>
        <v/>
      </c>
      <c r="CU28" s="9" t="str">
        <f>IFERROR(INDEX(A!Q$2:Q$40000,MATCH(CONCATENATE($CQ28,".",$C$19),A!$D$2:$D$40000,0)),"")</f>
        <v/>
      </c>
      <c r="CV28" s="9" t="str">
        <f>IFERROR(INDEX(A!R$2:R$40000,MATCH(CONCATENATE($CQ28,".",$C$19),A!$D$2:$D$40000,0)),"")</f>
        <v/>
      </c>
      <c r="CW28" s="9" t="str">
        <f>IFERROR(INDEX(A!S$2:S$40000,MATCH(CONCATENATE($CQ28,".",$C$19),A!$D$2:$D$40000,0)),"")</f>
        <v/>
      </c>
      <c r="CX28" s="9" t="str">
        <f>IFERROR(INDEX(A!T$2:T$40000,MATCH(CONCATENATE($CQ28,".",$C$19),A!$D$2:$D$40000,0)),"")</f>
        <v/>
      </c>
      <c r="CY28" s="9" t="str">
        <f>IFERROR(INDEX(A!U$2:U$40000,MATCH(CONCATENATE($CQ28,".",$C$19),A!$D$2:$D$40000,0)),"")</f>
        <v/>
      </c>
      <c r="CZ28" s="9" t="str">
        <f>IFERROR(INDEX(A!V$2:V$40000,MATCH(CONCATENATE($CQ28,".",$C$19),A!$D$2:$D$40000,0)),"")</f>
        <v/>
      </c>
      <c r="DA28" s="9" t="str">
        <f>IFERROR(INDEX(A!W$2:W$40000,MATCH(CONCATENATE($CQ28,".",$C$19),A!$D$2:$D$40000,0)),"")</f>
        <v/>
      </c>
      <c r="DB28" s="9" t="str">
        <f>IFERROR(INDEX(A!X$2:X$40000,MATCH(CONCATENATE($CQ28,".",$C$19),A!$D$2:$D$40000,0)),"")</f>
        <v/>
      </c>
      <c r="DC28" s="9" t="str">
        <f>IFERROR(INDEX(A!Y$2:Y$40000,MATCH(CONCATENATE($CQ28,".",$C$19),A!$D$2:$D$40000,0)),"")</f>
        <v/>
      </c>
      <c r="DD28" s="9" t="str">
        <f>IFERROR(INDEX(A!Z$2:Z$40000,MATCH(CONCATENATE($CQ28,".",$C$19),A!$D$2:$D$40000,0)),"")</f>
        <v/>
      </c>
      <c r="DE28" s="9" t="str">
        <f>IFERROR(INDEX(A!AA$2:AA$40000,MATCH(CONCATENATE($CQ28,".",$C$19),A!$D$2:$D$40000,0)),"")</f>
        <v/>
      </c>
      <c r="DF28" s="9" t="str">
        <f>IFERROR(INDEX(A!AB$2:AB$40000,MATCH(CONCATENATE($CQ28,".",$C$19),A!$D$2:$D$40000,0)),"")</f>
        <v/>
      </c>
      <c r="DG28" s="9" t="str">
        <f>IFERROR(INDEX(A!AC$2:AC$40000,MATCH(CONCATENATE($CQ28,".",$C$19),A!$D$2:$D$40000,0)),"")</f>
        <v/>
      </c>
      <c r="DH28" s="9" t="str">
        <f>IFERROR(INDEX(A!AD$2:AD$40000,MATCH(CONCATENATE($CQ28,".",$C$19),A!$D$2:$D$40000,0)),"")</f>
        <v/>
      </c>
      <c r="DI28" s="9" t="str">
        <f>IFERROR(INDEX(A!AE$2:AE$40000,MATCH(CONCATENATE($CQ28,".",$C$19),A!$D$2:$D$40000,0)),"")</f>
        <v/>
      </c>
      <c r="DJ28" s="9" t="str">
        <f>IFERROR(INDEX(A!AF$2:AF$40000,MATCH(CONCATENATE($CQ28,".",$C$19),A!$D$2:$D$40000,0)),"")</f>
        <v/>
      </c>
      <c r="DK28" s="9" t="str">
        <f>IFERROR(INDEX(A!AG$2:AG$40000,MATCH(CONCATENATE($CQ28,".",$C$19),A!$D$2:$D$40000,0)),"")</f>
        <v/>
      </c>
      <c r="DL28" s="10" t="str">
        <f t="shared" si="2"/>
        <v/>
      </c>
      <c r="DM28" s="10" t="str">
        <f t="shared" si="3"/>
        <v/>
      </c>
      <c r="DN28" s="10" t="str">
        <f t="shared" si="4"/>
        <v/>
      </c>
      <c r="DO28" s="10" t="str">
        <f t="shared" si="5"/>
        <v/>
      </c>
      <c r="DP28" s="10" t="str">
        <f t="shared" si="6"/>
        <v/>
      </c>
      <c r="DQ28" s="10" t="str">
        <f t="shared" si="7"/>
        <v/>
      </c>
      <c r="DR28" s="10" t="str">
        <f t="shared" si="8"/>
        <v/>
      </c>
      <c r="DS28" s="10" t="str">
        <f t="shared" si="9"/>
        <v/>
      </c>
      <c r="DT28" s="10" t="str">
        <f t="shared" si="10"/>
        <v/>
      </c>
      <c r="DU28" s="10" t="str">
        <f t="shared" si="11"/>
        <v/>
      </c>
      <c r="DV28" s="10" t="str">
        <f t="shared" si="12"/>
        <v/>
      </c>
      <c r="DW28" s="10" t="str">
        <f t="shared" si="13"/>
        <v/>
      </c>
      <c r="DX28" s="10" t="str">
        <f t="shared" si="14"/>
        <v/>
      </c>
      <c r="DY28" s="10" t="str">
        <f t="shared" si="15"/>
        <v/>
      </c>
      <c r="DZ28" s="10" t="str">
        <f t="shared" si="16"/>
        <v/>
      </c>
      <c r="EA28" s="10" t="str">
        <f t="shared" si="21"/>
        <v/>
      </c>
      <c r="EB28" s="10" t="str">
        <f t="shared" si="22"/>
        <v/>
      </c>
      <c r="EC28" s="10" t="str">
        <f t="shared" si="23"/>
        <v/>
      </c>
      <c r="ED28" s="10" t="str">
        <f t="shared" si="24"/>
        <v/>
      </c>
      <c r="EE28" s="10" t="str">
        <f t="shared" si="25"/>
        <v/>
      </c>
      <c r="FA28" s="33" t="str">
        <f>IFERROR(IF(INDEX(A!DF$2:DF$40000,MATCH(CONCATENATE($CQ28,".1"),A!$D$2:$D$40000,0))=0,"",INDEX(A!DF$2:DF$40000,MATCH(CONCATENATE($CQ28,".1"),A!$D$2:$D$40000,0))),"")</f>
        <v/>
      </c>
      <c r="FB28" s="33" t="str">
        <f>IFERROR(IF(INDEX(A!DG$2:DG$40000,MATCH(CONCATENATE($CQ28,".1"),A!$D$2:$D$40000,0))=0,"",INDEX(A!DG$2:DG$40000,MATCH(CONCATENATE($CQ28,".1"),A!$D$2:$D$40000,0))),"")</f>
        <v/>
      </c>
      <c r="FC28" s="33" t="str">
        <f>IFERROR(IF(INDEX(A!DH$2:DH$40000,MATCH(CONCATENATE($CQ28,".1"),A!$D$2:$D$40000,0))=0,"",INDEX(A!DH$2:DH$40000,MATCH(CONCATENATE($CQ28,".1"),A!$D$2:$D$40000,0))),"")</f>
        <v/>
      </c>
      <c r="FD28" s="33" t="str">
        <f>IFERROR(IF(INDEX(A!DI$2:DI$40000,MATCH(CONCATENATE($CQ28,".1"),A!$D$2:$D$40000,0))=0,"",INDEX(A!DI$2:DI$40000,MATCH(CONCATENATE($CQ28,".1"),A!$D$2:$D$40000,0))),"")</f>
        <v/>
      </c>
      <c r="FE28" s="33" t="str">
        <f>IFERROR(IF(INDEX(A!DJ$2:DJ$40000,MATCH(CONCATENATE($CQ28,".1"),A!$D$2:$D$40000,0))=0,"",INDEX(A!DJ$2:DJ$40000,MATCH(CONCATENATE($CQ28,".1"),A!$D$2:$D$40000,0))),"")</f>
        <v/>
      </c>
      <c r="FF28" s="33" t="str">
        <f>IFERROR(IF(INDEX(A!DK$2:DK$40000,MATCH(CONCATENATE($CQ28,".1"),A!$D$2:$D$40000,0))=0,"",INDEX(A!DK$2:DK$40000,MATCH(CONCATENATE($CQ28,".1"),A!$D$2:$D$40000,0))),"")</f>
        <v/>
      </c>
      <c r="FG28" s="33" t="str">
        <f>IFERROR(IF(INDEX(A!DL$2:DL$40000,MATCH(CONCATENATE($CQ28,".1"),A!$D$2:$D$40000,0))=0,"",INDEX(A!DL$2:DL$40000,MATCH(CONCATENATE($CQ28,".1"),A!$D$2:$D$40000,0))),"")</f>
        <v/>
      </c>
      <c r="FH28" s="33" t="str">
        <f>IFERROR(IF(INDEX(A!DM$2:DM$40000,MATCH(CONCATENATE($CQ28,".1"),A!$D$2:$D$40000,0))=0,"",INDEX(A!DM$2:DM$40000,MATCH(CONCATENATE($CQ28,".1"),A!$D$2:$D$40000,0))),"")</f>
        <v/>
      </c>
      <c r="FI28" s="33" t="str">
        <f>IFERROR(IF(INDEX(A!DN$2:DN$40000,MATCH(CONCATENATE($CQ28,".1"),A!$D$2:$D$40000,0))=0,"",INDEX(A!DN$2:DN$40000,MATCH(CONCATENATE($CQ28,".1"),A!$D$2:$D$40000,0))),"")</f>
        <v/>
      </c>
      <c r="FJ28" s="33" t="str">
        <f>IFERROR(IF(INDEX(A!DO$2:DO$40000,MATCH(CONCATENATE($CQ28,".1"),A!$D$2:$D$40000,0))=0,"",INDEX(A!DO$2:DO$40000,MATCH(CONCATENATE($CQ28,".1"),A!$D$2:$D$40000,0))),"")</f>
        <v/>
      </c>
      <c r="FK28" s="33" t="str">
        <f>IFERROR(IF(INDEX(A!DP$2:DP$40000,MATCH(CONCATENATE($CQ28,".1"),A!$D$2:$D$40000,0))=0,"",INDEX(A!DP$2:DP$40000,MATCH(CONCATENATE($CQ28,".1"),A!$D$2:$D$40000,0))),"")</f>
        <v/>
      </c>
      <c r="FL28" s="33" t="str">
        <f>IFERROR(IF(INDEX(A!DQ$2:DQ$40000,MATCH(CONCATENATE($CQ28,".1"),A!$D$2:$D$40000,0))=0,"",INDEX(A!DQ$2:DQ$40000,MATCH(CONCATENATE($CQ28,".1"),A!$D$2:$D$40000,0))),"")</f>
        <v/>
      </c>
      <c r="FM28" s="33" t="str">
        <f>IFERROR(IF(INDEX(A!DR$2:DR$40000,MATCH(CONCATENATE($CQ28,".1"),A!$D$2:$D$40000,0))=0,"",INDEX(A!DR$2:DR$40000,MATCH(CONCATENATE($CQ28,".1"),A!$D$2:$D$40000,0))),"")</f>
        <v/>
      </c>
      <c r="FN28" s="33" t="str">
        <f>IFERROR(IF(INDEX(A!DS$2:DS$40000,MATCH(CONCATENATE($CQ28,".1"),A!$D$2:$D$40000,0))=0,"",INDEX(A!DS$2:DS$40000,MATCH(CONCATENATE($CQ28,".1"),A!$D$2:$D$40000,0))),"")</f>
        <v/>
      </c>
      <c r="FO28" s="33" t="str">
        <f>IFERROR(IF(INDEX(A!DT$2:DT$40000,MATCH(CONCATENATE($CQ28,".1"),A!$D$2:$D$40000,0))=0,"",INDEX(A!DT$2:DT$40000,MATCH(CONCATENATE($CQ28,".1"),A!$D$2:$D$40000,0))),"")</f>
        <v/>
      </c>
      <c r="FP28" s="33" t="str">
        <f>IFERROR(IF(INDEX(A!DU$2:DU$40000,MATCH(CONCATENATE($CQ28,".1"),A!$D$2:$D$40000,0))=0,"",INDEX(A!DU$2:DU$40000,MATCH(CONCATENATE($CQ28,".1"),A!$D$2:$D$40000,0))),"")</f>
        <v/>
      </c>
      <c r="FQ28" s="33" t="str">
        <f>IFERROR(IF(INDEX(A!DV$2:DV$40000,MATCH(CONCATENATE($CQ28,".1"),A!$D$2:$D$40000,0))=0,"",INDEX(A!DV$2:DV$40000,MATCH(CONCATENATE($CQ28,".1"),A!$D$2:$D$40000,0))),"")</f>
        <v/>
      </c>
      <c r="FR28" s="33" t="str">
        <f>IFERROR(IF(INDEX(A!DW$2:DW$40000,MATCH(CONCATENATE($CQ28,".1"),A!$D$2:$D$40000,0))=0,"",INDEX(A!DW$2:DW$40000,MATCH(CONCATENATE($CQ28,".1"),A!$D$2:$D$40000,0))),"")</f>
        <v/>
      </c>
      <c r="FS28" s="33" t="str">
        <f>IFERROR(IF(INDEX(A!DX$2:DX$40000,MATCH(CONCATENATE($CQ28,".1"),A!$D$2:$D$40000,0))=0,"",INDEX(A!DX$2:DX$40000,MATCH(CONCATENATE($CQ28,".1"),A!$D$2:$D$40000,0))),"")</f>
        <v/>
      </c>
      <c r="FT28" s="33" t="str">
        <f>IFERROR(IF(INDEX(A!DY$2:DY$40000,MATCH(CONCATENATE($CQ28,".1"),A!$D$2:$D$40000,0))=0,"",INDEX(A!DY$2:DY$40000,MATCH(CONCATENATE($CQ28,".1"),A!$D$2:$D$40000,0))),"")</f>
        <v/>
      </c>
    </row>
    <row r="29" spans="2:176" ht="18" x14ac:dyDescent="0.25">
      <c r="E29" s="6">
        <v>18</v>
      </c>
      <c r="F29" s="39"/>
      <c r="G29" s="39" t="str">
        <f>F12</f>
        <v/>
      </c>
      <c r="H29" s="39"/>
      <c r="I29" s="39"/>
      <c r="J29" s="38" t="str">
        <f>F13</f>
        <v/>
      </c>
      <c r="K29" s="38"/>
      <c r="L29" s="38"/>
      <c r="M29" s="38"/>
      <c r="N29" s="38" t="str">
        <f>F14</f>
        <v/>
      </c>
      <c r="O29" s="38"/>
      <c r="P29" s="38"/>
      <c r="Q29" s="38"/>
      <c r="R29" s="38"/>
      <c r="S29" s="38" t="str">
        <f>F15</f>
        <v/>
      </c>
      <c r="T29" s="38"/>
      <c r="U29" s="38"/>
      <c r="V29" s="38"/>
      <c r="W29" s="38"/>
      <c r="X29" s="38" t="str">
        <f>F16</f>
        <v/>
      </c>
      <c r="Y29" s="38"/>
      <c r="Z29" s="38"/>
      <c r="AA29" s="38"/>
      <c r="AB29" s="38" t="s">
        <v>66</v>
      </c>
      <c r="AC29" s="44" t="str">
        <f>F17</f>
        <v/>
      </c>
      <c r="AD29" s="44"/>
      <c r="AE29" s="44"/>
      <c r="AF29" s="44"/>
      <c r="AG29" s="36"/>
      <c r="AH29" s="36"/>
      <c r="AI29" s="36"/>
      <c r="AJ29" s="36"/>
      <c r="AK29" s="36"/>
      <c r="AL29" s="7"/>
      <c r="AO29" s="29">
        <f t="shared" si="28"/>
        <v>0.3958333333333332</v>
      </c>
      <c r="AP29" s="30">
        <v>2.0833333333333332E-2</v>
      </c>
      <c r="BK29" s="5" t="s">
        <v>109</v>
      </c>
      <c r="BL29" s="5" t="s">
        <v>132</v>
      </c>
      <c r="BM29" s="5">
        <v>27</v>
      </c>
      <c r="BN29" s="5" t="s">
        <v>1250</v>
      </c>
      <c r="BO29" s="5" t="s">
        <v>201</v>
      </c>
      <c r="BP29" s="5" t="s">
        <v>202</v>
      </c>
      <c r="BQ29" s="5" t="s">
        <v>162</v>
      </c>
      <c r="BR29" s="5" t="s">
        <v>148</v>
      </c>
      <c r="BS29" s="5" t="s">
        <v>1221</v>
      </c>
      <c r="BT29" s="5" t="s">
        <v>123</v>
      </c>
      <c r="CB29" s="5" t="s">
        <v>59</v>
      </c>
      <c r="CC29" s="5">
        <v>4</v>
      </c>
      <c r="CD29" s="5" t="s">
        <v>93</v>
      </c>
      <c r="CH29" s="28" t="s">
        <v>20</v>
      </c>
      <c r="CP29" s="5" t="e">
        <f>IF(VLOOKUP($CQ29,$CD$3:$CH$57,VLOOKUP($P$8,$CB$3:$CC$57,2,FALSE)+1,FALSE)=1,MAX($CP$2:CP28)+1,"")</f>
        <v>#N/A</v>
      </c>
      <c r="CQ29" s="9" t="s">
        <v>93</v>
      </c>
      <c r="CR29" s="9" t="str">
        <f>IFERROR(INDEX(A!N$2:N$40000,MATCH(CONCATENATE($CQ29,".",$C$19),A!$D$2:$D$40000,0)),"")</f>
        <v/>
      </c>
      <c r="CS29" s="9" t="str">
        <f>IFERROR(INDEX(A!O$2:O$40000,MATCH(CONCATENATE($CQ29,".",$C$19),A!$D$2:$D$40000,0)),"")</f>
        <v/>
      </c>
      <c r="CT29" s="9" t="str">
        <f>IFERROR(INDEX(A!P$2:P$40000,MATCH(CONCATENATE($CQ29,".",$C$19),A!$D$2:$D$40000,0)),"")</f>
        <v/>
      </c>
      <c r="CU29" s="9" t="str">
        <f>IFERROR(INDEX(A!Q$2:Q$40000,MATCH(CONCATENATE($CQ29,".",$C$19),A!$D$2:$D$40000,0)),"")</f>
        <v/>
      </c>
      <c r="CV29" s="9" t="str">
        <f>IFERROR(INDEX(A!R$2:R$40000,MATCH(CONCATENATE($CQ29,".",$C$19),A!$D$2:$D$40000,0)),"")</f>
        <v/>
      </c>
      <c r="CW29" s="9" t="str">
        <f>IFERROR(INDEX(A!S$2:S$40000,MATCH(CONCATENATE($CQ29,".",$C$19),A!$D$2:$D$40000,0)),"")</f>
        <v/>
      </c>
      <c r="CX29" s="9" t="str">
        <f>IFERROR(INDEX(A!T$2:T$40000,MATCH(CONCATENATE($CQ29,".",$C$19),A!$D$2:$D$40000,0)),"")</f>
        <v/>
      </c>
      <c r="CY29" s="9" t="str">
        <f>IFERROR(INDEX(A!U$2:U$40000,MATCH(CONCATENATE($CQ29,".",$C$19),A!$D$2:$D$40000,0)),"")</f>
        <v/>
      </c>
      <c r="CZ29" s="9" t="str">
        <f>IFERROR(INDEX(A!V$2:V$40000,MATCH(CONCATENATE($CQ29,".",$C$19),A!$D$2:$D$40000,0)),"")</f>
        <v/>
      </c>
      <c r="DA29" s="9" t="str">
        <f>IFERROR(INDEX(A!W$2:W$40000,MATCH(CONCATENATE($CQ29,".",$C$19),A!$D$2:$D$40000,0)),"")</f>
        <v/>
      </c>
      <c r="DB29" s="9" t="str">
        <f>IFERROR(INDEX(A!X$2:X$40000,MATCH(CONCATENATE($CQ29,".",$C$19),A!$D$2:$D$40000,0)),"")</f>
        <v/>
      </c>
      <c r="DC29" s="9" t="str">
        <f>IFERROR(INDEX(A!Y$2:Y$40000,MATCH(CONCATENATE($CQ29,".",$C$19),A!$D$2:$D$40000,0)),"")</f>
        <v/>
      </c>
      <c r="DD29" s="9" t="str">
        <f>IFERROR(INDEX(A!Z$2:Z$40000,MATCH(CONCATENATE($CQ29,".",$C$19),A!$D$2:$D$40000,0)),"")</f>
        <v/>
      </c>
      <c r="DE29" s="9" t="str">
        <f>IFERROR(INDEX(A!AA$2:AA$40000,MATCH(CONCATENATE($CQ29,".",$C$19),A!$D$2:$D$40000,0)),"")</f>
        <v/>
      </c>
      <c r="DF29" s="9" t="str">
        <f>IFERROR(INDEX(A!AB$2:AB$40000,MATCH(CONCATENATE($CQ29,".",$C$19),A!$D$2:$D$40000,0)),"")</f>
        <v/>
      </c>
      <c r="DG29" s="9" t="str">
        <f>IFERROR(INDEX(A!AC$2:AC$40000,MATCH(CONCATENATE($CQ29,".",$C$19),A!$D$2:$D$40000,0)),"")</f>
        <v/>
      </c>
      <c r="DH29" s="9" t="str">
        <f>IFERROR(INDEX(A!AD$2:AD$40000,MATCH(CONCATENATE($CQ29,".",$C$19),A!$D$2:$D$40000,0)),"")</f>
        <v/>
      </c>
      <c r="DI29" s="9" t="str">
        <f>IFERROR(INDEX(A!AE$2:AE$40000,MATCH(CONCATENATE($CQ29,".",$C$19),A!$D$2:$D$40000,0)),"")</f>
        <v/>
      </c>
      <c r="DJ29" s="9" t="str">
        <f>IFERROR(INDEX(A!AF$2:AF$40000,MATCH(CONCATENATE($CQ29,".",$C$19),A!$D$2:$D$40000,0)),"")</f>
        <v/>
      </c>
      <c r="DK29" s="9" t="str">
        <f>IFERROR(INDEX(A!AG$2:AG$40000,MATCH(CONCATENATE($CQ29,".",$C$19),A!$D$2:$D$40000,0)),"")</f>
        <v/>
      </c>
      <c r="DL29" s="10" t="str">
        <f t="shared" si="2"/>
        <v/>
      </c>
      <c r="DM29" s="10" t="str">
        <f t="shared" si="3"/>
        <v/>
      </c>
      <c r="DN29" s="10" t="str">
        <f t="shared" si="4"/>
        <v/>
      </c>
      <c r="DO29" s="10" t="str">
        <f t="shared" si="5"/>
        <v/>
      </c>
      <c r="DP29" s="10" t="str">
        <f t="shared" si="6"/>
        <v/>
      </c>
      <c r="DQ29" s="10" t="str">
        <f t="shared" si="7"/>
        <v/>
      </c>
      <c r="DR29" s="10" t="str">
        <f t="shared" si="8"/>
        <v/>
      </c>
      <c r="DS29" s="10" t="str">
        <f t="shared" si="9"/>
        <v/>
      </c>
      <c r="DT29" s="10" t="str">
        <f t="shared" si="10"/>
        <v/>
      </c>
      <c r="DU29" s="10" t="str">
        <f t="shared" si="11"/>
        <v/>
      </c>
      <c r="DV29" s="10" t="str">
        <f t="shared" si="12"/>
        <v/>
      </c>
      <c r="DW29" s="10" t="str">
        <f t="shared" si="13"/>
        <v/>
      </c>
      <c r="DX29" s="10" t="str">
        <f t="shared" si="14"/>
        <v/>
      </c>
      <c r="DY29" s="10" t="str">
        <f t="shared" si="15"/>
        <v/>
      </c>
      <c r="DZ29" s="10" t="str">
        <f t="shared" si="16"/>
        <v/>
      </c>
      <c r="EA29" s="10" t="str">
        <f t="shared" si="21"/>
        <v/>
      </c>
      <c r="EB29" s="10" t="str">
        <f t="shared" si="22"/>
        <v/>
      </c>
      <c r="EC29" s="10" t="str">
        <f t="shared" si="23"/>
        <v/>
      </c>
      <c r="ED29" s="10" t="str">
        <f t="shared" si="24"/>
        <v/>
      </c>
      <c r="EE29" s="10" t="str">
        <f t="shared" si="25"/>
        <v/>
      </c>
      <c r="FA29" s="33" t="str">
        <f>IFERROR(IF(INDEX(A!DF$2:DF$40000,MATCH(CONCATENATE($CQ29,".1"),A!$D$2:$D$40000,0))=0,"",INDEX(A!DF$2:DF$40000,MATCH(CONCATENATE($CQ29,".1"),A!$D$2:$D$40000,0))),"")</f>
        <v/>
      </c>
      <c r="FB29" s="33" t="str">
        <f>IFERROR(IF(INDEX(A!DG$2:DG$40000,MATCH(CONCATENATE($CQ29,".1"),A!$D$2:$D$40000,0))=0,"",INDEX(A!DG$2:DG$40000,MATCH(CONCATENATE($CQ29,".1"),A!$D$2:$D$40000,0))),"")</f>
        <v/>
      </c>
      <c r="FC29" s="33" t="str">
        <f>IFERROR(IF(INDEX(A!DH$2:DH$40000,MATCH(CONCATENATE($CQ29,".1"),A!$D$2:$D$40000,0))=0,"",INDEX(A!DH$2:DH$40000,MATCH(CONCATENATE($CQ29,".1"),A!$D$2:$D$40000,0))),"")</f>
        <v/>
      </c>
      <c r="FD29" s="33" t="str">
        <f>IFERROR(IF(INDEX(A!DI$2:DI$40000,MATCH(CONCATENATE($CQ29,".1"),A!$D$2:$D$40000,0))=0,"",INDEX(A!DI$2:DI$40000,MATCH(CONCATENATE($CQ29,".1"),A!$D$2:$D$40000,0))),"")</f>
        <v/>
      </c>
      <c r="FE29" s="33" t="str">
        <f>IFERROR(IF(INDEX(A!DJ$2:DJ$40000,MATCH(CONCATENATE($CQ29,".1"),A!$D$2:$D$40000,0))=0,"",INDEX(A!DJ$2:DJ$40000,MATCH(CONCATENATE($CQ29,".1"),A!$D$2:$D$40000,0))),"")</f>
        <v/>
      </c>
      <c r="FF29" s="33" t="str">
        <f>IFERROR(IF(INDEX(A!DK$2:DK$40000,MATCH(CONCATENATE($CQ29,".1"),A!$D$2:$D$40000,0))=0,"",INDEX(A!DK$2:DK$40000,MATCH(CONCATENATE($CQ29,".1"),A!$D$2:$D$40000,0))),"")</f>
        <v/>
      </c>
      <c r="FG29" s="33" t="str">
        <f>IFERROR(IF(INDEX(A!DL$2:DL$40000,MATCH(CONCATENATE($CQ29,".1"),A!$D$2:$D$40000,0))=0,"",INDEX(A!DL$2:DL$40000,MATCH(CONCATENATE($CQ29,".1"),A!$D$2:$D$40000,0))),"")</f>
        <v/>
      </c>
      <c r="FH29" s="33" t="str">
        <f>IFERROR(IF(INDEX(A!DM$2:DM$40000,MATCH(CONCATENATE($CQ29,".1"),A!$D$2:$D$40000,0))=0,"",INDEX(A!DM$2:DM$40000,MATCH(CONCATENATE($CQ29,".1"),A!$D$2:$D$40000,0))),"")</f>
        <v/>
      </c>
      <c r="FI29" s="33" t="str">
        <f>IFERROR(IF(INDEX(A!DN$2:DN$40000,MATCH(CONCATENATE($CQ29,".1"),A!$D$2:$D$40000,0))=0,"",INDEX(A!DN$2:DN$40000,MATCH(CONCATENATE($CQ29,".1"),A!$D$2:$D$40000,0))),"")</f>
        <v/>
      </c>
      <c r="FJ29" s="33" t="str">
        <f>IFERROR(IF(INDEX(A!DO$2:DO$40000,MATCH(CONCATENATE($CQ29,".1"),A!$D$2:$D$40000,0))=0,"",INDEX(A!DO$2:DO$40000,MATCH(CONCATENATE($CQ29,".1"),A!$D$2:$D$40000,0))),"")</f>
        <v/>
      </c>
      <c r="FK29" s="33" t="str">
        <f>IFERROR(IF(INDEX(A!DP$2:DP$40000,MATCH(CONCATENATE($CQ29,".1"),A!$D$2:$D$40000,0))=0,"",INDEX(A!DP$2:DP$40000,MATCH(CONCATENATE($CQ29,".1"),A!$D$2:$D$40000,0))),"")</f>
        <v/>
      </c>
      <c r="FL29" s="33" t="str">
        <f>IFERROR(IF(INDEX(A!DQ$2:DQ$40000,MATCH(CONCATENATE($CQ29,".1"),A!$D$2:$D$40000,0))=0,"",INDEX(A!DQ$2:DQ$40000,MATCH(CONCATENATE($CQ29,".1"),A!$D$2:$D$40000,0))),"")</f>
        <v/>
      </c>
      <c r="FM29" s="33" t="str">
        <f>IFERROR(IF(INDEX(A!DR$2:DR$40000,MATCH(CONCATENATE($CQ29,".1"),A!$D$2:$D$40000,0))=0,"",INDEX(A!DR$2:DR$40000,MATCH(CONCATENATE($CQ29,".1"),A!$D$2:$D$40000,0))),"")</f>
        <v/>
      </c>
      <c r="FN29" s="33" t="str">
        <f>IFERROR(IF(INDEX(A!DS$2:DS$40000,MATCH(CONCATENATE($CQ29,".1"),A!$D$2:$D$40000,0))=0,"",INDEX(A!DS$2:DS$40000,MATCH(CONCATENATE($CQ29,".1"),A!$D$2:$D$40000,0))),"")</f>
        <v/>
      </c>
      <c r="FO29" s="33" t="str">
        <f>IFERROR(IF(INDEX(A!DT$2:DT$40000,MATCH(CONCATENATE($CQ29,".1"),A!$D$2:$D$40000,0))=0,"",INDEX(A!DT$2:DT$40000,MATCH(CONCATENATE($CQ29,".1"),A!$D$2:$D$40000,0))),"")</f>
        <v/>
      </c>
      <c r="FP29" s="33" t="str">
        <f>IFERROR(IF(INDEX(A!DU$2:DU$40000,MATCH(CONCATENATE($CQ29,".1"),A!$D$2:$D$40000,0))=0,"",INDEX(A!DU$2:DU$40000,MATCH(CONCATENATE($CQ29,".1"),A!$D$2:$D$40000,0))),"")</f>
        <v/>
      </c>
      <c r="FQ29" s="33" t="str">
        <f>IFERROR(IF(INDEX(A!DV$2:DV$40000,MATCH(CONCATENATE($CQ29,".1"),A!$D$2:$D$40000,0))=0,"",INDEX(A!DV$2:DV$40000,MATCH(CONCATENATE($CQ29,".1"),A!$D$2:$D$40000,0))),"")</f>
        <v/>
      </c>
      <c r="FR29" s="33" t="str">
        <f>IFERROR(IF(INDEX(A!DW$2:DW$40000,MATCH(CONCATENATE($CQ29,".1"),A!$D$2:$D$40000,0))=0,"",INDEX(A!DW$2:DW$40000,MATCH(CONCATENATE($CQ29,".1"),A!$D$2:$D$40000,0))),"")</f>
        <v/>
      </c>
      <c r="FS29" s="33" t="str">
        <f>IFERROR(IF(INDEX(A!DX$2:DX$40000,MATCH(CONCATENATE($CQ29,".1"),A!$D$2:$D$40000,0))=0,"",INDEX(A!DX$2:DX$40000,MATCH(CONCATENATE($CQ29,".1"),A!$D$2:$D$40000,0))),"")</f>
        <v/>
      </c>
      <c r="FT29" s="33" t="str">
        <f>IFERROR(IF(INDEX(A!DY$2:DY$40000,MATCH(CONCATENATE($CQ29,".1"),A!$D$2:$D$40000,0))=0,"",INDEX(A!DY$2:DY$40000,MATCH(CONCATENATE($CQ29,".1"),A!$D$2:$D$40000,0))),"")</f>
        <v/>
      </c>
    </row>
    <row r="30" spans="2:176" x14ac:dyDescent="0.25">
      <c r="B30" s="5" t="s">
        <v>7</v>
      </c>
      <c r="C30" s="5" t="s">
        <v>2251</v>
      </c>
      <c r="E30" s="6">
        <v>19</v>
      </c>
      <c r="F30" s="34" t="str">
        <f>IF($G$29="","",MAX($F$29:F29)+1)</f>
        <v/>
      </c>
      <c r="G30" s="43" t="str">
        <f>IFERROR(HLOOKUP($F30,$FA$2:$FT$57,MATCH(INDEX($CQ$3:$CQ$57,MATCH(1,$CP$3:$CP$57,0)),$CQ$3:$CQ$57,0)+1,FALSE),"")</f>
        <v/>
      </c>
      <c r="H30" s="43"/>
      <c r="I30" s="43"/>
      <c r="J30" s="43" t="str">
        <f>IFERROR(HLOOKUP($F30,$FA$2:$FT$57,MATCH(INDEX($CQ$3:$CQ$57,MATCH(2,$CP$3:$CP$57,0)),$CQ$3:$CQ$57,0)+1,FALSE),"")</f>
        <v/>
      </c>
      <c r="K30" s="43"/>
      <c r="L30" s="43"/>
      <c r="M30" s="43"/>
      <c r="N30" s="43" t="str">
        <f>IFERROR(HLOOKUP($F30,$FA$2:$FT$57,MATCH(INDEX($CQ$3:$CQ$57,MATCH(3,$CP$3:$CP$57,0)),$CQ$3:$CQ$57,0)+1,FALSE),"")</f>
        <v/>
      </c>
      <c r="O30" s="43"/>
      <c r="P30" s="43"/>
      <c r="Q30" s="43"/>
      <c r="R30" s="35"/>
      <c r="S30" s="43" t="str">
        <f>IFERROR(HLOOKUP($F30,$FA$2:$FT$57,MATCH(INDEX($CQ$3:$CQ$57,MATCH(4,$CP$3:$CP$57,0)),$CQ$3:$CQ$57,0)+1,FALSE),"")</f>
        <v/>
      </c>
      <c r="T30" s="43"/>
      <c r="U30" s="43"/>
      <c r="V30" s="43"/>
      <c r="W30" s="35"/>
      <c r="X30" s="43" t="str">
        <f>IFERROR(HLOOKUP($F30,$FA$2:$FT$57,MATCH(INDEX($CQ$3:$CQ$57,MATCH(5,$CP$3:$CP$57,0)),$CQ$3:$CQ$57,0)+1,FALSE),"")</f>
        <v/>
      </c>
      <c r="Y30" s="43"/>
      <c r="Z30" s="43"/>
      <c r="AA30" s="43"/>
      <c r="AB30" s="34"/>
      <c r="AC30" s="43" t="str">
        <f>IFERROR(HLOOKUP($F30,$FA$2:$FT$57,MATCH(INDEX($CQ$3:$CQ$57,MATCH(6,$CP$3:$CP$57,0)),$CQ$3:$CQ$57,0)+1,FALSE),"")</f>
        <v/>
      </c>
      <c r="AD30" s="43"/>
      <c r="AE30" s="43"/>
      <c r="AF30" s="43"/>
      <c r="AG30" s="36"/>
      <c r="AH30" s="36"/>
      <c r="AI30" s="36"/>
      <c r="AJ30" s="36"/>
      <c r="AK30" s="36"/>
      <c r="AL30" s="7"/>
      <c r="AO30" s="29">
        <f t="shared" si="28"/>
        <v>0.41666666666666652</v>
      </c>
      <c r="AP30" s="31">
        <v>6.9444444444444441E-3</v>
      </c>
      <c r="BK30" s="5" t="s">
        <v>109</v>
      </c>
      <c r="BL30" s="5" t="s">
        <v>132</v>
      </c>
      <c r="BM30" s="5">
        <v>28</v>
      </c>
      <c r="BN30" s="5" t="s">
        <v>1251</v>
      </c>
      <c r="BO30" s="5" t="s">
        <v>203</v>
      </c>
      <c r="BP30" s="5" t="s">
        <v>204</v>
      </c>
      <c r="BQ30" s="5" t="s">
        <v>205</v>
      </c>
      <c r="BR30" s="5" t="s">
        <v>122</v>
      </c>
      <c r="BS30" s="5" t="s">
        <v>1221</v>
      </c>
      <c r="BT30" s="5" t="s">
        <v>123</v>
      </c>
      <c r="CD30" s="5" t="s">
        <v>60</v>
      </c>
      <c r="CH30" s="28" t="s">
        <v>20</v>
      </c>
      <c r="CP30" s="5" t="e">
        <f>IF(VLOOKUP($CQ30,$CD$3:$CH$57,VLOOKUP($P$8,$CB$3:$CC$57,2,FALSE)+1,FALSE)=1,MAX($CP$2:CP29)+1,"")</f>
        <v>#N/A</v>
      </c>
      <c r="CQ30" s="9" t="s">
        <v>60</v>
      </c>
      <c r="CR30" s="9" t="str">
        <f>IFERROR(INDEX(A!N$2:N$40000,MATCH(CONCATENATE($CQ30,".",$C$19),A!$D$2:$D$40000,0)),"")</f>
        <v/>
      </c>
      <c r="CS30" s="9" t="str">
        <f>IFERROR(INDEX(A!O$2:O$40000,MATCH(CONCATENATE($CQ30,".",$C$19),A!$D$2:$D$40000,0)),"")</f>
        <v/>
      </c>
      <c r="CT30" s="9" t="str">
        <f>IFERROR(INDEX(A!P$2:P$40000,MATCH(CONCATENATE($CQ30,".",$C$19),A!$D$2:$D$40000,0)),"")</f>
        <v/>
      </c>
      <c r="CU30" s="9" t="str">
        <f>IFERROR(INDEX(A!Q$2:Q$40000,MATCH(CONCATENATE($CQ30,".",$C$19),A!$D$2:$D$40000,0)),"")</f>
        <v/>
      </c>
      <c r="CV30" s="9" t="str">
        <f>IFERROR(INDEX(A!R$2:R$40000,MATCH(CONCATENATE($CQ30,".",$C$19),A!$D$2:$D$40000,0)),"")</f>
        <v/>
      </c>
      <c r="CW30" s="9" t="str">
        <f>IFERROR(INDEX(A!S$2:S$40000,MATCH(CONCATENATE($CQ30,".",$C$19),A!$D$2:$D$40000,0)),"")</f>
        <v/>
      </c>
      <c r="CX30" s="9" t="str">
        <f>IFERROR(INDEX(A!T$2:T$40000,MATCH(CONCATENATE($CQ30,".",$C$19),A!$D$2:$D$40000,0)),"")</f>
        <v/>
      </c>
      <c r="CY30" s="9" t="str">
        <f>IFERROR(INDEX(A!U$2:U$40000,MATCH(CONCATENATE($CQ30,".",$C$19),A!$D$2:$D$40000,0)),"")</f>
        <v/>
      </c>
      <c r="CZ30" s="9" t="str">
        <f>IFERROR(INDEX(A!V$2:V$40000,MATCH(CONCATENATE($CQ30,".",$C$19),A!$D$2:$D$40000,0)),"")</f>
        <v/>
      </c>
      <c r="DA30" s="9" t="str">
        <f>IFERROR(INDEX(A!W$2:W$40000,MATCH(CONCATENATE($CQ30,".",$C$19),A!$D$2:$D$40000,0)),"")</f>
        <v/>
      </c>
      <c r="DB30" s="9" t="str">
        <f>IFERROR(INDEX(A!X$2:X$40000,MATCH(CONCATENATE($CQ30,".",$C$19),A!$D$2:$D$40000,0)),"")</f>
        <v/>
      </c>
      <c r="DC30" s="9" t="str">
        <f>IFERROR(INDEX(A!Y$2:Y$40000,MATCH(CONCATENATE($CQ30,".",$C$19),A!$D$2:$D$40000,0)),"")</f>
        <v/>
      </c>
      <c r="DD30" s="9" t="str">
        <f>IFERROR(INDEX(A!Z$2:Z$40000,MATCH(CONCATENATE($CQ30,".",$C$19),A!$D$2:$D$40000,0)),"")</f>
        <v/>
      </c>
      <c r="DE30" s="9" t="str">
        <f>IFERROR(INDEX(A!AA$2:AA$40000,MATCH(CONCATENATE($CQ30,".",$C$19),A!$D$2:$D$40000,0)),"")</f>
        <v/>
      </c>
      <c r="DF30" s="9" t="str">
        <f>IFERROR(INDEX(A!AB$2:AB$40000,MATCH(CONCATENATE($CQ30,".",$C$19),A!$D$2:$D$40000,0)),"")</f>
        <v/>
      </c>
      <c r="DG30" s="9" t="str">
        <f>IFERROR(INDEX(A!AC$2:AC$40000,MATCH(CONCATENATE($CQ30,".",$C$19),A!$D$2:$D$40000,0)),"")</f>
        <v/>
      </c>
      <c r="DH30" s="9" t="str">
        <f>IFERROR(INDEX(A!AD$2:AD$40000,MATCH(CONCATENATE($CQ30,".",$C$19),A!$D$2:$D$40000,0)),"")</f>
        <v/>
      </c>
      <c r="DI30" s="9" t="str">
        <f>IFERROR(INDEX(A!AE$2:AE$40000,MATCH(CONCATENATE($CQ30,".",$C$19),A!$D$2:$D$40000,0)),"")</f>
        <v/>
      </c>
      <c r="DJ30" s="9" t="str">
        <f>IFERROR(INDEX(A!AF$2:AF$40000,MATCH(CONCATENATE($CQ30,".",$C$19),A!$D$2:$D$40000,0)),"")</f>
        <v/>
      </c>
      <c r="DK30" s="9" t="str">
        <f>IFERROR(INDEX(A!AG$2:AG$40000,MATCH(CONCATENATE($CQ30,".",$C$19),A!$D$2:$D$40000,0)),"")</f>
        <v/>
      </c>
      <c r="DL30" s="10" t="str">
        <f t="shared" si="2"/>
        <v/>
      </c>
      <c r="DM30" s="10" t="str">
        <f t="shared" si="3"/>
        <v/>
      </c>
      <c r="DN30" s="10" t="str">
        <f t="shared" si="4"/>
        <v/>
      </c>
      <c r="DO30" s="10" t="str">
        <f t="shared" si="5"/>
        <v/>
      </c>
      <c r="DP30" s="10" t="str">
        <f t="shared" si="6"/>
        <v/>
      </c>
      <c r="DQ30" s="10" t="str">
        <f t="shared" si="7"/>
        <v/>
      </c>
      <c r="DR30" s="10" t="str">
        <f t="shared" si="8"/>
        <v/>
      </c>
      <c r="DS30" s="10" t="str">
        <f t="shared" si="9"/>
        <v/>
      </c>
      <c r="DT30" s="10" t="str">
        <f t="shared" si="10"/>
        <v/>
      </c>
      <c r="DU30" s="10" t="str">
        <f t="shared" si="11"/>
        <v/>
      </c>
      <c r="DV30" s="10" t="str">
        <f t="shared" si="12"/>
        <v/>
      </c>
      <c r="DW30" s="10" t="str">
        <f t="shared" si="13"/>
        <v/>
      </c>
      <c r="DX30" s="10" t="str">
        <f t="shared" si="14"/>
        <v/>
      </c>
      <c r="DY30" s="10" t="str">
        <f t="shared" si="15"/>
        <v/>
      </c>
      <c r="DZ30" s="10" t="str">
        <f t="shared" si="16"/>
        <v/>
      </c>
      <c r="EA30" s="10" t="str">
        <f t="shared" si="21"/>
        <v/>
      </c>
      <c r="EB30" s="10" t="str">
        <f t="shared" si="22"/>
        <v/>
      </c>
      <c r="EC30" s="10" t="str">
        <f t="shared" si="23"/>
        <v/>
      </c>
      <c r="ED30" s="10" t="str">
        <f t="shared" si="24"/>
        <v/>
      </c>
      <c r="EE30" s="10" t="str">
        <f t="shared" si="25"/>
        <v/>
      </c>
      <c r="FA30" s="33" t="str">
        <f>IFERROR(IF(INDEX(A!DF$2:DF$40000,MATCH(CONCATENATE($CQ30,".1"),A!$D$2:$D$40000,0))=0,"",INDEX(A!DF$2:DF$40000,MATCH(CONCATENATE($CQ30,".1"),A!$D$2:$D$40000,0))),"")</f>
        <v/>
      </c>
      <c r="FB30" s="33" t="str">
        <f>IFERROR(IF(INDEX(A!DG$2:DG$40000,MATCH(CONCATENATE($CQ30,".1"),A!$D$2:$D$40000,0))=0,"",INDEX(A!DG$2:DG$40000,MATCH(CONCATENATE($CQ30,".1"),A!$D$2:$D$40000,0))),"")</f>
        <v/>
      </c>
      <c r="FC30" s="33" t="str">
        <f>IFERROR(IF(INDEX(A!DH$2:DH$40000,MATCH(CONCATENATE($CQ30,".1"),A!$D$2:$D$40000,0))=0,"",INDEX(A!DH$2:DH$40000,MATCH(CONCATENATE($CQ30,".1"),A!$D$2:$D$40000,0))),"")</f>
        <v/>
      </c>
      <c r="FD30" s="33" t="str">
        <f>IFERROR(IF(INDEX(A!DI$2:DI$40000,MATCH(CONCATENATE($CQ30,".1"),A!$D$2:$D$40000,0))=0,"",INDEX(A!DI$2:DI$40000,MATCH(CONCATENATE($CQ30,".1"),A!$D$2:$D$40000,0))),"")</f>
        <v/>
      </c>
      <c r="FE30" s="33" t="str">
        <f>IFERROR(IF(INDEX(A!DJ$2:DJ$40000,MATCH(CONCATENATE($CQ30,".1"),A!$D$2:$D$40000,0))=0,"",INDEX(A!DJ$2:DJ$40000,MATCH(CONCATENATE($CQ30,".1"),A!$D$2:$D$40000,0))),"")</f>
        <v/>
      </c>
      <c r="FF30" s="33" t="str">
        <f>IFERROR(IF(INDEX(A!DK$2:DK$40000,MATCH(CONCATENATE($CQ30,".1"),A!$D$2:$D$40000,0))=0,"",INDEX(A!DK$2:DK$40000,MATCH(CONCATENATE($CQ30,".1"),A!$D$2:$D$40000,0))),"")</f>
        <v/>
      </c>
      <c r="FG30" s="33" t="str">
        <f>IFERROR(IF(INDEX(A!DL$2:DL$40000,MATCH(CONCATENATE($CQ30,".1"),A!$D$2:$D$40000,0))=0,"",INDEX(A!DL$2:DL$40000,MATCH(CONCATENATE($CQ30,".1"),A!$D$2:$D$40000,0))),"")</f>
        <v/>
      </c>
      <c r="FH30" s="33" t="str">
        <f>IFERROR(IF(INDEX(A!DM$2:DM$40000,MATCH(CONCATENATE($CQ30,".1"),A!$D$2:$D$40000,0))=0,"",INDEX(A!DM$2:DM$40000,MATCH(CONCATENATE($CQ30,".1"),A!$D$2:$D$40000,0))),"")</f>
        <v/>
      </c>
      <c r="FI30" s="33" t="str">
        <f>IFERROR(IF(INDEX(A!DN$2:DN$40000,MATCH(CONCATENATE($CQ30,".1"),A!$D$2:$D$40000,0))=0,"",INDEX(A!DN$2:DN$40000,MATCH(CONCATENATE($CQ30,".1"),A!$D$2:$D$40000,0))),"")</f>
        <v/>
      </c>
      <c r="FJ30" s="33" t="str">
        <f>IFERROR(IF(INDEX(A!DO$2:DO$40000,MATCH(CONCATENATE($CQ30,".1"),A!$D$2:$D$40000,0))=0,"",INDEX(A!DO$2:DO$40000,MATCH(CONCATENATE($CQ30,".1"),A!$D$2:$D$40000,0))),"")</f>
        <v/>
      </c>
      <c r="FK30" s="33" t="str">
        <f>IFERROR(IF(INDEX(A!DP$2:DP$40000,MATCH(CONCATENATE($CQ30,".1"),A!$D$2:$D$40000,0))=0,"",INDEX(A!DP$2:DP$40000,MATCH(CONCATENATE($CQ30,".1"),A!$D$2:$D$40000,0))),"")</f>
        <v/>
      </c>
      <c r="FL30" s="33" t="str">
        <f>IFERROR(IF(INDEX(A!DQ$2:DQ$40000,MATCH(CONCATENATE($CQ30,".1"),A!$D$2:$D$40000,0))=0,"",INDEX(A!DQ$2:DQ$40000,MATCH(CONCATENATE($CQ30,".1"),A!$D$2:$D$40000,0))),"")</f>
        <v/>
      </c>
      <c r="FM30" s="33" t="str">
        <f>IFERROR(IF(INDEX(A!DR$2:DR$40000,MATCH(CONCATENATE($CQ30,".1"),A!$D$2:$D$40000,0))=0,"",INDEX(A!DR$2:DR$40000,MATCH(CONCATENATE($CQ30,".1"),A!$D$2:$D$40000,0))),"")</f>
        <v/>
      </c>
      <c r="FN30" s="33" t="str">
        <f>IFERROR(IF(INDEX(A!DS$2:DS$40000,MATCH(CONCATENATE($CQ30,".1"),A!$D$2:$D$40000,0))=0,"",INDEX(A!DS$2:DS$40000,MATCH(CONCATENATE($CQ30,".1"),A!$D$2:$D$40000,0))),"")</f>
        <v/>
      </c>
      <c r="FO30" s="33" t="str">
        <f>IFERROR(IF(INDEX(A!DT$2:DT$40000,MATCH(CONCATENATE($CQ30,".1"),A!$D$2:$D$40000,0))=0,"",INDEX(A!DT$2:DT$40000,MATCH(CONCATENATE($CQ30,".1"),A!$D$2:$D$40000,0))),"")</f>
        <v/>
      </c>
      <c r="FP30" s="33" t="str">
        <f>IFERROR(IF(INDEX(A!DU$2:DU$40000,MATCH(CONCATENATE($CQ30,".1"),A!$D$2:$D$40000,0))=0,"",INDEX(A!DU$2:DU$40000,MATCH(CONCATENATE($CQ30,".1"),A!$D$2:$D$40000,0))),"")</f>
        <v/>
      </c>
      <c r="FQ30" s="33" t="str">
        <f>IFERROR(IF(INDEX(A!DV$2:DV$40000,MATCH(CONCATENATE($CQ30,".1"),A!$D$2:$D$40000,0))=0,"",INDEX(A!DV$2:DV$40000,MATCH(CONCATENATE($CQ30,".1"),A!$D$2:$D$40000,0))),"")</f>
        <v/>
      </c>
      <c r="FR30" s="33" t="str">
        <f>IFERROR(IF(INDEX(A!DW$2:DW$40000,MATCH(CONCATENATE($CQ30,".1"),A!$D$2:$D$40000,0))=0,"",INDEX(A!DW$2:DW$40000,MATCH(CONCATENATE($CQ30,".1"),A!$D$2:$D$40000,0))),"")</f>
        <v/>
      </c>
      <c r="FS30" s="33" t="str">
        <f>IFERROR(IF(INDEX(A!DX$2:DX$40000,MATCH(CONCATENATE($CQ30,".1"),A!$D$2:$D$40000,0))=0,"",INDEX(A!DX$2:DX$40000,MATCH(CONCATENATE($CQ30,".1"),A!$D$2:$D$40000,0))),"")</f>
        <v/>
      </c>
      <c r="FT30" s="33" t="str">
        <f>IFERROR(IF(INDEX(A!DY$2:DY$40000,MATCH(CONCATENATE($CQ30,".1"),A!$D$2:$D$40000,0))=0,"",INDEX(A!DY$2:DY$40000,MATCH(CONCATENATE($CQ30,".1"),A!$D$2:$D$40000,0))),"")</f>
        <v/>
      </c>
    </row>
    <row r="31" spans="2:176" x14ac:dyDescent="0.25">
      <c r="B31" s="5" t="s">
        <v>13</v>
      </c>
      <c r="C31" s="5" t="s">
        <v>2248</v>
      </c>
      <c r="E31" s="6">
        <v>20</v>
      </c>
      <c r="F31" s="34" t="str">
        <f>IF(G30="","",MAX($F$29:F30)+1)</f>
        <v/>
      </c>
      <c r="G31" s="43" t="str">
        <f t="shared" ref="G31:G49" si="29">IFERROR(HLOOKUP($F31,$FA$2:$FT$57,MATCH(INDEX($CQ$3:$CQ$57,MATCH(1,$CP$3:$CP$57,0)),$CQ$3:$CQ$57,0)+1,FALSE),"")</f>
        <v/>
      </c>
      <c r="H31" s="43"/>
      <c r="I31" s="43"/>
      <c r="J31" s="43" t="str">
        <f t="shared" ref="J31:J49" si="30">IFERROR(HLOOKUP($F31,$FA$2:$FT$57,MATCH(INDEX($CQ$3:$CQ$57,MATCH(2,$CP$3:$CP$57,0)),$CQ$3:$CQ$57,0)+1,FALSE),"")</f>
        <v/>
      </c>
      <c r="K31" s="43"/>
      <c r="L31" s="43"/>
      <c r="M31" s="43"/>
      <c r="N31" s="43" t="str">
        <f t="shared" ref="N31:N49" si="31">IFERROR(HLOOKUP($F31,$FA$2:$FT$57,MATCH(INDEX($CQ$3:$CQ$57,MATCH(3,$CP$3:$CP$57,0)),$CQ$3:$CQ$57,0)+1,FALSE),"")</f>
        <v/>
      </c>
      <c r="O31" s="43"/>
      <c r="P31" s="43"/>
      <c r="Q31" s="43"/>
      <c r="R31" s="35"/>
      <c r="S31" s="43" t="str">
        <f t="shared" ref="S31:S49" si="32">IFERROR(HLOOKUP($F31,$FA$2:$FT$57,MATCH(INDEX($CQ$3:$CQ$57,MATCH(4,$CP$3:$CP$57,0)),$CQ$3:$CQ$57,0)+1,FALSE),"")</f>
        <v/>
      </c>
      <c r="T31" s="43"/>
      <c r="U31" s="43"/>
      <c r="V31" s="43"/>
      <c r="W31" s="35"/>
      <c r="X31" s="43" t="str">
        <f t="shared" ref="X31:X49" si="33">IFERROR(HLOOKUP($F31,$FA$2:$FT$57,MATCH(INDEX($CQ$3:$CQ$57,MATCH(5,$CP$3:$CP$57,0)),$CQ$3:$CQ$57,0)+1,FALSE),"")</f>
        <v/>
      </c>
      <c r="Y31" s="43"/>
      <c r="Z31" s="43"/>
      <c r="AA31" s="43"/>
      <c r="AB31" s="34"/>
      <c r="AC31" s="43" t="str">
        <f t="shared" ref="AC31:AC49" si="34">IFERROR(HLOOKUP($F31,$FA$2:$FT$57,MATCH(INDEX($CQ$3:$CQ$57,MATCH(6,$CP$3:$CP$57,0)),$CQ$3:$CQ$57,0)+1,FALSE),"")</f>
        <v/>
      </c>
      <c r="AD31" s="43"/>
      <c r="AE31" s="43"/>
      <c r="AF31" s="43"/>
      <c r="AG31" s="36"/>
      <c r="AH31" s="36"/>
      <c r="AI31" s="36"/>
      <c r="AJ31" s="36"/>
      <c r="AK31" s="36"/>
      <c r="AL31" s="7"/>
      <c r="AO31" s="29">
        <f t="shared" si="28"/>
        <v>0.42361111111111094</v>
      </c>
      <c r="AP31" s="30">
        <v>2.0833333333333332E-2</v>
      </c>
      <c r="BK31" s="5" t="s">
        <v>109</v>
      </c>
      <c r="BL31" s="5" t="s">
        <v>132</v>
      </c>
      <c r="BM31" s="5">
        <v>29</v>
      </c>
      <c r="BN31" s="5" t="s">
        <v>1252</v>
      </c>
      <c r="BO31" s="5" t="s">
        <v>206</v>
      </c>
      <c r="BP31" s="5" t="s">
        <v>207</v>
      </c>
      <c r="BQ31" s="5" t="s">
        <v>205</v>
      </c>
      <c r="BR31" s="5" t="s">
        <v>122</v>
      </c>
      <c r="BS31" s="5" t="s">
        <v>1232</v>
      </c>
      <c r="BT31" s="5" t="s">
        <v>123</v>
      </c>
      <c r="CD31" s="5" t="s">
        <v>61</v>
      </c>
      <c r="CH31" s="28" t="s">
        <v>20</v>
      </c>
      <c r="CP31" s="5" t="e">
        <f>IF(VLOOKUP($CQ31,$CD$3:$CH$57,VLOOKUP($P$8,$CB$3:$CC$57,2,FALSE)+1,FALSE)=1,MAX($CP$2:CP30)+1,"")</f>
        <v>#N/A</v>
      </c>
      <c r="CQ31" s="9" t="s">
        <v>61</v>
      </c>
      <c r="CR31" s="9" t="str">
        <f>IFERROR(INDEX(A!N$2:N$40000,MATCH(CONCATENATE($CQ31,".",$C$19),A!$D$2:$D$40000,0)),"")</f>
        <v/>
      </c>
      <c r="CS31" s="9" t="str">
        <f>IFERROR(INDEX(A!O$2:O$40000,MATCH(CONCATENATE($CQ31,".",$C$19),A!$D$2:$D$40000,0)),"")</f>
        <v/>
      </c>
      <c r="CT31" s="9" t="str">
        <f>IFERROR(INDEX(A!P$2:P$40000,MATCH(CONCATENATE($CQ31,".",$C$19),A!$D$2:$D$40000,0)),"")</f>
        <v/>
      </c>
      <c r="CU31" s="9" t="str">
        <f>IFERROR(INDEX(A!Q$2:Q$40000,MATCH(CONCATENATE($CQ31,".",$C$19),A!$D$2:$D$40000,0)),"")</f>
        <v/>
      </c>
      <c r="CV31" s="9" t="str">
        <f>IFERROR(INDEX(A!R$2:R$40000,MATCH(CONCATENATE($CQ31,".",$C$19),A!$D$2:$D$40000,0)),"")</f>
        <v/>
      </c>
      <c r="CW31" s="9" t="str">
        <f>IFERROR(INDEX(A!S$2:S$40000,MATCH(CONCATENATE($CQ31,".",$C$19),A!$D$2:$D$40000,0)),"")</f>
        <v/>
      </c>
      <c r="CX31" s="9" t="str">
        <f>IFERROR(INDEX(A!T$2:T$40000,MATCH(CONCATENATE($CQ31,".",$C$19),A!$D$2:$D$40000,0)),"")</f>
        <v/>
      </c>
      <c r="CY31" s="9" t="str">
        <f>IFERROR(INDEX(A!U$2:U$40000,MATCH(CONCATENATE($CQ31,".",$C$19),A!$D$2:$D$40000,0)),"")</f>
        <v/>
      </c>
      <c r="CZ31" s="9" t="str">
        <f>IFERROR(INDEX(A!V$2:V$40000,MATCH(CONCATENATE($CQ31,".",$C$19),A!$D$2:$D$40000,0)),"")</f>
        <v/>
      </c>
      <c r="DA31" s="9" t="str">
        <f>IFERROR(INDEX(A!W$2:W$40000,MATCH(CONCATENATE($CQ31,".",$C$19),A!$D$2:$D$40000,0)),"")</f>
        <v/>
      </c>
      <c r="DB31" s="9" t="str">
        <f>IFERROR(INDEX(A!X$2:X$40000,MATCH(CONCATENATE($CQ31,".",$C$19),A!$D$2:$D$40000,0)),"")</f>
        <v/>
      </c>
      <c r="DC31" s="9" t="str">
        <f>IFERROR(INDEX(A!Y$2:Y$40000,MATCH(CONCATENATE($CQ31,".",$C$19),A!$D$2:$D$40000,0)),"")</f>
        <v/>
      </c>
      <c r="DD31" s="9" t="str">
        <f>IFERROR(INDEX(A!Z$2:Z$40000,MATCH(CONCATENATE($CQ31,".",$C$19),A!$D$2:$D$40000,0)),"")</f>
        <v/>
      </c>
      <c r="DE31" s="9" t="str">
        <f>IFERROR(INDEX(A!AA$2:AA$40000,MATCH(CONCATENATE($CQ31,".",$C$19),A!$D$2:$D$40000,0)),"")</f>
        <v/>
      </c>
      <c r="DF31" s="9" t="str">
        <f>IFERROR(INDEX(A!AB$2:AB$40000,MATCH(CONCATENATE($CQ31,".",$C$19),A!$D$2:$D$40000,0)),"")</f>
        <v/>
      </c>
      <c r="DG31" s="9" t="str">
        <f>IFERROR(INDEX(A!AC$2:AC$40000,MATCH(CONCATENATE($CQ31,".",$C$19),A!$D$2:$D$40000,0)),"")</f>
        <v/>
      </c>
      <c r="DH31" s="9" t="str">
        <f>IFERROR(INDEX(A!AD$2:AD$40000,MATCH(CONCATENATE($CQ31,".",$C$19),A!$D$2:$D$40000,0)),"")</f>
        <v/>
      </c>
      <c r="DI31" s="9" t="str">
        <f>IFERROR(INDEX(A!AE$2:AE$40000,MATCH(CONCATENATE($CQ31,".",$C$19),A!$D$2:$D$40000,0)),"")</f>
        <v/>
      </c>
      <c r="DJ31" s="9" t="str">
        <f>IFERROR(INDEX(A!AF$2:AF$40000,MATCH(CONCATENATE($CQ31,".",$C$19),A!$D$2:$D$40000,0)),"")</f>
        <v/>
      </c>
      <c r="DK31" s="9" t="str">
        <f>IFERROR(INDEX(A!AG$2:AG$40000,MATCH(CONCATENATE($CQ31,".",$C$19),A!$D$2:$D$40000,0)),"")</f>
        <v/>
      </c>
      <c r="DL31" s="10" t="str">
        <f t="shared" si="2"/>
        <v/>
      </c>
      <c r="DM31" s="10" t="str">
        <f t="shared" si="3"/>
        <v/>
      </c>
      <c r="DN31" s="10" t="str">
        <f t="shared" si="4"/>
        <v/>
      </c>
      <c r="DO31" s="10" t="str">
        <f t="shared" si="5"/>
        <v/>
      </c>
      <c r="DP31" s="10" t="str">
        <f t="shared" si="6"/>
        <v/>
      </c>
      <c r="DQ31" s="10" t="str">
        <f t="shared" si="7"/>
        <v/>
      </c>
      <c r="DR31" s="10" t="str">
        <f t="shared" si="8"/>
        <v/>
      </c>
      <c r="DS31" s="10" t="str">
        <f t="shared" si="9"/>
        <v/>
      </c>
      <c r="DT31" s="10" t="str">
        <f t="shared" si="10"/>
        <v/>
      </c>
      <c r="DU31" s="10" t="str">
        <f t="shared" si="11"/>
        <v/>
      </c>
      <c r="DV31" s="10" t="str">
        <f t="shared" si="12"/>
        <v/>
      </c>
      <c r="DW31" s="10" t="str">
        <f t="shared" si="13"/>
        <v/>
      </c>
      <c r="DX31" s="10" t="str">
        <f t="shared" si="14"/>
        <v/>
      </c>
      <c r="DY31" s="10" t="str">
        <f t="shared" si="15"/>
        <v/>
      </c>
      <c r="DZ31" s="10" t="str">
        <f t="shared" si="16"/>
        <v/>
      </c>
      <c r="EA31" s="10" t="str">
        <f t="shared" si="21"/>
        <v/>
      </c>
      <c r="EB31" s="10" t="str">
        <f t="shared" si="22"/>
        <v/>
      </c>
      <c r="EC31" s="10" t="str">
        <f t="shared" si="23"/>
        <v/>
      </c>
      <c r="ED31" s="10" t="str">
        <f t="shared" si="24"/>
        <v/>
      </c>
      <c r="EE31" s="10" t="str">
        <f t="shared" si="25"/>
        <v/>
      </c>
      <c r="FA31" s="33" t="str">
        <f>IFERROR(IF(INDEX(A!DF$2:DF$40000,MATCH(CONCATENATE($CQ31,".1"),A!$D$2:$D$40000,0))=0,"",INDEX(A!DF$2:DF$40000,MATCH(CONCATENATE($CQ31,".1"),A!$D$2:$D$40000,0))),"")</f>
        <v/>
      </c>
      <c r="FB31" s="33" t="str">
        <f>IFERROR(IF(INDEX(A!DG$2:DG$40000,MATCH(CONCATENATE($CQ31,".1"),A!$D$2:$D$40000,0))=0,"",INDEX(A!DG$2:DG$40000,MATCH(CONCATENATE($CQ31,".1"),A!$D$2:$D$40000,0))),"")</f>
        <v/>
      </c>
      <c r="FC31" s="33" t="str">
        <f>IFERROR(IF(INDEX(A!DH$2:DH$40000,MATCH(CONCATENATE($CQ31,".1"),A!$D$2:$D$40000,0))=0,"",INDEX(A!DH$2:DH$40000,MATCH(CONCATENATE($CQ31,".1"),A!$D$2:$D$40000,0))),"")</f>
        <v/>
      </c>
      <c r="FD31" s="33" t="str">
        <f>IFERROR(IF(INDEX(A!DI$2:DI$40000,MATCH(CONCATENATE($CQ31,".1"),A!$D$2:$D$40000,0))=0,"",INDEX(A!DI$2:DI$40000,MATCH(CONCATENATE($CQ31,".1"),A!$D$2:$D$40000,0))),"")</f>
        <v/>
      </c>
      <c r="FE31" s="33" t="str">
        <f>IFERROR(IF(INDEX(A!DJ$2:DJ$40000,MATCH(CONCATENATE($CQ31,".1"),A!$D$2:$D$40000,0))=0,"",INDEX(A!DJ$2:DJ$40000,MATCH(CONCATENATE($CQ31,".1"),A!$D$2:$D$40000,0))),"")</f>
        <v/>
      </c>
      <c r="FF31" s="33" t="str">
        <f>IFERROR(IF(INDEX(A!DK$2:DK$40000,MATCH(CONCATENATE($CQ31,".1"),A!$D$2:$D$40000,0))=0,"",INDEX(A!DK$2:DK$40000,MATCH(CONCATENATE($CQ31,".1"),A!$D$2:$D$40000,0))),"")</f>
        <v/>
      </c>
      <c r="FG31" s="33" t="str">
        <f>IFERROR(IF(INDEX(A!DL$2:DL$40000,MATCH(CONCATENATE($CQ31,".1"),A!$D$2:$D$40000,0))=0,"",INDEX(A!DL$2:DL$40000,MATCH(CONCATENATE($CQ31,".1"),A!$D$2:$D$40000,0))),"")</f>
        <v/>
      </c>
      <c r="FH31" s="33" t="str">
        <f>IFERROR(IF(INDEX(A!DM$2:DM$40000,MATCH(CONCATENATE($CQ31,".1"),A!$D$2:$D$40000,0))=0,"",INDEX(A!DM$2:DM$40000,MATCH(CONCATENATE($CQ31,".1"),A!$D$2:$D$40000,0))),"")</f>
        <v/>
      </c>
      <c r="FI31" s="33" t="str">
        <f>IFERROR(IF(INDEX(A!DN$2:DN$40000,MATCH(CONCATENATE($CQ31,".1"),A!$D$2:$D$40000,0))=0,"",INDEX(A!DN$2:DN$40000,MATCH(CONCATENATE($CQ31,".1"),A!$D$2:$D$40000,0))),"")</f>
        <v/>
      </c>
      <c r="FJ31" s="33" t="str">
        <f>IFERROR(IF(INDEX(A!DO$2:DO$40000,MATCH(CONCATENATE($CQ31,".1"),A!$D$2:$D$40000,0))=0,"",INDEX(A!DO$2:DO$40000,MATCH(CONCATENATE($CQ31,".1"),A!$D$2:$D$40000,0))),"")</f>
        <v/>
      </c>
      <c r="FK31" s="33" t="str">
        <f>IFERROR(IF(INDEX(A!DP$2:DP$40000,MATCH(CONCATENATE($CQ31,".1"),A!$D$2:$D$40000,0))=0,"",INDEX(A!DP$2:DP$40000,MATCH(CONCATENATE($CQ31,".1"),A!$D$2:$D$40000,0))),"")</f>
        <v/>
      </c>
      <c r="FL31" s="33" t="str">
        <f>IFERROR(IF(INDEX(A!DQ$2:DQ$40000,MATCH(CONCATENATE($CQ31,".1"),A!$D$2:$D$40000,0))=0,"",INDEX(A!DQ$2:DQ$40000,MATCH(CONCATENATE($CQ31,".1"),A!$D$2:$D$40000,0))),"")</f>
        <v/>
      </c>
      <c r="FM31" s="33" t="str">
        <f>IFERROR(IF(INDEX(A!DR$2:DR$40000,MATCH(CONCATENATE($CQ31,".1"),A!$D$2:$D$40000,0))=0,"",INDEX(A!DR$2:DR$40000,MATCH(CONCATENATE($CQ31,".1"),A!$D$2:$D$40000,0))),"")</f>
        <v/>
      </c>
      <c r="FN31" s="33" t="str">
        <f>IFERROR(IF(INDEX(A!DS$2:DS$40000,MATCH(CONCATENATE($CQ31,".1"),A!$D$2:$D$40000,0))=0,"",INDEX(A!DS$2:DS$40000,MATCH(CONCATENATE($CQ31,".1"),A!$D$2:$D$40000,0))),"")</f>
        <v/>
      </c>
      <c r="FO31" s="33" t="str">
        <f>IFERROR(IF(INDEX(A!DT$2:DT$40000,MATCH(CONCATENATE($CQ31,".1"),A!$D$2:$D$40000,0))=0,"",INDEX(A!DT$2:DT$40000,MATCH(CONCATENATE($CQ31,".1"),A!$D$2:$D$40000,0))),"")</f>
        <v/>
      </c>
      <c r="FP31" s="33" t="str">
        <f>IFERROR(IF(INDEX(A!DU$2:DU$40000,MATCH(CONCATENATE($CQ31,".1"),A!$D$2:$D$40000,0))=0,"",INDEX(A!DU$2:DU$40000,MATCH(CONCATENATE($CQ31,".1"),A!$D$2:$D$40000,0))),"")</f>
        <v/>
      </c>
      <c r="FQ31" s="33" t="str">
        <f>IFERROR(IF(INDEX(A!DV$2:DV$40000,MATCH(CONCATENATE($CQ31,".1"),A!$D$2:$D$40000,0))=0,"",INDEX(A!DV$2:DV$40000,MATCH(CONCATENATE($CQ31,".1"),A!$D$2:$D$40000,0))),"")</f>
        <v/>
      </c>
      <c r="FR31" s="33" t="str">
        <f>IFERROR(IF(INDEX(A!DW$2:DW$40000,MATCH(CONCATENATE($CQ31,".1"),A!$D$2:$D$40000,0))=0,"",INDEX(A!DW$2:DW$40000,MATCH(CONCATENATE($CQ31,".1"),A!$D$2:$D$40000,0))),"")</f>
        <v/>
      </c>
      <c r="FS31" s="33" t="str">
        <f>IFERROR(IF(INDEX(A!DX$2:DX$40000,MATCH(CONCATENATE($CQ31,".1"),A!$D$2:$D$40000,0))=0,"",INDEX(A!DX$2:DX$40000,MATCH(CONCATENATE($CQ31,".1"),A!$D$2:$D$40000,0))),"")</f>
        <v/>
      </c>
      <c r="FT31" s="33" t="str">
        <f>IFERROR(IF(INDEX(A!DY$2:DY$40000,MATCH(CONCATENATE($CQ31,".1"),A!$D$2:$D$40000,0))=0,"",INDEX(A!DY$2:DY$40000,MATCH(CONCATENATE($CQ31,".1"),A!$D$2:$D$40000,0))),"")</f>
        <v/>
      </c>
    </row>
    <row r="32" spans="2:176" x14ac:dyDescent="0.25">
      <c r="B32" s="5" t="s">
        <v>12</v>
      </c>
      <c r="C32" s="5" t="s">
        <v>2248</v>
      </c>
      <c r="E32" s="7"/>
      <c r="F32" s="34" t="str">
        <f>IF(G31="","",MAX($F$29:F31)+1)</f>
        <v/>
      </c>
      <c r="G32" s="43" t="str">
        <f t="shared" si="29"/>
        <v/>
      </c>
      <c r="H32" s="43"/>
      <c r="I32" s="43"/>
      <c r="J32" s="43" t="str">
        <f t="shared" si="30"/>
        <v/>
      </c>
      <c r="K32" s="43"/>
      <c r="L32" s="43"/>
      <c r="M32" s="43"/>
      <c r="N32" s="43" t="str">
        <f t="shared" si="31"/>
        <v/>
      </c>
      <c r="O32" s="43"/>
      <c r="P32" s="43"/>
      <c r="Q32" s="43"/>
      <c r="R32" s="36"/>
      <c r="S32" s="43" t="str">
        <f t="shared" si="32"/>
        <v/>
      </c>
      <c r="T32" s="43"/>
      <c r="U32" s="43"/>
      <c r="V32" s="43"/>
      <c r="W32" s="36"/>
      <c r="X32" s="43" t="str">
        <f t="shared" si="33"/>
        <v/>
      </c>
      <c r="Y32" s="43"/>
      <c r="Z32" s="43"/>
      <c r="AA32" s="43"/>
      <c r="AB32" s="34"/>
      <c r="AC32" s="43" t="str">
        <f t="shared" si="34"/>
        <v/>
      </c>
      <c r="AD32" s="43"/>
      <c r="AE32" s="43"/>
      <c r="AF32" s="43"/>
      <c r="AG32" s="36"/>
      <c r="AH32" s="36"/>
      <c r="AI32" s="36"/>
      <c r="AJ32" s="36"/>
      <c r="AK32" s="36"/>
      <c r="AL32" s="7"/>
      <c r="AO32" s="29">
        <f t="shared" si="28"/>
        <v>0.44444444444444425</v>
      </c>
      <c r="AP32" s="31">
        <v>6.9444444444444441E-3</v>
      </c>
      <c r="BK32" s="5" t="s">
        <v>109</v>
      </c>
      <c r="BL32" s="5" t="s">
        <v>132</v>
      </c>
      <c r="BM32" s="5">
        <v>30</v>
      </c>
      <c r="BN32" s="5" t="s">
        <v>1253</v>
      </c>
      <c r="BO32" s="5" t="s">
        <v>208</v>
      </c>
      <c r="BP32" s="5" t="s">
        <v>150</v>
      </c>
      <c r="BQ32" s="5" t="s">
        <v>209</v>
      </c>
      <c r="BR32" s="5" t="s">
        <v>148</v>
      </c>
      <c r="BS32" s="5" t="s">
        <v>1221</v>
      </c>
      <c r="BT32" s="5" t="s">
        <v>123</v>
      </c>
      <c r="CD32" s="5" t="s">
        <v>94</v>
      </c>
      <c r="CH32" s="28" t="s">
        <v>20</v>
      </c>
      <c r="CP32" s="5" t="e">
        <f>IF(VLOOKUP($CQ32,$CD$3:$CH$57,VLOOKUP($P$8,$CB$3:$CC$57,2,FALSE)+1,FALSE)=1,MAX($CP$2:CP31)+1,"")</f>
        <v>#N/A</v>
      </c>
      <c r="CQ32" s="9" t="s">
        <v>94</v>
      </c>
      <c r="CR32" s="9" t="str">
        <f>IFERROR(INDEX(A!N$2:N$40000,MATCH(CONCATENATE($CQ32,".",$C$19),A!$D$2:$D$40000,0)),"")</f>
        <v/>
      </c>
      <c r="CS32" s="9" t="str">
        <f>IFERROR(INDEX(A!O$2:O$40000,MATCH(CONCATENATE($CQ32,".",$C$19),A!$D$2:$D$40000,0)),"")</f>
        <v/>
      </c>
      <c r="CT32" s="9" t="str">
        <f>IFERROR(INDEX(A!P$2:P$40000,MATCH(CONCATENATE($CQ32,".",$C$19),A!$D$2:$D$40000,0)),"")</f>
        <v/>
      </c>
      <c r="CU32" s="9" t="str">
        <f>IFERROR(INDEX(A!Q$2:Q$40000,MATCH(CONCATENATE($CQ32,".",$C$19),A!$D$2:$D$40000,0)),"")</f>
        <v/>
      </c>
      <c r="CV32" s="9" t="str">
        <f>IFERROR(INDEX(A!R$2:R$40000,MATCH(CONCATENATE($CQ32,".",$C$19),A!$D$2:$D$40000,0)),"")</f>
        <v/>
      </c>
      <c r="CW32" s="9" t="str">
        <f>IFERROR(INDEX(A!S$2:S$40000,MATCH(CONCATENATE($CQ32,".",$C$19),A!$D$2:$D$40000,0)),"")</f>
        <v/>
      </c>
      <c r="CX32" s="9" t="str">
        <f>IFERROR(INDEX(A!T$2:T$40000,MATCH(CONCATENATE($CQ32,".",$C$19),A!$D$2:$D$40000,0)),"")</f>
        <v/>
      </c>
      <c r="CY32" s="9" t="str">
        <f>IFERROR(INDEX(A!U$2:U$40000,MATCH(CONCATENATE($CQ32,".",$C$19),A!$D$2:$D$40000,0)),"")</f>
        <v/>
      </c>
      <c r="CZ32" s="9" t="str">
        <f>IFERROR(INDEX(A!V$2:V$40000,MATCH(CONCATENATE($CQ32,".",$C$19),A!$D$2:$D$40000,0)),"")</f>
        <v/>
      </c>
      <c r="DA32" s="9" t="str">
        <f>IFERROR(INDEX(A!W$2:W$40000,MATCH(CONCATENATE($CQ32,".",$C$19),A!$D$2:$D$40000,0)),"")</f>
        <v/>
      </c>
      <c r="DB32" s="9" t="str">
        <f>IFERROR(INDEX(A!X$2:X$40000,MATCH(CONCATENATE($CQ32,".",$C$19),A!$D$2:$D$40000,0)),"")</f>
        <v/>
      </c>
      <c r="DC32" s="9" t="str">
        <f>IFERROR(INDEX(A!Y$2:Y$40000,MATCH(CONCATENATE($CQ32,".",$C$19),A!$D$2:$D$40000,0)),"")</f>
        <v/>
      </c>
      <c r="DD32" s="9" t="str">
        <f>IFERROR(INDEX(A!Z$2:Z$40000,MATCH(CONCATENATE($CQ32,".",$C$19),A!$D$2:$D$40000,0)),"")</f>
        <v/>
      </c>
      <c r="DE32" s="9" t="str">
        <f>IFERROR(INDEX(A!AA$2:AA$40000,MATCH(CONCATENATE($CQ32,".",$C$19),A!$D$2:$D$40000,0)),"")</f>
        <v/>
      </c>
      <c r="DF32" s="9" t="str">
        <f>IFERROR(INDEX(A!AB$2:AB$40000,MATCH(CONCATENATE($CQ32,".",$C$19),A!$D$2:$D$40000,0)),"")</f>
        <v/>
      </c>
      <c r="DG32" s="9" t="str">
        <f>IFERROR(INDEX(A!AC$2:AC$40000,MATCH(CONCATENATE($CQ32,".",$C$19),A!$D$2:$D$40000,0)),"")</f>
        <v/>
      </c>
      <c r="DH32" s="9" t="str">
        <f>IFERROR(INDEX(A!AD$2:AD$40000,MATCH(CONCATENATE($CQ32,".",$C$19),A!$D$2:$D$40000,0)),"")</f>
        <v/>
      </c>
      <c r="DI32" s="9" t="str">
        <f>IFERROR(INDEX(A!AE$2:AE$40000,MATCH(CONCATENATE($CQ32,".",$C$19),A!$D$2:$D$40000,0)),"")</f>
        <v/>
      </c>
      <c r="DJ32" s="9" t="str">
        <f>IFERROR(INDEX(A!AF$2:AF$40000,MATCH(CONCATENATE($CQ32,".",$C$19),A!$D$2:$D$40000,0)),"")</f>
        <v/>
      </c>
      <c r="DK32" s="9" t="str">
        <f>IFERROR(INDEX(A!AG$2:AG$40000,MATCH(CONCATENATE($CQ32,".",$C$19),A!$D$2:$D$40000,0)),"")</f>
        <v/>
      </c>
      <c r="DL32" s="10" t="str">
        <f t="shared" si="2"/>
        <v/>
      </c>
      <c r="DM32" s="10" t="str">
        <f t="shared" si="3"/>
        <v/>
      </c>
      <c r="DN32" s="10" t="str">
        <f t="shared" si="4"/>
        <v/>
      </c>
      <c r="DO32" s="10" t="str">
        <f t="shared" si="5"/>
        <v/>
      </c>
      <c r="DP32" s="10" t="str">
        <f t="shared" si="6"/>
        <v/>
      </c>
      <c r="DQ32" s="10" t="str">
        <f t="shared" si="7"/>
        <v/>
      </c>
      <c r="DR32" s="10" t="str">
        <f t="shared" si="8"/>
        <v/>
      </c>
      <c r="DS32" s="10" t="str">
        <f t="shared" si="9"/>
        <v/>
      </c>
      <c r="DT32" s="10" t="str">
        <f t="shared" si="10"/>
        <v/>
      </c>
      <c r="DU32" s="10" t="str">
        <f t="shared" si="11"/>
        <v/>
      </c>
      <c r="DV32" s="10" t="str">
        <f t="shared" si="12"/>
        <v/>
      </c>
      <c r="DW32" s="10" t="str">
        <f t="shared" si="13"/>
        <v/>
      </c>
      <c r="DX32" s="10" t="str">
        <f t="shared" si="14"/>
        <v/>
      </c>
      <c r="DY32" s="10" t="str">
        <f t="shared" si="15"/>
        <v/>
      </c>
      <c r="DZ32" s="10" t="str">
        <f t="shared" si="16"/>
        <v/>
      </c>
      <c r="EA32" s="10" t="str">
        <f t="shared" si="21"/>
        <v/>
      </c>
      <c r="EB32" s="10" t="str">
        <f t="shared" si="22"/>
        <v/>
      </c>
      <c r="EC32" s="10" t="str">
        <f t="shared" si="23"/>
        <v/>
      </c>
      <c r="ED32" s="10" t="str">
        <f t="shared" si="24"/>
        <v/>
      </c>
      <c r="EE32" s="10" t="str">
        <f t="shared" si="25"/>
        <v/>
      </c>
      <c r="FA32" s="33" t="str">
        <f>IFERROR(IF(INDEX(A!DF$2:DF$40000,MATCH(CONCATENATE($CQ32,".1"),A!$D$2:$D$40000,0))=0,"",INDEX(A!DF$2:DF$40000,MATCH(CONCATENATE($CQ32,".1"),A!$D$2:$D$40000,0))),"")</f>
        <v/>
      </c>
      <c r="FB32" s="33" t="str">
        <f>IFERROR(IF(INDEX(A!DG$2:DG$40000,MATCH(CONCATENATE($CQ32,".1"),A!$D$2:$D$40000,0))=0,"",INDEX(A!DG$2:DG$40000,MATCH(CONCATENATE($CQ32,".1"),A!$D$2:$D$40000,0))),"")</f>
        <v/>
      </c>
      <c r="FC32" s="33" t="str">
        <f>IFERROR(IF(INDEX(A!DH$2:DH$40000,MATCH(CONCATENATE($CQ32,".1"),A!$D$2:$D$40000,0))=0,"",INDEX(A!DH$2:DH$40000,MATCH(CONCATENATE($CQ32,".1"),A!$D$2:$D$40000,0))),"")</f>
        <v/>
      </c>
      <c r="FD32" s="33" t="str">
        <f>IFERROR(IF(INDEX(A!DI$2:DI$40000,MATCH(CONCATENATE($CQ32,".1"),A!$D$2:$D$40000,0))=0,"",INDEX(A!DI$2:DI$40000,MATCH(CONCATENATE($CQ32,".1"),A!$D$2:$D$40000,0))),"")</f>
        <v/>
      </c>
      <c r="FE32" s="33" t="str">
        <f>IFERROR(IF(INDEX(A!DJ$2:DJ$40000,MATCH(CONCATENATE($CQ32,".1"),A!$D$2:$D$40000,0))=0,"",INDEX(A!DJ$2:DJ$40000,MATCH(CONCATENATE($CQ32,".1"),A!$D$2:$D$40000,0))),"")</f>
        <v/>
      </c>
      <c r="FF32" s="33" t="str">
        <f>IFERROR(IF(INDEX(A!DK$2:DK$40000,MATCH(CONCATENATE($CQ32,".1"),A!$D$2:$D$40000,0))=0,"",INDEX(A!DK$2:DK$40000,MATCH(CONCATENATE($CQ32,".1"),A!$D$2:$D$40000,0))),"")</f>
        <v/>
      </c>
      <c r="FG32" s="33" t="str">
        <f>IFERROR(IF(INDEX(A!DL$2:DL$40000,MATCH(CONCATENATE($CQ32,".1"),A!$D$2:$D$40000,0))=0,"",INDEX(A!DL$2:DL$40000,MATCH(CONCATENATE($CQ32,".1"),A!$D$2:$D$40000,0))),"")</f>
        <v/>
      </c>
      <c r="FH32" s="33" t="str">
        <f>IFERROR(IF(INDEX(A!DM$2:DM$40000,MATCH(CONCATENATE($CQ32,".1"),A!$D$2:$D$40000,0))=0,"",INDEX(A!DM$2:DM$40000,MATCH(CONCATENATE($CQ32,".1"),A!$D$2:$D$40000,0))),"")</f>
        <v/>
      </c>
      <c r="FI32" s="33" t="str">
        <f>IFERROR(IF(INDEX(A!DN$2:DN$40000,MATCH(CONCATENATE($CQ32,".1"),A!$D$2:$D$40000,0))=0,"",INDEX(A!DN$2:DN$40000,MATCH(CONCATENATE($CQ32,".1"),A!$D$2:$D$40000,0))),"")</f>
        <v/>
      </c>
      <c r="FJ32" s="33" t="str">
        <f>IFERROR(IF(INDEX(A!DO$2:DO$40000,MATCH(CONCATENATE($CQ32,".1"),A!$D$2:$D$40000,0))=0,"",INDEX(A!DO$2:DO$40000,MATCH(CONCATENATE($CQ32,".1"),A!$D$2:$D$40000,0))),"")</f>
        <v/>
      </c>
      <c r="FK32" s="33" t="str">
        <f>IFERROR(IF(INDEX(A!DP$2:DP$40000,MATCH(CONCATENATE($CQ32,".1"),A!$D$2:$D$40000,0))=0,"",INDEX(A!DP$2:DP$40000,MATCH(CONCATENATE($CQ32,".1"),A!$D$2:$D$40000,0))),"")</f>
        <v/>
      </c>
      <c r="FL32" s="33" t="str">
        <f>IFERROR(IF(INDEX(A!DQ$2:DQ$40000,MATCH(CONCATENATE($CQ32,".1"),A!$D$2:$D$40000,0))=0,"",INDEX(A!DQ$2:DQ$40000,MATCH(CONCATENATE($CQ32,".1"),A!$D$2:$D$40000,0))),"")</f>
        <v/>
      </c>
      <c r="FM32" s="33" t="str">
        <f>IFERROR(IF(INDEX(A!DR$2:DR$40000,MATCH(CONCATENATE($CQ32,".1"),A!$D$2:$D$40000,0))=0,"",INDEX(A!DR$2:DR$40000,MATCH(CONCATENATE($CQ32,".1"),A!$D$2:$D$40000,0))),"")</f>
        <v/>
      </c>
      <c r="FN32" s="33" t="str">
        <f>IFERROR(IF(INDEX(A!DS$2:DS$40000,MATCH(CONCATENATE($CQ32,".1"),A!$D$2:$D$40000,0))=0,"",INDEX(A!DS$2:DS$40000,MATCH(CONCATENATE($CQ32,".1"),A!$D$2:$D$40000,0))),"")</f>
        <v/>
      </c>
      <c r="FO32" s="33" t="str">
        <f>IFERROR(IF(INDEX(A!DT$2:DT$40000,MATCH(CONCATENATE($CQ32,".1"),A!$D$2:$D$40000,0))=0,"",INDEX(A!DT$2:DT$40000,MATCH(CONCATENATE($CQ32,".1"),A!$D$2:$D$40000,0))),"")</f>
        <v/>
      </c>
      <c r="FP32" s="33" t="str">
        <f>IFERROR(IF(INDEX(A!DU$2:DU$40000,MATCH(CONCATENATE($CQ32,".1"),A!$D$2:$D$40000,0))=0,"",INDEX(A!DU$2:DU$40000,MATCH(CONCATENATE($CQ32,".1"),A!$D$2:$D$40000,0))),"")</f>
        <v/>
      </c>
      <c r="FQ32" s="33" t="str">
        <f>IFERROR(IF(INDEX(A!DV$2:DV$40000,MATCH(CONCATENATE($CQ32,".1"),A!$D$2:$D$40000,0))=0,"",INDEX(A!DV$2:DV$40000,MATCH(CONCATENATE($CQ32,".1"),A!$D$2:$D$40000,0))),"")</f>
        <v/>
      </c>
      <c r="FR32" s="33" t="str">
        <f>IFERROR(IF(INDEX(A!DW$2:DW$40000,MATCH(CONCATENATE($CQ32,".1"),A!$D$2:$D$40000,0))=0,"",INDEX(A!DW$2:DW$40000,MATCH(CONCATENATE($CQ32,".1"),A!$D$2:$D$40000,0))),"")</f>
        <v/>
      </c>
      <c r="FS32" s="33" t="str">
        <f>IFERROR(IF(INDEX(A!DX$2:DX$40000,MATCH(CONCATENATE($CQ32,".1"),A!$D$2:$D$40000,0))=0,"",INDEX(A!DX$2:DX$40000,MATCH(CONCATENATE($CQ32,".1"),A!$D$2:$D$40000,0))),"")</f>
        <v/>
      </c>
      <c r="FT32" s="33" t="str">
        <f>IFERROR(IF(INDEX(A!DY$2:DY$40000,MATCH(CONCATENATE($CQ32,".1"),A!$D$2:$D$40000,0))=0,"",INDEX(A!DY$2:DY$40000,MATCH(CONCATENATE($CQ32,".1"),A!$D$2:$D$40000,0))),"")</f>
        <v/>
      </c>
    </row>
    <row r="33" spans="2:176" x14ac:dyDescent="0.25">
      <c r="B33" s="5" t="s">
        <v>11</v>
      </c>
      <c r="C33" s="5" t="s">
        <v>121</v>
      </c>
      <c r="E33" s="7"/>
      <c r="F33" s="34" t="str">
        <f>IF(G32="","",MAX($F$29:F32)+1)</f>
        <v/>
      </c>
      <c r="G33" s="43" t="str">
        <f t="shared" si="29"/>
        <v/>
      </c>
      <c r="H33" s="43"/>
      <c r="I33" s="43"/>
      <c r="J33" s="43" t="str">
        <f t="shared" si="30"/>
        <v/>
      </c>
      <c r="K33" s="43"/>
      <c r="L33" s="43"/>
      <c r="M33" s="43"/>
      <c r="N33" s="43" t="str">
        <f t="shared" si="31"/>
        <v/>
      </c>
      <c r="O33" s="43"/>
      <c r="P33" s="43"/>
      <c r="Q33" s="43"/>
      <c r="R33" s="34"/>
      <c r="S33" s="43" t="str">
        <f t="shared" si="32"/>
        <v/>
      </c>
      <c r="T33" s="43"/>
      <c r="U33" s="43"/>
      <c r="V33" s="43"/>
      <c r="W33" s="34"/>
      <c r="X33" s="43" t="str">
        <f t="shared" si="33"/>
        <v/>
      </c>
      <c r="Y33" s="43"/>
      <c r="Z33" s="43"/>
      <c r="AA33" s="43"/>
      <c r="AB33" s="34"/>
      <c r="AC33" s="43" t="str">
        <f t="shared" si="34"/>
        <v/>
      </c>
      <c r="AD33" s="43"/>
      <c r="AE33" s="43"/>
      <c r="AF33" s="43"/>
      <c r="AG33" s="34"/>
      <c r="AH33" s="34"/>
      <c r="AI33" s="34"/>
      <c r="AJ33" s="34"/>
      <c r="AK33" s="34"/>
      <c r="AL33" s="7"/>
      <c r="AO33" s="29">
        <f t="shared" si="28"/>
        <v>0.45138888888888867</v>
      </c>
      <c r="AP33" s="30">
        <v>2.0833333333333332E-2</v>
      </c>
      <c r="BK33" s="5" t="s">
        <v>109</v>
      </c>
      <c r="BL33" s="5" t="s">
        <v>132</v>
      </c>
      <c r="BM33" s="5">
        <v>31</v>
      </c>
      <c r="BN33" s="5" t="s">
        <v>1254</v>
      </c>
      <c r="BO33" s="5" t="s">
        <v>210</v>
      </c>
      <c r="BP33" s="5" t="s">
        <v>211</v>
      </c>
      <c r="BQ33" s="5" t="s">
        <v>212</v>
      </c>
      <c r="BS33" s="5" t="s">
        <v>1232</v>
      </c>
      <c r="BT33" s="5" t="s">
        <v>123</v>
      </c>
      <c r="CD33" s="5" t="s">
        <v>86</v>
      </c>
      <c r="CH33" s="28" t="s">
        <v>20</v>
      </c>
      <c r="CP33" s="5" t="e">
        <f>IF(VLOOKUP($CQ33,$CD$3:$CH$57,VLOOKUP($P$8,$CB$3:$CC$57,2,FALSE)+1,FALSE)=1,MAX($CP$2:CP32)+1,"")</f>
        <v>#N/A</v>
      </c>
      <c r="CQ33" s="9" t="s">
        <v>86</v>
      </c>
      <c r="CR33" s="9" t="str">
        <f>IFERROR(INDEX(A!N$2:N$40000,MATCH(CONCATENATE($CQ33,".",$C$19),A!$D$2:$D$40000,0)),"")</f>
        <v/>
      </c>
      <c r="CS33" s="9" t="str">
        <f>IFERROR(INDEX(A!O$2:O$40000,MATCH(CONCATENATE($CQ33,".",$C$19),A!$D$2:$D$40000,0)),"")</f>
        <v/>
      </c>
      <c r="CT33" s="9" t="str">
        <f>IFERROR(INDEX(A!P$2:P$40000,MATCH(CONCATENATE($CQ33,".",$C$19),A!$D$2:$D$40000,0)),"")</f>
        <v/>
      </c>
      <c r="CU33" s="9" t="str">
        <f>IFERROR(INDEX(A!Q$2:Q$40000,MATCH(CONCATENATE($CQ33,".",$C$19),A!$D$2:$D$40000,0)),"")</f>
        <v/>
      </c>
      <c r="CV33" s="9" t="str">
        <f>IFERROR(INDEX(A!R$2:R$40000,MATCH(CONCATENATE($CQ33,".",$C$19),A!$D$2:$D$40000,0)),"")</f>
        <v/>
      </c>
      <c r="CW33" s="9" t="str">
        <f>IFERROR(INDEX(A!S$2:S$40000,MATCH(CONCATENATE($CQ33,".",$C$19),A!$D$2:$D$40000,0)),"")</f>
        <v/>
      </c>
      <c r="CX33" s="9" t="str">
        <f>IFERROR(INDEX(A!T$2:T$40000,MATCH(CONCATENATE($CQ33,".",$C$19),A!$D$2:$D$40000,0)),"")</f>
        <v/>
      </c>
      <c r="CY33" s="9" t="str">
        <f>IFERROR(INDEX(A!U$2:U$40000,MATCH(CONCATENATE($CQ33,".",$C$19),A!$D$2:$D$40000,0)),"")</f>
        <v/>
      </c>
      <c r="CZ33" s="9" t="str">
        <f>IFERROR(INDEX(A!V$2:V$40000,MATCH(CONCATENATE($CQ33,".",$C$19),A!$D$2:$D$40000,0)),"")</f>
        <v/>
      </c>
      <c r="DA33" s="9" t="str">
        <f>IFERROR(INDEX(A!W$2:W$40000,MATCH(CONCATENATE($CQ33,".",$C$19),A!$D$2:$D$40000,0)),"")</f>
        <v/>
      </c>
      <c r="DB33" s="9" t="str">
        <f>IFERROR(INDEX(A!X$2:X$40000,MATCH(CONCATENATE($CQ33,".",$C$19),A!$D$2:$D$40000,0)),"")</f>
        <v/>
      </c>
      <c r="DC33" s="9" t="str">
        <f>IFERROR(INDEX(A!Y$2:Y$40000,MATCH(CONCATENATE($CQ33,".",$C$19),A!$D$2:$D$40000,0)),"")</f>
        <v/>
      </c>
      <c r="DD33" s="9" t="str">
        <f>IFERROR(INDEX(A!Z$2:Z$40000,MATCH(CONCATENATE($CQ33,".",$C$19),A!$D$2:$D$40000,0)),"")</f>
        <v/>
      </c>
      <c r="DE33" s="9" t="str">
        <f>IFERROR(INDEX(A!AA$2:AA$40000,MATCH(CONCATENATE($CQ33,".",$C$19),A!$D$2:$D$40000,0)),"")</f>
        <v/>
      </c>
      <c r="DF33" s="9" t="str">
        <f>IFERROR(INDEX(A!AB$2:AB$40000,MATCH(CONCATENATE($CQ33,".",$C$19),A!$D$2:$D$40000,0)),"")</f>
        <v/>
      </c>
      <c r="DG33" s="9" t="str">
        <f>IFERROR(INDEX(A!AC$2:AC$40000,MATCH(CONCATENATE($CQ33,".",$C$19),A!$D$2:$D$40000,0)),"")</f>
        <v/>
      </c>
      <c r="DH33" s="9" t="str">
        <f>IFERROR(INDEX(A!AD$2:AD$40000,MATCH(CONCATENATE($CQ33,".",$C$19),A!$D$2:$D$40000,0)),"")</f>
        <v/>
      </c>
      <c r="DI33" s="9" t="str">
        <f>IFERROR(INDEX(A!AE$2:AE$40000,MATCH(CONCATENATE($CQ33,".",$C$19),A!$D$2:$D$40000,0)),"")</f>
        <v/>
      </c>
      <c r="DJ33" s="9" t="str">
        <f>IFERROR(INDEX(A!AF$2:AF$40000,MATCH(CONCATENATE($CQ33,".",$C$19),A!$D$2:$D$40000,0)),"")</f>
        <v/>
      </c>
      <c r="DK33" s="9" t="str">
        <f>IFERROR(INDEX(A!AG$2:AG$40000,MATCH(CONCATENATE($CQ33,".",$C$19),A!$D$2:$D$40000,0)),"")</f>
        <v/>
      </c>
      <c r="DL33" s="10" t="str">
        <f t="shared" si="2"/>
        <v/>
      </c>
      <c r="DM33" s="10" t="str">
        <f t="shared" si="3"/>
        <v/>
      </c>
      <c r="DN33" s="10" t="str">
        <f t="shared" si="4"/>
        <v/>
      </c>
      <c r="DO33" s="10" t="str">
        <f t="shared" si="5"/>
        <v/>
      </c>
      <c r="DP33" s="10" t="str">
        <f t="shared" si="6"/>
        <v/>
      </c>
      <c r="DQ33" s="10" t="str">
        <f t="shared" si="7"/>
        <v/>
      </c>
      <c r="DR33" s="10" t="str">
        <f t="shared" si="8"/>
        <v/>
      </c>
      <c r="DS33" s="10" t="str">
        <f t="shared" si="9"/>
        <v/>
      </c>
      <c r="DT33" s="10" t="str">
        <f t="shared" si="10"/>
        <v/>
      </c>
      <c r="DU33" s="10" t="str">
        <f t="shared" si="11"/>
        <v/>
      </c>
      <c r="DV33" s="10" t="str">
        <f t="shared" si="12"/>
        <v/>
      </c>
      <c r="DW33" s="10" t="str">
        <f t="shared" si="13"/>
        <v/>
      </c>
      <c r="DX33" s="10" t="str">
        <f t="shared" si="14"/>
        <v/>
      </c>
      <c r="DY33" s="10" t="str">
        <f t="shared" si="15"/>
        <v/>
      </c>
      <c r="DZ33" s="10" t="str">
        <f t="shared" si="16"/>
        <v/>
      </c>
      <c r="EA33" s="10" t="str">
        <f t="shared" si="21"/>
        <v/>
      </c>
      <c r="EB33" s="10" t="str">
        <f t="shared" si="22"/>
        <v/>
      </c>
      <c r="EC33" s="10" t="str">
        <f t="shared" si="23"/>
        <v/>
      </c>
      <c r="ED33" s="10" t="str">
        <f t="shared" si="24"/>
        <v/>
      </c>
      <c r="EE33" s="10" t="str">
        <f t="shared" si="25"/>
        <v/>
      </c>
      <c r="FA33" s="33" t="str">
        <f>IFERROR(IF(INDEX(A!DF$2:DF$40000,MATCH(CONCATENATE($CQ33,".1"),A!$D$2:$D$40000,0))=0,"",INDEX(A!DF$2:DF$40000,MATCH(CONCATENATE($CQ33,".1"),A!$D$2:$D$40000,0))),"")</f>
        <v/>
      </c>
      <c r="FB33" s="33" t="str">
        <f>IFERROR(IF(INDEX(A!DG$2:DG$40000,MATCH(CONCATENATE($CQ33,".1"),A!$D$2:$D$40000,0))=0,"",INDEX(A!DG$2:DG$40000,MATCH(CONCATENATE($CQ33,".1"),A!$D$2:$D$40000,0))),"")</f>
        <v/>
      </c>
      <c r="FC33" s="33" t="str">
        <f>IFERROR(IF(INDEX(A!DH$2:DH$40000,MATCH(CONCATENATE($CQ33,".1"),A!$D$2:$D$40000,0))=0,"",INDEX(A!DH$2:DH$40000,MATCH(CONCATENATE($CQ33,".1"),A!$D$2:$D$40000,0))),"")</f>
        <v/>
      </c>
      <c r="FD33" s="33" t="str">
        <f>IFERROR(IF(INDEX(A!DI$2:DI$40000,MATCH(CONCATENATE($CQ33,".1"),A!$D$2:$D$40000,0))=0,"",INDEX(A!DI$2:DI$40000,MATCH(CONCATENATE($CQ33,".1"),A!$D$2:$D$40000,0))),"")</f>
        <v/>
      </c>
      <c r="FE33" s="33" t="str">
        <f>IFERROR(IF(INDEX(A!DJ$2:DJ$40000,MATCH(CONCATENATE($CQ33,".1"),A!$D$2:$D$40000,0))=0,"",INDEX(A!DJ$2:DJ$40000,MATCH(CONCATENATE($CQ33,".1"),A!$D$2:$D$40000,0))),"")</f>
        <v/>
      </c>
      <c r="FF33" s="33" t="str">
        <f>IFERROR(IF(INDEX(A!DK$2:DK$40000,MATCH(CONCATENATE($CQ33,".1"),A!$D$2:$D$40000,0))=0,"",INDEX(A!DK$2:DK$40000,MATCH(CONCATENATE($CQ33,".1"),A!$D$2:$D$40000,0))),"")</f>
        <v/>
      </c>
      <c r="FG33" s="33" t="str">
        <f>IFERROR(IF(INDEX(A!DL$2:DL$40000,MATCH(CONCATENATE($CQ33,".1"),A!$D$2:$D$40000,0))=0,"",INDEX(A!DL$2:DL$40000,MATCH(CONCATENATE($CQ33,".1"),A!$D$2:$D$40000,0))),"")</f>
        <v/>
      </c>
      <c r="FH33" s="33" t="str">
        <f>IFERROR(IF(INDEX(A!DM$2:DM$40000,MATCH(CONCATENATE($CQ33,".1"),A!$D$2:$D$40000,0))=0,"",INDEX(A!DM$2:DM$40000,MATCH(CONCATENATE($CQ33,".1"),A!$D$2:$D$40000,0))),"")</f>
        <v/>
      </c>
      <c r="FI33" s="33" t="str">
        <f>IFERROR(IF(INDEX(A!DN$2:DN$40000,MATCH(CONCATENATE($CQ33,".1"),A!$D$2:$D$40000,0))=0,"",INDEX(A!DN$2:DN$40000,MATCH(CONCATENATE($CQ33,".1"),A!$D$2:$D$40000,0))),"")</f>
        <v/>
      </c>
      <c r="FJ33" s="33" t="str">
        <f>IFERROR(IF(INDEX(A!DO$2:DO$40000,MATCH(CONCATENATE($CQ33,".1"),A!$D$2:$D$40000,0))=0,"",INDEX(A!DO$2:DO$40000,MATCH(CONCATENATE($CQ33,".1"),A!$D$2:$D$40000,0))),"")</f>
        <v/>
      </c>
      <c r="FK33" s="33" t="str">
        <f>IFERROR(IF(INDEX(A!DP$2:DP$40000,MATCH(CONCATENATE($CQ33,".1"),A!$D$2:$D$40000,0))=0,"",INDEX(A!DP$2:DP$40000,MATCH(CONCATENATE($CQ33,".1"),A!$D$2:$D$40000,0))),"")</f>
        <v/>
      </c>
      <c r="FL33" s="33" t="str">
        <f>IFERROR(IF(INDEX(A!DQ$2:DQ$40000,MATCH(CONCATENATE($CQ33,".1"),A!$D$2:$D$40000,0))=0,"",INDEX(A!DQ$2:DQ$40000,MATCH(CONCATENATE($CQ33,".1"),A!$D$2:$D$40000,0))),"")</f>
        <v/>
      </c>
      <c r="FM33" s="33" t="str">
        <f>IFERROR(IF(INDEX(A!DR$2:DR$40000,MATCH(CONCATENATE($CQ33,".1"),A!$D$2:$D$40000,0))=0,"",INDEX(A!DR$2:DR$40000,MATCH(CONCATENATE($CQ33,".1"),A!$D$2:$D$40000,0))),"")</f>
        <v/>
      </c>
      <c r="FN33" s="33" t="str">
        <f>IFERROR(IF(INDEX(A!DS$2:DS$40000,MATCH(CONCATENATE($CQ33,".1"),A!$D$2:$D$40000,0))=0,"",INDEX(A!DS$2:DS$40000,MATCH(CONCATENATE($CQ33,".1"),A!$D$2:$D$40000,0))),"")</f>
        <v/>
      </c>
      <c r="FO33" s="33" t="str">
        <f>IFERROR(IF(INDEX(A!DT$2:DT$40000,MATCH(CONCATENATE($CQ33,".1"),A!$D$2:$D$40000,0))=0,"",INDEX(A!DT$2:DT$40000,MATCH(CONCATENATE($CQ33,".1"),A!$D$2:$D$40000,0))),"")</f>
        <v/>
      </c>
      <c r="FP33" s="33" t="str">
        <f>IFERROR(IF(INDEX(A!DU$2:DU$40000,MATCH(CONCATENATE($CQ33,".1"),A!$D$2:$D$40000,0))=0,"",INDEX(A!DU$2:DU$40000,MATCH(CONCATENATE($CQ33,".1"),A!$D$2:$D$40000,0))),"")</f>
        <v/>
      </c>
      <c r="FQ33" s="33" t="str">
        <f>IFERROR(IF(INDEX(A!DV$2:DV$40000,MATCH(CONCATENATE($CQ33,".1"),A!$D$2:$D$40000,0))=0,"",INDEX(A!DV$2:DV$40000,MATCH(CONCATENATE($CQ33,".1"),A!$D$2:$D$40000,0))),"")</f>
        <v/>
      </c>
      <c r="FR33" s="33" t="str">
        <f>IFERROR(IF(INDEX(A!DW$2:DW$40000,MATCH(CONCATENATE($CQ33,".1"),A!$D$2:$D$40000,0))=0,"",INDEX(A!DW$2:DW$40000,MATCH(CONCATENATE($CQ33,".1"),A!$D$2:$D$40000,0))),"")</f>
        <v/>
      </c>
      <c r="FS33" s="33" t="str">
        <f>IFERROR(IF(INDEX(A!DX$2:DX$40000,MATCH(CONCATENATE($CQ33,".1"),A!$D$2:$D$40000,0))=0,"",INDEX(A!DX$2:DX$40000,MATCH(CONCATENATE($CQ33,".1"),A!$D$2:$D$40000,0))),"")</f>
        <v/>
      </c>
      <c r="FT33" s="33" t="str">
        <f>IFERROR(IF(INDEX(A!DY$2:DY$40000,MATCH(CONCATENATE($CQ33,".1"),A!$D$2:$D$40000,0))=0,"",INDEX(A!DY$2:DY$40000,MATCH(CONCATENATE($CQ33,".1"),A!$D$2:$D$40000,0))),"")</f>
        <v/>
      </c>
    </row>
    <row r="34" spans="2:176" x14ac:dyDescent="0.25">
      <c r="E34" s="4"/>
      <c r="F34" s="34" t="str">
        <f>IF(G33="","",MAX($F$29:F33)+1)</f>
        <v/>
      </c>
      <c r="G34" s="43" t="str">
        <f t="shared" si="29"/>
        <v/>
      </c>
      <c r="H34" s="43"/>
      <c r="I34" s="43"/>
      <c r="J34" s="43" t="str">
        <f t="shared" si="30"/>
        <v/>
      </c>
      <c r="K34" s="43"/>
      <c r="L34" s="43"/>
      <c r="M34" s="43"/>
      <c r="N34" s="43" t="str">
        <f t="shared" si="31"/>
        <v/>
      </c>
      <c r="O34" s="43"/>
      <c r="P34" s="43"/>
      <c r="Q34" s="43"/>
      <c r="R34" s="37"/>
      <c r="S34" s="43" t="str">
        <f t="shared" si="32"/>
        <v/>
      </c>
      <c r="T34" s="43"/>
      <c r="U34" s="43"/>
      <c r="V34" s="43"/>
      <c r="W34" s="37"/>
      <c r="X34" s="43" t="str">
        <f t="shared" si="33"/>
        <v/>
      </c>
      <c r="Y34" s="43"/>
      <c r="Z34" s="43"/>
      <c r="AA34" s="43"/>
      <c r="AB34" s="34"/>
      <c r="AC34" s="43" t="str">
        <f t="shared" si="34"/>
        <v/>
      </c>
      <c r="AD34" s="43"/>
      <c r="AE34" s="43"/>
      <c r="AF34" s="43"/>
      <c r="AG34" s="37"/>
      <c r="AH34" s="37"/>
      <c r="AI34" s="37"/>
      <c r="AJ34" s="37"/>
      <c r="AK34" s="37"/>
      <c r="AL34" s="4"/>
      <c r="AO34" s="29">
        <f t="shared" si="28"/>
        <v>0.47222222222222199</v>
      </c>
      <c r="AP34" s="31">
        <v>6.9444444444444441E-3</v>
      </c>
      <c r="BK34" s="5" t="s">
        <v>26</v>
      </c>
      <c r="BL34" s="5" t="s">
        <v>213</v>
      </c>
      <c r="BM34" s="5">
        <v>1</v>
      </c>
      <c r="BN34" s="5" t="s">
        <v>1255</v>
      </c>
      <c r="BO34" s="5" t="s">
        <v>214</v>
      </c>
      <c r="BP34" s="5" t="s">
        <v>215</v>
      </c>
      <c r="BQ34" s="5" t="s">
        <v>147</v>
      </c>
      <c r="BR34" s="5" t="s">
        <v>148</v>
      </c>
      <c r="BS34" s="5" t="s">
        <v>1221</v>
      </c>
      <c r="BT34" s="5" t="s">
        <v>216</v>
      </c>
      <c r="CD34" s="5" t="s">
        <v>95</v>
      </c>
      <c r="CH34" s="28" t="s">
        <v>20</v>
      </c>
      <c r="CP34" s="5" t="e">
        <f>IF(VLOOKUP($CQ34,$CD$3:$CH$57,VLOOKUP($P$8,$CB$3:$CC$57,2,FALSE)+1,FALSE)=1,MAX($CP$2:CP33)+1,"")</f>
        <v>#N/A</v>
      </c>
      <c r="CQ34" s="9" t="s">
        <v>95</v>
      </c>
      <c r="CR34" s="9" t="str">
        <f>IFERROR(INDEX(A!N$2:N$40000,MATCH(CONCATENATE($CQ34,".",$C$19),A!$D$2:$D$40000,0)),"")</f>
        <v/>
      </c>
      <c r="CS34" s="9" t="str">
        <f>IFERROR(INDEX(A!O$2:O$40000,MATCH(CONCATENATE($CQ34,".",$C$19),A!$D$2:$D$40000,0)),"")</f>
        <v/>
      </c>
      <c r="CT34" s="9" t="str">
        <f>IFERROR(INDEX(A!P$2:P$40000,MATCH(CONCATENATE($CQ34,".",$C$19),A!$D$2:$D$40000,0)),"")</f>
        <v/>
      </c>
      <c r="CU34" s="9" t="str">
        <f>IFERROR(INDEX(A!Q$2:Q$40000,MATCH(CONCATENATE($CQ34,".",$C$19),A!$D$2:$D$40000,0)),"")</f>
        <v/>
      </c>
      <c r="CV34" s="9" t="str">
        <f>IFERROR(INDEX(A!R$2:R$40000,MATCH(CONCATENATE($CQ34,".",$C$19),A!$D$2:$D$40000,0)),"")</f>
        <v/>
      </c>
      <c r="CW34" s="9" t="str">
        <f>IFERROR(INDEX(A!S$2:S$40000,MATCH(CONCATENATE($CQ34,".",$C$19),A!$D$2:$D$40000,0)),"")</f>
        <v/>
      </c>
      <c r="CX34" s="9" t="str">
        <f>IFERROR(INDEX(A!T$2:T$40000,MATCH(CONCATENATE($CQ34,".",$C$19),A!$D$2:$D$40000,0)),"")</f>
        <v/>
      </c>
      <c r="CY34" s="9" t="str">
        <f>IFERROR(INDEX(A!U$2:U$40000,MATCH(CONCATENATE($CQ34,".",$C$19),A!$D$2:$D$40000,0)),"")</f>
        <v/>
      </c>
      <c r="CZ34" s="9" t="str">
        <f>IFERROR(INDEX(A!V$2:V$40000,MATCH(CONCATENATE($CQ34,".",$C$19),A!$D$2:$D$40000,0)),"")</f>
        <v/>
      </c>
      <c r="DA34" s="9" t="str">
        <f>IFERROR(INDEX(A!W$2:W$40000,MATCH(CONCATENATE($CQ34,".",$C$19),A!$D$2:$D$40000,0)),"")</f>
        <v/>
      </c>
      <c r="DB34" s="9" t="str">
        <f>IFERROR(INDEX(A!X$2:X$40000,MATCH(CONCATENATE($CQ34,".",$C$19),A!$D$2:$D$40000,0)),"")</f>
        <v/>
      </c>
      <c r="DC34" s="9" t="str">
        <f>IFERROR(INDEX(A!Y$2:Y$40000,MATCH(CONCATENATE($CQ34,".",$C$19),A!$D$2:$D$40000,0)),"")</f>
        <v/>
      </c>
      <c r="DD34" s="9" t="str">
        <f>IFERROR(INDEX(A!Z$2:Z$40000,MATCH(CONCATENATE($CQ34,".",$C$19),A!$D$2:$D$40000,0)),"")</f>
        <v/>
      </c>
      <c r="DE34" s="9" t="str">
        <f>IFERROR(INDEX(A!AA$2:AA$40000,MATCH(CONCATENATE($CQ34,".",$C$19),A!$D$2:$D$40000,0)),"")</f>
        <v/>
      </c>
      <c r="DF34" s="9" t="str">
        <f>IFERROR(INDEX(A!AB$2:AB$40000,MATCH(CONCATENATE($CQ34,".",$C$19),A!$D$2:$D$40000,0)),"")</f>
        <v/>
      </c>
      <c r="DG34" s="9" t="str">
        <f>IFERROR(INDEX(A!AC$2:AC$40000,MATCH(CONCATENATE($CQ34,".",$C$19),A!$D$2:$D$40000,0)),"")</f>
        <v/>
      </c>
      <c r="DH34" s="9" t="str">
        <f>IFERROR(INDEX(A!AD$2:AD$40000,MATCH(CONCATENATE($CQ34,".",$C$19),A!$D$2:$D$40000,0)),"")</f>
        <v/>
      </c>
      <c r="DI34" s="9" t="str">
        <f>IFERROR(INDEX(A!AE$2:AE$40000,MATCH(CONCATENATE($CQ34,".",$C$19),A!$D$2:$D$40000,0)),"")</f>
        <v/>
      </c>
      <c r="DJ34" s="9" t="str">
        <f>IFERROR(INDEX(A!AF$2:AF$40000,MATCH(CONCATENATE($CQ34,".",$C$19),A!$D$2:$D$40000,0)),"")</f>
        <v/>
      </c>
      <c r="DK34" s="9" t="str">
        <f>IFERROR(INDEX(A!AG$2:AG$40000,MATCH(CONCATENATE($CQ34,".",$C$19),A!$D$2:$D$40000,0)),"")</f>
        <v/>
      </c>
      <c r="DL34" s="10" t="str">
        <f t="shared" si="2"/>
        <v/>
      </c>
      <c r="DM34" s="10" t="str">
        <f t="shared" si="3"/>
        <v/>
      </c>
      <c r="DN34" s="10" t="str">
        <f t="shared" si="4"/>
        <v/>
      </c>
      <c r="DO34" s="10" t="str">
        <f t="shared" si="5"/>
        <v/>
      </c>
      <c r="DP34" s="10" t="str">
        <f t="shared" si="6"/>
        <v/>
      </c>
      <c r="DQ34" s="10" t="str">
        <f t="shared" si="7"/>
        <v/>
      </c>
      <c r="DR34" s="10" t="str">
        <f t="shared" si="8"/>
        <v/>
      </c>
      <c r="DS34" s="10" t="str">
        <f t="shared" si="9"/>
        <v/>
      </c>
      <c r="DT34" s="10" t="str">
        <f t="shared" si="10"/>
        <v/>
      </c>
      <c r="DU34" s="10" t="str">
        <f t="shared" si="11"/>
        <v/>
      </c>
      <c r="DV34" s="10" t="str">
        <f t="shared" si="12"/>
        <v/>
      </c>
      <c r="DW34" s="10" t="str">
        <f t="shared" si="13"/>
        <v/>
      </c>
      <c r="DX34" s="10" t="str">
        <f t="shared" si="14"/>
        <v/>
      </c>
      <c r="DY34" s="10" t="str">
        <f t="shared" si="15"/>
        <v/>
      </c>
      <c r="DZ34" s="10" t="str">
        <f t="shared" si="16"/>
        <v/>
      </c>
      <c r="EA34" s="10" t="str">
        <f t="shared" si="21"/>
        <v/>
      </c>
      <c r="EB34" s="10" t="str">
        <f t="shared" si="22"/>
        <v/>
      </c>
      <c r="EC34" s="10" t="str">
        <f t="shared" si="23"/>
        <v/>
      </c>
      <c r="ED34" s="10" t="str">
        <f t="shared" si="24"/>
        <v/>
      </c>
      <c r="EE34" s="10" t="str">
        <f t="shared" si="25"/>
        <v/>
      </c>
      <c r="FA34" s="33" t="str">
        <f>IFERROR(IF(INDEX(A!DF$2:DF$40000,MATCH(CONCATENATE($CQ34,".1"),A!$D$2:$D$40000,0))=0,"",INDEX(A!DF$2:DF$40000,MATCH(CONCATENATE($CQ34,".1"),A!$D$2:$D$40000,0))),"")</f>
        <v/>
      </c>
      <c r="FB34" s="33" t="str">
        <f>IFERROR(IF(INDEX(A!DG$2:DG$40000,MATCH(CONCATENATE($CQ34,".1"),A!$D$2:$D$40000,0))=0,"",INDEX(A!DG$2:DG$40000,MATCH(CONCATENATE($CQ34,".1"),A!$D$2:$D$40000,0))),"")</f>
        <v/>
      </c>
      <c r="FC34" s="33" t="str">
        <f>IFERROR(IF(INDEX(A!DH$2:DH$40000,MATCH(CONCATENATE($CQ34,".1"),A!$D$2:$D$40000,0))=0,"",INDEX(A!DH$2:DH$40000,MATCH(CONCATENATE($CQ34,".1"),A!$D$2:$D$40000,0))),"")</f>
        <v/>
      </c>
      <c r="FD34" s="33" t="str">
        <f>IFERROR(IF(INDEX(A!DI$2:DI$40000,MATCH(CONCATENATE($CQ34,".1"),A!$D$2:$D$40000,0))=0,"",INDEX(A!DI$2:DI$40000,MATCH(CONCATENATE($CQ34,".1"),A!$D$2:$D$40000,0))),"")</f>
        <v/>
      </c>
      <c r="FE34" s="33" t="str">
        <f>IFERROR(IF(INDEX(A!DJ$2:DJ$40000,MATCH(CONCATENATE($CQ34,".1"),A!$D$2:$D$40000,0))=0,"",INDEX(A!DJ$2:DJ$40000,MATCH(CONCATENATE($CQ34,".1"),A!$D$2:$D$40000,0))),"")</f>
        <v/>
      </c>
      <c r="FF34" s="33" t="str">
        <f>IFERROR(IF(INDEX(A!DK$2:DK$40000,MATCH(CONCATENATE($CQ34,".1"),A!$D$2:$D$40000,0))=0,"",INDEX(A!DK$2:DK$40000,MATCH(CONCATENATE($CQ34,".1"),A!$D$2:$D$40000,0))),"")</f>
        <v/>
      </c>
      <c r="FG34" s="33" t="str">
        <f>IFERROR(IF(INDEX(A!DL$2:DL$40000,MATCH(CONCATENATE($CQ34,".1"),A!$D$2:$D$40000,0))=0,"",INDEX(A!DL$2:DL$40000,MATCH(CONCATENATE($CQ34,".1"),A!$D$2:$D$40000,0))),"")</f>
        <v/>
      </c>
      <c r="FH34" s="33" t="str">
        <f>IFERROR(IF(INDEX(A!DM$2:DM$40000,MATCH(CONCATENATE($CQ34,".1"),A!$D$2:$D$40000,0))=0,"",INDEX(A!DM$2:DM$40000,MATCH(CONCATENATE($CQ34,".1"),A!$D$2:$D$40000,0))),"")</f>
        <v/>
      </c>
      <c r="FI34" s="33" t="str">
        <f>IFERROR(IF(INDEX(A!DN$2:DN$40000,MATCH(CONCATENATE($CQ34,".1"),A!$D$2:$D$40000,0))=0,"",INDEX(A!DN$2:DN$40000,MATCH(CONCATENATE($CQ34,".1"),A!$D$2:$D$40000,0))),"")</f>
        <v/>
      </c>
      <c r="FJ34" s="33" t="str">
        <f>IFERROR(IF(INDEX(A!DO$2:DO$40000,MATCH(CONCATENATE($CQ34,".1"),A!$D$2:$D$40000,0))=0,"",INDEX(A!DO$2:DO$40000,MATCH(CONCATENATE($CQ34,".1"),A!$D$2:$D$40000,0))),"")</f>
        <v/>
      </c>
      <c r="FK34" s="33" t="str">
        <f>IFERROR(IF(INDEX(A!DP$2:DP$40000,MATCH(CONCATENATE($CQ34,".1"),A!$D$2:$D$40000,0))=0,"",INDEX(A!DP$2:DP$40000,MATCH(CONCATENATE($CQ34,".1"),A!$D$2:$D$40000,0))),"")</f>
        <v/>
      </c>
      <c r="FL34" s="33" t="str">
        <f>IFERROR(IF(INDEX(A!DQ$2:DQ$40000,MATCH(CONCATENATE($CQ34,".1"),A!$D$2:$D$40000,0))=0,"",INDEX(A!DQ$2:DQ$40000,MATCH(CONCATENATE($CQ34,".1"),A!$D$2:$D$40000,0))),"")</f>
        <v/>
      </c>
      <c r="FM34" s="33" t="str">
        <f>IFERROR(IF(INDEX(A!DR$2:DR$40000,MATCH(CONCATENATE($CQ34,".1"),A!$D$2:$D$40000,0))=0,"",INDEX(A!DR$2:DR$40000,MATCH(CONCATENATE($CQ34,".1"),A!$D$2:$D$40000,0))),"")</f>
        <v/>
      </c>
      <c r="FN34" s="33" t="str">
        <f>IFERROR(IF(INDEX(A!DS$2:DS$40000,MATCH(CONCATENATE($CQ34,".1"),A!$D$2:$D$40000,0))=0,"",INDEX(A!DS$2:DS$40000,MATCH(CONCATENATE($CQ34,".1"),A!$D$2:$D$40000,0))),"")</f>
        <v/>
      </c>
      <c r="FO34" s="33" t="str">
        <f>IFERROR(IF(INDEX(A!DT$2:DT$40000,MATCH(CONCATENATE($CQ34,".1"),A!$D$2:$D$40000,0))=0,"",INDEX(A!DT$2:DT$40000,MATCH(CONCATENATE($CQ34,".1"),A!$D$2:$D$40000,0))),"")</f>
        <v/>
      </c>
      <c r="FP34" s="33" t="str">
        <f>IFERROR(IF(INDEX(A!DU$2:DU$40000,MATCH(CONCATENATE($CQ34,".1"),A!$D$2:$D$40000,0))=0,"",INDEX(A!DU$2:DU$40000,MATCH(CONCATENATE($CQ34,".1"),A!$D$2:$D$40000,0))),"")</f>
        <v/>
      </c>
      <c r="FQ34" s="33" t="str">
        <f>IFERROR(IF(INDEX(A!DV$2:DV$40000,MATCH(CONCATENATE($CQ34,".1"),A!$D$2:$D$40000,0))=0,"",INDEX(A!DV$2:DV$40000,MATCH(CONCATENATE($CQ34,".1"),A!$D$2:$D$40000,0))),"")</f>
        <v/>
      </c>
      <c r="FR34" s="33" t="str">
        <f>IFERROR(IF(INDEX(A!DW$2:DW$40000,MATCH(CONCATENATE($CQ34,".1"),A!$D$2:$D$40000,0))=0,"",INDEX(A!DW$2:DW$40000,MATCH(CONCATENATE($CQ34,".1"),A!$D$2:$D$40000,0))),"")</f>
        <v/>
      </c>
      <c r="FS34" s="33" t="str">
        <f>IFERROR(IF(INDEX(A!DX$2:DX$40000,MATCH(CONCATENATE($CQ34,".1"),A!$D$2:$D$40000,0))=0,"",INDEX(A!DX$2:DX$40000,MATCH(CONCATENATE($CQ34,".1"),A!$D$2:$D$40000,0))),"")</f>
        <v/>
      </c>
      <c r="FT34" s="33" t="str">
        <f>IFERROR(IF(INDEX(A!DY$2:DY$40000,MATCH(CONCATENATE($CQ34,".1"),A!$D$2:$D$40000,0))=0,"",INDEX(A!DY$2:DY$40000,MATCH(CONCATENATE($CQ34,".1"),A!$D$2:$D$40000,0))),"")</f>
        <v/>
      </c>
    </row>
    <row r="35" spans="2:176" x14ac:dyDescent="0.25">
      <c r="E35" s="4"/>
      <c r="F35" s="34" t="str">
        <f>IF(G34="","",MAX($F$29:F34)+1)</f>
        <v/>
      </c>
      <c r="G35" s="43" t="str">
        <f t="shared" si="29"/>
        <v/>
      </c>
      <c r="H35" s="43"/>
      <c r="I35" s="43"/>
      <c r="J35" s="43" t="str">
        <f t="shared" si="30"/>
        <v/>
      </c>
      <c r="K35" s="43"/>
      <c r="L35" s="43"/>
      <c r="M35" s="43"/>
      <c r="N35" s="43" t="str">
        <f t="shared" si="31"/>
        <v/>
      </c>
      <c r="O35" s="43"/>
      <c r="P35" s="43"/>
      <c r="Q35" s="43"/>
      <c r="R35" s="37"/>
      <c r="S35" s="43" t="str">
        <f t="shared" si="32"/>
        <v/>
      </c>
      <c r="T35" s="43"/>
      <c r="U35" s="43"/>
      <c r="V35" s="43"/>
      <c r="W35" s="37"/>
      <c r="X35" s="43" t="str">
        <f t="shared" si="33"/>
        <v/>
      </c>
      <c r="Y35" s="43"/>
      <c r="Z35" s="43"/>
      <c r="AA35" s="43"/>
      <c r="AB35" s="34"/>
      <c r="AC35" s="43" t="str">
        <f t="shared" si="34"/>
        <v/>
      </c>
      <c r="AD35" s="43"/>
      <c r="AE35" s="43"/>
      <c r="AF35" s="43"/>
      <c r="AG35" s="37"/>
      <c r="AH35" s="37"/>
      <c r="AI35" s="37"/>
      <c r="AJ35" s="37"/>
      <c r="AK35" s="37"/>
      <c r="AL35" s="4"/>
      <c r="AO35" s="29">
        <f t="shared" si="28"/>
        <v>0.47916666666666641</v>
      </c>
      <c r="AP35" s="30">
        <v>2.0833333333333332E-2</v>
      </c>
      <c r="BK35" s="5" t="s">
        <v>26</v>
      </c>
      <c r="BL35" s="5" t="s">
        <v>213</v>
      </c>
      <c r="BM35" s="5">
        <v>2</v>
      </c>
      <c r="BN35" s="5" t="s">
        <v>1256</v>
      </c>
      <c r="BO35" s="5" t="s">
        <v>217</v>
      </c>
      <c r="BP35" s="5" t="s">
        <v>218</v>
      </c>
      <c r="BQ35" s="5" t="s">
        <v>219</v>
      </c>
      <c r="BR35" s="5" t="s">
        <v>148</v>
      </c>
      <c r="BS35" s="5" t="s">
        <v>1221</v>
      </c>
      <c r="BT35" s="5" t="s">
        <v>216</v>
      </c>
      <c r="CD35" s="5" t="s">
        <v>96</v>
      </c>
      <c r="CH35" s="28" t="s">
        <v>20</v>
      </c>
      <c r="CP35" s="5" t="e">
        <f>IF(VLOOKUP($CQ35,$CD$3:$CH$57,VLOOKUP($P$8,$CB$3:$CC$57,2,FALSE)+1,FALSE)=1,MAX($CP$2:CP34)+1,"")</f>
        <v>#N/A</v>
      </c>
      <c r="CQ35" s="9" t="s">
        <v>96</v>
      </c>
      <c r="CR35" s="9" t="str">
        <f>IFERROR(INDEX(A!N$2:N$40000,MATCH(CONCATENATE($CQ35,".",$C$19),A!$D$2:$D$40000,0)),"")</f>
        <v/>
      </c>
      <c r="CS35" s="9" t="str">
        <f>IFERROR(INDEX(A!O$2:O$40000,MATCH(CONCATENATE($CQ35,".",$C$19),A!$D$2:$D$40000,0)),"")</f>
        <v/>
      </c>
      <c r="CT35" s="9" t="str">
        <f>IFERROR(INDEX(A!P$2:P$40000,MATCH(CONCATENATE($CQ35,".",$C$19),A!$D$2:$D$40000,0)),"")</f>
        <v/>
      </c>
      <c r="CU35" s="9" t="str">
        <f>IFERROR(INDEX(A!Q$2:Q$40000,MATCH(CONCATENATE($CQ35,".",$C$19),A!$D$2:$D$40000,0)),"")</f>
        <v/>
      </c>
      <c r="CV35" s="9" t="str">
        <f>IFERROR(INDEX(A!R$2:R$40000,MATCH(CONCATENATE($CQ35,".",$C$19),A!$D$2:$D$40000,0)),"")</f>
        <v/>
      </c>
      <c r="CW35" s="9" t="str">
        <f>IFERROR(INDEX(A!S$2:S$40000,MATCH(CONCATENATE($CQ35,".",$C$19),A!$D$2:$D$40000,0)),"")</f>
        <v/>
      </c>
      <c r="CX35" s="9" t="str">
        <f>IFERROR(INDEX(A!T$2:T$40000,MATCH(CONCATENATE($CQ35,".",$C$19),A!$D$2:$D$40000,0)),"")</f>
        <v/>
      </c>
      <c r="CY35" s="9" t="str">
        <f>IFERROR(INDEX(A!U$2:U$40000,MATCH(CONCATENATE($CQ35,".",$C$19),A!$D$2:$D$40000,0)),"")</f>
        <v/>
      </c>
      <c r="CZ35" s="9" t="str">
        <f>IFERROR(INDEX(A!V$2:V$40000,MATCH(CONCATENATE($CQ35,".",$C$19),A!$D$2:$D$40000,0)),"")</f>
        <v/>
      </c>
      <c r="DA35" s="9" t="str">
        <f>IFERROR(INDEX(A!W$2:W$40000,MATCH(CONCATENATE($CQ35,".",$C$19),A!$D$2:$D$40000,0)),"")</f>
        <v/>
      </c>
      <c r="DB35" s="9" t="str">
        <f>IFERROR(INDEX(A!X$2:X$40000,MATCH(CONCATENATE($CQ35,".",$C$19),A!$D$2:$D$40000,0)),"")</f>
        <v/>
      </c>
      <c r="DC35" s="9" t="str">
        <f>IFERROR(INDEX(A!Y$2:Y$40000,MATCH(CONCATENATE($CQ35,".",$C$19),A!$D$2:$D$40000,0)),"")</f>
        <v/>
      </c>
      <c r="DD35" s="9" t="str">
        <f>IFERROR(INDEX(A!Z$2:Z$40000,MATCH(CONCATENATE($CQ35,".",$C$19),A!$D$2:$D$40000,0)),"")</f>
        <v/>
      </c>
      <c r="DE35" s="9" t="str">
        <f>IFERROR(INDEX(A!AA$2:AA$40000,MATCH(CONCATENATE($CQ35,".",$C$19),A!$D$2:$D$40000,0)),"")</f>
        <v/>
      </c>
      <c r="DF35" s="9" t="str">
        <f>IFERROR(INDEX(A!AB$2:AB$40000,MATCH(CONCATENATE($CQ35,".",$C$19),A!$D$2:$D$40000,0)),"")</f>
        <v/>
      </c>
      <c r="DG35" s="9" t="str">
        <f>IFERROR(INDEX(A!AC$2:AC$40000,MATCH(CONCATENATE($CQ35,".",$C$19),A!$D$2:$D$40000,0)),"")</f>
        <v/>
      </c>
      <c r="DH35" s="9" t="str">
        <f>IFERROR(INDEX(A!AD$2:AD$40000,MATCH(CONCATENATE($CQ35,".",$C$19),A!$D$2:$D$40000,0)),"")</f>
        <v/>
      </c>
      <c r="DI35" s="9" t="str">
        <f>IFERROR(INDEX(A!AE$2:AE$40000,MATCH(CONCATENATE($CQ35,".",$C$19),A!$D$2:$D$40000,0)),"")</f>
        <v/>
      </c>
      <c r="DJ35" s="9" t="str">
        <f>IFERROR(INDEX(A!AF$2:AF$40000,MATCH(CONCATENATE($CQ35,".",$C$19),A!$D$2:$D$40000,0)),"")</f>
        <v/>
      </c>
      <c r="DK35" s="9" t="str">
        <f>IFERROR(INDEX(A!AG$2:AG$40000,MATCH(CONCATENATE($CQ35,".",$C$19),A!$D$2:$D$40000,0)),"")</f>
        <v/>
      </c>
      <c r="DL35" s="10" t="str">
        <f t="shared" si="2"/>
        <v/>
      </c>
      <c r="DM35" s="10" t="str">
        <f t="shared" si="3"/>
        <v/>
      </c>
      <c r="DN35" s="10" t="str">
        <f t="shared" si="4"/>
        <v/>
      </c>
      <c r="DO35" s="10" t="str">
        <f t="shared" si="5"/>
        <v/>
      </c>
      <c r="DP35" s="10" t="str">
        <f t="shared" si="6"/>
        <v/>
      </c>
      <c r="DQ35" s="10" t="str">
        <f t="shared" si="7"/>
        <v/>
      </c>
      <c r="DR35" s="10" t="str">
        <f t="shared" si="8"/>
        <v/>
      </c>
      <c r="DS35" s="10" t="str">
        <f t="shared" si="9"/>
        <v/>
      </c>
      <c r="DT35" s="10" t="str">
        <f t="shared" si="10"/>
        <v/>
      </c>
      <c r="DU35" s="10" t="str">
        <f t="shared" si="11"/>
        <v/>
      </c>
      <c r="DV35" s="10" t="str">
        <f t="shared" si="12"/>
        <v/>
      </c>
      <c r="DW35" s="10" t="str">
        <f t="shared" si="13"/>
        <v/>
      </c>
      <c r="DX35" s="10" t="str">
        <f t="shared" si="14"/>
        <v/>
      </c>
      <c r="DY35" s="10" t="str">
        <f t="shared" si="15"/>
        <v/>
      </c>
      <c r="DZ35" s="10" t="str">
        <f t="shared" si="16"/>
        <v/>
      </c>
      <c r="EA35" s="10" t="str">
        <f t="shared" si="21"/>
        <v/>
      </c>
      <c r="EB35" s="10" t="str">
        <f t="shared" si="22"/>
        <v/>
      </c>
      <c r="EC35" s="10" t="str">
        <f t="shared" si="23"/>
        <v/>
      </c>
      <c r="ED35" s="10" t="str">
        <f t="shared" si="24"/>
        <v/>
      </c>
      <c r="EE35" s="10" t="str">
        <f t="shared" si="25"/>
        <v/>
      </c>
      <c r="FA35" s="33" t="str">
        <f>IFERROR(IF(INDEX(A!DF$2:DF$40000,MATCH(CONCATENATE($CQ35,".1"),A!$D$2:$D$40000,0))=0,"",INDEX(A!DF$2:DF$40000,MATCH(CONCATENATE($CQ35,".1"),A!$D$2:$D$40000,0))),"")</f>
        <v/>
      </c>
      <c r="FB35" s="33" t="str">
        <f>IFERROR(IF(INDEX(A!DG$2:DG$40000,MATCH(CONCATENATE($CQ35,".1"),A!$D$2:$D$40000,0))=0,"",INDEX(A!DG$2:DG$40000,MATCH(CONCATENATE($CQ35,".1"),A!$D$2:$D$40000,0))),"")</f>
        <v/>
      </c>
      <c r="FC35" s="33" t="str">
        <f>IFERROR(IF(INDEX(A!DH$2:DH$40000,MATCH(CONCATENATE($CQ35,".1"),A!$D$2:$D$40000,0))=0,"",INDEX(A!DH$2:DH$40000,MATCH(CONCATENATE($CQ35,".1"),A!$D$2:$D$40000,0))),"")</f>
        <v/>
      </c>
      <c r="FD35" s="33" t="str">
        <f>IFERROR(IF(INDEX(A!DI$2:DI$40000,MATCH(CONCATENATE($CQ35,".1"),A!$D$2:$D$40000,0))=0,"",INDEX(A!DI$2:DI$40000,MATCH(CONCATENATE($CQ35,".1"),A!$D$2:$D$40000,0))),"")</f>
        <v/>
      </c>
      <c r="FE35" s="33" t="str">
        <f>IFERROR(IF(INDEX(A!DJ$2:DJ$40000,MATCH(CONCATENATE($CQ35,".1"),A!$D$2:$D$40000,0))=0,"",INDEX(A!DJ$2:DJ$40000,MATCH(CONCATENATE($CQ35,".1"),A!$D$2:$D$40000,0))),"")</f>
        <v/>
      </c>
      <c r="FF35" s="33" t="str">
        <f>IFERROR(IF(INDEX(A!DK$2:DK$40000,MATCH(CONCATENATE($CQ35,".1"),A!$D$2:$D$40000,0))=0,"",INDEX(A!DK$2:DK$40000,MATCH(CONCATENATE($CQ35,".1"),A!$D$2:$D$40000,0))),"")</f>
        <v/>
      </c>
      <c r="FG35" s="33" t="str">
        <f>IFERROR(IF(INDEX(A!DL$2:DL$40000,MATCH(CONCATENATE($CQ35,".1"),A!$D$2:$D$40000,0))=0,"",INDEX(A!DL$2:DL$40000,MATCH(CONCATENATE($CQ35,".1"),A!$D$2:$D$40000,0))),"")</f>
        <v/>
      </c>
      <c r="FH35" s="33" t="str">
        <f>IFERROR(IF(INDEX(A!DM$2:DM$40000,MATCH(CONCATENATE($CQ35,".1"),A!$D$2:$D$40000,0))=0,"",INDEX(A!DM$2:DM$40000,MATCH(CONCATENATE($CQ35,".1"),A!$D$2:$D$40000,0))),"")</f>
        <v/>
      </c>
      <c r="FI35" s="33" t="str">
        <f>IFERROR(IF(INDEX(A!DN$2:DN$40000,MATCH(CONCATENATE($CQ35,".1"),A!$D$2:$D$40000,0))=0,"",INDEX(A!DN$2:DN$40000,MATCH(CONCATENATE($CQ35,".1"),A!$D$2:$D$40000,0))),"")</f>
        <v/>
      </c>
      <c r="FJ35" s="33" t="str">
        <f>IFERROR(IF(INDEX(A!DO$2:DO$40000,MATCH(CONCATENATE($CQ35,".1"),A!$D$2:$D$40000,0))=0,"",INDEX(A!DO$2:DO$40000,MATCH(CONCATENATE($CQ35,".1"),A!$D$2:$D$40000,0))),"")</f>
        <v/>
      </c>
      <c r="FK35" s="33" t="str">
        <f>IFERROR(IF(INDEX(A!DP$2:DP$40000,MATCH(CONCATENATE($CQ35,".1"),A!$D$2:$D$40000,0))=0,"",INDEX(A!DP$2:DP$40000,MATCH(CONCATENATE($CQ35,".1"),A!$D$2:$D$40000,0))),"")</f>
        <v/>
      </c>
      <c r="FL35" s="33" t="str">
        <f>IFERROR(IF(INDEX(A!DQ$2:DQ$40000,MATCH(CONCATENATE($CQ35,".1"),A!$D$2:$D$40000,0))=0,"",INDEX(A!DQ$2:DQ$40000,MATCH(CONCATENATE($CQ35,".1"),A!$D$2:$D$40000,0))),"")</f>
        <v/>
      </c>
      <c r="FM35" s="33" t="str">
        <f>IFERROR(IF(INDEX(A!DR$2:DR$40000,MATCH(CONCATENATE($CQ35,".1"),A!$D$2:$D$40000,0))=0,"",INDEX(A!DR$2:DR$40000,MATCH(CONCATENATE($CQ35,".1"),A!$D$2:$D$40000,0))),"")</f>
        <v/>
      </c>
      <c r="FN35" s="33" t="str">
        <f>IFERROR(IF(INDEX(A!DS$2:DS$40000,MATCH(CONCATENATE($CQ35,".1"),A!$D$2:$D$40000,0))=0,"",INDEX(A!DS$2:DS$40000,MATCH(CONCATENATE($CQ35,".1"),A!$D$2:$D$40000,0))),"")</f>
        <v/>
      </c>
      <c r="FO35" s="33" t="str">
        <f>IFERROR(IF(INDEX(A!DT$2:DT$40000,MATCH(CONCATENATE($CQ35,".1"),A!$D$2:$D$40000,0))=0,"",INDEX(A!DT$2:DT$40000,MATCH(CONCATENATE($CQ35,".1"),A!$D$2:$D$40000,0))),"")</f>
        <v/>
      </c>
      <c r="FP35" s="33" t="str">
        <f>IFERROR(IF(INDEX(A!DU$2:DU$40000,MATCH(CONCATENATE($CQ35,".1"),A!$D$2:$D$40000,0))=0,"",INDEX(A!DU$2:DU$40000,MATCH(CONCATENATE($CQ35,".1"),A!$D$2:$D$40000,0))),"")</f>
        <v/>
      </c>
      <c r="FQ35" s="33" t="str">
        <f>IFERROR(IF(INDEX(A!DV$2:DV$40000,MATCH(CONCATENATE($CQ35,".1"),A!$D$2:$D$40000,0))=0,"",INDEX(A!DV$2:DV$40000,MATCH(CONCATENATE($CQ35,".1"),A!$D$2:$D$40000,0))),"")</f>
        <v/>
      </c>
      <c r="FR35" s="33" t="str">
        <f>IFERROR(IF(INDEX(A!DW$2:DW$40000,MATCH(CONCATENATE($CQ35,".1"),A!$D$2:$D$40000,0))=0,"",INDEX(A!DW$2:DW$40000,MATCH(CONCATENATE($CQ35,".1"),A!$D$2:$D$40000,0))),"")</f>
        <v/>
      </c>
      <c r="FS35" s="33" t="str">
        <f>IFERROR(IF(INDEX(A!DX$2:DX$40000,MATCH(CONCATENATE($CQ35,".1"),A!$D$2:$D$40000,0))=0,"",INDEX(A!DX$2:DX$40000,MATCH(CONCATENATE($CQ35,".1"),A!$D$2:$D$40000,0))),"")</f>
        <v/>
      </c>
      <c r="FT35" s="33" t="str">
        <f>IFERROR(IF(INDEX(A!DY$2:DY$40000,MATCH(CONCATENATE($CQ35,".1"),A!$D$2:$D$40000,0))=0,"",INDEX(A!DY$2:DY$40000,MATCH(CONCATENATE($CQ35,".1"),A!$D$2:$D$40000,0))),"")</f>
        <v/>
      </c>
    </row>
    <row r="36" spans="2:176" x14ac:dyDescent="0.25">
      <c r="E36" s="4"/>
      <c r="F36" s="34" t="str">
        <f>IF(G35="","",MAX($F$29:F35)+1)</f>
        <v/>
      </c>
      <c r="G36" s="43" t="str">
        <f t="shared" si="29"/>
        <v/>
      </c>
      <c r="H36" s="43"/>
      <c r="I36" s="43"/>
      <c r="J36" s="43" t="str">
        <f t="shared" si="30"/>
        <v/>
      </c>
      <c r="K36" s="43"/>
      <c r="L36" s="43"/>
      <c r="M36" s="43"/>
      <c r="N36" s="43" t="str">
        <f t="shared" si="31"/>
        <v/>
      </c>
      <c r="O36" s="43"/>
      <c r="P36" s="43"/>
      <c r="Q36" s="43"/>
      <c r="R36" s="37"/>
      <c r="S36" s="43" t="str">
        <f t="shared" si="32"/>
        <v/>
      </c>
      <c r="T36" s="43"/>
      <c r="U36" s="43"/>
      <c r="V36" s="43"/>
      <c r="W36" s="37"/>
      <c r="X36" s="43" t="str">
        <f t="shared" si="33"/>
        <v/>
      </c>
      <c r="Y36" s="43"/>
      <c r="Z36" s="43"/>
      <c r="AA36" s="43"/>
      <c r="AB36" s="34"/>
      <c r="AC36" s="43" t="str">
        <f t="shared" si="34"/>
        <v/>
      </c>
      <c r="AD36" s="43"/>
      <c r="AE36" s="43"/>
      <c r="AF36" s="43"/>
      <c r="AG36" s="37"/>
      <c r="AH36" s="37"/>
      <c r="AI36" s="37"/>
      <c r="AJ36" s="37"/>
      <c r="AK36" s="37"/>
      <c r="AL36" s="4"/>
      <c r="AO36" s="29">
        <f t="shared" si="28"/>
        <v>0.49999999999999972</v>
      </c>
      <c r="AP36" s="31">
        <v>6.9444444444444441E-3</v>
      </c>
      <c r="BK36" s="5" t="s">
        <v>26</v>
      </c>
      <c r="BL36" s="5" t="s">
        <v>213</v>
      </c>
      <c r="BM36" s="5">
        <v>3</v>
      </c>
      <c r="BN36" s="5" t="s">
        <v>1257</v>
      </c>
      <c r="BO36" s="5" t="s">
        <v>220</v>
      </c>
      <c r="BP36" s="5" t="s">
        <v>221</v>
      </c>
      <c r="BQ36" s="5" t="s">
        <v>222</v>
      </c>
      <c r="BR36" s="5" t="s">
        <v>122</v>
      </c>
      <c r="BS36" s="5" t="s">
        <v>1221</v>
      </c>
      <c r="BT36" s="5" t="s">
        <v>123</v>
      </c>
      <c r="CD36" s="5" t="s">
        <v>87</v>
      </c>
      <c r="CH36" s="28" t="s">
        <v>20</v>
      </c>
      <c r="CP36" s="5" t="e">
        <f>IF(VLOOKUP($CQ36,$CD$3:$CH$57,VLOOKUP($P$8,$CB$3:$CC$57,2,FALSE)+1,FALSE)=1,MAX($CP$2:CP35)+1,"")</f>
        <v>#N/A</v>
      </c>
      <c r="CQ36" s="9" t="s">
        <v>87</v>
      </c>
      <c r="CR36" s="9" t="str">
        <f>IFERROR(INDEX(A!N$2:N$40000,MATCH(CONCATENATE($CQ36,".",$C$19),A!$D$2:$D$40000,0)),"")</f>
        <v/>
      </c>
      <c r="CS36" s="9" t="str">
        <f>IFERROR(INDEX(A!O$2:O$40000,MATCH(CONCATENATE($CQ36,".",$C$19),A!$D$2:$D$40000,0)),"")</f>
        <v/>
      </c>
      <c r="CT36" s="9" t="str">
        <f>IFERROR(INDEX(A!P$2:P$40000,MATCH(CONCATENATE($CQ36,".",$C$19),A!$D$2:$D$40000,0)),"")</f>
        <v/>
      </c>
      <c r="CU36" s="9" t="str">
        <f>IFERROR(INDEX(A!Q$2:Q$40000,MATCH(CONCATENATE($CQ36,".",$C$19),A!$D$2:$D$40000,0)),"")</f>
        <v/>
      </c>
      <c r="CV36" s="9" t="str">
        <f>IFERROR(INDEX(A!R$2:R$40000,MATCH(CONCATENATE($CQ36,".",$C$19),A!$D$2:$D$40000,0)),"")</f>
        <v/>
      </c>
      <c r="CW36" s="9" t="str">
        <f>IFERROR(INDEX(A!S$2:S$40000,MATCH(CONCATENATE($CQ36,".",$C$19),A!$D$2:$D$40000,0)),"")</f>
        <v/>
      </c>
      <c r="CX36" s="9" t="str">
        <f>IFERROR(INDEX(A!T$2:T$40000,MATCH(CONCATENATE($CQ36,".",$C$19),A!$D$2:$D$40000,0)),"")</f>
        <v/>
      </c>
      <c r="CY36" s="9" t="str">
        <f>IFERROR(INDEX(A!U$2:U$40000,MATCH(CONCATENATE($CQ36,".",$C$19),A!$D$2:$D$40000,0)),"")</f>
        <v/>
      </c>
      <c r="CZ36" s="9" t="str">
        <f>IFERROR(INDEX(A!V$2:V$40000,MATCH(CONCATENATE($CQ36,".",$C$19),A!$D$2:$D$40000,0)),"")</f>
        <v/>
      </c>
      <c r="DA36" s="9" t="str">
        <f>IFERROR(INDEX(A!W$2:W$40000,MATCH(CONCATENATE($CQ36,".",$C$19),A!$D$2:$D$40000,0)),"")</f>
        <v/>
      </c>
      <c r="DB36" s="9" t="str">
        <f>IFERROR(INDEX(A!X$2:X$40000,MATCH(CONCATENATE($CQ36,".",$C$19),A!$D$2:$D$40000,0)),"")</f>
        <v/>
      </c>
      <c r="DC36" s="9" t="str">
        <f>IFERROR(INDEX(A!Y$2:Y$40000,MATCH(CONCATENATE($CQ36,".",$C$19),A!$D$2:$D$40000,0)),"")</f>
        <v/>
      </c>
      <c r="DD36" s="9" t="str">
        <f>IFERROR(INDEX(A!Z$2:Z$40000,MATCH(CONCATENATE($CQ36,".",$C$19),A!$D$2:$D$40000,0)),"")</f>
        <v/>
      </c>
      <c r="DE36" s="9" t="str">
        <f>IFERROR(INDEX(A!AA$2:AA$40000,MATCH(CONCATENATE($CQ36,".",$C$19),A!$D$2:$D$40000,0)),"")</f>
        <v/>
      </c>
      <c r="DF36" s="9" t="str">
        <f>IFERROR(INDEX(A!AB$2:AB$40000,MATCH(CONCATENATE($CQ36,".",$C$19),A!$D$2:$D$40000,0)),"")</f>
        <v/>
      </c>
      <c r="DG36" s="9" t="str">
        <f>IFERROR(INDEX(A!AC$2:AC$40000,MATCH(CONCATENATE($CQ36,".",$C$19),A!$D$2:$D$40000,0)),"")</f>
        <v/>
      </c>
      <c r="DH36" s="9" t="str">
        <f>IFERROR(INDEX(A!AD$2:AD$40000,MATCH(CONCATENATE($CQ36,".",$C$19),A!$D$2:$D$40000,0)),"")</f>
        <v/>
      </c>
      <c r="DI36" s="9" t="str">
        <f>IFERROR(INDEX(A!AE$2:AE$40000,MATCH(CONCATENATE($CQ36,".",$C$19),A!$D$2:$D$40000,0)),"")</f>
        <v/>
      </c>
      <c r="DJ36" s="9" t="str">
        <f>IFERROR(INDEX(A!AF$2:AF$40000,MATCH(CONCATENATE($CQ36,".",$C$19),A!$D$2:$D$40000,0)),"")</f>
        <v/>
      </c>
      <c r="DK36" s="9" t="str">
        <f>IFERROR(INDEX(A!AG$2:AG$40000,MATCH(CONCATENATE($CQ36,".",$C$19),A!$D$2:$D$40000,0)),"")</f>
        <v/>
      </c>
      <c r="DL36" s="10" t="str">
        <f t="shared" si="2"/>
        <v/>
      </c>
      <c r="DM36" s="10" t="str">
        <f t="shared" si="3"/>
        <v/>
      </c>
      <c r="DN36" s="10" t="str">
        <f t="shared" si="4"/>
        <v/>
      </c>
      <c r="DO36" s="10" t="str">
        <f t="shared" si="5"/>
        <v/>
      </c>
      <c r="DP36" s="10" t="str">
        <f t="shared" si="6"/>
        <v/>
      </c>
      <c r="DQ36" s="10" t="str">
        <f t="shared" si="7"/>
        <v/>
      </c>
      <c r="DR36" s="10" t="str">
        <f t="shared" si="8"/>
        <v/>
      </c>
      <c r="DS36" s="10" t="str">
        <f t="shared" si="9"/>
        <v/>
      </c>
      <c r="DT36" s="10" t="str">
        <f t="shared" si="10"/>
        <v/>
      </c>
      <c r="DU36" s="10" t="str">
        <f t="shared" si="11"/>
        <v/>
      </c>
      <c r="DV36" s="10" t="str">
        <f t="shared" si="12"/>
        <v/>
      </c>
      <c r="DW36" s="10" t="str">
        <f t="shared" si="13"/>
        <v/>
      </c>
      <c r="DX36" s="10" t="str">
        <f t="shared" si="14"/>
        <v/>
      </c>
      <c r="DY36" s="10" t="str">
        <f t="shared" si="15"/>
        <v/>
      </c>
      <c r="DZ36" s="10" t="str">
        <f t="shared" si="16"/>
        <v/>
      </c>
      <c r="EA36" s="10" t="str">
        <f t="shared" si="21"/>
        <v/>
      </c>
      <c r="EB36" s="10" t="str">
        <f t="shared" si="22"/>
        <v/>
      </c>
      <c r="EC36" s="10" t="str">
        <f t="shared" si="23"/>
        <v/>
      </c>
      <c r="ED36" s="10" t="str">
        <f t="shared" si="24"/>
        <v/>
      </c>
      <c r="EE36" s="10" t="str">
        <f t="shared" si="25"/>
        <v/>
      </c>
      <c r="FA36" s="33" t="str">
        <f>IFERROR(IF(INDEX(A!DF$2:DF$40000,MATCH(CONCATENATE($CQ36,".1"),A!$D$2:$D$40000,0))=0,"",INDEX(A!DF$2:DF$40000,MATCH(CONCATENATE($CQ36,".1"),A!$D$2:$D$40000,0))),"")</f>
        <v/>
      </c>
      <c r="FB36" s="33" t="str">
        <f>IFERROR(IF(INDEX(A!DG$2:DG$40000,MATCH(CONCATENATE($CQ36,".1"),A!$D$2:$D$40000,0))=0,"",INDEX(A!DG$2:DG$40000,MATCH(CONCATENATE($CQ36,".1"),A!$D$2:$D$40000,0))),"")</f>
        <v/>
      </c>
      <c r="FC36" s="33" t="str">
        <f>IFERROR(IF(INDEX(A!DH$2:DH$40000,MATCH(CONCATENATE($CQ36,".1"),A!$D$2:$D$40000,0))=0,"",INDEX(A!DH$2:DH$40000,MATCH(CONCATENATE($CQ36,".1"),A!$D$2:$D$40000,0))),"")</f>
        <v/>
      </c>
      <c r="FD36" s="33" t="str">
        <f>IFERROR(IF(INDEX(A!DI$2:DI$40000,MATCH(CONCATENATE($CQ36,".1"),A!$D$2:$D$40000,0))=0,"",INDEX(A!DI$2:DI$40000,MATCH(CONCATENATE($CQ36,".1"),A!$D$2:$D$40000,0))),"")</f>
        <v/>
      </c>
      <c r="FE36" s="33" t="str">
        <f>IFERROR(IF(INDEX(A!DJ$2:DJ$40000,MATCH(CONCATENATE($CQ36,".1"),A!$D$2:$D$40000,0))=0,"",INDEX(A!DJ$2:DJ$40000,MATCH(CONCATENATE($CQ36,".1"),A!$D$2:$D$40000,0))),"")</f>
        <v/>
      </c>
      <c r="FF36" s="33" t="str">
        <f>IFERROR(IF(INDEX(A!DK$2:DK$40000,MATCH(CONCATENATE($CQ36,".1"),A!$D$2:$D$40000,0))=0,"",INDEX(A!DK$2:DK$40000,MATCH(CONCATENATE($CQ36,".1"),A!$D$2:$D$40000,0))),"")</f>
        <v/>
      </c>
      <c r="FG36" s="33" t="str">
        <f>IFERROR(IF(INDEX(A!DL$2:DL$40000,MATCH(CONCATENATE($CQ36,".1"),A!$D$2:$D$40000,0))=0,"",INDEX(A!DL$2:DL$40000,MATCH(CONCATENATE($CQ36,".1"),A!$D$2:$D$40000,0))),"")</f>
        <v/>
      </c>
      <c r="FH36" s="33" t="str">
        <f>IFERROR(IF(INDEX(A!DM$2:DM$40000,MATCH(CONCATENATE($CQ36,".1"),A!$D$2:$D$40000,0))=0,"",INDEX(A!DM$2:DM$40000,MATCH(CONCATENATE($CQ36,".1"),A!$D$2:$D$40000,0))),"")</f>
        <v/>
      </c>
      <c r="FI36" s="33" t="str">
        <f>IFERROR(IF(INDEX(A!DN$2:DN$40000,MATCH(CONCATENATE($CQ36,".1"),A!$D$2:$D$40000,0))=0,"",INDEX(A!DN$2:DN$40000,MATCH(CONCATENATE($CQ36,".1"),A!$D$2:$D$40000,0))),"")</f>
        <v/>
      </c>
      <c r="FJ36" s="33" t="str">
        <f>IFERROR(IF(INDEX(A!DO$2:DO$40000,MATCH(CONCATENATE($CQ36,".1"),A!$D$2:$D$40000,0))=0,"",INDEX(A!DO$2:DO$40000,MATCH(CONCATENATE($CQ36,".1"),A!$D$2:$D$40000,0))),"")</f>
        <v/>
      </c>
      <c r="FK36" s="33" t="str">
        <f>IFERROR(IF(INDEX(A!DP$2:DP$40000,MATCH(CONCATENATE($CQ36,".1"),A!$D$2:$D$40000,0))=0,"",INDEX(A!DP$2:DP$40000,MATCH(CONCATENATE($CQ36,".1"),A!$D$2:$D$40000,0))),"")</f>
        <v/>
      </c>
      <c r="FL36" s="33" t="str">
        <f>IFERROR(IF(INDEX(A!DQ$2:DQ$40000,MATCH(CONCATENATE($CQ36,".1"),A!$D$2:$D$40000,0))=0,"",INDEX(A!DQ$2:DQ$40000,MATCH(CONCATENATE($CQ36,".1"),A!$D$2:$D$40000,0))),"")</f>
        <v/>
      </c>
      <c r="FM36" s="33" t="str">
        <f>IFERROR(IF(INDEX(A!DR$2:DR$40000,MATCH(CONCATENATE($CQ36,".1"),A!$D$2:$D$40000,0))=0,"",INDEX(A!DR$2:DR$40000,MATCH(CONCATENATE($CQ36,".1"),A!$D$2:$D$40000,0))),"")</f>
        <v/>
      </c>
      <c r="FN36" s="33" t="str">
        <f>IFERROR(IF(INDEX(A!DS$2:DS$40000,MATCH(CONCATENATE($CQ36,".1"),A!$D$2:$D$40000,0))=0,"",INDEX(A!DS$2:DS$40000,MATCH(CONCATENATE($CQ36,".1"),A!$D$2:$D$40000,0))),"")</f>
        <v/>
      </c>
      <c r="FO36" s="33" t="str">
        <f>IFERROR(IF(INDEX(A!DT$2:DT$40000,MATCH(CONCATENATE($CQ36,".1"),A!$D$2:$D$40000,0))=0,"",INDEX(A!DT$2:DT$40000,MATCH(CONCATENATE($CQ36,".1"),A!$D$2:$D$40000,0))),"")</f>
        <v/>
      </c>
      <c r="FP36" s="33" t="str">
        <f>IFERROR(IF(INDEX(A!DU$2:DU$40000,MATCH(CONCATENATE($CQ36,".1"),A!$D$2:$D$40000,0))=0,"",INDEX(A!DU$2:DU$40000,MATCH(CONCATENATE($CQ36,".1"),A!$D$2:$D$40000,0))),"")</f>
        <v/>
      </c>
      <c r="FQ36" s="33" t="str">
        <f>IFERROR(IF(INDEX(A!DV$2:DV$40000,MATCH(CONCATENATE($CQ36,".1"),A!$D$2:$D$40000,0))=0,"",INDEX(A!DV$2:DV$40000,MATCH(CONCATENATE($CQ36,".1"),A!$D$2:$D$40000,0))),"")</f>
        <v/>
      </c>
      <c r="FR36" s="33" t="str">
        <f>IFERROR(IF(INDEX(A!DW$2:DW$40000,MATCH(CONCATENATE($CQ36,".1"),A!$D$2:$D$40000,0))=0,"",INDEX(A!DW$2:DW$40000,MATCH(CONCATENATE($CQ36,".1"),A!$D$2:$D$40000,0))),"")</f>
        <v/>
      </c>
      <c r="FS36" s="33" t="str">
        <f>IFERROR(IF(INDEX(A!DX$2:DX$40000,MATCH(CONCATENATE($CQ36,".1"),A!$D$2:$D$40000,0))=0,"",INDEX(A!DX$2:DX$40000,MATCH(CONCATENATE($CQ36,".1"),A!$D$2:$D$40000,0))),"")</f>
        <v/>
      </c>
      <c r="FT36" s="33" t="str">
        <f>IFERROR(IF(INDEX(A!DY$2:DY$40000,MATCH(CONCATENATE($CQ36,".1"),A!$D$2:$D$40000,0))=0,"",INDEX(A!DY$2:DY$40000,MATCH(CONCATENATE($CQ36,".1"),A!$D$2:$D$40000,0))),"")</f>
        <v/>
      </c>
    </row>
    <row r="37" spans="2:176" x14ac:dyDescent="0.25">
      <c r="E37" s="4"/>
      <c r="F37" s="34" t="str">
        <f>IF(G36="","",MAX($F$29:F36)+1)</f>
        <v/>
      </c>
      <c r="G37" s="43" t="str">
        <f t="shared" si="29"/>
        <v/>
      </c>
      <c r="H37" s="43"/>
      <c r="I37" s="43"/>
      <c r="J37" s="43" t="str">
        <f t="shared" si="30"/>
        <v/>
      </c>
      <c r="K37" s="43"/>
      <c r="L37" s="43"/>
      <c r="M37" s="43"/>
      <c r="N37" s="43" t="str">
        <f t="shared" si="31"/>
        <v/>
      </c>
      <c r="O37" s="43"/>
      <c r="P37" s="43"/>
      <c r="Q37" s="43"/>
      <c r="R37" s="37"/>
      <c r="S37" s="43" t="str">
        <f t="shared" si="32"/>
        <v/>
      </c>
      <c r="T37" s="43"/>
      <c r="U37" s="43"/>
      <c r="V37" s="43"/>
      <c r="W37" s="37"/>
      <c r="X37" s="43" t="str">
        <f t="shared" si="33"/>
        <v/>
      </c>
      <c r="Y37" s="43"/>
      <c r="Z37" s="43"/>
      <c r="AA37" s="43"/>
      <c r="AB37" s="34"/>
      <c r="AC37" s="43" t="str">
        <f t="shared" si="34"/>
        <v/>
      </c>
      <c r="AD37" s="43"/>
      <c r="AE37" s="43"/>
      <c r="AF37" s="43"/>
      <c r="AG37" s="37"/>
      <c r="AH37" s="37"/>
      <c r="AI37" s="37"/>
      <c r="AJ37" s="37"/>
      <c r="AK37" s="37"/>
      <c r="AL37" s="4"/>
      <c r="AO37" s="29">
        <f t="shared" si="28"/>
        <v>0.5069444444444442</v>
      </c>
      <c r="AP37" s="30">
        <v>2.0833333333333332E-2</v>
      </c>
      <c r="BK37" s="5" t="s">
        <v>26</v>
      </c>
      <c r="BL37" s="5" t="s">
        <v>213</v>
      </c>
      <c r="BM37" s="5">
        <v>4</v>
      </c>
      <c r="BN37" s="5" t="s">
        <v>1258</v>
      </c>
      <c r="BO37" s="5" t="s">
        <v>223</v>
      </c>
      <c r="BP37" s="5" t="s">
        <v>224</v>
      </c>
      <c r="BQ37" s="5" t="s">
        <v>225</v>
      </c>
      <c r="BR37" s="5" t="s">
        <v>122</v>
      </c>
      <c r="BS37" s="5" t="s">
        <v>1221</v>
      </c>
      <c r="BT37" s="5" t="s">
        <v>216</v>
      </c>
      <c r="CD37" s="5" t="s">
        <v>73</v>
      </c>
      <c r="CH37" s="28" t="s">
        <v>20</v>
      </c>
      <c r="CP37" s="5" t="e">
        <f>IF(VLOOKUP($CQ37,$CD$3:$CH$57,VLOOKUP($P$8,$CB$3:$CC$57,2,FALSE)+1,FALSE)=1,MAX($CP$2:CP36)+1,"")</f>
        <v>#N/A</v>
      </c>
      <c r="CQ37" s="9" t="s">
        <v>73</v>
      </c>
      <c r="CR37" s="9" t="str">
        <f>IFERROR(INDEX(A!N$2:N$40000,MATCH(CONCATENATE($CQ37,".",$C$19),A!$D$2:$D$40000,0)),"")</f>
        <v/>
      </c>
      <c r="CS37" s="9" t="str">
        <f>IFERROR(INDEX(A!O$2:O$40000,MATCH(CONCATENATE($CQ37,".",$C$19),A!$D$2:$D$40000,0)),"")</f>
        <v/>
      </c>
      <c r="CT37" s="9" t="str">
        <f>IFERROR(INDEX(A!P$2:P$40000,MATCH(CONCATENATE($CQ37,".",$C$19),A!$D$2:$D$40000,0)),"")</f>
        <v/>
      </c>
      <c r="CU37" s="9" t="str">
        <f>IFERROR(INDEX(A!Q$2:Q$40000,MATCH(CONCATENATE($CQ37,".",$C$19),A!$D$2:$D$40000,0)),"")</f>
        <v/>
      </c>
      <c r="CV37" s="9" t="str">
        <f>IFERROR(INDEX(A!R$2:R$40000,MATCH(CONCATENATE($CQ37,".",$C$19),A!$D$2:$D$40000,0)),"")</f>
        <v/>
      </c>
      <c r="CW37" s="9" t="str">
        <f>IFERROR(INDEX(A!S$2:S$40000,MATCH(CONCATENATE($CQ37,".",$C$19),A!$D$2:$D$40000,0)),"")</f>
        <v/>
      </c>
      <c r="CX37" s="9" t="str">
        <f>IFERROR(INDEX(A!T$2:T$40000,MATCH(CONCATENATE($CQ37,".",$C$19),A!$D$2:$D$40000,0)),"")</f>
        <v/>
      </c>
      <c r="CY37" s="9" t="str">
        <f>IFERROR(INDEX(A!U$2:U$40000,MATCH(CONCATENATE($CQ37,".",$C$19),A!$D$2:$D$40000,0)),"")</f>
        <v/>
      </c>
      <c r="CZ37" s="9" t="str">
        <f>IFERROR(INDEX(A!V$2:V$40000,MATCH(CONCATENATE($CQ37,".",$C$19),A!$D$2:$D$40000,0)),"")</f>
        <v/>
      </c>
      <c r="DA37" s="9" t="str">
        <f>IFERROR(INDEX(A!W$2:W$40000,MATCH(CONCATENATE($CQ37,".",$C$19),A!$D$2:$D$40000,0)),"")</f>
        <v/>
      </c>
      <c r="DB37" s="9" t="str">
        <f>IFERROR(INDEX(A!X$2:X$40000,MATCH(CONCATENATE($CQ37,".",$C$19),A!$D$2:$D$40000,0)),"")</f>
        <v/>
      </c>
      <c r="DC37" s="9" t="str">
        <f>IFERROR(INDEX(A!Y$2:Y$40000,MATCH(CONCATENATE($CQ37,".",$C$19),A!$D$2:$D$40000,0)),"")</f>
        <v/>
      </c>
      <c r="DD37" s="9" t="str">
        <f>IFERROR(INDEX(A!Z$2:Z$40000,MATCH(CONCATENATE($CQ37,".",$C$19),A!$D$2:$D$40000,0)),"")</f>
        <v/>
      </c>
      <c r="DE37" s="9" t="str">
        <f>IFERROR(INDEX(A!AA$2:AA$40000,MATCH(CONCATENATE($CQ37,".",$C$19),A!$D$2:$D$40000,0)),"")</f>
        <v/>
      </c>
      <c r="DF37" s="9" t="str">
        <f>IFERROR(INDEX(A!AB$2:AB$40000,MATCH(CONCATENATE($CQ37,".",$C$19),A!$D$2:$D$40000,0)),"")</f>
        <v/>
      </c>
      <c r="DG37" s="9" t="str">
        <f>IFERROR(INDEX(A!AC$2:AC$40000,MATCH(CONCATENATE($CQ37,".",$C$19),A!$D$2:$D$40000,0)),"")</f>
        <v/>
      </c>
      <c r="DH37" s="9" t="str">
        <f>IFERROR(INDEX(A!AD$2:AD$40000,MATCH(CONCATENATE($CQ37,".",$C$19),A!$D$2:$D$40000,0)),"")</f>
        <v/>
      </c>
      <c r="DI37" s="9" t="str">
        <f>IFERROR(INDEX(A!AE$2:AE$40000,MATCH(CONCATENATE($CQ37,".",$C$19),A!$D$2:$D$40000,0)),"")</f>
        <v/>
      </c>
      <c r="DJ37" s="9" t="str">
        <f>IFERROR(INDEX(A!AF$2:AF$40000,MATCH(CONCATENATE($CQ37,".",$C$19),A!$D$2:$D$40000,0)),"")</f>
        <v/>
      </c>
      <c r="DK37" s="9" t="str">
        <f>IFERROR(INDEX(A!AG$2:AG$40000,MATCH(CONCATENATE($CQ37,".",$C$19),A!$D$2:$D$40000,0)),"")</f>
        <v/>
      </c>
      <c r="DL37" s="10" t="str">
        <f t="shared" si="2"/>
        <v/>
      </c>
      <c r="DM37" s="10" t="str">
        <f t="shared" si="3"/>
        <v/>
      </c>
      <c r="DN37" s="10" t="str">
        <f t="shared" si="4"/>
        <v/>
      </c>
      <c r="DO37" s="10" t="str">
        <f t="shared" si="5"/>
        <v/>
      </c>
      <c r="DP37" s="10" t="str">
        <f t="shared" si="6"/>
        <v/>
      </c>
      <c r="DQ37" s="10" t="str">
        <f t="shared" si="7"/>
        <v/>
      </c>
      <c r="DR37" s="10" t="str">
        <f t="shared" si="8"/>
        <v/>
      </c>
      <c r="DS37" s="10" t="str">
        <f t="shared" si="9"/>
        <v/>
      </c>
      <c r="DT37" s="10" t="str">
        <f t="shared" si="10"/>
        <v/>
      </c>
      <c r="DU37" s="10" t="str">
        <f t="shared" si="11"/>
        <v/>
      </c>
      <c r="DV37" s="10" t="str">
        <f t="shared" si="12"/>
        <v/>
      </c>
      <c r="DW37" s="10" t="str">
        <f t="shared" si="13"/>
        <v/>
      </c>
      <c r="DX37" s="10" t="str">
        <f t="shared" si="14"/>
        <v/>
      </c>
      <c r="DY37" s="10" t="str">
        <f t="shared" si="15"/>
        <v/>
      </c>
      <c r="DZ37" s="10" t="str">
        <f t="shared" si="16"/>
        <v/>
      </c>
      <c r="EA37" s="10" t="str">
        <f t="shared" si="21"/>
        <v/>
      </c>
      <c r="EB37" s="10" t="str">
        <f t="shared" si="22"/>
        <v/>
      </c>
      <c r="EC37" s="10" t="str">
        <f t="shared" si="23"/>
        <v/>
      </c>
      <c r="ED37" s="10" t="str">
        <f t="shared" si="24"/>
        <v/>
      </c>
      <c r="EE37" s="10" t="str">
        <f t="shared" si="25"/>
        <v/>
      </c>
      <c r="FA37" s="33" t="str">
        <f>IFERROR(IF(INDEX(A!DF$2:DF$40000,MATCH(CONCATENATE($CQ37,".1"),A!$D$2:$D$40000,0))=0,"",INDEX(A!DF$2:DF$40000,MATCH(CONCATENATE($CQ37,".1"),A!$D$2:$D$40000,0))),"")</f>
        <v/>
      </c>
      <c r="FB37" s="33" t="str">
        <f>IFERROR(IF(INDEX(A!DG$2:DG$40000,MATCH(CONCATENATE($CQ37,".1"),A!$D$2:$D$40000,0))=0,"",INDEX(A!DG$2:DG$40000,MATCH(CONCATENATE($CQ37,".1"),A!$D$2:$D$40000,0))),"")</f>
        <v/>
      </c>
      <c r="FC37" s="33" t="str">
        <f>IFERROR(IF(INDEX(A!DH$2:DH$40000,MATCH(CONCATENATE($CQ37,".1"),A!$D$2:$D$40000,0))=0,"",INDEX(A!DH$2:DH$40000,MATCH(CONCATENATE($CQ37,".1"),A!$D$2:$D$40000,0))),"")</f>
        <v/>
      </c>
      <c r="FD37" s="33" t="str">
        <f>IFERROR(IF(INDEX(A!DI$2:DI$40000,MATCH(CONCATENATE($CQ37,".1"),A!$D$2:$D$40000,0))=0,"",INDEX(A!DI$2:DI$40000,MATCH(CONCATENATE($CQ37,".1"),A!$D$2:$D$40000,0))),"")</f>
        <v/>
      </c>
      <c r="FE37" s="33" t="str">
        <f>IFERROR(IF(INDEX(A!DJ$2:DJ$40000,MATCH(CONCATENATE($CQ37,".1"),A!$D$2:$D$40000,0))=0,"",INDEX(A!DJ$2:DJ$40000,MATCH(CONCATENATE($CQ37,".1"),A!$D$2:$D$40000,0))),"")</f>
        <v/>
      </c>
      <c r="FF37" s="33" t="str">
        <f>IFERROR(IF(INDEX(A!DK$2:DK$40000,MATCH(CONCATENATE($CQ37,".1"),A!$D$2:$D$40000,0))=0,"",INDEX(A!DK$2:DK$40000,MATCH(CONCATENATE($CQ37,".1"),A!$D$2:$D$40000,0))),"")</f>
        <v/>
      </c>
      <c r="FG37" s="33" t="str">
        <f>IFERROR(IF(INDEX(A!DL$2:DL$40000,MATCH(CONCATENATE($CQ37,".1"),A!$D$2:$D$40000,0))=0,"",INDEX(A!DL$2:DL$40000,MATCH(CONCATENATE($CQ37,".1"),A!$D$2:$D$40000,0))),"")</f>
        <v/>
      </c>
      <c r="FH37" s="33" t="str">
        <f>IFERROR(IF(INDEX(A!DM$2:DM$40000,MATCH(CONCATENATE($CQ37,".1"),A!$D$2:$D$40000,0))=0,"",INDEX(A!DM$2:DM$40000,MATCH(CONCATENATE($CQ37,".1"),A!$D$2:$D$40000,0))),"")</f>
        <v/>
      </c>
      <c r="FI37" s="33" t="str">
        <f>IFERROR(IF(INDEX(A!DN$2:DN$40000,MATCH(CONCATENATE($CQ37,".1"),A!$D$2:$D$40000,0))=0,"",INDEX(A!DN$2:DN$40000,MATCH(CONCATENATE($CQ37,".1"),A!$D$2:$D$40000,0))),"")</f>
        <v/>
      </c>
      <c r="FJ37" s="33" t="str">
        <f>IFERROR(IF(INDEX(A!DO$2:DO$40000,MATCH(CONCATENATE($CQ37,".1"),A!$D$2:$D$40000,0))=0,"",INDEX(A!DO$2:DO$40000,MATCH(CONCATENATE($CQ37,".1"),A!$D$2:$D$40000,0))),"")</f>
        <v/>
      </c>
      <c r="FK37" s="33" t="str">
        <f>IFERROR(IF(INDEX(A!DP$2:DP$40000,MATCH(CONCATENATE($CQ37,".1"),A!$D$2:$D$40000,0))=0,"",INDEX(A!DP$2:DP$40000,MATCH(CONCATENATE($CQ37,".1"),A!$D$2:$D$40000,0))),"")</f>
        <v/>
      </c>
      <c r="FL37" s="33" t="str">
        <f>IFERROR(IF(INDEX(A!DQ$2:DQ$40000,MATCH(CONCATENATE($CQ37,".1"),A!$D$2:$D$40000,0))=0,"",INDEX(A!DQ$2:DQ$40000,MATCH(CONCATENATE($CQ37,".1"),A!$D$2:$D$40000,0))),"")</f>
        <v/>
      </c>
      <c r="FM37" s="33" t="str">
        <f>IFERROR(IF(INDEX(A!DR$2:DR$40000,MATCH(CONCATENATE($CQ37,".1"),A!$D$2:$D$40000,0))=0,"",INDEX(A!DR$2:DR$40000,MATCH(CONCATENATE($CQ37,".1"),A!$D$2:$D$40000,0))),"")</f>
        <v/>
      </c>
      <c r="FN37" s="33" t="str">
        <f>IFERROR(IF(INDEX(A!DS$2:DS$40000,MATCH(CONCATENATE($CQ37,".1"),A!$D$2:$D$40000,0))=0,"",INDEX(A!DS$2:DS$40000,MATCH(CONCATENATE($CQ37,".1"),A!$D$2:$D$40000,0))),"")</f>
        <v/>
      </c>
      <c r="FO37" s="33" t="str">
        <f>IFERROR(IF(INDEX(A!DT$2:DT$40000,MATCH(CONCATENATE($CQ37,".1"),A!$D$2:$D$40000,0))=0,"",INDEX(A!DT$2:DT$40000,MATCH(CONCATENATE($CQ37,".1"),A!$D$2:$D$40000,0))),"")</f>
        <v/>
      </c>
      <c r="FP37" s="33" t="str">
        <f>IFERROR(IF(INDEX(A!DU$2:DU$40000,MATCH(CONCATENATE($CQ37,".1"),A!$D$2:$D$40000,0))=0,"",INDEX(A!DU$2:DU$40000,MATCH(CONCATENATE($CQ37,".1"),A!$D$2:$D$40000,0))),"")</f>
        <v/>
      </c>
      <c r="FQ37" s="33" t="str">
        <f>IFERROR(IF(INDEX(A!DV$2:DV$40000,MATCH(CONCATENATE($CQ37,".1"),A!$D$2:$D$40000,0))=0,"",INDEX(A!DV$2:DV$40000,MATCH(CONCATENATE($CQ37,".1"),A!$D$2:$D$40000,0))),"")</f>
        <v/>
      </c>
      <c r="FR37" s="33" t="str">
        <f>IFERROR(IF(INDEX(A!DW$2:DW$40000,MATCH(CONCATENATE($CQ37,".1"),A!$D$2:$D$40000,0))=0,"",INDEX(A!DW$2:DW$40000,MATCH(CONCATENATE($CQ37,".1"),A!$D$2:$D$40000,0))),"")</f>
        <v/>
      </c>
      <c r="FS37" s="33" t="str">
        <f>IFERROR(IF(INDEX(A!DX$2:DX$40000,MATCH(CONCATENATE($CQ37,".1"),A!$D$2:$D$40000,0))=0,"",INDEX(A!DX$2:DX$40000,MATCH(CONCATENATE($CQ37,".1"),A!$D$2:$D$40000,0))),"")</f>
        <v/>
      </c>
      <c r="FT37" s="33" t="str">
        <f>IFERROR(IF(INDEX(A!DY$2:DY$40000,MATCH(CONCATENATE($CQ37,".1"),A!$D$2:$D$40000,0))=0,"",INDEX(A!DY$2:DY$40000,MATCH(CONCATENATE($CQ37,".1"),A!$D$2:$D$40000,0))),"")</f>
        <v/>
      </c>
    </row>
    <row r="38" spans="2:176" x14ac:dyDescent="0.25">
      <c r="E38" s="4"/>
      <c r="F38" s="34" t="str">
        <f>IF(G37="","",MAX($F$29:F37)+1)</f>
        <v/>
      </c>
      <c r="G38" s="43" t="str">
        <f t="shared" si="29"/>
        <v/>
      </c>
      <c r="H38" s="43"/>
      <c r="I38" s="43"/>
      <c r="J38" s="43" t="str">
        <f t="shared" si="30"/>
        <v/>
      </c>
      <c r="K38" s="43"/>
      <c r="L38" s="43"/>
      <c r="M38" s="43"/>
      <c r="N38" s="43" t="str">
        <f t="shared" si="31"/>
        <v/>
      </c>
      <c r="O38" s="43"/>
      <c r="P38" s="43"/>
      <c r="Q38" s="43"/>
      <c r="R38" s="37"/>
      <c r="S38" s="43" t="str">
        <f t="shared" si="32"/>
        <v/>
      </c>
      <c r="T38" s="43"/>
      <c r="U38" s="43"/>
      <c r="V38" s="43"/>
      <c r="W38" s="37"/>
      <c r="X38" s="43" t="str">
        <f t="shared" si="33"/>
        <v/>
      </c>
      <c r="Y38" s="43"/>
      <c r="Z38" s="43"/>
      <c r="AA38" s="43"/>
      <c r="AB38" s="34"/>
      <c r="AC38" s="43" t="str">
        <f t="shared" si="34"/>
        <v/>
      </c>
      <c r="AD38" s="43"/>
      <c r="AE38" s="43"/>
      <c r="AF38" s="43"/>
      <c r="AG38" s="37"/>
      <c r="AH38" s="37"/>
      <c r="AI38" s="37"/>
      <c r="AJ38" s="37"/>
      <c r="AK38" s="37"/>
      <c r="AL38" s="4"/>
      <c r="AO38" s="29">
        <f t="shared" si="28"/>
        <v>0.52777777777777757</v>
      </c>
      <c r="AP38" s="31">
        <v>6.9444444444444441E-3</v>
      </c>
      <c r="BK38" s="5" t="s">
        <v>26</v>
      </c>
      <c r="BL38" s="5" t="s">
        <v>213</v>
      </c>
      <c r="BM38" s="5">
        <v>5</v>
      </c>
      <c r="BN38" s="5" t="s">
        <v>1259</v>
      </c>
      <c r="BO38" s="5" t="s">
        <v>226</v>
      </c>
      <c r="BP38" s="5" t="s">
        <v>227</v>
      </c>
      <c r="BQ38" s="5" t="s">
        <v>228</v>
      </c>
      <c r="BR38" s="5" t="s">
        <v>122</v>
      </c>
      <c r="BS38" s="5" t="s">
        <v>1221</v>
      </c>
      <c r="BT38" s="5" t="s">
        <v>123</v>
      </c>
      <c r="CD38" s="5" t="s">
        <v>74</v>
      </c>
      <c r="CH38" s="28" t="s">
        <v>20</v>
      </c>
      <c r="CP38" s="5" t="e">
        <f>IF(VLOOKUP($CQ38,$CD$3:$CH$57,VLOOKUP($P$8,$CB$3:$CC$57,2,FALSE)+1,FALSE)=1,MAX($CP$2:CP37)+1,"")</f>
        <v>#N/A</v>
      </c>
      <c r="CQ38" s="9" t="s">
        <v>74</v>
      </c>
      <c r="CR38" s="9" t="str">
        <f>IFERROR(INDEX(A!N$2:N$40000,MATCH(CONCATENATE($CQ38,".",$C$19),A!$D$2:$D$40000,0)),"")</f>
        <v/>
      </c>
      <c r="CS38" s="9" t="str">
        <f>IFERROR(INDEX(A!O$2:O$40000,MATCH(CONCATENATE($CQ38,".",$C$19),A!$D$2:$D$40000,0)),"")</f>
        <v/>
      </c>
      <c r="CT38" s="9" t="str">
        <f>IFERROR(INDEX(A!P$2:P$40000,MATCH(CONCATENATE($CQ38,".",$C$19),A!$D$2:$D$40000,0)),"")</f>
        <v/>
      </c>
      <c r="CU38" s="9" t="str">
        <f>IFERROR(INDEX(A!Q$2:Q$40000,MATCH(CONCATENATE($CQ38,".",$C$19),A!$D$2:$D$40000,0)),"")</f>
        <v/>
      </c>
      <c r="CV38" s="9" t="str">
        <f>IFERROR(INDEX(A!R$2:R$40000,MATCH(CONCATENATE($CQ38,".",$C$19),A!$D$2:$D$40000,0)),"")</f>
        <v/>
      </c>
      <c r="CW38" s="9" t="str">
        <f>IFERROR(INDEX(A!S$2:S$40000,MATCH(CONCATENATE($CQ38,".",$C$19),A!$D$2:$D$40000,0)),"")</f>
        <v/>
      </c>
      <c r="CX38" s="9" t="str">
        <f>IFERROR(INDEX(A!T$2:T$40000,MATCH(CONCATENATE($CQ38,".",$C$19),A!$D$2:$D$40000,0)),"")</f>
        <v/>
      </c>
      <c r="CY38" s="9" t="str">
        <f>IFERROR(INDEX(A!U$2:U$40000,MATCH(CONCATENATE($CQ38,".",$C$19),A!$D$2:$D$40000,0)),"")</f>
        <v/>
      </c>
      <c r="CZ38" s="9" t="str">
        <f>IFERROR(INDEX(A!V$2:V$40000,MATCH(CONCATENATE($CQ38,".",$C$19),A!$D$2:$D$40000,0)),"")</f>
        <v/>
      </c>
      <c r="DA38" s="9" t="str">
        <f>IFERROR(INDEX(A!W$2:W$40000,MATCH(CONCATENATE($CQ38,".",$C$19),A!$D$2:$D$40000,0)),"")</f>
        <v/>
      </c>
      <c r="DB38" s="9" t="str">
        <f>IFERROR(INDEX(A!X$2:X$40000,MATCH(CONCATENATE($CQ38,".",$C$19),A!$D$2:$D$40000,0)),"")</f>
        <v/>
      </c>
      <c r="DC38" s="9" t="str">
        <f>IFERROR(INDEX(A!Y$2:Y$40000,MATCH(CONCATENATE($CQ38,".",$C$19),A!$D$2:$D$40000,0)),"")</f>
        <v/>
      </c>
      <c r="DD38" s="9" t="str">
        <f>IFERROR(INDEX(A!Z$2:Z$40000,MATCH(CONCATENATE($CQ38,".",$C$19),A!$D$2:$D$40000,0)),"")</f>
        <v/>
      </c>
      <c r="DE38" s="9" t="str">
        <f>IFERROR(INDEX(A!AA$2:AA$40000,MATCH(CONCATENATE($CQ38,".",$C$19),A!$D$2:$D$40000,0)),"")</f>
        <v/>
      </c>
      <c r="DF38" s="9" t="str">
        <f>IFERROR(INDEX(A!AB$2:AB$40000,MATCH(CONCATENATE($CQ38,".",$C$19),A!$D$2:$D$40000,0)),"")</f>
        <v/>
      </c>
      <c r="DG38" s="9" t="str">
        <f>IFERROR(INDEX(A!AC$2:AC$40000,MATCH(CONCATENATE($CQ38,".",$C$19),A!$D$2:$D$40000,0)),"")</f>
        <v/>
      </c>
      <c r="DH38" s="9" t="str">
        <f>IFERROR(INDEX(A!AD$2:AD$40000,MATCH(CONCATENATE($CQ38,".",$C$19),A!$D$2:$D$40000,0)),"")</f>
        <v/>
      </c>
      <c r="DI38" s="9" t="str">
        <f>IFERROR(INDEX(A!AE$2:AE$40000,MATCH(CONCATENATE($CQ38,".",$C$19),A!$D$2:$D$40000,0)),"")</f>
        <v/>
      </c>
      <c r="DJ38" s="9" t="str">
        <f>IFERROR(INDEX(A!AF$2:AF$40000,MATCH(CONCATENATE($CQ38,".",$C$19),A!$D$2:$D$40000,0)),"")</f>
        <v/>
      </c>
      <c r="DK38" s="9" t="str">
        <f>IFERROR(INDEX(A!AG$2:AG$40000,MATCH(CONCATENATE($CQ38,".",$C$19),A!$D$2:$D$40000,0)),"")</f>
        <v/>
      </c>
      <c r="DL38" s="10" t="str">
        <f t="shared" si="2"/>
        <v/>
      </c>
      <c r="DM38" s="10" t="str">
        <f t="shared" si="3"/>
        <v/>
      </c>
      <c r="DN38" s="10" t="str">
        <f t="shared" si="4"/>
        <v/>
      </c>
      <c r="DO38" s="10" t="str">
        <f t="shared" si="5"/>
        <v/>
      </c>
      <c r="DP38" s="10" t="str">
        <f t="shared" si="6"/>
        <v/>
      </c>
      <c r="DQ38" s="10" t="str">
        <f t="shared" si="7"/>
        <v/>
      </c>
      <c r="DR38" s="10" t="str">
        <f t="shared" si="8"/>
        <v/>
      </c>
      <c r="DS38" s="10" t="str">
        <f t="shared" si="9"/>
        <v/>
      </c>
      <c r="DT38" s="10" t="str">
        <f t="shared" si="10"/>
        <v/>
      </c>
      <c r="DU38" s="10" t="str">
        <f t="shared" si="11"/>
        <v/>
      </c>
      <c r="DV38" s="10" t="str">
        <f t="shared" si="12"/>
        <v/>
      </c>
      <c r="DW38" s="10" t="str">
        <f t="shared" si="13"/>
        <v/>
      </c>
      <c r="DX38" s="10" t="str">
        <f t="shared" si="14"/>
        <v/>
      </c>
      <c r="DY38" s="10" t="str">
        <f t="shared" si="15"/>
        <v/>
      </c>
      <c r="DZ38" s="10" t="str">
        <f t="shared" si="16"/>
        <v/>
      </c>
      <c r="EA38" s="10" t="str">
        <f t="shared" si="21"/>
        <v/>
      </c>
      <c r="EB38" s="10" t="str">
        <f t="shared" si="22"/>
        <v/>
      </c>
      <c r="EC38" s="10" t="str">
        <f t="shared" si="23"/>
        <v/>
      </c>
      <c r="ED38" s="10" t="str">
        <f t="shared" si="24"/>
        <v/>
      </c>
      <c r="EE38" s="10" t="str">
        <f t="shared" si="25"/>
        <v/>
      </c>
      <c r="FA38" s="33" t="str">
        <f>IFERROR(IF(INDEX(A!DF$2:DF$40000,MATCH(CONCATENATE($CQ38,".1"),A!$D$2:$D$40000,0))=0,"",INDEX(A!DF$2:DF$40000,MATCH(CONCATENATE($CQ38,".1"),A!$D$2:$D$40000,0))),"")</f>
        <v/>
      </c>
      <c r="FB38" s="33" t="str">
        <f>IFERROR(IF(INDEX(A!DG$2:DG$40000,MATCH(CONCATENATE($CQ38,".1"),A!$D$2:$D$40000,0))=0,"",INDEX(A!DG$2:DG$40000,MATCH(CONCATENATE($CQ38,".1"),A!$D$2:$D$40000,0))),"")</f>
        <v/>
      </c>
      <c r="FC38" s="33" t="str">
        <f>IFERROR(IF(INDEX(A!DH$2:DH$40000,MATCH(CONCATENATE($CQ38,".1"),A!$D$2:$D$40000,0))=0,"",INDEX(A!DH$2:DH$40000,MATCH(CONCATENATE($CQ38,".1"),A!$D$2:$D$40000,0))),"")</f>
        <v/>
      </c>
      <c r="FD38" s="33" t="str">
        <f>IFERROR(IF(INDEX(A!DI$2:DI$40000,MATCH(CONCATENATE($CQ38,".1"),A!$D$2:$D$40000,0))=0,"",INDEX(A!DI$2:DI$40000,MATCH(CONCATENATE($CQ38,".1"),A!$D$2:$D$40000,0))),"")</f>
        <v/>
      </c>
      <c r="FE38" s="33" t="str">
        <f>IFERROR(IF(INDEX(A!DJ$2:DJ$40000,MATCH(CONCATENATE($CQ38,".1"),A!$D$2:$D$40000,0))=0,"",INDEX(A!DJ$2:DJ$40000,MATCH(CONCATENATE($CQ38,".1"),A!$D$2:$D$40000,0))),"")</f>
        <v/>
      </c>
      <c r="FF38" s="33" t="str">
        <f>IFERROR(IF(INDEX(A!DK$2:DK$40000,MATCH(CONCATENATE($CQ38,".1"),A!$D$2:$D$40000,0))=0,"",INDEX(A!DK$2:DK$40000,MATCH(CONCATENATE($CQ38,".1"),A!$D$2:$D$40000,0))),"")</f>
        <v/>
      </c>
      <c r="FG38" s="33" t="str">
        <f>IFERROR(IF(INDEX(A!DL$2:DL$40000,MATCH(CONCATENATE($CQ38,".1"),A!$D$2:$D$40000,0))=0,"",INDEX(A!DL$2:DL$40000,MATCH(CONCATENATE($CQ38,".1"),A!$D$2:$D$40000,0))),"")</f>
        <v/>
      </c>
      <c r="FH38" s="33" t="str">
        <f>IFERROR(IF(INDEX(A!DM$2:DM$40000,MATCH(CONCATENATE($CQ38,".1"),A!$D$2:$D$40000,0))=0,"",INDEX(A!DM$2:DM$40000,MATCH(CONCATENATE($CQ38,".1"),A!$D$2:$D$40000,0))),"")</f>
        <v/>
      </c>
      <c r="FI38" s="33" t="str">
        <f>IFERROR(IF(INDEX(A!DN$2:DN$40000,MATCH(CONCATENATE($CQ38,".1"),A!$D$2:$D$40000,0))=0,"",INDEX(A!DN$2:DN$40000,MATCH(CONCATENATE($CQ38,".1"),A!$D$2:$D$40000,0))),"")</f>
        <v/>
      </c>
      <c r="FJ38" s="33" t="str">
        <f>IFERROR(IF(INDEX(A!DO$2:DO$40000,MATCH(CONCATENATE($CQ38,".1"),A!$D$2:$D$40000,0))=0,"",INDEX(A!DO$2:DO$40000,MATCH(CONCATENATE($CQ38,".1"),A!$D$2:$D$40000,0))),"")</f>
        <v/>
      </c>
      <c r="FK38" s="33" t="str">
        <f>IFERROR(IF(INDEX(A!DP$2:DP$40000,MATCH(CONCATENATE($CQ38,".1"),A!$D$2:$D$40000,0))=0,"",INDEX(A!DP$2:DP$40000,MATCH(CONCATENATE($CQ38,".1"),A!$D$2:$D$40000,0))),"")</f>
        <v/>
      </c>
      <c r="FL38" s="33" t="str">
        <f>IFERROR(IF(INDEX(A!DQ$2:DQ$40000,MATCH(CONCATENATE($CQ38,".1"),A!$D$2:$D$40000,0))=0,"",INDEX(A!DQ$2:DQ$40000,MATCH(CONCATENATE($CQ38,".1"),A!$D$2:$D$40000,0))),"")</f>
        <v/>
      </c>
      <c r="FM38" s="33" t="str">
        <f>IFERROR(IF(INDEX(A!DR$2:DR$40000,MATCH(CONCATENATE($CQ38,".1"),A!$D$2:$D$40000,0))=0,"",INDEX(A!DR$2:DR$40000,MATCH(CONCATENATE($CQ38,".1"),A!$D$2:$D$40000,0))),"")</f>
        <v/>
      </c>
      <c r="FN38" s="33" t="str">
        <f>IFERROR(IF(INDEX(A!DS$2:DS$40000,MATCH(CONCATENATE($CQ38,".1"),A!$D$2:$D$40000,0))=0,"",INDEX(A!DS$2:DS$40000,MATCH(CONCATENATE($CQ38,".1"),A!$D$2:$D$40000,0))),"")</f>
        <v/>
      </c>
      <c r="FO38" s="33" t="str">
        <f>IFERROR(IF(INDEX(A!DT$2:DT$40000,MATCH(CONCATENATE($CQ38,".1"),A!$D$2:$D$40000,0))=0,"",INDEX(A!DT$2:DT$40000,MATCH(CONCATENATE($CQ38,".1"),A!$D$2:$D$40000,0))),"")</f>
        <v/>
      </c>
      <c r="FP38" s="33" t="str">
        <f>IFERROR(IF(INDEX(A!DU$2:DU$40000,MATCH(CONCATENATE($CQ38,".1"),A!$D$2:$D$40000,0))=0,"",INDEX(A!DU$2:DU$40000,MATCH(CONCATENATE($CQ38,".1"),A!$D$2:$D$40000,0))),"")</f>
        <v/>
      </c>
      <c r="FQ38" s="33" t="str">
        <f>IFERROR(IF(INDEX(A!DV$2:DV$40000,MATCH(CONCATENATE($CQ38,".1"),A!$D$2:$D$40000,0))=0,"",INDEX(A!DV$2:DV$40000,MATCH(CONCATENATE($CQ38,".1"),A!$D$2:$D$40000,0))),"")</f>
        <v/>
      </c>
      <c r="FR38" s="33" t="str">
        <f>IFERROR(IF(INDEX(A!DW$2:DW$40000,MATCH(CONCATENATE($CQ38,".1"),A!$D$2:$D$40000,0))=0,"",INDEX(A!DW$2:DW$40000,MATCH(CONCATENATE($CQ38,".1"),A!$D$2:$D$40000,0))),"")</f>
        <v/>
      </c>
      <c r="FS38" s="33" t="str">
        <f>IFERROR(IF(INDEX(A!DX$2:DX$40000,MATCH(CONCATENATE($CQ38,".1"),A!$D$2:$D$40000,0))=0,"",INDEX(A!DX$2:DX$40000,MATCH(CONCATENATE($CQ38,".1"),A!$D$2:$D$40000,0))),"")</f>
        <v/>
      </c>
      <c r="FT38" s="33" t="str">
        <f>IFERROR(IF(INDEX(A!DY$2:DY$40000,MATCH(CONCATENATE($CQ38,".1"),A!$D$2:$D$40000,0))=0,"",INDEX(A!DY$2:DY$40000,MATCH(CONCATENATE($CQ38,".1"),A!$D$2:$D$40000,0))),"")</f>
        <v/>
      </c>
    </row>
    <row r="39" spans="2:176" x14ac:dyDescent="0.25">
      <c r="E39" s="4"/>
      <c r="F39" s="34" t="str">
        <f>IF(G38="","",MAX($F$29:F38)+1)</f>
        <v/>
      </c>
      <c r="G39" s="43" t="str">
        <f t="shared" si="29"/>
        <v/>
      </c>
      <c r="H39" s="43"/>
      <c r="I39" s="43"/>
      <c r="J39" s="43" t="str">
        <f t="shared" si="30"/>
        <v/>
      </c>
      <c r="K39" s="43"/>
      <c r="L39" s="43"/>
      <c r="M39" s="43"/>
      <c r="N39" s="43" t="str">
        <f t="shared" si="31"/>
        <v/>
      </c>
      <c r="O39" s="43"/>
      <c r="P39" s="43"/>
      <c r="Q39" s="43"/>
      <c r="R39" s="37"/>
      <c r="S39" s="43" t="str">
        <f t="shared" si="32"/>
        <v/>
      </c>
      <c r="T39" s="43"/>
      <c r="U39" s="43"/>
      <c r="V39" s="43"/>
      <c r="W39" s="37"/>
      <c r="X39" s="43" t="str">
        <f t="shared" si="33"/>
        <v/>
      </c>
      <c r="Y39" s="43"/>
      <c r="Z39" s="43"/>
      <c r="AA39" s="43"/>
      <c r="AB39" s="34"/>
      <c r="AC39" s="43" t="str">
        <f t="shared" si="34"/>
        <v/>
      </c>
      <c r="AD39" s="43"/>
      <c r="AE39" s="43"/>
      <c r="AF39" s="43"/>
      <c r="AG39" s="37"/>
      <c r="AH39" s="37"/>
      <c r="AI39" s="37"/>
      <c r="AJ39" s="37"/>
      <c r="AK39" s="37"/>
      <c r="AL39" s="4"/>
      <c r="AO39" s="29">
        <f t="shared" si="28"/>
        <v>0.53472222222222199</v>
      </c>
      <c r="AP39" s="30">
        <v>2.0833333333333332E-2</v>
      </c>
      <c r="BK39" s="5" t="s">
        <v>26</v>
      </c>
      <c r="BL39" s="5" t="s">
        <v>213</v>
      </c>
      <c r="BM39" s="5">
        <v>6</v>
      </c>
      <c r="BN39" s="5" t="s">
        <v>1260</v>
      </c>
      <c r="BO39" s="5" t="s">
        <v>229</v>
      </c>
      <c r="BP39" s="5" t="s">
        <v>230</v>
      </c>
      <c r="BQ39" s="5" t="s">
        <v>231</v>
      </c>
      <c r="BR39" s="5" t="s">
        <v>148</v>
      </c>
      <c r="BS39" s="5" t="s">
        <v>1221</v>
      </c>
      <c r="BT39" s="5" t="s">
        <v>216</v>
      </c>
      <c r="CD39" s="5" t="s">
        <v>97</v>
      </c>
      <c r="CH39" s="28" t="s">
        <v>20</v>
      </c>
      <c r="CP39" s="5" t="e">
        <f>IF(VLOOKUP($CQ39,$CD$3:$CH$57,VLOOKUP($P$8,$CB$3:$CC$57,2,FALSE)+1,FALSE)=1,MAX($CP$2:CP38)+1,"")</f>
        <v>#N/A</v>
      </c>
      <c r="CQ39" s="9" t="s">
        <v>97</v>
      </c>
      <c r="CR39" s="9" t="str">
        <f>IFERROR(INDEX(A!N$2:N$40000,MATCH(CONCATENATE($CQ39,".",$C$19),A!$D$2:$D$40000,0)),"")</f>
        <v/>
      </c>
      <c r="CS39" s="9" t="str">
        <f>IFERROR(INDEX(A!O$2:O$40000,MATCH(CONCATENATE($CQ39,".",$C$19),A!$D$2:$D$40000,0)),"")</f>
        <v/>
      </c>
      <c r="CT39" s="9" t="str">
        <f>IFERROR(INDEX(A!P$2:P$40000,MATCH(CONCATENATE($CQ39,".",$C$19),A!$D$2:$D$40000,0)),"")</f>
        <v/>
      </c>
      <c r="CU39" s="9" t="str">
        <f>IFERROR(INDEX(A!Q$2:Q$40000,MATCH(CONCATENATE($CQ39,".",$C$19),A!$D$2:$D$40000,0)),"")</f>
        <v/>
      </c>
      <c r="CV39" s="9" t="str">
        <f>IFERROR(INDEX(A!R$2:R$40000,MATCH(CONCATENATE($CQ39,".",$C$19),A!$D$2:$D$40000,0)),"")</f>
        <v/>
      </c>
      <c r="CW39" s="9" t="str">
        <f>IFERROR(INDEX(A!S$2:S$40000,MATCH(CONCATENATE($CQ39,".",$C$19),A!$D$2:$D$40000,0)),"")</f>
        <v/>
      </c>
      <c r="CX39" s="9" t="str">
        <f>IFERROR(INDEX(A!T$2:T$40000,MATCH(CONCATENATE($CQ39,".",$C$19),A!$D$2:$D$40000,0)),"")</f>
        <v/>
      </c>
      <c r="CY39" s="9" t="str">
        <f>IFERROR(INDEX(A!U$2:U$40000,MATCH(CONCATENATE($CQ39,".",$C$19),A!$D$2:$D$40000,0)),"")</f>
        <v/>
      </c>
      <c r="CZ39" s="9" t="str">
        <f>IFERROR(INDEX(A!V$2:V$40000,MATCH(CONCATENATE($CQ39,".",$C$19),A!$D$2:$D$40000,0)),"")</f>
        <v/>
      </c>
      <c r="DA39" s="9" t="str">
        <f>IFERROR(INDEX(A!W$2:W$40000,MATCH(CONCATENATE($CQ39,".",$C$19),A!$D$2:$D$40000,0)),"")</f>
        <v/>
      </c>
      <c r="DB39" s="9" t="str">
        <f>IFERROR(INDEX(A!X$2:X$40000,MATCH(CONCATENATE($CQ39,".",$C$19),A!$D$2:$D$40000,0)),"")</f>
        <v/>
      </c>
      <c r="DC39" s="9" t="str">
        <f>IFERROR(INDEX(A!Y$2:Y$40000,MATCH(CONCATENATE($CQ39,".",$C$19),A!$D$2:$D$40000,0)),"")</f>
        <v/>
      </c>
      <c r="DD39" s="9" t="str">
        <f>IFERROR(INDEX(A!Z$2:Z$40000,MATCH(CONCATENATE($CQ39,".",$C$19),A!$D$2:$D$40000,0)),"")</f>
        <v/>
      </c>
      <c r="DE39" s="9" t="str">
        <f>IFERROR(INDEX(A!AA$2:AA$40000,MATCH(CONCATENATE($CQ39,".",$C$19),A!$D$2:$D$40000,0)),"")</f>
        <v/>
      </c>
      <c r="DF39" s="9" t="str">
        <f>IFERROR(INDEX(A!AB$2:AB$40000,MATCH(CONCATENATE($CQ39,".",$C$19),A!$D$2:$D$40000,0)),"")</f>
        <v/>
      </c>
      <c r="DG39" s="9" t="str">
        <f>IFERROR(INDEX(A!AC$2:AC$40000,MATCH(CONCATENATE($CQ39,".",$C$19),A!$D$2:$D$40000,0)),"")</f>
        <v/>
      </c>
      <c r="DH39" s="9" t="str">
        <f>IFERROR(INDEX(A!AD$2:AD$40000,MATCH(CONCATENATE($CQ39,".",$C$19),A!$D$2:$D$40000,0)),"")</f>
        <v/>
      </c>
      <c r="DI39" s="9" t="str">
        <f>IFERROR(INDEX(A!AE$2:AE$40000,MATCH(CONCATENATE($CQ39,".",$C$19),A!$D$2:$D$40000,0)),"")</f>
        <v/>
      </c>
      <c r="DJ39" s="9" t="str">
        <f>IFERROR(INDEX(A!AF$2:AF$40000,MATCH(CONCATENATE($CQ39,".",$C$19),A!$D$2:$D$40000,0)),"")</f>
        <v/>
      </c>
      <c r="DK39" s="9" t="str">
        <f>IFERROR(INDEX(A!AG$2:AG$40000,MATCH(CONCATENATE($CQ39,".",$C$19),A!$D$2:$D$40000,0)),"")</f>
        <v/>
      </c>
      <c r="DL39" s="10" t="str">
        <f t="shared" si="2"/>
        <v/>
      </c>
      <c r="DM39" s="10" t="str">
        <f t="shared" si="3"/>
        <v/>
      </c>
      <c r="DN39" s="10" t="str">
        <f t="shared" si="4"/>
        <v/>
      </c>
      <c r="DO39" s="10" t="str">
        <f t="shared" si="5"/>
        <v/>
      </c>
      <c r="DP39" s="10" t="str">
        <f t="shared" si="6"/>
        <v/>
      </c>
      <c r="DQ39" s="10" t="str">
        <f t="shared" si="7"/>
        <v/>
      </c>
      <c r="DR39" s="10" t="str">
        <f t="shared" si="8"/>
        <v/>
      </c>
      <c r="DS39" s="10" t="str">
        <f t="shared" si="9"/>
        <v/>
      </c>
      <c r="DT39" s="10" t="str">
        <f t="shared" si="10"/>
        <v/>
      </c>
      <c r="DU39" s="10" t="str">
        <f t="shared" si="11"/>
        <v/>
      </c>
      <c r="DV39" s="10" t="str">
        <f t="shared" si="12"/>
        <v/>
      </c>
      <c r="DW39" s="10" t="str">
        <f t="shared" si="13"/>
        <v/>
      </c>
      <c r="DX39" s="10" t="str">
        <f t="shared" si="14"/>
        <v/>
      </c>
      <c r="DY39" s="10" t="str">
        <f t="shared" si="15"/>
        <v/>
      </c>
      <c r="DZ39" s="10" t="str">
        <f t="shared" si="16"/>
        <v/>
      </c>
      <c r="EA39" s="10" t="str">
        <f t="shared" si="21"/>
        <v/>
      </c>
      <c r="EB39" s="10" t="str">
        <f t="shared" si="22"/>
        <v/>
      </c>
      <c r="EC39" s="10" t="str">
        <f t="shared" si="23"/>
        <v/>
      </c>
      <c r="ED39" s="10" t="str">
        <f t="shared" si="24"/>
        <v/>
      </c>
      <c r="EE39" s="10" t="str">
        <f t="shared" si="25"/>
        <v/>
      </c>
      <c r="FA39" s="33" t="str">
        <f>IFERROR(IF(INDEX(A!DF$2:DF$40000,MATCH(CONCATENATE($CQ39,".1"),A!$D$2:$D$40000,0))=0,"",INDEX(A!DF$2:DF$40000,MATCH(CONCATENATE($CQ39,".1"),A!$D$2:$D$40000,0))),"")</f>
        <v/>
      </c>
      <c r="FB39" s="33" t="str">
        <f>IFERROR(IF(INDEX(A!DG$2:DG$40000,MATCH(CONCATENATE($CQ39,".1"),A!$D$2:$D$40000,0))=0,"",INDEX(A!DG$2:DG$40000,MATCH(CONCATENATE($CQ39,".1"),A!$D$2:$D$40000,0))),"")</f>
        <v/>
      </c>
      <c r="FC39" s="33" t="str">
        <f>IFERROR(IF(INDEX(A!DH$2:DH$40000,MATCH(CONCATENATE($CQ39,".1"),A!$D$2:$D$40000,0))=0,"",INDEX(A!DH$2:DH$40000,MATCH(CONCATENATE($CQ39,".1"),A!$D$2:$D$40000,0))),"")</f>
        <v/>
      </c>
      <c r="FD39" s="33" t="str">
        <f>IFERROR(IF(INDEX(A!DI$2:DI$40000,MATCH(CONCATENATE($CQ39,".1"),A!$D$2:$D$40000,0))=0,"",INDEX(A!DI$2:DI$40000,MATCH(CONCATENATE($CQ39,".1"),A!$D$2:$D$40000,0))),"")</f>
        <v/>
      </c>
      <c r="FE39" s="33" t="str">
        <f>IFERROR(IF(INDEX(A!DJ$2:DJ$40000,MATCH(CONCATENATE($CQ39,".1"),A!$D$2:$D$40000,0))=0,"",INDEX(A!DJ$2:DJ$40000,MATCH(CONCATENATE($CQ39,".1"),A!$D$2:$D$40000,0))),"")</f>
        <v/>
      </c>
      <c r="FF39" s="33" t="str">
        <f>IFERROR(IF(INDEX(A!DK$2:DK$40000,MATCH(CONCATENATE($CQ39,".1"),A!$D$2:$D$40000,0))=0,"",INDEX(A!DK$2:DK$40000,MATCH(CONCATENATE($CQ39,".1"),A!$D$2:$D$40000,0))),"")</f>
        <v/>
      </c>
      <c r="FG39" s="33" t="str">
        <f>IFERROR(IF(INDEX(A!DL$2:DL$40000,MATCH(CONCATENATE($CQ39,".1"),A!$D$2:$D$40000,0))=0,"",INDEX(A!DL$2:DL$40000,MATCH(CONCATENATE($CQ39,".1"),A!$D$2:$D$40000,0))),"")</f>
        <v/>
      </c>
      <c r="FH39" s="33" t="str">
        <f>IFERROR(IF(INDEX(A!DM$2:DM$40000,MATCH(CONCATENATE($CQ39,".1"),A!$D$2:$D$40000,0))=0,"",INDEX(A!DM$2:DM$40000,MATCH(CONCATENATE($CQ39,".1"),A!$D$2:$D$40000,0))),"")</f>
        <v/>
      </c>
      <c r="FI39" s="33" t="str">
        <f>IFERROR(IF(INDEX(A!DN$2:DN$40000,MATCH(CONCATENATE($CQ39,".1"),A!$D$2:$D$40000,0))=0,"",INDEX(A!DN$2:DN$40000,MATCH(CONCATENATE($CQ39,".1"),A!$D$2:$D$40000,0))),"")</f>
        <v/>
      </c>
      <c r="FJ39" s="33" t="str">
        <f>IFERROR(IF(INDEX(A!DO$2:DO$40000,MATCH(CONCATENATE($CQ39,".1"),A!$D$2:$D$40000,0))=0,"",INDEX(A!DO$2:DO$40000,MATCH(CONCATENATE($CQ39,".1"),A!$D$2:$D$40000,0))),"")</f>
        <v/>
      </c>
      <c r="FK39" s="33" t="str">
        <f>IFERROR(IF(INDEX(A!DP$2:DP$40000,MATCH(CONCATENATE($CQ39,".1"),A!$D$2:$D$40000,0))=0,"",INDEX(A!DP$2:DP$40000,MATCH(CONCATENATE($CQ39,".1"),A!$D$2:$D$40000,0))),"")</f>
        <v/>
      </c>
      <c r="FL39" s="33" t="str">
        <f>IFERROR(IF(INDEX(A!DQ$2:DQ$40000,MATCH(CONCATENATE($CQ39,".1"),A!$D$2:$D$40000,0))=0,"",INDEX(A!DQ$2:DQ$40000,MATCH(CONCATENATE($CQ39,".1"),A!$D$2:$D$40000,0))),"")</f>
        <v/>
      </c>
      <c r="FM39" s="33" t="str">
        <f>IFERROR(IF(INDEX(A!DR$2:DR$40000,MATCH(CONCATENATE($CQ39,".1"),A!$D$2:$D$40000,0))=0,"",INDEX(A!DR$2:DR$40000,MATCH(CONCATENATE($CQ39,".1"),A!$D$2:$D$40000,0))),"")</f>
        <v/>
      </c>
      <c r="FN39" s="33" t="str">
        <f>IFERROR(IF(INDEX(A!DS$2:DS$40000,MATCH(CONCATENATE($CQ39,".1"),A!$D$2:$D$40000,0))=0,"",INDEX(A!DS$2:DS$40000,MATCH(CONCATENATE($CQ39,".1"),A!$D$2:$D$40000,0))),"")</f>
        <v/>
      </c>
      <c r="FO39" s="33" t="str">
        <f>IFERROR(IF(INDEX(A!DT$2:DT$40000,MATCH(CONCATENATE($CQ39,".1"),A!$D$2:$D$40000,0))=0,"",INDEX(A!DT$2:DT$40000,MATCH(CONCATENATE($CQ39,".1"),A!$D$2:$D$40000,0))),"")</f>
        <v/>
      </c>
      <c r="FP39" s="33" t="str">
        <f>IFERROR(IF(INDEX(A!DU$2:DU$40000,MATCH(CONCATENATE($CQ39,".1"),A!$D$2:$D$40000,0))=0,"",INDEX(A!DU$2:DU$40000,MATCH(CONCATENATE($CQ39,".1"),A!$D$2:$D$40000,0))),"")</f>
        <v/>
      </c>
      <c r="FQ39" s="33" t="str">
        <f>IFERROR(IF(INDEX(A!DV$2:DV$40000,MATCH(CONCATENATE($CQ39,".1"),A!$D$2:$D$40000,0))=0,"",INDEX(A!DV$2:DV$40000,MATCH(CONCATENATE($CQ39,".1"),A!$D$2:$D$40000,0))),"")</f>
        <v/>
      </c>
      <c r="FR39" s="33" t="str">
        <f>IFERROR(IF(INDEX(A!DW$2:DW$40000,MATCH(CONCATENATE($CQ39,".1"),A!$D$2:$D$40000,0))=0,"",INDEX(A!DW$2:DW$40000,MATCH(CONCATENATE($CQ39,".1"),A!$D$2:$D$40000,0))),"")</f>
        <v/>
      </c>
      <c r="FS39" s="33" t="str">
        <f>IFERROR(IF(INDEX(A!DX$2:DX$40000,MATCH(CONCATENATE($CQ39,".1"),A!$D$2:$D$40000,0))=0,"",INDEX(A!DX$2:DX$40000,MATCH(CONCATENATE($CQ39,".1"),A!$D$2:$D$40000,0))),"")</f>
        <v/>
      </c>
      <c r="FT39" s="33" t="str">
        <f>IFERROR(IF(INDEX(A!DY$2:DY$40000,MATCH(CONCATENATE($CQ39,".1"),A!$D$2:$D$40000,0))=0,"",INDEX(A!DY$2:DY$40000,MATCH(CONCATENATE($CQ39,".1"),A!$D$2:$D$40000,0))),"")</f>
        <v/>
      </c>
    </row>
    <row r="40" spans="2:176" x14ac:dyDescent="0.25">
      <c r="E40" s="4"/>
      <c r="F40" s="34" t="str">
        <f>IF(G39="","",MAX($F$29:F39)+1)</f>
        <v/>
      </c>
      <c r="G40" s="43" t="str">
        <f t="shared" si="29"/>
        <v/>
      </c>
      <c r="H40" s="43"/>
      <c r="I40" s="43"/>
      <c r="J40" s="43" t="str">
        <f t="shared" si="30"/>
        <v/>
      </c>
      <c r="K40" s="43"/>
      <c r="L40" s="43"/>
      <c r="M40" s="43"/>
      <c r="N40" s="43" t="str">
        <f t="shared" si="31"/>
        <v/>
      </c>
      <c r="O40" s="43"/>
      <c r="P40" s="43"/>
      <c r="Q40" s="43"/>
      <c r="R40" s="37"/>
      <c r="S40" s="43" t="str">
        <f t="shared" si="32"/>
        <v/>
      </c>
      <c r="T40" s="43"/>
      <c r="U40" s="43"/>
      <c r="V40" s="43"/>
      <c r="W40" s="37"/>
      <c r="X40" s="43" t="str">
        <f t="shared" si="33"/>
        <v/>
      </c>
      <c r="Y40" s="43"/>
      <c r="Z40" s="43"/>
      <c r="AA40" s="43"/>
      <c r="AB40" s="34"/>
      <c r="AC40" s="43" t="str">
        <f t="shared" si="34"/>
        <v/>
      </c>
      <c r="AD40" s="43"/>
      <c r="AE40" s="43"/>
      <c r="AF40" s="43"/>
      <c r="AG40" s="37"/>
      <c r="AH40" s="37"/>
      <c r="AI40" s="37"/>
      <c r="AJ40" s="37"/>
      <c r="AK40" s="37"/>
      <c r="AL40" s="4"/>
      <c r="AO40" s="31"/>
      <c r="AP40" s="31"/>
      <c r="BK40" s="5" t="s">
        <v>26</v>
      </c>
      <c r="BL40" s="5" t="s">
        <v>213</v>
      </c>
      <c r="BM40" s="5">
        <v>7</v>
      </c>
      <c r="BN40" s="5" t="s">
        <v>1261</v>
      </c>
      <c r="BO40" s="5" t="s">
        <v>232</v>
      </c>
      <c r="BP40" s="5" t="s">
        <v>233</v>
      </c>
      <c r="BQ40" s="5" t="s">
        <v>234</v>
      </c>
      <c r="BR40" s="5" t="s">
        <v>148</v>
      </c>
      <c r="BS40" s="5" t="s">
        <v>1221</v>
      </c>
      <c r="BT40" s="5" t="s">
        <v>123</v>
      </c>
      <c r="CD40" s="5" t="s">
        <v>98</v>
      </c>
      <c r="CH40" s="28" t="s">
        <v>20</v>
      </c>
      <c r="CP40" s="5" t="e">
        <f>IF(VLOOKUP($CQ40,$CD$3:$CH$57,VLOOKUP($P$8,$CB$3:$CC$57,2,FALSE)+1,FALSE)=1,MAX($CP$2:CP39)+1,"")</f>
        <v>#N/A</v>
      </c>
      <c r="CQ40" s="9" t="s">
        <v>98</v>
      </c>
      <c r="CR40" s="9" t="str">
        <f>IFERROR(INDEX(A!N$2:N$40000,MATCH(CONCATENATE($CQ40,".",$C$19),A!$D$2:$D$40000,0)),"")</f>
        <v/>
      </c>
      <c r="CS40" s="9" t="str">
        <f>IFERROR(INDEX(A!O$2:O$40000,MATCH(CONCATENATE($CQ40,".",$C$19),A!$D$2:$D$40000,0)),"")</f>
        <v/>
      </c>
      <c r="CT40" s="9" t="str">
        <f>IFERROR(INDEX(A!P$2:P$40000,MATCH(CONCATENATE($CQ40,".",$C$19),A!$D$2:$D$40000,0)),"")</f>
        <v/>
      </c>
      <c r="CU40" s="9" t="str">
        <f>IFERROR(INDEX(A!Q$2:Q$40000,MATCH(CONCATENATE($CQ40,".",$C$19),A!$D$2:$D$40000,0)),"")</f>
        <v/>
      </c>
      <c r="CV40" s="9" t="str">
        <f>IFERROR(INDEX(A!R$2:R$40000,MATCH(CONCATENATE($CQ40,".",$C$19),A!$D$2:$D$40000,0)),"")</f>
        <v/>
      </c>
      <c r="CW40" s="9" t="str">
        <f>IFERROR(INDEX(A!S$2:S$40000,MATCH(CONCATENATE($CQ40,".",$C$19),A!$D$2:$D$40000,0)),"")</f>
        <v/>
      </c>
      <c r="CX40" s="9" t="str">
        <f>IFERROR(INDEX(A!T$2:T$40000,MATCH(CONCATENATE($CQ40,".",$C$19),A!$D$2:$D$40000,0)),"")</f>
        <v/>
      </c>
      <c r="CY40" s="9" t="str">
        <f>IFERROR(INDEX(A!U$2:U$40000,MATCH(CONCATENATE($CQ40,".",$C$19),A!$D$2:$D$40000,0)),"")</f>
        <v/>
      </c>
      <c r="CZ40" s="9" t="str">
        <f>IFERROR(INDEX(A!V$2:V$40000,MATCH(CONCATENATE($CQ40,".",$C$19),A!$D$2:$D$40000,0)),"")</f>
        <v/>
      </c>
      <c r="DA40" s="9" t="str">
        <f>IFERROR(INDEX(A!W$2:W$40000,MATCH(CONCATENATE($CQ40,".",$C$19),A!$D$2:$D$40000,0)),"")</f>
        <v/>
      </c>
      <c r="DB40" s="9" t="str">
        <f>IFERROR(INDEX(A!X$2:X$40000,MATCH(CONCATENATE($CQ40,".",$C$19),A!$D$2:$D$40000,0)),"")</f>
        <v/>
      </c>
      <c r="DC40" s="9" t="str">
        <f>IFERROR(INDEX(A!Y$2:Y$40000,MATCH(CONCATENATE($CQ40,".",$C$19),A!$D$2:$D$40000,0)),"")</f>
        <v/>
      </c>
      <c r="DD40" s="9" t="str">
        <f>IFERROR(INDEX(A!Z$2:Z$40000,MATCH(CONCATENATE($CQ40,".",$C$19),A!$D$2:$D$40000,0)),"")</f>
        <v/>
      </c>
      <c r="DE40" s="9" t="str">
        <f>IFERROR(INDEX(A!AA$2:AA$40000,MATCH(CONCATENATE($CQ40,".",$C$19),A!$D$2:$D$40000,0)),"")</f>
        <v/>
      </c>
      <c r="DF40" s="9" t="str">
        <f>IFERROR(INDEX(A!AB$2:AB$40000,MATCH(CONCATENATE($CQ40,".",$C$19),A!$D$2:$D$40000,0)),"")</f>
        <v/>
      </c>
      <c r="DG40" s="9" t="str">
        <f>IFERROR(INDEX(A!AC$2:AC$40000,MATCH(CONCATENATE($CQ40,".",$C$19),A!$D$2:$D$40000,0)),"")</f>
        <v/>
      </c>
      <c r="DH40" s="9" t="str">
        <f>IFERROR(INDEX(A!AD$2:AD$40000,MATCH(CONCATENATE($CQ40,".",$C$19),A!$D$2:$D$40000,0)),"")</f>
        <v/>
      </c>
      <c r="DI40" s="9" t="str">
        <f>IFERROR(INDEX(A!AE$2:AE$40000,MATCH(CONCATENATE($CQ40,".",$C$19),A!$D$2:$D$40000,0)),"")</f>
        <v/>
      </c>
      <c r="DJ40" s="9" t="str">
        <f>IFERROR(INDEX(A!AF$2:AF$40000,MATCH(CONCATENATE($CQ40,".",$C$19),A!$D$2:$D$40000,0)),"")</f>
        <v/>
      </c>
      <c r="DK40" s="9" t="str">
        <f>IFERROR(INDEX(A!AG$2:AG$40000,MATCH(CONCATENATE($CQ40,".",$C$19),A!$D$2:$D$40000,0)),"")</f>
        <v/>
      </c>
      <c r="DL40" s="10" t="str">
        <f t="shared" si="2"/>
        <v/>
      </c>
      <c r="DM40" s="10" t="str">
        <f t="shared" si="3"/>
        <v/>
      </c>
      <c r="DN40" s="10" t="str">
        <f t="shared" si="4"/>
        <v/>
      </c>
      <c r="DO40" s="10" t="str">
        <f t="shared" si="5"/>
        <v/>
      </c>
      <c r="DP40" s="10" t="str">
        <f t="shared" si="6"/>
        <v/>
      </c>
      <c r="DQ40" s="10" t="str">
        <f t="shared" si="7"/>
        <v/>
      </c>
      <c r="DR40" s="10" t="str">
        <f t="shared" si="8"/>
        <v/>
      </c>
      <c r="DS40" s="10" t="str">
        <f t="shared" si="9"/>
        <v/>
      </c>
      <c r="DT40" s="10" t="str">
        <f t="shared" si="10"/>
        <v/>
      </c>
      <c r="DU40" s="10" t="str">
        <f t="shared" si="11"/>
        <v/>
      </c>
      <c r="DV40" s="10" t="str">
        <f t="shared" si="12"/>
        <v/>
      </c>
      <c r="DW40" s="10" t="str">
        <f t="shared" si="13"/>
        <v/>
      </c>
      <c r="DX40" s="10" t="str">
        <f t="shared" si="14"/>
        <v/>
      </c>
      <c r="DY40" s="10" t="str">
        <f t="shared" si="15"/>
        <v/>
      </c>
      <c r="DZ40" s="10" t="str">
        <f t="shared" si="16"/>
        <v/>
      </c>
      <c r="EA40" s="10" t="str">
        <f t="shared" si="21"/>
        <v/>
      </c>
      <c r="EB40" s="10" t="str">
        <f t="shared" si="22"/>
        <v/>
      </c>
      <c r="EC40" s="10" t="str">
        <f t="shared" si="23"/>
        <v/>
      </c>
      <c r="ED40" s="10" t="str">
        <f t="shared" si="24"/>
        <v/>
      </c>
      <c r="EE40" s="10" t="str">
        <f t="shared" si="25"/>
        <v/>
      </c>
      <c r="FA40" s="33" t="str">
        <f>IFERROR(IF(INDEX(A!DF$2:DF$40000,MATCH(CONCATENATE($CQ40,".1"),A!$D$2:$D$40000,0))=0,"",INDEX(A!DF$2:DF$40000,MATCH(CONCATENATE($CQ40,".1"),A!$D$2:$D$40000,0))),"")</f>
        <v/>
      </c>
      <c r="FB40" s="33" t="str">
        <f>IFERROR(IF(INDEX(A!DG$2:DG$40000,MATCH(CONCATENATE($CQ40,".1"),A!$D$2:$D$40000,0))=0,"",INDEX(A!DG$2:DG$40000,MATCH(CONCATENATE($CQ40,".1"),A!$D$2:$D$40000,0))),"")</f>
        <v/>
      </c>
      <c r="FC40" s="33" t="str">
        <f>IFERROR(IF(INDEX(A!DH$2:DH$40000,MATCH(CONCATENATE($CQ40,".1"),A!$D$2:$D$40000,0))=0,"",INDEX(A!DH$2:DH$40000,MATCH(CONCATENATE($CQ40,".1"),A!$D$2:$D$40000,0))),"")</f>
        <v/>
      </c>
      <c r="FD40" s="33" t="str">
        <f>IFERROR(IF(INDEX(A!DI$2:DI$40000,MATCH(CONCATENATE($CQ40,".1"),A!$D$2:$D$40000,0))=0,"",INDEX(A!DI$2:DI$40000,MATCH(CONCATENATE($CQ40,".1"),A!$D$2:$D$40000,0))),"")</f>
        <v/>
      </c>
      <c r="FE40" s="33" t="str">
        <f>IFERROR(IF(INDEX(A!DJ$2:DJ$40000,MATCH(CONCATENATE($CQ40,".1"),A!$D$2:$D$40000,0))=0,"",INDEX(A!DJ$2:DJ$40000,MATCH(CONCATENATE($CQ40,".1"),A!$D$2:$D$40000,0))),"")</f>
        <v/>
      </c>
      <c r="FF40" s="33" t="str">
        <f>IFERROR(IF(INDEX(A!DK$2:DK$40000,MATCH(CONCATENATE($CQ40,".1"),A!$D$2:$D$40000,0))=0,"",INDEX(A!DK$2:DK$40000,MATCH(CONCATENATE($CQ40,".1"),A!$D$2:$D$40000,0))),"")</f>
        <v/>
      </c>
      <c r="FG40" s="33" t="str">
        <f>IFERROR(IF(INDEX(A!DL$2:DL$40000,MATCH(CONCATENATE($CQ40,".1"),A!$D$2:$D$40000,0))=0,"",INDEX(A!DL$2:DL$40000,MATCH(CONCATENATE($CQ40,".1"),A!$D$2:$D$40000,0))),"")</f>
        <v/>
      </c>
      <c r="FH40" s="33" t="str">
        <f>IFERROR(IF(INDEX(A!DM$2:DM$40000,MATCH(CONCATENATE($CQ40,".1"),A!$D$2:$D$40000,0))=0,"",INDEX(A!DM$2:DM$40000,MATCH(CONCATENATE($CQ40,".1"),A!$D$2:$D$40000,0))),"")</f>
        <v/>
      </c>
      <c r="FI40" s="33" t="str">
        <f>IFERROR(IF(INDEX(A!DN$2:DN$40000,MATCH(CONCATENATE($CQ40,".1"),A!$D$2:$D$40000,0))=0,"",INDEX(A!DN$2:DN$40000,MATCH(CONCATENATE($CQ40,".1"),A!$D$2:$D$40000,0))),"")</f>
        <v/>
      </c>
      <c r="FJ40" s="33" t="str">
        <f>IFERROR(IF(INDEX(A!DO$2:DO$40000,MATCH(CONCATENATE($CQ40,".1"),A!$D$2:$D$40000,0))=0,"",INDEX(A!DO$2:DO$40000,MATCH(CONCATENATE($CQ40,".1"),A!$D$2:$D$40000,0))),"")</f>
        <v/>
      </c>
      <c r="FK40" s="33" t="str">
        <f>IFERROR(IF(INDEX(A!DP$2:DP$40000,MATCH(CONCATENATE($CQ40,".1"),A!$D$2:$D$40000,0))=0,"",INDEX(A!DP$2:DP$40000,MATCH(CONCATENATE($CQ40,".1"),A!$D$2:$D$40000,0))),"")</f>
        <v/>
      </c>
      <c r="FL40" s="33" t="str">
        <f>IFERROR(IF(INDEX(A!DQ$2:DQ$40000,MATCH(CONCATENATE($CQ40,".1"),A!$D$2:$D$40000,0))=0,"",INDEX(A!DQ$2:DQ$40000,MATCH(CONCATENATE($CQ40,".1"),A!$D$2:$D$40000,0))),"")</f>
        <v/>
      </c>
      <c r="FM40" s="33" t="str">
        <f>IFERROR(IF(INDEX(A!DR$2:DR$40000,MATCH(CONCATENATE($CQ40,".1"),A!$D$2:$D$40000,0))=0,"",INDEX(A!DR$2:DR$40000,MATCH(CONCATENATE($CQ40,".1"),A!$D$2:$D$40000,0))),"")</f>
        <v/>
      </c>
      <c r="FN40" s="33" t="str">
        <f>IFERROR(IF(INDEX(A!DS$2:DS$40000,MATCH(CONCATENATE($CQ40,".1"),A!$D$2:$D$40000,0))=0,"",INDEX(A!DS$2:DS$40000,MATCH(CONCATENATE($CQ40,".1"),A!$D$2:$D$40000,0))),"")</f>
        <v/>
      </c>
      <c r="FO40" s="33" t="str">
        <f>IFERROR(IF(INDEX(A!DT$2:DT$40000,MATCH(CONCATENATE($CQ40,".1"),A!$D$2:$D$40000,0))=0,"",INDEX(A!DT$2:DT$40000,MATCH(CONCATENATE($CQ40,".1"),A!$D$2:$D$40000,0))),"")</f>
        <v/>
      </c>
      <c r="FP40" s="33" t="str">
        <f>IFERROR(IF(INDEX(A!DU$2:DU$40000,MATCH(CONCATENATE($CQ40,".1"),A!$D$2:$D$40000,0))=0,"",INDEX(A!DU$2:DU$40000,MATCH(CONCATENATE($CQ40,".1"),A!$D$2:$D$40000,0))),"")</f>
        <v/>
      </c>
      <c r="FQ40" s="33" t="str">
        <f>IFERROR(IF(INDEX(A!DV$2:DV$40000,MATCH(CONCATENATE($CQ40,".1"),A!$D$2:$D$40000,0))=0,"",INDEX(A!DV$2:DV$40000,MATCH(CONCATENATE($CQ40,".1"),A!$D$2:$D$40000,0))),"")</f>
        <v/>
      </c>
      <c r="FR40" s="33" t="str">
        <f>IFERROR(IF(INDEX(A!DW$2:DW$40000,MATCH(CONCATENATE($CQ40,".1"),A!$D$2:$D$40000,0))=0,"",INDEX(A!DW$2:DW$40000,MATCH(CONCATENATE($CQ40,".1"),A!$D$2:$D$40000,0))),"")</f>
        <v/>
      </c>
      <c r="FS40" s="33" t="str">
        <f>IFERROR(IF(INDEX(A!DX$2:DX$40000,MATCH(CONCATENATE($CQ40,".1"),A!$D$2:$D$40000,0))=0,"",INDEX(A!DX$2:DX$40000,MATCH(CONCATENATE($CQ40,".1"),A!$D$2:$D$40000,0))),"")</f>
        <v/>
      </c>
      <c r="FT40" s="33" t="str">
        <f>IFERROR(IF(INDEX(A!DY$2:DY$40000,MATCH(CONCATENATE($CQ40,".1"),A!$D$2:$D$40000,0))=0,"",INDEX(A!DY$2:DY$40000,MATCH(CONCATENATE($CQ40,".1"),A!$D$2:$D$40000,0))),"")</f>
        <v/>
      </c>
    </row>
    <row r="41" spans="2:176" x14ac:dyDescent="0.25">
      <c r="E41" s="4"/>
      <c r="F41" s="34" t="str">
        <f>IF(G40="","",MAX($F$29:F40)+1)</f>
        <v/>
      </c>
      <c r="G41" s="43" t="str">
        <f t="shared" si="29"/>
        <v/>
      </c>
      <c r="H41" s="43"/>
      <c r="I41" s="43"/>
      <c r="J41" s="43" t="str">
        <f t="shared" si="30"/>
        <v/>
      </c>
      <c r="K41" s="43"/>
      <c r="L41" s="43"/>
      <c r="M41" s="43"/>
      <c r="N41" s="43" t="str">
        <f t="shared" si="31"/>
        <v/>
      </c>
      <c r="O41" s="43"/>
      <c r="P41" s="43"/>
      <c r="Q41" s="43"/>
      <c r="R41" s="37"/>
      <c r="S41" s="43" t="str">
        <f t="shared" si="32"/>
        <v/>
      </c>
      <c r="T41" s="43"/>
      <c r="U41" s="43"/>
      <c r="V41" s="43"/>
      <c r="W41" s="37"/>
      <c r="X41" s="43" t="str">
        <f t="shared" si="33"/>
        <v/>
      </c>
      <c r="Y41" s="43"/>
      <c r="Z41" s="43"/>
      <c r="AA41" s="43"/>
      <c r="AB41" s="34"/>
      <c r="AC41" s="43" t="str">
        <f t="shared" si="34"/>
        <v/>
      </c>
      <c r="AD41" s="43"/>
      <c r="AE41" s="43"/>
      <c r="AF41" s="43"/>
      <c r="AG41" s="37"/>
      <c r="AH41" s="37"/>
      <c r="AI41" s="37"/>
      <c r="AJ41" s="37"/>
      <c r="AK41" s="37"/>
      <c r="AL41" s="4"/>
      <c r="AO41" s="31"/>
      <c r="AP41" s="31"/>
      <c r="BK41" s="5" t="s">
        <v>26</v>
      </c>
      <c r="BL41" s="5" t="s">
        <v>213</v>
      </c>
      <c r="BM41" s="5">
        <v>8</v>
      </c>
      <c r="BN41" s="5" t="s">
        <v>1262</v>
      </c>
      <c r="BO41" s="5" t="s">
        <v>136</v>
      </c>
      <c r="BP41" s="5" t="s">
        <v>137</v>
      </c>
      <c r="BQ41" s="5" t="s">
        <v>170</v>
      </c>
      <c r="BR41" s="5" t="s">
        <v>122</v>
      </c>
      <c r="BS41" s="5" t="s">
        <v>1221</v>
      </c>
      <c r="BT41" s="5" t="s">
        <v>216</v>
      </c>
      <c r="CD41" s="5" t="s">
        <v>99</v>
      </c>
      <c r="CH41" s="28" t="s">
        <v>20</v>
      </c>
      <c r="CP41" s="5" t="e">
        <f>IF(VLOOKUP($CQ41,$CD$3:$CH$57,VLOOKUP($P$8,$CB$3:$CC$57,2,FALSE)+1,FALSE)=1,MAX($CP$2:CP40)+1,"")</f>
        <v>#N/A</v>
      </c>
      <c r="CQ41" s="9" t="s">
        <v>99</v>
      </c>
      <c r="CR41" s="9" t="str">
        <f>IFERROR(INDEX(A!N$2:N$40000,MATCH(CONCATENATE($CQ41,".",$C$19),A!$D$2:$D$40000,0)),"")</f>
        <v/>
      </c>
      <c r="CS41" s="9" t="str">
        <f>IFERROR(INDEX(A!O$2:O$40000,MATCH(CONCATENATE($CQ41,".",$C$19),A!$D$2:$D$40000,0)),"")</f>
        <v/>
      </c>
      <c r="CT41" s="9" t="str">
        <f>IFERROR(INDEX(A!P$2:P$40000,MATCH(CONCATENATE($CQ41,".",$C$19),A!$D$2:$D$40000,0)),"")</f>
        <v/>
      </c>
      <c r="CU41" s="9" t="str">
        <f>IFERROR(INDEX(A!Q$2:Q$40000,MATCH(CONCATENATE($CQ41,".",$C$19),A!$D$2:$D$40000,0)),"")</f>
        <v/>
      </c>
      <c r="CV41" s="9" t="str">
        <f>IFERROR(INDEX(A!R$2:R$40000,MATCH(CONCATENATE($CQ41,".",$C$19),A!$D$2:$D$40000,0)),"")</f>
        <v/>
      </c>
      <c r="CW41" s="9" t="str">
        <f>IFERROR(INDEX(A!S$2:S$40000,MATCH(CONCATENATE($CQ41,".",$C$19),A!$D$2:$D$40000,0)),"")</f>
        <v/>
      </c>
      <c r="CX41" s="9" t="str">
        <f>IFERROR(INDEX(A!T$2:T$40000,MATCH(CONCATENATE($CQ41,".",$C$19),A!$D$2:$D$40000,0)),"")</f>
        <v/>
      </c>
      <c r="CY41" s="9" t="str">
        <f>IFERROR(INDEX(A!U$2:U$40000,MATCH(CONCATENATE($CQ41,".",$C$19),A!$D$2:$D$40000,0)),"")</f>
        <v/>
      </c>
      <c r="CZ41" s="9" t="str">
        <f>IFERROR(INDEX(A!V$2:V$40000,MATCH(CONCATENATE($CQ41,".",$C$19),A!$D$2:$D$40000,0)),"")</f>
        <v/>
      </c>
      <c r="DA41" s="9" t="str">
        <f>IFERROR(INDEX(A!W$2:W$40000,MATCH(CONCATENATE($CQ41,".",$C$19),A!$D$2:$D$40000,0)),"")</f>
        <v/>
      </c>
      <c r="DB41" s="9" t="str">
        <f>IFERROR(INDEX(A!X$2:X$40000,MATCH(CONCATENATE($CQ41,".",$C$19),A!$D$2:$D$40000,0)),"")</f>
        <v/>
      </c>
      <c r="DC41" s="9" t="str">
        <f>IFERROR(INDEX(A!Y$2:Y$40000,MATCH(CONCATENATE($CQ41,".",$C$19),A!$D$2:$D$40000,0)),"")</f>
        <v/>
      </c>
      <c r="DD41" s="9" t="str">
        <f>IFERROR(INDEX(A!Z$2:Z$40000,MATCH(CONCATENATE($CQ41,".",$C$19),A!$D$2:$D$40000,0)),"")</f>
        <v/>
      </c>
      <c r="DE41" s="9" t="str">
        <f>IFERROR(INDEX(A!AA$2:AA$40000,MATCH(CONCATENATE($CQ41,".",$C$19),A!$D$2:$D$40000,0)),"")</f>
        <v/>
      </c>
      <c r="DF41" s="9" t="str">
        <f>IFERROR(INDEX(A!AB$2:AB$40000,MATCH(CONCATENATE($CQ41,".",$C$19),A!$D$2:$D$40000,0)),"")</f>
        <v/>
      </c>
      <c r="DG41" s="9" t="str">
        <f>IFERROR(INDEX(A!AC$2:AC$40000,MATCH(CONCATENATE($CQ41,".",$C$19),A!$D$2:$D$40000,0)),"")</f>
        <v/>
      </c>
      <c r="DH41" s="9" t="str">
        <f>IFERROR(INDEX(A!AD$2:AD$40000,MATCH(CONCATENATE($CQ41,".",$C$19),A!$D$2:$D$40000,0)),"")</f>
        <v/>
      </c>
      <c r="DI41" s="9" t="str">
        <f>IFERROR(INDEX(A!AE$2:AE$40000,MATCH(CONCATENATE($CQ41,".",$C$19),A!$D$2:$D$40000,0)),"")</f>
        <v/>
      </c>
      <c r="DJ41" s="9" t="str">
        <f>IFERROR(INDEX(A!AF$2:AF$40000,MATCH(CONCATENATE($CQ41,".",$C$19),A!$D$2:$D$40000,0)),"")</f>
        <v/>
      </c>
      <c r="DK41" s="9" t="str">
        <f>IFERROR(INDEX(A!AG$2:AG$40000,MATCH(CONCATENATE($CQ41,".",$C$19),A!$D$2:$D$40000,0)),"")</f>
        <v/>
      </c>
      <c r="DL41" s="10" t="str">
        <f t="shared" si="2"/>
        <v/>
      </c>
      <c r="DM41" s="10" t="str">
        <f t="shared" si="3"/>
        <v/>
      </c>
      <c r="DN41" s="10" t="str">
        <f t="shared" si="4"/>
        <v/>
      </c>
      <c r="DO41" s="10" t="str">
        <f t="shared" si="5"/>
        <v/>
      </c>
      <c r="DP41" s="10" t="str">
        <f t="shared" si="6"/>
        <v/>
      </c>
      <c r="DQ41" s="10" t="str">
        <f t="shared" si="7"/>
        <v/>
      </c>
      <c r="DR41" s="10" t="str">
        <f t="shared" si="8"/>
        <v/>
      </c>
      <c r="DS41" s="10" t="str">
        <f t="shared" si="9"/>
        <v/>
      </c>
      <c r="DT41" s="10" t="str">
        <f t="shared" si="10"/>
        <v/>
      </c>
      <c r="DU41" s="10" t="str">
        <f t="shared" si="11"/>
        <v/>
      </c>
      <c r="DV41" s="10" t="str">
        <f t="shared" si="12"/>
        <v/>
      </c>
      <c r="DW41" s="10" t="str">
        <f t="shared" si="13"/>
        <v/>
      </c>
      <c r="DX41" s="10" t="str">
        <f t="shared" si="14"/>
        <v/>
      </c>
      <c r="DY41" s="10" t="str">
        <f t="shared" si="15"/>
        <v/>
      </c>
      <c r="DZ41" s="10" t="str">
        <f t="shared" si="16"/>
        <v/>
      </c>
      <c r="EA41" s="10" t="str">
        <f t="shared" si="21"/>
        <v/>
      </c>
      <c r="EB41" s="10" t="str">
        <f t="shared" si="22"/>
        <v/>
      </c>
      <c r="EC41" s="10" t="str">
        <f t="shared" si="23"/>
        <v/>
      </c>
      <c r="ED41" s="10" t="str">
        <f t="shared" si="24"/>
        <v/>
      </c>
      <c r="EE41" s="10" t="str">
        <f t="shared" si="25"/>
        <v/>
      </c>
      <c r="FA41" s="33" t="str">
        <f>IFERROR(IF(INDEX(A!DF$2:DF$40000,MATCH(CONCATENATE($CQ41,".1"),A!$D$2:$D$40000,0))=0,"",INDEX(A!DF$2:DF$40000,MATCH(CONCATENATE($CQ41,".1"),A!$D$2:$D$40000,0))),"")</f>
        <v/>
      </c>
      <c r="FB41" s="33" t="str">
        <f>IFERROR(IF(INDEX(A!DG$2:DG$40000,MATCH(CONCATENATE($CQ41,".1"),A!$D$2:$D$40000,0))=0,"",INDEX(A!DG$2:DG$40000,MATCH(CONCATENATE($CQ41,".1"),A!$D$2:$D$40000,0))),"")</f>
        <v/>
      </c>
      <c r="FC41" s="33" t="str">
        <f>IFERROR(IF(INDEX(A!DH$2:DH$40000,MATCH(CONCATENATE($CQ41,".1"),A!$D$2:$D$40000,0))=0,"",INDEX(A!DH$2:DH$40000,MATCH(CONCATENATE($CQ41,".1"),A!$D$2:$D$40000,0))),"")</f>
        <v/>
      </c>
      <c r="FD41" s="33" t="str">
        <f>IFERROR(IF(INDEX(A!DI$2:DI$40000,MATCH(CONCATENATE($CQ41,".1"),A!$D$2:$D$40000,0))=0,"",INDEX(A!DI$2:DI$40000,MATCH(CONCATENATE($CQ41,".1"),A!$D$2:$D$40000,0))),"")</f>
        <v/>
      </c>
      <c r="FE41" s="33" t="str">
        <f>IFERROR(IF(INDEX(A!DJ$2:DJ$40000,MATCH(CONCATENATE($CQ41,".1"),A!$D$2:$D$40000,0))=0,"",INDEX(A!DJ$2:DJ$40000,MATCH(CONCATENATE($CQ41,".1"),A!$D$2:$D$40000,0))),"")</f>
        <v/>
      </c>
      <c r="FF41" s="33" t="str">
        <f>IFERROR(IF(INDEX(A!DK$2:DK$40000,MATCH(CONCATENATE($CQ41,".1"),A!$D$2:$D$40000,0))=0,"",INDEX(A!DK$2:DK$40000,MATCH(CONCATENATE($CQ41,".1"),A!$D$2:$D$40000,0))),"")</f>
        <v/>
      </c>
      <c r="FG41" s="33" t="str">
        <f>IFERROR(IF(INDEX(A!DL$2:DL$40000,MATCH(CONCATENATE($CQ41,".1"),A!$D$2:$D$40000,0))=0,"",INDEX(A!DL$2:DL$40000,MATCH(CONCATENATE($CQ41,".1"),A!$D$2:$D$40000,0))),"")</f>
        <v/>
      </c>
      <c r="FH41" s="33" t="str">
        <f>IFERROR(IF(INDEX(A!DM$2:DM$40000,MATCH(CONCATENATE($CQ41,".1"),A!$D$2:$D$40000,0))=0,"",INDEX(A!DM$2:DM$40000,MATCH(CONCATENATE($CQ41,".1"),A!$D$2:$D$40000,0))),"")</f>
        <v/>
      </c>
      <c r="FI41" s="33" t="str">
        <f>IFERROR(IF(INDEX(A!DN$2:DN$40000,MATCH(CONCATENATE($CQ41,".1"),A!$D$2:$D$40000,0))=0,"",INDEX(A!DN$2:DN$40000,MATCH(CONCATENATE($CQ41,".1"),A!$D$2:$D$40000,0))),"")</f>
        <v/>
      </c>
      <c r="FJ41" s="33" t="str">
        <f>IFERROR(IF(INDEX(A!DO$2:DO$40000,MATCH(CONCATENATE($CQ41,".1"),A!$D$2:$D$40000,0))=0,"",INDEX(A!DO$2:DO$40000,MATCH(CONCATENATE($CQ41,".1"),A!$D$2:$D$40000,0))),"")</f>
        <v/>
      </c>
      <c r="FK41" s="33" t="str">
        <f>IFERROR(IF(INDEX(A!DP$2:DP$40000,MATCH(CONCATENATE($CQ41,".1"),A!$D$2:$D$40000,0))=0,"",INDEX(A!DP$2:DP$40000,MATCH(CONCATENATE($CQ41,".1"),A!$D$2:$D$40000,0))),"")</f>
        <v/>
      </c>
      <c r="FL41" s="33" t="str">
        <f>IFERROR(IF(INDEX(A!DQ$2:DQ$40000,MATCH(CONCATENATE($CQ41,".1"),A!$D$2:$D$40000,0))=0,"",INDEX(A!DQ$2:DQ$40000,MATCH(CONCATENATE($CQ41,".1"),A!$D$2:$D$40000,0))),"")</f>
        <v/>
      </c>
      <c r="FM41" s="33" t="str">
        <f>IFERROR(IF(INDEX(A!DR$2:DR$40000,MATCH(CONCATENATE($CQ41,".1"),A!$D$2:$D$40000,0))=0,"",INDEX(A!DR$2:DR$40000,MATCH(CONCATENATE($CQ41,".1"),A!$D$2:$D$40000,0))),"")</f>
        <v/>
      </c>
      <c r="FN41" s="33" t="str">
        <f>IFERROR(IF(INDEX(A!DS$2:DS$40000,MATCH(CONCATENATE($CQ41,".1"),A!$D$2:$D$40000,0))=0,"",INDEX(A!DS$2:DS$40000,MATCH(CONCATENATE($CQ41,".1"),A!$D$2:$D$40000,0))),"")</f>
        <v/>
      </c>
      <c r="FO41" s="33" t="str">
        <f>IFERROR(IF(INDEX(A!DT$2:DT$40000,MATCH(CONCATENATE($CQ41,".1"),A!$D$2:$D$40000,0))=0,"",INDEX(A!DT$2:DT$40000,MATCH(CONCATENATE($CQ41,".1"),A!$D$2:$D$40000,0))),"")</f>
        <v/>
      </c>
      <c r="FP41" s="33" t="str">
        <f>IFERROR(IF(INDEX(A!DU$2:DU$40000,MATCH(CONCATENATE($CQ41,".1"),A!$D$2:$D$40000,0))=0,"",INDEX(A!DU$2:DU$40000,MATCH(CONCATENATE($CQ41,".1"),A!$D$2:$D$40000,0))),"")</f>
        <v/>
      </c>
      <c r="FQ41" s="33" t="str">
        <f>IFERROR(IF(INDEX(A!DV$2:DV$40000,MATCH(CONCATENATE($CQ41,".1"),A!$D$2:$D$40000,0))=0,"",INDEX(A!DV$2:DV$40000,MATCH(CONCATENATE($CQ41,".1"),A!$D$2:$D$40000,0))),"")</f>
        <v/>
      </c>
      <c r="FR41" s="33" t="str">
        <f>IFERROR(IF(INDEX(A!DW$2:DW$40000,MATCH(CONCATENATE($CQ41,".1"),A!$D$2:$D$40000,0))=0,"",INDEX(A!DW$2:DW$40000,MATCH(CONCATENATE($CQ41,".1"),A!$D$2:$D$40000,0))),"")</f>
        <v/>
      </c>
      <c r="FS41" s="33" t="str">
        <f>IFERROR(IF(INDEX(A!DX$2:DX$40000,MATCH(CONCATENATE($CQ41,".1"),A!$D$2:$D$40000,0))=0,"",INDEX(A!DX$2:DX$40000,MATCH(CONCATENATE($CQ41,".1"),A!$D$2:$D$40000,0))),"")</f>
        <v/>
      </c>
      <c r="FT41" s="33" t="str">
        <f>IFERROR(IF(INDEX(A!DY$2:DY$40000,MATCH(CONCATENATE($CQ41,".1"),A!$D$2:$D$40000,0))=0,"",INDEX(A!DY$2:DY$40000,MATCH(CONCATENATE($CQ41,".1"),A!$D$2:$D$40000,0))),"")</f>
        <v/>
      </c>
    </row>
    <row r="42" spans="2:176" x14ac:dyDescent="0.25">
      <c r="E42" s="4"/>
      <c r="F42" s="34" t="str">
        <f>IF(G41="","",MAX($F$29:F41)+1)</f>
        <v/>
      </c>
      <c r="G42" s="43" t="str">
        <f t="shared" si="29"/>
        <v/>
      </c>
      <c r="H42" s="43"/>
      <c r="I42" s="43"/>
      <c r="J42" s="43" t="str">
        <f t="shared" si="30"/>
        <v/>
      </c>
      <c r="K42" s="43"/>
      <c r="L42" s="43"/>
      <c r="M42" s="43"/>
      <c r="N42" s="43" t="str">
        <f t="shared" si="31"/>
        <v/>
      </c>
      <c r="O42" s="43"/>
      <c r="P42" s="43"/>
      <c r="Q42" s="43"/>
      <c r="R42" s="37"/>
      <c r="S42" s="43" t="str">
        <f t="shared" si="32"/>
        <v/>
      </c>
      <c r="T42" s="43"/>
      <c r="U42" s="43"/>
      <c r="V42" s="43"/>
      <c r="W42" s="37"/>
      <c r="X42" s="43" t="str">
        <f t="shared" si="33"/>
        <v/>
      </c>
      <c r="Y42" s="43"/>
      <c r="Z42" s="43"/>
      <c r="AA42" s="43"/>
      <c r="AB42" s="34"/>
      <c r="AC42" s="43" t="str">
        <f t="shared" si="34"/>
        <v/>
      </c>
      <c r="AD42" s="43"/>
      <c r="AE42" s="43"/>
      <c r="AF42" s="43"/>
      <c r="AG42" s="37"/>
      <c r="AH42" s="37"/>
      <c r="AI42" s="37"/>
      <c r="AJ42" s="37"/>
      <c r="AK42" s="37"/>
      <c r="AL42" s="4"/>
      <c r="AO42" s="29"/>
      <c r="AP42" s="31"/>
      <c r="BK42" s="5" t="s">
        <v>26</v>
      </c>
      <c r="BL42" s="5" t="s">
        <v>213</v>
      </c>
      <c r="BM42" s="5">
        <v>9</v>
      </c>
      <c r="BN42" s="5" t="s">
        <v>1263</v>
      </c>
      <c r="BO42" s="5" t="s">
        <v>136</v>
      </c>
      <c r="BP42" s="5" t="s">
        <v>137</v>
      </c>
      <c r="BQ42" s="5" t="s">
        <v>235</v>
      </c>
      <c r="BR42" s="5" t="s">
        <v>148</v>
      </c>
      <c r="BT42" s="5" t="s">
        <v>216</v>
      </c>
      <c r="CD42" s="5" t="s">
        <v>100</v>
      </c>
      <c r="CH42" s="28" t="s">
        <v>20</v>
      </c>
      <c r="CP42" s="5" t="e">
        <f>IF(VLOOKUP($CQ42,$CD$3:$CH$57,VLOOKUP($P$8,$CB$3:$CC$57,2,FALSE)+1,FALSE)=1,MAX($CP$2:CP41)+1,"")</f>
        <v>#N/A</v>
      </c>
      <c r="CQ42" s="9" t="s">
        <v>100</v>
      </c>
      <c r="CR42" s="9" t="str">
        <f>IFERROR(INDEX(A!N$2:N$40000,MATCH(CONCATENATE($CQ42,".",$C$19),A!$D$2:$D$40000,0)),"")</f>
        <v/>
      </c>
      <c r="CS42" s="9" t="str">
        <f>IFERROR(INDEX(A!O$2:O$40000,MATCH(CONCATENATE($CQ42,".",$C$19),A!$D$2:$D$40000,0)),"")</f>
        <v/>
      </c>
      <c r="CT42" s="9" t="str">
        <f>IFERROR(INDEX(A!P$2:P$40000,MATCH(CONCATENATE($CQ42,".",$C$19),A!$D$2:$D$40000,0)),"")</f>
        <v/>
      </c>
      <c r="CU42" s="9" t="str">
        <f>IFERROR(INDEX(A!Q$2:Q$40000,MATCH(CONCATENATE($CQ42,".",$C$19),A!$D$2:$D$40000,0)),"")</f>
        <v/>
      </c>
      <c r="CV42" s="9" t="str">
        <f>IFERROR(INDEX(A!R$2:R$40000,MATCH(CONCATENATE($CQ42,".",$C$19),A!$D$2:$D$40000,0)),"")</f>
        <v/>
      </c>
      <c r="CW42" s="9" t="str">
        <f>IFERROR(INDEX(A!S$2:S$40000,MATCH(CONCATENATE($CQ42,".",$C$19),A!$D$2:$D$40000,0)),"")</f>
        <v/>
      </c>
      <c r="CX42" s="9" t="str">
        <f>IFERROR(INDEX(A!T$2:T$40000,MATCH(CONCATENATE($CQ42,".",$C$19),A!$D$2:$D$40000,0)),"")</f>
        <v/>
      </c>
      <c r="CY42" s="9" t="str">
        <f>IFERROR(INDEX(A!U$2:U$40000,MATCH(CONCATENATE($CQ42,".",$C$19),A!$D$2:$D$40000,0)),"")</f>
        <v/>
      </c>
      <c r="CZ42" s="9" t="str">
        <f>IFERROR(INDEX(A!V$2:V$40000,MATCH(CONCATENATE($CQ42,".",$C$19),A!$D$2:$D$40000,0)),"")</f>
        <v/>
      </c>
      <c r="DA42" s="9" t="str">
        <f>IFERROR(INDEX(A!W$2:W$40000,MATCH(CONCATENATE($CQ42,".",$C$19),A!$D$2:$D$40000,0)),"")</f>
        <v/>
      </c>
      <c r="DB42" s="9" t="str">
        <f>IFERROR(INDEX(A!X$2:X$40000,MATCH(CONCATENATE($CQ42,".",$C$19),A!$D$2:$D$40000,0)),"")</f>
        <v/>
      </c>
      <c r="DC42" s="9" t="str">
        <f>IFERROR(INDEX(A!Y$2:Y$40000,MATCH(CONCATENATE($CQ42,".",$C$19),A!$D$2:$D$40000,0)),"")</f>
        <v/>
      </c>
      <c r="DD42" s="9" t="str">
        <f>IFERROR(INDEX(A!Z$2:Z$40000,MATCH(CONCATENATE($CQ42,".",$C$19),A!$D$2:$D$40000,0)),"")</f>
        <v/>
      </c>
      <c r="DE42" s="9" t="str">
        <f>IFERROR(INDEX(A!AA$2:AA$40000,MATCH(CONCATENATE($CQ42,".",$C$19),A!$D$2:$D$40000,0)),"")</f>
        <v/>
      </c>
      <c r="DF42" s="9" t="str">
        <f>IFERROR(INDEX(A!AB$2:AB$40000,MATCH(CONCATENATE($CQ42,".",$C$19),A!$D$2:$D$40000,0)),"")</f>
        <v/>
      </c>
      <c r="DG42" s="9" t="str">
        <f>IFERROR(INDEX(A!AC$2:AC$40000,MATCH(CONCATENATE($CQ42,".",$C$19),A!$D$2:$D$40000,0)),"")</f>
        <v/>
      </c>
      <c r="DH42" s="9" t="str">
        <f>IFERROR(INDEX(A!AD$2:AD$40000,MATCH(CONCATENATE($CQ42,".",$C$19),A!$D$2:$D$40000,0)),"")</f>
        <v/>
      </c>
      <c r="DI42" s="9" t="str">
        <f>IFERROR(INDEX(A!AE$2:AE$40000,MATCH(CONCATENATE($CQ42,".",$C$19),A!$D$2:$D$40000,0)),"")</f>
        <v/>
      </c>
      <c r="DJ42" s="9" t="str">
        <f>IFERROR(INDEX(A!AF$2:AF$40000,MATCH(CONCATENATE($CQ42,".",$C$19),A!$D$2:$D$40000,0)),"")</f>
        <v/>
      </c>
      <c r="DK42" s="9" t="str">
        <f>IFERROR(INDEX(A!AG$2:AG$40000,MATCH(CONCATENATE($CQ42,".",$C$19),A!$D$2:$D$40000,0)),"")</f>
        <v/>
      </c>
      <c r="DL42" s="10" t="str">
        <f t="shared" si="2"/>
        <v/>
      </c>
      <c r="DM42" s="10" t="str">
        <f t="shared" si="3"/>
        <v/>
      </c>
      <c r="DN42" s="10" t="str">
        <f t="shared" si="4"/>
        <v/>
      </c>
      <c r="DO42" s="10" t="str">
        <f t="shared" si="5"/>
        <v/>
      </c>
      <c r="DP42" s="10" t="str">
        <f t="shared" si="6"/>
        <v/>
      </c>
      <c r="DQ42" s="10" t="str">
        <f t="shared" si="7"/>
        <v/>
      </c>
      <c r="DR42" s="10" t="str">
        <f t="shared" si="8"/>
        <v/>
      </c>
      <c r="DS42" s="10" t="str">
        <f t="shared" si="9"/>
        <v/>
      </c>
      <c r="DT42" s="10" t="str">
        <f t="shared" si="10"/>
        <v/>
      </c>
      <c r="DU42" s="10" t="str">
        <f t="shared" si="11"/>
        <v/>
      </c>
      <c r="DV42" s="10" t="str">
        <f t="shared" si="12"/>
        <v/>
      </c>
      <c r="DW42" s="10" t="str">
        <f t="shared" si="13"/>
        <v/>
      </c>
      <c r="DX42" s="10" t="str">
        <f t="shared" si="14"/>
        <v/>
      </c>
      <c r="DY42" s="10" t="str">
        <f t="shared" si="15"/>
        <v/>
      </c>
      <c r="DZ42" s="10" t="str">
        <f t="shared" si="16"/>
        <v/>
      </c>
      <c r="EA42" s="10" t="str">
        <f t="shared" si="21"/>
        <v/>
      </c>
      <c r="EB42" s="10" t="str">
        <f t="shared" si="22"/>
        <v/>
      </c>
      <c r="EC42" s="10" t="str">
        <f t="shared" si="23"/>
        <v/>
      </c>
      <c r="ED42" s="10" t="str">
        <f t="shared" si="24"/>
        <v/>
      </c>
      <c r="EE42" s="10" t="str">
        <f t="shared" si="25"/>
        <v/>
      </c>
      <c r="FA42" s="33" t="str">
        <f>IFERROR(IF(INDEX(A!DF$2:DF$40000,MATCH(CONCATENATE($CQ42,".1"),A!$D$2:$D$40000,0))=0,"",INDEX(A!DF$2:DF$40000,MATCH(CONCATENATE($CQ42,".1"),A!$D$2:$D$40000,0))),"")</f>
        <v/>
      </c>
      <c r="FB42" s="33" t="str">
        <f>IFERROR(IF(INDEX(A!DG$2:DG$40000,MATCH(CONCATENATE($CQ42,".1"),A!$D$2:$D$40000,0))=0,"",INDEX(A!DG$2:DG$40000,MATCH(CONCATENATE($CQ42,".1"),A!$D$2:$D$40000,0))),"")</f>
        <v/>
      </c>
      <c r="FC42" s="33" t="str">
        <f>IFERROR(IF(INDEX(A!DH$2:DH$40000,MATCH(CONCATENATE($CQ42,".1"),A!$D$2:$D$40000,0))=0,"",INDEX(A!DH$2:DH$40000,MATCH(CONCATENATE($CQ42,".1"),A!$D$2:$D$40000,0))),"")</f>
        <v/>
      </c>
      <c r="FD42" s="33" t="str">
        <f>IFERROR(IF(INDEX(A!DI$2:DI$40000,MATCH(CONCATENATE($CQ42,".1"),A!$D$2:$D$40000,0))=0,"",INDEX(A!DI$2:DI$40000,MATCH(CONCATENATE($CQ42,".1"),A!$D$2:$D$40000,0))),"")</f>
        <v/>
      </c>
      <c r="FE42" s="33" t="str">
        <f>IFERROR(IF(INDEX(A!DJ$2:DJ$40000,MATCH(CONCATENATE($CQ42,".1"),A!$D$2:$D$40000,0))=0,"",INDEX(A!DJ$2:DJ$40000,MATCH(CONCATENATE($CQ42,".1"),A!$D$2:$D$40000,0))),"")</f>
        <v/>
      </c>
      <c r="FF42" s="33" t="str">
        <f>IFERROR(IF(INDEX(A!DK$2:DK$40000,MATCH(CONCATENATE($CQ42,".1"),A!$D$2:$D$40000,0))=0,"",INDEX(A!DK$2:DK$40000,MATCH(CONCATENATE($CQ42,".1"),A!$D$2:$D$40000,0))),"")</f>
        <v/>
      </c>
      <c r="FG42" s="33" t="str">
        <f>IFERROR(IF(INDEX(A!DL$2:DL$40000,MATCH(CONCATENATE($CQ42,".1"),A!$D$2:$D$40000,0))=0,"",INDEX(A!DL$2:DL$40000,MATCH(CONCATENATE($CQ42,".1"),A!$D$2:$D$40000,0))),"")</f>
        <v/>
      </c>
      <c r="FH42" s="33" t="str">
        <f>IFERROR(IF(INDEX(A!DM$2:DM$40000,MATCH(CONCATENATE($CQ42,".1"),A!$D$2:$D$40000,0))=0,"",INDEX(A!DM$2:DM$40000,MATCH(CONCATENATE($CQ42,".1"),A!$D$2:$D$40000,0))),"")</f>
        <v/>
      </c>
      <c r="FI42" s="33" t="str">
        <f>IFERROR(IF(INDEX(A!DN$2:DN$40000,MATCH(CONCATENATE($CQ42,".1"),A!$D$2:$D$40000,0))=0,"",INDEX(A!DN$2:DN$40000,MATCH(CONCATENATE($CQ42,".1"),A!$D$2:$D$40000,0))),"")</f>
        <v/>
      </c>
      <c r="FJ42" s="33" t="str">
        <f>IFERROR(IF(INDEX(A!DO$2:DO$40000,MATCH(CONCATENATE($CQ42,".1"),A!$D$2:$D$40000,0))=0,"",INDEX(A!DO$2:DO$40000,MATCH(CONCATENATE($CQ42,".1"),A!$D$2:$D$40000,0))),"")</f>
        <v/>
      </c>
      <c r="FK42" s="33" t="str">
        <f>IFERROR(IF(INDEX(A!DP$2:DP$40000,MATCH(CONCATENATE($CQ42,".1"),A!$D$2:$D$40000,0))=0,"",INDEX(A!DP$2:DP$40000,MATCH(CONCATENATE($CQ42,".1"),A!$D$2:$D$40000,0))),"")</f>
        <v/>
      </c>
      <c r="FL42" s="33" t="str">
        <f>IFERROR(IF(INDEX(A!DQ$2:DQ$40000,MATCH(CONCATENATE($CQ42,".1"),A!$D$2:$D$40000,0))=0,"",INDEX(A!DQ$2:DQ$40000,MATCH(CONCATENATE($CQ42,".1"),A!$D$2:$D$40000,0))),"")</f>
        <v/>
      </c>
      <c r="FM42" s="33" t="str">
        <f>IFERROR(IF(INDEX(A!DR$2:DR$40000,MATCH(CONCATENATE($CQ42,".1"),A!$D$2:$D$40000,0))=0,"",INDEX(A!DR$2:DR$40000,MATCH(CONCATENATE($CQ42,".1"),A!$D$2:$D$40000,0))),"")</f>
        <v/>
      </c>
      <c r="FN42" s="33" t="str">
        <f>IFERROR(IF(INDEX(A!DS$2:DS$40000,MATCH(CONCATENATE($CQ42,".1"),A!$D$2:$D$40000,0))=0,"",INDEX(A!DS$2:DS$40000,MATCH(CONCATENATE($CQ42,".1"),A!$D$2:$D$40000,0))),"")</f>
        <v/>
      </c>
      <c r="FO42" s="33" t="str">
        <f>IFERROR(IF(INDEX(A!DT$2:DT$40000,MATCH(CONCATENATE($CQ42,".1"),A!$D$2:$D$40000,0))=0,"",INDEX(A!DT$2:DT$40000,MATCH(CONCATENATE($CQ42,".1"),A!$D$2:$D$40000,0))),"")</f>
        <v/>
      </c>
      <c r="FP42" s="33" t="str">
        <f>IFERROR(IF(INDEX(A!DU$2:DU$40000,MATCH(CONCATENATE($CQ42,".1"),A!$D$2:$D$40000,0))=0,"",INDEX(A!DU$2:DU$40000,MATCH(CONCATENATE($CQ42,".1"),A!$D$2:$D$40000,0))),"")</f>
        <v/>
      </c>
      <c r="FQ42" s="33" t="str">
        <f>IFERROR(IF(INDEX(A!DV$2:DV$40000,MATCH(CONCATENATE($CQ42,".1"),A!$D$2:$D$40000,0))=0,"",INDEX(A!DV$2:DV$40000,MATCH(CONCATENATE($CQ42,".1"),A!$D$2:$D$40000,0))),"")</f>
        <v/>
      </c>
      <c r="FR42" s="33" t="str">
        <f>IFERROR(IF(INDEX(A!DW$2:DW$40000,MATCH(CONCATENATE($CQ42,".1"),A!$D$2:$D$40000,0))=0,"",INDEX(A!DW$2:DW$40000,MATCH(CONCATENATE($CQ42,".1"),A!$D$2:$D$40000,0))),"")</f>
        <v/>
      </c>
      <c r="FS42" s="33" t="str">
        <f>IFERROR(IF(INDEX(A!DX$2:DX$40000,MATCH(CONCATENATE($CQ42,".1"),A!$D$2:$D$40000,0))=0,"",INDEX(A!DX$2:DX$40000,MATCH(CONCATENATE($CQ42,".1"),A!$D$2:$D$40000,0))),"")</f>
        <v/>
      </c>
      <c r="FT42" s="33" t="str">
        <f>IFERROR(IF(INDEX(A!DY$2:DY$40000,MATCH(CONCATENATE($CQ42,".1"),A!$D$2:$D$40000,0))=0,"",INDEX(A!DY$2:DY$40000,MATCH(CONCATENATE($CQ42,".1"),A!$D$2:$D$40000,0))),"")</f>
        <v/>
      </c>
    </row>
    <row r="43" spans="2:176" x14ac:dyDescent="0.25">
      <c r="E43" s="4"/>
      <c r="F43" s="34" t="str">
        <f>IF(G42="","",MAX($F$29:F42)+1)</f>
        <v/>
      </c>
      <c r="G43" s="43" t="str">
        <f t="shared" si="29"/>
        <v/>
      </c>
      <c r="H43" s="43"/>
      <c r="I43" s="43"/>
      <c r="J43" s="43" t="str">
        <f t="shared" si="30"/>
        <v/>
      </c>
      <c r="K43" s="43"/>
      <c r="L43" s="43"/>
      <c r="M43" s="43"/>
      <c r="N43" s="43" t="str">
        <f t="shared" si="31"/>
        <v/>
      </c>
      <c r="O43" s="43"/>
      <c r="P43" s="43"/>
      <c r="Q43" s="43"/>
      <c r="R43" s="37"/>
      <c r="S43" s="43" t="str">
        <f t="shared" si="32"/>
        <v/>
      </c>
      <c r="T43" s="43"/>
      <c r="U43" s="43"/>
      <c r="V43" s="43"/>
      <c r="W43" s="37"/>
      <c r="X43" s="43" t="str">
        <f t="shared" si="33"/>
        <v/>
      </c>
      <c r="Y43" s="43"/>
      <c r="Z43" s="43"/>
      <c r="AA43" s="43"/>
      <c r="AB43" s="34"/>
      <c r="AC43" s="43" t="str">
        <f t="shared" si="34"/>
        <v/>
      </c>
      <c r="AD43" s="43"/>
      <c r="AE43" s="43"/>
      <c r="AF43" s="43"/>
      <c r="AG43" s="37"/>
      <c r="AH43" s="37"/>
      <c r="AI43" s="37"/>
      <c r="AJ43" s="37"/>
      <c r="AK43" s="37"/>
      <c r="AL43" s="4"/>
      <c r="BK43" s="5" t="s">
        <v>26</v>
      </c>
      <c r="BL43" s="5" t="s">
        <v>213</v>
      </c>
      <c r="BM43" s="5">
        <v>10</v>
      </c>
      <c r="BN43" s="5" t="s">
        <v>1264</v>
      </c>
      <c r="BO43" s="5" t="s">
        <v>236</v>
      </c>
      <c r="BP43" s="5" t="s">
        <v>237</v>
      </c>
      <c r="BQ43" s="5" t="s">
        <v>225</v>
      </c>
      <c r="BR43" s="5" t="s">
        <v>122</v>
      </c>
      <c r="BS43" s="5" t="s">
        <v>1232</v>
      </c>
      <c r="BT43" s="5" t="s">
        <v>123</v>
      </c>
      <c r="CD43" s="5" t="s">
        <v>101</v>
      </c>
      <c r="CH43" s="28" t="s">
        <v>20</v>
      </c>
      <c r="CP43" s="5" t="e">
        <f>IF(VLOOKUP($CQ43,$CD$3:$CH$57,VLOOKUP($P$8,$CB$3:$CC$57,2,FALSE)+1,FALSE)=1,MAX($CP$2:CP42)+1,"")</f>
        <v>#N/A</v>
      </c>
      <c r="CQ43" s="9" t="s">
        <v>101</v>
      </c>
      <c r="CR43" s="9" t="str">
        <f>IFERROR(INDEX(A!N$2:N$40000,MATCH(CONCATENATE($CQ43,".",$C$19),A!$D$2:$D$40000,0)),"")</f>
        <v/>
      </c>
      <c r="CS43" s="9" t="str">
        <f>IFERROR(INDEX(A!O$2:O$40000,MATCH(CONCATENATE($CQ43,".",$C$19),A!$D$2:$D$40000,0)),"")</f>
        <v/>
      </c>
      <c r="CT43" s="9" t="str">
        <f>IFERROR(INDEX(A!P$2:P$40000,MATCH(CONCATENATE($CQ43,".",$C$19),A!$D$2:$D$40000,0)),"")</f>
        <v/>
      </c>
      <c r="CU43" s="9" t="str">
        <f>IFERROR(INDEX(A!Q$2:Q$40000,MATCH(CONCATENATE($CQ43,".",$C$19),A!$D$2:$D$40000,0)),"")</f>
        <v/>
      </c>
      <c r="CV43" s="9" t="str">
        <f>IFERROR(INDEX(A!R$2:R$40000,MATCH(CONCATENATE($CQ43,".",$C$19),A!$D$2:$D$40000,0)),"")</f>
        <v/>
      </c>
      <c r="CW43" s="9" t="str">
        <f>IFERROR(INDEX(A!S$2:S$40000,MATCH(CONCATENATE($CQ43,".",$C$19),A!$D$2:$D$40000,0)),"")</f>
        <v/>
      </c>
      <c r="CX43" s="9" t="str">
        <f>IFERROR(INDEX(A!T$2:T$40000,MATCH(CONCATENATE($CQ43,".",$C$19),A!$D$2:$D$40000,0)),"")</f>
        <v/>
      </c>
      <c r="CY43" s="9" t="str">
        <f>IFERROR(INDEX(A!U$2:U$40000,MATCH(CONCATENATE($CQ43,".",$C$19),A!$D$2:$D$40000,0)),"")</f>
        <v/>
      </c>
      <c r="CZ43" s="9" t="str">
        <f>IFERROR(INDEX(A!V$2:V$40000,MATCH(CONCATENATE($CQ43,".",$C$19),A!$D$2:$D$40000,0)),"")</f>
        <v/>
      </c>
      <c r="DA43" s="9" t="str">
        <f>IFERROR(INDEX(A!W$2:W$40000,MATCH(CONCATENATE($CQ43,".",$C$19),A!$D$2:$D$40000,0)),"")</f>
        <v/>
      </c>
      <c r="DB43" s="9" t="str">
        <f>IFERROR(INDEX(A!X$2:X$40000,MATCH(CONCATENATE($CQ43,".",$C$19),A!$D$2:$D$40000,0)),"")</f>
        <v/>
      </c>
      <c r="DC43" s="9" t="str">
        <f>IFERROR(INDEX(A!Y$2:Y$40000,MATCH(CONCATENATE($CQ43,".",$C$19),A!$D$2:$D$40000,0)),"")</f>
        <v/>
      </c>
      <c r="DD43" s="9" t="str">
        <f>IFERROR(INDEX(A!Z$2:Z$40000,MATCH(CONCATENATE($CQ43,".",$C$19),A!$D$2:$D$40000,0)),"")</f>
        <v/>
      </c>
      <c r="DE43" s="9" t="str">
        <f>IFERROR(INDEX(A!AA$2:AA$40000,MATCH(CONCATENATE($CQ43,".",$C$19),A!$D$2:$D$40000,0)),"")</f>
        <v/>
      </c>
      <c r="DF43" s="9" t="str">
        <f>IFERROR(INDEX(A!AB$2:AB$40000,MATCH(CONCATENATE($CQ43,".",$C$19),A!$D$2:$D$40000,0)),"")</f>
        <v/>
      </c>
      <c r="DG43" s="9" t="str">
        <f>IFERROR(INDEX(A!AC$2:AC$40000,MATCH(CONCATENATE($CQ43,".",$C$19),A!$D$2:$D$40000,0)),"")</f>
        <v/>
      </c>
      <c r="DH43" s="9" t="str">
        <f>IFERROR(INDEX(A!AD$2:AD$40000,MATCH(CONCATENATE($CQ43,".",$C$19),A!$D$2:$D$40000,0)),"")</f>
        <v/>
      </c>
      <c r="DI43" s="9" t="str">
        <f>IFERROR(INDEX(A!AE$2:AE$40000,MATCH(CONCATENATE($CQ43,".",$C$19),A!$D$2:$D$40000,0)),"")</f>
        <v/>
      </c>
      <c r="DJ43" s="9" t="str">
        <f>IFERROR(INDEX(A!AF$2:AF$40000,MATCH(CONCATENATE($CQ43,".",$C$19),A!$D$2:$D$40000,0)),"")</f>
        <v/>
      </c>
      <c r="DK43" s="9" t="str">
        <f>IFERROR(INDEX(A!AG$2:AG$40000,MATCH(CONCATENATE($CQ43,".",$C$19),A!$D$2:$D$40000,0)),"")</f>
        <v/>
      </c>
      <c r="DL43" s="10" t="str">
        <f t="shared" si="2"/>
        <v/>
      </c>
      <c r="DM43" s="10" t="str">
        <f t="shared" si="3"/>
        <v/>
      </c>
      <c r="DN43" s="10" t="str">
        <f t="shared" si="4"/>
        <v/>
      </c>
      <c r="DO43" s="10" t="str">
        <f t="shared" si="5"/>
        <v/>
      </c>
      <c r="DP43" s="10" t="str">
        <f t="shared" si="6"/>
        <v/>
      </c>
      <c r="DQ43" s="10" t="str">
        <f t="shared" si="7"/>
        <v/>
      </c>
      <c r="DR43" s="10" t="str">
        <f t="shared" si="8"/>
        <v/>
      </c>
      <c r="DS43" s="10" t="str">
        <f t="shared" si="9"/>
        <v/>
      </c>
      <c r="DT43" s="10" t="str">
        <f t="shared" si="10"/>
        <v/>
      </c>
      <c r="DU43" s="10" t="str">
        <f t="shared" si="11"/>
        <v/>
      </c>
      <c r="DV43" s="10" t="str">
        <f t="shared" si="12"/>
        <v/>
      </c>
      <c r="DW43" s="10" t="str">
        <f t="shared" si="13"/>
        <v/>
      </c>
      <c r="DX43" s="10" t="str">
        <f t="shared" si="14"/>
        <v/>
      </c>
      <c r="DY43" s="10" t="str">
        <f t="shared" si="15"/>
        <v/>
      </c>
      <c r="DZ43" s="10" t="str">
        <f t="shared" si="16"/>
        <v/>
      </c>
      <c r="EA43" s="10" t="str">
        <f t="shared" si="21"/>
        <v/>
      </c>
      <c r="EB43" s="10" t="str">
        <f t="shared" si="22"/>
        <v/>
      </c>
      <c r="EC43" s="10" t="str">
        <f t="shared" si="23"/>
        <v/>
      </c>
      <c r="ED43" s="10" t="str">
        <f t="shared" si="24"/>
        <v/>
      </c>
      <c r="EE43" s="10" t="str">
        <f t="shared" si="25"/>
        <v/>
      </c>
      <c r="FA43" s="33" t="str">
        <f>IFERROR(IF(INDEX(A!DF$2:DF$40000,MATCH(CONCATENATE($CQ43,".1"),A!$D$2:$D$40000,0))=0,"",INDEX(A!DF$2:DF$40000,MATCH(CONCATENATE($CQ43,".1"),A!$D$2:$D$40000,0))),"")</f>
        <v/>
      </c>
      <c r="FB43" s="33" t="str">
        <f>IFERROR(IF(INDEX(A!DG$2:DG$40000,MATCH(CONCATENATE($CQ43,".1"),A!$D$2:$D$40000,0))=0,"",INDEX(A!DG$2:DG$40000,MATCH(CONCATENATE($CQ43,".1"),A!$D$2:$D$40000,0))),"")</f>
        <v/>
      </c>
      <c r="FC43" s="33" t="str">
        <f>IFERROR(IF(INDEX(A!DH$2:DH$40000,MATCH(CONCATENATE($CQ43,".1"),A!$D$2:$D$40000,0))=0,"",INDEX(A!DH$2:DH$40000,MATCH(CONCATENATE($CQ43,".1"),A!$D$2:$D$40000,0))),"")</f>
        <v/>
      </c>
      <c r="FD43" s="33" t="str">
        <f>IFERROR(IF(INDEX(A!DI$2:DI$40000,MATCH(CONCATENATE($CQ43,".1"),A!$D$2:$D$40000,0))=0,"",INDEX(A!DI$2:DI$40000,MATCH(CONCATENATE($CQ43,".1"),A!$D$2:$D$40000,0))),"")</f>
        <v/>
      </c>
      <c r="FE43" s="33" t="str">
        <f>IFERROR(IF(INDEX(A!DJ$2:DJ$40000,MATCH(CONCATENATE($CQ43,".1"),A!$D$2:$D$40000,0))=0,"",INDEX(A!DJ$2:DJ$40000,MATCH(CONCATENATE($CQ43,".1"),A!$D$2:$D$40000,0))),"")</f>
        <v/>
      </c>
      <c r="FF43" s="33" t="str">
        <f>IFERROR(IF(INDEX(A!DK$2:DK$40000,MATCH(CONCATENATE($CQ43,".1"),A!$D$2:$D$40000,0))=0,"",INDEX(A!DK$2:DK$40000,MATCH(CONCATENATE($CQ43,".1"),A!$D$2:$D$40000,0))),"")</f>
        <v/>
      </c>
      <c r="FG43" s="33" t="str">
        <f>IFERROR(IF(INDEX(A!DL$2:DL$40000,MATCH(CONCATENATE($CQ43,".1"),A!$D$2:$D$40000,0))=0,"",INDEX(A!DL$2:DL$40000,MATCH(CONCATENATE($CQ43,".1"),A!$D$2:$D$40000,0))),"")</f>
        <v/>
      </c>
      <c r="FH43" s="33" t="str">
        <f>IFERROR(IF(INDEX(A!DM$2:DM$40000,MATCH(CONCATENATE($CQ43,".1"),A!$D$2:$D$40000,0))=0,"",INDEX(A!DM$2:DM$40000,MATCH(CONCATENATE($CQ43,".1"),A!$D$2:$D$40000,0))),"")</f>
        <v/>
      </c>
      <c r="FI43" s="33" t="str">
        <f>IFERROR(IF(INDEX(A!DN$2:DN$40000,MATCH(CONCATENATE($CQ43,".1"),A!$D$2:$D$40000,0))=0,"",INDEX(A!DN$2:DN$40000,MATCH(CONCATENATE($CQ43,".1"),A!$D$2:$D$40000,0))),"")</f>
        <v/>
      </c>
      <c r="FJ43" s="33" t="str">
        <f>IFERROR(IF(INDEX(A!DO$2:DO$40000,MATCH(CONCATENATE($CQ43,".1"),A!$D$2:$D$40000,0))=0,"",INDEX(A!DO$2:DO$40000,MATCH(CONCATENATE($CQ43,".1"),A!$D$2:$D$40000,0))),"")</f>
        <v/>
      </c>
      <c r="FK43" s="33" t="str">
        <f>IFERROR(IF(INDEX(A!DP$2:DP$40000,MATCH(CONCATENATE($CQ43,".1"),A!$D$2:$D$40000,0))=0,"",INDEX(A!DP$2:DP$40000,MATCH(CONCATENATE($CQ43,".1"),A!$D$2:$D$40000,0))),"")</f>
        <v/>
      </c>
      <c r="FL43" s="33" t="str">
        <f>IFERROR(IF(INDEX(A!DQ$2:DQ$40000,MATCH(CONCATENATE($CQ43,".1"),A!$D$2:$D$40000,0))=0,"",INDEX(A!DQ$2:DQ$40000,MATCH(CONCATENATE($CQ43,".1"),A!$D$2:$D$40000,0))),"")</f>
        <v/>
      </c>
      <c r="FM43" s="33" t="str">
        <f>IFERROR(IF(INDEX(A!DR$2:DR$40000,MATCH(CONCATENATE($CQ43,".1"),A!$D$2:$D$40000,0))=0,"",INDEX(A!DR$2:DR$40000,MATCH(CONCATENATE($CQ43,".1"),A!$D$2:$D$40000,0))),"")</f>
        <v/>
      </c>
      <c r="FN43" s="33" t="str">
        <f>IFERROR(IF(INDEX(A!DS$2:DS$40000,MATCH(CONCATENATE($CQ43,".1"),A!$D$2:$D$40000,0))=0,"",INDEX(A!DS$2:DS$40000,MATCH(CONCATENATE($CQ43,".1"),A!$D$2:$D$40000,0))),"")</f>
        <v/>
      </c>
      <c r="FO43" s="33" t="str">
        <f>IFERROR(IF(INDEX(A!DT$2:DT$40000,MATCH(CONCATENATE($CQ43,".1"),A!$D$2:$D$40000,0))=0,"",INDEX(A!DT$2:DT$40000,MATCH(CONCATENATE($CQ43,".1"),A!$D$2:$D$40000,0))),"")</f>
        <v/>
      </c>
      <c r="FP43" s="33" t="str">
        <f>IFERROR(IF(INDEX(A!DU$2:DU$40000,MATCH(CONCATENATE($CQ43,".1"),A!$D$2:$D$40000,0))=0,"",INDEX(A!DU$2:DU$40000,MATCH(CONCATENATE($CQ43,".1"),A!$D$2:$D$40000,0))),"")</f>
        <v/>
      </c>
      <c r="FQ43" s="33" t="str">
        <f>IFERROR(IF(INDEX(A!DV$2:DV$40000,MATCH(CONCATENATE($CQ43,".1"),A!$D$2:$D$40000,0))=0,"",INDEX(A!DV$2:DV$40000,MATCH(CONCATENATE($CQ43,".1"),A!$D$2:$D$40000,0))),"")</f>
        <v/>
      </c>
      <c r="FR43" s="33" t="str">
        <f>IFERROR(IF(INDEX(A!DW$2:DW$40000,MATCH(CONCATENATE($CQ43,".1"),A!$D$2:$D$40000,0))=0,"",INDEX(A!DW$2:DW$40000,MATCH(CONCATENATE($CQ43,".1"),A!$D$2:$D$40000,0))),"")</f>
        <v/>
      </c>
      <c r="FS43" s="33" t="str">
        <f>IFERROR(IF(INDEX(A!DX$2:DX$40000,MATCH(CONCATENATE($CQ43,".1"),A!$D$2:$D$40000,0))=0,"",INDEX(A!DX$2:DX$40000,MATCH(CONCATENATE($CQ43,".1"),A!$D$2:$D$40000,0))),"")</f>
        <v/>
      </c>
      <c r="FT43" s="33" t="str">
        <f>IFERROR(IF(INDEX(A!DY$2:DY$40000,MATCH(CONCATENATE($CQ43,".1"),A!$D$2:$D$40000,0))=0,"",INDEX(A!DY$2:DY$40000,MATCH(CONCATENATE($CQ43,".1"),A!$D$2:$D$40000,0))),"")</f>
        <v/>
      </c>
    </row>
    <row r="44" spans="2:176" x14ac:dyDescent="0.25">
      <c r="E44" s="4"/>
      <c r="F44" s="34" t="str">
        <f>IF(G43="","",MAX($F$29:F43)+1)</f>
        <v/>
      </c>
      <c r="G44" s="43" t="str">
        <f t="shared" si="29"/>
        <v/>
      </c>
      <c r="H44" s="43"/>
      <c r="I44" s="43"/>
      <c r="J44" s="43" t="str">
        <f t="shared" si="30"/>
        <v/>
      </c>
      <c r="K44" s="43"/>
      <c r="L44" s="43"/>
      <c r="M44" s="43"/>
      <c r="N44" s="43" t="str">
        <f t="shared" si="31"/>
        <v/>
      </c>
      <c r="O44" s="43"/>
      <c r="P44" s="43"/>
      <c r="Q44" s="43"/>
      <c r="R44" s="37"/>
      <c r="S44" s="43" t="str">
        <f t="shared" si="32"/>
        <v/>
      </c>
      <c r="T44" s="43"/>
      <c r="U44" s="43"/>
      <c r="V44" s="43"/>
      <c r="W44" s="37"/>
      <c r="X44" s="43" t="str">
        <f t="shared" si="33"/>
        <v/>
      </c>
      <c r="Y44" s="43"/>
      <c r="Z44" s="43"/>
      <c r="AA44" s="43"/>
      <c r="AB44" s="34"/>
      <c r="AC44" s="43" t="str">
        <f t="shared" si="34"/>
        <v/>
      </c>
      <c r="AD44" s="43"/>
      <c r="AE44" s="43"/>
      <c r="AF44" s="43"/>
      <c r="AG44" s="37"/>
      <c r="AH44" s="37"/>
      <c r="AI44" s="37"/>
      <c r="AJ44" s="37"/>
      <c r="AK44" s="37"/>
      <c r="AL44" s="4"/>
      <c r="BK44" s="5" t="s">
        <v>26</v>
      </c>
      <c r="BL44" s="5" t="s">
        <v>213</v>
      </c>
      <c r="BM44" s="5">
        <v>11</v>
      </c>
      <c r="BN44" s="5" t="s">
        <v>1265</v>
      </c>
      <c r="BO44" s="5" t="s">
        <v>238</v>
      </c>
      <c r="BP44" s="5" t="s">
        <v>239</v>
      </c>
      <c r="BQ44" s="5" t="s">
        <v>240</v>
      </c>
      <c r="BR44" s="5" t="s">
        <v>122</v>
      </c>
      <c r="BS44" s="5" t="s">
        <v>1221</v>
      </c>
      <c r="BT44" s="5" t="s">
        <v>123</v>
      </c>
      <c r="CD44" s="5" t="s">
        <v>102</v>
      </c>
      <c r="CH44" s="28" t="s">
        <v>20</v>
      </c>
      <c r="CP44" s="5" t="e">
        <f>IF(VLOOKUP($CQ44,$CD$3:$CH$57,VLOOKUP($P$8,$CB$3:$CC$57,2,FALSE)+1,FALSE)=1,MAX($CP$2:CP43)+1,"")</f>
        <v>#N/A</v>
      </c>
      <c r="CQ44" s="9" t="s">
        <v>102</v>
      </c>
      <c r="CR44" s="9" t="str">
        <f>IFERROR(INDEX(A!N$2:N$40000,MATCH(CONCATENATE($CQ44,".",$C$19),A!$D$2:$D$40000,0)),"")</f>
        <v/>
      </c>
      <c r="CS44" s="9" t="str">
        <f>IFERROR(INDEX(A!O$2:O$40000,MATCH(CONCATENATE($CQ44,".",$C$19),A!$D$2:$D$40000,0)),"")</f>
        <v/>
      </c>
      <c r="CT44" s="9" t="str">
        <f>IFERROR(INDEX(A!P$2:P$40000,MATCH(CONCATENATE($CQ44,".",$C$19),A!$D$2:$D$40000,0)),"")</f>
        <v/>
      </c>
      <c r="CU44" s="9" t="str">
        <f>IFERROR(INDEX(A!Q$2:Q$40000,MATCH(CONCATENATE($CQ44,".",$C$19),A!$D$2:$D$40000,0)),"")</f>
        <v/>
      </c>
      <c r="CV44" s="9" t="str">
        <f>IFERROR(INDEX(A!R$2:R$40000,MATCH(CONCATENATE($CQ44,".",$C$19),A!$D$2:$D$40000,0)),"")</f>
        <v/>
      </c>
      <c r="CW44" s="9" t="str">
        <f>IFERROR(INDEX(A!S$2:S$40000,MATCH(CONCATENATE($CQ44,".",$C$19),A!$D$2:$D$40000,0)),"")</f>
        <v/>
      </c>
      <c r="CX44" s="9" t="str">
        <f>IFERROR(INDEX(A!T$2:T$40000,MATCH(CONCATENATE($CQ44,".",$C$19),A!$D$2:$D$40000,0)),"")</f>
        <v/>
      </c>
      <c r="CY44" s="9" t="str">
        <f>IFERROR(INDEX(A!U$2:U$40000,MATCH(CONCATENATE($CQ44,".",$C$19),A!$D$2:$D$40000,0)),"")</f>
        <v/>
      </c>
      <c r="CZ44" s="9" t="str">
        <f>IFERROR(INDEX(A!V$2:V$40000,MATCH(CONCATENATE($CQ44,".",$C$19),A!$D$2:$D$40000,0)),"")</f>
        <v/>
      </c>
      <c r="DA44" s="9" t="str">
        <f>IFERROR(INDEX(A!W$2:W$40000,MATCH(CONCATENATE($CQ44,".",$C$19),A!$D$2:$D$40000,0)),"")</f>
        <v/>
      </c>
      <c r="DB44" s="9" t="str">
        <f>IFERROR(INDEX(A!X$2:X$40000,MATCH(CONCATENATE($CQ44,".",$C$19),A!$D$2:$D$40000,0)),"")</f>
        <v/>
      </c>
      <c r="DC44" s="9" t="str">
        <f>IFERROR(INDEX(A!Y$2:Y$40000,MATCH(CONCATENATE($CQ44,".",$C$19),A!$D$2:$D$40000,0)),"")</f>
        <v/>
      </c>
      <c r="DD44" s="9" t="str">
        <f>IFERROR(INDEX(A!Z$2:Z$40000,MATCH(CONCATENATE($CQ44,".",$C$19),A!$D$2:$D$40000,0)),"")</f>
        <v/>
      </c>
      <c r="DE44" s="9" t="str">
        <f>IFERROR(INDEX(A!AA$2:AA$40000,MATCH(CONCATENATE($CQ44,".",$C$19),A!$D$2:$D$40000,0)),"")</f>
        <v/>
      </c>
      <c r="DF44" s="9" t="str">
        <f>IFERROR(INDEX(A!AB$2:AB$40000,MATCH(CONCATENATE($CQ44,".",$C$19),A!$D$2:$D$40000,0)),"")</f>
        <v/>
      </c>
      <c r="DG44" s="9" t="str">
        <f>IFERROR(INDEX(A!AC$2:AC$40000,MATCH(CONCATENATE($CQ44,".",$C$19),A!$D$2:$D$40000,0)),"")</f>
        <v/>
      </c>
      <c r="DH44" s="9" t="str">
        <f>IFERROR(INDEX(A!AD$2:AD$40000,MATCH(CONCATENATE($CQ44,".",$C$19),A!$D$2:$D$40000,0)),"")</f>
        <v/>
      </c>
      <c r="DI44" s="9" t="str">
        <f>IFERROR(INDEX(A!AE$2:AE$40000,MATCH(CONCATENATE($CQ44,".",$C$19),A!$D$2:$D$40000,0)),"")</f>
        <v/>
      </c>
      <c r="DJ44" s="9" t="str">
        <f>IFERROR(INDEX(A!AF$2:AF$40000,MATCH(CONCATENATE($CQ44,".",$C$19),A!$D$2:$D$40000,0)),"")</f>
        <v/>
      </c>
      <c r="DK44" s="9" t="str">
        <f>IFERROR(INDEX(A!AG$2:AG$40000,MATCH(CONCATENATE($CQ44,".",$C$19),A!$D$2:$D$40000,0)),"")</f>
        <v/>
      </c>
      <c r="DL44" s="10" t="str">
        <f t="shared" si="2"/>
        <v/>
      </c>
      <c r="DM44" s="10" t="str">
        <f t="shared" si="3"/>
        <v/>
      </c>
      <c r="DN44" s="10" t="str">
        <f t="shared" si="4"/>
        <v/>
      </c>
      <c r="DO44" s="10" t="str">
        <f t="shared" si="5"/>
        <v/>
      </c>
      <c r="DP44" s="10" t="str">
        <f t="shared" si="6"/>
        <v/>
      </c>
      <c r="DQ44" s="10" t="str">
        <f t="shared" si="7"/>
        <v/>
      </c>
      <c r="DR44" s="10" t="str">
        <f t="shared" si="8"/>
        <v/>
      </c>
      <c r="DS44" s="10" t="str">
        <f t="shared" si="9"/>
        <v/>
      </c>
      <c r="DT44" s="10" t="str">
        <f t="shared" si="10"/>
        <v/>
      </c>
      <c r="DU44" s="10" t="str">
        <f t="shared" si="11"/>
        <v/>
      </c>
      <c r="DV44" s="10" t="str">
        <f t="shared" si="12"/>
        <v/>
      </c>
      <c r="DW44" s="10" t="str">
        <f t="shared" si="13"/>
        <v/>
      </c>
      <c r="DX44" s="10" t="str">
        <f t="shared" si="14"/>
        <v/>
      </c>
      <c r="DY44" s="10" t="str">
        <f t="shared" si="15"/>
        <v/>
      </c>
      <c r="DZ44" s="10" t="str">
        <f t="shared" si="16"/>
        <v/>
      </c>
      <c r="EA44" s="10" t="str">
        <f t="shared" si="21"/>
        <v/>
      </c>
      <c r="EB44" s="10" t="str">
        <f t="shared" si="22"/>
        <v/>
      </c>
      <c r="EC44" s="10" t="str">
        <f t="shared" si="23"/>
        <v/>
      </c>
      <c r="ED44" s="10" t="str">
        <f t="shared" si="24"/>
        <v/>
      </c>
      <c r="EE44" s="10" t="str">
        <f t="shared" si="25"/>
        <v/>
      </c>
      <c r="FA44" s="33" t="str">
        <f>IFERROR(IF(INDEX(A!DF$2:DF$40000,MATCH(CONCATENATE($CQ44,".1"),A!$D$2:$D$40000,0))=0,"",INDEX(A!DF$2:DF$40000,MATCH(CONCATENATE($CQ44,".1"),A!$D$2:$D$40000,0))),"")</f>
        <v/>
      </c>
      <c r="FB44" s="33" t="str">
        <f>IFERROR(IF(INDEX(A!DG$2:DG$40000,MATCH(CONCATENATE($CQ44,".1"),A!$D$2:$D$40000,0))=0,"",INDEX(A!DG$2:DG$40000,MATCH(CONCATENATE($CQ44,".1"),A!$D$2:$D$40000,0))),"")</f>
        <v/>
      </c>
      <c r="FC44" s="33" t="str">
        <f>IFERROR(IF(INDEX(A!DH$2:DH$40000,MATCH(CONCATENATE($CQ44,".1"),A!$D$2:$D$40000,0))=0,"",INDEX(A!DH$2:DH$40000,MATCH(CONCATENATE($CQ44,".1"),A!$D$2:$D$40000,0))),"")</f>
        <v/>
      </c>
      <c r="FD44" s="33" t="str">
        <f>IFERROR(IF(INDEX(A!DI$2:DI$40000,MATCH(CONCATENATE($CQ44,".1"),A!$D$2:$D$40000,0))=0,"",INDEX(A!DI$2:DI$40000,MATCH(CONCATENATE($CQ44,".1"),A!$D$2:$D$40000,0))),"")</f>
        <v/>
      </c>
      <c r="FE44" s="33" t="str">
        <f>IFERROR(IF(INDEX(A!DJ$2:DJ$40000,MATCH(CONCATENATE($CQ44,".1"),A!$D$2:$D$40000,0))=0,"",INDEX(A!DJ$2:DJ$40000,MATCH(CONCATENATE($CQ44,".1"),A!$D$2:$D$40000,0))),"")</f>
        <v/>
      </c>
      <c r="FF44" s="33" t="str">
        <f>IFERROR(IF(INDEX(A!DK$2:DK$40000,MATCH(CONCATENATE($CQ44,".1"),A!$D$2:$D$40000,0))=0,"",INDEX(A!DK$2:DK$40000,MATCH(CONCATENATE($CQ44,".1"),A!$D$2:$D$40000,0))),"")</f>
        <v/>
      </c>
      <c r="FG44" s="33" t="str">
        <f>IFERROR(IF(INDEX(A!DL$2:DL$40000,MATCH(CONCATENATE($CQ44,".1"),A!$D$2:$D$40000,0))=0,"",INDEX(A!DL$2:DL$40000,MATCH(CONCATENATE($CQ44,".1"),A!$D$2:$D$40000,0))),"")</f>
        <v/>
      </c>
      <c r="FH44" s="33" t="str">
        <f>IFERROR(IF(INDEX(A!DM$2:DM$40000,MATCH(CONCATENATE($CQ44,".1"),A!$D$2:$D$40000,0))=0,"",INDEX(A!DM$2:DM$40000,MATCH(CONCATENATE($CQ44,".1"),A!$D$2:$D$40000,0))),"")</f>
        <v/>
      </c>
      <c r="FI44" s="33" t="str">
        <f>IFERROR(IF(INDEX(A!DN$2:DN$40000,MATCH(CONCATENATE($CQ44,".1"),A!$D$2:$D$40000,0))=0,"",INDEX(A!DN$2:DN$40000,MATCH(CONCATENATE($CQ44,".1"),A!$D$2:$D$40000,0))),"")</f>
        <v/>
      </c>
      <c r="FJ44" s="33" t="str">
        <f>IFERROR(IF(INDEX(A!DO$2:DO$40000,MATCH(CONCATENATE($CQ44,".1"),A!$D$2:$D$40000,0))=0,"",INDEX(A!DO$2:DO$40000,MATCH(CONCATENATE($CQ44,".1"),A!$D$2:$D$40000,0))),"")</f>
        <v/>
      </c>
      <c r="FK44" s="33" t="str">
        <f>IFERROR(IF(INDEX(A!DP$2:DP$40000,MATCH(CONCATENATE($CQ44,".1"),A!$D$2:$D$40000,0))=0,"",INDEX(A!DP$2:DP$40000,MATCH(CONCATENATE($CQ44,".1"),A!$D$2:$D$40000,0))),"")</f>
        <v/>
      </c>
      <c r="FL44" s="33" t="str">
        <f>IFERROR(IF(INDEX(A!DQ$2:DQ$40000,MATCH(CONCATENATE($CQ44,".1"),A!$D$2:$D$40000,0))=0,"",INDEX(A!DQ$2:DQ$40000,MATCH(CONCATENATE($CQ44,".1"),A!$D$2:$D$40000,0))),"")</f>
        <v/>
      </c>
      <c r="FM44" s="33" t="str">
        <f>IFERROR(IF(INDEX(A!DR$2:DR$40000,MATCH(CONCATENATE($CQ44,".1"),A!$D$2:$D$40000,0))=0,"",INDEX(A!DR$2:DR$40000,MATCH(CONCATENATE($CQ44,".1"),A!$D$2:$D$40000,0))),"")</f>
        <v/>
      </c>
      <c r="FN44" s="33" t="str">
        <f>IFERROR(IF(INDEX(A!DS$2:DS$40000,MATCH(CONCATENATE($CQ44,".1"),A!$D$2:$D$40000,0))=0,"",INDEX(A!DS$2:DS$40000,MATCH(CONCATENATE($CQ44,".1"),A!$D$2:$D$40000,0))),"")</f>
        <v/>
      </c>
      <c r="FO44" s="33" t="str">
        <f>IFERROR(IF(INDEX(A!DT$2:DT$40000,MATCH(CONCATENATE($CQ44,".1"),A!$D$2:$D$40000,0))=0,"",INDEX(A!DT$2:DT$40000,MATCH(CONCATENATE($CQ44,".1"),A!$D$2:$D$40000,0))),"")</f>
        <v/>
      </c>
      <c r="FP44" s="33" t="str">
        <f>IFERROR(IF(INDEX(A!DU$2:DU$40000,MATCH(CONCATENATE($CQ44,".1"),A!$D$2:$D$40000,0))=0,"",INDEX(A!DU$2:DU$40000,MATCH(CONCATENATE($CQ44,".1"),A!$D$2:$D$40000,0))),"")</f>
        <v/>
      </c>
      <c r="FQ44" s="33" t="str">
        <f>IFERROR(IF(INDEX(A!DV$2:DV$40000,MATCH(CONCATENATE($CQ44,".1"),A!$D$2:$D$40000,0))=0,"",INDEX(A!DV$2:DV$40000,MATCH(CONCATENATE($CQ44,".1"),A!$D$2:$D$40000,0))),"")</f>
        <v/>
      </c>
      <c r="FR44" s="33" t="str">
        <f>IFERROR(IF(INDEX(A!DW$2:DW$40000,MATCH(CONCATENATE($CQ44,".1"),A!$D$2:$D$40000,0))=0,"",INDEX(A!DW$2:DW$40000,MATCH(CONCATENATE($CQ44,".1"),A!$D$2:$D$40000,0))),"")</f>
        <v/>
      </c>
      <c r="FS44" s="33" t="str">
        <f>IFERROR(IF(INDEX(A!DX$2:DX$40000,MATCH(CONCATENATE($CQ44,".1"),A!$D$2:$D$40000,0))=0,"",INDEX(A!DX$2:DX$40000,MATCH(CONCATENATE($CQ44,".1"),A!$D$2:$D$40000,0))),"")</f>
        <v/>
      </c>
      <c r="FT44" s="33" t="str">
        <f>IFERROR(IF(INDEX(A!DY$2:DY$40000,MATCH(CONCATENATE($CQ44,".1"),A!$D$2:$D$40000,0))=0,"",INDEX(A!DY$2:DY$40000,MATCH(CONCATENATE($CQ44,".1"),A!$D$2:$D$40000,0))),"")</f>
        <v/>
      </c>
    </row>
    <row r="45" spans="2:176" x14ac:dyDescent="0.25">
      <c r="E45" s="4"/>
      <c r="F45" s="34" t="str">
        <f>IF(G44="","",MAX($F$29:F44)+1)</f>
        <v/>
      </c>
      <c r="G45" s="43" t="str">
        <f t="shared" si="29"/>
        <v/>
      </c>
      <c r="H45" s="43"/>
      <c r="I45" s="43"/>
      <c r="J45" s="43" t="str">
        <f t="shared" si="30"/>
        <v/>
      </c>
      <c r="K45" s="43"/>
      <c r="L45" s="43"/>
      <c r="M45" s="43"/>
      <c r="N45" s="43" t="str">
        <f t="shared" si="31"/>
        <v/>
      </c>
      <c r="O45" s="43"/>
      <c r="P45" s="43"/>
      <c r="Q45" s="43"/>
      <c r="R45" s="37"/>
      <c r="S45" s="43" t="str">
        <f t="shared" si="32"/>
        <v/>
      </c>
      <c r="T45" s="43"/>
      <c r="U45" s="43"/>
      <c r="V45" s="43"/>
      <c r="W45" s="37"/>
      <c r="X45" s="43" t="str">
        <f t="shared" si="33"/>
        <v/>
      </c>
      <c r="Y45" s="43"/>
      <c r="Z45" s="43"/>
      <c r="AA45" s="43"/>
      <c r="AB45" s="34"/>
      <c r="AC45" s="43" t="str">
        <f t="shared" si="34"/>
        <v/>
      </c>
      <c r="AD45" s="43"/>
      <c r="AE45" s="43"/>
      <c r="AF45" s="43"/>
      <c r="AG45" s="37"/>
      <c r="AH45" s="37"/>
      <c r="AI45" s="37"/>
      <c r="AJ45" s="37"/>
      <c r="AK45" s="37"/>
      <c r="AL45" s="4"/>
      <c r="BK45" s="5" t="s">
        <v>26</v>
      </c>
      <c r="BL45" s="5" t="s">
        <v>213</v>
      </c>
      <c r="BM45" s="5">
        <v>12</v>
      </c>
      <c r="BN45" s="5" t="s">
        <v>1266</v>
      </c>
      <c r="BO45" s="5" t="s">
        <v>241</v>
      </c>
      <c r="BP45" s="5" t="s">
        <v>242</v>
      </c>
      <c r="BQ45" s="5" t="s">
        <v>154</v>
      </c>
      <c r="BR45" s="5" t="s">
        <v>122</v>
      </c>
      <c r="BS45" s="5" t="s">
        <v>1267</v>
      </c>
      <c r="BT45" s="5" t="s">
        <v>216</v>
      </c>
      <c r="CD45" s="5" t="s">
        <v>103</v>
      </c>
      <c r="CH45" s="28" t="s">
        <v>20</v>
      </c>
      <c r="CP45" s="5" t="e">
        <f>IF(VLOOKUP($CQ45,$CD$3:$CH$57,VLOOKUP($P$8,$CB$3:$CC$57,2,FALSE)+1,FALSE)=1,MAX($CP$2:CP44)+1,"")</f>
        <v>#N/A</v>
      </c>
      <c r="CQ45" s="9" t="s">
        <v>103</v>
      </c>
      <c r="CR45" s="9" t="str">
        <f>IFERROR(INDEX(A!N$2:N$40000,MATCH(CONCATENATE($CQ45,".",$C$19),A!$D$2:$D$40000,0)),"")</f>
        <v/>
      </c>
      <c r="CS45" s="9" t="str">
        <f>IFERROR(INDEX(A!O$2:O$40000,MATCH(CONCATENATE($CQ45,".",$C$19),A!$D$2:$D$40000,0)),"")</f>
        <v/>
      </c>
      <c r="CT45" s="9" t="str">
        <f>IFERROR(INDEX(A!P$2:P$40000,MATCH(CONCATENATE($CQ45,".",$C$19),A!$D$2:$D$40000,0)),"")</f>
        <v/>
      </c>
      <c r="CU45" s="9" t="str">
        <f>IFERROR(INDEX(A!Q$2:Q$40000,MATCH(CONCATENATE($CQ45,".",$C$19),A!$D$2:$D$40000,0)),"")</f>
        <v/>
      </c>
      <c r="CV45" s="9" t="str">
        <f>IFERROR(INDEX(A!R$2:R$40000,MATCH(CONCATENATE($CQ45,".",$C$19),A!$D$2:$D$40000,0)),"")</f>
        <v/>
      </c>
      <c r="CW45" s="9" t="str">
        <f>IFERROR(INDEX(A!S$2:S$40000,MATCH(CONCATENATE($CQ45,".",$C$19),A!$D$2:$D$40000,0)),"")</f>
        <v/>
      </c>
      <c r="CX45" s="9" t="str">
        <f>IFERROR(INDEX(A!T$2:T$40000,MATCH(CONCATENATE($CQ45,".",$C$19),A!$D$2:$D$40000,0)),"")</f>
        <v/>
      </c>
      <c r="CY45" s="9" t="str">
        <f>IFERROR(INDEX(A!U$2:U$40000,MATCH(CONCATENATE($CQ45,".",$C$19),A!$D$2:$D$40000,0)),"")</f>
        <v/>
      </c>
      <c r="CZ45" s="9" t="str">
        <f>IFERROR(INDEX(A!V$2:V$40000,MATCH(CONCATENATE($CQ45,".",$C$19),A!$D$2:$D$40000,0)),"")</f>
        <v/>
      </c>
      <c r="DA45" s="9" t="str">
        <f>IFERROR(INDEX(A!W$2:W$40000,MATCH(CONCATENATE($CQ45,".",$C$19),A!$D$2:$D$40000,0)),"")</f>
        <v/>
      </c>
      <c r="DB45" s="9" t="str">
        <f>IFERROR(INDEX(A!X$2:X$40000,MATCH(CONCATENATE($CQ45,".",$C$19),A!$D$2:$D$40000,0)),"")</f>
        <v/>
      </c>
      <c r="DC45" s="9" t="str">
        <f>IFERROR(INDEX(A!Y$2:Y$40000,MATCH(CONCATENATE($CQ45,".",$C$19),A!$D$2:$D$40000,0)),"")</f>
        <v/>
      </c>
      <c r="DD45" s="9" t="str">
        <f>IFERROR(INDEX(A!Z$2:Z$40000,MATCH(CONCATENATE($CQ45,".",$C$19),A!$D$2:$D$40000,0)),"")</f>
        <v/>
      </c>
      <c r="DE45" s="9" t="str">
        <f>IFERROR(INDEX(A!AA$2:AA$40000,MATCH(CONCATENATE($CQ45,".",$C$19),A!$D$2:$D$40000,0)),"")</f>
        <v/>
      </c>
      <c r="DF45" s="9" t="str">
        <f>IFERROR(INDEX(A!AB$2:AB$40000,MATCH(CONCATENATE($CQ45,".",$C$19),A!$D$2:$D$40000,0)),"")</f>
        <v/>
      </c>
      <c r="DG45" s="9" t="str">
        <f>IFERROR(INDEX(A!AC$2:AC$40000,MATCH(CONCATENATE($CQ45,".",$C$19),A!$D$2:$D$40000,0)),"")</f>
        <v/>
      </c>
      <c r="DH45" s="9" t="str">
        <f>IFERROR(INDEX(A!AD$2:AD$40000,MATCH(CONCATENATE($CQ45,".",$C$19),A!$D$2:$D$40000,0)),"")</f>
        <v/>
      </c>
      <c r="DI45" s="9" t="str">
        <f>IFERROR(INDEX(A!AE$2:AE$40000,MATCH(CONCATENATE($CQ45,".",$C$19),A!$D$2:$D$40000,0)),"")</f>
        <v/>
      </c>
      <c r="DJ45" s="9" t="str">
        <f>IFERROR(INDEX(A!AF$2:AF$40000,MATCH(CONCATENATE($CQ45,".",$C$19),A!$D$2:$D$40000,0)),"")</f>
        <v/>
      </c>
      <c r="DK45" s="9" t="str">
        <f>IFERROR(INDEX(A!AG$2:AG$40000,MATCH(CONCATENATE($CQ45,".",$C$19),A!$D$2:$D$40000,0)),"")</f>
        <v/>
      </c>
      <c r="DL45" s="10" t="str">
        <f t="shared" si="2"/>
        <v/>
      </c>
      <c r="DM45" s="10" t="str">
        <f t="shared" si="3"/>
        <v/>
      </c>
      <c r="DN45" s="10" t="str">
        <f t="shared" si="4"/>
        <v/>
      </c>
      <c r="DO45" s="10" t="str">
        <f t="shared" si="5"/>
        <v/>
      </c>
      <c r="DP45" s="10" t="str">
        <f t="shared" si="6"/>
        <v/>
      </c>
      <c r="DQ45" s="10" t="str">
        <f t="shared" si="7"/>
        <v/>
      </c>
      <c r="DR45" s="10" t="str">
        <f t="shared" si="8"/>
        <v/>
      </c>
      <c r="DS45" s="10" t="str">
        <f t="shared" si="9"/>
        <v/>
      </c>
      <c r="DT45" s="10" t="str">
        <f t="shared" si="10"/>
        <v/>
      </c>
      <c r="DU45" s="10" t="str">
        <f t="shared" si="11"/>
        <v/>
      </c>
      <c r="DV45" s="10" t="str">
        <f t="shared" si="12"/>
        <v/>
      </c>
      <c r="DW45" s="10" t="str">
        <f t="shared" si="13"/>
        <v/>
      </c>
      <c r="DX45" s="10" t="str">
        <f t="shared" si="14"/>
        <v/>
      </c>
      <c r="DY45" s="10" t="str">
        <f t="shared" si="15"/>
        <v/>
      </c>
      <c r="DZ45" s="10" t="str">
        <f t="shared" si="16"/>
        <v/>
      </c>
      <c r="EA45" s="10" t="str">
        <f t="shared" si="21"/>
        <v/>
      </c>
      <c r="EB45" s="10" t="str">
        <f t="shared" si="22"/>
        <v/>
      </c>
      <c r="EC45" s="10" t="str">
        <f t="shared" si="23"/>
        <v/>
      </c>
      <c r="ED45" s="10" t="str">
        <f t="shared" si="24"/>
        <v/>
      </c>
      <c r="EE45" s="10" t="str">
        <f t="shared" si="25"/>
        <v/>
      </c>
      <c r="FA45" s="33" t="str">
        <f>IFERROR(IF(INDEX(A!DF$2:DF$40000,MATCH(CONCATENATE($CQ45,".1"),A!$D$2:$D$40000,0))=0,"",INDEX(A!DF$2:DF$40000,MATCH(CONCATENATE($CQ45,".1"),A!$D$2:$D$40000,0))),"")</f>
        <v/>
      </c>
      <c r="FB45" s="33" t="str">
        <f>IFERROR(IF(INDEX(A!DG$2:DG$40000,MATCH(CONCATENATE($CQ45,".1"),A!$D$2:$D$40000,0))=0,"",INDEX(A!DG$2:DG$40000,MATCH(CONCATENATE($CQ45,".1"),A!$D$2:$D$40000,0))),"")</f>
        <v/>
      </c>
      <c r="FC45" s="33" t="str">
        <f>IFERROR(IF(INDEX(A!DH$2:DH$40000,MATCH(CONCATENATE($CQ45,".1"),A!$D$2:$D$40000,0))=0,"",INDEX(A!DH$2:DH$40000,MATCH(CONCATENATE($CQ45,".1"),A!$D$2:$D$40000,0))),"")</f>
        <v/>
      </c>
      <c r="FD45" s="33" t="str">
        <f>IFERROR(IF(INDEX(A!DI$2:DI$40000,MATCH(CONCATENATE($CQ45,".1"),A!$D$2:$D$40000,0))=0,"",INDEX(A!DI$2:DI$40000,MATCH(CONCATENATE($CQ45,".1"),A!$D$2:$D$40000,0))),"")</f>
        <v/>
      </c>
      <c r="FE45" s="33" t="str">
        <f>IFERROR(IF(INDEX(A!DJ$2:DJ$40000,MATCH(CONCATENATE($CQ45,".1"),A!$D$2:$D$40000,0))=0,"",INDEX(A!DJ$2:DJ$40000,MATCH(CONCATENATE($CQ45,".1"),A!$D$2:$D$40000,0))),"")</f>
        <v/>
      </c>
      <c r="FF45" s="33" t="str">
        <f>IFERROR(IF(INDEX(A!DK$2:DK$40000,MATCH(CONCATENATE($CQ45,".1"),A!$D$2:$D$40000,0))=0,"",INDEX(A!DK$2:DK$40000,MATCH(CONCATENATE($CQ45,".1"),A!$D$2:$D$40000,0))),"")</f>
        <v/>
      </c>
      <c r="FG45" s="33" t="str">
        <f>IFERROR(IF(INDEX(A!DL$2:DL$40000,MATCH(CONCATENATE($CQ45,".1"),A!$D$2:$D$40000,0))=0,"",INDEX(A!DL$2:DL$40000,MATCH(CONCATENATE($CQ45,".1"),A!$D$2:$D$40000,0))),"")</f>
        <v/>
      </c>
      <c r="FH45" s="33" t="str">
        <f>IFERROR(IF(INDEX(A!DM$2:DM$40000,MATCH(CONCATENATE($CQ45,".1"),A!$D$2:$D$40000,0))=0,"",INDEX(A!DM$2:DM$40000,MATCH(CONCATENATE($CQ45,".1"),A!$D$2:$D$40000,0))),"")</f>
        <v/>
      </c>
      <c r="FI45" s="33" t="str">
        <f>IFERROR(IF(INDEX(A!DN$2:DN$40000,MATCH(CONCATENATE($CQ45,".1"),A!$D$2:$D$40000,0))=0,"",INDEX(A!DN$2:DN$40000,MATCH(CONCATENATE($CQ45,".1"),A!$D$2:$D$40000,0))),"")</f>
        <v/>
      </c>
      <c r="FJ45" s="33" t="str">
        <f>IFERROR(IF(INDEX(A!DO$2:DO$40000,MATCH(CONCATENATE($CQ45,".1"),A!$D$2:$D$40000,0))=0,"",INDEX(A!DO$2:DO$40000,MATCH(CONCATENATE($CQ45,".1"),A!$D$2:$D$40000,0))),"")</f>
        <v/>
      </c>
      <c r="FK45" s="33" t="str">
        <f>IFERROR(IF(INDEX(A!DP$2:DP$40000,MATCH(CONCATENATE($CQ45,".1"),A!$D$2:$D$40000,0))=0,"",INDEX(A!DP$2:DP$40000,MATCH(CONCATENATE($CQ45,".1"),A!$D$2:$D$40000,0))),"")</f>
        <v/>
      </c>
      <c r="FL45" s="33" t="str">
        <f>IFERROR(IF(INDEX(A!DQ$2:DQ$40000,MATCH(CONCATENATE($CQ45,".1"),A!$D$2:$D$40000,0))=0,"",INDEX(A!DQ$2:DQ$40000,MATCH(CONCATENATE($CQ45,".1"),A!$D$2:$D$40000,0))),"")</f>
        <v/>
      </c>
      <c r="FM45" s="33" t="str">
        <f>IFERROR(IF(INDEX(A!DR$2:DR$40000,MATCH(CONCATENATE($CQ45,".1"),A!$D$2:$D$40000,0))=0,"",INDEX(A!DR$2:DR$40000,MATCH(CONCATENATE($CQ45,".1"),A!$D$2:$D$40000,0))),"")</f>
        <v/>
      </c>
      <c r="FN45" s="33" t="str">
        <f>IFERROR(IF(INDEX(A!DS$2:DS$40000,MATCH(CONCATENATE($CQ45,".1"),A!$D$2:$D$40000,0))=0,"",INDEX(A!DS$2:DS$40000,MATCH(CONCATENATE($CQ45,".1"),A!$D$2:$D$40000,0))),"")</f>
        <v/>
      </c>
      <c r="FO45" s="33" t="str">
        <f>IFERROR(IF(INDEX(A!DT$2:DT$40000,MATCH(CONCATENATE($CQ45,".1"),A!$D$2:$D$40000,0))=0,"",INDEX(A!DT$2:DT$40000,MATCH(CONCATENATE($CQ45,".1"),A!$D$2:$D$40000,0))),"")</f>
        <v/>
      </c>
      <c r="FP45" s="33" t="str">
        <f>IFERROR(IF(INDEX(A!DU$2:DU$40000,MATCH(CONCATENATE($CQ45,".1"),A!$D$2:$D$40000,0))=0,"",INDEX(A!DU$2:DU$40000,MATCH(CONCATENATE($CQ45,".1"),A!$D$2:$D$40000,0))),"")</f>
        <v/>
      </c>
      <c r="FQ45" s="33" t="str">
        <f>IFERROR(IF(INDEX(A!DV$2:DV$40000,MATCH(CONCATENATE($CQ45,".1"),A!$D$2:$D$40000,0))=0,"",INDEX(A!DV$2:DV$40000,MATCH(CONCATENATE($CQ45,".1"),A!$D$2:$D$40000,0))),"")</f>
        <v/>
      </c>
      <c r="FR45" s="33" t="str">
        <f>IFERROR(IF(INDEX(A!DW$2:DW$40000,MATCH(CONCATENATE($CQ45,".1"),A!$D$2:$D$40000,0))=0,"",INDEX(A!DW$2:DW$40000,MATCH(CONCATENATE($CQ45,".1"),A!$D$2:$D$40000,0))),"")</f>
        <v/>
      </c>
      <c r="FS45" s="33" t="str">
        <f>IFERROR(IF(INDEX(A!DX$2:DX$40000,MATCH(CONCATENATE($CQ45,".1"),A!$D$2:$D$40000,0))=0,"",INDEX(A!DX$2:DX$40000,MATCH(CONCATENATE($CQ45,".1"),A!$D$2:$D$40000,0))),"")</f>
        <v/>
      </c>
      <c r="FT45" s="33" t="str">
        <f>IFERROR(IF(INDEX(A!DY$2:DY$40000,MATCH(CONCATENATE($CQ45,".1"),A!$D$2:$D$40000,0))=0,"",INDEX(A!DY$2:DY$40000,MATCH(CONCATENATE($CQ45,".1"),A!$D$2:$D$40000,0))),"")</f>
        <v/>
      </c>
    </row>
    <row r="46" spans="2:176" x14ac:dyDescent="0.25">
      <c r="E46" s="4"/>
      <c r="F46" s="34" t="str">
        <f>IF(G45="","",MAX($F$29:F45)+1)</f>
        <v/>
      </c>
      <c r="G46" s="43" t="str">
        <f t="shared" si="29"/>
        <v/>
      </c>
      <c r="H46" s="43"/>
      <c r="I46" s="43"/>
      <c r="J46" s="43" t="str">
        <f t="shared" si="30"/>
        <v/>
      </c>
      <c r="K46" s="43"/>
      <c r="L46" s="43"/>
      <c r="M46" s="43"/>
      <c r="N46" s="43" t="str">
        <f t="shared" si="31"/>
        <v/>
      </c>
      <c r="O46" s="43"/>
      <c r="P46" s="43"/>
      <c r="Q46" s="43"/>
      <c r="R46" s="37"/>
      <c r="S46" s="43" t="str">
        <f t="shared" si="32"/>
        <v/>
      </c>
      <c r="T46" s="43"/>
      <c r="U46" s="43"/>
      <c r="V46" s="43"/>
      <c r="W46" s="37"/>
      <c r="X46" s="43" t="str">
        <f t="shared" si="33"/>
        <v/>
      </c>
      <c r="Y46" s="43"/>
      <c r="Z46" s="43"/>
      <c r="AA46" s="43"/>
      <c r="AB46" s="34"/>
      <c r="AC46" s="43" t="str">
        <f t="shared" si="34"/>
        <v/>
      </c>
      <c r="AD46" s="43"/>
      <c r="AE46" s="43"/>
      <c r="AF46" s="43"/>
      <c r="AG46" s="37"/>
      <c r="AH46" s="37"/>
      <c r="AI46" s="37"/>
      <c r="AJ46" s="37"/>
      <c r="AK46" s="37"/>
      <c r="AL46" s="4"/>
      <c r="BK46" s="5" t="s">
        <v>26</v>
      </c>
      <c r="BL46" s="5" t="s">
        <v>213</v>
      </c>
      <c r="BM46" s="5">
        <v>13</v>
      </c>
      <c r="BN46" s="5" t="s">
        <v>1268</v>
      </c>
      <c r="BO46" s="5" t="s">
        <v>243</v>
      </c>
      <c r="BP46" s="5" t="s">
        <v>244</v>
      </c>
      <c r="BQ46" s="5" t="s">
        <v>138</v>
      </c>
      <c r="BR46" s="5" t="s">
        <v>122</v>
      </c>
      <c r="BS46" s="5" t="s">
        <v>1221</v>
      </c>
      <c r="BT46" s="5" t="s">
        <v>216</v>
      </c>
      <c r="CD46" s="5" t="s">
        <v>104</v>
      </c>
      <c r="CH46" s="28" t="s">
        <v>20</v>
      </c>
      <c r="CP46" s="5" t="e">
        <f>IF(VLOOKUP($CQ46,$CD$3:$CH$57,VLOOKUP($P$8,$CB$3:$CC$57,2,FALSE)+1,FALSE)=1,MAX($CP$2:CP45)+1,"")</f>
        <v>#N/A</v>
      </c>
      <c r="CQ46" s="9" t="s">
        <v>104</v>
      </c>
      <c r="CR46" s="9" t="str">
        <f>IFERROR(INDEX(A!N$2:N$40000,MATCH(CONCATENATE($CQ46,".",$C$19),A!$D$2:$D$40000,0)),"")</f>
        <v/>
      </c>
      <c r="CS46" s="9" t="str">
        <f>IFERROR(INDEX(A!O$2:O$40000,MATCH(CONCATENATE($CQ46,".",$C$19),A!$D$2:$D$40000,0)),"")</f>
        <v/>
      </c>
      <c r="CT46" s="9" t="str">
        <f>IFERROR(INDEX(A!P$2:P$40000,MATCH(CONCATENATE($CQ46,".",$C$19),A!$D$2:$D$40000,0)),"")</f>
        <v/>
      </c>
      <c r="CU46" s="9" t="str">
        <f>IFERROR(INDEX(A!Q$2:Q$40000,MATCH(CONCATENATE($CQ46,".",$C$19),A!$D$2:$D$40000,0)),"")</f>
        <v/>
      </c>
      <c r="CV46" s="9" t="str">
        <f>IFERROR(INDEX(A!R$2:R$40000,MATCH(CONCATENATE($CQ46,".",$C$19),A!$D$2:$D$40000,0)),"")</f>
        <v/>
      </c>
      <c r="CW46" s="9" t="str">
        <f>IFERROR(INDEX(A!S$2:S$40000,MATCH(CONCATENATE($CQ46,".",$C$19),A!$D$2:$D$40000,0)),"")</f>
        <v/>
      </c>
      <c r="CX46" s="9" t="str">
        <f>IFERROR(INDEX(A!T$2:T$40000,MATCH(CONCATENATE($CQ46,".",$C$19),A!$D$2:$D$40000,0)),"")</f>
        <v/>
      </c>
      <c r="CY46" s="9" t="str">
        <f>IFERROR(INDEX(A!U$2:U$40000,MATCH(CONCATENATE($CQ46,".",$C$19),A!$D$2:$D$40000,0)),"")</f>
        <v/>
      </c>
      <c r="CZ46" s="9" t="str">
        <f>IFERROR(INDEX(A!V$2:V$40000,MATCH(CONCATENATE($CQ46,".",$C$19),A!$D$2:$D$40000,0)),"")</f>
        <v/>
      </c>
      <c r="DA46" s="9" t="str">
        <f>IFERROR(INDEX(A!W$2:W$40000,MATCH(CONCATENATE($CQ46,".",$C$19),A!$D$2:$D$40000,0)),"")</f>
        <v/>
      </c>
      <c r="DB46" s="9" t="str">
        <f>IFERROR(INDEX(A!X$2:X$40000,MATCH(CONCATENATE($CQ46,".",$C$19),A!$D$2:$D$40000,0)),"")</f>
        <v/>
      </c>
      <c r="DC46" s="9" t="str">
        <f>IFERROR(INDEX(A!Y$2:Y$40000,MATCH(CONCATENATE($CQ46,".",$C$19),A!$D$2:$D$40000,0)),"")</f>
        <v/>
      </c>
      <c r="DD46" s="9" t="str">
        <f>IFERROR(INDEX(A!Z$2:Z$40000,MATCH(CONCATENATE($CQ46,".",$C$19),A!$D$2:$D$40000,0)),"")</f>
        <v/>
      </c>
      <c r="DE46" s="9" t="str">
        <f>IFERROR(INDEX(A!AA$2:AA$40000,MATCH(CONCATENATE($CQ46,".",$C$19),A!$D$2:$D$40000,0)),"")</f>
        <v/>
      </c>
      <c r="DF46" s="9" t="str">
        <f>IFERROR(INDEX(A!AB$2:AB$40000,MATCH(CONCATENATE($CQ46,".",$C$19),A!$D$2:$D$40000,0)),"")</f>
        <v/>
      </c>
      <c r="DG46" s="9" t="str">
        <f>IFERROR(INDEX(A!AC$2:AC$40000,MATCH(CONCATENATE($CQ46,".",$C$19),A!$D$2:$D$40000,0)),"")</f>
        <v/>
      </c>
      <c r="DH46" s="9" t="str">
        <f>IFERROR(INDEX(A!AD$2:AD$40000,MATCH(CONCATENATE($CQ46,".",$C$19),A!$D$2:$D$40000,0)),"")</f>
        <v/>
      </c>
      <c r="DI46" s="9" t="str">
        <f>IFERROR(INDEX(A!AE$2:AE$40000,MATCH(CONCATENATE($CQ46,".",$C$19),A!$D$2:$D$40000,0)),"")</f>
        <v/>
      </c>
      <c r="DJ46" s="9" t="str">
        <f>IFERROR(INDEX(A!AF$2:AF$40000,MATCH(CONCATENATE($CQ46,".",$C$19),A!$D$2:$D$40000,0)),"")</f>
        <v/>
      </c>
      <c r="DK46" s="9" t="str">
        <f>IFERROR(INDEX(A!AG$2:AG$40000,MATCH(CONCATENATE($CQ46,".",$C$19),A!$D$2:$D$40000,0)),"")</f>
        <v/>
      </c>
      <c r="DL46" s="10" t="str">
        <f t="shared" si="2"/>
        <v/>
      </c>
      <c r="DM46" s="10" t="str">
        <f t="shared" si="3"/>
        <v/>
      </c>
      <c r="DN46" s="10" t="str">
        <f t="shared" si="4"/>
        <v/>
      </c>
      <c r="DO46" s="10" t="str">
        <f t="shared" si="5"/>
        <v/>
      </c>
      <c r="DP46" s="10" t="str">
        <f t="shared" si="6"/>
        <v/>
      </c>
      <c r="DQ46" s="10" t="str">
        <f t="shared" si="7"/>
        <v/>
      </c>
      <c r="DR46" s="10" t="str">
        <f t="shared" si="8"/>
        <v/>
      </c>
      <c r="DS46" s="10" t="str">
        <f t="shared" si="9"/>
        <v/>
      </c>
      <c r="DT46" s="10" t="str">
        <f t="shared" si="10"/>
        <v/>
      </c>
      <c r="DU46" s="10" t="str">
        <f t="shared" si="11"/>
        <v/>
      </c>
      <c r="DV46" s="10" t="str">
        <f t="shared" si="12"/>
        <v/>
      </c>
      <c r="DW46" s="10" t="str">
        <f t="shared" si="13"/>
        <v/>
      </c>
      <c r="DX46" s="10" t="str">
        <f t="shared" si="14"/>
        <v/>
      </c>
      <c r="DY46" s="10" t="str">
        <f t="shared" si="15"/>
        <v/>
      </c>
      <c r="DZ46" s="10" t="str">
        <f t="shared" si="16"/>
        <v/>
      </c>
      <c r="EA46" s="10" t="str">
        <f t="shared" si="21"/>
        <v/>
      </c>
      <c r="EB46" s="10" t="str">
        <f t="shared" si="22"/>
        <v/>
      </c>
      <c r="EC46" s="10" t="str">
        <f t="shared" si="23"/>
        <v/>
      </c>
      <c r="ED46" s="10" t="str">
        <f t="shared" si="24"/>
        <v/>
      </c>
      <c r="EE46" s="10" t="str">
        <f t="shared" si="25"/>
        <v/>
      </c>
      <c r="FA46" s="33" t="str">
        <f>IFERROR(IF(INDEX(A!DF$2:DF$40000,MATCH(CONCATENATE($CQ46,".1"),A!$D$2:$D$40000,0))=0,"",INDEX(A!DF$2:DF$40000,MATCH(CONCATENATE($CQ46,".1"),A!$D$2:$D$40000,0))),"")</f>
        <v/>
      </c>
      <c r="FB46" s="33" t="str">
        <f>IFERROR(IF(INDEX(A!DG$2:DG$40000,MATCH(CONCATENATE($CQ46,".1"),A!$D$2:$D$40000,0))=0,"",INDEX(A!DG$2:DG$40000,MATCH(CONCATENATE($CQ46,".1"),A!$D$2:$D$40000,0))),"")</f>
        <v/>
      </c>
      <c r="FC46" s="33" t="str">
        <f>IFERROR(IF(INDEX(A!DH$2:DH$40000,MATCH(CONCATENATE($CQ46,".1"),A!$D$2:$D$40000,0))=0,"",INDEX(A!DH$2:DH$40000,MATCH(CONCATENATE($CQ46,".1"),A!$D$2:$D$40000,0))),"")</f>
        <v/>
      </c>
      <c r="FD46" s="33" t="str">
        <f>IFERROR(IF(INDEX(A!DI$2:DI$40000,MATCH(CONCATENATE($CQ46,".1"),A!$D$2:$D$40000,0))=0,"",INDEX(A!DI$2:DI$40000,MATCH(CONCATENATE($CQ46,".1"),A!$D$2:$D$40000,0))),"")</f>
        <v/>
      </c>
      <c r="FE46" s="33" t="str">
        <f>IFERROR(IF(INDEX(A!DJ$2:DJ$40000,MATCH(CONCATENATE($CQ46,".1"),A!$D$2:$D$40000,0))=0,"",INDEX(A!DJ$2:DJ$40000,MATCH(CONCATENATE($CQ46,".1"),A!$D$2:$D$40000,0))),"")</f>
        <v/>
      </c>
      <c r="FF46" s="33" t="str">
        <f>IFERROR(IF(INDEX(A!DK$2:DK$40000,MATCH(CONCATENATE($CQ46,".1"),A!$D$2:$D$40000,0))=0,"",INDEX(A!DK$2:DK$40000,MATCH(CONCATENATE($CQ46,".1"),A!$D$2:$D$40000,0))),"")</f>
        <v/>
      </c>
      <c r="FG46" s="33" t="str">
        <f>IFERROR(IF(INDEX(A!DL$2:DL$40000,MATCH(CONCATENATE($CQ46,".1"),A!$D$2:$D$40000,0))=0,"",INDEX(A!DL$2:DL$40000,MATCH(CONCATENATE($CQ46,".1"),A!$D$2:$D$40000,0))),"")</f>
        <v/>
      </c>
      <c r="FH46" s="33" t="str">
        <f>IFERROR(IF(INDEX(A!DM$2:DM$40000,MATCH(CONCATENATE($CQ46,".1"),A!$D$2:$D$40000,0))=0,"",INDEX(A!DM$2:DM$40000,MATCH(CONCATENATE($CQ46,".1"),A!$D$2:$D$40000,0))),"")</f>
        <v/>
      </c>
      <c r="FI46" s="33" t="str">
        <f>IFERROR(IF(INDEX(A!DN$2:DN$40000,MATCH(CONCATENATE($CQ46,".1"),A!$D$2:$D$40000,0))=0,"",INDEX(A!DN$2:DN$40000,MATCH(CONCATENATE($CQ46,".1"),A!$D$2:$D$40000,0))),"")</f>
        <v/>
      </c>
      <c r="FJ46" s="33" t="str">
        <f>IFERROR(IF(INDEX(A!DO$2:DO$40000,MATCH(CONCATENATE($CQ46,".1"),A!$D$2:$D$40000,0))=0,"",INDEX(A!DO$2:DO$40000,MATCH(CONCATENATE($CQ46,".1"),A!$D$2:$D$40000,0))),"")</f>
        <v/>
      </c>
      <c r="FK46" s="33" t="str">
        <f>IFERROR(IF(INDEX(A!DP$2:DP$40000,MATCH(CONCATENATE($CQ46,".1"),A!$D$2:$D$40000,0))=0,"",INDEX(A!DP$2:DP$40000,MATCH(CONCATENATE($CQ46,".1"),A!$D$2:$D$40000,0))),"")</f>
        <v/>
      </c>
      <c r="FL46" s="33" t="str">
        <f>IFERROR(IF(INDEX(A!DQ$2:DQ$40000,MATCH(CONCATENATE($CQ46,".1"),A!$D$2:$D$40000,0))=0,"",INDEX(A!DQ$2:DQ$40000,MATCH(CONCATENATE($CQ46,".1"),A!$D$2:$D$40000,0))),"")</f>
        <v/>
      </c>
      <c r="FM46" s="33" t="str">
        <f>IFERROR(IF(INDEX(A!DR$2:DR$40000,MATCH(CONCATENATE($CQ46,".1"),A!$D$2:$D$40000,0))=0,"",INDEX(A!DR$2:DR$40000,MATCH(CONCATENATE($CQ46,".1"),A!$D$2:$D$40000,0))),"")</f>
        <v/>
      </c>
      <c r="FN46" s="33" t="str">
        <f>IFERROR(IF(INDEX(A!DS$2:DS$40000,MATCH(CONCATENATE($CQ46,".1"),A!$D$2:$D$40000,0))=0,"",INDEX(A!DS$2:DS$40000,MATCH(CONCATENATE($CQ46,".1"),A!$D$2:$D$40000,0))),"")</f>
        <v/>
      </c>
      <c r="FO46" s="33" t="str">
        <f>IFERROR(IF(INDEX(A!DT$2:DT$40000,MATCH(CONCATENATE($CQ46,".1"),A!$D$2:$D$40000,0))=0,"",INDEX(A!DT$2:DT$40000,MATCH(CONCATENATE($CQ46,".1"),A!$D$2:$D$40000,0))),"")</f>
        <v/>
      </c>
      <c r="FP46" s="33" t="str">
        <f>IFERROR(IF(INDEX(A!DU$2:DU$40000,MATCH(CONCATENATE($CQ46,".1"),A!$D$2:$D$40000,0))=0,"",INDEX(A!DU$2:DU$40000,MATCH(CONCATENATE($CQ46,".1"),A!$D$2:$D$40000,0))),"")</f>
        <v/>
      </c>
      <c r="FQ46" s="33" t="str">
        <f>IFERROR(IF(INDEX(A!DV$2:DV$40000,MATCH(CONCATENATE($CQ46,".1"),A!$D$2:$D$40000,0))=0,"",INDEX(A!DV$2:DV$40000,MATCH(CONCATENATE($CQ46,".1"),A!$D$2:$D$40000,0))),"")</f>
        <v/>
      </c>
      <c r="FR46" s="33" t="str">
        <f>IFERROR(IF(INDEX(A!DW$2:DW$40000,MATCH(CONCATENATE($CQ46,".1"),A!$D$2:$D$40000,0))=0,"",INDEX(A!DW$2:DW$40000,MATCH(CONCATENATE($CQ46,".1"),A!$D$2:$D$40000,0))),"")</f>
        <v/>
      </c>
      <c r="FS46" s="33" t="str">
        <f>IFERROR(IF(INDEX(A!DX$2:DX$40000,MATCH(CONCATENATE($CQ46,".1"),A!$D$2:$D$40000,0))=0,"",INDEX(A!DX$2:DX$40000,MATCH(CONCATENATE($CQ46,".1"),A!$D$2:$D$40000,0))),"")</f>
        <v/>
      </c>
      <c r="FT46" s="33" t="str">
        <f>IFERROR(IF(INDEX(A!DY$2:DY$40000,MATCH(CONCATENATE($CQ46,".1"),A!$D$2:$D$40000,0))=0,"",INDEX(A!DY$2:DY$40000,MATCH(CONCATENATE($CQ46,".1"),A!$D$2:$D$40000,0))),"")</f>
        <v/>
      </c>
    </row>
    <row r="47" spans="2:176" x14ac:dyDescent="0.25">
      <c r="E47" s="4"/>
      <c r="F47" s="34" t="str">
        <f>IF(G46="","",MAX($F$29:F46)+1)</f>
        <v/>
      </c>
      <c r="G47" s="43" t="str">
        <f t="shared" si="29"/>
        <v/>
      </c>
      <c r="H47" s="43"/>
      <c r="I47" s="43"/>
      <c r="J47" s="43" t="str">
        <f t="shared" si="30"/>
        <v/>
      </c>
      <c r="K47" s="43"/>
      <c r="L47" s="43"/>
      <c r="M47" s="43"/>
      <c r="N47" s="43" t="str">
        <f t="shared" si="31"/>
        <v/>
      </c>
      <c r="O47" s="43"/>
      <c r="P47" s="43"/>
      <c r="Q47" s="43"/>
      <c r="R47" s="37"/>
      <c r="S47" s="43" t="str">
        <f t="shared" si="32"/>
        <v/>
      </c>
      <c r="T47" s="43"/>
      <c r="U47" s="43"/>
      <c r="V47" s="43"/>
      <c r="W47" s="37"/>
      <c r="X47" s="43" t="str">
        <f t="shared" si="33"/>
        <v/>
      </c>
      <c r="Y47" s="43"/>
      <c r="Z47" s="43"/>
      <c r="AA47" s="43"/>
      <c r="AB47" s="34"/>
      <c r="AC47" s="43" t="str">
        <f t="shared" si="34"/>
        <v/>
      </c>
      <c r="AD47" s="43"/>
      <c r="AE47" s="43"/>
      <c r="AF47" s="43"/>
      <c r="AG47" s="37"/>
      <c r="AH47" s="37"/>
      <c r="AI47" s="37"/>
      <c r="AJ47" s="37"/>
      <c r="AK47" s="37"/>
      <c r="AL47" s="4"/>
      <c r="BK47" s="5" t="s">
        <v>26</v>
      </c>
      <c r="BL47" s="5" t="s">
        <v>213</v>
      </c>
      <c r="BM47" s="5">
        <v>14</v>
      </c>
      <c r="BN47" s="5" t="s">
        <v>1269</v>
      </c>
      <c r="BO47" s="5" t="s">
        <v>245</v>
      </c>
      <c r="BP47" s="5" t="s">
        <v>246</v>
      </c>
      <c r="BQ47" s="5" t="s">
        <v>151</v>
      </c>
      <c r="BR47" s="5" t="s">
        <v>148</v>
      </c>
      <c r="BS47" s="5" t="s">
        <v>1232</v>
      </c>
      <c r="BT47" s="5" t="s">
        <v>123</v>
      </c>
      <c r="CD47" s="5" t="s">
        <v>105</v>
      </c>
      <c r="CH47" s="28" t="s">
        <v>20</v>
      </c>
      <c r="CP47" s="5" t="e">
        <f>IF(VLOOKUP($CQ47,$CD$3:$CH$57,VLOOKUP($P$8,$CB$3:$CC$57,2,FALSE)+1,FALSE)=1,MAX($CP$2:CP46)+1,"")</f>
        <v>#N/A</v>
      </c>
      <c r="CQ47" s="9" t="s">
        <v>105</v>
      </c>
      <c r="CR47" s="9" t="str">
        <f>IFERROR(INDEX(A!N$2:N$40000,MATCH(CONCATENATE($CQ47,".",$C$19),A!$D$2:$D$40000,0)),"")</f>
        <v/>
      </c>
      <c r="CS47" s="9" t="str">
        <f>IFERROR(INDEX(A!O$2:O$40000,MATCH(CONCATENATE($CQ47,".",$C$19),A!$D$2:$D$40000,0)),"")</f>
        <v/>
      </c>
      <c r="CT47" s="9" t="str">
        <f>IFERROR(INDEX(A!P$2:P$40000,MATCH(CONCATENATE($CQ47,".",$C$19),A!$D$2:$D$40000,0)),"")</f>
        <v/>
      </c>
      <c r="CU47" s="9" t="str">
        <f>IFERROR(INDEX(A!Q$2:Q$40000,MATCH(CONCATENATE($CQ47,".",$C$19),A!$D$2:$D$40000,0)),"")</f>
        <v/>
      </c>
      <c r="CV47" s="9" t="str">
        <f>IFERROR(INDEX(A!R$2:R$40000,MATCH(CONCATENATE($CQ47,".",$C$19),A!$D$2:$D$40000,0)),"")</f>
        <v/>
      </c>
      <c r="CW47" s="9" t="str">
        <f>IFERROR(INDEX(A!S$2:S$40000,MATCH(CONCATENATE($CQ47,".",$C$19),A!$D$2:$D$40000,0)),"")</f>
        <v/>
      </c>
      <c r="CX47" s="9" t="str">
        <f>IFERROR(INDEX(A!T$2:T$40000,MATCH(CONCATENATE($CQ47,".",$C$19),A!$D$2:$D$40000,0)),"")</f>
        <v/>
      </c>
      <c r="CY47" s="9" t="str">
        <f>IFERROR(INDEX(A!U$2:U$40000,MATCH(CONCATENATE($CQ47,".",$C$19),A!$D$2:$D$40000,0)),"")</f>
        <v/>
      </c>
      <c r="CZ47" s="9" t="str">
        <f>IFERROR(INDEX(A!V$2:V$40000,MATCH(CONCATENATE($CQ47,".",$C$19),A!$D$2:$D$40000,0)),"")</f>
        <v/>
      </c>
      <c r="DA47" s="9" t="str">
        <f>IFERROR(INDEX(A!W$2:W$40000,MATCH(CONCATENATE($CQ47,".",$C$19),A!$D$2:$D$40000,0)),"")</f>
        <v/>
      </c>
      <c r="DB47" s="9" t="str">
        <f>IFERROR(INDEX(A!X$2:X$40000,MATCH(CONCATENATE($CQ47,".",$C$19),A!$D$2:$D$40000,0)),"")</f>
        <v/>
      </c>
      <c r="DC47" s="9" t="str">
        <f>IFERROR(INDEX(A!Y$2:Y$40000,MATCH(CONCATENATE($CQ47,".",$C$19),A!$D$2:$D$40000,0)),"")</f>
        <v/>
      </c>
      <c r="DD47" s="9" t="str">
        <f>IFERROR(INDEX(A!Z$2:Z$40000,MATCH(CONCATENATE($CQ47,".",$C$19),A!$D$2:$D$40000,0)),"")</f>
        <v/>
      </c>
      <c r="DE47" s="9" t="str">
        <f>IFERROR(INDEX(A!AA$2:AA$40000,MATCH(CONCATENATE($CQ47,".",$C$19),A!$D$2:$D$40000,0)),"")</f>
        <v/>
      </c>
      <c r="DF47" s="9" t="str">
        <f>IFERROR(INDEX(A!AB$2:AB$40000,MATCH(CONCATENATE($CQ47,".",$C$19),A!$D$2:$D$40000,0)),"")</f>
        <v/>
      </c>
      <c r="DG47" s="9" t="str">
        <f>IFERROR(INDEX(A!AC$2:AC$40000,MATCH(CONCATENATE($CQ47,".",$C$19),A!$D$2:$D$40000,0)),"")</f>
        <v/>
      </c>
      <c r="DH47" s="9" t="str">
        <f>IFERROR(INDEX(A!AD$2:AD$40000,MATCH(CONCATENATE($CQ47,".",$C$19),A!$D$2:$D$40000,0)),"")</f>
        <v/>
      </c>
      <c r="DI47" s="9" t="str">
        <f>IFERROR(INDEX(A!AE$2:AE$40000,MATCH(CONCATENATE($CQ47,".",$C$19),A!$D$2:$D$40000,0)),"")</f>
        <v/>
      </c>
      <c r="DJ47" s="9" t="str">
        <f>IFERROR(INDEX(A!AF$2:AF$40000,MATCH(CONCATENATE($CQ47,".",$C$19),A!$D$2:$D$40000,0)),"")</f>
        <v/>
      </c>
      <c r="DK47" s="9" t="str">
        <f>IFERROR(INDEX(A!AG$2:AG$40000,MATCH(CONCATENATE($CQ47,".",$C$19),A!$D$2:$D$40000,0)),"")</f>
        <v/>
      </c>
      <c r="DL47" s="10" t="str">
        <f t="shared" si="2"/>
        <v/>
      </c>
      <c r="DM47" s="10" t="str">
        <f t="shared" si="3"/>
        <v/>
      </c>
      <c r="DN47" s="10" t="str">
        <f t="shared" si="4"/>
        <v/>
      </c>
      <c r="DO47" s="10" t="str">
        <f t="shared" si="5"/>
        <v/>
      </c>
      <c r="DP47" s="10" t="str">
        <f t="shared" si="6"/>
        <v/>
      </c>
      <c r="DQ47" s="10" t="str">
        <f t="shared" si="7"/>
        <v/>
      </c>
      <c r="DR47" s="10" t="str">
        <f t="shared" si="8"/>
        <v/>
      </c>
      <c r="DS47" s="10" t="str">
        <f t="shared" si="9"/>
        <v/>
      </c>
      <c r="DT47" s="10" t="str">
        <f t="shared" si="10"/>
        <v/>
      </c>
      <c r="DU47" s="10" t="str">
        <f t="shared" si="11"/>
        <v/>
      </c>
      <c r="DV47" s="10" t="str">
        <f t="shared" si="12"/>
        <v/>
      </c>
      <c r="DW47" s="10" t="str">
        <f t="shared" si="13"/>
        <v/>
      </c>
      <c r="DX47" s="10" t="str">
        <f t="shared" si="14"/>
        <v/>
      </c>
      <c r="DY47" s="10" t="str">
        <f t="shared" si="15"/>
        <v/>
      </c>
      <c r="DZ47" s="10" t="str">
        <f t="shared" si="16"/>
        <v/>
      </c>
      <c r="EA47" s="10" t="str">
        <f t="shared" si="21"/>
        <v/>
      </c>
      <c r="EB47" s="10" t="str">
        <f t="shared" si="22"/>
        <v/>
      </c>
      <c r="EC47" s="10" t="str">
        <f t="shared" si="23"/>
        <v/>
      </c>
      <c r="ED47" s="10" t="str">
        <f t="shared" si="24"/>
        <v/>
      </c>
      <c r="EE47" s="10" t="str">
        <f t="shared" si="25"/>
        <v/>
      </c>
      <c r="FA47" s="33" t="str">
        <f>IFERROR(IF(INDEX(A!DF$2:DF$40000,MATCH(CONCATENATE($CQ47,".1"),A!$D$2:$D$40000,0))=0,"",INDEX(A!DF$2:DF$40000,MATCH(CONCATENATE($CQ47,".1"),A!$D$2:$D$40000,0))),"")</f>
        <v/>
      </c>
      <c r="FB47" s="33" t="str">
        <f>IFERROR(IF(INDEX(A!DG$2:DG$40000,MATCH(CONCATENATE($CQ47,".1"),A!$D$2:$D$40000,0))=0,"",INDEX(A!DG$2:DG$40000,MATCH(CONCATENATE($CQ47,".1"),A!$D$2:$D$40000,0))),"")</f>
        <v/>
      </c>
      <c r="FC47" s="33" t="str">
        <f>IFERROR(IF(INDEX(A!DH$2:DH$40000,MATCH(CONCATENATE($CQ47,".1"),A!$D$2:$D$40000,0))=0,"",INDEX(A!DH$2:DH$40000,MATCH(CONCATENATE($CQ47,".1"),A!$D$2:$D$40000,0))),"")</f>
        <v/>
      </c>
      <c r="FD47" s="33" t="str">
        <f>IFERROR(IF(INDEX(A!DI$2:DI$40000,MATCH(CONCATENATE($CQ47,".1"),A!$D$2:$D$40000,0))=0,"",INDEX(A!DI$2:DI$40000,MATCH(CONCATENATE($CQ47,".1"),A!$D$2:$D$40000,0))),"")</f>
        <v/>
      </c>
      <c r="FE47" s="33" t="str">
        <f>IFERROR(IF(INDEX(A!DJ$2:DJ$40000,MATCH(CONCATENATE($CQ47,".1"),A!$D$2:$D$40000,0))=0,"",INDEX(A!DJ$2:DJ$40000,MATCH(CONCATENATE($CQ47,".1"),A!$D$2:$D$40000,0))),"")</f>
        <v/>
      </c>
      <c r="FF47" s="33" t="str">
        <f>IFERROR(IF(INDEX(A!DK$2:DK$40000,MATCH(CONCATENATE($CQ47,".1"),A!$D$2:$D$40000,0))=0,"",INDEX(A!DK$2:DK$40000,MATCH(CONCATENATE($CQ47,".1"),A!$D$2:$D$40000,0))),"")</f>
        <v/>
      </c>
      <c r="FG47" s="33" t="str">
        <f>IFERROR(IF(INDEX(A!DL$2:DL$40000,MATCH(CONCATENATE($CQ47,".1"),A!$D$2:$D$40000,0))=0,"",INDEX(A!DL$2:DL$40000,MATCH(CONCATENATE($CQ47,".1"),A!$D$2:$D$40000,0))),"")</f>
        <v/>
      </c>
      <c r="FH47" s="33" t="str">
        <f>IFERROR(IF(INDEX(A!DM$2:DM$40000,MATCH(CONCATENATE($CQ47,".1"),A!$D$2:$D$40000,0))=0,"",INDEX(A!DM$2:DM$40000,MATCH(CONCATENATE($CQ47,".1"),A!$D$2:$D$40000,0))),"")</f>
        <v/>
      </c>
      <c r="FI47" s="33" t="str">
        <f>IFERROR(IF(INDEX(A!DN$2:DN$40000,MATCH(CONCATENATE($CQ47,".1"),A!$D$2:$D$40000,0))=0,"",INDEX(A!DN$2:DN$40000,MATCH(CONCATENATE($CQ47,".1"),A!$D$2:$D$40000,0))),"")</f>
        <v/>
      </c>
      <c r="FJ47" s="33" t="str">
        <f>IFERROR(IF(INDEX(A!DO$2:DO$40000,MATCH(CONCATENATE($CQ47,".1"),A!$D$2:$D$40000,0))=0,"",INDEX(A!DO$2:DO$40000,MATCH(CONCATENATE($CQ47,".1"),A!$D$2:$D$40000,0))),"")</f>
        <v/>
      </c>
      <c r="FK47" s="33" t="str">
        <f>IFERROR(IF(INDEX(A!DP$2:DP$40000,MATCH(CONCATENATE($CQ47,".1"),A!$D$2:$D$40000,0))=0,"",INDEX(A!DP$2:DP$40000,MATCH(CONCATENATE($CQ47,".1"),A!$D$2:$D$40000,0))),"")</f>
        <v/>
      </c>
      <c r="FL47" s="33" t="str">
        <f>IFERROR(IF(INDEX(A!DQ$2:DQ$40000,MATCH(CONCATENATE($CQ47,".1"),A!$D$2:$D$40000,0))=0,"",INDEX(A!DQ$2:DQ$40000,MATCH(CONCATENATE($CQ47,".1"),A!$D$2:$D$40000,0))),"")</f>
        <v/>
      </c>
      <c r="FM47" s="33" t="str">
        <f>IFERROR(IF(INDEX(A!DR$2:DR$40000,MATCH(CONCATENATE($CQ47,".1"),A!$D$2:$D$40000,0))=0,"",INDEX(A!DR$2:DR$40000,MATCH(CONCATENATE($CQ47,".1"),A!$D$2:$D$40000,0))),"")</f>
        <v/>
      </c>
      <c r="FN47" s="33" t="str">
        <f>IFERROR(IF(INDEX(A!DS$2:DS$40000,MATCH(CONCATENATE($CQ47,".1"),A!$D$2:$D$40000,0))=0,"",INDEX(A!DS$2:DS$40000,MATCH(CONCATENATE($CQ47,".1"),A!$D$2:$D$40000,0))),"")</f>
        <v/>
      </c>
      <c r="FO47" s="33" t="str">
        <f>IFERROR(IF(INDEX(A!DT$2:DT$40000,MATCH(CONCATENATE($CQ47,".1"),A!$D$2:$D$40000,0))=0,"",INDEX(A!DT$2:DT$40000,MATCH(CONCATENATE($CQ47,".1"),A!$D$2:$D$40000,0))),"")</f>
        <v/>
      </c>
      <c r="FP47" s="33" t="str">
        <f>IFERROR(IF(INDEX(A!DU$2:DU$40000,MATCH(CONCATENATE($CQ47,".1"),A!$D$2:$D$40000,0))=0,"",INDEX(A!DU$2:DU$40000,MATCH(CONCATENATE($CQ47,".1"),A!$D$2:$D$40000,0))),"")</f>
        <v/>
      </c>
      <c r="FQ47" s="33" t="str">
        <f>IFERROR(IF(INDEX(A!DV$2:DV$40000,MATCH(CONCATENATE($CQ47,".1"),A!$D$2:$D$40000,0))=0,"",INDEX(A!DV$2:DV$40000,MATCH(CONCATENATE($CQ47,".1"),A!$D$2:$D$40000,0))),"")</f>
        <v/>
      </c>
      <c r="FR47" s="33" t="str">
        <f>IFERROR(IF(INDEX(A!DW$2:DW$40000,MATCH(CONCATENATE($CQ47,".1"),A!$D$2:$D$40000,0))=0,"",INDEX(A!DW$2:DW$40000,MATCH(CONCATENATE($CQ47,".1"),A!$D$2:$D$40000,0))),"")</f>
        <v/>
      </c>
      <c r="FS47" s="33" t="str">
        <f>IFERROR(IF(INDEX(A!DX$2:DX$40000,MATCH(CONCATENATE($CQ47,".1"),A!$D$2:$D$40000,0))=0,"",INDEX(A!DX$2:DX$40000,MATCH(CONCATENATE($CQ47,".1"),A!$D$2:$D$40000,0))),"")</f>
        <v/>
      </c>
      <c r="FT47" s="33" t="str">
        <f>IFERROR(IF(INDEX(A!DY$2:DY$40000,MATCH(CONCATENATE($CQ47,".1"),A!$D$2:$D$40000,0))=0,"",INDEX(A!DY$2:DY$40000,MATCH(CONCATENATE($CQ47,".1"),A!$D$2:$D$40000,0))),"")</f>
        <v/>
      </c>
    </row>
    <row r="48" spans="2:176" x14ac:dyDescent="0.25">
      <c r="E48" s="4"/>
      <c r="F48" s="34" t="str">
        <f>IF(G47="","",MAX($F$29:F47)+1)</f>
        <v/>
      </c>
      <c r="G48" s="43" t="str">
        <f t="shared" si="29"/>
        <v/>
      </c>
      <c r="H48" s="43"/>
      <c r="I48" s="43"/>
      <c r="J48" s="43" t="str">
        <f t="shared" si="30"/>
        <v/>
      </c>
      <c r="K48" s="43"/>
      <c r="L48" s="43"/>
      <c r="M48" s="43"/>
      <c r="N48" s="43" t="str">
        <f t="shared" si="31"/>
        <v/>
      </c>
      <c r="O48" s="43"/>
      <c r="P48" s="43"/>
      <c r="Q48" s="43"/>
      <c r="R48" s="37"/>
      <c r="S48" s="43" t="str">
        <f t="shared" si="32"/>
        <v/>
      </c>
      <c r="T48" s="43"/>
      <c r="U48" s="43"/>
      <c r="V48" s="43"/>
      <c r="W48" s="37"/>
      <c r="X48" s="43" t="str">
        <f t="shared" si="33"/>
        <v/>
      </c>
      <c r="Y48" s="43"/>
      <c r="Z48" s="43"/>
      <c r="AA48" s="43"/>
      <c r="AB48" s="34"/>
      <c r="AC48" s="43" t="str">
        <f t="shared" si="34"/>
        <v/>
      </c>
      <c r="AD48" s="43"/>
      <c r="AE48" s="43"/>
      <c r="AF48" s="43"/>
      <c r="AG48" s="37"/>
      <c r="AH48" s="37"/>
      <c r="AI48" s="37"/>
      <c r="AJ48" s="37"/>
      <c r="AK48" s="37"/>
      <c r="AL48" s="4"/>
      <c r="BK48" s="5" t="s">
        <v>26</v>
      </c>
      <c r="BL48" s="5" t="s">
        <v>213</v>
      </c>
      <c r="BM48" s="5">
        <v>15</v>
      </c>
      <c r="BN48" s="5" t="s">
        <v>1270</v>
      </c>
      <c r="BO48" s="5" t="s">
        <v>247</v>
      </c>
      <c r="BP48" s="5" t="s">
        <v>248</v>
      </c>
      <c r="BQ48" s="5" t="s">
        <v>212</v>
      </c>
      <c r="BR48" s="5" t="s">
        <v>122</v>
      </c>
      <c r="BS48" s="5" t="s">
        <v>1221</v>
      </c>
      <c r="BT48" s="5" t="s">
        <v>123</v>
      </c>
      <c r="CD48" s="5" t="s">
        <v>106</v>
      </c>
      <c r="CH48" s="28" t="s">
        <v>20</v>
      </c>
      <c r="CP48" s="5" t="e">
        <f>IF(VLOOKUP($CQ48,$CD$3:$CH$57,VLOOKUP($P$8,$CB$3:$CC$57,2,FALSE)+1,FALSE)=1,MAX($CP$2:CP47)+1,"")</f>
        <v>#N/A</v>
      </c>
      <c r="CQ48" s="9" t="s">
        <v>106</v>
      </c>
      <c r="CR48" s="9" t="str">
        <f>IFERROR(INDEX(A!N$2:N$40000,MATCH(CONCATENATE($CQ48,".",$C$19),A!$D$2:$D$40000,0)),"")</f>
        <v/>
      </c>
      <c r="CS48" s="9" t="str">
        <f>IFERROR(INDEX(A!O$2:O$40000,MATCH(CONCATENATE($CQ48,".",$C$19),A!$D$2:$D$40000,0)),"")</f>
        <v/>
      </c>
      <c r="CT48" s="9" t="str">
        <f>IFERROR(INDEX(A!P$2:P$40000,MATCH(CONCATENATE($CQ48,".",$C$19),A!$D$2:$D$40000,0)),"")</f>
        <v/>
      </c>
      <c r="CU48" s="9" t="str">
        <f>IFERROR(INDEX(A!Q$2:Q$40000,MATCH(CONCATENATE($CQ48,".",$C$19),A!$D$2:$D$40000,0)),"")</f>
        <v/>
      </c>
      <c r="CV48" s="9" t="str">
        <f>IFERROR(INDEX(A!R$2:R$40000,MATCH(CONCATENATE($CQ48,".",$C$19),A!$D$2:$D$40000,0)),"")</f>
        <v/>
      </c>
      <c r="CW48" s="9" t="str">
        <f>IFERROR(INDEX(A!S$2:S$40000,MATCH(CONCATENATE($CQ48,".",$C$19),A!$D$2:$D$40000,0)),"")</f>
        <v/>
      </c>
      <c r="CX48" s="9" t="str">
        <f>IFERROR(INDEX(A!T$2:T$40000,MATCH(CONCATENATE($CQ48,".",$C$19),A!$D$2:$D$40000,0)),"")</f>
        <v/>
      </c>
      <c r="CY48" s="9" t="str">
        <f>IFERROR(INDEX(A!U$2:U$40000,MATCH(CONCATENATE($CQ48,".",$C$19),A!$D$2:$D$40000,0)),"")</f>
        <v/>
      </c>
      <c r="CZ48" s="9" t="str">
        <f>IFERROR(INDEX(A!V$2:V$40000,MATCH(CONCATENATE($CQ48,".",$C$19),A!$D$2:$D$40000,0)),"")</f>
        <v/>
      </c>
      <c r="DA48" s="9" t="str">
        <f>IFERROR(INDEX(A!W$2:W$40000,MATCH(CONCATENATE($CQ48,".",$C$19),A!$D$2:$D$40000,0)),"")</f>
        <v/>
      </c>
      <c r="DB48" s="9" t="str">
        <f>IFERROR(INDEX(A!X$2:X$40000,MATCH(CONCATENATE($CQ48,".",$C$19),A!$D$2:$D$40000,0)),"")</f>
        <v/>
      </c>
      <c r="DC48" s="9" t="str">
        <f>IFERROR(INDEX(A!Y$2:Y$40000,MATCH(CONCATENATE($CQ48,".",$C$19),A!$D$2:$D$40000,0)),"")</f>
        <v/>
      </c>
      <c r="DD48" s="9" t="str">
        <f>IFERROR(INDEX(A!Z$2:Z$40000,MATCH(CONCATENATE($CQ48,".",$C$19),A!$D$2:$D$40000,0)),"")</f>
        <v/>
      </c>
      <c r="DE48" s="9" t="str">
        <f>IFERROR(INDEX(A!AA$2:AA$40000,MATCH(CONCATENATE($CQ48,".",$C$19),A!$D$2:$D$40000,0)),"")</f>
        <v/>
      </c>
      <c r="DF48" s="9" t="str">
        <f>IFERROR(INDEX(A!AB$2:AB$40000,MATCH(CONCATENATE($CQ48,".",$C$19),A!$D$2:$D$40000,0)),"")</f>
        <v/>
      </c>
      <c r="DG48" s="9" t="str">
        <f>IFERROR(INDEX(A!AC$2:AC$40000,MATCH(CONCATENATE($CQ48,".",$C$19),A!$D$2:$D$40000,0)),"")</f>
        <v/>
      </c>
      <c r="DH48" s="9" t="str">
        <f>IFERROR(INDEX(A!AD$2:AD$40000,MATCH(CONCATENATE($CQ48,".",$C$19),A!$D$2:$D$40000,0)),"")</f>
        <v/>
      </c>
      <c r="DI48" s="9" t="str">
        <f>IFERROR(INDEX(A!AE$2:AE$40000,MATCH(CONCATENATE($CQ48,".",$C$19),A!$D$2:$D$40000,0)),"")</f>
        <v/>
      </c>
      <c r="DJ48" s="9" t="str">
        <f>IFERROR(INDEX(A!AF$2:AF$40000,MATCH(CONCATENATE($CQ48,".",$C$19),A!$D$2:$D$40000,0)),"")</f>
        <v/>
      </c>
      <c r="DK48" s="9" t="str">
        <f>IFERROR(INDEX(A!AG$2:AG$40000,MATCH(CONCATENATE($CQ48,".",$C$19),A!$D$2:$D$40000,0)),"")</f>
        <v/>
      </c>
      <c r="DL48" s="10" t="str">
        <f t="shared" si="2"/>
        <v/>
      </c>
      <c r="DM48" s="10" t="str">
        <f t="shared" si="3"/>
        <v/>
      </c>
      <c r="DN48" s="10" t="str">
        <f t="shared" si="4"/>
        <v/>
      </c>
      <c r="DO48" s="10" t="str">
        <f t="shared" si="5"/>
        <v/>
      </c>
      <c r="DP48" s="10" t="str">
        <f t="shared" si="6"/>
        <v/>
      </c>
      <c r="DQ48" s="10" t="str">
        <f t="shared" si="7"/>
        <v/>
      </c>
      <c r="DR48" s="10" t="str">
        <f t="shared" si="8"/>
        <v/>
      </c>
      <c r="DS48" s="10" t="str">
        <f t="shared" si="9"/>
        <v/>
      </c>
      <c r="DT48" s="10" t="str">
        <f t="shared" si="10"/>
        <v/>
      </c>
      <c r="DU48" s="10" t="str">
        <f t="shared" si="11"/>
        <v/>
      </c>
      <c r="DV48" s="10" t="str">
        <f t="shared" si="12"/>
        <v/>
      </c>
      <c r="DW48" s="10" t="str">
        <f t="shared" si="13"/>
        <v/>
      </c>
      <c r="DX48" s="10" t="str">
        <f t="shared" si="14"/>
        <v/>
      </c>
      <c r="DY48" s="10" t="str">
        <f t="shared" si="15"/>
        <v/>
      </c>
      <c r="DZ48" s="10" t="str">
        <f t="shared" si="16"/>
        <v/>
      </c>
      <c r="EA48" s="10" t="str">
        <f t="shared" si="21"/>
        <v/>
      </c>
      <c r="EB48" s="10" t="str">
        <f t="shared" si="22"/>
        <v/>
      </c>
      <c r="EC48" s="10" t="str">
        <f t="shared" si="23"/>
        <v/>
      </c>
      <c r="ED48" s="10" t="str">
        <f t="shared" si="24"/>
        <v/>
      </c>
      <c r="EE48" s="10" t="str">
        <f t="shared" si="25"/>
        <v/>
      </c>
      <c r="FA48" s="33" t="str">
        <f>IFERROR(IF(INDEX(A!DF$2:DF$40000,MATCH(CONCATENATE($CQ48,".1"),A!$D$2:$D$40000,0))=0,"",INDEX(A!DF$2:DF$40000,MATCH(CONCATENATE($CQ48,".1"),A!$D$2:$D$40000,0))),"")</f>
        <v/>
      </c>
      <c r="FB48" s="33" t="str">
        <f>IFERROR(IF(INDEX(A!DG$2:DG$40000,MATCH(CONCATENATE($CQ48,".1"),A!$D$2:$D$40000,0))=0,"",INDEX(A!DG$2:DG$40000,MATCH(CONCATENATE($CQ48,".1"),A!$D$2:$D$40000,0))),"")</f>
        <v/>
      </c>
      <c r="FC48" s="33" t="str">
        <f>IFERROR(IF(INDEX(A!DH$2:DH$40000,MATCH(CONCATENATE($CQ48,".1"),A!$D$2:$D$40000,0))=0,"",INDEX(A!DH$2:DH$40000,MATCH(CONCATENATE($CQ48,".1"),A!$D$2:$D$40000,0))),"")</f>
        <v/>
      </c>
      <c r="FD48" s="33" t="str">
        <f>IFERROR(IF(INDEX(A!DI$2:DI$40000,MATCH(CONCATENATE($CQ48,".1"),A!$D$2:$D$40000,0))=0,"",INDEX(A!DI$2:DI$40000,MATCH(CONCATENATE($CQ48,".1"),A!$D$2:$D$40000,0))),"")</f>
        <v/>
      </c>
      <c r="FE48" s="33" t="str">
        <f>IFERROR(IF(INDEX(A!DJ$2:DJ$40000,MATCH(CONCATENATE($CQ48,".1"),A!$D$2:$D$40000,0))=0,"",INDEX(A!DJ$2:DJ$40000,MATCH(CONCATENATE($CQ48,".1"),A!$D$2:$D$40000,0))),"")</f>
        <v/>
      </c>
      <c r="FF48" s="33" t="str">
        <f>IFERROR(IF(INDEX(A!DK$2:DK$40000,MATCH(CONCATENATE($CQ48,".1"),A!$D$2:$D$40000,0))=0,"",INDEX(A!DK$2:DK$40000,MATCH(CONCATENATE($CQ48,".1"),A!$D$2:$D$40000,0))),"")</f>
        <v/>
      </c>
      <c r="FG48" s="33" t="str">
        <f>IFERROR(IF(INDEX(A!DL$2:DL$40000,MATCH(CONCATENATE($CQ48,".1"),A!$D$2:$D$40000,0))=0,"",INDEX(A!DL$2:DL$40000,MATCH(CONCATENATE($CQ48,".1"),A!$D$2:$D$40000,0))),"")</f>
        <v/>
      </c>
      <c r="FH48" s="33" t="str">
        <f>IFERROR(IF(INDEX(A!DM$2:DM$40000,MATCH(CONCATENATE($CQ48,".1"),A!$D$2:$D$40000,0))=0,"",INDEX(A!DM$2:DM$40000,MATCH(CONCATENATE($CQ48,".1"),A!$D$2:$D$40000,0))),"")</f>
        <v/>
      </c>
      <c r="FI48" s="33" t="str">
        <f>IFERROR(IF(INDEX(A!DN$2:DN$40000,MATCH(CONCATENATE($CQ48,".1"),A!$D$2:$D$40000,0))=0,"",INDEX(A!DN$2:DN$40000,MATCH(CONCATENATE($CQ48,".1"),A!$D$2:$D$40000,0))),"")</f>
        <v/>
      </c>
      <c r="FJ48" s="33" t="str">
        <f>IFERROR(IF(INDEX(A!DO$2:DO$40000,MATCH(CONCATENATE($CQ48,".1"),A!$D$2:$D$40000,0))=0,"",INDEX(A!DO$2:DO$40000,MATCH(CONCATENATE($CQ48,".1"),A!$D$2:$D$40000,0))),"")</f>
        <v/>
      </c>
      <c r="FK48" s="33" t="str">
        <f>IFERROR(IF(INDEX(A!DP$2:DP$40000,MATCH(CONCATENATE($CQ48,".1"),A!$D$2:$D$40000,0))=0,"",INDEX(A!DP$2:DP$40000,MATCH(CONCATENATE($CQ48,".1"),A!$D$2:$D$40000,0))),"")</f>
        <v/>
      </c>
      <c r="FL48" s="33" t="str">
        <f>IFERROR(IF(INDEX(A!DQ$2:DQ$40000,MATCH(CONCATENATE($CQ48,".1"),A!$D$2:$D$40000,0))=0,"",INDEX(A!DQ$2:DQ$40000,MATCH(CONCATENATE($CQ48,".1"),A!$D$2:$D$40000,0))),"")</f>
        <v/>
      </c>
      <c r="FM48" s="33" t="str">
        <f>IFERROR(IF(INDEX(A!DR$2:DR$40000,MATCH(CONCATENATE($CQ48,".1"),A!$D$2:$D$40000,0))=0,"",INDEX(A!DR$2:DR$40000,MATCH(CONCATENATE($CQ48,".1"),A!$D$2:$D$40000,0))),"")</f>
        <v/>
      </c>
      <c r="FN48" s="33" t="str">
        <f>IFERROR(IF(INDEX(A!DS$2:DS$40000,MATCH(CONCATENATE($CQ48,".1"),A!$D$2:$D$40000,0))=0,"",INDEX(A!DS$2:DS$40000,MATCH(CONCATENATE($CQ48,".1"),A!$D$2:$D$40000,0))),"")</f>
        <v/>
      </c>
      <c r="FO48" s="33" t="str">
        <f>IFERROR(IF(INDEX(A!DT$2:DT$40000,MATCH(CONCATENATE($CQ48,".1"),A!$D$2:$D$40000,0))=0,"",INDEX(A!DT$2:DT$40000,MATCH(CONCATENATE($CQ48,".1"),A!$D$2:$D$40000,0))),"")</f>
        <v/>
      </c>
      <c r="FP48" s="33" t="str">
        <f>IFERROR(IF(INDEX(A!DU$2:DU$40000,MATCH(CONCATENATE($CQ48,".1"),A!$D$2:$D$40000,0))=0,"",INDEX(A!DU$2:DU$40000,MATCH(CONCATENATE($CQ48,".1"),A!$D$2:$D$40000,0))),"")</f>
        <v/>
      </c>
      <c r="FQ48" s="33" t="str">
        <f>IFERROR(IF(INDEX(A!DV$2:DV$40000,MATCH(CONCATENATE($CQ48,".1"),A!$D$2:$D$40000,0))=0,"",INDEX(A!DV$2:DV$40000,MATCH(CONCATENATE($CQ48,".1"),A!$D$2:$D$40000,0))),"")</f>
        <v/>
      </c>
      <c r="FR48" s="33" t="str">
        <f>IFERROR(IF(INDEX(A!DW$2:DW$40000,MATCH(CONCATENATE($CQ48,".1"),A!$D$2:$D$40000,0))=0,"",INDEX(A!DW$2:DW$40000,MATCH(CONCATENATE($CQ48,".1"),A!$D$2:$D$40000,0))),"")</f>
        <v/>
      </c>
      <c r="FS48" s="33" t="str">
        <f>IFERROR(IF(INDEX(A!DX$2:DX$40000,MATCH(CONCATENATE($CQ48,".1"),A!$D$2:$D$40000,0))=0,"",INDEX(A!DX$2:DX$40000,MATCH(CONCATENATE($CQ48,".1"),A!$D$2:$D$40000,0))),"")</f>
        <v/>
      </c>
      <c r="FT48" s="33" t="str">
        <f>IFERROR(IF(INDEX(A!DY$2:DY$40000,MATCH(CONCATENATE($CQ48,".1"),A!$D$2:$D$40000,0))=0,"",INDEX(A!DY$2:DY$40000,MATCH(CONCATENATE($CQ48,".1"),A!$D$2:$D$40000,0))),"")</f>
        <v/>
      </c>
    </row>
    <row r="49" spans="5:176" x14ac:dyDescent="0.25">
      <c r="F49" s="34" t="str">
        <f>IF(G48="","",MAX($F$29:F48)+1)</f>
        <v/>
      </c>
      <c r="G49" s="43" t="str">
        <f t="shared" si="29"/>
        <v/>
      </c>
      <c r="H49" s="43"/>
      <c r="I49" s="43"/>
      <c r="J49" s="43" t="str">
        <f t="shared" si="30"/>
        <v/>
      </c>
      <c r="K49" s="43"/>
      <c r="L49" s="43"/>
      <c r="M49" s="43"/>
      <c r="N49" s="43" t="str">
        <f t="shared" si="31"/>
        <v/>
      </c>
      <c r="O49" s="43"/>
      <c r="P49" s="43"/>
      <c r="Q49" s="43"/>
      <c r="R49" s="37"/>
      <c r="S49" s="43" t="str">
        <f t="shared" si="32"/>
        <v/>
      </c>
      <c r="T49" s="43"/>
      <c r="U49" s="43"/>
      <c r="V49" s="43"/>
      <c r="W49" s="37"/>
      <c r="X49" s="43" t="str">
        <f t="shared" si="33"/>
        <v/>
      </c>
      <c r="Y49" s="43"/>
      <c r="Z49" s="43"/>
      <c r="AA49" s="43"/>
      <c r="AB49" s="34"/>
      <c r="AC49" s="43" t="str">
        <f t="shared" si="34"/>
        <v/>
      </c>
      <c r="AD49" s="43"/>
      <c r="AE49" s="43"/>
      <c r="AF49" s="43"/>
      <c r="AG49" s="37"/>
      <c r="AH49" s="37"/>
      <c r="AI49" s="37"/>
      <c r="AJ49" s="37"/>
      <c r="AK49" s="37"/>
      <c r="BK49" s="5" t="s">
        <v>26</v>
      </c>
      <c r="BL49" s="5" t="s">
        <v>213</v>
      </c>
      <c r="BM49" s="5">
        <v>16</v>
      </c>
      <c r="BN49" s="5" t="s">
        <v>1271</v>
      </c>
      <c r="BO49" s="5" t="s">
        <v>249</v>
      </c>
      <c r="BP49" s="5" t="s">
        <v>250</v>
      </c>
      <c r="BQ49" s="5" t="s">
        <v>251</v>
      </c>
      <c r="BR49" s="5" t="s">
        <v>122</v>
      </c>
      <c r="BS49" s="5" t="s">
        <v>1221</v>
      </c>
      <c r="BT49" s="5" t="s">
        <v>123</v>
      </c>
      <c r="CD49" s="5" t="s">
        <v>107</v>
      </c>
      <c r="CH49" s="28" t="s">
        <v>20</v>
      </c>
      <c r="CP49" s="5" t="e">
        <f>IF(VLOOKUP($CQ49,$CD$3:$CH$57,VLOOKUP($P$8,$CB$3:$CC$57,2,FALSE)+1,FALSE)=1,MAX($CP$2:CP48)+1,"")</f>
        <v>#N/A</v>
      </c>
      <c r="CQ49" s="9" t="s">
        <v>107</v>
      </c>
      <c r="CR49" s="9" t="str">
        <f>IFERROR(INDEX(A!N$2:N$40000,MATCH(CONCATENATE($CQ49,".",$C$19),A!$D$2:$D$40000,0)),"")</f>
        <v/>
      </c>
      <c r="CS49" s="9" t="str">
        <f>IFERROR(INDEX(A!O$2:O$40000,MATCH(CONCATENATE($CQ49,".",$C$19),A!$D$2:$D$40000,0)),"")</f>
        <v/>
      </c>
      <c r="CT49" s="9" t="str">
        <f>IFERROR(INDEX(A!P$2:P$40000,MATCH(CONCATENATE($CQ49,".",$C$19),A!$D$2:$D$40000,0)),"")</f>
        <v/>
      </c>
      <c r="CU49" s="9" t="str">
        <f>IFERROR(INDEX(A!Q$2:Q$40000,MATCH(CONCATENATE($CQ49,".",$C$19),A!$D$2:$D$40000,0)),"")</f>
        <v/>
      </c>
      <c r="CV49" s="9" t="str">
        <f>IFERROR(INDEX(A!R$2:R$40000,MATCH(CONCATENATE($CQ49,".",$C$19),A!$D$2:$D$40000,0)),"")</f>
        <v/>
      </c>
      <c r="CW49" s="9" t="str">
        <f>IFERROR(INDEX(A!S$2:S$40000,MATCH(CONCATENATE($CQ49,".",$C$19),A!$D$2:$D$40000,0)),"")</f>
        <v/>
      </c>
      <c r="CX49" s="9" t="str">
        <f>IFERROR(INDEX(A!T$2:T$40000,MATCH(CONCATENATE($CQ49,".",$C$19),A!$D$2:$D$40000,0)),"")</f>
        <v/>
      </c>
      <c r="CY49" s="9" t="str">
        <f>IFERROR(INDEX(A!U$2:U$40000,MATCH(CONCATENATE($CQ49,".",$C$19),A!$D$2:$D$40000,0)),"")</f>
        <v/>
      </c>
      <c r="CZ49" s="9" t="str">
        <f>IFERROR(INDEX(A!V$2:V$40000,MATCH(CONCATENATE($CQ49,".",$C$19),A!$D$2:$D$40000,0)),"")</f>
        <v/>
      </c>
      <c r="DA49" s="9" t="str">
        <f>IFERROR(INDEX(A!W$2:W$40000,MATCH(CONCATENATE($CQ49,".",$C$19),A!$D$2:$D$40000,0)),"")</f>
        <v/>
      </c>
      <c r="DB49" s="9" t="str">
        <f>IFERROR(INDEX(A!X$2:X$40000,MATCH(CONCATENATE($CQ49,".",$C$19),A!$D$2:$D$40000,0)),"")</f>
        <v/>
      </c>
      <c r="DC49" s="9" t="str">
        <f>IFERROR(INDEX(A!Y$2:Y$40000,MATCH(CONCATENATE($CQ49,".",$C$19),A!$D$2:$D$40000,0)),"")</f>
        <v/>
      </c>
      <c r="DD49" s="9" t="str">
        <f>IFERROR(INDEX(A!Z$2:Z$40000,MATCH(CONCATENATE($CQ49,".",$C$19),A!$D$2:$D$40000,0)),"")</f>
        <v/>
      </c>
      <c r="DE49" s="9" t="str">
        <f>IFERROR(INDEX(A!AA$2:AA$40000,MATCH(CONCATENATE($CQ49,".",$C$19),A!$D$2:$D$40000,0)),"")</f>
        <v/>
      </c>
      <c r="DF49" s="9" t="str">
        <f>IFERROR(INDEX(A!AB$2:AB$40000,MATCH(CONCATENATE($CQ49,".",$C$19),A!$D$2:$D$40000,0)),"")</f>
        <v/>
      </c>
      <c r="DG49" s="9" t="str">
        <f>IFERROR(INDEX(A!AC$2:AC$40000,MATCH(CONCATENATE($CQ49,".",$C$19),A!$D$2:$D$40000,0)),"")</f>
        <v/>
      </c>
      <c r="DH49" s="9" t="str">
        <f>IFERROR(INDEX(A!AD$2:AD$40000,MATCH(CONCATENATE($CQ49,".",$C$19),A!$D$2:$D$40000,0)),"")</f>
        <v/>
      </c>
      <c r="DI49" s="9" t="str">
        <f>IFERROR(INDEX(A!AE$2:AE$40000,MATCH(CONCATENATE($CQ49,".",$C$19),A!$D$2:$D$40000,0)),"")</f>
        <v/>
      </c>
      <c r="DJ49" s="9" t="str">
        <f>IFERROR(INDEX(A!AF$2:AF$40000,MATCH(CONCATENATE($CQ49,".",$C$19),A!$D$2:$D$40000,0)),"")</f>
        <v/>
      </c>
      <c r="DK49" s="9" t="str">
        <f>IFERROR(INDEX(A!AG$2:AG$40000,MATCH(CONCATENATE($CQ49,".",$C$19),A!$D$2:$D$40000,0)),"")</f>
        <v/>
      </c>
      <c r="DL49" s="10" t="str">
        <f t="shared" si="2"/>
        <v/>
      </c>
      <c r="DM49" s="10" t="str">
        <f t="shared" si="3"/>
        <v/>
      </c>
      <c r="DN49" s="10" t="str">
        <f t="shared" si="4"/>
        <v/>
      </c>
      <c r="DO49" s="10" t="str">
        <f t="shared" si="5"/>
        <v/>
      </c>
      <c r="DP49" s="10" t="str">
        <f t="shared" si="6"/>
        <v/>
      </c>
      <c r="DQ49" s="10" t="str">
        <f t="shared" si="7"/>
        <v/>
      </c>
      <c r="DR49" s="10" t="str">
        <f t="shared" si="8"/>
        <v/>
      </c>
      <c r="DS49" s="10" t="str">
        <f t="shared" si="9"/>
        <v/>
      </c>
      <c r="DT49" s="10" t="str">
        <f t="shared" si="10"/>
        <v/>
      </c>
      <c r="DU49" s="10" t="str">
        <f t="shared" si="11"/>
        <v/>
      </c>
      <c r="DV49" s="10" t="str">
        <f t="shared" si="12"/>
        <v/>
      </c>
      <c r="DW49" s="10" t="str">
        <f t="shared" si="13"/>
        <v/>
      </c>
      <c r="DX49" s="10" t="str">
        <f t="shared" si="14"/>
        <v/>
      </c>
      <c r="DY49" s="10" t="str">
        <f t="shared" si="15"/>
        <v/>
      </c>
      <c r="DZ49" s="10" t="str">
        <f t="shared" si="16"/>
        <v/>
      </c>
      <c r="EA49" s="10" t="str">
        <f t="shared" si="21"/>
        <v/>
      </c>
      <c r="EB49" s="10" t="str">
        <f t="shared" si="22"/>
        <v/>
      </c>
      <c r="EC49" s="10" t="str">
        <f t="shared" si="23"/>
        <v/>
      </c>
      <c r="ED49" s="10" t="str">
        <f t="shared" si="24"/>
        <v/>
      </c>
      <c r="EE49" s="10" t="str">
        <f t="shared" si="25"/>
        <v/>
      </c>
      <c r="FA49" s="33" t="str">
        <f>IFERROR(IF(INDEX(A!DF$2:DF$40000,MATCH(CONCATENATE($CQ49,".1"),A!$D$2:$D$40000,0))=0,"",INDEX(A!DF$2:DF$40000,MATCH(CONCATENATE($CQ49,".1"),A!$D$2:$D$40000,0))),"")</f>
        <v/>
      </c>
      <c r="FB49" s="33" t="str">
        <f>IFERROR(IF(INDEX(A!DG$2:DG$40000,MATCH(CONCATENATE($CQ49,".1"),A!$D$2:$D$40000,0))=0,"",INDEX(A!DG$2:DG$40000,MATCH(CONCATENATE($CQ49,".1"),A!$D$2:$D$40000,0))),"")</f>
        <v/>
      </c>
      <c r="FC49" s="33" t="str">
        <f>IFERROR(IF(INDEX(A!DH$2:DH$40000,MATCH(CONCATENATE($CQ49,".1"),A!$D$2:$D$40000,0))=0,"",INDEX(A!DH$2:DH$40000,MATCH(CONCATENATE($CQ49,".1"),A!$D$2:$D$40000,0))),"")</f>
        <v/>
      </c>
      <c r="FD49" s="33" t="str">
        <f>IFERROR(IF(INDEX(A!DI$2:DI$40000,MATCH(CONCATENATE($CQ49,".1"),A!$D$2:$D$40000,0))=0,"",INDEX(A!DI$2:DI$40000,MATCH(CONCATENATE($CQ49,".1"),A!$D$2:$D$40000,0))),"")</f>
        <v/>
      </c>
      <c r="FE49" s="33" t="str">
        <f>IFERROR(IF(INDEX(A!DJ$2:DJ$40000,MATCH(CONCATENATE($CQ49,".1"),A!$D$2:$D$40000,0))=0,"",INDEX(A!DJ$2:DJ$40000,MATCH(CONCATENATE($CQ49,".1"),A!$D$2:$D$40000,0))),"")</f>
        <v/>
      </c>
      <c r="FF49" s="33" t="str">
        <f>IFERROR(IF(INDEX(A!DK$2:DK$40000,MATCH(CONCATENATE($CQ49,".1"),A!$D$2:$D$40000,0))=0,"",INDEX(A!DK$2:DK$40000,MATCH(CONCATENATE($CQ49,".1"),A!$D$2:$D$40000,0))),"")</f>
        <v/>
      </c>
      <c r="FG49" s="33" t="str">
        <f>IFERROR(IF(INDEX(A!DL$2:DL$40000,MATCH(CONCATENATE($CQ49,".1"),A!$D$2:$D$40000,0))=0,"",INDEX(A!DL$2:DL$40000,MATCH(CONCATENATE($CQ49,".1"),A!$D$2:$D$40000,0))),"")</f>
        <v/>
      </c>
      <c r="FH49" s="33" t="str">
        <f>IFERROR(IF(INDEX(A!DM$2:DM$40000,MATCH(CONCATENATE($CQ49,".1"),A!$D$2:$D$40000,0))=0,"",INDEX(A!DM$2:DM$40000,MATCH(CONCATENATE($CQ49,".1"),A!$D$2:$D$40000,0))),"")</f>
        <v/>
      </c>
      <c r="FI49" s="33" t="str">
        <f>IFERROR(IF(INDEX(A!DN$2:DN$40000,MATCH(CONCATENATE($CQ49,".1"),A!$D$2:$D$40000,0))=0,"",INDEX(A!DN$2:DN$40000,MATCH(CONCATENATE($CQ49,".1"),A!$D$2:$D$40000,0))),"")</f>
        <v/>
      </c>
      <c r="FJ49" s="33" t="str">
        <f>IFERROR(IF(INDEX(A!DO$2:DO$40000,MATCH(CONCATENATE($CQ49,".1"),A!$D$2:$D$40000,0))=0,"",INDEX(A!DO$2:DO$40000,MATCH(CONCATENATE($CQ49,".1"),A!$D$2:$D$40000,0))),"")</f>
        <v/>
      </c>
      <c r="FK49" s="33" t="str">
        <f>IFERROR(IF(INDEX(A!DP$2:DP$40000,MATCH(CONCATENATE($CQ49,".1"),A!$D$2:$D$40000,0))=0,"",INDEX(A!DP$2:DP$40000,MATCH(CONCATENATE($CQ49,".1"),A!$D$2:$D$40000,0))),"")</f>
        <v/>
      </c>
      <c r="FL49" s="33" t="str">
        <f>IFERROR(IF(INDEX(A!DQ$2:DQ$40000,MATCH(CONCATENATE($CQ49,".1"),A!$D$2:$D$40000,0))=0,"",INDEX(A!DQ$2:DQ$40000,MATCH(CONCATENATE($CQ49,".1"),A!$D$2:$D$40000,0))),"")</f>
        <v/>
      </c>
      <c r="FM49" s="33" t="str">
        <f>IFERROR(IF(INDEX(A!DR$2:DR$40000,MATCH(CONCATENATE($CQ49,".1"),A!$D$2:$D$40000,0))=0,"",INDEX(A!DR$2:DR$40000,MATCH(CONCATENATE($CQ49,".1"),A!$D$2:$D$40000,0))),"")</f>
        <v/>
      </c>
      <c r="FN49" s="33" t="str">
        <f>IFERROR(IF(INDEX(A!DS$2:DS$40000,MATCH(CONCATENATE($CQ49,".1"),A!$D$2:$D$40000,0))=0,"",INDEX(A!DS$2:DS$40000,MATCH(CONCATENATE($CQ49,".1"),A!$D$2:$D$40000,0))),"")</f>
        <v/>
      </c>
      <c r="FO49" s="33" t="str">
        <f>IFERROR(IF(INDEX(A!DT$2:DT$40000,MATCH(CONCATENATE($CQ49,".1"),A!$D$2:$D$40000,0))=0,"",INDEX(A!DT$2:DT$40000,MATCH(CONCATENATE($CQ49,".1"),A!$D$2:$D$40000,0))),"")</f>
        <v/>
      </c>
      <c r="FP49" s="33" t="str">
        <f>IFERROR(IF(INDEX(A!DU$2:DU$40000,MATCH(CONCATENATE($CQ49,".1"),A!$D$2:$D$40000,0))=0,"",INDEX(A!DU$2:DU$40000,MATCH(CONCATENATE($CQ49,".1"),A!$D$2:$D$40000,0))),"")</f>
        <v/>
      </c>
      <c r="FQ49" s="33" t="str">
        <f>IFERROR(IF(INDEX(A!DV$2:DV$40000,MATCH(CONCATENATE($CQ49,".1"),A!$D$2:$D$40000,0))=0,"",INDEX(A!DV$2:DV$40000,MATCH(CONCATENATE($CQ49,".1"),A!$D$2:$D$40000,0))),"")</f>
        <v/>
      </c>
      <c r="FR49" s="33" t="str">
        <f>IFERROR(IF(INDEX(A!DW$2:DW$40000,MATCH(CONCATENATE($CQ49,".1"),A!$D$2:$D$40000,0))=0,"",INDEX(A!DW$2:DW$40000,MATCH(CONCATENATE($CQ49,".1"),A!$D$2:$D$40000,0))),"")</f>
        <v/>
      </c>
      <c r="FS49" s="33" t="str">
        <f>IFERROR(IF(INDEX(A!DX$2:DX$40000,MATCH(CONCATENATE($CQ49,".1"),A!$D$2:$D$40000,0))=0,"",INDEX(A!DX$2:DX$40000,MATCH(CONCATENATE($CQ49,".1"),A!$D$2:$D$40000,0))),"")</f>
        <v/>
      </c>
      <c r="FT49" s="33" t="str">
        <f>IFERROR(IF(INDEX(A!DY$2:DY$40000,MATCH(CONCATENATE($CQ49,".1"),A!$D$2:$D$40000,0))=0,"",INDEX(A!DY$2:DY$40000,MATCH(CONCATENATE($CQ49,".1"),A!$D$2:$D$40000,0))),"")</f>
        <v/>
      </c>
    </row>
    <row r="50" spans="5:176" x14ac:dyDescent="0.25"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BK50" s="5" t="s">
        <v>26</v>
      </c>
      <c r="BL50" s="5" t="s">
        <v>213</v>
      </c>
      <c r="BM50" s="5">
        <v>17</v>
      </c>
      <c r="BN50" s="5" t="s">
        <v>1272</v>
      </c>
      <c r="BO50" s="5" t="s">
        <v>252</v>
      </c>
      <c r="BP50" s="5" t="s">
        <v>253</v>
      </c>
      <c r="BQ50" s="5" t="s">
        <v>254</v>
      </c>
      <c r="BR50" s="5" t="s">
        <v>148</v>
      </c>
      <c r="BS50" s="5" t="s">
        <v>1221</v>
      </c>
      <c r="BT50" s="5" t="s">
        <v>123</v>
      </c>
      <c r="CD50" s="5" t="s">
        <v>17</v>
      </c>
      <c r="CE50" s="5">
        <v>1</v>
      </c>
      <c r="CP50" s="5" t="e">
        <f>IF(VLOOKUP($CQ50,$CD$3:$CH$57,VLOOKUP($P$8,$CB$3:$CC$57,2,FALSE)+1,FALSE)=1,MAX($CP$2:CP49)+1,"")</f>
        <v>#N/A</v>
      </c>
      <c r="CQ50" s="9" t="s">
        <v>17</v>
      </c>
      <c r="CR50" s="9" t="str">
        <f>IFERROR(INDEX(A!N$2:N$40000,MATCH(CONCATENATE($CQ50,".",$C$19),A!$D$2:$D$40000,0)),"")</f>
        <v/>
      </c>
      <c r="CS50" s="9" t="str">
        <f>IFERROR(INDEX(A!O$2:O$40000,MATCH(CONCATENATE($CQ50,".",$C$19),A!$D$2:$D$40000,0)),"")</f>
        <v/>
      </c>
      <c r="CT50" s="9" t="str">
        <f>IFERROR(INDEX(A!P$2:P$40000,MATCH(CONCATENATE($CQ50,".",$C$19),A!$D$2:$D$40000,0)),"")</f>
        <v/>
      </c>
      <c r="CU50" s="9" t="str">
        <f>IFERROR(INDEX(A!Q$2:Q$40000,MATCH(CONCATENATE($CQ50,".",$C$19),A!$D$2:$D$40000,0)),"")</f>
        <v/>
      </c>
      <c r="CV50" s="9" t="str">
        <f>IFERROR(INDEX(A!R$2:R$40000,MATCH(CONCATENATE($CQ50,".",$C$19),A!$D$2:$D$40000,0)),"")</f>
        <v/>
      </c>
      <c r="CW50" s="9" t="str">
        <f>IFERROR(INDEX(A!S$2:S$40000,MATCH(CONCATENATE($CQ50,".",$C$19),A!$D$2:$D$40000,0)),"")</f>
        <v/>
      </c>
      <c r="CX50" s="9" t="str">
        <f>IFERROR(INDEX(A!T$2:T$40000,MATCH(CONCATENATE($CQ50,".",$C$19),A!$D$2:$D$40000,0)),"")</f>
        <v/>
      </c>
      <c r="CY50" s="9" t="str">
        <f>IFERROR(INDEX(A!U$2:U$40000,MATCH(CONCATENATE($CQ50,".",$C$19),A!$D$2:$D$40000,0)),"")</f>
        <v/>
      </c>
      <c r="CZ50" s="9" t="str">
        <f>IFERROR(INDEX(A!V$2:V$40000,MATCH(CONCATENATE($CQ50,".",$C$19),A!$D$2:$D$40000,0)),"")</f>
        <v/>
      </c>
      <c r="DA50" s="9" t="str">
        <f>IFERROR(INDEX(A!W$2:W$40000,MATCH(CONCATENATE($CQ50,".",$C$19),A!$D$2:$D$40000,0)),"")</f>
        <v/>
      </c>
      <c r="DB50" s="9" t="str">
        <f>IFERROR(INDEX(A!X$2:X$40000,MATCH(CONCATENATE($CQ50,".",$C$19),A!$D$2:$D$40000,0)),"")</f>
        <v/>
      </c>
      <c r="DC50" s="9" t="str">
        <f>IFERROR(INDEX(A!Y$2:Y$40000,MATCH(CONCATENATE($CQ50,".",$C$19),A!$D$2:$D$40000,0)),"")</f>
        <v/>
      </c>
      <c r="DD50" s="9" t="str">
        <f>IFERROR(INDEX(A!Z$2:Z$40000,MATCH(CONCATENATE($CQ50,".",$C$19),A!$D$2:$D$40000,0)),"")</f>
        <v/>
      </c>
      <c r="DE50" s="9" t="str">
        <f>IFERROR(INDEX(A!AA$2:AA$40000,MATCH(CONCATENATE($CQ50,".",$C$19),A!$D$2:$D$40000,0)),"")</f>
        <v/>
      </c>
      <c r="DF50" s="9" t="str">
        <f>IFERROR(INDEX(A!AB$2:AB$40000,MATCH(CONCATENATE($CQ50,".",$C$19),A!$D$2:$D$40000,0)),"")</f>
        <v/>
      </c>
      <c r="DG50" s="9" t="str">
        <f>IFERROR(INDEX(A!AC$2:AC$40000,MATCH(CONCATENATE($CQ50,".",$C$19),A!$D$2:$D$40000,0)),"")</f>
        <v/>
      </c>
      <c r="DH50" s="9" t="str">
        <f>IFERROR(INDEX(A!AD$2:AD$40000,MATCH(CONCATENATE($CQ50,".",$C$19),A!$D$2:$D$40000,0)),"")</f>
        <v/>
      </c>
      <c r="DI50" s="9" t="str">
        <f>IFERROR(INDEX(A!AE$2:AE$40000,MATCH(CONCATENATE($CQ50,".",$C$19),A!$D$2:$D$40000,0)),"")</f>
        <v/>
      </c>
      <c r="DJ50" s="9" t="str">
        <f>IFERROR(INDEX(A!AF$2:AF$40000,MATCH(CONCATENATE($CQ50,".",$C$19),A!$D$2:$D$40000,0)),"")</f>
        <v/>
      </c>
      <c r="DK50" s="9" t="str">
        <f>IFERROR(INDEX(A!AG$2:AG$40000,MATCH(CONCATENATE($CQ50,".",$C$19),A!$D$2:$D$40000,0)),"")</f>
        <v/>
      </c>
      <c r="DL50" s="10" t="str">
        <f t="shared" si="2"/>
        <v/>
      </c>
      <c r="DM50" s="10" t="str">
        <f t="shared" si="3"/>
        <v/>
      </c>
      <c r="DN50" s="10" t="str">
        <f t="shared" si="4"/>
        <v/>
      </c>
      <c r="DO50" s="10" t="str">
        <f t="shared" si="5"/>
        <v/>
      </c>
      <c r="DP50" s="10" t="str">
        <f t="shared" si="6"/>
        <v/>
      </c>
      <c r="DQ50" s="10" t="str">
        <f t="shared" si="7"/>
        <v/>
      </c>
      <c r="DR50" s="10" t="str">
        <f t="shared" si="8"/>
        <v/>
      </c>
      <c r="DS50" s="10" t="str">
        <f t="shared" si="9"/>
        <v/>
      </c>
      <c r="DT50" s="10" t="str">
        <f t="shared" si="10"/>
        <v/>
      </c>
      <c r="DU50" s="10" t="str">
        <f t="shared" si="11"/>
        <v/>
      </c>
      <c r="DV50" s="10" t="str">
        <f t="shared" si="12"/>
        <v/>
      </c>
      <c r="DW50" s="10" t="str">
        <f t="shared" si="13"/>
        <v/>
      </c>
      <c r="DX50" s="10" t="str">
        <f t="shared" si="14"/>
        <v/>
      </c>
      <c r="DY50" s="10" t="str">
        <f t="shared" si="15"/>
        <v/>
      </c>
      <c r="DZ50" s="10" t="str">
        <f t="shared" si="16"/>
        <v/>
      </c>
      <c r="EA50" s="10" t="str">
        <f t="shared" si="21"/>
        <v/>
      </c>
      <c r="EB50" s="10" t="str">
        <f t="shared" si="22"/>
        <v/>
      </c>
      <c r="EC50" s="10" t="str">
        <f t="shared" si="23"/>
        <v/>
      </c>
      <c r="ED50" s="10" t="str">
        <f t="shared" si="24"/>
        <v/>
      </c>
      <c r="EE50" s="10" t="str">
        <f t="shared" si="25"/>
        <v/>
      </c>
      <c r="FA50" s="33" t="str">
        <f>IFERROR(IF(INDEX(A!DF$2:DF$40000,MATCH(CONCATENATE($CQ50,".1"),A!$D$2:$D$40000,0))=0,"",INDEX(A!DF$2:DF$40000,MATCH(CONCATENATE($CQ50,".1"),A!$D$2:$D$40000,0))),"")</f>
        <v/>
      </c>
      <c r="FB50" s="33" t="str">
        <f>IFERROR(IF(INDEX(A!DG$2:DG$40000,MATCH(CONCATENATE($CQ50,".1"),A!$D$2:$D$40000,0))=0,"",INDEX(A!DG$2:DG$40000,MATCH(CONCATENATE($CQ50,".1"),A!$D$2:$D$40000,0))),"")</f>
        <v/>
      </c>
      <c r="FC50" s="33" t="str">
        <f>IFERROR(IF(INDEX(A!DH$2:DH$40000,MATCH(CONCATENATE($CQ50,".1"),A!$D$2:$D$40000,0))=0,"",INDEX(A!DH$2:DH$40000,MATCH(CONCATENATE($CQ50,".1"),A!$D$2:$D$40000,0))),"")</f>
        <v/>
      </c>
      <c r="FD50" s="33" t="str">
        <f>IFERROR(IF(INDEX(A!DI$2:DI$40000,MATCH(CONCATENATE($CQ50,".1"),A!$D$2:$D$40000,0))=0,"",INDEX(A!DI$2:DI$40000,MATCH(CONCATENATE($CQ50,".1"),A!$D$2:$D$40000,0))),"")</f>
        <v/>
      </c>
      <c r="FE50" s="33" t="str">
        <f>IFERROR(IF(INDEX(A!DJ$2:DJ$40000,MATCH(CONCATENATE($CQ50,".1"),A!$D$2:$D$40000,0))=0,"",INDEX(A!DJ$2:DJ$40000,MATCH(CONCATENATE($CQ50,".1"),A!$D$2:$D$40000,0))),"")</f>
        <v/>
      </c>
      <c r="FF50" s="33" t="str">
        <f>IFERROR(IF(INDEX(A!DK$2:DK$40000,MATCH(CONCATENATE($CQ50,".1"),A!$D$2:$D$40000,0))=0,"",INDEX(A!DK$2:DK$40000,MATCH(CONCATENATE($CQ50,".1"),A!$D$2:$D$40000,0))),"")</f>
        <v/>
      </c>
      <c r="FG50" s="33" t="str">
        <f>IFERROR(IF(INDEX(A!DL$2:DL$40000,MATCH(CONCATENATE($CQ50,".1"),A!$D$2:$D$40000,0))=0,"",INDEX(A!DL$2:DL$40000,MATCH(CONCATENATE($CQ50,".1"),A!$D$2:$D$40000,0))),"")</f>
        <v/>
      </c>
      <c r="FH50" s="33" t="str">
        <f>IFERROR(IF(INDEX(A!DM$2:DM$40000,MATCH(CONCATENATE($CQ50,".1"),A!$D$2:$D$40000,0))=0,"",INDEX(A!DM$2:DM$40000,MATCH(CONCATENATE($CQ50,".1"),A!$D$2:$D$40000,0))),"")</f>
        <v/>
      </c>
      <c r="FI50" s="33" t="str">
        <f>IFERROR(IF(INDEX(A!DN$2:DN$40000,MATCH(CONCATENATE($CQ50,".1"),A!$D$2:$D$40000,0))=0,"",INDEX(A!DN$2:DN$40000,MATCH(CONCATENATE($CQ50,".1"),A!$D$2:$D$40000,0))),"")</f>
        <v/>
      </c>
      <c r="FJ50" s="33" t="str">
        <f>IFERROR(IF(INDEX(A!DO$2:DO$40000,MATCH(CONCATENATE($CQ50,".1"),A!$D$2:$D$40000,0))=0,"",INDEX(A!DO$2:DO$40000,MATCH(CONCATENATE($CQ50,".1"),A!$D$2:$D$40000,0))),"")</f>
        <v/>
      </c>
      <c r="FK50" s="33" t="str">
        <f>IFERROR(IF(INDEX(A!DP$2:DP$40000,MATCH(CONCATENATE($CQ50,".1"),A!$D$2:$D$40000,0))=0,"",INDEX(A!DP$2:DP$40000,MATCH(CONCATENATE($CQ50,".1"),A!$D$2:$D$40000,0))),"")</f>
        <v/>
      </c>
      <c r="FL50" s="33" t="str">
        <f>IFERROR(IF(INDEX(A!DQ$2:DQ$40000,MATCH(CONCATENATE($CQ50,".1"),A!$D$2:$D$40000,0))=0,"",INDEX(A!DQ$2:DQ$40000,MATCH(CONCATENATE($CQ50,".1"),A!$D$2:$D$40000,0))),"")</f>
        <v/>
      </c>
      <c r="FM50" s="33" t="str">
        <f>IFERROR(IF(INDEX(A!DR$2:DR$40000,MATCH(CONCATENATE($CQ50,".1"),A!$D$2:$D$40000,0))=0,"",INDEX(A!DR$2:DR$40000,MATCH(CONCATENATE($CQ50,".1"),A!$D$2:$D$40000,0))),"")</f>
        <v/>
      </c>
      <c r="FN50" s="33" t="str">
        <f>IFERROR(IF(INDEX(A!DS$2:DS$40000,MATCH(CONCATENATE($CQ50,".1"),A!$D$2:$D$40000,0))=0,"",INDEX(A!DS$2:DS$40000,MATCH(CONCATENATE($CQ50,".1"),A!$D$2:$D$40000,0))),"")</f>
        <v/>
      </c>
      <c r="FO50" s="33" t="str">
        <f>IFERROR(IF(INDEX(A!DT$2:DT$40000,MATCH(CONCATENATE($CQ50,".1"),A!$D$2:$D$40000,0))=0,"",INDEX(A!DT$2:DT$40000,MATCH(CONCATENATE($CQ50,".1"),A!$D$2:$D$40000,0))),"")</f>
        <v/>
      </c>
      <c r="FP50" s="33" t="str">
        <f>IFERROR(IF(INDEX(A!DU$2:DU$40000,MATCH(CONCATENATE($CQ50,".1"),A!$D$2:$D$40000,0))=0,"",INDEX(A!DU$2:DU$40000,MATCH(CONCATENATE($CQ50,".1"),A!$D$2:$D$40000,0))),"")</f>
        <v/>
      </c>
      <c r="FQ50" s="33" t="str">
        <f>IFERROR(IF(INDEX(A!DV$2:DV$40000,MATCH(CONCATENATE($CQ50,".1"),A!$D$2:$D$40000,0))=0,"",INDEX(A!DV$2:DV$40000,MATCH(CONCATENATE($CQ50,".1"),A!$D$2:$D$40000,0))),"")</f>
        <v/>
      </c>
      <c r="FR50" s="33" t="str">
        <f>IFERROR(IF(INDEX(A!DW$2:DW$40000,MATCH(CONCATENATE($CQ50,".1"),A!$D$2:$D$40000,0))=0,"",INDEX(A!DW$2:DW$40000,MATCH(CONCATENATE($CQ50,".1"),A!$D$2:$D$40000,0))),"")</f>
        <v/>
      </c>
      <c r="FS50" s="33" t="str">
        <f>IFERROR(IF(INDEX(A!DX$2:DX$40000,MATCH(CONCATENATE($CQ50,".1"),A!$D$2:$D$40000,0))=0,"",INDEX(A!DX$2:DX$40000,MATCH(CONCATENATE($CQ50,".1"),A!$D$2:$D$40000,0))),"")</f>
        <v/>
      </c>
      <c r="FT50" s="33" t="str">
        <f>IFERROR(IF(INDEX(A!DY$2:DY$40000,MATCH(CONCATENATE($CQ50,".1"),A!$D$2:$D$40000,0))=0,"",INDEX(A!DY$2:DY$40000,MATCH(CONCATENATE($CQ50,".1"),A!$D$2:$D$40000,0))),"")</f>
        <v/>
      </c>
    </row>
    <row r="51" spans="5:176" hidden="1" x14ac:dyDescent="0.25">
      <c r="BK51" s="5" t="s">
        <v>26</v>
      </c>
      <c r="BL51" s="5" t="s">
        <v>213</v>
      </c>
      <c r="BM51" s="5">
        <v>18</v>
      </c>
      <c r="BN51" s="5" t="s">
        <v>1273</v>
      </c>
      <c r="BO51" s="5" t="s">
        <v>255</v>
      </c>
      <c r="BP51" s="5" t="s">
        <v>256</v>
      </c>
      <c r="BQ51" s="5" t="s">
        <v>257</v>
      </c>
      <c r="BR51" s="5" t="s">
        <v>148</v>
      </c>
      <c r="BT51" s="5" t="s">
        <v>216</v>
      </c>
      <c r="CD51" s="5" t="s">
        <v>18</v>
      </c>
      <c r="CE51" s="5">
        <v>1</v>
      </c>
      <c r="CP51" s="5" t="e">
        <f>IF(VLOOKUP($CQ51,$CD$3:$CH$57,VLOOKUP($P$8,$CB$3:$CC$57,2,FALSE)+1,FALSE)=1,MAX($CP$2:CP50)+1,"")</f>
        <v>#N/A</v>
      </c>
      <c r="CQ51" s="9" t="s">
        <v>18</v>
      </c>
      <c r="CR51" s="9" t="str">
        <f>IFERROR(INDEX(A!N$2:N$40000,MATCH(CONCATENATE($CQ51,".",$C$19),A!$D$2:$D$40000,0)),"")</f>
        <v/>
      </c>
      <c r="CS51" s="9" t="str">
        <f>IFERROR(INDEX(A!O$2:O$40000,MATCH(CONCATENATE($CQ51,".",$C$19),A!$D$2:$D$40000,0)),"")</f>
        <v/>
      </c>
      <c r="CT51" s="9" t="str">
        <f>IFERROR(INDEX(A!P$2:P$40000,MATCH(CONCATENATE($CQ51,".",$C$19),A!$D$2:$D$40000,0)),"")</f>
        <v/>
      </c>
      <c r="CU51" s="9" t="str">
        <f>IFERROR(INDEX(A!Q$2:Q$40000,MATCH(CONCATENATE($CQ51,".",$C$19),A!$D$2:$D$40000,0)),"")</f>
        <v/>
      </c>
      <c r="CV51" s="9" t="str">
        <f>IFERROR(INDEX(A!R$2:R$40000,MATCH(CONCATENATE($CQ51,".",$C$19),A!$D$2:$D$40000,0)),"")</f>
        <v/>
      </c>
      <c r="CW51" s="9" t="str">
        <f>IFERROR(INDEX(A!S$2:S$40000,MATCH(CONCATENATE($CQ51,".",$C$19),A!$D$2:$D$40000,0)),"")</f>
        <v/>
      </c>
      <c r="CX51" s="9" t="str">
        <f>IFERROR(INDEX(A!T$2:T$40000,MATCH(CONCATENATE($CQ51,".",$C$19),A!$D$2:$D$40000,0)),"")</f>
        <v/>
      </c>
      <c r="CY51" s="9" t="str">
        <f>IFERROR(INDEX(A!U$2:U$40000,MATCH(CONCATENATE($CQ51,".",$C$19),A!$D$2:$D$40000,0)),"")</f>
        <v/>
      </c>
      <c r="CZ51" s="9" t="str">
        <f>IFERROR(INDEX(A!V$2:V$40000,MATCH(CONCATENATE($CQ51,".",$C$19),A!$D$2:$D$40000,0)),"")</f>
        <v/>
      </c>
      <c r="DA51" s="9" t="str">
        <f>IFERROR(INDEX(A!W$2:W$40000,MATCH(CONCATENATE($CQ51,".",$C$19),A!$D$2:$D$40000,0)),"")</f>
        <v/>
      </c>
      <c r="DB51" s="9" t="str">
        <f>IFERROR(INDEX(A!X$2:X$40000,MATCH(CONCATENATE($CQ51,".",$C$19),A!$D$2:$D$40000,0)),"")</f>
        <v/>
      </c>
      <c r="DC51" s="9" t="str">
        <f>IFERROR(INDEX(A!Y$2:Y$40000,MATCH(CONCATENATE($CQ51,".",$C$19),A!$D$2:$D$40000,0)),"")</f>
        <v/>
      </c>
      <c r="DD51" s="9" t="str">
        <f>IFERROR(INDEX(A!Z$2:Z$40000,MATCH(CONCATENATE($CQ51,".",$C$19),A!$D$2:$D$40000,0)),"")</f>
        <v/>
      </c>
      <c r="DE51" s="9" t="str">
        <f>IFERROR(INDEX(A!AA$2:AA$40000,MATCH(CONCATENATE($CQ51,".",$C$19),A!$D$2:$D$40000,0)),"")</f>
        <v/>
      </c>
      <c r="DF51" s="9" t="str">
        <f>IFERROR(INDEX(A!AB$2:AB$40000,MATCH(CONCATENATE($CQ51,".",$C$19),A!$D$2:$D$40000,0)),"")</f>
        <v/>
      </c>
      <c r="DG51" s="9" t="str">
        <f>IFERROR(INDEX(A!AC$2:AC$40000,MATCH(CONCATENATE($CQ51,".",$C$19),A!$D$2:$D$40000,0)),"")</f>
        <v/>
      </c>
      <c r="DH51" s="9" t="str">
        <f>IFERROR(INDEX(A!AD$2:AD$40000,MATCH(CONCATENATE($CQ51,".",$C$19),A!$D$2:$D$40000,0)),"")</f>
        <v/>
      </c>
      <c r="DI51" s="9" t="str">
        <f>IFERROR(INDEX(A!AE$2:AE$40000,MATCH(CONCATENATE($CQ51,".",$C$19),A!$D$2:$D$40000,0)),"")</f>
        <v/>
      </c>
      <c r="DJ51" s="9" t="str">
        <f>IFERROR(INDEX(A!AF$2:AF$40000,MATCH(CONCATENATE($CQ51,".",$C$19),A!$D$2:$D$40000,0)),"")</f>
        <v/>
      </c>
      <c r="DK51" s="9" t="str">
        <f>IFERROR(INDEX(A!AG$2:AG$40000,MATCH(CONCATENATE($CQ51,".",$C$19),A!$D$2:$D$40000,0)),"")</f>
        <v/>
      </c>
      <c r="DL51" s="10" t="str">
        <f t="shared" si="2"/>
        <v/>
      </c>
      <c r="DM51" s="10" t="str">
        <f t="shared" si="3"/>
        <v/>
      </c>
      <c r="DN51" s="10" t="str">
        <f t="shared" si="4"/>
        <v/>
      </c>
      <c r="DO51" s="10" t="str">
        <f t="shared" si="5"/>
        <v/>
      </c>
      <c r="DP51" s="10" t="str">
        <f t="shared" si="6"/>
        <v/>
      </c>
      <c r="DQ51" s="10" t="str">
        <f t="shared" si="7"/>
        <v/>
      </c>
      <c r="DR51" s="10" t="str">
        <f t="shared" si="8"/>
        <v/>
      </c>
      <c r="DS51" s="10" t="str">
        <f t="shared" si="9"/>
        <v/>
      </c>
      <c r="DT51" s="10" t="str">
        <f t="shared" si="10"/>
        <v/>
      </c>
      <c r="DU51" s="10" t="str">
        <f t="shared" si="11"/>
        <v/>
      </c>
      <c r="DV51" s="10" t="str">
        <f t="shared" si="12"/>
        <v/>
      </c>
      <c r="DW51" s="10" t="str">
        <f t="shared" si="13"/>
        <v/>
      </c>
      <c r="DX51" s="10" t="str">
        <f t="shared" si="14"/>
        <v/>
      </c>
      <c r="DY51" s="10" t="str">
        <f t="shared" si="15"/>
        <v/>
      </c>
      <c r="DZ51" s="10" t="str">
        <f t="shared" si="16"/>
        <v/>
      </c>
      <c r="EA51" s="10" t="str">
        <f t="shared" si="21"/>
        <v/>
      </c>
      <c r="EB51" s="10" t="str">
        <f t="shared" si="22"/>
        <v/>
      </c>
      <c r="EC51" s="10" t="str">
        <f t="shared" si="23"/>
        <v/>
      </c>
      <c r="ED51" s="10" t="str">
        <f t="shared" si="24"/>
        <v/>
      </c>
      <c r="EE51" s="10" t="str">
        <f t="shared" si="25"/>
        <v/>
      </c>
      <c r="FA51" s="33" t="str">
        <f>IFERROR(IF(INDEX(A!DF$2:DF$40000,MATCH(CONCATENATE($CQ51,".1"),A!$D$2:$D$40000,0))=0,"",INDEX(A!DF$2:DF$40000,MATCH(CONCATENATE($CQ51,".1"),A!$D$2:$D$40000,0))),"")</f>
        <v/>
      </c>
      <c r="FB51" s="33" t="str">
        <f>IFERROR(IF(INDEX(A!DG$2:DG$40000,MATCH(CONCATENATE($CQ51,".1"),A!$D$2:$D$40000,0))=0,"",INDEX(A!DG$2:DG$40000,MATCH(CONCATENATE($CQ51,".1"),A!$D$2:$D$40000,0))),"")</f>
        <v/>
      </c>
      <c r="FC51" s="33" t="str">
        <f>IFERROR(IF(INDEX(A!DH$2:DH$40000,MATCH(CONCATENATE($CQ51,".1"),A!$D$2:$D$40000,0))=0,"",INDEX(A!DH$2:DH$40000,MATCH(CONCATENATE($CQ51,".1"),A!$D$2:$D$40000,0))),"")</f>
        <v/>
      </c>
      <c r="FD51" s="33" t="str">
        <f>IFERROR(IF(INDEX(A!DI$2:DI$40000,MATCH(CONCATENATE($CQ51,".1"),A!$D$2:$D$40000,0))=0,"",INDEX(A!DI$2:DI$40000,MATCH(CONCATENATE($CQ51,".1"),A!$D$2:$D$40000,0))),"")</f>
        <v/>
      </c>
      <c r="FE51" s="33" t="str">
        <f>IFERROR(IF(INDEX(A!DJ$2:DJ$40000,MATCH(CONCATENATE($CQ51,".1"),A!$D$2:$D$40000,0))=0,"",INDEX(A!DJ$2:DJ$40000,MATCH(CONCATENATE($CQ51,".1"),A!$D$2:$D$40000,0))),"")</f>
        <v/>
      </c>
      <c r="FF51" s="33" t="str">
        <f>IFERROR(IF(INDEX(A!DK$2:DK$40000,MATCH(CONCATENATE($CQ51,".1"),A!$D$2:$D$40000,0))=0,"",INDEX(A!DK$2:DK$40000,MATCH(CONCATENATE($CQ51,".1"),A!$D$2:$D$40000,0))),"")</f>
        <v/>
      </c>
      <c r="FG51" s="33" t="str">
        <f>IFERROR(IF(INDEX(A!DL$2:DL$40000,MATCH(CONCATENATE($CQ51,".1"),A!$D$2:$D$40000,0))=0,"",INDEX(A!DL$2:DL$40000,MATCH(CONCATENATE($CQ51,".1"),A!$D$2:$D$40000,0))),"")</f>
        <v/>
      </c>
      <c r="FH51" s="33" t="str">
        <f>IFERROR(IF(INDEX(A!DM$2:DM$40000,MATCH(CONCATENATE($CQ51,".1"),A!$D$2:$D$40000,0))=0,"",INDEX(A!DM$2:DM$40000,MATCH(CONCATENATE($CQ51,".1"),A!$D$2:$D$40000,0))),"")</f>
        <v/>
      </c>
      <c r="FI51" s="33" t="str">
        <f>IFERROR(IF(INDEX(A!DN$2:DN$40000,MATCH(CONCATENATE($CQ51,".1"),A!$D$2:$D$40000,0))=0,"",INDEX(A!DN$2:DN$40000,MATCH(CONCATENATE($CQ51,".1"),A!$D$2:$D$40000,0))),"")</f>
        <v/>
      </c>
      <c r="FJ51" s="33" t="str">
        <f>IFERROR(IF(INDEX(A!DO$2:DO$40000,MATCH(CONCATENATE($CQ51,".1"),A!$D$2:$D$40000,0))=0,"",INDEX(A!DO$2:DO$40000,MATCH(CONCATENATE($CQ51,".1"),A!$D$2:$D$40000,0))),"")</f>
        <v/>
      </c>
      <c r="FK51" s="33" t="str">
        <f>IFERROR(IF(INDEX(A!DP$2:DP$40000,MATCH(CONCATENATE($CQ51,".1"),A!$D$2:$D$40000,0))=0,"",INDEX(A!DP$2:DP$40000,MATCH(CONCATENATE($CQ51,".1"),A!$D$2:$D$40000,0))),"")</f>
        <v/>
      </c>
      <c r="FL51" s="33" t="str">
        <f>IFERROR(IF(INDEX(A!DQ$2:DQ$40000,MATCH(CONCATENATE($CQ51,".1"),A!$D$2:$D$40000,0))=0,"",INDEX(A!DQ$2:DQ$40000,MATCH(CONCATENATE($CQ51,".1"),A!$D$2:$D$40000,0))),"")</f>
        <v/>
      </c>
      <c r="FM51" s="33" t="str">
        <f>IFERROR(IF(INDEX(A!DR$2:DR$40000,MATCH(CONCATENATE($CQ51,".1"),A!$D$2:$D$40000,0))=0,"",INDEX(A!DR$2:DR$40000,MATCH(CONCATENATE($CQ51,".1"),A!$D$2:$D$40000,0))),"")</f>
        <v/>
      </c>
      <c r="FN51" s="33" t="str">
        <f>IFERROR(IF(INDEX(A!DS$2:DS$40000,MATCH(CONCATENATE($CQ51,".1"),A!$D$2:$D$40000,0))=0,"",INDEX(A!DS$2:DS$40000,MATCH(CONCATENATE($CQ51,".1"),A!$D$2:$D$40000,0))),"")</f>
        <v/>
      </c>
      <c r="FO51" s="33" t="str">
        <f>IFERROR(IF(INDEX(A!DT$2:DT$40000,MATCH(CONCATENATE($CQ51,".1"),A!$D$2:$D$40000,0))=0,"",INDEX(A!DT$2:DT$40000,MATCH(CONCATENATE($CQ51,".1"),A!$D$2:$D$40000,0))),"")</f>
        <v/>
      </c>
      <c r="FP51" s="33" t="str">
        <f>IFERROR(IF(INDEX(A!DU$2:DU$40000,MATCH(CONCATENATE($CQ51,".1"),A!$D$2:$D$40000,0))=0,"",INDEX(A!DU$2:DU$40000,MATCH(CONCATENATE($CQ51,".1"),A!$D$2:$D$40000,0))),"")</f>
        <v/>
      </c>
      <c r="FQ51" s="33" t="str">
        <f>IFERROR(IF(INDEX(A!DV$2:DV$40000,MATCH(CONCATENATE($CQ51,".1"),A!$D$2:$D$40000,0))=0,"",INDEX(A!DV$2:DV$40000,MATCH(CONCATENATE($CQ51,".1"),A!$D$2:$D$40000,0))),"")</f>
        <v/>
      </c>
      <c r="FR51" s="33" t="str">
        <f>IFERROR(IF(INDEX(A!DW$2:DW$40000,MATCH(CONCATENATE($CQ51,".1"),A!$D$2:$D$40000,0))=0,"",INDEX(A!DW$2:DW$40000,MATCH(CONCATENATE($CQ51,".1"),A!$D$2:$D$40000,0))),"")</f>
        <v/>
      </c>
      <c r="FS51" s="33" t="str">
        <f>IFERROR(IF(INDEX(A!DX$2:DX$40000,MATCH(CONCATENATE($CQ51,".1"),A!$D$2:$D$40000,0))=0,"",INDEX(A!DX$2:DX$40000,MATCH(CONCATENATE($CQ51,".1"),A!$D$2:$D$40000,0))),"")</f>
        <v/>
      </c>
      <c r="FT51" s="33" t="str">
        <f>IFERROR(IF(INDEX(A!DY$2:DY$40000,MATCH(CONCATENATE($CQ51,".1"),A!$D$2:$D$40000,0))=0,"",INDEX(A!DY$2:DY$40000,MATCH(CONCATENATE($CQ51,".1"),A!$D$2:$D$40000,0))),"")</f>
        <v/>
      </c>
    </row>
    <row r="52" spans="5:176" hidden="1" x14ac:dyDescent="0.25">
      <c r="BK52" s="5" t="s">
        <v>26</v>
      </c>
      <c r="BL52" s="5" t="s">
        <v>213</v>
      </c>
      <c r="BM52" s="5">
        <v>19</v>
      </c>
      <c r="BN52" s="5" t="s">
        <v>1274</v>
      </c>
      <c r="BO52" s="5" t="s">
        <v>258</v>
      </c>
      <c r="BP52" s="5" t="s">
        <v>259</v>
      </c>
      <c r="BQ52" s="5" t="s">
        <v>260</v>
      </c>
      <c r="BR52" s="5" t="s">
        <v>148</v>
      </c>
      <c r="BS52" s="5" t="s">
        <v>1221</v>
      </c>
      <c r="BT52" s="5" t="s">
        <v>123</v>
      </c>
      <c r="CD52" s="5" t="s">
        <v>19</v>
      </c>
      <c r="CE52" s="5">
        <v>1</v>
      </c>
      <c r="CP52" s="5" t="e">
        <f>IF(VLOOKUP($CQ52,$CD$3:$CH$57,VLOOKUP($P$8,$CB$3:$CC$57,2,FALSE)+1,FALSE)=1,MAX($CP$2:CP51)+1,"")</f>
        <v>#N/A</v>
      </c>
      <c r="CQ52" s="9" t="s">
        <v>19</v>
      </c>
      <c r="CR52" s="9" t="str">
        <f>IFERROR(INDEX(A!N$2:N$40000,MATCH(CONCATENATE($CQ52,".",$C$19),A!$D$2:$D$40000,0)),"")</f>
        <v/>
      </c>
      <c r="CS52" s="9" t="str">
        <f>IFERROR(INDEX(A!O$2:O$40000,MATCH(CONCATENATE($CQ52,".",$C$19),A!$D$2:$D$40000,0)),"")</f>
        <v/>
      </c>
      <c r="CT52" s="9" t="str">
        <f>IFERROR(INDEX(A!P$2:P$40000,MATCH(CONCATENATE($CQ52,".",$C$19),A!$D$2:$D$40000,0)),"")</f>
        <v/>
      </c>
      <c r="CU52" s="9" t="str">
        <f>IFERROR(INDEX(A!Q$2:Q$40000,MATCH(CONCATENATE($CQ52,".",$C$19),A!$D$2:$D$40000,0)),"")</f>
        <v/>
      </c>
      <c r="CV52" s="9" t="str">
        <f>IFERROR(INDEX(A!R$2:R$40000,MATCH(CONCATENATE($CQ52,".",$C$19),A!$D$2:$D$40000,0)),"")</f>
        <v/>
      </c>
      <c r="CW52" s="9" t="str">
        <f>IFERROR(INDEX(A!S$2:S$40000,MATCH(CONCATENATE($CQ52,".",$C$19),A!$D$2:$D$40000,0)),"")</f>
        <v/>
      </c>
      <c r="CX52" s="9" t="str">
        <f>IFERROR(INDEX(A!T$2:T$40000,MATCH(CONCATENATE($CQ52,".",$C$19),A!$D$2:$D$40000,0)),"")</f>
        <v/>
      </c>
      <c r="CY52" s="9" t="str">
        <f>IFERROR(INDEX(A!U$2:U$40000,MATCH(CONCATENATE($CQ52,".",$C$19),A!$D$2:$D$40000,0)),"")</f>
        <v/>
      </c>
      <c r="CZ52" s="9" t="str">
        <f>IFERROR(INDEX(A!V$2:V$40000,MATCH(CONCATENATE($CQ52,".",$C$19),A!$D$2:$D$40000,0)),"")</f>
        <v/>
      </c>
      <c r="DA52" s="9" t="str">
        <f>IFERROR(INDEX(A!W$2:W$40000,MATCH(CONCATENATE($CQ52,".",$C$19),A!$D$2:$D$40000,0)),"")</f>
        <v/>
      </c>
      <c r="DB52" s="9" t="str">
        <f>IFERROR(INDEX(A!X$2:X$40000,MATCH(CONCATENATE($CQ52,".",$C$19),A!$D$2:$D$40000,0)),"")</f>
        <v/>
      </c>
      <c r="DC52" s="9" t="str">
        <f>IFERROR(INDEX(A!Y$2:Y$40000,MATCH(CONCATENATE($CQ52,".",$C$19),A!$D$2:$D$40000,0)),"")</f>
        <v/>
      </c>
      <c r="DD52" s="9" t="str">
        <f>IFERROR(INDEX(A!Z$2:Z$40000,MATCH(CONCATENATE($CQ52,".",$C$19),A!$D$2:$D$40000,0)),"")</f>
        <v/>
      </c>
      <c r="DE52" s="9" t="str">
        <f>IFERROR(INDEX(A!AA$2:AA$40000,MATCH(CONCATENATE($CQ52,".",$C$19),A!$D$2:$D$40000,0)),"")</f>
        <v/>
      </c>
      <c r="DF52" s="9" t="str">
        <f>IFERROR(INDEX(A!AB$2:AB$40000,MATCH(CONCATENATE($CQ52,".",$C$19),A!$D$2:$D$40000,0)),"")</f>
        <v/>
      </c>
      <c r="DG52" s="9" t="str">
        <f>IFERROR(INDEX(A!AC$2:AC$40000,MATCH(CONCATENATE($CQ52,".",$C$19),A!$D$2:$D$40000,0)),"")</f>
        <v/>
      </c>
      <c r="DH52" s="9" t="str">
        <f>IFERROR(INDEX(A!AD$2:AD$40000,MATCH(CONCATENATE($CQ52,".",$C$19),A!$D$2:$D$40000,0)),"")</f>
        <v/>
      </c>
      <c r="DI52" s="9" t="str">
        <f>IFERROR(INDEX(A!AE$2:AE$40000,MATCH(CONCATENATE($CQ52,".",$C$19),A!$D$2:$D$40000,0)),"")</f>
        <v/>
      </c>
      <c r="DJ52" s="9" t="str">
        <f>IFERROR(INDEX(A!AF$2:AF$40000,MATCH(CONCATENATE($CQ52,".",$C$19),A!$D$2:$D$40000,0)),"")</f>
        <v/>
      </c>
      <c r="DK52" s="9" t="str">
        <f>IFERROR(INDEX(A!AG$2:AG$40000,MATCH(CONCATENATE($CQ52,".",$C$19),A!$D$2:$D$40000,0)),"")</f>
        <v/>
      </c>
      <c r="DL52" s="10" t="str">
        <f t="shared" si="2"/>
        <v/>
      </c>
      <c r="DM52" s="10" t="str">
        <f t="shared" si="3"/>
        <v/>
      </c>
      <c r="DN52" s="10" t="str">
        <f t="shared" si="4"/>
        <v/>
      </c>
      <c r="DO52" s="10" t="str">
        <f t="shared" si="5"/>
        <v/>
      </c>
      <c r="DP52" s="10" t="str">
        <f t="shared" si="6"/>
        <v/>
      </c>
      <c r="DQ52" s="10" t="str">
        <f t="shared" si="7"/>
        <v/>
      </c>
      <c r="DR52" s="10" t="str">
        <f t="shared" si="8"/>
        <v/>
      </c>
      <c r="DS52" s="10" t="str">
        <f t="shared" si="9"/>
        <v/>
      </c>
      <c r="DT52" s="10" t="str">
        <f t="shared" si="10"/>
        <v/>
      </c>
      <c r="DU52" s="10" t="str">
        <f t="shared" si="11"/>
        <v/>
      </c>
      <c r="DV52" s="10" t="str">
        <f t="shared" si="12"/>
        <v/>
      </c>
      <c r="DW52" s="10" t="str">
        <f t="shared" si="13"/>
        <v/>
      </c>
      <c r="DX52" s="10" t="str">
        <f t="shared" si="14"/>
        <v/>
      </c>
      <c r="DY52" s="10" t="str">
        <f t="shared" si="15"/>
        <v/>
      </c>
      <c r="DZ52" s="10" t="str">
        <f t="shared" si="16"/>
        <v/>
      </c>
      <c r="EA52" s="10" t="str">
        <f t="shared" si="21"/>
        <v/>
      </c>
      <c r="EB52" s="10" t="str">
        <f t="shared" si="22"/>
        <v/>
      </c>
      <c r="EC52" s="10" t="str">
        <f t="shared" si="23"/>
        <v/>
      </c>
      <c r="ED52" s="10" t="str">
        <f t="shared" si="24"/>
        <v/>
      </c>
      <c r="EE52" s="10" t="str">
        <f t="shared" si="25"/>
        <v/>
      </c>
      <c r="FA52" s="33" t="str">
        <f>IFERROR(IF(INDEX(A!DF$2:DF$40000,MATCH(CONCATENATE($CQ52,".1"),A!$D$2:$D$40000,0))=0,"",INDEX(A!DF$2:DF$40000,MATCH(CONCATENATE($CQ52,".1"),A!$D$2:$D$40000,0))),"")</f>
        <v/>
      </c>
      <c r="FB52" s="33" t="str">
        <f>IFERROR(IF(INDEX(A!DG$2:DG$40000,MATCH(CONCATENATE($CQ52,".1"),A!$D$2:$D$40000,0))=0,"",INDEX(A!DG$2:DG$40000,MATCH(CONCATENATE($CQ52,".1"),A!$D$2:$D$40000,0))),"")</f>
        <v/>
      </c>
      <c r="FC52" s="33" t="str">
        <f>IFERROR(IF(INDEX(A!DH$2:DH$40000,MATCH(CONCATENATE($CQ52,".1"),A!$D$2:$D$40000,0))=0,"",INDEX(A!DH$2:DH$40000,MATCH(CONCATENATE($CQ52,".1"),A!$D$2:$D$40000,0))),"")</f>
        <v/>
      </c>
      <c r="FD52" s="33" t="str">
        <f>IFERROR(IF(INDEX(A!DI$2:DI$40000,MATCH(CONCATENATE($CQ52,".1"),A!$D$2:$D$40000,0))=0,"",INDEX(A!DI$2:DI$40000,MATCH(CONCATENATE($CQ52,".1"),A!$D$2:$D$40000,0))),"")</f>
        <v/>
      </c>
      <c r="FE52" s="33" t="str">
        <f>IFERROR(IF(INDEX(A!DJ$2:DJ$40000,MATCH(CONCATENATE($CQ52,".1"),A!$D$2:$D$40000,0))=0,"",INDEX(A!DJ$2:DJ$40000,MATCH(CONCATENATE($CQ52,".1"),A!$D$2:$D$40000,0))),"")</f>
        <v/>
      </c>
      <c r="FF52" s="33" t="str">
        <f>IFERROR(IF(INDEX(A!DK$2:DK$40000,MATCH(CONCATENATE($CQ52,".1"),A!$D$2:$D$40000,0))=0,"",INDEX(A!DK$2:DK$40000,MATCH(CONCATENATE($CQ52,".1"),A!$D$2:$D$40000,0))),"")</f>
        <v/>
      </c>
      <c r="FG52" s="33" t="str">
        <f>IFERROR(IF(INDEX(A!DL$2:DL$40000,MATCH(CONCATENATE($CQ52,".1"),A!$D$2:$D$40000,0))=0,"",INDEX(A!DL$2:DL$40000,MATCH(CONCATENATE($CQ52,".1"),A!$D$2:$D$40000,0))),"")</f>
        <v/>
      </c>
      <c r="FH52" s="33" t="str">
        <f>IFERROR(IF(INDEX(A!DM$2:DM$40000,MATCH(CONCATENATE($CQ52,".1"),A!$D$2:$D$40000,0))=0,"",INDEX(A!DM$2:DM$40000,MATCH(CONCATENATE($CQ52,".1"),A!$D$2:$D$40000,0))),"")</f>
        <v/>
      </c>
      <c r="FI52" s="33" t="str">
        <f>IFERROR(IF(INDEX(A!DN$2:DN$40000,MATCH(CONCATENATE($CQ52,".1"),A!$D$2:$D$40000,0))=0,"",INDEX(A!DN$2:DN$40000,MATCH(CONCATENATE($CQ52,".1"),A!$D$2:$D$40000,0))),"")</f>
        <v/>
      </c>
      <c r="FJ52" s="33" t="str">
        <f>IFERROR(IF(INDEX(A!DO$2:DO$40000,MATCH(CONCATENATE($CQ52,".1"),A!$D$2:$D$40000,0))=0,"",INDEX(A!DO$2:DO$40000,MATCH(CONCATENATE($CQ52,".1"),A!$D$2:$D$40000,0))),"")</f>
        <v/>
      </c>
      <c r="FK52" s="33" t="str">
        <f>IFERROR(IF(INDEX(A!DP$2:DP$40000,MATCH(CONCATENATE($CQ52,".1"),A!$D$2:$D$40000,0))=0,"",INDEX(A!DP$2:DP$40000,MATCH(CONCATENATE($CQ52,".1"),A!$D$2:$D$40000,0))),"")</f>
        <v/>
      </c>
      <c r="FL52" s="33" t="str">
        <f>IFERROR(IF(INDEX(A!DQ$2:DQ$40000,MATCH(CONCATENATE($CQ52,".1"),A!$D$2:$D$40000,0))=0,"",INDEX(A!DQ$2:DQ$40000,MATCH(CONCATENATE($CQ52,".1"),A!$D$2:$D$40000,0))),"")</f>
        <v/>
      </c>
      <c r="FM52" s="33" t="str">
        <f>IFERROR(IF(INDEX(A!DR$2:DR$40000,MATCH(CONCATENATE($CQ52,".1"),A!$D$2:$D$40000,0))=0,"",INDEX(A!DR$2:DR$40000,MATCH(CONCATENATE($CQ52,".1"),A!$D$2:$D$40000,0))),"")</f>
        <v/>
      </c>
      <c r="FN52" s="33" t="str">
        <f>IFERROR(IF(INDEX(A!DS$2:DS$40000,MATCH(CONCATENATE($CQ52,".1"),A!$D$2:$D$40000,0))=0,"",INDEX(A!DS$2:DS$40000,MATCH(CONCATENATE($CQ52,".1"),A!$D$2:$D$40000,0))),"")</f>
        <v/>
      </c>
      <c r="FO52" s="33" t="str">
        <f>IFERROR(IF(INDEX(A!DT$2:DT$40000,MATCH(CONCATENATE($CQ52,".1"),A!$D$2:$D$40000,0))=0,"",INDEX(A!DT$2:DT$40000,MATCH(CONCATENATE($CQ52,".1"),A!$D$2:$D$40000,0))),"")</f>
        <v/>
      </c>
      <c r="FP52" s="33" t="str">
        <f>IFERROR(IF(INDEX(A!DU$2:DU$40000,MATCH(CONCATENATE($CQ52,".1"),A!$D$2:$D$40000,0))=0,"",INDEX(A!DU$2:DU$40000,MATCH(CONCATENATE($CQ52,".1"),A!$D$2:$D$40000,0))),"")</f>
        <v/>
      </c>
      <c r="FQ52" s="33" t="str">
        <f>IFERROR(IF(INDEX(A!DV$2:DV$40000,MATCH(CONCATENATE($CQ52,".1"),A!$D$2:$D$40000,0))=0,"",INDEX(A!DV$2:DV$40000,MATCH(CONCATENATE($CQ52,".1"),A!$D$2:$D$40000,0))),"")</f>
        <v/>
      </c>
      <c r="FR52" s="33" t="str">
        <f>IFERROR(IF(INDEX(A!DW$2:DW$40000,MATCH(CONCATENATE($CQ52,".1"),A!$D$2:$D$40000,0))=0,"",INDEX(A!DW$2:DW$40000,MATCH(CONCATENATE($CQ52,".1"),A!$D$2:$D$40000,0))),"")</f>
        <v/>
      </c>
      <c r="FS52" s="33" t="str">
        <f>IFERROR(IF(INDEX(A!DX$2:DX$40000,MATCH(CONCATENATE($CQ52,".1"),A!$D$2:$D$40000,0))=0,"",INDEX(A!DX$2:DX$40000,MATCH(CONCATENATE($CQ52,".1"),A!$D$2:$D$40000,0))),"")</f>
        <v/>
      </c>
      <c r="FT52" s="33" t="str">
        <f>IFERROR(IF(INDEX(A!DY$2:DY$40000,MATCH(CONCATENATE($CQ52,".1"),A!$D$2:$D$40000,0))=0,"",INDEX(A!DY$2:DY$40000,MATCH(CONCATENATE($CQ52,".1"),A!$D$2:$D$40000,0))),"")</f>
        <v/>
      </c>
    </row>
    <row r="53" spans="5:176" hidden="1" x14ac:dyDescent="0.25">
      <c r="BK53" s="5" t="s">
        <v>26</v>
      </c>
      <c r="BL53" s="5" t="s">
        <v>213</v>
      </c>
      <c r="BM53" s="5">
        <v>20</v>
      </c>
      <c r="BN53" s="5" t="s">
        <v>1275</v>
      </c>
      <c r="BO53" s="5" t="s">
        <v>261</v>
      </c>
      <c r="BP53" s="5" t="s">
        <v>262</v>
      </c>
      <c r="BQ53" s="5" t="s">
        <v>228</v>
      </c>
      <c r="BR53" s="5" t="s">
        <v>148</v>
      </c>
      <c r="BS53" s="5" t="s">
        <v>1221</v>
      </c>
      <c r="BT53" s="5" t="s">
        <v>216</v>
      </c>
      <c r="CD53" s="5" t="s">
        <v>21</v>
      </c>
      <c r="CE53" s="5">
        <v>1</v>
      </c>
      <c r="CP53" s="5" t="e">
        <f>IF(VLOOKUP($CQ53,$CD$3:$CH$57,VLOOKUP($P$8,$CB$3:$CC$57,2,FALSE)+1,FALSE)=1,MAX($CP$2:CP52)+1,"")</f>
        <v>#N/A</v>
      </c>
      <c r="CQ53" s="9" t="s">
        <v>21</v>
      </c>
      <c r="CR53" s="9" t="str">
        <f>IFERROR(INDEX(A!N$2:N$40000,MATCH(CONCATENATE($CQ53,".",$C$19),A!$D$2:$D$40000,0)),"")</f>
        <v/>
      </c>
      <c r="CS53" s="9" t="str">
        <f>IFERROR(INDEX(A!O$2:O$40000,MATCH(CONCATENATE($CQ53,".",$C$19),A!$D$2:$D$40000,0)),"")</f>
        <v/>
      </c>
      <c r="CT53" s="9" t="str">
        <f>IFERROR(INDEX(A!P$2:P$40000,MATCH(CONCATENATE($CQ53,".",$C$19),A!$D$2:$D$40000,0)),"")</f>
        <v/>
      </c>
      <c r="CU53" s="9" t="str">
        <f>IFERROR(INDEX(A!Q$2:Q$40000,MATCH(CONCATENATE($CQ53,".",$C$19),A!$D$2:$D$40000,0)),"")</f>
        <v/>
      </c>
      <c r="CV53" s="9" t="str">
        <f>IFERROR(INDEX(A!R$2:R$40000,MATCH(CONCATENATE($CQ53,".",$C$19),A!$D$2:$D$40000,0)),"")</f>
        <v/>
      </c>
      <c r="CW53" s="9" t="str">
        <f>IFERROR(INDEX(A!S$2:S$40000,MATCH(CONCATENATE($CQ53,".",$C$19),A!$D$2:$D$40000,0)),"")</f>
        <v/>
      </c>
      <c r="CX53" s="9" t="str">
        <f>IFERROR(INDEX(A!T$2:T$40000,MATCH(CONCATENATE($CQ53,".",$C$19),A!$D$2:$D$40000,0)),"")</f>
        <v/>
      </c>
      <c r="CY53" s="9" t="str">
        <f>IFERROR(INDEX(A!U$2:U$40000,MATCH(CONCATENATE($CQ53,".",$C$19),A!$D$2:$D$40000,0)),"")</f>
        <v/>
      </c>
      <c r="CZ53" s="9" t="str">
        <f>IFERROR(INDEX(A!V$2:V$40000,MATCH(CONCATENATE($CQ53,".",$C$19),A!$D$2:$D$40000,0)),"")</f>
        <v/>
      </c>
      <c r="DA53" s="9" t="str">
        <f>IFERROR(INDEX(A!W$2:W$40000,MATCH(CONCATENATE($CQ53,".",$C$19),A!$D$2:$D$40000,0)),"")</f>
        <v/>
      </c>
      <c r="DB53" s="9" t="str">
        <f>IFERROR(INDEX(A!X$2:X$40000,MATCH(CONCATENATE($CQ53,".",$C$19),A!$D$2:$D$40000,0)),"")</f>
        <v/>
      </c>
      <c r="DC53" s="9" t="str">
        <f>IFERROR(INDEX(A!Y$2:Y$40000,MATCH(CONCATENATE($CQ53,".",$C$19),A!$D$2:$D$40000,0)),"")</f>
        <v/>
      </c>
      <c r="DD53" s="9" t="str">
        <f>IFERROR(INDEX(A!Z$2:Z$40000,MATCH(CONCATENATE($CQ53,".",$C$19),A!$D$2:$D$40000,0)),"")</f>
        <v/>
      </c>
      <c r="DE53" s="9" t="str">
        <f>IFERROR(INDEX(A!AA$2:AA$40000,MATCH(CONCATENATE($CQ53,".",$C$19),A!$D$2:$D$40000,0)),"")</f>
        <v/>
      </c>
      <c r="DF53" s="9" t="str">
        <f>IFERROR(INDEX(A!AB$2:AB$40000,MATCH(CONCATENATE($CQ53,".",$C$19),A!$D$2:$D$40000,0)),"")</f>
        <v/>
      </c>
      <c r="DG53" s="9" t="str">
        <f>IFERROR(INDEX(A!AC$2:AC$40000,MATCH(CONCATENATE($CQ53,".",$C$19),A!$D$2:$D$40000,0)),"")</f>
        <v/>
      </c>
      <c r="DH53" s="9" t="str">
        <f>IFERROR(INDEX(A!AD$2:AD$40000,MATCH(CONCATENATE($CQ53,".",$C$19),A!$D$2:$D$40000,0)),"")</f>
        <v/>
      </c>
      <c r="DI53" s="9" t="str">
        <f>IFERROR(INDEX(A!AE$2:AE$40000,MATCH(CONCATENATE($CQ53,".",$C$19),A!$D$2:$D$40000,0)),"")</f>
        <v/>
      </c>
      <c r="DJ53" s="9" t="str">
        <f>IFERROR(INDEX(A!AF$2:AF$40000,MATCH(CONCATENATE($CQ53,".",$C$19),A!$D$2:$D$40000,0)),"")</f>
        <v/>
      </c>
      <c r="DK53" s="9" t="str">
        <f>IFERROR(INDEX(A!AG$2:AG$40000,MATCH(CONCATENATE($CQ53,".",$C$19),A!$D$2:$D$40000,0)),"")</f>
        <v/>
      </c>
      <c r="DL53" s="10" t="str">
        <f t="shared" si="2"/>
        <v/>
      </c>
      <c r="DM53" s="10" t="str">
        <f t="shared" si="3"/>
        <v/>
      </c>
      <c r="DN53" s="10" t="str">
        <f t="shared" si="4"/>
        <v/>
      </c>
      <c r="DO53" s="10" t="str">
        <f t="shared" si="5"/>
        <v/>
      </c>
      <c r="DP53" s="10" t="str">
        <f t="shared" si="6"/>
        <v/>
      </c>
      <c r="DQ53" s="10" t="str">
        <f t="shared" si="7"/>
        <v/>
      </c>
      <c r="DR53" s="10" t="str">
        <f t="shared" si="8"/>
        <v/>
      </c>
      <c r="DS53" s="10" t="str">
        <f t="shared" si="9"/>
        <v/>
      </c>
      <c r="DT53" s="10" t="str">
        <f t="shared" si="10"/>
        <v/>
      </c>
      <c r="DU53" s="10" t="str">
        <f t="shared" si="11"/>
        <v/>
      </c>
      <c r="DV53" s="10" t="str">
        <f t="shared" si="12"/>
        <v/>
      </c>
      <c r="DW53" s="10" t="str">
        <f t="shared" si="13"/>
        <v/>
      </c>
      <c r="DX53" s="10" t="str">
        <f t="shared" si="14"/>
        <v/>
      </c>
      <c r="DY53" s="10" t="str">
        <f t="shared" si="15"/>
        <v/>
      </c>
      <c r="DZ53" s="10" t="str">
        <f t="shared" si="16"/>
        <v/>
      </c>
      <c r="EA53" s="10" t="str">
        <f t="shared" si="21"/>
        <v/>
      </c>
      <c r="EB53" s="10" t="str">
        <f t="shared" si="22"/>
        <v/>
      </c>
      <c r="EC53" s="10" t="str">
        <f t="shared" si="23"/>
        <v/>
      </c>
      <c r="ED53" s="10" t="str">
        <f t="shared" si="24"/>
        <v/>
      </c>
      <c r="EE53" s="10" t="str">
        <f t="shared" si="25"/>
        <v/>
      </c>
      <c r="FA53" s="33" t="str">
        <f>IFERROR(IF(INDEX(A!DF$2:DF$40000,MATCH(CONCATENATE($CQ53,".1"),A!$D$2:$D$40000,0))=0,"",INDEX(A!DF$2:DF$40000,MATCH(CONCATENATE($CQ53,".1"),A!$D$2:$D$40000,0))),"")</f>
        <v/>
      </c>
      <c r="FB53" s="33" t="str">
        <f>IFERROR(IF(INDEX(A!DG$2:DG$40000,MATCH(CONCATENATE($CQ53,".1"),A!$D$2:$D$40000,0))=0,"",INDEX(A!DG$2:DG$40000,MATCH(CONCATENATE($CQ53,".1"),A!$D$2:$D$40000,0))),"")</f>
        <v/>
      </c>
      <c r="FC53" s="33" t="str">
        <f>IFERROR(IF(INDEX(A!DH$2:DH$40000,MATCH(CONCATENATE($CQ53,".1"),A!$D$2:$D$40000,0))=0,"",INDEX(A!DH$2:DH$40000,MATCH(CONCATENATE($CQ53,".1"),A!$D$2:$D$40000,0))),"")</f>
        <v/>
      </c>
      <c r="FD53" s="33" t="str">
        <f>IFERROR(IF(INDEX(A!DI$2:DI$40000,MATCH(CONCATENATE($CQ53,".1"),A!$D$2:$D$40000,0))=0,"",INDEX(A!DI$2:DI$40000,MATCH(CONCATENATE($CQ53,".1"),A!$D$2:$D$40000,0))),"")</f>
        <v/>
      </c>
      <c r="FE53" s="33" t="str">
        <f>IFERROR(IF(INDEX(A!DJ$2:DJ$40000,MATCH(CONCATENATE($CQ53,".1"),A!$D$2:$D$40000,0))=0,"",INDEX(A!DJ$2:DJ$40000,MATCH(CONCATENATE($CQ53,".1"),A!$D$2:$D$40000,0))),"")</f>
        <v/>
      </c>
      <c r="FF53" s="33" t="str">
        <f>IFERROR(IF(INDEX(A!DK$2:DK$40000,MATCH(CONCATENATE($CQ53,".1"),A!$D$2:$D$40000,0))=0,"",INDEX(A!DK$2:DK$40000,MATCH(CONCATENATE($CQ53,".1"),A!$D$2:$D$40000,0))),"")</f>
        <v/>
      </c>
      <c r="FG53" s="33" t="str">
        <f>IFERROR(IF(INDEX(A!DL$2:DL$40000,MATCH(CONCATENATE($CQ53,".1"),A!$D$2:$D$40000,0))=0,"",INDEX(A!DL$2:DL$40000,MATCH(CONCATENATE($CQ53,".1"),A!$D$2:$D$40000,0))),"")</f>
        <v/>
      </c>
      <c r="FH53" s="33" t="str">
        <f>IFERROR(IF(INDEX(A!DM$2:DM$40000,MATCH(CONCATENATE($CQ53,".1"),A!$D$2:$D$40000,0))=0,"",INDEX(A!DM$2:DM$40000,MATCH(CONCATENATE($CQ53,".1"),A!$D$2:$D$40000,0))),"")</f>
        <v/>
      </c>
      <c r="FI53" s="33" t="str">
        <f>IFERROR(IF(INDEX(A!DN$2:DN$40000,MATCH(CONCATENATE($CQ53,".1"),A!$D$2:$D$40000,0))=0,"",INDEX(A!DN$2:DN$40000,MATCH(CONCATENATE($CQ53,".1"),A!$D$2:$D$40000,0))),"")</f>
        <v/>
      </c>
      <c r="FJ53" s="33" t="str">
        <f>IFERROR(IF(INDEX(A!DO$2:DO$40000,MATCH(CONCATENATE($CQ53,".1"),A!$D$2:$D$40000,0))=0,"",INDEX(A!DO$2:DO$40000,MATCH(CONCATENATE($CQ53,".1"),A!$D$2:$D$40000,0))),"")</f>
        <v/>
      </c>
      <c r="FK53" s="33" t="str">
        <f>IFERROR(IF(INDEX(A!DP$2:DP$40000,MATCH(CONCATENATE($CQ53,".1"),A!$D$2:$D$40000,0))=0,"",INDEX(A!DP$2:DP$40000,MATCH(CONCATENATE($CQ53,".1"),A!$D$2:$D$40000,0))),"")</f>
        <v/>
      </c>
      <c r="FL53" s="33" t="str">
        <f>IFERROR(IF(INDEX(A!DQ$2:DQ$40000,MATCH(CONCATENATE($CQ53,".1"),A!$D$2:$D$40000,0))=0,"",INDEX(A!DQ$2:DQ$40000,MATCH(CONCATENATE($CQ53,".1"),A!$D$2:$D$40000,0))),"")</f>
        <v/>
      </c>
      <c r="FM53" s="33" t="str">
        <f>IFERROR(IF(INDEX(A!DR$2:DR$40000,MATCH(CONCATENATE($CQ53,".1"),A!$D$2:$D$40000,0))=0,"",INDEX(A!DR$2:DR$40000,MATCH(CONCATENATE($CQ53,".1"),A!$D$2:$D$40000,0))),"")</f>
        <v/>
      </c>
      <c r="FN53" s="33" t="str">
        <f>IFERROR(IF(INDEX(A!DS$2:DS$40000,MATCH(CONCATENATE($CQ53,".1"),A!$D$2:$D$40000,0))=0,"",INDEX(A!DS$2:DS$40000,MATCH(CONCATENATE($CQ53,".1"),A!$D$2:$D$40000,0))),"")</f>
        <v/>
      </c>
      <c r="FO53" s="33" t="str">
        <f>IFERROR(IF(INDEX(A!DT$2:DT$40000,MATCH(CONCATENATE($CQ53,".1"),A!$D$2:$D$40000,0))=0,"",INDEX(A!DT$2:DT$40000,MATCH(CONCATENATE($CQ53,".1"),A!$D$2:$D$40000,0))),"")</f>
        <v/>
      </c>
      <c r="FP53" s="33" t="str">
        <f>IFERROR(IF(INDEX(A!DU$2:DU$40000,MATCH(CONCATENATE($CQ53,".1"),A!$D$2:$D$40000,0))=0,"",INDEX(A!DU$2:DU$40000,MATCH(CONCATENATE($CQ53,".1"),A!$D$2:$D$40000,0))),"")</f>
        <v/>
      </c>
      <c r="FQ53" s="33" t="str">
        <f>IFERROR(IF(INDEX(A!DV$2:DV$40000,MATCH(CONCATENATE($CQ53,".1"),A!$D$2:$D$40000,0))=0,"",INDEX(A!DV$2:DV$40000,MATCH(CONCATENATE($CQ53,".1"),A!$D$2:$D$40000,0))),"")</f>
        <v/>
      </c>
      <c r="FR53" s="33" t="str">
        <f>IFERROR(IF(INDEX(A!DW$2:DW$40000,MATCH(CONCATENATE($CQ53,".1"),A!$D$2:$D$40000,0))=0,"",INDEX(A!DW$2:DW$40000,MATCH(CONCATENATE($CQ53,".1"),A!$D$2:$D$40000,0))),"")</f>
        <v/>
      </c>
      <c r="FS53" s="33" t="str">
        <f>IFERROR(IF(INDEX(A!DX$2:DX$40000,MATCH(CONCATENATE($CQ53,".1"),A!$D$2:$D$40000,0))=0,"",INDEX(A!DX$2:DX$40000,MATCH(CONCATENATE($CQ53,".1"),A!$D$2:$D$40000,0))),"")</f>
        <v/>
      </c>
      <c r="FT53" s="33" t="str">
        <f>IFERROR(IF(INDEX(A!DY$2:DY$40000,MATCH(CONCATENATE($CQ53,".1"),A!$D$2:$D$40000,0))=0,"",INDEX(A!DY$2:DY$40000,MATCH(CONCATENATE($CQ53,".1"),A!$D$2:$D$40000,0))),"")</f>
        <v/>
      </c>
    </row>
    <row r="54" spans="5:176" hidden="1" x14ac:dyDescent="0.25">
      <c r="BK54" s="5" t="s">
        <v>26</v>
      </c>
      <c r="BL54" s="5" t="s">
        <v>213</v>
      </c>
      <c r="BM54" s="5">
        <v>21</v>
      </c>
      <c r="BN54" s="5" t="s">
        <v>1276</v>
      </c>
      <c r="BO54" s="5" t="s">
        <v>263</v>
      </c>
      <c r="BP54" s="5" t="s">
        <v>158</v>
      </c>
      <c r="BQ54" s="5" t="s">
        <v>240</v>
      </c>
      <c r="BR54" s="5" t="s">
        <v>122</v>
      </c>
      <c r="BS54" s="5" t="s">
        <v>1221</v>
      </c>
      <c r="BT54" s="5" t="s">
        <v>216</v>
      </c>
      <c r="CD54" s="5" t="s">
        <v>22</v>
      </c>
      <c r="CE54" s="5">
        <v>1</v>
      </c>
      <c r="CP54" s="5" t="e">
        <f>IF(VLOOKUP($CQ54,$CD$3:$CH$57,VLOOKUP($P$8,$CB$3:$CC$57,2,FALSE)+1,FALSE)=1,MAX($CP$2:CP53)+1,"")</f>
        <v>#N/A</v>
      </c>
      <c r="CQ54" s="9" t="s">
        <v>22</v>
      </c>
      <c r="CR54" s="9" t="str">
        <f>IFERROR(INDEX(A!N$2:N$40000,MATCH(CONCATENATE($CQ54,".",$C$19),A!$D$2:$D$40000,0)),"")</f>
        <v/>
      </c>
      <c r="CS54" s="9" t="str">
        <f>IFERROR(INDEX(A!O$2:O$40000,MATCH(CONCATENATE($CQ54,".",$C$19),A!$D$2:$D$40000,0)),"")</f>
        <v/>
      </c>
      <c r="CT54" s="9" t="str">
        <f>IFERROR(INDEX(A!P$2:P$40000,MATCH(CONCATENATE($CQ54,".",$C$19),A!$D$2:$D$40000,0)),"")</f>
        <v/>
      </c>
      <c r="CU54" s="9" t="str">
        <f>IFERROR(INDEX(A!Q$2:Q$40000,MATCH(CONCATENATE($CQ54,".",$C$19),A!$D$2:$D$40000,0)),"")</f>
        <v/>
      </c>
      <c r="CV54" s="9" t="str">
        <f>IFERROR(INDEX(A!R$2:R$40000,MATCH(CONCATENATE($CQ54,".",$C$19),A!$D$2:$D$40000,0)),"")</f>
        <v/>
      </c>
      <c r="CW54" s="9" t="str">
        <f>IFERROR(INDEX(A!S$2:S$40000,MATCH(CONCATENATE($CQ54,".",$C$19),A!$D$2:$D$40000,0)),"")</f>
        <v/>
      </c>
      <c r="CX54" s="9" t="str">
        <f>IFERROR(INDEX(A!T$2:T$40000,MATCH(CONCATENATE($CQ54,".",$C$19),A!$D$2:$D$40000,0)),"")</f>
        <v/>
      </c>
      <c r="CY54" s="9" t="str">
        <f>IFERROR(INDEX(A!U$2:U$40000,MATCH(CONCATENATE($CQ54,".",$C$19),A!$D$2:$D$40000,0)),"")</f>
        <v/>
      </c>
      <c r="CZ54" s="9" t="str">
        <f>IFERROR(INDEX(A!V$2:V$40000,MATCH(CONCATENATE($CQ54,".",$C$19),A!$D$2:$D$40000,0)),"")</f>
        <v/>
      </c>
      <c r="DA54" s="9" t="str">
        <f>IFERROR(INDEX(A!W$2:W$40000,MATCH(CONCATENATE($CQ54,".",$C$19),A!$D$2:$D$40000,0)),"")</f>
        <v/>
      </c>
      <c r="DB54" s="9" t="str">
        <f>IFERROR(INDEX(A!X$2:X$40000,MATCH(CONCATENATE($CQ54,".",$C$19),A!$D$2:$D$40000,0)),"")</f>
        <v/>
      </c>
      <c r="DC54" s="9" t="str">
        <f>IFERROR(INDEX(A!Y$2:Y$40000,MATCH(CONCATENATE($CQ54,".",$C$19),A!$D$2:$D$40000,0)),"")</f>
        <v/>
      </c>
      <c r="DD54" s="9" t="str">
        <f>IFERROR(INDEX(A!Z$2:Z$40000,MATCH(CONCATENATE($CQ54,".",$C$19),A!$D$2:$D$40000,0)),"")</f>
        <v/>
      </c>
      <c r="DE54" s="9" t="str">
        <f>IFERROR(INDEX(A!AA$2:AA$40000,MATCH(CONCATENATE($CQ54,".",$C$19),A!$D$2:$D$40000,0)),"")</f>
        <v/>
      </c>
      <c r="DF54" s="9" t="str">
        <f>IFERROR(INDEX(A!AB$2:AB$40000,MATCH(CONCATENATE($CQ54,".",$C$19),A!$D$2:$D$40000,0)),"")</f>
        <v/>
      </c>
      <c r="DG54" s="9" t="str">
        <f>IFERROR(INDEX(A!AC$2:AC$40000,MATCH(CONCATENATE($CQ54,".",$C$19),A!$D$2:$D$40000,0)),"")</f>
        <v/>
      </c>
      <c r="DH54" s="9" t="str">
        <f>IFERROR(INDEX(A!AD$2:AD$40000,MATCH(CONCATENATE($CQ54,".",$C$19),A!$D$2:$D$40000,0)),"")</f>
        <v/>
      </c>
      <c r="DI54" s="9" t="str">
        <f>IFERROR(INDEX(A!AE$2:AE$40000,MATCH(CONCATENATE($CQ54,".",$C$19),A!$D$2:$D$40000,0)),"")</f>
        <v/>
      </c>
      <c r="DJ54" s="9" t="str">
        <f>IFERROR(INDEX(A!AF$2:AF$40000,MATCH(CONCATENATE($CQ54,".",$C$19),A!$D$2:$D$40000,0)),"")</f>
        <v/>
      </c>
      <c r="DK54" s="9" t="str">
        <f>IFERROR(INDEX(A!AG$2:AG$40000,MATCH(CONCATENATE($CQ54,".",$C$19),A!$D$2:$D$40000,0)),"")</f>
        <v/>
      </c>
      <c r="DL54" s="10" t="str">
        <f t="shared" si="2"/>
        <v/>
      </c>
      <c r="DM54" s="10" t="str">
        <f t="shared" si="3"/>
        <v/>
      </c>
      <c r="DN54" s="10" t="str">
        <f t="shared" si="4"/>
        <v/>
      </c>
      <c r="DO54" s="10" t="str">
        <f t="shared" si="5"/>
        <v/>
      </c>
      <c r="DP54" s="10" t="str">
        <f t="shared" si="6"/>
        <v/>
      </c>
      <c r="DQ54" s="10" t="str">
        <f t="shared" si="7"/>
        <v/>
      </c>
      <c r="DR54" s="10" t="str">
        <f t="shared" si="8"/>
        <v/>
      </c>
      <c r="DS54" s="10" t="str">
        <f t="shared" si="9"/>
        <v/>
      </c>
      <c r="DT54" s="10" t="str">
        <f t="shared" si="10"/>
        <v/>
      </c>
      <c r="DU54" s="10" t="str">
        <f t="shared" si="11"/>
        <v/>
      </c>
      <c r="DV54" s="10" t="str">
        <f t="shared" si="12"/>
        <v/>
      </c>
      <c r="DW54" s="10" t="str">
        <f t="shared" si="13"/>
        <v/>
      </c>
      <c r="DX54" s="10" t="str">
        <f t="shared" si="14"/>
        <v/>
      </c>
      <c r="DY54" s="10" t="str">
        <f t="shared" si="15"/>
        <v/>
      </c>
      <c r="DZ54" s="10" t="str">
        <f t="shared" si="16"/>
        <v/>
      </c>
      <c r="EA54" s="10" t="str">
        <f t="shared" si="21"/>
        <v/>
      </c>
      <c r="EB54" s="10" t="str">
        <f t="shared" si="22"/>
        <v/>
      </c>
      <c r="EC54" s="10" t="str">
        <f t="shared" si="23"/>
        <v/>
      </c>
      <c r="ED54" s="10" t="str">
        <f t="shared" si="24"/>
        <v/>
      </c>
      <c r="EE54" s="10" t="str">
        <f t="shared" si="25"/>
        <v/>
      </c>
      <c r="FA54" s="33" t="str">
        <f>IFERROR(IF(INDEX(A!DF$2:DF$40000,MATCH(CONCATENATE($CQ54,".1"),A!$D$2:$D$40000,0))=0,"",INDEX(A!DF$2:DF$40000,MATCH(CONCATENATE($CQ54,".1"),A!$D$2:$D$40000,0))),"")</f>
        <v/>
      </c>
      <c r="FB54" s="33" t="str">
        <f>IFERROR(IF(INDEX(A!DG$2:DG$40000,MATCH(CONCATENATE($CQ54,".1"),A!$D$2:$D$40000,0))=0,"",INDEX(A!DG$2:DG$40000,MATCH(CONCATENATE($CQ54,".1"),A!$D$2:$D$40000,0))),"")</f>
        <v/>
      </c>
      <c r="FC54" s="33" t="str">
        <f>IFERROR(IF(INDEX(A!DH$2:DH$40000,MATCH(CONCATENATE($CQ54,".1"),A!$D$2:$D$40000,0))=0,"",INDEX(A!DH$2:DH$40000,MATCH(CONCATENATE($CQ54,".1"),A!$D$2:$D$40000,0))),"")</f>
        <v/>
      </c>
      <c r="FD54" s="33" t="str">
        <f>IFERROR(IF(INDEX(A!DI$2:DI$40000,MATCH(CONCATENATE($CQ54,".1"),A!$D$2:$D$40000,0))=0,"",INDEX(A!DI$2:DI$40000,MATCH(CONCATENATE($CQ54,".1"),A!$D$2:$D$40000,0))),"")</f>
        <v/>
      </c>
      <c r="FE54" s="33" t="str">
        <f>IFERROR(IF(INDEX(A!DJ$2:DJ$40000,MATCH(CONCATENATE($CQ54,".1"),A!$D$2:$D$40000,0))=0,"",INDEX(A!DJ$2:DJ$40000,MATCH(CONCATENATE($CQ54,".1"),A!$D$2:$D$40000,0))),"")</f>
        <v/>
      </c>
      <c r="FF54" s="33" t="str">
        <f>IFERROR(IF(INDEX(A!DK$2:DK$40000,MATCH(CONCATENATE($CQ54,".1"),A!$D$2:$D$40000,0))=0,"",INDEX(A!DK$2:DK$40000,MATCH(CONCATENATE($CQ54,".1"),A!$D$2:$D$40000,0))),"")</f>
        <v/>
      </c>
      <c r="FG54" s="33" t="str">
        <f>IFERROR(IF(INDEX(A!DL$2:DL$40000,MATCH(CONCATENATE($CQ54,".1"),A!$D$2:$D$40000,0))=0,"",INDEX(A!DL$2:DL$40000,MATCH(CONCATENATE($CQ54,".1"),A!$D$2:$D$40000,0))),"")</f>
        <v/>
      </c>
      <c r="FH54" s="33" t="str">
        <f>IFERROR(IF(INDEX(A!DM$2:DM$40000,MATCH(CONCATENATE($CQ54,".1"),A!$D$2:$D$40000,0))=0,"",INDEX(A!DM$2:DM$40000,MATCH(CONCATENATE($CQ54,".1"),A!$D$2:$D$40000,0))),"")</f>
        <v/>
      </c>
      <c r="FI54" s="33" t="str">
        <f>IFERROR(IF(INDEX(A!DN$2:DN$40000,MATCH(CONCATENATE($CQ54,".1"),A!$D$2:$D$40000,0))=0,"",INDEX(A!DN$2:DN$40000,MATCH(CONCATENATE($CQ54,".1"),A!$D$2:$D$40000,0))),"")</f>
        <v/>
      </c>
      <c r="FJ54" s="33" t="str">
        <f>IFERROR(IF(INDEX(A!DO$2:DO$40000,MATCH(CONCATENATE($CQ54,".1"),A!$D$2:$D$40000,0))=0,"",INDEX(A!DO$2:DO$40000,MATCH(CONCATENATE($CQ54,".1"),A!$D$2:$D$40000,0))),"")</f>
        <v/>
      </c>
      <c r="FK54" s="33" t="str">
        <f>IFERROR(IF(INDEX(A!DP$2:DP$40000,MATCH(CONCATENATE($CQ54,".1"),A!$D$2:$D$40000,0))=0,"",INDEX(A!DP$2:DP$40000,MATCH(CONCATENATE($CQ54,".1"),A!$D$2:$D$40000,0))),"")</f>
        <v/>
      </c>
      <c r="FL54" s="33" t="str">
        <f>IFERROR(IF(INDEX(A!DQ$2:DQ$40000,MATCH(CONCATENATE($CQ54,".1"),A!$D$2:$D$40000,0))=0,"",INDEX(A!DQ$2:DQ$40000,MATCH(CONCATENATE($CQ54,".1"),A!$D$2:$D$40000,0))),"")</f>
        <v/>
      </c>
      <c r="FM54" s="33" t="str">
        <f>IFERROR(IF(INDEX(A!DR$2:DR$40000,MATCH(CONCATENATE($CQ54,".1"),A!$D$2:$D$40000,0))=0,"",INDEX(A!DR$2:DR$40000,MATCH(CONCATENATE($CQ54,".1"),A!$D$2:$D$40000,0))),"")</f>
        <v/>
      </c>
      <c r="FN54" s="33" t="str">
        <f>IFERROR(IF(INDEX(A!DS$2:DS$40000,MATCH(CONCATENATE($CQ54,".1"),A!$D$2:$D$40000,0))=0,"",INDEX(A!DS$2:DS$40000,MATCH(CONCATENATE($CQ54,".1"),A!$D$2:$D$40000,0))),"")</f>
        <v/>
      </c>
      <c r="FO54" s="33" t="str">
        <f>IFERROR(IF(INDEX(A!DT$2:DT$40000,MATCH(CONCATENATE($CQ54,".1"),A!$D$2:$D$40000,0))=0,"",INDEX(A!DT$2:DT$40000,MATCH(CONCATENATE($CQ54,".1"),A!$D$2:$D$40000,0))),"")</f>
        <v/>
      </c>
      <c r="FP54" s="33" t="str">
        <f>IFERROR(IF(INDEX(A!DU$2:DU$40000,MATCH(CONCATENATE($CQ54,".1"),A!$D$2:$D$40000,0))=0,"",INDEX(A!DU$2:DU$40000,MATCH(CONCATENATE($CQ54,".1"),A!$D$2:$D$40000,0))),"")</f>
        <v/>
      </c>
      <c r="FQ54" s="33" t="str">
        <f>IFERROR(IF(INDEX(A!DV$2:DV$40000,MATCH(CONCATENATE($CQ54,".1"),A!$D$2:$D$40000,0))=0,"",INDEX(A!DV$2:DV$40000,MATCH(CONCATENATE($CQ54,".1"),A!$D$2:$D$40000,0))),"")</f>
        <v/>
      </c>
      <c r="FR54" s="33" t="str">
        <f>IFERROR(IF(INDEX(A!DW$2:DW$40000,MATCH(CONCATENATE($CQ54,".1"),A!$D$2:$D$40000,0))=0,"",INDEX(A!DW$2:DW$40000,MATCH(CONCATENATE($CQ54,".1"),A!$D$2:$D$40000,0))),"")</f>
        <v/>
      </c>
      <c r="FS54" s="33" t="str">
        <f>IFERROR(IF(INDEX(A!DX$2:DX$40000,MATCH(CONCATENATE($CQ54,".1"),A!$D$2:$D$40000,0))=0,"",INDEX(A!DX$2:DX$40000,MATCH(CONCATENATE($CQ54,".1"),A!$D$2:$D$40000,0))),"")</f>
        <v/>
      </c>
      <c r="FT54" s="33" t="str">
        <f>IFERROR(IF(INDEX(A!DY$2:DY$40000,MATCH(CONCATENATE($CQ54,".1"),A!$D$2:$D$40000,0))=0,"",INDEX(A!DY$2:DY$40000,MATCH(CONCATENATE($CQ54,".1"),A!$D$2:$D$40000,0))),"")</f>
        <v/>
      </c>
    </row>
    <row r="55" spans="5:176" hidden="1" x14ac:dyDescent="0.25">
      <c r="BK55" s="5" t="s">
        <v>26</v>
      </c>
      <c r="BL55" s="5" t="s">
        <v>213</v>
      </c>
      <c r="BM55" s="5">
        <v>22</v>
      </c>
      <c r="BN55" s="5" t="s">
        <v>1277</v>
      </c>
      <c r="BO55" s="5" t="s">
        <v>264</v>
      </c>
      <c r="BP55" s="5" t="s">
        <v>265</v>
      </c>
      <c r="BQ55" s="5" t="s">
        <v>266</v>
      </c>
      <c r="BR55" s="5" t="s">
        <v>148</v>
      </c>
      <c r="BS55" s="5" t="s">
        <v>1221</v>
      </c>
      <c r="BT55" s="5" t="s">
        <v>216</v>
      </c>
      <c r="CD55" s="5" t="s">
        <v>23</v>
      </c>
      <c r="CE55" s="5">
        <v>1</v>
      </c>
      <c r="CP55" s="5" t="e">
        <f>IF(VLOOKUP($CQ55,$CD$3:$CH$57,VLOOKUP($P$8,$CB$3:$CC$57,2,FALSE)+1,FALSE)=1,MAX($CP$2:CP54)+1,"")</f>
        <v>#N/A</v>
      </c>
      <c r="CQ55" s="9" t="s">
        <v>23</v>
      </c>
      <c r="CR55" s="9" t="str">
        <f>IFERROR(INDEX(A!N$2:N$40000,MATCH(CONCATENATE($CQ55,".",$C$19),A!$D$2:$D$40000,0)),"")</f>
        <v/>
      </c>
      <c r="CS55" s="9" t="str">
        <f>IFERROR(INDEX(A!O$2:O$40000,MATCH(CONCATENATE($CQ55,".",$C$19),A!$D$2:$D$40000,0)),"")</f>
        <v/>
      </c>
      <c r="CT55" s="9" t="str">
        <f>IFERROR(INDEX(A!P$2:P$40000,MATCH(CONCATENATE($CQ55,".",$C$19),A!$D$2:$D$40000,0)),"")</f>
        <v/>
      </c>
      <c r="CU55" s="9" t="str">
        <f>IFERROR(INDEX(A!Q$2:Q$40000,MATCH(CONCATENATE($CQ55,".",$C$19),A!$D$2:$D$40000,0)),"")</f>
        <v/>
      </c>
      <c r="CV55" s="9" t="str">
        <f>IFERROR(INDEX(A!R$2:R$40000,MATCH(CONCATENATE($CQ55,".",$C$19),A!$D$2:$D$40000,0)),"")</f>
        <v/>
      </c>
      <c r="CW55" s="9" t="str">
        <f>IFERROR(INDEX(A!S$2:S$40000,MATCH(CONCATENATE($CQ55,".",$C$19),A!$D$2:$D$40000,0)),"")</f>
        <v/>
      </c>
      <c r="CX55" s="9" t="str">
        <f>IFERROR(INDEX(A!T$2:T$40000,MATCH(CONCATENATE($CQ55,".",$C$19),A!$D$2:$D$40000,0)),"")</f>
        <v/>
      </c>
      <c r="CY55" s="9" t="str">
        <f>IFERROR(INDEX(A!U$2:U$40000,MATCH(CONCATENATE($CQ55,".",$C$19),A!$D$2:$D$40000,0)),"")</f>
        <v/>
      </c>
      <c r="CZ55" s="9" t="str">
        <f>IFERROR(INDEX(A!V$2:V$40000,MATCH(CONCATENATE($CQ55,".",$C$19),A!$D$2:$D$40000,0)),"")</f>
        <v/>
      </c>
      <c r="DA55" s="9" t="str">
        <f>IFERROR(INDEX(A!W$2:W$40000,MATCH(CONCATENATE($CQ55,".",$C$19),A!$D$2:$D$40000,0)),"")</f>
        <v/>
      </c>
      <c r="DB55" s="9" t="str">
        <f>IFERROR(INDEX(A!X$2:X$40000,MATCH(CONCATENATE($CQ55,".",$C$19),A!$D$2:$D$40000,0)),"")</f>
        <v/>
      </c>
      <c r="DC55" s="9" t="str">
        <f>IFERROR(INDEX(A!Y$2:Y$40000,MATCH(CONCATENATE($CQ55,".",$C$19),A!$D$2:$D$40000,0)),"")</f>
        <v/>
      </c>
      <c r="DD55" s="9" t="str">
        <f>IFERROR(INDEX(A!Z$2:Z$40000,MATCH(CONCATENATE($CQ55,".",$C$19),A!$D$2:$D$40000,0)),"")</f>
        <v/>
      </c>
      <c r="DE55" s="9" t="str">
        <f>IFERROR(INDEX(A!AA$2:AA$40000,MATCH(CONCATENATE($CQ55,".",$C$19),A!$D$2:$D$40000,0)),"")</f>
        <v/>
      </c>
      <c r="DF55" s="9" t="str">
        <f>IFERROR(INDEX(A!AB$2:AB$40000,MATCH(CONCATENATE($CQ55,".",$C$19),A!$D$2:$D$40000,0)),"")</f>
        <v/>
      </c>
      <c r="DG55" s="9" t="str">
        <f>IFERROR(INDEX(A!AC$2:AC$40000,MATCH(CONCATENATE($CQ55,".",$C$19),A!$D$2:$D$40000,0)),"")</f>
        <v/>
      </c>
      <c r="DH55" s="9" t="str">
        <f>IFERROR(INDEX(A!AD$2:AD$40000,MATCH(CONCATENATE($CQ55,".",$C$19),A!$D$2:$D$40000,0)),"")</f>
        <v/>
      </c>
      <c r="DI55" s="9" t="str">
        <f>IFERROR(INDEX(A!AE$2:AE$40000,MATCH(CONCATENATE($CQ55,".",$C$19),A!$D$2:$D$40000,0)),"")</f>
        <v/>
      </c>
      <c r="DJ55" s="9" t="str">
        <f>IFERROR(INDEX(A!AF$2:AF$40000,MATCH(CONCATENATE($CQ55,".",$C$19),A!$D$2:$D$40000,0)),"")</f>
        <v/>
      </c>
      <c r="DK55" s="9" t="str">
        <f>IFERROR(INDEX(A!AG$2:AG$40000,MATCH(CONCATENATE($CQ55,".",$C$19),A!$D$2:$D$40000,0)),"")</f>
        <v/>
      </c>
      <c r="DL55" s="10" t="str">
        <f t="shared" si="2"/>
        <v/>
      </c>
      <c r="DM55" s="10" t="str">
        <f t="shared" si="3"/>
        <v/>
      </c>
      <c r="DN55" s="10" t="str">
        <f t="shared" si="4"/>
        <v/>
      </c>
      <c r="DO55" s="10" t="str">
        <f t="shared" si="5"/>
        <v/>
      </c>
      <c r="DP55" s="10" t="str">
        <f t="shared" si="6"/>
        <v/>
      </c>
      <c r="DQ55" s="10" t="str">
        <f t="shared" si="7"/>
        <v/>
      </c>
      <c r="DR55" s="10" t="str">
        <f t="shared" si="8"/>
        <v/>
      </c>
      <c r="DS55" s="10" t="str">
        <f t="shared" si="9"/>
        <v/>
      </c>
      <c r="DT55" s="10" t="str">
        <f t="shared" si="10"/>
        <v/>
      </c>
      <c r="DU55" s="10" t="str">
        <f t="shared" si="11"/>
        <v/>
      </c>
      <c r="DV55" s="10" t="str">
        <f t="shared" si="12"/>
        <v/>
      </c>
      <c r="DW55" s="10" t="str">
        <f t="shared" si="13"/>
        <v/>
      </c>
      <c r="DX55" s="10" t="str">
        <f t="shared" si="14"/>
        <v/>
      </c>
      <c r="DY55" s="10" t="str">
        <f t="shared" si="15"/>
        <v/>
      </c>
      <c r="DZ55" s="10" t="str">
        <f t="shared" si="16"/>
        <v/>
      </c>
      <c r="EA55" s="10" t="str">
        <f t="shared" si="21"/>
        <v/>
      </c>
      <c r="EB55" s="10" t="str">
        <f t="shared" si="22"/>
        <v/>
      </c>
      <c r="EC55" s="10" t="str">
        <f t="shared" si="23"/>
        <v/>
      </c>
      <c r="ED55" s="10" t="str">
        <f t="shared" si="24"/>
        <v/>
      </c>
      <c r="EE55" s="10" t="str">
        <f t="shared" si="25"/>
        <v/>
      </c>
      <c r="FA55" s="33" t="str">
        <f>IFERROR(IF(INDEX(A!DF$2:DF$40000,MATCH(CONCATENATE($CQ55,".1"),A!$D$2:$D$40000,0))=0,"",INDEX(A!DF$2:DF$40000,MATCH(CONCATENATE($CQ55,".1"),A!$D$2:$D$40000,0))),"")</f>
        <v/>
      </c>
      <c r="FB55" s="33" t="str">
        <f>IFERROR(IF(INDEX(A!DG$2:DG$40000,MATCH(CONCATENATE($CQ55,".1"),A!$D$2:$D$40000,0))=0,"",INDEX(A!DG$2:DG$40000,MATCH(CONCATENATE($CQ55,".1"),A!$D$2:$D$40000,0))),"")</f>
        <v/>
      </c>
      <c r="FC55" s="33" t="str">
        <f>IFERROR(IF(INDEX(A!DH$2:DH$40000,MATCH(CONCATENATE($CQ55,".1"),A!$D$2:$D$40000,0))=0,"",INDEX(A!DH$2:DH$40000,MATCH(CONCATENATE($CQ55,".1"),A!$D$2:$D$40000,0))),"")</f>
        <v/>
      </c>
      <c r="FD55" s="33" t="str">
        <f>IFERROR(IF(INDEX(A!DI$2:DI$40000,MATCH(CONCATENATE($CQ55,".1"),A!$D$2:$D$40000,0))=0,"",INDEX(A!DI$2:DI$40000,MATCH(CONCATENATE($CQ55,".1"),A!$D$2:$D$40000,0))),"")</f>
        <v/>
      </c>
      <c r="FE55" s="33" t="str">
        <f>IFERROR(IF(INDEX(A!DJ$2:DJ$40000,MATCH(CONCATENATE($CQ55,".1"),A!$D$2:$D$40000,0))=0,"",INDEX(A!DJ$2:DJ$40000,MATCH(CONCATENATE($CQ55,".1"),A!$D$2:$D$40000,0))),"")</f>
        <v/>
      </c>
      <c r="FF55" s="33" t="str">
        <f>IFERROR(IF(INDEX(A!DK$2:DK$40000,MATCH(CONCATENATE($CQ55,".1"),A!$D$2:$D$40000,0))=0,"",INDEX(A!DK$2:DK$40000,MATCH(CONCATENATE($CQ55,".1"),A!$D$2:$D$40000,0))),"")</f>
        <v/>
      </c>
      <c r="FG55" s="33" t="str">
        <f>IFERROR(IF(INDEX(A!DL$2:DL$40000,MATCH(CONCATENATE($CQ55,".1"),A!$D$2:$D$40000,0))=0,"",INDEX(A!DL$2:DL$40000,MATCH(CONCATENATE($CQ55,".1"),A!$D$2:$D$40000,0))),"")</f>
        <v/>
      </c>
      <c r="FH55" s="33" t="str">
        <f>IFERROR(IF(INDEX(A!DM$2:DM$40000,MATCH(CONCATENATE($CQ55,".1"),A!$D$2:$D$40000,0))=0,"",INDEX(A!DM$2:DM$40000,MATCH(CONCATENATE($CQ55,".1"),A!$D$2:$D$40000,0))),"")</f>
        <v/>
      </c>
      <c r="FI55" s="33" t="str">
        <f>IFERROR(IF(INDEX(A!DN$2:DN$40000,MATCH(CONCATENATE($CQ55,".1"),A!$D$2:$D$40000,0))=0,"",INDEX(A!DN$2:DN$40000,MATCH(CONCATENATE($CQ55,".1"),A!$D$2:$D$40000,0))),"")</f>
        <v/>
      </c>
      <c r="FJ55" s="33" t="str">
        <f>IFERROR(IF(INDEX(A!DO$2:DO$40000,MATCH(CONCATENATE($CQ55,".1"),A!$D$2:$D$40000,0))=0,"",INDEX(A!DO$2:DO$40000,MATCH(CONCATENATE($CQ55,".1"),A!$D$2:$D$40000,0))),"")</f>
        <v/>
      </c>
      <c r="FK55" s="33" t="str">
        <f>IFERROR(IF(INDEX(A!DP$2:DP$40000,MATCH(CONCATENATE($CQ55,".1"),A!$D$2:$D$40000,0))=0,"",INDEX(A!DP$2:DP$40000,MATCH(CONCATENATE($CQ55,".1"),A!$D$2:$D$40000,0))),"")</f>
        <v/>
      </c>
      <c r="FL55" s="33" t="str">
        <f>IFERROR(IF(INDEX(A!DQ$2:DQ$40000,MATCH(CONCATENATE($CQ55,".1"),A!$D$2:$D$40000,0))=0,"",INDEX(A!DQ$2:DQ$40000,MATCH(CONCATENATE($CQ55,".1"),A!$D$2:$D$40000,0))),"")</f>
        <v/>
      </c>
      <c r="FM55" s="33" t="str">
        <f>IFERROR(IF(INDEX(A!DR$2:DR$40000,MATCH(CONCATENATE($CQ55,".1"),A!$D$2:$D$40000,0))=0,"",INDEX(A!DR$2:DR$40000,MATCH(CONCATENATE($CQ55,".1"),A!$D$2:$D$40000,0))),"")</f>
        <v/>
      </c>
      <c r="FN55" s="33" t="str">
        <f>IFERROR(IF(INDEX(A!DS$2:DS$40000,MATCH(CONCATENATE($CQ55,".1"),A!$D$2:$D$40000,0))=0,"",INDEX(A!DS$2:DS$40000,MATCH(CONCATENATE($CQ55,".1"),A!$D$2:$D$40000,0))),"")</f>
        <v/>
      </c>
      <c r="FO55" s="33" t="str">
        <f>IFERROR(IF(INDEX(A!DT$2:DT$40000,MATCH(CONCATENATE($CQ55,".1"),A!$D$2:$D$40000,0))=0,"",INDEX(A!DT$2:DT$40000,MATCH(CONCATENATE($CQ55,".1"),A!$D$2:$D$40000,0))),"")</f>
        <v/>
      </c>
      <c r="FP55" s="33" t="str">
        <f>IFERROR(IF(INDEX(A!DU$2:DU$40000,MATCH(CONCATENATE($CQ55,".1"),A!$D$2:$D$40000,0))=0,"",INDEX(A!DU$2:DU$40000,MATCH(CONCATENATE($CQ55,".1"),A!$D$2:$D$40000,0))),"")</f>
        <v/>
      </c>
      <c r="FQ55" s="33" t="str">
        <f>IFERROR(IF(INDEX(A!DV$2:DV$40000,MATCH(CONCATENATE($CQ55,".1"),A!$D$2:$D$40000,0))=0,"",INDEX(A!DV$2:DV$40000,MATCH(CONCATENATE($CQ55,".1"),A!$D$2:$D$40000,0))),"")</f>
        <v/>
      </c>
      <c r="FR55" s="33" t="str">
        <f>IFERROR(IF(INDEX(A!DW$2:DW$40000,MATCH(CONCATENATE($CQ55,".1"),A!$D$2:$D$40000,0))=0,"",INDEX(A!DW$2:DW$40000,MATCH(CONCATENATE($CQ55,".1"),A!$D$2:$D$40000,0))),"")</f>
        <v/>
      </c>
      <c r="FS55" s="33" t="str">
        <f>IFERROR(IF(INDEX(A!DX$2:DX$40000,MATCH(CONCATENATE($CQ55,".1"),A!$D$2:$D$40000,0))=0,"",INDEX(A!DX$2:DX$40000,MATCH(CONCATENATE($CQ55,".1"),A!$D$2:$D$40000,0))),"")</f>
        <v/>
      </c>
      <c r="FT55" s="33" t="str">
        <f>IFERROR(IF(INDEX(A!DY$2:DY$40000,MATCH(CONCATENATE($CQ55,".1"),A!$D$2:$D$40000,0))=0,"",INDEX(A!DY$2:DY$40000,MATCH(CONCATENATE($CQ55,".1"),A!$D$2:$D$40000,0))),"")</f>
        <v/>
      </c>
    </row>
    <row r="56" spans="5:176" hidden="1" x14ac:dyDescent="0.25">
      <c r="BK56" s="5" t="s">
        <v>26</v>
      </c>
      <c r="BL56" s="5" t="s">
        <v>213</v>
      </c>
      <c r="BM56" s="5">
        <v>23</v>
      </c>
      <c r="BN56" s="5" t="s">
        <v>1278</v>
      </c>
      <c r="BO56" s="5" t="s">
        <v>267</v>
      </c>
      <c r="BP56" s="5" t="s">
        <v>268</v>
      </c>
      <c r="BQ56" s="5" t="s">
        <v>269</v>
      </c>
      <c r="BR56" s="5" t="s">
        <v>148</v>
      </c>
      <c r="BS56" s="5" t="s">
        <v>1221</v>
      </c>
      <c r="BT56" s="5" t="s">
        <v>123</v>
      </c>
      <c r="CD56" s="5" t="s">
        <v>24</v>
      </c>
      <c r="CE56" s="5">
        <v>1</v>
      </c>
      <c r="CP56" s="5" t="e">
        <f>IF(VLOOKUP($CQ56,$CD$3:$CH$57,VLOOKUP($P$8,$CB$3:$CC$57,2,FALSE)+1,FALSE)=1,MAX($CP$2:CP55)+1,"")</f>
        <v>#N/A</v>
      </c>
      <c r="CQ56" s="9" t="s">
        <v>24</v>
      </c>
      <c r="CR56" s="9" t="str">
        <f>IFERROR(INDEX(A!N$2:N$40000,MATCH(CONCATENATE($CQ56,".",$C$19),A!$D$2:$D$40000,0)),"")</f>
        <v/>
      </c>
      <c r="CS56" s="9" t="str">
        <f>IFERROR(INDEX(A!O$2:O$40000,MATCH(CONCATENATE($CQ56,".",$C$19),A!$D$2:$D$40000,0)),"")</f>
        <v/>
      </c>
      <c r="CT56" s="9" t="str">
        <f>IFERROR(INDEX(A!P$2:P$40000,MATCH(CONCATENATE($CQ56,".",$C$19),A!$D$2:$D$40000,0)),"")</f>
        <v/>
      </c>
      <c r="CU56" s="9" t="str">
        <f>IFERROR(INDEX(A!Q$2:Q$40000,MATCH(CONCATENATE($CQ56,".",$C$19),A!$D$2:$D$40000,0)),"")</f>
        <v/>
      </c>
      <c r="CV56" s="9" t="str">
        <f>IFERROR(INDEX(A!R$2:R$40000,MATCH(CONCATENATE($CQ56,".",$C$19),A!$D$2:$D$40000,0)),"")</f>
        <v/>
      </c>
      <c r="CW56" s="9" t="str">
        <f>IFERROR(INDEX(A!S$2:S$40000,MATCH(CONCATENATE($CQ56,".",$C$19),A!$D$2:$D$40000,0)),"")</f>
        <v/>
      </c>
      <c r="CX56" s="9" t="str">
        <f>IFERROR(INDEX(A!T$2:T$40000,MATCH(CONCATENATE($CQ56,".",$C$19),A!$D$2:$D$40000,0)),"")</f>
        <v/>
      </c>
      <c r="CY56" s="9" t="str">
        <f>IFERROR(INDEX(A!U$2:U$40000,MATCH(CONCATENATE($CQ56,".",$C$19),A!$D$2:$D$40000,0)),"")</f>
        <v/>
      </c>
      <c r="CZ56" s="9" t="str">
        <f>IFERROR(INDEX(A!V$2:V$40000,MATCH(CONCATENATE($CQ56,".",$C$19),A!$D$2:$D$40000,0)),"")</f>
        <v/>
      </c>
      <c r="DA56" s="9" t="str">
        <f>IFERROR(INDEX(A!W$2:W$40000,MATCH(CONCATENATE($CQ56,".",$C$19),A!$D$2:$D$40000,0)),"")</f>
        <v/>
      </c>
      <c r="DB56" s="9" t="str">
        <f>IFERROR(INDEX(A!X$2:X$40000,MATCH(CONCATENATE($CQ56,".",$C$19),A!$D$2:$D$40000,0)),"")</f>
        <v/>
      </c>
      <c r="DC56" s="9" t="str">
        <f>IFERROR(INDEX(A!Y$2:Y$40000,MATCH(CONCATENATE($CQ56,".",$C$19),A!$D$2:$D$40000,0)),"")</f>
        <v/>
      </c>
      <c r="DD56" s="9" t="str">
        <f>IFERROR(INDEX(A!Z$2:Z$40000,MATCH(CONCATENATE($CQ56,".",$C$19),A!$D$2:$D$40000,0)),"")</f>
        <v/>
      </c>
      <c r="DE56" s="9" t="str">
        <f>IFERROR(INDEX(A!AA$2:AA$40000,MATCH(CONCATENATE($CQ56,".",$C$19),A!$D$2:$D$40000,0)),"")</f>
        <v/>
      </c>
      <c r="DF56" s="9" t="str">
        <f>IFERROR(INDEX(A!AB$2:AB$40000,MATCH(CONCATENATE($CQ56,".",$C$19),A!$D$2:$D$40000,0)),"")</f>
        <v/>
      </c>
      <c r="DG56" s="9" t="str">
        <f>IFERROR(INDEX(A!AC$2:AC$40000,MATCH(CONCATENATE($CQ56,".",$C$19),A!$D$2:$D$40000,0)),"")</f>
        <v/>
      </c>
      <c r="DH56" s="9" t="str">
        <f>IFERROR(INDEX(A!AD$2:AD$40000,MATCH(CONCATENATE($CQ56,".",$C$19),A!$D$2:$D$40000,0)),"")</f>
        <v/>
      </c>
      <c r="DI56" s="9" t="str">
        <f>IFERROR(INDEX(A!AE$2:AE$40000,MATCH(CONCATENATE($CQ56,".",$C$19),A!$D$2:$D$40000,0)),"")</f>
        <v/>
      </c>
      <c r="DJ56" s="9" t="str">
        <f>IFERROR(INDEX(A!AF$2:AF$40000,MATCH(CONCATENATE($CQ56,".",$C$19),A!$D$2:$D$40000,0)),"")</f>
        <v/>
      </c>
      <c r="DK56" s="9" t="str">
        <f>IFERROR(INDEX(A!AG$2:AG$40000,MATCH(CONCATENATE($CQ56,".",$C$19),A!$D$2:$D$40000,0)),"")</f>
        <v/>
      </c>
      <c r="DL56" s="10" t="str">
        <f t="shared" si="2"/>
        <v/>
      </c>
      <c r="DM56" s="10" t="str">
        <f t="shared" si="3"/>
        <v/>
      </c>
      <c r="DN56" s="10" t="str">
        <f t="shared" si="4"/>
        <v/>
      </c>
      <c r="DO56" s="10" t="str">
        <f t="shared" si="5"/>
        <v/>
      </c>
      <c r="DP56" s="10" t="str">
        <f t="shared" si="6"/>
        <v/>
      </c>
      <c r="DQ56" s="10" t="str">
        <f t="shared" si="7"/>
        <v/>
      </c>
      <c r="DR56" s="10" t="str">
        <f t="shared" si="8"/>
        <v/>
      </c>
      <c r="DS56" s="10" t="str">
        <f t="shared" si="9"/>
        <v/>
      </c>
      <c r="DT56" s="10" t="str">
        <f t="shared" si="10"/>
        <v/>
      </c>
      <c r="DU56" s="10" t="str">
        <f t="shared" si="11"/>
        <v/>
      </c>
      <c r="DV56" s="10" t="str">
        <f t="shared" si="12"/>
        <v/>
      </c>
      <c r="DW56" s="10" t="str">
        <f t="shared" si="13"/>
        <v/>
      </c>
      <c r="DX56" s="10" t="str">
        <f t="shared" si="14"/>
        <v/>
      </c>
      <c r="DY56" s="10" t="str">
        <f t="shared" si="15"/>
        <v/>
      </c>
      <c r="DZ56" s="10" t="str">
        <f t="shared" si="16"/>
        <v/>
      </c>
      <c r="EA56" s="10" t="str">
        <f t="shared" si="21"/>
        <v/>
      </c>
      <c r="EB56" s="10" t="str">
        <f t="shared" si="22"/>
        <v/>
      </c>
      <c r="EC56" s="10" t="str">
        <f t="shared" si="23"/>
        <v/>
      </c>
      <c r="ED56" s="10" t="str">
        <f t="shared" si="24"/>
        <v/>
      </c>
      <c r="EE56" s="10" t="str">
        <f t="shared" si="25"/>
        <v/>
      </c>
      <c r="FA56" s="33" t="str">
        <f>IFERROR(IF(INDEX(A!DF$2:DF$40000,MATCH(CONCATENATE($CQ56,".1"),A!$D$2:$D$40000,0))=0,"",INDEX(A!DF$2:DF$40000,MATCH(CONCATENATE($CQ56,".1"),A!$D$2:$D$40000,0))),"")</f>
        <v/>
      </c>
      <c r="FB56" s="33" t="str">
        <f>IFERROR(IF(INDEX(A!DG$2:DG$40000,MATCH(CONCATENATE($CQ56,".1"),A!$D$2:$D$40000,0))=0,"",INDEX(A!DG$2:DG$40000,MATCH(CONCATENATE($CQ56,".1"),A!$D$2:$D$40000,0))),"")</f>
        <v/>
      </c>
      <c r="FC56" s="33" t="str">
        <f>IFERROR(IF(INDEX(A!DH$2:DH$40000,MATCH(CONCATENATE($CQ56,".1"),A!$D$2:$D$40000,0))=0,"",INDEX(A!DH$2:DH$40000,MATCH(CONCATENATE($CQ56,".1"),A!$D$2:$D$40000,0))),"")</f>
        <v/>
      </c>
      <c r="FD56" s="33" t="str">
        <f>IFERROR(IF(INDEX(A!DI$2:DI$40000,MATCH(CONCATENATE($CQ56,".1"),A!$D$2:$D$40000,0))=0,"",INDEX(A!DI$2:DI$40000,MATCH(CONCATENATE($CQ56,".1"),A!$D$2:$D$40000,0))),"")</f>
        <v/>
      </c>
      <c r="FE56" s="33" t="str">
        <f>IFERROR(IF(INDEX(A!DJ$2:DJ$40000,MATCH(CONCATENATE($CQ56,".1"),A!$D$2:$D$40000,0))=0,"",INDEX(A!DJ$2:DJ$40000,MATCH(CONCATENATE($CQ56,".1"),A!$D$2:$D$40000,0))),"")</f>
        <v/>
      </c>
      <c r="FF56" s="33" t="str">
        <f>IFERROR(IF(INDEX(A!DK$2:DK$40000,MATCH(CONCATENATE($CQ56,".1"),A!$D$2:$D$40000,0))=0,"",INDEX(A!DK$2:DK$40000,MATCH(CONCATENATE($CQ56,".1"),A!$D$2:$D$40000,0))),"")</f>
        <v/>
      </c>
      <c r="FG56" s="33" t="str">
        <f>IFERROR(IF(INDEX(A!DL$2:DL$40000,MATCH(CONCATENATE($CQ56,".1"),A!$D$2:$D$40000,0))=0,"",INDEX(A!DL$2:DL$40000,MATCH(CONCATENATE($CQ56,".1"),A!$D$2:$D$40000,0))),"")</f>
        <v/>
      </c>
      <c r="FH56" s="33" t="str">
        <f>IFERROR(IF(INDEX(A!DM$2:DM$40000,MATCH(CONCATENATE($CQ56,".1"),A!$D$2:$D$40000,0))=0,"",INDEX(A!DM$2:DM$40000,MATCH(CONCATENATE($CQ56,".1"),A!$D$2:$D$40000,0))),"")</f>
        <v/>
      </c>
      <c r="FI56" s="33" t="str">
        <f>IFERROR(IF(INDEX(A!DN$2:DN$40000,MATCH(CONCATENATE($CQ56,".1"),A!$D$2:$D$40000,0))=0,"",INDEX(A!DN$2:DN$40000,MATCH(CONCATENATE($CQ56,".1"),A!$D$2:$D$40000,0))),"")</f>
        <v/>
      </c>
      <c r="FJ56" s="33" t="str">
        <f>IFERROR(IF(INDEX(A!DO$2:DO$40000,MATCH(CONCATENATE($CQ56,".1"),A!$D$2:$D$40000,0))=0,"",INDEX(A!DO$2:DO$40000,MATCH(CONCATENATE($CQ56,".1"),A!$D$2:$D$40000,0))),"")</f>
        <v/>
      </c>
      <c r="FK56" s="33" t="str">
        <f>IFERROR(IF(INDEX(A!DP$2:DP$40000,MATCH(CONCATENATE($CQ56,".1"),A!$D$2:$D$40000,0))=0,"",INDEX(A!DP$2:DP$40000,MATCH(CONCATENATE($CQ56,".1"),A!$D$2:$D$40000,0))),"")</f>
        <v/>
      </c>
      <c r="FL56" s="33" t="str">
        <f>IFERROR(IF(INDEX(A!DQ$2:DQ$40000,MATCH(CONCATENATE($CQ56,".1"),A!$D$2:$D$40000,0))=0,"",INDEX(A!DQ$2:DQ$40000,MATCH(CONCATENATE($CQ56,".1"),A!$D$2:$D$40000,0))),"")</f>
        <v/>
      </c>
      <c r="FM56" s="33" t="str">
        <f>IFERROR(IF(INDEX(A!DR$2:DR$40000,MATCH(CONCATENATE($CQ56,".1"),A!$D$2:$D$40000,0))=0,"",INDEX(A!DR$2:DR$40000,MATCH(CONCATENATE($CQ56,".1"),A!$D$2:$D$40000,0))),"")</f>
        <v/>
      </c>
      <c r="FN56" s="33" t="str">
        <f>IFERROR(IF(INDEX(A!DS$2:DS$40000,MATCH(CONCATENATE($CQ56,".1"),A!$D$2:$D$40000,0))=0,"",INDEX(A!DS$2:DS$40000,MATCH(CONCATENATE($CQ56,".1"),A!$D$2:$D$40000,0))),"")</f>
        <v/>
      </c>
      <c r="FO56" s="33" t="str">
        <f>IFERROR(IF(INDEX(A!DT$2:DT$40000,MATCH(CONCATENATE($CQ56,".1"),A!$D$2:$D$40000,0))=0,"",INDEX(A!DT$2:DT$40000,MATCH(CONCATENATE($CQ56,".1"),A!$D$2:$D$40000,0))),"")</f>
        <v/>
      </c>
      <c r="FP56" s="33" t="str">
        <f>IFERROR(IF(INDEX(A!DU$2:DU$40000,MATCH(CONCATENATE($CQ56,".1"),A!$D$2:$D$40000,0))=0,"",INDEX(A!DU$2:DU$40000,MATCH(CONCATENATE($CQ56,".1"),A!$D$2:$D$40000,0))),"")</f>
        <v/>
      </c>
      <c r="FQ56" s="33" t="str">
        <f>IFERROR(IF(INDEX(A!DV$2:DV$40000,MATCH(CONCATENATE($CQ56,".1"),A!$D$2:$D$40000,0))=0,"",INDEX(A!DV$2:DV$40000,MATCH(CONCATENATE($CQ56,".1"),A!$D$2:$D$40000,0))),"")</f>
        <v/>
      </c>
      <c r="FR56" s="33" t="str">
        <f>IFERROR(IF(INDEX(A!DW$2:DW$40000,MATCH(CONCATENATE($CQ56,".1"),A!$D$2:$D$40000,0))=0,"",INDEX(A!DW$2:DW$40000,MATCH(CONCATENATE($CQ56,".1"),A!$D$2:$D$40000,0))),"")</f>
        <v/>
      </c>
      <c r="FS56" s="33" t="str">
        <f>IFERROR(IF(INDEX(A!DX$2:DX$40000,MATCH(CONCATENATE($CQ56,".1"),A!$D$2:$D$40000,0))=0,"",INDEX(A!DX$2:DX$40000,MATCH(CONCATENATE($CQ56,".1"),A!$D$2:$D$40000,0))),"")</f>
        <v/>
      </c>
      <c r="FT56" s="33" t="str">
        <f>IFERROR(IF(INDEX(A!DY$2:DY$40000,MATCH(CONCATENATE($CQ56,".1"),A!$D$2:$D$40000,0))=0,"",INDEX(A!DY$2:DY$40000,MATCH(CONCATENATE($CQ56,".1"),A!$D$2:$D$40000,0))),"")</f>
        <v/>
      </c>
    </row>
    <row r="57" spans="5:176" hidden="1" x14ac:dyDescent="0.25">
      <c r="BK57" s="5" t="s">
        <v>26</v>
      </c>
      <c r="BL57" s="5" t="s">
        <v>213</v>
      </c>
      <c r="BM57" s="5">
        <v>24</v>
      </c>
      <c r="BN57" s="5" t="s">
        <v>1279</v>
      </c>
      <c r="BO57" s="5" t="s">
        <v>270</v>
      </c>
      <c r="BP57" s="5" t="s">
        <v>271</v>
      </c>
      <c r="BQ57" s="5" t="s">
        <v>272</v>
      </c>
      <c r="BR57" s="5" t="s">
        <v>122</v>
      </c>
      <c r="BS57" s="5" t="s">
        <v>1225</v>
      </c>
      <c r="BT57" s="5" t="s">
        <v>123</v>
      </c>
      <c r="CD57" s="5" t="s">
        <v>25</v>
      </c>
      <c r="CE57" s="5">
        <v>1</v>
      </c>
      <c r="CP57" s="5" t="e">
        <f>IF(VLOOKUP($CQ57,$CD$3:$CH$57,VLOOKUP($P$8,$CB$3:$CC$57,2,FALSE)+1,FALSE)=1,MAX($CP$2:CP56)+1,"")</f>
        <v>#N/A</v>
      </c>
      <c r="CQ57" s="9" t="s">
        <v>25</v>
      </c>
      <c r="CR57" s="9" t="str">
        <f>IFERROR(INDEX(A!N$2:N$40000,MATCH(CONCATENATE($CQ57,".",$C$19),A!$D$2:$D$40000,0)),"")</f>
        <v/>
      </c>
      <c r="CS57" s="9" t="str">
        <f>IFERROR(INDEX(A!O$2:O$40000,MATCH(CONCATENATE($CQ57,".",$C$19),A!$D$2:$D$40000,0)),"")</f>
        <v/>
      </c>
      <c r="CT57" s="9" t="str">
        <f>IFERROR(INDEX(A!P$2:P$40000,MATCH(CONCATENATE($CQ57,".",$C$19),A!$D$2:$D$40000,0)),"")</f>
        <v/>
      </c>
      <c r="CU57" s="9" t="str">
        <f>IFERROR(INDEX(A!Q$2:Q$40000,MATCH(CONCATENATE($CQ57,".",$C$19),A!$D$2:$D$40000,0)),"")</f>
        <v/>
      </c>
      <c r="CV57" s="9" t="str">
        <f>IFERROR(INDEX(A!R$2:R$40000,MATCH(CONCATENATE($CQ57,".",$C$19),A!$D$2:$D$40000,0)),"")</f>
        <v/>
      </c>
      <c r="CW57" s="9" t="str">
        <f>IFERROR(INDEX(A!S$2:S$40000,MATCH(CONCATENATE($CQ57,".",$C$19),A!$D$2:$D$40000,0)),"")</f>
        <v/>
      </c>
      <c r="CX57" s="9" t="str">
        <f>IFERROR(INDEX(A!T$2:T$40000,MATCH(CONCATENATE($CQ57,".",$C$19),A!$D$2:$D$40000,0)),"")</f>
        <v/>
      </c>
      <c r="CY57" s="9" t="str">
        <f>IFERROR(INDEX(A!U$2:U$40000,MATCH(CONCATENATE($CQ57,".",$C$19),A!$D$2:$D$40000,0)),"")</f>
        <v/>
      </c>
      <c r="CZ57" s="9" t="str">
        <f>IFERROR(INDEX(A!V$2:V$40000,MATCH(CONCATENATE($CQ57,".",$C$19),A!$D$2:$D$40000,0)),"")</f>
        <v/>
      </c>
      <c r="DA57" s="9" t="str">
        <f>IFERROR(INDEX(A!W$2:W$40000,MATCH(CONCATENATE($CQ57,".",$C$19),A!$D$2:$D$40000,0)),"")</f>
        <v/>
      </c>
      <c r="DB57" s="9" t="str">
        <f>IFERROR(INDEX(A!X$2:X$40000,MATCH(CONCATENATE($CQ57,".",$C$19),A!$D$2:$D$40000,0)),"")</f>
        <v/>
      </c>
      <c r="DC57" s="9" t="str">
        <f>IFERROR(INDEX(A!Y$2:Y$40000,MATCH(CONCATENATE($CQ57,".",$C$19),A!$D$2:$D$40000,0)),"")</f>
        <v/>
      </c>
      <c r="DD57" s="9" t="str">
        <f>IFERROR(INDEX(A!Z$2:Z$40000,MATCH(CONCATENATE($CQ57,".",$C$19),A!$D$2:$D$40000,0)),"")</f>
        <v/>
      </c>
      <c r="DE57" s="9" t="str">
        <f>IFERROR(INDEX(A!AA$2:AA$40000,MATCH(CONCATENATE($CQ57,".",$C$19),A!$D$2:$D$40000,0)),"")</f>
        <v/>
      </c>
      <c r="DF57" s="9" t="str">
        <f>IFERROR(INDEX(A!AB$2:AB$40000,MATCH(CONCATENATE($CQ57,".",$C$19),A!$D$2:$D$40000,0)),"")</f>
        <v/>
      </c>
      <c r="DG57" s="9" t="str">
        <f>IFERROR(INDEX(A!AC$2:AC$40000,MATCH(CONCATENATE($CQ57,".",$C$19),A!$D$2:$D$40000,0)),"")</f>
        <v/>
      </c>
      <c r="DH57" s="9" t="str">
        <f>IFERROR(INDEX(A!AD$2:AD$40000,MATCH(CONCATENATE($CQ57,".",$C$19),A!$D$2:$D$40000,0)),"")</f>
        <v/>
      </c>
      <c r="DI57" s="9" t="str">
        <f>IFERROR(INDEX(A!AE$2:AE$40000,MATCH(CONCATENATE($CQ57,".",$C$19),A!$D$2:$D$40000,0)),"")</f>
        <v/>
      </c>
      <c r="DJ57" s="9" t="str">
        <f>IFERROR(INDEX(A!AF$2:AF$40000,MATCH(CONCATENATE($CQ57,".",$C$19),A!$D$2:$D$40000,0)),"")</f>
        <v/>
      </c>
      <c r="DK57" s="9" t="str">
        <f>IFERROR(INDEX(A!AG$2:AG$40000,MATCH(CONCATENATE($CQ57,".",$C$19),A!$D$2:$D$40000,0)),"")</f>
        <v/>
      </c>
      <c r="DL57" s="10" t="str">
        <f t="shared" si="2"/>
        <v/>
      </c>
      <c r="DM57" s="10" t="str">
        <f t="shared" si="3"/>
        <v/>
      </c>
      <c r="DN57" s="10" t="str">
        <f t="shared" si="4"/>
        <v/>
      </c>
      <c r="DO57" s="10" t="str">
        <f t="shared" si="5"/>
        <v/>
      </c>
      <c r="DP57" s="10" t="str">
        <f t="shared" si="6"/>
        <v/>
      </c>
      <c r="DQ57" s="10" t="str">
        <f t="shared" si="7"/>
        <v/>
      </c>
      <c r="DR57" s="10" t="str">
        <f t="shared" si="8"/>
        <v/>
      </c>
      <c r="DS57" s="10" t="str">
        <f t="shared" si="9"/>
        <v/>
      </c>
      <c r="DT57" s="10" t="str">
        <f t="shared" si="10"/>
        <v/>
      </c>
      <c r="DU57" s="10" t="str">
        <f t="shared" si="11"/>
        <v/>
      </c>
      <c r="DV57" s="10" t="str">
        <f t="shared" si="12"/>
        <v/>
      </c>
      <c r="DW57" s="10" t="str">
        <f t="shared" si="13"/>
        <v/>
      </c>
      <c r="DX57" s="10" t="str">
        <f t="shared" si="14"/>
        <v/>
      </c>
      <c r="DY57" s="10" t="str">
        <f t="shared" si="15"/>
        <v/>
      </c>
      <c r="DZ57" s="10" t="str">
        <f t="shared" si="16"/>
        <v/>
      </c>
      <c r="EA57" s="10" t="str">
        <f t="shared" si="21"/>
        <v/>
      </c>
      <c r="EB57" s="10" t="str">
        <f t="shared" si="22"/>
        <v/>
      </c>
      <c r="EC57" s="10" t="str">
        <f t="shared" si="23"/>
        <v/>
      </c>
      <c r="ED57" s="10" t="str">
        <f t="shared" si="24"/>
        <v/>
      </c>
      <c r="EE57" s="10" t="str">
        <f t="shared" si="25"/>
        <v/>
      </c>
      <c r="FA57" s="33" t="str">
        <f>IFERROR(IF(INDEX(A!DF$2:DF$40000,MATCH(CONCATENATE($CQ57,".1"),A!$D$2:$D$40000,0))=0,"",INDEX(A!DF$2:DF$40000,MATCH(CONCATENATE($CQ57,".1"),A!$D$2:$D$40000,0))),"")</f>
        <v/>
      </c>
      <c r="FB57" s="33" t="str">
        <f>IFERROR(IF(INDEX(A!DG$2:DG$40000,MATCH(CONCATENATE($CQ57,".1"),A!$D$2:$D$40000,0))=0,"",INDEX(A!DG$2:DG$40000,MATCH(CONCATENATE($CQ57,".1"),A!$D$2:$D$40000,0))),"")</f>
        <v/>
      </c>
      <c r="FC57" s="33" t="str">
        <f>IFERROR(IF(INDEX(A!DH$2:DH$40000,MATCH(CONCATENATE($CQ57,".1"),A!$D$2:$D$40000,0))=0,"",INDEX(A!DH$2:DH$40000,MATCH(CONCATENATE($CQ57,".1"),A!$D$2:$D$40000,0))),"")</f>
        <v/>
      </c>
      <c r="FD57" s="33" t="str">
        <f>IFERROR(IF(INDEX(A!DI$2:DI$40000,MATCH(CONCATENATE($CQ57,".1"),A!$D$2:$D$40000,0))=0,"",INDEX(A!DI$2:DI$40000,MATCH(CONCATENATE($CQ57,".1"),A!$D$2:$D$40000,0))),"")</f>
        <v/>
      </c>
      <c r="FE57" s="33" t="str">
        <f>IFERROR(IF(INDEX(A!DJ$2:DJ$40000,MATCH(CONCATENATE($CQ57,".1"),A!$D$2:$D$40000,0))=0,"",INDEX(A!DJ$2:DJ$40000,MATCH(CONCATENATE($CQ57,".1"),A!$D$2:$D$40000,0))),"")</f>
        <v/>
      </c>
      <c r="FF57" s="33" t="str">
        <f>IFERROR(IF(INDEX(A!DK$2:DK$40000,MATCH(CONCATENATE($CQ57,".1"),A!$D$2:$D$40000,0))=0,"",INDEX(A!DK$2:DK$40000,MATCH(CONCATENATE($CQ57,".1"),A!$D$2:$D$40000,0))),"")</f>
        <v/>
      </c>
      <c r="FG57" s="33" t="str">
        <f>IFERROR(IF(INDEX(A!DL$2:DL$40000,MATCH(CONCATENATE($CQ57,".1"),A!$D$2:$D$40000,0))=0,"",INDEX(A!DL$2:DL$40000,MATCH(CONCATENATE($CQ57,".1"),A!$D$2:$D$40000,0))),"")</f>
        <v/>
      </c>
      <c r="FH57" s="33" t="str">
        <f>IFERROR(IF(INDEX(A!DM$2:DM$40000,MATCH(CONCATENATE($CQ57,".1"),A!$D$2:$D$40000,0))=0,"",INDEX(A!DM$2:DM$40000,MATCH(CONCATENATE($CQ57,".1"),A!$D$2:$D$40000,0))),"")</f>
        <v/>
      </c>
      <c r="FI57" s="33" t="str">
        <f>IFERROR(IF(INDEX(A!DN$2:DN$40000,MATCH(CONCATENATE($CQ57,".1"),A!$D$2:$D$40000,0))=0,"",INDEX(A!DN$2:DN$40000,MATCH(CONCATENATE($CQ57,".1"),A!$D$2:$D$40000,0))),"")</f>
        <v/>
      </c>
      <c r="FJ57" s="33" t="str">
        <f>IFERROR(IF(INDEX(A!DO$2:DO$40000,MATCH(CONCATENATE($CQ57,".1"),A!$D$2:$D$40000,0))=0,"",INDEX(A!DO$2:DO$40000,MATCH(CONCATENATE($CQ57,".1"),A!$D$2:$D$40000,0))),"")</f>
        <v/>
      </c>
      <c r="FK57" s="33" t="str">
        <f>IFERROR(IF(INDEX(A!DP$2:DP$40000,MATCH(CONCATENATE($CQ57,".1"),A!$D$2:$D$40000,0))=0,"",INDEX(A!DP$2:DP$40000,MATCH(CONCATENATE($CQ57,".1"),A!$D$2:$D$40000,0))),"")</f>
        <v/>
      </c>
      <c r="FL57" s="33" t="str">
        <f>IFERROR(IF(INDEX(A!DQ$2:DQ$40000,MATCH(CONCATENATE($CQ57,".1"),A!$D$2:$D$40000,0))=0,"",INDEX(A!DQ$2:DQ$40000,MATCH(CONCATENATE($CQ57,".1"),A!$D$2:$D$40000,0))),"")</f>
        <v/>
      </c>
      <c r="FM57" s="33" t="str">
        <f>IFERROR(IF(INDEX(A!DR$2:DR$40000,MATCH(CONCATENATE($CQ57,".1"),A!$D$2:$D$40000,0))=0,"",INDEX(A!DR$2:DR$40000,MATCH(CONCATENATE($CQ57,".1"),A!$D$2:$D$40000,0))),"")</f>
        <v/>
      </c>
      <c r="FN57" s="33" t="str">
        <f>IFERROR(IF(INDEX(A!DS$2:DS$40000,MATCH(CONCATENATE($CQ57,".1"),A!$D$2:$D$40000,0))=0,"",INDEX(A!DS$2:DS$40000,MATCH(CONCATENATE($CQ57,".1"),A!$D$2:$D$40000,0))),"")</f>
        <v/>
      </c>
      <c r="FO57" s="33" t="str">
        <f>IFERROR(IF(INDEX(A!DT$2:DT$40000,MATCH(CONCATENATE($CQ57,".1"),A!$D$2:$D$40000,0))=0,"",INDEX(A!DT$2:DT$40000,MATCH(CONCATENATE($CQ57,".1"),A!$D$2:$D$40000,0))),"")</f>
        <v/>
      </c>
      <c r="FP57" s="33" t="str">
        <f>IFERROR(IF(INDEX(A!DU$2:DU$40000,MATCH(CONCATENATE($CQ57,".1"),A!$D$2:$D$40000,0))=0,"",INDEX(A!DU$2:DU$40000,MATCH(CONCATENATE($CQ57,".1"),A!$D$2:$D$40000,0))),"")</f>
        <v/>
      </c>
      <c r="FQ57" s="33" t="str">
        <f>IFERROR(IF(INDEX(A!DV$2:DV$40000,MATCH(CONCATENATE($CQ57,".1"),A!$D$2:$D$40000,0))=0,"",INDEX(A!DV$2:DV$40000,MATCH(CONCATENATE($CQ57,".1"),A!$D$2:$D$40000,0))),"")</f>
        <v/>
      </c>
      <c r="FR57" s="33" t="str">
        <f>IFERROR(IF(INDEX(A!DW$2:DW$40000,MATCH(CONCATENATE($CQ57,".1"),A!$D$2:$D$40000,0))=0,"",INDEX(A!DW$2:DW$40000,MATCH(CONCATENATE($CQ57,".1"),A!$D$2:$D$40000,0))),"")</f>
        <v/>
      </c>
      <c r="FS57" s="33" t="str">
        <f>IFERROR(IF(INDEX(A!DX$2:DX$40000,MATCH(CONCATENATE($CQ57,".1"),A!$D$2:$D$40000,0))=0,"",INDEX(A!DX$2:DX$40000,MATCH(CONCATENATE($CQ57,".1"),A!$D$2:$D$40000,0))),"")</f>
        <v/>
      </c>
      <c r="FT57" s="33" t="str">
        <f>IFERROR(IF(INDEX(A!DY$2:DY$40000,MATCH(CONCATENATE($CQ57,".1"),A!$D$2:$D$40000,0))=0,"",INDEX(A!DY$2:DY$40000,MATCH(CONCATENATE($CQ57,".1"),A!$D$2:$D$40000,0))),"")</f>
        <v/>
      </c>
    </row>
    <row r="58" spans="5:176" hidden="1" x14ac:dyDescent="0.25">
      <c r="BK58" s="5" t="s">
        <v>26</v>
      </c>
      <c r="BL58" s="5" t="s">
        <v>213</v>
      </c>
      <c r="BM58" s="5">
        <v>25</v>
      </c>
      <c r="BN58" s="5" t="s">
        <v>1280</v>
      </c>
      <c r="BO58" s="5" t="s">
        <v>150</v>
      </c>
      <c r="BP58" s="5" t="s">
        <v>273</v>
      </c>
      <c r="BQ58" s="5" t="s">
        <v>274</v>
      </c>
      <c r="BR58" s="5" t="s">
        <v>148</v>
      </c>
      <c r="BS58" s="5" t="s">
        <v>1221</v>
      </c>
      <c r="BT58" s="5" t="s">
        <v>216</v>
      </c>
    </row>
    <row r="59" spans="5:176" hidden="1" x14ac:dyDescent="0.25">
      <c r="BK59" s="5" t="s">
        <v>26</v>
      </c>
      <c r="BL59" s="5" t="s">
        <v>213</v>
      </c>
      <c r="BM59" s="5">
        <v>26</v>
      </c>
      <c r="BN59" s="5" t="s">
        <v>1281</v>
      </c>
      <c r="BO59" s="5" t="s">
        <v>275</v>
      </c>
      <c r="BP59" s="5" t="s">
        <v>164</v>
      </c>
      <c r="BQ59" s="5" t="s">
        <v>193</v>
      </c>
      <c r="BR59" s="5" t="s">
        <v>122</v>
      </c>
      <c r="BS59" s="5" t="s">
        <v>1221</v>
      </c>
      <c r="BT59" s="5" t="s">
        <v>123</v>
      </c>
    </row>
    <row r="60" spans="5:176" hidden="1" x14ac:dyDescent="0.25">
      <c r="BK60" s="5" t="s">
        <v>26</v>
      </c>
      <c r="BL60" s="5" t="s">
        <v>213</v>
      </c>
      <c r="BM60" s="5">
        <v>27</v>
      </c>
      <c r="BN60" s="5" t="s">
        <v>1282</v>
      </c>
      <c r="BO60" s="5" t="s">
        <v>276</v>
      </c>
      <c r="BP60" s="5" t="s">
        <v>277</v>
      </c>
      <c r="BQ60" s="5" t="s">
        <v>278</v>
      </c>
      <c r="BR60" s="5" t="s">
        <v>122</v>
      </c>
      <c r="BS60" s="5" t="s">
        <v>1221</v>
      </c>
      <c r="BT60" s="5" t="s">
        <v>216</v>
      </c>
    </row>
    <row r="61" spans="5:176" hidden="1" x14ac:dyDescent="0.25">
      <c r="BK61" s="5" t="s">
        <v>26</v>
      </c>
      <c r="BL61" s="5" t="s">
        <v>213</v>
      </c>
      <c r="BM61" s="5">
        <v>28</v>
      </c>
      <c r="BN61" s="5" t="s">
        <v>1283</v>
      </c>
      <c r="BO61" s="5" t="s">
        <v>279</v>
      </c>
      <c r="BP61" s="5" t="s">
        <v>280</v>
      </c>
      <c r="BQ61" s="5" t="s">
        <v>254</v>
      </c>
      <c r="BR61" s="5" t="s">
        <v>148</v>
      </c>
      <c r="BS61" s="5" t="s">
        <v>1221</v>
      </c>
      <c r="BT61" s="5" t="s">
        <v>123</v>
      </c>
    </row>
    <row r="62" spans="5:176" hidden="1" x14ac:dyDescent="0.25">
      <c r="BK62" s="5" t="s">
        <v>26</v>
      </c>
      <c r="BL62" s="5" t="s">
        <v>213</v>
      </c>
      <c r="BM62" s="5">
        <v>29</v>
      </c>
      <c r="BN62" s="5" t="s">
        <v>1284</v>
      </c>
      <c r="BO62" s="5" t="s">
        <v>281</v>
      </c>
      <c r="BP62" s="5" t="s">
        <v>282</v>
      </c>
      <c r="BQ62" s="5" t="s">
        <v>283</v>
      </c>
      <c r="BR62" s="5" t="s">
        <v>148</v>
      </c>
      <c r="BS62" s="5" t="s">
        <v>1232</v>
      </c>
      <c r="BT62" s="5" t="s">
        <v>123</v>
      </c>
    </row>
    <row r="63" spans="5:176" hidden="1" x14ac:dyDescent="0.25">
      <c r="BK63" s="5" t="s">
        <v>26</v>
      </c>
      <c r="BL63" s="5" t="s">
        <v>213</v>
      </c>
      <c r="BM63" s="5">
        <v>30</v>
      </c>
      <c r="BN63" s="5" t="s">
        <v>1285</v>
      </c>
      <c r="BO63" s="5" t="s">
        <v>199</v>
      </c>
      <c r="BP63" s="5" t="s">
        <v>284</v>
      </c>
      <c r="BQ63" s="5" t="s">
        <v>198</v>
      </c>
      <c r="BR63" s="5" t="s">
        <v>148</v>
      </c>
      <c r="BS63" s="5" t="s">
        <v>1225</v>
      </c>
      <c r="BT63" s="5" t="s">
        <v>123</v>
      </c>
    </row>
    <row r="64" spans="5:176" hidden="1" x14ac:dyDescent="0.25">
      <c r="BK64" s="5" t="s">
        <v>26</v>
      </c>
      <c r="BL64" s="5" t="s">
        <v>213</v>
      </c>
      <c r="BM64" s="5">
        <v>31</v>
      </c>
      <c r="BN64" s="5" t="s">
        <v>1286</v>
      </c>
      <c r="BO64" s="5" t="s">
        <v>285</v>
      </c>
      <c r="BP64" s="5" t="s">
        <v>250</v>
      </c>
      <c r="BQ64" s="5" t="s">
        <v>286</v>
      </c>
      <c r="BR64" s="5" t="s">
        <v>148</v>
      </c>
      <c r="BS64" s="5" t="s">
        <v>1221</v>
      </c>
      <c r="BT64" s="5" t="s">
        <v>216</v>
      </c>
    </row>
    <row r="65" spans="63:72" hidden="1" x14ac:dyDescent="0.25">
      <c r="BK65" s="5" t="s">
        <v>26</v>
      </c>
      <c r="BL65" s="5" t="s">
        <v>213</v>
      </c>
      <c r="BM65" s="5">
        <v>32</v>
      </c>
      <c r="BN65" s="5" t="s">
        <v>1287</v>
      </c>
      <c r="BO65" s="5" t="s">
        <v>250</v>
      </c>
      <c r="BP65" s="5" t="s">
        <v>287</v>
      </c>
      <c r="BQ65" s="5" t="s">
        <v>266</v>
      </c>
      <c r="BR65" s="5" t="s">
        <v>148</v>
      </c>
      <c r="BT65" s="5" t="s">
        <v>123</v>
      </c>
    </row>
    <row r="66" spans="63:72" hidden="1" x14ac:dyDescent="0.25">
      <c r="BK66" s="5" t="s">
        <v>26</v>
      </c>
      <c r="BL66" s="5" t="s">
        <v>213</v>
      </c>
      <c r="BM66" s="5">
        <v>33</v>
      </c>
      <c r="BN66" s="5" t="s">
        <v>1288</v>
      </c>
      <c r="BO66" s="5" t="s">
        <v>288</v>
      </c>
      <c r="BP66" s="5" t="s">
        <v>289</v>
      </c>
      <c r="BQ66" s="5" t="s">
        <v>290</v>
      </c>
      <c r="BR66" s="5" t="s">
        <v>122</v>
      </c>
      <c r="BT66" s="5" t="s">
        <v>216</v>
      </c>
    </row>
    <row r="67" spans="63:72" hidden="1" x14ac:dyDescent="0.25">
      <c r="BK67" s="5" t="s">
        <v>27</v>
      </c>
      <c r="BL67" s="5" t="s">
        <v>291</v>
      </c>
      <c r="BM67" s="5">
        <v>1</v>
      </c>
      <c r="BN67" s="5" t="s">
        <v>1289</v>
      </c>
      <c r="BO67" s="5" t="s">
        <v>292</v>
      </c>
      <c r="BP67" s="5" t="s">
        <v>293</v>
      </c>
      <c r="BQ67" s="5" t="s">
        <v>294</v>
      </c>
      <c r="BR67" s="5" t="s">
        <v>122</v>
      </c>
      <c r="BS67" s="5" t="s">
        <v>1225</v>
      </c>
      <c r="BT67" s="5" t="s">
        <v>123</v>
      </c>
    </row>
    <row r="68" spans="63:72" hidden="1" x14ac:dyDescent="0.25">
      <c r="BK68" s="5" t="s">
        <v>27</v>
      </c>
      <c r="BL68" s="5" t="s">
        <v>291</v>
      </c>
      <c r="BM68" s="5">
        <v>2</v>
      </c>
      <c r="BN68" s="5" t="s">
        <v>1290</v>
      </c>
      <c r="BO68" s="5" t="s">
        <v>295</v>
      </c>
      <c r="BP68" s="5" t="s">
        <v>296</v>
      </c>
      <c r="BQ68" s="5" t="s">
        <v>297</v>
      </c>
      <c r="BR68" s="5" t="s">
        <v>122</v>
      </c>
      <c r="BS68" s="5" t="s">
        <v>1221</v>
      </c>
      <c r="BT68" s="5" t="s">
        <v>123</v>
      </c>
    </row>
    <row r="69" spans="63:72" hidden="1" x14ac:dyDescent="0.25">
      <c r="BK69" s="5" t="s">
        <v>27</v>
      </c>
      <c r="BL69" s="5" t="s">
        <v>291</v>
      </c>
      <c r="BM69" s="5">
        <v>3</v>
      </c>
      <c r="BN69" s="5" t="s">
        <v>1291</v>
      </c>
      <c r="BO69" s="5" t="s">
        <v>242</v>
      </c>
      <c r="BP69" s="5" t="s">
        <v>298</v>
      </c>
      <c r="BQ69" s="5" t="s">
        <v>179</v>
      </c>
      <c r="BR69" s="5" t="s">
        <v>148</v>
      </c>
      <c r="BS69" s="5" t="s">
        <v>1221</v>
      </c>
      <c r="BT69" s="5" t="s">
        <v>216</v>
      </c>
    </row>
    <row r="70" spans="63:72" hidden="1" x14ac:dyDescent="0.25">
      <c r="BK70" s="5" t="s">
        <v>27</v>
      </c>
      <c r="BL70" s="5" t="s">
        <v>291</v>
      </c>
      <c r="BM70" s="5">
        <v>4</v>
      </c>
      <c r="BN70" s="5" t="s">
        <v>1292</v>
      </c>
      <c r="BO70" s="5" t="s">
        <v>233</v>
      </c>
      <c r="BP70" s="5" t="s">
        <v>299</v>
      </c>
      <c r="BQ70" s="5" t="s">
        <v>300</v>
      </c>
      <c r="BR70" s="5" t="s">
        <v>122</v>
      </c>
      <c r="BS70" s="5" t="s">
        <v>1232</v>
      </c>
      <c r="BT70" s="5" t="s">
        <v>216</v>
      </c>
    </row>
    <row r="71" spans="63:72" hidden="1" x14ac:dyDescent="0.25">
      <c r="BK71" s="5" t="s">
        <v>27</v>
      </c>
      <c r="BL71" s="5" t="s">
        <v>291</v>
      </c>
      <c r="BM71" s="5">
        <v>5</v>
      </c>
      <c r="BN71" s="5" t="s">
        <v>1293</v>
      </c>
      <c r="BO71" s="5" t="s">
        <v>233</v>
      </c>
      <c r="BP71" s="5" t="s">
        <v>301</v>
      </c>
      <c r="BQ71" s="5" t="s">
        <v>302</v>
      </c>
      <c r="BR71" s="5" t="s">
        <v>148</v>
      </c>
      <c r="BS71" s="5" t="s">
        <v>1221</v>
      </c>
      <c r="BT71" s="5" t="s">
        <v>123</v>
      </c>
    </row>
    <row r="72" spans="63:72" hidden="1" x14ac:dyDescent="0.25">
      <c r="BK72" s="5" t="s">
        <v>27</v>
      </c>
      <c r="BL72" s="5" t="s">
        <v>291</v>
      </c>
      <c r="BM72" s="5">
        <v>6</v>
      </c>
      <c r="BN72" s="5" t="s">
        <v>1294</v>
      </c>
      <c r="BO72" s="5" t="s">
        <v>303</v>
      </c>
      <c r="BP72" s="5" t="s">
        <v>304</v>
      </c>
      <c r="BQ72" s="5" t="s">
        <v>205</v>
      </c>
      <c r="BR72" s="5" t="s">
        <v>122</v>
      </c>
      <c r="BS72" s="5" t="s">
        <v>1243</v>
      </c>
      <c r="BT72" s="5" t="s">
        <v>216</v>
      </c>
    </row>
    <row r="73" spans="63:72" hidden="1" x14ac:dyDescent="0.25">
      <c r="BK73" s="5" t="s">
        <v>27</v>
      </c>
      <c r="BL73" s="5" t="s">
        <v>291</v>
      </c>
      <c r="BM73" s="5">
        <v>7</v>
      </c>
      <c r="BN73" s="5" t="s">
        <v>1295</v>
      </c>
      <c r="BO73" s="5" t="s">
        <v>305</v>
      </c>
      <c r="BP73" s="5" t="s">
        <v>306</v>
      </c>
      <c r="BQ73" s="5" t="s">
        <v>307</v>
      </c>
      <c r="BR73" s="5" t="s">
        <v>122</v>
      </c>
      <c r="BS73" s="5" t="s">
        <v>1225</v>
      </c>
      <c r="BT73" s="5" t="s">
        <v>123</v>
      </c>
    </row>
    <row r="74" spans="63:72" hidden="1" x14ac:dyDescent="0.25">
      <c r="BK74" s="5" t="s">
        <v>27</v>
      </c>
      <c r="BL74" s="5" t="s">
        <v>291</v>
      </c>
      <c r="BM74" s="5">
        <v>8</v>
      </c>
      <c r="BN74" s="5" t="s">
        <v>1296</v>
      </c>
      <c r="BO74" s="5" t="s">
        <v>239</v>
      </c>
      <c r="BP74" s="5" t="s">
        <v>306</v>
      </c>
      <c r="BQ74" s="5" t="s">
        <v>308</v>
      </c>
      <c r="BR74" s="5" t="s">
        <v>122</v>
      </c>
      <c r="BS74" s="5" t="s">
        <v>1221</v>
      </c>
      <c r="BT74" s="5" t="s">
        <v>216</v>
      </c>
    </row>
    <row r="75" spans="63:72" hidden="1" x14ac:dyDescent="0.25">
      <c r="BK75" s="5" t="s">
        <v>27</v>
      </c>
      <c r="BL75" s="5" t="s">
        <v>291</v>
      </c>
      <c r="BM75" s="5">
        <v>9</v>
      </c>
      <c r="BN75" s="5" t="s">
        <v>1297</v>
      </c>
      <c r="BO75" s="5" t="s">
        <v>309</v>
      </c>
      <c r="BP75" s="5" t="s">
        <v>310</v>
      </c>
      <c r="BQ75" s="5" t="s">
        <v>311</v>
      </c>
      <c r="BR75" s="5" t="s">
        <v>148</v>
      </c>
      <c r="BS75" s="5" t="s">
        <v>1232</v>
      </c>
      <c r="BT75" s="5" t="s">
        <v>123</v>
      </c>
    </row>
    <row r="76" spans="63:72" hidden="1" x14ac:dyDescent="0.25">
      <c r="BK76" s="5" t="s">
        <v>27</v>
      </c>
      <c r="BL76" s="5" t="s">
        <v>291</v>
      </c>
      <c r="BM76" s="5">
        <v>10</v>
      </c>
      <c r="BN76" s="5" t="s">
        <v>1298</v>
      </c>
      <c r="BO76" s="5" t="s">
        <v>312</v>
      </c>
      <c r="BP76" s="5" t="s">
        <v>313</v>
      </c>
      <c r="BQ76" s="5" t="s">
        <v>314</v>
      </c>
      <c r="BR76" s="5" t="s">
        <v>148</v>
      </c>
      <c r="BS76" s="5" t="s">
        <v>1221</v>
      </c>
      <c r="BT76" s="5" t="s">
        <v>216</v>
      </c>
    </row>
    <row r="77" spans="63:72" hidden="1" x14ac:dyDescent="0.25">
      <c r="BK77" s="5" t="s">
        <v>27</v>
      </c>
      <c r="BL77" s="5" t="s">
        <v>291</v>
      </c>
      <c r="BM77" s="5">
        <v>11</v>
      </c>
      <c r="BN77" s="5" t="s">
        <v>1299</v>
      </c>
      <c r="BO77" s="5" t="s">
        <v>161</v>
      </c>
      <c r="BP77" s="5" t="s">
        <v>315</v>
      </c>
      <c r="BQ77" s="5" t="s">
        <v>316</v>
      </c>
      <c r="BR77" s="5" t="s">
        <v>122</v>
      </c>
      <c r="BS77" s="5" t="s">
        <v>1221</v>
      </c>
      <c r="BT77" s="5" t="s">
        <v>216</v>
      </c>
    </row>
    <row r="78" spans="63:72" hidden="1" x14ac:dyDescent="0.25">
      <c r="BK78" s="5" t="s">
        <v>27</v>
      </c>
      <c r="BL78" s="5" t="s">
        <v>291</v>
      </c>
      <c r="BM78" s="5">
        <v>12</v>
      </c>
      <c r="BN78" s="5" t="s">
        <v>1300</v>
      </c>
      <c r="BO78" s="5" t="s">
        <v>317</v>
      </c>
      <c r="BP78" s="5" t="s">
        <v>178</v>
      </c>
      <c r="BQ78" s="5" t="s">
        <v>314</v>
      </c>
      <c r="BR78" s="5" t="s">
        <v>148</v>
      </c>
      <c r="BS78" s="5" t="s">
        <v>1221</v>
      </c>
      <c r="BT78" s="5" t="s">
        <v>123</v>
      </c>
    </row>
    <row r="79" spans="63:72" hidden="1" x14ac:dyDescent="0.25">
      <c r="BK79" s="5" t="s">
        <v>27</v>
      </c>
      <c r="BL79" s="5" t="s">
        <v>291</v>
      </c>
      <c r="BM79" s="5">
        <v>13</v>
      </c>
      <c r="BN79" s="5" t="s">
        <v>1301</v>
      </c>
      <c r="BO79" s="5" t="s">
        <v>318</v>
      </c>
      <c r="BP79" s="5" t="s">
        <v>319</v>
      </c>
      <c r="BQ79" s="5" t="s">
        <v>302</v>
      </c>
      <c r="BR79" s="5" t="s">
        <v>148</v>
      </c>
      <c r="BS79" s="5" t="s">
        <v>1221</v>
      </c>
      <c r="BT79" s="5" t="s">
        <v>216</v>
      </c>
    </row>
    <row r="80" spans="63:72" hidden="1" x14ac:dyDescent="0.25">
      <c r="BK80" s="5" t="s">
        <v>27</v>
      </c>
      <c r="BL80" s="5" t="s">
        <v>291</v>
      </c>
      <c r="BM80" s="5">
        <v>14</v>
      </c>
      <c r="BN80" s="5" t="s">
        <v>1302</v>
      </c>
      <c r="BO80" s="5" t="s">
        <v>320</v>
      </c>
      <c r="BP80" s="5" t="s">
        <v>321</v>
      </c>
      <c r="BQ80" s="5" t="s">
        <v>322</v>
      </c>
      <c r="BR80" s="5" t="s">
        <v>148</v>
      </c>
      <c r="BS80" s="5" t="s">
        <v>1221</v>
      </c>
      <c r="BT80" s="5" t="s">
        <v>123</v>
      </c>
    </row>
    <row r="81" spans="63:72" hidden="1" x14ac:dyDescent="0.25">
      <c r="BK81" s="5" t="s">
        <v>27</v>
      </c>
      <c r="BL81" s="5" t="s">
        <v>291</v>
      </c>
      <c r="BM81" s="5">
        <v>15</v>
      </c>
      <c r="BN81" s="5" t="s">
        <v>1303</v>
      </c>
      <c r="BO81" s="5" t="s">
        <v>323</v>
      </c>
      <c r="BP81" s="5" t="s">
        <v>324</v>
      </c>
      <c r="BQ81" s="5" t="s">
        <v>325</v>
      </c>
      <c r="BR81" s="5" t="s">
        <v>148</v>
      </c>
      <c r="BS81" s="5" t="s">
        <v>1232</v>
      </c>
      <c r="BT81" s="5" t="s">
        <v>123</v>
      </c>
    </row>
    <row r="82" spans="63:72" hidden="1" x14ac:dyDescent="0.25">
      <c r="BK82" s="5" t="s">
        <v>27</v>
      </c>
      <c r="BL82" s="5" t="s">
        <v>291</v>
      </c>
      <c r="BM82" s="5">
        <v>16</v>
      </c>
      <c r="BN82" s="5" t="s">
        <v>1304</v>
      </c>
      <c r="BO82" s="5" t="s">
        <v>326</v>
      </c>
      <c r="BP82" s="5" t="s">
        <v>261</v>
      </c>
      <c r="BQ82" s="5" t="s">
        <v>327</v>
      </c>
      <c r="BR82" s="5" t="s">
        <v>148</v>
      </c>
      <c r="BS82" s="5" t="s">
        <v>1221</v>
      </c>
      <c r="BT82" s="5" t="s">
        <v>216</v>
      </c>
    </row>
    <row r="83" spans="63:72" hidden="1" x14ac:dyDescent="0.25">
      <c r="BK83" s="5" t="s">
        <v>27</v>
      </c>
      <c r="BL83" s="5" t="s">
        <v>291</v>
      </c>
      <c r="BM83" s="5">
        <v>17</v>
      </c>
      <c r="BN83" s="5" t="s">
        <v>1305</v>
      </c>
      <c r="BO83" s="5" t="s">
        <v>180</v>
      </c>
      <c r="BP83" s="5" t="s">
        <v>328</v>
      </c>
      <c r="BQ83" s="5" t="s">
        <v>329</v>
      </c>
      <c r="BR83" s="5" t="s">
        <v>122</v>
      </c>
      <c r="BS83" s="5" t="s">
        <v>1221</v>
      </c>
      <c r="BT83" s="5" t="s">
        <v>123</v>
      </c>
    </row>
    <row r="84" spans="63:72" hidden="1" x14ac:dyDescent="0.25">
      <c r="BK84" s="5" t="s">
        <v>27</v>
      </c>
      <c r="BL84" s="5" t="s">
        <v>291</v>
      </c>
      <c r="BM84" s="5">
        <v>18</v>
      </c>
      <c r="BN84" s="5" t="s">
        <v>1306</v>
      </c>
      <c r="BO84" s="5" t="s">
        <v>330</v>
      </c>
      <c r="BP84" s="5" t="s">
        <v>331</v>
      </c>
      <c r="BQ84" s="5" t="s">
        <v>332</v>
      </c>
      <c r="BR84" s="5" t="s">
        <v>122</v>
      </c>
      <c r="BS84" s="5" t="s">
        <v>1221</v>
      </c>
      <c r="BT84" s="5" t="s">
        <v>216</v>
      </c>
    </row>
    <row r="85" spans="63:72" hidden="1" x14ac:dyDescent="0.25">
      <c r="BK85" s="5" t="s">
        <v>27</v>
      </c>
      <c r="BL85" s="5" t="s">
        <v>291</v>
      </c>
      <c r="BM85" s="5">
        <v>19</v>
      </c>
      <c r="BN85" s="5" t="s">
        <v>1307</v>
      </c>
      <c r="BO85" s="5" t="s">
        <v>333</v>
      </c>
      <c r="BP85" s="5" t="s">
        <v>312</v>
      </c>
      <c r="BQ85" s="5" t="s">
        <v>334</v>
      </c>
      <c r="BR85" s="5" t="s">
        <v>148</v>
      </c>
      <c r="BS85" s="5" t="s">
        <v>1232</v>
      </c>
      <c r="BT85" s="5" t="s">
        <v>216</v>
      </c>
    </row>
    <row r="86" spans="63:72" hidden="1" x14ac:dyDescent="0.25">
      <c r="BK86" s="5" t="s">
        <v>27</v>
      </c>
      <c r="BL86" s="5" t="s">
        <v>291</v>
      </c>
      <c r="BM86" s="5">
        <v>20</v>
      </c>
      <c r="BN86" s="5" t="s">
        <v>1308</v>
      </c>
      <c r="BO86" s="5" t="s">
        <v>335</v>
      </c>
      <c r="BP86" s="5" t="s">
        <v>330</v>
      </c>
      <c r="BQ86" s="5" t="s">
        <v>336</v>
      </c>
      <c r="BR86" s="5" t="s">
        <v>122</v>
      </c>
      <c r="BS86" s="5" t="s">
        <v>1221</v>
      </c>
      <c r="BT86" s="5" t="s">
        <v>216</v>
      </c>
    </row>
    <row r="87" spans="63:72" hidden="1" x14ac:dyDescent="0.25">
      <c r="BK87" s="5" t="s">
        <v>27</v>
      </c>
      <c r="BL87" s="5" t="s">
        <v>291</v>
      </c>
      <c r="BM87" s="5">
        <v>21</v>
      </c>
      <c r="BN87" s="5" t="s">
        <v>1309</v>
      </c>
      <c r="BO87" s="5" t="s">
        <v>267</v>
      </c>
      <c r="BP87" s="5" t="s">
        <v>229</v>
      </c>
      <c r="BQ87" s="5" t="s">
        <v>272</v>
      </c>
      <c r="BR87" s="5" t="s">
        <v>148</v>
      </c>
      <c r="BS87" s="5" t="s">
        <v>1221</v>
      </c>
      <c r="BT87" s="5" t="s">
        <v>123</v>
      </c>
    </row>
    <row r="88" spans="63:72" hidden="1" x14ac:dyDescent="0.25">
      <c r="BK88" s="5" t="s">
        <v>27</v>
      </c>
      <c r="BL88" s="5" t="s">
        <v>291</v>
      </c>
      <c r="BM88" s="5">
        <v>22</v>
      </c>
      <c r="BN88" s="5" t="s">
        <v>1310</v>
      </c>
      <c r="BO88" s="5" t="s">
        <v>189</v>
      </c>
      <c r="BP88" s="5" t="s">
        <v>163</v>
      </c>
      <c r="BQ88" s="5" t="s">
        <v>337</v>
      </c>
      <c r="BR88" s="5" t="s">
        <v>122</v>
      </c>
      <c r="BS88" s="5" t="s">
        <v>1221</v>
      </c>
      <c r="BT88" s="5" t="s">
        <v>123</v>
      </c>
    </row>
    <row r="89" spans="63:72" hidden="1" x14ac:dyDescent="0.25">
      <c r="BK89" s="5" t="s">
        <v>27</v>
      </c>
      <c r="BL89" s="5" t="s">
        <v>291</v>
      </c>
      <c r="BM89" s="5">
        <v>23</v>
      </c>
      <c r="BN89" s="5" t="s">
        <v>1311</v>
      </c>
      <c r="BO89" s="5" t="s">
        <v>338</v>
      </c>
      <c r="BP89" s="5" t="s">
        <v>188</v>
      </c>
      <c r="BQ89" s="5" t="s">
        <v>339</v>
      </c>
      <c r="BR89" s="5" t="s">
        <v>148</v>
      </c>
      <c r="BS89" s="5" t="s">
        <v>1232</v>
      </c>
      <c r="BT89" s="5" t="s">
        <v>216</v>
      </c>
    </row>
    <row r="90" spans="63:72" hidden="1" x14ac:dyDescent="0.25">
      <c r="BK90" s="5" t="s">
        <v>27</v>
      </c>
      <c r="BL90" s="5" t="s">
        <v>291</v>
      </c>
      <c r="BM90" s="5">
        <v>24</v>
      </c>
      <c r="BN90" s="5" t="s">
        <v>1312</v>
      </c>
      <c r="BO90" s="5" t="s">
        <v>340</v>
      </c>
      <c r="BP90" s="5" t="s">
        <v>341</v>
      </c>
      <c r="BQ90" s="5" t="s">
        <v>342</v>
      </c>
      <c r="BR90" s="5" t="s">
        <v>148</v>
      </c>
      <c r="BS90" s="5" t="s">
        <v>1221</v>
      </c>
      <c r="BT90" s="5" t="s">
        <v>123</v>
      </c>
    </row>
    <row r="91" spans="63:72" hidden="1" x14ac:dyDescent="0.25">
      <c r="BK91" s="5" t="s">
        <v>27</v>
      </c>
      <c r="BL91" s="5" t="s">
        <v>291</v>
      </c>
      <c r="BM91" s="5">
        <v>25</v>
      </c>
      <c r="BN91" s="5" t="s">
        <v>1313</v>
      </c>
      <c r="BO91" s="5" t="s">
        <v>343</v>
      </c>
      <c r="BP91" s="5" t="s">
        <v>344</v>
      </c>
      <c r="BQ91" s="5" t="s">
        <v>339</v>
      </c>
      <c r="BR91" s="5" t="s">
        <v>148</v>
      </c>
      <c r="BS91" s="5" t="s">
        <v>1221</v>
      </c>
      <c r="BT91" s="5" t="s">
        <v>123</v>
      </c>
    </row>
    <row r="92" spans="63:72" hidden="1" x14ac:dyDescent="0.25">
      <c r="BK92" s="5" t="s">
        <v>27</v>
      </c>
      <c r="BL92" s="5" t="s">
        <v>291</v>
      </c>
      <c r="BM92" s="5">
        <v>26</v>
      </c>
      <c r="BN92" s="5" t="s">
        <v>1314</v>
      </c>
      <c r="BO92" s="5" t="s">
        <v>343</v>
      </c>
      <c r="BP92" s="5" t="s">
        <v>326</v>
      </c>
      <c r="BQ92" s="5" t="s">
        <v>345</v>
      </c>
      <c r="BR92" s="5" t="s">
        <v>122</v>
      </c>
      <c r="BS92" s="5" t="s">
        <v>1221</v>
      </c>
      <c r="BT92" s="5" t="s">
        <v>123</v>
      </c>
    </row>
    <row r="93" spans="63:72" hidden="1" x14ac:dyDescent="0.25">
      <c r="BK93" s="5" t="s">
        <v>27</v>
      </c>
      <c r="BL93" s="5" t="s">
        <v>291</v>
      </c>
      <c r="BM93" s="5">
        <v>27</v>
      </c>
      <c r="BN93" s="5" t="s">
        <v>1315</v>
      </c>
      <c r="BO93" s="5" t="s">
        <v>346</v>
      </c>
      <c r="BP93" s="5" t="s">
        <v>347</v>
      </c>
      <c r="BQ93" s="5" t="s">
        <v>339</v>
      </c>
      <c r="BR93" s="5" t="s">
        <v>148</v>
      </c>
      <c r="BS93" s="5" t="s">
        <v>1232</v>
      </c>
      <c r="BT93" s="5" t="s">
        <v>123</v>
      </c>
    </row>
    <row r="94" spans="63:72" hidden="1" x14ac:dyDescent="0.25">
      <c r="BK94" s="5" t="s">
        <v>27</v>
      </c>
      <c r="BL94" s="5" t="s">
        <v>291</v>
      </c>
      <c r="BM94" s="5">
        <v>28</v>
      </c>
      <c r="BN94" s="5" t="s">
        <v>1316</v>
      </c>
      <c r="BO94" s="5" t="s">
        <v>304</v>
      </c>
      <c r="BP94" s="5" t="s">
        <v>279</v>
      </c>
      <c r="BQ94" s="5" t="s">
        <v>141</v>
      </c>
      <c r="BR94" s="5" t="s">
        <v>122</v>
      </c>
      <c r="BS94" s="5" t="s">
        <v>1225</v>
      </c>
      <c r="BT94" s="5" t="s">
        <v>216</v>
      </c>
    </row>
    <row r="95" spans="63:72" hidden="1" x14ac:dyDescent="0.25">
      <c r="BK95" s="5" t="s">
        <v>27</v>
      </c>
      <c r="BL95" s="5" t="s">
        <v>291</v>
      </c>
      <c r="BM95" s="5">
        <v>29</v>
      </c>
      <c r="BN95" s="5" t="s">
        <v>1317</v>
      </c>
      <c r="BO95" s="5" t="s">
        <v>348</v>
      </c>
      <c r="BP95" s="5" t="s">
        <v>349</v>
      </c>
      <c r="BQ95" s="5" t="s">
        <v>350</v>
      </c>
      <c r="BR95" s="5" t="s">
        <v>148</v>
      </c>
      <c r="BS95" s="5" t="s">
        <v>1221</v>
      </c>
      <c r="BT95" s="5" t="s">
        <v>216</v>
      </c>
    </row>
    <row r="96" spans="63:72" hidden="1" x14ac:dyDescent="0.25">
      <c r="BK96" s="5" t="s">
        <v>27</v>
      </c>
      <c r="BL96" s="5" t="s">
        <v>291</v>
      </c>
      <c r="BM96" s="5">
        <v>30</v>
      </c>
      <c r="BN96" s="5" t="s">
        <v>1318</v>
      </c>
      <c r="BO96" s="5" t="s">
        <v>244</v>
      </c>
      <c r="BP96" s="5" t="s">
        <v>351</v>
      </c>
      <c r="BQ96" s="5" t="s">
        <v>352</v>
      </c>
      <c r="BR96" s="5" t="s">
        <v>122</v>
      </c>
      <c r="BS96" s="5" t="s">
        <v>1319</v>
      </c>
      <c r="BT96" s="5" t="s">
        <v>216</v>
      </c>
    </row>
    <row r="97" spans="63:72" hidden="1" x14ac:dyDescent="0.25">
      <c r="BK97" s="5" t="s">
        <v>27</v>
      </c>
      <c r="BL97" s="5" t="s">
        <v>291</v>
      </c>
      <c r="BM97" s="5">
        <v>31</v>
      </c>
      <c r="BN97" s="5" t="s">
        <v>1320</v>
      </c>
      <c r="BO97" s="5" t="s">
        <v>353</v>
      </c>
      <c r="BP97" s="5" t="s">
        <v>354</v>
      </c>
      <c r="BQ97" s="5" t="s">
        <v>355</v>
      </c>
      <c r="BR97" s="5" t="s">
        <v>122</v>
      </c>
      <c r="BS97" s="5" t="s">
        <v>1221</v>
      </c>
      <c r="BT97" s="5" t="s">
        <v>123</v>
      </c>
    </row>
    <row r="98" spans="63:72" hidden="1" x14ac:dyDescent="0.25">
      <c r="BK98" s="5" t="s">
        <v>27</v>
      </c>
      <c r="BL98" s="5" t="s">
        <v>291</v>
      </c>
      <c r="BM98" s="5">
        <v>32</v>
      </c>
      <c r="BN98" s="5" t="s">
        <v>1321</v>
      </c>
      <c r="BO98" s="5" t="s">
        <v>356</v>
      </c>
      <c r="BP98" s="5" t="s">
        <v>357</v>
      </c>
      <c r="BQ98" s="5" t="s">
        <v>311</v>
      </c>
      <c r="BR98" s="5" t="s">
        <v>148</v>
      </c>
      <c r="BS98" s="5" t="s">
        <v>1221</v>
      </c>
      <c r="BT98" s="5" t="s">
        <v>216</v>
      </c>
    </row>
    <row r="99" spans="63:72" hidden="1" x14ac:dyDescent="0.25">
      <c r="BK99" s="5" t="s">
        <v>27</v>
      </c>
      <c r="BL99" s="5" t="s">
        <v>291</v>
      </c>
      <c r="BM99" s="5">
        <v>33</v>
      </c>
      <c r="BN99" s="5" t="s">
        <v>1322</v>
      </c>
      <c r="BO99" s="5" t="s">
        <v>358</v>
      </c>
      <c r="BP99" s="5" t="s">
        <v>359</v>
      </c>
      <c r="BQ99" s="5" t="s">
        <v>360</v>
      </c>
      <c r="BR99" s="5" t="s">
        <v>148</v>
      </c>
      <c r="BS99" s="5" t="s">
        <v>1232</v>
      </c>
      <c r="BT99" s="5" t="s">
        <v>123</v>
      </c>
    </row>
    <row r="100" spans="63:72" hidden="1" x14ac:dyDescent="0.25">
      <c r="BK100" s="5" t="s">
        <v>28</v>
      </c>
      <c r="BL100" s="5" t="s">
        <v>361</v>
      </c>
      <c r="BM100" s="5">
        <v>1</v>
      </c>
      <c r="BN100" s="5" t="s">
        <v>1323</v>
      </c>
      <c r="BO100" s="5" t="s">
        <v>362</v>
      </c>
      <c r="BP100" s="5" t="s">
        <v>349</v>
      </c>
      <c r="BQ100" s="5" t="s">
        <v>151</v>
      </c>
      <c r="BR100" s="5" t="s">
        <v>148</v>
      </c>
      <c r="BS100" s="5" t="s">
        <v>1221</v>
      </c>
      <c r="BT100" s="5" t="s">
        <v>216</v>
      </c>
    </row>
    <row r="101" spans="63:72" hidden="1" x14ac:dyDescent="0.25">
      <c r="BK101" s="5" t="s">
        <v>28</v>
      </c>
      <c r="BL101" s="5" t="s">
        <v>361</v>
      </c>
      <c r="BM101" s="5">
        <v>2</v>
      </c>
      <c r="BN101" s="5" t="s">
        <v>1324</v>
      </c>
      <c r="BO101" s="5" t="s">
        <v>363</v>
      </c>
      <c r="BP101" s="5" t="s">
        <v>199</v>
      </c>
      <c r="BQ101" s="5" t="s">
        <v>364</v>
      </c>
      <c r="BR101" s="5" t="s">
        <v>148</v>
      </c>
      <c r="BS101" s="5" t="s">
        <v>1221</v>
      </c>
      <c r="BT101" s="5" t="s">
        <v>216</v>
      </c>
    </row>
    <row r="102" spans="63:72" hidden="1" x14ac:dyDescent="0.25">
      <c r="BK102" s="5" t="s">
        <v>28</v>
      </c>
      <c r="BL102" s="5" t="s">
        <v>361</v>
      </c>
      <c r="BM102" s="5">
        <v>3</v>
      </c>
      <c r="BN102" s="5" t="s">
        <v>1325</v>
      </c>
      <c r="BO102" s="5" t="s">
        <v>217</v>
      </c>
      <c r="BP102" s="5" t="s">
        <v>362</v>
      </c>
      <c r="BQ102" s="5" t="s">
        <v>254</v>
      </c>
      <c r="BR102" s="5" t="s">
        <v>148</v>
      </c>
      <c r="BS102" s="5" t="s">
        <v>1221</v>
      </c>
      <c r="BT102" s="5" t="s">
        <v>123</v>
      </c>
    </row>
    <row r="103" spans="63:72" hidden="1" x14ac:dyDescent="0.25">
      <c r="BK103" s="5" t="s">
        <v>28</v>
      </c>
      <c r="BL103" s="5" t="s">
        <v>361</v>
      </c>
      <c r="BM103" s="5">
        <v>4</v>
      </c>
      <c r="BN103" s="5" t="s">
        <v>1326</v>
      </c>
      <c r="BO103" s="5" t="s">
        <v>365</v>
      </c>
      <c r="BP103" s="5" t="s">
        <v>366</v>
      </c>
      <c r="BQ103" s="5" t="s">
        <v>367</v>
      </c>
      <c r="BR103" s="5" t="s">
        <v>122</v>
      </c>
      <c r="BS103" s="5" t="s">
        <v>1221</v>
      </c>
      <c r="BT103" s="5" t="s">
        <v>216</v>
      </c>
    </row>
    <row r="104" spans="63:72" hidden="1" x14ac:dyDescent="0.25">
      <c r="BK104" s="5" t="s">
        <v>28</v>
      </c>
      <c r="BL104" s="5" t="s">
        <v>361</v>
      </c>
      <c r="BM104" s="5">
        <v>5</v>
      </c>
      <c r="BN104" s="5" t="s">
        <v>1327</v>
      </c>
      <c r="BO104" s="5" t="s">
        <v>368</v>
      </c>
      <c r="BP104" s="5" t="s">
        <v>369</v>
      </c>
      <c r="BQ104" s="5" t="s">
        <v>370</v>
      </c>
      <c r="BR104" s="5" t="s">
        <v>148</v>
      </c>
      <c r="BS104" s="5" t="s">
        <v>1221</v>
      </c>
      <c r="BT104" s="5" t="s">
        <v>216</v>
      </c>
    </row>
    <row r="105" spans="63:72" hidden="1" x14ac:dyDescent="0.25">
      <c r="BK105" s="5" t="s">
        <v>28</v>
      </c>
      <c r="BL105" s="5" t="s">
        <v>361</v>
      </c>
      <c r="BM105" s="5">
        <v>6</v>
      </c>
      <c r="BN105" s="5" t="s">
        <v>1328</v>
      </c>
      <c r="BO105" s="5" t="s">
        <v>371</v>
      </c>
      <c r="BP105" s="5" t="s">
        <v>372</v>
      </c>
      <c r="BQ105" s="5" t="s">
        <v>373</v>
      </c>
      <c r="BR105" s="5" t="s">
        <v>148</v>
      </c>
      <c r="BS105" s="5" t="s">
        <v>1221</v>
      </c>
      <c r="BT105" s="5" t="s">
        <v>123</v>
      </c>
    </row>
    <row r="106" spans="63:72" hidden="1" x14ac:dyDescent="0.25">
      <c r="BK106" s="5" t="s">
        <v>28</v>
      </c>
      <c r="BL106" s="5" t="s">
        <v>361</v>
      </c>
      <c r="BM106" s="5">
        <v>7</v>
      </c>
      <c r="BN106" s="5" t="s">
        <v>1329</v>
      </c>
      <c r="BO106" s="5" t="s">
        <v>374</v>
      </c>
      <c r="BP106" s="5" t="s">
        <v>375</v>
      </c>
      <c r="BQ106" s="5" t="s">
        <v>337</v>
      </c>
      <c r="BR106" s="5" t="s">
        <v>122</v>
      </c>
      <c r="BS106" s="5" t="s">
        <v>1221</v>
      </c>
      <c r="BT106" s="5" t="s">
        <v>216</v>
      </c>
    </row>
    <row r="107" spans="63:72" hidden="1" x14ac:dyDescent="0.25">
      <c r="BK107" s="5" t="s">
        <v>28</v>
      </c>
      <c r="BL107" s="5" t="s">
        <v>361</v>
      </c>
      <c r="BM107" s="5">
        <v>8</v>
      </c>
      <c r="BN107" s="5" t="s">
        <v>1330</v>
      </c>
      <c r="BO107" s="5" t="s">
        <v>376</v>
      </c>
      <c r="BP107" s="5" t="s">
        <v>377</v>
      </c>
      <c r="BQ107" s="5" t="s">
        <v>339</v>
      </c>
      <c r="BR107" s="5" t="s">
        <v>148</v>
      </c>
      <c r="BS107" s="5" t="s">
        <v>1232</v>
      </c>
      <c r="BT107" s="5" t="s">
        <v>216</v>
      </c>
    </row>
    <row r="108" spans="63:72" hidden="1" x14ac:dyDescent="0.25">
      <c r="BK108" s="5" t="s">
        <v>28</v>
      </c>
      <c r="BL108" s="5" t="s">
        <v>361</v>
      </c>
      <c r="BM108" s="5">
        <v>9</v>
      </c>
      <c r="BN108" s="5" t="s">
        <v>1331</v>
      </c>
      <c r="BO108" s="5" t="s">
        <v>211</v>
      </c>
      <c r="BP108" s="5" t="s">
        <v>378</v>
      </c>
      <c r="BQ108" s="5" t="s">
        <v>379</v>
      </c>
      <c r="BR108" s="5" t="s">
        <v>148</v>
      </c>
      <c r="BS108" s="5" t="s">
        <v>1221</v>
      </c>
      <c r="BT108" s="5" t="s">
        <v>216</v>
      </c>
    </row>
    <row r="109" spans="63:72" hidden="1" x14ac:dyDescent="0.25">
      <c r="BK109" s="5" t="s">
        <v>28</v>
      </c>
      <c r="BL109" s="5" t="s">
        <v>361</v>
      </c>
      <c r="BM109" s="5">
        <v>10</v>
      </c>
      <c r="BN109" s="5" t="s">
        <v>1332</v>
      </c>
      <c r="BO109" s="5" t="s">
        <v>158</v>
      </c>
      <c r="BP109" s="5" t="s">
        <v>158</v>
      </c>
      <c r="BQ109" s="5" t="s">
        <v>380</v>
      </c>
      <c r="BR109" s="5" t="s">
        <v>122</v>
      </c>
      <c r="BS109" s="5" t="s">
        <v>1232</v>
      </c>
      <c r="BT109" s="5" t="s">
        <v>216</v>
      </c>
    </row>
    <row r="110" spans="63:72" hidden="1" x14ac:dyDescent="0.25">
      <c r="BK110" s="5" t="s">
        <v>28</v>
      </c>
      <c r="BL110" s="5" t="s">
        <v>361</v>
      </c>
      <c r="BM110" s="5">
        <v>11</v>
      </c>
      <c r="BN110" s="5" t="s">
        <v>1333</v>
      </c>
      <c r="BO110" s="5" t="s">
        <v>381</v>
      </c>
      <c r="BP110" s="5" t="s">
        <v>206</v>
      </c>
      <c r="BQ110" s="5" t="s">
        <v>382</v>
      </c>
      <c r="BR110" s="5" t="s">
        <v>148</v>
      </c>
      <c r="BS110" s="5" t="s">
        <v>1221</v>
      </c>
      <c r="BT110" s="5" t="s">
        <v>216</v>
      </c>
    </row>
    <row r="111" spans="63:72" hidden="1" x14ac:dyDescent="0.25">
      <c r="BK111" s="5" t="s">
        <v>28</v>
      </c>
      <c r="BL111" s="5" t="s">
        <v>361</v>
      </c>
      <c r="BM111" s="5">
        <v>12</v>
      </c>
      <c r="BN111" s="5" t="s">
        <v>1334</v>
      </c>
      <c r="BO111" s="5" t="s">
        <v>383</v>
      </c>
      <c r="BP111" s="5" t="s">
        <v>330</v>
      </c>
      <c r="BQ111" s="5" t="s">
        <v>212</v>
      </c>
      <c r="BR111" s="5" t="s">
        <v>122</v>
      </c>
      <c r="BS111" s="5" t="s">
        <v>1221</v>
      </c>
      <c r="BT111" s="5" t="s">
        <v>123</v>
      </c>
    </row>
    <row r="112" spans="63:72" hidden="1" x14ac:dyDescent="0.25">
      <c r="BK112" s="5" t="s">
        <v>28</v>
      </c>
      <c r="BL112" s="5" t="s">
        <v>361</v>
      </c>
      <c r="BM112" s="5">
        <v>13</v>
      </c>
      <c r="BN112" s="5" t="s">
        <v>1335</v>
      </c>
      <c r="BO112" s="5" t="s">
        <v>384</v>
      </c>
      <c r="BP112" s="5" t="s">
        <v>385</v>
      </c>
      <c r="BQ112" s="5" t="s">
        <v>386</v>
      </c>
      <c r="BR112" s="5" t="s">
        <v>122</v>
      </c>
      <c r="BS112" s="5" t="s">
        <v>1221</v>
      </c>
      <c r="BT112" s="5" t="s">
        <v>216</v>
      </c>
    </row>
    <row r="113" spans="63:72" hidden="1" x14ac:dyDescent="0.25">
      <c r="BK113" s="5" t="s">
        <v>28</v>
      </c>
      <c r="BL113" s="5" t="s">
        <v>361</v>
      </c>
      <c r="BM113" s="5">
        <v>14</v>
      </c>
      <c r="BN113" s="5" t="s">
        <v>1336</v>
      </c>
      <c r="BO113" s="5" t="s">
        <v>321</v>
      </c>
      <c r="BP113" s="5" t="s">
        <v>189</v>
      </c>
      <c r="BQ113" s="5" t="s">
        <v>387</v>
      </c>
      <c r="BR113" s="5" t="s">
        <v>122</v>
      </c>
      <c r="BS113" s="5" t="s">
        <v>1221</v>
      </c>
      <c r="BT113" s="5" t="s">
        <v>216</v>
      </c>
    </row>
    <row r="114" spans="63:72" hidden="1" x14ac:dyDescent="0.25">
      <c r="BK114" s="5" t="s">
        <v>28</v>
      </c>
      <c r="BL114" s="5" t="s">
        <v>361</v>
      </c>
      <c r="BM114" s="5">
        <v>15</v>
      </c>
      <c r="BN114" s="5" t="s">
        <v>1337</v>
      </c>
      <c r="BO114" s="5" t="s">
        <v>388</v>
      </c>
      <c r="BP114" s="5" t="s">
        <v>155</v>
      </c>
      <c r="BQ114" s="5" t="s">
        <v>389</v>
      </c>
      <c r="BR114" s="5" t="s">
        <v>122</v>
      </c>
      <c r="BS114" s="5" t="s">
        <v>1221</v>
      </c>
      <c r="BT114" s="5" t="s">
        <v>216</v>
      </c>
    </row>
    <row r="115" spans="63:72" hidden="1" x14ac:dyDescent="0.25">
      <c r="BK115" s="5" t="s">
        <v>28</v>
      </c>
      <c r="BL115" s="5" t="s">
        <v>361</v>
      </c>
      <c r="BM115" s="5">
        <v>16</v>
      </c>
      <c r="BN115" s="5" t="s">
        <v>1338</v>
      </c>
      <c r="BO115" s="5" t="s">
        <v>390</v>
      </c>
      <c r="BP115" s="5" t="s">
        <v>391</v>
      </c>
      <c r="BQ115" s="5" t="s">
        <v>392</v>
      </c>
      <c r="BR115" s="5" t="s">
        <v>148</v>
      </c>
      <c r="BS115" s="5" t="s">
        <v>1221</v>
      </c>
      <c r="BT115" s="5" t="s">
        <v>123</v>
      </c>
    </row>
    <row r="116" spans="63:72" hidden="1" x14ac:dyDescent="0.25">
      <c r="BK116" s="5" t="s">
        <v>28</v>
      </c>
      <c r="BL116" s="5" t="s">
        <v>361</v>
      </c>
      <c r="BM116" s="5">
        <v>17</v>
      </c>
      <c r="BN116" s="5" t="s">
        <v>1339</v>
      </c>
      <c r="BO116" s="5" t="s">
        <v>393</v>
      </c>
      <c r="BP116" s="5" t="s">
        <v>270</v>
      </c>
      <c r="BQ116" s="5" t="s">
        <v>394</v>
      </c>
      <c r="BR116" s="5" t="s">
        <v>122</v>
      </c>
      <c r="BS116" s="5" t="s">
        <v>1221</v>
      </c>
      <c r="BT116" s="5" t="s">
        <v>216</v>
      </c>
    </row>
    <row r="117" spans="63:72" hidden="1" x14ac:dyDescent="0.25">
      <c r="BK117" s="5" t="s">
        <v>28</v>
      </c>
      <c r="BL117" s="5" t="s">
        <v>361</v>
      </c>
      <c r="BM117" s="5">
        <v>18</v>
      </c>
      <c r="BN117" s="5" t="s">
        <v>1340</v>
      </c>
      <c r="BO117" s="5" t="s">
        <v>395</v>
      </c>
      <c r="BP117" s="5" t="s">
        <v>140</v>
      </c>
      <c r="BQ117" s="5" t="s">
        <v>396</v>
      </c>
      <c r="BR117" s="5" t="s">
        <v>122</v>
      </c>
      <c r="BS117" s="5" t="s">
        <v>1221</v>
      </c>
      <c r="BT117" s="5" t="s">
        <v>123</v>
      </c>
    </row>
    <row r="118" spans="63:72" hidden="1" x14ac:dyDescent="0.25">
      <c r="BK118" s="5" t="s">
        <v>28</v>
      </c>
      <c r="BL118" s="5" t="s">
        <v>361</v>
      </c>
      <c r="BM118" s="5">
        <v>19</v>
      </c>
      <c r="BN118" s="5" t="s">
        <v>1341</v>
      </c>
      <c r="BO118" s="5" t="s">
        <v>397</v>
      </c>
      <c r="BP118" s="5" t="s">
        <v>398</v>
      </c>
      <c r="BQ118" s="5" t="s">
        <v>147</v>
      </c>
      <c r="BR118" s="5" t="s">
        <v>148</v>
      </c>
      <c r="BS118" s="5" t="s">
        <v>1221</v>
      </c>
      <c r="BT118" s="5" t="s">
        <v>216</v>
      </c>
    </row>
    <row r="119" spans="63:72" hidden="1" x14ac:dyDescent="0.25">
      <c r="BK119" s="5" t="s">
        <v>28</v>
      </c>
      <c r="BL119" s="5" t="s">
        <v>361</v>
      </c>
      <c r="BM119" s="5">
        <v>20</v>
      </c>
      <c r="BN119" s="5" t="s">
        <v>1342</v>
      </c>
      <c r="BO119" s="5" t="s">
        <v>399</v>
      </c>
      <c r="BP119" s="5" t="s">
        <v>400</v>
      </c>
      <c r="BQ119" s="5" t="s">
        <v>360</v>
      </c>
      <c r="BR119" s="5" t="s">
        <v>148</v>
      </c>
      <c r="BS119" s="5" t="s">
        <v>1221</v>
      </c>
      <c r="BT119" s="5" t="s">
        <v>216</v>
      </c>
    </row>
    <row r="120" spans="63:72" hidden="1" x14ac:dyDescent="0.25">
      <c r="BK120" s="5" t="s">
        <v>28</v>
      </c>
      <c r="BL120" s="5" t="s">
        <v>361</v>
      </c>
      <c r="BM120" s="5">
        <v>21</v>
      </c>
      <c r="BN120" s="5" t="s">
        <v>1343</v>
      </c>
      <c r="BO120" s="5" t="s">
        <v>335</v>
      </c>
      <c r="BP120" s="5" t="s">
        <v>330</v>
      </c>
      <c r="BQ120" s="5" t="s">
        <v>314</v>
      </c>
      <c r="BR120" s="5" t="s">
        <v>148</v>
      </c>
      <c r="BS120" s="5" t="s">
        <v>1221</v>
      </c>
      <c r="BT120" s="5" t="s">
        <v>216</v>
      </c>
    </row>
    <row r="121" spans="63:72" hidden="1" x14ac:dyDescent="0.25">
      <c r="BK121" s="5" t="s">
        <v>28</v>
      </c>
      <c r="BL121" s="5" t="s">
        <v>361</v>
      </c>
      <c r="BM121" s="5">
        <v>22</v>
      </c>
      <c r="BN121" s="5" t="s">
        <v>1344</v>
      </c>
      <c r="BO121" s="5" t="s">
        <v>401</v>
      </c>
      <c r="BP121" s="5" t="s">
        <v>402</v>
      </c>
      <c r="BQ121" s="5" t="s">
        <v>257</v>
      </c>
      <c r="BR121" s="5" t="s">
        <v>148</v>
      </c>
      <c r="BS121" s="5" t="s">
        <v>1221</v>
      </c>
      <c r="BT121" s="5" t="s">
        <v>216</v>
      </c>
    </row>
    <row r="122" spans="63:72" hidden="1" x14ac:dyDescent="0.25">
      <c r="BK122" s="5" t="s">
        <v>28</v>
      </c>
      <c r="BL122" s="5" t="s">
        <v>361</v>
      </c>
      <c r="BM122" s="5">
        <v>23</v>
      </c>
      <c r="BN122" s="5" t="s">
        <v>1345</v>
      </c>
      <c r="BO122" s="5" t="s">
        <v>403</v>
      </c>
      <c r="BP122" s="5" t="s">
        <v>330</v>
      </c>
      <c r="BQ122" s="5" t="s">
        <v>404</v>
      </c>
      <c r="BR122" s="5" t="s">
        <v>148</v>
      </c>
      <c r="BS122" s="5" t="s">
        <v>1346</v>
      </c>
      <c r="BT122" s="5" t="s">
        <v>216</v>
      </c>
    </row>
    <row r="123" spans="63:72" hidden="1" x14ac:dyDescent="0.25">
      <c r="BK123" s="5" t="s">
        <v>28</v>
      </c>
      <c r="BL123" s="5" t="s">
        <v>361</v>
      </c>
      <c r="BM123" s="5">
        <v>24</v>
      </c>
      <c r="BN123" s="5" t="s">
        <v>1347</v>
      </c>
      <c r="BO123" s="5" t="s">
        <v>403</v>
      </c>
      <c r="BP123" s="5" t="s">
        <v>405</v>
      </c>
      <c r="BQ123" s="5" t="s">
        <v>144</v>
      </c>
      <c r="BR123" s="5" t="s">
        <v>122</v>
      </c>
      <c r="BS123" s="5" t="s">
        <v>1267</v>
      </c>
      <c r="BT123" s="5" t="s">
        <v>216</v>
      </c>
    </row>
    <row r="124" spans="63:72" hidden="1" x14ac:dyDescent="0.25">
      <c r="BK124" s="5" t="s">
        <v>28</v>
      </c>
      <c r="BL124" s="5" t="s">
        <v>361</v>
      </c>
      <c r="BM124" s="5">
        <v>25</v>
      </c>
      <c r="BN124" s="5" t="s">
        <v>1348</v>
      </c>
      <c r="BO124" s="5" t="s">
        <v>653</v>
      </c>
      <c r="BP124" s="5" t="s">
        <v>244</v>
      </c>
      <c r="BQ124" s="5" t="s">
        <v>754</v>
      </c>
      <c r="BR124" s="5" t="s">
        <v>122</v>
      </c>
      <c r="BS124" s="5" t="s">
        <v>1221</v>
      </c>
      <c r="BT124" s="5" t="s">
        <v>216</v>
      </c>
    </row>
    <row r="125" spans="63:72" hidden="1" x14ac:dyDescent="0.25">
      <c r="BK125" s="5" t="s">
        <v>28</v>
      </c>
      <c r="BL125" s="5" t="s">
        <v>361</v>
      </c>
      <c r="BM125" s="5">
        <v>26</v>
      </c>
      <c r="BN125" s="5" t="s">
        <v>1349</v>
      </c>
      <c r="BO125" s="5" t="s">
        <v>218</v>
      </c>
      <c r="BP125" s="5" t="s">
        <v>406</v>
      </c>
      <c r="BQ125" s="5" t="s">
        <v>407</v>
      </c>
      <c r="BR125" s="5" t="s">
        <v>148</v>
      </c>
      <c r="BS125" s="5" t="s">
        <v>1221</v>
      </c>
      <c r="BT125" s="5" t="s">
        <v>216</v>
      </c>
    </row>
    <row r="126" spans="63:72" hidden="1" x14ac:dyDescent="0.25">
      <c r="BK126" s="5" t="s">
        <v>28</v>
      </c>
      <c r="BL126" s="5" t="s">
        <v>361</v>
      </c>
      <c r="BM126" s="5">
        <v>27</v>
      </c>
      <c r="BN126" s="5" t="s">
        <v>1350</v>
      </c>
      <c r="BO126" s="5" t="s">
        <v>408</v>
      </c>
      <c r="BP126" s="5" t="s">
        <v>409</v>
      </c>
      <c r="BQ126" s="5" t="s">
        <v>311</v>
      </c>
      <c r="BR126" s="5" t="s">
        <v>148</v>
      </c>
      <c r="BS126" s="5" t="s">
        <v>1221</v>
      </c>
      <c r="BT126" s="5" t="s">
        <v>216</v>
      </c>
    </row>
    <row r="127" spans="63:72" hidden="1" x14ac:dyDescent="0.25">
      <c r="BK127" s="5" t="s">
        <v>28</v>
      </c>
      <c r="BL127" s="5" t="s">
        <v>361</v>
      </c>
      <c r="BM127" s="5">
        <v>28</v>
      </c>
      <c r="BN127" s="5" t="s">
        <v>1351</v>
      </c>
      <c r="BO127" s="5" t="s">
        <v>341</v>
      </c>
      <c r="BP127" s="5" t="s">
        <v>285</v>
      </c>
      <c r="BQ127" s="5" t="s">
        <v>322</v>
      </c>
      <c r="BR127" s="5" t="s">
        <v>148</v>
      </c>
      <c r="BS127" s="5" t="s">
        <v>1221</v>
      </c>
      <c r="BT127" s="5" t="s">
        <v>216</v>
      </c>
    </row>
    <row r="128" spans="63:72" hidden="1" x14ac:dyDescent="0.25">
      <c r="BK128" s="5" t="s">
        <v>28</v>
      </c>
      <c r="BL128" s="5" t="s">
        <v>361</v>
      </c>
      <c r="BM128" s="5">
        <v>29</v>
      </c>
      <c r="BN128" s="5" t="s">
        <v>1352</v>
      </c>
      <c r="BO128" s="5" t="s">
        <v>196</v>
      </c>
      <c r="BP128" s="5" t="s">
        <v>410</v>
      </c>
      <c r="BQ128" s="5" t="s">
        <v>411</v>
      </c>
      <c r="BR128" s="5" t="s">
        <v>122</v>
      </c>
      <c r="BS128" s="5" t="s">
        <v>1221</v>
      </c>
      <c r="BT128" s="5" t="s">
        <v>216</v>
      </c>
    </row>
    <row r="129" spans="63:72" hidden="1" x14ac:dyDescent="0.25">
      <c r="BK129" s="5" t="s">
        <v>28</v>
      </c>
      <c r="BL129" s="5" t="s">
        <v>361</v>
      </c>
      <c r="BM129" s="5">
        <v>30</v>
      </c>
      <c r="BN129" s="5" t="s">
        <v>1353</v>
      </c>
      <c r="BO129" s="5" t="s">
        <v>196</v>
      </c>
      <c r="BP129" s="5" t="s">
        <v>412</v>
      </c>
      <c r="BQ129" s="5" t="s">
        <v>147</v>
      </c>
      <c r="BR129" s="5" t="s">
        <v>148</v>
      </c>
      <c r="BS129" s="5" t="s">
        <v>1354</v>
      </c>
      <c r="BT129" s="5" t="s">
        <v>216</v>
      </c>
    </row>
    <row r="130" spans="63:72" hidden="1" x14ac:dyDescent="0.25">
      <c r="BK130" s="5" t="s">
        <v>28</v>
      </c>
      <c r="BL130" s="5" t="s">
        <v>361</v>
      </c>
      <c r="BM130" s="5">
        <v>31</v>
      </c>
      <c r="BN130" s="5" t="s">
        <v>1355</v>
      </c>
      <c r="BO130" s="5" t="s">
        <v>413</v>
      </c>
      <c r="BP130" s="5" t="s">
        <v>414</v>
      </c>
      <c r="BQ130" s="5" t="s">
        <v>193</v>
      </c>
      <c r="BR130" s="5" t="s">
        <v>122</v>
      </c>
      <c r="BS130" s="5" t="s">
        <v>1221</v>
      </c>
      <c r="BT130" s="5" t="s">
        <v>216</v>
      </c>
    </row>
    <row r="131" spans="63:72" hidden="1" x14ac:dyDescent="0.25">
      <c r="BK131" s="5" t="s">
        <v>28</v>
      </c>
      <c r="BL131" s="5" t="s">
        <v>361</v>
      </c>
      <c r="BM131" s="5">
        <v>32</v>
      </c>
      <c r="BN131" s="5" t="s">
        <v>1356</v>
      </c>
      <c r="BO131" s="5" t="s">
        <v>415</v>
      </c>
      <c r="BP131" s="5" t="s">
        <v>416</v>
      </c>
      <c r="BQ131" s="5" t="s">
        <v>212</v>
      </c>
      <c r="BR131" s="5" t="s">
        <v>122</v>
      </c>
      <c r="BS131" s="5" t="s">
        <v>1232</v>
      </c>
      <c r="BT131" s="5" t="s">
        <v>216</v>
      </c>
    </row>
    <row r="132" spans="63:72" hidden="1" x14ac:dyDescent="0.25">
      <c r="BK132" s="5" t="s">
        <v>28</v>
      </c>
      <c r="BL132" s="5" t="s">
        <v>361</v>
      </c>
      <c r="BM132" s="5">
        <v>33</v>
      </c>
      <c r="BN132" s="5" t="s">
        <v>1357</v>
      </c>
      <c r="BO132" s="5" t="s">
        <v>417</v>
      </c>
      <c r="BP132" s="5" t="s">
        <v>215</v>
      </c>
      <c r="BQ132" s="5" t="s">
        <v>144</v>
      </c>
      <c r="BR132" s="5" t="s">
        <v>122</v>
      </c>
      <c r="BS132" s="5" t="s">
        <v>1232</v>
      </c>
      <c r="BT132" s="5" t="s">
        <v>216</v>
      </c>
    </row>
    <row r="133" spans="63:72" hidden="1" x14ac:dyDescent="0.25">
      <c r="BK133" s="5" t="s">
        <v>28</v>
      </c>
      <c r="BL133" s="5" t="s">
        <v>361</v>
      </c>
      <c r="BM133" s="5">
        <v>34</v>
      </c>
      <c r="BN133" s="5" t="s">
        <v>1358</v>
      </c>
      <c r="BO133" s="5" t="s">
        <v>418</v>
      </c>
      <c r="BP133" s="5" t="s">
        <v>196</v>
      </c>
      <c r="BQ133" s="5" t="s">
        <v>419</v>
      </c>
      <c r="BR133" s="5" t="s">
        <v>122</v>
      </c>
      <c r="BS133" s="5" t="s">
        <v>1359</v>
      </c>
      <c r="BT133" s="5" t="s">
        <v>123</v>
      </c>
    </row>
    <row r="134" spans="63:72" hidden="1" x14ac:dyDescent="0.25">
      <c r="BK134" s="5" t="s">
        <v>31</v>
      </c>
      <c r="BL134" s="5" t="s">
        <v>420</v>
      </c>
      <c r="BM134" s="5">
        <v>1</v>
      </c>
      <c r="BN134" s="5" t="s">
        <v>1360</v>
      </c>
      <c r="BO134" s="5" t="s">
        <v>421</v>
      </c>
      <c r="BP134" s="5" t="s">
        <v>422</v>
      </c>
      <c r="BQ134" s="5" t="s">
        <v>141</v>
      </c>
      <c r="BR134" s="5" t="s">
        <v>122</v>
      </c>
      <c r="BS134" s="5" t="s">
        <v>1221</v>
      </c>
      <c r="BT134" s="5" t="s">
        <v>216</v>
      </c>
    </row>
    <row r="135" spans="63:72" hidden="1" x14ac:dyDescent="0.25">
      <c r="BK135" s="5" t="s">
        <v>31</v>
      </c>
      <c r="BL135" s="5" t="s">
        <v>420</v>
      </c>
      <c r="BM135" s="5">
        <v>2</v>
      </c>
      <c r="BN135" s="5" t="s">
        <v>1361</v>
      </c>
      <c r="BO135" s="5" t="s">
        <v>423</v>
      </c>
      <c r="BP135" s="5" t="s">
        <v>424</v>
      </c>
      <c r="BQ135" s="5" t="s">
        <v>425</v>
      </c>
      <c r="BR135" s="5" t="s">
        <v>122</v>
      </c>
      <c r="BS135" s="5" t="s">
        <v>1221</v>
      </c>
      <c r="BT135" s="5" t="s">
        <v>216</v>
      </c>
    </row>
    <row r="136" spans="63:72" hidden="1" x14ac:dyDescent="0.25">
      <c r="BK136" s="5" t="s">
        <v>31</v>
      </c>
      <c r="BL136" s="5" t="s">
        <v>420</v>
      </c>
      <c r="BM136" s="5">
        <v>3</v>
      </c>
      <c r="BN136" s="5" t="s">
        <v>1362</v>
      </c>
      <c r="BO136" s="5" t="s">
        <v>426</v>
      </c>
      <c r="BP136" s="5" t="s">
        <v>427</v>
      </c>
      <c r="BQ136" s="5" t="s">
        <v>370</v>
      </c>
      <c r="BR136" s="5" t="s">
        <v>148</v>
      </c>
      <c r="BS136" s="5" t="s">
        <v>1221</v>
      </c>
      <c r="BT136" s="5" t="s">
        <v>216</v>
      </c>
    </row>
    <row r="137" spans="63:72" hidden="1" x14ac:dyDescent="0.25">
      <c r="BK137" s="5" t="s">
        <v>31</v>
      </c>
      <c r="BL137" s="5" t="s">
        <v>420</v>
      </c>
      <c r="BM137" s="5">
        <v>4</v>
      </c>
      <c r="BN137" s="5" t="s">
        <v>1363</v>
      </c>
      <c r="BO137" s="5" t="s">
        <v>428</v>
      </c>
      <c r="BP137" s="5" t="s">
        <v>320</v>
      </c>
      <c r="BQ137" s="5" t="s">
        <v>429</v>
      </c>
      <c r="BR137" s="5" t="s">
        <v>122</v>
      </c>
      <c r="BS137" s="5" t="s">
        <v>1232</v>
      </c>
      <c r="BT137" s="5" t="s">
        <v>123</v>
      </c>
    </row>
    <row r="138" spans="63:72" hidden="1" x14ac:dyDescent="0.25">
      <c r="BK138" s="5" t="s">
        <v>31</v>
      </c>
      <c r="BL138" s="5" t="s">
        <v>420</v>
      </c>
      <c r="BM138" s="5">
        <v>5</v>
      </c>
      <c r="BN138" s="5" t="s">
        <v>1364</v>
      </c>
      <c r="BO138" s="5" t="s">
        <v>430</v>
      </c>
      <c r="BP138" s="5" t="s">
        <v>431</v>
      </c>
      <c r="BQ138" s="5" t="s">
        <v>432</v>
      </c>
      <c r="BR138" s="5" t="s">
        <v>148</v>
      </c>
      <c r="BS138" s="5" t="s">
        <v>1225</v>
      </c>
      <c r="BT138" s="5" t="s">
        <v>216</v>
      </c>
    </row>
    <row r="139" spans="63:72" hidden="1" x14ac:dyDescent="0.25">
      <c r="BK139" s="5" t="s">
        <v>31</v>
      </c>
      <c r="BL139" s="5" t="s">
        <v>420</v>
      </c>
      <c r="BM139" s="5">
        <v>6</v>
      </c>
      <c r="BN139" s="5" t="s">
        <v>1365</v>
      </c>
      <c r="BO139" s="5" t="s">
        <v>416</v>
      </c>
      <c r="BP139" s="5" t="s">
        <v>433</v>
      </c>
      <c r="BQ139" s="5" t="s">
        <v>209</v>
      </c>
      <c r="BR139" s="5" t="s">
        <v>148</v>
      </c>
      <c r="BS139" s="5" t="s">
        <v>1221</v>
      </c>
      <c r="BT139" s="5" t="s">
        <v>216</v>
      </c>
    </row>
    <row r="140" spans="63:72" hidden="1" x14ac:dyDescent="0.25">
      <c r="BK140" s="5" t="s">
        <v>31</v>
      </c>
      <c r="BL140" s="5" t="s">
        <v>420</v>
      </c>
      <c r="BM140" s="5">
        <v>7</v>
      </c>
      <c r="BN140" s="5" t="s">
        <v>1366</v>
      </c>
      <c r="BO140" s="5" t="s">
        <v>416</v>
      </c>
      <c r="BP140" s="5" t="s">
        <v>434</v>
      </c>
      <c r="BQ140" s="5" t="s">
        <v>435</v>
      </c>
      <c r="BR140" s="5" t="s">
        <v>148</v>
      </c>
      <c r="BS140" s="5" t="s">
        <v>1221</v>
      </c>
      <c r="BT140" s="5" t="s">
        <v>216</v>
      </c>
    </row>
    <row r="141" spans="63:72" hidden="1" x14ac:dyDescent="0.25">
      <c r="BK141" s="5" t="s">
        <v>31</v>
      </c>
      <c r="BL141" s="5" t="s">
        <v>420</v>
      </c>
      <c r="BM141" s="5">
        <v>8</v>
      </c>
      <c r="BN141" s="5" t="s">
        <v>1367</v>
      </c>
      <c r="BO141" s="5" t="s">
        <v>436</v>
      </c>
      <c r="BP141" s="5" t="s">
        <v>437</v>
      </c>
      <c r="BQ141" s="5" t="s">
        <v>438</v>
      </c>
      <c r="BR141" s="5" t="s">
        <v>122</v>
      </c>
      <c r="BS141" s="5" t="s">
        <v>1221</v>
      </c>
      <c r="BT141" s="5" t="s">
        <v>216</v>
      </c>
    </row>
    <row r="142" spans="63:72" hidden="1" x14ac:dyDescent="0.25">
      <c r="BK142" s="5" t="s">
        <v>31</v>
      </c>
      <c r="BL142" s="5" t="s">
        <v>420</v>
      </c>
      <c r="BM142" s="5">
        <v>9</v>
      </c>
      <c r="BN142" s="5" t="s">
        <v>1368</v>
      </c>
      <c r="BO142" s="5" t="s">
        <v>439</v>
      </c>
      <c r="BP142" s="5" t="s">
        <v>440</v>
      </c>
      <c r="BQ142" s="5" t="s">
        <v>441</v>
      </c>
      <c r="BR142" s="5" t="s">
        <v>148</v>
      </c>
      <c r="BS142" s="5" t="s">
        <v>1232</v>
      </c>
      <c r="BT142" s="5" t="s">
        <v>216</v>
      </c>
    </row>
    <row r="143" spans="63:72" hidden="1" x14ac:dyDescent="0.25">
      <c r="BK143" s="5" t="s">
        <v>31</v>
      </c>
      <c r="BL143" s="5" t="s">
        <v>420</v>
      </c>
      <c r="BM143" s="5">
        <v>10</v>
      </c>
      <c r="BN143" s="5" t="s">
        <v>1369</v>
      </c>
      <c r="BO143" s="5" t="s">
        <v>442</v>
      </c>
      <c r="BP143" s="5" t="s">
        <v>443</v>
      </c>
      <c r="BQ143" s="5" t="s">
        <v>444</v>
      </c>
      <c r="BR143" s="5" t="s">
        <v>122</v>
      </c>
      <c r="BS143" s="5" t="s">
        <v>1221</v>
      </c>
      <c r="BT143" s="5" t="s">
        <v>216</v>
      </c>
    </row>
    <row r="144" spans="63:72" hidden="1" x14ac:dyDescent="0.25">
      <c r="BK144" s="5" t="s">
        <v>31</v>
      </c>
      <c r="BL144" s="5" t="s">
        <v>420</v>
      </c>
      <c r="BM144" s="5">
        <v>11</v>
      </c>
      <c r="BN144" s="5" t="s">
        <v>1370</v>
      </c>
      <c r="BO144" s="5" t="s">
        <v>445</v>
      </c>
      <c r="BP144" s="5" t="s">
        <v>446</v>
      </c>
      <c r="BQ144" s="5" t="s">
        <v>138</v>
      </c>
      <c r="BR144" s="5" t="s">
        <v>122</v>
      </c>
      <c r="BS144" s="5" t="s">
        <v>1221</v>
      </c>
      <c r="BT144" s="5" t="s">
        <v>216</v>
      </c>
    </row>
    <row r="145" spans="63:72" hidden="1" x14ac:dyDescent="0.25">
      <c r="BK145" s="5" t="s">
        <v>31</v>
      </c>
      <c r="BL145" s="5" t="s">
        <v>420</v>
      </c>
      <c r="BM145" s="5">
        <v>12</v>
      </c>
      <c r="BN145" s="5" t="s">
        <v>1371</v>
      </c>
      <c r="BO145" s="5" t="s">
        <v>445</v>
      </c>
      <c r="BP145" s="5" t="s">
        <v>447</v>
      </c>
      <c r="BQ145" s="5" t="s">
        <v>254</v>
      </c>
      <c r="BR145" s="5" t="s">
        <v>148</v>
      </c>
      <c r="BS145" s="5" t="s">
        <v>1232</v>
      </c>
      <c r="BT145" s="5" t="s">
        <v>123</v>
      </c>
    </row>
    <row r="146" spans="63:72" hidden="1" x14ac:dyDescent="0.25">
      <c r="BK146" s="5" t="s">
        <v>31</v>
      </c>
      <c r="BL146" s="5" t="s">
        <v>420</v>
      </c>
      <c r="BM146" s="5">
        <v>13</v>
      </c>
      <c r="BN146" s="5" t="s">
        <v>1372</v>
      </c>
      <c r="BO146" s="5" t="s">
        <v>448</v>
      </c>
      <c r="BP146" s="5" t="s">
        <v>449</v>
      </c>
      <c r="BQ146" s="5" t="s">
        <v>278</v>
      </c>
      <c r="BR146" s="5" t="s">
        <v>122</v>
      </c>
      <c r="BS146" s="5" t="s">
        <v>1373</v>
      </c>
      <c r="BT146" s="5" t="s">
        <v>216</v>
      </c>
    </row>
    <row r="147" spans="63:72" hidden="1" x14ac:dyDescent="0.25">
      <c r="BK147" s="5" t="s">
        <v>31</v>
      </c>
      <c r="BL147" s="5" t="s">
        <v>420</v>
      </c>
      <c r="BM147" s="5">
        <v>14</v>
      </c>
      <c r="BN147" s="5" t="s">
        <v>1374</v>
      </c>
      <c r="BO147" s="5" t="s">
        <v>450</v>
      </c>
      <c r="BP147" s="5" t="s">
        <v>451</v>
      </c>
      <c r="BQ147" s="5" t="s">
        <v>209</v>
      </c>
      <c r="BR147" s="5" t="s">
        <v>148</v>
      </c>
      <c r="BS147" s="5" t="s">
        <v>1232</v>
      </c>
      <c r="BT147" s="5" t="s">
        <v>216</v>
      </c>
    </row>
    <row r="148" spans="63:72" hidden="1" x14ac:dyDescent="0.25">
      <c r="BK148" s="5" t="s">
        <v>31</v>
      </c>
      <c r="BL148" s="5" t="s">
        <v>420</v>
      </c>
      <c r="BM148" s="5">
        <v>15</v>
      </c>
      <c r="BN148" s="5" t="s">
        <v>1375</v>
      </c>
      <c r="BO148" s="5" t="s">
        <v>174</v>
      </c>
      <c r="BP148" s="5" t="s">
        <v>175</v>
      </c>
      <c r="BQ148" s="5" t="s">
        <v>382</v>
      </c>
      <c r="BR148" s="5" t="s">
        <v>148</v>
      </c>
      <c r="BS148" s="5" t="s">
        <v>1232</v>
      </c>
      <c r="BT148" s="5" t="s">
        <v>216</v>
      </c>
    </row>
    <row r="149" spans="63:72" hidden="1" x14ac:dyDescent="0.25">
      <c r="BK149" s="5" t="s">
        <v>31</v>
      </c>
      <c r="BL149" s="5" t="s">
        <v>420</v>
      </c>
      <c r="BM149" s="5">
        <v>16</v>
      </c>
      <c r="BN149" s="5" t="s">
        <v>1376</v>
      </c>
      <c r="BO149" s="5" t="s">
        <v>452</v>
      </c>
      <c r="BP149" s="5" t="s">
        <v>453</v>
      </c>
      <c r="BQ149" s="5" t="s">
        <v>435</v>
      </c>
      <c r="BR149" s="5" t="s">
        <v>148</v>
      </c>
      <c r="BS149" s="5" t="s">
        <v>1221</v>
      </c>
      <c r="BT149" s="5" t="s">
        <v>123</v>
      </c>
    </row>
    <row r="150" spans="63:72" hidden="1" x14ac:dyDescent="0.25">
      <c r="BK150" s="5" t="s">
        <v>31</v>
      </c>
      <c r="BL150" s="5" t="s">
        <v>420</v>
      </c>
      <c r="BM150" s="5">
        <v>17</v>
      </c>
      <c r="BN150" s="5" t="s">
        <v>1377</v>
      </c>
      <c r="BO150" s="5" t="s">
        <v>388</v>
      </c>
      <c r="BP150" s="5" t="s">
        <v>454</v>
      </c>
      <c r="BQ150" s="5" t="s">
        <v>336</v>
      </c>
      <c r="BR150" s="5" t="s">
        <v>122</v>
      </c>
      <c r="BS150" s="5" t="s">
        <v>1221</v>
      </c>
      <c r="BT150" s="5" t="s">
        <v>216</v>
      </c>
    </row>
    <row r="151" spans="63:72" hidden="1" x14ac:dyDescent="0.25">
      <c r="BK151" s="5" t="s">
        <v>31</v>
      </c>
      <c r="BL151" s="5" t="s">
        <v>420</v>
      </c>
      <c r="BM151" s="5">
        <v>18</v>
      </c>
      <c r="BN151" s="5" t="s">
        <v>1378</v>
      </c>
      <c r="BO151" s="5" t="s">
        <v>455</v>
      </c>
      <c r="BP151" s="5" t="s">
        <v>456</v>
      </c>
      <c r="BQ151" s="5" t="s">
        <v>457</v>
      </c>
      <c r="BR151" s="5" t="s">
        <v>122</v>
      </c>
      <c r="BS151" s="5" t="s">
        <v>1221</v>
      </c>
      <c r="BT151" s="5" t="s">
        <v>123</v>
      </c>
    </row>
    <row r="152" spans="63:72" hidden="1" x14ac:dyDescent="0.25">
      <c r="BK152" s="5" t="s">
        <v>31</v>
      </c>
      <c r="BL152" s="5" t="s">
        <v>420</v>
      </c>
      <c r="BM152" s="5">
        <v>19</v>
      </c>
      <c r="BN152" s="5" t="s">
        <v>1379</v>
      </c>
      <c r="BO152" s="5" t="s">
        <v>261</v>
      </c>
      <c r="BP152" s="5" t="s">
        <v>458</v>
      </c>
      <c r="BQ152" s="5" t="s">
        <v>339</v>
      </c>
      <c r="BR152" s="5" t="s">
        <v>148</v>
      </c>
      <c r="BT152" s="5" t="s">
        <v>216</v>
      </c>
    </row>
    <row r="153" spans="63:72" hidden="1" x14ac:dyDescent="0.25">
      <c r="BK153" s="5" t="s">
        <v>31</v>
      </c>
      <c r="BL153" s="5" t="s">
        <v>420</v>
      </c>
      <c r="BM153" s="5">
        <v>20</v>
      </c>
      <c r="BN153" s="5" t="s">
        <v>1380</v>
      </c>
      <c r="BO153" s="5" t="s">
        <v>456</v>
      </c>
      <c r="BP153" s="5" t="s">
        <v>459</v>
      </c>
      <c r="BQ153" s="5" t="s">
        <v>460</v>
      </c>
      <c r="BR153" s="5" t="s">
        <v>122</v>
      </c>
      <c r="BS153" s="5" t="s">
        <v>1221</v>
      </c>
      <c r="BT153" s="5" t="s">
        <v>216</v>
      </c>
    </row>
    <row r="154" spans="63:72" hidden="1" x14ac:dyDescent="0.25">
      <c r="BK154" s="5" t="s">
        <v>31</v>
      </c>
      <c r="BL154" s="5" t="s">
        <v>420</v>
      </c>
      <c r="BM154" s="5">
        <v>21</v>
      </c>
      <c r="BN154" s="5" t="s">
        <v>1381</v>
      </c>
      <c r="BO154" s="5" t="s">
        <v>461</v>
      </c>
      <c r="BP154" s="5" t="s">
        <v>462</v>
      </c>
      <c r="BQ154" s="5" t="s">
        <v>187</v>
      </c>
      <c r="BR154" s="5" t="s">
        <v>148</v>
      </c>
      <c r="BT154" s="5" t="s">
        <v>123</v>
      </c>
    </row>
    <row r="155" spans="63:72" hidden="1" x14ac:dyDescent="0.25">
      <c r="BK155" s="5" t="s">
        <v>31</v>
      </c>
      <c r="BL155" s="5" t="s">
        <v>420</v>
      </c>
      <c r="BM155" s="5">
        <v>22</v>
      </c>
      <c r="BN155" s="5" t="s">
        <v>1382</v>
      </c>
      <c r="BO155" s="5" t="s">
        <v>463</v>
      </c>
      <c r="BP155" s="5" t="s">
        <v>324</v>
      </c>
      <c r="BQ155" s="5" t="s">
        <v>464</v>
      </c>
      <c r="BR155" s="5" t="s">
        <v>122</v>
      </c>
      <c r="BS155" s="5" t="s">
        <v>1232</v>
      </c>
      <c r="BT155" s="5" t="s">
        <v>216</v>
      </c>
    </row>
    <row r="156" spans="63:72" hidden="1" x14ac:dyDescent="0.25">
      <c r="BK156" s="5" t="s">
        <v>31</v>
      </c>
      <c r="BL156" s="5" t="s">
        <v>420</v>
      </c>
      <c r="BM156" s="5">
        <v>23</v>
      </c>
      <c r="BN156" s="5" t="s">
        <v>1383</v>
      </c>
      <c r="BO156" s="5" t="s">
        <v>401</v>
      </c>
      <c r="BP156" s="5" t="s">
        <v>465</v>
      </c>
      <c r="BQ156" s="5" t="s">
        <v>135</v>
      </c>
      <c r="BR156" s="5" t="s">
        <v>122</v>
      </c>
      <c r="BS156" s="5" t="s">
        <v>1243</v>
      </c>
      <c r="BT156" s="5" t="s">
        <v>216</v>
      </c>
    </row>
    <row r="157" spans="63:72" hidden="1" x14ac:dyDescent="0.25">
      <c r="BK157" s="5" t="s">
        <v>31</v>
      </c>
      <c r="BL157" s="5" t="s">
        <v>420</v>
      </c>
      <c r="BM157" s="5">
        <v>24</v>
      </c>
      <c r="BN157" s="5" t="s">
        <v>1384</v>
      </c>
      <c r="BO157" s="5" t="s">
        <v>270</v>
      </c>
      <c r="BP157" s="5" t="s">
        <v>466</v>
      </c>
      <c r="BQ157" s="5" t="s">
        <v>144</v>
      </c>
      <c r="BR157" s="5" t="s">
        <v>122</v>
      </c>
      <c r="BS157" s="5" t="s">
        <v>1221</v>
      </c>
      <c r="BT157" s="5" t="s">
        <v>216</v>
      </c>
    </row>
    <row r="158" spans="63:72" hidden="1" x14ac:dyDescent="0.25">
      <c r="BK158" s="5" t="s">
        <v>31</v>
      </c>
      <c r="BL158" s="5" t="s">
        <v>420</v>
      </c>
      <c r="BM158" s="5">
        <v>25</v>
      </c>
      <c r="BN158" s="5" t="s">
        <v>1385</v>
      </c>
      <c r="BO158" s="5" t="s">
        <v>467</v>
      </c>
      <c r="BP158" s="5" t="s">
        <v>276</v>
      </c>
      <c r="BQ158" s="5" t="s">
        <v>228</v>
      </c>
      <c r="BR158" s="5" t="s">
        <v>122</v>
      </c>
      <c r="BS158" s="5" t="s">
        <v>1221</v>
      </c>
      <c r="BT158" s="5" t="s">
        <v>123</v>
      </c>
    </row>
    <row r="159" spans="63:72" hidden="1" x14ac:dyDescent="0.25">
      <c r="BK159" s="5" t="s">
        <v>31</v>
      </c>
      <c r="BL159" s="5" t="s">
        <v>420</v>
      </c>
      <c r="BM159" s="5">
        <v>26</v>
      </c>
      <c r="BN159" s="5" t="s">
        <v>1386</v>
      </c>
      <c r="BO159" s="5" t="s">
        <v>468</v>
      </c>
      <c r="BP159" s="5" t="s">
        <v>469</v>
      </c>
      <c r="BQ159" s="5" t="s">
        <v>382</v>
      </c>
      <c r="BR159" s="5" t="s">
        <v>148</v>
      </c>
      <c r="BS159" s="5" t="s">
        <v>1225</v>
      </c>
      <c r="BT159" s="5" t="s">
        <v>216</v>
      </c>
    </row>
    <row r="160" spans="63:72" hidden="1" x14ac:dyDescent="0.25">
      <c r="BK160" s="5" t="s">
        <v>31</v>
      </c>
      <c r="BL160" s="5" t="s">
        <v>420</v>
      </c>
      <c r="BM160" s="5">
        <v>27</v>
      </c>
      <c r="BN160" s="5" t="s">
        <v>1387</v>
      </c>
      <c r="BO160" s="5" t="s">
        <v>470</v>
      </c>
      <c r="BP160" s="5" t="s">
        <v>346</v>
      </c>
      <c r="BQ160" s="5" t="s">
        <v>471</v>
      </c>
      <c r="BR160" s="5" t="s">
        <v>148</v>
      </c>
      <c r="BS160" s="5" t="s">
        <v>1232</v>
      </c>
      <c r="BT160" s="5" t="s">
        <v>216</v>
      </c>
    </row>
    <row r="161" spans="63:72" hidden="1" x14ac:dyDescent="0.25">
      <c r="BK161" s="5" t="s">
        <v>31</v>
      </c>
      <c r="BL161" s="5" t="s">
        <v>420</v>
      </c>
      <c r="BM161" s="5">
        <v>28</v>
      </c>
      <c r="BN161" s="5" t="s">
        <v>1388</v>
      </c>
      <c r="BO161" s="5" t="s">
        <v>472</v>
      </c>
      <c r="BP161" s="5" t="s">
        <v>473</v>
      </c>
      <c r="BQ161" s="5" t="s">
        <v>474</v>
      </c>
      <c r="BR161" s="5" t="s">
        <v>148</v>
      </c>
      <c r="BS161" s="5" t="s">
        <v>1221</v>
      </c>
      <c r="BT161" s="5" t="s">
        <v>216</v>
      </c>
    </row>
    <row r="162" spans="63:72" hidden="1" x14ac:dyDescent="0.25">
      <c r="BK162" s="5" t="s">
        <v>31</v>
      </c>
      <c r="BL162" s="5" t="s">
        <v>420</v>
      </c>
      <c r="BM162" s="5">
        <v>29</v>
      </c>
      <c r="BN162" s="5" t="s">
        <v>1389</v>
      </c>
      <c r="BO162" s="5" t="s">
        <v>472</v>
      </c>
      <c r="BP162" s="5" t="s">
        <v>473</v>
      </c>
      <c r="BQ162" s="5" t="s">
        <v>278</v>
      </c>
      <c r="BR162" s="5" t="s">
        <v>122</v>
      </c>
      <c r="BS162" s="5" t="s">
        <v>1221</v>
      </c>
      <c r="BT162" s="5" t="s">
        <v>216</v>
      </c>
    </row>
    <row r="163" spans="63:72" hidden="1" x14ac:dyDescent="0.25">
      <c r="BK163" s="5" t="s">
        <v>31</v>
      </c>
      <c r="BL163" s="5" t="s">
        <v>420</v>
      </c>
      <c r="BM163" s="5">
        <v>30</v>
      </c>
      <c r="BN163" s="5" t="s">
        <v>1390</v>
      </c>
      <c r="BO163" s="5" t="s">
        <v>475</v>
      </c>
      <c r="BP163" s="5" t="s">
        <v>476</v>
      </c>
      <c r="BQ163" s="5" t="s">
        <v>135</v>
      </c>
      <c r="BR163" s="5" t="s">
        <v>122</v>
      </c>
      <c r="BS163" s="5" t="s">
        <v>1232</v>
      </c>
      <c r="BT163" s="5" t="s">
        <v>216</v>
      </c>
    </row>
    <row r="164" spans="63:72" hidden="1" x14ac:dyDescent="0.25">
      <c r="BK164" s="5" t="s">
        <v>31</v>
      </c>
      <c r="BL164" s="5" t="s">
        <v>420</v>
      </c>
      <c r="BM164" s="5">
        <v>31</v>
      </c>
      <c r="BN164" s="5" t="s">
        <v>1391</v>
      </c>
      <c r="BO164" s="5" t="s">
        <v>477</v>
      </c>
      <c r="BP164" s="5" t="s">
        <v>478</v>
      </c>
      <c r="BQ164" s="5" t="s">
        <v>479</v>
      </c>
      <c r="BR164" s="5" t="s">
        <v>122</v>
      </c>
      <c r="BS164" s="5" t="s">
        <v>1221</v>
      </c>
      <c r="BT164" s="5" t="s">
        <v>123</v>
      </c>
    </row>
    <row r="165" spans="63:72" hidden="1" x14ac:dyDescent="0.25">
      <c r="BK165" s="5" t="s">
        <v>31</v>
      </c>
      <c r="BL165" s="5" t="s">
        <v>420</v>
      </c>
      <c r="BM165" s="5">
        <v>32</v>
      </c>
      <c r="BN165" s="5" t="s">
        <v>1392</v>
      </c>
      <c r="BO165" s="5" t="s">
        <v>480</v>
      </c>
      <c r="BP165" s="5" t="s">
        <v>481</v>
      </c>
      <c r="BQ165" s="5" t="s">
        <v>167</v>
      </c>
      <c r="BR165" s="5" t="s">
        <v>122</v>
      </c>
      <c r="BS165" s="5" t="s">
        <v>1221</v>
      </c>
      <c r="BT165" s="5" t="s">
        <v>216</v>
      </c>
    </row>
    <row r="166" spans="63:72" hidden="1" x14ac:dyDescent="0.25">
      <c r="BK166" s="5" t="s">
        <v>31</v>
      </c>
      <c r="BL166" s="5" t="s">
        <v>420</v>
      </c>
      <c r="BM166" s="5">
        <v>33</v>
      </c>
      <c r="BN166" s="5" t="s">
        <v>1393</v>
      </c>
      <c r="BO166" s="5" t="s">
        <v>482</v>
      </c>
      <c r="BP166" s="5" t="s">
        <v>150</v>
      </c>
      <c r="BQ166" s="5" t="s">
        <v>425</v>
      </c>
      <c r="BR166" s="5" t="s">
        <v>122</v>
      </c>
      <c r="BS166" s="5" t="s">
        <v>1232</v>
      </c>
      <c r="BT166" s="5" t="s">
        <v>123</v>
      </c>
    </row>
    <row r="167" spans="63:72" hidden="1" x14ac:dyDescent="0.25">
      <c r="BK167" s="5" t="s">
        <v>31</v>
      </c>
      <c r="BL167" s="5" t="s">
        <v>420</v>
      </c>
      <c r="BM167" s="5">
        <v>34</v>
      </c>
      <c r="BN167" s="5" t="s">
        <v>1394</v>
      </c>
      <c r="BO167" s="5" t="s">
        <v>483</v>
      </c>
      <c r="BP167" s="5" t="s">
        <v>484</v>
      </c>
      <c r="BQ167" s="5" t="s">
        <v>485</v>
      </c>
      <c r="BR167" s="5" t="s">
        <v>122</v>
      </c>
      <c r="BS167" s="5" t="s">
        <v>1221</v>
      </c>
      <c r="BT167" s="5" t="s">
        <v>216</v>
      </c>
    </row>
    <row r="168" spans="63:72" hidden="1" x14ac:dyDescent="0.25">
      <c r="BK168" s="5" t="s">
        <v>32</v>
      </c>
      <c r="BL168" s="5" t="s">
        <v>486</v>
      </c>
      <c r="BM168" s="5">
        <v>1</v>
      </c>
      <c r="BN168" s="5" t="s">
        <v>1395</v>
      </c>
      <c r="BO168" s="5" t="s">
        <v>487</v>
      </c>
      <c r="BP168" s="5" t="s">
        <v>488</v>
      </c>
      <c r="BQ168" s="5" t="s">
        <v>266</v>
      </c>
      <c r="BR168" s="5" t="s">
        <v>148</v>
      </c>
      <c r="BS168" s="5" t="s">
        <v>1221</v>
      </c>
      <c r="BT168" s="5" t="s">
        <v>216</v>
      </c>
    </row>
    <row r="169" spans="63:72" hidden="1" x14ac:dyDescent="0.25">
      <c r="BK169" s="5" t="s">
        <v>32</v>
      </c>
      <c r="BL169" s="5" t="s">
        <v>486</v>
      </c>
      <c r="BM169" s="5">
        <v>2</v>
      </c>
      <c r="BN169" s="5" t="s">
        <v>1396</v>
      </c>
      <c r="BO169" s="5" t="s">
        <v>242</v>
      </c>
      <c r="BP169" s="5" t="s">
        <v>489</v>
      </c>
      <c r="BQ169" s="5" t="s">
        <v>490</v>
      </c>
      <c r="BR169" s="5" t="s">
        <v>122</v>
      </c>
      <c r="BS169" s="5" t="s">
        <v>1221</v>
      </c>
      <c r="BT169" s="5" t="s">
        <v>216</v>
      </c>
    </row>
    <row r="170" spans="63:72" hidden="1" x14ac:dyDescent="0.25">
      <c r="BK170" s="5" t="s">
        <v>32</v>
      </c>
      <c r="BL170" s="5" t="s">
        <v>486</v>
      </c>
      <c r="BM170" s="5">
        <v>3</v>
      </c>
      <c r="BN170" s="5" t="s">
        <v>1397</v>
      </c>
      <c r="BO170" s="5" t="s">
        <v>426</v>
      </c>
      <c r="BP170" s="5" t="s">
        <v>491</v>
      </c>
      <c r="BQ170" s="5" t="s">
        <v>492</v>
      </c>
      <c r="BR170" s="5" t="s">
        <v>122</v>
      </c>
      <c r="BS170" s="5" t="s">
        <v>1221</v>
      </c>
      <c r="BT170" s="5" t="s">
        <v>216</v>
      </c>
    </row>
    <row r="171" spans="63:72" hidden="1" x14ac:dyDescent="0.25">
      <c r="BK171" s="5" t="s">
        <v>32</v>
      </c>
      <c r="BL171" s="5" t="s">
        <v>486</v>
      </c>
      <c r="BM171" s="5">
        <v>4</v>
      </c>
      <c r="BN171" s="5" t="s">
        <v>1398</v>
      </c>
      <c r="BO171" s="5" t="s">
        <v>493</v>
      </c>
      <c r="BP171" s="5" t="s">
        <v>494</v>
      </c>
      <c r="BQ171" s="5" t="s">
        <v>339</v>
      </c>
      <c r="BR171" s="5" t="s">
        <v>148</v>
      </c>
      <c r="BS171" s="5" t="s">
        <v>1221</v>
      </c>
      <c r="BT171" s="5" t="s">
        <v>216</v>
      </c>
    </row>
    <row r="172" spans="63:72" hidden="1" x14ac:dyDescent="0.25">
      <c r="BK172" s="5" t="s">
        <v>32</v>
      </c>
      <c r="BL172" s="5" t="s">
        <v>486</v>
      </c>
      <c r="BM172" s="5">
        <v>5</v>
      </c>
      <c r="BN172" s="5" t="s">
        <v>1399</v>
      </c>
      <c r="BO172" s="5" t="s">
        <v>495</v>
      </c>
      <c r="BP172" s="5" t="s">
        <v>158</v>
      </c>
      <c r="BQ172" s="5" t="s">
        <v>190</v>
      </c>
      <c r="BR172" s="5" t="s">
        <v>148</v>
      </c>
      <c r="BS172" s="5" t="s">
        <v>1221</v>
      </c>
      <c r="BT172" s="5" t="s">
        <v>216</v>
      </c>
    </row>
    <row r="173" spans="63:72" hidden="1" x14ac:dyDescent="0.25">
      <c r="BK173" s="5" t="s">
        <v>32</v>
      </c>
      <c r="BL173" s="5" t="s">
        <v>486</v>
      </c>
      <c r="BM173" s="5">
        <v>6</v>
      </c>
      <c r="BN173" s="5" t="s">
        <v>1400</v>
      </c>
      <c r="BO173" s="5" t="s">
        <v>416</v>
      </c>
      <c r="BP173" s="5" t="s">
        <v>496</v>
      </c>
      <c r="BQ173" s="5" t="s">
        <v>497</v>
      </c>
      <c r="BR173" s="5" t="s">
        <v>148</v>
      </c>
      <c r="BS173" s="5" t="s">
        <v>1221</v>
      </c>
      <c r="BT173" s="5" t="s">
        <v>216</v>
      </c>
    </row>
    <row r="174" spans="63:72" hidden="1" x14ac:dyDescent="0.25">
      <c r="BK174" s="5" t="s">
        <v>32</v>
      </c>
      <c r="BL174" s="5" t="s">
        <v>486</v>
      </c>
      <c r="BM174" s="5">
        <v>7</v>
      </c>
      <c r="BN174" s="5" t="s">
        <v>1401</v>
      </c>
      <c r="BO174" s="5" t="s">
        <v>498</v>
      </c>
      <c r="BP174" s="5" t="s">
        <v>499</v>
      </c>
      <c r="BQ174" s="5" t="s">
        <v>141</v>
      </c>
      <c r="BR174" s="5" t="s">
        <v>122</v>
      </c>
      <c r="BS174" s="5" t="s">
        <v>1221</v>
      </c>
      <c r="BT174" s="5" t="s">
        <v>216</v>
      </c>
    </row>
    <row r="175" spans="63:72" hidden="1" x14ac:dyDescent="0.25">
      <c r="BK175" s="5" t="s">
        <v>32</v>
      </c>
      <c r="BL175" s="5" t="s">
        <v>486</v>
      </c>
      <c r="BM175" s="5">
        <v>8</v>
      </c>
      <c r="BN175" s="5" t="s">
        <v>1402</v>
      </c>
      <c r="BO175" s="5" t="s">
        <v>371</v>
      </c>
      <c r="BP175" s="5" t="s">
        <v>421</v>
      </c>
      <c r="BQ175" s="5" t="s">
        <v>339</v>
      </c>
      <c r="BR175" s="5" t="s">
        <v>148</v>
      </c>
      <c r="BS175" s="5" t="s">
        <v>1221</v>
      </c>
      <c r="BT175" s="5" t="s">
        <v>216</v>
      </c>
    </row>
    <row r="176" spans="63:72" hidden="1" x14ac:dyDescent="0.25">
      <c r="BK176" s="5" t="s">
        <v>32</v>
      </c>
      <c r="BL176" s="5" t="s">
        <v>486</v>
      </c>
      <c r="BM176" s="5">
        <v>9</v>
      </c>
      <c r="BN176" s="5" t="s">
        <v>1403</v>
      </c>
      <c r="BO176" s="5" t="s">
        <v>500</v>
      </c>
      <c r="BP176" s="5" t="s">
        <v>442</v>
      </c>
      <c r="BQ176" s="5" t="s">
        <v>501</v>
      </c>
      <c r="BR176" s="5" t="s">
        <v>148</v>
      </c>
      <c r="BS176" s="5" t="s">
        <v>1221</v>
      </c>
      <c r="BT176" s="5" t="s">
        <v>216</v>
      </c>
    </row>
    <row r="177" spans="63:72" hidden="1" x14ac:dyDescent="0.25">
      <c r="BK177" s="5" t="s">
        <v>32</v>
      </c>
      <c r="BL177" s="5" t="s">
        <v>486</v>
      </c>
      <c r="BM177" s="5">
        <v>10</v>
      </c>
      <c r="BN177" s="5" t="s">
        <v>1404</v>
      </c>
      <c r="BO177" s="5" t="s">
        <v>502</v>
      </c>
      <c r="BP177" s="5" t="s">
        <v>503</v>
      </c>
      <c r="BQ177" s="5" t="s">
        <v>504</v>
      </c>
      <c r="BR177" s="5" t="s">
        <v>148</v>
      </c>
      <c r="BS177" s="5" t="s">
        <v>1232</v>
      </c>
      <c r="BT177" s="5" t="s">
        <v>216</v>
      </c>
    </row>
    <row r="178" spans="63:72" hidden="1" x14ac:dyDescent="0.25">
      <c r="BK178" s="5" t="s">
        <v>32</v>
      </c>
      <c r="BL178" s="5" t="s">
        <v>486</v>
      </c>
      <c r="BM178" s="5">
        <v>11</v>
      </c>
      <c r="BN178" s="5" t="s">
        <v>1405</v>
      </c>
      <c r="BO178" s="5" t="s">
        <v>502</v>
      </c>
      <c r="BP178" s="5" t="s">
        <v>505</v>
      </c>
      <c r="BQ178" s="5" t="s">
        <v>506</v>
      </c>
      <c r="BR178" s="5" t="s">
        <v>148</v>
      </c>
      <c r="BS178" s="5" t="s">
        <v>1232</v>
      </c>
      <c r="BT178" s="5" t="s">
        <v>216</v>
      </c>
    </row>
    <row r="179" spans="63:72" hidden="1" x14ac:dyDescent="0.25">
      <c r="BK179" s="5" t="s">
        <v>32</v>
      </c>
      <c r="BL179" s="5" t="s">
        <v>486</v>
      </c>
      <c r="BM179" s="5">
        <v>12</v>
      </c>
      <c r="BN179" s="5" t="s">
        <v>1406</v>
      </c>
      <c r="BO179" s="5" t="s">
        <v>507</v>
      </c>
      <c r="BP179" s="5" t="s">
        <v>508</v>
      </c>
      <c r="BQ179" s="5" t="s">
        <v>509</v>
      </c>
      <c r="BR179" s="5" t="s">
        <v>148</v>
      </c>
      <c r="BS179" s="5" t="s">
        <v>1221</v>
      </c>
      <c r="BT179" s="5" t="s">
        <v>216</v>
      </c>
    </row>
    <row r="180" spans="63:72" hidden="1" x14ac:dyDescent="0.25">
      <c r="BK180" s="5" t="s">
        <v>32</v>
      </c>
      <c r="BL180" s="5" t="s">
        <v>486</v>
      </c>
      <c r="BM180" s="5">
        <v>13</v>
      </c>
      <c r="BN180" s="5" t="s">
        <v>1407</v>
      </c>
      <c r="BO180" s="5" t="s">
        <v>510</v>
      </c>
      <c r="BP180" s="5" t="s">
        <v>163</v>
      </c>
      <c r="BQ180" s="5" t="s">
        <v>425</v>
      </c>
      <c r="BR180" s="5" t="s">
        <v>122</v>
      </c>
      <c r="BS180" s="5" t="s">
        <v>1221</v>
      </c>
      <c r="BT180" s="5" t="s">
        <v>216</v>
      </c>
    </row>
    <row r="181" spans="63:72" hidden="1" x14ac:dyDescent="0.25">
      <c r="BK181" s="5" t="s">
        <v>32</v>
      </c>
      <c r="BL181" s="5" t="s">
        <v>486</v>
      </c>
      <c r="BM181" s="5">
        <v>14</v>
      </c>
      <c r="BN181" s="5" t="s">
        <v>1408</v>
      </c>
      <c r="BO181" s="5" t="s">
        <v>505</v>
      </c>
      <c r="BP181" s="5" t="s">
        <v>253</v>
      </c>
      <c r="BQ181" s="5" t="s">
        <v>511</v>
      </c>
      <c r="BR181" s="5" t="s">
        <v>148</v>
      </c>
      <c r="BS181" s="5" t="s">
        <v>1221</v>
      </c>
      <c r="BT181" s="5" t="s">
        <v>216</v>
      </c>
    </row>
    <row r="182" spans="63:72" hidden="1" x14ac:dyDescent="0.25">
      <c r="BK182" s="5" t="s">
        <v>32</v>
      </c>
      <c r="BL182" s="5" t="s">
        <v>486</v>
      </c>
      <c r="BM182" s="5">
        <v>15</v>
      </c>
      <c r="BN182" s="5" t="s">
        <v>1409</v>
      </c>
      <c r="BO182" s="5" t="s">
        <v>505</v>
      </c>
      <c r="BP182" s="5" t="s">
        <v>253</v>
      </c>
      <c r="BQ182" s="5" t="s">
        <v>512</v>
      </c>
      <c r="BR182" s="5" t="s">
        <v>122</v>
      </c>
      <c r="BS182" s="5" t="s">
        <v>1221</v>
      </c>
      <c r="BT182" s="5" t="s">
        <v>216</v>
      </c>
    </row>
    <row r="183" spans="63:72" hidden="1" x14ac:dyDescent="0.25">
      <c r="BK183" s="5" t="s">
        <v>32</v>
      </c>
      <c r="BL183" s="5" t="s">
        <v>486</v>
      </c>
      <c r="BM183" s="5">
        <v>16</v>
      </c>
      <c r="BN183" s="5" t="s">
        <v>1410</v>
      </c>
      <c r="BO183" s="5" t="s">
        <v>505</v>
      </c>
      <c r="BP183" s="5" t="s">
        <v>513</v>
      </c>
      <c r="BQ183" s="5" t="s">
        <v>370</v>
      </c>
      <c r="BR183" s="5" t="s">
        <v>148</v>
      </c>
      <c r="BS183" s="5" t="s">
        <v>1232</v>
      </c>
      <c r="BT183" s="5" t="s">
        <v>216</v>
      </c>
    </row>
    <row r="184" spans="63:72" hidden="1" x14ac:dyDescent="0.25">
      <c r="BK184" s="5" t="s">
        <v>32</v>
      </c>
      <c r="BL184" s="5" t="s">
        <v>486</v>
      </c>
      <c r="BM184" s="5">
        <v>17</v>
      </c>
      <c r="BN184" s="5" t="s">
        <v>1411</v>
      </c>
      <c r="BO184" s="5" t="s">
        <v>381</v>
      </c>
      <c r="BP184" s="5" t="s">
        <v>514</v>
      </c>
      <c r="BQ184" s="5" t="s">
        <v>515</v>
      </c>
      <c r="BR184" s="5" t="s">
        <v>122</v>
      </c>
      <c r="BS184" s="5" t="s">
        <v>1232</v>
      </c>
      <c r="BT184" s="5" t="s">
        <v>216</v>
      </c>
    </row>
    <row r="185" spans="63:72" hidden="1" x14ac:dyDescent="0.25">
      <c r="BK185" s="5" t="s">
        <v>32</v>
      </c>
      <c r="BL185" s="5" t="s">
        <v>486</v>
      </c>
      <c r="BM185" s="5">
        <v>18</v>
      </c>
      <c r="BN185" s="5" t="s">
        <v>1412</v>
      </c>
      <c r="BO185" s="5" t="s">
        <v>516</v>
      </c>
      <c r="BP185" s="5" t="s">
        <v>517</v>
      </c>
      <c r="BQ185" s="5" t="s">
        <v>135</v>
      </c>
      <c r="BR185" s="5" t="s">
        <v>122</v>
      </c>
      <c r="BS185" s="5" t="s">
        <v>1221</v>
      </c>
      <c r="BT185" s="5" t="s">
        <v>216</v>
      </c>
    </row>
    <row r="186" spans="63:72" hidden="1" x14ac:dyDescent="0.25">
      <c r="BK186" s="5" t="s">
        <v>32</v>
      </c>
      <c r="BL186" s="5" t="s">
        <v>486</v>
      </c>
      <c r="BM186" s="5">
        <v>19</v>
      </c>
      <c r="BN186" s="5" t="s">
        <v>1413</v>
      </c>
      <c r="BO186" s="5" t="s">
        <v>330</v>
      </c>
      <c r="BP186" s="5" t="s">
        <v>153</v>
      </c>
      <c r="BQ186" s="5" t="s">
        <v>518</v>
      </c>
      <c r="BR186" s="5" t="s">
        <v>122</v>
      </c>
      <c r="BS186" s="5" t="s">
        <v>1346</v>
      </c>
      <c r="BT186" s="5" t="s">
        <v>216</v>
      </c>
    </row>
    <row r="187" spans="63:72" hidden="1" x14ac:dyDescent="0.25">
      <c r="BK187" s="5" t="s">
        <v>32</v>
      </c>
      <c r="BL187" s="5" t="s">
        <v>486</v>
      </c>
      <c r="BM187" s="5">
        <v>20</v>
      </c>
      <c r="BN187" s="5" t="s">
        <v>1414</v>
      </c>
      <c r="BO187" s="5" t="s">
        <v>519</v>
      </c>
      <c r="BP187" s="5" t="s">
        <v>520</v>
      </c>
      <c r="BQ187" s="5" t="s">
        <v>135</v>
      </c>
      <c r="BR187" s="5" t="s">
        <v>122</v>
      </c>
      <c r="BS187" s="5" t="s">
        <v>1221</v>
      </c>
      <c r="BT187" s="5" t="s">
        <v>216</v>
      </c>
    </row>
    <row r="188" spans="63:72" hidden="1" x14ac:dyDescent="0.25">
      <c r="BK188" s="5" t="s">
        <v>32</v>
      </c>
      <c r="BL188" s="5" t="s">
        <v>486</v>
      </c>
      <c r="BM188" s="5">
        <v>21</v>
      </c>
      <c r="BN188" s="5" t="s">
        <v>1415</v>
      </c>
      <c r="BO188" s="5" t="s">
        <v>150</v>
      </c>
      <c r="BP188" s="5" t="s">
        <v>521</v>
      </c>
      <c r="BQ188" s="5" t="s">
        <v>254</v>
      </c>
      <c r="BR188" s="5" t="s">
        <v>148</v>
      </c>
      <c r="BS188" s="5" t="s">
        <v>1221</v>
      </c>
      <c r="BT188" s="5" t="s">
        <v>216</v>
      </c>
    </row>
    <row r="189" spans="63:72" hidden="1" x14ac:dyDescent="0.25">
      <c r="BK189" s="5" t="s">
        <v>32</v>
      </c>
      <c r="BL189" s="5" t="s">
        <v>486</v>
      </c>
      <c r="BM189" s="5">
        <v>22</v>
      </c>
      <c r="BN189" s="5" t="s">
        <v>1416</v>
      </c>
      <c r="BO189" s="5" t="s">
        <v>522</v>
      </c>
      <c r="BP189" s="5" t="s">
        <v>523</v>
      </c>
      <c r="BQ189" s="5" t="s">
        <v>444</v>
      </c>
      <c r="BR189" s="5" t="s">
        <v>122</v>
      </c>
      <c r="BS189" s="5" t="s">
        <v>1221</v>
      </c>
      <c r="BT189" s="5" t="s">
        <v>216</v>
      </c>
    </row>
    <row r="190" spans="63:72" hidden="1" x14ac:dyDescent="0.25">
      <c r="BK190" s="5" t="s">
        <v>32</v>
      </c>
      <c r="BL190" s="5" t="s">
        <v>486</v>
      </c>
      <c r="BM190" s="5">
        <v>23</v>
      </c>
      <c r="BN190" s="5" t="s">
        <v>1417</v>
      </c>
      <c r="BO190" s="5" t="s">
        <v>188</v>
      </c>
      <c r="BP190" s="5" t="s">
        <v>524</v>
      </c>
      <c r="BQ190" s="5" t="s">
        <v>525</v>
      </c>
      <c r="BR190" s="5" t="s">
        <v>148</v>
      </c>
      <c r="BS190" s="5" t="s">
        <v>1221</v>
      </c>
      <c r="BT190" s="5" t="s">
        <v>216</v>
      </c>
    </row>
    <row r="191" spans="63:72" hidden="1" x14ac:dyDescent="0.25">
      <c r="BK191" s="5" t="s">
        <v>32</v>
      </c>
      <c r="BL191" s="5" t="s">
        <v>486</v>
      </c>
      <c r="BM191" s="5">
        <v>24</v>
      </c>
      <c r="BN191" s="5" t="s">
        <v>1418</v>
      </c>
      <c r="BO191" s="5" t="s">
        <v>526</v>
      </c>
      <c r="BP191" s="5" t="s">
        <v>466</v>
      </c>
      <c r="BQ191" s="5" t="s">
        <v>274</v>
      </c>
      <c r="BR191" s="5" t="s">
        <v>148</v>
      </c>
      <c r="BS191" s="5" t="s">
        <v>1221</v>
      </c>
      <c r="BT191" s="5" t="s">
        <v>216</v>
      </c>
    </row>
    <row r="192" spans="63:72" hidden="1" x14ac:dyDescent="0.25">
      <c r="BK192" s="5" t="s">
        <v>32</v>
      </c>
      <c r="BL192" s="5" t="s">
        <v>486</v>
      </c>
      <c r="BM192" s="5">
        <v>25</v>
      </c>
      <c r="BN192" s="5" t="s">
        <v>1419</v>
      </c>
      <c r="BO192" s="5" t="s">
        <v>443</v>
      </c>
      <c r="BP192" s="5" t="s">
        <v>527</v>
      </c>
      <c r="BQ192" s="5" t="s">
        <v>528</v>
      </c>
      <c r="BR192" s="5" t="s">
        <v>122</v>
      </c>
      <c r="BS192" s="5" t="s">
        <v>1225</v>
      </c>
      <c r="BT192" s="5" t="s">
        <v>216</v>
      </c>
    </row>
    <row r="193" spans="63:72" hidden="1" x14ac:dyDescent="0.25">
      <c r="BK193" s="5" t="s">
        <v>32</v>
      </c>
      <c r="BL193" s="5" t="s">
        <v>486</v>
      </c>
      <c r="BM193" s="5">
        <v>26</v>
      </c>
      <c r="BN193" s="5" t="s">
        <v>1420</v>
      </c>
      <c r="BO193" s="5" t="s">
        <v>206</v>
      </c>
      <c r="BP193" s="5" t="s">
        <v>529</v>
      </c>
      <c r="BQ193" s="5" t="s">
        <v>257</v>
      </c>
      <c r="BR193" s="5" t="s">
        <v>148</v>
      </c>
      <c r="BS193" s="5" t="s">
        <v>1221</v>
      </c>
      <c r="BT193" s="5" t="s">
        <v>216</v>
      </c>
    </row>
    <row r="194" spans="63:72" hidden="1" x14ac:dyDescent="0.25">
      <c r="BK194" s="5" t="s">
        <v>32</v>
      </c>
      <c r="BL194" s="5" t="s">
        <v>486</v>
      </c>
      <c r="BM194" s="5">
        <v>27</v>
      </c>
      <c r="BN194" s="5" t="s">
        <v>1421</v>
      </c>
      <c r="BO194" s="5" t="s">
        <v>250</v>
      </c>
      <c r="BP194" s="5" t="s">
        <v>530</v>
      </c>
      <c r="BQ194" s="5" t="s">
        <v>531</v>
      </c>
      <c r="BR194" s="5" t="s">
        <v>148</v>
      </c>
      <c r="BS194" s="5" t="s">
        <v>1221</v>
      </c>
      <c r="BT194" s="5" t="s">
        <v>216</v>
      </c>
    </row>
    <row r="195" spans="63:72" hidden="1" x14ac:dyDescent="0.25">
      <c r="BK195" s="5" t="s">
        <v>32</v>
      </c>
      <c r="BL195" s="5" t="s">
        <v>486</v>
      </c>
      <c r="BM195" s="5">
        <v>28</v>
      </c>
      <c r="BN195" s="5" t="s">
        <v>1422</v>
      </c>
      <c r="BO195" s="5" t="s">
        <v>532</v>
      </c>
      <c r="BP195" s="5" t="s">
        <v>229</v>
      </c>
      <c r="BQ195" s="5" t="s">
        <v>322</v>
      </c>
      <c r="BR195" s="5" t="s">
        <v>148</v>
      </c>
      <c r="BS195" s="5" t="s">
        <v>1221</v>
      </c>
      <c r="BT195" s="5" t="s">
        <v>216</v>
      </c>
    </row>
    <row r="196" spans="63:72" hidden="1" x14ac:dyDescent="0.25">
      <c r="BK196" s="5" t="s">
        <v>32</v>
      </c>
      <c r="BL196" s="5" t="s">
        <v>486</v>
      </c>
      <c r="BM196" s="5">
        <v>29</v>
      </c>
      <c r="BN196" s="5" t="s">
        <v>1423</v>
      </c>
      <c r="BO196" s="5" t="s">
        <v>533</v>
      </c>
      <c r="BP196" s="5" t="s">
        <v>233</v>
      </c>
      <c r="BQ196" s="5" t="s">
        <v>534</v>
      </c>
      <c r="BR196" s="5" t="s">
        <v>148</v>
      </c>
      <c r="BS196" s="5" t="s">
        <v>1354</v>
      </c>
      <c r="BT196" s="5" t="s">
        <v>123</v>
      </c>
    </row>
    <row r="197" spans="63:72" hidden="1" x14ac:dyDescent="0.25">
      <c r="BK197" s="5" t="s">
        <v>32</v>
      </c>
      <c r="BL197" s="5" t="s">
        <v>486</v>
      </c>
      <c r="BM197" s="5">
        <v>30</v>
      </c>
      <c r="BN197" s="5" t="s">
        <v>1424</v>
      </c>
      <c r="BO197" s="5" t="s">
        <v>417</v>
      </c>
      <c r="BP197" s="5" t="s">
        <v>535</v>
      </c>
      <c r="BQ197" s="5" t="s">
        <v>339</v>
      </c>
      <c r="BR197" s="5" t="s">
        <v>148</v>
      </c>
      <c r="BS197" s="5" t="s">
        <v>1232</v>
      </c>
      <c r="BT197" s="5" t="s">
        <v>216</v>
      </c>
    </row>
    <row r="198" spans="63:72" hidden="1" x14ac:dyDescent="0.25">
      <c r="BK198" s="5" t="s">
        <v>32</v>
      </c>
      <c r="BL198" s="5" t="s">
        <v>486</v>
      </c>
      <c r="BM198" s="5">
        <v>31</v>
      </c>
      <c r="BN198" s="5" t="s">
        <v>1425</v>
      </c>
      <c r="BO198" s="5" t="s">
        <v>536</v>
      </c>
      <c r="BP198" s="5" t="s">
        <v>537</v>
      </c>
      <c r="BQ198" s="5" t="s">
        <v>538</v>
      </c>
      <c r="BR198" s="5" t="s">
        <v>122</v>
      </c>
      <c r="BS198" s="5" t="s">
        <v>1243</v>
      </c>
      <c r="BT198" s="5" t="s">
        <v>216</v>
      </c>
    </row>
    <row r="199" spans="63:72" hidden="1" x14ac:dyDescent="0.25">
      <c r="BK199" s="5" t="s">
        <v>32</v>
      </c>
      <c r="BL199" s="5" t="s">
        <v>486</v>
      </c>
      <c r="BM199" s="5">
        <v>32</v>
      </c>
      <c r="BN199" s="5" t="s">
        <v>1426</v>
      </c>
      <c r="BO199" s="5" t="s">
        <v>412</v>
      </c>
      <c r="BP199" s="5" t="s">
        <v>278</v>
      </c>
      <c r="BQ199" s="5" t="s">
        <v>539</v>
      </c>
      <c r="BR199" s="5" t="s">
        <v>148</v>
      </c>
      <c r="BS199" s="5" t="s">
        <v>1346</v>
      </c>
      <c r="BT199" s="5" t="s">
        <v>216</v>
      </c>
    </row>
    <row r="200" spans="63:72" hidden="1" x14ac:dyDescent="0.25">
      <c r="BK200" s="5" t="s">
        <v>32</v>
      </c>
      <c r="BL200" s="5" t="s">
        <v>486</v>
      </c>
      <c r="BM200" s="5">
        <v>33</v>
      </c>
      <c r="BN200" s="5" t="s">
        <v>1427</v>
      </c>
      <c r="BO200" s="5" t="s">
        <v>540</v>
      </c>
      <c r="BP200" s="5" t="s">
        <v>541</v>
      </c>
      <c r="BQ200" s="5" t="s">
        <v>222</v>
      </c>
      <c r="BR200" s="5" t="s">
        <v>122</v>
      </c>
      <c r="BS200" s="5" t="s">
        <v>1232</v>
      </c>
      <c r="BT200" s="5" t="s">
        <v>216</v>
      </c>
    </row>
    <row r="201" spans="63:72" hidden="1" x14ac:dyDescent="0.25">
      <c r="BK201" s="5" t="s">
        <v>32</v>
      </c>
      <c r="BL201" s="5" t="s">
        <v>486</v>
      </c>
      <c r="BM201" s="5">
        <v>34</v>
      </c>
      <c r="BN201" s="5" t="s">
        <v>1428</v>
      </c>
      <c r="BO201" s="5" t="s">
        <v>542</v>
      </c>
      <c r="BP201" s="5" t="s">
        <v>543</v>
      </c>
      <c r="BQ201" s="5" t="s">
        <v>272</v>
      </c>
      <c r="BR201" s="5" t="s">
        <v>148</v>
      </c>
      <c r="BS201" s="5" t="s">
        <v>1221</v>
      </c>
      <c r="BT201" s="5" t="s">
        <v>216</v>
      </c>
    </row>
    <row r="202" spans="63:72" hidden="1" x14ac:dyDescent="0.25">
      <c r="BK202" s="5" t="s">
        <v>34</v>
      </c>
      <c r="BL202" s="5" t="s">
        <v>544</v>
      </c>
      <c r="BM202" s="5">
        <v>1</v>
      </c>
      <c r="BN202" s="5" t="s">
        <v>1429</v>
      </c>
      <c r="BO202" s="5" t="s">
        <v>242</v>
      </c>
      <c r="BP202" s="5" t="s">
        <v>416</v>
      </c>
      <c r="BQ202" s="5" t="s">
        <v>545</v>
      </c>
      <c r="BR202" s="5" t="s">
        <v>122</v>
      </c>
      <c r="BS202" s="5" t="s">
        <v>1232</v>
      </c>
      <c r="BT202" s="5" t="s">
        <v>216</v>
      </c>
    </row>
    <row r="203" spans="63:72" hidden="1" x14ac:dyDescent="0.25">
      <c r="BK203" s="5" t="s">
        <v>34</v>
      </c>
      <c r="BL203" s="5" t="s">
        <v>544</v>
      </c>
      <c r="BM203" s="5">
        <v>2</v>
      </c>
      <c r="BN203" s="5" t="s">
        <v>1430</v>
      </c>
      <c r="BO203" s="5" t="s">
        <v>242</v>
      </c>
      <c r="BP203" s="5" t="s">
        <v>218</v>
      </c>
      <c r="BQ203" s="5" t="s">
        <v>546</v>
      </c>
      <c r="BR203" s="5" t="s">
        <v>122</v>
      </c>
      <c r="BS203" s="5" t="s">
        <v>1221</v>
      </c>
      <c r="BT203" s="5" t="s">
        <v>216</v>
      </c>
    </row>
    <row r="204" spans="63:72" hidden="1" x14ac:dyDescent="0.25">
      <c r="BK204" s="5" t="s">
        <v>34</v>
      </c>
      <c r="BL204" s="5" t="s">
        <v>544</v>
      </c>
      <c r="BM204" s="5">
        <v>3</v>
      </c>
      <c r="BN204" s="5" t="s">
        <v>1431</v>
      </c>
      <c r="BO204" s="5" t="s">
        <v>547</v>
      </c>
      <c r="BP204" s="5" t="s">
        <v>548</v>
      </c>
      <c r="BQ204" s="5" t="s">
        <v>339</v>
      </c>
      <c r="BR204" s="5" t="s">
        <v>148</v>
      </c>
      <c r="BS204" s="5" t="s">
        <v>1221</v>
      </c>
      <c r="BT204" s="5" t="s">
        <v>216</v>
      </c>
    </row>
    <row r="205" spans="63:72" hidden="1" x14ac:dyDescent="0.25">
      <c r="BK205" s="5" t="s">
        <v>34</v>
      </c>
      <c r="BL205" s="5" t="s">
        <v>544</v>
      </c>
      <c r="BM205" s="5">
        <v>4</v>
      </c>
      <c r="BN205" s="5" t="s">
        <v>1432</v>
      </c>
      <c r="BO205" s="5" t="s">
        <v>549</v>
      </c>
      <c r="BP205" s="5" t="s">
        <v>164</v>
      </c>
      <c r="BQ205" s="5" t="s">
        <v>550</v>
      </c>
      <c r="BR205" s="5" t="s">
        <v>122</v>
      </c>
      <c r="BS205" s="5" t="s">
        <v>1232</v>
      </c>
      <c r="BT205" s="5" t="s">
        <v>216</v>
      </c>
    </row>
    <row r="206" spans="63:72" hidden="1" x14ac:dyDescent="0.25">
      <c r="BK206" s="5" t="s">
        <v>34</v>
      </c>
      <c r="BL206" s="5" t="s">
        <v>544</v>
      </c>
      <c r="BM206" s="5">
        <v>5</v>
      </c>
      <c r="BN206" s="5" t="s">
        <v>1433</v>
      </c>
      <c r="BO206" s="5" t="s">
        <v>548</v>
      </c>
      <c r="BP206" s="5" t="s">
        <v>196</v>
      </c>
      <c r="BQ206" s="5" t="s">
        <v>525</v>
      </c>
      <c r="BR206" s="5" t="s">
        <v>148</v>
      </c>
      <c r="BS206" s="5" t="s">
        <v>1221</v>
      </c>
      <c r="BT206" s="5" t="s">
        <v>216</v>
      </c>
    </row>
    <row r="207" spans="63:72" hidden="1" x14ac:dyDescent="0.25">
      <c r="BK207" s="5" t="s">
        <v>34</v>
      </c>
      <c r="BL207" s="5" t="s">
        <v>544</v>
      </c>
      <c r="BM207" s="5">
        <v>6</v>
      </c>
      <c r="BN207" s="5" t="s">
        <v>1434</v>
      </c>
      <c r="BO207" s="5" t="s">
        <v>551</v>
      </c>
      <c r="BP207" s="5" t="s">
        <v>552</v>
      </c>
      <c r="BQ207" s="5" t="s">
        <v>525</v>
      </c>
      <c r="BR207" s="5" t="s">
        <v>148</v>
      </c>
      <c r="BS207" s="5" t="s">
        <v>1221</v>
      </c>
      <c r="BT207" s="5" t="s">
        <v>216</v>
      </c>
    </row>
    <row r="208" spans="63:72" hidden="1" x14ac:dyDescent="0.25">
      <c r="BK208" s="5" t="s">
        <v>34</v>
      </c>
      <c r="BL208" s="5" t="s">
        <v>544</v>
      </c>
      <c r="BM208" s="5">
        <v>7</v>
      </c>
      <c r="BN208" s="5" t="s">
        <v>1435</v>
      </c>
      <c r="BO208" s="5" t="s">
        <v>553</v>
      </c>
      <c r="BP208" s="5" t="s">
        <v>529</v>
      </c>
      <c r="BQ208" s="5" t="s">
        <v>554</v>
      </c>
      <c r="BR208" s="5" t="s">
        <v>148</v>
      </c>
      <c r="BS208" s="5" t="s">
        <v>1225</v>
      </c>
      <c r="BT208" s="5" t="s">
        <v>216</v>
      </c>
    </row>
    <row r="209" spans="63:72" hidden="1" x14ac:dyDescent="0.25">
      <c r="BK209" s="5" t="s">
        <v>34</v>
      </c>
      <c r="BL209" s="5" t="s">
        <v>544</v>
      </c>
      <c r="BM209" s="5">
        <v>8</v>
      </c>
      <c r="BN209" s="5" t="s">
        <v>1436</v>
      </c>
      <c r="BO209" s="5" t="s">
        <v>555</v>
      </c>
      <c r="BP209" s="5" t="s">
        <v>556</v>
      </c>
      <c r="BQ209" s="5" t="s">
        <v>257</v>
      </c>
      <c r="BR209" s="5" t="s">
        <v>148</v>
      </c>
      <c r="BS209" s="5" t="s">
        <v>1221</v>
      </c>
      <c r="BT209" s="5" t="s">
        <v>216</v>
      </c>
    </row>
    <row r="210" spans="63:72" hidden="1" x14ac:dyDescent="0.25">
      <c r="BK210" s="5" t="s">
        <v>34</v>
      </c>
      <c r="BL210" s="5" t="s">
        <v>544</v>
      </c>
      <c r="BM210" s="5">
        <v>9</v>
      </c>
      <c r="BN210" s="5" t="s">
        <v>1437</v>
      </c>
      <c r="BO210" s="5" t="s">
        <v>557</v>
      </c>
      <c r="BP210" s="5" t="s">
        <v>558</v>
      </c>
      <c r="BQ210" s="5" t="s">
        <v>190</v>
      </c>
      <c r="BR210" s="5" t="s">
        <v>148</v>
      </c>
      <c r="BS210" s="5" t="s">
        <v>1232</v>
      </c>
      <c r="BT210" s="5" t="s">
        <v>216</v>
      </c>
    </row>
    <row r="211" spans="63:72" hidden="1" x14ac:dyDescent="0.25">
      <c r="BK211" s="5" t="s">
        <v>34</v>
      </c>
      <c r="BL211" s="5" t="s">
        <v>544</v>
      </c>
      <c r="BM211" s="5">
        <v>10</v>
      </c>
      <c r="BN211" s="5" t="s">
        <v>1438</v>
      </c>
      <c r="BO211" s="5" t="s">
        <v>488</v>
      </c>
      <c r="BP211" s="5" t="s">
        <v>279</v>
      </c>
      <c r="BQ211" s="5" t="s">
        <v>135</v>
      </c>
      <c r="BR211" s="5" t="s">
        <v>122</v>
      </c>
      <c r="BS211" s="5" t="s">
        <v>1221</v>
      </c>
      <c r="BT211" s="5" t="s">
        <v>216</v>
      </c>
    </row>
    <row r="212" spans="63:72" hidden="1" x14ac:dyDescent="0.25">
      <c r="BK212" s="5" t="s">
        <v>34</v>
      </c>
      <c r="BL212" s="5" t="s">
        <v>544</v>
      </c>
      <c r="BM212" s="5">
        <v>11</v>
      </c>
      <c r="BN212" s="5" t="s">
        <v>1439</v>
      </c>
      <c r="BO212" s="5" t="s">
        <v>488</v>
      </c>
      <c r="BP212" s="5" t="s">
        <v>256</v>
      </c>
      <c r="BQ212" s="5" t="s">
        <v>444</v>
      </c>
      <c r="BR212" s="5" t="s">
        <v>122</v>
      </c>
      <c r="BS212" s="5" t="s">
        <v>1221</v>
      </c>
      <c r="BT212" s="5" t="s">
        <v>216</v>
      </c>
    </row>
    <row r="213" spans="63:72" hidden="1" x14ac:dyDescent="0.25">
      <c r="BK213" s="5" t="s">
        <v>34</v>
      </c>
      <c r="BL213" s="5" t="s">
        <v>544</v>
      </c>
      <c r="BM213" s="5">
        <v>12</v>
      </c>
      <c r="BN213" s="5" t="s">
        <v>1440</v>
      </c>
      <c r="BO213" s="5" t="s">
        <v>317</v>
      </c>
      <c r="BP213" s="5" t="s">
        <v>186</v>
      </c>
      <c r="BQ213" s="5" t="s">
        <v>559</v>
      </c>
      <c r="BR213" s="5" t="s">
        <v>148</v>
      </c>
      <c r="BT213" s="5" t="s">
        <v>216</v>
      </c>
    </row>
    <row r="214" spans="63:72" hidden="1" x14ac:dyDescent="0.25">
      <c r="BK214" s="5" t="s">
        <v>34</v>
      </c>
      <c r="BL214" s="5" t="s">
        <v>544</v>
      </c>
      <c r="BM214" s="5">
        <v>13</v>
      </c>
      <c r="BN214" s="5" t="s">
        <v>1441</v>
      </c>
      <c r="BO214" s="5" t="s">
        <v>381</v>
      </c>
      <c r="BP214" s="5" t="s">
        <v>560</v>
      </c>
      <c r="BQ214" s="5" t="s">
        <v>561</v>
      </c>
      <c r="BR214" s="5" t="s">
        <v>122</v>
      </c>
      <c r="BS214" s="5" t="s">
        <v>1221</v>
      </c>
      <c r="BT214" s="5" t="s">
        <v>216</v>
      </c>
    </row>
    <row r="215" spans="63:72" hidden="1" x14ac:dyDescent="0.25">
      <c r="BK215" s="5" t="s">
        <v>34</v>
      </c>
      <c r="BL215" s="5" t="s">
        <v>544</v>
      </c>
      <c r="BM215" s="5">
        <v>14</v>
      </c>
      <c r="BN215" s="5" t="s">
        <v>1442</v>
      </c>
      <c r="BO215" s="5" t="s">
        <v>562</v>
      </c>
      <c r="BP215" s="5" t="s">
        <v>563</v>
      </c>
      <c r="BQ215" s="5" t="s">
        <v>176</v>
      </c>
      <c r="BR215" s="5" t="s">
        <v>148</v>
      </c>
      <c r="BS215" s="5" t="s">
        <v>1221</v>
      </c>
      <c r="BT215" s="5" t="s">
        <v>216</v>
      </c>
    </row>
    <row r="216" spans="63:72" hidden="1" x14ac:dyDescent="0.25">
      <c r="BK216" s="5" t="s">
        <v>34</v>
      </c>
      <c r="BL216" s="5" t="s">
        <v>544</v>
      </c>
      <c r="BM216" s="5">
        <v>15</v>
      </c>
      <c r="BN216" s="5" t="s">
        <v>1443</v>
      </c>
      <c r="BO216" s="5" t="s">
        <v>258</v>
      </c>
      <c r="BP216" s="5" t="s">
        <v>259</v>
      </c>
      <c r="BQ216" s="5" t="s">
        <v>308</v>
      </c>
      <c r="BR216" s="5" t="s">
        <v>122</v>
      </c>
      <c r="BS216" s="5" t="s">
        <v>1221</v>
      </c>
      <c r="BT216" s="5" t="s">
        <v>123</v>
      </c>
    </row>
    <row r="217" spans="63:72" hidden="1" x14ac:dyDescent="0.25">
      <c r="BK217" s="5" t="s">
        <v>34</v>
      </c>
      <c r="BL217" s="5" t="s">
        <v>544</v>
      </c>
      <c r="BM217" s="5">
        <v>16</v>
      </c>
      <c r="BN217" s="5" t="s">
        <v>1444</v>
      </c>
      <c r="BO217" s="5" t="s">
        <v>564</v>
      </c>
      <c r="BP217" s="5" t="s">
        <v>146</v>
      </c>
      <c r="BQ217" s="5" t="s">
        <v>209</v>
      </c>
      <c r="BR217" s="5" t="s">
        <v>148</v>
      </c>
      <c r="BS217" s="5" t="s">
        <v>1221</v>
      </c>
      <c r="BT217" s="5" t="s">
        <v>216</v>
      </c>
    </row>
    <row r="218" spans="63:72" hidden="1" x14ac:dyDescent="0.25">
      <c r="BK218" s="5" t="s">
        <v>34</v>
      </c>
      <c r="BL218" s="5" t="s">
        <v>544</v>
      </c>
      <c r="BM218" s="5">
        <v>17</v>
      </c>
      <c r="BN218" s="5" t="s">
        <v>1445</v>
      </c>
      <c r="BO218" s="5" t="s">
        <v>565</v>
      </c>
      <c r="BP218" s="5" t="s">
        <v>381</v>
      </c>
      <c r="BQ218" s="5" t="s">
        <v>566</v>
      </c>
      <c r="BR218" s="5" t="s">
        <v>122</v>
      </c>
      <c r="BS218" s="5" t="s">
        <v>1221</v>
      </c>
      <c r="BT218" s="5" t="s">
        <v>216</v>
      </c>
    </row>
    <row r="219" spans="63:72" hidden="1" x14ac:dyDescent="0.25">
      <c r="BK219" s="5" t="s">
        <v>34</v>
      </c>
      <c r="BL219" s="5" t="s">
        <v>544</v>
      </c>
      <c r="BM219" s="5">
        <v>18</v>
      </c>
      <c r="BN219" s="5" t="s">
        <v>1446</v>
      </c>
      <c r="BO219" s="5" t="s">
        <v>567</v>
      </c>
      <c r="BP219" s="5" t="s">
        <v>568</v>
      </c>
      <c r="BQ219" s="5" t="s">
        <v>569</v>
      </c>
      <c r="BR219" s="5" t="s">
        <v>148</v>
      </c>
      <c r="BS219" s="5" t="s">
        <v>1221</v>
      </c>
      <c r="BT219" s="5" t="s">
        <v>216</v>
      </c>
    </row>
    <row r="220" spans="63:72" hidden="1" x14ac:dyDescent="0.25">
      <c r="BK220" s="5" t="s">
        <v>34</v>
      </c>
      <c r="BL220" s="5" t="s">
        <v>544</v>
      </c>
      <c r="BM220" s="5">
        <v>19</v>
      </c>
      <c r="BN220" s="5" t="s">
        <v>1447</v>
      </c>
      <c r="BO220" s="5" t="s">
        <v>263</v>
      </c>
      <c r="BP220" s="5" t="s">
        <v>158</v>
      </c>
      <c r="BQ220" s="5" t="s">
        <v>570</v>
      </c>
      <c r="BR220" s="5" t="s">
        <v>148</v>
      </c>
      <c r="BS220" s="5" t="s">
        <v>1221</v>
      </c>
      <c r="BT220" s="5" t="s">
        <v>216</v>
      </c>
    </row>
    <row r="221" spans="63:72" hidden="1" x14ac:dyDescent="0.25">
      <c r="BK221" s="5" t="s">
        <v>34</v>
      </c>
      <c r="BL221" s="5" t="s">
        <v>544</v>
      </c>
      <c r="BM221" s="5">
        <v>20</v>
      </c>
      <c r="BN221" s="5" t="s">
        <v>1448</v>
      </c>
      <c r="BO221" s="5" t="s">
        <v>571</v>
      </c>
      <c r="BP221" s="5" t="s">
        <v>572</v>
      </c>
      <c r="BQ221" s="5" t="s">
        <v>302</v>
      </c>
      <c r="BR221" s="5" t="s">
        <v>148</v>
      </c>
      <c r="BS221" s="5" t="s">
        <v>1221</v>
      </c>
      <c r="BT221" s="5" t="s">
        <v>216</v>
      </c>
    </row>
    <row r="222" spans="63:72" hidden="1" x14ac:dyDescent="0.25">
      <c r="BK222" s="5" t="s">
        <v>34</v>
      </c>
      <c r="BL222" s="5" t="s">
        <v>544</v>
      </c>
      <c r="BM222" s="5">
        <v>21</v>
      </c>
      <c r="BN222" s="5" t="s">
        <v>1449</v>
      </c>
      <c r="BO222" s="5" t="s">
        <v>573</v>
      </c>
      <c r="BP222" s="5" t="s">
        <v>574</v>
      </c>
      <c r="BQ222" s="5" t="s">
        <v>444</v>
      </c>
      <c r="BR222" s="5" t="s">
        <v>122</v>
      </c>
      <c r="BS222" s="5" t="s">
        <v>1221</v>
      </c>
      <c r="BT222" s="5" t="s">
        <v>216</v>
      </c>
    </row>
    <row r="223" spans="63:72" hidden="1" x14ac:dyDescent="0.25">
      <c r="BK223" s="5" t="s">
        <v>34</v>
      </c>
      <c r="BL223" s="5" t="s">
        <v>544</v>
      </c>
      <c r="BM223" s="5">
        <v>22</v>
      </c>
      <c r="BN223" s="5" t="s">
        <v>1450</v>
      </c>
      <c r="BO223" s="5" t="s">
        <v>408</v>
      </c>
      <c r="BP223" s="5" t="s">
        <v>416</v>
      </c>
      <c r="BQ223" s="5" t="s">
        <v>575</v>
      </c>
      <c r="BR223" s="5" t="s">
        <v>122</v>
      </c>
      <c r="BS223" s="5" t="s">
        <v>1221</v>
      </c>
      <c r="BT223" s="5" t="s">
        <v>216</v>
      </c>
    </row>
    <row r="224" spans="63:72" hidden="1" x14ac:dyDescent="0.25">
      <c r="BK224" s="5" t="s">
        <v>34</v>
      </c>
      <c r="BL224" s="5" t="s">
        <v>544</v>
      </c>
      <c r="BM224" s="5">
        <v>23</v>
      </c>
      <c r="BN224" s="5" t="s">
        <v>1451</v>
      </c>
      <c r="BO224" s="5" t="s">
        <v>143</v>
      </c>
      <c r="BP224" s="5" t="s">
        <v>276</v>
      </c>
      <c r="BQ224" s="5" t="s">
        <v>325</v>
      </c>
      <c r="BR224" s="5" t="s">
        <v>148</v>
      </c>
      <c r="BS224" s="5" t="s">
        <v>1221</v>
      </c>
      <c r="BT224" s="5" t="s">
        <v>216</v>
      </c>
    </row>
    <row r="225" spans="63:72" hidden="1" x14ac:dyDescent="0.25">
      <c r="BK225" s="5" t="s">
        <v>34</v>
      </c>
      <c r="BL225" s="5" t="s">
        <v>544</v>
      </c>
      <c r="BM225" s="5">
        <v>24</v>
      </c>
      <c r="BN225" s="5" t="s">
        <v>1452</v>
      </c>
      <c r="BO225" s="5" t="s">
        <v>250</v>
      </c>
      <c r="BP225" s="5" t="s">
        <v>576</v>
      </c>
      <c r="BQ225" s="5" t="s">
        <v>257</v>
      </c>
      <c r="BR225" s="5" t="s">
        <v>148</v>
      </c>
      <c r="BS225" s="5" t="s">
        <v>1221</v>
      </c>
      <c r="BT225" s="5" t="s">
        <v>216</v>
      </c>
    </row>
    <row r="226" spans="63:72" hidden="1" x14ac:dyDescent="0.25">
      <c r="BK226" s="5" t="s">
        <v>34</v>
      </c>
      <c r="BL226" s="5" t="s">
        <v>544</v>
      </c>
      <c r="BM226" s="5">
        <v>25</v>
      </c>
      <c r="BN226" s="5" t="s">
        <v>1453</v>
      </c>
      <c r="BO226" s="5" t="s">
        <v>208</v>
      </c>
      <c r="BP226" s="5" t="s">
        <v>150</v>
      </c>
      <c r="BQ226" s="5" t="s">
        <v>360</v>
      </c>
      <c r="BR226" s="5" t="s">
        <v>148</v>
      </c>
      <c r="BS226" s="5" t="s">
        <v>1221</v>
      </c>
      <c r="BT226" s="5" t="s">
        <v>216</v>
      </c>
    </row>
    <row r="227" spans="63:72" hidden="1" x14ac:dyDescent="0.25">
      <c r="BK227" s="5" t="s">
        <v>34</v>
      </c>
      <c r="BL227" s="5" t="s">
        <v>544</v>
      </c>
      <c r="BM227" s="5">
        <v>26</v>
      </c>
      <c r="BN227" s="5" t="s">
        <v>1454</v>
      </c>
      <c r="BO227" s="5" t="s">
        <v>577</v>
      </c>
      <c r="BP227" s="5" t="s">
        <v>369</v>
      </c>
      <c r="BQ227" s="5" t="s">
        <v>240</v>
      </c>
      <c r="BR227" s="5" t="s">
        <v>122</v>
      </c>
      <c r="BS227" s="5" t="s">
        <v>1221</v>
      </c>
      <c r="BT227" s="5" t="s">
        <v>216</v>
      </c>
    </row>
    <row r="228" spans="63:72" hidden="1" x14ac:dyDescent="0.25">
      <c r="BK228" s="5" t="s">
        <v>34</v>
      </c>
      <c r="BL228" s="5" t="s">
        <v>544</v>
      </c>
      <c r="BM228" s="5">
        <v>27</v>
      </c>
      <c r="BN228" s="5" t="s">
        <v>1455</v>
      </c>
      <c r="BO228" s="5" t="s">
        <v>244</v>
      </c>
      <c r="BP228" s="5" t="s">
        <v>351</v>
      </c>
      <c r="BQ228" s="5" t="s">
        <v>578</v>
      </c>
      <c r="BR228" s="5" t="s">
        <v>148</v>
      </c>
      <c r="BS228" s="5" t="s">
        <v>1319</v>
      </c>
      <c r="BT228" s="5" t="s">
        <v>216</v>
      </c>
    </row>
    <row r="229" spans="63:72" hidden="1" x14ac:dyDescent="0.25">
      <c r="BK229" s="5" t="s">
        <v>34</v>
      </c>
      <c r="BL229" s="5" t="s">
        <v>544</v>
      </c>
      <c r="BM229" s="5">
        <v>28</v>
      </c>
      <c r="BN229" s="5" t="s">
        <v>1456</v>
      </c>
      <c r="BO229" s="5" t="s">
        <v>579</v>
      </c>
      <c r="BP229" s="5" t="s">
        <v>580</v>
      </c>
      <c r="BQ229" s="5" t="s">
        <v>435</v>
      </c>
      <c r="BR229" s="5" t="s">
        <v>148</v>
      </c>
      <c r="BS229" s="5" t="s">
        <v>1221</v>
      </c>
      <c r="BT229" s="5" t="s">
        <v>216</v>
      </c>
    </row>
    <row r="230" spans="63:72" hidden="1" x14ac:dyDescent="0.25">
      <c r="BK230" s="5" t="s">
        <v>34</v>
      </c>
      <c r="BL230" s="5" t="s">
        <v>544</v>
      </c>
      <c r="BM230" s="5">
        <v>29</v>
      </c>
      <c r="BN230" s="5" t="s">
        <v>1457</v>
      </c>
      <c r="BO230" s="5" t="s">
        <v>581</v>
      </c>
      <c r="BP230" s="5" t="s">
        <v>582</v>
      </c>
      <c r="BQ230" s="5" t="s">
        <v>583</v>
      </c>
      <c r="BR230" s="5" t="s">
        <v>148</v>
      </c>
      <c r="BS230" s="5" t="s">
        <v>1232</v>
      </c>
      <c r="BT230" s="5" t="s">
        <v>216</v>
      </c>
    </row>
    <row r="231" spans="63:72" hidden="1" x14ac:dyDescent="0.25">
      <c r="BK231" s="5" t="s">
        <v>34</v>
      </c>
      <c r="BL231" s="5" t="s">
        <v>544</v>
      </c>
      <c r="BM231" s="5">
        <v>30</v>
      </c>
      <c r="BN231" s="5" t="s">
        <v>1458</v>
      </c>
      <c r="BO231" s="5" t="s">
        <v>356</v>
      </c>
      <c r="BP231" s="5" t="s">
        <v>357</v>
      </c>
      <c r="BQ231" s="5" t="s">
        <v>550</v>
      </c>
      <c r="BR231" s="5" t="s">
        <v>122</v>
      </c>
      <c r="BS231" s="5" t="s">
        <v>1221</v>
      </c>
      <c r="BT231" s="5" t="s">
        <v>216</v>
      </c>
    </row>
    <row r="232" spans="63:72" hidden="1" x14ac:dyDescent="0.25">
      <c r="BK232" s="5" t="s">
        <v>35</v>
      </c>
      <c r="BL232" s="5" t="s">
        <v>584</v>
      </c>
      <c r="BM232" s="5">
        <v>1</v>
      </c>
      <c r="BN232" s="5" t="s">
        <v>1459</v>
      </c>
      <c r="BO232" s="5" t="s">
        <v>292</v>
      </c>
      <c r="BP232" s="5" t="s">
        <v>206</v>
      </c>
      <c r="BQ232" s="5" t="s">
        <v>367</v>
      </c>
      <c r="BR232" s="5" t="s">
        <v>122</v>
      </c>
      <c r="BS232" s="5" t="s">
        <v>1225</v>
      </c>
      <c r="BT232" s="5" t="s">
        <v>216</v>
      </c>
    </row>
    <row r="233" spans="63:72" hidden="1" x14ac:dyDescent="0.25">
      <c r="BK233" s="5" t="s">
        <v>35</v>
      </c>
      <c r="BL233" s="5" t="s">
        <v>584</v>
      </c>
      <c r="BM233" s="5">
        <v>2</v>
      </c>
      <c r="BN233" s="5" t="s">
        <v>1460</v>
      </c>
      <c r="BO233" s="5" t="s">
        <v>214</v>
      </c>
      <c r="BP233" s="5" t="s">
        <v>362</v>
      </c>
      <c r="BQ233" s="5" t="s">
        <v>525</v>
      </c>
      <c r="BR233" s="5" t="s">
        <v>148</v>
      </c>
      <c r="BS233" s="5" t="s">
        <v>1221</v>
      </c>
      <c r="BT233" s="5" t="s">
        <v>216</v>
      </c>
    </row>
    <row r="234" spans="63:72" hidden="1" x14ac:dyDescent="0.25">
      <c r="BK234" s="5" t="s">
        <v>35</v>
      </c>
      <c r="BL234" s="5" t="s">
        <v>584</v>
      </c>
      <c r="BM234" s="5">
        <v>3</v>
      </c>
      <c r="BN234" s="5" t="s">
        <v>1461</v>
      </c>
      <c r="BO234" s="5" t="s">
        <v>585</v>
      </c>
      <c r="BP234" s="5" t="s">
        <v>586</v>
      </c>
      <c r="BQ234" s="5" t="s">
        <v>212</v>
      </c>
      <c r="BR234" s="5" t="s">
        <v>122</v>
      </c>
      <c r="BS234" s="5" t="s">
        <v>1221</v>
      </c>
      <c r="BT234" s="5" t="s">
        <v>216</v>
      </c>
    </row>
    <row r="235" spans="63:72" hidden="1" x14ac:dyDescent="0.25">
      <c r="BK235" s="5" t="s">
        <v>35</v>
      </c>
      <c r="BL235" s="5" t="s">
        <v>584</v>
      </c>
      <c r="BM235" s="5">
        <v>4</v>
      </c>
      <c r="BN235" s="5" t="s">
        <v>1462</v>
      </c>
      <c r="BO235" s="5" t="s">
        <v>305</v>
      </c>
      <c r="BP235" s="5" t="s">
        <v>587</v>
      </c>
      <c r="BQ235" s="5" t="s">
        <v>588</v>
      </c>
      <c r="BR235" s="5" t="s">
        <v>148</v>
      </c>
      <c r="BS235" s="5" t="s">
        <v>1221</v>
      </c>
      <c r="BT235" s="5" t="s">
        <v>216</v>
      </c>
    </row>
    <row r="236" spans="63:72" hidden="1" x14ac:dyDescent="0.25">
      <c r="BK236" s="5" t="s">
        <v>35</v>
      </c>
      <c r="BL236" s="5" t="s">
        <v>584</v>
      </c>
      <c r="BM236" s="5">
        <v>5</v>
      </c>
      <c r="BN236" s="5" t="s">
        <v>1463</v>
      </c>
      <c r="BO236" s="5" t="s">
        <v>589</v>
      </c>
      <c r="BP236" s="5" t="s">
        <v>590</v>
      </c>
      <c r="BQ236" s="5" t="s">
        <v>591</v>
      </c>
      <c r="BR236" s="5" t="s">
        <v>148</v>
      </c>
      <c r="BS236" s="5" t="s">
        <v>1464</v>
      </c>
      <c r="BT236" s="5" t="s">
        <v>216</v>
      </c>
    </row>
    <row r="237" spans="63:72" hidden="1" x14ac:dyDescent="0.25">
      <c r="BK237" s="5" t="s">
        <v>35</v>
      </c>
      <c r="BL237" s="5" t="s">
        <v>584</v>
      </c>
      <c r="BM237" s="5">
        <v>6</v>
      </c>
      <c r="BN237" s="5" t="s">
        <v>1465</v>
      </c>
      <c r="BO237" s="5" t="s">
        <v>253</v>
      </c>
      <c r="BP237" s="5" t="s">
        <v>592</v>
      </c>
      <c r="BQ237" s="5" t="s">
        <v>593</v>
      </c>
      <c r="BR237" s="5" t="s">
        <v>122</v>
      </c>
      <c r="BS237" s="5" t="s">
        <v>1221</v>
      </c>
      <c r="BT237" s="5" t="s">
        <v>216</v>
      </c>
    </row>
    <row r="238" spans="63:72" hidden="1" x14ac:dyDescent="0.25">
      <c r="BK238" s="5" t="s">
        <v>35</v>
      </c>
      <c r="BL238" s="5" t="s">
        <v>584</v>
      </c>
      <c r="BM238" s="5">
        <v>7</v>
      </c>
      <c r="BN238" s="5" t="s">
        <v>1466</v>
      </c>
      <c r="BO238" s="5" t="s">
        <v>249</v>
      </c>
      <c r="BP238" s="5" t="s">
        <v>594</v>
      </c>
      <c r="BQ238" s="5" t="s">
        <v>595</v>
      </c>
      <c r="BR238" s="5" t="s">
        <v>122</v>
      </c>
      <c r="BS238" s="5" t="s">
        <v>1221</v>
      </c>
      <c r="BT238" s="5" t="s">
        <v>216</v>
      </c>
    </row>
    <row r="239" spans="63:72" hidden="1" x14ac:dyDescent="0.25">
      <c r="BK239" s="5" t="s">
        <v>35</v>
      </c>
      <c r="BL239" s="5" t="s">
        <v>584</v>
      </c>
      <c r="BM239" s="5">
        <v>8</v>
      </c>
      <c r="BN239" s="5" t="s">
        <v>1467</v>
      </c>
      <c r="BO239" s="5" t="s">
        <v>158</v>
      </c>
      <c r="BP239" s="5" t="s">
        <v>206</v>
      </c>
      <c r="BQ239" s="5" t="s">
        <v>254</v>
      </c>
      <c r="BR239" s="5" t="s">
        <v>148</v>
      </c>
      <c r="BS239" s="5" t="s">
        <v>1221</v>
      </c>
      <c r="BT239" s="5" t="s">
        <v>216</v>
      </c>
    </row>
    <row r="240" spans="63:72" hidden="1" x14ac:dyDescent="0.25">
      <c r="BK240" s="5" t="s">
        <v>35</v>
      </c>
      <c r="BL240" s="5" t="s">
        <v>584</v>
      </c>
      <c r="BM240" s="5">
        <v>9</v>
      </c>
      <c r="BN240" s="5" t="s">
        <v>1468</v>
      </c>
      <c r="BO240" s="5" t="s">
        <v>505</v>
      </c>
      <c r="BP240" s="5" t="s">
        <v>596</v>
      </c>
      <c r="BQ240" s="5" t="s">
        <v>157</v>
      </c>
      <c r="BR240" s="5" t="s">
        <v>122</v>
      </c>
      <c r="BS240" s="5" t="s">
        <v>1243</v>
      </c>
      <c r="BT240" s="5" t="s">
        <v>216</v>
      </c>
    </row>
    <row r="241" spans="63:72" hidden="1" x14ac:dyDescent="0.25">
      <c r="BK241" s="5" t="s">
        <v>35</v>
      </c>
      <c r="BL241" s="5" t="s">
        <v>584</v>
      </c>
      <c r="BM241" s="5">
        <v>10</v>
      </c>
      <c r="BN241" s="5" t="s">
        <v>1469</v>
      </c>
      <c r="BO241" s="5" t="s">
        <v>140</v>
      </c>
      <c r="BP241" s="5" t="s">
        <v>155</v>
      </c>
      <c r="BQ241" s="5" t="s">
        <v>382</v>
      </c>
      <c r="BR241" s="5" t="s">
        <v>148</v>
      </c>
      <c r="BS241" s="5" t="s">
        <v>1221</v>
      </c>
      <c r="BT241" s="5" t="s">
        <v>216</v>
      </c>
    </row>
    <row r="242" spans="63:72" hidden="1" x14ac:dyDescent="0.25">
      <c r="BK242" s="5" t="s">
        <v>35</v>
      </c>
      <c r="BL242" s="5" t="s">
        <v>584</v>
      </c>
      <c r="BM242" s="5">
        <v>11</v>
      </c>
      <c r="BN242" s="5" t="s">
        <v>1470</v>
      </c>
      <c r="BO242" s="5" t="s">
        <v>450</v>
      </c>
      <c r="BP242" s="5" t="s">
        <v>597</v>
      </c>
      <c r="BQ242" s="5" t="s">
        <v>339</v>
      </c>
      <c r="BR242" s="5" t="s">
        <v>148</v>
      </c>
      <c r="BS242" s="5" t="s">
        <v>1221</v>
      </c>
      <c r="BT242" s="5" t="s">
        <v>216</v>
      </c>
    </row>
    <row r="243" spans="63:72" hidden="1" x14ac:dyDescent="0.25">
      <c r="BK243" s="5" t="s">
        <v>35</v>
      </c>
      <c r="BL243" s="5" t="s">
        <v>584</v>
      </c>
      <c r="BM243" s="5">
        <v>12</v>
      </c>
      <c r="BN243" s="5" t="s">
        <v>1471</v>
      </c>
      <c r="BO243" s="5" t="s">
        <v>478</v>
      </c>
      <c r="BP243" s="5" t="s">
        <v>542</v>
      </c>
      <c r="BQ243" s="5" t="s">
        <v>329</v>
      </c>
      <c r="BR243" s="5" t="s">
        <v>122</v>
      </c>
      <c r="BS243" s="5" t="s">
        <v>1346</v>
      </c>
      <c r="BT243" s="5" t="s">
        <v>216</v>
      </c>
    </row>
    <row r="244" spans="63:72" hidden="1" x14ac:dyDescent="0.25">
      <c r="BK244" s="5" t="s">
        <v>35</v>
      </c>
      <c r="BL244" s="5" t="s">
        <v>584</v>
      </c>
      <c r="BM244" s="5">
        <v>13</v>
      </c>
      <c r="BN244" s="5" t="s">
        <v>1472</v>
      </c>
      <c r="BO244" s="5" t="s">
        <v>598</v>
      </c>
      <c r="BP244" s="5" t="s">
        <v>599</v>
      </c>
      <c r="BQ244" s="5" t="s">
        <v>600</v>
      </c>
      <c r="BR244" s="5" t="s">
        <v>148</v>
      </c>
      <c r="BS244" s="5" t="s">
        <v>1225</v>
      </c>
      <c r="BT244" s="5" t="s">
        <v>216</v>
      </c>
    </row>
    <row r="245" spans="63:72" hidden="1" x14ac:dyDescent="0.25">
      <c r="BK245" s="5" t="s">
        <v>35</v>
      </c>
      <c r="BL245" s="5" t="s">
        <v>584</v>
      </c>
      <c r="BM245" s="5">
        <v>14</v>
      </c>
      <c r="BN245" s="5" t="s">
        <v>1473</v>
      </c>
      <c r="BO245" s="5" t="s">
        <v>601</v>
      </c>
      <c r="BP245" s="5" t="s">
        <v>181</v>
      </c>
      <c r="BQ245" s="5" t="s">
        <v>545</v>
      </c>
      <c r="BR245" s="5" t="s">
        <v>122</v>
      </c>
      <c r="BT245" s="5" t="s">
        <v>216</v>
      </c>
    </row>
    <row r="246" spans="63:72" hidden="1" x14ac:dyDescent="0.25">
      <c r="BK246" s="5" t="s">
        <v>35</v>
      </c>
      <c r="BL246" s="5" t="s">
        <v>584</v>
      </c>
      <c r="BM246" s="5">
        <v>15</v>
      </c>
      <c r="BN246" s="5" t="s">
        <v>1474</v>
      </c>
      <c r="BO246" s="5" t="s">
        <v>180</v>
      </c>
      <c r="BP246" s="5" t="s">
        <v>482</v>
      </c>
      <c r="BQ246" s="5" t="s">
        <v>278</v>
      </c>
      <c r="BR246" s="5" t="s">
        <v>122</v>
      </c>
      <c r="BS246" s="5" t="s">
        <v>1221</v>
      </c>
      <c r="BT246" s="5" t="s">
        <v>216</v>
      </c>
    </row>
    <row r="247" spans="63:72" hidden="1" x14ac:dyDescent="0.25">
      <c r="BK247" s="5" t="s">
        <v>35</v>
      </c>
      <c r="BL247" s="5" t="s">
        <v>584</v>
      </c>
      <c r="BM247" s="5">
        <v>16</v>
      </c>
      <c r="BN247" s="5" t="s">
        <v>1475</v>
      </c>
      <c r="BO247" s="5" t="s">
        <v>602</v>
      </c>
      <c r="BP247" s="5" t="s">
        <v>472</v>
      </c>
      <c r="BQ247" s="5" t="s">
        <v>389</v>
      </c>
      <c r="BR247" s="5" t="s">
        <v>122</v>
      </c>
      <c r="BS247" s="5" t="s">
        <v>1232</v>
      </c>
      <c r="BT247" s="5" t="s">
        <v>216</v>
      </c>
    </row>
    <row r="248" spans="63:72" hidden="1" x14ac:dyDescent="0.25">
      <c r="BK248" s="5" t="s">
        <v>35</v>
      </c>
      <c r="BL248" s="5" t="s">
        <v>584</v>
      </c>
      <c r="BM248" s="5">
        <v>17</v>
      </c>
      <c r="BN248" s="5" t="s">
        <v>1476</v>
      </c>
      <c r="BO248" s="5" t="s">
        <v>603</v>
      </c>
      <c r="BP248" s="5" t="s">
        <v>604</v>
      </c>
      <c r="BQ248" s="5" t="s">
        <v>605</v>
      </c>
      <c r="BR248" s="5" t="s">
        <v>148</v>
      </c>
      <c r="BS248" s="5" t="s">
        <v>1221</v>
      </c>
      <c r="BT248" s="5" t="s">
        <v>216</v>
      </c>
    </row>
    <row r="249" spans="63:72" hidden="1" x14ac:dyDescent="0.25">
      <c r="BK249" s="5" t="s">
        <v>35</v>
      </c>
      <c r="BL249" s="5" t="s">
        <v>584</v>
      </c>
      <c r="BM249" s="5">
        <v>18</v>
      </c>
      <c r="BN249" s="5" t="s">
        <v>1477</v>
      </c>
      <c r="BO249" s="5" t="s">
        <v>606</v>
      </c>
      <c r="BP249" s="5" t="s">
        <v>607</v>
      </c>
      <c r="BQ249" s="5" t="s">
        <v>608</v>
      </c>
      <c r="BR249" s="5" t="s">
        <v>122</v>
      </c>
      <c r="BS249" s="5" t="s">
        <v>1221</v>
      </c>
      <c r="BT249" s="5" t="s">
        <v>216</v>
      </c>
    </row>
    <row r="250" spans="63:72" hidden="1" x14ac:dyDescent="0.25">
      <c r="BK250" s="5" t="s">
        <v>35</v>
      </c>
      <c r="BL250" s="5" t="s">
        <v>584</v>
      </c>
      <c r="BM250" s="5">
        <v>19</v>
      </c>
      <c r="BN250" s="5" t="s">
        <v>1478</v>
      </c>
      <c r="BO250" s="5" t="s">
        <v>609</v>
      </c>
      <c r="BP250" s="5" t="s">
        <v>279</v>
      </c>
      <c r="BQ250" s="5" t="s">
        <v>190</v>
      </c>
      <c r="BR250" s="5" t="s">
        <v>148</v>
      </c>
      <c r="BS250" s="5" t="s">
        <v>1221</v>
      </c>
      <c r="BT250" s="5" t="s">
        <v>216</v>
      </c>
    </row>
    <row r="251" spans="63:72" hidden="1" x14ac:dyDescent="0.25">
      <c r="BK251" s="5" t="s">
        <v>35</v>
      </c>
      <c r="BL251" s="5" t="s">
        <v>584</v>
      </c>
      <c r="BM251" s="5">
        <v>20</v>
      </c>
      <c r="BN251" s="5" t="s">
        <v>1479</v>
      </c>
      <c r="BO251" s="5" t="s">
        <v>610</v>
      </c>
      <c r="BP251" s="5" t="s">
        <v>611</v>
      </c>
      <c r="BQ251" s="5" t="s">
        <v>337</v>
      </c>
      <c r="BR251" s="5" t="s">
        <v>122</v>
      </c>
      <c r="BS251" s="5" t="s">
        <v>1221</v>
      </c>
      <c r="BT251" s="5" t="s">
        <v>216</v>
      </c>
    </row>
    <row r="252" spans="63:72" hidden="1" x14ac:dyDescent="0.25">
      <c r="BK252" s="5" t="s">
        <v>35</v>
      </c>
      <c r="BL252" s="5" t="s">
        <v>584</v>
      </c>
      <c r="BM252" s="5">
        <v>21</v>
      </c>
      <c r="BN252" s="5" t="s">
        <v>1480</v>
      </c>
      <c r="BO252" s="5" t="s">
        <v>612</v>
      </c>
      <c r="BP252" s="5" t="s">
        <v>150</v>
      </c>
      <c r="BQ252" s="5" t="s">
        <v>613</v>
      </c>
      <c r="BR252" s="5" t="s">
        <v>122</v>
      </c>
      <c r="BS252" s="5" t="s">
        <v>1221</v>
      </c>
      <c r="BT252" s="5" t="s">
        <v>123</v>
      </c>
    </row>
    <row r="253" spans="63:72" hidden="1" x14ac:dyDescent="0.25">
      <c r="BK253" s="5" t="s">
        <v>35</v>
      </c>
      <c r="BL253" s="5" t="s">
        <v>584</v>
      </c>
      <c r="BM253" s="5">
        <v>22</v>
      </c>
      <c r="BN253" s="5" t="s">
        <v>1481</v>
      </c>
      <c r="BO253" s="5" t="s">
        <v>270</v>
      </c>
      <c r="BP253" s="5" t="s">
        <v>466</v>
      </c>
      <c r="BQ253" s="5" t="s">
        <v>234</v>
      </c>
      <c r="BR253" s="5" t="s">
        <v>148</v>
      </c>
      <c r="BS253" s="5" t="s">
        <v>1221</v>
      </c>
      <c r="BT253" s="5" t="s">
        <v>216</v>
      </c>
    </row>
    <row r="254" spans="63:72" hidden="1" x14ac:dyDescent="0.25">
      <c r="BK254" s="5" t="s">
        <v>35</v>
      </c>
      <c r="BL254" s="5" t="s">
        <v>584</v>
      </c>
      <c r="BM254" s="5">
        <v>23</v>
      </c>
      <c r="BN254" s="5" t="s">
        <v>1482</v>
      </c>
      <c r="BO254" s="5" t="s">
        <v>150</v>
      </c>
      <c r="BP254" s="5" t="s">
        <v>408</v>
      </c>
      <c r="BQ254" s="5" t="s">
        <v>435</v>
      </c>
      <c r="BR254" s="5" t="s">
        <v>148</v>
      </c>
      <c r="BS254" s="5" t="s">
        <v>1221</v>
      </c>
      <c r="BT254" s="5" t="s">
        <v>216</v>
      </c>
    </row>
    <row r="255" spans="63:72" hidden="1" x14ac:dyDescent="0.25">
      <c r="BK255" s="5" t="s">
        <v>35</v>
      </c>
      <c r="BL255" s="5" t="s">
        <v>584</v>
      </c>
      <c r="BM255" s="5">
        <v>24</v>
      </c>
      <c r="BN255" s="5" t="s">
        <v>1483</v>
      </c>
      <c r="BO255" s="5" t="s">
        <v>150</v>
      </c>
      <c r="BP255" s="5" t="s">
        <v>614</v>
      </c>
      <c r="BQ255" s="5" t="s">
        <v>425</v>
      </c>
      <c r="BR255" s="5" t="s">
        <v>122</v>
      </c>
      <c r="BS255" s="5" t="s">
        <v>1267</v>
      </c>
      <c r="BT255" s="5" t="s">
        <v>216</v>
      </c>
    </row>
    <row r="256" spans="63:72" hidden="1" x14ac:dyDescent="0.25">
      <c r="BK256" s="5" t="s">
        <v>35</v>
      </c>
      <c r="BL256" s="5" t="s">
        <v>584</v>
      </c>
      <c r="BM256" s="5">
        <v>25</v>
      </c>
      <c r="BN256" s="5" t="s">
        <v>1484</v>
      </c>
      <c r="BO256" s="5" t="s">
        <v>615</v>
      </c>
      <c r="BP256" s="5" t="s">
        <v>158</v>
      </c>
      <c r="BQ256" s="5" t="s">
        <v>339</v>
      </c>
      <c r="BR256" s="5" t="s">
        <v>122</v>
      </c>
      <c r="BS256" s="5" t="s">
        <v>1232</v>
      </c>
      <c r="BT256" s="5" t="s">
        <v>216</v>
      </c>
    </row>
    <row r="257" spans="63:72" hidden="1" x14ac:dyDescent="0.25">
      <c r="BK257" s="5" t="s">
        <v>35</v>
      </c>
      <c r="BL257" s="5" t="s">
        <v>584</v>
      </c>
      <c r="BM257" s="5">
        <v>26</v>
      </c>
      <c r="BN257" s="5" t="s">
        <v>1485</v>
      </c>
      <c r="BO257" s="5" t="s">
        <v>616</v>
      </c>
      <c r="BP257" s="5" t="s">
        <v>617</v>
      </c>
      <c r="BQ257" s="5" t="s">
        <v>538</v>
      </c>
      <c r="BR257" s="5" t="s">
        <v>122</v>
      </c>
      <c r="BS257" s="5" t="s">
        <v>1221</v>
      </c>
      <c r="BT257" s="5" t="s">
        <v>216</v>
      </c>
    </row>
    <row r="258" spans="63:72" hidden="1" x14ac:dyDescent="0.25">
      <c r="BK258" s="5" t="s">
        <v>35</v>
      </c>
      <c r="BL258" s="5" t="s">
        <v>584</v>
      </c>
      <c r="BM258" s="5">
        <v>27</v>
      </c>
      <c r="BN258" s="5" t="s">
        <v>1486</v>
      </c>
      <c r="BO258" s="5" t="s">
        <v>218</v>
      </c>
      <c r="BP258" s="5" t="s">
        <v>602</v>
      </c>
      <c r="BQ258" s="5" t="s">
        <v>618</v>
      </c>
      <c r="BR258" s="5" t="s">
        <v>148</v>
      </c>
      <c r="BS258" s="5" t="s">
        <v>1221</v>
      </c>
      <c r="BT258" s="5" t="s">
        <v>216</v>
      </c>
    </row>
    <row r="259" spans="63:72" hidden="1" x14ac:dyDescent="0.25">
      <c r="BK259" s="5" t="s">
        <v>35</v>
      </c>
      <c r="BL259" s="5" t="s">
        <v>584</v>
      </c>
      <c r="BM259" s="5">
        <v>28</v>
      </c>
      <c r="BN259" s="5" t="s">
        <v>1487</v>
      </c>
      <c r="BO259" s="5" t="s">
        <v>619</v>
      </c>
      <c r="BP259" s="5" t="s">
        <v>401</v>
      </c>
      <c r="BQ259" s="5" t="s">
        <v>135</v>
      </c>
      <c r="BR259" s="5" t="s">
        <v>122</v>
      </c>
      <c r="BS259" s="5" t="s">
        <v>1232</v>
      </c>
      <c r="BT259" s="5" t="s">
        <v>216</v>
      </c>
    </row>
    <row r="260" spans="63:72" hidden="1" x14ac:dyDescent="0.25">
      <c r="BK260" s="5" t="s">
        <v>35</v>
      </c>
      <c r="BL260" s="5" t="s">
        <v>584</v>
      </c>
      <c r="BM260" s="5">
        <v>29</v>
      </c>
      <c r="BN260" s="5" t="s">
        <v>1488</v>
      </c>
      <c r="BO260" s="5" t="s">
        <v>408</v>
      </c>
      <c r="BP260" s="5" t="s">
        <v>514</v>
      </c>
      <c r="BQ260" s="5" t="s">
        <v>212</v>
      </c>
      <c r="BR260" s="5" t="s">
        <v>122</v>
      </c>
      <c r="BS260" s="5" t="s">
        <v>1232</v>
      </c>
      <c r="BT260" s="5" t="s">
        <v>216</v>
      </c>
    </row>
    <row r="261" spans="63:72" hidden="1" x14ac:dyDescent="0.25">
      <c r="BK261" s="5" t="s">
        <v>35</v>
      </c>
      <c r="BL261" s="5" t="s">
        <v>584</v>
      </c>
      <c r="BM261" s="5">
        <v>30</v>
      </c>
      <c r="BN261" s="5" t="s">
        <v>1489</v>
      </c>
      <c r="BO261" s="5" t="s">
        <v>408</v>
      </c>
      <c r="BP261" s="5" t="s">
        <v>620</v>
      </c>
      <c r="BQ261" s="5" t="s">
        <v>479</v>
      </c>
      <c r="BR261" s="5" t="s">
        <v>122</v>
      </c>
      <c r="BS261" s="5" t="s">
        <v>1221</v>
      </c>
      <c r="BT261" s="5" t="s">
        <v>216</v>
      </c>
    </row>
    <row r="262" spans="63:72" hidden="1" x14ac:dyDescent="0.25">
      <c r="BK262" s="5" t="s">
        <v>35</v>
      </c>
      <c r="BL262" s="5" t="s">
        <v>584</v>
      </c>
      <c r="BM262" s="5">
        <v>31</v>
      </c>
      <c r="BN262" s="5" t="s">
        <v>1490</v>
      </c>
      <c r="BO262" s="5" t="s">
        <v>341</v>
      </c>
      <c r="BP262" s="5" t="s">
        <v>247</v>
      </c>
      <c r="BQ262" s="5" t="s">
        <v>621</v>
      </c>
      <c r="BR262" s="5" t="s">
        <v>122</v>
      </c>
      <c r="BS262" s="5" t="s">
        <v>1221</v>
      </c>
      <c r="BT262" s="5" t="s">
        <v>216</v>
      </c>
    </row>
    <row r="263" spans="63:72" hidden="1" x14ac:dyDescent="0.25">
      <c r="BK263" s="5" t="s">
        <v>35</v>
      </c>
      <c r="BL263" s="5" t="s">
        <v>584</v>
      </c>
      <c r="BM263" s="5">
        <v>32</v>
      </c>
      <c r="BN263" s="5" t="s">
        <v>1491</v>
      </c>
      <c r="BO263" s="5" t="s">
        <v>250</v>
      </c>
      <c r="BP263" s="5" t="s">
        <v>622</v>
      </c>
      <c r="BQ263" s="5" t="s">
        <v>575</v>
      </c>
      <c r="BR263" s="5" t="s">
        <v>122</v>
      </c>
      <c r="BS263" s="5" t="s">
        <v>1221</v>
      </c>
      <c r="BT263" s="5" t="s">
        <v>216</v>
      </c>
    </row>
    <row r="264" spans="63:72" hidden="1" x14ac:dyDescent="0.25">
      <c r="BK264" s="5" t="s">
        <v>35</v>
      </c>
      <c r="BL264" s="5" t="s">
        <v>584</v>
      </c>
      <c r="BM264" s="5">
        <v>33</v>
      </c>
      <c r="BN264" s="5" t="s">
        <v>1492</v>
      </c>
      <c r="BO264" s="5" t="s">
        <v>623</v>
      </c>
      <c r="BP264" s="5" t="s">
        <v>150</v>
      </c>
      <c r="BQ264" s="5" t="s">
        <v>235</v>
      </c>
      <c r="BR264" s="5" t="s">
        <v>148</v>
      </c>
      <c r="BS264" s="5" t="s">
        <v>1221</v>
      </c>
      <c r="BT264" s="5" t="s">
        <v>216</v>
      </c>
    </row>
    <row r="265" spans="63:72" hidden="1" x14ac:dyDescent="0.25">
      <c r="BK265" s="5" t="s">
        <v>36</v>
      </c>
      <c r="BL265" s="5" t="s">
        <v>624</v>
      </c>
      <c r="BM265" s="5">
        <v>1</v>
      </c>
      <c r="BN265" s="5" t="s">
        <v>1493</v>
      </c>
      <c r="BO265" s="5" t="s">
        <v>242</v>
      </c>
      <c r="BP265" s="5" t="s">
        <v>625</v>
      </c>
      <c r="BQ265" s="5" t="s">
        <v>626</v>
      </c>
      <c r="BR265" s="5" t="s">
        <v>148</v>
      </c>
      <c r="BS265" s="5" t="s">
        <v>1221</v>
      </c>
      <c r="BT265" s="5" t="s">
        <v>216</v>
      </c>
    </row>
    <row r="266" spans="63:72" hidden="1" x14ac:dyDescent="0.25">
      <c r="BK266" s="5" t="s">
        <v>36</v>
      </c>
      <c r="BL266" s="5" t="s">
        <v>624</v>
      </c>
      <c r="BM266" s="5">
        <v>2</v>
      </c>
      <c r="BN266" s="5" t="s">
        <v>1494</v>
      </c>
      <c r="BO266" s="5" t="s">
        <v>220</v>
      </c>
      <c r="BP266" s="5" t="s">
        <v>221</v>
      </c>
      <c r="BQ266" s="5" t="s">
        <v>575</v>
      </c>
      <c r="BR266" s="5" t="s">
        <v>122</v>
      </c>
      <c r="BS266" s="5" t="s">
        <v>1221</v>
      </c>
      <c r="BT266" s="5" t="s">
        <v>216</v>
      </c>
    </row>
    <row r="267" spans="63:72" hidden="1" x14ac:dyDescent="0.25">
      <c r="BK267" s="5" t="s">
        <v>36</v>
      </c>
      <c r="BL267" s="5" t="s">
        <v>624</v>
      </c>
      <c r="BM267" s="5">
        <v>3</v>
      </c>
      <c r="BN267" s="5" t="s">
        <v>1495</v>
      </c>
      <c r="BO267" s="5" t="s">
        <v>627</v>
      </c>
      <c r="BP267" s="5" t="s">
        <v>369</v>
      </c>
      <c r="BQ267" s="5" t="s">
        <v>538</v>
      </c>
      <c r="BR267" s="5" t="s">
        <v>122</v>
      </c>
      <c r="BS267" s="5" t="s">
        <v>1221</v>
      </c>
      <c r="BT267" s="5" t="s">
        <v>216</v>
      </c>
    </row>
    <row r="268" spans="63:72" hidden="1" x14ac:dyDescent="0.25">
      <c r="BK268" s="5" t="s">
        <v>36</v>
      </c>
      <c r="BL268" s="5" t="s">
        <v>624</v>
      </c>
      <c r="BM268" s="5">
        <v>4</v>
      </c>
      <c r="BN268" s="5" t="s">
        <v>1496</v>
      </c>
      <c r="BO268" s="5" t="s">
        <v>628</v>
      </c>
      <c r="BP268" s="5" t="s">
        <v>194</v>
      </c>
      <c r="BQ268" s="5" t="s">
        <v>629</v>
      </c>
      <c r="BR268" s="5" t="s">
        <v>122</v>
      </c>
      <c r="BS268" s="5" t="s">
        <v>1221</v>
      </c>
      <c r="BT268" s="5" t="s">
        <v>216</v>
      </c>
    </row>
    <row r="269" spans="63:72" hidden="1" x14ac:dyDescent="0.25">
      <c r="BK269" s="5" t="s">
        <v>36</v>
      </c>
      <c r="BL269" s="5" t="s">
        <v>624</v>
      </c>
      <c r="BM269" s="5">
        <v>5</v>
      </c>
      <c r="BN269" s="5" t="s">
        <v>1497</v>
      </c>
      <c r="BO269" s="5" t="s">
        <v>416</v>
      </c>
      <c r="BP269" s="5" t="s">
        <v>250</v>
      </c>
      <c r="BQ269" s="5" t="s">
        <v>367</v>
      </c>
      <c r="BR269" s="5" t="s">
        <v>122</v>
      </c>
      <c r="BS269" s="5" t="s">
        <v>1232</v>
      </c>
      <c r="BT269" s="5" t="s">
        <v>216</v>
      </c>
    </row>
    <row r="270" spans="63:72" hidden="1" x14ac:dyDescent="0.25">
      <c r="BK270" s="5" t="s">
        <v>36</v>
      </c>
      <c r="BL270" s="5" t="s">
        <v>624</v>
      </c>
      <c r="BM270" s="5">
        <v>6</v>
      </c>
      <c r="BN270" s="5" t="s">
        <v>1498</v>
      </c>
      <c r="BO270" s="5" t="s">
        <v>630</v>
      </c>
      <c r="BP270" s="5" t="s">
        <v>344</v>
      </c>
      <c r="BQ270" s="5" t="s">
        <v>559</v>
      </c>
      <c r="BR270" s="5" t="s">
        <v>148</v>
      </c>
      <c r="BS270" s="5" t="s">
        <v>1221</v>
      </c>
      <c r="BT270" s="5" t="s">
        <v>216</v>
      </c>
    </row>
    <row r="271" spans="63:72" hidden="1" x14ac:dyDescent="0.25">
      <c r="BK271" s="5" t="s">
        <v>36</v>
      </c>
      <c r="BL271" s="5" t="s">
        <v>624</v>
      </c>
      <c r="BM271" s="5">
        <v>7</v>
      </c>
      <c r="BN271" s="5" t="s">
        <v>1499</v>
      </c>
      <c r="BO271" s="5" t="s">
        <v>631</v>
      </c>
      <c r="BP271" s="5" t="s">
        <v>158</v>
      </c>
      <c r="BQ271" s="5" t="s">
        <v>621</v>
      </c>
      <c r="BR271" s="5" t="s">
        <v>122</v>
      </c>
      <c r="BS271" s="5" t="s">
        <v>1221</v>
      </c>
      <c r="BT271" s="5" t="s">
        <v>216</v>
      </c>
    </row>
    <row r="272" spans="63:72" hidden="1" x14ac:dyDescent="0.25">
      <c r="BK272" s="5" t="s">
        <v>36</v>
      </c>
      <c r="BL272" s="5" t="s">
        <v>624</v>
      </c>
      <c r="BM272" s="5">
        <v>8</v>
      </c>
      <c r="BN272" s="5" t="s">
        <v>1500</v>
      </c>
      <c r="BO272" s="5" t="s">
        <v>245</v>
      </c>
      <c r="BP272" s="5" t="s">
        <v>246</v>
      </c>
      <c r="BQ272" s="5" t="s">
        <v>539</v>
      </c>
      <c r="BR272" s="5" t="s">
        <v>148</v>
      </c>
      <c r="BS272" s="5" t="s">
        <v>1232</v>
      </c>
      <c r="BT272" s="5" t="s">
        <v>123</v>
      </c>
    </row>
    <row r="273" spans="63:72" hidden="1" x14ac:dyDescent="0.25">
      <c r="BK273" s="5" t="s">
        <v>36</v>
      </c>
      <c r="BL273" s="5" t="s">
        <v>624</v>
      </c>
      <c r="BM273" s="5">
        <v>9</v>
      </c>
      <c r="BN273" s="5" t="s">
        <v>1501</v>
      </c>
      <c r="BO273" s="5" t="s">
        <v>632</v>
      </c>
      <c r="BP273" s="5" t="s">
        <v>633</v>
      </c>
      <c r="BQ273" s="5" t="s">
        <v>314</v>
      </c>
      <c r="BR273" s="5" t="s">
        <v>148</v>
      </c>
      <c r="BT273" s="5" t="s">
        <v>216</v>
      </c>
    </row>
    <row r="274" spans="63:72" hidden="1" x14ac:dyDescent="0.25">
      <c r="BK274" s="5" t="s">
        <v>36</v>
      </c>
      <c r="BL274" s="5" t="s">
        <v>624</v>
      </c>
      <c r="BM274" s="5">
        <v>10</v>
      </c>
      <c r="BN274" s="5" t="s">
        <v>1502</v>
      </c>
      <c r="BO274" s="5" t="s">
        <v>146</v>
      </c>
      <c r="BP274" s="5" t="s">
        <v>155</v>
      </c>
      <c r="BQ274" s="5" t="s">
        <v>278</v>
      </c>
      <c r="BR274" s="5" t="s">
        <v>122</v>
      </c>
      <c r="BS274" s="5" t="s">
        <v>1221</v>
      </c>
      <c r="BT274" s="5" t="s">
        <v>216</v>
      </c>
    </row>
    <row r="275" spans="63:72" hidden="1" x14ac:dyDescent="0.25">
      <c r="BK275" s="5" t="s">
        <v>36</v>
      </c>
      <c r="BL275" s="5" t="s">
        <v>624</v>
      </c>
      <c r="BM275" s="5">
        <v>11</v>
      </c>
      <c r="BN275" s="5" t="s">
        <v>1503</v>
      </c>
      <c r="BO275" s="5" t="s">
        <v>634</v>
      </c>
      <c r="BP275" s="5" t="s">
        <v>585</v>
      </c>
      <c r="BQ275" s="5" t="s">
        <v>635</v>
      </c>
      <c r="BR275" s="5" t="s">
        <v>122</v>
      </c>
      <c r="BS275" s="5" t="s">
        <v>1232</v>
      </c>
      <c r="BT275" s="5" t="s">
        <v>216</v>
      </c>
    </row>
    <row r="276" spans="63:72" hidden="1" x14ac:dyDescent="0.25">
      <c r="BK276" s="5" t="s">
        <v>36</v>
      </c>
      <c r="BL276" s="5" t="s">
        <v>624</v>
      </c>
      <c r="BM276" s="5">
        <v>12</v>
      </c>
      <c r="BN276" s="5" t="s">
        <v>1504</v>
      </c>
      <c r="BO276" s="5" t="s">
        <v>158</v>
      </c>
      <c r="BP276" s="5" t="s">
        <v>369</v>
      </c>
      <c r="BQ276" s="5" t="s">
        <v>212</v>
      </c>
      <c r="BR276" s="5" t="s">
        <v>122</v>
      </c>
      <c r="BS276" s="5" t="s">
        <v>1221</v>
      </c>
      <c r="BT276" s="5" t="s">
        <v>216</v>
      </c>
    </row>
    <row r="277" spans="63:72" hidden="1" x14ac:dyDescent="0.25">
      <c r="BK277" s="5" t="s">
        <v>36</v>
      </c>
      <c r="BL277" s="5" t="s">
        <v>624</v>
      </c>
      <c r="BM277" s="5">
        <v>13</v>
      </c>
      <c r="BN277" s="5" t="s">
        <v>1505</v>
      </c>
      <c r="BO277" s="5" t="s">
        <v>140</v>
      </c>
      <c r="BP277" s="5" t="s">
        <v>636</v>
      </c>
      <c r="BQ277" s="5" t="s">
        <v>257</v>
      </c>
      <c r="BR277" s="5" t="s">
        <v>148</v>
      </c>
      <c r="BS277" s="5" t="s">
        <v>1221</v>
      </c>
      <c r="BT277" s="5" t="s">
        <v>216</v>
      </c>
    </row>
    <row r="278" spans="63:72" hidden="1" x14ac:dyDescent="0.25">
      <c r="BK278" s="5" t="s">
        <v>36</v>
      </c>
      <c r="BL278" s="5" t="s">
        <v>624</v>
      </c>
      <c r="BM278" s="5">
        <v>14</v>
      </c>
      <c r="BN278" s="5" t="s">
        <v>1506</v>
      </c>
      <c r="BO278" s="5" t="s">
        <v>637</v>
      </c>
      <c r="BP278" s="5" t="s">
        <v>638</v>
      </c>
      <c r="BQ278" s="5" t="s">
        <v>639</v>
      </c>
      <c r="BR278" s="5" t="s">
        <v>122</v>
      </c>
      <c r="BS278" s="5" t="s">
        <v>1221</v>
      </c>
      <c r="BT278" s="5" t="s">
        <v>216</v>
      </c>
    </row>
    <row r="279" spans="63:72" hidden="1" x14ac:dyDescent="0.25">
      <c r="BK279" s="5" t="s">
        <v>36</v>
      </c>
      <c r="BL279" s="5" t="s">
        <v>624</v>
      </c>
      <c r="BM279" s="5">
        <v>15</v>
      </c>
      <c r="BN279" s="5" t="s">
        <v>1507</v>
      </c>
      <c r="BO279" s="5" t="s">
        <v>261</v>
      </c>
      <c r="BP279" s="5" t="s">
        <v>262</v>
      </c>
      <c r="BQ279" s="5" t="s">
        <v>485</v>
      </c>
      <c r="BR279" s="5" t="s">
        <v>122</v>
      </c>
      <c r="BS279" s="5" t="s">
        <v>1221</v>
      </c>
      <c r="BT279" s="5" t="s">
        <v>216</v>
      </c>
    </row>
    <row r="280" spans="63:72" hidden="1" x14ac:dyDescent="0.25">
      <c r="BK280" s="5" t="s">
        <v>36</v>
      </c>
      <c r="BL280" s="5" t="s">
        <v>624</v>
      </c>
      <c r="BM280" s="5">
        <v>16</v>
      </c>
      <c r="BN280" s="5" t="s">
        <v>1508</v>
      </c>
      <c r="BO280" s="5" t="s">
        <v>461</v>
      </c>
      <c r="BP280" s="5" t="s">
        <v>391</v>
      </c>
      <c r="BQ280" s="5" t="s">
        <v>147</v>
      </c>
      <c r="BR280" s="5" t="s">
        <v>148</v>
      </c>
      <c r="BS280" s="5" t="s">
        <v>1221</v>
      </c>
      <c r="BT280" s="5" t="s">
        <v>123</v>
      </c>
    </row>
    <row r="281" spans="63:72" hidden="1" x14ac:dyDescent="0.25">
      <c r="BK281" s="5" t="s">
        <v>36</v>
      </c>
      <c r="BL281" s="5" t="s">
        <v>624</v>
      </c>
      <c r="BM281" s="5">
        <v>17</v>
      </c>
      <c r="BN281" s="5" t="s">
        <v>1509</v>
      </c>
      <c r="BO281" s="5" t="s">
        <v>359</v>
      </c>
      <c r="BP281" s="5" t="s">
        <v>233</v>
      </c>
      <c r="BQ281" s="5" t="s">
        <v>170</v>
      </c>
      <c r="BR281" s="5" t="s">
        <v>122</v>
      </c>
      <c r="BS281" s="5" t="s">
        <v>1373</v>
      </c>
      <c r="BT281" s="5" t="s">
        <v>216</v>
      </c>
    </row>
    <row r="282" spans="63:72" hidden="1" x14ac:dyDescent="0.25">
      <c r="BK282" s="5" t="s">
        <v>36</v>
      </c>
      <c r="BL282" s="5" t="s">
        <v>624</v>
      </c>
      <c r="BM282" s="5">
        <v>18</v>
      </c>
      <c r="BN282" s="5" t="s">
        <v>1510</v>
      </c>
      <c r="BO282" s="5" t="s">
        <v>270</v>
      </c>
      <c r="BP282" s="5" t="s">
        <v>640</v>
      </c>
      <c r="BQ282" s="5" t="s">
        <v>479</v>
      </c>
      <c r="BR282" s="5" t="s">
        <v>122</v>
      </c>
      <c r="BS282" s="5" t="s">
        <v>1221</v>
      </c>
      <c r="BT282" s="5" t="s">
        <v>216</v>
      </c>
    </row>
    <row r="283" spans="63:72" hidden="1" x14ac:dyDescent="0.25">
      <c r="BK283" s="5" t="s">
        <v>36</v>
      </c>
      <c r="BL283" s="5" t="s">
        <v>624</v>
      </c>
      <c r="BM283" s="5">
        <v>19</v>
      </c>
      <c r="BN283" s="5" t="s">
        <v>1511</v>
      </c>
      <c r="BO283" s="5" t="s">
        <v>641</v>
      </c>
      <c r="BP283" s="5" t="s">
        <v>253</v>
      </c>
      <c r="BQ283" s="5" t="s">
        <v>141</v>
      </c>
      <c r="BR283" s="5" t="s">
        <v>122</v>
      </c>
      <c r="BS283" s="5" t="s">
        <v>1346</v>
      </c>
      <c r="BT283" s="5" t="s">
        <v>216</v>
      </c>
    </row>
    <row r="284" spans="63:72" hidden="1" x14ac:dyDescent="0.25">
      <c r="BK284" s="5" t="s">
        <v>36</v>
      </c>
      <c r="BL284" s="5" t="s">
        <v>624</v>
      </c>
      <c r="BM284" s="5">
        <v>20</v>
      </c>
      <c r="BN284" s="5" t="s">
        <v>1512</v>
      </c>
      <c r="BO284" s="5" t="s">
        <v>340</v>
      </c>
      <c r="BP284" s="5" t="s">
        <v>341</v>
      </c>
      <c r="BQ284" s="5" t="s">
        <v>135</v>
      </c>
      <c r="BR284" s="5" t="s">
        <v>122</v>
      </c>
      <c r="BS284" s="5" t="s">
        <v>1221</v>
      </c>
      <c r="BT284" s="5" t="s">
        <v>216</v>
      </c>
    </row>
    <row r="285" spans="63:72" hidden="1" x14ac:dyDescent="0.25">
      <c r="BK285" s="5" t="s">
        <v>36</v>
      </c>
      <c r="BL285" s="5" t="s">
        <v>624</v>
      </c>
      <c r="BM285" s="5">
        <v>21</v>
      </c>
      <c r="BN285" s="5" t="s">
        <v>1513</v>
      </c>
      <c r="BO285" s="5" t="s">
        <v>343</v>
      </c>
      <c r="BP285" s="5" t="s">
        <v>344</v>
      </c>
      <c r="BQ285" s="5" t="s">
        <v>165</v>
      </c>
      <c r="BR285" s="5" t="s">
        <v>148</v>
      </c>
      <c r="BS285" s="5" t="s">
        <v>1221</v>
      </c>
      <c r="BT285" s="5" t="s">
        <v>216</v>
      </c>
    </row>
    <row r="286" spans="63:72" hidden="1" x14ac:dyDescent="0.25">
      <c r="BK286" s="5" t="s">
        <v>36</v>
      </c>
      <c r="BL286" s="5" t="s">
        <v>624</v>
      </c>
      <c r="BM286" s="5">
        <v>22</v>
      </c>
      <c r="BN286" s="5" t="s">
        <v>1514</v>
      </c>
      <c r="BO286" s="5" t="s">
        <v>341</v>
      </c>
      <c r="BP286" s="5" t="s">
        <v>642</v>
      </c>
      <c r="BQ286" s="5" t="s">
        <v>643</v>
      </c>
      <c r="BR286" s="5" t="s">
        <v>148</v>
      </c>
      <c r="BS286" s="5" t="s">
        <v>1225</v>
      </c>
      <c r="BT286" s="5" t="s">
        <v>216</v>
      </c>
    </row>
    <row r="287" spans="63:72" hidden="1" x14ac:dyDescent="0.25">
      <c r="BK287" s="5" t="s">
        <v>36</v>
      </c>
      <c r="BL287" s="5" t="s">
        <v>624</v>
      </c>
      <c r="BM287" s="5">
        <v>23</v>
      </c>
      <c r="BN287" s="5" t="s">
        <v>1515</v>
      </c>
      <c r="BO287" s="5" t="s">
        <v>279</v>
      </c>
      <c r="BP287" s="5" t="s">
        <v>280</v>
      </c>
      <c r="BQ287" s="5" t="s">
        <v>222</v>
      </c>
      <c r="BR287" s="5" t="s">
        <v>122</v>
      </c>
      <c r="BS287" s="5" t="s">
        <v>1221</v>
      </c>
      <c r="BT287" s="5" t="s">
        <v>216</v>
      </c>
    </row>
    <row r="288" spans="63:72" hidden="1" x14ac:dyDescent="0.25">
      <c r="BK288" s="5" t="s">
        <v>36</v>
      </c>
      <c r="BL288" s="5" t="s">
        <v>624</v>
      </c>
      <c r="BM288" s="5">
        <v>24</v>
      </c>
      <c r="BN288" s="5" t="s">
        <v>1516</v>
      </c>
      <c r="BO288" s="5" t="s">
        <v>199</v>
      </c>
      <c r="BP288" s="5" t="s">
        <v>200</v>
      </c>
      <c r="BQ288" s="5" t="s">
        <v>432</v>
      </c>
      <c r="BR288" s="5" t="s">
        <v>148</v>
      </c>
      <c r="BS288" s="5" t="s">
        <v>1232</v>
      </c>
      <c r="BT288" s="5" t="s">
        <v>216</v>
      </c>
    </row>
    <row r="289" spans="63:72" hidden="1" x14ac:dyDescent="0.25">
      <c r="BK289" s="5" t="s">
        <v>36</v>
      </c>
      <c r="BL289" s="5" t="s">
        <v>624</v>
      </c>
      <c r="BM289" s="5">
        <v>25</v>
      </c>
      <c r="BN289" s="5" t="s">
        <v>1517</v>
      </c>
      <c r="BO289" s="5" t="s">
        <v>230</v>
      </c>
      <c r="BP289" s="5" t="s">
        <v>250</v>
      </c>
      <c r="BQ289" s="5" t="s">
        <v>531</v>
      </c>
      <c r="BR289" s="5" t="s">
        <v>148</v>
      </c>
      <c r="BS289" s="5" t="s">
        <v>1232</v>
      </c>
      <c r="BT289" s="5" t="s">
        <v>216</v>
      </c>
    </row>
    <row r="290" spans="63:72" hidden="1" x14ac:dyDescent="0.25">
      <c r="BK290" s="5" t="s">
        <v>36</v>
      </c>
      <c r="BL290" s="5" t="s">
        <v>624</v>
      </c>
      <c r="BM290" s="5">
        <v>26</v>
      </c>
      <c r="BN290" s="5" t="s">
        <v>1518</v>
      </c>
      <c r="BO290" s="5" t="s">
        <v>369</v>
      </c>
      <c r="BP290" s="5" t="s">
        <v>292</v>
      </c>
      <c r="BQ290" s="5" t="s">
        <v>644</v>
      </c>
      <c r="BR290" s="5" t="s">
        <v>148</v>
      </c>
      <c r="BS290" s="5" t="s">
        <v>1221</v>
      </c>
      <c r="BT290" s="5" t="s">
        <v>216</v>
      </c>
    </row>
    <row r="291" spans="63:72" hidden="1" x14ac:dyDescent="0.25">
      <c r="BK291" s="5" t="s">
        <v>36</v>
      </c>
      <c r="BL291" s="5" t="s">
        <v>624</v>
      </c>
      <c r="BM291" s="5">
        <v>27</v>
      </c>
      <c r="BN291" s="5" t="s">
        <v>1519</v>
      </c>
      <c r="BO291" s="5" t="s">
        <v>206</v>
      </c>
      <c r="BP291" s="5" t="s">
        <v>645</v>
      </c>
      <c r="BQ291" s="5" t="s">
        <v>193</v>
      </c>
      <c r="BR291" s="5" t="s">
        <v>122</v>
      </c>
      <c r="BS291" s="5" t="s">
        <v>1221</v>
      </c>
      <c r="BT291" s="5" t="s">
        <v>216</v>
      </c>
    </row>
    <row r="292" spans="63:72" hidden="1" x14ac:dyDescent="0.25">
      <c r="BK292" s="5" t="s">
        <v>36</v>
      </c>
      <c r="BL292" s="5" t="s">
        <v>624</v>
      </c>
      <c r="BM292" s="5">
        <v>28</v>
      </c>
      <c r="BN292" s="5" t="s">
        <v>1520</v>
      </c>
      <c r="BO292" s="5" t="s">
        <v>208</v>
      </c>
      <c r="BP292" s="5" t="s">
        <v>206</v>
      </c>
      <c r="BQ292" s="5" t="s">
        <v>167</v>
      </c>
      <c r="BR292" s="5" t="s">
        <v>122</v>
      </c>
      <c r="BS292" s="5" t="s">
        <v>1221</v>
      </c>
      <c r="BT292" s="5" t="s">
        <v>216</v>
      </c>
    </row>
    <row r="293" spans="63:72" hidden="1" x14ac:dyDescent="0.25">
      <c r="BK293" s="5" t="s">
        <v>36</v>
      </c>
      <c r="BL293" s="5" t="s">
        <v>624</v>
      </c>
      <c r="BM293" s="5">
        <v>29</v>
      </c>
      <c r="BN293" s="5" t="s">
        <v>1521</v>
      </c>
      <c r="BO293" s="5" t="s">
        <v>646</v>
      </c>
      <c r="BP293" s="5" t="s">
        <v>359</v>
      </c>
      <c r="BQ293" s="5" t="s">
        <v>647</v>
      </c>
      <c r="BR293" s="5" t="s">
        <v>122</v>
      </c>
      <c r="BS293" s="5" t="s">
        <v>1232</v>
      </c>
      <c r="BT293" s="5" t="s">
        <v>216</v>
      </c>
    </row>
    <row r="294" spans="63:72" hidden="1" x14ac:dyDescent="0.25">
      <c r="BK294" s="5" t="s">
        <v>36</v>
      </c>
      <c r="BL294" s="5" t="s">
        <v>624</v>
      </c>
      <c r="BM294" s="5">
        <v>30</v>
      </c>
      <c r="BN294" s="5" t="s">
        <v>1522</v>
      </c>
      <c r="BO294" s="5" t="s">
        <v>483</v>
      </c>
      <c r="BP294" s="5" t="s">
        <v>648</v>
      </c>
      <c r="BQ294" s="5" t="s">
        <v>404</v>
      </c>
      <c r="BR294" s="5" t="s">
        <v>148</v>
      </c>
      <c r="BS294" s="5" t="s">
        <v>1221</v>
      </c>
      <c r="BT294" s="5" t="s">
        <v>216</v>
      </c>
    </row>
    <row r="295" spans="63:72" hidden="1" x14ac:dyDescent="0.25">
      <c r="BK295" s="5" t="s">
        <v>36</v>
      </c>
      <c r="BL295" s="5" t="s">
        <v>624</v>
      </c>
      <c r="BM295" s="5">
        <v>31</v>
      </c>
      <c r="BN295" s="5" t="s">
        <v>1523</v>
      </c>
      <c r="BO295" s="5" t="s">
        <v>649</v>
      </c>
      <c r="BP295" s="5" t="s">
        <v>158</v>
      </c>
      <c r="BQ295" s="5" t="s">
        <v>650</v>
      </c>
      <c r="BR295" s="5" t="s">
        <v>148</v>
      </c>
      <c r="BS295" s="5" t="s">
        <v>1225</v>
      </c>
      <c r="BT295" s="5" t="s">
        <v>123</v>
      </c>
    </row>
    <row r="296" spans="63:72" hidden="1" x14ac:dyDescent="0.25">
      <c r="BK296" s="5" t="s">
        <v>36</v>
      </c>
      <c r="BL296" s="5" t="s">
        <v>624</v>
      </c>
      <c r="BM296" s="5">
        <v>32</v>
      </c>
      <c r="BN296" s="5" t="s">
        <v>1524</v>
      </c>
      <c r="BO296" s="5" t="s">
        <v>377</v>
      </c>
      <c r="BP296" s="5" t="s">
        <v>199</v>
      </c>
      <c r="BQ296" s="5" t="s">
        <v>651</v>
      </c>
      <c r="BR296" s="5" t="s">
        <v>122</v>
      </c>
      <c r="BS296" s="5" t="s">
        <v>1243</v>
      </c>
      <c r="BT296" s="5" t="s">
        <v>216</v>
      </c>
    </row>
    <row r="297" spans="63:72" hidden="1" x14ac:dyDescent="0.25">
      <c r="BK297" s="5" t="s">
        <v>36</v>
      </c>
      <c r="BL297" s="5" t="s">
        <v>624</v>
      </c>
      <c r="BM297" s="5">
        <v>33</v>
      </c>
      <c r="BN297" s="5" t="s">
        <v>1525</v>
      </c>
      <c r="BO297" s="5" t="s">
        <v>542</v>
      </c>
      <c r="BP297" s="5" t="s">
        <v>543</v>
      </c>
      <c r="BQ297" s="5" t="s">
        <v>652</v>
      </c>
      <c r="BR297" s="5" t="s">
        <v>148</v>
      </c>
      <c r="BS297" s="5" t="s">
        <v>1221</v>
      </c>
      <c r="BT297" s="5" t="s">
        <v>216</v>
      </c>
    </row>
    <row r="298" spans="63:72" hidden="1" x14ac:dyDescent="0.25">
      <c r="BK298" s="5" t="s">
        <v>36</v>
      </c>
      <c r="BL298" s="5" t="s">
        <v>624</v>
      </c>
      <c r="BM298" s="5">
        <v>34</v>
      </c>
      <c r="BN298" s="5" t="s">
        <v>1526</v>
      </c>
      <c r="BO298" s="5" t="s">
        <v>653</v>
      </c>
      <c r="BP298" s="5" t="s">
        <v>654</v>
      </c>
      <c r="BQ298" s="5" t="s">
        <v>566</v>
      </c>
      <c r="BR298" s="5" t="s">
        <v>122</v>
      </c>
      <c r="BS298" s="5" t="s">
        <v>1346</v>
      </c>
      <c r="BT298" s="5" t="s">
        <v>123</v>
      </c>
    </row>
    <row r="299" spans="63:72" hidden="1" x14ac:dyDescent="0.25">
      <c r="BK299" s="5" t="s">
        <v>38</v>
      </c>
      <c r="BL299" s="5" t="s">
        <v>655</v>
      </c>
      <c r="BM299" s="5">
        <v>1</v>
      </c>
      <c r="BN299" s="5" t="s">
        <v>1527</v>
      </c>
      <c r="BO299" s="5" t="s">
        <v>656</v>
      </c>
      <c r="BP299" s="5" t="s">
        <v>657</v>
      </c>
      <c r="BQ299" s="5" t="s">
        <v>257</v>
      </c>
      <c r="BR299" s="5" t="s">
        <v>148</v>
      </c>
      <c r="BS299" s="5" t="s">
        <v>1221</v>
      </c>
      <c r="BT299" s="5" t="s">
        <v>216</v>
      </c>
    </row>
    <row r="300" spans="63:72" hidden="1" x14ac:dyDescent="0.25">
      <c r="BK300" s="5" t="s">
        <v>38</v>
      </c>
      <c r="BL300" s="5" t="s">
        <v>655</v>
      </c>
      <c r="BM300" s="5">
        <v>2</v>
      </c>
      <c r="BN300" s="5" t="s">
        <v>1528</v>
      </c>
      <c r="BO300" s="5" t="s">
        <v>292</v>
      </c>
      <c r="BP300" s="5" t="s">
        <v>293</v>
      </c>
      <c r="BQ300" s="5" t="s">
        <v>190</v>
      </c>
      <c r="BR300" s="5" t="s">
        <v>148</v>
      </c>
      <c r="BT300" s="5" t="s">
        <v>123</v>
      </c>
    </row>
    <row r="301" spans="63:72" hidden="1" x14ac:dyDescent="0.25">
      <c r="BK301" s="5" t="s">
        <v>38</v>
      </c>
      <c r="BL301" s="5" t="s">
        <v>655</v>
      </c>
      <c r="BM301" s="5">
        <v>3</v>
      </c>
      <c r="BN301" s="5" t="s">
        <v>1529</v>
      </c>
      <c r="BO301" s="5" t="s">
        <v>658</v>
      </c>
      <c r="BP301" s="5" t="s">
        <v>279</v>
      </c>
      <c r="BQ301" s="5" t="s">
        <v>518</v>
      </c>
      <c r="BR301" s="5" t="s">
        <v>122</v>
      </c>
      <c r="BS301" s="5" t="s">
        <v>1221</v>
      </c>
      <c r="BT301" s="5" t="s">
        <v>216</v>
      </c>
    </row>
    <row r="302" spans="63:72" hidden="1" x14ac:dyDescent="0.25">
      <c r="BK302" s="5" t="s">
        <v>38</v>
      </c>
      <c r="BL302" s="5" t="s">
        <v>655</v>
      </c>
      <c r="BM302" s="5">
        <v>4</v>
      </c>
      <c r="BN302" s="5" t="s">
        <v>1530</v>
      </c>
      <c r="BO302" s="5" t="s">
        <v>421</v>
      </c>
      <c r="BP302" s="5" t="s">
        <v>422</v>
      </c>
      <c r="BQ302" s="5" t="s">
        <v>659</v>
      </c>
      <c r="BR302" s="5" t="s">
        <v>148</v>
      </c>
      <c r="BS302" s="5" t="s">
        <v>1221</v>
      </c>
      <c r="BT302" s="5" t="s">
        <v>216</v>
      </c>
    </row>
    <row r="303" spans="63:72" hidden="1" x14ac:dyDescent="0.25">
      <c r="BK303" s="5" t="s">
        <v>38</v>
      </c>
      <c r="BL303" s="5" t="s">
        <v>655</v>
      </c>
      <c r="BM303" s="5">
        <v>5</v>
      </c>
      <c r="BN303" s="5" t="s">
        <v>1531</v>
      </c>
      <c r="BO303" s="5" t="s">
        <v>660</v>
      </c>
      <c r="BP303" s="5" t="s">
        <v>661</v>
      </c>
      <c r="BQ303" s="5" t="s">
        <v>302</v>
      </c>
      <c r="BR303" s="5" t="s">
        <v>148</v>
      </c>
      <c r="BS303" s="5" t="s">
        <v>1232</v>
      </c>
      <c r="BT303" s="5" t="s">
        <v>216</v>
      </c>
    </row>
    <row r="304" spans="63:72" hidden="1" x14ac:dyDescent="0.25">
      <c r="BK304" s="5" t="s">
        <v>38</v>
      </c>
      <c r="BL304" s="5" t="s">
        <v>655</v>
      </c>
      <c r="BM304" s="5">
        <v>6</v>
      </c>
      <c r="BN304" s="5" t="s">
        <v>1532</v>
      </c>
      <c r="BO304" s="5" t="s">
        <v>451</v>
      </c>
      <c r="BP304" s="5" t="s">
        <v>548</v>
      </c>
      <c r="BQ304" s="5" t="s">
        <v>322</v>
      </c>
      <c r="BR304" s="5" t="s">
        <v>148</v>
      </c>
      <c r="BS304" s="5" t="s">
        <v>1221</v>
      </c>
      <c r="BT304" s="5" t="s">
        <v>216</v>
      </c>
    </row>
    <row r="305" spans="63:72" hidden="1" x14ac:dyDescent="0.25">
      <c r="BK305" s="5" t="s">
        <v>38</v>
      </c>
      <c r="BL305" s="5" t="s">
        <v>655</v>
      </c>
      <c r="BM305" s="5">
        <v>7</v>
      </c>
      <c r="BN305" s="5" t="s">
        <v>1533</v>
      </c>
      <c r="BO305" s="5" t="s">
        <v>223</v>
      </c>
      <c r="BP305" s="5" t="s">
        <v>224</v>
      </c>
      <c r="BQ305" s="5" t="s">
        <v>266</v>
      </c>
      <c r="BR305" s="5" t="s">
        <v>148</v>
      </c>
      <c r="BS305" s="5" t="s">
        <v>1221</v>
      </c>
      <c r="BT305" s="5" t="s">
        <v>216</v>
      </c>
    </row>
    <row r="306" spans="63:72" hidden="1" x14ac:dyDescent="0.25">
      <c r="BK306" s="5" t="s">
        <v>38</v>
      </c>
      <c r="BL306" s="5" t="s">
        <v>655</v>
      </c>
      <c r="BM306" s="5">
        <v>8</v>
      </c>
      <c r="BN306" s="5" t="s">
        <v>1534</v>
      </c>
      <c r="BO306" s="5" t="s">
        <v>548</v>
      </c>
      <c r="BP306" s="5" t="s">
        <v>662</v>
      </c>
      <c r="BQ306" s="5" t="s">
        <v>222</v>
      </c>
      <c r="BR306" s="5" t="s">
        <v>122</v>
      </c>
      <c r="BS306" s="5" t="s">
        <v>1225</v>
      </c>
      <c r="BT306" s="5" t="s">
        <v>123</v>
      </c>
    </row>
    <row r="307" spans="63:72" hidden="1" x14ac:dyDescent="0.25">
      <c r="BK307" s="5" t="s">
        <v>38</v>
      </c>
      <c r="BL307" s="5" t="s">
        <v>655</v>
      </c>
      <c r="BM307" s="5">
        <v>9</v>
      </c>
      <c r="BN307" s="5" t="s">
        <v>1535</v>
      </c>
      <c r="BO307" s="5" t="s">
        <v>663</v>
      </c>
      <c r="BP307" s="5" t="s">
        <v>211</v>
      </c>
      <c r="BQ307" s="5" t="s">
        <v>664</v>
      </c>
      <c r="BR307" s="5" t="s">
        <v>148</v>
      </c>
      <c r="BS307" s="5" t="s">
        <v>1225</v>
      </c>
      <c r="BT307" s="5" t="s">
        <v>216</v>
      </c>
    </row>
    <row r="308" spans="63:72" hidden="1" x14ac:dyDescent="0.25">
      <c r="BK308" s="5" t="s">
        <v>38</v>
      </c>
      <c r="BL308" s="5" t="s">
        <v>655</v>
      </c>
      <c r="BM308" s="5">
        <v>10</v>
      </c>
      <c r="BN308" s="5" t="s">
        <v>1536</v>
      </c>
      <c r="BO308" s="5" t="s">
        <v>424</v>
      </c>
      <c r="BP308" s="5" t="s">
        <v>158</v>
      </c>
      <c r="BQ308" s="5" t="s">
        <v>525</v>
      </c>
      <c r="BR308" s="5" t="s">
        <v>148</v>
      </c>
      <c r="BS308" s="5" t="s">
        <v>1221</v>
      </c>
      <c r="BT308" s="5" t="s">
        <v>216</v>
      </c>
    </row>
    <row r="309" spans="63:72" hidden="1" x14ac:dyDescent="0.25">
      <c r="BK309" s="5" t="s">
        <v>38</v>
      </c>
      <c r="BL309" s="5" t="s">
        <v>655</v>
      </c>
      <c r="BM309" s="5">
        <v>11</v>
      </c>
      <c r="BN309" s="5" t="s">
        <v>1537</v>
      </c>
      <c r="BO309" s="5" t="s">
        <v>665</v>
      </c>
      <c r="BP309" s="5" t="s">
        <v>488</v>
      </c>
      <c r="BQ309" s="5" t="s">
        <v>666</v>
      </c>
      <c r="BR309" s="5" t="s">
        <v>148</v>
      </c>
      <c r="BS309" s="5" t="s">
        <v>1232</v>
      </c>
      <c r="BT309" s="5" t="s">
        <v>216</v>
      </c>
    </row>
    <row r="310" spans="63:72" hidden="1" x14ac:dyDescent="0.25">
      <c r="BK310" s="5" t="s">
        <v>38</v>
      </c>
      <c r="BL310" s="5" t="s">
        <v>655</v>
      </c>
      <c r="BM310" s="5">
        <v>12</v>
      </c>
      <c r="BN310" s="5" t="s">
        <v>1538</v>
      </c>
      <c r="BO310" s="5" t="s">
        <v>139</v>
      </c>
      <c r="BP310" s="5" t="s">
        <v>140</v>
      </c>
      <c r="BQ310" s="5" t="s">
        <v>147</v>
      </c>
      <c r="BR310" s="5" t="s">
        <v>148</v>
      </c>
      <c r="BS310" s="5" t="s">
        <v>1221</v>
      </c>
      <c r="BT310" s="5" t="s">
        <v>216</v>
      </c>
    </row>
    <row r="311" spans="63:72" hidden="1" x14ac:dyDescent="0.25">
      <c r="BK311" s="5" t="s">
        <v>38</v>
      </c>
      <c r="BL311" s="5" t="s">
        <v>655</v>
      </c>
      <c r="BM311" s="5">
        <v>13</v>
      </c>
      <c r="BN311" s="5" t="s">
        <v>1539</v>
      </c>
      <c r="BO311" s="5" t="s">
        <v>368</v>
      </c>
      <c r="BP311" s="5" t="s">
        <v>369</v>
      </c>
      <c r="BQ311" s="5" t="s">
        <v>257</v>
      </c>
      <c r="BR311" s="5" t="s">
        <v>148</v>
      </c>
      <c r="BS311" s="5" t="s">
        <v>1221</v>
      </c>
      <c r="BT311" s="5" t="s">
        <v>216</v>
      </c>
    </row>
    <row r="312" spans="63:72" hidden="1" x14ac:dyDescent="0.25">
      <c r="BK312" s="5" t="s">
        <v>38</v>
      </c>
      <c r="BL312" s="5" t="s">
        <v>655</v>
      </c>
      <c r="BM312" s="5">
        <v>14</v>
      </c>
      <c r="BN312" s="5" t="s">
        <v>1540</v>
      </c>
      <c r="BO312" s="5" t="s">
        <v>667</v>
      </c>
      <c r="BP312" s="5" t="s">
        <v>668</v>
      </c>
      <c r="BQ312" s="5" t="s">
        <v>254</v>
      </c>
      <c r="BR312" s="5" t="s">
        <v>148</v>
      </c>
      <c r="BS312" s="5" t="s">
        <v>1221</v>
      </c>
      <c r="BT312" s="5" t="s">
        <v>216</v>
      </c>
    </row>
    <row r="313" spans="63:72" hidden="1" x14ac:dyDescent="0.25">
      <c r="BK313" s="5" t="s">
        <v>38</v>
      </c>
      <c r="BL313" s="5" t="s">
        <v>655</v>
      </c>
      <c r="BM313" s="5">
        <v>15</v>
      </c>
      <c r="BN313" s="5" t="s">
        <v>1541</v>
      </c>
      <c r="BO313" s="5" t="s">
        <v>669</v>
      </c>
      <c r="BP313" s="5" t="s">
        <v>670</v>
      </c>
      <c r="BQ313" s="5" t="s">
        <v>671</v>
      </c>
      <c r="BR313" s="5" t="s">
        <v>148</v>
      </c>
      <c r="BS313" s="5" t="s">
        <v>1232</v>
      </c>
      <c r="BT313" s="5" t="s">
        <v>216</v>
      </c>
    </row>
    <row r="314" spans="63:72" hidden="1" x14ac:dyDescent="0.25">
      <c r="BK314" s="5" t="s">
        <v>38</v>
      </c>
      <c r="BL314" s="5" t="s">
        <v>655</v>
      </c>
      <c r="BM314" s="5">
        <v>16</v>
      </c>
      <c r="BN314" s="5" t="s">
        <v>1542</v>
      </c>
      <c r="BO314" s="5" t="s">
        <v>672</v>
      </c>
      <c r="BP314" s="5" t="s">
        <v>673</v>
      </c>
      <c r="BQ314" s="5" t="s">
        <v>135</v>
      </c>
      <c r="BR314" s="5" t="s">
        <v>122</v>
      </c>
      <c r="BS314" s="5" t="s">
        <v>1221</v>
      </c>
      <c r="BT314" s="5" t="s">
        <v>123</v>
      </c>
    </row>
    <row r="315" spans="63:72" hidden="1" x14ac:dyDescent="0.25">
      <c r="BK315" s="5" t="s">
        <v>38</v>
      </c>
      <c r="BL315" s="5" t="s">
        <v>655</v>
      </c>
      <c r="BM315" s="5">
        <v>17</v>
      </c>
      <c r="BN315" s="5" t="s">
        <v>1543</v>
      </c>
      <c r="BO315" s="5" t="s">
        <v>252</v>
      </c>
      <c r="BP315" s="5" t="s">
        <v>253</v>
      </c>
      <c r="BQ315" s="5" t="s">
        <v>336</v>
      </c>
      <c r="BR315" s="5" t="s">
        <v>122</v>
      </c>
      <c r="BS315" s="5" t="s">
        <v>1221</v>
      </c>
      <c r="BT315" s="5" t="s">
        <v>216</v>
      </c>
    </row>
    <row r="316" spans="63:72" hidden="1" x14ac:dyDescent="0.25">
      <c r="BK316" s="5" t="s">
        <v>38</v>
      </c>
      <c r="BL316" s="5" t="s">
        <v>655</v>
      </c>
      <c r="BM316" s="5">
        <v>18</v>
      </c>
      <c r="BN316" s="5" t="s">
        <v>1544</v>
      </c>
      <c r="BO316" s="5" t="s">
        <v>564</v>
      </c>
      <c r="BP316" s="5" t="s">
        <v>146</v>
      </c>
      <c r="BQ316" s="5" t="s">
        <v>621</v>
      </c>
      <c r="BR316" s="5" t="s">
        <v>122</v>
      </c>
      <c r="BS316" s="5" t="s">
        <v>1221</v>
      </c>
      <c r="BT316" s="5" t="s">
        <v>216</v>
      </c>
    </row>
    <row r="317" spans="63:72" hidden="1" x14ac:dyDescent="0.25">
      <c r="BK317" s="5" t="s">
        <v>38</v>
      </c>
      <c r="BL317" s="5" t="s">
        <v>655</v>
      </c>
      <c r="BM317" s="5">
        <v>19</v>
      </c>
      <c r="BN317" s="5" t="s">
        <v>1545</v>
      </c>
      <c r="BO317" s="5" t="s">
        <v>290</v>
      </c>
      <c r="BP317" s="5" t="s">
        <v>564</v>
      </c>
      <c r="BQ317" s="5" t="s">
        <v>382</v>
      </c>
      <c r="BR317" s="5" t="s">
        <v>148</v>
      </c>
      <c r="BS317" s="5" t="s">
        <v>1221</v>
      </c>
      <c r="BT317" s="5" t="s">
        <v>216</v>
      </c>
    </row>
    <row r="318" spans="63:72" hidden="1" x14ac:dyDescent="0.25">
      <c r="BK318" s="5" t="s">
        <v>38</v>
      </c>
      <c r="BL318" s="5" t="s">
        <v>655</v>
      </c>
      <c r="BM318" s="5">
        <v>20</v>
      </c>
      <c r="BN318" s="5" t="s">
        <v>1546</v>
      </c>
      <c r="BO318" s="5" t="s">
        <v>171</v>
      </c>
      <c r="BP318" s="5" t="s">
        <v>674</v>
      </c>
      <c r="BQ318" s="5" t="s">
        <v>550</v>
      </c>
      <c r="BR318" s="5" t="s">
        <v>122</v>
      </c>
      <c r="BS318" s="5" t="s">
        <v>1221</v>
      </c>
      <c r="BT318" s="5" t="s">
        <v>216</v>
      </c>
    </row>
    <row r="319" spans="63:72" hidden="1" x14ac:dyDescent="0.25">
      <c r="BK319" s="5" t="s">
        <v>38</v>
      </c>
      <c r="BL319" s="5" t="s">
        <v>655</v>
      </c>
      <c r="BM319" s="5">
        <v>21</v>
      </c>
      <c r="BN319" s="5" t="s">
        <v>1547</v>
      </c>
      <c r="BO319" s="5" t="s">
        <v>388</v>
      </c>
      <c r="BP319" s="5" t="s">
        <v>454</v>
      </c>
      <c r="BQ319" s="5" t="s">
        <v>509</v>
      </c>
      <c r="BR319" s="5" t="s">
        <v>148</v>
      </c>
      <c r="BS319" s="5" t="s">
        <v>1221</v>
      </c>
      <c r="BT319" s="5" t="s">
        <v>216</v>
      </c>
    </row>
    <row r="320" spans="63:72" hidden="1" x14ac:dyDescent="0.25">
      <c r="BK320" s="5" t="s">
        <v>38</v>
      </c>
      <c r="BL320" s="5" t="s">
        <v>655</v>
      </c>
      <c r="BM320" s="5">
        <v>22</v>
      </c>
      <c r="BN320" s="5" t="s">
        <v>1548</v>
      </c>
      <c r="BO320" s="5" t="s">
        <v>675</v>
      </c>
      <c r="BP320" s="5" t="s">
        <v>676</v>
      </c>
      <c r="BQ320" s="5" t="s">
        <v>193</v>
      </c>
      <c r="BR320" s="5" t="s">
        <v>122</v>
      </c>
      <c r="BS320" s="5" t="s">
        <v>1221</v>
      </c>
      <c r="BT320" s="5" t="s">
        <v>216</v>
      </c>
    </row>
    <row r="321" spans="63:72" hidden="1" x14ac:dyDescent="0.25">
      <c r="BK321" s="5" t="s">
        <v>38</v>
      </c>
      <c r="BL321" s="5" t="s">
        <v>655</v>
      </c>
      <c r="BM321" s="5">
        <v>23</v>
      </c>
      <c r="BN321" s="5" t="s">
        <v>1549</v>
      </c>
      <c r="BO321" s="5" t="s">
        <v>677</v>
      </c>
      <c r="BP321" s="5" t="s">
        <v>1550</v>
      </c>
      <c r="BQ321" s="5" t="s">
        <v>147</v>
      </c>
      <c r="BR321" s="5" t="s">
        <v>148</v>
      </c>
      <c r="BS321" s="5" t="s">
        <v>1221</v>
      </c>
      <c r="BT321" s="5" t="s">
        <v>216</v>
      </c>
    </row>
    <row r="322" spans="63:72" hidden="1" x14ac:dyDescent="0.25">
      <c r="BK322" s="5" t="s">
        <v>38</v>
      </c>
      <c r="BL322" s="5" t="s">
        <v>655</v>
      </c>
      <c r="BM322" s="5">
        <v>24</v>
      </c>
      <c r="BN322" s="5" t="s">
        <v>1551</v>
      </c>
      <c r="BO322" s="5" t="s">
        <v>679</v>
      </c>
      <c r="BP322" s="5" t="s">
        <v>680</v>
      </c>
      <c r="BQ322" s="5" t="s">
        <v>135</v>
      </c>
      <c r="BR322" s="5" t="s">
        <v>122</v>
      </c>
      <c r="BS322" s="5" t="s">
        <v>1232</v>
      </c>
      <c r="BT322" s="5" t="s">
        <v>216</v>
      </c>
    </row>
    <row r="323" spans="63:72" hidden="1" x14ac:dyDescent="0.25">
      <c r="BK323" s="5" t="s">
        <v>38</v>
      </c>
      <c r="BL323" s="5" t="s">
        <v>655</v>
      </c>
      <c r="BM323" s="5">
        <v>25</v>
      </c>
      <c r="BN323" s="5" t="s">
        <v>1552</v>
      </c>
      <c r="BO323" s="5" t="s">
        <v>194</v>
      </c>
      <c r="BP323" s="5" t="s">
        <v>442</v>
      </c>
      <c r="BQ323" s="5" t="s">
        <v>212</v>
      </c>
      <c r="BR323" s="5" t="s">
        <v>122</v>
      </c>
      <c r="BS323" s="5" t="s">
        <v>1232</v>
      </c>
      <c r="BT323" s="5" t="s">
        <v>216</v>
      </c>
    </row>
    <row r="324" spans="63:72" hidden="1" x14ac:dyDescent="0.25">
      <c r="BK324" s="5" t="s">
        <v>38</v>
      </c>
      <c r="BL324" s="5" t="s">
        <v>655</v>
      </c>
      <c r="BM324" s="5">
        <v>26</v>
      </c>
      <c r="BN324" s="5" t="s">
        <v>1553</v>
      </c>
      <c r="BO324" s="5" t="s">
        <v>681</v>
      </c>
      <c r="BP324" s="5" t="s">
        <v>682</v>
      </c>
      <c r="BQ324" s="5" t="s">
        <v>647</v>
      </c>
      <c r="BR324" s="5" t="s">
        <v>122</v>
      </c>
      <c r="BS324" s="5" t="s">
        <v>1221</v>
      </c>
      <c r="BT324" s="5" t="s">
        <v>216</v>
      </c>
    </row>
    <row r="325" spans="63:72" hidden="1" x14ac:dyDescent="0.25">
      <c r="BK325" s="5" t="s">
        <v>38</v>
      </c>
      <c r="BL325" s="5" t="s">
        <v>655</v>
      </c>
      <c r="BM325" s="5">
        <v>27</v>
      </c>
      <c r="BN325" s="5" t="s">
        <v>1554</v>
      </c>
      <c r="BO325" s="5" t="s">
        <v>199</v>
      </c>
      <c r="BP325" s="5" t="s">
        <v>683</v>
      </c>
      <c r="BQ325" s="5" t="s">
        <v>404</v>
      </c>
      <c r="BR325" s="5" t="s">
        <v>148</v>
      </c>
      <c r="BS325" s="5" t="s">
        <v>1221</v>
      </c>
      <c r="BT325" s="5" t="s">
        <v>216</v>
      </c>
    </row>
    <row r="326" spans="63:72" hidden="1" x14ac:dyDescent="0.25">
      <c r="BK326" s="5" t="s">
        <v>38</v>
      </c>
      <c r="BL326" s="5" t="s">
        <v>655</v>
      </c>
      <c r="BM326" s="5">
        <v>28</v>
      </c>
      <c r="BN326" s="5" t="s">
        <v>1555</v>
      </c>
      <c r="BO326" s="5" t="s">
        <v>684</v>
      </c>
      <c r="BP326" s="5" t="s">
        <v>685</v>
      </c>
      <c r="BQ326" s="5" t="s">
        <v>179</v>
      </c>
      <c r="BR326" s="5" t="s">
        <v>148</v>
      </c>
      <c r="BS326" s="5" t="s">
        <v>1221</v>
      </c>
      <c r="BT326" s="5" t="s">
        <v>216</v>
      </c>
    </row>
    <row r="327" spans="63:72" hidden="1" x14ac:dyDescent="0.25">
      <c r="BK327" s="5" t="s">
        <v>38</v>
      </c>
      <c r="BL327" s="5" t="s">
        <v>655</v>
      </c>
      <c r="BM327" s="5">
        <v>29</v>
      </c>
      <c r="BN327" s="5" t="s">
        <v>1556</v>
      </c>
      <c r="BO327" s="5" t="s">
        <v>686</v>
      </c>
      <c r="BP327" s="5" t="s">
        <v>687</v>
      </c>
      <c r="BQ327" s="5" t="s">
        <v>325</v>
      </c>
      <c r="BR327" s="5" t="s">
        <v>148</v>
      </c>
      <c r="BS327" s="5" t="s">
        <v>1225</v>
      </c>
      <c r="BT327" s="5" t="s">
        <v>216</v>
      </c>
    </row>
    <row r="328" spans="63:72" hidden="1" x14ac:dyDescent="0.25">
      <c r="BK328" s="5" t="s">
        <v>38</v>
      </c>
      <c r="BL328" s="5" t="s">
        <v>655</v>
      </c>
      <c r="BM328" s="5">
        <v>30</v>
      </c>
      <c r="BN328" s="5" t="s">
        <v>1557</v>
      </c>
      <c r="BO328" s="5" t="s">
        <v>186</v>
      </c>
      <c r="BP328" s="5" t="s">
        <v>150</v>
      </c>
      <c r="BQ328" s="5" t="s">
        <v>635</v>
      </c>
      <c r="BR328" s="5" t="s">
        <v>122</v>
      </c>
      <c r="BS328" s="5" t="s">
        <v>1221</v>
      </c>
      <c r="BT328" s="5" t="s">
        <v>216</v>
      </c>
    </row>
    <row r="329" spans="63:72" hidden="1" x14ac:dyDescent="0.25">
      <c r="BK329" s="5" t="s">
        <v>38</v>
      </c>
      <c r="BL329" s="5" t="s">
        <v>655</v>
      </c>
      <c r="BM329" s="5">
        <v>31</v>
      </c>
      <c r="BN329" s="5" t="s">
        <v>1558</v>
      </c>
      <c r="BO329" s="5" t="s">
        <v>208</v>
      </c>
      <c r="BP329" s="5" t="s">
        <v>688</v>
      </c>
      <c r="BQ329" s="5" t="s">
        <v>272</v>
      </c>
      <c r="BR329" s="5" t="s">
        <v>148</v>
      </c>
      <c r="BS329" s="5" t="s">
        <v>1267</v>
      </c>
      <c r="BT329" s="5" t="s">
        <v>216</v>
      </c>
    </row>
    <row r="330" spans="63:72" hidden="1" x14ac:dyDescent="0.25">
      <c r="BK330" s="5" t="s">
        <v>38</v>
      </c>
      <c r="BL330" s="5" t="s">
        <v>655</v>
      </c>
      <c r="BM330" s="5">
        <v>32</v>
      </c>
      <c r="BN330" s="5" t="s">
        <v>1559</v>
      </c>
      <c r="BO330" s="5" t="s">
        <v>288</v>
      </c>
      <c r="BP330" s="5" t="s">
        <v>289</v>
      </c>
      <c r="BQ330" s="5" t="s">
        <v>135</v>
      </c>
      <c r="BR330" s="5" t="s">
        <v>122</v>
      </c>
      <c r="BS330" s="5" t="s">
        <v>1221</v>
      </c>
      <c r="BT330" s="5" t="s">
        <v>216</v>
      </c>
    </row>
    <row r="331" spans="63:72" hidden="1" x14ac:dyDescent="0.25">
      <c r="BK331" s="5" t="s">
        <v>38</v>
      </c>
      <c r="BL331" s="5" t="s">
        <v>655</v>
      </c>
      <c r="BM331" s="5">
        <v>33</v>
      </c>
      <c r="BN331" s="5" t="s">
        <v>1560</v>
      </c>
      <c r="BO331" s="5" t="s">
        <v>689</v>
      </c>
      <c r="BP331" s="5" t="s">
        <v>690</v>
      </c>
      <c r="BQ331" s="5" t="s">
        <v>425</v>
      </c>
      <c r="BR331" s="5" t="s">
        <v>122</v>
      </c>
      <c r="BS331" s="5" t="s">
        <v>1221</v>
      </c>
      <c r="BT331" s="5" t="s">
        <v>216</v>
      </c>
    </row>
    <row r="332" spans="63:72" hidden="1" x14ac:dyDescent="0.25">
      <c r="BK332" s="5" t="s">
        <v>38</v>
      </c>
      <c r="BL332" s="5" t="s">
        <v>655</v>
      </c>
      <c r="BM332" s="5">
        <v>34</v>
      </c>
      <c r="BN332" s="5" t="s">
        <v>1561</v>
      </c>
      <c r="BO332" s="5" t="s">
        <v>417</v>
      </c>
      <c r="BP332" s="5" t="s">
        <v>215</v>
      </c>
      <c r="BQ332" s="5" t="s">
        <v>595</v>
      </c>
      <c r="BR332" s="5" t="s">
        <v>122</v>
      </c>
      <c r="BS332" s="5" t="s">
        <v>1232</v>
      </c>
      <c r="BT332" s="5" t="s">
        <v>216</v>
      </c>
    </row>
    <row r="333" spans="63:72" hidden="1" x14ac:dyDescent="0.25">
      <c r="BK333" s="5" t="s">
        <v>40</v>
      </c>
      <c r="BL333" s="5" t="s">
        <v>691</v>
      </c>
      <c r="BM333" s="5">
        <v>1</v>
      </c>
      <c r="BN333" s="5" t="s">
        <v>1562</v>
      </c>
      <c r="BO333" s="5" t="s">
        <v>692</v>
      </c>
      <c r="BP333" s="5" t="s">
        <v>421</v>
      </c>
      <c r="BQ333" s="5" t="s">
        <v>559</v>
      </c>
      <c r="BR333" s="5" t="s">
        <v>148</v>
      </c>
      <c r="BS333" s="5" t="s">
        <v>1232</v>
      </c>
      <c r="BT333" s="5" t="s">
        <v>216</v>
      </c>
    </row>
    <row r="334" spans="63:72" hidden="1" x14ac:dyDescent="0.25">
      <c r="BK334" s="5" t="s">
        <v>40</v>
      </c>
      <c r="BL334" s="5" t="s">
        <v>691</v>
      </c>
      <c r="BM334" s="5">
        <v>2</v>
      </c>
      <c r="BN334" s="5" t="s">
        <v>1563</v>
      </c>
      <c r="BO334" s="5" t="s">
        <v>242</v>
      </c>
      <c r="BP334" s="5" t="s">
        <v>250</v>
      </c>
      <c r="BQ334" s="5" t="s">
        <v>693</v>
      </c>
      <c r="BR334" s="5" t="s">
        <v>148</v>
      </c>
      <c r="BS334" s="5" t="s">
        <v>1232</v>
      </c>
      <c r="BT334" s="5" t="s">
        <v>216</v>
      </c>
    </row>
    <row r="335" spans="63:72" hidden="1" x14ac:dyDescent="0.25">
      <c r="BK335" s="5" t="s">
        <v>40</v>
      </c>
      <c r="BL335" s="5" t="s">
        <v>691</v>
      </c>
      <c r="BM335" s="5">
        <v>3</v>
      </c>
      <c r="BN335" s="5" t="s">
        <v>1564</v>
      </c>
      <c r="BO335" s="5" t="s">
        <v>303</v>
      </c>
      <c r="BP335" s="5" t="s">
        <v>304</v>
      </c>
      <c r="BQ335" s="5" t="s">
        <v>435</v>
      </c>
      <c r="BR335" s="5" t="s">
        <v>148</v>
      </c>
      <c r="BS335" s="5" t="s">
        <v>1243</v>
      </c>
      <c r="BT335" s="5" t="s">
        <v>216</v>
      </c>
    </row>
    <row r="336" spans="63:72" hidden="1" x14ac:dyDescent="0.25">
      <c r="BK336" s="5" t="s">
        <v>40</v>
      </c>
      <c r="BL336" s="5" t="s">
        <v>691</v>
      </c>
      <c r="BM336" s="5">
        <v>4</v>
      </c>
      <c r="BN336" s="5" t="s">
        <v>1565</v>
      </c>
      <c r="BO336" s="5" t="s">
        <v>694</v>
      </c>
      <c r="BP336" s="5" t="s">
        <v>695</v>
      </c>
      <c r="BQ336" s="5" t="s">
        <v>176</v>
      </c>
      <c r="BR336" s="5" t="s">
        <v>148</v>
      </c>
      <c r="BS336" s="5" t="s">
        <v>1221</v>
      </c>
      <c r="BT336" s="5" t="s">
        <v>216</v>
      </c>
    </row>
    <row r="337" spans="63:72" hidden="1" x14ac:dyDescent="0.25">
      <c r="BK337" s="5" t="s">
        <v>40</v>
      </c>
      <c r="BL337" s="5" t="s">
        <v>691</v>
      </c>
      <c r="BM337" s="5">
        <v>5</v>
      </c>
      <c r="BN337" s="5" t="s">
        <v>1566</v>
      </c>
      <c r="BO337" s="5" t="s">
        <v>696</v>
      </c>
      <c r="BP337" s="5" t="s">
        <v>577</v>
      </c>
      <c r="BQ337" s="5" t="s">
        <v>235</v>
      </c>
      <c r="BR337" s="5" t="s">
        <v>148</v>
      </c>
      <c r="BS337" s="5" t="s">
        <v>1221</v>
      </c>
      <c r="BT337" s="5" t="s">
        <v>216</v>
      </c>
    </row>
    <row r="338" spans="63:72" hidden="1" x14ac:dyDescent="0.25">
      <c r="BK338" s="5" t="s">
        <v>40</v>
      </c>
      <c r="BL338" s="5" t="s">
        <v>691</v>
      </c>
      <c r="BM338" s="5">
        <v>6</v>
      </c>
      <c r="BN338" s="5" t="s">
        <v>1567</v>
      </c>
      <c r="BO338" s="5" t="s">
        <v>440</v>
      </c>
      <c r="BP338" s="5" t="s">
        <v>697</v>
      </c>
      <c r="BQ338" s="5" t="s">
        <v>314</v>
      </c>
      <c r="BR338" s="5" t="s">
        <v>148</v>
      </c>
      <c r="BS338" s="5" t="s">
        <v>1221</v>
      </c>
      <c r="BT338" s="5" t="s">
        <v>216</v>
      </c>
    </row>
    <row r="339" spans="63:72" hidden="1" x14ac:dyDescent="0.25">
      <c r="BK339" s="5" t="s">
        <v>40</v>
      </c>
      <c r="BL339" s="5" t="s">
        <v>691</v>
      </c>
      <c r="BM339" s="5">
        <v>7</v>
      </c>
      <c r="BN339" s="5" t="s">
        <v>1568</v>
      </c>
      <c r="BO339" s="5" t="s">
        <v>440</v>
      </c>
      <c r="BP339" s="5" t="s">
        <v>689</v>
      </c>
      <c r="BQ339" s="5" t="s">
        <v>302</v>
      </c>
      <c r="BR339" s="5" t="s">
        <v>148</v>
      </c>
      <c r="BS339" s="5" t="s">
        <v>1221</v>
      </c>
      <c r="BT339" s="5" t="s">
        <v>216</v>
      </c>
    </row>
    <row r="340" spans="63:72" hidden="1" x14ac:dyDescent="0.25">
      <c r="BK340" s="5" t="s">
        <v>40</v>
      </c>
      <c r="BL340" s="5" t="s">
        <v>691</v>
      </c>
      <c r="BM340" s="5">
        <v>8</v>
      </c>
      <c r="BN340" s="5" t="s">
        <v>1569</v>
      </c>
      <c r="BO340" s="5" t="s">
        <v>631</v>
      </c>
      <c r="BP340" s="5" t="s">
        <v>158</v>
      </c>
      <c r="BQ340" s="5" t="s">
        <v>212</v>
      </c>
      <c r="BR340" s="5" t="s">
        <v>122</v>
      </c>
      <c r="BS340" s="5" t="s">
        <v>1221</v>
      </c>
      <c r="BT340" s="5" t="s">
        <v>216</v>
      </c>
    </row>
    <row r="341" spans="63:72" hidden="1" x14ac:dyDescent="0.25">
      <c r="BK341" s="5" t="s">
        <v>40</v>
      </c>
      <c r="BL341" s="5" t="s">
        <v>691</v>
      </c>
      <c r="BM341" s="5">
        <v>9</v>
      </c>
      <c r="BN341" s="5" t="s">
        <v>1570</v>
      </c>
      <c r="BO341" s="5" t="s">
        <v>698</v>
      </c>
      <c r="BP341" s="5" t="s">
        <v>699</v>
      </c>
      <c r="BQ341" s="5" t="s">
        <v>700</v>
      </c>
      <c r="BR341" s="5" t="s">
        <v>148</v>
      </c>
      <c r="BS341" s="5" t="s">
        <v>1221</v>
      </c>
      <c r="BT341" s="5" t="s">
        <v>216</v>
      </c>
    </row>
    <row r="342" spans="63:72" hidden="1" x14ac:dyDescent="0.25">
      <c r="BK342" s="5" t="s">
        <v>40</v>
      </c>
      <c r="BL342" s="5" t="s">
        <v>691</v>
      </c>
      <c r="BM342" s="5">
        <v>10</v>
      </c>
      <c r="BN342" s="5" t="s">
        <v>1571</v>
      </c>
      <c r="BO342" s="5" t="s">
        <v>502</v>
      </c>
      <c r="BP342" s="5" t="s">
        <v>701</v>
      </c>
      <c r="BQ342" s="5" t="s">
        <v>525</v>
      </c>
      <c r="BR342" s="5" t="s">
        <v>148</v>
      </c>
      <c r="BS342" s="5" t="s">
        <v>1221</v>
      </c>
      <c r="BT342" s="5" t="s">
        <v>216</v>
      </c>
    </row>
    <row r="343" spans="63:72" hidden="1" x14ac:dyDescent="0.25">
      <c r="BK343" s="5" t="s">
        <v>40</v>
      </c>
      <c r="BL343" s="5" t="s">
        <v>691</v>
      </c>
      <c r="BM343" s="5">
        <v>11</v>
      </c>
      <c r="BN343" s="5" t="s">
        <v>1572</v>
      </c>
      <c r="BO343" s="5" t="s">
        <v>247</v>
      </c>
      <c r="BP343" s="5" t="s">
        <v>702</v>
      </c>
      <c r="BQ343" s="5" t="s">
        <v>302</v>
      </c>
      <c r="BR343" s="5" t="s">
        <v>148</v>
      </c>
      <c r="BS343" s="5" t="s">
        <v>1221</v>
      </c>
      <c r="BT343" s="5" t="s">
        <v>216</v>
      </c>
    </row>
    <row r="344" spans="63:72" hidden="1" x14ac:dyDescent="0.25">
      <c r="BK344" s="5" t="s">
        <v>40</v>
      </c>
      <c r="BL344" s="5" t="s">
        <v>691</v>
      </c>
      <c r="BM344" s="5">
        <v>12</v>
      </c>
      <c r="BN344" s="5" t="s">
        <v>1573</v>
      </c>
      <c r="BO344" s="5" t="s">
        <v>473</v>
      </c>
      <c r="BP344" s="5" t="s">
        <v>703</v>
      </c>
      <c r="BQ344" s="5" t="s">
        <v>525</v>
      </c>
      <c r="BR344" s="5" t="s">
        <v>148</v>
      </c>
      <c r="BS344" s="5" t="s">
        <v>1221</v>
      </c>
      <c r="BT344" s="5" t="s">
        <v>216</v>
      </c>
    </row>
    <row r="345" spans="63:72" hidden="1" x14ac:dyDescent="0.25">
      <c r="BK345" s="5" t="s">
        <v>40</v>
      </c>
      <c r="BL345" s="5" t="s">
        <v>691</v>
      </c>
      <c r="BM345" s="5">
        <v>13</v>
      </c>
      <c r="BN345" s="5" t="s">
        <v>1574</v>
      </c>
      <c r="BO345" s="5" t="s">
        <v>211</v>
      </c>
      <c r="BP345" s="5" t="s">
        <v>296</v>
      </c>
      <c r="BQ345" s="5" t="s">
        <v>382</v>
      </c>
      <c r="BR345" s="5" t="s">
        <v>148</v>
      </c>
      <c r="BS345" s="5" t="s">
        <v>1232</v>
      </c>
      <c r="BT345" s="5" t="s">
        <v>216</v>
      </c>
    </row>
    <row r="346" spans="63:72" hidden="1" x14ac:dyDescent="0.25">
      <c r="BK346" s="5" t="s">
        <v>40</v>
      </c>
      <c r="BL346" s="5" t="s">
        <v>691</v>
      </c>
      <c r="BM346" s="5">
        <v>14</v>
      </c>
      <c r="BN346" s="5" t="s">
        <v>1575</v>
      </c>
      <c r="BO346" s="5" t="s">
        <v>158</v>
      </c>
      <c r="BP346" s="5" t="s">
        <v>164</v>
      </c>
      <c r="BQ346" s="5" t="s">
        <v>266</v>
      </c>
      <c r="BR346" s="5" t="s">
        <v>148</v>
      </c>
      <c r="BS346" s="5" t="s">
        <v>1232</v>
      </c>
      <c r="BT346" s="5" t="s">
        <v>216</v>
      </c>
    </row>
    <row r="347" spans="63:72" hidden="1" x14ac:dyDescent="0.25">
      <c r="BK347" s="5" t="s">
        <v>40</v>
      </c>
      <c r="BL347" s="5" t="s">
        <v>691</v>
      </c>
      <c r="BM347" s="5">
        <v>15</v>
      </c>
      <c r="BN347" s="5" t="s">
        <v>1576</v>
      </c>
      <c r="BO347" s="5" t="s">
        <v>704</v>
      </c>
      <c r="BP347" s="5" t="s">
        <v>705</v>
      </c>
      <c r="BQ347" s="5" t="s">
        <v>706</v>
      </c>
      <c r="BR347" s="5" t="s">
        <v>122</v>
      </c>
      <c r="BS347" s="5" t="s">
        <v>1225</v>
      </c>
      <c r="BT347" s="5" t="s">
        <v>216</v>
      </c>
    </row>
    <row r="348" spans="63:72" hidden="1" x14ac:dyDescent="0.25">
      <c r="BK348" s="5" t="s">
        <v>40</v>
      </c>
      <c r="BL348" s="5" t="s">
        <v>691</v>
      </c>
      <c r="BM348" s="5">
        <v>16</v>
      </c>
      <c r="BN348" s="5" t="s">
        <v>1577</v>
      </c>
      <c r="BO348" s="5" t="s">
        <v>381</v>
      </c>
      <c r="BP348" s="5" t="s">
        <v>707</v>
      </c>
      <c r="BQ348" s="5" t="s">
        <v>708</v>
      </c>
      <c r="BR348" s="5" t="s">
        <v>122</v>
      </c>
      <c r="BS348" s="5" t="s">
        <v>1221</v>
      </c>
      <c r="BT348" s="5" t="s">
        <v>216</v>
      </c>
    </row>
    <row r="349" spans="63:72" hidden="1" x14ac:dyDescent="0.25">
      <c r="BK349" s="5" t="s">
        <v>40</v>
      </c>
      <c r="BL349" s="5" t="s">
        <v>691</v>
      </c>
      <c r="BM349" s="5">
        <v>17</v>
      </c>
      <c r="BN349" s="5" t="s">
        <v>1578</v>
      </c>
      <c r="BO349" s="5" t="s">
        <v>709</v>
      </c>
      <c r="BP349" s="5" t="s">
        <v>710</v>
      </c>
      <c r="BQ349" s="5" t="s">
        <v>711</v>
      </c>
      <c r="BR349" s="5" t="s">
        <v>148</v>
      </c>
      <c r="BS349" s="5" t="s">
        <v>1232</v>
      </c>
      <c r="BT349" s="5" t="s">
        <v>216</v>
      </c>
    </row>
    <row r="350" spans="63:72" hidden="1" x14ac:dyDescent="0.25">
      <c r="BK350" s="5" t="s">
        <v>40</v>
      </c>
      <c r="BL350" s="5" t="s">
        <v>691</v>
      </c>
      <c r="BM350" s="5">
        <v>18</v>
      </c>
      <c r="BN350" s="5" t="s">
        <v>1579</v>
      </c>
      <c r="BO350" s="5" t="s">
        <v>326</v>
      </c>
      <c r="BP350" s="5" t="s">
        <v>712</v>
      </c>
      <c r="BQ350" s="5" t="s">
        <v>713</v>
      </c>
      <c r="BR350" s="5" t="s">
        <v>122</v>
      </c>
      <c r="BS350" s="5" t="s">
        <v>1221</v>
      </c>
      <c r="BT350" s="5" t="s">
        <v>216</v>
      </c>
    </row>
    <row r="351" spans="63:72" hidden="1" x14ac:dyDescent="0.25">
      <c r="BK351" s="5" t="s">
        <v>40</v>
      </c>
      <c r="BL351" s="5" t="s">
        <v>691</v>
      </c>
      <c r="BM351" s="5">
        <v>19</v>
      </c>
      <c r="BN351" s="5" t="s">
        <v>1580</v>
      </c>
      <c r="BO351" s="5" t="s">
        <v>180</v>
      </c>
      <c r="BP351" s="5" t="s">
        <v>365</v>
      </c>
      <c r="BQ351" s="5" t="s">
        <v>316</v>
      </c>
      <c r="BR351" s="5" t="s">
        <v>122</v>
      </c>
      <c r="BS351" s="5" t="s">
        <v>1232</v>
      </c>
      <c r="BT351" s="5" t="s">
        <v>216</v>
      </c>
    </row>
    <row r="352" spans="63:72" hidden="1" x14ac:dyDescent="0.25">
      <c r="BK352" s="5" t="s">
        <v>40</v>
      </c>
      <c r="BL352" s="5" t="s">
        <v>691</v>
      </c>
      <c r="BM352" s="5">
        <v>20</v>
      </c>
      <c r="BN352" s="5" t="s">
        <v>1581</v>
      </c>
      <c r="BO352" s="5" t="s">
        <v>401</v>
      </c>
      <c r="BP352" s="5" t="s">
        <v>465</v>
      </c>
      <c r="BQ352" s="5" t="s">
        <v>588</v>
      </c>
      <c r="BR352" s="5" t="s">
        <v>148</v>
      </c>
      <c r="BS352" s="5" t="s">
        <v>1232</v>
      </c>
      <c r="BT352" s="5" t="s">
        <v>216</v>
      </c>
    </row>
    <row r="353" spans="63:72" hidden="1" x14ac:dyDescent="0.25">
      <c r="BK353" s="5" t="s">
        <v>40</v>
      </c>
      <c r="BL353" s="5" t="s">
        <v>691</v>
      </c>
      <c r="BM353" s="5">
        <v>21</v>
      </c>
      <c r="BN353" s="5" t="s">
        <v>1582</v>
      </c>
      <c r="BO353" s="5" t="s">
        <v>401</v>
      </c>
      <c r="BP353" s="5" t="s">
        <v>714</v>
      </c>
      <c r="BQ353" s="5" t="s">
        <v>339</v>
      </c>
      <c r="BR353" s="5" t="s">
        <v>148</v>
      </c>
      <c r="BS353" s="5" t="s">
        <v>1221</v>
      </c>
      <c r="BT353" s="5" t="s">
        <v>216</v>
      </c>
    </row>
    <row r="354" spans="63:72" hidden="1" x14ac:dyDescent="0.25">
      <c r="BK354" s="5" t="s">
        <v>40</v>
      </c>
      <c r="BL354" s="5" t="s">
        <v>691</v>
      </c>
      <c r="BM354" s="5">
        <v>22</v>
      </c>
      <c r="BN354" s="5" t="s">
        <v>1583</v>
      </c>
      <c r="BO354" s="5" t="s">
        <v>697</v>
      </c>
      <c r="BP354" s="5" t="s">
        <v>207</v>
      </c>
      <c r="BQ354" s="5" t="s">
        <v>147</v>
      </c>
      <c r="BR354" s="5" t="s">
        <v>148</v>
      </c>
      <c r="BS354" s="5" t="s">
        <v>1221</v>
      </c>
      <c r="BT354" s="5" t="s">
        <v>216</v>
      </c>
    </row>
    <row r="355" spans="63:72" hidden="1" x14ac:dyDescent="0.25">
      <c r="BK355" s="5" t="s">
        <v>40</v>
      </c>
      <c r="BL355" s="5" t="s">
        <v>691</v>
      </c>
      <c r="BM355" s="5">
        <v>23</v>
      </c>
      <c r="BN355" s="5" t="s">
        <v>1584</v>
      </c>
      <c r="BO355" s="5" t="s">
        <v>301</v>
      </c>
      <c r="BP355" s="5" t="s">
        <v>690</v>
      </c>
      <c r="BQ355" s="5" t="s">
        <v>339</v>
      </c>
      <c r="BR355" s="5" t="s">
        <v>148</v>
      </c>
      <c r="BS355" s="5" t="s">
        <v>1232</v>
      </c>
      <c r="BT355" s="5" t="s">
        <v>216</v>
      </c>
    </row>
    <row r="356" spans="63:72" hidden="1" x14ac:dyDescent="0.25">
      <c r="BK356" s="5" t="s">
        <v>40</v>
      </c>
      <c r="BL356" s="5" t="s">
        <v>691</v>
      </c>
      <c r="BM356" s="5">
        <v>24</v>
      </c>
      <c r="BN356" s="5" t="s">
        <v>1585</v>
      </c>
      <c r="BO356" s="5" t="s">
        <v>715</v>
      </c>
      <c r="BP356" s="5" t="s">
        <v>276</v>
      </c>
      <c r="BQ356" s="5" t="s">
        <v>308</v>
      </c>
      <c r="BR356" s="5" t="s">
        <v>122</v>
      </c>
      <c r="BS356" s="5" t="s">
        <v>1221</v>
      </c>
      <c r="BT356" s="5" t="s">
        <v>216</v>
      </c>
    </row>
    <row r="357" spans="63:72" hidden="1" x14ac:dyDescent="0.25">
      <c r="BK357" s="5" t="s">
        <v>40</v>
      </c>
      <c r="BL357" s="5" t="s">
        <v>691</v>
      </c>
      <c r="BM357" s="5">
        <v>25</v>
      </c>
      <c r="BN357" s="5" t="s">
        <v>1586</v>
      </c>
      <c r="BO357" s="5" t="s">
        <v>343</v>
      </c>
      <c r="BP357" s="5" t="s">
        <v>326</v>
      </c>
      <c r="BQ357" s="5" t="s">
        <v>716</v>
      </c>
      <c r="BR357" s="5" t="s">
        <v>148</v>
      </c>
      <c r="BS357" s="5" t="s">
        <v>1221</v>
      </c>
      <c r="BT357" s="5" t="s">
        <v>216</v>
      </c>
    </row>
    <row r="358" spans="63:72" hidden="1" x14ac:dyDescent="0.25">
      <c r="BK358" s="5" t="s">
        <v>40</v>
      </c>
      <c r="BL358" s="5" t="s">
        <v>691</v>
      </c>
      <c r="BM358" s="5">
        <v>26</v>
      </c>
      <c r="BN358" s="5" t="s">
        <v>1587</v>
      </c>
      <c r="BO358" s="5" t="s">
        <v>653</v>
      </c>
      <c r="BP358" s="5" t="s">
        <v>717</v>
      </c>
      <c r="BQ358" s="5" t="s">
        <v>525</v>
      </c>
      <c r="BR358" s="5" t="s">
        <v>148</v>
      </c>
      <c r="BS358" s="5" t="s">
        <v>1225</v>
      </c>
      <c r="BT358" s="5" t="s">
        <v>216</v>
      </c>
    </row>
    <row r="359" spans="63:72" hidden="1" x14ac:dyDescent="0.25">
      <c r="BK359" s="5" t="s">
        <v>40</v>
      </c>
      <c r="BL359" s="5" t="s">
        <v>691</v>
      </c>
      <c r="BM359" s="5">
        <v>27</v>
      </c>
      <c r="BN359" s="5" t="s">
        <v>1588</v>
      </c>
      <c r="BO359" s="5" t="s">
        <v>296</v>
      </c>
      <c r="BP359" s="5" t="s">
        <v>718</v>
      </c>
      <c r="BQ359" s="5" t="s">
        <v>198</v>
      </c>
      <c r="BR359" s="5" t="s">
        <v>148</v>
      </c>
      <c r="BS359" s="5" t="s">
        <v>1232</v>
      </c>
      <c r="BT359" s="5" t="s">
        <v>216</v>
      </c>
    </row>
    <row r="360" spans="63:72" hidden="1" x14ac:dyDescent="0.25">
      <c r="BK360" s="5" t="s">
        <v>40</v>
      </c>
      <c r="BL360" s="5" t="s">
        <v>691</v>
      </c>
      <c r="BM360" s="5">
        <v>28</v>
      </c>
      <c r="BN360" s="5" t="s">
        <v>1589</v>
      </c>
      <c r="BO360" s="5" t="s">
        <v>296</v>
      </c>
      <c r="BP360" s="5" t="s">
        <v>677</v>
      </c>
      <c r="BQ360" s="5" t="s">
        <v>509</v>
      </c>
      <c r="BR360" s="5" t="s">
        <v>148</v>
      </c>
      <c r="BS360" s="5" t="s">
        <v>1221</v>
      </c>
      <c r="BT360" s="5" t="s">
        <v>216</v>
      </c>
    </row>
    <row r="361" spans="63:72" hidden="1" x14ac:dyDescent="0.25">
      <c r="BK361" s="5" t="s">
        <v>40</v>
      </c>
      <c r="BL361" s="5" t="s">
        <v>691</v>
      </c>
      <c r="BM361" s="5">
        <v>29</v>
      </c>
      <c r="BN361" s="5" t="s">
        <v>1590</v>
      </c>
      <c r="BO361" s="5" t="s">
        <v>475</v>
      </c>
      <c r="BP361" s="5" t="s">
        <v>476</v>
      </c>
      <c r="BQ361" s="5" t="s">
        <v>209</v>
      </c>
      <c r="BR361" s="5" t="s">
        <v>148</v>
      </c>
      <c r="BS361" s="5" t="s">
        <v>1267</v>
      </c>
      <c r="BT361" s="5" t="s">
        <v>216</v>
      </c>
    </row>
    <row r="362" spans="63:72" hidden="1" x14ac:dyDescent="0.25">
      <c r="BK362" s="5" t="s">
        <v>40</v>
      </c>
      <c r="BL362" s="5" t="s">
        <v>691</v>
      </c>
      <c r="BM362" s="5">
        <v>30</v>
      </c>
      <c r="BN362" s="5" t="s">
        <v>1591</v>
      </c>
      <c r="BO362" s="5" t="s">
        <v>281</v>
      </c>
      <c r="BP362" s="5" t="s">
        <v>719</v>
      </c>
      <c r="BQ362" s="5" t="s">
        <v>170</v>
      </c>
      <c r="BR362" s="5" t="s">
        <v>122</v>
      </c>
      <c r="BS362" s="5" t="s">
        <v>1221</v>
      </c>
      <c r="BT362" s="5" t="s">
        <v>216</v>
      </c>
    </row>
    <row r="363" spans="63:72" hidden="1" x14ac:dyDescent="0.25">
      <c r="BK363" s="5" t="s">
        <v>40</v>
      </c>
      <c r="BL363" s="5" t="s">
        <v>691</v>
      </c>
      <c r="BM363" s="5">
        <v>31</v>
      </c>
      <c r="BN363" s="5" t="s">
        <v>1592</v>
      </c>
      <c r="BO363" s="5" t="s">
        <v>406</v>
      </c>
      <c r="BP363" s="5" t="s">
        <v>438</v>
      </c>
      <c r="BQ363" s="5" t="s">
        <v>720</v>
      </c>
      <c r="BR363" s="5" t="s">
        <v>148</v>
      </c>
      <c r="BS363" s="5" t="s">
        <v>1232</v>
      </c>
      <c r="BT363" s="5" t="s">
        <v>216</v>
      </c>
    </row>
    <row r="364" spans="63:72" hidden="1" x14ac:dyDescent="0.25">
      <c r="BK364" s="5" t="s">
        <v>40</v>
      </c>
      <c r="BL364" s="5" t="s">
        <v>691</v>
      </c>
      <c r="BM364" s="5">
        <v>32</v>
      </c>
      <c r="BN364" s="5" t="s">
        <v>1593</v>
      </c>
      <c r="BO364" s="5" t="s">
        <v>250</v>
      </c>
      <c r="BP364" s="5" t="s">
        <v>576</v>
      </c>
      <c r="BQ364" s="5" t="s">
        <v>425</v>
      </c>
      <c r="BR364" s="5" t="s">
        <v>122</v>
      </c>
      <c r="BS364" s="5" t="s">
        <v>1221</v>
      </c>
      <c r="BT364" s="5" t="s">
        <v>216</v>
      </c>
    </row>
    <row r="365" spans="63:72" hidden="1" x14ac:dyDescent="0.25">
      <c r="BK365" s="5" t="s">
        <v>40</v>
      </c>
      <c r="BL365" s="5" t="s">
        <v>691</v>
      </c>
      <c r="BM365" s="5">
        <v>33</v>
      </c>
      <c r="BN365" s="5" t="s">
        <v>1594</v>
      </c>
      <c r="BO365" s="5" t="s">
        <v>250</v>
      </c>
      <c r="BP365" s="5" t="s">
        <v>206</v>
      </c>
      <c r="BQ365" s="5" t="s">
        <v>721</v>
      </c>
      <c r="BR365" s="5" t="s">
        <v>122</v>
      </c>
      <c r="BS365" s="5" t="s">
        <v>1232</v>
      </c>
      <c r="BT365" s="5" t="s">
        <v>216</v>
      </c>
    </row>
    <row r="366" spans="63:72" hidden="1" x14ac:dyDescent="0.25">
      <c r="BK366" s="5" t="s">
        <v>40</v>
      </c>
      <c r="BL366" s="5" t="s">
        <v>691</v>
      </c>
      <c r="BM366" s="5">
        <v>34</v>
      </c>
      <c r="BN366" s="5" t="s">
        <v>1595</v>
      </c>
      <c r="BO366" s="5" t="s">
        <v>722</v>
      </c>
      <c r="BP366" s="5" t="s">
        <v>161</v>
      </c>
      <c r="BQ366" s="5" t="s">
        <v>723</v>
      </c>
      <c r="BR366" s="5" t="s">
        <v>148</v>
      </c>
      <c r="BS366" s="5" t="s">
        <v>1232</v>
      </c>
      <c r="BT366" s="5" t="s">
        <v>216</v>
      </c>
    </row>
    <row r="367" spans="63:72" hidden="1" x14ac:dyDescent="0.25">
      <c r="BK367" s="5" t="s">
        <v>40</v>
      </c>
      <c r="BL367" s="5" t="s">
        <v>691</v>
      </c>
      <c r="BM367" s="5">
        <v>35</v>
      </c>
      <c r="BN367" s="5" t="s">
        <v>1596</v>
      </c>
      <c r="BO367" s="5" t="s">
        <v>724</v>
      </c>
      <c r="BP367" s="5" t="s">
        <v>247</v>
      </c>
      <c r="BQ367" s="5" t="s">
        <v>725</v>
      </c>
      <c r="BR367" s="5" t="s">
        <v>122</v>
      </c>
      <c r="BS367" s="5" t="s">
        <v>1221</v>
      </c>
      <c r="BT367" s="5" t="s">
        <v>216</v>
      </c>
    </row>
    <row r="368" spans="63:72" hidden="1" x14ac:dyDescent="0.25">
      <c r="BK368" s="5" t="s">
        <v>41</v>
      </c>
      <c r="BL368" s="5" t="s">
        <v>726</v>
      </c>
      <c r="BM368" s="5">
        <v>1</v>
      </c>
      <c r="BN368" s="5" t="s">
        <v>1597</v>
      </c>
      <c r="BO368" s="5" t="s">
        <v>727</v>
      </c>
      <c r="BP368" s="5" t="s">
        <v>674</v>
      </c>
      <c r="BQ368" s="5" t="s">
        <v>138</v>
      </c>
      <c r="BR368" s="5" t="s">
        <v>122</v>
      </c>
      <c r="BS368" s="5" t="s">
        <v>1225</v>
      </c>
      <c r="BT368" s="5" t="s">
        <v>216</v>
      </c>
    </row>
    <row r="369" spans="63:72" hidden="1" x14ac:dyDescent="0.25">
      <c r="BK369" s="5" t="s">
        <v>41</v>
      </c>
      <c r="BL369" s="5" t="s">
        <v>726</v>
      </c>
      <c r="BM369" s="5">
        <v>2</v>
      </c>
      <c r="BN369" s="5" t="s">
        <v>1598</v>
      </c>
      <c r="BO369" s="5" t="s">
        <v>585</v>
      </c>
      <c r="BP369" s="5" t="s">
        <v>586</v>
      </c>
      <c r="BQ369" s="5" t="s">
        <v>728</v>
      </c>
      <c r="BR369" s="5" t="s">
        <v>148</v>
      </c>
      <c r="BS369" s="5" t="s">
        <v>1221</v>
      </c>
      <c r="BT369" s="5" t="s">
        <v>216</v>
      </c>
    </row>
    <row r="370" spans="63:72" hidden="1" x14ac:dyDescent="0.25">
      <c r="BK370" s="5" t="s">
        <v>41</v>
      </c>
      <c r="BL370" s="5" t="s">
        <v>726</v>
      </c>
      <c r="BM370" s="5">
        <v>3</v>
      </c>
      <c r="BN370" s="5" t="s">
        <v>1599</v>
      </c>
      <c r="BO370" s="5" t="s">
        <v>164</v>
      </c>
      <c r="BP370" s="5" t="s">
        <v>697</v>
      </c>
      <c r="BQ370" s="5" t="s">
        <v>729</v>
      </c>
      <c r="BR370" s="5" t="s">
        <v>122</v>
      </c>
      <c r="BS370" s="5" t="s">
        <v>1232</v>
      </c>
      <c r="BT370" s="5" t="s">
        <v>216</v>
      </c>
    </row>
    <row r="371" spans="63:72" hidden="1" x14ac:dyDescent="0.25">
      <c r="BK371" s="5" t="s">
        <v>41</v>
      </c>
      <c r="BL371" s="5" t="s">
        <v>726</v>
      </c>
      <c r="BM371" s="5">
        <v>4</v>
      </c>
      <c r="BN371" s="5" t="s">
        <v>1600</v>
      </c>
      <c r="BO371" s="5" t="s">
        <v>730</v>
      </c>
      <c r="BP371" s="5" t="s">
        <v>731</v>
      </c>
      <c r="BQ371" s="5" t="s">
        <v>732</v>
      </c>
      <c r="BR371" s="5" t="s">
        <v>122</v>
      </c>
      <c r="BS371" s="5" t="s">
        <v>1232</v>
      </c>
      <c r="BT371" s="5" t="s">
        <v>216</v>
      </c>
    </row>
    <row r="372" spans="63:72" hidden="1" x14ac:dyDescent="0.25">
      <c r="BK372" s="5" t="s">
        <v>41</v>
      </c>
      <c r="BL372" s="5" t="s">
        <v>726</v>
      </c>
      <c r="BM372" s="5">
        <v>5</v>
      </c>
      <c r="BN372" s="5" t="s">
        <v>1601</v>
      </c>
      <c r="BO372" s="5" t="s">
        <v>306</v>
      </c>
      <c r="BP372" s="5" t="s">
        <v>733</v>
      </c>
      <c r="BQ372" s="5" t="s">
        <v>386</v>
      </c>
      <c r="BR372" s="5" t="s">
        <v>122</v>
      </c>
      <c r="BS372" s="5" t="s">
        <v>1221</v>
      </c>
      <c r="BT372" s="5" t="s">
        <v>216</v>
      </c>
    </row>
    <row r="373" spans="63:72" hidden="1" x14ac:dyDescent="0.25">
      <c r="BK373" s="5" t="s">
        <v>41</v>
      </c>
      <c r="BL373" s="5" t="s">
        <v>726</v>
      </c>
      <c r="BM373" s="5">
        <v>6</v>
      </c>
      <c r="BN373" s="5" t="s">
        <v>1602</v>
      </c>
      <c r="BO373" s="5" t="s">
        <v>253</v>
      </c>
      <c r="BP373" s="5" t="s">
        <v>446</v>
      </c>
      <c r="BQ373" s="5" t="s">
        <v>734</v>
      </c>
      <c r="BR373" s="5" t="s">
        <v>148</v>
      </c>
      <c r="BS373" s="5" t="s">
        <v>1221</v>
      </c>
      <c r="BT373" s="5" t="s">
        <v>216</v>
      </c>
    </row>
    <row r="374" spans="63:72" hidden="1" x14ac:dyDescent="0.25">
      <c r="BK374" s="5" t="s">
        <v>41</v>
      </c>
      <c r="BL374" s="5" t="s">
        <v>726</v>
      </c>
      <c r="BM374" s="5">
        <v>7</v>
      </c>
      <c r="BN374" s="5" t="s">
        <v>1603</v>
      </c>
      <c r="BO374" s="5" t="s">
        <v>735</v>
      </c>
      <c r="BP374" s="5" t="s">
        <v>550</v>
      </c>
      <c r="BQ374" s="5" t="s">
        <v>135</v>
      </c>
      <c r="BR374" s="5" t="s">
        <v>122</v>
      </c>
      <c r="BS374" s="5" t="s">
        <v>1232</v>
      </c>
      <c r="BT374" s="5" t="s">
        <v>216</v>
      </c>
    </row>
    <row r="375" spans="63:72" hidden="1" x14ac:dyDescent="0.25">
      <c r="BK375" s="5" t="s">
        <v>41</v>
      </c>
      <c r="BL375" s="5" t="s">
        <v>726</v>
      </c>
      <c r="BM375" s="5">
        <v>8</v>
      </c>
      <c r="BN375" s="5" t="s">
        <v>1604</v>
      </c>
      <c r="BO375" s="5" t="s">
        <v>158</v>
      </c>
      <c r="BP375" s="5" t="s">
        <v>502</v>
      </c>
      <c r="BQ375" s="5" t="s">
        <v>367</v>
      </c>
      <c r="BR375" s="5" t="s">
        <v>122</v>
      </c>
      <c r="BS375" s="5" t="s">
        <v>1221</v>
      </c>
      <c r="BT375" s="5" t="s">
        <v>216</v>
      </c>
    </row>
    <row r="376" spans="63:72" hidden="1" x14ac:dyDescent="0.25">
      <c r="BK376" s="5" t="s">
        <v>41</v>
      </c>
      <c r="BL376" s="5" t="s">
        <v>726</v>
      </c>
      <c r="BM376" s="5">
        <v>9</v>
      </c>
      <c r="BN376" s="5" t="s">
        <v>1605</v>
      </c>
      <c r="BO376" s="5" t="s">
        <v>158</v>
      </c>
      <c r="BP376" s="5" t="s">
        <v>196</v>
      </c>
      <c r="BQ376" s="5" t="s">
        <v>135</v>
      </c>
      <c r="BR376" s="5" t="s">
        <v>122</v>
      </c>
      <c r="BS376" s="5" t="s">
        <v>1221</v>
      </c>
      <c r="BT376" s="5" t="s">
        <v>216</v>
      </c>
    </row>
    <row r="377" spans="63:72" hidden="1" x14ac:dyDescent="0.25">
      <c r="BK377" s="5" t="s">
        <v>41</v>
      </c>
      <c r="BL377" s="5" t="s">
        <v>726</v>
      </c>
      <c r="BM377" s="5">
        <v>10</v>
      </c>
      <c r="BN377" s="5" t="s">
        <v>1606</v>
      </c>
      <c r="BO377" s="5" t="s">
        <v>505</v>
      </c>
      <c r="BP377" s="5" t="s">
        <v>214</v>
      </c>
      <c r="BQ377" s="5" t="s">
        <v>302</v>
      </c>
      <c r="BR377" s="5" t="s">
        <v>148</v>
      </c>
      <c r="BS377" s="5" t="s">
        <v>1232</v>
      </c>
      <c r="BT377" s="5" t="s">
        <v>216</v>
      </c>
    </row>
    <row r="378" spans="63:72" hidden="1" x14ac:dyDescent="0.25">
      <c r="BK378" s="5" t="s">
        <v>41</v>
      </c>
      <c r="BL378" s="5" t="s">
        <v>726</v>
      </c>
      <c r="BM378" s="5">
        <v>11</v>
      </c>
      <c r="BN378" s="5" t="s">
        <v>1607</v>
      </c>
      <c r="BO378" s="5" t="s">
        <v>505</v>
      </c>
      <c r="BP378" s="5" t="s">
        <v>736</v>
      </c>
      <c r="BQ378" s="5" t="s">
        <v>737</v>
      </c>
      <c r="BR378" s="5" t="s">
        <v>122</v>
      </c>
      <c r="BS378" s="5" t="s">
        <v>1221</v>
      </c>
      <c r="BT378" s="5" t="s">
        <v>216</v>
      </c>
    </row>
    <row r="379" spans="63:72" hidden="1" x14ac:dyDescent="0.25">
      <c r="BK379" s="5" t="s">
        <v>41</v>
      </c>
      <c r="BL379" s="5" t="s">
        <v>726</v>
      </c>
      <c r="BM379" s="5">
        <v>12</v>
      </c>
      <c r="BN379" s="5" t="s">
        <v>1608</v>
      </c>
      <c r="BO379" s="5" t="s">
        <v>140</v>
      </c>
      <c r="BP379" s="5" t="s">
        <v>610</v>
      </c>
      <c r="BQ379" s="5" t="s">
        <v>643</v>
      </c>
      <c r="BR379" s="5" t="s">
        <v>148</v>
      </c>
      <c r="BS379" s="5" t="s">
        <v>1221</v>
      </c>
      <c r="BT379" s="5" t="s">
        <v>216</v>
      </c>
    </row>
    <row r="380" spans="63:72" hidden="1" x14ac:dyDescent="0.25">
      <c r="BK380" s="5" t="s">
        <v>41</v>
      </c>
      <c r="BL380" s="5" t="s">
        <v>726</v>
      </c>
      <c r="BM380" s="5">
        <v>13</v>
      </c>
      <c r="BN380" s="5" t="s">
        <v>1609</v>
      </c>
      <c r="BO380" s="5" t="s">
        <v>258</v>
      </c>
      <c r="BP380" s="5" t="s">
        <v>343</v>
      </c>
      <c r="BQ380" s="5" t="s">
        <v>225</v>
      </c>
      <c r="BR380" s="5" t="s">
        <v>122</v>
      </c>
      <c r="BS380" s="5" t="s">
        <v>1221</v>
      </c>
      <c r="BT380" s="5" t="s">
        <v>216</v>
      </c>
    </row>
    <row r="381" spans="63:72" hidden="1" x14ac:dyDescent="0.25">
      <c r="BK381" s="5" t="s">
        <v>41</v>
      </c>
      <c r="BL381" s="5" t="s">
        <v>726</v>
      </c>
      <c r="BM381" s="5">
        <v>14</v>
      </c>
      <c r="BN381" s="5" t="s">
        <v>1610</v>
      </c>
      <c r="BO381" s="5" t="s">
        <v>168</v>
      </c>
      <c r="BP381" s="5" t="s">
        <v>169</v>
      </c>
      <c r="BQ381" s="5" t="s">
        <v>479</v>
      </c>
      <c r="BR381" s="5" t="s">
        <v>122</v>
      </c>
      <c r="BS381" s="5" t="s">
        <v>1221</v>
      </c>
      <c r="BT381" s="5" t="s">
        <v>216</v>
      </c>
    </row>
    <row r="382" spans="63:72" hidden="1" x14ac:dyDescent="0.25">
      <c r="BK382" s="5" t="s">
        <v>41</v>
      </c>
      <c r="BL382" s="5" t="s">
        <v>726</v>
      </c>
      <c r="BM382" s="5">
        <v>15</v>
      </c>
      <c r="BN382" s="5" t="s">
        <v>1611</v>
      </c>
      <c r="BO382" s="5" t="s">
        <v>383</v>
      </c>
      <c r="BP382" s="5" t="s">
        <v>175</v>
      </c>
      <c r="BQ382" s="5" t="s">
        <v>234</v>
      </c>
      <c r="BR382" s="5" t="s">
        <v>148</v>
      </c>
      <c r="BS382" s="5" t="s">
        <v>1232</v>
      </c>
      <c r="BT382" s="5" t="s">
        <v>216</v>
      </c>
    </row>
    <row r="383" spans="63:72" hidden="1" x14ac:dyDescent="0.25">
      <c r="BK383" s="5" t="s">
        <v>41</v>
      </c>
      <c r="BL383" s="5" t="s">
        <v>726</v>
      </c>
      <c r="BM383" s="5">
        <v>16</v>
      </c>
      <c r="BN383" s="5" t="s">
        <v>1612</v>
      </c>
      <c r="BO383" s="5" t="s">
        <v>180</v>
      </c>
      <c r="BP383" s="5" t="s">
        <v>738</v>
      </c>
      <c r="BQ383" s="5" t="s">
        <v>593</v>
      </c>
      <c r="BR383" s="5" t="s">
        <v>122</v>
      </c>
      <c r="BS383" s="5" t="s">
        <v>1221</v>
      </c>
      <c r="BT383" s="5" t="s">
        <v>216</v>
      </c>
    </row>
    <row r="384" spans="63:72" hidden="1" x14ac:dyDescent="0.25">
      <c r="BK384" s="5" t="s">
        <v>41</v>
      </c>
      <c r="BL384" s="5" t="s">
        <v>726</v>
      </c>
      <c r="BM384" s="5">
        <v>17</v>
      </c>
      <c r="BN384" s="5" t="s">
        <v>1613</v>
      </c>
      <c r="BO384" s="5" t="s">
        <v>180</v>
      </c>
      <c r="BP384" s="5" t="s">
        <v>296</v>
      </c>
      <c r="BQ384" s="5" t="s">
        <v>739</v>
      </c>
      <c r="BR384" s="5" t="s">
        <v>122</v>
      </c>
      <c r="BS384" s="5" t="s">
        <v>1221</v>
      </c>
      <c r="BT384" s="5" t="s">
        <v>216</v>
      </c>
    </row>
    <row r="385" spans="63:72" hidden="1" x14ac:dyDescent="0.25">
      <c r="BK385" s="5" t="s">
        <v>41</v>
      </c>
      <c r="BL385" s="5" t="s">
        <v>726</v>
      </c>
      <c r="BM385" s="5">
        <v>18</v>
      </c>
      <c r="BN385" s="5" t="s">
        <v>1614</v>
      </c>
      <c r="BO385" s="5" t="s">
        <v>330</v>
      </c>
      <c r="BP385" s="5" t="s">
        <v>163</v>
      </c>
      <c r="BQ385" s="5" t="s">
        <v>732</v>
      </c>
      <c r="BR385" s="5" t="s">
        <v>122</v>
      </c>
      <c r="BS385" s="5" t="s">
        <v>1221</v>
      </c>
      <c r="BT385" s="5" t="s">
        <v>216</v>
      </c>
    </row>
    <row r="386" spans="63:72" hidden="1" x14ac:dyDescent="0.25">
      <c r="BK386" s="5" t="s">
        <v>41</v>
      </c>
      <c r="BL386" s="5" t="s">
        <v>726</v>
      </c>
      <c r="BM386" s="5">
        <v>19</v>
      </c>
      <c r="BN386" s="5" t="s">
        <v>1615</v>
      </c>
      <c r="BO386" s="5" t="s">
        <v>202</v>
      </c>
      <c r="BP386" s="5" t="s">
        <v>223</v>
      </c>
      <c r="BQ386" s="5" t="s">
        <v>740</v>
      </c>
      <c r="BR386" s="5" t="s">
        <v>122</v>
      </c>
      <c r="BS386" s="5" t="s">
        <v>1221</v>
      </c>
      <c r="BT386" s="5" t="s">
        <v>216</v>
      </c>
    </row>
    <row r="387" spans="63:72" hidden="1" x14ac:dyDescent="0.25">
      <c r="BK387" s="5" t="s">
        <v>41</v>
      </c>
      <c r="BL387" s="5" t="s">
        <v>726</v>
      </c>
      <c r="BM387" s="5">
        <v>20</v>
      </c>
      <c r="BN387" s="5" t="s">
        <v>1616</v>
      </c>
      <c r="BO387" s="5" t="s">
        <v>741</v>
      </c>
      <c r="BP387" s="5" t="s">
        <v>571</v>
      </c>
      <c r="BQ387" s="5" t="s">
        <v>225</v>
      </c>
      <c r="BR387" s="5" t="s">
        <v>122</v>
      </c>
      <c r="BS387" s="5" t="s">
        <v>1221</v>
      </c>
      <c r="BT387" s="5" t="s">
        <v>216</v>
      </c>
    </row>
    <row r="388" spans="63:72" hidden="1" x14ac:dyDescent="0.25">
      <c r="BK388" s="5" t="s">
        <v>41</v>
      </c>
      <c r="BL388" s="5" t="s">
        <v>726</v>
      </c>
      <c r="BM388" s="5">
        <v>21</v>
      </c>
      <c r="BN388" s="5" t="s">
        <v>1617</v>
      </c>
      <c r="BO388" s="5" t="s">
        <v>552</v>
      </c>
      <c r="BP388" s="5" t="s">
        <v>214</v>
      </c>
      <c r="BQ388" s="5" t="s">
        <v>316</v>
      </c>
      <c r="BR388" s="5" t="s">
        <v>122</v>
      </c>
      <c r="BS388" s="5" t="s">
        <v>1221</v>
      </c>
      <c r="BT388" s="5" t="s">
        <v>216</v>
      </c>
    </row>
    <row r="389" spans="63:72" hidden="1" x14ac:dyDescent="0.25">
      <c r="BK389" s="5" t="s">
        <v>41</v>
      </c>
      <c r="BL389" s="5" t="s">
        <v>726</v>
      </c>
      <c r="BM389" s="5">
        <v>22</v>
      </c>
      <c r="BN389" s="5" t="s">
        <v>1618</v>
      </c>
      <c r="BO389" s="5" t="s">
        <v>341</v>
      </c>
      <c r="BP389" s="5" t="s">
        <v>642</v>
      </c>
      <c r="BQ389" s="5" t="s">
        <v>228</v>
      </c>
      <c r="BR389" s="5" t="s">
        <v>122</v>
      </c>
      <c r="BT389" s="5" t="s">
        <v>216</v>
      </c>
    </row>
    <row r="390" spans="63:72" hidden="1" x14ac:dyDescent="0.25">
      <c r="BK390" s="5" t="s">
        <v>41</v>
      </c>
      <c r="BL390" s="5" t="s">
        <v>726</v>
      </c>
      <c r="BM390" s="5">
        <v>23</v>
      </c>
      <c r="BN390" s="5" t="s">
        <v>1619</v>
      </c>
      <c r="BO390" s="5" t="s">
        <v>196</v>
      </c>
      <c r="BP390" s="5" t="s">
        <v>270</v>
      </c>
      <c r="BQ390" s="5" t="s">
        <v>135</v>
      </c>
      <c r="BR390" s="5" t="s">
        <v>122</v>
      </c>
      <c r="BS390" s="5" t="s">
        <v>1221</v>
      </c>
      <c r="BT390" s="5" t="s">
        <v>216</v>
      </c>
    </row>
    <row r="391" spans="63:72" hidden="1" x14ac:dyDescent="0.25">
      <c r="BK391" s="5" t="s">
        <v>41</v>
      </c>
      <c r="BL391" s="5" t="s">
        <v>726</v>
      </c>
      <c r="BM391" s="5">
        <v>24</v>
      </c>
      <c r="BN391" s="5" t="s">
        <v>1620</v>
      </c>
      <c r="BO391" s="5" t="s">
        <v>196</v>
      </c>
      <c r="BP391" s="5" t="s">
        <v>282</v>
      </c>
      <c r="BQ391" s="5" t="s">
        <v>742</v>
      </c>
      <c r="BR391" s="5" t="s">
        <v>148</v>
      </c>
      <c r="BS391" s="5" t="s">
        <v>1232</v>
      </c>
      <c r="BT391" s="5" t="s">
        <v>216</v>
      </c>
    </row>
    <row r="392" spans="63:72" hidden="1" x14ac:dyDescent="0.25">
      <c r="BK392" s="5" t="s">
        <v>41</v>
      </c>
      <c r="BL392" s="5" t="s">
        <v>726</v>
      </c>
      <c r="BM392" s="5">
        <v>25</v>
      </c>
      <c r="BN392" s="5" t="s">
        <v>1621</v>
      </c>
      <c r="BO392" s="5" t="s">
        <v>369</v>
      </c>
      <c r="BP392" s="5" t="s">
        <v>542</v>
      </c>
      <c r="BQ392" s="5" t="s">
        <v>515</v>
      </c>
      <c r="BR392" s="5" t="s">
        <v>122</v>
      </c>
      <c r="BT392" s="5" t="s">
        <v>216</v>
      </c>
    </row>
    <row r="393" spans="63:72" hidden="1" x14ac:dyDescent="0.25">
      <c r="BK393" s="5" t="s">
        <v>41</v>
      </c>
      <c r="BL393" s="5" t="s">
        <v>726</v>
      </c>
      <c r="BM393" s="5">
        <v>26</v>
      </c>
      <c r="BN393" s="5" t="s">
        <v>1622</v>
      </c>
      <c r="BO393" s="5" t="s">
        <v>250</v>
      </c>
      <c r="BP393" s="5" t="s">
        <v>1623</v>
      </c>
      <c r="BQ393" s="5" t="s">
        <v>339</v>
      </c>
      <c r="BR393" s="5" t="s">
        <v>148</v>
      </c>
      <c r="BS393" s="5" t="s">
        <v>1225</v>
      </c>
      <c r="BT393" s="5" t="s">
        <v>216</v>
      </c>
    </row>
    <row r="394" spans="63:72" hidden="1" x14ac:dyDescent="0.25">
      <c r="BK394" s="5" t="s">
        <v>41</v>
      </c>
      <c r="BL394" s="5" t="s">
        <v>726</v>
      </c>
      <c r="BM394" s="5">
        <v>27</v>
      </c>
      <c r="BN394" s="5" t="s">
        <v>1624</v>
      </c>
      <c r="BO394" s="5" t="s">
        <v>743</v>
      </c>
      <c r="BP394" s="5" t="s">
        <v>158</v>
      </c>
      <c r="BQ394" s="5" t="s">
        <v>591</v>
      </c>
      <c r="BR394" s="5" t="s">
        <v>148</v>
      </c>
      <c r="BS394" s="5" t="s">
        <v>1221</v>
      </c>
      <c r="BT394" s="5" t="s">
        <v>216</v>
      </c>
    </row>
    <row r="395" spans="63:72" hidden="1" x14ac:dyDescent="0.25">
      <c r="BK395" s="5" t="s">
        <v>41</v>
      </c>
      <c r="BL395" s="5" t="s">
        <v>726</v>
      </c>
      <c r="BM395" s="5">
        <v>28</v>
      </c>
      <c r="BN395" s="5" t="s">
        <v>1625</v>
      </c>
      <c r="BO395" s="5" t="s">
        <v>744</v>
      </c>
      <c r="BP395" s="5" t="s">
        <v>330</v>
      </c>
      <c r="BQ395" s="5" t="s">
        <v>647</v>
      </c>
      <c r="BR395" s="5" t="s">
        <v>122</v>
      </c>
      <c r="BS395" s="5" t="s">
        <v>1232</v>
      </c>
      <c r="BT395" s="5" t="s">
        <v>216</v>
      </c>
    </row>
    <row r="396" spans="63:72" hidden="1" x14ac:dyDescent="0.25">
      <c r="BK396" s="5" t="s">
        <v>41</v>
      </c>
      <c r="BL396" s="5" t="s">
        <v>726</v>
      </c>
      <c r="BM396" s="5">
        <v>29</v>
      </c>
      <c r="BN396" s="5" t="s">
        <v>1626</v>
      </c>
      <c r="BO396" s="5" t="s">
        <v>413</v>
      </c>
      <c r="BP396" s="5" t="s">
        <v>661</v>
      </c>
      <c r="BQ396" s="5" t="s">
        <v>621</v>
      </c>
      <c r="BR396" s="5" t="s">
        <v>122</v>
      </c>
      <c r="BS396" s="5" t="s">
        <v>1221</v>
      </c>
      <c r="BT396" s="5" t="s">
        <v>216</v>
      </c>
    </row>
    <row r="397" spans="63:72" hidden="1" x14ac:dyDescent="0.25">
      <c r="BK397" s="5" t="s">
        <v>41</v>
      </c>
      <c r="BL397" s="5" t="s">
        <v>726</v>
      </c>
      <c r="BM397" s="5">
        <v>30</v>
      </c>
      <c r="BN397" s="5" t="s">
        <v>1627</v>
      </c>
      <c r="BO397" s="5" t="s">
        <v>745</v>
      </c>
      <c r="BP397" s="5" t="s">
        <v>542</v>
      </c>
      <c r="BQ397" s="5" t="s">
        <v>257</v>
      </c>
      <c r="BR397" s="5" t="s">
        <v>148</v>
      </c>
      <c r="BS397" s="5" t="s">
        <v>1232</v>
      </c>
      <c r="BT397" s="5" t="s">
        <v>216</v>
      </c>
    </row>
    <row r="398" spans="63:72" hidden="1" x14ac:dyDescent="0.25">
      <c r="BK398" s="5" t="s">
        <v>41</v>
      </c>
      <c r="BL398" s="5" t="s">
        <v>726</v>
      </c>
      <c r="BM398" s="5">
        <v>31</v>
      </c>
      <c r="BN398" s="5" t="s">
        <v>1628</v>
      </c>
      <c r="BO398" s="5" t="s">
        <v>288</v>
      </c>
      <c r="BP398" s="5" t="s">
        <v>415</v>
      </c>
      <c r="BQ398" s="5" t="s">
        <v>728</v>
      </c>
      <c r="BR398" s="5" t="s">
        <v>148</v>
      </c>
      <c r="BS398" s="5" t="s">
        <v>1232</v>
      </c>
      <c r="BT398" s="5" t="s">
        <v>216</v>
      </c>
    </row>
    <row r="399" spans="63:72" hidden="1" x14ac:dyDescent="0.25">
      <c r="BK399" s="5" t="s">
        <v>41</v>
      </c>
      <c r="BL399" s="5" t="s">
        <v>726</v>
      </c>
      <c r="BM399" s="5">
        <v>32</v>
      </c>
      <c r="BN399" s="5" t="s">
        <v>1629</v>
      </c>
      <c r="BO399" s="5" t="s">
        <v>746</v>
      </c>
      <c r="BP399" s="5" t="s">
        <v>747</v>
      </c>
      <c r="BQ399" s="5" t="s">
        <v>147</v>
      </c>
      <c r="BR399" s="5" t="s">
        <v>148</v>
      </c>
      <c r="BS399" s="5" t="s">
        <v>1221</v>
      </c>
      <c r="BT399" s="5" t="s">
        <v>216</v>
      </c>
    </row>
    <row r="400" spans="63:72" hidden="1" x14ac:dyDescent="0.25">
      <c r="BK400" s="5" t="s">
        <v>41</v>
      </c>
      <c r="BL400" s="5" t="s">
        <v>726</v>
      </c>
      <c r="BM400" s="5">
        <v>33</v>
      </c>
      <c r="BN400" s="5" t="s">
        <v>1630</v>
      </c>
      <c r="BO400" s="5" t="s">
        <v>748</v>
      </c>
      <c r="BP400" s="5" t="s">
        <v>749</v>
      </c>
      <c r="BQ400" s="5" t="s">
        <v>337</v>
      </c>
      <c r="BR400" s="5" t="s">
        <v>122</v>
      </c>
      <c r="BS400" s="5" t="s">
        <v>1225</v>
      </c>
      <c r="BT400" s="5" t="s">
        <v>216</v>
      </c>
    </row>
    <row r="401" spans="63:72" hidden="1" x14ac:dyDescent="0.25">
      <c r="BK401" s="5" t="s">
        <v>41</v>
      </c>
      <c r="BL401" s="5" t="s">
        <v>726</v>
      </c>
      <c r="BM401" s="5">
        <v>34</v>
      </c>
      <c r="BN401" s="5" t="s">
        <v>1631</v>
      </c>
      <c r="BO401" s="5" t="s">
        <v>483</v>
      </c>
      <c r="BP401" s="5" t="s">
        <v>484</v>
      </c>
      <c r="BQ401" s="5" t="s">
        <v>257</v>
      </c>
      <c r="BR401" s="5" t="s">
        <v>148</v>
      </c>
      <c r="BS401" s="5" t="s">
        <v>1221</v>
      </c>
      <c r="BT401" s="5" t="s">
        <v>216</v>
      </c>
    </row>
    <row r="402" spans="63:72" hidden="1" x14ac:dyDescent="0.25">
      <c r="BK402" s="5" t="s">
        <v>41</v>
      </c>
      <c r="BL402" s="5" t="s">
        <v>726</v>
      </c>
      <c r="BM402" s="5">
        <v>35</v>
      </c>
      <c r="BN402" s="5" t="s">
        <v>1632</v>
      </c>
      <c r="BO402" s="5" t="s">
        <v>750</v>
      </c>
      <c r="BP402" s="5" t="s">
        <v>751</v>
      </c>
      <c r="BQ402" s="5" t="s">
        <v>752</v>
      </c>
      <c r="BR402" s="5" t="s">
        <v>122</v>
      </c>
      <c r="BS402" s="5" t="s">
        <v>1221</v>
      </c>
      <c r="BT402" s="5" t="s">
        <v>216</v>
      </c>
    </row>
    <row r="403" spans="63:72" hidden="1" x14ac:dyDescent="0.25">
      <c r="BK403" s="5" t="s">
        <v>43</v>
      </c>
      <c r="BL403" s="5" t="s">
        <v>753</v>
      </c>
      <c r="BM403" s="5">
        <v>1</v>
      </c>
      <c r="BN403" s="5" t="s">
        <v>1633</v>
      </c>
      <c r="BO403" s="5" t="s">
        <v>487</v>
      </c>
      <c r="BP403" s="5" t="s">
        <v>488</v>
      </c>
      <c r="BQ403" s="5" t="s">
        <v>754</v>
      </c>
      <c r="BR403" s="5" t="s">
        <v>122</v>
      </c>
      <c r="BS403" s="5" t="s">
        <v>1221</v>
      </c>
      <c r="BT403" s="5" t="s">
        <v>216</v>
      </c>
    </row>
    <row r="404" spans="63:72" hidden="1" x14ac:dyDescent="0.25">
      <c r="BK404" s="5" t="s">
        <v>43</v>
      </c>
      <c r="BL404" s="5" t="s">
        <v>753</v>
      </c>
      <c r="BM404" s="5">
        <v>2</v>
      </c>
      <c r="BN404" s="5" t="s">
        <v>1634</v>
      </c>
      <c r="BO404" s="5" t="s">
        <v>292</v>
      </c>
      <c r="BP404" s="5" t="s">
        <v>206</v>
      </c>
      <c r="BQ404" s="5" t="s">
        <v>538</v>
      </c>
      <c r="BR404" s="5" t="s">
        <v>122</v>
      </c>
      <c r="BS404" s="5" t="s">
        <v>1225</v>
      </c>
      <c r="BT404" s="5" t="s">
        <v>216</v>
      </c>
    </row>
    <row r="405" spans="63:72" hidden="1" x14ac:dyDescent="0.25">
      <c r="BK405" s="5" t="s">
        <v>43</v>
      </c>
      <c r="BL405" s="5" t="s">
        <v>753</v>
      </c>
      <c r="BM405" s="5">
        <v>3</v>
      </c>
      <c r="BN405" s="5" t="s">
        <v>1635</v>
      </c>
      <c r="BO405" s="5" t="s">
        <v>524</v>
      </c>
      <c r="BP405" s="5" t="s">
        <v>560</v>
      </c>
      <c r="BQ405" s="5" t="s">
        <v>755</v>
      </c>
      <c r="BR405" s="5" t="s">
        <v>148</v>
      </c>
      <c r="BS405" s="5" t="s">
        <v>1221</v>
      </c>
      <c r="BT405" s="5" t="s">
        <v>216</v>
      </c>
    </row>
    <row r="406" spans="63:72" hidden="1" x14ac:dyDescent="0.25">
      <c r="BK406" s="5" t="s">
        <v>43</v>
      </c>
      <c r="BL406" s="5" t="s">
        <v>753</v>
      </c>
      <c r="BM406" s="5">
        <v>4</v>
      </c>
      <c r="BN406" s="5" t="s">
        <v>1636</v>
      </c>
      <c r="BO406" s="5" t="s">
        <v>756</v>
      </c>
      <c r="BP406" s="5" t="s">
        <v>385</v>
      </c>
      <c r="BQ406" s="5" t="s">
        <v>757</v>
      </c>
      <c r="BR406" s="5" t="s">
        <v>122</v>
      </c>
      <c r="BS406" s="5" t="s">
        <v>1221</v>
      </c>
      <c r="BT406" s="5" t="s">
        <v>216</v>
      </c>
    </row>
    <row r="407" spans="63:72" hidden="1" x14ac:dyDescent="0.25">
      <c r="BK407" s="5" t="s">
        <v>43</v>
      </c>
      <c r="BL407" s="5" t="s">
        <v>753</v>
      </c>
      <c r="BM407" s="5">
        <v>5</v>
      </c>
      <c r="BN407" s="5" t="s">
        <v>1637</v>
      </c>
      <c r="BO407" s="5" t="s">
        <v>242</v>
      </c>
      <c r="BP407" s="5" t="s">
        <v>357</v>
      </c>
      <c r="BQ407" s="5" t="s">
        <v>160</v>
      </c>
      <c r="BR407" s="5" t="s">
        <v>148</v>
      </c>
      <c r="BS407" s="5" t="s">
        <v>1232</v>
      </c>
      <c r="BT407" s="5" t="s">
        <v>216</v>
      </c>
    </row>
    <row r="408" spans="63:72" hidden="1" x14ac:dyDescent="0.25">
      <c r="BK408" s="5" t="s">
        <v>43</v>
      </c>
      <c r="BL408" s="5" t="s">
        <v>753</v>
      </c>
      <c r="BM408" s="5">
        <v>6</v>
      </c>
      <c r="BN408" s="5" t="s">
        <v>1638</v>
      </c>
      <c r="BO408" s="5" t="s">
        <v>437</v>
      </c>
      <c r="BP408" s="5" t="s">
        <v>758</v>
      </c>
      <c r="BQ408" s="5" t="s">
        <v>316</v>
      </c>
      <c r="BR408" s="5" t="s">
        <v>122</v>
      </c>
      <c r="BS408" s="5" t="s">
        <v>1221</v>
      </c>
      <c r="BT408" s="5" t="s">
        <v>216</v>
      </c>
    </row>
    <row r="409" spans="63:72" hidden="1" x14ac:dyDescent="0.25">
      <c r="BK409" s="5" t="s">
        <v>43</v>
      </c>
      <c r="BL409" s="5" t="s">
        <v>753</v>
      </c>
      <c r="BM409" s="5">
        <v>7</v>
      </c>
      <c r="BN409" s="5" t="s">
        <v>1639</v>
      </c>
      <c r="BO409" s="5" t="s">
        <v>437</v>
      </c>
      <c r="BP409" s="5" t="s">
        <v>759</v>
      </c>
      <c r="BQ409" s="5" t="s">
        <v>212</v>
      </c>
      <c r="BR409" s="5" t="s">
        <v>122</v>
      </c>
      <c r="BS409" s="5" t="s">
        <v>1221</v>
      </c>
      <c r="BT409" s="5" t="s">
        <v>216</v>
      </c>
    </row>
    <row r="410" spans="63:72" hidden="1" x14ac:dyDescent="0.25">
      <c r="BK410" s="5" t="s">
        <v>43</v>
      </c>
      <c r="BL410" s="5" t="s">
        <v>753</v>
      </c>
      <c r="BM410" s="5">
        <v>8</v>
      </c>
      <c r="BN410" s="5" t="s">
        <v>1640</v>
      </c>
      <c r="BO410" s="5" t="s">
        <v>548</v>
      </c>
      <c r="BP410" s="5" t="s">
        <v>760</v>
      </c>
      <c r="BQ410" s="5" t="s">
        <v>525</v>
      </c>
      <c r="BR410" s="5" t="s">
        <v>148</v>
      </c>
      <c r="BS410" s="5" t="s">
        <v>1232</v>
      </c>
      <c r="BT410" s="5" t="s">
        <v>216</v>
      </c>
    </row>
    <row r="411" spans="63:72" hidden="1" x14ac:dyDescent="0.25">
      <c r="BK411" s="5" t="s">
        <v>43</v>
      </c>
      <c r="BL411" s="5" t="s">
        <v>753</v>
      </c>
      <c r="BM411" s="5">
        <v>9</v>
      </c>
      <c r="BN411" s="5" t="s">
        <v>1641</v>
      </c>
      <c r="BO411" s="5" t="s">
        <v>543</v>
      </c>
      <c r="BP411" s="5" t="s">
        <v>761</v>
      </c>
      <c r="BQ411" s="5" t="s">
        <v>762</v>
      </c>
      <c r="BR411" s="5" t="s">
        <v>122</v>
      </c>
      <c r="BS411" s="5" t="s">
        <v>1221</v>
      </c>
      <c r="BT411" s="5" t="s">
        <v>216</v>
      </c>
    </row>
    <row r="412" spans="63:72" hidden="1" x14ac:dyDescent="0.25">
      <c r="BK412" s="5" t="s">
        <v>43</v>
      </c>
      <c r="BL412" s="5" t="s">
        <v>753</v>
      </c>
      <c r="BM412" s="5">
        <v>10</v>
      </c>
      <c r="BN412" s="5" t="s">
        <v>1642</v>
      </c>
      <c r="BO412" s="5" t="s">
        <v>305</v>
      </c>
      <c r="BP412" s="5" t="s">
        <v>306</v>
      </c>
      <c r="BQ412" s="5" t="s">
        <v>763</v>
      </c>
      <c r="BR412" s="5" t="s">
        <v>148</v>
      </c>
      <c r="BS412" s="5" t="s">
        <v>1232</v>
      </c>
      <c r="BT412" s="5" t="s">
        <v>216</v>
      </c>
    </row>
    <row r="413" spans="63:72" hidden="1" x14ac:dyDescent="0.25">
      <c r="BK413" s="5" t="s">
        <v>43</v>
      </c>
      <c r="BL413" s="5" t="s">
        <v>753</v>
      </c>
      <c r="BM413" s="5">
        <v>11</v>
      </c>
      <c r="BN413" s="5" t="s">
        <v>1643</v>
      </c>
      <c r="BO413" s="5" t="s">
        <v>305</v>
      </c>
      <c r="BP413" s="5" t="s">
        <v>606</v>
      </c>
      <c r="BQ413" s="5" t="s">
        <v>764</v>
      </c>
      <c r="BR413" s="5" t="s">
        <v>148</v>
      </c>
      <c r="BS413" s="5" t="s">
        <v>1221</v>
      </c>
      <c r="BT413" s="5" t="s">
        <v>216</v>
      </c>
    </row>
    <row r="414" spans="63:72" hidden="1" x14ac:dyDescent="0.25">
      <c r="BK414" s="5" t="s">
        <v>43</v>
      </c>
      <c r="BL414" s="5" t="s">
        <v>753</v>
      </c>
      <c r="BM414" s="5">
        <v>12</v>
      </c>
      <c r="BN414" s="5" t="s">
        <v>1644</v>
      </c>
      <c r="BO414" s="5" t="s">
        <v>239</v>
      </c>
      <c r="BP414" s="5" t="s">
        <v>289</v>
      </c>
      <c r="BQ414" s="5" t="s">
        <v>509</v>
      </c>
      <c r="BR414" s="5" t="s">
        <v>148</v>
      </c>
      <c r="BS414" s="5" t="s">
        <v>1221</v>
      </c>
      <c r="BT414" s="5" t="s">
        <v>216</v>
      </c>
    </row>
    <row r="415" spans="63:72" hidden="1" x14ac:dyDescent="0.25">
      <c r="BK415" s="5" t="s">
        <v>43</v>
      </c>
      <c r="BL415" s="5" t="s">
        <v>753</v>
      </c>
      <c r="BM415" s="5">
        <v>13</v>
      </c>
      <c r="BN415" s="5" t="s">
        <v>1645</v>
      </c>
      <c r="BO415" s="5" t="s">
        <v>164</v>
      </c>
      <c r="BP415" s="5" t="s">
        <v>550</v>
      </c>
      <c r="BQ415" s="5" t="s">
        <v>621</v>
      </c>
      <c r="BR415" s="5" t="s">
        <v>122</v>
      </c>
      <c r="BS415" s="5" t="s">
        <v>1219</v>
      </c>
      <c r="BT415" s="5" t="s">
        <v>216</v>
      </c>
    </row>
    <row r="416" spans="63:72" hidden="1" x14ac:dyDescent="0.25">
      <c r="BK416" s="5" t="s">
        <v>43</v>
      </c>
      <c r="BL416" s="5" t="s">
        <v>753</v>
      </c>
      <c r="BM416" s="5">
        <v>14</v>
      </c>
      <c r="BN416" s="5" t="s">
        <v>1646</v>
      </c>
      <c r="BO416" s="5" t="s">
        <v>344</v>
      </c>
      <c r="BP416" s="5" t="s">
        <v>765</v>
      </c>
      <c r="BQ416" s="5" t="s">
        <v>766</v>
      </c>
      <c r="BR416" s="5" t="s">
        <v>122</v>
      </c>
      <c r="BS416" s="5" t="s">
        <v>1221</v>
      </c>
      <c r="BT416" s="5" t="s">
        <v>216</v>
      </c>
    </row>
    <row r="417" spans="63:72" hidden="1" x14ac:dyDescent="0.25">
      <c r="BK417" s="5" t="s">
        <v>43</v>
      </c>
      <c r="BL417" s="5" t="s">
        <v>753</v>
      </c>
      <c r="BM417" s="5">
        <v>15</v>
      </c>
      <c r="BN417" s="5" t="s">
        <v>1647</v>
      </c>
      <c r="BO417" s="5" t="s">
        <v>416</v>
      </c>
      <c r="BP417" s="5" t="s">
        <v>560</v>
      </c>
      <c r="BQ417" s="5" t="s">
        <v>135</v>
      </c>
      <c r="BR417" s="5" t="s">
        <v>122</v>
      </c>
      <c r="BS417" s="5" t="s">
        <v>1221</v>
      </c>
      <c r="BT417" s="5" t="s">
        <v>216</v>
      </c>
    </row>
    <row r="418" spans="63:72" hidden="1" x14ac:dyDescent="0.25">
      <c r="BK418" s="5" t="s">
        <v>43</v>
      </c>
      <c r="BL418" s="5" t="s">
        <v>753</v>
      </c>
      <c r="BM418" s="5">
        <v>16</v>
      </c>
      <c r="BN418" s="5" t="s">
        <v>1648</v>
      </c>
      <c r="BO418" s="5" t="s">
        <v>767</v>
      </c>
      <c r="BP418" s="5" t="s">
        <v>357</v>
      </c>
      <c r="BQ418" s="5" t="s">
        <v>322</v>
      </c>
      <c r="BR418" s="5" t="s">
        <v>148</v>
      </c>
      <c r="BS418" s="5" t="s">
        <v>1221</v>
      </c>
      <c r="BT418" s="5" t="s">
        <v>216</v>
      </c>
    </row>
    <row r="419" spans="63:72" hidden="1" x14ac:dyDescent="0.25">
      <c r="BK419" s="5" t="s">
        <v>43</v>
      </c>
      <c r="BL419" s="5" t="s">
        <v>753</v>
      </c>
      <c r="BM419" s="5">
        <v>17</v>
      </c>
      <c r="BN419" s="5" t="s">
        <v>1649</v>
      </c>
      <c r="BO419" s="5" t="s">
        <v>768</v>
      </c>
      <c r="BP419" s="5" t="s">
        <v>242</v>
      </c>
      <c r="BQ419" s="5" t="s">
        <v>769</v>
      </c>
      <c r="BR419" s="5" t="s">
        <v>148</v>
      </c>
      <c r="BS419" s="5" t="s">
        <v>1221</v>
      </c>
      <c r="BT419" s="5" t="s">
        <v>216</v>
      </c>
    </row>
    <row r="420" spans="63:72" hidden="1" x14ac:dyDescent="0.25">
      <c r="BK420" s="5" t="s">
        <v>43</v>
      </c>
      <c r="BL420" s="5" t="s">
        <v>753</v>
      </c>
      <c r="BM420" s="5">
        <v>18</v>
      </c>
      <c r="BN420" s="5" t="s">
        <v>1650</v>
      </c>
      <c r="BO420" s="5" t="s">
        <v>375</v>
      </c>
      <c r="BP420" s="5" t="s">
        <v>770</v>
      </c>
      <c r="BQ420" s="5" t="s">
        <v>771</v>
      </c>
      <c r="BR420" s="5" t="s">
        <v>122</v>
      </c>
      <c r="BS420" s="5" t="s">
        <v>1221</v>
      </c>
      <c r="BT420" s="5" t="s">
        <v>216</v>
      </c>
    </row>
    <row r="421" spans="63:72" hidden="1" x14ac:dyDescent="0.25">
      <c r="BK421" s="5" t="s">
        <v>43</v>
      </c>
      <c r="BL421" s="5" t="s">
        <v>753</v>
      </c>
      <c r="BM421" s="5">
        <v>19</v>
      </c>
      <c r="BN421" s="5" t="s">
        <v>1651</v>
      </c>
      <c r="BO421" s="5" t="s">
        <v>714</v>
      </c>
      <c r="BP421" s="5" t="s">
        <v>261</v>
      </c>
      <c r="BQ421" s="5" t="s">
        <v>772</v>
      </c>
      <c r="BR421" s="5" t="s">
        <v>122</v>
      </c>
      <c r="BS421" s="5" t="s">
        <v>1221</v>
      </c>
      <c r="BT421" s="5" t="s">
        <v>216</v>
      </c>
    </row>
    <row r="422" spans="63:72" hidden="1" x14ac:dyDescent="0.25">
      <c r="BK422" s="5" t="s">
        <v>43</v>
      </c>
      <c r="BL422" s="5" t="s">
        <v>753</v>
      </c>
      <c r="BM422" s="5">
        <v>20</v>
      </c>
      <c r="BN422" s="5" t="s">
        <v>1652</v>
      </c>
      <c r="BO422" s="5" t="s">
        <v>247</v>
      </c>
      <c r="BP422" s="5" t="s">
        <v>248</v>
      </c>
      <c r="BQ422" s="5" t="s">
        <v>308</v>
      </c>
      <c r="BR422" s="5" t="s">
        <v>122</v>
      </c>
      <c r="BS422" s="5" t="s">
        <v>1221</v>
      </c>
      <c r="BT422" s="5" t="s">
        <v>216</v>
      </c>
    </row>
    <row r="423" spans="63:72" hidden="1" x14ac:dyDescent="0.25">
      <c r="BK423" s="5" t="s">
        <v>43</v>
      </c>
      <c r="BL423" s="5" t="s">
        <v>753</v>
      </c>
      <c r="BM423" s="5">
        <v>21</v>
      </c>
      <c r="BN423" s="5" t="s">
        <v>1653</v>
      </c>
      <c r="BO423" s="5" t="s">
        <v>773</v>
      </c>
      <c r="BP423" s="5" t="s">
        <v>377</v>
      </c>
      <c r="BQ423" s="5" t="s">
        <v>1654</v>
      </c>
      <c r="BR423" s="5" t="s">
        <v>148</v>
      </c>
      <c r="BS423" s="5" t="s">
        <v>1232</v>
      </c>
      <c r="BT423" s="5" t="s">
        <v>216</v>
      </c>
    </row>
    <row r="424" spans="63:72" hidden="1" x14ac:dyDescent="0.25">
      <c r="BK424" s="5" t="s">
        <v>43</v>
      </c>
      <c r="BL424" s="5" t="s">
        <v>753</v>
      </c>
      <c r="BM424" s="5">
        <v>22</v>
      </c>
      <c r="BN424" s="5" t="s">
        <v>1655</v>
      </c>
      <c r="BO424" s="5" t="s">
        <v>158</v>
      </c>
      <c r="BP424" s="5" t="s">
        <v>774</v>
      </c>
      <c r="BQ424" s="5" t="s">
        <v>559</v>
      </c>
      <c r="BR424" s="5" t="s">
        <v>148</v>
      </c>
      <c r="BS424" s="5" t="s">
        <v>1221</v>
      </c>
      <c r="BT424" s="5" t="s">
        <v>216</v>
      </c>
    </row>
    <row r="425" spans="63:72" hidden="1" x14ac:dyDescent="0.25">
      <c r="BK425" s="5" t="s">
        <v>43</v>
      </c>
      <c r="BL425" s="5" t="s">
        <v>753</v>
      </c>
      <c r="BM425" s="5">
        <v>23</v>
      </c>
      <c r="BN425" s="5" t="s">
        <v>1656</v>
      </c>
      <c r="BO425" s="5" t="s">
        <v>704</v>
      </c>
      <c r="BP425" s="5" t="s">
        <v>649</v>
      </c>
      <c r="BQ425" s="5" t="s">
        <v>775</v>
      </c>
      <c r="BR425" s="5" t="s">
        <v>148</v>
      </c>
      <c r="BS425" s="5" t="s">
        <v>1221</v>
      </c>
      <c r="BT425" s="5" t="s">
        <v>216</v>
      </c>
    </row>
    <row r="426" spans="63:72" hidden="1" x14ac:dyDescent="0.25">
      <c r="BK426" s="5" t="s">
        <v>43</v>
      </c>
      <c r="BL426" s="5" t="s">
        <v>753</v>
      </c>
      <c r="BM426" s="5">
        <v>24</v>
      </c>
      <c r="BN426" s="5" t="s">
        <v>1657</v>
      </c>
      <c r="BO426" s="5" t="s">
        <v>140</v>
      </c>
      <c r="BP426" s="5" t="s">
        <v>776</v>
      </c>
      <c r="BQ426" s="5" t="s">
        <v>162</v>
      </c>
      <c r="BR426" s="5" t="s">
        <v>148</v>
      </c>
      <c r="BS426" s="5" t="s">
        <v>1221</v>
      </c>
      <c r="BT426" s="5" t="s">
        <v>216</v>
      </c>
    </row>
    <row r="427" spans="63:72" hidden="1" x14ac:dyDescent="0.25">
      <c r="BK427" s="5" t="s">
        <v>43</v>
      </c>
      <c r="BL427" s="5" t="s">
        <v>753</v>
      </c>
      <c r="BM427" s="5">
        <v>25</v>
      </c>
      <c r="BN427" s="5" t="s">
        <v>1658</v>
      </c>
      <c r="BO427" s="5" t="s">
        <v>777</v>
      </c>
      <c r="BP427" s="5" t="s">
        <v>324</v>
      </c>
      <c r="BQ427" s="5" t="s">
        <v>778</v>
      </c>
      <c r="BR427" s="5" t="s">
        <v>122</v>
      </c>
      <c r="BS427" s="5" t="s">
        <v>1232</v>
      </c>
      <c r="BT427" s="5" t="s">
        <v>216</v>
      </c>
    </row>
    <row r="428" spans="63:72" hidden="1" x14ac:dyDescent="0.25">
      <c r="BK428" s="5" t="s">
        <v>43</v>
      </c>
      <c r="BL428" s="5" t="s">
        <v>753</v>
      </c>
      <c r="BM428" s="5">
        <v>26</v>
      </c>
      <c r="BN428" s="5" t="s">
        <v>1659</v>
      </c>
      <c r="BO428" s="5" t="s">
        <v>261</v>
      </c>
      <c r="BP428" s="5" t="s">
        <v>262</v>
      </c>
      <c r="BQ428" s="5" t="s">
        <v>225</v>
      </c>
      <c r="BR428" s="5" t="s">
        <v>122</v>
      </c>
      <c r="BS428" s="5" t="s">
        <v>1221</v>
      </c>
      <c r="BT428" s="5" t="s">
        <v>216</v>
      </c>
    </row>
    <row r="429" spans="63:72" hidden="1" x14ac:dyDescent="0.25">
      <c r="BK429" s="5" t="s">
        <v>43</v>
      </c>
      <c r="BL429" s="5" t="s">
        <v>753</v>
      </c>
      <c r="BM429" s="5">
        <v>27</v>
      </c>
      <c r="BN429" s="5" t="s">
        <v>1660</v>
      </c>
      <c r="BO429" s="5" t="s">
        <v>779</v>
      </c>
      <c r="BP429" s="5" t="s">
        <v>427</v>
      </c>
      <c r="BQ429" s="5" t="s">
        <v>780</v>
      </c>
      <c r="BR429" s="5" t="s">
        <v>122</v>
      </c>
      <c r="BS429" s="5" t="s">
        <v>1221</v>
      </c>
      <c r="BT429" s="5" t="s">
        <v>216</v>
      </c>
    </row>
    <row r="430" spans="63:72" hidden="1" x14ac:dyDescent="0.25">
      <c r="BK430" s="5" t="s">
        <v>43</v>
      </c>
      <c r="BL430" s="5" t="s">
        <v>753</v>
      </c>
      <c r="BM430" s="5">
        <v>28</v>
      </c>
      <c r="BN430" s="5" t="s">
        <v>1661</v>
      </c>
      <c r="BO430" s="5" t="s">
        <v>401</v>
      </c>
      <c r="BP430" s="5" t="s">
        <v>781</v>
      </c>
      <c r="BQ430" s="5" t="s">
        <v>135</v>
      </c>
      <c r="BR430" s="5" t="s">
        <v>122</v>
      </c>
      <c r="BS430" s="5" t="s">
        <v>1232</v>
      </c>
      <c r="BT430" s="5" t="s">
        <v>216</v>
      </c>
    </row>
    <row r="431" spans="63:72" hidden="1" x14ac:dyDescent="0.25">
      <c r="BK431" s="5" t="s">
        <v>43</v>
      </c>
      <c r="BL431" s="5" t="s">
        <v>753</v>
      </c>
      <c r="BM431" s="5">
        <v>29</v>
      </c>
      <c r="BN431" s="5" t="s">
        <v>1662</v>
      </c>
      <c r="BO431" s="5" t="s">
        <v>270</v>
      </c>
      <c r="BP431" s="5" t="s">
        <v>338</v>
      </c>
      <c r="BQ431" s="5" t="s">
        <v>311</v>
      </c>
      <c r="BR431" s="5" t="s">
        <v>148</v>
      </c>
      <c r="BS431" s="5" t="s">
        <v>1221</v>
      </c>
      <c r="BT431" s="5" t="s">
        <v>216</v>
      </c>
    </row>
    <row r="432" spans="63:72" hidden="1" x14ac:dyDescent="0.25">
      <c r="BK432" s="5" t="s">
        <v>43</v>
      </c>
      <c r="BL432" s="5" t="s">
        <v>753</v>
      </c>
      <c r="BM432" s="5">
        <v>30</v>
      </c>
      <c r="BN432" s="5" t="s">
        <v>1663</v>
      </c>
      <c r="BO432" s="5" t="s">
        <v>270</v>
      </c>
      <c r="BP432" s="5" t="s">
        <v>201</v>
      </c>
      <c r="BQ432" s="5" t="s">
        <v>135</v>
      </c>
      <c r="BR432" s="5" t="s">
        <v>122</v>
      </c>
      <c r="BS432" s="5" t="s">
        <v>1232</v>
      </c>
      <c r="BT432" s="5" t="s">
        <v>216</v>
      </c>
    </row>
    <row r="433" spans="63:72" hidden="1" x14ac:dyDescent="0.25">
      <c r="BK433" s="5" t="s">
        <v>43</v>
      </c>
      <c r="BL433" s="5" t="s">
        <v>753</v>
      </c>
      <c r="BM433" s="5">
        <v>31</v>
      </c>
      <c r="BN433" s="5" t="s">
        <v>1664</v>
      </c>
      <c r="BO433" s="5" t="s">
        <v>782</v>
      </c>
      <c r="BP433" s="5" t="s">
        <v>783</v>
      </c>
      <c r="BQ433" s="5" t="s">
        <v>784</v>
      </c>
      <c r="BR433" s="5" t="s">
        <v>148</v>
      </c>
      <c r="BS433" s="5" t="s">
        <v>1225</v>
      </c>
      <c r="BT433" s="5" t="s">
        <v>216</v>
      </c>
    </row>
    <row r="434" spans="63:72" hidden="1" x14ac:dyDescent="0.25">
      <c r="BK434" s="5" t="s">
        <v>43</v>
      </c>
      <c r="BL434" s="5" t="s">
        <v>753</v>
      </c>
      <c r="BM434" s="5">
        <v>32</v>
      </c>
      <c r="BN434" s="5" t="s">
        <v>1665</v>
      </c>
      <c r="BO434" s="5" t="s">
        <v>343</v>
      </c>
      <c r="BP434" s="5" t="s">
        <v>326</v>
      </c>
      <c r="BQ434" s="5" t="s">
        <v>785</v>
      </c>
      <c r="BR434" s="5" t="s">
        <v>122</v>
      </c>
      <c r="BS434" s="5" t="s">
        <v>1221</v>
      </c>
      <c r="BT434" s="5" t="s">
        <v>216</v>
      </c>
    </row>
    <row r="435" spans="63:72" hidden="1" x14ac:dyDescent="0.25">
      <c r="BK435" s="5" t="s">
        <v>43</v>
      </c>
      <c r="BL435" s="5" t="s">
        <v>753</v>
      </c>
      <c r="BM435" s="5">
        <v>33</v>
      </c>
      <c r="BN435" s="5" t="s">
        <v>1666</v>
      </c>
      <c r="BO435" s="5" t="s">
        <v>786</v>
      </c>
      <c r="BP435" s="5" t="s">
        <v>787</v>
      </c>
      <c r="BQ435" s="5" t="s">
        <v>788</v>
      </c>
      <c r="BR435" s="5" t="s">
        <v>122</v>
      </c>
      <c r="BS435" s="5" t="s">
        <v>1221</v>
      </c>
      <c r="BT435" s="5" t="s">
        <v>216</v>
      </c>
    </row>
    <row r="436" spans="63:72" hidden="1" x14ac:dyDescent="0.25">
      <c r="BK436" s="5" t="s">
        <v>43</v>
      </c>
      <c r="BL436" s="5" t="s">
        <v>753</v>
      </c>
      <c r="BM436" s="5">
        <v>34</v>
      </c>
      <c r="BN436" s="5" t="s">
        <v>1667</v>
      </c>
      <c r="BO436" s="5" t="s">
        <v>653</v>
      </c>
      <c r="BP436" s="5" t="s">
        <v>789</v>
      </c>
      <c r="BQ436" s="5" t="s">
        <v>575</v>
      </c>
      <c r="BR436" s="5" t="s">
        <v>122</v>
      </c>
      <c r="BS436" s="5" t="s">
        <v>1243</v>
      </c>
      <c r="BT436" s="5" t="s">
        <v>216</v>
      </c>
    </row>
    <row r="437" spans="63:72" hidden="1" x14ac:dyDescent="0.25">
      <c r="BK437" s="5" t="s">
        <v>43</v>
      </c>
      <c r="BL437" s="5" t="s">
        <v>753</v>
      </c>
      <c r="BM437" s="5">
        <v>35</v>
      </c>
      <c r="BN437" s="5" t="s">
        <v>1668</v>
      </c>
      <c r="BO437" s="5" t="s">
        <v>400</v>
      </c>
      <c r="BP437" s="5" t="s">
        <v>790</v>
      </c>
      <c r="BQ437" s="5" t="s">
        <v>791</v>
      </c>
      <c r="BR437" s="5" t="s">
        <v>122</v>
      </c>
      <c r="BS437" s="5" t="s">
        <v>1232</v>
      </c>
      <c r="BT437" s="5" t="s">
        <v>216</v>
      </c>
    </row>
    <row r="438" spans="63:72" hidden="1" x14ac:dyDescent="0.25">
      <c r="BK438" s="5" t="s">
        <v>44</v>
      </c>
      <c r="BL438" s="5" t="s">
        <v>792</v>
      </c>
      <c r="BM438" s="5">
        <v>1</v>
      </c>
      <c r="BN438" s="5" t="s">
        <v>1669</v>
      </c>
      <c r="BO438" s="5" t="s">
        <v>233</v>
      </c>
      <c r="BP438" s="5" t="s">
        <v>299</v>
      </c>
      <c r="BQ438" s="5" t="s">
        <v>382</v>
      </c>
      <c r="BR438" s="5" t="s">
        <v>148</v>
      </c>
      <c r="BS438" s="5" t="s">
        <v>1232</v>
      </c>
      <c r="BT438" s="5" t="s">
        <v>216</v>
      </c>
    </row>
    <row r="439" spans="63:72" hidden="1" x14ac:dyDescent="0.25">
      <c r="BK439" s="5" t="s">
        <v>44</v>
      </c>
      <c r="BL439" s="5" t="s">
        <v>792</v>
      </c>
      <c r="BM439" s="5">
        <v>2</v>
      </c>
      <c r="BN439" s="5" t="s">
        <v>1670</v>
      </c>
      <c r="BO439" s="5" t="s">
        <v>793</v>
      </c>
      <c r="BP439" s="5" t="s">
        <v>794</v>
      </c>
      <c r="BQ439" s="5" t="s">
        <v>209</v>
      </c>
      <c r="BR439" s="5" t="s">
        <v>148</v>
      </c>
      <c r="BS439" s="5" t="s">
        <v>1221</v>
      </c>
      <c r="BT439" s="5" t="s">
        <v>216</v>
      </c>
    </row>
    <row r="440" spans="63:72" hidden="1" x14ac:dyDescent="0.25">
      <c r="BK440" s="5" t="s">
        <v>44</v>
      </c>
      <c r="BL440" s="5" t="s">
        <v>792</v>
      </c>
      <c r="BM440" s="5">
        <v>3</v>
      </c>
      <c r="BN440" s="5" t="s">
        <v>1671</v>
      </c>
      <c r="BO440" s="5" t="s">
        <v>312</v>
      </c>
      <c r="BP440" s="5" t="s">
        <v>313</v>
      </c>
      <c r="BQ440" s="5" t="s">
        <v>212</v>
      </c>
      <c r="BR440" s="5" t="s">
        <v>122</v>
      </c>
      <c r="BS440" s="5" t="s">
        <v>1221</v>
      </c>
      <c r="BT440" s="5" t="s">
        <v>216</v>
      </c>
    </row>
    <row r="441" spans="63:72" hidden="1" x14ac:dyDescent="0.25">
      <c r="BK441" s="5" t="s">
        <v>44</v>
      </c>
      <c r="BL441" s="5" t="s">
        <v>792</v>
      </c>
      <c r="BM441" s="5">
        <v>4</v>
      </c>
      <c r="BN441" s="5" t="s">
        <v>1672</v>
      </c>
      <c r="BO441" s="5" t="s">
        <v>795</v>
      </c>
      <c r="BP441" s="5" t="s">
        <v>150</v>
      </c>
      <c r="BQ441" s="5" t="s">
        <v>205</v>
      </c>
      <c r="BR441" s="5" t="s">
        <v>122</v>
      </c>
      <c r="BS441" s="5" t="s">
        <v>1221</v>
      </c>
      <c r="BT441" s="5" t="s">
        <v>216</v>
      </c>
    </row>
    <row r="442" spans="63:72" hidden="1" x14ac:dyDescent="0.25">
      <c r="BK442" s="5" t="s">
        <v>44</v>
      </c>
      <c r="BL442" s="5" t="s">
        <v>792</v>
      </c>
      <c r="BM442" s="5">
        <v>5</v>
      </c>
      <c r="BN442" s="5" t="s">
        <v>1673</v>
      </c>
      <c r="BO442" s="5" t="s">
        <v>712</v>
      </c>
      <c r="BP442" s="5" t="s">
        <v>674</v>
      </c>
      <c r="BQ442" s="5" t="s">
        <v>278</v>
      </c>
      <c r="BR442" s="5" t="s">
        <v>122</v>
      </c>
      <c r="BS442" s="5" t="s">
        <v>1232</v>
      </c>
      <c r="BT442" s="5" t="s">
        <v>216</v>
      </c>
    </row>
    <row r="443" spans="63:72" hidden="1" x14ac:dyDescent="0.25">
      <c r="BK443" s="5" t="s">
        <v>44</v>
      </c>
      <c r="BL443" s="5" t="s">
        <v>792</v>
      </c>
      <c r="BM443" s="5">
        <v>6</v>
      </c>
      <c r="BN443" s="5" t="s">
        <v>1674</v>
      </c>
      <c r="BO443" s="5" t="s">
        <v>796</v>
      </c>
      <c r="BP443" s="5" t="s">
        <v>797</v>
      </c>
      <c r="BQ443" s="5" t="s">
        <v>425</v>
      </c>
      <c r="BR443" s="5" t="s">
        <v>122</v>
      </c>
      <c r="BS443" s="5" t="s">
        <v>1221</v>
      </c>
      <c r="BT443" s="5" t="s">
        <v>216</v>
      </c>
    </row>
    <row r="444" spans="63:72" hidden="1" x14ac:dyDescent="0.25">
      <c r="BK444" s="5" t="s">
        <v>44</v>
      </c>
      <c r="BL444" s="5" t="s">
        <v>792</v>
      </c>
      <c r="BM444" s="5">
        <v>7</v>
      </c>
      <c r="BN444" s="5" t="s">
        <v>1675</v>
      </c>
      <c r="BO444" s="5" t="s">
        <v>502</v>
      </c>
      <c r="BP444" s="5" t="s">
        <v>798</v>
      </c>
      <c r="BQ444" s="5" t="s">
        <v>190</v>
      </c>
      <c r="BR444" s="5" t="s">
        <v>148</v>
      </c>
      <c r="BS444" s="5" t="s">
        <v>1221</v>
      </c>
      <c r="BT444" s="5" t="s">
        <v>216</v>
      </c>
    </row>
    <row r="445" spans="63:72" hidden="1" x14ac:dyDescent="0.25">
      <c r="BK445" s="5" t="s">
        <v>44</v>
      </c>
      <c r="BL445" s="5" t="s">
        <v>792</v>
      </c>
      <c r="BM445" s="5">
        <v>8</v>
      </c>
      <c r="BN445" s="5" t="s">
        <v>1676</v>
      </c>
      <c r="BO445" s="5" t="s">
        <v>247</v>
      </c>
      <c r="BP445" s="5" t="s">
        <v>255</v>
      </c>
      <c r="BQ445" s="5" t="s">
        <v>799</v>
      </c>
      <c r="BR445" s="5" t="s">
        <v>148</v>
      </c>
      <c r="BS445" s="5" t="s">
        <v>1221</v>
      </c>
      <c r="BT445" s="5" t="s">
        <v>216</v>
      </c>
    </row>
    <row r="446" spans="63:72" hidden="1" x14ac:dyDescent="0.25">
      <c r="BK446" s="5" t="s">
        <v>44</v>
      </c>
      <c r="BL446" s="5" t="s">
        <v>792</v>
      </c>
      <c r="BM446" s="5">
        <v>9</v>
      </c>
      <c r="BN446" s="5" t="s">
        <v>1677</v>
      </c>
      <c r="BO446" s="5" t="s">
        <v>800</v>
      </c>
      <c r="BP446" s="5" t="s">
        <v>210</v>
      </c>
      <c r="BQ446" s="5" t="s">
        <v>311</v>
      </c>
      <c r="BR446" s="5" t="s">
        <v>148</v>
      </c>
      <c r="BS446" s="5" t="s">
        <v>1219</v>
      </c>
      <c r="BT446" s="5" t="s">
        <v>216</v>
      </c>
    </row>
    <row r="447" spans="63:72" hidden="1" x14ac:dyDescent="0.25">
      <c r="BK447" s="5" t="s">
        <v>44</v>
      </c>
      <c r="BL447" s="5" t="s">
        <v>792</v>
      </c>
      <c r="BM447" s="5">
        <v>10</v>
      </c>
      <c r="BN447" s="5" t="s">
        <v>1678</v>
      </c>
      <c r="BO447" s="5" t="s">
        <v>146</v>
      </c>
      <c r="BP447" s="5" t="s">
        <v>801</v>
      </c>
      <c r="BQ447" s="5" t="s">
        <v>802</v>
      </c>
      <c r="BR447" s="5" t="s">
        <v>148</v>
      </c>
      <c r="BS447" s="5" t="s">
        <v>1221</v>
      </c>
      <c r="BT447" s="5" t="s">
        <v>216</v>
      </c>
    </row>
    <row r="448" spans="63:72" hidden="1" x14ac:dyDescent="0.25">
      <c r="BK448" s="5" t="s">
        <v>44</v>
      </c>
      <c r="BL448" s="5" t="s">
        <v>792</v>
      </c>
      <c r="BM448" s="5">
        <v>11</v>
      </c>
      <c r="BN448" s="5" t="s">
        <v>1679</v>
      </c>
      <c r="BO448" s="5" t="s">
        <v>445</v>
      </c>
      <c r="BP448" s="5" t="s">
        <v>446</v>
      </c>
      <c r="BQ448" s="5" t="s">
        <v>803</v>
      </c>
      <c r="BR448" s="5" t="s">
        <v>122</v>
      </c>
      <c r="BS448" s="5" t="s">
        <v>1221</v>
      </c>
      <c r="BT448" s="5" t="s">
        <v>216</v>
      </c>
    </row>
    <row r="449" spans="63:72" hidden="1" x14ac:dyDescent="0.25">
      <c r="BK449" s="5" t="s">
        <v>44</v>
      </c>
      <c r="BL449" s="5" t="s">
        <v>792</v>
      </c>
      <c r="BM449" s="5">
        <v>12</v>
      </c>
      <c r="BN449" s="5" t="s">
        <v>1680</v>
      </c>
      <c r="BO449" s="5" t="s">
        <v>211</v>
      </c>
      <c r="BP449" s="5" t="s">
        <v>194</v>
      </c>
      <c r="BQ449" s="5" t="s">
        <v>804</v>
      </c>
      <c r="BR449" s="5" t="s">
        <v>148</v>
      </c>
      <c r="BS449" s="5" t="s">
        <v>1225</v>
      </c>
      <c r="BT449" s="5" t="s">
        <v>216</v>
      </c>
    </row>
    <row r="450" spans="63:72" hidden="1" x14ac:dyDescent="0.25">
      <c r="BK450" s="5" t="s">
        <v>44</v>
      </c>
      <c r="BL450" s="5" t="s">
        <v>792</v>
      </c>
      <c r="BM450" s="5">
        <v>13</v>
      </c>
      <c r="BN450" s="5" t="s">
        <v>1681</v>
      </c>
      <c r="BO450" s="5" t="s">
        <v>252</v>
      </c>
      <c r="BP450" s="5" t="s">
        <v>326</v>
      </c>
      <c r="BQ450" s="5" t="s">
        <v>360</v>
      </c>
      <c r="BR450" s="5" t="s">
        <v>148</v>
      </c>
      <c r="BS450" s="5" t="s">
        <v>1221</v>
      </c>
      <c r="BT450" s="5" t="s">
        <v>216</v>
      </c>
    </row>
    <row r="451" spans="63:72" hidden="1" x14ac:dyDescent="0.25">
      <c r="BK451" s="5" t="s">
        <v>44</v>
      </c>
      <c r="BL451" s="5" t="s">
        <v>792</v>
      </c>
      <c r="BM451" s="5">
        <v>14</v>
      </c>
      <c r="BN451" s="5" t="s">
        <v>1682</v>
      </c>
      <c r="BO451" s="5" t="s">
        <v>163</v>
      </c>
      <c r="BP451" s="5" t="s">
        <v>674</v>
      </c>
      <c r="BQ451" s="5" t="s">
        <v>425</v>
      </c>
      <c r="BR451" s="5" t="s">
        <v>122</v>
      </c>
      <c r="BS451" s="5" t="s">
        <v>1232</v>
      </c>
      <c r="BT451" s="5" t="s">
        <v>216</v>
      </c>
    </row>
    <row r="452" spans="63:72" hidden="1" x14ac:dyDescent="0.25">
      <c r="BK452" s="5" t="s">
        <v>44</v>
      </c>
      <c r="BL452" s="5" t="s">
        <v>792</v>
      </c>
      <c r="BM452" s="5">
        <v>15</v>
      </c>
      <c r="BN452" s="5" t="s">
        <v>1683</v>
      </c>
      <c r="BO452" s="5" t="s">
        <v>320</v>
      </c>
      <c r="BP452" s="5" t="s">
        <v>514</v>
      </c>
      <c r="BQ452" s="5" t="s">
        <v>805</v>
      </c>
      <c r="BR452" s="5" t="s">
        <v>122</v>
      </c>
      <c r="BS452" s="5" t="s">
        <v>1232</v>
      </c>
      <c r="BT452" s="5" t="s">
        <v>216</v>
      </c>
    </row>
    <row r="453" spans="63:72" hidden="1" x14ac:dyDescent="0.25">
      <c r="BK453" s="5" t="s">
        <v>44</v>
      </c>
      <c r="BL453" s="5" t="s">
        <v>792</v>
      </c>
      <c r="BM453" s="5">
        <v>16</v>
      </c>
      <c r="BN453" s="5" t="s">
        <v>1684</v>
      </c>
      <c r="BO453" s="5" t="s">
        <v>478</v>
      </c>
      <c r="BP453" s="5" t="s">
        <v>417</v>
      </c>
      <c r="BQ453" s="5" t="s">
        <v>337</v>
      </c>
      <c r="BR453" s="5" t="s">
        <v>122</v>
      </c>
      <c r="BS453" s="5" t="s">
        <v>1221</v>
      </c>
      <c r="BT453" s="5" t="s">
        <v>216</v>
      </c>
    </row>
    <row r="454" spans="63:72" hidden="1" x14ac:dyDescent="0.25">
      <c r="BK454" s="5" t="s">
        <v>44</v>
      </c>
      <c r="BL454" s="5" t="s">
        <v>792</v>
      </c>
      <c r="BM454" s="5">
        <v>17</v>
      </c>
      <c r="BN454" s="5" t="s">
        <v>1685</v>
      </c>
      <c r="BO454" s="5" t="s">
        <v>806</v>
      </c>
      <c r="BP454" s="5" t="s">
        <v>807</v>
      </c>
      <c r="BQ454" s="5" t="s">
        <v>784</v>
      </c>
      <c r="BR454" s="5" t="s">
        <v>148</v>
      </c>
      <c r="BS454" s="5" t="s">
        <v>1221</v>
      </c>
      <c r="BT454" s="5" t="s">
        <v>216</v>
      </c>
    </row>
    <row r="455" spans="63:72" hidden="1" x14ac:dyDescent="0.25">
      <c r="BK455" s="5" t="s">
        <v>44</v>
      </c>
      <c r="BL455" s="5" t="s">
        <v>792</v>
      </c>
      <c r="BM455" s="5">
        <v>18</v>
      </c>
      <c r="BN455" s="5" t="s">
        <v>1686</v>
      </c>
      <c r="BO455" s="5" t="s">
        <v>261</v>
      </c>
      <c r="BP455" s="5" t="s">
        <v>199</v>
      </c>
      <c r="BQ455" s="5" t="s">
        <v>339</v>
      </c>
      <c r="BR455" s="5" t="s">
        <v>148</v>
      </c>
      <c r="BS455" s="5" t="s">
        <v>1243</v>
      </c>
      <c r="BT455" s="5" t="s">
        <v>216</v>
      </c>
    </row>
    <row r="456" spans="63:72" hidden="1" x14ac:dyDescent="0.25">
      <c r="BK456" s="5" t="s">
        <v>44</v>
      </c>
      <c r="BL456" s="5" t="s">
        <v>792</v>
      </c>
      <c r="BM456" s="5">
        <v>19</v>
      </c>
      <c r="BN456" s="5" t="s">
        <v>1687</v>
      </c>
      <c r="BO456" s="5" t="s">
        <v>602</v>
      </c>
      <c r="BP456" s="5" t="s">
        <v>533</v>
      </c>
      <c r="BQ456" s="5" t="s">
        <v>808</v>
      </c>
      <c r="BR456" s="5" t="s">
        <v>148</v>
      </c>
      <c r="BS456" s="5" t="s">
        <v>1221</v>
      </c>
      <c r="BT456" s="5" t="s">
        <v>216</v>
      </c>
    </row>
    <row r="457" spans="63:72" hidden="1" x14ac:dyDescent="0.25">
      <c r="BK457" s="5" t="s">
        <v>44</v>
      </c>
      <c r="BL457" s="5" t="s">
        <v>792</v>
      </c>
      <c r="BM457" s="5">
        <v>20</v>
      </c>
      <c r="BN457" s="5" t="s">
        <v>1688</v>
      </c>
      <c r="BO457" s="5" t="s">
        <v>399</v>
      </c>
      <c r="BP457" s="5" t="s">
        <v>400</v>
      </c>
      <c r="BQ457" s="5" t="s">
        <v>525</v>
      </c>
      <c r="BR457" s="5" t="s">
        <v>148</v>
      </c>
      <c r="BS457" s="5" t="s">
        <v>1221</v>
      </c>
      <c r="BT457" s="5" t="s">
        <v>216</v>
      </c>
    </row>
    <row r="458" spans="63:72" hidden="1" x14ac:dyDescent="0.25">
      <c r="BK458" s="5" t="s">
        <v>44</v>
      </c>
      <c r="BL458" s="5" t="s">
        <v>792</v>
      </c>
      <c r="BM458" s="5">
        <v>21</v>
      </c>
      <c r="BN458" s="5" t="s">
        <v>1689</v>
      </c>
      <c r="BO458" s="5" t="s">
        <v>809</v>
      </c>
      <c r="BP458" s="5" t="s">
        <v>810</v>
      </c>
      <c r="BQ458" s="5" t="s">
        <v>539</v>
      </c>
      <c r="BR458" s="5" t="s">
        <v>148</v>
      </c>
      <c r="BS458" s="5" t="s">
        <v>1221</v>
      </c>
      <c r="BT458" s="5" t="s">
        <v>216</v>
      </c>
    </row>
    <row r="459" spans="63:72" hidden="1" x14ac:dyDescent="0.25">
      <c r="BK459" s="5" t="s">
        <v>44</v>
      </c>
      <c r="BL459" s="5" t="s">
        <v>792</v>
      </c>
      <c r="BM459" s="5">
        <v>22</v>
      </c>
      <c r="BN459" s="5" t="s">
        <v>1690</v>
      </c>
      <c r="BO459" s="5" t="s">
        <v>446</v>
      </c>
      <c r="BP459" s="5" t="s">
        <v>811</v>
      </c>
      <c r="BQ459" s="5" t="s">
        <v>812</v>
      </c>
      <c r="BR459" s="5" t="s">
        <v>148</v>
      </c>
      <c r="BS459" s="5" t="s">
        <v>1221</v>
      </c>
      <c r="BT459" s="5" t="s">
        <v>216</v>
      </c>
    </row>
    <row r="460" spans="63:72" hidden="1" x14ac:dyDescent="0.25">
      <c r="BK460" s="5" t="s">
        <v>44</v>
      </c>
      <c r="BL460" s="5" t="s">
        <v>792</v>
      </c>
      <c r="BM460" s="5">
        <v>23</v>
      </c>
      <c r="BN460" s="5" t="s">
        <v>1691</v>
      </c>
      <c r="BO460" s="5" t="s">
        <v>150</v>
      </c>
      <c r="BP460" s="5" t="s">
        <v>199</v>
      </c>
      <c r="BQ460" s="5" t="s">
        <v>157</v>
      </c>
      <c r="BR460" s="5" t="s">
        <v>122</v>
      </c>
      <c r="BS460" s="5" t="s">
        <v>1232</v>
      </c>
      <c r="BT460" s="5" t="s">
        <v>216</v>
      </c>
    </row>
    <row r="461" spans="63:72" hidden="1" x14ac:dyDescent="0.25">
      <c r="BK461" s="5" t="s">
        <v>44</v>
      </c>
      <c r="BL461" s="5" t="s">
        <v>792</v>
      </c>
      <c r="BM461" s="5">
        <v>24</v>
      </c>
      <c r="BN461" s="5" t="s">
        <v>1692</v>
      </c>
      <c r="BO461" s="5" t="s">
        <v>484</v>
      </c>
      <c r="BP461" s="5" t="s">
        <v>653</v>
      </c>
      <c r="BQ461" s="5" t="s">
        <v>509</v>
      </c>
      <c r="BR461" s="5" t="s">
        <v>148</v>
      </c>
      <c r="BS461" s="5" t="s">
        <v>1232</v>
      </c>
      <c r="BT461" s="5" t="s">
        <v>216</v>
      </c>
    </row>
    <row r="462" spans="63:72" hidden="1" x14ac:dyDescent="0.25">
      <c r="BK462" s="5" t="s">
        <v>44</v>
      </c>
      <c r="BL462" s="5" t="s">
        <v>792</v>
      </c>
      <c r="BM462" s="5">
        <v>25</v>
      </c>
      <c r="BN462" s="5" t="s">
        <v>1693</v>
      </c>
      <c r="BO462" s="5" t="s">
        <v>679</v>
      </c>
      <c r="BP462" s="5" t="s">
        <v>680</v>
      </c>
      <c r="BQ462" s="5" t="s">
        <v>651</v>
      </c>
      <c r="BR462" s="5" t="s">
        <v>122</v>
      </c>
      <c r="BS462" s="5" t="s">
        <v>1232</v>
      </c>
      <c r="BT462" s="5" t="s">
        <v>216</v>
      </c>
    </row>
    <row r="463" spans="63:72" hidden="1" x14ac:dyDescent="0.25">
      <c r="BK463" s="5" t="s">
        <v>44</v>
      </c>
      <c r="BL463" s="5" t="s">
        <v>792</v>
      </c>
      <c r="BM463" s="5">
        <v>26</v>
      </c>
      <c r="BN463" s="5" t="s">
        <v>1694</v>
      </c>
      <c r="BO463" s="5" t="s">
        <v>813</v>
      </c>
      <c r="BP463" s="5" t="s">
        <v>699</v>
      </c>
      <c r="BQ463" s="5" t="s">
        <v>814</v>
      </c>
      <c r="BR463" s="5" t="s">
        <v>148</v>
      </c>
      <c r="BS463" s="5" t="s">
        <v>1267</v>
      </c>
      <c r="BT463" s="5" t="s">
        <v>123</v>
      </c>
    </row>
    <row r="464" spans="63:72" hidden="1" x14ac:dyDescent="0.25">
      <c r="BK464" s="5" t="s">
        <v>44</v>
      </c>
      <c r="BL464" s="5" t="s">
        <v>792</v>
      </c>
      <c r="BM464" s="5">
        <v>27</v>
      </c>
      <c r="BN464" s="5" t="s">
        <v>1695</v>
      </c>
      <c r="BO464" s="5" t="s">
        <v>815</v>
      </c>
      <c r="BP464" s="5" t="s">
        <v>816</v>
      </c>
      <c r="BQ464" s="5" t="s">
        <v>138</v>
      </c>
      <c r="BR464" s="5" t="s">
        <v>122</v>
      </c>
      <c r="BS464" s="5" t="s">
        <v>1221</v>
      </c>
      <c r="BT464" s="5" t="s">
        <v>216</v>
      </c>
    </row>
    <row r="465" spans="63:72" hidden="1" x14ac:dyDescent="0.25">
      <c r="BK465" s="5" t="s">
        <v>44</v>
      </c>
      <c r="BL465" s="5" t="s">
        <v>792</v>
      </c>
      <c r="BM465" s="5">
        <v>28</v>
      </c>
      <c r="BN465" s="5" t="s">
        <v>1696</v>
      </c>
      <c r="BO465" s="5" t="s">
        <v>408</v>
      </c>
      <c r="BP465" s="5" t="s">
        <v>514</v>
      </c>
      <c r="BQ465" s="5" t="s">
        <v>234</v>
      </c>
      <c r="BR465" s="5" t="s">
        <v>148</v>
      </c>
      <c r="BS465" s="5" t="s">
        <v>1232</v>
      </c>
      <c r="BT465" s="5" t="s">
        <v>216</v>
      </c>
    </row>
    <row r="466" spans="63:72" hidden="1" x14ac:dyDescent="0.25">
      <c r="BK466" s="5" t="s">
        <v>44</v>
      </c>
      <c r="BL466" s="5" t="s">
        <v>792</v>
      </c>
      <c r="BM466" s="5">
        <v>29</v>
      </c>
      <c r="BN466" s="5" t="s">
        <v>1697</v>
      </c>
      <c r="BO466" s="5" t="s">
        <v>285</v>
      </c>
      <c r="BP466" s="5" t="s">
        <v>206</v>
      </c>
      <c r="BQ466" s="5" t="s">
        <v>651</v>
      </c>
      <c r="BR466" s="5" t="s">
        <v>122</v>
      </c>
      <c r="BS466" s="5" t="s">
        <v>1221</v>
      </c>
      <c r="BT466" s="5" t="s">
        <v>216</v>
      </c>
    </row>
    <row r="467" spans="63:72" hidden="1" x14ac:dyDescent="0.25">
      <c r="BK467" s="5" t="s">
        <v>44</v>
      </c>
      <c r="BL467" s="5" t="s">
        <v>792</v>
      </c>
      <c r="BM467" s="5">
        <v>30</v>
      </c>
      <c r="BN467" s="5" t="s">
        <v>1698</v>
      </c>
      <c r="BO467" s="5" t="s">
        <v>817</v>
      </c>
      <c r="BP467" s="5" t="s">
        <v>818</v>
      </c>
      <c r="BQ467" s="5" t="s">
        <v>819</v>
      </c>
      <c r="BR467" s="5" t="s">
        <v>148</v>
      </c>
      <c r="BS467" s="5" t="s">
        <v>1221</v>
      </c>
      <c r="BT467" s="5" t="s">
        <v>216</v>
      </c>
    </row>
    <row r="468" spans="63:72" hidden="1" x14ac:dyDescent="0.25">
      <c r="BK468" s="5" t="s">
        <v>44</v>
      </c>
      <c r="BL468" s="5" t="s">
        <v>792</v>
      </c>
      <c r="BM468" s="5">
        <v>31</v>
      </c>
      <c r="BN468" s="5" t="s">
        <v>1699</v>
      </c>
      <c r="BO468" s="5" t="s">
        <v>820</v>
      </c>
      <c r="BP468" s="5" t="s">
        <v>508</v>
      </c>
      <c r="BQ468" s="5" t="s">
        <v>821</v>
      </c>
      <c r="BR468" s="5" t="s">
        <v>148</v>
      </c>
      <c r="BS468" s="5" t="s">
        <v>1267</v>
      </c>
      <c r="BT468" s="5" t="s">
        <v>216</v>
      </c>
    </row>
    <row r="469" spans="63:72" hidden="1" x14ac:dyDescent="0.25">
      <c r="BK469" s="5" t="s">
        <v>44</v>
      </c>
      <c r="BL469" s="5" t="s">
        <v>792</v>
      </c>
      <c r="BM469" s="5">
        <v>32</v>
      </c>
      <c r="BN469" s="5" t="s">
        <v>1700</v>
      </c>
      <c r="BO469" s="5" t="s">
        <v>208</v>
      </c>
      <c r="BP469" s="5" t="s">
        <v>140</v>
      </c>
      <c r="BQ469" s="5" t="s">
        <v>254</v>
      </c>
      <c r="BR469" s="5" t="s">
        <v>148</v>
      </c>
      <c r="BS469" s="5" t="s">
        <v>1221</v>
      </c>
      <c r="BT469" s="5" t="s">
        <v>216</v>
      </c>
    </row>
    <row r="470" spans="63:72" hidden="1" x14ac:dyDescent="0.25">
      <c r="BK470" s="5" t="s">
        <v>44</v>
      </c>
      <c r="BL470" s="5" t="s">
        <v>792</v>
      </c>
      <c r="BM470" s="5">
        <v>33</v>
      </c>
      <c r="BN470" s="5" t="s">
        <v>1701</v>
      </c>
      <c r="BO470" s="5" t="s">
        <v>822</v>
      </c>
      <c r="BP470" s="5" t="s">
        <v>199</v>
      </c>
      <c r="BQ470" s="5" t="s">
        <v>154</v>
      </c>
      <c r="BR470" s="5" t="s">
        <v>122</v>
      </c>
      <c r="BS470" s="5" t="s">
        <v>1221</v>
      </c>
      <c r="BT470" s="5" t="s">
        <v>216</v>
      </c>
    </row>
    <row r="471" spans="63:72" hidden="1" x14ac:dyDescent="0.25">
      <c r="BK471" s="5" t="s">
        <v>44</v>
      </c>
      <c r="BL471" s="5" t="s">
        <v>792</v>
      </c>
      <c r="BM471" s="5">
        <v>34</v>
      </c>
      <c r="BN471" s="5" t="s">
        <v>1702</v>
      </c>
      <c r="BO471" s="5" t="s">
        <v>823</v>
      </c>
      <c r="BP471" s="5" t="s">
        <v>824</v>
      </c>
      <c r="BQ471" s="5" t="s">
        <v>8</v>
      </c>
      <c r="BR471" s="5" t="s">
        <v>148</v>
      </c>
      <c r="BS471" s="5" t="s">
        <v>1221</v>
      </c>
      <c r="BT471" s="5" t="s">
        <v>216</v>
      </c>
    </row>
    <row r="472" spans="63:72" hidden="1" x14ac:dyDescent="0.25">
      <c r="BK472" s="5" t="s">
        <v>44</v>
      </c>
      <c r="BL472" s="5" t="s">
        <v>792</v>
      </c>
      <c r="BM472" s="5">
        <v>35</v>
      </c>
      <c r="BN472" s="5" t="s">
        <v>1703</v>
      </c>
      <c r="BO472" s="5" t="s">
        <v>581</v>
      </c>
      <c r="BP472" s="5" t="s">
        <v>502</v>
      </c>
      <c r="BQ472" s="5" t="s">
        <v>360</v>
      </c>
      <c r="BR472" s="5" t="s">
        <v>148</v>
      </c>
      <c r="BS472" s="5" t="s">
        <v>1346</v>
      </c>
      <c r="BT472" s="5" t="s">
        <v>216</v>
      </c>
    </row>
    <row r="473" spans="63:72" hidden="1" x14ac:dyDescent="0.25">
      <c r="BK473" s="5" t="s">
        <v>45</v>
      </c>
      <c r="BL473" s="5" t="s">
        <v>825</v>
      </c>
      <c r="BM473" s="5">
        <v>1</v>
      </c>
      <c r="BN473" s="5" t="s">
        <v>1704</v>
      </c>
      <c r="BO473" s="5" t="s">
        <v>826</v>
      </c>
      <c r="BP473" s="5" t="s">
        <v>827</v>
      </c>
      <c r="BQ473" s="5" t="s">
        <v>509</v>
      </c>
      <c r="BR473" s="5" t="s">
        <v>148</v>
      </c>
      <c r="BS473" s="5" t="s">
        <v>1225</v>
      </c>
      <c r="BT473" s="5" t="s">
        <v>216</v>
      </c>
    </row>
    <row r="474" spans="63:72" hidden="1" x14ac:dyDescent="0.25">
      <c r="BK474" s="5" t="s">
        <v>45</v>
      </c>
      <c r="BL474" s="5" t="s">
        <v>825</v>
      </c>
      <c r="BM474" s="5">
        <v>2</v>
      </c>
      <c r="BN474" s="5" t="s">
        <v>1705</v>
      </c>
      <c r="BO474" s="5" t="s">
        <v>828</v>
      </c>
      <c r="BP474" s="5" t="s">
        <v>829</v>
      </c>
      <c r="BQ474" s="5" t="s">
        <v>593</v>
      </c>
      <c r="BR474" s="5" t="s">
        <v>122</v>
      </c>
      <c r="BS474" s="5" t="s">
        <v>1232</v>
      </c>
      <c r="BT474" s="5" t="s">
        <v>123</v>
      </c>
    </row>
    <row r="475" spans="63:72" hidden="1" x14ac:dyDescent="0.25">
      <c r="BK475" s="5" t="s">
        <v>45</v>
      </c>
      <c r="BL475" s="5" t="s">
        <v>825</v>
      </c>
      <c r="BM475" s="5">
        <v>3</v>
      </c>
      <c r="BN475" s="5" t="s">
        <v>1706</v>
      </c>
      <c r="BO475" s="5" t="s">
        <v>451</v>
      </c>
      <c r="BP475" s="5" t="s">
        <v>548</v>
      </c>
      <c r="BQ475" s="5" t="s">
        <v>382</v>
      </c>
      <c r="BR475" s="5" t="s">
        <v>148</v>
      </c>
      <c r="BS475" s="5" t="s">
        <v>1221</v>
      </c>
      <c r="BT475" s="5" t="s">
        <v>216</v>
      </c>
    </row>
    <row r="476" spans="63:72" hidden="1" x14ac:dyDescent="0.25">
      <c r="BK476" s="5" t="s">
        <v>45</v>
      </c>
      <c r="BL476" s="5" t="s">
        <v>825</v>
      </c>
      <c r="BM476" s="5">
        <v>4</v>
      </c>
      <c r="BN476" s="5" t="s">
        <v>1707</v>
      </c>
      <c r="BO476" s="5" t="s">
        <v>830</v>
      </c>
      <c r="BP476" s="5" t="s">
        <v>831</v>
      </c>
      <c r="BQ476" s="5" t="s">
        <v>832</v>
      </c>
      <c r="BR476" s="5" t="s">
        <v>122</v>
      </c>
      <c r="BS476" s="5" t="s">
        <v>1243</v>
      </c>
      <c r="BT476" s="5" t="s">
        <v>216</v>
      </c>
    </row>
    <row r="477" spans="63:72" hidden="1" x14ac:dyDescent="0.25">
      <c r="BK477" s="5" t="s">
        <v>45</v>
      </c>
      <c r="BL477" s="5" t="s">
        <v>825</v>
      </c>
      <c r="BM477" s="5">
        <v>5</v>
      </c>
      <c r="BN477" s="5" t="s">
        <v>1708</v>
      </c>
      <c r="BO477" s="5" t="s">
        <v>496</v>
      </c>
      <c r="BP477" s="5" t="s">
        <v>196</v>
      </c>
      <c r="BQ477" s="5" t="s">
        <v>308</v>
      </c>
      <c r="BR477" s="5" t="s">
        <v>122</v>
      </c>
      <c r="BS477" s="5" t="s">
        <v>1221</v>
      </c>
      <c r="BT477" s="5" t="s">
        <v>216</v>
      </c>
    </row>
    <row r="478" spans="63:72" hidden="1" x14ac:dyDescent="0.25">
      <c r="BK478" s="5" t="s">
        <v>45</v>
      </c>
      <c r="BL478" s="5" t="s">
        <v>825</v>
      </c>
      <c r="BM478" s="5">
        <v>6</v>
      </c>
      <c r="BN478" s="5" t="s">
        <v>1709</v>
      </c>
      <c r="BO478" s="5" t="s">
        <v>833</v>
      </c>
      <c r="BP478" s="5" t="s">
        <v>614</v>
      </c>
      <c r="BQ478" s="5" t="s">
        <v>222</v>
      </c>
      <c r="BR478" s="5" t="s">
        <v>122</v>
      </c>
      <c r="BS478" s="5" t="s">
        <v>1221</v>
      </c>
      <c r="BT478" s="5" t="s">
        <v>216</v>
      </c>
    </row>
    <row r="479" spans="63:72" hidden="1" x14ac:dyDescent="0.25">
      <c r="BK479" s="5" t="s">
        <v>45</v>
      </c>
      <c r="BL479" s="5" t="s">
        <v>825</v>
      </c>
      <c r="BM479" s="5">
        <v>7</v>
      </c>
      <c r="BN479" s="5" t="s">
        <v>1710</v>
      </c>
      <c r="BO479" s="5" t="s">
        <v>416</v>
      </c>
      <c r="BP479" s="5" t="s">
        <v>833</v>
      </c>
      <c r="BQ479" s="5" t="s">
        <v>311</v>
      </c>
      <c r="BR479" s="5" t="s">
        <v>148</v>
      </c>
      <c r="BS479" s="5" t="s">
        <v>1232</v>
      </c>
      <c r="BT479" s="5" t="s">
        <v>216</v>
      </c>
    </row>
    <row r="480" spans="63:72" hidden="1" x14ac:dyDescent="0.25">
      <c r="BK480" s="5" t="s">
        <v>45</v>
      </c>
      <c r="BL480" s="5" t="s">
        <v>825</v>
      </c>
      <c r="BM480" s="5">
        <v>8</v>
      </c>
      <c r="BN480" s="5" t="s">
        <v>1711</v>
      </c>
      <c r="BO480" s="5" t="s">
        <v>631</v>
      </c>
      <c r="BP480" s="5" t="s">
        <v>834</v>
      </c>
      <c r="BQ480" s="5" t="s">
        <v>835</v>
      </c>
      <c r="BR480" s="5" t="s">
        <v>148</v>
      </c>
      <c r="BS480" s="5" t="s">
        <v>1221</v>
      </c>
      <c r="BT480" s="5" t="s">
        <v>216</v>
      </c>
    </row>
    <row r="481" spans="63:72" hidden="1" x14ac:dyDescent="0.25">
      <c r="BK481" s="5" t="s">
        <v>45</v>
      </c>
      <c r="BL481" s="5" t="s">
        <v>825</v>
      </c>
      <c r="BM481" s="5">
        <v>9</v>
      </c>
      <c r="BN481" s="5" t="s">
        <v>1712</v>
      </c>
      <c r="BO481" s="5" t="s">
        <v>836</v>
      </c>
      <c r="BP481" s="5" t="s">
        <v>837</v>
      </c>
      <c r="BQ481" s="5" t="s">
        <v>838</v>
      </c>
      <c r="BR481" s="5" t="s">
        <v>122</v>
      </c>
      <c r="BS481" s="5" t="s">
        <v>1221</v>
      </c>
      <c r="BT481" s="5" t="s">
        <v>216</v>
      </c>
    </row>
    <row r="482" spans="63:72" hidden="1" x14ac:dyDescent="0.25">
      <c r="BK482" s="5" t="s">
        <v>45</v>
      </c>
      <c r="BL482" s="5" t="s">
        <v>825</v>
      </c>
      <c r="BM482" s="5">
        <v>10</v>
      </c>
      <c r="BN482" s="5" t="s">
        <v>1713</v>
      </c>
      <c r="BO482" s="5" t="s">
        <v>385</v>
      </c>
      <c r="BP482" s="5" t="s">
        <v>839</v>
      </c>
      <c r="BQ482" s="5" t="s">
        <v>257</v>
      </c>
      <c r="BR482" s="5" t="s">
        <v>148</v>
      </c>
      <c r="BS482" s="5" t="s">
        <v>1232</v>
      </c>
      <c r="BT482" s="5" t="s">
        <v>216</v>
      </c>
    </row>
    <row r="483" spans="63:72" hidden="1" x14ac:dyDescent="0.25">
      <c r="BK483" s="5" t="s">
        <v>45</v>
      </c>
      <c r="BL483" s="5" t="s">
        <v>825</v>
      </c>
      <c r="BM483" s="5">
        <v>11</v>
      </c>
      <c r="BN483" s="5" t="s">
        <v>1714</v>
      </c>
      <c r="BO483" s="5" t="s">
        <v>211</v>
      </c>
      <c r="BP483" s="5" t="s">
        <v>244</v>
      </c>
      <c r="BQ483" s="5" t="s">
        <v>257</v>
      </c>
      <c r="BR483" s="5" t="s">
        <v>148</v>
      </c>
      <c r="BS483" s="5" t="s">
        <v>1221</v>
      </c>
      <c r="BT483" s="5" t="s">
        <v>216</v>
      </c>
    </row>
    <row r="484" spans="63:72" hidden="1" x14ac:dyDescent="0.25">
      <c r="BK484" s="5" t="s">
        <v>45</v>
      </c>
      <c r="BL484" s="5" t="s">
        <v>825</v>
      </c>
      <c r="BM484" s="5">
        <v>12</v>
      </c>
      <c r="BN484" s="5" t="s">
        <v>1715</v>
      </c>
      <c r="BO484" s="5" t="s">
        <v>704</v>
      </c>
      <c r="BP484" s="5" t="s">
        <v>508</v>
      </c>
      <c r="BQ484" s="5" t="s">
        <v>339</v>
      </c>
      <c r="BR484" s="5" t="s">
        <v>148</v>
      </c>
      <c r="BS484" s="5" t="s">
        <v>1221</v>
      </c>
      <c r="BT484" s="5" t="s">
        <v>216</v>
      </c>
    </row>
    <row r="485" spans="63:72" hidden="1" x14ac:dyDescent="0.25">
      <c r="BK485" s="5" t="s">
        <v>45</v>
      </c>
      <c r="BL485" s="5" t="s">
        <v>825</v>
      </c>
      <c r="BM485" s="5">
        <v>13</v>
      </c>
      <c r="BN485" s="5" t="s">
        <v>1716</v>
      </c>
      <c r="BO485" s="5" t="s">
        <v>381</v>
      </c>
      <c r="BP485" s="5" t="s">
        <v>255</v>
      </c>
      <c r="BQ485" s="5" t="s">
        <v>222</v>
      </c>
      <c r="BR485" s="5" t="s">
        <v>122</v>
      </c>
      <c r="BS485" s="5" t="s">
        <v>1221</v>
      </c>
      <c r="BT485" s="5" t="s">
        <v>216</v>
      </c>
    </row>
    <row r="486" spans="63:72" hidden="1" x14ac:dyDescent="0.25">
      <c r="BK486" s="5" t="s">
        <v>45</v>
      </c>
      <c r="BL486" s="5" t="s">
        <v>825</v>
      </c>
      <c r="BM486" s="5">
        <v>14</v>
      </c>
      <c r="BN486" s="5" t="s">
        <v>1717</v>
      </c>
      <c r="BO486" s="5" t="s">
        <v>840</v>
      </c>
      <c r="BP486" s="5" t="s">
        <v>199</v>
      </c>
      <c r="BQ486" s="5" t="s">
        <v>339</v>
      </c>
      <c r="BR486" s="5" t="s">
        <v>148</v>
      </c>
      <c r="BS486" s="5" t="s">
        <v>1243</v>
      </c>
      <c r="BT486" s="5" t="s">
        <v>216</v>
      </c>
    </row>
    <row r="487" spans="63:72" hidden="1" x14ac:dyDescent="0.25">
      <c r="BK487" s="5" t="s">
        <v>45</v>
      </c>
      <c r="BL487" s="5" t="s">
        <v>825</v>
      </c>
      <c r="BM487" s="5">
        <v>15</v>
      </c>
      <c r="BN487" s="5" t="s">
        <v>1718</v>
      </c>
      <c r="BO487" s="5" t="s">
        <v>565</v>
      </c>
      <c r="BP487" s="5" t="s">
        <v>381</v>
      </c>
      <c r="BQ487" s="5" t="s">
        <v>278</v>
      </c>
      <c r="BR487" s="5" t="s">
        <v>122</v>
      </c>
      <c r="BS487" s="5" t="s">
        <v>1221</v>
      </c>
      <c r="BT487" s="5" t="s">
        <v>216</v>
      </c>
    </row>
    <row r="488" spans="63:72" hidden="1" x14ac:dyDescent="0.25">
      <c r="BK488" s="5" t="s">
        <v>45</v>
      </c>
      <c r="BL488" s="5" t="s">
        <v>825</v>
      </c>
      <c r="BM488" s="5">
        <v>16</v>
      </c>
      <c r="BN488" s="5" t="s">
        <v>1719</v>
      </c>
      <c r="BO488" s="5" t="s">
        <v>834</v>
      </c>
      <c r="BP488" s="5" t="s">
        <v>841</v>
      </c>
      <c r="BQ488" s="5" t="s">
        <v>621</v>
      </c>
      <c r="BR488" s="5" t="s">
        <v>122</v>
      </c>
      <c r="BS488" s="5" t="s">
        <v>1221</v>
      </c>
      <c r="BT488" s="5" t="s">
        <v>216</v>
      </c>
    </row>
    <row r="489" spans="63:72" hidden="1" x14ac:dyDescent="0.25">
      <c r="BK489" s="5" t="s">
        <v>45</v>
      </c>
      <c r="BL489" s="5" t="s">
        <v>825</v>
      </c>
      <c r="BM489" s="5">
        <v>17</v>
      </c>
      <c r="BN489" s="5" t="s">
        <v>1720</v>
      </c>
      <c r="BO489" s="5" t="s">
        <v>401</v>
      </c>
      <c r="BP489" s="5" t="s">
        <v>842</v>
      </c>
      <c r="BQ489" s="5" t="s">
        <v>367</v>
      </c>
      <c r="BR489" s="5" t="s">
        <v>122</v>
      </c>
      <c r="BS489" s="5" t="s">
        <v>1232</v>
      </c>
      <c r="BT489" s="5" t="s">
        <v>216</v>
      </c>
    </row>
    <row r="490" spans="63:72" hidden="1" x14ac:dyDescent="0.25">
      <c r="BK490" s="5" t="s">
        <v>45</v>
      </c>
      <c r="BL490" s="5" t="s">
        <v>825</v>
      </c>
      <c r="BM490" s="5">
        <v>18</v>
      </c>
      <c r="BN490" s="5" t="s">
        <v>1721</v>
      </c>
      <c r="BO490" s="5" t="s">
        <v>571</v>
      </c>
      <c r="BP490" s="5" t="s">
        <v>572</v>
      </c>
      <c r="BQ490" s="5" t="s">
        <v>360</v>
      </c>
      <c r="BR490" s="5" t="s">
        <v>148</v>
      </c>
      <c r="BS490" s="5" t="s">
        <v>1221</v>
      </c>
      <c r="BT490" s="5" t="s">
        <v>216</v>
      </c>
    </row>
    <row r="491" spans="63:72" hidden="1" x14ac:dyDescent="0.25">
      <c r="BK491" s="5" t="s">
        <v>45</v>
      </c>
      <c r="BL491" s="5" t="s">
        <v>825</v>
      </c>
      <c r="BM491" s="5">
        <v>19</v>
      </c>
      <c r="BN491" s="5" t="s">
        <v>1722</v>
      </c>
      <c r="BO491" s="5" t="s">
        <v>571</v>
      </c>
      <c r="BP491" s="5" t="s">
        <v>843</v>
      </c>
      <c r="BQ491" s="5" t="s">
        <v>212</v>
      </c>
      <c r="BR491" s="5" t="s">
        <v>122</v>
      </c>
      <c r="BS491" s="5" t="s">
        <v>1221</v>
      </c>
      <c r="BT491" s="5" t="s">
        <v>216</v>
      </c>
    </row>
    <row r="492" spans="63:72" hidden="1" x14ac:dyDescent="0.25">
      <c r="BK492" s="5" t="s">
        <v>45</v>
      </c>
      <c r="BL492" s="5" t="s">
        <v>825</v>
      </c>
      <c r="BM492" s="5">
        <v>20</v>
      </c>
      <c r="BN492" s="5" t="s">
        <v>1723</v>
      </c>
      <c r="BO492" s="5" t="s">
        <v>622</v>
      </c>
      <c r="BP492" s="5" t="s">
        <v>612</v>
      </c>
      <c r="BQ492" s="5" t="s">
        <v>509</v>
      </c>
      <c r="BR492" s="5" t="s">
        <v>148</v>
      </c>
      <c r="BS492" s="5" t="s">
        <v>1221</v>
      </c>
      <c r="BT492" s="5" t="s">
        <v>216</v>
      </c>
    </row>
    <row r="493" spans="63:72" hidden="1" x14ac:dyDescent="0.25">
      <c r="BK493" s="5" t="s">
        <v>45</v>
      </c>
      <c r="BL493" s="5" t="s">
        <v>825</v>
      </c>
      <c r="BM493" s="5">
        <v>21</v>
      </c>
      <c r="BN493" s="5" t="s">
        <v>1724</v>
      </c>
      <c r="BO493" s="5" t="s">
        <v>844</v>
      </c>
      <c r="BP493" s="5" t="s">
        <v>180</v>
      </c>
      <c r="BQ493" s="5" t="s">
        <v>325</v>
      </c>
      <c r="BR493" s="5" t="s">
        <v>148</v>
      </c>
      <c r="BS493" s="5" t="s">
        <v>1221</v>
      </c>
      <c r="BT493" s="5" t="s">
        <v>216</v>
      </c>
    </row>
    <row r="494" spans="63:72" hidden="1" x14ac:dyDescent="0.25">
      <c r="BK494" s="5" t="s">
        <v>45</v>
      </c>
      <c r="BL494" s="5" t="s">
        <v>825</v>
      </c>
      <c r="BM494" s="5">
        <v>22</v>
      </c>
      <c r="BN494" s="5" t="s">
        <v>1725</v>
      </c>
      <c r="BO494" s="5" t="s">
        <v>845</v>
      </c>
      <c r="BP494" s="5" t="s">
        <v>488</v>
      </c>
      <c r="BQ494" s="5" t="s">
        <v>639</v>
      </c>
      <c r="BR494" s="5" t="s">
        <v>122</v>
      </c>
      <c r="BS494" s="5" t="s">
        <v>1221</v>
      </c>
      <c r="BT494" s="5" t="s">
        <v>216</v>
      </c>
    </row>
    <row r="495" spans="63:72" hidden="1" x14ac:dyDescent="0.25">
      <c r="BK495" s="5" t="s">
        <v>45</v>
      </c>
      <c r="BL495" s="5" t="s">
        <v>825</v>
      </c>
      <c r="BM495" s="5">
        <v>23</v>
      </c>
      <c r="BN495" s="5" t="s">
        <v>1726</v>
      </c>
      <c r="BO495" s="5" t="s">
        <v>653</v>
      </c>
      <c r="BP495" s="5" t="s">
        <v>627</v>
      </c>
      <c r="BQ495" s="5" t="s">
        <v>257</v>
      </c>
      <c r="BR495" s="5" t="s">
        <v>148</v>
      </c>
      <c r="BS495" s="5" t="s">
        <v>1221</v>
      </c>
      <c r="BT495" s="5" t="s">
        <v>216</v>
      </c>
    </row>
    <row r="496" spans="63:72" hidden="1" x14ac:dyDescent="0.25">
      <c r="BK496" s="5" t="s">
        <v>45</v>
      </c>
      <c r="BL496" s="5" t="s">
        <v>825</v>
      </c>
      <c r="BM496" s="5">
        <v>24</v>
      </c>
      <c r="BN496" s="5" t="s">
        <v>1727</v>
      </c>
      <c r="BO496" s="5" t="s">
        <v>296</v>
      </c>
      <c r="BP496" s="5" t="s">
        <v>398</v>
      </c>
      <c r="BQ496" s="5" t="s">
        <v>846</v>
      </c>
      <c r="BR496" s="5" t="s">
        <v>122</v>
      </c>
      <c r="BS496" s="5" t="s">
        <v>1221</v>
      </c>
      <c r="BT496" s="5" t="s">
        <v>216</v>
      </c>
    </row>
    <row r="497" spans="63:72" hidden="1" x14ac:dyDescent="0.25">
      <c r="BK497" s="5" t="s">
        <v>45</v>
      </c>
      <c r="BL497" s="5" t="s">
        <v>825</v>
      </c>
      <c r="BM497" s="5">
        <v>25</v>
      </c>
      <c r="BN497" s="5" t="s">
        <v>1728</v>
      </c>
      <c r="BO497" s="5" t="s">
        <v>230</v>
      </c>
      <c r="BP497" s="5" t="s">
        <v>250</v>
      </c>
      <c r="BQ497" s="5" t="s">
        <v>228</v>
      </c>
      <c r="BR497" s="5" t="s">
        <v>122</v>
      </c>
      <c r="BS497" s="5" t="s">
        <v>1232</v>
      </c>
      <c r="BT497" s="5" t="s">
        <v>216</v>
      </c>
    </row>
    <row r="498" spans="63:72" hidden="1" x14ac:dyDescent="0.25">
      <c r="BK498" s="5" t="s">
        <v>45</v>
      </c>
      <c r="BL498" s="5" t="s">
        <v>825</v>
      </c>
      <c r="BM498" s="5">
        <v>26</v>
      </c>
      <c r="BN498" s="5" t="s">
        <v>1729</v>
      </c>
      <c r="BO498" s="5" t="s">
        <v>369</v>
      </c>
      <c r="BP498" s="5" t="s">
        <v>330</v>
      </c>
      <c r="BQ498" s="5" t="s">
        <v>847</v>
      </c>
      <c r="BR498" s="5" t="s">
        <v>122</v>
      </c>
      <c r="BS498" s="5" t="s">
        <v>1232</v>
      </c>
      <c r="BT498" s="5" t="s">
        <v>216</v>
      </c>
    </row>
    <row r="499" spans="63:72" hidden="1" x14ac:dyDescent="0.25">
      <c r="BK499" s="5" t="s">
        <v>45</v>
      </c>
      <c r="BL499" s="5" t="s">
        <v>825</v>
      </c>
      <c r="BM499" s="5">
        <v>27</v>
      </c>
      <c r="BN499" s="5" t="s">
        <v>1730</v>
      </c>
      <c r="BO499" s="5" t="s">
        <v>206</v>
      </c>
      <c r="BP499" s="5" t="s">
        <v>247</v>
      </c>
      <c r="BQ499" s="5" t="s">
        <v>848</v>
      </c>
      <c r="BR499" s="5" t="s">
        <v>148</v>
      </c>
      <c r="BS499" s="5" t="s">
        <v>1221</v>
      </c>
      <c r="BT499" s="5" t="s">
        <v>216</v>
      </c>
    </row>
    <row r="500" spans="63:72" hidden="1" x14ac:dyDescent="0.25">
      <c r="BK500" s="5" t="s">
        <v>45</v>
      </c>
      <c r="BL500" s="5" t="s">
        <v>825</v>
      </c>
      <c r="BM500" s="5">
        <v>28</v>
      </c>
      <c r="BN500" s="5" t="s">
        <v>1731</v>
      </c>
      <c r="BO500" s="5" t="s">
        <v>849</v>
      </c>
      <c r="BP500" s="5" t="s">
        <v>194</v>
      </c>
      <c r="BQ500" s="5" t="s">
        <v>162</v>
      </c>
      <c r="BR500" s="5" t="s">
        <v>148</v>
      </c>
      <c r="BS500" s="5" t="s">
        <v>1221</v>
      </c>
      <c r="BT500" s="5" t="s">
        <v>216</v>
      </c>
    </row>
    <row r="501" spans="63:72" hidden="1" x14ac:dyDescent="0.25">
      <c r="BK501" s="5" t="s">
        <v>45</v>
      </c>
      <c r="BL501" s="5" t="s">
        <v>825</v>
      </c>
      <c r="BM501" s="5">
        <v>29</v>
      </c>
      <c r="BN501" s="5" t="s">
        <v>1732</v>
      </c>
      <c r="BO501" s="5" t="s">
        <v>533</v>
      </c>
      <c r="BP501" s="5" t="s">
        <v>206</v>
      </c>
      <c r="BQ501" s="5" t="s">
        <v>559</v>
      </c>
      <c r="BR501" s="5" t="s">
        <v>148</v>
      </c>
      <c r="BS501" s="5" t="s">
        <v>1221</v>
      </c>
      <c r="BT501" s="5" t="s">
        <v>216</v>
      </c>
    </row>
    <row r="502" spans="63:72" hidden="1" x14ac:dyDescent="0.25">
      <c r="BK502" s="5" t="s">
        <v>45</v>
      </c>
      <c r="BL502" s="5" t="s">
        <v>825</v>
      </c>
      <c r="BM502" s="5">
        <v>30</v>
      </c>
      <c r="BN502" s="5" t="s">
        <v>1733</v>
      </c>
      <c r="BO502" s="5" t="s">
        <v>751</v>
      </c>
      <c r="BP502" s="5" t="s">
        <v>688</v>
      </c>
      <c r="BQ502" s="5" t="s">
        <v>266</v>
      </c>
      <c r="BR502" s="5" t="s">
        <v>148</v>
      </c>
      <c r="BS502" s="5" t="s">
        <v>1232</v>
      </c>
      <c r="BT502" s="5" t="s">
        <v>216</v>
      </c>
    </row>
    <row r="503" spans="63:72" hidden="1" x14ac:dyDescent="0.25">
      <c r="BK503" s="5" t="s">
        <v>45</v>
      </c>
      <c r="BL503" s="5" t="s">
        <v>825</v>
      </c>
      <c r="BM503" s="5">
        <v>31</v>
      </c>
      <c r="BN503" s="5" t="s">
        <v>1734</v>
      </c>
      <c r="BO503" s="5" t="s">
        <v>280</v>
      </c>
      <c r="BP503" s="5" t="s">
        <v>712</v>
      </c>
      <c r="BQ503" s="5" t="s">
        <v>260</v>
      </c>
      <c r="BR503" s="5" t="s">
        <v>148</v>
      </c>
      <c r="BS503" s="5" t="s">
        <v>1221</v>
      </c>
      <c r="BT503" s="5" t="s">
        <v>216</v>
      </c>
    </row>
    <row r="504" spans="63:72" hidden="1" x14ac:dyDescent="0.25">
      <c r="BK504" s="5" t="s">
        <v>45</v>
      </c>
      <c r="BL504" s="5" t="s">
        <v>825</v>
      </c>
      <c r="BM504" s="5">
        <v>32</v>
      </c>
      <c r="BN504" s="5" t="s">
        <v>1735</v>
      </c>
      <c r="BO504" s="5" t="s">
        <v>850</v>
      </c>
      <c r="BP504" s="5" t="s">
        <v>508</v>
      </c>
      <c r="BQ504" s="5" t="s">
        <v>205</v>
      </c>
      <c r="BR504" s="5" t="s">
        <v>122</v>
      </c>
      <c r="BS504" s="5" t="s">
        <v>1221</v>
      </c>
      <c r="BT504" s="5" t="s">
        <v>216</v>
      </c>
    </row>
    <row r="505" spans="63:72" hidden="1" x14ac:dyDescent="0.25">
      <c r="BK505" s="5" t="s">
        <v>45</v>
      </c>
      <c r="BL505" s="5" t="s">
        <v>825</v>
      </c>
      <c r="BM505" s="5">
        <v>33</v>
      </c>
      <c r="BN505" s="5" t="s">
        <v>1736</v>
      </c>
      <c r="BO505" s="5" t="s">
        <v>412</v>
      </c>
      <c r="BP505" s="5" t="s">
        <v>278</v>
      </c>
      <c r="BQ505" s="5" t="s">
        <v>851</v>
      </c>
      <c r="BR505" s="5" t="s">
        <v>122</v>
      </c>
      <c r="BS505" s="5" t="s">
        <v>1346</v>
      </c>
      <c r="BT505" s="5" t="s">
        <v>216</v>
      </c>
    </row>
    <row r="506" spans="63:72" hidden="1" x14ac:dyDescent="0.25">
      <c r="BK506" s="5" t="s">
        <v>46</v>
      </c>
      <c r="BL506" s="5" t="s">
        <v>852</v>
      </c>
      <c r="BM506" s="5">
        <v>1</v>
      </c>
      <c r="BN506" s="5" t="s">
        <v>1737</v>
      </c>
      <c r="BO506" s="5" t="s">
        <v>692</v>
      </c>
      <c r="BP506" s="5" t="s">
        <v>421</v>
      </c>
      <c r="BQ506" s="5" t="s">
        <v>160</v>
      </c>
      <c r="BR506" s="5" t="s">
        <v>148</v>
      </c>
      <c r="BS506" s="5" t="s">
        <v>1232</v>
      </c>
      <c r="BT506" s="5" t="s">
        <v>216</v>
      </c>
    </row>
    <row r="507" spans="63:72" hidden="1" x14ac:dyDescent="0.25">
      <c r="BK507" s="5" t="s">
        <v>46</v>
      </c>
      <c r="BL507" s="5" t="s">
        <v>852</v>
      </c>
      <c r="BM507" s="5">
        <v>2</v>
      </c>
      <c r="BN507" s="5" t="s">
        <v>1738</v>
      </c>
      <c r="BO507" s="5" t="s">
        <v>853</v>
      </c>
      <c r="BP507" s="5" t="s">
        <v>658</v>
      </c>
      <c r="BQ507" s="5" t="s">
        <v>854</v>
      </c>
      <c r="BR507" s="5" t="s">
        <v>122</v>
      </c>
      <c r="BS507" s="5" t="s">
        <v>1221</v>
      </c>
      <c r="BT507" s="5" t="s">
        <v>216</v>
      </c>
    </row>
    <row r="508" spans="63:72" hidden="1" x14ac:dyDescent="0.25">
      <c r="BK508" s="5" t="s">
        <v>46</v>
      </c>
      <c r="BL508" s="5" t="s">
        <v>852</v>
      </c>
      <c r="BM508" s="5">
        <v>3</v>
      </c>
      <c r="BN508" s="5" t="s">
        <v>1739</v>
      </c>
      <c r="BO508" s="5" t="s">
        <v>660</v>
      </c>
      <c r="BP508" s="5" t="s">
        <v>661</v>
      </c>
      <c r="BQ508" s="5" t="s">
        <v>651</v>
      </c>
      <c r="BR508" s="5" t="s">
        <v>122</v>
      </c>
      <c r="BS508" s="5" t="s">
        <v>1232</v>
      </c>
      <c r="BT508" s="5" t="s">
        <v>216</v>
      </c>
    </row>
    <row r="509" spans="63:72" hidden="1" x14ac:dyDescent="0.25">
      <c r="BK509" s="5" t="s">
        <v>46</v>
      </c>
      <c r="BL509" s="5" t="s">
        <v>852</v>
      </c>
      <c r="BM509" s="5">
        <v>4</v>
      </c>
      <c r="BN509" s="5" t="s">
        <v>1740</v>
      </c>
      <c r="BO509" s="5" t="s">
        <v>289</v>
      </c>
      <c r="BP509" s="5" t="s">
        <v>855</v>
      </c>
      <c r="BQ509" s="5" t="s">
        <v>329</v>
      </c>
      <c r="BR509" s="5" t="s">
        <v>122</v>
      </c>
      <c r="BS509" s="5" t="s">
        <v>1221</v>
      </c>
      <c r="BT509" s="5" t="s">
        <v>216</v>
      </c>
    </row>
    <row r="510" spans="63:72" hidden="1" x14ac:dyDescent="0.25">
      <c r="BK510" s="5" t="s">
        <v>46</v>
      </c>
      <c r="BL510" s="5" t="s">
        <v>852</v>
      </c>
      <c r="BM510" s="5">
        <v>5</v>
      </c>
      <c r="BN510" s="5" t="s">
        <v>1741</v>
      </c>
      <c r="BO510" s="5" t="s">
        <v>856</v>
      </c>
      <c r="BP510" s="5" t="s">
        <v>150</v>
      </c>
      <c r="BQ510" s="5" t="s">
        <v>752</v>
      </c>
      <c r="BR510" s="5" t="s">
        <v>122</v>
      </c>
      <c r="BS510" s="5" t="s">
        <v>1221</v>
      </c>
      <c r="BT510" s="5" t="s">
        <v>216</v>
      </c>
    </row>
    <row r="511" spans="63:72" hidden="1" x14ac:dyDescent="0.25">
      <c r="BK511" s="5" t="s">
        <v>46</v>
      </c>
      <c r="BL511" s="5" t="s">
        <v>852</v>
      </c>
      <c r="BM511" s="5">
        <v>6</v>
      </c>
      <c r="BN511" s="5" t="s">
        <v>1742</v>
      </c>
      <c r="BO511" s="5" t="s">
        <v>857</v>
      </c>
      <c r="BP511" s="5" t="s">
        <v>744</v>
      </c>
      <c r="BQ511" s="5" t="s">
        <v>144</v>
      </c>
      <c r="BR511" s="5" t="s">
        <v>122</v>
      </c>
      <c r="BS511" s="5" t="s">
        <v>1232</v>
      </c>
      <c r="BT511" s="5" t="s">
        <v>216</v>
      </c>
    </row>
    <row r="512" spans="63:72" hidden="1" x14ac:dyDescent="0.25">
      <c r="BK512" s="5" t="s">
        <v>46</v>
      </c>
      <c r="BL512" s="5" t="s">
        <v>852</v>
      </c>
      <c r="BM512" s="5">
        <v>7</v>
      </c>
      <c r="BN512" s="5" t="s">
        <v>1743</v>
      </c>
      <c r="BO512" s="5" t="s">
        <v>694</v>
      </c>
      <c r="BP512" s="5" t="s">
        <v>858</v>
      </c>
      <c r="BQ512" s="5" t="s">
        <v>859</v>
      </c>
      <c r="BR512" s="5" t="s">
        <v>122</v>
      </c>
      <c r="BS512" s="5" t="s">
        <v>1232</v>
      </c>
      <c r="BT512" s="5" t="s">
        <v>216</v>
      </c>
    </row>
    <row r="513" spans="63:72" hidden="1" x14ac:dyDescent="0.25">
      <c r="BK513" s="5" t="s">
        <v>46</v>
      </c>
      <c r="BL513" s="5" t="s">
        <v>852</v>
      </c>
      <c r="BM513" s="5">
        <v>8</v>
      </c>
      <c r="BN513" s="5" t="s">
        <v>1744</v>
      </c>
      <c r="BO513" s="5" t="s">
        <v>495</v>
      </c>
      <c r="BP513" s="5" t="s">
        <v>158</v>
      </c>
      <c r="BQ513" s="5" t="s">
        <v>225</v>
      </c>
      <c r="BR513" s="5" t="s">
        <v>122</v>
      </c>
      <c r="BS513" s="5" t="s">
        <v>1221</v>
      </c>
      <c r="BT513" s="5" t="s">
        <v>216</v>
      </c>
    </row>
    <row r="514" spans="63:72" hidden="1" x14ac:dyDescent="0.25">
      <c r="BK514" s="5" t="s">
        <v>46</v>
      </c>
      <c r="BL514" s="5" t="s">
        <v>852</v>
      </c>
      <c r="BM514" s="5">
        <v>9</v>
      </c>
      <c r="BN514" s="5" t="s">
        <v>1745</v>
      </c>
      <c r="BO514" s="5" t="s">
        <v>582</v>
      </c>
      <c r="BP514" s="5" t="s">
        <v>689</v>
      </c>
      <c r="BQ514" s="5" t="s">
        <v>370</v>
      </c>
      <c r="BR514" s="5" t="s">
        <v>148</v>
      </c>
      <c r="BS514" s="5" t="s">
        <v>1232</v>
      </c>
      <c r="BT514" s="5" t="s">
        <v>216</v>
      </c>
    </row>
    <row r="515" spans="63:72" hidden="1" x14ac:dyDescent="0.25">
      <c r="BK515" s="5" t="s">
        <v>46</v>
      </c>
      <c r="BL515" s="5" t="s">
        <v>852</v>
      </c>
      <c r="BM515" s="5">
        <v>10</v>
      </c>
      <c r="BN515" s="5" t="s">
        <v>1746</v>
      </c>
      <c r="BO515" s="5" t="s">
        <v>860</v>
      </c>
      <c r="BP515" s="5" t="s">
        <v>861</v>
      </c>
      <c r="BQ515" s="5" t="s">
        <v>339</v>
      </c>
      <c r="BR515" s="5" t="s">
        <v>148</v>
      </c>
      <c r="BS515" s="5" t="s">
        <v>1221</v>
      </c>
      <c r="BT515" s="5" t="s">
        <v>216</v>
      </c>
    </row>
    <row r="516" spans="63:72" hidden="1" x14ac:dyDescent="0.25">
      <c r="BK516" s="5" t="s">
        <v>46</v>
      </c>
      <c r="BL516" s="5" t="s">
        <v>852</v>
      </c>
      <c r="BM516" s="5">
        <v>11</v>
      </c>
      <c r="BN516" s="5" t="s">
        <v>1747</v>
      </c>
      <c r="BO516" s="5" t="s">
        <v>862</v>
      </c>
      <c r="BP516" s="5" t="s">
        <v>218</v>
      </c>
      <c r="BQ516" s="5" t="s">
        <v>538</v>
      </c>
      <c r="BR516" s="5" t="s">
        <v>122</v>
      </c>
      <c r="BS516" s="5" t="s">
        <v>1221</v>
      </c>
      <c r="BT516" s="5" t="s">
        <v>216</v>
      </c>
    </row>
    <row r="517" spans="63:72" hidden="1" x14ac:dyDescent="0.25">
      <c r="BK517" s="5" t="s">
        <v>46</v>
      </c>
      <c r="BL517" s="5" t="s">
        <v>852</v>
      </c>
      <c r="BM517" s="5">
        <v>12</v>
      </c>
      <c r="BN517" s="5" t="s">
        <v>1748</v>
      </c>
      <c r="BO517" s="5" t="s">
        <v>863</v>
      </c>
      <c r="BP517" s="5" t="s">
        <v>270</v>
      </c>
      <c r="BQ517" s="5" t="s">
        <v>525</v>
      </c>
      <c r="BR517" s="5" t="s">
        <v>148</v>
      </c>
      <c r="BS517" s="5" t="s">
        <v>1232</v>
      </c>
      <c r="BT517" s="5" t="s">
        <v>216</v>
      </c>
    </row>
    <row r="518" spans="63:72" hidden="1" x14ac:dyDescent="0.25">
      <c r="BK518" s="5" t="s">
        <v>46</v>
      </c>
      <c r="BL518" s="5" t="s">
        <v>852</v>
      </c>
      <c r="BM518" s="5">
        <v>13</v>
      </c>
      <c r="BN518" s="5" t="s">
        <v>1749</v>
      </c>
      <c r="BO518" s="5" t="s">
        <v>590</v>
      </c>
      <c r="BP518" s="5" t="s">
        <v>408</v>
      </c>
      <c r="BQ518" s="5" t="s">
        <v>212</v>
      </c>
      <c r="BR518" s="5" t="s">
        <v>122</v>
      </c>
      <c r="BS518" s="5" t="s">
        <v>1221</v>
      </c>
      <c r="BT518" s="5" t="s">
        <v>216</v>
      </c>
    </row>
    <row r="519" spans="63:72" hidden="1" x14ac:dyDescent="0.25">
      <c r="BK519" s="5" t="s">
        <v>46</v>
      </c>
      <c r="BL519" s="5" t="s">
        <v>852</v>
      </c>
      <c r="BM519" s="5">
        <v>14</v>
      </c>
      <c r="BN519" s="5" t="s">
        <v>1750</v>
      </c>
      <c r="BO519" s="5" t="s">
        <v>864</v>
      </c>
      <c r="BP519" s="5" t="s">
        <v>865</v>
      </c>
      <c r="BQ519" s="5" t="s">
        <v>819</v>
      </c>
      <c r="BR519" s="5" t="s">
        <v>148</v>
      </c>
      <c r="BS519" s="5" t="s">
        <v>1221</v>
      </c>
      <c r="BT519" s="5" t="s">
        <v>216</v>
      </c>
    </row>
    <row r="520" spans="63:72" hidden="1" x14ac:dyDescent="0.25">
      <c r="BK520" s="5" t="s">
        <v>46</v>
      </c>
      <c r="BL520" s="5" t="s">
        <v>852</v>
      </c>
      <c r="BM520" s="5">
        <v>15</v>
      </c>
      <c r="BN520" s="5" t="s">
        <v>1751</v>
      </c>
      <c r="BO520" s="5" t="s">
        <v>146</v>
      </c>
      <c r="BP520" s="5" t="s">
        <v>155</v>
      </c>
      <c r="BQ520" s="5" t="s">
        <v>205</v>
      </c>
      <c r="BR520" s="5" t="s">
        <v>122</v>
      </c>
      <c r="BS520" s="5" t="s">
        <v>1221</v>
      </c>
      <c r="BT520" s="5" t="s">
        <v>216</v>
      </c>
    </row>
    <row r="521" spans="63:72" hidden="1" x14ac:dyDescent="0.25">
      <c r="BK521" s="5" t="s">
        <v>46</v>
      </c>
      <c r="BL521" s="5" t="s">
        <v>852</v>
      </c>
      <c r="BM521" s="5">
        <v>16</v>
      </c>
      <c r="BN521" s="5" t="s">
        <v>1752</v>
      </c>
      <c r="BO521" s="5" t="s">
        <v>211</v>
      </c>
      <c r="BP521" s="5" t="s">
        <v>378</v>
      </c>
      <c r="BQ521" s="5" t="s">
        <v>866</v>
      </c>
      <c r="BR521" s="5" t="s">
        <v>122</v>
      </c>
      <c r="BS521" s="5" t="s">
        <v>1221</v>
      </c>
      <c r="BT521" s="5" t="s">
        <v>216</v>
      </c>
    </row>
    <row r="522" spans="63:72" hidden="1" x14ac:dyDescent="0.25">
      <c r="BK522" s="5" t="s">
        <v>46</v>
      </c>
      <c r="BL522" s="5" t="s">
        <v>852</v>
      </c>
      <c r="BM522" s="5">
        <v>17</v>
      </c>
      <c r="BN522" s="5" t="s">
        <v>1753</v>
      </c>
      <c r="BO522" s="5" t="s">
        <v>637</v>
      </c>
      <c r="BP522" s="5" t="s">
        <v>638</v>
      </c>
      <c r="BQ522" s="5" t="s">
        <v>867</v>
      </c>
      <c r="BR522" s="5" t="s">
        <v>148</v>
      </c>
      <c r="BS522" s="5" t="s">
        <v>1221</v>
      </c>
      <c r="BT522" s="5" t="s">
        <v>216</v>
      </c>
    </row>
    <row r="523" spans="63:72" hidden="1" x14ac:dyDescent="0.25">
      <c r="BK523" s="5" t="s">
        <v>46</v>
      </c>
      <c r="BL523" s="5" t="s">
        <v>852</v>
      </c>
      <c r="BM523" s="5">
        <v>18</v>
      </c>
      <c r="BN523" s="5" t="s">
        <v>1754</v>
      </c>
      <c r="BO523" s="5" t="s">
        <v>610</v>
      </c>
      <c r="BP523" s="5" t="s">
        <v>611</v>
      </c>
      <c r="BQ523" s="5" t="s">
        <v>254</v>
      </c>
      <c r="BR523" s="5" t="s">
        <v>148</v>
      </c>
      <c r="BS523" s="5" t="s">
        <v>1221</v>
      </c>
      <c r="BT523" s="5" t="s">
        <v>216</v>
      </c>
    </row>
    <row r="524" spans="63:72" hidden="1" x14ac:dyDescent="0.25">
      <c r="BK524" s="5" t="s">
        <v>46</v>
      </c>
      <c r="BL524" s="5" t="s">
        <v>852</v>
      </c>
      <c r="BM524" s="5">
        <v>19</v>
      </c>
      <c r="BN524" s="5" t="s">
        <v>1755</v>
      </c>
      <c r="BO524" s="5" t="s">
        <v>779</v>
      </c>
      <c r="BP524" s="5" t="s">
        <v>427</v>
      </c>
      <c r="BQ524" s="5" t="s">
        <v>327</v>
      </c>
      <c r="BR524" s="5" t="s">
        <v>148</v>
      </c>
      <c r="BS524" s="5" t="s">
        <v>1221</v>
      </c>
      <c r="BT524" s="5" t="s">
        <v>216</v>
      </c>
    </row>
    <row r="525" spans="63:72" hidden="1" x14ac:dyDescent="0.25">
      <c r="BK525" s="5" t="s">
        <v>46</v>
      </c>
      <c r="BL525" s="5" t="s">
        <v>852</v>
      </c>
      <c r="BM525" s="5">
        <v>20</v>
      </c>
      <c r="BN525" s="5" t="s">
        <v>1756</v>
      </c>
      <c r="BO525" s="5" t="s">
        <v>189</v>
      </c>
      <c r="BP525" s="5" t="s">
        <v>678</v>
      </c>
      <c r="BQ525" s="5" t="s">
        <v>868</v>
      </c>
      <c r="BR525" s="5" t="s">
        <v>122</v>
      </c>
      <c r="BS525" s="5" t="s">
        <v>1221</v>
      </c>
      <c r="BT525" s="5" t="s">
        <v>216</v>
      </c>
    </row>
    <row r="526" spans="63:72" hidden="1" x14ac:dyDescent="0.25">
      <c r="BK526" s="5" t="s">
        <v>46</v>
      </c>
      <c r="BL526" s="5" t="s">
        <v>852</v>
      </c>
      <c r="BM526" s="5">
        <v>21</v>
      </c>
      <c r="BN526" s="5" t="s">
        <v>1757</v>
      </c>
      <c r="BO526" s="5" t="s">
        <v>188</v>
      </c>
      <c r="BP526" s="5" t="s">
        <v>524</v>
      </c>
      <c r="BQ526" s="5" t="s">
        <v>644</v>
      </c>
      <c r="BR526" s="5" t="s">
        <v>148</v>
      </c>
      <c r="BS526" s="5" t="s">
        <v>1243</v>
      </c>
      <c r="BT526" s="5" t="s">
        <v>216</v>
      </c>
    </row>
    <row r="527" spans="63:72" hidden="1" x14ac:dyDescent="0.25">
      <c r="BK527" s="5" t="s">
        <v>46</v>
      </c>
      <c r="BL527" s="5" t="s">
        <v>852</v>
      </c>
      <c r="BM527" s="5">
        <v>22</v>
      </c>
      <c r="BN527" s="5" t="s">
        <v>1758</v>
      </c>
      <c r="BO527" s="5" t="s">
        <v>869</v>
      </c>
      <c r="BP527" s="5" t="s">
        <v>447</v>
      </c>
      <c r="BQ527" s="5" t="s">
        <v>235</v>
      </c>
      <c r="BR527" s="5" t="s">
        <v>148</v>
      </c>
      <c r="BS527" s="5" t="s">
        <v>1221</v>
      </c>
      <c r="BT527" s="5" t="s">
        <v>216</v>
      </c>
    </row>
    <row r="528" spans="63:72" hidden="1" x14ac:dyDescent="0.25">
      <c r="BK528" s="5" t="s">
        <v>46</v>
      </c>
      <c r="BL528" s="5" t="s">
        <v>852</v>
      </c>
      <c r="BM528" s="5">
        <v>23</v>
      </c>
      <c r="BN528" s="5" t="s">
        <v>1759</v>
      </c>
      <c r="BO528" s="5" t="s">
        <v>715</v>
      </c>
      <c r="BP528" s="5" t="s">
        <v>416</v>
      </c>
      <c r="BQ528" s="5" t="s">
        <v>575</v>
      </c>
      <c r="BR528" s="5" t="s">
        <v>122</v>
      </c>
      <c r="BS528" s="5" t="s">
        <v>1225</v>
      </c>
      <c r="BT528" s="5" t="s">
        <v>216</v>
      </c>
    </row>
    <row r="529" spans="63:72" hidden="1" x14ac:dyDescent="0.25">
      <c r="BK529" s="5" t="s">
        <v>46</v>
      </c>
      <c r="BL529" s="5" t="s">
        <v>852</v>
      </c>
      <c r="BM529" s="5">
        <v>24</v>
      </c>
      <c r="BN529" s="5" t="s">
        <v>1760</v>
      </c>
      <c r="BO529" s="5" t="s">
        <v>870</v>
      </c>
      <c r="BP529" s="5" t="s">
        <v>256</v>
      </c>
      <c r="BQ529" s="5" t="s">
        <v>260</v>
      </c>
      <c r="BR529" s="5" t="s">
        <v>148</v>
      </c>
      <c r="BS529" s="5" t="s">
        <v>1221</v>
      </c>
      <c r="BT529" s="5" t="s">
        <v>216</v>
      </c>
    </row>
    <row r="530" spans="63:72" hidden="1" x14ac:dyDescent="0.25">
      <c r="BK530" s="5" t="s">
        <v>46</v>
      </c>
      <c r="BL530" s="5" t="s">
        <v>852</v>
      </c>
      <c r="BM530" s="5">
        <v>25</v>
      </c>
      <c r="BN530" s="5" t="s">
        <v>1761</v>
      </c>
      <c r="BO530" s="5" t="s">
        <v>340</v>
      </c>
      <c r="BP530" s="5" t="s">
        <v>279</v>
      </c>
      <c r="BQ530" s="5" t="s">
        <v>370</v>
      </c>
      <c r="BR530" s="5" t="s">
        <v>148</v>
      </c>
      <c r="BS530" s="5" t="s">
        <v>1243</v>
      </c>
      <c r="BT530" s="5" t="s">
        <v>216</v>
      </c>
    </row>
    <row r="531" spans="63:72" hidden="1" x14ac:dyDescent="0.25">
      <c r="BK531" s="5" t="s">
        <v>46</v>
      </c>
      <c r="BL531" s="5" t="s">
        <v>852</v>
      </c>
      <c r="BM531" s="5">
        <v>26</v>
      </c>
      <c r="BN531" s="5" t="s">
        <v>1762</v>
      </c>
      <c r="BO531" s="5" t="s">
        <v>871</v>
      </c>
      <c r="BP531" s="5" t="s">
        <v>840</v>
      </c>
      <c r="BQ531" s="5" t="s">
        <v>872</v>
      </c>
      <c r="BR531" s="5" t="s">
        <v>122</v>
      </c>
      <c r="BS531" s="5" t="s">
        <v>1232</v>
      </c>
      <c r="BT531" s="5" t="s">
        <v>216</v>
      </c>
    </row>
    <row r="532" spans="63:72" hidden="1" x14ac:dyDescent="0.25">
      <c r="BK532" s="5" t="s">
        <v>46</v>
      </c>
      <c r="BL532" s="5" t="s">
        <v>852</v>
      </c>
      <c r="BM532" s="5">
        <v>27</v>
      </c>
      <c r="BN532" s="5" t="s">
        <v>1763</v>
      </c>
      <c r="BO532" s="5" t="s">
        <v>472</v>
      </c>
      <c r="BP532" s="5" t="s">
        <v>751</v>
      </c>
      <c r="BQ532" s="5" t="s">
        <v>212</v>
      </c>
      <c r="BR532" s="5" t="s">
        <v>122</v>
      </c>
      <c r="BS532" s="5" t="s">
        <v>1232</v>
      </c>
      <c r="BT532" s="5" t="s">
        <v>216</v>
      </c>
    </row>
    <row r="533" spans="63:72" hidden="1" x14ac:dyDescent="0.25">
      <c r="BK533" s="5" t="s">
        <v>46</v>
      </c>
      <c r="BL533" s="5" t="s">
        <v>852</v>
      </c>
      <c r="BM533" s="5">
        <v>28</v>
      </c>
      <c r="BN533" s="5" t="s">
        <v>1764</v>
      </c>
      <c r="BO533" s="5" t="s">
        <v>674</v>
      </c>
      <c r="BP533" s="5" t="s">
        <v>478</v>
      </c>
      <c r="BQ533" s="5" t="s">
        <v>274</v>
      </c>
      <c r="BR533" s="5" t="s">
        <v>148</v>
      </c>
      <c r="BS533" s="5" t="s">
        <v>1346</v>
      </c>
      <c r="BT533" s="5" t="s">
        <v>216</v>
      </c>
    </row>
    <row r="534" spans="63:72" hidden="1" x14ac:dyDescent="0.25">
      <c r="BK534" s="5" t="s">
        <v>46</v>
      </c>
      <c r="BL534" s="5" t="s">
        <v>852</v>
      </c>
      <c r="BM534" s="5">
        <v>29</v>
      </c>
      <c r="BN534" s="5" t="s">
        <v>1765</v>
      </c>
      <c r="BO534" s="5" t="s">
        <v>285</v>
      </c>
      <c r="BP534" s="5" t="s">
        <v>676</v>
      </c>
      <c r="BQ534" s="5" t="s">
        <v>873</v>
      </c>
      <c r="BR534" s="5" t="s">
        <v>148</v>
      </c>
      <c r="BS534" s="5" t="s">
        <v>1221</v>
      </c>
      <c r="BT534" s="5" t="s">
        <v>216</v>
      </c>
    </row>
    <row r="535" spans="63:72" hidden="1" x14ac:dyDescent="0.25">
      <c r="BK535" s="5" t="s">
        <v>46</v>
      </c>
      <c r="BL535" s="5" t="s">
        <v>852</v>
      </c>
      <c r="BM535" s="5">
        <v>30</v>
      </c>
      <c r="BN535" s="5" t="s">
        <v>1766</v>
      </c>
      <c r="BO535" s="5" t="s">
        <v>874</v>
      </c>
      <c r="BP535" s="5" t="s">
        <v>134</v>
      </c>
      <c r="BQ535" s="5" t="s">
        <v>339</v>
      </c>
      <c r="BR535" s="5" t="s">
        <v>148</v>
      </c>
      <c r="BS535" s="5" t="s">
        <v>1221</v>
      </c>
      <c r="BT535" s="5" t="s">
        <v>216</v>
      </c>
    </row>
    <row r="536" spans="63:72" hidden="1" x14ac:dyDescent="0.25">
      <c r="BK536" s="5" t="s">
        <v>46</v>
      </c>
      <c r="BL536" s="5" t="s">
        <v>852</v>
      </c>
      <c r="BM536" s="5">
        <v>31</v>
      </c>
      <c r="BN536" s="5" t="s">
        <v>1767</v>
      </c>
      <c r="BO536" s="5" t="s">
        <v>208</v>
      </c>
      <c r="BP536" s="5" t="s">
        <v>688</v>
      </c>
      <c r="BQ536" s="5" t="s">
        <v>435</v>
      </c>
      <c r="BR536" s="5" t="s">
        <v>148</v>
      </c>
      <c r="BS536" s="5" t="s">
        <v>1267</v>
      </c>
      <c r="BT536" s="5" t="s">
        <v>216</v>
      </c>
    </row>
    <row r="537" spans="63:72" hidden="1" x14ac:dyDescent="0.25">
      <c r="BK537" s="5" t="s">
        <v>46</v>
      </c>
      <c r="BL537" s="5" t="s">
        <v>852</v>
      </c>
      <c r="BM537" s="5">
        <v>32</v>
      </c>
      <c r="BN537" s="5" t="s">
        <v>1768</v>
      </c>
      <c r="BO537" s="5" t="s">
        <v>577</v>
      </c>
      <c r="BP537" s="5" t="s">
        <v>875</v>
      </c>
      <c r="BQ537" s="5" t="s">
        <v>876</v>
      </c>
      <c r="BR537" s="5" t="s">
        <v>122</v>
      </c>
      <c r="BS537" s="5" t="s">
        <v>1319</v>
      </c>
      <c r="BT537" s="5" t="s">
        <v>216</v>
      </c>
    </row>
    <row r="538" spans="63:72" hidden="1" x14ac:dyDescent="0.25">
      <c r="BK538" s="5" t="s">
        <v>46</v>
      </c>
      <c r="BL538" s="5" t="s">
        <v>852</v>
      </c>
      <c r="BM538" s="5">
        <v>33</v>
      </c>
      <c r="BN538" s="5" t="s">
        <v>1769</v>
      </c>
      <c r="BO538" s="5" t="s">
        <v>577</v>
      </c>
      <c r="BP538" s="5" t="s">
        <v>875</v>
      </c>
      <c r="BQ538" s="5" t="s">
        <v>425</v>
      </c>
      <c r="BR538" s="5" t="s">
        <v>122</v>
      </c>
      <c r="BS538" s="5" t="s">
        <v>1319</v>
      </c>
      <c r="BT538" s="5" t="s">
        <v>216</v>
      </c>
    </row>
    <row r="539" spans="63:72" hidden="1" x14ac:dyDescent="0.25">
      <c r="BK539" s="5" t="s">
        <v>46</v>
      </c>
      <c r="BL539" s="5" t="s">
        <v>852</v>
      </c>
      <c r="BM539" s="5">
        <v>34</v>
      </c>
      <c r="BN539" s="5" t="s">
        <v>1770</v>
      </c>
      <c r="BO539" s="5" t="s">
        <v>877</v>
      </c>
      <c r="BP539" s="5" t="s">
        <v>305</v>
      </c>
      <c r="BQ539" s="5" t="s">
        <v>504</v>
      </c>
      <c r="BR539" s="5" t="s">
        <v>148</v>
      </c>
      <c r="BS539" s="5" t="s">
        <v>1221</v>
      </c>
      <c r="BT539" s="5" t="s">
        <v>216</v>
      </c>
    </row>
    <row r="540" spans="63:72" hidden="1" x14ac:dyDescent="0.25">
      <c r="BK540" s="5" t="s">
        <v>46</v>
      </c>
      <c r="BL540" s="5" t="s">
        <v>852</v>
      </c>
      <c r="BM540" s="5">
        <v>35</v>
      </c>
      <c r="BN540" s="5" t="s">
        <v>1771</v>
      </c>
      <c r="BO540" s="5" t="s">
        <v>413</v>
      </c>
      <c r="BP540" s="5" t="s">
        <v>414</v>
      </c>
      <c r="BQ540" s="5" t="s">
        <v>225</v>
      </c>
      <c r="BR540" s="5" t="s">
        <v>122</v>
      </c>
      <c r="BS540" s="5" t="s">
        <v>1221</v>
      </c>
      <c r="BT540" s="5" t="s">
        <v>216</v>
      </c>
    </row>
    <row r="541" spans="63:72" hidden="1" x14ac:dyDescent="0.25">
      <c r="BK541" s="5" t="s">
        <v>46</v>
      </c>
      <c r="BL541" s="5" t="s">
        <v>852</v>
      </c>
      <c r="BM541" s="5">
        <v>36</v>
      </c>
      <c r="BN541" s="5" t="s">
        <v>1772</v>
      </c>
      <c r="BO541" s="5" t="s">
        <v>417</v>
      </c>
      <c r="BP541" s="5" t="s">
        <v>535</v>
      </c>
      <c r="BQ541" s="5" t="s">
        <v>302</v>
      </c>
      <c r="BR541" s="5" t="s">
        <v>148</v>
      </c>
      <c r="BS541" s="5" t="s">
        <v>1232</v>
      </c>
      <c r="BT541" s="5" t="s">
        <v>216</v>
      </c>
    </row>
    <row r="542" spans="63:72" hidden="1" x14ac:dyDescent="0.25">
      <c r="BK542" s="5" t="s">
        <v>46</v>
      </c>
      <c r="BL542" s="5" t="s">
        <v>852</v>
      </c>
      <c r="BM542" s="5">
        <v>37</v>
      </c>
      <c r="BN542" s="5" t="s">
        <v>1773</v>
      </c>
      <c r="BO542" s="5" t="s">
        <v>649</v>
      </c>
      <c r="BP542" s="5" t="s">
        <v>496</v>
      </c>
      <c r="BQ542" s="5" t="s">
        <v>222</v>
      </c>
      <c r="BR542" s="5" t="s">
        <v>122</v>
      </c>
      <c r="BS542" s="5" t="s">
        <v>1232</v>
      </c>
      <c r="BT542" s="5" t="s">
        <v>216</v>
      </c>
    </row>
    <row r="543" spans="63:72" hidden="1" x14ac:dyDescent="0.25">
      <c r="BK543" s="5" t="s">
        <v>47</v>
      </c>
      <c r="BL543" s="5" t="s">
        <v>878</v>
      </c>
      <c r="BM543" s="5">
        <v>1</v>
      </c>
      <c r="BN543" s="5" t="s">
        <v>1774</v>
      </c>
      <c r="BO543" s="5" t="s">
        <v>658</v>
      </c>
      <c r="BP543" s="5" t="s">
        <v>279</v>
      </c>
      <c r="BQ543" s="5" t="s">
        <v>234</v>
      </c>
      <c r="BR543" s="5" t="s">
        <v>148</v>
      </c>
      <c r="BS543" s="5" t="s">
        <v>1221</v>
      </c>
      <c r="BT543" s="5" t="s">
        <v>216</v>
      </c>
    </row>
    <row r="544" spans="63:72" hidden="1" x14ac:dyDescent="0.25">
      <c r="BK544" s="5" t="s">
        <v>47</v>
      </c>
      <c r="BL544" s="5" t="s">
        <v>878</v>
      </c>
      <c r="BM544" s="5">
        <v>2</v>
      </c>
      <c r="BN544" s="5" t="s">
        <v>1775</v>
      </c>
      <c r="BO544" s="5" t="s">
        <v>514</v>
      </c>
      <c r="BP544" s="5" t="s">
        <v>197</v>
      </c>
      <c r="BQ544" s="5" t="s">
        <v>879</v>
      </c>
      <c r="BR544" s="5" t="s">
        <v>122</v>
      </c>
      <c r="BS544" s="5" t="s">
        <v>1221</v>
      </c>
      <c r="BT544" s="5" t="s">
        <v>123</v>
      </c>
    </row>
    <row r="545" spans="63:72" hidden="1" x14ac:dyDescent="0.25">
      <c r="BK545" s="5" t="s">
        <v>47</v>
      </c>
      <c r="BL545" s="5" t="s">
        <v>878</v>
      </c>
      <c r="BM545" s="5">
        <v>3</v>
      </c>
      <c r="BN545" s="5" t="s">
        <v>1776</v>
      </c>
      <c r="BO545" s="5" t="s">
        <v>880</v>
      </c>
      <c r="BP545" s="5" t="s">
        <v>164</v>
      </c>
      <c r="BQ545" s="5" t="s">
        <v>325</v>
      </c>
      <c r="BR545" s="5" t="s">
        <v>148</v>
      </c>
      <c r="BS545" s="5" t="s">
        <v>1232</v>
      </c>
      <c r="BT545" s="5" t="s">
        <v>216</v>
      </c>
    </row>
    <row r="546" spans="63:72" hidden="1" x14ac:dyDescent="0.25">
      <c r="BK546" s="5" t="s">
        <v>47</v>
      </c>
      <c r="BL546" s="5" t="s">
        <v>878</v>
      </c>
      <c r="BM546" s="5">
        <v>4</v>
      </c>
      <c r="BN546" s="5" t="s">
        <v>1777</v>
      </c>
      <c r="BO546" s="5" t="s">
        <v>881</v>
      </c>
      <c r="BP546" s="5" t="s">
        <v>270</v>
      </c>
      <c r="BQ546" s="5" t="s">
        <v>882</v>
      </c>
      <c r="BR546" s="5" t="s">
        <v>122</v>
      </c>
      <c r="BS546" s="5" t="s">
        <v>1232</v>
      </c>
      <c r="BT546" s="5" t="s">
        <v>216</v>
      </c>
    </row>
    <row r="547" spans="63:72" hidden="1" x14ac:dyDescent="0.25">
      <c r="BK547" s="5" t="s">
        <v>47</v>
      </c>
      <c r="BL547" s="5" t="s">
        <v>878</v>
      </c>
      <c r="BM547" s="5">
        <v>5</v>
      </c>
      <c r="BN547" s="5" t="s">
        <v>1778</v>
      </c>
      <c r="BO547" s="5" t="s">
        <v>142</v>
      </c>
      <c r="BP547" s="5" t="s">
        <v>143</v>
      </c>
      <c r="BQ547" s="5" t="s">
        <v>883</v>
      </c>
      <c r="BR547" s="5" t="s">
        <v>122</v>
      </c>
      <c r="BS547" s="5" t="s">
        <v>1221</v>
      </c>
      <c r="BT547" s="5" t="s">
        <v>123</v>
      </c>
    </row>
    <row r="548" spans="63:72" hidden="1" x14ac:dyDescent="0.25">
      <c r="BK548" s="5" t="s">
        <v>47</v>
      </c>
      <c r="BL548" s="5" t="s">
        <v>878</v>
      </c>
      <c r="BM548" s="5">
        <v>6</v>
      </c>
      <c r="BN548" s="5" t="s">
        <v>1779</v>
      </c>
      <c r="BO548" s="5" t="s">
        <v>884</v>
      </c>
      <c r="BP548" s="5" t="s">
        <v>885</v>
      </c>
      <c r="BQ548" s="5" t="s">
        <v>886</v>
      </c>
      <c r="BR548" s="5" t="s">
        <v>148</v>
      </c>
      <c r="BS548" s="5" t="s">
        <v>1221</v>
      </c>
      <c r="BT548" s="5" t="s">
        <v>216</v>
      </c>
    </row>
    <row r="549" spans="63:72" hidden="1" x14ac:dyDescent="0.25">
      <c r="BK549" s="5" t="s">
        <v>47</v>
      </c>
      <c r="BL549" s="5" t="s">
        <v>878</v>
      </c>
      <c r="BM549" s="5">
        <v>7</v>
      </c>
      <c r="BN549" s="5" t="s">
        <v>1780</v>
      </c>
      <c r="BO549" s="5" t="s">
        <v>887</v>
      </c>
      <c r="BP549" s="5" t="s">
        <v>158</v>
      </c>
      <c r="BQ549" s="5" t="s">
        <v>170</v>
      </c>
      <c r="BR549" s="5" t="s">
        <v>122</v>
      </c>
      <c r="BS549" s="5" t="s">
        <v>1232</v>
      </c>
      <c r="BT549" s="5" t="s">
        <v>123</v>
      </c>
    </row>
    <row r="550" spans="63:72" hidden="1" x14ac:dyDescent="0.25">
      <c r="BK550" s="5" t="s">
        <v>47</v>
      </c>
      <c r="BL550" s="5" t="s">
        <v>878</v>
      </c>
      <c r="BM550" s="5">
        <v>8</v>
      </c>
      <c r="BN550" s="5" t="s">
        <v>1781</v>
      </c>
      <c r="BO550" s="5" t="s">
        <v>864</v>
      </c>
      <c r="BP550" s="5" t="s">
        <v>888</v>
      </c>
      <c r="BQ550" s="5" t="s">
        <v>367</v>
      </c>
      <c r="BR550" s="5" t="s">
        <v>122</v>
      </c>
      <c r="BS550" s="5" t="s">
        <v>1232</v>
      </c>
      <c r="BT550" s="5" t="s">
        <v>216</v>
      </c>
    </row>
    <row r="551" spans="63:72" hidden="1" x14ac:dyDescent="0.25">
      <c r="BK551" s="5" t="s">
        <v>47</v>
      </c>
      <c r="BL551" s="5" t="s">
        <v>878</v>
      </c>
      <c r="BM551" s="5">
        <v>9</v>
      </c>
      <c r="BN551" s="5" t="s">
        <v>1782</v>
      </c>
      <c r="BO551" s="5" t="s">
        <v>306</v>
      </c>
      <c r="BP551" s="5" t="s">
        <v>889</v>
      </c>
      <c r="BQ551" s="5" t="s">
        <v>890</v>
      </c>
      <c r="BR551" s="5" t="s">
        <v>148</v>
      </c>
      <c r="BS551" s="5" t="s">
        <v>1232</v>
      </c>
      <c r="BT551" s="5" t="s">
        <v>216</v>
      </c>
    </row>
    <row r="552" spans="63:72" hidden="1" x14ac:dyDescent="0.25">
      <c r="BK552" s="5" t="s">
        <v>47</v>
      </c>
      <c r="BL552" s="5" t="s">
        <v>878</v>
      </c>
      <c r="BM552" s="5">
        <v>10</v>
      </c>
      <c r="BN552" s="5" t="s">
        <v>1783</v>
      </c>
      <c r="BO552" s="5" t="s">
        <v>836</v>
      </c>
      <c r="BP552" s="5" t="s">
        <v>718</v>
      </c>
      <c r="BQ552" s="5" t="s">
        <v>212</v>
      </c>
      <c r="BR552" s="5" t="s">
        <v>122</v>
      </c>
      <c r="BS552" s="5" t="s">
        <v>1221</v>
      </c>
      <c r="BT552" s="5" t="s">
        <v>216</v>
      </c>
    </row>
    <row r="553" spans="63:72" hidden="1" x14ac:dyDescent="0.25">
      <c r="BK553" s="5" t="s">
        <v>47</v>
      </c>
      <c r="BL553" s="5" t="s">
        <v>878</v>
      </c>
      <c r="BM553" s="5">
        <v>11</v>
      </c>
      <c r="BN553" s="5" t="s">
        <v>1784</v>
      </c>
      <c r="BO553" s="5" t="s">
        <v>735</v>
      </c>
      <c r="BP553" s="5" t="s">
        <v>550</v>
      </c>
      <c r="BQ553" s="5" t="s">
        <v>225</v>
      </c>
      <c r="BR553" s="5" t="s">
        <v>122</v>
      </c>
      <c r="BS553" s="5" t="s">
        <v>1232</v>
      </c>
      <c r="BT553" s="5" t="s">
        <v>216</v>
      </c>
    </row>
    <row r="554" spans="63:72" hidden="1" x14ac:dyDescent="0.25">
      <c r="BK554" s="5" t="s">
        <v>47</v>
      </c>
      <c r="BL554" s="5" t="s">
        <v>878</v>
      </c>
      <c r="BM554" s="5">
        <v>12</v>
      </c>
      <c r="BN554" s="5" t="s">
        <v>1785</v>
      </c>
      <c r="BO554" s="5" t="s">
        <v>158</v>
      </c>
      <c r="BP554" s="5" t="s">
        <v>891</v>
      </c>
      <c r="BQ554" s="5" t="s">
        <v>144</v>
      </c>
      <c r="BR554" s="5" t="s">
        <v>122</v>
      </c>
      <c r="BS554" s="5" t="s">
        <v>1221</v>
      </c>
      <c r="BT554" s="5" t="s">
        <v>123</v>
      </c>
    </row>
    <row r="555" spans="63:72" hidden="1" x14ac:dyDescent="0.25">
      <c r="BK555" s="5" t="s">
        <v>47</v>
      </c>
      <c r="BL555" s="5" t="s">
        <v>878</v>
      </c>
      <c r="BM555" s="5">
        <v>13</v>
      </c>
      <c r="BN555" s="5" t="s">
        <v>1786</v>
      </c>
      <c r="BO555" s="5" t="s">
        <v>455</v>
      </c>
      <c r="BP555" s="5" t="s">
        <v>456</v>
      </c>
      <c r="BQ555" s="5" t="s">
        <v>147</v>
      </c>
      <c r="BR555" s="5" t="s">
        <v>148</v>
      </c>
      <c r="BS555" s="5" t="s">
        <v>1221</v>
      </c>
      <c r="BT555" s="5" t="s">
        <v>123</v>
      </c>
    </row>
    <row r="556" spans="63:72" hidden="1" x14ac:dyDescent="0.25">
      <c r="BK556" s="5" t="s">
        <v>47</v>
      </c>
      <c r="BL556" s="5" t="s">
        <v>878</v>
      </c>
      <c r="BM556" s="5">
        <v>14</v>
      </c>
      <c r="BN556" s="5" t="s">
        <v>1787</v>
      </c>
      <c r="BO556" s="5" t="s">
        <v>456</v>
      </c>
      <c r="BP556" s="5" t="s">
        <v>472</v>
      </c>
      <c r="BQ556" s="5" t="s">
        <v>314</v>
      </c>
      <c r="BR556" s="5" t="s">
        <v>148</v>
      </c>
      <c r="BS556" s="5" t="s">
        <v>1221</v>
      </c>
      <c r="BT556" s="5" t="s">
        <v>216</v>
      </c>
    </row>
    <row r="557" spans="63:72" hidden="1" x14ac:dyDescent="0.25">
      <c r="BK557" s="5" t="s">
        <v>47</v>
      </c>
      <c r="BL557" s="5" t="s">
        <v>878</v>
      </c>
      <c r="BM557" s="5">
        <v>15</v>
      </c>
      <c r="BN557" s="5" t="s">
        <v>1788</v>
      </c>
      <c r="BO557" s="5" t="s">
        <v>330</v>
      </c>
      <c r="BP557" s="5" t="s">
        <v>653</v>
      </c>
      <c r="BQ557" s="5" t="s">
        <v>339</v>
      </c>
      <c r="BR557" s="5" t="s">
        <v>148</v>
      </c>
      <c r="BS557" s="5" t="s">
        <v>1232</v>
      </c>
      <c r="BT557" s="5" t="s">
        <v>216</v>
      </c>
    </row>
    <row r="558" spans="63:72" hidden="1" x14ac:dyDescent="0.25">
      <c r="BK558" s="5" t="s">
        <v>47</v>
      </c>
      <c r="BL558" s="5" t="s">
        <v>878</v>
      </c>
      <c r="BM558" s="5">
        <v>16</v>
      </c>
      <c r="BN558" s="5" t="s">
        <v>1789</v>
      </c>
      <c r="BO558" s="5" t="s">
        <v>395</v>
      </c>
      <c r="BP558" s="5" t="s">
        <v>140</v>
      </c>
      <c r="BQ558" s="5" t="s">
        <v>147</v>
      </c>
      <c r="BR558" s="5" t="s">
        <v>148</v>
      </c>
      <c r="BS558" s="5" t="s">
        <v>1221</v>
      </c>
      <c r="BT558" s="5" t="s">
        <v>123</v>
      </c>
    </row>
    <row r="559" spans="63:72" hidden="1" x14ac:dyDescent="0.25">
      <c r="BK559" s="5" t="s">
        <v>47</v>
      </c>
      <c r="BL559" s="5" t="s">
        <v>878</v>
      </c>
      <c r="BM559" s="5">
        <v>17</v>
      </c>
      <c r="BN559" s="5" t="s">
        <v>1790</v>
      </c>
      <c r="BO559" s="5" t="s">
        <v>401</v>
      </c>
      <c r="BP559" s="5" t="s">
        <v>150</v>
      </c>
      <c r="BQ559" s="5" t="s">
        <v>892</v>
      </c>
      <c r="BR559" s="5" t="s">
        <v>148</v>
      </c>
      <c r="BS559" s="5" t="s">
        <v>1232</v>
      </c>
      <c r="BT559" s="5" t="s">
        <v>216</v>
      </c>
    </row>
    <row r="560" spans="63:72" hidden="1" x14ac:dyDescent="0.25">
      <c r="BK560" s="5" t="s">
        <v>47</v>
      </c>
      <c r="BL560" s="5" t="s">
        <v>878</v>
      </c>
      <c r="BM560" s="5">
        <v>18</v>
      </c>
      <c r="BN560" s="5" t="s">
        <v>1791</v>
      </c>
      <c r="BO560" s="5" t="s">
        <v>697</v>
      </c>
      <c r="BP560" s="5" t="s">
        <v>207</v>
      </c>
      <c r="BQ560" s="5" t="s">
        <v>162</v>
      </c>
      <c r="BR560" s="5" t="s">
        <v>148</v>
      </c>
      <c r="BS560" s="5" t="s">
        <v>1221</v>
      </c>
      <c r="BT560" s="5" t="s">
        <v>216</v>
      </c>
    </row>
    <row r="561" spans="63:72" hidden="1" x14ac:dyDescent="0.25">
      <c r="BK561" s="5" t="s">
        <v>47</v>
      </c>
      <c r="BL561" s="5" t="s">
        <v>878</v>
      </c>
      <c r="BM561" s="5">
        <v>19</v>
      </c>
      <c r="BN561" s="5" t="s">
        <v>1792</v>
      </c>
      <c r="BO561" s="5" t="s">
        <v>893</v>
      </c>
      <c r="BP561" s="5" t="s">
        <v>356</v>
      </c>
      <c r="BQ561" s="5" t="s">
        <v>302</v>
      </c>
      <c r="BR561" s="5" t="s">
        <v>148</v>
      </c>
      <c r="BS561" s="5" t="s">
        <v>1221</v>
      </c>
      <c r="BT561" s="5" t="s">
        <v>216</v>
      </c>
    </row>
    <row r="562" spans="63:72" hidden="1" x14ac:dyDescent="0.25">
      <c r="BK562" s="5" t="s">
        <v>47</v>
      </c>
      <c r="BL562" s="5" t="s">
        <v>878</v>
      </c>
      <c r="BM562" s="5">
        <v>20</v>
      </c>
      <c r="BN562" s="5" t="s">
        <v>1793</v>
      </c>
      <c r="BO562" s="5" t="s">
        <v>313</v>
      </c>
      <c r="BP562" s="5" t="s">
        <v>894</v>
      </c>
      <c r="BQ562" s="5" t="s">
        <v>316</v>
      </c>
      <c r="BR562" s="5" t="s">
        <v>122</v>
      </c>
      <c r="BS562" s="5" t="s">
        <v>1232</v>
      </c>
      <c r="BT562" s="5" t="s">
        <v>216</v>
      </c>
    </row>
    <row r="563" spans="63:72" hidden="1" x14ac:dyDescent="0.25">
      <c r="BK563" s="5" t="s">
        <v>47</v>
      </c>
      <c r="BL563" s="5" t="s">
        <v>878</v>
      </c>
      <c r="BM563" s="5">
        <v>21</v>
      </c>
      <c r="BN563" s="5" t="s">
        <v>1794</v>
      </c>
      <c r="BO563" s="5" t="s">
        <v>661</v>
      </c>
      <c r="BP563" s="5" t="s">
        <v>381</v>
      </c>
      <c r="BQ563" s="5" t="s">
        <v>382</v>
      </c>
      <c r="BR563" s="5" t="s">
        <v>148</v>
      </c>
      <c r="BS563" s="5" t="s">
        <v>1232</v>
      </c>
      <c r="BT563" s="5" t="s">
        <v>216</v>
      </c>
    </row>
    <row r="564" spans="63:72" hidden="1" x14ac:dyDescent="0.25">
      <c r="BK564" s="5" t="s">
        <v>47</v>
      </c>
      <c r="BL564" s="5" t="s">
        <v>878</v>
      </c>
      <c r="BM564" s="5">
        <v>22</v>
      </c>
      <c r="BN564" s="5" t="s">
        <v>1795</v>
      </c>
      <c r="BO564" s="5" t="s">
        <v>895</v>
      </c>
      <c r="BP564" s="5" t="s">
        <v>696</v>
      </c>
      <c r="BQ564" s="5" t="s">
        <v>896</v>
      </c>
      <c r="BR564" s="5" t="s">
        <v>148</v>
      </c>
      <c r="BS564" s="5" t="s">
        <v>1221</v>
      </c>
      <c r="BT564" s="5" t="s">
        <v>123</v>
      </c>
    </row>
    <row r="565" spans="63:72" hidden="1" x14ac:dyDescent="0.25">
      <c r="BK565" s="5" t="s">
        <v>47</v>
      </c>
      <c r="BL565" s="5" t="s">
        <v>878</v>
      </c>
      <c r="BM565" s="5">
        <v>23</v>
      </c>
      <c r="BN565" s="5" t="s">
        <v>1796</v>
      </c>
      <c r="BO565" s="5" t="s">
        <v>897</v>
      </c>
      <c r="BP565" s="5" t="s">
        <v>674</v>
      </c>
      <c r="BQ565" s="5" t="s">
        <v>419</v>
      </c>
      <c r="BR565" s="5" t="s">
        <v>122</v>
      </c>
      <c r="BS565" s="5" t="s">
        <v>1221</v>
      </c>
      <c r="BT565" s="5" t="s">
        <v>216</v>
      </c>
    </row>
    <row r="566" spans="63:72" hidden="1" x14ac:dyDescent="0.25">
      <c r="BK566" s="5" t="s">
        <v>47</v>
      </c>
      <c r="BL566" s="5" t="s">
        <v>878</v>
      </c>
      <c r="BM566" s="5">
        <v>24</v>
      </c>
      <c r="BN566" s="5" t="s">
        <v>1797</v>
      </c>
      <c r="BO566" s="5" t="s">
        <v>898</v>
      </c>
      <c r="BP566" s="5" t="s">
        <v>206</v>
      </c>
      <c r="BQ566" s="5" t="s">
        <v>147</v>
      </c>
      <c r="BR566" s="5" t="s">
        <v>148</v>
      </c>
      <c r="BS566" s="5" t="s">
        <v>1225</v>
      </c>
      <c r="BT566" s="5" t="s">
        <v>216</v>
      </c>
    </row>
    <row r="567" spans="63:72" hidden="1" x14ac:dyDescent="0.25">
      <c r="BK567" s="5" t="s">
        <v>47</v>
      </c>
      <c r="BL567" s="5" t="s">
        <v>878</v>
      </c>
      <c r="BM567" s="5">
        <v>25</v>
      </c>
      <c r="BN567" s="5" t="s">
        <v>1798</v>
      </c>
      <c r="BO567" s="5" t="s">
        <v>620</v>
      </c>
      <c r="BP567" s="5" t="s">
        <v>899</v>
      </c>
      <c r="BQ567" s="5" t="s">
        <v>360</v>
      </c>
      <c r="BR567" s="5" t="s">
        <v>148</v>
      </c>
      <c r="BS567" s="5" t="s">
        <v>1243</v>
      </c>
      <c r="BT567" s="5" t="s">
        <v>123</v>
      </c>
    </row>
    <row r="568" spans="63:72" hidden="1" x14ac:dyDescent="0.25">
      <c r="BK568" s="5" t="s">
        <v>47</v>
      </c>
      <c r="BL568" s="5" t="s">
        <v>878</v>
      </c>
      <c r="BM568" s="5">
        <v>26</v>
      </c>
      <c r="BN568" s="5" t="s">
        <v>1799</v>
      </c>
      <c r="BO568" s="5" t="s">
        <v>215</v>
      </c>
      <c r="BP568" s="5" t="s">
        <v>417</v>
      </c>
      <c r="BQ568" s="5" t="s">
        <v>900</v>
      </c>
      <c r="BR568" s="5" t="s">
        <v>148</v>
      </c>
      <c r="BS568" s="5" t="s">
        <v>1232</v>
      </c>
      <c r="BT568" s="5" t="s">
        <v>123</v>
      </c>
    </row>
    <row r="569" spans="63:72" hidden="1" x14ac:dyDescent="0.25">
      <c r="BK569" s="5" t="s">
        <v>47</v>
      </c>
      <c r="BL569" s="5" t="s">
        <v>878</v>
      </c>
      <c r="BM569" s="5">
        <v>27</v>
      </c>
      <c r="BN569" s="5" t="s">
        <v>1800</v>
      </c>
      <c r="BO569" s="5" t="s">
        <v>250</v>
      </c>
      <c r="BP569" s="5" t="s">
        <v>581</v>
      </c>
      <c r="BQ569" s="5" t="s">
        <v>257</v>
      </c>
      <c r="BR569" s="5" t="s">
        <v>148</v>
      </c>
      <c r="BS569" s="5" t="s">
        <v>1243</v>
      </c>
      <c r="BT569" s="5" t="s">
        <v>123</v>
      </c>
    </row>
    <row r="570" spans="63:72" hidden="1" x14ac:dyDescent="0.25">
      <c r="BK570" s="5" t="s">
        <v>47</v>
      </c>
      <c r="BL570" s="5" t="s">
        <v>878</v>
      </c>
      <c r="BM570" s="5">
        <v>28</v>
      </c>
      <c r="BN570" s="5" t="s">
        <v>1801</v>
      </c>
      <c r="BO570" s="5" t="s">
        <v>689</v>
      </c>
      <c r="BP570" s="5" t="s">
        <v>901</v>
      </c>
      <c r="BQ570" s="5" t="s">
        <v>902</v>
      </c>
      <c r="BR570" s="5" t="s">
        <v>122</v>
      </c>
      <c r="BS570" s="5" t="s">
        <v>1232</v>
      </c>
      <c r="BT570" s="5" t="s">
        <v>216</v>
      </c>
    </row>
    <row r="571" spans="63:72" hidden="1" x14ac:dyDescent="0.25">
      <c r="BK571" s="5" t="s">
        <v>47</v>
      </c>
      <c r="BL571" s="5" t="s">
        <v>878</v>
      </c>
      <c r="BM571" s="5">
        <v>29</v>
      </c>
      <c r="BN571" s="5" t="s">
        <v>1802</v>
      </c>
      <c r="BO571" s="5" t="s">
        <v>560</v>
      </c>
      <c r="BP571" s="5" t="s">
        <v>903</v>
      </c>
      <c r="BQ571" s="5" t="s">
        <v>904</v>
      </c>
      <c r="BR571" s="5" t="s">
        <v>148</v>
      </c>
      <c r="BS571" s="5" t="s">
        <v>1243</v>
      </c>
      <c r="BT571" s="5" t="s">
        <v>216</v>
      </c>
    </row>
    <row r="572" spans="63:72" hidden="1" x14ac:dyDescent="0.25">
      <c r="BK572" s="5" t="s">
        <v>47</v>
      </c>
      <c r="BL572" s="5" t="s">
        <v>878</v>
      </c>
      <c r="BM572" s="5">
        <v>30</v>
      </c>
      <c r="BN572" s="5" t="s">
        <v>1803</v>
      </c>
      <c r="BO572" s="5" t="s">
        <v>905</v>
      </c>
      <c r="BP572" s="5" t="s">
        <v>253</v>
      </c>
      <c r="BQ572" s="5" t="s">
        <v>906</v>
      </c>
      <c r="BR572" s="5" t="s">
        <v>148</v>
      </c>
      <c r="BS572" s="5" t="s">
        <v>1221</v>
      </c>
      <c r="BT572" s="5" t="s">
        <v>216</v>
      </c>
    </row>
    <row r="573" spans="63:72" hidden="1" x14ac:dyDescent="0.25">
      <c r="BK573" s="5" t="s">
        <v>47</v>
      </c>
      <c r="BL573" s="5" t="s">
        <v>878</v>
      </c>
      <c r="BM573" s="5">
        <v>31</v>
      </c>
      <c r="BN573" s="5" t="s">
        <v>1804</v>
      </c>
      <c r="BO573" s="5" t="s">
        <v>377</v>
      </c>
      <c r="BP573" s="5" t="s">
        <v>907</v>
      </c>
      <c r="BQ573" s="5" t="s">
        <v>325</v>
      </c>
      <c r="BR573" s="5" t="s">
        <v>148</v>
      </c>
      <c r="BS573" s="5" t="s">
        <v>1221</v>
      </c>
      <c r="BT573" s="5" t="s">
        <v>123</v>
      </c>
    </row>
    <row r="574" spans="63:72" hidden="1" x14ac:dyDescent="0.25">
      <c r="BK574" s="5" t="s">
        <v>47</v>
      </c>
      <c r="BL574" s="5" t="s">
        <v>878</v>
      </c>
      <c r="BM574" s="5">
        <v>33</v>
      </c>
      <c r="BN574" s="5" t="s">
        <v>1805</v>
      </c>
      <c r="BO574" s="5" t="s">
        <v>440</v>
      </c>
      <c r="BP574" s="5" t="s">
        <v>689</v>
      </c>
      <c r="BQ574" s="5" t="s">
        <v>157</v>
      </c>
      <c r="BR574" s="5" t="s">
        <v>122</v>
      </c>
      <c r="BS574" s="5" t="s">
        <v>1221</v>
      </c>
      <c r="BT574" s="5" t="s">
        <v>216</v>
      </c>
    </row>
    <row r="575" spans="63:72" hidden="1" x14ac:dyDescent="0.25">
      <c r="BK575" s="5" t="s">
        <v>49</v>
      </c>
      <c r="BL575" s="5" t="s">
        <v>908</v>
      </c>
      <c r="BM575" s="5">
        <v>1</v>
      </c>
      <c r="BN575" s="5" t="s">
        <v>1806</v>
      </c>
      <c r="BO575" s="5" t="s">
        <v>909</v>
      </c>
      <c r="BP575" s="5" t="s">
        <v>910</v>
      </c>
      <c r="BQ575" s="5" t="s">
        <v>360</v>
      </c>
      <c r="BR575" s="5" t="s">
        <v>148</v>
      </c>
      <c r="BS575" s="5" t="s">
        <v>1221</v>
      </c>
      <c r="BT575" s="5" t="s">
        <v>216</v>
      </c>
    </row>
    <row r="576" spans="63:72" hidden="1" x14ac:dyDescent="0.25">
      <c r="BK576" s="5" t="s">
        <v>49</v>
      </c>
      <c r="BL576" s="5" t="s">
        <v>908</v>
      </c>
      <c r="BM576" s="5">
        <v>2</v>
      </c>
      <c r="BN576" s="5" t="s">
        <v>1807</v>
      </c>
      <c r="BO576" s="5" t="s">
        <v>911</v>
      </c>
      <c r="BP576" s="5" t="s">
        <v>158</v>
      </c>
      <c r="BQ576" s="5" t="s">
        <v>912</v>
      </c>
      <c r="BR576" s="5" t="s">
        <v>148</v>
      </c>
      <c r="BS576" s="5" t="s">
        <v>1232</v>
      </c>
      <c r="BT576" s="5" t="s">
        <v>216</v>
      </c>
    </row>
    <row r="577" spans="63:72" hidden="1" x14ac:dyDescent="0.25">
      <c r="BK577" s="5" t="s">
        <v>49</v>
      </c>
      <c r="BL577" s="5" t="s">
        <v>908</v>
      </c>
      <c r="BM577" s="5">
        <v>3</v>
      </c>
      <c r="BN577" s="5" t="s">
        <v>1808</v>
      </c>
      <c r="BO577" s="5" t="s">
        <v>549</v>
      </c>
      <c r="BP577" s="5" t="s">
        <v>215</v>
      </c>
      <c r="BQ577" s="5" t="s">
        <v>867</v>
      </c>
      <c r="BR577" s="5" t="s">
        <v>148</v>
      </c>
      <c r="BS577" s="5" t="s">
        <v>1221</v>
      </c>
      <c r="BT577" s="5" t="s">
        <v>216</v>
      </c>
    </row>
    <row r="578" spans="63:72" hidden="1" x14ac:dyDescent="0.25">
      <c r="BK578" s="5" t="s">
        <v>49</v>
      </c>
      <c r="BL578" s="5" t="s">
        <v>908</v>
      </c>
      <c r="BM578" s="5">
        <v>4</v>
      </c>
      <c r="BN578" s="5" t="s">
        <v>1809</v>
      </c>
      <c r="BO578" s="5" t="s">
        <v>913</v>
      </c>
      <c r="BP578" s="5" t="s">
        <v>914</v>
      </c>
      <c r="BQ578" s="5" t="s">
        <v>868</v>
      </c>
      <c r="BR578" s="5" t="s">
        <v>122</v>
      </c>
      <c r="BS578" s="5" t="s">
        <v>1221</v>
      </c>
      <c r="BT578" s="5" t="s">
        <v>216</v>
      </c>
    </row>
    <row r="579" spans="63:72" hidden="1" x14ac:dyDescent="0.25">
      <c r="BK579" s="5" t="s">
        <v>49</v>
      </c>
      <c r="BL579" s="5" t="s">
        <v>908</v>
      </c>
      <c r="BM579" s="5">
        <v>5</v>
      </c>
      <c r="BN579" s="5" t="s">
        <v>1810</v>
      </c>
      <c r="BO579" s="5" t="s">
        <v>915</v>
      </c>
      <c r="BP579" s="5" t="s">
        <v>258</v>
      </c>
      <c r="BQ579" s="5" t="s">
        <v>370</v>
      </c>
      <c r="BR579" s="5" t="s">
        <v>148</v>
      </c>
      <c r="BS579" s="5" t="s">
        <v>1232</v>
      </c>
      <c r="BT579" s="5" t="s">
        <v>216</v>
      </c>
    </row>
    <row r="580" spans="63:72" hidden="1" x14ac:dyDescent="0.25">
      <c r="BK580" s="5" t="s">
        <v>49</v>
      </c>
      <c r="BL580" s="5" t="s">
        <v>908</v>
      </c>
      <c r="BM580" s="5">
        <v>6</v>
      </c>
      <c r="BN580" s="5" t="s">
        <v>1811</v>
      </c>
      <c r="BO580" s="5" t="s">
        <v>916</v>
      </c>
      <c r="BP580" s="5" t="s">
        <v>917</v>
      </c>
      <c r="BQ580" s="5" t="s">
        <v>170</v>
      </c>
      <c r="BR580" s="5" t="s">
        <v>122</v>
      </c>
      <c r="BS580" s="5" t="s">
        <v>1232</v>
      </c>
      <c r="BT580" s="5" t="s">
        <v>216</v>
      </c>
    </row>
    <row r="581" spans="63:72" hidden="1" x14ac:dyDescent="0.25">
      <c r="BK581" s="5" t="s">
        <v>49</v>
      </c>
      <c r="BL581" s="5" t="s">
        <v>908</v>
      </c>
      <c r="BM581" s="5">
        <v>7</v>
      </c>
      <c r="BN581" s="5" t="s">
        <v>1812</v>
      </c>
      <c r="BO581" s="5" t="s">
        <v>712</v>
      </c>
      <c r="BP581" s="5" t="s">
        <v>585</v>
      </c>
      <c r="BQ581" s="5" t="s">
        <v>370</v>
      </c>
      <c r="BR581" s="5" t="s">
        <v>148</v>
      </c>
      <c r="BS581" s="5" t="s">
        <v>1232</v>
      </c>
      <c r="BT581" s="5" t="s">
        <v>216</v>
      </c>
    </row>
    <row r="582" spans="63:72" hidden="1" x14ac:dyDescent="0.25">
      <c r="BK582" s="5" t="s">
        <v>49</v>
      </c>
      <c r="BL582" s="5" t="s">
        <v>908</v>
      </c>
      <c r="BM582" s="5">
        <v>8</v>
      </c>
      <c r="BN582" s="5" t="s">
        <v>1813</v>
      </c>
      <c r="BO582" s="5" t="s">
        <v>517</v>
      </c>
      <c r="BP582" s="5" t="s">
        <v>678</v>
      </c>
      <c r="BQ582" s="5" t="s">
        <v>176</v>
      </c>
      <c r="BR582" s="5" t="s">
        <v>148</v>
      </c>
      <c r="BS582" s="5" t="s">
        <v>1221</v>
      </c>
      <c r="BT582" s="5" t="s">
        <v>216</v>
      </c>
    </row>
    <row r="583" spans="63:72" hidden="1" x14ac:dyDescent="0.25">
      <c r="BK583" s="5" t="s">
        <v>49</v>
      </c>
      <c r="BL583" s="5" t="s">
        <v>908</v>
      </c>
      <c r="BM583" s="5">
        <v>9</v>
      </c>
      <c r="BN583" s="5" t="s">
        <v>1814</v>
      </c>
      <c r="BO583" s="5" t="s">
        <v>918</v>
      </c>
      <c r="BP583" s="5" t="s">
        <v>919</v>
      </c>
      <c r="BQ583" s="5" t="s">
        <v>920</v>
      </c>
      <c r="BR583" s="5" t="s">
        <v>148</v>
      </c>
      <c r="BS583" s="5" t="s">
        <v>1221</v>
      </c>
      <c r="BT583" s="5" t="s">
        <v>216</v>
      </c>
    </row>
    <row r="584" spans="63:72" hidden="1" x14ac:dyDescent="0.25">
      <c r="BK584" s="5" t="s">
        <v>49</v>
      </c>
      <c r="BL584" s="5" t="s">
        <v>908</v>
      </c>
      <c r="BM584" s="5">
        <v>10</v>
      </c>
      <c r="BN584" s="5" t="s">
        <v>1815</v>
      </c>
      <c r="BO584" s="5" t="s">
        <v>502</v>
      </c>
      <c r="BP584" s="5" t="s">
        <v>798</v>
      </c>
      <c r="BQ584" s="5" t="s">
        <v>329</v>
      </c>
      <c r="BR584" s="5" t="s">
        <v>122</v>
      </c>
      <c r="BS584" s="5" t="s">
        <v>1221</v>
      </c>
      <c r="BT584" s="5" t="s">
        <v>216</v>
      </c>
    </row>
    <row r="585" spans="63:72" hidden="1" x14ac:dyDescent="0.25">
      <c r="BK585" s="5" t="s">
        <v>49</v>
      </c>
      <c r="BL585" s="5" t="s">
        <v>908</v>
      </c>
      <c r="BM585" s="5">
        <v>11</v>
      </c>
      <c r="BN585" s="5" t="s">
        <v>1816</v>
      </c>
      <c r="BO585" s="5" t="s">
        <v>633</v>
      </c>
      <c r="BP585" s="5" t="s">
        <v>229</v>
      </c>
      <c r="BQ585" s="5" t="s">
        <v>639</v>
      </c>
      <c r="BR585" s="5" t="s">
        <v>122</v>
      </c>
      <c r="BS585" s="5" t="s">
        <v>1221</v>
      </c>
      <c r="BT585" s="5" t="s">
        <v>216</v>
      </c>
    </row>
    <row r="586" spans="63:72" hidden="1" x14ac:dyDescent="0.25">
      <c r="BK586" s="5" t="s">
        <v>49</v>
      </c>
      <c r="BL586" s="5" t="s">
        <v>908</v>
      </c>
      <c r="BM586" s="5">
        <v>12</v>
      </c>
      <c r="BN586" s="5" t="s">
        <v>1817</v>
      </c>
      <c r="BO586" s="5" t="s">
        <v>921</v>
      </c>
      <c r="BP586" s="5" t="s">
        <v>385</v>
      </c>
      <c r="BQ586" s="5" t="s">
        <v>432</v>
      </c>
      <c r="BR586" s="5" t="s">
        <v>148</v>
      </c>
      <c r="BS586" s="5" t="s">
        <v>1221</v>
      </c>
      <c r="BT586" s="5" t="s">
        <v>216</v>
      </c>
    </row>
    <row r="587" spans="63:72" hidden="1" x14ac:dyDescent="0.25">
      <c r="BK587" s="5" t="s">
        <v>49</v>
      </c>
      <c r="BL587" s="5" t="s">
        <v>908</v>
      </c>
      <c r="BM587" s="5">
        <v>13</v>
      </c>
      <c r="BN587" s="5" t="s">
        <v>1818</v>
      </c>
      <c r="BO587" s="5" t="s">
        <v>253</v>
      </c>
      <c r="BP587" s="5" t="s">
        <v>335</v>
      </c>
      <c r="BQ587" s="5" t="s">
        <v>151</v>
      </c>
      <c r="BR587" s="5" t="s">
        <v>148</v>
      </c>
      <c r="BS587" s="5" t="s">
        <v>1232</v>
      </c>
      <c r="BT587" s="5" t="s">
        <v>216</v>
      </c>
    </row>
    <row r="588" spans="63:72" hidden="1" x14ac:dyDescent="0.25">
      <c r="BK588" s="5" t="s">
        <v>49</v>
      </c>
      <c r="BL588" s="5" t="s">
        <v>908</v>
      </c>
      <c r="BM588" s="5">
        <v>14</v>
      </c>
      <c r="BN588" s="5" t="s">
        <v>1819</v>
      </c>
      <c r="BO588" s="5" t="s">
        <v>158</v>
      </c>
      <c r="BP588" s="5" t="s">
        <v>196</v>
      </c>
      <c r="BQ588" s="5" t="s">
        <v>593</v>
      </c>
      <c r="BR588" s="5" t="s">
        <v>122</v>
      </c>
      <c r="BS588" s="5" t="s">
        <v>1221</v>
      </c>
      <c r="BT588" s="5" t="s">
        <v>216</v>
      </c>
    </row>
    <row r="589" spans="63:72" hidden="1" x14ac:dyDescent="0.25">
      <c r="BK589" s="5" t="s">
        <v>49</v>
      </c>
      <c r="BL589" s="5" t="s">
        <v>908</v>
      </c>
      <c r="BM589" s="5">
        <v>15</v>
      </c>
      <c r="BN589" s="5" t="s">
        <v>1820</v>
      </c>
      <c r="BO589" s="5" t="s">
        <v>321</v>
      </c>
      <c r="BP589" s="5" t="s">
        <v>265</v>
      </c>
      <c r="BQ589" s="5" t="s">
        <v>429</v>
      </c>
      <c r="BR589" s="5" t="s">
        <v>122</v>
      </c>
      <c r="BS589" s="5" t="s">
        <v>1221</v>
      </c>
      <c r="BT589" s="5" t="s">
        <v>216</v>
      </c>
    </row>
    <row r="590" spans="63:72" hidden="1" x14ac:dyDescent="0.25">
      <c r="BK590" s="5" t="s">
        <v>49</v>
      </c>
      <c r="BL590" s="5" t="s">
        <v>908</v>
      </c>
      <c r="BM590" s="5">
        <v>16</v>
      </c>
      <c r="BN590" s="5" t="s">
        <v>1821</v>
      </c>
      <c r="BO590" s="5" t="s">
        <v>645</v>
      </c>
      <c r="BP590" s="5" t="s">
        <v>416</v>
      </c>
      <c r="BQ590" s="5" t="s">
        <v>360</v>
      </c>
      <c r="BR590" s="5" t="s">
        <v>148</v>
      </c>
      <c r="BS590" s="5" t="s">
        <v>1221</v>
      </c>
      <c r="BT590" s="5" t="s">
        <v>216</v>
      </c>
    </row>
    <row r="591" spans="63:72" hidden="1" x14ac:dyDescent="0.25">
      <c r="BK591" s="5" t="s">
        <v>49</v>
      </c>
      <c r="BL591" s="5" t="s">
        <v>908</v>
      </c>
      <c r="BM591" s="5">
        <v>17</v>
      </c>
      <c r="BN591" s="5" t="s">
        <v>1822</v>
      </c>
      <c r="BO591" s="5" t="s">
        <v>388</v>
      </c>
      <c r="BP591" s="5" t="s">
        <v>296</v>
      </c>
      <c r="BQ591" s="5" t="s">
        <v>404</v>
      </c>
      <c r="BR591" s="5" t="s">
        <v>148</v>
      </c>
      <c r="BS591" s="5" t="s">
        <v>1823</v>
      </c>
      <c r="BT591" s="5" t="s">
        <v>216</v>
      </c>
    </row>
    <row r="592" spans="63:72" hidden="1" x14ac:dyDescent="0.25">
      <c r="BK592" s="5" t="s">
        <v>49</v>
      </c>
      <c r="BL592" s="5" t="s">
        <v>908</v>
      </c>
      <c r="BM592" s="5">
        <v>18</v>
      </c>
      <c r="BN592" s="5" t="s">
        <v>1824</v>
      </c>
      <c r="BO592" s="5" t="s">
        <v>261</v>
      </c>
      <c r="BP592" s="5" t="s">
        <v>262</v>
      </c>
      <c r="BQ592" s="5" t="s">
        <v>922</v>
      </c>
      <c r="BR592" s="5" t="s">
        <v>122</v>
      </c>
      <c r="BS592" s="5" t="s">
        <v>1221</v>
      </c>
      <c r="BT592" s="5" t="s">
        <v>216</v>
      </c>
    </row>
    <row r="593" spans="63:72" hidden="1" x14ac:dyDescent="0.25">
      <c r="BK593" s="5" t="s">
        <v>49</v>
      </c>
      <c r="BL593" s="5" t="s">
        <v>908</v>
      </c>
      <c r="BM593" s="5">
        <v>19</v>
      </c>
      <c r="BN593" s="5" t="s">
        <v>1825</v>
      </c>
      <c r="BO593" s="5" t="s">
        <v>923</v>
      </c>
      <c r="BP593" s="5" t="s">
        <v>630</v>
      </c>
      <c r="BQ593" s="5" t="s">
        <v>924</v>
      </c>
      <c r="BR593" s="5" t="s">
        <v>122</v>
      </c>
      <c r="BS593" s="5" t="s">
        <v>1221</v>
      </c>
      <c r="BT593" s="5" t="s">
        <v>216</v>
      </c>
    </row>
    <row r="594" spans="63:72" hidden="1" x14ac:dyDescent="0.25">
      <c r="BK594" s="5" t="s">
        <v>49</v>
      </c>
      <c r="BL594" s="5" t="s">
        <v>908</v>
      </c>
      <c r="BM594" s="5">
        <v>20</v>
      </c>
      <c r="BN594" s="5" t="s">
        <v>1826</v>
      </c>
      <c r="BO594" s="5" t="s">
        <v>809</v>
      </c>
      <c r="BP594" s="5" t="s">
        <v>810</v>
      </c>
      <c r="BQ594" s="5" t="s">
        <v>621</v>
      </c>
      <c r="BR594" s="5" t="s">
        <v>122</v>
      </c>
      <c r="BS594" s="5" t="s">
        <v>1221</v>
      </c>
      <c r="BT594" s="5" t="s">
        <v>216</v>
      </c>
    </row>
    <row r="595" spans="63:72" hidden="1" x14ac:dyDescent="0.25">
      <c r="BK595" s="5" t="s">
        <v>49</v>
      </c>
      <c r="BL595" s="5" t="s">
        <v>908</v>
      </c>
      <c r="BM595" s="5">
        <v>21</v>
      </c>
      <c r="BN595" s="5" t="s">
        <v>1827</v>
      </c>
      <c r="BO595" s="5" t="s">
        <v>925</v>
      </c>
      <c r="BP595" s="5" t="s">
        <v>913</v>
      </c>
      <c r="BQ595" s="5" t="s">
        <v>360</v>
      </c>
      <c r="BR595" s="5" t="s">
        <v>148</v>
      </c>
      <c r="BS595" s="5" t="s">
        <v>1221</v>
      </c>
      <c r="BT595" s="5" t="s">
        <v>216</v>
      </c>
    </row>
    <row r="596" spans="63:72" hidden="1" x14ac:dyDescent="0.25">
      <c r="BK596" s="5" t="s">
        <v>49</v>
      </c>
      <c r="BL596" s="5" t="s">
        <v>908</v>
      </c>
      <c r="BM596" s="5">
        <v>22</v>
      </c>
      <c r="BN596" s="5" t="s">
        <v>1828</v>
      </c>
      <c r="BO596" s="5" t="s">
        <v>270</v>
      </c>
      <c r="BP596" s="5" t="s">
        <v>640</v>
      </c>
      <c r="BQ596" s="5" t="s">
        <v>775</v>
      </c>
      <c r="BR596" s="5" t="s">
        <v>148</v>
      </c>
      <c r="BS596" s="5" t="s">
        <v>1221</v>
      </c>
      <c r="BT596" s="5" t="s">
        <v>216</v>
      </c>
    </row>
    <row r="597" spans="63:72" hidden="1" x14ac:dyDescent="0.25">
      <c r="BK597" s="5" t="s">
        <v>49</v>
      </c>
      <c r="BL597" s="5" t="s">
        <v>908</v>
      </c>
      <c r="BM597" s="5">
        <v>23</v>
      </c>
      <c r="BN597" s="5" t="s">
        <v>1829</v>
      </c>
      <c r="BO597" s="5" t="s">
        <v>270</v>
      </c>
      <c r="BP597" s="5" t="s">
        <v>201</v>
      </c>
      <c r="BQ597" s="5" t="s">
        <v>593</v>
      </c>
      <c r="BR597" s="5" t="s">
        <v>122</v>
      </c>
      <c r="BS597" s="5" t="s">
        <v>1232</v>
      </c>
      <c r="BT597" s="5" t="s">
        <v>216</v>
      </c>
    </row>
    <row r="598" spans="63:72" hidden="1" x14ac:dyDescent="0.25">
      <c r="BK598" s="5" t="s">
        <v>49</v>
      </c>
      <c r="BL598" s="5" t="s">
        <v>908</v>
      </c>
      <c r="BM598" s="5">
        <v>24</v>
      </c>
      <c r="BN598" s="5" t="s">
        <v>1830</v>
      </c>
      <c r="BO598" s="5" t="s">
        <v>926</v>
      </c>
      <c r="BP598" s="5" t="s">
        <v>927</v>
      </c>
      <c r="BQ598" s="5" t="s">
        <v>928</v>
      </c>
      <c r="BR598" s="5" t="s">
        <v>122</v>
      </c>
      <c r="BS598" s="5" t="s">
        <v>1232</v>
      </c>
      <c r="BT598" s="5" t="s">
        <v>216</v>
      </c>
    </row>
    <row r="599" spans="63:72" hidden="1" x14ac:dyDescent="0.25">
      <c r="BK599" s="5" t="s">
        <v>49</v>
      </c>
      <c r="BL599" s="5" t="s">
        <v>908</v>
      </c>
      <c r="BM599" s="5">
        <v>25</v>
      </c>
      <c r="BN599" s="5" t="s">
        <v>1831</v>
      </c>
      <c r="BO599" s="5" t="s">
        <v>798</v>
      </c>
      <c r="BP599" s="5" t="s">
        <v>929</v>
      </c>
      <c r="BQ599" s="5" t="s">
        <v>930</v>
      </c>
      <c r="BR599" s="5" t="s">
        <v>148</v>
      </c>
      <c r="BS599" s="5" t="s">
        <v>1221</v>
      </c>
      <c r="BT599" s="5" t="s">
        <v>216</v>
      </c>
    </row>
    <row r="600" spans="63:72" hidden="1" x14ac:dyDescent="0.25">
      <c r="BK600" s="5" t="s">
        <v>49</v>
      </c>
      <c r="BL600" s="5" t="s">
        <v>908</v>
      </c>
      <c r="BM600" s="5">
        <v>26</v>
      </c>
      <c r="BN600" s="5" t="s">
        <v>1832</v>
      </c>
      <c r="BO600" s="5" t="s">
        <v>526</v>
      </c>
      <c r="BP600" s="5" t="s">
        <v>466</v>
      </c>
      <c r="BQ600" s="5" t="s">
        <v>266</v>
      </c>
      <c r="BR600" s="5" t="s">
        <v>148</v>
      </c>
      <c r="BS600" s="5" t="s">
        <v>1221</v>
      </c>
      <c r="BT600" s="5" t="s">
        <v>216</v>
      </c>
    </row>
    <row r="601" spans="63:72" hidden="1" x14ac:dyDescent="0.25">
      <c r="BK601" s="5" t="s">
        <v>49</v>
      </c>
      <c r="BL601" s="5" t="s">
        <v>908</v>
      </c>
      <c r="BM601" s="5">
        <v>27</v>
      </c>
      <c r="BN601" s="5" t="s">
        <v>1833</v>
      </c>
      <c r="BO601" s="5" t="s">
        <v>279</v>
      </c>
      <c r="BP601" s="5" t="s">
        <v>211</v>
      </c>
      <c r="BQ601" s="5" t="s">
        <v>190</v>
      </c>
      <c r="BR601" s="5" t="s">
        <v>148</v>
      </c>
      <c r="BS601" s="5" t="s">
        <v>1221</v>
      </c>
      <c r="BT601" s="5" t="s">
        <v>216</v>
      </c>
    </row>
    <row r="602" spans="63:72" hidden="1" x14ac:dyDescent="0.25">
      <c r="BK602" s="5" t="s">
        <v>49</v>
      </c>
      <c r="BL602" s="5" t="s">
        <v>908</v>
      </c>
      <c r="BM602" s="5">
        <v>28</v>
      </c>
      <c r="BN602" s="5" t="s">
        <v>1834</v>
      </c>
      <c r="BO602" s="5" t="s">
        <v>369</v>
      </c>
      <c r="BP602" s="5" t="s">
        <v>931</v>
      </c>
      <c r="BQ602" s="5" t="s">
        <v>525</v>
      </c>
      <c r="BR602" s="5" t="s">
        <v>148</v>
      </c>
      <c r="BS602" s="5" t="s">
        <v>1221</v>
      </c>
      <c r="BT602" s="5" t="s">
        <v>216</v>
      </c>
    </row>
    <row r="603" spans="63:72" hidden="1" x14ac:dyDescent="0.25">
      <c r="BK603" s="5" t="s">
        <v>49</v>
      </c>
      <c r="BL603" s="5" t="s">
        <v>908</v>
      </c>
      <c r="BM603" s="5">
        <v>29</v>
      </c>
      <c r="BN603" s="5" t="s">
        <v>1835</v>
      </c>
      <c r="BO603" s="5" t="s">
        <v>932</v>
      </c>
      <c r="BP603" s="5" t="s">
        <v>301</v>
      </c>
      <c r="BQ603" s="5" t="s">
        <v>485</v>
      </c>
      <c r="BR603" s="5" t="s">
        <v>122</v>
      </c>
      <c r="BS603" s="5" t="s">
        <v>1221</v>
      </c>
      <c r="BT603" s="5" t="s">
        <v>216</v>
      </c>
    </row>
    <row r="604" spans="63:72" hidden="1" x14ac:dyDescent="0.25">
      <c r="BK604" s="5" t="s">
        <v>49</v>
      </c>
      <c r="BL604" s="5" t="s">
        <v>908</v>
      </c>
      <c r="BM604" s="5">
        <v>30</v>
      </c>
      <c r="BN604" s="5" t="s">
        <v>1836</v>
      </c>
      <c r="BO604" s="5" t="s">
        <v>413</v>
      </c>
      <c r="BP604" s="5" t="s">
        <v>933</v>
      </c>
      <c r="BQ604" s="5" t="s">
        <v>222</v>
      </c>
      <c r="BR604" s="5" t="s">
        <v>122</v>
      </c>
      <c r="BS604" s="5" t="s">
        <v>1221</v>
      </c>
      <c r="BT604" s="5" t="s">
        <v>216</v>
      </c>
    </row>
    <row r="605" spans="63:72" hidden="1" x14ac:dyDescent="0.25">
      <c r="BK605" s="5" t="s">
        <v>49</v>
      </c>
      <c r="BL605" s="5" t="s">
        <v>908</v>
      </c>
      <c r="BM605" s="5">
        <v>31</v>
      </c>
      <c r="BN605" s="5" t="s">
        <v>1837</v>
      </c>
      <c r="BO605" s="5" t="s">
        <v>244</v>
      </c>
      <c r="BP605" s="5" t="s">
        <v>365</v>
      </c>
      <c r="BQ605" s="5" t="s">
        <v>788</v>
      </c>
      <c r="BR605" s="5" t="s">
        <v>122</v>
      </c>
      <c r="BS605" s="5" t="s">
        <v>1221</v>
      </c>
      <c r="BT605" s="5" t="s">
        <v>216</v>
      </c>
    </row>
    <row r="606" spans="63:72" hidden="1" x14ac:dyDescent="0.25">
      <c r="BK606" s="5" t="s">
        <v>49</v>
      </c>
      <c r="BL606" s="5" t="s">
        <v>908</v>
      </c>
      <c r="BM606" s="5">
        <v>32</v>
      </c>
      <c r="BN606" s="5" t="s">
        <v>1838</v>
      </c>
      <c r="BO606" s="5" t="s">
        <v>256</v>
      </c>
      <c r="BP606" s="5" t="s">
        <v>242</v>
      </c>
      <c r="BQ606" s="5" t="s">
        <v>404</v>
      </c>
      <c r="BR606" s="5" t="s">
        <v>148</v>
      </c>
      <c r="BS606" s="5" t="s">
        <v>1232</v>
      </c>
      <c r="BT606" s="5" t="s">
        <v>216</v>
      </c>
    </row>
    <row r="607" spans="63:72" hidden="1" x14ac:dyDescent="0.25">
      <c r="BK607" s="5" t="s">
        <v>49</v>
      </c>
      <c r="BL607" s="5" t="s">
        <v>908</v>
      </c>
      <c r="BM607" s="5">
        <v>33</v>
      </c>
      <c r="BN607" s="5" t="s">
        <v>1839</v>
      </c>
      <c r="BO607" s="5" t="s">
        <v>934</v>
      </c>
      <c r="BP607" s="5" t="s">
        <v>201</v>
      </c>
      <c r="BQ607" s="5" t="s">
        <v>225</v>
      </c>
      <c r="BR607" s="5" t="s">
        <v>122</v>
      </c>
      <c r="BS607" s="5" t="s">
        <v>1221</v>
      </c>
      <c r="BT607" s="5" t="s">
        <v>216</v>
      </c>
    </row>
    <row r="608" spans="63:72" hidden="1" x14ac:dyDescent="0.25">
      <c r="BK608" s="5" t="s">
        <v>49</v>
      </c>
      <c r="BL608" s="5" t="s">
        <v>908</v>
      </c>
      <c r="BM608" s="5">
        <v>34</v>
      </c>
      <c r="BN608" s="5" t="s">
        <v>1840</v>
      </c>
      <c r="BO608" s="5" t="s">
        <v>934</v>
      </c>
      <c r="BP608" s="5" t="s">
        <v>201</v>
      </c>
      <c r="BQ608" s="5" t="s">
        <v>278</v>
      </c>
      <c r="BR608" s="5" t="s">
        <v>122</v>
      </c>
      <c r="BS608" s="5" t="s">
        <v>1221</v>
      </c>
      <c r="BT608" s="5" t="s">
        <v>216</v>
      </c>
    </row>
    <row r="609" spans="63:72" hidden="1" x14ac:dyDescent="0.25">
      <c r="BK609" s="5" t="s">
        <v>50</v>
      </c>
      <c r="BL609" s="5" t="s">
        <v>935</v>
      </c>
      <c r="BM609" s="5">
        <v>1</v>
      </c>
      <c r="BN609" s="5" t="s">
        <v>1841</v>
      </c>
      <c r="BO609" s="5" t="s">
        <v>233</v>
      </c>
      <c r="BP609" s="5" t="s">
        <v>408</v>
      </c>
      <c r="BQ609" s="5" t="s">
        <v>165</v>
      </c>
      <c r="BR609" s="5" t="s">
        <v>148</v>
      </c>
      <c r="BS609" s="5" t="s">
        <v>1232</v>
      </c>
      <c r="BT609" s="5" t="s">
        <v>216</v>
      </c>
    </row>
    <row r="610" spans="63:72" hidden="1" x14ac:dyDescent="0.25">
      <c r="BK610" s="5" t="s">
        <v>50</v>
      </c>
      <c r="BL610" s="5" t="s">
        <v>935</v>
      </c>
      <c r="BM610" s="5">
        <v>2</v>
      </c>
      <c r="BN610" s="5" t="s">
        <v>1842</v>
      </c>
      <c r="BO610" s="5" t="s">
        <v>936</v>
      </c>
      <c r="BP610" s="5" t="s">
        <v>897</v>
      </c>
      <c r="BQ610" s="5" t="s">
        <v>193</v>
      </c>
      <c r="BR610" s="5" t="s">
        <v>122</v>
      </c>
      <c r="BS610" s="5" t="s">
        <v>1221</v>
      </c>
      <c r="BT610" s="5" t="s">
        <v>216</v>
      </c>
    </row>
    <row r="611" spans="63:72" hidden="1" x14ac:dyDescent="0.25">
      <c r="BK611" s="5" t="s">
        <v>50</v>
      </c>
      <c r="BL611" s="5" t="s">
        <v>935</v>
      </c>
      <c r="BM611" s="5">
        <v>3</v>
      </c>
      <c r="BN611" s="5" t="s">
        <v>1843</v>
      </c>
      <c r="BO611" s="5" t="s">
        <v>894</v>
      </c>
      <c r="BP611" s="5" t="s">
        <v>381</v>
      </c>
      <c r="BQ611" s="5" t="s">
        <v>538</v>
      </c>
      <c r="BR611" s="5" t="s">
        <v>122</v>
      </c>
      <c r="BS611" s="5" t="s">
        <v>1221</v>
      </c>
      <c r="BT611" s="5" t="s">
        <v>216</v>
      </c>
    </row>
    <row r="612" spans="63:72" hidden="1" x14ac:dyDescent="0.25">
      <c r="BK612" s="5" t="s">
        <v>50</v>
      </c>
      <c r="BL612" s="5" t="s">
        <v>935</v>
      </c>
      <c r="BM612" s="5">
        <v>4</v>
      </c>
      <c r="BN612" s="5" t="s">
        <v>1844</v>
      </c>
      <c r="BO612" s="5" t="s">
        <v>223</v>
      </c>
      <c r="BP612" s="5" t="s">
        <v>224</v>
      </c>
      <c r="BQ612" s="5" t="s">
        <v>525</v>
      </c>
      <c r="BR612" s="5" t="s">
        <v>148</v>
      </c>
      <c r="BS612" s="5" t="s">
        <v>1221</v>
      </c>
      <c r="BT612" s="5" t="s">
        <v>216</v>
      </c>
    </row>
    <row r="613" spans="63:72" hidden="1" x14ac:dyDescent="0.25">
      <c r="BK613" s="5" t="s">
        <v>50</v>
      </c>
      <c r="BL613" s="5" t="s">
        <v>935</v>
      </c>
      <c r="BM613" s="5">
        <v>5</v>
      </c>
      <c r="BN613" s="5" t="s">
        <v>1845</v>
      </c>
      <c r="BO613" s="5" t="s">
        <v>305</v>
      </c>
      <c r="BP613" s="5" t="s">
        <v>306</v>
      </c>
      <c r="BQ613" s="5" t="s">
        <v>360</v>
      </c>
      <c r="BR613" s="5" t="s">
        <v>148</v>
      </c>
      <c r="BS613" s="5" t="s">
        <v>1232</v>
      </c>
      <c r="BT613" s="5" t="s">
        <v>216</v>
      </c>
    </row>
    <row r="614" spans="63:72" hidden="1" x14ac:dyDescent="0.25">
      <c r="BK614" s="5" t="s">
        <v>50</v>
      </c>
      <c r="BL614" s="5" t="s">
        <v>935</v>
      </c>
      <c r="BM614" s="5">
        <v>6</v>
      </c>
      <c r="BN614" s="5" t="s">
        <v>1846</v>
      </c>
      <c r="BO614" s="5" t="s">
        <v>690</v>
      </c>
      <c r="BP614" s="5" t="s">
        <v>158</v>
      </c>
      <c r="BQ614" s="5" t="s">
        <v>425</v>
      </c>
      <c r="BR614" s="5" t="s">
        <v>122</v>
      </c>
      <c r="BS614" s="5" t="s">
        <v>1225</v>
      </c>
      <c r="BT614" s="5" t="s">
        <v>123</v>
      </c>
    </row>
    <row r="615" spans="63:72" hidden="1" x14ac:dyDescent="0.25">
      <c r="BK615" s="5" t="s">
        <v>50</v>
      </c>
      <c r="BL615" s="5" t="s">
        <v>935</v>
      </c>
      <c r="BM615" s="5">
        <v>7</v>
      </c>
      <c r="BN615" s="5" t="s">
        <v>1847</v>
      </c>
      <c r="BO615" s="5" t="s">
        <v>580</v>
      </c>
      <c r="BP615" s="5" t="s">
        <v>580</v>
      </c>
      <c r="BQ615" s="5" t="s">
        <v>138</v>
      </c>
      <c r="BR615" s="5" t="s">
        <v>122</v>
      </c>
      <c r="BS615" s="5" t="s">
        <v>1225</v>
      </c>
      <c r="BT615" s="5" t="s">
        <v>216</v>
      </c>
    </row>
    <row r="616" spans="63:72" hidden="1" x14ac:dyDescent="0.25">
      <c r="BK616" s="5" t="s">
        <v>50</v>
      </c>
      <c r="BL616" s="5" t="s">
        <v>935</v>
      </c>
      <c r="BM616" s="5">
        <v>8</v>
      </c>
      <c r="BN616" s="5" t="s">
        <v>1848</v>
      </c>
      <c r="BO616" s="5" t="s">
        <v>161</v>
      </c>
      <c r="BP616" s="5" t="s">
        <v>161</v>
      </c>
      <c r="BQ616" s="5" t="s">
        <v>173</v>
      </c>
      <c r="BR616" s="5" t="s">
        <v>148</v>
      </c>
      <c r="BS616" s="5" t="s">
        <v>1221</v>
      </c>
      <c r="BT616" s="5" t="s">
        <v>216</v>
      </c>
    </row>
    <row r="617" spans="63:72" hidden="1" x14ac:dyDescent="0.25">
      <c r="BK617" s="5" t="s">
        <v>50</v>
      </c>
      <c r="BL617" s="5" t="s">
        <v>935</v>
      </c>
      <c r="BM617" s="5">
        <v>9</v>
      </c>
      <c r="BN617" s="5" t="s">
        <v>1849</v>
      </c>
      <c r="BO617" s="5" t="s">
        <v>374</v>
      </c>
      <c r="BP617" s="5" t="s">
        <v>937</v>
      </c>
      <c r="BQ617" s="5" t="s">
        <v>938</v>
      </c>
      <c r="BR617" s="5" t="s">
        <v>148</v>
      </c>
      <c r="BS617" s="5" t="s">
        <v>1232</v>
      </c>
      <c r="BT617" s="5" t="s">
        <v>216</v>
      </c>
    </row>
    <row r="618" spans="63:72" hidden="1" x14ac:dyDescent="0.25">
      <c r="BK618" s="5" t="s">
        <v>50</v>
      </c>
      <c r="BL618" s="5" t="s">
        <v>935</v>
      </c>
      <c r="BM618" s="5">
        <v>10</v>
      </c>
      <c r="BN618" s="5" t="s">
        <v>1850</v>
      </c>
      <c r="BO618" s="5" t="s">
        <v>768</v>
      </c>
      <c r="BP618" s="5" t="s">
        <v>653</v>
      </c>
      <c r="BQ618" s="5" t="s">
        <v>266</v>
      </c>
      <c r="BR618" s="5" t="s">
        <v>148</v>
      </c>
      <c r="BS618" s="5" t="s">
        <v>1232</v>
      </c>
      <c r="BT618" s="5" t="s">
        <v>216</v>
      </c>
    </row>
    <row r="619" spans="63:72" hidden="1" x14ac:dyDescent="0.25">
      <c r="BK619" s="5" t="s">
        <v>50</v>
      </c>
      <c r="BL619" s="5" t="s">
        <v>935</v>
      </c>
      <c r="BM619" s="5">
        <v>11</v>
      </c>
      <c r="BN619" s="5" t="s">
        <v>1851</v>
      </c>
      <c r="BO619" s="5" t="s">
        <v>939</v>
      </c>
      <c r="BP619" s="5" t="s">
        <v>940</v>
      </c>
      <c r="BQ619" s="5" t="s">
        <v>941</v>
      </c>
      <c r="BR619" s="5" t="s">
        <v>122</v>
      </c>
      <c r="BS619" s="5" t="s">
        <v>1346</v>
      </c>
      <c r="BT619" s="5" t="s">
        <v>216</v>
      </c>
    </row>
    <row r="620" spans="63:72" hidden="1" x14ac:dyDescent="0.25">
      <c r="BK620" s="5" t="s">
        <v>50</v>
      </c>
      <c r="BL620" s="5" t="s">
        <v>935</v>
      </c>
      <c r="BM620" s="5">
        <v>12</v>
      </c>
      <c r="BN620" s="5" t="s">
        <v>1852</v>
      </c>
      <c r="BO620" s="5" t="s">
        <v>502</v>
      </c>
      <c r="BP620" s="5" t="s">
        <v>942</v>
      </c>
      <c r="BQ620" s="5" t="s">
        <v>212</v>
      </c>
      <c r="BR620" s="5" t="s">
        <v>122</v>
      </c>
      <c r="BS620" s="5" t="s">
        <v>1232</v>
      </c>
      <c r="BT620" s="5" t="s">
        <v>216</v>
      </c>
    </row>
    <row r="621" spans="63:72" hidden="1" x14ac:dyDescent="0.25">
      <c r="BK621" s="5" t="s">
        <v>50</v>
      </c>
      <c r="BL621" s="5" t="s">
        <v>935</v>
      </c>
      <c r="BM621" s="5">
        <v>13</v>
      </c>
      <c r="BN621" s="5" t="s">
        <v>1853</v>
      </c>
      <c r="BO621" s="5" t="s">
        <v>672</v>
      </c>
      <c r="BP621" s="5" t="s">
        <v>673</v>
      </c>
      <c r="BQ621" s="5" t="s">
        <v>154</v>
      </c>
      <c r="BR621" s="5" t="s">
        <v>122</v>
      </c>
      <c r="BS621" s="5" t="s">
        <v>1221</v>
      </c>
      <c r="BT621" s="5" t="s">
        <v>216</v>
      </c>
    </row>
    <row r="622" spans="63:72" hidden="1" x14ac:dyDescent="0.25">
      <c r="BK622" s="5" t="s">
        <v>50</v>
      </c>
      <c r="BL622" s="5" t="s">
        <v>935</v>
      </c>
      <c r="BM622" s="5">
        <v>14</v>
      </c>
      <c r="BN622" s="5" t="s">
        <v>1854</v>
      </c>
      <c r="BO622" s="5" t="s">
        <v>158</v>
      </c>
      <c r="BP622" s="5" t="s">
        <v>774</v>
      </c>
      <c r="BQ622" s="5" t="s">
        <v>157</v>
      </c>
      <c r="BR622" s="5" t="s">
        <v>122</v>
      </c>
      <c r="BS622" s="5" t="s">
        <v>1221</v>
      </c>
      <c r="BT622" s="5" t="s">
        <v>216</v>
      </c>
    </row>
    <row r="623" spans="63:72" hidden="1" x14ac:dyDescent="0.25">
      <c r="BK623" s="5" t="s">
        <v>50</v>
      </c>
      <c r="BL623" s="5" t="s">
        <v>935</v>
      </c>
      <c r="BM623" s="5">
        <v>15</v>
      </c>
      <c r="BN623" s="5" t="s">
        <v>1855</v>
      </c>
      <c r="BO623" s="5" t="s">
        <v>158</v>
      </c>
      <c r="BP623" s="5" t="s">
        <v>704</v>
      </c>
      <c r="BQ623" s="5" t="s">
        <v>832</v>
      </c>
      <c r="BR623" s="5" t="s">
        <v>122</v>
      </c>
      <c r="BS623" s="5" t="s">
        <v>1232</v>
      </c>
      <c r="BT623" s="5" t="s">
        <v>123</v>
      </c>
    </row>
    <row r="624" spans="63:72" hidden="1" x14ac:dyDescent="0.25">
      <c r="BK624" s="5" t="s">
        <v>50</v>
      </c>
      <c r="BL624" s="5" t="s">
        <v>935</v>
      </c>
      <c r="BM624" s="5">
        <v>16</v>
      </c>
      <c r="BN624" s="5" t="s">
        <v>1856</v>
      </c>
      <c r="BO624" s="5" t="s">
        <v>158</v>
      </c>
      <c r="BP624" s="5" t="s">
        <v>817</v>
      </c>
      <c r="BQ624" s="5" t="s">
        <v>225</v>
      </c>
      <c r="BR624" s="5" t="s">
        <v>122</v>
      </c>
      <c r="BS624" s="5" t="s">
        <v>1232</v>
      </c>
      <c r="BT624" s="5" t="s">
        <v>216</v>
      </c>
    </row>
    <row r="625" spans="63:72" hidden="1" x14ac:dyDescent="0.25">
      <c r="BK625" s="5" t="s">
        <v>50</v>
      </c>
      <c r="BL625" s="5" t="s">
        <v>935</v>
      </c>
      <c r="BM625" s="5">
        <v>17</v>
      </c>
      <c r="BN625" s="5" t="s">
        <v>1857</v>
      </c>
      <c r="BO625" s="5" t="s">
        <v>158</v>
      </c>
      <c r="BP625" s="5" t="s">
        <v>581</v>
      </c>
      <c r="BQ625" s="5" t="s">
        <v>943</v>
      </c>
      <c r="BR625" s="5" t="s">
        <v>148</v>
      </c>
      <c r="BT625" s="5" t="s">
        <v>216</v>
      </c>
    </row>
    <row r="626" spans="63:72" hidden="1" x14ac:dyDescent="0.25">
      <c r="BK626" s="5" t="s">
        <v>50</v>
      </c>
      <c r="BL626" s="5" t="s">
        <v>935</v>
      </c>
      <c r="BM626" s="5">
        <v>18</v>
      </c>
      <c r="BN626" s="5" t="s">
        <v>1858</v>
      </c>
      <c r="BO626" s="5" t="s">
        <v>318</v>
      </c>
      <c r="BP626" s="5" t="s">
        <v>533</v>
      </c>
      <c r="BQ626" s="5" t="s">
        <v>225</v>
      </c>
      <c r="BR626" s="5" t="s">
        <v>122</v>
      </c>
      <c r="BS626" s="5" t="s">
        <v>1221</v>
      </c>
      <c r="BT626" s="5" t="s">
        <v>216</v>
      </c>
    </row>
    <row r="627" spans="63:72" hidden="1" x14ac:dyDescent="0.25">
      <c r="BK627" s="5" t="s">
        <v>50</v>
      </c>
      <c r="BL627" s="5" t="s">
        <v>935</v>
      </c>
      <c r="BM627" s="5">
        <v>19</v>
      </c>
      <c r="BN627" s="5" t="s">
        <v>1859</v>
      </c>
      <c r="BO627" s="5" t="s">
        <v>450</v>
      </c>
      <c r="BP627" s="5" t="s">
        <v>451</v>
      </c>
      <c r="BQ627" s="5" t="s">
        <v>254</v>
      </c>
      <c r="BR627" s="5" t="s">
        <v>148</v>
      </c>
      <c r="BS627" s="5" t="s">
        <v>1232</v>
      </c>
      <c r="BT627" s="5" t="s">
        <v>216</v>
      </c>
    </row>
    <row r="628" spans="63:72" hidden="1" x14ac:dyDescent="0.25">
      <c r="BK628" s="5" t="s">
        <v>50</v>
      </c>
      <c r="BL628" s="5" t="s">
        <v>935</v>
      </c>
      <c r="BM628" s="5">
        <v>20</v>
      </c>
      <c r="BN628" s="5" t="s">
        <v>1860</v>
      </c>
      <c r="BO628" s="5" t="s">
        <v>944</v>
      </c>
      <c r="BP628" s="5" t="s">
        <v>155</v>
      </c>
      <c r="BQ628" s="5" t="s">
        <v>302</v>
      </c>
      <c r="BR628" s="5" t="s">
        <v>148</v>
      </c>
      <c r="BS628" s="5" t="s">
        <v>1232</v>
      </c>
      <c r="BT628" s="5" t="s">
        <v>216</v>
      </c>
    </row>
    <row r="629" spans="63:72" hidden="1" x14ac:dyDescent="0.25">
      <c r="BK629" s="5" t="s">
        <v>50</v>
      </c>
      <c r="BL629" s="5" t="s">
        <v>935</v>
      </c>
      <c r="BM629" s="5">
        <v>21</v>
      </c>
      <c r="BN629" s="5" t="s">
        <v>1861</v>
      </c>
      <c r="BO629" s="5" t="s">
        <v>357</v>
      </c>
      <c r="BP629" s="5" t="s">
        <v>945</v>
      </c>
      <c r="BQ629" s="5" t="s">
        <v>946</v>
      </c>
      <c r="BR629" s="5" t="s">
        <v>148</v>
      </c>
      <c r="BS629" s="5" t="s">
        <v>1232</v>
      </c>
      <c r="BT629" s="5" t="s">
        <v>216</v>
      </c>
    </row>
    <row r="630" spans="63:72" hidden="1" x14ac:dyDescent="0.25">
      <c r="BK630" s="5" t="s">
        <v>50</v>
      </c>
      <c r="BL630" s="5" t="s">
        <v>935</v>
      </c>
      <c r="BM630" s="5">
        <v>22</v>
      </c>
      <c r="BN630" s="5" t="s">
        <v>1862</v>
      </c>
      <c r="BO630" s="5" t="s">
        <v>180</v>
      </c>
      <c r="BP630" s="5" t="s">
        <v>365</v>
      </c>
      <c r="BQ630" s="5" t="s">
        <v>566</v>
      </c>
      <c r="BR630" s="5" t="s">
        <v>122</v>
      </c>
      <c r="BS630" s="5" t="s">
        <v>1232</v>
      </c>
      <c r="BT630" s="5" t="s">
        <v>216</v>
      </c>
    </row>
    <row r="631" spans="63:72" hidden="1" x14ac:dyDescent="0.25">
      <c r="BK631" s="5" t="s">
        <v>50</v>
      </c>
      <c r="BL631" s="5" t="s">
        <v>935</v>
      </c>
      <c r="BM631" s="5">
        <v>23</v>
      </c>
      <c r="BN631" s="5" t="s">
        <v>1863</v>
      </c>
      <c r="BO631" s="5" t="s">
        <v>401</v>
      </c>
      <c r="BP631" s="5" t="s">
        <v>150</v>
      </c>
      <c r="BQ631" s="5" t="s">
        <v>947</v>
      </c>
      <c r="BR631" s="5" t="s">
        <v>148</v>
      </c>
      <c r="BS631" s="5" t="s">
        <v>1232</v>
      </c>
      <c r="BT631" s="5" t="s">
        <v>216</v>
      </c>
    </row>
    <row r="632" spans="63:72" hidden="1" x14ac:dyDescent="0.25">
      <c r="BK632" s="5" t="s">
        <v>50</v>
      </c>
      <c r="BL632" s="5" t="s">
        <v>935</v>
      </c>
      <c r="BM632" s="5">
        <v>24</v>
      </c>
      <c r="BN632" s="5" t="s">
        <v>1864</v>
      </c>
      <c r="BO632" s="5" t="s">
        <v>150</v>
      </c>
      <c r="BP632" s="5" t="s">
        <v>440</v>
      </c>
      <c r="BQ632" s="5" t="s">
        <v>435</v>
      </c>
      <c r="BR632" s="5" t="s">
        <v>148</v>
      </c>
      <c r="BS632" s="5" t="s">
        <v>1221</v>
      </c>
      <c r="BT632" s="5" t="s">
        <v>216</v>
      </c>
    </row>
    <row r="633" spans="63:72" hidden="1" x14ac:dyDescent="0.25">
      <c r="BK633" s="5" t="s">
        <v>50</v>
      </c>
      <c r="BL633" s="5" t="s">
        <v>935</v>
      </c>
      <c r="BM633" s="5">
        <v>25</v>
      </c>
      <c r="BN633" s="5" t="s">
        <v>1865</v>
      </c>
      <c r="BO633" s="5" t="s">
        <v>150</v>
      </c>
      <c r="BP633" s="5" t="s">
        <v>199</v>
      </c>
      <c r="BQ633" s="5" t="s">
        <v>438</v>
      </c>
      <c r="BR633" s="5" t="s">
        <v>122</v>
      </c>
      <c r="BS633" s="5" t="s">
        <v>1221</v>
      </c>
      <c r="BT633" s="5" t="s">
        <v>123</v>
      </c>
    </row>
    <row r="634" spans="63:72" hidden="1" x14ac:dyDescent="0.25">
      <c r="BK634" s="5" t="s">
        <v>50</v>
      </c>
      <c r="BL634" s="5" t="s">
        <v>935</v>
      </c>
      <c r="BM634" s="5">
        <v>26</v>
      </c>
      <c r="BN634" s="5" t="s">
        <v>1866</v>
      </c>
      <c r="BO634" s="5" t="s">
        <v>418</v>
      </c>
      <c r="BP634" s="5" t="s">
        <v>948</v>
      </c>
      <c r="BQ634" s="5" t="s">
        <v>949</v>
      </c>
      <c r="BR634" s="5" t="s">
        <v>148</v>
      </c>
      <c r="BS634" s="5" t="s">
        <v>1221</v>
      </c>
      <c r="BT634" s="5" t="s">
        <v>123</v>
      </c>
    </row>
    <row r="635" spans="63:72" hidden="1" x14ac:dyDescent="0.25">
      <c r="BK635" s="5" t="s">
        <v>50</v>
      </c>
      <c r="BL635" s="5" t="s">
        <v>935</v>
      </c>
      <c r="BM635" s="5">
        <v>27</v>
      </c>
      <c r="BN635" s="5" t="s">
        <v>1867</v>
      </c>
      <c r="BO635" s="5" t="s">
        <v>641</v>
      </c>
      <c r="BP635" s="5" t="s">
        <v>383</v>
      </c>
      <c r="BQ635" s="5" t="s">
        <v>950</v>
      </c>
      <c r="BR635" s="5" t="s">
        <v>148</v>
      </c>
      <c r="BT635" s="5" t="s">
        <v>216</v>
      </c>
    </row>
    <row r="636" spans="63:72" hidden="1" x14ac:dyDescent="0.25">
      <c r="BK636" s="5" t="s">
        <v>50</v>
      </c>
      <c r="BL636" s="5" t="s">
        <v>935</v>
      </c>
      <c r="BM636" s="5">
        <v>28</v>
      </c>
      <c r="BN636" s="5" t="s">
        <v>1868</v>
      </c>
      <c r="BO636" s="5" t="s">
        <v>573</v>
      </c>
      <c r="BP636" s="5" t="s">
        <v>951</v>
      </c>
      <c r="BQ636" s="5" t="s">
        <v>314</v>
      </c>
      <c r="BR636" s="5" t="s">
        <v>148</v>
      </c>
      <c r="BS636" s="5" t="s">
        <v>1243</v>
      </c>
      <c r="BT636" s="5" t="s">
        <v>216</v>
      </c>
    </row>
    <row r="637" spans="63:72" hidden="1" x14ac:dyDescent="0.25">
      <c r="BK637" s="5" t="s">
        <v>50</v>
      </c>
      <c r="BL637" s="5" t="s">
        <v>935</v>
      </c>
      <c r="BM637" s="5">
        <v>29</v>
      </c>
      <c r="BN637" s="5" t="s">
        <v>1869</v>
      </c>
      <c r="BO637" s="5" t="s">
        <v>952</v>
      </c>
      <c r="BP637" s="5" t="s">
        <v>680</v>
      </c>
      <c r="BQ637" s="5" t="s">
        <v>339</v>
      </c>
      <c r="BR637" s="5" t="s">
        <v>148</v>
      </c>
      <c r="BS637" s="5" t="s">
        <v>1232</v>
      </c>
      <c r="BT637" s="5" t="s">
        <v>216</v>
      </c>
    </row>
    <row r="638" spans="63:72" hidden="1" x14ac:dyDescent="0.25">
      <c r="BK638" s="5" t="s">
        <v>50</v>
      </c>
      <c r="BL638" s="5" t="s">
        <v>935</v>
      </c>
      <c r="BM638" s="5">
        <v>30</v>
      </c>
      <c r="BN638" s="5" t="s">
        <v>1870</v>
      </c>
      <c r="BO638" s="5" t="s">
        <v>676</v>
      </c>
      <c r="BP638" s="5" t="s">
        <v>239</v>
      </c>
      <c r="BQ638" s="5" t="s">
        <v>953</v>
      </c>
      <c r="BR638" s="5" t="s">
        <v>122</v>
      </c>
      <c r="BS638" s="5" t="s">
        <v>1221</v>
      </c>
      <c r="BT638" s="5" t="s">
        <v>216</v>
      </c>
    </row>
    <row r="639" spans="63:72" hidden="1" x14ac:dyDescent="0.25">
      <c r="BK639" s="5" t="s">
        <v>50</v>
      </c>
      <c r="BL639" s="5" t="s">
        <v>935</v>
      </c>
      <c r="BM639" s="5">
        <v>31</v>
      </c>
      <c r="BN639" s="5" t="s">
        <v>1871</v>
      </c>
      <c r="BO639" s="5" t="s">
        <v>954</v>
      </c>
      <c r="BP639" s="5" t="s">
        <v>161</v>
      </c>
      <c r="BQ639" s="5" t="s">
        <v>190</v>
      </c>
      <c r="BR639" s="5" t="s">
        <v>148</v>
      </c>
      <c r="BS639" s="5" t="s">
        <v>1221</v>
      </c>
      <c r="BT639" s="5" t="s">
        <v>216</v>
      </c>
    </row>
    <row r="640" spans="63:72" hidden="1" x14ac:dyDescent="0.25">
      <c r="BK640" s="5" t="s">
        <v>50</v>
      </c>
      <c r="BL640" s="5" t="s">
        <v>935</v>
      </c>
      <c r="BM640" s="5">
        <v>32</v>
      </c>
      <c r="BN640" s="5" t="s">
        <v>1872</v>
      </c>
      <c r="BO640" s="5" t="s">
        <v>897</v>
      </c>
      <c r="BP640" s="5" t="s">
        <v>955</v>
      </c>
      <c r="BQ640" s="5" t="s">
        <v>956</v>
      </c>
      <c r="BR640" s="5" t="s">
        <v>148</v>
      </c>
      <c r="BS640" s="5" t="s">
        <v>1232</v>
      </c>
      <c r="BT640" s="5" t="s">
        <v>216</v>
      </c>
    </row>
    <row r="641" spans="63:72" hidden="1" x14ac:dyDescent="0.25">
      <c r="BK641" s="5" t="s">
        <v>50</v>
      </c>
      <c r="BL641" s="5" t="s">
        <v>935</v>
      </c>
      <c r="BM641" s="5">
        <v>33</v>
      </c>
      <c r="BN641" s="5" t="s">
        <v>1873</v>
      </c>
      <c r="BO641" s="5" t="s">
        <v>686</v>
      </c>
      <c r="BP641" s="5" t="s">
        <v>206</v>
      </c>
      <c r="BQ641" s="5" t="s">
        <v>644</v>
      </c>
      <c r="BR641" s="5" t="s">
        <v>148</v>
      </c>
      <c r="BS641" s="5" t="s">
        <v>1232</v>
      </c>
      <c r="BT641" s="5" t="s">
        <v>216</v>
      </c>
    </row>
    <row r="642" spans="63:72" hidden="1" x14ac:dyDescent="0.25">
      <c r="BK642" s="5" t="s">
        <v>50</v>
      </c>
      <c r="BL642" s="5" t="s">
        <v>935</v>
      </c>
      <c r="BM642" s="5">
        <v>34</v>
      </c>
      <c r="BN642" s="5" t="s">
        <v>1874</v>
      </c>
      <c r="BO642" s="5" t="s">
        <v>203</v>
      </c>
      <c r="BP642" s="5" t="s">
        <v>537</v>
      </c>
      <c r="BQ642" s="5" t="s">
        <v>504</v>
      </c>
      <c r="BR642" s="5" t="s">
        <v>148</v>
      </c>
      <c r="BS642" s="5" t="s">
        <v>1354</v>
      </c>
      <c r="BT642" s="5" t="s">
        <v>123</v>
      </c>
    </row>
    <row r="643" spans="63:72" hidden="1" x14ac:dyDescent="0.25">
      <c r="BK643" s="5" t="s">
        <v>50</v>
      </c>
      <c r="BL643" s="5" t="s">
        <v>935</v>
      </c>
      <c r="BM643" s="5">
        <v>35</v>
      </c>
      <c r="BN643" s="5" t="s">
        <v>1875</v>
      </c>
      <c r="BO643" s="5" t="s">
        <v>581</v>
      </c>
      <c r="BP643" s="5" t="s">
        <v>607</v>
      </c>
      <c r="BQ643" s="5" t="s">
        <v>771</v>
      </c>
      <c r="BR643" s="5" t="s">
        <v>122</v>
      </c>
      <c r="BS643" s="5" t="s">
        <v>1876</v>
      </c>
      <c r="BT643" s="5" t="s">
        <v>216</v>
      </c>
    </row>
    <row r="644" spans="63:72" hidden="1" x14ac:dyDescent="0.25">
      <c r="BK644" s="5" t="s">
        <v>51</v>
      </c>
      <c r="BL644" s="5" t="s">
        <v>957</v>
      </c>
      <c r="BM644" s="5">
        <v>1</v>
      </c>
      <c r="BN644" s="5" t="s">
        <v>1877</v>
      </c>
      <c r="BO644" s="5" t="s">
        <v>658</v>
      </c>
      <c r="BP644" s="5" t="s">
        <v>958</v>
      </c>
      <c r="BQ644" s="5" t="s">
        <v>771</v>
      </c>
      <c r="BR644" s="5" t="s">
        <v>122</v>
      </c>
      <c r="BS644" s="5" t="s">
        <v>1232</v>
      </c>
      <c r="BT644" s="5" t="s">
        <v>216</v>
      </c>
    </row>
    <row r="645" spans="63:72" hidden="1" x14ac:dyDescent="0.25">
      <c r="BK645" s="5" t="s">
        <v>51</v>
      </c>
      <c r="BL645" s="5" t="s">
        <v>957</v>
      </c>
      <c r="BM645" s="5">
        <v>2</v>
      </c>
      <c r="BN645" s="5" t="s">
        <v>1878</v>
      </c>
      <c r="BO645" s="5" t="s">
        <v>421</v>
      </c>
      <c r="BP645" s="5" t="s">
        <v>959</v>
      </c>
      <c r="BQ645" s="5" t="s">
        <v>212</v>
      </c>
      <c r="BR645" s="5" t="s">
        <v>122</v>
      </c>
      <c r="BS645" s="5" t="s">
        <v>1221</v>
      </c>
      <c r="BT645" s="5" t="s">
        <v>216</v>
      </c>
    </row>
    <row r="646" spans="63:72" hidden="1" x14ac:dyDescent="0.25">
      <c r="BK646" s="5" t="s">
        <v>51</v>
      </c>
      <c r="BL646" s="5" t="s">
        <v>957</v>
      </c>
      <c r="BM646" s="5">
        <v>3</v>
      </c>
      <c r="BN646" s="5" t="s">
        <v>1879</v>
      </c>
      <c r="BO646" s="5" t="s">
        <v>627</v>
      </c>
      <c r="BP646" s="5" t="s">
        <v>261</v>
      </c>
      <c r="BQ646" s="5" t="s">
        <v>960</v>
      </c>
      <c r="BR646" s="5" t="s">
        <v>148</v>
      </c>
      <c r="BS646" s="5" t="s">
        <v>1221</v>
      </c>
      <c r="BT646" s="5" t="s">
        <v>216</v>
      </c>
    </row>
    <row r="647" spans="63:72" hidden="1" x14ac:dyDescent="0.25">
      <c r="BK647" s="5" t="s">
        <v>51</v>
      </c>
      <c r="BL647" s="5" t="s">
        <v>957</v>
      </c>
      <c r="BM647" s="5">
        <v>4</v>
      </c>
      <c r="BN647" s="5" t="s">
        <v>1880</v>
      </c>
      <c r="BO647" s="5" t="s">
        <v>961</v>
      </c>
      <c r="BP647" s="5" t="s">
        <v>221</v>
      </c>
      <c r="BQ647" s="5" t="s">
        <v>339</v>
      </c>
      <c r="BR647" s="5" t="s">
        <v>148</v>
      </c>
      <c r="BS647" s="5" t="s">
        <v>1221</v>
      </c>
      <c r="BT647" s="5" t="s">
        <v>216</v>
      </c>
    </row>
    <row r="648" spans="63:72" hidden="1" x14ac:dyDescent="0.25">
      <c r="BK648" s="5" t="s">
        <v>51</v>
      </c>
      <c r="BL648" s="5" t="s">
        <v>957</v>
      </c>
      <c r="BM648" s="5">
        <v>5</v>
      </c>
      <c r="BN648" s="5" t="s">
        <v>1881</v>
      </c>
      <c r="BO648" s="5" t="s">
        <v>582</v>
      </c>
      <c r="BP648" s="5" t="s">
        <v>689</v>
      </c>
      <c r="BQ648" s="5" t="s">
        <v>962</v>
      </c>
      <c r="BR648" s="5" t="s">
        <v>122</v>
      </c>
      <c r="BS648" s="5" t="s">
        <v>1232</v>
      </c>
      <c r="BT648" s="5" t="s">
        <v>216</v>
      </c>
    </row>
    <row r="649" spans="63:72" hidden="1" x14ac:dyDescent="0.25">
      <c r="BK649" s="5" t="s">
        <v>51</v>
      </c>
      <c r="BL649" s="5" t="s">
        <v>957</v>
      </c>
      <c r="BM649" s="5">
        <v>6</v>
      </c>
      <c r="BN649" s="5" t="s">
        <v>1882</v>
      </c>
      <c r="BO649" s="5" t="s">
        <v>690</v>
      </c>
      <c r="BP649" s="5" t="s">
        <v>963</v>
      </c>
      <c r="BQ649" s="5" t="s">
        <v>138</v>
      </c>
      <c r="BR649" s="5" t="s">
        <v>122</v>
      </c>
      <c r="BS649" s="5" t="s">
        <v>1219</v>
      </c>
      <c r="BT649" s="5" t="s">
        <v>216</v>
      </c>
    </row>
    <row r="650" spans="63:72" hidden="1" x14ac:dyDescent="0.25">
      <c r="BK650" s="5" t="s">
        <v>51</v>
      </c>
      <c r="BL650" s="5" t="s">
        <v>957</v>
      </c>
      <c r="BM650" s="5">
        <v>7</v>
      </c>
      <c r="BN650" s="5" t="s">
        <v>1883</v>
      </c>
      <c r="BO650" s="5" t="s">
        <v>964</v>
      </c>
      <c r="BP650" s="5" t="s">
        <v>261</v>
      </c>
      <c r="BQ650" s="5" t="s">
        <v>147</v>
      </c>
      <c r="BR650" s="5" t="s">
        <v>148</v>
      </c>
      <c r="BS650" s="5" t="s">
        <v>1221</v>
      </c>
      <c r="BT650" s="5" t="s">
        <v>216</v>
      </c>
    </row>
    <row r="651" spans="63:72" hidden="1" x14ac:dyDescent="0.25">
      <c r="BK651" s="5" t="s">
        <v>51</v>
      </c>
      <c r="BL651" s="5" t="s">
        <v>957</v>
      </c>
      <c r="BM651" s="5">
        <v>8</v>
      </c>
      <c r="BN651" s="5" t="s">
        <v>1884</v>
      </c>
      <c r="BO651" s="5" t="s">
        <v>164</v>
      </c>
      <c r="BP651" s="5" t="s">
        <v>697</v>
      </c>
      <c r="BQ651" s="5" t="s">
        <v>234</v>
      </c>
      <c r="BR651" s="5" t="s">
        <v>148</v>
      </c>
      <c r="BS651" s="5" t="s">
        <v>1232</v>
      </c>
      <c r="BT651" s="5" t="s">
        <v>216</v>
      </c>
    </row>
    <row r="652" spans="63:72" hidden="1" x14ac:dyDescent="0.25">
      <c r="BK652" s="5" t="s">
        <v>51</v>
      </c>
      <c r="BL652" s="5" t="s">
        <v>957</v>
      </c>
      <c r="BM652" s="5">
        <v>9</v>
      </c>
      <c r="BN652" s="5" t="s">
        <v>1885</v>
      </c>
      <c r="BO652" s="5" t="s">
        <v>416</v>
      </c>
      <c r="BP652" s="5" t="s">
        <v>249</v>
      </c>
      <c r="BQ652" s="5" t="s">
        <v>257</v>
      </c>
      <c r="BR652" s="5" t="s">
        <v>148</v>
      </c>
      <c r="BS652" s="5" t="s">
        <v>1221</v>
      </c>
      <c r="BT652" s="5" t="s">
        <v>216</v>
      </c>
    </row>
    <row r="653" spans="63:72" hidden="1" x14ac:dyDescent="0.25">
      <c r="BK653" s="5" t="s">
        <v>51</v>
      </c>
      <c r="BL653" s="5" t="s">
        <v>957</v>
      </c>
      <c r="BM653" s="5">
        <v>10</v>
      </c>
      <c r="BN653" s="5" t="s">
        <v>1886</v>
      </c>
      <c r="BO653" s="5" t="s">
        <v>767</v>
      </c>
      <c r="BP653" s="5" t="s">
        <v>357</v>
      </c>
      <c r="BQ653" s="5" t="s">
        <v>154</v>
      </c>
      <c r="BR653" s="5" t="s">
        <v>122</v>
      </c>
      <c r="BS653" s="5" t="s">
        <v>1221</v>
      </c>
      <c r="BT653" s="5" t="s">
        <v>216</v>
      </c>
    </row>
    <row r="654" spans="63:72" hidden="1" x14ac:dyDescent="0.25">
      <c r="BK654" s="5" t="s">
        <v>51</v>
      </c>
      <c r="BL654" s="5" t="s">
        <v>957</v>
      </c>
      <c r="BM654" s="5">
        <v>11</v>
      </c>
      <c r="BN654" s="5" t="s">
        <v>1887</v>
      </c>
      <c r="BO654" s="5" t="s">
        <v>590</v>
      </c>
      <c r="BP654" s="5" t="s">
        <v>590</v>
      </c>
      <c r="BQ654" s="5" t="s">
        <v>509</v>
      </c>
      <c r="BR654" s="5" t="s">
        <v>148</v>
      </c>
      <c r="BS654" s="5" t="s">
        <v>1225</v>
      </c>
      <c r="BT654" s="5" t="s">
        <v>216</v>
      </c>
    </row>
    <row r="655" spans="63:72" hidden="1" x14ac:dyDescent="0.25">
      <c r="BK655" s="5" t="s">
        <v>51</v>
      </c>
      <c r="BL655" s="5" t="s">
        <v>957</v>
      </c>
      <c r="BM655" s="5">
        <v>12</v>
      </c>
      <c r="BN655" s="5" t="s">
        <v>1888</v>
      </c>
      <c r="BO655" s="5" t="s">
        <v>236</v>
      </c>
      <c r="BP655" s="5" t="s">
        <v>237</v>
      </c>
      <c r="BQ655" s="5" t="s">
        <v>176</v>
      </c>
      <c r="BR655" s="5" t="s">
        <v>148</v>
      </c>
      <c r="BS655" s="5" t="s">
        <v>1232</v>
      </c>
      <c r="BT655" s="5" t="s">
        <v>216</v>
      </c>
    </row>
    <row r="656" spans="63:72" hidden="1" x14ac:dyDescent="0.25">
      <c r="BK656" s="5" t="s">
        <v>51</v>
      </c>
      <c r="BL656" s="5" t="s">
        <v>957</v>
      </c>
      <c r="BM656" s="5">
        <v>13</v>
      </c>
      <c r="BN656" s="5" t="s">
        <v>1889</v>
      </c>
      <c r="BO656" s="5" t="s">
        <v>965</v>
      </c>
      <c r="BP656" s="5" t="s">
        <v>966</v>
      </c>
      <c r="BQ656" s="5" t="s">
        <v>190</v>
      </c>
      <c r="BR656" s="5" t="s">
        <v>148</v>
      </c>
      <c r="BS656" s="5" t="s">
        <v>1319</v>
      </c>
      <c r="BT656" s="5" t="s">
        <v>216</v>
      </c>
    </row>
    <row r="657" spans="63:72" hidden="1" x14ac:dyDescent="0.25">
      <c r="BK657" s="5" t="s">
        <v>51</v>
      </c>
      <c r="BL657" s="5" t="s">
        <v>957</v>
      </c>
      <c r="BM657" s="5">
        <v>14</v>
      </c>
      <c r="BN657" s="5" t="s">
        <v>1890</v>
      </c>
      <c r="BO657" s="5" t="s">
        <v>555</v>
      </c>
      <c r="BP657" s="5" t="s">
        <v>967</v>
      </c>
      <c r="BQ657" s="5" t="s">
        <v>968</v>
      </c>
      <c r="BR657" s="5" t="s">
        <v>122</v>
      </c>
      <c r="BS657" s="5" t="s">
        <v>1891</v>
      </c>
      <c r="BT657" s="5" t="s">
        <v>216</v>
      </c>
    </row>
    <row r="658" spans="63:72" hidden="1" x14ac:dyDescent="0.25">
      <c r="BK658" s="5" t="s">
        <v>51</v>
      </c>
      <c r="BL658" s="5" t="s">
        <v>957</v>
      </c>
      <c r="BM658" s="5">
        <v>15</v>
      </c>
      <c r="BN658" s="5" t="s">
        <v>1892</v>
      </c>
      <c r="BO658" s="5" t="s">
        <v>657</v>
      </c>
      <c r="BP658" s="5" t="s">
        <v>385</v>
      </c>
      <c r="BQ658" s="5" t="s">
        <v>360</v>
      </c>
      <c r="BR658" s="5" t="s">
        <v>148</v>
      </c>
      <c r="BT658" s="5" t="s">
        <v>216</v>
      </c>
    </row>
    <row r="659" spans="63:72" hidden="1" x14ac:dyDescent="0.25">
      <c r="BK659" s="5" t="s">
        <v>51</v>
      </c>
      <c r="BL659" s="5" t="s">
        <v>957</v>
      </c>
      <c r="BM659" s="5">
        <v>16</v>
      </c>
      <c r="BN659" s="5" t="s">
        <v>1893</v>
      </c>
      <c r="BO659" s="5" t="s">
        <v>502</v>
      </c>
      <c r="BP659" s="5" t="s">
        <v>434</v>
      </c>
      <c r="BQ659" s="5" t="s">
        <v>302</v>
      </c>
      <c r="BR659" s="5" t="s">
        <v>148</v>
      </c>
      <c r="BT659" s="5" t="s">
        <v>123</v>
      </c>
    </row>
    <row r="660" spans="63:72" hidden="1" x14ac:dyDescent="0.25">
      <c r="BK660" s="5" t="s">
        <v>51</v>
      </c>
      <c r="BL660" s="5" t="s">
        <v>957</v>
      </c>
      <c r="BM660" s="5">
        <v>17</v>
      </c>
      <c r="BN660" s="5" t="s">
        <v>1894</v>
      </c>
      <c r="BO660" s="5" t="s">
        <v>488</v>
      </c>
      <c r="BP660" s="5" t="s">
        <v>969</v>
      </c>
      <c r="BQ660" s="5" t="s">
        <v>509</v>
      </c>
      <c r="BR660" s="5" t="s">
        <v>148</v>
      </c>
      <c r="BS660" s="5" t="s">
        <v>1221</v>
      </c>
      <c r="BT660" s="5" t="s">
        <v>216</v>
      </c>
    </row>
    <row r="661" spans="63:72" hidden="1" x14ac:dyDescent="0.25">
      <c r="BK661" s="5" t="s">
        <v>51</v>
      </c>
      <c r="BL661" s="5" t="s">
        <v>957</v>
      </c>
      <c r="BM661" s="5">
        <v>18</v>
      </c>
      <c r="BN661" s="5" t="s">
        <v>1895</v>
      </c>
      <c r="BO661" s="5" t="s">
        <v>171</v>
      </c>
      <c r="BP661" s="5" t="s">
        <v>674</v>
      </c>
      <c r="BQ661" s="5" t="s">
        <v>906</v>
      </c>
      <c r="BR661" s="5" t="s">
        <v>148</v>
      </c>
      <c r="BS661" s="5" t="s">
        <v>1221</v>
      </c>
      <c r="BT661" s="5" t="s">
        <v>216</v>
      </c>
    </row>
    <row r="662" spans="63:72" hidden="1" x14ac:dyDescent="0.25">
      <c r="BK662" s="5" t="s">
        <v>51</v>
      </c>
      <c r="BL662" s="5" t="s">
        <v>957</v>
      </c>
      <c r="BM662" s="5">
        <v>19</v>
      </c>
      <c r="BN662" s="5" t="s">
        <v>1896</v>
      </c>
      <c r="BO662" s="5" t="s">
        <v>513</v>
      </c>
      <c r="BP662" s="5" t="s">
        <v>233</v>
      </c>
      <c r="BQ662" s="5" t="s">
        <v>302</v>
      </c>
      <c r="BR662" s="5" t="s">
        <v>148</v>
      </c>
      <c r="BS662" s="5" t="s">
        <v>1232</v>
      </c>
      <c r="BT662" s="5" t="s">
        <v>216</v>
      </c>
    </row>
    <row r="663" spans="63:72" hidden="1" x14ac:dyDescent="0.25">
      <c r="BK663" s="5" t="s">
        <v>51</v>
      </c>
      <c r="BL663" s="5" t="s">
        <v>957</v>
      </c>
      <c r="BM663" s="5">
        <v>20</v>
      </c>
      <c r="BN663" s="5" t="s">
        <v>1897</v>
      </c>
      <c r="BO663" s="5" t="s">
        <v>388</v>
      </c>
      <c r="BP663" s="5" t="s">
        <v>751</v>
      </c>
      <c r="BQ663" s="5" t="s">
        <v>176</v>
      </c>
      <c r="BR663" s="5" t="s">
        <v>148</v>
      </c>
      <c r="BS663" s="5" t="s">
        <v>1346</v>
      </c>
      <c r="BT663" s="5" t="s">
        <v>216</v>
      </c>
    </row>
    <row r="664" spans="63:72" hidden="1" x14ac:dyDescent="0.25">
      <c r="BK664" s="5" t="s">
        <v>51</v>
      </c>
      <c r="BL664" s="5" t="s">
        <v>957</v>
      </c>
      <c r="BM664" s="5">
        <v>21</v>
      </c>
      <c r="BN664" s="5" t="s">
        <v>1898</v>
      </c>
      <c r="BO664" s="5" t="s">
        <v>180</v>
      </c>
      <c r="BP664" s="5" t="s">
        <v>502</v>
      </c>
      <c r="BQ664" s="5" t="s">
        <v>534</v>
      </c>
      <c r="BR664" s="5" t="s">
        <v>148</v>
      </c>
      <c r="BS664" s="5" t="s">
        <v>1232</v>
      </c>
      <c r="BT664" s="5" t="s">
        <v>216</v>
      </c>
    </row>
    <row r="665" spans="63:72" hidden="1" x14ac:dyDescent="0.25">
      <c r="BK665" s="5" t="s">
        <v>51</v>
      </c>
      <c r="BL665" s="5" t="s">
        <v>957</v>
      </c>
      <c r="BM665" s="5">
        <v>22</v>
      </c>
      <c r="BN665" s="5" t="s">
        <v>1899</v>
      </c>
      <c r="BO665" s="5" t="s">
        <v>640</v>
      </c>
      <c r="BP665" s="5" t="s">
        <v>744</v>
      </c>
      <c r="BQ665" s="5" t="s">
        <v>225</v>
      </c>
      <c r="BR665" s="5" t="s">
        <v>122</v>
      </c>
      <c r="BS665" s="5" t="s">
        <v>1221</v>
      </c>
      <c r="BT665" s="5" t="s">
        <v>216</v>
      </c>
    </row>
    <row r="666" spans="63:72" hidden="1" x14ac:dyDescent="0.25">
      <c r="BK666" s="5" t="s">
        <v>51</v>
      </c>
      <c r="BL666" s="5" t="s">
        <v>957</v>
      </c>
      <c r="BM666" s="5">
        <v>23</v>
      </c>
      <c r="BN666" s="5" t="s">
        <v>1900</v>
      </c>
      <c r="BO666" s="5" t="s">
        <v>519</v>
      </c>
      <c r="BP666" s="5" t="s">
        <v>520</v>
      </c>
      <c r="BQ666" s="5" t="s">
        <v>832</v>
      </c>
      <c r="BR666" s="5" t="s">
        <v>122</v>
      </c>
      <c r="BS666" s="5" t="s">
        <v>1221</v>
      </c>
      <c r="BT666" s="5" t="s">
        <v>216</v>
      </c>
    </row>
    <row r="667" spans="63:72" hidden="1" x14ac:dyDescent="0.25">
      <c r="BK667" s="5" t="s">
        <v>51</v>
      </c>
      <c r="BL667" s="5" t="s">
        <v>957</v>
      </c>
      <c r="BM667" s="5">
        <v>24</v>
      </c>
      <c r="BN667" s="5" t="s">
        <v>1901</v>
      </c>
      <c r="BO667" s="5" t="s">
        <v>150</v>
      </c>
      <c r="BP667" s="5" t="s">
        <v>970</v>
      </c>
      <c r="BQ667" s="5" t="s">
        <v>205</v>
      </c>
      <c r="BR667" s="5" t="s">
        <v>122</v>
      </c>
      <c r="BS667" s="5" t="s">
        <v>1232</v>
      </c>
      <c r="BT667" s="5" t="s">
        <v>216</v>
      </c>
    </row>
    <row r="668" spans="63:72" hidden="1" x14ac:dyDescent="0.25">
      <c r="BK668" s="5" t="s">
        <v>51</v>
      </c>
      <c r="BL668" s="5" t="s">
        <v>957</v>
      </c>
      <c r="BM668" s="5">
        <v>25</v>
      </c>
      <c r="BN668" s="5" t="s">
        <v>1902</v>
      </c>
      <c r="BO668" s="5" t="s">
        <v>150</v>
      </c>
      <c r="BP668" s="5" t="s">
        <v>542</v>
      </c>
      <c r="BQ668" s="5" t="s">
        <v>290</v>
      </c>
      <c r="BR668" s="5" t="s">
        <v>122</v>
      </c>
      <c r="BS668" s="5" t="s">
        <v>1221</v>
      </c>
      <c r="BT668" s="5" t="s">
        <v>216</v>
      </c>
    </row>
    <row r="669" spans="63:72" hidden="1" x14ac:dyDescent="0.25">
      <c r="BK669" s="5" t="s">
        <v>51</v>
      </c>
      <c r="BL669" s="5" t="s">
        <v>957</v>
      </c>
      <c r="BM669" s="5">
        <v>26</v>
      </c>
      <c r="BN669" s="5" t="s">
        <v>1903</v>
      </c>
      <c r="BO669" s="5" t="s">
        <v>150</v>
      </c>
      <c r="BP669" s="5" t="s">
        <v>261</v>
      </c>
      <c r="BQ669" s="5" t="s">
        <v>190</v>
      </c>
      <c r="BR669" s="5" t="s">
        <v>148</v>
      </c>
      <c r="BS669" s="5" t="s">
        <v>1221</v>
      </c>
      <c r="BT669" s="5" t="s">
        <v>216</v>
      </c>
    </row>
    <row r="670" spans="63:72" hidden="1" x14ac:dyDescent="0.25">
      <c r="BK670" s="5" t="s">
        <v>51</v>
      </c>
      <c r="BL670" s="5" t="s">
        <v>957</v>
      </c>
      <c r="BM670" s="5">
        <v>27</v>
      </c>
      <c r="BN670" s="5" t="s">
        <v>1904</v>
      </c>
      <c r="BO670" s="5" t="s">
        <v>971</v>
      </c>
      <c r="BP670" s="5" t="s">
        <v>674</v>
      </c>
      <c r="BQ670" s="5" t="s">
        <v>432</v>
      </c>
      <c r="BR670" s="5" t="s">
        <v>148</v>
      </c>
      <c r="BS670" s="5" t="s">
        <v>1225</v>
      </c>
      <c r="BT670" s="5" t="s">
        <v>216</v>
      </c>
    </row>
    <row r="671" spans="63:72" hidden="1" x14ac:dyDescent="0.25">
      <c r="BK671" s="5" t="s">
        <v>51</v>
      </c>
      <c r="BL671" s="5" t="s">
        <v>957</v>
      </c>
      <c r="BM671" s="5">
        <v>28</v>
      </c>
      <c r="BN671" s="5" t="s">
        <v>1905</v>
      </c>
      <c r="BO671" s="5" t="s">
        <v>622</v>
      </c>
      <c r="BP671" s="5" t="s">
        <v>612</v>
      </c>
      <c r="BQ671" s="5" t="s">
        <v>394</v>
      </c>
      <c r="BR671" s="5" t="s">
        <v>122</v>
      </c>
      <c r="BS671" s="5" t="s">
        <v>1221</v>
      </c>
      <c r="BT671" s="5" t="s">
        <v>216</v>
      </c>
    </row>
    <row r="672" spans="63:72" hidden="1" x14ac:dyDescent="0.25">
      <c r="BK672" s="5" t="s">
        <v>51</v>
      </c>
      <c r="BL672" s="5" t="s">
        <v>957</v>
      </c>
      <c r="BM672" s="5">
        <v>29</v>
      </c>
      <c r="BN672" s="5" t="s">
        <v>1906</v>
      </c>
      <c r="BO672" s="5" t="s">
        <v>199</v>
      </c>
      <c r="BP672" s="5" t="s">
        <v>330</v>
      </c>
      <c r="BQ672" s="5" t="s">
        <v>322</v>
      </c>
      <c r="BR672" s="5" t="s">
        <v>148</v>
      </c>
      <c r="BS672" s="5" t="s">
        <v>1225</v>
      </c>
      <c r="BT672" s="5" t="s">
        <v>216</v>
      </c>
    </row>
    <row r="673" spans="63:72" hidden="1" x14ac:dyDescent="0.25">
      <c r="BK673" s="5" t="s">
        <v>51</v>
      </c>
      <c r="BL673" s="5" t="s">
        <v>957</v>
      </c>
      <c r="BM673" s="5">
        <v>30</v>
      </c>
      <c r="BN673" s="5" t="s">
        <v>1907</v>
      </c>
      <c r="BO673" s="5" t="s">
        <v>199</v>
      </c>
      <c r="BP673" s="5" t="s">
        <v>683</v>
      </c>
      <c r="BQ673" s="5" t="s">
        <v>788</v>
      </c>
      <c r="BR673" s="5" t="s">
        <v>122</v>
      </c>
      <c r="BS673" s="5" t="s">
        <v>1221</v>
      </c>
      <c r="BT673" s="5" t="s">
        <v>216</v>
      </c>
    </row>
    <row r="674" spans="63:72" hidden="1" x14ac:dyDescent="0.25">
      <c r="BK674" s="5" t="s">
        <v>51</v>
      </c>
      <c r="BL674" s="5" t="s">
        <v>957</v>
      </c>
      <c r="BM674" s="5">
        <v>31</v>
      </c>
      <c r="BN674" s="5" t="s">
        <v>1908</v>
      </c>
      <c r="BO674" s="5" t="s">
        <v>304</v>
      </c>
      <c r="BP674" s="5" t="s">
        <v>236</v>
      </c>
      <c r="BQ674" s="5" t="s">
        <v>972</v>
      </c>
      <c r="BR674" s="5" t="s">
        <v>148</v>
      </c>
      <c r="BS674" s="5" t="s">
        <v>1232</v>
      </c>
      <c r="BT674" s="5" t="s">
        <v>216</v>
      </c>
    </row>
    <row r="675" spans="63:72" hidden="1" x14ac:dyDescent="0.25">
      <c r="BK675" s="5" t="s">
        <v>51</v>
      </c>
      <c r="BL675" s="5" t="s">
        <v>957</v>
      </c>
      <c r="BM675" s="5">
        <v>32</v>
      </c>
      <c r="BN675" s="5" t="s">
        <v>1909</v>
      </c>
      <c r="BO675" s="5" t="s">
        <v>874</v>
      </c>
      <c r="BP675" s="5" t="s">
        <v>134</v>
      </c>
      <c r="BQ675" s="5" t="s">
        <v>647</v>
      </c>
      <c r="BR675" s="5" t="s">
        <v>122</v>
      </c>
      <c r="BS675" s="5" t="s">
        <v>1221</v>
      </c>
      <c r="BT675" s="5" t="s">
        <v>216</v>
      </c>
    </row>
    <row r="676" spans="63:72" hidden="1" x14ac:dyDescent="0.25">
      <c r="BK676" s="5" t="s">
        <v>51</v>
      </c>
      <c r="BL676" s="5" t="s">
        <v>957</v>
      </c>
      <c r="BM676" s="5">
        <v>33</v>
      </c>
      <c r="BN676" s="5" t="s">
        <v>1910</v>
      </c>
      <c r="BO676" s="5" t="s">
        <v>208</v>
      </c>
      <c r="BP676" s="5" t="s">
        <v>688</v>
      </c>
      <c r="BQ676" s="5" t="s">
        <v>754</v>
      </c>
      <c r="BR676" s="5" t="s">
        <v>122</v>
      </c>
      <c r="BS676" s="5" t="s">
        <v>1267</v>
      </c>
      <c r="BT676" s="5" t="s">
        <v>216</v>
      </c>
    </row>
    <row r="677" spans="63:72" hidden="1" x14ac:dyDescent="0.25">
      <c r="BK677" s="5" t="s">
        <v>51</v>
      </c>
      <c r="BL677" s="5" t="s">
        <v>957</v>
      </c>
      <c r="BM677" s="5">
        <v>34</v>
      </c>
      <c r="BN677" s="5" t="s">
        <v>1911</v>
      </c>
      <c r="BO677" s="5" t="s">
        <v>577</v>
      </c>
      <c r="BP677" s="5" t="s">
        <v>369</v>
      </c>
      <c r="BQ677" s="5" t="s">
        <v>337</v>
      </c>
      <c r="BR677" s="5" t="s">
        <v>122</v>
      </c>
      <c r="BS677" s="5" t="s">
        <v>1221</v>
      </c>
      <c r="BT677" s="5" t="s">
        <v>216</v>
      </c>
    </row>
    <row r="678" spans="63:72" hidden="1" x14ac:dyDescent="0.25">
      <c r="BK678" s="5" t="s">
        <v>51</v>
      </c>
      <c r="BL678" s="5" t="s">
        <v>957</v>
      </c>
      <c r="BM678" s="5">
        <v>35</v>
      </c>
      <c r="BN678" s="5" t="s">
        <v>1912</v>
      </c>
      <c r="BO678" s="5" t="s">
        <v>689</v>
      </c>
      <c r="BP678" s="5" t="s">
        <v>658</v>
      </c>
      <c r="BQ678" s="5" t="s">
        <v>360</v>
      </c>
      <c r="BR678" s="5" t="s">
        <v>148</v>
      </c>
      <c r="BS678" s="5" t="s">
        <v>1221</v>
      </c>
      <c r="BT678" s="5" t="s">
        <v>216</v>
      </c>
    </row>
    <row r="679" spans="63:72" hidden="1" x14ac:dyDescent="0.25">
      <c r="BK679" s="5" t="s">
        <v>51</v>
      </c>
      <c r="BL679" s="5" t="s">
        <v>957</v>
      </c>
      <c r="BM679" s="5">
        <v>36</v>
      </c>
      <c r="BN679" s="5" t="s">
        <v>1913</v>
      </c>
      <c r="BO679" s="5" t="s">
        <v>412</v>
      </c>
      <c r="BP679" s="5" t="s">
        <v>278</v>
      </c>
      <c r="BQ679" s="5" t="s">
        <v>566</v>
      </c>
      <c r="BR679" s="5" t="s">
        <v>122</v>
      </c>
      <c r="BS679" s="5" t="s">
        <v>1346</v>
      </c>
      <c r="BT679" s="5" t="s">
        <v>216</v>
      </c>
    </row>
    <row r="680" spans="63:72" hidden="1" x14ac:dyDescent="0.25">
      <c r="BK680" s="5" t="s">
        <v>52</v>
      </c>
      <c r="BL680" s="5" t="s">
        <v>973</v>
      </c>
      <c r="BM680" s="5">
        <v>1</v>
      </c>
      <c r="BN680" s="5" t="s">
        <v>1914</v>
      </c>
      <c r="BO680" s="5" t="s">
        <v>362</v>
      </c>
      <c r="BP680" s="5" t="s">
        <v>974</v>
      </c>
      <c r="BQ680" s="5" t="s">
        <v>339</v>
      </c>
      <c r="BR680" s="5" t="s">
        <v>148</v>
      </c>
      <c r="BS680" s="5" t="s">
        <v>1221</v>
      </c>
      <c r="BT680" s="5" t="s">
        <v>216</v>
      </c>
    </row>
    <row r="681" spans="63:72" hidden="1" x14ac:dyDescent="0.25">
      <c r="BK681" s="5" t="s">
        <v>52</v>
      </c>
      <c r="BL681" s="5" t="s">
        <v>973</v>
      </c>
      <c r="BM681" s="5">
        <v>2</v>
      </c>
      <c r="BN681" s="5" t="s">
        <v>1915</v>
      </c>
      <c r="BO681" s="5" t="s">
        <v>831</v>
      </c>
      <c r="BP681" s="5" t="s">
        <v>414</v>
      </c>
      <c r="BQ681" s="5" t="s">
        <v>396</v>
      </c>
      <c r="BR681" s="5" t="s">
        <v>122</v>
      </c>
      <c r="BS681" s="5" t="s">
        <v>1823</v>
      </c>
      <c r="BT681" s="5" t="s">
        <v>216</v>
      </c>
    </row>
    <row r="682" spans="63:72" hidden="1" x14ac:dyDescent="0.25">
      <c r="BK682" s="5" t="s">
        <v>52</v>
      </c>
      <c r="BL682" s="5" t="s">
        <v>973</v>
      </c>
      <c r="BM682" s="5">
        <v>3</v>
      </c>
      <c r="BN682" s="5" t="s">
        <v>1916</v>
      </c>
      <c r="BO682" s="5" t="s">
        <v>627</v>
      </c>
      <c r="BP682" s="5" t="s">
        <v>369</v>
      </c>
      <c r="BQ682" s="5" t="s">
        <v>559</v>
      </c>
      <c r="BR682" s="5" t="s">
        <v>148</v>
      </c>
      <c r="BS682" s="5" t="s">
        <v>1221</v>
      </c>
      <c r="BT682" s="5" t="s">
        <v>216</v>
      </c>
    </row>
    <row r="683" spans="63:72" hidden="1" x14ac:dyDescent="0.25">
      <c r="BK683" s="5" t="s">
        <v>52</v>
      </c>
      <c r="BL683" s="5" t="s">
        <v>973</v>
      </c>
      <c r="BM683" s="5">
        <v>4</v>
      </c>
      <c r="BN683" s="5" t="s">
        <v>1917</v>
      </c>
      <c r="BO683" s="5" t="s">
        <v>548</v>
      </c>
      <c r="BP683" s="5" t="s">
        <v>662</v>
      </c>
      <c r="BQ683" s="5" t="s">
        <v>902</v>
      </c>
      <c r="BR683" s="5" t="s">
        <v>122</v>
      </c>
      <c r="BS683" s="5" t="s">
        <v>1232</v>
      </c>
      <c r="BT683" s="5" t="s">
        <v>216</v>
      </c>
    </row>
    <row r="684" spans="63:72" hidden="1" x14ac:dyDescent="0.25">
      <c r="BK684" s="5" t="s">
        <v>52</v>
      </c>
      <c r="BL684" s="5" t="s">
        <v>973</v>
      </c>
      <c r="BM684" s="5">
        <v>5</v>
      </c>
      <c r="BN684" s="5" t="s">
        <v>1918</v>
      </c>
      <c r="BO684" s="5" t="s">
        <v>164</v>
      </c>
      <c r="BP684" s="5" t="s">
        <v>975</v>
      </c>
      <c r="BQ684" s="5" t="s">
        <v>302</v>
      </c>
      <c r="BR684" s="5" t="s">
        <v>148</v>
      </c>
      <c r="BS684" s="5" t="s">
        <v>1232</v>
      </c>
      <c r="BT684" s="5" t="s">
        <v>216</v>
      </c>
    </row>
    <row r="685" spans="63:72" hidden="1" x14ac:dyDescent="0.25">
      <c r="BK685" s="5" t="s">
        <v>52</v>
      </c>
      <c r="BL685" s="5" t="s">
        <v>973</v>
      </c>
      <c r="BM685" s="5">
        <v>6</v>
      </c>
      <c r="BN685" s="5" t="s">
        <v>1919</v>
      </c>
      <c r="BO685" s="5" t="s">
        <v>498</v>
      </c>
      <c r="BP685" s="5" t="s">
        <v>976</v>
      </c>
      <c r="BQ685" s="5" t="s">
        <v>240</v>
      </c>
      <c r="BR685" s="5" t="s">
        <v>122</v>
      </c>
      <c r="BS685" s="5" t="s">
        <v>1221</v>
      </c>
      <c r="BT685" s="5" t="s">
        <v>216</v>
      </c>
    </row>
    <row r="686" spans="63:72" hidden="1" x14ac:dyDescent="0.25">
      <c r="BK686" s="5" t="s">
        <v>52</v>
      </c>
      <c r="BL686" s="5" t="s">
        <v>973</v>
      </c>
      <c r="BM686" s="5">
        <v>7</v>
      </c>
      <c r="BN686" s="5" t="s">
        <v>1920</v>
      </c>
      <c r="BO686" s="5" t="s">
        <v>864</v>
      </c>
      <c r="BP686" s="5" t="s">
        <v>977</v>
      </c>
      <c r="BQ686" s="5" t="s">
        <v>212</v>
      </c>
      <c r="BR686" s="5" t="s">
        <v>122</v>
      </c>
      <c r="BS686" s="5" t="s">
        <v>1219</v>
      </c>
      <c r="BT686" s="5" t="s">
        <v>216</v>
      </c>
    </row>
    <row r="687" spans="63:72" hidden="1" x14ac:dyDescent="0.25">
      <c r="BK687" s="5" t="s">
        <v>52</v>
      </c>
      <c r="BL687" s="5" t="s">
        <v>973</v>
      </c>
      <c r="BM687" s="5">
        <v>8</v>
      </c>
      <c r="BN687" s="5" t="s">
        <v>1921</v>
      </c>
      <c r="BO687" s="5" t="s">
        <v>502</v>
      </c>
      <c r="BP687" s="5" t="s">
        <v>434</v>
      </c>
      <c r="BQ687" s="5" t="s">
        <v>339</v>
      </c>
      <c r="BR687" s="5" t="s">
        <v>148</v>
      </c>
      <c r="BT687" s="5" t="s">
        <v>123</v>
      </c>
    </row>
    <row r="688" spans="63:72" hidden="1" x14ac:dyDescent="0.25">
      <c r="BK688" s="5" t="s">
        <v>52</v>
      </c>
      <c r="BL688" s="5" t="s">
        <v>973</v>
      </c>
      <c r="BM688" s="5">
        <v>9</v>
      </c>
      <c r="BN688" s="5" t="s">
        <v>1922</v>
      </c>
      <c r="BO688" s="5" t="s">
        <v>488</v>
      </c>
      <c r="BP688" s="5" t="s">
        <v>978</v>
      </c>
      <c r="BQ688" s="5" t="s">
        <v>979</v>
      </c>
      <c r="BR688" s="5" t="s">
        <v>148</v>
      </c>
      <c r="BS688" s="5" t="s">
        <v>1221</v>
      </c>
      <c r="BT688" s="5" t="s">
        <v>123</v>
      </c>
    </row>
    <row r="689" spans="63:72" hidden="1" x14ac:dyDescent="0.25">
      <c r="BK689" s="5" t="s">
        <v>52</v>
      </c>
      <c r="BL689" s="5" t="s">
        <v>973</v>
      </c>
      <c r="BM689" s="5">
        <v>10</v>
      </c>
      <c r="BN689" s="5" t="s">
        <v>1923</v>
      </c>
      <c r="BO689" s="5" t="s">
        <v>542</v>
      </c>
      <c r="BP689" s="5" t="s">
        <v>180</v>
      </c>
      <c r="BQ689" s="5" t="s">
        <v>205</v>
      </c>
      <c r="BR689" s="5" t="s">
        <v>122</v>
      </c>
      <c r="BS689" s="5" t="s">
        <v>1221</v>
      </c>
      <c r="BT689" s="5" t="s">
        <v>216</v>
      </c>
    </row>
    <row r="690" spans="63:72" hidden="1" x14ac:dyDescent="0.25">
      <c r="BK690" s="5" t="s">
        <v>52</v>
      </c>
      <c r="BL690" s="5" t="s">
        <v>973</v>
      </c>
      <c r="BM690" s="5">
        <v>11</v>
      </c>
      <c r="BN690" s="5" t="s">
        <v>1924</v>
      </c>
      <c r="BO690" s="5" t="s">
        <v>773</v>
      </c>
      <c r="BP690" s="5" t="s">
        <v>377</v>
      </c>
      <c r="BQ690" s="5" t="s">
        <v>980</v>
      </c>
      <c r="BR690" s="5" t="s">
        <v>148</v>
      </c>
      <c r="BS690" s="5" t="s">
        <v>1232</v>
      </c>
      <c r="BT690" s="5" t="s">
        <v>216</v>
      </c>
    </row>
    <row r="691" spans="63:72" hidden="1" x14ac:dyDescent="0.25">
      <c r="BK691" s="5" t="s">
        <v>52</v>
      </c>
      <c r="BL691" s="5" t="s">
        <v>973</v>
      </c>
      <c r="BM691" s="5">
        <v>12</v>
      </c>
      <c r="BN691" s="5" t="s">
        <v>1925</v>
      </c>
      <c r="BO691" s="5" t="s">
        <v>253</v>
      </c>
      <c r="BP691" s="5" t="s">
        <v>335</v>
      </c>
      <c r="BQ691" s="5" t="s">
        <v>157</v>
      </c>
      <c r="BR691" s="5" t="s">
        <v>122</v>
      </c>
      <c r="BS691" s="5" t="s">
        <v>1232</v>
      </c>
      <c r="BT691" s="5" t="s">
        <v>216</v>
      </c>
    </row>
    <row r="692" spans="63:72" hidden="1" x14ac:dyDescent="0.25">
      <c r="BK692" s="5" t="s">
        <v>52</v>
      </c>
      <c r="BL692" s="5" t="s">
        <v>973</v>
      </c>
      <c r="BM692" s="5">
        <v>13</v>
      </c>
      <c r="BN692" s="5" t="s">
        <v>1926</v>
      </c>
      <c r="BO692" s="5" t="s">
        <v>211</v>
      </c>
      <c r="BP692" s="5" t="s">
        <v>296</v>
      </c>
      <c r="BQ692" s="5" t="s">
        <v>819</v>
      </c>
      <c r="BR692" s="5" t="s">
        <v>148</v>
      </c>
      <c r="BS692" s="5" t="s">
        <v>1232</v>
      </c>
      <c r="BT692" s="5" t="s">
        <v>216</v>
      </c>
    </row>
    <row r="693" spans="63:72" hidden="1" x14ac:dyDescent="0.25">
      <c r="BK693" s="5" t="s">
        <v>52</v>
      </c>
      <c r="BL693" s="5" t="s">
        <v>973</v>
      </c>
      <c r="BM693" s="5">
        <v>14</v>
      </c>
      <c r="BN693" s="5" t="s">
        <v>1927</v>
      </c>
      <c r="BO693" s="5" t="s">
        <v>158</v>
      </c>
      <c r="BP693" s="5" t="s">
        <v>158</v>
      </c>
      <c r="BQ693" s="5" t="s">
        <v>212</v>
      </c>
      <c r="BR693" s="5" t="s">
        <v>122</v>
      </c>
      <c r="BS693" s="5" t="s">
        <v>1232</v>
      </c>
      <c r="BT693" s="5" t="s">
        <v>216</v>
      </c>
    </row>
    <row r="694" spans="63:72" hidden="1" x14ac:dyDescent="0.25">
      <c r="BK694" s="5" t="s">
        <v>52</v>
      </c>
      <c r="BL694" s="5" t="s">
        <v>973</v>
      </c>
      <c r="BM694" s="5">
        <v>15</v>
      </c>
      <c r="BN694" s="5" t="s">
        <v>1928</v>
      </c>
      <c r="BO694" s="5" t="s">
        <v>171</v>
      </c>
      <c r="BP694" s="5" t="s">
        <v>172</v>
      </c>
      <c r="BQ694" s="5" t="s">
        <v>981</v>
      </c>
      <c r="BR694" s="5" t="s">
        <v>148</v>
      </c>
      <c r="BS694" s="5" t="s">
        <v>1319</v>
      </c>
      <c r="BT694" s="5" t="s">
        <v>216</v>
      </c>
    </row>
    <row r="695" spans="63:72" hidden="1" x14ac:dyDescent="0.25">
      <c r="BK695" s="5" t="s">
        <v>52</v>
      </c>
      <c r="BL695" s="5" t="s">
        <v>973</v>
      </c>
      <c r="BM695" s="5">
        <v>16</v>
      </c>
      <c r="BN695" s="5" t="s">
        <v>1929</v>
      </c>
      <c r="BO695" s="5" t="s">
        <v>550</v>
      </c>
      <c r="BP695" s="5" t="s">
        <v>982</v>
      </c>
      <c r="BQ695" s="5" t="s">
        <v>983</v>
      </c>
      <c r="BR695" s="5" t="s">
        <v>148</v>
      </c>
      <c r="BS695" s="5" t="s">
        <v>1221</v>
      </c>
      <c r="BT695" s="5" t="s">
        <v>216</v>
      </c>
    </row>
    <row r="696" spans="63:72" hidden="1" x14ac:dyDescent="0.25">
      <c r="BK696" s="5" t="s">
        <v>52</v>
      </c>
      <c r="BL696" s="5" t="s">
        <v>973</v>
      </c>
      <c r="BM696" s="5">
        <v>17</v>
      </c>
      <c r="BN696" s="5" t="s">
        <v>1930</v>
      </c>
      <c r="BO696" s="5" t="s">
        <v>388</v>
      </c>
      <c r="BP696" s="5" t="s">
        <v>751</v>
      </c>
      <c r="BQ696" s="5" t="s">
        <v>212</v>
      </c>
      <c r="BR696" s="5" t="s">
        <v>122</v>
      </c>
      <c r="BS696" s="5" t="s">
        <v>1346</v>
      </c>
      <c r="BT696" s="5" t="s">
        <v>216</v>
      </c>
    </row>
    <row r="697" spans="63:72" hidden="1" x14ac:dyDescent="0.25">
      <c r="BK697" s="5" t="s">
        <v>52</v>
      </c>
      <c r="BL697" s="5" t="s">
        <v>973</v>
      </c>
      <c r="BM697" s="5">
        <v>18</v>
      </c>
      <c r="BN697" s="5" t="s">
        <v>1931</v>
      </c>
      <c r="BO697" s="5" t="s">
        <v>1932</v>
      </c>
      <c r="BP697" s="5" t="s">
        <v>1933</v>
      </c>
      <c r="BQ697" s="5" t="s">
        <v>1934</v>
      </c>
      <c r="BR697" s="5" t="s">
        <v>148</v>
      </c>
      <c r="BS697" s="5" t="s">
        <v>1221</v>
      </c>
      <c r="BT697" s="5" t="s">
        <v>216</v>
      </c>
    </row>
    <row r="698" spans="63:72" hidden="1" x14ac:dyDescent="0.25">
      <c r="BK698" s="5" t="s">
        <v>52</v>
      </c>
      <c r="BL698" s="5" t="s">
        <v>973</v>
      </c>
      <c r="BM698" s="5">
        <v>19</v>
      </c>
      <c r="BN698" s="5" t="s">
        <v>1935</v>
      </c>
      <c r="BO698" s="5" t="s">
        <v>697</v>
      </c>
      <c r="BP698" s="5" t="s">
        <v>207</v>
      </c>
      <c r="BQ698" s="5" t="s">
        <v>225</v>
      </c>
      <c r="BR698" s="5" t="s">
        <v>122</v>
      </c>
      <c r="BS698" s="5" t="s">
        <v>1221</v>
      </c>
      <c r="BT698" s="5" t="s">
        <v>216</v>
      </c>
    </row>
    <row r="699" spans="63:72" hidden="1" x14ac:dyDescent="0.25">
      <c r="BK699" s="5" t="s">
        <v>52</v>
      </c>
      <c r="BL699" s="5" t="s">
        <v>973</v>
      </c>
      <c r="BM699" s="5">
        <v>20</v>
      </c>
      <c r="BN699" s="5" t="s">
        <v>1936</v>
      </c>
      <c r="BO699" s="5" t="s">
        <v>675</v>
      </c>
      <c r="BP699" s="5" t="s">
        <v>676</v>
      </c>
      <c r="BQ699" s="5" t="s">
        <v>984</v>
      </c>
      <c r="BR699" s="5" t="s">
        <v>148</v>
      </c>
      <c r="BS699" s="5" t="s">
        <v>1221</v>
      </c>
      <c r="BT699" s="5" t="s">
        <v>216</v>
      </c>
    </row>
    <row r="700" spans="63:72" hidden="1" x14ac:dyDescent="0.25">
      <c r="BK700" s="5" t="s">
        <v>52</v>
      </c>
      <c r="BL700" s="5" t="s">
        <v>973</v>
      </c>
      <c r="BM700" s="5">
        <v>21</v>
      </c>
      <c r="BN700" s="5" t="s">
        <v>1937</v>
      </c>
      <c r="BO700" s="5" t="s">
        <v>985</v>
      </c>
      <c r="BP700" s="5" t="s">
        <v>986</v>
      </c>
      <c r="BQ700" s="5" t="s">
        <v>987</v>
      </c>
      <c r="BR700" s="5" t="s">
        <v>148</v>
      </c>
      <c r="BS700" s="5" t="s">
        <v>1219</v>
      </c>
      <c r="BT700" s="5" t="s">
        <v>216</v>
      </c>
    </row>
    <row r="701" spans="63:72" hidden="1" x14ac:dyDescent="0.25">
      <c r="BK701" s="5" t="s">
        <v>52</v>
      </c>
      <c r="BL701" s="5" t="s">
        <v>973</v>
      </c>
      <c r="BM701" s="5">
        <v>22</v>
      </c>
      <c r="BN701" s="5" t="s">
        <v>1938</v>
      </c>
      <c r="BO701" s="5" t="s">
        <v>988</v>
      </c>
      <c r="BP701" s="5" t="s">
        <v>603</v>
      </c>
      <c r="BQ701" s="5" t="s">
        <v>538</v>
      </c>
      <c r="BR701" s="5" t="s">
        <v>122</v>
      </c>
      <c r="BS701" s="5" t="s">
        <v>1232</v>
      </c>
      <c r="BT701" s="5" t="s">
        <v>216</v>
      </c>
    </row>
    <row r="702" spans="63:72" hidden="1" x14ac:dyDescent="0.25">
      <c r="BK702" s="5" t="s">
        <v>52</v>
      </c>
      <c r="BL702" s="5" t="s">
        <v>973</v>
      </c>
      <c r="BM702" s="5">
        <v>23</v>
      </c>
      <c r="BN702" s="5" t="s">
        <v>1939</v>
      </c>
      <c r="BO702" s="5" t="s">
        <v>340</v>
      </c>
      <c r="BP702" s="5" t="s">
        <v>712</v>
      </c>
      <c r="BQ702" s="5" t="s">
        <v>989</v>
      </c>
      <c r="BR702" s="5" t="s">
        <v>148</v>
      </c>
      <c r="BS702" s="5" t="s">
        <v>1221</v>
      </c>
      <c r="BT702" s="5" t="s">
        <v>216</v>
      </c>
    </row>
    <row r="703" spans="63:72" hidden="1" x14ac:dyDescent="0.25">
      <c r="BK703" s="5" t="s">
        <v>52</v>
      </c>
      <c r="BL703" s="5" t="s">
        <v>973</v>
      </c>
      <c r="BM703" s="5">
        <v>24</v>
      </c>
      <c r="BN703" s="5" t="s">
        <v>1940</v>
      </c>
      <c r="BO703" s="5" t="s">
        <v>681</v>
      </c>
      <c r="BP703" s="5" t="s">
        <v>422</v>
      </c>
      <c r="BQ703" s="5" t="s">
        <v>485</v>
      </c>
      <c r="BR703" s="5" t="s">
        <v>122</v>
      </c>
      <c r="BS703" s="5" t="s">
        <v>1232</v>
      </c>
      <c r="BT703" s="5" t="s">
        <v>216</v>
      </c>
    </row>
    <row r="704" spans="63:72" hidden="1" x14ac:dyDescent="0.25">
      <c r="BK704" s="5" t="s">
        <v>52</v>
      </c>
      <c r="BL704" s="5" t="s">
        <v>973</v>
      </c>
      <c r="BM704" s="5">
        <v>25</v>
      </c>
      <c r="BN704" s="5" t="s">
        <v>1941</v>
      </c>
      <c r="BO704" s="5" t="s">
        <v>990</v>
      </c>
      <c r="BP704" s="5" t="s">
        <v>641</v>
      </c>
      <c r="BQ704" s="5" t="s">
        <v>651</v>
      </c>
      <c r="BR704" s="5" t="s">
        <v>122</v>
      </c>
      <c r="BS704" s="5" t="s">
        <v>1221</v>
      </c>
      <c r="BT704" s="5" t="s">
        <v>216</v>
      </c>
    </row>
    <row r="705" spans="63:72" hidden="1" x14ac:dyDescent="0.25">
      <c r="BK705" s="5" t="s">
        <v>52</v>
      </c>
      <c r="BL705" s="5" t="s">
        <v>973</v>
      </c>
      <c r="BM705" s="5">
        <v>26</v>
      </c>
      <c r="BN705" s="5" t="s">
        <v>1942</v>
      </c>
      <c r="BO705" s="5" t="s">
        <v>991</v>
      </c>
      <c r="BP705" s="5" t="s">
        <v>658</v>
      </c>
      <c r="BQ705" s="5" t="s">
        <v>992</v>
      </c>
      <c r="BR705" s="5" t="s">
        <v>122</v>
      </c>
      <c r="BS705" s="5" t="s">
        <v>1232</v>
      </c>
      <c r="BT705" s="5" t="s">
        <v>216</v>
      </c>
    </row>
    <row r="706" spans="63:72" hidden="1" x14ac:dyDescent="0.25">
      <c r="BK706" s="5" t="s">
        <v>52</v>
      </c>
      <c r="BL706" s="5" t="s">
        <v>973</v>
      </c>
      <c r="BM706" s="5">
        <v>27</v>
      </c>
      <c r="BN706" s="5" t="s">
        <v>1943</v>
      </c>
      <c r="BO706" s="5" t="s">
        <v>683</v>
      </c>
      <c r="BP706" s="5" t="s">
        <v>496</v>
      </c>
      <c r="BQ706" s="5" t="s">
        <v>993</v>
      </c>
      <c r="BR706" s="5" t="s">
        <v>122</v>
      </c>
      <c r="BS706" s="5" t="s">
        <v>1221</v>
      </c>
      <c r="BT706" s="5" t="s">
        <v>216</v>
      </c>
    </row>
    <row r="707" spans="63:72" hidden="1" x14ac:dyDescent="0.25">
      <c r="BK707" s="5" t="s">
        <v>52</v>
      </c>
      <c r="BL707" s="5" t="s">
        <v>973</v>
      </c>
      <c r="BM707" s="5">
        <v>28</v>
      </c>
      <c r="BN707" s="5" t="s">
        <v>1944</v>
      </c>
      <c r="BO707" s="5" t="s">
        <v>994</v>
      </c>
      <c r="BP707" s="5" t="s">
        <v>199</v>
      </c>
      <c r="BQ707" s="5" t="s">
        <v>995</v>
      </c>
      <c r="BR707" s="5" t="s">
        <v>148</v>
      </c>
      <c r="BS707" s="5" t="s">
        <v>1221</v>
      </c>
      <c r="BT707" s="5" t="s">
        <v>123</v>
      </c>
    </row>
    <row r="708" spans="63:72" hidden="1" x14ac:dyDescent="0.25">
      <c r="BK708" s="5" t="s">
        <v>52</v>
      </c>
      <c r="BL708" s="5" t="s">
        <v>973</v>
      </c>
      <c r="BM708" s="5">
        <v>29</v>
      </c>
      <c r="BN708" s="5" t="s">
        <v>1945</v>
      </c>
      <c r="BO708" s="5" t="s">
        <v>653</v>
      </c>
      <c r="BP708" s="5" t="s">
        <v>717</v>
      </c>
      <c r="BQ708" s="5" t="s">
        <v>419</v>
      </c>
      <c r="BR708" s="5" t="s">
        <v>122</v>
      </c>
      <c r="BS708" s="5" t="s">
        <v>1225</v>
      </c>
      <c r="BT708" s="5" t="s">
        <v>216</v>
      </c>
    </row>
    <row r="709" spans="63:72" hidden="1" x14ac:dyDescent="0.25">
      <c r="BK709" s="5" t="s">
        <v>52</v>
      </c>
      <c r="BL709" s="5" t="s">
        <v>973</v>
      </c>
      <c r="BM709" s="5">
        <v>30</v>
      </c>
      <c r="BN709" s="5" t="s">
        <v>1946</v>
      </c>
      <c r="BO709" s="5" t="s">
        <v>279</v>
      </c>
      <c r="BP709" s="5" t="s">
        <v>488</v>
      </c>
      <c r="BQ709" s="5" t="s">
        <v>308</v>
      </c>
      <c r="BR709" s="5" t="s">
        <v>122</v>
      </c>
      <c r="BS709" s="5" t="s">
        <v>1232</v>
      </c>
      <c r="BT709" s="5" t="s">
        <v>216</v>
      </c>
    </row>
    <row r="710" spans="63:72" hidden="1" x14ac:dyDescent="0.25">
      <c r="BK710" s="5" t="s">
        <v>52</v>
      </c>
      <c r="BL710" s="5" t="s">
        <v>973</v>
      </c>
      <c r="BM710" s="5">
        <v>31</v>
      </c>
      <c r="BN710" s="5" t="s">
        <v>1947</v>
      </c>
      <c r="BO710" s="5" t="s">
        <v>196</v>
      </c>
      <c r="BP710" s="5" t="s">
        <v>996</v>
      </c>
      <c r="BQ710" s="5" t="s">
        <v>997</v>
      </c>
      <c r="BR710" s="5" t="s">
        <v>122</v>
      </c>
      <c r="BS710" s="5" t="s">
        <v>1219</v>
      </c>
      <c r="BT710" s="5" t="s">
        <v>216</v>
      </c>
    </row>
    <row r="711" spans="63:72" hidden="1" x14ac:dyDescent="0.25">
      <c r="BK711" s="5" t="s">
        <v>52</v>
      </c>
      <c r="BL711" s="5" t="s">
        <v>973</v>
      </c>
      <c r="BM711" s="5">
        <v>32</v>
      </c>
      <c r="BN711" s="5" t="s">
        <v>1948</v>
      </c>
      <c r="BO711" s="5" t="s">
        <v>369</v>
      </c>
      <c r="BP711" s="5" t="s">
        <v>408</v>
      </c>
      <c r="BQ711" s="5" t="s">
        <v>485</v>
      </c>
      <c r="BR711" s="5" t="s">
        <v>122</v>
      </c>
      <c r="BT711" s="5" t="s">
        <v>216</v>
      </c>
    </row>
    <row r="712" spans="63:72" hidden="1" x14ac:dyDescent="0.25">
      <c r="BK712" s="5" t="s">
        <v>52</v>
      </c>
      <c r="BL712" s="5" t="s">
        <v>973</v>
      </c>
      <c r="BM712" s="5">
        <v>33</v>
      </c>
      <c r="BN712" s="5" t="s">
        <v>1949</v>
      </c>
      <c r="BO712" s="5" t="s">
        <v>250</v>
      </c>
      <c r="BP712" s="5" t="s">
        <v>998</v>
      </c>
      <c r="BQ712" s="5" t="s">
        <v>193</v>
      </c>
      <c r="BR712" s="5" t="s">
        <v>122</v>
      </c>
      <c r="BS712" s="5" t="s">
        <v>1225</v>
      </c>
      <c r="BT712" s="5" t="s">
        <v>216</v>
      </c>
    </row>
    <row r="713" spans="63:72" hidden="1" x14ac:dyDescent="0.25">
      <c r="BK713" s="5" t="s">
        <v>52</v>
      </c>
      <c r="BL713" s="5" t="s">
        <v>973</v>
      </c>
      <c r="BM713" s="5">
        <v>34</v>
      </c>
      <c r="BN713" s="5" t="s">
        <v>1950</v>
      </c>
      <c r="BO713" s="5" t="s">
        <v>400</v>
      </c>
      <c r="BP713" s="5" t="s">
        <v>790</v>
      </c>
      <c r="BQ713" s="5" t="s">
        <v>999</v>
      </c>
      <c r="BR713" s="5" t="s">
        <v>148</v>
      </c>
      <c r="BS713" s="5" t="s">
        <v>1232</v>
      </c>
      <c r="BT713" s="5" t="s">
        <v>216</v>
      </c>
    </row>
    <row r="714" spans="63:72" hidden="1" x14ac:dyDescent="0.25">
      <c r="BK714" s="5" t="s">
        <v>52</v>
      </c>
      <c r="BL714" s="5" t="s">
        <v>973</v>
      </c>
      <c r="BM714" s="5">
        <v>35</v>
      </c>
      <c r="BN714" s="5" t="s">
        <v>1951</v>
      </c>
      <c r="BO714" s="5" t="s">
        <v>535</v>
      </c>
      <c r="BP714" s="5" t="s">
        <v>1000</v>
      </c>
      <c r="BQ714" s="5" t="s">
        <v>647</v>
      </c>
      <c r="BR714" s="5" t="s">
        <v>122</v>
      </c>
      <c r="BS714" s="5" t="s">
        <v>1221</v>
      </c>
      <c r="BT714" s="5" t="s">
        <v>216</v>
      </c>
    </row>
    <row r="715" spans="63:72" hidden="1" x14ac:dyDescent="0.25">
      <c r="BK715" s="5" t="s">
        <v>52</v>
      </c>
      <c r="BL715" s="5" t="s">
        <v>973</v>
      </c>
      <c r="BM715" s="5">
        <v>36</v>
      </c>
      <c r="BN715" s="5" t="s">
        <v>1952</v>
      </c>
      <c r="BO715" s="5" t="s">
        <v>277</v>
      </c>
      <c r="BP715" s="5" t="s">
        <v>1953</v>
      </c>
      <c r="BQ715" s="5" t="s">
        <v>784</v>
      </c>
      <c r="BR715" s="5" t="s">
        <v>148</v>
      </c>
      <c r="BS715" s="5" t="s">
        <v>1232</v>
      </c>
      <c r="BT715" s="5" t="s">
        <v>216</v>
      </c>
    </row>
    <row r="716" spans="63:72" hidden="1" x14ac:dyDescent="0.25">
      <c r="BK716" s="5" t="s">
        <v>52</v>
      </c>
      <c r="BL716" s="5" t="s">
        <v>973</v>
      </c>
      <c r="BM716" s="5">
        <v>37</v>
      </c>
      <c r="BN716" s="5" t="s">
        <v>1954</v>
      </c>
      <c r="BO716" s="5" t="s">
        <v>905</v>
      </c>
      <c r="BP716" s="5" t="s">
        <v>253</v>
      </c>
      <c r="BQ716" s="5" t="s">
        <v>1001</v>
      </c>
      <c r="BR716" s="5" t="s">
        <v>122</v>
      </c>
      <c r="BS716" s="5" t="s">
        <v>1221</v>
      </c>
      <c r="BT716" s="5" t="s">
        <v>216</v>
      </c>
    </row>
    <row r="717" spans="63:72" hidden="1" x14ac:dyDescent="0.25">
      <c r="BK717" s="5" t="s">
        <v>54</v>
      </c>
      <c r="BL717" s="5" t="s">
        <v>1002</v>
      </c>
      <c r="BM717" s="5">
        <v>1</v>
      </c>
      <c r="BN717" s="5" t="s">
        <v>1955</v>
      </c>
      <c r="BO717" s="5" t="s">
        <v>292</v>
      </c>
      <c r="BP717" s="5" t="s">
        <v>560</v>
      </c>
      <c r="BQ717" s="5" t="s">
        <v>336</v>
      </c>
      <c r="BR717" s="5" t="s">
        <v>122</v>
      </c>
      <c r="BS717" s="5" t="s">
        <v>1221</v>
      </c>
      <c r="BT717" s="5" t="s">
        <v>216</v>
      </c>
    </row>
    <row r="718" spans="63:72" hidden="1" x14ac:dyDescent="0.25">
      <c r="BK718" s="5" t="s">
        <v>54</v>
      </c>
      <c r="BL718" s="5" t="s">
        <v>1002</v>
      </c>
      <c r="BM718" s="5">
        <v>2</v>
      </c>
      <c r="BN718" s="5" t="s">
        <v>1956</v>
      </c>
      <c r="BO718" s="5" t="s">
        <v>421</v>
      </c>
      <c r="BP718" s="5" t="s">
        <v>959</v>
      </c>
      <c r="BQ718" s="5" t="s">
        <v>485</v>
      </c>
      <c r="BR718" s="5" t="s">
        <v>122</v>
      </c>
      <c r="BS718" s="5" t="s">
        <v>1221</v>
      </c>
      <c r="BT718" s="5" t="s">
        <v>216</v>
      </c>
    </row>
    <row r="719" spans="63:72" hidden="1" x14ac:dyDescent="0.25">
      <c r="BK719" s="5" t="s">
        <v>54</v>
      </c>
      <c r="BL719" s="5" t="s">
        <v>1002</v>
      </c>
      <c r="BM719" s="5">
        <v>3</v>
      </c>
      <c r="BN719" s="5" t="s">
        <v>1957</v>
      </c>
      <c r="BO719" s="5" t="s">
        <v>410</v>
      </c>
      <c r="BP719" s="5" t="s">
        <v>1003</v>
      </c>
      <c r="BQ719" s="5" t="s">
        <v>198</v>
      </c>
      <c r="BR719" s="5" t="s">
        <v>148</v>
      </c>
      <c r="BS719" s="5" t="s">
        <v>1221</v>
      </c>
      <c r="BT719" s="5" t="s">
        <v>216</v>
      </c>
    </row>
    <row r="720" spans="63:72" hidden="1" x14ac:dyDescent="0.25">
      <c r="BK720" s="5" t="s">
        <v>54</v>
      </c>
      <c r="BL720" s="5" t="s">
        <v>1002</v>
      </c>
      <c r="BM720" s="5">
        <v>4</v>
      </c>
      <c r="BN720" s="5" t="s">
        <v>1958</v>
      </c>
      <c r="BO720" s="5" t="s">
        <v>660</v>
      </c>
      <c r="BP720" s="5" t="s">
        <v>661</v>
      </c>
      <c r="BQ720" s="5" t="s">
        <v>956</v>
      </c>
      <c r="BR720" s="5" t="s">
        <v>148</v>
      </c>
      <c r="BS720" s="5" t="s">
        <v>1232</v>
      </c>
      <c r="BT720" s="5" t="s">
        <v>216</v>
      </c>
    </row>
    <row r="721" spans="63:72" hidden="1" x14ac:dyDescent="0.25">
      <c r="BK721" s="5" t="s">
        <v>54</v>
      </c>
      <c r="BL721" s="5" t="s">
        <v>1002</v>
      </c>
      <c r="BM721" s="5">
        <v>5</v>
      </c>
      <c r="BN721" s="5" t="s">
        <v>1959</v>
      </c>
      <c r="BO721" s="5" t="s">
        <v>514</v>
      </c>
      <c r="BP721" s="5" t="s">
        <v>197</v>
      </c>
      <c r="BQ721" s="5" t="s">
        <v>1004</v>
      </c>
      <c r="BR721" s="5" t="s">
        <v>148</v>
      </c>
      <c r="BS721" s="5" t="s">
        <v>1221</v>
      </c>
      <c r="BT721" s="5" t="s">
        <v>216</v>
      </c>
    </row>
    <row r="722" spans="63:72" hidden="1" x14ac:dyDescent="0.25">
      <c r="BK722" s="5" t="s">
        <v>54</v>
      </c>
      <c r="BL722" s="5" t="s">
        <v>1002</v>
      </c>
      <c r="BM722" s="5">
        <v>6</v>
      </c>
      <c r="BN722" s="5" t="s">
        <v>1960</v>
      </c>
      <c r="BO722" s="5" t="s">
        <v>233</v>
      </c>
      <c r="BP722" s="5" t="s">
        <v>299</v>
      </c>
      <c r="BQ722" s="5" t="s">
        <v>147</v>
      </c>
      <c r="BR722" s="5" t="s">
        <v>148</v>
      </c>
      <c r="BS722" s="5" t="s">
        <v>1232</v>
      </c>
      <c r="BT722" s="5" t="s">
        <v>216</v>
      </c>
    </row>
    <row r="723" spans="63:72" hidden="1" x14ac:dyDescent="0.25">
      <c r="BK723" s="5" t="s">
        <v>54</v>
      </c>
      <c r="BL723" s="5" t="s">
        <v>1002</v>
      </c>
      <c r="BM723" s="5">
        <v>7</v>
      </c>
      <c r="BN723" s="5" t="s">
        <v>1961</v>
      </c>
      <c r="BO723" s="5" t="s">
        <v>911</v>
      </c>
      <c r="BP723" s="5" t="s">
        <v>158</v>
      </c>
      <c r="BQ723" s="5" t="s">
        <v>1005</v>
      </c>
      <c r="BR723" s="5" t="s">
        <v>122</v>
      </c>
      <c r="BS723" s="5" t="s">
        <v>1232</v>
      </c>
      <c r="BT723" s="5" t="s">
        <v>216</v>
      </c>
    </row>
    <row r="724" spans="63:72" hidden="1" x14ac:dyDescent="0.25">
      <c r="BK724" s="5" t="s">
        <v>54</v>
      </c>
      <c r="BL724" s="5" t="s">
        <v>1002</v>
      </c>
      <c r="BM724" s="5">
        <v>8</v>
      </c>
      <c r="BN724" s="5" t="s">
        <v>1962</v>
      </c>
      <c r="BO724" s="5" t="s">
        <v>1006</v>
      </c>
      <c r="BP724" s="5" t="s">
        <v>194</v>
      </c>
      <c r="BQ724" s="5" t="s">
        <v>1007</v>
      </c>
      <c r="BR724" s="5" t="s">
        <v>148</v>
      </c>
      <c r="BS724" s="5" t="s">
        <v>1232</v>
      </c>
      <c r="BT724" s="5" t="s">
        <v>216</v>
      </c>
    </row>
    <row r="725" spans="63:72" hidden="1" x14ac:dyDescent="0.25">
      <c r="BK725" s="5" t="s">
        <v>54</v>
      </c>
      <c r="BL725" s="5" t="s">
        <v>1002</v>
      </c>
      <c r="BM725" s="5">
        <v>9</v>
      </c>
      <c r="BN725" s="5" t="s">
        <v>1963</v>
      </c>
      <c r="BO725" s="5" t="s">
        <v>1008</v>
      </c>
      <c r="BP725" s="5" t="s">
        <v>1009</v>
      </c>
      <c r="BQ725" s="5" t="s">
        <v>1010</v>
      </c>
      <c r="BR725" s="5" t="s">
        <v>122</v>
      </c>
      <c r="BS725" s="5" t="s">
        <v>1221</v>
      </c>
      <c r="BT725" s="5" t="s">
        <v>216</v>
      </c>
    </row>
    <row r="726" spans="63:72" hidden="1" x14ac:dyDescent="0.25">
      <c r="BK726" s="5" t="s">
        <v>54</v>
      </c>
      <c r="BL726" s="5" t="s">
        <v>1002</v>
      </c>
      <c r="BM726" s="5">
        <v>10</v>
      </c>
      <c r="BN726" s="5" t="s">
        <v>1964</v>
      </c>
      <c r="BO726" s="5" t="s">
        <v>793</v>
      </c>
      <c r="BP726" s="5" t="s">
        <v>744</v>
      </c>
      <c r="BQ726" s="5" t="s">
        <v>501</v>
      </c>
      <c r="BR726" s="5" t="s">
        <v>148</v>
      </c>
      <c r="BS726" s="5" t="s">
        <v>1232</v>
      </c>
      <c r="BT726" s="5" t="s">
        <v>216</v>
      </c>
    </row>
    <row r="727" spans="63:72" hidden="1" x14ac:dyDescent="0.25">
      <c r="BK727" s="5" t="s">
        <v>54</v>
      </c>
      <c r="BL727" s="5" t="s">
        <v>1002</v>
      </c>
      <c r="BM727" s="5">
        <v>11</v>
      </c>
      <c r="BN727" s="5" t="s">
        <v>1965</v>
      </c>
      <c r="BO727" s="5" t="s">
        <v>1011</v>
      </c>
      <c r="BP727" s="5" t="s">
        <v>1012</v>
      </c>
      <c r="BQ727" s="5" t="s">
        <v>257</v>
      </c>
      <c r="BR727" s="5" t="s">
        <v>148</v>
      </c>
      <c r="BS727" s="5" t="s">
        <v>1221</v>
      </c>
      <c r="BT727" s="5" t="s">
        <v>216</v>
      </c>
    </row>
    <row r="728" spans="63:72" hidden="1" x14ac:dyDescent="0.25">
      <c r="BK728" s="5" t="s">
        <v>54</v>
      </c>
      <c r="BL728" s="5" t="s">
        <v>1002</v>
      </c>
      <c r="BM728" s="5">
        <v>12</v>
      </c>
      <c r="BN728" s="5" t="s">
        <v>1966</v>
      </c>
      <c r="BO728" s="5" t="s">
        <v>916</v>
      </c>
      <c r="BP728" s="5" t="s">
        <v>917</v>
      </c>
      <c r="BQ728" s="5" t="s">
        <v>308</v>
      </c>
      <c r="BR728" s="5" t="s">
        <v>122</v>
      </c>
      <c r="BS728" s="5" t="s">
        <v>1232</v>
      </c>
      <c r="BT728" s="5" t="s">
        <v>216</v>
      </c>
    </row>
    <row r="729" spans="63:72" hidden="1" x14ac:dyDescent="0.25">
      <c r="BK729" s="5" t="s">
        <v>54</v>
      </c>
      <c r="BL729" s="5" t="s">
        <v>1002</v>
      </c>
      <c r="BM729" s="5">
        <v>13</v>
      </c>
      <c r="BN729" s="5" t="s">
        <v>1967</v>
      </c>
      <c r="BO729" s="5" t="s">
        <v>964</v>
      </c>
      <c r="BP729" s="5" t="s">
        <v>261</v>
      </c>
      <c r="BQ729" s="5" t="s">
        <v>257</v>
      </c>
      <c r="BR729" s="5" t="s">
        <v>148</v>
      </c>
      <c r="BS729" s="5" t="s">
        <v>1221</v>
      </c>
      <c r="BT729" s="5" t="s">
        <v>216</v>
      </c>
    </row>
    <row r="730" spans="63:72" hidden="1" x14ac:dyDescent="0.25">
      <c r="BK730" s="5" t="s">
        <v>54</v>
      </c>
      <c r="BL730" s="5" t="s">
        <v>1002</v>
      </c>
      <c r="BM730" s="5">
        <v>14</v>
      </c>
      <c r="BN730" s="5" t="s">
        <v>1968</v>
      </c>
      <c r="BO730" s="5" t="s">
        <v>164</v>
      </c>
      <c r="BP730" s="5" t="s">
        <v>1013</v>
      </c>
      <c r="BQ730" s="5" t="s">
        <v>193</v>
      </c>
      <c r="BR730" s="5" t="s">
        <v>122</v>
      </c>
      <c r="BS730" s="5" t="s">
        <v>1221</v>
      </c>
      <c r="BT730" s="5" t="s">
        <v>216</v>
      </c>
    </row>
    <row r="731" spans="63:72" hidden="1" x14ac:dyDescent="0.25">
      <c r="BK731" s="5" t="s">
        <v>54</v>
      </c>
      <c r="BL731" s="5" t="s">
        <v>1002</v>
      </c>
      <c r="BM731" s="5">
        <v>15</v>
      </c>
      <c r="BN731" s="5" t="s">
        <v>1969</v>
      </c>
      <c r="BO731" s="5" t="s">
        <v>164</v>
      </c>
      <c r="BP731" s="5" t="s">
        <v>1014</v>
      </c>
      <c r="BQ731" s="5" t="s">
        <v>225</v>
      </c>
      <c r="BR731" s="5" t="s">
        <v>122</v>
      </c>
      <c r="BS731" s="5" t="s">
        <v>1232</v>
      </c>
      <c r="BT731" s="5" t="s">
        <v>216</v>
      </c>
    </row>
    <row r="732" spans="63:72" hidden="1" x14ac:dyDescent="0.25">
      <c r="BK732" s="5" t="s">
        <v>54</v>
      </c>
      <c r="BL732" s="5" t="s">
        <v>1002</v>
      </c>
      <c r="BM732" s="5">
        <v>16</v>
      </c>
      <c r="BN732" s="5" t="s">
        <v>1970</v>
      </c>
      <c r="BO732" s="5" t="s">
        <v>241</v>
      </c>
      <c r="BP732" s="5" t="s">
        <v>1015</v>
      </c>
      <c r="BQ732" s="5" t="s">
        <v>225</v>
      </c>
      <c r="BR732" s="5" t="s">
        <v>122</v>
      </c>
      <c r="BS732" s="5" t="s">
        <v>1221</v>
      </c>
      <c r="BT732" s="5" t="s">
        <v>216</v>
      </c>
    </row>
    <row r="733" spans="63:72" hidden="1" x14ac:dyDescent="0.25">
      <c r="BK733" s="5" t="s">
        <v>54</v>
      </c>
      <c r="BL733" s="5" t="s">
        <v>1002</v>
      </c>
      <c r="BM733" s="5">
        <v>17</v>
      </c>
      <c r="BN733" s="5" t="s">
        <v>1971</v>
      </c>
      <c r="BO733" s="5" t="s">
        <v>374</v>
      </c>
      <c r="BP733" s="5" t="s">
        <v>375</v>
      </c>
      <c r="BQ733" s="5" t="s">
        <v>1016</v>
      </c>
      <c r="BR733" s="5" t="s">
        <v>148</v>
      </c>
      <c r="BS733" s="5" t="s">
        <v>1221</v>
      </c>
      <c r="BT733" s="5" t="s">
        <v>216</v>
      </c>
    </row>
    <row r="734" spans="63:72" hidden="1" x14ac:dyDescent="0.25">
      <c r="BK734" s="5" t="s">
        <v>54</v>
      </c>
      <c r="BL734" s="5" t="s">
        <v>1002</v>
      </c>
      <c r="BM734" s="5">
        <v>18</v>
      </c>
      <c r="BN734" s="5" t="s">
        <v>1972</v>
      </c>
      <c r="BO734" s="5" t="s">
        <v>864</v>
      </c>
      <c r="BP734" s="5" t="s">
        <v>1017</v>
      </c>
      <c r="BQ734" s="5" t="s">
        <v>775</v>
      </c>
      <c r="BR734" s="5" t="s">
        <v>148</v>
      </c>
      <c r="BS734" s="5" t="s">
        <v>1221</v>
      </c>
      <c r="BT734" s="5" t="s">
        <v>216</v>
      </c>
    </row>
    <row r="735" spans="63:72" hidden="1" x14ac:dyDescent="0.25">
      <c r="BK735" s="5" t="s">
        <v>54</v>
      </c>
      <c r="BL735" s="5" t="s">
        <v>1002</v>
      </c>
      <c r="BM735" s="5">
        <v>19</v>
      </c>
      <c r="BN735" s="5" t="s">
        <v>1973</v>
      </c>
      <c r="BO735" s="5" t="s">
        <v>385</v>
      </c>
      <c r="BP735" s="5" t="s">
        <v>1018</v>
      </c>
      <c r="BQ735" s="5" t="s">
        <v>1019</v>
      </c>
      <c r="BR735" s="5" t="s">
        <v>122</v>
      </c>
      <c r="BS735" s="5" t="s">
        <v>1232</v>
      </c>
      <c r="BT735" s="5" t="s">
        <v>216</v>
      </c>
    </row>
    <row r="736" spans="63:72" hidden="1" x14ac:dyDescent="0.25">
      <c r="BK736" s="5" t="s">
        <v>54</v>
      </c>
      <c r="BL736" s="5" t="s">
        <v>1002</v>
      </c>
      <c r="BM736" s="5">
        <v>20</v>
      </c>
      <c r="BN736" s="5" t="s">
        <v>1974</v>
      </c>
      <c r="BO736" s="5" t="s">
        <v>146</v>
      </c>
      <c r="BP736" s="5" t="s">
        <v>801</v>
      </c>
      <c r="BQ736" s="5" t="s">
        <v>742</v>
      </c>
      <c r="BR736" s="5" t="s">
        <v>148</v>
      </c>
      <c r="BS736" s="5" t="s">
        <v>1221</v>
      </c>
      <c r="BT736" s="5" t="s">
        <v>216</v>
      </c>
    </row>
    <row r="737" spans="63:72" hidden="1" x14ac:dyDescent="0.25">
      <c r="BK737" s="5" t="s">
        <v>54</v>
      </c>
      <c r="BL737" s="5" t="s">
        <v>1002</v>
      </c>
      <c r="BM737" s="5">
        <v>21</v>
      </c>
      <c r="BN737" s="5" t="s">
        <v>1975</v>
      </c>
      <c r="BO737" s="5" t="s">
        <v>921</v>
      </c>
      <c r="BP737" s="5" t="s">
        <v>385</v>
      </c>
      <c r="BQ737" s="5" t="s">
        <v>170</v>
      </c>
      <c r="BR737" s="5" t="s">
        <v>122</v>
      </c>
      <c r="BS737" s="5" t="s">
        <v>1221</v>
      </c>
      <c r="BT737" s="5" t="s">
        <v>216</v>
      </c>
    </row>
    <row r="738" spans="63:72" hidden="1" x14ac:dyDescent="0.25">
      <c r="BK738" s="5" t="s">
        <v>54</v>
      </c>
      <c r="BL738" s="5" t="s">
        <v>1002</v>
      </c>
      <c r="BM738" s="5">
        <v>22</v>
      </c>
      <c r="BN738" s="5" t="s">
        <v>1976</v>
      </c>
      <c r="BO738" s="5" t="s">
        <v>158</v>
      </c>
      <c r="BP738" s="5" t="s">
        <v>223</v>
      </c>
      <c r="BQ738" s="5" t="s">
        <v>278</v>
      </c>
      <c r="BR738" s="5" t="s">
        <v>122</v>
      </c>
      <c r="BS738" s="5" t="s">
        <v>1232</v>
      </c>
      <c r="BT738" s="5" t="s">
        <v>216</v>
      </c>
    </row>
    <row r="739" spans="63:72" hidden="1" x14ac:dyDescent="0.25">
      <c r="BK739" s="5" t="s">
        <v>54</v>
      </c>
      <c r="BL739" s="5" t="s">
        <v>1002</v>
      </c>
      <c r="BM739" s="5">
        <v>23</v>
      </c>
      <c r="BN739" s="5" t="s">
        <v>1977</v>
      </c>
      <c r="BO739" s="5" t="s">
        <v>381</v>
      </c>
      <c r="BP739" s="5" t="s">
        <v>276</v>
      </c>
      <c r="BQ739" s="5" t="s">
        <v>902</v>
      </c>
      <c r="BR739" s="5" t="s">
        <v>122</v>
      </c>
      <c r="BS739" s="5" t="s">
        <v>1221</v>
      </c>
      <c r="BT739" s="5" t="s">
        <v>216</v>
      </c>
    </row>
    <row r="740" spans="63:72" hidden="1" x14ac:dyDescent="0.25">
      <c r="BK740" s="5" t="s">
        <v>54</v>
      </c>
      <c r="BL740" s="5" t="s">
        <v>1002</v>
      </c>
      <c r="BM740" s="5">
        <v>24</v>
      </c>
      <c r="BN740" s="5" t="s">
        <v>1978</v>
      </c>
      <c r="BO740" s="5" t="s">
        <v>1020</v>
      </c>
      <c r="BP740" s="5" t="s">
        <v>473</v>
      </c>
      <c r="BQ740" s="5" t="s">
        <v>1021</v>
      </c>
      <c r="BR740" s="5" t="s">
        <v>148</v>
      </c>
      <c r="BS740" s="5" t="s">
        <v>1221</v>
      </c>
      <c r="BT740" s="5" t="s">
        <v>216</v>
      </c>
    </row>
    <row r="741" spans="63:72" hidden="1" x14ac:dyDescent="0.25">
      <c r="BK741" s="5" t="s">
        <v>54</v>
      </c>
      <c r="BL741" s="5" t="s">
        <v>1002</v>
      </c>
      <c r="BM741" s="5">
        <v>25</v>
      </c>
      <c r="BN741" s="5" t="s">
        <v>1979</v>
      </c>
      <c r="BO741" s="5" t="s">
        <v>602</v>
      </c>
      <c r="BP741" s="5" t="s">
        <v>533</v>
      </c>
      <c r="BQ741" s="5" t="s">
        <v>396</v>
      </c>
      <c r="BR741" s="5" t="s">
        <v>122</v>
      </c>
      <c r="BS741" s="5" t="s">
        <v>1221</v>
      </c>
      <c r="BT741" s="5" t="s">
        <v>216</v>
      </c>
    </row>
    <row r="742" spans="63:72" hidden="1" x14ac:dyDescent="0.25">
      <c r="BK742" s="5" t="s">
        <v>54</v>
      </c>
      <c r="BL742" s="5" t="s">
        <v>1002</v>
      </c>
      <c r="BM742" s="5">
        <v>26</v>
      </c>
      <c r="BN742" s="5" t="s">
        <v>1980</v>
      </c>
      <c r="BO742" s="5" t="s">
        <v>429</v>
      </c>
      <c r="BP742" s="5" t="s">
        <v>385</v>
      </c>
      <c r="BQ742" s="5" t="s">
        <v>234</v>
      </c>
      <c r="BR742" s="5" t="s">
        <v>148</v>
      </c>
      <c r="BS742" s="5" t="s">
        <v>1232</v>
      </c>
      <c r="BT742" s="5" t="s">
        <v>216</v>
      </c>
    </row>
    <row r="743" spans="63:72" hidden="1" x14ac:dyDescent="0.25">
      <c r="BK743" s="5" t="s">
        <v>54</v>
      </c>
      <c r="BL743" s="5" t="s">
        <v>1002</v>
      </c>
      <c r="BM743" s="5">
        <v>27</v>
      </c>
      <c r="BN743" s="5" t="s">
        <v>1981</v>
      </c>
      <c r="BO743" s="5" t="s">
        <v>1022</v>
      </c>
      <c r="BP743" s="5" t="s">
        <v>747</v>
      </c>
      <c r="BQ743" s="5" t="s">
        <v>1023</v>
      </c>
      <c r="BR743" s="5" t="s">
        <v>122</v>
      </c>
      <c r="BS743" s="5" t="s">
        <v>1221</v>
      </c>
      <c r="BT743" s="5" t="s">
        <v>216</v>
      </c>
    </row>
    <row r="744" spans="63:72" hidden="1" x14ac:dyDescent="0.25">
      <c r="BK744" s="5" t="s">
        <v>54</v>
      </c>
      <c r="BL744" s="5" t="s">
        <v>1002</v>
      </c>
      <c r="BM744" s="5">
        <v>28</v>
      </c>
      <c r="BN744" s="5" t="s">
        <v>1982</v>
      </c>
      <c r="BO744" s="5" t="s">
        <v>401</v>
      </c>
      <c r="BP744" s="5" t="s">
        <v>1024</v>
      </c>
      <c r="BQ744" s="5" t="s">
        <v>621</v>
      </c>
      <c r="BR744" s="5" t="s">
        <v>122</v>
      </c>
      <c r="BS744" s="5" t="s">
        <v>1983</v>
      </c>
      <c r="BT744" s="5" t="s">
        <v>216</v>
      </c>
    </row>
    <row r="745" spans="63:72" hidden="1" x14ac:dyDescent="0.25">
      <c r="BK745" s="5" t="s">
        <v>54</v>
      </c>
      <c r="BL745" s="5" t="s">
        <v>1002</v>
      </c>
      <c r="BM745" s="5">
        <v>29</v>
      </c>
      <c r="BN745" s="5" t="s">
        <v>1984</v>
      </c>
      <c r="BO745" s="5" t="s">
        <v>1025</v>
      </c>
      <c r="BP745" s="5" t="s">
        <v>1026</v>
      </c>
      <c r="BQ745" s="5" t="s">
        <v>608</v>
      </c>
      <c r="BR745" s="5" t="s">
        <v>122</v>
      </c>
      <c r="BS745" s="5" t="s">
        <v>1219</v>
      </c>
      <c r="BT745" s="5" t="s">
        <v>216</v>
      </c>
    </row>
    <row r="746" spans="63:72" hidden="1" x14ac:dyDescent="0.25">
      <c r="BK746" s="5" t="s">
        <v>54</v>
      </c>
      <c r="BL746" s="5" t="s">
        <v>1002</v>
      </c>
      <c r="BM746" s="5">
        <v>30</v>
      </c>
      <c r="BN746" s="5" t="s">
        <v>1985</v>
      </c>
      <c r="BO746" s="5" t="s">
        <v>185</v>
      </c>
      <c r="BP746" s="5" t="s">
        <v>186</v>
      </c>
      <c r="BQ746" s="5" t="s">
        <v>525</v>
      </c>
      <c r="BR746" s="5" t="s">
        <v>148</v>
      </c>
      <c r="BS746" s="5" t="s">
        <v>1243</v>
      </c>
      <c r="BT746" s="5" t="s">
        <v>216</v>
      </c>
    </row>
    <row r="747" spans="63:72" hidden="1" x14ac:dyDescent="0.25">
      <c r="BK747" s="5" t="s">
        <v>54</v>
      </c>
      <c r="BL747" s="5" t="s">
        <v>1002</v>
      </c>
      <c r="BM747" s="5">
        <v>31</v>
      </c>
      <c r="BN747" s="5" t="s">
        <v>1986</v>
      </c>
      <c r="BO747" s="5" t="s">
        <v>189</v>
      </c>
      <c r="BP747" s="5" t="s">
        <v>427</v>
      </c>
      <c r="BQ747" s="5" t="s">
        <v>1027</v>
      </c>
      <c r="BR747" s="5" t="s">
        <v>122</v>
      </c>
      <c r="BS747" s="5" t="s">
        <v>1221</v>
      </c>
      <c r="BT747" s="5" t="s">
        <v>216</v>
      </c>
    </row>
    <row r="748" spans="63:72" hidden="1" x14ac:dyDescent="0.25">
      <c r="BK748" s="5" t="s">
        <v>54</v>
      </c>
      <c r="BL748" s="5" t="s">
        <v>1002</v>
      </c>
      <c r="BM748" s="5">
        <v>32</v>
      </c>
      <c r="BN748" s="5" t="s">
        <v>1987</v>
      </c>
      <c r="BO748" s="5" t="s">
        <v>988</v>
      </c>
      <c r="BP748" s="5" t="s">
        <v>653</v>
      </c>
      <c r="BQ748" s="5" t="s">
        <v>162</v>
      </c>
      <c r="BR748" s="5" t="s">
        <v>148</v>
      </c>
      <c r="BS748" s="5" t="s">
        <v>1221</v>
      </c>
      <c r="BT748" s="5" t="s">
        <v>216</v>
      </c>
    </row>
    <row r="749" spans="63:72" hidden="1" x14ac:dyDescent="0.25">
      <c r="BK749" s="5" t="s">
        <v>54</v>
      </c>
      <c r="BL749" s="5" t="s">
        <v>1002</v>
      </c>
      <c r="BM749" s="5">
        <v>33</v>
      </c>
      <c r="BN749" s="5" t="s">
        <v>1988</v>
      </c>
      <c r="BO749" s="5" t="s">
        <v>641</v>
      </c>
      <c r="BP749" s="5" t="s">
        <v>1000</v>
      </c>
      <c r="BQ749" s="5" t="s">
        <v>325</v>
      </c>
      <c r="BR749" s="5" t="s">
        <v>148</v>
      </c>
      <c r="BS749" s="5" t="s">
        <v>1346</v>
      </c>
      <c r="BT749" s="5" t="s">
        <v>216</v>
      </c>
    </row>
    <row r="750" spans="63:72" hidden="1" x14ac:dyDescent="0.25">
      <c r="BK750" s="5" t="s">
        <v>54</v>
      </c>
      <c r="BL750" s="5" t="s">
        <v>1002</v>
      </c>
      <c r="BM750" s="5">
        <v>34</v>
      </c>
      <c r="BN750" s="5" t="s">
        <v>1989</v>
      </c>
      <c r="BO750" s="5" t="s">
        <v>871</v>
      </c>
      <c r="BP750" s="5" t="s">
        <v>840</v>
      </c>
      <c r="BQ750" s="5" t="s">
        <v>266</v>
      </c>
      <c r="BR750" s="5" t="s">
        <v>148</v>
      </c>
      <c r="BS750" s="5" t="s">
        <v>1232</v>
      </c>
      <c r="BT750" s="5" t="s">
        <v>216</v>
      </c>
    </row>
    <row r="751" spans="63:72" hidden="1" x14ac:dyDescent="0.25">
      <c r="BK751" s="5" t="s">
        <v>54</v>
      </c>
      <c r="BL751" s="5" t="s">
        <v>1002</v>
      </c>
      <c r="BM751" s="5">
        <v>35</v>
      </c>
      <c r="BN751" s="5" t="s">
        <v>1990</v>
      </c>
      <c r="BO751" s="5" t="s">
        <v>1028</v>
      </c>
      <c r="BP751" s="5" t="s">
        <v>199</v>
      </c>
      <c r="BQ751" s="5" t="s">
        <v>651</v>
      </c>
      <c r="BR751" s="5" t="s">
        <v>122</v>
      </c>
      <c r="BS751" s="5" t="s">
        <v>1221</v>
      </c>
      <c r="BT751" s="5" t="s">
        <v>216</v>
      </c>
    </row>
    <row r="752" spans="63:72" hidden="1" x14ac:dyDescent="0.25">
      <c r="BK752" s="5" t="s">
        <v>54</v>
      </c>
      <c r="BL752" s="5" t="s">
        <v>1002</v>
      </c>
      <c r="BM752" s="5">
        <v>36</v>
      </c>
      <c r="BN752" s="5" t="s">
        <v>1991</v>
      </c>
      <c r="BO752" s="5" t="s">
        <v>1029</v>
      </c>
      <c r="BP752" s="5" t="s">
        <v>369</v>
      </c>
      <c r="BQ752" s="5" t="s">
        <v>525</v>
      </c>
      <c r="BR752" s="5" t="s">
        <v>148</v>
      </c>
      <c r="BS752" s="5" t="s">
        <v>1221</v>
      </c>
      <c r="BT752" s="5" t="s">
        <v>216</v>
      </c>
    </row>
    <row r="753" spans="63:72" hidden="1" x14ac:dyDescent="0.25">
      <c r="BK753" s="5" t="s">
        <v>54</v>
      </c>
      <c r="BL753" s="5" t="s">
        <v>1002</v>
      </c>
      <c r="BM753" s="5">
        <v>37</v>
      </c>
      <c r="BN753" s="5" t="s">
        <v>1992</v>
      </c>
      <c r="BO753" s="5" t="s">
        <v>412</v>
      </c>
      <c r="BP753" s="5" t="s">
        <v>749</v>
      </c>
      <c r="BQ753" s="5" t="s">
        <v>222</v>
      </c>
      <c r="BR753" s="5" t="s">
        <v>122</v>
      </c>
      <c r="BS753" s="5" t="s">
        <v>1221</v>
      </c>
      <c r="BT753" s="5" t="s">
        <v>216</v>
      </c>
    </row>
    <row r="754" spans="63:72" hidden="1" x14ac:dyDescent="0.25">
      <c r="BK754" s="5" t="s">
        <v>55</v>
      </c>
      <c r="BL754" s="5" t="s">
        <v>1030</v>
      </c>
      <c r="BM754" s="5">
        <v>1</v>
      </c>
      <c r="BN754" s="5" t="s">
        <v>1993</v>
      </c>
      <c r="BO754" s="5" t="s">
        <v>1031</v>
      </c>
      <c r="BP754" s="5" t="s">
        <v>1032</v>
      </c>
      <c r="BQ754" s="5" t="s">
        <v>1033</v>
      </c>
      <c r="BR754" s="5" t="s">
        <v>148</v>
      </c>
      <c r="BS754" s="5" t="s">
        <v>1232</v>
      </c>
      <c r="BT754" s="5" t="s">
        <v>216</v>
      </c>
    </row>
    <row r="755" spans="63:72" hidden="1" x14ac:dyDescent="0.25">
      <c r="BK755" s="5" t="s">
        <v>55</v>
      </c>
      <c r="BL755" s="5" t="s">
        <v>1030</v>
      </c>
      <c r="BM755" s="5">
        <v>2</v>
      </c>
      <c r="BN755" s="5" t="s">
        <v>1994</v>
      </c>
      <c r="BO755" s="5" t="s">
        <v>658</v>
      </c>
      <c r="BP755" s="5" t="s">
        <v>1034</v>
      </c>
      <c r="BQ755" s="5" t="s">
        <v>1035</v>
      </c>
      <c r="BR755" s="5" t="s">
        <v>148</v>
      </c>
      <c r="BS755" s="5" t="s">
        <v>1221</v>
      </c>
      <c r="BT755" s="5" t="s">
        <v>216</v>
      </c>
    </row>
    <row r="756" spans="63:72" hidden="1" x14ac:dyDescent="0.25">
      <c r="BK756" s="5" t="s">
        <v>55</v>
      </c>
      <c r="BL756" s="5" t="s">
        <v>1030</v>
      </c>
      <c r="BM756" s="5">
        <v>3</v>
      </c>
      <c r="BN756" s="5" t="s">
        <v>1995</v>
      </c>
      <c r="BO756" s="5" t="s">
        <v>919</v>
      </c>
      <c r="BP756" s="5" t="s">
        <v>164</v>
      </c>
      <c r="BQ756" s="5" t="s">
        <v>1036</v>
      </c>
      <c r="BR756" s="5" t="s">
        <v>148</v>
      </c>
      <c r="BS756" s="5" t="s">
        <v>1221</v>
      </c>
      <c r="BT756" s="5" t="s">
        <v>216</v>
      </c>
    </row>
    <row r="757" spans="63:72" hidden="1" x14ac:dyDescent="0.25">
      <c r="BK757" s="5" t="s">
        <v>55</v>
      </c>
      <c r="BL757" s="5" t="s">
        <v>1030</v>
      </c>
      <c r="BM757" s="5">
        <v>4</v>
      </c>
      <c r="BN757" s="5" t="s">
        <v>1996</v>
      </c>
      <c r="BO757" s="5" t="s">
        <v>936</v>
      </c>
      <c r="BP757" s="5" t="s">
        <v>897</v>
      </c>
      <c r="BQ757" s="5" t="s">
        <v>190</v>
      </c>
      <c r="BR757" s="5" t="s">
        <v>148</v>
      </c>
      <c r="BS757" s="5" t="s">
        <v>1221</v>
      </c>
      <c r="BT757" s="5" t="s">
        <v>216</v>
      </c>
    </row>
    <row r="758" spans="63:72" hidden="1" x14ac:dyDescent="0.25">
      <c r="BK758" s="5" t="s">
        <v>55</v>
      </c>
      <c r="BL758" s="5" t="s">
        <v>1030</v>
      </c>
      <c r="BM758" s="5">
        <v>5</v>
      </c>
      <c r="BN758" s="5" t="s">
        <v>1997</v>
      </c>
      <c r="BO758" s="5" t="s">
        <v>303</v>
      </c>
      <c r="BP758" s="5" t="s">
        <v>304</v>
      </c>
      <c r="BQ758" s="5" t="s">
        <v>1036</v>
      </c>
      <c r="BR758" s="5" t="s">
        <v>148</v>
      </c>
      <c r="BS758" s="5" t="s">
        <v>1221</v>
      </c>
      <c r="BT758" s="5" t="s">
        <v>216</v>
      </c>
    </row>
    <row r="759" spans="63:72" hidden="1" x14ac:dyDescent="0.25">
      <c r="BK759" s="5" t="s">
        <v>55</v>
      </c>
      <c r="BL759" s="5" t="s">
        <v>1030</v>
      </c>
      <c r="BM759" s="5">
        <v>6</v>
      </c>
      <c r="BN759" s="5" t="s">
        <v>1998</v>
      </c>
      <c r="BO759" s="5" t="s">
        <v>424</v>
      </c>
      <c r="BP759" s="5" t="s">
        <v>653</v>
      </c>
      <c r="BQ759" s="5" t="s">
        <v>621</v>
      </c>
      <c r="BR759" s="5" t="s">
        <v>122</v>
      </c>
      <c r="BS759" s="5" t="s">
        <v>1221</v>
      </c>
      <c r="BT759" s="5" t="s">
        <v>216</v>
      </c>
    </row>
    <row r="760" spans="63:72" hidden="1" x14ac:dyDescent="0.25">
      <c r="BK760" s="5" t="s">
        <v>55</v>
      </c>
      <c r="BL760" s="5" t="s">
        <v>1030</v>
      </c>
      <c r="BM760" s="5">
        <v>7</v>
      </c>
      <c r="BN760" s="5" t="s">
        <v>1999</v>
      </c>
      <c r="BO760" s="5" t="s">
        <v>1037</v>
      </c>
      <c r="BP760" s="5" t="s">
        <v>1038</v>
      </c>
      <c r="BQ760" s="5" t="s">
        <v>621</v>
      </c>
      <c r="BR760" s="5" t="s">
        <v>122</v>
      </c>
      <c r="BS760" s="5" t="s">
        <v>1221</v>
      </c>
      <c r="BT760" s="5" t="s">
        <v>216</v>
      </c>
    </row>
    <row r="761" spans="63:72" hidden="1" x14ac:dyDescent="0.25">
      <c r="BK761" s="5" t="s">
        <v>55</v>
      </c>
      <c r="BL761" s="5" t="s">
        <v>1030</v>
      </c>
      <c r="BM761" s="5">
        <v>8</v>
      </c>
      <c r="BN761" s="5" t="s">
        <v>2000</v>
      </c>
      <c r="BO761" s="5" t="s">
        <v>628</v>
      </c>
      <c r="BP761" s="5" t="s">
        <v>194</v>
      </c>
      <c r="BQ761" s="5" t="s">
        <v>257</v>
      </c>
      <c r="BR761" s="5" t="s">
        <v>148</v>
      </c>
      <c r="BS761" s="5" t="s">
        <v>1221</v>
      </c>
      <c r="BT761" s="5" t="s">
        <v>216</v>
      </c>
    </row>
    <row r="762" spans="63:72" hidden="1" x14ac:dyDescent="0.25">
      <c r="BK762" s="5" t="s">
        <v>55</v>
      </c>
      <c r="BL762" s="5" t="s">
        <v>1030</v>
      </c>
      <c r="BM762" s="5">
        <v>9</v>
      </c>
      <c r="BN762" s="5" t="s">
        <v>2001</v>
      </c>
      <c r="BO762" s="5" t="s">
        <v>416</v>
      </c>
      <c r="BP762" s="5" t="s">
        <v>250</v>
      </c>
      <c r="BQ762" s="5" t="s">
        <v>225</v>
      </c>
      <c r="BR762" s="5" t="s">
        <v>122</v>
      </c>
      <c r="BS762" s="5" t="s">
        <v>1232</v>
      </c>
      <c r="BT762" s="5" t="s">
        <v>216</v>
      </c>
    </row>
    <row r="763" spans="63:72" hidden="1" x14ac:dyDescent="0.25">
      <c r="BK763" s="5" t="s">
        <v>55</v>
      </c>
      <c r="BL763" s="5" t="s">
        <v>1030</v>
      </c>
      <c r="BM763" s="5">
        <v>10</v>
      </c>
      <c r="BN763" s="5" t="s">
        <v>2002</v>
      </c>
      <c r="BO763" s="5" t="s">
        <v>161</v>
      </c>
      <c r="BP763" s="5" t="s">
        <v>385</v>
      </c>
      <c r="BQ763" s="5" t="s">
        <v>1039</v>
      </c>
      <c r="BR763" s="5" t="s">
        <v>148</v>
      </c>
      <c r="BS763" s="5" t="s">
        <v>1232</v>
      </c>
      <c r="BT763" s="5" t="s">
        <v>123</v>
      </c>
    </row>
    <row r="764" spans="63:72" hidden="1" x14ac:dyDescent="0.25">
      <c r="BK764" s="5" t="s">
        <v>55</v>
      </c>
      <c r="BL764" s="5" t="s">
        <v>1030</v>
      </c>
      <c r="BM764" s="5">
        <v>11</v>
      </c>
      <c r="BN764" s="5" t="s">
        <v>2003</v>
      </c>
      <c r="BO764" s="5" t="s">
        <v>385</v>
      </c>
      <c r="BP764" s="5" t="s">
        <v>1040</v>
      </c>
      <c r="BQ764" s="5" t="s">
        <v>1041</v>
      </c>
      <c r="BR764" s="5" t="s">
        <v>148</v>
      </c>
      <c r="BS764" s="5" t="s">
        <v>1232</v>
      </c>
      <c r="BT764" s="5" t="s">
        <v>123</v>
      </c>
    </row>
    <row r="765" spans="63:72" hidden="1" x14ac:dyDescent="0.25">
      <c r="BK765" s="5" t="s">
        <v>55</v>
      </c>
      <c r="BL765" s="5" t="s">
        <v>1030</v>
      </c>
      <c r="BM765" s="5">
        <v>12</v>
      </c>
      <c r="BN765" s="5" t="s">
        <v>2004</v>
      </c>
      <c r="BO765" s="5" t="s">
        <v>1042</v>
      </c>
      <c r="BP765" s="5" t="s">
        <v>256</v>
      </c>
      <c r="BQ765" s="5" t="s">
        <v>771</v>
      </c>
      <c r="BR765" s="5" t="s">
        <v>122</v>
      </c>
      <c r="BS765" s="5" t="s">
        <v>1232</v>
      </c>
      <c r="BT765" s="5" t="s">
        <v>216</v>
      </c>
    </row>
    <row r="766" spans="63:72" hidden="1" x14ac:dyDescent="0.25">
      <c r="BK766" s="5" t="s">
        <v>55</v>
      </c>
      <c r="BL766" s="5" t="s">
        <v>1030</v>
      </c>
      <c r="BM766" s="5">
        <v>13</v>
      </c>
      <c r="BN766" s="5" t="s">
        <v>2005</v>
      </c>
      <c r="BO766" s="5" t="s">
        <v>158</v>
      </c>
      <c r="BP766" s="5" t="s">
        <v>502</v>
      </c>
      <c r="BQ766" s="5" t="s">
        <v>212</v>
      </c>
      <c r="BR766" s="5" t="s">
        <v>122</v>
      </c>
      <c r="BS766" s="5" t="s">
        <v>1221</v>
      </c>
      <c r="BT766" s="5" t="s">
        <v>216</v>
      </c>
    </row>
    <row r="767" spans="63:72" hidden="1" x14ac:dyDescent="0.25">
      <c r="BK767" s="5" t="s">
        <v>55</v>
      </c>
      <c r="BL767" s="5" t="s">
        <v>1030</v>
      </c>
      <c r="BM767" s="5">
        <v>14</v>
      </c>
      <c r="BN767" s="5" t="s">
        <v>2006</v>
      </c>
      <c r="BO767" s="5" t="s">
        <v>381</v>
      </c>
      <c r="BP767" s="5" t="s">
        <v>206</v>
      </c>
      <c r="BQ767" s="5" t="s">
        <v>222</v>
      </c>
      <c r="BR767" s="5" t="s">
        <v>122</v>
      </c>
      <c r="BS767" s="5" t="s">
        <v>1221</v>
      </c>
      <c r="BT767" s="5" t="s">
        <v>216</v>
      </c>
    </row>
    <row r="768" spans="63:72" hidden="1" x14ac:dyDescent="0.25">
      <c r="BK768" s="5" t="s">
        <v>55</v>
      </c>
      <c r="BL768" s="5" t="s">
        <v>1030</v>
      </c>
      <c r="BM768" s="5">
        <v>15</v>
      </c>
      <c r="BN768" s="5" t="s">
        <v>2007</v>
      </c>
      <c r="BO768" s="5" t="s">
        <v>258</v>
      </c>
      <c r="BP768" s="5" t="s">
        <v>343</v>
      </c>
      <c r="BQ768" s="5" t="s">
        <v>234</v>
      </c>
      <c r="BR768" s="5" t="s">
        <v>148</v>
      </c>
      <c r="BS768" s="5" t="s">
        <v>1221</v>
      </c>
      <c r="BT768" s="5" t="s">
        <v>216</v>
      </c>
    </row>
    <row r="769" spans="63:72" hidden="1" x14ac:dyDescent="0.25">
      <c r="BK769" s="5" t="s">
        <v>55</v>
      </c>
      <c r="BL769" s="5" t="s">
        <v>1030</v>
      </c>
      <c r="BM769" s="5">
        <v>16</v>
      </c>
      <c r="BN769" s="5" t="s">
        <v>2008</v>
      </c>
      <c r="BO769" s="5" t="s">
        <v>450</v>
      </c>
      <c r="BP769" s="5" t="s">
        <v>199</v>
      </c>
      <c r="BQ769" s="5" t="s">
        <v>1043</v>
      </c>
      <c r="BR769" s="5" t="s">
        <v>148</v>
      </c>
      <c r="BS769" s="5" t="s">
        <v>1221</v>
      </c>
      <c r="BT769" s="5" t="s">
        <v>216</v>
      </c>
    </row>
    <row r="770" spans="63:72" hidden="1" x14ac:dyDescent="0.25">
      <c r="BK770" s="5" t="s">
        <v>55</v>
      </c>
      <c r="BL770" s="5" t="s">
        <v>1030</v>
      </c>
      <c r="BM770" s="5">
        <v>17</v>
      </c>
      <c r="BN770" s="5" t="s">
        <v>2009</v>
      </c>
      <c r="BO770" s="5" t="s">
        <v>1044</v>
      </c>
      <c r="BP770" s="5" t="s">
        <v>292</v>
      </c>
      <c r="BQ770" s="5" t="s">
        <v>600</v>
      </c>
      <c r="BR770" s="5" t="s">
        <v>148</v>
      </c>
      <c r="BS770" s="5" t="s">
        <v>1221</v>
      </c>
      <c r="BT770" s="5" t="s">
        <v>216</v>
      </c>
    </row>
    <row r="771" spans="63:72" hidden="1" x14ac:dyDescent="0.25">
      <c r="BK771" s="5" t="s">
        <v>55</v>
      </c>
      <c r="BL771" s="5" t="s">
        <v>1030</v>
      </c>
      <c r="BM771" s="5">
        <v>18</v>
      </c>
      <c r="BN771" s="5" t="s">
        <v>2010</v>
      </c>
      <c r="BO771" s="5" t="s">
        <v>388</v>
      </c>
      <c r="BP771" s="5" t="s">
        <v>270</v>
      </c>
      <c r="BQ771" s="5" t="s">
        <v>308</v>
      </c>
      <c r="BR771" s="5" t="s">
        <v>122</v>
      </c>
      <c r="BS771" s="5" t="s">
        <v>1221</v>
      </c>
      <c r="BT771" s="5" t="s">
        <v>216</v>
      </c>
    </row>
    <row r="772" spans="63:72" hidden="1" x14ac:dyDescent="0.25">
      <c r="BK772" s="5" t="s">
        <v>55</v>
      </c>
      <c r="BL772" s="5" t="s">
        <v>1030</v>
      </c>
      <c r="BM772" s="5">
        <v>19</v>
      </c>
      <c r="BN772" s="5" t="s">
        <v>2011</v>
      </c>
      <c r="BO772" s="5" t="s">
        <v>1045</v>
      </c>
      <c r="BP772" s="5" t="s">
        <v>1046</v>
      </c>
      <c r="BQ772" s="5" t="s">
        <v>425</v>
      </c>
      <c r="BR772" s="5" t="s">
        <v>122</v>
      </c>
      <c r="BS772" s="5" t="s">
        <v>1221</v>
      </c>
      <c r="BT772" s="5" t="s">
        <v>216</v>
      </c>
    </row>
    <row r="773" spans="63:72" hidden="1" x14ac:dyDescent="0.25">
      <c r="BK773" s="5" t="s">
        <v>55</v>
      </c>
      <c r="BL773" s="5" t="s">
        <v>1030</v>
      </c>
      <c r="BM773" s="5">
        <v>20</v>
      </c>
      <c r="BN773" s="5" t="s">
        <v>2012</v>
      </c>
      <c r="BO773" s="5" t="s">
        <v>1047</v>
      </c>
      <c r="BP773" s="5" t="s">
        <v>833</v>
      </c>
      <c r="BQ773" s="5" t="s">
        <v>1048</v>
      </c>
      <c r="BR773" s="5" t="s">
        <v>148</v>
      </c>
      <c r="BS773" s="5" t="s">
        <v>1221</v>
      </c>
      <c r="BT773" s="5" t="s">
        <v>216</v>
      </c>
    </row>
    <row r="774" spans="63:72" hidden="1" x14ac:dyDescent="0.25">
      <c r="BK774" s="5" t="s">
        <v>55</v>
      </c>
      <c r="BL774" s="5" t="s">
        <v>1030</v>
      </c>
      <c r="BM774" s="5">
        <v>21</v>
      </c>
      <c r="BN774" s="5" t="s">
        <v>2013</v>
      </c>
      <c r="BO774" s="5" t="s">
        <v>985</v>
      </c>
      <c r="BP774" s="5" t="s">
        <v>986</v>
      </c>
      <c r="BQ774" s="5" t="s">
        <v>729</v>
      </c>
      <c r="BR774" s="5" t="s">
        <v>122</v>
      </c>
      <c r="BS774" s="5" t="s">
        <v>1219</v>
      </c>
      <c r="BT774" s="5" t="s">
        <v>216</v>
      </c>
    </row>
    <row r="775" spans="63:72" hidden="1" x14ac:dyDescent="0.25">
      <c r="BK775" s="5" t="s">
        <v>55</v>
      </c>
      <c r="BL775" s="5" t="s">
        <v>1030</v>
      </c>
      <c r="BM775" s="5">
        <v>22</v>
      </c>
      <c r="BN775" s="5" t="s">
        <v>2014</v>
      </c>
      <c r="BO775" s="5" t="s">
        <v>1049</v>
      </c>
      <c r="BP775" s="5" t="s">
        <v>1050</v>
      </c>
      <c r="BQ775" s="5" t="s">
        <v>1051</v>
      </c>
      <c r="BR775" s="5" t="s">
        <v>122</v>
      </c>
      <c r="BS775" s="5" t="s">
        <v>1221</v>
      </c>
      <c r="BT775" s="5" t="s">
        <v>216</v>
      </c>
    </row>
    <row r="776" spans="63:72" hidden="1" x14ac:dyDescent="0.25">
      <c r="BK776" s="5" t="s">
        <v>55</v>
      </c>
      <c r="BL776" s="5" t="s">
        <v>1030</v>
      </c>
      <c r="BM776" s="5">
        <v>23</v>
      </c>
      <c r="BN776" s="5" t="s">
        <v>2015</v>
      </c>
      <c r="BO776" s="5" t="s">
        <v>484</v>
      </c>
      <c r="BP776" s="5" t="s">
        <v>199</v>
      </c>
      <c r="BQ776" s="5" t="s">
        <v>534</v>
      </c>
      <c r="BR776" s="5" t="s">
        <v>148</v>
      </c>
      <c r="BS776" s="5" t="s">
        <v>1221</v>
      </c>
      <c r="BT776" s="5" t="s">
        <v>216</v>
      </c>
    </row>
    <row r="777" spans="63:72" hidden="1" x14ac:dyDescent="0.25">
      <c r="BK777" s="5" t="s">
        <v>55</v>
      </c>
      <c r="BL777" s="5" t="s">
        <v>1030</v>
      </c>
      <c r="BM777" s="5">
        <v>24</v>
      </c>
      <c r="BN777" s="5" t="s">
        <v>2016</v>
      </c>
      <c r="BO777" s="5" t="s">
        <v>573</v>
      </c>
      <c r="BP777" s="5" t="s">
        <v>1052</v>
      </c>
      <c r="BQ777" s="5" t="s">
        <v>509</v>
      </c>
      <c r="BR777" s="5" t="s">
        <v>148</v>
      </c>
      <c r="BS777" s="5" t="s">
        <v>1221</v>
      </c>
      <c r="BT777" s="5" t="s">
        <v>216</v>
      </c>
    </row>
    <row r="778" spans="63:72" hidden="1" x14ac:dyDescent="0.25">
      <c r="BK778" s="5" t="s">
        <v>55</v>
      </c>
      <c r="BL778" s="5" t="s">
        <v>1030</v>
      </c>
      <c r="BM778" s="5">
        <v>25</v>
      </c>
      <c r="BN778" s="5" t="s">
        <v>2017</v>
      </c>
      <c r="BO778" s="5" t="s">
        <v>343</v>
      </c>
      <c r="BP778" s="5" t="s">
        <v>330</v>
      </c>
      <c r="BQ778" s="5" t="s">
        <v>370</v>
      </c>
      <c r="BR778" s="5" t="s">
        <v>148</v>
      </c>
      <c r="BS778" s="5" t="s">
        <v>1221</v>
      </c>
      <c r="BT778" s="5" t="s">
        <v>216</v>
      </c>
    </row>
    <row r="779" spans="63:72" hidden="1" x14ac:dyDescent="0.25">
      <c r="BK779" s="5" t="s">
        <v>55</v>
      </c>
      <c r="BL779" s="5" t="s">
        <v>1030</v>
      </c>
      <c r="BM779" s="5">
        <v>26</v>
      </c>
      <c r="BN779" s="5" t="s">
        <v>2018</v>
      </c>
      <c r="BO779" s="5" t="s">
        <v>954</v>
      </c>
      <c r="BP779" s="5" t="s">
        <v>161</v>
      </c>
      <c r="BQ779" s="5" t="s">
        <v>173</v>
      </c>
      <c r="BR779" s="5" t="s">
        <v>148</v>
      </c>
      <c r="BS779" s="5" t="s">
        <v>1221</v>
      </c>
      <c r="BT779" s="5" t="s">
        <v>216</v>
      </c>
    </row>
    <row r="780" spans="63:72" hidden="1" x14ac:dyDescent="0.25">
      <c r="BK780" s="5" t="s">
        <v>55</v>
      </c>
      <c r="BL780" s="5" t="s">
        <v>1030</v>
      </c>
      <c r="BM780" s="5">
        <v>27</v>
      </c>
      <c r="BN780" s="5" t="s">
        <v>2019</v>
      </c>
      <c r="BO780" s="5" t="s">
        <v>472</v>
      </c>
      <c r="BP780" s="5" t="s">
        <v>273</v>
      </c>
      <c r="BQ780" s="5" t="s">
        <v>234</v>
      </c>
      <c r="BR780" s="5" t="s">
        <v>148</v>
      </c>
      <c r="BT780" s="5" t="s">
        <v>123</v>
      </c>
    </row>
    <row r="781" spans="63:72" hidden="1" x14ac:dyDescent="0.25">
      <c r="BK781" s="5" t="s">
        <v>55</v>
      </c>
      <c r="BL781" s="5" t="s">
        <v>1030</v>
      </c>
      <c r="BM781" s="5">
        <v>28</v>
      </c>
      <c r="BN781" s="5" t="s">
        <v>2020</v>
      </c>
      <c r="BO781" s="5" t="s">
        <v>1053</v>
      </c>
      <c r="BP781" s="5" t="s">
        <v>223</v>
      </c>
      <c r="BQ781" s="5" t="s">
        <v>559</v>
      </c>
      <c r="BR781" s="5" t="s">
        <v>148</v>
      </c>
      <c r="BS781" s="5" t="s">
        <v>1221</v>
      </c>
      <c r="BT781" s="5" t="s">
        <v>216</v>
      </c>
    </row>
    <row r="782" spans="63:72" hidden="1" x14ac:dyDescent="0.25">
      <c r="BK782" s="5" t="s">
        <v>55</v>
      </c>
      <c r="BL782" s="5" t="s">
        <v>1030</v>
      </c>
      <c r="BM782" s="5">
        <v>29</v>
      </c>
      <c r="BN782" s="5" t="s">
        <v>2021</v>
      </c>
      <c r="BO782" s="5" t="s">
        <v>686</v>
      </c>
      <c r="BP782" s="5" t="s">
        <v>206</v>
      </c>
      <c r="BQ782" s="5" t="s">
        <v>425</v>
      </c>
      <c r="BR782" s="5" t="s">
        <v>122</v>
      </c>
      <c r="BS782" s="5" t="s">
        <v>1232</v>
      </c>
      <c r="BT782" s="5" t="s">
        <v>216</v>
      </c>
    </row>
    <row r="783" spans="63:72" hidden="1" x14ac:dyDescent="0.25">
      <c r="BK783" s="5" t="s">
        <v>55</v>
      </c>
      <c r="BL783" s="5" t="s">
        <v>1030</v>
      </c>
      <c r="BM783" s="5">
        <v>30</v>
      </c>
      <c r="BN783" s="5" t="s">
        <v>2022</v>
      </c>
      <c r="BO783" s="5" t="s">
        <v>400</v>
      </c>
      <c r="BP783" s="5" t="s">
        <v>790</v>
      </c>
      <c r="BQ783" s="5" t="s">
        <v>240</v>
      </c>
      <c r="BR783" s="5" t="s">
        <v>122</v>
      </c>
      <c r="BS783" s="5" t="s">
        <v>1232</v>
      </c>
      <c r="BT783" s="5" t="s">
        <v>216</v>
      </c>
    </row>
    <row r="784" spans="63:72" hidden="1" x14ac:dyDescent="0.25">
      <c r="BK784" s="5" t="s">
        <v>55</v>
      </c>
      <c r="BL784" s="5" t="s">
        <v>1030</v>
      </c>
      <c r="BM784" s="5">
        <v>31</v>
      </c>
      <c r="BN784" s="5" t="s">
        <v>2023</v>
      </c>
      <c r="BO784" s="5" t="s">
        <v>208</v>
      </c>
      <c r="BP784" s="5" t="s">
        <v>1054</v>
      </c>
      <c r="BQ784" s="5" t="s">
        <v>170</v>
      </c>
      <c r="BR784" s="5" t="s">
        <v>122</v>
      </c>
      <c r="BS784" s="5" t="s">
        <v>1221</v>
      </c>
      <c r="BT784" s="5" t="s">
        <v>216</v>
      </c>
    </row>
    <row r="785" spans="63:72" hidden="1" x14ac:dyDescent="0.25">
      <c r="BK785" s="5" t="s">
        <v>55</v>
      </c>
      <c r="BL785" s="5" t="s">
        <v>1030</v>
      </c>
      <c r="BM785" s="5">
        <v>32</v>
      </c>
      <c r="BN785" s="5" t="s">
        <v>2024</v>
      </c>
      <c r="BO785" s="5" t="s">
        <v>751</v>
      </c>
      <c r="BP785" s="5" t="s">
        <v>1055</v>
      </c>
      <c r="BQ785" s="5" t="s">
        <v>740</v>
      </c>
      <c r="BR785" s="5" t="s">
        <v>122</v>
      </c>
      <c r="BS785" s="5" t="s">
        <v>1221</v>
      </c>
      <c r="BT785" s="5" t="s">
        <v>216</v>
      </c>
    </row>
    <row r="786" spans="63:72" hidden="1" x14ac:dyDescent="0.25">
      <c r="BK786" s="5" t="s">
        <v>55</v>
      </c>
      <c r="BL786" s="5" t="s">
        <v>1030</v>
      </c>
      <c r="BM786" s="5">
        <v>33</v>
      </c>
      <c r="BN786" s="5" t="s">
        <v>2025</v>
      </c>
      <c r="BO786" s="5" t="s">
        <v>1056</v>
      </c>
      <c r="BP786" s="5" t="s">
        <v>164</v>
      </c>
      <c r="BQ786" s="5" t="s">
        <v>644</v>
      </c>
      <c r="BR786" s="5" t="s">
        <v>148</v>
      </c>
      <c r="BS786" s="5" t="s">
        <v>1232</v>
      </c>
      <c r="BT786" s="5" t="s">
        <v>216</v>
      </c>
    </row>
    <row r="787" spans="63:72" hidden="1" x14ac:dyDescent="0.25">
      <c r="BK787" s="5" t="s">
        <v>55</v>
      </c>
      <c r="BL787" s="5" t="s">
        <v>1030</v>
      </c>
      <c r="BM787" s="5">
        <v>34</v>
      </c>
      <c r="BN787" s="5" t="s">
        <v>2026</v>
      </c>
      <c r="BO787" s="5" t="s">
        <v>560</v>
      </c>
      <c r="BP787" s="5" t="s">
        <v>508</v>
      </c>
      <c r="BQ787" s="5" t="s">
        <v>504</v>
      </c>
      <c r="BR787" s="5" t="s">
        <v>148</v>
      </c>
      <c r="BT787" s="5" t="s">
        <v>123</v>
      </c>
    </row>
    <row r="788" spans="63:72" hidden="1" x14ac:dyDescent="0.25">
      <c r="BK788" s="5" t="s">
        <v>55</v>
      </c>
      <c r="BL788" s="5" t="s">
        <v>1030</v>
      </c>
      <c r="BM788" s="5">
        <v>35</v>
      </c>
      <c r="BN788" s="5" t="s">
        <v>2027</v>
      </c>
      <c r="BO788" s="5" t="s">
        <v>560</v>
      </c>
      <c r="BP788" s="5" t="s">
        <v>903</v>
      </c>
      <c r="BQ788" s="5" t="s">
        <v>254</v>
      </c>
      <c r="BR788" s="5" t="s">
        <v>148</v>
      </c>
      <c r="BS788" s="5" t="s">
        <v>1243</v>
      </c>
      <c r="BT788" s="5" t="s">
        <v>216</v>
      </c>
    </row>
    <row r="789" spans="63:72" hidden="1" x14ac:dyDescent="0.25">
      <c r="BK789" s="5" t="s">
        <v>55</v>
      </c>
      <c r="BL789" s="5" t="s">
        <v>1030</v>
      </c>
      <c r="BM789" s="5">
        <v>36</v>
      </c>
      <c r="BN789" s="5" t="s">
        <v>2028</v>
      </c>
      <c r="BO789" s="5" t="s">
        <v>417</v>
      </c>
      <c r="BP789" s="5" t="s">
        <v>215</v>
      </c>
      <c r="BQ789" s="5" t="s">
        <v>257</v>
      </c>
      <c r="BR789" s="5" t="s">
        <v>148</v>
      </c>
      <c r="BS789" s="5" t="s">
        <v>1232</v>
      </c>
      <c r="BT789" s="5" t="s">
        <v>216</v>
      </c>
    </row>
    <row r="790" spans="63:72" hidden="1" x14ac:dyDescent="0.25">
      <c r="BK790" s="5" t="s">
        <v>56</v>
      </c>
      <c r="BL790" s="5" t="s">
        <v>1057</v>
      </c>
      <c r="BM790" s="5">
        <v>1</v>
      </c>
      <c r="BN790" s="5" t="s">
        <v>2029</v>
      </c>
      <c r="BO790" s="5" t="s">
        <v>214</v>
      </c>
      <c r="BP790" s="5" t="s">
        <v>496</v>
      </c>
      <c r="BQ790" s="5" t="s">
        <v>1058</v>
      </c>
      <c r="BR790" s="5" t="s">
        <v>148</v>
      </c>
      <c r="BS790" s="5" t="s">
        <v>1221</v>
      </c>
      <c r="BT790" s="5" t="s">
        <v>216</v>
      </c>
    </row>
    <row r="791" spans="63:72" hidden="1" x14ac:dyDescent="0.25">
      <c r="BK791" s="5" t="s">
        <v>56</v>
      </c>
      <c r="BL791" s="5" t="s">
        <v>1057</v>
      </c>
      <c r="BM791" s="5">
        <v>2</v>
      </c>
      <c r="BN791" s="5" t="s">
        <v>2030</v>
      </c>
      <c r="BO791" s="5" t="s">
        <v>426</v>
      </c>
      <c r="BP791" s="5" t="s">
        <v>498</v>
      </c>
      <c r="BQ791" s="5" t="s">
        <v>212</v>
      </c>
      <c r="BR791" s="5" t="s">
        <v>122</v>
      </c>
      <c r="BS791" s="5" t="s">
        <v>1221</v>
      </c>
      <c r="BT791" s="5" t="s">
        <v>216</v>
      </c>
    </row>
    <row r="792" spans="63:72" hidden="1" x14ac:dyDescent="0.25">
      <c r="BK792" s="5" t="s">
        <v>56</v>
      </c>
      <c r="BL792" s="5" t="s">
        <v>1057</v>
      </c>
      <c r="BM792" s="5">
        <v>3</v>
      </c>
      <c r="BN792" s="5" t="s">
        <v>2031</v>
      </c>
      <c r="BO792" s="5" t="s">
        <v>548</v>
      </c>
      <c r="BP792" s="5" t="s">
        <v>196</v>
      </c>
      <c r="BQ792" s="5" t="s">
        <v>360</v>
      </c>
      <c r="BR792" s="5" t="s">
        <v>148</v>
      </c>
      <c r="BS792" s="5" t="s">
        <v>1221</v>
      </c>
      <c r="BT792" s="5" t="s">
        <v>216</v>
      </c>
    </row>
    <row r="793" spans="63:72" hidden="1" x14ac:dyDescent="0.25">
      <c r="BK793" s="5" t="s">
        <v>56</v>
      </c>
      <c r="BL793" s="5" t="s">
        <v>1057</v>
      </c>
      <c r="BM793" s="5">
        <v>4</v>
      </c>
      <c r="BN793" s="5" t="s">
        <v>2032</v>
      </c>
      <c r="BO793" s="5" t="s">
        <v>496</v>
      </c>
      <c r="BP793" s="5" t="s">
        <v>196</v>
      </c>
      <c r="BQ793" s="5" t="s">
        <v>1059</v>
      </c>
      <c r="BR793" s="5" t="s">
        <v>148</v>
      </c>
      <c r="BS793" s="5" t="s">
        <v>1221</v>
      </c>
      <c r="BT793" s="5" t="s">
        <v>216</v>
      </c>
    </row>
    <row r="794" spans="63:72" hidden="1" x14ac:dyDescent="0.25">
      <c r="BK794" s="5" t="s">
        <v>56</v>
      </c>
      <c r="BL794" s="5" t="s">
        <v>1057</v>
      </c>
      <c r="BM794" s="5">
        <v>5</v>
      </c>
      <c r="BN794" s="5" t="s">
        <v>2033</v>
      </c>
      <c r="BO794" s="5" t="s">
        <v>663</v>
      </c>
      <c r="BP794" s="5" t="s">
        <v>1060</v>
      </c>
      <c r="BQ794" s="5" t="s">
        <v>308</v>
      </c>
      <c r="BR794" s="5" t="s">
        <v>122</v>
      </c>
      <c r="BS794" s="5" t="s">
        <v>1221</v>
      </c>
      <c r="BT794" s="5" t="s">
        <v>216</v>
      </c>
    </row>
    <row r="795" spans="63:72" hidden="1" x14ac:dyDescent="0.25">
      <c r="BK795" s="5" t="s">
        <v>56</v>
      </c>
      <c r="BL795" s="5" t="s">
        <v>1057</v>
      </c>
      <c r="BM795" s="5">
        <v>6</v>
      </c>
      <c r="BN795" s="5" t="s">
        <v>2034</v>
      </c>
      <c r="BO795" s="5" t="s">
        <v>239</v>
      </c>
      <c r="BP795" s="5" t="s">
        <v>508</v>
      </c>
      <c r="BQ795" s="5" t="s">
        <v>360</v>
      </c>
      <c r="BR795" s="5" t="s">
        <v>148</v>
      </c>
      <c r="BS795" s="5" t="s">
        <v>1243</v>
      </c>
      <c r="BT795" s="5" t="s">
        <v>216</v>
      </c>
    </row>
    <row r="796" spans="63:72" hidden="1" x14ac:dyDescent="0.25">
      <c r="BK796" s="5" t="s">
        <v>56</v>
      </c>
      <c r="BL796" s="5" t="s">
        <v>1057</v>
      </c>
      <c r="BM796" s="5">
        <v>7</v>
      </c>
      <c r="BN796" s="5" t="s">
        <v>2035</v>
      </c>
      <c r="BO796" s="5" t="s">
        <v>164</v>
      </c>
      <c r="BP796" s="5" t="s">
        <v>1013</v>
      </c>
      <c r="BQ796" s="5" t="s">
        <v>1061</v>
      </c>
      <c r="BR796" s="5" t="s">
        <v>148</v>
      </c>
      <c r="BS796" s="5" t="s">
        <v>1221</v>
      </c>
      <c r="BT796" s="5" t="s">
        <v>216</v>
      </c>
    </row>
    <row r="797" spans="63:72" hidden="1" x14ac:dyDescent="0.25">
      <c r="BK797" s="5" t="s">
        <v>56</v>
      </c>
      <c r="BL797" s="5" t="s">
        <v>1057</v>
      </c>
      <c r="BM797" s="5">
        <v>8</v>
      </c>
      <c r="BN797" s="5" t="s">
        <v>2036</v>
      </c>
      <c r="BO797" s="5" t="s">
        <v>164</v>
      </c>
      <c r="BP797" s="5" t="s">
        <v>550</v>
      </c>
      <c r="BQ797" s="5" t="s">
        <v>1062</v>
      </c>
      <c r="BR797" s="5" t="s">
        <v>122</v>
      </c>
      <c r="BS797" s="5" t="s">
        <v>1219</v>
      </c>
      <c r="BT797" s="5" t="s">
        <v>216</v>
      </c>
    </row>
    <row r="798" spans="63:72" hidden="1" x14ac:dyDescent="0.25">
      <c r="BK798" s="5" t="s">
        <v>56</v>
      </c>
      <c r="BL798" s="5" t="s">
        <v>1057</v>
      </c>
      <c r="BM798" s="5">
        <v>9</v>
      </c>
      <c r="BN798" s="5" t="s">
        <v>2037</v>
      </c>
      <c r="BO798" s="5" t="s">
        <v>312</v>
      </c>
      <c r="BP798" s="5" t="s">
        <v>633</v>
      </c>
      <c r="BQ798" s="5" t="s">
        <v>639</v>
      </c>
      <c r="BR798" s="5" t="s">
        <v>122</v>
      </c>
      <c r="BS798" s="5" t="s">
        <v>1232</v>
      </c>
      <c r="BT798" s="5" t="s">
        <v>216</v>
      </c>
    </row>
    <row r="799" spans="63:72" hidden="1" x14ac:dyDescent="0.25">
      <c r="BK799" s="5" t="s">
        <v>56</v>
      </c>
      <c r="BL799" s="5" t="s">
        <v>1057</v>
      </c>
      <c r="BM799" s="5">
        <v>10</v>
      </c>
      <c r="BN799" s="5" t="s">
        <v>2038</v>
      </c>
      <c r="BO799" s="5" t="s">
        <v>1063</v>
      </c>
      <c r="BP799" s="5" t="s">
        <v>140</v>
      </c>
      <c r="BQ799" s="5" t="s">
        <v>1064</v>
      </c>
      <c r="BR799" s="5" t="s">
        <v>148</v>
      </c>
      <c r="BS799" s="5" t="s">
        <v>1221</v>
      </c>
      <c r="BT799" s="5" t="s">
        <v>216</v>
      </c>
    </row>
    <row r="800" spans="63:72" hidden="1" x14ac:dyDescent="0.25">
      <c r="BK800" s="5" t="s">
        <v>56</v>
      </c>
      <c r="BL800" s="5" t="s">
        <v>1057</v>
      </c>
      <c r="BM800" s="5">
        <v>11</v>
      </c>
      <c r="BN800" s="5" t="s">
        <v>2039</v>
      </c>
      <c r="BO800" s="5" t="s">
        <v>1065</v>
      </c>
      <c r="BP800" s="5" t="s">
        <v>1066</v>
      </c>
      <c r="BQ800" s="5" t="s">
        <v>190</v>
      </c>
      <c r="BR800" s="5" t="s">
        <v>148</v>
      </c>
      <c r="BS800" s="5" t="s">
        <v>1221</v>
      </c>
      <c r="BT800" s="5" t="s">
        <v>216</v>
      </c>
    </row>
    <row r="801" spans="63:72" hidden="1" x14ac:dyDescent="0.25">
      <c r="BK801" s="5" t="s">
        <v>56</v>
      </c>
      <c r="BL801" s="5" t="s">
        <v>1057</v>
      </c>
      <c r="BM801" s="5">
        <v>12</v>
      </c>
      <c r="BN801" s="5" t="s">
        <v>2040</v>
      </c>
      <c r="BO801" s="5" t="s">
        <v>1067</v>
      </c>
      <c r="BP801" s="5" t="s">
        <v>142</v>
      </c>
      <c r="BQ801" s="5" t="s">
        <v>278</v>
      </c>
      <c r="BR801" s="5" t="s">
        <v>122</v>
      </c>
      <c r="BS801" s="5" t="s">
        <v>1221</v>
      </c>
      <c r="BT801" s="5" t="s">
        <v>216</v>
      </c>
    </row>
    <row r="802" spans="63:72" hidden="1" x14ac:dyDescent="0.25">
      <c r="BK802" s="5" t="s">
        <v>56</v>
      </c>
      <c r="BL802" s="5" t="s">
        <v>1057</v>
      </c>
      <c r="BM802" s="5">
        <v>13</v>
      </c>
      <c r="BN802" s="5" t="s">
        <v>2041</v>
      </c>
      <c r="BO802" s="5" t="s">
        <v>1068</v>
      </c>
      <c r="BP802" s="5" t="s">
        <v>1069</v>
      </c>
      <c r="BQ802" s="5" t="s">
        <v>1070</v>
      </c>
      <c r="BR802" s="5" t="s">
        <v>122</v>
      </c>
      <c r="BS802" s="5" t="s">
        <v>1221</v>
      </c>
      <c r="BT802" s="5" t="s">
        <v>216</v>
      </c>
    </row>
    <row r="803" spans="63:72" hidden="1" x14ac:dyDescent="0.25">
      <c r="BK803" s="5" t="s">
        <v>56</v>
      </c>
      <c r="BL803" s="5" t="s">
        <v>1057</v>
      </c>
      <c r="BM803" s="5">
        <v>14</v>
      </c>
      <c r="BN803" s="5" t="s">
        <v>2042</v>
      </c>
      <c r="BO803" s="5" t="s">
        <v>385</v>
      </c>
      <c r="BP803" s="5" t="s">
        <v>175</v>
      </c>
      <c r="BQ803" s="5" t="s">
        <v>154</v>
      </c>
      <c r="BR803" s="5" t="s">
        <v>122</v>
      </c>
      <c r="BS803" s="5" t="s">
        <v>1232</v>
      </c>
      <c r="BT803" s="5" t="s">
        <v>216</v>
      </c>
    </row>
    <row r="804" spans="63:72" hidden="1" x14ac:dyDescent="0.25">
      <c r="BK804" s="5" t="s">
        <v>56</v>
      </c>
      <c r="BL804" s="5" t="s">
        <v>1057</v>
      </c>
      <c r="BM804" s="5">
        <v>15</v>
      </c>
      <c r="BN804" s="5" t="s">
        <v>2043</v>
      </c>
      <c r="BO804" s="5" t="s">
        <v>253</v>
      </c>
      <c r="BP804" s="5" t="s">
        <v>446</v>
      </c>
      <c r="BQ804" s="5" t="s">
        <v>1062</v>
      </c>
      <c r="BR804" s="5" t="s">
        <v>122</v>
      </c>
      <c r="BS804" s="5" t="s">
        <v>1221</v>
      </c>
      <c r="BT804" s="5" t="s">
        <v>216</v>
      </c>
    </row>
    <row r="805" spans="63:72" hidden="1" x14ac:dyDescent="0.25">
      <c r="BK805" s="5" t="s">
        <v>56</v>
      </c>
      <c r="BL805" s="5" t="s">
        <v>1057</v>
      </c>
      <c r="BM805" s="5">
        <v>16</v>
      </c>
      <c r="BN805" s="5" t="s">
        <v>2044</v>
      </c>
      <c r="BO805" s="5" t="s">
        <v>273</v>
      </c>
      <c r="BP805" s="5" t="s">
        <v>188</v>
      </c>
      <c r="BQ805" s="5" t="s">
        <v>190</v>
      </c>
      <c r="BR805" s="5" t="s">
        <v>148</v>
      </c>
      <c r="BS805" s="5" t="s">
        <v>1232</v>
      </c>
      <c r="BT805" s="5" t="s">
        <v>216</v>
      </c>
    </row>
    <row r="806" spans="63:72" hidden="1" x14ac:dyDescent="0.25">
      <c r="BK806" s="5" t="s">
        <v>56</v>
      </c>
      <c r="BL806" s="5" t="s">
        <v>1057</v>
      </c>
      <c r="BM806" s="5">
        <v>17</v>
      </c>
      <c r="BN806" s="5" t="s">
        <v>2045</v>
      </c>
      <c r="BO806" s="5" t="s">
        <v>158</v>
      </c>
      <c r="BP806" s="5" t="s">
        <v>928</v>
      </c>
      <c r="BQ806" s="5" t="s">
        <v>1071</v>
      </c>
      <c r="BR806" s="5" t="s">
        <v>122</v>
      </c>
      <c r="BS806" s="5" t="s">
        <v>1221</v>
      </c>
      <c r="BT806" s="5" t="s">
        <v>216</v>
      </c>
    </row>
    <row r="807" spans="63:72" hidden="1" x14ac:dyDescent="0.25">
      <c r="BK807" s="5" t="s">
        <v>56</v>
      </c>
      <c r="BL807" s="5" t="s">
        <v>1057</v>
      </c>
      <c r="BM807" s="5">
        <v>18</v>
      </c>
      <c r="BN807" s="5" t="s">
        <v>2046</v>
      </c>
      <c r="BO807" s="5" t="s">
        <v>158</v>
      </c>
      <c r="BP807" s="5" t="s">
        <v>1072</v>
      </c>
      <c r="BQ807" s="5" t="s">
        <v>337</v>
      </c>
      <c r="BR807" s="5" t="s">
        <v>122</v>
      </c>
      <c r="BS807" s="5" t="s">
        <v>1221</v>
      </c>
      <c r="BT807" s="5" t="s">
        <v>216</v>
      </c>
    </row>
    <row r="808" spans="63:72" hidden="1" x14ac:dyDescent="0.25">
      <c r="BK808" s="5" t="s">
        <v>56</v>
      </c>
      <c r="BL808" s="5" t="s">
        <v>1057</v>
      </c>
      <c r="BM808" s="5">
        <v>19</v>
      </c>
      <c r="BN808" s="5" t="s">
        <v>2047</v>
      </c>
      <c r="BO808" s="5" t="s">
        <v>381</v>
      </c>
      <c r="BP808" s="5" t="s">
        <v>581</v>
      </c>
      <c r="BQ808" s="5" t="s">
        <v>1073</v>
      </c>
      <c r="BR808" s="5" t="s">
        <v>122</v>
      </c>
      <c r="BS808" s="5" t="s">
        <v>1232</v>
      </c>
      <c r="BT808" s="5" t="s">
        <v>216</v>
      </c>
    </row>
    <row r="809" spans="63:72" hidden="1" x14ac:dyDescent="0.25">
      <c r="BK809" s="5" t="s">
        <v>56</v>
      </c>
      <c r="BL809" s="5" t="s">
        <v>1057</v>
      </c>
      <c r="BM809" s="5">
        <v>20</v>
      </c>
      <c r="BN809" s="5" t="s">
        <v>2048</v>
      </c>
      <c r="BO809" s="5" t="s">
        <v>321</v>
      </c>
      <c r="BP809" s="5" t="s">
        <v>416</v>
      </c>
      <c r="BQ809" s="5" t="s">
        <v>266</v>
      </c>
      <c r="BR809" s="5" t="s">
        <v>148</v>
      </c>
      <c r="BS809" s="5" t="s">
        <v>1221</v>
      </c>
      <c r="BT809" s="5" t="s">
        <v>216</v>
      </c>
    </row>
    <row r="810" spans="63:72" hidden="1" x14ac:dyDescent="0.25">
      <c r="BK810" s="5" t="s">
        <v>56</v>
      </c>
      <c r="BL810" s="5" t="s">
        <v>1057</v>
      </c>
      <c r="BM810" s="5">
        <v>21</v>
      </c>
      <c r="BN810" s="5" t="s">
        <v>2049</v>
      </c>
      <c r="BO810" s="5" t="s">
        <v>1074</v>
      </c>
      <c r="BP810" s="5" t="s">
        <v>199</v>
      </c>
      <c r="BQ810" s="5" t="s">
        <v>621</v>
      </c>
      <c r="BR810" s="5" t="s">
        <v>122</v>
      </c>
      <c r="BS810" s="5" t="s">
        <v>1232</v>
      </c>
      <c r="BT810" s="5" t="s">
        <v>216</v>
      </c>
    </row>
    <row r="811" spans="63:72" hidden="1" x14ac:dyDescent="0.25">
      <c r="BK811" s="5" t="s">
        <v>56</v>
      </c>
      <c r="BL811" s="5" t="s">
        <v>1057</v>
      </c>
      <c r="BM811" s="5">
        <v>22</v>
      </c>
      <c r="BN811" s="5" t="s">
        <v>2050</v>
      </c>
      <c r="BO811" s="5" t="s">
        <v>330</v>
      </c>
      <c r="BP811" s="5" t="s">
        <v>1075</v>
      </c>
      <c r="BQ811" s="5" t="s">
        <v>170</v>
      </c>
      <c r="BR811" s="5" t="s">
        <v>122</v>
      </c>
      <c r="BS811" s="5" t="s">
        <v>1232</v>
      </c>
      <c r="BT811" s="5" t="s">
        <v>216</v>
      </c>
    </row>
    <row r="812" spans="63:72" hidden="1" x14ac:dyDescent="0.25">
      <c r="BK812" s="5" t="s">
        <v>56</v>
      </c>
      <c r="BL812" s="5" t="s">
        <v>1057</v>
      </c>
      <c r="BM812" s="5">
        <v>23</v>
      </c>
      <c r="BN812" s="5" t="s">
        <v>2051</v>
      </c>
      <c r="BO812" s="5" t="s">
        <v>1076</v>
      </c>
      <c r="BP812" s="5" t="s">
        <v>381</v>
      </c>
      <c r="BQ812" s="5" t="s">
        <v>302</v>
      </c>
      <c r="BR812" s="5" t="s">
        <v>148</v>
      </c>
      <c r="BS812" s="5" t="s">
        <v>1232</v>
      </c>
      <c r="BT812" s="5" t="s">
        <v>216</v>
      </c>
    </row>
    <row r="813" spans="63:72" hidden="1" x14ac:dyDescent="0.25">
      <c r="BK813" s="5" t="s">
        <v>56</v>
      </c>
      <c r="BL813" s="5" t="s">
        <v>1057</v>
      </c>
      <c r="BM813" s="5">
        <v>24</v>
      </c>
      <c r="BN813" s="5" t="s">
        <v>2052</v>
      </c>
      <c r="BO813" s="5" t="s">
        <v>1077</v>
      </c>
      <c r="BP813" s="5" t="s">
        <v>928</v>
      </c>
      <c r="BQ813" s="5" t="s">
        <v>559</v>
      </c>
      <c r="BR813" s="5" t="s">
        <v>148</v>
      </c>
      <c r="BS813" s="5" t="s">
        <v>1232</v>
      </c>
      <c r="BT813" s="5" t="s">
        <v>216</v>
      </c>
    </row>
    <row r="814" spans="63:72" hidden="1" x14ac:dyDescent="0.25">
      <c r="BK814" s="5" t="s">
        <v>56</v>
      </c>
      <c r="BL814" s="5" t="s">
        <v>1057</v>
      </c>
      <c r="BM814" s="5">
        <v>25</v>
      </c>
      <c r="BN814" s="5" t="s">
        <v>2053</v>
      </c>
      <c r="BO814" s="5" t="s">
        <v>188</v>
      </c>
      <c r="BP814" s="5" t="s">
        <v>188</v>
      </c>
      <c r="BQ814" s="5" t="s">
        <v>257</v>
      </c>
      <c r="BR814" s="5" t="s">
        <v>148</v>
      </c>
      <c r="BS814" s="5" t="s">
        <v>1232</v>
      </c>
      <c r="BT814" s="5" t="s">
        <v>216</v>
      </c>
    </row>
    <row r="815" spans="63:72" hidden="1" x14ac:dyDescent="0.25">
      <c r="BK815" s="5" t="s">
        <v>56</v>
      </c>
      <c r="BL815" s="5" t="s">
        <v>1057</v>
      </c>
      <c r="BM815" s="5">
        <v>26</v>
      </c>
      <c r="BN815" s="5" t="s">
        <v>2054</v>
      </c>
      <c r="BO815" s="5" t="s">
        <v>641</v>
      </c>
      <c r="BP815" s="5" t="s">
        <v>779</v>
      </c>
      <c r="BQ815" s="5" t="s">
        <v>509</v>
      </c>
      <c r="BR815" s="5" t="s">
        <v>148</v>
      </c>
      <c r="BS815" s="5" t="s">
        <v>1221</v>
      </c>
      <c r="BT815" s="5" t="s">
        <v>216</v>
      </c>
    </row>
    <row r="816" spans="63:72" hidden="1" x14ac:dyDescent="0.25">
      <c r="BK816" s="5" t="s">
        <v>56</v>
      </c>
      <c r="BL816" s="5" t="s">
        <v>1057</v>
      </c>
      <c r="BM816" s="5">
        <v>27</v>
      </c>
      <c r="BN816" s="5" t="s">
        <v>2055</v>
      </c>
      <c r="BO816" s="5" t="s">
        <v>1078</v>
      </c>
      <c r="BP816" s="5" t="s">
        <v>630</v>
      </c>
      <c r="BQ816" s="5" t="s">
        <v>157</v>
      </c>
      <c r="BR816" s="5" t="s">
        <v>122</v>
      </c>
      <c r="BS816" s="5" t="s">
        <v>1221</v>
      </c>
      <c r="BT816" s="5" t="s">
        <v>216</v>
      </c>
    </row>
    <row r="817" spans="63:72" hidden="1" x14ac:dyDescent="0.25">
      <c r="BK817" s="5" t="s">
        <v>56</v>
      </c>
      <c r="BL817" s="5" t="s">
        <v>1057</v>
      </c>
      <c r="BM817" s="5">
        <v>28</v>
      </c>
      <c r="BN817" s="5" t="s">
        <v>2056</v>
      </c>
      <c r="BO817" s="5" t="s">
        <v>1079</v>
      </c>
      <c r="BP817" s="5" t="s">
        <v>140</v>
      </c>
      <c r="BQ817" s="5" t="s">
        <v>1080</v>
      </c>
      <c r="BR817" s="5" t="s">
        <v>148</v>
      </c>
      <c r="BS817" s="5" t="s">
        <v>1232</v>
      </c>
      <c r="BT817" s="5" t="s">
        <v>216</v>
      </c>
    </row>
    <row r="818" spans="63:72" hidden="1" x14ac:dyDescent="0.25">
      <c r="BK818" s="5" t="s">
        <v>56</v>
      </c>
      <c r="BL818" s="5" t="s">
        <v>1057</v>
      </c>
      <c r="BM818" s="5">
        <v>29</v>
      </c>
      <c r="BN818" s="5" t="s">
        <v>2057</v>
      </c>
      <c r="BO818" s="5" t="s">
        <v>1081</v>
      </c>
      <c r="BP818" s="5" t="s">
        <v>150</v>
      </c>
      <c r="BQ818" s="5" t="s">
        <v>1082</v>
      </c>
      <c r="BR818" s="5" t="s">
        <v>122</v>
      </c>
      <c r="BS818" s="5" t="s">
        <v>1221</v>
      </c>
      <c r="BT818" s="5" t="s">
        <v>216</v>
      </c>
    </row>
    <row r="819" spans="63:72" hidden="1" x14ac:dyDescent="0.25">
      <c r="BK819" s="5" t="s">
        <v>56</v>
      </c>
      <c r="BL819" s="5" t="s">
        <v>1057</v>
      </c>
      <c r="BM819" s="5">
        <v>30</v>
      </c>
      <c r="BN819" s="5" t="s">
        <v>2058</v>
      </c>
      <c r="BO819" s="5" t="s">
        <v>199</v>
      </c>
      <c r="BP819" s="5" t="s">
        <v>749</v>
      </c>
      <c r="BQ819" s="5" t="s">
        <v>190</v>
      </c>
      <c r="BR819" s="5" t="s">
        <v>148</v>
      </c>
      <c r="BS819" s="5" t="s">
        <v>1221</v>
      </c>
      <c r="BT819" s="5" t="s">
        <v>216</v>
      </c>
    </row>
    <row r="820" spans="63:72" hidden="1" x14ac:dyDescent="0.25">
      <c r="BK820" s="5" t="s">
        <v>56</v>
      </c>
      <c r="BL820" s="5" t="s">
        <v>1057</v>
      </c>
      <c r="BM820" s="5">
        <v>31</v>
      </c>
      <c r="BN820" s="5" t="s">
        <v>2059</v>
      </c>
      <c r="BO820" s="5" t="s">
        <v>1083</v>
      </c>
      <c r="BP820" s="5" t="s">
        <v>158</v>
      </c>
      <c r="BQ820" s="5" t="s">
        <v>848</v>
      </c>
      <c r="BR820" s="5" t="s">
        <v>148</v>
      </c>
      <c r="BS820" s="5" t="s">
        <v>1221</v>
      </c>
      <c r="BT820" s="5" t="s">
        <v>216</v>
      </c>
    </row>
    <row r="821" spans="63:72" hidden="1" x14ac:dyDescent="0.25">
      <c r="BK821" s="5" t="s">
        <v>56</v>
      </c>
      <c r="BL821" s="5" t="s">
        <v>1057</v>
      </c>
      <c r="BM821" s="5">
        <v>32</v>
      </c>
      <c r="BN821" s="5" t="s">
        <v>2060</v>
      </c>
      <c r="BO821" s="5" t="s">
        <v>1084</v>
      </c>
      <c r="BP821" s="5" t="s">
        <v>606</v>
      </c>
      <c r="BQ821" s="5" t="s">
        <v>509</v>
      </c>
      <c r="BR821" s="5" t="s">
        <v>148</v>
      </c>
      <c r="BS821" s="5" t="s">
        <v>1221</v>
      </c>
      <c r="BT821" s="5" t="s">
        <v>216</v>
      </c>
    </row>
    <row r="822" spans="63:72" hidden="1" x14ac:dyDescent="0.25">
      <c r="BK822" s="5" t="s">
        <v>56</v>
      </c>
      <c r="BL822" s="5" t="s">
        <v>1057</v>
      </c>
      <c r="BM822" s="5">
        <v>33</v>
      </c>
      <c r="BN822" s="5" t="s">
        <v>2061</v>
      </c>
      <c r="BO822" s="5" t="s">
        <v>186</v>
      </c>
      <c r="BP822" s="5" t="s">
        <v>180</v>
      </c>
      <c r="BQ822" s="5" t="s">
        <v>647</v>
      </c>
      <c r="BR822" s="5" t="s">
        <v>122</v>
      </c>
      <c r="BS822" s="5" t="s">
        <v>1221</v>
      </c>
      <c r="BT822" s="5" t="s">
        <v>216</v>
      </c>
    </row>
    <row r="823" spans="63:72" hidden="1" x14ac:dyDescent="0.25">
      <c r="BK823" s="5" t="s">
        <v>56</v>
      </c>
      <c r="BL823" s="5" t="s">
        <v>1057</v>
      </c>
      <c r="BM823" s="5">
        <v>34</v>
      </c>
      <c r="BN823" s="5" t="s">
        <v>2062</v>
      </c>
      <c r="BO823" s="5" t="s">
        <v>614</v>
      </c>
      <c r="BP823" s="5" t="s">
        <v>831</v>
      </c>
      <c r="BQ823" s="5" t="s">
        <v>266</v>
      </c>
      <c r="BR823" s="5" t="s">
        <v>148</v>
      </c>
      <c r="BS823" s="5" t="s">
        <v>1232</v>
      </c>
      <c r="BT823" s="5" t="s">
        <v>216</v>
      </c>
    </row>
    <row r="824" spans="63:72" hidden="1" x14ac:dyDescent="0.25">
      <c r="BK824" s="5" t="s">
        <v>56</v>
      </c>
      <c r="BL824" s="5" t="s">
        <v>1057</v>
      </c>
      <c r="BM824" s="5">
        <v>35</v>
      </c>
      <c r="BN824" s="5" t="s">
        <v>2063</v>
      </c>
      <c r="BO824" s="5" t="s">
        <v>560</v>
      </c>
      <c r="BP824" s="5" t="s">
        <v>1085</v>
      </c>
      <c r="BQ824" s="5" t="s">
        <v>144</v>
      </c>
      <c r="BR824" s="5" t="s">
        <v>122</v>
      </c>
      <c r="BT824" s="5" t="s">
        <v>216</v>
      </c>
    </row>
    <row r="825" spans="63:72" hidden="1" x14ac:dyDescent="0.25">
      <c r="BK825" s="5" t="s">
        <v>57</v>
      </c>
      <c r="BL825" s="5" t="s">
        <v>1086</v>
      </c>
      <c r="BM825" s="5">
        <v>1</v>
      </c>
      <c r="BN825" s="5" t="s">
        <v>2064</v>
      </c>
      <c r="BO825" s="5" t="s">
        <v>1087</v>
      </c>
      <c r="BP825" s="5" t="s">
        <v>163</v>
      </c>
      <c r="BQ825" s="5" t="s">
        <v>1088</v>
      </c>
      <c r="BR825" s="5" t="s">
        <v>148</v>
      </c>
      <c r="BS825" s="5" t="s">
        <v>1232</v>
      </c>
      <c r="BT825" s="5" t="s">
        <v>216</v>
      </c>
    </row>
    <row r="826" spans="63:72" hidden="1" x14ac:dyDescent="0.25">
      <c r="BK826" s="5" t="s">
        <v>57</v>
      </c>
      <c r="BL826" s="5" t="s">
        <v>1086</v>
      </c>
      <c r="BM826" s="5">
        <v>2</v>
      </c>
      <c r="BN826" s="5" t="s">
        <v>2065</v>
      </c>
      <c r="BO826" s="5" t="s">
        <v>627</v>
      </c>
      <c r="BP826" s="5" t="s">
        <v>369</v>
      </c>
      <c r="BQ826" s="5" t="s">
        <v>1089</v>
      </c>
      <c r="BR826" s="5" t="s">
        <v>148</v>
      </c>
      <c r="BS826" s="5" t="s">
        <v>1221</v>
      </c>
      <c r="BT826" s="5" t="s">
        <v>216</v>
      </c>
    </row>
    <row r="827" spans="63:72" hidden="1" x14ac:dyDescent="0.25">
      <c r="BK827" s="5" t="s">
        <v>57</v>
      </c>
      <c r="BL827" s="5" t="s">
        <v>1086</v>
      </c>
      <c r="BM827" s="5">
        <v>3</v>
      </c>
      <c r="BN827" s="5" t="s">
        <v>2066</v>
      </c>
      <c r="BO827" s="5" t="s">
        <v>1060</v>
      </c>
      <c r="BP827" s="5" t="s">
        <v>1090</v>
      </c>
      <c r="BQ827" s="5" t="s">
        <v>404</v>
      </c>
      <c r="BR827" s="5" t="s">
        <v>148</v>
      </c>
      <c r="BS827" s="5" t="s">
        <v>1221</v>
      </c>
      <c r="BT827" s="5" t="s">
        <v>216</v>
      </c>
    </row>
    <row r="828" spans="63:72" hidden="1" x14ac:dyDescent="0.25">
      <c r="BK828" s="5" t="s">
        <v>57</v>
      </c>
      <c r="BL828" s="5" t="s">
        <v>1086</v>
      </c>
      <c r="BM828" s="5">
        <v>4</v>
      </c>
      <c r="BN828" s="5" t="s">
        <v>2067</v>
      </c>
      <c r="BO828" s="5" t="s">
        <v>164</v>
      </c>
      <c r="BP828" s="5" t="s">
        <v>606</v>
      </c>
      <c r="BQ828" s="5" t="s">
        <v>729</v>
      </c>
      <c r="BR828" s="5" t="s">
        <v>122</v>
      </c>
      <c r="BS828" s="5" t="s">
        <v>1232</v>
      </c>
      <c r="BT828" s="5" t="s">
        <v>216</v>
      </c>
    </row>
    <row r="829" spans="63:72" hidden="1" x14ac:dyDescent="0.25">
      <c r="BK829" s="5" t="s">
        <v>57</v>
      </c>
      <c r="BL829" s="5" t="s">
        <v>1086</v>
      </c>
      <c r="BM829" s="5">
        <v>5</v>
      </c>
      <c r="BN829" s="5" t="s">
        <v>2068</v>
      </c>
      <c r="BO829" s="5" t="s">
        <v>416</v>
      </c>
      <c r="BP829" s="5" t="s">
        <v>609</v>
      </c>
      <c r="BQ829" s="5" t="s">
        <v>1091</v>
      </c>
      <c r="BR829" s="5" t="s">
        <v>148</v>
      </c>
      <c r="BS829" s="5" t="s">
        <v>1221</v>
      </c>
      <c r="BT829" s="5" t="s">
        <v>216</v>
      </c>
    </row>
    <row r="830" spans="63:72" hidden="1" x14ac:dyDescent="0.25">
      <c r="BK830" s="5" t="s">
        <v>57</v>
      </c>
      <c r="BL830" s="5" t="s">
        <v>1086</v>
      </c>
      <c r="BM830" s="5">
        <v>6</v>
      </c>
      <c r="BN830" s="5" t="s">
        <v>2069</v>
      </c>
      <c r="BO830" s="5" t="s">
        <v>440</v>
      </c>
      <c r="BP830" s="5" t="s">
        <v>689</v>
      </c>
      <c r="BQ830" s="5" t="s">
        <v>425</v>
      </c>
      <c r="BR830" s="5" t="s">
        <v>122</v>
      </c>
      <c r="BS830" s="5" t="s">
        <v>1221</v>
      </c>
      <c r="BT830" s="5" t="s">
        <v>216</v>
      </c>
    </row>
    <row r="831" spans="63:72" hidden="1" x14ac:dyDescent="0.25">
      <c r="BK831" s="5" t="s">
        <v>57</v>
      </c>
      <c r="BL831" s="5" t="s">
        <v>1086</v>
      </c>
      <c r="BM831" s="5">
        <v>7</v>
      </c>
      <c r="BN831" s="5" t="s">
        <v>2070</v>
      </c>
      <c r="BO831" s="5" t="s">
        <v>630</v>
      </c>
      <c r="BP831" s="5" t="s">
        <v>1092</v>
      </c>
      <c r="BQ831" s="5" t="s">
        <v>382</v>
      </c>
      <c r="BR831" s="5" t="s">
        <v>148</v>
      </c>
      <c r="BS831" s="5" t="s">
        <v>1232</v>
      </c>
      <c r="BT831" s="5" t="s">
        <v>216</v>
      </c>
    </row>
    <row r="832" spans="63:72" hidden="1" x14ac:dyDescent="0.25">
      <c r="BK832" s="5" t="s">
        <v>57</v>
      </c>
      <c r="BL832" s="5" t="s">
        <v>1086</v>
      </c>
      <c r="BM832" s="5">
        <v>8</v>
      </c>
      <c r="BN832" s="5" t="s">
        <v>2071</v>
      </c>
      <c r="BO832" s="5" t="s">
        <v>1093</v>
      </c>
      <c r="BP832" s="5" t="s">
        <v>617</v>
      </c>
      <c r="BQ832" s="5" t="s">
        <v>644</v>
      </c>
      <c r="BR832" s="5" t="s">
        <v>148</v>
      </c>
      <c r="BS832" s="5" t="s">
        <v>1232</v>
      </c>
      <c r="BT832" s="5" t="s">
        <v>216</v>
      </c>
    </row>
    <row r="833" spans="63:72" hidden="1" x14ac:dyDescent="0.25">
      <c r="BK833" s="5" t="s">
        <v>57</v>
      </c>
      <c r="BL833" s="5" t="s">
        <v>1086</v>
      </c>
      <c r="BM833" s="5">
        <v>9</v>
      </c>
      <c r="BN833" s="5" t="s">
        <v>2072</v>
      </c>
      <c r="BO833" s="5" t="s">
        <v>161</v>
      </c>
      <c r="BP833" s="5" t="s">
        <v>161</v>
      </c>
      <c r="BQ833" s="5" t="s">
        <v>1094</v>
      </c>
      <c r="BR833" s="5" t="s">
        <v>148</v>
      </c>
      <c r="BS833" s="5" t="s">
        <v>1221</v>
      </c>
      <c r="BT833" s="5" t="s">
        <v>216</v>
      </c>
    </row>
    <row r="834" spans="63:72" hidden="1" x14ac:dyDescent="0.25">
      <c r="BK834" s="5" t="s">
        <v>57</v>
      </c>
      <c r="BL834" s="5" t="s">
        <v>1086</v>
      </c>
      <c r="BM834" s="5">
        <v>10</v>
      </c>
      <c r="BN834" s="5" t="s">
        <v>2073</v>
      </c>
      <c r="BO834" s="5" t="s">
        <v>306</v>
      </c>
      <c r="BP834" s="5" t="s">
        <v>502</v>
      </c>
      <c r="BQ834" s="5" t="s">
        <v>771</v>
      </c>
      <c r="BR834" s="5" t="s">
        <v>122</v>
      </c>
      <c r="BS834" s="5" t="s">
        <v>1232</v>
      </c>
      <c r="BT834" s="5" t="s">
        <v>216</v>
      </c>
    </row>
    <row r="835" spans="63:72" hidden="1" x14ac:dyDescent="0.25">
      <c r="BK835" s="5" t="s">
        <v>57</v>
      </c>
      <c r="BL835" s="5" t="s">
        <v>1086</v>
      </c>
      <c r="BM835" s="5">
        <v>11</v>
      </c>
      <c r="BN835" s="5" t="s">
        <v>2074</v>
      </c>
      <c r="BO835" s="5" t="s">
        <v>488</v>
      </c>
      <c r="BP835" s="5" t="s">
        <v>255</v>
      </c>
      <c r="BQ835" s="5" t="s">
        <v>370</v>
      </c>
      <c r="BR835" s="5" t="s">
        <v>148</v>
      </c>
      <c r="BS835" s="5" t="s">
        <v>1232</v>
      </c>
      <c r="BT835" s="5" t="s">
        <v>216</v>
      </c>
    </row>
    <row r="836" spans="63:72" hidden="1" x14ac:dyDescent="0.25">
      <c r="BK836" s="5" t="s">
        <v>57</v>
      </c>
      <c r="BL836" s="5" t="s">
        <v>1086</v>
      </c>
      <c r="BM836" s="5">
        <v>12</v>
      </c>
      <c r="BN836" s="5" t="s">
        <v>2075</v>
      </c>
      <c r="BO836" s="5" t="s">
        <v>1095</v>
      </c>
      <c r="BP836" s="5" t="s">
        <v>582</v>
      </c>
      <c r="BQ836" s="5" t="s">
        <v>336</v>
      </c>
      <c r="BR836" s="5" t="s">
        <v>122</v>
      </c>
      <c r="BS836" s="5" t="s">
        <v>1221</v>
      </c>
      <c r="BT836" s="5" t="s">
        <v>216</v>
      </c>
    </row>
    <row r="837" spans="63:72" hidden="1" x14ac:dyDescent="0.25">
      <c r="BK837" s="5" t="s">
        <v>57</v>
      </c>
      <c r="BL837" s="5" t="s">
        <v>1086</v>
      </c>
      <c r="BM837" s="5">
        <v>13</v>
      </c>
      <c r="BN837" s="5" t="s">
        <v>2076</v>
      </c>
      <c r="BO837" s="5" t="s">
        <v>192</v>
      </c>
      <c r="BP837" s="5" t="s">
        <v>1096</v>
      </c>
      <c r="BQ837" s="5" t="s">
        <v>626</v>
      </c>
      <c r="BR837" s="5" t="s">
        <v>148</v>
      </c>
      <c r="BS837" s="5" t="s">
        <v>1225</v>
      </c>
      <c r="BT837" s="5" t="s">
        <v>216</v>
      </c>
    </row>
    <row r="838" spans="63:72" hidden="1" x14ac:dyDescent="0.25">
      <c r="BK838" s="5" t="s">
        <v>57</v>
      </c>
      <c r="BL838" s="5" t="s">
        <v>1086</v>
      </c>
      <c r="BM838" s="5">
        <v>14</v>
      </c>
      <c r="BN838" s="5" t="s">
        <v>2077</v>
      </c>
      <c r="BO838" s="5" t="s">
        <v>158</v>
      </c>
      <c r="BP838" s="5" t="s">
        <v>1097</v>
      </c>
      <c r="BQ838" s="5" t="s">
        <v>222</v>
      </c>
      <c r="BR838" s="5" t="s">
        <v>122</v>
      </c>
      <c r="BS838" s="5" t="s">
        <v>1219</v>
      </c>
      <c r="BT838" s="5" t="s">
        <v>216</v>
      </c>
    </row>
    <row r="839" spans="63:72" hidden="1" x14ac:dyDescent="0.25">
      <c r="BK839" s="5" t="s">
        <v>57</v>
      </c>
      <c r="BL839" s="5" t="s">
        <v>1086</v>
      </c>
      <c r="BM839" s="5">
        <v>15</v>
      </c>
      <c r="BN839" s="5" t="s">
        <v>2078</v>
      </c>
      <c r="BO839" s="5" t="s">
        <v>140</v>
      </c>
      <c r="BP839" s="5" t="s">
        <v>610</v>
      </c>
      <c r="BQ839" s="5" t="s">
        <v>635</v>
      </c>
      <c r="BR839" s="5" t="s">
        <v>122</v>
      </c>
      <c r="BS839" s="5" t="s">
        <v>1221</v>
      </c>
      <c r="BT839" s="5" t="s">
        <v>216</v>
      </c>
    </row>
    <row r="840" spans="63:72" hidden="1" x14ac:dyDescent="0.25">
      <c r="BK840" s="5" t="s">
        <v>57</v>
      </c>
      <c r="BL840" s="5" t="s">
        <v>1086</v>
      </c>
      <c r="BM840" s="5">
        <v>16</v>
      </c>
      <c r="BN840" s="5" t="s">
        <v>2079</v>
      </c>
      <c r="BO840" s="5" t="s">
        <v>606</v>
      </c>
      <c r="BP840" s="5" t="s">
        <v>889</v>
      </c>
      <c r="BQ840" s="5" t="s">
        <v>190</v>
      </c>
      <c r="BR840" s="5" t="s">
        <v>148</v>
      </c>
      <c r="BS840" s="5" t="s">
        <v>1221</v>
      </c>
      <c r="BT840" s="5" t="s">
        <v>216</v>
      </c>
    </row>
    <row r="841" spans="63:72" hidden="1" x14ac:dyDescent="0.25">
      <c r="BK841" s="5" t="s">
        <v>57</v>
      </c>
      <c r="BL841" s="5" t="s">
        <v>1086</v>
      </c>
      <c r="BM841" s="5">
        <v>17</v>
      </c>
      <c r="BN841" s="5" t="s">
        <v>2080</v>
      </c>
      <c r="BO841" s="5" t="s">
        <v>401</v>
      </c>
      <c r="BP841" s="5" t="s">
        <v>1098</v>
      </c>
      <c r="BQ841" s="5" t="s">
        <v>138</v>
      </c>
      <c r="BR841" s="5" t="s">
        <v>122</v>
      </c>
      <c r="BS841" s="5" t="s">
        <v>1221</v>
      </c>
      <c r="BT841" s="5" t="s">
        <v>216</v>
      </c>
    </row>
    <row r="842" spans="63:72" hidden="1" x14ac:dyDescent="0.25">
      <c r="BK842" s="5" t="s">
        <v>57</v>
      </c>
      <c r="BL842" s="5" t="s">
        <v>1086</v>
      </c>
      <c r="BM842" s="5">
        <v>18</v>
      </c>
      <c r="BN842" s="5" t="s">
        <v>2081</v>
      </c>
      <c r="BO842" s="5" t="s">
        <v>1099</v>
      </c>
      <c r="BP842" s="5" t="s">
        <v>606</v>
      </c>
      <c r="BQ842" s="5" t="s">
        <v>868</v>
      </c>
      <c r="BR842" s="5" t="s">
        <v>122</v>
      </c>
      <c r="BS842" s="5" t="s">
        <v>1346</v>
      </c>
      <c r="BT842" s="5" t="s">
        <v>216</v>
      </c>
    </row>
    <row r="843" spans="63:72" hidden="1" x14ac:dyDescent="0.25">
      <c r="BK843" s="5" t="s">
        <v>57</v>
      </c>
      <c r="BL843" s="5" t="s">
        <v>1086</v>
      </c>
      <c r="BM843" s="5">
        <v>19</v>
      </c>
      <c r="BN843" s="5" t="s">
        <v>2082</v>
      </c>
      <c r="BO843" s="5" t="s">
        <v>1075</v>
      </c>
      <c r="BP843" s="5" t="s">
        <v>488</v>
      </c>
      <c r="BQ843" s="5" t="s">
        <v>308</v>
      </c>
      <c r="BR843" s="5" t="s">
        <v>122</v>
      </c>
      <c r="BS843" s="5" t="s">
        <v>1221</v>
      </c>
      <c r="BT843" s="5" t="s">
        <v>216</v>
      </c>
    </row>
    <row r="844" spans="63:72" hidden="1" x14ac:dyDescent="0.25">
      <c r="BK844" s="5" t="s">
        <v>57</v>
      </c>
      <c r="BL844" s="5" t="s">
        <v>1086</v>
      </c>
      <c r="BM844" s="5">
        <v>20</v>
      </c>
      <c r="BN844" s="5" t="s">
        <v>2083</v>
      </c>
      <c r="BO844" s="5" t="s">
        <v>675</v>
      </c>
      <c r="BP844" s="5" t="s">
        <v>676</v>
      </c>
      <c r="BQ844" s="5" t="s">
        <v>311</v>
      </c>
      <c r="BR844" s="5" t="s">
        <v>148</v>
      </c>
      <c r="BS844" s="5" t="s">
        <v>1221</v>
      </c>
      <c r="BT844" s="5" t="s">
        <v>216</v>
      </c>
    </row>
    <row r="845" spans="63:72" hidden="1" x14ac:dyDescent="0.25">
      <c r="BK845" s="5" t="s">
        <v>57</v>
      </c>
      <c r="BL845" s="5" t="s">
        <v>1086</v>
      </c>
      <c r="BM845" s="5">
        <v>21</v>
      </c>
      <c r="BN845" s="5" t="s">
        <v>2084</v>
      </c>
      <c r="BO845" s="5" t="s">
        <v>1100</v>
      </c>
      <c r="BP845" s="5" t="s">
        <v>1101</v>
      </c>
      <c r="BQ845" s="5" t="s">
        <v>509</v>
      </c>
      <c r="BR845" s="5" t="s">
        <v>148</v>
      </c>
      <c r="BS845" s="5" t="s">
        <v>1221</v>
      </c>
      <c r="BT845" s="5" t="s">
        <v>216</v>
      </c>
    </row>
    <row r="846" spans="63:72" hidden="1" x14ac:dyDescent="0.25">
      <c r="BK846" s="5" t="s">
        <v>57</v>
      </c>
      <c r="BL846" s="5" t="s">
        <v>1086</v>
      </c>
      <c r="BM846" s="5">
        <v>22</v>
      </c>
      <c r="BN846" s="5" t="s">
        <v>2085</v>
      </c>
      <c r="BO846" s="5" t="s">
        <v>1049</v>
      </c>
      <c r="BP846" s="5" t="s">
        <v>1050</v>
      </c>
      <c r="BQ846" s="5" t="s">
        <v>1102</v>
      </c>
      <c r="BR846" s="5" t="s">
        <v>122</v>
      </c>
      <c r="BS846" s="5" t="s">
        <v>1221</v>
      </c>
      <c r="BT846" s="5" t="s">
        <v>216</v>
      </c>
    </row>
    <row r="847" spans="63:72" hidden="1" x14ac:dyDescent="0.25">
      <c r="BK847" s="5" t="s">
        <v>57</v>
      </c>
      <c r="BL847" s="5" t="s">
        <v>1086</v>
      </c>
      <c r="BM847" s="5">
        <v>23</v>
      </c>
      <c r="BN847" s="5" t="s">
        <v>2086</v>
      </c>
      <c r="BO847" s="5" t="s">
        <v>340</v>
      </c>
      <c r="BP847" s="5" t="s">
        <v>686</v>
      </c>
      <c r="BQ847" s="5" t="s">
        <v>647</v>
      </c>
      <c r="BR847" s="5" t="s">
        <v>122</v>
      </c>
      <c r="BS847" s="5" t="s">
        <v>1232</v>
      </c>
      <c r="BT847" s="5" t="s">
        <v>216</v>
      </c>
    </row>
    <row r="848" spans="63:72" hidden="1" x14ac:dyDescent="0.25">
      <c r="BK848" s="5" t="s">
        <v>57</v>
      </c>
      <c r="BL848" s="5" t="s">
        <v>1086</v>
      </c>
      <c r="BM848" s="5">
        <v>24</v>
      </c>
      <c r="BN848" s="5" t="s">
        <v>2087</v>
      </c>
      <c r="BO848" s="5" t="s">
        <v>279</v>
      </c>
      <c r="BP848" s="5" t="s">
        <v>488</v>
      </c>
      <c r="BQ848" s="5" t="s">
        <v>1019</v>
      </c>
      <c r="BR848" s="5" t="s">
        <v>122</v>
      </c>
      <c r="BS848" s="5" t="s">
        <v>1232</v>
      </c>
      <c r="BT848" s="5" t="s">
        <v>216</v>
      </c>
    </row>
    <row r="849" spans="63:72" hidden="1" x14ac:dyDescent="0.25">
      <c r="BK849" s="5" t="s">
        <v>57</v>
      </c>
      <c r="BL849" s="5" t="s">
        <v>1086</v>
      </c>
      <c r="BM849" s="5">
        <v>25</v>
      </c>
      <c r="BN849" s="5" t="s">
        <v>2088</v>
      </c>
      <c r="BO849" s="5" t="s">
        <v>206</v>
      </c>
      <c r="BP849" s="5" t="s">
        <v>1103</v>
      </c>
      <c r="BQ849" s="5" t="s">
        <v>266</v>
      </c>
      <c r="BR849" s="5" t="s">
        <v>148</v>
      </c>
      <c r="BS849" s="5" t="s">
        <v>1221</v>
      </c>
      <c r="BT849" s="5" t="s">
        <v>216</v>
      </c>
    </row>
    <row r="850" spans="63:72" hidden="1" x14ac:dyDescent="0.25">
      <c r="BK850" s="5" t="s">
        <v>57</v>
      </c>
      <c r="BL850" s="5" t="s">
        <v>1086</v>
      </c>
      <c r="BM850" s="5">
        <v>26</v>
      </c>
      <c r="BN850" s="5" t="s">
        <v>2089</v>
      </c>
      <c r="BO850" s="5" t="s">
        <v>701</v>
      </c>
      <c r="BP850" s="5" t="s">
        <v>330</v>
      </c>
      <c r="BQ850" s="5" t="s">
        <v>419</v>
      </c>
      <c r="BR850" s="5" t="s">
        <v>122</v>
      </c>
      <c r="BS850" s="5" t="s">
        <v>1221</v>
      </c>
      <c r="BT850" s="5" t="s">
        <v>216</v>
      </c>
    </row>
    <row r="851" spans="63:72" hidden="1" x14ac:dyDescent="0.25">
      <c r="BK851" s="5" t="s">
        <v>57</v>
      </c>
      <c r="BL851" s="5" t="s">
        <v>1086</v>
      </c>
      <c r="BM851" s="5">
        <v>27</v>
      </c>
      <c r="BN851" s="5" t="s">
        <v>2090</v>
      </c>
      <c r="BO851" s="5" t="s">
        <v>689</v>
      </c>
      <c r="BP851" s="5" t="s">
        <v>901</v>
      </c>
      <c r="BQ851" s="5" t="s">
        <v>876</v>
      </c>
      <c r="BR851" s="5" t="s">
        <v>122</v>
      </c>
      <c r="BS851" s="5" t="s">
        <v>1232</v>
      </c>
      <c r="BT851" s="5" t="s">
        <v>216</v>
      </c>
    </row>
    <row r="852" spans="63:72" hidden="1" x14ac:dyDescent="0.25">
      <c r="BK852" s="5" t="s">
        <v>57</v>
      </c>
      <c r="BL852" s="5" t="s">
        <v>1086</v>
      </c>
      <c r="BM852" s="5">
        <v>28</v>
      </c>
      <c r="BN852" s="5" t="s">
        <v>2091</v>
      </c>
      <c r="BO852" s="5" t="s">
        <v>277</v>
      </c>
      <c r="BP852" s="5" t="s">
        <v>1953</v>
      </c>
      <c r="BQ852" s="5" t="s">
        <v>525</v>
      </c>
      <c r="BR852" s="5" t="s">
        <v>148</v>
      </c>
      <c r="BS852" s="5" t="s">
        <v>1232</v>
      </c>
      <c r="BT852" s="5" t="s">
        <v>216</v>
      </c>
    </row>
    <row r="853" spans="63:72" hidden="1" x14ac:dyDescent="0.25">
      <c r="BK853" s="5" t="s">
        <v>57</v>
      </c>
      <c r="BL853" s="5" t="s">
        <v>1086</v>
      </c>
      <c r="BM853" s="5">
        <v>29</v>
      </c>
      <c r="BN853" s="5" t="s">
        <v>2092</v>
      </c>
      <c r="BO853" s="5" t="s">
        <v>1104</v>
      </c>
      <c r="BP853" s="5" t="s">
        <v>1105</v>
      </c>
      <c r="BQ853" s="5" t="s">
        <v>1106</v>
      </c>
      <c r="BR853" s="5" t="s">
        <v>148</v>
      </c>
      <c r="BS853" s="5" t="s">
        <v>1221</v>
      </c>
      <c r="BT853" s="5" t="s">
        <v>216</v>
      </c>
    </row>
    <row r="854" spans="63:72" hidden="1" x14ac:dyDescent="0.25">
      <c r="BK854" s="5" t="s">
        <v>58</v>
      </c>
      <c r="BL854" s="5" t="s">
        <v>1107</v>
      </c>
      <c r="BM854" s="5">
        <v>1</v>
      </c>
      <c r="BN854" s="5" t="s">
        <v>2093</v>
      </c>
      <c r="BO854" s="5" t="s">
        <v>292</v>
      </c>
      <c r="BP854" s="5" t="s">
        <v>161</v>
      </c>
      <c r="BQ854" s="5" t="s">
        <v>1108</v>
      </c>
      <c r="BR854" s="5" t="s">
        <v>122</v>
      </c>
      <c r="BS854" s="5" t="s">
        <v>1221</v>
      </c>
      <c r="BT854" s="5" t="s">
        <v>216</v>
      </c>
    </row>
    <row r="855" spans="63:72" hidden="1" x14ac:dyDescent="0.25">
      <c r="BK855" s="5" t="s">
        <v>58</v>
      </c>
      <c r="BL855" s="5" t="s">
        <v>1107</v>
      </c>
      <c r="BM855" s="5">
        <v>2</v>
      </c>
      <c r="BN855" s="5" t="s">
        <v>2094</v>
      </c>
      <c r="BO855" s="5" t="s">
        <v>197</v>
      </c>
      <c r="BP855" s="5" t="s">
        <v>1109</v>
      </c>
      <c r="BQ855" s="5" t="s">
        <v>1110</v>
      </c>
      <c r="BR855" s="5" t="s">
        <v>148</v>
      </c>
      <c r="BS855" s="5" t="s">
        <v>1221</v>
      </c>
      <c r="BT855" s="5" t="s">
        <v>216</v>
      </c>
    </row>
    <row r="856" spans="63:72" hidden="1" x14ac:dyDescent="0.25">
      <c r="BK856" s="5" t="s">
        <v>58</v>
      </c>
      <c r="BL856" s="5" t="s">
        <v>1107</v>
      </c>
      <c r="BM856" s="5">
        <v>3</v>
      </c>
      <c r="BN856" s="5" t="s">
        <v>2095</v>
      </c>
      <c r="BO856" s="5" t="s">
        <v>831</v>
      </c>
      <c r="BP856" s="5" t="s">
        <v>641</v>
      </c>
      <c r="BQ856" s="5" t="s">
        <v>274</v>
      </c>
      <c r="BR856" s="5" t="s">
        <v>148</v>
      </c>
      <c r="BS856" s="5" t="s">
        <v>1225</v>
      </c>
      <c r="BT856" s="5" t="s">
        <v>216</v>
      </c>
    </row>
    <row r="857" spans="63:72" hidden="1" x14ac:dyDescent="0.25">
      <c r="BK857" s="5" t="s">
        <v>58</v>
      </c>
      <c r="BL857" s="5" t="s">
        <v>1107</v>
      </c>
      <c r="BM857" s="5">
        <v>4</v>
      </c>
      <c r="BN857" s="5" t="s">
        <v>2096</v>
      </c>
      <c r="BO857" s="5" t="s">
        <v>660</v>
      </c>
      <c r="BP857" s="5" t="s">
        <v>661</v>
      </c>
      <c r="BQ857" s="5" t="s">
        <v>618</v>
      </c>
      <c r="BR857" s="5" t="s">
        <v>148</v>
      </c>
      <c r="BS857" s="5" t="s">
        <v>1232</v>
      </c>
      <c r="BT857" s="5" t="s">
        <v>216</v>
      </c>
    </row>
    <row r="858" spans="63:72" hidden="1" x14ac:dyDescent="0.25">
      <c r="BK858" s="5" t="s">
        <v>58</v>
      </c>
      <c r="BL858" s="5" t="s">
        <v>1107</v>
      </c>
      <c r="BM858" s="5">
        <v>5</v>
      </c>
      <c r="BN858" s="5" t="s">
        <v>2097</v>
      </c>
      <c r="BO858" s="5" t="s">
        <v>1000</v>
      </c>
      <c r="BP858" s="5" t="s">
        <v>164</v>
      </c>
      <c r="BQ858" s="5" t="s">
        <v>1111</v>
      </c>
      <c r="BR858" s="5" t="s">
        <v>148</v>
      </c>
      <c r="BS858" s="5" t="s">
        <v>1221</v>
      </c>
      <c r="BT858" s="5" t="s">
        <v>216</v>
      </c>
    </row>
    <row r="859" spans="63:72" hidden="1" x14ac:dyDescent="0.25">
      <c r="BK859" s="5" t="s">
        <v>58</v>
      </c>
      <c r="BL859" s="5" t="s">
        <v>1107</v>
      </c>
      <c r="BM859" s="5">
        <v>6</v>
      </c>
      <c r="BN859" s="5" t="s">
        <v>2098</v>
      </c>
      <c r="BO859" s="5" t="s">
        <v>1112</v>
      </c>
      <c r="BP859" s="5" t="s">
        <v>533</v>
      </c>
      <c r="BQ859" s="5" t="s">
        <v>769</v>
      </c>
      <c r="BR859" s="5" t="s">
        <v>148</v>
      </c>
      <c r="BS859" s="5" t="s">
        <v>1232</v>
      </c>
      <c r="BT859" s="5" t="s">
        <v>216</v>
      </c>
    </row>
    <row r="860" spans="63:72" hidden="1" x14ac:dyDescent="0.25">
      <c r="BK860" s="5" t="s">
        <v>58</v>
      </c>
      <c r="BL860" s="5" t="s">
        <v>1107</v>
      </c>
      <c r="BM860" s="5">
        <v>7</v>
      </c>
      <c r="BN860" s="5" t="s">
        <v>2099</v>
      </c>
      <c r="BO860" s="5" t="s">
        <v>1113</v>
      </c>
      <c r="BP860" s="5" t="s">
        <v>1113</v>
      </c>
      <c r="BQ860" s="5" t="s">
        <v>308</v>
      </c>
      <c r="BR860" s="5" t="s">
        <v>122</v>
      </c>
      <c r="BS860" s="5" t="s">
        <v>1221</v>
      </c>
      <c r="BT860" s="5" t="s">
        <v>216</v>
      </c>
    </row>
    <row r="861" spans="63:72" hidden="1" x14ac:dyDescent="0.25">
      <c r="BK861" s="5" t="s">
        <v>58</v>
      </c>
      <c r="BL861" s="5" t="s">
        <v>1107</v>
      </c>
      <c r="BM861" s="5">
        <v>8</v>
      </c>
      <c r="BN861" s="5" t="s">
        <v>2100</v>
      </c>
      <c r="BO861" s="5" t="s">
        <v>663</v>
      </c>
      <c r="BP861" s="5" t="s">
        <v>401</v>
      </c>
      <c r="BQ861" s="5" t="s">
        <v>308</v>
      </c>
      <c r="BR861" s="5" t="s">
        <v>122</v>
      </c>
      <c r="BS861" s="5" t="s">
        <v>1221</v>
      </c>
      <c r="BT861" s="5" t="s">
        <v>216</v>
      </c>
    </row>
    <row r="862" spans="63:72" hidden="1" x14ac:dyDescent="0.25">
      <c r="BK862" s="5" t="s">
        <v>58</v>
      </c>
      <c r="BL862" s="5" t="s">
        <v>1107</v>
      </c>
      <c r="BM862" s="5">
        <v>9</v>
      </c>
      <c r="BN862" s="5" t="s">
        <v>2101</v>
      </c>
      <c r="BO862" s="5" t="s">
        <v>860</v>
      </c>
      <c r="BP862" s="5" t="s">
        <v>861</v>
      </c>
      <c r="BQ862" s="5" t="s">
        <v>141</v>
      </c>
      <c r="BR862" s="5" t="s">
        <v>122</v>
      </c>
      <c r="BS862" s="5" t="s">
        <v>1221</v>
      </c>
      <c r="BT862" s="5" t="s">
        <v>216</v>
      </c>
    </row>
    <row r="863" spans="63:72" hidden="1" x14ac:dyDescent="0.25">
      <c r="BK863" s="5" t="s">
        <v>58</v>
      </c>
      <c r="BL863" s="5" t="s">
        <v>1107</v>
      </c>
      <c r="BM863" s="5">
        <v>10</v>
      </c>
      <c r="BN863" s="5" t="s">
        <v>2102</v>
      </c>
      <c r="BO863" s="5" t="s">
        <v>731</v>
      </c>
      <c r="BP863" s="5" t="s">
        <v>731</v>
      </c>
      <c r="BQ863" s="5" t="s">
        <v>876</v>
      </c>
      <c r="BR863" s="5" t="s">
        <v>122</v>
      </c>
      <c r="BS863" s="5" t="s">
        <v>1232</v>
      </c>
      <c r="BT863" s="5" t="s">
        <v>216</v>
      </c>
    </row>
    <row r="864" spans="63:72" hidden="1" x14ac:dyDescent="0.25">
      <c r="BK864" s="5" t="s">
        <v>58</v>
      </c>
      <c r="BL864" s="5" t="s">
        <v>1107</v>
      </c>
      <c r="BM864" s="5">
        <v>11</v>
      </c>
      <c r="BN864" s="5" t="s">
        <v>2103</v>
      </c>
      <c r="BO864" s="5" t="s">
        <v>1114</v>
      </c>
      <c r="BP864" s="5" t="s">
        <v>324</v>
      </c>
      <c r="BQ864" s="5" t="s">
        <v>559</v>
      </c>
      <c r="BR864" s="5" t="s">
        <v>148</v>
      </c>
      <c r="BS864" s="5" t="s">
        <v>1221</v>
      </c>
      <c r="BT864" s="5" t="s">
        <v>216</v>
      </c>
    </row>
    <row r="865" spans="63:72" hidden="1" x14ac:dyDescent="0.25">
      <c r="BK865" s="5" t="s">
        <v>58</v>
      </c>
      <c r="BL865" s="5" t="s">
        <v>1107</v>
      </c>
      <c r="BM865" s="5">
        <v>12</v>
      </c>
      <c r="BN865" s="5" t="s">
        <v>2104</v>
      </c>
      <c r="BO865" s="5" t="s">
        <v>1065</v>
      </c>
      <c r="BP865" s="5" t="s">
        <v>243</v>
      </c>
      <c r="BQ865" s="5" t="s">
        <v>621</v>
      </c>
      <c r="BR865" s="5" t="s">
        <v>122</v>
      </c>
      <c r="BS865" s="5" t="s">
        <v>1221</v>
      </c>
      <c r="BT865" s="5" t="s">
        <v>216</v>
      </c>
    </row>
    <row r="866" spans="63:72" hidden="1" x14ac:dyDescent="0.25">
      <c r="BK866" s="5" t="s">
        <v>58</v>
      </c>
      <c r="BL866" s="5" t="s">
        <v>1107</v>
      </c>
      <c r="BM866" s="5">
        <v>13</v>
      </c>
      <c r="BN866" s="5" t="s">
        <v>2105</v>
      </c>
      <c r="BO866" s="5" t="s">
        <v>1115</v>
      </c>
      <c r="BP866" s="5" t="s">
        <v>1116</v>
      </c>
      <c r="BQ866" s="5" t="s">
        <v>559</v>
      </c>
      <c r="BR866" s="5" t="s">
        <v>148</v>
      </c>
      <c r="BS866" s="5" t="s">
        <v>1221</v>
      </c>
      <c r="BT866" s="5" t="s">
        <v>216</v>
      </c>
    </row>
    <row r="867" spans="63:72" hidden="1" x14ac:dyDescent="0.25">
      <c r="BK867" s="5" t="s">
        <v>58</v>
      </c>
      <c r="BL867" s="5" t="s">
        <v>1107</v>
      </c>
      <c r="BM867" s="5">
        <v>14</v>
      </c>
      <c r="BN867" s="5" t="s">
        <v>2106</v>
      </c>
      <c r="BO867" s="5" t="s">
        <v>502</v>
      </c>
      <c r="BP867" s="5" t="s">
        <v>751</v>
      </c>
      <c r="BQ867" s="5" t="s">
        <v>212</v>
      </c>
      <c r="BR867" s="5" t="s">
        <v>122</v>
      </c>
      <c r="BS867" s="5" t="s">
        <v>1232</v>
      </c>
      <c r="BT867" s="5" t="s">
        <v>216</v>
      </c>
    </row>
    <row r="868" spans="63:72" hidden="1" x14ac:dyDescent="0.25">
      <c r="BK868" s="5" t="s">
        <v>58</v>
      </c>
      <c r="BL868" s="5" t="s">
        <v>1107</v>
      </c>
      <c r="BM868" s="5">
        <v>15</v>
      </c>
      <c r="BN868" s="5" t="s">
        <v>2107</v>
      </c>
      <c r="BO868" s="5" t="s">
        <v>714</v>
      </c>
      <c r="BP868" s="5" t="s">
        <v>609</v>
      </c>
      <c r="BQ868" s="5" t="s">
        <v>135</v>
      </c>
      <c r="BR868" s="5" t="s">
        <v>122</v>
      </c>
      <c r="BS868" s="5" t="s">
        <v>1221</v>
      </c>
      <c r="BT868" s="5" t="s">
        <v>216</v>
      </c>
    </row>
    <row r="869" spans="63:72" hidden="1" x14ac:dyDescent="0.25">
      <c r="BK869" s="5" t="s">
        <v>58</v>
      </c>
      <c r="BL869" s="5" t="s">
        <v>1107</v>
      </c>
      <c r="BM869" s="5">
        <v>16</v>
      </c>
      <c r="BN869" s="5" t="s">
        <v>2108</v>
      </c>
      <c r="BO869" s="5" t="s">
        <v>171</v>
      </c>
      <c r="BP869" s="5" t="s">
        <v>161</v>
      </c>
      <c r="BQ869" s="5" t="s">
        <v>1117</v>
      </c>
      <c r="BR869" s="5" t="s">
        <v>122</v>
      </c>
      <c r="BS869" s="5" t="s">
        <v>1221</v>
      </c>
      <c r="BT869" s="5" t="s">
        <v>216</v>
      </c>
    </row>
    <row r="870" spans="63:72" hidden="1" x14ac:dyDescent="0.25">
      <c r="BK870" s="5" t="s">
        <v>58</v>
      </c>
      <c r="BL870" s="5" t="s">
        <v>1107</v>
      </c>
      <c r="BM870" s="5">
        <v>17</v>
      </c>
      <c r="BN870" s="5" t="s">
        <v>2109</v>
      </c>
      <c r="BO870" s="5" t="s">
        <v>565</v>
      </c>
      <c r="BP870" s="5" t="s">
        <v>1118</v>
      </c>
      <c r="BQ870" s="5" t="s">
        <v>1119</v>
      </c>
      <c r="BR870" s="5" t="s">
        <v>148</v>
      </c>
      <c r="BS870" s="5" t="s">
        <v>1225</v>
      </c>
      <c r="BT870" s="5" t="s">
        <v>216</v>
      </c>
    </row>
    <row r="871" spans="63:72" hidden="1" x14ac:dyDescent="0.25">
      <c r="BK871" s="5" t="s">
        <v>58</v>
      </c>
      <c r="BL871" s="5" t="s">
        <v>1107</v>
      </c>
      <c r="BM871" s="5">
        <v>18</v>
      </c>
      <c r="BN871" s="5" t="s">
        <v>2110</v>
      </c>
      <c r="BO871" s="5" t="s">
        <v>388</v>
      </c>
      <c r="BP871" s="5" t="s">
        <v>1120</v>
      </c>
      <c r="BQ871" s="5" t="s">
        <v>728</v>
      </c>
      <c r="BR871" s="5" t="s">
        <v>148</v>
      </c>
      <c r="BS871" s="5" t="s">
        <v>1232</v>
      </c>
      <c r="BT871" s="5" t="s">
        <v>216</v>
      </c>
    </row>
    <row r="872" spans="63:72" hidden="1" x14ac:dyDescent="0.25">
      <c r="BK872" s="5" t="s">
        <v>58</v>
      </c>
      <c r="BL872" s="5" t="s">
        <v>1107</v>
      </c>
      <c r="BM872" s="5">
        <v>19</v>
      </c>
      <c r="BN872" s="5" t="s">
        <v>2111</v>
      </c>
      <c r="BO872" s="5" t="s">
        <v>610</v>
      </c>
      <c r="BP872" s="5" t="s">
        <v>828</v>
      </c>
      <c r="BQ872" s="5" t="s">
        <v>225</v>
      </c>
      <c r="BR872" s="5" t="s">
        <v>122</v>
      </c>
      <c r="BS872" s="5" t="s">
        <v>1232</v>
      </c>
      <c r="BT872" s="5" t="s">
        <v>216</v>
      </c>
    </row>
    <row r="873" spans="63:72" hidden="1" x14ac:dyDescent="0.25">
      <c r="BK873" s="5" t="s">
        <v>58</v>
      </c>
      <c r="BL873" s="5" t="s">
        <v>1107</v>
      </c>
      <c r="BM873" s="5">
        <v>20</v>
      </c>
      <c r="BN873" s="5" t="s">
        <v>2112</v>
      </c>
      <c r="BO873" s="5" t="s">
        <v>1014</v>
      </c>
      <c r="BP873" s="5" t="s">
        <v>242</v>
      </c>
      <c r="BQ873" s="5" t="s">
        <v>170</v>
      </c>
      <c r="BR873" s="5" t="s">
        <v>122</v>
      </c>
      <c r="BS873" s="5" t="s">
        <v>1221</v>
      </c>
      <c r="BT873" s="5" t="s">
        <v>216</v>
      </c>
    </row>
    <row r="874" spans="63:72" hidden="1" x14ac:dyDescent="0.25">
      <c r="BK874" s="5" t="s">
        <v>58</v>
      </c>
      <c r="BL874" s="5" t="s">
        <v>1107</v>
      </c>
      <c r="BM874" s="5">
        <v>21</v>
      </c>
      <c r="BN874" s="5" t="s">
        <v>2113</v>
      </c>
      <c r="BO874" s="5" t="s">
        <v>1025</v>
      </c>
      <c r="BP874" s="5" t="s">
        <v>1026</v>
      </c>
      <c r="BQ874" s="5" t="s">
        <v>769</v>
      </c>
      <c r="BR874" s="5" t="s">
        <v>148</v>
      </c>
      <c r="BS874" s="5" t="s">
        <v>1219</v>
      </c>
      <c r="BT874" s="5" t="s">
        <v>216</v>
      </c>
    </row>
    <row r="875" spans="63:72" hidden="1" x14ac:dyDescent="0.25">
      <c r="BK875" s="5" t="s">
        <v>58</v>
      </c>
      <c r="BL875" s="5" t="s">
        <v>1107</v>
      </c>
      <c r="BM875" s="5">
        <v>22</v>
      </c>
      <c r="BN875" s="5" t="s">
        <v>2114</v>
      </c>
      <c r="BO875" s="5" t="s">
        <v>270</v>
      </c>
      <c r="BP875" s="5" t="s">
        <v>864</v>
      </c>
      <c r="BQ875" s="5" t="s">
        <v>1121</v>
      </c>
      <c r="BR875" s="5" t="s">
        <v>122</v>
      </c>
      <c r="BS875" s="5" t="s">
        <v>1221</v>
      </c>
      <c r="BT875" s="5" t="s">
        <v>216</v>
      </c>
    </row>
    <row r="876" spans="63:72" hidden="1" x14ac:dyDescent="0.25">
      <c r="BK876" s="5" t="s">
        <v>58</v>
      </c>
      <c r="BL876" s="5" t="s">
        <v>1107</v>
      </c>
      <c r="BM876" s="5">
        <v>23</v>
      </c>
      <c r="BN876" s="5" t="s">
        <v>2115</v>
      </c>
      <c r="BO876" s="5" t="s">
        <v>150</v>
      </c>
      <c r="BP876" s="5" t="s">
        <v>277</v>
      </c>
      <c r="BQ876" s="5" t="s">
        <v>1122</v>
      </c>
      <c r="BR876" s="5" t="s">
        <v>122</v>
      </c>
      <c r="BS876" s="5" t="s">
        <v>1221</v>
      </c>
      <c r="BT876" s="5" t="s">
        <v>216</v>
      </c>
    </row>
    <row r="877" spans="63:72" hidden="1" x14ac:dyDescent="0.25">
      <c r="BK877" s="5" t="s">
        <v>58</v>
      </c>
      <c r="BL877" s="5" t="s">
        <v>1107</v>
      </c>
      <c r="BM877" s="5">
        <v>24</v>
      </c>
      <c r="BN877" s="5" t="s">
        <v>2116</v>
      </c>
      <c r="BO877" s="5" t="s">
        <v>893</v>
      </c>
      <c r="BP877" s="5" t="s">
        <v>356</v>
      </c>
      <c r="BQ877" s="5" t="s">
        <v>274</v>
      </c>
      <c r="BR877" s="5" t="s">
        <v>148</v>
      </c>
      <c r="BS877" s="5" t="s">
        <v>1221</v>
      </c>
      <c r="BT877" s="5" t="s">
        <v>216</v>
      </c>
    </row>
    <row r="878" spans="63:72" hidden="1" x14ac:dyDescent="0.25">
      <c r="BK878" s="5" t="s">
        <v>58</v>
      </c>
      <c r="BL878" s="5" t="s">
        <v>1107</v>
      </c>
      <c r="BM878" s="5">
        <v>25</v>
      </c>
      <c r="BN878" s="5" t="s">
        <v>2117</v>
      </c>
      <c r="BO878" s="5" t="s">
        <v>641</v>
      </c>
      <c r="BP878" s="5" t="s">
        <v>641</v>
      </c>
      <c r="BQ878" s="5" t="s">
        <v>621</v>
      </c>
      <c r="BR878" s="5" t="s">
        <v>122</v>
      </c>
      <c r="BS878" s="5" t="s">
        <v>1221</v>
      </c>
      <c r="BT878" s="5" t="s">
        <v>216</v>
      </c>
    </row>
    <row r="879" spans="63:72" hidden="1" x14ac:dyDescent="0.25">
      <c r="BK879" s="5" t="s">
        <v>58</v>
      </c>
      <c r="BL879" s="5" t="s">
        <v>1107</v>
      </c>
      <c r="BM879" s="5">
        <v>26</v>
      </c>
      <c r="BN879" s="5" t="s">
        <v>2118</v>
      </c>
      <c r="BO879" s="5" t="s">
        <v>340</v>
      </c>
      <c r="BP879" s="5" t="s">
        <v>712</v>
      </c>
      <c r="BQ879" s="5" t="s">
        <v>1123</v>
      </c>
      <c r="BR879" s="5" t="s">
        <v>122</v>
      </c>
      <c r="BS879" s="5" t="s">
        <v>1221</v>
      </c>
      <c r="BT879" s="5" t="s">
        <v>216</v>
      </c>
    </row>
    <row r="880" spans="63:72" hidden="1" x14ac:dyDescent="0.25">
      <c r="BK880" s="5" t="s">
        <v>58</v>
      </c>
      <c r="BL880" s="5" t="s">
        <v>1107</v>
      </c>
      <c r="BM880" s="5">
        <v>27</v>
      </c>
      <c r="BN880" s="5" t="s">
        <v>2119</v>
      </c>
      <c r="BO880" s="5" t="s">
        <v>340</v>
      </c>
      <c r="BP880" s="5" t="s">
        <v>261</v>
      </c>
      <c r="BQ880" s="5" t="s">
        <v>228</v>
      </c>
      <c r="BR880" s="5" t="s">
        <v>122</v>
      </c>
      <c r="BS880" s="5" t="s">
        <v>1221</v>
      </c>
      <c r="BT880" s="5" t="s">
        <v>216</v>
      </c>
    </row>
    <row r="881" spans="63:72" hidden="1" x14ac:dyDescent="0.25">
      <c r="BK881" s="5" t="s">
        <v>58</v>
      </c>
      <c r="BL881" s="5" t="s">
        <v>1107</v>
      </c>
      <c r="BM881" s="5">
        <v>28</v>
      </c>
      <c r="BN881" s="5" t="s">
        <v>2120</v>
      </c>
      <c r="BO881" s="5" t="s">
        <v>994</v>
      </c>
      <c r="BP881" s="5" t="s">
        <v>199</v>
      </c>
      <c r="BQ881" s="5" t="s">
        <v>1124</v>
      </c>
      <c r="BR881" s="5" t="s">
        <v>148</v>
      </c>
      <c r="BS881" s="5" t="s">
        <v>1221</v>
      </c>
      <c r="BT881" s="5" t="s">
        <v>216</v>
      </c>
    </row>
    <row r="882" spans="63:72" hidden="1" x14ac:dyDescent="0.25">
      <c r="BK882" s="5" t="s">
        <v>58</v>
      </c>
      <c r="BL882" s="5" t="s">
        <v>1107</v>
      </c>
      <c r="BM882" s="5">
        <v>29</v>
      </c>
      <c r="BN882" s="5" t="s">
        <v>2121</v>
      </c>
      <c r="BO882" s="5" t="s">
        <v>341</v>
      </c>
      <c r="BP882" s="5" t="s">
        <v>285</v>
      </c>
      <c r="BQ882" s="5" t="s">
        <v>1125</v>
      </c>
      <c r="BR882" s="5" t="s">
        <v>122</v>
      </c>
      <c r="BS882" s="5" t="s">
        <v>1221</v>
      </c>
      <c r="BT882" s="5" t="s">
        <v>216</v>
      </c>
    </row>
    <row r="883" spans="63:72" hidden="1" x14ac:dyDescent="0.25">
      <c r="BK883" s="5" t="s">
        <v>58</v>
      </c>
      <c r="BL883" s="5" t="s">
        <v>1107</v>
      </c>
      <c r="BM883" s="5">
        <v>30</v>
      </c>
      <c r="BN883" s="5" t="s">
        <v>2122</v>
      </c>
      <c r="BO883" s="5" t="s">
        <v>1126</v>
      </c>
      <c r="BP883" s="5" t="s">
        <v>1127</v>
      </c>
      <c r="BQ883" s="5" t="s">
        <v>325</v>
      </c>
      <c r="BR883" s="5" t="s">
        <v>148</v>
      </c>
      <c r="BS883" s="5" t="s">
        <v>1221</v>
      </c>
      <c r="BT883" s="5" t="s">
        <v>216</v>
      </c>
    </row>
    <row r="884" spans="63:72" hidden="1" x14ac:dyDescent="0.25">
      <c r="BK884" s="5" t="s">
        <v>58</v>
      </c>
      <c r="BL884" s="5" t="s">
        <v>1107</v>
      </c>
      <c r="BM884" s="5">
        <v>31</v>
      </c>
      <c r="BN884" s="5" t="s">
        <v>2123</v>
      </c>
      <c r="BO884" s="5" t="s">
        <v>933</v>
      </c>
      <c r="BP884" s="5" t="s">
        <v>415</v>
      </c>
      <c r="BQ884" s="5" t="s">
        <v>1128</v>
      </c>
      <c r="BR884" s="5" t="s">
        <v>122</v>
      </c>
      <c r="BS884" s="5" t="s">
        <v>1346</v>
      </c>
      <c r="BT884" s="5" t="s">
        <v>216</v>
      </c>
    </row>
    <row r="885" spans="63:72" hidden="1" x14ac:dyDescent="0.25">
      <c r="BK885" s="5" t="s">
        <v>58</v>
      </c>
      <c r="BL885" s="5" t="s">
        <v>1107</v>
      </c>
      <c r="BM885" s="5">
        <v>32</v>
      </c>
      <c r="BN885" s="5" t="s">
        <v>2124</v>
      </c>
      <c r="BO885" s="5" t="s">
        <v>745</v>
      </c>
      <c r="BP885" s="5" t="s">
        <v>542</v>
      </c>
      <c r="BQ885" s="5" t="s">
        <v>222</v>
      </c>
      <c r="BR885" s="5" t="s">
        <v>122</v>
      </c>
      <c r="BS885" s="5" t="s">
        <v>1232</v>
      </c>
      <c r="BT885" s="5" t="s">
        <v>216</v>
      </c>
    </row>
    <row r="886" spans="63:72" hidden="1" x14ac:dyDescent="0.25">
      <c r="BK886" s="5" t="s">
        <v>58</v>
      </c>
      <c r="BL886" s="5" t="s">
        <v>1107</v>
      </c>
      <c r="BM886" s="5">
        <v>33</v>
      </c>
      <c r="BN886" s="5" t="s">
        <v>2125</v>
      </c>
      <c r="BO886" s="5" t="s">
        <v>533</v>
      </c>
      <c r="BP886" s="5" t="s">
        <v>679</v>
      </c>
      <c r="BQ886" s="5" t="s">
        <v>1129</v>
      </c>
      <c r="BR886" s="5" t="s">
        <v>148</v>
      </c>
      <c r="BS886" s="5" t="s">
        <v>1232</v>
      </c>
      <c r="BT886" s="5" t="s">
        <v>216</v>
      </c>
    </row>
    <row r="887" spans="63:72" hidden="1" x14ac:dyDescent="0.25">
      <c r="BK887" s="5" t="s">
        <v>59</v>
      </c>
      <c r="BL887" s="5" t="s">
        <v>1130</v>
      </c>
      <c r="BM887" s="5">
        <v>1</v>
      </c>
      <c r="BN887" s="5" t="s">
        <v>2126</v>
      </c>
      <c r="BO887" s="5" t="s">
        <v>853</v>
      </c>
      <c r="BP887" s="5" t="s">
        <v>658</v>
      </c>
      <c r="BQ887" s="5" t="s">
        <v>1131</v>
      </c>
      <c r="BR887" s="5" t="s">
        <v>122</v>
      </c>
      <c r="BS887" s="5" t="s">
        <v>1221</v>
      </c>
      <c r="BT887" s="5" t="s">
        <v>216</v>
      </c>
    </row>
    <row r="888" spans="63:72" hidden="1" x14ac:dyDescent="0.25">
      <c r="BK888" s="5" t="s">
        <v>59</v>
      </c>
      <c r="BL888" s="5" t="s">
        <v>1130</v>
      </c>
      <c r="BM888" s="5">
        <v>2</v>
      </c>
      <c r="BN888" s="5" t="s">
        <v>2127</v>
      </c>
      <c r="BO888" s="5" t="s">
        <v>289</v>
      </c>
      <c r="BP888" s="5" t="s">
        <v>211</v>
      </c>
      <c r="BQ888" s="5" t="s">
        <v>1132</v>
      </c>
      <c r="BR888" s="5" t="s">
        <v>122</v>
      </c>
      <c r="BS888" s="5" t="s">
        <v>1221</v>
      </c>
      <c r="BT888" s="5" t="s">
        <v>216</v>
      </c>
    </row>
    <row r="889" spans="63:72" hidden="1" x14ac:dyDescent="0.25">
      <c r="BK889" s="5" t="s">
        <v>59</v>
      </c>
      <c r="BL889" s="5" t="s">
        <v>1130</v>
      </c>
      <c r="BM889" s="5">
        <v>3</v>
      </c>
      <c r="BN889" s="5" t="s">
        <v>2128</v>
      </c>
      <c r="BO889" s="5" t="s">
        <v>696</v>
      </c>
      <c r="BP889" s="5" t="s">
        <v>577</v>
      </c>
      <c r="BQ889" s="5" t="s">
        <v>225</v>
      </c>
      <c r="BR889" s="5" t="s">
        <v>122</v>
      </c>
      <c r="BS889" s="5" t="s">
        <v>1221</v>
      </c>
      <c r="BT889" s="5" t="s">
        <v>216</v>
      </c>
    </row>
    <row r="890" spans="63:72" hidden="1" x14ac:dyDescent="0.25">
      <c r="BK890" s="5" t="s">
        <v>59</v>
      </c>
      <c r="BL890" s="5" t="s">
        <v>1130</v>
      </c>
      <c r="BM890" s="5">
        <v>4</v>
      </c>
      <c r="BN890" s="5" t="s">
        <v>2129</v>
      </c>
      <c r="BO890" s="5" t="s">
        <v>239</v>
      </c>
      <c r="BP890" s="5" t="s">
        <v>304</v>
      </c>
      <c r="BQ890" s="5" t="s">
        <v>222</v>
      </c>
      <c r="BR890" s="5" t="s">
        <v>122</v>
      </c>
      <c r="BS890" s="5" t="s">
        <v>1221</v>
      </c>
      <c r="BT890" s="5" t="s">
        <v>216</v>
      </c>
    </row>
    <row r="891" spans="63:72" hidden="1" x14ac:dyDescent="0.25">
      <c r="BK891" s="5" t="s">
        <v>59</v>
      </c>
      <c r="BL891" s="5" t="s">
        <v>1130</v>
      </c>
      <c r="BM891" s="5">
        <v>5</v>
      </c>
      <c r="BN891" s="5" t="s">
        <v>2130</v>
      </c>
      <c r="BO891" s="5" t="s">
        <v>416</v>
      </c>
      <c r="BP891" s="5" t="s">
        <v>249</v>
      </c>
      <c r="BQ891" s="5" t="s">
        <v>593</v>
      </c>
      <c r="BR891" s="5" t="s">
        <v>122</v>
      </c>
      <c r="BS891" s="5" t="s">
        <v>1221</v>
      </c>
      <c r="BT891" s="5" t="s">
        <v>216</v>
      </c>
    </row>
    <row r="892" spans="63:72" hidden="1" x14ac:dyDescent="0.25">
      <c r="BK892" s="5" t="s">
        <v>59</v>
      </c>
      <c r="BL892" s="5" t="s">
        <v>1130</v>
      </c>
      <c r="BM892" s="5">
        <v>6</v>
      </c>
      <c r="BN892" s="5" t="s">
        <v>2131</v>
      </c>
      <c r="BO892" s="5" t="s">
        <v>440</v>
      </c>
      <c r="BP892" s="5" t="s">
        <v>440</v>
      </c>
      <c r="BQ892" s="5" t="s">
        <v>621</v>
      </c>
      <c r="BR892" s="5" t="s">
        <v>122</v>
      </c>
      <c r="BS892" s="5" t="s">
        <v>1232</v>
      </c>
      <c r="BT892" s="5" t="s">
        <v>216</v>
      </c>
    </row>
    <row r="893" spans="63:72" hidden="1" x14ac:dyDescent="0.25">
      <c r="BK893" s="5" t="s">
        <v>59</v>
      </c>
      <c r="BL893" s="5" t="s">
        <v>1130</v>
      </c>
      <c r="BM893" s="5">
        <v>7</v>
      </c>
      <c r="BN893" s="5" t="s">
        <v>2132</v>
      </c>
      <c r="BO893" s="5" t="s">
        <v>965</v>
      </c>
      <c r="BP893" s="5" t="s">
        <v>966</v>
      </c>
      <c r="BQ893" s="5" t="s">
        <v>154</v>
      </c>
      <c r="BR893" s="5" t="s">
        <v>122</v>
      </c>
      <c r="BS893" s="5" t="s">
        <v>1319</v>
      </c>
      <c r="BT893" s="5" t="s">
        <v>216</v>
      </c>
    </row>
    <row r="894" spans="63:72" hidden="1" x14ac:dyDescent="0.25">
      <c r="BK894" s="5" t="s">
        <v>59</v>
      </c>
      <c r="BL894" s="5" t="s">
        <v>1130</v>
      </c>
      <c r="BM894" s="5">
        <v>8</v>
      </c>
      <c r="BN894" s="5" t="s">
        <v>2133</v>
      </c>
      <c r="BO894" s="5" t="s">
        <v>714</v>
      </c>
      <c r="BP894" s="5" t="s">
        <v>830</v>
      </c>
      <c r="BQ894" s="5" t="s">
        <v>732</v>
      </c>
      <c r="BR894" s="5" t="s">
        <v>122</v>
      </c>
      <c r="BS894" s="5" t="s">
        <v>1232</v>
      </c>
      <c r="BT894" s="5" t="s">
        <v>216</v>
      </c>
    </row>
    <row r="895" spans="63:72" hidden="1" x14ac:dyDescent="0.25">
      <c r="BK895" s="5" t="s">
        <v>59</v>
      </c>
      <c r="BL895" s="5" t="s">
        <v>1130</v>
      </c>
      <c r="BM895" s="5">
        <v>9</v>
      </c>
      <c r="BN895" s="5" t="s">
        <v>2134</v>
      </c>
      <c r="BO895" s="5" t="s">
        <v>163</v>
      </c>
      <c r="BP895" s="5" t="s">
        <v>250</v>
      </c>
      <c r="BQ895" s="5" t="s">
        <v>621</v>
      </c>
      <c r="BR895" s="5" t="s">
        <v>122</v>
      </c>
      <c r="BS895" s="5" t="s">
        <v>1221</v>
      </c>
      <c r="BT895" s="5" t="s">
        <v>216</v>
      </c>
    </row>
    <row r="896" spans="63:72" hidden="1" x14ac:dyDescent="0.25">
      <c r="BK896" s="5" t="s">
        <v>59</v>
      </c>
      <c r="BL896" s="5" t="s">
        <v>1130</v>
      </c>
      <c r="BM896" s="5">
        <v>10</v>
      </c>
      <c r="BN896" s="5" t="s">
        <v>2135</v>
      </c>
      <c r="BO896" s="5" t="s">
        <v>761</v>
      </c>
      <c r="BP896" s="5" t="s">
        <v>689</v>
      </c>
      <c r="BQ896" s="5" t="s">
        <v>266</v>
      </c>
      <c r="BR896" s="5" t="s">
        <v>148</v>
      </c>
      <c r="BS896" s="5" t="s">
        <v>1243</v>
      </c>
      <c r="BT896" s="5" t="s">
        <v>216</v>
      </c>
    </row>
    <row r="897" spans="63:72" hidden="1" x14ac:dyDescent="0.25">
      <c r="BK897" s="5" t="s">
        <v>59</v>
      </c>
      <c r="BL897" s="5" t="s">
        <v>1130</v>
      </c>
      <c r="BM897" s="5">
        <v>11</v>
      </c>
      <c r="BN897" s="5" t="s">
        <v>2136</v>
      </c>
      <c r="BO897" s="5" t="s">
        <v>550</v>
      </c>
      <c r="BP897" s="5" t="s">
        <v>864</v>
      </c>
      <c r="BQ897" s="5" t="s">
        <v>1133</v>
      </c>
      <c r="BR897" s="5" t="s">
        <v>122</v>
      </c>
      <c r="BS897" s="5" t="s">
        <v>1232</v>
      </c>
      <c r="BT897" s="5" t="s">
        <v>216</v>
      </c>
    </row>
    <row r="898" spans="63:72" hidden="1" x14ac:dyDescent="0.25">
      <c r="BK898" s="5" t="s">
        <v>59</v>
      </c>
      <c r="BL898" s="5" t="s">
        <v>1130</v>
      </c>
      <c r="BM898" s="5">
        <v>12</v>
      </c>
      <c r="BN898" s="5" t="s">
        <v>2137</v>
      </c>
      <c r="BO898" s="5" t="s">
        <v>1020</v>
      </c>
      <c r="BP898" s="5" t="s">
        <v>473</v>
      </c>
      <c r="BQ898" s="5" t="s">
        <v>1134</v>
      </c>
      <c r="BR898" s="5" t="s">
        <v>122</v>
      </c>
      <c r="BS898" s="5" t="s">
        <v>1221</v>
      </c>
      <c r="BT898" s="5" t="s">
        <v>216</v>
      </c>
    </row>
    <row r="899" spans="63:72" hidden="1" x14ac:dyDescent="0.25">
      <c r="BK899" s="5" t="s">
        <v>59</v>
      </c>
      <c r="BL899" s="5" t="s">
        <v>1130</v>
      </c>
      <c r="BM899" s="5">
        <v>13</v>
      </c>
      <c r="BN899" s="5" t="s">
        <v>2138</v>
      </c>
      <c r="BO899" s="5" t="s">
        <v>180</v>
      </c>
      <c r="BP899" s="5" t="s">
        <v>524</v>
      </c>
      <c r="BQ899" s="5" t="s">
        <v>525</v>
      </c>
      <c r="BR899" s="5" t="s">
        <v>148</v>
      </c>
      <c r="BS899" s="5" t="s">
        <v>1221</v>
      </c>
      <c r="BT899" s="5" t="s">
        <v>216</v>
      </c>
    </row>
    <row r="900" spans="63:72" hidden="1" x14ac:dyDescent="0.25">
      <c r="BK900" s="5" t="s">
        <v>59</v>
      </c>
      <c r="BL900" s="5" t="s">
        <v>1130</v>
      </c>
      <c r="BM900" s="5">
        <v>14</v>
      </c>
      <c r="BN900" s="5" t="s">
        <v>2139</v>
      </c>
      <c r="BO900" s="5" t="s">
        <v>180</v>
      </c>
      <c r="BP900" s="5" t="s">
        <v>446</v>
      </c>
      <c r="BQ900" s="5" t="s">
        <v>832</v>
      </c>
      <c r="BR900" s="5" t="s">
        <v>122</v>
      </c>
      <c r="BS900" s="5" t="s">
        <v>1221</v>
      </c>
      <c r="BT900" s="5" t="s">
        <v>216</v>
      </c>
    </row>
    <row r="901" spans="63:72" hidden="1" x14ac:dyDescent="0.25">
      <c r="BK901" s="5" t="s">
        <v>59</v>
      </c>
      <c r="BL901" s="5" t="s">
        <v>1130</v>
      </c>
      <c r="BM901" s="5">
        <v>15</v>
      </c>
      <c r="BN901" s="5" t="s">
        <v>2140</v>
      </c>
      <c r="BO901" s="5" t="s">
        <v>270</v>
      </c>
      <c r="BP901" s="5" t="s">
        <v>864</v>
      </c>
      <c r="BQ901" s="5" t="s">
        <v>492</v>
      </c>
      <c r="BR901" s="5" t="s">
        <v>122</v>
      </c>
      <c r="BS901" s="5" t="s">
        <v>1221</v>
      </c>
      <c r="BT901" s="5" t="s">
        <v>216</v>
      </c>
    </row>
    <row r="902" spans="63:72" hidden="1" x14ac:dyDescent="0.25">
      <c r="BK902" s="5" t="s">
        <v>59</v>
      </c>
      <c r="BL902" s="5" t="s">
        <v>1130</v>
      </c>
      <c r="BM902" s="5">
        <v>16</v>
      </c>
      <c r="BN902" s="5" t="s">
        <v>2141</v>
      </c>
      <c r="BO902" s="5" t="s">
        <v>675</v>
      </c>
      <c r="BP902" s="5" t="s">
        <v>416</v>
      </c>
      <c r="BQ902" s="5" t="s">
        <v>534</v>
      </c>
      <c r="BR902" s="5" t="s">
        <v>148</v>
      </c>
      <c r="BS902" s="5" t="s">
        <v>1225</v>
      </c>
      <c r="BT902" s="5" t="s">
        <v>216</v>
      </c>
    </row>
    <row r="903" spans="63:72" hidden="1" x14ac:dyDescent="0.25">
      <c r="BK903" s="5" t="s">
        <v>59</v>
      </c>
      <c r="BL903" s="5" t="s">
        <v>1130</v>
      </c>
      <c r="BM903" s="5">
        <v>17</v>
      </c>
      <c r="BN903" s="5" t="s">
        <v>2142</v>
      </c>
      <c r="BO903" s="5" t="s">
        <v>447</v>
      </c>
      <c r="BP903" s="5" t="s">
        <v>1135</v>
      </c>
      <c r="BQ903" s="5" t="s">
        <v>1136</v>
      </c>
      <c r="BR903" s="5" t="s">
        <v>122</v>
      </c>
      <c r="BS903" s="5" t="s">
        <v>1221</v>
      </c>
      <c r="BT903" s="5" t="s">
        <v>216</v>
      </c>
    </row>
    <row r="904" spans="63:72" hidden="1" x14ac:dyDescent="0.25">
      <c r="BK904" s="5" t="s">
        <v>59</v>
      </c>
      <c r="BL904" s="5" t="s">
        <v>1130</v>
      </c>
      <c r="BM904" s="5">
        <v>18</v>
      </c>
      <c r="BN904" s="5" t="s">
        <v>2143</v>
      </c>
      <c r="BO904" s="5" t="s">
        <v>472</v>
      </c>
      <c r="BP904" s="5" t="s">
        <v>189</v>
      </c>
      <c r="BQ904" s="5" t="s">
        <v>222</v>
      </c>
      <c r="BR904" s="5" t="s">
        <v>122</v>
      </c>
      <c r="BS904" s="5" t="s">
        <v>1221</v>
      </c>
      <c r="BT904" s="5" t="s">
        <v>216</v>
      </c>
    </row>
    <row r="905" spans="63:72" hidden="1" x14ac:dyDescent="0.25">
      <c r="BK905" s="5" t="s">
        <v>59</v>
      </c>
      <c r="BL905" s="5" t="s">
        <v>1130</v>
      </c>
      <c r="BM905" s="5">
        <v>19</v>
      </c>
      <c r="BN905" s="5" t="s">
        <v>2144</v>
      </c>
      <c r="BO905" s="5" t="s">
        <v>408</v>
      </c>
      <c r="BP905" s="5" t="s">
        <v>421</v>
      </c>
      <c r="BQ905" s="5" t="s">
        <v>325</v>
      </c>
      <c r="BR905" s="5" t="s">
        <v>148</v>
      </c>
      <c r="BS905" s="5" t="s">
        <v>1232</v>
      </c>
      <c r="BT905" s="5" t="s">
        <v>216</v>
      </c>
    </row>
    <row r="906" spans="63:72" hidden="1" x14ac:dyDescent="0.25">
      <c r="BK906" s="5" t="s">
        <v>59</v>
      </c>
      <c r="BL906" s="5" t="s">
        <v>1130</v>
      </c>
      <c r="BM906" s="5">
        <v>20</v>
      </c>
      <c r="BN906" s="5" t="s">
        <v>2145</v>
      </c>
      <c r="BO906" s="5" t="s">
        <v>199</v>
      </c>
      <c r="BP906" s="5" t="s">
        <v>200</v>
      </c>
      <c r="BQ906" s="5" t="s">
        <v>339</v>
      </c>
      <c r="BR906" s="5" t="s">
        <v>148</v>
      </c>
      <c r="BS906" s="5" t="s">
        <v>1232</v>
      </c>
      <c r="BT906" s="5" t="s">
        <v>216</v>
      </c>
    </row>
    <row r="907" spans="63:72" hidden="1" x14ac:dyDescent="0.25">
      <c r="BK907" s="5" t="s">
        <v>59</v>
      </c>
      <c r="BL907" s="5" t="s">
        <v>1130</v>
      </c>
      <c r="BM907" s="5">
        <v>21</v>
      </c>
      <c r="BN907" s="5" t="s">
        <v>2146</v>
      </c>
      <c r="BO907" s="5" t="s">
        <v>304</v>
      </c>
      <c r="BP907" s="5" t="s">
        <v>236</v>
      </c>
      <c r="BQ907" s="5" t="s">
        <v>1137</v>
      </c>
      <c r="BR907" s="5" t="s">
        <v>148</v>
      </c>
      <c r="BS907" s="5" t="s">
        <v>1232</v>
      </c>
      <c r="BT907" s="5" t="s">
        <v>216</v>
      </c>
    </row>
    <row r="908" spans="63:72" hidden="1" x14ac:dyDescent="0.25">
      <c r="BK908" s="5" t="s">
        <v>59</v>
      </c>
      <c r="BL908" s="5" t="s">
        <v>1130</v>
      </c>
      <c r="BM908" s="5">
        <v>22</v>
      </c>
      <c r="BN908" s="5" t="s">
        <v>2147</v>
      </c>
      <c r="BO908" s="5" t="s">
        <v>674</v>
      </c>
      <c r="BP908" s="5" t="s">
        <v>744</v>
      </c>
      <c r="BQ908" s="5" t="s">
        <v>504</v>
      </c>
      <c r="BR908" s="5" t="s">
        <v>148</v>
      </c>
      <c r="BS908" s="5" t="s">
        <v>1221</v>
      </c>
      <c r="BT908" s="5" t="s">
        <v>216</v>
      </c>
    </row>
    <row r="909" spans="63:72" hidden="1" x14ac:dyDescent="0.25">
      <c r="BK909" s="5" t="s">
        <v>59</v>
      </c>
      <c r="BL909" s="5" t="s">
        <v>1130</v>
      </c>
      <c r="BM909" s="5">
        <v>23</v>
      </c>
      <c r="BN909" s="5" t="s">
        <v>2148</v>
      </c>
      <c r="BO909" s="5" t="s">
        <v>369</v>
      </c>
      <c r="BP909" s="5" t="s">
        <v>627</v>
      </c>
      <c r="BQ909" s="5" t="s">
        <v>1138</v>
      </c>
      <c r="BR909" s="5" t="s">
        <v>148</v>
      </c>
      <c r="BS909" s="5" t="s">
        <v>1221</v>
      </c>
      <c r="BT909" s="5" t="s">
        <v>216</v>
      </c>
    </row>
    <row r="910" spans="63:72" hidden="1" x14ac:dyDescent="0.25">
      <c r="BK910" s="5" t="s">
        <v>59</v>
      </c>
      <c r="BL910" s="5" t="s">
        <v>1130</v>
      </c>
      <c r="BM910" s="5">
        <v>24</v>
      </c>
      <c r="BN910" s="5" t="s">
        <v>2149</v>
      </c>
      <c r="BO910" s="5" t="s">
        <v>1139</v>
      </c>
      <c r="BP910" s="5" t="s">
        <v>749</v>
      </c>
      <c r="BQ910" s="5" t="s">
        <v>1140</v>
      </c>
      <c r="BR910" s="5" t="s">
        <v>122</v>
      </c>
      <c r="BS910" s="5" t="s">
        <v>1221</v>
      </c>
      <c r="BT910" s="5" t="s">
        <v>216</v>
      </c>
    </row>
    <row r="911" spans="63:72" hidden="1" x14ac:dyDescent="0.25">
      <c r="BK911" s="5" t="s">
        <v>59</v>
      </c>
      <c r="BL911" s="5" t="s">
        <v>1130</v>
      </c>
      <c r="BM911" s="5">
        <v>25</v>
      </c>
      <c r="BN911" s="5" t="s">
        <v>2150</v>
      </c>
      <c r="BO911" s="5" t="s">
        <v>206</v>
      </c>
      <c r="BP911" s="5" t="s">
        <v>645</v>
      </c>
      <c r="BQ911" s="5" t="s">
        <v>240</v>
      </c>
      <c r="BR911" s="5" t="s">
        <v>122</v>
      </c>
      <c r="BS911" s="5" t="s">
        <v>1221</v>
      </c>
      <c r="BT911" s="5" t="s">
        <v>216</v>
      </c>
    </row>
    <row r="912" spans="63:72" hidden="1" x14ac:dyDescent="0.25">
      <c r="BK912" s="5" t="s">
        <v>59</v>
      </c>
      <c r="BL912" s="5" t="s">
        <v>1130</v>
      </c>
      <c r="BM912" s="5">
        <v>26</v>
      </c>
      <c r="BN912" s="5" t="s">
        <v>2151</v>
      </c>
      <c r="BO912" s="5" t="s">
        <v>822</v>
      </c>
      <c r="BP912" s="5" t="s">
        <v>199</v>
      </c>
      <c r="BQ912" s="5" t="s">
        <v>334</v>
      </c>
      <c r="BR912" s="5" t="s">
        <v>148</v>
      </c>
      <c r="BS912" s="5" t="s">
        <v>1221</v>
      </c>
      <c r="BT912" s="5" t="s">
        <v>216</v>
      </c>
    </row>
    <row r="913" spans="63:72" hidden="1" x14ac:dyDescent="0.25">
      <c r="BK913" s="5" t="s">
        <v>59</v>
      </c>
      <c r="BL913" s="5" t="s">
        <v>1130</v>
      </c>
      <c r="BM913" s="5">
        <v>27</v>
      </c>
      <c r="BN913" s="5" t="s">
        <v>2152</v>
      </c>
      <c r="BO913" s="5" t="s">
        <v>210</v>
      </c>
      <c r="BP913" s="5" t="s">
        <v>571</v>
      </c>
      <c r="BQ913" s="5" t="s">
        <v>1141</v>
      </c>
      <c r="BR913" s="5" t="s">
        <v>148</v>
      </c>
      <c r="BS913" s="5" t="s">
        <v>1221</v>
      </c>
      <c r="BT913" s="5" t="s">
        <v>216</v>
      </c>
    </row>
    <row r="914" spans="63:72" hidden="1" x14ac:dyDescent="0.25">
      <c r="BK914" s="5" t="s">
        <v>59</v>
      </c>
      <c r="BL914" s="5" t="s">
        <v>1130</v>
      </c>
      <c r="BM914" s="5">
        <v>28</v>
      </c>
      <c r="BN914" s="5" t="s">
        <v>2153</v>
      </c>
      <c r="BO914" s="5" t="s">
        <v>751</v>
      </c>
      <c r="BP914" s="5" t="s">
        <v>688</v>
      </c>
      <c r="BQ914" s="5" t="s">
        <v>1142</v>
      </c>
      <c r="BR914" s="5" t="s">
        <v>122</v>
      </c>
      <c r="BS914" s="5" t="s">
        <v>1232</v>
      </c>
      <c r="BT914" s="5" t="s">
        <v>216</v>
      </c>
    </row>
  </sheetData>
  <sheetProtection password="C8A4" sheet="1" objects="1" scenarios="1"/>
  <mergeCells count="123">
    <mergeCell ref="AC29:AF29"/>
    <mergeCell ref="M28:Z28"/>
    <mergeCell ref="AC45:AF45"/>
    <mergeCell ref="AC46:AF46"/>
    <mergeCell ref="AC47:AF47"/>
    <mergeCell ref="AC48:AF48"/>
    <mergeCell ref="AC49:AF49"/>
    <mergeCell ref="AC40:AF40"/>
    <mergeCell ref="AC41:AF41"/>
    <mergeCell ref="AC42:AF42"/>
    <mergeCell ref="AC43:AF43"/>
    <mergeCell ref="AC44:AF44"/>
    <mergeCell ref="AC35:AF35"/>
    <mergeCell ref="AC36:AF36"/>
    <mergeCell ref="AC37:AF37"/>
    <mergeCell ref="AC38:AF38"/>
    <mergeCell ref="AC39:AF39"/>
    <mergeCell ref="AC30:AF30"/>
    <mergeCell ref="AC31:AF31"/>
    <mergeCell ref="AC32:AF32"/>
    <mergeCell ref="AC33:AF33"/>
    <mergeCell ref="AC34:AF34"/>
    <mergeCell ref="X45:AA45"/>
    <mergeCell ref="X46:AA46"/>
    <mergeCell ref="X47:AA47"/>
    <mergeCell ref="X48:AA48"/>
    <mergeCell ref="X49:AA49"/>
    <mergeCell ref="X40:AA40"/>
    <mergeCell ref="X41:AA41"/>
    <mergeCell ref="X42:AA42"/>
    <mergeCell ref="X43:AA43"/>
    <mergeCell ref="X44:AA44"/>
    <mergeCell ref="X35:AA35"/>
    <mergeCell ref="X36:AA36"/>
    <mergeCell ref="X37:AA37"/>
    <mergeCell ref="X38:AA38"/>
    <mergeCell ref="X39:AA39"/>
    <mergeCell ref="X30:AA30"/>
    <mergeCell ref="X31:AA31"/>
    <mergeCell ref="X32:AA32"/>
    <mergeCell ref="X33:AA33"/>
    <mergeCell ref="X34:AA34"/>
    <mergeCell ref="S45:V45"/>
    <mergeCell ref="S46:V46"/>
    <mergeCell ref="S47:V47"/>
    <mergeCell ref="S48:V48"/>
    <mergeCell ref="S49:V49"/>
    <mergeCell ref="S40:V40"/>
    <mergeCell ref="S41:V41"/>
    <mergeCell ref="S42:V42"/>
    <mergeCell ref="S43:V43"/>
    <mergeCell ref="S44:V44"/>
    <mergeCell ref="S35:V35"/>
    <mergeCell ref="S36:V36"/>
    <mergeCell ref="S37:V37"/>
    <mergeCell ref="S38:V38"/>
    <mergeCell ref="S39:V39"/>
    <mergeCell ref="S30:V30"/>
    <mergeCell ref="S31:V31"/>
    <mergeCell ref="S32:V32"/>
    <mergeCell ref="S33:V33"/>
    <mergeCell ref="S34:V34"/>
    <mergeCell ref="N45:Q45"/>
    <mergeCell ref="N46:Q46"/>
    <mergeCell ref="N47:Q47"/>
    <mergeCell ref="N48:Q48"/>
    <mergeCell ref="N49:Q49"/>
    <mergeCell ref="N40:Q40"/>
    <mergeCell ref="N41:Q41"/>
    <mergeCell ref="N42:Q42"/>
    <mergeCell ref="N43:Q43"/>
    <mergeCell ref="N44:Q44"/>
    <mergeCell ref="N35:Q35"/>
    <mergeCell ref="N36:Q36"/>
    <mergeCell ref="N37:Q37"/>
    <mergeCell ref="N38:Q38"/>
    <mergeCell ref="N39:Q39"/>
    <mergeCell ref="N30:Q30"/>
    <mergeCell ref="N31:Q31"/>
    <mergeCell ref="N32:Q32"/>
    <mergeCell ref="N33:Q33"/>
    <mergeCell ref="N34:Q34"/>
    <mergeCell ref="J45:M45"/>
    <mergeCell ref="J46:M46"/>
    <mergeCell ref="J47:M47"/>
    <mergeCell ref="J48:M48"/>
    <mergeCell ref="J49:M49"/>
    <mergeCell ref="G49:I49"/>
    <mergeCell ref="J30:M30"/>
    <mergeCell ref="J31:M31"/>
    <mergeCell ref="J32:M32"/>
    <mergeCell ref="J33:M33"/>
    <mergeCell ref="J34:M34"/>
    <mergeCell ref="J35:M35"/>
    <mergeCell ref="J36:M36"/>
    <mergeCell ref="J37:M37"/>
    <mergeCell ref="J38:M38"/>
    <mergeCell ref="J39:M39"/>
    <mergeCell ref="J40:M40"/>
    <mergeCell ref="J41:M41"/>
    <mergeCell ref="J42:M42"/>
    <mergeCell ref="J43:M43"/>
    <mergeCell ref="J44:M44"/>
    <mergeCell ref="G44:I44"/>
    <mergeCell ref="G45:I45"/>
    <mergeCell ref="G46:I46"/>
    <mergeCell ref="G47:I47"/>
    <mergeCell ref="G48:I48"/>
    <mergeCell ref="G39:I39"/>
    <mergeCell ref="G40:I40"/>
    <mergeCell ref="G41:I41"/>
    <mergeCell ref="G42:I42"/>
    <mergeCell ref="G43:I43"/>
    <mergeCell ref="G34:I34"/>
    <mergeCell ref="G35:I35"/>
    <mergeCell ref="G36:I36"/>
    <mergeCell ref="G37:I37"/>
    <mergeCell ref="G38:I38"/>
    <mergeCell ref="J7:L7"/>
    <mergeCell ref="G30:I30"/>
    <mergeCell ref="G31:I31"/>
    <mergeCell ref="G32:I32"/>
    <mergeCell ref="G33:I33"/>
  </mergeCells>
  <pageMargins left="0.25" right="0.25" top="0.75" bottom="0.75" header="0.3" footer="0.3"/>
  <pageSetup scale="72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EO40000"/>
  <sheetViews>
    <sheetView zoomScale="70" zoomScaleNormal="70" workbookViewId="0">
      <selection activeCell="A2" sqref="A2:XFD1048576"/>
    </sheetView>
  </sheetViews>
  <sheetFormatPr baseColWidth="10" defaultColWidth="0" defaultRowHeight="15" zeroHeight="1" x14ac:dyDescent="0.25"/>
  <cols>
    <col min="1" max="1" width="11.42578125" customWidth="1"/>
    <col min="2" max="3" width="11.42578125" hidden="1"/>
    <col min="4" max="4" width="48" hidden="1"/>
    <col min="5" max="5" width="16.28515625" hidden="1"/>
    <col min="6" max="6" width="7.140625" hidden="1"/>
    <col min="7" max="7" width="16" hidden="1"/>
    <col min="8" max="13" width="7.140625" hidden="1"/>
    <col min="14" max="73" width="3.7109375" hidden="1"/>
    <col min="74" max="109" width="1.140625" hidden="1"/>
    <col min="146" max="16384" width="11.42578125" hidden="1"/>
  </cols>
  <sheetData>
    <row r="1" spans="1:119" x14ac:dyDescent="0.25">
      <c r="A1" s="46">
        <v>142</v>
      </c>
      <c r="D1" t="s">
        <v>2353</v>
      </c>
      <c r="E1" t="s">
        <v>1153</v>
      </c>
      <c r="F1" t="s">
        <v>1151</v>
      </c>
      <c r="G1" t="s">
        <v>9</v>
      </c>
      <c r="H1" t="s">
        <v>0</v>
      </c>
      <c r="I1" t="s">
        <v>1</v>
      </c>
      <c r="J1" t="s">
        <v>4</v>
      </c>
      <c r="K1" t="s">
        <v>3</v>
      </c>
      <c r="L1" t="s">
        <v>1152</v>
      </c>
      <c r="M1" t="s">
        <v>5</v>
      </c>
      <c r="N1">
        <v>1</v>
      </c>
      <c r="O1">
        <v>2</v>
      </c>
      <c r="P1">
        <v>3</v>
      </c>
      <c r="Q1" s="2">
        <v>4</v>
      </c>
      <c r="R1" s="2">
        <v>5</v>
      </c>
      <c r="S1" s="2">
        <v>6</v>
      </c>
      <c r="T1" s="2">
        <v>7</v>
      </c>
      <c r="U1" s="2">
        <v>8</v>
      </c>
      <c r="V1" s="2">
        <v>9</v>
      </c>
      <c r="W1" s="2">
        <v>10</v>
      </c>
      <c r="X1" s="2">
        <v>11</v>
      </c>
      <c r="Y1" s="2">
        <v>12</v>
      </c>
      <c r="Z1" s="2">
        <v>13</v>
      </c>
      <c r="AA1" s="2">
        <v>14</v>
      </c>
      <c r="AB1" s="2">
        <v>15</v>
      </c>
      <c r="AC1" s="2">
        <v>16</v>
      </c>
      <c r="AD1" s="2">
        <v>17</v>
      </c>
      <c r="AE1" s="2">
        <v>18</v>
      </c>
      <c r="AF1" s="2">
        <v>19</v>
      </c>
      <c r="AG1" s="2">
        <v>20</v>
      </c>
      <c r="AH1" s="2">
        <v>21</v>
      </c>
      <c r="AI1" s="2">
        <v>22</v>
      </c>
      <c r="AJ1" s="2">
        <v>23</v>
      </c>
      <c r="AK1" s="2">
        <v>24</v>
      </c>
      <c r="AL1" s="2">
        <v>25</v>
      </c>
      <c r="AM1" s="2">
        <v>26</v>
      </c>
      <c r="AN1" s="2">
        <v>27</v>
      </c>
      <c r="AO1" s="2">
        <v>28</v>
      </c>
      <c r="AP1" s="2">
        <v>29</v>
      </c>
      <c r="AQ1" s="2">
        <v>30</v>
      </c>
      <c r="AR1" s="2">
        <v>31</v>
      </c>
      <c r="AS1" s="2">
        <v>32</v>
      </c>
      <c r="AT1" s="2">
        <v>33</v>
      </c>
      <c r="AU1" s="2">
        <v>34</v>
      </c>
      <c r="AV1" s="2">
        <v>35</v>
      </c>
      <c r="AW1" s="2">
        <v>36</v>
      </c>
      <c r="AX1" s="2">
        <v>37</v>
      </c>
      <c r="AY1" s="2">
        <v>38</v>
      </c>
      <c r="AZ1" s="2">
        <v>39</v>
      </c>
      <c r="BA1" s="2">
        <v>40</v>
      </c>
      <c r="BB1" s="2">
        <v>41</v>
      </c>
      <c r="BC1" s="2">
        <v>42</v>
      </c>
      <c r="BD1" s="2">
        <v>43</v>
      </c>
      <c r="BE1" s="2">
        <v>44</v>
      </c>
      <c r="BF1" s="2">
        <v>45</v>
      </c>
      <c r="BG1" s="2">
        <v>46</v>
      </c>
      <c r="BH1" s="2">
        <v>47</v>
      </c>
      <c r="BI1" s="2">
        <v>48</v>
      </c>
      <c r="BJ1" s="2">
        <v>49</v>
      </c>
      <c r="BK1" s="2">
        <v>50</v>
      </c>
      <c r="BL1" s="2">
        <v>51</v>
      </c>
      <c r="BM1" s="2">
        <v>52</v>
      </c>
      <c r="BN1" s="2">
        <v>53</v>
      </c>
      <c r="BO1" s="2">
        <v>54</v>
      </c>
      <c r="BP1" s="2">
        <v>55</v>
      </c>
      <c r="BQ1" s="2">
        <v>56</v>
      </c>
      <c r="BR1" s="2">
        <v>57</v>
      </c>
      <c r="BS1" s="2">
        <v>58</v>
      </c>
      <c r="BT1" s="2">
        <v>59</v>
      </c>
      <c r="BU1" s="2">
        <v>60</v>
      </c>
    </row>
    <row r="2" spans="1:119" hidden="1" x14ac:dyDescent="0.25">
      <c r="A2" s="27"/>
      <c r="D2" t="str">
        <f>IF(E2="","",CONCATENATE(H2,".",COUNTIF($E$1:E1,E2)+1))</f>
        <v/>
      </c>
      <c r="E2" t="str">
        <f>IF(I2="","",IF(I2=INFORME!$C$22,CONCATENATE(H2,".",I2,".",G2),""))</f>
        <v/>
      </c>
      <c r="DF2" t="s">
        <v>2354</v>
      </c>
      <c r="DG2" t="s">
        <v>2355</v>
      </c>
      <c r="DH2" t="s">
        <v>2356</v>
      </c>
      <c r="DI2" t="s">
        <v>2357</v>
      </c>
      <c r="DJ2" t="s">
        <v>2358</v>
      </c>
      <c r="DK2" t="s">
        <v>2359</v>
      </c>
      <c r="DL2" t="s">
        <v>2360</v>
      </c>
      <c r="DM2" t="s">
        <v>2361</v>
      </c>
      <c r="DN2" t="s">
        <v>2362</v>
      </c>
      <c r="DO2" t="s">
        <v>2363</v>
      </c>
    </row>
    <row r="3" spans="1:119" hidden="1" x14ac:dyDescent="0.25">
      <c r="A3" s="27"/>
      <c r="D3" s="2" t="str">
        <f>IF(E3="","",CONCATENATE(H3,".",COUNTIF($E$1:E2,E3)+1))</f>
        <v/>
      </c>
      <c r="E3" s="2" t="str">
        <f>IF(I3="","",IF(I3=INFORME!$C$22,CONCATENATE(H3,".",I3,".",G3),""))</f>
        <v/>
      </c>
      <c r="F3" s="2"/>
    </row>
    <row r="4" spans="1:119" hidden="1" x14ac:dyDescent="0.25">
      <c r="D4" s="2" t="str">
        <f>IF(E4="","",CONCATENATE(H4,".",COUNTIF($E$1:E3,E4)+1))</f>
        <v/>
      </c>
      <c r="E4" s="2" t="str">
        <f>IF(I4="","",IF(I4=INFORME!$C$22,CONCATENATE(H4,".",I4,".",G4),""))</f>
        <v/>
      </c>
      <c r="F4" s="2"/>
    </row>
    <row r="5" spans="1:119" hidden="1" x14ac:dyDescent="0.25">
      <c r="D5" s="2" t="str">
        <f>IF(E5="","",CONCATENATE(H5,".",COUNTIF($E$1:E4,E5)+1))</f>
        <v/>
      </c>
      <c r="E5" s="2" t="str">
        <f>IF(I5="","",IF(I5=INFORME!$C$22,CONCATENATE(H5,".",I5,".",G5),""))</f>
        <v/>
      </c>
      <c r="F5" s="2"/>
    </row>
    <row r="6" spans="1:119" hidden="1" x14ac:dyDescent="0.25">
      <c r="D6" s="2" t="str">
        <f>IF(E6="","",CONCATENATE(H6,".",COUNTIF($E$1:E5,E6)+1))</f>
        <v/>
      </c>
      <c r="E6" s="2" t="str">
        <f>IF(I6="","",IF(I6=INFORME!$C$22,CONCATENATE(H6,".",I6,".",G6),""))</f>
        <v/>
      </c>
      <c r="F6" s="2"/>
    </row>
    <row r="7" spans="1:119" hidden="1" x14ac:dyDescent="0.25">
      <c r="D7" s="2" t="str">
        <f>IF(E7="","",CONCATENATE(H7,".",COUNTIF($E$1:E6,E7)+1))</f>
        <v/>
      </c>
      <c r="E7" s="2" t="str">
        <f>IF(I7="","",IF(I7=INFORME!$C$22,CONCATENATE(H7,".",I7,".",G7),""))</f>
        <v/>
      </c>
      <c r="F7" s="2"/>
    </row>
    <row r="8" spans="1:119" hidden="1" x14ac:dyDescent="0.25">
      <c r="D8" s="2" t="str">
        <f>IF(E8="","",CONCATENATE(H8,".",COUNTIF($E$1:E7,E8)+1))</f>
        <v/>
      </c>
      <c r="E8" s="2" t="str">
        <f>IF(I8="","",IF(I8=INFORME!$C$22,CONCATENATE(H8,".",I8,".",G8),""))</f>
        <v/>
      </c>
      <c r="F8" s="2"/>
    </row>
    <row r="9" spans="1:119" hidden="1" x14ac:dyDescent="0.25">
      <c r="D9" s="2" t="str">
        <f>IF(E9="","",CONCATENATE(H9,".",COUNTIF($E$1:E8,E9)+1))</f>
        <v/>
      </c>
      <c r="E9" s="2" t="str">
        <f>IF(I9="","",IF(I9=INFORME!$C$22,CONCATENATE(H9,".",I9,".",G9),""))</f>
        <v/>
      </c>
      <c r="F9" s="2"/>
    </row>
    <row r="10" spans="1:119" hidden="1" x14ac:dyDescent="0.25">
      <c r="D10" s="2" t="str">
        <f>IF(E10="","",CONCATENATE(H10,".",COUNTIF($E$1:E9,E10)+1))</f>
        <v/>
      </c>
      <c r="E10" s="2" t="str">
        <f>IF(I10="","",IF(I10=INFORME!$C$22,CONCATENATE(H10,".",I10,".",G10),""))</f>
        <v/>
      </c>
      <c r="F10" s="2"/>
    </row>
    <row r="11" spans="1:119" hidden="1" x14ac:dyDescent="0.25">
      <c r="D11" s="2" t="str">
        <f>IF(E11="","",CONCATENATE(H11,".",COUNTIF($E$1:E10,E11)+1))</f>
        <v/>
      </c>
      <c r="E11" s="2" t="str">
        <f>IF(I11="","",IF(I11=INFORME!$C$22,CONCATENATE(H11,".",I11,".",G11),""))</f>
        <v/>
      </c>
      <c r="F11" s="2"/>
    </row>
    <row r="12" spans="1:119" hidden="1" x14ac:dyDescent="0.25">
      <c r="D12" s="2" t="str">
        <f>IF(E12="","",CONCATENATE(H12,".",COUNTIF($E$1:E11,E12)+1))</f>
        <v/>
      </c>
      <c r="E12" s="2" t="str">
        <f>IF(I12="","",IF(I12=INFORME!$C$22,CONCATENATE(H12,".",I12,".",G12),""))</f>
        <v/>
      </c>
      <c r="F12" s="2"/>
    </row>
    <row r="13" spans="1:119" hidden="1" x14ac:dyDescent="0.25">
      <c r="D13" s="2" t="str">
        <f>IF(E13="","",CONCATENATE(H13,".",COUNTIF($E$1:E12,E13)+1))</f>
        <v/>
      </c>
      <c r="E13" s="2" t="str">
        <f>IF(I13="","",IF(I13=INFORME!$C$22,CONCATENATE(H13,".",I13,".",G13),""))</f>
        <v/>
      </c>
      <c r="F13" s="2"/>
    </row>
    <row r="14" spans="1:119" hidden="1" x14ac:dyDescent="0.25">
      <c r="D14" s="2" t="str">
        <f>IF(E14="","",CONCATENATE(H14,".",COUNTIF($E$1:E13,E14)+1))</f>
        <v/>
      </c>
      <c r="E14" s="2" t="str">
        <f>IF(I14="","",IF(I14=INFORME!$C$22,CONCATENATE(H14,".",I14,".",G14),""))</f>
        <v/>
      </c>
      <c r="F14" s="2"/>
    </row>
    <row r="15" spans="1:119" hidden="1" x14ac:dyDescent="0.25">
      <c r="D15" s="2" t="str">
        <f>IF(E15="","",CONCATENATE(H15,".",COUNTIF($E$1:E14,E15)+1))</f>
        <v/>
      </c>
      <c r="E15" s="2" t="str">
        <f>IF(I15="","",IF(I15=INFORME!$C$22,CONCATENATE(H15,".",I15,".",G15),""))</f>
        <v/>
      </c>
      <c r="F15" s="2"/>
    </row>
    <row r="16" spans="1:119" hidden="1" x14ac:dyDescent="0.25">
      <c r="D16" s="2" t="str">
        <f>IF(E16="","",CONCATENATE(H16,".",COUNTIF($E$1:E15,E16)+1))</f>
        <v/>
      </c>
      <c r="E16" s="2" t="str">
        <f>IF(I16="","",IF(I16=INFORME!$C$22,CONCATENATE(H16,".",I16,".",G16),""))</f>
        <v/>
      </c>
      <c r="F16" s="2"/>
    </row>
    <row r="17" spans="4:6" hidden="1" x14ac:dyDescent="0.25">
      <c r="D17" s="2" t="str">
        <f>IF(E17="","",CONCATENATE(H17,".",COUNTIF($E$1:E16,E17)+1))</f>
        <v/>
      </c>
      <c r="E17" s="2" t="str">
        <f>IF(I17="","",IF(I17=INFORME!$C$22,CONCATENATE(H17,".",I17,".",G17),""))</f>
        <v/>
      </c>
      <c r="F17" s="2"/>
    </row>
    <row r="18" spans="4:6" hidden="1" x14ac:dyDescent="0.25">
      <c r="D18" s="2" t="str">
        <f>IF(E18="","",CONCATENATE(H18,".",COUNTIF($E$1:E17,E18)+1))</f>
        <v/>
      </c>
      <c r="E18" s="2" t="str">
        <f>IF(I18="","",IF(I18=INFORME!$C$22,CONCATENATE(H18,".",I18,".",G18),""))</f>
        <v/>
      </c>
      <c r="F18" s="2"/>
    </row>
    <row r="19" spans="4:6" hidden="1" x14ac:dyDescent="0.25">
      <c r="D19" s="2" t="str">
        <f>IF(E19="","",CONCATENATE(H19,".",COUNTIF($E$1:E18,E19)+1))</f>
        <v/>
      </c>
      <c r="E19" s="2" t="str">
        <f>IF(I19="","",IF(I19=INFORME!$C$22,CONCATENATE(H19,".",I19,".",G19),""))</f>
        <v/>
      </c>
      <c r="F19" s="2"/>
    </row>
    <row r="20" spans="4:6" hidden="1" x14ac:dyDescent="0.25">
      <c r="D20" s="2" t="str">
        <f>IF(E20="","",CONCATENATE(H20,".",COUNTIF($E$1:E19,E20)+1))</f>
        <v/>
      </c>
      <c r="E20" s="2" t="str">
        <f>IF(I20="","",IF(I20=INFORME!$C$22,CONCATENATE(H20,".",I20,".",G20),""))</f>
        <v/>
      </c>
      <c r="F20" s="2"/>
    </row>
    <row r="21" spans="4:6" hidden="1" x14ac:dyDescent="0.25">
      <c r="D21" s="2" t="str">
        <f>IF(E21="","",CONCATENATE(H21,".",COUNTIF($E$1:E20,E21)+1))</f>
        <v/>
      </c>
      <c r="E21" s="2" t="str">
        <f>IF(I21="","",IF(I21=INFORME!$C$22,CONCATENATE(H21,".",I21,".",G21),""))</f>
        <v/>
      </c>
      <c r="F21" s="2"/>
    </row>
    <row r="22" spans="4:6" hidden="1" x14ac:dyDescent="0.25">
      <c r="D22" s="2" t="str">
        <f>IF(E22="","",CONCATENATE(H22,".",COUNTIF($E$1:E21,E22)+1))</f>
        <v/>
      </c>
      <c r="E22" s="2" t="str">
        <f>IF(I22="","",IF(I22=INFORME!$C$22,CONCATENATE(H22,".",I22,".",G22),""))</f>
        <v/>
      </c>
      <c r="F22" s="2"/>
    </row>
    <row r="23" spans="4:6" hidden="1" x14ac:dyDescent="0.25">
      <c r="D23" s="2" t="str">
        <f>IF(E23="","",CONCATENATE(H23,".",COUNTIF($E$1:E22,E23)+1))</f>
        <v/>
      </c>
      <c r="E23" s="2" t="str">
        <f>IF(I23="","",IF(I23=INFORME!$C$22,CONCATENATE(H23,".",I23,".",G23),""))</f>
        <v/>
      </c>
      <c r="F23" s="2"/>
    </row>
    <row r="24" spans="4:6" hidden="1" x14ac:dyDescent="0.25">
      <c r="D24" s="2" t="str">
        <f>IF(E24="","",CONCATENATE(H24,".",COUNTIF($E$1:E23,E24)+1))</f>
        <v/>
      </c>
      <c r="E24" s="2" t="str">
        <f>IF(I24="","",IF(I24=INFORME!$C$22,CONCATENATE(H24,".",I24,".",G24),""))</f>
        <v/>
      </c>
      <c r="F24" s="2"/>
    </row>
    <row r="25" spans="4:6" hidden="1" x14ac:dyDescent="0.25">
      <c r="D25" s="2" t="str">
        <f>IF(E25="","",CONCATENATE(H25,".",COUNTIF($E$1:E24,E25)+1))</f>
        <v/>
      </c>
      <c r="E25" s="2" t="str">
        <f>IF(I25="","",IF(I25=INFORME!$C$22,CONCATENATE(H25,".",I25,".",G25),""))</f>
        <v/>
      </c>
      <c r="F25" s="2"/>
    </row>
    <row r="26" spans="4:6" hidden="1" x14ac:dyDescent="0.25">
      <c r="D26" s="2" t="str">
        <f>IF(E26="","",CONCATENATE(H26,".",COUNTIF($E$1:E25,E26)+1))</f>
        <v/>
      </c>
      <c r="E26" s="2" t="str">
        <f>IF(I26="","",IF(I26=INFORME!$C$22,CONCATENATE(H26,".",I26,".",G26),""))</f>
        <v/>
      </c>
      <c r="F26" s="2"/>
    </row>
    <row r="27" spans="4:6" hidden="1" x14ac:dyDescent="0.25">
      <c r="D27" s="2" t="str">
        <f>IF(E27="","",CONCATENATE(H27,".",COUNTIF($E$1:E26,E27)+1))</f>
        <v/>
      </c>
      <c r="E27" s="2" t="str">
        <f>IF(I27="","",IF(I27=INFORME!$C$22,CONCATENATE(H27,".",I27,".",G27),""))</f>
        <v/>
      </c>
      <c r="F27" s="2"/>
    </row>
    <row r="28" spans="4:6" hidden="1" x14ac:dyDescent="0.25">
      <c r="D28" s="2" t="str">
        <f>IF(E28="","",CONCATENATE(H28,".",COUNTIF($E$1:E27,E28)+1))</f>
        <v/>
      </c>
      <c r="E28" s="2" t="str">
        <f>IF(I28="","",IF(I28=INFORME!$C$22,CONCATENATE(H28,".",I28,".",G28),""))</f>
        <v/>
      </c>
      <c r="F28" s="2"/>
    </row>
    <row r="29" spans="4:6" hidden="1" x14ac:dyDescent="0.25">
      <c r="D29" s="2" t="str">
        <f>IF(E29="","",CONCATENATE(H29,".",COUNTIF($E$1:E28,E29)+1))</f>
        <v/>
      </c>
      <c r="E29" s="2" t="str">
        <f>IF(I29="","",IF(I29=INFORME!$C$22,CONCATENATE(H29,".",I29,".",G29),""))</f>
        <v/>
      </c>
      <c r="F29" s="2"/>
    </row>
    <row r="30" spans="4:6" hidden="1" x14ac:dyDescent="0.25">
      <c r="D30" s="2" t="str">
        <f>IF(E30="","",CONCATENATE(H30,".",COUNTIF($E$1:E29,E30)+1))</f>
        <v/>
      </c>
      <c r="E30" s="2" t="str">
        <f>IF(I30="","",IF(I30=INFORME!$C$22,CONCATENATE(H30,".",I30,".",G30),""))</f>
        <v/>
      </c>
      <c r="F30" s="2"/>
    </row>
    <row r="31" spans="4:6" hidden="1" x14ac:dyDescent="0.25">
      <c r="D31" s="2" t="str">
        <f>IF(E31="","",CONCATENATE(H31,".",COUNTIF($E$1:E30,E31)+1))</f>
        <v/>
      </c>
      <c r="E31" s="2" t="str">
        <f>IF(I31="","",IF(I31=INFORME!$C$22,CONCATENATE(H31,".",I31,".",G31),""))</f>
        <v/>
      </c>
      <c r="F31" s="2"/>
    </row>
    <row r="32" spans="4:6" hidden="1" x14ac:dyDescent="0.25">
      <c r="D32" s="2" t="str">
        <f>IF(E32="","",CONCATENATE(H32,".",COUNTIF($E$1:E31,E32)+1))</f>
        <v/>
      </c>
      <c r="E32" s="2" t="str">
        <f>IF(I32="","",IF(I32=INFORME!$C$22,CONCATENATE(H32,".",I32,".",G32),""))</f>
        <v/>
      </c>
      <c r="F32" s="2"/>
    </row>
    <row r="33" spans="4:6" hidden="1" x14ac:dyDescent="0.25">
      <c r="D33" s="2" t="str">
        <f>IF(E33="","",CONCATENATE(H33,".",COUNTIF($E$1:E32,E33)+1))</f>
        <v/>
      </c>
      <c r="E33" s="2" t="str">
        <f>IF(I33="","",IF(I33=INFORME!$C$22,CONCATENATE(H33,".",I33,".",G33),""))</f>
        <v/>
      </c>
      <c r="F33" s="2"/>
    </row>
    <row r="34" spans="4:6" hidden="1" x14ac:dyDescent="0.25">
      <c r="D34" s="2" t="str">
        <f>IF(E34="","",CONCATENATE(H34,".",COUNTIF($E$1:E33,E34)+1))</f>
        <v/>
      </c>
      <c r="E34" s="2" t="str">
        <f>IF(I34="","",IF(I34=INFORME!$C$22,CONCATENATE(H34,".",I34,".",G34),""))</f>
        <v/>
      </c>
      <c r="F34" s="2"/>
    </row>
    <row r="35" spans="4:6" hidden="1" x14ac:dyDescent="0.25">
      <c r="D35" s="2" t="str">
        <f>IF(E35="","",CONCATENATE(H35,".",COUNTIF($E$1:E34,E35)+1))</f>
        <v/>
      </c>
      <c r="E35" s="2" t="str">
        <f>IF(I35="","",IF(I35=INFORME!$C$22,CONCATENATE(H35,".",I35,".",G35),""))</f>
        <v/>
      </c>
      <c r="F35" s="2"/>
    </row>
    <row r="36" spans="4:6" hidden="1" x14ac:dyDescent="0.25">
      <c r="D36" s="2" t="str">
        <f>IF(E36="","",CONCATENATE(H36,".",COUNTIF($E$1:E35,E36)+1))</f>
        <v/>
      </c>
      <c r="E36" s="2" t="str">
        <f>IF(I36="","",IF(I36=INFORME!$C$22,CONCATENATE(H36,".",I36,".",G36),""))</f>
        <v/>
      </c>
      <c r="F36" s="2"/>
    </row>
    <row r="37" spans="4:6" hidden="1" x14ac:dyDescent="0.25">
      <c r="D37" s="2" t="str">
        <f>IF(E37="","",CONCATENATE(H37,".",COUNTIF($E$1:E36,E37)+1))</f>
        <v/>
      </c>
      <c r="E37" s="2" t="str">
        <f>IF(I37="","",IF(I37=INFORME!$C$22,CONCATENATE(H37,".",I37,".",G37),""))</f>
        <v/>
      </c>
      <c r="F37" s="2"/>
    </row>
    <row r="38" spans="4:6" hidden="1" x14ac:dyDescent="0.25">
      <c r="D38" s="2" t="str">
        <f>IF(E38="","",CONCATENATE(H38,".",COUNTIF($E$1:E37,E38)+1))</f>
        <v/>
      </c>
      <c r="E38" s="2" t="str">
        <f>IF(I38="","",IF(I38=INFORME!$C$22,CONCATENATE(H38,".",I38,".",G38),""))</f>
        <v/>
      </c>
      <c r="F38" s="2"/>
    </row>
    <row r="39" spans="4:6" hidden="1" x14ac:dyDescent="0.25">
      <c r="D39" s="2" t="str">
        <f>IF(E39="","",CONCATENATE(H39,".",COUNTIF($E$1:E38,E39)+1))</f>
        <v/>
      </c>
      <c r="E39" s="2" t="str">
        <f>IF(I39="","",IF(I39=INFORME!$C$22,CONCATENATE(H39,".",I39,".",G39),""))</f>
        <v/>
      </c>
      <c r="F39" s="2"/>
    </row>
    <row r="40" spans="4:6" hidden="1" x14ac:dyDescent="0.25">
      <c r="D40" s="2" t="str">
        <f>IF(E40="","",CONCATENATE(H40,".",COUNTIF($E$1:E39,E40)+1))</f>
        <v/>
      </c>
      <c r="E40" s="2" t="str">
        <f>IF(I40="","",IF(I40=INFORME!$C$22,CONCATENATE(H40,".",I40,".",G40),""))</f>
        <v/>
      </c>
      <c r="F40" s="2"/>
    </row>
    <row r="41" spans="4:6" hidden="1" x14ac:dyDescent="0.25">
      <c r="D41" s="2" t="str">
        <f>IF(E41="","",CONCATENATE(H41,".",COUNTIF($E$1:E40,E41)+1))</f>
        <v/>
      </c>
      <c r="E41" s="2" t="str">
        <f>IF(I41="","",IF(I41=INFORME!$C$22,CONCATENATE(H41,".",I41,".",G41),""))</f>
        <v/>
      </c>
      <c r="F41" s="2"/>
    </row>
    <row r="42" spans="4:6" hidden="1" x14ac:dyDescent="0.25">
      <c r="D42" s="2" t="str">
        <f>IF(E42="","",CONCATENATE(H42,".",COUNTIF($E$1:E41,E42)+1))</f>
        <v/>
      </c>
      <c r="E42" s="2" t="str">
        <f>IF(I42="","",IF(I42=INFORME!$C$22,CONCATENATE(H42,".",I42,".",G42),""))</f>
        <v/>
      </c>
      <c r="F42" s="2"/>
    </row>
    <row r="43" spans="4:6" hidden="1" x14ac:dyDescent="0.25">
      <c r="D43" s="2" t="str">
        <f>IF(E43="","",CONCATENATE(H43,".",COUNTIF($E$1:E42,E43)+1))</f>
        <v/>
      </c>
      <c r="E43" s="2" t="str">
        <f>IF(I43="","",IF(I43=INFORME!$C$22,CONCATENATE(H43,".",I43,".",G43),""))</f>
        <v/>
      </c>
      <c r="F43" s="2"/>
    </row>
    <row r="44" spans="4:6" hidden="1" x14ac:dyDescent="0.25">
      <c r="D44" s="2" t="str">
        <f>IF(E44="","",CONCATENATE(H44,".",COUNTIF($E$1:E43,E44)+1))</f>
        <v/>
      </c>
      <c r="E44" s="2" t="str">
        <f>IF(I44="","",IF(I44=INFORME!$C$22,CONCATENATE(H44,".",I44,".",G44),""))</f>
        <v/>
      </c>
      <c r="F44" s="2"/>
    </row>
    <row r="45" spans="4:6" hidden="1" x14ac:dyDescent="0.25">
      <c r="D45" s="2" t="str">
        <f>IF(E45="","",CONCATENATE(H45,".",COUNTIF($E$1:E44,E45)+1))</f>
        <v/>
      </c>
      <c r="E45" s="2" t="str">
        <f>IF(I45="","",IF(I45=INFORME!$C$22,CONCATENATE(H45,".",I45,".",G45),""))</f>
        <v/>
      </c>
      <c r="F45" s="2"/>
    </row>
    <row r="46" spans="4:6" hidden="1" x14ac:dyDescent="0.25">
      <c r="D46" s="2" t="str">
        <f>IF(E46="","",CONCATENATE(H46,".",COUNTIF($E$1:E45,E46)+1))</f>
        <v/>
      </c>
      <c r="E46" s="2" t="str">
        <f>IF(I46="","",IF(I46=INFORME!$C$22,CONCATENATE(H46,".",I46,".",G46),""))</f>
        <v/>
      </c>
      <c r="F46" s="2"/>
    </row>
    <row r="47" spans="4:6" hidden="1" x14ac:dyDescent="0.25">
      <c r="D47" s="2" t="str">
        <f>IF(E47="","",CONCATENATE(H47,".",COUNTIF($E$1:E46,E47)+1))</f>
        <v/>
      </c>
      <c r="E47" s="2" t="str">
        <f>IF(I47="","",IF(I47=INFORME!$C$22,CONCATENATE(H47,".",I47,".",G47),""))</f>
        <v/>
      </c>
      <c r="F47" s="2"/>
    </row>
    <row r="48" spans="4:6" hidden="1" x14ac:dyDescent="0.25">
      <c r="D48" s="2" t="str">
        <f>IF(E48="","",CONCATENATE(H48,".",COUNTIF($E$1:E47,E48)+1))</f>
        <v/>
      </c>
      <c r="E48" s="2" t="str">
        <f>IF(I48="","",IF(I48=INFORME!$C$22,CONCATENATE(H48,".",I48,".",G48),""))</f>
        <v/>
      </c>
      <c r="F48" s="2"/>
    </row>
    <row r="49" spans="4:6" hidden="1" x14ac:dyDescent="0.25">
      <c r="D49" s="2" t="str">
        <f>IF(E49="","",CONCATENATE(H49,".",COUNTIF($E$1:E48,E49)+1))</f>
        <v/>
      </c>
      <c r="E49" s="2" t="str">
        <f>IF(I49="","",IF(I49=INFORME!$C$22,CONCATENATE(H49,".",I49,".",G49),""))</f>
        <v/>
      </c>
      <c r="F49" s="2"/>
    </row>
    <row r="50" spans="4:6" hidden="1" x14ac:dyDescent="0.25">
      <c r="D50" s="2" t="str">
        <f>IF(E50="","",CONCATENATE(H50,".",COUNTIF($E$1:E49,E50)+1))</f>
        <v/>
      </c>
      <c r="E50" s="2" t="str">
        <f>IF(I50="","",IF(I50=INFORME!$C$22,CONCATENATE(H50,".",I50,".",G50),""))</f>
        <v/>
      </c>
      <c r="F50" s="2"/>
    </row>
    <row r="51" spans="4:6" hidden="1" x14ac:dyDescent="0.25">
      <c r="D51" s="2" t="str">
        <f>IF(E51="","",CONCATENATE(H51,".",COUNTIF($E$1:E50,E51)+1))</f>
        <v/>
      </c>
      <c r="E51" s="2" t="str">
        <f>IF(I51="","",IF(I51=INFORME!$C$22,CONCATENATE(H51,".",I51,".",G51),""))</f>
        <v/>
      </c>
      <c r="F51" s="2"/>
    </row>
    <row r="52" spans="4:6" hidden="1" x14ac:dyDescent="0.25">
      <c r="D52" s="2" t="str">
        <f>IF(E52="","",CONCATENATE(H52,".",COUNTIF($E$1:E51,E52)+1))</f>
        <v/>
      </c>
      <c r="E52" s="2" t="str">
        <f>IF(I52="","",IF(I52=INFORME!$C$22,CONCATENATE(H52,".",I52,".",G52),""))</f>
        <v/>
      </c>
      <c r="F52" s="2"/>
    </row>
    <row r="53" spans="4:6" hidden="1" x14ac:dyDescent="0.25">
      <c r="D53" s="2" t="str">
        <f>IF(E53="","",CONCATENATE(H53,".",COUNTIF($E$1:E52,E53)+1))</f>
        <v/>
      </c>
      <c r="E53" s="2" t="str">
        <f>IF(I53="","",IF(I53=INFORME!$C$22,CONCATENATE(H53,".",I53,".",G53),""))</f>
        <v/>
      </c>
      <c r="F53" s="2"/>
    </row>
    <row r="54" spans="4:6" hidden="1" x14ac:dyDescent="0.25">
      <c r="D54" s="2" t="str">
        <f>IF(E54="","",CONCATENATE(H54,".",COUNTIF($E$1:E53,E54)+1))</f>
        <v/>
      </c>
      <c r="E54" s="2" t="str">
        <f>IF(I54="","",IF(I54=INFORME!$C$22,CONCATENATE(H54,".",I54,".",G54),""))</f>
        <v/>
      </c>
      <c r="F54" s="2"/>
    </row>
    <row r="55" spans="4:6" hidden="1" x14ac:dyDescent="0.25">
      <c r="D55" s="2" t="str">
        <f>IF(E55="","",CONCATENATE(H55,".",COUNTIF($E$1:E54,E55)+1))</f>
        <v/>
      </c>
      <c r="E55" s="2" t="str">
        <f>IF(I55="","",IF(I55=INFORME!$C$22,CONCATENATE(H55,".",I55,".",G55),""))</f>
        <v/>
      </c>
      <c r="F55" s="2"/>
    </row>
    <row r="56" spans="4:6" hidden="1" x14ac:dyDescent="0.25">
      <c r="D56" s="2" t="str">
        <f>IF(E56="","",CONCATENATE(H56,".",COUNTIF($E$1:E55,E56)+1))</f>
        <v/>
      </c>
      <c r="E56" s="2" t="str">
        <f>IF(I56="","",IF(I56=INFORME!$C$22,CONCATENATE(H56,".",I56,".",G56),""))</f>
        <v/>
      </c>
      <c r="F56" s="2"/>
    </row>
    <row r="57" spans="4:6" hidden="1" x14ac:dyDescent="0.25">
      <c r="D57" s="2" t="str">
        <f>IF(E57="","",CONCATENATE(H57,".",COUNTIF($E$1:E56,E57)+1))</f>
        <v/>
      </c>
      <c r="E57" s="2" t="str">
        <f>IF(I57="","",IF(I57=INFORME!$C$22,CONCATENATE(H57,".",I57,".",G57),""))</f>
        <v/>
      </c>
      <c r="F57" s="2"/>
    </row>
    <row r="58" spans="4:6" hidden="1" x14ac:dyDescent="0.25">
      <c r="D58" s="2" t="str">
        <f>IF(E58="","",CONCATENATE(H58,".",COUNTIF($E$1:E57,E58)+1))</f>
        <v/>
      </c>
      <c r="E58" s="2" t="str">
        <f>IF(I58="","",IF(I58=INFORME!$C$22,CONCATENATE(H58,".",I58,".",G58),""))</f>
        <v/>
      </c>
      <c r="F58" s="2"/>
    </row>
    <row r="59" spans="4:6" hidden="1" x14ac:dyDescent="0.25">
      <c r="D59" s="2" t="str">
        <f>IF(E59="","",CONCATENATE(H59,".",COUNTIF($E$1:E58,E59)+1))</f>
        <v/>
      </c>
      <c r="E59" s="2" t="str">
        <f>IF(I59="","",IF(I59=INFORME!$C$22,CONCATENATE(H59,".",I59,".",G59),""))</f>
        <v/>
      </c>
      <c r="F59" s="2"/>
    </row>
    <row r="60" spans="4:6" hidden="1" x14ac:dyDescent="0.25">
      <c r="D60" s="2" t="str">
        <f>IF(E60="","",CONCATENATE(H60,".",COUNTIF($E$1:E59,E60)+1))</f>
        <v/>
      </c>
      <c r="E60" s="2" t="str">
        <f>IF(I60="","",IF(I60=INFORME!$C$22,CONCATENATE(H60,".",I60,".",G60),""))</f>
        <v/>
      </c>
      <c r="F60" s="2"/>
    </row>
    <row r="61" spans="4:6" hidden="1" x14ac:dyDescent="0.25">
      <c r="D61" s="2" t="str">
        <f>IF(E61="","",CONCATENATE(H61,".",COUNTIF($E$1:E60,E61)+1))</f>
        <v/>
      </c>
      <c r="E61" s="2" t="str">
        <f>IF(I61="","",IF(I61=INFORME!$C$22,CONCATENATE(H61,".",I61,".",G61),""))</f>
        <v/>
      </c>
      <c r="F61" s="2"/>
    </row>
    <row r="62" spans="4:6" hidden="1" x14ac:dyDescent="0.25">
      <c r="D62" s="2" t="str">
        <f>IF(E62="","",CONCATENATE(H62,".",COUNTIF($E$1:E61,E62)+1))</f>
        <v/>
      </c>
      <c r="E62" s="2" t="str">
        <f>IF(I62="","",IF(I62=INFORME!$C$22,CONCATENATE(H62,".",I62,".",G62),""))</f>
        <v/>
      </c>
      <c r="F62" s="2"/>
    </row>
    <row r="63" spans="4:6" hidden="1" x14ac:dyDescent="0.25">
      <c r="D63" s="2" t="str">
        <f>IF(E63="","",CONCATENATE(H63,".",COUNTIF($E$1:E62,E63)+1))</f>
        <v/>
      </c>
      <c r="E63" s="2" t="str">
        <f>IF(I63="","",IF(I63=INFORME!$C$22,CONCATENATE(H63,".",I63,".",G63),""))</f>
        <v/>
      </c>
      <c r="F63" s="2"/>
    </row>
    <row r="64" spans="4:6" hidden="1" x14ac:dyDescent="0.25">
      <c r="D64" s="2" t="str">
        <f>IF(E64="","",CONCATENATE(H64,".",COUNTIF($E$1:E63,E64)+1))</f>
        <v/>
      </c>
      <c r="E64" s="2" t="str">
        <f>IF(I64="","",IF(I64=INFORME!$C$22,CONCATENATE(H64,".",I64,".",G64),""))</f>
        <v/>
      </c>
      <c r="F64" s="2"/>
    </row>
    <row r="65" spans="4:6" hidden="1" x14ac:dyDescent="0.25">
      <c r="D65" s="2" t="str">
        <f>IF(E65="","",CONCATENATE(H65,".",COUNTIF($E$1:E64,E65)+1))</f>
        <v/>
      </c>
      <c r="E65" s="2" t="str">
        <f>IF(I65="","",IF(I65=INFORME!$C$22,CONCATENATE(H65,".",I65,".",G65),""))</f>
        <v/>
      </c>
      <c r="F65" s="2"/>
    </row>
    <row r="66" spans="4:6" hidden="1" x14ac:dyDescent="0.25">
      <c r="D66" s="2" t="str">
        <f>IF(E66="","",CONCATENATE(H66,".",COUNTIF($E$1:E65,E66)+1))</f>
        <v/>
      </c>
      <c r="E66" s="2" t="str">
        <f>IF(I66="","",IF(I66=INFORME!$C$22,CONCATENATE(H66,".",I66,".",G66),""))</f>
        <v/>
      </c>
      <c r="F66" s="2"/>
    </row>
    <row r="67" spans="4:6" hidden="1" x14ac:dyDescent="0.25">
      <c r="D67" s="2" t="str">
        <f>IF(E67="","",CONCATENATE(H67,".",COUNTIF($E$1:E66,E67)+1))</f>
        <v/>
      </c>
      <c r="E67" s="2" t="str">
        <f>IF(I67="","",IF(I67=INFORME!$C$22,CONCATENATE(H67,".",I67,".",G67),""))</f>
        <v/>
      </c>
      <c r="F67" s="2"/>
    </row>
    <row r="68" spans="4:6" hidden="1" x14ac:dyDescent="0.25">
      <c r="D68" s="2" t="str">
        <f>IF(E68="","",CONCATENATE(H68,".",COUNTIF($E$1:E67,E68)+1))</f>
        <v/>
      </c>
      <c r="E68" s="2" t="str">
        <f>IF(I68="","",IF(I68=INFORME!$C$22,CONCATENATE(H68,".",I68,".",G68),""))</f>
        <v/>
      </c>
      <c r="F68" s="2"/>
    </row>
    <row r="69" spans="4:6" hidden="1" x14ac:dyDescent="0.25">
      <c r="D69" s="2" t="str">
        <f>IF(E69="","",CONCATENATE(H69,".",COUNTIF($E$1:E68,E69)+1))</f>
        <v/>
      </c>
      <c r="E69" s="2" t="str">
        <f>IF(I69="","",IF(I69=INFORME!$C$22,CONCATENATE(H69,".",I69,".",G69),""))</f>
        <v/>
      </c>
      <c r="F69" s="2"/>
    </row>
    <row r="70" spans="4:6" hidden="1" x14ac:dyDescent="0.25">
      <c r="D70" s="2" t="str">
        <f>IF(E70="","",CONCATENATE(H70,".",COUNTIF($E$1:E69,E70)+1))</f>
        <v/>
      </c>
      <c r="E70" s="2" t="str">
        <f>IF(I70="","",IF(I70=INFORME!$C$22,CONCATENATE(H70,".",I70,".",G70),""))</f>
        <v/>
      </c>
      <c r="F70" s="2"/>
    </row>
    <row r="71" spans="4:6" hidden="1" x14ac:dyDescent="0.25">
      <c r="D71" s="2" t="str">
        <f>IF(E71="","",CONCATENATE(H71,".",COUNTIF($E$1:E70,E71)+1))</f>
        <v/>
      </c>
      <c r="E71" s="2" t="str">
        <f>IF(I71="","",IF(I71=INFORME!$C$22,CONCATENATE(H71,".",I71,".",G71),""))</f>
        <v/>
      </c>
      <c r="F71" s="2"/>
    </row>
    <row r="72" spans="4:6" hidden="1" x14ac:dyDescent="0.25">
      <c r="D72" s="2" t="str">
        <f>IF(E72="","",CONCATENATE(H72,".",COUNTIF($E$1:E71,E72)+1))</f>
        <v/>
      </c>
      <c r="E72" s="2" t="str">
        <f>IF(I72="","",IF(I72=INFORME!$C$22,CONCATENATE(H72,".",I72,".",G72),""))</f>
        <v/>
      </c>
      <c r="F72" s="2"/>
    </row>
    <row r="73" spans="4:6" hidden="1" x14ac:dyDescent="0.25">
      <c r="D73" s="2" t="str">
        <f>IF(E73="","",CONCATENATE(H73,".",COUNTIF($E$1:E72,E73)+1))</f>
        <v/>
      </c>
      <c r="E73" s="2" t="str">
        <f>IF(I73="","",IF(I73=INFORME!$C$22,CONCATENATE(H73,".",I73,".",G73),""))</f>
        <v/>
      </c>
      <c r="F73" s="2"/>
    </row>
    <row r="74" spans="4:6" hidden="1" x14ac:dyDescent="0.25">
      <c r="D74" s="2" t="str">
        <f>IF(E74="","",CONCATENATE(H74,".",COUNTIF($E$1:E73,E74)+1))</f>
        <v/>
      </c>
      <c r="E74" s="2" t="str">
        <f>IF(I74="","",IF(I74=INFORME!$C$22,CONCATENATE(H74,".",I74,".",G74),""))</f>
        <v/>
      </c>
      <c r="F74" s="2"/>
    </row>
    <row r="75" spans="4:6" hidden="1" x14ac:dyDescent="0.25">
      <c r="D75" s="2" t="str">
        <f>IF(E75="","",CONCATENATE(H75,".",COUNTIF($E$1:E74,E75)+1))</f>
        <v/>
      </c>
      <c r="E75" s="2" t="str">
        <f>IF(I75="","",IF(I75=INFORME!$C$22,CONCATENATE(H75,".",I75,".",G75),""))</f>
        <v/>
      </c>
      <c r="F75" s="2"/>
    </row>
    <row r="76" spans="4:6" hidden="1" x14ac:dyDescent="0.25">
      <c r="D76" s="2" t="str">
        <f>IF(E76="","",CONCATENATE(H76,".",COUNTIF($E$1:E75,E76)+1))</f>
        <v/>
      </c>
      <c r="E76" s="2" t="str">
        <f>IF(I76="","",IF(I76=INFORME!$C$22,CONCATENATE(H76,".",I76,".",G76),""))</f>
        <v/>
      </c>
      <c r="F76" s="2"/>
    </row>
    <row r="77" spans="4:6" hidden="1" x14ac:dyDescent="0.25">
      <c r="D77" s="2" t="str">
        <f>IF(E77="","",CONCATENATE(H77,".",COUNTIF($E$1:E76,E77)+1))</f>
        <v/>
      </c>
      <c r="E77" s="2" t="str">
        <f>IF(I77="","",IF(I77=INFORME!$C$22,CONCATENATE(H77,".",I77,".",G77),""))</f>
        <v/>
      </c>
      <c r="F77" s="2"/>
    </row>
    <row r="78" spans="4:6" hidden="1" x14ac:dyDescent="0.25">
      <c r="D78" s="2" t="str">
        <f>IF(E78="","",CONCATENATE(H78,".",COUNTIF($E$1:E77,E78)+1))</f>
        <v/>
      </c>
      <c r="E78" s="2" t="str">
        <f>IF(I78="","",IF(I78=INFORME!$C$22,CONCATENATE(H78,".",I78,".",G78),""))</f>
        <v/>
      </c>
      <c r="F78" s="2"/>
    </row>
    <row r="79" spans="4:6" hidden="1" x14ac:dyDescent="0.25">
      <c r="D79" s="2" t="str">
        <f>IF(E79="","",CONCATENATE(H79,".",COUNTIF($E$1:E78,E79)+1))</f>
        <v/>
      </c>
      <c r="E79" s="2" t="str">
        <f>IF(I79="","",IF(I79=INFORME!$C$22,CONCATENATE(H79,".",I79,".",G79),""))</f>
        <v/>
      </c>
      <c r="F79" s="2"/>
    </row>
    <row r="80" spans="4:6" hidden="1" x14ac:dyDescent="0.25">
      <c r="D80" s="2" t="str">
        <f>IF(E80="","",CONCATENATE(H80,".",COUNTIF($E$1:E79,E80)+1))</f>
        <v/>
      </c>
      <c r="E80" s="2" t="str">
        <f>IF(I80="","",IF(I80=INFORME!$C$22,CONCATENATE(H80,".",I80,".",G80),""))</f>
        <v/>
      </c>
      <c r="F80" s="2"/>
    </row>
    <row r="81" spans="4:6" hidden="1" x14ac:dyDescent="0.25">
      <c r="D81" s="2" t="str">
        <f>IF(E81="","",CONCATENATE(H81,".",COUNTIF($E$1:E80,E81)+1))</f>
        <v/>
      </c>
      <c r="E81" s="2" t="str">
        <f>IF(I81="","",IF(I81=INFORME!$C$22,CONCATENATE(H81,".",I81,".",G81),""))</f>
        <v/>
      </c>
      <c r="F81" s="2"/>
    </row>
    <row r="82" spans="4:6" hidden="1" x14ac:dyDescent="0.25">
      <c r="D82" s="2" t="str">
        <f>IF(E82="","",CONCATENATE(H82,".",COUNTIF($E$1:E81,E82)+1))</f>
        <v/>
      </c>
      <c r="E82" s="2" t="str">
        <f>IF(I82="","",IF(I82=INFORME!$C$22,CONCATENATE(H82,".",I82,".",G82),""))</f>
        <v/>
      </c>
      <c r="F82" s="2"/>
    </row>
    <row r="83" spans="4:6" hidden="1" x14ac:dyDescent="0.25">
      <c r="D83" s="2" t="str">
        <f>IF(E83="","",CONCATENATE(H83,".",COUNTIF($E$1:E82,E83)+1))</f>
        <v/>
      </c>
      <c r="E83" s="2" t="str">
        <f>IF(I83="","",IF(I83=INFORME!$C$22,CONCATENATE(H83,".",I83,".",G83),""))</f>
        <v/>
      </c>
      <c r="F83" s="2"/>
    </row>
    <row r="84" spans="4:6" hidden="1" x14ac:dyDescent="0.25">
      <c r="D84" s="2" t="str">
        <f>IF(E84="","",CONCATENATE(H84,".",COUNTIF($E$1:E83,E84)+1))</f>
        <v/>
      </c>
      <c r="E84" s="2" t="str">
        <f>IF(I84="","",IF(I84=INFORME!$C$22,CONCATENATE(H84,".",I84,".",G84),""))</f>
        <v/>
      </c>
      <c r="F84" s="2"/>
    </row>
    <row r="85" spans="4:6" hidden="1" x14ac:dyDescent="0.25">
      <c r="D85" s="2" t="str">
        <f>IF(E85="","",CONCATENATE(H85,".",COUNTIF($E$1:E84,E85)+1))</f>
        <v/>
      </c>
      <c r="E85" s="2" t="str">
        <f>IF(I85="","",IF(I85=INFORME!$C$22,CONCATENATE(H85,".",I85,".",G85),""))</f>
        <v/>
      </c>
      <c r="F85" s="2"/>
    </row>
    <row r="86" spans="4:6" hidden="1" x14ac:dyDescent="0.25">
      <c r="D86" s="2" t="str">
        <f>IF(E86="","",CONCATENATE(H86,".",COUNTIF($E$1:E85,E86)+1))</f>
        <v/>
      </c>
      <c r="E86" s="2" t="str">
        <f>IF(I86="","",IF(I86=INFORME!$C$22,CONCATENATE(H86,".",I86,".",G86),""))</f>
        <v/>
      </c>
      <c r="F86" s="2"/>
    </row>
    <row r="87" spans="4:6" hidden="1" x14ac:dyDescent="0.25">
      <c r="D87" s="2" t="str">
        <f>IF(E87="","",CONCATENATE(H87,".",COUNTIF($E$1:E86,E87)+1))</f>
        <v/>
      </c>
      <c r="E87" s="2" t="str">
        <f>IF(I87="","",IF(I87=INFORME!$C$22,CONCATENATE(H87,".",I87,".",G87),""))</f>
        <v/>
      </c>
      <c r="F87" s="2"/>
    </row>
    <row r="88" spans="4:6" hidden="1" x14ac:dyDescent="0.25">
      <c r="D88" s="2" t="str">
        <f>IF(E88="","",CONCATENATE(H88,".",COUNTIF($E$1:E87,E88)+1))</f>
        <v/>
      </c>
      <c r="E88" s="2" t="str">
        <f>IF(I88="","",IF(I88=INFORME!$C$22,CONCATENATE(H88,".",I88,".",G88),""))</f>
        <v/>
      </c>
      <c r="F88" s="2"/>
    </row>
    <row r="89" spans="4:6" hidden="1" x14ac:dyDescent="0.25">
      <c r="D89" s="2" t="str">
        <f>IF(E89="","",CONCATENATE(H89,".",COUNTIF($E$1:E88,E89)+1))</f>
        <v/>
      </c>
      <c r="E89" s="2" t="str">
        <f>IF(I89="","",IF(I89=INFORME!$C$22,CONCATENATE(H89,".",I89,".",G89),""))</f>
        <v/>
      </c>
      <c r="F89" s="2"/>
    </row>
    <row r="90" spans="4:6" hidden="1" x14ac:dyDescent="0.25">
      <c r="D90" s="2" t="str">
        <f>IF(E90="","",CONCATENATE(H90,".",COUNTIF($E$1:E89,E90)+1))</f>
        <v/>
      </c>
      <c r="E90" s="2" t="str">
        <f>IF(I90="","",IF(I90=INFORME!$C$22,CONCATENATE(H90,".",I90,".",G90),""))</f>
        <v/>
      </c>
      <c r="F90" s="2"/>
    </row>
    <row r="91" spans="4:6" hidden="1" x14ac:dyDescent="0.25">
      <c r="D91" s="2" t="str">
        <f>IF(E91="","",CONCATENATE(H91,".",COUNTIF($E$1:E90,E91)+1))</f>
        <v/>
      </c>
      <c r="E91" s="2" t="str">
        <f>IF(I91="","",IF(I91=INFORME!$C$22,CONCATENATE(H91,".",I91,".",G91),""))</f>
        <v/>
      </c>
      <c r="F91" s="2"/>
    </row>
    <row r="92" spans="4:6" hidden="1" x14ac:dyDescent="0.25">
      <c r="D92" s="2" t="str">
        <f>IF(E92="","",CONCATENATE(H92,".",COUNTIF($E$1:E91,E92)+1))</f>
        <v/>
      </c>
      <c r="E92" s="2" t="str">
        <f>IF(I92="","",IF(I92=INFORME!$C$22,CONCATENATE(H92,".",I92,".",G92),""))</f>
        <v/>
      </c>
      <c r="F92" s="2"/>
    </row>
    <row r="93" spans="4:6" hidden="1" x14ac:dyDescent="0.25">
      <c r="D93" s="2" t="str">
        <f>IF(E93="","",CONCATENATE(H93,".",COUNTIF($E$1:E92,E93)+1))</f>
        <v/>
      </c>
      <c r="E93" s="2" t="str">
        <f>IF(I93="","",IF(I93=INFORME!$C$22,CONCATENATE(H93,".",I93,".",G93),""))</f>
        <v/>
      </c>
      <c r="F93" s="2"/>
    </row>
    <row r="94" spans="4:6" hidden="1" x14ac:dyDescent="0.25">
      <c r="D94" s="2" t="str">
        <f>IF(E94="","",CONCATENATE(H94,".",COUNTIF($E$1:E93,E94)+1))</f>
        <v/>
      </c>
      <c r="E94" s="2" t="str">
        <f>IF(I94="","",IF(I94=INFORME!$C$22,CONCATENATE(H94,".",I94,".",G94),""))</f>
        <v/>
      </c>
      <c r="F94" s="2"/>
    </row>
    <row r="95" spans="4:6" hidden="1" x14ac:dyDescent="0.25">
      <c r="D95" s="2" t="str">
        <f>IF(E95="","",CONCATENATE(H95,".",COUNTIF($E$1:E94,E95)+1))</f>
        <v/>
      </c>
      <c r="E95" s="2" t="str">
        <f>IF(I95="","",IF(I95=INFORME!$C$22,CONCATENATE(H95,".",I95,".",G95),""))</f>
        <v/>
      </c>
      <c r="F95" s="2"/>
    </row>
    <row r="96" spans="4:6" hidden="1" x14ac:dyDescent="0.25">
      <c r="D96" s="2" t="str">
        <f>IF(E96="","",CONCATENATE(H96,".",COUNTIF($E$1:E95,E96)+1))</f>
        <v/>
      </c>
      <c r="E96" s="2" t="str">
        <f>IF(I96="","",IF(I96=INFORME!$C$22,CONCATENATE(H96,".",I96,".",G96),""))</f>
        <v/>
      </c>
      <c r="F96" s="2"/>
    </row>
    <row r="97" spans="4:120" hidden="1" x14ac:dyDescent="0.25">
      <c r="D97" s="2" t="str">
        <f>IF(E97="","",CONCATENATE(H97,".",COUNTIF($E$1:E96,E97)+1))</f>
        <v/>
      </c>
      <c r="E97" s="2" t="str">
        <f>IF(I97="","",IF(I97=INFORME!$C$22,CONCATENATE(H97,".",I97,".",G97),""))</f>
        <v/>
      </c>
      <c r="F97" s="2"/>
    </row>
    <row r="98" spans="4:120" hidden="1" x14ac:dyDescent="0.25">
      <c r="D98" s="2" t="str">
        <f>IF(E98="","",CONCATENATE(H98,".",COUNTIF($E$1:E97,E98)+1))</f>
        <v/>
      </c>
      <c r="E98" s="2" t="str">
        <f>IF(I98="","",IF(I98=INFORME!$C$22,CONCATENATE(H98,".",I98,".",G98),""))</f>
        <v/>
      </c>
      <c r="F98" s="2"/>
    </row>
    <row r="99" spans="4:120" hidden="1" x14ac:dyDescent="0.25">
      <c r="D99" s="2" t="str">
        <f>IF(E99="","",CONCATENATE(H99,".",COUNTIF($E$1:E98,E99)+1))</f>
        <v/>
      </c>
      <c r="E99" s="2" t="str">
        <f>IF(I99="","",IF(I99=INFORME!$C$22,CONCATENATE(H99,".",I99,".",G99),""))</f>
        <v/>
      </c>
      <c r="F99" s="2"/>
    </row>
    <row r="100" spans="4:120" hidden="1" x14ac:dyDescent="0.25">
      <c r="D100" s="2" t="str">
        <f>IF(E100="","",CONCATENATE(H100,".",COUNTIF($E$1:E99,E100)+1))</f>
        <v/>
      </c>
      <c r="E100" s="2" t="str">
        <f>IF(I100="","",IF(I100=INFORME!$C$22,CONCATENATE(H100,".",I100,".",G100),""))</f>
        <v/>
      </c>
      <c r="F100" s="2"/>
    </row>
    <row r="101" spans="4:120" hidden="1" x14ac:dyDescent="0.25">
      <c r="D101" s="2" t="str">
        <f>IF(E101="","",CONCATENATE(H101,".",COUNTIF($E$1:E100,E101)+1))</f>
        <v/>
      </c>
      <c r="E101" s="2" t="str">
        <f>IF(I101="","",IF(I101=INFORME!$C$22,CONCATENATE(H101,".",I101,".",G101),""))</f>
        <v/>
      </c>
      <c r="F101" s="2"/>
    </row>
    <row r="102" spans="4:120" hidden="1" x14ac:dyDescent="0.25">
      <c r="D102" s="2" t="str">
        <f>IF(E102="","",CONCATENATE(H102,".",COUNTIF($E$1:E101,E102)+1))</f>
        <v/>
      </c>
      <c r="E102" s="2" t="str">
        <f>IF(I102="","",IF(I102=INFORME!$C$22,CONCATENATE(H102,".",I102,".",G102),""))</f>
        <v/>
      </c>
      <c r="F102" s="2"/>
      <c r="DF102" t="s">
        <v>2364</v>
      </c>
      <c r="DG102" t="s">
        <v>2365</v>
      </c>
      <c r="DH102" t="s">
        <v>2366</v>
      </c>
      <c r="DI102" t="s">
        <v>2367</v>
      </c>
      <c r="DJ102" t="s">
        <v>2368</v>
      </c>
      <c r="DK102" t="s">
        <v>2369</v>
      </c>
      <c r="DL102" t="s">
        <v>2370</v>
      </c>
      <c r="DM102" t="s">
        <v>2371</v>
      </c>
      <c r="DN102" t="s">
        <v>2372</v>
      </c>
      <c r="DO102" t="s">
        <v>2373</v>
      </c>
      <c r="DP102" t="s">
        <v>2374</v>
      </c>
    </row>
    <row r="103" spans="4:120" hidden="1" x14ac:dyDescent="0.25">
      <c r="D103" s="2" t="str">
        <f>IF(E103="","",CONCATENATE(H103,".",COUNTIF($E$1:E102,E103)+1))</f>
        <v/>
      </c>
      <c r="E103" s="2" t="str">
        <f>IF(I103="","",IF(I103=INFORME!$C$22,CONCATENATE(H103,".",I103,".",G103),""))</f>
        <v/>
      </c>
    </row>
    <row r="104" spans="4:120" hidden="1" x14ac:dyDescent="0.25">
      <c r="D104" s="2" t="str">
        <f>IF(E104="","",CONCATENATE(H104,".",COUNTIF($E$1:E103,E104)+1))</f>
        <v/>
      </c>
      <c r="E104" s="2" t="str">
        <f>IF(I104="","",IF(I104=INFORME!$C$22,CONCATENATE(H104,".",I104,".",G104),""))</f>
        <v/>
      </c>
    </row>
    <row r="105" spans="4:120" hidden="1" x14ac:dyDescent="0.25">
      <c r="D105" s="2" t="str">
        <f>IF(E105="","",CONCATENATE(H105,".",COUNTIF($E$1:E104,E105)+1))</f>
        <v/>
      </c>
      <c r="E105" s="2" t="str">
        <f>IF(I105="","",IF(I105=INFORME!$C$22,CONCATENATE(H105,".",I105,".",G105),""))</f>
        <v/>
      </c>
    </row>
    <row r="106" spans="4:120" hidden="1" x14ac:dyDescent="0.25">
      <c r="D106" s="2" t="str">
        <f>IF(E106="","",CONCATENATE(H106,".",COUNTIF($E$1:E105,E106)+1))</f>
        <v/>
      </c>
      <c r="E106" s="2" t="str">
        <f>IF(I106="","",IF(I106=INFORME!$C$22,CONCATENATE(H106,".",I106,".",G106),""))</f>
        <v/>
      </c>
    </row>
    <row r="107" spans="4:120" hidden="1" x14ac:dyDescent="0.25">
      <c r="D107" s="2" t="str">
        <f>IF(E107="","",CONCATENATE(H107,".",COUNTIF($E$1:E106,E107)+1))</f>
        <v/>
      </c>
      <c r="E107" s="2" t="str">
        <f>IF(I107="","",IF(I107=INFORME!$C$22,CONCATENATE(H107,".",I107,".",G107),""))</f>
        <v/>
      </c>
    </row>
    <row r="108" spans="4:120" hidden="1" x14ac:dyDescent="0.25">
      <c r="D108" s="2" t="str">
        <f>IF(E108="","",CONCATENATE(H108,".",COUNTIF($E$1:E107,E108)+1))</f>
        <v/>
      </c>
      <c r="E108" s="2" t="str">
        <f>IF(I108="","",IF(I108=INFORME!$C$22,CONCATENATE(H108,".",I108,".",G108),""))</f>
        <v/>
      </c>
    </row>
    <row r="109" spans="4:120" hidden="1" x14ac:dyDescent="0.25">
      <c r="D109" s="2" t="str">
        <f>IF(E109="","",CONCATENATE(H109,".",COUNTIF($E$1:E108,E109)+1))</f>
        <v/>
      </c>
      <c r="E109" s="2" t="str">
        <f>IF(I109="","",IF(I109=INFORME!$C$22,CONCATENATE(H109,".",I109,".",G109),""))</f>
        <v/>
      </c>
    </row>
    <row r="110" spans="4:120" hidden="1" x14ac:dyDescent="0.25">
      <c r="D110" s="2" t="str">
        <f>IF(E110="","",CONCATENATE(H110,".",COUNTIF($E$1:E109,E110)+1))</f>
        <v/>
      </c>
      <c r="E110" s="2" t="str">
        <f>IF(I110="","",IF(I110=INFORME!$C$22,CONCATENATE(H110,".",I110,".",G110),""))</f>
        <v/>
      </c>
    </row>
    <row r="111" spans="4:120" hidden="1" x14ac:dyDescent="0.25">
      <c r="D111" s="2" t="str">
        <f>IF(E111="","",CONCATENATE(H111,".",COUNTIF($E$1:E110,E111)+1))</f>
        <v/>
      </c>
      <c r="E111" s="2" t="str">
        <f>IF(I111="","",IF(I111=INFORME!$C$22,CONCATENATE(H111,".",I111,".",G111),""))</f>
        <v/>
      </c>
    </row>
    <row r="112" spans="4:120" hidden="1" x14ac:dyDescent="0.25">
      <c r="D112" s="2" t="str">
        <f>IF(E112="","",CONCATENATE(H112,".",COUNTIF($E$1:E111,E112)+1))</f>
        <v/>
      </c>
      <c r="E112" s="2" t="str">
        <f>IF(I112="","",IF(I112=INFORME!$C$22,CONCATENATE(H112,".",I112,".",G112),""))</f>
        <v/>
      </c>
    </row>
    <row r="113" spans="4:5" hidden="1" x14ac:dyDescent="0.25">
      <c r="D113" s="2" t="str">
        <f>IF(E113="","",CONCATENATE(H113,".",COUNTIF($E$1:E112,E113)+1))</f>
        <v/>
      </c>
      <c r="E113" s="2" t="str">
        <f>IF(I113="","",IF(I113=INFORME!$C$22,CONCATENATE(H113,".",I113,".",G113),""))</f>
        <v/>
      </c>
    </row>
    <row r="114" spans="4:5" hidden="1" x14ac:dyDescent="0.25">
      <c r="D114" s="2" t="str">
        <f>IF(E114="","",CONCATENATE(H114,".",COUNTIF($E$1:E113,E114)+1))</f>
        <v/>
      </c>
      <c r="E114" s="2" t="str">
        <f>IF(I114="","",IF(I114=INFORME!$C$22,CONCATENATE(H114,".",I114,".",G114),""))</f>
        <v/>
      </c>
    </row>
    <row r="115" spans="4:5" hidden="1" x14ac:dyDescent="0.25">
      <c r="D115" s="2" t="str">
        <f>IF(E115="","",CONCATENATE(H115,".",COUNTIF($E$1:E114,E115)+1))</f>
        <v/>
      </c>
      <c r="E115" s="2" t="str">
        <f>IF(I115="","",IF(I115=INFORME!$C$22,CONCATENATE(H115,".",I115,".",G115),""))</f>
        <v/>
      </c>
    </row>
    <row r="116" spans="4:5" hidden="1" x14ac:dyDescent="0.25">
      <c r="D116" s="2" t="str">
        <f>IF(E116="","",CONCATENATE(H116,".",COUNTIF($E$1:E115,E116)+1))</f>
        <v/>
      </c>
      <c r="E116" s="2" t="str">
        <f>IF(I116="","",IF(I116=INFORME!$C$22,CONCATENATE(H116,".",I116,".",G116),""))</f>
        <v/>
      </c>
    </row>
    <row r="117" spans="4:5" hidden="1" x14ac:dyDescent="0.25">
      <c r="D117" s="2" t="str">
        <f>IF(E117="","",CONCATENATE(H117,".",COUNTIF($E$1:E116,E117)+1))</f>
        <v/>
      </c>
      <c r="E117" s="2" t="str">
        <f>IF(I117="","",IF(I117=INFORME!$C$22,CONCATENATE(H117,".",I117,".",G117),""))</f>
        <v/>
      </c>
    </row>
    <row r="118" spans="4:5" hidden="1" x14ac:dyDescent="0.25">
      <c r="D118" s="2" t="str">
        <f>IF(E118="","",CONCATENATE(H118,".",COUNTIF($E$1:E117,E118)+1))</f>
        <v/>
      </c>
      <c r="E118" s="2" t="str">
        <f>IF(I118="","",IF(I118=INFORME!$C$22,CONCATENATE(H118,".",I118,".",G118),""))</f>
        <v/>
      </c>
    </row>
    <row r="119" spans="4:5" hidden="1" x14ac:dyDescent="0.25">
      <c r="D119" s="2" t="str">
        <f>IF(E119="","",CONCATENATE(H119,".",COUNTIF($E$1:E118,E119)+1))</f>
        <v/>
      </c>
      <c r="E119" s="2" t="str">
        <f>IF(I119="","",IF(I119=INFORME!$C$22,CONCATENATE(H119,".",I119,".",G119),""))</f>
        <v/>
      </c>
    </row>
    <row r="120" spans="4:5" hidden="1" x14ac:dyDescent="0.25">
      <c r="D120" s="2" t="str">
        <f>IF(E120="","",CONCATENATE(H120,".",COUNTIF($E$1:E119,E120)+1))</f>
        <v/>
      </c>
      <c r="E120" s="2" t="str">
        <f>IF(I120="","",IF(I120=INFORME!$C$22,CONCATENATE(H120,".",I120,".",G120),""))</f>
        <v/>
      </c>
    </row>
    <row r="121" spans="4:5" hidden="1" x14ac:dyDescent="0.25">
      <c r="D121" s="2" t="str">
        <f>IF(E121="","",CONCATENATE(H121,".",COUNTIF($E$1:E120,E121)+1))</f>
        <v/>
      </c>
      <c r="E121" s="2" t="str">
        <f>IF(I121="","",IF(I121=INFORME!$C$22,CONCATENATE(H121,".",I121,".",G121),""))</f>
        <v/>
      </c>
    </row>
    <row r="122" spans="4:5" hidden="1" x14ac:dyDescent="0.25">
      <c r="D122" s="2" t="str">
        <f>IF(E122="","",CONCATENATE(H122,".",COUNTIF($E$1:E121,E122)+1))</f>
        <v/>
      </c>
      <c r="E122" s="2" t="str">
        <f>IF(I122="","",IF(I122=INFORME!$C$22,CONCATENATE(H122,".",I122,".",G122),""))</f>
        <v/>
      </c>
    </row>
    <row r="123" spans="4:5" hidden="1" x14ac:dyDescent="0.25">
      <c r="D123" s="2" t="str">
        <f>IF(E123="","",CONCATENATE(H123,".",COUNTIF($E$1:E122,E123)+1))</f>
        <v/>
      </c>
      <c r="E123" s="2" t="str">
        <f>IF(I123="","",IF(I123=INFORME!$C$22,CONCATENATE(H123,".",I123,".",G123),""))</f>
        <v/>
      </c>
    </row>
    <row r="124" spans="4:5" hidden="1" x14ac:dyDescent="0.25">
      <c r="D124" s="2" t="str">
        <f>IF(E124="","",CONCATENATE(H124,".",COUNTIF($E$1:E123,E124)+1))</f>
        <v/>
      </c>
      <c r="E124" s="2" t="str">
        <f>IF(I124="","",IF(I124=INFORME!$C$22,CONCATENATE(H124,".",I124,".",G124),""))</f>
        <v/>
      </c>
    </row>
    <row r="125" spans="4:5" hidden="1" x14ac:dyDescent="0.25">
      <c r="D125" s="2" t="str">
        <f>IF(E125="","",CONCATENATE(H125,".",COUNTIF($E$1:E124,E125)+1))</f>
        <v/>
      </c>
      <c r="E125" s="2" t="str">
        <f>IF(I125="","",IF(I125=INFORME!$C$22,CONCATENATE(H125,".",I125,".",G125),""))</f>
        <v/>
      </c>
    </row>
    <row r="126" spans="4:5" hidden="1" x14ac:dyDescent="0.25">
      <c r="D126" s="2" t="str">
        <f>IF(E126="","",CONCATENATE(H126,".",COUNTIF($E$1:E125,E126)+1))</f>
        <v/>
      </c>
      <c r="E126" s="2" t="str">
        <f>IF(I126="","",IF(I126=INFORME!$C$22,CONCATENATE(H126,".",I126,".",G126),""))</f>
        <v/>
      </c>
    </row>
    <row r="127" spans="4:5" hidden="1" x14ac:dyDescent="0.25">
      <c r="D127" s="2" t="str">
        <f>IF(E127="","",CONCATENATE(H127,".",COUNTIF($E$1:E126,E127)+1))</f>
        <v/>
      </c>
      <c r="E127" s="2" t="str">
        <f>IF(I127="","",IF(I127=INFORME!$C$22,CONCATENATE(H127,".",I127,".",G127),""))</f>
        <v/>
      </c>
    </row>
    <row r="128" spans="4:5" hidden="1" x14ac:dyDescent="0.25">
      <c r="D128" s="2" t="str">
        <f>IF(E128="","",CONCATENATE(H128,".",COUNTIF($E$1:E127,E128)+1))</f>
        <v/>
      </c>
      <c r="E128" s="2" t="str">
        <f>IF(I128="","",IF(I128=INFORME!$C$22,CONCATENATE(H128,".",I128,".",G128),""))</f>
        <v/>
      </c>
    </row>
    <row r="129" spans="4:5" hidden="1" x14ac:dyDescent="0.25">
      <c r="D129" s="2" t="str">
        <f>IF(E129="","",CONCATENATE(H129,".",COUNTIF($E$1:E128,E129)+1))</f>
        <v/>
      </c>
      <c r="E129" s="2" t="str">
        <f>IF(I129="","",IF(I129=INFORME!$C$22,CONCATENATE(H129,".",I129,".",G129),""))</f>
        <v/>
      </c>
    </row>
    <row r="130" spans="4:5" hidden="1" x14ac:dyDescent="0.25">
      <c r="D130" s="2" t="str">
        <f>IF(E130="","",CONCATENATE(H130,".",COUNTIF($E$1:E129,E130)+1))</f>
        <v/>
      </c>
      <c r="E130" s="2" t="str">
        <f>IF(I130="","",IF(I130=INFORME!$C$22,CONCATENATE(H130,".",I130,".",G130),""))</f>
        <v/>
      </c>
    </row>
    <row r="131" spans="4:5" hidden="1" x14ac:dyDescent="0.25">
      <c r="D131" s="2" t="str">
        <f>IF(E131="","",CONCATENATE(H131,".",COUNTIF($E$1:E130,E131)+1))</f>
        <v/>
      </c>
      <c r="E131" s="2" t="str">
        <f>IF(I131="","",IF(I131=INFORME!$C$22,CONCATENATE(H131,".",I131,".",G131),""))</f>
        <v/>
      </c>
    </row>
    <row r="132" spans="4:5" hidden="1" x14ac:dyDescent="0.25">
      <c r="D132" s="2" t="str">
        <f>IF(E132="","",CONCATENATE(H132,".",COUNTIF($E$1:E131,E132)+1))</f>
        <v/>
      </c>
      <c r="E132" s="2" t="str">
        <f>IF(I132="","",IF(I132=INFORME!$C$22,CONCATENATE(H132,".",I132,".",G132),""))</f>
        <v/>
      </c>
    </row>
    <row r="133" spans="4:5" hidden="1" x14ac:dyDescent="0.25">
      <c r="D133" s="2" t="str">
        <f>IF(E133="","",CONCATENATE(H133,".",COUNTIF($E$1:E132,E133)+1))</f>
        <v/>
      </c>
      <c r="E133" s="2" t="str">
        <f>IF(I133="","",IF(I133=INFORME!$C$22,CONCATENATE(H133,".",I133,".",G133),""))</f>
        <v/>
      </c>
    </row>
    <row r="134" spans="4:5" hidden="1" x14ac:dyDescent="0.25">
      <c r="D134" s="2" t="str">
        <f>IF(E134="","",CONCATENATE(H134,".",COUNTIF($E$1:E133,E134)+1))</f>
        <v/>
      </c>
      <c r="E134" s="2" t="str">
        <f>IF(I134="","",IF(I134=INFORME!$C$22,CONCATENATE(H134,".",I134,".",G134),""))</f>
        <v/>
      </c>
    </row>
    <row r="135" spans="4:5" hidden="1" x14ac:dyDescent="0.25">
      <c r="D135" s="2" t="str">
        <f>IF(E135="","",CONCATENATE(H135,".",COUNTIF($E$1:E134,E135)+1))</f>
        <v/>
      </c>
      <c r="E135" s="2" t="str">
        <f>IF(I135="","",IF(I135=INFORME!$C$22,CONCATENATE(H135,".",I135,".",G135),""))</f>
        <v/>
      </c>
    </row>
    <row r="136" spans="4:5" hidden="1" x14ac:dyDescent="0.25">
      <c r="D136" s="2" t="str">
        <f>IF(E136="","",CONCATENATE(H136,".",COUNTIF($E$1:E135,E136)+1))</f>
        <v/>
      </c>
      <c r="E136" s="2" t="str">
        <f>IF(I136="","",IF(I136=INFORME!$C$22,CONCATENATE(H136,".",I136,".",G136),""))</f>
        <v/>
      </c>
    </row>
    <row r="137" spans="4:5" hidden="1" x14ac:dyDescent="0.25">
      <c r="D137" s="2" t="str">
        <f>IF(E137="","",CONCATENATE(H137,".",COUNTIF($E$1:E136,E137)+1))</f>
        <v/>
      </c>
      <c r="E137" s="2" t="str">
        <f>IF(I137="","",IF(I137=INFORME!$C$22,CONCATENATE(H137,".",I137,".",G137),""))</f>
        <v/>
      </c>
    </row>
    <row r="138" spans="4:5" hidden="1" x14ac:dyDescent="0.25">
      <c r="D138" s="2" t="str">
        <f>IF(E138="","",CONCATENATE(H138,".",COUNTIF($E$1:E137,E138)+1))</f>
        <v/>
      </c>
      <c r="E138" s="2" t="str">
        <f>IF(I138="","",IF(I138=INFORME!$C$22,CONCATENATE(H138,".",I138,".",G138),""))</f>
        <v/>
      </c>
    </row>
    <row r="139" spans="4:5" hidden="1" x14ac:dyDescent="0.25">
      <c r="D139" s="2" t="str">
        <f>IF(E139="","",CONCATENATE(H139,".",COUNTIF($E$1:E138,E139)+1))</f>
        <v/>
      </c>
      <c r="E139" s="2" t="str">
        <f>IF(I139="","",IF(I139=INFORME!$C$22,CONCATENATE(H139,".",I139,".",G139),""))</f>
        <v/>
      </c>
    </row>
    <row r="140" spans="4:5" hidden="1" x14ac:dyDescent="0.25">
      <c r="D140" s="2" t="str">
        <f>IF(E140="","",CONCATENATE(H140,".",COUNTIF($E$1:E139,E140)+1))</f>
        <v/>
      </c>
      <c r="E140" s="2" t="str">
        <f>IF(I140="","",IF(I140=INFORME!$C$22,CONCATENATE(H140,".",I140,".",G140),""))</f>
        <v/>
      </c>
    </row>
    <row r="141" spans="4:5" hidden="1" x14ac:dyDescent="0.25">
      <c r="D141" s="2" t="str">
        <f>IF(E141="","",CONCATENATE(H141,".",COUNTIF($E$1:E140,E141)+1))</f>
        <v/>
      </c>
      <c r="E141" s="2" t="str">
        <f>IF(I141="","",IF(I141=INFORME!$C$22,CONCATENATE(H141,".",I141,".",G141),""))</f>
        <v/>
      </c>
    </row>
    <row r="142" spans="4:5" hidden="1" x14ac:dyDescent="0.25">
      <c r="D142" s="2" t="str">
        <f>IF(E142="","",CONCATENATE(H142,".",COUNTIF($E$1:E141,E142)+1))</f>
        <v/>
      </c>
      <c r="E142" s="2" t="str">
        <f>IF(I142="","",IF(I142=INFORME!$C$22,CONCATENATE(H142,".",I142,".",G142),""))</f>
        <v/>
      </c>
    </row>
    <row r="143" spans="4:5" hidden="1" x14ac:dyDescent="0.25">
      <c r="D143" s="2" t="str">
        <f>IF(E143="","",CONCATENATE(H143,".",COUNTIF($E$1:E142,E143)+1))</f>
        <v/>
      </c>
      <c r="E143" s="2" t="str">
        <f>IF(I143="","",IF(I143=INFORME!$C$22,CONCATENATE(H143,".",I143,".",G143),""))</f>
        <v/>
      </c>
    </row>
    <row r="144" spans="4:5" hidden="1" x14ac:dyDescent="0.25">
      <c r="D144" s="2" t="str">
        <f>IF(E144="","",CONCATENATE(H144,".",COUNTIF($E$1:E143,E144)+1))</f>
        <v/>
      </c>
      <c r="E144" s="2" t="str">
        <f>IF(I144="","",IF(I144=INFORME!$C$22,CONCATENATE(H144,".",I144,".",G144),""))</f>
        <v/>
      </c>
    </row>
    <row r="145" spans="4:5" hidden="1" x14ac:dyDescent="0.25">
      <c r="D145" s="2" t="str">
        <f>IF(E145="","",CONCATENATE(H145,".",COUNTIF($E$1:E144,E145)+1))</f>
        <v/>
      </c>
      <c r="E145" s="2" t="str">
        <f>IF(I145="","",IF(I145=INFORME!$C$22,CONCATENATE(H145,".",I145,".",G145),""))</f>
        <v/>
      </c>
    </row>
    <row r="146" spans="4:5" hidden="1" x14ac:dyDescent="0.25">
      <c r="D146" s="2" t="str">
        <f>IF(E146="","",CONCATENATE(H146,".",COUNTIF($E$1:E145,E146)+1))</f>
        <v/>
      </c>
      <c r="E146" s="2" t="str">
        <f>IF(I146="","",IF(I146=INFORME!$C$22,CONCATENATE(H146,".",I146,".",G146),""))</f>
        <v/>
      </c>
    </row>
    <row r="147" spans="4:5" hidden="1" x14ac:dyDescent="0.25">
      <c r="D147" s="2" t="str">
        <f>IF(E147="","",CONCATENATE(H147,".",COUNTIF($E$1:E146,E147)+1))</f>
        <v/>
      </c>
      <c r="E147" s="2" t="str">
        <f>IF(I147="","",IF(I147=INFORME!$C$22,CONCATENATE(H147,".",I147,".",G147),""))</f>
        <v/>
      </c>
    </row>
    <row r="148" spans="4:5" hidden="1" x14ac:dyDescent="0.25">
      <c r="D148" s="2" t="str">
        <f>IF(E148="","",CONCATENATE(H148,".",COUNTIF($E$1:E147,E148)+1))</f>
        <v/>
      </c>
      <c r="E148" s="2" t="str">
        <f>IF(I148="","",IF(I148=INFORME!$C$22,CONCATENATE(H148,".",I148,".",G148),""))</f>
        <v/>
      </c>
    </row>
    <row r="149" spans="4:5" hidden="1" x14ac:dyDescent="0.25">
      <c r="D149" s="2" t="str">
        <f>IF(E149="","",CONCATENATE(H149,".",COUNTIF($E$1:E148,E149)+1))</f>
        <v/>
      </c>
      <c r="E149" s="2" t="str">
        <f>IF(I149="","",IF(I149=INFORME!$C$22,CONCATENATE(H149,".",I149,".",G149),""))</f>
        <v/>
      </c>
    </row>
    <row r="150" spans="4:5" hidden="1" x14ac:dyDescent="0.25">
      <c r="D150" s="2" t="str">
        <f>IF(E150="","",CONCATENATE(H150,".",COUNTIF($E$1:E149,E150)+1))</f>
        <v/>
      </c>
      <c r="E150" s="2" t="str">
        <f>IF(I150="","",IF(I150=INFORME!$C$22,CONCATENATE(H150,".",I150,".",G150),""))</f>
        <v/>
      </c>
    </row>
    <row r="151" spans="4:5" hidden="1" x14ac:dyDescent="0.25">
      <c r="D151" s="2" t="str">
        <f>IF(E151="","",CONCATENATE(H151,".",COUNTIF($E$1:E150,E151)+1))</f>
        <v/>
      </c>
      <c r="E151" s="2" t="str">
        <f>IF(I151="","",IF(I151=INFORME!$C$22,CONCATENATE(H151,".",I151,".",G151),""))</f>
        <v/>
      </c>
    </row>
    <row r="152" spans="4:5" hidden="1" x14ac:dyDescent="0.25">
      <c r="D152" s="2" t="str">
        <f>IF(E152="","",CONCATENATE(H152,".",COUNTIF($E$1:E151,E152)+1))</f>
        <v/>
      </c>
      <c r="E152" s="2" t="str">
        <f>IF(I152="","",IF(I152=INFORME!$C$22,CONCATENATE(H152,".",I152,".",G152),""))</f>
        <v/>
      </c>
    </row>
    <row r="153" spans="4:5" hidden="1" x14ac:dyDescent="0.25">
      <c r="D153" s="2" t="str">
        <f>IF(E153="","",CONCATENATE(H153,".",COUNTIF($E$1:E152,E153)+1))</f>
        <v/>
      </c>
      <c r="E153" s="2" t="str">
        <f>IF(I153="","",IF(I153=INFORME!$C$22,CONCATENATE(H153,".",I153,".",G153),""))</f>
        <v/>
      </c>
    </row>
    <row r="154" spans="4:5" hidden="1" x14ac:dyDescent="0.25">
      <c r="D154" s="2" t="str">
        <f>IF(E154="","",CONCATENATE(H154,".",COUNTIF($E$1:E153,E154)+1))</f>
        <v/>
      </c>
      <c r="E154" s="2" t="str">
        <f>IF(I154="","",IF(I154=INFORME!$C$22,CONCATENATE(H154,".",I154,".",G154),""))</f>
        <v/>
      </c>
    </row>
    <row r="155" spans="4:5" hidden="1" x14ac:dyDescent="0.25">
      <c r="D155" s="2" t="str">
        <f>IF(E155="","",CONCATENATE(H155,".",COUNTIF($E$1:E154,E155)+1))</f>
        <v/>
      </c>
      <c r="E155" s="2" t="str">
        <f>IF(I155="","",IF(I155=INFORME!$C$22,CONCATENATE(H155,".",I155,".",G155),""))</f>
        <v/>
      </c>
    </row>
    <row r="156" spans="4:5" hidden="1" x14ac:dyDescent="0.25">
      <c r="D156" s="2" t="str">
        <f>IF(E156="","",CONCATENATE(H156,".",COUNTIF($E$1:E155,E156)+1))</f>
        <v/>
      </c>
      <c r="E156" s="2" t="str">
        <f>IF(I156="","",IF(I156=INFORME!$C$22,CONCATENATE(H156,".",I156,".",G156),""))</f>
        <v/>
      </c>
    </row>
    <row r="157" spans="4:5" hidden="1" x14ac:dyDescent="0.25">
      <c r="D157" s="2" t="str">
        <f>IF(E157="","",CONCATENATE(H157,".",COUNTIF($E$1:E156,E157)+1))</f>
        <v/>
      </c>
      <c r="E157" s="2" t="str">
        <f>IF(I157="","",IF(I157=INFORME!$C$22,CONCATENATE(H157,".",I157,".",G157),""))</f>
        <v/>
      </c>
    </row>
    <row r="158" spans="4:5" hidden="1" x14ac:dyDescent="0.25">
      <c r="D158" s="2" t="str">
        <f>IF(E158="","",CONCATENATE(H158,".",COUNTIF($E$1:E157,E158)+1))</f>
        <v/>
      </c>
      <c r="E158" s="2" t="str">
        <f>IF(I158="","",IF(I158=INFORME!$C$22,CONCATENATE(H158,".",I158,".",G158),""))</f>
        <v/>
      </c>
    </row>
    <row r="159" spans="4:5" hidden="1" x14ac:dyDescent="0.25">
      <c r="D159" s="2" t="str">
        <f>IF(E159="","",CONCATENATE(H159,".",COUNTIF($E$1:E158,E159)+1))</f>
        <v/>
      </c>
      <c r="E159" s="2" t="str">
        <f>IF(I159="","",IF(I159=INFORME!$C$22,CONCATENATE(H159,".",I159,".",G159),""))</f>
        <v/>
      </c>
    </row>
    <row r="160" spans="4:5" hidden="1" x14ac:dyDescent="0.25">
      <c r="D160" s="2" t="str">
        <f>IF(E160="","",CONCATENATE(H160,".",COUNTIF($E$1:E159,E160)+1))</f>
        <v/>
      </c>
      <c r="E160" s="2" t="str">
        <f>IF(I160="","",IF(I160=INFORME!$C$22,CONCATENATE(H160,".",I160,".",G160),""))</f>
        <v/>
      </c>
    </row>
    <row r="161" spans="4:5" hidden="1" x14ac:dyDescent="0.25">
      <c r="D161" s="2" t="str">
        <f>IF(E161="","",CONCATENATE(H161,".",COUNTIF($E$1:E160,E161)+1))</f>
        <v/>
      </c>
      <c r="E161" s="2" t="str">
        <f>IF(I161="","",IF(I161=INFORME!$C$22,CONCATENATE(H161,".",I161,".",G161),""))</f>
        <v/>
      </c>
    </row>
    <row r="162" spans="4:5" hidden="1" x14ac:dyDescent="0.25">
      <c r="D162" s="2" t="str">
        <f>IF(E162="","",CONCATENATE(H162,".",COUNTIF($E$1:E161,E162)+1))</f>
        <v/>
      </c>
      <c r="E162" s="2" t="str">
        <f>IF(I162="","",IF(I162=INFORME!$C$22,CONCATENATE(H162,".",I162,".",G162),""))</f>
        <v/>
      </c>
    </row>
    <row r="163" spans="4:5" hidden="1" x14ac:dyDescent="0.25">
      <c r="D163" s="2" t="str">
        <f>IF(E163="","",CONCATENATE(H163,".",COUNTIF($E$1:E162,E163)+1))</f>
        <v/>
      </c>
      <c r="E163" s="2" t="str">
        <f>IF(I163="","",IF(I163=INFORME!$C$22,CONCATENATE(H163,".",I163,".",G163),""))</f>
        <v/>
      </c>
    </row>
    <row r="164" spans="4:5" hidden="1" x14ac:dyDescent="0.25">
      <c r="D164" s="2" t="str">
        <f>IF(E164="","",CONCATENATE(H164,".",COUNTIF($E$1:E163,E164)+1))</f>
        <v/>
      </c>
      <c r="E164" s="2" t="str">
        <f>IF(I164="","",IF(I164=INFORME!$C$22,CONCATENATE(H164,".",I164,".",G164),""))</f>
        <v/>
      </c>
    </row>
    <row r="165" spans="4:5" hidden="1" x14ac:dyDescent="0.25">
      <c r="D165" s="2" t="str">
        <f>IF(E165="","",CONCATENATE(H165,".",COUNTIF($E$1:E164,E165)+1))</f>
        <v/>
      </c>
      <c r="E165" s="2" t="str">
        <f>IF(I165="","",IF(I165=INFORME!$C$22,CONCATENATE(H165,".",I165,".",G165),""))</f>
        <v/>
      </c>
    </row>
    <row r="166" spans="4:5" hidden="1" x14ac:dyDescent="0.25">
      <c r="D166" s="2" t="str">
        <f>IF(E166="","",CONCATENATE(H166,".",COUNTIF($E$1:E165,E166)+1))</f>
        <v/>
      </c>
      <c r="E166" s="2" t="str">
        <f>IF(I166="","",IF(I166=INFORME!$C$22,CONCATENATE(H166,".",I166,".",G166),""))</f>
        <v/>
      </c>
    </row>
    <row r="167" spans="4:5" hidden="1" x14ac:dyDescent="0.25">
      <c r="D167" s="2" t="str">
        <f>IF(E167="","",CONCATENATE(H167,".",COUNTIF($E$1:E166,E167)+1))</f>
        <v/>
      </c>
      <c r="E167" s="2" t="str">
        <f>IF(I167="","",IF(I167=INFORME!$C$22,CONCATENATE(H167,".",I167,".",G167),""))</f>
        <v/>
      </c>
    </row>
    <row r="168" spans="4:5" hidden="1" x14ac:dyDescent="0.25">
      <c r="D168" s="2" t="str">
        <f>IF(E168="","",CONCATENATE(H168,".",COUNTIF($E$1:E167,E168)+1))</f>
        <v/>
      </c>
      <c r="E168" s="2" t="str">
        <f>IF(I168="","",IF(I168=INFORME!$C$22,CONCATENATE(H168,".",I168,".",G168),""))</f>
        <v/>
      </c>
    </row>
    <row r="169" spans="4:5" hidden="1" x14ac:dyDescent="0.25">
      <c r="D169" s="2" t="str">
        <f>IF(E169="","",CONCATENATE(H169,".",COUNTIF($E$1:E168,E169)+1))</f>
        <v/>
      </c>
      <c r="E169" s="2" t="str">
        <f>IF(I169="","",IF(I169=INFORME!$C$22,CONCATENATE(H169,".",I169,".",G169),""))</f>
        <v/>
      </c>
    </row>
    <row r="170" spans="4:5" hidden="1" x14ac:dyDescent="0.25">
      <c r="D170" s="2" t="str">
        <f>IF(E170="","",CONCATENATE(H170,".",COUNTIF($E$1:E169,E170)+1))</f>
        <v/>
      </c>
      <c r="E170" s="2" t="str">
        <f>IF(I170="","",IF(I170=INFORME!$C$22,CONCATENATE(H170,".",I170,".",G170),""))</f>
        <v/>
      </c>
    </row>
    <row r="171" spans="4:5" hidden="1" x14ac:dyDescent="0.25">
      <c r="D171" s="2" t="str">
        <f>IF(E171="","",CONCATENATE(H171,".",COUNTIF($E$1:E170,E171)+1))</f>
        <v/>
      </c>
      <c r="E171" s="2" t="str">
        <f>IF(I171="","",IF(I171=INFORME!$C$22,CONCATENATE(H171,".",I171,".",G171),""))</f>
        <v/>
      </c>
    </row>
    <row r="172" spans="4:5" hidden="1" x14ac:dyDescent="0.25">
      <c r="D172" s="2" t="str">
        <f>IF(E172="","",CONCATENATE(H172,".",COUNTIF($E$1:E171,E172)+1))</f>
        <v/>
      </c>
      <c r="E172" s="2" t="str">
        <f>IF(I172="","",IF(I172=INFORME!$C$22,CONCATENATE(H172,".",I172,".",G172),""))</f>
        <v/>
      </c>
    </row>
    <row r="173" spans="4:5" hidden="1" x14ac:dyDescent="0.25">
      <c r="D173" s="2" t="str">
        <f>IF(E173="","",CONCATENATE(H173,".",COUNTIF($E$1:E172,E173)+1))</f>
        <v/>
      </c>
      <c r="E173" s="2" t="str">
        <f>IF(I173="","",IF(I173=INFORME!$C$22,CONCATENATE(H173,".",I173,".",G173),""))</f>
        <v/>
      </c>
    </row>
    <row r="174" spans="4:5" hidden="1" x14ac:dyDescent="0.25">
      <c r="D174" s="2" t="str">
        <f>IF(E174="","",CONCATENATE(H174,".",COUNTIF($E$1:E173,E174)+1))</f>
        <v/>
      </c>
      <c r="E174" s="2" t="str">
        <f>IF(I174="","",IF(I174=INFORME!$C$22,CONCATENATE(H174,".",I174,".",G174),""))</f>
        <v/>
      </c>
    </row>
    <row r="175" spans="4:5" hidden="1" x14ac:dyDescent="0.25">
      <c r="D175" s="2" t="str">
        <f>IF(E175="","",CONCATENATE(H175,".",COUNTIF($E$1:E174,E175)+1))</f>
        <v/>
      </c>
      <c r="E175" s="2" t="str">
        <f>IF(I175="","",IF(I175=INFORME!$C$22,CONCATENATE(H175,".",I175,".",G175),""))</f>
        <v/>
      </c>
    </row>
    <row r="176" spans="4:5" hidden="1" x14ac:dyDescent="0.25">
      <c r="D176" s="2" t="str">
        <f>IF(E176="","",CONCATENATE(H176,".",COUNTIF($E$1:E175,E176)+1))</f>
        <v/>
      </c>
      <c r="E176" s="2" t="str">
        <f>IF(I176="","",IF(I176=INFORME!$C$22,CONCATENATE(H176,".",I176,".",G176),""))</f>
        <v/>
      </c>
    </row>
    <row r="177" spans="4:5" hidden="1" x14ac:dyDescent="0.25">
      <c r="D177" s="2" t="str">
        <f>IF(E177="","",CONCATENATE(H177,".",COUNTIF($E$1:E176,E177)+1))</f>
        <v/>
      </c>
      <c r="E177" s="2" t="str">
        <f>IF(I177="","",IF(I177=INFORME!$C$22,CONCATENATE(H177,".",I177,".",G177),""))</f>
        <v/>
      </c>
    </row>
    <row r="178" spans="4:5" hidden="1" x14ac:dyDescent="0.25">
      <c r="D178" s="2" t="str">
        <f>IF(E178="","",CONCATENATE(H178,".",COUNTIF($E$1:E177,E178)+1))</f>
        <v/>
      </c>
      <c r="E178" s="2" t="str">
        <f>IF(I178="","",IF(I178=INFORME!$C$22,CONCATENATE(H178,".",I178,".",G178),""))</f>
        <v/>
      </c>
    </row>
    <row r="179" spans="4:5" hidden="1" x14ac:dyDescent="0.25">
      <c r="D179" s="2" t="str">
        <f>IF(E179="","",CONCATENATE(H179,".",COUNTIF($E$1:E178,E179)+1))</f>
        <v/>
      </c>
      <c r="E179" s="2" t="str">
        <f>IF(I179="","",IF(I179=INFORME!$C$22,CONCATENATE(H179,".",I179,".",G179),""))</f>
        <v/>
      </c>
    </row>
    <row r="180" spans="4:5" hidden="1" x14ac:dyDescent="0.25">
      <c r="D180" s="2" t="str">
        <f>IF(E180="","",CONCATENATE(H180,".",COUNTIF($E$1:E179,E180)+1))</f>
        <v/>
      </c>
      <c r="E180" s="2" t="str">
        <f>IF(I180="","",IF(I180=INFORME!$C$22,CONCATENATE(H180,".",I180,".",G180),""))</f>
        <v/>
      </c>
    </row>
    <row r="181" spans="4:5" hidden="1" x14ac:dyDescent="0.25">
      <c r="D181" s="2" t="str">
        <f>IF(E181="","",CONCATENATE(H181,".",COUNTIF($E$1:E180,E181)+1))</f>
        <v/>
      </c>
      <c r="E181" s="2" t="str">
        <f>IF(I181="","",IF(I181=INFORME!$C$22,CONCATENATE(H181,".",I181,".",G181),""))</f>
        <v/>
      </c>
    </row>
    <row r="182" spans="4:5" hidden="1" x14ac:dyDescent="0.25">
      <c r="D182" s="2" t="str">
        <f>IF(E182="","",CONCATENATE(H182,".",COUNTIF($E$1:E181,E182)+1))</f>
        <v/>
      </c>
      <c r="E182" s="2" t="str">
        <f>IF(I182="","",IF(I182=INFORME!$C$22,CONCATENATE(H182,".",I182,".",G182),""))</f>
        <v/>
      </c>
    </row>
    <row r="183" spans="4:5" hidden="1" x14ac:dyDescent="0.25">
      <c r="D183" s="2" t="str">
        <f>IF(E183="","",CONCATENATE(H183,".",COUNTIF($E$1:E182,E183)+1))</f>
        <v/>
      </c>
      <c r="E183" s="2" t="str">
        <f>IF(I183="","",IF(I183=INFORME!$C$22,CONCATENATE(H183,".",I183,".",G183),""))</f>
        <v/>
      </c>
    </row>
    <row r="184" spans="4:5" hidden="1" x14ac:dyDescent="0.25">
      <c r="D184" s="2" t="str">
        <f>IF(E184="","",CONCATENATE(H184,".",COUNTIF($E$1:E183,E184)+1))</f>
        <v/>
      </c>
      <c r="E184" s="2" t="str">
        <f>IF(I184="","",IF(I184=INFORME!$C$22,CONCATENATE(H184,".",I184,".",G184),""))</f>
        <v/>
      </c>
    </row>
    <row r="185" spans="4:5" hidden="1" x14ac:dyDescent="0.25">
      <c r="D185" s="2" t="str">
        <f>IF(E185="","",CONCATENATE(H185,".",COUNTIF($E$1:E184,E185)+1))</f>
        <v/>
      </c>
      <c r="E185" s="2" t="str">
        <f>IF(I185="","",IF(I185=INFORME!$C$22,CONCATENATE(H185,".",I185,".",G185),""))</f>
        <v/>
      </c>
    </row>
    <row r="186" spans="4:5" hidden="1" x14ac:dyDescent="0.25">
      <c r="D186" s="2" t="str">
        <f>IF(E186="","",CONCATENATE(H186,".",COUNTIF($E$1:E185,E186)+1))</f>
        <v/>
      </c>
      <c r="E186" s="2" t="str">
        <f>IF(I186="","",IF(I186=INFORME!$C$22,CONCATENATE(H186,".",I186,".",G186),""))</f>
        <v/>
      </c>
    </row>
    <row r="187" spans="4:5" hidden="1" x14ac:dyDescent="0.25">
      <c r="D187" s="2" t="str">
        <f>IF(E187="","",CONCATENATE(H187,".",COUNTIF($E$1:E186,E187)+1))</f>
        <v/>
      </c>
      <c r="E187" s="2" t="str">
        <f>IF(I187="","",IF(I187=INFORME!$C$22,CONCATENATE(H187,".",I187,".",G187),""))</f>
        <v/>
      </c>
    </row>
    <row r="188" spans="4:5" hidden="1" x14ac:dyDescent="0.25">
      <c r="D188" s="2" t="str">
        <f>IF(E188="","",CONCATENATE(H188,".",COUNTIF($E$1:E187,E188)+1))</f>
        <v/>
      </c>
      <c r="E188" s="2" t="str">
        <f>IF(I188="","",IF(I188=INFORME!$C$22,CONCATENATE(H188,".",I188,".",G188),""))</f>
        <v/>
      </c>
    </row>
    <row r="189" spans="4:5" hidden="1" x14ac:dyDescent="0.25">
      <c r="D189" s="2" t="str">
        <f>IF(E189="","",CONCATENATE(H189,".",COUNTIF($E$1:E188,E189)+1))</f>
        <v/>
      </c>
      <c r="E189" s="2" t="str">
        <f>IF(I189="","",IF(I189=INFORME!$C$22,CONCATENATE(H189,".",I189,".",G189),""))</f>
        <v/>
      </c>
    </row>
    <row r="190" spans="4:5" hidden="1" x14ac:dyDescent="0.25">
      <c r="D190" s="2" t="str">
        <f>IF(E190="","",CONCATENATE(H190,".",COUNTIF($E$1:E189,E190)+1))</f>
        <v/>
      </c>
      <c r="E190" s="2" t="str">
        <f>IF(I190="","",IF(I190=INFORME!$C$22,CONCATENATE(H190,".",I190,".",G190),""))</f>
        <v/>
      </c>
    </row>
    <row r="191" spans="4:5" hidden="1" x14ac:dyDescent="0.25">
      <c r="D191" s="2" t="str">
        <f>IF(E191="","",CONCATENATE(H191,".",COUNTIF($E$1:E190,E191)+1))</f>
        <v/>
      </c>
      <c r="E191" s="2" t="str">
        <f>IF(I191="","",IF(I191=INFORME!$C$22,CONCATENATE(H191,".",I191,".",G191),""))</f>
        <v/>
      </c>
    </row>
    <row r="192" spans="4:5" hidden="1" x14ac:dyDescent="0.25">
      <c r="D192" s="2" t="str">
        <f>IF(E192="","",CONCATENATE(H192,".",COUNTIF($E$1:E191,E192)+1))</f>
        <v/>
      </c>
      <c r="E192" s="2" t="str">
        <f>IF(I192="","",IF(I192=INFORME!$C$22,CONCATENATE(H192,".",I192,".",G192),""))</f>
        <v/>
      </c>
    </row>
    <row r="193" spans="4:127" hidden="1" x14ac:dyDescent="0.25">
      <c r="D193" s="2" t="str">
        <f>IF(E193="","",CONCATENATE(H193,".",COUNTIF($E$1:E192,E193)+1))</f>
        <v/>
      </c>
      <c r="E193" s="2" t="str">
        <f>IF(I193="","",IF(I193=INFORME!$C$22,CONCATENATE(H193,".",I193,".",G193),""))</f>
        <v/>
      </c>
    </row>
    <row r="194" spans="4:127" hidden="1" x14ac:dyDescent="0.25">
      <c r="D194" s="2" t="str">
        <f>IF(E194="","",CONCATENATE(H194,".",COUNTIF($E$1:E193,E194)+1))</f>
        <v/>
      </c>
      <c r="E194" s="2" t="str">
        <f>IF(I194="","",IF(I194=INFORME!$C$22,CONCATENATE(H194,".",I194,".",G194),""))</f>
        <v/>
      </c>
    </row>
    <row r="195" spans="4:127" hidden="1" x14ac:dyDescent="0.25">
      <c r="D195" s="2" t="str">
        <f>IF(E195="","",CONCATENATE(H195,".",COUNTIF($E$1:E194,E195)+1))</f>
        <v/>
      </c>
      <c r="E195" s="2" t="str">
        <f>IF(I195="","",IF(I195=INFORME!$C$22,CONCATENATE(H195,".",I195,".",G195),""))</f>
        <v/>
      </c>
    </row>
    <row r="196" spans="4:127" hidden="1" x14ac:dyDescent="0.25">
      <c r="D196" s="2" t="str">
        <f>IF(E196="","",CONCATENATE(H196,".",COUNTIF($E$1:E195,E196)+1))</f>
        <v/>
      </c>
      <c r="E196" s="2" t="str">
        <f>IF(I196="","",IF(I196=INFORME!$C$22,CONCATENATE(H196,".",I196,".",G196),""))</f>
        <v/>
      </c>
    </row>
    <row r="197" spans="4:127" hidden="1" x14ac:dyDescent="0.25">
      <c r="D197" s="2" t="str">
        <f>IF(E197="","",CONCATENATE(H197,".",COUNTIF($E$1:E196,E197)+1))</f>
        <v/>
      </c>
      <c r="E197" s="2" t="str">
        <f>IF(I197="","",IF(I197=INFORME!$C$22,CONCATENATE(H197,".",I197,".",G197),""))</f>
        <v/>
      </c>
    </row>
    <row r="198" spans="4:127" hidden="1" x14ac:dyDescent="0.25">
      <c r="D198" s="2" t="str">
        <f>IF(E198="","",CONCATENATE(H198,".",COUNTIF($E$1:E197,E198)+1))</f>
        <v/>
      </c>
      <c r="E198" s="2" t="str">
        <f>IF(I198="","",IF(I198=INFORME!$C$22,CONCATENATE(H198,".",I198,".",G198),""))</f>
        <v/>
      </c>
    </row>
    <row r="199" spans="4:127" hidden="1" x14ac:dyDescent="0.25">
      <c r="D199" s="2" t="str">
        <f>IF(E199="","",CONCATENATE(H199,".",COUNTIF($E$1:E198,E199)+1))</f>
        <v/>
      </c>
      <c r="E199" s="2" t="str">
        <f>IF(I199="","",IF(I199=INFORME!$C$22,CONCATENATE(H199,".",I199,".",G199),""))</f>
        <v/>
      </c>
    </row>
    <row r="200" spans="4:127" hidden="1" x14ac:dyDescent="0.25">
      <c r="D200" s="2" t="str">
        <f>IF(E200="","",CONCATENATE(H200,".",COUNTIF($E$1:E199,E200)+1))</f>
        <v/>
      </c>
      <c r="E200" s="2" t="str">
        <f>IF(I200="","",IF(I200=INFORME!$C$22,CONCATENATE(H200,".",I200,".",G200),""))</f>
        <v/>
      </c>
    </row>
    <row r="201" spans="4:127" hidden="1" x14ac:dyDescent="0.25">
      <c r="D201" s="2" t="str">
        <f>IF(E201="","",CONCATENATE(H201,".",COUNTIF($E$1:E200,E201)+1))</f>
        <v/>
      </c>
      <c r="E201" s="2" t="str">
        <f>IF(I201="","",IF(I201=INFORME!$C$22,CONCATENATE(H201,".",I201,".",G201),""))</f>
        <v/>
      </c>
    </row>
    <row r="202" spans="4:127" hidden="1" x14ac:dyDescent="0.25">
      <c r="D202" s="2" t="e">
        <f>IF(E202="","",CONCATENATE(H202,".",COUNTIF($E$1:E201,E202)+1))</f>
        <v>#N/A</v>
      </c>
      <c r="E202" s="2" t="e">
        <f>IF(I202="","",IF(I202=INFORME!$C$22,CONCATENATE(H202,".",I202,".",G202),""))</f>
        <v>#N/A</v>
      </c>
      <c r="F202">
        <v>1</v>
      </c>
      <c r="G202" t="s">
        <v>37</v>
      </c>
      <c r="H202" t="s">
        <v>29</v>
      </c>
      <c r="I202" t="s">
        <v>36</v>
      </c>
      <c r="N202" t="s">
        <v>2486</v>
      </c>
      <c r="O202" t="s">
        <v>2486</v>
      </c>
      <c r="P202" t="s">
        <v>2486</v>
      </c>
      <c r="Q202" t="s">
        <v>2486</v>
      </c>
      <c r="R202" t="s">
        <v>2486</v>
      </c>
      <c r="S202" t="s">
        <v>2486</v>
      </c>
      <c r="T202" t="s">
        <v>2486</v>
      </c>
      <c r="U202" t="s">
        <v>2486</v>
      </c>
      <c r="V202" t="s">
        <v>2486</v>
      </c>
      <c r="W202">
        <v>7</v>
      </c>
      <c r="X202" t="s">
        <v>2486</v>
      </c>
      <c r="Y202" t="s">
        <v>2486</v>
      </c>
      <c r="Z202" t="s">
        <v>2486</v>
      </c>
      <c r="AB202" t="s">
        <v>2486</v>
      </c>
      <c r="AC202" t="s">
        <v>2486</v>
      </c>
      <c r="AD202" t="s">
        <v>2486</v>
      </c>
      <c r="AE202" t="s">
        <v>2486</v>
      </c>
      <c r="DF202" t="s">
        <v>2354</v>
      </c>
      <c r="DG202" t="s">
        <v>2355</v>
      </c>
      <c r="DH202" t="s">
        <v>2356</v>
      </c>
      <c r="DI202" t="s">
        <v>2357</v>
      </c>
      <c r="DJ202" t="s">
        <v>2358</v>
      </c>
      <c r="DK202" t="s">
        <v>2359</v>
      </c>
      <c r="DL202" t="s">
        <v>2360</v>
      </c>
      <c r="DM202" t="s">
        <v>2361</v>
      </c>
      <c r="DN202" t="s">
        <v>2362</v>
      </c>
      <c r="DO202" t="s">
        <v>2363</v>
      </c>
      <c r="DP202" t="s">
        <v>2488</v>
      </c>
      <c r="DQ202" t="s">
        <v>2489</v>
      </c>
      <c r="DR202" t="s">
        <v>2490</v>
      </c>
      <c r="DS202" t="s">
        <v>2321</v>
      </c>
      <c r="DT202" t="s">
        <v>2491</v>
      </c>
      <c r="DU202" t="s">
        <v>2492</v>
      </c>
      <c r="DV202" t="s">
        <v>2493</v>
      </c>
      <c r="DW202" t="s">
        <v>2494</v>
      </c>
    </row>
    <row r="203" spans="4:127" hidden="1" x14ac:dyDescent="0.25">
      <c r="D203" s="2" t="e">
        <f>IF(E203="","",CONCATENATE(H203,".",COUNTIF($E$1:E202,E203)+1))</f>
        <v>#N/A</v>
      </c>
      <c r="E203" s="2" t="e">
        <f>IF(I203="","",IF(I203=INFORME!$C$22,CONCATENATE(H203,".",I203,".",G203),""))</f>
        <v>#N/A</v>
      </c>
      <c r="F203">
        <v>1</v>
      </c>
      <c r="G203" t="s">
        <v>37</v>
      </c>
      <c r="H203" t="s">
        <v>29</v>
      </c>
      <c r="I203" t="s">
        <v>36</v>
      </c>
      <c r="N203" t="s">
        <v>2486</v>
      </c>
      <c r="O203" t="s">
        <v>2486</v>
      </c>
      <c r="S203" t="s">
        <v>2486</v>
      </c>
      <c r="T203" t="s">
        <v>2486</v>
      </c>
      <c r="U203" t="s">
        <v>2486</v>
      </c>
      <c r="V203" t="s">
        <v>2486</v>
      </c>
      <c r="W203">
        <v>7</v>
      </c>
      <c r="X203" t="s">
        <v>2486</v>
      </c>
      <c r="Y203" t="s">
        <v>2487</v>
      </c>
      <c r="AA203" t="s">
        <v>2486</v>
      </c>
      <c r="AB203" t="s">
        <v>2486</v>
      </c>
      <c r="AC203" t="s">
        <v>2486</v>
      </c>
      <c r="AD203" t="s">
        <v>2486</v>
      </c>
    </row>
    <row r="204" spans="4:127" hidden="1" x14ac:dyDescent="0.25">
      <c r="D204" s="2" t="e">
        <f>IF(E204="","",CONCATENATE(H204,".",COUNTIF($E$1:E203,E204)+1))</f>
        <v>#N/A</v>
      </c>
      <c r="E204" s="2" t="e">
        <f>IF(I204="","",IF(I204=INFORME!$C$22,CONCATENATE(H204,".",I204,".",G204),""))</f>
        <v>#N/A</v>
      </c>
      <c r="F204">
        <v>1</v>
      </c>
      <c r="G204" t="s">
        <v>37</v>
      </c>
      <c r="H204" t="s">
        <v>29</v>
      </c>
      <c r="I204" t="s">
        <v>36</v>
      </c>
      <c r="N204" t="s">
        <v>2486</v>
      </c>
      <c r="O204" t="s">
        <v>2486</v>
      </c>
      <c r="P204" t="s">
        <v>2486</v>
      </c>
      <c r="R204" t="s">
        <v>2486</v>
      </c>
      <c r="S204" t="s">
        <v>2486</v>
      </c>
      <c r="T204" t="s">
        <v>2486</v>
      </c>
      <c r="U204" t="s">
        <v>2486</v>
      </c>
      <c r="V204" t="s">
        <v>2486</v>
      </c>
      <c r="W204">
        <v>7</v>
      </c>
      <c r="X204" t="s">
        <v>2486</v>
      </c>
      <c r="Y204" t="s">
        <v>2486</v>
      </c>
      <c r="Z204" t="s">
        <v>2486</v>
      </c>
      <c r="AA204" t="s">
        <v>2486</v>
      </c>
      <c r="AB204" t="s">
        <v>2486</v>
      </c>
      <c r="AC204" t="s">
        <v>2486</v>
      </c>
      <c r="AD204" t="s">
        <v>2486</v>
      </c>
      <c r="AE204" t="s">
        <v>2486</v>
      </c>
    </row>
    <row r="205" spans="4:127" hidden="1" x14ac:dyDescent="0.25">
      <c r="D205" s="2" t="e">
        <f>IF(E205="","",CONCATENATE(H205,".",COUNTIF($E$1:E204,E205)+1))</f>
        <v>#N/A</v>
      </c>
      <c r="E205" s="2" t="e">
        <f>IF(I205="","",IF(I205=INFORME!$C$22,CONCATENATE(H205,".",I205,".",G205),""))</f>
        <v>#N/A</v>
      </c>
      <c r="F205">
        <v>1</v>
      </c>
      <c r="G205" t="s">
        <v>37</v>
      </c>
      <c r="H205" t="s">
        <v>29</v>
      </c>
      <c r="I205" t="s">
        <v>36</v>
      </c>
      <c r="N205" t="s">
        <v>2486</v>
      </c>
      <c r="O205" t="s">
        <v>2486</v>
      </c>
      <c r="Q205" t="s">
        <v>2486</v>
      </c>
      <c r="R205" t="s">
        <v>2486</v>
      </c>
      <c r="S205" t="s">
        <v>2486</v>
      </c>
      <c r="T205" t="s">
        <v>2486</v>
      </c>
      <c r="U205" t="s">
        <v>2486</v>
      </c>
      <c r="V205" t="s">
        <v>2486</v>
      </c>
      <c r="W205">
        <v>5.9</v>
      </c>
      <c r="X205" t="s">
        <v>2486</v>
      </c>
      <c r="Y205" t="s">
        <v>2486</v>
      </c>
    </row>
    <row r="206" spans="4:127" hidden="1" x14ac:dyDescent="0.25">
      <c r="D206" s="2" t="e">
        <f>IF(E206="","",CONCATENATE(H206,".",COUNTIF($E$1:E205,E206)+1))</f>
        <v>#N/A</v>
      </c>
      <c r="E206" s="2" t="e">
        <f>IF(I206="","",IF(I206=INFORME!$C$22,CONCATENATE(H206,".",I206,".",G206),""))</f>
        <v>#N/A</v>
      </c>
      <c r="F206">
        <v>1</v>
      </c>
      <c r="G206" t="s">
        <v>37</v>
      </c>
      <c r="H206" t="s">
        <v>29</v>
      </c>
      <c r="I206" t="s">
        <v>36</v>
      </c>
      <c r="N206" t="s">
        <v>2486</v>
      </c>
      <c r="O206" t="s">
        <v>2486</v>
      </c>
      <c r="S206" t="s">
        <v>2486</v>
      </c>
      <c r="T206" t="s">
        <v>2486</v>
      </c>
      <c r="U206" t="s">
        <v>2486</v>
      </c>
      <c r="V206" t="s">
        <v>2486</v>
      </c>
      <c r="X206" t="s">
        <v>2486</v>
      </c>
      <c r="Y206" t="s">
        <v>2486</v>
      </c>
      <c r="Z206" t="s">
        <v>2486</v>
      </c>
      <c r="AA206" t="s">
        <v>2486</v>
      </c>
      <c r="AB206" t="s">
        <v>2486</v>
      </c>
    </row>
    <row r="207" spans="4:127" hidden="1" x14ac:dyDescent="0.25">
      <c r="D207" s="2" t="e">
        <f>IF(E207="","",CONCATENATE(H207,".",COUNTIF($E$1:E206,E207)+1))</f>
        <v>#N/A</v>
      </c>
      <c r="E207" s="2" t="e">
        <f>IF(I207="","",IF(I207=INFORME!$C$22,CONCATENATE(H207,".",I207,".",G207),""))</f>
        <v>#N/A</v>
      </c>
      <c r="F207">
        <v>1</v>
      </c>
      <c r="G207" t="s">
        <v>37</v>
      </c>
      <c r="H207" t="s">
        <v>29</v>
      </c>
      <c r="I207" t="s">
        <v>36</v>
      </c>
      <c r="N207" t="s">
        <v>2486</v>
      </c>
      <c r="O207" t="s">
        <v>2486</v>
      </c>
      <c r="P207" t="s">
        <v>2486</v>
      </c>
      <c r="Q207" t="s">
        <v>2486</v>
      </c>
      <c r="R207" t="s">
        <v>2486</v>
      </c>
      <c r="S207" t="s">
        <v>2486</v>
      </c>
      <c r="T207" t="s">
        <v>2486</v>
      </c>
      <c r="U207" t="s">
        <v>2486</v>
      </c>
      <c r="V207" t="s">
        <v>2486</v>
      </c>
      <c r="W207">
        <v>7</v>
      </c>
      <c r="X207" t="s">
        <v>2486</v>
      </c>
      <c r="Y207" t="s">
        <v>2486</v>
      </c>
      <c r="Z207" t="s">
        <v>2486</v>
      </c>
      <c r="AB207" t="s">
        <v>2486</v>
      </c>
      <c r="AC207" t="s">
        <v>2486</v>
      </c>
      <c r="AD207" t="s">
        <v>2486</v>
      </c>
    </row>
    <row r="208" spans="4:127" hidden="1" x14ac:dyDescent="0.25">
      <c r="D208" s="2" t="e">
        <f>IF(E208="","",CONCATENATE(H208,".",COUNTIF($E$1:E207,E208)+1))</f>
        <v>#N/A</v>
      </c>
      <c r="E208" s="2" t="e">
        <f>IF(I208="","",IF(I208=INFORME!$C$22,CONCATENATE(H208,".",I208,".",G208),""))</f>
        <v>#N/A</v>
      </c>
      <c r="F208">
        <v>1</v>
      </c>
      <c r="G208" t="s">
        <v>37</v>
      </c>
      <c r="H208" t="s">
        <v>29</v>
      </c>
      <c r="I208" t="s">
        <v>36</v>
      </c>
      <c r="O208" t="s">
        <v>2486</v>
      </c>
      <c r="P208" t="s">
        <v>2486</v>
      </c>
      <c r="Q208" t="s">
        <v>2486</v>
      </c>
      <c r="R208" t="s">
        <v>2486</v>
      </c>
      <c r="S208" t="s">
        <v>2486</v>
      </c>
      <c r="T208" t="s">
        <v>2487</v>
      </c>
      <c r="U208" t="s">
        <v>2486</v>
      </c>
      <c r="V208" t="s">
        <v>2486</v>
      </c>
      <c r="W208">
        <v>6.6</v>
      </c>
      <c r="Z208" t="s">
        <v>2486</v>
      </c>
      <c r="AA208" t="s">
        <v>2486</v>
      </c>
      <c r="AB208" t="s">
        <v>2486</v>
      </c>
      <c r="AC208" t="s">
        <v>2486</v>
      </c>
    </row>
    <row r="209" spans="4:31" hidden="1" x14ac:dyDescent="0.25">
      <c r="D209" s="2" t="e">
        <f>IF(E209="","",CONCATENATE(H209,".",COUNTIF($E$1:E208,E209)+1))</f>
        <v>#N/A</v>
      </c>
      <c r="E209" s="2" t="e">
        <f>IF(I209="","",IF(I209=INFORME!$C$22,CONCATENATE(H209,".",I209,".",G209),""))</f>
        <v>#N/A</v>
      </c>
      <c r="F209">
        <v>1</v>
      </c>
      <c r="G209" t="s">
        <v>37</v>
      </c>
      <c r="H209" t="s">
        <v>29</v>
      </c>
      <c r="I209" t="s">
        <v>36</v>
      </c>
      <c r="N209" t="s">
        <v>2486</v>
      </c>
      <c r="O209" t="s">
        <v>2486</v>
      </c>
      <c r="P209" t="s">
        <v>2486</v>
      </c>
      <c r="Q209" t="s">
        <v>2486</v>
      </c>
      <c r="R209" t="s">
        <v>2486</v>
      </c>
      <c r="S209" t="s">
        <v>2486</v>
      </c>
      <c r="T209" t="s">
        <v>2486</v>
      </c>
      <c r="U209" t="s">
        <v>2486</v>
      </c>
      <c r="V209" t="s">
        <v>2486</v>
      </c>
      <c r="W209">
        <v>6.6</v>
      </c>
      <c r="X209" t="s">
        <v>2486</v>
      </c>
      <c r="Y209" t="s">
        <v>2486</v>
      </c>
      <c r="Z209" t="s">
        <v>2486</v>
      </c>
      <c r="AA209" t="s">
        <v>2486</v>
      </c>
      <c r="AB209" t="s">
        <v>2486</v>
      </c>
      <c r="AC209" t="s">
        <v>2486</v>
      </c>
    </row>
    <row r="210" spans="4:31" hidden="1" x14ac:dyDescent="0.25">
      <c r="D210" s="2" t="e">
        <f>IF(E210="","",CONCATENATE(H210,".",COUNTIF($E$1:E209,E210)+1))</f>
        <v>#N/A</v>
      </c>
      <c r="E210" s="2" t="e">
        <f>IF(I210="","",IF(I210=INFORME!$C$22,CONCATENATE(H210,".",I210,".",G210),""))</f>
        <v>#N/A</v>
      </c>
      <c r="F210">
        <v>1</v>
      </c>
      <c r="G210" t="s">
        <v>37</v>
      </c>
      <c r="H210" t="s">
        <v>29</v>
      </c>
      <c r="I210" t="s">
        <v>36</v>
      </c>
      <c r="N210" t="s">
        <v>2486</v>
      </c>
      <c r="O210" t="s">
        <v>2486</v>
      </c>
      <c r="P210" t="s">
        <v>2486</v>
      </c>
      <c r="R210" t="s">
        <v>2486</v>
      </c>
      <c r="S210" t="s">
        <v>2486</v>
      </c>
      <c r="T210" t="s">
        <v>2486</v>
      </c>
      <c r="U210" t="s">
        <v>2486</v>
      </c>
      <c r="V210" t="s">
        <v>2486</v>
      </c>
      <c r="W210">
        <v>6.6</v>
      </c>
      <c r="X210" t="s">
        <v>2486</v>
      </c>
      <c r="Y210" t="s">
        <v>2486</v>
      </c>
      <c r="Z210" t="s">
        <v>2486</v>
      </c>
      <c r="AA210" t="s">
        <v>2486</v>
      </c>
      <c r="AB210" t="s">
        <v>2486</v>
      </c>
      <c r="AC210" t="s">
        <v>2486</v>
      </c>
      <c r="AD210" t="s">
        <v>2486</v>
      </c>
    </row>
    <row r="211" spans="4:31" hidden="1" x14ac:dyDescent="0.25">
      <c r="D211" s="2" t="e">
        <f>IF(E211="","",CONCATENATE(H211,".",COUNTIF($E$1:E210,E211)+1))</f>
        <v>#N/A</v>
      </c>
      <c r="E211" s="2" t="e">
        <f>IF(I211="","",IF(I211=INFORME!$C$22,CONCATENATE(H211,".",I211,".",G211),""))</f>
        <v>#N/A</v>
      </c>
      <c r="F211">
        <v>1</v>
      </c>
      <c r="G211" t="s">
        <v>37</v>
      </c>
      <c r="H211" t="s">
        <v>29</v>
      </c>
      <c r="I211" t="s">
        <v>36</v>
      </c>
      <c r="N211" t="s">
        <v>2486</v>
      </c>
      <c r="O211" t="s">
        <v>2486</v>
      </c>
      <c r="P211" t="s">
        <v>2486</v>
      </c>
      <c r="Q211" t="s">
        <v>2486</v>
      </c>
      <c r="R211" t="s">
        <v>2486</v>
      </c>
      <c r="S211" t="s">
        <v>2486</v>
      </c>
      <c r="T211" t="s">
        <v>2486</v>
      </c>
      <c r="U211" t="s">
        <v>2486</v>
      </c>
      <c r="V211" t="s">
        <v>2486</v>
      </c>
      <c r="W211">
        <v>6.6</v>
      </c>
      <c r="X211" t="s">
        <v>2486</v>
      </c>
      <c r="Y211" t="s">
        <v>2486</v>
      </c>
      <c r="Z211" t="s">
        <v>2486</v>
      </c>
      <c r="AA211" t="s">
        <v>2486</v>
      </c>
      <c r="AB211" t="s">
        <v>2486</v>
      </c>
      <c r="AC211" t="s">
        <v>2486</v>
      </c>
      <c r="AD211" t="s">
        <v>2486</v>
      </c>
      <c r="AE211" t="s">
        <v>2486</v>
      </c>
    </row>
    <row r="212" spans="4:31" hidden="1" x14ac:dyDescent="0.25">
      <c r="D212" s="2" t="e">
        <f>IF(E212="","",CONCATENATE(H212,".",COUNTIF($E$1:E211,E212)+1))</f>
        <v>#N/A</v>
      </c>
      <c r="E212" s="2" t="e">
        <f>IF(I212="","",IF(I212=INFORME!$C$22,CONCATENATE(H212,".",I212,".",G212),""))</f>
        <v>#N/A</v>
      </c>
      <c r="F212">
        <v>1</v>
      </c>
      <c r="G212" t="s">
        <v>37</v>
      </c>
      <c r="H212" t="s">
        <v>29</v>
      </c>
      <c r="I212" t="s">
        <v>36</v>
      </c>
      <c r="O212" t="s">
        <v>2486</v>
      </c>
      <c r="R212" t="s">
        <v>2486</v>
      </c>
      <c r="S212" t="s">
        <v>2486</v>
      </c>
      <c r="T212" t="s">
        <v>2486</v>
      </c>
      <c r="V212" t="s">
        <v>2486</v>
      </c>
      <c r="W212">
        <v>6.6</v>
      </c>
      <c r="X212" t="s">
        <v>2486</v>
      </c>
      <c r="Y212" t="s">
        <v>2486</v>
      </c>
      <c r="AA212" t="s">
        <v>2486</v>
      </c>
      <c r="AB212" t="s">
        <v>2486</v>
      </c>
      <c r="AC212" t="s">
        <v>2486</v>
      </c>
    </row>
    <row r="213" spans="4:31" hidden="1" x14ac:dyDescent="0.25">
      <c r="D213" s="2" t="e">
        <f>IF(E213="","",CONCATENATE(H213,".",COUNTIF($E$1:E212,E213)+1))</f>
        <v>#N/A</v>
      </c>
      <c r="E213" s="2" t="e">
        <f>IF(I213="","",IF(I213=INFORME!$C$22,CONCATENATE(H213,".",I213,".",G213),""))</f>
        <v>#N/A</v>
      </c>
      <c r="F213">
        <v>1</v>
      </c>
      <c r="G213" t="s">
        <v>37</v>
      </c>
      <c r="H213" t="s">
        <v>29</v>
      </c>
      <c r="I213" t="s">
        <v>36</v>
      </c>
      <c r="V213" t="s">
        <v>2486</v>
      </c>
      <c r="W213">
        <v>7</v>
      </c>
      <c r="AD213" t="s">
        <v>2486</v>
      </c>
    </row>
    <row r="214" spans="4:31" hidden="1" x14ac:dyDescent="0.25">
      <c r="D214" s="2" t="e">
        <f>IF(E214="","",CONCATENATE(H214,".",COUNTIF($E$1:E213,E214)+1))</f>
        <v>#N/A</v>
      </c>
      <c r="E214" s="2" t="e">
        <f>IF(I214="","",IF(I214=INFORME!$C$22,CONCATENATE(H214,".",I214,".",G214),""))</f>
        <v>#N/A</v>
      </c>
      <c r="F214">
        <v>1</v>
      </c>
      <c r="G214" t="s">
        <v>37</v>
      </c>
      <c r="H214" t="s">
        <v>29</v>
      </c>
      <c r="I214" t="s">
        <v>36</v>
      </c>
      <c r="N214" t="s">
        <v>2486</v>
      </c>
      <c r="O214" t="s">
        <v>2486</v>
      </c>
      <c r="P214" t="s">
        <v>2486</v>
      </c>
      <c r="W214">
        <v>7</v>
      </c>
      <c r="X214" t="s">
        <v>2486</v>
      </c>
      <c r="Y214" t="s">
        <v>2486</v>
      </c>
    </row>
    <row r="215" spans="4:31" hidden="1" x14ac:dyDescent="0.25">
      <c r="D215" s="2" t="e">
        <f>IF(E215="","",CONCATENATE(H215,".",COUNTIF($E$1:E214,E215)+1))</f>
        <v>#N/A</v>
      </c>
      <c r="E215" s="2" t="e">
        <f>IF(I215="","",IF(I215=INFORME!$C$22,CONCATENATE(H215,".",I215,".",G215),""))</f>
        <v>#N/A</v>
      </c>
      <c r="F215">
        <v>1</v>
      </c>
      <c r="G215" t="s">
        <v>37</v>
      </c>
      <c r="H215" t="s">
        <v>29</v>
      </c>
      <c r="I215" t="s">
        <v>36</v>
      </c>
      <c r="N215" t="s">
        <v>2486</v>
      </c>
      <c r="O215" t="s">
        <v>2486</v>
      </c>
      <c r="P215" t="s">
        <v>2486</v>
      </c>
      <c r="Q215" t="s">
        <v>2486</v>
      </c>
      <c r="R215" t="s">
        <v>2486</v>
      </c>
      <c r="S215" t="s">
        <v>2486</v>
      </c>
      <c r="T215" t="s">
        <v>2486</v>
      </c>
      <c r="U215" t="s">
        <v>2486</v>
      </c>
      <c r="V215" t="s">
        <v>2486</v>
      </c>
      <c r="W215">
        <v>7</v>
      </c>
      <c r="X215" t="s">
        <v>2486</v>
      </c>
      <c r="Y215" t="s">
        <v>2486</v>
      </c>
      <c r="Z215" t="s">
        <v>2486</v>
      </c>
      <c r="AA215" t="s">
        <v>2486</v>
      </c>
      <c r="AB215" t="s">
        <v>2486</v>
      </c>
      <c r="AC215" t="s">
        <v>2486</v>
      </c>
      <c r="AE215" t="s">
        <v>2486</v>
      </c>
    </row>
    <row r="216" spans="4:31" hidden="1" x14ac:dyDescent="0.25">
      <c r="D216" s="2" t="e">
        <f>IF(E216="","",CONCATENATE(H216,".",COUNTIF($E$1:E215,E216)+1))</f>
        <v>#N/A</v>
      </c>
      <c r="E216" s="2" t="e">
        <f>IF(I216="","",IF(I216=INFORME!$C$22,CONCATENATE(H216,".",I216,".",G216),""))</f>
        <v>#N/A</v>
      </c>
      <c r="F216">
        <v>1</v>
      </c>
      <c r="G216" t="s">
        <v>37</v>
      </c>
      <c r="H216" t="s">
        <v>29</v>
      </c>
      <c r="I216" t="s">
        <v>36</v>
      </c>
      <c r="N216" t="s">
        <v>2486</v>
      </c>
      <c r="O216" t="s">
        <v>2486</v>
      </c>
      <c r="P216" t="s">
        <v>2486</v>
      </c>
      <c r="T216" t="s">
        <v>2486</v>
      </c>
      <c r="W216">
        <v>7</v>
      </c>
      <c r="X216" t="s">
        <v>2486</v>
      </c>
    </row>
    <row r="217" spans="4:31" hidden="1" x14ac:dyDescent="0.25">
      <c r="D217" s="2" t="e">
        <f>IF(E217="","",CONCATENATE(H217,".",COUNTIF($E$1:E216,E217)+1))</f>
        <v>#N/A</v>
      </c>
      <c r="E217" s="2" t="e">
        <f>IF(I217="","",IF(I217=INFORME!$C$22,CONCATENATE(H217,".",I217,".",G217),""))</f>
        <v>#N/A</v>
      </c>
      <c r="F217">
        <v>1</v>
      </c>
      <c r="G217" t="s">
        <v>37</v>
      </c>
      <c r="H217" t="s">
        <v>29</v>
      </c>
      <c r="I217" t="s">
        <v>36</v>
      </c>
      <c r="N217" t="s">
        <v>2486</v>
      </c>
      <c r="O217" t="s">
        <v>2486</v>
      </c>
      <c r="P217" t="s">
        <v>2486</v>
      </c>
      <c r="Q217" t="s">
        <v>2486</v>
      </c>
      <c r="R217" t="s">
        <v>2486</v>
      </c>
      <c r="S217" t="s">
        <v>2486</v>
      </c>
      <c r="T217" t="s">
        <v>2486</v>
      </c>
      <c r="U217" t="s">
        <v>2486</v>
      </c>
      <c r="V217" t="s">
        <v>2486</v>
      </c>
      <c r="W217">
        <v>7</v>
      </c>
      <c r="X217" t="s">
        <v>2486</v>
      </c>
      <c r="Y217" t="s">
        <v>2486</v>
      </c>
      <c r="Z217" t="s">
        <v>2486</v>
      </c>
      <c r="AA217" t="s">
        <v>2486</v>
      </c>
      <c r="AB217" t="s">
        <v>2486</v>
      </c>
      <c r="AC217" t="s">
        <v>2486</v>
      </c>
      <c r="AD217" t="s">
        <v>2486</v>
      </c>
      <c r="AE217" t="s">
        <v>2486</v>
      </c>
    </row>
    <row r="218" spans="4:31" hidden="1" x14ac:dyDescent="0.25">
      <c r="D218" s="2" t="e">
        <f>IF(E218="","",CONCATENATE(H218,".",COUNTIF($E$1:E217,E218)+1))</f>
        <v>#N/A</v>
      </c>
      <c r="E218" s="2" t="e">
        <f>IF(I218="","",IF(I218=INFORME!$C$22,CONCATENATE(H218,".",I218,".",G218),""))</f>
        <v>#N/A</v>
      </c>
      <c r="F218">
        <v>1</v>
      </c>
      <c r="G218" t="s">
        <v>37</v>
      </c>
      <c r="H218" t="s">
        <v>29</v>
      </c>
      <c r="I218" t="s">
        <v>36</v>
      </c>
      <c r="N218" t="s">
        <v>2486</v>
      </c>
      <c r="O218" t="s">
        <v>2486</v>
      </c>
      <c r="P218" t="s">
        <v>2486</v>
      </c>
      <c r="R218" t="s">
        <v>2486</v>
      </c>
      <c r="S218" t="s">
        <v>2486</v>
      </c>
      <c r="T218" t="s">
        <v>2486</v>
      </c>
      <c r="U218" t="s">
        <v>2486</v>
      </c>
      <c r="V218" t="s">
        <v>2486</v>
      </c>
      <c r="W218">
        <v>7</v>
      </c>
      <c r="X218" t="s">
        <v>2486</v>
      </c>
      <c r="Y218" t="s">
        <v>2486</v>
      </c>
      <c r="Z218" t="s">
        <v>2486</v>
      </c>
      <c r="AA218" t="s">
        <v>2486</v>
      </c>
      <c r="AB218" t="s">
        <v>2486</v>
      </c>
      <c r="AC218" t="s">
        <v>2486</v>
      </c>
      <c r="AD218" t="s">
        <v>2486</v>
      </c>
      <c r="AE218" t="s">
        <v>2486</v>
      </c>
    </row>
    <row r="219" spans="4:31" hidden="1" x14ac:dyDescent="0.25">
      <c r="D219" s="2" t="e">
        <f>IF(E219="","",CONCATENATE(H219,".",COUNTIF($E$1:E218,E219)+1))</f>
        <v>#N/A</v>
      </c>
      <c r="E219" s="2" t="e">
        <f>IF(I219="","",IF(I219=INFORME!$C$22,CONCATENATE(H219,".",I219,".",G219),""))</f>
        <v>#N/A</v>
      </c>
      <c r="F219">
        <v>1</v>
      </c>
      <c r="G219" t="s">
        <v>37</v>
      </c>
      <c r="H219" t="s">
        <v>29</v>
      </c>
      <c r="I219" t="s">
        <v>36</v>
      </c>
      <c r="N219" t="s">
        <v>2486</v>
      </c>
      <c r="O219" t="s">
        <v>2486</v>
      </c>
      <c r="P219" t="s">
        <v>2486</v>
      </c>
      <c r="Q219" t="s">
        <v>2486</v>
      </c>
      <c r="R219" t="s">
        <v>2486</v>
      </c>
      <c r="S219" t="s">
        <v>2486</v>
      </c>
      <c r="T219" t="s">
        <v>2487</v>
      </c>
      <c r="U219" t="s">
        <v>2486</v>
      </c>
      <c r="V219" t="s">
        <v>2486</v>
      </c>
      <c r="W219">
        <v>7</v>
      </c>
      <c r="Y219" t="s">
        <v>2486</v>
      </c>
      <c r="Z219" t="s">
        <v>2487</v>
      </c>
      <c r="AA219" t="s">
        <v>2486</v>
      </c>
      <c r="AB219" t="s">
        <v>2486</v>
      </c>
      <c r="AC219" t="s">
        <v>2486</v>
      </c>
      <c r="AD219" t="s">
        <v>2486</v>
      </c>
    </row>
    <row r="220" spans="4:31" hidden="1" x14ac:dyDescent="0.25">
      <c r="D220" s="2" t="e">
        <f>IF(E220="","",CONCATENATE(H220,".",COUNTIF($E$1:E219,E220)+1))</f>
        <v>#N/A</v>
      </c>
      <c r="E220" s="2" t="e">
        <f>IF(I220="","",IF(I220=INFORME!$C$22,CONCATENATE(H220,".",I220,".",G220),""))</f>
        <v>#N/A</v>
      </c>
      <c r="F220">
        <v>1</v>
      </c>
      <c r="G220" t="s">
        <v>37</v>
      </c>
      <c r="H220" t="s">
        <v>29</v>
      </c>
      <c r="I220" t="s">
        <v>36</v>
      </c>
      <c r="N220" t="s">
        <v>2486</v>
      </c>
      <c r="O220" t="s">
        <v>2486</v>
      </c>
      <c r="P220" t="s">
        <v>2486</v>
      </c>
      <c r="Q220" t="s">
        <v>2486</v>
      </c>
      <c r="R220" t="s">
        <v>2486</v>
      </c>
      <c r="S220" t="s">
        <v>2486</v>
      </c>
      <c r="T220" t="s">
        <v>2486</v>
      </c>
      <c r="U220" t="s">
        <v>2486</v>
      </c>
      <c r="V220" t="s">
        <v>2486</v>
      </c>
      <c r="W220">
        <v>6.6</v>
      </c>
      <c r="Y220" t="s">
        <v>2487</v>
      </c>
      <c r="Z220" t="s">
        <v>2486</v>
      </c>
      <c r="AA220" t="s">
        <v>2486</v>
      </c>
      <c r="AB220" t="s">
        <v>2486</v>
      </c>
      <c r="AC220" t="s">
        <v>2486</v>
      </c>
      <c r="AD220" t="s">
        <v>2486</v>
      </c>
    </row>
    <row r="221" spans="4:31" hidden="1" x14ac:dyDescent="0.25">
      <c r="D221" s="2" t="e">
        <f>IF(E221="","",CONCATENATE(H221,".",COUNTIF($E$1:E220,E221)+1))</f>
        <v>#N/A</v>
      </c>
      <c r="E221" s="2" t="e">
        <f>IF(I221="","",IF(I221=INFORME!$C$22,CONCATENATE(H221,".",I221,".",G221),""))</f>
        <v>#N/A</v>
      </c>
      <c r="F221">
        <v>1</v>
      </c>
      <c r="G221" t="s">
        <v>37</v>
      </c>
      <c r="H221" t="s">
        <v>29</v>
      </c>
      <c r="I221" t="s">
        <v>36</v>
      </c>
      <c r="N221" t="s">
        <v>2486</v>
      </c>
      <c r="O221" t="s">
        <v>2486</v>
      </c>
      <c r="P221" t="s">
        <v>2486</v>
      </c>
      <c r="Q221" t="s">
        <v>2486</v>
      </c>
      <c r="R221" t="s">
        <v>2486</v>
      </c>
      <c r="S221" t="s">
        <v>2486</v>
      </c>
      <c r="T221" t="s">
        <v>2487</v>
      </c>
      <c r="U221" t="s">
        <v>2486</v>
      </c>
      <c r="V221" t="s">
        <v>2486</v>
      </c>
      <c r="X221" t="s">
        <v>2486</v>
      </c>
      <c r="Y221" t="s">
        <v>2486</v>
      </c>
      <c r="Z221" t="s">
        <v>2486</v>
      </c>
      <c r="AA221" t="s">
        <v>2486</v>
      </c>
      <c r="AB221" t="s">
        <v>2486</v>
      </c>
      <c r="AC221" t="s">
        <v>2486</v>
      </c>
      <c r="AD221" t="s">
        <v>2486</v>
      </c>
    </row>
    <row r="222" spans="4:31" hidden="1" x14ac:dyDescent="0.25">
      <c r="D222" s="2" t="e">
        <f>IF(E222="","",CONCATENATE(H222,".",COUNTIF($E$1:E221,E222)+1))</f>
        <v>#N/A</v>
      </c>
      <c r="E222" s="2" t="e">
        <f>IF(I222="","",IF(I222=INFORME!$C$22,CONCATENATE(H222,".",I222,".",G222),""))</f>
        <v>#N/A</v>
      </c>
      <c r="F222">
        <v>1</v>
      </c>
      <c r="G222" t="s">
        <v>37</v>
      </c>
      <c r="H222" t="s">
        <v>29</v>
      </c>
      <c r="I222" t="s">
        <v>36</v>
      </c>
      <c r="N222" t="s">
        <v>2486</v>
      </c>
      <c r="O222" t="s">
        <v>2487</v>
      </c>
      <c r="P222" t="s">
        <v>2486</v>
      </c>
      <c r="Q222" t="s">
        <v>2486</v>
      </c>
      <c r="R222" t="s">
        <v>2486</v>
      </c>
      <c r="S222" t="s">
        <v>2486</v>
      </c>
      <c r="T222" t="s">
        <v>2486</v>
      </c>
      <c r="U222" t="s">
        <v>2486</v>
      </c>
      <c r="V222" t="s">
        <v>2486</v>
      </c>
      <c r="W222">
        <v>6.6</v>
      </c>
      <c r="X222" t="s">
        <v>2486</v>
      </c>
      <c r="Y222" t="s">
        <v>2486</v>
      </c>
      <c r="Z222" t="s">
        <v>2486</v>
      </c>
      <c r="AA222" t="s">
        <v>2487</v>
      </c>
      <c r="AB222" t="s">
        <v>2486</v>
      </c>
      <c r="AC222" t="s">
        <v>2486</v>
      </c>
      <c r="AD222" t="s">
        <v>2487</v>
      </c>
      <c r="AE222" t="s">
        <v>2486</v>
      </c>
    </row>
    <row r="223" spans="4:31" hidden="1" x14ac:dyDescent="0.25">
      <c r="D223" s="2" t="e">
        <f>IF(E223="","",CONCATENATE(H223,".",COUNTIF($E$1:E222,E223)+1))</f>
        <v>#N/A</v>
      </c>
      <c r="E223" s="2" t="e">
        <f>IF(I223="","",IF(I223=INFORME!$C$22,CONCATENATE(H223,".",I223,".",G223),""))</f>
        <v>#N/A</v>
      </c>
      <c r="F223">
        <v>1</v>
      </c>
      <c r="G223" t="s">
        <v>37</v>
      </c>
      <c r="H223" t="s">
        <v>29</v>
      </c>
      <c r="I223" t="s">
        <v>36</v>
      </c>
      <c r="N223" t="s">
        <v>2486</v>
      </c>
      <c r="O223" t="s">
        <v>2486</v>
      </c>
      <c r="P223" t="s">
        <v>2486</v>
      </c>
      <c r="Q223" t="s">
        <v>2486</v>
      </c>
      <c r="R223" t="s">
        <v>2486</v>
      </c>
      <c r="S223" t="s">
        <v>2486</v>
      </c>
      <c r="T223" t="s">
        <v>2486</v>
      </c>
      <c r="U223" t="s">
        <v>2486</v>
      </c>
      <c r="V223" t="s">
        <v>2486</v>
      </c>
      <c r="W223">
        <v>6.6</v>
      </c>
      <c r="X223" t="s">
        <v>2486</v>
      </c>
      <c r="Y223" t="s">
        <v>2486</v>
      </c>
      <c r="Z223" t="s">
        <v>2486</v>
      </c>
      <c r="AA223" t="s">
        <v>2486</v>
      </c>
      <c r="AB223" t="s">
        <v>2486</v>
      </c>
      <c r="AC223" t="s">
        <v>2486</v>
      </c>
      <c r="AD223" t="s">
        <v>2486</v>
      </c>
      <c r="AE223" t="s">
        <v>2486</v>
      </c>
    </row>
    <row r="224" spans="4:31" hidden="1" x14ac:dyDescent="0.25">
      <c r="D224" s="2" t="e">
        <f>IF(E224="","",CONCATENATE(H224,".",COUNTIF($E$1:E223,E224)+1))</f>
        <v>#N/A</v>
      </c>
      <c r="E224" s="2" t="e">
        <f>IF(I224="","",IF(I224=INFORME!$C$22,CONCATENATE(H224,".",I224,".",G224),""))</f>
        <v>#N/A</v>
      </c>
      <c r="F224">
        <v>1</v>
      </c>
      <c r="G224" t="s">
        <v>37</v>
      </c>
      <c r="H224" t="s">
        <v>29</v>
      </c>
      <c r="I224" t="s">
        <v>36</v>
      </c>
      <c r="N224" t="s">
        <v>2486</v>
      </c>
      <c r="O224" t="s">
        <v>2486</v>
      </c>
      <c r="P224" t="s">
        <v>2486</v>
      </c>
      <c r="Q224" t="s">
        <v>2486</v>
      </c>
      <c r="R224" t="s">
        <v>2486</v>
      </c>
      <c r="S224" t="s">
        <v>2486</v>
      </c>
      <c r="T224" t="s">
        <v>2486</v>
      </c>
      <c r="U224" t="s">
        <v>2486</v>
      </c>
      <c r="V224" t="s">
        <v>2486</v>
      </c>
      <c r="W224">
        <v>7</v>
      </c>
      <c r="X224" t="s">
        <v>2486</v>
      </c>
      <c r="Y224" t="s">
        <v>2486</v>
      </c>
      <c r="Z224" t="s">
        <v>2486</v>
      </c>
      <c r="AA224" t="s">
        <v>2486</v>
      </c>
      <c r="AB224" t="s">
        <v>2486</v>
      </c>
      <c r="AC224" t="s">
        <v>2486</v>
      </c>
      <c r="AD224" t="s">
        <v>2486</v>
      </c>
      <c r="AE224" t="s">
        <v>2486</v>
      </c>
    </row>
    <row r="225" spans="4:31" hidden="1" x14ac:dyDescent="0.25">
      <c r="D225" s="2" t="e">
        <f>IF(E225="","",CONCATENATE(H225,".",COUNTIF($E$1:E224,E225)+1))</f>
        <v>#N/A</v>
      </c>
      <c r="E225" s="2" t="e">
        <f>IF(I225="","",IF(I225=INFORME!$C$22,CONCATENATE(H225,".",I225,".",G225),""))</f>
        <v>#N/A</v>
      </c>
      <c r="F225">
        <v>1</v>
      </c>
      <c r="G225" t="s">
        <v>37</v>
      </c>
      <c r="H225" t="s">
        <v>29</v>
      </c>
      <c r="I225" t="s">
        <v>36</v>
      </c>
      <c r="N225" t="s">
        <v>2486</v>
      </c>
      <c r="O225" t="s">
        <v>2486</v>
      </c>
      <c r="P225" t="s">
        <v>2486</v>
      </c>
      <c r="Q225" t="s">
        <v>2486</v>
      </c>
      <c r="R225" t="s">
        <v>2486</v>
      </c>
      <c r="S225" t="s">
        <v>2486</v>
      </c>
      <c r="T225" t="s">
        <v>2486</v>
      </c>
      <c r="U225" t="s">
        <v>2486</v>
      </c>
      <c r="V225" t="s">
        <v>2486</v>
      </c>
      <c r="W225">
        <v>7</v>
      </c>
      <c r="X225" t="s">
        <v>2486</v>
      </c>
      <c r="Y225" t="s">
        <v>2486</v>
      </c>
      <c r="Z225" t="s">
        <v>2486</v>
      </c>
      <c r="AA225" t="s">
        <v>2486</v>
      </c>
      <c r="AB225" t="s">
        <v>2486</v>
      </c>
      <c r="AC225" t="s">
        <v>2486</v>
      </c>
      <c r="AD225" t="s">
        <v>2486</v>
      </c>
      <c r="AE225" t="s">
        <v>2486</v>
      </c>
    </row>
    <row r="226" spans="4:31" hidden="1" x14ac:dyDescent="0.25">
      <c r="D226" s="2" t="e">
        <f>IF(E226="","",CONCATENATE(H226,".",COUNTIF($E$1:E225,E226)+1))</f>
        <v>#N/A</v>
      </c>
      <c r="E226" s="2" t="e">
        <f>IF(I226="","",IF(I226=INFORME!$C$22,CONCATENATE(H226,".",I226,".",G226),""))</f>
        <v>#N/A</v>
      </c>
      <c r="F226">
        <v>1</v>
      </c>
      <c r="G226" t="s">
        <v>37</v>
      </c>
      <c r="H226" t="s">
        <v>29</v>
      </c>
      <c r="I226" t="s">
        <v>36</v>
      </c>
      <c r="X226" t="s">
        <v>2486</v>
      </c>
      <c r="Y226" t="s">
        <v>2486</v>
      </c>
    </row>
    <row r="227" spans="4:31" hidden="1" x14ac:dyDescent="0.25">
      <c r="D227" s="2" t="e">
        <f>IF(E227="","",CONCATENATE(H227,".",COUNTIF($E$1:E226,E227)+1))</f>
        <v>#N/A</v>
      </c>
      <c r="E227" s="2" t="e">
        <f>IF(I227="","",IF(I227=INFORME!$C$22,CONCATENATE(H227,".",I227,".",G227),""))</f>
        <v>#N/A</v>
      </c>
      <c r="F227">
        <v>1</v>
      </c>
      <c r="G227" t="s">
        <v>37</v>
      </c>
      <c r="H227" t="s">
        <v>29</v>
      </c>
      <c r="I227" t="s">
        <v>36</v>
      </c>
      <c r="N227" t="s">
        <v>2486</v>
      </c>
      <c r="O227" t="s">
        <v>2486</v>
      </c>
      <c r="P227" t="s">
        <v>2486</v>
      </c>
      <c r="R227" t="s">
        <v>2486</v>
      </c>
      <c r="S227" t="s">
        <v>2487</v>
      </c>
      <c r="T227" t="s">
        <v>2486</v>
      </c>
      <c r="U227" t="s">
        <v>2486</v>
      </c>
      <c r="V227" t="s">
        <v>2486</v>
      </c>
      <c r="Y227" t="s">
        <v>2486</v>
      </c>
      <c r="Z227" t="s">
        <v>2487</v>
      </c>
    </row>
    <row r="228" spans="4:31" hidden="1" x14ac:dyDescent="0.25">
      <c r="D228" s="2" t="e">
        <f>IF(E228="","",CONCATENATE(H228,".",COUNTIF($E$1:E227,E228)+1))</f>
        <v>#N/A</v>
      </c>
      <c r="E228" s="2" t="e">
        <f>IF(I228="","",IF(I228=INFORME!$C$22,CONCATENATE(H228,".",I228,".",G228),""))</f>
        <v>#N/A</v>
      </c>
      <c r="F228">
        <v>1</v>
      </c>
      <c r="G228" t="s">
        <v>37</v>
      </c>
      <c r="H228" t="s">
        <v>29</v>
      </c>
      <c r="I228" t="s">
        <v>36</v>
      </c>
      <c r="O228" t="s">
        <v>2486</v>
      </c>
      <c r="P228" t="s">
        <v>2486</v>
      </c>
      <c r="Q228" t="s">
        <v>2486</v>
      </c>
      <c r="R228" t="s">
        <v>2486</v>
      </c>
      <c r="S228" t="s">
        <v>2486</v>
      </c>
      <c r="T228" t="s">
        <v>2486</v>
      </c>
      <c r="U228" t="s">
        <v>2486</v>
      </c>
      <c r="V228" t="s">
        <v>2486</v>
      </c>
      <c r="W228">
        <v>6.6</v>
      </c>
      <c r="X228" t="s">
        <v>2486</v>
      </c>
      <c r="Y228" t="s">
        <v>2487</v>
      </c>
      <c r="Z228" t="s">
        <v>2486</v>
      </c>
      <c r="AA228" t="s">
        <v>2486</v>
      </c>
      <c r="AB228" t="s">
        <v>2486</v>
      </c>
      <c r="AC228" t="s">
        <v>2486</v>
      </c>
    </row>
    <row r="229" spans="4:31" hidden="1" x14ac:dyDescent="0.25">
      <c r="D229" s="2" t="e">
        <f>IF(E229="","",CONCATENATE(H229,".",COUNTIF($E$1:E228,E229)+1))</f>
        <v>#N/A</v>
      </c>
      <c r="E229" s="2" t="e">
        <f>IF(I229="","",IF(I229=INFORME!$C$22,CONCATENATE(H229,".",I229,".",G229),""))</f>
        <v>#N/A</v>
      </c>
      <c r="F229">
        <v>1</v>
      </c>
      <c r="G229" t="s">
        <v>37</v>
      </c>
      <c r="H229" t="s">
        <v>29</v>
      </c>
      <c r="I229" t="s">
        <v>36</v>
      </c>
      <c r="N229" t="s">
        <v>2486</v>
      </c>
      <c r="O229" t="s">
        <v>2486</v>
      </c>
      <c r="P229" t="s">
        <v>2486</v>
      </c>
      <c r="T229" t="s">
        <v>2486</v>
      </c>
      <c r="AC229" t="s">
        <v>2486</v>
      </c>
    </row>
    <row r="230" spans="4:31" hidden="1" x14ac:dyDescent="0.25">
      <c r="D230" s="2" t="e">
        <f>IF(E230="","",CONCATENATE(H230,".",COUNTIF($E$1:E229,E230)+1))</f>
        <v>#N/A</v>
      </c>
      <c r="E230" s="2" t="e">
        <f>IF(I230="","",IF(I230=INFORME!$C$22,CONCATENATE(H230,".",I230,".",G230),""))</f>
        <v>#N/A</v>
      </c>
      <c r="F230">
        <v>1</v>
      </c>
      <c r="G230" t="s">
        <v>37</v>
      </c>
      <c r="H230" t="s">
        <v>29</v>
      </c>
      <c r="I230" t="s">
        <v>36</v>
      </c>
      <c r="P230" t="s">
        <v>2486</v>
      </c>
      <c r="Q230" t="s">
        <v>2486</v>
      </c>
      <c r="R230" t="s">
        <v>2486</v>
      </c>
      <c r="S230" t="s">
        <v>2486</v>
      </c>
      <c r="T230" t="s">
        <v>2486</v>
      </c>
      <c r="U230" t="s">
        <v>2486</v>
      </c>
      <c r="V230" t="s">
        <v>2486</v>
      </c>
      <c r="W230">
        <v>7</v>
      </c>
      <c r="X230" t="s">
        <v>2486</v>
      </c>
      <c r="Y230" t="s">
        <v>2486</v>
      </c>
      <c r="Z230" t="s">
        <v>2486</v>
      </c>
      <c r="AA230" t="s">
        <v>2486</v>
      </c>
      <c r="AB230" t="s">
        <v>2486</v>
      </c>
      <c r="AC230" t="s">
        <v>2486</v>
      </c>
      <c r="AD230" t="s">
        <v>2486</v>
      </c>
      <c r="AE230" t="s">
        <v>2486</v>
      </c>
    </row>
    <row r="231" spans="4:31" hidden="1" x14ac:dyDescent="0.25">
      <c r="D231" s="2" t="e">
        <f>IF(E231="","",CONCATENATE(H231,".",COUNTIF($E$1:E230,E231)+1))</f>
        <v>#N/A</v>
      </c>
      <c r="E231" s="2" t="e">
        <f>IF(I231="","",IF(I231=INFORME!$C$22,CONCATENATE(H231,".",I231,".",G231),""))</f>
        <v>#N/A</v>
      </c>
      <c r="F231">
        <v>1</v>
      </c>
      <c r="G231" t="s">
        <v>37</v>
      </c>
      <c r="H231" t="s">
        <v>29</v>
      </c>
      <c r="I231" t="s">
        <v>36</v>
      </c>
      <c r="N231" t="s">
        <v>2486</v>
      </c>
      <c r="O231" t="s">
        <v>2486</v>
      </c>
      <c r="P231" t="s">
        <v>2486</v>
      </c>
      <c r="Q231" t="s">
        <v>2486</v>
      </c>
      <c r="R231" t="s">
        <v>2486</v>
      </c>
      <c r="S231" t="s">
        <v>2486</v>
      </c>
      <c r="T231" t="s">
        <v>2486</v>
      </c>
      <c r="V231" t="s">
        <v>2486</v>
      </c>
      <c r="Y231" t="s">
        <v>2486</v>
      </c>
      <c r="Z231" t="s">
        <v>2486</v>
      </c>
    </row>
    <row r="232" spans="4:31" hidden="1" x14ac:dyDescent="0.25">
      <c r="D232" s="2" t="e">
        <f>IF(E232="","",CONCATENATE(H232,".",COUNTIF($E$1:E231,E232)+1))</f>
        <v>#N/A</v>
      </c>
      <c r="E232" s="2" t="e">
        <f>IF(I232="","",IF(I232=INFORME!$C$22,CONCATENATE(H232,".",I232,".",G232),""))</f>
        <v>#N/A</v>
      </c>
      <c r="F232">
        <v>1</v>
      </c>
      <c r="G232" t="s">
        <v>37</v>
      </c>
      <c r="H232" t="s">
        <v>29</v>
      </c>
      <c r="I232" t="s">
        <v>36</v>
      </c>
      <c r="N232" t="s">
        <v>2486</v>
      </c>
      <c r="O232" t="s">
        <v>2486</v>
      </c>
      <c r="P232" t="s">
        <v>2486</v>
      </c>
      <c r="Q232" t="s">
        <v>2486</v>
      </c>
      <c r="R232" t="s">
        <v>2486</v>
      </c>
      <c r="S232" t="s">
        <v>2486</v>
      </c>
      <c r="T232" t="s">
        <v>2486</v>
      </c>
      <c r="U232" t="s">
        <v>2486</v>
      </c>
      <c r="V232" t="s">
        <v>2486</v>
      </c>
      <c r="W232">
        <v>7</v>
      </c>
      <c r="X232" t="s">
        <v>2486</v>
      </c>
      <c r="Y232" t="s">
        <v>2486</v>
      </c>
      <c r="Z232" t="s">
        <v>2486</v>
      </c>
      <c r="AA232" t="s">
        <v>2486</v>
      </c>
      <c r="AB232" t="s">
        <v>2486</v>
      </c>
      <c r="AC232" t="s">
        <v>2486</v>
      </c>
      <c r="AD232" t="s">
        <v>2486</v>
      </c>
      <c r="AE232" t="s">
        <v>2486</v>
      </c>
    </row>
    <row r="233" spans="4:31" hidden="1" x14ac:dyDescent="0.25">
      <c r="D233" s="2" t="e">
        <f>IF(E233="","",CONCATENATE(H233,".",COUNTIF($E$1:E232,E233)+1))</f>
        <v>#N/A</v>
      </c>
      <c r="E233" s="2" t="e">
        <f>IF(I233="","",IF(I233=INFORME!$C$22,CONCATENATE(H233,".",I233,".",G233),""))</f>
        <v>#N/A</v>
      </c>
      <c r="F233">
        <v>1</v>
      </c>
      <c r="G233" t="s">
        <v>37</v>
      </c>
      <c r="H233" t="s">
        <v>29</v>
      </c>
      <c r="I233" t="s">
        <v>36</v>
      </c>
      <c r="N233" t="s">
        <v>2486</v>
      </c>
      <c r="O233" t="s">
        <v>2486</v>
      </c>
      <c r="P233" t="s">
        <v>2486</v>
      </c>
      <c r="Q233" t="s">
        <v>2486</v>
      </c>
      <c r="S233" t="s">
        <v>2486</v>
      </c>
      <c r="U233" t="s">
        <v>2486</v>
      </c>
      <c r="V233" t="s">
        <v>2486</v>
      </c>
      <c r="W233">
        <v>6.6</v>
      </c>
      <c r="X233" t="s">
        <v>2486</v>
      </c>
      <c r="Y233" t="s">
        <v>2486</v>
      </c>
      <c r="Z233" t="s">
        <v>2486</v>
      </c>
      <c r="AA233" t="s">
        <v>2486</v>
      </c>
      <c r="AB233" t="s">
        <v>2486</v>
      </c>
      <c r="AD233" t="s">
        <v>2486</v>
      </c>
    </row>
    <row r="234" spans="4:31" hidden="1" x14ac:dyDescent="0.25">
      <c r="D234" s="2" t="e">
        <f>IF(E234="","",CONCATENATE(H234,".",COUNTIF($E$1:E233,E234)+1))</f>
        <v>#N/A</v>
      </c>
      <c r="E234" s="2" t="e">
        <f>IF(I234="","",IF(I234=INFORME!$C$22,CONCATENATE(H234,".",I234,".",G234),""))</f>
        <v>#N/A</v>
      </c>
      <c r="F234">
        <v>1</v>
      </c>
      <c r="G234" t="s">
        <v>37</v>
      </c>
      <c r="H234" t="s">
        <v>29</v>
      </c>
      <c r="I234" t="s">
        <v>36</v>
      </c>
      <c r="N234" t="s">
        <v>2486</v>
      </c>
      <c r="O234" t="s">
        <v>2486</v>
      </c>
      <c r="P234" t="s">
        <v>2486</v>
      </c>
      <c r="R234" t="s">
        <v>2486</v>
      </c>
      <c r="S234" t="s">
        <v>2486</v>
      </c>
      <c r="T234" t="s">
        <v>2487</v>
      </c>
      <c r="U234" t="s">
        <v>2486</v>
      </c>
      <c r="V234" t="s">
        <v>2486</v>
      </c>
      <c r="W234">
        <v>6.6</v>
      </c>
      <c r="X234" t="s">
        <v>2486</v>
      </c>
      <c r="Y234" t="s">
        <v>2487</v>
      </c>
      <c r="Z234" t="s">
        <v>2486</v>
      </c>
      <c r="AA234" t="s">
        <v>2486</v>
      </c>
      <c r="AB234" t="s">
        <v>2486</v>
      </c>
    </row>
    <row r="235" spans="4:31" hidden="1" x14ac:dyDescent="0.25">
      <c r="D235" s="2" t="e">
        <f>IF(E235="","",CONCATENATE(H235,".",COUNTIF($E$1:E234,E235)+1))</f>
        <v>#N/A</v>
      </c>
      <c r="E235" s="2" t="e">
        <f>IF(I235="","",IF(I235=INFORME!$C$22,CONCATENATE(H235,".",I235,".",G235),""))</f>
        <v>#N/A</v>
      </c>
      <c r="F235">
        <v>1</v>
      </c>
      <c r="G235" t="s">
        <v>37</v>
      </c>
      <c r="H235" t="s">
        <v>29</v>
      </c>
      <c r="I235" t="s">
        <v>36</v>
      </c>
      <c r="N235" t="s">
        <v>2486</v>
      </c>
      <c r="O235" t="s">
        <v>2486</v>
      </c>
      <c r="P235" t="s">
        <v>2486</v>
      </c>
      <c r="Q235" t="s">
        <v>2486</v>
      </c>
      <c r="R235" t="s">
        <v>2486</v>
      </c>
      <c r="S235" t="s">
        <v>2486</v>
      </c>
      <c r="T235" t="s">
        <v>2486</v>
      </c>
      <c r="U235" t="s">
        <v>2486</v>
      </c>
      <c r="V235" t="s">
        <v>2486</v>
      </c>
      <c r="W235">
        <v>7</v>
      </c>
      <c r="X235" t="s">
        <v>2486</v>
      </c>
      <c r="Y235" t="s">
        <v>2486</v>
      </c>
      <c r="Z235" t="s">
        <v>2486</v>
      </c>
      <c r="AA235" t="s">
        <v>2486</v>
      </c>
      <c r="AB235" t="s">
        <v>2486</v>
      </c>
      <c r="AC235" t="s">
        <v>2486</v>
      </c>
      <c r="AD235" t="s">
        <v>2486</v>
      </c>
      <c r="AE235" t="s">
        <v>2486</v>
      </c>
    </row>
    <row r="236" spans="4:31" hidden="1" x14ac:dyDescent="0.25">
      <c r="D236" s="2" t="e">
        <f>IF(E236="","",CONCATENATE(H236,".",COUNTIF($E$1:E235,E236)+1))</f>
        <v>#N/A</v>
      </c>
      <c r="E236" s="2" t="e">
        <f>IF(I236="","",IF(I236=INFORME!$C$22,CONCATENATE(H236,".",I236,".",G236),""))</f>
        <v>#N/A</v>
      </c>
      <c r="F236">
        <v>1</v>
      </c>
      <c r="G236" t="s">
        <v>37</v>
      </c>
      <c r="H236" t="s">
        <v>29</v>
      </c>
      <c r="I236" t="s">
        <v>36</v>
      </c>
    </row>
    <row r="237" spans="4:31" hidden="1" x14ac:dyDescent="0.25">
      <c r="D237" s="2" t="e">
        <f>IF(E237="","",CONCATENATE(H237,".",COUNTIF($E$1:E236,E237)+1))</f>
        <v>#N/A</v>
      </c>
      <c r="E237" s="2" t="e">
        <f>IF(I237="","",IF(I237=INFORME!$C$22,CONCATENATE(H237,".",I237,".",G237),""))</f>
        <v>#N/A</v>
      </c>
      <c r="F237">
        <v>1</v>
      </c>
      <c r="G237" t="s">
        <v>37</v>
      </c>
      <c r="H237" t="s">
        <v>29</v>
      </c>
      <c r="I237" t="s">
        <v>36</v>
      </c>
    </row>
    <row r="238" spans="4:31" hidden="1" x14ac:dyDescent="0.25">
      <c r="D238" s="2" t="e">
        <f>IF(E238="","",CONCATENATE(H238,".",COUNTIF($E$1:E237,E238)+1))</f>
        <v>#N/A</v>
      </c>
      <c r="E238" s="2" t="e">
        <f>IF(I238="","",IF(I238=INFORME!$C$22,CONCATENATE(H238,".",I238,".",G238),""))</f>
        <v>#N/A</v>
      </c>
      <c r="F238">
        <v>1</v>
      </c>
      <c r="G238" t="s">
        <v>37</v>
      </c>
      <c r="H238" t="s">
        <v>29</v>
      </c>
      <c r="I238" t="s">
        <v>36</v>
      </c>
    </row>
    <row r="239" spans="4:31" hidden="1" x14ac:dyDescent="0.25">
      <c r="D239" s="2" t="e">
        <f>IF(E239="","",CONCATENATE(H239,".",COUNTIF($E$1:E238,E239)+1))</f>
        <v>#N/A</v>
      </c>
      <c r="E239" s="2" t="e">
        <f>IF(I239="","",IF(I239=INFORME!$C$22,CONCATENATE(H239,".",I239,".",G239),""))</f>
        <v>#N/A</v>
      </c>
      <c r="F239">
        <v>1</v>
      </c>
      <c r="G239" t="s">
        <v>37</v>
      </c>
      <c r="H239" t="s">
        <v>29</v>
      </c>
      <c r="I239" t="s">
        <v>36</v>
      </c>
    </row>
    <row r="240" spans="4:31" hidden="1" x14ac:dyDescent="0.25">
      <c r="D240" s="2" t="e">
        <f>IF(E240="","",CONCATENATE(H240,".",COUNTIF($E$1:E239,E240)+1))</f>
        <v>#N/A</v>
      </c>
      <c r="E240" s="2" t="e">
        <f>IF(I240="","",IF(I240=INFORME!$C$22,CONCATENATE(H240,".",I240,".",G240),""))</f>
        <v>#N/A</v>
      </c>
      <c r="F240">
        <v>1</v>
      </c>
      <c r="G240" t="s">
        <v>37</v>
      </c>
      <c r="H240" t="s">
        <v>29</v>
      </c>
      <c r="I240" t="s">
        <v>36</v>
      </c>
    </row>
    <row r="241" spans="4:9" hidden="1" x14ac:dyDescent="0.25">
      <c r="D241" s="2" t="e">
        <f>IF(E241="","",CONCATENATE(H241,".",COUNTIF($E$1:E240,E241)+1))</f>
        <v>#N/A</v>
      </c>
      <c r="E241" s="2" t="e">
        <f>IF(I241="","",IF(I241=INFORME!$C$22,CONCATENATE(H241,".",I241,".",G241),""))</f>
        <v>#N/A</v>
      </c>
      <c r="F241">
        <v>1</v>
      </c>
      <c r="G241" t="s">
        <v>37</v>
      </c>
      <c r="H241" t="s">
        <v>29</v>
      </c>
      <c r="I241" t="s">
        <v>36</v>
      </c>
    </row>
    <row r="242" spans="4:9" hidden="1" x14ac:dyDescent="0.25">
      <c r="D242" s="2" t="e">
        <f>IF(E242="","",CONCATENATE(H242,".",COUNTIF($E$1:E241,E242)+1))</f>
        <v>#N/A</v>
      </c>
      <c r="E242" s="2" t="e">
        <f>IF(I242="","",IF(I242=INFORME!$C$22,CONCATENATE(H242,".",I242,".",G242),""))</f>
        <v>#N/A</v>
      </c>
      <c r="F242">
        <v>1</v>
      </c>
      <c r="G242" t="s">
        <v>37</v>
      </c>
      <c r="H242" t="s">
        <v>29</v>
      </c>
      <c r="I242" t="s">
        <v>36</v>
      </c>
    </row>
    <row r="243" spans="4:9" hidden="1" x14ac:dyDescent="0.25">
      <c r="D243" s="2" t="e">
        <f>IF(E243="","",CONCATENATE(H243,".",COUNTIF($E$1:E242,E243)+1))</f>
        <v>#N/A</v>
      </c>
      <c r="E243" s="2" t="e">
        <f>IF(I243="","",IF(I243=INFORME!$C$22,CONCATENATE(H243,".",I243,".",G243),""))</f>
        <v>#N/A</v>
      </c>
      <c r="F243">
        <v>1</v>
      </c>
      <c r="G243" t="s">
        <v>37</v>
      </c>
      <c r="H243" t="s">
        <v>29</v>
      </c>
      <c r="I243" t="s">
        <v>36</v>
      </c>
    </row>
    <row r="244" spans="4:9" hidden="1" x14ac:dyDescent="0.25">
      <c r="D244" s="2" t="e">
        <f>IF(E244="","",CONCATENATE(H244,".",COUNTIF($E$1:E243,E244)+1))</f>
        <v>#N/A</v>
      </c>
      <c r="E244" s="2" t="e">
        <f>IF(I244="","",IF(I244=INFORME!$C$22,CONCATENATE(H244,".",I244,".",G244),""))</f>
        <v>#N/A</v>
      </c>
      <c r="F244">
        <v>1</v>
      </c>
      <c r="G244" t="s">
        <v>37</v>
      </c>
      <c r="H244" t="s">
        <v>29</v>
      </c>
      <c r="I244" t="s">
        <v>36</v>
      </c>
    </row>
    <row r="245" spans="4:9" hidden="1" x14ac:dyDescent="0.25">
      <c r="D245" s="2" t="e">
        <f>IF(E245="","",CONCATENATE(H245,".",COUNTIF($E$1:E244,E245)+1))</f>
        <v>#N/A</v>
      </c>
      <c r="E245" s="2" t="e">
        <f>IF(I245="","",IF(I245=INFORME!$C$22,CONCATENATE(H245,".",I245,".",G245),""))</f>
        <v>#N/A</v>
      </c>
      <c r="F245">
        <v>1</v>
      </c>
      <c r="G245" t="s">
        <v>37</v>
      </c>
      <c r="H245" t="s">
        <v>29</v>
      </c>
      <c r="I245" t="s">
        <v>36</v>
      </c>
    </row>
    <row r="246" spans="4:9" hidden="1" x14ac:dyDescent="0.25">
      <c r="D246" s="2" t="e">
        <f>IF(E246="","",CONCATENATE(H246,".",COUNTIF($E$1:E245,E246)+1))</f>
        <v>#N/A</v>
      </c>
      <c r="E246" s="2" t="e">
        <f>IF(I246="","",IF(I246=INFORME!$C$22,CONCATENATE(H246,".",I246,".",G246),""))</f>
        <v>#N/A</v>
      </c>
      <c r="F246">
        <v>1</v>
      </c>
      <c r="G246" t="s">
        <v>37</v>
      </c>
      <c r="H246" t="s">
        <v>29</v>
      </c>
      <c r="I246" t="s">
        <v>36</v>
      </c>
    </row>
    <row r="247" spans="4:9" hidden="1" x14ac:dyDescent="0.25">
      <c r="D247" s="2" t="e">
        <f>IF(E247="","",CONCATENATE(H247,".",COUNTIF($E$1:E246,E247)+1))</f>
        <v>#N/A</v>
      </c>
      <c r="E247" s="2" t="e">
        <f>IF(I247="","",IF(I247=INFORME!$C$22,CONCATENATE(H247,".",I247,".",G247),""))</f>
        <v>#N/A</v>
      </c>
      <c r="F247">
        <v>1</v>
      </c>
      <c r="G247" t="s">
        <v>37</v>
      </c>
      <c r="H247" t="s">
        <v>29</v>
      </c>
      <c r="I247" t="s">
        <v>36</v>
      </c>
    </row>
    <row r="248" spans="4:9" hidden="1" x14ac:dyDescent="0.25">
      <c r="D248" s="2" t="e">
        <f>IF(E248="","",CONCATENATE(H248,".",COUNTIF($E$1:E247,E248)+1))</f>
        <v>#N/A</v>
      </c>
      <c r="E248" s="2" t="e">
        <f>IF(I248="","",IF(I248=INFORME!$C$22,CONCATENATE(H248,".",I248,".",G248),""))</f>
        <v>#N/A</v>
      </c>
      <c r="F248">
        <v>1</v>
      </c>
      <c r="G248" t="s">
        <v>37</v>
      </c>
      <c r="H248" t="s">
        <v>29</v>
      </c>
      <c r="I248" t="s">
        <v>36</v>
      </c>
    </row>
    <row r="249" spans="4:9" hidden="1" x14ac:dyDescent="0.25">
      <c r="D249" s="2" t="e">
        <f>IF(E249="","",CONCATENATE(H249,".",COUNTIF($E$1:E248,E249)+1))</f>
        <v>#N/A</v>
      </c>
      <c r="E249" s="2" t="e">
        <f>IF(I249="","",IF(I249=INFORME!$C$22,CONCATENATE(H249,".",I249,".",G249),""))</f>
        <v>#N/A</v>
      </c>
      <c r="F249">
        <v>1</v>
      </c>
      <c r="G249" t="s">
        <v>37</v>
      </c>
      <c r="H249" t="s">
        <v>29</v>
      </c>
      <c r="I249" t="s">
        <v>36</v>
      </c>
    </row>
    <row r="250" spans="4:9" hidden="1" x14ac:dyDescent="0.25">
      <c r="D250" s="2" t="e">
        <f>IF(E250="","",CONCATENATE(H250,".",COUNTIF($E$1:E249,E250)+1))</f>
        <v>#N/A</v>
      </c>
      <c r="E250" s="2" t="e">
        <f>IF(I250="","",IF(I250=INFORME!$C$22,CONCATENATE(H250,".",I250,".",G250),""))</f>
        <v>#N/A</v>
      </c>
      <c r="F250">
        <v>1</v>
      </c>
      <c r="G250" t="s">
        <v>37</v>
      </c>
      <c r="H250" t="s">
        <v>29</v>
      </c>
      <c r="I250" t="s">
        <v>36</v>
      </c>
    </row>
    <row r="251" spans="4:9" hidden="1" x14ac:dyDescent="0.25">
      <c r="D251" s="2" t="e">
        <f>IF(E251="","",CONCATENATE(H251,".",COUNTIF($E$1:E250,E251)+1))</f>
        <v>#N/A</v>
      </c>
      <c r="E251" s="2" t="e">
        <f>IF(I251="","",IF(I251=INFORME!$C$22,CONCATENATE(H251,".",I251,".",G251),""))</f>
        <v>#N/A</v>
      </c>
      <c r="F251">
        <v>1</v>
      </c>
      <c r="G251" t="s">
        <v>37</v>
      </c>
      <c r="H251" t="s">
        <v>29</v>
      </c>
      <c r="I251" t="s">
        <v>36</v>
      </c>
    </row>
    <row r="252" spans="4:9" hidden="1" x14ac:dyDescent="0.25">
      <c r="D252" s="2" t="e">
        <f>IF(E252="","",CONCATENATE(H252,".",COUNTIF($E$1:E251,E252)+1))</f>
        <v>#N/A</v>
      </c>
      <c r="E252" s="2" t="e">
        <f>IF(I252="","",IF(I252=INFORME!$C$22,CONCATENATE(H252,".",I252,".",G252),""))</f>
        <v>#N/A</v>
      </c>
      <c r="F252">
        <v>1</v>
      </c>
      <c r="G252" t="s">
        <v>37</v>
      </c>
      <c r="H252" t="s">
        <v>29</v>
      </c>
      <c r="I252" t="s">
        <v>36</v>
      </c>
    </row>
    <row r="253" spans="4:9" hidden="1" x14ac:dyDescent="0.25">
      <c r="D253" s="2" t="e">
        <f>IF(E253="","",CONCATENATE(H253,".",COUNTIF($E$1:E252,E253)+1))</f>
        <v>#N/A</v>
      </c>
      <c r="E253" s="2" t="e">
        <f>IF(I253="","",IF(I253=INFORME!$C$22,CONCATENATE(H253,".",I253,".",G253),""))</f>
        <v>#N/A</v>
      </c>
      <c r="F253">
        <v>1</v>
      </c>
      <c r="G253" t="s">
        <v>37</v>
      </c>
      <c r="H253" t="s">
        <v>29</v>
      </c>
      <c r="I253" t="s">
        <v>36</v>
      </c>
    </row>
    <row r="254" spans="4:9" hidden="1" x14ac:dyDescent="0.25">
      <c r="D254" s="2" t="e">
        <f>IF(E254="","",CONCATENATE(H254,".",COUNTIF($E$1:E253,E254)+1))</f>
        <v>#N/A</v>
      </c>
      <c r="E254" s="2" t="e">
        <f>IF(I254="","",IF(I254=INFORME!$C$22,CONCATENATE(H254,".",I254,".",G254),""))</f>
        <v>#N/A</v>
      </c>
      <c r="F254">
        <v>1</v>
      </c>
      <c r="G254" t="s">
        <v>37</v>
      </c>
      <c r="H254" t="s">
        <v>29</v>
      </c>
      <c r="I254" t="s">
        <v>36</v>
      </c>
    </row>
    <row r="255" spans="4:9" hidden="1" x14ac:dyDescent="0.25">
      <c r="D255" s="2" t="e">
        <f>IF(E255="","",CONCATENATE(H255,".",COUNTIF($E$1:E254,E255)+1))</f>
        <v>#N/A</v>
      </c>
      <c r="E255" s="2" t="e">
        <f>IF(I255="","",IF(I255=INFORME!$C$22,CONCATENATE(H255,".",I255,".",G255),""))</f>
        <v>#N/A</v>
      </c>
      <c r="F255">
        <v>1</v>
      </c>
      <c r="G255" t="s">
        <v>37</v>
      </c>
      <c r="H255" t="s">
        <v>29</v>
      </c>
      <c r="I255" t="s">
        <v>36</v>
      </c>
    </row>
    <row r="256" spans="4:9" hidden="1" x14ac:dyDescent="0.25">
      <c r="D256" s="2" t="e">
        <f>IF(E256="","",CONCATENATE(H256,".",COUNTIF($E$1:E255,E256)+1))</f>
        <v>#N/A</v>
      </c>
      <c r="E256" s="2" t="e">
        <f>IF(I256="","",IF(I256=INFORME!$C$22,CONCATENATE(H256,".",I256,".",G256),""))</f>
        <v>#N/A</v>
      </c>
      <c r="F256">
        <v>1</v>
      </c>
      <c r="G256" t="s">
        <v>37</v>
      </c>
      <c r="H256" t="s">
        <v>29</v>
      </c>
      <c r="I256" t="s">
        <v>36</v>
      </c>
    </row>
    <row r="257" spans="4:9" hidden="1" x14ac:dyDescent="0.25">
      <c r="D257" s="2" t="e">
        <f>IF(E257="","",CONCATENATE(H257,".",COUNTIF($E$1:E256,E257)+1))</f>
        <v>#N/A</v>
      </c>
      <c r="E257" s="2" t="e">
        <f>IF(I257="","",IF(I257=INFORME!$C$22,CONCATENATE(H257,".",I257,".",G257),""))</f>
        <v>#N/A</v>
      </c>
      <c r="F257">
        <v>1</v>
      </c>
      <c r="G257" t="s">
        <v>37</v>
      </c>
      <c r="H257" t="s">
        <v>29</v>
      </c>
      <c r="I257" t="s">
        <v>36</v>
      </c>
    </row>
    <row r="258" spans="4:9" hidden="1" x14ac:dyDescent="0.25">
      <c r="D258" s="2" t="e">
        <f>IF(E258="","",CONCATENATE(H258,".",COUNTIF($E$1:E257,E258)+1))</f>
        <v>#N/A</v>
      </c>
      <c r="E258" s="2" t="e">
        <f>IF(I258="","",IF(I258=INFORME!$C$22,CONCATENATE(H258,".",I258,".",G258),""))</f>
        <v>#N/A</v>
      </c>
      <c r="F258">
        <v>1</v>
      </c>
      <c r="G258" t="s">
        <v>37</v>
      </c>
      <c r="H258" t="s">
        <v>29</v>
      </c>
      <c r="I258" t="s">
        <v>36</v>
      </c>
    </row>
    <row r="259" spans="4:9" hidden="1" x14ac:dyDescent="0.25">
      <c r="D259" s="2" t="e">
        <f>IF(E259="","",CONCATENATE(H259,".",COUNTIF($E$1:E258,E259)+1))</f>
        <v>#N/A</v>
      </c>
      <c r="E259" s="2" t="e">
        <f>IF(I259="","",IF(I259=INFORME!$C$22,CONCATENATE(H259,".",I259,".",G259),""))</f>
        <v>#N/A</v>
      </c>
      <c r="F259">
        <v>1</v>
      </c>
      <c r="G259" t="s">
        <v>37</v>
      </c>
      <c r="H259" t="s">
        <v>29</v>
      </c>
      <c r="I259" t="s">
        <v>36</v>
      </c>
    </row>
    <row r="260" spans="4:9" hidden="1" x14ac:dyDescent="0.25">
      <c r="D260" s="2" t="e">
        <f>IF(E260="","",CONCATENATE(H260,".",COUNTIF($E$1:E259,E260)+1))</f>
        <v>#N/A</v>
      </c>
      <c r="E260" s="2" t="e">
        <f>IF(I260="","",IF(I260=INFORME!$C$22,CONCATENATE(H260,".",I260,".",G260),""))</f>
        <v>#N/A</v>
      </c>
      <c r="F260">
        <v>1</v>
      </c>
      <c r="G260" t="s">
        <v>37</v>
      </c>
      <c r="H260" t="s">
        <v>29</v>
      </c>
      <c r="I260" t="s">
        <v>36</v>
      </c>
    </row>
    <row r="261" spans="4:9" hidden="1" x14ac:dyDescent="0.25">
      <c r="D261" s="2" t="e">
        <f>IF(E261="","",CONCATENATE(H261,".",COUNTIF($E$1:E260,E261)+1))</f>
        <v>#N/A</v>
      </c>
      <c r="E261" s="2" t="e">
        <f>IF(I261="","",IF(I261=INFORME!$C$22,CONCATENATE(H261,".",I261,".",G261),""))</f>
        <v>#N/A</v>
      </c>
      <c r="F261">
        <v>1</v>
      </c>
      <c r="G261" t="s">
        <v>37</v>
      </c>
      <c r="H261" t="s">
        <v>29</v>
      </c>
      <c r="I261" t="s">
        <v>36</v>
      </c>
    </row>
    <row r="262" spans="4:9" hidden="1" x14ac:dyDescent="0.25">
      <c r="D262" s="2" t="e">
        <f>IF(E262="","",CONCATENATE(H262,".",COUNTIF($E$1:E261,E262)+1))</f>
        <v>#N/A</v>
      </c>
      <c r="E262" s="2" t="e">
        <f>IF(I262="","",IF(I262=INFORME!$C$22,CONCATENATE(H262,".",I262,".",G262),""))</f>
        <v>#N/A</v>
      </c>
      <c r="F262">
        <v>1</v>
      </c>
      <c r="G262" t="s">
        <v>37</v>
      </c>
      <c r="H262" t="s">
        <v>29</v>
      </c>
      <c r="I262" t="s">
        <v>36</v>
      </c>
    </row>
    <row r="263" spans="4:9" hidden="1" x14ac:dyDescent="0.25">
      <c r="D263" s="2" t="e">
        <f>IF(E263="","",CONCATENATE(H263,".",COUNTIF($E$1:E262,E263)+1))</f>
        <v>#N/A</v>
      </c>
      <c r="E263" s="2" t="e">
        <f>IF(I263="","",IF(I263=INFORME!$C$22,CONCATENATE(H263,".",I263,".",G263),""))</f>
        <v>#N/A</v>
      </c>
      <c r="F263">
        <v>1</v>
      </c>
      <c r="G263" t="s">
        <v>37</v>
      </c>
      <c r="H263" t="s">
        <v>29</v>
      </c>
      <c r="I263" t="s">
        <v>36</v>
      </c>
    </row>
    <row r="264" spans="4:9" hidden="1" x14ac:dyDescent="0.25">
      <c r="D264" s="2" t="e">
        <f>IF(E264="","",CONCATENATE(H264,".",COUNTIF($E$1:E263,E264)+1))</f>
        <v>#N/A</v>
      </c>
      <c r="E264" s="2" t="e">
        <f>IF(I264="","",IF(I264=INFORME!$C$22,CONCATENATE(H264,".",I264,".",G264),""))</f>
        <v>#N/A</v>
      </c>
      <c r="F264">
        <v>1</v>
      </c>
      <c r="G264" t="s">
        <v>37</v>
      </c>
      <c r="H264" t="s">
        <v>29</v>
      </c>
      <c r="I264" t="s">
        <v>36</v>
      </c>
    </row>
    <row r="265" spans="4:9" hidden="1" x14ac:dyDescent="0.25">
      <c r="D265" s="2" t="e">
        <f>IF(E265="","",CONCATENATE(H265,".",COUNTIF($E$1:E264,E265)+1))</f>
        <v>#N/A</v>
      </c>
      <c r="E265" s="2" t="e">
        <f>IF(I265="","",IF(I265=INFORME!$C$22,CONCATENATE(H265,".",I265,".",G265),""))</f>
        <v>#N/A</v>
      </c>
      <c r="F265">
        <v>1</v>
      </c>
      <c r="G265" t="s">
        <v>37</v>
      </c>
      <c r="H265" t="s">
        <v>29</v>
      </c>
      <c r="I265" t="s">
        <v>36</v>
      </c>
    </row>
    <row r="266" spans="4:9" hidden="1" x14ac:dyDescent="0.25">
      <c r="D266" s="2" t="e">
        <f>IF(E266="","",CONCATENATE(H266,".",COUNTIF($E$1:E265,E266)+1))</f>
        <v>#N/A</v>
      </c>
      <c r="E266" s="2" t="e">
        <f>IF(I266="","",IF(I266=INFORME!$C$22,CONCATENATE(H266,".",I266,".",G266),""))</f>
        <v>#N/A</v>
      </c>
      <c r="F266">
        <v>1</v>
      </c>
      <c r="G266" t="s">
        <v>37</v>
      </c>
      <c r="H266" t="s">
        <v>29</v>
      </c>
      <c r="I266" t="s">
        <v>36</v>
      </c>
    </row>
    <row r="267" spans="4:9" hidden="1" x14ac:dyDescent="0.25">
      <c r="D267" s="2" t="e">
        <f>IF(E267="","",CONCATENATE(H267,".",COUNTIF($E$1:E266,E267)+1))</f>
        <v>#N/A</v>
      </c>
      <c r="E267" s="2" t="e">
        <f>IF(I267="","",IF(I267=INFORME!$C$22,CONCATENATE(H267,".",I267,".",G267),""))</f>
        <v>#N/A</v>
      </c>
      <c r="F267">
        <v>1</v>
      </c>
      <c r="G267" t="s">
        <v>37</v>
      </c>
      <c r="H267" t="s">
        <v>29</v>
      </c>
      <c r="I267" t="s">
        <v>36</v>
      </c>
    </row>
    <row r="268" spans="4:9" hidden="1" x14ac:dyDescent="0.25">
      <c r="D268" s="2" t="e">
        <f>IF(E268="","",CONCATENATE(H268,".",COUNTIF($E$1:E267,E268)+1))</f>
        <v>#N/A</v>
      </c>
      <c r="E268" s="2" t="e">
        <f>IF(I268="","",IF(I268=INFORME!$C$22,CONCATENATE(H268,".",I268,".",G268),""))</f>
        <v>#N/A</v>
      </c>
      <c r="F268">
        <v>1</v>
      </c>
      <c r="G268" t="s">
        <v>37</v>
      </c>
      <c r="H268" t="s">
        <v>29</v>
      </c>
      <c r="I268" t="s">
        <v>36</v>
      </c>
    </row>
    <row r="269" spans="4:9" hidden="1" x14ac:dyDescent="0.25">
      <c r="D269" s="2" t="e">
        <f>IF(E269="","",CONCATENATE(H269,".",COUNTIF($E$1:E268,E269)+1))</f>
        <v>#N/A</v>
      </c>
      <c r="E269" s="2" t="e">
        <f>IF(I269="","",IF(I269=INFORME!$C$22,CONCATENATE(H269,".",I269,".",G269),""))</f>
        <v>#N/A</v>
      </c>
      <c r="F269">
        <v>1</v>
      </c>
      <c r="G269" t="s">
        <v>37</v>
      </c>
      <c r="H269" t="s">
        <v>29</v>
      </c>
      <c r="I269" t="s">
        <v>36</v>
      </c>
    </row>
    <row r="270" spans="4:9" hidden="1" x14ac:dyDescent="0.25">
      <c r="D270" s="2" t="e">
        <f>IF(E270="","",CONCATENATE(H270,".",COUNTIF($E$1:E269,E270)+1))</f>
        <v>#N/A</v>
      </c>
      <c r="E270" s="2" t="e">
        <f>IF(I270="","",IF(I270=INFORME!$C$22,CONCATENATE(H270,".",I270,".",G270),""))</f>
        <v>#N/A</v>
      </c>
      <c r="F270">
        <v>1</v>
      </c>
      <c r="G270" t="s">
        <v>37</v>
      </c>
      <c r="H270" t="s">
        <v>29</v>
      </c>
      <c r="I270" t="s">
        <v>36</v>
      </c>
    </row>
    <row r="271" spans="4:9" hidden="1" x14ac:dyDescent="0.25">
      <c r="D271" s="2" t="e">
        <f>IF(E271="","",CONCATENATE(H271,".",COUNTIF($E$1:E270,E271)+1))</f>
        <v>#N/A</v>
      </c>
      <c r="E271" s="2" t="e">
        <f>IF(I271="","",IF(I271=INFORME!$C$22,CONCATENATE(H271,".",I271,".",G271),""))</f>
        <v>#N/A</v>
      </c>
      <c r="F271">
        <v>1</v>
      </c>
      <c r="G271" t="s">
        <v>37</v>
      </c>
      <c r="H271" t="s">
        <v>29</v>
      </c>
      <c r="I271" t="s">
        <v>36</v>
      </c>
    </row>
    <row r="272" spans="4:9" hidden="1" x14ac:dyDescent="0.25">
      <c r="D272" s="2" t="e">
        <f>IF(E272="","",CONCATENATE(H272,".",COUNTIF($E$1:E271,E272)+1))</f>
        <v>#N/A</v>
      </c>
      <c r="E272" s="2" t="e">
        <f>IF(I272="","",IF(I272=INFORME!$C$22,CONCATENATE(H272,".",I272,".",G272),""))</f>
        <v>#N/A</v>
      </c>
      <c r="F272">
        <v>1</v>
      </c>
      <c r="G272" t="s">
        <v>37</v>
      </c>
      <c r="H272" t="s">
        <v>29</v>
      </c>
      <c r="I272" t="s">
        <v>36</v>
      </c>
    </row>
    <row r="273" spans="4:9" hidden="1" x14ac:dyDescent="0.25">
      <c r="D273" s="2" t="e">
        <f>IF(E273="","",CONCATENATE(H273,".",COUNTIF($E$1:E272,E273)+1))</f>
        <v>#N/A</v>
      </c>
      <c r="E273" s="2" t="e">
        <f>IF(I273="","",IF(I273=INFORME!$C$22,CONCATENATE(H273,".",I273,".",G273),""))</f>
        <v>#N/A</v>
      </c>
      <c r="F273">
        <v>1</v>
      </c>
      <c r="G273" t="s">
        <v>37</v>
      </c>
      <c r="H273" t="s">
        <v>29</v>
      </c>
      <c r="I273" t="s">
        <v>36</v>
      </c>
    </row>
    <row r="274" spans="4:9" hidden="1" x14ac:dyDescent="0.25">
      <c r="D274" s="2" t="e">
        <f>IF(E274="","",CONCATENATE(H274,".",COUNTIF($E$1:E273,E274)+1))</f>
        <v>#N/A</v>
      </c>
      <c r="E274" s="2" t="e">
        <f>IF(I274="","",IF(I274=INFORME!$C$22,CONCATENATE(H274,".",I274,".",G274),""))</f>
        <v>#N/A</v>
      </c>
      <c r="F274">
        <v>1</v>
      </c>
      <c r="G274" t="s">
        <v>37</v>
      </c>
      <c r="H274" t="s">
        <v>29</v>
      </c>
      <c r="I274" t="s">
        <v>36</v>
      </c>
    </row>
    <row r="275" spans="4:9" hidden="1" x14ac:dyDescent="0.25">
      <c r="D275" s="2" t="e">
        <f>IF(E275="","",CONCATENATE(H275,".",COUNTIF($E$1:E274,E275)+1))</f>
        <v>#N/A</v>
      </c>
      <c r="E275" s="2" t="e">
        <f>IF(I275="","",IF(I275=INFORME!$C$22,CONCATENATE(H275,".",I275,".",G275),""))</f>
        <v>#N/A</v>
      </c>
      <c r="F275">
        <v>1</v>
      </c>
      <c r="G275" t="s">
        <v>37</v>
      </c>
      <c r="H275" t="s">
        <v>29</v>
      </c>
      <c r="I275" t="s">
        <v>36</v>
      </c>
    </row>
    <row r="276" spans="4:9" hidden="1" x14ac:dyDescent="0.25">
      <c r="D276" s="2" t="e">
        <f>IF(E276="","",CONCATENATE(H276,".",COUNTIF($E$1:E275,E276)+1))</f>
        <v>#N/A</v>
      </c>
      <c r="E276" s="2" t="e">
        <f>IF(I276="","",IF(I276=INFORME!$C$22,CONCATENATE(H276,".",I276,".",G276),""))</f>
        <v>#N/A</v>
      </c>
      <c r="F276">
        <v>1</v>
      </c>
      <c r="G276" t="s">
        <v>37</v>
      </c>
      <c r="H276" t="s">
        <v>29</v>
      </c>
      <c r="I276" t="s">
        <v>36</v>
      </c>
    </row>
    <row r="277" spans="4:9" hidden="1" x14ac:dyDescent="0.25">
      <c r="D277" s="2" t="e">
        <f>IF(E277="","",CONCATENATE(H277,".",COUNTIF($E$1:E276,E277)+1))</f>
        <v>#N/A</v>
      </c>
      <c r="E277" s="2" t="e">
        <f>IF(I277="","",IF(I277=INFORME!$C$22,CONCATENATE(H277,".",I277,".",G277),""))</f>
        <v>#N/A</v>
      </c>
      <c r="F277">
        <v>1</v>
      </c>
      <c r="G277" t="s">
        <v>37</v>
      </c>
      <c r="H277" t="s">
        <v>29</v>
      </c>
      <c r="I277" t="s">
        <v>36</v>
      </c>
    </row>
    <row r="278" spans="4:9" hidden="1" x14ac:dyDescent="0.25">
      <c r="D278" s="2" t="e">
        <f>IF(E278="","",CONCATENATE(H278,".",COUNTIF($E$1:E277,E278)+1))</f>
        <v>#N/A</v>
      </c>
      <c r="E278" s="2" t="e">
        <f>IF(I278="","",IF(I278=INFORME!$C$22,CONCATENATE(H278,".",I278,".",G278),""))</f>
        <v>#N/A</v>
      </c>
      <c r="F278">
        <v>1</v>
      </c>
      <c r="G278" t="s">
        <v>37</v>
      </c>
      <c r="H278" t="s">
        <v>29</v>
      </c>
      <c r="I278" t="s">
        <v>36</v>
      </c>
    </row>
    <row r="279" spans="4:9" hidden="1" x14ac:dyDescent="0.25">
      <c r="D279" s="2" t="e">
        <f>IF(E279="","",CONCATENATE(H279,".",COUNTIF($E$1:E278,E279)+1))</f>
        <v>#N/A</v>
      </c>
      <c r="E279" s="2" t="e">
        <f>IF(I279="","",IF(I279=INFORME!$C$22,CONCATENATE(H279,".",I279,".",G279),""))</f>
        <v>#N/A</v>
      </c>
      <c r="F279">
        <v>1</v>
      </c>
      <c r="G279" t="s">
        <v>37</v>
      </c>
      <c r="H279" t="s">
        <v>29</v>
      </c>
      <c r="I279" t="s">
        <v>36</v>
      </c>
    </row>
    <row r="280" spans="4:9" hidden="1" x14ac:dyDescent="0.25">
      <c r="D280" s="2" t="e">
        <f>IF(E280="","",CONCATENATE(H280,".",COUNTIF($E$1:E279,E280)+1))</f>
        <v>#N/A</v>
      </c>
      <c r="E280" s="2" t="e">
        <f>IF(I280="","",IF(I280=INFORME!$C$22,CONCATENATE(H280,".",I280,".",G280),""))</f>
        <v>#N/A</v>
      </c>
      <c r="F280">
        <v>1</v>
      </c>
      <c r="G280" t="s">
        <v>37</v>
      </c>
      <c r="H280" t="s">
        <v>29</v>
      </c>
      <c r="I280" t="s">
        <v>36</v>
      </c>
    </row>
    <row r="281" spans="4:9" hidden="1" x14ac:dyDescent="0.25">
      <c r="D281" s="2" t="e">
        <f>IF(E281="","",CONCATENATE(H281,".",COUNTIF($E$1:E280,E281)+1))</f>
        <v>#N/A</v>
      </c>
      <c r="E281" s="2" t="e">
        <f>IF(I281="","",IF(I281=INFORME!$C$22,CONCATENATE(H281,".",I281,".",G281),""))</f>
        <v>#N/A</v>
      </c>
      <c r="F281">
        <v>1</v>
      </c>
      <c r="G281" t="s">
        <v>37</v>
      </c>
      <c r="H281" t="s">
        <v>29</v>
      </c>
      <c r="I281" t="s">
        <v>36</v>
      </c>
    </row>
    <row r="282" spans="4:9" hidden="1" x14ac:dyDescent="0.25">
      <c r="D282" s="2" t="e">
        <f>IF(E282="","",CONCATENATE(H282,".",COUNTIF($E$1:E281,E282)+1))</f>
        <v>#N/A</v>
      </c>
      <c r="E282" s="2" t="e">
        <f>IF(I282="","",IF(I282=INFORME!$C$22,CONCATENATE(H282,".",I282,".",G282),""))</f>
        <v>#N/A</v>
      </c>
      <c r="F282">
        <v>1</v>
      </c>
      <c r="G282" t="s">
        <v>37</v>
      </c>
      <c r="H282" t="s">
        <v>29</v>
      </c>
      <c r="I282" t="s">
        <v>36</v>
      </c>
    </row>
    <row r="283" spans="4:9" hidden="1" x14ac:dyDescent="0.25">
      <c r="D283" s="2" t="e">
        <f>IF(E283="","",CONCATENATE(H283,".",COUNTIF($E$1:E282,E283)+1))</f>
        <v>#N/A</v>
      </c>
      <c r="E283" s="2" t="e">
        <f>IF(I283="","",IF(I283=INFORME!$C$22,CONCATENATE(H283,".",I283,".",G283),""))</f>
        <v>#N/A</v>
      </c>
      <c r="F283">
        <v>1</v>
      </c>
      <c r="G283" t="s">
        <v>37</v>
      </c>
      <c r="H283" t="s">
        <v>29</v>
      </c>
      <c r="I283" t="s">
        <v>36</v>
      </c>
    </row>
    <row r="284" spans="4:9" hidden="1" x14ac:dyDescent="0.25">
      <c r="D284" s="2" t="e">
        <f>IF(E284="","",CONCATENATE(H284,".",COUNTIF($E$1:E283,E284)+1))</f>
        <v>#N/A</v>
      </c>
      <c r="E284" s="2" t="e">
        <f>IF(I284="","",IF(I284=INFORME!$C$22,CONCATENATE(H284,".",I284,".",G284),""))</f>
        <v>#N/A</v>
      </c>
      <c r="F284">
        <v>1</v>
      </c>
      <c r="G284" t="s">
        <v>37</v>
      </c>
      <c r="H284" t="s">
        <v>29</v>
      </c>
      <c r="I284" t="s">
        <v>36</v>
      </c>
    </row>
    <row r="285" spans="4:9" hidden="1" x14ac:dyDescent="0.25">
      <c r="D285" s="2" t="e">
        <f>IF(E285="","",CONCATENATE(H285,".",COUNTIF($E$1:E284,E285)+1))</f>
        <v>#N/A</v>
      </c>
      <c r="E285" s="2" t="e">
        <f>IF(I285="","",IF(I285=INFORME!$C$22,CONCATENATE(H285,".",I285,".",G285),""))</f>
        <v>#N/A</v>
      </c>
      <c r="F285">
        <v>1</v>
      </c>
      <c r="G285" t="s">
        <v>37</v>
      </c>
      <c r="H285" t="s">
        <v>29</v>
      </c>
      <c r="I285" t="s">
        <v>36</v>
      </c>
    </row>
    <row r="286" spans="4:9" hidden="1" x14ac:dyDescent="0.25">
      <c r="D286" s="2" t="e">
        <f>IF(E286="","",CONCATENATE(H286,".",COUNTIF($E$1:E285,E286)+1))</f>
        <v>#N/A</v>
      </c>
      <c r="E286" s="2" t="e">
        <f>IF(I286="","",IF(I286=INFORME!$C$22,CONCATENATE(H286,".",I286,".",G286),""))</f>
        <v>#N/A</v>
      </c>
      <c r="F286">
        <v>1</v>
      </c>
      <c r="G286" t="s">
        <v>37</v>
      </c>
      <c r="H286" t="s">
        <v>29</v>
      </c>
      <c r="I286" t="s">
        <v>36</v>
      </c>
    </row>
    <row r="287" spans="4:9" hidden="1" x14ac:dyDescent="0.25">
      <c r="D287" s="2" t="e">
        <f>IF(E287="","",CONCATENATE(H287,".",COUNTIF($E$1:E286,E287)+1))</f>
        <v>#N/A</v>
      </c>
      <c r="E287" s="2" t="e">
        <f>IF(I287="","",IF(I287=INFORME!$C$22,CONCATENATE(H287,".",I287,".",G287),""))</f>
        <v>#N/A</v>
      </c>
      <c r="F287">
        <v>1</v>
      </c>
      <c r="G287" t="s">
        <v>37</v>
      </c>
      <c r="H287" t="s">
        <v>29</v>
      </c>
      <c r="I287" t="s">
        <v>36</v>
      </c>
    </row>
    <row r="288" spans="4:9" hidden="1" x14ac:dyDescent="0.25">
      <c r="D288" s="2" t="e">
        <f>IF(E288="","",CONCATENATE(H288,".",COUNTIF($E$1:E287,E288)+1))</f>
        <v>#N/A</v>
      </c>
      <c r="E288" s="2" t="e">
        <f>IF(I288="","",IF(I288=INFORME!$C$22,CONCATENATE(H288,".",I288,".",G288),""))</f>
        <v>#N/A</v>
      </c>
      <c r="F288">
        <v>1</v>
      </c>
      <c r="G288" t="s">
        <v>37</v>
      </c>
      <c r="H288" t="s">
        <v>29</v>
      </c>
      <c r="I288" t="s">
        <v>36</v>
      </c>
    </row>
    <row r="289" spans="4:127" hidden="1" x14ac:dyDescent="0.25">
      <c r="D289" s="2" t="e">
        <f>IF(E289="","",CONCATENATE(H289,".",COUNTIF($E$1:E288,E289)+1))</f>
        <v>#N/A</v>
      </c>
      <c r="E289" s="2" t="e">
        <f>IF(I289="","",IF(I289=INFORME!$C$22,CONCATENATE(H289,".",I289,".",G289),""))</f>
        <v>#N/A</v>
      </c>
      <c r="F289">
        <v>1</v>
      </c>
      <c r="G289" t="s">
        <v>37</v>
      </c>
      <c r="H289" t="s">
        <v>29</v>
      </c>
      <c r="I289" t="s">
        <v>36</v>
      </c>
    </row>
    <row r="290" spans="4:127" hidden="1" x14ac:dyDescent="0.25">
      <c r="D290" s="2" t="e">
        <f>IF(E290="","",CONCATENATE(H290,".",COUNTIF($E$1:E289,E290)+1))</f>
        <v>#N/A</v>
      </c>
      <c r="E290" s="2" t="e">
        <f>IF(I290="","",IF(I290=INFORME!$C$22,CONCATENATE(H290,".",I290,".",G290),""))</f>
        <v>#N/A</v>
      </c>
      <c r="F290">
        <v>1</v>
      </c>
      <c r="G290" t="s">
        <v>37</v>
      </c>
      <c r="H290" t="s">
        <v>29</v>
      </c>
      <c r="I290" t="s">
        <v>36</v>
      </c>
    </row>
    <row r="291" spans="4:127" hidden="1" x14ac:dyDescent="0.25">
      <c r="D291" s="2" t="e">
        <f>IF(E291="","",CONCATENATE(H291,".",COUNTIF($E$1:E290,E291)+1))</f>
        <v>#N/A</v>
      </c>
      <c r="E291" s="2" t="e">
        <f>IF(I291="","",IF(I291=INFORME!$C$22,CONCATENATE(H291,".",I291,".",G291),""))</f>
        <v>#N/A</v>
      </c>
      <c r="F291">
        <v>1</v>
      </c>
      <c r="G291" t="s">
        <v>37</v>
      </c>
      <c r="H291" t="s">
        <v>29</v>
      </c>
      <c r="I291" t="s">
        <v>36</v>
      </c>
    </row>
    <row r="292" spans="4:127" hidden="1" x14ac:dyDescent="0.25">
      <c r="D292" s="2" t="e">
        <f>IF(E292="","",CONCATENATE(H292,".",COUNTIF($E$1:E291,E292)+1))</f>
        <v>#N/A</v>
      </c>
      <c r="E292" s="2" t="e">
        <f>IF(I292="","",IF(I292=INFORME!$C$22,CONCATENATE(H292,".",I292,".",G292),""))</f>
        <v>#N/A</v>
      </c>
      <c r="F292">
        <v>1</v>
      </c>
      <c r="G292" t="s">
        <v>37</v>
      </c>
      <c r="H292" t="s">
        <v>29</v>
      </c>
      <c r="I292" t="s">
        <v>36</v>
      </c>
    </row>
    <row r="293" spans="4:127" hidden="1" x14ac:dyDescent="0.25">
      <c r="D293" s="2" t="e">
        <f>IF(E293="","",CONCATENATE(H293,".",COUNTIF($E$1:E292,E293)+1))</f>
        <v>#N/A</v>
      </c>
      <c r="E293" s="2" t="e">
        <f>IF(I293="","",IF(I293=INFORME!$C$22,CONCATENATE(H293,".",I293,".",G293),""))</f>
        <v>#N/A</v>
      </c>
      <c r="F293">
        <v>1</v>
      </c>
      <c r="G293" t="s">
        <v>37</v>
      </c>
      <c r="H293" t="s">
        <v>29</v>
      </c>
      <c r="I293" t="s">
        <v>36</v>
      </c>
    </row>
    <row r="294" spans="4:127" hidden="1" x14ac:dyDescent="0.25">
      <c r="D294" s="2" t="e">
        <f>IF(E294="","",CONCATENATE(H294,".",COUNTIF($E$1:E293,E294)+1))</f>
        <v>#N/A</v>
      </c>
      <c r="E294" s="2" t="e">
        <f>IF(I294="","",IF(I294=INFORME!$C$22,CONCATENATE(H294,".",I294,".",G294),""))</f>
        <v>#N/A</v>
      </c>
      <c r="F294">
        <v>1</v>
      </c>
      <c r="G294" t="s">
        <v>37</v>
      </c>
      <c r="H294" t="s">
        <v>29</v>
      </c>
      <c r="I294" t="s">
        <v>36</v>
      </c>
    </row>
    <row r="295" spans="4:127" hidden="1" x14ac:dyDescent="0.25">
      <c r="D295" s="2" t="e">
        <f>IF(E295="","",CONCATENATE(H295,".",COUNTIF($E$1:E294,E295)+1))</f>
        <v>#N/A</v>
      </c>
      <c r="E295" s="2" t="e">
        <f>IF(I295="","",IF(I295=INFORME!$C$22,CONCATENATE(H295,".",I295,".",G295),""))</f>
        <v>#N/A</v>
      </c>
      <c r="F295">
        <v>1</v>
      </c>
      <c r="G295" t="s">
        <v>37</v>
      </c>
      <c r="H295" t="s">
        <v>29</v>
      </c>
      <c r="I295" t="s">
        <v>36</v>
      </c>
    </row>
    <row r="296" spans="4:127" hidden="1" x14ac:dyDescent="0.25">
      <c r="D296" s="2" t="e">
        <f>IF(E296="","",CONCATENATE(H296,".",COUNTIF($E$1:E295,E296)+1))</f>
        <v>#N/A</v>
      </c>
      <c r="E296" s="2" t="e">
        <f>IF(I296="","",IF(I296=INFORME!$C$22,CONCATENATE(H296,".",I296,".",G296),""))</f>
        <v>#N/A</v>
      </c>
      <c r="F296">
        <v>1</v>
      </c>
      <c r="G296" t="s">
        <v>37</v>
      </c>
      <c r="H296" t="s">
        <v>29</v>
      </c>
      <c r="I296" t="s">
        <v>36</v>
      </c>
    </row>
    <row r="297" spans="4:127" hidden="1" x14ac:dyDescent="0.25">
      <c r="D297" s="2" t="e">
        <f>IF(E297="","",CONCATENATE(H297,".",COUNTIF($E$1:E296,E297)+1))</f>
        <v>#N/A</v>
      </c>
      <c r="E297" s="2" t="e">
        <f>IF(I297="","",IF(I297=INFORME!$C$22,CONCATENATE(H297,".",I297,".",G297),""))</f>
        <v>#N/A</v>
      </c>
      <c r="F297">
        <v>1</v>
      </c>
      <c r="G297" t="s">
        <v>37</v>
      </c>
      <c r="H297" t="s">
        <v>29</v>
      </c>
      <c r="I297" t="s">
        <v>36</v>
      </c>
    </row>
    <row r="298" spans="4:127" hidden="1" x14ac:dyDescent="0.25">
      <c r="D298" s="2" t="e">
        <f>IF(E298="","",CONCATENATE(H298,".",COUNTIF($E$1:E297,E298)+1))</f>
        <v>#N/A</v>
      </c>
      <c r="E298" s="2" t="e">
        <f>IF(I298="","",IF(I298=INFORME!$C$22,CONCATENATE(H298,".",I298,".",G298),""))</f>
        <v>#N/A</v>
      </c>
      <c r="F298">
        <v>1</v>
      </c>
      <c r="G298" t="s">
        <v>37</v>
      </c>
      <c r="H298" t="s">
        <v>29</v>
      </c>
      <c r="I298" t="s">
        <v>36</v>
      </c>
    </row>
    <row r="299" spans="4:127" hidden="1" x14ac:dyDescent="0.25">
      <c r="D299" s="2" t="e">
        <f>IF(E299="","",CONCATENATE(H299,".",COUNTIF($E$1:E298,E299)+1))</f>
        <v>#N/A</v>
      </c>
      <c r="E299" s="2" t="e">
        <f>IF(I299="","",IF(I299=INFORME!$C$22,CONCATENATE(H299,".",I299,".",G299),""))</f>
        <v>#N/A</v>
      </c>
      <c r="F299">
        <v>1</v>
      </c>
      <c r="G299" t="s">
        <v>37</v>
      </c>
      <c r="H299" t="s">
        <v>29</v>
      </c>
      <c r="I299" t="s">
        <v>36</v>
      </c>
    </row>
    <row r="300" spans="4:127" hidden="1" x14ac:dyDescent="0.25">
      <c r="D300" s="2" t="e">
        <f>IF(E300="","",CONCATENATE(H300,".",COUNTIF($E$1:E299,E300)+1))</f>
        <v>#N/A</v>
      </c>
      <c r="E300" s="2" t="e">
        <f>IF(I300="","",IF(I300=INFORME!$C$22,CONCATENATE(H300,".",I300,".",G300),""))</f>
        <v>#N/A</v>
      </c>
      <c r="F300">
        <v>1</v>
      </c>
      <c r="G300" t="s">
        <v>37</v>
      </c>
      <c r="H300" t="s">
        <v>29</v>
      </c>
      <c r="I300" t="s">
        <v>36</v>
      </c>
    </row>
    <row r="301" spans="4:127" hidden="1" x14ac:dyDescent="0.25">
      <c r="D301" s="2" t="e">
        <f>IF(E301="","",CONCATENATE(H301,".",COUNTIF($E$1:E300,E301)+1))</f>
        <v>#N/A</v>
      </c>
      <c r="E301" s="2" t="e">
        <f>IF(I301="","",IF(I301=INFORME!$C$22,CONCATENATE(H301,".",I301,".",G301),""))</f>
        <v>#N/A</v>
      </c>
      <c r="F301">
        <v>1</v>
      </c>
      <c r="G301" t="s">
        <v>37</v>
      </c>
      <c r="H301" t="s">
        <v>29</v>
      </c>
      <c r="I301" t="s">
        <v>36</v>
      </c>
    </row>
    <row r="302" spans="4:127" hidden="1" x14ac:dyDescent="0.25">
      <c r="D302" s="2" t="e">
        <f>IF(E302="","",CONCATENATE(H302,".",COUNTIF($E$1:E301,E302)+1))</f>
        <v>#N/A</v>
      </c>
      <c r="E302" s="2" t="e">
        <f>IF(I302="","",IF(I302=INFORME!$C$22,CONCATENATE(H302,".",I302,".",G302),""))</f>
        <v>#N/A</v>
      </c>
      <c r="F302">
        <v>2</v>
      </c>
      <c r="G302" t="s">
        <v>37</v>
      </c>
      <c r="H302" t="s">
        <v>2</v>
      </c>
      <c r="I302" t="s">
        <v>36</v>
      </c>
      <c r="M302" t="s">
        <v>2495</v>
      </c>
      <c r="N302" t="s">
        <v>2486</v>
      </c>
      <c r="O302" t="s">
        <v>2486</v>
      </c>
      <c r="P302" t="s">
        <v>2486</v>
      </c>
      <c r="Q302" t="s">
        <v>2487</v>
      </c>
      <c r="R302" t="s">
        <v>2486</v>
      </c>
      <c r="S302" t="s">
        <v>2486</v>
      </c>
      <c r="T302" t="s">
        <v>2486</v>
      </c>
      <c r="U302" t="s">
        <v>2486</v>
      </c>
      <c r="V302" t="s">
        <v>2486</v>
      </c>
      <c r="W302" t="s">
        <v>2486</v>
      </c>
      <c r="X302" t="s">
        <v>2486</v>
      </c>
      <c r="Y302" t="s">
        <v>2486</v>
      </c>
      <c r="Z302" t="s">
        <v>2486</v>
      </c>
      <c r="AA302" t="s">
        <v>2486</v>
      </c>
      <c r="AB302" t="s">
        <v>2486</v>
      </c>
      <c r="AC302" t="s">
        <v>2486</v>
      </c>
      <c r="AD302" t="s">
        <v>2486</v>
      </c>
      <c r="DF302" t="s">
        <v>2385</v>
      </c>
      <c r="DG302" t="s">
        <v>2386</v>
      </c>
      <c r="DH302" t="s">
        <v>2387</v>
      </c>
      <c r="DI302" t="s">
        <v>2388</v>
      </c>
      <c r="DJ302" t="s">
        <v>2389</v>
      </c>
      <c r="DK302" t="s">
        <v>2390</v>
      </c>
      <c r="DL302" t="s">
        <v>2391</v>
      </c>
      <c r="DM302" t="s">
        <v>2392</v>
      </c>
      <c r="DN302" t="s">
        <v>2393</v>
      </c>
      <c r="DO302" t="s">
        <v>2497</v>
      </c>
      <c r="DP302" t="s">
        <v>2498</v>
      </c>
      <c r="DQ302" t="s">
        <v>2499</v>
      </c>
      <c r="DR302" t="s">
        <v>2500</v>
      </c>
      <c r="DS302" t="s">
        <v>2501</v>
      </c>
      <c r="DT302" t="s">
        <v>2502</v>
      </c>
      <c r="DU302" t="s">
        <v>2503</v>
      </c>
      <c r="DV302" t="s">
        <v>2494</v>
      </c>
      <c r="DW302" t="s">
        <v>2504</v>
      </c>
    </row>
    <row r="303" spans="4:127" hidden="1" x14ac:dyDescent="0.25">
      <c r="D303" s="2" t="e">
        <f>IF(E303="","",CONCATENATE(H303,".",COUNTIF($E$1:E302,E303)+1))</f>
        <v>#N/A</v>
      </c>
      <c r="E303" s="2" t="e">
        <f>IF(I303="","",IF(I303=INFORME!$C$22,CONCATENATE(H303,".",I303,".",G303),""))</f>
        <v>#N/A</v>
      </c>
      <c r="F303">
        <v>2</v>
      </c>
      <c r="G303" t="s">
        <v>37</v>
      </c>
      <c r="H303" t="s">
        <v>2</v>
      </c>
      <c r="I303" t="s">
        <v>36</v>
      </c>
      <c r="N303" t="s">
        <v>2486</v>
      </c>
      <c r="O303" t="s">
        <v>2486</v>
      </c>
      <c r="P303" t="s">
        <v>2486</v>
      </c>
      <c r="Q303" t="s">
        <v>2486</v>
      </c>
      <c r="R303" t="s">
        <v>2486</v>
      </c>
      <c r="S303" t="s">
        <v>2486</v>
      </c>
      <c r="V303" t="s">
        <v>2486</v>
      </c>
      <c r="W303" t="s">
        <v>2486</v>
      </c>
      <c r="X303" t="s">
        <v>2486</v>
      </c>
      <c r="Y303" t="s">
        <v>2486</v>
      </c>
      <c r="Z303" t="s">
        <v>2486</v>
      </c>
      <c r="AA303" t="s">
        <v>2486</v>
      </c>
      <c r="AB303" t="s">
        <v>2487</v>
      </c>
      <c r="AD303" t="s">
        <v>2486</v>
      </c>
      <c r="AE303" t="s">
        <v>2486</v>
      </c>
    </row>
    <row r="304" spans="4:127" hidden="1" x14ac:dyDescent="0.25">
      <c r="D304" s="2" t="e">
        <f>IF(E304="","",CONCATENATE(H304,".",COUNTIF($E$1:E303,E304)+1))</f>
        <v>#N/A</v>
      </c>
      <c r="E304" s="2" t="e">
        <f>IF(I304="","",IF(I304=INFORME!$C$22,CONCATENATE(H304,".",I304,".",G304),""))</f>
        <v>#N/A</v>
      </c>
      <c r="F304">
        <v>2</v>
      </c>
      <c r="G304" t="s">
        <v>37</v>
      </c>
      <c r="H304" t="s">
        <v>2</v>
      </c>
      <c r="I304" t="s">
        <v>36</v>
      </c>
      <c r="N304" t="s">
        <v>2486</v>
      </c>
      <c r="O304" t="s">
        <v>2486</v>
      </c>
      <c r="P304" t="s">
        <v>2486</v>
      </c>
      <c r="Q304" t="s">
        <v>2486</v>
      </c>
      <c r="R304" t="s">
        <v>2486</v>
      </c>
      <c r="T304" t="s">
        <v>2486</v>
      </c>
      <c r="U304" t="s">
        <v>2486</v>
      </c>
      <c r="V304" t="s">
        <v>2486</v>
      </c>
      <c r="W304" t="s">
        <v>2486</v>
      </c>
      <c r="X304" t="s">
        <v>2486</v>
      </c>
      <c r="Y304" t="s">
        <v>2486</v>
      </c>
      <c r="Z304" t="s">
        <v>2486</v>
      </c>
      <c r="AA304" t="s">
        <v>2487</v>
      </c>
      <c r="AB304" t="s">
        <v>2486</v>
      </c>
      <c r="AC304" t="s">
        <v>2486</v>
      </c>
      <c r="AD304" t="s">
        <v>2486</v>
      </c>
      <c r="AE304" t="s">
        <v>2486</v>
      </c>
    </row>
    <row r="305" spans="4:31" hidden="1" x14ac:dyDescent="0.25">
      <c r="D305" s="2" t="e">
        <f>IF(E305="","",CONCATENATE(H305,".",COUNTIF($E$1:E304,E305)+1))</f>
        <v>#N/A</v>
      </c>
      <c r="E305" s="2" t="e">
        <f>IF(I305="","",IF(I305=INFORME!$C$22,CONCATENATE(H305,".",I305,".",G305),""))</f>
        <v>#N/A</v>
      </c>
      <c r="F305">
        <v>2</v>
      </c>
      <c r="G305" t="s">
        <v>37</v>
      </c>
      <c r="H305" t="s">
        <v>2</v>
      </c>
      <c r="I305" t="s">
        <v>36</v>
      </c>
      <c r="O305" t="s">
        <v>2486</v>
      </c>
      <c r="P305" t="s">
        <v>2486</v>
      </c>
      <c r="Q305" t="s">
        <v>2486</v>
      </c>
      <c r="R305" t="s">
        <v>2486</v>
      </c>
      <c r="T305" t="s">
        <v>2486</v>
      </c>
      <c r="U305" t="s">
        <v>2486</v>
      </c>
      <c r="V305" t="s">
        <v>2486</v>
      </c>
      <c r="W305" t="s">
        <v>2487</v>
      </c>
      <c r="X305" t="s">
        <v>2486</v>
      </c>
      <c r="Y305" t="s">
        <v>2487</v>
      </c>
      <c r="Z305" t="s">
        <v>2487</v>
      </c>
      <c r="AA305" t="s">
        <v>2487</v>
      </c>
      <c r="AB305" t="s">
        <v>2496</v>
      </c>
    </row>
    <row r="306" spans="4:31" hidden="1" x14ac:dyDescent="0.25">
      <c r="D306" s="2" t="e">
        <f>IF(E306="","",CONCATENATE(H306,".",COUNTIF($E$1:E305,E306)+1))</f>
        <v>#N/A</v>
      </c>
      <c r="E306" s="2" t="e">
        <f>IF(I306="","",IF(I306=INFORME!$C$22,CONCATENATE(H306,".",I306,".",G306),""))</f>
        <v>#N/A</v>
      </c>
      <c r="F306">
        <v>2</v>
      </c>
      <c r="G306" t="s">
        <v>37</v>
      </c>
      <c r="H306" t="s">
        <v>2</v>
      </c>
      <c r="I306" t="s">
        <v>36</v>
      </c>
      <c r="N306" t="s">
        <v>2486</v>
      </c>
      <c r="O306" t="s">
        <v>2486</v>
      </c>
      <c r="P306" t="s">
        <v>2486</v>
      </c>
      <c r="Q306" t="s">
        <v>2486</v>
      </c>
      <c r="W306" t="s">
        <v>2486</v>
      </c>
      <c r="X306" t="s">
        <v>2486</v>
      </c>
      <c r="Y306" t="s">
        <v>2487</v>
      </c>
      <c r="Z306" t="s">
        <v>2486</v>
      </c>
      <c r="AA306" t="s">
        <v>2486</v>
      </c>
    </row>
    <row r="307" spans="4:31" hidden="1" x14ac:dyDescent="0.25">
      <c r="D307" s="2" t="e">
        <f>IF(E307="","",CONCATENATE(H307,".",COUNTIF($E$1:E306,E307)+1))</f>
        <v>#N/A</v>
      </c>
      <c r="E307" s="2" t="e">
        <f>IF(I307="","",IF(I307=INFORME!$C$22,CONCATENATE(H307,".",I307,".",G307),""))</f>
        <v>#N/A</v>
      </c>
      <c r="F307">
        <v>2</v>
      </c>
      <c r="G307" t="s">
        <v>37</v>
      </c>
      <c r="H307" t="s">
        <v>2</v>
      </c>
      <c r="I307" t="s">
        <v>36</v>
      </c>
      <c r="N307" t="s">
        <v>2486</v>
      </c>
      <c r="O307" t="s">
        <v>2486</v>
      </c>
      <c r="P307" t="s">
        <v>2486</v>
      </c>
      <c r="Q307" t="s">
        <v>2486</v>
      </c>
      <c r="R307" t="s">
        <v>2486</v>
      </c>
      <c r="S307" t="s">
        <v>2486</v>
      </c>
      <c r="T307" t="s">
        <v>2486</v>
      </c>
      <c r="U307" t="s">
        <v>2486</v>
      </c>
      <c r="V307" t="s">
        <v>2486</v>
      </c>
      <c r="W307" t="s">
        <v>2486</v>
      </c>
      <c r="X307" t="s">
        <v>2486</v>
      </c>
      <c r="Y307" t="s">
        <v>2486</v>
      </c>
      <c r="Z307" t="s">
        <v>2486</v>
      </c>
      <c r="AA307" t="s">
        <v>2486</v>
      </c>
      <c r="AB307" t="s">
        <v>2486</v>
      </c>
      <c r="AC307" t="s">
        <v>2486</v>
      </c>
      <c r="AD307" t="s">
        <v>2486</v>
      </c>
    </row>
    <row r="308" spans="4:31" hidden="1" x14ac:dyDescent="0.25">
      <c r="D308" s="2" t="e">
        <f>IF(E308="","",CONCATENATE(H308,".",COUNTIF($E$1:E307,E308)+1))</f>
        <v>#N/A</v>
      </c>
      <c r="E308" s="2" t="e">
        <f>IF(I308="","",IF(I308=INFORME!$C$22,CONCATENATE(H308,".",I308,".",G308),""))</f>
        <v>#N/A</v>
      </c>
      <c r="F308">
        <v>2</v>
      </c>
      <c r="G308" t="s">
        <v>37</v>
      </c>
      <c r="H308" t="s">
        <v>2</v>
      </c>
      <c r="I308" t="s">
        <v>36</v>
      </c>
      <c r="N308" t="s">
        <v>2486</v>
      </c>
      <c r="O308" t="s">
        <v>2486</v>
      </c>
      <c r="P308" t="s">
        <v>2486</v>
      </c>
      <c r="Q308" t="s">
        <v>2487</v>
      </c>
      <c r="R308" t="s">
        <v>2486</v>
      </c>
      <c r="S308" t="s">
        <v>2486</v>
      </c>
      <c r="T308" t="s">
        <v>2486</v>
      </c>
      <c r="U308" t="s">
        <v>2486</v>
      </c>
      <c r="V308" t="s">
        <v>2486</v>
      </c>
      <c r="W308" t="s">
        <v>2486</v>
      </c>
      <c r="X308" t="s">
        <v>2486</v>
      </c>
      <c r="Y308" t="s">
        <v>2486</v>
      </c>
      <c r="Z308" t="s">
        <v>2486</v>
      </c>
      <c r="AA308" t="s">
        <v>2486</v>
      </c>
      <c r="AB308" t="s">
        <v>2487</v>
      </c>
      <c r="AC308" t="s">
        <v>2487</v>
      </c>
    </row>
    <row r="309" spans="4:31" hidden="1" x14ac:dyDescent="0.25">
      <c r="D309" s="2" t="e">
        <f>IF(E309="","",CONCATENATE(H309,".",COUNTIF($E$1:E308,E309)+1))</f>
        <v>#N/A</v>
      </c>
      <c r="E309" s="2" t="e">
        <f>IF(I309="","",IF(I309=INFORME!$C$22,CONCATENATE(H309,".",I309,".",G309),""))</f>
        <v>#N/A</v>
      </c>
      <c r="F309">
        <v>2</v>
      </c>
      <c r="G309" t="s">
        <v>37</v>
      </c>
      <c r="H309" t="s">
        <v>2</v>
      </c>
      <c r="I309" t="s">
        <v>36</v>
      </c>
      <c r="N309" t="s">
        <v>2486</v>
      </c>
      <c r="O309" t="s">
        <v>2486</v>
      </c>
      <c r="P309" t="s">
        <v>2486</v>
      </c>
      <c r="Q309" t="s">
        <v>2486</v>
      </c>
      <c r="R309" t="s">
        <v>2486</v>
      </c>
      <c r="S309" t="s">
        <v>2486</v>
      </c>
      <c r="T309" t="s">
        <v>2486</v>
      </c>
      <c r="U309" t="s">
        <v>2486</v>
      </c>
      <c r="V309" t="s">
        <v>2486</v>
      </c>
      <c r="W309" t="s">
        <v>2486</v>
      </c>
      <c r="X309" t="s">
        <v>2486</v>
      </c>
      <c r="Y309" t="s">
        <v>2486</v>
      </c>
      <c r="Z309" t="s">
        <v>2486</v>
      </c>
      <c r="AA309" t="s">
        <v>2486</v>
      </c>
      <c r="AB309" t="s">
        <v>2486</v>
      </c>
      <c r="AD309" t="s">
        <v>2486</v>
      </c>
      <c r="AE309" t="s">
        <v>2486</v>
      </c>
    </row>
    <row r="310" spans="4:31" hidden="1" x14ac:dyDescent="0.25">
      <c r="D310" s="2" t="e">
        <f>IF(E310="","",CONCATENATE(H310,".",COUNTIF($E$1:E309,E310)+1))</f>
        <v>#N/A</v>
      </c>
      <c r="E310" s="2" t="e">
        <f>IF(I310="","",IF(I310=INFORME!$C$22,CONCATENATE(H310,".",I310,".",G310),""))</f>
        <v>#N/A</v>
      </c>
      <c r="F310">
        <v>2</v>
      </c>
      <c r="G310" t="s">
        <v>37</v>
      </c>
      <c r="H310" t="s">
        <v>2</v>
      </c>
      <c r="I310" t="s">
        <v>36</v>
      </c>
      <c r="N310" t="s">
        <v>2486</v>
      </c>
      <c r="O310" t="s">
        <v>2486</v>
      </c>
      <c r="P310" t="s">
        <v>2486</v>
      </c>
      <c r="Q310" t="s">
        <v>2487</v>
      </c>
      <c r="S310" t="s">
        <v>2486</v>
      </c>
      <c r="T310" t="s">
        <v>2486</v>
      </c>
      <c r="V310" t="s">
        <v>2486</v>
      </c>
      <c r="W310" t="s">
        <v>2486</v>
      </c>
      <c r="X310" t="s">
        <v>2487</v>
      </c>
      <c r="Y310" t="s">
        <v>2487</v>
      </c>
      <c r="Z310" t="s">
        <v>2487</v>
      </c>
      <c r="AA310" t="s">
        <v>2486</v>
      </c>
      <c r="AB310" t="s">
        <v>2486</v>
      </c>
      <c r="AC310" t="s">
        <v>2486</v>
      </c>
      <c r="AD310" t="s">
        <v>2486</v>
      </c>
      <c r="AE310" t="s">
        <v>2486</v>
      </c>
    </row>
    <row r="311" spans="4:31" hidden="1" x14ac:dyDescent="0.25">
      <c r="D311" s="2" t="e">
        <f>IF(E311="","",CONCATENATE(H311,".",COUNTIF($E$1:E310,E311)+1))</f>
        <v>#N/A</v>
      </c>
      <c r="E311" s="2" t="e">
        <f>IF(I311="","",IF(I311=INFORME!$C$22,CONCATENATE(H311,".",I311,".",G311),""))</f>
        <v>#N/A</v>
      </c>
      <c r="F311">
        <v>2</v>
      </c>
      <c r="G311" t="s">
        <v>37</v>
      </c>
      <c r="H311" t="s">
        <v>2</v>
      </c>
      <c r="I311" t="s">
        <v>36</v>
      </c>
      <c r="N311" t="s">
        <v>2486</v>
      </c>
      <c r="O311" t="s">
        <v>2486</v>
      </c>
      <c r="P311" t="s">
        <v>2486</v>
      </c>
      <c r="Q311" t="s">
        <v>2486</v>
      </c>
      <c r="R311" t="s">
        <v>2486</v>
      </c>
      <c r="S311" t="s">
        <v>2486</v>
      </c>
      <c r="T311" t="s">
        <v>2486</v>
      </c>
      <c r="U311" t="s">
        <v>2486</v>
      </c>
      <c r="V311" t="s">
        <v>2486</v>
      </c>
      <c r="W311" t="s">
        <v>2486</v>
      </c>
      <c r="X311" t="s">
        <v>2486</v>
      </c>
      <c r="Y311" t="s">
        <v>2486</v>
      </c>
      <c r="Z311" t="s">
        <v>2486</v>
      </c>
      <c r="AA311" t="s">
        <v>2486</v>
      </c>
      <c r="AB311" t="s">
        <v>2486</v>
      </c>
      <c r="AD311" t="s">
        <v>2487</v>
      </c>
      <c r="AE311" t="s">
        <v>2486</v>
      </c>
    </row>
    <row r="312" spans="4:31" hidden="1" x14ac:dyDescent="0.25">
      <c r="D312" s="2" t="e">
        <f>IF(E312="","",CONCATENATE(H312,".",COUNTIF($E$1:E311,E312)+1))</f>
        <v>#N/A</v>
      </c>
      <c r="E312" s="2" t="e">
        <f>IF(I312="","",IF(I312=INFORME!$C$22,CONCATENATE(H312,".",I312,".",G312),""))</f>
        <v>#N/A</v>
      </c>
      <c r="F312">
        <v>2</v>
      </c>
      <c r="G312" t="s">
        <v>37</v>
      </c>
      <c r="H312" t="s">
        <v>2</v>
      </c>
      <c r="I312" t="s">
        <v>36</v>
      </c>
      <c r="N312" t="s">
        <v>2486</v>
      </c>
      <c r="O312" t="s">
        <v>2486</v>
      </c>
      <c r="P312" t="s">
        <v>2486</v>
      </c>
      <c r="Q312" t="s">
        <v>2487</v>
      </c>
      <c r="R312" t="s">
        <v>2486</v>
      </c>
      <c r="T312" t="s">
        <v>2486</v>
      </c>
      <c r="X312" t="s">
        <v>2486</v>
      </c>
      <c r="Y312" t="s">
        <v>2486</v>
      </c>
      <c r="AA312" t="s">
        <v>2486</v>
      </c>
    </row>
    <row r="313" spans="4:31" hidden="1" x14ac:dyDescent="0.25">
      <c r="D313" s="2" t="e">
        <f>IF(E313="","",CONCATENATE(H313,".",COUNTIF($E$1:E312,E313)+1))</f>
        <v>#N/A</v>
      </c>
      <c r="E313" s="2" t="e">
        <f>IF(I313="","",IF(I313=INFORME!$C$22,CONCATENATE(H313,".",I313,".",G313),""))</f>
        <v>#N/A</v>
      </c>
      <c r="F313">
        <v>2</v>
      </c>
      <c r="G313" t="s">
        <v>37</v>
      </c>
      <c r="H313" t="s">
        <v>2</v>
      </c>
      <c r="I313" t="s">
        <v>36</v>
      </c>
      <c r="M313" t="s">
        <v>2495</v>
      </c>
      <c r="N313" t="s">
        <v>2486</v>
      </c>
      <c r="S313" t="s">
        <v>2486</v>
      </c>
      <c r="T313" t="s">
        <v>2486</v>
      </c>
      <c r="U313" t="s">
        <v>2486</v>
      </c>
      <c r="V313" t="s">
        <v>2487</v>
      </c>
      <c r="W313" t="s">
        <v>2486</v>
      </c>
      <c r="X313" t="s">
        <v>2486</v>
      </c>
      <c r="Y313" t="s">
        <v>2486</v>
      </c>
      <c r="AA313" t="s">
        <v>2486</v>
      </c>
      <c r="AB313" t="s">
        <v>2486</v>
      </c>
      <c r="AC313" t="s">
        <v>2486</v>
      </c>
      <c r="AD313" t="s">
        <v>2487</v>
      </c>
    </row>
    <row r="314" spans="4:31" hidden="1" x14ac:dyDescent="0.25">
      <c r="D314" s="2" t="e">
        <f>IF(E314="","",CONCATENATE(H314,".",COUNTIF($E$1:E313,E314)+1))</f>
        <v>#N/A</v>
      </c>
      <c r="E314" s="2" t="e">
        <f>IF(I314="","",IF(I314=INFORME!$C$22,CONCATENATE(H314,".",I314,".",G314),""))</f>
        <v>#N/A</v>
      </c>
      <c r="F314">
        <v>2</v>
      </c>
      <c r="G314" t="s">
        <v>37</v>
      </c>
      <c r="H314" t="s">
        <v>2</v>
      </c>
      <c r="I314" t="s">
        <v>36</v>
      </c>
      <c r="N314" t="s">
        <v>2486</v>
      </c>
      <c r="O314" t="s">
        <v>2486</v>
      </c>
      <c r="P314" t="s">
        <v>2486</v>
      </c>
      <c r="Q314" t="s">
        <v>2486</v>
      </c>
      <c r="R314" t="s">
        <v>2486</v>
      </c>
      <c r="S314" t="s">
        <v>2486</v>
      </c>
      <c r="U314" t="s">
        <v>2486</v>
      </c>
      <c r="V314" t="s">
        <v>2486</v>
      </c>
    </row>
    <row r="315" spans="4:31" hidden="1" x14ac:dyDescent="0.25">
      <c r="D315" s="2" t="e">
        <f>IF(E315="","",CONCATENATE(H315,".",COUNTIF($E$1:E314,E315)+1))</f>
        <v>#N/A</v>
      </c>
      <c r="E315" s="2" t="e">
        <f>IF(I315="","",IF(I315=INFORME!$C$22,CONCATENATE(H315,".",I315,".",G315),""))</f>
        <v>#N/A</v>
      </c>
      <c r="F315">
        <v>2</v>
      </c>
      <c r="G315" t="s">
        <v>37</v>
      </c>
      <c r="H315" t="s">
        <v>2</v>
      </c>
      <c r="I315" t="s">
        <v>36</v>
      </c>
      <c r="N315" t="s">
        <v>2486</v>
      </c>
      <c r="P315" t="s">
        <v>2486</v>
      </c>
      <c r="T315" t="s">
        <v>2486</v>
      </c>
      <c r="U315" t="s">
        <v>2486</v>
      </c>
      <c r="V315" t="s">
        <v>2486</v>
      </c>
      <c r="W315" t="s">
        <v>2486</v>
      </c>
      <c r="X315" t="s">
        <v>2486</v>
      </c>
      <c r="Y315" t="s">
        <v>2486</v>
      </c>
      <c r="Z315" t="s">
        <v>2486</v>
      </c>
      <c r="AA315" t="s">
        <v>2486</v>
      </c>
      <c r="AB315" t="s">
        <v>2486</v>
      </c>
      <c r="AC315" t="s">
        <v>2486</v>
      </c>
      <c r="AD315" t="s">
        <v>2486</v>
      </c>
      <c r="AE315" t="s">
        <v>2486</v>
      </c>
    </row>
    <row r="316" spans="4:31" hidden="1" x14ac:dyDescent="0.25">
      <c r="D316" s="2" t="e">
        <f>IF(E316="","",CONCATENATE(H316,".",COUNTIF($E$1:E315,E316)+1))</f>
        <v>#N/A</v>
      </c>
      <c r="E316" s="2" t="e">
        <f>IF(I316="","",IF(I316=INFORME!$C$22,CONCATENATE(H316,".",I316,".",G316),""))</f>
        <v>#N/A</v>
      </c>
      <c r="F316">
        <v>2</v>
      </c>
      <c r="G316" t="s">
        <v>37</v>
      </c>
      <c r="H316" t="s">
        <v>2</v>
      </c>
      <c r="I316" t="s">
        <v>36</v>
      </c>
      <c r="N316" t="s">
        <v>2486</v>
      </c>
      <c r="O316" t="s">
        <v>2486</v>
      </c>
      <c r="P316" t="s">
        <v>2486</v>
      </c>
      <c r="R316" t="s">
        <v>2487</v>
      </c>
      <c r="S316" t="s">
        <v>2486</v>
      </c>
      <c r="T316" t="s">
        <v>2486</v>
      </c>
      <c r="U316" t="s">
        <v>2486</v>
      </c>
      <c r="V316" t="s">
        <v>2486</v>
      </c>
      <c r="W316" t="s">
        <v>2486</v>
      </c>
      <c r="X316" t="s">
        <v>2486</v>
      </c>
      <c r="Y316" t="s">
        <v>2486</v>
      </c>
      <c r="Z316" t="s">
        <v>2486</v>
      </c>
      <c r="AA316" t="s">
        <v>2486</v>
      </c>
      <c r="AB316" t="s">
        <v>2486</v>
      </c>
    </row>
    <row r="317" spans="4:31" hidden="1" x14ac:dyDescent="0.25">
      <c r="D317" s="2" t="e">
        <f>IF(E317="","",CONCATENATE(H317,".",COUNTIF($E$1:E316,E317)+1))</f>
        <v>#N/A</v>
      </c>
      <c r="E317" s="2" t="e">
        <f>IF(I317="","",IF(I317=INFORME!$C$22,CONCATENATE(H317,".",I317,".",G317),""))</f>
        <v>#N/A</v>
      </c>
      <c r="F317">
        <v>2</v>
      </c>
      <c r="G317" t="s">
        <v>37</v>
      </c>
      <c r="H317" t="s">
        <v>2</v>
      </c>
      <c r="I317" t="s">
        <v>36</v>
      </c>
      <c r="N317" t="s">
        <v>2486</v>
      </c>
      <c r="O317" t="s">
        <v>2486</v>
      </c>
      <c r="P317" t="s">
        <v>2486</v>
      </c>
      <c r="Q317" t="s">
        <v>2486</v>
      </c>
      <c r="R317" t="s">
        <v>2486</v>
      </c>
      <c r="S317" t="s">
        <v>2486</v>
      </c>
      <c r="T317" t="s">
        <v>2486</v>
      </c>
      <c r="U317" t="s">
        <v>2486</v>
      </c>
      <c r="V317" t="s">
        <v>2486</v>
      </c>
      <c r="W317" t="s">
        <v>2486</v>
      </c>
      <c r="X317" t="s">
        <v>2486</v>
      </c>
      <c r="Y317" t="s">
        <v>2486</v>
      </c>
      <c r="Z317" t="s">
        <v>2486</v>
      </c>
      <c r="AA317" t="s">
        <v>2486</v>
      </c>
      <c r="AB317" t="s">
        <v>2486</v>
      </c>
      <c r="AC317" t="s">
        <v>2486</v>
      </c>
      <c r="AD317" t="s">
        <v>2486</v>
      </c>
      <c r="AE317" t="s">
        <v>2486</v>
      </c>
    </row>
    <row r="318" spans="4:31" hidden="1" x14ac:dyDescent="0.25">
      <c r="D318" s="2" t="e">
        <f>IF(E318="","",CONCATENATE(H318,".",COUNTIF($E$1:E317,E318)+1))</f>
        <v>#N/A</v>
      </c>
      <c r="E318" s="2" t="e">
        <f>IF(I318="","",IF(I318=INFORME!$C$22,CONCATENATE(H318,".",I318,".",G318),""))</f>
        <v>#N/A</v>
      </c>
      <c r="F318">
        <v>2</v>
      </c>
      <c r="G318" t="s">
        <v>37</v>
      </c>
      <c r="H318" t="s">
        <v>2</v>
      </c>
      <c r="I318" t="s">
        <v>36</v>
      </c>
      <c r="M318" t="s">
        <v>2495</v>
      </c>
      <c r="N318" t="s">
        <v>2486</v>
      </c>
      <c r="O318" t="s">
        <v>2486</v>
      </c>
      <c r="P318" t="s">
        <v>2486</v>
      </c>
      <c r="Q318" t="s">
        <v>2486</v>
      </c>
      <c r="R318" t="s">
        <v>2486</v>
      </c>
      <c r="S318" t="s">
        <v>2486</v>
      </c>
      <c r="T318" t="s">
        <v>2486</v>
      </c>
      <c r="V318" t="s">
        <v>2486</v>
      </c>
      <c r="W318" t="s">
        <v>2486</v>
      </c>
      <c r="X318" t="s">
        <v>2486</v>
      </c>
      <c r="Y318" t="s">
        <v>2486</v>
      </c>
      <c r="Z318" t="s">
        <v>2486</v>
      </c>
      <c r="AA318" t="s">
        <v>2486</v>
      </c>
      <c r="AB318" t="s">
        <v>2486</v>
      </c>
      <c r="AC318" t="s">
        <v>2486</v>
      </c>
      <c r="AD318" t="s">
        <v>2486</v>
      </c>
      <c r="AE318" t="s">
        <v>2486</v>
      </c>
    </row>
    <row r="319" spans="4:31" hidden="1" x14ac:dyDescent="0.25">
      <c r="D319" s="2" t="e">
        <f>IF(E319="","",CONCATENATE(H319,".",COUNTIF($E$1:E318,E319)+1))</f>
        <v>#N/A</v>
      </c>
      <c r="E319" s="2" t="e">
        <f>IF(I319="","",IF(I319=INFORME!$C$22,CONCATENATE(H319,".",I319,".",G319),""))</f>
        <v>#N/A</v>
      </c>
      <c r="F319">
        <v>2</v>
      </c>
      <c r="G319" t="s">
        <v>37</v>
      </c>
      <c r="H319" t="s">
        <v>2</v>
      </c>
      <c r="I319" t="s">
        <v>36</v>
      </c>
      <c r="N319" t="s">
        <v>2486</v>
      </c>
      <c r="O319" t="s">
        <v>2486</v>
      </c>
      <c r="P319" t="s">
        <v>2486</v>
      </c>
      <c r="Q319" t="s">
        <v>2486</v>
      </c>
      <c r="R319" t="s">
        <v>2486</v>
      </c>
      <c r="W319" t="s">
        <v>2486</v>
      </c>
      <c r="X319" t="s">
        <v>2486</v>
      </c>
      <c r="Y319" t="s">
        <v>2486</v>
      </c>
      <c r="Z319" t="s">
        <v>2486</v>
      </c>
      <c r="AE319" t="s">
        <v>2486</v>
      </c>
    </row>
    <row r="320" spans="4:31" hidden="1" x14ac:dyDescent="0.25">
      <c r="D320" s="2" t="e">
        <f>IF(E320="","",CONCATENATE(H320,".",COUNTIF($E$1:E319,E320)+1))</f>
        <v>#N/A</v>
      </c>
      <c r="E320" s="2" t="e">
        <f>IF(I320="","",IF(I320=INFORME!$C$22,CONCATENATE(H320,".",I320,".",G320),""))</f>
        <v>#N/A</v>
      </c>
      <c r="F320">
        <v>2</v>
      </c>
      <c r="G320" t="s">
        <v>37</v>
      </c>
      <c r="H320" t="s">
        <v>2</v>
      </c>
      <c r="I320" t="s">
        <v>36</v>
      </c>
      <c r="N320" t="s">
        <v>2486</v>
      </c>
      <c r="O320" t="s">
        <v>2486</v>
      </c>
      <c r="P320" t="s">
        <v>2486</v>
      </c>
      <c r="Q320" t="s">
        <v>2487</v>
      </c>
      <c r="R320" t="s">
        <v>2486</v>
      </c>
      <c r="T320" t="s">
        <v>2486</v>
      </c>
      <c r="W320" t="s">
        <v>2486</v>
      </c>
      <c r="X320" t="s">
        <v>2486</v>
      </c>
      <c r="Y320" t="s">
        <v>2486</v>
      </c>
      <c r="Z320" t="s">
        <v>2486</v>
      </c>
      <c r="AA320" t="s">
        <v>2486</v>
      </c>
      <c r="AC320" t="s">
        <v>2486</v>
      </c>
      <c r="AD320" t="s">
        <v>2486</v>
      </c>
      <c r="AE320" t="s">
        <v>2486</v>
      </c>
    </row>
    <row r="321" spans="4:31" hidden="1" x14ac:dyDescent="0.25">
      <c r="D321" s="2" t="e">
        <f>IF(E321="","",CONCATENATE(H321,".",COUNTIF($E$1:E320,E321)+1))</f>
        <v>#N/A</v>
      </c>
      <c r="E321" s="2" t="e">
        <f>IF(I321="","",IF(I321=INFORME!$C$22,CONCATENATE(H321,".",I321,".",G321),""))</f>
        <v>#N/A</v>
      </c>
      <c r="F321">
        <v>2</v>
      </c>
      <c r="G321" t="s">
        <v>37</v>
      </c>
      <c r="H321" t="s">
        <v>2</v>
      </c>
      <c r="I321" t="s">
        <v>36</v>
      </c>
      <c r="N321" t="s">
        <v>2486</v>
      </c>
      <c r="R321" t="s">
        <v>2487</v>
      </c>
      <c r="S321" t="s">
        <v>2486</v>
      </c>
      <c r="T321" t="s">
        <v>2486</v>
      </c>
      <c r="V321" t="s">
        <v>2486</v>
      </c>
      <c r="W321" t="s">
        <v>2487</v>
      </c>
      <c r="X321" t="s">
        <v>2487</v>
      </c>
      <c r="Y321" t="s">
        <v>2486</v>
      </c>
      <c r="AA321" t="s">
        <v>2486</v>
      </c>
      <c r="AC321" t="s">
        <v>2487</v>
      </c>
      <c r="AE321" t="s">
        <v>2486</v>
      </c>
    </row>
    <row r="322" spans="4:31" hidden="1" x14ac:dyDescent="0.25">
      <c r="D322" s="2" t="e">
        <f>IF(E322="","",CONCATENATE(H322,".",COUNTIF($E$1:E321,E322)+1))</f>
        <v>#N/A</v>
      </c>
      <c r="E322" s="2" t="e">
        <f>IF(I322="","",IF(I322=INFORME!$C$22,CONCATENATE(H322,".",I322,".",G322),""))</f>
        <v>#N/A</v>
      </c>
      <c r="F322">
        <v>2</v>
      </c>
      <c r="G322" t="s">
        <v>37</v>
      </c>
      <c r="H322" t="s">
        <v>2</v>
      </c>
      <c r="I322" t="s">
        <v>36</v>
      </c>
      <c r="O322" t="s">
        <v>2486</v>
      </c>
      <c r="P322" t="s">
        <v>2486</v>
      </c>
      <c r="Q322" t="s">
        <v>2486</v>
      </c>
      <c r="R322" t="s">
        <v>2486</v>
      </c>
      <c r="S322" t="s">
        <v>2486</v>
      </c>
      <c r="T322" t="s">
        <v>2486</v>
      </c>
      <c r="U322" t="s">
        <v>2486</v>
      </c>
      <c r="V322" t="s">
        <v>2486</v>
      </c>
      <c r="W322" t="s">
        <v>2486</v>
      </c>
      <c r="X322" t="s">
        <v>2487</v>
      </c>
      <c r="Y322" t="s">
        <v>2486</v>
      </c>
      <c r="Z322" t="s">
        <v>2486</v>
      </c>
      <c r="AA322" t="s">
        <v>2486</v>
      </c>
      <c r="AB322" t="s">
        <v>2486</v>
      </c>
      <c r="AC322" t="s">
        <v>2487</v>
      </c>
      <c r="AD322" t="s">
        <v>2487</v>
      </c>
      <c r="AE322" t="s">
        <v>2487</v>
      </c>
    </row>
    <row r="323" spans="4:31" hidden="1" x14ac:dyDescent="0.25">
      <c r="D323" s="2" t="e">
        <f>IF(E323="","",CONCATENATE(H323,".",COUNTIF($E$1:E322,E323)+1))</f>
        <v>#N/A</v>
      </c>
      <c r="E323" s="2" t="e">
        <f>IF(I323="","",IF(I323=INFORME!$C$22,CONCATENATE(H323,".",I323,".",G323),""))</f>
        <v>#N/A</v>
      </c>
      <c r="F323">
        <v>2</v>
      </c>
      <c r="G323" t="s">
        <v>37</v>
      </c>
      <c r="H323" t="s">
        <v>2</v>
      </c>
      <c r="I323" t="s">
        <v>36</v>
      </c>
      <c r="N323" t="s">
        <v>2486</v>
      </c>
      <c r="O323" t="s">
        <v>2487</v>
      </c>
      <c r="P323" t="s">
        <v>2486</v>
      </c>
      <c r="Q323" t="s">
        <v>2486</v>
      </c>
      <c r="R323" t="s">
        <v>2486</v>
      </c>
      <c r="S323" t="s">
        <v>2486</v>
      </c>
      <c r="T323" t="s">
        <v>2486</v>
      </c>
      <c r="U323" t="s">
        <v>2486</v>
      </c>
      <c r="V323" t="s">
        <v>2486</v>
      </c>
      <c r="W323" t="s">
        <v>2486</v>
      </c>
      <c r="X323" t="s">
        <v>2486</v>
      </c>
      <c r="Y323" t="s">
        <v>2486</v>
      </c>
      <c r="Z323" t="s">
        <v>2486</v>
      </c>
      <c r="AA323" t="s">
        <v>2486</v>
      </c>
      <c r="AB323" t="s">
        <v>2486</v>
      </c>
      <c r="AC323" t="s">
        <v>2486</v>
      </c>
      <c r="AD323" t="s">
        <v>2486</v>
      </c>
      <c r="AE323" t="s">
        <v>2486</v>
      </c>
    </row>
    <row r="324" spans="4:31" hidden="1" x14ac:dyDescent="0.25">
      <c r="D324" s="2" t="e">
        <f>IF(E324="","",CONCATENATE(H324,".",COUNTIF($E$1:E323,E324)+1))</f>
        <v>#N/A</v>
      </c>
      <c r="E324" s="2" t="e">
        <f>IF(I324="","",IF(I324=INFORME!$C$22,CONCATENATE(H324,".",I324,".",G324),""))</f>
        <v>#N/A</v>
      </c>
      <c r="F324">
        <v>2</v>
      </c>
      <c r="G324" t="s">
        <v>37</v>
      </c>
      <c r="H324" t="s">
        <v>2</v>
      </c>
      <c r="I324" t="s">
        <v>36</v>
      </c>
      <c r="M324" t="s">
        <v>2495</v>
      </c>
      <c r="N324" t="s">
        <v>2486</v>
      </c>
      <c r="O324" t="s">
        <v>2487</v>
      </c>
      <c r="P324" t="s">
        <v>2486</v>
      </c>
      <c r="Q324" t="s">
        <v>2486</v>
      </c>
      <c r="R324" t="s">
        <v>2487</v>
      </c>
      <c r="T324" t="s">
        <v>2486</v>
      </c>
      <c r="V324" t="s">
        <v>2486</v>
      </c>
      <c r="W324" t="s">
        <v>2486</v>
      </c>
      <c r="X324" t="s">
        <v>2486</v>
      </c>
      <c r="Y324" t="s">
        <v>2486</v>
      </c>
      <c r="Z324" t="s">
        <v>2486</v>
      </c>
      <c r="AA324" t="s">
        <v>2486</v>
      </c>
      <c r="AB324" t="s">
        <v>2486</v>
      </c>
      <c r="AC324" t="s">
        <v>2486</v>
      </c>
      <c r="AD324" t="s">
        <v>2486</v>
      </c>
      <c r="AE324" t="s">
        <v>2486</v>
      </c>
    </row>
    <row r="325" spans="4:31" hidden="1" x14ac:dyDescent="0.25">
      <c r="D325" s="2" t="e">
        <f>IF(E325="","",CONCATENATE(H325,".",COUNTIF($E$1:E324,E325)+1))</f>
        <v>#N/A</v>
      </c>
      <c r="E325" s="2" t="e">
        <f>IF(I325="","",IF(I325=INFORME!$C$22,CONCATENATE(H325,".",I325,".",G325),""))</f>
        <v>#N/A</v>
      </c>
      <c r="F325">
        <v>2</v>
      </c>
      <c r="G325" t="s">
        <v>37</v>
      </c>
      <c r="H325" t="s">
        <v>2</v>
      </c>
      <c r="I325" t="s">
        <v>36</v>
      </c>
      <c r="N325" t="s">
        <v>2486</v>
      </c>
      <c r="O325" t="s">
        <v>2486</v>
      </c>
      <c r="P325" t="s">
        <v>2486</v>
      </c>
      <c r="Q325" t="s">
        <v>2486</v>
      </c>
      <c r="S325" t="s">
        <v>2486</v>
      </c>
      <c r="T325" t="s">
        <v>2486</v>
      </c>
      <c r="U325" t="s">
        <v>2486</v>
      </c>
      <c r="V325" t="s">
        <v>2486</v>
      </c>
      <c r="W325" t="s">
        <v>2486</v>
      </c>
      <c r="X325" t="s">
        <v>2486</v>
      </c>
      <c r="Y325" t="s">
        <v>2486</v>
      </c>
      <c r="Z325" t="s">
        <v>2486</v>
      </c>
      <c r="AA325" t="s">
        <v>2486</v>
      </c>
      <c r="AB325" t="s">
        <v>2486</v>
      </c>
      <c r="AC325" t="s">
        <v>2486</v>
      </c>
      <c r="AD325" t="s">
        <v>2486</v>
      </c>
      <c r="AE325" t="s">
        <v>2486</v>
      </c>
    </row>
    <row r="326" spans="4:31" hidden="1" x14ac:dyDescent="0.25">
      <c r="D326" s="2" t="e">
        <f>IF(E326="","",CONCATENATE(H326,".",COUNTIF($E$1:E325,E326)+1))</f>
        <v>#N/A</v>
      </c>
      <c r="E326" s="2" t="e">
        <f>IF(I326="","",IF(I326=INFORME!$C$22,CONCATENATE(H326,".",I326,".",G326),""))</f>
        <v>#N/A</v>
      </c>
      <c r="F326">
        <v>2</v>
      </c>
      <c r="G326" t="s">
        <v>37</v>
      </c>
      <c r="H326" t="s">
        <v>2</v>
      </c>
      <c r="I326" t="s">
        <v>36</v>
      </c>
      <c r="N326" t="s">
        <v>2486</v>
      </c>
      <c r="O326" t="s">
        <v>2486</v>
      </c>
      <c r="P326" t="s">
        <v>2486</v>
      </c>
      <c r="Q326" t="s">
        <v>2486</v>
      </c>
      <c r="T326" t="s">
        <v>2486</v>
      </c>
      <c r="X326" t="s">
        <v>2486</v>
      </c>
      <c r="Y326" t="s">
        <v>2486</v>
      </c>
      <c r="Z326" t="s">
        <v>2486</v>
      </c>
    </row>
    <row r="327" spans="4:31" hidden="1" x14ac:dyDescent="0.25">
      <c r="D327" s="2" t="e">
        <f>IF(E327="","",CONCATENATE(H327,".",COUNTIF($E$1:E326,E327)+1))</f>
        <v>#N/A</v>
      </c>
      <c r="E327" s="2" t="e">
        <f>IF(I327="","",IF(I327=INFORME!$C$22,CONCATENATE(H327,".",I327,".",G327),""))</f>
        <v>#N/A</v>
      </c>
      <c r="F327">
        <v>2</v>
      </c>
      <c r="G327" t="s">
        <v>37</v>
      </c>
      <c r="H327" t="s">
        <v>2</v>
      </c>
      <c r="I327" t="s">
        <v>36</v>
      </c>
      <c r="N327" t="s">
        <v>2486</v>
      </c>
      <c r="O327" t="s">
        <v>2486</v>
      </c>
      <c r="P327" t="s">
        <v>2486</v>
      </c>
      <c r="Q327" t="s">
        <v>2486</v>
      </c>
      <c r="R327" t="s">
        <v>2486</v>
      </c>
      <c r="S327" t="s">
        <v>2486</v>
      </c>
      <c r="V327" t="s">
        <v>2486</v>
      </c>
      <c r="W327" t="s">
        <v>2486</v>
      </c>
      <c r="X327" t="s">
        <v>2486</v>
      </c>
      <c r="Y327" t="s">
        <v>2487</v>
      </c>
    </row>
    <row r="328" spans="4:31" hidden="1" x14ac:dyDescent="0.25">
      <c r="D328" s="2" t="e">
        <f>IF(E328="","",CONCATENATE(H328,".",COUNTIF($E$1:E327,E328)+1))</f>
        <v>#N/A</v>
      </c>
      <c r="E328" s="2" t="e">
        <f>IF(I328="","",IF(I328=INFORME!$C$22,CONCATENATE(H328,".",I328,".",G328),""))</f>
        <v>#N/A</v>
      </c>
      <c r="F328">
        <v>2</v>
      </c>
      <c r="G328" t="s">
        <v>37</v>
      </c>
      <c r="H328" t="s">
        <v>2</v>
      </c>
      <c r="I328" t="s">
        <v>36</v>
      </c>
      <c r="N328" t="s">
        <v>2486</v>
      </c>
      <c r="Q328" t="s">
        <v>2487</v>
      </c>
      <c r="T328" t="s">
        <v>2486</v>
      </c>
      <c r="U328" t="s">
        <v>2487</v>
      </c>
      <c r="V328" t="s">
        <v>2486</v>
      </c>
      <c r="W328" t="s">
        <v>2486</v>
      </c>
      <c r="X328" t="s">
        <v>2486</v>
      </c>
      <c r="Y328" t="s">
        <v>2486</v>
      </c>
      <c r="Z328" t="s">
        <v>2486</v>
      </c>
      <c r="AA328" t="s">
        <v>2486</v>
      </c>
      <c r="AB328" t="s">
        <v>2486</v>
      </c>
      <c r="AC328" t="s">
        <v>2486</v>
      </c>
      <c r="AD328" t="s">
        <v>2486</v>
      </c>
    </row>
    <row r="329" spans="4:31" hidden="1" x14ac:dyDescent="0.25">
      <c r="D329" s="2" t="e">
        <f>IF(E329="","",CONCATENATE(H329,".",COUNTIF($E$1:E328,E329)+1))</f>
        <v>#N/A</v>
      </c>
      <c r="E329" s="2" t="e">
        <f>IF(I329="","",IF(I329=INFORME!$C$22,CONCATENATE(H329,".",I329,".",G329),""))</f>
        <v>#N/A</v>
      </c>
      <c r="F329">
        <v>2</v>
      </c>
      <c r="G329" t="s">
        <v>37</v>
      </c>
      <c r="H329" t="s">
        <v>2</v>
      </c>
      <c r="I329" t="s">
        <v>36</v>
      </c>
      <c r="N329" t="s">
        <v>2486</v>
      </c>
      <c r="O329" t="s">
        <v>2486</v>
      </c>
      <c r="P329" t="s">
        <v>2486</v>
      </c>
      <c r="Q329" t="s">
        <v>2486</v>
      </c>
      <c r="R329" t="s">
        <v>2486</v>
      </c>
      <c r="V329" t="s">
        <v>2486</v>
      </c>
      <c r="W329" t="s">
        <v>2486</v>
      </c>
      <c r="X329" t="s">
        <v>2486</v>
      </c>
      <c r="Y329" t="s">
        <v>2486</v>
      </c>
      <c r="Z329" t="s">
        <v>2486</v>
      </c>
      <c r="AA329" t="s">
        <v>2486</v>
      </c>
      <c r="AB329" t="s">
        <v>2486</v>
      </c>
      <c r="AC329" t="s">
        <v>2486</v>
      </c>
      <c r="AD329" t="s">
        <v>2486</v>
      </c>
    </row>
    <row r="330" spans="4:31" hidden="1" x14ac:dyDescent="0.25">
      <c r="D330" s="2" t="e">
        <f>IF(E330="","",CONCATENATE(H330,".",COUNTIF($E$1:E329,E330)+1))</f>
        <v>#N/A</v>
      </c>
      <c r="E330" s="2" t="e">
        <f>IF(I330="","",IF(I330=INFORME!$C$22,CONCATENATE(H330,".",I330,".",G330),""))</f>
        <v>#N/A</v>
      </c>
      <c r="F330">
        <v>2</v>
      </c>
      <c r="G330" t="s">
        <v>37</v>
      </c>
      <c r="H330" t="s">
        <v>2</v>
      </c>
      <c r="I330" t="s">
        <v>36</v>
      </c>
      <c r="N330" t="s">
        <v>2486</v>
      </c>
      <c r="O330" t="s">
        <v>2486</v>
      </c>
      <c r="P330" t="s">
        <v>2486</v>
      </c>
      <c r="Q330" t="s">
        <v>2486</v>
      </c>
      <c r="R330" t="s">
        <v>2486</v>
      </c>
      <c r="S330" t="s">
        <v>2486</v>
      </c>
      <c r="T330" t="s">
        <v>2486</v>
      </c>
      <c r="U330" t="s">
        <v>2486</v>
      </c>
      <c r="V330" t="s">
        <v>2486</v>
      </c>
      <c r="W330" t="s">
        <v>2486</v>
      </c>
      <c r="X330" t="s">
        <v>2486</v>
      </c>
      <c r="Y330" t="s">
        <v>2486</v>
      </c>
      <c r="Z330" t="s">
        <v>2486</v>
      </c>
      <c r="AA330" t="s">
        <v>2486</v>
      </c>
      <c r="AB330" t="s">
        <v>2486</v>
      </c>
      <c r="AC330" t="s">
        <v>2486</v>
      </c>
      <c r="AD330" t="s">
        <v>2486</v>
      </c>
      <c r="AE330" t="s">
        <v>2486</v>
      </c>
    </row>
    <row r="331" spans="4:31" hidden="1" x14ac:dyDescent="0.25">
      <c r="D331" s="2" t="e">
        <f>IF(E331="","",CONCATENATE(H331,".",COUNTIF($E$1:E330,E331)+1))</f>
        <v>#N/A</v>
      </c>
      <c r="E331" s="2" t="e">
        <f>IF(I331="","",IF(I331=INFORME!$C$22,CONCATENATE(H331,".",I331,".",G331),""))</f>
        <v>#N/A</v>
      </c>
      <c r="F331">
        <v>2</v>
      </c>
      <c r="G331" t="s">
        <v>37</v>
      </c>
      <c r="H331" t="s">
        <v>2</v>
      </c>
      <c r="I331" t="s">
        <v>36</v>
      </c>
      <c r="N331" t="s">
        <v>2486</v>
      </c>
      <c r="O331" t="s">
        <v>2486</v>
      </c>
      <c r="P331" t="s">
        <v>2486</v>
      </c>
      <c r="Q331" t="s">
        <v>2486</v>
      </c>
      <c r="R331" t="s">
        <v>2487</v>
      </c>
      <c r="U331" t="s">
        <v>2486</v>
      </c>
      <c r="V331" t="s">
        <v>2486</v>
      </c>
      <c r="W331" t="s">
        <v>2486</v>
      </c>
      <c r="X331" t="s">
        <v>2486</v>
      </c>
      <c r="Y331" t="s">
        <v>2486</v>
      </c>
    </row>
    <row r="332" spans="4:31" hidden="1" x14ac:dyDescent="0.25">
      <c r="D332" s="2" t="e">
        <f>IF(E332="","",CONCATENATE(H332,".",COUNTIF($E$1:E331,E332)+1))</f>
        <v>#N/A</v>
      </c>
      <c r="E332" s="2" t="e">
        <f>IF(I332="","",IF(I332=INFORME!$C$22,CONCATENATE(H332,".",I332,".",G332),""))</f>
        <v>#N/A</v>
      </c>
      <c r="F332">
        <v>2</v>
      </c>
      <c r="G332" t="s">
        <v>37</v>
      </c>
      <c r="H332" t="s">
        <v>2</v>
      </c>
      <c r="I332" t="s">
        <v>36</v>
      </c>
      <c r="N332" t="s">
        <v>2486</v>
      </c>
      <c r="O332" t="s">
        <v>2486</v>
      </c>
      <c r="P332" t="s">
        <v>2486</v>
      </c>
      <c r="Q332" t="s">
        <v>2486</v>
      </c>
      <c r="R332" t="s">
        <v>2486</v>
      </c>
      <c r="S332" t="s">
        <v>2486</v>
      </c>
      <c r="U332" t="s">
        <v>2486</v>
      </c>
      <c r="V332" t="s">
        <v>2486</v>
      </c>
      <c r="W332" t="s">
        <v>2486</v>
      </c>
      <c r="X332" t="s">
        <v>2486</v>
      </c>
      <c r="Y332" t="s">
        <v>2486</v>
      </c>
      <c r="Z332" t="s">
        <v>2486</v>
      </c>
      <c r="AA332" t="s">
        <v>2486</v>
      </c>
    </row>
    <row r="333" spans="4:31" hidden="1" x14ac:dyDescent="0.25">
      <c r="D333" s="2" t="e">
        <f>IF(E333="","",CONCATENATE(H333,".",COUNTIF($E$1:E332,E333)+1))</f>
        <v>#N/A</v>
      </c>
      <c r="E333" s="2" t="e">
        <f>IF(I333="","",IF(I333=INFORME!$C$22,CONCATENATE(H333,".",I333,".",G333),""))</f>
        <v>#N/A</v>
      </c>
      <c r="F333">
        <v>2</v>
      </c>
      <c r="G333" t="s">
        <v>37</v>
      </c>
      <c r="H333" t="s">
        <v>2</v>
      </c>
      <c r="I333" t="s">
        <v>36</v>
      </c>
      <c r="M333" t="s">
        <v>2495</v>
      </c>
      <c r="N333" t="s">
        <v>2486</v>
      </c>
      <c r="O333" t="s">
        <v>2486</v>
      </c>
      <c r="P333" t="s">
        <v>2486</v>
      </c>
      <c r="Q333" t="s">
        <v>2486</v>
      </c>
      <c r="R333" t="s">
        <v>2486</v>
      </c>
      <c r="S333" t="s">
        <v>2486</v>
      </c>
      <c r="T333" t="s">
        <v>2486</v>
      </c>
      <c r="V333" t="s">
        <v>2487</v>
      </c>
      <c r="W333" t="s">
        <v>2486</v>
      </c>
      <c r="X333" t="s">
        <v>2486</v>
      </c>
      <c r="Y333" t="s">
        <v>2486</v>
      </c>
      <c r="Z333" t="s">
        <v>2486</v>
      </c>
      <c r="AA333" t="s">
        <v>2486</v>
      </c>
      <c r="AB333" t="s">
        <v>2486</v>
      </c>
      <c r="AC333" t="s">
        <v>2486</v>
      </c>
      <c r="AE333" t="s">
        <v>2486</v>
      </c>
    </row>
    <row r="334" spans="4:31" hidden="1" x14ac:dyDescent="0.25">
      <c r="D334" s="2" t="e">
        <f>IF(E334="","",CONCATENATE(H334,".",COUNTIF($E$1:E333,E334)+1))</f>
        <v>#N/A</v>
      </c>
      <c r="E334" s="2" t="e">
        <f>IF(I334="","",IF(I334=INFORME!$C$22,CONCATENATE(H334,".",I334,".",G334),""))</f>
        <v>#N/A</v>
      </c>
      <c r="F334">
        <v>2</v>
      </c>
      <c r="G334" t="s">
        <v>37</v>
      </c>
      <c r="H334" t="s">
        <v>2</v>
      </c>
      <c r="I334" t="s">
        <v>36</v>
      </c>
      <c r="N334" t="s">
        <v>2486</v>
      </c>
      <c r="O334" t="s">
        <v>2486</v>
      </c>
      <c r="P334" t="s">
        <v>2486</v>
      </c>
      <c r="T334" t="s">
        <v>2486</v>
      </c>
      <c r="U334" t="s">
        <v>2487</v>
      </c>
      <c r="V334" t="s">
        <v>2487</v>
      </c>
      <c r="W334" t="s">
        <v>2486</v>
      </c>
      <c r="X334" t="s">
        <v>2486</v>
      </c>
      <c r="Y334" t="s">
        <v>2486</v>
      </c>
      <c r="Z334" t="s">
        <v>2486</v>
      </c>
      <c r="AA334" t="s">
        <v>2486</v>
      </c>
    </row>
    <row r="335" spans="4:31" hidden="1" x14ac:dyDescent="0.25">
      <c r="D335" s="2" t="e">
        <f>IF(E335="","",CONCATENATE(H335,".",COUNTIF($E$1:E334,E335)+1))</f>
        <v>#N/A</v>
      </c>
      <c r="E335" s="2" t="e">
        <f>IF(I335="","",IF(I335=INFORME!$C$22,CONCATENATE(H335,".",I335,".",G335),""))</f>
        <v>#N/A</v>
      </c>
      <c r="F335">
        <v>2</v>
      </c>
      <c r="G335" t="s">
        <v>37</v>
      </c>
      <c r="H335" t="s">
        <v>2</v>
      </c>
      <c r="I335" t="s">
        <v>36</v>
      </c>
      <c r="N335" t="s">
        <v>2486</v>
      </c>
      <c r="O335" t="s">
        <v>2486</v>
      </c>
      <c r="P335" t="s">
        <v>2486</v>
      </c>
      <c r="Q335" t="s">
        <v>2486</v>
      </c>
      <c r="R335" t="s">
        <v>2486</v>
      </c>
      <c r="S335" t="s">
        <v>2486</v>
      </c>
      <c r="T335" t="s">
        <v>2487</v>
      </c>
      <c r="U335" t="s">
        <v>2486</v>
      </c>
      <c r="V335" t="s">
        <v>2486</v>
      </c>
      <c r="W335" t="s">
        <v>2486</v>
      </c>
      <c r="X335" t="s">
        <v>2487</v>
      </c>
      <c r="Y335" t="s">
        <v>2486</v>
      </c>
      <c r="Z335" t="s">
        <v>2486</v>
      </c>
      <c r="AA335" t="s">
        <v>2486</v>
      </c>
      <c r="AB335" t="s">
        <v>2486</v>
      </c>
      <c r="AD335" t="s">
        <v>2486</v>
      </c>
      <c r="AE335" t="s">
        <v>2486</v>
      </c>
    </row>
    <row r="336" spans="4:31" hidden="1" x14ac:dyDescent="0.25">
      <c r="D336" s="2" t="e">
        <f>IF(E336="","",CONCATENATE(H336,".",COUNTIF($E$1:E335,E336)+1))</f>
        <v>#N/A</v>
      </c>
      <c r="E336" s="2" t="e">
        <f>IF(I336="","",IF(I336=INFORME!$C$22,CONCATENATE(H336,".",I336,".",G336),""))</f>
        <v>#N/A</v>
      </c>
      <c r="F336">
        <v>2</v>
      </c>
      <c r="G336" t="s">
        <v>37</v>
      </c>
      <c r="H336" t="s">
        <v>2</v>
      </c>
      <c r="I336" t="s">
        <v>36</v>
      </c>
    </row>
    <row r="337" spans="4:9" hidden="1" x14ac:dyDescent="0.25">
      <c r="D337" s="2" t="e">
        <f>IF(E337="","",CONCATENATE(H337,".",COUNTIF($E$1:E336,E337)+1))</f>
        <v>#N/A</v>
      </c>
      <c r="E337" s="2" t="e">
        <f>IF(I337="","",IF(I337=INFORME!$C$22,CONCATENATE(H337,".",I337,".",G337),""))</f>
        <v>#N/A</v>
      </c>
      <c r="F337">
        <v>2</v>
      </c>
      <c r="G337" t="s">
        <v>37</v>
      </c>
      <c r="H337" t="s">
        <v>2</v>
      </c>
      <c r="I337" t="s">
        <v>36</v>
      </c>
    </row>
    <row r="338" spans="4:9" hidden="1" x14ac:dyDescent="0.25">
      <c r="D338" s="2" t="e">
        <f>IF(E338="","",CONCATENATE(H338,".",COUNTIF($E$1:E337,E338)+1))</f>
        <v>#N/A</v>
      </c>
      <c r="E338" s="2" t="e">
        <f>IF(I338="","",IF(I338=INFORME!$C$22,CONCATENATE(H338,".",I338,".",G338),""))</f>
        <v>#N/A</v>
      </c>
      <c r="F338">
        <v>2</v>
      </c>
      <c r="G338" t="s">
        <v>37</v>
      </c>
      <c r="H338" t="s">
        <v>2</v>
      </c>
      <c r="I338" t="s">
        <v>36</v>
      </c>
    </row>
    <row r="339" spans="4:9" hidden="1" x14ac:dyDescent="0.25">
      <c r="D339" s="2" t="e">
        <f>IF(E339="","",CONCATENATE(H339,".",COUNTIF($E$1:E338,E339)+1))</f>
        <v>#N/A</v>
      </c>
      <c r="E339" s="2" t="e">
        <f>IF(I339="","",IF(I339=INFORME!$C$22,CONCATENATE(H339,".",I339,".",G339),""))</f>
        <v>#N/A</v>
      </c>
      <c r="F339">
        <v>2</v>
      </c>
      <c r="G339" t="s">
        <v>37</v>
      </c>
      <c r="H339" t="s">
        <v>2</v>
      </c>
      <c r="I339" t="s">
        <v>36</v>
      </c>
    </row>
    <row r="340" spans="4:9" hidden="1" x14ac:dyDescent="0.25">
      <c r="D340" s="2" t="e">
        <f>IF(E340="","",CONCATENATE(H340,".",COUNTIF($E$1:E339,E340)+1))</f>
        <v>#N/A</v>
      </c>
      <c r="E340" s="2" t="e">
        <f>IF(I340="","",IF(I340=INFORME!$C$22,CONCATENATE(H340,".",I340,".",G340),""))</f>
        <v>#N/A</v>
      </c>
      <c r="F340">
        <v>2</v>
      </c>
      <c r="G340" t="s">
        <v>37</v>
      </c>
      <c r="H340" t="s">
        <v>2</v>
      </c>
      <c r="I340" t="s">
        <v>36</v>
      </c>
    </row>
    <row r="341" spans="4:9" hidden="1" x14ac:dyDescent="0.25">
      <c r="D341" s="2" t="e">
        <f>IF(E341="","",CONCATENATE(H341,".",COUNTIF($E$1:E340,E341)+1))</f>
        <v>#N/A</v>
      </c>
      <c r="E341" s="2" t="e">
        <f>IF(I341="","",IF(I341=INFORME!$C$22,CONCATENATE(H341,".",I341,".",G341),""))</f>
        <v>#N/A</v>
      </c>
      <c r="F341">
        <v>2</v>
      </c>
      <c r="G341" t="s">
        <v>37</v>
      </c>
      <c r="H341" t="s">
        <v>2</v>
      </c>
      <c r="I341" t="s">
        <v>36</v>
      </c>
    </row>
    <row r="342" spans="4:9" hidden="1" x14ac:dyDescent="0.25">
      <c r="D342" s="2" t="e">
        <f>IF(E342="","",CONCATENATE(H342,".",COUNTIF($E$1:E341,E342)+1))</f>
        <v>#N/A</v>
      </c>
      <c r="E342" s="2" t="e">
        <f>IF(I342="","",IF(I342=INFORME!$C$22,CONCATENATE(H342,".",I342,".",G342),""))</f>
        <v>#N/A</v>
      </c>
      <c r="F342">
        <v>2</v>
      </c>
      <c r="G342" t="s">
        <v>37</v>
      </c>
      <c r="H342" t="s">
        <v>2</v>
      </c>
      <c r="I342" t="s">
        <v>36</v>
      </c>
    </row>
    <row r="343" spans="4:9" hidden="1" x14ac:dyDescent="0.25">
      <c r="D343" s="2" t="e">
        <f>IF(E343="","",CONCATENATE(H343,".",COUNTIF($E$1:E342,E343)+1))</f>
        <v>#N/A</v>
      </c>
      <c r="E343" s="2" t="e">
        <f>IF(I343="","",IF(I343=INFORME!$C$22,CONCATENATE(H343,".",I343,".",G343),""))</f>
        <v>#N/A</v>
      </c>
      <c r="F343">
        <v>2</v>
      </c>
      <c r="G343" t="s">
        <v>37</v>
      </c>
      <c r="H343" t="s">
        <v>2</v>
      </c>
      <c r="I343" t="s">
        <v>36</v>
      </c>
    </row>
    <row r="344" spans="4:9" hidden="1" x14ac:dyDescent="0.25">
      <c r="D344" s="2" t="e">
        <f>IF(E344="","",CONCATENATE(H344,".",COUNTIF($E$1:E343,E344)+1))</f>
        <v>#N/A</v>
      </c>
      <c r="E344" s="2" t="e">
        <f>IF(I344="","",IF(I344=INFORME!$C$22,CONCATENATE(H344,".",I344,".",G344),""))</f>
        <v>#N/A</v>
      </c>
      <c r="F344">
        <v>2</v>
      </c>
      <c r="G344" t="s">
        <v>37</v>
      </c>
      <c r="H344" t="s">
        <v>2</v>
      </c>
      <c r="I344" t="s">
        <v>36</v>
      </c>
    </row>
    <row r="345" spans="4:9" hidden="1" x14ac:dyDescent="0.25">
      <c r="D345" s="2" t="e">
        <f>IF(E345="","",CONCATENATE(H345,".",COUNTIF($E$1:E344,E345)+1))</f>
        <v>#N/A</v>
      </c>
      <c r="E345" s="2" t="e">
        <f>IF(I345="","",IF(I345=INFORME!$C$22,CONCATENATE(H345,".",I345,".",G345),""))</f>
        <v>#N/A</v>
      </c>
      <c r="F345">
        <v>2</v>
      </c>
      <c r="G345" t="s">
        <v>37</v>
      </c>
      <c r="H345" t="s">
        <v>2</v>
      </c>
      <c r="I345" t="s">
        <v>36</v>
      </c>
    </row>
    <row r="346" spans="4:9" hidden="1" x14ac:dyDescent="0.25">
      <c r="D346" s="2" t="e">
        <f>IF(E346="","",CONCATENATE(H346,".",COUNTIF($E$1:E345,E346)+1))</f>
        <v>#N/A</v>
      </c>
      <c r="E346" s="2" t="e">
        <f>IF(I346="","",IF(I346=INFORME!$C$22,CONCATENATE(H346,".",I346,".",G346),""))</f>
        <v>#N/A</v>
      </c>
      <c r="F346">
        <v>2</v>
      </c>
      <c r="G346" t="s">
        <v>37</v>
      </c>
      <c r="H346" t="s">
        <v>2</v>
      </c>
      <c r="I346" t="s">
        <v>36</v>
      </c>
    </row>
    <row r="347" spans="4:9" hidden="1" x14ac:dyDescent="0.25">
      <c r="D347" s="2" t="e">
        <f>IF(E347="","",CONCATENATE(H347,".",COUNTIF($E$1:E346,E347)+1))</f>
        <v>#N/A</v>
      </c>
      <c r="E347" s="2" t="e">
        <f>IF(I347="","",IF(I347=INFORME!$C$22,CONCATENATE(H347,".",I347,".",G347),""))</f>
        <v>#N/A</v>
      </c>
      <c r="F347">
        <v>2</v>
      </c>
      <c r="G347" t="s">
        <v>37</v>
      </c>
      <c r="H347" t="s">
        <v>2</v>
      </c>
      <c r="I347" t="s">
        <v>36</v>
      </c>
    </row>
    <row r="348" spans="4:9" hidden="1" x14ac:dyDescent="0.25">
      <c r="D348" s="2" t="e">
        <f>IF(E348="","",CONCATENATE(H348,".",COUNTIF($E$1:E347,E348)+1))</f>
        <v>#N/A</v>
      </c>
      <c r="E348" s="2" t="e">
        <f>IF(I348="","",IF(I348=INFORME!$C$22,CONCATENATE(H348,".",I348,".",G348),""))</f>
        <v>#N/A</v>
      </c>
      <c r="F348">
        <v>2</v>
      </c>
      <c r="G348" t="s">
        <v>37</v>
      </c>
      <c r="H348" t="s">
        <v>2</v>
      </c>
      <c r="I348" t="s">
        <v>36</v>
      </c>
    </row>
    <row r="349" spans="4:9" hidden="1" x14ac:dyDescent="0.25">
      <c r="D349" s="2" t="e">
        <f>IF(E349="","",CONCATENATE(H349,".",COUNTIF($E$1:E348,E349)+1))</f>
        <v>#N/A</v>
      </c>
      <c r="E349" s="2" t="e">
        <f>IF(I349="","",IF(I349=INFORME!$C$22,CONCATENATE(H349,".",I349,".",G349),""))</f>
        <v>#N/A</v>
      </c>
      <c r="F349">
        <v>2</v>
      </c>
      <c r="G349" t="s">
        <v>37</v>
      </c>
      <c r="H349" t="s">
        <v>2</v>
      </c>
      <c r="I349" t="s">
        <v>36</v>
      </c>
    </row>
    <row r="350" spans="4:9" hidden="1" x14ac:dyDescent="0.25">
      <c r="D350" s="2" t="e">
        <f>IF(E350="","",CONCATENATE(H350,".",COUNTIF($E$1:E349,E350)+1))</f>
        <v>#N/A</v>
      </c>
      <c r="E350" s="2" t="e">
        <f>IF(I350="","",IF(I350=INFORME!$C$22,CONCATENATE(H350,".",I350,".",G350),""))</f>
        <v>#N/A</v>
      </c>
      <c r="F350">
        <v>2</v>
      </c>
      <c r="G350" t="s">
        <v>37</v>
      </c>
      <c r="H350" t="s">
        <v>2</v>
      </c>
      <c r="I350" t="s">
        <v>36</v>
      </c>
    </row>
    <row r="351" spans="4:9" hidden="1" x14ac:dyDescent="0.25">
      <c r="D351" s="2" t="e">
        <f>IF(E351="","",CONCATENATE(H351,".",COUNTIF($E$1:E350,E351)+1))</f>
        <v>#N/A</v>
      </c>
      <c r="E351" s="2" t="e">
        <f>IF(I351="","",IF(I351=INFORME!$C$22,CONCATENATE(H351,".",I351,".",G351),""))</f>
        <v>#N/A</v>
      </c>
      <c r="F351">
        <v>2</v>
      </c>
      <c r="G351" t="s">
        <v>37</v>
      </c>
      <c r="H351" t="s">
        <v>2</v>
      </c>
      <c r="I351" t="s">
        <v>36</v>
      </c>
    </row>
    <row r="352" spans="4:9" hidden="1" x14ac:dyDescent="0.25">
      <c r="D352" s="2" t="e">
        <f>IF(E352="","",CONCATENATE(H352,".",COUNTIF($E$1:E351,E352)+1))</f>
        <v>#N/A</v>
      </c>
      <c r="E352" s="2" t="e">
        <f>IF(I352="","",IF(I352=INFORME!$C$22,CONCATENATE(H352,".",I352,".",G352),""))</f>
        <v>#N/A</v>
      </c>
      <c r="F352">
        <v>2</v>
      </c>
      <c r="G352" t="s">
        <v>37</v>
      </c>
      <c r="H352" t="s">
        <v>2</v>
      </c>
      <c r="I352" t="s">
        <v>36</v>
      </c>
    </row>
    <row r="353" spans="4:9" hidden="1" x14ac:dyDescent="0.25">
      <c r="D353" s="2" t="e">
        <f>IF(E353="","",CONCATENATE(H353,".",COUNTIF($E$1:E352,E353)+1))</f>
        <v>#N/A</v>
      </c>
      <c r="E353" s="2" t="e">
        <f>IF(I353="","",IF(I353=INFORME!$C$22,CONCATENATE(H353,".",I353,".",G353),""))</f>
        <v>#N/A</v>
      </c>
      <c r="F353">
        <v>2</v>
      </c>
      <c r="G353" t="s">
        <v>37</v>
      </c>
      <c r="H353" t="s">
        <v>2</v>
      </c>
      <c r="I353" t="s">
        <v>36</v>
      </c>
    </row>
    <row r="354" spans="4:9" hidden="1" x14ac:dyDescent="0.25">
      <c r="D354" s="2" t="e">
        <f>IF(E354="","",CONCATENATE(H354,".",COUNTIF($E$1:E353,E354)+1))</f>
        <v>#N/A</v>
      </c>
      <c r="E354" s="2" t="e">
        <f>IF(I354="","",IF(I354=INFORME!$C$22,CONCATENATE(H354,".",I354,".",G354),""))</f>
        <v>#N/A</v>
      </c>
      <c r="F354">
        <v>2</v>
      </c>
      <c r="G354" t="s">
        <v>37</v>
      </c>
      <c r="H354" t="s">
        <v>2</v>
      </c>
      <c r="I354" t="s">
        <v>36</v>
      </c>
    </row>
    <row r="355" spans="4:9" hidden="1" x14ac:dyDescent="0.25">
      <c r="D355" s="2" t="e">
        <f>IF(E355="","",CONCATENATE(H355,".",COUNTIF($E$1:E354,E355)+1))</f>
        <v>#N/A</v>
      </c>
      <c r="E355" s="2" t="e">
        <f>IF(I355="","",IF(I355=INFORME!$C$22,CONCATENATE(H355,".",I355,".",G355),""))</f>
        <v>#N/A</v>
      </c>
      <c r="F355">
        <v>2</v>
      </c>
      <c r="G355" t="s">
        <v>37</v>
      </c>
      <c r="H355" t="s">
        <v>2</v>
      </c>
      <c r="I355" t="s">
        <v>36</v>
      </c>
    </row>
    <row r="356" spans="4:9" hidden="1" x14ac:dyDescent="0.25">
      <c r="D356" s="2" t="e">
        <f>IF(E356="","",CONCATENATE(H356,".",COUNTIF($E$1:E355,E356)+1))</f>
        <v>#N/A</v>
      </c>
      <c r="E356" s="2" t="e">
        <f>IF(I356="","",IF(I356=INFORME!$C$22,CONCATENATE(H356,".",I356,".",G356),""))</f>
        <v>#N/A</v>
      </c>
      <c r="F356">
        <v>2</v>
      </c>
      <c r="G356" t="s">
        <v>37</v>
      </c>
      <c r="H356" t="s">
        <v>2</v>
      </c>
      <c r="I356" t="s">
        <v>36</v>
      </c>
    </row>
    <row r="357" spans="4:9" hidden="1" x14ac:dyDescent="0.25">
      <c r="D357" s="2" t="e">
        <f>IF(E357="","",CONCATENATE(H357,".",COUNTIF($E$1:E356,E357)+1))</f>
        <v>#N/A</v>
      </c>
      <c r="E357" s="2" t="e">
        <f>IF(I357="","",IF(I357=INFORME!$C$22,CONCATENATE(H357,".",I357,".",G357),""))</f>
        <v>#N/A</v>
      </c>
      <c r="F357">
        <v>2</v>
      </c>
      <c r="G357" t="s">
        <v>37</v>
      </c>
      <c r="H357" t="s">
        <v>2</v>
      </c>
      <c r="I357" t="s">
        <v>36</v>
      </c>
    </row>
    <row r="358" spans="4:9" hidden="1" x14ac:dyDescent="0.25">
      <c r="D358" s="2" t="e">
        <f>IF(E358="","",CONCATENATE(H358,".",COUNTIF($E$1:E357,E358)+1))</f>
        <v>#N/A</v>
      </c>
      <c r="E358" s="2" t="e">
        <f>IF(I358="","",IF(I358=INFORME!$C$22,CONCATENATE(H358,".",I358,".",G358),""))</f>
        <v>#N/A</v>
      </c>
      <c r="F358">
        <v>2</v>
      </c>
      <c r="G358" t="s">
        <v>37</v>
      </c>
      <c r="H358" t="s">
        <v>2</v>
      </c>
      <c r="I358" t="s">
        <v>36</v>
      </c>
    </row>
    <row r="359" spans="4:9" hidden="1" x14ac:dyDescent="0.25">
      <c r="D359" s="2" t="e">
        <f>IF(E359="","",CONCATENATE(H359,".",COUNTIF($E$1:E358,E359)+1))</f>
        <v>#N/A</v>
      </c>
      <c r="E359" s="2" t="e">
        <f>IF(I359="","",IF(I359=INFORME!$C$22,CONCATENATE(H359,".",I359,".",G359),""))</f>
        <v>#N/A</v>
      </c>
      <c r="F359">
        <v>2</v>
      </c>
      <c r="G359" t="s">
        <v>37</v>
      </c>
      <c r="H359" t="s">
        <v>2</v>
      </c>
      <c r="I359" t="s">
        <v>36</v>
      </c>
    </row>
    <row r="360" spans="4:9" hidden="1" x14ac:dyDescent="0.25">
      <c r="D360" s="2" t="e">
        <f>IF(E360="","",CONCATENATE(H360,".",COUNTIF($E$1:E359,E360)+1))</f>
        <v>#N/A</v>
      </c>
      <c r="E360" s="2" t="e">
        <f>IF(I360="","",IF(I360=INFORME!$C$22,CONCATENATE(H360,".",I360,".",G360),""))</f>
        <v>#N/A</v>
      </c>
      <c r="F360">
        <v>2</v>
      </c>
      <c r="G360" t="s">
        <v>37</v>
      </c>
      <c r="H360" t="s">
        <v>2</v>
      </c>
      <c r="I360" t="s">
        <v>36</v>
      </c>
    </row>
    <row r="361" spans="4:9" hidden="1" x14ac:dyDescent="0.25">
      <c r="D361" s="2" t="e">
        <f>IF(E361="","",CONCATENATE(H361,".",COUNTIF($E$1:E360,E361)+1))</f>
        <v>#N/A</v>
      </c>
      <c r="E361" s="2" t="e">
        <f>IF(I361="","",IF(I361=INFORME!$C$22,CONCATENATE(H361,".",I361,".",G361),""))</f>
        <v>#N/A</v>
      </c>
      <c r="F361">
        <v>2</v>
      </c>
      <c r="G361" t="s">
        <v>37</v>
      </c>
      <c r="H361" t="s">
        <v>2</v>
      </c>
      <c r="I361" t="s">
        <v>36</v>
      </c>
    </row>
    <row r="362" spans="4:9" hidden="1" x14ac:dyDescent="0.25">
      <c r="D362" s="2" t="e">
        <f>IF(E362="","",CONCATENATE(H362,".",COUNTIF($E$1:E361,E362)+1))</f>
        <v>#N/A</v>
      </c>
      <c r="E362" s="2" t="e">
        <f>IF(I362="","",IF(I362=INFORME!$C$22,CONCATENATE(H362,".",I362,".",G362),""))</f>
        <v>#N/A</v>
      </c>
      <c r="F362">
        <v>2</v>
      </c>
      <c r="G362" t="s">
        <v>37</v>
      </c>
      <c r="H362" t="s">
        <v>2</v>
      </c>
      <c r="I362" t="s">
        <v>36</v>
      </c>
    </row>
    <row r="363" spans="4:9" hidden="1" x14ac:dyDescent="0.25">
      <c r="D363" s="2" t="e">
        <f>IF(E363="","",CONCATENATE(H363,".",COUNTIF($E$1:E362,E363)+1))</f>
        <v>#N/A</v>
      </c>
      <c r="E363" s="2" t="e">
        <f>IF(I363="","",IF(I363=INFORME!$C$22,CONCATENATE(H363,".",I363,".",G363),""))</f>
        <v>#N/A</v>
      </c>
      <c r="F363">
        <v>2</v>
      </c>
      <c r="G363" t="s">
        <v>37</v>
      </c>
      <c r="H363" t="s">
        <v>2</v>
      </c>
      <c r="I363" t="s">
        <v>36</v>
      </c>
    </row>
    <row r="364" spans="4:9" hidden="1" x14ac:dyDescent="0.25">
      <c r="D364" s="2" t="e">
        <f>IF(E364="","",CONCATENATE(H364,".",COUNTIF($E$1:E363,E364)+1))</f>
        <v>#N/A</v>
      </c>
      <c r="E364" s="2" t="e">
        <f>IF(I364="","",IF(I364=INFORME!$C$22,CONCATENATE(H364,".",I364,".",G364),""))</f>
        <v>#N/A</v>
      </c>
      <c r="F364">
        <v>2</v>
      </c>
      <c r="G364" t="s">
        <v>37</v>
      </c>
      <c r="H364" t="s">
        <v>2</v>
      </c>
      <c r="I364" t="s">
        <v>36</v>
      </c>
    </row>
    <row r="365" spans="4:9" hidden="1" x14ac:dyDescent="0.25">
      <c r="D365" s="2" t="e">
        <f>IF(E365="","",CONCATENATE(H365,".",COUNTIF($E$1:E364,E365)+1))</f>
        <v>#N/A</v>
      </c>
      <c r="E365" s="2" t="e">
        <f>IF(I365="","",IF(I365=INFORME!$C$22,CONCATENATE(H365,".",I365,".",G365),""))</f>
        <v>#N/A</v>
      </c>
      <c r="F365">
        <v>2</v>
      </c>
      <c r="G365" t="s">
        <v>37</v>
      </c>
      <c r="H365" t="s">
        <v>2</v>
      </c>
      <c r="I365" t="s">
        <v>36</v>
      </c>
    </row>
    <row r="366" spans="4:9" hidden="1" x14ac:dyDescent="0.25">
      <c r="D366" s="2" t="e">
        <f>IF(E366="","",CONCATENATE(H366,".",COUNTIF($E$1:E365,E366)+1))</f>
        <v>#N/A</v>
      </c>
      <c r="E366" s="2" t="e">
        <f>IF(I366="","",IF(I366=INFORME!$C$22,CONCATENATE(H366,".",I366,".",G366),""))</f>
        <v>#N/A</v>
      </c>
      <c r="F366">
        <v>2</v>
      </c>
      <c r="G366" t="s">
        <v>37</v>
      </c>
      <c r="H366" t="s">
        <v>2</v>
      </c>
      <c r="I366" t="s">
        <v>36</v>
      </c>
    </row>
    <row r="367" spans="4:9" hidden="1" x14ac:dyDescent="0.25">
      <c r="D367" s="2" t="e">
        <f>IF(E367="","",CONCATENATE(H367,".",COUNTIF($E$1:E366,E367)+1))</f>
        <v>#N/A</v>
      </c>
      <c r="E367" s="2" t="e">
        <f>IF(I367="","",IF(I367=INFORME!$C$22,CONCATENATE(H367,".",I367,".",G367),""))</f>
        <v>#N/A</v>
      </c>
      <c r="F367">
        <v>2</v>
      </c>
      <c r="G367" t="s">
        <v>37</v>
      </c>
      <c r="H367" t="s">
        <v>2</v>
      </c>
      <c r="I367" t="s">
        <v>36</v>
      </c>
    </row>
    <row r="368" spans="4:9" hidden="1" x14ac:dyDescent="0.25">
      <c r="D368" s="2" t="e">
        <f>IF(E368="","",CONCATENATE(H368,".",COUNTIF($E$1:E367,E368)+1))</f>
        <v>#N/A</v>
      </c>
      <c r="E368" s="2" t="e">
        <f>IF(I368="","",IF(I368=INFORME!$C$22,CONCATENATE(H368,".",I368,".",G368),""))</f>
        <v>#N/A</v>
      </c>
      <c r="F368">
        <v>2</v>
      </c>
      <c r="G368" t="s">
        <v>37</v>
      </c>
      <c r="H368" t="s">
        <v>2</v>
      </c>
      <c r="I368" t="s">
        <v>36</v>
      </c>
    </row>
    <row r="369" spans="4:9" hidden="1" x14ac:dyDescent="0.25">
      <c r="D369" s="2" t="e">
        <f>IF(E369="","",CONCATENATE(H369,".",COUNTIF($E$1:E368,E369)+1))</f>
        <v>#N/A</v>
      </c>
      <c r="E369" s="2" t="e">
        <f>IF(I369="","",IF(I369=INFORME!$C$22,CONCATENATE(H369,".",I369,".",G369),""))</f>
        <v>#N/A</v>
      </c>
      <c r="F369">
        <v>2</v>
      </c>
      <c r="G369" t="s">
        <v>37</v>
      </c>
      <c r="H369" t="s">
        <v>2</v>
      </c>
      <c r="I369" t="s">
        <v>36</v>
      </c>
    </row>
    <row r="370" spans="4:9" hidden="1" x14ac:dyDescent="0.25">
      <c r="D370" s="2" t="e">
        <f>IF(E370="","",CONCATENATE(H370,".",COUNTIF($E$1:E369,E370)+1))</f>
        <v>#N/A</v>
      </c>
      <c r="E370" s="2" t="e">
        <f>IF(I370="","",IF(I370=INFORME!$C$22,CONCATENATE(H370,".",I370,".",G370),""))</f>
        <v>#N/A</v>
      </c>
      <c r="F370">
        <v>2</v>
      </c>
      <c r="G370" t="s">
        <v>37</v>
      </c>
      <c r="H370" t="s">
        <v>2</v>
      </c>
      <c r="I370" t="s">
        <v>36</v>
      </c>
    </row>
    <row r="371" spans="4:9" hidden="1" x14ac:dyDescent="0.25">
      <c r="D371" s="2" t="e">
        <f>IF(E371="","",CONCATENATE(H371,".",COUNTIF($E$1:E370,E371)+1))</f>
        <v>#N/A</v>
      </c>
      <c r="E371" s="2" t="e">
        <f>IF(I371="","",IF(I371=INFORME!$C$22,CONCATENATE(H371,".",I371,".",G371),""))</f>
        <v>#N/A</v>
      </c>
      <c r="F371">
        <v>2</v>
      </c>
      <c r="G371" t="s">
        <v>37</v>
      </c>
      <c r="H371" t="s">
        <v>2</v>
      </c>
      <c r="I371" t="s">
        <v>36</v>
      </c>
    </row>
    <row r="372" spans="4:9" hidden="1" x14ac:dyDescent="0.25">
      <c r="D372" s="2" t="e">
        <f>IF(E372="","",CONCATENATE(H372,".",COUNTIF($E$1:E371,E372)+1))</f>
        <v>#N/A</v>
      </c>
      <c r="E372" s="2" t="e">
        <f>IF(I372="","",IF(I372=INFORME!$C$22,CONCATENATE(H372,".",I372,".",G372),""))</f>
        <v>#N/A</v>
      </c>
      <c r="F372">
        <v>2</v>
      </c>
      <c r="G372" t="s">
        <v>37</v>
      </c>
      <c r="H372" t="s">
        <v>2</v>
      </c>
      <c r="I372" t="s">
        <v>36</v>
      </c>
    </row>
    <row r="373" spans="4:9" hidden="1" x14ac:dyDescent="0.25">
      <c r="D373" s="2" t="e">
        <f>IF(E373="","",CONCATENATE(H373,".",COUNTIF($E$1:E372,E373)+1))</f>
        <v>#N/A</v>
      </c>
      <c r="E373" s="2" t="e">
        <f>IF(I373="","",IF(I373=INFORME!$C$22,CONCATENATE(H373,".",I373,".",G373),""))</f>
        <v>#N/A</v>
      </c>
      <c r="F373">
        <v>2</v>
      </c>
      <c r="G373" t="s">
        <v>37</v>
      </c>
      <c r="H373" t="s">
        <v>2</v>
      </c>
      <c r="I373" t="s">
        <v>36</v>
      </c>
    </row>
    <row r="374" spans="4:9" hidden="1" x14ac:dyDescent="0.25">
      <c r="D374" s="2" t="e">
        <f>IF(E374="","",CONCATENATE(H374,".",COUNTIF($E$1:E373,E374)+1))</f>
        <v>#N/A</v>
      </c>
      <c r="E374" s="2" t="e">
        <f>IF(I374="","",IF(I374=INFORME!$C$22,CONCATENATE(H374,".",I374,".",G374),""))</f>
        <v>#N/A</v>
      </c>
      <c r="F374">
        <v>2</v>
      </c>
      <c r="G374" t="s">
        <v>37</v>
      </c>
      <c r="H374" t="s">
        <v>2</v>
      </c>
      <c r="I374" t="s">
        <v>36</v>
      </c>
    </row>
    <row r="375" spans="4:9" hidden="1" x14ac:dyDescent="0.25">
      <c r="D375" s="2" t="e">
        <f>IF(E375="","",CONCATENATE(H375,".",COUNTIF($E$1:E374,E375)+1))</f>
        <v>#N/A</v>
      </c>
      <c r="E375" s="2" t="e">
        <f>IF(I375="","",IF(I375=INFORME!$C$22,CONCATENATE(H375,".",I375,".",G375),""))</f>
        <v>#N/A</v>
      </c>
      <c r="F375">
        <v>2</v>
      </c>
      <c r="G375" t="s">
        <v>37</v>
      </c>
      <c r="H375" t="s">
        <v>2</v>
      </c>
      <c r="I375" t="s">
        <v>36</v>
      </c>
    </row>
    <row r="376" spans="4:9" hidden="1" x14ac:dyDescent="0.25">
      <c r="D376" s="2" t="e">
        <f>IF(E376="","",CONCATENATE(H376,".",COUNTIF($E$1:E375,E376)+1))</f>
        <v>#N/A</v>
      </c>
      <c r="E376" s="2" t="e">
        <f>IF(I376="","",IF(I376=INFORME!$C$22,CONCATENATE(H376,".",I376,".",G376),""))</f>
        <v>#N/A</v>
      </c>
      <c r="F376">
        <v>2</v>
      </c>
      <c r="G376" t="s">
        <v>37</v>
      </c>
      <c r="H376" t="s">
        <v>2</v>
      </c>
      <c r="I376" t="s">
        <v>36</v>
      </c>
    </row>
    <row r="377" spans="4:9" hidden="1" x14ac:dyDescent="0.25">
      <c r="D377" s="2" t="e">
        <f>IF(E377="","",CONCATENATE(H377,".",COUNTIF($E$1:E376,E377)+1))</f>
        <v>#N/A</v>
      </c>
      <c r="E377" s="2" t="e">
        <f>IF(I377="","",IF(I377=INFORME!$C$22,CONCATENATE(H377,".",I377,".",G377),""))</f>
        <v>#N/A</v>
      </c>
      <c r="F377">
        <v>2</v>
      </c>
      <c r="G377" t="s">
        <v>37</v>
      </c>
      <c r="H377" t="s">
        <v>2</v>
      </c>
      <c r="I377" t="s">
        <v>36</v>
      </c>
    </row>
    <row r="378" spans="4:9" hidden="1" x14ac:dyDescent="0.25">
      <c r="D378" s="2" t="e">
        <f>IF(E378="","",CONCATENATE(H378,".",COUNTIF($E$1:E377,E378)+1))</f>
        <v>#N/A</v>
      </c>
      <c r="E378" s="2" t="e">
        <f>IF(I378="","",IF(I378=INFORME!$C$22,CONCATENATE(H378,".",I378,".",G378),""))</f>
        <v>#N/A</v>
      </c>
      <c r="F378">
        <v>2</v>
      </c>
      <c r="G378" t="s">
        <v>37</v>
      </c>
      <c r="H378" t="s">
        <v>2</v>
      </c>
      <c r="I378" t="s">
        <v>36</v>
      </c>
    </row>
    <row r="379" spans="4:9" hidden="1" x14ac:dyDescent="0.25">
      <c r="D379" s="2" t="e">
        <f>IF(E379="","",CONCATENATE(H379,".",COUNTIF($E$1:E378,E379)+1))</f>
        <v>#N/A</v>
      </c>
      <c r="E379" s="2" t="e">
        <f>IF(I379="","",IF(I379=INFORME!$C$22,CONCATENATE(H379,".",I379,".",G379),""))</f>
        <v>#N/A</v>
      </c>
      <c r="F379">
        <v>2</v>
      </c>
      <c r="G379" t="s">
        <v>37</v>
      </c>
      <c r="H379" t="s">
        <v>2</v>
      </c>
      <c r="I379" t="s">
        <v>36</v>
      </c>
    </row>
    <row r="380" spans="4:9" hidden="1" x14ac:dyDescent="0.25">
      <c r="D380" s="2" t="e">
        <f>IF(E380="","",CONCATENATE(H380,".",COUNTIF($E$1:E379,E380)+1))</f>
        <v>#N/A</v>
      </c>
      <c r="E380" s="2" t="e">
        <f>IF(I380="","",IF(I380=INFORME!$C$22,CONCATENATE(H380,".",I380,".",G380),""))</f>
        <v>#N/A</v>
      </c>
      <c r="F380">
        <v>2</v>
      </c>
      <c r="G380" t="s">
        <v>37</v>
      </c>
      <c r="H380" t="s">
        <v>2</v>
      </c>
      <c r="I380" t="s">
        <v>36</v>
      </c>
    </row>
    <row r="381" spans="4:9" hidden="1" x14ac:dyDescent="0.25">
      <c r="D381" s="2" t="e">
        <f>IF(E381="","",CONCATENATE(H381,".",COUNTIF($E$1:E380,E381)+1))</f>
        <v>#N/A</v>
      </c>
      <c r="E381" s="2" t="e">
        <f>IF(I381="","",IF(I381=INFORME!$C$22,CONCATENATE(H381,".",I381,".",G381),""))</f>
        <v>#N/A</v>
      </c>
      <c r="F381">
        <v>2</v>
      </c>
      <c r="G381" t="s">
        <v>37</v>
      </c>
      <c r="H381" t="s">
        <v>2</v>
      </c>
      <c r="I381" t="s">
        <v>36</v>
      </c>
    </row>
    <row r="382" spans="4:9" hidden="1" x14ac:dyDescent="0.25">
      <c r="D382" s="2" t="e">
        <f>IF(E382="","",CONCATENATE(H382,".",COUNTIF($E$1:E381,E382)+1))</f>
        <v>#N/A</v>
      </c>
      <c r="E382" s="2" t="e">
        <f>IF(I382="","",IF(I382=INFORME!$C$22,CONCATENATE(H382,".",I382,".",G382),""))</f>
        <v>#N/A</v>
      </c>
      <c r="F382">
        <v>2</v>
      </c>
      <c r="G382" t="s">
        <v>37</v>
      </c>
      <c r="H382" t="s">
        <v>2</v>
      </c>
      <c r="I382" t="s">
        <v>36</v>
      </c>
    </row>
    <row r="383" spans="4:9" hidden="1" x14ac:dyDescent="0.25">
      <c r="D383" s="2" t="e">
        <f>IF(E383="","",CONCATENATE(H383,".",COUNTIF($E$1:E382,E383)+1))</f>
        <v>#N/A</v>
      </c>
      <c r="E383" s="2" t="e">
        <f>IF(I383="","",IF(I383=INFORME!$C$22,CONCATENATE(H383,".",I383,".",G383),""))</f>
        <v>#N/A</v>
      </c>
      <c r="F383">
        <v>2</v>
      </c>
      <c r="G383" t="s">
        <v>37</v>
      </c>
      <c r="H383" t="s">
        <v>2</v>
      </c>
      <c r="I383" t="s">
        <v>36</v>
      </c>
    </row>
    <row r="384" spans="4:9" hidden="1" x14ac:dyDescent="0.25">
      <c r="D384" s="2" t="e">
        <f>IF(E384="","",CONCATENATE(H384,".",COUNTIF($E$1:E383,E384)+1))</f>
        <v>#N/A</v>
      </c>
      <c r="E384" s="2" t="e">
        <f>IF(I384="","",IF(I384=INFORME!$C$22,CONCATENATE(H384,".",I384,".",G384),""))</f>
        <v>#N/A</v>
      </c>
      <c r="F384">
        <v>2</v>
      </c>
      <c r="G384" t="s">
        <v>37</v>
      </c>
      <c r="H384" t="s">
        <v>2</v>
      </c>
      <c r="I384" t="s">
        <v>36</v>
      </c>
    </row>
    <row r="385" spans="4:9" hidden="1" x14ac:dyDescent="0.25">
      <c r="D385" s="2" t="e">
        <f>IF(E385="","",CONCATENATE(H385,".",COUNTIF($E$1:E384,E385)+1))</f>
        <v>#N/A</v>
      </c>
      <c r="E385" s="2" t="e">
        <f>IF(I385="","",IF(I385=INFORME!$C$22,CONCATENATE(H385,".",I385,".",G385),""))</f>
        <v>#N/A</v>
      </c>
      <c r="F385">
        <v>2</v>
      </c>
      <c r="G385" t="s">
        <v>37</v>
      </c>
      <c r="H385" t="s">
        <v>2</v>
      </c>
      <c r="I385" t="s">
        <v>36</v>
      </c>
    </row>
    <row r="386" spans="4:9" hidden="1" x14ac:dyDescent="0.25">
      <c r="D386" s="2" t="e">
        <f>IF(E386="","",CONCATENATE(H386,".",COUNTIF($E$1:E385,E386)+1))</f>
        <v>#N/A</v>
      </c>
      <c r="E386" s="2" t="e">
        <f>IF(I386="","",IF(I386=INFORME!$C$22,CONCATENATE(H386,".",I386,".",G386),""))</f>
        <v>#N/A</v>
      </c>
      <c r="F386">
        <v>2</v>
      </c>
      <c r="G386" t="s">
        <v>37</v>
      </c>
      <c r="H386" t="s">
        <v>2</v>
      </c>
      <c r="I386" t="s">
        <v>36</v>
      </c>
    </row>
    <row r="387" spans="4:9" hidden="1" x14ac:dyDescent="0.25">
      <c r="D387" s="2" t="e">
        <f>IF(E387="","",CONCATENATE(H387,".",COUNTIF($E$1:E386,E387)+1))</f>
        <v>#N/A</v>
      </c>
      <c r="E387" s="2" t="e">
        <f>IF(I387="","",IF(I387=INFORME!$C$22,CONCATENATE(H387,".",I387,".",G387),""))</f>
        <v>#N/A</v>
      </c>
      <c r="F387">
        <v>2</v>
      </c>
      <c r="G387" t="s">
        <v>37</v>
      </c>
      <c r="H387" t="s">
        <v>2</v>
      </c>
      <c r="I387" t="s">
        <v>36</v>
      </c>
    </row>
    <row r="388" spans="4:9" hidden="1" x14ac:dyDescent="0.25">
      <c r="D388" s="2" t="e">
        <f>IF(E388="","",CONCATENATE(H388,".",COUNTIF($E$1:E387,E388)+1))</f>
        <v>#N/A</v>
      </c>
      <c r="E388" s="2" t="e">
        <f>IF(I388="","",IF(I388=INFORME!$C$22,CONCATENATE(H388,".",I388,".",G388),""))</f>
        <v>#N/A</v>
      </c>
      <c r="F388">
        <v>2</v>
      </c>
      <c r="G388" t="s">
        <v>37</v>
      </c>
      <c r="H388" t="s">
        <v>2</v>
      </c>
      <c r="I388" t="s">
        <v>36</v>
      </c>
    </row>
    <row r="389" spans="4:9" hidden="1" x14ac:dyDescent="0.25">
      <c r="D389" s="2" t="e">
        <f>IF(E389="","",CONCATENATE(H389,".",COUNTIF($E$1:E388,E389)+1))</f>
        <v>#N/A</v>
      </c>
      <c r="E389" s="2" t="e">
        <f>IF(I389="","",IF(I389=INFORME!$C$22,CONCATENATE(H389,".",I389,".",G389),""))</f>
        <v>#N/A</v>
      </c>
      <c r="F389">
        <v>2</v>
      </c>
      <c r="G389" t="s">
        <v>37</v>
      </c>
      <c r="H389" t="s">
        <v>2</v>
      </c>
      <c r="I389" t="s">
        <v>36</v>
      </c>
    </row>
    <row r="390" spans="4:9" hidden="1" x14ac:dyDescent="0.25">
      <c r="D390" s="2" t="e">
        <f>IF(E390="","",CONCATENATE(H390,".",COUNTIF($E$1:E389,E390)+1))</f>
        <v>#N/A</v>
      </c>
      <c r="E390" s="2" t="e">
        <f>IF(I390="","",IF(I390=INFORME!$C$22,CONCATENATE(H390,".",I390,".",G390),""))</f>
        <v>#N/A</v>
      </c>
      <c r="F390">
        <v>2</v>
      </c>
      <c r="G390" t="s">
        <v>37</v>
      </c>
      <c r="H390" t="s">
        <v>2</v>
      </c>
      <c r="I390" t="s">
        <v>36</v>
      </c>
    </row>
    <row r="391" spans="4:9" hidden="1" x14ac:dyDescent="0.25">
      <c r="D391" s="2" t="e">
        <f>IF(E391="","",CONCATENATE(H391,".",COUNTIF($E$1:E390,E391)+1))</f>
        <v>#N/A</v>
      </c>
      <c r="E391" s="2" t="e">
        <f>IF(I391="","",IF(I391=INFORME!$C$22,CONCATENATE(H391,".",I391,".",G391),""))</f>
        <v>#N/A</v>
      </c>
      <c r="F391">
        <v>2</v>
      </c>
      <c r="G391" t="s">
        <v>37</v>
      </c>
      <c r="H391" t="s">
        <v>2</v>
      </c>
      <c r="I391" t="s">
        <v>36</v>
      </c>
    </row>
    <row r="392" spans="4:9" hidden="1" x14ac:dyDescent="0.25">
      <c r="D392" s="2" t="e">
        <f>IF(E392="","",CONCATENATE(H392,".",COUNTIF($E$1:E391,E392)+1))</f>
        <v>#N/A</v>
      </c>
      <c r="E392" s="2" t="e">
        <f>IF(I392="","",IF(I392=INFORME!$C$22,CONCATENATE(H392,".",I392,".",G392),""))</f>
        <v>#N/A</v>
      </c>
      <c r="F392">
        <v>2</v>
      </c>
      <c r="G392" t="s">
        <v>37</v>
      </c>
      <c r="H392" t="s">
        <v>2</v>
      </c>
      <c r="I392" t="s">
        <v>36</v>
      </c>
    </row>
    <row r="393" spans="4:9" hidden="1" x14ac:dyDescent="0.25">
      <c r="D393" s="2" t="e">
        <f>IF(E393="","",CONCATENATE(H393,".",COUNTIF($E$1:E392,E393)+1))</f>
        <v>#N/A</v>
      </c>
      <c r="E393" s="2" t="e">
        <f>IF(I393="","",IF(I393=INFORME!$C$22,CONCATENATE(H393,".",I393,".",G393),""))</f>
        <v>#N/A</v>
      </c>
      <c r="F393">
        <v>2</v>
      </c>
      <c r="G393" t="s">
        <v>37</v>
      </c>
      <c r="H393" t="s">
        <v>2</v>
      </c>
      <c r="I393" t="s">
        <v>36</v>
      </c>
    </row>
    <row r="394" spans="4:9" hidden="1" x14ac:dyDescent="0.25">
      <c r="D394" s="2" t="e">
        <f>IF(E394="","",CONCATENATE(H394,".",COUNTIF($E$1:E393,E394)+1))</f>
        <v>#N/A</v>
      </c>
      <c r="E394" s="2" t="e">
        <f>IF(I394="","",IF(I394=INFORME!$C$22,CONCATENATE(H394,".",I394,".",G394),""))</f>
        <v>#N/A</v>
      </c>
      <c r="F394">
        <v>2</v>
      </c>
      <c r="G394" t="s">
        <v>37</v>
      </c>
      <c r="H394" t="s">
        <v>2</v>
      </c>
      <c r="I394" t="s">
        <v>36</v>
      </c>
    </row>
    <row r="395" spans="4:9" hidden="1" x14ac:dyDescent="0.25">
      <c r="D395" s="2" t="e">
        <f>IF(E395="","",CONCATENATE(H395,".",COUNTIF($E$1:E394,E395)+1))</f>
        <v>#N/A</v>
      </c>
      <c r="E395" s="2" t="e">
        <f>IF(I395="","",IF(I395=INFORME!$C$22,CONCATENATE(H395,".",I395,".",G395),""))</f>
        <v>#N/A</v>
      </c>
      <c r="F395">
        <v>2</v>
      </c>
      <c r="G395" t="s">
        <v>37</v>
      </c>
      <c r="H395" t="s">
        <v>2</v>
      </c>
      <c r="I395" t="s">
        <v>36</v>
      </c>
    </row>
    <row r="396" spans="4:9" hidden="1" x14ac:dyDescent="0.25">
      <c r="D396" s="2" t="e">
        <f>IF(E396="","",CONCATENATE(H396,".",COUNTIF($E$1:E395,E396)+1))</f>
        <v>#N/A</v>
      </c>
      <c r="E396" s="2" t="e">
        <f>IF(I396="","",IF(I396=INFORME!$C$22,CONCATENATE(H396,".",I396,".",G396),""))</f>
        <v>#N/A</v>
      </c>
      <c r="F396">
        <v>2</v>
      </c>
      <c r="G396" t="s">
        <v>37</v>
      </c>
      <c r="H396" t="s">
        <v>2</v>
      </c>
      <c r="I396" t="s">
        <v>36</v>
      </c>
    </row>
    <row r="397" spans="4:9" hidden="1" x14ac:dyDescent="0.25">
      <c r="D397" s="2" t="e">
        <f>IF(E397="","",CONCATENATE(H397,".",COUNTIF($E$1:E396,E397)+1))</f>
        <v>#N/A</v>
      </c>
      <c r="E397" s="2" t="e">
        <f>IF(I397="","",IF(I397=INFORME!$C$22,CONCATENATE(H397,".",I397,".",G397),""))</f>
        <v>#N/A</v>
      </c>
      <c r="F397">
        <v>2</v>
      </c>
      <c r="G397" t="s">
        <v>37</v>
      </c>
      <c r="H397" t="s">
        <v>2</v>
      </c>
      <c r="I397" t="s">
        <v>36</v>
      </c>
    </row>
    <row r="398" spans="4:9" hidden="1" x14ac:dyDescent="0.25">
      <c r="D398" s="2" t="e">
        <f>IF(E398="","",CONCATENATE(H398,".",COUNTIF($E$1:E397,E398)+1))</f>
        <v>#N/A</v>
      </c>
      <c r="E398" s="2" t="e">
        <f>IF(I398="","",IF(I398=INFORME!$C$22,CONCATENATE(H398,".",I398,".",G398),""))</f>
        <v>#N/A</v>
      </c>
      <c r="F398">
        <v>2</v>
      </c>
      <c r="G398" t="s">
        <v>37</v>
      </c>
      <c r="H398" t="s">
        <v>2</v>
      </c>
      <c r="I398" t="s">
        <v>36</v>
      </c>
    </row>
    <row r="399" spans="4:9" hidden="1" x14ac:dyDescent="0.25">
      <c r="D399" s="2" t="e">
        <f>IF(E399="","",CONCATENATE(H399,".",COUNTIF($E$1:E398,E399)+1))</f>
        <v>#N/A</v>
      </c>
      <c r="E399" s="2" t="e">
        <f>IF(I399="","",IF(I399=INFORME!$C$22,CONCATENATE(H399,".",I399,".",G399),""))</f>
        <v>#N/A</v>
      </c>
      <c r="F399">
        <v>2</v>
      </c>
      <c r="G399" t="s">
        <v>37</v>
      </c>
      <c r="H399" t="s">
        <v>2</v>
      </c>
      <c r="I399" t="s">
        <v>36</v>
      </c>
    </row>
    <row r="400" spans="4:9" hidden="1" x14ac:dyDescent="0.25">
      <c r="D400" s="2" t="e">
        <f>IF(E400="","",CONCATENATE(H400,".",COUNTIF($E$1:E399,E400)+1))</f>
        <v>#N/A</v>
      </c>
      <c r="E400" s="2" t="e">
        <f>IF(I400="","",IF(I400=INFORME!$C$22,CONCATENATE(H400,".",I400,".",G400),""))</f>
        <v>#N/A</v>
      </c>
      <c r="F400">
        <v>2</v>
      </c>
      <c r="G400" t="s">
        <v>37</v>
      </c>
      <c r="H400" t="s">
        <v>2</v>
      </c>
      <c r="I400" t="s">
        <v>36</v>
      </c>
    </row>
    <row r="401" spans="4:129" hidden="1" x14ac:dyDescent="0.25">
      <c r="D401" s="2" t="e">
        <f>IF(E401="","",CONCATENATE(H401,".",COUNTIF($E$1:E400,E401)+1))</f>
        <v>#N/A</v>
      </c>
      <c r="E401" s="2" t="e">
        <f>IF(I401="","",IF(I401=INFORME!$C$22,CONCATENATE(H401,".",I401,".",G401),""))</f>
        <v>#N/A</v>
      </c>
      <c r="F401">
        <v>2</v>
      </c>
      <c r="G401" t="s">
        <v>37</v>
      </c>
      <c r="H401" t="s">
        <v>2</v>
      </c>
      <c r="I401" t="s">
        <v>36</v>
      </c>
    </row>
    <row r="402" spans="4:129" s="1" customFormat="1" hidden="1" x14ac:dyDescent="0.25">
      <c r="D402" s="2" t="e">
        <f>IF(E402="","",CONCATENATE(H402,".",COUNTIF($E$1:E401,E402)+1))</f>
        <v>#N/A</v>
      </c>
      <c r="E402" s="2" t="e">
        <f>IF(I402="","",IF(I402=INFORME!$C$22,CONCATENATE(H402,".",I402,".",G402),""))</f>
        <v>#N/A</v>
      </c>
      <c r="F402" s="1">
        <v>3</v>
      </c>
      <c r="G402" s="1" t="s">
        <v>37</v>
      </c>
      <c r="H402" s="1" t="s">
        <v>81</v>
      </c>
      <c r="I402" s="1" t="s">
        <v>36</v>
      </c>
      <c r="N402" s="1" t="s">
        <v>2486</v>
      </c>
      <c r="O402" s="1" t="s">
        <v>2487</v>
      </c>
      <c r="P402" s="1" t="s">
        <v>2486</v>
      </c>
      <c r="Q402" s="1" t="s">
        <v>2486</v>
      </c>
      <c r="R402" s="1" t="s">
        <v>2486</v>
      </c>
      <c r="S402" s="1" t="s">
        <v>2486</v>
      </c>
      <c r="T402" s="1" t="s">
        <v>2486</v>
      </c>
      <c r="U402" s="1" t="s">
        <v>2486</v>
      </c>
      <c r="V402" s="1" t="s">
        <v>2487</v>
      </c>
      <c r="W402" s="1" t="s">
        <v>2486</v>
      </c>
      <c r="X402" s="1">
        <v>7</v>
      </c>
      <c r="Y402" s="1" t="s">
        <v>2486</v>
      </c>
      <c r="Z402" s="1" t="s">
        <v>2486</v>
      </c>
      <c r="AA402" s="1" t="s">
        <v>2486</v>
      </c>
      <c r="AB402" s="1" t="s">
        <v>2486</v>
      </c>
      <c r="AC402" s="1" t="s">
        <v>2486</v>
      </c>
      <c r="AD402" s="1" t="s">
        <v>2486</v>
      </c>
      <c r="DF402" s="1" t="s">
        <v>2364</v>
      </c>
      <c r="DG402" s="1" t="s">
        <v>2365</v>
      </c>
      <c r="DH402" s="1" t="s">
        <v>2366</v>
      </c>
      <c r="DI402" s="1" t="s">
        <v>2367</v>
      </c>
      <c r="DJ402" s="1" t="s">
        <v>2368</v>
      </c>
      <c r="DK402" s="1" t="s">
        <v>2369</v>
      </c>
      <c r="DL402" s="1" t="s">
        <v>2370</v>
      </c>
      <c r="DM402" s="1" t="s">
        <v>2371</v>
      </c>
      <c r="DN402" s="1" t="s">
        <v>2372</v>
      </c>
      <c r="DO402" s="1" t="s">
        <v>2373</v>
      </c>
      <c r="DP402" s="1" t="s">
        <v>2374</v>
      </c>
      <c r="DQ402" s="1" t="s">
        <v>2505</v>
      </c>
      <c r="DR402" s="1" t="s">
        <v>2506</v>
      </c>
      <c r="DS402" s="1" t="s">
        <v>2507</v>
      </c>
      <c r="DT402" s="1" t="s">
        <v>2508</v>
      </c>
      <c r="DU402" s="1" t="s">
        <v>2509</v>
      </c>
      <c r="DV402" s="1" t="s">
        <v>2510</v>
      </c>
      <c r="DW402" s="1" t="s">
        <v>2511</v>
      </c>
      <c r="DX402" s="1" t="s">
        <v>2504</v>
      </c>
      <c r="DY402" s="1" t="s">
        <v>2512</v>
      </c>
    </row>
    <row r="403" spans="4:129" hidden="1" x14ac:dyDescent="0.25">
      <c r="D403" s="2" t="e">
        <f>IF(E403="","",CONCATENATE(H403,".",COUNTIF($E$1:E402,E403)+1))</f>
        <v>#N/A</v>
      </c>
      <c r="E403" s="2" t="e">
        <f>IF(I403="","",IF(I403=INFORME!$C$22,CONCATENATE(H403,".",I403,".",G403),""))</f>
        <v>#N/A</v>
      </c>
      <c r="F403">
        <v>3</v>
      </c>
      <c r="G403" t="s">
        <v>37</v>
      </c>
      <c r="H403" t="s">
        <v>81</v>
      </c>
      <c r="I403" t="s">
        <v>36</v>
      </c>
      <c r="N403" t="s">
        <v>2486</v>
      </c>
      <c r="O403" t="s">
        <v>2487</v>
      </c>
      <c r="T403" t="s">
        <v>2486</v>
      </c>
      <c r="W403" t="s">
        <v>2487</v>
      </c>
      <c r="X403">
        <v>5.5</v>
      </c>
      <c r="Y403" t="s">
        <v>2486</v>
      </c>
      <c r="Z403" t="s">
        <v>2486</v>
      </c>
      <c r="AA403" t="s">
        <v>2486</v>
      </c>
      <c r="AB403" t="s">
        <v>2486</v>
      </c>
      <c r="AC403" t="s">
        <v>2486</v>
      </c>
      <c r="AE403" t="s">
        <v>2486</v>
      </c>
      <c r="AF403" t="s">
        <v>2486</v>
      </c>
    </row>
    <row r="404" spans="4:129" hidden="1" x14ac:dyDescent="0.25">
      <c r="D404" s="2" t="e">
        <f>IF(E404="","",CONCATENATE(H404,".",COUNTIF($E$1:E403,E404)+1))</f>
        <v>#N/A</v>
      </c>
      <c r="E404" s="2" t="e">
        <f>IF(I404="","",IF(I404=INFORME!$C$22,CONCATENATE(H404,".",I404,".",G404),""))</f>
        <v>#N/A</v>
      </c>
      <c r="F404">
        <v>3</v>
      </c>
      <c r="G404" t="s">
        <v>37</v>
      </c>
      <c r="H404" t="s">
        <v>81</v>
      </c>
      <c r="I404" t="s">
        <v>36</v>
      </c>
      <c r="N404" t="s">
        <v>2486</v>
      </c>
      <c r="O404" t="s">
        <v>2486</v>
      </c>
      <c r="P404" t="s">
        <v>2486</v>
      </c>
      <c r="Q404" t="s">
        <v>2486</v>
      </c>
      <c r="R404" t="s">
        <v>2486</v>
      </c>
      <c r="S404" t="s">
        <v>2486</v>
      </c>
      <c r="T404" t="s">
        <v>2486</v>
      </c>
      <c r="U404" t="s">
        <v>2486</v>
      </c>
      <c r="V404" t="s">
        <v>2486</v>
      </c>
      <c r="W404" t="s">
        <v>2486</v>
      </c>
      <c r="X404">
        <v>6.6</v>
      </c>
      <c r="Y404" t="s">
        <v>2486</v>
      </c>
      <c r="Z404" t="s">
        <v>2486</v>
      </c>
      <c r="AA404" t="s">
        <v>2486</v>
      </c>
      <c r="AB404" t="s">
        <v>2486</v>
      </c>
      <c r="AC404" t="s">
        <v>2486</v>
      </c>
      <c r="AD404" t="s">
        <v>2487</v>
      </c>
      <c r="AE404" t="s">
        <v>2487</v>
      </c>
      <c r="AF404" t="s">
        <v>2487</v>
      </c>
      <c r="AG404" t="s">
        <v>2486</v>
      </c>
    </row>
    <row r="405" spans="4:129" hidden="1" x14ac:dyDescent="0.25">
      <c r="D405" s="2" t="e">
        <f>IF(E405="","",CONCATENATE(H405,".",COUNTIF($E$1:E404,E405)+1))</f>
        <v>#N/A</v>
      </c>
      <c r="E405" s="2" t="e">
        <f>IF(I405="","",IF(I405=INFORME!$C$22,CONCATENATE(H405,".",I405,".",G405),""))</f>
        <v>#N/A</v>
      </c>
      <c r="F405">
        <v>3</v>
      </c>
      <c r="G405" t="s">
        <v>37</v>
      </c>
      <c r="H405" t="s">
        <v>81</v>
      </c>
      <c r="I405" t="s">
        <v>36</v>
      </c>
      <c r="P405" t="s">
        <v>2486</v>
      </c>
      <c r="Q405" t="s">
        <v>2486</v>
      </c>
      <c r="U405" t="s">
        <v>2486</v>
      </c>
      <c r="W405" t="s">
        <v>2486</v>
      </c>
      <c r="X405">
        <v>5.0999999999999996</v>
      </c>
    </row>
    <row r="406" spans="4:129" hidden="1" x14ac:dyDescent="0.25">
      <c r="D406" s="2" t="e">
        <f>IF(E406="","",CONCATENATE(H406,".",COUNTIF($E$1:E405,E406)+1))</f>
        <v>#N/A</v>
      </c>
      <c r="E406" s="2" t="e">
        <f>IF(I406="","",IF(I406=INFORME!$C$22,CONCATENATE(H406,".",I406,".",G406),""))</f>
        <v>#N/A</v>
      </c>
      <c r="F406">
        <v>3</v>
      </c>
      <c r="G406" t="s">
        <v>37</v>
      </c>
      <c r="H406" t="s">
        <v>81</v>
      </c>
      <c r="I406" t="s">
        <v>36</v>
      </c>
      <c r="N406" t="s">
        <v>2486</v>
      </c>
      <c r="O406" t="s">
        <v>2486</v>
      </c>
      <c r="P406" t="s">
        <v>2486</v>
      </c>
      <c r="Q406" t="s">
        <v>2486</v>
      </c>
      <c r="S406" t="s">
        <v>2487</v>
      </c>
      <c r="T406" t="s">
        <v>2486</v>
      </c>
      <c r="U406" t="s">
        <v>2486</v>
      </c>
      <c r="V406" t="s">
        <v>2486</v>
      </c>
      <c r="W406" t="s">
        <v>2486</v>
      </c>
      <c r="X406">
        <v>6.3</v>
      </c>
      <c r="Y406" t="s">
        <v>2486</v>
      </c>
      <c r="Z406" t="s">
        <v>2487</v>
      </c>
    </row>
    <row r="407" spans="4:129" hidden="1" x14ac:dyDescent="0.25">
      <c r="D407" s="2" t="e">
        <f>IF(E407="","",CONCATENATE(H407,".",COUNTIF($E$1:E406,E407)+1))</f>
        <v>#N/A</v>
      </c>
      <c r="E407" s="2" t="e">
        <f>IF(I407="","",IF(I407=INFORME!$C$22,CONCATENATE(H407,".",I407,".",G407),""))</f>
        <v>#N/A</v>
      </c>
      <c r="F407">
        <v>3</v>
      </c>
      <c r="G407" t="s">
        <v>37</v>
      </c>
      <c r="H407" t="s">
        <v>81</v>
      </c>
      <c r="I407" t="s">
        <v>36</v>
      </c>
      <c r="N407" t="s">
        <v>2486</v>
      </c>
      <c r="O407" t="s">
        <v>2486</v>
      </c>
      <c r="P407" t="s">
        <v>2486</v>
      </c>
      <c r="S407" t="s">
        <v>2486</v>
      </c>
      <c r="T407" t="s">
        <v>2486</v>
      </c>
      <c r="U407" t="s">
        <v>2486</v>
      </c>
      <c r="V407" t="s">
        <v>2486</v>
      </c>
      <c r="X407">
        <v>6.6</v>
      </c>
      <c r="Y407" t="s">
        <v>2486</v>
      </c>
      <c r="Z407" t="s">
        <v>2486</v>
      </c>
    </row>
    <row r="408" spans="4:129" hidden="1" x14ac:dyDescent="0.25">
      <c r="D408" s="2" t="e">
        <f>IF(E408="","",CONCATENATE(H408,".",COUNTIF($E$1:E407,E408)+1))</f>
        <v>#N/A</v>
      </c>
      <c r="E408" s="2" t="e">
        <f>IF(I408="","",IF(I408=INFORME!$C$22,CONCATENATE(H408,".",I408,".",G408),""))</f>
        <v>#N/A</v>
      </c>
      <c r="F408">
        <v>3</v>
      </c>
      <c r="G408" t="s">
        <v>37</v>
      </c>
      <c r="H408" t="s">
        <v>81</v>
      </c>
      <c r="I408" t="s">
        <v>36</v>
      </c>
      <c r="N408" t="s">
        <v>2486</v>
      </c>
      <c r="O408" t="s">
        <v>2486</v>
      </c>
      <c r="P408" t="s">
        <v>2486</v>
      </c>
      <c r="Q408" t="s">
        <v>2486</v>
      </c>
      <c r="R408" t="s">
        <v>2486</v>
      </c>
      <c r="S408" t="s">
        <v>2486</v>
      </c>
      <c r="T408" t="s">
        <v>2486</v>
      </c>
      <c r="U408" t="s">
        <v>2486</v>
      </c>
      <c r="W408" t="s">
        <v>2486</v>
      </c>
      <c r="X408">
        <v>6.6</v>
      </c>
      <c r="Y408" t="s">
        <v>2487</v>
      </c>
      <c r="Z408" t="s">
        <v>2486</v>
      </c>
      <c r="AA408" t="s">
        <v>2486</v>
      </c>
      <c r="AB408" t="s">
        <v>2486</v>
      </c>
      <c r="AC408" t="s">
        <v>2486</v>
      </c>
      <c r="AD408" t="s">
        <v>2486</v>
      </c>
      <c r="AE408" t="s">
        <v>2487</v>
      </c>
      <c r="AG408" t="s">
        <v>2486</v>
      </c>
    </row>
    <row r="409" spans="4:129" hidden="1" x14ac:dyDescent="0.25">
      <c r="D409" s="2" t="e">
        <f>IF(E409="","",CONCATENATE(H409,".",COUNTIF($E$1:E408,E409)+1))</f>
        <v>#N/A</v>
      </c>
      <c r="E409" s="2" t="e">
        <f>IF(I409="","",IF(I409=INFORME!$C$22,CONCATENATE(H409,".",I409,".",G409),""))</f>
        <v>#N/A</v>
      </c>
      <c r="F409">
        <v>3</v>
      </c>
      <c r="G409" t="s">
        <v>37</v>
      </c>
      <c r="H409" t="s">
        <v>81</v>
      </c>
      <c r="I409" t="s">
        <v>36</v>
      </c>
      <c r="N409" t="s">
        <v>2486</v>
      </c>
      <c r="O409" t="s">
        <v>2486</v>
      </c>
      <c r="P409" t="s">
        <v>2486</v>
      </c>
      <c r="Q409" t="s">
        <v>2486</v>
      </c>
      <c r="R409" t="s">
        <v>2486</v>
      </c>
      <c r="S409" t="s">
        <v>2486</v>
      </c>
      <c r="T409" t="s">
        <v>2486</v>
      </c>
      <c r="U409" t="s">
        <v>2486</v>
      </c>
      <c r="V409" t="s">
        <v>2486</v>
      </c>
      <c r="W409" t="s">
        <v>2486</v>
      </c>
      <c r="X409">
        <v>7</v>
      </c>
      <c r="Y409" t="s">
        <v>2486</v>
      </c>
      <c r="Z409" t="s">
        <v>2486</v>
      </c>
      <c r="AA409" t="s">
        <v>2486</v>
      </c>
      <c r="AB409" t="s">
        <v>2486</v>
      </c>
      <c r="AC409" t="s">
        <v>2486</v>
      </c>
      <c r="AD409" t="s">
        <v>2486</v>
      </c>
      <c r="AG409" t="s">
        <v>2486</v>
      </c>
    </row>
    <row r="410" spans="4:129" hidden="1" x14ac:dyDescent="0.25">
      <c r="D410" s="2" t="e">
        <f>IF(E410="","",CONCATENATE(H410,".",COUNTIF($E$1:E409,E410)+1))</f>
        <v>#N/A</v>
      </c>
      <c r="E410" s="2" t="e">
        <f>IF(I410="","",IF(I410=INFORME!$C$22,CONCATENATE(H410,".",I410,".",G410),""))</f>
        <v>#N/A</v>
      </c>
      <c r="F410">
        <v>3</v>
      </c>
      <c r="G410" t="s">
        <v>37</v>
      </c>
      <c r="H410" t="s">
        <v>81</v>
      </c>
      <c r="I410" t="s">
        <v>36</v>
      </c>
      <c r="N410" t="s">
        <v>2486</v>
      </c>
      <c r="O410" t="s">
        <v>1145</v>
      </c>
      <c r="P410" t="s">
        <v>2486</v>
      </c>
      <c r="Q410" t="s">
        <v>2486</v>
      </c>
      <c r="R410" t="s">
        <v>2487</v>
      </c>
      <c r="S410" t="s">
        <v>2486</v>
      </c>
      <c r="T410" t="s">
        <v>2486</v>
      </c>
      <c r="U410" t="s">
        <v>2486</v>
      </c>
      <c r="V410" t="s">
        <v>2486</v>
      </c>
      <c r="W410" t="s">
        <v>2486</v>
      </c>
      <c r="Y410" t="s">
        <v>2486</v>
      </c>
      <c r="Z410" t="s">
        <v>2487</v>
      </c>
      <c r="AA410" t="s">
        <v>2486</v>
      </c>
      <c r="AB410" t="s">
        <v>2486</v>
      </c>
      <c r="AC410" t="s">
        <v>2486</v>
      </c>
      <c r="AE410" t="s">
        <v>2486</v>
      </c>
      <c r="AF410" t="s">
        <v>2486</v>
      </c>
      <c r="AG410" t="s">
        <v>2487</v>
      </c>
    </row>
    <row r="411" spans="4:129" hidden="1" x14ac:dyDescent="0.25">
      <c r="D411" s="2" t="e">
        <f>IF(E411="","",CONCATENATE(H411,".",COUNTIF($E$1:E410,E411)+1))</f>
        <v>#N/A</v>
      </c>
      <c r="E411" s="2" t="e">
        <f>IF(I411="","",IF(I411=INFORME!$C$22,CONCATENATE(H411,".",I411,".",G411),""))</f>
        <v>#N/A</v>
      </c>
      <c r="F411">
        <v>3</v>
      </c>
      <c r="G411" t="s">
        <v>37</v>
      </c>
      <c r="H411" t="s">
        <v>81</v>
      </c>
      <c r="I411" t="s">
        <v>36</v>
      </c>
      <c r="N411" t="s">
        <v>2486</v>
      </c>
      <c r="O411" t="s">
        <v>2486</v>
      </c>
      <c r="P411" t="s">
        <v>2486</v>
      </c>
      <c r="Q411" t="s">
        <v>2486</v>
      </c>
      <c r="R411" t="s">
        <v>2486</v>
      </c>
      <c r="S411" t="s">
        <v>2486</v>
      </c>
      <c r="T411" t="s">
        <v>2486</v>
      </c>
      <c r="U411" t="s">
        <v>2486</v>
      </c>
      <c r="V411" t="s">
        <v>2486</v>
      </c>
      <c r="W411" t="s">
        <v>2486</v>
      </c>
      <c r="X411">
        <v>6.3</v>
      </c>
      <c r="Y411" t="s">
        <v>2487</v>
      </c>
      <c r="Z411" t="s">
        <v>2486</v>
      </c>
      <c r="AA411" t="s">
        <v>2486</v>
      </c>
      <c r="AB411" t="s">
        <v>2486</v>
      </c>
      <c r="AC411" t="s">
        <v>2486</v>
      </c>
      <c r="AD411" t="s">
        <v>2486</v>
      </c>
    </row>
    <row r="412" spans="4:129" hidden="1" x14ac:dyDescent="0.25">
      <c r="D412" s="2" t="e">
        <f>IF(E412="","",CONCATENATE(H412,".",COUNTIF($E$1:E411,E412)+1))</f>
        <v>#N/A</v>
      </c>
      <c r="E412" s="2" t="e">
        <f>IF(I412="","",IF(I412=INFORME!$C$22,CONCATENATE(H412,".",I412,".",G412),""))</f>
        <v>#N/A</v>
      </c>
      <c r="F412">
        <v>3</v>
      </c>
      <c r="G412" t="s">
        <v>37</v>
      </c>
      <c r="H412" t="s">
        <v>81</v>
      </c>
      <c r="I412" t="s">
        <v>36</v>
      </c>
      <c r="N412" t="s">
        <v>2486</v>
      </c>
      <c r="O412" t="s">
        <v>2486</v>
      </c>
      <c r="P412" t="s">
        <v>2486</v>
      </c>
      <c r="Q412" t="s">
        <v>2487</v>
      </c>
      <c r="R412" t="s">
        <v>2486</v>
      </c>
      <c r="S412" t="s">
        <v>2486</v>
      </c>
      <c r="T412" t="s">
        <v>2486</v>
      </c>
      <c r="U412" t="s">
        <v>2486</v>
      </c>
      <c r="V412" t="s">
        <v>2486</v>
      </c>
      <c r="W412" t="s">
        <v>2486</v>
      </c>
      <c r="X412">
        <v>6.6</v>
      </c>
    </row>
    <row r="413" spans="4:129" hidden="1" x14ac:dyDescent="0.25">
      <c r="D413" s="2" t="e">
        <f>IF(E413="","",CONCATENATE(H413,".",COUNTIF($E$1:E412,E413)+1))</f>
        <v>#N/A</v>
      </c>
      <c r="E413" s="2" t="e">
        <f>IF(I413="","",IF(I413=INFORME!$C$22,CONCATENATE(H413,".",I413,".",G413),""))</f>
        <v>#N/A</v>
      </c>
      <c r="F413">
        <v>3</v>
      </c>
      <c r="G413" t="s">
        <v>37</v>
      </c>
      <c r="H413" t="s">
        <v>81</v>
      </c>
      <c r="I413" t="s">
        <v>36</v>
      </c>
      <c r="N413" t="s">
        <v>2486</v>
      </c>
      <c r="O413" t="s">
        <v>2486</v>
      </c>
      <c r="U413" t="s">
        <v>2486</v>
      </c>
      <c r="V413" t="s">
        <v>2486</v>
      </c>
      <c r="W413" t="s">
        <v>2486</v>
      </c>
      <c r="X413">
        <v>6.6</v>
      </c>
      <c r="Y413" t="s">
        <v>2486</v>
      </c>
      <c r="Z413" t="s">
        <v>2486</v>
      </c>
      <c r="AA413" t="s">
        <v>2486</v>
      </c>
    </row>
    <row r="414" spans="4:129" hidden="1" x14ac:dyDescent="0.25">
      <c r="D414" s="2" t="e">
        <f>IF(E414="","",CONCATENATE(H414,".",COUNTIF($E$1:E413,E414)+1))</f>
        <v>#N/A</v>
      </c>
      <c r="E414" s="2" t="e">
        <f>IF(I414="","",IF(I414=INFORME!$C$22,CONCATENATE(H414,".",I414,".",G414),""))</f>
        <v>#N/A</v>
      </c>
      <c r="F414">
        <v>3</v>
      </c>
      <c r="G414" t="s">
        <v>37</v>
      </c>
      <c r="H414" t="s">
        <v>81</v>
      </c>
      <c r="I414" t="s">
        <v>36</v>
      </c>
      <c r="N414" t="s">
        <v>2486</v>
      </c>
      <c r="O414" t="s">
        <v>2486</v>
      </c>
      <c r="P414" t="s">
        <v>2486</v>
      </c>
      <c r="Q414" t="s">
        <v>2486</v>
      </c>
      <c r="R414" t="s">
        <v>2486</v>
      </c>
      <c r="W414" t="s">
        <v>2486</v>
      </c>
      <c r="Z414" t="s">
        <v>2487</v>
      </c>
    </row>
    <row r="415" spans="4:129" hidden="1" x14ac:dyDescent="0.25">
      <c r="D415" s="2" t="e">
        <f>IF(E415="","",CONCATENATE(H415,".",COUNTIF($E$1:E414,E415)+1))</f>
        <v>#N/A</v>
      </c>
      <c r="E415" s="2" t="e">
        <f>IF(I415="","",IF(I415=INFORME!$C$22,CONCATENATE(H415,".",I415,".",G415),""))</f>
        <v>#N/A</v>
      </c>
      <c r="F415">
        <v>3</v>
      </c>
      <c r="G415" t="s">
        <v>37</v>
      </c>
      <c r="H415" t="s">
        <v>81</v>
      </c>
      <c r="I415" t="s">
        <v>36</v>
      </c>
      <c r="N415" t="s">
        <v>2486</v>
      </c>
      <c r="O415" t="s">
        <v>2486</v>
      </c>
      <c r="P415" t="s">
        <v>2486</v>
      </c>
      <c r="Q415" t="s">
        <v>2486</v>
      </c>
      <c r="R415" t="s">
        <v>2486</v>
      </c>
      <c r="S415" t="s">
        <v>2486</v>
      </c>
      <c r="T415" t="s">
        <v>2486</v>
      </c>
      <c r="U415" t="s">
        <v>2487</v>
      </c>
      <c r="V415" t="s">
        <v>2486</v>
      </c>
      <c r="W415" t="s">
        <v>2486</v>
      </c>
      <c r="AB415" t="s">
        <v>2486</v>
      </c>
      <c r="AC415" t="s">
        <v>2486</v>
      </c>
      <c r="AD415" t="s">
        <v>2486</v>
      </c>
      <c r="AE415" t="s">
        <v>2486</v>
      </c>
      <c r="AF415" t="s">
        <v>2486</v>
      </c>
    </row>
    <row r="416" spans="4:129" hidden="1" x14ac:dyDescent="0.25">
      <c r="D416" s="2" t="e">
        <f>IF(E416="","",CONCATENATE(H416,".",COUNTIF($E$1:E415,E416)+1))</f>
        <v>#N/A</v>
      </c>
      <c r="E416" s="2" t="e">
        <f>IF(I416="","",IF(I416=INFORME!$C$22,CONCATENATE(H416,".",I416,".",G416),""))</f>
        <v>#N/A</v>
      </c>
      <c r="F416">
        <v>3</v>
      </c>
      <c r="G416" t="s">
        <v>37</v>
      </c>
      <c r="H416" t="s">
        <v>81</v>
      </c>
      <c r="I416" t="s">
        <v>36</v>
      </c>
      <c r="N416" t="s">
        <v>2486</v>
      </c>
      <c r="O416" t="s">
        <v>2486</v>
      </c>
      <c r="P416" t="s">
        <v>2486</v>
      </c>
      <c r="Q416" t="s">
        <v>2486</v>
      </c>
      <c r="R416" t="s">
        <v>2486</v>
      </c>
      <c r="S416" t="s">
        <v>2486</v>
      </c>
      <c r="T416" t="s">
        <v>2486</v>
      </c>
      <c r="U416" t="s">
        <v>2486</v>
      </c>
      <c r="V416" t="s">
        <v>2486</v>
      </c>
      <c r="W416" t="s">
        <v>2486</v>
      </c>
      <c r="Z416" t="s">
        <v>2487</v>
      </c>
    </row>
    <row r="417" spans="4:33" hidden="1" x14ac:dyDescent="0.25">
      <c r="D417" s="2" t="e">
        <f>IF(E417="","",CONCATENATE(H417,".",COUNTIF($E$1:E416,E417)+1))</f>
        <v>#N/A</v>
      </c>
      <c r="E417" s="2" t="e">
        <f>IF(I417="","",IF(I417=INFORME!$C$22,CONCATENATE(H417,".",I417,".",G417),""))</f>
        <v>#N/A</v>
      </c>
      <c r="F417">
        <v>3</v>
      </c>
      <c r="G417" t="s">
        <v>37</v>
      </c>
      <c r="H417" t="s">
        <v>81</v>
      </c>
      <c r="I417" t="s">
        <v>36</v>
      </c>
      <c r="N417" t="s">
        <v>2486</v>
      </c>
      <c r="O417" t="s">
        <v>2487</v>
      </c>
      <c r="P417" t="s">
        <v>2486</v>
      </c>
      <c r="Q417" t="s">
        <v>2486</v>
      </c>
      <c r="R417" t="s">
        <v>2486</v>
      </c>
      <c r="S417" t="s">
        <v>2486</v>
      </c>
      <c r="T417" t="s">
        <v>2486</v>
      </c>
      <c r="U417" t="s">
        <v>2486</v>
      </c>
      <c r="W417" t="s">
        <v>2486</v>
      </c>
      <c r="Y417" t="s">
        <v>2486</v>
      </c>
      <c r="Z417" t="s">
        <v>2486</v>
      </c>
      <c r="AA417" t="s">
        <v>2486</v>
      </c>
      <c r="AB417" t="s">
        <v>2486</v>
      </c>
      <c r="AC417" t="s">
        <v>2486</v>
      </c>
    </row>
    <row r="418" spans="4:33" hidden="1" x14ac:dyDescent="0.25">
      <c r="D418" s="2" t="e">
        <f>IF(E418="","",CONCATENATE(H418,".",COUNTIF($E$1:E417,E418)+1))</f>
        <v>#N/A</v>
      </c>
      <c r="E418" s="2" t="e">
        <f>IF(I418="","",IF(I418=INFORME!$C$22,CONCATENATE(H418,".",I418,".",G418),""))</f>
        <v>#N/A</v>
      </c>
      <c r="F418">
        <v>3</v>
      </c>
      <c r="G418" t="s">
        <v>37</v>
      </c>
      <c r="H418" t="s">
        <v>81</v>
      </c>
      <c r="I418" t="s">
        <v>36</v>
      </c>
      <c r="N418" t="s">
        <v>2486</v>
      </c>
      <c r="O418" t="s">
        <v>2486</v>
      </c>
      <c r="P418" t="s">
        <v>2486</v>
      </c>
      <c r="Q418" t="s">
        <v>2486</v>
      </c>
      <c r="R418" t="s">
        <v>2486</v>
      </c>
      <c r="S418" t="s">
        <v>2486</v>
      </c>
      <c r="T418" t="s">
        <v>2486</v>
      </c>
      <c r="U418" t="s">
        <v>2486</v>
      </c>
      <c r="V418" t="s">
        <v>2486</v>
      </c>
      <c r="W418" t="s">
        <v>2486</v>
      </c>
      <c r="X418">
        <v>5.0999999999999996</v>
      </c>
      <c r="Y418" t="s">
        <v>2486</v>
      </c>
      <c r="Z418" t="s">
        <v>2486</v>
      </c>
      <c r="AA418" t="s">
        <v>2486</v>
      </c>
      <c r="AB418" t="s">
        <v>2486</v>
      </c>
      <c r="AC418" t="s">
        <v>2486</v>
      </c>
      <c r="AE418" t="s">
        <v>2486</v>
      </c>
      <c r="AF418" t="s">
        <v>2486</v>
      </c>
      <c r="AG418" t="s">
        <v>2486</v>
      </c>
    </row>
    <row r="419" spans="4:33" hidden="1" x14ac:dyDescent="0.25">
      <c r="D419" s="2" t="e">
        <f>IF(E419="","",CONCATENATE(H419,".",COUNTIF($E$1:E418,E419)+1))</f>
        <v>#N/A</v>
      </c>
      <c r="E419" s="2" t="e">
        <f>IF(I419="","",IF(I419=INFORME!$C$22,CONCATENATE(H419,".",I419,".",G419),""))</f>
        <v>#N/A</v>
      </c>
      <c r="F419">
        <v>3</v>
      </c>
      <c r="G419" t="s">
        <v>37</v>
      </c>
      <c r="H419" t="s">
        <v>81</v>
      </c>
      <c r="I419" t="s">
        <v>36</v>
      </c>
      <c r="N419" t="s">
        <v>2486</v>
      </c>
      <c r="O419" t="s">
        <v>2486</v>
      </c>
      <c r="P419" t="s">
        <v>2486</v>
      </c>
      <c r="Q419" t="s">
        <v>2486</v>
      </c>
      <c r="R419" t="s">
        <v>2486</v>
      </c>
      <c r="S419" t="s">
        <v>2486</v>
      </c>
      <c r="T419" t="s">
        <v>2486</v>
      </c>
      <c r="U419" t="s">
        <v>2486</v>
      </c>
      <c r="V419" t="s">
        <v>2486</v>
      </c>
      <c r="W419" t="s">
        <v>2486</v>
      </c>
      <c r="X419">
        <v>6.3</v>
      </c>
      <c r="Y419" t="s">
        <v>2486</v>
      </c>
      <c r="Z419" t="s">
        <v>2486</v>
      </c>
      <c r="AA419" t="s">
        <v>2486</v>
      </c>
      <c r="AB419" t="s">
        <v>2486</v>
      </c>
      <c r="AC419" t="s">
        <v>2486</v>
      </c>
      <c r="AD419" t="s">
        <v>2486</v>
      </c>
    </row>
    <row r="420" spans="4:33" hidden="1" x14ac:dyDescent="0.25">
      <c r="D420" s="2" t="e">
        <f>IF(E420="","",CONCATENATE(H420,".",COUNTIF($E$1:E419,E420)+1))</f>
        <v>#N/A</v>
      </c>
      <c r="E420" s="2" t="e">
        <f>IF(I420="","",IF(I420=INFORME!$C$22,CONCATENATE(H420,".",I420,".",G420),""))</f>
        <v>#N/A</v>
      </c>
      <c r="F420">
        <v>3</v>
      </c>
      <c r="G420" t="s">
        <v>37</v>
      </c>
      <c r="H420" t="s">
        <v>81</v>
      </c>
      <c r="I420" t="s">
        <v>36</v>
      </c>
      <c r="N420" t="s">
        <v>2486</v>
      </c>
      <c r="O420" t="s">
        <v>2486</v>
      </c>
      <c r="P420" t="s">
        <v>2486</v>
      </c>
      <c r="Q420" t="s">
        <v>2486</v>
      </c>
      <c r="R420" t="s">
        <v>2486</v>
      </c>
      <c r="U420" t="s">
        <v>2486</v>
      </c>
      <c r="V420" t="s">
        <v>2486</v>
      </c>
      <c r="W420" t="s">
        <v>2486</v>
      </c>
      <c r="X420">
        <v>5.0999999999999996</v>
      </c>
      <c r="AC420" t="s">
        <v>2486</v>
      </c>
      <c r="AE420" t="s">
        <v>2487</v>
      </c>
      <c r="AF420" t="s">
        <v>2486</v>
      </c>
      <c r="AG420" t="s">
        <v>2486</v>
      </c>
    </row>
    <row r="421" spans="4:33" hidden="1" x14ac:dyDescent="0.25">
      <c r="D421" s="2" t="e">
        <f>IF(E421="","",CONCATENATE(H421,".",COUNTIF($E$1:E420,E421)+1))</f>
        <v>#N/A</v>
      </c>
      <c r="E421" s="2" t="e">
        <f>IF(I421="","",IF(I421=INFORME!$C$22,CONCATENATE(H421,".",I421,".",G421),""))</f>
        <v>#N/A</v>
      </c>
      <c r="F421">
        <v>3</v>
      </c>
      <c r="G421" t="s">
        <v>37</v>
      </c>
      <c r="H421" t="s">
        <v>81</v>
      </c>
      <c r="I421" t="s">
        <v>36</v>
      </c>
      <c r="N421" t="s">
        <v>2486</v>
      </c>
      <c r="P421" t="s">
        <v>2486</v>
      </c>
      <c r="Q421" t="s">
        <v>2486</v>
      </c>
      <c r="R421" t="s">
        <v>2486</v>
      </c>
      <c r="S421" t="s">
        <v>2486</v>
      </c>
      <c r="T421" t="s">
        <v>2486</v>
      </c>
      <c r="U421" t="s">
        <v>2486</v>
      </c>
      <c r="V421" t="s">
        <v>2486</v>
      </c>
      <c r="W421" t="s">
        <v>2486</v>
      </c>
      <c r="Y421" t="s">
        <v>2487</v>
      </c>
      <c r="Z421" t="s">
        <v>2486</v>
      </c>
      <c r="AA421" t="s">
        <v>2486</v>
      </c>
      <c r="AB421" t="s">
        <v>2486</v>
      </c>
      <c r="AC421" t="s">
        <v>2486</v>
      </c>
      <c r="AD421" t="s">
        <v>2487</v>
      </c>
      <c r="AE421" t="s">
        <v>2487</v>
      </c>
      <c r="AF421" t="s">
        <v>2487</v>
      </c>
    </row>
    <row r="422" spans="4:33" hidden="1" x14ac:dyDescent="0.25">
      <c r="D422" s="2" t="e">
        <f>IF(E422="","",CONCATENATE(H422,".",COUNTIF($E$1:E421,E422)+1))</f>
        <v>#N/A</v>
      </c>
      <c r="E422" s="2" t="e">
        <f>IF(I422="","",IF(I422=INFORME!$C$22,CONCATENATE(H422,".",I422,".",G422),""))</f>
        <v>#N/A</v>
      </c>
      <c r="F422">
        <v>3</v>
      </c>
      <c r="G422" t="s">
        <v>37</v>
      </c>
      <c r="H422" t="s">
        <v>81</v>
      </c>
      <c r="I422" t="s">
        <v>36</v>
      </c>
      <c r="Q422" t="s">
        <v>2486</v>
      </c>
      <c r="R422" t="s">
        <v>2486</v>
      </c>
      <c r="S422" t="s">
        <v>2486</v>
      </c>
      <c r="T422" t="s">
        <v>2486</v>
      </c>
      <c r="U422" t="s">
        <v>2486</v>
      </c>
      <c r="V422" t="s">
        <v>2486</v>
      </c>
      <c r="W422" t="s">
        <v>2486</v>
      </c>
      <c r="X422">
        <v>6.6</v>
      </c>
      <c r="Y422" t="s">
        <v>2486</v>
      </c>
      <c r="Z422" t="s">
        <v>2486</v>
      </c>
      <c r="AA422" t="s">
        <v>2486</v>
      </c>
      <c r="AB422" t="s">
        <v>2486</v>
      </c>
      <c r="AC422" t="s">
        <v>2486</v>
      </c>
      <c r="AE422" t="s">
        <v>2486</v>
      </c>
      <c r="AF422" t="s">
        <v>2486</v>
      </c>
      <c r="AG422" t="s">
        <v>2486</v>
      </c>
    </row>
    <row r="423" spans="4:33" hidden="1" x14ac:dyDescent="0.25">
      <c r="D423" s="2" t="e">
        <f>IF(E423="","",CONCATENATE(H423,".",COUNTIF($E$1:E422,E423)+1))</f>
        <v>#N/A</v>
      </c>
      <c r="E423" s="2" t="e">
        <f>IF(I423="","",IF(I423=INFORME!$C$22,CONCATENATE(H423,".",I423,".",G423),""))</f>
        <v>#N/A</v>
      </c>
      <c r="F423">
        <v>3</v>
      </c>
      <c r="G423" t="s">
        <v>37</v>
      </c>
      <c r="H423" t="s">
        <v>81</v>
      </c>
      <c r="I423" t="s">
        <v>36</v>
      </c>
      <c r="N423" t="s">
        <v>2486</v>
      </c>
      <c r="O423" t="s">
        <v>2486</v>
      </c>
      <c r="P423" t="s">
        <v>2486</v>
      </c>
      <c r="Q423" t="s">
        <v>2486</v>
      </c>
      <c r="R423" t="s">
        <v>2486</v>
      </c>
      <c r="S423" t="s">
        <v>2486</v>
      </c>
      <c r="T423" t="s">
        <v>2486</v>
      </c>
      <c r="U423" t="s">
        <v>2486</v>
      </c>
      <c r="V423" t="s">
        <v>2486</v>
      </c>
      <c r="W423" t="s">
        <v>2486</v>
      </c>
      <c r="X423">
        <v>6.6</v>
      </c>
      <c r="Y423" t="s">
        <v>2486</v>
      </c>
      <c r="Z423" t="s">
        <v>2486</v>
      </c>
      <c r="AA423" t="s">
        <v>2486</v>
      </c>
      <c r="AB423" t="s">
        <v>2486</v>
      </c>
      <c r="AC423" t="s">
        <v>2486</v>
      </c>
      <c r="AD423" t="s">
        <v>2486</v>
      </c>
      <c r="AE423" t="s">
        <v>2486</v>
      </c>
      <c r="AF423" t="s">
        <v>2486</v>
      </c>
      <c r="AG423" t="s">
        <v>2486</v>
      </c>
    </row>
    <row r="424" spans="4:33" hidden="1" x14ac:dyDescent="0.25">
      <c r="D424" s="2" t="e">
        <f>IF(E424="","",CONCATENATE(H424,".",COUNTIF($E$1:E423,E424)+1))</f>
        <v>#N/A</v>
      </c>
      <c r="E424" s="2" t="e">
        <f>IF(I424="","",IF(I424=INFORME!$C$22,CONCATENATE(H424,".",I424,".",G424),""))</f>
        <v>#N/A</v>
      </c>
      <c r="F424">
        <v>3</v>
      </c>
      <c r="G424" t="s">
        <v>37</v>
      </c>
      <c r="H424" t="s">
        <v>81</v>
      </c>
      <c r="I424" t="s">
        <v>36</v>
      </c>
      <c r="N424" t="s">
        <v>2486</v>
      </c>
      <c r="O424" t="s">
        <v>2486</v>
      </c>
      <c r="P424" t="s">
        <v>2486</v>
      </c>
      <c r="Q424" t="s">
        <v>2486</v>
      </c>
      <c r="R424" t="s">
        <v>2486</v>
      </c>
      <c r="S424" t="s">
        <v>2486</v>
      </c>
      <c r="T424" t="s">
        <v>2486</v>
      </c>
      <c r="U424" t="s">
        <v>2486</v>
      </c>
      <c r="V424" t="s">
        <v>2486</v>
      </c>
      <c r="W424" t="s">
        <v>2486</v>
      </c>
      <c r="X424">
        <v>7</v>
      </c>
      <c r="Y424" t="s">
        <v>2486</v>
      </c>
      <c r="Z424" t="s">
        <v>2487</v>
      </c>
      <c r="AA424" t="s">
        <v>2486</v>
      </c>
      <c r="AB424" t="s">
        <v>2486</v>
      </c>
      <c r="AC424" t="s">
        <v>2486</v>
      </c>
      <c r="AD424" t="s">
        <v>2487</v>
      </c>
      <c r="AE424" t="s">
        <v>2486</v>
      </c>
      <c r="AF424" t="s">
        <v>2486</v>
      </c>
    </row>
    <row r="425" spans="4:33" hidden="1" x14ac:dyDescent="0.25">
      <c r="D425" s="2" t="e">
        <f>IF(E425="","",CONCATENATE(H425,".",COUNTIF($E$1:E424,E425)+1))</f>
        <v>#N/A</v>
      </c>
      <c r="E425" s="2" t="e">
        <f>IF(I425="","",IF(I425=INFORME!$C$22,CONCATENATE(H425,".",I425,".",G425),""))</f>
        <v>#N/A</v>
      </c>
      <c r="F425">
        <v>3</v>
      </c>
      <c r="G425" t="s">
        <v>37</v>
      </c>
      <c r="H425" t="s">
        <v>81</v>
      </c>
      <c r="I425" t="s">
        <v>36</v>
      </c>
      <c r="N425" t="s">
        <v>2486</v>
      </c>
      <c r="O425" t="s">
        <v>2487</v>
      </c>
      <c r="P425" t="s">
        <v>2486</v>
      </c>
      <c r="Q425" t="s">
        <v>2487</v>
      </c>
      <c r="R425" t="s">
        <v>2486</v>
      </c>
      <c r="S425" t="s">
        <v>2486</v>
      </c>
      <c r="T425" t="s">
        <v>2486</v>
      </c>
      <c r="U425" t="s">
        <v>2486</v>
      </c>
      <c r="V425" t="s">
        <v>2486</v>
      </c>
      <c r="W425" t="s">
        <v>2486</v>
      </c>
      <c r="Y425" t="s">
        <v>2486</v>
      </c>
      <c r="Z425" t="s">
        <v>2486</v>
      </c>
      <c r="AA425" t="s">
        <v>2486</v>
      </c>
      <c r="AB425" t="s">
        <v>2486</v>
      </c>
      <c r="AC425" t="s">
        <v>2486</v>
      </c>
      <c r="AD425" t="s">
        <v>2486</v>
      </c>
    </row>
    <row r="426" spans="4:33" hidden="1" x14ac:dyDescent="0.25">
      <c r="D426" s="2" t="e">
        <f>IF(E426="","",CONCATENATE(H426,".",COUNTIF($E$1:E425,E426)+1))</f>
        <v>#N/A</v>
      </c>
      <c r="E426" s="2" t="e">
        <f>IF(I426="","",IF(I426=INFORME!$C$22,CONCATENATE(H426,".",I426,".",G426),""))</f>
        <v>#N/A</v>
      </c>
      <c r="F426">
        <v>3</v>
      </c>
      <c r="G426" t="s">
        <v>37</v>
      </c>
      <c r="H426" t="s">
        <v>81</v>
      </c>
      <c r="I426" t="s">
        <v>36</v>
      </c>
      <c r="X426">
        <v>4</v>
      </c>
    </row>
    <row r="427" spans="4:33" hidden="1" x14ac:dyDescent="0.25">
      <c r="D427" s="2" t="e">
        <f>IF(E427="","",CONCATENATE(H427,".",COUNTIF($E$1:E426,E427)+1))</f>
        <v>#N/A</v>
      </c>
      <c r="E427" s="2" t="e">
        <f>IF(I427="","",IF(I427=INFORME!$C$22,CONCATENATE(H427,".",I427,".",G427),""))</f>
        <v>#N/A</v>
      </c>
      <c r="F427">
        <v>3</v>
      </c>
      <c r="G427" t="s">
        <v>37</v>
      </c>
      <c r="H427" t="s">
        <v>81</v>
      </c>
      <c r="I427" t="s">
        <v>36</v>
      </c>
      <c r="N427" t="s">
        <v>2486</v>
      </c>
      <c r="O427" t="s">
        <v>2486</v>
      </c>
      <c r="P427" t="s">
        <v>2486</v>
      </c>
      <c r="Q427" t="s">
        <v>2486</v>
      </c>
      <c r="R427" t="s">
        <v>2486</v>
      </c>
      <c r="S427" t="s">
        <v>2486</v>
      </c>
      <c r="T427" t="s">
        <v>2486</v>
      </c>
      <c r="U427" t="s">
        <v>2486</v>
      </c>
      <c r="V427" t="s">
        <v>2486</v>
      </c>
      <c r="W427" t="s">
        <v>2486</v>
      </c>
      <c r="Y427" t="s">
        <v>2486</v>
      </c>
      <c r="Z427" t="s">
        <v>2487</v>
      </c>
      <c r="AA427" t="s">
        <v>2486</v>
      </c>
    </row>
    <row r="428" spans="4:33" hidden="1" x14ac:dyDescent="0.25">
      <c r="D428" s="2" t="e">
        <f>IF(E428="","",CONCATENATE(H428,".",COUNTIF($E$1:E427,E428)+1))</f>
        <v>#N/A</v>
      </c>
      <c r="E428" s="2" t="e">
        <f>IF(I428="","",IF(I428=INFORME!$C$22,CONCATENATE(H428,".",I428,".",G428),""))</f>
        <v>#N/A</v>
      </c>
      <c r="F428">
        <v>3</v>
      </c>
      <c r="G428" t="s">
        <v>37</v>
      </c>
      <c r="H428" t="s">
        <v>81</v>
      </c>
      <c r="I428" t="s">
        <v>36</v>
      </c>
      <c r="P428" t="s">
        <v>2487</v>
      </c>
      <c r="Q428" t="s">
        <v>2486</v>
      </c>
      <c r="R428" t="s">
        <v>2486</v>
      </c>
      <c r="S428" t="s">
        <v>2486</v>
      </c>
      <c r="T428" t="s">
        <v>2486</v>
      </c>
      <c r="U428" t="s">
        <v>2486</v>
      </c>
      <c r="W428" t="s">
        <v>2486</v>
      </c>
      <c r="X428">
        <v>6.6</v>
      </c>
      <c r="Y428" t="s">
        <v>2487</v>
      </c>
      <c r="Z428" t="s">
        <v>2486</v>
      </c>
      <c r="AA428" t="s">
        <v>2486</v>
      </c>
      <c r="AB428" t="s">
        <v>2486</v>
      </c>
      <c r="AC428" t="s">
        <v>2486</v>
      </c>
      <c r="AD428" t="s">
        <v>2486</v>
      </c>
      <c r="AE428" t="s">
        <v>2486</v>
      </c>
      <c r="AF428" t="s">
        <v>2486</v>
      </c>
      <c r="AG428" t="s">
        <v>2486</v>
      </c>
    </row>
    <row r="429" spans="4:33" hidden="1" x14ac:dyDescent="0.25">
      <c r="D429" s="2" t="e">
        <f>IF(E429="","",CONCATENATE(H429,".",COUNTIF($E$1:E428,E429)+1))</f>
        <v>#N/A</v>
      </c>
      <c r="E429" s="2" t="e">
        <f>IF(I429="","",IF(I429=INFORME!$C$22,CONCATENATE(H429,".",I429,".",G429),""))</f>
        <v>#N/A</v>
      </c>
      <c r="F429">
        <v>3</v>
      </c>
      <c r="G429" t="s">
        <v>37</v>
      </c>
      <c r="H429" t="s">
        <v>81</v>
      </c>
      <c r="I429" t="s">
        <v>36</v>
      </c>
      <c r="N429" t="s">
        <v>2486</v>
      </c>
      <c r="O429" t="s">
        <v>2486</v>
      </c>
      <c r="P429" t="s">
        <v>2486</v>
      </c>
      <c r="Q429" t="s">
        <v>2487</v>
      </c>
      <c r="R429" t="s">
        <v>2487</v>
      </c>
      <c r="X429">
        <v>4</v>
      </c>
      <c r="Y429" t="s">
        <v>2486</v>
      </c>
    </row>
    <row r="430" spans="4:33" hidden="1" x14ac:dyDescent="0.25">
      <c r="D430" s="2" t="e">
        <f>IF(E430="","",CONCATENATE(H430,".",COUNTIF($E$1:E429,E430)+1))</f>
        <v>#N/A</v>
      </c>
      <c r="E430" s="2" t="e">
        <f>IF(I430="","",IF(I430=INFORME!$C$22,CONCATENATE(H430,".",I430,".",G430),""))</f>
        <v>#N/A</v>
      </c>
      <c r="F430">
        <v>3</v>
      </c>
      <c r="G430" t="s">
        <v>37</v>
      </c>
      <c r="H430" t="s">
        <v>81</v>
      </c>
      <c r="I430" t="s">
        <v>36</v>
      </c>
      <c r="N430" t="s">
        <v>2486</v>
      </c>
      <c r="O430" t="s">
        <v>2486</v>
      </c>
      <c r="P430" t="s">
        <v>2486</v>
      </c>
      <c r="Q430" t="s">
        <v>2486</v>
      </c>
      <c r="R430" t="s">
        <v>2486</v>
      </c>
      <c r="S430" t="s">
        <v>2486</v>
      </c>
      <c r="T430" t="s">
        <v>2486</v>
      </c>
      <c r="U430" t="s">
        <v>2486</v>
      </c>
      <c r="V430" t="s">
        <v>2486</v>
      </c>
      <c r="W430" t="s">
        <v>2486</v>
      </c>
      <c r="X430">
        <v>5.9</v>
      </c>
      <c r="Y430" t="s">
        <v>2486</v>
      </c>
      <c r="Z430" t="s">
        <v>2486</v>
      </c>
      <c r="AA430" t="s">
        <v>2486</v>
      </c>
      <c r="AB430" t="s">
        <v>2486</v>
      </c>
      <c r="AC430" t="s">
        <v>2486</v>
      </c>
      <c r="AD430" t="s">
        <v>2486</v>
      </c>
      <c r="AE430" t="s">
        <v>2486</v>
      </c>
      <c r="AF430" t="s">
        <v>2486</v>
      </c>
      <c r="AG430" t="s">
        <v>2486</v>
      </c>
    </row>
    <row r="431" spans="4:33" hidden="1" x14ac:dyDescent="0.25">
      <c r="D431" s="2" t="e">
        <f>IF(E431="","",CONCATENATE(H431,".",COUNTIF($E$1:E430,E431)+1))</f>
        <v>#N/A</v>
      </c>
      <c r="E431" s="2" t="e">
        <f>IF(I431="","",IF(I431=INFORME!$C$22,CONCATENATE(H431,".",I431,".",G431),""))</f>
        <v>#N/A</v>
      </c>
      <c r="F431">
        <v>3</v>
      </c>
      <c r="G431" t="s">
        <v>37</v>
      </c>
      <c r="H431" t="s">
        <v>81</v>
      </c>
      <c r="I431" t="s">
        <v>36</v>
      </c>
      <c r="N431" t="s">
        <v>2486</v>
      </c>
      <c r="O431" t="s">
        <v>2486</v>
      </c>
      <c r="Q431" t="s">
        <v>2486</v>
      </c>
      <c r="R431" t="s">
        <v>2486</v>
      </c>
      <c r="S431" t="s">
        <v>2486</v>
      </c>
      <c r="T431" t="s">
        <v>2486</v>
      </c>
      <c r="U431" t="s">
        <v>2486</v>
      </c>
      <c r="V431" t="s">
        <v>2486</v>
      </c>
      <c r="W431" t="s">
        <v>2486</v>
      </c>
      <c r="X431">
        <v>7</v>
      </c>
      <c r="Y431" t="s">
        <v>2486</v>
      </c>
      <c r="Z431" t="s">
        <v>2486</v>
      </c>
      <c r="AA431" t="s">
        <v>2487</v>
      </c>
      <c r="AB431" t="s">
        <v>2486</v>
      </c>
    </row>
    <row r="432" spans="4:33" hidden="1" x14ac:dyDescent="0.25">
      <c r="D432" s="2" t="e">
        <f>IF(E432="","",CONCATENATE(H432,".",COUNTIF($E$1:E431,E432)+1))</f>
        <v>#N/A</v>
      </c>
      <c r="E432" s="2" t="e">
        <f>IF(I432="","",IF(I432=INFORME!$C$22,CONCATENATE(H432,".",I432,".",G432),""))</f>
        <v>#N/A</v>
      </c>
      <c r="F432">
        <v>3</v>
      </c>
      <c r="G432" t="s">
        <v>37</v>
      </c>
      <c r="H432" t="s">
        <v>81</v>
      </c>
      <c r="I432" t="s">
        <v>36</v>
      </c>
      <c r="N432" t="s">
        <v>2486</v>
      </c>
      <c r="O432" t="s">
        <v>2486</v>
      </c>
      <c r="P432" t="s">
        <v>2486</v>
      </c>
      <c r="Q432" t="s">
        <v>2486</v>
      </c>
      <c r="R432" t="s">
        <v>2486</v>
      </c>
      <c r="S432" t="s">
        <v>2486</v>
      </c>
      <c r="T432" t="s">
        <v>2486</v>
      </c>
      <c r="U432" t="s">
        <v>2486</v>
      </c>
      <c r="V432" t="s">
        <v>2486</v>
      </c>
      <c r="W432" t="s">
        <v>2486</v>
      </c>
      <c r="X432">
        <v>6.3</v>
      </c>
      <c r="Y432" t="s">
        <v>2486</v>
      </c>
      <c r="Z432" t="s">
        <v>2486</v>
      </c>
    </row>
    <row r="433" spans="4:33" hidden="1" x14ac:dyDescent="0.25">
      <c r="D433" s="2" t="e">
        <f>IF(E433="","",CONCATENATE(H433,".",COUNTIF($E$1:E432,E433)+1))</f>
        <v>#N/A</v>
      </c>
      <c r="E433" s="2" t="e">
        <f>IF(I433="","",IF(I433=INFORME!$C$22,CONCATENATE(H433,".",I433,".",G433),""))</f>
        <v>#N/A</v>
      </c>
      <c r="F433">
        <v>3</v>
      </c>
      <c r="G433" t="s">
        <v>37</v>
      </c>
      <c r="H433" t="s">
        <v>81</v>
      </c>
      <c r="I433" t="s">
        <v>36</v>
      </c>
      <c r="O433" t="s">
        <v>2487</v>
      </c>
      <c r="P433" t="s">
        <v>2486</v>
      </c>
      <c r="Q433" t="s">
        <v>2486</v>
      </c>
      <c r="S433" t="s">
        <v>2486</v>
      </c>
      <c r="U433" t="s">
        <v>2487</v>
      </c>
      <c r="W433" t="s">
        <v>2486</v>
      </c>
      <c r="X433">
        <v>5.5</v>
      </c>
      <c r="Y433" t="s">
        <v>2486</v>
      </c>
      <c r="Z433" t="s">
        <v>2487</v>
      </c>
      <c r="AB433" t="s">
        <v>2486</v>
      </c>
    </row>
    <row r="434" spans="4:33" hidden="1" x14ac:dyDescent="0.25">
      <c r="D434" s="2" t="e">
        <f>IF(E434="","",CONCATENATE(H434,".",COUNTIF($E$1:E433,E434)+1))</f>
        <v>#N/A</v>
      </c>
      <c r="E434" s="2" t="e">
        <f>IF(I434="","",IF(I434=INFORME!$C$22,CONCATENATE(H434,".",I434,".",G434),""))</f>
        <v>#N/A</v>
      </c>
      <c r="F434">
        <v>3</v>
      </c>
      <c r="G434" t="s">
        <v>37</v>
      </c>
      <c r="H434" t="s">
        <v>81</v>
      </c>
      <c r="I434" t="s">
        <v>36</v>
      </c>
      <c r="N434" t="s">
        <v>2486</v>
      </c>
      <c r="O434" t="s">
        <v>2487</v>
      </c>
      <c r="P434" t="s">
        <v>2486</v>
      </c>
      <c r="Q434" t="s">
        <v>2486</v>
      </c>
      <c r="R434" t="s">
        <v>2486</v>
      </c>
      <c r="S434" t="s">
        <v>2486</v>
      </c>
      <c r="T434" t="s">
        <v>2486</v>
      </c>
      <c r="U434" t="s">
        <v>2487</v>
      </c>
      <c r="W434" t="s">
        <v>2486</v>
      </c>
      <c r="Y434" t="s">
        <v>2486</v>
      </c>
      <c r="Z434" t="s">
        <v>2486</v>
      </c>
      <c r="AA434" t="s">
        <v>2486</v>
      </c>
      <c r="AB434" t="s">
        <v>2486</v>
      </c>
    </row>
    <row r="435" spans="4:33" hidden="1" x14ac:dyDescent="0.25">
      <c r="D435" s="2" t="e">
        <f>IF(E435="","",CONCATENATE(H435,".",COUNTIF($E$1:E434,E435)+1))</f>
        <v>#N/A</v>
      </c>
      <c r="E435" s="2" t="e">
        <f>IF(I435="","",IF(I435=INFORME!$C$22,CONCATENATE(H435,".",I435,".",G435),""))</f>
        <v>#N/A</v>
      </c>
      <c r="F435">
        <v>3</v>
      </c>
      <c r="G435" t="s">
        <v>37</v>
      </c>
      <c r="H435" t="s">
        <v>81</v>
      </c>
      <c r="I435" t="s">
        <v>36</v>
      </c>
      <c r="N435" t="s">
        <v>2486</v>
      </c>
      <c r="P435" t="s">
        <v>2486</v>
      </c>
      <c r="Q435" t="s">
        <v>2486</v>
      </c>
      <c r="R435" t="s">
        <v>2486</v>
      </c>
      <c r="S435" t="s">
        <v>2486</v>
      </c>
      <c r="T435" t="s">
        <v>2486</v>
      </c>
      <c r="U435" t="s">
        <v>2486</v>
      </c>
      <c r="V435" t="s">
        <v>2486</v>
      </c>
      <c r="W435" t="s">
        <v>2486</v>
      </c>
      <c r="Y435" t="s">
        <v>2486</v>
      </c>
      <c r="Z435" t="s">
        <v>2486</v>
      </c>
      <c r="AA435" t="s">
        <v>2486</v>
      </c>
      <c r="AB435" t="s">
        <v>2486</v>
      </c>
      <c r="AC435" t="s">
        <v>2486</v>
      </c>
      <c r="AD435" t="s">
        <v>2486</v>
      </c>
      <c r="AE435" t="s">
        <v>2486</v>
      </c>
      <c r="AF435" t="s">
        <v>2486</v>
      </c>
      <c r="AG435" t="s">
        <v>2486</v>
      </c>
    </row>
    <row r="436" spans="4:33" hidden="1" x14ac:dyDescent="0.25">
      <c r="D436" s="2" t="e">
        <f>IF(E436="","",CONCATENATE(H436,".",COUNTIF($E$1:E435,E436)+1))</f>
        <v>#N/A</v>
      </c>
      <c r="E436" s="2" t="e">
        <f>IF(I436="","",IF(I436=INFORME!$C$22,CONCATENATE(H436,".",I436,".",G436),""))</f>
        <v>#N/A</v>
      </c>
      <c r="F436">
        <v>3</v>
      </c>
      <c r="G436" t="s">
        <v>37</v>
      </c>
      <c r="H436" t="s">
        <v>81</v>
      </c>
      <c r="I436" t="s">
        <v>36</v>
      </c>
    </row>
    <row r="437" spans="4:33" hidden="1" x14ac:dyDescent="0.25">
      <c r="D437" s="2" t="e">
        <f>IF(E437="","",CONCATENATE(H437,".",COUNTIF($E$1:E436,E437)+1))</f>
        <v>#N/A</v>
      </c>
      <c r="E437" s="2" t="e">
        <f>IF(I437="","",IF(I437=INFORME!$C$22,CONCATENATE(H437,".",I437,".",G437),""))</f>
        <v>#N/A</v>
      </c>
      <c r="F437">
        <v>3</v>
      </c>
      <c r="G437" t="s">
        <v>37</v>
      </c>
      <c r="H437" t="s">
        <v>81</v>
      </c>
      <c r="I437" t="s">
        <v>36</v>
      </c>
    </row>
    <row r="438" spans="4:33" hidden="1" x14ac:dyDescent="0.25">
      <c r="D438" s="2" t="e">
        <f>IF(E438="","",CONCATENATE(H438,".",COUNTIF($E$1:E437,E438)+1))</f>
        <v>#N/A</v>
      </c>
      <c r="E438" s="2" t="e">
        <f>IF(I438="","",IF(I438=INFORME!$C$22,CONCATENATE(H438,".",I438,".",G438),""))</f>
        <v>#N/A</v>
      </c>
      <c r="F438">
        <v>3</v>
      </c>
      <c r="G438" t="s">
        <v>37</v>
      </c>
      <c r="H438" t="s">
        <v>81</v>
      </c>
      <c r="I438" t="s">
        <v>36</v>
      </c>
    </row>
    <row r="439" spans="4:33" hidden="1" x14ac:dyDescent="0.25">
      <c r="D439" s="2" t="e">
        <f>IF(E439="","",CONCATENATE(H439,".",COUNTIF($E$1:E438,E439)+1))</f>
        <v>#N/A</v>
      </c>
      <c r="E439" s="2" t="e">
        <f>IF(I439="","",IF(I439=INFORME!$C$22,CONCATENATE(H439,".",I439,".",G439),""))</f>
        <v>#N/A</v>
      </c>
      <c r="F439">
        <v>3</v>
      </c>
      <c r="G439" t="s">
        <v>37</v>
      </c>
      <c r="H439" t="s">
        <v>81</v>
      </c>
      <c r="I439" t="s">
        <v>36</v>
      </c>
    </row>
    <row r="440" spans="4:33" hidden="1" x14ac:dyDescent="0.25">
      <c r="D440" s="2" t="e">
        <f>IF(E440="","",CONCATENATE(H440,".",COUNTIF($E$1:E439,E440)+1))</f>
        <v>#N/A</v>
      </c>
      <c r="E440" s="2" t="e">
        <f>IF(I440="","",IF(I440=INFORME!$C$22,CONCATENATE(H440,".",I440,".",G440),""))</f>
        <v>#N/A</v>
      </c>
      <c r="F440">
        <v>3</v>
      </c>
      <c r="G440" t="s">
        <v>37</v>
      </c>
      <c r="H440" t="s">
        <v>81</v>
      </c>
      <c r="I440" t="s">
        <v>36</v>
      </c>
    </row>
    <row r="441" spans="4:33" hidden="1" x14ac:dyDescent="0.25">
      <c r="D441" s="2" t="e">
        <f>IF(E441="","",CONCATENATE(H441,".",COUNTIF($E$1:E440,E441)+1))</f>
        <v>#N/A</v>
      </c>
      <c r="E441" s="2" t="e">
        <f>IF(I441="","",IF(I441=INFORME!$C$22,CONCATENATE(H441,".",I441,".",G441),""))</f>
        <v>#N/A</v>
      </c>
      <c r="F441">
        <v>3</v>
      </c>
      <c r="G441" t="s">
        <v>37</v>
      </c>
      <c r="H441" t="s">
        <v>81</v>
      </c>
      <c r="I441" t="s">
        <v>36</v>
      </c>
    </row>
    <row r="442" spans="4:33" hidden="1" x14ac:dyDescent="0.25">
      <c r="D442" s="2" t="e">
        <f>IF(E442="","",CONCATENATE(H442,".",COUNTIF($E$1:E441,E442)+1))</f>
        <v>#N/A</v>
      </c>
      <c r="E442" s="2" t="e">
        <f>IF(I442="","",IF(I442=INFORME!$C$22,CONCATENATE(H442,".",I442,".",G442),""))</f>
        <v>#N/A</v>
      </c>
      <c r="F442">
        <v>3</v>
      </c>
      <c r="G442" t="s">
        <v>37</v>
      </c>
      <c r="H442" t="s">
        <v>81</v>
      </c>
      <c r="I442" t="s">
        <v>36</v>
      </c>
    </row>
    <row r="443" spans="4:33" hidden="1" x14ac:dyDescent="0.25">
      <c r="D443" s="2" t="e">
        <f>IF(E443="","",CONCATENATE(H443,".",COUNTIF($E$1:E442,E443)+1))</f>
        <v>#N/A</v>
      </c>
      <c r="E443" s="2" t="e">
        <f>IF(I443="","",IF(I443=INFORME!$C$22,CONCATENATE(H443,".",I443,".",G443),""))</f>
        <v>#N/A</v>
      </c>
      <c r="F443">
        <v>3</v>
      </c>
      <c r="G443" t="s">
        <v>37</v>
      </c>
      <c r="H443" t="s">
        <v>81</v>
      </c>
      <c r="I443" t="s">
        <v>36</v>
      </c>
    </row>
    <row r="444" spans="4:33" hidden="1" x14ac:dyDescent="0.25">
      <c r="D444" s="2" t="e">
        <f>IF(E444="","",CONCATENATE(H444,".",COUNTIF($E$1:E443,E444)+1))</f>
        <v>#N/A</v>
      </c>
      <c r="E444" s="2" t="e">
        <f>IF(I444="","",IF(I444=INFORME!$C$22,CONCATENATE(H444,".",I444,".",G444),""))</f>
        <v>#N/A</v>
      </c>
      <c r="F444">
        <v>3</v>
      </c>
      <c r="G444" t="s">
        <v>37</v>
      </c>
      <c r="H444" t="s">
        <v>81</v>
      </c>
      <c r="I444" t="s">
        <v>36</v>
      </c>
    </row>
    <row r="445" spans="4:33" hidden="1" x14ac:dyDescent="0.25">
      <c r="D445" s="2" t="e">
        <f>IF(E445="","",CONCATENATE(H445,".",COUNTIF($E$1:E444,E445)+1))</f>
        <v>#N/A</v>
      </c>
      <c r="E445" s="2" t="e">
        <f>IF(I445="","",IF(I445=INFORME!$C$22,CONCATENATE(H445,".",I445,".",G445),""))</f>
        <v>#N/A</v>
      </c>
      <c r="F445">
        <v>3</v>
      </c>
      <c r="G445" t="s">
        <v>37</v>
      </c>
      <c r="H445" t="s">
        <v>81</v>
      </c>
      <c r="I445" t="s">
        <v>36</v>
      </c>
    </row>
    <row r="446" spans="4:33" hidden="1" x14ac:dyDescent="0.25">
      <c r="D446" s="2" t="e">
        <f>IF(E446="","",CONCATENATE(H446,".",COUNTIF($E$1:E445,E446)+1))</f>
        <v>#N/A</v>
      </c>
      <c r="E446" s="2" t="e">
        <f>IF(I446="","",IF(I446=INFORME!$C$22,CONCATENATE(H446,".",I446,".",G446),""))</f>
        <v>#N/A</v>
      </c>
      <c r="F446">
        <v>3</v>
      </c>
      <c r="G446" t="s">
        <v>37</v>
      </c>
      <c r="H446" t="s">
        <v>81</v>
      </c>
      <c r="I446" t="s">
        <v>36</v>
      </c>
    </row>
    <row r="447" spans="4:33" hidden="1" x14ac:dyDescent="0.25">
      <c r="D447" s="2" t="e">
        <f>IF(E447="","",CONCATENATE(H447,".",COUNTIF($E$1:E446,E447)+1))</f>
        <v>#N/A</v>
      </c>
      <c r="E447" s="2" t="e">
        <f>IF(I447="","",IF(I447=INFORME!$C$22,CONCATENATE(H447,".",I447,".",G447),""))</f>
        <v>#N/A</v>
      </c>
      <c r="F447">
        <v>3</v>
      </c>
      <c r="G447" t="s">
        <v>37</v>
      </c>
      <c r="H447" t="s">
        <v>81</v>
      </c>
      <c r="I447" t="s">
        <v>36</v>
      </c>
    </row>
    <row r="448" spans="4:33" hidden="1" x14ac:dyDescent="0.25">
      <c r="D448" s="2" t="e">
        <f>IF(E448="","",CONCATENATE(H448,".",COUNTIF($E$1:E447,E448)+1))</f>
        <v>#N/A</v>
      </c>
      <c r="E448" s="2" t="e">
        <f>IF(I448="","",IF(I448=INFORME!$C$22,CONCATENATE(H448,".",I448,".",G448),""))</f>
        <v>#N/A</v>
      </c>
      <c r="F448">
        <v>3</v>
      </c>
      <c r="G448" t="s">
        <v>37</v>
      </c>
      <c r="H448" t="s">
        <v>81</v>
      </c>
      <c r="I448" t="s">
        <v>36</v>
      </c>
    </row>
    <row r="449" spans="4:9" hidden="1" x14ac:dyDescent="0.25">
      <c r="D449" s="2" t="e">
        <f>IF(E449="","",CONCATENATE(H449,".",COUNTIF($E$1:E448,E449)+1))</f>
        <v>#N/A</v>
      </c>
      <c r="E449" s="2" t="e">
        <f>IF(I449="","",IF(I449=INFORME!$C$22,CONCATENATE(H449,".",I449,".",G449),""))</f>
        <v>#N/A</v>
      </c>
      <c r="F449">
        <v>3</v>
      </c>
      <c r="G449" t="s">
        <v>37</v>
      </c>
      <c r="H449" t="s">
        <v>81</v>
      </c>
      <c r="I449" t="s">
        <v>36</v>
      </c>
    </row>
    <row r="450" spans="4:9" hidden="1" x14ac:dyDescent="0.25">
      <c r="D450" s="2" t="e">
        <f>IF(E450="","",CONCATENATE(H450,".",COUNTIF($E$1:E449,E450)+1))</f>
        <v>#N/A</v>
      </c>
      <c r="E450" s="2" t="e">
        <f>IF(I450="","",IF(I450=INFORME!$C$22,CONCATENATE(H450,".",I450,".",G450),""))</f>
        <v>#N/A</v>
      </c>
      <c r="F450">
        <v>3</v>
      </c>
      <c r="G450" t="s">
        <v>37</v>
      </c>
      <c r="H450" t="s">
        <v>81</v>
      </c>
      <c r="I450" t="s">
        <v>36</v>
      </c>
    </row>
    <row r="451" spans="4:9" hidden="1" x14ac:dyDescent="0.25">
      <c r="D451" s="2" t="e">
        <f>IF(E451="","",CONCATENATE(H451,".",COUNTIF($E$1:E450,E451)+1))</f>
        <v>#N/A</v>
      </c>
      <c r="E451" s="2" t="e">
        <f>IF(I451="","",IF(I451=INFORME!$C$22,CONCATENATE(H451,".",I451,".",G451),""))</f>
        <v>#N/A</v>
      </c>
      <c r="F451">
        <v>3</v>
      </c>
      <c r="G451" t="s">
        <v>37</v>
      </c>
      <c r="H451" t="s">
        <v>81</v>
      </c>
      <c r="I451" t="s">
        <v>36</v>
      </c>
    </row>
    <row r="452" spans="4:9" hidden="1" x14ac:dyDescent="0.25">
      <c r="D452" s="2" t="e">
        <f>IF(E452="","",CONCATENATE(H452,".",COUNTIF($E$1:E451,E452)+1))</f>
        <v>#N/A</v>
      </c>
      <c r="E452" s="2" t="e">
        <f>IF(I452="","",IF(I452=INFORME!$C$22,CONCATENATE(H452,".",I452,".",G452),""))</f>
        <v>#N/A</v>
      </c>
      <c r="F452">
        <v>3</v>
      </c>
      <c r="G452" t="s">
        <v>37</v>
      </c>
      <c r="H452" t="s">
        <v>81</v>
      </c>
      <c r="I452" t="s">
        <v>36</v>
      </c>
    </row>
    <row r="453" spans="4:9" hidden="1" x14ac:dyDescent="0.25">
      <c r="D453" s="2" t="e">
        <f>IF(E453="","",CONCATENATE(H453,".",COUNTIF($E$1:E452,E453)+1))</f>
        <v>#N/A</v>
      </c>
      <c r="E453" s="2" t="e">
        <f>IF(I453="","",IF(I453=INFORME!$C$22,CONCATENATE(H453,".",I453,".",G453),""))</f>
        <v>#N/A</v>
      </c>
      <c r="F453">
        <v>3</v>
      </c>
      <c r="G453" t="s">
        <v>37</v>
      </c>
      <c r="H453" t="s">
        <v>81</v>
      </c>
      <c r="I453" t="s">
        <v>36</v>
      </c>
    </row>
    <row r="454" spans="4:9" hidden="1" x14ac:dyDescent="0.25">
      <c r="D454" s="2" t="e">
        <f>IF(E454="","",CONCATENATE(H454,".",COUNTIF($E$1:E453,E454)+1))</f>
        <v>#N/A</v>
      </c>
      <c r="E454" s="2" t="e">
        <f>IF(I454="","",IF(I454=INFORME!$C$22,CONCATENATE(H454,".",I454,".",G454),""))</f>
        <v>#N/A</v>
      </c>
      <c r="F454">
        <v>3</v>
      </c>
      <c r="G454" t="s">
        <v>37</v>
      </c>
      <c r="H454" t="s">
        <v>81</v>
      </c>
      <c r="I454" t="s">
        <v>36</v>
      </c>
    </row>
    <row r="455" spans="4:9" hidden="1" x14ac:dyDescent="0.25">
      <c r="D455" s="2" t="e">
        <f>IF(E455="","",CONCATENATE(H455,".",COUNTIF($E$1:E454,E455)+1))</f>
        <v>#N/A</v>
      </c>
      <c r="E455" s="2" t="e">
        <f>IF(I455="","",IF(I455=INFORME!$C$22,CONCATENATE(H455,".",I455,".",G455),""))</f>
        <v>#N/A</v>
      </c>
      <c r="F455">
        <v>3</v>
      </c>
      <c r="G455" t="s">
        <v>37</v>
      </c>
      <c r="H455" t="s">
        <v>81</v>
      </c>
      <c r="I455" t="s">
        <v>36</v>
      </c>
    </row>
    <row r="456" spans="4:9" hidden="1" x14ac:dyDescent="0.25">
      <c r="D456" s="2" t="e">
        <f>IF(E456="","",CONCATENATE(H456,".",COUNTIF($E$1:E455,E456)+1))</f>
        <v>#N/A</v>
      </c>
      <c r="E456" s="2" t="e">
        <f>IF(I456="","",IF(I456=INFORME!$C$22,CONCATENATE(H456,".",I456,".",G456),""))</f>
        <v>#N/A</v>
      </c>
      <c r="F456">
        <v>3</v>
      </c>
      <c r="G456" t="s">
        <v>37</v>
      </c>
      <c r="H456" t="s">
        <v>81</v>
      </c>
      <c r="I456" t="s">
        <v>36</v>
      </c>
    </row>
    <row r="457" spans="4:9" hidden="1" x14ac:dyDescent="0.25">
      <c r="D457" s="2" t="e">
        <f>IF(E457="","",CONCATENATE(H457,".",COUNTIF($E$1:E456,E457)+1))</f>
        <v>#N/A</v>
      </c>
      <c r="E457" s="2" t="e">
        <f>IF(I457="","",IF(I457=INFORME!$C$22,CONCATENATE(H457,".",I457,".",G457),""))</f>
        <v>#N/A</v>
      </c>
      <c r="F457">
        <v>3</v>
      </c>
      <c r="G457" t="s">
        <v>37</v>
      </c>
      <c r="H457" t="s">
        <v>81</v>
      </c>
      <c r="I457" t="s">
        <v>36</v>
      </c>
    </row>
    <row r="458" spans="4:9" hidden="1" x14ac:dyDescent="0.25">
      <c r="D458" s="2" t="e">
        <f>IF(E458="","",CONCATENATE(H458,".",COUNTIF($E$1:E457,E458)+1))</f>
        <v>#N/A</v>
      </c>
      <c r="E458" s="2" t="e">
        <f>IF(I458="","",IF(I458=INFORME!$C$22,CONCATENATE(H458,".",I458,".",G458),""))</f>
        <v>#N/A</v>
      </c>
      <c r="F458">
        <v>3</v>
      </c>
      <c r="G458" t="s">
        <v>37</v>
      </c>
      <c r="H458" t="s">
        <v>81</v>
      </c>
      <c r="I458" t="s">
        <v>36</v>
      </c>
    </row>
    <row r="459" spans="4:9" hidden="1" x14ac:dyDescent="0.25">
      <c r="D459" s="2" t="e">
        <f>IF(E459="","",CONCATENATE(H459,".",COUNTIF($E$1:E458,E459)+1))</f>
        <v>#N/A</v>
      </c>
      <c r="E459" s="2" t="e">
        <f>IF(I459="","",IF(I459=INFORME!$C$22,CONCATENATE(H459,".",I459,".",G459),""))</f>
        <v>#N/A</v>
      </c>
      <c r="F459">
        <v>3</v>
      </c>
      <c r="G459" t="s">
        <v>37</v>
      </c>
      <c r="H459" t="s">
        <v>81</v>
      </c>
      <c r="I459" t="s">
        <v>36</v>
      </c>
    </row>
    <row r="460" spans="4:9" hidden="1" x14ac:dyDescent="0.25">
      <c r="D460" s="2" t="e">
        <f>IF(E460="","",CONCATENATE(H460,".",COUNTIF($E$1:E459,E460)+1))</f>
        <v>#N/A</v>
      </c>
      <c r="E460" s="2" t="e">
        <f>IF(I460="","",IF(I460=INFORME!$C$22,CONCATENATE(H460,".",I460,".",G460),""))</f>
        <v>#N/A</v>
      </c>
      <c r="F460">
        <v>3</v>
      </c>
      <c r="G460" t="s">
        <v>37</v>
      </c>
      <c r="H460" t="s">
        <v>81</v>
      </c>
      <c r="I460" t="s">
        <v>36</v>
      </c>
    </row>
    <row r="461" spans="4:9" hidden="1" x14ac:dyDescent="0.25">
      <c r="D461" s="2" t="e">
        <f>IF(E461="","",CONCATENATE(H461,".",COUNTIF($E$1:E460,E461)+1))</f>
        <v>#N/A</v>
      </c>
      <c r="E461" s="2" t="e">
        <f>IF(I461="","",IF(I461=INFORME!$C$22,CONCATENATE(H461,".",I461,".",G461),""))</f>
        <v>#N/A</v>
      </c>
      <c r="F461">
        <v>3</v>
      </c>
      <c r="G461" t="s">
        <v>37</v>
      </c>
      <c r="H461" t="s">
        <v>81</v>
      </c>
      <c r="I461" t="s">
        <v>36</v>
      </c>
    </row>
    <row r="462" spans="4:9" hidden="1" x14ac:dyDescent="0.25">
      <c r="D462" s="2" t="e">
        <f>IF(E462="","",CONCATENATE(H462,".",COUNTIF($E$1:E461,E462)+1))</f>
        <v>#N/A</v>
      </c>
      <c r="E462" s="2" t="e">
        <f>IF(I462="","",IF(I462=INFORME!$C$22,CONCATENATE(H462,".",I462,".",G462),""))</f>
        <v>#N/A</v>
      </c>
      <c r="F462">
        <v>3</v>
      </c>
      <c r="G462" t="s">
        <v>37</v>
      </c>
      <c r="H462" t="s">
        <v>81</v>
      </c>
      <c r="I462" t="s">
        <v>36</v>
      </c>
    </row>
    <row r="463" spans="4:9" hidden="1" x14ac:dyDescent="0.25">
      <c r="D463" s="2" t="e">
        <f>IF(E463="","",CONCATENATE(H463,".",COUNTIF($E$1:E462,E463)+1))</f>
        <v>#N/A</v>
      </c>
      <c r="E463" s="2" t="e">
        <f>IF(I463="","",IF(I463=INFORME!$C$22,CONCATENATE(H463,".",I463,".",G463),""))</f>
        <v>#N/A</v>
      </c>
      <c r="F463">
        <v>3</v>
      </c>
      <c r="G463" t="s">
        <v>37</v>
      </c>
      <c r="H463" t="s">
        <v>81</v>
      </c>
      <c r="I463" t="s">
        <v>36</v>
      </c>
    </row>
    <row r="464" spans="4:9" hidden="1" x14ac:dyDescent="0.25">
      <c r="D464" s="2" t="e">
        <f>IF(E464="","",CONCATENATE(H464,".",COUNTIF($E$1:E463,E464)+1))</f>
        <v>#N/A</v>
      </c>
      <c r="E464" s="2" t="e">
        <f>IF(I464="","",IF(I464=INFORME!$C$22,CONCATENATE(H464,".",I464,".",G464),""))</f>
        <v>#N/A</v>
      </c>
      <c r="F464">
        <v>3</v>
      </c>
      <c r="G464" t="s">
        <v>37</v>
      </c>
      <c r="H464" t="s">
        <v>81</v>
      </c>
      <c r="I464" t="s">
        <v>36</v>
      </c>
    </row>
    <row r="465" spans="4:9" hidden="1" x14ac:dyDescent="0.25">
      <c r="D465" s="2" t="e">
        <f>IF(E465="","",CONCATENATE(H465,".",COUNTIF($E$1:E464,E465)+1))</f>
        <v>#N/A</v>
      </c>
      <c r="E465" s="2" t="e">
        <f>IF(I465="","",IF(I465=INFORME!$C$22,CONCATENATE(H465,".",I465,".",G465),""))</f>
        <v>#N/A</v>
      </c>
      <c r="F465">
        <v>3</v>
      </c>
      <c r="G465" t="s">
        <v>37</v>
      </c>
      <c r="H465" t="s">
        <v>81</v>
      </c>
      <c r="I465" t="s">
        <v>36</v>
      </c>
    </row>
    <row r="466" spans="4:9" hidden="1" x14ac:dyDescent="0.25">
      <c r="D466" s="2" t="e">
        <f>IF(E466="","",CONCATENATE(H466,".",COUNTIF($E$1:E465,E466)+1))</f>
        <v>#N/A</v>
      </c>
      <c r="E466" s="2" t="e">
        <f>IF(I466="","",IF(I466=INFORME!$C$22,CONCATENATE(H466,".",I466,".",G466),""))</f>
        <v>#N/A</v>
      </c>
      <c r="F466">
        <v>3</v>
      </c>
      <c r="G466" t="s">
        <v>37</v>
      </c>
      <c r="H466" t="s">
        <v>81</v>
      </c>
      <c r="I466" t="s">
        <v>36</v>
      </c>
    </row>
    <row r="467" spans="4:9" hidden="1" x14ac:dyDescent="0.25">
      <c r="D467" s="2" t="e">
        <f>IF(E467="","",CONCATENATE(H467,".",COUNTIF($E$1:E466,E467)+1))</f>
        <v>#N/A</v>
      </c>
      <c r="E467" s="2" t="e">
        <f>IF(I467="","",IF(I467=INFORME!$C$22,CONCATENATE(H467,".",I467,".",G467),""))</f>
        <v>#N/A</v>
      </c>
      <c r="F467">
        <v>3</v>
      </c>
      <c r="G467" t="s">
        <v>37</v>
      </c>
      <c r="H467" t="s">
        <v>81</v>
      </c>
      <c r="I467" t="s">
        <v>36</v>
      </c>
    </row>
    <row r="468" spans="4:9" hidden="1" x14ac:dyDescent="0.25">
      <c r="D468" s="2" t="e">
        <f>IF(E468="","",CONCATENATE(H468,".",COUNTIF($E$1:E467,E468)+1))</f>
        <v>#N/A</v>
      </c>
      <c r="E468" s="2" t="e">
        <f>IF(I468="","",IF(I468=INFORME!$C$22,CONCATENATE(H468,".",I468,".",G468),""))</f>
        <v>#N/A</v>
      </c>
      <c r="F468">
        <v>3</v>
      </c>
      <c r="G468" t="s">
        <v>37</v>
      </c>
      <c r="H468" t="s">
        <v>81</v>
      </c>
      <c r="I468" t="s">
        <v>36</v>
      </c>
    </row>
    <row r="469" spans="4:9" hidden="1" x14ac:dyDescent="0.25">
      <c r="D469" s="2" t="e">
        <f>IF(E469="","",CONCATENATE(H469,".",COUNTIF($E$1:E468,E469)+1))</f>
        <v>#N/A</v>
      </c>
      <c r="E469" s="2" t="e">
        <f>IF(I469="","",IF(I469=INFORME!$C$22,CONCATENATE(H469,".",I469,".",G469),""))</f>
        <v>#N/A</v>
      </c>
      <c r="F469">
        <v>3</v>
      </c>
      <c r="G469" t="s">
        <v>37</v>
      </c>
      <c r="H469" t="s">
        <v>81</v>
      </c>
      <c r="I469" t="s">
        <v>36</v>
      </c>
    </row>
    <row r="470" spans="4:9" hidden="1" x14ac:dyDescent="0.25">
      <c r="D470" s="2" t="e">
        <f>IF(E470="","",CONCATENATE(H470,".",COUNTIF($E$1:E469,E470)+1))</f>
        <v>#N/A</v>
      </c>
      <c r="E470" s="2" t="e">
        <f>IF(I470="","",IF(I470=INFORME!$C$22,CONCATENATE(H470,".",I470,".",G470),""))</f>
        <v>#N/A</v>
      </c>
      <c r="F470">
        <v>3</v>
      </c>
      <c r="G470" t="s">
        <v>37</v>
      </c>
      <c r="H470" t="s">
        <v>81</v>
      </c>
      <c r="I470" t="s">
        <v>36</v>
      </c>
    </row>
    <row r="471" spans="4:9" hidden="1" x14ac:dyDescent="0.25">
      <c r="D471" s="2" t="e">
        <f>IF(E471="","",CONCATENATE(H471,".",COUNTIF($E$1:E470,E471)+1))</f>
        <v>#N/A</v>
      </c>
      <c r="E471" s="2" t="e">
        <f>IF(I471="","",IF(I471=INFORME!$C$22,CONCATENATE(H471,".",I471,".",G471),""))</f>
        <v>#N/A</v>
      </c>
      <c r="F471">
        <v>3</v>
      </c>
      <c r="G471" t="s">
        <v>37</v>
      </c>
      <c r="H471" t="s">
        <v>81</v>
      </c>
      <c r="I471" t="s">
        <v>36</v>
      </c>
    </row>
    <row r="472" spans="4:9" hidden="1" x14ac:dyDescent="0.25">
      <c r="D472" s="2" t="e">
        <f>IF(E472="","",CONCATENATE(H472,".",COUNTIF($E$1:E471,E472)+1))</f>
        <v>#N/A</v>
      </c>
      <c r="E472" s="2" t="e">
        <f>IF(I472="","",IF(I472=INFORME!$C$22,CONCATENATE(H472,".",I472,".",G472),""))</f>
        <v>#N/A</v>
      </c>
      <c r="F472">
        <v>3</v>
      </c>
      <c r="G472" t="s">
        <v>37</v>
      </c>
      <c r="H472" t="s">
        <v>81</v>
      </c>
      <c r="I472" t="s">
        <v>36</v>
      </c>
    </row>
    <row r="473" spans="4:9" hidden="1" x14ac:dyDescent="0.25">
      <c r="D473" s="2" t="e">
        <f>IF(E473="","",CONCATENATE(H473,".",COUNTIF($E$1:E472,E473)+1))</f>
        <v>#N/A</v>
      </c>
      <c r="E473" s="2" t="e">
        <f>IF(I473="","",IF(I473=INFORME!$C$22,CONCATENATE(H473,".",I473,".",G473),""))</f>
        <v>#N/A</v>
      </c>
      <c r="F473">
        <v>3</v>
      </c>
      <c r="G473" t="s">
        <v>37</v>
      </c>
      <c r="H473" t="s">
        <v>81</v>
      </c>
      <c r="I473" t="s">
        <v>36</v>
      </c>
    </row>
    <row r="474" spans="4:9" hidden="1" x14ac:dyDescent="0.25">
      <c r="D474" s="2" t="e">
        <f>IF(E474="","",CONCATENATE(H474,".",COUNTIF($E$1:E473,E474)+1))</f>
        <v>#N/A</v>
      </c>
      <c r="E474" s="2" t="e">
        <f>IF(I474="","",IF(I474=INFORME!$C$22,CONCATENATE(H474,".",I474,".",G474),""))</f>
        <v>#N/A</v>
      </c>
      <c r="F474">
        <v>3</v>
      </c>
      <c r="G474" t="s">
        <v>37</v>
      </c>
      <c r="H474" t="s">
        <v>81</v>
      </c>
      <c r="I474" t="s">
        <v>36</v>
      </c>
    </row>
    <row r="475" spans="4:9" hidden="1" x14ac:dyDescent="0.25">
      <c r="D475" s="2" t="e">
        <f>IF(E475="","",CONCATENATE(H475,".",COUNTIF($E$1:E474,E475)+1))</f>
        <v>#N/A</v>
      </c>
      <c r="E475" s="2" t="e">
        <f>IF(I475="","",IF(I475=INFORME!$C$22,CONCATENATE(H475,".",I475,".",G475),""))</f>
        <v>#N/A</v>
      </c>
      <c r="F475">
        <v>3</v>
      </c>
      <c r="G475" t="s">
        <v>37</v>
      </c>
      <c r="H475" t="s">
        <v>81</v>
      </c>
      <c r="I475" t="s">
        <v>36</v>
      </c>
    </row>
    <row r="476" spans="4:9" hidden="1" x14ac:dyDescent="0.25">
      <c r="D476" s="2" t="e">
        <f>IF(E476="","",CONCATENATE(H476,".",COUNTIF($E$1:E475,E476)+1))</f>
        <v>#N/A</v>
      </c>
      <c r="E476" s="2" t="e">
        <f>IF(I476="","",IF(I476=INFORME!$C$22,CONCATENATE(H476,".",I476,".",G476),""))</f>
        <v>#N/A</v>
      </c>
      <c r="F476">
        <v>3</v>
      </c>
      <c r="G476" t="s">
        <v>37</v>
      </c>
      <c r="H476" t="s">
        <v>81</v>
      </c>
      <c r="I476" t="s">
        <v>36</v>
      </c>
    </row>
    <row r="477" spans="4:9" hidden="1" x14ac:dyDescent="0.25">
      <c r="D477" s="2" t="e">
        <f>IF(E477="","",CONCATENATE(H477,".",COUNTIF($E$1:E476,E477)+1))</f>
        <v>#N/A</v>
      </c>
      <c r="E477" s="2" t="e">
        <f>IF(I477="","",IF(I477=INFORME!$C$22,CONCATENATE(H477,".",I477,".",G477),""))</f>
        <v>#N/A</v>
      </c>
      <c r="F477">
        <v>3</v>
      </c>
      <c r="G477" t="s">
        <v>37</v>
      </c>
      <c r="H477" t="s">
        <v>81</v>
      </c>
      <c r="I477" t="s">
        <v>36</v>
      </c>
    </row>
    <row r="478" spans="4:9" hidden="1" x14ac:dyDescent="0.25">
      <c r="D478" s="2" t="e">
        <f>IF(E478="","",CONCATENATE(H478,".",COUNTIF($E$1:E477,E478)+1))</f>
        <v>#N/A</v>
      </c>
      <c r="E478" s="2" t="e">
        <f>IF(I478="","",IF(I478=INFORME!$C$22,CONCATENATE(H478,".",I478,".",G478),""))</f>
        <v>#N/A</v>
      </c>
      <c r="F478">
        <v>3</v>
      </c>
      <c r="G478" t="s">
        <v>37</v>
      </c>
      <c r="H478" t="s">
        <v>81</v>
      </c>
      <c r="I478" t="s">
        <v>36</v>
      </c>
    </row>
    <row r="479" spans="4:9" hidden="1" x14ac:dyDescent="0.25">
      <c r="D479" s="2" t="e">
        <f>IF(E479="","",CONCATENATE(H479,".",COUNTIF($E$1:E478,E479)+1))</f>
        <v>#N/A</v>
      </c>
      <c r="E479" s="2" t="e">
        <f>IF(I479="","",IF(I479=INFORME!$C$22,CONCATENATE(H479,".",I479,".",G479),""))</f>
        <v>#N/A</v>
      </c>
      <c r="F479">
        <v>3</v>
      </c>
      <c r="G479" t="s">
        <v>37</v>
      </c>
      <c r="H479" t="s">
        <v>81</v>
      </c>
      <c r="I479" t="s">
        <v>36</v>
      </c>
    </row>
    <row r="480" spans="4:9" hidden="1" x14ac:dyDescent="0.25">
      <c r="D480" s="2" t="e">
        <f>IF(E480="","",CONCATENATE(H480,".",COUNTIF($E$1:E479,E480)+1))</f>
        <v>#N/A</v>
      </c>
      <c r="E480" s="2" t="e">
        <f>IF(I480="","",IF(I480=INFORME!$C$22,CONCATENATE(H480,".",I480,".",G480),""))</f>
        <v>#N/A</v>
      </c>
      <c r="F480">
        <v>3</v>
      </c>
      <c r="G480" t="s">
        <v>37</v>
      </c>
      <c r="H480" t="s">
        <v>81</v>
      </c>
      <c r="I480" t="s">
        <v>36</v>
      </c>
    </row>
    <row r="481" spans="4:9" hidden="1" x14ac:dyDescent="0.25">
      <c r="D481" s="2" t="e">
        <f>IF(E481="","",CONCATENATE(H481,".",COUNTIF($E$1:E480,E481)+1))</f>
        <v>#N/A</v>
      </c>
      <c r="E481" s="2" t="e">
        <f>IF(I481="","",IF(I481=INFORME!$C$22,CONCATENATE(H481,".",I481,".",G481),""))</f>
        <v>#N/A</v>
      </c>
      <c r="F481">
        <v>3</v>
      </c>
      <c r="G481" t="s">
        <v>37</v>
      </c>
      <c r="H481" t="s">
        <v>81</v>
      </c>
      <c r="I481" t="s">
        <v>36</v>
      </c>
    </row>
    <row r="482" spans="4:9" hidden="1" x14ac:dyDescent="0.25">
      <c r="D482" s="2" t="e">
        <f>IF(E482="","",CONCATENATE(H482,".",COUNTIF($E$1:E481,E482)+1))</f>
        <v>#N/A</v>
      </c>
      <c r="E482" s="2" t="e">
        <f>IF(I482="","",IF(I482=INFORME!$C$22,CONCATENATE(H482,".",I482,".",G482),""))</f>
        <v>#N/A</v>
      </c>
      <c r="F482">
        <v>3</v>
      </c>
      <c r="G482" t="s">
        <v>37</v>
      </c>
      <c r="H482" t="s">
        <v>81</v>
      </c>
      <c r="I482" t="s">
        <v>36</v>
      </c>
    </row>
    <row r="483" spans="4:9" hidden="1" x14ac:dyDescent="0.25">
      <c r="D483" s="2" t="e">
        <f>IF(E483="","",CONCATENATE(H483,".",COUNTIF($E$1:E482,E483)+1))</f>
        <v>#N/A</v>
      </c>
      <c r="E483" s="2" t="e">
        <f>IF(I483="","",IF(I483=INFORME!$C$22,CONCATENATE(H483,".",I483,".",G483),""))</f>
        <v>#N/A</v>
      </c>
      <c r="F483">
        <v>3</v>
      </c>
      <c r="G483" t="s">
        <v>37</v>
      </c>
      <c r="H483" t="s">
        <v>81</v>
      </c>
      <c r="I483" t="s">
        <v>36</v>
      </c>
    </row>
    <row r="484" spans="4:9" hidden="1" x14ac:dyDescent="0.25">
      <c r="D484" s="2" t="e">
        <f>IF(E484="","",CONCATENATE(H484,".",COUNTIF($E$1:E483,E484)+1))</f>
        <v>#N/A</v>
      </c>
      <c r="E484" s="2" t="e">
        <f>IF(I484="","",IF(I484=INFORME!$C$22,CONCATENATE(H484,".",I484,".",G484),""))</f>
        <v>#N/A</v>
      </c>
      <c r="F484">
        <v>3</v>
      </c>
      <c r="G484" t="s">
        <v>37</v>
      </c>
      <c r="H484" t="s">
        <v>81</v>
      </c>
      <c r="I484" t="s">
        <v>36</v>
      </c>
    </row>
    <row r="485" spans="4:9" hidden="1" x14ac:dyDescent="0.25">
      <c r="D485" s="2" t="e">
        <f>IF(E485="","",CONCATENATE(H485,".",COUNTIF($E$1:E484,E485)+1))</f>
        <v>#N/A</v>
      </c>
      <c r="E485" s="2" t="e">
        <f>IF(I485="","",IF(I485=INFORME!$C$22,CONCATENATE(H485,".",I485,".",G485),""))</f>
        <v>#N/A</v>
      </c>
      <c r="F485">
        <v>3</v>
      </c>
      <c r="G485" t="s">
        <v>37</v>
      </c>
      <c r="H485" t="s">
        <v>81</v>
      </c>
      <c r="I485" t="s">
        <v>36</v>
      </c>
    </row>
    <row r="486" spans="4:9" hidden="1" x14ac:dyDescent="0.25">
      <c r="D486" s="2" t="e">
        <f>IF(E486="","",CONCATENATE(H486,".",COUNTIF($E$1:E485,E486)+1))</f>
        <v>#N/A</v>
      </c>
      <c r="E486" s="2" t="e">
        <f>IF(I486="","",IF(I486=INFORME!$C$22,CONCATENATE(H486,".",I486,".",G486),""))</f>
        <v>#N/A</v>
      </c>
      <c r="F486">
        <v>3</v>
      </c>
      <c r="G486" t="s">
        <v>37</v>
      </c>
      <c r="H486" t="s">
        <v>81</v>
      </c>
      <c r="I486" t="s">
        <v>36</v>
      </c>
    </row>
    <row r="487" spans="4:9" hidden="1" x14ac:dyDescent="0.25">
      <c r="D487" s="2" t="e">
        <f>IF(E487="","",CONCATENATE(H487,".",COUNTIF($E$1:E486,E487)+1))</f>
        <v>#N/A</v>
      </c>
      <c r="E487" s="2" t="e">
        <f>IF(I487="","",IF(I487=INFORME!$C$22,CONCATENATE(H487,".",I487,".",G487),""))</f>
        <v>#N/A</v>
      </c>
      <c r="F487">
        <v>3</v>
      </c>
      <c r="G487" t="s">
        <v>37</v>
      </c>
      <c r="H487" t="s">
        <v>81</v>
      </c>
      <c r="I487" t="s">
        <v>36</v>
      </c>
    </row>
    <row r="488" spans="4:9" hidden="1" x14ac:dyDescent="0.25">
      <c r="D488" s="2" t="e">
        <f>IF(E488="","",CONCATENATE(H488,".",COUNTIF($E$1:E487,E488)+1))</f>
        <v>#N/A</v>
      </c>
      <c r="E488" s="2" t="e">
        <f>IF(I488="","",IF(I488=INFORME!$C$22,CONCATENATE(H488,".",I488,".",G488),""))</f>
        <v>#N/A</v>
      </c>
      <c r="F488">
        <v>3</v>
      </c>
      <c r="G488" t="s">
        <v>37</v>
      </c>
      <c r="H488" t="s">
        <v>81</v>
      </c>
      <c r="I488" t="s">
        <v>36</v>
      </c>
    </row>
    <row r="489" spans="4:9" hidden="1" x14ac:dyDescent="0.25">
      <c r="D489" s="2" t="e">
        <f>IF(E489="","",CONCATENATE(H489,".",COUNTIF($E$1:E488,E489)+1))</f>
        <v>#N/A</v>
      </c>
      <c r="E489" s="2" t="e">
        <f>IF(I489="","",IF(I489=INFORME!$C$22,CONCATENATE(H489,".",I489,".",G489),""))</f>
        <v>#N/A</v>
      </c>
      <c r="F489">
        <v>3</v>
      </c>
      <c r="G489" t="s">
        <v>37</v>
      </c>
      <c r="H489" t="s">
        <v>81</v>
      </c>
      <c r="I489" t="s">
        <v>36</v>
      </c>
    </row>
    <row r="490" spans="4:9" hidden="1" x14ac:dyDescent="0.25">
      <c r="D490" s="2" t="e">
        <f>IF(E490="","",CONCATENATE(H490,".",COUNTIF($E$1:E489,E490)+1))</f>
        <v>#N/A</v>
      </c>
      <c r="E490" s="2" t="e">
        <f>IF(I490="","",IF(I490=INFORME!$C$22,CONCATENATE(H490,".",I490,".",G490),""))</f>
        <v>#N/A</v>
      </c>
      <c r="F490">
        <v>3</v>
      </c>
      <c r="G490" t="s">
        <v>37</v>
      </c>
      <c r="H490" t="s">
        <v>81</v>
      </c>
      <c r="I490" t="s">
        <v>36</v>
      </c>
    </row>
    <row r="491" spans="4:9" hidden="1" x14ac:dyDescent="0.25">
      <c r="D491" s="2" t="e">
        <f>IF(E491="","",CONCATENATE(H491,".",COUNTIF($E$1:E490,E491)+1))</f>
        <v>#N/A</v>
      </c>
      <c r="E491" s="2" t="e">
        <f>IF(I491="","",IF(I491=INFORME!$C$22,CONCATENATE(H491,".",I491,".",G491),""))</f>
        <v>#N/A</v>
      </c>
      <c r="F491">
        <v>3</v>
      </c>
      <c r="G491" t="s">
        <v>37</v>
      </c>
      <c r="H491" t="s">
        <v>81</v>
      </c>
      <c r="I491" t="s">
        <v>36</v>
      </c>
    </row>
    <row r="492" spans="4:9" hidden="1" x14ac:dyDescent="0.25">
      <c r="D492" s="2" t="e">
        <f>IF(E492="","",CONCATENATE(H492,".",COUNTIF($E$1:E491,E492)+1))</f>
        <v>#N/A</v>
      </c>
      <c r="E492" s="2" t="e">
        <f>IF(I492="","",IF(I492=INFORME!$C$22,CONCATENATE(H492,".",I492,".",G492),""))</f>
        <v>#N/A</v>
      </c>
      <c r="F492">
        <v>3</v>
      </c>
      <c r="G492" t="s">
        <v>37</v>
      </c>
      <c r="H492" t="s">
        <v>81</v>
      </c>
      <c r="I492" t="s">
        <v>36</v>
      </c>
    </row>
    <row r="493" spans="4:9" hidden="1" x14ac:dyDescent="0.25">
      <c r="D493" s="2" t="e">
        <f>IF(E493="","",CONCATENATE(H493,".",COUNTIF($E$1:E492,E493)+1))</f>
        <v>#N/A</v>
      </c>
      <c r="E493" s="2" t="e">
        <f>IF(I493="","",IF(I493=INFORME!$C$22,CONCATENATE(H493,".",I493,".",G493),""))</f>
        <v>#N/A</v>
      </c>
      <c r="F493">
        <v>3</v>
      </c>
      <c r="G493" t="s">
        <v>37</v>
      </c>
      <c r="H493" t="s">
        <v>81</v>
      </c>
      <c r="I493" t="s">
        <v>36</v>
      </c>
    </row>
    <row r="494" spans="4:9" hidden="1" x14ac:dyDescent="0.25">
      <c r="D494" s="2" t="e">
        <f>IF(E494="","",CONCATENATE(H494,".",COUNTIF($E$1:E493,E494)+1))</f>
        <v>#N/A</v>
      </c>
      <c r="E494" s="2" t="e">
        <f>IF(I494="","",IF(I494=INFORME!$C$22,CONCATENATE(H494,".",I494,".",G494),""))</f>
        <v>#N/A</v>
      </c>
      <c r="F494">
        <v>3</v>
      </c>
      <c r="G494" t="s">
        <v>37</v>
      </c>
      <c r="H494" t="s">
        <v>81</v>
      </c>
      <c r="I494" t="s">
        <v>36</v>
      </c>
    </row>
    <row r="495" spans="4:9" hidden="1" x14ac:dyDescent="0.25">
      <c r="D495" s="2" t="e">
        <f>IF(E495="","",CONCATENATE(H495,".",COUNTIF($E$1:E494,E495)+1))</f>
        <v>#N/A</v>
      </c>
      <c r="E495" s="2" t="e">
        <f>IF(I495="","",IF(I495=INFORME!$C$22,CONCATENATE(H495,".",I495,".",G495),""))</f>
        <v>#N/A</v>
      </c>
      <c r="F495">
        <v>3</v>
      </c>
      <c r="G495" t="s">
        <v>37</v>
      </c>
      <c r="H495" t="s">
        <v>81</v>
      </c>
      <c r="I495" t="s">
        <v>36</v>
      </c>
    </row>
    <row r="496" spans="4:9" hidden="1" x14ac:dyDescent="0.25">
      <c r="D496" s="2" t="e">
        <f>IF(E496="","",CONCATENATE(H496,".",COUNTIF($E$1:E495,E496)+1))</f>
        <v>#N/A</v>
      </c>
      <c r="E496" s="2" t="e">
        <f>IF(I496="","",IF(I496=INFORME!$C$22,CONCATENATE(H496,".",I496,".",G496),""))</f>
        <v>#N/A</v>
      </c>
      <c r="F496">
        <v>3</v>
      </c>
      <c r="G496" t="s">
        <v>37</v>
      </c>
      <c r="H496" t="s">
        <v>81</v>
      </c>
      <c r="I496" t="s">
        <v>36</v>
      </c>
    </row>
    <row r="497" spans="4:124" hidden="1" x14ac:dyDescent="0.25">
      <c r="D497" s="2" t="e">
        <f>IF(E497="","",CONCATENATE(H497,".",COUNTIF($E$1:E496,E497)+1))</f>
        <v>#N/A</v>
      </c>
      <c r="E497" s="2" t="e">
        <f>IF(I497="","",IF(I497=INFORME!$C$22,CONCATENATE(H497,".",I497,".",G497),""))</f>
        <v>#N/A</v>
      </c>
      <c r="F497">
        <v>3</v>
      </c>
      <c r="G497" t="s">
        <v>37</v>
      </c>
      <c r="H497" t="s">
        <v>81</v>
      </c>
      <c r="I497" t="s">
        <v>36</v>
      </c>
    </row>
    <row r="498" spans="4:124" hidden="1" x14ac:dyDescent="0.25">
      <c r="D498" s="2" t="e">
        <f>IF(E498="","",CONCATENATE(H498,".",COUNTIF($E$1:E497,E498)+1))</f>
        <v>#N/A</v>
      </c>
      <c r="E498" s="2" t="e">
        <f>IF(I498="","",IF(I498=INFORME!$C$22,CONCATENATE(H498,".",I498,".",G498),""))</f>
        <v>#N/A</v>
      </c>
      <c r="F498">
        <v>3</v>
      </c>
      <c r="G498" t="s">
        <v>37</v>
      </c>
      <c r="H498" t="s">
        <v>81</v>
      </c>
      <c r="I498" t="s">
        <v>36</v>
      </c>
    </row>
    <row r="499" spans="4:124" hidden="1" x14ac:dyDescent="0.25">
      <c r="D499" s="2" t="e">
        <f>IF(E499="","",CONCATENATE(H499,".",COUNTIF($E$1:E498,E499)+1))</f>
        <v>#N/A</v>
      </c>
      <c r="E499" s="2" t="e">
        <f>IF(I499="","",IF(I499=INFORME!$C$22,CONCATENATE(H499,".",I499,".",G499),""))</f>
        <v>#N/A</v>
      </c>
      <c r="F499">
        <v>3</v>
      </c>
      <c r="G499" t="s">
        <v>37</v>
      </c>
      <c r="H499" t="s">
        <v>81</v>
      </c>
      <c r="I499" t="s">
        <v>36</v>
      </c>
    </row>
    <row r="500" spans="4:124" hidden="1" x14ac:dyDescent="0.25">
      <c r="D500" s="2" t="e">
        <f>IF(E500="","",CONCATENATE(H500,".",COUNTIF($E$1:E499,E500)+1))</f>
        <v>#N/A</v>
      </c>
      <c r="E500" s="2" t="e">
        <f>IF(I500="","",IF(I500=INFORME!$C$22,CONCATENATE(H500,".",I500,".",G500),""))</f>
        <v>#N/A</v>
      </c>
      <c r="F500">
        <v>3</v>
      </c>
      <c r="G500" t="s">
        <v>37</v>
      </c>
      <c r="H500" t="s">
        <v>81</v>
      </c>
      <c r="I500" t="s">
        <v>36</v>
      </c>
    </row>
    <row r="501" spans="4:124" hidden="1" x14ac:dyDescent="0.25">
      <c r="D501" s="2" t="e">
        <f>IF(E501="","",CONCATENATE(H501,".",COUNTIF($E$1:E500,E501)+1))</f>
        <v>#N/A</v>
      </c>
      <c r="E501" s="2" t="e">
        <f>IF(I501="","",IF(I501=INFORME!$C$22,CONCATENATE(H501,".",I501,".",G501),""))</f>
        <v>#N/A</v>
      </c>
      <c r="F501">
        <v>3</v>
      </c>
      <c r="G501" t="s">
        <v>37</v>
      </c>
      <c r="H501" t="s">
        <v>81</v>
      </c>
      <c r="I501" t="s">
        <v>36</v>
      </c>
    </row>
    <row r="502" spans="4:124" hidden="1" x14ac:dyDescent="0.25">
      <c r="D502" s="2" t="e">
        <f>IF(E502="","",CONCATENATE(H502,".",COUNTIF($E$1:E501,E502)+1))</f>
        <v>#N/A</v>
      </c>
      <c r="E502" s="2" t="e">
        <f>IF(I502="","",IF(I502=INFORME!$C$22,CONCATENATE(H502,".",I502,".",G502),""))</f>
        <v>#N/A</v>
      </c>
      <c r="F502">
        <v>4</v>
      </c>
      <c r="G502" t="s">
        <v>37</v>
      </c>
      <c r="H502" t="s">
        <v>75</v>
      </c>
      <c r="I502" t="s">
        <v>36</v>
      </c>
      <c r="M502" t="s">
        <v>2495</v>
      </c>
      <c r="N502" t="s">
        <v>2486</v>
      </c>
      <c r="O502" t="s">
        <v>2486</v>
      </c>
      <c r="P502" t="s">
        <v>2486</v>
      </c>
      <c r="Q502" t="s">
        <v>2486</v>
      </c>
      <c r="R502" t="s">
        <v>2486</v>
      </c>
      <c r="S502" t="s">
        <v>2486</v>
      </c>
      <c r="T502" t="s">
        <v>2486</v>
      </c>
      <c r="U502" t="s">
        <v>2486</v>
      </c>
      <c r="V502" t="s">
        <v>2486</v>
      </c>
      <c r="W502" t="s">
        <v>2486</v>
      </c>
      <c r="X502" t="s">
        <v>2486</v>
      </c>
      <c r="Y502" t="s">
        <v>2486</v>
      </c>
      <c r="Z502" t="s">
        <v>2486</v>
      </c>
      <c r="DF502" t="s">
        <v>2375</v>
      </c>
      <c r="DG502" t="s">
        <v>2376</v>
      </c>
      <c r="DH502" t="s">
        <v>2377</v>
      </c>
      <c r="DI502" t="s">
        <v>2378</v>
      </c>
      <c r="DJ502" t="s">
        <v>2379</v>
      </c>
      <c r="DK502" t="s">
        <v>2380</v>
      </c>
      <c r="DL502" t="s">
        <v>2381</v>
      </c>
      <c r="DM502" t="s">
        <v>2382</v>
      </c>
      <c r="DN502" t="s">
        <v>2383</v>
      </c>
      <c r="DO502" t="s">
        <v>2384</v>
      </c>
      <c r="DP502" t="s">
        <v>2513</v>
      </c>
      <c r="DQ502" t="s">
        <v>2514</v>
      </c>
      <c r="DR502" t="s">
        <v>2515</v>
      </c>
      <c r="DS502" t="s">
        <v>2516</v>
      </c>
      <c r="DT502" t="s">
        <v>2517</v>
      </c>
    </row>
    <row r="503" spans="4:124" hidden="1" x14ac:dyDescent="0.25">
      <c r="D503" s="2" t="e">
        <f>IF(E503="","",CONCATENATE(H503,".",COUNTIF($E$1:E502,E503)+1))</f>
        <v>#N/A</v>
      </c>
      <c r="E503" s="2" t="e">
        <f>IF(I503="","",IF(I503=INFORME!$C$22,CONCATENATE(H503,".",I503,".",G503),""))</f>
        <v>#N/A</v>
      </c>
      <c r="F503">
        <v>4</v>
      </c>
      <c r="G503" t="s">
        <v>37</v>
      </c>
      <c r="H503" t="s">
        <v>75</v>
      </c>
      <c r="I503" t="s">
        <v>36</v>
      </c>
      <c r="N503" t="s">
        <v>2486</v>
      </c>
      <c r="O503" t="s">
        <v>2486</v>
      </c>
      <c r="P503" t="s">
        <v>2486</v>
      </c>
      <c r="W503" t="s">
        <v>2486</v>
      </c>
      <c r="Y503" t="s">
        <v>2486</v>
      </c>
      <c r="Z503" t="s">
        <v>2486</v>
      </c>
      <c r="AA503" t="s">
        <v>2486</v>
      </c>
      <c r="AB503" t="s">
        <v>2486</v>
      </c>
    </row>
    <row r="504" spans="4:124" hidden="1" x14ac:dyDescent="0.25">
      <c r="D504" s="2" t="e">
        <f>IF(E504="","",CONCATENATE(H504,".",COUNTIF($E$1:E503,E504)+1))</f>
        <v>#N/A</v>
      </c>
      <c r="E504" s="2" t="e">
        <f>IF(I504="","",IF(I504=INFORME!$C$22,CONCATENATE(H504,".",I504,".",G504),""))</f>
        <v>#N/A</v>
      </c>
      <c r="F504">
        <v>4</v>
      </c>
      <c r="G504" t="s">
        <v>37</v>
      </c>
      <c r="H504" t="s">
        <v>75</v>
      </c>
      <c r="I504" t="s">
        <v>36</v>
      </c>
      <c r="N504" t="s">
        <v>2486</v>
      </c>
      <c r="O504" t="s">
        <v>2486</v>
      </c>
      <c r="P504" t="s">
        <v>2486</v>
      </c>
      <c r="Q504" t="s">
        <v>2486</v>
      </c>
      <c r="R504" t="s">
        <v>2486</v>
      </c>
      <c r="S504" t="s">
        <v>2486</v>
      </c>
      <c r="T504" t="s">
        <v>2486</v>
      </c>
      <c r="U504" t="s">
        <v>2486</v>
      </c>
      <c r="V504" t="s">
        <v>2487</v>
      </c>
      <c r="W504" t="s">
        <v>2486</v>
      </c>
      <c r="X504" t="s">
        <v>2486</v>
      </c>
      <c r="Y504" t="s">
        <v>2486</v>
      </c>
      <c r="Z504" t="s">
        <v>2486</v>
      </c>
      <c r="AA504" t="s">
        <v>2486</v>
      </c>
      <c r="AB504" t="s">
        <v>2486</v>
      </c>
    </row>
    <row r="505" spans="4:124" hidden="1" x14ac:dyDescent="0.25">
      <c r="D505" s="2" t="e">
        <f>IF(E505="","",CONCATENATE(H505,".",COUNTIF($E$1:E504,E505)+1))</f>
        <v>#N/A</v>
      </c>
      <c r="E505" s="2" t="e">
        <f>IF(I505="","",IF(I505=INFORME!$C$22,CONCATENATE(H505,".",I505,".",G505),""))</f>
        <v>#N/A</v>
      </c>
      <c r="F505">
        <v>4</v>
      </c>
      <c r="G505" t="s">
        <v>37</v>
      </c>
      <c r="H505" t="s">
        <v>75</v>
      </c>
      <c r="I505" t="s">
        <v>36</v>
      </c>
      <c r="O505" t="s">
        <v>2487</v>
      </c>
      <c r="P505" t="s">
        <v>2487</v>
      </c>
      <c r="Q505" t="s">
        <v>2487</v>
      </c>
      <c r="R505" t="s">
        <v>2486</v>
      </c>
      <c r="S505" t="s">
        <v>2486</v>
      </c>
      <c r="T505" t="s">
        <v>2487</v>
      </c>
      <c r="U505" t="s">
        <v>2486</v>
      </c>
      <c r="V505" t="s">
        <v>2487</v>
      </c>
    </row>
    <row r="506" spans="4:124" hidden="1" x14ac:dyDescent="0.25">
      <c r="D506" s="2" t="e">
        <f>IF(E506="","",CONCATENATE(H506,".",COUNTIF($E$1:E505,E506)+1))</f>
        <v>#N/A</v>
      </c>
      <c r="E506" s="2" t="e">
        <f>IF(I506="","",IF(I506=INFORME!$C$22,CONCATENATE(H506,".",I506,".",G506),""))</f>
        <v>#N/A</v>
      </c>
      <c r="F506">
        <v>4</v>
      </c>
      <c r="G506" t="s">
        <v>37</v>
      </c>
      <c r="H506" t="s">
        <v>75</v>
      </c>
      <c r="I506" t="s">
        <v>36</v>
      </c>
      <c r="N506" t="s">
        <v>2486</v>
      </c>
      <c r="O506" t="s">
        <v>2486</v>
      </c>
      <c r="P506" t="s">
        <v>2486</v>
      </c>
      <c r="Q506" t="s">
        <v>2486</v>
      </c>
      <c r="R506" t="s">
        <v>2486</v>
      </c>
      <c r="S506" t="s">
        <v>2486</v>
      </c>
      <c r="T506" t="s">
        <v>2486</v>
      </c>
      <c r="U506" t="s">
        <v>2486</v>
      </c>
      <c r="W506" t="s">
        <v>2486</v>
      </c>
      <c r="X506" t="s">
        <v>2486</v>
      </c>
      <c r="Y506" t="s">
        <v>2486</v>
      </c>
      <c r="Z506" t="s">
        <v>2487</v>
      </c>
    </row>
    <row r="507" spans="4:124" hidden="1" x14ac:dyDescent="0.25">
      <c r="D507" s="2" t="e">
        <f>IF(E507="","",CONCATENATE(H507,".",COUNTIF($E$1:E506,E507)+1))</f>
        <v>#N/A</v>
      </c>
      <c r="E507" s="2" t="e">
        <f>IF(I507="","",IF(I507=INFORME!$C$22,CONCATENATE(H507,".",I507,".",G507),""))</f>
        <v>#N/A</v>
      </c>
      <c r="F507">
        <v>4</v>
      </c>
      <c r="G507" t="s">
        <v>37</v>
      </c>
      <c r="H507" t="s">
        <v>75</v>
      </c>
      <c r="I507" t="s">
        <v>36</v>
      </c>
      <c r="N507" t="s">
        <v>2486</v>
      </c>
      <c r="O507" t="s">
        <v>2486</v>
      </c>
      <c r="P507" t="s">
        <v>2486</v>
      </c>
      <c r="U507" t="s">
        <v>2486</v>
      </c>
      <c r="V507" t="s">
        <v>2486</v>
      </c>
      <c r="W507" t="s">
        <v>2486</v>
      </c>
      <c r="X507" t="s">
        <v>2486</v>
      </c>
      <c r="Y507" t="s">
        <v>2486</v>
      </c>
      <c r="Z507" t="s">
        <v>2486</v>
      </c>
    </row>
    <row r="508" spans="4:124" hidden="1" x14ac:dyDescent="0.25">
      <c r="D508" s="2" t="e">
        <f>IF(E508="","",CONCATENATE(H508,".",COUNTIF($E$1:E507,E508)+1))</f>
        <v>#N/A</v>
      </c>
      <c r="E508" s="2" t="e">
        <f>IF(I508="","",IF(I508=INFORME!$C$22,CONCATENATE(H508,".",I508,".",G508),""))</f>
        <v>#N/A</v>
      </c>
      <c r="F508">
        <v>4</v>
      </c>
      <c r="G508" t="s">
        <v>37</v>
      </c>
      <c r="H508" t="s">
        <v>75</v>
      </c>
      <c r="I508" t="s">
        <v>36</v>
      </c>
      <c r="M508" t="s">
        <v>2495</v>
      </c>
      <c r="N508" t="s">
        <v>2486</v>
      </c>
      <c r="O508" t="s">
        <v>2486</v>
      </c>
      <c r="P508" t="s">
        <v>2487</v>
      </c>
      <c r="Q508" t="s">
        <v>2486</v>
      </c>
      <c r="R508" t="s">
        <v>2486</v>
      </c>
      <c r="S508" t="s">
        <v>2486</v>
      </c>
      <c r="T508" t="s">
        <v>2486</v>
      </c>
      <c r="U508" t="s">
        <v>2486</v>
      </c>
      <c r="V508" t="s">
        <v>2486</v>
      </c>
      <c r="W508" t="s">
        <v>2486</v>
      </c>
      <c r="X508" t="s">
        <v>2486</v>
      </c>
      <c r="Y508" t="s">
        <v>2486</v>
      </c>
    </row>
    <row r="509" spans="4:124" hidden="1" x14ac:dyDescent="0.25">
      <c r="D509" s="2" t="e">
        <f>IF(E509="","",CONCATENATE(H509,".",COUNTIF($E$1:E508,E509)+1))</f>
        <v>#N/A</v>
      </c>
      <c r="E509" s="2" t="e">
        <f>IF(I509="","",IF(I509=INFORME!$C$22,CONCATENATE(H509,".",I509,".",G509),""))</f>
        <v>#N/A</v>
      </c>
      <c r="F509">
        <v>4</v>
      </c>
      <c r="G509" t="s">
        <v>37</v>
      </c>
      <c r="H509" t="s">
        <v>75</v>
      </c>
      <c r="I509" t="s">
        <v>36</v>
      </c>
      <c r="N509" t="s">
        <v>2486</v>
      </c>
      <c r="O509" t="s">
        <v>2486</v>
      </c>
      <c r="P509" t="s">
        <v>2486</v>
      </c>
      <c r="Q509" t="s">
        <v>2487</v>
      </c>
      <c r="R509" t="s">
        <v>2486</v>
      </c>
      <c r="S509" t="s">
        <v>2486</v>
      </c>
      <c r="T509" t="s">
        <v>2486</v>
      </c>
      <c r="U509" t="s">
        <v>2486</v>
      </c>
      <c r="V509" t="s">
        <v>2487</v>
      </c>
      <c r="W509" t="s">
        <v>2486</v>
      </c>
      <c r="X509" t="s">
        <v>2486</v>
      </c>
      <c r="Y509" t="s">
        <v>2486</v>
      </c>
      <c r="Z509" t="s">
        <v>2486</v>
      </c>
      <c r="AA509" t="s">
        <v>2486</v>
      </c>
      <c r="AB509" t="s">
        <v>2486</v>
      </c>
    </row>
    <row r="510" spans="4:124" hidden="1" x14ac:dyDescent="0.25">
      <c r="D510" s="2" t="e">
        <f>IF(E510="","",CONCATENATE(H510,".",COUNTIF($E$1:E509,E510)+1))</f>
        <v>#N/A</v>
      </c>
      <c r="E510" s="2" t="e">
        <f>IF(I510="","",IF(I510=INFORME!$C$22,CONCATENATE(H510,".",I510,".",G510),""))</f>
        <v>#N/A</v>
      </c>
      <c r="F510">
        <v>4</v>
      </c>
      <c r="G510" t="s">
        <v>37</v>
      </c>
      <c r="H510" t="s">
        <v>75</v>
      </c>
      <c r="I510" t="s">
        <v>36</v>
      </c>
      <c r="N510" t="s">
        <v>2486</v>
      </c>
      <c r="Q510" t="s">
        <v>2487</v>
      </c>
      <c r="W510" t="s">
        <v>2486</v>
      </c>
      <c r="AA510" t="s">
        <v>2486</v>
      </c>
    </row>
    <row r="511" spans="4:124" hidden="1" x14ac:dyDescent="0.25">
      <c r="D511" s="2" t="e">
        <f>IF(E511="","",CONCATENATE(H511,".",COUNTIF($E$1:E510,E511)+1))</f>
        <v>#N/A</v>
      </c>
      <c r="E511" s="2" t="e">
        <f>IF(I511="","",IF(I511=INFORME!$C$22,CONCATENATE(H511,".",I511,".",G511),""))</f>
        <v>#N/A</v>
      </c>
      <c r="F511">
        <v>4</v>
      </c>
      <c r="G511" t="s">
        <v>37</v>
      </c>
      <c r="H511" t="s">
        <v>75</v>
      </c>
      <c r="I511" t="s">
        <v>36</v>
      </c>
      <c r="N511" t="s">
        <v>2486</v>
      </c>
      <c r="O511" t="s">
        <v>2486</v>
      </c>
      <c r="P511" t="s">
        <v>2486</v>
      </c>
      <c r="R511" t="s">
        <v>2486</v>
      </c>
      <c r="S511" t="s">
        <v>2486</v>
      </c>
      <c r="V511" t="s">
        <v>2486</v>
      </c>
      <c r="W511" t="s">
        <v>2486</v>
      </c>
    </row>
    <row r="512" spans="4:124" hidden="1" x14ac:dyDescent="0.25">
      <c r="D512" s="2" t="e">
        <f>IF(E512="","",CONCATENATE(H512,".",COUNTIF($E$1:E511,E512)+1))</f>
        <v>#N/A</v>
      </c>
      <c r="E512" s="2" t="e">
        <f>IF(I512="","",IF(I512=INFORME!$C$22,CONCATENATE(H512,".",I512,".",G512),""))</f>
        <v>#N/A</v>
      </c>
      <c r="F512">
        <v>4</v>
      </c>
      <c r="G512" t="s">
        <v>37</v>
      </c>
      <c r="H512" t="s">
        <v>75</v>
      </c>
      <c r="I512" t="s">
        <v>36</v>
      </c>
      <c r="O512" t="s">
        <v>2486</v>
      </c>
      <c r="P512" t="s">
        <v>2486</v>
      </c>
      <c r="R512" t="s">
        <v>2486</v>
      </c>
      <c r="S512" t="s">
        <v>2487</v>
      </c>
      <c r="T512" t="s">
        <v>2486</v>
      </c>
      <c r="U512" t="s">
        <v>2486</v>
      </c>
      <c r="V512" t="s">
        <v>2487</v>
      </c>
    </row>
    <row r="513" spans="4:28" hidden="1" x14ac:dyDescent="0.25">
      <c r="D513" s="2" t="e">
        <f>IF(E513="","",CONCATENATE(H513,".",COUNTIF($E$1:E512,E513)+1))</f>
        <v>#N/A</v>
      </c>
      <c r="E513" s="2" t="e">
        <f>IF(I513="","",IF(I513=INFORME!$C$22,CONCATENATE(H513,".",I513,".",G513),""))</f>
        <v>#N/A</v>
      </c>
      <c r="F513">
        <v>4</v>
      </c>
      <c r="G513" t="s">
        <v>37</v>
      </c>
      <c r="H513" t="s">
        <v>75</v>
      </c>
      <c r="I513" t="s">
        <v>36</v>
      </c>
      <c r="M513" t="s">
        <v>2495</v>
      </c>
      <c r="N513" t="s">
        <v>2486</v>
      </c>
      <c r="O513" t="s">
        <v>2486</v>
      </c>
      <c r="P513" t="s">
        <v>2486</v>
      </c>
      <c r="W513" t="s">
        <v>2486</v>
      </c>
    </row>
    <row r="514" spans="4:28" hidden="1" x14ac:dyDescent="0.25">
      <c r="D514" s="2" t="e">
        <f>IF(E514="","",CONCATENATE(H514,".",COUNTIF($E$1:E513,E514)+1))</f>
        <v>#N/A</v>
      </c>
      <c r="E514" s="2" t="e">
        <f>IF(I514="","",IF(I514=INFORME!$C$22,CONCATENATE(H514,".",I514,".",G514),""))</f>
        <v>#N/A</v>
      </c>
      <c r="F514">
        <v>4</v>
      </c>
      <c r="G514" t="s">
        <v>37</v>
      </c>
      <c r="H514" t="s">
        <v>75</v>
      </c>
      <c r="I514" t="s">
        <v>36</v>
      </c>
      <c r="N514" t="s">
        <v>2486</v>
      </c>
      <c r="O514" t="s">
        <v>2486</v>
      </c>
      <c r="P514" t="s">
        <v>2486</v>
      </c>
      <c r="Q514" t="s">
        <v>2486</v>
      </c>
      <c r="R514" t="s">
        <v>2486</v>
      </c>
      <c r="S514" t="s">
        <v>2486</v>
      </c>
      <c r="T514" t="s">
        <v>2486</v>
      </c>
      <c r="U514" t="s">
        <v>2486</v>
      </c>
      <c r="V514" t="s">
        <v>2486</v>
      </c>
      <c r="W514" t="s">
        <v>2486</v>
      </c>
    </row>
    <row r="515" spans="4:28" hidden="1" x14ac:dyDescent="0.25">
      <c r="D515" s="2" t="e">
        <f>IF(E515="","",CONCATENATE(H515,".",COUNTIF($E$1:E514,E515)+1))</f>
        <v>#N/A</v>
      </c>
      <c r="E515" s="2" t="e">
        <f>IF(I515="","",IF(I515=INFORME!$C$22,CONCATENATE(H515,".",I515,".",G515),""))</f>
        <v>#N/A</v>
      </c>
      <c r="F515">
        <v>4</v>
      </c>
      <c r="G515" t="s">
        <v>37</v>
      </c>
      <c r="H515" t="s">
        <v>75</v>
      </c>
      <c r="I515" t="s">
        <v>36</v>
      </c>
      <c r="N515" t="s">
        <v>2486</v>
      </c>
      <c r="O515" t="s">
        <v>2486</v>
      </c>
      <c r="P515" t="s">
        <v>2486</v>
      </c>
      <c r="Q515" t="s">
        <v>2486</v>
      </c>
      <c r="R515" t="s">
        <v>2486</v>
      </c>
      <c r="S515" t="s">
        <v>2486</v>
      </c>
      <c r="T515" t="s">
        <v>2486</v>
      </c>
      <c r="U515" t="s">
        <v>2486</v>
      </c>
      <c r="W515" t="s">
        <v>2486</v>
      </c>
      <c r="AA515" t="s">
        <v>2486</v>
      </c>
    </row>
    <row r="516" spans="4:28" hidden="1" x14ac:dyDescent="0.25">
      <c r="D516" s="2" t="e">
        <f>IF(E516="","",CONCATENATE(H516,".",COUNTIF($E$1:E515,E516)+1))</f>
        <v>#N/A</v>
      </c>
      <c r="E516" s="2" t="e">
        <f>IF(I516="","",IF(I516=INFORME!$C$22,CONCATENATE(H516,".",I516,".",G516),""))</f>
        <v>#N/A</v>
      </c>
      <c r="F516">
        <v>4</v>
      </c>
      <c r="G516" t="s">
        <v>37</v>
      </c>
      <c r="H516" t="s">
        <v>75</v>
      </c>
      <c r="I516" t="s">
        <v>36</v>
      </c>
      <c r="N516" t="s">
        <v>2486</v>
      </c>
      <c r="O516" t="s">
        <v>2486</v>
      </c>
      <c r="P516" t="s">
        <v>2486</v>
      </c>
      <c r="Q516" t="s">
        <v>2486</v>
      </c>
      <c r="R516" t="s">
        <v>2486</v>
      </c>
      <c r="S516" t="s">
        <v>2486</v>
      </c>
      <c r="T516" t="s">
        <v>2486</v>
      </c>
      <c r="U516" t="s">
        <v>2486</v>
      </c>
      <c r="V516" t="s">
        <v>2486</v>
      </c>
      <c r="W516" t="s">
        <v>2486</v>
      </c>
    </row>
    <row r="517" spans="4:28" hidden="1" x14ac:dyDescent="0.25">
      <c r="D517" s="2" t="e">
        <f>IF(E517="","",CONCATENATE(H517,".",COUNTIF($E$1:E516,E517)+1))</f>
        <v>#N/A</v>
      </c>
      <c r="E517" s="2" t="e">
        <f>IF(I517="","",IF(I517=INFORME!$C$22,CONCATENATE(H517,".",I517,".",G517),""))</f>
        <v>#N/A</v>
      </c>
      <c r="F517">
        <v>4</v>
      </c>
      <c r="G517" t="s">
        <v>37</v>
      </c>
      <c r="H517" t="s">
        <v>75</v>
      </c>
      <c r="I517" t="s">
        <v>36</v>
      </c>
      <c r="N517" t="s">
        <v>2486</v>
      </c>
      <c r="W517" t="s">
        <v>2486</v>
      </c>
      <c r="X517" t="s">
        <v>2486</v>
      </c>
      <c r="Y517" t="s">
        <v>2486</v>
      </c>
      <c r="Z517" t="s">
        <v>2486</v>
      </c>
    </row>
    <row r="518" spans="4:28" hidden="1" x14ac:dyDescent="0.25">
      <c r="D518" s="2" t="e">
        <f>IF(E518="","",CONCATENATE(H518,".",COUNTIF($E$1:E517,E518)+1))</f>
        <v>#N/A</v>
      </c>
      <c r="E518" s="2" t="e">
        <f>IF(I518="","",IF(I518=INFORME!$C$22,CONCATENATE(H518,".",I518,".",G518),""))</f>
        <v>#N/A</v>
      </c>
      <c r="F518">
        <v>4</v>
      </c>
      <c r="G518" t="s">
        <v>37</v>
      </c>
      <c r="H518" t="s">
        <v>75</v>
      </c>
      <c r="I518" t="s">
        <v>36</v>
      </c>
      <c r="M518" t="s">
        <v>2495</v>
      </c>
      <c r="N518" t="s">
        <v>2486</v>
      </c>
      <c r="O518" t="s">
        <v>2486</v>
      </c>
      <c r="P518" t="s">
        <v>2486</v>
      </c>
      <c r="Q518" t="s">
        <v>2486</v>
      </c>
      <c r="R518" t="s">
        <v>2486</v>
      </c>
      <c r="S518" t="s">
        <v>2486</v>
      </c>
      <c r="T518" t="s">
        <v>2486</v>
      </c>
      <c r="U518" t="s">
        <v>2486</v>
      </c>
      <c r="V518" t="s">
        <v>2486</v>
      </c>
      <c r="W518" t="s">
        <v>2486</v>
      </c>
      <c r="X518" t="s">
        <v>2486</v>
      </c>
      <c r="Y518" t="s">
        <v>2486</v>
      </c>
      <c r="Z518" t="s">
        <v>2486</v>
      </c>
      <c r="AA518" t="s">
        <v>2486</v>
      </c>
      <c r="AB518" t="s">
        <v>2486</v>
      </c>
    </row>
    <row r="519" spans="4:28" hidden="1" x14ac:dyDescent="0.25">
      <c r="D519" s="2" t="e">
        <f>IF(E519="","",CONCATENATE(H519,".",COUNTIF($E$1:E518,E519)+1))</f>
        <v>#N/A</v>
      </c>
      <c r="E519" s="2" t="e">
        <f>IF(I519="","",IF(I519=INFORME!$C$22,CONCATENATE(H519,".",I519,".",G519),""))</f>
        <v>#N/A</v>
      </c>
      <c r="F519">
        <v>4</v>
      </c>
      <c r="G519" t="s">
        <v>37</v>
      </c>
      <c r="H519" t="s">
        <v>75</v>
      </c>
      <c r="I519" t="s">
        <v>36</v>
      </c>
      <c r="N519" t="s">
        <v>2486</v>
      </c>
      <c r="O519" t="s">
        <v>2486</v>
      </c>
      <c r="P519" t="s">
        <v>2486</v>
      </c>
      <c r="Q519" t="s">
        <v>2486</v>
      </c>
      <c r="R519" t="s">
        <v>2486</v>
      </c>
      <c r="S519" t="s">
        <v>2486</v>
      </c>
      <c r="U519" t="s">
        <v>2486</v>
      </c>
      <c r="W519" t="s">
        <v>2486</v>
      </c>
      <c r="Z519" t="s">
        <v>2486</v>
      </c>
    </row>
    <row r="520" spans="4:28" hidden="1" x14ac:dyDescent="0.25">
      <c r="D520" s="2" t="e">
        <f>IF(E520="","",CONCATENATE(H520,".",COUNTIF($E$1:E519,E520)+1))</f>
        <v>#N/A</v>
      </c>
      <c r="E520" s="2" t="e">
        <f>IF(I520="","",IF(I520=INFORME!$C$22,CONCATENATE(H520,".",I520,".",G520),""))</f>
        <v>#N/A</v>
      </c>
      <c r="F520">
        <v>4</v>
      </c>
      <c r="G520" t="s">
        <v>37</v>
      </c>
      <c r="H520" t="s">
        <v>75</v>
      </c>
      <c r="I520" t="s">
        <v>36</v>
      </c>
      <c r="W520" t="s">
        <v>2486</v>
      </c>
    </row>
    <row r="521" spans="4:28" hidden="1" x14ac:dyDescent="0.25">
      <c r="D521" s="2" t="e">
        <f>IF(E521="","",CONCATENATE(H521,".",COUNTIF($E$1:E520,E521)+1))</f>
        <v>#N/A</v>
      </c>
      <c r="E521" s="2" t="e">
        <f>IF(I521="","",IF(I521=INFORME!$C$22,CONCATENATE(H521,".",I521,".",G521),""))</f>
        <v>#N/A</v>
      </c>
      <c r="F521">
        <v>4</v>
      </c>
      <c r="G521" t="s">
        <v>37</v>
      </c>
      <c r="H521" t="s">
        <v>75</v>
      </c>
      <c r="I521" t="s">
        <v>36</v>
      </c>
      <c r="X521" t="s">
        <v>2486</v>
      </c>
      <c r="Y521" t="s">
        <v>2487</v>
      </c>
      <c r="Z521" t="s">
        <v>2486</v>
      </c>
      <c r="AA521" t="s">
        <v>2486</v>
      </c>
      <c r="AB521" t="s">
        <v>2486</v>
      </c>
    </row>
    <row r="522" spans="4:28" hidden="1" x14ac:dyDescent="0.25">
      <c r="D522" s="2" t="e">
        <f>IF(E522="","",CONCATENATE(H522,".",COUNTIF($E$1:E521,E522)+1))</f>
        <v>#N/A</v>
      </c>
      <c r="E522" s="2" t="e">
        <f>IF(I522="","",IF(I522=INFORME!$C$22,CONCATENATE(H522,".",I522,".",G522),""))</f>
        <v>#N/A</v>
      </c>
      <c r="F522">
        <v>4</v>
      </c>
      <c r="G522" t="s">
        <v>37</v>
      </c>
      <c r="H522" t="s">
        <v>75</v>
      </c>
      <c r="I522" t="s">
        <v>36</v>
      </c>
      <c r="N522" t="s">
        <v>2487</v>
      </c>
      <c r="P522" t="s">
        <v>2487</v>
      </c>
      <c r="Q522" t="s">
        <v>2486</v>
      </c>
      <c r="R522" t="s">
        <v>2486</v>
      </c>
      <c r="S522" t="s">
        <v>2486</v>
      </c>
      <c r="T522" t="s">
        <v>2486</v>
      </c>
      <c r="U522" t="s">
        <v>2486</v>
      </c>
      <c r="V522" t="s">
        <v>2486</v>
      </c>
      <c r="W522" t="s">
        <v>2486</v>
      </c>
      <c r="X522" t="s">
        <v>2486</v>
      </c>
      <c r="Z522" t="s">
        <v>2486</v>
      </c>
    </row>
    <row r="523" spans="4:28" hidden="1" x14ac:dyDescent="0.25">
      <c r="D523" s="2" t="e">
        <f>IF(E523="","",CONCATENATE(H523,".",COUNTIF($E$1:E522,E523)+1))</f>
        <v>#N/A</v>
      </c>
      <c r="E523" s="2" t="e">
        <f>IF(I523="","",IF(I523=INFORME!$C$22,CONCATENATE(H523,".",I523,".",G523),""))</f>
        <v>#N/A</v>
      </c>
      <c r="F523">
        <v>4</v>
      </c>
      <c r="G523" t="s">
        <v>37</v>
      </c>
      <c r="H523" t="s">
        <v>75</v>
      </c>
      <c r="I523" t="s">
        <v>36</v>
      </c>
      <c r="N523" t="s">
        <v>2486</v>
      </c>
      <c r="O523" t="s">
        <v>2486</v>
      </c>
      <c r="P523" t="s">
        <v>2486</v>
      </c>
      <c r="Q523" t="s">
        <v>2486</v>
      </c>
      <c r="R523" t="s">
        <v>2486</v>
      </c>
      <c r="S523" t="s">
        <v>2486</v>
      </c>
      <c r="T523" t="s">
        <v>2486</v>
      </c>
      <c r="U523" t="s">
        <v>2486</v>
      </c>
      <c r="V523" t="s">
        <v>2487</v>
      </c>
      <c r="W523" t="s">
        <v>2486</v>
      </c>
      <c r="X523" t="s">
        <v>2486</v>
      </c>
      <c r="Y523" t="s">
        <v>2486</v>
      </c>
      <c r="Z523" t="s">
        <v>2486</v>
      </c>
      <c r="AA523" t="s">
        <v>2486</v>
      </c>
    </row>
    <row r="524" spans="4:28" hidden="1" x14ac:dyDescent="0.25">
      <c r="D524" s="2" t="e">
        <f>IF(E524="","",CONCATENATE(H524,".",COUNTIF($E$1:E523,E524)+1))</f>
        <v>#N/A</v>
      </c>
      <c r="E524" s="2" t="e">
        <f>IF(I524="","",IF(I524=INFORME!$C$22,CONCATENATE(H524,".",I524,".",G524),""))</f>
        <v>#N/A</v>
      </c>
      <c r="F524">
        <v>4</v>
      </c>
      <c r="G524" t="s">
        <v>37</v>
      </c>
      <c r="H524" t="s">
        <v>75</v>
      </c>
      <c r="I524" t="s">
        <v>36</v>
      </c>
      <c r="M524" t="s">
        <v>2495</v>
      </c>
      <c r="N524" t="s">
        <v>2486</v>
      </c>
      <c r="O524" t="s">
        <v>2486</v>
      </c>
      <c r="P524" t="s">
        <v>2486</v>
      </c>
      <c r="Q524" t="s">
        <v>2486</v>
      </c>
      <c r="R524" t="s">
        <v>2486</v>
      </c>
      <c r="S524" t="s">
        <v>2486</v>
      </c>
      <c r="T524" t="s">
        <v>2486</v>
      </c>
      <c r="U524" t="s">
        <v>2486</v>
      </c>
      <c r="V524" t="s">
        <v>2487</v>
      </c>
      <c r="W524" t="s">
        <v>2486</v>
      </c>
      <c r="Y524" t="s">
        <v>2486</v>
      </c>
      <c r="Z524" t="s">
        <v>2486</v>
      </c>
      <c r="AA524" t="s">
        <v>2486</v>
      </c>
      <c r="AB524" t="s">
        <v>2486</v>
      </c>
    </row>
    <row r="525" spans="4:28" hidden="1" x14ac:dyDescent="0.25">
      <c r="D525" s="2" t="e">
        <f>IF(E525="","",CONCATENATE(H525,".",COUNTIF($E$1:E524,E525)+1))</f>
        <v>#N/A</v>
      </c>
      <c r="E525" s="2" t="e">
        <f>IF(I525="","",IF(I525=INFORME!$C$22,CONCATENATE(H525,".",I525,".",G525),""))</f>
        <v>#N/A</v>
      </c>
      <c r="F525">
        <v>4</v>
      </c>
      <c r="G525" t="s">
        <v>37</v>
      </c>
      <c r="H525" t="s">
        <v>75</v>
      </c>
      <c r="I525" t="s">
        <v>36</v>
      </c>
      <c r="N525" t="s">
        <v>2486</v>
      </c>
      <c r="O525" t="s">
        <v>2486</v>
      </c>
      <c r="P525" t="s">
        <v>2486</v>
      </c>
      <c r="Q525" t="s">
        <v>2486</v>
      </c>
      <c r="R525" t="s">
        <v>2486</v>
      </c>
      <c r="S525" t="s">
        <v>2486</v>
      </c>
      <c r="T525" t="s">
        <v>2486</v>
      </c>
      <c r="U525" t="s">
        <v>2486</v>
      </c>
      <c r="V525" t="s">
        <v>2486</v>
      </c>
      <c r="W525" t="s">
        <v>2486</v>
      </c>
      <c r="X525" t="s">
        <v>2486</v>
      </c>
      <c r="Y525" t="s">
        <v>2486</v>
      </c>
      <c r="Z525" t="s">
        <v>2486</v>
      </c>
      <c r="AA525" t="s">
        <v>2486</v>
      </c>
    </row>
    <row r="526" spans="4:28" hidden="1" x14ac:dyDescent="0.25">
      <c r="D526" s="2" t="e">
        <f>IF(E526="","",CONCATENATE(H526,".",COUNTIF($E$1:E525,E526)+1))</f>
        <v>#N/A</v>
      </c>
      <c r="E526" s="2" t="e">
        <f>IF(I526="","",IF(I526=INFORME!$C$22,CONCATENATE(H526,".",I526,".",G526),""))</f>
        <v>#N/A</v>
      </c>
      <c r="F526">
        <v>4</v>
      </c>
      <c r="G526" t="s">
        <v>37</v>
      </c>
      <c r="H526" t="s">
        <v>75</v>
      </c>
      <c r="I526" t="s">
        <v>36</v>
      </c>
    </row>
    <row r="527" spans="4:28" hidden="1" x14ac:dyDescent="0.25">
      <c r="D527" s="2" t="e">
        <f>IF(E527="","",CONCATENATE(H527,".",COUNTIF($E$1:E526,E527)+1))</f>
        <v>#N/A</v>
      </c>
      <c r="E527" s="2" t="e">
        <f>IF(I527="","",IF(I527=INFORME!$C$22,CONCATENATE(H527,".",I527,".",G527),""))</f>
        <v>#N/A</v>
      </c>
      <c r="F527">
        <v>4</v>
      </c>
      <c r="G527" t="s">
        <v>37</v>
      </c>
      <c r="H527" t="s">
        <v>75</v>
      </c>
      <c r="I527" t="s">
        <v>36</v>
      </c>
      <c r="Q527" t="s">
        <v>2486</v>
      </c>
      <c r="R527" t="s">
        <v>2486</v>
      </c>
      <c r="S527" t="s">
        <v>2486</v>
      </c>
      <c r="T527" t="s">
        <v>2486</v>
      </c>
      <c r="V527" t="s">
        <v>2487</v>
      </c>
      <c r="W527" t="s">
        <v>2486</v>
      </c>
    </row>
    <row r="528" spans="4:28" hidden="1" x14ac:dyDescent="0.25">
      <c r="D528" s="2" t="e">
        <f>IF(E528="","",CONCATENATE(H528,".",COUNTIF($E$1:E527,E528)+1))</f>
        <v>#N/A</v>
      </c>
      <c r="E528" s="2" t="e">
        <f>IF(I528="","",IF(I528=INFORME!$C$22,CONCATENATE(H528,".",I528,".",G528),""))</f>
        <v>#N/A</v>
      </c>
      <c r="F528">
        <v>4</v>
      </c>
      <c r="G528" t="s">
        <v>37</v>
      </c>
      <c r="H528" t="s">
        <v>75</v>
      </c>
      <c r="I528" t="s">
        <v>36</v>
      </c>
      <c r="N528" t="s">
        <v>2486</v>
      </c>
      <c r="O528" t="s">
        <v>2486</v>
      </c>
      <c r="P528" t="s">
        <v>2486</v>
      </c>
      <c r="Q528" t="s">
        <v>2486</v>
      </c>
      <c r="R528" t="s">
        <v>2486</v>
      </c>
      <c r="S528" t="s">
        <v>2486</v>
      </c>
      <c r="T528" t="s">
        <v>2486</v>
      </c>
      <c r="Y528" t="s">
        <v>2486</v>
      </c>
      <c r="Z528" t="s">
        <v>2486</v>
      </c>
      <c r="AA528" t="s">
        <v>2486</v>
      </c>
      <c r="AB528" t="s">
        <v>2486</v>
      </c>
    </row>
    <row r="529" spans="4:28" hidden="1" x14ac:dyDescent="0.25">
      <c r="D529" s="2" t="e">
        <f>IF(E529="","",CONCATENATE(H529,".",COUNTIF($E$1:E528,E529)+1))</f>
        <v>#N/A</v>
      </c>
      <c r="E529" s="2" t="e">
        <f>IF(I529="","",IF(I529=INFORME!$C$22,CONCATENATE(H529,".",I529,".",G529),""))</f>
        <v>#N/A</v>
      </c>
      <c r="F529">
        <v>4</v>
      </c>
      <c r="G529" t="s">
        <v>37</v>
      </c>
      <c r="H529" t="s">
        <v>75</v>
      </c>
      <c r="I529" t="s">
        <v>36</v>
      </c>
      <c r="N529" t="s">
        <v>2487</v>
      </c>
      <c r="O529" t="s">
        <v>2486</v>
      </c>
      <c r="P529" t="s">
        <v>2487</v>
      </c>
      <c r="Q529" t="s">
        <v>2486</v>
      </c>
      <c r="R529" t="s">
        <v>2486</v>
      </c>
      <c r="S529" t="s">
        <v>2486</v>
      </c>
    </row>
    <row r="530" spans="4:28" hidden="1" x14ac:dyDescent="0.25">
      <c r="D530" s="2" t="e">
        <f>IF(E530="","",CONCATENATE(H530,".",COUNTIF($E$1:E529,E530)+1))</f>
        <v>#N/A</v>
      </c>
      <c r="E530" s="2" t="e">
        <f>IF(I530="","",IF(I530=INFORME!$C$22,CONCATENATE(H530,".",I530,".",G530),""))</f>
        <v>#N/A</v>
      </c>
      <c r="F530">
        <v>4</v>
      </c>
      <c r="G530" t="s">
        <v>37</v>
      </c>
      <c r="H530" t="s">
        <v>75</v>
      </c>
      <c r="I530" t="s">
        <v>36</v>
      </c>
      <c r="N530" t="s">
        <v>2486</v>
      </c>
      <c r="O530" t="s">
        <v>2486</v>
      </c>
      <c r="P530" t="s">
        <v>2486</v>
      </c>
      <c r="Q530" t="s">
        <v>2486</v>
      </c>
      <c r="R530" t="s">
        <v>2486</v>
      </c>
      <c r="S530" t="s">
        <v>2486</v>
      </c>
      <c r="T530" t="s">
        <v>2486</v>
      </c>
      <c r="U530" t="s">
        <v>2486</v>
      </c>
      <c r="V530" t="s">
        <v>2486</v>
      </c>
      <c r="W530" t="s">
        <v>2486</v>
      </c>
      <c r="X530" t="s">
        <v>2486</v>
      </c>
      <c r="Y530" t="s">
        <v>2486</v>
      </c>
      <c r="Z530" t="s">
        <v>2486</v>
      </c>
      <c r="AA530" t="s">
        <v>2486</v>
      </c>
    </row>
    <row r="531" spans="4:28" hidden="1" x14ac:dyDescent="0.25">
      <c r="D531" s="2" t="e">
        <f>IF(E531="","",CONCATENATE(H531,".",COUNTIF($E$1:E530,E531)+1))</f>
        <v>#N/A</v>
      </c>
      <c r="E531" s="2" t="e">
        <f>IF(I531="","",IF(I531=INFORME!$C$22,CONCATENATE(H531,".",I531,".",G531),""))</f>
        <v>#N/A</v>
      </c>
      <c r="F531">
        <v>4</v>
      </c>
      <c r="G531" t="s">
        <v>37</v>
      </c>
      <c r="H531" t="s">
        <v>75</v>
      </c>
      <c r="I531" t="s">
        <v>36</v>
      </c>
      <c r="N531" t="s">
        <v>2486</v>
      </c>
      <c r="O531" t="s">
        <v>2486</v>
      </c>
      <c r="P531" t="s">
        <v>2486</v>
      </c>
    </row>
    <row r="532" spans="4:28" hidden="1" x14ac:dyDescent="0.25">
      <c r="D532" s="2" t="e">
        <f>IF(E532="","",CONCATENATE(H532,".",COUNTIF($E$1:E531,E532)+1))</f>
        <v>#N/A</v>
      </c>
      <c r="E532" s="2" t="e">
        <f>IF(I532="","",IF(I532=INFORME!$C$22,CONCATENATE(H532,".",I532,".",G532),""))</f>
        <v>#N/A</v>
      </c>
      <c r="F532">
        <v>4</v>
      </c>
      <c r="G532" t="s">
        <v>37</v>
      </c>
      <c r="H532" t="s">
        <v>75</v>
      </c>
      <c r="I532" t="s">
        <v>36</v>
      </c>
      <c r="N532" t="s">
        <v>2486</v>
      </c>
      <c r="O532" t="s">
        <v>2486</v>
      </c>
      <c r="P532" t="s">
        <v>2486</v>
      </c>
      <c r="Q532" t="s">
        <v>2486</v>
      </c>
      <c r="R532" t="s">
        <v>2486</v>
      </c>
      <c r="S532" t="s">
        <v>2486</v>
      </c>
      <c r="T532" t="s">
        <v>2486</v>
      </c>
      <c r="U532" t="s">
        <v>2486</v>
      </c>
      <c r="V532" t="s">
        <v>2486</v>
      </c>
      <c r="W532" t="s">
        <v>2486</v>
      </c>
      <c r="X532" t="s">
        <v>2486</v>
      </c>
      <c r="Y532" t="s">
        <v>2486</v>
      </c>
      <c r="Z532" t="s">
        <v>2486</v>
      </c>
    </row>
    <row r="533" spans="4:28" hidden="1" x14ac:dyDescent="0.25">
      <c r="D533" s="2" t="e">
        <f>IF(E533="","",CONCATENATE(H533,".",COUNTIF($E$1:E532,E533)+1))</f>
        <v>#N/A</v>
      </c>
      <c r="E533" s="2" t="e">
        <f>IF(I533="","",IF(I533=INFORME!$C$22,CONCATENATE(H533,".",I533,".",G533),""))</f>
        <v>#N/A</v>
      </c>
      <c r="F533">
        <v>4</v>
      </c>
      <c r="G533" t="s">
        <v>37</v>
      </c>
      <c r="H533" t="s">
        <v>75</v>
      </c>
      <c r="I533" t="s">
        <v>36</v>
      </c>
      <c r="M533" t="s">
        <v>2495</v>
      </c>
      <c r="N533" t="s">
        <v>2486</v>
      </c>
      <c r="P533" t="s">
        <v>2486</v>
      </c>
      <c r="Q533" t="s">
        <v>2486</v>
      </c>
      <c r="R533" t="s">
        <v>2487</v>
      </c>
      <c r="S533" t="s">
        <v>2487</v>
      </c>
      <c r="W533" t="s">
        <v>2486</v>
      </c>
    </row>
    <row r="534" spans="4:28" hidden="1" x14ac:dyDescent="0.25">
      <c r="D534" s="2" t="e">
        <f>IF(E534="","",CONCATENATE(H534,".",COUNTIF($E$1:E533,E534)+1))</f>
        <v>#N/A</v>
      </c>
      <c r="E534" s="2" t="e">
        <f>IF(I534="","",IF(I534=INFORME!$C$22,CONCATENATE(H534,".",I534,".",G534),""))</f>
        <v>#N/A</v>
      </c>
      <c r="F534">
        <v>4</v>
      </c>
      <c r="G534" t="s">
        <v>37</v>
      </c>
      <c r="H534" t="s">
        <v>75</v>
      </c>
      <c r="I534" t="s">
        <v>36</v>
      </c>
      <c r="N534" t="s">
        <v>2486</v>
      </c>
      <c r="O534" t="s">
        <v>2486</v>
      </c>
      <c r="P534" t="s">
        <v>2486</v>
      </c>
      <c r="Q534" t="s">
        <v>2486</v>
      </c>
      <c r="R534" t="s">
        <v>2486</v>
      </c>
      <c r="S534" t="s">
        <v>2486</v>
      </c>
      <c r="T534" t="s">
        <v>2486</v>
      </c>
      <c r="U534" t="s">
        <v>2486</v>
      </c>
      <c r="V534" t="s">
        <v>2486</v>
      </c>
      <c r="W534" t="s">
        <v>2486</v>
      </c>
      <c r="X534" t="s">
        <v>2486</v>
      </c>
      <c r="Y534" t="s">
        <v>2486</v>
      </c>
      <c r="Z534" t="s">
        <v>2486</v>
      </c>
      <c r="AA534" t="s">
        <v>2486</v>
      </c>
    </row>
    <row r="535" spans="4:28" hidden="1" x14ac:dyDescent="0.25">
      <c r="D535" s="2" t="e">
        <f>IF(E535="","",CONCATENATE(H535,".",COUNTIF($E$1:E534,E535)+1))</f>
        <v>#N/A</v>
      </c>
      <c r="E535" s="2" t="e">
        <f>IF(I535="","",IF(I535=INFORME!$C$22,CONCATENATE(H535,".",I535,".",G535),""))</f>
        <v>#N/A</v>
      </c>
      <c r="F535">
        <v>4</v>
      </c>
      <c r="G535" t="s">
        <v>37</v>
      </c>
      <c r="H535" t="s">
        <v>75</v>
      </c>
      <c r="I535" t="s">
        <v>36</v>
      </c>
      <c r="N535" t="s">
        <v>2486</v>
      </c>
      <c r="O535" t="s">
        <v>2486</v>
      </c>
      <c r="P535" t="s">
        <v>2487</v>
      </c>
      <c r="Q535" t="s">
        <v>2486</v>
      </c>
      <c r="R535" t="s">
        <v>2486</v>
      </c>
      <c r="S535" t="s">
        <v>2486</v>
      </c>
      <c r="T535" t="s">
        <v>2486</v>
      </c>
      <c r="U535" t="s">
        <v>2486</v>
      </c>
      <c r="V535" t="s">
        <v>2486</v>
      </c>
      <c r="W535" t="s">
        <v>2486</v>
      </c>
      <c r="X535" t="s">
        <v>2486</v>
      </c>
      <c r="Y535" t="s">
        <v>2486</v>
      </c>
      <c r="Z535" t="s">
        <v>2486</v>
      </c>
      <c r="AA535" t="s">
        <v>2486</v>
      </c>
      <c r="AB535" t="s">
        <v>2486</v>
      </c>
    </row>
    <row r="536" spans="4:28" hidden="1" x14ac:dyDescent="0.25">
      <c r="D536" s="2" t="e">
        <f>IF(E536="","",CONCATENATE(H536,".",COUNTIF($E$1:E535,E536)+1))</f>
        <v>#N/A</v>
      </c>
      <c r="E536" s="2" t="e">
        <f>IF(I536="","",IF(I536=INFORME!$C$22,CONCATENATE(H536,".",I536,".",G536),""))</f>
        <v>#N/A</v>
      </c>
      <c r="F536">
        <v>4</v>
      </c>
      <c r="G536" t="s">
        <v>37</v>
      </c>
      <c r="H536" t="s">
        <v>75</v>
      </c>
      <c r="I536" t="s">
        <v>36</v>
      </c>
    </row>
    <row r="537" spans="4:28" hidden="1" x14ac:dyDescent="0.25">
      <c r="D537" s="2" t="e">
        <f>IF(E537="","",CONCATENATE(H537,".",COUNTIF($E$1:E536,E537)+1))</f>
        <v>#N/A</v>
      </c>
      <c r="E537" s="2" t="e">
        <f>IF(I537="","",IF(I537=INFORME!$C$22,CONCATENATE(H537,".",I537,".",G537),""))</f>
        <v>#N/A</v>
      </c>
      <c r="F537">
        <v>4</v>
      </c>
      <c r="G537" t="s">
        <v>37</v>
      </c>
      <c r="H537" t="s">
        <v>75</v>
      </c>
      <c r="I537" t="s">
        <v>36</v>
      </c>
    </row>
    <row r="538" spans="4:28" hidden="1" x14ac:dyDescent="0.25">
      <c r="D538" s="2" t="e">
        <f>IF(E538="","",CONCATENATE(H538,".",COUNTIF($E$1:E537,E538)+1))</f>
        <v>#N/A</v>
      </c>
      <c r="E538" s="2" t="e">
        <f>IF(I538="","",IF(I538=INFORME!$C$22,CONCATENATE(H538,".",I538,".",G538),""))</f>
        <v>#N/A</v>
      </c>
      <c r="F538">
        <v>4</v>
      </c>
      <c r="G538" t="s">
        <v>37</v>
      </c>
      <c r="H538" t="s">
        <v>75</v>
      </c>
      <c r="I538" t="s">
        <v>36</v>
      </c>
    </row>
    <row r="539" spans="4:28" hidden="1" x14ac:dyDescent="0.25">
      <c r="D539" s="2" t="e">
        <f>IF(E539="","",CONCATENATE(H539,".",COUNTIF($E$1:E538,E539)+1))</f>
        <v>#N/A</v>
      </c>
      <c r="E539" s="2" t="e">
        <f>IF(I539="","",IF(I539=INFORME!$C$22,CONCATENATE(H539,".",I539,".",G539),""))</f>
        <v>#N/A</v>
      </c>
      <c r="F539">
        <v>4</v>
      </c>
      <c r="G539" t="s">
        <v>37</v>
      </c>
      <c r="H539" t="s">
        <v>75</v>
      </c>
      <c r="I539" t="s">
        <v>36</v>
      </c>
    </row>
    <row r="540" spans="4:28" hidden="1" x14ac:dyDescent="0.25">
      <c r="D540" s="2" t="e">
        <f>IF(E540="","",CONCATENATE(H540,".",COUNTIF($E$1:E539,E540)+1))</f>
        <v>#N/A</v>
      </c>
      <c r="E540" s="2" t="e">
        <f>IF(I540="","",IF(I540=INFORME!$C$22,CONCATENATE(H540,".",I540,".",G540),""))</f>
        <v>#N/A</v>
      </c>
      <c r="F540">
        <v>4</v>
      </c>
      <c r="G540" t="s">
        <v>37</v>
      </c>
      <c r="H540" t="s">
        <v>75</v>
      </c>
      <c r="I540" t="s">
        <v>36</v>
      </c>
    </row>
    <row r="541" spans="4:28" hidden="1" x14ac:dyDescent="0.25">
      <c r="D541" s="2" t="e">
        <f>IF(E541="","",CONCATENATE(H541,".",COUNTIF($E$1:E540,E541)+1))</f>
        <v>#N/A</v>
      </c>
      <c r="E541" s="2" t="e">
        <f>IF(I541="","",IF(I541=INFORME!$C$22,CONCATENATE(H541,".",I541,".",G541),""))</f>
        <v>#N/A</v>
      </c>
      <c r="F541">
        <v>4</v>
      </c>
      <c r="G541" t="s">
        <v>37</v>
      </c>
      <c r="H541" t="s">
        <v>75</v>
      </c>
      <c r="I541" t="s">
        <v>36</v>
      </c>
    </row>
    <row r="542" spans="4:28" hidden="1" x14ac:dyDescent="0.25">
      <c r="D542" s="2" t="e">
        <f>IF(E542="","",CONCATENATE(H542,".",COUNTIF($E$1:E541,E542)+1))</f>
        <v>#N/A</v>
      </c>
      <c r="E542" s="2" t="e">
        <f>IF(I542="","",IF(I542=INFORME!$C$22,CONCATENATE(H542,".",I542,".",G542),""))</f>
        <v>#N/A</v>
      </c>
      <c r="F542">
        <v>4</v>
      </c>
      <c r="G542" t="s">
        <v>37</v>
      </c>
      <c r="H542" t="s">
        <v>75</v>
      </c>
      <c r="I542" t="s">
        <v>36</v>
      </c>
    </row>
    <row r="543" spans="4:28" hidden="1" x14ac:dyDescent="0.25">
      <c r="D543" s="2" t="e">
        <f>IF(E543="","",CONCATENATE(H543,".",COUNTIF($E$1:E542,E543)+1))</f>
        <v>#N/A</v>
      </c>
      <c r="E543" s="2" t="e">
        <f>IF(I543="","",IF(I543=INFORME!$C$22,CONCATENATE(H543,".",I543,".",G543),""))</f>
        <v>#N/A</v>
      </c>
      <c r="F543">
        <v>4</v>
      </c>
      <c r="G543" t="s">
        <v>37</v>
      </c>
      <c r="H543" t="s">
        <v>75</v>
      </c>
      <c r="I543" t="s">
        <v>36</v>
      </c>
    </row>
    <row r="544" spans="4:28" hidden="1" x14ac:dyDescent="0.25">
      <c r="D544" s="2" t="e">
        <f>IF(E544="","",CONCATENATE(H544,".",COUNTIF($E$1:E543,E544)+1))</f>
        <v>#N/A</v>
      </c>
      <c r="E544" s="2" t="e">
        <f>IF(I544="","",IF(I544=INFORME!$C$22,CONCATENATE(H544,".",I544,".",G544),""))</f>
        <v>#N/A</v>
      </c>
      <c r="F544">
        <v>4</v>
      </c>
      <c r="G544" t="s">
        <v>37</v>
      </c>
      <c r="H544" t="s">
        <v>75</v>
      </c>
      <c r="I544" t="s">
        <v>36</v>
      </c>
    </row>
    <row r="545" spans="4:9" hidden="1" x14ac:dyDescent="0.25">
      <c r="D545" s="2" t="e">
        <f>IF(E545="","",CONCATENATE(H545,".",COUNTIF($E$1:E544,E545)+1))</f>
        <v>#N/A</v>
      </c>
      <c r="E545" s="2" t="e">
        <f>IF(I545="","",IF(I545=INFORME!$C$22,CONCATENATE(H545,".",I545,".",G545),""))</f>
        <v>#N/A</v>
      </c>
      <c r="F545">
        <v>4</v>
      </c>
      <c r="G545" t="s">
        <v>37</v>
      </c>
      <c r="H545" t="s">
        <v>75</v>
      </c>
      <c r="I545" t="s">
        <v>36</v>
      </c>
    </row>
    <row r="546" spans="4:9" hidden="1" x14ac:dyDescent="0.25">
      <c r="D546" s="2" t="e">
        <f>IF(E546="","",CONCATENATE(H546,".",COUNTIF($E$1:E545,E546)+1))</f>
        <v>#N/A</v>
      </c>
      <c r="E546" s="2" t="e">
        <f>IF(I546="","",IF(I546=INFORME!$C$22,CONCATENATE(H546,".",I546,".",G546),""))</f>
        <v>#N/A</v>
      </c>
      <c r="F546">
        <v>4</v>
      </c>
      <c r="G546" t="s">
        <v>37</v>
      </c>
      <c r="H546" t="s">
        <v>75</v>
      </c>
      <c r="I546" t="s">
        <v>36</v>
      </c>
    </row>
    <row r="547" spans="4:9" hidden="1" x14ac:dyDescent="0.25">
      <c r="D547" s="2" t="e">
        <f>IF(E547="","",CONCATENATE(H547,".",COUNTIF($E$1:E546,E547)+1))</f>
        <v>#N/A</v>
      </c>
      <c r="E547" s="2" t="e">
        <f>IF(I547="","",IF(I547=INFORME!$C$22,CONCATENATE(H547,".",I547,".",G547),""))</f>
        <v>#N/A</v>
      </c>
      <c r="F547">
        <v>4</v>
      </c>
      <c r="G547" t="s">
        <v>37</v>
      </c>
      <c r="H547" t="s">
        <v>75</v>
      </c>
      <c r="I547" t="s">
        <v>36</v>
      </c>
    </row>
    <row r="548" spans="4:9" hidden="1" x14ac:dyDescent="0.25">
      <c r="D548" s="2" t="e">
        <f>IF(E548="","",CONCATENATE(H548,".",COUNTIF($E$1:E547,E548)+1))</f>
        <v>#N/A</v>
      </c>
      <c r="E548" s="2" t="e">
        <f>IF(I548="","",IF(I548=INFORME!$C$22,CONCATENATE(H548,".",I548,".",G548),""))</f>
        <v>#N/A</v>
      </c>
      <c r="F548">
        <v>4</v>
      </c>
      <c r="G548" t="s">
        <v>37</v>
      </c>
      <c r="H548" t="s">
        <v>75</v>
      </c>
      <c r="I548" t="s">
        <v>36</v>
      </c>
    </row>
    <row r="549" spans="4:9" hidden="1" x14ac:dyDescent="0.25">
      <c r="D549" s="2" t="e">
        <f>IF(E549="","",CONCATENATE(H549,".",COUNTIF($E$1:E548,E549)+1))</f>
        <v>#N/A</v>
      </c>
      <c r="E549" s="2" t="e">
        <f>IF(I549="","",IF(I549=INFORME!$C$22,CONCATENATE(H549,".",I549,".",G549),""))</f>
        <v>#N/A</v>
      </c>
      <c r="F549">
        <v>4</v>
      </c>
      <c r="G549" t="s">
        <v>37</v>
      </c>
      <c r="H549" t="s">
        <v>75</v>
      </c>
      <c r="I549" t="s">
        <v>36</v>
      </c>
    </row>
    <row r="550" spans="4:9" hidden="1" x14ac:dyDescent="0.25">
      <c r="D550" s="2" t="e">
        <f>IF(E550="","",CONCATENATE(H550,".",COUNTIF($E$1:E549,E550)+1))</f>
        <v>#N/A</v>
      </c>
      <c r="E550" s="2" t="e">
        <f>IF(I550="","",IF(I550=INFORME!$C$22,CONCATENATE(H550,".",I550,".",G550),""))</f>
        <v>#N/A</v>
      </c>
      <c r="F550">
        <v>4</v>
      </c>
      <c r="G550" t="s">
        <v>37</v>
      </c>
      <c r="H550" t="s">
        <v>75</v>
      </c>
      <c r="I550" t="s">
        <v>36</v>
      </c>
    </row>
    <row r="551" spans="4:9" hidden="1" x14ac:dyDescent="0.25">
      <c r="D551" s="2" t="e">
        <f>IF(E551="","",CONCATENATE(H551,".",COUNTIF($E$1:E550,E551)+1))</f>
        <v>#N/A</v>
      </c>
      <c r="E551" s="2" t="e">
        <f>IF(I551="","",IF(I551=INFORME!$C$22,CONCATENATE(H551,".",I551,".",G551),""))</f>
        <v>#N/A</v>
      </c>
      <c r="F551">
        <v>4</v>
      </c>
      <c r="G551" t="s">
        <v>37</v>
      </c>
      <c r="H551" t="s">
        <v>75</v>
      </c>
      <c r="I551" t="s">
        <v>36</v>
      </c>
    </row>
    <row r="552" spans="4:9" hidden="1" x14ac:dyDescent="0.25">
      <c r="D552" s="2" t="e">
        <f>IF(E552="","",CONCATENATE(H552,".",COUNTIF($E$1:E551,E552)+1))</f>
        <v>#N/A</v>
      </c>
      <c r="E552" s="2" t="e">
        <f>IF(I552="","",IF(I552=INFORME!$C$22,CONCATENATE(H552,".",I552,".",G552),""))</f>
        <v>#N/A</v>
      </c>
      <c r="F552">
        <v>4</v>
      </c>
      <c r="G552" t="s">
        <v>37</v>
      </c>
      <c r="H552" t="s">
        <v>75</v>
      </c>
      <c r="I552" t="s">
        <v>36</v>
      </c>
    </row>
    <row r="553" spans="4:9" hidden="1" x14ac:dyDescent="0.25">
      <c r="D553" s="2" t="e">
        <f>IF(E553="","",CONCATENATE(H553,".",COUNTIF($E$1:E552,E553)+1))</f>
        <v>#N/A</v>
      </c>
      <c r="E553" s="2" t="e">
        <f>IF(I553="","",IF(I553=INFORME!$C$22,CONCATENATE(H553,".",I553,".",G553),""))</f>
        <v>#N/A</v>
      </c>
      <c r="F553">
        <v>4</v>
      </c>
      <c r="G553" t="s">
        <v>37</v>
      </c>
      <c r="H553" t="s">
        <v>75</v>
      </c>
      <c r="I553" t="s">
        <v>36</v>
      </c>
    </row>
    <row r="554" spans="4:9" hidden="1" x14ac:dyDescent="0.25">
      <c r="D554" s="2" t="e">
        <f>IF(E554="","",CONCATENATE(H554,".",COUNTIF($E$1:E553,E554)+1))</f>
        <v>#N/A</v>
      </c>
      <c r="E554" s="2" t="e">
        <f>IF(I554="","",IF(I554=INFORME!$C$22,CONCATENATE(H554,".",I554,".",G554),""))</f>
        <v>#N/A</v>
      </c>
      <c r="F554">
        <v>4</v>
      </c>
      <c r="G554" t="s">
        <v>37</v>
      </c>
      <c r="H554" t="s">
        <v>75</v>
      </c>
      <c r="I554" t="s">
        <v>36</v>
      </c>
    </row>
    <row r="555" spans="4:9" hidden="1" x14ac:dyDescent="0.25">
      <c r="D555" s="2" t="e">
        <f>IF(E555="","",CONCATENATE(H555,".",COUNTIF($E$1:E554,E555)+1))</f>
        <v>#N/A</v>
      </c>
      <c r="E555" s="2" t="e">
        <f>IF(I555="","",IF(I555=INFORME!$C$22,CONCATENATE(H555,".",I555,".",G555),""))</f>
        <v>#N/A</v>
      </c>
      <c r="F555">
        <v>4</v>
      </c>
      <c r="G555" t="s">
        <v>37</v>
      </c>
      <c r="H555" t="s">
        <v>75</v>
      </c>
      <c r="I555" t="s">
        <v>36</v>
      </c>
    </row>
    <row r="556" spans="4:9" hidden="1" x14ac:dyDescent="0.25">
      <c r="D556" s="2" t="e">
        <f>IF(E556="","",CONCATENATE(H556,".",COUNTIF($E$1:E555,E556)+1))</f>
        <v>#N/A</v>
      </c>
      <c r="E556" s="2" t="e">
        <f>IF(I556="","",IF(I556=INFORME!$C$22,CONCATENATE(H556,".",I556,".",G556),""))</f>
        <v>#N/A</v>
      </c>
      <c r="F556">
        <v>4</v>
      </c>
      <c r="G556" t="s">
        <v>37</v>
      </c>
      <c r="H556" t="s">
        <v>75</v>
      </c>
      <c r="I556" t="s">
        <v>36</v>
      </c>
    </row>
    <row r="557" spans="4:9" hidden="1" x14ac:dyDescent="0.25">
      <c r="D557" s="2" t="e">
        <f>IF(E557="","",CONCATENATE(H557,".",COUNTIF($E$1:E556,E557)+1))</f>
        <v>#N/A</v>
      </c>
      <c r="E557" s="2" t="e">
        <f>IF(I557="","",IF(I557=INFORME!$C$22,CONCATENATE(H557,".",I557,".",G557),""))</f>
        <v>#N/A</v>
      </c>
      <c r="F557">
        <v>4</v>
      </c>
      <c r="G557" t="s">
        <v>37</v>
      </c>
      <c r="H557" t="s">
        <v>75</v>
      </c>
      <c r="I557" t="s">
        <v>36</v>
      </c>
    </row>
    <row r="558" spans="4:9" hidden="1" x14ac:dyDescent="0.25">
      <c r="D558" s="2" t="e">
        <f>IF(E558="","",CONCATENATE(H558,".",COUNTIF($E$1:E557,E558)+1))</f>
        <v>#N/A</v>
      </c>
      <c r="E558" s="2" t="e">
        <f>IF(I558="","",IF(I558=INFORME!$C$22,CONCATENATE(H558,".",I558,".",G558),""))</f>
        <v>#N/A</v>
      </c>
      <c r="F558">
        <v>4</v>
      </c>
      <c r="G558" t="s">
        <v>37</v>
      </c>
      <c r="H558" t="s">
        <v>75</v>
      </c>
      <c r="I558" t="s">
        <v>36</v>
      </c>
    </row>
    <row r="559" spans="4:9" hidden="1" x14ac:dyDescent="0.25">
      <c r="D559" s="2" t="e">
        <f>IF(E559="","",CONCATENATE(H559,".",COUNTIF($E$1:E558,E559)+1))</f>
        <v>#N/A</v>
      </c>
      <c r="E559" s="2" t="e">
        <f>IF(I559="","",IF(I559=INFORME!$C$22,CONCATENATE(H559,".",I559,".",G559),""))</f>
        <v>#N/A</v>
      </c>
      <c r="F559">
        <v>4</v>
      </c>
      <c r="G559" t="s">
        <v>37</v>
      </c>
      <c r="H559" t="s">
        <v>75</v>
      </c>
      <c r="I559" t="s">
        <v>36</v>
      </c>
    </row>
    <row r="560" spans="4:9" hidden="1" x14ac:dyDescent="0.25">
      <c r="D560" s="2" t="e">
        <f>IF(E560="","",CONCATENATE(H560,".",COUNTIF($E$1:E559,E560)+1))</f>
        <v>#N/A</v>
      </c>
      <c r="E560" s="2" t="e">
        <f>IF(I560="","",IF(I560=INFORME!$C$22,CONCATENATE(H560,".",I560,".",G560),""))</f>
        <v>#N/A</v>
      </c>
      <c r="F560">
        <v>4</v>
      </c>
      <c r="G560" t="s">
        <v>37</v>
      </c>
      <c r="H560" t="s">
        <v>75</v>
      </c>
      <c r="I560" t="s">
        <v>36</v>
      </c>
    </row>
    <row r="561" spans="4:9" hidden="1" x14ac:dyDescent="0.25">
      <c r="D561" s="2" t="e">
        <f>IF(E561="","",CONCATENATE(H561,".",COUNTIF($E$1:E560,E561)+1))</f>
        <v>#N/A</v>
      </c>
      <c r="E561" s="2" t="e">
        <f>IF(I561="","",IF(I561=INFORME!$C$22,CONCATENATE(H561,".",I561,".",G561),""))</f>
        <v>#N/A</v>
      </c>
      <c r="F561">
        <v>4</v>
      </c>
      <c r="G561" t="s">
        <v>37</v>
      </c>
      <c r="H561" t="s">
        <v>75</v>
      </c>
      <c r="I561" t="s">
        <v>36</v>
      </c>
    </row>
    <row r="562" spans="4:9" hidden="1" x14ac:dyDescent="0.25">
      <c r="D562" s="2" t="e">
        <f>IF(E562="","",CONCATENATE(H562,".",COUNTIF($E$1:E561,E562)+1))</f>
        <v>#N/A</v>
      </c>
      <c r="E562" s="2" t="e">
        <f>IF(I562="","",IF(I562=INFORME!$C$22,CONCATENATE(H562,".",I562,".",G562),""))</f>
        <v>#N/A</v>
      </c>
      <c r="F562">
        <v>4</v>
      </c>
      <c r="G562" t="s">
        <v>37</v>
      </c>
      <c r="H562" t="s">
        <v>75</v>
      </c>
      <c r="I562" t="s">
        <v>36</v>
      </c>
    </row>
    <row r="563" spans="4:9" hidden="1" x14ac:dyDescent="0.25">
      <c r="D563" s="2" t="e">
        <f>IF(E563="","",CONCATENATE(H563,".",COUNTIF($E$1:E562,E563)+1))</f>
        <v>#N/A</v>
      </c>
      <c r="E563" s="2" t="e">
        <f>IF(I563="","",IF(I563=INFORME!$C$22,CONCATENATE(H563,".",I563,".",G563),""))</f>
        <v>#N/A</v>
      </c>
      <c r="F563">
        <v>4</v>
      </c>
      <c r="G563" t="s">
        <v>37</v>
      </c>
      <c r="H563" t="s">
        <v>75</v>
      </c>
      <c r="I563" t="s">
        <v>36</v>
      </c>
    </row>
    <row r="564" spans="4:9" hidden="1" x14ac:dyDescent="0.25">
      <c r="D564" s="2" t="e">
        <f>IF(E564="","",CONCATENATE(H564,".",COUNTIF($E$1:E563,E564)+1))</f>
        <v>#N/A</v>
      </c>
      <c r="E564" s="2" t="e">
        <f>IF(I564="","",IF(I564=INFORME!$C$22,CONCATENATE(H564,".",I564,".",G564),""))</f>
        <v>#N/A</v>
      </c>
      <c r="F564">
        <v>4</v>
      </c>
      <c r="G564" t="s">
        <v>37</v>
      </c>
      <c r="H564" t="s">
        <v>75</v>
      </c>
      <c r="I564" t="s">
        <v>36</v>
      </c>
    </row>
    <row r="565" spans="4:9" hidden="1" x14ac:dyDescent="0.25">
      <c r="D565" s="2" t="e">
        <f>IF(E565="","",CONCATENATE(H565,".",COUNTIF($E$1:E564,E565)+1))</f>
        <v>#N/A</v>
      </c>
      <c r="E565" s="2" t="e">
        <f>IF(I565="","",IF(I565=INFORME!$C$22,CONCATENATE(H565,".",I565,".",G565),""))</f>
        <v>#N/A</v>
      </c>
      <c r="F565">
        <v>4</v>
      </c>
      <c r="G565" t="s">
        <v>37</v>
      </c>
      <c r="H565" t="s">
        <v>75</v>
      </c>
      <c r="I565" t="s">
        <v>36</v>
      </c>
    </row>
    <row r="566" spans="4:9" hidden="1" x14ac:dyDescent="0.25">
      <c r="D566" s="2" t="e">
        <f>IF(E566="","",CONCATENATE(H566,".",COUNTIF($E$1:E565,E566)+1))</f>
        <v>#N/A</v>
      </c>
      <c r="E566" s="2" t="e">
        <f>IF(I566="","",IF(I566=INFORME!$C$22,CONCATENATE(H566,".",I566,".",G566),""))</f>
        <v>#N/A</v>
      </c>
      <c r="F566">
        <v>4</v>
      </c>
      <c r="G566" t="s">
        <v>37</v>
      </c>
      <c r="H566" t="s">
        <v>75</v>
      </c>
      <c r="I566" t="s">
        <v>36</v>
      </c>
    </row>
    <row r="567" spans="4:9" hidden="1" x14ac:dyDescent="0.25">
      <c r="D567" s="2" t="e">
        <f>IF(E567="","",CONCATENATE(H567,".",COUNTIF($E$1:E566,E567)+1))</f>
        <v>#N/A</v>
      </c>
      <c r="E567" s="2" t="e">
        <f>IF(I567="","",IF(I567=INFORME!$C$22,CONCATENATE(H567,".",I567,".",G567),""))</f>
        <v>#N/A</v>
      </c>
      <c r="F567">
        <v>4</v>
      </c>
      <c r="G567" t="s">
        <v>37</v>
      </c>
      <c r="H567" t="s">
        <v>75</v>
      </c>
      <c r="I567" t="s">
        <v>36</v>
      </c>
    </row>
    <row r="568" spans="4:9" hidden="1" x14ac:dyDescent="0.25">
      <c r="D568" s="2" t="e">
        <f>IF(E568="","",CONCATENATE(H568,".",COUNTIF($E$1:E567,E568)+1))</f>
        <v>#N/A</v>
      </c>
      <c r="E568" s="2" t="e">
        <f>IF(I568="","",IF(I568=INFORME!$C$22,CONCATENATE(H568,".",I568,".",G568),""))</f>
        <v>#N/A</v>
      </c>
      <c r="F568">
        <v>4</v>
      </c>
      <c r="G568" t="s">
        <v>37</v>
      </c>
      <c r="H568" t="s">
        <v>75</v>
      </c>
      <c r="I568" t="s">
        <v>36</v>
      </c>
    </row>
    <row r="569" spans="4:9" hidden="1" x14ac:dyDescent="0.25">
      <c r="D569" s="2" t="e">
        <f>IF(E569="","",CONCATENATE(H569,".",COUNTIF($E$1:E568,E569)+1))</f>
        <v>#N/A</v>
      </c>
      <c r="E569" s="2" t="e">
        <f>IF(I569="","",IF(I569=INFORME!$C$22,CONCATENATE(H569,".",I569,".",G569),""))</f>
        <v>#N/A</v>
      </c>
      <c r="F569">
        <v>4</v>
      </c>
      <c r="G569" t="s">
        <v>37</v>
      </c>
      <c r="H569" t="s">
        <v>75</v>
      </c>
      <c r="I569" t="s">
        <v>36</v>
      </c>
    </row>
    <row r="570" spans="4:9" hidden="1" x14ac:dyDescent="0.25">
      <c r="D570" s="2" t="e">
        <f>IF(E570="","",CONCATENATE(H570,".",COUNTIF($E$1:E569,E570)+1))</f>
        <v>#N/A</v>
      </c>
      <c r="E570" s="2" t="e">
        <f>IF(I570="","",IF(I570=INFORME!$C$22,CONCATENATE(H570,".",I570,".",G570),""))</f>
        <v>#N/A</v>
      </c>
      <c r="F570">
        <v>4</v>
      </c>
      <c r="G570" t="s">
        <v>37</v>
      </c>
      <c r="H570" t="s">
        <v>75</v>
      </c>
      <c r="I570" t="s">
        <v>36</v>
      </c>
    </row>
    <row r="571" spans="4:9" hidden="1" x14ac:dyDescent="0.25">
      <c r="D571" s="2" t="e">
        <f>IF(E571="","",CONCATENATE(H571,".",COUNTIF($E$1:E570,E571)+1))</f>
        <v>#N/A</v>
      </c>
      <c r="E571" s="2" t="e">
        <f>IF(I571="","",IF(I571=INFORME!$C$22,CONCATENATE(H571,".",I571,".",G571),""))</f>
        <v>#N/A</v>
      </c>
      <c r="F571">
        <v>4</v>
      </c>
      <c r="G571" t="s">
        <v>37</v>
      </c>
      <c r="H571" t="s">
        <v>75</v>
      </c>
      <c r="I571" t="s">
        <v>36</v>
      </c>
    </row>
    <row r="572" spans="4:9" hidden="1" x14ac:dyDescent="0.25">
      <c r="D572" s="2" t="e">
        <f>IF(E572="","",CONCATENATE(H572,".",COUNTIF($E$1:E571,E572)+1))</f>
        <v>#N/A</v>
      </c>
      <c r="E572" s="2" t="e">
        <f>IF(I572="","",IF(I572=INFORME!$C$22,CONCATENATE(H572,".",I572,".",G572),""))</f>
        <v>#N/A</v>
      </c>
      <c r="F572">
        <v>4</v>
      </c>
      <c r="G572" t="s">
        <v>37</v>
      </c>
      <c r="H572" t="s">
        <v>75</v>
      </c>
      <c r="I572" t="s">
        <v>36</v>
      </c>
    </row>
    <row r="573" spans="4:9" hidden="1" x14ac:dyDescent="0.25">
      <c r="D573" s="2" t="e">
        <f>IF(E573="","",CONCATENATE(H573,".",COUNTIF($E$1:E572,E573)+1))</f>
        <v>#N/A</v>
      </c>
      <c r="E573" s="2" t="e">
        <f>IF(I573="","",IF(I573=INFORME!$C$22,CONCATENATE(H573,".",I573,".",G573),""))</f>
        <v>#N/A</v>
      </c>
      <c r="F573">
        <v>4</v>
      </c>
      <c r="G573" t="s">
        <v>37</v>
      </c>
      <c r="H573" t="s">
        <v>75</v>
      </c>
      <c r="I573" t="s">
        <v>36</v>
      </c>
    </row>
    <row r="574" spans="4:9" hidden="1" x14ac:dyDescent="0.25">
      <c r="D574" s="2" t="e">
        <f>IF(E574="","",CONCATENATE(H574,".",COUNTIF($E$1:E573,E574)+1))</f>
        <v>#N/A</v>
      </c>
      <c r="E574" s="2" t="e">
        <f>IF(I574="","",IF(I574=INFORME!$C$22,CONCATENATE(H574,".",I574,".",G574),""))</f>
        <v>#N/A</v>
      </c>
      <c r="F574">
        <v>4</v>
      </c>
      <c r="G574" t="s">
        <v>37</v>
      </c>
      <c r="H574" t="s">
        <v>75</v>
      </c>
      <c r="I574" t="s">
        <v>36</v>
      </c>
    </row>
    <row r="575" spans="4:9" hidden="1" x14ac:dyDescent="0.25">
      <c r="D575" s="2" t="e">
        <f>IF(E575="","",CONCATENATE(H575,".",COUNTIF($E$1:E574,E575)+1))</f>
        <v>#N/A</v>
      </c>
      <c r="E575" s="2" t="e">
        <f>IF(I575="","",IF(I575=INFORME!$C$22,CONCATENATE(H575,".",I575,".",G575),""))</f>
        <v>#N/A</v>
      </c>
      <c r="F575">
        <v>4</v>
      </c>
      <c r="G575" t="s">
        <v>37</v>
      </c>
      <c r="H575" t="s">
        <v>75</v>
      </c>
      <c r="I575" t="s">
        <v>36</v>
      </c>
    </row>
    <row r="576" spans="4:9" hidden="1" x14ac:dyDescent="0.25">
      <c r="D576" s="2" t="e">
        <f>IF(E576="","",CONCATENATE(H576,".",COUNTIF($E$1:E575,E576)+1))</f>
        <v>#N/A</v>
      </c>
      <c r="E576" s="2" t="e">
        <f>IF(I576="","",IF(I576=INFORME!$C$22,CONCATENATE(H576,".",I576,".",G576),""))</f>
        <v>#N/A</v>
      </c>
      <c r="F576">
        <v>4</v>
      </c>
      <c r="G576" t="s">
        <v>37</v>
      </c>
      <c r="H576" t="s">
        <v>75</v>
      </c>
      <c r="I576" t="s">
        <v>36</v>
      </c>
    </row>
    <row r="577" spans="4:9" hidden="1" x14ac:dyDescent="0.25">
      <c r="D577" s="2" t="e">
        <f>IF(E577="","",CONCATENATE(H577,".",COUNTIF($E$1:E576,E577)+1))</f>
        <v>#N/A</v>
      </c>
      <c r="E577" s="2" t="e">
        <f>IF(I577="","",IF(I577=INFORME!$C$22,CONCATENATE(H577,".",I577,".",G577),""))</f>
        <v>#N/A</v>
      </c>
      <c r="F577">
        <v>4</v>
      </c>
      <c r="G577" t="s">
        <v>37</v>
      </c>
      <c r="H577" t="s">
        <v>75</v>
      </c>
      <c r="I577" t="s">
        <v>36</v>
      </c>
    </row>
    <row r="578" spans="4:9" hidden="1" x14ac:dyDescent="0.25">
      <c r="D578" s="2" t="e">
        <f>IF(E578="","",CONCATENATE(H578,".",COUNTIF($E$1:E577,E578)+1))</f>
        <v>#N/A</v>
      </c>
      <c r="E578" s="2" t="e">
        <f>IF(I578="","",IF(I578=INFORME!$C$22,CONCATENATE(H578,".",I578,".",G578),""))</f>
        <v>#N/A</v>
      </c>
      <c r="F578">
        <v>4</v>
      </c>
      <c r="G578" t="s">
        <v>37</v>
      </c>
      <c r="H578" t="s">
        <v>75</v>
      </c>
      <c r="I578" t="s">
        <v>36</v>
      </c>
    </row>
    <row r="579" spans="4:9" hidden="1" x14ac:dyDescent="0.25">
      <c r="D579" s="2" t="e">
        <f>IF(E579="","",CONCATENATE(H579,".",COUNTIF($E$1:E578,E579)+1))</f>
        <v>#N/A</v>
      </c>
      <c r="E579" s="2" t="e">
        <f>IF(I579="","",IF(I579=INFORME!$C$22,CONCATENATE(H579,".",I579,".",G579),""))</f>
        <v>#N/A</v>
      </c>
      <c r="F579">
        <v>4</v>
      </c>
      <c r="G579" t="s">
        <v>37</v>
      </c>
      <c r="H579" t="s">
        <v>75</v>
      </c>
      <c r="I579" t="s">
        <v>36</v>
      </c>
    </row>
    <row r="580" spans="4:9" hidden="1" x14ac:dyDescent="0.25">
      <c r="D580" s="2" t="e">
        <f>IF(E580="","",CONCATENATE(H580,".",COUNTIF($E$1:E579,E580)+1))</f>
        <v>#N/A</v>
      </c>
      <c r="E580" s="2" t="e">
        <f>IF(I580="","",IF(I580=INFORME!$C$22,CONCATENATE(H580,".",I580,".",G580),""))</f>
        <v>#N/A</v>
      </c>
      <c r="F580">
        <v>4</v>
      </c>
      <c r="G580" t="s">
        <v>37</v>
      </c>
      <c r="H580" t="s">
        <v>75</v>
      </c>
      <c r="I580" t="s">
        <v>36</v>
      </c>
    </row>
    <row r="581" spans="4:9" hidden="1" x14ac:dyDescent="0.25">
      <c r="D581" s="2" t="e">
        <f>IF(E581="","",CONCATENATE(H581,".",COUNTIF($E$1:E580,E581)+1))</f>
        <v>#N/A</v>
      </c>
      <c r="E581" s="2" t="e">
        <f>IF(I581="","",IF(I581=INFORME!$C$22,CONCATENATE(H581,".",I581,".",G581),""))</f>
        <v>#N/A</v>
      </c>
      <c r="F581">
        <v>4</v>
      </c>
      <c r="G581" t="s">
        <v>37</v>
      </c>
      <c r="H581" t="s">
        <v>75</v>
      </c>
      <c r="I581" t="s">
        <v>36</v>
      </c>
    </row>
    <row r="582" spans="4:9" hidden="1" x14ac:dyDescent="0.25">
      <c r="D582" s="2" t="e">
        <f>IF(E582="","",CONCATENATE(H582,".",COUNTIF($E$1:E581,E582)+1))</f>
        <v>#N/A</v>
      </c>
      <c r="E582" s="2" t="e">
        <f>IF(I582="","",IF(I582=INFORME!$C$22,CONCATENATE(H582,".",I582,".",G582),""))</f>
        <v>#N/A</v>
      </c>
      <c r="F582">
        <v>4</v>
      </c>
      <c r="G582" t="s">
        <v>37</v>
      </c>
      <c r="H582" t="s">
        <v>75</v>
      </c>
      <c r="I582" t="s">
        <v>36</v>
      </c>
    </row>
    <row r="583" spans="4:9" hidden="1" x14ac:dyDescent="0.25">
      <c r="D583" s="2" t="e">
        <f>IF(E583="","",CONCATENATE(H583,".",COUNTIF($E$1:E582,E583)+1))</f>
        <v>#N/A</v>
      </c>
      <c r="E583" s="2" t="e">
        <f>IF(I583="","",IF(I583=INFORME!$C$22,CONCATENATE(H583,".",I583,".",G583),""))</f>
        <v>#N/A</v>
      </c>
      <c r="F583">
        <v>4</v>
      </c>
      <c r="G583" t="s">
        <v>37</v>
      </c>
      <c r="H583" t="s">
        <v>75</v>
      </c>
      <c r="I583" t="s">
        <v>36</v>
      </c>
    </row>
    <row r="584" spans="4:9" hidden="1" x14ac:dyDescent="0.25">
      <c r="D584" s="2" t="e">
        <f>IF(E584="","",CONCATENATE(H584,".",COUNTIF($E$1:E583,E584)+1))</f>
        <v>#N/A</v>
      </c>
      <c r="E584" s="2" t="e">
        <f>IF(I584="","",IF(I584=INFORME!$C$22,CONCATENATE(H584,".",I584,".",G584),""))</f>
        <v>#N/A</v>
      </c>
      <c r="F584">
        <v>4</v>
      </c>
      <c r="G584" t="s">
        <v>37</v>
      </c>
      <c r="H584" t="s">
        <v>75</v>
      </c>
      <c r="I584" t="s">
        <v>36</v>
      </c>
    </row>
    <row r="585" spans="4:9" hidden="1" x14ac:dyDescent="0.25">
      <c r="D585" s="2" t="e">
        <f>IF(E585="","",CONCATENATE(H585,".",COUNTIF($E$1:E584,E585)+1))</f>
        <v>#N/A</v>
      </c>
      <c r="E585" s="2" t="e">
        <f>IF(I585="","",IF(I585=INFORME!$C$22,CONCATENATE(H585,".",I585,".",G585),""))</f>
        <v>#N/A</v>
      </c>
      <c r="F585">
        <v>4</v>
      </c>
      <c r="G585" t="s">
        <v>37</v>
      </c>
      <c r="H585" t="s">
        <v>75</v>
      </c>
      <c r="I585" t="s">
        <v>36</v>
      </c>
    </row>
    <row r="586" spans="4:9" hidden="1" x14ac:dyDescent="0.25">
      <c r="D586" s="2" t="e">
        <f>IF(E586="","",CONCATENATE(H586,".",COUNTIF($E$1:E585,E586)+1))</f>
        <v>#N/A</v>
      </c>
      <c r="E586" s="2" t="e">
        <f>IF(I586="","",IF(I586=INFORME!$C$22,CONCATENATE(H586,".",I586,".",G586),""))</f>
        <v>#N/A</v>
      </c>
      <c r="F586">
        <v>4</v>
      </c>
      <c r="G586" t="s">
        <v>37</v>
      </c>
      <c r="H586" t="s">
        <v>75</v>
      </c>
      <c r="I586" t="s">
        <v>36</v>
      </c>
    </row>
    <row r="587" spans="4:9" hidden="1" x14ac:dyDescent="0.25">
      <c r="D587" s="2" t="e">
        <f>IF(E587="","",CONCATENATE(H587,".",COUNTIF($E$1:E586,E587)+1))</f>
        <v>#N/A</v>
      </c>
      <c r="E587" s="2" t="e">
        <f>IF(I587="","",IF(I587=INFORME!$C$22,CONCATENATE(H587,".",I587,".",G587),""))</f>
        <v>#N/A</v>
      </c>
      <c r="F587">
        <v>4</v>
      </c>
      <c r="G587" t="s">
        <v>37</v>
      </c>
      <c r="H587" t="s">
        <v>75</v>
      </c>
      <c r="I587" t="s">
        <v>36</v>
      </c>
    </row>
    <row r="588" spans="4:9" hidden="1" x14ac:dyDescent="0.25">
      <c r="D588" s="2" t="e">
        <f>IF(E588="","",CONCATENATE(H588,".",COUNTIF($E$1:E587,E588)+1))</f>
        <v>#N/A</v>
      </c>
      <c r="E588" s="2" t="e">
        <f>IF(I588="","",IF(I588=INFORME!$C$22,CONCATENATE(H588,".",I588,".",G588),""))</f>
        <v>#N/A</v>
      </c>
      <c r="F588">
        <v>4</v>
      </c>
      <c r="G588" t="s">
        <v>37</v>
      </c>
      <c r="H588" t="s">
        <v>75</v>
      </c>
      <c r="I588" t="s">
        <v>36</v>
      </c>
    </row>
    <row r="589" spans="4:9" hidden="1" x14ac:dyDescent="0.25">
      <c r="D589" s="2" t="e">
        <f>IF(E589="","",CONCATENATE(H589,".",COUNTIF($E$1:E588,E589)+1))</f>
        <v>#N/A</v>
      </c>
      <c r="E589" s="2" t="e">
        <f>IF(I589="","",IF(I589=INFORME!$C$22,CONCATENATE(H589,".",I589,".",G589),""))</f>
        <v>#N/A</v>
      </c>
      <c r="F589">
        <v>4</v>
      </c>
      <c r="G589" t="s">
        <v>37</v>
      </c>
      <c r="H589" t="s">
        <v>75</v>
      </c>
      <c r="I589" t="s">
        <v>36</v>
      </c>
    </row>
    <row r="590" spans="4:9" hidden="1" x14ac:dyDescent="0.25">
      <c r="D590" s="2" t="e">
        <f>IF(E590="","",CONCATENATE(H590,".",COUNTIF($E$1:E589,E590)+1))</f>
        <v>#N/A</v>
      </c>
      <c r="E590" s="2" t="e">
        <f>IF(I590="","",IF(I590=INFORME!$C$22,CONCATENATE(H590,".",I590,".",G590),""))</f>
        <v>#N/A</v>
      </c>
      <c r="F590">
        <v>4</v>
      </c>
      <c r="G590" t="s">
        <v>37</v>
      </c>
      <c r="H590" t="s">
        <v>75</v>
      </c>
      <c r="I590" t="s">
        <v>36</v>
      </c>
    </row>
    <row r="591" spans="4:9" hidden="1" x14ac:dyDescent="0.25">
      <c r="D591" s="2" t="e">
        <f>IF(E591="","",CONCATENATE(H591,".",COUNTIF($E$1:E590,E591)+1))</f>
        <v>#N/A</v>
      </c>
      <c r="E591" s="2" t="e">
        <f>IF(I591="","",IF(I591=INFORME!$C$22,CONCATENATE(H591,".",I591,".",G591),""))</f>
        <v>#N/A</v>
      </c>
      <c r="F591">
        <v>4</v>
      </c>
      <c r="G591" t="s">
        <v>37</v>
      </c>
      <c r="H591" t="s">
        <v>75</v>
      </c>
      <c r="I591" t="s">
        <v>36</v>
      </c>
    </row>
    <row r="592" spans="4:9" hidden="1" x14ac:dyDescent="0.25">
      <c r="D592" s="2" t="e">
        <f>IF(E592="","",CONCATENATE(H592,".",COUNTIF($E$1:E591,E592)+1))</f>
        <v>#N/A</v>
      </c>
      <c r="E592" s="2" t="e">
        <f>IF(I592="","",IF(I592=INFORME!$C$22,CONCATENATE(H592,".",I592,".",G592),""))</f>
        <v>#N/A</v>
      </c>
      <c r="F592">
        <v>4</v>
      </c>
      <c r="G592" t="s">
        <v>37</v>
      </c>
      <c r="H592" t="s">
        <v>75</v>
      </c>
      <c r="I592" t="s">
        <v>36</v>
      </c>
    </row>
    <row r="593" spans="4:125" hidden="1" x14ac:dyDescent="0.25">
      <c r="D593" s="2" t="e">
        <f>IF(E593="","",CONCATENATE(H593,".",COUNTIF($E$1:E592,E593)+1))</f>
        <v>#N/A</v>
      </c>
      <c r="E593" s="2" t="e">
        <f>IF(I593="","",IF(I593=INFORME!$C$22,CONCATENATE(H593,".",I593,".",G593),""))</f>
        <v>#N/A</v>
      </c>
      <c r="F593">
        <v>4</v>
      </c>
      <c r="G593" t="s">
        <v>37</v>
      </c>
      <c r="H593" t="s">
        <v>75</v>
      </c>
      <c r="I593" t="s">
        <v>36</v>
      </c>
    </row>
    <row r="594" spans="4:125" hidden="1" x14ac:dyDescent="0.25">
      <c r="D594" s="2" t="e">
        <f>IF(E594="","",CONCATENATE(H594,".",COUNTIF($E$1:E593,E594)+1))</f>
        <v>#N/A</v>
      </c>
      <c r="E594" s="2" t="e">
        <f>IF(I594="","",IF(I594=INFORME!$C$22,CONCATENATE(H594,".",I594,".",G594),""))</f>
        <v>#N/A</v>
      </c>
      <c r="F594">
        <v>4</v>
      </c>
      <c r="G594" t="s">
        <v>37</v>
      </c>
      <c r="H594" t="s">
        <v>75</v>
      </c>
      <c r="I594" t="s">
        <v>36</v>
      </c>
    </row>
    <row r="595" spans="4:125" hidden="1" x14ac:dyDescent="0.25">
      <c r="D595" s="2" t="e">
        <f>IF(E595="","",CONCATENATE(H595,".",COUNTIF($E$1:E594,E595)+1))</f>
        <v>#N/A</v>
      </c>
      <c r="E595" s="2" t="e">
        <f>IF(I595="","",IF(I595=INFORME!$C$22,CONCATENATE(H595,".",I595,".",G595),""))</f>
        <v>#N/A</v>
      </c>
      <c r="F595">
        <v>4</v>
      </c>
      <c r="G595" t="s">
        <v>37</v>
      </c>
      <c r="H595" t="s">
        <v>75</v>
      </c>
      <c r="I595" t="s">
        <v>36</v>
      </c>
    </row>
    <row r="596" spans="4:125" hidden="1" x14ac:dyDescent="0.25">
      <c r="D596" s="2" t="e">
        <f>IF(E596="","",CONCATENATE(H596,".",COUNTIF($E$1:E595,E596)+1))</f>
        <v>#N/A</v>
      </c>
      <c r="E596" s="2" t="e">
        <f>IF(I596="","",IF(I596=INFORME!$C$22,CONCATENATE(H596,".",I596,".",G596),""))</f>
        <v>#N/A</v>
      </c>
      <c r="F596">
        <v>4</v>
      </c>
      <c r="G596" t="s">
        <v>37</v>
      </c>
      <c r="H596" t="s">
        <v>75</v>
      </c>
      <c r="I596" t="s">
        <v>36</v>
      </c>
    </row>
    <row r="597" spans="4:125" hidden="1" x14ac:dyDescent="0.25">
      <c r="D597" s="2" t="e">
        <f>IF(E597="","",CONCATENATE(H597,".",COUNTIF($E$1:E596,E597)+1))</f>
        <v>#N/A</v>
      </c>
      <c r="E597" s="2" t="e">
        <f>IF(I597="","",IF(I597=INFORME!$C$22,CONCATENATE(H597,".",I597,".",G597),""))</f>
        <v>#N/A</v>
      </c>
      <c r="F597">
        <v>4</v>
      </c>
      <c r="G597" t="s">
        <v>37</v>
      </c>
      <c r="H597" t="s">
        <v>75</v>
      </c>
      <c r="I597" t="s">
        <v>36</v>
      </c>
    </row>
    <row r="598" spans="4:125" hidden="1" x14ac:dyDescent="0.25">
      <c r="D598" s="2" t="e">
        <f>IF(E598="","",CONCATENATE(H598,".",COUNTIF($E$1:E597,E598)+1))</f>
        <v>#N/A</v>
      </c>
      <c r="E598" s="2" t="e">
        <f>IF(I598="","",IF(I598=INFORME!$C$22,CONCATENATE(H598,".",I598,".",G598),""))</f>
        <v>#N/A</v>
      </c>
      <c r="F598">
        <v>4</v>
      </c>
      <c r="G598" t="s">
        <v>37</v>
      </c>
      <c r="H598" t="s">
        <v>75</v>
      </c>
      <c r="I598" t="s">
        <v>36</v>
      </c>
    </row>
    <row r="599" spans="4:125" hidden="1" x14ac:dyDescent="0.25">
      <c r="D599" s="2" t="e">
        <f>IF(E599="","",CONCATENATE(H599,".",COUNTIF($E$1:E598,E599)+1))</f>
        <v>#N/A</v>
      </c>
      <c r="E599" s="2" t="e">
        <f>IF(I599="","",IF(I599=INFORME!$C$22,CONCATENATE(H599,".",I599,".",G599),""))</f>
        <v>#N/A</v>
      </c>
      <c r="F599">
        <v>4</v>
      </c>
      <c r="G599" t="s">
        <v>37</v>
      </c>
      <c r="H599" t="s">
        <v>75</v>
      </c>
      <c r="I599" t="s">
        <v>36</v>
      </c>
    </row>
    <row r="600" spans="4:125" hidden="1" x14ac:dyDescent="0.25">
      <c r="D600" s="2" t="e">
        <f>IF(E600="","",CONCATENATE(H600,".",COUNTIF($E$1:E599,E600)+1))</f>
        <v>#N/A</v>
      </c>
      <c r="E600" s="2" t="e">
        <f>IF(I600="","",IF(I600=INFORME!$C$22,CONCATENATE(H600,".",I600,".",G600),""))</f>
        <v>#N/A</v>
      </c>
      <c r="F600">
        <v>4</v>
      </c>
      <c r="G600" t="s">
        <v>37</v>
      </c>
      <c r="H600" t="s">
        <v>75</v>
      </c>
      <c r="I600" t="s">
        <v>36</v>
      </c>
    </row>
    <row r="601" spans="4:125" hidden="1" x14ac:dyDescent="0.25">
      <c r="D601" s="2" t="e">
        <f>IF(E601="","",CONCATENATE(H601,".",COUNTIF($E$1:E600,E601)+1))</f>
        <v>#N/A</v>
      </c>
      <c r="E601" s="2" t="e">
        <f>IF(I601="","",IF(I601=INFORME!$C$22,CONCATENATE(H601,".",I601,".",G601),""))</f>
        <v>#N/A</v>
      </c>
      <c r="F601">
        <v>4</v>
      </c>
      <c r="G601" t="s">
        <v>37</v>
      </c>
      <c r="H601" t="s">
        <v>75</v>
      </c>
      <c r="I601" t="s">
        <v>36</v>
      </c>
    </row>
    <row r="602" spans="4:125" hidden="1" x14ac:dyDescent="0.25">
      <c r="D602" s="2" t="e">
        <f>IF(E602="","",CONCATENATE(H602,".",COUNTIF($E$1:E601,E602)+1))</f>
        <v>#N/A</v>
      </c>
      <c r="E602" s="2" t="e">
        <f>IF(I602="","",IF(I602=INFORME!$C$22,CONCATENATE(H602,".",I602,".",G602),""))</f>
        <v>#N/A</v>
      </c>
      <c r="F602">
        <v>5</v>
      </c>
      <c r="G602" t="s">
        <v>37</v>
      </c>
      <c r="H602" t="s">
        <v>81</v>
      </c>
      <c r="I602" t="s">
        <v>35</v>
      </c>
      <c r="N602" t="s">
        <v>2486</v>
      </c>
      <c r="O602" t="s">
        <v>2486</v>
      </c>
      <c r="R602" t="s">
        <v>2486</v>
      </c>
      <c r="W602" t="s">
        <v>2486</v>
      </c>
      <c r="DF602" t="s">
        <v>2518</v>
      </c>
      <c r="DG602" t="s">
        <v>2519</v>
      </c>
      <c r="DH602" t="s">
        <v>2366</v>
      </c>
      <c r="DI602" t="s">
        <v>2367</v>
      </c>
      <c r="DJ602" t="s">
        <v>2368</v>
      </c>
      <c r="DK602" t="s">
        <v>2520</v>
      </c>
      <c r="DL602" t="s">
        <v>2521</v>
      </c>
      <c r="DM602" t="s">
        <v>2371</v>
      </c>
      <c r="DN602" t="s">
        <v>2372</v>
      </c>
      <c r="DO602" t="s">
        <v>2374</v>
      </c>
      <c r="DP602" t="s">
        <v>2505</v>
      </c>
      <c r="DQ602" t="s">
        <v>2522</v>
      </c>
      <c r="DR602" t="s">
        <v>2523</v>
      </c>
      <c r="DS602" t="s">
        <v>2508</v>
      </c>
      <c r="DT602" t="s">
        <v>2509</v>
      </c>
      <c r="DU602" t="s">
        <v>2524</v>
      </c>
    </row>
    <row r="603" spans="4:125" hidden="1" x14ac:dyDescent="0.25">
      <c r="D603" s="2" t="e">
        <f>IF(E603="","",CONCATENATE(H603,".",COUNTIF($E$1:E602,E603)+1))</f>
        <v>#N/A</v>
      </c>
      <c r="E603" s="2" t="e">
        <f>IF(I603="","",IF(I603=INFORME!$C$22,CONCATENATE(H603,".",I603,".",G603),""))</f>
        <v>#N/A</v>
      </c>
      <c r="F603">
        <v>5</v>
      </c>
      <c r="G603" t="s">
        <v>37</v>
      </c>
      <c r="H603" t="s">
        <v>81</v>
      </c>
      <c r="I603" t="s">
        <v>35</v>
      </c>
      <c r="N603" t="s">
        <v>2486</v>
      </c>
      <c r="O603" t="s">
        <v>2486</v>
      </c>
      <c r="P603" t="s">
        <v>2486</v>
      </c>
      <c r="Q603" t="s">
        <v>2486</v>
      </c>
      <c r="R603" t="s">
        <v>2487</v>
      </c>
      <c r="S603" t="s">
        <v>2486</v>
      </c>
      <c r="T603" t="s">
        <v>2486</v>
      </c>
      <c r="U603" t="s">
        <v>2486</v>
      </c>
      <c r="V603" t="s">
        <v>2486</v>
      </c>
      <c r="W603" t="s">
        <v>2487</v>
      </c>
      <c r="X603" t="s">
        <v>2486</v>
      </c>
      <c r="Y603" t="s">
        <v>2486</v>
      </c>
      <c r="Z603" t="s">
        <v>2486</v>
      </c>
      <c r="AA603" t="s">
        <v>2486</v>
      </c>
      <c r="AB603" t="s">
        <v>2486</v>
      </c>
      <c r="AC603" t="s">
        <v>2486</v>
      </c>
    </row>
    <row r="604" spans="4:125" hidden="1" x14ac:dyDescent="0.25">
      <c r="D604" s="2" t="e">
        <f>IF(E604="","",CONCATENATE(H604,".",COUNTIF($E$1:E603,E604)+1))</f>
        <v>#N/A</v>
      </c>
      <c r="E604" s="2" t="e">
        <f>IF(I604="","",IF(I604=INFORME!$C$22,CONCATENATE(H604,".",I604,".",G604),""))</f>
        <v>#N/A</v>
      </c>
      <c r="F604">
        <v>5</v>
      </c>
      <c r="G604" t="s">
        <v>37</v>
      </c>
      <c r="H604" t="s">
        <v>81</v>
      </c>
      <c r="I604" t="s">
        <v>35</v>
      </c>
      <c r="N604" t="s">
        <v>2486</v>
      </c>
      <c r="O604" t="s">
        <v>2487</v>
      </c>
      <c r="R604" t="s">
        <v>2487</v>
      </c>
    </row>
    <row r="605" spans="4:125" hidden="1" x14ac:dyDescent="0.25">
      <c r="D605" s="2" t="e">
        <f>IF(E605="","",CONCATENATE(H605,".",COUNTIF($E$1:E604,E605)+1))</f>
        <v>#N/A</v>
      </c>
      <c r="E605" s="2" t="e">
        <f>IF(I605="","",IF(I605=INFORME!$C$22,CONCATENATE(H605,".",I605,".",G605),""))</f>
        <v>#N/A</v>
      </c>
      <c r="F605">
        <v>5</v>
      </c>
      <c r="G605" t="s">
        <v>37</v>
      </c>
      <c r="H605" t="s">
        <v>81</v>
      </c>
      <c r="I605" t="s">
        <v>35</v>
      </c>
      <c r="P605" t="s">
        <v>2486</v>
      </c>
      <c r="Q605" t="s">
        <v>2486</v>
      </c>
      <c r="R605" t="s">
        <v>2486</v>
      </c>
      <c r="S605" t="s">
        <v>2486</v>
      </c>
      <c r="T605" t="s">
        <v>2486</v>
      </c>
      <c r="U605" t="s">
        <v>2486</v>
      </c>
      <c r="V605" t="s">
        <v>2486</v>
      </c>
      <c r="W605" t="s">
        <v>2487</v>
      </c>
      <c r="X605" t="s">
        <v>2486</v>
      </c>
      <c r="Y605" t="s">
        <v>2486</v>
      </c>
      <c r="Z605" t="s">
        <v>2486</v>
      </c>
      <c r="AA605" t="s">
        <v>2486</v>
      </c>
      <c r="AB605" t="s">
        <v>2486</v>
      </c>
      <c r="AC605" t="s">
        <v>2486</v>
      </c>
    </row>
    <row r="606" spans="4:125" hidden="1" x14ac:dyDescent="0.25">
      <c r="D606" s="2" t="e">
        <f>IF(E606="","",CONCATENATE(H606,".",COUNTIF($E$1:E605,E606)+1))</f>
        <v>#N/A</v>
      </c>
      <c r="E606" s="2" t="e">
        <f>IF(I606="","",IF(I606=INFORME!$C$22,CONCATENATE(H606,".",I606,".",G606),""))</f>
        <v>#N/A</v>
      </c>
      <c r="F606">
        <v>5</v>
      </c>
      <c r="G606" t="s">
        <v>37</v>
      </c>
      <c r="H606" t="s">
        <v>81</v>
      </c>
      <c r="I606" t="s">
        <v>35</v>
      </c>
      <c r="P606" t="s">
        <v>2486</v>
      </c>
      <c r="Q606" t="s">
        <v>2486</v>
      </c>
      <c r="R606" t="s">
        <v>2487</v>
      </c>
      <c r="S606" t="s">
        <v>2486</v>
      </c>
      <c r="T606" t="s">
        <v>2486</v>
      </c>
      <c r="V606" t="s">
        <v>2486</v>
      </c>
      <c r="W606" t="s">
        <v>2486</v>
      </c>
      <c r="X606" t="s">
        <v>2486</v>
      </c>
      <c r="Y606" t="s">
        <v>2486</v>
      </c>
      <c r="Z606" t="s">
        <v>2486</v>
      </c>
      <c r="AA606" t="s">
        <v>2486</v>
      </c>
      <c r="AB606" t="s">
        <v>2486</v>
      </c>
      <c r="AC606" t="s">
        <v>2486</v>
      </c>
    </row>
    <row r="607" spans="4:125" hidden="1" x14ac:dyDescent="0.25">
      <c r="D607" s="2" t="e">
        <f>IF(E607="","",CONCATENATE(H607,".",COUNTIF($E$1:E606,E607)+1))</f>
        <v>#N/A</v>
      </c>
      <c r="E607" s="2" t="e">
        <f>IF(I607="","",IF(I607=INFORME!$C$22,CONCATENATE(H607,".",I607,".",G607),""))</f>
        <v>#N/A</v>
      </c>
      <c r="F607">
        <v>5</v>
      </c>
      <c r="G607" t="s">
        <v>37</v>
      </c>
      <c r="H607" t="s">
        <v>81</v>
      </c>
      <c r="I607" t="s">
        <v>35</v>
      </c>
      <c r="Q607" t="s">
        <v>2486</v>
      </c>
      <c r="R607" t="s">
        <v>2486</v>
      </c>
      <c r="S607" t="s">
        <v>2486</v>
      </c>
      <c r="U607" t="s">
        <v>2486</v>
      </c>
      <c r="V607" t="s">
        <v>2486</v>
      </c>
      <c r="W607" t="s">
        <v>2486</v>
      </c>
      <c r="Y607" t="s">
        <v>2486</v>
      </c>
      <c r="Z607" t="s">
        <v>2486</v>
      </c>
      <c r="AA607" t="s">
        <v>2486</v>
      </c>
      <c r="AB607" t="s">
        <v>2486</v>
      </c>
      <c r="AC607" t="s">
        <v>2486</v>
      </c>
    </row>
    <row r="608" spans="4:125" hidden="1" x14ac:dyDescent="0.25">
      <c r="D608" s="2" t="e">
        <f>IF(E608="","",CONCATENATE(H608,".",COUNTIF($E$1:E607,E608)+1))</f>
        <v>#N/A</v>
      </c>
      <c r="E608" s="2" t="e">
        <f>IF(I608="","",IF(I608=INFORME!$C$22,CONCATENATE(H608,".",I608,".",G608),""))</f>
        <v>#N/A</v>
      </c>
      <c r="F608">
        <v>5</v>
      </c>
      <c r="G608" t="s">
        <v>37</v>
      </c>
      <c r="H608" t="s">
        <v>81</v>
      </c>
      <c r="I608" t="s">
        <v>35</v>
      </c>
      <c r="N608" t="s">
        <v>2486</v>
      </c>
      <c r="O608" t="s">
        <v>2486</v>
      </c>
      <c r="P608" t="s">
        <v>2486</v>
      </c>
      <c r="Q608" t="s">
        <v>2486</v>
      </c>
      <c r="R608" t="s">
        <v>2486</v>
      </c>
      <c r="S608" t="s">
        <v>2486</v>
      </c>
      <c r="T608" t="s">
        <v>2486</v>
      </c>
      <c r="U608" t="s">
        <v>2486</v>
      </c>
      <c r="V608" t="s">
        <v>2486</v>
      </c>
      <c r="W608" t="s">
        <v>2486</v>
      </c>
      <c r="X608" t="s">
        <v>2486</v>
      </c>
      <c r="Y608" t="s">
        <v>2486</v>
      </c>
      <c r="Z608" t="s">
        <v>2486</v>
      </c>
      <c r="AA608" t="s">
        <v>2486</v>
      </c>
      <c r="AB608" t="s">
        <v>2486</v>
      </c>
      <c r="AC608" t="s">
        <v>2486</v>
      </c>
    </row>
    <row r="609" spans="4:29" hidden="1" x14ac:dyDescent="0.25">
      <c r="D609" s="2" t="e">
        <f>IF(E609="","",CONCATENATE(H609,".",COUNTIF($E$1:E608,E609)+1))</f>
        <v>#N/A</v>
      </c>
      <c r="E609" s="2" t="e">
        <f>IF(I609="","",IF(I609=INFORME!$C$22,CONCATENATE(H609,".",I609,".",G609),""))</f>
        <v>#N/A</v>
      </c>
      <c r="F609">
        <v>5</v>
      </c>
      <c r="G609" t="s">
        <v>37</v>
      </c>
      <c r="H609" t="s">
        <v>81</v>
      </c>
      <c r="I609" t="s">
        <v>35</v>
      </c>
      <c r="Q609" t="s">
        <v>2486</v>
      </c>
      <c r="R609" t="s">
        <v>2486</v>
      </c>
      <c r="S609" t="s">
        <v>2486</v>
      </c>
      <c r="T609" t="s">
        <v>2486</v>
      </c>
      <c r="U609" t="s">
        <v>2486</v>
      </c>
      <c r="V609" t="s">
        <v>2486</v>
      </c>
      <c r="W609" t="s">
        <v>2486</v>
      </c>
      <c r="X609" t="s">
        <v>2486</v>
      </c>
      <c r="Y609" t="s">
        <v>2486</v>
      </c>
      <c r="Z609" t="s">
        <v>2486</v>
      </c>
      <c r="AA609" t="s">
        <v>2486</v>
      </c>
    </row>
    <row r="610" spans="4:29" hidden="1" x14ac:dyDescent="0.25">
      <c r="D610" s="2" t="e">
        <f>IF(E610="","",CONCATENATE(H610,".",COUNTIF($E$1:E609,E610)+1))</f>
        <v>#N/A</v>
      </c>
      <c r="E610" s="2" t="e">
        <f>IF(I610="","",IF(I610=INFORME!$C$22,CONCATENATE(H610,".",I610,".",G610),""))</f>
        <v>#N/A</v>
      </c>
      <c r="F610">
        <v>5</v>
      </c>
      <c r="G610" t="s">
        <v>37</v>
      </c>
      <c r="H610" t="s">
        <v>81</v>
      </c>
      <c r="I610" t="s">
        <v>35</v>
      </c>
      <c r="N610" t="s">
        <v>2486</v>
      </c>
      <c r="O610" t="s">
        <v>2486</v>
      </c>
      <c r="P610" t="s">
        <v>2486</v>
      </c>
      <c r="Q610" t="s">
        <v>2486</v>
      </c>
      <c r="R610" t="s">
        <v>2486</v>
      </c>
      <c r="S610" t="s">
        <v>2486</v>
      </c>
      <c r="T610" t="s">
        <v>2486</v>
      </c>
      <c r="U610" t="s">
        <v>2486</v>
      </c>
      <c r="V610" t="s">
        <v>2486</v>
      </c>
      <c r="W610" t="s">
        <v>2486</v>
      </c>
      <c r="X610" t="s">
        <v>2486</v>
      </c>
      <c r="Y610" t="s">
        <v>2486</v>
      </c>
      <c r="Z610" t="s">
        <v>2486</v>
      </c>
      <c r="AA610" t="s">
        <v>2486</v>
      </c>
      <c r="AB610" t="s">
        <v>2486</v>
      </c>
      <c r="AC610" t="s">
        <v>2486</v>
      </c>
    </row>
    <row r="611" spans="4:29" hidden="1" x14ac:dyDescent="0.25">
      <c r="D611" s="2" t="e">
        <f>IF(E611="","",CONCATENATE(H611,".",COUNTIF($E$1:E610,E611)+1))</f>
        <v>#N/A</v>
      </c>
      <c r="E611" s="2" t="e">
        <f>IF(I611="","",IF(I611=INFORME!$C$22,CONCATENATE(H611,".",I611,".",G611),""))</f>
        <v>#N/A</v>
      </c>
      <c r="F611">
        <v>5</v>
      </c>
      <c r="G611" t="s">
        <v>37</v>
      </c>
      <c r="H611" t="s">
        <v>81</v>
      </c>
      <c r="I611" t="s">
        <v>35</v>
      </c>
      <c r="N611" t="s">
        <v>2486</v>
      </c>
      <c r="P611" t="s">
        <v>2486</v>
      </c>
      <c r="Q611" t="s">
        <v>2486</v>
      </c>
      <c r="R611" t="s">
        <v>2486</v>
      </c>
      <c r="S611" t="s">
        <v>2486</v>
      </c>
      <c r="T611" t="s">
        <v>2486</v>
      </c>
      <c r="U611" t="s">
        <v>2486</v>
      </c>
      <c r="V611" t="s">
        <v>2486</v>
      </c>
      <c r="W611" t="s">
        <v>2486</v>
      </c>
      <c r="X611" t="s">
        <v>2486</v>
      </c>
      <c r="Y611" t="s">
        <v>2486</v>
      </c>
      <c r="Z611" t="s">
        <v>2486</v>
      </c>
      <c r="AA611" t="s">
        <v>2486</v>
      </c>
      <c r="AB611" t="s">
        <v>2486</v>
      </c>
      <c r="AC611" t="s">
        <v>2486</v>
      </c>
    </row>
    <row r="612" spans="4:29" hidden="1" x14ac:dyDescent="0.25">
      <c r="D612" s="2" t="e">
        <f>IF(E612="","",CONCATENATE(H612,".",COUNTIF($E$1:E611,E612)+1))</f>
        <v>#N/A</v>
      </c>
      <c r="E612" s="2" t="e">
        <f>IF(I612="","",IF(I612=INFORME!$C$22,CONCATENATE(H612,".",I612,".",G612),""))</f>
        <v>#N/A</v>
      </c>
      <c r="F612">
        <v>5</v>
      </c>
      <c r="G612" t="s">
        <v>37</v>
      </c>
      <c r="H612" t="s">
        <v>81</v>
      </c>
      <c r="I612" t="s">
        <v>35</v>
      </c>
      <c r="Q612" t="s">
        <v>2486</v>
      </c>
      <c r="W612" t="s">
        <v>2486</v>
      </c>
      <c r="X612" t="s">
        <v>2486</v>
      </c>
      <c r="Y612" t="s">
        <v>2487</v>
      </c>
      <c r="Z612" t="s">
        <v>2486</v>
      </c>
      <c r="AA612" t="s">
        <v>2486</v>
      </c>
      <c r="AB612" t="s">
        <v>2486</v>
      </c>
    </row>
    <row r="613" spans="4:29" hidden="1" x14ac:dyDescent="0.25">
      <c r="D613" s="2" t="e">
        <f>IF(E613="","",CONCATENATE(H613,".",COUNTIF($E$1:E612,E613)+1))</f>
        <v>#N/A</v>
      </c>
      <c r="E613" s="2" t="e">
        <f>IF(I613="","",IF(I613=INFORME!$C$22,CONCATENATE(H613,".",I613,".",G613),""))</f>
        <v>#N/A</v>
      </c>
      <c r="F613">
        <v>5</v>
      </c>
      <c r="G613" t="s">
        <v>37</v>
      </c>
      <c r="H613" t="s">
        <v>81</v>
      </c>
      <c r="I613" t="s">
        <v>35</v>
      </c>
      <c r="N613" t="s">
        <v>2486</v>
      </c>
      <c r="O613" t="s">
        <v>2486</v>
      </c>
      <c r="P613" t="s">
        <v>2486</v>
      </c>
      <c r="Q613" t="s">
        <v>2486</v>
      </c>
      <c r="R613" t="s">
        <v>2486</v>
      </c>
      <c r="S613" t="s">
        <v>2486</v>
      </c>
      <c r="T613" t="s">
        <v>2486</v>
      </c>
      <c r="U613" t="s">
        <v>2486</v>
      </c>
      <c r="V613" t="s">
        <v>2486</v>
      </c>
      <c r="W613" t="s">
        <v>2486</v>
      </c>
      <c r="X613" t="s">
        <v>2486</v>
      </c>
      <c r="Y613" t="s">
        <v>2486</v>
      </c>
      <c r="Z613" t="s">
        <v>2486</v>
      </c>
      <c r="AA613" t="s">
        <v>2486</v>
      </c>
      <c r="AB613" t="s">
        <v>2486</v>
      </c>
      <c r="AC613" t="s">
        <v>2486</v>
      </c>
    </row>
    <row r="614" spans="4:29" hidden="1" x14ac:dyDescent="0.25">
      <c r="D614" s="2" t="e">
        <f>IF(E614="","",CONCATENATE(H614,".",COUNTIF($E$1:E613,E614)+1))</f>
        <v>#N/A</v>
      </c>
      <c r="E614" s="2" t="e">
        <f>IF(I614="","",IF(I614=INFORME!$C$22,CONCATENATE(H614,".",I614,".",G614),""))</f>
        <v>#N/A</v>
      </c>
      <c r="F614">
        <v>5</v>
      </c>
      <c r="G614" t="s">
        <v>37</v>
      </c>
      <c r="H614" t="s">
        <v>81</v>
      </c>
      <c r="I614" t="s">
        <v>35</v>
      </c>
      <c r="P614" t="s">
        <v>2486</v>
      </c>
      <c r="Q614" t="s">
        <v>2486</v>
      </c>
      <c r="R614" t="s">
        <v>2486</v>
      </c>
      <c r="S614" t="s">
        <v>2486</v>
      </c>
      <c r="T614" t="s">
        <v>2486</v>
      </c>
      <c r="U614" t="s">
        <v>2486</v>
      </c>
      <c r="V614" t="s">
        <v>2486</v>
      </c>
      <c r="W614" t="s">
        <v>2486</v>
      </c>
      <c r="X614" t="s">
        <v>2486</v>
      </c>
      <c r="Y614" t="s">
        <v>2486</v>
      </c>
      <c r="Z614" t="s">
        <v>2486</v>
      </c>
    </row>
    <row r="615" spans="4:29" hidden="1" x14ac:dyDescent="0.25">
      <c r="D615" s="2" t="e">
        <f>IF(E615="","",CONCATENATE(H615,".",COUNTIF($E$1:E614,E615)+1))</f>
        <v>#N/A</v>
      </c>
      <c r="E615" s="2" t="e">
        <f>IF(I615="","",IF(I615=INFORME!$C$22,CONCATENATE(H615,".",I615,".",G615),""))</f>
        <v>#N/A</v>
      </c>
      <c r="F615">
        <v>5</v>
      </c>
      <c r="G615" t="s">
        <v>37</v>
      </c>
      <c r="H615" t="s">
        <v>81</v>
      </c>
      <c r="I615" t="s">
        <v>35</v>
      </c>
      <c r="N615" t="s">
        <v>2486</v>
      </c>
      <c r="O615" t="s">
        <v>2486</v>
      </c>
      <c r="P615" t="s">
        <v>2486</v>
      </c>
      <c r="Q615" t="s">
        <v>2486</v>
      </c>
      <c r="R615" t="s">
        <v>2486</v>
      </c>
      <c r="S615" t="s">
        <v>2486</v>
      </c>
      <c r="T615" t="s">
        <v>2486</v>
      </c>
      <c r="U615" t="s">
        <v>2486</v>
      </c>
      <c r="V615" t="s">
        <v>2486</v>
      </c>
      <c r="X615" t="s">
        <v>2486</v>
      </c>
      <c r="Y615" t="s">
        <v>2486</v>
      </c>
      <c r="Z615" t="s">
        <v>2486</v>
      </c>
      <c r="AA615" t="s">
        <v>2486</v>
      </c>
      <c r="AB615" t="s">
        <v>2486</v>
      </c>
    </row>
    <row r="616" spans="4:29" hidden="1" x14ac:dyDescent="0.25">
      <c r="D616" s="2" t="e">
        <f>IF(E616="","",CONCATENATE(H616,".",COUNTIF($E$1:E615,E616)+1))</f>
        <v>#N/A</v>
      </c>
      <c r="E616" s="2" t="e">
        <f>IF(I616="","",IF(I616=INFORME!$C$22,CONCATENATE(H616,".",I616,".",G616),""))</f>
        <v>#N/A</v>
      </c>
      <c r="F616">
        <v>5</v>
      </c>
      <c r="G616" t="s">
        <v>37</v>
      </c>
      <c r="H616" t="s">
        <v>81</v>
      </c>
      <c r="I616" t="s">
        <v>35</v>
      </c>
      <c r="P616" t="s">
        <v>2486</v>
      </c>
      <c r="Q616" t="s">
        <v>2486</v>
      </c>
      <c r="R616" t="s">
        <v>2486</v>
      </c>
      <c r="S616" t="s">
        <v>2486</v>
      </c>
      <c r="T616" t="s">
        <v>2486</v>
      </c>
      <c r="U616" t="s">
        <v>2486</v>
      </c>
      <c r="X616" t="s">
        <v>2486</v>
      </c>
      <c r="Y616" t="s">
        <v>2486</v>
      </c>
      <c r="Z616" t="s">
        <v>2486</v>
      </c>
      <c r="AA616" t="s">
        <v>2486</v>
      </c>
      <c r="AB616" t="s">
        <v>2486</v>
      </c>
      <c r="AC616" t="s">
        <v>2486</v>
      </c>
    </row>
    <row r="617" spans="4:29" hidden="1" x14ac:dyDescent="0.25">
      <c r="D617" s="2" t="e">
        <f>IF(E617="","",CONCATENATE(H617,".",COUNTIF($E$1:E616,E617)+1))</f>
        <v>#N/A</v>
      </c>
      <c r="E617" s="2" t="e">
        <f>IF(I617="","",IF(I617=INFORME!$C$22,CONCATENATE(H617,".",I617,".",G617),""))</f>
        <v>#N/A</v>
      </c>
      <c r="F617">
        <v>5</v>
      </c>
      <c r="G617" t="s">
        <v>37</v>
      </c>
      <c r="H617" t="s">
        <v>81</v>
      </c>
      <c r="I617" t="s">
        <v>35</v>
      </c>
      <c r="P617" t="s">
        <v>2486</v>
      </c>
      <c r="Q617" t="s">
        <v>2486</v>
      </c>
      <c r="R617" t="s">
        <v>2486</v>
      </c>
      <c r="T617" t="s">
        <v>2486</v>
      </c>
      <c r="U617" t="s">
        <v>2486</v>
      </c>
      <c r="W617" t="s">
        <v>2486</v>
      </c>
      <c r="X617" t="s">
        <v>2486</v>
      </c>
      <c r="Y617" t="s">
        <v>2487</v>
      </c>
      <c r="Z617" t="s">
        <v>2487</v>
      </c>
    </row>
    <row r="618" spans="4:29" hidden="1" x14ac:dyDescent="0.25">
      <c r="D618" s="2" t="e">
        <f>IF(E618="","",CONCATENATE(H618,".",COUNTIF($E$1:E617,E618)+1))</f>
        <v>#N/A</v>
      </c>
      <c r="E618" s="2" t="e">
        <f>IF(I618="","",IF(I618=INFORME!$C$22,CONCATENATE(H618,".",I618,".",G618),""))</f>
        <v>#N/A</v>
      </c>
      <c r="F618">
        <v>5</v>
      </c>
      <c r="G618" t="s">
        <v>37</v>
      </c>
      <c r="H618" t="s">
        <v>81</v>
      </c>
      <c r="I618" t="s">
        <v>35</v>
      </c>
      <c r="N618" t="s">
        <v>2486</v>
      </c>
      <c r="O618" t="s">
        <v>2486</v>
      </c>
      <c r="P618" t="s">
        <v>2486</v>
      </c>
      <c r="Q618" t="s">
        <v>2486</v>
      </c>
      <c r="R618" t="s">
        <v>2486</v>
      </c>
      <c r="S618" t="s">
        <v>2486</v>
      </c>
      <c r="T618" t="s">
        <v>2486</v>
      </c>
      <c r="U618" t="s">
        <v>2486</v>
      </c>
      <c r="V618" t="s">
        <v>2486</v>
      </c>
      <c r="X618" t="s">
        <v>2486</v>
      </c>
      <c r="Y618" t="s">
        <v>2487</v>
      </c>
      <c r="Z618" t="s">
        <v>2486</v>
      </c>
      <c r="AA618" t="s">
        <v>2486</v>
      </c>
      <c r="AB618" t="s">
        <v>2486</v>
      </c>
      <c r="AC618" t="s">
        <v>2486</v>
      </c>
    </row>
    <row r="619" spans="4:29" hidden="1" x14ac:dyDescent="0.25">
      <c r="D619" s="2" t="e">
        <f>IF(E619="","",CONCATENATE(H619,".",COUNTIF($E$1:E618,E619)+1))</f>
        <v>#N/A</v>
      </c>
      <c r="E619" s="2" t="e">
        <f>IF(I619="","",IF(I619=INFORME!$C$22,CONCATENATE(H619,".",I619,".",G619),""))</f>
        <v>#N/A</v>
      </c>
      <c r="F619">
        <v>5</v>
      </c>
      <c r="G619" t="s">
        <v>37</v>
      </c>
      <c r="H619" t="s">
        <v>81</v>
      </c>
      <c r="I619" t="s">
        <v>35</v>
      </c>
      <c r="N619" t="s">
        <v>2486</v>
      </c>
      <c r="O619" t="s">
        <v>2487</v>
      </c>
      <c r="P619" t="s">
        <v>2486</v>
      </c>
      <c r="Q619" t="s">
        <v>2486</v>
      </c>
      <c r="R619" t="s">
        <v>2486</v>
      </c>
      <c r="S619" t="s">
        <v>2487</v>
      </c>
      <c r="T619" t="s">
        <v>2486</v>
      </c>
      <c r="U619" t="s">
        <v>2487</v>
      </c>
      <c r="V619" t="s">
        <v>2486</v>
      </c>
      <c r="W619" t="s">
        <v>2487</v>
      </c>
      <c r="X619" t="s">
        <v>2486</v>
      </c>
      <c r="Y619" t="s">
        <v>2487</v>
      </c>
      <c r="Z619" t="s">
        <v>2486</v>
      </c>
      <c r="AB619" t="s">
        <v>2487</v>
      </c>
    </row>
    <row r="620" spans="4:29" hidden="1" x14ac:dyDescent="0.25">
      <c r="D620" s="2" t="e">
        <f>IF(E620="","",CONCATENATE(H620,".",COUNTIF($E$1:E619,E620)+1))</f>
        <v>#N/A</v>
      </c>
      <c r="E620" s="2" t="e">
        <f>IF(I620="","",IF(I620=INFORME!$C$22,CONCATENATE(H620,".",I620,".",G620),""))</f>
        <v>#N/A</v>
      </c>
      <c r="F620">
        <v>5</v>
      </c>
      <c r="G620" t="s">
        <v>37</v>
      </c>
      <c r="H620" t="s">
        <v>81</v>
      </c>
      <c r="I620" t="s">
        <v>35</v>
      </c>
      <c r="Q620" t="s">
        <v>2486</v>
      </c>
      <c r="R620" t="s">
        <v>2486</v>
      </c>
      <c r="S620" t="s">
        <v>2486</v>
      </c>
      <c r="T620" t="s">
        <v>2486</v>
      </c>
      <c r="U620" t="s">
        <v>2486</v>
      </c>
      <c r="V620" t="s">
        <v>2486</v>
      </c>
      <c r="W620" t="s">
        <v>2486</v>
      </c>
      <c r="X620" t="s">
        <v>2486</v>
      </c>
      <c r="Y620" t="s">
        <v>2487</v>
      </c>
      <c r="Z620" t="s">
        <v>2486</v>
      </c>
      <c r="AA620" t="s">
        <v>2486</v>
      </c>
    </row>
    <row r="621" spans="4:29" hidden="1" x14ac:dyDescent="0.25">
      <c r="D621" s="2" t="e">
        <f>IF(E621="","",CONCATENATE(H621,".",COUNTIF($E$1:E620,E621)+1))</f>
        <v>#N/A</v>
      </c>
      <c r="E621" s="2" t="e">
        <f>IF(I621="","",IF(I621=INFORME!$C$22,CONCATENATE(H621,".",I621,".",G621),""))</f>
        <v>#N/A</v>
      </c>
      <c r="F621">
        <v>5</v>
      </c>
      <c r="G621" t="s">
        <v>37</v>
      </c>
      <c r="H621" t="s">
        <v>81</v>
      </c>
      <c r="I621" t="s">
        <v>35</v>
      </c>
      <c r="P621" t="s">
        <v>2486</v>
      </c>
      <c r="Q621" t="s">
        <v>2486</v>
      </c>
      <c r="R621" t="s">
        <v>2486</v>
      </c>
      <c r="S621" t="s">
        <v>2486</v>
      </c>
      <c r="T621" t="s">
        <v>2486</v>
      </c>
      <c r="U621" t="s">
        <v>2487</v>
      </c>
      <c r="V621" t="s">
        <v>2486</v>
      </c>
      <c r="W621" t="s">
        <v>2487</v>
      </c>
      <c r="Z621" t="s">
        <v>2486</v>
      </c>
      <c r="AC621" t="s">
        <v>2486</v>
      </c>
    </row>
    <row r="622" spans="4:29" hidden="1" x14ac:dyDescent="0.25">
      <c r="D622" s="2" t="e">
        <f>IF(E622="","",CONCATENATE(H622,".",COUNTIF($E$1:E621,E622)+1))</f>
        <v>#N/A</v>
      </c>
      <c r="E622" s="2" t="e">
        <f>IF(I622="","",IF(I622=INFORME!$C$22,CONCATENATE(H622,".",I622,".",G622),""))</f>
        <v>#N/A</v>
      </c>
      <c r="F622">
        <v>5</v>
      </c>
      <c r="G622" t="s">
        <v>37</v>
      </c>
      <c r="H622" t="s">
        <v>81</v>
      </c>
      <c r="I622" t="s">
        <v>35</v>
      </c>
    </row>
    <row r="623" spans="4:29" hidden="1" x14ac:dyDescent="0.25">
      <c r="D623" s="2" t="e">
        <f>IF(E623="","",CONCATENATE(H623,".",COUNTIF($E$1:E622,E623)+1))</f>
        <v>#N/A</v>
      </c>
      <c r="E623" s="2" t="e">
        <f>IF(I623="","",IF(I623=INFORME!$C$22,CONCATENATE(H623,".",I623,".",G623),""))</f>
        <v>#N/A</v>
      </c>
      <c r="F623">
        <v>5</v>
      </c>
      <c r="G623" t="s">
        <v>37</v>
      </c>
      <c r="H623" t="s">
        <v>81</v>
      </c>
      <c r="I623" t="s">
        <v>35</v>
      </c>
      <c r="N623" t="s">
        <v>2486</v>
      </c>
      <c r="O623" t="s">
        <v>2486</v>
      </c>
      <c r="P623" t="s">
        <v>2486</v>
      </c>
      <c r="Q623" t="s">
        <v>2486</v>
      </c>
      <c r="R623" t="s">
        <v>2486</v>
      </c>
      <c r="S623" t="s">
        <v>2486</v>
      </c>
      <c r="T623" t="s">
        <v>2486</v>
      </c>
      <c r="U623" t="s">
        <v>2487</v>
      </c>
      <c r="V623" t="s">
        <v>2486</v>
      </c>
      <c r="W623" t="s">
        <v>2486</v>
      </c>
      <c r="X623" t="s">
        <v>2486</v>
      </c>
      <c r="Y623" t="s">
        <v>2487</v>
      </c>
      <c r="Z623" t="s">
        <v>2486</v>
      </c>
      <c r="AA623" t="s">
        <v>2486</v>
      </c>
      <c r="AB623" t="s">
        <v>2486</v>
      </c>
      <c r="AC623" t="s">
        <v>2486</v>
      </c>
    </row>
    <row r="624" spans="4:29" hidden="1" x14ac:dyDescent="0.25">
      <c r="D624" s="2" t="e">
        <f>IF(E624="","",CONCATENATE(H624,".",COUNTIF($E$1:E623,E624)+1))</f>
        <v>#N/A</v>
      </c>
      <c r="E624" s="2" t="e">
        <f>IF(I624="","",IF(I624=INFORME!$C$22,CONCATENATE(H624,".",I624,".",G624),""))</f>
        <v>#N/A</v>
      </c>
      <c r="F624">
        <v>5</v>
      </c>
      <c r="G624" t="s">
        <v>37</v>
      </c>
      <c r="H624" t="s">
        <v>81</v>
      </c>
      <c r="I624" t="s">
        <v>35</v>
      </c>
      <c r="N624" t="s">
        <v>2486</v>
      </c>
      <c r="O624" t="s">
        <v>2486</v>
      </c>
      <c r="P624" t="s">
        <v>2486</v>
      </c>
      <c r="Q624" t="s">
        <v>2486</v>
      </c>
      <c r="R624" t="s">
        <v>2486</v>
      </c>
      <c r="S624" t="s">
        <v>2486</v>
      </c>
      <c r="T624" t="s">
        <v>2486</v>
      </c>
      <c r="U624" t="s">
        <v>2486</v>
      </c>
      <c r="V624" t="s">
        <v>2486</v>
      </c>
      <c r="W624" t="s">
        <v>2486</v>
      </c>
      <c r="X624" t="s">
        <v>2486</v>
      </c>
      <c r="Y624" t="s">
        <v>2486</v>
      </c>
      <c r="Z624" t="s">
        <v>2486</v>
      </c>
      <c r="AA624" t="s">
        <v>2486</v>
      </c>
      <c r="AB624" t="s">
        <v>2486</v>
      </c>
      <c r="AC624" t="s">
        <v>2486</v>
      </c>
    </row>
    <row r="625" spans="4:29" hidden="1" x14ac:dyDescent="0.25">
      <c r="D625" s="2" t="e">
        <f>IF(E625="","",CONCATENATE(H625,".",COUNTIF($E$1:E624,E625)+1))</f>
        <v>#N/A</v>
      </c>
      <c r="E625" s="2" t="e">
        <f>IF(I625="","",IF(I625=INFORME!$C$22,CONCATENATE(H625,".",I625,".",G625),""))</f>
        <v>#N/A</v>
      </c>
      <c r="F625">
        <v>5</v>
      </c>
      <c r="G625" t="s">
        <v>37</v>
      </c>
      <c r="H625" t="s">
        <v>81</v>
      </c>
      <c r="I625" t="s">
        <v>35</v>
      </c>
      <c r="N625" t="s">
        <v>2486</v>
      </c>
      <c r="O625" t="s">
        <v>2486</v>
      </c>
      <c r="P625" t="s">
        <v>2486</v>
      </c>
      <c r="Q625" t="s">
        <v>2486</v>
      </c>
      <c r="R625" t="s">
        <v>2486</v>
      </c>
      <c r="S625" t="s">
        <v>2486</v>
      </c>
      <c r="T625" t="s">
        <v>2486</v>
      </c>
      <c r="U625" t="s">
        <v>2486</v>
      </c>
      <c r="V625" t="s">
        <v>2486</v>
      </c>
      <c r="W625" t="s">
        <v>2486</v>
      </c>
      <c r="X625" t="s">
        <v>2486</v>
      </c>
      <c r="Y625" t="s">
        <v>2486</v>
      </c>
      <c r="Z625" t="s">
        <v>2486</v>
      </c>
      <c r="AA625" t="s">
        <v>2486</v>
      </c>
      <c r="AB625" t="s">
        <v>2486</v>
      </c>
      <c r="AC625" t="s">
        <v>2486</v>
      </c>
    </row>
    <row r="626" spans="4:29" hidden="1" x14ac:dyDescent="0.25">
      <c r="D626" s="2" t="e">
        <f>IF(E626="","",CONCATENATE(H626,".",COUNTIF($E$1:E625,E626)+1))</f>
        <v>#N/A</v>
      </c>
      <c r="E626" s="2" t="e">
        <f>IF(I626="","",IF(I626=INFORME!$C$22,CONCATENATE(H626,".",I626,".",G626),""))</f>
        <v>#N/A</v>
      </c>
      <c r="F626">
        <v>5</v>
      </c>
      <c r="G626" t="s">
        <v>37</v>
      </c>
      <c r="H626" t="s">
        <v>81</v>
      </c>
      <c r="I626" t="s">
        <v>35</v>
      </c>
    </row>
    <row r="627" spans="4:29" hidden="1" x14ac:dyDescent="0.25">
      <c r="D627" s="2" t="e">
        <f>IF(E627="","",CONCATENATE(H627,".",COUNTIF($E$1:E626,E627)+1))</f>
        <v>#N/A</v>
      </c>
      <c r="E627" s="2" t="e">
        <f>IF(I627="","",IF(I627=INFORME!$C$22,CONCATENATE(H627,".",I627,".",G627),""))</f>
        <v>#N/A</v>
      </c>
      <c r="F627">
        <v>5</v>
      </c>
      <c r="G627" t="s">
        <v>37</v>
      </c>
      <c r="H627" t="s">
        <v>81</v>
      </c>
      <c r="I627" t="s">
        <v>35</v>
      </c>
      <c r="N627" t="s">
        <v>2486</v>
      </c>
      <c r="O627" t="s">
        <v>2486</v>
      </c>
      <c r="P627" t="s">
        <v>2486</v>
      </c>
      <c r="Q627" t="s">
        <v>2486</v>
      </c>
      <c r="R627" t="s">
        <v>2486</v>
      </c>
      <c r="S627" t="s">
        <v>2486</v>
      </c>
      <c r="T627" t="s">
        <v>2486</v>
      </c>
      <c r="U627" t="s">
        <v>2486</v>
      </c>
      <c r="V627" t="s">
        <v>2486</v>
      </c>
      <c r="W627" t="s">
        <v>2486</v>
      </c>
      <c r="X627" t="s">
        <v>2486</v>
      </c>
      <c r="Y627" t="s">
        <v>2486</v>
      </c>
      <c r="Z627" t="s">
        <v>2486</v>
      </c>
      <c r="AA627" t="s">
        <v>2486</v>
      </c>
      <c r="AB627" t="s">
        <v>2486</v>
      </c>
      <c r="AC627" t="s">
        <v>2486</v>
      </c>
    </row>
    <row r="628" spans="4:29" hidden="1" x14ac:dyDescent="0.25">
      <c r="D628" s="2" t="e">
        <f>IF(E628="","",CONCATENATE(H628,".",COUNTIF($E$1:E627,E628)+1))</f>
        <v>#N/A</v>
      </c>
      <c r="E628" s="2" t="e">
        <f>IF(I628="","",IF(I628=INFORME!$C$22,CONCATENATE(H628,".",I628,".",G628),""))</f>
        <v>#N/A</v>
      </c>
      <c r="F628">
        <v>5</v>
      </c>
      <c r="G628" t="s">
        <v>37</v>
      </c>
      <c r="H628" t="s">
        <v>81</v>
      </c>
      <c r="I628" t="s">
        <v>35</v>
      </c>
      <c r="N628" t="s">
        <v>2486</v>
      </c>
      <c r="O628" t="s">
        <v>2486</v>
      </c>
      <c r="P628" t="s">
        <v>2486</v>
      </c>
      <c r="Q628" t="s">
        <v>2486</v>
      </c>
      <c r="R628" t="s">
        <v>2486</v>
      </c>
      <c r="S628" t="s">
        <v>2486</v>
      </c>
      <c r="T628" t="s">
        <v>2486</v>
      </c>
      <c r="U628" t="s">
        <v>2486</v>
      </c>
      <c r="V628" t="s">
        <v>2486</v>
      </c>
      <c r="W628" t="s">
        <v>2486</v>
      </c>
      <c r="X628" t="s">
        <v>2486</v>
      </c>
      <c r="Y628" t="s">
        <v>2486</v>
      </c>
      <c r="Z628" t="s">
        <v>2486</v>
      </c>
      <c r="AA628" t="s">
        <v>2486</v>
      </c>
      <c r="AB628" t="s">
        <v>2486</v>
      </c>
      <c r="AC628" t="s">
        <v>2486</v>
      </c>
    </row>
    <row r="629" spans="4:29" hidden="1" x14ac:dyDescent="0.25">
      <c r="D629" s="2" t="e">
        <f>IF(E629="","",CONCATENATE(H629,".",COUNTIF($E$1:E628,E629)+1))</f>
        <v>#N/A</v>
      </c>
      <c r="E629" s="2" t="e">
        <f>IF(I629="","",IF(I629=INFORME!$C$22,CONCATENATE(H629,".",I629,".",G629),""))</f>
        <v>#N/A</v>
      </c>
      <c r="F629">
        <v>5</v>
      </c>
      <c r="G629" t="s">
        <v>37</v>
      </c>
      <c r="H629" t="s">
        <v>81</v>
      </c>
      <c r="I629" t="s">
        <v>35</v>
      </c>
      <c r="N629" t="s">
        <v>2486</v>
      </c>
      <c r="O629" t="s">
        <v>2486</v>
      </c>
      <c r="P629" t="s">
        <v>2486</v>
      </c>
      <c r="Q629" t="s">
        <v>2486</v>
      </c>
      <c r="R629" t="s">
        <v>2486</v>
      </c>
      <c r="S629" t="s">
        <v>2486</v>
      </c>
      <c r="T629" t="s">
        <v>2486</v>
      </c>
      <c r="U629" t="s">
        <v>2486</v>
      </c>
      <c r="V629" t="s">
        <v>2486</v>
      </c>
      <c r="W629" t="s">
        <v>2486</v>
      </c>
      <c r="X629" t="s">
        <v>2486</v>
      </c>
      <c r="Y629" t="s">
        <v>2486</v>
      </c>
      <c r="AA629" t="s">
        <v>2486</v>
      </c>
      <c r="AB629" t="s">
        <v>2486</v>
      </c>
      <c r="AC629" t="s">
        <v>2486</v>
      </c>
    </row>
    <row r="630" spans="4:29" hidden="1" x14ac:dyDescent="0.25">
      <c r="D630" s="2" t="e">
        <f>IF(E630="","",CONCATENATE(H630,".",COUNTIF($E$1:E629,E630)+1))</f>
        <v>#N/A</v>
      </c>
      <c r="E630" s="2" t="e">
        <f>IF(I630="","",IF(I630=INFORME!$C$22,CONCATENATE(H630,".",I630,".",G630),""))</f>
        <v>#N/A</v>
      </c>
      <c r="F630">
        <v>5</v>
      </c>
      <c r="G630" t="s">
        <v>37</v>
      </c>
      <c r="H630" t="s">
        <v>81</v>
      </c>
      <c r="I630" t="s">
        <v>35</v>
      </c>
      <c r="O630" t="s">
        <v>2486</v>
      </c>
      <c r="P630" t="s">
        <v>2486</v>
      </c>
      <c r="Q630" t="s">
        <v>2486</v>
      </c>
      <c r="W630" t="s">
        <v>2486</v>
      </c>
      <c r="X630" t="s">
        <v>2486</v>
      </c>
      <c r="Y630" t="s">
        <v>2486</v>
      </c>
      <c r="Z630" t="s">
        <v>2486</v>
      </c>
      <c r="AA630" t="s">
        <v>2486</v>
      </c>
      <c r="AB630" t="s">
        <v>2486</v>
      </c>
      <c r="AC630" t="s">
        <v>2486</v>
      </c>
    </row>
    <row r="631" spans="4:29" hidden="1" x14ac:dyDescent="0.25">
      <c r="D631" s="2" t="e">
        <f>IF(E631="","",CONCATENATE(H631,".",COUNTIF($E$1:E630,E631)+1))</f>
        <v>#N/A</v>
      </c>
      <c r="E631" s="2" t="e">
        <f>IF(I631="","",IF(I631=INFORME!$C$22,CONCATENATE(H631,".",I631,".",G631),""))</f>
        <v>#N/A</v>
      </c>
      <c r="F631">
        <v>5</v>
      </c>
      <c r="G631" t="s">
        <v>37</v>
      </c>
      <c r="H631" t="s">
        <v>81</v>
      </c>
      <c r="I631" t="s">
        <v>35</v>
      </c>
      <c r="N631" t="s">
        <v>2486</v>
      </c>
      <c r="O631" t="s">
        <v>2486</v>
      </c>
      <c r="P631" t="s">
        <v>2486</v>
      </c>
      <c r="V631" t="s">
        <v>2486</v>
      </c>
      <c r="Y631" t="s">
        <v>2486</v>
      </c>
    </row>
    <row r="632" spans="4:29" hidden="1" x14ac:dyDescent="0.25">
      <c r="D632" s="2" t="e">
        <f>IF(E632="","",CONCATENATE(H632,".",COUNTIF($E$1:E631,E632)+1))</f>
        <v>#N/A</v>
      </c>
      <c r="E632" s="2" t="e">
        <f>IF(I632="","",IF(I632=INFORME!$C$22,CONCATENATE(H632,".",I632,".",G632),""))</f>
        <v>#N/A</v>
      </c>
      <c r="F632">
        <v>5</v>
      </c>
      <c r="G632" t="s">
        <v>37</v>
      </c>
      <c r="H632" t="s">
        <v>81</v>
      </c>
      <c r="I632" t="s">
        <v>35</v>
      </c>
      <c r="Q632" t="s">
        <v>2486</v>
      </c>
      <c r="R632" t="s">
        <v>2486</v>
      </c>
      <c r="S632" t="s">
        <v>2486</v>
      </c>
      <c r="U632" t="s">
        <v>2486</v>
      </c>
      <c r="V632" t="s">
        <v>2486</v>
      </c>
      <c r="Y632" t="s">
        <v>2487</v>
      </c>
    </row>
    <row r="633" spans="4:29" hidden="1" x14ac:dyDescent="0.25">
      <c r="D633" s="2" t="e">
        <f>IF(E633="","",CONCATENATE(H633,".",COUNTIF($E$1:E632,E633)+1))</f>
        <v>#N/A</v>
      </c>
      <c r="E633" s="2" t="e">
        <f>IF(I633="","",IF(I633=INFORME!$C$22,CONCATENATE(H633,".",I633,".",G633),""))</f>
        <v>#N/A</v>
      </c>
      <c r="F633">
        <v>5</v>
      </c>
      <c r="G633" t="s">
        <v>37</v>
      </c>
      <c r="H633" t="s">
        <v>81</v>
      </c>
      <c r="I633" t="s">
        <v>35</v>
      </c>
      <c r="P633" t="s">
        <v>2486</v>
      </c>
      <c r="Q633" t="s">
        <v>2486</v>
      </c>
      <c r="R633" t="s">
        <v>2486</v>
      </c>
      <c r="S633" t="s">
        <v>2486</v>
      </c>
      <c r="T633" t="s">
        <v>2486</v>
      </c>
      <c r="U633" t="s">
        <v>2486</v>
      </c>
      <c r="V633" t="s">
        <v>2486</v>
      </c>
      <c r="W633" t="s">
        <v>2486</v>
      </c>
      <c r="X633" t="s">
        <v>2486</v>
      </c>
      <c r="Y633" t="s">
        <v>2487</v>
      </c>
      <c r="Z633" t="s">
        <v>2486</v>
      </c>
      <c r="AA633" t="s">
        <v>2486</v>
      </c>
      <c r="AB633" t="s">
        <v>2486</v>
      </c>
      <c r="AC633" t="s">
        <v>2486</v>
      </c>
    </row>
    <row r="634" spans="4:29" hidden="1" x14ac:dyDescent="0.25">
      <c r="D634" s="2" t="e">
        <f>IF(E634="","",CONCATENATE(H634,".",COUNTIF($E$1:E633,E634)+1))</f>
        <v>#N/A</v>
      </c>
      <c r="E634" s="2" t="e">
        <f>IF(I634="","",IF(I634=INFORME!$C$22,CONCATENATE(H634,".",I634,".",G634),""))</f>
        <v>#N/A</v>
      </c>
      <c r="F634">
        <v>5</v>
      </c>
      <c r="G634" t="s">
        <v>37</v>
      </c>
      <c r="H634" t="s">
        <v>81</v>
      </c>
      <c r="I634" t="s">
        <v>35</v>
      </c>
      <c r="N634" t="s">
        <v>2486</v>
      </c>
      <c r="O634" t="s">
        <v>2486</v>
      </c>
      <c r="P634" t="s">
        <v>2486</v>
      </c>
      <c r="Q634" t="s">
        <v>2486</v>
      </c>
      <c r="R634" t="s">
        <v>2486</v>
      </c>
      <c r="S634" t="s">
        <v>2486</v>
      </c>
      <c r="T634" t="s">
        <v>2486</v>
      </c>
      <c r="U634" t="s">
        <v>2486</v>
      </c>
      <c r="V634" t="s">
        <v>2486</v>
      </c>
      <c r="W634" t="s">
        <v>2487</v>
      </c>
      <c r="X634" t="s">
        <v>2486</v>
      </c>
      <c r="Y634" t="s">
        <v>2486</v>
      </c>
      <c r="Z634" t="s">
        <v>2486</v>
      </c>
      <c r="AA634" t="s">
        <v>2486</v>
      </c>
      <c r="AB634" t="s">
        <v>2486</v>
      </c>
    </row>
    <row r="635" spans="4:29" hidden="1" x14ac:dyDescent="0.25">
      <c r="D635" s="2" t="e">
        <f>IF(E635="","",CONCATENATE(H635,".",COUNTIF($E$1:E634,E635)+1))</f>
        <v>#N/A</v>
      </c>
      <c r="E635" s="2" t="e">
        <f>IF(I635="","",IF(I635=INFORME!$C$22,CONCATENATE(H635,".",I635,".",G635),""))</f>
        <v>#N/A</v>
      </c>
      <c r="F635">
        <v>5</v>
      </c>
      <c r="G635" t="s">
        <v>37</v>
      </c>
      <c r="H635" t="s">
        <v>81</v>
      </c>
      <c r="I635" t="s">
        <v>35</v>
      </c>
    </row>
    <row r="636" spans="4:29" hidden="1" x14ac:dyDescent="0.25">
      <c r="D636" s="2" t="e">
        <f>IF(E636="","",CONCATENATE(H636,".",COUNTIF($E$1:E635,E636)+1))</f>
        <v>#N/A</v>
      </c>
      <c r="E636" s="2" t="e">
        <f>IF(I636="","",IF(I636=INFORME!$C$22,CONCATENATE(H636,".",I636,".",G636),""))</f>
        <v>#N/A</v>
      </c>
      <c r="F636">
        <v>5</v>
      </c>
      <c r="G636" t="s">
        <v>37</v>
      </c>
      <c r="H636" t="s">
        <v>81</v>
      </c>
      <c r="I636" t="s">
        <v>35</v>
      </c>
    </row>
    <row r="637" spans="4:29" hidden="1" x14ac:dyDescent="0.25">
      <c r="D637" s="2" t="e">
        <f>IF(E637="","",CONCATENATE(H637,".",COUNTIF($E$1:E636,E637)+1))</f>
        <v>#N/A</v>
      </c>
      <c r="E637" s="2" t="e">
        <f>IF(I637="","",IF(I637=INFORME!$C$22,CONCATENATE(H637,".",I637,".",G637),""))</f>
        <v>#N/A</v>
      </c>
      <c r="F637">
        <v>5</v>
      </c>
      <c r="G637" t="s">
        <v>37</v>
      </c>
      <c r="H637" t="s">
        <v>81</v>
      </c>
      <c r="I637" t="s">
        <v>35</v>
      </c>
    </row>
    <row r="638" spans="4:29" hidden="1" x14ac:dyDescent="0.25">
      <c r="D638" s="2" t="e">
        <f>IF(E638="","",CONCATENATE(H638,".",COUNTIF($E$1:E637,E638)+1))</f>
        <v>#N/A</v>
      </c>
      <c r="E638" s="2" t="e">
        <f>IF(I638="","",IF(I638=INFORME!$C$22,CONCATENATE(H638,".",I638,".",G638),""))</f>
        <v>#N/A</v>
      </c>
      <c r="F638">
        <v>5</v>
      </c>
      <c r="G638" t="s">
        <v>37</v>
      </c>
      <c r="H638" t="s">
        <v>81</v>
      </c>
      <c r="I638" t="s">
        <v>35</v>
      </c>
    </row>
    <row r="639" spans="4:29" hidden="1" x14ac:dyDescent="0.25">
      <c r="D639" s="2" t="e">
        <f>IF(E639="","",CONCATENATE(H639,".",COUNTIF($E$1:E638,E639)+1))</f>
        <v>#N/A</v>
      </c>
      <c r="E639" s="2" t="e">
        <f>IF(I639="","",IF(I639=INFORME!$C$22,CONCATENATE(H639,".",I639,".",G639),""))</f>
        <v>#N/A</v>
      </c>
      <c r="F639">
        <v>5</v>
      </c>
      <c r="G639" t="s">
        <v>37</v>
      </c>
      <c r="H639" t="s">
        <v>81</v>
      </c>
      <c r="I639" t="s">
        <v>35</v>
      </c>
    </row>
    <row r="640" spans="4:29" hidden="1" x14ac:dyDescent="0.25">
      <c r="D640" s="2" t="e">
        <f>IF(E640="","",CONCATENATE(H640,".",COUNTIF($E$1:E639,E640)+1))</f>
        <v>#N/A</v>
      </c>
      <c r="E640" s="2" t="e">
        <f>IF(I640="","",IF(I640=INFORME!$C$22,CONCATENATE(H640,".",I640,".",G640),""))</f>
        <v>#N/A</v>
      </c>
      <c r="F640">
        <v>5</v>
      </c>
      <c r="G640" t="s">
        <v>37</v>
      </c>
      <c r="H640" t="s">
        <v>81</v>
      </c>
      <c r="I640" t="s">
        <v>35</v>
      </c>
    </row>
    <row r="641" spans="4:9" hidden="1" x14ac:dyDescent="0.25">
      <c r="D641" s="2" t="e">
        <f>IF(E641="","",CONCATENATE(H641,".",COUNTIF($E$1:E640,E641)+1))</f>
        <v>#N/A</v>
      </c>
      <c r="E641" s="2" t="e">
        <f>IF(I641="","",IF(I641=INFORME!$C$22,CONCATENATE(H641,".",I641,".",G641),""))</f>
        <v>#N/A</v>
      </c>
      <c r="F641">
        <v>5</v>
      </c>
      <c r="G641" t="s">
        <v>37</v>
      </c>
      <c r="H641" t="s">
        <v>81</v>
      </c>
      <c r="I641" t="s">
        <v>35</v>
      </c>
    </row>
    <row r="642" spans="4:9" hidden="1" x14ac:dyDescent="0.25">
      <c r="D642" s="2" t="e">
        <f>IF(E642="","",CONCATENATE(H642,".",COUNTIF($E$1:E641,E642)+1))</f>
        <v>#N/A</v>
      </c>
      <c r="E642" s="2" t="e">
        <f>IF(I642="","",IF(I642=INFORME!$C$22,CONCATENATE(H642,".",I642,".",G642),""))</f>
        <v>#N/A</v>
      </c>
      <c r="F642">
        <v>5</v>
      </c>
      <c r="G642" t="s">
        <v>37</v>
      </c>
      <c r="H642" t="s">
        <v>81</v>
      </c>
      <c r="I642" t="s">
        <v>35</v>
      </c>
    </row>
    <row r="643" spans="4:9" hidden="1" x14ac:dyDescent="0.25">
      <c r="D643" s="2" t="e">
        <f>IF(E643="","",CONCATENATE(H643,".",COUNTIF($E$1:E642,E643)+1))</f>
        <v>#N/A</v>
      </c>
      <c r="E643" s="2" t="e">
        <f>IF(I643="","",IF(I643=INFORME!$C$22,CONCATENATE(H643,".",I643,".",G643),""))</f>
        <v>#N/A</v>
      </c>
      <c r="F643">
        <v>5</v>
      </c>
      <c r="G643" t="s">
        <v>37</v>
      </c>
      <c r="H643" t="s">
        <v>81</v>
      </c>
      <c r="I643" t="s">
        <v>35</v>
      </c>
    </row>
    <row r="644" spans="4:9" hidden="1" x14ac:dyDescent="0.25">
      <c r="D644" s="2" t="e">
        <f>IF(E644="","",CONCATENATE(H644,".",COUNTIF($E$1:E643,E644)+1))</f>
        <v>#N/A</v>
      </c>
      <c r="E644" s="2" t="e">
        <f>IF(I644="","",IF(I644=INFORME!$C$22,CONCATENATE(H644,".",I644,".",G644),""))</f>
        <v>#N/A</v>
      </c>
      <c r="F644">
        <v>5</v>
      </c>
      <c r="G644" t="s">
        <v>37</v>
      </c>
      <c r="H644" t="s">
        <v>81</v>
      </c>
      <c r="I644" t="s">
        <v>35</v>
      </c>
    </row>
    <row r="645" spans="4:9" hidden="1" x14ac:dyDescent="0.25">
      <c r="D645" s="2" t="e">
        <f>IF(E645="","",CONCATENATE(H645,".",COUNTIF($E$1:E644,E645)+1))</f>
        <v>#N/A</v>
      </c>
      <c r="E645" s="2" t="e">
        <f>IF(I645="","",IF(I645=INFORME!$C$22,CONCATENATE(H645,".",I645,".",G645),""))</f>
        <v>#N/A</v>
      </c>
      <c r="F645">
        <v>5</v>
      </c>
      <c r="G645" t="s">
        <v>37</v>
      </c>
      <c r="H645" t="s">
        <v>81</v>
      </c>
      <c r="I645" t="s">
        <v>35</v>
      </c>
    </row>
    <row r="646" spans="4:9" hidden="1" x14ac:dyDescent="0.25">
      <c r="D646" s="2" t="e">
        <f>IF(E646="","",CONCATENATE(H646,".",COUNTIF($E$1:E645,E646)+1))</f>
        <v>#N/A</v>
      </c>
      <c r="E646" s="2" t="e">
        <f>IF(I646="","",IF(I646=INFORME!$C$22,CONCATENATE(H646,".",I646,".",G646),""))</f>
        <v>#N/A</v>
      </c>
      <c r="F646">
        <v>5</v>
      </c>
      <c r="G646" t="s">
        <v>37</v>
      </c>
      <c r="H646" t="s">
        <v>81</v>
      </c>
      <c r="I646" t="s">
        <v>35</v>
      </c>
    </row>
    <row r="647" spans="4:9" hidden="1" x14ac:dyDescent="0.25">
      <c r="D647" s="2" t="e">
        <f>IF(E647="","",CONCATENATE(H647,".",COUNTIF($E$1:E646,E647)+1))</f>
        <v>#N/A</v>
      </c>
      <c r="E647" s="2" t="e">
        <f>IF(I647="","",IF(I647=INFORME!$C$22,CONCATENATE(H647,".",I647,".",G647),""))</f>
        <v>#N/A</v>
      </c>
      <c r="F647">
        <v>5</v>
      </c>
      <c r="G647" t="s">
        <v>37</v>
      </c>
      <c r="H647" t="s">
        <v>81</v>
      </c>
      <c r="I647" t="s">
        <v>35</v>
      </c>
    </row>
    <row r="648" spans="4:9" hidden="1" x14ac:dyDescent="0.25">
      <c r="D648" s="2" t="e">
        <f>IF(E648="","",CONCATENATE(H648,".",COUNTIF($E$1:E647,E648)+1))</f>
        <v>#N/A</v>
      </c>
      <c r="E648" s="2" t="e">
        <f>IF(I648="","",IF(I648=INFORME!$C$22,CONCATENATE(H648,".",I648,".",G648),""))</f>
        <v>#N/A</v>
      </c>
      <c r="F648">
        <v>5</v>
      </c>
      <c r="G648" t="s">
        <v>37</v>
      </c>
      <c r="H648" t="s">
        <v>81</v>
      </c>
      <c r="I648" t="s">
        <v>35</v>
      </c>
    </row>
    <row r="649" spans="4:9" hidden="1" x14ac:dyDescent="0.25">
      <c r="D649" s="2" t="e">
        <f>IF(E649="","",CONCATENATE(H649,".",COUNTIF($E$1:E648,E649)+1))</f>
        <v>#N/A</v>
      </c>
      <c r="E649" s="2" t="e">
        <f>IF(I649="","",IF(I649=INFORME!$C$22,CONCATENATE(H649,".",I649,".",G649),""))</f>
        <v>#N/A</v>
      </c>
      <c r="F649">
        <v>5</v>
      </c>
      <c r="G649" t="s">
        <v>37</v>
      </c>
      <c r="H649" t="s">
        <v>81</v>
      </c>
      <c r="I649" t="s">
        <v>35</v>
      </c>
    </row>
    <row r="650" spans="4:9" hidden="1" x14ac:dyDescent="0.25">
      <c r="D650" s="2" t="e">
        <f>IF(E650="","",CONCATENATE(H650,".",COUNTIF($E$1:E649,E650)+1))</f>
        <v>#N/A</v>
      </c>
      <c r="E650" s="2" t="e">
        <f>IF(I650="","",IF(I650=INFORME!$C$22,CONCATENATE(H650,".",I650,".",G650),""))</f>
        <v>#N/A</v>
      </c>
      <c r="F650">
        <v>5</v>
      </c>
      <c r="G650" t="s">
        <v>37</v>
      </c>
      <c r="H650" t="s">
        <v>81</v>
      </c>
      <c r="I650" t="s">
        <v>35</v>
      </c>
    </row>
    <row r="651" spans="4:9" hidden="1" x14ac:dyDescent="0.25">
      <c r="D651" s="2" t="e">
        <f>IF(E651="","",CONCATENATE(H651,".",COUNTIF($E$1:E650,E651)+1))</f>
        <v>#N/A</v>
      </c>
      <c r="E651" s="2" t="e">
        <f>IF(I651="","",IF(I651=INFORME!$C$22,CONCATENATE(H651,".",I651,".",G651),""))</f>
        <v>#N/A</v>
      </c>
      <c r="F651">
        <v>5</v>
      </c>
      <c r="G651" t="s">
        <v>37</v>
      </c>
      <c r="H651" t="s">
        <v>81</v>
      </c>
      <c r="I651" t="s">
        <v>35</v>
      </c>
    </row>
    <row r="652" spans="4:9" hidden="1" x14ac:dyDescent="0.25">
      <c r="D652" s="2" t="e">
        <f>IF(E652="","",CONCATENATE(H652,".",COUNTIF($E$1:E651,E652)+1))</f>
        <v>#N/A</v>
      </c>
      <c r="E652" s="2" t="e">
        <f>IF(I652="","",IF(I652=INFORME!$C$22,CONCATENATE(H652,".",I652,".",G652),""))</f>
        <v>#N/A</v>
      </c>
      <c r="F652">
        <v>5</v>
      </c>
      <c r="G652" t="s">
        <v>37</v>
      </c>
      <c r="H652" t="s">
        <v>81</v>
      </c>
      <c r="I652" t="s">
        <v>35</v>
      </c>
    </row>
    <row r="653" spans="4:9" hidden="1" x14ac:dyDescent="0.25">
      <c r="D653" s="2" t="e">
        <f>IF(E653="","",CONCATENATE(H653,".",COUNTIF($E$1:E652,E653)+1))</f>
        <v>#N/A</v>
      </c>
      <c r="E653" s="2" t="e">
        <f>IF(I653="","",IF(I653=INFORME!$C$22,CONCATENATE(H653,".",I653,".",G653),""))</f>
        <v>#N/A</v>
      </c>
      <c r="F653">
        <v>5</v>
      </c>
      <c r="G653" t="s">
        <v>37</v>
      </c>
      <c r="H653" t="s">
        <v>81</v>
      </c>
      <c r="I653" t="s">
        <v>35</v>
      </c>
    </row>
    <row r="654" spans="4:9" hidden="1" x14ac:dyDescent="0.25">
      <c r="D654" s="2" t="e">
        <f>IF(E654="","",CONCATENATE(H654,".",COUNTIF($E$1:E653,E654)+1))</f>
        <v>#N/A</v>
      </c>
      <c r="E654" s="2" t="e">
        <f>IF(I654="","",IF(I654=INFORME!$C$22,CONCATENATE(H654,".",I654,".",G654),""))</f>
        <v>#N/A</v>
      </c>
      <c r="F654">
        <v>5</v>
      </c>
      <c r="G654" t="s">
        <v>37</v>
      </c>
      <c r="H654" t="s">
        <v>81</v>
      </c>
      <c r="I654" t="s">
        <v>35</v>
      </c>
    </row>
    <row r="655" spans="4:9" hidden="1" x14ac:dyDescent="0.25">
      <c r="D655" s="2" t="e">
        <f>IF(E655="","",CONCATENATE(H655,".",COUNTIF($E$1:E654,E655)+1))</f>
        <v>#N/A</v>
      </c>
      <c r="E655" s="2" t="e">
        <f>IF(I655="","",IF(I655=INFORME!$C$22,CONCATENATE(H655,".",I655,".",G655),""))</f>
        <v>#N/A</v>
      </c>
      <c r="F655">
        <v>5</v>
      </c>
      <c r="G655" t="s">
        <v>37</v>
      </c>
      <c r="H655" t="s">
        <v>81</v>
      </c>
      <c r="I655" t="s">
        <v>35</v>
      </c>
    </row>
    <row r="656" spans="4:9" hidden="1" x14ac:dyDescent="0.25">
      <c r="D656" s="2" t="e">
        <f>IF(E656="","",CONCATENATE(H656,".",COUNTIF($E$1:E655,E656)+1))</f>
        <v>#N/A</v>
      </c>
      <c r="E656" s="2" t="e">
        <f>IF(I656="","",IF(I656=INFORME!$C$22,CONCATENATE(H656,".",I656,".",G656),""))</f>
        <v>#N/A</v>
      </c>
      <c r="F656">
        <v>5</v>
      </c>
      <c r="G656" t="s">
        <v>37</v>
      </c>
      <c r="H656" t="s">
        <v>81</v>
      </c>
      <c r="I656" t="s">
        <v>35</v>
      </c>
    </row>
    <row r="657" spans="4:9" hidden="1" x14ac:dyDescent="0.25">
      <c r="D657" s="2" t="e">
        <f>IF(E657="","",CONCATENATE(H657,".",COUNTIF($E$1:E656,E657)+1))</f>
        <v>#N/A</v>
      </c>
      <c r="E657" s="2" t="e">
        <f>IF(I657="","",IF(I657=INFORME!$C$22,CONCATENATE(H657,".",I657,".",G657),""))</f>
        <v>#N/A</v>
      </c>
      <c r="F657">
        <v>5</v>
      </c>
      <c r="G657" t="s">
        <v>37</v>
      </c>
      <c r="H657" t="s">
        <v>81</v>
      </c>
      <c r="I657" t="s">
        <v>35</v>
      </c>
    </row>
    <row r="658" spans="4:9" hidden="1" x14ac:dyDescent="0.25">
      <c r="D658" s="2" t="e">
        <f>IF(E658="","",CONCATENATE(H658,".",COUNTIF($E$1:E657,E658)+1))</f>
        <v>#N/A</v>
      </c>
      <c r="E658" s="2" t="e">
        <f>IF(I658="","",IF(I658=INFORME!$C$22,CONCATENATE(H658,".",I658,".",G658),""))</f>
        <v>#N/A</v>
      </c>
      <c r="F658">
        <v>5</v>
      </c>
      <c r="G658" t="s">
        <v>37</v>
      </c>
      <c r="H658" t="s">
        <v>81</v>
      </c>
      <c r="I658" t="s">
        <v>35</v>
      </c>
    </row>
    <row r="659" spans="4:9" hidden="1" x14ac:dyDescent="0.25">
      <c r="D659" s="2" t="e">
        <f>IF(E659="","",CONCATENATE(H659,".",COUNTIF($E$1:E658,E659)+1))</f>
        <v>#N/A</v>
      </c>
      <c r="E659" s="2" t="e">
        <f>IF(I659="","",IF(I659=INFORME!$C$22,CONCATENATE(H659,".",I659,".",G659),""))</f>
        <v>#N/A</v>
      </c>
      <c r="F659">
        <v>5</v>
      </c>
      <c r="G659" t="s">
        <v>37</v>
      </c>
      <c r="H659" t="s">
        <v>81</v>
      </c>
      <c r="I659" t="s">
        <v>35</v>
      </c>
    </row>
    <row r="660" spans="4:9" hidden="1" x14ac:dyDescent="0.25">
      <c r="D660" s="2" t="e">
        <f>IF(E660="","",CONCATENATE(H660,".",COUNTIF($E$1:E659,E660)+1))</f>
        <v>#N/A</v>
      </c>
      <c r="E660" s="2" t="e">
        <f>IF(I660="","",IF(I660=INFORME!$C$22,CONCATENATE(H660,".",I660,".",G660),""))</f>
        <v>#N/A</v>
      </c>
      <c r="F660">
        <v>5</v>
      </c>
      <c r="G660" t="s">
        <v>37</v>
      </c>
      <c r="H660" t="s">
        <v>81</v>
      </c>
      <c r="I660" t="s">
        <v>35</v>
      </c>
    </row>
    <row r="661" spans="4:9" hidden="1" x14ac:dyDescent="0.25">
      <c r="D661" s="2" t="e">
        <f>IF(E661="","",CONCATENATE(H661,".",COUNTIF($E$1:E660,E661)+1))</f>
        <v>#N/A</v>
      </c>
      <c r="E661" s="2" t="e">
        <f>IF(I661="","",IF(I661=INFORME!$C$22,CONCATENATE(H661,".",I661,".",G661),""))</f>
        <v>#N/A</v>
      </c>
      <c r="F661">
        <v>5</v>
      </c>
      <c r="G661" t="s">
        <v>37</v>
      </c>
      <c r="H661" t="s">
        <v>81</v>
      </c>
      <c r="I661" t="s">
        <v>35</v>
      </c>
    </row>
    <row r="662" spans="4:9" hidden="1" x14ac:dyDescent="0.25">
      <c r="D662" s="2" t="e">
        <f>IF(E662="","",CONCATENATE(H662,".",COUNTIF($E$1:E661,E662)+1))</f>
        <v>#N/A</v>
      </c>
      <c r="E662" s="2" t="e">
        <f>IF(I662="","",IF(I662=INFORME!$C$22,CONCATENATE(H662,".",I662,".",G662),""))</f>
        <v>#N/A</v>
      </c>
      <c r="F662">
        <v>5</v>
      </c>
      <c r="G662" t="s">
        <v>37</v>
      </c>
      <c r="H662" t="s">
        <v>81</v>
      </c>
      <c r="I662" t="s">
        <v>35</v>
      </c>
    </row>
    <row r="663" spans="4:9" hidden="1" x14ac:dyDescent="0.25">
      <c r="D663" s="2" t="e">
        <f>IF(E663="","",CONCATENATE(H663,".",COUNTIF($E$1:E662,E663)+1))</f>
        <v>#N/A</v>
      </c>
      <c r="E663" s="2" t="e">
        <f>IF(I663="","",IF(I663=INFORME!$C$22,CONCATENATE(H663,".",I663,".",G663),""))</f>
        <v>#N/A</v>
      </c>
      <c r="F663">
        <v>5</v>
      </c>
      <c r="G663" t="s">
        <v>37</v>
      </c>
      <c r="H663" t="s">
        <v>81</v>
      </c>
      <c r="I663" t="s">
        <v>35</v>
      </c>
    </row>
    <row r="664" spans="4:9" hidden="1" x14ac:dyDescent="0.25">
      <c r="D664" s="2" t="e">
        <f>IF(E664="","",CONCATENATE(H664,".",COUNTIF($E$1:E663,E664)+1))</f>
        <v>#N/A</v>
      </c>
      <c r="E664" s="2" t="e">
        <f>IF(I664="","",IF(I664=INFORME!$C$22,CONCATENATE(H664,".",I664,".",G664),""))</f>
        <v>#N/A</v>
      </c>
      <c r="F664">
        <v>5</v>
      </c>
      <c r="G664" t="s">
        <v>37</v>
      </c>
      <c r="H664" t="s">
        <v>81</v>
      </c>
      <c r="I664" t="s">
        <v>35</v>
      </c>
    </row>
    <row r="665" spans="4:9" hidden="1" x14ac:dyDescent="0.25">
      <c r="D665" s="2" t="e">
        <f>IF(E665="","",CONCATENATE(H665,".",COUNTIF($E$1:E664,E665)+1))</f>
        <v>#N/A</v>
      </c>
      <c r="E665" s="2" t="e">
        <f>IF(I665="","",IF(I665=INFORME!$C$22,CONCATENATE(H665,".",I665,".",G665),""))</f>
        <v>#N/A</v>
      </c>
      <c r="F665">
        <v>5</v>
      </c>
      <c r="G665" t="s">
        <v>37</v>
      </c>
      <c r="H665" t="s">
        <v>81</v>
      </c>
      <c r="I665" t="s">
        <v>35</v>
      </c>
    </row>
    <row r="666" spans="4:9" hidden="1" x14ac:dyDescent="0.25">
      <c r="D666" s="2" t="e">
        <f>IF(E666="","",CONCATENATE(H666,".",COUNTIF($E$1:E665,E666)+1))</f>
        <v>#N/A</v>
      </c>
      <c r="E666" s="2" t="e">
        <f>IF(I666="","",IF(I666=INFORME!$C$22,CONCATENATE(H666,".",I666,".",G666),""))</f>
        <v>#N/A</v>
      </c>
      <c r="F666">
        <v>5</v>
      </c>
      <c r="G666" t="s">
        <v>37</v>
      </c>
      <c r="H666" t="s">
        <v>81</v>
      </c>
      <c r="I666" t="s">
        <v>35</v>
      </c>
    </row>
    <row r="667" spans="4:9" hidden="1" x14ac:dyDescent="0.25">
      <c r="D667" s="2" t="e">
        <f>IF(E667="","",CONCATENATE(H667,".",COUNTIF($E$1:E666,E667)+1))</f>
        <v>#N/A</v>
      </c>
      <c r="E667" s="2" t="e">
        <f>IF(I667="","",IF(I667=INFORME!$C$22,CONCATENATE(H667,".",I667,".",G667),""))</f>
        <v>#N/A</v>
      </c>
      <c r="F667">
        <v>5</v>
      </c>
      <c r="G667" t="s">
        <v>37</v>
      </c>
      <c r="H667" t="s">
        <v>81</v>
      </c>
      <c r="I667" t="s">
        <v>35</v>
      </c>
    </row>
    <row r="668" spans="4:9" hidden="1" x14ac:dyDescent="0.25">
      <c r="D668" s="2" t="e">
        <f>IF(E668="","",CONCATENATE(H668,".",COUNTIF($E$1:E667,E668)+1))</f>
        <v>#N/A</v>
      </c>
      <c r="E668" s="2" t="e">
        <f>IF(I668="","",IF(I668=INFORME!$C$22,CONCATENATE(H668,".",I668,".",G668),""))</f>
        <v>#N/A</v>
      </c>
      <c r="F668">
        <v>5</v>
      </c>
      <c r="G668" t="s">
        <v>37</v>
      </c>
      <c r="H668" t="s">
        <v>81</v>
      </c>
      <c r="I668" t="s">
        <v>35</v>
      </c>
    </row>
    <row r="669" spans="4:9" hidden="1" x14ac:dyDescent="0.25">
      <c r="D669" s="2" t="e">
        <f>IF(E669="","",CONCATENATE(H669,".",COUNTIF($E$1:E668,E669)+1))</f>
        <v>#N/A</v>
      </c>
      <c r="E669" s="2" t="e">
        <f>IF(I669="","",IF(I669=INFORME!$C$22,CONCATENATE(H669,".",I669,".",G669),""))</f>
        <v>#N/A</v>
      </c>
      <c r="F669">
        <v>5</v>
      </c>
      <c r="G669" t="s">
        <v>37</v>
      </c>
      <c r="H669" t="s">
        <v>81</v>
      </c>
      <c r="I669" t="s">
        <v>35</v>
      </c>
    </row>
    <row r="670" spans="4:9" hidden="1" x14ac:dyDescent="0.25">
      <c r="D670" s="2" t="e">
        <f>IF(E670="","",CONCATENATE(H670,".",COUNTIF($E$1:E669,E670)+1))</f>
        <v>#N/A</v>
      </c>
      <c r="E670" s="2" t="e">
        <f>IF(I670="","",IF(I670=INFORME!$C$22,CONCATENATE(H670,".",I670,".",G670),""))</f>
        <v>#N/A</v>
      </c>
      <c r="F670">
        <v>5</v>
      </c>
      <c r="G670" t="s">
        <v>37</v>
      </c>
      <c r="H670" t="s">
        <v>81</v>
      </c>
      <c r="I670" t="s">
        <v>35</v>
      </c>
    </row>
    <row r="671" spans="4:9" hidden="1" x14ac:dyDescent="0.25">
      <c r="D671" s="2" t="e">
        <f>IF(E671="","",CONCATENATE(H671,".",COUNTIF($E$1:E670,E671)+1))</f>
        <v>#N/A</v>
      </c>
      <c r="E671" s="2" t="e">
        <f>IF(I671="","",IF(I671=INFORME!$C$22,CONCATENATE(H671,".",I671,".",G671),""))</f>
        <v>#N/A</v>
      </c>
      <c r="F671">
        <v>5</v>
      </c>
      <c r="G671" t="s">
        <v>37</v>
      </c>
      <c r="H671" t="s">
        <v>81</v>
      </c>
      <c r="I671" t="s">
        <v>35</v>
      </c>
    </row>
    <row r="672" spans="4:9" hidden="1" x14ac:dyDescent="0.25">
      <c r="D672" s="2" t="e">
        <f>IF(E672="","",CONCATENATE(H672,".",COUNTIF($E$1:E671,E672)+1))</f>
        <v>#N/A</v>
      </c>
      <c r="E672" s="2" t="e">
        <f>IF(I672="","",IF(I672=INFORME!$C$22,CONCATENATE(H672,".",I672,".",G672),""))</f>
        <v>#N/A</v>
      </c>
      <c r="F672">
        <v>5</v>
      </c>
      <c r="G672" t="s">
        <v>37</v>
      </c>
      <c r="H672" t="s">
        <v>81</v>
      </c>
      <c r="I672" t="s">
        <v>35</v>
      </c>
    </row>
    <row r="673" spans="4:9" hidden="1" x14ac:dyDescent="0.25">
      <c r="D673" s="2" t="e">
        <f>IF(E673="","",CONCATENATE(H673,".",COUNTIF($E$1:E672,E673)+1))</f>
        <v>#N/A</v>
      </c>
      <c r="E673" s="2" t="e">
        <f>IF(I673="","",IF(I673=INFORME!$C$22,CONCATENATE(H673,".",I673,".",G673),""))</f>
        <v>#N/A</v>
      </c>
      <c r="F673">
        <v>5</v>
      </c>
      <c r="G673" t="s">
        <v>37</v>
      </c>
      <c r="H673" t="s">
        <v>81</v>
      </c>
      <c r="I673" t="s">
        <v>35</v>
      </c>
    </row>
    <row r="674" spans="4:9" hidden="1" x14ac:dyDescent="0.25">
      <c r="D674" s="2" t="e">
        <f>IF(E674="","",CONCATENATE(H674,".",COUNTIF($E$1:E673,E674)+1))</f>
        <v>#N/A</v>
      </c>
      <c r="E674" s="2" t="e">
        <f>IF(I674="","",IF(I674=INFORME!$C$22,CONCATENATE(H674,".",I674,".",G674),""))</f>
        <v>#N/A</v>
      </c>
      <c r="F674">
        <v>5</v>
      </c>
      <c r="G674" t="s">
        <v>37</v>
      </c>
      <c r="H674" t="s">
        <v>81</v>
      </c>
      <c r="I674" t="s">
        <v>35</v>
      </c>
    </row>
    <row r="675" spans="4:9" hidden="1" x14ac:dyDescent="0.25">
      <c r="D675" s="2" t="e">
        <f>IF(E675="","",CONCATENATE(H675,".",COUNTIF($E$1:E674,E675)+1))</f>
        <v>#N/A</v>
      </c>
      <c r="E675" s="2" t="e">
        <f>IF(I675="","",IF(I675=INFORME!$C$22,CONCATENATE(H675,".",I675,".",G675),""))</f>
        <v>#N/A</v>
      </c>
      <c r="F675">
        <v>5</v>
      </c>
      <c r="G675" t="s">
        <v>37</v>
      </c>
      <c r="H675" t="s">
        <v>81</v>
      </c>
      <c r="I675" t="s">
        <v>35</v>
      </c>
    </row>
    <row r="676" spans="4:9" hidden="1" x14ac:dyDescent="0.25">
      <c r="D676" s="2" t="e">
        <f>IF(E676="","",CONCATENATE(H676,".",COUNTIF($E$1:E675,E676)+1))</f>
        <v>#N/A</v>
      </c>
      <c r="E676" s="2" t="e">
        <f>IF(I676="","",IF(I676=INFORME!$C$22,CONCATENATE(H676,".",I676,".",G676),""))</f>
        <v>#N/A</v>
      </c>
      <c r="F676">
        <v>5</v>
      </c>
      <c r="G676" t="s">
        <v>37</v>
      </c>
      <c r="H676" t="s">
        <v>81</v>
      </c>
      <c r="I676" t="s">
        <v>35</v>
      </c>
    </row>
    <row r="677" spans="4:9" hidden="1" x14ac:dyDescent="0.25">
      <c r="D677" s="2" t="e">
        <f>IF(E677="","",CONCATENATE(H677,".",COUNTIF($E$1:E676,E677)+1))</f>
        <v>#N/A</v>
      </c>
      <c r="E677" s="2" t="e">
        <f>IF(I677="","",IF(I677=INFORME!$C$22,CONCATENATE(H677,".",I677,".",G677),""))</f>
        <v>#N/A</v>
      </c>
      <c r="F677">
        <v>5</v>
      </c>
      <c r="G677" t="s">
        <v>37</v>
      </c>
      <c r="H677" t="s">
        <v>81</v>
      </c>
      <c r="I677" t="s">
        <v>35</v>
      </c>
    </row>
    <row r="678" spans="4:9" hidden="1" x14ac:dyDescent="0.25">
      <c r="D678" s="2" t="e">
        <f>IF(E678="","",CONCATENATE(H678,".",COUNTIF($E$1:E677,E678)+1))</f>
        <v>#N/A</v>
      </c>
      <c r="E678" s="2" t="e">
        <f>IF(I678="","",IF(I678=INFORME!$C$22,CONCATENATE(H678,".",I678,".",G678),""))</f>
        <v>#N/A</v>
      </c>
      <c r="F678">
        <v>5</v>
      </c>
      <c r="G678" t="s">
        <v>37</v>
      </c>
      <c r="H678" t="s">
        <v>81</v>
      </c>
      <c r="I678" t="s">
        <v>35</v>
      </c>
    </row>
    <row r="679" spans="4:9" hidden="1" x14ac:dyDescent="0.25">
      <c r="D679" s="2" t="e">
        <f>IF(E679="","",CONCATENATE(H679,".",COUNTIF($E$1:E678,E679)+1))</f>
        <v>#N/A</v>
      </c>
      <c r="E679" s="2" t="e">
        <f>IF(I679="","",IF(I679=INFORME!$C$22,CONCATENATE(H679,".",I679,".",G679),""))</f>
        <v>#N/A</v>
      </c>
      <c r="F679">
        <v>5</v>
      </c>
      <c r="G679" t="s">
        <v>37</v>
      </c>
      <c r="H679" t="s">
        <v>81</v>
      </c>
      <c r="I679" t="s">
        <v>35</v>
      </c>
    </row>
    <row r="680" spans="4:9" hidden="1" x14ac:dyDescent="0.25">
      <c r="D680" s="2" t="e">
        <f>IF(E680="","",CONCATENATE(H680,".",COUNTIF($E$1:E679,E680)+1))</f>
        <v>#N/A</v>
      </c>
      <c r="E680" s="2" t="e">
        <f>IF(I680="","",IF(I680=INFORME!$C$22,CONCATENATE(H680,".",I680,".",G680),""))</f>
        <v>#N/A</v>
      </c>
      <c r="F680">
        <v>5</v>
      </c>
      <c r="G680" t="s">
        <v>37</v>
      </c>
      <c r="H680" t="s">
        <v>81</v>
      </c>
      <c r="I680" t="s">
        <v>35</v>
      </c>
    </row>
    <row r="681" spans="4:9" hidden="1" x14ac:dyDescent="0.25">
      <c r="D681" s="2" t="e">
        <f>IF(E681="","",CONCATENATE(H681,".",COUNTIF($E$1:E680,E681)+1))</f>
        <v>#N/A</v>
      </c>
      <c r="E681" s="2" t="e">
        <f>IF(I681="","",IF(I681=INFORME!$C$22,CONCATENATE(H681,".",I681,".",G681),""))</f>
        <v>#N/A</v>
      </c>
      <c r="F681">
        <v>5</v>
      </c>
      <c r="G681" t="s">
        <v>37</v>
      </c>
      <c r="H681" t="s">
        <v>81</v>
      </c>
      <c r="I681" t="s">
        <v>35</v>
      </c>
    </row>
    <row r="682" spans="4:9" hidden="1" x14ac:dyDescent="0.25">
      <c r="D682" s="2" t="e">
        <f>IF(E682="","",CONCATENATE(H682,".",COUNTIF($E$1:E681,E682)+1))</f>
        <v>#N/A</v>
      </c>
      <c r="E682" s="2" t="e">
        <f>IF(I682="","",IF(I682=INFORME!$C$22,CONCATENATE(H682,".",I682,".",G682),""))</f>
        <v>#N/A</v>
      </c>
      <c r="F682">
        <v>5</v>
      </c>
      <c r="G682" t="s">
        <v>37</v>
      </c>
      <c r="H682" t="s">
        <v>81</v>
      </c>
      <c r="I682" t="s">
        <v>35</v>
      </c>
    </row>
    <row r="683" spans="4:9" hidden="1" x14ac:dyDescent="0.25">
      <c r="D683" s="2" t="e">
        <f>IF(E683="","",CONCATENATE(H683,".",COUNTIF($E$1:E682,E683)+1))</f>
        <v>#N/A</v>
      </c>
      <c r="E683" s="2" t="e">
        <f>IF(I683="","",IF(I683=INFORME!$C$22,CONCATENATE(H683,".",I683,".",G683),""))</f>
        <v>#N/A</v>
      </c>
      <c r="F683">
        <v>5</v>
      </c>
      <c r="G683" t="s">
        <v>37</v>
      </c>
      <c r="H683" t="s">
        <v>81</v>
      </c>
      <c r="I683" t="s">
        <v>35</v>
      </c>
    </row>
    <row r="684" spans="4:9" hidden="1" x14ac:dyDescent="0.25">
      <c r="D684" s="2" t="e">
        <f>IF(E684="","",CONCATENATE(H684,".",COUNTIF($E$1:E683,E684)+1))</f>
        <v>#N/A</v>
      </c>
      <c r="E684" s="2" t="e">
        <f>IF(I684="","",IF(I684=INFORME!$C$22,CONCATENATE(H684,".",I684,".",G684),""))</f>
        <v>#N/A</v>
      </c>
      <c r="F684">
        <v>5</v>
      </c>
      <c r="G684" t="s">
        <v>37</v>
      </c>
      <c r="H684" t="s">
        <v>81</v>
      </c>
      <c r="I684" t="s">
        <v>35</v>
      </c>
    </row>
    <row r="685" spans="4:9" hidden="1" x14ac:dyDescent="0.25">
      <c r="D685" s="2" t="e">
        <f>IF(E685="","",CONCATENATE(H685,".",COUNTIF($E$1:E684,E685)+1))</f>
        <v>#N/A</v>
      </c>
      <c r="E685" s="2" t="e">
        <f>IF(I685="","",IF(I685=INFORME!$C$22,CONCATENATE(H685,".",I685,".",G685),""))</f>
        <v>#N/A</v>
      </c>
      <c r="F685">
        <v>5</v>
      </c>
      <c r="G685" t="s">
        <v>37</v>
      </c>
      <c r="H685" t="s">
        <v>81</v>
      </c>
      <c r="I685" t="s">
        <v>35</v>
      </c>
    </row>
    <row r="686" spans="4:9" hidden="1" x14ac:dyDescent="0.25">
      <c r="D686" s="2" t="e">
        <f>IF(E686="","",CONCATENATE(H686,".",COUNTIF($E$1:E685,E686)+1))</f>
        <v>#N/A</v>
      </c>
      <c r="E686" s="2" t="e">
        <f>IF(I686="","",IF(I686=INFORME!$C$22,CONCATENATE(H686,".",I686,".",G686),""))</f>
        <v>#N/A</v>
      </c>
      <c r="F686">
        <v>5</v>
      </c>
      <c r="G686" t="s">
        <v>37</v>
      </c>
      <c r="H686" t="s">
        <v>81</v>
      </c>
      <c r="I686" t="s">
        <v>35</v>
      </c>
    </row>
    <row r="687" spans="4:9" hidden="1" x14ac:dyDescent="0.25">
      <c r="D687" s="2" t="e">
        <f>IF(E687="","",CONCATENATE(H687,".",COUNTIF($E$1:E686,E687)+1))</f>
        <v>#N/A</v>
      </c>
      <c r="E687" s="2" t="e">
        <f>IF(I687="","",IF(I687=INFORME!$C$22,CONCATENATE(H687,".",I687,".",G687),""))</f>
        <v>#N/A</v>
      </c>
      <c r="F687">
        <v>5</v>
      </c>
      <c r="G687" t="s">
        <v>37</v>
      </c>
      <c r="H687" t="s">
        <v>81</v>
      </c>
      <c r="I687" t="s">
        <v>35</v>
      </c>
    </row>
    <row r="688" spans="4:9" hidden="1" x14ac:dyDescent="0.25">
      <c r="D688" s="2" t="e">
        <f>IF(E688="","",CONCATENATE(H688,".",COUNTIF($E$1:E687,E688)+1))</f>
        <v>#N/A</v>
      </c>
      <c r="E688" s="2" t="e">
        <f>IF(I688="","",IF(I688=INFORME!$C$22,CONCATENATE(H688,".",I688,".",G688),""))</f>
        <v>#N/A</v>
      </c>
      <c r="F688">
        <v>5</v>
      </c>
      <c r="G688" t="s">
        <v>37</v>
      </c>
      <c r="H688" t="s">
        <v>81</v>
      </c>
      <c r="I688" t="s">
        <v>35</v>
      </c>
    </row>
    <row r="689" spans="4:129" hidden="1" x14ac:dyDescent="0.25">
      <c r="D689" s="2" t="e">
        <f>IF(E689="","",CONCATENATE(H689,".",COUNTIF($E$1:E688,E689)+1))</f>
        <v>#N/A</v>
      </c>
      <c r="E689" s="2" t="e">
        <f>IF(I689="","",IF(I689=INFORME!$C$22,CONCATENATE(H689,".",I689,".",G689),""))</f>
        <v>#N/A</v>
      </c>
      <c r="F689">
        <v>5</v>
      </c>
      <c r="G689" t="s">
        <v>37</v>
      </c>
      <c r="H689" t="s">
        <v>81</v>
      </c>
      <c r="I689" t="s">
        <v>35</v>
      </c>
    </row>
    <row r="690" spans="4:129" hidden="1" x14ac:dyDescent="0.25">
      <c r="D690" s="2" t="e">
        <f>IF(E690="","",CONCATENATE(H690,".",COUNTIF($E$1:E689,E690)+1))</f>
        <v>#N/A</v>
      </c>
      <c r="E690" s="2" t="e">
        <f>IF(I690="","",IF(I690=INFORME!$C$22,CONCATENATE(H690,".",I690,".",G690),""))</f>
        <v>#N/A</v>
      </c>
      <c r="F690">
        <v>5</v>
      </c>
      <c r="G690" t="s">
        <v>37</v>
      </c>
      <c r="H690" t="s">
        <v>81</v>
      </c>
      <c r="I690" t="s">
        <v>35</v>
      </c>
    </row>
    <row r="691" spans="4:129" hidden="1" x14ac:dyDescent="0.25">
      <c r="D691" s="2" t="e">
        <f>IF(E691="","",CONCATENATE(H691,".",COUNTIF($E$1:E690,E691)+1))</f>
        <v>#N/A</v>
      </c>
      <c r="E691" s="2" t="e">
        <f>IF(I691="","",IF(I691=INFORME!$C$22,CONCATENATE(H691,".",I691,".",G691),""))</f>
        <v>#N/A</v>
      </c>
      <c r="F691">
        <v>5</v>
      </c>
      <c r="G691" t="s">
        <v>37</v>
      </c>
      <c r="H691" t="s">
        <v>81</v>
      </c>
      <c r="I691" t="s">
        <v>35</v>
      </c>
    </row>
    <row r="692" spans="4:129" hidden="1" x14ac:dyDescent="0.25">
      <c r="D692" s="2" t="e">
        <f>IF(E692="","",CONCATENATE(H692,".",COUNTIF($E$1:E691,E692)+1))</f>
        <v>#N/A</v>
      </c>
      <c r="E692" s="2" t="e">
        <f>IF(I692="","",IF(I692=INFORME!$C$22,CONCATENATE(H692,".",I692,".",G692),""))</f>
        <v>#N/A</v>
      </c>
      <c r="F692">
        <v>5</v>
      </c>
      <c r="G692" t="s">
        <v>37</v>
      </c>
      <c r="H692" t="s">
        <v>81</v>
      </c>
      <c r="I692" t="s">
        <v>35</v>
      </c>
    </row>
    <row r="693" spans="4:129" hidden="1" x14ac:dyDescent="0.25">
      <c r="D693" s="2" t="e">
        <f>IF(E693="","",CONCATENATE(H693,".",COUNTIF($E$1:E692,E693)+1))</f>
        <v>#N/A</v>
      </c>
      <c r="E693" s="2" t="e">
        <f>IF(I693="","",IF(I693=INFORME!$C$22,CONCATENATE(H693,".",I693,".",G693),""))</f>
        <v>#N/A</v>
      </c>
      <c r="F693">
        <v>5</v>
      </c>
      <c r="G693" t="s">
        <v>37</v>
      </c>
      <c r="H693" t="s">
        <v>81</v>
      </c>
      <c r="I693" t="s">
        <v>35</v>
      </c>
    </row>
    <row r="694" spans="4:129" hidden="1" x14ac:dyDescent="0.25">
      <c r="D694" s="2" t="e">
        <f>IF(E694="","",CONCATENATE(H694,".",COUNTIF($E$1:E693,E694)+1))</f>
        <v>#N/A</v>
      </c>
      <c r="E694" s="2" t="e">
        <f>IF(I694="","",IF(I694=INFORME!$C$22,CONCATENATE(H694,".",I694,".",G694),""))</f>
        <v>#N/A</v>
      </c>
      <c r="F694">
        <v>5</v>
      </c>
      <c r="G694" t="s">
        <v>37</v>
      </c>
      <c r="H694" t="s">
        <v>81</v>
      </c>
      <c r="I694" t="s">
        <v>35</v>
      </c>
    </row>
    <row r="695" spans="4:129" hidden="1" x14ac:dyDescent="0.25">
      <c r="D695" s="2" t="e">
        <f>IF(E695="","",CONCATENATE(H695,".",COUNTIF($E$1:E694,E695)+1))</f>
        <v>#N/A</v>
      </c>
      <c r="E695" s="2" t="e">
        <f>IF(I695="","",IF(I695=INFORME!$C$22,CONCATENATE(H695,".",I695,".",G695),""))</f>
        <v>#N/A</v>
      </c>
      <c r="F695">
        <v>5</v>
      </c>
      <c r="G695" t="s">
        <v>37</v>
      </c>
      <c r="H695" t="s">
        <v>81</v>
      </c>
      <c r="I695" t="s">
        <v>35</v>
      </c>
    </row>
    <row r="696" spans="4:129" hidden="1" x14ac:dyDescent="0.25">
      <c r="D696" s="2" t="e">
        <f>IF(E696="","",CONCATENATE(H696,".",COUNTIF($E$1:E695,E696)+1))</f>
        <v>#N/A</v>
      </c>
      <c r="E696" s="2" t="e">
        <f>IF(I696="","",IF(I696=INFORME!$C$22,CONCATENATE(H696,".",I696,".",G696),""))</f>
        <v>#N/A</v>
      </c>
      <c r="F696">
        <v>5</v>
      </c>
      <c r="G696" t="s">
        <v>37</v>
      </c>
      <c r="H696" t="s">
        <v>81</v>
      </c>
      <c r="I696" t="s">
        <v>35</v>
      </c>
    </row>
    <row r="697" spans="4:129" hidden="1" x14ac:dyDescent="0.25">
      <c r="D697" s="2" t="e">
        <f>IF(E697="","",CONCATENATE(H697,".",COUNTIF($E$1:E696,E697)+1))</f>
        <v>#N/A</v>
      </c>
      <c r="E697" s="2" t="e">
        <f>IF(I697="","",IF(I697=INFORME!$C$22,CONCATENATE(H697,".",I697,".",G697),""))</f>
        <v>#N/A</v>
      </c>
      <c r="F697">
        <v>5</v>
      </c>
      <c r="G697" t="s">
        <v>37</v>
      </c>
      <c r="H697" t="s">
        <v>81</v>
      </c>
      <c r="I697" t="s">
        <v>35</v>
      </c>
    </row>
    <row r="698" spans="4:129" hidden="1" x14ac:dyDescent="0.25">
      <c r="D698" s="2" t="e">
        <f>IF(E698="","",CONCATENATE(H698,".",COUNTIF($E$1:E697,E698)+1))</f>
        <v>#N/A</v>
      </c>
      <c r="E698" s="2" t="e">
        <f>IF(I698="","",IF(I698=INFORME!$C$22,CONCATENATE(H698,".",I698,".",G698),""))</f>
        <v>#N/A</v>
      </c>
      <c r="F698">
        <v>5</v>
      </c>
      <c r="G698" t="s">
        <v>37</v>
      </c>
      <c r="H698" t="s">
        <v>81</v>
      </c>
      <c r="I698" t="s">
        <v>35</v>
      </c>
    </row>
    <row r="699" spans="4:129" hidden="1" x14ac:dyDescent="0.25">
      <c r="D699" s="2" t="e">
        <f>IF(E699="","",CONCATENATE(H699,".",COUNTIF($E$1:E698,E699)+1))</f>
        <v>#N/A</v>
      </c>
      <c r="E699" s="2" t="e">
        <f>IF(I699="","",IF(I699=INFORME!$C$22,CONCATENATE(H699,".",I699,".",G699),""))</f>
        <v>#N/A</v>
      </c>
      <c r="F699">
        <v>5</v>
      </c>
      <c r="G699" t="s">
        <v>37</v>
      </c>
      <c r="H699" t="s">
        <v>81</v>
      </c>
      <c r="I699" t="s">
        <v>35</v>
      </c>
    </row>
    <row r="700" spans="4:129" hidden="1" x14ac:dyDescent="0.25">
      <c r="D700" s="2" t="e">
        <f>IF(E700="","",CONCATENATE(H700,".",COUNTIF($E$1:E699,E700)+1))</f>
        <v>#N/A</v>
      </c>
      <c r="E700" s="2" t="e">
        <f>IF(I700="","",IF(I700=INFORME!$C$22,CONCATENATE(H700,".",I700,".",G700),""))</f>
        <v>#N/A</v>
      </c>
      <c r="F700">
        <v>5</v>
      </c>
      <c r="G700" t="s">
        <v>37</v>
      </c>
      <c r="H700" t="s">
        <v>81</v>
      </c>
      <c r="I700" t="s">
        <v>35</v>
      </c>
    </row>
    <row r="701" spans="4:129" hidden="1" x14ac:dyDescent="0.25">
      <c r="D701" s="2" t="e">
        <f>IF(E701="","",CONCATENATE(H701,".",COUNTIF($E$1:E700,E701)+1))</f>
        <v>#N/A</v>
      </c>
      <c r="E701" s="2" t="e">
        <f>IF(I701="","",IF(I701=INFORME!$C$22,CONCATENATE(H701,".",I701,".",G701),""))</f>
        <v>#N/A</v>
      </c>
      <c r="F701">
        <v>5</v>
      </c>
      <c r="G701" t="s">
        <v>37</v>
      </c>
      <c r="H701" t="s">
        <v>81</v>
      </c>
      <c r="I701" t="s">
        <v>35</v>
      </c>
    </row>
    <row r="702" spans="4:129" hidden="1" x14ac:dyDescent="0.25">
      <c r="D702" s="2" t="e">
        <f>IF(E702="","",CONCATENATE(H702,".",COUNTIF($E$1:E701,E702)+1))</f>
        <v>#N/A</v>
      </c>
      <c r="E702" s="2" t="e">
        <f>IF(I702="","",IF(I702=INFORME!$C$22,CONCATENATE(H702,".",I702,".",G702),""))</f>
        <v>#N/A</v>
      </c>
      <c r="F702">
        <v>6</v>
      </c>
      <c r="G702" t="s">
        <v>37</v>
      </c>
      <c r="H702" t="s">
        <v>75</v>
      </c>
      <c r="I702" t="s">
        <v>40</v>
      </c>
      <c r="M702" t="s">
        <v>2495</v>
      </c>
      <c r="N702" t="s">
        <v>2486</v>
      </c>
      <c r="O702" t="s">
        <v>2486</v>
      </c>
      <c r="Q702" t="s">
        <v>2486</v>
      </c>
      <c r="U702" t="s">
        <v>2486</v>
      </c>
      <c r="V702" t="s">
        <v>2486</v>
      </c>
      <c r="W702" t="s">
        <v>2486</v>
      </c>
      <c r="X702">
        <v>6.6</v>
      </c>
      <c r="Y702" t="s">
        <v>2486</v>
      </c>
      <c r="Z702" t="s">
        <v>2486</v>
      </c>
      <c r="AA702" t="s">
        <v>2486</v>
      </c>
      <c r="AB702" t="s">
        <v>2486</v>
      </c>
      <c r="AC702" t="s">
        <v>2487</v>
      </c>
      <c r="AD702" t="s">
        <v>2486</v>
      </c>
      <c r="AE702" t="s">
        <v>2486</v>
      </c>
      <c r="AF702" t="s">
        <v>2486</v>
      </c>
      <c r="AG702" t="s">
        <v>2496</v>
      </c>
      <c r="AH702" t="s">
        <v>2496</v>
      </c>
      <c r="DF702" t="s">
        <v>2525</v>
      </c>
      <c r="DG702" t="s">
        <v>2526</v>
      </c>
      <c r="DH702" t="s">
        <v>2527</v>
      </c>
      <c r="DI702" t="s">
        <v>2528</v>
      </c>
      <c r="DJ702" t="s">
        <v>2529</v>
      </c>
      <c r="DK702" t="s">
        <v>2530</v>
      </c>
      <c r="DL702" t="s">
        <v>2531</v>
      </c>
      <c r="DM702" t="s">
        <v>2532</v>
      </c>
      <c r="DN702" t="s">
        <v>2533</v>
      </c>
      <c r="DO702" t="s">
        <v>2534</v>
      </c>
      <c r="DP702" t="s">
        <v>2442</v>
      </c>
      <c r="DQ702" t="s">
        <v>2535</v>
      </c>
      <c r="DR702" t="s">
        <v>2536</v>
      </c>
      <c r="DS702" t="s">
        <v>2537</v>
      </c>
      <c r="DT702" t="s">
        <v>2538</v>
      </c>
      <c r="DU702" t="s">
        <v>2539</v>
      </c>
      <c r="DV702" t="s">
        <v>2540</v>
      </c>
      <c r="DW702" t="s">
        <v>2541</v>
      </c>
      <c r="DX702" t="s">
        <v>2542</v>
      </c>
      <c r="DY702" t="s">
        <v>2543</v>
      </c>
    </row>
    <row r="703" spans="4:129" hidden="1" x14ac:dyDescent="0.25">
      <c r="D703" s="2" t="e">
        <f>IF(E703="","",CONCATENATE(H703,".",COUNTIF($E$1:E702,E703)+1))</f>
        <v>#N/A</v>
      </c>
      <c r="E703" s="2" t="e">
        <f>IF(I703="","",IF(I703=INFORME!$C$22,CONCATENATE(H703,".",I703,".",G703),""))</f>
        <v>#N/A</v>
      </c>
      <c r="F703">
        <v>6</v>
      </c>
      <c r="G703" t="s">
        <v>37</v>
      </c>
      <c r="H703" t="s">
        <v>75</v>
      </c>
      <c r="I703" t="s">
        <v>40</v>
      </c>
    </row>
    <row r="704" spans="4:129" hidden="1" x14ac:dyDescent="0.25">
      <c r="D704" s="2" t="e">
        <f>IF(E704="","",CONCATENATE(H704,".",COUNTIF($E$1:E703,E704)+1))</f>
        <v>#N/A</v>
      </c>
      <c r="E704" s="2" t="e">
        <f>IF(I704="","",IF(I704=INFORME!$C$22,CONCATENATE(H704,".",I704,".",G704),""))</f>
        <v>#N/A</v>
      </c>
      <c r="F704">
        <v>6</v>
      </c>
      <c r="G704" t="s">
        <v>37</v>
      </c>
      <c r="H704" t="s">
        <v>75</v>
      </c>
      <c r="I704" t="s">
        <v>40</v>
      </c>
      <c r="N704" t="s">
        <v>2486</v>
      </c>
      <c r="O704" t="s">
        <v>2486</v>
      </c>
      <c r="P704" t="s">
        <v>2486</v>
      </c>
      <c r="Q704" t="s">
        <v>2486</v>
      </c>
      <c r="R704" t="s">
        <v>2486</v>
      </c>
      <c r="S704" t="s">
        <v>2486</v>
      </c>
      <c r="U704" t="s">
        <v>2486</v>
      </c>
      <c r="V704" t="s">
        <v>2487</v>
      </c>
      <c r="X704">
        <v>6.6</v>
      </c>
      <c r="Z704" t="s">
        <v>2486</v>
      </c>
      <c r="AA704" t="s">
        <v>2486</v>
      </c>
      <c r="AB704" t="s">
        <v>2486</v>
      </c>
      <c r="AC704" t="s">
        <v>2486</v>
      </c>
      <c r="AD704" t="s">
        <v>2486</v>
      </c>
      <c r="AE704" t="s">
        <v>2486</v>
      </c>
      <c r="AF704" t="s">
        <v>2486</v>
      </c>
      <c r="AG704" t="s">
        <v>2487</v>
      </c>
    </row>
    <row r="705" spans="4:33" hidden="1" x14ac:dyDescent="0.25">
      <c r="D705" s="2" t="e">
        <f>IF(E705="","",CONCATENATE(H705,".",COUNTIF($E$1:E704,E705)+1))</f>
        <v>#N/A</v>
      </c>
      <c r="E705" s="2" t="e">
        <f>IF(I705="","",IF(I705=INFORME!$C$22,CONCATENATE(H705,".",I705,".",G705),""))</f>
        <v>#N/A</v>
      </c>
      <c r="F705">
        <v>6</v>
      </c>
      <c r="G705" t="s">
        <v>37</v>
      </c>
      <c r="H705" t="s">
        <v>75</v>
      </c>
      <c r="I705" t="s">
        <v>40</v>
      </c>
      <c r="P705" t="s">
        <v>2486</v>
      </c>
      <c r="R705" t="s">
        <v>2486</v>
      </c>
      <c r="S705" t="s">
        <v>2486</v>
      </c>
    </row>
    <row r="706" spans="4:33" hidden="1" x14ac:dyDescent="0.25">
      <c r="D706" s="2" t="e">
        <f>IF(E706="","",CONCATENATE(H706,".",COUNTIF($E$1:E705,E706)+1))</f>
        <v>#N/A</v>
      </c>
      <c r="E706" s="2" t="e">
        <f>IF(I706="","",IF(I706=INFORME!$C$22,CONCATENATE(H706,".",I706,".",G706),""))</f>
        <v>#N/A</v>
      </c>
      <c r="F706">
        <v>6</v>
      </c>
      <c r="G706" t="s">
        <v>37</v>
      </c>
      <c r="H706" t="s">
        <v>75</v>
      </c>
      <c r="I706" t="s">
        <v>40</v>
      </c>
      <c r="P706" t="s">
        <v>2487</v>
      </c>
      <c r="Q706" t="s">
        <v>2487</v>
      </c>
      <c r="R706" t="s">
        <v>2487</v>
      </c>
    </row>
    <row r="707" spans="4:33" hidden="1" x14ac:dyDescent="0.25">
      <c r="D707" s="2" t="e">
        <f>IF(E707="","",CONCATENATE(H707,".",COUNTIF($E$1:E706,E707)+1))</f>
        <v>#N/A</v>
      </c>
      <c r="E707" s="2" t="e">
        <f>IF(I707="","",IF(I707=INFORME!$C$22,CONCATENATE(H707,".",I707,".",G707),""))</f>
        <v>#N/A</v>
      </c>
      <c r="F707">
        <v>6</v>
      </c>
      <c r="G707" t="s">
        <v>37</v>
      </c>
      <c r="H707" t="s">
        <v>75</v>
      </c>
      <c r="I707" t="s">
        <v>40</v>
      </c>
      <c r="N707" t="s">
        <v>2486</v>
      </c>
      <c r="O707" t="s">
        <v>2486</v>
      </c>
      <c r="P707" t="s">
        <v>2486</v>
      </c>
      <c r="Q707" t="s">
        <v>2486</v>
      </c>
      <c r="R707" t="s">
        <v>2486</v>
      </c>
      <c r="T707" t="s">
        <v>2486</v>
      </c>
      <c r="U707" t="s">
        <v>2486</v>
      </c>
      <c r="W707" t="s">
        <v>2487</v>
      </c>
    </row>
    <row r="708" spans="4:33" hidden="1" x14ac:dyDescent="0.25">
      <c r="D708" s="2" t="e">
        <f>IF(E708="","",CONCATENATE(H708,".",COUNTIF($E$1:E707,E708)+1))</f>
        <v>#N/A</v>
      </c>
      <c r="E708" s="2" t="e">
        <f>IF(I708="","",IF(I708=INFORME!$C$22,CONCATENATE(H708,".",I708,".",G708),""))</f>
        <v>#N/A</v>
      </c>
      <c r="F708">
        <v>6</v>
      </c>
      <c r="G708" t="s">
        <v>37</v>
      </c>
      <c r="H708" t="s">
        <v>75</v>
      </c>
      <c r="I708" t="s">
        <v>40</v>
      </c>
      <c r="V708" t="s">
        <v>2486</v>
      </c>
      <c r="X708">
        <v>5.9</v>
      </c>
    </row>
    <row r="709" spans="4:33" hidden="1" x14ac:dyDescent="0.25">
      <c r="D709" s="2" t="e">
        <f>IF(E709="","",CONCATENATE(H709,".",COUNTIF($E$1:E708,E709)+1))</f>
        <v>#N/A</v>
      </c>
      <c r="E709" s="2" t="e">
        <f>IF(I709="","",IF(I709=INFORME!$C$22,CONCATENATE(H709,".",I709,".",G709),""))</f>
        <v>#N/A</v>
      </c>
      <c r="F709">
        <v>6</v>
      </c>
      <c r="G709" t="s">
        <v>37</v>
      </c>
      <c r="H709" t="s">
        <v>75</v>
      </c>
      <c r="I709" t="s">
        <v>40</v>
      </c>
      <c r="N709" t="s">
        <v>2486</v>
      </c>
      <c r="O709" t="s">
        <v>2486</v>
      </c>
      <c r="P709" t="s">
        <v>2486</v>
      </c>
      <c r="R709" t="s">
        <v>2486</v>
      </c>
      <c r="S709" t="s">
        <v>2486</v>
      </c>
      <c r="T709" t="s">
        <v>2486</v>
      </c>
      <c r="W709" t="s">
        <v>2486</v>
      </c>
      <c r="Y709" t="s">
        <v>2486</v>
      </c>
      <c r="Z709" t="s">
        <v>2486</v>
      </c>
      <c r="AA709" t="s">
        <v>2486</v>
      </c>
      <c r="AB709" t="s">
        <v>2486</v>
      </c>
      <c r="AC709" t="s">
        <v>2486</v>
      </c>
      <c r="AE709" t="s">
        <v>2486</v>
      </c>
      <c r="AF709" t="s">
        <v>2486</v>
      </c>
      <c r="AG709" t="s">
        <v>2486</v>
      </c>
    </row>
    <row r="710" spans="4:33" hidden="1" x14ac:dyDescent="0.25">
      <c r="D710" s="2" t="e">
        <f>IF(E710="","",CONCATENATE(H710,".",COUNTIF($E$1:E709,E710)+1))</f>
        <v>#N/A</v>
      </c>
      <c r="E710" s="2" t="e">
        <f>IF(I710="","",IF(I710=INFORME!$C$22,CONCATENATE(H710,".",I710,".",G710),""))</f>
        <v>#N/A</v>
      </c>
      <c r="F710">
        <v>6</v>
      </c>
      <c r="G710" t="s">
        <v>37</v>
      </c>
      <c r="H710" t="s">
        <v>75</v>
      </c>
      <c r="I710" t="s">
        <v>40</v>
      </c>
      <c r="N710" t="s">
        <v>2486</v>
      </c>
      <c r="O710" t="s">
        <v>2486</v>
      </c>
      <c r="P710" t="s">
        <v>2486</v>
      </c>
      <c r="Q710" t="s">
        <v>2486</v>
      </c>
      <c r="R710" t="s">
        <v>2486</v>
      </c>
      <c r="S710" t="s">
        <v>2486</v>
      </c>
      <c r="T710" t="s">
        <v>2486</v>
      </c>
      <c r="U710" t="s">
        <v>2486</v>
      </c>
      <c r="V710" t="s">
        <v>2486</v>
      </c>
      <c r="W710" t="s">
        <v>2486</v>
      </c>
      <c r="Y710" t="s">
        <v>2486</v>
      </c>
      <c r="Z710" t="s">
        <v>2486</v>
      </c>
      <c r="AA710" t="s">
        <v>2486</v>
      </c>
      <c r="AB710" t="s">
        <v>2486</v>
      </c>
      <c r="AC710" t="s">
        <v>2486</v>
      </c>
      <c r="AD710" t="s">
        <v>2486</v>
      </c>
      <c r="AE710" t="s">
        <v>2486</v>
      </c>
      <c r="AF710" t="s">
        <v>2486</v>
      </c>
      <c r="AG710" t="s">
        <v>2486</v>
      </c>
    </row>
    <row r="711" spans="4:33" hidden="1" x14ac:dyDescent="0.25">
      <c r="D711" s="2" t="e">
        <f>IF(E711="","",CONCATENATE(H711,".",COUNTIF($E$1:E710,E711)+1))</f>
        <v>#N/A</v>
      </c>
      <c r="E711" s="2" t="e">
        <f>IF(I711="","",IF(I711=INFORME!$C$22,CONCATENATE(H711,".",I711,".",G711),""))</f>
        <v>#N/A</v>
      </c>
      <c r="F711">
        <v>6</v>
      </c>
      <c r="G711" t="s">
        <v>37</v>
      </c>
      <c r="H711" t="s">
        <v>75</v>
      </c>
      <c r="I711" t="s">
        <v>40</v>
      </c>
      <c r="O711" t="s">
        <v>2487</v>
      </c>
      <c r="P711" t="s">
        <v>2486</v>
      </c>
      <c r="Q711" t="s">
        <v>2486</v>
      </c>
      <c r="X711">
        <v>6.6</v>
      </c>
    </row>
    <row r="712" spans="4:33" hidden="1" x14ac:dyDescent="0.25">
      <c r="D712" s="2" t="e">
        <f>IF(E712="","",CONCATENATE(H712,".",COUNTIF($E$1:E711,E712)+1))</f>
        <v>#N/A</v>
      </c>
      <c r="E712" s="2" t="e">
        <f>IF(I712="","",IF(I712=INFORME!$C$22,CONCATENATE(H712,".",I712,".",G712),""))</f>
        <v>#N/A</v>
      </c>
      <c r="F712">
        <v>6</v>
      </c>
      <c r="G712" t="s">
        <v>37</v>
      </c>
      <c r="H712" t="s">
        <v>75</v>
      </c>
      <c r="I712" t="s">
        <v>40</v>
      </c>
      <c r="N712" t="s">
        <v>2486</v>
      </c>
      <c r="O712" t="s">
        <v>2486</v>
      </c>
      <c r="P712" t="s">
        <v>2486</v>
      </c>
      <c r="Q712" t="s">
        <v>2486</v>
      </c>
      <c r="R712" t="s">
        <v>2486</v>
      </c>
      <c r="S712" t="s">
        <v>2486</v>
      </c>
      <c r="T712" t="s">
        <v>2486</v>
      </c>
      <c r="U712" t="s">
        <v>2486</v>
      </c>
      <c r="V712" t="s">
        <v>2486</v>
      </c>
      <c r="W712" t="s">
        <v>2486</v>
      </c>
      <c r="X712">
        <v>5.5</v>
      </c>
      <c r="Y712" t="s">
        <v>2486</v>
      </c>
      <c r="Z712" t="s">
        <v>2486</v>
      </c>
      <c r="AB712" t="s">
        <v>2487</v>
      </c>
      <c r="AE712" t="s">
        <v>2486</v>
      </c>
    </row>
    <row r="713" spans="4:33" hidden="1" x14ac:dyDescent="0.25">
      <c r="D713" s="2" t="e">
        <f>IF(E713="","",CONCATENATE(H713,".",COUNTIF($E$1:E712,E713)+1))</f>
        <v>#N/A</v>
      </c>
      <c r="E713" s="2" t="e">
        <f>IF(I713="","",IF(I713=INFORME!$C$22,CONCATENATE(H713,".",I713,".",G713),""))</f>
        <v>#N/A</v>
      </c>
      <c r="F713">
        <v>6</v>
      </c>
      <c r="G713" t="s">
        <v>37</v>
      </c>
      <c r="H713" t="s">
        <v>75</v>
      </c>
      <c r="I713" t="s">
        <v>40</v>
      </c>
      <c r="M713" t="s">
        <v>2495</v>
      </c>
      <c r="P713" t="s">
        <v>2486</v>
      </c>
      <c r="R713" t="s">
        <v>2486</v>
      </c>
      <c r="S713" t="s">
        <v>2486</v>
      </c>
      <c r="T713" t="s">
        <v>2486</v>
      </c>
      <c r="U713" t="s">
        <v>2486</v>
      </c>
      <c r="V713" t="s">
        <v>2486</v>
      </c>
      <c r="W713" t="s">
        <v>2486</v>
      </c>
      <c r="X713">
        <v>6.3</v>
      </c>
      <c r="Y713" t="s">
        <v>2486</v>
      </c>
      <c r="Z713" t="s">
        <v>2486</v>
      </c>
      <c r="AA713" t="s">
        <v>2486</v>
      </c>
      <c r="AB713" t="s">
        <v>2486</v>
      </c>
      <c r="AD713" t="s">
        <v>2486</v>
      </c>
    </row>
    <row r="714" spans="4:33" hidden="1" x14ac:dyDescent="0.25">
      <c r="D714" s="2" t="e">
        <f>IF(E714="","",CONCATENATE(H714,".",COUNTIF($E$1:E713,E714)+1))</f>
        <v>#N/A</v>
      </c>
      <c r="E714" s="2" t="e">
        <f>IF(I714="","",IF(I714=INFORME!$C$22,CONCATENATE(H714,".",I714,".",G714),""))</f>
        <v>#N/A</v>
      </c>
      <c r="F714">
        <v>6</v>
      </c>
      <c r="G714" t="s">
        <v>37</v>
      </c>
      <c r="H714" t="s">
        <v>75</v>
      </c>
      <c r="I714" t="s">
        <v>40</v>
      </c>
      <c r="N714" t="s">
        <v>2486</v>
      </c>
      <c r="O714" t="s">
        <v>2486</v>
      </c>
      <c r="Q714" t="s">
        <v>2486</v>
      </c>
      <c r="R714" t="s">
        <v>2486</v>
      </c>
      <c r="S714" t="s">
        <v>2486</v>
      </c>
      <c r="T714" t="s">
        <v>2486</v>
      </c>
      <c r="U714" t="s">
        <v>2486</v>
      </c>
      <c r="V714" t="s">
        <v>2486</v>
      </c>
      <c r="W714" t="s">
        <v>2486</v>
      </c>
      <c r="X714">
        <v>6.6</v>
      </c>
      <c r="AA714" t="s">
        <v>2486</v>
      </c>
      <c r="AE714" t="s">
        <v>2486</v>
      </c>
      <c r="AG714" t="s">
        <v>2487</v>
      </c>
    </row>
    <row r="715" spans="4:33" hidden="1" x14ac:dyDescent="0.25">
      <c r="D715" s="2" t="e">
        <f>IF(E715="","",CONCATENATE(H715,".",COUNTIF($E$1:E714,E715)+1))</f>
        <v>#N/A</v>
      </c>
      <c r="E715" s="2" t="e">
        <f>IF(I715="","",IF(I715=INFORME!$C$22,CONCATENATE(H715,".",I715,".",G715),""))</f>
        <v>#N/A</v>
      </c>
      <c r="F715">
        <v>6</v>
      </c>
      <c r="G715" t="s">
        <v>37</v>
      </c>
      <c r="H715" t="s">
        <v>75</v>
      </c>
      <c r="I715" t="s">
        <v>40</v>
      </c>
      <c r="N715" t="s">
        <v>2486</v>
      </c>
      <c r="O715" t="s">
        <v>2486</v>
      </c>
      <c r="P715" t="s">
        <v>2486</v>
      </c>
      <c r="S715" t="s">
        <v>2487</v>
      </c>
      <c r="T715" t="s">
        <v>2486</v>
      </c>
      <c r="U715" t="s">
        <v>2486</v>
      </c>
      <c r="V715" t="s">
        <v>2486</v>
      </c>
      <c r="W715" t="s">
        <v>2486</v>
      </c>
      <c r="X715">
        <v>5.5</v>
      </c>
    </row>
    <row r="716" spans="4:33" hidden="1" x14ac:dyDescent="0.25">
      <c r="D716" s="2" t="e">
        <f>IF(E716="","",CONCATENATE(H716,".",COUNTIF($E$1:E715,E716)+1))</f>
        <v>#N/A</v>
      </c>
      <c r="E716" s="2" t="e">
        <f>IF(I716="","",IF(I716=INFORME!$C$22,CONCATENATE(H716,".",I716,".",G716),""))</f>
        <v>#N/A</v>
      </c>
      <c r="F716">
        <v>6</v>
      </c>
      <c r="G716" t="s">
        <v>37</v>
      </c>
      <c r="H716" t="s">
        <v>75</v>
      </c>
      <c r="I716" t="s">
        <v>40</v>
      </c>
      <c r="M716" t="s">
        <v>2495</v>
      </c>
      <c r="N716" t="s">
        <v>2486</v>
      </c>
      <c r="O716" t="s">
        <v>2486</v>
      </c>
      <c r="P716" t="s">
        <v>2486</v>
      </c>
      <c r="Q716" t="s">
        <v>2486</v>
      </c>
      <c r="R716" t="s">
        <v>2486</v>
      </c>
      <c r="S716" t="s">
        <v>2486</v>
      </c>
      <c r="T716" t="s">
        <v>2486</v>
      </c>
      <c r="U716" t="s">
        <v>2486</v>
      </c>
      <c r="V716" t="s">
        <v>2486</v>
      </c>
      <c r="W716" t="s">
        <v>2486</v>
      </c>
      <c r="X716">
        <v>7</v>
      </c>
      <c r="Y716" t="s">
        <v>2486</v>
      </c>
      <c r="Z716" t="s">
        <v>2486</v>
      </c>
      <c r="AA716" t="s">
        <v>2486</v>
      </c>
      <c r="AB716" t="s">
        <v>2486</v>
      </c>
      <c r="AC716" t="s">
        <v>2486</v>
      </c>
      <c r="AD716" t="s">
        <v>2486</v>
      </c>
      <c r="AE716" t="s">
        <v>2486</v>
      </c>
      <c r="AF716" t="s">
        <v>2486</v>
      </c>
    </row>
    <row r="717" spans="4:33" hidden="1" x14ac:dyDescent="0.25">
      <c r="D717" s="2" t="e">
        <f>IF(E717="","",CONCATENATE(H717,".",COUNTIF($E$1:E716,E717)+1))</f>
        <v>#N/A</v>
      </c>
      <c r="E717" s="2" t="e">
        <f>IF(I717="","",IF(I717=INFORME!$C$22,CONCATENATE(H717,".",I717,".",G717),""))</f>
        <v>#N/A</v>
      </c>
      <c r="F717">
        <v>6</v>
      </c>
      <c r="G717" t="s">
        <v>37</v>
      </c>
      <c r="H717" t="s">
        <v>75</v>
      </c>
      <c r="I717" t="s">
        <v>40</v>
      </c>
      <c r="N717" t="s">
        <v>2486</v>
      </c>
      <c r="O717" t="s">
        <v>2486</v>
      </c>
      <c r="P717" t="s">
        <v>2486</v>
      </c>
      <c r="Q717" t="s">
        <v>2486</v>
      </c>
      <c r="R717" t="s">
        <v>2486</v>
      </c>
      <c r="S717" t="s">
        <v>2486</v>
      </c>
      <c r="T717" t="s">
        <v>2486</v>
      </c>
      <c r="U717" t="s">
        <v>2486</v>
      </c>
      <c r="V717" t="s">
        <v>2486</v>
      </c>
      <c r="W717" t="s">
        <v>2486</v>
      </c>
      <c r="X717">
        <v>6.3</v>
      </c>
      <c r="Y717" t="s">
        <v>2487</v>
      </c>
      <c r="Z717" t="s">
        <v>2486</v>
      </c>
      <c r="AA717" t="s">
        <v>2487</v>
      </c>
      <c r="AB717" t="s">
        <v>2486</v>
      </c>
      <c r="AC717" t="s">
        <v>2486</v>
      </c>
      <c r="AD717" t="s">
        <v>2486</v>
      </c>
      <c r="AE717" t="s">
        <v>2486</v>
      </c>
      <c r="AF717" t="s">
        <v>2486</v>
      </c>
    </row>
    <row r="718" spans="4:33" hidden="1" x14ac:dyDescent="0.25">
      <c r="D718" s="2" t="e">
        <f>IF(E718="","",CONCATENATE(H718,".",COUNTIF($E$1:E717,E718)+1))</f>
        <v>#N/A</v>
      </c>
      <c r="E718" s="2" t="e">
        <f>IF(I718="","",IF(I718=INFORME!$C$22,CONCATENATE(H718,".",I718,".",G718),""))</f>
        <v>#N/A</v>
      </c>
      <c r="F718">
        <v>6</v>
      </c>
      <c r="G718" t="s">
        <v>37</v>
      </c>
      <c r="H718" t="s">
        <v>75</v>
      </c>
      <c r="I718" t="s">
        <v>40</v>
      </c>
      <c r="N718" t="s">
        <v>2486</v>
      </c>
      <c r="O718" t="s">
        <v>2486</v>
      </c>
      <c r="P718" t="s">
        <v>2487</v>
      </c>
      <c r="Q718" t="s">
        <v>2487</v>
      </c>
      <c r="R718" t="s">
        <v>2487</v>
      </c>
      <c r="S718" t="s">
        <v>2486</v>
      </c>
      <c r="T718" t="s">
        <v>2486</v>
      </c>
      <c r="V718" t="s">
        <v>2486</v>
      </c>
      <c r="X718">
        <v>6.3</v>
      </c>
      <c r="Y718" t="s">
        <v>2487</v>
      </c>
      <c r="AA718" t="s">
        <v>2486</v>
      </c>
      <c r="AB718" t="s">
        <v>2486</v>
      </c>
      <c r="AC718" t="s">
        <v>2487</v>
      </c>
      <c r="AD718" t="s">
        <v>2487</v>
      </c>
      <c r="AE718" t="s">
        <v>2486</v>
      </c>
      <c r="AF718" t="s">
        <v>2486</v>
      </c>
    </row>
    <row r="719" spans="4:33" hidden="1" x14ac:dyDescent="0.25">
      <c r="D719" s="2" t="e">
        <f>IF(E719="","",CONCATENATE(H719,".",COUNTIF($E$1:E718,E719)+1))</f>
        <v>#N/A</v>
      </c>
      <c r="E719" s="2" t="e">
        <f>IF(I719="","",IF(I719=INFORME!$C$22,CONCATENATE(H719,".",I719,".",G719),""))</f>
        <v>#N/A</v>
      </c>
      <c r="F719">
        <v>6</v>
      </c>
      <c r="G719" t="s">
        <v>37</v>
      </c>
      <c r="H719" t="s">
        <v>75</v>
      </c>
      <c r="I719" t="s">
        <v>40</v>
      </c>
    </row>
    <row r="720" spans="4:33" hidden="1" x14ac:dyDescent="0.25">
      <c r="D720" s="2" t="e">
        <f>IF(E720="","",CONCATENATE(H720,".",COUNTIF($E$1:E719,E720)+1))</f>
        <v>#N/A</v>
      </c>
      <c r="E720" s="2" t="e">
        <f>IF(I720="","",IF(I720=INFORME!$C$22,CONCATENATE(H720,".",I720,".",G720),""))</f>
        <v>#N/A</v>
      </c>
      <c r="F720">
        <v>6</v>
      </c>
      <c r="G720" t="s">
        <v>37</v>
      </c>
      <c r="H720" t="s">
        <v>75</v>
      </c>
      <c r="I720" t="s">
        <v>40</v>
      </c>
      <c r="Q720" t="s">
        <v>2486</v>
      </c>
      <c r="S720" t="s">
        <v>2486</v>
      </c>
      <c r="T720" t="s">
        <v>2486</v>
      </c>
      <c r="U720" t="s">
        <v>2486</v>
      </c>
      <c r="V720" t="s">
        <v>2486</v>
      </c>
      <c r="W720" t="s">
        <v>2486</v>
      </c>
      <c r="X720">
        <v>5.0999999999999996</v>
      </c>
      <c r="Y720" t="s">
        <v>2486</v>
      </c>
      <c r="AC720" t="s">
        <v>2487</v>
      </c>
      <c r="AD720" t="s">
        <v>2486</v>
      </c>
      <c r="AE720" t="s">
        <v>2486</v>
      </c>
      <c r="AF720" t="s">
        <v>2486</v>
      </c>
      <c r="AG720" t="s">
        <v>2487</v>
      </c>
    </row>
    <row r="721" spans="4:33" hidden="1" x14ac:dyDescent="0.25">
      <c r="D721" s="2" t="e">
        <f>IF(E721="","",CONCATENATE(H721,".",COUNTIF($E$1:E720,E721)+1))</f>
        <v>#N/A</v>
      </c>
      <c r="E721" s="2" t="e">
        <f>IF(I721="","",IF(I721=INFORME!$C$22,CONCATENATE(H721,".",I721,".",G721),""))</f>
        <v>#N/A</v>
      </c>
      <c r="F721">
        <v>6</v>
      </c>
      <c r="G721" t="s">
        <v>37</v>
      </c>
      <c r="H721" t="s">
        <v>75</v>
      </c>
      <c r="I721" t="s">
        <v>40</v>
      </c>
      <c r="S721" t="s">
        <v>2487</v>
      </c>
      <c r="T721" t="s">
        <v>2487</v>
      </c>
      <c r="U721" t="s">
        <v>2487</v>
      </c>
    </row>
    <row r="722" spans="4:33" hidden="1" x14ac:dyDescent="0.25">
      <c r="D722" s="2" t="e">
        <f>IF(E722="","",CONCATENATE(H722,".",COUNTIF($E$1:E721,E722)+1))</f>
        <v>#N/A</v>
      </c>
      <c r="E722" s="2" t="e">
        <f>IF(I722="","",IF(I722=INFORME!$C$22,CONCATENATE(H722,".",I722,".",G722),""))</f>
        <v>#N/A</v>
      </c>
      <c r="F722">
        <v>6</v>
      </c>
      <c r="G722" t="s">
        <v>37</v>
      </c>
      <c r="H722" t="s">
        <v>75</v>
      </c>
      <c r="I722" t="s">
        <v>40</v>
      </c>
      <c r="N722" t="s">
        <v>2486</v>
      </c>
      <c r="O722" t="s">
        <v>2486</v>
      </c>
      <c r="P722" t="s">
        <v>2486</v>
      </c>
      <c r="Q722" t="s">
        <v>2487</v>
      </c>
      <c r="R722" t="s">
        <v>2486</v>
      </c>
      <c r="S722" t="s">
        <v>2487</v>
      </c>
      <c r="T722" t="s">
        <v>2486</v>
      </c>
      <c r="U722" t="s">
        <v>2486</v>
      </c>
      <c r="V722" t="s">
        <v>2487</v>
      </c>
      <c r="W722" t="s">
        <v>2486</v>
      </c>
      <c r="Z722" t="s">
        <v>2487</v>
      </c>
      <c r="AA722" t="s">
        <v>2487</v>
      </c>
      <c r="AB722" t="s">
        <v>2486</v>
      </c>
      <c r="AC722" t="s">
        <v>2486</v>
      </c>
      <c r="AD722" t="s">
        <v>2486</v>
      </c>
      <c r="AE722" t="s">
        <v>2486</v>
      </c>
      <c r="AF722" t="s">
        <v>2486</v>
      </c>
      <c r="AG722" t="s">
        <v>2487</v>
      </c>
    </row>
    <row r="723" spans="4:33" hidden="1" x14ac:dyDescent="0.25">
      <c r="D723" s="2" t="e">
        <f>IF(E723="","",CONCATENATE(H723,".",COUNTIF($E$1:E722,E723)+1))</f>
        <v>#N/A</v>
      </c>
      <c r="E723" s="2" t="e">
        <f>IF(I723="","",IF(I723=INFORME!$C$22,CONCATENATE(H723,".",I723,".",G723),""))</f>
        <v>#N/A</v>
      </c>
      <c r="F723">
        <v>6</v>
      </c>
      <c r="G723" t="s">
        <v>37</v>
      </c>
      <c r="H723" t="s">
        <v>75</v>
      </c>
      <c r="I723" t="s">
        <v>40</v>
      </c>
      <c r="N723" t="s">
        <v>2486</v>
      </c>
      <c r="O723" t="s">
        <v>2486</v>
      </c>
      <c r="P723" t="s">
        <v>2486</v>
      </c>
    </row>
    <row r="724" spans="4:33" hidden="1" x14ac:dyDescent="0.25">
      <c r="D724" s="2" t="e">
        <f>IF(E724="","",CONCATENATE(H724,".",COUNTIF($E$1:E723,E724)+1))</f>
        <v>#N/A</v>
      </c>
      <c r="E724" s="2" t="e">
        <f>IF(I724="","",IF(I724=INFORME!$C$22,CONCATENATE(H724,".",I724,".",G724),""))</f>
        <v>#N/A</v>
      </c>
      <c r="F724">
        <v>6</v>
      </c>
      <c r="G724" t="s">
        <v>37</v>
      </c>
      <c r="H724" t="s">
        <v>75</v>
      </c>
      <c r="I724" t="s">
        <v>40</v>
      </c>
      <c r="AG724" t="s">
        <v>2487</v>
      </c>
    </row>
    <row r="725" spans="4:33" hidden="1" x14ac:dyDescent="0.25">
      <c r="D725" s="2" t="e">
        <f>IF(E725="","",CONCATENATE(H725,".",COUNTIF($E$1:E724,E725)+1))</f>
        <v>#N/A</v>
      </c>
      <c r="E725" s="2" t="e">
        <f>IF(I725="","",IF(I725=INFORME!$C$22,CONCATENATE(H725,".",I725,".",G725),""))</f>
        <v>#N/A</v>
      </c>
      <c r="F725">
        <v>6</v>
      </c>
      <c r="G725" t="s">
        <v>37</v>
      </c>
      <c r="H725" t="s">
        <v>75</v>
      </c>
      <c r="I725" t="s">
        <v>40</v>
      </c>
      <c r="N725" t="s">
        <v>2486</v>
      </c>
      <c r="O725" t="s">
        <v>2486</v>
      </c>
      <c r="P725" t="s">
        <v>2486</v>
      </c>
      <c r="Q725" t="s">
        <v>2486</v>
      </c>
      <c r="R725" t="s">
        <v>2486</v>
      </c>
      <c r="S725" t="s">
        <v>2487</v>
      </c>
      <c r="T725" t="s">
        <v>2486</v>
      </c>
      <c r="U725" t="s">
        <v>2487</v>
      </c>
      <c r="X725">
        <v>5.5</v>
      </c>
    </row>
    <row r="726" spans="4:33" hidden="1" x14ac:dyDescent="0.25">
      <c r="D726" s="2" t="e">
        <f>IF(E726="","",CONCATENATE(H726,".",COUNTIF($E$1:E725,E726)+1))</f>
        <v>#N/A</v>
      </c>
      <c r="E726" s="2" t="e">
        <f>IF(I726="","",IF(I726=INFORME!$C$22,CONCATENATE(H726,".",I726,".",G726),""))</f>
        <v>#N/A</v>
      </c>
      <c r="F726">
        <v>6</v>
      </c>
      <c r="G726" t="s">
        <v>37</v>
      </c>
      <c r="H726" t="s">
        <v>75</v>
      </c>
      <c r="I726" t="s">
        <v>40</v>
      </c>
      <c r="M726" t="s">
        <v>2495</v>
      </c>
    </row>
    <row r="727" spans="4:33" hidden="1" x14ac:dyDescent="0.25">
      <c r="D727" s="2" t="e">
        <f>IF(E727="","",CONCATENATE(H727,".",COUNTIF($E$1:E726,E727)+1))</f>
        <v>#N/A</v>
      </c>
      <c r="E727" s="2" t="e">
        <f>IF(I727="","",IF(I727=INFORME!$C$22,CONCATENATE(H727,".",I727,".",G727),""))</f>
        <v>#N/A</v>
      </c>
      <c r="F727">
        <v>6</v>
      </c>
      <c r="G727" t="s">
        <v>37</v>
      </c>
      <c r="H727" t="s">
        <v>75</v>
      </c>
      <c r="I727" t="s">
        <v>40</v>
      </c>
      <c r="N727" t="s">
        <v>2486</v>
      </c>
      <c r="O727" t="s">
        <v>2486</v>
      </c>
      <c r="Q727" t="s">
        <v>2487</v>
      </c>
      <c r="R727" t="s">
        <v>2486</v>
      </c>
      <c r="T727" t="s">
        <v>2486</v>
      </c>
      <c r="U727" t="s">
        <v>2487</v>
      </c>
      <c r="V727" t="s">
        <v>2486</v>
      </c>
      <c r="W727" t="s">
        <v>2486</v>
      </c>
      <c r="Y727" t="s">
        <v>2487</v>
      </c>
    </row>
    <row r="728" spans="4:33" hidden="1" x14ac:dyDescent="0.25">
      <c r="D728" s="2" t="e">
        <f>IF(E728="","",CONCATENATE(H728,".",COUNTIF($E$1:E727,E728)+1))</f>
        <v>#N/A</v>
      </c>
      <c r="E728" s="2" t="e">
        <f>IF(I728="","",IF(I728=INFORME!$C$22,CONCATENATE(H728,".",I728,".",G728),""))</f>
        <v>#N/A</v>
      </c>
      <c r="F728">
        <v>6</v>
      </c>
      <c r="G728" t="s">
        <v>37</v>
      </c>
      <c r="H728" t="s">
        <v>75</v>
      </c>
      <c r="I728" t="s">
        <v>40</v>
      </c>
      <c r="N728" t="s">
        <v>2486</v>
      </c>
      <c r="O728" t="s">
        <v>2486</v>
      </c>
      <c r="P728" t="s">
        <v>2486</v>
      </c>
      <c r="Q728" t="s">
        <v>2486</v>
      </c>
      <c r="U728" t="s">
        <v>2486</v>
      </c>
      <c r="V728" t="s">
        <v>2486</v>
      </c>
      <c r="W728" t="s">
        <v>2486</v>
      </c>
      <c r="X728">
        <v>5.9</v>
      </c>
      <c r="AF728" t="s">
        <v>2487</v>
      </c>
    </row>
    <row r="729" spans="4:33" hidden="1" x14ac:dyDescent="0.25">
      <c r="D729" s="2" t="e">
        <f>IF(E729="","",CONCATENATE(H729,".",COUNTIF($E$1:E728,E729)+1))</f>
        <v>#N/A</v>
      </c>
      <c r="E729" s="2" t="e">
        <f>IF(I729="","",IF(I729=INFORME!$C$22,CONCATENATE(H729,".",I729,".",G729),""))</f>
        <v>#N/A</v>
      </c>
      <c r="F729">
        <v>6</v>
      </c>
      <c r="G729" t="s">
        <v>37</v>
      </c>
      <c r="H729" t="s">
        <v>75</v>
      </c>
      <c r="I729" t="s">
        <v>40</v>
      </c>
      <c r="M729" t="s">
        <v>2495</v>
      </c>
    </row>
    <row r="730" spans="4:33" hidden="1" x14ac:dyDescent="0.25">
      <c r="D730" s="2" t="e">
        <f>IF(E730="","",CONCATENATE(H730,".",COUNTIF($E$1:E729,E730)+1))</f>
        <v>#N/A</v>
      </c>
      <c r="E730" s="2" t="e">
        <f>IF(I730="","",IF(I730=INFORME!$C$22,CONCATENATE(H730,".",I730,".",G730),""))</f>
        <v>#N/A</v>
      </c>
      <c r="F730">
        <v>6</v>
      </c>
      <c r="G730" t="s">
        <v>37</v>
      </c>
      <c r="H730" t="s">
        <v>75</v>
      </c>
      <c r="I730" t="s">
        <v>40</v>
      </c>
      <c r="AG730" t="s">
        <v>2487</v>
      </c>
    </row>
    <row r="731" spans="4:33" hidden="1" x14ac:dyDescent="0.25">
      <c r="D731" s="2" t="e">
        <f>IF(E731="","",CONCATENATE(H731,".",COUNTIF($E$1:E730,E731)+1))</f>
        <v>#N/A</v>
      </c>
      <c r="E731" s="2" t="e">
        <f>IF(I731="","",IF(I731=INFORME!$C$22,CONCATENATE(H731,".",I731,".",G731),""))</f>
        <v>#N/A</v>
      </c>
      <c r="F731">
        <v>6</v>
      </c>
      <c r="G731" t="s">
        <v>37</v>
      </c>
      <c r="H731" t="s">
        <v>75</v>
      </c>
      <c r="I731" t="s">
        <v>40</v>
      </c>
      <c r="N731" t="s">
        <v>2486</v>
      </c>
      <c r="O731" t="s">
        <v>2486</v>
      </c>
      <c r="P731" t="s">
        <v>2486</v>
      </c>
      <c r="Q731" t="s">
        <v>2486</v>
      </c>
      <c r="R731" t="s">
        <v>2486</v>
      </c>
      <c r="S731" t="s">
        <v>2486</v>
      </c>
      <c r="T731" t="s">
        <v>2486</v>
      </c>
      <c r="U731" t="s">
        <v>2486</v>
      </c>
      <c r="V731" t="s">
        <v>2486</v>
      </c>
      <c r="W731" t="s">
        <v>2486</v>
      </c>
      <c r="X731">
        <v>6.3</v>
      </c>
      <c r="Y731" t="s">
        <v>2486</v>
      </c>
      <c r="Z731" t="s">
        <v>2486</v>
      </c>
      <c r="AA731" t="s">
        <v>2487</v>
      </c>
      <c r="AB731" t="s">
        <v>2486</v>
      </c>
      <c r="AC731" t="s">
        <v>2486</v>
      </c>
      <c r="AD731" t="s">
        <v>2486</v>
      </c>
      <c r="AE731" t="s">
        <v>2486</v>
      </c>
    </row>
    <row r="732" spans="4:33" hidden="1" x14ac:dyDescent="0.25">
      <c r="D732" s="2" t="e">
        <f>IF(E732="","",CONCATENATE(H732,".",COUNTIF($E$1:E731,E732)+1))</f>
        <v>#N/A</v>
      </c>
      <c r="E732" s="2" t="e">
        <f>IF(I732="","",IF(I732=INFORME!$C$22,CONCATENATE(H732,".",I732,".",G732),""))</f>
        <v>#N/A</v>
      </c>
      <c r="F732">
        <v>6</v>
      </c>
      <c r="G732" t="s">
        <v>37</v>
      </c>
      <c r="H732" t="s">
        <v>75</v>
      </c>
      <c r="I732" t="s">
        <v>40</v>
      </c>
      <c r="N732" t="s">
        <v>2486</v>
      </c>
      <c r="O732" t="s">
        <v>2486</v>
      </c>
      <c r="P732" t="s">
        <v>2486</v>
      </c>
      <c r="Q732" t="s">
        <v>2486</v>
      </c>
      <c r="R732" t="s">
        <v>2486</v>
      </c>
      <c r="S732" t="s">
        <v>2486</v>
      </c>
      <c r="T732" t="s">
        <v>2486</v>
      </c>
      <c r="U732" t="s">
        <v>2486</v>
      </c>
      <c r="V732" t="s">
        <v>2486</v>
      </c>
      <c r="W732" t="s">
        <v>2486</v>
      </c>
      <c r="X732">
        <v>5.9</v>
      </c>
      <c r="Y732" t="s">
        <v>2486</v>
      </c>
      <c r="Z732" t="s">
        <v>2486</v>
      </c>
      <c r="AA732" t="s">
        <v>2486</v>
      </c>
      <c r="AB732" t="s">
        <v>2486</v>
      </c>
      <c r="AC732" t="s">
        <v>2486</v>
      </c>
      <c r="AD732" t="s">
        <v>2486</v>
      </c>
    </row>
    <row r="733" spans="4:33" hidden="1" x14ac:dyDescent="0.25">
      <c r="D733" s="2" t="e">
        <f>IF(E733="","",CONCATENATE(H733,".",COUNTIF($E$1:E732,E733)+1))</f>
        <v>#N/A</v>
      </c>
      <c r="E733" s="2" t="e">
        <f>IF(I733="","",IF(I733=INFORME!$C$22,CONCATENATE(H733,".",I733,".",G733),""))</f>
        <v>#N/A</v>
      </c>
      <c r="F733">
        <v>6</v>
      </c>
      <c r="G733" t="s">
        <v>37</v>
      </c>
      <c r="H733" t="s">
        <v>75</v>
      </c>
      <c r="I733" t="s">
        <v>40</v>
      </c>
    </row>
    <row r="734" spans="4:33" hidden="1" x14ac:dyDescent="0.25">
      <c r="D734" s="2" t="e">
        <f>IF(E734="","",CONCATENATE(H734,".",COUNTIF($E$1:E733,E734)+1))</f>
        <v>#N/A</v>
      </c>
      <c r="E734" s="2" t="e">
        <f>IF(I734="","",IF(I734=INFORME!$C$22,CONCATENATE(H734,".",I734,".",G734),""))</f>
        <v>#N/A</v>
      </c>
      <c r="F734">
        <v>6</v>
      </c>
      <c r="G734" t="s">
        <v>37</v>
      </c>
      <c r="H734" t="s">
        <v>75</v>
      </c>
      <c r="I734" t="s">
        <v>40</v>
      </c>
      <c r="N734" t="s">
        <v>2486</v>
      </c>
      <c r="O734" t="s">
        <v>2486</v>
      </c>
      <c r="P734" t="s">
        <v>2486</v>
      </c>
      <c r="Z734" t="s">
        <v>2486</v>
      </c>
      <c r="AA734" t="s">
        <v>2486</v>
      </c>
    </row>
    <row r="735" spans="4:33" hidden="1" x14ac:dyDescent="0.25">
      <c r="D735" s="2" t="e">
        <f>IF(E735="","",CONCATENATE(H735,".",COUNTIF($E$1:E734,E735)+1))</f>
        <v>#N/A</v>
      </c>
      <c r="E735" s="2" t="e">
        <f>IF(I735="","",IF(I735=INFORME!$C$22,CONCATENATE(H735,".",I735,".",G735),""))</f>
        <v>#N/A</v>
      </c>
      <c r="F735">
        <v>6</v>
      </c>
      <c r="G735" t="s">
        <v>37</v>
      </c>
      <c r="H735" t="s">
        <v>75</v>
      </c>
      <c r="I735" t="s">
        <v>40</v>
      </c>
      <c r="M735" t="s">
        <v>2495</v>
      </c>
      <c r="N735" t="s">
        <v>2486</v>
      </c>
      <c r="O735" t="s">
        <v>2487</v>
      </c>
      <c r="P735" t="s">
        <v>2487</v>
      </c>
      <c r="Q735" t="s">
        <v>2486</v>
      </c>
      <c r="S735" t="s">
        <v>2486</v>
      </c>
      <c r="T735" t="s">
        <v>2486</v>
      </c>
      <c r="U735" t="s">
        <v>2486</v>
      </c>
      <c r="V735" t="s">
        <v>2486</v>
      </c>
      <c r="W735" t="s">
        <v>2487</v>
      </c>
    </row>
    <row r="736" spans="4:33" hidden="1" x14ac:dyDescent="0.25">
      <c r="D736" s="2" t="e">
        <f>IF(E736="","",CONCATENATE(H736,".",COUNTIF($E$1:E735,E736)+1))</f>
        <v>#N/A</v>
      </c>
      <c r="E736" s="2" t="e">
        <f>IF(I736="","",IF(I736=INFORME!$C$22,CONCATENATE(H736,".",I736,".",G736),""))</f>
        <v>#N/A</v>
      </c>
      <c r="F736">
        <v>6</v>
      </c>
      <c r="G736" t="s">
        <v>37</v>
      </c>
      <c r="H736" t="s">
        <v>75</v>
      </c>
      <c r="I736" t="s">
        <v>40</v>
      </c>
      <c r="M736" t="s">
        <v>2495</v>
      </c>
      <c r="N736" t="s">
        <v>2486</v>
      </c>
      <c r="P736" t="s">
        <v>2486</v>
      </c>
      <c r="Q736" t="s">
        <v>2487</v>
      </c>
      <c r="R736" t="s">
        <v>2486</v>
      </c>
      <c r="S736" t="s">
        <v>2487</v>
      </c>
      <c r="U736" t="s">
        <v>2487</v>
      </c>
      <c r="V736" t="s">
        <v>2486</v>
      </c>
      <c r="W736" t="s">
        <v>2486</v>
      </c>
      <c r="Y736" t="s">
        <v>2487</v>
      </c>
      <c r="Z736" t="s">
        <v>2486</v>
      </c>
      <c r="AA736" t="s">
        <v>2487</v>
      </c>
      <c r="AC736" t="s">
        <v>2487</v>
      </c>
      <c r="AD736" t="s">
        <v>2486</v>
      </c>
      <c r="AE736" t="s">
        <v>2486</v>
      </c>
      <c r="AG736" t="s">
        <v>2487</v>
      </c>
    </row>
    <row r="737" spans="4:9" hidden="1" x14ac:dyDescent="0.25">
      <c r="D737" s="2" t="e">
        <f>IF(E737="","",CONCATENATE(H737,".",COUNTIF($E$1:E736,E737)+1))</f>
        <v>#N/A</v>
      </c>
      <c r="E737" s="2" t="e">
        <f>IF(I737="","",IF(I737=INFORME!$C$22,CONCATENATE(H737,".",I737,".",G737),""))</f>
        <v>#N/A</v>
      </c>
      <c r="F737">
        <v>6</v>
      </c>
      <c r="G737" t="s">
        <v>37</v>
      </c>
      <c r="H737" t="s">
        <v>75</v>
      </c>
      <c r="I737" t="s">
        <v>40</v>
      </c>
    </row>
    <row r="738" spans="4:9" hidden="1" x14ac:dyDescent="0.25">
      <c r="D738" s="2" t="e">
        <f>IF(E738="","",CONCATENATE(H738,".",COUNTIF($E$1:E737,E738)+1))</f>
        <v>#N/A</v>
      </c>
      <c r="E738" s="2" t="e">
        <f>IF(I738="","",IF(I738=INFORME!$C$22,CONCATENATE(H738,".",I738,".",G738),""))</f>
        <v>#N/A</v>
      </c>
      <c r="F738">
        <v>6</v>
      </c>
      <c r="G738" t="s">
        <v>37</v>
      </c>
      <c r="H738" t="s">
        <v>75</v>
      </c>
      <c r="I738" t="s">
        <v>40</v>
      </c>
    </row>
    <row r="739" spans="4:9" hidden="1" x14ac:dyDescent="0.25">
      <c r="D739" s="2" t="e">
        <f>IF(E739="","",CONCATENATE(H739,".",COUNTIF($E$1:E738,E739)+1))</f>
        <v>#N/A</v>
      </c>
      <c r="E739" s="2" t="e">
        <f>IF(I739="","",IF(I739=INFORME!$C$22,CONCATENATE(H739,".",I739,".",G739),""))</f>
        <v>#N/A</v>
      </c>
      <c r="F739">
        <v>6</v>
      </c>
      <c r="G739" t="s">
        <v>37</v>
      </c>
      <c r="H739" t="s">
        <v>75</v>
      </c>
      <c r="I739" t="s">
        <v>40</v>
      </c>
    </row>
    <row r="740" spans="4:9" hidden="1" x14ac:dyDescent="0.25">
      <c r="D740" s="2" t="e">
        <f>IF(E740="","",CONCATENATE(H740,".",COUNTIF($E$1:E739,E740)+1))</f>
        <v>#N/A</v>
      </c>
      <c r="E740" s="2" t="e">
        <f>IF(I740="","",IF(I740=INFORME!$C$22,CONCATENATE(H740,".",I740,".",G740),""))</f>
        <v>#N/A</v>
      </c>
      <c r="F740">
        <v>6</v>
      </c>
      <c r="G740" t="s">
        <v>37</v>
      </c>
      <c r="H740" t="s">
        <v>75</v>
      </c>
      <c r="I740" t="s">
        <v>40</v>
      </c>
    </row>
    <row r="741" spans="4:9" hidden="1" x14ac:dyDescent="0.25">
      <c r="D741" s="2" t="e">
        <f>IF(E741="","",CONCATENATE(H741,".",COUNTIF($E$1:E740,E741)+1))</f>
        <v>#N/A</v>
      </c>
      <c r="E741" s="2" t="e">
        <f>IF(I741="","",IF(I741=INFORME!$C$22,CONCATENATE(H741,".",I741,".",G741),""))</f>
        <v>#N/A</v>
      </c>
      <c r="F741">
        <v>6</v>
      </c>
      <c r="G741" t="s">
        <v>37</v>
      </c>
      <c r="H741" t="s">
        <v>75</v>
      </c>
      <c r="I741" t="s">
        <v>40</v>
      </c>
    </row>
    <row r="742" spans="4:9" hidden="1" x14ac:dyDescent="0.25">
      <c r="D742" s="2" t="e">
        <f>IF(E742="","",CONCATENATE(H742,".",COUNTIF($E$1:E741,E742)+1))</f>
        <v>#N/A</v>
      </c>
      <c r="E742" s="2" t="e">
        <f>IF(I742="","",IF(I742=INFORME!$C$22,CONCATENATE(H742,".",I742,".",G742),""))</f>
        <v>#N/A</v>
      </c>
      <c r="F742">
        <v>6</v>
      </c>
      <c r="G742" t="s">
        <v>37</v>
      </c>
      <c r="H742" t="s">
        <v>75</v>
      </c>
      <c r="I742" t="s">
        <v>40</v>
      </c>
    </row>
    <row r="743" spans="4:9" hidden="1" x14ac:dyDescent="0.25">
      <c r="D743" s="2" t="e">
        <f>IF(E743="","",CONCATENATE(H743,".",COUNTIF($E$1:E742,E743)+1))</f>
        <v>#N/A</v>
      </c>
      <c r="E743" s="2" t="e">
        <f>IF(I743="","",IF(I743=INFORME!$C$22,CONCATENATE(H743,".",I743,".",G743),""))</f>
        <v>#N/A</v>
      </c>
      <c r="F743">
        <v>6</v>
      </c>
      <c r="G743" t="s">
        <v>37</v>
      </c>
      <c r="H743" t="s">
        <v>75</v>
      </c>
      <c r="I743" t="s">
        <v>40</v>
      </c>
    </row>
    <row r="744" spans="4:9" hidden="1" x14ac:dyDescent="0.25">
      <c r="D744" s="2" t="e">
        <f>IF(E744="","",CONCATENATE(H744,".",COUNTIF($E$1:E743,E744)+1))</f>
        <v>#N/A</v>
      </c>
      <c r="E744" s="2" t="e">
        <f>IF(I744="","",IF(I744=INFORME!$C$22,CONCATENATE(H744,".",I744,".",G744),""))</f>
        <v>#N/A</v>
      </c>
      <c r="F744">
        <v>6</v>
      </c>
      <c r="G744" t="s">
        <v>37</v>
      </c>
      <c r="H744" t="s">
        <v>75</v>
      </c>
      <c r="I744" t="s">
        <v>40</v>
      </c>
    </row>
    <row r="745" spans="4:9" hidden="1" x14ac:dyDescent="0.25">
      <c r="D745" s="2" t="e">
        <f>IF(E745="","",CONCATENATE(H745,".",COUNTIF($E$1:E744,E745)+1))</f>
        <v>#N/A</v>
      </c>
      <c r="E745" s="2" t="e">
        <f>IF(I745="","",IF(I745=INFORME!$C$22,CONCATENATE(H745,".",I745,".",G745),""))</f>
        <v>#N/A</v>
      </c>
      <c r="F745">
        <v>6</v>
      </c>
      <c r="G745" t="s">
        <v>37</v>
      </c>
      <c r="H745" t="s">
        <v>75</v>
      </c>
      <c r="I745" t="s">
        <v>40</v>
      </c>
    </row>
    <row r="746" spans="4:9" hidden="1" x14ac:dyDescent="0.25">
      <c r="D746" s="2" t="e">
        <f>IF(E746="","",CONCATENATE(H746,".",COUNTIF($E$1:E745,E746)+1))</f>
        <v>#N/A</v>
      </c>
      <c r="E746" s="2" t="e">
        <f>IF(I746="","",IF(I746=INFORME!$C$22,CONCATENATE(H746,".",I746,".",G746),""))</f>
        <v>#N/A</v>
      </c>
      <c r="F746">
        <v>6</v>
      </c>
      <c r="G746" t="s">
        <v>37</v>
      </c>
      <c r="H746" t="s">
        <v>75</v>
      </c>
      <c r="I746" t="s">
        <v>40</v>
      </c>
    </row>
    <row r="747" spans="4:9" hidden="1" x14ac:dyDescent="0.25">
      <c r="D747" s="2" t="e">
        <f>IF(E747="","",CONCATENATE(H747,".",COUNTIF($E$1:E746,E747)+1))</f>
        <v>#N/A</v>
      </c>
      <c r="E747" s="2" t="e">
        <f>IF(I747="","",IF(I747=INFORME!$C$22,CONCATENATE(H747,".",I747,".",G747),""))</f>
        <v>#N/A</v>
      </c>
      <c r="F747">
        <v>6</v>
      </c>
      <c r="G747" t="s">
        <v>37</v>
      </c>
      <c r="H747" t="s">
        <v>75</v>
      </c>
      <c r="I747" t="s">
        <v>40</v>
      </c>
    </row>
    <row r="748" spans="4:9" hidden="1" x14ac:dyDescent="0.25">
      <c r="D748" s="2" t="e">
        <f>IF(E748="","",CONCATENATE(H748,".",COUNTIF($E$1:E747,E748)+1))</f>
        <v>#N/A</v>
      </c>
      <c r="E748" s="2" t="e">
        <f>IF(I748="","",IF(I748=INFORME!$C$22,CONCATENATE(H748,".",I748,".",G748),""))</f>
        <v>#N/A</v>
      </c>
      <c r="F748">
        <v>6</v>
      </c>
      <c r="G748" t="s">
        <v>37</v>
      </c>
      <c r="H748" t="s">
        <v>75</v>
      </c>
      <c r="I748" t="s">
        <v>40</v>
      </c>
    </row>
    <row r="749" spans="4:9" hidden="1" x14ac:dyDescent="0.25">
      <c r="D749" s="2" t="e">
        <f>IF(E749="","",CONCATENATE(H749,".",COUNTIF($E$1:E748,E749)+1))</f>
        <v>#N/A</v>
      </c>
      <c r="E749" s="2" t="e">
        <f>IF(I749="","",IF(I749=INFORME!$C$22,CONCATENATE(H749,".",I749,".",G749),""))</f>
        <v>#N/A</v>
      </c>
      <c r="F749">
        <v>6</v>
      </c>
      <c r="G749" t="s">
        <v>37</v>
      </c>
      <c r="H749" t="s">
        <v>75</v>
      </c>
      <c r="I749" t="s">
        <v>40</v>
      </c>
    </row>
    <row r="750" spans="4:9" hidden="1" x14ac:dyDescent="0.25">
      <c r="D750" s="2" t="e">
        <f>IF(E750="","",CONCATENATE(H750,".",COUNTIF($E$1:E749,E750)+1))</f>
        <v>#N/A</v>
      </c>
      <c r="E750" s="2" t="e">
        <f>IF(I750="","",IF(I750=INFORME!$C$22,CONCATENATE(H750,".",I750,".",G750),""))</f>
        <v>#N/A</v>
      </c>
      <c r="F750">
        <v>6</v>
      </c>
      <c r="G750" t="s">
        <v>37</v>
      </c>
      <c r="H750" t="s">
        <v>75</v>
      </c>
      <c r="I750" t="s">
        <v>40</v>
      </c>
    </row>
    <row r="751" spans="4:9" hidden="1" x14ac:dyDescent="0.25">
      <c r="D751" s="2" t="e">
        <f>IF(E751="","",CONCATENATE(H751,".",COUNTIF($E$1:E750,E751)+1))</f>
        <v>#N/A</v>
      </c>
      <c r="E751" s="2" t="e">
        <f>IF(I751="","",IF(I751=INFORME!$C$22,CONCATENATE(H751,".",I751,".",G751),""))</f>
        <v>#N/A</v>
      </c>
      <c r="F751">
        <v>6</v>
      </c>
      <c r="G751" t="s">
        <v>37</v>
      </c>
      <c r="H751" t="s">
        <v>75</v>
      </c>
      <c r="I751" t="s">
        <v>40</v>
      </c>
    </row>
    <row r="752" spans="4:9" hidden="1" x14ac:dyDescent="0.25">
      <c r="D752" s="2" t="e">
        <f>IF(E752="","",CONCATENATE(H752,".",COUNTIF($E$1:E751,E752)+1))</f>
        <v>#N/A</v>
      </c>
      <c r="E752" s="2" t="e">
        <f>IF(I752="","",IF(I752=INFORME!$C$22,CONCATENATE(H752,".",I752,".",G752),""))</f>
        <v>#N/A</v>
      </c>
      <c r="F752">
        <v>6</v>
      </c>
      <c r="G752" t="s">
        <v>37</v>
      </c>
      <c r="H752" t="s">
        <v>75</v>
      </c>
      <c r="I752" t="s">
        <v>40</v>
      </c>
    </row>
    <row r="753" spans="4:9" hidden="1" x14ac:dyDescent="0.25">
      <c r="D753" s="2" t="e">
        <f>IF(E753="","",CONCATENATE(H753,".",COUNTIF($E$1:E752,E753)+1))</f>
        <v>#N/A</v>
      </c>
      <c r="E753" s="2" t="e">
        <f>IF(I753="","",IF(I753=INFORME!$C$22,CONCATENATE(H753,".",I753,".",G753),""))</f>
        <v>#N/A</v>
      </c>
      <c r="F753">
        <v>6</v>
      </c>
      <c r="G753" t="s">
        <v>37</v>
      </c>
      <c r="H753" t="s">
        <v>75</v>
      </c>
      <c r="I753" t="s">
        <v>40</v>
      </c>
    </row>
    <row r="754" spans="4:9" hidden="1" x14ac:dyDescent="0.25">
      <c r="D754" s="2" t="e">
        <f>IF(E754="","",CONCATENATE(H754,".",COUNTIF($E$1:E753,E754)+1))</f>
        <v>#N/A</v>
      </c>
      <c r="E754" s="2" t="e">
        <f>IF(I754="","",IF(I754=INFORME!$C$22,CONCATENATE(H754,".",I754,".",G754),""))</f>
        <v>#N/A</v>
      </c>
      <c r="F754">
        <v>6</v>
      </c>
      <c r="G754" t="s">
        <v>37</v>
      </c>
      <c r="H754" t="s">
        <v>75</v>
      </c>
      <c r="I754" t="s">
        <v>40</v>
      </c>
    </row>
    <row r="755" spans="4:9" hidden="1" x14ac:dyDescent="0.25">
      <c r="D755" s="2" t="e">
        <f>IF(E755="","",CONCATENATE(H755,".",COUNTIF($E$1:E754,E755)+1))</f>
        <v>#N/A</v>
      </c>
      <c r="E755" s="2" t="e">
        <f>IF(I755="","",IF(I755=INFORME!$C$22,CONCATENATE(H755,".",I755,".",G755),""))</f>
        <v>#N/A</v>
      </c>
      <c r="F755">
        <v>6</v>
      </c>
      <c r="G755" t="s">
        <v>37</v>
      </c>
      <c r="H755" t="s">
        <v>75</v>
      </c>
      <c r="I755" t="s">
        <v>40</v>
      </c>
    </row>
    <row r="756" spans="4:9" hidden="1" x14ac:dyDescent="0.25">
      <c r="D756" s="2" t="e">
        <f>IF(E756="","",CONCATENATE(H756,".",COUNTIF($E$1:E755,E756)+1))</f>
        <v>#N/A</v>
      </c>
      <c r="E756" s="2" t="e">
        <f>IF(I756="","",IF(I756=INFORME!$C$22,CONCATENATE(H756,".",I756,".",G756),""))</f>
        <v>#N/A</v>
      </c>
      <c r="F756">
        <v>6</v>
      </c>
      <c r="G756" t="s">
        <v>37</v>
      </c>
      <c r="H756" t="s">
        <v>75</v>
      </c>
      <c r="I756" t="s">
        <v>40</v>
      </c>
    </row>
    <row r="757" spans="4:9" hidden="1" x14ac:dyDescent="0.25">
      <c r="D757" s="2" t="e">
        <f>IF(E757="","",CONCATENATE(H757,".",COUNTIF($E$1:E756,E757)+1))</f>
        <v>#N/A</v>
      </c>
      <c r="E757" s="2" t="e">
        <f>IF(I757="","",IF(I757=INFORME!$C$22,CONCATENATE(H757,".",I757,".",G757),""))</f>
        <v>#N/A</v>
      </c>
      <c r="F757">
        <v>6</v>
      </c>
      <c r="G757" t="s">
        <v>37</v>
      </c>
      <c r="H757" t="s">
        <v>75</v>
      </c>
      <c r="I757" t="s">
        <v>40</v>
      </c>
    </row>
    <row r="758" spans="4:9" hidden="1" x14ac:dyDescent="0.25">
      <c r="D758" s="2" t="e">
        <f>IF(E758="","",CONCATENATE(H758,".",COUNTIF($E$1:E757,E758)+1))</f>
        <v>#N/A</v>
      </c>
      <c r="E758" s="2" t="e">
        <f>IF(I758="","",IF(I758=INFORME!$C$22,CONCATENATE(H758,".",I758,".",G758),""))</f>
        <v>#N/A</v>
      </c>
      <c r="F758">
        <v>6</v>
      </c>
      <c r="G758" t="s">
        <v>37</v>
      </c>
      <c r="H758" t="s">
        <v>75</v>
      </c>
      <c r="I758" t="s">
        <v>40</v>
      </c>
    </row>
    <row r="759" spans="4:9" hidden="1" x14ac:dyDescent="0.25">
      <c r="D759" s="2" t="e">
        <f>IF(E759="","",CONCATENATE(H759,".",COUNTIF($E$1:E758,E759)+1))</f>
        <v>#N/A</v>
      </c>
      <c r="E759" s="2" t="e">
        <f>IF(I759="","",IF(I759=INFORME!$C$22,CONCATENATE(H759,".",I759,".",G759),""))</f>
        <v>#N/A</v>
      </c>
      <c r="F759">
        <v>6</v>
      </c>
      <c r="G759" t="s">
        <v>37</v>
      </c>
      <c r="H759" t="s">
        <v>75</v>
      </c>
      <c r="I759" t="s">
        <v>40</v>
      </c>
    </row>
    <row r="760" spans="4:9" hidden="1" x14ac:dyDescent="0.25">
      <c r="D760" s="2" t="e">
        <f>IF(E760="","",CONCATENATE(H760,".",COUNTIF($E$1:E759,E760)+1))</f>
        <v>#N/A</v>
      </c>
      <c r="E760" s="2" t="e">
        <f>IF(I760="","",IF(I760=INFORME!$C$22,CONCATENATE(H760,".",I760,".",G760),""))</f>
        <v>#N/A</v>
      </c>
      <c r="F760">
        <v>6</v>
      </c>
      <c r="G760" t="s">
        <v>37</v>
      </c>
      <c r="H760" t="s">
        <v>75</v>
      </c>
      <c r="I760" t="s">
        <v>40</v>
      </c>
    </row>
    <row r="761" spans="4:9" hidden="1" x14ac:dyDescent="0.25">
      <c r="D761" s="2" t="e">
        <f>IF(E761="","",CONCATENATE(H761,".",COUNTIF($E$1:E760,E761)+1))</f>
        <v>#N/A</v>
      </c>
      <c r="E761" s="2" t="e">
        <f>IF(I761="","",IF(I761=INFORME!$C$22,CONCATENATE(H761,".",I761,".",G761),""))</f>
        <v>#N/A</v>
      </c>
      <c r="F761">
        <v>6</v>
      </c>
      <c r="G761" t="s">
        <v>37</v>
      </c>
      <c r="H761" t="s">
        <v>75</v>
      </c>
      <c r="I761" t="s">
        <v>40</v>
      </c>
    </row>
    <row r="762" spans="4:9" hidden="1" x14ac:dyDescent="0.25">
      <c r="D762" s="2" t="e">
        <f>IF(E762="","",CONCATENATE(H762,".",COUNTIF($E$1:E761,E762)+1))</f>
        <v>#N/A</v>
      </c>
      <c r="E762" s="2" t="e">
        <f>IF(I762="","",IF(I762=INFORME!$C$22,CONCATENATE(H762,".",I762,".",G762),""))</f>
        <v>#N/A</v>
      </c>
      <c r="F762">
        <v>6</v>
      </c>
      <c r="G762" t="s">
        <v>37</v>
      </c>
      <c r="H762" t="s">
        <v>75</v>
      </c>
      <c r="I762" t="s">
        <v>40</v>
      </c>
    </row>
    <row r="763" spans="4:9" hidden="1" x14ac:dyDescent="0.25">
      <c r="D763" s="2" t="e">
        <f>IF(E763="","",CONCATENATE(H763,".",COUNTIF($E$1:E762,E763)+1))</f>
        <v>#N/A</v>
      </c>
      <c r="E763" s="2" t="e">
        <f>IF(I763="","",IF(I763=INFORME!$C$22,CONCATENATE(H763,".",I763,".",G763),""))</f>
        <v>#N/A</v>
      </c>
      <c r="F763">
        <v>6</v>
      </c>
      <c r="G763" t="s">
        <v>37</v>
      </c>
      <c r="H763" t="s">
        <v>75</v>
      </c>
      <c r="I763" t="s">
        <v>40</v>
      </c>
    </row>
    <row r="764" spans="4:9" hidden="1" x14ac:dyDescent="0.25">
      <c r="D764" s="2" t="e">
        <f>IF(E764="","",CONCATENATE(H764,".",COUNTIF($E$1:E763,E764)+1))</f>
        <v>#N/A</v>
      </c>
      <c r="E764" s="2" t="e">
        <f>IF(I764="","",IF(I764=INFORME!$C$22,CONCATENATE(H764,".",I764,".",G764),""))</f>
        <v>#N/A</v>
      </c>
      <c r="F764">
        <v>6</v>
      </c>
      <c r="G764" t="s">
        <v>37</v>
      </c>
      <c r="H764" t="s">
        <v>75</v>
      </c>
      <c r="I764" t="s">
        <v>40</v>
      </c>
    </row>
    <row r="765" spans="4:9" hidden="1" x14ac:dyDescent="0.25">
      <c r="D765" s="2" t="e">
        <f>IF(E765="","",CONCATENATE(H765,".",COUNTIF($E$1:E764,E765)+1))</f>
        <v>#N/A</v>
      </c>
      <c r="E765" s="2" t="e">
        <f>IF(I765="","",IF(I765=INFORME!$C$22,CONCATENATE(H765,".",I765,".",G765),""))</f>
        <v>#N/A</v>
      </c>
      <c r="F765">
        <v>6</v>
      </c>
      <c r="G765" t="s">
        <v>37</v>
      </c>
      <c r="H765" t="s">
        <v>75</v>
      </c>
      <c r="I765" t="s">
        <v>40</v>
      </c>
    </row>
    <row r="766" spans="4:9" hidden="1" x14ac:dyDescent="0.25">
      <c r="D766" s="2" t="e">
        <f>IF(E766="","",CONCATENATE(H766,".",COUNTIF($E$1:E765,E766)+1))</f>
        <v>#N/A</v>
      </c>
      <c r="E766" s="2" t="e">
        <f>IF(I766="","",IF(I766=INFORME!$C$22,CONCATENATE(H766,".",I766,".",G766),""))</f>
        <v>#N/A</v>
      </c>
      <c r="F766">
        <v>6</v>
      </c>
      <c r="G766" t="s">
        <v>37</v>
      </c>
      <c r="H766" t="s">
        <v>75</v>
      </c>
      <c r="I766" t="s">
        <v>40</v>
      </c>
    </row>
    <row r="767" spans="4:9" hidden="1" x14ac:dyDescent="0.25">
      <c r="D767" s="2" t="e">
        <f>IF(E767="","",CONCATENATE(H767,".",COUNTIF($E$1:E766,E767)+1))</f>
        <v>#N/A</v>
      </c>
      <c r="E767" s="2" t="e">
        <f>IF(I767="","",IF(I767=INFORME!$C$22,CONCATENATE(H767,".",I767,".",G767),""))</f>
        <v>#N/A</v>
      </c>
      <c r="F767">
        <v>6</v>
      </c>
      <c r="G767" t="s">
        <v>37</v>
      </c>
      <c r="H767" t="s">
        <v>75</v>
      </c>
      <c r="I767" t="s">
        <v>40</v>
      </c>
    </row>
    <row r="768" spans="4:9" hidden="1" x14ac:dyDescent="0.25">
      <c r="D768" s="2" t="e">
        <f>IF(E768="","",CONCATENATE(H768,".",COUNTIF($E$1:E767,E768)+1))</f>
        <v>#N/A</v>
      </c>
      <c r="E768" s="2" t="e">
        <f>IF(I768="","",IF(I768=INFORME!$C$22,CONCATENATE(H768,".",I768,".",G768),""))</f>
        <v>#N/A</v>
      </c>
      <c r="F768">
        <v>6</v>
      </c>
      <c r="G768" t="s">
        <v>37</v>
      </c>
      <c r="H768" t="s">
        <v>75</v>
      </c>
      <c r="I768" t="s">
        <v>40</v>
      </c>
    </row>
    <row r="769" spans="4:9" hidden="1" x14ac:dyDescent="0.25">
      <c r="D769" s="2" t="e">
        <f>IF(E769="","",CONCATENATE(H769,".",COUNTIF($E$1:E768,E769)+1))</f>
        <v>#N/A</v>
      </c>
      <c r="E769" s="2" t="e">
        <f>IF(I769="","",IF(I769=INFORME!$C$22,CONCATENATE(H769,".",I769,".",G769),""))</f>
        <v>#N/A</v>
      </c>
      <c r="F769">
        <v>6</v>
      </c>
      <c r="G769" t="s">
        <v>37</v>
      </c>
      <c r="H769" t="s">
        <v>75</v>
      </c>
      <c r="I769" t="s">
        <v>40</v>
      </c>
    </row>
    <row r="770" spans="4:9" hidden="1" x14ac:dyDescent="0.25">
      <c r="D770" s="2" t="e">
        <f>IF(E770="","",CONCATENATE(H770,".",COUNTIF($E$1:E769,E770)+1))</f>
        <v>#N/A</v>
      </c>
      <c r="E770" s="2" t="e">
        <f>IF(I770="","",IF(I770=INFORME!$C$22,CONCATENATE(H770,".",I770,".",G770),""))</f>
        <v>#N/A</v>
      </c>
      <c r="F770">
        <v>6</v>
      </c>
      <c r="G770" t="s">
        <v>37</v>
      </c>
      <c r="H770" t="s">
        <v>75</v>
      </c>
      <c r="I770" t="s">
        <v>40</v>
      </c>
    </row>
    <row r="771" spans="4:9" hidden="1" x14ac:dyDescent="0.25">
      <c r="D771" s="2" t="e">
        <f>IF(E771="","",CONCATENATE(H771,".",COUNTIF($E$1:E770,E771)+1))</f>
        <v>#N/A</v>
      </c>
      <c r="E771" s="2" t="e">
        <f>IF(I771="","",IF(I771=INFORME!$C$22,CONCATENATE(H771,".",I771,".",G771),""))</f>
        <v>#N/A</v>
      </c>
      <c r="F771">
        <v>6</v>
      </c>
      <c r="G771" t="s">
        <v>37</v>
      </c>
      <c r="H771" t="s">
        <v>75</v>
      </c>
      <c r="I771" t="s">
        <v>40</v>
      </c>
    </row>
    <row r="772" spans="4:9" hidden="1" x14ac:dyDescent="0.25">
      <c r="D772" s="2" t="e">
        <f>IF(E772="","",CONCATENATE(H772,".",COUNTIF($E$1:E771,E772)+1))</f>
        <v>#N/A</v>
      </c>
      <c r="E772" s="2" t="e">
        <f>IF(I772="","",IF(I772=INFORME!$C$22,CONCATENATE(H772,".",I772,".",G772),""))</f>
        <v>#N/A</v>
      </c>
      <c r="F772">
        <v>6</v>
      </c>
      <c r="G772" t="s">
        <v>37</v>
      </c>
      <c r="H772" t="s">
        <v>75</v>
      </c>
      <c r="I772" t="s">
        <v>40</v>
      </c>
    </row>
    <row r="773" spans="4:9" hidden="1" x14ac:dyDescent="0.25">
      <c r="D773" s="2" t="e">
        <f>IF(E773="","",CONCATENATE(H773,".",COUNTIF($E$1:E772,E773)+1))</f>
        <v>#N/A</v>
      </c>
      <c r="E773" s="2" t="e">
        <f>IF(I773="","",IF(I773=INFORME!$C$22,CONCATENATE(H773,".",I773,".",G773),""))</f>
        <v>#N/A</v>
      </c>
      <c r="F773">
        <v>6</v>
      </c>
      <c r="G773" t="s">
        <v>37</v>
      </c>
      <c r="H773" t="s">
        <v>75</v>
      </c>
      <c r="I773" t="s">
        <v>40</v>
      </c>
    </row>
    <row r="774" spans="4:9" hidden="1" x14ac:dyDescent="0.25">
      <c r="D774" s="2" t="e">
        <f>IF(E774="","",CONCATENATE(H774,".",COUNTIF($E$1:E773,E774)+1))</f>
        <v>#N/A</v>
      </c>
      <c r="E774" s="2" t="e">
        <f>IF(I774="","",IF(I774=INFORME!$C$22,CONCATENATE(H774,".",I774,".",G774),""))</f>
        <v>#N/A</v>
      </c>
      <c r="F774">
        <v>6</v>
      </c>
      <c r="G774" t="s">
        <v>37</v>
      </c>
      <c r="H774" t="s">
        <v>75</v>
      </c>
      <c r="I774" t="s">
        <v>40</v>
      </c>
    </row>
    <row r="775" spans="4:9" hidden="1" x14ac:dyDescent="0.25">
      <c r="D775" s="2" t="e">
        <f>IF(E775="","",CONCATENATE(H775,".",COUNTIF($E$1:E774,E775)+1))</f>
        <v>#N/A</v>
      </c>
      <c r="E775" s="2" t="e">
        <f>IF(I775="","",IF(I775=INFORME!$C$22,CONCATENATE(H775,".",I775,".",G775),""))</f>
        <v>#N/A</v>
      </c>
      <c r="F775">
        <v>6</v>
      </c>
      <c r="G775" t="s">
        <v>37</v>
      </c>
      <c r="H775" t="s">
        <v>75</v>
      </c>
      <c r="I775" t="s">
        <v>40</v>
      </c>
    </row>
    <row r="776" spans="4:9" hidden="1" x14ac:dyDescent="0.25">
      <c r="D776" s="2" t="e">
        <f>IF(E776="","",CONCATENATE(H776,".",COUNTIF($E$1:E775,E776)+1))</f>
        <v>#N/A</v>
      </c>
      <c r="E776" s="2" t="e">
        <f>IF(I776="","",IF(I776=INFORME!$C$22,CONCATENATE(H776,".",I776,".",G776),""))</f>
        <v>#N/A</v>
      </c>
      <c r="F776">
        <v>6</v>
      </c>
      <c r="G776" t="s">
        <v>37</v>
      </c>
      <c r="H776" t="s">
        <v>75</v>
      </c>
      <c r="I776" t="s">
        <v>40</v>
      </c>
    </row>
    <row r="777" spans="4:9" hidden="1" x14ac:dyDescent="0.25">
      <c r="D777" s="2" t="e">
        <f>IF(E777="","",CONCATENATE(H777,".",COUNTIF($E$1:E776,E777)+1))</f>
        <v>#N/A</v>
      </c>
      <c r="E777" s="2" t="e">
        <f>IF(I777="","",IF(I777=INFORME!$C$22,CONCATENATE(H777,".",I777,".",G777),""))</f>
        <v>#N/A</v>
      </c>
      <c r="F777">
        <v>6</v>
      </c>
      <c r="G777" t="s">
        <v>37</v>
      </c>
      <c r="H777" t="s">
        <v>75</v>
      </c>
      <c r="I777" t="s">
        <v>40</v>
      </c>
    </row>
    <row r="778" spans="4:9" hidden="1" x14ac:dyDescent="0.25">
      <c r="D778" s="2" t="e">
        <f>IF(E778="","",CONCATENATE(H778,".",COUNTIF($E$1:E777,E778)+1))</f>
        <v>#N/A</v>
      </c>
      <c r="E778" s="2" t="e">
        <f>IF(I778="","",IF(I778=INFORME!$C$22,CONCATENATE(H778,".",I778,".",G778),""))</f>
        <v>#N/A</v>
      </c>
      <c r="F778">
        <v>6</v>
      </c>
      <c r="G778" t="s">
        <v>37</v>
      </c>
      <c r="H778" t="s">
        <v>75</v>
      </c>
      <c r="I778" t="s">
        <v>40</v>
      </c>
    </row>
    <row r="779" spans="4:9" hidden="1" x14ac:dyDescent="0.25">
      <c r="D779" s="2" t="e">
        <f>IF(E779="","",CONCATENATE(H779,".",COUNTIF($E$1:E778,E779)+1))</f>
        <v>#N/A</v>
      </c>
      <c r="E779" s="2" t="e">
        <f>IF(I779="","",IF(I779=INFORME!$C$22,CONCATENATE(H779,".",I779,".",G779),""))</f>
        <v>#N/A</v>
      </c>
      <c r="F779">
        <v>6</v>
      </c>
      <c r="G779" t="s">
        <v>37</v>
      </c>
      <c r="H779" t="s">
        <v>75</v>
      </c>
      <c r="I779" t="s">
        <v>40</v>
      </c>
    </row>
    <row r="780" spans="4:9" hidden="1" x14ac:dyDescent="0.25">
      <c r="D780" s="2" t="e">
        <f>IF(E780="","",CONCATENATE(H780,".",COUNTIF($E$1:E779,E780)+1))</f>
        <v>#N/A</v>
      </c>
      <c r="E780" s="2" t="e">
        <f>IF(I780="","",IF(I780=INFORME!$C$22,CONCATENATE(H780,".",I780,".",G780),""))</f>
        <v>#N/A</v>
      </c>
      <c r="F780">
        <v>6</v>
      </c>
      <c r="G780" t="s">
        <v>37</v>
      </c>
      <c r="H780" t="s">
        <v>75</v>
      </c>
      <c r="I780" t="s">
        <v>40</v>
      </c>
    </row>
    <row r="781" spans="4:9" hidden="1" x14ac:dyDescent="0.25">
      <c r="D781" s="2" t="e">
        <f>IF(E781="","",CONCATENATE(H781,".",COUNTIF($E$1:E780,E781)+1))</f>
        <v>#N/A</v>
      </c>
      <c r="E781" s="2" t="e">
        <f>IF(I781="","",IF(I781=INFORME!$C$22,CONCATENATE(H781,".",I781,".",G781),""))</f>
        <v>#N/A</v>
      </c>
      <c r="F781">
        <v>6</v>
      </c>
      <c r="G781" t="s">
        <v>37</v>
      </c>
      <c r="H781" t="s">
        <v>75</v>
      </c>
      <c r="I781" t="s">
        <v>40</v>
      </c>
    </row>
    <row r="782" spans="4:9" hidden="1" x14ac:dyDescent="0.25">
      <c r="D782" s="2" t="e">
        <f>IF(E782="","",CONCATENATE(H782,".",COUNTIF($E$1:E781,E782)+1))</f>
        <v>#N/A</v>
      </c>
      <c r="E782" s="2" t="e">
        <f>IF(I782="","",IF(I782=INFORME!$C$22,CONCATENATE(H782,".",I782,".",G782),""))</f>
        <v>#N/A</v>
      </c>
      <c r="F782">
        <v>6</v>
      </c>
      <c r="G782" t="s">
        <v>37</v>
      </c>
      <c r="H782" t="s">
        <v>75</v>
      </c>
      <c r="I782" t="s">
        <v>40</v>
      </c>
    </row>
    <row r="783" spans="4:9" hidden="1" x14ac:dyDescent="0.25">
      <c r="D783" s="2" t="e">
        <f>IF(E783="","",CONCATENATE(H783,".",COUNTIF($E$1:E782,E783)+1))</f>
        <v>#N/A</v>
      </c>
      <c r="E783" s="2" t="e">
        <f>IF(I783="","",IF(I783=INFORME!$C$22,CONCATENATE(H783,".",I783,".",G783),""))</f>
        <v>#N/A</v>
      </c>
      <c r="F783">
        <v>6</v>
      </c>
      <c r="G783" t="s">
        <v>37</v>
      </c>
      <c r="H783" t="s">
        <v>75</v>
      </c>
      <c r="I783" t="s">
        <v>40</v>
      </c>
    </row>
    <row r="784" spans="4:9" hidden="1" x14ac:dyDescent="0.25">
      <c r="D784" s="2" t="e">
        <f>IF(E784="","",CONCATENATE(H784,".",COUNTIF($E$1:E783,E784)+1))</f>
        <v>#N/A</v>
      </c>
      <c r="E784" s="2" t="e">
        <f>IF(I784="","",IF(I784=INFORME!$C$22,CONCATENATE(H784,".",I784,".",G784),""))</f>
        <v>#N/A</v>
      </c>
      <c r="F784">
        <v>6</v>
      </c>
      <c r="G784" t="s">
        <v>37</v>
      </c>
      <c r="H784" t="s">
        <v>75</v>
      </c>
      <c r="I784" t="s">
        <v>40</v>
      </c>
    </row>
    <row r="785" spans="4:9" hidden="1" x14ac:dyDescent="0.25">
      <c r="D785" s="2" t="e">
        <f>IF(E785="","",CONCATENATE(H785,".",COUNTIF($E$1:E784,E785)+1))</f>
        <v>#N/A</v>
      </c>
      <c r="E785" s="2" t="e">
        <f>IF(I785="","",IF(I785=INFORME!$C$22,CONCATENATE(H785,".",I785,".",G785),""))</f>
        <v>#N/A</v>
      </c>
      <c r="F785">
        <v>6</v>
      </c>
      <c r="G785" t="s">
        <v>37</v>
      </c>
      <c r="H785" t="s">
        <v>75</v>
      </c>
      <c r="I785" t="s">
        <v>40</v>
      </c>
    </row>
    <row r="786" spans="4:9" hidden="1" x14ac:dyDescent="0.25">
      <c r="D786" s="2" t="e">
        <f>IF(E786="","",CONCATENATE(H786,".",COUNTIF($E$1:E785,E786)+1))</f>
        <v>#N/A</v>
      </c>
      <c r="E786" s="2" t="e">
        <f>IF(I786="","",IF(I786=INFORME!$C$22,CONCATENATE(H786,".",I786,".",G786),""))</f>
        <v>#N/A</v>
      </c>
      <c r="F786">
        <v>6</v>
      </c>
      <c r="G786" t="s">
        <v>37</v>
      </c>
      <c r="H786" t="s">
        <v>75</v>
      </c>
      <c r="I786" t="s">
        <v>40</v>
      </c>
    </row>
    <row r="787" spans="4:9" hidden="1" x14ac:dyDescent="0.25">
      <c r="D787" s="2" t="e">
        <f>IF(E787="","",CONCATENATE(H787,".",COUNTIF($E$1:E786,E787)+1))</f>
        <v>#N/A</v>
      </c>
      <c r="E787" s="2" t="e">
        <f>IF(I787="","",IF(I787=INFORME!$C$22,CONCATENATE(H787,".",I787,".",G787),""))</f>
        <v>#N/A</v>
      </c>
      <c r="F787">
        <v>6</v>
      </c>
      <c r="G787" t="s">
        <v>37</v>
      </c>
      <c r="H787" t="s">
        <v>75</v>
      </c>
      <c r="I787" t="s">
        <v>40</v>
      </c>
    </row>
    <row r="788" spans="4:9" hidden="1" x14ac:dyDescent="0.25">
      <c r="D788" s="2" t="e">
        <f>IF(E788="","",CONCATENATE(H788,".",COUNTIF($E$1:E787,E788)+1))</f>
        <v>#N/A</v>
      </c>
      <c r="E788" s="2" t="e">
        <f>IF(I788="","",IF(I788=INFORME!$C$22,CONCATENATE(H788,".",I788,".",G788),""))</f>
        <v>#N/A</v>
      </c>
      <c r="F788">
        <v>6</v>
      </c>
      <c r="G788" t="s">
        <v>37</v>
      </c>
      <c r="H788" t="s">
        <v>75</v>
      </c>
      <c r="I788" t="s">
        <v>40</v>
      </c>
    </row>
    <row r="789" spans="4:9" hidden="1" x14ac:dyDescent="0.25">
      <c r="D789" s="2" t="e">
        <f>IF(E789="","",CONCATENATE(H789,".",COUNTIF($E$1:E788,E789)+1))</f>
        <v>#N/A</v>
      </c>
      <c r="E789" s="2" t="e">
        <f>IF(I789="","",IF(I789=INFORME!$C$22,CONCATENATE(H789,".",I789,".",G789),""))</f>
        <v>#N/A</v>
      </c>
      <c r="F789">
        <v>6</v>
      </c>
      <c r="G789" t="s">
        <v>37</v>
      </c>
      <c r="H789" t="s">
        <v>75</v>
      </c>
      <c r="I789" t="s">
        <v>40</v>
      </c>
    </row>
    <row r="790" spans="4:9" hidden="1" x14ac:dyDescent="0.25">
      <c r="D790" s="2" t="e">
        <f>IF(E790="","",CONCATENATE(H790,".",COUNTIF($E$1:E789,E790)+1))</f>
        <v>#N/A</v>
      </c>
      <c r="E790" s="2" t="e">
        <f>IF(I790="","",IF(I790=INFORME!$C$22,CONCATENATE(H790,".",I790,".",G790),""))</f>
        <v>#N/A</v>
      </c>
      <c r="F790">
        <v>6</v>
      </c>
      <c r="G790" t="s">
        <v>37</v>
      </c>
      <c r="H790" t="s">
        <v>75</v>
      </c>
      <c r="I790" t="s">
        <v>40</v>
      </c>
    </row>
    <row r="791" spans="4:9" hidden="1" x14ac:dyDescent="0.25">
      <c r="D791" s="2" t="e">
        <f>IF(E791="","",CONCATENATE(H791,".",COUNTIF($E$1:E790,E791)+1))</f>
        <v>#N/A</v>
      </c>
      <c r="E791" s="2" t="e">
        <f>IF(I791="","",IF(I791=INFORME!$C$22,CONCATENATE(H791,".",I791,".",G791),""))</f>
        <v>#N/A</v>
      </c>
      <c r="F791">
        <v>6</v>
      </c>
      <c r="G791" t="s">
        <v>37</v>
      </c>
      <c r="H791" t="s">
        <v>75</v>
      </c>
      <c r="I791" t="s">
        <v>40</v>
      </c>
    </row>
    <row r="792" spans="4:9" hidden="1" x14ac:dyDescent="0.25">
      <c r="D792" s="2" t="e">
        <f>IF(E792="","",CONCATENATE(H792,".",COUNTIF($E$1:E791,E792)+1))</f>
        <v>#N/A</v>
      </c>
      <c r="E792" s="2" t="e">
        <f>IF(I792="","",IF(I792=INFORME!$C$22,CONCATENATE(H792,".",I792,".",G792),""))</f>
        <v>#N/A</v>
      </c>
      <c r="F792">
        <v>6</v>
      </c>
      <c r="G792" t="s">
        <v>37</v>
      </c>
      <c r="H792" t="s">
        <v>75</v>
      </c>
      <c r="I792" t="s">
        <v>40</v>
      </c>
    </row>
    <row r="793" spans="4:9" hidden="1" x14ac:dyDescent="0.25">
      <c r="D793" s="2" t="e">
        <f>IF(E793="","",CONCATENATE(H793,".",COUNTIF($E$1:E792,E793)+1))</f>
        <v>#N/A</v>
      </c>
      <c r="E793" s="2" t="e">
        <f>IF(I793="","",IF(I793=INFORME!$C$22,CONCATENATE(H793,".",I793,".",G793),""))</f>
        <v>#N/A</v>
      </c>
      <c r="F793">
        <v>6</v>
      </c>
      <c r="G793" t="s">
        <v>37</v>
      </c>
      <c r="H793" t="s">
        <v>75</v>
      </c>
      <c r="I793" t="s">
        <v>40</v>
      </c>
    </row>
    <row r="794" spans="4:9" hidden="1" x14ac:dyDescent="0.25">
      <c r="D794" s="2" t="e">
        <f>IF(E794="","",CONCATENATE(H794,".",COUNTIF($E$1:E793,E794)+1))</f>
        <v>#N/A</v>
      </c>
      <c r="E794" s="2" t="e">
        <f>IF(I794="","",IF(I794=INFORME!$C$22,CONCATENATE(H794,".",I794,".",G794),""))</f>
        <v>#N/A</v>
      </c>
      <c r="F794">
        <v>6</v>
      </c>
      <c r="G794" t="s">
        <v>37</v>
      </c>
      <c r="H794" t="s">
        <v>75</v>
      </c>
      <c r="I794" t="s">
        <v>40</v>
      </c>
    </row>
    <row r="795" spans="4:9" hidden="1" x14ac:dyDescent="0.25">
      <c r="D795" s="2" t="e">
        <f>IF(E795="","",CONCATENATE(H795,".",COUNTIF($E$1:E794,E795)+1))</f>
        <v>#N/A</v>
      </c>
      <c r="E795" s="2" t="e">
        <f>IF(I795="","",IF(I795=INFORME!$C$22,CONCATENATE(H795,".",I795,".",G795),""))</f>
        <v>#N/A</v>
      </c>
      <c r="F795">
        <v>6</v>
      </c>
      <c r="G795" t="s">
        <v>37</v>
      </c>
      <c r="H795" t="s">
        <v>75</v>
      </c>
      <c r="I795" t="s">
        <v>40</v>
      </c>
    </row>
    <row r="796" spans="4:9" hidden="1" x14ac:dyDescent="0.25">
      <c r="D796" s="2" t="e">
        <f>IF(E796="","",CONCATENATE(H796,".",COUNTIF($E$1:E795,E796)+1))</f>
        <v>#N/A</v>
      </c>
      <c r="E796" s="2" t="e">
        <f>IF(I796="","",IF(I796=INFORME!$C$22,CONCATENATE(H796,".",I796,".",G796),""))</f>
        <v>#N/A</v>
      </c>
      <c r="F796">
        <v>6</v>
      </c>
      <c r="G796" t="s">
        <v>37</v>
      </c>
      <c r="H796" t="s">
        <v>75</v>
      </c>
      <c r="I796" t="s">
        <v>40</v>
      </c>
    </row>
    <row r="797" spans="4:9" hidden="1" x14ac:dyDescent="0.25">
      <c r="D797" s="2" t="e">
        <f>IF(E797="","",CONCATENATE(H797,".",COUNTIF($E$1:E796,E797)+1))</f>
        <v>#N/A</v>
      </c>
      <c r="E797" s="2" t="e">
        <f>IF(I797="","",IF(I797=INFORME!$C$22,CONCATENATE(H797,".",I797,".",G797),""))</f>
        <v>#N/A</v>
      </c>
      <c r="F797">
        <v>6</v>
      </c>
      <c r="G797" t="s">
        <v>37</v>
      </c>
      <c r="H797" t="s">
        <v>75</v>
      </c>
      <c r="I797" t="s">
        <v>40</v>
      </c>
    </row>
    <row r="798" spans="4:9" hidden="1" x14ac:dyDescent="0.25">
      <c r="D798" s="2" t="e">
        <f>IF(E798="","",CONCATENATE(H798,".",COUNTIF($E$1:E797,E798)+1))</f>
        <v>#N/A</v>
      </c>
      <c r="E798" s="2" t="e">
        <f>IF(I798="","",IF(I798=INFORME!$C$22,CONCATENATE(H798,".",I798,".",G798),""))</f>
        <v>#N/A</v>
      </c>
      <c r="F798">
        <v>6</v>
      </c>
      <c r="G798" t="s">
        <v>37</v>
      </c>
      <c r="H798" t="s">
        <v>75</v>
      </c>
      <c r="I798" t="s">
        <v>40</v>
      </c>
    </row>
    <row r="799" spans="4:9" hidden="1" x14ac:dyDescent="0.25">
      <c r="D799" s="2" t="e">
        <f>IF(E799="","",CONCATENATE(H799,".",COUNTIF($E$1:E798,E799)+1))</f>
        <v>#N/A</v>
      </c>
      <c r="E799" s="2" t="e">
        <f>IF(I799="","",IF(I799=INFORME!$C$22,CONCATENATE(H799,".",I799,".",G799),""))</f>
        <v>#N/A</v>
      </c>
      <c r="F799">
        <v>6</v>
      </c>
      <c r="G799" t="s">
        <v>37</v>
      </c>
      <c r="H799" t="s">
        <v>75</v>
      </c>
      <c r="I799" t="s">
        <v>40</v>
      </c>
    </row>
    <row r="800" spans="4:9" hidden="1" x14ac:dyDescent="0.25">
      <c r="D800" s="2" t="e">
        <f>IF(E800="","",CONCATENATE(H800,".",COUNTIF($E$1:E799,E800)+1))</f>
        <v>#N/A</v>
      </c>
      <c r="E800" s="2" t="e">
        <f>IF(I800="","",IF(I800=INFORME!$C$22,CONCATENATE(H800,".",I800,".",G800),""))</f>
        <v>#N/A</v>
      </c>
      <c r="F800">
        <v>6</v>
      </c>
      <c r="G800" t="s">
        <v>37</v>
      </c>
      <c r="H800" t="s">
        <v>75</v>
      </c>
      <c r="I800" t="s">
        <v>40</v>
      </c>
    </row>
    <row r="801" spans="4:128" hidden="1" x14ac:dyDescent="0.25">
      <c r="D801" s="2" t="e">
        <f>IF(E801="","",CONCATENATE(H801,".",COUNTIF($E$1:E800,E801)+1))</f>
        <v>#N/A</v>
      </c>
      <c r="E801" s="2" t="e">
        <f>IF(I801="","",IF(I801=INFORME!$C$22,CONCATENATE(H801,".",I801,".",G801),""))</f>
        <v>#N/A</v>
      </c>
      <c r="F801">
        <v>6</v>
      </c>
      <c r="G801" t="s">
        <v>37</v>
      </c>
      <c r="H801" t="s">
        <v>75</v>
      </c>
      <c r="I801" t="s">
        <v>40</v>
      </c>
    </row>
    <row r="802" spans="4:128" hidden="1" x14ac:dyDescent="0.25">
      <c r="D802" s="2" t="e">
        <f>IF(E802="","",CONCATENATE(H802,".",COUNTIF($E$1:E801,E802)+1))</f>
        <v>#N/A</v>
      </c>
      <c r="E802" s="2" t="e">
        <f>IF(I802="","",IF(I802=INFORME!$C$22,CONCATENATE(H802,".",I802,".",G802),""))</f>
        <v>#N/A</v>
      </c>
      <c r="F802">
        <v>1</v>
      </c>
      <c r="G802" t="s">
        <v>68</v>
      </c>
      <c r="H802" t="s">
        <v>2</v>
      </c>
      <c r="I802" t="s">
        <v>34</v>
      </c>
      <c r="N802">
        <v>7</v>
      </c>
      <c r="O802">
        <v>7</v>
      </c>
      <c r="DF802" t="s">
        <v>1154</v>
      </c>
      <c r="DG802" t="s">
        <v>1155</v>
      </c>
      <c r="DH802" t="s">
        <v>1156</v>
      </c>
      <c r="DI802" t="s">
        <v>1157</v>
      </c>
      <c r="DJ802" t="s">
        <v>1158</v>
      </c>
      <c r="DK802" t="s">
        <v>1160</v>
      </c>
      <c r="DL802" t="s">
        <v>1161</v>
      </c>
      <c r="DM802" t="s">
        <v>1162</v>
      </c>
      <c r="DN802" t="s">
        <v>1163</v>
      </c>
      <c r="DO802" t="s">
        <v>2459</v>
      </c>
      <c r="DP802" t="s">
        <v>2545</v>
      </c>
      <c r="DQ802" t="s">
        <v>2546</v>
      </c>
      <c r="DR802" t="s">
        <v>2547</v>
      </c>
      <c r="DS802" t="s">
        <v>2548</v>
      </c>
      <c r="DT802" t="s">
        <v>2549</v>
      </c>
      <c r="DU802" t="s">
        <v>2550</v>
      </c>
      <c r="DV802" t="s">
        <v>2551</v>
      </c>
      <c r="DW802" t="s">
        <v>2552</v>
      </c>
      <c r="DX802" t="s">
        <v>2553</v>
      </c>
    </row>
    <row r="803" spans="4:128" hidden="1" x14ac:dyDescent="0.25">
      <c r="D803" s="2" t="e">
        <f>IF(E803="","",CONCATENATE(H803,".",COUNTIF($E$1:E802,E803)+1))</f>
        <v>#N/A</v>
      </c>
      <c r="E803" s="2" t="e">
        <f>IF(I803="","",IF(I803=INFORME!$C$22,CONCATENATE(H803,".",I803,".",G803),""))</f>
        <v>#N/A</v>
      </c>
      <c r="F803">
        <v>1</v>
      </c>
      <c r="G803" t="s">
        <v>68</v>
      </c>
      <c r="H803" t="s">
        <v>2</v>
      </c>
      <c r="I803" t="s">
        <v>34</v>
      </c>
      <c r="N803">
        <v>7</v>
      </c>
      <c r="O803">
        <v>7</v>
      </c>
      <c r="P803">
        <v>7</v>
      </c>
      <c r="Q803">
        <v>7</v>
      </c>
      <c r="R803">
        <v>7</v>
      </c>
      <c r="T803">
        <v>7</v>
      </c>
      <c r="U803">
        <v>7</v>
      </c>
      <c r="V803">
        <v>7</v>
      </c>
      <c r="W803">
        <v>7</v>
      </c>
      <c r="X803">
        <v>7</v>
      </c>
      <c r="Y803">
        <v>7</v>
      </c>
      <c r="Z803">
        <v>7</v>
      </c>
      <c r="AA803">
        <v>5.5</v>
      </c>
      <c r="AB803">
        <v>7</v>
      </c>
      <c r="AC803">
        <v>7</v>
      </c>
      <c r="AE803">
        <v>7</v>
      </c>
      <c r="AF803">
        <v>7</v>
      </c>
    </row>
    <row r="804" spans="4:128" hidden="1" x14ac:dyDescent="0.25">
      <c r="D804" s="2" t="e">
        <f>IF(E804="","",CONCATENATE(H804,".",COUNTIF($E$1:E803,E804)+1))</f>
        <v>#N/A</v>
      </c>
      <c r="E804" s="2" t="e">
        <f>IF(I804="","",IF(I804=INFORME!$C$22,CONCATENATE(H804,".",I804,".",G804),""))</f>
        <v>#N/A</v>
      </c>
      <c r="F804">
        <v>1</v>
      </c>
      <c r="G804" t="s">
        <v>68</v>
      </c>
      <c r="H804" t="s">
        <v>2</v>
      </c>
      <c r="I804" t="s">
        <v>34</v>
      </c>
      <c r="N804">
        <v>7</v>
      </c>
      <c r="O804">
        <v>7</v>
      </c>
      <c r="P804">
        <v>7</v>
      </c>
      <c r="Q804">
        <v>7</v>
      </c>
      <c r="R804">
        <v>7</v>
      </c>
      <c r="S804">
        <v>7</v>
      </c>
      <c r="T804">
        <v>7</v>
      </c>
    </row>
    <row r="805" spans="4:128" hidden="1" x14ac:dyDescent="0.25">
      <c r="D805" s="2" t="e">
        <f>IF(E805="","",CONCATENATE(H805,".",COUNTIF($E$1:E804,E805)+1))</f>
        <v>#N/A</v>
      </c>
      <c r="E805" s="2" t="e">
        <f>IF(I805="","",IF(I805=INFORME!$C$22,CONCATENATE(H805,".",I805,".",G805),""))</f>
        <v>#N/A</v>
      </c>
      <c r="F805">
        <v>1</v>
      </c>
      <c r="G805" t="s">
        <v>68</v>
      </c>
      <c r="H805" t="s">
        <v>2</v>
      </c>
      <c r="I805" t="s">
        <v>34</v>
      </c>
      <c r="M805" t="s">
        <v>2544</v>
      </c>
      <c r="N805">
        <v>7</v>
      </c>
      <c r="O805">
        <v>7</v>
      </c>
      <c r="Q805">
        <v>7</v>
      </c>
      <c r="R805">
        <v>7</v>
      </c>
      <c r="T805">
        <v>7</v>
      </c>
      <c r="U805">
        <v>7</v>
      </c>
      <c r="V805">
        <v>7</v>
      </c>
      <c r="W805">
        <v>7</v>
      </c>
      <c r="X805">
        <v>7</v>
      </c>
      <c r="Z805">
        <v>7</v>
      </c>
      <c r="AB805">
        <v>7</v>
      </c>
      <c r="AC805">
        <v>7</v>
      </c>
      <c r="AE805">
        <v>7</v>
      </c>
      <c r="AF805">
        <v>7</v>
      </c>
    </row>
    <row r="806" spans="4:128" hidden="1" x14ac:dyDescent="0.25">
      <c r="D806" s="2" t="e">
        <f>IF(E806="","",CONCATENATE(H806,".",COUNTIF($E$1:E805,E806)+1))</f>
        <v>#N/A</v>
      </c>
      <c r="E806" s="2" t="e">
        <f>IF(I806="","",IF(I806=INFORME!$C$22,CONCATENATE(H806,".",I806,".",G806),""))</f>
        <v>#N/A</v>
      </c>
      <c r="F806">
        <v>1</v>
      </c>
      <c r="G806" t="s">
        <v>68</v>
      </c>
      <c r="H806" t="s">
        <v>2</v>
      </c>
      <c r="I806" t="s">
        <v>34</v>
      </c>
      <c r="N806">
        <v>7</v>
      </c>
      <c r="O806">
        <v>5.5</v>
      </c>
      <c r="P806">
        <v>7</v>
      </c>
      <c r="Q806">
        <v>7</v>
      </c>
      <c r="R806">
        <v>5.5</v>
      </c>
      <c r="S806">
        <v>7</v>
      </c>
      <c r="T806">
        <v>7</v>
      </c>
      <c r="U806">
        <v>5.5</v>
      </c>
      <c r="V806">
        <v>7</v>
      </c>
      <c r="AA806">
        <v>5.5</v>
      </c>
      <c r="AB806">
        <v>7</v>
      </c>
    </row>
    <row r="807" spans="4:128" hidden="1" x14ac:dyDescent="0.25">
      <c r="D807" s="2" t="e">
        <f>IF(E807="","",CONCATENATE(H807,".",COUNTIF($E$1:E806,E807)+1))</f>
        <v>#N/A</v>
      </c>
      <c r="E807" s="2" t="e">
        <f>IF(I807="","",IF(I807=INFORME!$C$22,CONCATENATE(H807,".",I807,".",G807),""))</f>
        <v>#N/A</v>
      </c>
      <c r="F807">
        <v>1</v>
      </c>
      <c r="G807" t="s">
        <v>68</v>
      </c>
      <c r="H807" t="s">
        <v>2</v>
      </c>
      <c r="I807" t="s">
        <v>34</v>
      </c>
      <c r="N807">
        <v>7</v>
      </c>
      <c r="O807">
        <v>7</v>
      </c>
      <c r="P807">
        <v>7</v>
      </c>
      <c r="Q807">
        <v>7</v>
      </c>
      <c r="R807">
        <v>7</v>
      </c>
      <c r="U807">
        <v>5.5</v>
      </c>
      <c r="V807">
        <v>5.8</v>
      </c>
      <c r="W807">
        <v>7</v>
      </c>
      <c r="X807">
        <v>7</v>
      </c>
      <c r="Y807">
        <v>7</v>
      </c>
      <c r="Z807">
        <v>7</v>
      </c>
      <c r="AA807">
        <v>7</v>
      </c>
      <c r="AB807">
        <v>7</v>
      </c>
      <c r="AC807">
        <v>7</v>
      </c>
      <c r="AE807">
        <v>7</v>
      </c>
      <c r="AF807">
        <v>7</v>
      </c>
    </row>
    <row r="808" spans="4:128" hidden="1" x14ac:dyDescent="0.25">
      <c r="D808" s="2" t="e">
        <f>IF(E808="","",CONCATENATE(H808,".",COUNTIF($E$1:E807,E808)+1))</f>
        <v>#N/A</v>
      </c>
      <c r="E808" s="2" t="e">
        <f>IF(I808="","",IF(I808=INFORME!$C$22,CONCATENATE(H808,".",I808,".",G808),""))</f>
        <v>#N/A</v>
      </c>
      <c r="F808">
        <v>1</v>
      </c>
      <c r="G808" t="s">
        <v>68</v>
      </c>
      <c r="H808" t="s">
        <v>2</v>
      </c>
      <c r="I808" t="s">
        <v>34</v>
      </c>
    </row>
    <row r="809" spans="4:128" hidden="1" x14ac:dyDescent="0.25">
      <c r="D809" s="2" t="e">
        <f>IF(E809="","",CONCATENATE(H809,".",COUNTIF($E$1:E808,E809)+1))</f>
        <v>#N/A</v>
      </c>
      <c r="E809" s="2" t="e">
        <f>IF(I809="","",IF(I809=INFORME!$C$22,CONCATENATE(H809,".",I809,".",G809),""))</f>
        <v>#N/A</v>
      </c>
      <c r="F809">
        <v>1</v>
      </c>
      <c r="G809" t="s">
        <v>68</v>
      </c>
      <c r="H809" t="s">
        <v>2</v>
      </c>
      <c r="I809" t="s">
        <v>34</v>
      </c>
      <c r="N809">
        <v>7</v>
      </c>
      <c r="O809">
        <v>7</v>
      </c>
      <c r="P809">
        <v>7</v>
      </c>
      <c r="Q809">
        <v>7</v>
      </c>
      <c r="R809">
        <v>5.5</v>
      </c>
      <c r="S809">
        <v>7</v>
      </c>
      <c r="T809">
        <v>7</v>
      </c>
      <c r="U809">
        <v>7</v>
      </c>
      <c r="V809">
        <v>7</v>
      </c>
      <c r="W809">
        <v>7</v>
      </c>
      <c r="X809">
        <v>7</v>
      </c>
      <c r="Z809">
        <v>7</v>
      </c>
      <c r="AA809">
        <v>7</v>
      </c>
      <c r="AB809">
        <v>7</v>
      </c>
      <c r="AC809">
        <v>7</v>
      </c>
      <c r="AD809">
        <v>7</v>
      </c>
      <c r="AE809">
        <v>7</v>
      </c>
    </row>
    <row r="810" spans="4:128" hidden="1" x14ac:dyDescent="0.25">
      <c r="D810" s="2" t="e">
        <f>IF(E810="","",CONCATENATE(H810,".",COUNTIF($E$1:E809,E810)+1))</f>
        <v>#N/A</v>
      </c>
      <c r="E810" s="2" t="e">
        <f>IF(I810="","",IF(I810=INFORME!$C$22,CONCATENATE(H810,".",I810,".",G810),""))</f>
        <v>#N/A</v>
      </c>
      <c r="F810">
        <v>1</v>
      </c>
      <c r="G810" t="s">
        <v>68</v>
      </c>
      <c r="H810" t="s">
        <v>2</v>
      </c>
      <c r="I810" t="s">
        <v>34</v>
      </c>
      <c r="M810" t="s">
        <v>2544</v>
      </c>
      <c r="N810">
        <v>7</v>
      </c>
      <c r="O810">
        <v>7</v>
      </c>
      <c r="P810">
        <v>7</v>
      </c>
      <c r="Q810">
        <v>7</v>
      </c>
      <c r="R810">
        <v>7</v>
      </c>
      <c r="S810">
        <v>7</v>
      </c>
      <c r="T810">
        <v>7</v>
      </c>
      <c r="U810">
        <v>7</v>
      </c>
      <c r="V810">
        <v>7</v>
      </c>
      <c r="W810">
        <v>7</v>
      </c>
      <c r="X810">
        <v>7</v>
      </c>
      <c r="Y810">
        <v>7</v>
      </c>
      <c r="Z810">
        <v>7</v>
      </c>
      <c r="AA810">
        <v>7</v>
      </c>
      <c r="AB810">
        <v>7</v>
      </c>
    </row>
    <row r="811" spans="4:128" hidden="1" x14ac:dyDescent="0.25">
      <c r="D811" s="2" t="e">
        <f>IF(E811="","",CONCATENATE(H811,".",COUNTIF($E$1:E810,E811)+1))</f>
        <v>#N/A</v>
      </c>
      <c r="E811" s="2" t="e">
        <f>IF(I811="","",IF(I811=INFORME!$C$22,CONCATENATE(H811,".",I811,".",G811),""))</f>
        <v>#N/A</v>
      </c>
      <c r="F811">
        <v>1</v>
      </c>
      <c r="G811" t="s">
        <v>68</v>
      </c>
      <c r="H811" t="s">
        <v>2</v>
      </c>
      <c r="I811" t="s">
        <v>34</v>
      </c>
      <c r="N811">
        <v>7</v>
      </c>
      <c r="O811">
        <v>7</v>
      </c>
      <c r="P811">
        <v>7</v>
      </c>
      <c r="Q811">
        <v>7</v>
      </c>
      <c r="R811">
        <v>5.5</v>
      </c>
      <c r="S811">
        <v>7</v>
      </c>
      <c r="T811">
        <v>7</v>
      </c>
      <c r="U811">
        <v>7</v>
      </c>
      <c r="V811">
        <v>7</v>
      </c>
      <c r="W811">
        <v>7</v>
      </c>
      <c r="X811">
        <v>7</v>
      </c>
      <c r="Y811">
        <v>7</v>
      </c>
      <c r="Z811">
        <v>7</v>
      </c>
      <c r="AA811">
        <v>7</v>
      </c>
      <c r="AB811">
        <v>7</v>
      </c>
      <c r="AC811">
        <v>7</v>
      </c>
    </row>
    <row r="812" spans="4:128" hidden="1" x14ac:dyDescent="0.25">
      <c r="D812" s="2" t="e">
        <f>IF(E812="","",CONCATENATE(H812,".",COUNTIF($E$1:E811,E812)+1))</f>
        <v>#N/A</v>
      </c>
      <c r="E812" s="2" t="e">
        <f>IF(I812="","",IF(I812=INFORME!$C$22,CONCATENATE(H812,".",I812,".",G812),""))</f>
        <v>#N/A</v>
      </c>
      <c r="F812">
        <v>1</v>
      </c>
      <c r="G812" t="s">
        <v>68</v>
      </c>
      <c r="H812" t="s">
        <v>2</v>
      </c>
      <c r="I812" t="s">
        <v>34</v>
      </c>
      <c r="M812" t="s">
        <v>2544</v>
      </c>
      <c r="AB812">
        <v>7</v>
      </c>
      <c r="AC812">
        <v>7</v>
      </c>
      <c r="AE812">
        <v>5.5</v>
      </c>
    </row>
    <row r="813" spans="4:128" hidden="1" x14ac:dyDescent="0.25">
      <c r="D813" s="2" t="e">
        <f>IF(E813="","",CONCATENATE(H813,".",COUNTIF($E$1:E812,E813)+1))</f>
        <v>#N/A</v>
      </c>
      <c r="E813" s="2" t="e">
        <f>IF(I813="","",IF(I813=INFORME!$C$22,CONCATENATE(H813,".",I813,".",G813),""))</f>
        <v>#N/A</v>
      </c>
      <c r="F813">
        <v>1</v>
      </c>
      <c r="G813" t="s">
        <v>68</v>
      </c>
      <c r="H813" t="s">
        <v>2</v>
      </c>
      <c r="I813" t="s">
        <v>34</v>
      </c>
      <c r="N813">
        <v>7</v>
      </c>
      <c r="O813">
        <v>7</v>
      </c>
      <c r="P813">
        <v>7</v>
      </c>
      <c r="Q813">
        <v>7</v>
      </c>
      <c r="R813">
        <v>7</v>
      </c>
      <c r="S813">
        <v>7</v>
      </c>
      <c r="T813">
        <v>7</v>
      </c>
      <c r="U813">
        <v>7</v>
      </c>
      <c r="V813">
        <v>7</v>
      </c>
      <c r="W813">
        <v>7</v>
      </c>
      <c r="X813">
        <v>7</v>
      </c>
      <c r="Y813">
        <v>7</v>
      </c>
      <c r="Z813">
        <v>7</v>
      </c>
      <c r="AA813">
        <v>7</v>
      </c>
      <c r="AB813">
        <v>7</v>
      </c>
      <c r="AC813">
        <v>7</v>
      </c>
      <c r="AD813">
        <v>7</v>
      </c>
      <c r="AE813">
        <v>7</v>
      </c>
      <c r="AF813">
        <v>7</v>
      </c>
    </row>
    <row r="814" spans="4:128" hidden="1" x14ac:dyDescent="0.25">
      <c r="D814" s="2" t="e">
        <f>IF(E814="","",CONCATENATE(H814,".",COUNTIF($E$1:E813,E814)+1))</f>
        <v>#N/A</v>
      </c>
      <c r="E814" s="2" t="e">
        <f>IF(I814="","",IF(I814=INFORME!$C$22,CONCATENATE(H814,".",I814,".",G814),""))</f>
        <v>#N/A</v>
      </c>
      <c r="F814">
        <v>1</v>
      </c>
      <c r="G814" t="s">
        <v>68</v>
      </c>
      <c r="H814" t="s">
        <v>2</v>
      </c>
      <c r="I814" t="s">
        <v>34</v>
      </c>
      <c r="N814">
        <v>7</v>
      </c>
      <c r="O814">
        <v>5.5</v>
      </c>
      <c r="P814">
        <v>5.5</v>
      </c>
    </row>
    <row r="815" spans="4:128" hidden="1" x14ac:dyDescent="0.25">
      <c r="D815" s="2" t="e">
        <f>IF(E815="","",CONCATENATE(H815,".",COUNTIF($E$1:E814,E815)+1))</f>
        <v>#N/A</v>
      </c>
      <c r="E815" s="2" t="e">
        <f>IF(I815="","",IF(I815=INFORME!$C$22,CONCATENATE(H815,".",I815,".",G815),""))</f>
        <v>#N/A</v>
      </c>
      <c r="F815">
        <v>1</v>
      </c>
      <c r="G815" t="s">
        <v>68</v>
      </c>
      <c r="H815" t="s">
        <v>2</v>
      </c>
      <c r="I815" t="s">
        <v>34</v>
      </c>
      <c r="N815">
        <v>7</v>
      </c>
      <c r="O815">
        <v>7</v>
      </c>
      <c r="P815">
        <v>7</v>
      </c>
      <c r="Q815">
        <v>7</v>
      </c>
      <c r="R815">
        <v>7</v>
      </c>
      <c r="S815">
        <v>7</v>
      </c>
      <c r="T815">
        <v>7</v>
      </c>
      <c r="U815">
        <v>7</v>
      </c>
      <c r="V815">
        <v>7</v>
      </c>
      <c r="W815">
        <v>7</v>
      </c>
      <c r="X815">
        <v>7</v>
      </c>
      <c r="Y815">
        <v>7</v>
      </c>
      <c r="Z815">
        <v>7</v>
      </c>
      <c r="AA815">
        <v>7</v>
      </c>
      <c r="AB815">
        <v>7</v>
      </c>
      <c r="AC815">
        <v>7</v>
      </c>
      <c r="AD815">
        <v>7</v>
      </c>
      <c r="AE815">
        <v>7</v>
      </c>
      <c r="AF815">
        <v>7</v>
      </c>
    </row>
    <row r="816" spans="4:128" hidden="1" x14ac:dyDescent="0.25">
      <c r="D816" s="2" t="e">
        <f>IF(E816="","",CONCATENATE(H816,".",COUNTIF($E$1:E815,E816)+1))</f>
        <v>#N/A</v>
      </c>
      <c r="E816" s="2" t="e">
        <f>IF(I816="","",IF(I816=INFORME!$C$22,CONCATENATE(H816,".",I816,".",G816),""))</f>
        <v>#N/A</v>
      </c>
      <c r="F816">
        <v>1</v>
      </c>
      <c r="G816" t="s">
        <v>68</v>
      </c>
      <c r="H816" t="s">
        <v>2</v>
      </c>
      <c r="I816" t="s">
        <v>34</v>
      </c>
      <c r="N816">
        <v>7</v>
      </c>
      <c r="O816">
        <v>4</v>
      </c>
      <c r="P816">
        <v>7</v>
      </c>
      <c r="Q816">
        <v>7</v>
      </c>
      <c r="R816">
        <v>7</v>
      </c>
      <c r="S816">
        <v>7</v>
      </c>
      <c r="T816">
        <v>7</v>
      </c>
      <c r="U816">
        <v>4</v>
      </c>
    </row>
    <row r="817" spans="4:32" hidden="1" x14ac:dyDescent="0.25">
      <c r="D817" s="2" t="e">
        <f>IF(E817="","",CONCATENATE(H817,".",COUNTIF($E$1:E816,E817)+1))</f>
        <v>#N/A</v>
      </c>
      <c r="E817" s="2" t="e">
        <f>IF(I817="","",IF(I817=INFORME!$C$22,CONCATENATE(H817,".",I817,".",G817),""))</f>
        <v>#N/A</v>
      </c>
      <c r="F817">
        <v>1</v>
      </c>
      <c r="G817" t="s">
        <v>68</v>
      </c>
      <c r="H817" t="s">
        <v>2</v>
      </c>
      <c r="I817" t="s">
        <v>34</v>
      </c>
      <c r="M817" t="s">
        <v>2544</v>
      </c>
      <c r="N817">
        <v>5.8</v>
      </c>
      <c r="O817">
        <v>7</v>
      </c>
      <c r="P817">
        <v>7</v>
      </c>
      <c r="Q817">
        <v>7</v>
      </c>
      <c r="R817">
        <v>7</v>
      </c>
      <c r="S817">
        <v>5.8</v>
      </c>
      <c r="T817">
        <v>7</v>
      </c>
      <c r="U817">
        <v>5.5</v>
      </c>
      <c r="V817">
        <v>7</v>
      </c>
      <c r="W817">
        <v>7</v>
      </c>
      <c r="X817">
        <v>7</v>
      </c>
      <c r="Z817">
        <v>7</v>
      </c>
      <c r="AA817">
        <v>7</v>
      </c>
      <c r="AB817">
        <v>7</v>
      </c>
      <c r="AC817">
        <v>5.5</v>
      </c>
      <c r="AD817">
        <v>7</v>
      </c>
      <c r="AE817">
        <v>5.5</v>
      </c>
      <c r="AF817">
        <v>7</v>
      </c>
    </row>
    <row r="818" spans="4:32" hidden="1" x14ac:dyDescent="0.25">
      <c r="D818" s="2" t="e">
        <f>IF(E818="","",CONCATENATE(H818,".",COUNTIF($E$1:E817,E818)+1))</f>
        <v>#N/A</v>
      </c>
      <c r="E818" s="2" t="e">
        <f>IF(I818="","",IF(I818=INFORME!$C$22,CONCATENATE(H818,".",I818,".",G818),""))</f>
        <v>#N/A</v>
      </c>
      <c r="F818">
        <v>1</v>
      </c>
      <c r="G818" t="s">
        <v>68</v>
      </c>
      <c r="H818" t="s">
        <v>2</v>
      </c>
      <c r="I818" t="s">
        <v>34</v>
      </c>
      <c r="M818" t="s">
        <v>2544</v>
      </c>
      <c r="N818">
        <v>7</v>
      </c>
      <c r="O818">
        <v>7</v>
      </c>
      <c r="P818">
        <v>7</v>
      </c>
      <c r="Q818">
        <v>7</v>
      </c>
      <c r="R818">
        <v>7</v>
      </c>
      <c r="S818">
        <v>7</v>
      </c>
      <c r="T818">
        <v>7</v>
      </c>
      <c r="U818">
        <v>5.5</v>
      </c>
      <c r="V818">
        <v>7</v>
      </c>
      <c r="W818">
        <v>7</v>
      </c>
      <c r="X818">
        <v>7</v>
      </c>
      <c r="Y818">
        <v>7</v>
      </c>
      <c r="Z818">
        <v>5.5</v>
      </c>
      <c r="AA818">
        <v>7</v>
      </c>
      <c r="AB818">
        <v>7</v>
      </c>
      <c r="AC818">
        <v>7</v>
      </c>
      <c r="AD818">
        <v>7</v>
      </c>
      <c r="AE818">
        <v>7</v>
      </c>
      <c r="AF818">
        <v>7</v>
      </c>
    </row>
    <row r="819" spans="4:32" hidden="1" x14ac:dyDescent="0.25">
      <c r="D819" s="2" t="e">
        <f>IF(E819="","",CONCATENATE(H819,".",COUNTIF($E$1:E818,E819)+1))</f>
        <v>#N/A</v>
      </c>
      <c r="E819" s="2" t="e">
        <f>IF(I819="","",IF(I819=INFORME!$C$22,CONCATENATE(H819,".",I819,".",G819),""))</f>
        <v>#N/A</v>
      </c>
      <c r="F819">
        <v>1</v>
      </c>
      <c r="G819" t="s">
        <v>68</v>
      </c>
      <c r="H819" t="s">
        <v>2</v>
      </c>
      <c r="I819" t="s">
        <v>34</v>
      </c>
    </row>
    <row r="820" spans="4:32" hidden="1" x14ac:dyDescent="0.25">
      <c r="D820" s="2" t="e">
        <f>IF(E820="","",CONCATENATE(H820,".",COUNTIF($E$1:E819,E820)+1))</f>
        <v>#N/A</v>
      </c>
      <c r="E820" s="2" t="e">
        <f>IF(I820="","",IF(I820=INFORME!$C$22,CONCATENATE(H820,".",I820,".",G820),""))</f>
        <v>#N/A</v>
      </c>
      <c r="F820">
        <v>1</v>
      </c>
      <c r="G820" t="s">
        <v>68</v>
      </c>
      <c r="H820" t="s">
        <v>2</v>
      </c>
      <c r="I820" t="s">
        <v>34</v>
      </c>
      <c r="V820">
        <v>7</v>
      </c>
      <c r="Z820">
        <v>7</v>
      </c>
      <c r="AD820">
        <v>7</v>
      </c>
      <c r="AE820">
        <v>7</v>
      </c>
      <c r="AF820">
        <v>7</v>
      </c>
    </row>
    <row r="821" spans="4:32" hidden="1" x14ac:dyDescent="0.25">
      <c r="D821" s="2" t="e">
        <f>IF(E821="","",CONCATENATE(H821,".",COUNTIF($E$1:E820,E821)+1))</f>
        <v>#N/A</v>
      </c>
      <c r="E821" s="2" t="e">
        <f>IF(I821="","",IF(I821=INFORME!$C$22,CONCATENATE(H821,".",I821,".",G821),""))</f>
        <v>#N/A</v>
      </c>
      <c r="F821">
        <v>1</v>
      </c>
      <c r="G821" t="s">
        <v>68</v>
      </c>
      <c r="H821" t="s">
        <v>2</v>
      </c>
      <c r="I821" t="s">
        <v>34</v>
      </c>
      <c r="O821">
        <v>7</v>
      </c>
      <c r="P821">
        <v>7</v>
      </c>
      <c r="Q821">
        <v>7</v>
      </c>
      <c r="R821">
        <v>7</v>
      </c>
      <c r="S821">
        <v>7</v>
      </c>
      <c r="T821">
        <v>7</v>
      </c>
      <c r="U821">
        <v>7</v>
      </c>
      <c r="V821">
        <v>7</v>
      </c>
    </row>
    <row r="822" spans="4:32" hidden="1" x14ac:dyDescent="0.25">
      <c r="D822" s="2" t="e">
        <f>IF(E822="","",CONCATENATE(H822,".",COUNTIF($E$1:E821,E822)+1))</f>
        <v>#N/A</v>
      </c>
      <c r="E822" s="2" t="e">
        <f>IF(I822="","",IF(I822=INFORME!$C$22,CONCATENATE(H822,".",I822,".",G822),""))</f>
        <v>#N/A</v>
      </c>
      <c r="F822">
        <v>1</v>
      </c>
      <c r="G822" t="s">
        <v>68</v>
      </c>
      <c r="H822" t="s">
        <v>2</v>
      </c>
      <c r="I822" t="s">
        <v>34</v>
      </c>
      <c r="N822">
        <v>7</v>
      </c>
      <c r="P822">
        <v>7</v>
      </c>
      <c r="Q822">
        <v>7</v>
      </c>
      <c r="R822">
        <v>7</v>
      </c>
      <c r="S822">
        <v>7</v>
      </c>
      <c r="T822">
        <v>7</v>
      </c>
      <c r="U822">
        <v>7</v>
      </c>
      <c r="V822">
        <v>7</v>
      </c>
      <c r="W822">
        <v>7</v>
      </c>
      <c r="Y822">
        <v>7</v>
      </c>
      <c r="Z822">
        <v>7</v>
      </c>
      <c r="AA822">
        <v>7</v>
      </c>
      <c r="AB822">
        <v>7</v>
      </c>
    </row>
    <row r="823" spans="4:32" hidden="1" x14ac:dyDescent="0.25">
      <c r="D823" s="2" t="e">
        <f>IF(E823="","",CONCATENATE(H823,".",COUNTIF($E$1:E822,E823)+1))</f>
        <v>#N/A</v>
      </c>
      <c r="E823" s="2" t="e">
        <f>IF(I823="","",IF(I823=INFORME!$C$22,CONCATENATE(H823,".",I823,".",G823),""))</f>
        <v>#N/A</v>
      </c>
      <c r="F823">
        <v>1</v>
      </c>
      <c r="G823" t="s">
        <v>68</v>
      </c>
      <c r="H823" t="s">
        <v>2</v>
      </c>
      <c r="I823" t="s">
        <v>34</v>
      </c>
      <c r="M823" t="s">
        <v>2544</v>
      </c>
      <c r="N823">
        <v>7</v>
      </c>
      <c r="O823">
        <v>7</v>
      </c>
      <c r="P823">
        <v>5.5</v>
      </c>
      <c r="Q823">
        <v>7</v>
      </c>
      <c r="R823">
        <v>7</v>
      </c>
      <c r="S823">
        <v>7</v>
      </c>
      <c r="T823">
        <v>7</v>
      </c>
      <c r="U823">
        <v>7</v>
      </c>
      <c r="V823">
        <v>5.8</v>
      </c>
      <c r="X823">
        <v>7</v>
      </c>
      <c r="Y823">
        <v>5.5</v>
      </c>
      <c r="Z823">
        <v>7</v>
      </c>
      <c r="AA823">
        <v>7</v>
      </c>
      <c r="AB823">
        <v>7</v>
      </c>
      <c r="AC823">
        <v>7</v>
      </c>
      <c r="AD823">
        <v>5.5</v>
      </c>
      <c r="AE823">
        <v>4</v>
      </c>
      <c r="AF823">
        <v>7</v>
      </c>
    </row>
    <row r="824" spans="4:32" hidden="1" x14ac:dyDescent="0.25">
      <c r="D824" s="2" t="e">
        <f>IF(E824="","",CONCATENATE(H824,".",COUNTIF($E$1:E823,E824)+1))</f>
        <v>#N/A</v>
      </c>
      <c r="E824" s="2" t="e">
        <f>IF(I824="","",IF(I824=INFORME!$C$22,CONCATENATE(H824,".",I824,".",G824),""))</f>
        <v>#N/A</v>
      </c>
      <c r="F824">
        <v>1</v>
      </c>
      <c r="G824" t="s">
        <v>68</v>
      </c>
      <c r="H824" t="s">
        <v>2</v>
      </c>
      <c r="I824" t="s">
        <v>34</v>
      </c>
      <c r="N824">
        <v>7</v>
      </c>
      <c r="O824">
        <v>5.5</v>
      </c>
      <c r="P824">
        <v>7</v>
      </c>
      <c r="Q824">
        <v>7</v>
      </c>
      <c r="R824">
        <v>7</v>
      </c>
      <c r="S824">
        <v>5.8</v>
      </c>
      <c r="T824">
        <v>4</v>
      </c>
      <c r="U824">
        <v>7</v>
      </c>
      <c r="V824">
        <v>7</v>
      </c>
      <c r="W824">
        <v>5.5</v>
      </c>
      <c r="X824">
        <v>7</v>
      </c>
      <c r="Y824">
        <v>7</v>
      </c>
      <c r="Z824">
        <v>4</v>
      </c>
      <c r="AA824">
        <v>7</v>
      </c>
      <c r="AB824">
        <v>7</v>
      </c>
      <c r="AC824">
        <v>7</v>
      </c>
      <c r="AE824">
        <v>3</v>
      </c>
    </row>
    <row r="825" spans="4:32" hidden="1" x14ac:dyDescent="0.25">
      <c r="D825" s="2" t="e">
        <f>IF(E825="","",CONCATENATE(H825,".",COUNTIF($E$1:E824,E825)+1))</f>
        <v>#N/A</v>
      </c>
      <c r="E825" s="2" t="e">
        <f>IF(I825="","",IF(I825=INFORME!$C$22,CONCATENATE(H825,".",I825,".",G825),""))</f>
        <v>#N/A</v>
      </c>
      <c r="F825">
        <v>1</v>
      </c>
      <c r="G825" t="s">
        <v>68</v>
      </c>
      <c r="H825" t="s">
        <v>2</v>
      </c>
      <c r="I825" t="s">
        <v>34</v>
      </c>
      <c r="N825">
        <v>7</v>
      </c>
      <c r="O825">
        <v>7</v>
      </c>
      <c r="P825">
        <v>7</v>
      </c>
      <c r="Q825">
        <v>5.5</v>
      </c>
      <c r="R825">
        <v>7</v>
      </c>
      <c r="S825">
        <v>7</v>
      </c>
    </row>
    <row r="826" spans="4:32" hidden="1" x14ac:dyDescent="0.25">
      <c r="D826" s="2" t="e">
        <f>IF(E826="","",CONCATENATE(H826,".",COUNTIF($E$1:E825,E826)+1))</f>
        <v>#N/A</v>
      </c>
      <c r="E826" s="2" t="e">
        <f>IF(I826="","",IF(I826=INFORME!$C$22,CONCATENATE(H826,".",I826,".",G826),""))</f>
        <v>#N/A</v>
      </c>
      <c r="F826">
        <v>1</v>
      </c>
      <c r="G826" t="s">
        <v>68</v>
      </c>
      <c r="H826" t="s">
        <v>2</v>
      </c>
      <c r="I826" t="s">
        <v>34</v>
      </c>
      <c r="N826">
        <v>7</v>
      </c>
      <c r="O826">
        <v>7</v>
      </c>
      <c r="P826">
        <v>7</v>
      </c>
      <c r="Q826">
        <v>7</v>
      </c>
      <c r="T826">
        <v>7</v>
      </c>
      <c r="U826">
        <v>7</v>
      </c>
      <c r="V826">
        <v>7</v>
      </c>
      <c r="W826">
        <v>7</v>
      </c>
      <c r="X826">
        <v>7</v>
      </c>
      <c r="Y826">
        <v>7</v>
      </c>
      <c r="Z826">
        <v>5.5</v>
      </c>
      <c r="AA826">
        <v>7</v>
      </c>
      <c r="AC826">
        <v>7</v>
      </c>
      <c r="AE826">
        <v>4</v>
      </c>
      <c r="AF826">
        <v>7</v>
      </c>
    </row>
    <row r="827" spans="4:32" hidden="1" x14ac:dyDescent="0.25">
      <c r="D827" s="2" t="e">
        <f>IF(E827="","",CONCATENATE(H827,".",COUNTIF($E$1:E826,E827)+1))</f>
        <v>#N/A</v>
      </c>
      <c r="E827" s="2" t="e">
        <f>IF(I827="","",IF(I827=INFORME!$C$22,CONCATENATE(H827,".",I827,".",G827),""))</f>
        <v>#N/A</v>
      </c>
      <c r="F827">
        <v>1</v>
      </c>
      <c r="G827" t="s">
        <v>68</v>
      </c>
      <c r="H827" t="s">
        <v>2</v>
      </c>
      <c r="I827" t="s">
        <v>34</v>
      </c>
      <c r="N827">
        <v>7</v>
      </c>
      <c r="O827">
        <v>7</v>
      </c>
      <c r="P827">
        <v>7</v>
      </c>
      <c r="R827">
        <v>7</v>
      </c>
      <c r="S827">
        <v>7</v>
      </c>
      <c r="T827">
        <v>5.5</v>
      </c>
      <c r="U827">
        <v>7</v>
      </c>
      <c r="V827">
        <v>7</v>
      </c>
      <c r="W827">
        <v>7</v>
      </c>
      <c r="AB827">
        <v>7</v>
      </c>
      <c r="AC827">
        <v>7</v>
      </c>
      <c r="AD827">
        <v>7</v>
      </c>
      <c r="AE827">
        <v>7</v>
      </c>
      <c r="AF827">
        <v>7</v>
      </c>
    </row>
    <row r="828" spans="4:32" hidden="1" x14ac:dyDescent="0.25">
      <c r="D828" s="2" t="e">
        <f>IF(E828="","",CONCATENATE(H828,".",COUNTIF($E$1:E827,E828)+1))</f>
        <v>#N/A</v>
      </c>
      <c r="E828" s="2" t="e">
        <f>IF(I828="","",IF(I828=INFORME!$C$22,CONCATENATE(H828,".",I828,".",G828),""))</f>
        <v>#N/A</v>
      </c>
      <c r="F828">
        <v>1</v>
      </c>
      <c r="G828" t="s">
        <v>68</v>
      </c>
      <c r="H828" t="s">
        <v>2</v>
      </c>
      <c r="I828" t="s">
        <v>34</v>
      </c>
      <c r="N828">
        <v>7</v>
      </c>
      <c r="O828">
        <v>5.5</v>
      </c>
      <c r="P828">
        <v>5.5</v>
      </c>
      <c r="Q828">
        <v>7</v>
      </c>
      <c r="R828">
        <v>7</v>
      </c>
      <c r="S828">
        <v>7</v>
      </c>
      <c r="T828">
        <v>7</v>
      </c>
      <c r="U828">
        <v>7</v>
      </c>
      <c r="V828">
        <v>7</v>
      </c>
      <c r="W828">
        <v>7</v>
      </c>
      <c r="Y828">
        <v>7</v>
      </c>
      <c r="Z828">
        <v>7</v>
      </c>
      <c r="AA828">
        <v>5.5</v>
      </c>
      <c r="AB828">
        <v>7</v>
      </c>
      <c r="AC828">
        <v>5.5</v>
      </c>
      <c r="AE828">
        <v>5.5</v>
      </c>
      <c r="AF828">
        <v>7</v>
      </c>
    </row>
    <row r="829" spans="4:32" hidden="1" x14ac:dyDescent="0.25">
      <c r="D829" s="2" t="e">
        <f>IF(E829="","",CONCATENATE(H829,".",COUNTIF($E$1:E828,E829)+1))</f>
        <v>#N/A</v>
      </c>
      <c r="E829" s="2" t="e">
        <f>IF(I829="","",IF(I829=INFORME!$C$22,CONCATENATE(H829,".",I829,".",G829),""))</f>
        <v>#N/A</v>
      </c>
      <c r="F829">
        <v>1</v>
      </c>
      <c r="G829" t="s">
        <v>68</v>
      </c>
      <c r="H829" t="s">
        <v>2</v>
      </c>
      <c r="I829" t="s">
        <v>34</v>
      </c>
      <c r="N829">
        <v>7</v>
      </c>
      <c r="R829">
        <v>7</v>
      </c>
      <c r="S829">
        <v>7</v>
      </c>
      <c r="T829">
        <v>7</v>
      </c>
      <c r="U829">
        <v>7</v>
      </c>
      <c r="X829">
        <v>7</v>
      </c>
      <c r="Y829">
        <v>7</v>
      </c>
      <c r="Z829">
        <v>7</v>
      </c>
      <c r="AA829">
        <v>7</v>
      </c>
      <c r="AB829">
        <v>7</v>
      </c>
      <c r="AC829">
        <v>7</v>
      </c>
      <c r="AE829">
        <v>7</v>
      </c>
      <c r="AF829">
        <v>7</v>
      </c>
    </row>
    <row r="830" spans="4:32" hidden="1" x14ac:dyDescent="0.25">
      <c r="D830" s="2" t="e">
        <f>IF(E830="","",CONCATENATE(H830,".",COUNTIF($E$1:E829,E830)+1))</f>
        <v>#N/A</v>
      </c>
      <c r="E830" s="2" t="e">
        <f>IF(I830="","",IF(I830=INFORME!$C$22,CONCATENATE(H830,".",I830,".",G830),""))</f>
        <v>#N/A</v>
      </c>
      <c r="F830">
        <v>1</v>
      </c>
      <c r="G830" t="s">
        <v>68</v>
      </c>
      <c r="H830" t="s">
        <v>2</v>
      </c>
      <c r="I830" t="s">
        <v>34</v>
      </c>
      <c r="N830">
        <v>5.8</v>
      </c>
      <c r="O830">
        <v>5.5</v>
      </c>
      <c r="P830">
        <v>7</v>
      </c>
      <c r="Q830">
        <v>7</v>
      </c>
      <c r="R830">
        <v>7</v>
      </c>
      <c r="S830">
        <v>7</v>
      </c>
      <c r="T830">
        <v>7</v>
      </c>
      <c r="U830">
        <v>7</v>
      </c>
      <c r="V830">
        <v>7</v>
      </c>
      <c r="W830">
        <v>7</v>
      </c>
      <c r="X830">
        <v>5.5</v>
      </c>
    </row>
    <row r="831" spans="4:32" hidden="1" x14ac:dyDescent="0.25">
      <c r="D831" s="2" t="e">
        <f>IF(E831="","",CONCATENATE(H831,".",COUNTIF($E$1:E830,E831)+1))</f>
        <v>#N/A</v>
      </c>
      <c r="E831" s="2" t="e">
        <f>IF(I831="","",IF(I831=INFORME!$C$22,CONCATENATE(H831,".",I831,".",G831),""))</f>
        <v>#N/A</v>
      </c>
      <c r="F831">
        <v>1</v>
      </c>
      <c r="G831" t="s">
        <v>68</v>
      </c>
      <c r="H831" t="s">
        <v>2</v>
      </c>
      <c r="I831" t="s">
        <v>34</v>
      </c>
      <c r="N831">
        <v>5.8</v>
      </c>
      <c r="O831">
        <v>7</v>
      </c>
      <c r="P831">
        <v>7</v>
      </c>
      <c r="Q831">
        <v>7</v>
      </c>
      <c r="R831">
        <v>7</v>
      </c>
      <c r="S831">
        <v>5.8</v>
      </c>
      <c r="T831">
        <v>7</v>
      </c>
      <c r="U831">
        <v>7</v>
      </c>
      <c r="V831">
        <v>7</v>
      </c>
      <c r="W831">
        <v>7</v>
      </c>
      <c r="X831">
        <v>7</v>
      </c>
      <c r="Y831">
        <v>7</v>
      </c>
      <c r="Z831">
        <v>5.5</v>
      </c>
      <c r="AA831">
        <v>7</v>
      </c>
      <c r="AB831">
        <v>7</v>
      </c>
      <c r="AC831">
        <v>7</v>
      </c>
    </row>
    <row r="832" spans="4:32" hidden="1" x14ac:dyDescent="0.25">
      <c r="D832" s="2" t="e">
        <f>IF(E832="","",CONCATENATE(H832,".",COUNTIF($E$1:E831,E832)+1))</f>
        <v>#N/A</v>
      </c>
      <c r="E832" s="2" t="e">
        <f>IF(I832="","",IF(I832=INFORME!$C$22,CONCATENATE(H832,".",I832,".",G832),""))</f>
        <v>#N/A</v>
      </c>
      <c r="F832">
        <v>1</v>
      </c>
      <c r="G832" t="s">
        <v>68</v>
      </c>
      <c r="H832" t="s">
        <v>2</v>
      </c>
      <c r="I832" t="s">
        <v>34</v>
      </c>
    </row>
    <row r="833" spans="4:9" hidden="1" x14ac:dyDescent="0.25">
      <c r="D833" s="2" t="e">
        <f>IF(E833="","",CONCATENATE(H833,".",COUNTIF($E$1:E832,E833)+1))</f>
        <v>#N/A</v>
      </c>
      <c r="E833" s="2" t="e">
        <f>IF(I833="","",IF(I833=INFORME!$C$22,CONCATENATE(H833,".",I833,".",G833),""))</f>
        <v>#N/A</v>
      </c>
      <c r="F833">
        <v>1</v>
      </c>
      <c r="G833" t="s">
        <v>68</v>
      </c>
      <c r="H833" t="s">
        <v>2</v>
      </c>
      <c r="I833" t="s">
        <v>34</v>
      </c>
    </row>
    <row r="834" spans="4:9" hidden="1" x14ac:dyDescent="0.25">
      <c r="D834" s="2" t="e">
        <f>IF(E834="","",CONCATENATE(H834,".",COUNTIF($E$1:E833,E834)+1))</f>
        <v>#N/A</v>
      </c>
      <c r="E834" s="2" t="e">
        <f>IF(I834="","",IF(I834=INFORME!$C$22,CONCATENATE(H834,".",I834,".",G834),""))</f>
        <v>#N/A</v>
      </c>
      <c r="F834">
        <v>1</v>
      </c>
      <c r="G834" t="s">
        <v>68</v>
      </c>
      <c r="H834" t="s">
        <v>2</v>
      </c>
      <c r="I834" t="s">
        <v>34</v>
      </c>
    </row>
    <row r="835" spans="4:9" hidden="1" x14ac:dyDescent="0.25">
      <c r="D835" s="2" t="e">
        <f>IF(E835="","",CONCATENATE(H835,".",COUNTIF($E$1:E834,E835)+1))</f>
        <v>#N/A</v>
      </c>
      <c r="E835" s="2" t="e">
        <f>IF(I835="","",IF(I835=INFORME!$C$22,CONCATENATE(H835,".",I835,".",G835),""))</f>
        <v>#N/A</v>
      </c>
      <c r="F835">
        <v>1</v>
      </c>
      <c r="G835" t="s">
        <v>68</v>
      </c>
      <c r="H835" t="s">
        <v>2</v>
      </c>
      <c r="I835" t="s">
        <v>34</v>
      </c>
    </row>
    <row r="836" spans="4:9" hidden="1" x14ac:dyDescent="0.25">
      <c r="D836" s="2" t="e">
        <f>IF(E836="","",CONCATENATE(H836,".",COUNTIF($E$1:E835,E836)+1))</f>
        <v>#N/A</v>
      </c>
      <c r="E836" s="2" t="e">
        <f>IF(I836="","",IF(I836=INFORME!$C$22,CONCATENATE(H836,".",I836,".",G836),""))</f>
        <v>#N/A</v>
      </c>
      <c r="F836">
        <v>1</v>
      </c>
      <c r="G836" t="s">
        <v>68</v>
      </c>
      <c r="H836" t="s">
        <v>2</v>
      </c>
      <c r="I836" t="s">
        <v>34</v>
      </c>
    </row>
    <row r="837" spans="4:9" hidden="1" x14ac:dyDescent="0.25">
      <c r="D837" s="2" t="e">
        <f>IF(E837="","",CONCATENATE(H837,".",COUNTIF($E$1:E836,E837)+1))</f>
        <v>#N/A</v>
      </c>
      <c r="E837" s="2" t="e">
        <f>IF(I837="","",IF(I837=INFORME!$C$22,CONCATENATE(H837,".",I837,".",G837),""))</f>
        <v>#N/A</v>
      </c>
      <c r="F837">
        <v>1</v>
      </c>
      <c r="G837" t="s">
        <v>68</v>
      </c>
      <c r="H837" t="s">
        <v>2</v>
      </c>
      <c r="I837" t="s">
        <v>34</v>
      </c>
    </row>
    <row r="838" spans="4:9" hidden="1" x14ac:dyDescent="0.25">
      <c r="D838" s="2" t="e">
        <f>IF(E838="","",CONCATENATE(H838,".",COUNTIF($E$1:E837,E838)+1))</f>
        <v>#N/A</v>
      </c>
      <c r="E838" s="2" t="e">
        <f>IF(I838="","",IF(I838=INFORME!$C$22,CONCATENATE(H838,".",I838,".",G838),""))</f>
        <v>#N/A</v>
      </c>
      <c r="F838">
        <v>1</v>
      </c>
      <c r="G838" t="s">
        <v>68</v>
      </c>
      <c r="H838" t="s">
        <v>2</v>
      </c>
      <c r="I838" t="s">
        <v>34</v>
      </c>
    </row>
    <row r="839" spans="4:9" hidden="1" x14ac:dyDescent="0.25">
      <c r="D839" s="2" t="e">
        <f>IF(E839="","",CONCATENATE(H839,".",COUNTIF($E$1:E838,E839)+1))</f>
        <v>#N/A</v>
      </c>
      <c r="E839" s="2" t="e">
        <f>IF(I839="","",IF(I839=INFORME!$C$22,CONCATENATE(H839,".",I839,".",G839),""))</f>
        <v>#N/A</v>
      </c>
      <c r="F839">
        <v>1</v>
      </c>
      <c r="G839" t="s">
        <v>68</v>
      </c>
      <c r="H839" t="s">
        <v>2</v>
      </c>
      <c r="I839" t="s">
        <v>34</v>
      </c>
    </row>
    <row r="840" spans="4:9" hidden="1" x14ac:dyDescent="0.25">
      <c r="D840" s="2" t="e">
        <f>IF(E840="","",CONCATENATE(H840,".",COUNTIF($E$1:E839,E840)+1))</f>
        <v>#N/A</v>
      </c>
      <c r="E840" s="2" t="e">
        <f>IF(I840="","",IF(I840=INFORME!$C$22,CONCATENATE(H840,".",I840,".",G840),""))</f>
        <v>#N/A</v>
      </c>
      <c r="F840">
        <v>1</v>
      </c>
      <c r="G840" t="s">
        <v>68</v>
      </c>
      <c r="H840" t="s">
        <v>2</v>
      </c>
      <c r="I840" t="s">
        <v>34</v>
      </c>
    </row>
    <row r="841" spans="4:9" hidden="1" x14ac:dyDescent="0.25">
      <c r="D841" s="2" t="e">
        <f>IF(E841="","",CONCATENATE(H841,".",COUNTIF($E$1:E840,E841)+1))</f>
        <v>#N/A</v>
      </c>
      <c r="E841" s="2" t="e">
        <f>IF(I841="","",IF(I841=INFORME!$C$22,CONCATENATE(H841,".",I841,".",G841),""))</f>
        <v>#N/A</v>
      </c>
      <c r="F841">
        <v>1</v>
      </c>
      <c r="G841" t="s">
        <v>68</v>
      </c>
      <c r="H841" t="s">
        <v>2</v>
      </c>
      <c r="I841" t="s">
        <v>34</v>
      </c>
    </row>
    <row r="842" spans="4:9" hidden="1" x14ac:dyDescent="0.25">
      <c r="D842" s="2" t="e">
        <f>IF(E842="","",CONCATENATE(H842,".",COUNTIF($E$1:E841,E842)+1))</f>
        <v>#N/A</v>
      </c>
      <c r="E842" s="2" t="e">
        <f>IF(I842="","",IF(I842=INFORME!$C$22,CONCATENATE(H842,".",I842,".",G842),""))</f>
        <v>#N/A</v>
      </c>
      <c r="F842">
        <v>1</v>
      </c>
      <c r="G842" t="s">
        <v>68</v>
      </c>
      <c r="H842" t="s">
        <v>2</v>
      </c>
      <c r="I842" t="s">
        <v>34</v>
      </c>
    </row>
    <row r="843" spans="4:9" hidden="1" x14ac:dyDescent="0.25">
      <c r="D843" s="2" t="e">
        <f>IF(E843="","",CONCATENATE(H843,".",COUNTIF($E$1:E842,E843)+1))</f>
        <v>#N/A</v>
      </c>
      <c r="E843" s="2" t="e">
        <f>IF(I843="","",IF(I843=INFORME!$C$22,CONCATENATE(H843,".",I843,".",G843),""))</f>
        <v>#N/A</v>
      </c>
      <c r="F843">
        <v>1</v>
      </c>
      <c r="G843" t="s">
        <v>68</v>
      </c>
      <c r="H843" t="s">
        <v>2</v>
      </c>
      <c r="I843" t="s">
        <v>34</v>
      </c>
    </row>
    <row r="844" spans="4:9" hidden="1" x14ac:dyDescent="0.25">
      <c r="D844" s="2" t="e">
        <f>IF(E844="","",CONCATENATE(H844,".",COUNTIF($E$1:E843,E844)+1))</f>
        <v>#N/A</v>
      </c>
      <c r="E844" s="2" t="e">
        <f>IF(I844="","",IF(I844=INFORME!$C$22,CONCATENATE(H844,".",I844,".",G844),""))</f>
        <v>#N/A</v>
      </c>
      <c r="F844">
        <v>1</v>
      </c>
      <c r="G844" t="s">
        <v>68</v>
      </c>
      <c r="H844" t="s">
        <v>2</v>
      </c>
      <c r="I844" t="s">
        <v>34</v>
      </c>
    </row>
    <row r="845" spans="4:9" hidden="1" x14ac:dyDescent="0.25">
      <c r="D845" s="2" t="e">
        <f>IF(E845="","",CONCATENATE(H845,".",COUNTIF($E$1:E844,E845)+1))</f>
        <v>#N/A</v>
      </c>
      <c r="E845" s="2" t="e">
        <f>IF(I845="","",IF(I845=INFORME!$C$22,CONCATENATE(H845,".",I845,".",G845),""))</f>
        <v>#N/A</v>
      </c>
      <c r="F845">
        <v>1</v>
      </c>
      <c r="G845" t="s">
        <v>68</v>
      </c>
      <c r="H845" t="s">
        <v>2</v>
      </c>
      <c r="I845" t="s">
        <v>34</v>
      </c>
    </row>
    <row r="846" spans="4:9" hidden="1" x14ac:dyDescent="0.25">
      <c r="D846" s="2" t="e">
        <f>IF(E846="","",CONCATENATE(H846,".",COUNTIF($E$1:E845,E846)+1))</f>
        <v>#N/A</v>
      </c>
      <c r="E846" s="2" t="e">
        <f>IF(I846="","",IF(I846=INFORME!$C$22,CONCATENATE(H846,".",I846,".",G846),""))</f>
        <v>#N/A</v>
      </c>
      <c r="F846">
        <v>1</v>
      </c>
      <c r="G846" t="s">
        <v>68</v>
      </c>
      <c r="H846" t="s">
        <v>2</v>
      </c>
      <c r="I846" t="s">
        <v>34</v>
      </c>
    </row>
    <row r="847" spans="4:9" hidden="1" x14ac:dyDescent="0.25">
      <c r="D847" s="2" t="e">
        <f>IF(E847="","",CONCATENATE(H847,".",COUNTIF($E$1:E846,E847)+1))</f>
        <v>#N/A</v>
      </c>
      <c r="E847" s="2" t="e">
        <f>IF(I847="","",IF(I847=INFORME!$C$22,CONCATENATE(H847,".",I847,".",G847),""))</f>
        <v>#N/A</v>
      </c>
      <c r="F847">
        <v>1</v>
      </c>
      <c r="G847" t="s">
        <v>68</v>
      </c>
      <c r="H847" t="s">
        <v>2</v>
      </c>
      <c r="I847" t="s">
        <v>34</v>
      </c>
    </row>
    <row r="848" spans="4:9" hidden="1" x14ac:dyDescent="0.25">
      <c r="D848" s="2" t="e">
        <f>IF(E848="","",CONCATENATE(H848,".",COUNTIF($E$1:E847,E848)+1))</f>
        <v>#N/A</v>
      </c>
      <c r="E848" s="2" t="e">
        <f>IF(I848="","",IF(I848=INFORME!$C$22,CONCATENATE(H848,".",I848,".",G848),""))</f>
        <v>#N/A</v>
      </c>
      <c r="F848">
        <v>1</v>
      </c>
      <c r="G848" t="s">
        <v>68</v>
      </c>
      <c r="H848" t="s">
        <v>2</v>
      </c>
      <c r="I848" t="s">
        <v>34</v>
      </c>
    </row>
    <row r="849" spans="4:9" hidden="1" x14ac:dyDescent="0.25">
      <c r="D849" s="2" t="e">
        <f>IF(E849="","",CONCATENATE(H849,".",COUNTIF($E$1:E848,E849)+1))</f>
        <v>#N/A</v>
      </c>
      <c r="E849" s="2" t="e">
        <f>IF(I849="","",IF(I849=INFORME!$C$22,CONCATENATE(H849,".",I849,".",G849),""))</f>
        <v>#N/A</v>
      </c>
      <c r="F849">
        <v>1</v>
      </c>
      <c r="G849" t="s">
        <v>68</v>
      </c>
      <c r="H849" t="s">
        <v>2</v>
      </c>
      <c r="I849" t="s">
        <v>34</v>
      </c>
    </row>
    <row r="850" spans="4:9" hidden="1" x14ac:dyDescent="0.25">
      <c r="D850" s="2" t="e">
        <f>IF(E850="","",CONCATENATE(H850,".",COUNTIF($E$1:E849,E850)+1))</f>
        <v>#N/A</v>
      </c>
      <c r="E850" s="2" t="e">
        <f>IF(I850="","",IF(I850=INFORME!$C$22,CONCATENATE(H850,".",I850,".",G850),""))</f>
        <v>#N/A</v>
      </c>
      <c r="F850">
        <v>1</v>
      </c>
      <c r="G850" t="s">
        <v>68</v>
      </c>
      <c r="H850" t="s">
        <v>2</v>
      </c>
      <c r="I850" t="s">
        <v>34</v>
      </c>
    </row>
    <row r="851" spans="4:9" hidden="1" x14ac:dyDescent="0.25">
      <c r="D851" s="2" t="e">
        <f>IF(E851="","",CONCATENATE(H851,".",COUNTIF($E$1:E850,E851)+1))</f>
        <v>#N/A</v>
      </c>
      <c r="E851" s="2" t="e">
        <f>IF(I851="","",IF(I851=INFORME!$C$22,CONCATENATE(H851,".",I851,".",G851),""))</f>
        <v>#N/A</v>
      </c>
      <c r="F851">
        <v>1</v>
      </c>
      <c r="G851" t="s">
        <v>68</v>
      </c>
      <c r="H851" t="s">
        <v>2</v>
      </c>
      <c r="I851" t="s">
        <v>34</v>
      </c>
    </row>
    <row r="852" spans="4:9" hidden="1" x14ac:dyDescent="0.25">
      <c r="D852" s="2" t="e">
        <f>IF(E852="","",CONCATENATE(H852,".",COUNTIF($E$1:E851,E852)+1))</f>
        <v>#N/A</v>
      </c>
      <c r="E852" s="2" t="e">
        <f>IF(I852="","",IF(I852=INFORME!$C$22,CONCATENATE(H852,".",I852,".",G852),""))</f>
        <v>#N/A</v>
      </c>
      <c r="F852">
        <v>1</v>
      </c>
      <c r="G852" t="s">
        <v>68</v>
      </c>
      <c r="H852" t="s">
        <v>2</v>
      </c>
      <c r="I852" t="s">
        <v>34</v>
      </c>
    </row>
    <row r="853" spans="4:9" hidden="1" x14ac:dyDescent="0.25">
      <c r="D853" s="2" t="e">
        <f>IF(E853="","",CONCATENATE(H853,".",COUNTIF($E$1:E852,E853)+1))</f>
        <v>#N/A</v>
      </c>
      <c r="E853" s="2" t="e">
        <f>IF(I853="","",IF(I853=INFORME!$C$22,CONCATENATE(H853,".",I853,".",G853),""))</f>
        <v>#N/A</v>
      </c>
      <c r="F853">
        <v>1</v>
      </c>
      <c r="G853" t="s">
        <v>68</v>
      </c>
      <c r="H853" t="s">
        <v>2</v>
      </c>
      <c r="I853" t="s">
        <v>34</v>
      </c>
    </row>
    <row r="854" spans="4:9" hidden="1" x14ac:dyDescent="0.25">
      <c r="D854" s="2" t="e">
        <f>IF(E854="","",CONCATENATE(H854,".",COUNTIF($E$1:E853,E854)+1))</f>
        <v>#N/A</v>
      </c>
      <c r="E854" s="2" t="e">
        <f>IF(I854="","",IF(I854=INFORME!$C$22,CONCATENATE(H854,".",I854,".",G854),""))</f>
        <v>#N/A</v>
      </c>
      <c r="F854">
        <v>1</v>
      </c>
      <c r="G854" t="s">
        <v>68</v>
      </c>
      <c r="H854" t="s">
        <v>2</v>
      </c>
      <c r="I854" t="s">
        <v>34</v>
      </c>
    </row>
    <row r="855" spans="4:9" hidden="1" x14ac:dyDescent="0.25">
      <c r="D855" s="2" t="e">
        <f>IF(E855="","",CONCATENATE(H855,".",COUNTIF($E$1:E854,E855)+1))</f>
        <v>#N/A</v>
      </c>
      <c r="E855" s="2" t="e">
        <f>IF(I855="","",IF(I855=INFORME!$C$22,CONCATENATE(H855,".",I855,".",G855),""))</f>
        <v>#N/A</v>
      </c>
      <c r="F855">
        <v>1</v>
      </c>
      <c r="G855" t="s">
        <v>68</v>
      </c>
      <c r="H855" t="s">
        <v>2</v>
      </c>
      <c r="I855" t="s">
        <v>34</v>
      </c>
    </row>
    <row r="856" spans="4:9" hidden="1" x14ac:dyDescent="0.25">
      <c r="D856" s="2" t="e">
        <f>IF(E856="","",CONCATENATE(H856,".",COUNTIF($E$1:E855,E856)+1))</f>
        <v>#N/A</v>
      </c>
      <c r="E856" s="2" t="e">
        <f>IF(I856="","",IF(I856=INFORME!$C$22,CONCATENATE(H856,".",I856,".",G856),""))</f>
        <v>#N/A</v>
      </c>
      <c r="F856">
        <v>1</v>
      </c>
      <c r="G856" t="s">
        <v>68</v>
      </c>
      <c r="H856" t="s">
        <v>2</v>
      </c>
      <c r="I856" t="s">
        <v>34</v>
      </c>
    </row>
    <row r="857" spans="4:9" hidden="1" x14ac:dyDescent="0.25">
      <c r="D857" s="2" t="e">
        <f>IF(E857="","",CONCATENATE(H857,".",COUNTIF($E$1:E856,E857)+1))</f>
        <v>#N/A</v>
      </c>
      <c r="E857" s="2" t="e">
        <f>IF(I857="","",IF(I857=INFORME!$C$22,CONCATENATE(H857,".",I857,".",G857),""))</f>
        <v>#N/A</v>
      </c>
      <c r="F857">
        <v>1</v>
      </c>
      <c r="G857" t="s">
        <v>68</v>
      </c>
      <c r="H857" t="s">
        <v>2</v>
      </c>
      <c r="I857" t="s">
        <v>34</v>
      </c>
    </row>
    <row r="858" spans="4:9" hidden="1" x14ac:dyDescent="0.25">
      <c r="D858" s="2" t="e">
        <f>IF(E858="","",CONCATENATE(H858,".",COUNTIF($E$1:E857,E858)+1))</f>
        <v>#N/A</v>
      </c>
      <c r="E858" s="2" t="e">
        <f>IF(I858="","",IF(I858=INFORME!$C$22,CONCATENATE(H858,".",I858,".",G858),""))</f>
        <v>#N/A</v>
      </c>
      <c r="F858">
        <v>1</v>
      </c>
      <c r="G858" t="s">
        <v>68</v>
      </c>
      <c r="H858" t="s">
        <v>2</v>
      </c>
      <c r="I858" t="s">
        <v>34</v>
      </c>
    </row>
    <row r="859" spans="4:9" hidden="1" x14ac:dyDescent="0.25">
      <c r="D859" s="2" t="e">
        <f>IF(E859="","",CONCATENATE(H859,".",COUNTIF($E$1:E858,E859)+1))</f>
        <v>#N/A</v>
      </c>
      <c r="E859" s="2" t="e">
        <f>IF(I859="","",IF(I859=INFORME!$C$22,CONCATENATE(H859,".",I859,".",G859),""))</f>
        <v>#N/A</v>
      </c>
      <c r="F859">
        <v>1</v>
      </c>
      <c r="G859" t="s">
        <v>68</v>
      </c>
      <c r="H859" t="s">
        <v>2</v>
      </c>
      <c r="I859" t="s">
        <v>34</v>
      </c>
    </row>
    <row r="860" spans="4:9" hidden="1" x14ac:dyDescent="0.25">
      <c r="D860" s="2" t="e">
        <f>IF(E860="","",CONCATENATE(H860,".",COUNTIF($E$1:E859,E860)+1))</f>
        <v>#N/A</v>
      </c>
      <c r="E860" s="2" t="e">
        <f>IF(I860="","",IF(I860=INFORME!$C$22,CONCATENATE(H860,".",I860,".",G860),""))</f>
        <v>#N/A</v>
      </c>
      <c r="F860">
        <v>1</v>
      </c>
      <c r="G860" t="s">
        <v>68</v>
      </c>
      <c r="H860" t="s">
        <v>2</v>
      </c>
      <c r="I860" t="s">
        <v>34</v>
      </c>
    </row>
    <row r="861" spans="4:9" hidden="1" x14ac:dyDescent="0.25">
      <c r="D861" s="2" t="e">
        <f>IF(E861="","",CONCATENATE(H861,".",COUNTIF($E$1:E860,E861)+1))</f>
        <v>#N/A</v>
      </c>
      <c r="E861" s="2" t="e">
        <f>IF(I861="","",IF(I861=INFORME!$C$22,CONCATENATE(H861,".",I861,".",G861),""))</f>
        <v>#N/A</v>
      </c>
      <c r="F861">
        <v>1</v>
      </c>
      <c r="G861" t="s">
        <v>68</v>
      </c>
      <c r="H861" t="s">
        <v>2</v>
      </c>
      <c r="I861" t="s">
        <v>34</v>
      </c>
    </row>
    <row r="862" spans="4:9" hidden="1" x14ac:dyDescent="0.25">
      <c r="D862" s="2" t="e">
        <f>IF(E862="","",CONCATENATE(H862,".",COUNTIF($E$1:E861,E862)+1))</f>
        <v>#N/A</v>
      </c>
      <c r="E862" s="2" t="e">
        <f>IF(I862="","",IF(I862=INFORME!$C$22,CONCATENATE(H862,".",I862,".",G862),""))</f>
        <v>#N/A</v>
      </c>
      <c r="F862">
        <v>1</v>
      </c>
      <c r="G862" t="s">
        <v>68</v>
      </c>
      <c r="H862" t="s">
        <v>2</v>
      </c>
      <c r="I862" t="s">
        <v>34</v>
      </c>
    </row>
    <row r="863" spans="4:9" hidden="1" x14ac:dyDescent="0.25">
      <c r="D863" s="2" t="e">
        <f>IF(E863="","",CONCATENATE(H863,".",COUNTIF($E$1:E862,E863)+1))</f>
        <v>#N/A</v>
      </c>
      <c r="E863" s="2" t="e">
        <f>IF(I863="","",IF(I863=INFORME!$C$22,CONCATENATE(H863,".",I863,".",G863),""))</f>
        <v>#N/A</v>
      </c>
      <c r="F863">
        <v>1</v>
      </c>
      <c r="G863" t="s">
        <v>68</v>
      </c>
      <c r="H863" t="s">
        <v>2</v>
      </c>
      <c r="I863" t="s">
        <v>34</v>
      </c>
    </row>
    <row r="864" spans="4:9" hidden="1" x14ac:dyDescent="0.25">
      <c r="D864" s="2" t="e">
        <f>IF(E864="","",CONCATENATE(H864,".",COUNTIF($E$1:E863,E864)+1))</f>
        <v>#N/A</v>
      </c>
      <c r="E864" s="2" t="e">
        <f>IF(I864="","",IF(I864=INFORME!$C$22,CONCATENATE(H864,".",I864,".",G864),""))</f>
        <v>#N/A</v>
      </c>
      <c r="F864">
        <v>1</v>
      </c>
      <c r="G864" t="s">
        <v>68</v>
      </c>
      <c r="H864" t="s">
        <v>2</v>
      </c>
      <c r="I864" t="s">
        <v>34</v>
      </c>
    </row>
    <row r="865" spans="4:9" hidden="1" x14ac:dyDescent="0.25">
      <c r="D865" s="2" t="e">
        <f>IF(E865="","",CONCATENATE(H865,".",COUNTIF($E$1:E864,E865)+1))</f>
        <v>#N/A</v>
      </c>
      <c r="E865" s="2" t="e">
        <f>IF(I865="","",IF(I865=INFORME!$C$22,CONCATENATE(H865,".",I865,".",G865),""))</f>
        <v>#N/A</v>
      </c>
      <c r="F865">
        <v>1</v>
      </c>
      <c r="G865" t="s">
        <v>68</v>
      </c>
      <c r="H865" t="s">
        <v>2</v>
      </c>
      <c r="I865" t="s">
        <v>34</v>
      </c>
    </row>
    <row r="866" spans="4:9" hidden="1" x14ac:dyDescent="0.25">
      <c r="D866" s="2" t="e">
        <f>IF(E866="","",CONCATENATE(H866,".",COUNTIF($E$1:E865,E866)+1))</f>
        <v>#N/A</v>
      </c>
      <c r="E866" s="2" t="e">
        <f>IF(I866="","",IF(I866=INFORME!$C$22,CONCATENATE(H866,".",I866,".",G866),""))</f>
        <v>#N/A</v>
      </c>
      <c r="F866">
        <v>1</v>
      </c>
      <c r="G866" t="s">
        <v>68</v>
      </c>
      <c r="H866" t="s">
        <v>2</v>
      </c>
      <c r="I866" t="s">
        <v>34</v>
      </c>
    </row>
    <row r="867" spans="4:9" hidden="1" x14ac:dyDescent="0.25">
      <c r="D867" s="2" t="e">
        <f>IF(E867="","",CONCATENATE(H867,".",COUNTIF($E$1:E866,E867)+1))</f>
        <v>#N/A</v>
      </c>
      <c r="E867" s="2" t="e">
        <f>IF(I867="","",IF(I867=INFORME!$C$22,CONCATENATE(H867,".",I867,".",G867),""))</f>
        <v>#N/A</v>
      </c>
      <c r="F867">
        <v>1</v>
      </c>
      <c r="G867" t="s">
        <v>68</v>
      </c>
      <c r="H867" t="s">
        <v>2</v>
      </c>
      <c r="I867" t="s">
        <v>34</v>
      </c>
    </row>
    <row r="868" spans="4:9" hidden="1" x14ac:dyDescent="0.25">
      <c r="D868" s="2" t="e">
        <f>IF(E868="","",CONCATENATE(H868,".",COUNTIF($E$1:E867,E868)+1))</f>
        <v>#N/A</v>
      </c>
      <c r="E868" s="2" t="e">
        <f>IF(I868="","",IF(I868=INFORME!$C$22,CONCATENATE(H868,".",I868,".",G868),""))</f>
        <v>#N/A</v>
      </c>
      <c r="F868">
        <v>1</v>
      </c>
      <c r="G868" t="s">
        <v>68</v>
      </c>
      <c r="H868" t="s">
        <v>2</v>
      </c>
      <c r="I868" t="s">
        <v>34</v>
      </c>
    </row>
    <row r="869" spans="4:9" hidden="1" x14ac:dyDescent="0.25">
      <c r="D869" s="2" t="e">
        <f>IF(E869="","",CONCATENATE(H869,".",COUNTIF($E$1:E868,E869)+1))</f>
        <v>#N/A</v>
      </c>
      <c r="E869" s="2" t="e">
        <f>IF(I869="","",IF(I869=INFORME!$C$22,CONCATENATE(H869,".",I869,".",G869),""))</f>
        <v>#N/A</v>
      </c>
      <c r="F869">
        <v>1</v>
      </c>
      <c r="G869" t="s">
        <v>68</v>
      </c>
      <c r="H869" t="s">
        <v>2</v>
      </c>
      <c r="I869" t="s">
        <v>34</v>
      </c>
    </row>
    <row r="870" spans="4:9" hidden="1" x14ac:dyDescent="0.25">
      <c r="D870" s="2" t="e">
        <f>IF(E870="","",CONCATENATE(H870,".",COUNTIF($E$1:E869,E870)+1))</f>
        <v>#N/A</v>
      </c>
      <c r="E870" s="2" t="e">
        <f>IF(I870="","",IF(I870=INFORME!$C$22,CONCATENATE(H870,".",I870,".",G870),""))</f>
        <v>#N/A</v>
      </c>
      <c r="F870">
        <v>1</v>
      </c>
      <c r="G870" t="s">
        <v>68</v>
      </c>
      <c r="H870" t="s">
        <v>2</v>
      </c>
      <c r="I870" t="s">
        <v>34</v>
      </c>
    </row>
    <row r="871" spans="4:9" hidden="1" x14ac:dyDescent="0.25">
      <c r="D871" s="2" t="e">
        <f>IF(E871="","",CONCATENATE(H871,".",COUNTIF($E$1:E870,E871)+1))</f>
        <v>#N/A</v>
      </c>
      <c r="E871" s="2" t="e">
        <f>IF(I871="","",IF(I871=INFORME!$C$22,CONCATENATE(H871,".",I871,".",G871),""))</f>
        <v>#N/A</v>
      </c>
      <c r="F871">
        <v>1</v>
      </c>
      <c r="G871" t="s">
        <v>68</v>
      </c>
      <c r="H871" t="s">
        <v>2</v>
      </c>
      <c r="I871" t="s">
        <v>34</v>
      </c>
    </row>
    <row r="872" spans="4:9" hidden="1" x14ac:dyDescent="0.25">
      <c r="D872" s="2" t="e">
        <f>IF(E872="","",CONCATENATE(H872,".",COUNTIF($E$1:E871,E872)+1))</f>
        <v>#N/A</v>
      </c>
      <c r="E872" s="2" t="e">
        <f>IF(I872="","",IF(I872=INFORME!$C$22,CONCATENATE(H872,".",I872,".",G872),""))</f>
        <v>#N/A</v>
      </c>
      <c r="F872">
        <v>1</v>
      </c>
      <c r="G872" t="s">
        <v>68</v>
      </c>
      <c r="H872" t="s">
        <v>2</v>
      </c>
      <c r="I872" t="s">
        <v>34</v>
      </c>
    </row>
    <row r="873" spans="4:9" hidden="1" x14ac:dyDescent="0.25">
      <c r="D873" s="2" t="e">
        <f>IF(E873="","",CONCATENATE(H873,".",COUNTIF($E$1:E872,E873)+1))</f>
        <v>#N/A</v>
      </c>
      <c r="E873" s="2" t="e">
        <f>IF(I873="","",IF(I873=INFORME!$C$22,CONCATENATE(H873,".",I873,".",G873),""))</f>
        <v>#N/A</v>
      </c>
      <c r="F873">
        <v>1</v>
      </c>
      <c r="G873" t="s">
        <v>68</v>
      </c>
      <c r="H873" t="s">
        <v>2</v>
      </c>
      <c r="I873" t="s">
        <v>34</v>
      </c>
    </row>
    <row r="874" spans="4:9" hidden="1" x14ac:dyDescent="0.25">
      <c r="D874" s="2" t="e">
        <f>IF(E874="","",CONCATENATE(H874,".",COUNTIF($E$1:E873,E874)+1))</f>
        <v>#N/A</v>
      </c>
      <c r="E874" s="2" t="e">
        <f>IF(I874="","",IF(I874=INFORME!$C$22,CONCATENATE(H874,".",I874,".",G874),""))</f>
        <v>#N/A</v>
      </c>
      <c r="F874">
        <v>1</v>
      </c>
      <c r="G874" t="s">
        <v>68</v>
      </c>
      <c r="H874" t="s">
        <v>2</v>
      </c>
      <c r="I874" t="s">
        <v>34</v>
      </c>
    </row>
    <row r="875" spans="4:9" hidden="1" x14ac:dyDescent="0.25">
      <c r="D875" s="2" t="e">
        <f>IF(E875="","",CONCATENATE(H875,".",COUNTIF($E$1:E874,E875)+1))</f>
        <v>#N/A</v>
      </c>
      <c r="E875" s="2" t="e">
        <f>IF(I875="","",IF(I875=INFORME!$C$22,CONCATENATE(H875,".",I875,".",G875),""))</f>
        <v>#N/A</v>
      </c>
      <c r="F875">
        <v>1</v>
      </c>
      <c r="G875" t="s">
        <v>68</v>
      </c>
      <c r="H875" t="s">
        <v>2</v>
      </c>
      <c r="I875" t="s">
        <v>34</v>
      </c>
    </row>
    <row r="876" spans="4:9" hidden="1" x14ac:dyDescent="0.25">
      <c r="D876" s="2" t="e">
        <f>IF(E876="","",CONCATENATE(H876,".",COUNTIF($E$1:E875,E876)+1))</f>
        <v>#N/A</v>
      </c>
      <c r="E876" s="2" t="e">
        <f>IF(I876="","",IF(I876=INFORME!$C$22,CONCATENATE(H876,".",I876,".",G876),""))</f>
        <v>#N/A</v>
      </c>
      <c r="F876">
        <v>1</v>
      </c>
      <c r="G876" t="s">
        <v>68</v>
      </c>
      <c r="H876" t="s">
        <v>2</v>
      </c>
      <c r="I876" t="s">
        <v>34</v>
      </c>
    </row>
    <row r="877" spans="4:9" hidden="1" x14ac:dyDescent="0.25">
      <c r="D877" s="2" t="e">
        <f>IF(E877="","",CONCATENATE(H877,".",COUNTIF($E$1:E876,E877)+1))</f>
        <v>#N/A</v>
      </c>
      <c r="E877" s="2" t="e">
        <f>IF(I877="","",IF(I877=INFORME!$C$22,CONCATENATE(H877,".",I877,".",G877),""))</f>
        <v>#N/A</v>
      </c>
      <c r="F877">
        <v>1</v>
      </c>
      <c r="G877" t="s">
        <v>68</v>
      </c>
      <c r="H877" t="s">
        <v>2</v>
      </c>
      <c r="I877" t="s">
        <v>34</v>
      </c>
    </row>
    <row r="878" spans="4:9" hidden="1" x14ac:dyDescent="0.25">
      <c r="D878" s="2" t="e">
        <f>IF(E878="","",CONCATENATE(H878,".",COUNTIF($E$1:E877,E878)+1))</f>
        <v>#N/A</v>
      </c>
      <c r="E878" s="2" t="e">
        <f>IF(I878="","",IF(I878=INFORME!$C$22,CONCATENATE(H878,".",I878,".",G878),""))</f>
        <v>#N/A</v>
      </c>
      <c r="F878">
        <v>1</v>
      </c>
      <c r="G878" t="s">
        <v>68</v>
      </c>
      <c r="H878" t="s">
        <v>2</v>
      </c>
      <c r="I878" t="s">
        <v>34</v>
      </c>
    </row>
    <row r="879" spans="4:9" hidden="1" x14ac:dyDescent="0.25">
      <c r="D879" s="2" t="e">
        <f>IF(E879="","",CONCATENATE(H879,".",COUNTIF($E$1:E878,E879)+1))</f>
        <v>#N/A</v>
      </c>
      <c r="E879" s="2" t="e">
        <f>IF(I879="","",IF(I879=INFORME!$C$22,CONCATENATE(H879,".",I879,".",G879),""))</f>
        <v>#N/A</v>
      </c>
      <c r="F879">
        <v>1</v>
      </c>
      <c r="G879" t="s">
        <v>68</v>
      </c>
      <c r="H879" t="s">
        <v>2</v>
      </c>
      <c r="I879" t="s">
        <v>34</v>
      </c>
    </row>
    <row r="880" spans="4:9" hidden="1" x14ac:dyDescent="0.25">
      <c r="D880" s="2" t="e">
        <f>IF(E880="","",CONCATENATE(H880,".",COUNTIF($E$1:E879,E880)+1))</f>
        <v>#N/A</v>
      </c>
      <c r="E880" s="2" t="e">
        <f>IF(I880="","",IF(I880=INFORME!$C$22,CONCATENATE(H880,".",I880,".",G880),""))</f>
        <v>#N/A</v>
      </c>
      <c r="F880">
        <v>1</v>
      </c>
      <c r="G880" t="s">
        <v>68</v>
      </c>
      <c r="H880" t="s">
        <v>2</v>
      </c>
      <c r="I880" t="s">
        <v>34</v>
      </c>
    </row>
    <row r="881" spans="4:9" hidden="1" x14ac:dyDescent="0.25">
      <c r="D881" s="2" t="e">
        <f>IF(E881="","",CONCATENATE(H881,".",COUNTIF($E$1:E880,E881)+1))</f>
        <v>#N/A</v>
      </c>
      <c r="E881" s="2" t="e">
        <f>IF(I881="","",IF(I881=INFORME!$C$22,CONCATENATE(H881,".",I881,".",G881),""))</f>
        <v>#N/A</v>
      </c>
      <c r="F881">
        <v>1</v>
      </c>
      <c r="G881" t="s">
        <v>68</v>
      </c>
      <c r="H881" t="s">
        <v>2</v>
      </c>
      <c r="I881" t="s">
        <v>34</v>
      </c>
    </row>
    <row r="882" spans="4:9" hidden="1" x14ac:dyDescent="0.25">
      <c r="D882" s="2" t="e">
        <f>IF(E882="","",CONCATENATE(H882,".",COUNTIF($E$1:E881,E882)+1))</f>
        <v>#N/A</v>
      </c>
      <c r="E882" s="2" t="e">
        <f>IF(I882="","",IF(I882=INFORME!$C$22,CONCATENATE(H882,".",I882,".",G882),""))</f>
        <v>#N/A</v>
      </c>
      <c r="F882">
        <v>1</v>
      </c>
      <c r="G882" t="s">
        <v>68</v>
      </c>
      <c r="H882" t="s">
        <v>2</v>
      </c>
      <c r="I882" t="s">
        <v>34</v>
      </c>
    </row>
    <row r="883" spans="4:9" hidden="1" x14ac:dyDescent="0.25">
      <c r="D883" s="2" t="e">
        <f>IF(E883="","",CONCATENATE(H883,".",COUNTIF($E$1:E882,E883)+1))</f>
        <v>#N/A</v>
      </c>
      <c r="E883" s="2" t="e">
        <f>IF(I883="","",IF(I883=INFORME!$C$22,CONCATENATE(H883,".",I883,".",G883),""))</f>
        <v>#N/A</v>
      </c>
      <c r="F883">
        <v>1</v>
      </c>
      <c r="G883" t="s">
        <v>68</v>
      </c>
      <c r="H883" t="s">
        <v>2</v>
      </c>
      <c r="I883" t="s">
        <v>34</v>
      </c>
    </row>
    <row r="884" spans="4:9" hidden="1" x14ac:dyDescent="0.25">
      <c r="D884" s="2" t="e">
        <f>IF(E884="","",CONCATENATE(H884,".",COUNTIF($E$1:E883,E884)+1))</f>
        <v>#N/A</v>
      </c>
      <c r="E884" s="2" t="e">
        <f>IF(I884="","",IF(I884=INFORME!$C$22,CONCATENATE(H884,".",I884,".",G884),""))</f>
        <v>#N/A</v>
      </c>
      <c r="F884">
        <v>1</v>
      </c>
      <c r="G884" t="s">
        <v>68</v>
      </c>
      <c r="H884" t="s">
        <v>2</v>
      </c>
      <c r="I884" t="s">
        <v>34</v>
      </c>
    </row>
    <row r="885" spans="4:9" hidden="1" x14ac:dyDescent="0.25">
      <c r="D885" s="2" t="e">
        <f>IF(E885="","",CONCATENATE(H885,".",COUNTIF($E$1:E884,E885)+1))</f>
        <v>#N/A</v>
      </c>
      <c r="E885" s="2" t="e">
        <f>IF(I885="","",IF(I885=INFORME!$C$22,CONCATENATE(H885,".",I885,".",G885),""))</f>
        <v>#N/A</v>
      </c>
      <c r="F885">
        <v>1</v>
      </c>
      <c r="G885" t="s">
        <v>68</v>
      </c>
      <c r="H885" t="s">
        <v>2</v>
      </c>
      <c r="I885" t="s">
        <v>34</v>
      </c>
    </row>
    <row r="886" spans="4:9" hidden="1" x14ac:dyDescent="0.25">
      <c r="D886" s="2" t="e">
        <f>IF(E886="","",CONCATENATE(H886,".",COUNTIF($E$1:E885,E886)+1))</f>
        <v>#N/A</v>
      </c>
      <c r="E886" s="2" t="e">
        <f>IF(I886="","",IF(I886=INFORME!$C$22,CONCATENATE(H886,".",I886,".",G886),""))</f>
        <v>#N/A</v>
      </c>
      <c r="F886">
        <v>1</v>
      </c>
      <c r="G886" t="s">
        <v>68</v>
      </c>
      <c r="H886" t="s">
        <v>2</v>
      </c>
      <c r="I886" t="s">
        <v>34</v>
      </c>
    </row>
    <row r="887" spans="4:9" hidden="1" x14ac:dyDescent="0.25">
      <c r="D887" s="2" t="e">
        <f>IF(E887="","",CONCATENATE(H887,".",COUNTIF($E$1:E886,E887)+1))</f>
        <v>#N/A</v>
      </c>
      <c r="E887" s="2" t="e">
        <f>IF(I887="","",IF(I887=INFORME!$C$22,CONCATENATE(H887,".",I887,".",G887),""))</f>
        <v>#N/A</v>
      </c>
      <c r="F887">
        <v>1</v>
      </c>
      <c r="G887" t="s">
        <v>68</v>
      </c>
      <c r="H887" t="s">
        <v>2</v>
      </c>
      <c r="I887" t="s">
        <v>34</v>
      </c>
    </row>
    <row r="888" spans="4:9" hidden="1" x14ac:dyDescent="0.25">
      <c r="D888" s="2" t="e">
        <f>IF(E888="","",CONCATENATE(H888,".",COUNTIF($E$1:E887,E888)+1))</f>
        <v>#N/A</v>
      </c>
      <c r="E888" s="2" t="e">
        <f>IF(I888="","",IF(I888=INFORME!$C$22,CONCATENATE(H888,".",I888,".",G888),""))</f>
        <v>#N/A</v>
      </c>
      <c r="F888">
        <v>1</v>
      </c>
      <c r="G888" t="s">
        <v>68</v>
      </c>
      <c r="H888" t="s">
        <v>2</v>
      </c>
      <c r="I888" t="s">
        <v>34</v>
      </c>
    </row>
    <row r="889" spans="4:9" hidden="1" x14ac:dyDescent="0.25">
      <c r="D889" s="2" t="e">
        <f>IF(E889="","",CONCATENATE(H889,".",COUNTIF($E$1:E888,E889)+1))</f>
        <v>#N/A</v>
      </c>
      <c r="E889" s="2" t="e">
        <f>IF(I889="","",IF(I889=INFORME!$C$22,CONCATENATE(H889,".",I889,".",G889),""))</f>
        <v>#N/A</v>
      </c>
      <c r="F889">
        <v>1</v>
      </c>
      <c r="G889" t="s">
        <v>68</v>
      </c>
      <c r="H889" t="s">
        <v>2</v>
      </c>
      <c r="I889" t="s">
        <v>34</v>
      </c>
    </row>
    <row r="890" spans="4:9" hidden="1" x14ac:dyDescent="0.25">
      <c r="D890" s="2" t="e">
        <f>IF(E890="","",CONCATENATE(H890,".",COUNTIF($E$1:E889,E890)+1))</f>
        <v>#N/A</v>
      </c>
      <c r="E890" s="2" t="e">
        <f>IF(I890="","",IF(I890=INFORME!$C$22,CONCATENATE(H890,".",I890,".",G890),""))</f>
        <v>#N/A</v>
      </c>
      <c r="F890">
        <v>1</v>
      </c>
      <c r="G890" t="s">
        <v>68</v>
      </c>
      <c r="H890" t="s">
        <v>2</v>
      </c>
      <c r="I890" t="s">
        <v>34</v>
      </c>
    </row>
    <row r="891" spans="4:9" hidden="1" x14ac:dyDescent="0.25">
      <c r="D891" s="2" t="e">
        <f>IF(E891="","",CONCATENATE(H891,".",COUNTIF($E$1:E890,E891)+1))</f>
        <v>#N/A</v>
      </c>
      <c r="E891" s="2" t="e">
        <f>IF(I891="","",IF(I891=INFORME!$C$22,CONCATENATE(H891,".",I891,".",G891),""))</f>
        <v>#N/A</v>
      </c>
      <c r="F891">
        <v>1</v>
      </c>
      <c r="G891" t="s">
        <v>68</v>
      </c>
      <c r="H891" t="s">
        <v>2</v>
      </c>
      <c r="I891" t="s">
        <v>34</v>
      </c>
    </row>
    <row r="892" spans="4:9" hidden="1" x14ac:dyDescent="0.25">
      <c r="D892" s="2" t="e">
        <f>IF(E892="","",CONCATENATE(H892,".",COUNTIF($E$1:E891,E892)+1))</f>
        <v>#N/A</v>
      </c>
      <c r="E892" s="2" t="e">
        <f>IF(I892="","",IF(I892=INFORME!$C$22,CONCATENATE(H892,".",I892,".",G892),""))</f>
        <v>#N/A</v>
      </c>
      <c r="F892">
        <v>1</v>
      </c>
      <c r="G892" t="s">
        <v>68</v>
      </c>
      <c r="H892" t="s">
        <v>2</v>
      </c>
      <c r="I892" t="s">
        <v>34</v>
      </c>
    </row>
    <row r="893" spans="4:9" hidden="1" x14ac:dyDescent="0.25">
      <c r="D893" s="2" t="e">
        <f>IF(E893="","",CONCATENATE(H893,".",COUNTIF($E$1:E892,E893)+1))</f>
        <v>#N/A</v>
      </c>
      <c r="E893" s="2" t="e">
        <f>IF(I893="","",IF(I893=INFORME!$C$22,CONCATENATE(H893,".",I893,".",G893),""))</f>
        <v>#N/A</v>
      </c>
      <c r="F893">
        <v>1</v>
      </c>
      <c r="G893" t="s">
        <v>68</v>
      </c>
      <c r="H893" t="s">
        <v>2</v>
      </c>
      <c r="I893" t="s">
        <v>34</v>
      </c>
    </row>
    <row r="894" spans="4:9" hidden="1" x14ac:dyDescent="0.25">
      <c r="D894" s="2" t="e">
        <f>IF(E894="","",CONCATENATE(H894,".",COUNTIF($E$1:E893,E894)+1))</f>
        <v>#N/A</v>
      </c>
      <c r="E894" s="2" t="e">
        <f>IF(I894="","",IF(I894=INFORME!$C$22,CONCATENATE(H894,".",I894,".",G894),""))</f>
        <v>#N/A</v>
      </c>
      <c r="F894">
        <v>1</v>
      </c>
      <c r="G894" t="s">
        <v>68</v>
      </c>
      <c r="H894" t="s">
        <v>2</v>
      </c>
      <c r="I894" t="s">
        <v>34</v>
      </c>
    </row>
    <row r="895" spans="4:9" hidden="1" x14ac:dyDescent="0.25">
      <c r="D895" s="2" t="e">
        <f>IF(E895="","",CONCATENATE(H895,".",COUNTIF($E$1:E894,E895)+1))</f>
        <v>#N/A</v>
      </c>
      <c r="E895" s="2" t="e">
        <f>IF(I895="","",IF(I895=INFORME!$C$22,CONCATENATE(H895,".",I895,".",G895),""))</f>
        <v>#N/A</v>
      </c>
      <c r="F895">
        <v>1</v>
      </c>
      <c r="G895" t="s">
        <v>68</v>
      </c>
      <c r="H895" t="s">
        <v>2</v>
      </c>
      <c r="I895" t="s">
        <v>34</v>
      </c>
    </row>
    <row r="896" spans="4:9" hidden="1" x14ac:dyDescent="0.25">
      <c r="D896" s="2" t="e">
        <f>IF(E896="","",CONCATENATE(H896,".",COUNTIF($E$1:E895,E896)+1))</f>
        <v>#N/A</v>
      </c>
      <c r="E896" s="2" t="e">
        <f>IF(I896="","",IF(I896=INFORME!$C$22,CONCATENATE(H896,".",I896,".",G896),""))</f>
        <v>#N/A</v>
      </c>
      <c r="F896">
        <v>1</v>
      </c>
      <c r="G896" t="s">
        <v>68</v>
      </c>
      <c r="H896" t="s">
        <v>2</v>
      </c>
      <c r="I896" t="s">
        <v>34</v>
      </c>
    </row>
    <row r="897" spans="4:128" hidden="1" x14ac:dyDescent="0.25">
      <c r="D897" s="2" t="e">
        <f>IF(E897="","",CONCATENATE(H897,".",COUNTIF($E$1:E896,E897)+1))</f>
        <v>#N/A</v>
      </c>
      <c r="E897" s="2" t="e">
        <f>IF(I897="","",IF(I897=INFORME!$C$22,CONCATENATE(H897,".",I897,".",G897),""))</f>
        <v>#N/A</v>
      </c>
      <c r="F897">
        <v>1</v>
      </c>
      <c r="G897" t="s">
        <v>68</v>
      </c>
      <c r="H897" t="s">
        <v>2</v>
      </c>
      <c r="I897" t="s">
        <v>34</v>
      </c>
    </row>
    <row r="898" spans="4:128" hidden="1" x14ac:dyDescent="0.25">
      <c r="D898" s="2" t="e">
        <f>IF(E898="","",CONCATENATE(H898,".",COUNTIF($E$1:E897,E898)+1))</f>
        <v>#N/A</v>
      </c>
      <c r="E898" s="2" t="e">
        <f>IF(I898="","",IF(I898=INFORME!$C$22,CONCATENATE(H898,".",I898,".",G898),""))</f>
        <v>#N/A</v>
      </c>
      <c r="F898">
        <v>1</v>
      </c>
      <c r="G898" t="s">
        <v>68</v>
      </c>
      <c r="H898" t="s">
        <v>2</v>
      </c>
      <c r="I898" t="s">
        <v>34</v>
      </c>
    </row>
    <row r="899" spans="4:128" hidden="1" x14ac:dyDescent="0.25">
      <c r="D899" s="2" t="e">
        <f>IF(E899="","",CONCATENATE(H899,".",COUNTIF($E$1:E898,E899)+1))</f>
        <v>#N/A</v>
      </c>
      <c r="E899" s="2" t="e">
        <f>IF(I899="","",IF(I899=INFORME!$C$22,CONCATENATE(H899,".",I899,".",G899),""))</f>
        <v>#N/A</v>
      </c>
      <c r="F899">
        <v>1</v>
      </c>
      <c r="G899" t="s">
        <v>68</v>
      </c>
      <c r="H899" t="s">
        <v>2</v>
      </c>
      <c r="I899" t="s">
        <v>34</v>
      </c>
    </row>
    <row r="900" spans="4:128" hidden="1" x14ac:dyDescent="0.25">
      <c r="D900" s="2" t="e">
        <f>IF(E900="","",CONCATENATE(H900,".",COUNTIF($E$1:E899,E900)+1))</f>
        <v>#N/A</v>
      </c>
      <c r="E900" s="2" t="e">
        <f>IF(I900="","",IF(I900=INFORME!$C$22,CONCATENATE(H900,".",I900,".",G900),""))</f>
        <v>#N/A</v>
      </c>
      <c r="F900">
        <v>1</v>
      </c>
      <c r="G900" t="s">
        <v>68</v>
      </c>
      <c r="H900" t="s">
        <v>2</v>
      </c>
      <c r="I900" t="s">
        <v>34</v>
      </c>
    </row>
    <row r="901" spans="4:128" hidden="1" x14ac:dyDescent="0.25">
      <c r="D901" s="2" t="e">
        <f>IF(E901="","",CONCATENATE(H901,".",COUNTIF($E$1:E900,E901)+1))</f>
        <v>#N/A</v>
      </c>
      <c r="E901" s="2" t="e">
        <f>IF(I901="","",IF(I901=INFORME!$C$22,CONCATENATE(H901,".",I901,".",G901),""))</f>
        <v>#N/A</v>
      </c>
      <c r="F901">
        <v>1</v>
      </c>
      <c r="G901" t="s">
        <v>68</v>
      </c>
      <c r="H901" t="s">
        <v>2</v>
      </c>
      <c r="I901" t="s">
        <v>34</v>
      </c>
    </row>
    <row r="902" spans="4:128" hidden="1" x14ac:dyDescent="0.25">
      <c r="D902" s="2" t="e">
        <f>IF(E902="","",CONCATENATE(H902,".",COUNTIF($E$1:E901,E902)+1))</f>
        <v>#N/A</v>
      </c>
      <c r="E902" s="2" t="e">
        <f>IF(I902="","",IF(I902=INFORME!$C$22,CONCATENATE(H902,".",I902,".",G902),""))</f>
        <v>#N/A</v>
      </c>
      <c r="F902">
        <v>2</v>
      </c>
      <c r="G902" t="s">
        <v>68</v>
      </c>
      <c r="H902" t="s">
        <v>81</v>
      </c>
      <c r="I902" t="s">
        <v>34</v>
      </c>
      <c r="DF902" t="s">
        <v>1164</v>
      </c>
      <c r="DG902" t="s">
        <v>1165</v>
      </c>
      <c r="DH902" t="s">
        <v>1166</v>
      </c>
      <c r="DI902" t="s">
        <v>1167</v>
      </c>
      <c r="DJ902" t="s">
        <v>1168</v>
      </c>
      <c r="DK902" t="s">
        <v>1169</v>
      </c>
      <c r="DL902" t="s">
        <v>1170</v>
      </c>
      <c r="DM902" t="s">
        <v>1171</v>
      </c>
      <c r="DN902" t="s">
        <v>1172</v>
      </c>
      <c r="DO902" t="s">
        <v>2458</v>
      </c>
      <c r="DP902" t="s">
        <v>2554</v>
      </c>
      <c r="DQ902" t="s">
        <v>2555</v>
      </c>
      <c r="DR902" t="s">
        <v>2556</v>
      </c>
      <c r="DS902" t="s">
        <v>2557</v>
      </c>
      <c r="DT902" t="s">
        <v>2558</v>
      </c>
      <c r="DU902" t="s">
        <v>2559</v>
      </c>
      <c r="DV902" t="s">
        <v>2560</v>
      </c>
      <c r="DW902" t="s">
        <v>2561</v>
      </c>
      <c r="DX902" t="s">
        <v>2562</v>
      </c>
    </row>
    <row r="903" spans="4:128" hidden="1" x14ac:dyDescent="0.25">
      <c r="D903" s="2" t="e">
        <f>IF(E903="","",CONCATENATE(H903,".",COUNTIF($E$1:E902,E903)+1))</f>
        <v>#N/A</v>
      </c>
      <c r="E903" s="2" t="e">
        <f>IF(I903="","",IF(I903=INFORME!$C$22,CONCATENATE(H903,".",I903,".",G903),""))</f>
        <v>#N/A</v>
      </c>
      <c r="F903">
        <v>2</v>
      </c>
      <c r="G903" t="s">
        <v>68</v>
      </c>
      <c r="H903" t="s">
        <v>81</v>
      </c>
      <c r="I903" t="s">
        <v>34</v>
      </c>
      <c r="N903">
        <v>7</v>
      </c>
      <c r="O903">
        <v>7</v>
      </c>
      <c r="P903">
        <v>7</v>
      </c>
      <c r="R903">
        <v>5.5</v>
      </c>
      <c r="S903">
        <v>7</v>
      </c>
      <c r="T903">
        <v>7</v>
      </c>
      <c r="V903">
        <v>7</v>
      </c>
      <c r="W903">
        <v>7</v>
      </c>
      <c r="X903">
        <v>7</v>
      </c>
      <c r="Y903">
        <v>7</v>
      </c>
      <c r="Z903">
        <v>7</v>
      </c>
      <c r="AA903">
        <v>7</v>
      </c>
      <c r="AB903">
        <v>7</v>
      </c>
      <c r="AD903">
        <v>7</v>
      </c>
      <c r="AE903">
        <v>7</v>
      </c>
      <c r="AF903">
        <v>5.5</v>
      </c>
    </row>
    <row r="904" spans="4:128" hidden="1" x14ac:dyDescent="0.25">
      <c r="D904" s="2" t="e">
        <f>IF(E904="","",CONCATENATE(H904,".",COUNTIF($E$1:E903,E904)+1))</f>
        <v>#N/A</v>
      </c>
      <c r="E904" s="2" t="e">
        <f>IF(I904="","",IF(I904=INFORME!$C$22,CONCATENATE(H904,".",I904,".",G904),""))</f>
        <v>#N/A</v>
      </c>
      <c r="F904">
        <v>2</v>
      </c>
      <c r="G904" t="s">
        <v>68</v>
      </c>
      <c r="H904" t="s">
        <v>81</v>
      </c>
      <c r="I904" t="s">
        <v>34</v>
      </c>
      <c r="N904">
        <v>7</v>
      </c>
      <c r="O904">
        <v>7</v>
      </c>
    </row>
    <row r="905" spans="4:128" hidden="1" x14ac:dyDescent="0.25">
      <c r="D905" s="2" t="e">
        <f>IF(E905="","",CONCATENATE(H905,".",COUNTIF($E$1:E904,E905)+1))</f>
        <v>#N/A</v>
      </c>
      <c r="E905" s="2" t="e">
        <f>IF(I905="","",IF(I905=INFORME!$C$22,CONCATENATE(H905,".",I905,".",G905),""))</f>
        <v>#N/A</v>
      </c>
      <c r="F905">
        <v>2</v>
      </c>
      <c r="G905" t="s">
        <v>68</v>
      </c>
      <c r="H905" t="s">
        <v>81</v>
      </c>
      <c r="I905" t="s">
        <v>34</v>
      </c>
      <c r="M905" t="s">
        <v>2544</v>
      </c>
      <c r="N905">
        <v>7</v>
      </c>
      <c r="O905">
        <v>7</v>
      </c>
      <c r="Q905">
        <v>7</v>
      </c>
      <c r="T905">
        <v>7</v>
      </c>
      <c r="U905">
        <v>7</v>
      </c>
      <c r="V905">
        <v>7</v>
      </c>
      <c r="W905">
        <v>7</v>
      </c>
      <c r="X905">
        <v>7</v>
      </c>
      <c r="Z905">
        <v>7</v>
      </c>
      <c r="AA905">
        <v>7</v>
      </c>
      <c r="AB905">
        <v>7</v>
      </c>
      <c r="AC905">
        <v>7</v>
      </c>
      <c r="AD905">
        <v>7</v>
      </c>
      <c r="AE905">
        <v>7</v>
      </c>
      <c r="AF905">
        <v>7</v>
      </c>
    </row>
    <row r="906" spans="4:128" hidden="1" x14ac:dyDescent="0.25">
      <c r="D906" s="2" t="e">
        <f>IF(E906="","",CONCATENATE(H906,".",COUNTIF($E$1:E905,E906)+1))</f>
        <v>#N/A</v>
      </c>
      <c r="E906" s="2" t="e">
        <f>IF(I906="","",IF(I906=INFORME!$C$22,CONCATENATE(H906,".",I906,".",G906),""))</f>
        <v>#N/A</v>
      </c>
      <c r="F906">
        <v>2</v>
      </c>
      <c r="G906" t="s">
        <v>68</v>
      </c>
      <c r="H906" t="s">
        <v>81</v>
      </c>
      <c r="I906" t="s">
        <v>34</v>
      </c>
      <c r="N906">
        <v>7</v>
      </c>
      <c r="P906">
        <v>5.5</v>
      </c>
      <c r="Q906">
        <v>7</v>
      </c>
      <c r="R906">
        <v>7</v>
      </c>
      <c r="S906">
        <v>7</v>
      </c>
      <c r="AA906">
        <v>7</v>
      </c>
      <c r="AB906">
        <v>7</v>
      </c>
      <c r="AC906">
        <v>7</v>
      </c>
    </row>
    <row r="907" spans="4:128" hidden="1" x14ac:dyDescent="0.25">
      <c r="D907" s="2" t="e">
        <f>IF(E907="","",CONCATENATE(H907,".",COUNTIF($E$1:E906,E907)+1))</f>
        <v>#N/A</v>
      </c>
      <c r="E907" s="2" t="e">
        <f>IF(I907="","",IF(I907=INFORME!$C$22,CONCATENATE(H907,".",I907,".",G907),""))</f>
        <v>#N/A</v>
      </c>
      <c r="F907">
        <v>2</v>
      </c>
      <c r="G907" t="s">
        <v>68</v>
      </c>
      <c r="H907" t="s">
        <v>81</v>
      </c>
      <c r="I907" t="s">
        <v>34</v>
      </c>
      <c r="N907">
        <v>7</v>
      </c>
      <c r="O907">
        <v>7</v>
      </c>
      <c r="P907">
        <v>7</v>
      </c>
      <c r="Q907">
        <v>7</v>
      </c>
      <c r="R907">
        <v>7</v>
      </c>
      <c r="S907">
        <v>5.5</v>
      </c>
      <c r="U907">
        <v>7</v>
      </c>
      <c r="V907">
        <v>7</v>
      </c>
      <c r="W907">
        <v>7</v>
      </c>
      <c r="X907">
        <v>7</v>
      </c>
      <c r="Y907">
        <v>7</v>
      </c>
      <c r="Z907">
        <v>7</v>
      </c>
      <c r="AA907">
        <v>7</v>
      </c>
      <c r="AB907">
        <v>7</v>
      </c>
      <c r="AC907">
        <v>7</v>
      </c>
      <c r="AD907">
        <v>7</v>
      </c>
      <c r="AE907">
        <v>4</v>
      </c>
      <c r="AF907">
        <v>7</v>
      </c>
    </row>
    <row r="908" spans="4:128" hidden="1" x14ac:dyDescent="0.25">
      <c r="D908" s="2" t="e">
        <f>IF(E908="","",CONCATENATE(H908,".",COUNTIF($E$1:E907,E908)+1))</f>
        <v>#N/A</v>
      </c>
      <c r="E908" s="2" t="e">
        <f>IF(I908="","",IF(I908=INFORME!$C$22,CONCATENATE(H908,".",I908,".",G908),""))</f>
        <v>#N/A</v>
      </c>
      <c r="F908">
        <v>2</v>
      </c>
      <c r="G908" t="s">
        <v>68</v>
      </c>
      <c r="H908" t="s">
        <v>81</v>
      </c>
      <c r="I908" t="s">
        <v>34</v>
      </c>
    </row>
    <row r="909" spans="4:128" hidden="1" x14ac:dyDescent="0.25">
      <c r="D909" s="2" t="e">
        <f>IF(E909="","",CONCATENATE(H909,".",COUNTIF($E$1:E908,E909)+1))</f>
        <v>#N/A</v>
      </c>
      <c r="E909" s="2" t="e">
        <f>IF(I909="","",IF(I909=INFORME!$C$22,CONCATENATE(H909,".",I909,".",G909),""))</f>
        <v>#N/A</v>
      </c>
      <c r="F909">
        <v>2</v>
      </c>
      <c r="G909" t="s">
        <v>68</v>
      </c>
      <c r="H909" t="s">
        <v>81</v>
      </c>
      <c r="I909" t="s">
        <v>34</v>
      </c>
      <c r="N909">
        <v>7</v>
      </c>
      <c r="O909">
        <v>7</v>
      </c>
      <c r="P909">
        <v>7</v>
      </c>
      <c r="Q909">
        <v>7</v>
      </c>
      <c r="R909">
        <v>7</v>
      </c>
      <c r="S909">
        <v>7</v>
      </c>
      <c r="T909">
        <v>7</v>
      </c>
      <c r="U909">
        <v>7</v>
      </c>
      <c r="V909">
        <v>7</v>
      </c>
      <c r="W909">
        <v>7</v>
      </c>
      <c r="X909">
        <v>7</v>
      </c>
      <c r="Y909">
        <v>7</v>
      </c>
      <c r="Z909">
        <v>7</v>
      </c>
      <c r="AA909">
        <v>7</v>
      </c>
      <c r="AB909">
        <v>7</v>
      </c>
      <c r="AC909">
        <v>7</v>
      </c>
      <c r="AD909">
        <v>7</v>
      </c>
      <c r="AE909">
        <v>5.5</v>
      </c>
      <c r="AF909">
        <v>7</v>
      </c>
    </row>
    <row r="910" spans="4:128" hidden="1" x14ac:dyDescent="0.25">
      <c r="D910" s="2" t="e">
        <f>IF(E910="","",CONCATENATE(H910,".",COUNTIF($E$1:E909,E910)+1))</f>
        <v>#N/A</v>
      </c>
      <c r="E910" s="2" t="e">
        <f>IF(I910="","",IF(I910=INFORME!$C$22,CONCATENATE(H910,".",I910,".",G910),""))</f>
        <v>#N/A</v>
      </c>
      <c r="F910">
        <v>2</v>
      </c>
      <c r="G910" t="s">
        <v>68</v>
      </c>
      <c r="H910" t="s">
        <v>81</v>
      </c>
      <c r="I910" t="s">
        <v>34</v>
      </c>
      <c r="M910" t="s">
        <v>2544</v>
      </c>
      <c r="N910">
        <v>7</v>
      </c>
      <c r="O910">
        <v>7</v>
      </c>
      <c r="P910">
        <v>4</v>
      </c>
      <c r="Q910">
        <v>7</v>
      </c>
      <c r="R910">
        <v>7</v>
      </c>
      <c r="S910">
        <v>5.5</v>
      </c>
      <c r="T910">
        <v>7</v>
      </c>
      <c r="U910">
        <v>7</v>
      </c>
      <c r="V910">
        <v>7</v>
      </c>
      <c r="W910">
        <v>4</v>
      </c>
      <c r="X910">
        <v>7</v>
      </c>
      <c r="Y910">
        <v>7</v>
      </c>
      <c r="Z910">
        <v>5.5</v>
      </c>
      <c r="AA910">
        <v>7</v>
      </c>
    </row>
    <row r="911" spans="4:128" hidden="1" x14ac:dyDescent="0.25">
      <c r="D911" s="2" t="e">
        <f>IF(E911="","",CONCATENATE(H911,".",COUNTIF($E$1:E910,E911)+1))</f>
        <v>#N/A</v>
      </c>
      <c r="E911" s="2" t="e">
        <f>IF(I911="","",IF(I911=INFORME!$C$22,CONCATENATE(H911,".",I911,".",G911),""))</f>
        <v>#N/A</v>
      </c>
      <c r="F911">
        <v>2</v>
      </c>
      <c r="G911" t="s">
        <v>68</v>
      </c>
      <c r="H911" t="s">
        <v>81</v>
      </c>
      <c r="I911" t="s">
        <v>34</v>
      </c>
      <c r="N911">
        <v>7</v>
      </c>
      <c r="O911">
        <v>7</v>
      </c>
      <c r="P911">
        <v>7</v>
      </c>
      <c r="Q911">
        <v>7</v>
      </c>
      <c r="R911">
        <v>5.5</v>
      </c>
      <c r="S911">
        <v>7</v>
      </c>
      <c r="T911">
        <v>5.5</v>
      </c>
      <c r="U911">
        <v>7</v>
      </c>
      <c r="V911">
        <v>7</v>
      </c>
      <c r="W911">
        <v>5.5</v>
      </c>
      <c r="X911">
        <v>7</v>
      </c>
      <c r="Y911">
        <v>7</v>
      </c>
      <c r="Z911">
        <v>5.5</v>
      </c>
      <c r="AA911">
        <v>7</v>
      </c>
      <c r="AB911">
        <v>7</v>
      </c>
      <c r="AC911">
        <v>7</v>
      </c>
      <c r="AD911">
        <v>7</v>
      </c>
      <c r="AE911">
        <v>5.5</v>
      </c>
      <c r="AF911">
        <v>5.5</v>
      </c>
    </row>
    <row r="912" spans="4:128" hidden="1" x14ac:dyDescent="0.25">
      <c r="D912" s="2" t="e">
        <f>IF(E912="","",CONCATENATE(H912,".",COUNTIF($E$1:E911,E912)+1))</f>
        <v>#N/A</v>
      </c>
      <c r="E912" s="2" t="e">
        <f>IF(I912="","",IF(I912=INFORME!$C$22,CONCATENATE(H912,".",I912,".",G912),""))</f>
        <v>#N/A</v>
      </c>
      <c r="F912">
        <v>2</v>
      </c>
      <c r="G912" t="s">
        <v>68</v>
      </c>
      <c r="H912" t="s">
        <v>81</v>
      </c>
      <c r="I912" t="s">
        <v>34</v>
      </c>
      <c r="M912" t="s">
        <v>2544</v>
      </c>
      <c r="N912">
        <v>5.5</v>
      </c>
      <c r="O912">
        <v>7</v>
      </c>
      <c r="P912">
        <v>7</v>
      </c>
      <c r="Q912">
        <v>7</v>
      </c>
    </row>
    <row r="913" spans="4:32" hidden="1" x14ac:dyDescent="0.25">
      <c r="D913" s="2" t="e">
        <f>IF(E913="","",CONCATENATE(H913,".",COUNTIF($E$1:E912,E913)+1))</f>
        <v>#N/A</v>
      </c>
      <c r="E913" s="2" t="e">
        <f>IF(I913="","",IF(I913=INFORME!$C$22,CONCATENATE(H913,".",I913,".",G913),""))</f>
        <v>#N/A</v>
      </c>
      <c r="F913">
        <v>2</v>
      </c>
      <c r="G913" t="s">
        <v>68</v>
      </c>
      <c r="H913" t="s">
        <v>81</v>
      </c>
      <c r="I913" t="s">
        <v>34</v>
      </c>
      <c r="N913">
        <v>7</v>
      </c>
      <c r="O913">
        <v>7</v>
      </c>
      <c r="P913">
        <v>7</v>
      </c>
      <c r="Q913">
        <v>7</v>
      </c>
      <c r="R913">
        <v>7</v>
      </c>
      <c r="S913">
        <v>7</v>
      </c>
      <c r="T913">
        <v>7</v>
      </c>
      <c r="U913">
        <v>7</v>
      </c>
      <c r="V913">
        <v>7</v>
      </c>
      <c r="W913">
        <v>7</v>
      </c>
      <c r="X913">
        <v>7</v>
      </c>
      <c r="Y913">
        <v>7</v>
      </c>
      <c r="Z913">
        <v>7</v>
      </c>
      <c r="AA913">
        <v>7</v>
      </c>
      <c r="AB913">
        <v>7</v>
      </c>
      <c r="AC913">
        <v>7</v>
      </c>
      <c r="AD913">
        <v>7</v>
      </c>
      <c r="AE913">
        <v>7</v>
      </c>
      <c r="AF913">
        <v>7</v>
      </c>
    </row>
    <row r="914" spans="4:32" hidden="1" x14ac:dyDescent="0.25">
      <c r="D914" s="2" t="e">
        <f>IF(E914="","",CONCATENATE(H914,".",COUNTIF($E$1:E913,E914)+1))</f>
        <v>#N/A</v>
      </c>
      <c r="E914" s="2" t="e">
        <f>IF(I914="","",IF(I914=INFORME!$C$22,CONCATENATE(H914,".",I914,".",G914),""))</f>
        <v>#N/A</v>
      </c>
      <c r="F914">
        <v>2</v>
      </c>
      <c r="G914" t="s">
        <v>68</v>
      </c>
      <c r="H914" t="s">
        <v>81</v>
      </c>
      <c r="I914" t="s">
        <v>34</v>
      </c>
      <c r="N914">
        <v>7</v>
      </c>
      <c r="O914">
        <v>7</v>
      </c>
    </row>
    <row r="915" spans="4:32" hidden="1" x14ac:dyDescent="0.25">
      <c r="D915" s="2" t="e">
        <f>IF(E915="","",CONCATENATE(H915,".",COUNTIF($E$1:E914,E915)+1))</f>
        <v>#N/A</v>
      </c>
      <c r="E915" s="2" t="e">
        <f>IF(I915="","",IF(I915=INFORME!$C$22,CONCATENATE(H915,".",I915,".",G915),""))</f>
        <v>#N/A</v>
      </c>
      <c r="F915">
        <v>2</v>
      </c>
      <c r="G915" t="s">
        <v>68</v>
      </c>
      <c r="H915" t="s">
        <v>81</v>
      </c>
      <c r="I915" t="s">
        <v>34</v>
      </c>
      <c r="N915">
        <v>7</v>
      </c>
      <c r="O915">
        <v>7</v>
      </c>
      <c r="P915">
        <v>7</v>
      </c>
      <c r="Q915">
        <v>7</v>
      </c>
      <c r="R915">
        <v>7</v>
      </c>
      <c r="S915">
        <v>7</v>
      </c>
      <c r="T915">
        <v>7</v>
      </c>
      <c r="U915">
        <v>7</v>
      </c>
      <c r="V915">
        <v>7</v>
      </c>
      <c r="W915">
        <v>7</v>
      </c>
      <c r="X915">
        <v>7</v>
      </c>
      <c r="Y915">
        <v>7</v>
      </c>
      <c r="Z915">
        <v>7</v>
      </c>
      <c r="AA915">
        <v>7</v>
      </c>
      <c r="AB915">
        <v>7</v>
      </c>
      <c r="AC915">
        <v>7</v>
      </c>
      <c r="AD915">
        <v>7</v>
      </c>
      <c r="AE915">
        <v>7</v>
      </c>
      <c r="AF915">
        <v>7</v>
      </c>
    </row>
    <row r="916" spans="4:32" hidden="1" x14ac:dyDescent="0.25">
      <c r="D916" s="2" t="e">
        <f>IF(E916="","",CONCATENATE(H916,".",COUNTIF($E$1:E915,E916)+1))</f>
        <v>#N/A</v>
      </c>
      <c r="E916" s="2" t="e">
        <f>IF(I916="","",IF(I916=INFORME!$C$22,CONCATENATE(H916,".",I916,".",G916),""))</f>
        <v>#N/A</v>
      </c>
      <c r="F916">
        <v>2</v>
      </c>
      <c r="G916" t="s">
        <v>68</v>
      </c>
      <c r="H916" t="s">
        <v>81</v>
      </c>
      <c r="I916" t="s">
        <v>34</v>
      </c>
      <c r="N916">
        <v>7</v>
      </c>
      <c r="O916">
        <v>7</v>
      </c>
      <c r="P916">
        <v>7</v>
      </c>
      <c r="Q916">
        <v>7</v>
      </c>
      <c r="R916">
        <v>7</v>
      </c>
      <c r="S916">
        <v>7</v>
      </c>
      <c r="T916">
        <v>7</v>
      </c>
      <c r="U916">
        <v>7</v>
      </c>
      <c r="V916">
        <v>7</v>
      </c>
    </row>
    <row r="917" spans="4:32" hidden="1" x14ac:dyDescent="0.25">
      <c r="D917" s="2" t="e">
        <f>IF(E917="","",CONCATENATE(H917,".",COUNTIF($E$1:E916,E917)+1))</f>
        <v>#N/A</v>
      </c>
      <c r="E917" s="2" t="e">
        <f>IF(I917="","",IF(I917=INFORME!$C$22,CONCATENATE(H917,".",I917,".",G917),""))</f>
        <v>#N/A</v>
      </c>
      <c r="F917">
        <v>2</v>
      </c>
      <c r="G917" t="s">
        <v>68</v>
      </c>
      <c r="H917" t="s">
        <v>81</v>
      </c>
      <c r="I917" t="s">
        <v>34</v>
      </c>
      <c r="M917" t="s">
        <v>2544</v>
      </c>
      <c r="N917">
        <v>7</v>
      </c>
      <c r="O917">
        <v>7</v>
      </c>
      <c r="P917">
        <v>4</v>
      </c>
      <c r="Q917">
        <v>5.5</v>
      </c>
      <c r="R917">
        <v>5.5</v>
      </c>
      <c r="S917">
        <v>7</v>
      </c>
      <c r="T917">
        <v>7</v>
      </c>
      <c r="U917">
        <v>7</v>
      </c>
      <c r="V917">
        <v>7</v>
      </c>
      <c r="W917">
        <v>7</v>
      </c>
      <c r="X917">
        <v>7</v>
      </c>
      <c r="Y917">
        <v>5.5</v>
      </c>
      <c r="AA917">
        <v>7</v>
      </c>
      <c r="AB917">
        <v>7</v>
      </c>
      <c r="AC917">
        <v>7</v>
      </c>
      <c r="AD917">
        <v>7</v>
      </c>
      <c r="AE917">
        <v>7</v>
      </c>
      <c r="AF917">
        <v>7</v>
      </c>
    </row>
    <row r="918" spans="4:32" hidden="1" x14ac:dyDescent="0.25">
      <c r="D918" s="2" t="e">
        <f>IF(E918="","",CONCATENATE(H918,".",COUNTIF($E$1:E917,E918)+1))</f>
        <v>#N/A</v>
      </c>
      <c r="E918" s="2" t="e">
        <f>IF(I918="","",IF(I918=INFORME!$C$22,CONCATENATE(H918,".",I918,".",G918),""))</f>
        <v>#N/A</v>
      </c>
      <c r="F918">
        <v>2</v>
      </c>
      <c r="G918" t="s">
        <v>68</v>
      </c>
      <c r="H918" t="s">
        <v>81</v>
      </c>
      <c r="I918" t="s">
        <v>34</v>
      </c>
      <c r="M918" t="s">
        <v>2544</v>
      </c>
      <c r="N918">
        <v>5.5</v>
      </c>
      <c r="O918">
        <v>7</v>
      </c>
      <c r="W918">
        <v>7</v>
      </c>
      <c r="X918">
        <v>7</v>
      </c>
      <c r="Y918">
        <v>7</v>
      </c>
      <c r="Z918">
        <v>7</v>
      </c>
      <c r="AA918">
        <v>7</v>
      </c>
      <c r="AB918">
        <v>7</v>
      </c>
      <c r="AC918">
        <v>7</v>
      </c>
      <c r="AD918">
        <v>7</v>
      </c>
      <c r="AE918">
        <v>7</v>
      </c>
      <c r="AF918">
        <v>7</v>
      </c>
    </row>
    <row r="919" spans="4:32" hidden="1" x14ac:dyDescent="0.25">
      <c r="D919" s="2" t="e">
        <f>IF(E919="","",CONCATENATE(H919,".",COUNTIF($E$1:E918,E919)+1))</f>
        <v>#N/A</v>
      </c>
      <c r="E919" s="2" t="e">
        <f>IF(I919="","",IF(I919=INFORME!$C$22,CONCATENATE(H919,".",I919,".",G919),""))</f>
        <v>#N/A</v>
      </c>
      <c r="F919">
        <v>2</v>
      </c>
      <c r="G919" t="s">
        <v>68</v>
      </c>
      <c r="H919" t="s">
        <v>81</v>
      </c>
      <c r="I919" t="s">
        <v>34</v>
      </c>
      <c r="N919">
        <v>5.5</v>
      </c>
      <c r="P919">
        <v>5.5</v>
      </c>
      <c r="Q919">
        <v>7</v>
      </c>
    </row>
    <row r="920" spans="4:32" hidden="1" x14ac:dyDescent="0.25">
      <c r="D920" s="2" t="e">
        <f>IF(E920="","",CONCATENATE(H920,".",COUNTIF($E$1:E919,E920)+1))</f>
        <v>#N/A</v>
      </c>
      <c r="E920" s="2" t="e">
        <f>IF(I920="","",IF(I920=INFORME!$C$22,CONCATENATE(H920,".",I920,".",G920),""))</f>
        <v>#N/A</v>
      </c>
      <c r="F920">
        <v>2</v>
      </c>
      <c r="G920" t="s">
        <v>68</v>
      </c>
      <c r="H920" t="s">
        <v>81</v>
      </c>
      <c r="I920" t="s">
        <v>34</v>
      </c>
      <c r="U920">
        <v>7</v>
      </c>
      <c r="V920">
        <v>7</v>
      </c>
      <c r="AD920">
        <v>7</v>
      </c>
    </row>
    <row r="921" spans="4:32" hidden="1" x14ac:dyDescent="0.25">
      <c r="D921" s="2" t="e">
        <f>IF(E921="","",CONCATENATE(H921,".",COUNTIF($E$1:E920,E921)+1))</f>
        <v>#N/A</v>
      </c>
      <c r="E921" s="2" t="e">
        <f>IF(I921="","",IF(I921=INFORME!$C$22,CONCATENATE(H921,".",I921,".",G921),""))</f>
        <v>#N/A</v>
      </c>
      <c r="F921">
        <v>2</v>
      </c>
      <c r="G921" t="s">
        <v>68</v>
      </c>
      <c r="H921" t="s">
        <v>81</v>
      </c>
      <c r="I921" t="s">
        <v>34</v>
      </c>
      <c r="O921">
        <v>7</v>
      </c>
      <c r="Q921">
        <v>7</v>
      </c>
      <c r="R921">
        <v>5.5</v>
      </c>
      <c r="S921">
        <v>7</v>
      </c>
      <c r="T921">
        <v>7</v>
      </c>
      <c r="U921">
        <v>7</v>
      </c>
      <c r="V921">
        <v>7</v>
      </c>
    </row>
    <row r="922" spans="4:32" hidden="1" x14ac:dyDescent="0.25">
      <c r="D922" s="2" t="e">
        <f>IF(E922="","",CONCATENATE(H922,".",COUNTIF($E$1:E921,E922)+1))</f>
        <v>#N/A</v>
      </c>
      <c r="E922" s="2" t="e">
        <f>IF(I922="","",IF(I922=INFORME!$C$22,CONCATENATE(H922,".",I922,".",G922),""))</f>
        <v>#N/A</v>
      </c>
      <c r="F922">
        <v>2</v>
      </c>
      <c r="G922" t="s">
        <v>68</v>
      </c>
      <c r="H922" t="s">
        <v>81</v>
      </c>
      <c r="I922" t="s">
        <v>34</v>
      </c>
      <c r="N922">
        <v>7</v>
      </c>
      <c r="O922">
        <v>7</v>
      </c>
      <c r="P922">
        <v>7</v>
      </c>
      <c r="R922">
        <v>7</v>
      </c>
      <c r="S922">
        <v>7</v>
      </c>
      <c r="T922">
        <v>7</v>
      </c>
      <c r="U922">
        <v>7</v>
      </c>
      <c r="V922">
        <v>7</v>
      </c>
    </row>
    <row r="923" spans="4:32" hidden="1" x14ac:dyDescent="0.25">
      <c r="D923" s="2" t="e">
        <f>IF(E923="","",CONCATENATE(H923,".",COUNTIF($E$1:E922,E923)+1))</f>
        <v>#N/A</v>
      </c>
      <c r="E923" s="2" t="e">
        <f>IF(I923="","",IF(I923=INFORME!$C$22,CONCATENATE(H923,".",I923,".",G923),""))</f>
        <v>#N/A</v>
      </c>
      <c r="F923">
        <v>2</v>
      </c>
      <c r="G923" t="s">
        <v>68</v>
      </c>
      <c r="H923" t="s">
        <v>81</v>
      </c>
      <c r="I923" t="s">
        <v>34</v>
      </c>
      <c r="M923" t="s">
        <v>2544</v>
      </c>
      <c r="N923">
        <v>7</v>
      </c>
      <c r="O923">
        <v>7</v>
      </c>
      <c r="P923">
        <v>7</v>
      </c>
      <c r="Q923">
        <v>7</v>
      </c>
      <c r="R923">
        <v>5.5</v>
      </c>
      <c r="S923">
        <v>7</v>
      </c>
      <c r="T923">
        <v>7</v>
      </c>
      <c r="V923">
        <v>7</v>
      </c>
      <c r="W923">
        <v>7</v>
      </c>
      <c r="Y923">
        <v>7</v>
      </c>
      <c r="Z923">
        <v>5.5</v>
      </c>
      <c r="AA923">
        <v>7</v>
      </c>
      <c r="AB923">
        <v>7</v>
      </c>
      <c r="AC923">
        <v>7</v>
      </c>
      <c r="AD923">
        <v>5.5</v>
      </c>
      <c r="AF923">
        <v>7</v>
      </c>
    </row>
    <row r="924" spans="4:32" hidden="1" x14ac:dyDescent="0.25">
      <c r="D924" s="2" t="e">
        <f>IF(E924="","",CONCATENATE(H924,".",COUNTIF($E$1:E923,E924)+1))</f>
        <v>#N/A</v>
      </c>
      <c r="E924" s="2" t="e">
        <f>IF(I924="","",IF(I924=INFORME!$C$22,CONCATENATE(H924,".",I924,".",G924),""))</f>
        <v>#N/A</v>
      </c>
      <c r="F924">
        <v>2</v>
      </c>
      <c r="G924" t="s">
        <v>68</v>
      </c>
      <c r="H924" t="s">
        <v>81</v>
      </c>
      <c r="I924" t="s">
        <v>34</v>
      </c>
      <c r="N924">
        <v>7</v>
      </c>
      <c r="O924">
        <v>7</v>
      </c>
      <c r="P924">
        <v>5.5</v>
      </c>
      <c r="Q924">
        <v>7</v>
      </c>
      <c r="R924">
        <v>7</v>
      </c>
      <c r="S924">
        <v>5.5</v>
      </c>
      <c r="T924">
        <v>5.5</v>
      </c>
      <c r="U924">
        <v>4</v>
      </c>
      <c r="V924">
        <v>5.5</v>
      </c>
      <c r="W924">
        <v>4</v>
      </c>
      <c r="X924">
        <v>7</v>
      </c>
      <c r="Z924">
        <v>7</v>
      </c>
      <c r="AA924">
        <v>5.5</v>
      </c>
      <c r="AB924">
        <v>7</v>
      </c>
      <c r="AC924">
        <v>5.5</v>
      </c>
      <c r="AD924">
        <v>7</v>
      </c>
      <c r="AE924">
        <v>4</v>
      </c>
      <c r="AF924">
        <v>4</v>
      </c>
    </row>
    <row r="925" spans="4:32" hidden="1" x14ac:dyDescent="0.25">
      <c r="D925" s="2" t="e">
        <f>IF(E925="","",CONCATENATE(H925,".",COUNTIF($E$1:E924,E925)+1))</f>
        <v>#N/A</v>
      </c>
      <c r="E925" s="2" t="e">
        <f>IF(I925="","",IF(I925=INFORME!$C$22,CONCATENATE(H925,".",I925,".",G925),""))</f>
        <v>#N/A</v>
      </c>
      <c r="F925">
        <v>2</v>
      </c>
      <c r="G925" t="s">
        <v>68</v>
      </c>
      <c r="H925" t="s">
        <v>81</v>
      </c>
      <c r="I925" t="s">
        <v>34</v>
      </c>
      <c r="N925">
        <v>7</v>
      </c>
    </row>
    <row r="926" spans="4:32" hidden="1" x14ac:dyDescent="0.25">
      <c r="D926" s="2" t="e">
        <f>IF(E926="","",CONCATENATE(H926,".",COUNTIF($E$1:E925,E926)+1))</f>
        <v>#N/A</v>
      </c>
      <c r="E926" s="2" t="e">
        <f>IF(I926="","",IF(I926=INFORME!$C$22,CONCATENATE(H926,".",I926,".",G926),""))</f>
        <v>#N/A</v>
      </c>
      <c r="F926">
        <v>2</v>
      </c>
      <c r="G926" t="s">
        <v>68</v>
      </c>
      <c r="H926" t="s">
        <v>81</v>
      </c>
      <c r="I926" t="s">
        <v>34</v>
      </c>
      <c r="N926">
        <v>7</v>
      </c>
      <c r="O926">
        <v>7</v>
      </c>
      <c r="Q926">
        <v>7</v>
      </c>
      <c r="R926">
        <v>7</v>
      </c>
      <c r="S926">
        <v>4</v>
      </c>
      <c r="T926">
        <v>7</v>
      </c>
      <c r="U926">
        <v>7</v>
      </c>
      <c r="V926">
        <v>7</v>
      </c>
      <c r="W926">
        <v>5.5</v>
      </c>
      <c r="X926">
        <v>7</v>
      </c>
      <c r="Y926">
        <v>7</v>
      </c>
      <c r="Z926">
        <v>4</v>
      </c>
      <c r="AA926">
        <v>7</v>
      </c>
      <c r="AC926">
        <v>7</v>
      </c>
      <c r="AD926">
        <v>7</v>
      </c>
      <c r="AE926">
        <v>7</v>
      </c>
    </row>
    <row r="927" spans="4:32" hidden="1" x14ac:dyDescent="0.25">
      <c r="D927" s="2" t="e">
        <f>IF(E927="","",CONCATENATE(H927,".",COUNTIF($E$1:E926,E927)+1))</f>
        <v>#N/A</v>
      </c>
      <c r="E927" s="2" t="e">
        <f>IF(I927="","",IF(I927=INFORME!$C$22,CONCATENATE(H927,".",I927,".",G927),""))</f>
        <v>#N/A</v>
      </c>
      <c r="F927">
        <v>2</v>
      </c>
      <c r="G927" t="s">
        <v>68</v>
      </c>
      <c r="H927" t="s">
        <v>81</v>
      </c>
      <c r="I927" t="s">
        <v>34</v>
      </c>
      <c r="N927">
        <v>7</v>
      </c>
      <c r="O927">
        <v>7</v>
      </c>
      <c r="Q927">
        <v>7</v>
      </c>
      <c r="S927">
        <v>7</v>
      </c>
      <c r="T927">
        <v>7</v>
      </c>
      <c r="U927">
        <v>7</v>
      </c>
      <c r="V927">
        <v>7</v>
      </c>
      <c r="W927">
        <v>7</v>
      </c>
      <c r="X927">
        <v>7</v>
      </c>
      <c r="Y927">
        <v>5.5</v>
      </c>
      <c r="Z927">
        <v>7</v>
      </c>
      <c r="AA927">
        <v>7</v>
      </c>
      <c r="AB927">
        <v>7</v>
      </c>
      <c r="AC927">
        <v>7</v>
      </c>
      <c r="AD927">
        <v>7</v>
      </c>
      <c r="AE927">
        <v>5.5</v>
      </c>
      <c r="AF927">
        <v>7</v>
      </c>
    </row>
    <row r="928" spans="4:32" hidden="1" x14ac:dyDescent="0.25">
      <c r="D928" s="2" t="e">
        <f>IF(E928="","",CONCATENATE(H928,".",COUNTIF($E$1:E927,E928)+1))</f>
        <v>#N/A</v>
      </c>
      <c r="E928" s="2" t="e">
        <f>IF(I928="","",IF(I928=INFORME!$C$22,CONCATENATE(H928,".",I928,".",G928),""))</f>
        <v>#N/A</v>
      </c>
      <c r="F928">
        <v>2</v>
      </c>
      <c r="G928" t="s">
        <v>68</v>
      </c>
      <c r="H928" t="s">
        <v>81</v>
      </c>
      <c r="I928" t="s">
        <v>34</v>
      </c>
      <c r="N928">
        <v>7</v>
      </c>
      <c r="O928">
        <v>7</v>
      </c>
      <c r="P928">
        <v>7</v>
      </c>
      <c r="Q928">
        <v>7</v>
      </c>
      <c r="R928">
        <v>7</v>
      </c>
      <c r="S928">
        <v>7</v>
      </c>
      <c r="T928">
        <v>7</v>
      </c>
      <c r="U928">
        <v>7</v>
      </c>
      <c r="V928">
        <v>7</v>
      </c>
      <c r="W928">
        <v>7</v>
      </c>
      <c r="X928">
        <v>7</v>
      </c>
      <c r="Z928">
        <v>7</v>
      </c>
      <c r="AA928">
        <v>7</v>
      </c>
      <c r="AB928">
        <v>7</v>
      </c>
    </row>
    <row r="929" spans="4:23" hidden="1" x14ac:dyDescent="0.25">
      <c r="D929" s="2" t="e">
        <f>IF(E929="","",CONCATENATE(H929,".",COUNTIF($E$1:E928,E929)+1))</f>
        <v>#N/A</v>
      </c>
      <c r="E929" s="2" t="e">
        <f>IF(I929="","",IF(I929=INFORME!$C$22,CONCATENATE(H929,".",I929,".",G929),""))</f>
        <v>#N/A</v>
      </c>
      <c r="F929">
        <v>2</v>
      </c>
      <c r="G929" t="s">
        <v>68</v>
      </c>
      <c r="H929" t="s">
        <v>81</v>
      </c>
      <c r="I929" t="s">
        <v>34</v>
      </c>
      <c r="N929">
        <v>7</v>
      </c>
      <c r="P929">
        <v>7</v>
      </c>
      <c r="R929">
        <v>7</v>
      </c>
      <c r="U929">
        <v>7</v>
      </c>
      <c r="V929">
        <v>7</v>
      </c>
      <c r="W929">
        <v>7</v>
      </c>
    </row>
    <row r="930" spans="4:23" hidden="1" x14ac:dyDescent="0.25">
      <c r="D930" s="2" t="e">
        <f>IF(E930="","",CONCATENATE(H930,".",COUNTIF($E$1:E929,E930)+1))</f>
        <v>#N/A</v>
      </c>
      <c r="E930" s="2" t="e">
        <f>IF(I930="","",IF(I930=INFORME!$C$22,CONCATENATE(H930,".",I930,".",G930),""))</f>
        <v>#N/A</v>
      </c>
      <c r="F930">
        <v>2</v>
      </c>
      <c r="G930" t="s">
        <v>68</v>
      </c>
      <c r="H930" t="s">
        <v>81</v>
      </c>
      <c r="I930" t="s">
        <v>34</v>
      </c>
      <c r="N930">
        <v>7</v>
      </c>
      <c r="O930">
        <v>7</v>
      </c>
      <c r="P930">
        <v>5.5</v>
      </c>
      <c r="Q930">
        <v>7</v>
      </c>
      <c r="S930">
        <v>7</v>
      </c>
      <c r="U930">
        <v>5.5</v>
      </c>
      <c r="V930">
        <v>5.5</v>
      </c>
    </row>
    <row r="931" spans="4:23" hidden="1" x14ac:dyDescent="0.25">
      <c r="D931" s="2" t="e">
        <f>IF(E931="","",CONCATENATE(H931,".",COUNTIF($E$1:E930,E931)+1))</f>
        <v>#N/A</v>
      </c>
      <c r="E931" s="2" t="e">
        <f>IF(I931="","",IF(I931=INFORME!$C$22,CONCATENATE(H931,".",I931,".",G931),""))</f>
        <v>#N/A</v>
      </c>
      <c r="F931">
        <v>2</v>
      </c>
      <c r="G931" t="s">
        <v>68</v>
      </c>
      <c r="H931" t="s">
        <v>81</v>
      </c>
      <c r="I931" t="s">
        <v>34</v>
      </c>
      <c r="N931">
        <v>7</v>
      </c>
      <c r="O931">
        <v>7</v>
      </c>
      <c r="P931">
        <v>7</v>
      </c>
      <c r="Q931">
        <v>7</v>
      </c>
      <c r="R931">
        <v>7</v>
      </c>
      <c r="S931">
        <v>7</v>
      </c>
      <c r="T931">
        <v>7</v>
      </c>
      <c r="U931">
        <v>7</v>
      </c>
      <c r="V931">
        <v>7</v>
      </c>
      <c r="W931">
        <v>7</v>
      </c>
    </row>
    <row r="932" spans="4:23" hidden="1" x14ac:dyDescent="0.25">
      <c r="D932" s="2" t="e">
        <f>IF(E932="","",CONCATENATE(H932,".",COUNTIF($E$1:E931,E932)+1))</f>
        <v>#N/A</v>
      </c>
      <c r="E932" s="2" t="e">
        <f>IF(I932="","",IF(I932=INFORME!$C$22,CONCATENATE(H932,".",I932,".",G932),""))</f>
        <v>#N/A</v>
      </c>
      <c r="F932">
        <v>2</v>
      </c>
      <c r="G932" t="s">
        <v>68</v>
      </c>
      <c r="H932" t="s">
        <v>81</v>
      </c>
      <c r="I932" t="s">
        <v>34</v>
      </c>
    </row>
    <row r="933" spans="4:23" hidden="1" x14ac:dyDescent="0.25">
      <c r="D933" s="2" t="e">
        <f>IF(E933="","",CONCATENATE(H933,".",COUNTIF($E$1:E932,E933)+1))</f>
        <v>#N/A</v>
      </c>
      <c r="E933" s="2" t="e">
        <f>IF(I933="","",IF(I933=INFORME!$C$22,CONCATENATE(H933,".",I933,".",G933),""))</f>
        <v>#N/A</v>
      </c>
      <c r="F933">
        <v>2</v>
      </c>
      <c r="G933" t="s">
        <v>68</v>
      </c>
      <c r="H933" t="s">
        <v>81</v>
      </c>
      <c r="I933" t="s">
        <v>34</v>
      </c>
    </row>
    <row r="934" spans="4:23" hidden="1" x14ac:dyDescent="0.25">
      <c r="D934" s="2" t="e">
        <f>IF(E934="","",CONCATENATE(H934,".",COUNTIF($E$1:E933,E934)+1))</f>
        <v>#N/A</v>
      </c>
      <c r="E934" s="2" t="e">
        <f>IF(I934="","",IF(I934=INFORME!$C$22,CONCATENATE(H934,".",I934,".",G934),""))</f>
        <v>#N/A</v>
      </c>
      <c r="F934">
        <v>2</v>
      </c>
      <c r="G934" t="s">
        <v>68</v>
      </c>
      <c r="H934" t="s">
        <v>81</v>
      </c>
      <c r="I934" t="s">
        <v>34</v>
      </c>
    </row>
    <row r="935" spans="4:23" hidden="1" x14ac:dyDescent="0.25">
      <c r="D935" s="2" t="e">
        <f>IF(E935="","",CONCATENATE(H935,".",COUNTIF($E$1:E934,E935)+1))</f>
        <v>#N/A</v>
      </c>
      <c r="E935" s="2" t="e">
        <f>IF(I935="","",IF(I935=INFORME!$C$22,CONCATENATE(H935,".",I935,".",G935),""))</f>
        <v>#N/A</v>
      </c>
      <c r="F935">
        <v>2</v>
      </c>
      <c r="G935" t="s">
        <v>68</v>
      </c>
      <c r="H935" t="s">
        <v>81</v>
      </c>
      <c r="I935" t="s">
        <v>34</v>
      </c>
    </row>
    <row r="936" spans="4:23" hidden="1" x14ac:dyDescent="0.25">
      <c r="D936" s="2" t="e">
        <f>IF(E936="","",CONCATENATE(H936,".",COUNTIF($E$1:E935,E936)+1))</f>
        <v>#N/A</v>
      </c>
      <c r="E936" s="2" t="e">
        <f>IF(I936="","",IF(I936=INFORME!$C$22,CONCATENATE(H936,".",I936,".",G936),""))</f>
        <v>#N/A</v>
      </c>
      <c r="F936">
        <v>2</v>
      </c>
      <c r="G936" t="s">
        <v>68</v>
      </c>
      <c r="H936" t="s">
        <v>81</v>
      </c>
      <c r="I936" t="s">
        <v>34</v>
      </c>
    </row>
    <row r="937" spans="4:23" hidden="1" x14ac:dyDescent="0.25">
      <c r="D937" s="2" t="e">
        <f>IF(E937="","",CONCATENATE(H937,".",COUNTIF($E$1:E936,E937)+1))</f>
        <v>#N/A</v>
      </c>
      <c r="E937" s="2" t="e">
        <f>IF(I937="","",IF(I937=INFORME!$C$22,CONCATENATE(H937,".",I937,".",G937),""))</f>
        <v>#N/A</v>
      </c>
      <c r="F937">
        <v>2</v>
      </c>
      <c r="G937" t="s">
        <v>68</v>
      </c>
      <c r="H937" t="s">
        <v>81</v>
      </c>
      <c r="I937" t="s">
        <v>34</v>
      </c>
    </row>
    <row r="938" spans="4:23" hidden="1" x14ac:dyDescent="0.25">
      <c r="D938" s="2" t="e">
        <f>IF(E938="","",CONCATENATE(H938,".",COUNTIF($E$1:E937,E938)+1))</f>
        <v>#N/A</v>
      </c>
      <c r="E938" s="2" t="e">
        <f>IF(I938="","",IF(I938=INFORME!$C$22,CONCATENATE(H938,".",I938,".",G938),""))</f>
        <v>#N/A</v>
      </c>
      <c r="F938">
        <v>2</v>
      </c>
      <c r="G938" t="s">
        <v>68</v>
      </c>
      <c r="H938" t="s">
        <v>81</v>
      </c>
      <c r="I938" t="s">
        <v>34</v>
      </c>
    </row>
    <row r="939" spans="4:23" hidden="1" x14ac:dyDescent="0.25">
      <c r="D939" s="2" t="e">
        <f>IF(E939="","",CONCATENATE(H939,".",COUNTIF($E$1:E938,E939)+1))</f>
        <v>#N/A</v>
      </c>
      <c r="E939" s="2" t="e">
        <f>IF(I939="","",IF(I939=INFORME!$C$22,CONCATENATE(H939,".",I939,".",G939),""))</f>
        <v>#N/A</v>
      </c>
      <c r="F939">
        <v>2</v>
      </c>
      <c r="G939" t="s">
        <v>68</v>
      </c>
      <c r="H939" t="s">
        <v>81</v>
      </c>
      <c r="I939" t="s">
        <v>34</v>
      </c>
    </row>
    <row r="940" spans="4:23" hidden="1" x14ac:dyDescent="0.25">
      <c r="D940" s="2" t="e">
        <f>IF(E940="","",CONCATENATE(H940,".",COUNTIF($E$1:E939,E940)+1))</f>
        <v>#N/A</v>
      </c>
      <c r="E940" s="2" t="e">
        <f>IF(I940="","",IF(I940=INFORME!$C$22,CONCATENATE(H940,".",I940,".",G940),""))</f>
        <v>#N/A</v>
      </c>
      <c r="F940">
        <v>2</v>
      </c>
      <c r="G940" t="s">
        <v>68</v>
      </c>
      <c r="H940" t="s">
        <v>81</v>
      </c>
      <c r="I940" t="s">
        <v>34</v>
      </c>
    </row>
    <row r="941" spans="4:23" hidden="1" x14ac:dyDescent="0.25">
      <c r="D941" s="2" t="e">
        <f>IF(E941="","",CONCATENATE(H941,".",COUNTIF($E$1:E940,E941)+1))</f>
        <v>#N/A</v>
      </c>
      <c r="E941" s="2" t="e">
        <f>IF(I941="","",IF(I941=INFORME!$C$22,CONCATENATE(H941,".",I941,".",G941),""))</f>
        <v>#N/A</v>
      </c>
      <c r="F941">
        <v>2</v>
      </c>
      <c r="G941" t="s">
        <v>68</v>
      </c>
      <c r="H941" t="s">
        <v>81</v>
      </c>
      <c r="I941" t="s">
        <v>34</v>
      </c>
    </row>
    <row r="942" spans="4:23" hidden="1" x14ac:dyDescent="0.25">
      <c r="D942" s="2" t="e">
        <f>IF(E942="","",CONCATENATE(H942,".",COUNTIF($E$1:E941,E942)+1))</f>
        <v>#N/A</v>
      </c>
      <c r="E942" s="2" t="e">
        <f>IF(I942="","",IF(I942=INFORME!$C$22,CONCATENATE(H942,".",I942,".",G942),""))</f>
        <v>#N/A</v>
      </c>
      <c r="F942">
        <v>2</v>
      </c>
      <c r="G942" t="s">
        <v>68</v>
      </c>
      <c r="H942" t="s">
        <v>81</v>
      </c>
      <c r="I942" t="s">
        <v>34</v>
      </c>
    </row>
    <row r="943" spans="4:23" hidden="1" x14ac:dyDescent="0.25">
      <c r="D943" s="2" t="e">
        <f>IF(E943="","",CONCATENATE(H943,".",COUNTIF($E$1:E942,E943)+1))</f>
        <v>#N/A</v>
      </c>
      <c r="E943" s="2" t="e">
        <f>IF(I943="","",IF(I943=INFORME!$C$22,CONCATENATE(H943,".",I943,".",G943),""))</f>
        <v>#N/A</v>
      </c>
      <c r="F943">
        <v>2</v>
      </c>
      <c r="G943" t="s">
        <v>68</v>
      </c>
      <c r="H943" t="s">
        <v>81</v>
      </c>
      <c r="I943" t="s">
        <v>34</v>
      </c>
    </row>
    <row r="944" spans="4:23" hidden="1" x14ac:dyDescent="0.25">
      <c r="D944" s="2" t="e">
        <f>IF(E944="","",CONCATENATE(H944,".",COUNTIF($E$1:E943,E944)+1))</f>
        <v>#N/A</v>
      </c>
      <c r="E944" s="2" t="e">
        <f>IF(I944="","",IF(I944=INFORME!$C$22,CONCATENATE(H944,".",I944,".",G944),""))</f>
        <v>#N/A</v>
      </c>
      <c r="F944">
        <v>2</v>
      </c>
      <c r="G944" t="s">
        <v>68</v>
      </c>
      <c r="H944" t="s">
        <v>81</v>
      </c>
      <c r="I944" t="s">
        <v>34</v>
      </c>
    </row>
    <row r="945" spans="4:9" hidden="1" x14ac:dyDescent="0.25">
      <c r="D945" s="2" t="e">
        <f>IF(E945="","",CONCATENATE(H945,".",COUNTIF($E$1:E944,E945)+1))</f>
        <v>#N/A</v>
      </c>
      <c r="E945" s="2" t="e">
        <f>IF(I945="","",IF(I945=INFORME!$C$22,CONCATENATE(H945,".",I945,".",G945),""))</f>
        <v>#N/A</v>
      </c>
      <c r="F945">
        <v>2</v>
      </c>
      <c r="G945" t="s">
        <v>68</v>
      </c>
      <c r="H945" t="s">
        <v>81</v>
      </c>
      <c r="I945" t="s">
        <v>34</v>
      </c>
    </row>
    <row r="946" spans="4:9" hidden="1" x14ac:dyDescent="0.25">
      <c r="D946" s="2" t="e">
        <f>IF(E946="","",CONCATENATE(H946,".",COUNTIF($E$1:E945,E946)+1))</f>
        <v>#N/A</v>
      </c>
      <c r="E946" s="2" t="e">
        <f>IF(I946="","",IF(I946=INFORME!$C$22,CONCATENATE(H946,".",I946,".",G946),""))</f>
        <v>#N/A</v>
      </c>
      <c r="F946">
        <v>2</v>
      </c>
      <c r="G946" t="s">
        <v>68</v>
      </c>
      <c r="H946" t="s">
        <v>81</v>
      </c>
      <c r="I946" t="s">
        <v>34</v>
      </c>
    </row>
    <row r="947" spans="4:9" hidden="1" x14ac:dyDescent="0.25">
      <c r="D947" s="2" t="e">
        <f>IF(E947="","",CONCATENATE(H947,".",COUNTIF($E$1:E946,E947)+1))</f>
        <v>#N/A</v>
      </c>
      <c r="E947" s="2" t="e">
        <f>IF(I947="","",IF(I947=INFORME!$C$22,CONCATENATE(H947,".",I947,".",G947),""))</f>
        <v>#N/A</v>
      </c>
      <c r="F947">
        <v>2</v>
      </c>
      <c r="G947" t="s">
        <v>68</v>
      </c>
      <c r="H947" t="s">
        <v>81</v>
      </c>
      <c r="I947" t="s">
        <v>34</v>
      </c>
    </row>
    <row r="948" spans="4:9" hidden="1" x14ac:dyDescent="0.25">
      <c r="D948" s="2" t="e">
        <f>IF(E948="","",CONCATENATE(H948,".",COUNTIF($E$1:E947,E948)+1))</f>
        <v>#N/A</v>
      </c>
      <c r="E948" s="2" t="e">
        <f>IF(I948="","",IF(I948=INFORME!$C$22,CONCATENATE(H948,".",I948,".",G948),""))</f>
        <v>#N/A</v>
      </c>
      <c r="F948">
        <v>2</v>
      </c>
      <c r="G948" t="s">
        <v>68</v>
      </c>
      <c r="H948" t="s">
        <v>81</v>
      </c>
      <c r="I948" t="s">
        <v>34</v>
      </c>
    </row>
    <row r="949" spans="4:9" hidden="1" x14ac:dyDescent="0.25">
      <c r="D949" s="2" t="e">
        <f>IF(E949="","",CONCATENATE(H949,".",COUNTIF($E$1:E948,E949)+1))</f>
        <v>#N/A</v>
      </c>
      <c r="E949" s="2" t="e">
        <f>IF(I949="","",IF(I949=INFORME!$C$22,CONCATENATE(H949,".",I949,".",G949),""))</f>
        <v>#N/A</v>
      </c>
      <c r="F949">
        <v>2</v>
      </c>
      <c r="G949" t="s">
        <v>68</v>
      </c>
      <c r="H949" t="s">
        <v>81</v>
      </c>
      <c r="I949" t="s">
        <v>34</v>
      </c>
    </row>
    <row r="950" spans="4:9" hidden="1" x14ac:dyDescent="0.25">
      <c r="D950" s="2" t="e">
        <f>IF(E950="","",CONCATENATE(H950,".",COUNTIF($E$1:E949,E950)+1))</f>
        <v>#N/A</v>
      </c>
      <c r="E950" s="2" t="e">
        <f>IF(I950="","",IF(I950=INFORME!$C$22,CONCATENATE(H950,".",I950,".",G950),""))</f>
        <v>#N/A</v>
      </c>
      <c r="F950">
        <v>2</v>
      </c>
      <c r="G950" t="s">
        <v>68</v>
      </c>
      <c r="H950" t="s">
        <v>81</v>
      </c>
      <c r="I950" t="s">
        <v>34</v>
      </c>
    </row>
    <row r="951" spans="4:9" hidden="1" x14ac:dyDescent="0.25">
      <c r="D951" s="2" t="e">
        <f>IF(E951="","",CONCATENATE(H951,".",COUNTIF($E$1:E950,E951)+1))</f>
        <v>#N/A</v>
      </c>
      <c r="E951" s="2" t="e">
        <f>IF(I951="","",IF(I951=INFORME!$C$22,CONCATENATE(H951,".",I951,".",G951),""))</f>
        <v>#N/A</v>
      </c>
      <c r="F951">
        <v>2</v>
      </c>
      <c r="G951" t="s">
        <v>68</v>
      </c>
      <c r="H951" t="s">
        <v>81</v>
      </c>
      <c r="I951" t="s">
        <v>34</v>
      </c>
    </row>
    <row r="952" spans="4:9" hidden="1" x14ac:dyDescent="0.25">
      <c r="D952" s="2" t="e">
        <f>IF(E952="","",CONCATENATE(H952,".",COUNTIF($E$1:E951,E952)+1))</f>
        <v>#N/A</v>
      </c>
      <c r="E952" s="2" t="e">
        <f>IF(I952="","",IF(I952=INFORME!$C$22,CONCATENATE(H952,".",I952,".",G952),""))</f>
        <v>#N/A</v>
      </c>
      <c r="F952">
        <v>2</v>
      </c>
      <c r="G952" t="s">
        <v>68</v>
      </c>
      <c r="H952" t="s">
        <v>81</v>
      </c>
      <c r="I952" t="s">
        <v>34</v>
      </c>
    </row>
    <row r="953" spans="4:9" hidden="1" x14ac:dyDescent="0.25">
      <c r="D953" s="2" t="e">
        <f>IF(E953="","",CONCATENATE(H953,".",COUNTIF($E$1:E952,E953)+1))</f>
        <v>#N/A</v>
      </c>
      <c r="E953" s="2" t="e">
        <f>IF(I953="","",IF(I953=INFORME!$C$22,CONCATENATE(H953,".",I953,".",G953),""))</f>
        <v>#N/A</v>
      </c>
      <c r="F953">
        <v>2</v>
      </c>
      <c r="G953" t="s">
        <v>68</v>
      </c>
      <c r="H953" t="s">
        <v>81</v>
      </c>
      <c r="I953" t="s">
        <v>34</v>
      </c>
    </row>
    <row r="954" spans="4:9" hidden="1" x14ac:dyDescent="0.25">
      <c r="D954" s="2" t="e">
        <f>IF(E954="","",CONCATENATE(H954,".",COUNTIF($E$1:E953,E954)+1))</f>
        <v>#N/A</v>
      </c>
      <c r="E954" s="2" t="e">
        <f>IF(I954="","",IF(I954=INFORME!$C$22,CONCATENATE(H954,".",I954,".",G954),""))</f>
        <v>#N/A</v>
      </c>
      <c r="F954">
        <v>2</v>
      </c>
      <c r="G954" t="s">
        <v>68</v>
      </c>
      <c r="H954" t="s">
        <v>81</v>
      </c>
      <c r="I954" t="s">
        <v>34</v>
      </c>
    </row>
    <row r="955" spans="4:9" hidden="1" x14ac:dyDescent="0.25">
      <c r="D955" s="2" t="e">
        <f>IF(E955="","",CONCATENATE(H955,".",COUNTIF($E$1:E954,E955)+1))</f>
        <v>#N/A</v>
      </c>
      <c r="E955" s="2" t="e">
        <f>IF(I955="","",IF(I955=INFORME!$C$22,CONCATENATE(H955,".",I955,".",G955),""))</f>
        <v>#N/A</v>
      </c>
      <c r="F955">
        <v>2</v>
      </c>
      <c r="G955" t="s">
        <v>68</v>
      </c>
      <c r="H955" t="s">
        <v>81</v>
      </c>
      <c r="I955" t="s">
        <v>34</v>
      </c>
    </row>
    <row r="956" spans="4:9" hidden="1" x14ac:dyDescent="0.25">
      <c r="D956" s="2" t="e">
        <f>IF(E956="","",CONCATENATE(H956,".",COUNTIF($E$1:E955,E956)+1))</f>
        <v>#N/A</v>
      </c>
      <c r="E956" s="2" t="e">
        <f>IF(I956="","",IF(I956=INFORME!$C$22,CONCATENATE(H956,".",I956,".",G956),""))</f>
        <v>#N/A</v>
      </c>
      <c r="F956">
        <v>2</v>
      </c>
      <c r="G956" t="s">
        <v>68</v>
      </c>
      <c r="H956" t="s">
        <v>81</v>
      </c>
      <c r="I956" t="s">
        <v>34</v>
      </c>
    </row>
    <row r="957" spans="4:9" hidden="1" x14ac:dyDescent="0.25">
      <c r="D957" s="2" t="e">
        <f>IF(E957="","",CONCATENATE(H957,".",COUNTIF($E$1:E956,E957)+1))</f>
        <v>#N/A</v>
      </c>
      <c r="E957" s="2" t="e">
        <f>IF(I957="","",IF(I957=INFORME!$C$22,CONCATENATE(H957,".",I957,".",G957),""))</f>
        <v>#N/A</v>
      </c>
      <c r="F957">
        <v>2</v>
      </c>
      <c r="G957" t="s">
        <v>68</v>
      </c>
      <c r="H957" t="s">
        <v>81</v>
      </c>
      <c r="I957" t="s">
        <v>34</v>
      </c>
    </row>
    <row r="958" spans="4:9" hidden="1" x14ac:dyDescent="0.25">
      <c r="D958" s="2" t="e">
        <f>IF(E958="","",CONCATENATE(H958,".",COUNTIF($E$1:E957,E958)+1))</f>
        <v>#N/A</v>
      </c>
      <c r="E958" s="2" t="e">
        <f>IF(I958="","",IF(I958=INFORME!$C$22,CONCATENATE(H958,".",I958,".",G958),""))</f>
        <v>#N/A</v>
      </c>
      <c r="F958">
        <v>2</v>
      </c>
      <c r="G958" t="s">
        <v>68</v>
      </c>
      <c r="H958" t="s">
        <v>81</v>
      </c>
      <c r="I958" t="s">
        <v>34</v>
      </c>
    </row>
    <row r="959" spans="4:9" hidden="1" x14ac:dyDescent="0.25">
      <c r="D959" s="2" t="e">
        <f>IF(E959="","",CONCATENATE(H959,".",COUNTIF($E$1:E958,E959)+1))</f>
        <v>#N/A</v>
      </c>
      <c r="E959" s="2" t="e">
        <f>IF(I959="","",IF(I959=INFORME!$C$22,CONCATENATE(H959,".",I959,".",G959),""))</f>
        <v>#N/A</v>
      </c>
      <c r="F959">
        <v>2</v>
      </c>
      <c r="G959" t="s">
        <v>68</v>
      </c>
      <c r="H959" t="s">
        <v>81</v>
      </c>
      <c r="I959" t="s">
        <v>34</v>
      </c>
    </row>
    <row r="960" spans="4:9" hidden="1" x14ac:dyDescent="0.25">
      <c r="D960" s="2" t="e">
        <f>IF(E960="","",CONCATENATE(H960,".",COUNTIF($E$1:E959,E960)+1))</f>
        <v>#N/A</v>
      </c>
      <c r="E960" s="2" t="e">
        <f>IF(I960="","",IF(I960=INFORME!$C$22,CONCATENATE(H960,".",I960,".",G960),""))</f>
        <v>#N/A</v>
      </c>
      <c r="F960">
        <v>2</v>
      </c>
      <c r="G960" t="s">
        <v>68</v>
      </c>
      <c r="H960" t="s">
        <v>81</v>
      </c>
      <c r="I960" t="s">
        <v>34</v>
      </c>
    </row>
    <row r="961" spans="4:9" hidden="1" x14ac:dyDescent="0.25">
      <c r="D961" s="2" t="e">
        <f>IF(E961="","",CONCATENATE(H961,".",COUNTIF($E$1:E960,E961)+1))</f>
        <v>#N/A</v>
      </c>
      <c r="E961" s="2" t="e">
        <f>IF(I961="","",IF(I961=INFORME!$C$22,CONCATENATE(H961,".",I961,".",G961),""))</f>
        <v>#N/A</v>
      </c>
      <c r="F961">
        <v>2</v>
      </c>
      <c r="G961" t="s">
        <v>68</v>
      </c>
      <c r="H961" t="s">
        <v>81</v>
      </c>
      <c r="I961" t="s">
        <v>34</v>
      </c>
    </row>
    <row r="962" spans="4:9" hidden="1" x14ac:dyDescent="0.25">
      <c r="D962" s="2" t="e">
        <f>IF(E962="","",CONCATENATE(H962,".",COUNTIF($E$1:E961,E962)+1))</f>
        <v>#N/A</v>
      </c>
      <c r="E962" s="2" t="e">
        <f>IF(I962="","",IF(I962=INFORME!$C$22,CONCATENATE(H962,".",I962,".",G962),""))</f>
        <v>#N/A</v>
      </c>
      <c r="F962">
        <v>2</v>
      </c>
      <c r="G962" t="s">
        <v>68</v>
      </c>
      <c r="H962" t="s">
        <v>81</v>
      </c>
      <c r="I962" t="s">
        <v>34</v>
      </c>
    </row>
    <row r="963" spans="4:9" hidden="1" x14ac:dyDescent="0.25">
      <c r="D963" s="2" t="e">
        <f>IF(E963="","",CONCATENATE(H963,".",COUNTIF($E$1:E962,E963)+1))</f>
        <v>#N/A</v>
      </c>
      <c r="E963" s="2" t="e">
        <f>IF(I963="","",IF(I963=INFORME!$C$22,CONCATENATE(H963,".",I963,".",G963),""))</f>
        <v>#N/A</v>
      </c>
      <c r="F963">
        <v>2</v>
      </c>
      <c r="G963" t="s">
        <v>68</v>
      </c>
      <c r="H963" t="s">
        <v>81</v>
      </c>
      <c r="I963" t="s">
        <v>34</v>
      </c>
    </row>
    <row r="964" spans="4:9" hidden="1" x14ac:dyDescent="0.25">
      <c r="D964" s="2" t="e">
        <f>IF(E964="","",CONCATENATE(H964,".",COUNTIF($E$1:E963,E964)+1))</f>
        <v>#N/A</v>
      </c>
      <c r="E964" s="2" t="e">
        <f>IF(I964="","",IF(I964=INFORME!$C$22,CONCATENATE(H964,".",I964,".",G964),""))</f>
        <v>#N/A</v>
      </c>
      <c r="F964">
        <v>2</v>
      </c>
      <c r="G964" t="s">
        <v>68</v>
      </c>
      <c r="H964" t="s">
        <v>81</v>
      </c>
      <c r="I964" t="s">
        <v>34</v>
      </c>
    </row>
    <row r="965" spans="4:9" hidden="1" x14ac:dyDescent="0.25">
      <c r="D965" s="2" t="e">
        <f>IF(E965="","",CONCATENATE(H965,".",COUNTIF($E$1:E964,E965)+1))</f>
        <v>#N/A</v>
      </c>
      <c r="E965" s="2" t="e">
        <f>IF(I965="","",IF(I965=INFORME!$C$22,CONCATENATE(H965,".",I965,".",G965),""))</f>
        <v>#N/A</v>
      </c>
      <c r="F965">
        <v>2</v>
      </c>
      <c r="G965" t="s">
        <v>68</v>
      </c>
      <c r="H965" t="s">
        <v>81</v>
      </c>
      <c r="I965" t="s">
        <v>34</v>
      </c>
    </row>
    <row r="966" spans="4:9" hidden="1" x14ac:dyDescent="0.25">
      <c r="D966" s="2" t="e">
        <f>IF(E966="","",CONCATENATE(H966,".",COUNTIF($E$1:E965,E966)+1))</f>
        <v>#N/A</v>
      </c>
      <c r="E966" s="2" t="e">
        <f>IF(I966="","",IF(I966=INFORME!$C$22,CONCATENATE(H966,".",I966,".",G966),""))</f>
        <v>#N/A</v>
      </c>
      <c r="F966">
        <v>2</v>
      </c>
      <c r="G966" t="s">
        <v>68</v>
      </c>
      <c r="H966" t="s">
        <v>81</v>
      </c>
      <c r="I966" t="s">
        <v>34</v>
      </c>
    </row>
    <row r="967" spans="4:9" hidden="1" x14ac:dyDescent="0.25">
      <c r="D967" s="2" t="e">
        <f>IF(E967="","",CONCATENATE(H967,".",COUNTIF($E$1:E966,E967)+1))</f>
        <v>#N/A</v>
      </c>
      <c r="E967" s="2" t="e">
        <f>IF(I967="","",IF(I967=INFORME!$C$22,CONCATENATE(H967,".",I967,".",G967),""))</f>
        <v>#N/A</v>
      </c>
      <c r="F967">
        <v>2</v>
      </c>
      <c r="G967" t="s">
        <v>68</v>
      </c>
      <c r="H967" t="s">
        <v>81</v>
      </c>
      <c r="I967" t="s">
        <v>34</v>
      </c>
    </row>
    <row r="968" spans="4:9" hidden="1" x14ac:dyDescent="0.25">
      <c r="D968" s="2" t="e">
        <f>IF(E968="","",CONCATENATE(H968,".",COUNTIF($E$1:E967,E968)+1))</f>
        <v>#N/A</v>
      </c>
      <c r="E968" s="2" t="e">
        <f>IF(I968="","",IF(I968=INFORME!$C$22,CONCATENATE(H968,".",I968,".",G968),""))</f>
        <v>#N/A</v>
      </c>
      <c r="F968">
        <v>2</v>
      </c>
      <c r="G968" t="s">
        <v>68</v>
      </c>
      <c r="H968" t="s">
        <v>81</v>
      </c>
      <c r="I968" t="s">
        <v>34</v>
      </c>
    </row>
    <row r="969" spans="4:9" hidden="1" x14ac:dyDescent="0.25">
      <c r="D969" s="2" t="e">
        <f>IF(E969="","",CONCATENATE(H969,".",COUNTIF($E$1:E968,E969)+1))</f>
        <v>#N/A</v>
      </c>
      <c r="E969" s="2" t="e">
        <f>IF(I969="","",IF(I969=INFORME!$C$22,CONCATENATE(H969,".",I969,".",G969),""))</f>
        <v>#N/A</v>
      </c>
      <c r="F969">
        <v>2</v>
      </c>
      <c r="G969" t="s">
        <v>68</v>
      </c>
      <c r="H969" t="s">
        <v>81</v>
      </c>
      <c r="I969" t="s">
        <v>34</v>
      </c>
    </row>
    <row r="970" spans="4:9" hidden="1" x14ac:dyDescent="0.25">
      <c r="D970" s="2" t="e">
        <f>IF(E970="","",CONCATENATE(H970,".",COUNTIF($E$1:E969,E970)+1))</f>
        <v>#N/A</v>
      </c>
      <c r="E970" s="2" t="e">
        <f>IF(I970="","",IF(I970=INFORME!$C$22,CONCATENATE(H970,".",I970,".",G970),""))</f>
        <v>#N/A</v>
      </c>
      <c r="F970">
        <v>2</v>
      </c>
      <c r="G970" t="s">
        <v>68</v>
      </c>
      <c r="H970" t="s">
        <v>81</v>
      </c>
      <c r="I970" t="s">
        <v>34</v>
      </c>
    </row>
    <row r="971" spans="4:9" hidden="1" x14ac:dyDescent="0.25">
      <c r="D971" s="2" t="e">
        <f>IF(E971="","",CONCATENATE(H971,".",COUNTIF($E$1:E970,E971)+1))</f>
        <v>#N/A</v>
      </c>
      <c r="E971" s="2" t="e">
        <f>IF(I971="","",IF(I971=INFORME!$C$22,CONCATENATE(H971,".",I971,".",G971),""))</f>
        <v>#N/A</v>
      </c>
      <c r="F971">
        <v>2</v>
      </c>
      <c r="G971" t="s">
        <v>68</v>
      </c>
      <c r="H971" t="s">
        <v>81</v>
      </c>
      <c r="I971" t="s">
        <v>34</v>
      </c>
    </row>
    <row r="972" spans="4:9" hidden="1" x14ac:dyDescent="0.25">
      <c r="D972" s="2" t="e">
        <f>IF(E972="","",CONCATENATE(H972,".",COUNTIF($E$1:E971,E972)+1))</f>
        <v>#N/A</v>
      </c>
      <c r="E972" s="2" t="e">
        <f>IF(I972="","",IF(I972=INFORME!$C$22,CONCATENATE(H972,".",I972,".",G972),""))</f>
        <v>#N/A</v>
      </c>
      <c r="F972">
        <v>2</v>
      </c>
      <c r="G972" t="s">
        <v>68</v>
      </c>
      <c r="H972" t="s">
        <v>81</v>
      </c>
      <c r="I972" t="s">
        <v>34</v>
      </c>
    </row>
    <row r="973" spans="4:9" hidden="1" x14ac:dyDescent="0.25">
      <c r="D973" s="2" t="e">
        <f>IF(E973="","",CONCATENATE(H973,".",COUNTIF($E$1:E972,E973)+1))</f>
        <v>#N/A</v>
      </c>
      <c r="E973" s="2" t="e">
        <f>IF(I973="","",IF(I973=INFORME!$C$22,CONCATENATE(H973,".",I973,".",G973),""))</f>
        <v>#N/A</v>
      </c>
      <c r="F973">
        <v>2</v>
      </c>
      <c r="G973" t="s">
        <v>68</v>
      </c>
      <c r="H973" t="s">
        <v>81</v>
      </c>
      <c r="I973" t="s">
        <v>34</v>
      </c>
    </row>
    <row r="974" spans="4:9" hidden="1" x14ac:dyDescent="0.25">
      <c r="D974" s="2" t="e">
        <f>IF(E974="","",CONCATENATE(H974,".",COUNTIF($E$1:E973,E974)+1))</f>
        <v>#N/A</v>
      </c>
      <c r="E974" s="2" t="e">
        <f>IF(I974="","",IF(I974=INFORME!$C$22,CONCATENATE(H974,".",I974,".",G974),""))</f>
        <v>#N/A</v>
      </c>
      <c r="F974">
        <v>2</v>
      </c>
      <c r="G974" t="s">
        <v>68</v>
      </c>
      <c r="H974" t="s">
        <v>81</v>
      </c>
      <c r="I974" t="s">
        <v>34</v>
      </c>
    </row>
    <row r="975" spans="4:9" hidden="1" x14ac:dyDescent="0.25">
      <c r="D975" s="2" t="e">
        <f>IF(E975="","",CONCATENATE(H975,".",COUNTIF($E$1:E974,E975)+1))</f>
        <v>#N/A</v>
      </c>
      <c r="E975" s="2" t="e">
        <f>IF(I975="","",IF(I975=INFORME!$C$22,CONCATENATE(H975,".",I975,".",G975),""))</f>
        <v>#N/A</v>
      </c>
      <c r="F975">
        <v>2</v>
      </c>
      <c r="G975" t="s">
        <v>68</v>
      </c>
      <c r="H975" t="s">
        <v>81</v>
      </c>
      <c r="I975" t="s">
        <v>34</v>
      </c>
    </row>
    <row r="976" spans="4:9" hidden="1" x14ac:dyDescent="0.25">
      <c r="D976" s="2" t="e">
        <f>IF(E976="","",CONCATENATE(H976,".",COUNTIF($E$1:E975,E976)+1))</f>
        <v>#N/A</v>
      </c>
      <c r="E976" s="2" t="e">
        <f>IF(I976="","",IF(I976=INFORME!$C$22,CONCATENATE(H976,".",I976,".",G976),""))</f>
        <v>#N/A</v>
      </c>
      <c r="F976">
        <v>2</v>
      </c>
      <c r="G976" t="s">
        <v>68</v>
      </c>
      <c r="H976" t="s">
        <v>81</v>
      </c>
      <c r="I976" t="s">
        <v>34</v>
      </c>
    </row>
    <row r="977" spans="4:9" hidden="1" x14ac:dyDescent="0.25">
      <c r="D977" s="2" t="e">
        <f>IF(E977="","",CONCATENATE(H977,".",COUNTIF($E$1:E976,E977)+1))</f>
        <v>#N/A</v>
      </c>
      <c r="E977" s="2" t="e">
        <f>IF(I977="","",IF(I977=INFORME!$C$22,CONCATENATE(H977,".",I977,".",G977),""))</f>
        <v>#N/A</v>
      </c>
      <c r="F977">
        <v>2</v>
      </c>
      <c r="G977" t="s">
        <v>68</v>
      </c>
      <c r="H977" t="s">
        <v>81</v>
      </c>
      <c r="I977" t="s">
        <v>34</v>
      </c>
    </row>
    <row r="978" spans="4:9" hidden="1" x14ac:dyDescent="0.25">
      <c r="D978" s="2" t="e">
        <f>IF(E978="","",CONCATENATE(H978,".",COUNTIF($E$1:E977,E978)+1))</f>
        <v>#N/A</v>
      </c>
      <c r="E978" s="2" t="e">
        <f>IF(I978="","",IF(I978=INFORME!$C$22,CONCATENATE(H978,".",I978,".",G978),""))</f>
        <v>#N/A</v>
      </c>
      <c r="F978">
        <v>2</v>
      </c>
      <c r="G978" t="s">
        <v>68</v>
      </c>
      <c r="H978" t="s">
        <v>81</v>
      </c>
      <c r="I978" t="s">
        <v>34</v>
      </c>
    </row>
    <row r="979" spans="4:9" hidden="1" x14ac:dyDescent="0.25">
      <c r="D979" s="2" t="e">
        <f>IF(E979="","",CONCATENATE(H979,".",COUNTIF($E$1:E978,E979)+1))</f>
        <v>#N/A</v>
      </c>
      <c r="E979" s="2" t="e">
        <f>IF(I979="","",IF(I979=INFORME!$C$22,CONCATENATE(H979,".",I979,".",G979),""))</f>
        <v>#N/A</v>
      </c>
      <c r="F979">
        <v>2</v>
      </c>
      <c r="G979" t="s">
        <v>68</v>
      </c>
      <c r="H979" t="s">
        <v>81</v>
      </c>
      <c r="I979" t="s">
        <v>34</v>
      </c>
    </row>
    <row r="980" spans="4:9" hidden="1" x14ac:dyDescent="0.25">
      <c r="D980" s="2" t="e">
        <f>IF(E980="","",CONCATENATE(H980,".",COUNTIF($E$1:E979,E980)+1))</f>
        <v>#N/A</v>
      </c>
      <c r="E980" s="2" t="e">
        <f>IF(I980="","",IF(I980=INFORME!$C$22,CONCATENATE(H980,".",I980,".",G980),""))</f>
        <v>#N/A</v>
      </c>
      <c r="F980">
        <v>2</v>
      </c>
      <c r="G980" t="s">
        <v>68</v>
      </c>
      <c r="H980" t="s">
        <v>81</v>
      </c>
      <c r="I980" t="s">
        <v>34</v>
      </c>
    </row>
    <row r="981" spans="4:9" hidden="1" x14ac:dyDescent="0.25">
      <c r="D981" s="2" t="e">
        <f>IF(E981="","",CONCATENATE(H981,".",COUNTIF($E$1:E980,E981)+1))</f>
        <v>#N/A</v>
      </c>
      <c r="E981" s="2" t="e">
        <f>IF(I981="","",IF(I981=INFORME!$C$22,CONCATENATE(H981,".",I981,".",G981),""))</f>
        <v>#N/A</v>
      </c>
      <c r="F981">
        <v>2</v>
      </c>
      <c r="G981" t="s">
        <v>68</v>
      </c>
      <c r="H981" t="s">
        <v>81</v>
      </c>
      <c r="I981" t="s">
        <v>34</v>
      </c>
    </row>
    <row r="982" spans="4:9" hidden="1" x14ac:dyDescent="0.25">
      <c r="D982" s="2" t="e">
        <f>IF(E982="","",CONCATENATE(H982,".",COUNTIF($E$1:E981,E982)+1))</f>
        <v>#N/A</v>
      </c>
      <c r="E982" s="2" t="e">
        <f>IF(I982="","",IF(I982=INFORME!$C$22,CONCATENATE(H982,".",I982,".",G982),""))</f>
        <v>#N/A</v>
      </c>
      <c r="F982">
        <v>2</v>
      </c>
      <c r="G982" t="s">
        <v>68</v>
      </c>
      <c r="H982" t="s">
        <v>81</v>
      </c>
      <c r="I982" t="s">
        <v>34</v>
      </c>
    </row>
    <row r="983" spans="4:9" hidden="1" x14ac:dyDescent="0.25">
      <c r="D983" s="2" t="e">
        <f>IF(E983="","",CONCATENATE(H983,".",COUNTIF($E$1:E982,E983)+1))</f>
        <v>#N/A</v>
      </c>
      <c r="E983" s="2" t="e">
        <f>IF(I983="","",IF(I983=INFORME!$C$22,CONCATENATE(H983,".",I983,".",G983),""))</f>
        <v>#N/A</v>
      </c>
      <c r="F983">
        <v>2</v>
      </c>
      <c r="G983" t="s">
        <v>68</v>
      </c>
      <c r="H983" t="s">
        <v>81</v>
      </c>
      <c r="I983" t="s">
        <v>34</v>
      </c>
    </row>
    <row r="984" spans="4:9" hidden="1" x14ac:dyDescent="0.25">
      <c r="D984" s="2" t="e">
        <f>IF(E984="","",CONCATENATE(H984,".",COUNTIF($E$1:E983,E984)+1))</f>
        <v>#N/A</v>
      </c>
      <c r="E984" s="2" t="e">
        <f>IF(I984="","",IF(I984=INFORME!$C$22,CONCATENATE(H984,".",I984,".",G984),""))</f>
        <v>#N/A</v>
      </c>
      <c r="F984">
        <v>2</v>
      </c>
      <c r="G984" t="s">
        <v>68</v>
      </c>
      <c r="H984" t="s">
        <v>81</v>
      </c>
      <c r="I984" t="s">
        <v>34</v>
      </c>
    </row>
    <row r="985" spans="4:9" hidden="1" x14ac:dyDescent="0.25">
      <c r="D985" s="2" t="e">
        <f>IF(E985="","",CONCATENATE(H985,".",COUNTIF($E$1:E984,E985)+1))</f>
        <v>#N/A</v>
      </c>
      <c r="E985" s="2" t="e">
        <f>IF(I985="","",IF(I985=INFORME!$C$22,CONCATENATE(H985,".",I985,".",G985),""))</f>
        <v>#N/A</v>
      </c>
      <c r="F985">
        <v>2</v>
      </c>
      <c r="G985" t="s">
        <v>68</v>
      </c>
      <c r="H985" t="s">
        <v>81</v>
      </c>
      <c r="I985" t="s">
        <v>34</v>
      </c>
    </row>
    <row r="986" spans="4:9" hidden="1" x14ac:dyDescent="0.25">
      <c r="D986" s="2" t="e">
        <f>IF(E986="","",CONCATENATE(H986,".",COUNTIF($E$1:E985,E986)+1))</f>
        <v>#N/A</v>
      </c>
      <c r="E986" s="2" t="e">
        <f>IF(I986="","",IF(I986=INFORME!$C$22,CONCATENATE(H986,".",I986,".",G986),""))</f>
        <v>#N/A</v>
      </c>
      <c r="F986">
        <v>2</v>
      </c>
      <c r="G986" t="s">
        <v>68</v>
      </c>
      <c r="H986" t="s">
        <v>81</v>
      </c>
      <c r="I986" t="s">
        <v>34</v>
      </c>
    </row>
    <row r="987" spans="4:9" hidden="1" x14ac:dyDescent="0.25">
      <c r="D987" s="2" t="e">
        <f>IF(E987="","",CONCATENATE(H987,".",COUNTIF($E$1:E986,E987)+1))</f>
        <v>#N/A</v>
      </c>
      <c r="E987" s="2" t="e">
        <f>IF(I987="","",IF(I987=INFORME!$C$22,CONCATENATE(H987,".",I987,".",G987),""))</f>
        <v>#N/A</v>
      </c>
      <c r="F987">
        <v>2</v>
      </c>
      <c r="G987" t="s">
        <v>68</v>
      </c>
      <c r="H987" t="s">
        <v>81</v>
      </c>
      <c r="I987" t="s">
        <v>34</v>
      </c>
    </row>
    <row r="988" spans="4:9" hidden="1" x14ac:dyDescent="0.25">
      <c r="D988" s="2" t="e">
        <f>IF(E988="","",CONCATENATE(H988,".",COUNTIF($E$1:E987,E988)+1))</f>
        <v>#N/A</v>
      </c>
      <c r="E988" s="2" t="e">
        <f>IF(I988="","",IF(I988=INFORME!$C$22,CONCATENATE(H988,".",I988,".",G988),""))</f>
        <v>#N/A</v>
      </c>
      <c r="F988">
        <v>2</v>
      </c>
      <c r="G988" t="s">
        <v>68</v>
      </c>
      <c r="H988" t="s">
        <v>81</v>
      </c>
      <c r="I988" t="s">
        <v>34</v>
      </c>
    </row>
    <row r="989" spans="4:9" hidden="1" x14ac:dyDescent="0.25">
      <c r="D989" s="2" t="e">
        <f>IF(E989="","",CONCATENATE(H989,".",COUNTIF($E$1:E988,E989)+1))</f>
        <v>#N/A</v>
      </c>
      <c r="E989" s="2" t="e">
        <f>IF(I989="","",IF(I989=INFORME!$C$22,CONCATENATE(H989,".",I989,".",G989),""))</f>
        <v>#N/A</v>
      </c>
      <c r="F989">
        <v>2</v>
      </c>
      <c r="G989" t="s">
        <v>68</v>
      </c>
      <c r="H989" t="s">
        <v>81</v>
      </c>
      <c r="I989" t="s">
        <v>34</v>
      </c>
    </row>
    <row r="990" spans="4:9" hidden="1" x14ac:dyDescent="0.25">
      <c r="D990" s="2" t="e">
        <f>IF(E990="","",CONCATENATE(H990,".",COUNTIF($E$1:E989,E990)+1))</f>
        <v>#N/A</v>
      </c>
      <c r="E990" s="2" t="e">
        <f>IF(I990="","",IF(I990=INFORME!$C$22,CONCATENATE(H990,".",I990,".",G990),""))</f>
        <v>#N/A</v>
      </c>
      <c r="F990">
        <v>2</v>
      </c>
      <c r="G990" t="s">
        <v>68</v>
      </c>
      <c r="H990" t="s">
        <v>81</v>
      </c>
      <c r="I990" t="s">
        <v>34</v>
      </c>
    </row>
    <row r="991" spans="4:9" hidden="1" x14ac:dyDescent="0.25">
      <c r="D991" s="2" t="e">
        <f>IF(E991="","",CONCATENATE(H991,".",COUNTIF($E$1:E990,E991)+1))</f>
        <v>#N/A</v>
      </c>
      <c r="E991" s="2" t="e">
        <f>IF(I991="","",IF(I991=INFORME!$C$22,CONCATENATE(H991,".",I991,".",G991),""))</f>
        <v>#N/A</v>
      </c>
      <c r="F991">
        <v>2</v>
      </c>
      <c r="G991" t="s">
        <v>68</v>
      </c>
      <c r="H991" t="s">
        <v>81</v>
      </c>
      <c r="I991" t="s">
        <v>34</v>
      </c>
    </row>
    <row r="992" spans="4:9" hidden="1" x14ac:dyDescent="0.25">
      <c r="D992" s="2" t="e">
        <f>IF(E992="","",CONCATENATE(H992,".",COUNTIF($E$1:E991,E992)+1))</f>
        <v>#N/A</v>
      </c>
      <c r="E992" s="2" t="e">
        <f>IF(I992="","",IF(I992=INFORME!$C$22,CONCATENATE(H992,".",I992,".",G992),""))</f>
        <v>#N/A</v>
      </c>
      <c r="F992">
        <v>2</v>
      </c>
      <c r="G992" t="s">
        <v>68</v>
      </c>
      <c r="H992" t="s">
        <v>81</v>
      </c>
      <c r="I992" t="s">
        <v>34</v>
      </c>
    </row>
    <row r="993" spans="4:128" hidden="1" x14ac:dyDescent="0.25">
      <c r="D993" s="2" t="e">
        <f>IF(E993="","",CONCATENATE(H993,".",COUNTIF($E$1:E992,E993)+1))</f>
        <v>#N/A</v>
      </c>
      <c r="E993" s="2" t="e">
        <f>IF(I993="","",IF(I993=INFORME!$C$22,CONCATENATE(H993,".",I993,".",G993),""))</f>
        <v>#N/A</v>
      </c>
      <c r="F993">
        <v>2</v>
      </c>
      <c r="G993" t="s">
        <v>68</v>
      </c>
      <c r="H993" t="s">
        <v>81</v>
      </c>
      <c r="I993" t="s">
        <v>34</v>
      </c>
    </row>
    <row r="994" spans="4:128" hidden="1" x14ac:dyDescent="0.25">
      <c r="D994" s="2" t="e">
        <f>IF(E994="","",CONCATENATE(H994,".",COUNTIF($E$1:E993,E994)+1))</f>
        <v>#N/A</v>
      </c>
      <c r="E994" s="2" t="e">
        <f>IF(I994="","",IF(I994=INFORME!$C$22,CONCATENATE(H994,".",I994,".",G994),""))</f>
        <v>#N/A</v>
      </c>
      <c r="F994">
        <v>2</v>
      </c>
      <c r="G994" t="s">
        <v>68</v>
      </c>
      <c r="H994" t="s">
        <v>81</v>
      </c>
      <c r="I994" t="s">
        <v>34</v>
      </c>
    </row>
    <row r="995" spans="4:128" hidden="1" x14ac:dyDescent="0.25">
      <c r="D995" s="2" t="e">
        <f>IF(E995="","",CONCATENATE(H995,".",COUNTIF($E$1:E994,E995)+1))</f>
        <v>#N/A</v>
      </c>
      <c r="E995" s="2" t="e">
        <f>IF(I995="","",IF(I995=INFORME!$C$22,CONCATENATE(H995,".",I995,".",G995),""))</f>
        <v>#N/A</v>
      </c>
      <c r="F995">
        <v>2</v>
      </c>
      <c r="G995" t="s">
        <v>68</v>
      </c>
      <c r="H995" t="s">
        <v>81</v>
      </c>
      <c r="I995" t="s">
        <v>34</v>
      </c>
    </row>
    <row r="996" spans="4:128" hidden="1" x14ac:dyDescent="0.25">
      <c r="D996" s="2" t="e">
        <f>IF(E996="","",CONCATENATE(H996,".",COUNTIF($E$1:E995,E996)+1))</f>
        <v>#N/A</v>
      </c>
      <c r="E996" s="2" t="e">
        <f>IF(I996="","",IF(I996=INFORME!$C$22,CONCATENATE(H996,".",I996,".",G996),""))</f>
        <v>#N/A</v>
      </c>
      <c r="F996">
        <v>2</v>
      </c>
      <c r="G996" t="s">
        <v>68</v>
      </c>
      <c r="H996" t="s">
        <v>81</v>
      </c>
      <c r="I996" t="s">
        <v>34</v>
      </c>
    </row>
    <row r="997" spans="4:128" hidden="1" x14ac:dyDescent="0.25">
      <c r="D997" s="2" t="e">
        <f>IF(E997="","",CONCATENATE(H997,".",COUNTIF($E$1:E996,E997)+1))</f>
        <v>#N/A</v>
      </c>
      <c r="E997" s="2" t="e">
        <f>IF(I997="","",IF(I997=INFORME!$C$22,CONCATENATE(H997,".",I997,".",G997),""))</f>
        <v>#N/A</v>
      </c>
      <c r="F997">
        <v>2</v>
      </c>
      <c r="G997" t="s">
        <v>68</v>
      </c>
      <c r="H997" t="s">
        <v>81</v>
      </c>
      <c r="I997" t="s">
        <v>34</v>
      </c>
    </row>
    <row r="998" spans="4:128" hidden="1" x14ac:dyDescent="0.25">
      <c r="D998" s="2" t="e">
        <f>IF(E998="","",CONCATENATE(H998,".",COUNTIF($E$1:E997,E998)+1))</f>
        <v>#N/A</v>
      </c>
      <c r="E998" s="2" t="e">
        <f>IF(I998="","",IF(I998=INFORME!$C$22,CONCATENATE(H998,".",I998,".",G998),""))</f>
        <v>#N/A</v>
      </c>
      <c r="F998">
        <v>2</v>
      </c>
      <c r="G998" t="s">
        <v>68</v>
      </c>
      <c r="H998" t="s">
        <v>81</v>
      </c>
      <c r="I998" t="s">
        <v>34</v>
      </c>
    </row>
    <row r="999" spans="4:128" hidden="1" x14ac:dyDescent="0.25">
      <c r="D999" s="2" t="e">
        <f>IF(E999="","",CONCATENATE(H999,".",COUNTIF($E$1:E998,E999)+1))</f>
        <v>#N/A</v>
      </c>
      <c r="E999" s="2" t="e">
        <f>IF(I999="","",IF(I999=INFORME!$C$22,CONCATENATE(H999,".",I999,".",G999),""))</f>
        <v>#N/A</v>
      </c>
      <c r="F999">
        <v>2</v>
      </c>
      <c r="G999" t="s">
        <v>68</v>
      </c>
      <c r="H999" t="s">
        <v>81</v>
      </c>
      <c r="I999" t="s">
        <v>34</v>
      </c>
    </row>
    <row r="1000" spans="4:128" hidden="1" x14ac:dyDescent="0.25">
      <c r="D1000" s="2" t="e">
        <f>IF(E1000="","",CONCATENATE(H1000,".",COUNTIF($E$1:E999,E1000)+1))</f>
        <v>#N/A</v>
      </c>
      <c r="E1000" s="2" t="e">
        <f>IF(I1000="","",IF(I1000=INFORME!$C$22,CONCATENATE(H1000,".",I1000,".",G1000),""))</f>
        <v>#N/A</v>
      </c>
      <c r="F1000">
        <v>2</v>
      </c>
      <c r="G1000" t="s">
        <v>68</v>
      </c>
      <c r="H1000" t="s">
        <v>81</v>
      </c>
      <c r="I1000" t="s">
        <v>34</v>
      </c>
    </row>
    <row r="1001" spans="4:128" hidden="1" x14ac:dyDescent="0.25">
      <c r="D1001" s="2" t="e">
        <f>IF(E1001="","",CONCATENATE(H1001,".",COUNTIF($E$1:E1000,E1001)+1))</f>
        <v>#N/A</v>
      </c>
      <c r="E1001" s="2" t="e">
        <f>IF(I1001="","",IF(I1001=INFORME!$C$22,CONCATENATE(H1001,".",I1001,".",G1001),""))</f>
        <v>#N/A</v>
      </c>
      <c r="F1001">
        <v>2</v>
      </c>
      <c r="G1001" t="s">
        <v>68</v>
      </c>
      <c r="H1001" t="s">
        <v>81</v>
      </c>
      <c r="I1001" t="s">
        <v>34</v>
      </c>
    </row>
    <row r="1002" spans="4:128" hidden="1" x14ac:dyDescent="0.25">
      <c r="D1002" s="2" t="e">
        <f>IF(E1002="","",CONCATENATE(H1002,".",COUNTIF($E$1:E1001,E1002)+1))</f>
        <v>#N/A</v>
      </c>
      <c r="E1002" s="2" t="e">
        <f>IF(I1002="","",IF(I1002=INFORME!$C$22,CONCATENATE(H1002,".",I1002,".",G1002),""))</f>
        <v>#N/A</v>
      </c>
      <c r="F1002">
        <v>3</v>
      </c>
      <c r="G1002" t="s">
        <v>68</v>
      </c>
      <c r="H1002" t="s">
        <v>75</v>
      </c>
      <c r="I1002" t="s">
        <v>34</v>
      </c>
      <c r="N1002">
        <v>5.5</v>
      </c>
      <c r="O1002">
        <v>7</v>
      </c>
      <c r="DF1002" t="s">
        <v>1159</v>
      </c>
      <c r="DG1002" t="s">
        <v>1173</v>
      </c>
      <c r="DH1002" t="s">
        <v>1174</v>
      </c>
      <c r="DI1002" t="s">
        <v>1175</v>
      </c>
      <c r="DJ1002" t="s">
        <v>1176</v>
      </c>
      <c r="DK1002" t="s">
        <v>1177</v>
      </c>
      <c r="DL1002" t="s">
        <v>1178</v>
      </c>
      <c r="DM1002" t="s">
        <v>1179</v>
      </c>
      <c r="DN1002" t="s">
        <v>1180</v>
      </c>
      <c r="DO1002" t="s">
        <v>2447</v>
      </c>
      <c r="DP1002" t="s">
        <v>2448</v>
      </c>
      <c r="DQ1002" t="s">
        <v>2563</v>
      </c>
      <c r="DR1002" t="s">
        <v>2564</v>
      </c>
      <c r="DS1002" t="s">
        <v>2565</v>
      </c>
      <c r="DT1002" t="s">
        <v>2566</v>
      </c>
      <c r="DU1002" t="s">
        <v>2567</v>
      </c>
      <c r="DV1002" t="s">
        <v>2568</v>
      </c>
      <c r="DW1002" t="s">
        <v>2569</v>
      </c>
      <c r="DX1002" t="s">
        <v>2570</v>
      </c>
    </row>
    <row r="1003" spans="4:128" hidden="1" x14ac:dyDescent="0.25">
      <c r="D1003" s="2" t="e">
        <f>IF(E1003="","",CONCATENATE(H1003,".",COUNTIF($E$1:E1002,E1003)+1))</f>
        <v>#N/A</v>
      </c>
      <c r="E1003" s="2" t="e">
        <f>IF(I1003="","",IF(I1003=INFORME!$C$22,CONCATENATE(H1003,".",I1003,".",G1003),""))</f>
        <v>#N/A</v>
      </c>
      <c r="F1003">
        <v>3</v>
      </c>
      <c r="G1003" t="s">
        <v>68</v>
      </c>
      <c r="H1003" t="s">
        <v>75</v>
      </c>
      <c r="I1003" t="s">
        <v>34</v>
      </c>
      <c r="N1003">
        <v>7</v>
      </c>
      <c r="O1003">
        <v>5.5</v>
      </c>
      <c r="P1003">
        <v>7</v>
      </c>
      <c r="Q1003">
        <v>7</v>
      </c>
      <c r="R1003">
        <v>7</v>
      </c>
      <c r="S1003">
        <v>7</v>
      </c>
      <c r="T1003">
        <v>7</v>
      </c>
      <c r="U1003">
        <v>7</v>
      </c>
      <c r="V1003">
        <v>7</v>
      </c>
      <c r="W1003">
        <v>7</v>
      </c>
      <c r="X1003">
        <v>7</v>
      </c>
      <c r="Y1003">
        <v>7</v>
      </c>
      <c r="Z1003">
        <v>7</v>
      </c>
      <c r="AA1003">
        <v>7</v>
      </c>
      <c r="AB1003">
        <v>7</v>
      </c>
      <c r="AC1003">
        <v>5.8</v>
      </c>
      <c r="AD1003">
        <v>7</v>
      </c>
      <c r="AE1003">
        <v>7</v>
      </c>
      <c r="AF1003">
        <v>7</v>
      </c>
    </row>
    <row r="1004" spans="4:128" hidden="1" x14ac:dyDescent="0.25">
      <c r="D1004" s="2" t="e">
        <f>IF(E1004="","",CONCATENATE(H1004,".",COUNTIF($E$1:E1003,E1004)+1))</f>
        <v>#N/A</v>
      </c>
      <c r="E1004" s="2" t="e">
        <f>IF(I1004="","",IF(I1004=INFORME!$C$22,CONCATENATE(H1004,".",I1004,".",G1004),""))</f>
        <v>#N/A</v>
      </c>
      <c r="F1004">
        <v>3</v>
      </c>
      <c r="G1004" t="s">
        <v>68</v>
      </c>
      <c r="H1004" t="s">
        <v>75</v>
      </c>
      <c r="I1004" t="s">
        <v>34</v>
      </c>
    </row>
    <row r="1005" spans="4:128" hidden="1" x14ac:dyDescent="0.25">
      <c r="D1005" s="2" t="e">
        <f>IF(E1005="","",CONCATENATE(H1005,".",COUNTIF($E$1:E1004,E1005)+1))</f>
        <v>#N/A</v>
      </c>
      <c r="E1005" s="2" t="e">
        <f>IF(I1005="","",IF(I1005=INFORME!$C$22,CONCATENATE(H1005,".",I1005,".",G1005),""))</f>
        <v>#N/A</v>
      </c>
      <c r="F1005">
        <v>3</v>
      </c>
      <c r="G1005" t="s">
        <v>68</v>
      </c>
      <c r="H1005" t="s">
        <v>75</v>
      </c>
      <c r="I1005" t="s">
        <v>34</v>
      </c>
      <c r="M1005" t="s">
        <v>2544</v>
      </c>
      <c r="N1005">
        <v>7</v>
      </c>
      <c r="O1005">
        <v>4</v>
      </c>
      <c r="Q1005">
        <v>7</v>
      </c>
      <c r="R1005">
        <v>7</v>
      </c>
      <c r="T1005">
        <v>7</v>
      </c>
      <c r="U1005">
        <v>7</v>
      </c>
      <c r="V1005">
        <v>7</v>
      </c>
      <c r="X1005">
        <v>7</v>
      </c>
      <c r="Y1005">
        <v>7</v>
      </c>
      <c r="Z1005">
        <v>7</v>
      </c>
      <c r="AA1005">
        <v>7</v>
      </c>
      <c r="AC1005">
        <v>7</v>
      </c>
      <c r="AD1005">
        <v>7</v>
      </c>
      <c r="AE1005">
        <v>7</v>
      </c>
    </row>
    <row r="1006" spans="4:128" hidden="1" x14ac:dyDescent="0.25">
      <c r="D1006" s="2" t="e">
        <f>IF(E1006="","",CONCATENATE(H1006,".",COUNTIF($E$1:E1005,E1006)+1))</f>
        <v>#N/A</v>
      </c>
      <c r="E1006" s="2" t="e">
        <f>IF(I1006="","",IF(I1006=INFORME!$C$22,CONCATENATE(H1006,".",I1006,".",G1006),""))</f>
        <v>#N/A</v>
      </c>
      <c r="F1006">
        <v>3</v>
      </c>
      <c r="G1006" t="s">
        <v>68</v>
      </c>
      <c r="H1006" t="s">
        <v>75</v>
      </c>
      <c r="I1006" t="s">
        <v>34</v>
      </c>
      <c r="N1006">
        <v>7</v>
      </c>
      <c r="AA1006">
        <v>7</v>
      </c>
      <c r="AB1006">
        <v>5.8</v>
      </c>
      <c r="AC1006">
        <v>7</v>
      </c>
      <c r="AD1006">
        <v>3</v>
      </c>
    </row>
    <row r="1007" spans="4:128" hidden="1" x14ac:dyDescent="0.25">
      <c r="D1007" s="2" t="e">
        <f>IF(E1007="","",CONCATENATE(H1007,".",COUNTIF($E$1:E1006,E1007)+1))</f>
        <v>#N/A</v>
      </c>
      <c r="E1007" s="2" t="e">
        <f>IF(I1007="","",IF(I1007=INFORME!$C$22,CONCATENATE(H1007,".",I1007,".",G1007),""))</f>
        <v>#N/A</v>
      </c>
      <c r="F1007">
        <v>3</v>
      </c>
      <c r="G1007" t="s">
        <v>68</v>
      </c>
      <c r="H1007" t="s">
        <v>75</v>
      </c>
      <c r="I1007" t="s">
        <v>34</v>
      </c>
      <c r="N1007">
        <v>7</v>
      </c>
      <c r="O1007">
        <v>7</v>
      </c>
      <c r="P1007">
        <v>7</v>
      </c>
      <c r="Q1007">
        <v>7</v>
      </c>
      <c r="S1007">
        <v>7</v>
      </c>
      <c r="T1007">
        <v>7</v>
      </c>
      <c r="U1007">
        <v>7</v>
      </c>
      <c r="V1007">
        <v>7</v>
      </c>
      <c r="W1007">
        <v>7</v>
      </c>
      <c r="X1007">
        <v>7</v>
      </c>
      <c r="Y1007">
        <v>7</v>
      </c>
      <c r="Z1007">
        <v>7</v>
      </c>
      <c r="AA1007">
        <v>7</v>
      </c>
    </row>
    <row r="1008" spans="4:128" hidden="1" x14ac:dyDescent="0.25">
      <c r="D1008" s="2" t="e">
        <f>IF(E1008="","",CONCATENATE(H1008,".",COUNTIF($E$1:E1007,E1008)+1))</f>
        <v>#N/A</v>
      </c>
      <c r="E1008" s="2" t="e">
        <f>IF(I1008="","",IF(I1008=INFORME!$C$22,CONCATENATE(H1008,".",I1008,".",G1008),""))</f>
        <v>#N/A</v>
      </c>
      <c r="F1008">
        <v>3</v>
      </c>
      <c r="G1008" t="s">
        <v>68</v>
      </c>
      <c r="H1008" t="s">
        <v>75</v>
      </c>
      <c r="I1008" t="s">
        <v>34</v>
      </c>
    </row>
    <row r="1009" spans="4:32" hidden="1" x14ac:dyDescent="0.25">
      <c r="D1009" s="2" t="e">
        <f>IF(E1009="","",CONCATENATE(H1009,".",COUNTIF($E$1:E1008,E1009)+1))</f>
        <v>#N/A</v>
      </c>
      <c r="E1009" s="2" t="e">
        <f>IF(I1009="","",IF(I1009=INFORME!$C$22,CONCATENATE(H1009,".",I1009,".",G1009),""))</f>
        <v>#N/A</v>
      </c>
      <c r="F1009">
        <v>3</v>
      </c>
      <c r="G1009" t="s">
        <v>68</v>
      </c>
      <c r="H1009" t="s">
        <v>75</v>
      </c>
      <c r="I1009" t="s">
        <v>34</v>
      </c>
      <c r="N1009">
        <v>5.5</v>
      </c>
      <c r="O1009">
        <v>5.5</v>
      </c>
      <c r="P1009">
        <v>5.5</v>
      </c>
      <c r="Q1009">
        <v>7</v>
      </c>
      <c r="R1009">
        <v>7</v>
      </c>
      <c r="S1009">
        <v>7</v>
      </c>
      <c r="T1009">
        <v>7</v>
      </c>
      <c r="U1009">
        <v>7</v>
      </c>
      <c r="V1009">
        <v>7</v>
      </c>
      <c r="W1009">
        <v>7</v>
      </c>
      <c r="X1009">
        <v>7</v>
      </c>
      <c r="Y1009">
        <v>7</v>
      </c>
      <c r="Z1009">
        <v>7</v>
      </c>
      <c r="AA1009">
        <v>7</v>
      </c>
      <c r="AB1009">
        <v>5.8</v>
      </c>
      <c r="AC1009">
        <v>7</v>
      </c>
      <c r="AD1009">
        <v>7</v>
      </c>
      <c r="AE1009">
        <v>7</v>
      </c>
      <c r="AF1009">
        <v>7</v>
      </c>
    </row>
    <row r="1010" spans="4:32" hidden="1" x14ac:dyDescent="0.25">
      <c r="D1010" s="2" t="e">
        <f>IF(E1010="","",CONCATENATE(H1010,".",COUNTIF($E$1:E1009,E1010)+1))</f>
        <v>#N/A</v>
      </c>
      <c r="E1010" s="2" t="e">
        <f>IF(I1010="","",IF(I1010=INFORME!$C$22,CONCATENATE(H1010,".",I1010,".",G1010),""))</f>
        <v>#N/A</v>
      </c>
      <c r="F1010">
        <v>3</v>
      </c>
      <c r="G1010" t="s">
        <v>68</v>
      </c>
      <c r="H1010" t="s">
        <v>75</v>
      </c>
      <c r="I1010" t="s">
        <v>34</v>
      </c>
      <c r="M1010" t="s">
        <v>2544</v>
      </c>
      <c r="N1010">
        <v>5.5</v>
      </c>
      <c r="O1010">
        <v>7</v>
      </c>
      <c r="P1010">
        <v>7</v>
      </c>
      <c r="Q1010">
        <v>7</v>
      </c>
      <c r="R1010">
        <v>7</v>
      </c>
      <c r="S1010">
        <v>5.8</v>
      </c>
      <c r="T1010">
        <v>7</v>
      </c>
      <c r="U1010">
        <v>7</v>
      </c>
      <c r="V1010">
        <v>7</v>
      </c>
      <c r="W1010">
        <v>7</v>
      </c>
      <c r="X1010">
        <v>7</v>
      </c>
      <c r="Y1010">
        <v>7</v>
      </c>
      <c r="Z1010">
        <v>7</v>
      </c>
      <c r="AA1010">
        <v>7</v>
      </c>
      <c r="AB1010">
        <v>7</v>
      </c>
    </row>
    <row r="1011" spans="4:32" hidden="1" x14ac:dyDescent="0.25">
      <c r="D1011" s="2" t="e">
        <f>IF(E1011="","",CONCATENATE(H1011,".",COUNTIF($E$1:E1010,E1011)+1))</f>
        <v>#N/A</v>
      </c>
      <c r="E1011" s="2" t="e">
        <f>IF(I1011="","",IF(I1011=INFORME!$C$22,CONCATENATE(H1011,".",I1011,".",G1011),""))</f>
        <v>#N/A</v>
      </c>
      <c r="F1011">
        <v>3</v>
      </c>
      <c r="G1011" t="s">
        <v>68</v>
      </c>
      <c r="H1011" t="s">
        <v>75</v>
      </c>
      <c r="I1011" t="s">
        <v>34</v>
      </c>
      <c r="N1011">
        <v>7</v>
      </c>
      <c r="O1011">
        <v>7</v>
      </c>
      <c r="P1011">
        <v>7</v>
      </c>
      <c r="Q1011">
        <v>7</v>
      </c>
      <c r="R1011">
        <v>7</v>
      </c>
      <c r="S1011">
        <v>7</v>
      </c>
      <c r="T1011">
        <v>7</v>
      </c>
      <c r="U1011">
        <v>7</v>
      </c>
      <c r="V1011">
        <v>7</v>
      </c>
      <c r="W1011">
        <v>7</v>
      </c>
      <c r="X1011">
        <v>7</v>
      </c>
      <c r="Y1011">
        <v>7</v>
      </c>
      <c r="Z1011">
        <v>7</v>
      </c>
    </row>
    <row r="1012" spans="4:32" hidden="1" x14ac:dyDescent="0.25">
      <c r="D1012" s="2" t="e">
        <f>IF(E1012="","",CONCATENATE(H1012,".",COUNTIF($E$1:E1011,E1012)+1))</f>
        <v>#N/A</v>
      </c>
      <c r="E1012" s="2" t="e">
        <f>IF(I1012="","",IF(I1012=INFORME!$C$22,CONCATENATE(H1012,".",I1012,".",G1012),""))</f>
        <v>#N/A</v>
      </c>
      <c r="F1012">
        <v>3</v>
      </c>
      <c r="G1012" t="s">
        <v>68</v>
      </c>
      <c r="H1012" t="s">
        <v>75</v>
      </c>
      <c r="I1012" t="s">
        <v>34</v>
      </c>
      <c r="M1012" t="s">
        <v>2544</v>
      </c>
    </row>
    <row r="1013" spans="4:32" hidden="1" x14ac:dyDescent="0.25">
      <c r="D1013" s="2" t="e">
        <f>IF(E1013="","",CONCATENATE(H1013,".",COUNTIF($E$1:E1012,E1013)+1))</f>
        <v>#N/A</v>
      </c>
      <c r="E1013" s="2" t="e">
        <f>IF(I1013="","",IF(I1013=INFORME!$C$22,CONCATENATE(H1013,".",I1013,".",G1013),""))</f>
        <v>#N/A</v>
      </c>
      <c r="F1013">
        <v>3</v>
      </c>
      <c r="G1013" t="s">
        <v>68</v>
      </c>
      <c r="H1013" t="s">
        <v>75</v>
      </c>
      <c r="I1013" t="s">
        <v>34</v>
      </c>
      <c r="N1013">
        <v>7</v>
      </c>
      <c r="O1013">
        <v>7</v>
      </c>
      <c r="P1013">
        <v>7</v>
      </c>
      <c r="Q1013">
        <v>7</v>
      </c>
      <c r="R1013">
        <v>7</v>
      </c>
      <c r="S1013">
        <v>7</v>
      </c>
      <c r="T1013">
        <v>7</v>
      </c>
      <c r="U1013">
        <v>7</v>
      </c>
      <c r="V1013">
        <v>7</v>
      </c>
      <c r="W1013">
        <v>7</v>
      </c>
      <c r="X1013">
        <v>7</v>
      </c>
      <c r="Y1013">
        <v>7</v>
      </c>
      <c r="Z1013">
        <v>7</v>
      </c>
      <c r="AA1013">
        <v>7</v>
      </c>
      <c r="AB1013">
        <v>7</v>
      </c>
      <c r="AC1013">
        <v>7</v>
      </c>
      <c r="AD1013">
        <v>7</v>
      </c>
      <c r="AE1013">
        <v>7</v>
      </c>
      <c r="AF1013">
        <v>7</v>
      </c>
    </row>
    <row r="1014" spans="4:32" hidden="1" x14ac:dyDescent="0.25">
      <c r="D1014" s="2" t="e">
        <f>IF(E1014="","",CONCATENATE(H1014,".",COUNTIF($E$1:E1013,E1014)+1))</f>
        <v>#N/A</v>
      </c>
      <c r="E1014" s="2" t="e">
        <f>IF(I1014="","",IF(I1014=INFORME!$C$22,CONCATENATE(H1014,".",I1014,".",G1014),""))</f>
        <v>#N/A</v>
      </c>
      <c r="F1014">
        <v>3</v>
      </c>
      <c r="G1014" t="s">
        <v>68</v>
      </c>
      <c r="H1014" t="s">
        <v>75</v>
      </c>
      <c r="I1014" t="s">
        <v>34</v>
      </c>
      <c r="N1014">
        <v>7</v>
      </c>
      <c r="O1014">
        <v>7</v>
      </c>
      <c r="P1014">
        <v>7</v>
      </c>
    </row>
    <row r="1015" spans="4:32" hidden="1" x14ac:dyDescent="0.25">
      <c r="D1015" s="2" t="e">
        <f>IF(E1015="","",CONCATENATE(H1015,".",COUNTIF($E$1:E1014,E1015)+1))</f>
        <v>#N/A</v>
      </c>
      <c r="E1015" s="2" t="e">
        <f>IF(I1015="","",IF(I1015=INFORME!$C$22,CONCATENATE(H1015,".",I1015,".",G1015),""))</f>
        <v>#N/A</v>
      </c>
      <c r="F1015">
        <v>3</v>
      </c>
      <c r="G1015" t="s">
        <v>68</v>
      </c>
      <c r="H1015" t="s">
        <v>75</v>
      </c>
      <c r="I1015" t="s">
        <v>34</v>
      </c>
      <c r="N1015">
        <v>7</v>
      </c>
      <c r="O1015">
        <v>7</v>
      </c>
      <c r="P1015">
        <v>7</v>
      </c>
      <c r="Q1015">
        <v>7</v>
      </c>
      <c r="R1015">
        <v>7</v>
      </c>
      <c r="S1015">
        <v>5.8</v>
      </c>
      <c r="T1015">
        <v>7</v>
      </c>
      <c r="U1015">
        <v>7</v>
      </c>
      <c r="V1015">
        <v>7</v>
      </c>
      <c r="W1015">
        <v>7</v>
      </c>
      <c r="X1015">
        <v>7</v>
      </c>
      <c r="Y1015">
        <v>7</v>
      </c>
      <c r="Z1015">
        <v>7</v>
      </c>
      <c r="AA1015">
        <v>7</v>
      </c>
      <c r="AB1015">
        <v>7</v>
      </c>
      <c r="AC1015">
        <v>7</v>
      </c>
      <c r="AD1015">
        <v>7</v>
      </c>
      <c r="AE1015">
        <v>7</v>
      </c>
      <c r="AF1015">
        <v>7</v>
      </c>
    </row>
    <row r="1016" spans="4:32" hidden="1" x14ac:dyDescent="0.25">
      <c r="D1016" s="2" t="e">
        <f>IF(E1016="","",CONCATENATE(H1016,".",COUNTIF($E$1:E1015,E1016)+1))</f>
        <v>#N/A</v>
      </c>
      <c r="E1016" s="2" t="e">
        <f>IF(I1016="","",IF(I1016=INFORME!$C$22,CONCATENATE(H1016,".",I1016,".",G1016),""))</f>
        <v>#N/A</v>
      </c>
      <c r="F1016">
        <v>3</v>
      </c>
      <c r="G1016" t="s">
        <v>68</v>
      </c>
      <c r="H1016" t="s">
        <v>75</v>
      </c>
      <c r="I1016" t="s">
        <v>34</v>
      </c>
      <c r="N1016">
        <v>7</v>
      </c>
      <c r="O1016">
        <v>7</v>
      </c>
      <c r="P1016">
        <v>7</v>
      </c>
      <c r="Q1016">
        <v>7</v>
      </c>
      <c r="S1016">
        <v>7</v>
      </c>
      <c r="T1016">
        <v>7</v>
      </c>
      <c r="U1016">
        <v>7</v>
      </c>
      <c r="V1016">
        <v>7</v>
      </c>
    </row>
    <row r="1017" spans="4:32" hidden="1" x14ac:dyDescent="0.25">
      <c r="D1017" s="2" t="e">
        <f>IF(E1017="","",CONCATENATE(H1017,".",COUNTIF($E$1:E1016,E1017)+1))</f>
        <v>#N/A</v>
      </c>
      <c r="E1017" s="2" t="e">
        <f>IF(I1017="","",IF(I1017=INFORME!$C$22,CONCATENATE(H1017,".",I1017,".",G1017),""))</f>
        <v>#N/A</v>
      </c>
      <c r="F1017">
        <v>3</v>
      </c>
      <c r="G1017" t="s">
        <v>68</v>
      </c>
      <c r="H1017" t="s">
        <v>75</v>
      </c>
      <c r="I1017" t="s">
        <v>34</v>
      </c>
      <c r="M1017" t="s">
        <v>2544</v>
      </c>
      <c r="N1017">
        <v>7</v>
      </c>
      <c r="O1017">
        <v>7</v>
      </c>
      <c r="P1017">
        <v>7</v>
      </c>
      <c r="Q1017">
        <v>7</v>
      </c>
      <c r="R1017">
        <v>7</v>
      </c>
      <c r="S1017">
        <v>5.8</v>
      </c>
      <c r="T1017">
        <v>7</v>
      </c>
      <c r="U1017">
        <v>5.5</v>
      </c>
      <c r="V1017">
        <v>7</v>
      </c>
      <c r="W1017">
        <v>7</v>
      </c>
      <c r="X1017">
        <v>7</v>
      </c>
      <c r="Y1017">
        <v>7</v>
      </c>
      <c r="Z1017">
        <v>7</v>
      </c>
      <c r="AA1017">
        <v>7</v>
      </c>
      <c r="AB1017">
        <v>7</v>
      </c>
      <c r="AC1017">
        <v>5.8</v>
      </c>
      <c r="AD1017">
        <v>5.5</v>
      </c>
      <c r="AE1017">
        <v>7</v>
      </c>
      <c r="AF1017">
        <v>7</v>
      </c>
    </row>
    <row r="1018" spans="4:32" hidden="1" x14ac:dyDescent="0.25">
      <c r="D1018" s="2" t="e">
        <f>IF(E1018="","",CONCATENATE(H1018,".",COUNTIF($E$1:E1017,E1018)+1))</f>
        <v>#N/A</v>
      </c>
      <c r="E1018" s="2" t="e">
        <f>IF(I1018="","",IF(I1018=INFORME!$C$22,CONCATENATE(H1018,".",I1018,".",G1018),""))</f>
        <v>#N/A</v>
      </c>
      <c r="F1018">
        <v>3</v>
      </c>
      <c r="G1018" t="s">
        <v>68</v>
      </c>
      <c r="H1018" t="s">
        <v>75</v>
      </c>
      <c r="I1018" t="s">
        <v>34</v>
      </c>
      <c r="M1018" t="s">
        <v>2544</v>
      </c>
      <c r="P1018">
        <v>5.5</v>
      </c>
      <c r="Q1018">
        <v>5.5</v>
      </c>
      <c r="R1018">
        <v>7</v>
      </c>
      <c r="S1018">
        <v>4.5</v>
      </c>
      <c r="T1018">
        <v>7</v>
      </c>
      <c r="U1018">
        <v>7</v>
      </c>
      <c r="V1018">
        <v>5.5</v>
      </c>
      <c r="W1018">
        <v>7</v>
      </c>
      <c r="X1018">
        <v>7</v>
      </c>
      <c r="Y1018">
        <v>7</v>
      </c>
      <c r="Z1018">
        <v>7</v>
      </c>
      <c r="AA1018">
        <v>7</v>
      </c>
      <c r="AB1018">
        <v>7</v>
      </c>
      <c r="AC1018">
        <v>5.8</v>
      </c>
      <c r="AD1018">
        <v>4</v>
      </c>
      <c r="AE1018">
        <v>5.5</v>
      </c>
      <c r="AF1018">
        <v>7</v>
      </c>
    </row>
    <row r="1019" spans="4:32" hidden="1" x14ac:dyDescent="0.25">
      <c r="D1019" s="2" t="e">
        <f>IF(E1019="","",CONCATENATE(H1019,".",COUNTIF($E$1:E1018,E1019)+1))</f>
        <v>#N/A</v>
      </c>
      <c r="E1019" s="2" t="e">
        <f>IF(I1019="","",IF(I1019=INFORME!$C$22,CONCATENATE(H1019,".",I1019,".",G1019),""))</f>
        <v>#N/A</v>
      </c>
      <c r="F1019">
        <v>3</v>
      </c>
      <c r="G1019" t="s">
        <v>68</v>
      </c>
      <c r="H1019" t="s">
        <v>75</v>
      </c>
      <c r="I1019" t="s">
        <v>34</v>
      </c>
      <c r="N1019">
        <v>7</v>
      </c>
      <c r="O1019">
        <v>7</v>
      </c>
      <c r="Q1019">
        <v>5.5</v>
      </c>
      <c r="U1019">
        <v>5.5</v>
      </c>
      <c r="V1019">
        <v>5.5</v>
      </c>
    </row>
    <row r="1020" spans="4:32" hidden="1" x14ac:dyDescent="0.25">
      <c r="D1020" s="2" t="e">
        <f>IF(E1020="","",CONCATENATE(H1020,".",COUNTIF($E$1:E1019,E1020)+1))</f>
        <v>#N/A</v>
      </c>
      <c r="E1020" s="2" t="e">
        <f>IF(I1020="","",IF(I1020=INFORME!$C$22,CONCATENATE(H1020,".",I1020,".",G1020),""))</f>
        <v>#N/A</v>
      </c>
      <c r="F1020">
        <v>3</v>
      </c>
      <c r="G1020" t="s">
        <v>68</v>
      </c>
      <c r="H1020" t="s">
        <v>75</v>
      </c>
      <c r="I1020" t="s">
        <v>34</v>
      </c>
      <c r="AC1020">
        <v>7</v>
      </c>
    </row>
    <row r="1021" spans="4:32" hidden="1" x14ac:dyDescent="0.25">
      <c r="D1021" s="2" t="e">
        <f>IF(E1021="","",CONCATENATE(H1021,".",COUNTIF($E$1:E1020,E1021)+1))</f>
        <v>#N/A</v>
      </c>
      <c r="E1021" s="2" t="e">
        <f>IF(I1021="","",IF(I1021=INFORME!$C$22,CONCATENATE(H1021,".",I1021,".",G1021),""))</f>
        <v>#N/A</v>
      </c>
      <c r="F1021">
        <v>3</v>
      </c>
      <c r="G1021" t="s">
        <v>68</v>
      </c>
      <c r="H1021" t="s">
        <v>75</v>
      </c>
      <c r="I1021" t="s">
        <v>34</v>
      </c>
      <c r="O1021">
        <v>7</v>
      </c>
      <c r="P1021">
        <v>7</v>
      </c>
      <c r="Q1021">
        <v>7</v>
      </c>
      <c r="R1021">
        <v>7</v>
      </c>
      <c r="S1021">
        <v>7</v>
      </c>
      <c r="T1021">
        <v>7</v>
      </c>
      <c r="U1021">
        <v>7</v>
      </c>
      <c r="V1021">
        <v>7</v>
      </c>
    </row>
    <row r="1022" spans="4:32" hidden="1" x14ac:dyDescent="0.25">
      <c r="D1022" s="2" t="e">
        <f>IF(E1022="","",CONCATENATE(H1022,".",COUNTIF($E$1:E1021,E1022)+1))</f>
        <v>#N/A</v>
      </c>
      <c r="E1022" s="2" t="e">
        <f>IF(I1022="","",IF(I1022=INFORME!$C$22,CONCATENATE(H1022,".",I1022,".",G1022),""))</f>
        <v>#N/A</v>
      </c>
      <c r="F1022">
        <v>3</v>
      </c>
      <c r="G1022" t="s">
        <v>68</v>
      </c>
      <c r="H1022" t="s">
        <v>75</v>
      </c>
      <c r="I1022" t="s">
        <v>34</v>
      </c>
      <c r="N1022">
        <v>7</v>
      </c>
      <c r="O1022">
        <v>7</v>
      </c>
      <c r="R1022">
        <v>7</v>
      </c>
      <c r="S1022">
        <v>7</v>
      </c>
      <c r="T1022">
        <v>7</v>
      </c>
      <c r="U1022">
        <v>7</v>
      </c>
      <c r="V1022">
        <v>7</v>
      </c>
    </row>
    <row r="1023" spans="4:32" hidden="1" x14ac:dyDescent="0.25">
      <c r="D1023" s="2" t="e">
        <f>IF(E1023="","",CONCATENATE(H1023,".",COUNTIF($E$1:E1022,E1023)+1))</f>
        <v>#N/A</v>
      </c>
      <c r="E1023" s="2" t="e">
        <f>IF(I1023="","",IF(I1023=INFORME!$C$22,CONCATENATE(H1023,".",I1023,".",G1023),""))</f>
        <v>#N/A</v>
      </c>
      <c r="F1023">
        <v>3</v>
      </c>
      <c r="G1023" t="s">
        <v>68</v>
      </c>
      <c r="H1023" t="s">
        <v>75</v>
      </c>
      <c r="I1023" t="s">
        <v>34</v>
      </c>
      <c r="M1023" t="s">
        <v>2544</v>
      </c>
      <c r="N1023">
        <v>5.5</v>
      </c>
      <c r="O1023">
        <v>7</v>
      </c>
      <c r="P1023">
        <v>7</v>
      </c>
      <c r="Q1023">
        <v>7</v>
      </c>
      <c r="R1023">
        <v>5.5</v>
      </c>
      <c r="S1023">
        <v>7</v>
      </c>
      <c r="T1023">
        <v>7</v>
      </c>
      <c r="U1023">
        <v>7</v>
      </c>
      <c r="V1023">
        <v>7</v>
      </c>
      <c r="W1023">
        <v>7</v>
      </c>
      <c r="X1023">
        <v>7</v>
      </c>
      <c r="Y1023">
        <v>7</v>
      </c>
      <c r="Z1023">
        <v>7</v>
      </c>
      <c r="AA1023">
        <v>7</v>
      </c>
      <c r="AB1023">
        <v>7</v>
      </c>
      <c r="AC1023">
        <v>7</v>
      </c>
      <c r="AD1023">
        <v>5.5</v>
      </c>
      <c r="AE1023">
        <v>7</v>
      </c>
      <c r="AF1023">
        <v>7</v>
      </c>
    </row>
    <row r="1024" spans="4:32" hidden="1" x14ac:dyDescent="0.25">
      <c r="D1024" s="2" t="e">
        <f>IF(E1024="","",CONCATENATE(H1024,".",COUNTIF($E$1:E1023,E1024)+1))</f>
        <v>#N/A</v>
      </c>
      <c r="E1024" s="2" t="e">
        <f>IF(I1024="","",IF(I1024=INFORME!$C$22,CONCATENATE(H1024,".",I1024,".",G1024),""))</f>
        <v>#N/A</v>
      </c>
      <c r="F1024">
        <v>3</v>
      </c>
      <c r="G1024" t="s">
        <v>68</v>
      </c>
      <c r="H1024" t="s">
        <v>75</v>
      </c>
      <c r="I1024" t="s">
        <v>34</v>
      </c>
      <c r="N1024">
        <v>5.5</v>
      </c>
      <c r="O1024">
        <v>4</v>
      </c>
      <c r="P1024">
        <v>7</v>
      </c>
      <c r="Q1024">
        <v>5.5</v>
      </c>
      <c r="R1024">
        <v>7</v>
      </c>
      <c r="S1024">
        <v>7</v>
      </c>
      <c r="T1024">
        <v>4</v>
      </c>
      <c r="W1024">
        <v>7</v>
      </c>
      <c r="X1024">
        <v>5.5</v>
      </c>
      <c r="Z1024">
        <v>7</v>
      </c>
      <c r="AA1024">
        <v>7</v>
      </c>
      <c r="AB1024">
        <v>5.8</v>
      </c>
      <c r="AC1024">
        <v>5.8</v>
      </c>
      <c r="AD1024">
        <v>5.5</v>
      </c>
      <c r="AE1024">
        <v>5.5</v>
      </c>
    </row>
    <row r="1025" spans="4:32" hidden="1" x14ac:dyDescent="0.25">
      <c r="D1025" s="2" t="e">
        <f>IF(E1025="","",CONCATENATE(H1025,".",COUNTIF($E$1:E1024,E1025)+1))</f>
        <v>#N/A</v>
      </c>
      <c r="E1025" s="2" t="e">
        <f>IF(I1025="","",IF(I1025=INFORME!$C$22,CONCATENATE(H1025,".",I1025,".",G1025),""))</f>
        <v>#N/A</v>
      </c>
      <c r="F1025">
        <v>3</v>
      </c>
      <c r="G1025" t="s">
        <v>68</v>
      </c>
      <c r="H1025" t="s">
        <v>75</v>
      </c>
      <c r="I1025" t="s">
        <v>34</v>
      </c>
    </row>
    <row r="1026" spans="4:32" hidden="1" x14ac:dyDescent="0.25">
      <c r="D1026" s="2" t="e">
        <f>IF(E1026="","",CONCATENATE(H1026,".",COUNTIF($E$1:E1025,E1026)+1))</f>
        <v>#N/A</v>
      </c>
      <c r="E1026" s="2" t="e">
        <f>IF(I1026="","",IF(I1026=INFORME!$C$22,CONCATENATE(H1026,".",I1026,".",G1026),""))</f>
        <v>#N/A</v>
      </c>
      <c r="F1026">
        <v>3</v>
      </c>
      <c r="G1026" t="s">
        <v>68</v>
      </c>
      <c r="H1026" t="s">
        <v>75</v>
      </c>
      <c r="I1026" t="s">
        <v>34</v>
      </c>
      <c r="N1026">
        <v>5.5</v>
      </c>
      <c r="O1026">
        <v>5.5</v>
      </c>
      <c r="P1026">
        <v>5.5</v>
      </c>
      <c r="Q1026">
        <v>7</v>
      </c>
      <c r="R1026">
        <v>7</v>
      </c>
      <c r="S1026">
        <v>7</v>
      </c>
      <c r="T1026">
        <v>7</v>
      </c>
      <c r="U1026">
        <v>7</v>
      </c>
      <c r="V1026">
        <v>7</v>
      </c>
      <c r="W1026">
        <v>7</v>
      </c>
      <c r="X1026">
        <v>7</v>
      </c>
      <c r="Y1026">
        <v>7</v>
      </c>
      <c r="Z1026">
        <v>7</v>
      </c>
      <c r="AA1026">
        <v>7</v>
      </c>
      <c r="AB1026">
        <v>5.8</v>
      </c>
      <c r="AC1026">
        <v>7</v>
      </c>
      <c r="AD1026">
        <v>7</v>
      </c>
      <c r="AF1026">
        <v>7</v>
      </c>
    </row>
    <row r="1027" spans="4:32" hidden="1" x14ac:dyDescent="0.25">
      <c r="D1027" s="2" t="e">
        <f>IF(E1027="","",CONCATENATE(H1027,".",COUNTIF($E$1:E1026,E1027)+1))</f>
        <v>#N/A</v>
      </c>
      <c r="E1027" s="2" t="e">
        <f>IF(I1027="","",IF(I1027=INFORME!$C$22,CONCATENATE(H1027,".",I1027,".",G1027),""))</f>
        <v>#N/A</v>
      </c>
      <c r="F1027">
        <v>3</v>
      </c>
      <c r="G1027" t="s">
        <v>68</v>
      </c>
      <c r="H1027" t="s">
        <v>75</v>
      </c>
      <c r="I1027" t="s">
        <v>34</v>
      </c>
      <c r="N1027">
        <v>7</v>
      </c>
      <c r="O1027">
        <v>7</v>
      </c>
      <c r="Q1027">
        <v>7</v>
      </c>
      <c r="R1027">
        <v>7</v>
      </c>
      <c r="S1027">
        <v>7</v>
      </c>
      <c r="T1027">
        <v>7</v>
      </c>
      <c r="U1027">
        <v>7</v>
      </c>
      <c r="V1027">
        <v>7</v>
      </c>
      <c r="W1027">
        <v>7</v>
      </c>
      <c r="X1027">
        <v>7</v>
      </c>
      <c r="Y1027">
        <v>7</v>
      </c>
      <c r="Z1027">
        <v>7</v>
      </c>
      <c r="AA1027">
        <v>7</v>
      </c>
      <c r="AB1027">
        <v>7</v>
      </c>
      <c r="AC1027">
        <v>5.8</v>
      </c>
      <c r="AE1027">
        <v>7</v>
      </c>
    </row>
    <row r="1028" spans="4:32" hidden="1" x14ac:dyDescent="0.25">
      <c r="D1028" s="2" t="e">
        <f>IF(E1028="","",CONCATENATE(H1028,".",COUNTIF($E$1:E1027,E1028)+1))</f>
        <v>#N/A</v>
      </c>
      <c r="E1028" s="2" t="e">
        <f>IF(I1028="","",IF(I1028=INFORME!$C$22,CONCATENATE(H1028,".",I1028,".",G1028),""))</f>
        <v>#N/A</v>
      </c>
      <c r="F1028">
        <v>3</v>
      </c>
      <c r="G1028" t="s">
        <v>68</v>
      </c>
      <c r="H1028" t="s">
        <v>75</v>
      </c>
      <c r="I1028" t="s">
        <v>34</v>
      </c>
      <c r="N1028">
        <v>7</v>
      </c>
      <c r="O1028">
        <v>7</v>
      </c>
      <c r="P1028">
        <v>7</v>
      </c>
      <c r="Q1028">
        <v>7</v>
      </c>
      <c r="R1028">
        <v>7</v>
      </c>
      <c r="S1028">
        <v>7</v>
      </c>
      <c r="T1028">
        <v>7</v>
      </c>
      <c r="U1028">
        <v>7</v>
      </c>
      <c r="V1028">
        <v>7</v>
      </c>
      <c r="W1028">
        <v>7</v>
      </c>
      <c r="X1028">
        <v>7</v>
      </c>
      <c r="Y1028">
        <v>7</v>
      </c>
      <c r="Z1028">
        <v>7</v>
      </c>
      <c r="AC1028">
        <v>7</v>
      </c>
      <c r="AD1028">
        <v>7</v>
      </c>
    </row>
    <row r="1029" spans="4:32" hidden="1" x14ac:dyDescent="0.25">
      <c r="D1029" s="2" t="e">
        <f>IF(E1029="","",CONCATENATE(H1029,".",COUNTIF($E$1:E1028,E1029)+1))</f>
        <v>#N/A</v>
      </c>
      <c r="E1029" s="2" t="e">
        <f>IF(I1029="","",IF(I1029=INFORME!$C$22,CONCATENATE(H1029,".",I1029,".",G1029),""))</f>
        <v>#N/A</v>
      </c>
      <c r="F1029">
        <v>3</v>
      </c>
      <c r="G1029" t="s">
        <v>68</v>
      </c>
      <c r="H1029" t="s">
        <v>75</v>
      </c>
      <c r="I1029" t="s">
        <v>34</v>
      </c>
    </row>
    <row r="1030" spans="4:32" hidden="1" x14ac:dyDescent="0.25">
      <c r="D1030" s="2" t="e">
        <f>IF(E1030="","",CONCATENATE(H1030,".",COUNTIF($E$1:E1029,E1030)+1))</f>
        <v>#N/A</v>
      </c>
      <c r="E1030" s="2" t="e">
        <f>IF(I1030="","",IF(I1030=INFORME!$C$22,CONCATENATE(H1030,".",I1030,".",G1030),""))</f>
        <v>#N/A</v>
      </c>
      <c r="F1030">
        <v>3</v>
      </c>
      <c r="G1030" t="s">
        <v>68</v>
      </c>
      <c r="H1030" t="s">
        <v>75</v>
      </c>
      <c r="I1030" t="s">
        <v>34</v>
      </c>
      <c r="N1030">
        <v>7</v>
      </c>
      <c r="O1030">
        <v>4</v>
      </c>
      <c r="P1030">
        <v>4</v>
      </c>
      <c r="Q1030">
        <v>7</v>
      </c>
      <c r="R1030">
        <v>5.5</v>
      </c>
      <c r="S1030">
        <v>7</v>
      </c>
      <c r="T1030">
        <v>5.5</v>
      </c>
      <c r="U1030">
        <v>7</v>
      </c>
      <c r="V1030">
        <v>7</v>
      </c>
      <c r="W1030">
        <v>7</v>
      </c>
      <c r="X1030">
        <v>5.5</v>
      </c>
      <c r="Y1030">
        <v>7</v>
      </c>
      <c r="Z1030">
        <v>7</v>
      </c>
      <c r="AA1030">
        <v>7</v>
      </c>
    </row>
    <row r="1031" spans="4:32" hidden="1" x14ac:dyDescent="0.25">
      <c r="D1031" s="2" t="e">
        <f>IF(E1031="","",CONCATENATE(H1031,".",COUNTIF($E$1:E1030,E1031)+1))</f>
        <v>#N/A</v>
      </c>
      <c r="E1031" s="2" t="e">
        <f>IF(I1031="","",IF(I1031=INFORME!$C$22,CONCATENATE(H1031,".",I1031,".",G1031),""))</f>
        <v>#N/A</v>
      </c>
      <c r="F1031">
        <v>3</v>
      </c>
      <c r="G1031" t="s">
        <v>68</v>
      </c>
      <c r="H1031" t="s">
        <v>75</v>
      </c>
      <c r="I1031" t="s">
        <v>34</v>
      </c>
      <c r="N1031">
        <v>7</v>
      </c>
      <c r="O1031">
        <v>7</v>
      </c>
      <c r="P1031">
        <v>7</v>
      </c>
      <c r="Q1031">
        <v>7</v>
      </c>
      <c r="R1031">
        <v>7</v>
      </c>
      <c r="S1031">
        <v>7</v>
      </c>
      <c r="T1031">
        <v>7</v>
      </c>
      <c r="U1031">
        <v>7</v>
      </c>
      <c r="V1031">
        <v>7</v>
      </c>
    </row>
    <row r="1032" spans="4:32" hidden="1" x14ac:dyDescent="0.25">
      <c r="D1032" s="2" t="e">
        <f>IF(E1032="","",CONCATENATE(H1032,".",COUNTIF($E$1:E1031,E1032)+1))</f>
        <v>#N/A</v>
      </c>
      <c r="E1032" s="2" t="e">
        <f>IF(I1032="","",IF(I1032=INFORME!$C$22,CONCATENATE(H1032,".",I1032,".",G1032),""))</f>
        <v>#N/A</v>
      </c>
      <c r="F1032">
        <v>3</v>
      </c>
      <c r="G1032" t="s">
        <v>68</v>
      </c>
      <c r="H1032" t="s">
        <v>75</v>
      </c>
      <c r="I1032" t="s">
        <v>34</v>
      </c>
    </row>
    <row r="1033" spans="4:32" hidden="1" x14ac:dyDescent="0.25">
      <c r="D1033" s="2" t="e">
        <f>IF(E1033="","",CONCATENATE(H1033,".",COUNTIF($E$1:E1032,E1033)+1))</f>
        <v>#N/A</v>
      </c>
      <c r="E1033" s="2" t="e">
        <f>IF(I1033="","",IF(I1033=INFORME!$C$22,CONCATENATE(H1033,".",I1033,".",G1033),""))</f>
        <v>#N/A</v>
      </c>
      <c r="F1033">
        <v>3</v>
      </c>
      <c r="G1033" t="s">
        <v>68</v>
      </c>
      <c r="H1033" t="s">
        <v>75</v>
      </c>
      <c r="I1033" t="s">
        <v>34</v>
      </c>
    </row>
    <row r="1034" spans="4:32" hidden="1" x14ac:dyDescent="0.25">
      <c r="D1034" s="2" t="e">
        <f>IF(E1034="","",CONCATENATE(H1034,".",COUNTIF($E$1:E1033,E1034)+1))</f>
        <v>#N/A</v>
      </c>
      <c r="E1034" s="2" t="e">
        <f>IF(I1034="","",IF(I1034=INFORME!$C$22,CONCATENATE(H1034,".",I1034,".",G1034),""))</f>
        <v>#N/A</v>
      </c>
      <c r="F1034">
        <v>3</v>
      </c>
      <c r="G1034" t="s">
        <v>68</v>
      </c>
      <c r="H1034" t="s">
        <v>75</v>
      </c>
      <c r="I1034" t="s">
        <v>34</v>
      </c>
    </row>
    <row r="1035" spans="4:32" hidden="1" x14ac:dyDescent="0.25">
      <c r="D1035" s="2" t="e">
        <f>IF(E1035="","",CONCATENATE(H1035,".",COUNTIF($E$1:E1034,E1035)+1))</f>
        <v>#N/A</v>
      </c>
      <c r="E1035" s="2" t="e">
        <f>IF(I1035="","",IF(I1035=INFORME!$C$22,CONCATENATE(H1035,".",I1035,".",G1035),""))</f>
        <v>#N/A</v>
      </c>
      <c r="F1035">
        <v>3</v>
      </c>
      <c r="G1035" t="s">
        <v>68</v>
      </c>
      <c r="H1035" t="s">
        <v>75</v>
      </c>
      <c r="I1035" t="s">
        <v>34</v>
      </c>
    </row>
    <row r="1036" spans="4:32" hidden="1" x14ac:dyDescent="0.25">
      <c r="D1036" s="2" t="e">
        <f>IF(E1036="","",CONCATENATE(H1036,".",COUNTIF($E$1:E1035,E1036)+1))</f>
        <v>#N/A</v>
      </c>
      <c r="E1036" s="2" t="e">
        <f>IF(I1036="","",IF(I1036=INFORME!$C$22,CONCATENATE(H1036,".",I1036,".",G1036),""))</f>
        <v>#N/A</v>
      </c>
      <c r="F1036">
        <v>3</v>
      </c>
      <c r="G1036" t="s">
        <v>68</v>
      </c>
      <c r="H1036" t="s">
        <v>75</v>
      </c>
      <c r="I1036" t="s">
        <v>34</v>
      </c>
    </row>
    <row r="1037" spans="4:32" hidden="1" x14ac:dyDescent="0.25">
      <c r="D1037" s="2" t="e">
        <f>IF(E1037="","",CONCATENATE(H1037,".",COUNTIF($E$1:E1036,E1037)+1))</f>
        <v>#N/A</v>
      </c>
      <c r="E1037" s="2" t="e">
        <f>IF(I1037="","",IF(I1037=INFORME!$C$22,CONCATENATE(H1037,".",I1037,".",G1037),""))</f>
        <v>#N/A</v>
      </c>
      <c r="F1037">
        <v>3</v>
      </c>
      <c r="G1037" t="s">
        <v>68</v>
      </c>
      <c r="H1037" t="s">
        <v>75</v>
      </c>
      <c r="I1037" t="s">
        <v>34</v>
      </c>
    </row>
    <row r="1038" spans="4:32" hidden="1" x14ac:dyDescent="0.25">
      <c r="D1038" s="2" t="e">
        <f>IF(E1038="","",CONCATENATE(H1038,".",COUNTIF($E$1:E1037,E1038)+1))</f>
        <v>#N/A</v>
      </c>
      <c r="E1038" s="2" t="e">
        <f>IF(I1038="","",IF(I1038=INFORME!$C$22,CONCATENATE(H1038,".",I1038,".",G1038),""))</f>
        <v>#N/A</v>
      </c>
      <c r="F1038">
        <v>3</v>
      </c>
      <c r="G1038" t="s">
        <v>68</v>
      </c>
      <c r="H1038" t="s">
        <v>75</v>
      </c>
      <c r="I1038" t="s">
        <v>34</v>
      </c>
    </row>
    <row r="1039" spans="4:32" hidden="1" x14ac:dyDescent="0.25">
      <c r="D1039" s="2" t="e">
        <f>IF(E1039="","",CONCATENATE(H1039,".",COUNTIF($E$1:E1038,E1039)+1))</f>
        <v>#N/A</v>
      </c>
      <c r="E1039" s="2" t="e">
        <f>IF(I1039="","",IF(I1039=INFORME!$C$22,CONCATENATE(H1039,".",I1039,".",G1039),""))</f>
        <v>#N/A</v>
      </c>
      <c r="F1039">
        <v>3</v>
      </c>
      <c r="G1039" t="s">
        <v>68</v>
      </c>
      <c r="H1039" t="s">
        <v>75</v>
      </c>
      <c r="I1039" t="s">
        <v>34</v>
      </c>
    </row>
    <row r="1040" spans="4:32" hidden="1" x14ac:dyDescent="0.25">
      <c r="D1040" s="2" t="e">
        <f>IF(E1040="","",CONCATENATE(H1040,".",COUNTIF($E$1:E1039,E1040)+1))</f>
        <v>#N/A</v>
      </c>
      <c r="E1040" s="2" t="e">
        <f>IF(I1040="","",IF(I1040=INFORME!$C$22,CONCATENATE(H1040,".",I1040,".",G1040),""))</f>
        <v>#N/A</v>
      </c>
      <c r="F1040">
        <v>3</v>
      </c>
      <c r="G1040" t="s">
        <v>68</v>
      </c>
      <c r="H1040" t="s">
        <v>75</v>
      </c>
      <c r="I1040" t="s">
        <v>34</v>
      </c>
    </row>
    <row r="1041" spans="4:9" hidden="1" x14ac:dyDescent="0.25">
      <c r="D1041" s="2" t="e">
        <f>IF(E1041="","",CONCATENATE(H1041,".",COUNTIF($E$1:E1040,E1041)+1))</f>
        <v>#N/A</v>
      </c>
      <c r="E1041" s="2" t="e">
        <f>IF(I1041="","",IF(I1041=INFORME!$C$22,CONCATENATE(H1041,".",I1041,".",G1041),""))</f>
        <v>#N/A</v>
      </c>
      <c r="F1041">
        <v>3</v>
      </c>
      <c r="G1041" t="s">
        <v>68</v>
      </c>
      <c r="H1041" t="s">
        <v>75</v>
      </c>
      <c r="I1041" t="s">
        <v>34</v>
      </c>
    </row>
    <row r="1042" spans="4:9" hidden="1" x14ac:dyDescent="0.25">
      <c r="D1042" s="2" t="e">
        <f>IF(E1042="","",CONCATENATE(H1042,".",COUNTIF($E$1:E1041,E1042)+1))</f>
        <v>#N/A</v>
      </c>
      <c r="E1042" s="2" t="e">
        <f>IF(I1042="","",IF(I1042=INFORME!$C$22,CONCATENATE(H1042,".",I1042,".",G1042),""))</f>
        <v>#N/A</v>
      </c>
      <c r="F1042">
        <v>3</v>
      </c>
      <c r="G1042" t="s">
        <v>68</v>
      </c>
      <c r="H1042" t="s">
        <v>75</v>
      </c>
      <c r="I1042" t="s">
        <v>34</v>
      </c>
    </row>
    <row r="1043" spans="4:9" hidden="1" x14ac:dyDescent="0.25">
      <c r="D1043" s="2" t="e">
        <f>IF(E1043="","",CONCATENATE(H1043,".",COUNTIF($E$1:E1042,E1043)+1))</f>
        <v>#N/A</v>
      </c>
      <c r="E1043" s="2" t="e">
        <f>IF(I1043="","",IF(I1043=INFORME!$C$22,CONCATENATE(H1043,".",I1043,".",G1043),""))</f>
        <v>#N/A</v>
      </c>
      <c r="F1043">
        <v>3</v>
      </c>
      <c r="G1043" t="s">
        <v>68</v>
      </c>
      <c r="H1043" t="s">
        <v>75</v>
      </c>
      <c r="I1043" t="s">
        <v>34</v>
      </c>
    </row>
    <row r="1044" spans="4:9" hidden="1" x14ac:dyDescent="0.25">
      <c r="D1044" s="2" t="e">
        <f>IF(E1044="","",CONCATENATE(H1044,".",COUNTIF($E$1:E1043,E1044)+1))</f>
        <v>#N/A</v>
      </c>
      <c r="E1044" s="2" t="e">
        <f>IF(I1044="","",IF(I1044=INFORME!$C$22,CONCATENATE(H1044,".",I1044,".",G1044),""))</f>
        <v>#N/A</v>
      </c>
      <c r="F1044">
        <v>3</v>
      </c>
      <c r="G1044" t="s">
        <v>68</v>
      </c>
      <c r="H1044" t="s">
        <v>75</v>
      </c>
      <c r="I1044" t="s">
        <v>34</v>
      </c>
    </row>
    <row r="1045" spans="4:9" hidden="1" x14ac:dyDescent="0.25">
      <c r="D1045" s="2" t="e">
        <f>IF(E1045="","",CONCATENATE(H1045,".",COUNTIF($E$1:E1044,E1045)+1))</f>
        <v>#N/A</v>
      </c>
      <c r="E1045" s="2" t="e">
        <f>IF(I1045="","",IF(I1045=INFORME!$C$22,CONCATENATE(H1045,".",I1045,".",G1045),""))</f>
        <v>#N/A</v>
      </c>
      <c r="F1045">
        <v>3</v>
      </c>
      <c r="G1045" t="s">
        <v>68</v>
      </c>
      <c r="H1045" t="s">
        <v>75</v>
      </c>
      <c r="I1045" t="s">
        <v>34</v>
      </c>
    </row>
    <row r="1046" spans="4:9" hidden="1" x14ac:dyDescent="0.25">
      <c r="D1046" s="2" t="e">
        <f>IF(E1046="","",CONCATENATE(H1046,".",COUNTIF($E$1:E1045,E1046)+1))</f>
        <v>#N/A</v>
      </c>
      <c r="E1046" s="2" t="e">
        <f>IF(I1046="","",IF(I1046=INFORME!$C$22,CONCATENATE(H1046,".",I1046,".",G1046),""))</f>
        <v>#N/A</v>
      </c>
      <c r="F1046">
        <v>3</v>
      </c>
      <c r="G1046" t="s">
        <v>68</v>
      </c>
      <c r="H1046" t="s">
        <v>75</v>
      </c>
      <c r="I1046" t="s">
        <v>34</v>
      </c>
    </row>
    <row r="1047" spans="4:9" hidden="1" x14ac:dyDescent="0.25">
      <c r="D1047" s="2" t="e">
        <f>IF(E1047="","",CONCATENATE(H1047,".",COUNTIF($E$1:E1046,E1047)+1))</f>
        <v>#N/A</v>
      </c>
      <c r="E1047" s="2" t="e">
        <f>IF(I1047="","",IF(I1047=INFORME!$C$22,CONCATENATE(H1047,".",I1047,".",G1047),""))</f>
        <v>#N/A</v>
      </c>
      <c r="F1047">
        <v>3</v>
      </c>
      <c r="G1047" t="s">
        <v>68</v>
      </c>
      <c r="H1047" t="s">
        <v>75</v>
      </c>
      <c r="I1047" t="s">
        <v>34</v>
      </c>
    </row>
    <row r="1048" spans="4:9" hidden="1" x14ac:dyDescent="0.25">
      <c r="D1048" s="2" t="e">
        <f>IF(E1048="","",CONCATENATE(H1048,".",COUNTIF($E$1:E1047,E1048)+1))</f>
        <v>#N/A</v>
      </c>
      <c r="E1048" s="2" t="e">
        <f>IF(I1048="","",IF(I1048=INFORME!$C$22,CONCATENATE(H1048,".",I1048,".",G1048),""))</f>
        <v>#N/A</v>
      </c>
      <c r="F1048">
        <v>3</v>
      </c>
      <c r="G1048" t="s">
        <v>68</v>
      </c>
      <c r="H1048" t="s">
        <v>75</v>
      </c>
      <c r="I1048" t="s">
        <v>34</v>
      </c>
    </row>
    <row r="1049" spans="4:9" hidden="1" x14ac:dyDescent="0.25">
      <c r="D1049" s="2" t="e">
        <f>IF(E1049="","",CONCATENATE(H1049,".",COUNTIF($E$1:E1048,E1049)+1))</f>
        <v>#N/A</v>
      </c>
      <c r="E1049" s="2" t="e">
        <f>IF(I1049="","",IF(I1049=INFORME!$C$22,CONCATENATE(H1049,".",I1049,".",G1049),""))</f>
        <v>#N/A</v>
      </c>
      <c r="F1049">
        <v>3</v>
      </c>
      <c r="G1049" t="s">
        <v>68</v>
      </c>
      <c r="H1049" t="s">
        <v>75</v>
      </c>
      <c r="I1049" t="s">
        <v>34</v>
      </c>
    </row>
    <row r="1050" spans="4:9" hidden="1" x14ac:dyDescent="0.25">
      <c r="D1050" s="2" t="e">
        <f>IF(E1050="","",CONCATENATE(H1050,".",COUNTIF($E$1:E1049,E1050)+1))</f>
        <v>#N/A</v>
      </c>
      <c r="E1050" s="2" t="e">
        <f>IF(I1050="","",IF(I1050=INFORME!$C$22,CONCATENATE(H1050,".",I1050,".",G1050),""))</f>
        <v>#N/A</v>
      </c>
      <c r="F1050">
        <v>3</v>
      </c>
      <c r="G1050" t="s">
        <v>68</v>
      </c>
      <c r="H1050" t="s">
        <v>75</v>
      </c>
      <c r="I1050" t="s">
        <v>34</v>
      </c>
    </row>
    <row r="1051" spans="4:9" hidden="1" x14ac:dyDescent="0.25">
      <c r="D1051" s="2" t="e">
        <f>IF(E1051="","",CONCATENATE(H1051,".",COUNTIF($E$1:E1050,E1051)+1))</f>
        <v>#N/A</v>
      </c>
      <c r="E1051" s="2" t="e">
        <f>IF(I1051="","",IF(I1051=INFORME!$C$22,CONCATENATE(H1051,".",I1051,".",G1051),""))</f>
        <v>#N/A</v>
      </c>
      <c r="F1051">
        <v>3</v>
      </c>
      <c r="G1051" t="s">
        <v>68</v>
      </c>
      <c r="H1051" t="s">
        <v>75</v>
      </c>
      <c r="I1051" t="s">
        <v>34</v>
      </c>
    </row>
    <row r="1052" spans="4:9" hidden="1" x14ac:dyDescent="0.25">
      <c r="D1052" s="2" t="e">
        <f>IF(E1052="","",CONCATENATE(H1052,".",COUNTIF($E$1:E1051,E1052)+1))</f>
        <v>#N/A</v>
      </c>
      <c r="E1052" s="2" t="e">
        <f>IF(I1052="","",IF(I1052=INFORME!$C$22,CONCATENATE(H1052,".",I1052,".",G1052),""))</f>
        <v>#N/A</v>
      </c>
      <c r="F1052">
        <v>3</v>
      </c>
      <c r="G1052" t="s">
        <v>68</v>
      </c>
      <c r="H1052" t="s">
        <v>75</v>
      </c>
      <c r="I1052" t="s">
        <v>34</v>
      </c>
    </row>
    <row r="1053" spans="4:9" hidden="1" x14ac:dyDescent="0.25">
      <c r="D1053" s="2" t="e">
        <f>IF(E1053="","",CONCATENATE(H1053,".",COUNTIF($E$1:E1052,E1053)+1))</f>
        <v>#N/A</v>
      </c>
      <c r="E1053" s="2" t="e">
        <f>IF(I1053="","",IF(I1053=INFORME!$C$22,CONCATENATE(H1053,".",I1053,".",G1053),""))</f>
        <v>#N/A</v>
      </c>
      <c r="F1053">
        <v>3</v>
      </c>
      <c r="G1053" t="s">
        <v>68</v>
      </c>
      <c r="H1053" t="s">
        <v>75</v>
      </c>
      <c r="I1053" t="s">
        <v>34</v>
      </c>
    </row>
    <row r="1054" spans="4:9" hidden="1" x14ac:dyDescent="0.25">
      <c r="D1054" s="2" t="e">
        <f>IF(E1054="","",CONCATENATE(H1054,".",COUNTIF($E$1:E1053,E1054)+1))</f>
        <v>#N/A</v>
      </c>
      <c r="E1054" s="2" t="e">
        <f>IF(I1054="","",IF(I1054=INFORME!$C$22,CONCATENATE(H1054,".",I1054,".",G1054),""))</f>
        <v>#N/A</v>
      </c>
      <c r="F1054">
        <v>3</v>
      </c>
      <c r="G1054" t="s">
        <v>68</v>
      </c>
      <c r="H1054" t="s">
        <v>75</v>
      </c>
      <c r="I1054" t="s">
        <v>34</v>
      </c>
    </row>
    <row r="1055" spans="4:9" hidden="1" x14ac:dyDescent="0.25">
      <c r="D1055" s="2" t="e">
        <f>IF(E1055="","",CONCATENATE(H1055,".",COUNTIF($E$1:E1054,E1055)+1))</f>
        <v>#N/A</v>
      </c>
      <c r="E1055" s="2" t="e">
        <f>IF(I1055="","",IF(I1055=INFORME!$C$22,CONCATENATE(H1055,".",I1055,".",G1055),""))</f>
        <v>#N/A</v>
      </c>
      <c r="F1055">
        <v>3</v>
      </c>
      <c r="G1055" t="s">
        <v>68</v>
      </c>
      <c r="H1055" t="s">
        <v>75</v>
      </c>
      <c r="I1055" t="s">
        <v>34</v>
      </c>
    </row>
    <row r="1056" spans="4:9" hidden="1" x14ac:dyDescent="0.25">
      <c r="D1056" s="2" t="e">
        <f>IF(E1056="","",CONCATENATE(H1056,".",COUNTIF($E$1:E1055,E1056)+1))</f>
        <v>#N/A</v>
      </c>
      <c r="E1056" s="2" t="e">
        <f>IF(I1056="","",IF(I1056=INFORME!$C$22,CONCATENATE(H1056,".",I1056,".",G1056),""))</f>
        <v>#N/A</v>
      </c>
      <c r="F1056">
        <v>3</v>
      </c>
      <c r="G1056" t="s">
        <v>68</v>
      </c>
      <c r="H1056" t="s">
        <v>75</v>
      </c>
      <c r="I1056" t="s">
        <v>34</v>
      </c>
    </row>
    <row r="1057" spans="4:9" hidden="1" x14ac:dyDescent="0.25">
      <c r="D1057" s="2" t="e">
        <f>IF(E1057="","",CONCATENATE(H1057,".",COUNTIF($E$1:E1056,E1057)+1))</f>
        <v>#N/A</v>
      </c>
      <c r="E1057" s="2" t="e">
        <f>IF(I1057="","",IF(I1057=INFORME!$C$22,CONCATENATE(H1057,".",I1057,".",G1057),""))</f>
        <v>#N/A</v>
      </c>
      <c r="F1057">
        <v>3</v>
      </c>
      <c r="G1057" t="s">
        <v>68</v>
      </c>
      <c r="H1057" t="s">
        <v>75</v>
      </c>
      <c r="I1057" t="s">
        <v>34</v>
      </c>
    </row>
    <row r="1058" spans="4:9" hidden="1" x14ac:dyDescent="0.25">
      <c r="D1058" s="2" t="e">
        <f>IF(E1058="","",CONCATENATE(H1058,".",COUNTIF($E$1:E1057,E1058)+1))</f>
        <v>#N/A</v>
      </c>
      <c r="E1058" s="2" t="e">
        <f>IF(I1058="","",IF(I1058=INFORME!$C$22,CONCATENATE(H1058,".",I1058,".",G1058),""))</f>
        <v>#N/A</v>
      </c>
      <c r="F1058">
        <v>3</v>
      </c>
      <c r="G1058" t="s">
        <v>68</v>
      </c>
      <c r="H1058" t="s">
        <v>75</v>
      </c>
      <c r="I1058" t="s">
        <v>34</v>
      </c>
    </row>
    <row r="1059" spans="4:9" hidden="1" x14ac:dyDescent="0.25">
      <c r="D1059" s="2" t="e">
        <f>IF(E1059="","",CONCATENATE(H1059,".",COUNTIF($E$1:E1058,E1059)+1))</f>
        <v>#N/A</v>
      </c>
      <c r="E1059" s="2" t="e">
        <f>IF(I1059="","",IF(I1059=INFORME!$C$22,CONCATENATE(H1059,".",I1059,".",G1059),""))</f>
        <v>#N/A</v>
      </c>
      <c r="F1059">
        <v>3</v>
      </c>
      <c r="G1059" t="s">
        <v>68</v>
      </c>
      <c r="H1059" t="s">
        <v>75</v>
      </c>
      <c r="I1059" t="s">
        <v>34</v>
      </c>
    </row>
    <row r="1060" spans="4:9" hidden="1" x14ac:dyDescent="0.25">
      <c r="D1060" s="2" t="e">
        <f>IF(E1060="","",CONCATENATE(H1060,".",COUNTIF($E$1:E1059,E1060)+1))</f>
        <v>#N/A</v>
      </c>
      <c r="E1060" s="2" t="e">
        <f>IF(I1060="","",IF(I1060=INFORME!$C$22,CONCATENATE(H1060,".",I1060,".",G1060),""))</f>
        <v>#N/A</v>
      </c>
      <c r="F1060">
        <v>3</v>
      </c>
      <c r="G1060" t="s">
        <v>68</v>
      </c>
      <c r="H1060" t="s">
        <v>75</v>
      </c>
      <c r="I1060" t="s">
        <v>34</v>
      </c>
    </row>
    <row r="1061" spans="4:9" hidden="1" x14ac:dyDescent="0.25">
      <c r="D1061" s="2" t="e">
        <f>IF(E1061="","",CONCATENATE(H1061,".",COUNTIF($E$1:E1060,E1061)+1))</f>
        <v>#N/A</v>
      </c>
      <c r="E1061" s="2" t="e">
        <f>IF(I1061="","",IF(I1061=INFORME!$C$22,CONCATENATE(H1061,".",I1061,".",G1061),""))</f>
        <v>#N/A</v>
      </c>
      <c r="F1061">
        <v>3</v>
      </c>
      <c r="G1061" t="s">
        <v>68</v>
      </c>
      <c r="H1061" t="s">
        <v>75</v>
      </c>
      <c r="I1061" t="s">
        <v>34</v>
      </c>
    </row>
    <row r="1062" spans="4:9" hidden="1" x14ac:dyDescent="0.25">
      <c r="D1062" s="2" t="e">
        <f>IF(E1062="","",CONCATENATE(H1062,".",COUNTIF($E$1:E1061,E1062)+1))</f>
        <v>#N/A</v>
      </c>
      <c r="E1062" s="2" t="e">
        <f>IF(I1062="","",IF(I1062=INFORME!$C$22,CONCATENATE(H1062,".",I1062,".",G1062),""))</f>
        <v>#N/A</v>
      </c>
      <c r="F1062">
        <v>3</v>
      </c>
      <c r="G1062" t="s">
        <v>68</v>
      </c>
      <c r="H1062" t="s">
        <v>75</v>
      </c>
      <c r="I1062" t="s">
        <v>34</v>
      </c>
    </row>
    <row r="1063" spans="4:9" hidden="1" x14ac:dyDescent="0.25">
      <c r="D1063" s="2" t="e">
        <f>IF(E1063="","",CONCATENATE(H1063,".",COUNTIF($E$1:E1062,E1063)+1))</f>
        <v>#N/A</v>
      </c>
      <c r="E1063" s="2" t="e">
        <f>IF(I1063="","",IF(I1063=INFORME!$C$22,CONCATENATE(H1063,".",I1063,".",G1063),""))</f>
        <v>#N/A</v>
      </c>
      <c r="F1063">
        <v>3</v>
      </c>
      <c r="G1063" t="s">
        <v>68</v>
      </c>
      <c r="H1063" t="s">
        <v>75</v>
      </c>
      <c r="I1063" t="s">
        <v>34</v>
      </c>
    </row>
    <row r="1064" spans="4:9" hidden="1" x14ac:dyDescent="0.25">
      <c r="D1064" s="2" t="e">
        <f>IF(E1064="","",CONCATENATE(H1064,".",COUNTIF($E$1:E1063,E1064)+1))</f>
        <v>#N/A</v>
      </c>
      <c r="E1064" s="2" t="e">
        <f>IF(I1064="","",IF(I1064=INFORME!$C$22,CONCATENATE(H1064,".",I1064,".",G1064),""))</f>
        <v>#N/A</v>
      </c>
      <c r="F1064">
        <v>3</v>
      </c>
      <c r="G1064" t="s">
        <v>68</v>
      </c>
      <c r="H1064" t="s">
        <v>75</v>
      </c>
      <c r="I1064" t="s">
        <v>34</v>
      </c>
    </row>
    <row r="1065" spans="4:9" hidden="1" x14ac:dyDescent="0.25">
      <c r="D1065" s="2" t="e">
        <f>IF(E1065="","",CONCATENATE(H1065,".",COUNTIF($E$1:E1064,E1065)+1))</f>
        <v>#N/A</v>
      </c>
      <c r="E1065" s="2" t="e">
        <f>IF(I1065="","",IF(I1065=INFORME!$C$22,CONCATENATE(H1065,".",I1065,".",G1065),""))</f>
        <v>#N/A</v>
      </c>
      <c r="F1065">
        <v>3</v>
      </c>
      <c r="G1065" t="s">
        <v>68</v>
      </c>
      <c r="H1065" t="s">
        <v>75</v>
      </c>
      <c r="I1065" t="s">
        <v>34</v>
      </c>
    </row>
    <row r="1066" spans="4:9" hidden="1" x14ac:dyDescent="0.25">
      <c r="D1066" s="2" t="e">
        <f>IF(E1066="","",CONCATENATE(H1066,".",COUNTIF($E$1:E1065,E1066)+1))</f>
        <v>#N/A</v>
      </c>
      <c r="E1066" s="2" t="e">
        <f>IF(I1066="","",IF(I1066=INFORME!$C$22,CONCATENATE(H1066,".",I1066,".",G1066),""))</f>
        <v>#N/A</v>
      </c>
      <c r="F1066">
        <v>3</v>
      </c>
      <c r="G1066" t="s">
        <v>68</v>
      </c>
      <c r="H1066" t="s">
        <v>75</v>
      </c>
      <c r="I1066" t="s">
        <v>34</v>
      </c>
    </row>
    <row r="1067" spans="4:9" hidden="1" x14ac:dyDescent="0.25">
      <c r="D1067" s="2" t="e">
        <f>IF(E1067="","",CONCATENATE(H1067,".",COUNTIF($E$1:E1066,E1067)+1))</f>
        <v>#N/A</v>
      </c>
      <c r="E1067" s="2" t="e">
        <f>IF(I1067="","",IF(I1067=INFORME!$C$22,CONCATENATE(H1067,".",I1067,".",G1067),""))</f>
        <v>#N/A</v>
      </c>
      <c r="F1067">
        <v>3</v>
      </c>
      <c r="G1067" t="s">
        <v>68</v>
      </c>
      <c r="H1067" t="s">
        <v>75</v>
      </c>
      <c r="I1067" t="s">
        <v>34</v>
      </c>
    </row>
    <row r="1068" spans="4:9" hidden="1" x14ac:dyDescent="0.25">
      <c r="D1068" s="2" t="e">
        <f>IF(E1068="","",CONCATENATE(H1068,".",COUNTIF($E$1:E1067,E1068)+1))</f>
        <v>#N/A</v>
      </c>
      <c r="E1068" s="2" t="e">
        <f>IF(I1068="","",IF(I1068=INFORME!$C$22,CONCATENATE(H1068,".",I1068,".",G1068),""))</f>
        <v>#N/A</v>
      </c>
      <c r="F1068">
        <v>3</v>
      </c>
      <c r="G1068" t="s">
        <v>68</v>
      </c>
      <c r="H1068" t="s">
        <v>75</v>
      </c>
      <c r="I1068" t="s">
        <v>34</v>
      </c>
    </row>
    <row r="1069" spans="4:9" hidden="1" x14ac:dyDescent="0.25">
      <c r="D1069" s="2" t="e">
        <f>IF(E1069="","",CONCATENATE(H1069,".",COUNTIF($E$1:E1068,E1069)+1))</f>
        <v>#N/A</v>
      </c>
      <c r="E1069" s="2" t="e">
        <f>IF(I1069="","",IF(I1069=INFORME!$C$22,CONCATENATE(H1069,".",I1069,".",G1069),""))</f>
        <v>#N/A</v>
      </c>
      <c r="F1069">
        <v>3</v>
      </c>
      <c r="G1069" t="s">
        <v>68</v>
      </c>
      <c r="H1069" t="s">
        <v>75</v>
      </c>
      <c r="I1069" t="s">
        <v>34</v>
      </c>
    </row>
    <row r="1070" spans="4:9" hidden="1" x14ac:dyDescent="0.25">
      <c r="D1070" s="2" t="e">
        <f>IF(E1070="","",CONCATENATE(H1070,".",COUNTIF($E$1:E1069,E1070)+1))</f>
        <v>#N/A</v>
      </c>
      <c r="E1070" s="2" t="e">
        <f>IF(I1070="","",IF(I1070=INFORME!$C$22,CONCATENATE(H1070,".",I1070,".",G1070),""))</f>
        <v>#N/A</v>
      </c>
      <c r="F1070">
        <v>3</v>
      </c>
      <c r="G1070" t="s">
        <v>68</v>
      </c>
      <c r="H1070" t="s">
        <v>75</v>
      </c>
      <c r="I1070" t="s">
        <v>34</v>
      </c>
    </row>
    <row r="1071" spans="4:9" hidden="1" x14ac:dyDescent="0.25">
      <c r="D1071" s="2" t="e">
        <f>IF(E1071="","",CONCATENATE(H1071,".",COUNTIF($E$1:E1070,E1071)+1))</f>
        <v>#N/A</v>
      </c>
      <c r="E1071" s="2" t="e">
        <f>IF(I1071="","",IF(I1071=INFORME!$C$22,CONCATENATE(H1071,".",I1071,".",G1071),""))</f>
        <v>#N/A</v>
      </c>
      <c r="F1071">
        <v>3</v>
      </c>
      <c r="G1071" t="s">
        <v>68</v>
      </c>
      <c r="H1071" t="s">
        <v>75</v>
      </c>
      <c r="I1071" t="s">
        <v>34</v>
      </c>
    </row>
    <row r="1072" spans="4:9" hidden="1" x14ac:dyDescent="0.25">
      <c r="D1072" s="2" t="e">
        <f>IF(E1072="","",CONCATENATE(H1072,".",COUNTIF($E$1:E1071,E1072)+1))</f>
        <v>#N/A</v>
      </c>
      <c r="E1072" s="2" t="e">
        <f>IF(I1072="","",IF(I1072=INFORME!$C$22,CONCATENATE(H1072,".",I1072,".",G1072),""))</f>
        <v>#N/A</v>
      </c>
      <c r="F1072">
        <v>3</v>
      </c>
      <c r="G1072" t="s">
        <v>68</v>
      </c>
      <c r="H1072" t="s">
        <v>75</v>
      </c>
      <c r="I1072" t="s">
        <v>34</v>
      </c>
    </row>
    <row r="1073" spans="4:9" hidden="1" x14ac:dyDescent="0.25">
      <c r="D1073" s="2" t="e">
        <f>IF(E1073="","",CONCATENATE(H1073,".",COUNTIF($E$1:E1072,E1073)+1))</f>
        <v>#N/A</v>
      </c>
      <c r="E1073" s="2" t="e">
        <f>IF(I1073="","",IF(I1073=INFORME!$C$22,CONCATENATE(H1073,".",I1073,".",G1073),""))</f>
        <v>#N/A</v>
      </c>
      <c r="F1073">
        <v>3</v>
      </c>
      <c r="G1073" t="s">
        <v>68</v>
      </c>
      <c r="H1073" t="s">
        <v>75</v>
      </c>
      <c r="I1073" t="s">
        <v>34</v>
      </c>
    </row>
    <row r="1074" spans="4:9" hidden="1" x14ac:dyDescent="0.25">
      <c r="D1074" s="2" t="e">
        <f>IF(E1074="","",CONCATENATE(H1074,".",COUNTIF($E$1:E1073,E1074)+1))</f>
        <v>#N/A</v>
      </c>
      <c r="E1074" s="2" t="e">
        <f>IF(I1074="","",IF(I1074=INFORME!$C$22,CONCATENATE(H1074,".",I1074,".",G1074),""))</f>
        <v>#N/A</v>
      </c>
      <c r="F1074">
        <v>3</v>
      </c>
      <c r="G1074" t="s">
        <v>68</v>
      </c>
      <c r="H1074" t="s">
        <v>75</v>
      </c>
      <c r="I1074" t="s">
        <v>34</v>
      </c>
    </row>
    <row r="1075" spans="4:9" hidden="1" x14ac:dyDescent="0.25">
      <c r="D1075" s="2" t="e">
        <f>IF(E1075="","",CONCATENATE(H1075,".",COUNTIF($E$1:E1074,E1075)+1))</f>
        <v>#N/A</v>
      </c>
      <c r="E1075" s="2" t="e">
        <f>IF(I1075="","",IF(I1075=INFORME!$C$22,CONCATENATE(H1075,".",I1075,".",G1075),""))</f>
        <v>#N/A</v>
      </c>
      <c r="F1075">
        <v>3</v>
      </c>
      <c r="G1075" t="s">
        <v>68</v>
      </c>
      <c r="H1075" t="s">
        <v>75</v>
      </c>
      <c r="I1075" t="s">
        <v>34</v>
      </c>
    </row>
    <row r="1076" spans="4:9" hidden="1" x14ac:dyDescent="0.25">
      <c r="D1076" s="2" t="e">
        <f>IF(E1076="","",CONCATENATE(H1076,".",COUNTIF($E$1:E1075,E1076)+1))</f>
        <v>#N/A</v>
      </c>
      <c r="E1076" s="2" t="e">
        <f>IF(I1076="","",IF(I1076=INFORME!$C$22,CONCATENATE(H1076,".",I1076,".",G1076),""))</f>
        <v>#N/A</v>
      </c>
      <c r="F1076">
        <v>3</v>
      </c>
      <c r="G1076" t="s">
        <v>68</v>
      </c>
      <c r="H1076" t="s">
        <v>75</v>
      </c>
      <c r="I1076" t="s">
        <v>34</v>
      </c>
    </row>
    <row r="1077" spans="4:9" hidden="1" x14ac:dyDescent="0.25">
      <c r="D1077" s="2" t="e">
        <f>IF(E1077="","",CONCATENATE(H1077,".",COUNTIF($E$1:E1076,E1077)+1))</f>
        <v>#N/A</v>
      </c>
      <c r="E1077" s="2" t="e">
        <f>IF(I1077="","",IF(I1077=INFORME!$C$22,CONCATENATE(H1077,".",I1077,".",G1077),""))</f>
        <v>#N/A</v>
      </c>
      <c r="F1077">
        <v>3</v>
      </c>
      <c r="G1077" t="s">
        <v>68</v>
      </c>
      <c r="H1077" t="s">
        <v>75</v>
      </c>
      <c r="I1077" t="s">
        <v>34</v>
      </c>
    </row>
    <row r="1078" spans="4:9" hidden="1" x14ac:dyDescent="0.25">
      <c r="D1078" s="2" t="e">
        <f>IF(E1078="","",CONCATENATE(H1078,".",COUNTIF($E$1:E1077,E1078)+1))</f>
        <v>#N/A</v>
      </c>
      <c r="E1078" s="2" t="e">
        <f>IF(I1078="","",IF(I1078=INFORME!$C$22,CONCATENATE(H1078,".",I1078,".",G1078),""))</f>
        <v>#N/A</v>
      </c>
      <c r="F1078">
        <v>3</v>
      </c>
      <c r="G1078" t="s">
        <v>68</v>
      </c>
      <c r="H1078" t="s">
        <v>75</v>
      </c>
      <c r="I1078" t="s">
        <v>34</v>
      </c>
    </row>
    <row r="1079" spans="4:9" hidden="1" x14ac:dyDescent="0.25">
      <c r="D1079" s="2" t="e">
        <f>IF(E1079="","",CONCATENATE(H1079,".",COUNTIF($E$1:E1078,E1079)+1))</f>
        <v>#N/A</v>
      </c>
      <c r="E1079" s="2" t="e">
        <f>IF(I1079="","",IF(I1079=INFORME!$C$22,CONCATENATE(H1079,".",I1079,".",G1079),""))</f>
        <v>#N/A</v>
      </c>
      <c r="F1079">
        <v>3</v>
      </c>
      <c r="G1079" t="s">
        <v>68</v>
      </c>
      <c r="H1079" t="s">
        <v>75</v>
      </c>
      <c r="I1079" t="s">
        <v>34</v>
      </c>
    </row>
    <row r="1080" spans="4:9" hidden="1" x14ac:dyDescent="0.25">
      <c r="D1080" s="2" t="e">
        <f>IF(E1080="","",CONCATENATE(H1080,".",COUNTIF($E$1:E1079,E1080)+1))</f>
        <v>#N/A</v>
      </c>
      <c r="E1080" s="2" t="e">
        <f>IF(I1080="","",IF(I1080=INFORME!$C$22,CONCATENATE(H1080,".",I1080,".",G1080),""))</f>
        <v>#N/A</v>
      </c>
      <c r="F1080">
        <v>3</v>
      </c>
      <c r="G1080" t="s">
        <v>68</v>
      </c>
      <c r="H1080" t="s">
        <v>75</v>
      </c>
      <c r="I1080" t="s">
        <v>34</v>
      </c>
    </row>
    <row r="1081" spans="4:9" hidden="1" x14ac:dyDescent="0.25">
      <c r="D1081" s="2" t="e">
        <f>IF(E1081="","",CONCATENATE(H1081,".",COUNTIF($E$1:E1080,E1081)+1))</f>
        <v>#N/A</v>
      </c>
      <c r="E1081" s="2" t="e">
        <f>IF(I1081="","",IF(I1081=INFORME!$C$22,CONCATENATE(H1081,".",I1081,".",G1081),""))</f>
        <v>#N/A</v>
      </c>
      <c r="F1081">
        <v>3</v>
      </c>
      <c r="G1081" t="s">
        <v>68</v>
      </c>
      <c r="H1081" t="s">
        <v>75</v>
      </c>
      <c r="I1081" t="s">
        <v>34</v>
      </c>
    </row>
    <row r="1082" spans="4:9" hidden="1" x14ac:dyDescent="0.25">
      <c r="D1082" s="2" t="e">
        <f>IF(E1082="","",CONCATENATE(H1082,".",COUNTIF($E$1:E1081,E1082)+1))</f>
        <v>#N/A</v>
      </c>
      <c r="E1082" s="2" t="e">
        <f>IF(I1082="","",IF(I1082=INFORME!$C$22,CONCATENATE(H1082,".",I1082,".",G1082),""))</f>
        <v>#N/A</v>
      </c>
      <c r="F1082">
        <v>3</v>
      </c>
      <c r="G1082" t="s">
        <v>68</v>
      </c>
      <c r="H1082" t="s">
        <v>75</v>
      </c>
      <c r="I1082" t="s">
        <v>34</v>
      </c>
    </row>
    <row r="1083" spans="4:9" hidden="1" x14ac:dyDescent="0.25">
      <c r="D1083" s="2" t="e">
        <f>IF(E1083="","",CONCATENATE(H1083,".",COUNTIF($E$1:E1082,E1083)+1))</f>
        <v>#N/A</v>
      </c>
      <c r="E1083" s="2" t="e">
        <f>IF(I1083="","",IF(I1083=INFORME!$C$22,CONCATENATE(H1083,".",I1083,".",G1083),""))</f>
        <v>#N/A</v>
      </c>
      <c r="F1083">
        <v>3</v>
      </c>
      <c r="G1083" t="s">
        <v>68</v>
      </c>
      <c r="H1083" t="s">
        <v>75</v>
      </c>
      <c r="I1083" t="s">
        <v>34</v>
      </c>
    </row>
    <row r="1084" spans="4:9" hidden="1" x14ac:dyDescent="0.25">
      <c r="D1084" s="2" t="e">
        <f>IF(E1084="","",CONCATENATE(H1084,".",COUNTIF($E$1:E1083,E1084)+1))</f>
        <v>#N/A</v>
      </c>
      <c r="E1084" s="2" t="e">
        <f>IF(I1084="","",IF(I1084=INFORME!$C$22,CONCATENATE(H1084,".",I1084,".",G1084),""))</f>
        <v>#N/A</v>
      </c>
      <c r="F1084">
        <v>3</v>
      </c>
      <c r="G1084" t="s">
        <v>68</v>
      </c>
      <c r="H1084" t="s">
        <v>75</v>
      </c>
      <c r="I1084" t="s">
        <v>34</v>
      </c>
    </row>
    <row r="1085" spans="4:9" hidden="1" x14ac:dyDescent="0.25">
      <c r="D1085" s="2" t="e">
        <f>IF(E1085="","",CONCATENATE(H1085,".",COUNTIF($E$1:E1084,E1085)+1))</f>
        <v>#N/A</v>
      </c>
      <c r="E1085" s="2" t="e">
        <f>IF(I1085="","",IF(I1085=INFORME!$C$22,CONCATENATE(H1085,".",I1085,".",G1085),""))</f>
        <v>#N/A</v>
      </c>
      <c r="F1085">
        <v>3</v>
      </c>
      <c r="G1085" t="s">
        <v>68</v>
      </c>
      <c r="H1085" t="s">
        <v>75</v>
      </c>
      <c r="I1085" t="s">
        <v>34</v>
      </c>
    </row>
    <row r="1086" spans="4:9" hidden="1" x14ac:dyDescent="0.25">
      <c r="D1086" s="2" t="e">
        <f>IF(E1086="","",CONCATENATE(H1086,".",COUNTIF($E$1:E1085,E1086)+1))</f>
        <v>#N/A</v>
      </c>
      <c r="E1086" s="2" t="e">
        <f>IF(I1086="","",IF(I1086=INFORME!$C$22,CONCATENATE(H1086,".",I1086,".",G1086),""))</f>
        <v>#N/A</v>
      </c>
      <c r="F1086">
        <v>3</v>
      </c>
      <c r="G1086" t="s">
        <v>68</v>
      </c>
      <c r="H1086" t="s">
        <v>75</v>
      </c>
      <c r="I1086" t="s">
        <v>34</v>
      </c>
    </row>
    <row r="1087" spans="4:9" hidden="1" x14ac:dyDescent="0.25">
      <c r="D1087" s="2" t="e">
        <f>IF(E1087="","",CONCATENATE(H1087,".",COUNTIF($E$1:E1086,E1087)+1))</f>
        <v>#N/A</v>
      </c>
      <c r="E1087" s="2" t="e">
        <f>IF(I1087="","",IF(I1087=INFORME!$C$22,CONCATENATE(H1087,".",I1087,".",G1087),""))</f>
        <v>#N/A</v>
      </c>
      <c r="F1087">
        <v>3</v>
      </c>
      <c r="G1087" t="s">
        <v>68</v>
      </c>
      <c r="H1087" t="s">
        <v>75</v>
      </c>
      <c r="I1087" t="s">
        <v>34</v>
      </c>
    </row>
    <row r="1088" spans="4:9" hidden="1" x14ac:dyDescent="0.25">
      <c r="D1088" s="2" t="e">
        <f>IF(E1088="","",CONCATENATE(H1088,".",COUNTIF($E$1:E1087,E1088)+1))</f>
        <v>#N/A</v>
      </c>
      <c r="E1088" s="2" t="e">
        <f>IF(I1088="","",IF(I1088=INFORME!$C$22,CONCATENATE(H1088,".",I1088,".",G1088),""))</f>
        <v>#N/A</v>
      </c>
      <c r="F1088">
        <v>3</v>
      </c>
      <c r="G1088" t="s">
        <v>68</v>
      </c>
      <c r="H1088" t="s">
        <v>75</v>
      </c>
      <c r="I1088" t="s">
        <v>34</v>
      </c>
    </row>
    <row r="1089" spans="4:128" hidden="1" x14ac:dyDescent="0.25">
      <c r="D1089" s="2" t="e">
        <f>IF(E1089="","",CONCATENATE(H1089,".",COUNTIF($E$1:E1088,E1089)+1))</f>
        <v>#N/A</v>
      </c>
      <c r="E1089" s="2" t="e">
        <f>IF(I1089="","",IF(I1089=INFORME!$C$22,CONCATENATE(H1089,".",I1089,".",G1089),""))</f>
        <v>#N/A</v>
      </c>
      <c r="F1089">
        <v>3</v>
      </c>
      <c r="G1089" t="s">
        <v>68</v>
      </c>
      <c r="H1089" t="s">
        <v>75</v>
      </c>
      <c r="I1089" t="s">
        <v>34</v>
      </c>
    </row>
    <row r="1090" spans="4:128" hidden="1" x14ac:dyDescent="0.25">
      <c r="D1090" s="2" t="e">
        <f>IF(E1090="","",CONCATENATE(H1090,".",COUNTIF($E$1:E1089,E1090)+1))</f>
        <v>#N/A</v>
      </c>
      <c r="E1090" s="2" t="e">
        <f>IF(I1090="","",IF(I1090=INFORME!$C$22,CONCATENATE(H1090,".",I1090,".",G1090),""))</f>
        <v>#N/A</v>
      </c>
      <c r="F1090">
        <v>3</v>
      </c>
      <c r="G1090" t="s">
        <v>68</v>
      </c>
      <c r="H1090" t="s">
        <v>75</v>
      </c>
      <c r="I1090" t="s">
        <v>34</v>
      </c>
    </row>
    <row r="1091" spans="4:128" hidden="1" x14ac:dyDescent="0.25">
      <c r="D1091" s="2" t="e">
        <f>IF(E1091="","",CONCATENATE(H1091,".",COUNTIF($E$1:E1090,E1091)+1))</f>
        <v>#N/A</v>
      </c>
      <c r="E1091" s="2" t="e">
        <f>IF(I1091="","",IF(I1091=INFORME!$C$22,CONCATENATE(H1091,".",I1091,".",G1091),""))</f>
        <v>#N/A</v>
      </c>
      <c r="F1091">
        <v>3</v>
      </c>
      <c r="G1091" t="s">
        <v>68</v>
      </c>
      <c r="H1091" t="s">
        <v>75</v>
      </c>
      <c r="I1091" t="s">
        <v>34</v>
      </c>
    </row>
    <row r="1092" spans="4:128" hidden="1" x14ac:dyDescent="0.25">
      <c r="D1092" s="2" t="e">
        <f>IF(E1092="","",CONCATENATE(H1092,".",COUNTIF($E$1:E1091,E1092)+1))</f>
        <v>#N/A</v>
      </c>
      <c r="E1092" s="2" t="e">
        <f>IF(I1092="","",IF(I1092=INFORME!$C$22,CONCATENATE(H1092,".",I1092,".",G1092),""))</f>
        <v>#N/A</v>
      </c>
      <c r="F1092">
        <v>3</v>
      </c>
      <c r="G1092" t="s">
        <v>68</v>
      </c>
      <c r="H1092" t="s">
        <v>75</v>
      </c>
      <c r="I1092" t="s">
        <v>34</v>
      </c>
    </row>
    <row r="1093" spans="4:128" hidden="1" x14ac:dyDescent="0.25">
      <c r="D1093" s="2" t="e">
        <f>IF(E1093="","",CONCATENATE(H1093,".",COUNTIF($E$1:E1092,E1093)+1))</f>
        <v>#N/A</v>
      </c>
      <c r="E1093" s="2" t="e">
        <f>IF(I1093="","",IF(I1093=INFORME!$C$22,CONCATENATE(H1093,".",I1093,".",G1093),""))</f>
        <v>#N/A</v>
      </c>
      <c r="F1093">
        <v>3</v>
      </c>
      <c r="G1093" t="s">
        <v>68</v>
      </c>
      <c r="H1093" t="s">
        <v>75</v>
      </c>
      <c r="I1093" t="s">
        <v>34</v>
      </c>
    </row>
    <row r="1094" spans="4:128" hidden="1" x14ac:dyDescent="0.25">
      <c r="D1094" s="2" t="e">
        <f>IF(E1094="","",CONCATENATE(H1094,".",COUNTIF($E$1:E1093,E1094)+1))</f>
        <v>#N/A</v>
      </c>
      <c r="E1094" s="2" t="e">
        <f>IF(I1094="","",IF(I1094=INFORME!$C$22,CONCATENATE(H1094,".",I1094,".",G1094),""))</f>
        <v>#N/A</v>
      </c>
      <c r="F1094">
        <v>3</v>
      </c>
      <c r="G1094" t="s">
        <v>68</v>
      </c>
      <c r="H1094" t="s">
        <v>75</v>
      </c>
      <c r="I1094" t="s">
        <v>34</v>
      </c>
    </row>
    <row r="1095" spans="4:128" hidden="1" x14ac:dyDescent="0.25">
      <c r="D1095" s="2" t="e">
        <f>IF(E1095="","",CONCATENATE(H1095,".",COUNTIF($E$1:E1094,E1095)+1))</f>
        <v>#N/A</v>
      </c>
      <c r="E1095" s="2" t="e">
        <f>IF(I1095="","",IF(I1095=INFORME!$C$22,CONCATENATE(H1095,".",I1095,".",G1095),""))</f>
        <v>#N/A</v>
      </c>
      <c r="F1095">
        <v>3</v>
      </c>
      <c r="G1095" t="s">
        <v>68</v>
      </c>
      <c r="H1095" t="s">
        <v>75</v>
      </c>
      <c r="I1095" t="s">
        <v>34</v>
      </c>
    </row>
    <row r="1096" spans="4:128" hidden="1" x14ac:dyDescent="0.25">
      <c r="D1096" s="2" t="e">
        <f>IF(E1096="","",CONCATENATE(H1096,".",COUNTIF($E$1:E1095,E1096)+1))</f>
        <v>#N/A</v>
      </c>
      <c r="E1096" s="2" t="e">
        <f>IF(I1096="","",IF(I1096=INFORME!$C$22,CONCATENATE(H1096,".",I1096,".",G1096),""))</f>
        <v>#N/A</v>
      </c>
      <c r="F1096">
        <v>3</v>
      </c>
      <c r="G1096" t="s">
        <v>68</v>
      </c>
      <c r="H1096" t="s">
        <v>75</v>
      </c>
      <c r="I1096" t="s">
        <v>34</v>
      </c>
    </row>
    <row r="1097" spans="4:128" hidden="1" x14ac:dyDescent="0.25">
      <c r="D1097" s="2" t="e">
        <f>IF(E1097="","",CONCATENATE(H1097,".",COUNTIF($E$1:E1096,E1097)+1))</f>
        <v>#N/A</v>
      </c>
      <c r="E1097" s="2" t="e">
        <f>IF(I1097="","",IF(I1097=INFORME!$C$22,CONCATENATE(H1097,".",I1097,".",G1097),""))</f>
        <v>#N/A</v>
      </c>
      <c r="F1097">
        <v>3</v>
      </c>
      <c r="G1097" t="s">
        <v>68</v>
      </c>
      <c r="H1097" t="s">
        <v>75</v>
      </c>
      <c r="I1097" t="s">
        <v>34</v>
      </c>
    </row>
    <row r="1098" spans="4:128" hidden="1" x14ac:dyDescent="0.25">
      <c r="D1098" s="2" t="e">
        <f>IF(E1098="","",CONCATENATE(H1098,".",COUNTIF($E$1:E1097,E1098)+1))</f>
        <v>#N/A</v>
      </c>
      <c r="E1098" s="2" t="e">
        <f>IF(I1098="","",IF(I1098=INFORME!$C$22,CONCATENATE(H1098,".",I1098,".",G1098),""))</f>
        <v>#N/A</v>
      </c>
      <c r="F1098">
        <v>3</v>
      </c>
      <c r="G1098" t="s">
        <v>68</v>
      </c>
      <c r="H1098" t="s">
        <v>75</v>
      </c>
      <c r="I1098" t="s">
        <v>34</v>
      </c>
    </row>
    <row r="1099" spans="4:128" hidden="1" x14ac:dyDescent="0.25">
      <c r="D1099" s="2" t="e">
        <f>IF(E1099="","",CONCATENATE(H1099,".",COUNTIF($E$1:E1098,E1099)+1))</f>
        <v>#N/A</v>
      </c>
      <c r="E1099" s="2" t="e">
        <f>IF(I1099="","",IF(I1099=INFORME!$C$22,CONCATENATE(H1099,".",I1099,".",G1099),""))</f>
        <v>#N/A</v>
      </c>
      <c r="F1099">
        <v>3</v>
      </c>
      <c r="G1099" t="s">
        <v>68</v>
      </c>
      <c r="H1099" t="s">
        <v>75</v>
      </c>
      <c r="I1099" t="s">
        <v>34</v>
      </c>
    </row>
    <row r="1100" spans="4:128" hidden="1" x14ac:dyDescent="0.25">
      <c r="D1100" s="2" t="e">
        <f>IF(E1100="","",CONCATENATE(H1100,".",COUNTIF($E$1:E1099,E1100)+1))</f>
        <v>#N/A</v>
      </c>
      <c r="E1100" s="2" t="e">
        <f>IF(I1100="","",IF(I1100=INFORME!$C$22,CONCATENATE(H1100,".",I1100,".",G1100),""))</f>
        <v>#N/A</v>
      </c>
      <c r="F1100">
        <v>3</v>
      </c>
      <c r="G1100" t="s">
        <v>68</v>
      </c>
      <c r="H1100" t="s">
        <v>75</v>
      </c>
      <c r="I1100" t="s">
        <v>34</v>
      </c>
    </row>
    <row r="1101" spans="4:128" hidden="1" x14ac:dyDescent="0.25">
      <c r="D1101" s="2" t="e">
        <f>IF(E1101="","",CONCATENATE(H1101,".",COUNTIF($E$1:E1100,E1101)+1))</f>
        <v>#N/A</v>
      </c>
      <c r="E1101" s="2" t="e">
        <f>IF(I1101="","",IF(I1101=INFORME!$C$22,CONCATENATE(H1101,".",I1101,".",G1101),""))</f>
        <v>#N/A</v>
      </c>
      <c r="F1101">
        <v>3</v>
      </c>
      <c r="G1101" t="s">
        <v>68</v>
      </c>
      <c r="H1101" t="s">
        <v>75</v>
      </c>
      <c r="I1101" t="s">
        <v>34</v>
      </c>
    </row>
    <row r="1102" spans="4:128" hidden="1" x14ac:dyDescent="0.25">
      <c r="D1102" s="2" t="e">
        <f>IF(E1102="","",CONCATENATE(H1102,".",COUNTIF($E$1:E1101,E1102)+1))</f>
        <v>#N/A</v>
      </c>
      <c r="E1102" s="2" t="e">
        <f>IF(I1102="","",IF(I1102=INFORME!$C$22,CONCATENATE(H1102,".",I1102,".",G1102),""))</f>
        <v>#N/A</v>
      </c>
      <c r="F1102">
        <v>4</v>
      </c>
      <c r="G1102" t="s">
        <v>68</v>
      </c>
      <c r="H1102" t="s">
        <v>29</v>
      </c>
      <c r="I1102" t="s">
        <v>34</v>
      </c>
      <c r="N1102">
        <v>7</v>
      </c>
      <c r="O1102">
        <v>7</v>
      </c>
      <c r="DF1102" t="s">
        <v>1181</v>
      </c>
      <c r="DG1102" t="s">
        <v>1182</v>
      </c>
      <c r="DH1102" t="s">
        <v>1183</v>
      </c>
      <c r="DI1102" t="s">
        <v>1184</v>
      </c>
      <c r="DJ1102" t="s">
        <v>1185</v>
      </c>
      <c r="DK1102" t="s">
        <v>1186</v>
      </c>
      <c r="DL1102" t="s">
        <v>1187</v>
      </c>
      <c r="DM1102" t="s">
        <v>1188</v>
      </c>
      <c r="DN1102" t="s">
        <v>1189</v>
      </c>
      <c r="DO1102" t="s">
        <v>2445</v>
      </c>
      <c r="DP1102" t="s">
        <v>2446</v>
      </c>
      <c r="DQ1102" t="s">
        <v>2571</v>
      </c>
      <c r="DR1102" t="s">
        <v>2572</v>
      </c>
      <c r="DS1102" t="s">
        <v>2573</v>
      </c>
      <c r="DT1102" t="s">
        <v>2574</v>
      </c>
      <c r="DU1102" t="s">
        <v>2575</v>
      </c>
      <c r="DV1102" t="s">
        <v>2576</v>
      </c>
      <c r="DW1102" t="s">
        <v>2577</v>
      </c>
      <c r="DX1102" t="s">
        <v>2578</v>
      </c>
    </row>
    <row r="1103" spans="4:128" hidden="1" x14ac:dyDescent="0.25">
      <c r="D1103" s="2" t="e">
        <f>IF(E1103="","",CONCATENATE(H1103,".",COUNTIF($E$1:E1102,E1103)+1))</f>
        <v>#N/A</v>
      </c>
      <c r="E1103" s="2" t="e">
        <f>IF(I1103="","",IF(I1103=INFORME!$C$22,CONCATENATE(H1103,".",I1103,".",G1103),""))</f>
        <v>#N/A</v>
      </c>
      <c r="F1103">
        <v>4</v>
      </c>
      <c r="G1103" t="s">
        <v>68</v>
      </c>
      <c r="H1103" t="s">
        <v>29</v>
      </c>
      <c r="I1103" t="s">
        <v>34</v>
      </c>
      <c r="N1103">
        <v>7</v>
      </c>
      <c r="O1103">
        <v>7</v>
      </c>
      <c r="P1103">
        <v>7</v>
      </c>
      <c r="Q1103">
        <v>7</v>
      </c>
      <c r="R1103">
        <v>7</v>
      </c>
      <c r="S1103">
        <v>7</v>
      </c>
      <c r="T1103">
        <v>7</v>
      </c>
      <c r="U1103">
        <v>7</v>
      </c>
      <c r="V1103">
        <v>7</v>
      </c>
      <c r="W1103">
        <v>7</v>
      </c>
      <c r="X1103">
        <v>7</v>
      </c>
      <c r="Y1103">
        <v>7</v>
      </c>
      <c r="Z1103">
        <v>7</v>
      </c>
      <c r="AA1103">
        <v>7</v>
      </c>
      <c r="AB1103">
        <v>5.8</v>
      </c>
      <c r="AC1103">
        <v>7</v>
      </c>
      <c r="AD1103">
        <v>7</v>
      </c>
      <c r="AE1103">
        <v>7</v>
      </c>
      <c r="AF1103">
        <v>7</v>
      </c>
    </row>
    <row r="1104" spans="4:128" hidden="1" x14ac:dyDescent="0.25">
      <c r="D1104" s="2" t="e">
        <f>IF(E1104="","",CONCATENATE(H1104,".",COUNTIF($E$1:E1103,E1104)+1))</f>
        <v>#N/A</v>
      </c>
      <c r="E1104" s="2" t="e">
        <f>IF(I1104="","",IF(I1104=INFORME!$C$22,CONCATENATE(H1104,".",I1104,".",G1104),""))</f>
        <v>#N/A</v>
      </c>
      <c r="F1104">
        <v>4</v>
      </c>
      <c r="G1104" t="s">
        <v>68</v>
      </c>
      <c r="H1104" t="s">
        <v>29</v>
      </c>
      <c r="I1104" t="s">
        <v>34</v>
      </c>
      <c r="N1104">
        <v>7</v>
      </c>
      <c r="O1104">
        <v>4.5</v>
      </c>
      <c r="P1104">
        <v>6</v>
      </c>
      <c r="Q1104">
        <v>5.8</v>
      </c>
    </row>
    <row r="1105" spans="4:32" hidden="1" x14ac:dyDescent="0.25">
      <c r="D1105" s="2" t="e">
        <f>IF(E1105="","",CONCATENATE(H1105,".",COUNTIF($E$1:E1104,E1105)+1))</f>
        <v>#N/A</v>
      </c>
      <c r="E1105" s="2" t="e">
        <f>IF(I1105="","",IF(I1105=INFORME!$C$22,CONCATENATE(H1105,".",I1105,".",G1105),""))</f>
        <v>#N/A</v>
      </c>
      <c r="F1105">
        <v>4</v>
      </c>
      <c r="G1105" t="s">
        <v>68</v>
      </c>
      <c r="H1105" t="s">
        <v>29</v>
      </c>
      <c r="I1105" t="s">
        <v>34</v>
      </c>
      <c r="M1105" t="s">
        <v>2544</v>
      </c>
      <c r="N1105">
        <v>7</v>
      </c>
      <c r="O1105">
        <v>7</v>
      </c>
      <c r="P1105">
        <v>6</v>
      </c>
      <c r="Q1105">
        <v>7</v>
      </c>
      <c r="R1105">
        <v>7</v>
      </c>
      <c r="S1105">
        <v>7</v>
      </c>
      <c r="T1105">
        <v>7</v>
      </c>
      <c r="U1105">
        <v>7</v>
      </c>
      <c r="V1105">
        <v>7</v>
      </c>
      <c r="W1105">
        <v>7</v>
      </c>
      <c r="X1105">
        <v>7</v>
      </c>
      <c r="Y1105">
        <v>7</v>
      </c>
      <c r="Z1105">
        <v>7</v>
      </c>
      <c r="AA1105">
        <v>7</v>
      </c>
      <c r="AB1105">
        <v>7</v>
      </c>
      <c r="AC1105">
        <v>7</v>
      </c>
      <c r="AD1105">
        <v>7</v>
      </c>
      <c r="AE1105">
        <v>7</v>
      </c>
      <c r="AF1105">
        <v>7</v>
      </c>
    </row>
    <row r="1106" spans="4:32" hidden="1" x14ac:dyDescent="0.25">
      <c r="D1106" s="2" t="e">
        <f>IF(E1106="","",CONCATENATE(H1106,".",COUNTIF($E$1:E1105,E1106)+1))</f>
        <v>#N/A</v>
      </c>
      <c r="E1106" s="2" t="e">
        <f>IF(I1106="","",IF(I1106=INFORME!$C$22,CONCATENATE(H1106,".",I1106,".",G1106),""))</f>
        <v>#N/A</v>
      </c>
      <c r="F1106">
        <v>4</v>
      </c>
      <c r="G1106" t="s">
        <v>68</v>
      </c>
      <c r="H1106" t="s">
        <v>29</v>
      </c>
      <c r="I1106" t="s">
        <v>34</v>
      </c>
      <c r="N1106">
        <v>7</v>
      </c>
      <c r="O1106">
        <v>7</v>
      </c>
      <c r="P1106">
        <v>5</v>
      </c>
      <c r="Q1106">
        <v>5.8</v>
      </c>
      <c r="R1106">
        <v>7</v>
      </c>
      <c r="S1106">
        <v>7</v>
      </c>
      <c r="T1106">
        <v>7</v>
      </c>
      <c r="V1106">
        <v>7</v>
      </c>
      <c r="AA1106">
        <v>7</v>
      </c>
      <c r="AB1106">
        <v>7</v>
      </c>
      <c r="AC1106">
        <v>7</v>
      </c>
      <c r="AD1106">
        <v>7</v>
      </c>
      <c r="AF1106">
        <v>7</v>
      </c>
    </row>
    <row r="1107" spans="4:32" hidden="1" x14ac:dyDescent="0.25">
      <c r="D1107" s="2" t="e">
        <f>IF(E1107="","",CONCATENATE(H1107,".",COUNTIF($E$1:E1106,E1107)+1))</f>
        <v>#N/A</v>
      </c>
      <c r="E1107" s="2" t="e">
        <f>IF(I1107="","",IF(I1107=INFORME!$C$22,CONCATENATE(H1107,".",I1107,".",G1107),""))</f>
        <v>#N/A</v>
      </c>
      <c r="F1107">
        <v>4</v>
      </c>
      <c r="G1107" t="s">
        <v>68</v>
      </c>
      <c r="H1107" t="s">
        <v>29</v>
      </c>
      <c r="I1107" t="s">
        <v>34</v>
      </c>
      <c r="N1107">
        <v>7</v>
      </c>
      <c r="O1107">
        <v>5.8</v>
      </c>
      <c r="P1107">
        <v>7</v>
      </c>
      <c r="Q1107">
        <v>7</v>
      </c>
      <c r="R1107">
        <v>7</v>
      </c>
      <c r="S1107">
        <v>7</v>
      </c>
      <c r="T1107">
        <v>7</v>
      </c>
      <c r="U1107">
        <v>7</v>
      </c>
      <c r="V1107">
        <v>7</v>
      </c>
      <c r="W1107">
        <v>7</v>
      </c>
      <c r="X1107">
        <v>7</v>
      </c>
      <c r="Y1107">
        <v>7</v>
      </c>
      <c r="Z1107">
        <v>7</v>
      </c>
      <c r="AA1107">
        <v>7</v>
      </c>
      <c r="AB1107">
        <v>5.8</v>
      </c>
      <c r="AC1107">
        <v>7</v>
      </c>
      <c r="AD1107">
        <v>7</v>
      </c>
      <c r="AE1107">
        <v>7</v>
      </c>
      <c r="AF1107">
        <v>7</v>
      </c>
    </row>
    <row r="1108" spans="4:32" hidden="1" x14ac:dyDescent="0.25">
      <c r="D1108" s="2" t="e">
        <f>IF(E1108="","",CONCATENATE(H1108,".",COUNTIF($E$1:E1107,E1108)+1))</f>
        <v>#N/A</v>
      </c>
      <c r="E1108" s="2" t="e">
        <f>IF(I1108="","",IF(I1108=INFORME!$C$22,CONCATENATE(H1108,".",I1108,".",G1108),""))</f>
        <v>#N/A</v>
      </c>
      <c r="F1108">
        <v>4</v>
      </c>
      <c r="G1108" t="s">
        <v>68</v>
      </c>
      <c r="H1108" t="s">
        <v>29</v>
      </c>
      <c r="I1108" t="s">
        <v>34</v>
      </c>
    </row>
    <row r="1109" spans="4:32" hidden="1" x14ac:dyDescent="0.25">
      <c r="D1109" s="2" t="e">
        <f>IF(E1109="","",CONCATENATE(H1109,".",COUNTIF($E$1:E1108,E1109)+1))</f>
        <v>#N/A</v>
      </c>
      <c r="E1109" s="2" t="e">
        <f>IF(I1109="","",IF(I1109=INFORME!$C$22,CONCATENATE(H1109,".",I1109,".",G1109),""))</f>
        <v>#N/A</v>
      </c>
      <c r="F1109">
        <v>4</v>
      </c>
      <c r="G1109" t="s">
        <v>68</v>
      </c>
      <c r="H1109" t="s">
        <v>29</v>
      </c>
      <c r="I1109" t="s">
        <v>34</v>
      </c>
      <c r="N1109">
        <v>7</v>
      </c>
      <c r="O1109">
        <v>7</v>
      </c>
      <c r="P1109">
        <v>6</v>
      </c>
      <c r="Q1109">
        <v>4.5</v>
      </c>
      <c r="R1109">
        <v>7</v>
      </c>
      <c r="S1109">
        <v>7</v>
      </c>
      <c r="T1109">
        <v>7</v>
      </c>
      <c r="U1109">
        <v>7</v>
      </c>
      <c r="V1109">
        <v>7</v>
      </c>
      <c r="W1109">
        <v>7</v>
      </c>
      <c r="X1109">
        <v>7</v>
      </c>
      <c r="Y1109">
        <v>7</v>
      </c>
      <c r="Z1109">
        <v>7</v>
      </c>
      <c r="AA1109">
        <v>7</v>
      </c>
      <c r="AB1109">
        <v>7</v>
      </c>
      <c r="AC1109">
        <v>5.8</v>
      </c>
      <c r="AD1109">
        <v>7</v>
      </c>
      <c r="AE1109">
        <v>7</v>
      </c>
      <c r="AF1109">
        <v>7</v>
      </c>
    </row>
    <row r="1110" spans="4:32" hidden="1" x14ac:dyDescent="0.25">
      <c r="D1110" s="2" t="e">
        <f>IF(E1110="","",CONCATENATE(H1110,".",COUNTIF($E$1:E1109,E1110)+1))</f>
        <v>#N/A</v>
      </c>
      <c r="E1110" s="2" t="e">
        <f>IF(I1110="","",IF(I1110=INFORME!$C$22,CONCATENATE(H1110,".",I1110,".",G1110),""))</f>
        <v>#N/A</v>
      </c>
      <c r="F1110">
        <v>4</v>
      </c>
      <c r="G1110" t="s">
        <v>68</v>
      </c>
      <c r="H1110" t="s">
        <v>29</v>
      </c>
      <c r="I1110" t="s">
        <v>34</v>
      </c>
      <c r="M1110" t="s">
        <v>2544</v>
      </c>
      <c r="N1110">
        <v>7</v>
      </c>
      <c r="O1110">
        <v>7</v>
      </c>
      <c r="P1110">
        <v>6</v>
      </c>
      <c r="Q1110">
        <v>7</v>
      </c>
      <c r="R1110">
        <v>5.8</v>
      </c>
      <c r="S1110">
        <v>7</v>
      </c>
      <c r="T1110">
        <v>7</v>
      </c>
      <c r="U1110">
        <v>7</v>
      </c>
      <c r="V1110">
        <v>7</v>
      </c>
      <c r="W1110">
        <v>7</v>
      </c>
      <c r="X1110">
        <v>5.8</v>
      </c>
      <c r="Y1110">
        <v>7</v>
      </c>
      <c r="Z1110">
        <v>7</v>
      </c>
    </row>
    <row r="1111" spans="4:32" hidden="1" x14ac:dyDescent="0.25">
      <c r="D1111" s="2" t="e">
        <f>IF(E1111="","",CONCATENATE(H1111,".",COUNTIF($E$1:E1110,E1111)+1))</f>
        <v>#N/A</v>
      </c>
      <c r="E1111" s="2" t="e">
        <f>IF(I1111="","",IF(I1111=INFORME!$C$22,CONCATENATE(H1111,".",I1111,".",G1111),""))</f>
        <v>#N/A</v>
      </c>
      <c r="F1111">
        <v>4</v>
      </c>
      <c r="G1111" t="s">
        <v>68</v>
      </c>
      <c r="H1111" t="s">
        <v>29</v>
      </c>
      <c r="I1111" t="s">
        <v>34</v>
      </c>
      <c r="N1111">
        <v>7</v>
      </c>
      <c r="O1111">
        <v>7</v>
      </c>
      <c r="P1111">
        <v>7</v>
      </c>
      <c r="Q1111">
        <v>7</v>
      </c>
      <c r="R1111">
        <v>5.8</v>
      </c>
      <c r="S1111">
        <v>7</v>
      </c>
      <c r="T1111">
        <v>7</v>
      </c>
      <c r="V1111">
        <v>7</v>
      </c>
      <c r="W1111">
        <v>7</v>
      </c>
      <c r="X1111">
        <v>7</v>
      </c>
      <c r="Y1111">
        <v>7</v>
      </c>
      <c r="Z1111">
        <v>7</v>
      </c>
      <c r="AA1111">
        <v>7</v>
      </c>
      <c r="AB1111">
        <v>5.8</v>
      </c>
      <c r="AC1111">
        <v>4.5</v>
      </c>
      <c r="AD1111">
        <v>7</v>
      </c>
      <c r="AE1111">
        <v>7</v>
      </c>
      <c r="AF1111">
        <v>7</v>
      </c>
    </row>
    <row r="1112" spans="4:32" hidden="1" x14ac:dyDescent="0.25">
      <c r="D1112" s="2" t="e">
        <f>IF(E1112="","",CONCATENATE(H1112,".",COUNTIF($E$1:E1111,E1112)+1))</f>
        <v>#N/A</v>
      </c>
      <c r="E1112" s="2" t="e">
        <f>IF(I1112="","",IF(I1112=INFORME!$C$22,CONCATENATE(H1112,".",I1112,".",G1112),""))</f>
        <v>#N/A</v>
      </c>
      <c r="F1112">
        <v>4</v>
      </c>
      <c r="G1112" t="s">
        <v>68</v>
      </c>
      <c r="H1112" t="s">
        <v>29</v>
      </c>
      <c r="I1112" t="s">
        <v>34</v>
      </c>
      <c r="M1112" t="s">
        <v>2544</v>
      </c>
      <c r="N1112">
        <v>7</v>
      </c>
      <c r="O1112">
        <v>7</v>
      </c>
      <c r="R1112">
        <v>7</v>
      </c>
      <c r="S1112">
        <v>7</v>
      </c>
      <c r="T1112">
        <v>7</v>
      </c>
      <c r="U1112">
        <v>7</v>
      </c>
      <c r="X1112">
        <v>7</v>
      </c>
      <c r="Y1112">
        <v>7</v>
      </c>
      <c r="Z1112">
        <v>7</v>
      </c>
      <c r="AA1112">
        <v>7</v>
      </c>
      <c r="AB1112">
        <v>4.5</v>
      </c>
      <c r="AC1112">
        <v>7</v>
      </c>
      <c r="AF1112">
        <v>7</v>
      </c>
    </row>
    <row r="1113" spans="4:32" hidden="1" x14ac:dyDescent="0.25">
      <c r="D1113" s="2" t="e">
        <f>IF(E1113="","",CONCATENATE(H1113,".",COUNTIF($E$1:E1112,E1113)+1))</f>
        <v>#N/A</v>
      </c>
      <c r="E1113" s="2" t="e">
        <f>IF(I1113="","",IF(I1113=INFORME!$C$22,CONCATENATE(H1113,".",I1113,".",G1113),""))</f>
        <v>#N/A</v>
      </c>
      <c r="F1113">
        <v>4</v>
      </c>
      <c r="G1113" t="s">
        <v>68</v>
      </c>
      <c r="H1113" t="s">
        <v>29</v>
      </c>
      <c r="I1113" t="s">
        <v>34</v>
      </c>
      <c r="N1113">
        <v>7</v>
      </c>
      <c r="O1113">
        <v>7</v>
      </c>
      <c r="P1113">
        <v>7</v>
      </c>
      <c r="Q1113">
        <v>7</v>
      </c>
      <c r="R1113">
        <v>7</v>
      </c>
      <c r="S1113">
        <v>7</v>
      </c>
      <c r="T1113">
        <v>7</v>
      </c>
      <c r="U1113">
        <v>7</v>
      </c>
      <c r="V1113">
        <v>7</v>
      </c>
      <c r="W1113">
        <v>7</v>
      </c>
      <c r="X1113">
        <v>5.8</v>
      </c>
      <c r="Y1113">
        <v>7</v>
      </c>
      <c r="Z1113">
        <v>7</v>
      </c>
      <c r="AA1113">
        <v>7</v>
      </c>
      <c r="AB1113">
        <v>7</v>
      </c>
      <c r="AC1113">
        <v>7</v>
      </c>
      <c r="AD1113">
        <v>7</v>
      </c>
      <c r="AE1113">
        <v>7</v>
      </c>
      <c r="AF1113">
        <v>7</v>
      </c>
    </row>
    <row r="1114" spans="4:32" hidden="1" x14ac:dyDescent="0.25">
      <c r="D1114" s="2" t="e">
        <f>IF(E1114="","",CONCATENATE(H1114,".",COUNTIF($E$1:E1113,E1114)+1))</f>
        <v>#N/A</v>
      </c>
      <c r="E1114" s="2" t="e">
        <f>IF(I1114="","",IF(I1114=INFORME!$C$22,CONCATENATE(H1114,".",I1114,".",G1114),""))</f>
        <v>#N/A</v>
      </c>
      <c r="F1114">
        <v>4</v>
      </c>
      <c r="G1114" t="s">
        <v>68</v>
      </c>
      <c r="H1114" t="s">
        <v>29</v>
      </c>
      <c r="I1114" t="s">
        <v>34</v>
      </c>
      <c r="N1114">
        <v>7</v>
      </c>
      <c r="O1114">
        <v>7</v>
      </c>
      <c r="P1114">
        <v>7</v>
      </c>
      <c r="R1114">
        <v>5.8</v>
      </c>
      <c r="S1114">
        <v>7</v>
      </c>
      <c r="T1114">
        <v>7</v>
      </c>
      <c r="V1114">
        <v>7</v>
      </c>
    </row>
    <row r="1115" spans="4:32" hidden="1" x14ac:dyDescent="0.25">
      <c r="D1115" s="2" t="e">
        <f>IF(E1115="","",CONCATENATE(H1115,".",COUNTIF($E$1:E1114,E1115)+1))</f>
        <v>#N/A</v>
      </c>
      <c r="E1115" s="2" t="e">
        <f>IF(I1115="","",IF(I1115=INFORME!$C$22,CONCATENATE(H1115,".",I1115,".",G1115),""))</f>
        <v>#N/A</v>
      </c>
      <c r="F1115">
        <v>4</v>
      </c>
      <c r="G1115" t="s">
        <v>68</v>
      </c>
      <c r="H1115" t="s">
        <v>29</v>
      </c>
      <c r="I1115" t="s">
        <v>34</v>
      </c>
      <c r="N1115">
        <v>7</v>
      </c>
      <c r="O1115">
        <v>7</v>
      </c>
      <c r="P1115">
        <v>5</v>
      </c>
      <c r="Q1115">
        <v>7</v>
      </c>
      <c r="R1115">
        <v>7</v>
      </c>
      <c r="S1115">
        <v>7</v>
      </c>
      <c r="T1115">
        <v>7</v>
      </c>
      <c r="U1115">
        <v>7</v>
      </c>
      <c r="V1115">
        <v>7</v>
      </c>
      <c r="W1115">
        <v>7</v>
      </c>
      <c r="X1115">
        <v>7</v>
      </c>
      <c r="Y1115">
        <v>7</v>
      </c>
      <c r="Z1115">
        <v>7</v>
      </c>
      <c r="AA1115">
        <v>7</v>
      </c>
      <c r="AB1115">
        <v>7</v>
      </c>
      <c r="AC1115">
        <v>7</v>
      </c>
      <c r="AD1115">
        <v>5.5</v>
      </c>
      <c r="AE1115">
        <v>7</v>
      </c>
      <c r="AF1115">
        <v>7</v>
      </c>
    </row>
    <row r="1116" spans="4:32" hidden="1" x14ac:dyDescent="0.25">
      <c r="D1116" s="2" t="e">
        <f>IF(E1116="","",CONCATENATE(H1116,".",COUNTIF($E$1:E1115,E1116)+1))</f>
        <v>#N/A</v>
      </c>
      <c r="E1116" s="2" t="e">
        <f>IF(I1116="","",IF(I1116=INFORME!$C$22,CONCATENATE(H1116,".",I1116,".",G1116),""))</f>
        <v>#N/A</v>
      </c>
      <c r="F1116">
        <v>4</v>
      </c>
      <c r="G1116" t="s">
        <v>68</v>
      </c>
      <c r="H1116" t="s">
        <v>29</v>
      </c>
      <c r="I1116" t="s">
        <v>34</v>
      </c>
      <c r="N1116">
        <v>7</v>
      </c>
      <c r="O1116">
        <v>5.8</v>
      </c>
      <c r="P1116">
        <v>6</v>
      </c>
      <c r="Q1116">
        <v>5.8</v>
      </c>
      <c r="T1116">
        <v>5.5</v>
      </c>
      <c r="AC1116">
        <v>4.5</v>
      </c>
    </row>
    <row r="1117" spans="4:32" hidden="1" x14ac:dyDescent="0.25">
      <c r="D1117" s="2" t="e">
        <f>IF(E1117="","",CONCATENATE(H1117,".",COUNTIF($E$1:E1116,E1117)+1))</f>
        <v>#N/A</v>
      </c>
      <c r="E1117" s="2" t="e">
        <f>IF(I1117="","",IF(I1117=INFORME!$C$22,CONCATENATE(H1117,".",I1117,".",G1117),""))</f>
        <v>#N/A</v>
      </c>
      <c r="F1117">
        <v>4</v>
      </c>
      <c r="G1117" t="s">
        <v>68</v>
      </c>
      <c r="H1117" t="s">
        <v>29</v>
      </c>
      <c r="I1117" t="s">
        <v>34</v>
      </c>
      <c r="M1117" t="s">
        <v>2544</v>
      </c>
      <c r="N1117">
        <v>7</v>
      </c>
      <c r="O1117">
        <v>7</v>
      </c>
      <c r="P1117">
        <v>6</v>
      </c>
      <c r="Q1117">
        <v>7</v>
      </c>
      <c r="R1117">
        <v>7</v>
      </c>
      <c r="S1117">
        <v>7</v>
      </c>
      <c r="T1117">
        <v>7</v>
      </c>
      <c r="U1117">
        <v>7</v>
      </c>
      <c r="V1117">
        <v>5.8</v>
      </c>
      <c r="W1117">
        <v>7</v>
      </c>
      <c r="X1117">
        <v>5.8</v>
      </c>
      <c r="Y1117">
        <v>7</v>
      </c>
      <c r="Z1117">
        <v>7</v>
      </c>
      <c r="AA1117">
        <v>7</v>
      </c>
      <c r="AB1117">
        <v>7</v>
      </c>
      <c r="AC1117">
        <v>7</v>
      </c>
      <c r="AD1117">
        <v>7</v>
      </c>
      <c r="AE1117">
        <v>7</v>
      </c>
      <c r="AF1117">
        <v>7</v>
      </c>
    </row>
    <row r="1118" spans="4:32" hidden="1" x14ac:dyDescent="0.25">
      <c r="D1118" s="2" t="e">
        <f>IF(E1118="","",CONCATENATE(H1118,".",COUNTIF($E$1:E1117,E1118)+1))</f>
        <v>#N/A</v>
      </c>
      <c r="E1118" s="2" t="e">
        <f>IF(I1118="","",IF(I1118=INFORME!$C$22,CONCATENATE(H1118,".",I1118,".",G1118),""))</f>
        <v>#N/A</v>
      </c>
      <c r="F1118">
        <v>4</v>
      </c>
      <c r="G1118" t="s">
        <v>68</v>
      </c>
      <c r="H1118" t="s">
        <v>29</v>
      </c>
      <c r="I1118" t="s">
        <v>34</v>
      </c>
      <c r="M1118" t="s">
        <v>2544</v>
      </c>
      <c r="N1118">
        <v>5.5</v>
      </c>
      <c r="Q1118">
        <v>5.8</v>
      </c>
      <c r="R1118">
        <v>7</v>
      </c>
      <c r="S1118">
        <v>7</v>
      </c>
      <c r="T1118">
        <v>7</v>
      </c>
      <c r="U1118">
        <v>7</v>
      </c>
      <c r="V1118">
        <v>7</v>
      </c>
      <c r="W1118">
        <v>7</v>
      </c>
      <c r="X1118">
        <v>7</v>
      </c>
      <c r="Y1118">
        <v>7</v>
      </c>
      <c r="Z1118">
        <v>7</v>
      </c>
      <c r="AA1118">
        <v>7</v>
      </c>
      <c r="AB1118">
        <v>4.5</v>
      </c>
      <c r="AC1118">
        <v>7</v>
      </c>
      <c r="AD1118">
        <v>7</v>
      </c>
      <c r="AE1118">
        <v>7</v>
      </c>
      <c r="AF1118">
        <v>3</v>
      </c>
    </row>
    <row r="1119" spans="4:32" hidden="1" x14ac:dyDescent="0.25">
      <c r="D1119" s="2" t="e">
        <f>IF(E1119="","",CONCATENATE(H1119,".",COUNTIF($E$1:E1118,E1119)+1))</f>
        <v>#N/A</v>
      </c>
      <c r="E1119" s="2" t="e">
        <f>IF(I1119="","",IF(I1119=INFORME!$C$22,CONCATENATE(H1119,".",I1119,".",G1119),""))</f>
        <v>#N/A</v>
      </c>
      <c r="F1119">
        <v>4</v>
      </c>
      <c r="G1119" t="s">
        <v>68</v>
      </c>
      <c r="H1119" t="s">
        <v>29</v>
      </c>
      <c r="I1119" t="s">
        <v>34</v>
      </c>
    </row>
    <row r="1120" spans="4:32" hidden="1" x14ac:dyDescent="0.25">
      <c r="D1120" s="2" t="e">
        <f>IF(E1120="","",CONCATENATE(H1120,".",COUNTIF($E$1:E1119,E1120)+1))</f>
        <v>#N/A</v>
      </c>
      <c r="E1120" s="2" t="e">
        <f>IF(I1120="","",IF(I1120=INFORME!$C$22,CONCATENATE(H1120,".",I1120,".",G1120),""))</f>
        <v>#N/A</v>
      </c>
      <c r="F1120">
        <v>4</v>
      </c>
      <c r="G1120" t="s">
        <v>68</v>
      </c>
      <c r="H1120" t="s">
        <v>29</v>
      </c>
      <c r="I1120" t="s">
        <v>34</v>
      </c>
      <c r="N1120">
        <v>7</v>
      </c>
      <c r="O1120">
        <v>7</v>
      </c>
      <c r="P1120">
        <v>7</v>
      </c>
      <c r="Q1120">
        <v>7</v>
      </c>
      <c r="T1120">
        <v>7</v>
      </c>
      <c r="V1120">
        <v>7</v>
      </c>
      <c r="W1120">
        <v>5.5</v>
      </c>
      <c r="Y1120">
        <v>7</v>
      </c>
      <c r="Z1120">
        <v>7</v>
      </c>
      <c r="AA1120">
        <v>3.5</v>
      </c>
      <c r="AB1120">
        <v>2.7</v>
      </c>
      <c r="AC1120">
        <v>5.8</v>
      </c>
      <c r="AD1120">
        <v>7</v>
      </c>
      <c r="AF1120">
        <v>7</v>
      </c>
    </row>
    <row r="1121" spans="4:32" hidden="1" x14ac:dyDescent="0.25">
      <c r="D1121" s="2" t="e">
        <f>IF(E1121="","",CONCATENATE(H1121,".",COUNTIF($E$1:E1120,E1121)+1))</f>
        <v>#N/A</v>
      </c>
      <c r="E1121" s="2" t="e">
        <f>IF(I1121="","",IF(I1121=INFORME!$C$22,CONCATENATE(H1121,".",I1121,".",G1121),""))</f>
        <v>#N/A</v>
      </c>
      <c r="F1121">
        <v>4</v>
      </c>
      <c r="G1121" t="s">
        <v>68</v>
      </c>
      <c r="H1121" t="s">
        <v>29</v>
      </c>
      <c r="I1121" t="s">
        <v>34</v>
      </c>
      <c r="N1121">
        <v>7</v>
      </c>
      <c r="P1121">
        <v>7</v>
      </c>
      <c r="Q1121">
        <v>7</v>
      </c>
      <c r="R1121">
        <v>7</v>
      </c>
      <c r="S1121">
        <v>7</v>
      </c>
      <c r="T1121">
        <v>7</v>
      </c>
      <c r="V1121">
        <v>7</v>
      </c>
    </row>
    <row r="1122" spans="4:32" hidden="1" x14ac:dyDescent="0.25">
      <c r="D1122" s="2" t="e">
        <f>IF(E1122="","",CONCATENATE(H1122,".",COUNTIF($E$1:E1121,E1122)+1))</f>
        <v>#N/A</v>
      </c>
      <c r="E1122" s="2" t="e">
        <f>IF(I1122="","",IF(I1122=INFORME!$C$22,CONCATENATE(H1122,".",I1122,".",G1122),""))</f>
        <v>#N/A</v>
      </c>
      <c r="F1122">
        <v>4</v>
      </c>
      <c r="G1122" t="s">
        <v>68</v>
      </c>
      <c r="H1122" t="s">
        <v>29</v>
      </c>
      <c r="I1122" t="s">
        <v>34</v>
      </c>
      <c r="N1122">
        <v>4</v>
      </c>
      <c r="O1122">
        <v>7</v>
      </c>
      <c r="P1122">
        <v>7</v>
      </c>
      <c r="Q1122">
        <v>7</v>
      </c>
      <c r="R1122">
        <v>7</v>
      </c>
      <c r="S1122">
        <v>7</v>
      </c>
      <c r="T1122">
        <v>7</v>
      </c>
      <c r="V1122">
        <v>7</v>
      </c>
      <c r="W1122">
        <v>7</v>
      </c>
      <c r="Y1122">
        <v>7</v>
      </c>
      <c r="Z1122">
        <v>7</v>
      </c>
      <c r="AA1122">
        <v>7</v>
      </c>
      <c r="AC1122">
        <v>7</v>
      </c>
      <c r="AE1122">
        <v>7</v>
      </c>
    </row>
    <row r="1123" spans="4:32" hidden="1" x14ac:dyDescent="0.25">
      <c r="D1123" s="2" t="e">
        <f>IF(E1123="","",CONCATENATE(H1123,".",COUNTIF($E$1:E1122,E1123)+1))</f>
        <v>#N/A</v>
      </c>
      <c r="E1123" s="2" t="e">
        <f>IF(I1123="","",IF(I1123=INFORME!$C$22,CONCATENATE(H1123,".",I1123,".",G1123),""))</f>
        <v>#N/A</v>
      </c>
      <c r="F1123">
        <v>4</v>
      </c>
      <c r="G1123" t="s">
        <v>68</v>
      </c>
      <c r="H1123" t="s">
        <v>29</v>
      </c>
      <c r="I1123" t="s">
        <v>34</v>
      </c>
      <c r="M1123" t="s">
        <v>2544</v>
      </c>
      <c r="N1123">
        <v>7</v>
      </c>
      <c r="O1123">
        <v>7</v>
      </c>
      <c r="P1123">
        <v>7</v>
      </c>
      <c r="Q1123">
        <v>7</v>
      </c>
      <c r="R1123">
        <v>7</v>
      </c>
      <c r="S1123">
        <v>7</v>
      </c>
      <c r="T1123">
        <v>7</v>
      </c>
      <c r="U1123">
        <v>7</v>
      </c>
      <c r="V1123">
        <v>7</v>
      </c>
      <c r="W1123">
        <v>7</v>
      </c>
      <c r="X1123">
        <v>7</v>
      </c>
      <c r="Y1123">
        <v>7</v>
      </c>
      <c r="Z1123">
        <v>7</v>
      </c>
      <c r="AA1123">
        <v>7</v>
      </c>
      <c r="AB1123">
        <v>5.8</v>
      </c>
      <c r="AC1123">
        <v>5.8</v>
      </c>
      <c r="AD1123">
        <v>7</v>
      </c>
      <c r="AE1123">
        <v>7</v>
      </c>
      <c r="AF1123">
        <v>7</v>
      </c>
    </row>
    <row r="1124" spans="4:32" hidden="1" x14ac:dyDescent="0.25">
      <c r="D1124" s="2" t="e">
        <f>IF(E1124="","",CONCATENATE(H1124,".",COUNTIF($E$1:E1123,E1124)+1))</f>
        <v>#N/A</v>
      </c>
      <c r="E1124" s="2" t="e">
        <f>IF(I1124="","",IF(I1124=INFORME!$C$22,CONCATENATE(H1124,".",I1124,".",G1124),""))</f>
        <v>#N/A</v>
      </c>
      <c r="F1124">
        <v>4</v>
      </c>
      <c r="G1124" t="s">
        <v>68</v>
      </c>
      <c r="H1124" t="s">
        <v>29</v>
      </c>
      <c r="I1124" t="s">
        <v>34</v>
      </c>
      <c r="N1124">
        <v>7</v>
      </c>
      <c r="O1124">
        <v>7</v>
      </c>
      <c r="P1124">
        <v>6</v>
      </c>
      <c r="Q1124">
        <v>5.8</v>
      </c>
      <c r="R1124">
        <v>5.8</v>
      </c>
      <c r="S1124">
        <v>5.8</v>
      </c>
      <c r="T1124">
        <v>7</v>
      </c>
      <c r="U1124">
        <v>5.5</v>
      </c>
      <c r="V1124">
        <v>5.8</v>
      </c>
      <c r="W1124">
        <v>7</v>
      </c>
      <c r="Z1124">
        <v>5.8</v>
      </c>
      <c r="AA1124">
        <v>7</v>
      </c>
      <c r="AB1124">
        <v>4.5</v>
      </c>
      <c r="AC1124">
        <v>3.5</v>
      </c>
      <c r="AD1124">
        <v>7</v>
      </c>
      <c r="AE1124">
        <v>7</v>
      </c>
    </row>
    <row r="1125" spans="4:32" hidden="1" x14ac:dyDescent="0.25">
      <c r="D1125" s="2" t="e">
        <f>IF(E1125="","",CONCATENATE(H1125,".",COUNTIF($E$1:E1124,E1125)+1))</f>
        <v>#N/A</v>
      </c>
      <c r="E1125" s="2" t="e">
        <f>IF(I1125="","",IF(I1125=INFORME!$C$22,CONCATENATE(H1125,".",I1125,".",G1125),""))</f>
        <v>#N/A</v>
      </c>
      <c r="F1125">
        <v>4</v>
      </c>
      <c r="G1125" t="s">
        <v>68</v>
      </c>
      <c r="H1125" t="s">
        <v>29</v>
      </c>
      <c r="I1125" t="s">
        <v>34</v>
      </c>
      <c r="N1125">
        <v>5.5</v>
      </c>
      <c r="O1125">
        <v>7</v>
      </c>
      <c r="P1125">
        <v>7</v>
      </c>
      <c r="Q1125">
        <v>7</v>
      </c>
      <c r="R1125">
        <v>7</v>
      </c>
      <c r="S1125">
        <v>7</v>
      </c>
    </row>
    <row r="1126" spans="4:32" hidden="1" x14ac:dyDescent="0.25">
      <c r="D1126" s="2" t="e">
        <f>IF(E1126="","",CONCATENATE(H1126,".",COUNTIF($E$1:E1125,E1126)+1))</f>
        <v>#N/A</v>
      </c>
      <c r="E1126" s="2" t="e">
        <f>IF(I1126="","",IF(I1126=INFORME!$C$22,CONCATENATE(H1126,".",I1126,".",G1126),""))</f>
        <v>#N/A</v>
      </c>
      <c r="F1126">
        <v>4</v>
      </c>
      <c r="G1126" t="s">
        <v>68</v>
      </c>
      <c r="H1126" t="s">
        <v>29</v>
      </c>
      <c r="I1126" t="s">
        <v>34</v>
      </c>
      <c r="N1126">
        <v>7</v>
      </c>
      <c r="O1126">
        <v>7</v>
      </c>
      <c r="P1126">
        <v>7</v>
      </c>
      <c r="Q1126">
        <v>4.5</v>
      </c>
      <c r="R1126">
        <v>7</v>
      </c>
      <c r="S1126">
        <v>7</v>
      </c>
      <c r="T1126">
        <v>7</v>
      </c>
      <c r="V1126">
        <v>7</v>
      </c>
      <c r="W1126">
        <v>7</v>
      </c>
      <c r="X1126">
        <v>5.8</v>
      </c>
      <c r="Y1126">
        <v>7</v>
      </c>
      <c r="Z1126">
        <v>7</v>
      </c>
      <c r="AA1126">
        <v>7</v>
      </c>
      <c r="AB1126">
        <v>7</v>
      </c>
      <c r="AC1126">
        <v>7</v>
      </c>
      <c r="AD1126">
        <v>7</v>
      </c>
      <c r="AE1126">
        <v>5.5</v>
      </c>
      <c r="AF1126">
        <v>7</v>
      </c>
    </row>
    <row r="1127" spans="4:32" hidden="1" x14ac:dyDescent="0.25">
      <c r="D1127" s="2" t="e">
        <f>IF(E1127="","",CONCATENATE(H1127,".",COUNTIF($E$1:E1126,E1127)+1))</f>
        <v>#N/A</v>
      </c>
      <c r="E1127" s="2" t="e">
        <f>IF(I1127="","",IF(I1127=INFORME!$C$22,CONCATENATE(H1127,".",I1127,".",G1127),""))</f>
        <v>#N/A</v>
      </c>
      <c r="F1127">
        <v>4</v>
      </c>
      <c r="G1127" t="s">
        <v>68</v>
      </c>
      <c r="H1127" t="s">
        <v>29</v>
      </c>
      <c r="I1127" t="s">
        <v>34</v>
      </c>
      <c r="N1127">
        <v>7</v>
      </c>
      <c r="O1127">
        <v>7</v>
      </c>
      <c r="P1127">
        <v>7</v>
      </c>
      <c r="Q1127">
        <v>7</v>
      </c>
      <c r="R1127">
        <v>7</v>
      </c>
      <c r="S1127">
        <v>7</v>
      </c>
      <c r="T1127">
        <v>7</v>
      </c>
      <c r="U1127">
        <v>7</v>
      </c>
      <c r="W1127">
        <v>7</v>
      </c>
      <c r="X1127">
        <v>7</v>
      </c>
    </row>
    <row r="1128" spans="4:32" hidden="1" x14ac:dyDescent="0.25">
      <c r="D1128" s="2" t="e">
        <f>IF(E1128="","",CONCATENATE(H1128,".",COUNTIF($E$1:E1127,E1128)+1))</f>
        <v>#N/A</v>
      </c>
      <c r="E1128" s="2" t="e">
        <f>IF(I1128="","",IF(I1128=INFORME!$C$22,CONCATENATE(H1128,".",I1128,".",G1128),""))</f>
        <v>#N/A</v>
      </c>
      <c r="F1128">
        <v>4</v>
      </c>
      <c r="G1128" t="s">
        <v>68</v>
      </c>
      <c r="H1128" t="s">
        <v>29</v>
      </c>
      <c r="I1128" t="s">
        <v>34</v>
      </c>
      <c r="N1128">
        <v>7</v>
      </c>
      <c r="O1128">
        <v>7</v>
      </c>
      <c r="P1128">
        <v>7</v>
      </c>
      <c r="Q1128">
        <v>7</v>
      </c>
      <c r="R1128">
        <v>7</v>
      </c>
      <c r="S1128">
        <v>7</v>
      </c>
      <c r="T1128">
        <v>7</v>
      </c>
      <c r="U1128">
        <v>7</v>
      </c>
      <c r="V1128">
        <v>7</v>
      </c>
      <c r="W1128">
        <v>4</v>
      </c>
      <c r="X1128">
        <v>7</v>
      </c>
      <c r="Y1128">
        <v>7</v>
      </c>
      <c r="Z1128">
        <v>7</v>
      </c>
      <c r="AB1128">
        <v>7</v>
      </c>
      <c r="AC1128">
        <v>7</v>
      </c>
      <c r="AE1128">
        <v>5.5</v>
      </c>
    </row>
    <row r="1129" spans="4:32" hidden="1" x14ac:dyDescent="0.25">
      <c r="D1129" s="2" t="e">
        <f>IF(E1129="","",CONCATENATE(H1129,".",COUNTIF($E$1:E1128,E1129)+1))</f>
        <v>#N/A</v>
      </c>
      <c r="E1129" s="2" t="e">
        <f>IF(I1129="","",IF(I1129=INFORME!$C$22,CONCATENATE(H1129,".",I1129,".",G1129),""))</f>
        <v>#N/A</v>
      </c>
      <c r="F1129">
        <v>4</v>
      </c>
      <c r="G1129" t="s">
        <v>68</v>
      </c>
      <c r="H1129" t="s">
        <v>29</v>
      </c>
      <c r="I1129" t="s">
        <v>34</v>
      </c>
      <c r="N1129">
        <v>5.5</v>
      </c>
      <c r="Q1129">
        <v>7</v>
      </c>
      <c r="S1129">
        <v>7</v>
      </c>
      <c r="T1129">
        <v>7</v>
      </c>
      <c r="U1129">
        <v>7</v>
      </c>
      <c r="W1129">
        <v>7</v>
      </c>
      <c r="Y1129">
        <v>7</v>
      </c>
      <c r="AA1129">
        <v>7</v>
      </c>
      <c r="AB1129">
        <v>5.8</v>
      </c>
      <c r="AC1129">
        <v>4.5</v>
      </c>
      <c r="AD1129">
        <v>7</v>
      </c>
      <c r="AE1129">
        <v>7</v>
      </c>
    </row>
    <row r="1130" spans="4:32" hidden="1" x14ac:dyDescent="0.25">
      <c r="D1130" s="2" t="e">
        <f>IF(E1130="","",CONCATENATE(H1130,".",COUNTIF($E$1:E1129,E1130)+1))</f>
        <v>#N/A</v>
      </c>
      <c r="E1130" s="2" t="e">
        <f>IF(I1130="","",IF(I1130=INFORME!$C$22,CONCATENATE(H1130,".",I1130,".",G1130),""))</f>
        <v>#N/A</v>
      </c>
      <c r="F1130">
        <v>4</v>
      </c>
      <c r="G1130" t="s">
        <v>68</v>
      </c>
      <c r="H1130" t="s">
        <v>29</v>
      </c>
      <c r="I1130" t="s">
        <v>34</v>
      </c>
      <c r="N1130">
        <v>5.5</v>
      </c>
      <c r="O1130">
        <v>5.8</v>
      </c>
      <c r="P1130">
        <v>7</v>
      </c>
      <c r="Q1130">
        <v>7</v>
      </c>
      <c r="R1130">
        <v>5.8</v>
      </c>
      <c r="S1130">
        <v>7</v>
      </c>
      <c r="T1130">
        <v>7</v>
      </c>
      <c r="U1130">
        <v>7</v>
      </c>
      <c r="V1130">
        <v>5.8</v>
      </c>
      <c r="W1130">
        <v>7</v>
      </c>
      <c r="X1130">
        <v>7</v>
      </c>
      <c r="Y1130">
        <v>7</v>
      </c>
      <c r="Z1130">
        <v>7</v>
      </c>
      <c r="AA1130">
        <v>7</v>
      </c>
      <c r="AB1130">
        <v>5.8</v>
      </c>
      <c r="AC1130">
        <v>5.8</v>
      </c>
    </row>
    <row r="1131" spans="4:32" hidden="1" x14ac:dyDescent="0.25">
      <c r="D1131" s="2" t="e">
        <f>IF(E1131="","",CONCATENATE(H1131,".",COUNTIF($E$1:E1130,E1131)+1))</f>
        <v>#N/A</v>
      </c>
      <c r="E1131" s="2" t="e">
        <f>IF(I1131="","",IF(I1131=INFORME!$C$22,CONCATENATE(H1131,".",I1131,".",G1131),""))</f>
        <v>#N/A</v>
      </c>
      <c r="F1131">
        <v>4</v>
      </c>
      <c r="G1131" t="s">
        <v>68</v>
      </c>
      <c r="H1131" t="s">
        <v>29</v>
      </c>
      <c r="I1131" t="s">
        <v>34</v>
      </c>
      <c r="N1131">
        <v>7</v>
      </c>
      <c r="O1131">
        <v>7</v>
      </c>
      <c r="P1131">
        <v>7</v>
      </c>
      <c r="U1131">
        <v>7</v>
      </c>
      <c r="V1131">
        <v>7</v>
      </c>
      <c r="X1131">
        <v>7</v>
      </c>
      <c r="Y1131">
        <v>7</v>
      </c>
      <c r="Z1131">
        <v>7</v>
      </c>
      <c r="AA1131">
        <v>7</v>
      </c>
      <c r="AB1131">
        <v>5.8</v>
      </c>
      <c r="AC1131">
        <v>7</v>
      </c>
      <c r="AD1131">
        <v>7</v>
      </c>
    </row>
    <row r="1132" spans="4:32" hidden="1" x14ac:dyDescent="0.25">
      <c r="D1132" s="2" t="e">
        <f>IF(E1132="","",CONCATENATE(H1132,".",COUNTIF($E$1:E1131,E1132)+1))</f>
        <v>#N/A</v>
      </c>
      <c r="E1132" s="2" t="e">
        <f>IF(I1132="","",IF(I1132=INFORME!$C$22,CONCATENATE(H1132,".",I1132,".",G1132),""))</f>
        <v>#N/A</v>
      </c>
      <c r="F1132">
        <v>4</v>
      </c>
      <c r="G1132" t="s">
        <v>68</v>
      </c>
      <c r="H1132" t="s">
        <v>29</v>
      </c>
      <c r="I1132" t="s">
        <v>34</v>
      </c>
    </row>
    <row r="1133" spans="4:32" hidden="1" x14ac:dyDescent="0.25">
      <c r="D1133" s="2" t="e">
        <f>IF(E1133="","",CONCATENATE(H1133,".",COUNTIF($E$1:E1132,E1133)+1))</f>
        <v>#N/A</v>
      </c>
      <c r="E1133" s="2" t="e">
        <f>IF(I1133="","",IF(I1133=INFORME!$C$22,CONCATENATE(H1133,".",I1133,".",G1133),""))</f>
        <v>#N/A</v>
      </c>
      <c r="F1133">
        <v>4</v>
      </c>
      <c r="G1133" t="s">
        <v>68</v>
      </c>
      <c r="H1133" t="s">
        <v>29</v>
      </c>
      <c r="I1133" t="s">
        <v>34</v>
      </c>
    </row>
    <row r="1134" spans="4:32" hidden="1" x14ac:dyDescent="0.25">
      <c r="D1134" s="2" t="e">
        <f>IF(E1134="","",CONCATENATE(H1134,".",COUNTIF($E$1:E1133,E1134)+1))</f>
        <v>#N/A</v>
      </c>
      <c r="E1134" s="2" t="e">
        <f>IF(I1134="","",IF(I1134=INFORME!$C$22,CONCATENATE(H1134,".",I1134,".",G1134),""))</f>
        <v>#N/A</v>
      </c>
      <c r="F1134">
        <v>4</v>
      </c>
      <c r="G1134" t="s">
        <v>68</v>
      </c>
      <c r="H1134" t="s">
        <v>29</v>
      </c>
      <c r="I1134" t="s">
        <v>34</v>
      </c>
    </row>
    <row r="1135" spans="4:32" hidden="1" x14ac:dyDescent="0.25">
      <c r="D1135" s="2" t="e">
        <f>IF(E1135="","",CONCATENATE(H1135,".",COUNTIF($E$1:E1134,E1135)+1))</f>
        <v>#N/A</v>
      </c>
      <c r="E1135" s="2" t="e">
        <f>IF(I1135="","",IF(I1135=INFORME!$C$22,CONCATENATE(H1135,".",I1135,".",G1135),""))</f>
        <v>#N/A</v>
      </c>
      <c r="F1135">
        <v>4</v>
      </c>
      <c r="G1135" t="s">
        <v>68</v>
      </c>
      <c r="H1135" t="s">
        <v>29</v>
      </c>
      <c r="I1135" t="s">
        <v>34</v>
      </c>
    </row>
    <row r="1136" spans="4:32" hidden="1" x14ac:dyDescent="0.25">
      <c r="D1136" s="2" t="e">
        <f>IF(E1136="","",CONCATENATE(H1136,".",COUNTIF($E$1:E1135,E1136)+1))</f>
        <v>#N/A</v>
      </c>
      <c r="E1136" s="2" t="e">
        <f>IF(I1136="","",IF(I1136=INFORME!$C$22,CONCATENATE(H1136,".",I1136,".",G1136),""))</f>
        <v>#N/A</v>
      </c>
      <c r="F1136">
        <v>4</v>
      </c>
      <c r="G1136" t="s">
        <v>68</v>
      </c>
      <c r="H1136" t="s">
        <v>29</v>
      </c>
      <c r="I1136" t="s">
        <v>34</v>
      </c>
    </row>
    <row r="1137" spans="4:9" hidden="1" x14ac:dyDescent="0.25">
      <c r="D1137" s="2" t="e">
        <f>IF(E1137="","",CONCATENATE(H1137,".",COUNTIF($E$1:E1136,E1137)+1))</f>
        <v>#N/A</v>
      </c>
      <c r="E1137" s="2" t="e">
        <f>IF(I1137="","",IF(I1137=INFORME!$C$22,CONCATENATE(H1137,".",I1137,".",G1137),""))</f>
        <v>#N/A</v>
      </c>
      <c r="F1137">
        <v>4</v>
      </c>
      <c r="G1137" t="s">
        <v>68</v>
      </c>
      <c r="H1137" t="s">
        <v>29</v>
      </c>
      <c r="I1137" t="s">
        <v>34</v>
      </c>
    </row>
    <row r="1138" spans="4:9" hidden="1" x14ac:dyDescent="0.25">
      <c r="D1138" s="2" t="e">
        <f>IF(E1138="","",CONCATENATE(H1138,".",COUNTIF($E$1:E1137,E1138)+1))</f>
        <v>#N/A</v>
      </c>
      <c r="E1138" s="2" t="e">
        <f>IF(I1138="","",IF(I1138=INFORME!$C$22,CONCATENATE(H1138,".",I1138,".",G1138),""))</f>
        <v>#N/A</v>
      </c>
      <c r="F1138">
        <v>4</v>
      </c>
      <c r="G1138" t="s">
        <v>68</v>
      </c>
      <c r="H1138" t="s">
        <v>29</v>
      </c>
      <c r="I1138" t="s">
        <v>34</v>
      </c>
    </row>
    <row r="1139" spans="4:9" hidden="1" x14ac:dyDescent="0.25">
      <c r="D1139" s="2" t="e">
        <f>IF(E1139="","",CONCATENATE(H1139,".",COUNTIF($E$1:E1138,E1139)+1))</f>
        <v>#N/A</v>
      </c>
      <c r="E1139" s="2" t="e">
        <f>IF(I1139="","",IF(I1139=INFORME!$C$22,CONCATENATE(H1139,".",I1139,".",G1139),""))</f>
        <v>#N/A</v>
      </c>
      <c r="F1139">
        <v>4</v>
      </c>
      <c r="G1139" t="s">
        <v>68</v>
      </c>
      <c r="H1139" t="s">
        <v>29</v>
      </c>
      <c r="I1139" t="s">
        <v>34</v>
      </c>
    </row>
    <row r="1140" spans="4:9" hidden="1" x14ac:dyDescent="0.25">
      <c r="D1140" s="2" t="e">
        <f>IF(E1140="","",CONCATENATE(H1140,".",COUNTIF($E$1:E1139,E1140)+1))</f>
        <v>#N/A</v>
      </c>
      <c r="E1140" s="2" t="e">
        <f>IF(I1140="","",IF(I1140=INFORME!$C$22,CONCATENATE(H1140,".",I1140,".",G1140),""))</f>
        <v>#N/A</v>
      </c>
      <c r="F1140">
        <v>4</v>
      </c>
      <c r="G1140" t="s">
        <v>68</v>
      </c>
      <c r="H1140" t="s">
        <v>29</v>
      </c>
      <c r="I1140" t="s">
        <v>34</v>
      </c>
    </row>
    <row r="1141" spans="4:9" hidden="1" x14ac:dyDescent="0.25">
      <c r="D1141" s="2" t="e">
        <f>IF(E1141="","",CONCATENATE(H1141,".",COUNTIF($E$1:E1140,E1141)+1))</f>
        <v>#N/A</v>
      </c>
      <c r="E1141" s="2" t="e">
        <f>IF(I1141="","",IF(I1141=INFORME!$C$22,CONCATENATE(H1141,".",I1141,".",G1141),""))</f>
        <v>#N/A</v>
      </c>
      <c r="F1141">
        <v>4</v>
      </c>
      <c r="G1141" t="s">
        <v>68</v>
      </c>
      <c r="H1141" t="s">
        <v>29</v>
      </c>
      <c r="I1141" t="s">
        <v>34</v>
      </c>
    </row>
    <row r="1142" spans="4:9" hidden="1" x14ac:dyDescent="0.25">
      <c r="D1142" s="2" t="e">
        <f>IF(E1142="","",CONCATENATE(H1142,".",COUNTIF($E$1:E1141,E1142)+1))</f>
        <v>#N/A</v>
      </c>
      <c r="E1142" s="2" t="e">
        <f>IF(I1142="","",IF(I1142=INFORME!$C$22,CONCATENATE(H1142,".",I1142,".",G1142),""))</f>
        <v>#N/A</v>
      </c>
      <c r="F1142">
        <v>4</v>
      </c>
      <c r="G1142" t="s">
        <v>68</v>
      </c>
      <c r="H1142" t="s">
        <v>29</v>
      </c>
      <c r="I1142" t="s">
        <v>34</v>
      </c>
    </row>
    <row r="1143" spans="4:9" hidden="1" x14ac:dyDescent="0.25">
      <c r="D1143" s="2" t="e">
        <f>IF(E1143="","",CONCATENATE(H1143,".",COUNTIF($E$1:E1142,E1143)+1))</f>
        <v>#N/A</v>
      </c>
      <c r="E1143" s="2" t="e">
        <f>IF(I1143="","",IF(I1143=INFORME!$C$22,CONCATENATE(H1143,".",I1143,".",G1143),""))</f>
        <v>#N/A</v>
      </c>
      <c r="F1143">
        <v>4</v>
      </c>
      <c r="G1143" t="s">
        <v>68</v>
      </c>
      <c r="H1143" t="s">
        <v>29</v>
      </c>
      <c r="I1143" t="s">
        <v>34</v>
      </c>
    </row>
    <row r="1144" spans="4:9" hidden="1" x14ac:dyDescent="0.25">
      <c r="D1144" s="2" t="e">
        <f>IF(E1144="","",CONCATENATE(H1144,".",COUNTIF($E$1:E1143,E1144)+1))</f>
        <v>#N/A</v>
      </c>
      <c r="E1144" s="2" t="e">
        <f>IF(I1144="","",IF(I1144=INFORME!$C$22,CONCATENATE(H1144,".",I1144,".",G1144),""))</f>
        <v>#N/A</v>
      </c>
      <c r="F1144">
        <v>4</v>
      </c>
      <c r="G1144" t="s">
        <v>68</v>
      </c>
      <c r="H1144" t="s">
        <v>29</v>
      </c>
      <c r="I1144" t="s">
        <v>34</v>
      </c>
    </row>
    <row r="1145" spans="4:9" hidden="1" x14ac:dyDescent="0.25">
      <c r="D1145" s="2" t="e">
        <f>IF(E1145="","",CONCATENATE(H1145,".",COUNTIF($E$1:E1144,E1145)+1))</f>
        <v>#N/A</v>
      </c>
      <c r="E1145" s="2" t="e">
        <f>IF(I1145="","",IF(I1145=INFORME!$C$22,CONCATENATE(H1145,".",I1145,".",G1145),""))</f>
        <v>#N/A</v>
      </c>
      <c r="F1145">
        <v>4</v>
      </c>
      <c r="G1145" t="s">
        <v>68</v>
      </c>
      <c r="H1145" t="s">
        <v>29</v>
      </c>
      <c r="I1145" t="s">
        <v>34</v>
      </c>
    </row>
    <row r="1146" spans="4:9" hidden="1" x14ac:dyDescent="0.25">
      <c r="D1146" s="2" t="e">
        <f>IF(E1146="","",CONCATENATE(H1146,".",COUNTIF($E$1:E1145,E1146)+1))</f>
        <v>#N/A</v>
      </c>
      <c r="E1146" s="2" t="e">
        <f>IF(I1146="","",IF(I1146=INFORME!$C$22,CONCATENATE(H1146,".",I1146,".",G1146),""))</f>
        <v>#N/A</v>
      </c>
      <c r="F1146">
        <v>4</v>
      </c>
      <c r="G1146" t="s">
        <v>68</v>
      </c>
      <c r="H1146" t="s">
        <v>29</v>
      </c>
      <c r="I1146" t="s">
        <v>34</v>
      </c>
    </row>
    <row r="1147" spans="4:9" hidden="1" x14ac:dyDescent="0.25">
      <c r="D1147" s="2" t="e">
        <f>IF(E1147="","",CONCATENATE(H1147,".",COUNTIF($E$1:E1146,E1147)+1))</f>
        <v>#N/A</v>
      </c>
      <c r="E1147" s="2" t="e">
        <f>IF(I1147="","",IF(I1147=INFORME!$C$22,CONCATENATE(H1147,".",I1147,".",G1147),""))</f>
        <v>#N/A</v>
      </c>
      <c r="F1147">
        <v>4</v>
      </c>
      <c r="G1147" t="s">
        <v>68</v>
      </c>
      <c r="H1147" t="s">
        <v>29</v>
      </c>
      <c r="I1147" t="s">
        <v>34</v>
      </c>
    </row>
    <row r="1148" spans="4:9" hidden="1" x14ac:dyDescent="0.25">
      <c r="D1148" s="2" t="e">
        <f>IF(E1148="","",CONCATENATE(H1148,".",COUNTIF($E$1:E1147,E1148)+1))</f>
        <v>#N/A</v>
      </c>
      <c r="E1148" s="2" t="e">
        <f>IF(I1148="","",IF(I1148=INFORME!$C$22,CONCATENATE(H1148,".",I1148,".",G1148),""))</f>
        <v>#N/A</v>
      </c>
      <c r="F1148">
        <v>4</v>
      </c>
      <c r="G1148" t="s">
        <v>68</v>
      </c>
      <c r="H1148" t="s">
        <v>29</v>
      </c>
      <c r="I1148" t="s">
        <v>34</v>
      </c>
    </row>
    <row r="1149" spans="4:9" hidden="1" x14ac:dyDescent="0.25">
      <c r="D1149" s="2" t="e">
        <f>IF(E1149="","",CONCATENATE(H1149,".",COUNTIF($E$1:E1148,E1149)+1))</f>
        <v>#N/A</v>
      </c>
      <c r="E1149" s="2" t="e">
        <f>IF(I1149="","",IF(I1149=INFORME!$C$22,CONCATENATE(H1149,".",I1149,".",G1149),""))</f>
        <v>#N/A</v>
      </c>
      <c r="F1149">
        <v>4</v>
      </c>
      <c r="G1149" t="s">
        <v>68</v>
      </c>
      <c r="H1149" t="s">
        <v>29</v>
      </c>
      <c r="I1149" t="s">
        <v>34</v>
      </c>
    </row>
    <row r="1150" spans="4:9" hidden="1" x14ac:dyDescent="0.25">
      <c r="D1150" s="2" t="e">
        <f>IF(E1150="","",CONCATENATE(H1150,".",COUNTIF($E$1:E1149,E1150)+1))</f>
        <v>#N/A</v>
      </c>
      <c r="E1150" s="2" t="e">
        <f>IF(I1150="","",IF(I1150=INFORME!$C$22,CONCATENATE(H1150,".",I1150,".",G1150),""))</f>
        <v>#N/A</v>
      </c>
      <c r="F1150">
        <v>4</v>
      </c>
      <c r="G1150" t="s">
        <v>68</v>
      </c>
      <c r="H1150" t="s">
        <v>29</v>
      </c>
      <c r="I1150" t="s">
        <v>34</v>
      </c>
    </row>
    <row r="1151" spans="4:9" hidden="1" x14ac:dyDescent="0.25">
      <c r="D1151" s="2" t="e">
        <f>IF(E1151="","",CONCATENATE(H1151,".",COUNTIF($E$1:E1150,E1151)+1))</f>
        <v>#N/A</v>
      </c>
      <c r="E1151" s="2" t="e">
        <f>IF(I1151="","",IF(I1151=INFORME!$C$22,CONCATENATE(H1151,".",I1151,".",G1151),""))</f>
        <v>#N/A</v>
      </c>
      <c r="F1151">
        <v>4</v>
      </c>
      <c r="G1151" t="s">
        <v>68</v>
      </c>
      <c r="H1151" t="s">
        <v>29</v>
      </c>
      <c r="I1151" t="s">
        <v>34</v>
      </c>
    </row>
    <row r="1152" spans="4:9" hidden="1" x14ac:dyDescent="0.25">
      <c r="D1152" s="2" t="e">
        <f>IF(E1152="","",CONCATENATE(H1152,".",COUNTIF($E$1:E1151,E1152)+1))</f>
        <v>#N/A</v>
      </c>
      <c r="E1152" s="2" t="e">
        <f>IF(I1152="","",IF(I1152=INFORME!$C$22,CONCATENATE(H1152,".",I1152,".",G1152),""))</f>
        <v>#N/A</v>
      </c>
      <c r="F1152">
        <v>4</v>
      </c>
      <c r="G1152" t="s">
        <v>68</v>
      </c>
      <c r="H1152" t="s">
        <v>29</v>
      </c>
      <c r="I1152" t="s">
        <v>34</v>
      </c>
    </row>
    <row r="1153" spans="4:9" hidden="1" x14ac:dyDescent="0.25">
      <c r="D1153" s="2" t="e">
        <f>IF(E1153="","",CONCATENATE(H1153,".",COUNTIF($E$1:E1152,E1153)+1))</f>
        <v>#N/A</v>
      </c>
      <c r="E1153" s="2" t="e">
        <f>IF(I1153="","",IF(I1153=INFORME!$C$22,CONCATENATE(H1153,".",I1153,".",G1153),""))</f>
        <v>#N/A</v>
      </c>
      <c r="F1153">
        <v>4</v>
      </c>
      <c r="G1153" t="s">
        <v>68</v>
      </c>
      <c r="H1153" t="s">
        <v>29</v>
      </c>
      <c r="I1153" t="s">
        <v>34</v>
      </c>
    </row>
    <row r="1154" spans="4:9" hidden="1" x14ac:dyDescent="0.25">
      <c r="D1154" s="2" t="e">
        <f>IF(E1154="","",CONCATENATE(H1154,".",COUNTIF($E$1:E1153,E1154)+1))</f>
        <v>#N/A</v>
      </c>
      <c r="E1154" s="2" t="e">
        <f>IF(I1154="","",IF(I1154=INFORME!$C$22,CONCATENATE(H1154,".",I1154,".",G1154),""))</f>
        <v>#N/A</v>
      </c>
      <c r="F1154">
        <v>4</v>
      </c>
      <c r="G1154" t="s">
        <v>68</v>
      </c>
      <c r="H1154" t="s">
        <v>29</v>
      </c>
      <c r="I1154" t="s">
        <v>34</v>
      </c>
    </row>
    <row r="1155" spans="4:9" hidden="1" x14ac:dyDescent="0.25">
      <c r="D1155" s="2" t="e">
        <f>IF(E1155="","",CONCATENATE(H1155,".",COUNTIF($E$1:E1154,E1155)+1))</f>
        <v>#N/A</v>
      </c>
      <c r="E1155" s="2" t="e">
        <f>IF(I1155="","",IF(I1155=INFORME!$C$22,CONCATENATE(H1155,".",I1155,".",G1155),""))</f>
        <v>#N/A</v>
      </c>
      <c r="F1155">
        <v>4</v>
      </c>
      <c r="G1155" t="s">
        <v>68</v>
      </c>
      <c r="H1155" t="s">
        <v>29</v>
      </c>
      <c r="I1155" t="s">
        <v>34</v>
      </c>
    </row>
    <row r="1156" spans="4:9" hidden="1" x14ac:dyDescent="0.25">
      <c r="D1156" s="2" t="e">
        <f>IF(E1156="","",CONCATENATE(H1156,".",COUNTIF($E$1:E1155,E1156)+1))</f>
        <v>#N/A</v>
      </c>
      <c r="E1156" s="2" t="e">
        <f>IF(I1156="","",IF(I1156=INFORME!$C$22,CONCATENATE(H1156,".",I1156,".",G1156),""))</f>
        <v>#N/A</v>
      </c>
      <c r="F1156">
        <v>4</v>
      </c>
      <c r="G1156" t="s">
        <v>68</v>
      </c>
      <c r="H1156" t="s">
        <v>29</v>
      </c>
      <c r="I1156" t="s">
        <v>34</v>
      </c>
    </row>
    <row r="1157" spans="4:9" hidden="1" x14ac:dyDescent="0.25">
      <c r="D1157" s="2" t="e">
        <f>IF(E1157="","",CONCATENATE(H1157,".",COUNTIF($E$1:E1156,E1157)+1))</f>
        <v>#N/A</v>
      </c>
      <c r="E1157" s="2" t="e">
        <f>IF(I1157="","",IF(I1157=INFORME!$C$22,CONCATENATE(H1157,".",I1157,".",G1157),""))</f>
        <v>#N/A</v>
      </c>
      <c r="F1157">
        <v>4</v>
      </c>
      <c r="G1157" t="s">
        <v>68</v>
      </c>
      <c r="H1157" t="s">
        <v>29</v>
      </c>
      <c r="I1157" t="s">
        <v>34</v>
      </c>
    </row>
    <row r="1158" spans="4:9" hidden="1" x14ac:dyDescent="0.25">
      <c r="D1158" s="2" t="e">
        <f>IF(E1158="","",CONCATENATE(H1158,".",COUNTIF($E$1:E1157,E1158)+1))</f>
        <v>#N/A</v>
      </c>
      <c r="E1158" s="2" t="e">
        <f>IF(I1158="","",IF(I1158=INFORME!$C$22,CONCATENATE(H1158,".",I1158,".",G1158),""))</f>
        <v>#N/A</v>
      </c>
      <c r="F1158">
        <v>4</v>
      </c>
      <c r="G1158" t="s">
        <v>68</v>
      </c>
      <c r="H1158" t="s">
        <v>29</v>
      </c>
      <c r="I1158" t="s">
        <v>34</v>
      </c>
    </row>
    <row r="1159" spans="4:9" hidden="1" x14ac:dyDescent="0.25">
      <c r="D1159" s="2" t="e">
        <f>IF(E1159="","",CONCATENATE(H1159,".",COUNTIF($E$1:E1158,E1159)+1))</f>
        <v>#N/A</v>
      </c>
      <c r="E1159" s="2" t="e">
        <f>IF(I1159="","",IF(I1159=INFORME!$C$22,CONCATENATE(H1159,".",I1159,".",G1159),""))</f>
        <v>#N/A</v>
      </c>
      <c r="F1159">
        <v>4</v>
      </c>
      <c r="G1159" t="s">
        <v>68</v>
      </c>
      <c r="H1159" t="s">
        <v>29</v>
      </c>
      <c r="I1159" t="s">
        <v>34</v>
      </c>
    </row>
    <row r="1160" spans="4:9" hidden="1" x14ac:dyDescent="0.25">
      <c r="D1160" s="2" t="e">
        <f>IF(E1160="","",CONCATENATE(H1160,".",COUNTIF($E$1:E1159,E1160)+1))</f>
        <v>#N/A</v>
      </c>
      <c r="E1160" s="2" t="e">
        <f>IF(I1160="","",IF(I1160=INFORME!$C$22,CONCATENATE(H1160,".",I1160,".",G1160),""))</f>
        <v>#N/A</v>
      </c>
      <c r="F1160">
        <v>4</v>
      </c>
      <c r="G1160" t="s">
        <v>68</v>
      </c>
      <c r="H1160" t="s">
        <v>29</v>
      </c>
      <c r="I1160" t="s">
        <v>34</v>
      </c>
    </row>
    <row r="1161" spans="4:9" hidden="1" x14ac:dyDescent="0.25">
      <c r="D1161" s="2" t="e">
        <f>IF(E1161="","",CONCATENATE(H1161,".",COUNTIF($E$1:E1160,E1161)+1))</f>
        <v>#N/A</v>
      </c>
      <c r="E1161" s="2" t="e">
        <f>IF(I1161="","",IF(I1161=INFORME!$C$22,CONCATENATE(H1161,".",I1161,".",G1161),""))</f>
        <v>#N/A</v>
      </c>
      <c r="F1161">
        <v>4</v>
      </c>
      <c r="G1161" t="s">
        <v>68</v>
      </c>
      <c r="H1161" t="s">
        <v>29</v>
      </c>
      <c r="I1161" t="s">
        <v>34</v>
      </c>
    </row>
    <row r="1162" spans="4:9" hidden="1" x14ac:dyDescent="0.25">
      <c r="D1162" s="2" t="e">
        <f>IF(E1162="","",CONCATENATE(H1162,".",COUNTIF($E$1:E1161,E1162)+1))</f>
        <v>#N/A</v>
      </c>
      <c r="E1162" s="2" t="e">
        <f>IF(I1162="","",IF(I1162=INFORME!$C$22,CONCATENATE(H1162,".",I1162,".",G1162),""))</f>
        <v>#N/A</v>
      </c>
      <c r="F1162">
        <v>4</v>
      </c>
      <c r="G1162" t="s">
        <v>68</v>
      </c>
      <c r="H1162" t="s">
        <v>29</v>
      </c>
      <c r="I1162" t="s">
        <v>34</v>
      </c>
    </row>
    <row r="1163" spans="4:9" hidden="1" x14ac:dyDescent="0.25">
      <c r="D1163" s="2" t="e">
        <f>IF(E1163="","",CONCATENATE(H1163,".",COUNTIF($E$1:E1162,E1163)+1))</f>
        <v>#N/A</v>
      </c>
      <c r="E1163" s="2" t="e">
        <f>IF(I1163="","",IF(I1163=INFORME!$C$22,CONCATENATE(H1163,".",I1163,".",G1163),""))</f>
        <v>#N/A</v>
      </c>
      <c r="F1163">
        <v>4</v>
      </c>
      <c r="G1163" t="s">
        <v>68</v>
      </c>
      <c r="H1163" t="s">
        <v>29</v>
      </c>
      <c r="I1163" t="s">
        <v>34</v>
      </c>
    </row>
    <row r="1164" spans="4:9" hidden="1" x14ac:dyDescent="0.25">
      <c r="D1164" s="2" t="e">
        <f>IF(E1164="","",CONCATENATE(H1164,".",COUNTIF($E$1:E1163,E1164)+1))</f>
        <v>#N/A</v>
      </c>
      <c r="E1164" s="2" t="e">
        <f>IF(I1164="","",IF(I1164=INFORME!$C$22,CONCATENATE(H1164,".",I1164,".",G1164),""))</f>
        <v>#N/A</v>
      </c>
      <c r="F1164">
        <v>4</v>
      </c>
      <c r="G1164" t="s">
        <v>68</v>
      </c>
      <c r="H1164" t="s">
        <v>29</v>
      </c>
      <c r="I1164" t="s">
        <v>34</v>
      </c>
    </row>
    <row r="1165" spans="4:9" hidden="1" x14ac:dyDescent="0.25">
      <c r="D1165" s="2" t="e">
        <f>IF(E1165="","",CONCATENATE(H1165,".",COUNTIF($E$1:E1164,E1165)+1))</f>
        <v>#N/A</v>
      </c>
      <c r="E1165" s="2" t="e">
        <f>IF(I1165="","",IF(I1165=INFORME!$C$22,CONCATENATE(H1165,".",I1165,".",G1165),""))</f>
        <v>#N/A</v>
      </c>
      <c r="F1165">
        <v>4</v>
      </c>
      <c r="G1165" t="s">
        <v>68</v>
      </c>
      <c r="H1165" t="s">
        <v>29</v>
      </c>
      <c r="I1165" t="s">
        <v>34</v>
      </c>
    </row>
    <row r="1166" spans="4:9" hidden="1" x14ac:dyDescent="0.25">
      <c r="D1166" s="2" t="e">
        <f>IF(E1166="","",CONCATENATE(H1166,".",COUNTIF($E$1:E1165,E1166)+1))</f>
        <v>#N/A</v>
      </c>
      <c r="E1166" s="2" t="e">
        <f>IF(I1166="","",IF(I1166=INFORME!$C$22,CONCATENATE(H1166,".",I1166,".",G1166),""))</f>
        <v>#N/A</v>
      </c>
      <c r="F1166">
        <v>4</v>
      </c>
      <c r="G1166" t="s">
        <v>68</v>
      </c>
      <c r="H1166" t="s">
        <v>29</v>
      </c>
      <c r="I1166" t="s">
        <v>34</v>
      </c>
    </row>
    <row r="1167" spans="4:9" hidden="1" x14ac:dyDescent="0.25">
      <c r="D1167" s="2" t="e">
        <f>IF(E1167="","",CONCATENATE(H1167,".",COUNTIF($E$1:E1166,E1167)+1))</f>
        <v>#N/A</v>
      </c>
      <c r="E1167" s="2" t="e">
        <f>IF(I1167="","",IF(I1167=INFORME!$C$22,CONCATENATE(H1167,".",I1167,".",G1167),""))</f>
        <v>#N/A</v>
      </c>
      <c r="F1167">
        <v>4</v>
      </c>
      <c r="G1167" t="s">
        <v>68</v>
      </c>
      <c r="H1167" t="s">
        <v>29</v>
      </c>
      <c r="I1167" t="s">
        <v>34</v>
      </c>
    </row>
    <row r="1168" spans="4:9" hidden="1" x14ac:dyDescent="0.25">
      <c r="D1168" s="2" t="e">
        <f>IF(E1168="","",CONCATENATE(H1168,".",COUNTIF($E$1:E1167,E1168)+1))</f>
        <v>#N/A</v>
      </c>
      <c r="E1168" s="2" t="e">
        <f>IF(I1168="","",IF(I1168=INFORME!$C$22,CONCATENATE(H1168,".",I1168,".",G1168),""))</f>
        <v>#N/A</v>
      </c>
      <c r="F1168">
        <v>4</v>
      </c>
      <c r="G1168" t="s">
        <v>68</v>
      </c>
      <c r="H1168" t="s">
        <v>29</v>
      </c>
      <c r="I1168" t="s">
        <v>34</v>
      </c>
    </row>
    <row r="1169" spans="4:9" hidden="1" x14ac:dyDescent="0.25">
      <c r="D1169" s="2" t="e">
        <f>IF(E1169="","",CONCATENATE(H1169,".",COUNTIF($E$1:E1168,E1169)+1))</f>
        <v>#N/A</v>
      </c>
      <c r="E1169" s="2" t="e">
        <f>IF(I1169="","",IF(I1169=INFORME!$C$22,CONCATENATE(H1169,".",I1169,".",G1169),""))</f>
        <v>#N/A</v>
      </c>
      <c r="F1169">
        <v>4</v>
      </c>
      <c r="G1169" t="s">
        <v>68</v>
      </c>
      <c r="H1169" t="s">
        <v>29</v>
      </c>
      <c r="I1169" t="s">
        <v>34</v>
      </c>
    </row>
    <row r="1170" spans="4:9" hidden="1" x14ac:dyDescent="0.25">
      <c r="D1170" s="2" t="e">
        <f>IF(E1170="","",CONCATENATE(H1170,".",COUNTIF($E$1:E1169,E1170)+1))</f>
        <v>#N/A</v>
      </c>
      <c r="E1170" s="2" t="e">
        <f>IF(I1170="","",IF(I1170=INFORME!$C$22,CONCATENATE(H1170,".",I1170,".",G1170),""))</f>
        <v>#N/A</v>
      </c>
      <c r="F1170">
        <v>4</v>
      </c>
      <c r="G1170" t="s">
        <v>68</v>
      </c>
      <c r="H1170" t="s">
        <v>29</v>
      </c>
      <c r="I1170" t="s">
        <v>34</v>
      </c>
    </row>
    <row r="1171" spans="4:9" hidden="1" x14ac:dyDescent="0.25">
      <c r="D1171" s="2" t="e">
        <f>IF(E1171="","",CONCATENATE(H1171,".",COUNTIF($E$1:E1170,E1171)+1))</f>
        <v>#N/A</v>
      </c>
      <c r="E1171" s="2" t="e">
        <f>IF(I1171="","",IF(I1171=INFORME!$C$22,CONCATENATE(H1171,".",I1171,".",G1171),""))</f>
        <v>#N/A</v>
      </c>
      <c r="F1171">
        <v>4</v>
      </c>
      <c r="G1171" t="s">
        <v>68</v>
      </c>
      <c r="H1171" t="s">
        <v>29</v>
      </c>
      <c r="I1171" t="s">
        <v>34</v>
      </c>
    </row>
    <row r="1172" spans="4:9" hidden="1" x14ac:dyDescent="0.25">
      <c r="D1172" s="2" t="e">
        <f>IF(E1172="","",CONCATENATE(H1172,".",COUNTIF($E$1:E1171,E1172)+1))</f>
        <v>#N/A</v>
      </c>
      <c r="E1172" s="2" t="e">
        <f>IF(I1172="","",IF(I1172=INFORME!$C$22,CONCATENATE(H1172,".",I1172,".",G1172),""))</f>
        <v>#N/A</v>
      </c>
      <c r="F1172">
        <v>4</v>
      </c>
      <c r="G1172" t="s">
        <v>68</v>
      </c>
      <c r="H1172" t="s">
        <v>29</v>
      </c>
      <c r="I1172" t="s">
        <v>34</v>
      </c>
    </row>
    <row r="1173" spans="4:9" hidden="1" x14ac:dyDescent="0.25">
      <c r="D1173" s="2" t="e">
        <f>IF(E1173="","",CONCATENATE(H1173,".",COUNTIF($E$1:E1172,E1173)+1))</f>
        <v>#N/A</v>
      </c>
      <c r="E1173" s="2" t="e">
        <f>IF(I1173="","",IF(I1173=INFORME!$C$22,CONCATENATE(H1173,".",I1173,".",G1173),""))</f>
        <v>#N/A</v>
      </c>
      <c r="F1173">
        <v>4</v>
      </c>
      <c r="G1173" t="s">
        <v>68</v>
      </c>
      <c r="H1173" t="s">
        <v>29</v>
      </c>
      <c r="I1173" t="s">
        <v>34</v>
      </c>
    </row>
    <row r="1174" spans="4:9" hidden="1" x14ac:dyDescent="0.25">
      <c r="D1174" s="2" t="e">
        <f>IF(E1174="","",CONCATENATE(H1174,".",COUNTIF($E$1:E1173,E1174)+1))</f>
        <v>#N/A</v>
      </c>
      <c r="E1174" s="2" t="e">
        <f>IF(I1174="","",IF(I1174=INFORME!$C$22,CONCATENATE(H1174,".",I1174,".",G1174),""))</f>
        <v>#N/A</v>
      </c>
      <c r="F1174">
        <v>4</v>
      </c>
      <c r="G1174" t="s">
        <v>68</v>
      </c>
      <c r="H1174" t="s">
        <v>29</v>
      </c>
      <c r="I1174" t="s">
        <v>34</v>
      </c>
    </row>
    <row r="1175" spans="4:9" hidden="1" x14ac:dyDescent="0.25">
      <c r="D1175" s="2" t="e">
        <f>IF(E1175="","",CONCATENATE(H1175,".",COUNTIF($E$1:E1174,E1175)+1))</f>
        <v>#N/A</v>
      </c>
      <c r="E1175" s="2" t="e">
        <f>IF(I1175="","",IF(I1175=INFORME!$C$22,CONCATENATE(H1175,".",I1175,".",G1175),""))</f>
        <v>#N/A</v>
      </c>
      <c r="F1175">
        <v>4</v>
      </c>
      <c r="G1175" t="s">
        <v>68</v>
      </c>
      <c r="H1175" t="s">
        <v>29</v>
      </c>
      <c r="I1175" t="s">
        <v>34</v>
      </c>
    </row>
    <row r="1176" spans="4:9" hidden="1" x14ac:dyDescent="0.25">
      <c r="D1176" s="2" t="e">
        <f>IF(E1176="","",CONCATENATE(H1176,".",COUNTIF($E$1:E1175,E1176)+1))</f>
        <v>#N/A</v>
      </c>
      <c r="E1176" s="2" t="e">
        <f>IF(I1176="","",IF(I1176=INFORME!$C$22,CONCATENATE(H1176,".",I1176,".",G1176),""))</f>
        <v>#N/A</v>
      </c>
      <c r="F1176">
        <v>4</v>
      </c>
      <c r="G1176" t="s">
        <v>68</v>
      </c>
      <c r="H1176" t="s">
        <v>29</v>
      </c>
      <c r="I1176" t="s">
        <v>34</v>
      </c>
    </row>
    <row r="1177" spans="4:9" hidden="1" x14ac:dyDescent="0.25">
      <c r="D1177" s="2" t="e">
        <f>IF(E1177="","",CONCATENATE(H1177,".",COUNTIF($E$1:E1176,E1177)+1))</f>
        <v>#N/A</v>
      </c>
      <c r="E1177" s="2" t="e">
        <f>IF(I1177="","",IF(I1177=INFORME!$C$22,CONCATENATE(H1177,".",I1177,".",G1177),""))</f>
        <v>#N/A</v>
      </c>
      <c r="F1177">
        <v>4</v>
      </c>
      <c r="G1177" t="s">
        <v>68</v>
      </c>
      <c r="H1177" t="s">
        <v>29</v>
      </c>
      <c r="I1177" t="s">
        <v>34</v>
      </c>
    </row>
    <row r="1178" spans="4:9" hidden="1" x14ac:dyDescent="0.25">
      <c r="D1178" s="2" t="e">
        <f>IF(E1178="","",CONCATENATE(H1178,".",COUNTIF($E$1:E1177,E1178)+1))</f>
        <v>#N/A</v>
      </c>
      <c r="E1178" s="2" t="e">
        <f>IF(I1178="","",IF(I1178=INFORME!$C$22,CONCATENATE(H1178,".",I1178,".",G1178),""))</f>
        <v>#N/A</v>
      </c>
      <c r="F1178">
        <v>4</v>
      </c>
      <c r="G1178" t="s">
        <v>68</v>
      </c>
      <c r="H1178" t="s">
        <v>29</v>
      </c>
      <c r="I1178" t="s">
        <v>34</v>
      </c>
    </row>
    <row r="1179" spans="4:9" hidden="1" x14ac:dyDescent="0.25">
      <c r="D1179" s="2" t="e">
        <f>IF(E1179="","",CONCATENATE(H1179,".",COUNTIF($E$1:E1178,E1179)+1))</f>
        <v>#N/A</v>
      </c>
      <c r="E1179" s="2" t="e">
        <f>IF(I1179="","",IF(I1179=INFORME!$C$22,CONCATENATE(H1179,".",I1179,".",G1179),""))</f>
        <v>#N/A</v>
      </c>
      <c r="F1179">
        <v>4</v>
      </c>
      <c r="G1179" t="s">
        <v>68</v>
      </c>
      <c r="H1179" t="s">
        <v>29</v>
      </c>
      <c r="I1179" t="s">
        <v>34</v>
      </c>
    </row>
    <row r="1180" spans="4:9" hidden="1" x14ac:dyDescent="0.25">
      <c r="D1180" s="2" t="e">
        <f>IF(E1180="","",CONCATENATE(H1180,".",COUNTIF($E$1:E1179,E1180)+1))</f>
        <v>#N/A</v>
      </c>
      <c r="E1180" s="2" t="e">
        <f>IF(I1180="","",IF(I1180=INFORME!$C$22,CONCATENATE(H1180,".",I1180,".",G1180),""))</f>
        <v>#N/A</v>
      </c>
      <c r="F1180">
        <v>4</v>
      </c>
      <c r="G1180" t="s">
        <v>68</v>
      </c>
      <c r="H1180" t="s">
        <v>29</v>
      </c>
      <c r="I1180" t="s">
        <v>34</v>
      </c>
    </row>
    <row r="1181" spans="4:9" hidden="1" x14ac:dyDescent="0.25">
      <c r="D1181" s="2" t="e">
        <f>IF(E1181="","",CONCATENATE(H1181,".",COUNTIF($E$1:E1180,E1181)+1))</f>
        <v>#N/A</v>
      </c>
      <c r="E1181" s="2" t="e">
        <f>IF(I1181="","",IF(I1181=INFORME!$C$22,CONCATENATE(H1181,".",I1181,".",G1181),""))</f>
        <v>#N/A</v>
      </c>
      <c r="F1181">
        <v>4</v>
      </c>
      <c r="G1181" t="s">
        <v>68</v>
      </c>
      <c r="H1181" t="s">
        <v>29</v>
      </c>
      <c r="I1181" t="s">
        <v>34</v>
      </c>
    </row>
    <row r="1182" spans="4:9" hidden="1" x14ac:dyDescent="0.25">
      <c r="D1182" s="2" t="e">
        <f>IF(E1182="","",CONCATENATE(H1182,".",COUNTIF($E$1:E1181,E1182)+1))</f>
        <v>#N/A</v>
      </c>
      <c r="E1182" s="2" t="e">
        <f>IF(I1182="","",IF(I1182=INFORME!$C$22,CONCATENATE(H1182,".",I1182,".",G1182),""))</f>
        <v>#N/A</v>
      </c>
      <c r="F1182">
        <v>4</v>
      </c>
      <c r="G1182" t="s">
        <v>68</v>
      </c>
      <c r="H1182" t="s">
        <v>29</v>
      </c>
      <c r="I1182" t="s">
        <v>34</v>
      </c>
    </row>
    <row r="1183" spans="4:9" hidden="1" x14ac:dyDescent="0.25">
      <c r="D1183" s="2" t="e">
        <f>IF(E1183="","",CONCATENATE(H1183,".",COUNTIF($E$1:E1182,E1183)+1))</f>
        <v>#N/A</v>
      </c>
      <c r="E1183" s="2" t="e">
        <f>IF(I1183="","",IF(I1183=INFORME!$C$22,CONCATENATE(H1183,".",I1183,".",G1183),""))</f>
        <v>#N/A</v>
      </c>
      <c r="F1183">
        <v>4</v>
      </c>
      <c r="G1183" t="s">
        <v>68</v>
      </c>
      <c r="H1183" t="s">
        <v>29</v>
      </c>
      <c r="I1183" t="s">
        <v>34</v>
      </c>
    </row>
    <row r="1184" spans="4:9" hidden="1" x14ac:dyDescent="0.25">
      <c r="D1184" s="2" t="e">
        <f>IF(E1184="","",CONCATENATE(H1184,".",COUNTIF($E$1:E1183,E1184)+1))</f>
        <v>#N/A</v>
      </c>
      <c r="E1184" s="2" t="e">
        <f>IF(I1184="","",IF(I1184=INFORME!$C$22,CONCATENATE(H1184,".",I1184,".",G1184),""))</f>
        <v>#N/A</v>
      </c>
      <c r="F1184">
        <v>4</v>
      </c>
      <c r="G1184" t="s">
        <v>68</v>
      </c>
      <c r="H1184" t="s">
        <v>29</v>
      </c>
      <c r="I1184" t="s">
        <v>34</v>
      </c>
    </row>
    <row r="1185" spans="4:9" hidden="1" x14ac:dyDescent="0.25">
      <c r="D1185" s="2" t="e">
        <f>IF(E1185="","",CONCATENATE(H1185,".",COUNTIF($E$1:E1184,E1185)+1))</f>
        <v>#N/A</v>
      </c>
      <c r="E1185" s="2" t="e">
        <f>IF(I1185="","",IF(I1185=INFORME!$C$22,CONCATENATE(H1185,".",I1185,".",G1185),""))</f>
        <v>#N/A</v>
      </c>
      <c r="F1185">
        <v>4</v>
      </c>
      <c r="G1185" t="s">
        <v>68</v>
      </c>
      <c r="H1185" t="s">
        <v>29</v>
      </c>
      <c r="I1185" t="s">
        <v>34</v>
      </c>
    </row>
    <row r="1186" spans="4:9" hidden="1" x14ac:dyDescent="0.25">
      <c r="D1186" s="2" t="e">
        <f>IF(E1186="","",CONCATENATE(H1186,".",COUNTIF($E$1:E1185,E1186)+1))</f>
        <v>#N/A</v>
      </c>
      <c r="E1186" s="2" t="e">
        <f>IF(I1186="","",IF(I1186=INFORME!$C$22,CONCATENATE(H1186,".",I1186,".",G1186),""))</f>
        <v>#N/A</v>
      </c>
      <c r="F1186">
        <v>4</v>
      </c>
      <c r="G1186" t="s">
        <v>68</v>
      </c>
      <c r="H1186" t="s">
        <v>29</v>
      </c>
      <c r="I1186" t="s">
        <v>34</v>
      </c>
    </row>
    <row r="1187" spans="4:9" hidden="1" x14ac:dyDescent="0.25">
      <c r="D1187" s="2" t="e">
        <f>IF(E1187="","",CONCATENATE(H1187,".",COUNTIF($E$1:E1186,E1187)+1))</f>
        <v>#N/A</v>
      </c>
      <c r="E1187" s="2" t="e">
        <f>IF(I1187="","",IF(I1187=INFORME!$C$22,CONCATENATE(H1187,".",I1187,".",G1187),""))</f>
        <v>#N/A</v>
      </c>
      <c r="F1187">
        <v>4</v>
      </c>
      <c r="G1187" t="s">
        <v>68</v>
      </c>
      <c r="H1187" t="s">
        <v>29</v>
      </c>
      <c r="I1187" t="s">
        <v>34</v>
      </c>
    </row>
    <row r="1188" spans="4:9" hidden="1" x14ac:dyDescent="0.25">
      <c r="D1188" s="2" t="e">
        <f>IF(E1188="","",CONCATENATE(H1188,".",COUNTIF($E$1:E1187,E1188)+1))</f>
        <v>#N/A</v>
      </c>
      <c r="E1188" s="2" t="e">
        <f>IF(I1188="","",IF(I1188=INFORME!$C$22,CONCATENATE(H1188,".",I1188,".",G1188),""))</f>
        <v>#N/A</v>
      </c>
      <c r="F1188">
        <v>4</v>
      </c>
      <c r="G1188" t="s">
        <v>68</v>
      </c>
      <c r="H1188" t="s">
        <v>29</v>
      </c>
      <c r="I1188" t="s">
        <v>34</v>
      </c>
    </row>
    <row r="1189" spans="4:9" hidden="1" x14ac:dyDescent="0.25">
      <c r="D1189" s="2" t="e">
        <f>IF(E1189="","",CONCATENATE(H1189,".",COUNTIF($E$1:E1188,E1189)+1))</f>
        <v>#N/A</v>
      </c>
      <c r="E1189" s="2" t="e">
        <f>IF(I1189="","",IF(I1189=INFORME!$C$22,CONCATENATE(H1189,".",I1189,".",G1189),""))</f>
        <v>#N/A</v>
      </c>
      <c r="F1189">
        <v>4</v>
      </c>
      <c r="G1189" t="s">
        <v>68</v>
      </c>
      <c r="H1189" t="s">
        <v>29</v>
      </c>
      <c r="I1189" t="s">
        <v>34</v>
      </c>
    </row>
    <row r="1190" spans="4:9" hidden="1" x14ac:dyDescent="0.25">
      <c r="D1190" s="2" t="e">
        <f>IF(E1190="","",CONCATENATE(H1190,".",COUNTIF($E$1:E1189,E1190)+1))</f>
        <v>#N/A</v>
      </c>
      <c r="E1190" s="2" t="e">
        <f>IF(I1190="","",IF(I1190=INFORME!$C$22,CONCATENATE(H1190,".",I1190,".",G1190),""))</f>
        <v>#N/A</v>
      </c>
      <c r="F1190">
        <v>4</v>
      </c>
      <c r="G1190" t="s">
        <v>68</v>
      </c>
      <c r="H1190" t="s">
        <v>29</v>
      </c>
      <c r="I1190" t="s">
        <v>34</v>
      </c>
    </row>
    <row r="1191" spans="4:9" hidden="1" x14ac:dyDescent="0.25">
      <c r="D1191" s="2" t="e">
        <f>IF(E1191="","",CONCATENATE(H1191,".",COUNTIF($E$1:E1190,E1191)+1))</f>
        <v>#N/A</v>
      </c>
      <c r="E1191" s="2" t="e">
        <f>IF(I1191="","",IF(I1191=INFORME!$C$22,CONCATENATE(H1191,".",I1191,".",G1191),""))</f>
        <v>#N/A</v>
      </c>
      <c r="F1191">
        <v>4</v>
      </c>
      <c r="G1191" t="s">
        <v>68</v>
      </c>
      <c r="H1191" t="s">
        <v>29</v>
      </c>
      <c r="I1191" t="s">
        <v>34</v>
      </c>
    </row>
    <row r="1192" spans="4:9" hidden="1" x14ac:dyDescent="0.25">
      <c r="D1192" s="2" t="e">
        <f>IF(E1192="","",CONCATENATE(H1192,".",COUNTIF($E$1:E1191,E1192)+1))</f>
        <v>#N/A</v>
      </c>
      <c r="E1192" s="2" t="e">
        <f>IF(I1192="","",IF(I1192=INFORME!$C$22,CONCATENATE(H1192,".",I1192,".",G1192),""))</f>
        <v>#N/A</v>
      </c>
      <c r="F1192">
        <v>4</v>
      </c>
      <c r="G1192" t="s">
        <v>68</v>
      </c>
      <c r="H1192" t="s">
        <v>29</v>
      </c>
      <c r="I1192" t="s">
        <v>34</v>
      </c>
    </row>
    <row r="1193" spans="4:9" hidden="1" x14ac:dyDescent="0.25">
      <c r="D1193" s="2" t="e">
        <f>IF(E1193="","",CONCATENATE(H1193,".",COUNTIF($E$1:E1192,E1193)+1))</f>
        <v>#N/A</v>
      </c>
      <c r="E1193" s="2" t="e">
        <f>IF(I1193="","",IF(I1193=INFORME!$C$22,CONCATENATE(H1193,".",I1193,".",G1193),""))</f>
        <v>#N/A</v>
      </c>
      <c r="F1193">
        <v>4</v>
      </c>
      <c r="G1193" t="s">
        <v>68</v>
      </c>
      <c r="H1193" t="s">
        <v>29</v>
      </c>
      <c r="I1193" t="s">
        <v>34</v>
      </c>
    </row>
    <row r="1194" spans="4:9" hidden="1" x14ac:dyDescent="0.25">
      <c r="D1194" s="2" t="e">
        <f>IF(E1194="","",CONCATENATE(H1194,".",COUNTIF($E$1:E1193,E1194)+1))</f>
        <v>#N/A</v>
      </c>
      <c r="E1194" s="2" t="e">
        <f>IF(I1194="","",IF(I1194=INFORME!$C$22,CONCATENATE(H1194,".",I1194,".",G1194),""))</f>
        <v>#N/A</v>
      </c>
      <c r="F1194">
        <v>4</v>
      </c>
      <c r="G1194" t="s">
        <v>68</v>
      </c>
      <c r="H1194" t="s">
        <v>29</v>
      </c>
      <c r="I1194" t="s">
        <v>34</v>
      </c>
    </row>
    <row r="1195" spans="4:9" hidden="1" x14ac:dyDescent="0.25">
      <c r="D1195" s="2" t="e">
        <f>IF(E1195="","",CONCATENATE(H1195,".",COUNTIF($E$1:E1194,E1195)+1))</f>
        <v>#N/A</v>
      </c>
      <c r="E1195" s="2" t="e">
        <f>IF(I1195="","",IF(I1195=INFORME!$C$22,CONCATENATE(H1195,".",I1195,".",G1195),""))</f>
        <v>#N/A</v>
      </c>
      <c r="F1195">
        <v>4</v>
      </c>
      <c r="G1195" t="s">
        <v>68</v>
      </c>
      <c r="H1195" t="s">
        <v>29</v>
      </c>
      <c r="I1195" t="s">
        <v>34</v>
      </c>
    </row>
    <row r="1196" spans="4:9" hidden="1" x14ac:dyDescent="0.25">
      <c r="D1196" s="2" t="e">
        <f>IF(E1196="","",CONCATENATE(H1196,".",COUNTIF($E$1:E1195,E1196)+1))</f>
        <v>#N/A</v>
      </c>
      <c r="E1196" s="2" t="e">
        <f>IF(I1196="","",IF(I1196=INFORME!$C$22,CONCATENATE(H1196,".",I1196,".",G1196),""))</f>
        <v>#N/A</v>
      </c>
      <c r="F1196">
        <v>4</v>
      </c>
      <c r="G1196" t="s">
        <v>68</v>
      </c>
      <c r="H1196" t="s">
        <v>29</v>
      </c>
      <c r="I1196" t="s">
        <v>34</v>
      </c>
    </row>
    <row r="1197" spans="4:9" hidden="1" x14ac:dyDescent="0.25">
      <c r="D1197" s="2" t="e">
        <f>IF(E1197="","",CONCATENATE(H1197,".",COUNTIF($E$1:E1196,E1197)+1))</f>
        <v>#N/A</v>
      </c>
      <c r="E1197" s="2" t="e">
        <f>IF(I1197="","",IF(I1197=INFORME!$C$22,CONCATENATE(H1197,".",I1197,".",G1197),""))</f>
        <v>#N/A</v>
      </c>
      <c r="F1197">
        <v>4</v>
      </c>
      <c r="G1197" t="s">
        <v>68</v>
      </c>
      <c r="H1197" t="s">
        <v>29</v>
      </c>
      <c r="I1197" t="s">
        <v>34</v>
      </c>
    </row>
    <row r="1198" spans="4:9" hidden="1" x14ac:dyDescent="0.25">
      <c r="D1198" s="2" t="e">
        <f>IF(E1198="","",CONCATENATE(H1198,".",COUNTIF($E$1:E1197,E1198)+1))</f>
        <v>#N/A</v>
      </c>
      <c r="E1198" s="2" t="e">
        <f>IF(I1198="","",IF(I1198=INFORME!$C$22,CONCATENATE(H1198,".",I1198,".",G1198),""))</f>
        <v>#N/A</v>
      </c>
      <c r="F1198">
        <v>4</v>
      </c>
      <c r="G1198" t="s">
        <v>68</v>
      </c>
      <c r="H1198" t="s">
        <v>29</v>
      </c>
      <c r="I1198" t="s">
        <v>34</v>
      </c>
    </row>
    <row r="1199" spans="4:9" hidden="1" x14ac:dyDescent="0.25">
      <c r="D1199" s="2" t="e">
        <f>IF(E1199="","",CONCATENATE(H1199,".",COUNTIF($E$1:E1198,E1199)+1))</f>
        <v>#N/A</v>
      </c>
      <c r="E1199" s="2" t="e">
        <f>IF(I1199="","",IF(I1199=INFORME!$C$22,CONCATENATE(H1199,".",I1199,".",G1199),""))</f>
        <v>#N/A</v>
      </c>
      <c r="F1199">
        <v>4</v>
      </c>
      <c r="G1199" t="s">
        <v>68</v>
      </c>
      <c r="H1199" t="s">
        <v>29</v>
      </c>
      <c r="I1199" t="s">
        <v>34</v>
      </c>
    </row>
    <row r="1200" spans="4:9" hidden="1" x14ac:dyDescent="0.25">
      <c r="D1200" s="2" t="e">
        <f>IF(E1200="","",CONCATENATE(H1200,".",COUNTIF($E$1:E1199,E1200)+1))</f>
        <v>#N/A</v>
      </c>
      <c r="E1200" s="2" t="e">
        <f>IF(I1200="","",IF(I1200=INFORME!$C$22,CONCATENATE(H1200,".",I1200,".",G1200),""))</f>
        <v>#N/A</v>
      </c>
      <c r="F1200">
        <v>4</v>
      </c>
      <c r="G1200" t="s">
        <v>68</v>
      </c>
      <c r="H1200" t="s">
        <v>29</v>
      </c>
      <c r="I1200" t="s">
        <v>34</v>
      </c>
    </row>
    <row r="1201" spans="4:127" hidden="1" x14ac:dyDescent="0.25">
      <c r="D1201" s="2" t="e">
        <f>IF(E1201="","",CONCATENATE(H1201,".",COUNTIF($E$1:E1200,E1201)+1))</f>
        <v>#N/A</v>
      </c>
      <c r="E1201" s="2" t="e">
        <f>IF(I1201="","",IF(I1201=INFORME!$C$22,CONCATENATE(H1201,".",I1201,".",G1201),""))</f>
        <v>#N/A</v>
      </c>
      <c r="F1201">
        <v>4</v>
      </c>
      <c r="G1201" t="s">
        <v>68</v>
      </c>
      <c r="H1201" t="s">
        <v>29</v>
      </c>
      <c r="I1201" t="s">
        <v>34</v>
      </c>
    </row>
    <row r="1202" spans="4:127" hidden="1" x14ac:dyDescent="0.25">
      <c r="D1202" s="2" t="e">
        <f>IF(E1202="","",CONCATENATE(H1202,".",COUNTIF($E$1:E1201,E1202)+1))</f>
        <v>#N/A</v>
      </c>
      <c r="E1202" s="2" t="e">
        <f>IF(I1202="","",IF(I1202=INFORME!$C$22,CONCATENATE(H1202,".",I1202,".",G1202),""))</f>
        <v>#N/A</v>
      </c>
      <c r="F1202">
        <v>1</v>
      </c>
      <c r="G1202" t="s">
        <v>1149</v>
      </c>
      <c r="H1202" t="s">
        <v>118</v>
      </c>
      <c r="I1202" t="s">
        <v>57</v>
      </c>
      <c r="N1202">
        <v>6</v>
      </c>
      <c r="O1202">
        <v>7</v>
      </c>
      <c r="P1202">
        <v>7</v>
      </c>
      <c r="Q1202">
        <v>6.4</v>
      </c>
      <c r="R1202">
        <v>6.4</v>
      </c>
      <c r="AB1202">
        <v>7</v>
      </c>
      <c r="AC1202">
        <v>6</v>
      </c>
      <c r="DF1202" t="s">
        <v>2165</v>
      </c>
      <c r="DG1202" t="s">
        <v>2166</v>
      </c>
      <c r="DH1202" t="s">
        <v>2167</v>
      </c>
      <c r="DI1202" t="s">
        <v>2168</v>
      </c>
      <c r="DJ1202" t="s">
        <v>2169</v>
      </c>
      <c r="DK1202" t="s">
        <v>2170</v>
      </c>
      <c r="DL1202" t="s">
        <v>2171</v>
      </c>
      <c r="DM1202" t="s">
        <v>2579</v>
      </c>
      <c r="DN1202" t="s">
        <v>2580</v>
      </c>
      <c r="DO1202" t="s">
        <v>2581</v>
      </c>
      <c r="DP1202" t="s">
        <v>2582</v>
      </c>
      <c r="DQ1202" t="s">
        <v>2583</v>
      </c>
      <c r="DR1202" t="s">
        <v>2584</v>
      </c>
      <c r="DS1202" t="s">
        <v>2585</v>
      </c>
      <c r="DT1202" t="s">
        <v>2586</v>
      </c>
      <c r="DU1202" t="s">
        <v>2587</v>
      </c>
      <c r="DV1202" t="s">
        <v>2588</v>
      </c>
      <c r="DW1202" t="s">
        <v>2589</v>
      </c>
    </row>
    <row r="1203" spans="4:127" hidden="1" x14ac:dyDescent="0.25">
      <c r="D1203" s="2" t="e">
        <f>IF(E1203="","",CONCATENATE(H1203,".",COUNTIF($E$1:E1202,E1203)+1))</f>
        <v>#N/A</v>
      </c>
      <c r="E1203" s="2" t="e">
        <f>IF(I1203="","",IF(I1203=INFORME!$C$22,CONCATENATE(H1203,".",I1203,".",G1203),""))</f>
        <v>#N/A</v>
      </c>
      <c r="F1203">
        <v>1</v>
      </c>
      <c r="G1203" t="s">
        <v>1149</v>
      </c>
      <c r="H1203" t="s">
        <v>118</v>
      </c>
      <c r="I1203" t="s">
        <v>57</v>
      </c>
      <c r="N1203">
        <v>7</v>
      </c>
      <c r="O1203">
        <v>7</v>
      </c>
      <c r="Q1203">
        <v>5.0999999999999996</v>
      </c>
      <c r="R1203">
        <v>5.0999999999999996</v>
      </c>
      <c r="V1203">
        <v>5</v>
      </c>
      <c r="W1203">
        <v>6</v>
      </c>
      <c r="X1203">
        <v>4.5</v>
      </c>
      <c r="AD1203" t="s">
        <v>12</v>
      </c>
    </row>
    <row r="1204" spans="4:127" hidden="1" x14ac:dyDescent="0.25">
      <c r="D1204" s="2" t="e">
        <f>IF(E1204="","",CONCATENATE(H1204,".",COUNTIF($E$1:E1203,E1204)+1))</f>
        <v>#N/A</v>
      </c>
      <c r="E1204" s="2" t="e">
        <f>IF(I1204="","",IF(I1204=INFORME!$C$22,CONCATENATE(H1204,".",I1204,".",G1204),""))</f>
        <v>#N/A</v>
      </c>
      <c r="F1204">
        <v>1</v>
      </c>
      <c r="G1204" t="s">
        <v>1149</v>
      </c>
      <c r="H1204" t="s">
        <v>118</v>
      </c>
      <c r="I1204" t="s">
        <v>57</v>
      </c>
      <c r="N1204">
        <v>6</v>
      </c>
      <c r="O1204">
        <v>7</v>
      </c>
      <c r="P1204">
        <v>6</v>
      </c>
      <c r="Q1204">
        <v>6.4</v>
      </c>
      <c r="R1204">
        <v>7</v>
      </c>
      <c r="S1204">
        <v>7</v>
      </c>
      <c r="T1204">
        <v>7</v>
      </c>
      <c r="U1204">
        <v>6.5</v>
      </c>
      <c r="V1204">
        <v>7</v>
      </c>
      <c r="W1204">
        <v>7</v>
      </c>
      <c r="X1204">
        <v>6</v>
      </c>
      <c r="Y1204">
        <v>7</v>
      </c>
      <c r="Z1204">
        <v>7</v>
      </c>
      <c r="AA1204">
        <v>6.5</v>
      </c>
      <c r="AB1204">
        <v>7</v>
      </c>
      <c r="AC1204">
        <v>6</v>
      </c>
      <c r="AD1204" t="s">
        <v>11</v>
      </c>
    </row>
    <row r="1205" spans="4:127" hidden="1" x14ac:dyDescent="0.25">
      <c r="D1205" s="2" t="e">
        <f>IF(E1205="","",CONCATENATE(H1205,".",COUNTIF($E$1:E1204,E1205)+1))</f>
        <v>#N/A</v>
      </c>
      <c r="E1205" s="2" t="e">
        <f>IF(I1205="","",IF(I1205=INFORME!$C$22,CONCATENATE(H1205,".",I1205,".",G1205),""))</f>
        <v>#N/A</v>
      </c>
      <c r="F1205">
        <v>1</v>
      </c>
      <c r="G1205" t="s">
        <v>1149</v>
      </c>
      <c r="H1205" t="s">
        <v>118</v>
      </c>
      <c r="I1205" t="s">
        <v>57</v>
      </c>
      <c r="M1205" t="s">
        <v>123</v>
      </c>
    </row>
    <row r="1206" spans="4:127" hidden="1" x14ac:dyDescent="0.25">
      <c r="D1206" s="2" t="e">
        <f>IF(E1206="","",CONCATENATE(H1206,".",COUNTIF($E$1:E1205,E1206)+1))</f>
        <v>#N/A</v>
      </c>
      <c r="E1206" s="2" t="e">
        <f>IF(I1206="","",IF(I1206=INFORME!$C$22,CONCATENATE(H1206,".",I1206,".",G1206),""))</f>
        <v>#N/A</v>
      </c>
      <c r="F1206">
        <v>1</v>
      </c>
      <c r="G1206" t="s">
        <v>1149</v>
      </c>
      <c r="H1206" t="s">
        <v>118</v>
      </c>
      <c r="I1206" t="s">
        <v>57</v>
      </c>
      <c r="N1206">
        <v>7</v>
      </c>
      <c r="O1206">
        <v>7</v>
      </c>
      <c r="P1206">
        <v>7</v>
      </c>
      <c r="Q1206">
        <v>5.0999999999999996</v>
      </c>
      <c r="R1206">
        <v>6.4</v>
      </c>
      <c r="W1206">
        <v>6</v>
      </c>
      <c r="X1206">
        <v>5</v>
      </c>
      <c r="Y1206">
        <v>6</v>
      </c>
      <c r="Z1206">
        <v>7</v>
      </c>
      <c r="AA1206">
        <v>6</v>
      </c>
      <c r="AD1206" t="s">
        <v>11</v>
      </c>
    </row>
    <row r="1207" spans="4:127" hidden="1" x14ac:dyDescent="0.25">
      <c r="D1207" s="2" t="e">
        <f>IF(E1207="","",CONCATENATE(H1207,".",COUNTIF($E$1:E1206,E1207)+1))</f>
        <v>#N/A</v>
      </c>
      <c r="E1207" s="2" t="e">
        <f>IF(I1207="","",IF(I1207=INFORME!$C$22,CONCATENATE(H1207,".",I1207,".",G1207),""))</f>
        <v>#N/A</v>
      </c>
      <c r="F1207">
        <v>1</v>
      </c>
      <c r="G1207" t="s">
        <v>1149</v>
      </c>
      <c r="H1207" t="s">
        <v>118</v>
      </c>
      <c r="I1207" t="s">
        <v>57</v>
      </c>
      <c r="N1207">
        <v>7</v>
      </c>
      <c r="O1207">
        <v>7</v>
      </c>
      <c r="P1207">
        <v>7</v>
      </c>
      <c r="Q1207">
        <v>4.5</v>
      </c>
      <c r="R1207">
        <v>7</v>
      </c>
      <c r="S1207">
        <v>6</v>
      </c>
      <c r="T1207">
        <v>6.5</v>
      </c>
      <c r="U1207">
        <v>6.5</v>
      </c>
      <c r="V1207">
        <v>6</v>
      </c>
      <c r="W1207">
        <v>4</v>
      </c>
      <c r="X1207">
        <v>6</v>
      </c>
      <c r="Y1207">
        <v>7</v>
      </c>
      <c r="Z1207">
        <v>6</v>
      </c>
      <c r="AD1207" t="s">
        <v>12</v>
      </c>
    </row>
    <row r="1208" spans="4:127" hidden="1" x14ac:dyDescent="0.25">
      <c r="D1208" s="2" t="e">
        <f>IF(E1208="","",CONCATENATE(H1208,".",COUNTIF($E$1:E1207,E1208)+1))</f>
        <v>#N/A</v>
      </c>
      <c r="E1208" s="2" t="e">
        <f>IF(I1208="","",IF(I1208=INFORME!$C$22,CONCATENATE(H1208,".",I1208,".",G1208),""))</f>
        <v>#N/A</v>
      </c>
      <c r="F1208">
        <v>1</v>
      </c>
      <c r="G1208" t="s">
        <v>1149</v>
      </c>
      <c r="H1208" t="s">
        <v>118</v>
      </c>
      <c r="I1208" t="s">
        <v>57</v>
      </c>
      <c r="N1208">
        <v>7</v>
      </c>
      <c r="O1208">
        <v>7</v>
      </c>
      <c r="P1208">
        <v>6</v>
      </c>
      <c r="Q1208">
        <v>6.4</v>
      </c>
      <c r="R1208">
        <v>7</v>
      </c>
      <c r="S1208">
        <v>7</v>
      </c>
      <c r="T1208">
        <v>6</v>
      </c>
      <c r="U1208">
        <v>6.5</v>
      </c>
      <c r="V1208">
        <v>5</v>
      </c>
      <c r="W1208">
        <v>5</v>
      </c>
      <c r="X1208">
        <v>6</v>
      </c>
      <c r="Y1208">
        <v>6</v>
      </c>
      <c r="Z1208">
        <v>7</v>
      </c>
      <c r="AA1208">
        <v>6</v>
      </c>
      <c r="AB1208">
        <v>7</v>
      </c>
      <c r="AC1208">
        <v>5</v>
      </c>
      <c r="AD1208" t="s">
        <v>12</v>
      </c>
      <c r="AE1208" t="s">
        <v>11</v>
      </c>
    </row>
    <row r="1209" spans="4:127" hidden="1" x14ac:dyDescent="0.25">
      <c r="D1209" s="2" t="e">
        <f>IF(E1209="","",CONCATENATE(H1209,".",COUNTIF($E$1:E1208,E1209)+1))</f>
        <v>#N/A</v>
      </c>
      <c r="E1209" s="2" t="e">
        <f>IF(I1209="","",IF(I1209=INFORME!$C$22,CONCATENATE(H1209,".",I1209,".",G1209),""))</f>
        <v>#N/A</v>
      </c>
      <c r="F1209">
        <v>1</v>
      </c>
      <c r="G1209" t="s">
        <v>1149</v>
      </c>
      <c r="H1209" t="s">
        <v>118</v>
      </c>
      <c r="I1209" t="s">
        <v>57</v>
      </c>
      <c r="N1209">
        <v>7</v>
      </c>
      <c r="O1209">
        <v>7</v>
      </c>
      <c r="P1209">
        <v>6</v>
      </c>
      <c r="Q1209">
        <v>5.8</v>
      </c>
      <c r="R1209">
        <v>7</v>
      </c>
      <c r="S1209">
        <v>7</v>
      </c>
      <c r="T1209">
        <v>6.5</v>
      </c>
      <c r="V1209">
        <v>7</v>
      </c>
      <c r="W1209">
        <v>7</v>
      </c>
      <c r="X1209">
        <v>6</v>
      </c>
      <c r="Y1209">
        <v>7</v>
      </c>
      <c r="Z1209">
        <v>7</v>
      </c>
      <c r="AA1209">
        <v>6</v>
      </c>
      <c r="AB1209">
        <v>7</v>
      </c>
      <c r="AD1209" t="s">
        <v>12</v>
      </c>
    </row>
    <row r="1210" spans="4:127" hidden="1" x14ac:dyDescent="0.25">
      <c r="D1210" s="2" t="e">
        <f>IF(E1210="","",CONCATENATE(H1210,".",COUNTIF($E$1:E1209,E1210)+1))</f>
        <v>#N/A</v>
      </c>
      <c r="E1210" s="2" t="e">
        <f>IF(I1210="","",IF(I1210=INFORME!$C$22,CONCATENATE(H1210,".",I1210,".",G1210),""))</f>
        <v>#N/A</v>
      </c>
      <c r="F1210">
        <v>1</v>
      </c>
      <c r="G1210" t="s">
        <v>1149</v>
      </c>
      <c r="H1210" t="s">
        <v>118</v>
      </c>
      <c r="I1210" t="s">
        <v>57</v>
      </c>
      <c r="N1210">
        <v>7</v>
      </c>
      <c r="O1210">
        <v>7</v>
      </c>
      <c r="P1210">
        <v>7</v>
      </c>
      <c r="Q1210">
        <v>5.8</v>
      </c>
      <c r="R1210">
        <v>7</v>
      </c>
      <c r="S1210">
        <v>7</v>
      </c>
      <c r="T1210">
        <v>7</v>
      </c>
      <c r="V1210">
        <v>7</v>
      </c>
      <c r="W1210">
        <v>7</v>
      </c>
      <c r="X1210">
        <v>6.5</v>
      </c>
      <c r="Y1210">
        <v>7</v>
      </c>
      <c r="AD1210" t="s">
        <v>11</v>
      </c>
    </row>
    <row r="1211" spans="4:127" hidden="1" x14ac:dyDescent="0.25">
      <c r="D1211" s="2" t="e">
        <f>IF(E1211="","",CONCATENATE(H1211,".",COUNTIF($E$1:E1210,E1211)+1))</f>
        <v>#N/A</v>
      </c>
      <c r="E1211" s="2" t="e">
        <f>IF(I1211="","",IF(I1211=INFORME!$C$22,CONCATENATE(H1211,".",I1211,".",G1211),""))</f>
        <v>#N/A</v>
      </c>
      <c r="F1211">
        <v>1</v>
      </c>
      <c r="G1211" t="s">
        <v>1149</v>
      </c>
      <c r="H1211" t="s">
        <v>118</v>
      </c>
      <c r="I1211" t="s">
        <v>57</v>
      </c>
      <c r="N1211">
        <v>7</v>
      </c>
      <c r="O1211">
        <v>7</v>
      </c>
      <c r="P1211">
        <v>7</v>
      </c>
      <c r="Q1211">
        <v>5.0999999999999996</v>
      </c>
      <c r="R1211">
        <v>7</v>
      </c>
      <c r="S1211">
        <v>5</v>
      </c>
      <c r="T1211">
        <v>6.5</v>
      </c>
      <c r="U1211">
        <v>6.5</v>
      </c>
      <c r="V1211">
        <v>5</v>
      </c>
      <c r="W1211">
        <v>4.5</v>
      </c>
      <c r="X1211">
        <v>5</v>
      </c>
      <c r="Y1211">
        <v>7</v>
      </c>
      <c r="Z1211">
        <v>7</v>
      </c>
    </row>
    <row r="1212" spans="4:127" hidden="1" x14ac:dyDescent="0.25">
      <c r="D1212" s="2" t="e">
        <f>IF(E1212="","",CONCATENATE(H1212,".",COUNTIF($E$1:E1211,E1212)+1))</f>
        <v>#N/A</v>
      </c>
      <c r="E1212" s="2" t="e">
        <f>IF(I1212="","",IF(I1212=INFORME!$C$22,CONCATENATE(H1212,".",I1212,".",G1212),""))</f>
        <v>#N/A</v>
      </c>
      <c r="F1212">
        <v>1</v>
      </c>
      <c r="G1212" t="s">
        <v>1149</v>
      </c>
      <c r="H1212" t="s">
        <v>118</v>
      </c>
      <c r="I1212" t="s">
        <v>57</v>
      </c>
      <c r="N1212">
        <v>7</v>
      </c>
      <c r="O1212">
        <v>7</v>
      </c>
      <c r="P1212">
        <v>6</v>
      </c>
      <c r="Q1212">
        <v>5.8</v>
      </c>
      <c r="R1212">
        <v>7</v>
      </c>
      <c r="S1212">
        <v>7</v>
      </c>
      <c r="T1212">
        <v>6</v>
      </c>
      <c r="V1212">
        <v>7</v>
      </c>
      <c r="W1212">
        <v>7</v>
      </c>
      <c r="X1212">
        <v>6</v>
      </c>
      <c r="Y1212">
        <v>7</v>
      </c>
      <c r="Z1212">
        <v>7</v>
      </c>
      <c r="AA1212">
        <v>6.5</v>
      </c>
      <c r="AB1212">
        <v>7</v>
      </c>
      <c r="AD1212" t="s">
        <v>11</v>
      </c>
    </row>
    <row r="1213" spans="4:127" hidden="1" x14ac:dyDescent="0.25">
      <c r="D1213" s="2" t="e">
        <f>IF(E1213="","",CONCATENATE(H1213,".",COUNTIF($E$1:E1212,E1213)+1))</f>
        <v>#N/A</v>
      </c>
      <c r="E1213" s="2" t="e">
        <f>IF(I1213="","",IF(I1213=INFORME!$C$22,CONCATENATE(H1213,".",I1213,".",G1213),""))</f>
        <v>#N/A</v>
      </c>
      <c r="F1213">
        <v>1</v>
      </c>
      <c r="G1213" t="s">
        <v>1149</v>
      </c>
      <c r="H1213" t="s">
        <v>118</v>
      </c>
      <c r="I1213" t="s">
        <v>57</v>
      </c>
      <c r="N1213">
        <v>6</v>
      </c>
      <c r="R1213">
        <v>7</v>
      </c>
      <c r="S1213">
        <v>7</v>
      </c>
      <c r="T1213">
        <v>6.5</v>
      </c>
      <c r="U1213">
        <v>6.5</v>
      </c>
      <c r="V1213">
        <v>6</v>
      </c>
      <c r="W1213">
        <v>5</v>
      </c>
      <c r="X1213">
        <v>6</v>
      </c>
      <c r="Y1213">
        <v>7</v>
      </c>
      <c r="Z1213">
        <v>6</v>
      </c>
      <c r="AA1213">
        <v>6</v>
      </c>
      <c r="AB1213">
        <v>5</v>
      </c>
      <c r="AC1213">
        <v>6</v>
      </c>
    </row>
    <row r="1214" spans="4:127" hidden="1" x14ac:dyDescent="0.25">
      <c r="D1214" s="2" t="e">
        <f>IF(E1214="","",CONCATENATE(H1214,".",COUNTIF($E$1:E1213,E1214)+1))</f>
        <v>#N/A</v>
      </c>
      <c r="E1214" s="2" t="e">
        <f>IF(I1214="","",IF(I1214=INFORME!$C$22,CONCATENATE(H1214,".",I1214,".",G1214),""))</f>
        <v>#N/A</v>
      </c>
      <c r="F1214">
        <v>1</v>
      </c>
      <c r="G1214" t="s">
        <v>1149</v>
      </c>
      <c r="H1214" t="s">
        <v>118</v>
      </c>
      <c r="I1214" t="s">
        <v>57</v>
      </c>
      <c r="N1214">
        <v>7</v>
      </c>
      <c r="O1214">
        <v>7</v>
      </c>
      <c r="P1214">
        <v>7</v>
      </c>
      <c r="Q1214">
        <v>5.0999999999999996</v>
      </c>
      <c r="R1214">
        <v>7</v>
      </c>
      <c r="S1214">
        <v>7</v>
      </c>
      <c r="T1214">
        <v>6.5</v>
      </c>
      <c r="U1214">
        <v>6.5</v>
      </c>
      <c r="V1214">
        <v>6</v>
      </c>
      <c r="W1214">
        <v>4.5</v>
      </c>
      <c r="X1214">
        <v>4.5</v>
      </c>
      <c r="Y1214">
        <v>6</v>
      </c>
      <c r="Z1214">
        <v>6</v>
      </c>
      <c r="AA1214">
        <v>6</v>
      </c>
      <c r="AD1214" t="s">
        <v>12</v>
      </c>
    </row>
    <row r="1215" spans="4:127" hidden="1" x14ac:dyDescent="0.25">
      <c r="D1215" s="2" t="e">
        <f>IF(E1215="","",CONCATENATE(H1215,".",COUNTIF($E$1:E1214,E1215)+1))</f>
        <v>#N/A</v>
      </c>
      <c r="E1215" s="2" t="e">
        <f>IF(I1215="","",IF(I1215=INFORME!$C$22,CONCATENATE(H1215,".",I1215,".",G1215),""))</f>
        <v>#N/A</v>
      </c>
      <c r="F1215">
        <v>1</v>
      </c>
      <c r="G1215" t="s">
        <v>1149</v>
      </c>
      <c r="H1215" t="s">
        <v>118</v>
      </c>
      <c r="I1215" t="s">
        <v>57</v>
      </c>
      <c r="N1215">
        <v>7</v>
      </c>
      <c r="O1215">
        <v>7</v>
      </c>
      <c r="P1215">
        <v>7</v>
      </c>
      <c r="Q1215">
        <v>5.0999999999999996</v>
      </c>
      <c r="R1215">
        <v>7</v>
      </c>
      <c r="S1215">
        <v>7</v>
      </c>
      <c r="T1215">
        <v>6.5</v>
      </c>
      <c r="U1215">
        <v>6</v>
      </c>
      <c r="V1215">
        <v>6</v>
      </c>
      <c r="W1215">
        <v>6</v>
      </c>
      <c r="X1215">
        <v>7</v>
      </c>
      <c r="Y1215">
        <v>7</v>
      </c>
      <c r="Z1215">
        <v>6</v>
      </c>
      <c r="AA1215">
        <v>6</v>
      </c>
      <c r="AB1215">
        <v>7</v>
      </c>
    </row>
    <row r="1216" spans="4:127" hidden="1" x14ac:dyDescent="0.25">
      <c r="D1216" s="2" t="e">
        <f>IF(E1216="","",CONCATENATE(H1216,".",COUNTIF($E$1:E1215,E1216)+1))</f>
        <v>#N/A</v>
      </c>
      <c r="E1216" s="2" t="e">
        <f>IF(I1216="","",IF(I1216=INFORME!$C$22,CONCATENATE(H1216,".",I1216,".",G1216),""))</f>
        <v>#N/A</v>
      </c>
      <c r="F1216">
        <v>1</v>
      </c>
      <c r="G1216" t="s">
        <v>1149</v>
      </c>
      <c r="H1216" t="s">
        <v>118</v>
      </c>
      <c r="I1216" t="s">
        <v>57</v>
      </c>
      <c r="N1216">
        <v>7</v>
      </c>
      <c r="O1216">
        <v>7</v>
      </c>
      <c r="P1216">
        <v>6</v>
      </c>
      <c r="Q1216">
        <v>6.4</v>
      </c>
      <c r="R1216">
        <v>7</v>
      </c>
      <c r="S1216">
        <v>7</v>
      </c>
      <c r="T1216">
        <v>7</v>
      </c>
      <c r="U1216">
        <v>7</v>
      </c>
      <c r="V1216">
        <v>5</v>
      </c>
      <c r="W1216">
        <v>7</v>
      </c>
      <c r="X1216">
        <v>6</v>
      </c>
      <c r="Y1216">
        <v>7</v>
      </c>
      <c r="Z1216">
        <v>7</v>
      </c>
      <c r="AA1216">
        <v>6</v>
      </c>
      <c r="AB1216">
        <v>7</v>
      </c>
      <c r="AD1216" t="s">
        <v>12</v>
      </c>
    </row>
    <row r="1217" spans="4:31" hidden="1" x14ac:dyDescent="0.25">
      <c r="D1217" s="2" t="e">
        <f>IF(E1217="","",CONCATENATE(H1217,".",COUNTIF($E$1:E1216,E1217)+1))</f>
        <v>#N/A</v>
      </c>
      <c r="E1217" s="2" t="e">
        <f>IF(I1217="","",IF(I1217=INFORME!$C$22,CONCATENATE(H1217,".",I1217,".",G1217),""))</f>
        <v>#N/A</v>
      </c>
      <c r="F1217">
        <v>1</v>
      </c>
      <c r="G1217" t="s">
        <v>1149</v>
      </c>
      <c r="H1217" t="s">
        <v>118</v>
      </c>
      <c r="I1217" t="s">
        <v>57</v>
      </c>
      <c r="N1217">
        <v>7</v>
      </c>
      <c r="O1217">
        <v>7</v>
      </c>
      <c r="P1217">
        <v>7</v>
      </c>
      <c r="Q1217">
        <v>6.4</v>
      </c>
      <c r="R1217">
        <v>6.4</v>
      </c>
      <c r="T1217">
        <v>6.8</v>
      </c>
      <c r="U1217">
        <v>6</v>
      </c>
      <c r="W1217">
        <v>7</v>
      </c>
      <c r="X1217">
        <v>6</v>
      </c>
      <c r="Y1217">
        <v>6</v>
      </c>
      <c r="Z1217">
        <v>7</v>
      </c>
      <c r="AA1217">
        <v>6</v>
      </c>
      <c r="AB1217">
        <v>6</v>
      </c>
      <c r="AC1217">
        <v>6</v>
      </c>
      <c r="AE1217" t="s">
        <v>11</v>
      </c>
    </row>
    <row r="1218" spans="4:31" hidden="1" x14ac:dyDescent="0.25">
      <c r="D1218" s="2" t="e">
        <f>IF(E1218="","",CONCATENATE(H1218,".",COUNTIF($E$1:E1217,E1218)+1))</f>
        <v>#N/A</v>
      </c>
      <c r="E1218" s="2" t="e">
        <f>IF(I1218="","",IF(I1218=INFORME!$C$22,CONCATENATE(H1218,".",I1218,".",G1218),""))</f>
        <v>#N/A</v>
      </c>
      <c r="F1218">
        <v>1</v>
      </c>
      <c r="G1218" t="s">
        <v>1149</v>
      </c>
      <c r="H1218" t="s">
        <v>118</v>
      </c>
      <c r="I1218" t="s">
        <v>57</v>
      </c>
      <c r="P1218">
        <v>6</v>
      </c>
      <c r="Q1218">
        <v>5.8</v>
      </c>
      <c r="R1218">
        <v>7</v>
      </c>
      <c r="S1218">
        <v>7</v>
      </c>
      <c r="V1218">
        <v>5</v>
      </c>
      <c r="W1218">
        <v>5</v>
      </c>
      <c r="X1218">
        <v>6</v>
      </c>
      <c r="Y1218">
        <v>6</v>
      </c>
      <c r="Z1218">
        <v>7</v>
      </c>
      <c r="AA1218">
        <v>5.5</v>
      </c>
      <c r="AB1218">
        <v>7</v>
      </c>
      <c r="AD1218" t="s">
        <v>12</v>
      </c>
      <c r="AE1218" t="s">
        <v>11</v>
      </c>
    </row>
    <row r="1219" spans="4:31" hidden="1" x14ac:dyDescent="0.25">
      <c r="D1219" s="2" t="e">
        <f>IF(E1219="","",CONCATENATE(H1219,".",COUNTIF($E$1:E1218,E1219)+1))</f>
        <v>#N/A</v>
      </c>
      <c r="E1219" s="2" t="e">
        <f>IF(I1219="","",IF(I1219=INFORME!$C$22,CONCATENATE(H1219,".",I1219,".",G1219),""))</f>
        <v>#N/A</v>
      </c>
      <c r="F1219">
        <v>1</v>
      </c>
      <c r="G1219" t="s">
        <v>1149</v>
      </c>
      <c r="H1219" t="s">
        <v>118</v>
      </c>
      <c r="I1219" t="s">
        <v>57</v>
      </c>
      <c r="P1219">
        <v>5</v>
      </c>
      <c r="S1219">
        <v>6</v>
      </c>
      <c r="V1219">
        <v>6</v>
      </c>
      <c r="X1219">
        <v>7</v>
      </c>
      <c r="Y1219">
        <v>7</v>
      </c>
      <c r="Z1219">
        <v>6</v>
      </c>
      <c r="AB1219">
        <v>7</v>
      </c>
      <c r="AC1219">
        <v>6</v>
      </c>
      <c r="AD1219" t="s">
        <v>12</v>
      </c>
    </row>
    <row r="1220" spans="4:31" hidden="1" x14ac:dyDescent="0.25">
      <c r="D1220" s="2" t="e">
        <f>IF(E1220="","",CONCATENATE(H1220,".",COUNTIF($E$1:E1219,E1220)+1))</f>
        <v>#N/A</v>
      </c>
      <c r="E1220" s="2" t="e">
        <f>IF(I1220="","",IF(I1220=INFORME!$C$22,CONCATENATE(H1220,".",I1220,".",G1220),""))</f>
        <v>#N/A</v>
      </c>
      <c r="F1220">
        <v>1</v>
      </c>
      <c r="G1220" t="s">
        <v>1149</v>
      </c>
      <c r="H1220" t="s">
        <v>118</v>
      </c>
      <c r="I1220" t="s">
        <v>57</v>
      </c>
      <c r="N1220">
        <v>7</v>
      </c>
      <c r="O1220">
        <v>7</v>
      </c>
      <c r="P1220">
        <v>7</v>
      </c>
      <c r="Q1220">
        <v>5.8</v>
      </c>
      <c r="R1220">
        <v>7</v>
      </c>
      <c r="S1220">
        <v>7</v>
      </c>
      <c r="T1220">
        <v>6.5</v>
      </c>
      <c r="U1220">
        <v>6.5</v>
      </c>
      <c r="V1220">
        <v>6</v>
      </c>
      <c r="W1220">
        <v>6</v>
      </c>
      <c r="X1220">
        <v>7</v>
      </c>
      <c r="Y1220">
        <v>7</v>
      </c>
      <c r="Z1220">
        <v>7</v>
      </c>
      <c r="AA1220">
        <v>6</v>
      </c>
      <c r="AB1220">
        <v>7</v>
      </c>
    </row>
    <row r="1221" spans="4:31" hidden="1" x14ac:dyDescent="0.25">
      <c r="D1221" s="2" t="e">
        <f>IF(E1221="","",CONCATENATE(H1221,".",COUNTIF($E$1:E1220,E1221)+1))</f>
        <v>#N/A</v>
      </c>
      <c r="E1221" s="2" t="e">
        <f>IF(I1221="","",IF(I1221=INFORME!$C$22,CONCATENATE(H1221,".",I1221,".",G1221),""))</f>
        <v>#N/A</v>
      </c>
      <c r="F1221">
        <v>1</v>
      </c>
      <c r="G1221" t="s">
        <v>1149</v>
      </c>
      <c r="H1221" t="s">
        <v>118</v>
      </c>
      <c r="I1221" t="s">
        <v>57</v>
      </c>
      <c r="N1221">
        <v>7</v>
      </c>
      <c r="O1221">
        <v>7</v>
      </c>
      <c r="P1221">
        <v>6</v>
      </c>
      <c r="Q1221">
        <v>7</v>
      </c>
      <c r="R1221">
        <v>7</v>
      </c>
      <c r="T1221">
        <v>7</v>
      </c>
      <c r="U1221">
        <v>7</v>
      </c>
      <c r="V1221">
        <v>7</v>
      </c>
      <c r="W1221">
        <v>7</v>
      </c>
      <c r="X1221">
        <v>6.5</v>
      </c>
      <c r="Y1221">
        <v>7</v>
      </c>
      <c r="Z1221">
        <v>7</v>
      </c>
      <c r="AA1221">
        <v>6.5</v>
      </c>
      <c r="AB1221">
        <v>7</v>
      </c>
      <c r="AC1221">
        <v>6</v>
      </c>
      <c r="AD1221" t="s">
        <v>11</v>
      </c>
      <c r="AE1221" t="s">
        <v>11</v>
      </c>
    </row>
    <row r="1222" spans="4:31" hidden="1" x14ac:dyDescent="0.25">
      <c r="D1222" s="2" t="e">
        <f>IF(E1222="","",CONCATENATE(H1222,".",COUNTIF($E$1:E1221,E1222)+1))</f>
        <v>#N/A</v>
      </c>
      <c r="E1222" s="2" t="e">
        <f>IF(I1222="","",IF(I1222=INFORME!$C$22,CONCATENATE(H1222,".",I1222,".",G1222),""))</f>
        <v>#N/A</v>
      </c>
      <c r="F1222">
        <v>1</v>
      </c>
      <c r="G1222" t="s">
        <v>1149</v>
      </c>
      <c r="H1222" t="s">
        <v>118</v>
      </c>
      <c r="I1222" t="s">
        <v>57</v>
      </c>
      <c r="N1222">
        <v>7</v>
      </c>
      <c r="O1222">
        <v>7</v>
      </c>
      <c r="P1222">
        <v>7</v>
      </c>
      <c r="Q1222">
        <v>7</v>
      </c>
      <c r="R1222">
        <v>7</v>
      </c>
      <c r="S1222">
        <v>7</v>
      </c>
      <c r="T1222">
        <v>7</v>
      </c>
      <c r="U1222">
        <v>7</v>
      </c>
      <c r="V1222">
        <v>7</v>
      </c>
      <c r="W1222">
        <v>7</v>
      </c>
      <c r="X1222">
        <v>7</v>
      </c>
      <c r="Y1222">
        <v>7</v>
      </c>
      <c r="Z1222">
        <v>7</v>
      </c>
      <c r="AA1222">
        <v>6.5</v>
      </c>
      <c r="AB1222">
        <v>7</v>
      </c>
      <c r="AC1222">
        <v>6</v>
      </c>
      <c r="AD1222" t="s">
        <v>11</v>
      </c>
      <c r="AE1222" t="s">
        <v>11</v>
      </c>
    </row>
    <row r="1223" spans="4:31" hidden="1" x14ac:dyDescent="0.25">
      <c r="D1223" s="2" t="e">
        <f>IF(E1223="","",CONCATENATE(H1223,".",COUNTIF($E$1:E1222,E1223)+1))</f>
        <v>#N/A</v>
      </c>
      <c r="E1223" s="2" t="e">
        <f>IF(I1223="","",IF(I1223=INFORME!$C$22,CONCATENATE(H1223,".",I1223,".",G1223),""))</f>
        <v>#N/A</v>
      </c>
      <c r="F1223">
        <v>1</v>
      </c>
      <c r="G1223" t="s">
        <v>1149</v>
      </c>
      <c r="H1223" t="s">
        <v>118</v>
      </c>
      <c r="I1223" t="s">
        <v>57</v>
      </c>
      <c r="O1223">
        <v>7</v>
      </c>
      <c r="P1223">
        <v>5</v>
      </c>
      <c r="Q1223">
        <v>5.8</v>
      </c>
      <c r="S1223">
        <v>5</v>
      </c>
      <c r="T1223">
        <v>7</v>
      </c>
      <c r="W1223">
        <v>6</v>
      </c>
      <c r="X1223">
        <v>5</v>
      </c>
    </row>
    <row r="1224" spans="4:31" hidden="1" x14ac:dyDescent="0.25">
      <c r="D1224" s="2" t="e">
        <f>IF(E1224="","",CONCATENATE(H1224,".",COUNTIF($E$1:E1223,E1224)+1))</f>
        <v>#N/A</v>
      </c>
      <c r="E1224" s="2" t="e">
        <f>IF(I1224="","",IF(I1224=INFORME!$C$22,CONCATENATE(H1224,".",I1224,".",G1224),""))</f>
        <v>#N/A</v>
      </c>
      <c r="F1224">
        <v>1</v>
      </c>
      <c r="G1224" t="s">
        <v>1149</v>
      </c>
      <c r="H1224" t="s">
        <v>118</v>
      </c>
      <c r="I1224" t="s">
        <v>57</v>
      </c>
      <c r="P1224">
        <v>6</v>
      </c>
      <c r="S1224">
        <v>5</v>
      </c>
      <c r="T1224">
        <v>7</v>
      </c>
      <c r="U1224">
        <v>6</v>
      </c>
      <c r="W1224">
        <v>5</v>
      </c>
      <c r="X1224">
        <v>5</v>
      </c>
      <c r="Y1224">
        <v>7</v>
      </c>
      <c r="AA1224">
        <v>6</v>
      </c>
      <c r="AB1224">
        <v>7</v>
      </c>
      <c r="AD1224" t="s">
        <v>12</v>
      </c>
    </row>
    <row r="1225" spans="4:31" hidden="1" x14ac:dyDescent="0.25">
      <c r="D1225" s="2" t="e">
        <f>IF(E1225="","",CONCATENATE(H1225,".",COUNTIF($E$1:E1224,E1225)+1))</f>
        <v>#N/A</v>
      </c>
      <c r="E1225" s="2" t="e">
        <f>IF(I1225="","",IF(I1225=INFORME!$C$22,CONCATENATE(H1225,".",I1225,".",G1225),""))</f>
        <v>#N/A</v>
      </c>
      <c r="F1225">
        <v>1</v>
      </c>
      <c r="G1225" t="s">
        <v>1149</v>
      </c>
      <c r="H1225" t="s">
        <v>118</v>
      </c>
      <c r="I1225" t="s">
        <v>57</v>
      </c>
      <c r="N1225">
        <v>7</v>
      </c>
      <c r="O1225">
        <v>7</v>
      </c>
      <c r="P1225">
        <v>6</v>
      </c>
      <c r="Q1225">
        <v>6.4</v>
      </c>
      <c r="R1225">
        <v>7</v>
      </c>
      <c r="S1225">
        <v>7</v>
      </c>
      <c r="T1225">
        <v>6.8</v>
      </c>
      <c r="Z1225">
        <v>7</v>
      </c>
    </row>
    <row r="1226" spans="4:31" hidden="1" x14ac:dyDescent="0.25">
      <c r="D1226" s="2" t="e">
        <f>IF(E1226="","",CONCATENATE(H1226,".",COUNTIF($E$1:E1225,E1226)+1))</f>
        <v>#N/A</v>
      </c>
      <c r="E1226" s="2" t="e">
        <f>IF(I1226="","",IF(I1226=INFORME!$C$22,CONCATENATE(H1226,".",I1226,".",G1226),""))</f>
        <v>#N/A</v>
      </c>
      <c r="F1226">
        <v>1</v>
      </c>
      <c r="G1226" t="s">
        <v>1149</v>
      </c>
      <c r="H1226" t="s">
        <v>118</v>
      </c>
      <c r="I1226" t="s">
        <v>57</v>
      </c>
      <c r="N1226">
        <v>7</v>
      </c>
      <c r="O1226">
        <v>7</v>
      </c>
      <c r="P1226">
        <v>7</v>
      </c>
      <c r="Q1226">
        <v>5.8</v>
      </c>
      <c r="R1226">
        <v>7</v>
      </c>
      <c r="S1226">
        <v>7</v>
      </c>
      <c r="T1226">
        <v>7</v>
      </c>
      <c r="U1226">
        <v>6.5</v>
      </c>
      <c r="V1226">
        <v>7</v>
      </c>
      <c r="W1226">
        <v>7</v>
      </c>
      <c r="X1226">
        <v>6</v>
      </c>
      <c r="Z1226">
        <v>7</v>
      </c>
      <c r="AA1226">
        <v>6</v>
      </c>
      <c r="AB1226">
        <v>7</v>
      </c>
      <c r="AD1226" t="s">
        <v>11</v>
      </c>
    </row>
    <row r="1227" spans="4:31" hidden="1" x14ac:dyDescent="0.25">
      <c r="D1227" s="2" t="e">
        <f>IF(E1227="","",CONCATENATE(H1227,".",COUNTIF($E$1:E1226,E1227)+1))</f>
        <v>#N/A</v>
      </c>
      <c r="E1227" s="2" t="e">
        <f>IF(I1227="","",IF(I1227=INFORME!$C$22,CONCATENATE(H1227,".",I1227,".",G1227),""))</f>
        <v>#N/A</v>
      </c>
      <c r="F1227">
        <v>1</v>
      </c>
      <c r="G1227" t="s">
        <v>1149</v>
      </c>
      <c r="H1227" t="s">
        <v>118</v>
      </c>
      <c r="I1227" t="s">
        <v>57</v>
      </c>
      <c r="N1227">
        <v>7</v>
      </c>
    </row>
    <row r="1228" spans="4:31" hidden="1" x14ac:dyDescent="0.25">
      <c r="D1228" s="2" t="e">
        <f>IF(E1228="","",CONCATENATE(H1228,".",COUNTIF($E$1:E1227,E1228)+1))</f>
        <v>#N/A</v>
      </c>
      <c r="E1228" s="2" t="e">
        <f>IF(I1228="","",IF(I1228=INFORME!$C$22,CONCATENATE(H1228,".",I1228,".",G1228),""))</f>
        <v>#N/A</v>
      </c>
      <c r="F1228">
        <v>1</v>
      </c>
      <c r="G1228" t="s">
        <v>1149</v>
      </c>
      <c r="H1228" t="s">
        <v>118</v>
      </c>
      <c r="I1228" t="s">
        <v>57</v>
      </c>
      <c r="N1228">
        <v>5</v>
      </c>
      <c r="O1228">
        <v>6</v>
      </c>
      <c r="P1228">
        <v>6</v>
      </c>
      <c r="Q1228">
        <v>4</v>
      </c>
      <c r="T1228">
        <v>6.5</v>
      </c>
      <c r="U1228">
        <v>6</v>
      </c>
      <c r="V1228">
        <v>6</v>
      </c>
      <c r="Y1228">
        <v>6</v>
      </c>
    </row>
    <row r="1229" spans="4:31" hidden="1" x14ac:dyDescent="0.25">
      <c r="D1229" s="2" t="e">
        <f>IF(E1229="","",CONCATENATE(H1229,".",COUNTIF($E$1:E1228,E1229)+1))</f>
        <v>#N/A</v>
      </c>
      <c r="E1229" s="2" t="e">
        <f>IF(I1229="","",IF(I1229=INFORME!$C$22,CONCATENATE(H1229,".",I1229,".",G1229),""))</f>
        <v>#N/A</v>
      </c>
      <c r="F1229">
        <v>1</v>
      </c>
      <c r="G1229" t="s">
        <v>1149</v>
      </c>
      <c r="H1229" t="s">
        <v>118</v>
      </c>
      <c r="I1229" t="s">
        <v>57</v>
      </c>
      <c r="N1229">
        <v>7</v>
      </c>
      <c r="O1229">
        <v>7</v>
      </c>
      <c r="P1229">
        <v>7</v>
      </c>
      <c r="Q1229">
        <v>6.4</v>
      </c>
      <c r="R1229">
        <v>7</v>
      </c>
      <c r="U1229">
        <v>6.5</v>
      </c>
    </row>
    <row r="1230" spans="4:31" hidden="1" x14ac:dyDescent="0.25">
      <c r="D1230" s="2" t="e">
        <f>IF(E1230="","",CONCATENATE(H1230,".",COUNTIF($E$1:E1229,E1230)+1))</f>
        <v>#N/A</v>
      </c>
      <c r="E1230" s="2" t="e">
        <f>IF(I1230="","",IF(I1230=INFORME!$C$22,CONCATENATE(H1230,".",I1230,".",G1230),""))</f>
        <v>#N/A</v>
      </c>
      <c r="F1230">
        <v>1</v>
      </c>
      <c r="G1230" t="s">
        <v>1149</v>
      </c>
      <c r="H1230" t="s">
        <v>118</v>
      </c>
      <c r="I1230" t="s">
        <v>57</v>
      </c>
    </row>
    <row r="1231" spans="4:31" hidden="1" x14ac:dyDescent="0.25">
      <c r="D1231" s="2" t="e">
        <f>IF(E1231="","",CONCATENATE(H1231,".",COUNTIF($E$1:E1230,E1231)+1))</f>
        <v>#N/A</v>
      </c>
      <c r="E1231" s="2" t="e">
        <f>IF(I1231="","",IF(I1231=INFORME!$C$22,CONCATENATE(H1231,".",I1231,".",G1231),""))</f>
        <v>#N/A</v>
      </c>
      <c r="F1231">
        <v>1</v>
      </c>
      <c r="G1231" t="s">
        <v>1149</v>
      </c>
      <c r="H1231" t="s">
        <v>118</v>
      </c>
      <c r="I1231" t="s">
        <v>57</v>
      </c>
    </row>
    <row r="1232" spans="4:31" hidden="1" x14ac:dyDescent="0.25">
      <c r="D1232" s="2" t="e">
        <f>IF(E1232="","",CONCATENATE(H1232,".",COUNTIF($E$1:E1231,E1232)+1))</f>
        <v>#N/A</v>
      </c>
      <c r="E1232" s="2" t="e">
        <f>IF(I1232="","",IF(I1232=INFORME!$C$22,CONCATENATE(H1232,".",I1232,".",G1232),""))</f>
        <v>#N/A</v>
      </c>
      <c r="F1232">
        <v>1</v>
      </c>
      <c r="G1232" t="s">
        <v>1149</v>
      </c>
      <c r="H1232" t="s">
        <v>118</v>
      </c>
      <c r="I1232" t="s">
        <v>57</v>
      </c>
    </row>
    <row r="1233" spans="4:9" hidden="1" x14ac:dyDescent="0.25">
      <c r="D1233" s="2" t="e">
        <f>IF(E1233="","",CONCATENATE(H1233,".",COUNTIF($E$1:E1232,E1233)+1))</f>
        <v>#N/A</v>
      </c>
      <c r="E1233" s="2" t="e">
        <f>IF(I1233="","",IF(I1233=INFORME!$C$22,CONCATENATE(H1233,".",I1233,".",G1233),""))</f>
        <v>#N/A</v>
      </c>
      <c r="F1233">
        <v>1</v>
      </c>
      <c r="G1233" t="s">
        <v>1149</v>
      </c>
      <c r="H1233" t="s">
        <v>118</v>
      </c>
      <c r="I1233" t="s">
        <v>57</v>
      </c>
    </row>
    <row r="1234" spans="4:9" hidden="1" x14ac:dyDescent="0.25">
      <c r="D1234" s="2" t="e">
        <f>IF(E1234="","",CONCATENATE(H1234,".",COUNTIF($E$1:E1233,E1234)+1))</f>
        <v>#N/A</v>
      </c>
      <c r="E1234" s="2" t="e">
        <f>IF(I1234="","",IF(I1234=INFORME!$C$22,CONCATENATE(H1234,".",I1234,".",G1234),""))</f>
        <v>#N/A</v>
      </c>
      <c r="F1234">
        <v>1</v>
      </c>
      <c r="G1234" t="s">
        <v>1149</v>
      </c>
      <c r="H1234" t="s">
        <v>118</v>
      </c>
      <c r="I1234" t="s">
        <v>57</v>
      </c>
    </row>
    <row r="1235" spans="4:9" hidden="1" x14ac:dyDescent="0.25">
      <c r="D1235" s="2" t="e">
        <f>IF(E1235="","",CONCATENATE(H1235,".",COUNTIF($E$1:E1234,E1235)+1))</f>
        <v>#N/A</v>
      </c>
      <c r="E1235" s="2" t="e">
        <f>IF(I1235="","",IF(I1235=INFORME!$C$22,CONCATENATE(H1235,".",I1235,".",G1235),""))</f>
        <v>#N/A</v>
      </c>
      <c r="F1235">
        <v>1</v>
      </c>
      <c r="G1235" t="s">
        <v>1149</v>
      </c>
      <c r="H1235" t="s">
        <v>118</v>
      </c>
      <c r="I1235" t="s">
        <v>57</v>
      </c>
    </row>
    <row r="1236" spans="4:9" hidden="1" x14ac:dyDescent="0.25">
      <c r="D1236" s="2" t="e">
        <f>IF(E1236="","",CONCATENATE(H1236,".",COUNTIF($E$1:E1235,E1236)+1))</f>
        <v>#N/A</v>
      </c>
      <c r="E1236" s="2" t="e">
        <f>IF(I1236="","",IF(I1236=INFORME!$C$22,CONCATENATE(H1236,".",I1236,".",G1236),""))</f>
        <v>#N/A</v>
      </c>
      <c r="F1236">
        <v>1</v>
      </c>
      <c r="G1236" t="s">
        <v>1149</v>
      </c>
      <c r="H1236" t="s">
        <v>118</v>
      </c>
      <c r="I1236" t="s">
        <v>57</v>
      </c>
    </row>
    <row r="1237" spans="4:9" hidden="1" x14ac:dyDescent="0.25">
      <c r="D1237" s="2" t="e">
        <f>IF(E1237="","",CONCATENATE(H1237,".",COUNTIF($E$1:E1236,E1237)+1))</f>
        <v>#N/A</v>
      </c>
      <c r="E1237" s="2" t="e">
        <f>IF(I1237="","",IF(I1237=INFORME!$C$22,CONCATENATE(H1237,".",I1237,".",G1237),""))</f>
        <v>#N/A</v>
      </c>
      <c r="F1237">
        <v>1</v>
      </c>
      <c r="G1237" t="s">
        <v>1149</v>
      </c>
      <c r="H1237" t="s">
        <v>118</v>
      </c>
      <c r="I1237" t="s">
        <v>57</v>
      </c>
    </row>
    <row r="1238" spans="4:9" hidden="1" x14ac:dyDescent="0.25">
      <c r="D1238" s="2" t="e">
        <f>IF(E1238="","",CONCATENATE(H1238,".",COUNTIF($E$1:E1237,E1238)+1))</f>
        <v>#N/A</v>
      </c>
      <c r="E1238" s="2" t="e">
        <f>IF(I1238="","",IF(I1238=INFORME!$C$22,CONCATENATE(H1238,".",I1238,".",G1238),""))</f>
        <v>#N/A</v>
      </c>
      <c r="F1238">
        <v>1</v>
      </c>
      <c r="G1238" t="s">
        <v>1149</v>
      </c>
      <c r="H1238" t="s">
        <v>118</v>
      </c>
      <c r="I1238" t="s">
        <v>57</v>
      </c>
    </row>
    <row r="1239" spans="4:9" hidden="1" x14ac:dyDescent="0.25">
      <c r="D1239" s="2" t="e">
        <f>IF(E1239="","",CONCATENATE(H1239,".",COUNTIF($E$1:E1238,E1239)+1))</f>
        <v>#N/A</v>
      </c>
      <c r="E1239" s="2" t="e">
        <f>IF(I1239="","",IF(I1239=INFORME!$C$22,CONCATENATE(H1239,".",I1239,".",G1239),""))</f>
        <v>#N/A</v>
      </c>
      <c r="F1239">
        <v>1</v>
      </c>
      <c r="G1239" t="s">
        <v>1149</v>
      </c>
      <c r="H1239" t="s">
        <v>118</v>
      </c>
      <c r="I1239" t="s">
        <v>57</v>
      </c>
    </row>
    <row r="1240" spans="4:9" hidden="1" x14ac:dyDescent="0.25">
      <c r="D1240" s="2" t="e">
        <f>IF(E1240="","",CONCATENATE(H1240,".",COUNTIF($E$1:E1239,E1240)+1))</f>
        <v>#N/A</v>
      </c>
      <c r="E1240" s="2" t="e">
        <f>IF(I1240="","",IF(I1240=INFORME!$C$22,CONCATENATE(H1240,".",I1240,".",G1240),""))</f>
        <v>#N/A</v>
      </c>
      <c r="F1240">
        <v>1</v>
      </c>
      <c r="G1240" t="s">
        <v>1149</v>
      </c>
      <c r="H1240" t="s">
        <v>118</v>
      </c>
      <c r="I1240" t="s">
        <v>57</v>
      </c>
    </row>
    <row r="1241" spans="4:9" hidden="1" x14ac:dyDescent="0.25">
      <c r="D1241" s="2" t="e">
        <f>IF(E1241="","",CONCATENATE(H1241,".",COUNTIF($E$1:E1240,E1241)+1))</f>
        <v>#N/A</v>
      </c>
      <c r="E1241" s="2" t="e">
        <f>IF(I1241="","",IF(I1241=INFORME!$C$22,CONCATENATE(H1241,".",I1241,".",G1241),""))</f>
        <v>#N/A</v>
      </c>
      <c r="F1241">
        <v>1</v>
      </c>
      <c r="G1241" t="s">
        <v>1149</v>
      </c>
      <c r="H1241" t="s">
        <v>118</v>
      </c>
      <c r="I1241" t="s">
        <v>57</v>
      </c>
    </row>
    <row r="1242" spans="4:9" hidden="1" x14ac:dyDescent="0.25">
      <c r="D1242" s="2" t="e">
        <f>IF(E1242="","",CONCATENATE(H1242,".",COUNTIF($E$1:E1241,E1242)+1))</f>
        <v>#N/A</v>
      </c>
      <c r="E1242" s="2" t="e">
        <f>IF(I1242="","",IF(I1242=INFORME!$C$22,CONCATENATE(H1242,".",I1242,".",G1242),""))</f>
        <v>#N/A</v>
      </c>
      <c r="F1242">
        <v>1</v>
      </c>
      <c r="G1242" t="s">
        <v>1149</v>
      </c>
      <c r="H1242" t="s">
        <v>118</v>
      </c>
      <c r="I1242" t="s">
        <v>57</v>
      </c>
    </row>
    <row r="1243" spans="4:9" hidden="1" x14ac:dyDescent="0.25">
      <c r="D1243" s="2" t="e">
        <f>IF(E1243="","",CONCATENATE(H1243,".",COUNTIF($E$1:E1242,E1243)+1))</f>
        <v>#N/A</v>
      </c>
      <c r="E1243" s="2" t="e">
        <f>IF(I1243="","",IF(I1243=INFORME!$C$22,CONCATENATE(H1243,".",I1243,".",G1243),""))</f>
        <v>#N/A</v>
      </c>
      <c r="F1243">
        <v>1</v>
      </c>
      <c r="G1243" t="s">
        <v>1149</v>
      </c>
      <c r="H1243" t="s">
        <v>118</v>
      </c>
      <c r="I1243" t="s">
        <v>57</v>
      </c>
    </row>
    <row r="1244" spans="4:9" hidden="1" x14ac:dyDescent="0.25">
      <c r="D1244" s="2" t="e">
        <f>IF(E1244="","",CONCATENATE(H1244,".",COUNTIF($E$1:E1243,E1244)+1))</f>
        <v>#N/A</v>
      </c>
      <c r="E1244" s="2" t="e">
        <f>IF(I1244="","",IF(I1244=INFORME!$C$22,CONCATENATE(H1244,".",I1244,".",G1244),""))</f>
        <v>#N/A</v>
      </c>
      <c r="F1244">
        <v>1</v>
      </c>
      <c r="G1244" t="s">
        <v>1149</v>
      </c>
      <c r="H1244" t="s">
        <v>118</v>
      </c>
      <c r="I1244" t="s">
        <v>57</v>
      </c>
    </row>
    <row r="1245" spans="4:9" hidden="1" x14ac:dyDescent="0.25">
      <c r="D1245" s="2" t="e">
        <f>IF(E1245="","",CONCATENATE(H1245,".",COUNTIF($E$1:E1244,E1245)+1))</f>
        <v>#N/A</v>
      </c>
      <c r="E1245" s="2" t="e">
        <f>IF(I1245="","",IF(I1245=INFORME!$C$22,CONCATENATE(H1245,".",I1245,".",G1245),""))</f>
        <v>#N/A</v>
      </c>
      <c r="F1245">
        <v>1</v>
      </c>
      <c r="G1245" t="s">
        <v>1149</v>
      </c>
      <c r="H1245" t="s">
        <v>118</v>
      </c>
      <c r="I1245" t="s">
        <v>57</v>
      </c>
    </row>
    <row r="1246" spans="4:9" hidden="1" x14ac:dyDescent="0.25">
      <c r="D1246" s="2" t="e">
        <f>IF(E1246="","",CONCATENATE(H1246,".",COUNTIF($E$1:E1245,E1246)+1))</f>
        <v>#N/A</v>
      </c>
      <c r="E1246" s="2" t="e">
        <f>IF(I1246="","",IF(I1246=INFORME!$C$22,CONCATENATE(H1246,".",I1246,".",G1246),""))</f>
        <v>#N/A</v>
      </c>
      <c r="F1246">
        <v>1</v>
      </c>
      <c r="G1246" t="s">
        <v>1149</v>
      </c>
      <c r="H1246" t="s">
        <v>118</v>
      </c>
      <c r="I1246" t="s">
        <v>57</v>
      </c>
    </row>
    <row r="1247" spans="4:9" hidden="1" x14ac:dyDescent="0.25">
      <c r="D1247" s="2" t="e">
        <f>IF(E1247="","",CONCATENATE(H1247,".",COUNTIF($E$1:E1246,E1247)+1))</f>
        <v>#N/A</v>
      </c>
      <c r="E1247" s="2" t="e">
        <f>IF(I1247="","",IF(I1247=INFORME!$C$22,CONCATENATE(H1247,".",I1247,".",G1247),""))</f>
        <v>#N/A</v>
      </c>
      <c r="F1247">
        <v>1</v>
      </c>
      <c r="G1247" t="s">
        <v>1149</v>
      </c>
      <c r="H1247" t="s">
        <v>118</v>
      </c>
      <c r="I1247" t="s">
        <v>57</v>
      </c>
    </row>
    <row r="1248" spans="4:9" hidden="1" x14ac:dyDescent="0.25">
      <c r="D1248" s="2" t="e">
        <f>IF(E1248="","",CONCATENATE(H1248,".",COUNTIF($E$1:E1247,E1248)+1))</f>
        <v>#N/A</v>
      </c>
      <c r="E1248" s="2" t="e">
        <f>IF(I1248="","",IF(I1248=INFORME!$C$22,CONCATENATE(H1248,".",I1248,".",G1248),""))</f>
        <v>#N/A</v>
      </c>
      <c r="F1248">
        <v>1</v>
      </c>
      <c r="G1248" t="s">
        <v>1149</v>
      </c>
      <c r="H1248" t="s">
        <v>118</v>
      </c>
      <c r="I1248" t="s">
        <v>57</v>
      </c>
    </row>
    <row r="1249" spans="4:9" hidden="1" x14ac:dyDescent="0.25">
      <c r="D1249" s="2" t="e">
        <f>IF(E1249="","",CONCATENATE(H1249,".",COUNTIF($E$1:E1248,E1249)+1))</f>
        <v>#N/A</v>
      </c>
      <c r="E1249" s="2" t="e">
        <f>IF(I1249="","",IF(I1249=INFORME!$C$22,CONCATENATE(H1249,".",I1249,".",G1249),""))</f>
        <v>#N/A</v>
      </c>
      <c r="F1249">
        <v>1</v>
      </c>
      <c r="G1249" t="s">
        <v>1149</v>
      </c>
      <c r="H1249" t="s">
        <v>118</v>
      </c>
      <c r="I1249" t="s">
        <v>57</v>
      </c>
    </row>
    <row r="1250" spans="4:9" hidden="1" x14ac:dyDescent="0.25">
      <c r="D1250" s="2" t="e">
        <f>IF(E1250="","",CONCATENATE(H1250,".",COUNTIF($E$1:E1249,E1250)+1))</f>
        <v>#N/A</v>
      </c>
      <c r="E1250" s="2" t="e">
        <f>IF(I1250="","",IF(I1250=INFORME!$C$22,CONCATENATE(H1250,".",I1250,".",G1250),""))</f>
        <v>#N/A</v>
      </c>
      <c r="F1250">
        <v>1</v>
      </c>
      <c r="G1250" t="s">
        <v>1149</v>
      </c>
      <c r="H1250" t="s">
        <v>118</v>
      </c>
      <c r="I1250" t="s">
        <v>57</v>
      </c>
    </row>
    <row r="1251" spans="4:9" hidden="1" x14ac:dyDescent="0.25">
      <c r="D1251" s="2" t="e">
        <f>IF(E1251="","",CONCATENATE(H1251,".",COUNTIF($E$1:E1250,E1251)+1))</f>
        <v>#N/A</v>
      </c>
      <c r="E1251" s="2" t="e">
        <f>IF(I1251="","",IF(I1251=INFORME!$C$22,CONCATENATE(H1251,".",I1251,".",G1251),""))</f>
        <v>#N/A</v>
      </c>
      <c r="F1251">
        <v>1</v>
      </c>
      <c r="G1251" t="s">
        <v>1149</v>
      </c>
      <c r="H1251" t="s">
        <v>118</v>
      </c>
      <c r="I1251" t="s">
        <v>57</v>
      </c>
    </row>
    <row r="1252" spans="4:9" hidden="1" x14ac:dyDescent="0.25">
      <c r="D1252" s="2" t="e">
        <f>IF(E1252="","",CONCATENATE(H1252,".",COUNTIF($E$1:E1251,E1252)+1))</f>
        <v>#N/A</v>
      </c>
      <c r="E1252" s="2" t="e">
        <f>IF(I1252="","",IF(I1252=INFORME!$C$22,CONCATENATE(H1252,".",I1252,".",G1252),""))</f>
        <v>#N/A</v>
      </c>
      <c r="F1252">
        <v>1</v>
      </c>
      <c r="G1252" t="s">
        <v>1149</v>
      </c>
      <c r="H1252" t="s">
        <v>118</v>
      </c>
      <c r="I1252" t="s">
        <v>57</v>
      </c>
    </row>
    <row r="1253" spans="4:9" hidden="1" x14ac:dyDescent="0.25">
      <c r="D1253" s="2" t="e">
        <f>IF(E1253="","",CONCATENATE(H1253,".",COUNTIF($E$1:E1252,E1253)+1))</f>
        <v>#N/A</v>
      </c>
      <c r="E1253" s="2" t="e">
        <f>IF(I1253="","",IF(I1253=INFORME!$C$22,CONCATENATE(H1253,".",I1253,".",G1253),""))</f>
        <v>#N/A</v>
      </c>
      <c r="F1253">
        <v>1</v>
      </c>
      <c r="G1253" t="s">
        <v>1149</v>
      </c>
      <c r="H1253" t="s">
        <v>118</v>
      </c>
      <c r="I1253" t="s">
        <v>57</v>
      </c>
    </row>
    <row r="1254" spans="4:9" hidden="1" x14ac:dyDescent="0.25">
      <c r="D1254" s="2" t="e">
        <f>IF(E1254="","",CONCATENATE(H1254,".",COUNTIF($E$1:E1253,E1254)+1))</f>
        <v>#N/A</v>
      </c>
      <c r="E1254" s="2" t="e">
        <f>IF(I1254="","",IF(I1254=INFORME!$C$22,CONCATENATE(H1254,".",I1254,".",G1254),""))</f>
        <v>#N/A</v>
      </c>
      <c r="F1254">
        <v>1</v>
      </c>
      <c r="G1254" t="s">
        <v>1149</v>
      </c>
      <c r="H1254" t="s">
        <v>118</v>
      </c>
      <c r="I1254" t="s">
        <v>57</v>
      </c>
    </row>
    <row r="1255" spans="4:9" hidden="1" x14ac:dyDescent="0.25">
      <c r="D1255" s="2" t="e">
        <f>IF(E1255="","",CONCATENATE(H1255,".",COUNTIF($E$1:E1254,E1255)+1))</f>
        <v>#N/A</v>
      </c>
      <c r="E1255" s="2" t="e">
        <f>IF(I1255="","",IF(I1255=INFORME!$C$22,CONCATENATE(H1255,".",I1255,".",G1255),""))</f>
        <v>#N/A</v>
      </c>
      <c r="F1255">
        <v>1</v>
      </c>
      <c r="G1255" t="s">
        <v>1149</v>
      </c>
      <c r="H1255" t="s">
        <v>118</v>
      </c>
      <c r="I1255" t="s">
        <v>57</v>
      </c>
    </row>
    <row r="1256" spans="4:9" hidden="1" x14ac:dyDescent="0.25">
      <c r="D1256" s="2" t="e">
        <f>IF(E1256="","",CONCATENATE(H1256,".",COUNTIF($E$1:E1255,E1256)+1))</f>
        <v>#N/A</v>
      </c>
      <c r="E1256" s="2" t="e">
        <f>IF(I1256="","",IF(I1256=INFORME!$C$22,CONCATENATE(H1256,".",I1256,".",G1256),""))</f>
        <v>#N/A</v>
      </c>
      <c r="F1256">
        <v>1</v>
      </c>
      <c r="G1256" t="s">
        <v>1149</v>
      </c>
      <c r="H1256" t="s">
        <v>118</v>
      </c>
      <c r="I1256" t="s">
        <v>57</v>
      </c>
    </row>
    <row r="1257" spans="4:9" hidden="1" x14ac:dyDescent="0.25">
      <c r="D1257" s="2" t="e">
        <f>IF(E1257="","",CONCATENATE(H1257,".",COUNTIF($E$1:E1256,E1257)+1))</f>
        <v>#N/A</v>
      </c>
      <c r="E1257" s="2" t="e">
        <f>IF(I1257="","",IF(I1257=INFORME!$C$22,CONCATENATE(H1257,".",I1257,".",G1257),""))</f>
        <v>#N/A</v>
      </c>
      <c r="F1257">
        <v>1</v>
      </c>
      <c r="G1257" t="s">
        <v>1149</v>
      </c>
      <c r="H1257" t="s">
        <v>118</v>
      </c>
      <c r="I1257" t="s">
        <v>57</v>
      </c>
    </row>
    <row r="1258" spans="4:9" hidden="1" x14ac:dyDescent="0.25">
      <c r="D1258" s="2" t="e">
        <f>IF(E1258="","",CONCATENATE(H1258,".",COUNTIF($E$1:E1257,E1258)+1))</f>
        <v>#N/A</v>
      </c>
      <c r="E1258" s="2" t="e">
        <f>IF(I1258="","",IF(I1258=INFORME!$C$22,CONCATENATE(H1258,".",I1258,".",G1258),""))</f>
        <v>#N/A</v>
      </c>
      <c r="F1258">
        <v>1</v>
      </c>
      <c r="G1258" t="s">
        <v>1149</v>
      </c>
      <c r="H1258" t="s">
        <v>118</v>
      </c>
      <c r="I1258" t="s">
        <v>57</v>
      </c>
    </row>
    <row r="1259" spans="4:9" hidden="1" x14ac:dyDescent="0.25">
      <c r="D1259" s="2" t="e">
        <f>IF(E1259="","",CONCATENATE(H1259,".",COUNTIF($E$1:E1258,E1259)+1))</f>
        <v>#N/A</v>
      </c>
      <c r="E1259" s="2" t="e">
        <f>IF(I1259="","",IF(I1259=INFORME!$C$22,CONCATENATE(H1259,".",I1259,".",G1259),""))</f>
        <v>#N/A</v>
      </c>
      <c r="F1259">
        <v>1</v>
      </c>
      <c r="G1259" t="s">
        <v>1149</v>
      </c>
      <c r="H1259" t="s">
        <v>118</v>
      </c>
      <c r="I1259" t="s">
        <v>57</v>
      </c>
    </row>
    <row r="1260" spans="4:9" hidden="1" x14ac:dyDescent="0.25">
      <c r="D1260" s="2" t="e">
        <f>IF(E1260="","",CONCATENATE(H1260,".",COUNTIF($E$1:E1259,E1260)+1))</f>
        <v>#N/A</v>
      </c>
      <c r="E1260" s="2" t="e">
        <f>IF(I1260="","",IF(I1260=INFORME!$C$22,CONCATENATE(H1260,".",I1260,".",G1260),""))</f>
        <v>#N/A</v>
      </c>
      <c r="F1260">
        <v>1</v>
      </c>
      <c r="G1260" t="s">
        <v>1149</v>
      </c>
      <c r="H1260" t="s">
        <v>118</v>
      </c>
      <c r="I1260" t="s">
        <v>57</v>
      </c>
    </row>
    <row r="1261" spans="4:9" hidden="1" x14ac:dyDescent="0.25">
      <c r="D1261" s="2" t="e">
        <f>IF(E1261="","",CONCATENATE(H1261,".",COUNTIF($E$1:E1260,E1261)+1))</f>
        <v>#N/A</v>
      </c>
      <c r="E1261" s="2" t="e">
        <f>IF(I1261="","",IF(I1261=INFORME!$C$22,CONCATENATE(H1261,".",I1261,".",G1261),""))</f>
        <v>#N/A</v>
      </c>
      <c r="F1261">
        <v>1</v>
      </c>
      <c r="G1261" t="s">
        <v>1149</v>
      </c>
      <c r="H1261" t="s">
        <v>118</v>
      </c>
      <c r="I1261" t="s">
        <v>57</v>
      </c>
    </row>
    <row r="1262" spans="4:9" hidden="1" x14ac:dyDescent="0.25">
      <c r="D1262" s="2" t="e">
        <f>IF(E1262="","",CONCATENATE(H1262,".",COUNTIF($E$1:E1261,E1262)+1))</f>
        <v>#N/A</v>
      </c>
      <c r="E1262" s="2" t="e">
        <f>IF(I1262="","",IF(I1262=INFORME!$C$22,CONCATENATE(H1262,".",I1262,".",G1262),""))</f>
        <v>#N/A</v>
      </c>
      <c r="F1262">
        <v>1</v>
      </c>
      <c r="G1262" t="s">
        <v>1149</v>
      </c>
      <c r="H1262" t="s">
        <v>118</v>
      </c>
      <c r="I1262" t="s">
        <v>57</v>
      </c>
    </row>
    <row r="1263" spans="4:9" hidden="1" x14ac:dyDescent="0.25">
      <c r="D1263" s="2" t="e">
        <f>IF(E1263="","",CONCATENATE(H1263,".",COUNTIF($E$1:E1262,E1263)+1))</f>
        <v>#N/A</v>
      </c>
      <c r="E1263" s="2" t="e">
        <f>IF(I1263="","",IF(I1263=INFORME!$C$22,CONCATENATE(H1263,".",I1263,".",G1263),""))</f>
        <v>#N/A</v>
      </c>
      <c r="F1263">
        <v>1</v>
      </c>
      <c r="G1263" t="s">
        <v>1149</v>
      </c>
      <c r="H1263" t="s">
        <v>118</v>
      </c>
      <c r="I1263" t="s">
        <v>57</v>
      </c>
    </row>
    <row r="1264" spans="4:9" hidden="1" x14ac:dyDescent="0.25">
      <c r="D1264" s="2" t="e">
        <f>IF(E1264="","",CONCATENATE(H1264,".",COUNTIF($E$1:E1263,E1264)+1))</f>
        <v>#N/A</v>
      </c>
      <c r="E1264" s="2" t="e">
        <f>IF(I1264="","",IF(I1264=INFORME!$C$22,CONCATENATE(H1264,".",I1264,".",G1264),""))</f>
        <v>#N/A</v>
      </c>
      <c r="F1264">
        <v>1</v>
      </c>
      <c r="G1264" t="s">
        <v>1149</v>
      </c>
      <c r="H1264" t="s">
        <v>118</v>
      </c>
      <c r="I1264" t="s">
        <v>57</v>
      </c>
    </row>
    <row r="1265" spans="4:9" hidden="1" x14ac:dyDescent="0.25">
      <c r="D1265" s="2" t="e">
        <f>IF(E1265="","",CONCATENATE(H1265,".",COUNTIF($E$1:E1264,E1265)+1))</f>
        <v>#N/A</v>
      </c>
      <c r="E1265" s="2" t="e">
        <f>IF(I1265="","",IF(I1265=INFORME!$C$22,CONCATENATE(H1265,".",I1265,".",G1265),""))</f>
        <v>#N/A</v>
      </c>
      <c r="F1265">
        <v>1</v>
      </c>
      <c r="G1265" t="s">
        <v>1149</v>
      </c>
      <c r="H1265" t="s">
        <v>118</v>
      </c>
      <c r="I1265" t="s">
        <v>57</v>
      </c>
    </row>
    <row r="1266" spans="4:9" hidden="1" x14ac:dyDescent="0.25">
      <c r="D1266" s="2" t="e">
        <f>IF(E1266="","",CONCATENATE(H1266,".",COUNTIF($E$1:E1265,E1266)+1))</f>
        <v>#N/A</v>
      </c>
      <c r="E1266" s="2" t="e">
        <f>IF(I1266="","",IF(I1266=INFORME!$C$22,CONCATENATE(H1266,".",I1266,".",G1266),""))</f>
        <v>#N/A</v>
      </c>
      <c r="F1266">
        <v>1</v>
      </c>
      <c r="G1266" t="s">
        <v>1149</v>
      </c>
      <c r="H1266" t="s">
        <v>118</v>
      </c>
      <c r="I1266" t="s">
        <v>57</v>
      </c>
    </row>
    <row r="1267" spans="4:9" hidden="1" x14ac:dyDescent="0.25">
      <c r="D1267" s="2" t="e">
        <f>IF(E1267="","",CONCATENATE(H1267,".",COUNTIF($E$1:E1266,E1267)+1))</f>
        <v>#N/A</v>
      </c>
      <c r="E1267" s="2" t="e">
        <f>IF(I1267="","",IF(I1267=INFORME!$C$22,CONCATENATE(H1267,".",I1267,".",G1267),""))</f>
        <v>#N/A</v>
      </c>
      <c r="F1267">
        <v>1</v>
      </c>
      <c r="G1267" t="s">
        <v>1149</v>
      </c>
      <c r="H1267" t="s">
        <v>118</v>
      </c>
      <c r="I1267" t="s">
        <v>57</v>
      </c>
    </row>
    <row r="1268" spans="4:9" hidden="1" x14ac:dyDescent="0.25">
      <c r="D1268" s="2" t="e">
        <f>IF(E1268="","",CONCATENATE(H1268,".",COUNTIF($E$1:E1267,E1268)+1))</f>
        <v>#N/A</v>
      </c>
      <c r="E1268" s="2" t="e">
        <f>IF(I1268="","",IF(I1268=INFORME!$C$22,CONCATENATE(H1268,".",I1268,".",G1268),""))</f>
        <v>#N/A</v>
      </c>
      <c r="F1268">
        <v>1</v>
      </c>
      <c r="G1268" t="s">
        <v>1149</v>
      </c>
      <c r="H1268" t="s">
        <v>118</v>
      </c>
      <c r="I1268" t="s">
        <v>57</v>
      </c>
    </row>
    <row r="1269" spans="4:9" hidden="1" x14ac:dyDescent="0.25">
      <c r="D1269" s="2" t="e">
        <f>IF(E1269="","",CONCATENATE(H1269,".",COUNTIF($E$1:E1268,E1269)+1))</f>
        <v>#N/A</v>
      </c>
      <c r="E1269" s="2" t="e">
        <f>IF(I1269="","",IF(I1269=INFORME!$C$22,CONCATENATE(H1269,".",I1269,".",G1269),""))</f>
        <v>#N/A</v>
      </c>
      <c r="F1269">
        <v>1</v>
      </c>
      <c r="G1269" t="s">
        <v>1149</v>
      </c>
      <c r="H1269" t="s">
        <v>118</v>
      </c>
      <c r="I1269" t="s">
        <v>57</v>
      </c>
    </row>
    <row r="1270" spans="4:9" hidden="1" x14ac:dyDescent="0.25">
      <c r="D1270" s="2" t="e">
        <f>IF(E1270="","",CONCATENATE(H1270,".",COUNTIF($E$1:E1269,E1270)+1))</f>
        <v>#N/A</v>
      </c>
      <c r="E1270" s="2" t="e">
        <f>IF(I1270="","",IF(I1270=INFORME!$C$22,CONCATENATE(H1270,".",I1270,".",G1270),""))</f>
        <v>#N/A</v>
      </c>
      <c r="F1270">
        <v>1</v>
      </c>
      <c r="G1270" t="s">
        <v>1149</v>
      </c>
      <c r="H1270" t="s">
        <v>118</v>
      </c>
      <c r="I1270" t="s">
        <v>57</v>
      </c>
    </row>
    <row r="1271" spans="4:9" hidden="1" x14ac:dyDescent="0.25">
      <c r="D1271" s="2" t="e">
        <f>IF(E1271="","",CONCATENATE(H1271,".",COUNTIF($E$1:E1270,E1271)+1))</f>
        <v>#N/A</v>
      </c>
      <c r="E1271" s="2" t="e">
        <f>IF(I1271="","",IF(I1271=INFORME!$C$22,CONCATENATE(H1271,".",I1271,".",G1271),""))</f>
        <v>#N/A</v>
      </c>
      <c r="F1271">
        <v>1</v>
      </c>
      <c r="G1271" t="s">
        <v>1149</v>
      </c>
      <c r="H1271" t="s">
        <v>118</v>
      </c>
      <c r="I1271" t="s">
        <v>57</v>
      </c>
    </row>
    <row r="1272" spans="4:9" hidden="1" x14ac:dyDescent="0.25">
      <c r="D1272" s="2" t="e">
        <f>IF(E1272="","",CONCATENATE(H1272,".",COUNTIF($E$1:E1271,E1272)+1))</f>
        <v>#N/A</v>
      </c>
      <c r="E1272" s="2" t="e">
        <f>IF(I1272="","",IF(I1272=INFORME!$C$22,CONCATENATE(H1272,".",I1272,".",G1272),""))</f>
        <v>#N/A</v>
      </c>
      <c r="F1272">
        <v>1</v>
      </c>
      <c r="G1272" t="s">
        <v>1149</v>
      </c>
      <c r="H1272" t="s">
        <v>118</v>
      </c>
      <c r="I1272" t="s">
        <v>57</v>
      </c>
    </row>
    <row r="1273" spans="4:9" hidden="1" x14ac:dyDescent="0.25">
      <c r="D1273" s="2" t="e">
        <f>IF(E1273="","",CONCATENATE(H1273,".",COUNTIF($E$1:E1272,E1273)+1))</f>
        <v>#N/A</v>
      </c>
      <c r="E1273" s="2" t="e">
        <f>IF(I1273="","",IF(I1273=INFORME!$C$22,CONCATENATE(H1273,".",I1273,".",G1273),""))</f>
        <v>#N/A</v>
      </c>
      <c r="F1273">
        <v>1</v>
      </c>
      <c r="G1273" t="s">
        <v>1149</v>
      </c>
      <c r="H1273" t="s">
        <v>118</v>
      </c>
      <c r="I1273" t="s">
        <v>57</v>
      </c>
    </row>
    <row r="1274" spans="4:9" hidden="1" x14ac:dyDescent="0.25">
      <c r="D1274" s="2" t="e">
        <f>IF(E1274="","",CONCATENATE(H1274,".",COUNTIF($E$1:E1273,E1274)+1))</f>
        <v>#N/A</v>
      </c>
      <c r="E1274" s="2" t="e">
        <f>IF(I1274="","",IF(I1274=INFORME!$C$22,CONCATENATE(H1274,".",I1274,".",G1274),""))</f>
        <v>#N/A</v>
      </c>
      <c r="F1274">
        <v>1</v>
      </c>
      <c r="G1274" t="s">
        <v>1149</v>
      </c>
      <c r="H1274" t="s">
        <v>118</v>
      </c>
      <c r="I1274" t="s">
        <v>57</v>
      </c>
    </row>
    <row r="1275" spans="4:9" hidden="1" x14ac:dyDescent="0.25">
      <c r="D1275" s="2" t="e">
        <f>IF(E1275="","",CONCATENATE(H1275,".",COUNTIF($E$1:E1274,E1275)+1))</f>
        <v>#N/A</v>
      </c>
      <c r="E1275" s="2" t="e">
        <f>IF(I1275="","",IF(I1275=INFORME!$C$22,CONCATENATE(H1275,".",I1275,".",G1275),""))</f>
        <v>#N/A</v>
      </c>
      <c r="F1275">
        <v>1</v>
      </c>
      <c r="G1275" t="s">
        <v>1149</v>
      </c>
      <c r="H1275" t="s">
        <v>118</v>
      </c>
      <c r="I1275" t="s">
        <v>57</v>
      </c>
    </row>
    <row r="1276" spans="4:9" hidden="1" x14ac:dyDescent="0.25">
      <c r="D1276" s="2" t="e">
        <f>IF(E1276="","",CONCATENATE(H1276,".",COUNTIF($E$1:E1275,E1276)+1))</f>
        <v>#N/A</v>
      </c>
      <c r="E1276" s="2" t="e">
        <f>IF(I1276="","",IF(I1276=INFORME!$C$22,CONCATENATE(H1276,".",I1276,".",G1276),""))</f>
        <v>#N/A</v>
      </c>
      <c r="F1276">
        <v>1</v>
      </c>
      <c r="G1276" t="s">
        <v>1149</v>
      </c>
      <c r="H1276" t="s">
        <v>118</v>
      </c>
      <c r="I1276" t="s">
        <v>57</v>
      </c>
    </row>
    <row r="1277" spans="4:9" hidden="1" x14ac:dyDescent="0.25">
      <c r="D1277" s="2" t="e">
        <f>IF(E1277="","",CONCATENATE(H1277,".",COUNTIF($E$1:E1276,E1277)+1))</f>
        <v>#N/A</v>
      </c>
      <c r="E1277" s="2" t="e">
        <f>IF(I1277="","",IF(I1277=INFORME!$C$22,CONCATENATE(H1277,".",I1277,".",G1277),""))</f>
        <v>#N/A</v>
      </c>
      <c r="F1277">
        <v>1</v>
      </c>
      <c r="G1277" t="s">
        <v>1149</v>
      </c>
      <c r="H1277" t="s">
        <v>118</v>
      </c>
      <c r="I1277" t="s">
        <v>57</v>
      </c>
    </row>
    <row r="1278" spans="4:9" hidden="1" x14ac:dyDescent="0.25">
      <c r="D1278" s="2" t="e">
        <f>IF(E1278="","",CONCATENATE(H1278,".",COUNTIF($E$1:E1277,E1278)+1))</f>
        <v>#N/A</v>
      </c>
      <c r="E1278" s="2" t="e">
        <f>IF(I1278="","",IF(I1278=INFORME!$C$22,CONCATENATE(H1278,".",I1278,".",G1278),""))</f>
        <v>#N/A</v>
      </c>
      <c r="F1278">
        <v>1</v>
      </c>
      <c r="G1278" t="s">
        <v>1149</v>
      </c>
      <c r="H1278" t="s">
        <v>118</v>
      </c>
      <c r="I1278" t="s">
        <v>57</v>
      </c>
    </row>
    <row r="1279" spans="4:9" hidden="1" x14ac:dyDescent="0.25">
      <c r="D1279" s="2" t="e">
        <f>IF(E1279="","",CONCATENATE(H1279,".",COUNTIF($E$1:E1278,E1279)+1))</f>
        <v>#N/A</v>
      </c>
      <c r="E1279" s="2" t="e">
        <f>IF(I1279="","",IF(I1279=INFORME!$C$22,CONCATENATE(H1279,".",I1279,".",G1279),""))</f>
        <v>#N/A</v>
      </c>
      <c r="F1279">
        <v>1</v>
      </c>
      <c r="G1279" t="s">
        <v>1149</v>
      </c>
      <c r="H1279" t="s">
        <v>118</v>
      </c>
      <c r="I1279" t="s">
        <v>57</v>
      </c>
    </row>
    <row r="1280" spans="4:9" hidden="1" x14ac:dyDescent="0.25">
      <c r="D1280" s="2" t="e">
        <f>IF(E1280="","",CONCATENATE(H1280,".",COUNTIF($E$1:E1279,E1280)+1))</f>
        <v>#N/A</v>
      </c>
      <c r="E1280" s="2" t="e">
        <f>IF(I1280="","",IF(I1280=INFORME!$C$22,CONCATENATE(H1280,".",I1280,".",G1280),""))</f>
        <v>#N/A</v>
      </c>
      <c r="F1280">
        <v>1</v>
      </c>
      <c r="G1280" t="s">
        <v>1149</v>
      </c>
      <c r="H1280" t="s">
        <v>118</v>
      </c>
      <c r="I1280" t="s">
        <v>57</v>
      </c>
    </row>
    <row r="1281" spans="4:9" hidden="1" x14ac:dyDescent="0.25">
      <c r="D1281" s="2" t="e">
        <f>IF(E1281="","",CONCATENATE(H1281,".",COUNTIF($E$1:E1280,E1281)+1))</f>
        <v>#N/A</v>
      </c>
      <c r="E1281" s="2" t="e">
        <f>IF(I1281="","",IF(I1281=INFORME!$C$22,CONCATENATE(H1281,".",I1281,".",G1281),""))</f>
        <v>#N/A</v>
      </c>
      <c r="F1281">
        <v>1</v>
      </c>
      <c r="G1281" t="s">
        <v>1149</v>
      </c>
      <c r="H1281" t="s">
        <v>118</v>
      </c>
      <c r="I1281" t="s">
        <v>57</v>
      </c>
    </row>
    <row r="1282" spans="4:9" hidden="1" x14ac:dyDescent="0.25">
      <c r="D1282" s="2" t="e">
        <f>IF(E1282="","",CONCATENATE(H1282,".",COUNTIF($E$1:E1281,E1282)+1))</f>
        <v>#N/A</v>
      </c>
      <c r="E1282" s="2" t="e">
        <f>IF(I1282="","",IF(I1282=INFORME!$C$22,CONCATENATE(H1282,".",I1282,".",G1282),""))</f>
        <v>#N/A</v>
      </c>
      <c r="F1282">
        <v>1</v>
      </c>
      <c r="G1282" t="s">
        <v>1149</v>
      </c>
      <c r="H1282" t="s">
        <v>118</v>
      </c>
      <c r="I1282" t="s">
        <v>57</v>
      </c>
    </row>
    <row r="1283" spans="4:9" hidden="1" x14ac:dyDescent="0.25">
      <c r="D1283" s="2" t="e">
        <f>IF(E1283="","",CONCATENATE(H1283,".",COUNTIF($E$1:E1282,E1283)+1))</f>
        <v>#N/A</v>
      </c>
      <c r="E1283" s="2" t="e">
        <f>IF(I1283="","",IF(I1283=INFORME!$C$22,CONCATENATE(H1283,".",I1283,".",G1283),""))</f>
        <v>#N/A</v>
      </c>
      <c r="F1283">
        <v>1</v>
      </c>
      <c r="G1283" t="s">
        <v>1149</v>
      </c>
      <c r="H1283" t="s">
        <v>118</v>
      </c>
      <c r="I1283" t="s">
        <v>57</v>
      </c>
    </row>
    <row r="1284" spans="4:9" hidden="1" x14ac:dyDescent="0.25">
      <c r="D1284" s="2" t="e">
        <f>IF(E1284="","",CONCATENATE(H1284,".",COUNTIF($E$1:E1283,E1284)+1))</f>
        <v>#N/A</v>
      </c>
      <c r="E1284" s="2" t="e">
        <f>IF(I1284="","",IF(I1284=INFORME!$C$22,CONCATENATE(H1284,".",I1284,".",G1284),""))</f>
        <v>#N/A</v>
      </c>
      <c r="F1284">
        <v>1</v>
      </c>
      <c r="G1284" t="s">
        <v>1149</v>
      </c>
      <c r="H1284" t="s">
        <v>118</v>
      </c>
      <c r="I1284" t="s">
        <v>57</v>
      </c>
    </row>
    <row r="1285" spans="4:9" hidden="1" x14ac:dyDescent="0.25">
      <c r="D1285" s="2" t="e">
        <f>IF(E1285="","",CONCATENATE(H1285,".",COUNTIF($E$1:E1284,E1285)+1))</f>
        <v>#N/A</v>
      </c>
      <c r="E1285" s="2" t="e">
        <f>IF(I1285="","",IF(I1285=INFORME!$C$22,CONCATENATE(H1285,".",I1285,".",G1285),""))</f>
        <v>#N/A</v>
      </c>
      <c r="F1285">
        <v>1</v>
      </c>
      <c r="G1285" t="s">
        <v>1149</v>
      </c>
      <c r="H1285" t="s">
        <v>118</v>
      </c>
      <c r="I1285" t="s">
        <v>57</v>
      </c>
    </row>
    <row r="1286" spans="4:9" hidden="1" x14ac:dyDescent="0.25">
      <c r="D1286" s="2" t="e">
        <f>IF(E1286="","",CONCATENATE(H1286,".",COUNTIF($E$1:E1285,E1286)+1))</f>
        <v>#N/A</v>
      </c>
      <c r="E1286" s="2" t="e">
        <f>IF(I1286="","",IF(I1286=INFORME!$C$22,CONCATENATE(H1286,".",I1286,".",G1286),""))</f>
        <v>#N/A</v>
      </c>
      <c r="F1286">
        <v>1</v>
      </c>
      <c r="G1286" t="s">
        <v>1149</v>
      </c>
      <c r="H1286" t="s">
        <v>118</v>
      </c>
      <c r="I1286" t="s">
        <v>57</v>
      </c>
    </row>
    <row r="1287" spans="4:9" hidden="1" x14ac:dyDescent="0.25">
      <c r="D1287" s="2" t="e">
        <f>IF(E1287="","",CONCATENATE(H1287,".",COUNTIF($E$1:E1286,E1287)+1))</f>
        <v>#N/A</v>
      </c>
      <c r="E1287" s="2" t="e">
        <f>IF(I1287="","",IF(I1287=INFORME!$C$22,CONCATENATE(H1287,".",I1287,".",G1287),""))</f>
        <v>#N/A</v>
      </c>
      <c r="F1287">
        <v>1</v>
      </c>
      <c r="G1287" t="s">
        <v>1149</v>
      </c>
      <c r="H1287" t="s">
        <v>118</v>
      </c>
      <c r="I1287" t="s">
        <v>57</v>
      </c>
    </row>
    <row r="1288" spans="4:9" hidden="1" x14ac:dyDescent="0.25">
      <c r="D1288" s="2" t="e">
        <f>IF(E1288="","",CONCATENATE(H1288,".",COUNTIF($E$1:E1287,E1288)+1))</f>
        <v>#N/A</v>
      </c>
      <c r="E1288" s="2" t="e">
        <f>IF(I1288="","",IF(I1288=INFORME!$C$22,CONCATENATE(H1288,".",I1288,".",G1288),""))</f>
        <v>#N/A</v>
      </c>
      <c r="F1288">
        <v>1</v>
      </c>
      <c r="G1288" t="s">
        <v>1149</v>
      </c>
      <c r="H1288" t="s">
        <v>118</v>
      </c>
      <c r="I1288" t="s">
        <v>57</v>
      </c>
    </row>
    <row r="1289" spans="4:9" hidden="1" x14ac:dyDescent="0.25">
      <c r="D1289" s="2" t="e">
        <f>IF(E1289="","",CONCATENATE(H1289,".",COUNTIF($E$1:E1288,E1289)+1))</f>
        <v>#N/A</v>
      </c>
      <c r="E1289" s="2" t="e">
        <f>IF(I1289="","",IF(I1289=INFORME!$C$22,CONCATENATE(H1289,".",I1289,".",G1289),""))</f>
        <v>#N/A</v>
      </c>
      <c r="F1289">
        <v>1</v>
      </c>
      <c r="G1289" t="s">
        <v>1149</v>
      </c>
      <c r="H1289" t="s">
        <v>118</v>
      </c>
      <c r="I1289" t="s">
        <v>57</v>
      </c>
    </row>
    <row r="1290" spans="4:9" hidden="1" x14ac:dyDescent="0.25">
      <c r="D1290" s="2" t="e">
        <f>IF(E1290="","",CONCATENATE(H1290,".",COUNTIF($E$1:E1289,E1290)+1))</f>
        <v>#N/A</v>
      </c>
      <c r="E1290" s="2" t="e">
        <f>IF(I1290="","",IF(I1290=INFORME!$C$22,CONCATENATE(H1290,".",I1290,".",G1290),""))</f>
        <v>#N/A</v>
      </c>
      <c r="F1290">
        <v>1</v>
      </c>
      <c r="G1290" t="s">
        <v>1149</v>
      </c>
      <c r="H1290" t="s">
        <v>118</v>
      </c>
      <c r="I1290" t="s">
        <v>57</v>
      </c>
    </row>
    <row r="1291" spans="4:9" hidden="1" x14ac:dyDescent="0.25">
      <c r="D1291" s="2" t="e">
        <f>IF(E1291="","",CONCATENATE(H1291,".",COUNTIF($E$1:E1290,E1291)+1))</f>
        <v>#N/A</v>
      </c>
      <c r="E1291" s="2" t="e">
        <f>IF(I1291="","",IF(I1291=INFORME!$C$22,CONCATENATE(H1291,".",I1291,".",G1291),""))</f>
        <v>#N/A</v>
      </c>
      <c r="F1291">
        <v>1</v>
      </c>
      <c r="G1291" t="s">
        <v>1149</v>
      </c>
      <c r="H1291" t="s">
        <v>118</v>
      </c>
      <c r="I1291" t="s">
        <v>57</v>
      </c>
    </row>
    <row r="1292" spans="4:9" hidden="1" x14ac:dyDescent="0.25">
      <c r="D1292" s="2" t="e">
        <f>IF(E1292="","",CONCATENATE(H1292,".",COUNTIF($E$1:E1291,E1292)+1))</f>
        <v>#N/A</v>
      </c>
      <c r="E1292" s="2" t="e">
        <f>IF(I1292="","",IF(I1292=INFORME!$C$22,CONCATENATE(H1292,".",I1292,".",G1292),""))</f>
        <v>#N/A</v>
      </c>
      <c r="F1292">
        <v>1</v>
      </c>
      <c r="G1292" t="s">
        <v>1149</v>
      </c>
      <c r="H1292" t="s">
        <v>118</v>
      </c>
      <c r="I1292" t="s">
        <v>57</v>
      </c>
    </row>
    <row r="1293" spans="4:9" hidden="1" x14ac:dyDescent="0.25">
      <c r="D1293" s="2" t="e">
        <f>IF(E1293="","",CONCATENATE(H1293,".",COUNTIF($E$1:E1292,E1293)+1))</f>
        <v>#N/A</v>
      </c>
      <c r="E1293" s="2" t="e">
        <f>IF(I1293="","",IF(I1293=INFORME!$C$22,CONCATENATE(H1293,".",I1293,".",G1293),""))</f>
        <v>#N/A</v>
      </c>
      <c r="F1293">
        <v>1</v>
      </c>
      <c r="G1293" t="s">
        <v>1149</v>
      </c>
      <c r="H1293" t="s">
        <v>118</v>
      </c>
      <c r="I1293" t="s">
        <v>57</v>
      </c>
    </row>
    <row r="1294" spans="4:9" hidden="1" x14ac:dyDescent="0.25">
      <c r="D1294" s="2" t="e">
        <f>IF(E1294="","",CONCATENATE(H1294,".",COUNTIF($E$1:E1293,E1294)+1))</f>
        <v>#N/A</v>
      </c>
      <c r="E1294" s="2" t="e">
        <f>IF(I1294="","",IF(I1294=INFORME!$C$22,CONCATENATE(H1294,".",I1294,".",G1294),""))</f>
        <v>#N/A</v>
      </c>
      <c r="F1294">
        <v>1</v>
      </c>
      <c r="G1294" t="s">
        <v>1149</v>
      </c>
      <c r="H1294" t="s">
        <v>118</v>
      </c>
      <c r="I1294" t="s">
        <v>57</v>
      </c>
    </row>
    <row r="1295" spans="4:9" hidden="1" x14ac:dyDescent="0.25">
      <c r="D1295" s="2" t="e">
        <f>IF(E1295="","",CONCATENATE(H1295,".",COUNTIF($E$1:E1294,E1295)+1))</f>
        <v>#N/A</v>
      </c>
      <c r="E1295" s="2" t="e">
        <f>IF(I1295="","",IF(I1295=INFORME!$C$22,CONCATENATE(H1295,".",I1295,".",G1295),""))</f>
        <v>#N/A</v>
      </c>
      <c r="F1295">
        <v>1</v>
      </c>
      <c r="G1295" t="s">
        <v>1149</v>
      </c>
      <c r="H1295" t="s">
        <v>118</v>
      </c>
      <c r="I1295" t="s">
        <v>57</v>
      </c>
    </row>
    <row r="1296" spans="4:9" hidden="1" x14ac:dyDescent="0.25">
      <c r="D1296" s="2" t="e">
        <f>IF(E1296="","",CONCATENATE(H1296,".",COUNTIF($E$1:E1295,E1296)+1))</f>
        <v>#N/A</v>
      </c>
      <c r="E1296" s="2" t="e">
        <f>IF(I1296="","",IF(I1296=INFORME!$C$22,CONCATENATE(H1296,".",I1296,".",G1296),""))</f>
        <v>#N/A</v>
      </c>
      <c r="F1296">
        <v>1</v>
      </c>
      <c r="G1296" t="s">
        <v>1149</v>
      </c>
      <c r="H1296" t="s">
        <v>118</v>
      </c>
      <c r="I1296" t="s">
        <v>57</v>
      </c>
    </row>
    <row r="1297" spans="4:129" hidden="1" x14ac:dyDescent="0.25">
      <c r="D1297" s="2" t="e">
        <f>IF(E1297="","",CONCATENATE(H1297,".",COUNTIF($E$1:E1296,E1297)+1))</f>
        <v>#N/A</v>
      </c>
      <c r="E1297" s="2" t="e">
        <f>IF(I1297="","",IF(I1297=INFORME!$C$22,CONCATENATE(H1297,".",I1297,".",G1297),""))</f>
        <v>#N/A</v>
      </c>
      <c r="F1297">
        <v>1</v>
      </c>
      <c r="G1297" t="s">
        <v>1149</v>
      </c>
      <c r="H1297" t="s">
        <v>118</v>
      </c>
      <c r="I1297" t="s">
        <v>57</v>
      </c>
    </row>
    <row r="1298" spans="4:129" hidden="1" x14ac:dyDescent="0.25">
      <c r="D1298" s="2" t="e">
        <f>IF(E1298="","",CONCATENATE(H1298,".",COUNTIF($E$1:E1297,E1298)+1))</f>
        <v>#N/A</v>
      </c>
      <c r="E1298" s="2" t="e">
        <f>IF(I1298="","",IF(I1298=INFORME!$C$22,CONCATENATE(H1298,".",I1298,".",G1298),""))</f>
        <v>#N/A</v>
      </c>
      <c r="F1298">
        <v>1</v>
      </c>
      <c r="G1298" t="s">
        <v>1149</v>
      </c>
      <c r="H1298" t="s">
        <v>118</v>
      </c>
      <c r="I1298" t="s">
        <v>57</v>
      </c>
    </row>
    <row r="1299" spans="4:129" hidden="1" x14ac:dyDescent="0.25">
      <c r="D1299" s="2" t="e">
        <f>IF(E1299="","",CONCATENATE(H1299,".",COUNTIF($E$1:E1298,E1299)+1))</f>
        <v>#N/A</v>
      </c>
      <c r="E1299" s="2" t="e">
        <f>IF(I1299="","",IF(I1299=INFORME!$C$22,CONCATENATE(H1299,".",I1299,".",G1299),""))</f>
        <v>#N/A</v>
      </c>
      <c r="F1299">
        <v>1</v>
      </c>
      <c r="G1299" t="s">
        <v>1149</v>
      </c>
      <c r="H1299" t="s">
        <v>118</v>
      </c>
      <c r="I1299" t="s">
        <v>57</v>
      </c>
    </row>
    <row r="1300" spans="4:129" hidden="1" x14ac:dyDescent="0.25">
      <c r="D1300" s="2" t="e">
        <f>IF(E1300="","",CONCATENATE(H1300,".",COUNTIF($E$1:E1299,E1300)+1))</f>
        <v>#N/A</v>
      </c>
      <c r="E1300" s="2" t="e">
        <f>IF(I1300="","",IF(I1300=INFORME!$C$22,CONCATENATE(H1300,".",I1300,".",G1300),""))</f>
        <v>#N/A</v>
      </c>
      <c r="F1300">
        <v>1</v>
      </c>
      <c r="G1300" t="s">
        <v>1149</v>
      </c>
      <c r="H1300" t="s">
        <v>118</v>
      </c>
      <c r="I1300" t="s">
        <v>57</v>
      </c>
    </row>
    <row r="1301" spans="4:129" hidden="1" x14ac:dyDescent="0.25">
      <c r="D1301" s="2" t="e">
        <f>IF(E1301="","",CONCATENATE(H1301,".",COUNTIF($E$1:E1300,E1301)+1))</f>
        <v>#N/A</v>
      </c>
      <c r="E1301" s="2" t="e">
        <f>IF(I1301="","",IF(I1301=INFORME!$C$22,CONCATENATE(H1301,".",I1301,".",G1301),""))</f>
        <v>#N/A</v>
      </c>
      <c r="F1301">
        <v>1</v>
      </c>
      <c r="G1301" t="s">
        <v>1149</v>
      </c>
      <c r="H1301" t="s">
        <v>118</v>
      </c>
      <c r="I1301" t="s">
        <v>57</v>
      </c>
    </row>
    <row r="1302" spans="4:129" hidden="1" x14ac:dyDescent="0.25">
      <c r="D1302" s="2" t="e">
        <f>IF(E1302="","",CONCATENATE(H1302,".",COUNTIF($E$1:E1301,E1302)+1))</f>
        <v>#N/A</v>
      </c>
      <c r="E1302" s="2" t="e">
        <f>IF(I1302="","",IF(I1302=INFORME!$C$22,CONCATENATE(H1302,".",I1302,".",G1302),""))</f>
        <v>#N/A</v>
      </c>
      <c r="F1302">
        <v>1</v>
      </c>
      <c r="G1302" t="s">
        <v>30</v>
      </c>
      <c r="H1302" t="s">
        <v>29</v>
      </c>
      <c r="I1302" t="s">
        <v>28</v>
      </c>
      <c r="N1302" t="s">
        <v>2486</v>
      </c>
      <c r="O1302" t="s">
        <v>2486</v>
      </c>
      <c r="P1302" t="s">
        <v>2486</v>
      </c>
      <c r="Q1302" t="s">
        <v>2486</v>
      </c>
      <c r="S1302" t="s">
        <v>2486</v>
      </c>
      <c r="T1302" t="s">
        <v>2486</v>
      </c>
      <c r="U1302" t="s">
        <v>2486</v>
      </c>
      <c r="V1302" t="s">
        <v>2486</v>
      </c>
      <c r="X1302" t="s">
        <v>2486</v>
      </c>
      <c r="Y1302" t="s">
        <v>2486</v>
      </c>
      <c r="Z1302" t="s">
        <v>2486</v>
      </c>
      <c r="AA1302" t="s">
        <v>2486</v>
      </c>
      <c r="AB1302" t="s">
        <v>2486</v>
      </c>
      <c r="AC1302" t="s">
        <v>2486</v>
      </c>
      <c r="AD1302" t="s">
        <v>2486</v>
      </c>
      <c r="AE1302" t="s">
        <v>2486</v>
      </c>
      <c r="AG1302" t="s">
        <v>2486</v>
      </c>
      <c r="DF1302" t="s">
        <v>2403</v>
      </c>
      <c r="DG1302" t="s">
        <v>2404</v>
      </c>
      <c r="DH1302" t="s">
        <v>2405</v>
      </c>
      <c r="DI1302" t="s">
        <v>2406</v>
      </c>
      <c r="DJ1302" t="s">
        <v>2394</v>
      </c>
      <c r="DK1302" t="s">
        <v>2395</v>
      </c>
      <c r="DL1302" t="s">
        <v>2396</v>
      </c>
      <c r="DM1302" t="s">
        <v>2397</v>
      </c>
      <c r="DN1302" t="s">
        <v>2398</v>
      </c>
      <c r="DO1302" t="s">
        <v>2399</v>
      </c>
      <c r="DP1302" t="s">
        <v>2400</v>
      </c>
      <c r="DQ1302" t="s">
        <v>2590</v>
      </c>
      <c r="DR1302" t="s">
        <v>2591</v>
      </c>
      <c r="DS1302" t="s">
        <v>2592</v>
      </c>
      <c r="DT1302" t="s">
        <v>2593</v>
      </c>
      <c r="DU1302" t="s">
        <v>2594</v>
      </c>
      <c r="DV1302" t="s">
        <v>2595</v>
      </c>
      <c r="DW1302" t="s">
        <v>2596</v>
      </c>
      <c r="DX1302" t="s">
        <v>2597</v>
      </c>
      <c r="DY1302" t="s">
        <v>2595</v>
      </c>
    </row>
    <row r="1303" spans="4:129" hidden="1" x14ac:dyDescent="0.25">
      <c r="D1303" s="2" t="e">
        <f>IF(E1303="","",CONCATENATE(H1303,".",COUNTIF($E$1:E1302,E1303)+1))</f>
        <v>#N/A</v>
      </c>
      <c r="E1303" s="2" t="e">
        <f>IF(I1303="","",IF(I1303=INFORME!$C$22,CONCATENATE(H1303,".",I1303,".",G1303),""))</f>
        <v>#N/A</v>
      </c>
      <c r="F1303">
        <v>1</v>
      </c>
      <c r="G1303" t="s">
        <v>30</v>
      </c>
      <c r="H1303" t="s">
        <v>29</v>
      </c>
      <c r="I1303" t="s">
        <v>28</v>
      </c>
      <c r="O1303" t="s">
        <v>2486</v>
      </c>
      <c r="P1303" t="s">
        <v>2486</v>
      </c>
      <c r="Q1303" t="s">
        <v>2486</v>
      </c>
      <c r="R1303" t="s">
        <v>2486</v>
      </c>
      <c r="S1303" t="s">
        <v>2486</v>
      </c>
      <c r="T1303" t="s">
        <v>2486</v>
      </c>
      <c r="U1303" t="s">
        <v>2486</v>
      </c>
      <c r="W1303" t="s">
        <v>2486</v>
      </c>
      <c r="X1303" t="s">
        <v>2486</v>
      </c>
      <c r="Y1303" t="s">
        <v>2486</v>
      </c>
      <c r="Z1303" t="s">
        <v>2486</v>
      </c>
      <c r="AA1303" t="s">
        <v>2486</v>
      </c>
      <c r="AB1303" t="s">
        <v>2486</v>
      </c>
      <c r="AC1303" t="s">
        <v>2486</v>
      </c>
      <c r="AD1303" t="s">
        <v>2486</v>
      </c>
      <c r="AE1303" t="s">
        <v>2486</v>
      </c>
      <c r="AF1303" t="s">
        <v>2486</v>
      </c>
      <c r="AG1303" t="s">
        <v>2486</v>
      </c>
    </row>
    <row r="1304" spans="4:129" hidden="1" x14ac:dyDescent="0.25">
      <c r="D1304" s="2" t="e">
        <f>IF(E1304="","",CONCATENATE(H1304,".",COUNTIF($E$1:E1303,E1304)+1))</f>
        <v>#N/A</v>
      </c>
      <c r="E1304" s="2" t="e">
        <f>IF(I1304="","",IF(I1304=INFORME!$C$22,CONCATENATE(H1304,".",I1304,".",G1304),""))</f>
        <v>#N/A</v>
      </c>
      <c r="F1304">
        <v>1</v>
      </c>
      <c r="G1304" t="s">
        <v>30</v>
      </c>
      <c r="H1304" t="s">
        <v>29</v>
      </c>
      <c r="I1304" t="s">
        <v>28</v>
      </c>
      <c r="N1304" t="s">
        <v>2486</v>
      </c>
      <c r="O1304" t="s">
        <v>2486</v>
      </c>
      <c r="P1304" t="s">
        <v>2486</v>
      </c>
      <c r="Q1304" t="s">
        <v>2486</v>
      </c>
      <c r="R1304" t="s">
        <v>2486</v>
      </c>
      <c r="S1304" t="s">
        <v>2486</v>
      </c>
      <c r="T1304" t="s">
        <v>2486</v>
      </c>
      <c r="V1304" t="s">
        <v>2486</v>
      </c>
      <c r="X1304" t="s">
        <v>2486</v>
      </c>
      <c r="Y1304" t="s">
        <v>2486</v>
      </c>
      <c r="Z1304" t="s">
        <v>2486</v>
      </c>
      <c r="AA1304" t="s">
        <v>2486</v>
      </c>
      <c r="AB1304" t="s">
        <v>2486</v>
      </c>
      <c r="AC1304" t="s">
        <v>2486</v>
      </c>
      <c r="AD1304" t="s">
        <v>2486</v>
      </c>
      <c r="AE1304" t="s">
        <v>2486</v>
      </c>
      <c r="AG1304" t="s">
        <v>2486</v>
      </c>
    </row>
    <row r="1305" spans="4:129" hidden="1" x14ac:dyDescent="0.25">
      <c r="D1305" s="2" t="e">
        <f>IF(E1305="","",CONCATENATE(H1305,".",COUNTIF($E$1:E1304,E1305)+1))</f>
        <v>#N/A</v>
      </c>
      <c r="E1305" s="2" t="e">
        <f>IF(I1305="","",IF(I1305=INFORME!$C$22,CONCATENATE(H1305,".",I1305,".",G1305),""))</f>
        <v>#N/A</v>
      </c>
      <c r="F1305">
        <v>1</v>
      </c>
      <c r="G1305" t="s">
        <v>30</v>
      </c>
      <c r="H1305" t="s">
        <v>29</v>
      </c>
      <c r="I1305" t="s">
        <v>28</v>
      </c>
      <c r="N1305" t="s">
        <v>2486</v>
      </c>
      <c r="O1305" t="s">
        <v>2486</v>
      </c>
      <c r="Q1305" t="s">
        <v>2486</v>
      </c>
      <c r="S1305" t="s">
        <v>2486</v>
      </c>
      <c r="T1305" t="s">
        <v>2486</v>
      </c>
      <c r="V1305" t="s">
        <v>2486</v>
      </c>
      <c r="X1305" t="s">
        <v>2486</v>
      </c>
      <c r="Y1305" t="s">
        <v>2486</v>
      </c>
    </row>
    <row r="1306" spans="4:129" hidden="1" x14ac:dyDescent="0.25">
      <c r="D1306" s="2" t="e">
        <f>IF(E1306="","",CONCATENATE(H1306,".",COUNTIF($E$1:E1305,E1306)+1))</f>
        <v>#N/A</v>
      </c>
      <c r="E1306" s="2" t="e">
        <f>IF(I1306="","",IF(I1306=INFORME!$C$22,CONCATENATE(H1306,".",I1306,".",G1306),""))</f>
        <v>#N/A</v>
      </c>
      <c r="F1306">
        <v>1</v>
      </c>
      <c r="G1306" t="s">
        <v>30</v>
      </c>
      <c r="H1306" t="s">
        <v>29</v>
      </c>
      <c r="I1306" t="s">
        <v>28</v>
      </c>
      <c r="N1306" t="s">
        <v>2486</v>
      </c>
      <c r="O1306" t="s">
        <v>2486</v>
      </c>
      <c r="P1306" t="s">
        <v>2486</v>
      </c>
      <c r="Q1306" t="s">
        <v>2486</v>
      </c>
      <c r="S1306" t="s">
        <v>2486</v>
      </c>
      <c r="T1306" t="s">
        <v>2486</v>
      </c>
      <c r="U1306" t="s">
        <v>2486</v>
      </c>
      <c r="V1306" t="s">
        <v>2486</v>
      </c>
      <c r="W1306" t="s">
        <v>2486</v>
      </c>
      <c r="X1306" t="s">
        <v>2486</v>
      </c>
      <c r="Y1306" t="s">
        <v>2486</v>
      </c>
      <c r="Z1306" t="s">
        <v>2486</v>
      </c>
      <c r="AA1306" t="s">
        <v>2486</v>
      </c>
      <c r="AB1306" t="s">
        <v>2486</v>
      </c>
      <c r="AC1306" t="s">
        <v>2486</v>
      </c>
      <c r="AD1306" t="s">
        <v>2486</v>
      </c>
      <c r="AE1306" t="s">
        <v>2486</v>
      </c>
    </row>
    <row r="1307" spans="4:129" hidden="1" x14ac:dyDescent="0.25">
      <c r="D1307" s="2" t="e">
        <f>IF(E1307="","",CONCATENATE(H1307,".",COUNTIF($E$1:E1306,E1307)+1))</f>
        <v>#N/A</v>
      </c>
      <c r="E1307" s="2" t="e">
        <f>IF(I1307="","",IF(I1307=INFORME!$C$22,CONCATENATE(H1307,".",I1307,".",G1307),""))</f>
        <v>#N/A</v>
      </c>
      <c r="F1307">
        <v>1</v>
      </c>
      <c r="G1307" t="s">
        <v>30</v>
      </c>
      <c r="H1307" t="s">
        <v>29</v>
      </c>
      <c r="I1307" t="s">
        <v>28</v>
      </c>
      <c r="N1307" t="s">
        <v>2486</v>
      </c>
      <c r="P1307" t="s">
        <v>2486</v>
      </c>
      <c r="Q1307" t="s">
        <v>2486</v>
      </c>
      <c r="R1307" t="s">
        <v>2486</v>
      </c>
      <c r="S1307" t="s">
        <v>2486</v>
      </c>
      <c r="T1307" t="s">
        <v>2486</v>
      </c>
      <c r="U1307" t="s">
        <v>2486</v>
      </c>
      <c r="V1307" t="s">
        <v>2486</v>
      </c>
      <c r="W1307" t="s">
        <v>2486</v>
      </c>
      <c r="X1307" t="s">
        <v>2486</v>
      </c>
      <c r="Y1307" t="s">
        <v>2486</v>
      </c>
      <c r="Z1307" t="s">
        <v>2486</v>
      </c>
      <c r="AA1307" t="s">
        <v>2486</v>
      </c>
      <c r="AB1307" t="s">
        <v>2486</v>
      </c>
      <c r="AC1307" t="s">
        <v>2486</v>
      </c>
      <c r="AD1307" t="s">
        <v>2486</v>
      </c>
      <c r="AE1307" t="s">
        <v>2486</v>
      </c>
      <c r="AF1307" t="s">
        <v>2486</v>
      </c>
      <c r="AG1307" t="s">
        <v>2486</v>
      </c>
    </row>
    <row r="1308" spans="4:129" hidden="1" x14ac:dyDescent="0.25">
      <c r="D1308" s="2" t="e">
        <f>IF(E1308="","",CONCATENATE(H1308,".",COUNTIF($E$1:E1307,E1308)+1))</f>
        <v>#N/A</v>
      </c>
      <c r="E1308" s="2" t="e">
        <f>IF(I1308="","",IF(I1308=INFORME!$C$22,CONCATENATE(H1308,".",I1308,".",G1308),""))</f>
        <v>#N/A</v>
      </c>
      <c r="F1308">
        <v>1</v>
      </c>
      <c r="G1308" t="s">
        <v>30</v>
      </c>
      <c r="H1308" t="s">
        <v>29</v>
      </c>
      <c r="I1308" t="s">
        <v>28</v>
      </c>
      <c r="O1308" t="s">
        <v>2486</v>
      </c>
      <c r="P1308" t="s">
        <v>2486</v>
      </c>
      <c r="R1308" t="s">
        <v>2486</v>
      </c>
      <c r="T1308" t="s">
        <v>2486</v>
      </c>
      <c r="U1308" t="s">
        <v>2486</v>
      </c>
      <c r="V1308" t="s">
        <v>2486</v>
      </c>
    </row>
    <row r="1309" spans="4:129" hidden="1" x14ac:dyDescent="0.25">
      <c r="D1309" s="2" t="e">
        <f>IF(E1309="","",CONCATENATE(H1309,".",COUNTIF($E$1:E1308,E1309)+1))</f>
        <v>#N/A</v>
      </c>
      <c r="E1309" s="2" t="e">
        <f>IF(I1309="","",IF(I1309=INFORME!$C$22,CONCATENATE(H1309,".",I1309,".",G1309),""))</f>
        <v>#N/A</v>
      </c>
      <c r="F1309">
        <v>1</v>
      </c>
      <c r="G1309" t="s">
        <v>30</v>
      </c>
      <c r="H1309" t="s">
        <v>29</v>
      </c>
      <c r="I1309" t="s">
        <v>28</v>
      </c>
      <c r="N1309" t="s">
        <v>2486</v>
      </c>
      <c r="O1309" t="s">
        <v>2486</v>
      </c>
      <c r="P1309" t="s">
        <v>2486</v>
      </c>
      <c r="T1309" t="s">
        <v>2486</v>
      </c>
      <c r="U1309" t="s">
        <v>2486</v>
      </c>
      <c r="V1309" t="s">
        <v>2486</v>
      </c>
      <c r="X1309" t="s">
        <v>2486</v>
      </c>
    </row>
    <row r="1310" spans="4:129" hidden="1" x14ac:dyDescent="0.25">
      <c r="D1310" s="2" t="e">
        <f>IF(E1310="","",CONCATENATE(H1310,".",COUNTIF($E$1:E1309,E1310)+1))</f>
        <v>#N/A</v>
      </c>
      <c r="E1310" s="2" t="e">
        <f>IF(I1310="","",IF(I1310=INFORME!$C$22,CONCATENATE(H1310,".",I1310,".",G1310),""))</f>
        <v>#N/A</v>
      </c>
      <c r="F1310">
        <v>1</v>
      </c>
      <c r="G1310" t="s">
        <v>30</v>
      </c>
      <c r="H1310" t="s">
        <v>29</v>
      </c>
      <c r="I1310" t="s">
        <v>28</v>
      </c>
      <c r="N1310" t="s">
        <v>2486</v>
      </c>
      <c r="O1310" t="s">
        <v>2486</v>
      </c>
      <c r="P1310" t="s">
        <v>2486</v>
      </c>
      <c r="Q1310" t="s">
        <v>2486</v>
      </c>
      <c r="S1310" t="s">
        <v>2486</v>
      </c>
      <c r="T1310" t="s">
        <v>2486</v>
      </c>
      <c r="U1310" t="s">
        <v>2486</v>
      </c>
      <c r="V1310" t="s">
        <v>2486</v>
      </c>
      <c r="X1310" t="s">
        <v>2486</v>
      </c>
      <c r="Y1310" t="s">
        <v>2486</v>
      </c>
      <c r="Z1310" t="s">
        <v>2486</v>
      </c>
      <c r="AA1310" t="s">
        <v>2486</v>
      </c>
      <c r="AB1310" t="s">
        <v>2486</v>
      </c>
      <c r="AC1310" t="s">
        <v>2486</v>
      </c>
      <c r="AD1310" t="s">
        <v>2486</v>
      </c>
      <c r="AE1310" t="s">
        <v>2486</v>
      </c>
      <c r="AF1310" t="s">
        <v>2486</v>
      </c>
    </row>
    <row r="1311" spans="4:129" hidden="1" x14ac:dyDescent="0.25">
      <c r="D1311" s="2" t="e">
        <f>IF(E1311="","",CONCATENATE(H1311,".",COUNTIF($E$1:E1310,E1311)+1))</f>
        <v>#N/A</v>
      </c>
      <c r="E1311" s="2" t="e">
        <f>IF(I1311="","",IF(I1311=INFORME!$C$22,CONCATENATE(H1311,".",I1311,".",G1311),""))</f>
        <v>#N/A</v>
      </c>
      <c r="F1311">
        <v>1</v>
      </c>
      <c r="G1311" t="s">
        <v>30</v>
      </c>
      <c r="H1311" t="s">
        <v>29</v>
      </c>
      <c r="I1311" t="s">
        <v>28</v>
      </c>
      <c r="T1311" t="s">
        <v>2486</v>
      </c>
      <c r="V1311" t="s">
        <v>2486</v>
      </c>
      <c r="X1311" t="s">
        <v>2486</v>
      </c>
      <c r="Y1311" t="s">
        <v>2486</v>
      </c>
      <c r="Z1311" t="s">
        <v>2486</v>
      </c>
    </row>
    <row r="1312" spans="4:129" hidden="1" x14ac:dyDescent="0.25">
      <c r="D1312" s="2" t="e">
        <f>IF(E1312="","",CONCATENATE(H1312,".",COUNTIF($E$1:E1311,E1312)+1))</f>
        <v>#N/A</v>
      </c>
      <c r="E1312" s="2" t="e">
        <f>IF(I1312="","",IF(I1312=INFORME!$C$22,CONCATENATE(H1312,".",I1312,".",G1312),""))</f>
        <v>#N/A</v>
      </c>
      <c r="F1312">
        <v>1</v>
      </c>
      <c r="G1312" t="s">
        <v>30</v>
      </c>
      <c r="H1312" t="s">
        <v>29</v>
      </c>
      <c r="I1312" t="s">
        <v>28</v>
      </c>
      <c r="N1312" t="s">
        <v>2486</v>
      </c>
      <c r="O1312" t="s">
        <v>2486</v>
      </c>
      <c r="P1312" t="s">
        <v>2486</v>
      </c>
      <c r="Q1312" t="s">
        <v>2486</v>
      </c>
      <c r="S1312" t="s">
        <v>2486</v>
      </c>
      <c r="T1312" t="s">
        <v>2486</v>
      </c>
      <c r="V1312" t="s">
        <v>2486</v>
      </c>
      <c r="X1312" t="s">
        <v>2486</v>
      </c>
      <c r="Y1312" t="s">
        <v>2486</v>
      </c>
      <c r="Z1312" t="s">
        <v>2486</v>
      </c>
      <c r="AA1312" t="s">
        <v>2486</v>
      </c>
      <c r="AB1312" t="s">
        <v>2486</v>
      </c>
      <c r="AC1312" t="s">
        <v>2486</v>
      </c>
      <c r="AD1312" t="s">
        <v>2486</v>
      </c>
      <c r="AE1312" t="s">
        <v>2486</v>
      </c>
    </row>
    <row r="1313" spans="4:33" hidden="1" x14ac:dyDescent="0.25">
      <c r="D1313" s="2" t="e">
        <f>IF(E1313="","",CONCATENATE(H1313,".",COUNTIF($E$1:E1312,E1313)+1))</f>
        <v>#N/A</v>
      </c>
      <c r="E1313" s="2" t="e">
        <f>IF(I1313="","",IF(I1313=INFORME!$C$22,CONCATENATE(H1313,".",I1313,".",G1313),""))</f>
        <v>#N/A</v>
      </c>
      <c r="F1313">
        <v>1</v>
      </c>
      <c r="G1313" t="s">
        <v>30</v>
      </c>
      <c r="H1313" t="s">
        <v>29</v>
      </c>
      <c r="I1313" t="s">
        <v>28</v>
      </c>
      <c r="N1313" t="s">
        <v>2486</v>
      </c>
      <c r="O1313" t="s">
        <v>2486</v>
      </c>
      <c r="P1313" t="s">
        <v>2486</v>
      </c>
      <c r="Q1313" t="s">
        <v>2486</v>
      </c>
      <c r="S1313" t="s">
        <v>2486</v>
      </c>
      <c r="T1313" t="s">
        <v>2486</v>
      </c>
      <c r="X1313" t="s">
        <v>2486</v>
      </c>
      <c r="Y1313" t="s">
        <v>2486</v>
      </c>
      <c r="Z1313" t="s">
        <v>2486</v>
      </c>
      <c r="AA1313" t="s">
        <v>2486</v>
      </c>
      <c r="AB1313" t="s">
        <v>2486</v>
      </c>
      <c r="AC1313" t="s">
        <v>2486</v>
      </c>
      <c r="AD1313" t="s">
        <v>2486</v>
      </c>
      <c r="AE1313" t="s">
        <v>2486</v>
      </c>
      <c r="AF1313" t="s">
        <v>2486</v>
      </c>
      <c r="AG1313" t="s">
        <v>2486</v>
      </c>
    </row>
    <row r="1314" spans="4:33" hidden="1" x14ac:dyDescent="0.25">
      <c r="D1314" s="2" t="e">
        <f>IF(E1314="","",CONCATENATE(H1314,".",COUNTIF($E$1:E1313,E1314)+1))</f>
        <v>#N/A</v>
      </c>
      <c r="E1314" s="2" t="e">
        <f>IF(I1314="","",IF(I1314=INFORME!$C$22,CONCATENATE(H1314,".",I1314,".",G1314),""))</f>
        <v>#N/A</v>
      </c>
      <c r="F1314">
        <v>1</v>
      </c>
      <c r="G1314" t="s">
        <v>30</v>
      </c>
      <c r="H1314" t="s">
        <v>29</v>
      </c>
      <c r="I1314" t="s">
        <v>28</v>
      </c>
      <c r="N1314" t="s">
        <v>2486</v>
      </c>
      <c r="O1314" t="s">
        <v>2486</v>
      </c>
      <c r="P1314" t="s">
        <v>2486</v>
      </c>
      <c r="Q1314" t="s">
        <v>2486</v>
      </c>
      <c r="R1314" t="s">
        <v>2486</v>
      </c>
      <c r="S1314" t="s">
        <v>2486</v>
      </c>
      <c r="T1314" t="s">
        <v>2486</v>
      </c>
      <c r="V1314" t="s">
        <v>2486</v>
      </c>
      <c r="X1314" t="s">
        <v>2486</v>
      </c>
      <c r="Y1314" t="s">
        <v>2486</v>
      </c>
      <c r="Z1314" t="s">
        <v>2486</v>
      </c>
      <c r="AA1314" t="s">
        <v>2486</v>
      </c>
      <c r="AB1314" t="s">
        <v>2486</v>
      </c>
      <c r="AC1314" t="s">
        <v>2486</v>
      </c>
      <c r="AD1314" t="s">
        <v>2486</v>
      </c>
      <c r="AE1314" t="s">
        <v>2486</v>
      </c>
    </row>
    <row r="1315" spans="4:33" hidden="1" x14ac:dyDescent="0.25">
      <c r="D1315" s="2" t="e">
        <f>IF(E1315="","",CONCATENATE(H1315,".",COUNTIF($E$1:E1314,E1315)+1))</f>
        <v>#N/A</v>
      </c>
      <c r="E1315" s="2" t="e">
        <f>IF(I1315="","",IF(I1315=INFORME!$C$22,CONCATENATE(H1315,".",I1315,".",G1315),""))</f>
        <v>#N/A</v>
      </c>
      <c r="F1315">
        <v>1</v>
      </c>
      <c r="G1315" t="s">
        <v>30</v>
      </c>
      <c r="H1315" t="s">
        <v>29</v>
      </c>
      <c r="I1315" t="s">
        <v>28</v>
      </c>
      <c r="P1315" t="s">
        <v>2486</v>
      </c>
      <c r="R1315" t="s">
        <v>2486</v>
      </c>
      <c r="V1315" t="s">
        <v>2486</v>
      </c>
      <c r="W1315" t="s">
        <v>2486</v>
      </c>
      <c r="X1315" t="s">
        <v>2486</v>
      </c>
      <c r="Y1315" t="s">
        <v>2486</v>
      </c>
      <c r="Z1315" t="s">
        <v>2486</v>
      </c>
      <c r="AA1315" t="s">
        <v>2486</v>
      </c>
      <c r="AB1315" t="s">
        <v>2486</v>
      </c>
      <c r="AC1315" t="s">
        <v>2486</v>
      </c>
      <c r="AD1315" t="s">
        <v>2486</v>
      </c>
      <c r="AE1315" t="s">
        <v>2486</v>
      </c>
      <c r="AF1315" t="s">
        <v>2486</v>
      </c>
      <c r="AG1315" t="s">
        <v>2486</v>
      </c>
    </row>
    <row r="1316" spans="4:33" hidden="1" x14ac:dyDescent="0.25">
      <c r="D1316" s="2" t="e">
        <f>IF(E1316="","",CONCATENATE(H1316,".",COUNTIF($E$1:E1315,E1316)+1))</f>
        <v>#N/A</v>
      </c>
      <c r="E1316" s="2" t="e">
        <f>IF(I1316="","",IF(I1316=INFORME!$C$22,CONCATENATE(H1316,".",I1316,".",G1316),""))</f>
        <v>#N/A</v>
      </c>
      <c r="F1316">
        <v>1</v>
      </c>
      <c r="G1316" t="s">
        <v>30</v>
      </c>
      <c r="H1316" t="s">
        <v>29</v>
      </c>
      <c r="I1316" t="s">
        <v>28</v>
      </c>
      <c r="N1316" t="s">
        <v>2486</v>
      </c>
      <c r="O1316" t="s">
        <v>2486</v>
      </c>
      <c r="P1316" t="s">
        <v>2486</v>
      </c>
      <c r="Q1316" t="s">
        <v>2486</v>
      </c>
      <c r="R1316" t="s">
        <v>2486</v>
      </c>
      <c r="S1316" t="s">
        <v>2486</v>
      </c>
      <c r="T1316" t="s">
        <v>2486</v>
      </c>
      <c r="X1316" t="s">
        <v>2486</v>
      </c>
      <c r="Y1316" t="s">
        <v>2486</v>
      </c>
      <c r="Z1316" t="s">
        <v>2486</v>
      </c>
      <c r="AA1316" t="s">
        <v>2486</v>
      </c>
      <c r="AB1316" t="s">
        <v>2486</v>
      </c>
      <c r="AC1316" t="s">
        <v>2486</v>
      </c>
      <c r="AD1316" t="s">
        <v>2486</v>
      </c>
      <c r="AE1316" t="s">
        <v>2486</v>
      </c>
      <c r="AF1316" t="s">
        <v>2486</v>
      </c>
    </row>
    <row r="1317" spans="4:33" hidden="1" x14ac:dyDescent="0.25">
      <c r="D1317" s="2" t="e">
        <f>IF(E1317="","",CONCATENATE(H1317,".",COUNTIF($E$1:E1316,E1317)+1))</f>
        <v>#N/A</v>
      </c>
      <c r="E1317" s="2" t="e">
        <f>IF(I1317="","",IF(I1317=INFORME!$C$22,CONCATENATE(H1317,".",I1317,".",G1317),""))</f>
        <v>#N/A</v>
      </c>
      <c r="F1317">
        <v>1</v>
      </c>
      <c r="G1317" t="s">
        <v>30</v>
      </c>
      <c r="H1317" t="s">
        <v>29</v>
      </c>
      <c r="I1317" t="s">
        <v>28</v>
      </c>
      <c r="N1317" t="s">
        <v>2486</v>
      </c>
      <c r="O1317" t="s">
        <v>2486</v>
      </c>
      <c r="P1317" t="s">
        <v>2486</v>
      </c>
      <c r="Q1317" t="s">
        <v>2486</v>
      </c>
      <c r="S1317" t="s">
        <v>2486</v>
      </c>
      <c r="T1317" t="s">
        <v>2486</v>
      </c>
      <c r="U1317" t="s">
        <v>2486</v>
      </c>
      <c r="V1317" t="s">
        <v>2486</v>
      </c>
      <c r="W1317" t="s">
        <v>2486</v>
      </c>
      <c r="X1317" t="s">
        <v>2486</v>
      </c>
      <c r="Y1317" t="s">
        <v>2486</v>
      </c>
      <c r="Z1317" t="s">
        <v>2486</v>
      </c>
      <c r="AA1317" t="s">
        <v>2486</v>
      </c>
      <c r="AB1317" t="s">
        <v>2486</v>
      </c>
      <c r="AC1317" t="s">
        <v>2486</v>
      </c>
      <c r="AD1317" t="s">
        <v>2486</v>
      </c>
    </row>
    <row r="1318" spans="4:33" hidden="1" x14ac:dyDescent="0.25">
      <c r="D1318" s="2" t="e">
        <f>IF(E1318="","",CONCATENATE(H1318,".",COUNTIF($E$1:E1317,E1318)+1))</f>
        <v>#N/A</v>
      </c>
      <c r="E1318" s="2" t="e">
        <f>IF(I1318="","",IF(I1318=INFORME!$C$22,CONCATENATE(H1318,".",I1318,".",G1318),""))</f>
        <v>#N/A</v>
      </c>
      <c r="F1318">
        <v>1</v>
      </c>
      <c r="G1318" t="s">
        <v>30</v>
      </c>
      <c r="H1318" t="s">
        <v>29</v>
      </c>
      <c r="I1318" t="s">
        <v>28</v>
      </c>
      <c r="O1318" t="s">
        <v>2486</v>
      </c>
      <c r="Q1318" t="s">
        <v>2486</v>
      </c>
      <c r="U1318" t="s">
        <v>2486</v>
      </c>
      <c r="V1318" t="s">
        <v>2486</v>
      </c>
      <c r="X1318" t="s">
        <v>2486</v>
      </c>
      <c r="Y1318" t="s">
        <v>2486</v>
      </c>
      <c r="Z1318" t="s">
        <v>2486</v>
      </c>
      <c r="AA1318" t="s">
        <v>2486</v>
      </c>
      <c r="AB1318" t="s">
        <v>2486</v>
      </c>
      <c r="AC1318" t="s">
        <v>2486</v>
      </c>
      <c r="AD1318" t="s">
        <v>2486</v>
      </c>
    </row>
    <row r="1319" spans="4:33" hidden="1" x14ac:dyDescent="0.25">
      <c r="D1319" s="2" t="e">
        <f>IF(E1319="","",CONCATENATE(H1319,".",COUNTIF($E$1:E1318,E1319)+1))</f>
        <v>#N/A</v>
      </c>
      <c r="E1319" s="2" t="e">
        <f>IF(I1319="","",IF(I1319=INFORME!$C$22,CONCATENATE(H1319,".",I1319,".",G1319),""))</f>
        <v>#N/A</v>
      </c>
      <c r="F1319">
        <v>1</v>
      </c>
      <c r="G1319" t="s">
        <v>30</v>
      </c>
      <c r="H1319" t="s">
        <v>29</v>
      </c>
      <c r="I1319" t="s">
        <v>28</v>
      </c>
      <c r="O1319" t="s">
        <v>2486</v>
      </c>
      <c r="P1319" t="s">
        <v>2486</v>
      </c>
      <c r="Q1319" t="s">
        <v>2486</v>
      </c>
      <c r="S1319" t="s">
        <v>2486</v>
      </c>
      <c r="T1319" t="s">
        <v>2486</v>
      </c>
      <c r="U1319" t="s">
        <v>2486</v>
      </c>
      <c r="V1319" t="s">
        <v>2486</v>
      </c>
      <c r="X1319" t="s">
        <v>2486</v>
      </c>
      <c r="Y1319" t="s">
        <v>2486</v>
      </c>
      <c r="Z1319" t="s">
        <v>2486</v>
      </c>
      <c r="AA1319" t="s">
        <v>2486</v>
      </c>
      <c r="AB1319" t="s">
        <v>2486</v>
      </c>
      <c r="AC1319" t="s">
        <v>2486</v>
      </c>
      <c r="AD1319" t="s">
        <v>2486</v>
      </c>
      <c r="AE1319" t="s">
        <v>2486</v>
      </c>
      <c r="AG1319" t="s">
        <v>2486</v>
      </c>
    </row>
    <row r="1320" spans="4:33" hidden="1" x14ac:dyDescent="0.25">
      <c r="D1320" s="2" t="e">
        <f>IF(E1320="","",CONCATENATE(H1320,".",COUNTIF($E$1:E1319,E1320)+1))</f>
        <v>#N/A</v>
      </c>
      <c r="E1320" s="2" t="e">
        <f>IF(I1320="","",IF(I1320=INFORME!$C$22,CONCATENATE(H1320,".",I1320,".",G1320),""))</f>
        <v>#N/A</v>
      </c>
      <c r="F1320">
        <v>1</v>
      </c>
      <c r="G1320" t="s">
        <v>30</v>
      </c>
      <c r="H1320" t="s">
        <v>29</v>
      </c>
      <c r="I1320" t="s">
        <v>28</v>
      </c>
    </row>
    <row r="1321" spans="4:33" hidden="1" x14ac:dyDescent="0.25">
      <c r="D1321" s="2" t="e">
        <f>IF(E1321="","",CONCATENATE(H1321,".",COUNTIF($E$1:E1320,E1321)+1))</f>
        <v>#N/A</v>
      </c>
      <c r="E1321" s="2" t="e">
        <f>IF(I1321="","",IF(I1321=INFORME!$C$22,CONCATENATE(H1321,".",I1321,".",G1321),""))</f>
        <v>#N/A</v>
      </c>
      <c r="F1321">
        <v>1</v>
      </c>
      <c r="G1321" t="s">
        <v>30</v>
      </c>
      <c r="H1321" t="s">
        <v>29</v>
      </c>
      <c r="I1321" t="s">
        <v>28</v>
      </c>
      <c r="Q1321" t="s">
        <v>2486</v>
      </c>
      <c r="X1321" t="s">
        <v>2486</v>
      </c>
    </row>
    <row r="1322" spans="4:33" hidden="1" x14ac:dyDescent="0.25">
      <c r="D1322" s="2" t="e">
        <f>IF(E1322="","",CONCATENATE(H1322,".",COUNTIF($E$1:E1321,E1322)+1))</f>
        <v>#N/A</v>
      </c>
      <c r="E1322" s="2" t="e">
        <f>IF(I1322="","",IF(I1322=INFORME!$C$22,CONCATENATE(H1322,".",I1322,".",G1322),""))</f>
        <v>#N/A</v>
      </c>
      <c r="F1322">
        <v>1</v>
      </c>
      <c r="G1322" t="s">
        <v>30</v>
      </c>
      <c r="H1322" t="s">
        <v>29</v>
      </c>
      <c r="I1322" t="s">
        <v>28</v>
      </c>
      <c r="AA1322" t="s">
        <v>2486</v>
      </c>
      <c r="AB1322" t="s">
        <v>2486</v>
      </c>
      <c r="AC1322" t="s">
        <v>2486</v>
      </c>
      <c r="AD1322" t="s">
        <v>2486</v>
      </c>
      <c r="AE1322" t="s">
        <v>2486</v>
      </c>
    </row>
    <row r="1323" spans="4:33" hidden="1" x14ac:dyDescent="0.25">
      <c r="D1323" s="2" t="e">
        <f>IF(E1323="","",CONCATENATE(H1323,".",COUNTIF($E$1:E1322,E1323)+1))</f>
        <v>#N/A</v>
      </c>
      <c r="E1323" s="2" t="e">
        <f>IF(I1323="","",IF(I1323=INFORME!$C$22,CONCATENATE(H1323,".",I1323,".",G1323),""))</f>
        <v>#N/A</v>
      </c>
      <c r="F1323">
        <v>1</v>
      </c>
      <c r="G1323" t="s">
        <v>30</v>
      </c>
      <c r="H1323" t="s">
        <v>29</v>
      </c>
      <c r="I1323" t="s">
        <v>28</v>
      </c>
      <c r="N1323" t="s">
        <v>2486</v>
      </c>
      <c r="O1323" t="s">
        <v>2486</v>
      </c>
      <c r="P1323" t="s">
        <v>2486</v>
      </c>
      <c r="Q1323" t="s">
        <v>2486</v>
      </c>
      <c r="R1323" t="s">
        <v>2486</v>
      </c>
      <c r="S1323" t="s">
        <v>2486</v>
      </c>
      <c r="T1323" t="s">
        <v>2486</v>
      </c>
      <c r="U1323" t="s">
        <v>2486</v>
      </c>
      <c r="Z1323" t="s">
        <v>2486</v>
      </c>
      <c r="AC1323" t="s">
        <v>2486</v>
      </c>
    </row>
    <row r="1324" spans="4:33" hidden="1" x14ac:dyDescent="0.25">
      <c r="D1324" s="2" t="e">
        <f>IF(E1324="","",CONCATENATE(H1324,".",COUNTIF($E$1:E1323,E1324)+1))</f>
        <v>#N/A</v>
      </c>
      <c r="E1324" s="2" t="e">
        <f>IF(I1324="","",IF(I1324=INFORME!$C$22,CONCATENATE(H1324,".",I1324,".",G1324),""))</f>
        <v>#N/A</v>
      </c>
      <c r="F1324">
        <v>1</v>
      </c>
      <c r="G1324" t="s">
        <v>30</v>
      </c>
      <c r="H1324" t="s">
        <v>29</v>
      </c>
      <c r="I1324" t="s">
        <v>28</v>
      </c>
      <c r="N1324" t="s">
        <v>2486</v>
      </c>
      <c r="O1324" t="s">
        <v>2486</v>
      </c>
      <c r="P1324" t="s">
        <v>2486</v>
      </c>
      <c r="Q1324" t="s">
        <v>2486</v>
      </c>
      <c r="S1324" t="s">
        <v>2486</v>
      </c>
      <c r="T1324" t="s">
        <v>2486</v>
      </c>
      <c r="U1324" t="s">
        <v>2486</v>
      </c>
      <c r="V1324" t="s">
        <v>2486</v>
      </c>
      <c r="X1324" t="s">
        <v>2486</v>
      </c>
      <c r="Y1324" t="s">
        <v>2486</v>
      </c>
      <c r="Z1324" t="s">
        <v>2486</v>
      </c>
      <c r="AA1324" t="s">
        <v>2486</v>
      </c>
      <c r="AB1324" t="s">
        <v>2486</v>
      </c>
      <c r="AC1324" t="s">
        <v>2486</v>
      </c>
      <c r="AD1324" t="s">
        <v>2486</v>
      </c>
      <c r="AE1324" t="s">
        <v>2486</v>
      </c>
    </row>
    <row r="1325" spans="4:33" hidden="1" x14ac:dyDescent="0.25">
      <c r="D1325" s="2" t="e">
        <f>IF(E1325="","",CONCATENATE(H1325,".",COUNTIF($E$1:E1324,E1325)+1))</f>
        <v>#N/A</v>
      </c>
      <c r="E1325" s="2" t="e">
        <f>IF(I1325="","",IF(I1325=INFORME!$C$22,CONCATENATE(H1325,".",I1325,".",G1325),""))</f>
        <v>#N/A</v>
      </c>
      <c r="F1325">
        <v>1</v>
      </c>
      <c r="G1325" t="s">
        <v>30</v>
      </c>
      <c r="H1325" t="s">
        <v>29</v>
      </c>
      <c r="I1325" t="s">
        <v>28</v>
      </c>
      <c r="O1325" t="s">
        <v>2486</v>
      </c>
      <c r="P1325" t="s">
        <v>2486</v>
      </c>
      <c r="Q1325" t="s">
        <v>2486</v>
      </c>
      <c r="S1325" t="s">
        <v>2486</v>
      </c>
      <c r="T1325" t="s">
        <v>2486</v>
      </c>
      <c r="V1325" t="s">
        <v>2486</v>
      </c>
      <c r="X1325" t="s">
        <v>2486</v>
      </c>
      <c r="Y1325" t="s">
        <v>2486</v>
      </c>
      <c r="Z1325" t="s">
        <v>2486</v>
      </c>
      <c r="AA1325" t="s">
        <v>2486</v>
      </c>
      <c r="AB1325" t="s">
        <v>2486</v>
      </c>
      <c r="AC1325" t="s">
        <v>2486</v>
      </c>
      <c r="AD1325" t="s">
        <v>2486</v>
      </c>
      <c r="AE1325" t="s">
        <v>2486</v>
      </c>
      <c r="AF1325" t="s">
        <v>2486</v>
      </c>
      <c r="AG1325" t="s">
        <v>2486</v>
      </c>
    </row>
    <row r="1326" spans="4:33" hidden="1" x14ac:dyDescent="0.25">
      <c r="D1326" s="2" t="e">
        <f>IF(E1326="","",CONCATENATE(H1326,".",COUNTIF($E$1:E1325,E1326)+1))</f>
        <v>#N/A</v>
      </c>
      <c r="E1326" s="2" t="e">
        <f>IF(I1326="","",IF(I1326=INFORME!$C$22,CONCATENATE(H1326,".",I1326,".",G1326),""))</f>
        <v>#N/A</v>
      </c>
      <c r="F1326">
        <v>1</v>
      </c>
      <c r="G1326" t="s">
        <v>30</v>
      </c>
      <c r="H1326" t="s">
        <v>29</v>
      </c>
      <c r="I1326" t="s">
        <v>28</v>
      </c>
      <c r="N1326" t="s">
        <v>2486</v>
      </c>
      <c r="O1326" t="s">
        <v>2486</v>
      </c>
      <c r="P1326" t="s">
        <v>2486</v>
      </c>
      <c r="Q1326" t="s">
        <v>2486</v>
      </c>
      <c r="R1326" t="s">
        <v>2486</v>
      </c>
      <c r="S1326" t="s">
        <v>2486</v>
      </c>
      <c r="T1326" t="s">
        <v>2486</v>
      </c>
      <c r="V1326" t="s">
        <v>2486</v>
      </c>
      <c r="X1326" t="s">
        <v>2486</v>
      </c>
      <c r="Y1326" t="s">
        <v>2486</v>
      </c>
      <c r="Z1326" t="s">
        <v>2486</v>
      </c>
      <c r="AA1326" t="s">
        <v>2486</v>
      </c>
      <c r="AB1326" t="s">
        <v>2486</v>
      </c>
      <c r="AC1326" t="s">
        <v>2486</v>
      </c>
      <c r="AD1326" t="s">
        <v>2486</v>
      </c>
      <c r="AE1326" t="s">
        <v>2486</v>
      </c>
    </row>
    <row r="1327" spans="4:33" hidden="1" x14ac:dyDescent="0.25">
      <c r="D1327" s="2" t="e">
        <f>IF(E1327="","",CONCATENATE(H1327,".",COUNTIF($E$1:E1326,E1327)+1))</f>
        <v>#N/A</v>
      </c>
      <c r="E1327" s="2" t="e">
        <f>IF(I1327="","",IF(I1327=INFORME!$C$22,CONCATENATE(H1327,".",I1327,".",G1327),""))</f>
        <v>#N/A</v>
      </c>
      <c r="F1327">
        <v>1</v>
      </c>
      <c r="G1327" t="s">
        <v>30</v>
      </c>
      <c r="H1327" t="s">
        <v>29</v>
      </c>
      <c r="I1327" t="s">
        <v>28</v>
      </c>
    </row>
    <row r="1328" spans="4:33" hidden="1" x14ac:dyDescent="0.25">
      <c r="D1328" s="2" t="e">
        <f>IF(E1328="","",CONCATENATE(H1328,".",COUNTIF($E$1:E1327,E1328)+1))</f>
        <v>#N/A</v>
      </c>
      <c r="E1328" s="2" t="e">
        <f>IF(I1328="","",IF(I1328=INFORME!$C$22,CONCATENATE(H1328,".",I1328,".",G1328),""))</f>
        <v>#N/A</v>
      </c>
      <c r="F1328">
        <v>1</v>
      </c>
      <c r="G1328" t="s">
        <v>30</v>
      </c>
      <c r="H1328" t="s">
        <v>29</v>
      </c>
      <c r="I1328" t="s">
        <v>28</v>
      </c>
      <c r="N1328" t="s">
        <v>2486</v>
      </c>
      <c r="O1328" t="s">
        <v>2486</v>
      </c>
      <c r="P1328" t="s">
        <v>2486</v>
      </c>
      <c r="Q1328" t="s">
        <v>2486</v>
      </c>
      <c r="S1328" t="s">
        <v>2486</v>
      </c>
      <c r="U1328" t="s">
        <v>2486</v>
      </c>
      <c r="V1328" t="s">
        <v>2486</v>
      </c>
      <c r="X1328" t="s">
        <v>2486</v>
      </c>
      <c r="Y1328" t="s">
        <v>2486</v>
      </c>
      <c r="Z1328" t="s">
        <v>2486</v>
      </c>
      <c r="AA1328" t="s">
        <v>2486</v>
      </c>
      <c r="AB1328" t="s">
        <v>2486</v>
      </c>
      <c r="AC1328" t="s">
        <v>2486</v>
      </c>
      <c r="AD1328" t="s">
        <v>2486</v>
      </c>
      <c r="AE1328" t="s">
        <v>2486</v>
      </c>
      <c r="AF1328" t="s">
        <v>2486</v>
      </c>
      <c r="AG1328" t="s">
        <v>2486</v>
      </c>
    </row>
    <row r="1329" spans="4:33" hidden="1" x14ac:dyDescent="0.25">
      <c r="D1329" s="2" t="e">
        <f>IF(E1329="","",CONCATENATE(H1329,".",COUNTIF($E$1:E1328,E1329)+1))</f>
        <v>#N/A</v>
      </c>
      <c r="E1329" s="2" t="e">
        <f>IF(I1329="","",IF(I1329=INFORME!$C$22,CONCATENATE(H1329,".",I1329,".",G1329),""))</f>
        <v>#N/A</v>
      </c>
      <c r="F1329">
        <v>1</v>
      </c>
      <c r="G1329" t="s">
        <v>30</v>
      </c>
      <c r="H1329" t="s">
        <v>29</v>
      </c>
      <c r="I1329" t="s">
        <v>28</v>
      </c>
      <c r="N1329" t="s">
        <v>2486</v>
      </c>
      <c r="O1329" t="s">
        <v>2486</v>
      </c>
      <c r="P1329" t="s">
        <v>2486</v>
      </c>
      <c r="Q1329" t="s">
        <v>2486</v>
      </c>
      <c r="R1329" t="s">
        <v>2486</v>
      </c>
      <c r="S1329" t="s">
        <v>2486</v>
      </c>
      <c r="T1329" t="s">
        <v>2486</v>
      </c>
      <c r="U1329" t="s">
        <v>2486</v>
      </c>
      <c r="V1329" t="s">
        <v>2486</v>
      </c>
      <c r="X1329" t="s">
        <v>2486</v>
      </c>
      <c r="Y1329" t="s">
        <v>2486</v>
      </c>
      <c r="AA1329" t="s">
        <v>2486</v>
      </c>
      <c r="AB1329" t="s">
        <v>2486</v>
      </c>
      <c r="AD1329" t="s">
        <v>2486</v>
      </c>
      <c r="AE1329" t="s">
        <v>2486</v>
      </c>
      <c r="AF1329" t="s">
        <v>2486</v>
      </c>
      <c r="AG1329" t="s">
        <v>2486</v>
      </c>
    </row>
    <row r="1330" spans="4:33" hidden="1" x14ac:dyDescent="0.25">
      <c r="D1330" s="2" t="e">
        <f>IF(E1330="","",CONCATENATE(H1330,".",COUNTIF($E$1:E1329,E1330)+1))</f>
        <v>#N/A</v>
      </c>
      <c r="E1330" s="2" t="e">
        <f>IF(I1330="","",IF(I1330=INFORME!$C$22,CONCATENATE(H1330,".",I1330,".",G1330),""))</f>
        <v>#N/A</v>
      </c>
      <c r="F1330">
        <v>1</v>
      </c>
      <c r="G1330" t="s">
        <v>30</v>
      </c>
      <c r="H1330" t="s">
        <v>29</v>
      </c>
      <c r="I1330" t="s">
        <v>28</v>
      </c>
      <c r="N1330" t="s">
        <v>2486</v>
      </c>
      <c r="O1330" t="s">
        <v>2486</v>
      </c>
      <c r="P1330" t="s">
        <v>2486</v>
      </c>
      <c r="Q1330" t="s">
        <v>2486</v>
      </c>
      <c r="S1330" t="s">
        <v>2486</v>
      </c>
    </row>
    <row r="1331" spans="4:33" hidden="1" x14ac:dyDescent="0.25">
      <c r="D1331" s="2" t="e">
        <f>IF(E1331="","",CONCATENATE(H1331,".",COUNTIF($E$1:E1330,E1331)+1))</f>
        <v>#N/A</v>
      </c>
      <c r="E1331" s="2" t="e">
        <f>IF(I1331="","",IF(I1331=INFORME!$C$22,CONCATENATE(H1331,".",I1331,".",G1331),""))</f>
        <v>#N/A</v>
      </c>
      <c r="F1331">
        <v>1</v>
      </c>
      <c r="G1331" t="s">
        <v>30</v>
      </c>
      <c r="H1331" t="s">
        <v>29</v>
      </c>
      <c r="I1331" t="s">
        <v>28</v>
      </c>
      <c r="O1331" t="s">
        <v>2486</v>
      </c>
      <c r="P1331" t="s">
        <v>2486</v>
      </c>
      <c r="S1331" t="s">
        <v>2486</v>
      </c>
      <c r="T1331" t="s">
        <v>2486</v>
      </c>
      <c r="U1331" t="s">
        <v>2486</v>
      </c>
      <c r="V1331" t="s">
        <v>2486</v>
      </c>
      <c r="X1331" t="s">
        <v>2486</v>
      </c>
      <c r="Y1331" t="s">
        <v>2486</v>
      </c>
      <c r="AA1331" t="s">
        <v>2486</v>
      </c>
    </row>
    <row r="1332" spans="4:33" hidden="1" x14ac:dyDescent="0.25">
      <c r="D1332" s="2" t="e">
        <f>IF(E1332="","",CONCATENATE(H1332,".",COUNTIF($E$1:E1331,E1332)+1))</f>
        <v>#N/A</v>
      </c>
      <c r="E1332" s="2" t="e">
        <f>IF(I1332="","",IF(I1332=INFORME!$C$22,CONCATENATE(H1332,".",I1332,".",G1332),""))</f>
        <v>#N/A</v>
      </c>
      <c r="F1332">
        <v>1</v>
      </c>
      <c r="G1332" t="s">
        <v>30</v>
      </c>
      <c r="H1332" t="s">
        <v>29</v>
      </c>
      <c r="I1332" t="s">
        <v>28</v>
      </c>
      <c r="N1332" t="s">
        <v>2486</v>
      </c>
      <c r="O1332" t="s">
        <v>2486</v>
      </c>
      <c r="P1332" t="s">
        <v>2486</v>
      </c>
      <c r="Q1332" t="s">
        <v>2486</v>
      </c>
      <c r="S1332" t="s">
        <v>2486</v>
      </c>
      <c r="T1332" t="s">
        <v>2486</v>
      </c>
      <c r="U1332" t="s">
        <v>2486</v>
      </c>
      <c r="V1332" t="s">
        <v>2486</v>
      </c>
      <c r="X1332" t="s">
        <v>2486</v>
      </c>
      <c r="Y1332" t="s">
        <v>2486</v>
      </c>
      <c r="Z1332" t="s">
        <v>2486</v>
      </c>
      <c r="AA1332" t="s">
        <v>2486</v>
      </c>
      <c r="AB1332" t="s">
        <v>2486</v>
      </c>
      <c r="AC1332" t="s">
        <v>2486</v>
      </c>
      <c r="AD1332" t="s">
        <v>2486</v>
      </c>
      <c r="AE1332" t="s">
        <v>2486</v>
      </c>
      <c r="AF1332" t="s">
        <v>2486</v>
      </c>
    </row>
    <row r="1333" spans="4:33" hidden="1" x14ac:dyDescent="0.25">
      <c r="D1333" s="2" t="e">
        <f>IF(E1333="","",CONCATENATE(H1333,".",COUNTIF($E$1:E1332,E1333)+1))</f>
        <v>#N/A</v>
      </c>
      <c r="E1333" s="2" t="e">
        <f>IF(I1333="","",IF(I1333=INFORME!$C$22,CONCATENATE(H1333,".",I1333,".",G1333),""))</f>
        <v>#N/A</v>
      </c>
      <c r="F1333">
        <v>1</v>
      </c>
      <c r="G1333" t="s">
        <v>30</v>
      </c>
      <c r="H1333" t="s">
        <v>29</v>
      </c>
      <c r="I1333" t="s">
        <v>28</v>
      </c>
      <c r="O1333" t="s">
        <v>2486</v>
      </c>
      <c r="P1333" t="s">
        <v>2486</v>
      </c>
      <c r="Q1333" t="s">
        <v>2486</v>
      </c>
      <c r="S1333" t="s">
        <v>2486</v>
      </c>
      <c r="X1333" t="s">
        <v>2486</v>
      </c>
      <c r="AA1333" t="s">
        <v>2486</v>
      </c>
      <c r="AB1333" t="s">
        <v>2486</v>
      </c>
      <c r="AC1333" t="s">
        <v>2486</v>
      </c>
    </row>
    <row r="1334" spans="4:33" hidden="1" x14ac:dyDescent="0.25">
      <c r="D1334" s="2" t="e">
        <f>IF(E1334="","",CONCATENATE(H1334,".",COUNTIF($E$1:E1333,E1334)+1))</f>
        <v>#N/A</v>
      </c>
      <c r="E1334" s="2" t="e">
        <f>IF(I1334="","",IF(I1334=INFORME!$C$22,CONCATENATE(H1334,".",I1334,".",G1334),""))</f>
        <v>#N/A</v>
      </c>
      <c r="F1334">
        <v>1</v>
      </c>
      <c r="G1334" t="s">
        <v>30</v>
      </c>
      <c r="H1334" t="s">
        <v>29</v>
      </c>
      <c r="I1334" t="s">
        <v>28</v>
      </c>
      <c r="N1334" t="s">
        <v>2486</v>
      </c>
      <c r="O1334" t="s">
        <v>2486</v>
      </c>
      <c r="P1334" t="s">
        <v>2486</v>
      </c>
      <c r="Q1334" t="s">
        <v>2486</v>
      </c>
      <c r="R1334" t="s">
        <v>2486</v>
      </c>
      <c r="S1334" t="s">
        <v>2486</v>
      </c>
      <c r="T1334" t="s">
        <v>2486</v>
      </c>
      <c r="U1334" t="s">
        <v>2486</v>
      </c>
      <c r="V1334" t="s">
        <v>2486</v>
      </c>
      <c r="W1334" t="s">
        <v>2486</v>
      </c>
      <c r="X1334" t="s">
        <v>2486</v>
      </c>
      <c r="Y1334" t="s">
        <v>2486</v>
      </c>
      <c r="Z1334" t="s">
        <v>2486</v>
      </c>
      <c r="AA1334" t="s">
        <v>2486</v>
      </c>
      <c r="AB1334" t="s">
        <v>2486</v>
      </c>
      <c r="AC1334" t="s">
        <v>2486</v>
      </c>
      <c r="AD1334" t="s">
        <v>2486</v>
      </c>
      <c r="AE1334" t="s">
        <v>2486</v>
      </c>
      <c r="AF1334" t="s">
        <v>2486</v>
      </c>
    </row>
    <row r="1335" spans="4:33" hidden="1" x14ac:dyDescent="0.25">
      <c r="D1335" s="2" t="e">
        <f>IF(E1335="","",CONCATENATE(H1335,".",COUNTIF($E$1:E1334,E1335)+1))</f>
        <v>#N/A</v>
      </c>
      <c r="E1335" s="2" t="e">
        <f>IF(I1335="","",IF(I1335=INFORME!$C$22,CONCATENATE(H1335,".",I1335,".",G1335),""))</f>
        <v>#N/A</v>
      </c>
      <c r="F1335">
        <v>1</v>
      </c>
      <c r="G1335" t="s">
        <v>30</v>
      </c>
      <c r="H1335" t="s">
        <v>29</v>
      </c>
      <c r="I1335" t="s">
        <v>28</v>
      </c>
    </row>
    <row r="1336" spans="4:33" hidden="1" x14ac:dyDescent="0.25">
      <c r="D1336" s="2" t="e">
        <f>IF(E1336="","",CONCATENATE(H1336,".",COUNTIF($E$1:E1335,E1336)+1))</f>
        <v>#N/A</v>
      </c>
      <c r="E1336" s="2" t="e">
        <f>IF(I1336="","",IF(I1336=INFORME!$C$22,CONCATENATE(H1336,".",I1336,".",G1336),""))</f>
        <v>#N/A</v>
      </c>
      <c r="F1336">
        <v>1</v>
      </c>
      <c r="G1336" t="s">
        <v>30</v>
      </c>
      <c r="H1336" t="s">
        <v>29</v>
      </c>
      <c r="I1336" t="s">
        <v>28</v>
      </c>
    </row>
    <row r="1337" spans="4:33" hidden="1" x14ac:dyDescent="0.25">
      <c r="D1337" s="2" t="e">
        <f>IF(E1337="","",CONCATENATE(H1337,".",COUNTIF($E$1:E1336,E1337)+1))</f>
        <v>#N/A</v>
      </c>
      <c r="E1337" s="2" t="e">
        <f>IF(I1337="","",IF(I1337=INFORME!$C$22,CONCATENATE(H1337,".",I1337,".",G1337),""))</f>
        <v>#N/A</v>
      </c>
      <c r="F1337">
        <v>1</v>
      </c>
      <c r="G1337" t="s">
        <v>30</v>
      </c>
      <c r="H1337" t="s">
        <v>29</v>
      </c>
      <c r="I1337" t="s">
        <v>28</v>
      </c>
    </row>
    <row r="1338" spans="4:33" hidden="1" x14ac:dyDescent="0.25">
      <c r="D1338" s="2" t="e">
        <f>IF(E1338="","",CONCATENATE(H1338,".",COUNTIF($E$1:E1337,E1338)+1))</f>
        <v>#N/A</v>
      </c>
      <c r="E1338" s="2" t="e">
        <f>IF(I1338="","",IF(I1338=INFORME!$C$22,CONCATENATE(H1338,".",I1338,".",G1338),""))</f>
        <v>#N/A</v>
      </c>
      <c r="F1338">
        <v>1</v>
      </c>
      <c r="G1338" t="s">
        <v>30</v>
      </c>
      <c r="H1338" t="s">
        <v>29</v>
      </c>
      <c r="I1338" t="s">
        <v>28</v>
      </c>
    </row>
    <row r="1339" spans="4:33" hidden="1" x14ac:dyDescent="0.25">
      <c r="D1339" s="2" t="e">
        <f>IF(E1339="","",CONCATENATE(H1339,".",COUNTIF($E$1:E1338,E1339)+1))</f>
        <v>#N/A</v>
      </c>
      <c r="E1339" s="2" t="e">
        <f>IF(I1339="","",IF(I1339=INFORME!$C$22,CONCATENATE(H1339,".",I1339,".",G1339),""))</f>
        <v>#N/A</v>
      </c>
      <c r="F1339">
        <v>1</v>
      </c>
      <c r="G1339" t="s">
        <v>30</v>
      </c>
      <c r="H1339" t="s">
        <v>29</v>
      </c>
      <c r="I1339" t="s">
        <v>28</v>
      </c>
    </row>
    <row r="1340" spans="4:33" hidden="1" x14ac:dyDescent="0.25">
      <c r="D1340" s="2" t="e">
        <f>IF(E1340="","",CONCATENATE(H1340,".",COUNTIF($E$1:E1339,E1340)+1))</f>
        <v>#N/A</v>
      </c>
      <c r="E1340" s="2" t="e">
        <f>IF(I1340="","",IF(I1340=INFORME!$C$22,CONCATENATE(H1340,".",I1340,".",G1340),""))</f>
        <v>#N/A</v>
      </c>
      <c r="F1340">
        <v>1</v>
      </c>
      <c r="G1340" t="s">
        <v>30</v>
      </c>
      <c r="H1340" t="s">
        <v>29</v>
      </c>
      <c r="I1340" t="s">
        <v>28</v>
      </c>
    </row>
    <row r="1341" spans="4:33" hidden="1" x14ac:dyDescent="0.25">
      <c r="D1341" s="2" t="e">
        <f>IF(E1341="","",CONCATENATE(H1341,".",COUNTIF($E$1:E1340,E1341)+1))</f>
        <v>#N/A</v>
      </c>
      <c r="E1341" s="2" t="e">
        <f>IF(I1341="","",IF(I1341=INFORME!$C$22,CONCATENATE(H1341,".",I1341,".",G1341),""))</f>
        <v>#N/A</v>
      </c>
      <c r="F1341">
        <v>1</v>
      </c>
      <c r="G1341" t="s">
        <v>30</v>
      </c>
      <c r="H1341" t="s">
        <v>29</v>
      </c>
      <c r="I1341" t="s">
        <v>28</v>
      </c>
    </row>
    <row r="1342" spans="4:33" hidden="1" x14ac:dyDescent="0.25">
      <c r="D1342" s="2" t="e">
        <f>IF(E1342="","",CONCATENATE(H1342,".",COUNTIF($E$1:E1341,E1342)+1))</f>
        <v>#N/A</v>
      </c>
      <c r="E1342" s="2" t="e">
        <f>IF(I1342="","",IF(I1342=INFORME!$C$22,CONCATENATE(H1342,".",I1342,".",G1342),""))</f>
        <v>#N/A</v>
      </c>
      <c r="F1342">
        <v>1</v>
      </c>
      <c r="G1342" t="s">
        <v>30</v>
      </c>
      <c r="H1342" t="s">
        <v>29</v>
      </c>
      <c r="I1342" t="s">
        <v>28</v>
      </c>
    </row>
    <row r="1343" spans="4:33" hidden="1" x14ac:dyDescent="0.25">
      <c r="D1343" s="2" t="e">
        <f>IF(E1343="","",CONCATENATE(H1343,".",COUNTIF($E$1:E1342,E1343)+1))</f>
        <v>#N/A</v>
      </c>
      <c r="E1343" s="2" t="e">
        <f>IF(I1343="","",IF(I1343=INFORME!$C$22,CONCATENATE(H1343,".",I1343,".",G1343),""))</f>
        <v>#N/A</v>
      </c>
      <c r="F1343">
        <v>1</v>
      </c>
      <c r="G1343" t="s">
        <v>30</v>
      </c>
      <c r="H1343" t="s">
        <v>29</v>
      </c>
      <c r="I1343" t="s">
        <v>28</v>
      </c>
    </row>
    <row r="1344" spans="4:33" hidden="1" x14ac:dyDescent="0.25">
      <c r="D1344" s="2" t="e">
        <f>IF(E1344="","",CONCATENATE(H1344,".",COUNTIF($E$1:E1343,E1344)+1))</f>
        <v>#N/A</v>
      </c>
      <c r="E1344" s="2" t="e">
        <f>IF(I1344="","",IF(I1344=INFORME!$C$22,CONCATENATE(H1344,".",I1344,".",G1344),""))</f>
        <v>#N/A</v>
      </c>
      <c r="F1344">
        <v>1</v>
      </c>
      <c r="G1344" t="s">
        <v>30</v>
      </c>
      <c r="H1344" t="s">
        <v>29</v>
      </c>
      <c r="I1344" t="s">
        <v>28</v>
      </c>
    </row>
    <row r="1345" spans="4:9" hidden="1" x14ac:dyDescent="0.25">
      <c r="D1345" s="2" t="e">
        <f>IF(E1345="","",CONCATENATE(H1345,".",COUNTIF($E$1:E1344,E1345)+1))</f>
        <v>#N/A</v>
      </c>
      <c r="E1345" s="2" t="e">
        <f>IF(I1345="","",IF(I1345=INFORME!$C$22,CONCATENATE(H1345,".",I1345,".",G1345),""))</f>
        <v>#N/A</v>
      </c>
      <c r="F1345">
        <v>1</v>
      </c>
      <c r="G1345" t="s">
        <v>30</v>
      </c>
      <c r="H1345" t="s">
        <v>29</v>
      </c>
      <c r="I1345" t="s">
        <v>28</v>
      </c>
    </row>
    <row r="1346" spans="4:9" hidden="1" x14ac:dyDescent="0.25">
      <c r="D1346" s="2" t="e">
        <f>IF(E1346="","",CONCATENATE(H1346,".",COUNTIF($E$1:E1345,E1346)+1))</f>
        <v>#N/A</v>
      </c>
      <c r="E1346" s="2" t="e">
        <f>IF(I1346="","",IF(I1346=INFORME!$C$22,CONCATENATE(H1346,".",I1346,".",G1346),""))</f>
        <v>#N/A</v>
      </c>
      <c r="F1346">
        <v>1</v>
      </c>
      <c r="G1346" t="s">
        <v>30</v>
      </c>
      <c r="H1346" t="s">
        <v>29</v>
      </c>
      <c r="I1346" t="s">
        <v>28</v>
      </c>
    </row>
    <row r="1347" spans="4:9" hidden="1" x14ac:dyDescent="0.25">
      <c r="D1347" s="2" t="e">
        <f>IF(E1347="","",CONCATENATE(H1347,".",COUNTIF($E$1:E1346,E1347)+1))</f>
        <v>#N/A</v>
      </c>
      <c r="E1347" s="2" t="e">
        <f>IF(I1347="","",IF(I1347=INFORME!$C$22,CONCATENATE(H1347,".",I1347,".",G1347),""))</f>
        <v>#N/A</v>
      </c>
      <c r="F1347">
        <v>1</v>
      </c>
      <c r="G1347" t="s">
        <v>30</v>
      </c>
      <c r="H1347" t="s">
        <v>29</v>
      </c>
      <c r="I1347" t="s">
        <v>28</v>
      </c>
    </row>
    <row r="1348" spans="4:9" hidden="1" x14ac:dyDescent="0.25">
      <c r="D1348" s="2" t="e">
        <f>IF(E1348="","",CONCATENATE(H1348,".",COUNTIF($E$1:E1347,E1348)+1))</f>
        <v>#N/A</v>
      </c>
      <c r="E1348" s="2" t="e">
        <f>IF(I1348="","",IF(I1348=INFORME!$C$22,CONCATENATE(H1348,".",I1348,".",G1348),""))</f>
        <v>#N/A</v>
      </c>
      <c r="F1348">
        <v>1</v>
      </c>
      <c r="G1348" t="s">
        <v>30</v>
      </c>
      <c r="H1348" t="s">
        <v>29</v>
      </c>
      <c r="I1348" t="s">
        <v>28</v>
      </c>
    </row>
    <row r="1349" spans="4:9" hidden="1" x14ac:dyDescent="0.25">
      <c r="D1349" s="2" t="e">
        <f>IF(E1349="","",CONCATENATE(H1349,".",COUNTIF($E$1:E1348,E1349)+1))</f>
        <v>#N/A</v>
      </c>
      <c r="E1349" s="2" t="e">
        <f>IF(I1349="","",IF(I1349=INFORME!$C$22,CONCATENATE(H1349,".",I1349,".",G1349),""))</f>
        <v>#N/A</v>
      </c>
      <c r="F1349">
        <v>1</v>
      </c>
      <c r="G1349" t="s">
        <v>30</v>
      </c>
      <c r="H1349" t="s">
        <v>29</v>
      </c>
      <c r="I1349" t="s">
        <v>28</v>
      </c>
    </row>
    <row r="1350" spans="4:9" hidden="1" x14ac:dyDescent="0.25">
      <c r="D1350" s="2" t="e">
        <f>IF(E1350="","",CONCATENATE(H1350,".",COUNTIF($E$1:E1349,E1350)+1))</f>
        <v>#N/A</v>
      </c>
      <c r="E1350" s="2" t="e">
        <f>IF(I1350="","",IF(I1350=INFORME!$C$22,CONCATENATE(H1350,".",I1350,".",G1350),""))</f>
        <v>#N/A</v>
      </c>
      <c r="F1350">
        <v>1</v>
      </c>
      <c r="G1350" t="s">
        <v>30</v>
      </c>
      <c r="H1350" t="s">
        <v>29</v>
      </c>
      <c r="I1350" t="s">
        <v>28</v>
      </c>
    </row>
    <row r="1351" spans="4:9" hidden="1" x14ac:dyDescent="0.25">
      <c r="D1351" s="2" t="e">
        <f>IF(E1351="","",CONCATENATE(H1351,".",COUNTIF($E$1:E1350,E1351)+1))</f>
        <v>#N/A</v>
      </c>
      <c r="E1351" s="2" t="e">
        <f>IF(I1351="","",IF(I1351=INFORME!$C$22,CONCATENATE(H1351,".",I1351,".",G1351),""))</f>
        <v>#N/A</v>
      </c>
      <c r="F1351">
        <v>1</v>
      </c>
      <c r="G1351" t="s">
        <v>30</v>
      </c>
      <c r="H1351" t="s">
        <v>29</v>
      </c>
      <c r="I1351" t="s">
        <v>28</v>
      </c>
    </row>
    <row r="1352" spans="4:9" hidden="1" x14ac:dyDescent="0.25">
      <c r="D1352" s="2" t="e">
        <f>IF(E1352="","",CONCATENATE(H1352,".",COUNTIF($E$1:E1351,E1352)+1))</f>
        <v>#N/A</v>
      </c>
      <c r="E1352" s="2" t="e">
        <f>IF(I1352="","",IF(I1352=INFORME!$C$22,CONCATENATE(H1352,".",I1352,".",G1352),""))</f>
        <v>#N/A</v>
      </c>
      <c r="F1352">
        <v>1</v>
      </c>
      <c r="G1352" t="s">
        <v>30</v>
      </c>
      <c r="H1352" t="s">
        <v>29</v>
      </c>
      <c r="I1352" t="s">
        <v>28</v>
      </c>
    </row>
    <row r="1353" spans="4:9" hidden="1" x14ac:dyDescent="0.25">
      <c r="D1353" s="2" t="e">
        <f>IF(E1353="","",CONCATENATE(H1353,".",COUNTIF($E$1:E1352,E1353)+1))</f>
        <v>#N/A</v>
      </c>
      <c r="E1353" s="2" t="e">
        <f>IF(I1353="","",IF(I1353=INFORME!$C$22,CONCATENATE(H1353,".",I1353,".",G1353),""))</f>
        <v>#N/A</v>
      </c>
      <c r="F1353">
        <v>1</v>
      </c>
      <c r="G1353" t="s">
        <v>30</v>
      </c>
      <c r="H1353" t="s">
        <v>29</v>
      </c>
      <c r="I1353" t="s">
        <v>28</v>
      </c>
    </row>
    <row r="1354" spans="4:9" hidden="1" x14ac:dyDescent="0.25">
      <c r="D1354" s="2" t="e">
        <f>IF(E1354="","",CONCATENATE(H1354,".",COUNTIF($E$1:E1353,E1354)+1))</f>
        <v>#N/A</v>
      </c>
      <c r="E1354" s="2" t="e">
        <f>IF(I1354="","",IF(I1354=INFORME!$C$22,CONCATENATE(H1354,".",I1354,".",G1354),""))</f>
        <v>#N/A</v>
      </c>
      <c r="F1354">
        <v>1</v>
      </c>
      <c r="G1354" t="s">
        <v>30</v>
      </c>
      <c r="H1354" t="s">
        <v>29</v>
      </c>
      <c r="I1354" t="s">
        <v>28</v>
      </c>
    </row>
    <row r="1355" spans="4:9" hidden="1" x14ac:dyDescent="0.25">
      <c r="D1355" s="2" t="e">
        <f>IF(E1355="","",CONCATENATE(H1355,".",COUNTIF($E$1:E1354,E1355)+1))</f>
        <v>#N/A</v>
      </c>
      <c r="E1355" s="2" t="e">
        <f>IF(I1355="","",IF(I1355=INFORME!$C$22,CONCATENATE(H1355,".",I1355,".",G1355),""))</f>
        <v>#N/A</v>
      </c>
      <c r="F1355">
        <v>1</v>
      </c>
      <c r="G1355" t="s">
        <v>30</v>
      </c>
      <c r="H1355" t="s">
        <v>29</v>
      </c>
      <c r="I1355" t="s">
        <v>28</v>
      </c>
    </row>
    <row r="1356" spans="4:9" hidden="1" x14ac:dyDescent="0.25">
      <c r="D1356" s="2" t="e">
        <f>IF(E1356="","",CONCATENATE(H1356,".",COUNTIF($E$1:E1355,E1356)+1))</f>
        <v>#N/A</v>
      </c>
      <c r="E1356" s="2" t="e">
        <f>IF(I1356="","",IF(I1356=INFORME!$C$22,CONCATENATE(H1356,".",I1356,".",G1356),""))</f>
        <v>#N/A</v>
      </c>
      <c r="F1356">
        <v>1</v>
      </c>
      <c r="G1356" t="s">
        <v>30</v>
      </c>
      <c r="H1356" t="s">
        <v>29</v>
      </c>
      <c r="I1356" t="s">
        <v>28</v>
      </c>
    </row>
    <row r="1357" spans="4:9" hidden="1" x14ac:dyDescent="0.25">
      <c r="D1357" s="2" t="e">
        <f>IF(E1357="","",CONCATENATE(H1357,".",COUNTIF($E$1:E1356,E1357)+1))</f>
        <v>#N/A</v>
      </c>
      <c r="E1357" s="2" t="e">
        <f>IF(I1357="","",IF(I1357=INFORME!$C$22,CONCATENATE(H1357,".",I1357,".",G1357),""))</f>
        <v>#N/A</v>
      </c>
      <c r="F1357">
        <v>1</v>
      </c>
      <c r="G1357" t="s">
        <v>30</v>
      </c>
      <c r="H1357" t="s">
        <v>29</v>
      </c>
      <c r="I1357" t="s">
        <v>28</v>
      </c>
    </row>
    <row r="1358" spans="4:9" hidden="1" x14ac:dyDescent="0.25">
      <c r="D1358" s="2" t="e">
        <f>IF(E1358="","",CONCATENATE(H1358,".",COUNTIF($E$1:E1357,E1358)+1))</f>
        <v>#N/A</v>
      </c>
      <c r="E1358" s="2" t="e">
        <f>IF(I1358="","",IF(I1358=INFORME!$C$22,CONCATENATE(H1358,".",I1358,".",G1358),""))</f>
        <v>#N/A</v>
      </c>
      <c r="F1358">
        <v>1</v>
      </c>
      <c r="G1358" t="s">
        <v>30</v>
      </c>
      <c r="H1358" t="s">
        <v>29</v>
      </c>
      <c r="I1358" t="s">
        <v>28</v>
      </c>
    </row>
    <row r="1359" spans="4:9" hidden="1" x14ac:dyDescent="0.25">
      <c r="D1359" s="2" t="e">
        <f>IF(E1359="","",CONCATENATE(H1359,".",COUNTIF($E$1:E1358,E1359)+1))</f>
        <v>#N/A</v>
      </c>
      <c r="E1359" s="2" t="e">
        <f>IF(I1359="","",IF(I1359=INFORME!$C$22,CONCATENATE(H1359,".",I1359,".",G1359),""))</f>
        <v>#N/A</v>
      </c>
      <c r="F1359">
        <v>1</v>
      </c>
      <c r="G1359" t="s">
        <v>30</v>
      </c>
      <c r="H1359" t="s">
        <v>29</v>
      </c>
      <c r="I1359" t="s">
        <v>28</v>
      </c>
    </row>
    <row r="1360" spans="4:9" hidden="1" x14ac:dyDescent="0.25">
      <c r="D1360" s="2" t="e">
        <f>IF(E1360="","",CONCATENATE(H1360,".",COUNTIF($E$1:E1359,E1360)+1))</f>
        <v>#N/A</v>
      </c>
      <c r="E1360" s="2" t="e">
        <f>IF(I1360="","",IF(I1360=INFORME!$C$22,CONCATENATE(H1360,".",I1360,".",G1360),""))</f>
        <v>#N/A</v>
      </c>
      <c r="F1360">
        <v>1</v>
      </c>
      <c r="G1360" t="s">
        <v>30</v>
      </c>
      <c r="H1360" t="s">
        <v>29</v>
      </c>
      <c r="I1360" t="s">
        <v>28</v>
      </c>
    </row>
    <row r="1361" spans="4:9" hidden="1" x14ac:dyDescent="0.25">
      <c r="D1361" s="2" t="e">
        <f>IF(E1361="","",CONCATENATE(H1361,".",COUNTIF($E$1:E1360,E1361)+1))</f>
        <v>#N/A</v>
      </c>
      <c r="E1361" s="2" t="e">
        <f>IF(I1361="","",IF(I1361=INFORME!$C$22,CONCATENATE(H1361,".",I1361,".",G1361),""))</f>
        <v>#N/A</v>
      </c>
      <c r="F1361">
        <v>1</v>
      </c>
      <c r="G1361" t="s">
        <v>30</v>
      </c>
      <c r="H1361" t="s">
        <v>29</v>
      </c>
      <c r="I1361" t="s">
        <v>28</v>
      </c>
    </row>
    <row r="1362" spans="4:9" hidden="1" x14ac:dyDescent="0.25">
      <c r="D1362" s="2" t="e">
        <f>IF(E1362="","",CONCATENATE(H1362,".",COUNTIF($E$1:E1361,E1362)+1))</f>
        <v>#N/A</v>
      </c>
      <c r="E1362" s="2" t="e">
        <f>IF(I1362="","",IF(I1362=INFORME!$C$22,CONCATENATE(H1362,".",I1362,".",G1362),""))</f>
        <v>#N/A</v>
      </c>
      <c r="F1362">
        <v>1</v>
      </c>
      <c r="G1362" t="s">
        <v>30</v>
      </c>
      <c r="H1362" t="s">
        <v>29</v>
      </c>
      <c r="I1362" t="s">
        <v>28</v>
      </c>
    </row>
    <row r="1363" spans="4:9" hidden="1" x14ac:dyDescent="0.25">
      <c r="D1363" s="2" t="e">
        <f>IF(E1363="","",CONCATENATE(H1363,".",COUNTIF($E$1:E1362,E1363)+1))</f>
        <v>#N/A</v>
      </c>
      <c r="E1363" s="2" t="e">
        <f>IF(I1363="","",IF(I1363=INFORME!$C$22,CONCATENATE(H1363,".",I1363,".",G1363),""))</f>
        <v>#N/A</v>
      </c>
      <c r="F1363">
        <v>1</v>
      </c>
      <c r="G1363" t="s">
        <v>30</v>
      </c>
      <c r="H1363" t="s">
        <v>29</v>
      </c>
      <c r="I1363" t="s">
        <v>28</v>
      </c>
    </row>
    <row r="1364" spans="4:9" hidden="1" x14ac:dyDescent="0.25">
      <c r="D1364" s="2" t="e">
        <f>IF(E1364="","",CONCATENATE(H1364,".",COUNTIF($E$1:E1363,E1364)+1))</f>
        <v>#N/A</v>
      </c>
      <c r="E1364" s="2" t="e">
        <f>IF(I1364="","",IF(I1364=INFORME!$C$22,CONCATENATE(H1364,".",I1364,".",G1364),""))</f>
        <v>#N/A</v>
      </c>
      <c r="F1364">
        <v>1</v>
      </c>
      <c r="G1364" t="s">
        <v>30</v>
      </c>
      <c r="H1364" t="s">
        <v>29</v>
      </c>
      <c r="I1364" t="s">
        <v>28</v>
      </c>
    </row>
    <row r="1365" spans="4:9" hidden="1" x14ac:dyDescent="0.25">
      <c r="D1365" s="2" t="e">
        <f>IF(E1365="","",CONCATENATE(H1365,".",COUNTIF($E$1:E1364,E1365)+1))</f>
        <v>#N/A</v>
      </c>
      <c r="E1365" s="2" t="e">
        <f>IF(I1365="","",IF(I1365=INFORME!$C$22,CONCATENATE(H1365,".",I1365,".",G1365),""))</f>
        <v>#N/A</v>
      </c>
      <c r="F1365">
        <v>1</v>
      </c>
      <c r="G1365" t="s">
        <v>30</v>
      </c>
      <c r="H1365" t="s">
        <v>29</v>
      </c>
      <c r="I1365" t="s">
        <v>28</v>
      </c>
    </row>
    <row r="1366" spans="4:9" hidden="1" x14ac:dyDescent="0.25">
      <c r="D1366" s="2" t="e">
        <f>IF(E1366="","",CONCATENATE(H1366,".",COUNTIF($E$1:E1365,E1366)+1))</f>
        <v>#N/A</v>
      </c>
      <c r="E1366" s="2" t="e">
        <f>IF(I1366="","",IF(I1366=INFORME!$C$22,CONCATENATE(H1366,".",I1366,".",G1366),""))</f>
        <v>#N/A</v>
      </c>
      <c r="F1366">
        <v>1</v>
      </c>
      <c r="G1366" t="s">
        <v>30</v>
      </c>
      <c r="H1366" t="s">
        <v>29</v>
      </c>
      <c r="I1366" t="s">
        <v>28</v>
      </c>
    </row>
    <row r="1367" spans="4:9" hidden="1" x14ac:dyDescent="0.25">
      <c r="D1367" s="2" t="e">
        <f>IF(E1367="","",CONCATENATE(H1367,".",COUNTIF($E$1:E1366,E1367)+1))</f>
        <v>#N/A</v>
      </c>
      <c r="E1367" s="2" t="e">
        <f>IF(I1367="","",IF(I1367=INFORME!$C$22,CONCATENATE(H1367,".",I1367,".",G1367),""))</f>
        <v>#N/A</v>
      </c>
      <c r="F1367">
        <v>1</v>
      </c>
      <c r="G1367" t="s">
        <v>30</v>
      </c>
      <c r="H1367" t="s">
        <v>29</v>
      </c>
      <c r="I1367" t="s">
        <v>28</v>
      </c>
    </row>
    <row r="1368" spans="4:9" hidden="1" x14ac:dyDescent="0.25">
      <c r="D1368" s="2" t="e">
        <f>IF(E1368="","",CONCATENATE(H1368,".",COUNTIF($E$1:E1367,E1368)+1))</f>
        <v>#N/A</v>
      </c>
      <c r="E1368" s="2" t="e">
        <f>IF(I1368="","",IF(I1368=INFORME!$C$22,CONCATENATE(H1368,".",I1368,".",G1368),""))</f>
        <v>#N/A</v>
      </c>
      <c r="F1368">
        <v>1</v>
      </c>
      <c r="G1368" t="s">
        <v>30</v>
      </c>
      <c r="H1368" t="s">
        <v>29</v>
      </c>
      <c r="I1368" t="s">
        <v>28</v>
      </c>
    </row>
    <row r="1369" spans="4:9" hidden="1" x14ac:dyDescent="0.25">
      <c r="D1369" s="2" t="e">
        <f>IF(E1369="","",CONCATENATE(H1369,".",COUNTIF($E$1:E1368,E1369)+1))</f>
        <v>#N/A</v>
      </c>
      <c r="E1369" s="2" t="e">
        <f>IF(I1369="","",IF(I1369=INFORME!$C$22,CONCATENATE(H1369,".",I1369,".",G1369),""))</f>
        <v>#N/A</v>
      </c>
      <c r="F1369">
        <v>1</v>
      </c>
      <c r="G1369" t="s">
        <v>30</v>
      </c>
      <c r="H1369" t="s">
        <v>29</v>
      </c>
      <c r="I1369" t="s">
        <v>28</v>
      </c>
    </row>
    <row r="1370" spans="4:9" hidden="1" x14ac:dyDescent="0.25">
      <c r="D1370" s="2" t="e">
        <f>IF(E1370="","",CONCATENATE(H1370,".",COUNTIF($E$1:E1369,E1370)+1))</f>
        <v>#N/A</v>
      </c>
      <c r="E1370" s="2" t="e">
        <f>IF(I1370="","",IF(I1370=INFORME!$C$22,CONCATENATE(H1370,".",I1370,".",G1370),""))</f>
        <v>#N/A</v>
      </c>
      <c r="F1370">
        <v>1</v>
      </c>
      <c r="G1370" t="s">
        <v>30</v>
      </c>
      <c r="H1370" t="s">
        <v>29</v>
      </c>
      <c r="I1370" t="s">
        <v>28</v>
      </c>
    </row>
    <row r="1371" spans="4:9" hidden="1" x14ac:dyDescent="0.25">
      <c r="D1371" s="2" t="e">
        <f>IF(E1371="","",CONCATENATE(H1371,".",COUNTIF($E$1:E1370,E1371)+1))</f>
        <v>#N/A</v>
      </c>
      <c r="E1371" s="2" t="e">
        <f>IF(I1371="","",IF(I1371=INFORME!$C$22,CONCATENATE(H1371,".",I1371,".",G1371),""))</f>
        <v>#N/A</v>
      </c>
      <c r="F1371">
        <v>1</v>
      </c>
      <c r="G1371" t="s">
        <v>30</v>
      </c>
      <c r="H1371" t="s">
        <v>29</v>
      </c>
      <c r="I1371" t="s">
        <v>28</v>
      </c>
    </row>
    <row r="1372" spans="4:9" hidden="1" x14ac:dyDescent="0.25">
      <c r="D1372" s="2" t="e">
        <f>IF(E1372="","",CONCATENATE(H1372,".",COUNTIF($E$1:E1371,E1372)+1))</f>
        <v>#N/A</v>
      </c>
      <c r="E1372" s="2" t="e">
        <f>IF(I1372="","",IF(I1372=INFORME!$C$22,CONCATENATE(H1372,".",I1372,".",G1372),""))</f>
        <v>#N/A</v>
      </c>
      <c r="F1372">
        <v>1</v>
      </c>
      <c r="G1372" t="s">
        <v>30</v>
      </c>
      <c r="H1372" t="s">
        <v>29</v>
      </c>
      <c r="I1372" t="s">
        <v>28</v>
      </c>
    </row>
    <row r="1373" spans="4:9" hidden="1" x14ac:dyDescent="0.25">
      <c r="D1373" s="2" t="e">
        <f>IF(E1373="","",CONCATENATE(H1373,".",COUNTIF($E$1:E1372,E1373)+1))</f>
        <v>#N/A</v>
      </c>
      <c r="E1373" s="2" t="e">
        <f>IF(I1373="","",IF(I1373=INFORME!$C$22,CONCATENATE(H1373,".",I1373,".",G1373),""))</f>
        <v>#N/A</v>
      </c>
      <c r="F1373">
        <v>1</v>
      </c>
      <c r="G1373" t="s">
        <v>30</v>
      </c>
      <c r="H1373" t="s">
        <v>29</v>
      </c>
      <c r="I1373" t="s">
        <v>28</v>
      </c>
    </row>
    <row r="1374" spans="4:9" hidden="1" x14ac:dyDescent="0.25">
      <c r="D1374" s="2" t="e">
        <f>IF(E1374="","",CONCATENATE(H1374,".",COUNTIF($E$1:E1373,E1374)+1))</f>
        <v>#N/A</v>
      </c>
      <c r="E1374" s="2" t="e">
        <f>IF(I1374="","",IF(I1374=INFORME!$C$22,CONCATENATE(H1374,".",I1374,".",G1374),""))</f>
        <v>#N/A</v>
      </c>
      <c r="F1374">
        <v>1</v>
      </c>
      <c r="G1374" t="s">
        <v>30</v>
      </c>
      <c r="H1374" t="s">
        <v>29</v>
      </c>
      <c r="I1374" t="s">
        <v>28</v>
      </c>
    </row>
    <row r="1375" spans="4:9" hidden="1" x14ac:dyDescent="0.25">
      <c r="D1375" s="2" t="e">
        <f>IF(E1375="","",CONCATENATE(H1375,".",COUNTIF($E$1:E1374,E1375)+1))</f>
        <v>#N/A</v>
      </c>
      <c r="E1375" s="2" t="e">
        <f>IF(I1375="","",IF(I1375=INFORME!$C$22,CONCATENATE(H1375,".",I1375,".",G1375),""))</f>
        <v>#N/A</v>
      </c>
      <c r="F1375">
        <v>1</v>
      </c>
      <c r="G1375" t="s">
        <v>30</v>
      </c>
      <c r="H1375" t="s">
        <v>29</v>
      </c>
      <c r="I1375" t="s">
        <v>28</v>
      </c>
    </row>
    <row r="1376" spans="4:9" hidden="1" x14ac:dyDescent="0.25">
      <c r="D1376" s="2" t="e">
        <f>IF(E1376="","",CONCATENATE(H1376,".",COUNTIF($E$1:E1375,E1376)+1))</f>
        <v>#N/A</v>
      </c>
      <c r="E1376" s="2" t="e">
        <f>IF(I1376="","",IF(I1376=INFORME!$C$22,CONCATENATE(H1376,".",I1376,".",G1376),""))</f>
        <v>#N/A</v>
      </c>
      <c r="F1376">
        <v>1</v>
      </c>
      <c r="G1376" t="s">
        <v>30</v>
      </c>
      <c r="H1376" t="s">
        <v>29</v>
      </c>
      <c r="I1376" t="s">
        <v>28</v>
      </c>
    </row>
    <row r="1377" spans="4:9" hidden="1" x14ac:dyDescent="0.25">
      <c r="D1377" s="2" t="e">
        <f>IF(E1377="","",CONCATENATE(H1377,".",COUNTIF($E$1:E1376,E1377)+1))</f>
        <v>#N/A</v>
      </c>
      <c r="E1377" s="2" t="e">
        <f>IF(I1377="","",IF(I1377=INFORME!$C$22,CONCATENATE(H1377,".",I1377,".",G1377),""))</f>
        <v>#N/A</v>
      </c>
      <c r="F1377">
        <v>1</v>
      </c>
      <c r="G1377" t="s">
        <v>30</v>
      </c>
      <c r="H1377" t="s">
        <v>29</v>
      </c>
      <c r="I1377" t="s">
        <v>28</v>
      </c>
    </row>
    <row r="1378" spans="4:9" hidden="1" x14ac:dyDescent="0.25">
      <c r="D1378" s="2" t="e">
        <f>IF(E1378="","",CONCATENATE(H1378,".",COUNTIF($E$1:E1377,E1378)+1))</f>
        <v>#N/A</v>
      </c>
      <c r="E1378" s="2" t="e">
        <f>IF(I1378="","",IF(I1378=INFORME!$C$22,CONCATENATE(H1378,".",I1378,".",G1378),""))</f>
        <v>#N/A</v>
      </c>
      <c r="F1378">
        <v>1</v>
      </c>
      <c r="G1378" t="s">
        <v>30</v>
      </c>
      <c r="H1378" t="s">
        <v>29</v>
      </c>
      <c r="I1378" t="s">
        <v>28</v>
      </c>
    </row>
    <row r="1379" spans="4:9" hidden="1" x14ac:dyDescent="0.25">
      <c r="D1379" s="2" t="e">
        <f>IF(E1379="","",CONCATENATE(H1379,".",COUNTIF($E$1:E1378,E1379)+1))</f>
        <v>#N/A</v>
      </c>
      <c r="E1379" s="2" t="e">
        <f>IF(I1379="","",IF(I1379=INFORME!$C$22,CONCATENATE(H1379,".",I1379,".",G1379),""))</f>
        <v>#N/A</v>
      </c>
      <c r="F1379">
        <v>1</v>
      </c>
      <c r="G1379" t="s">
        <v>30</v>
      </c>
      <c r="H1379" t="s">
        <v>29</v>
      </c>
      <c r="I1379" t="s">
        <v>28</v>
      </c>
    </row>
    <row r="1380" spans="4:9" hidden="1" x14ac:dyDescent="0.25">
      <c r="D1380" s="2" t="e">
        <f>IF(E1380="","",CONCATENATE(H1380,".",COUNTIF($E$1:E1379,E1380)+1))</f>
        <v>#N/A</v>
      </c>
      <c r="E1380" s="2" t="e">
        <f>IF(I1380="","",IF(I1380=INFORME!$C$22,CONCATENATE(H1380,".",I1380,".",G1380),""))</f>
        <v>#N/A</v>
      </c>
      <c r="F1380">
        <v>1</v>
      </c>
      <c r="G1380" t="s">
        <v>30</v>
      </c>
      <c r="H1380" t="s">
        <v>29</v>
      </c>
      <c r="I1380" t="s">
        <v>28</v>
      </c>
    </row>
    <row r="1381" spans="4:9" hidden="1" x14ac:dyDescent="0.25">
      <c r="D1381" s="2" t="e">
        <f>IF(E1381="","",CONCATENATE(H1381,".",COUNTIF($E$1:E1380,E1381)+1))</f>
        <v>#N/A</v>
      </c>
      <c r="E1381" s="2" t="e">
        <f>IF(I1381="","",IF(I1381=INFORME!$C$22,CONCATENATE(H1381,".",I1381,".",G1381),""))</f>
        <v>#N/A</v>
      </c>
      <c r="F1381">
        <v>1</v>
      </c>
      <c r="G1381" t="s">
        <v>30</v>
      </c>
      <c r="H1381" t="s">
        <v>29</v>
      </c>
      <c r="I1381" t="s">
        <v>28</v>
      </c>
    </row>
    <row r="1382" spans="4:9" hidden="1" x14ac:dyDescent="0.25">
      <c r="D1382" s="2" t="e">
        <f>IF(E1382="","",CONCATENATE(H1382,".",COUNTIF($E$1:E1381,E1382)+1))</f>
        <v>#N/A</v>
      </c>
      <c r="E1382" s="2" t="e">
        <f>IF(I1382="","",IF(I1382=INFORME!$C$22,CONCATENATE(H1382,".",I1382,".",G1382),""))</f>
        <v>#N/A</v>
      </c>
      <c r="F1382">
        <v>1</v>
      </c>
      <c r="G1382" t="s">
        <v>30</v>
      </c>
      <c r="H1382" t="s">
        <v>29</v>
      </c>
      <c r="I1382" t="s">
        <v>28</v>
      </c>
    </row>
    <row r="1383" spans="4:9" hidden="1" x14ac:dyDescent="0.25">
      <c r="D1383" s="2" t="e">
        <f>IF(E1383="","",CONCATENATE(H1383,".",COUNTIF($E$1:E1382,E1383)+1))</f>
        <v>#N/A</v>
      </c>
      <c r="E1383" s="2" t="e">
        <f>IF(I1383="","",IF(I1383=INFORME!$C$22,CONCATENATE(H1383,".",I1383,".",G1383),""))</f>
        <v>#N/A</v>
      </c>
      <c r="F1383">
        <v>1</v>
      </c>
      <c r="G1383" t="s">
        <v>30</v>
      </c>
      <c r="H1383" t="s">
        <v>29</v>
      </c>
      <c r="I1383" t="s">
        <v>28</v>
      </c>
    </row>
    <row r="1384" spans="4:9" hidden="1" x14ac:dyDescent="0.25">
      <c r="D1384" s="2" t="e">
        <f>IF(E1384="","",CONCATENATE(H1384,".",COUNTIF($E$1:E1383,E1384)+1))</f>
        <v>#N/A</v>
      </c>
      <c r="E1384" s="2" t="e">
        <f>IF(I1384="","",IF(I1384=INFORME!$C$22,CONCATENATE(H1384,".",I1384,".",G1384),""))</f>
        <v>#N/A</v>
      </c>
      <c r="F1384">
        <v>1</v>
      </c>
      <c r="G1384" t="s">
        <v>30</v>
      </c>
      <c r="H1384" t="s">
        <v>29</v>
      </c>
      <c r="I1384" t="s">
        <v>28</v>
      </c>
    </row>
    <row r="1385" spans="4:9" hidden="1" x14ac:dyDescent="0.25">
      <c r="D1385" s="2" t="e">
        <f>IF(E1385="","",CONCATENATE(H1385,".",COUNTIF($E$1:E1384,E1385)+1))</f>
        <v>#N/A</v>
      </c>
      <c r="E1385" s="2" t="e">
        <f>IF(I1385="","",IF(I1385=INFORME!$C$22,CONCATENATE(H1385,".",I1385,".",G1385),""))</f>
        <v>#N/A</v>
      </c>
      <c r="F1385">
        <v>1</v>
      </c>
      <c r="G1385" t="s">
        <v>30</v>
      </c>
      <c r="H1385" t="s">
        <v>29</v>
      </c>
      <c r="I1385" t="s">
        <v>28</v>
      </c>
    </row>
    <row r="1386" spans="4:9" hidden="1" x14ac:dyDescent="0.25">
      <c r="D1386" s="2" t="e">
        <f>IF(E1386="","",CONCATENATE(H1386,".",COUNTIF($E$1:E1385,E1386)+1))</f>
        <v>#N/A</v>
      </c>
      <c r="E1386" s="2" t="e">
        <f>IF(I1386="","",IF(I1386=INFORME!$C$22,CONCATENATE(H1386,".",I1386,".",G1386),""))</f>
        <v>#N/A</v>
      </c>
      <c r="F1386">
        <v>1</v>
      </c>
      <c r="G1386" t="s">
        <v>30</v>
      </c>
      <c r="H1386" t="s">
        <v>29</v>
      </c>
      <c r="I1386" t="s">
        <v>28</v>
      </c>
    </row>
    <row r="1387" spans="4:9" hidden="1" x14ac:dyDescent="0.25">
      <c r="D1387" s="2" t="e">
        <f>IF(E1387="","",CONCATENATE(H1387,".",COUNTIF($E$1:E1386,E1387)+1))</f>
        <v>#N/A</v>
      </c>
      <c r="E1387" s="2" t="e">
        <f>IF(I1387="","",IF(I1387=INFORME!$C$22,CONCATENATE(H1387,".",I1387,".",G1387),""))</f>
        <v>#N/A</v>
      </c>
      <c r="F1387">
        <v>1</v>
      </c>
      <c r="G1387" t="s">
        <v>30</v>
      </c>
      <c r="H1387" t="s">
        <v>29</v>
      </c>
      <c r="I1387" t="s">
        <v>28</v>
      </c>
    </row>
    <row r="1388" spans="4:9" hidden="1" x14ac:dyDescent="0.25">
      <c r="D1388" s="2" t="e">
        <f>IF(E1388="","",CONCATENATE(H1388,".",COUNTIF($E$1:E1387,E1388)+1))</f>
        <v>#N/A</v>
      </c>
      <c r="E1388" s="2" t="e">
        <f>IF(I1388="","",IF(I1388=INFORME!$C$22,CONCATENATE(H1388,".",I1388,".",G1388),""))</f>
        <v>#N/A</v>
      </c>
      <c r="F1388">
        <v>1</v>
      </c>
      <c r="G1388" t="s">
        <v>30</v>
      </c>
      <c r="H1388" t="s">
        <v>29</v>
      </c>
      <c r="I1388" t="s">
        <v>28</v>
      </c>
    </row>
    <row r="1389" spans="4:9" hidden="1" x14ac:dyDescent="0.25">
      <c r="D1389" s="2" t="e">
        <f>IF(E1389="","",CONCATENATE(H1389,".",COUNTIF($E$1:E1388,E1389)+1))</f>
        <v>#N/A</v>
      </c>
      <c r="E1389" s="2" t="e">
        <f>IF(I1389="","",IF(I1389=INFORME!$C$22,CONCATENATE(H1389,".",I1389,".",G1389),""))</f>
        <v>#N/A</v>
      </c>
      <c r="F1389">
        <v>1</v>
      </c>
      <c r="G1389" t="s">
        <v>30</v>
      </c>
      <c r="H1389" t="s">
        <v>29</v>
      </c>
      <c r="I1389" t="s">
        <v>28</v>
      </c>
    </row>
    <row r="1390" spans="4:9" hidden="1" x14ac:dyDescent="0.25">
      <c r="D1390" s="2" t="e">
        <f>IF(E1390="","",CONCATENATE(H1390,".",COUNTIF($E$1:E1389,E1390)+1))</f>
        <v>#N/A</v>
      </c>
      <c r="E1390" s="2" t="e">
        <f>IF(I1390="","",IF(I1390=INFORME!$C$22,CONCATENATE(H1390,".",I1390,".",G1390),""))</f>
        <v>#N/A</v>
      </c>
      <c r="F1390">
        <v>1</v>
      </c>
      <c r="G1390" t="s">
        <v>30</v>
      </c>
      <c r="H1390" t="s">
        <v>29</v>
      </c>
      <c r="I1390" t="s">
        <v>28</v>
      </c>
    </row>
    <row r="1391" spans="4:9" hidden="1" x14ac:dyDescent="0.25">
      <c r="D1391" s="2" t="e">
        <f>IF(E1391="","",CONCATENATE(H1391,".",COUNTIF($E$1:E1390,E1391)+1))</f>
        <v>#N/A</v>
      </c>
      <c r="E1391" s="2" t="e">
        <f>IF(I1391="","",IF(I1391=INFORME!$C$22,CONCATENATE(H1391,".",I1391,".",G1391),""))</f>
        <v>#N/A</v>
      </c>
      <c r="F1391">
        <v>1</v>
      </c>
      <c r="G1391" t="s">
        <v>30</v>
      </c>
      <c r="H1391" t="s">
        <v>29</v>
      </c>
      <c r="I1391" t="s">
        <v>28</v>
      </c>
    </row>
    <row r="1392" spans="4:9" hidden="1" x14ac:dyDescent="0.25">
      <c r="D1392" s="2" t="e">
        <f>IF(E1392="","",CONCATENATE(H1392,".",COUNTIF($E$1:E1391,E1392)+1))</f>
        <v>#N/A</v>
      </c>
      <c r="E1392" s="2" t="e">
        <f>IF(I1392="","",IF(I1392=INFORME!$C$22,CONCATENATE(H1392,".",I1392,".",G1392),""))</f>
        <v>#N/A</v>
      </c>
      <c r="F1392">
        <v>1</v>
      </c>
      <c r="G1392" t="s">
        <v>30</v>
      </c>
      <c r="H1392" t="s">
        <v>29</v>
      </c>
      <c r="I1392" t="s">
        <v>28</v>
      </c>
    </row>
    <row r="1393" spans="4:128" hidden="1" x14ac:dyDescent="0.25">
      <c r="D1393" s="2" t="e">
        <f>IF(E1393="","",CONCATENATE(H1393,".",COUNTIF($E$1:E1392,E1393)+1))</f>
        <v>#N/A</v>
      </c>
      <c r="E1393" s="2" t="e">
        <f>IF(I1393="","",IF(I1393=INFORME!$C$22,CONCATENATE(H1393,".",I1393,".",G1393),""))</f>
        <v>#N/A</v>
      </c>
      <c r="F1393">
        <v>1</v>
      </c>
      <c r="G1393" t="s">
        <v>30</v>
      </c>
      <c r="H1393" t="s">
        <v>29</v>
      </c>
      <c r="I1393" t="s">
        <v>28</v>
      </c>
    </row>
    <row r="1394" spans="4:128" hidden="1" x14ac:dyDescent="0.25">
      <c r="D1394" s="2" t="e">
        <f>IF(E1394="","",CONCATENATE(H1394,".",COUNTIF($E$1:E1393,E1394)+1))</f>
        <v>#N/A</v>
      </c>
      <c r="E1394" s="2" t="e">
        <f>IF(I1394="","",IF(I1394=INFORME!$C$22,CONCATENATE(H1394,".",I1394,".",G1394),""))</f>
        <v>#N/A</v>
      </c>
      <c r="F1394">
        <v>1</v>
      </c>
      <c r="G1394" t="s">
        <v>30</v>
      </c>
      <c r="H1394" t="s">
        <v>29</v>
      </c>
      <c r="I1394" t="s">
        <v>28</v>
      </c>
    </row>
    <row r="1395" spans="4:128" hidden="1" x14ac:dyDescent="0.25">
      <c r="D1395" s="2" t="e">
        <f>IF(E1395="","",CONCATENATE(H1395,".",COUNTIF($E$1:E1394,E1395)+1))</f>
        <v>#N/A</v>
      </c>
      <c r="E1395" s="2" t="e">
        <f>IF(I1395="","",IF(I1395=INFORME!$C$22,CONCATENATE(H1395,".",I1395,".",G1395),""))</f>
        <v>#N/A</v>
      </c>
      <c r="F1395">
        <v>1</v>
      </c>
      <c r="G1395" t="s">
        <v>30</v>
      </c>
      <c r="H1395" t="s">
        <v>29</v>
      </c>
      <c r="I1395" t="s">
        <v>28</v>
      </c>
    </row>
    <row r="1396" spans="4:128" hidden="1" x14ac:dyDescent="0.25">
      <c r="D1396" s="2" t="e">
        <f>IF(E1396="","",CONCATENATE(H1396,".",COUNTIF($E$1:E1395,E1396)+1))</f>
        <v>#N/A</v>
      </c>
      <c r="E1396" s="2" t="e">
        <f>IF(I1396="","",IF(I1396=INFORME!$C$22,CONCATENATE(H1396,".",I1396,".",G1396),""))</f>
        <v>#N/A</v>
      </c>
      <c r="F1396">
        <v>1</v>
      </c>
      <c r="G1396" t="s">
        <v>30</v>
      </c>
      <c r="H1396" t="s">
        <v>29</v>
      </c>
      <c r="I1396" t="s">
        <v>28</v>
      </c>
    </row>
    <row r="1397" spans="4:128" hidden="1" x14ac:dyDescent="0.25">
      <c r="D1397" s="2" t="e">
        <f>IF(E1397="","",CONCATENATE(H1397,".",COUNTIF($E$1:E1396,E1397)+1))</f>
        <v>#N/A</v>
      </c>
      <c r="E1397" s="2" t="e">
        <f>IF(I1397="","",IF(I1397=INFORME!$C$22,CONCATENATE(H1397,".",I1397,".",G1397),""))</f>
        <v>#N/A</v>
      </c>
      <c r="F1397">
        <v>1</v>
      </c>
      <c r="G1397" t="s">
        <v>30</v>
      </c>
      <c r="H1397" t="s">
        <v>29</v>
      </c>
      <c r="I1397" t="s">
        <v>28</v>
      </c>
    </row>
    <row r="1398" spans="4:128" hidden="1" x14ac:dyDescent="0.25">
      <c r="D1398" s="2" t="e">
        <f>IF(E1398="","",CONCATENATE(H1398,".",COUNTIF($E$1:E1397,E1398)+1))</f>
        <v>#N/A</v>
      </c>
      <c r="E1398" s="2" t="e">
        <f>IF(I1398="","",IF(I1398=INFORME!$C$22,CONCATENATE(H1398,".",I1398,".",G1398),""))</f>
        <v>#N/A</v>
      </c>
      <c r="F1398">
        <v>1</v>
      </c>
      <c r="G1398" t="s">
        <v>30</v>
      </c>
      <c r="H1398" t="s">
        <v>29</v>
      </c>
      <c r="I1398" t="s">
        <v>28</v>
      </c>
    </row>
    <row r="1399" spans="4:128" hidden="1" x14ac:dyDescent="0.25">
      <c r="D1399" s="2" t="e">
        <f>IF(E1399="","",CONCATENATE(H1399,".",COUNTIF($E$1:E1398,E1399)+1))</f>
        <v>#N/A</v>
      </c>
      <c r="E1399" s="2" t="e">
        <f>IF(I1399="","",IF(I1399=INFORME!$C$22,CONCATENATE(H1399,".",I1399,".",G1399),""))</f>
        <v>#N/A</v>
      </c>
      <c r="F1399">
        <v>1</v>
      </c>
      <c r="G1399" t="s">
        <v>30</v>
      </c>
      <c r="H1399" t="s">
        <v>29</v>
      </c>
      <c r="I1399" t="s">
        <v>28</v>
      </c>
    </row>
    <row r="1400" spans="4:128" hidden="1" x14ac:dyDescent="0.25">
      <c r="D1400" s="2" t="e">
        <f>IF(E1400="","",CONCATENATE(H1400,".",COUNTIF($E$1:E1399,E1400)+1))</f>
        <v>#N/A</v>
      </c>
      <c r="E1400" s="2" t="e">
        <f>IF(I1400="","",IF(I1400=INFORME!$C$22,CONCATENATE(H1400,".",I1400,".",G1400),""))</f>
        <v>#N/A</v>
      </c>
      <c r="F1400">
        <v>1</v>
      </c>
      <c r="G1400" t="s">
        <v>30</v>
      </c>
      <c r="H1400" t="s">
        <v>29</v>
      </c>
      <c r="I1400" t="s">
        <v>28</v>
      </c>
    </row>
    <row r="1401" spans="4:128" hidden="1" x14ac:dyDescent="0.25">
      <c r="D1401" s="2" t="e">
        <f>IF(E1401="","",CONCATENATE(H1401,".",COUNTIF($E$1:E1400,E1401)+1))</f>
        <v>#N/A</v>
      </c>
      <c r="E1401" s="2" t="e">
        <f>IF(I1401="","",IF(I1401=INFORME!$C$22,CONCATENATE(H1401,".",I1401,".",G1401),""))</f>
        <v>#N/A</v>
      </c>
      <c r="F1401">
        <v>1</v>
      </c>
      <c r="G1401" t="s">
        <v>30</v>
      </c>
      <c r="H1401" t="s">
        <v>29</v>
      </c>
      <c r="I1401" t="s">
        <v>28</v>
      </c>
    </row>
    <row r="1402" spans="4:128" hidden="1" x14ac:dyDescent="0.25">
      <c r="D1402" s="2" t="e">
        <f>IF(E1402="","",CONCATENATE(H1402,".",COUNTIF($E$1:E1401,E1402)+1))</f>
        <v>#N/A</v>
      </c>
      <c r="E1402" s="2" t="e">
        <f>IF(I1402="","",IF(I1402=INFORME!$C$22,CONCATENATE(H1402,".",I1402,".",G1402),""))</f>
        <v>#N/A</v>
      </c>
      <c r="F1402">
        <v>2</v>
      </c>
      <c r="G1402" t="s">
        <v>30</v>
      </c>
      <c r="H1402" t="s">
        <v>2</v>
      </c>
      <c r="I1402" t="s">
        <v>28</v>
      </c>
      <c r="N1402" t="s">
        <v>2486</v>
      </c>
      <c r="O1402" t="s">
        <v>2486</v>
      </c>
      <c r="P1402" t="s">
        <v>2486</v>
      </c>
      <c r="Q1402" t="s">
        <v>2486</v>
      </c>
      <c r="R1402" t="s">
        <v>2486</v>
      </c>
      <c r="S1402" t="s">
        <v>2486</v>
      </c>
      <c r="T1402" t="s">
        <v>2486</v>
      </c>
      <c r="U1402" t="s">
        <v>2486</v>
      </c>
      <c r="V1402" t="s">
        <v>2486</v>
      </c>
      <c r="W1402" t="s">
        <v>2486</v>
      </c>
      <c r="X1402" t="s">
        <v>2486</v>
      </c>
      <c r="Y1402" t="s">
        <v>2486</v>
      </c>
      <c r="Z1402" t="s">
        <v>2486</v>
      </c>
      <c r="AA1402" t="s">
        <v>2486</v>
      </c>
      <c r="AB1402" t="s">
        <v>2486</v>
      </c>
      <c r="AC1402" t="s">
        <v>2486</v>
      </c>
      <c r="DF1402" t="s">
        <v>2385</v>
      </c>
      <c r="DG1402" t="s">
        <v>2386</v>
      </c>
      <c r="DH1402" t="s">
        <v>2387</v>
      </c>
      <c r="DI1402" t="s">
        <v>2388</v>
      </c>
      <c r="DJ1402" t="s">
        <v>2389</v>
      </c>
      <c r="DK1402" t="s">
        <v>2390</v>
      </c>
      <c r="DL1402" t="s">
        <v>2391</v>
      </c>
      <c r="DM1402" t="s">
        <v>2392</v>
      </c>
      <c r="DN1402" t="s">
        <v>2393</v>
      </c>
      <c r="DO1402" t="s">
        <v>2401</v>
      </c>
      <c r="DP1402" t="s">
        <v>2598</v>
      </c>
      <c r="DQ1402" t="s">
        <v>2599</v>
      </c>
      <c r="DR1402" t="s">
        <v>2600</v>
      </c>
      <c r="DS1402" t="s">
        <v>2601</v>
      </c>
      <c r="DT1402" t="s">
        <v>2602</v>
      </c>
      <c r="DU1402" t="s">
        <v>2603</v>
      </c>
      <c r="DV1402" t="s">
        <v>2604</v>
      </c>
      <c r="DW1402" t="s">
        <v>2605</v>
      </c>
      <c r="DX1402" t="s">
        <v>2606</v>
      </c>
    </row>
    <row r="1403" spans="4:128" hidden="1" x14ac:dyDescent="0.25">
      <c r="D1403" s="2" t="e">
        <f>IF(E1403="","",CONCATENATE(H1403,".",COUNTIF($E$1:E1402,E1403)+1))</f>
        <v>#N/A</v>
      </c>
      <c r="E1403" s="2" t="e">
        <f>IF(I1403="","",IF(I1403=INFORME!$C$22,CONCATENATE(H1403,".",I1403,".",G1403),""))</f>
        <v>#N/A</v>
      </c>
      <c r="F1403">
        <v>2</v>
      </c>
      <c r="G1403" t="s">
        <v>30</v>
      </c>
      <c r="H1403" t="s">
        <v>2</v>
      </c>
      <c r="I1403" t="s">
        <v>28</v>
      </c>
      <c r="N1403" t="s">
        <v>2486</v>
      </c>
      <c r="O1403" t="s">
        <v>2486</v>
      </c>
      <c r="P1403" t="s">
        <v>2486</v>
      </c>
      <c r="Q1403" t="s">
        <v>2486</v>
      </c>
      <c r="R1403" t="s">
        <v>2486</v>
      </c>
      <c r="S1403" t="s">
        <v>2486</v>
      </c>
      <c r="T1403" t="s">
        <v>2486</v>
      </c>
      <c r="U1403" t="s">
        <v>2486</v>
      </c>
      <c r="V1403" t="s">
        <v>2486</v>
      </c>
      <c r="W1403" t="s">
        <v>2486</v>
      </c>
      <c r="X1403" t="s">
        <v>2486</v>
      </c>
      <c r="Y1403" t="s">
        <v>2486</v>
      </c>
      <c r="Z1403" t="s">
        <v>2486</v>
      </c>
      <c r="AA1403" t="s">
        <v>2486</v>
      </c>
      <c r="AB1403" t="s">
        <v>2486</v>
      </c>
      <c r="AC1403" t="s">
        <v>2486</v>
      </c>
      <c r="AD1403" t="s">
        <v>2486</v>
      </c>
      <c r="AE1403" t="s">
        <v>2486</v>
      </c>
    </row>
    <row r="1404" spans="4:128" hidden="1" x14ac:dyDescent="0.25">
      <c r="D1404" s="2" t="e">
        <f>IF(E1404="","",CONCATENATE(H1404,".",COUNTIF($E$1:E1403,E1404)+1))</f>
        <v>#N/A</v>
      </c>
      <c r="E1404" s="2" t="e">
        <f>IF(I1404="","",IF(I1404=INFORME!$C$22,CONCATENATE(H1404,".",I1404,".",G1404),""))</f>
        <v>#N/A</v>
      </c>
      <c r="F1404">
        <v>2</v>
      </c>
      <c r="G1404" t="s">
        <v>30</v>
      </c>
      <c r="H1404" t="s">
        <v>2</v>
      </c>
      <c r="I1404" t="s">
        <v>28</v>
      </c>
      <c r="O1404" t="s">
        <v>2486</v>
      </c>
      <c r="P1404" t="s">
        <v>2486</v>
      </c>
      <c r="Q1404" t="s">
        <v>2486</v>
      </c>
      <c r="R1404" t="s">
        <v>2486</v>
      </c>
      <c r="S1404" t="s">
        <v>2486</v>
      </c>
      <c r="T1404" t="s">
        <v>2486</v>
      </c>
      <c r="U1404" t="s">
        <v>2486</v>
      </c>
      <c r="V1404" t="s">
        <v>2486</v>
      </c>
      <c r="W1404" t="s">
        <v>2486</v>
      </c>
      <c r="X1404" t="s">
        <v>2486</v>
      </c>
      <c r="Y1404" t="s">
        <v>2486</v>
      </c>
      <c r="Z1404" t="s">
        <v>2486</v>
      </c>
      <c r="AA1404" t="s">
        <v>2486</v>
      </c>
      <c r="AB1404" t="s">
        <v>2486</v>
      </c>
      <c r="AC1404" t="s">
        <v>2486</v>
      </c>
      <c r="AD1404" t="s">
        <v>2486</v>
      </c>
      <c r="AE1404" t="s">
        <v>2486</v>
      </c>
      <c r="AF1404" t="s">
        <v>2486</v>
      </c>
    </row>
    <row r="1405" spans="4:128" hidden="1" x14ac:dyDescent="0.25">
      <c r="D1405" s="2" t="e">
        <f>IF(E1405="","",CONCATENATE(H1405,".",COUNTIF($E$1:E1404,E1405)+1))</f>
        <v>#N/A</v>
      </c>
      <c r="E1405" s="2" t="e">
        <f>IF(I1405="","",IF(I1405=INFORME!$C$22,CONCATENATE(H1405,".",I1405,".",G1405),""))</f>
        <v>#N/A</v>
      </c>
      <c r="F1405">
        <v>2</v>
      </c>
      <c r="G1405" t="s">
        <v>30</v>
      </c>
      <c r="H1405" t="s">
        <v>2</v>
      </c>
      <c r="I1405" t="s">
        <v>28</v>
      </c>
      <c r="N1405" t="s">
        <v>2486</v>
      </c>
      <c r="O1405" t="s">
        <v>1146</v>
      </c>
      <c r="Q1405" t="s">
        <v>2486</v>
      </c>
      <c r="R1405" t="s">
        <v>2486</v>
      </c>
      <c r="U1405" t="s">
        <v>2486</v>
      </c>
      <c r="V1405" t="s">
        <v>2486</v>
      </c>
      <c r="X1405" t="s">
        <v>2486</v>
      </c>
      <c r="Y1405" t="s">
        <v>2486</v>
      </c>
      <c r="Z1405" t="s">
        <v>2486</v>
      </c>
      <c r="AB1405" t="s">
        <v>2486</v>
      </c>
    </row>
    <row r="1406" spans="4:128" hidden="1" x14ac:dyDescent="0.25">
      <c r="D1406" s="2" t="e">
        <f>IF(E1406="","",CONCATENATE(H1406,".",COUNTIF($E$1:E1405,E1406)+1))</f>
        <v>#N/A</v>
      </c>
      <c r="E1406" s="2" t="e">
        <f>IF(I1406="","",IF(I1406=INFORME!$C$22,CONCATENATE(H1406,".",I1406,".",G1406),""))</f>
        <v>#N/A</v>
      </c>
      <c r="F1406">
        <v>2</v>
      </c>
      <c r="G1406" t="s">
        <v>30</v>
      </c>
      <c r="H1406" t="s">
        <v>2</v>
      </c>
      <c r="I1406" t="s">
        <v>28</v>
      </c>
      <c r="O1406" t="s">
        <v>1146</v>
      </c>
      <c r="P1406" t="s">
        <v>2486</v>
      </c>
      <c r="Q1406" t="s">
        <v>2486</v>
      </c>
      <c r="R1406" t="s">
        <v>2486</v>
      </c>
      <c r="S1406" t="s">
        <v>2486</v>
      </c>
      <c r="T1406" t="s">
        <v>2486</v>
      </c>
      <c r="U1406" t="s">
        <v>2486</v>
      </c>
      <c r="X1406" t="s">
        <v>2486</v>
      </c>
      <c r="Y1406" t="s">
        <v>2486</v>
      </c>
      <c r="Z1406" t="s">
        <v>2486</v>
      </c>
      <c r="AB1406" t="s">
        <v>2486</v>
      </c>
      <c r="AC1406" t="s">
        <v>2486</v>
      </c>
      <c r="AD1406" t="s">
        <v>2486</v>
      </c>
    </row>
    <row r="1407" spans="4:128" hidden="1" x14ac:dyDescent="0.25">
      <c r="D1407" s="2" t="e">
        <f>IF(E1407="","",CONCATENATE(H1407,".",COUNTIF($E$1:E1406,E1407)+1))</f>
        <v>#N/A</v>
      </c>
      <c r="E1407" s="2" t="e">
        <f>IF(I1407="","",IF(I1407=INFORME!$C$22,CONCATENATE(H1407,".",I1407,".",G1407),""))</f>
        <v>#N/A</v>
      </c>
      <c r="F1407">
        <v>2</v>
      </c>
      <c r="G1407" t="s">
        <v>30</v>
      </c>
      <c r="H1407" t="s">
        <v>2</v>
      </c>
      <c r="I1407" t="s">
        <v>28</v>
      </c>
      <c r="N1407" t="s">
        <v>2486</v>
      </c>
      <c r="O1407" t="s">
        <v>1146</v>
      </c>
      <c r="Q1407" t="s">
        <v>2486</v>
      </c>
      <c r="R1407" t="s">
        <v>2486</v>
      </c>
      <c r="S1407" t="s">
        <v>2486</v>
      </c>
      <c r="T1407" t="s">
        <v>2486</v>
      </c>
      <c r="U1407" t="s">
        <v>2486</v>
      </c>
      <c r="V1407" t="s">
        <v>2486</v>
      </c>
      <c r="W1407" t="s">
        <v>2486</v>
      </c>
      <c r="X1407" t="s">
        <v>2486</v>
      </c>
      <c r="Y1407" t="s">
        <v>2486</v>
      </c>
      <c r="Z1407" t="s">
        <v>2486</v>
      </c>
      <c r="AA1407" t="s">
        <v>2486</v>
      </c>
      <c r="AB1407" t="s">
        <v>2486</v>
      </c>
      <c r="AC1407" t="s">
        <v>2486</v>
      </c>
      <c r="AD1407" t="s">
        <v>2486</v>
      </c>
      <c r="AE1407" t="s">
        <v>2486</v>
      </c>
      <c r="AF1407" t="s">
        <v>2486</v>
      </c>
    </row>
    <row r="1408" spans="4:128" hidden="1" x14ac:dyDescent="0.25">
      <c r="D1408" s="2" t="e">
        <f>IF(E1408="","",CONCATENATE(H1408,".",COUNTIF($E$1:E1407,E1408)+1))</f>
        <v>#N/A</v>
      </c>
      <c r="E1408" s="2" t="e">
        <f>IF(I1408="","",IF(I1408=INFORME!$C$22,CONCATENATE(H1408,".",I1408,".",G1408),""))</f>
        <v>#N/A</v>
      </c>
      <c r="F1408">
        <v>2</v>
      </c>
      <c r="G1408" t="s">
        <v>30</v>
      </c>
      <c r="H1408" t="s">
        <v>2</v>
      </c>
      <c r="I1408" t="s">
        <v>28</v>
      </c>
      <c r="N1408" t="s">
        <v>2486</v>
      </c>
      <c r="O1408" t="s">
        <v>1146</v>
      </c>
      <c r="Q1408" t="s">
        <v>2486</v>
      </c>
      <c r="R1408" t="s">
        <v>2486</v>
      </c>
      <c r="U1408" t="s">
        <v>2486</v>
      </c>
    </row>
    <row r="1409" spans="4:31" hidden="1" x14ac:dyDescent="0.25">
      <c r="D1409" s="2" t="e">
        <f>IF(E1409="","",CONCATENATE(H1409,".",COUNTIF($E$1:E1408,E1409)+1))</f>
        <v>#N/A</v>
      </c>
      <c r="E1409" s="2" t="e">
        <f>IF(I1409="","",IF(I1409=INFORME!$C$22,CONCATENATE(H1409,".",I1409,".",G1409),""))</f>
        <v>#N/A</v>
      </c>
      <c r="F1409">
        <v>2</v>
      </c>
      <c r="G1409" t="s">
        <v>30</v>
      </c>
      <c r="H1409" t="s">
        <v>2</v>
      </c>
      <c r="I1409" t="s">
        <v>28</v>
      </c>
      <c r="O1409" t="s">
        <v>2486</v>
      </c>
      <c r="P1409" t="s">
        <v>2486</v>
      </c>
      <c r="Q1409" t="s">
        <v>2486</v>
      </c>
      <c r="R1409" t="s">
        <v>2486</v>
      </c>
      <c r="S1409" t="s">
        <v>2486</v>
      </c>
      <c r="T1409" t="s">
        <v>2486</v>
      </c>
      <c r="V1409" t="s">
        <v>2486</v>
      </c>
    </row>
    <row r="1410" spans="4:31" hidden="1" x14ac:dyDescent="0.25">
      <c r="D1410" s="2" t="e">
        <f>IF(E1410="","",CONCATENATE(H1410,".",COUNTIF($E$1:E1409,E1410)+1))</f>
        <v>#N/A</v>
      </c>
      <c r="E1410" s="2" t="e">
        <f>IF(I1410="","",IF(I1410=INFORME!$C$22,CONCATENATE(H1410,".",I1410,".",G1410),""))</f>
        <v>#N/A</v>
      </c>
      <c r="F1410">
        <v>2</v>
      </c>
      <c r="G1410" t="s">
        <v>30</v>
      </c>
      <c r="H1410" t="s">
        <v>2</v>
      </c>
      <c r="I1410" t="s">
        <v>28</v>
      </c>
      <c r="AA1410" t="s">
        <v>2486</v>
      </c>
    </row>
    <row r="1411" spans="4:31" hidden="1" x14ac:dyDescent="0.25">
      <c r="D1411" s="2" t="e">
        <f>IF(E1411="","",CONCATENATE(H1411,".",COUNTIF($E$1:E1410,E1411)+1))</f>
        <v>#N/A</v>
      </c>
      <c r="E1411" s="2" t="e">
        <f>IF(I1411="","",IF(I1411=INFORME!$C$22,CONCATENATE(H1411,".",I1411,".",G1411),""))</f>
        <v>#N/A</v>
      </c>
      <c r="F1411">
        <v>2</v>
      </c>
      <c r="G1411" t="s">
        <v>30</v>
      </c>
      <c r="H1411" t="s">
        <v>2</v>
      </c>
      <c r="I1411" t="s">
        <v>28</v>
      </c>
      <c r="S1411" t="s">
        <v>2486</v>
      </c>
      <c r="V1411" t="s">
        <v>2486</v>
      </c>
      <c r="W1411" t="s">
        <v>2486</v>
      </c>
      <c r="X1411" t="s">
        <v>2486</v>
      </c>
      <c r="Y1411" t="s">
        <v>2486</v>
      </c>
    </row>
    <row r="1412" spans="4:31" hidden="1" x14ac:dyDescent="0.25">
      <c r="D1412" s="2" t="e">
        <f>IF(E1412="","",CONCATENATE(H1412,".",COUNTIF($E$1:E1411,E1412)+1))</f>
        <v>#N/A</v>
      </c>
      <c r="E1412" s="2" t="e">
        <f>IF(I1412="","",IF(I1412=INFORME!$C$22,CONCATENATE(H1412,".",I1412,".",G1412),""))</f>
        <v>#N/A</v>
      </c>
      <c r="F1412">
        <v>2</v>
      </c>
      <c r="G1412" t="s">
        <v>30</v>
      </c>
      <c r="H1412" t="s">
        <v>2</v>
      </c>
      <c r="I1412" t="s">
        <v>28</v>
      </c>
      <c r="N1412" t="s">
        <v>2486</v>
      </c>
      <c r="O1412" t="s">
        <v>2486</v>
      </c>
      <c r="P1412" t="s">
        <v>2486</v>
      </c>
      <c r="Q1412" t="s">
        <v>2486</v>
      </c>
      <c r="R1412" t="s">
        <v>2486</v>
      </c>
      <c r="S1412" t="s">
        <v>2486</v>
      </c>
      <c r="T1412" t="s">
        <v>2486</v>
      </c>
      <c r="U1412" t="s">
        <v>2486</v>
      </c>
      <c r="X1412" t="s">
        <v>2486</v>
      </c>
      <c r="Y1412" t="s">
        <v>2486</v>
      </c>
      <c r="Z1412" t="s">
        <v>2486</v>
      </c>
      <c r="AA1412" t="s">
        <v>2486</v>
      </c>
      <c r="AB1412" t="s">
        <v>2486</v>
      </c>
      <c r="AC1412" t="s">
        <v>2486</v>
      </c>
      <c r="AD1412" t="s">
        <v>2486</v>
      </c>
      <c r="AE1412" t="s">
        <v>2486</v>
      </c>
    </row>
    <row r="1413" spans="4:31" hidden="1" x14ac:dyDescent="0.25">
      <c r="D1413" s="2" t="e">
        <f>IF(E1413="","",CONCATENATE(H1413,".",COUNTIF($E$1:E1412,E1413)+1))</f>
        <v>#N/A</v>
      </c>
      <c r="E1413" s="2" t="e">
        <f>IF(I1413="","",IF(I1413=INFORME!$C$22,CONCATENATE(H1413,".",I1413,".",G1413),""))</f>
        <v>#N/A</v>
      </c>
      <c r="F1413">
        <v>2</v>
      </c>
      <c r="G1413" t="s">
        <v>30</v>
      </c>
      <c r="H1413" t="s">
        <v>2</v>
      </c>
      <c r="I1413" t="s">
        <v>28</v>
      </c>
      <c r="N1413" t="s">
        <v>2486</v>
      </c>
      <c r="O1413" t="s">
        <v>2486</v>
      </c>
      <c r="P1413" t="s">
        <v>2486</v>
      </c>
      <c r="Q1413" t="s">
        <v>2486</v>
      </c>
      <c r="R1413" t="s">
        <v>2486</v>
      </c>
      <c r="S1413" t="s">
        <v>2486</v>
      </c>
      <c r="V1413" t="s">
        <v>2486</v>
      </c>
      <c r="W1413" t="s">
        <v>2486</v>
      </c>
      <c r="X1413" t="s">
        <v>2486</v>
      </c>
      <c r="Y1413" t="s">
        <v>2486</v>
      </c>
      <c r="Z1413" t="s">
        <v>2486</v>
      </c>
      <c r="AA1413" t="s">
        <v>2486</v>
      </c>
      <c r="AB1413" t="s">
        <v>2486</v>
      </c>
      <c r="AC1413" t="s">
        <v>2486</v>
      </c>
      <c r="AD1413" t="s">
        <v>2486</v>
      </c>
      <c r="AE1413" t="s">
        <v>2486</v>
      </c>
    </row>
    <row r="1414" spans="4:31" hidden="1" x14ac:dyDescent="0.25">
      <c r="D1414" s="2" t="e">
        <f>IF(E1414="","",CONCATENATE(H1414,".",COUNTIF($E$1:E1413,E1414)+1))</f>
        <v>#N/A</v>
      </c>
      <c r="E1414" s="2" t="e">
        <f>IF(I1414="","",IF(I1414=INFORME!$C$22,CONCATENATE(H1414,".",I1414,".",G1414),""))</f>
        <v>#N/A</v>
      </c>
      <c r="F1414">
        <v>2</v>
      </c>
      <c r="G1414" t="s">
        <v>30</v>
      </c>
      <c r="H1414" t="s">
        <v>2</v>
      </c>
      <c r="I1414" t="s">
        <v>28</v>
      </c>
      <c r="N1414" t="s">
        <v>2486</v>
      </c>
      <c r="R1414" t="s">
        <v>2486</v>
      </c>
      <c r="T1414" t="s">
        <v>2486</v>
      </c>
      <c r="U1414" t="s">
        <v>2486</v>
      </c>
      <c r="X1414" t="s">
        <v>2486</v>
      </c>
      <c r="Y1414" t="s">
        <v>2486</v>
      </c>
      <c r="Z1414" t="s">
        <v>2486</v>
      </c>
      <c r="AA1414" t="s">
        <v>2486</v>
      </c>
      <c r="AB1414" t="s">
        <v>2486</v>
      </c>
      <c r="AC1414" t="s">
        <v>2486</v>
      </c>
      <c r="AD1414" t="s">
        <v>2486</v>
      </c>
    </row>
    <row r="1415" spans="4:31" hidden="1" x14ac:dyDescent="0.25">
      <c r="D1415" s="2" t="e">
        <f>IF(E1415="","",CONCATENATE(H1415,".",COUNTIF($E$1:E1414,E1415)+1))</f>
        <v>#N/A</v>
      </c>
      <c r="E1415" s="2" t="e">
        <f>IF(I1415="","",IF(I1415=INFORME!$C$22,CONCATENATE(H1415,".",I1415,".",G1415),""))</f>
        <v>#N/A</v>
      </c>
      <c r="F1415">
        <v>2</v>
      </c>
      <c r="G1415" t="s">
        <v>30</v>
      </c>
      <c r="H1415" t="s">
        <v>2</v>
      </c>
      <c r="I1415" t="s">
        <v>28</v>
      </c>
      <c r="O1415" t="s">
        <v>2487</v>
      </c>
      <c r="P1415" t="s">
        <v>2486</v>
      </c>
      <c r="Q1415" t="s">
        <v>2486</v>
      </c>
      <c r="S1415" t="s">
        <v>2486</v>
      </c>
      <c r="T1415" t="s">
        <v>2486</v>
      </c>
      <c r="U1415" t="s">
        <v>2486</v>
      </c>
      <c r="V1415" t="s">
        <v>2486</v>
      </c>
      <c r="W1415" t="s">
        <v>2486</v>
      </c>
      <c r="X1415" t="s">
        <v>2486</v>
      </c>
      <c r="Y1415" t="s">
        <v>2486</v>
      </c>
      <c r="Z1415" t="s">
        <v>2486</v>
      </c>
      <c r="AA1415" t="s">
        <v>2486</v>
      </c>
      <c r="AB1415" t="s">
        <v>2486</v>
      </c>
      <c r="AC1415" t="s">
        <v>2486</v>
      </c>
      <c r="AD1415" t="s">
        <v>2486</v>
      </c>
      <c r="AE1415" t="s">
        <v>2486</v>
      </c>
    </row>
    <row r="1416" spans="4:31" hidden="1" x14ac:dyDescent="0.25">
      <c r="D1416" s="2" t="e">
        <f>IF(E1416="","",CONCATENATE(H1416,".",COUNTIF($E$1:E1415,E1416)+1))</f>
        <v>#N/A</v>
      </c>
      <c r="E1416" s="2" t="e">
        <f>IF(I1416="","",IF(I1416=INFORME!$C$22,CONCATENATE(H1416,".",I1416,".",G1416),""))</f>
        <v>#N/A</v>
      </c>
      <c r="F1416">
        <v>2</v>
      </c>
      <c r="G1416" t="s">
        <v>30</v>
      </c>
      <c r="H1416" t="s">
        <v>2</v>
      </c>
      <c r="I1416" t="s">
        <v>28</v>
      </c>
      <c r="N1416" t="s">
        <v>2486</v>
      </c>
      <c r="Q1416" t="s">
        <v>2486</v>
      </c>
      <c r="R1416" t="s">
        <v>2486</v>
      </c>
      <c r="S1416" t="s">
        <v>2486</v>
      </c>
      <c r="T1416" t="s">
        <v>2486</v>
      </c>
      <c r="U1416" t="s">
        <v>2486</v>
      </c>
      <c r="V1416" t="s">
        <v>2486</v>
      </c>
      <c r="W1416" t="s">
        <v>2486</v>
      </c>
      <c r="X1416" t="s">
        <v>2486</v>
      </c>
      <c r="Y1416" t="s">
        <v>2486</v>
      </c>
      <c r="Z1416" t="s">
        <v>2486</v>
      </c>
      <c r="AA1416" t="s">
        <v>2486</v>
      </c>
      <c r="AB1416" t="s">
        <v>2486</v>
      </c>
      <c r="AC1416" t="s">
        <v>2486</v>
      </c>
      <c r="AD1416" t="s">
        <v>2486</v>
      </c>
      <c r="AE1416" t="s">
        <v>2486</v>
      </c>
    </row>
    <row r="1417" spans="4:31" hidden="1" x14ac:dyDescent="0.25">
      <c r="D1417" s="2" t="e">
        <f>IF(E1417="","",CONCATENATE(H1417,".",COUNTIF($E$1:E1416,E1417)+1))</f>
        <v>#N/A</v>
      </c>
      <c r="E1417" s="2" t="e">
        <f>IF(I1417="","",IF(I1417=INFORME!$C$22,CONCATENATE(H1417,".",I1417,".",G1417),""))</f>
        <v>#N/A</v>
      </c>
      <c r="F1417">
        <v>2</v>
      </c>
      <c r="G1417" t="s">
        <v>30</v>
      </c>
      <c r="H1417" t="s">
        <v>2</v>
      </c>
      <c r="I1417" t="s">
        <v>28</v>
      </c>
      <c r="N1417" t="s">
        <v>2486</v>
      </c>
      <c r="O1417" t="s">
        <v>2486</v>
      </c>
      <c r="P1417" t="s">
        <v>2486</v>
      </c>
      <c r="Q1417" t="s">
        <v>2486</v>
      </c>
      <c r="R1417" t="s">
        <v>2486</v>
      </c>
      <c r="S1417" t="s">
        <v>2486</v>
      </c>
      <c r="T1417" t="s">
        <v>2486</v>
      </c>
      <c r="U1417" t="s">
        <v>2486</v>
      </c>
      <c r="V1417" t="s">
        <v>2486</v>
      </c>
      <c r="W1417" t="s">
        <v>2486</v>
      </c>
      <c r="X1417" t="s">
        <v>2486</v>
      </c>
      <c r="Y1417" t="s">
        <v>2486</v>
      </c>
      <c r="Z1417" t="s">
        <v>2486</v>
      </c>
      <c r="AA1417" t="s">
        <v>2486</v>
      </c>
    </row>
    <row r="1418" spans="4:31" hidden="1" x14ac:dyDescent="0.25">
      <c r="D1418" s="2" t="e">
        <f>IF(E1418="","",CONCATENATE(H1418,".",COUNTIF($E$1:E1417,E1418)+1))</f>
        <v>#N/A</v>
      </c>
      <c r="E1418" s="2" t="e">
        <f>IF(I1418="","",IF(I1418=INFORME!$C$22,CONCATENATE(H1418,".",I1418,".",G1418),""))</f>
        <v>#N/A</v>
      </c>
      <c r="F1418">
        <v>2</v>
      </c>
      <c r="G1418" t="s">
        <v>30</v>
      </c>
      <c r="H1418" t="s">
        <v>2</v>
      </c>
      <c r="I1418" t="s">
        <v>28</v>
      </c>
      <c r="O1418" t="s">
        <v>2486</v>
      </c>
      <c r="Q1418" t="s">
        <v>2486</v>
      </c>
      <c r="T1418" t="s">
        <v>2486</v>
      </c>
      <c r="U1418" t="s">
        <v>2486</v>
      </c>
      <c r="V1418" t="s">
        <v>2486</v>
      </c>
      <c r="W1418" t="s">
        <v>2486</v>
      </c>
      <c r="Y1418" t="s">
        <v>2486</v>
      </c>
      <c r="Z1418" t="s">
        <v>2486</v>
      </c>
      <c r="AA1418" t="s">
        <v>2486</v>
      </c>
      <c r="AB1418" t="s">
        <v>2486</v>
      </c>
      <c r="AC1418" t="s">
        <v>2486</v>
      </c>
      <c r="AD1418" t="s">
        <v>2486</v>
      </c>
    </row>
    <row r="1419" spans="4:31" hidden="1" x14ac:dyDescent="0.25">
      <c r="D1419" s="2" t="e">
        <f>IF(E1419="","",CONCATENATE(H1419,".",COUNTIF($E$1:E1418,E1419)+1))</f>
        <v>#N/A</v>
      </c>
      <c r="E1419" s="2" t="e">
        <f>IF(I1419="","",IF(I1419=INFORME!$C$22,CONCATENATE(H1419,".",I1419,".",G1419),""))</f>
        <v>#N/A</v>
      </c>
      <c r="F1419">
        <v>2</v>
      </c>
      <c r="G1419" t="s">
        <v>30</v>
      </c>
      <c r="H1419" t="s">
        <v>2</v>
      </c>
      <c r="I1419" t="s">
        <v>28</v>
      </c>
      <c r="O1419" t="s">
        <v>2486</v>
      </c>
      <c r="P1419" t="s">
        <v>2486</v>
      </c>
      <c r="Q1419" t="s">
        <v>2486</v>
      </c>
      <c r="R1419" t="s">
        <v>2486</v>
      </c>
      <c r="T1419" t="s">
        <v>2486</v>
      </c>
      <c r="U1419" t="s">
        <v>2486</v>
      </c>
      <c r="V1419" t="s">
        <v>2486</v>
      </c>
      <c r="W1419" t="s">
        <v>2486</v>
      </c>
      <c r="X1419" t="s">
        <v>2486</v>
      </c>
      <c r="Y1419" t="s">
        <v>2486</v>
      </c>
      <c r="Z1419" t="s">
        <v>2486</v>
      </c>
      <c r="AA1419" t="s">
        <v>2486</v>
      </c>
      <c r="AB1419" t="s">
        <v>2486</v>
      </c>
      <c r="AC1419" t="s">
        <v>2486</v>
      </c>
      <c r="AD1419" t="s">
        <v>2486</v>
      </c>
      <c r="AE1419" t="s">
        <v>2486</v>
      </c>
    </row>
    <row r="1420" spans="4:31" hidden="1" x14ac:dyDescent="0.25">
      <c r="D1420" s="2" t="e">
        <f>IF(E1420="","",CONCATENATE(H1420,".",COUNTIF($E$1:E1419,E1420)+1))</f>
        <v>#N/A</v>
      </c>
      <c r="E1420" s="2" t="e">
        <f>IF(I1420="","",IF(I1420=INFORME!$C$22,CONCATENATE(H1420,".",I1420,".",G1420),""))</f>
        <v>#N/A</v>
      </c>
      <c r="F1420">
        <v>2</v>
      </c>
      <c r="G1420" t="s">
        <v>30</v>
      </c>
      <c r="H1420" t="s">
        <v>2</v>
      </c>
      <c r="I1420" t="s">
        <v>28</v>
      </c>
    </row>
    <row r="1421" spans="4:31" hidden="1" x14ac:dyDescent="0.25">
      <c r="D1421" s="2" t="e">
        <f>IF(E1421="","",CONCATENATE(H1421,".",COUNTIF($E$1:E1420,E1421)+1))</f>
        <v>#N/A</v>
      </c>
      <c r="E1421" s="2" t="e">
        <f>IF(I1421="","",IF(I1421=INFORME!$C$22,CONCATENATE(H1421,".",I1421,".",G1421),""))</f>
        <v>#N/A</v>
      </c>
      <c r="F1421">
        <v>2</v>
      </c>
      <c r="G1421" t="s">
        <v>30</v>
      </c>
      <c r="H1421" t="s">
        <v>2</v>
      </c>
      <c r="I1421" t="s">
        <v>28</v>
      </c>
    </row>
    <row r="1422" spans="4:31" hidden="1" x14ac:dyDescent="0.25">
      <c r="D1422" s="2" t="e">
        <f>IF(E1422="","",CONCATENATE(H1422,".",COUNTIF($E$1:E1421,E1422)+1))</f>
        <v>#N/A</v>
      </c>
      <c r="E1422" s="2" t="e">
        <f>IF(I1422="","",IF(I1422=INFORME!$C$22,CONCATENATE(H1422,".",I1422,".",G1422),""))</f>
        <v>#N/A</v>
      </c>
      <c r="F1422">
        <v>2</v>
      </c>
      <c r="G1422" t="s">
        <v>30</v>
      </c>
      <c r="H1422" t="s">
        <v>2</v>
      </c>
      <c r="I1422" t="s">
        <v>28</v>
      </c>
      <c r="AA1422" t="s">
        <v>2486</v>
      </c>
      <c r="AB1422" t="s">
        <v>2486</v>
      </c>
      <c r="AC1422" t="s">
        <v>2486</v>
      </c>
      <c r="AD1422" t="s">
        <v>2486</v>
      </c>
    </row>
    <row r="1423" spans="4:31" hidden="1" x14ac:dyDescent="0.25">
      <c r="D1423" s="2" t="e">
        <f>IF(E1423="","",CONCATENATE(H1423,".",COUNTIF($E$1:E1422,E1423)+1))</f>
        <v>#N/A</v>
      </c>
      <c r="E1423" s="2" t="e">
        <f>IF(I1423="","",IF(I1423=INFORME!$C$22,CONCATENATE(H1423,".",I1423,".",G1423),""))</f>
        <v>#N/A</v>
      </c>
      <c r="F1423">
        <v>2</v>
      </c>
      <c r="G1423" t="s">
        <v>30</v>
      </c>
      <c r="H1423" t="s">
        <v>2</v>
      </c>
      <c r="I1423" t="s">
        <v>28</v>
      </c>
      <c r="Q1423" t="s">
        <v>2486</v>
      </c>
      <c r="R1423" t="s">
        <v>2486</v>
      </c>
      <c r="S1423" t="s">
        <v>2486</v>
      </c>
      <c r="T1423" t="s">
        <v>2486</v>
      </c>
      <c r="U1423" t="s">
        <v>2486</v>
      </c>
      <c r="V1423" t="s">
        <v>2486</v>
      </c>
    </row>
    <row r="1424" spans="4:31" hidden="1" x14ac:dyDescent="0.25">
      <c r="D1424" s="2" t="e">
        <f>IF(E1424="","",CONCATENATE(H1424,".",COUNTIF($E$1:E1423,E1424)+1))</f>
        <v>#N/A</v>
      </c>
      <c r="E1424" s="2" t="e">
        <f>IF(I1424="","",IF(I1424=INFORME!$C$22,CONCATENATE(H1424,".",I1424,".",G1424),""))</f>
        <v>#N/A</v>
      </c>
      <c r="F1424">
        <v>2</v>
      </c>
      <c r="G1424" t="s">
        <v>30</v>
      </c>
      <c r="H1424" t="s">
        <v>2</v>
      </c>
      <c r="I1424" t="s">
        <v>28</v>
      </c>
      <c r="N1424" t="s">
        <v>2486</v>
      </c>
      <c r="O1424" t="s">
        <v>2486</v>
      </c>
      <c r="P1424" t="s">
        <v>2486</v>
      </c>
      <c r="Q1424" t="s">
        <v>2486</v>
      </c>
      <c r="R1424" t="s">
        <v>2486</v>
      </c>
      <c r="T1424" t="s">
        <v>2486</v>
      </c>
      <c r="U1424" t="s">
        <v>2486</v>
      </c>
      <c r="V1424" t="s">
        <v>2486</v>
      </c>
    </row>
    <row r="1425" spans="4:32" hidden="1" x14ac:dyDescent="0.25">
      <c r="D1425" s="2" t="e">
        <f>IF(E1425="","",CONCATENATE(H1425,".",COUNTIF($E$1:E1424,E1425)+1))</f>
        <v>#N/A</v>
      </c>
      <c r="E1425" s="2" t="e">
        <f>IF(I1425="","",IF(I1425=INFORME!$C$22,CONCATENATE(H1425,".",I1425,".",G1425),""))</f>
        <v>#N/A</v>
      </c>
      <c r="F1425">
        <v>2</v>
      </c>
      <c r="G1425" t="s">
        <v>30</v>
      </c>
      <c r="H1425" t="s">
        <v>2</v>
      </c>
      <c r="I1425" t="s">
        <v>28</v>
      </c>
      <c r="N1425" t="s">
        <v>2486</v>
      </c>
      <c r="O1425" t="s">
        <v>2486</v>
      </c>
      <c r="P1425" t="s">
        <v>2486</v>
      </c>
      <c r="Q1425" t="s">
        <v>2486</v>
      </c>
      <c r="R1425" t="s">
        <v>2486</v>
      </c>
      <c r="S1425" t="s">
        <v>2486</v>
      </c>
      <c r="T1425" t="s">
        <v>2486</v>
      </c>
      <c r="U1425" t="s">
        <v>2486</v>
      </c>
      <c r="V1425" t="s">
        <v>2486</v>
      </c>
      <c r="W1425" t="s">
        <v>2486</v>
      </c>
      <c r="X1425" t="s">
        <v>2486</v>
      </c>
      <c r="Y1425" t="s">
        <v>2486</v>
      </c>
      <c r="Z1425" t="s">
        <v>2486</v>
      </c>
      <c r="AA1425" t="s">
        <v>2486</v>
      </c>
      <c r="AB1425" t="s">
        <v>2486</v>
      </c>
      <c r="AC1425" t="s">
        <v>2486</v>
      </c>
      <c r="AD1425" t="s">
        <v>2486</v>
      </c>
    </row>
    <row r="1426" spans="4:32" hidden="1" x14ac:dyDescent="0.25">
      <c r="D1426" s="2" t="e">
        <f>IF(E1426="","",CONCATENATE(H1426,".",COUNTIF($E$1:E1425,E1426)+1))</f>
        <v>#N/A</v>
      </c>
      <c r="E1426" s="2" t="e">
        <f>IF(I1426="","",IF(I1426=INFORME!$C$22,CONCATENATE(H1426,".",I1426,".",G1426),""))</f>
        <v>#N/A</v>
      </c>
      <c r="F1426">
        <v>2</v>
      </c>
      <c r="G1426" t="s">
        <v>30</v>
      </c>
      <c r="H1426" t="s">
        <v>2</v>
      </c>
      <c r="I1426" t="s">
        <v>28</v>
      </c>
      <c r="N1426" t="s">
        <v>2486</v>
      </c>
      <c r="O1426" t="s">
        <v>2486</v>
      </c>
      <c r="P1426" t="s">
        <v>2486</v>
      </c>
      <c r="Q1426" t="s">
        <v>2486</v>
      </c>
      <c r="R1426" t="s">
        <v>2486</v>
      </c>
      <c r="S1426" t="s">
        <v>2486</v>
      </c>
      <c r="T1426" t="s">
        <v>2486</v>
      </c>
      <c r="U1426" t="s">
        <v>2486</v>
      </c>
      <c r="V1426" t="s">
        <v>2486</v>
      </c>
      <c r="W1426" t="s">
        <v>2486</v>
      </c>
      <c r="X1426" t="s">
        <v>2486</v>
      </c>
      <c r="Y1426" t="s">
        <v>2486</v>
      </c>
      <c r="Z1426" t="s">
        <v>2486</v>
      </c>
      <c r="AA1426" t="s">
        <v>2486</v>
      </c>
      <c r="AB1426" t="s">
        <v>2486</v>
      </c>
      <c r="AC1426" t="s">
        <v>2486</v>
      </c>
      <c r="AD1426" t="s">
        <v>2486</v>
      </c>
    </row>
    <row r="1427" spans="4:32" hidden="1" x14ac:dyDescent="0.25">
      <c r="D1427" s="2" t="e">
        <f>IF(E1427="","",CONCATENATE(H1427,".",COUNTIF($E$1:E1426,E1427)+1))</f>
        <v>#N/A</v>
      </c>
      <c r="E1427" s="2" t="e">
        <f>IF(I1427="","",IF(I1427=INFORME!$C$22,CONCATENATE(H1427,".",I1427,".",G1427),""))</f>
        <v>#N/A</v>
      </c>
      <c r="F1427">
        <v>2</v>
      </c>
      <c r="G1427" t="s">
        <v>30</v>
      </c>
      <c r="H1427" t="s">
        <v>2</v>
      </c>
      <c r="I1427" t="s">
        <v>28</v>
      </c>
      <c r="T1427" t="s">
        <v>2486</v>
      </c>
      <c r="U1427" t="s">
        <v>2486</v>
      </c>
    </row>
    <row r="1428" spans="4:32" hidden="1" x14ac:dyDescent="0.25">
      <c r="D1428" s="2" t="e">
        <f>IF(E1428="","",CONCATENATE(H1428,".",COUNTIF($E$1:E1427,E1428)+1))</f>
        <v>#N/A</v>
      </c>
      <c r="E1428" s="2" t="e">
        <f>IF(I1428="","",IF(I1428=INFORME!$C$22,CONCATENATE(H1428,".",I1428,".",G1428),""))</f>
        <v>#N/A</v>
      </c>
      <c r="F1428">
        <v>2</v>
      </c>
      <c r="G1428" t="s">
        <v>30</v>
      </c>
      <c r="H1428" t="s">
        <v>2</v>
      </c>
      <c r="I1428" t="s">
        <v>28</v>
      </c>
      <c r="O1428" t="s">
        <v>2486</v>
      </c>
      <c r="P1428" t="s">
        <v>2486</v>
      </c>
      <c r="Q1428" t="s">
        <v>2486</v>
      </c>
      <c r="R1428" t="s">
        <v>2486</v>
      </c>
      <c r="S1428" t="s">
        <v>2486</v>
      </c>
      <c r="T1428" t="s">
        <v>2486</v>
      </c>
      <c r="U1428" t="s">
        <v>2486</v>
      </c>
      <c r="V1428" t="s">
        <v>2486</v>
      </c>
      <c r="W1428" t="s">
        <v>2486</v>
      </c>
      <c r="X1428" t="s">
        <v>2486</v>
      </c>
      <c r="Y1428" t="s">
        <v>2486</v>
      </c>
      <c r="Z1428" t="s">
        <v>2486</v>
      </c>
      <c r="AA1428" t="s">
        <v>2486</v>
      </c>
      <c r="AB1428" t="s">
        <v>2486</v>
      </c>
      <c r="AC1428" t="s">
        <v>2486</v>
      </c>
      <c r="AD1428" t="s">
        <v>2486</v>
      </c>
      <c r="AE1428" t="s">
        <v>2486</v>
      </c>
    </row>
    <row r="1429" spans="4:32" hidden="1" x14ac:dyDescent="0.25">
      <c r="D1429" s="2" t="e">
        <f>IF(E1429="","",CONCATENATE(H1429,".",COUNTIF($E$1:E1428,E1429)+1))</f>
        <v>#N/A</v>
      </c>
      <c r="E1429" s="2" t="e">
        <f>IF(I1429="","",IF(I1429=INFORME!$C$22,CONCATENATE(H1429,".",I1429,".",G1429),""))</f>
        <v>#N/A</v>
      </c>
      <c r="F1429">
        <v>2</v>
      </c>
      <c r="G1429" t="s">
        <v>30</v>
      </c>
      <c r="H1429" t="s">
        <v>2</v>
      </c>
      <c r="I1429" t="s">
        <v>28</v>
      </c>
      <c r="N1429" t="s">
        <v>2486</v>
      </c>
      <c r="O1429" t="s">
        <v>2486</v>
      </c>
      <c r="P1429" t="s">
        <v>2486</v>
      </c>
      <c r="Q1429" t="s">
        <v>2486</v>
      </c>
      <c r="R1429" t="s">
        <v>2486</v>
      </c>
      <c r="S1429" t="s">
        <v>2486</v>
      </c>
      <c r="T1429" t="s">
        <v>2486</v>
      </c>
      <c r="U1429" t="s">
        <v>2486</v>
      </c>
      <c r="V1429" t="s">
        <v>2486</v>
      </c>
      <c r="W1429" t="s">
        <v>2486</v>
      </c>
      <c r="X1429" t="s">
        <v>2486</v>
      </c>
      <c r="Y1429" t="s">
        <v>2486</v>
      </c>
      <c r="Z1429" t="s">
        <v>2486</v>
      </c>
      <c r="AA1429" t="s">
        <v>2486</v>
      </c>
      <c r="AB1429" t="s">
        <v>2486</v>
      </c>
      <c r="AC1429" t="s">
        <v>2486</v>
      </c>
      <c r="AD1429" t="s">
        <v>2486</v>
      </c>
      <c r="AE1429" t="s">
        <v>2486</v>
      </c>
    </row>
    <row r="1430" spans="4:32" hidden="1" x14ac:dyDescent="0.25">
      <c r="D1430" s="2" t="e">
        <f>IF(E1430="","",CONCATENATE(H1430,".",COUNTIF($E$1:E1429,E1430)+1))</f>
        <v>#N/A</v>
      </c>
      <c r="E1430" s="2" t="e">
        <f>IF(I1430="","",IF(I1430=INFORME!$C$22,CONCATENATE(H1430,".",I1430,".",G1430),""))</f>
        <v>#N/A</v>
      </c>
      <c r="F1430">
        <v>2</v>
      </c>
      <c r="G1430" t="s">
        <v>30</v>
      </c>
      <c r="H1430" t="s">
        <v>2</v>
      </c>
      <c r="I1430" t="s">
        <v>28</v>
      </c>
      <c r="N1430" t="s">
        <v>2486</v>
      </c>
      <c r="P1430" t="s">
        <v>2486</v>
      </c>
      <c r="Q1430" t="s">
        <v>2486</v>
      </c>
      <c r="R1430" t="s">
        <v>2486</v>
      </c>
      <c r="S1430" t="s">
        <v>2486</v>
      </c>
      <c r="T1430" t="s">
        <v>2486</v>
      </c>
      <c r="U1430" t="s">
        <v>2486</v>
      </c>
    </row>
    <row r="1431" spans="4:32" hidden="1" x14ac:dyDescent="0.25">
      <c r="D1431" s="2" t="e">
        <f>IF(E1431="","",CONCATENATE(H1431,".",COUNTIF($E$1:E1430,E1431)+1))</f>
        <v>#N/A</v>
      </c>
      <c r="E1431" s="2" t="e">
        <f>IF(I1431="","",IF(I1431=INFORME!$C$22,CONCATENATE(H1431,".",I1431,".",G1431),""))</f>
        <v>#N/A</v>
      </c>
      <c r="F1431">
        <v>2</v>
      </c>
      <c r="G1431" t="s">
        <v>30</v>
      </c>
      <c r="H1431" t="s">
        <v>2</v>
      </c>
      <c r="I1431" t="s">
        <v>28</v>
      </c>
      <c r="N1431" t="s">
        <v>2486</v>
      </c>
      <c r="W1431" t="s">
        <v>2486</v>
      </c>
      <c r="Y1431" t="s">
        <v>2486</v>
      </c>
      <c r="AA1431" t="s">
        <v>2486</v>
      </c>
    </row>
    <row r="1432" spans="4:32" hidden="1" x14ac:dyDescent="0.25">
      <c r="D1432" s="2" t="e">
        <f>IF(E1432="","",CONCATENATE(H1432,".",COUNTIF($E$1:E1431,E1432)+1))</f>
        <v>#N/A</v>
      </c>
      <c r="E1432" s="2" t="e">
        <f>IF(I1432="","",IF(I1432=INFORME!$C$22,CONCATENATE(H1432,".",I1432,".",G1432),""))</f>
        <v>#N/A</v>
      </c>
      <c r="F1432">
        <v>2</v>
      </c>
      <c r="G1432" t="s">
        <v>30</v>
      </c>
      <c r="H1432" t="s">
        <v>2</v>
      </c>
      <c r="I1432" t="s">
        <v>28</v>
      </c>
      <c r="N1432" t="s">
        <v>2486</v>
      </c>
      <c r="O1432" t="s">
        <v>2486</v>
      </c>
      <c r="P1432" t="s">
        <v>2486</v>
      </c>
      <c r="Q1432" t="s">
        <v>2486</v>
      </c>
      <c r="R1432" t="s">
        <v>2486</v>
      </c>
      <c r="S1432" t="s">
        <v>2486</v>
      </c>
      <c r="T1432" t="s">
        <v>2486</v>
      </c>
      <c r="U1432" t="s">
        <v>2486</v>
      </c>
      <c r="V1432" t="s">
        <v>2486</v>
      </c>
      <c r="W1432" t="s">
        <v>2486</v>
      </c>
      <c r="X1432" t="s">
        <v>2486</v>
      </c>
      <c r="Y1432" t="s">
        <v>2486</v>
      </c>
      <c r="Z1432" t="s">
        <v>2486</v>
      </c>
      <c r="AA1432" t="s">
        <v>2486</v>
      </c>
      <c r="AB1432" t="s">
        <v>2486</v>
      </c>
      <c r="AC1432" t="s">
        <v>2486</v>
      </c>
      <c r="AD1432" t="s">
        <v>2486</v>
      </c>
      <c r="AE1432" t="s">
        <v>2486</v>
      </c>
    </row>
    <row r="1433" spans="4:32" hidden="1" x14ac:dyDescent="0.25">
      <c r="D1433" s="2" t="e">
        <f>IF(E1433="","",CONCATENATE(H1433,".",COUNTIF($E$1:E1432,E1433)+1))</f>
        <v>#N/A</v>
      </c>
      <c r="E1433" s="2" t="e">
        <f>IF(I1433="","",IF(I1433=INFORME!$C$22,CONCATENATE(H1433,".",I1433,".",G1433),""))</f>
        <v>#N/A</v>
      </c>
      <c r="F1433">
        <v>2</v>
      </c>
      <c r="G1433" t="s">
        <v>30</v>
      </c>
      <c r="H1433" t="s">
        <v>2</v>
      </c>
      <c r="I1433" t="s">
        <v>28</v>
      </c>
      <c r="M1433" t="s">
        <v>123</v>
      </c>
      <c r="N1433" t="s">
        <v>2486</v>
      </c>
      <c r="O1433" t="s">
        <v>2486</v>
      </c>
      <c r="P1433" t="s">
        <v>2486</v>
      </c>
      <c r="Q1433" t="s">
        <v>2486</v>
      </c>
      <c r="R1433" t="s">
        <v>2486</v>
      </c>
      <c r="S1433" t="s">
        <v>2486</v>
      </c>
      <c r="T1433" t="s">
        <v>2486</v>
      </c>
      <c r="U1433" t="s">
        <v>2486</v>
      </c>
      <c r="V1433" t="s">
        <v>2486</v>
      </c>
      <c r="X1433" t="s">
        <v>2486</v>
      </c>
      <c r="Y1433" t="s">
        <v>2486</v>
      </c>
      <c r="Z1433" t="s">
        <v>2486</v>
      </c>
      <c r="AA1433" t="s">
        <v>2486</v>
      </c>
      <c r="AB1433" t="s">
        <v>2486</v>
      </c>
      <c r="AC1433" t="s">
        <v>2486</v>
      </c>
    </row>
    <row r="1434" spans="4:32" hidden="1" x14ac:dyDescent="0.25">
      <c r="D1434" s="2" t="e">
        <f>IF(E1434="","",CONCATENATE(H1434,".",COUNTIF($E$1:E1433,E1434)+1))</f>
        <v>#N/A</v>
      </c>
      <c r="E1434" s="2" t="e">
        <f>IF(I1434="","",IF(I1434=INFORME!$C$22,CONCATENATE(H1434,".",I1434,".",G1434),""))</f>
        <v>#N/A</v>
      </c>
      <c r="F1434">
        <v>2</v>
      </c>
      <c r="G1434" t="s">
        <v>30</v>
      </c>
      <c r="H1434" t="s">
        <v>2</v>
      </c>
      <c r="I1434" t="s">
        <v>28</v>
      </c>
      <c r="N1434" t="s">
        <v>2486</v>
      </c>
      <c r="O1434" t="s">
        <v>2486</v>
      </c>
      <c r="P1434" t="s">
        <v>2486</v>
      </c>
      <c r="Q1434" t="s">
        <v>2486</v>
      </c>
      <c r="R1434" t="s">
        <v>2486</v>
      </c>
      <c r="S1434" t="s">
        <v>2486</v>
      </c>
      <c r="T1434" t="s">
        <v>2486</v>
      </c>
      <c r="U1434" t="s">
        <v>2486</v>
      </c>
      <c r="V1434" t="s">
        <v>2486</v>
      </c>
      <c r="W1434" t="s">
        <v>2486</v>
      </c>
      <c r="X1434" t="s">
        <v>2486</v>
      </c>
      <c r="Z1434" t="s">
        <v>2486</v>
      </c>
      <c r="AA1434" t="s">
        <v>2486</v>
      </c>
      <c r="AB1434" t="s">
        <v>2486</v>
      </c>
      <c r="AC1434" t="s">
        <v>2486</v>
      </c>
      <c r="AD1434" t="s">
        <v>2486</v>
      </c>
      <c r="AE1434" t="s">
        <v>2486</v>
      </c>
      <c r="AF1434" t="s">
        <v>2486</v>
      </c>
    </row>
    <row r="1435" spans="4:32" hidden="1" x14ac:dyDescent="0.25">
      <c r="D1435" s="2" t="e">
        <f>IF(E1435="","",CONCATENATE(H1435,".",COUNTIF($E$1:E1434,E1435)+1))</f>
        <v>#N/A</v>
      </c>
      <c r="E1435" s="2" t="e">
        <f>IF(I1435="","",IF(I1435=INFORME!$C$22,CONCATENATE(H1435,".",I1435,".",G1435),""))</f>
        <v>#N/A</v>
      </c>
      <c r="F1435">
        <v>2</v>
      </c>
      <c r="G1435" t="s">
        <v>30</v>
      </c>
      <c r="H1435" t="s">
        <v>2</v>
      </c>
      <c r="I1435" t="s">
        <v>28</v>
      </c>
    </row>
    <row r="1436" spans="4:32" hidden="1" x14ac:dyDescent="0.25">
      <c r="D1436" s="2" t="e">
        <f>IF(E1436="","",CONCATENATE(H1436,".",COUNTIF($E$1:E1435,E1436)+1))</f>
        <v>#N/A</v>
      </c>
      <c r="E1436" s="2" t="e">
        <f>IF(I1436="","",IF(I1436=INFORME!$C$22,CONCATENATE(H1436,".",I1436,".",G1436),""))</f>
        <v>#N/A</v>
      </c>
      <c r="F1436">
        <v>2</v>
      </c>
      <c r="G1436" t="s">
        <v>30</v>
      </c>
      <c r="H1436" t="s">
        <v>2</v>
      </c>
      <c r="I1436" t="s">
        <v>28</v>
      </c>
    </row>
    <row r="1437" spans="4:32" hidden="1" x14ac:dyDescent="0.25">
      <c r="D1437" s="2" t="e">
        <f>IF(E1437="","",CONCATENATE(H1437,".",COUNTIF($E$1:E1436,E1437)+1))</f>
        <v>#N/A</v>
      </c>
      <c r="E1437" s="2" t="e">
        <f>IF(I1437="","",IF(I1437=INFORME!$C$22,CONCATENATE(H1437,".",I1437,".",G1437),""))</f>
        <v>#N/A</v>
      </c>
      <c r="F1437">
        <v>2</v>
      </c>
      <c r="G1437" t="s">
        <v>30</v>
      </c>
      <c r="H1437" t="s">
        <v>2</v>
      </c>
      <c r="I1437" t="s">
        <v>28</v>
      </c>
    </row>
    <row r="1438" spans="4:32" hidden="1" x14ac:dyDescent="0.25">
      <c r="D1438" s="2" t="e">
        <f>IF(E1438="","",CONCATENATE(H1438,".",COUNTIF($E$1:E1437,E1438)+1))</f>
        <v>#N/A</v>
      </c>
      <c r="E1438" s="2" t="e">
        <f>IF(I1438="","",IF(I1438=INFORME!$C$22,CONCATENATE(H1438,".",I1438,".",G1438),""))</f>
        <v>#N/A</v>
      </c>
      <c r="F1438">
        <v>2</v>
      </c>
      <c r="G1438" t="s">
        <v>30</v>
      </c>
      <c r="H1438" t="s">
        <v>2</v>
      </c>
      <c r="I1438" t="s">
        <v>28</v>
      </c>
    </row>
    <row r="1439" spans="4:32" hidden="1" x14ac:dyDescent="0.25">
      <c r="D1439" s="2" t="e">
        <f>IF(E1439="","",CONCATENATE(H1439,".",COUNTIF($E$1:E1438,E1439)+1))</f>
        <v>#N/A</v>
      </c>
      <c r="E1439" s="2" t="e">
        <f>IF(I1439="","",IF(I1439=INFORME!$C$22,CONCATENATE(H1439,".",I1439,".",G1439),""))</f>
        <v>#N/A</v>
      </c>
      <c r="F1439">
        <v>2</v>
      </c>
      <c r="G1439" t="s">
        <v>30</v>
      </c>
      <c r="H1439" t="s">
        <v>2</v>
      </c>
      <c r="I1439" t="s">
        <v>28</v>
      </c>
    </row>
    <row r="1440" spans="4:32" hidden="1" x14ac:dyDescent="0.25">
      <c r="D1440" s="2" t="e">
        <f>IF(E1440="","",CONCATENATE(H1440,".",COUNTIF($E$1:E1439,E1440)+1))</f>
        <v>#N/A</v>
      </c>
      <c r="E1440" s="2" t="e">
        <f>IF(I1440="","",IF(I1440=INFORME!$C$22,CONCATENATE(H1440,".",I1440,".",G1440),""))</f>
        <v>#N/A</v>
      </c>
      <c r="F1440">
        <v>2</v>
      </c>
      <c r="G1440" t="s">
        <v>30</v>
      </c>
      <c r="H1440" t="s">
        <v>2</v>
      </c>
      <c r="I1440" t="s">
        <v>28</v>
      </c>
    </row>
    <row r="1441" spans="4:9" hidden="1" x14ac:dyDescent="0.25">
      <c r="D1441" s="2" t="e">
        <f>IF(E1441="","",CONCATENATE(H1441,".",COUNTIF($E$1:E1440,E1441)+1))</f>
        <v>#N/A</v>
      </c>
      <c r="E1441" s="2" t="e">
        <f>IF(I1441="","",IF(I1441=INFORME!$C$22,CONCATENATE(H1441,".",I1441,".",G1441),""))</f>
        <v>#N/A</v>
      </c>
      <c r="F1441">
        <v>2</v>
      </c>
      <c r="G1441" t="s">
        <v>30</v>
      </c>
      <c r="H1441" t="s">
        <v>2</v>
      </c>
      <c r="I1441" t="s">
        <v>28</v>
      </c>
    </row>
    <row r="1442" spans="4:9" hidden="1" x14ac:dyDescent="0.25">
      <c r="D1442" s="2" t="e">
        <f>IF(E1442="","",CONCATENATE(H1442,".",COUNTIF($E$1:E1441,E1442)+1))</f>
        <v>#N/A</v>
      </c>
      <c r="E1442" s="2" t="e">
        <f>IF(I1442="","",IF(I1442=INFORME!$C$22,CONCATENATE(H1442,".",I1442,".",G1442),""))</f>
        <v>#N/A</v>
      </c>
      <c r="F1442">
        <v>2</v>
      </c>
      <c r="G1442" t="s">
        <v>30</v>
      </c>
      <c r="H1442" t="s">
        <v>2</v>
      </c>
      <c r="I1442" t="s">
        <v>28</v>
      </c>
    </row>
    <row r="1443" spans="4:9" hidden="1" x14ac:dyDescent="0.25">
      <c r="D1443" s="2" t="e">
        <f>IF(E1443="","",CONCATENATE(H1443,".",COUNTIF($E$1:E1442,E1443)+1))</f>
        <v>#N/A</v>
      </c>
      <c r="E1443" s="2" t="e">
        <f>IF(I1443="","",IF(I1443=INFORME!$C$22,CONCATENATE(H1443,".",I1443,".",G1443),""))</f>
        <v>#N/A</v>
      </c>
      <c r="F1443">
        <v>2</v>
      </c>
      <c r="G1443" t="s">
        <v>30</v>
      </c>
      <c r="H1443" t="s">
        <v>2</v>
      </c>
      <c r="I1443" t="s">
        <v>28</v>
      </c>
    </row>
    <row r="1444" spans="4:9" hidden="1" x14ac:dyDescent="0.25">
      <c r="D1444" s="2" t="e">
        <f>IF(E1444="","",CONCATENATE(H1444,".",COUNTIF($E$1:E1443,E1444)+1))</f>
        <v>#N/A</v>
      </c>
      <c r="E1444" s="2" t="e">
        <f>IF(I1444="","",IF(I1444=INFORME!$C$22,CONCATENATE(H1444,".",I1444,".",G1444),""))</f>
        <v>#N/A</v>
      </c>
      <c r="F1444">
        <v>2</v>
      </c>
      <c r="G1444" t="s">
        <v>30</v>
      </c>
      <c r="H1444" t="s">
        <v>2</v>
      </c>
      <c r="I1444" t="s">
        <v>28</v>
      </c>
    </row>
    <row r="1445" spans="4:9" hidden="1" x14ac:dyDescent="0.25">
      <c r="D1445" s="2" t="e">
        <f>IF(E1445="","",CONCATENATE(H1445,".",COUNTIF($E$1:E1444,E1445)+1))</f>
        <v>#N/A</v>
      </c>
      <c r="E1445" s="2" t="e">
        <f>IF(I1445="","",IF(I1445=INFORME!$C$22,CONCATENATE(H1445,".",I1445,".",G1445),""))</f>
        <v>#N/A</v>
      </c>
      <c r="F1445">
        <v>2</v>
      </c>
      <c r="G1445" t="s">
        <v>30</v>
      </c>
      <c r="H1445" t="s">
        <v>2</v>
      </c>
      <c r="I1445" t="s">
        <v>28</v>
      </c>
    </row>
    <row r="1446" spans="4:9" hidden="1" x14ac:dyDescent="0.25">
      <c r="D1446" s="2" t="e">
        <f>IF(E1446="","",CONCATENATE(H1446,".",COUNTIF($E$1:E1445,E1446)+1))</f>
        <v>#N/A</v>
      </c>
      <c r="E1446" s="2" t="e">
        <f>IF(I1446="","",IF(I1446=INFORME!$C$22,CONCATENATE(H1446,".",I1446,".",G1446),""))</f>
        <v>#N/A</v>
      </c>
      <c r="F1446">
        <v>2</v>
      </c>
      <c r="G1446" t="s">
        <v>30</v>
      </c>
      <c r="H1446" t="s">
        <v>2</v>
      </c>
      <c r="I1446" t="s">
        <v>28</v>
      </c>
    </row>
    <row r="1447" spans="4:9" hidden="1" x14ac:dyDescent="0.25">
      <c r="D1447" s="2" t="e">
        <f>IF(E1447="","",CONCATENATE(H1447,".",COUNTIF($E$1:E1446,E1447)+1))</f>
        <v>#N/A</v>
      </c>
      <c r="E1447" s="2" t="e">
        <f>IF(I1447="","",IF(I1447=INFORME!$C$22,CONCATENATE(H1447,".",I1447,".",G1447),""))</f>
        <v>#N/A</v>
      </c>
      <c r="F1447">
        <v>2</v>
      </c>
      <c r="G1447" t="s">
        <v>30</v>
      </c>
      <c r="H1447" t="s">
        <v>2</v>
      </c>
      <c r="I1447" t="s">
        <v>28</v>
      </c>
    </row>
    <row r="1448" spans="4:9" hidden="1" x14ac:dyDescent="0.25">
      <c r="D1448" s="2" t="e">
        <f>IF(E1448="","",CONCATENATE(H1448,".",COUNTIF($E$1:E1447,E1448)+1))</f>
        <v>#N/A</v>
      </c>
      <c r="E1448" s="2" t="e">
        <f>IF(I1448="","",IF(I1448=INFORME!$C$22,CONCATENATE(H1448,".",I1448,".",G1448),""))</f>
        <v>#N/A</v>
      </c>
      <c r="F1448">
        <v>2</v>
      </c>
      <c r="G1448" t="s">
        <v>30</v>
      </c>
      <c r="H1448" t="s">
        <v>2</v>
      </c>
      <c r="I1448" t="s">
        <v>28</v>
      </c>
    </row>
    <row r="1449" spans="4:9" hidden="1" x14ac:dyDescent="0.25">
      <c r="D1449" s="2" t="e">
        <f>IF(E1449="","",CONCATENATE(H1449,".",COUNTIF($E$1:E1448,E1449)+1))</f>
        <v>#N/A</v>
      </c>
      <c r="E1449" s="2" t="e">
        <f>IF(I1449="","",IF(I1449=INFORME!$C$22,CONCATENATE(H1449,".",I1449,".",G1449),""))</f>
        <v>#N/A</v>
      </c>
      <c r="F1449">
        <v>2</v>
      </c>
      <c r="G1449" t="s">
        <v>30</v>
      </c>
      <c r="H1449" t="s">
        <v>2</v>
      </c>
      <c r="I1449" t="s">
        <v>28</v>
      </c>
    </row>
    <row r="1450" spans="4:9" hidden="1" x14ac:dyDescent="0.25">
      <c r="D1450" s="2" t="e">
        <f>IF(E1450="","",CONCATENATE(H1450,".",COUNTIF($E$1:E1449,E1450)+1))</f>
        <v>#N/A</v>
      </c>
      <c r="E1450" s="2" t="e">
        <f>IF(I1450="","",IF(I1450=INFORME!$C$22,CONCATENATE(H1450,".",I1450,".",G1450),""))</f>
        <v>#N/A</v>
      </c>
      <c r="F1450">
        <v>2</v>
      </c>
      <c r="G1450" t="s">
        <v>30</v>
      </c>
      <c r="H1450" t="s">
        <v>2</v>
      </c>
      <c r="I1450" t="s">
        <v>28</v>
      </c>
    </row>
    <row r="1451" spans="4:9" hidden="1" x14ac:dyDescent="0.25">
      <c r="D1451" s="2" t="e">
        <f>IF(E1451="","",CONCATENATE(H1451,".",COUNTIF($E$1:E1450,E1451)+1))</f>
        <v>#N/A</v>
      </c>
      <c r="E1451" s="2" t="e">
        <f>IF(I1451="","",IF(I1451=INFORME!$C$22,CONCATENATE(H1451,".",I1451,".",G1451),""))</f>
        <v>#N/A</v>
      </c>
      <c r="F1451">
        <v>2</v>
      </c>
      <c r="G1451" t="s">
        <v>30</v>
      </c>
      <c r="H1451" t="s">
        <v>2</v>
      </c>
      <c r="I1451" t="s">
        <v>28</v>
      </c>
    </row>
    <row r="1452" spans="4:9" hidden="1" x14ac:dyDescent="0.25">
      <c r="D1452" s="2" t="e">
        <f>IF(E1452="","",CONCATENATE(H1452,".",COUNTIF($E$1:E1451,E1452)+1))</f>
        <v>#N/A</v>
      </c>
      <c r="E1452" s="2" t="e">
        <f>IF(I1452="","",IF(I1452=INFORME!$C$22,CONCATENATE(H1452,".",I1452,".",G1452),""))</f>
        <v>#N/A</v>
      </c>
      <c r="F1452">
        <v>2</v>
      </c>
      <c r="G1452" t="s">
        <v>30</v>
      </c>
      <c r="H1452" t="s">
        <v>2</v>
      </c>
      <c r="I1452" t="s">
        <v>28</v>
      </c>
    </row>
    <row r="1453" spans="4:9" hidden="1" x14ac:dyDescent="0.25">
      <c r="D1453" s="2" t="e">
        <f>IF(E1453="","",CONCATENATE(H1453,".",COUNTIF($E$1:E1452,E1453)+1))</f>
        <v>#N/A</v>
      </c>
      <c r="E1453" s="2" t="e">
        <f>IF(I1453="","",IF(I1453=INFORME!$C$22,CONCATENATE(H1453,".",I1453,".",G1453),""))</f>
        <v>#N/A</v>
      </c>
      <c r="F1453">
        <v>2</v>
      </c>
      <c r="G1453" t="s">
        <v>30</v>
      </c>
      <c r="H1453" t="s">
        <v>2</v>
      </c>
      <c r="I1453" t="s">
        <v>28</v>
      </c>
    </row>
    <row r="1454" spans="4:9" hidden="1" x14ac:dyDescent="0.25">
      <c r="D1454" s="2" t="e">
        <f>IF(E1454="","",CONCATENATE(H1454,".",COUNTIF($E$1:E1453,E1454)+1))</f>
        <v>#N/A</v>
      </c>
      <c r="E1454" s="2" t="e">
        <f>IF(I1454="","",IF(I1454=INFORME!$C$22,CONCATENATE(H1454,".",I1454,".",G1454),""))</f>
        <v>#N/A</v>
      </c>
      <c r="F1454">
        <v>2</v>
      </c>
      <c r="G1454" t="s">
        <v>30</v>
      </c>
      <c r="H1454" t="s">
        <v>2</v>
      </c>
      <c r="I1454" t="s">
        <v>28</v>
      </c>
    </row>
    <row r="1455" spans="4:9" hidden="1" x14ac:dyDescent="0.25">
      <c r="D1455" s="2" t="e">
        <f>IF(E1455="","",CONCATENATE(H1455,".",COUNTIF($E$1:E1454,E1455)+1))</f>
        <v>#N/A</v>
      </c>
      <c r="E1455" s="2" t="e">
        <f>IF(I1455="","",IF(I1455=INFORME!$C$22,CONCATENATE(H1455,".",I1455,".",G1455),""))</f>
        <v>#N/A</v>
      </c>
      <c r="F1455">
        <v>2</v>
      </c>
      <c r="G1455" t="s">
        <v>30</v>
      </c>
      <c r="H1455" t="s">
        <v>2</v>
      </c>
      <c r="I1455" t="s">
        <v>28</v>
      </c>
    </row>
    <row r="1456" spans="4:9" hidden="1" x14ac:dyDescent="0.25">
      <c r="D1456" s="2" t="e">
        <f>IF(E1456="","",CONCATENATE(H1456,".",COUNTIF($E$1:E1455,E1456)+1))</f>
        <v>#N/A</v>
      </c>
      <c r="E1456" s="2" t="e">
        <f>IF(I1456="","",IF(I1456=INFORME!$C$22,CONCATENATE(H1456,".",I1456,".",G1456),""))</f>
        <v>#N/A</v>
      </c>
      <c r="F1456">
        <v>2</v>
      </c>
      <c r="G1456" t="s">
        <v>30</v>
      </c>
      <c r="H1456" t="s">
        <v>2</v>
      </c>
      <c r="I1456" t="s">
        <v>28</v>
      </c>
    </row>
    <row r="1457" spans="4:9" hidden="1" x14ac:dyDescent="0.25">
      <c r="D1457" s="2" t="e">
        <f>IF(E1457="","",CONCATENATE(H1457,".",COUNTIF($E$1:E1456,E1457)+1))</f>
        <v>#N/A</v>
      </c>
      <c r="E1457" s="2" t="e">
        <f>IF(I1457="","",IF(I1457=INFORME!$C$22,CONCATENATE(H1457,".",I1457,".",G1457),""))</f>
        <v>#N/A</v>
      </c>
      <c r="F1457">
        <v>2</v>
      </c>
      <c r="G1457" t="s">
        <v>30</v>
      </c>
      <c r="H1457" t="s">
        <v>2</v>
      </c>
      <c r="I1457" t="s">
        <v>28</v>
      </c>
    </row>
    <row r="1458" spans="4:9" hidden="1" x14ac:dyDescent="0.25">
      <c r="D1458" s="2" t="e">
        <f>IF(E1458="","",CONCATENATE(H1458,".",COUNTIF($E$1:E1457,E1458)+1))</f>
        <v>#N/A</v>
      </c>
      <c r="E1458" s="2" t="e">
        <f>IF(I1458="","",IF(I1458=INFORME!$C$22,CONCATENATE(H1458,".",I1458,".",G1458),""))</f>
        <v>#N/A</v>
      </c>
      <c r="F1458">
        <v>2</v>
      </c>
      <c r="G1458" t="s">
        <v>30</v>
      </c>
      <c r="H1458" t="s">
        <v>2</v>
      </c>
      <c r="I1458" t="s">
        <v>28</v>
      </c>
    </row>
    <row r="1459" spans="4:9" hidden="1" x14ac:dyDescent="0.25">
      <c r="D1459" s="2" t="e">
        <f>IF(E1459="","",CONCATENATE(H1459,".",COUNTIF($E$1:E1458,E1459)+1))</f>
        <v>#N/A</v>
      </c>
      <c r="E1459" s="2" t="e">
        <f>IF(I1459="","",IF(I1459=INFORME!$C$22,CONCATENATE(H1459,".",I1459,".",G1459),""))</f>
        <v>#N/A</v>
      </c>
      <c r="F1459">
        <v>2</v>
      </c>
      <c r="G1459" t="s">
        <v>30</v>
      </c>
      <c r="H1459" t="s">
        <v>2</v>
      </c>
      <c r="I1459" t="s">
        <v>28</v>
      </c>
    </row>
    <row r="1460" spans="4:9" hidden="1" x14ac:dyDescent="0.25">
      <c r="D1460" s="2" t="e">
        <f>IF(E1460="","",CONCATENATE(H1460,".",COUNTIF($E$1:E1459,E1460)+1))</f>
        <v>#N/A</v>
      </c>
      <c r="E1460" s="2" t="e">
        <f>IF(I1460="","",IF(I1460=INFORME!$C$22,CONCATENATE(H1460,".",I1460,".",G1460),""))</f>
        <v>#N/A</v>
      </c>
      <c r="F1460">
        <v>2</v>
      </c>
      <c r="G1460" t="s">
        <v>30</v>
      </c>
      <c r="H1460" t="s">
        <v>2</v>
      </c>
      <c r="I1460" t="s">
        <v>28</v>
      </c>
    </row>
    <row r="1461" spans="4:9" hidden="1" x14ac:dyDescent="0.25">
      <c r="D1461" s="2" t="e">
        <f>IF(E1461="","",CONCATENATE(H1461,".",COUNTIF($E$1:E1460,E1461)+1))</f>
        <v>#N/A</v>
      </c>
      <c r="E1461" s="2" t="e">
        <f>IF(I1461="","",IF(I1461=INFORME!$C$22,CONCATENATE(H1461,".",I1461,".",G1461),""))</f>
        <v>#N/A</v>
      </c>
      <c r="F1461">
        <v>2</v>
      </c>
      <c r="G1461" t="s">
        <v>30</v>
      </c>
      <c r="H1461" t="s">
        <v>2</v>
      </c>
      <c r="I1461" t="s">
        <v>28</v>
      </c>
    </row>
    <row r="1462" spans="4:9" hidden="1" x14ac:dyDescent="0.25">
      <c r="D1462" s="2" t="e">
        <f>IF(E1462="","",CONCATENATE(H1462,".",COUNTIF($E$1:E1461,E1462)+1))</f>
        <v>#N/A</v>
      </c>
      <c r="E1462" s="2" t="e">
        <f>IF(I1462="","",IF(I1462=INFORME!$C$22,CONCATENATE(H1462,".",I1462,".",G1462),""))</f>
        <v>#N/A</v>
      </c>
      <c r="F1462">
        <v>2</v>
      </c>
      <c r="G1462" t="s">
        <v>30</v>
      </c>
      <c r="H1462" t="s">
        <v>2</v>
      </c>
      <c r="I1462" t="s">
        <v>28</v>
      </c>
    </row>
    <row r="1463" spans="4:9" hidden="1" x14ac:dyDescent="0.25">
      <c r="D1463" s="2" t="e">
        <f>IF(E1463="","",CONCATENATE(H1463,".",COUNTIF($E$1:E1462,E1463)+1))</f>
        <v>#N/A</v>
      </c>
      <c r="E1463" s="2" t="e">
        <f>IF(I1463="","",IF(I1463=INFORME!$C$22,CONCATENATE(H1463,".",I1463,".",G1463),""))</f>
        <v>#N/A</v>
      </c>
      <c r="F1463">
        <v>2</v>
      </c>
      <c r="G1463" t="s">
        <v>30</v>
      </c>
      <c r="H1463" t="s">
        <v>2</v>
      </c>
      <c r="I1463" t="s">
        <v>28</v>
      </c>
    </row>
    <row r="1464" spans="4:9" hidden="1" x14ac:dyDescent="0.25">
      <c r="D1464" s="2" t="e">
        <f>IF(E1464="","",CONCATENATE(H1464,".",COUNTIF($E$1:E1463,E1464)+1))</f>
        <v>#N/A</v>
      </c>
      <c r="E1464" s="2" t="e">
        <f>IF(I1464="","",IF(I1464=INFORME!$C$22,CONCATENATE(H1464,".",I1464,".",G1464),""))</f>
        <v>#N/A</v>
      </c>
      <c r="F1464">
        <v>2</v>
      </c>
      <c r="G1464" t="s">
        <v>30</v>
      </c>
      <c r="H1464" t="s">
        <v>2</v>
      </c>
      <c r="I1464" t="s">
        <v>28</v>
      </c>
    </row>
    <row r="1465" spans="4:9" hidden="1" x14ac:dyDescent="0.25">
      <c r="D1465" s="2" t="e">
        <f>IF(E1465="","",CONCATENATE(H1465,".",COUNTIF($E$1:E1464,E1465)+1))</f>
        <v>#N/A</v>
      </c>
      <c r="E1465" s="2" t="e">
        <f>IF(I1465="","",IF(I1465=INFORME!$C$22,CONCATENATE(H1465,".",I1465,".",G1465),""))</f>
        <v>#N/A</v>
      </c>
      <c r="F1465">
        <v>2</v>
      </c>
      <c r="G1465" t="s">
        <v>30</v>
      </c>
      <c r="H1465" t="s">
        <v>2</v>
      </c>
      <c r="I1465" t="s">
        <v>28</v>
      </c>
    </row>
    <row r="1466" spans="4:9" hidden="1" x14ac:dyDescent="0.25">
      <c r="D1466" s="2" t="e">
        <f>IF(E1466="","",CONCATENATE(H1466,".",COUNTIF($E$1:E1465,E1466)+1))</f>
        <v>#N/A</v>
      </c>
      <c r="E1466" s="2" t="e">
        <f>IF(I1466="","",IF(I1466=INFORME!$C$22,CONCATENATE(H1466,".",I1466,".",G1466),""))</f>
        <v>#N/A</v>
      </c>
      <c r="F1466">
        <v>2</v>
      </c>
      <c r="G1466" t="s">
        <v>30</v>
      </c>
      <c r="H1466" t="s">
        <v>2</v>
      </c>
      <c r="I1466" t="s">
        <v>28</v>
      </c>
    </row>
    <row r="1467" spans="4:9" hidden="1" x14ac:dyDescent="0.25">
      <c r="D1467" s="2" t="e">
        <f>IF(E1467="","",CONCATENATE(H1467,".",COUNTIF($E$1:E1466,E1467)+1))</f>
        <v>#N/A</v>
      </c>
      <c r="E1467" s="2" t="e">
        <f>IF(I1467="","",IF(I1467=INFORME!$C$22,CONCATENATE(H1467,".",I1467,".",G1467),""))</f>
        <v>#N/A</v>
      </c>
      <c r="F1467">
        <v>2</v>
      </c>
      <c r="G1467" t="s">
        <v>30</v>
      </c>
      <c r="H1467" t="s">
        <v>2</v>
      </c>
      <c r="I1467" t="s">
        <v>28</v>
      </c>
    </row>
    <row r="1468" spans="4:9" hidden="1" x14ac:dyDescent="0.25">
      <c r="D1468" s="2" t="e">
        <f>IF(E1468="","",CONCATENATE(H1468,".",COUNTIF($E$1:E1467,E1468)+1))</f>
        <v>#N/A</v>
      </c>
      <c r="E1468" s="2" t="e">
        <f>IF(I1468="","",IF(I1468=INFORME!$C$22,CONCATENATE(H1468,".",I1468,".",G1468),""))</f>
        <v>#N/A</v>
      </c>
      <c r="F1468">
        <v>2</v>
      </c>
      <c r="G1468" t="s">
        <v>30</v>
      </c>
      <c r="H1468" t="s">
        <v>2</v>
      </c>
      <c r="I1468" t="s">
        <v>28</v>
      </c>
    </row>
    <row r="1469" spans="4:9" hidden="1" x14ac:dyDescent="0.25">
      <c r="D1469" s="2" t="e">
        <f>IF(E1469="","",CONCATENATE(H1469,".",COUNTIF($E$1:E1468,E1469)+1))</f>
        <v>#N/A</v>
      </c>
      <c r="E1469" s="2" t="e">
        <f>IF(I1469="","",IF(I1469=INFORME!$C$22,CONCATENATE(H1469,".",I1469,".",G1469),""))</f>
        <v>#N/A</v>
      </c>
      <c r="F1469">
        <v>2</v>
      </c>
      <c r="G1469" t="s">
        <v>30</v>
      </c>
      <c r="H1469" t="s">
        <v>2</v>
      </c>
      <c r="I1469" t="s">
        <v>28</v>
      </c>
    </row>
    <row r="1470" spans="4:9" hidden="1" x14ac:dyDescent="0.25">
      <c r="D1470" s="2" t="e">
        <f>IF(E1470="","",CONCATENATE(H1470,".",COUNTIF($E$1:E1469,E1470)+1))</f>
        <v>#N/A</v>
      </c>
      <c r="E1470" s="2" t="e">
        <f>IF(I1470="","",IF(I1470=INFORME!$C$22,CONCATENATE(H1470,".",I1470,".",G1470),""))</f>
        <v>#N/A</v>
      </c>
      <c r="F1470">
        <v>2</v>
      </c>
      <c r="G1470" t="s">
        <v>30</v>
      </c>
      <c r="H1470" t="s">
        <v>2</v>
      </c>
      <c r="I1470" t="s">
        <v>28</v>
      </c>
    </row>
    <row r="1471" spans="4:9" hidden="1" x14ac:dyDescent="0.25">
      <c r="D1471" s="2" t="e">
        <f>IF(E1471="","",CONCATENATE(H1471,".",COUNTIF($E$1:E1470,E1471)+1))</f>
        <v>#N/A</v>
      </c>
      <c r="E1471" s="2" t="e">
        <f>IF(I1471="","",IF(I1471=INFORME!$C$22,CONCATENATE(H1471,".",I1471,".",G1471),""))</f>
        <v>#N/A</v>
      </c>
      <c r="F1471">
        <v>2</v>
      </c>
      <c r="G1471" t="s">
        <v>30</v>
      </c>
      <c r="H1471" t="s">
        <v>2</v>
      </c>
      <c r="I1471" t="s">
        <v>28</v>
      </c>
    </row>
    <row r="1472" spans="4:9" hidden="1" x14ac:dyDescent="0.25">
      <c r="D1472" s="2" t="e">
        <f>IF(E1472="","",CONCATENATE(H1472,".",COUNTIF($E$1:E1471,E1472)+1))</f>
        <v>#N/A</v>
      </c>
      <c r="E1472" s="2" t="e">
        <f>IF(I1472="","",IF(I1472=INFORME!$C$22,CONCATENATE(H1472,".",I1472,".",G1472),""))</f>
        <v>#N/A</v>
      </c>
      <c r="F1472">
        <v>2</v>
      </c>
      <c r="G1472" t="s">
        <v>30</v>
      </c>
      <c r="H1472" t="s">
        <v>2</v>
      </c>
      <c r="I1472" t="s">
        <v>28</v>
      </c>
    </row>
    <row r="1473" spans="4:9" hidden="1" x14ac:dyDescent="0.25">
      <c r="D1473" s="2" t="e">
        <f>IF(E1473="","",CONCATENATE(H1473,".",COUNTIF($E$1:E1472,E1473)+1))</f>
        <v>#N/A</v>
      </c>
      <c r="E1473" s="2" t="e">
        <f>IF(I1473="","",IF(I1473=INFORME!$C$22,CONCATENATE(H1473,".",I1473,".",G1473),""))</f>
        <v>#N/A</v>
      </c>
      <c r="F1473">
        <v>2</v>
      </c>
      <c r="G1473" t="s">
        <v>30</v>
      </c>
      <c r="H1473" t="s">
        <v>2</v>
      </c>
      <c r="I1473" t="s">
        <v>28</v>
      </c>
    </row>
    <row r="1474" spans="4:9" hidden="1" x14ac:dyDescent="0.25">
      <c r="D1474" s="2" t="e">
        <f>IF(E1474="","",CONCATENATE(H1474,".",COUNTIF($E$1:E1473,E1474)+1))</f>
        <v>#N/A</v>
      </c>
      <c r="E1474" s="2" t="e">
        <f>IF(I1474="","",IF(I1474=INFORME!$C$22,CONCATENATE(H1474,".",I1474,".",G1474),""))</f>
        <v>#N/A</v>
      </c>
      <c r="F1474">
        <v>2</v>
      </c>
      <c r="G1474" t="s">
        <v>30</v>
      </c>
      <c r="H1474" t="s">
        <v>2</v>
      </c>
      <c r="I1474" t="s">
        <v>28</v>
      </c>
    </row>
    <row r="1475" spans="4:9" hidden="1" x14ac:dyDescent="0.25">
      <c r="D1475" s="2" t="e">
        <f>IF(E1475="","",CONCATENATE(H1475,".",COUNTIF($E$1:E1474,E1475)+1))</f>
        <v>#N/A</v>
      </c>
      <c r="E1475" s="2" t="e">
        <f>IF(I1475="","",IF(I1475=INFORME!$C$22,CONCATENATE(H1475,".",I1475,".",G1475),""))</f>
        <v>#N/A</v>
      </c>
      <c r="F1475">
        <v>2</v>
      </c>
      <c r="G1475" t="s">
        <v>30</v>
      </c>
      <c r="H1475" t="s">
        <v>2</v>
      </c>
      <c r="I1475" t="s">
        <v>28</v>
      </c>
    </row>
    <row r="1476" spans="4:9" hidden="1" x14ac:dyDescent="0.25">
      <c r="D1476" s="2" t="e">
        <f>IF(E1476="","",CONCATENATE(H1476,".",COUNTIF($E$1:E1475,E1476)+1))</f>
        <v>#N/A</v>
      </c>
      <c r="E1476" s="2" t="e">
        <f>IF(I1476="","",IF(I1476=INFORME!$C$22,CONCATENATE(H1476,".",I1476,".",G1476),""))</f>
        <v>#N/A</v>
      </c>
      <c r="F1476">
        <v>2</v>
      </c>
      <c r="G1476" t="s">
        <v>30</v>
      </c>
      <c r="H1476" t="s">
        <v>2</v>
      </c>
      <c r="I1476" t="s">
        <v>28</v>
      </c>
    </row>
    <row r="1477" spans="4:9" hidden="1" x14ac:dyDescent="0.25">
      <c r="D1477" s="2" t="e">
        <f>IF(E1477="","",CONCATENATE(H1477,".",COUNTIF($E$1:E1476,E1477)+1))</f>
        <v>#N/A</v>
      </c>
      <c r="E1477" s="2" t="e">
        <f>IF(I1477="","",IF(I1477=INFORME!$C$22,CONCATENATE(H1477,".",I1477,".",G1477),""))</f>
        <v>#N/A</v>
      </c>
      <c r="F1477">
        <v>2</v>
      </c>
      <c r="G1477" t="s">
        <v>30</v>
      </c>
      <c r="H1477" t="s">
        <v>2</v>
      </c>
      <c r="I1477" t="s">
        <v>28</v>
      </c>
    </row>
    <row r="1478" spans="4:9" hidden="1" x14ac:dyDescent="0.25">
      <c r="D1478" s="2" t="e">
        <f>IF(E1478="","",CONCATENATE(H1478,".",COUNTIF($E$1:E1477,E1478)+1))</f>
        <v>#N/A</v>
      </c>
      <c r="E1478" s="2" t="e">
        <f>IF(I1478="","",IF(I1478=INFORME!$C$22,CONCATENATE(H1478,".",I1478,".",G1478),""))</f>
        <v>#N/A</v>
      </c>
      <c r="F1478">
        <v>2</v>
      </c>
      <c r="G1478" t="s">
        <v>30</v>
      </c>
      <c r="H1478" t="s">
        <v>2</v>
      </c>
      <c r="I1478" t="s">
        <v>28</v>
      </c>
    </row>
    <row r="1479" spans="4:9" hidden="1" x14ac:dyDescent="0.25">
      <c r="D1479" s="2" t="e">
        <f>IF(E1479="","",CONCATENATE(H1479,".",COUNTIF($E$1:E1478,E1479)+1))</f>
        <v>#N/A</v>
      </c>
      <c r="E1479" s="2" t="e">
        <f>IF(I1479="","",IF(I1479=INFORME!$C$22,CONCATENATE(H1479,".",I1479,".",G1479),""))</f>
        <v>#N/A</v>
      </c>
      <c r="F1479">
        <v>2</v>
      </c>
      <c r="G1479" t="s">
        <v>30</v>
      </c>
      <c r="H1479" t="s">
        <v>2</v>
      </c>
      <c r="I1479" t="s">
        <v>28</v>
      </c>
    </row>
    <row r="1480" spans="4:9" hidden="1" x14ac:dyDescent="0.25">
      <c r="D1480" s="2" t="e">
        <f>IF(E1480="","",CONCATENATE(H1480,".",COUNTIF($E$1:E1479,E1480)+1))</f>
        <v>#N/A</v>
      </c>
      <c r="E1480" s="2" t="e">
        <f>IF(I1480="","",IF(I1480=INFORME!$C$22,CONCATENATE(H1480,".",I1480,".",G1480),""))</f>
        <v>#N/A</v>
      </c>
      <c r="F1480">
        <v>2</v>
      </c>
      <c r="G1480" t="s">
        <v>30</v>
      </c>
      <c r="H1480" t="s">
        <v>2</v>
      </c>
      <c r="I1480" t="s">
        <v>28</v>
      </c>
    </row>
    <row r="1481" spans="4:9" hidden="1" x14ac:dyDescent="0.25">
      <c r="D1481" s="2" t="e">
        <f>IF(E1481="","",CONCATENATE(H1481,".",COUNTIF($E$1:E1480,E1481)+1))</f>
        <v>#N/A</v>
      </c>
      <c r="E1481" s="2" t="e">
        <f>IF(I1481="","",IF(I1481=INFORME!$C$22,CONCATENATE(H1481,".",I1481,".",G1481),""))</f>
        <v>#N/A</v>
      </c>
      <c r="F1481">
        <v>2</v>
      </c>
      <c r="G1481" t="s">
        <v>30</v>
      </c>
      <c r="H1481" t="s">
        <v>2</v>
      </c>
      <c r="I1481" t="s">
        <v>28</v>
      </c>
    </row>
    <row r="1482" spans="4:9" hidden="1" x14ac:dyDescent="0.25">
      <c r="D1482" s="2" t="e">
        <f>IF(E1482="","",CONCATENATE(H1482,".",COUNTIF($E$1:E1481,E1482)+1))</f>
        <v>#N/A</v>
      </c>
      <c r="E1482" s="2" t="e">
        <f>IF(I1482="","",IF(I1482=INFORME!$C$22,CONCATENATE(H1482,".",I1482,".",G1482),""))</f>
        <v>#N/A</v>
      </c>
      <c r="F1482">
        <v>2</v>
      </c>
      <c r="G1482" t="s">
        <v>30</v>
      </c>
      <c r="H1482" t="s">
        <v>2</v>
      </c>
      <c r="I1482" t="s">
        <v>28</v>
      </c>
    </row>
    <row r="1483" spans="4:9" hidden="1" x14ac:dyDescent="0.25">
      <c r="D1483" s="2" t="e">
        <f>IF(E1483="","",CONCATENATE(H1483,".",COUNTIF($E$1:E1482,E1483)+1))</f>
        <v>#N/A</v>
      </c>
      <c r="E1483" s="2" t="e">
        <f>IF(I1483="","",IF(I1483=INFORME!$C$22,CONCATENATE(H1483,".",I1483,".",G1483),""))</f>
        <v>#N/A</v>
      </c>
      <c r="F1483">
        <v>2</v>
      </c>
      <c r="G1483" t="s">
        <v>30</v>
      </c>
      <c r="H1483" t="s">
        <v>2</v>
      </c>
      <c r="I1483" t="s">
        <v>28</v>
      </c>
    </row>
    <row r="1484" spans="4:9" hidden="1" x14ac:dyDescent="0.25">
      <c r="D1484" s="2" t="e">
        <f>IF(E1484="","",CONCATENATE(H1484,".",COUNTIF($E$1:E1483,E1484)+1))</f>
        <v>#N/A</v>
      </c>
      <c r="E1484" s="2" t="e">
        <f>IF(I1484="","",IF(I1484=INFORME!$C$22,CONCATENATE(H1484,".",I1484,".",G1484),""))</f>
        <v>#N/A</v>
      </c>
      <c r="F1484">
        <v>2</v>
      </c>
      <c r="G1484" t="s">
        <v>30</v>
      </c>
      <c r="H1484" t="s">
        <v>2</v>
      </c>
      <c r="I1484" t="s">
        <v>28</v>
      </c>
    </row>
    <row r="1485" spans="4:9" hidden="1" x14ac:dyDescent="0.25">
      <c r="D1485" s="2" t="e">
        <f>IF(E1485="","",CONCATENATE(H1485,".",COUNTIF($E$1:E1484,E1485)+1))</f>
        <v>#N/A</v>
      </c>
      <c r="E1485" s="2" t="e">
        <f>IF(I1485="","",IF(I1485=INFORME!$C$22,CONCATENATE(H1485,".",I1485,".",G1485),""))</f>
        <v>#N/A</v>
      </c>
      <c r="F1485">
        <v>2</v>
      </c>
      <c r="G1485" t="s">
        <v>30</v>
      </c>
      <c r="H1485" t="s">
        <v>2</v>
      </c>
      <c r="I1485" t="s">
        <v>28</v>
      </c>
    </row>
    <row r="1486" spans="4:9" hidden="1" x14ac:dyDescent="0.25">
      <c r="D1486" s="2" t="e">
        <f>IF(E1486="","",CONCATENATE(H1486,".",COUNTIF($E$1:E1485,E1486)+1))</f>
        <v>#N/A</v>
      </c>
      <c r="E1486" s="2" t="e">
        <f>IF(I1486="","",IF(I1486=INFORME!$C$22,CONCATENATE(H1486,".",I1486,".",G1486),""))</f>
        <v>#N/A</v>
      </c>
      <c r="F1486">
        <v>2</v>
      </c>
      <c r="G1486" t="s">
        <v>30</v>
      </c>
      <c r="H1486" t="s">
        <v>2</v>
      </c>
      <c r="I1486" t="s">
        <v>28</v>
      </c>
    </row>
    <row r="1487" spans="4:9" hidden="1" x14ac:dyDescent="0.25">
      <c r="D1487" s="2" t="e">
        <f>IF(E1487="","",CONCATENATE(H1487,".",COUNTIF($E$1:E1486,E1487)+1))</f>
        <v>#N/A</v>
      </c>
      <c r="E1487" s="2" t="e">
        <f>IF(I1487="","",IF(I1487=INFORME!$C$22,CONCATENATE(H1487,".",I1487,".",G1487),""))</f>
        <v>#N/A</v>
      </c>
      <c r="F1487">
        <v>2</v>
      </c>
      <c r="G1487" t="s">
        <v>30</v>
      </c>
      <c r="H1487" t="s">
        <v>2</v>
      </c>
      <c r="I1487" t="s">
        <v>28</v>
      </c>
    </row>
    <row r="1488" spans="4:9" hidden="1" x14ac:dyDescent="0.25">
      <c r="D1488" s="2" t="e">
        <f>IF(E1488="","",CONCATENATE(H1488,".",COUNTIF($E$1:E1487,E1488)+1))</f>
        <v>#N/A</v>
      </c>
      <c r="E1488" s="2" t="e">
        <f>IF(I1488="","",IF(I1488=INFORME!$C$22,CONCATENATE(H1488,".",I1488,".",G1488),""))</f>
        <v>#N/A</v>
      </c>
      <c r="F1488">
        <v>2</v>
      </c>
      <c r="G1488" t="s">
        <v>30</v>
      </c>
      <c r="H1488" t="s">
        <v>2</v>
      </c>
      <c r="I1488" t="s">
        <v>28</v>
      </c>
    </row>
    <row r="1489" spans="4:134" hidden="1" x14ac:dyDescent="0.25">
      <c r="D1489" s="2" t="e">
        <f>IF(E1489="","",CONCATENATE(H1489,".",COUNTIF($E$1:E1488,E1489)+1))</f>
        <v>#N/A</v>
      </c>
      <c r="E1489" s="2" t="e">
        <f>IF(I1489="","",IF(I1489=INFORME!$C$22,CONCATENATE(H1489,".",I1489,".",G1489),""))</f>
        <v>#N/A</v>
      </c>
      <c r="F1489">
        <v>2</v>
      </c>
      <c r="G1489" t="s">
        <v>30</v>
      </c>
      <c r="H1489" t="s">
        <v>2</v>
      </c>
      <c r="I1489" t="s">
        <v>28</v>
      </c>
    </row>
    <row r="1490" spans="4:134" hidden="1" x14ac:dyDescent="0.25">
      <c r="D1490" s="2" t="e">
        <f>IF(E1490="","",CONCATENATE(H1490,".",COUNTIF($E$1:E1489,E1490)+1))</f>
        <v>#N/A</v>
      </c>
      <c r="E1490" s="2" t="e">
        <f>IF(I1490="","",IF(I1490=INFORME!$C$22,CONCATENATE(H1490,".",I1490,".",G1490),""))</f>
        <v>#N/A</v>
      </c>
      <c r="F1490">
        <v>2</v>
      </c>
      <c r="G1490" t="s">
        <v>30</v>
      </c>
      <c r="H1490" t="s">
        <v>2</v>
      </c>
      <c r="I1490" t="s">
        <v>28</v>
      </c>
    </row>
    <row r="1491" spans="4:134" hidden="1" x14ac:dyDescent="0.25">
      <c r="D1491" s="2" t="e">
        <f>IF(E1491="","",CONCATENATE(H1491,".",COUNTIF($E$1:E1490,E1491)+1))</f>
        <v>#N/A</v>
      </c>
      <c r="E1491" s="2" t="e">
        <f>IF(I1491="","",IF(I1491=INFORME!$C$22,CONCATENATE(H1491,".",I1491,".",G1491),""))</f>
        <v>#N/A</v>
      </c>
      <c r="F1491">
        <v>2</v>
      </c>
      <c r="G1491" t="s">
        <v>30</v>
      </c>
      <c r="H1491" t="s">
        <v>2</v>
      </c>
      <c r="I1491" t="s">
        <v>28</v>
      </c>
    </row>
    <row r="1492" spans="4:134" hidden="1" x14ac:dyDescent="0.25">
      <c r="D1492" s="2" t="e">
        <f>IF(E1492="","",CONCATENATE(H1492,".",COUNTIF($E$1:E1491,E1492)+1))</f>
        <v>#N/A</v>
      </c>
      <c r="E1492" s="2" t="e">
        <f>IF(I1492="","",IF(I1492=INFORME!$C$22,CONCATENATE(H1492,".",I1492,".",G1492),""))</f>
        <v>#N/A</v>
      </c>
      <c r="F1492">
        <v>2</v>
      </c>
      <c r="G1492" t="s">
        <v>30</v>
      </c>
      <c r="H1492" t="s">
        <v>2</v>
      </c>
      <c r="I1492" t="s">
        <v>28</v>
      </c>
    </row>
    <row r="1493" spans="4:134" hidden="1" x14ac:dyDescent="0.25">
      <c r="D1493" s="2" t="e">
        <f>IF(E1493="","",CONCATENATE(H1493,".",COUNTIF($E$1:E1492,E1493)+1))</f>
        <v>#N/A</v>
      </c>
      <c r="E1493" s="2" t="e">
        <f>IF(I1493="","",IF(I1493=INFORME!$C$22,CONCATENATE(H1493,".",I1493,".",G1493),""))</f>
        <v>#N/A</v>
      </c>
      <c r="F1493">
        <v>2</v>
      </c>
      <c r="G1493" t="s">
        <v>30</v>
      </c>
      <c r="H1493" t="s">
        <v>2</v>
      </c>
      <c r="I1493" t="s">
        <v>28</v>
      </c>
    </row>
    <row r="1494" spans="4:134" hidden="1" x14ac:dyDescent="0.25">
      <c r="D1494" s="2" t="e">
        <f>IF(E1494="","",CONCATENATE(H1494,".",COUNTIF($E$1:E1493,E1494)+1))</f>
        <v>#N/A</v>
      </c>
      <c r="E1494" s="2" t="e">
        <f>IF(I1494="","",IF(I1494=INFORME!$C$22,CONCATENATE(H1494,".",I1494,".",G1494),""))</f>
        <v>#N/A</v>
      </c>
      <c r="F1494">
        <v>2</v>
      </c>
      <c r="G1494" t="s">
        <v>30</v>
      </c>
      <c r="H1494" t="s">
        <v>2</v>
      </c>
      <c r="I1494" t="s">
        <v>28</v>
      </c>
    </row>
    <row r="1495" spans="4:134" hidden="1" x14ac:dyDescent="0.25">
      <c r="D1495" s="2" t="e">
        <f>IF(E1495="","",CONCATENATE(H1495,".",COUNTIF($E$1:E1494,E1495)+1))</f>
        <v>#N/A</v>
      </c>
      <c r="E1495" s="2" t="e">
        <f>IF(I1495="","",IF(I1495=INFORME!$C$22,CONCATENATE(H1495,".",I1495,".",G1495),""))</f>
        <v>#N/A</v>
      </c>
      <c r="F1495">
        <v>2</v>
      </c>
      <c r="G1495" t="s">
        <v>30</v>
      </c>
      <c r="H1495" t="s">
        <v>2</v>
      </c>
      <c r="I1495" t="s">
        <v>28</v>
      </c>
    </row>
    <row r="1496" spans="4:134" hidden="1" x14ac:dyDescent="0.25">
      <c r="D1496" s="2" t="e">
        <f>IF(E1496="","",CONCATENATE(H1496,".",COUNTIF($E$1:E1495,E1496)+1))</f>
        <v>#N/A</v>
      </c>
      <c r="E1496" s="2" t="e">
        <f>IF(I1496="","",IF(I1496=INFORME!$C$22,CONCATENATE(H1496,".",I1496,".",G1496),""))</f>
        <v>#N/A</v>
      </c>
      <c r="F1496">
        <v>2</v>
      </c>
      <c r="G1496" t="s">
        <v>30</v>
      </c>
      <c r="H1496" t="s">
        <v>2</v>
      </c>
      <c r="I1496" t="s">
        <v>28</v>
      </c>
    </row>
    <row r="1497" spans="4:134" hidden="1" x14ac:dyDescent="0.25">
      <c r="D1497" s="2" t="e">
        <f>IF(E1497="","",CONCATENATE(H1497,".",COUNTIF($E$1:E1496,E1497)+1))</f>
        <v>#N/A</v>
      </c>
      <c r="E1497" s="2" t="e">
        <f>IF(I1497="","",IF(I1497=INFORME!$C$22,CONCATENATE(H1497,".",I1497,".",G1497),""))</f>
        <v>#N/A</v>
      </c>
      <c r="F1497">
        <v>2</v>
      </c>
      <c r="G1497" t="s">
        <v>30</v>
      </c>
      <c r="H1497" t="s">
        <v>2</v>
      </c>
      <c r="I1497" t="s">
        <v>28</v>
      </c>
    </row>
    <row r="1498" spans="4:134" hidden="1" x14ac:dyDescent="0.25">
      <c r="D1498" s="2" t="e">
        <f>IF(E1498="","",CONCATENATE(H1498,".",COUNTIF($E$1:E1497,E1498)+1))</f>
        <v>#N/A</v>
      </c>
      <c r="E1498" s="2" t="e">
        <f>IF(I1498="","",IF(I1498=INFORME!$C$22,CONCATENATE(H1498,".",I1498,".",G1498),""))</f>
        <v>#N/A</v>
      </c>
      <c r="F1498">
        <v>2</v>
      </c>
      <c r="G1498" t="s">
        <v>30</v>
      </c>
      <c r="H1498" t="s">
        <v>2</v>
      </c>
      <c r="I1498" t="s">
        <v>28</v>
      </c>
    </row>
    <row r="1499" spans="4:134" hidden="1" x14ac:dyDescent="0.25">
      <c r="D1499" s="2" t="e">
        <f>IF(E1499="","",CONCATENATE(H1499,".",COUNTIF($E$1:E1498,E1499)+1))</f>
        <v>#N/A</v>
      </c>
      <c r="E1499" s="2" t="e">
        <f>IF(I1499="","",IF(I1499=INFORME!$C$22,CONCATENATE(H1499,".",I1499,".",G1499),""))</f>
        <v>#N/A</v>
      </c>
      <c r="F1499">
        <v>2</v>
      </c>
      <c r="G1499" t="s">
        <v>30</v>
      </c>
      <c r="H1499" t="s">
        <v>2</v>
      </c>
      <c r="I1499" t="s">
        <v>28</v>
      </c>
    </row>
    <row r="1500" spans="4:134" hidden="1" x14ac:dyDescent="0.25">
      <c r="D1500" s="2" t="e">
        <f>IF(E1500="","",CONCATENATE(H1500,".",COUNTIF($E$1:E1499,E1500)+1))</f>
        <v>#N/A</v>
      </c>
      <c r="E1500" s="2" t="e">
        <f>IF(I1500="","",IF(I1500=INFORME!$C$22,CONCATENATE(H1500,".",I1500,".",G1500),""))</f>
        <v>#N/A</v>
      </c>
      <c r="F1500">
        <v>2</v>
      </c>
      <c r="G1500" t="s">
        <v>30</v>
      </c>
      <c r="H1500" t="s">
        <v>2</v>
      </c>
      <c r="I1500" t="s">
        <v>28</v>
      </c>
    </row>
    <row r="1501" spans="4:134" hidden="1" x14ac:dyDescent="0.25">
      <c r="D1501" s="2" t="e">
        <f>IF(E1501="","",CONCATENATE(H1501,".",COUNTIF($E$1:E1500,E1501)+1))</f>
        <v>#N/A</v>
      </c>
      <c r="E1501" s="2" t="e">
        <f>IF(I1501="","",IF(I1501=INFORME!$C$22,CONCATENATE(H1501,".",I1501,".",G1501),""))</f>
        <v>#N/A</v>
      </c>
      <c r="F1501">
        <v>2</v>
      </c>
      <c r="G1501" t="s">
        <v>30</v>
      </c>
      <c r="H1501" t="s">
        <v>2</v>
      </c>
      <c r="I1501" t="s">
        <v>28</v>
      </c>
    </row>
    <row r="1502" spans="4:134" hidden="1" x14ac:dyDescent="0.25">
      <c r="D1502" s="2" t="e">
        <f>IF(E1502="","",CONCATENATE(H1502,".",COUNTIF($E$1:E1501,E1502)+1))</f>
        <v>#N/A</v>
      </c>
      <c r="E1502" s="2" t="e">
        <f>IF(I1502="","",IF(I1502=INFORME!$C$22,CONCATENATE(H1502,".",I1502,".",G1502),""))</f>
        <v>#N/A</v>
      </c>
      <c r="F1502">
        <v>3</v>
      </c>
      <c r="G1502" t="s">
        <v>30</v>
      </c>
      <c r="H1502" t="s">
        <v>75</v>
      </c>
      <c r="I1502" t="s">
        <v>28</v>
      </c>
      <c r="U1502" t="s">
        <v>1146</v>
      </c>
      <c r="V1502" t="s">
        <v>1146</v>
      </c>
      <c r="W1502" t="s">
        <v>1146</v>
      </c>
      <c r="X1502" t="s">
        <v>1146</v>
      </c>
      <c r="Y1502" t="s">
        <v>1146</v>
      </c>
      <c r="AA1502" t="s">
        <v>1146</v>
      </c>
      <c r="AB1502" t="s">
        <v>1146</v>
      </c>
      <c r="AC1502" t="s">
        <v>1146</v>
      </c>
      <c r="AD1502" t="s">
        <v>1146</v>
      </c>
      <c r="AE1502" t="s">
        <v>1146</v>
      </c>
      <c r="AF1502" t="s">
        <v>1146</v>
      </c>
      <c r="AG1502" t="s">
        <v>1146</v>
      </c>
      <c r="AH1502" t="s">
        <v>1146</v>
      </c>
      <c r="AI1502" t="s">
        <v>1146</v>
      </c>
      <c r="AJ1502" t="s">
        <v>1146</v>
      </c>
      <c r="AK1502" t="s">
        <v>1146</v>
      </c>
      <c r="DM1502" t="s">
        <v>2460</v>
      </c>
      <c r="DN1502" t="s">
        <v>2461</v>
      </c>
      <c r="DO1502" t="s">
        <v>2462</v>
      </c>
      <c r="DP1502" t="s">
        <v>2463</v>
      </c>
      <c r="DQ1502" t="s">
        <v>2464</v>
      </c>
      <c r="DR1502" t="s">
        <v>2465</v>
      </c>
      <c r="DS1502" t="s">
        <v>2466</v>
      </c>
      <c r="DT1502" t="s">
        <v>2467</v>
      </c>
      <c r="DU1502" t="s">
        <v>2468</v>
      </c>
      <c r="DV1502" t="s">
        <v>2469</v>
      </c>
      <c r="DW1502" t="s">
        <v>2607</v>
      </c>
      <c r="DX1502" t="s">
        <v>2608</v>
      </c>
      <c r="DY1502" t="s">
        <v>2609</v>
      </c>
      <c r="DZ1502" t="s">
        <v>2610</v>
      </c>
      <c r="EA1502" t="s">
        <v>2611</v>
      </c>
      <c r="EB1502" t="s">
        <v>2612</v>
      </c>
      <c r="EC1502" t="s">
        <v>2613</v>
      </c>
      <c r="ED1502" t="s">
        <v>2613</v>
      </c>
    </row>
    <row r="1503" spans="4:134" hidden="1" x14ac:dyDescent="0.25">
      <c r="D1503" s="2" t="e">
        <f>IF(E1503="","",CONCATENATE(H1503,".",COUNTIF($E$1:E1502,E1503)+1))</f>
        <v>#N/A</v>
      </c>
      <c r="E1503" s="2" t="e">
        <f>IF(I1503="","",IF(I1503=INFORME!$C$22,CONCATENATE(H1503,".",I1503,".",G1503),""))</f>
        <v>#N/A</v>
      </c>
      <c r="F1503">
        <v>3</v>
      </c>
      <c r="G1503" t="s">
        <v>30</v>
      </c>
      <c r="H1503" t="s">
        <v>75</v>
      </c>
      <c r="I1503" t="s">
        <v>28</v>
      </c>
      <c r="U1503" t="s">
        <v>1146</v>
      </c>
      <c r="V1503" t="s">
        <v>1146</v>
      </c>
      <c r="W1503" t="s">
        <v>1146</v>
      </c>
      <c r="X1503" t="s">
        <v>1146</v>
      </c>
      <c r="Y1503" t="s">
        <v>1146</v>
      </c>
      <c r="Z1503" t="s">
        <v>1146</v>
      </c>
      <c r="AA1503" t="s">
        <v>1146</v>
      </c>
      <c r="AB1503" t="s">
        <v>1146</v>
      </c>
      <c r="AC1503" t="s">
        <v>1146</v>
      </c>
      <c r="AD1503" t="s">
        <v>1146</v>
      </c>
      <c r="AE1503" t="s">
        <v>1146</v>
      </c>
      <c r="AF1503" t="s">
        <v>1146</v>
      </c>
      <c r="AG1503" t="s">
        <v>1146</v>
      </c>
      <c r="AH1503" t="s">
        <v>1146</v>
      </c>
      <c r="AI1503" t="s">
        <v>1146</v>
      </c>
      <c r="AJ1503" t="s">
        <v>1146</v>
      </c>
      <c r="AK1503" t="s">
        <v>1146</v>
      </c>
    </row>
    <row r="1504" spans="4:134" hidden="1" x14ac:dyDescent="0.25">
      <c r="D1504" s="2" t="e">
        <f>IF(E1504="","",CONCATENATE(H1504,".",COUNTIF($E$1:E1503,E1504)+1))</f>
        <v>#N/A</v>
      </c>
      <c r="E1504" s="2" t="e">
        <f>IF(I1504="","",IF(I1504=INFORME!$C$22,CONCATENATE(H1504,".",I1504,".",G1504),""))</f>
        <v>#N/A</v>
      </c>
      <c r="F1504">
        <v>3</v>
      </c>
      <c r="G1504" t="s">
        <v>30</v>
      </c>
      <c r="H1504" t="s">
        <v>75</v>
      </c>
      <c r="I1504" t="s">
        <v>28</v>
      </c>
      <c r="U1504" t="s">
        <v>1146</v>
      </c>
      <c r="V1504" t="s">
        <v>1146</v>
      </c>
      <c r="W1504" t="s">
        <v>1146</v>
      </c>
      <c r="X1504" t="s">
        <v>1146</v>
      </c>
      <c r="Y1504" t="s">
        <v>1146</v>
      </c>
      <c r="Z1504" t="s">
        <v>1146</v>
      </c>
      <c r="AA1504" t="s">
        <v>1146</v>
      </c>
      <c r="AB1504" t="s">
        <v>1146</v>
      </c>
      <c r="AC1504" t="s">
        <v>1146</v>
      </c>
      <c r="AD1504" t="s">
        <v>1146</v>
      </c>
      <c r="AE1504" t="s">
        <v>1146</v>
      </c>
      <c r="AF1504" t="s">
        <v>1146</v>
      </c>
      <c r="AG1504" t="s">
        <v>1146</v>
      </c>
    </row>
    <row r="1505" spans="4:38" hidden="1" x14ac:dyDescent="0.25">
      <c r="D1505" s="2" t="e">
        <f>IF(E1505="","",CONCATENATE(H1505,".",COUNTIF($E$1:E1504,E1505)+1))</f>
        <v>#N/A</v>
      </c>
      <c r="E1505" s="2" t="e">
        <f>IF(I1505="","",IF(I1505=INFORME!$C$22,CONCATENATE(H1505,".",I1505,".",G1505),""))</f>
        <v>#N/A</v>
      </c>
      <c r="F1505">
        <v>3</v>
      </c>
      <c r="G1505" t="s">
        <v>30</v>
      </c>
      <c r="H1505" t="s">
        <v>75</v>
      </c>
      <c r="I1505" t="s">
        <v>28</v>
      </c>
      <c r="AC1505" t="s">
        <v>1146</v>
      </c>
      <c r="AD1505" t="s">
        <v>1146</v>
      </c>
      <c r="AE1505" t="s">
        <v>1146</v>
      </c>
    </row>
    <row r="1506" spans="4:38" hidden="1" x14ac:dyDescent="0.25">
      <c r="D1506" s="2" t="e">
        <f>IF(E1506="","",CONCATENATE(H1506,".",COUNTIF($E$1:E1505,E1506)+1))</f>
        <v>#N/A</v>
      </c>
      <c r="E1506" s="2" t="e">
        <f>IF(I1506="","",IF(I1506=INFORME!$C$22,CONCATENATE(H1506,".",I1506,".",G1506),""))</f>
        <v>#N/A</v>
      </c>
      <c r="F1506">
        <v>3</v>
      </c>
      <c r="G1506" t="s">
        <v>30</v>
      </c>
      <c r="H1506" t="s">
        <v>75</v>
      </c>
      <c r="I1506" t="s">
        <v>28</v>
      </c>
      <c r="U1506" t="s">
        <v>1146</v>
      </c>
      <c r="V1506" t="s">
        <v>1146</v>
      </c>
      <c r="W1506" t="s">
        <v>1146</v>
      </c>
      <c r="X1506" t="s">
        <v>1146</v>
      </c>
      <c r="Y1506" t="s">
        <v>1146</v>
      </c>
      <c r="Z1506" t="s">
        <v>1146</v>
      </c>
      <c r="AA1506" t="s">
        <v>1146</v>
      </c>
      <c r="AB1506" t="s">
        <v>1146</v>
      </c>
      <c r="AC1506" t="s">
        <v>1146</v>
      </c>
      <c r="AD1506" t="s">
        <v>1146</v>
      </c>
      <c r="AE1506" t="s">
        <v>1146</v>
      </c>
      <c r="AF1506" t="s">
        <v>1146</v>
      </c>
      <c r="AG1506" t="s">
        <v>1146</v>
      </c>
      <c r="AI1506" t="s">
        <v>1146</v>
      </c>
    </row>
    <row r="1507" spans="4:38" hidden="1" x14ac:dyDescent="0.25">
      <c r="D1507" s="2" t="e">
        <f>IF(E1507="","",CONCATENATE(H1507,".",COUNTIF($E$1:E1506,E1507)+1))</f>
        <v>#N/A</v>
      </c>
      <c r="E1507" s="2" t="e">
        <f>IF(I1507="","",IF(I1507=INFORME!$C$22,CONCATENATE(H1507,".",I1507,".",G1507),""))</f>
        <v>#N/A</v>
      </c>
      <c r="F1507">
        <v>3</v>
      </c>
      <c r="G1507" t="s">
        <v>30</v>
      </c>
      <c r="H1507" t="s">
        <v>75</v>
      </c>
      <c r="I1507" t="s">
        <v>28</v>
      </c>
      <c r="U1507" t="s">
        <v>1146</v>
      </c>
      <c r="V1507" t="s">
        <v>1146</v>
      </c>
      <c r="W1507" t="s">
        <v>1146</v>
      </c>
      <c r="X1507" t="s">
        <v>1146</v>
      </c>
      <c r="Y1507" t="s">
        <v>1146</v>
      </c>
      <c r="Z1507" t="s">
        <v>1146</v>
      </c>
      <c r="AA1507" t="s">
        <v>1146</v>
      </c>
      <c r="AC1507" t="s">
        <v>1146</v>
      </c>
      <c r="AD1507" t="s">
        <v>1146</v>
      </c>
      <c r="AE1507" t="s">
        <v>1146</v>
      </c>
      <c r="AF1507" t="s">
        <v>1146</v>
      </c>
      <c r="AG1507" t="s">
        <v>1146</v>
      </c>
      <c r="AH1507" t="s">
        <v>1146</v>
      </c>
      <c r="AI1507" t="s">
        <v>1146</v>
      </c>
    </row>
    <row r="1508" spans="4:38" hidden="1" x14ac:dyDescent="0.25">
      <c r="D1508" s="2" t="e">
        <f>IF(E1508="","",CONCATENATE(H1508,".",COUNTIF($E$1:E1507,E1508)+1))</f>
        <v>#N/A</v>
      </c>
      <c r="E1508" s="2" t="e">
        <f>IF(I1508="","",IF(I1508=INFORME!$C$22,CONCATENATE(H1508,".",I1508,".",G1508),""))</f>
        <v>#N/A</v>
      </c>
      <c r="F1508">
        <v>3</v>
      </c>
      <c r="G1508" t="s">
        <v>30</v>
      </c>
      <c r="H1508" t="s">
        <v>75</v>
      </c>
      <c r="I1508" t="s">
        <v>28</v>
      </c>
    </row>
    <row r="1509" spans="4:38" hidden="1" x14ac:dyDescent="0.25">
      <c r="D1509" s="2" t="e">
        <f>IF(E1509="","",CONCATENATE(H1509,".",COUNTIF($E$1:E1508,E1509)+1))</f>
        <v>#N/A</v>
      </c>
      <c r="E1509" s="2" t="e">
        <f>IF(I1509="","",IF(I1509=INFORME!$C$22,CONCATENATE(H1509,".",I1509,".",G1509),""))</f>
        <v>#N/A</v>
      </c>
      <c r="F1509">
        <v>3</v>
      </c>
      <c r="G1509" t="s">
        <v>30</v>
      </c>
      <c r="H1509" t="s">
        <v>75</v>
      </c>
      <c r="I1509" t="s">
        <v>28</v>
      </c>
      <c r="U1509" t="s">
        <v>1146</v>
      </c>
      <c r="V1509" t="s">
        <v>1146</v>
      </c>
      <c r="W1509" t="s">
        <v>1146</v>
      </c>
      <c r="X1509" t="s">
        <v>1146</v>
      </c>
      <c r="Y1509" t="s">
        <v>1146</v>
      </c>
      <c r="Z1509" t="s">
        <v>1146</v>
      </c>
      <c r="AA1509" t="s">
        <v>1146</v>
      </c>
      <c r="AB1509" t="s">
        <v>1146</v>
      </c>
      <c r="AC1509" t="s">
        <v>1146</v>
      </c>
    </row>
    <row r="1510" spans="4:38" hidden="1" x14ac:dyDescent="0.25">
      <c r="D1510" s="2" t="e">
        <f>IF(E1510="","",CONCATENATE(H1510,".",COUNTIF($E$1:E1509,E1510)+1))</f>
        <v>#N/A</v>
      </c>
      <c r="E1510" s="2" t="e">
        <f>IF(I1510="","",IF(I1510=INFORME!$C$22,CONCATENATE(H1510,".",I1510,".",G1510),""))</f>
        <v>#N/A</v>
      </c>
      <c r="F1510">
        <v>3</v>
      </c>
      <c r="G1510" t="s">
        <v>30</v>
      </c>
      <c r="H1510" t="s">
        <v>75</v>
      </c>
      <c r="I1510" t="s">
        <v>28</v>
      </c>
      <c r="U1510" t="s">
        <v>1146</v>
      </c>
      <c r="W1510" t="s">
        <v>1146</v>
      </c>
      <c r="X1510" t="s">
        <v>1146</v>
      </c>
      <c r="Y1510" t="s">
        <v>1146</v>
      </c>
      <c r="Z1510" t="s">
        <v>1146</v>
      </c>
      <c r="AA1510" t="s">
        <v>1146</v>
      </c>
      <c r="AB1510" t="s">
        <v>1146</v>
      </c>
      <c r="AH1510" t="s">
        <v>1146</v>
      </c>
    </row>
    <row r="1511" spans="4:38" hidden="1" x14ac:dyDescent="0.25">
      <c r="D1511" s="2" t="e">
        <f>IF(E1511="","",CONCATENATE(H1511,".",COUNTIF($E$1:E1510,E1511)+1))</f>
        <v>#N/A</v>
      </c>
      <c r="E1511" s="2" t="e">
        <f>IF(I1511="","",IF(I1511=INFORME!$C$22,CONCATENATE(H1511,".",I1511,".",G1511),""))</f>
        <v>#N/A</v>
      </c>
      <c r="F1511">
        <v>3</v>
      </c>
      <c r="G1511" t="s">
        <v>30</v>
      </c>
      <c r="H1511" t="s">
        <v>75</v>
      </c>
      <c r="I1511" t="s">
        <v>28</v>
      </c>
      <c r="V1511" t="s">
        <v>1146</v>
      </c>
    </row>
    <row r="1512" spans="4:38" hidden="1" x14ac:dyDescent="0.25">
      <c r="D1512" s="2" t="e">
        <f>IF(E1512="","",CONCATENATE(H1512,".",COUNTIF($E$1:E1511,E1512)+1))</f>
        <v>#N/A</v>
      </c>
      <c r="E1512" s="2" t="e">
        <f>IF(I1512="","",IF(I1512=INFORME!$C$22,CONCATENATE(H1512,".",I1512,".",G1512),""))</f>
        <v>#N/A</v>
      </c>
      <c r="F1512">
        <v>3</v>
      </c>
      <c r="G1512" t="s">
        <v>30</v>
      </c>
      <c r="H1512" t="s">
        <v>75</v>
      </c>
      <c r="I1512" t="s">
        <v>28</v>
      </c>
      <c r="U1512" t="s">
        <v>1146</v>
      </c>
      <c r="V1512" t="s">
        <v>1146</v>
      </c>
      <c r="W1512" t="s">
        <v>1146</v>
      </c>
      <c r="X1512" t="s">
        <v>1146</v>
      </c>
      <c r="Y1512" t="s">
        <v>1146</v>
      </c>
      <c r="Z1512" t="s">
        <v>1146</v>
      </c>
      <c r="AA1512" t="s">
        <v>1146</v>
      </c>
      <c r="AB1512" t="s">
        <v>1146</v>
      </c>
      <c r="AC1512" t="s">
        <v>1146</v>
      </c>
      <c r="AD1512" t="s">
        <v>1146</v>
      </c>
      <c r="AE1512" t="s">
        <v>1146</v>
      </c>
      <c r="AF1512" t="s">
        <v>1146</v>
      </c>
      <c r="AG1512" t="s">
        <v>1146</v>
      </c>
      <c r="AH1512" t="s">
        <v>1146</v>
      </c>
      <c r="AI1512" t="s">
        <v>1146</v>
      </c>
    </row>
    <row r="1513" spans="4:38" hidden="1" x14ac:dyDescent="0.25">
      <c r="D1513" s="2" t="e">
        <f>IF(E1513="","",CONCATENATE(H1513,".",COUNTIF($E$1:E1512,E1513)+1))</f>
        <v>#N/A</v>
      </c>
      <c r="E1513" s="2" t="e">
        <f>IF(I1513="","",IF(I1513=INFORME!$C$22,CONCATENATE(H1513,".",I1513,".",G1513),""))</f>
        <v>#N/A</v>
      </c>
      <c r="F1513">
        <v>3</v>
      </c>
      <c r="G1513" t="s">
        <v>30</v>
      </c>
      <c r="H1513" t="s">
        <v>75</v>
      </c>
      <c r="I1513" t="s">
        <v>28</v>
      </c>
      <c r="U1513" t="s">
        <v>1146</v>
      </c>
      <c r="V1513" t="s">
        <v>1146</v>
      </c>
      <c r="W1513" t="s">
        <v>1146</v>
      </c>
      <c r="X1513" t="s">
        <v>1146</v>
      </c>
      <c r="Y1513" t="s">
        <v>1146</v>
      </c>
      <c r="Z1513" t="s">
        <v>1146</v>
      </c>
      <c r="AA1513" t="s">
        <v>1146</v>
      </c>
      <c r="AB1513" t="s">
        <v>1146</v>
      </c>
      <c r="AC1513" t="s">
        <v>1146</v>
      </c>
      <c r="AD1513" t="s">
        <v>1146</v>
      </c>
      <c r="AE1513" t="s">
        <v>1146</v>
      </c>
      <c r="AF1513" t="s">
        <v>1146</v>
      </c>
      <c r="AG1513" t="s">
        <v>1146</v>
      </c>
      <c r="AH1513" t="s">
        <v>1146</v>
      </c>
      <c r="AI1513" t="s">
        <v>1146</v>
      </c>
      <c r="AJ1513" t="s">
        <v>1146</v>
      </c>
      <c r="AK1513" t="s">
        <v>1146</v>
      </c>
    </row>
    <row r="1514" spans="4:38" hidden="1" x14ac:dyDescent="0.25">
      <c r="D1514" s="2" t="e">
        <f>IF(E1514="","",CONCATENATE(H1514,".",COUNTIF($E$1:E1513,E1514)+1))</f>
        <v>#N/A</v>
      </c>
      <c r="E1514" s="2" t="e">
        <f>IF(I1514="","",IF(I1514=INFORME!$C$22,CONCATENATE(H1514,".",I1514,".",G1514),""))</f>
        <v>#N/A</v>
      </c>
      <c r="F1514">
        <v>3</v>
      </c>
      <c r="G1514" t="s">
        <v>30</v>
      </c>
      <c r="H1514" t="s">
        <v>75</v>
      </c>
      <c r="I1514" t="s">
        <v>28</v>
      </c>
      <c r="V1514" t="s">
        <v>1146</v>
      </c>
      <c r="W1514" t="s">
        <v>1146</v>
      </c>
      <c r="X1514" t="s">
        <v>1146</v>
      </c>
      <c r="Y1514" t="s">
        <v>1146</v>
      </c>
      <c r="Z1514" t="s">
        <v>1146</v>
      </c>
      <c r="AA1514" t="s">
        <v>1146</v>
      </c>
      <c r="AB1514" t="s">
        <v>1146</v>
      </c>
      <c r="AC1514" t="s">
        <v>1146</v>
      </c>
      <c r="AD1514" t="s">
        <v>1146</v>
      </c>
      <c r="AE1514" t="s">
        <v>1146</v>
      </c>
      <c r="AF1514" t="s">
        <v>1146</v>
      </c>
      <c r="AG1514" t="s">
        <v>1146</v>
      </c>
      <c r="AH1514" t="s">
        <v>1146</v>
      </c>
      <c r="AI1514" t="s">
        <v>1146</v>
      </c>
      <c r="AJ1514" t="s">
        <v>1146</v>
      </c>
      <c r="AK1514" t="s">
        <v>1146</v>
      </c>
      <c r="AL1514" t="s">
        <v>1146</v>
      </c>
    </row>
    <row r="1515" spans="4:38" hidden="1" x14ac:dyDescent="0.25">
      <c r="D1515" s="2" t="e">
        <f>IF(E1515="","",CONCATENATE(H1515,".",COUNTIF($E$1:E1514,E1515)+1))</f>
        <v>#N/A</v>
      </c>
      <c r="E1515" s="2" t="e">
        <f>IF(I1515="","",IF(I1515=INFORME!$C$22,CONCATENATE(H1515,".",I1515,".",G1515),""))</f>
        <v>#N/A</v>
      </c>
      <c r="F1515">
        <v>3</v>
      </c>
      <c r="G1515" t="s">
        <v>30</v>
      </c>
      <c r="H1515" t="s">
        <v>75</v>
      </c>
      <c r="I1515" t="s">
        <v>28</v>
      </c>
      <c r="U1515" t="s">
        <v>1146</v>
      </c>
      <c r="V1515" t="s">
        <v>1146</v>
      </c>
      <c r="AB1515" t="s">
        <v>1146</v>
      </c>
      <c r="AD1515" t="s">
        <v>1146</v>
      </c>
      <c r="AE1515" t="s">
        <v>1146</v>
      </c>
      <c r="AF1515" t="s">
        <v>1146</v>
      </c>
      <c r="AG1515" t="s">
        <v>1146</v>
      </c>
      <c r="AH1515" t="s">
        <v>1146</v>
      </c>
      <c r="AI1515" t="s">
        <v>1146</v>
      </c>
      <c r="AJ1515" t="s">
        <v>1146</v>
      </c>
      <c r="AK1515" t="s">
        <v>1146</v>
      </c>
    </row>
    <row r="1516" spans="4:38" hidden="1" x14ac:dyDescent="0.25">
      <c r="D1516" s="2" t="e">
        <f>IF(E1516="","",CONCATENATE(H1516,".",COUNTIF($E$1:E1515,E1516)+1))</f>
        <v>#N/A</v>
      </c>
      <c r="E1516" s="2" t="e">
        <f>IF(I1516="","",IF(I1516=INFORME!$C$22,CONCATENATE(H1516,".",I1516,".",G1516),""))</f>
        <v>#N/A</v>
      </c>
      <c r="F1516">
        <v>3</v>
      </c>
      <c r="G1516" t="s">
        <v>30</v>
      </c>
      <c r="H1516" t="s">
        <v>75</v>
      </c>
      <c r="I1516" t="s">
        <v>28</v>
      </c>
      <c r="U1516" t="s">
        <v>1146</v>
      </c>
      <c r="V1516" t="s">
        <v>1146</v>
      </c>
      <c r="X1516" t="s">
        <v>1146</v>
      </c>
      <c r="Y1516" t="s">
        <v>1146</v>
      </c>
      <c r="Z1516" t="s">
        <v>1146</v>
      </c>
      <c r="AA1516" t="s">
        <v>1146</v>
      </c>
      <c r="AB1516" t="s">
        <v>1146</v>
      </c>
      <c r="AC1516" t="s">
        <v>1146</v>
      </c>
      <c r="AD1516" t="s">
        <v>1146</v>
      </c>
      <c r="AE1516" t="s">
        <v>1146</v>
      </c>
      <c r="AF1516" t="s">
        <v>1146</v>
      </c>
      <c r="AG1516" t="s">
        <v>1146</v>
      </c>
      <c r="AH1516" t="s">
        <v>1146</v>
      </c>
      <c r="AI1516" t="s">
        <v>1146</v>
      </c>
      <c r="AJ1516" t="s">
        <v>1146</v>
      </c>
      <c r="AK1516" t="s">
        <v>1146</v>
      </c>
    </row>
    <row r="1517" spans="4:38" hidden="1" x14ac:dyDescent="0.25">
      <c r="D1517" s="2" t="e">
        <f>IF(E1517="","",CONCATENATE(H1517,".",COUNTIF($E$1:E1516,E1517)+1))</f>
        <v>#N/A</v>
      </c>
      <c r="E1517" s="2" t="e">
        <f>IF(I1517="","",IF(I1517=INFORME!$C$22,CONCATENATE(H1517,".",I1517,".",G1517),""))</f>
        <v>#N/A</v>
      </c>
      <c r="F1517">
        <v>3</v>
      </c>
      <c r="G1517" t="s">
        <v>30</v>
      </c>
      <c r="H1517" t="s">
        <v>75</v>
      </c>
      <c r="I1517" t="s">
        <v>28</v>
      </c>
      <c r="U1517" t="s">
        <v>1146</v>
      </c>
      <c r="V1517" t="s">
        <v>1146</v>
      </c>
      <c r="W1517" t="s">
        <v>1146</v>
      </c>
      <c r="AA1517" t="s">
        <v>1146</v>
      </c>
      <c r="AB1517" t="s">
        <v>1146</v>
      </c>
      <c r="AC1517" t="s">
        <v>1146</v>
      </c>
      <c r="AD1517" t="s">
        <v>1146</v>
      </c>
      <c r="AE1517" t="s">
        <v>1146</v>
      </c>
      <c r="AF1517" t="s">
        <v>1146</v>
      </c>
    </row>
    <row r="1518" spans="4:38" hidden="1" x14ac:dyDescent="0.25">
      <c r="D1518" s="2" t="e">
        <f>IF(E1518="","",CONCATENATE(H1518,".",COUNTIF($E$1:E1517,E1518)+1))</f>
        <v>#N/A</v>
      </c>
      <c r="E1518" s="2" t="e">
        <f>IF(I1518="","",IF(I1518=INFORME!$C$22,CONCATENATE(H1518,".",I1518,".",G1518),""))</f>
        <v>#N/A</v>
      </c>
      <c r="F1518">
        <v>3</v>
      </c>
      <c r="G1518" t="s">
        <v>30</v>
      </c>
      <c r="H1518" t="s">
        <v>75</v>
      </c>
      <c r="I1518" t="s">
        <v>28</v>
      </c>
      <c r="U1518" t="s">
        <v>1146</v>
      </c>
      <c r="V1518" t="s">
        <v>1146</v>
      </c>
      <c r="W1518" t="s">
        <v>1146</v>
      </c>
      <c r="X1518" t="s">
        <v>1146</v>
      </c>
      <c r="Z1518" t="s">
        <v>1146</v>
      </c>
      <c r="AA1518" t="s">
        <v>1146</v>
      </c>
      <c r="AC1518" t="s">
        <v>1146</v>
      </c>
      <c r="AD1518" t="s">
        <v>1146</v>
      </c>
      <c r="AE1518" t="s">
        <v>1146</v>
      </c>
      <c r="AF1518" t="s">
        <v>1146</v>
      </c>
      <c r="AG1518" t="s">
        <v>1146</v>
      </c>
      <c r="AH1518" t="s">
        <v>1146</v>
      </c>
      <c r="AI1518" t="s">
        <v>1146</v>
      </c>
    </row>
    <row r="1519" spans="4:38" hidden="1" x14ac:dyDescent="0.25">
      <c r="D1519" s="2" t="e">
        <f>IF(E1519="","",CONCATENATE(H1519,".",COUNTIF($E$1:E1518,E1519)+1))</f>
        <v>#N/A</v>
      </c>
      <c r="E1519" s="2" t="e">
        <f>IF(I1519="","",IF(I1519=INFORME!$C$22,CONCATENATE(H1519,".",I1519,".",G1519),""))</f>
        <v>#N/A</v>
      </c>
      <c r="F1519">
        <v>3</v>
      </c>
      <c r="G1519" t="s">
        <v>30</v>
      </c>
      <c r="H1519" t="s">
        <v>75</v>
      </c>
      <c r="I1519" t="s">
        <v>28</v>
      </c>
      <c r="W1519" t="s">
        <v>1146</v>
      </c>
      <c r="X1519" t="s">
        <v>1146</v>
      </c>
      <c r="AA1519" t="s">
        <v>1146</v>
      </c>
      <c r="AB1519" t="s">
        <v>1146</v>
      </c>
      <c r="AC1519" t="s">
        <v>1146</v>
      </c>
      <c r="AD1519" t="s">
        <v>1146</v>
      </c>
      <c r="AE1519" t="s">
        <v>1146</v>
      </c>
      <c r="AF1519" t="s">
        <v>1146</v>
      </c>
      <c r="AG1519" t="s">
        <v>1146</v>
      </c>
    </row>
    <row r="1520" spans="4:38" hidden="1" x14ac:dyDescent="0.25">
      <c r="D1520" s="2" t="e">
        <f>IF(E1520="","",CONCATENATE(H1520,".",COUNTIF($E$1:E1519,E1520)+1))</f>
        <v>#N/A</v>
      </c>
      <c r="E1520" s="2" t="e">
        <f>IF(I1520="","",IF(I1520=INFORME!$C$22,CONCATENATE(H1520,".",I1520,".",G1520),""))</f>
        <v>#N/A</v>
      </c>
      <c r="F1520">
        <v>3</v>
      </c>
      <c r="G1520" t="s">
        <v>30</v>
      </c>
      <c r="H1520" t="s">
        <v>75</v>
      </c>
      <c r="I1520" t="s">
        <v>28</v>
      </c>
    </row>
    <row r="1521" spans="4:38" hidden="1" x14ac:dyDescent="0.25">
      <c r="D1521" s="2" t="e">
        <f>IF(E1521="","",CONCATENATE(H1521,".",COUNTIF($E$1:E1520,E1521)+1))</f>
        <v>#N/A</v>
      </c>
      <c r="E1521" s="2" t="e">
        <f>IF(I1521="","",IF(I1521=INFORME!$C$22,CONCATENATE(H1521,".",I1521,".",G1521),""))</f>
        <v>#N/A</v>
      </c>
      <c r="F1521">
        <v>3</v>
      </c>
      <c r="G1521" t="s">
        <v>30</v>
      </c>
      <c r="H1521" t="s">
        <v>75</v>
      </c>
      <c r="I1521" t="s">
        <v>28</v>
      </c>
    </row>
    <row r="1522" spans="4:38" hidden="1" x14ac:dyDescent="0.25">
      <c r="D1522" s="2" t="e">
        <f>IF(E1522="","",CONCATENATE(H1522,".",COUNTIF($E$1:E1521,E1522)+1))</f>
        <v>#N/A</v>
      </c>
      <c r="E1522" s="2" t="e">
        <f>IF(I1522="","",IF(I1522=INFORME!$C$22,CONCATENATE(H1522,".",I1522,".",G1522),""))</f>
        <v>#N/A</v>
      </c>
      <c r="F1522">
        <v>3</v>
      </c>
      <c r="G1522" t="s">
        <v>30</v>
      </c>
      <c r="H1522" t="s">
        <v>75</v>
      </c>
      <c r="I1522" t="s">
        <v>28</v>
      </c>
    </row>
    <row r="1523" spans="4:38" hidden="1" x14ac:dyDescent="0.25">
      <c r="D1523" s="2" t="e">
        <f>IF(E1523="","",CONCATENATE(H1523,".",COUNTIF($E$1:E1522,E1523)+1))</f>
        <v>#N/A</v>
      </c>
      <c r="E1523" s="2" t="e">
        <f>IF(I1523="","",IF(I1523=INFORME!$C$22,CONCATENATE(H1523,".",I1523,".",G1523),""))</f>
        <v>#N/A</v>
      </c>
      <c r="F1523">
        <v>3</v>
      </c>
      <c r="G1523" t="s">
        <v>30</v>
      </c>
      <c r="H1523" t="s">
        <v>75</v>
      </c>
      <c r="I1523" t="s">
        <v>28</v>
      </c>
    </row>
    <row r="1524" spans="4:38" hidden="1" x14ac:dyDescent="0.25">
      <c r="D1524" s="2" t="e">
        <f>IF(E1524="","",CONCATENATE(H1524,".",COUNTIF($E$1:E1523,E1524)+1))</f>
        <v>#N/A</v>
      </c>
      <c r="E1524" s="2" t="e">
        <f>IF(I1524="","",IF(I1524=INFORME!$C$22,CONCATENATE(H1524,".",I1524,".",G1524),""))</f>
        <v>#N/A</v>
      </c>
      <c r="F1524">
        <v>3</v>
      </c>
      <c r="G1524" t="s">
        <v>30</v>
      </c>
      <c r="H1524" t="s">
        <v>75</v>
      </c>
      <c r="I1524" t="s">
        <v>28</v>
      </c>
      <c r="W1524" t="s">
        <v>1146</v>
      </c>
      <c r="X1524" t="s">
        <v>1146</v>
      </c>
      <c r="Z1524" t="s">
        <v>1146</v>
      </c>
    </row>
    <row r="1525" spans="4:38" hidden="1" x14ac:dyDescent="0.25">
      <c r="D1525" s="2" t="e">
        <f>IF(E1525="","",CONCATENATE(H1525,".",COUNTIF($E$1:E1524,E1525)+1))</f>
        <v>#N/A</v>
      </c>
      <c r="E1525" s="2" t="e">
        <f>IF(I1525="","",IF(I1525=INFORME!$C$22,CONCATENATE(H1525,".",I1525,".",G1525),""))</f>
        <v>#N/A</v>
      </c>
      <c r="F1525">
        <v>3</v>
      </c>
      <c r="G1525" t="s">
        <v>30</v>
      </c>
      <c r="H1525" t="s">
        <v>75</v>
      </c>
      <c r="I1525" t="s">
        <v>28</v>
      </c>
      <c r="U1525" t="s">
        <v>1146</v>
      </c>
      <c r="V1525" t="s">
        <v>1146</v>
      </c>
      <c r="W1525" t="s">
        <v>1146</v>
      </c>
      <c r="X1525" t="s">
        <v>1146</v>
      </c>
      <c r="Y1525" t="s">
        <v>1146</v>
      </c>
      <c r="Z1525" t="s">
        <v>1146</v>
      </c>
      <c r="AA1525" t="s">
        <v>1146</v>
      </c>
      <c r="AB1525" t="s">
        <v>1146</v>
      </c>
      <c r="AC1525" t="s">
        <v>1146</v>
      </c>
      <c r="AD1525" t="s">
        <v>1146</v>
      </c>
      <c r="AE1525" t="s">
        <v>1146</v>
      </c>
      <c r="AF1525" t="s">
        <v>1146</v>
      </c>
      <c r="AG1525" t="s">
        <v>1146</v>
      </c>
      <c r="AH1525" t="s">
        <v>1146</v>
      </c>
    </row>
    <row r="1526" spans="4:38" hidden="1" x14ac:dyDescent="0.25">
      <c r="D1526" s="2" t="e">
        <f>IF(E1526="","",CONCATENATE(H1526,".",COUNTIF($E$1:E1525,E1526)+1))</f>
        <v>#N/A</v>
      </c>
      <c r="E1526" s="2" t="e">
        <f>IF(I1526="","",IF(I1526=INFORME!$C$22,CONCATENATE(H1526,".",I1526,".",G1526),""))</f>
        <v>#N/A</v>
      </c>
      <c r="F1526">
        <v>3</v>
      </c>
      <c r="G1526" t="s">
        <v>30</v>
      </c>
      <c r="H1526" t="s">
        <v>75</v>
      </c>
      <c r="I1526" t="s">
        <v>28</v>
      </c>
      <c r="U1526" t="s">
        <v>1146</v>
      </c>
      <c r="V1526" t="s">
        <v>1146</v>
      </c>
      <c r="W1526" t="s">
        <v>1146</v>
      </c>
      <c r="X1526" t="s">
        <v>1146</v>
      </c>
      <c r="Y1526" t="s">
        <v>1146</v>
      </c>
      <c r="Z1526" t="s">
        <v>1146</v>
      </c>
      <c r="AA1526" t="s">
        <v>1146</v>
      </c>
      <c r="AB1526" t="s">
        <v>1146</v>
      </c>
      <c r="AC1526" t="s">
        <v>1146</v>
      </c>
      <c r="AD1526" t="s">
        <v>1146</v>
      </c>
      <c r="AE1526" t="s">
        <v>1146</v>
      </c>
      <c r="AF1526" t="s">
        <v>1146</v>
      </c>
      <c r="AG1526" t="s">
        <v>1146</v>
      </c>
      <c r="AH1526" t="s">
        <v>1146</v>
      </c>
    </row>
    <row r="1527" spans="4:38" hidden="1" x14ac:dyDescent="0.25">
      <c r="D1527" s="2" t="e">
        <f>IF(E1527="","",CONCATENATE(H1527,".",COUNTIF($E$1:E1526,E1527)+1))</f>
        <v>#N/A</v>
      </c>
      <c r="E1527" s="2" t="e">
        <f>IF(I1527="","",IF(I1527=INFORME!$C$22,CONCATENATE(H1527,".",I1527,".",G1527),""))</f>
        <v>#N/A</v>
      </c>
      <c r="F1527">
        <v>3</v>
      </c>
      <c r="G1527" t="s">
        <v>30</v>
      </c>
      <c r="H1527" t="s">
        <v>75</v>
      </c>
      <c r="I1527" t="s">
        <v>28</v>
      </c>
    </row>
    <row r="1528" spans="4:38" hidden="1" x14ac:dyDescent="0.25">
      <c r="D1528" s="2" t="e">
        <f>IF(E1528="","",CONCATENATE(H1528,".",COUNTIF($E$1:E1527,E1528)+1))</f>
        <v>#N/A</v>
      </c>
      <c r="E1528" s="2" t="e">
        <f>IF(I1528="","",IF(I1528=INFORME!$C$22,CONCATENATE(H1528,".",I1528,".",G1528),""))</f>
        <v>#N/A</v>
      </c>
      <c r="F1528">
        <v>3</v>
      </c>
      <c r="G1528" t="s">
        <v>30</v>
      </c>
      <c r="H1528" t="s">
        <v>75</v>
      </c>
      <c r="I1528" t="s">
        <v>28</v>
      </c>
      <c r="U1528" t="s">
        <v>1146</v>
      </c>
      <c r="V1528" t="s">
        <v>1146</v>
      </c>
      <c r="W1528" t="s">
        <v>1146</v>
      </c>
      <c r="X1528" t="s">
        <v>1146</v>
      </c>
      <c r="Y1528" t="s">
        <v>1146</v>
      </c>
      <c r="Z1528" t="s">
        <v>1146</v>
      </c>
      <c r="AA1528" t="s">
        <v>1146</v>
      </c>
      <c r="AB1528" t="s">
        <v>1146</v>
      </c>
      <c r="AC1528" t="s">
        <v>1146</v>
      </c>
      <c r="AD1528" t="s">
        <v>1146</v>
      </c>
      <c r="AE1528" t="s">
        <v>1146</v>
      </c>
      <c r="AF1528" t="s">
        <v>1146</v>
      </c>
      <c r="AG1528" t="s">
        <v>1146</v>
      </c>
      <c r="AH1528" t="s">
        <v>1146</v>
      </c>
      <c r="AI1528" t="s">
        <v>1146</v>
      </c>
      <c r="AJ1528" t="s">
        <v>1146</v>
      </c>
      <c r="AK1528" t="s">
        <v>1146</v>
      </c>
    </row>
    <row r="1529" spans="4:38" hidden="1" x14ac:dyDescent="0.25">
      <c r="D1529" s="2" t="e">
        <f>IF(E1529="","",CONCATENATE(H1529,".",COUNTIF($E$1:E1528,E1529)+1))</f>
        <v>#N/A</v>
      </c>
      <c r="E1529" s="2" t="e">
        <f>IF(I1529="","",IF(I1529=INFORME!$C$22,CONCATENATE(H1529,".",I1529,".",G1529),""))</f>
        <v>#N/A</v>
      </c>
      <c r="F1529">
        <v>3</v>
      </c>
      <c r="G1529" t="s">
        <v>30</v>
      </c>
      <c r="H1529" t="s">
        <v>75</v>
      </c>
      <c r="I1529" t="s">
        <v>28</v>
      </c>
      <c r="U1529" t="s">
        <v>1146</v>
      </c>
      <c r="V1529" t="s">
        <v>1146</v>
      </c>
      <c r="W1529" t="s">
        <v>1146</v>
      </c>
      <c r="X1529" t="s">
        <v>1146</v>
      </c>
      <c r="Y1529" t="s">
        <v>1146</v>
      </c>
      <c r="Z1529" t="s">
        <v>1146</v>
      </c>
      <c r="AA1529" t="s">
        <v>1146</v>
      </c>
      <c r="AB1529" t="s">
        <v>1146</v>
      </c>
      <c r="AC1529" t="s">
        <v>1146</v>
      </c>
      <c r="AF1529" t="s">
        <v>1146</v>
      </c>
      <c r="AH1529" t="s">
        <v>1146</v>
      </c>
      <c r="AJ1529" t="s">
        <v>1146</v>
      </c>
      <c r="AK1529" t="s">
        <v>1146</v>
      </c>
    </row>
    <row r="1530" spans="4:38" hidden="1" x14ac:dyDescent="0.25">
      <c r="D1530" s="2" t="e">
        <f>IF(E1530="","",CONCATENATE(H1530,".",COUNTIF($E$1:E1529,E1530)+1))</f>
        <v>#N/A</v>
      </c>
      <c r="E1530" s="2" t="e">
        <f>IF(I1530="","",IF(I1530=INFORME!$C$22,CONCATENATE(H1530,".",I1530,".",G1530),""))</f>
        <v>#N/A</v>
      </c>
      <c r="F1530">
        <v>3</v>
      </c>
      <c r="G1530" t="s">
        <v>30</v>
      </c>
      <c r="H1530" t="s">
        <v>75</v>
      </c>
      <c r="I1530" t="s">
        <v>28</v>
      </c>
      <c r="U1530" t="s">
        <v>1146</v>
      </c>
      <c r="W1530" t="s">
        <v>1146</v>
      </c>
      <c r="X1530" t="s">
        <v>1146</v>
      </c>
      <c r="Y1530" t="s">
        <v>1146</v>
      </c>
    </row>
    <row r="1531" spans="4:38" hidden="1" x14ac:dyDescent="0.25">
      <c r="D1531" s="2" t="e">
        <f>IF(E1531="","",CONCATENATE(H1531,".",COUNTIF($E$1:E1530,E1531)+1))</f>
        <v>#N/A</v>
      </c>
      <c r="E1531" s="2" t="e">
        <f>IF(I1531="","",IF(I1531=INFORME!$C$22,CONCATENATE(H1531,".",I1531,".",G1531),""))</f>
        <v>#N/A</v>
      </c>
      <c r="F1531">
        <v>3</v>
      </c>
      <c r="G1531" t="s">
        <v>30</v>
      </c>
      <c r="H1531" t="s">
        <v>75</v>
      </c>
      <c r="I1531" t="s">
        <v>28</v>
      </c>
      <c r="Y1531" t="s">
        <v>1146</v>
      </c>
      <c r="AB1531" t="s">
        <v>1146</v>
      </c>
    </row>
    <row r="1532" spans="4:38" hidden="1" x14ac:dyDescent="0.25">
      <c r="D1532" s="2" t="e">
        <f>IF(E1532="","",CONCATENATE(H1532,".",COUNTIF($E$1:E1531,E1532)+1))</f>
        <v>#N/A</v>
      </c>
      <c r="E1532" s="2" t="e">
        <f>IF(I1532="","",IF(I1532=INFORME!$C$22,CONCATENATE(H1532,".",I1532,".",G1532),""))</f>
        <v>#N/A</v>
      </c>
      <c r="F1532">
        <v>3</v>
      </c>
      <c r="G1532" t="s">
        <v>30</v>
      </c>
      <c r="H1532" t="s">
        <v>75</v>
      </c>
      <c r="I1532" t="s">
        <v>28</v>
      </c>
      <c r="V1532" t="s">
        <v>1146</v>
      </c>
      <c r="W1532" t="s">
        <v>1146</v>
      </c>
      <c r="X1532" t="s">
        <v>1146</v>
      </c>
      <c r="Y1532" t="s">
        <v>1146</v>
      </c>
      <c r="Z1532" t="s">
        <v>1146</v>
      </c>
      <c r="AA1532" t="s">
        <v>1146</v>
      </c>
      <c r="AB1532" t="s">
        <v>1146</v>
      </c>
      <c r="AC1532" t="s">
        <v>1146</v>
      </c>
      <c r="AD1532" t="s">
        <v>1146</v>
      </c>
    </row>
    <row r="1533" spans="4:38" hidden="1" x14ac:dyDescent="0.25">
      <c r="D1533" s="2" t="e">
        <f>IF(E1533="","",CONCATENATE(H1533,".",COUNTIF($E$1:E1532,E1533)+1))</f>
        <v>#N/A</v>
      </c>
      <c r="E1533" s="2" t="e">
        <f>IF(I1533="","",IF(I1533=INFORME!$C$22,CONCATENATE(H1533,".",I1533,".",G1533),""))</f>
        <v>#N/A</v>
      </c>
      <c r="F1533">
        <v>3</v>
      </c>
      <c r="G1533" t="s">
        <v>30</v>
      </c>
      <c r="H1533" t="s">
        <v>75</v>
      </c>
      <c r="I1533" t="s">
        <v>28</v>
      </c>
      <c r="U1533" t="s">
        <v>1146</v>
      </c>
      <c r="V1533" t="s">
        <v>1146</v>
      </c>
      <c r="W1533" t="s">
        <v>1146</v>
      </c>
      <c r="X1533" t="s">
        <v>1146</v>
      </c>
      <c r="Y1533" t="s">
        <v>1146</v>
      </c>
      <c r="AE1533" t="s">
        <v>1146</v>
      </c>
      <c r="AG1533" t="s">
        <v>1146</v>
      </c>
      <c r="AI1533" t="s">
        <v>1146</v>
      </c>
    </row>
    <row r="1534" spans="4:38" hidden="1" x14ac:dyDescent="0.25">
      <c r="D1534" s="2" t="e">
        <f>IF(E1534="","",CONCATENATE(H1534,".",COUNTIF($E$1:E1533,E1534)+1))</f>
        <v>#N/A</v>
      </c>
      <c r="E1534" s="2" t="e">
        <f>IF(I1534="","",IF(I1534=INFORME!$C$22,CONCATENATE(H1534,".",I1534,".",G1534),""))</f>
        <v>#N/A</v>
      </c>
      <c r="F1534">
        <v>3</v>
      </c>
      <c r="G1534" t="s">
        <v>30</v>
      </c>
      <c r="H1534" t="s">
        <v>75</v>
      </c>
      <c r="I1534" t="s">
        <v>28</v>
      </c>
      <c r="U1534" t="s">
        <v>1146</v>
      </c>
      <c r="V1534" t="s">
        <v>1146</v>
      </c>
      <c r="W1534" t="s">
        <v>1146</v>
      </c>
      <c r="Y1534" t="s">
        <v>1146</v>
      </c>
      <c r="Z1534" t="s">
        <v>1146</v>
      </c>
      <c r="AA1534" t="s">
        <v>1146</v>
      </c>
      <c r="AB1534" t="s">
        <v>1146</v>
      </c>
      <c r="AC1534" t="s">
        <v>1146</v>
      </c>
      <c r="AD1534" t="s">
        <v>1146</v>
      </c>
      <c r="AE1534" t="s">
        <v>1146</v>
      </c>
      <c r="AF1534" t="s">
        <v>1146</v>
      </c>
      <c r="AG1534" t="s">
        <v>1146</v>
      </c>
      <c r="AH1534" t="s">
        <v>1146</v>
      </c>
      <c r="AI1534" t="s">
        <v>1146</v>
      </c>
      <c r="AJ1534" t="s">
        <v>1146</v>
      </c>
      <c r="AK1534" t="s">
        <v>1146</v>
      </c>
      <c r="AL1534" t="s">
        <v>1146</v>
      </c>
    </row>
    <row r="1535" spans="4:38" hidden="1" x14ac:dyDescent="0.25">
      <c r="D1535" s="2" t="e">
        <f>IF(E1535="","",CONCATENATE(H1535,".",COUNTIF($E$1:E1534,E1535)+1))</f>
        <v>#N/A</v>
      </c>
      <c r="E1535" s="2" t="e">
        <f>IF(I1535="","",IF(I1535=INFORME!$C$22,CONCATENATE(H1535,".",I1535,".",G1535),""))</f>
        <v>#N/A</v>
      </c>
      <c r="F1535">
        <v>3</v>
      </c>
      <c r="G1535" t="s">
        <v>30</v>
      </c>
      <c r="H1535" t="s">
        <v>75</v>
      </c>
      <c r="I1535" t="s">
        <v>28</v>
      </c>
    </row>
    <row r="1536" spans="4:38" hidden="1" x14ac:dyDescent="0.25">
      <c r="D1536" s="2" t="e">
        <f>IF(E1536="","",CONCATENATE(H1536,".",COUNTIF($E$1:E1535,E1536)+1))</f>
        <v>#N/A</v>
      </c>
      <c r="E1536" s="2" t="e">
        <f>IF(I1536="","",IF(I1536=INFORME!$C$22,CONCATENATE(H1536,".",I1536,".",G1536),""))</f>
        <v>#N/A</v>
      </c>
      <c r="F1536">
        <v>3</v>
      </c>
      <c r="G1536" t="s">
        <v>30</v>
      </c>
      <c r="H1536" t="s">
        <v>75</v>
      </c>
      <c r="I1536" t="s">
        <v>28</v>
      </c>
    </row>
    <row r="1537" spans="4:9" hidden="1" x14ac:dyDescent="0.25">
      <c r="D1537" s="2" t="e">
        <f>IF(E1537="","",CONCATENATE(H1537,".",COUNTIF($E$1:E1536,E1537)+1))</f>
        <v>#N/A</v>
      </c>
      <c r="E1537" s="2" t="e">
        <f>IF(I1537="","",IF(I1537=INFORME!$C$22,CONCATENATE(H1537,".",I1537,".",G1537),""))</f>
        <v>#N/A</v>
      </c>
      <c r="F1537">
        <v>3</v>
      </c>
      <c r="G1537" t="s">
        <v>30</v>
      </c>
      <c r="H1537" t="s">
        <v>75</v>
      </c>
      <c r="I1537" t="s">
        <v>28</v>
      </c>
    </row>
    <row r="1538" spans="4:9" hidden="1" x14ac:dyDescent="0.25">
      <c r="D1538" s="2" t="e">
        <f>IF(E1538="","",CONCATENATE(H1538,".",COUNTIF($E$1:E1537,E1538)+1))</f>
        <v>#N/A</v>
      </c>
      <c r="E1538" s="2" t="e">
        <f>IF(I1538="","",IF(I1538=INFORME!$C$22,CONCATENATE(H1538,".",I1538,".",G1538),""))</f>
        <v>#N/A</v>
      </c>
      <c r="F1538">
        <v>3</v>
      </c>
      <c r="G1538" t="s">
        <v>30</v>
      </c>
      <c r="H1538" t="s">
        <v>75</v>
      </c>
      <c r="I1538" t="s">
        <v>28</v>
      </c>
    </row>
    <row r="1539" spans="4:9" hidden="1" x14ac:dyDescent="0.25">
      <c r="D1539" s="2" t="e">
        <f>IF(E1539="","",CONCATENATE(H1539,".",COUNTIF($E$1:E1538,E1539)+1))</f>
        <v>#N/A</v>
      </c>
      <c r="E1539" s="2" t="e">
        <f>IF(I1539="","",IF(I1539=INFORME!$C$22,CONCATENATE(H1539,".",I1539,".",G1539),""))</f>
        <v>#N/A</v>
      </c>
      <c r="F1539">
        <v>3</v>
      </c>
      <c r="G1539" t="s">
        <v>30</v>
      </c>
      <c r="H1539" t="s">
        <v>75</v>
      </c>
      <c r="I1539" t="s">
        <v>28</v>
      </c>
    </row>
    <row r="1540" spans="4:9" hidden="1" x14ac:dyDescent="0.25">
      <c r="D1540" s="2" t="e">
        <f>IF(E1540="","",CONCATENATE(H1540,".",COUNTIF($E$1:E1539,E1540)+1))</f>
        <v>#N/A</v>
      </c>
      <c r="E1540" s="2" t="e">
        <f>IF(I1540="","",IF(I1540=INFORME!$C$22,CONCATENATE(H1540,".",I1540,".",G1540),""))</f>
        <v>#N/A</v>
      </c>
      <c r="F1540">
        <v>3</v>
      </c>
      <c r="G1540" t="s">
        <v>30</v>
      </c>
      <c r="H1540" t="s">
        <v>75</v>
      </c>
      <c r="I1540" t="s">
        <v>28</v>
      </c>
    </row>
    <row r="1541" spans="4:9" hidden="1" x14ac:dyDescent="0.25">
      <c r="D1541" s="2" t="e">
        <f>IF(E1541="","",CONCATENATE(H1541,".",COUNTIF($E$1:E1540,E1541)+1))</f>
        <v>#N/A</v>
      </c>
      <c r="E1541" s="2" t="e">
        <f>IF(I1541="","",IF(I1541=INFORME!$C$22,CONCATENATE(H1541,".",I1541,".",G1541),""))</f>
        <v>#N/A</v>
      </c>
      <c r="F1541">
        <v>3</v>
      </c>
      <c r="G1541" t="s">
        <v>30</v>
      </c>
      <c r="H1541" t="s">
        <v>75</v>
      </c>
      <c r="I1541" t="s">
        <v>28</v>
      </c>
    </row>
    <row r="1542" spans="4:9" hidden="1" x14ac:dyDescent="0.25">
      <c r="D1542" s="2" t="e">
        <f>IF(E1542="","",CONCATENATE(H1542,".",COUNTIF($E$1:E1541,E1542)+1))</f>
        <v>#N/A</v>
      </c>
      <c r="E1542" s="2" t="e">
        <f>IF(I1542="","",IF(I1542=INFORME!$C$22,CONCATENATE(H1542,".",I1542,".",G1542),""))</f>
        <v>#N/A</v>
      </c>
      <c r="F1542">
        <v>3</v>
      </c>
      <c r="G1542" t="s">
        <v>30</v>
      </c>
      <c r="H1542" t="s">
        <v>75</v>
      </c>
      <c r="I1542" t="s">
        <v>28</v>
      </c>
    </row>
    <row r="1543" spans="4:9" hidden="1" x14ac:dyDescent="0.25">
      <c r="D1543" s="2" t="e">
        <f>IF(E1543="","",CONCATENATE(H1543,".",COUNTIF($E$1:E1542,E1543)+1))</f>
        <v>#N/A</v>
      </c>
      <c r="E1543" s="2" t="e">
        <f>IF(I1543="","",IF(I1543=INFORME!$C$22,CONCATENATE(H1543,".",I1543,".",G1543),""))</f>
        <v>#N/A</v>
      </c>
      <c r="F1543">
        <v>3</v>
      </c>
      <c r="G1543" t="s">
        <v>30</v>
      </c>
      <c r="H1543" t="s">
        <v>75</v>
      </c>
      <c r="I1543" t="s">
        <v>28</v>
      </c>
    </row>
    <row r="1544" spans="4:9" hidden="1" x14ac:dyDescent="0.25">
      <c r="D1544" s="2" t="e">
        <f>IF(E1544="","",CONCATENATE(H1544,".",COUNTIF($E$1:E1543,E1544)+1))</f>
        <v>#N/A</v>
      </c>
      <c r="E1544" s="2" t="e">
        <f>IF(I1544="","",IF(I1544=INFORME!$C$22,CONCATENATE(H1544,".",I1544,".",G1544),""))</f>
        <v>#N/A</v>
      </c>
      <c r="F1544">
        <v>3</v>
      </c>
      <c r="G1544" t="s">
        <v>30</v>
      </c>
      <c r="H1544" t="s">
        <v>75</v>
      </c>
      <c r="I1544" t="s">
        <v>28</v>
      </c>
    </row>
    <row r="1545" spans="4:9" hidden="1" x14ac:dyDescent="0.25">
      <c r="D1545" s="2" t="e">
        <f>IF(E1545="","",CONCATENATE(H1545,".",COUNTIF($E$1:E1544,E1545)+1))</f>
        <v>#N/A</v>
      </c>
      <c r="E1545" s="2" t="e">
        <f>IF(I1545="","",IF(I1545=INFORME!$C$22,CONCATENATE(H1545,".",I1545,".",G1545),""))</f>
        <v>#N/A</v>
      </c>
      <c r="F1545">
        <v>3</v>
      </c>
      <c r="G1545" t="s">
        <v>30</v>
      </c>
      <c r="H1545" t="s">
        <v>75</v>
      </c>
      <c r="I1545" t="s">
        <v>28</v>
      </c>
    </row>
    <row r="1546" spans="4:9" hidden="1" x14ac:dyDescent="0.25">
      <c r="D1546" s="2" t="e">
        <f>IF(E1546="","",CONCATENATE(H1546,".",COUNTIF($E$1:E1545,E1546)+1))</f>
        <v>#N/A</v>
      </c>
      <c r="E1546" s="2" t="e">
        <f>IF(I1546="","",IF(I1546=INFORME!$C$22,CONCATENATE(H1546,".",I1546,".",G1546),""))</f>
        <v>#N/A</v>
      </c>
      <c r="F1546">
        <v>3</v>
      </c>
      <c r="G1546" t="s">
        <v>30</v>
      </c>
      <c r="H1546" t="s">
        <v>75</v>
      </c>
      <c r="I1546" t="s">
        <v>28</v>
      </c>
    </row>
    <row r="1547" spans="4:9" hidden="1" x14ac:dyDescent="0.25">
      <c r="D1547" s="2" t="e">
        <f>IF(E1547="","",CONCATENATE(H1547,".",COUNTIF($E$1:E1546,E1547)+1))</f>
        <v>#N/A</v>
      </c>
      <c r="E1547" s="2" t="e">
        <f>IF(I1547="","",IF(I1547=INFORME!$C$22,CONCATENATE(H1547,".",I1547,".",G1547),""))</f>
        <v>#N/A</v>
      </c>
      <c r="F1547">
        <v>3</v>
      </c>
      <c r="G1547" t="s">
        <v>30</v>
      </c>
      <c r="H1547" t="s">
        <v>75</v>
      </c>
      <c r="I1547" t="s">
        <v>28</v>
      </c>
    </row>
    <row r="1548" spans="4:9" hidden="1" x14ac:dyDescent="0.25">
      <c r="D1548" s="2" t="e">
        <f>IF(E1548="","",CONCATENATE(H1548,".",COUNTIF($E$1:E1547,E1548)+1))</f>
        <v>#N/A</v>
      </c>
      <c r="E1548" s="2" t="e">
        <f>IF(I1548="","",IF(I1548=INFORME!$C$22,CONCATENATE(H1548,".",I1548,".",G1548),""))</f>
        <v>#N/A</v>
      </c>
      <c r="F1548">
        <v>3</v>
      </c>
      <c r="G1548" t="s">
        <v>30</v>
      </c>
      <c r="H1548" t="s">
        <v>75</v>
      </c>
      <c r="I1548" t="s">
        <v>28</v>
      </c>
    </row>
    <row r="1549" spans="4:9" hidden="1" x14ac:dyDescent="0.25">
      <c r="D1549" s="2" t="e">
        <f>IF(E1549="","",CONCATENATE(H1549,".",COUNTIF($E$1:E1548,E1549)+1))</f>
        <v>#N/A</v>
      </c>
      <c r="E1549" s="2" t="e">
        <f>IF(I1549="","",IF(I1549=INFORME!$C$22,CONCATENATE(H1549,".",I1549,".",G1549),""))</f>
        <v>#N/A</v>
      </c>
      <c r="F1549">
        <v>3</v>
      </c>
      <c r="G1549" t="s">
        <v>30</v>
      </c>
      <c r="H1549" t="s">
        <v>75</v>
      </c>
      <c r="I1549" t="s">
        <v>28</v>
      </c>
    </row>
    <row r="1550" spans="4:9" hidden="1" x14ac:dyDescent="0.25">
      <c r="D1550" s="2" t="e">
        <f>IF(E1550="","",CONCATENATE(H1550,".",COUNTIF($E$1:E1549,E1550)+1))</f>
        <v>#N/A</v>
      </c>
      <c r="E1550" s="2" t="e">
        <f>IF(I1550="","",IF(I1550=INFORME!$C$22,CONCATENATE(H1550,".",I1550,".",G1550),""))</f>
        <v>#N/A</v>
      </c>
      <c r="F1550">
        <v>3</v>
      </c>
      <c r="G1550" t="s">
        <v>30</v>
      </c>
      <c r="H1550" t="s">
        <v>75</v>
      </c>
      <c r="I1550" t="s">
        <v>28</v>
      </c>
    </row>
    <row r="1551" spans="4:9" hidden="1" x14ac:dyDescent="0.25">
      <c r="D1551" s="2" t="e">
        <f>IF(E1551="","",CONCATENATE(H1551,".",COUNTIF($E$1:E1550,E1551)+1))</f>
        <v>#N/A</v>
      </c>
      <c r="E1551" s="2" t="e">
        <f>IF(I1551="","",IF(I1551=INFORME!$C$22,CONCATENATE(H1551,".",I1551,".",G1551),""))</f>
        <v>#N/A</v>
      </c>
      <c r="F1551">
        <v>3</v>
      </c>
      <c r="G1551" t="s">
        <v>30</v>
      </c>
      <c r="H1551" t="s">
        <v>75</v>
      </c>
      <c r="I1551" t="s">
        <v>28</v>
      </c>
    </row>
    <row r="1552" spans="4:9" hidden="1" x14ac:dyDescent="0.25">
      <c r="D1552" s="2" t="e">
        <f>IF(E1552="","",CONCATENATE(H1552,".",COUNTIF($E$1:E1551,E1552)+1))</f>
        <v>#N/A</v>
      </c>
      <c r="E1552" s="2" t="e">
        <f>IF(I1552="","",IF(I1552=INFORME!$C$22,CONCATENATE(H1552,".",I1552,".",G1552),""))</f>
        <v>#N/A</v>
      </c>
      <c r="F1552">
        <v>3</v>
      </c>
      <c r="G1552" t="s">
        <v>30</v>
      </c>
      <c r="H1552" t="s">
        <v>75</v>
      </c>
      <c r="I1552" t="s">
        <v>28</v>
      </c>
    </row>
    <row r="1553" spans="4:9" hidden="1" x14ac:dyDescent="0.25">
      <c r="D1553" s="2" t="e">
        <f>IF(E1553="","",CONCATENATE(H1553,".",COUNTIF($E$1:E1552,E1553)+1))</f>
        <v>#N/A</v>
      </c>
      <c r="E1553" s="2" t="e">
        <f>IF(I1553="","",IF(I1553=INFORME!$C$22,CONCATENATE(H1553,".",I1553,".",G1553),""))</f>
        <v>#N/A</v>
      </c>
      <c r="F1553">
        <v>3</v>
      </c>
      <c r="G1553" t="s">
        <v>30</v>
      </c>
      <c r="H1553" t="s">
        <v>75</v>
      </c>
      <c r="I1553" t="s">
        <v>28</v>
      </c>
    </row>
    <row r="1554" spans="4:9" hidden="1" x14ac:dyDescent="0.25">
      <c r="D1554" s="2" t="e">
        <f>IF(E1554="","",CONCATENATE(H1554,".",COUNTIF($E$1:E1553,E1554)+1))</f>
        <v>#N/A</v>
      </c>
      <c r="E1554" s="2" t="e">
        <f>IF(I1554="","",IF(I1554=INFORME!$C$22,CONCATENATE(H1554,".",I1554,".",G1554),""))</f>
        <v>#N/A</v>
      </c>
      <c r="F1554">
        <v>3</v>
      </c>
      <c r="G1554" t="s">
        <v>30</v>
      </c>
      <c r="H1554" t="s">
        <v>75</v>
      </c>
      <c r="I1554" t="s">
        <v>28</v>
      </c>
    </row>
    <row r="1555" spans="4:9" hidden="1" x14ac:dyDescent="0.25">
      <c r="D1555" s="2" t="e">
        <f>IF(E1555="","",CONCATENATE(H1555,".",COUNTIF($E$1:E1554,E1555)+1))</f>
        <v>#N/A</v>
      </c>
      <c r="E1555" s="2" t="e">
        <f>IF(I1555="","",IF(I1555=INFORME!$C$22,CONCATENATE(H1555,".",I1555,".",G1555),""))</f>
        <v>#N/A</v>
      </c>
      <c r="F1555">
        <v>3</v>
      </c>
      <c r="G1555" t="s">
        <v>30</v>
      </c>
      <c r="H1555" t="s">
        <v>75</v>
      </c>
      <c r="I1555" t="s">
        <v>28</v>
      </c>
    </row>
    <row r="1556" spans="4:9" hidden="1" x14ac:dyDescent="0.25">
      <c r="D1556" s="2" t="e">
        <f>IF(E1556="","",CONCATENATE(H1556,".",COUNTIF($E$1:E1555,E1556)+1))</f>
        <v>#N/A</v>
      </c>
      <c r="E1556" s="2" t="e">
        <f>IF(I1556="","",IF(I1556=INFORME!$C$22,CONCATENATE(H1556,".",I1556,".",G1556),""))</f>
        <v>#N/A</v>
      </c>
      <c r="F1556">
        <v>3</v>
      </c>
      <c r="G1556" t="s">
        <v>30</v>
      </c>
      <c r="H1556" t="s">
        <v>75</v>
      </c>
      <c r="I1556" t="s">
        <v>28</v>
      </c>
    </row>
    <row r="1557" spans="4:9" hidden="1" x14ac:dyDescent="0.25">
      <c r="D1557" s="2" t="e">
        <f>IF(E1557="","",CONCATENATE(H1557,".",COUNTIF($E$1:E1556,E1557)+1))</f>
        <v>#N/A</v>
      </c>
      <c r="E1557" s="2" t="e">
        <f>IF(I1557="","",IF(I1557=INFORME!$C$22,CONCATENATE(H1557,".",I1557,".",G1557),""))</f>
        <v>#N/A</v>
      </c>
      <c r="F1557">
        <v>3</v>
      </c>
      <c r="G1557" t="s">
        <v>30</v>
      </c>
      <c r="H1557" t="s">
        <v>75</v>
      </c>
      <c r="I1557" t="s">
        <v>28</v>
      </c>
    </row>
    <row r="1558" spans="4:9" hidden="1" x14ac:dyDescent="0.25">
      <c r="D1558" s="2" t="e">
        <f>IF(E1558="","",CONCATENATE(H1558,".",COUNTIF($E$1:E1557,E1558)+1))</f>
        <v>#N/A</v>
      </c>
      <c r="E1558" s="2" t="e">
        <f>IF(I1558="","",IF(I1558=INFORME!$C$22,CONCATENATE(H1558,".",I1558,".",G1558),""))</f>
        <v>#N/A</v>
      </c>
      <c r="F1558">
        <v>3</v>
      </c>
      <c r="G1558" t="s">
        <v>30</v>
      </c>
      <c r="H1558" t="s">
        <v>75</v>
      </c>
      <c r="I1558" t="s">
        <v>28</v>
      </c>
    </row>
    <row r="1559" spans="4:9" hidden="1" x14ac:dyDescent="0.25">
      <c r="D1559" s="2" t="e">
        <f>IF(E1559="","",CONCATENATE(H1559,".",COUNTIF($E$1:E1558,E1559)+1))</f>
        <v>#N/A</v>
      </c>
      <c r="E1559" s="2" t="e">
        <f>IF(I1559="","",IF(I1559=INFORME!$C$22,CONCATENATE(H1559,".",I1559,".",G1559),""))</f>
        <v>#N/A</v>
      </c>
      <c r="F1559">
        <v>3</v>
      </c>
      <c r="G1559" t="s">
        <v>30</v>
      </c>
      <c r="H1559" t="s">
        <v>75</v>
      </c>
      <c r="I1559" t="s">
        <v>28</v>
      </c>
    </row>
    <row r="1560" spans="4:9" hidden="1" x14ac:dyDescent="0.25">
      <c r="D1560" s="2" t="e">
        <f>IF(E1560="","",CONCATENATE(H1560,".",COUNTIF($E$1:E1559,E1560)+1))</f>
        <v>#N/A</v>
      </c>
      <c r="E1560" s="2" t="e">
        <f>IF(I1560="","",IF(I1560=INFORME!$C$22,CONCATENATE(H1560,".",I1560,".",G1560),""))</f>
        <v>#N/A</v>
      </c>
      <c r="F1560">
        <v>3</v>
      </c>
      <c r="G1560" t="s">
        <v>30</v>
      </c>
      <c r="H1560" t="s">
        <v>75</v>
      </c>
      <c r="I1560" t="s">
        <v>28</v>
      </c>
    </row>
    <row r="1561" spans="4:9" hidden="1" x14ac:dyDescent="0.25">
      <c r="D1561" s="2" t="e">
        <f>IF(E1561="","",CONCATENATE(H1561,".",COUNTIF($E$1:E1560,E1561)+1))</f>
        <v>#N/A</v>
      </c>
      <c r="E1561" s="2" t="e">
        <f>IF(I1561="","",IF(I1561=INFORME!$C$22,CONCATENATE(H1561,".",I1561,".",G1561),""))</f>
        <v>#N/A</v>
      </c>
      <c r="F1561">
        <v>3</v>
      </c>
      <c r="G1561" t="s">
        <v>30</v>
      </c>
      <c r="H1561" t="s">
        <v>75</v>
      </c>
      <c r="I1561" t="s">
        <v>28</v>
      </c>
    </row>
    <row r="1562" spans="4:9" hidden="1" x14ac:dyDescent="0.25">
      <c r="D1562" s="2" t="e">
        <f>IF(E1562="","",CONCATENATE(H1562,".",COUNTIF($E$1:E1561,E1562)+1))</f>
        <v>#N/A</v>
      </c>
      <c r="E1562" s="2" t="e">
        <f>IF(I1562="","",IF(I1562=INFORME!$C$22,CONCATENATE(H1562,".",I1562,".",G1562),""))</f>
        <v>#N/A</v>
      </c>
      <c r="F1562">
        <v>3</v>
      </c>
      <c r="G1562" t="s">
        <v>30</v>
      </c>
      <c r="H1562" t="s">
        <v>75</v>
      </c>
      <c r="I1562" t="s">
        <v>28</v>
      </c>
    </row>
    <row r="1563" spans="4:9" hidden="1" x14ac:dyDescent="0.25">
      <c r="D1563" s="2" t="e">
        <f>IF(E1563="","",CONCATENATE(H1563,".",COUNTIF($E$1:E1562,E1563)+1))</f>
        <v>#N/A</v>
      </c>
      <c r="E1563" s="2" t="e">
        <f>IF(I1563="","",IF(I1563=INFORME!$C$22,CONCATENATE(H1563,".",I1563,".",G1563),""))</f>
        <v>#N/A</v>
      </c>
      <c r="F1563">
        <v>3</v>
      </c>
      <c r="G1563" t="s">
        <v>30</v>
      </c>
      <c r="H1563" t="s">
        <v>75</v>
      </c>
      <c r="I1563" t="s">
        <v>28</v>
      </c>
    </row>
    <row r="1564" spans="4:9" hidden="1" x14ac:dyDescent="0.25">
      <c r="D1564" s="2" t="e">
        <f>IF(E1564="","",CONCATENATE(H1564,".",COUNTIF($E$1:E1563,E1564)+1))</f>
        <v>#N/A</v>
      </c>
      <c r="E1564" s="2" t="e">
        <f>IF(I1564="","",IF(I1564=INFORME!$C$22,CONCATENATE(H1564,".",I1564,".",G1564),""))</f>
        <v>#N/A</v>
      </c>
      <c r="F1564">
        <v>3</v>
      </c>
      <c r="G1564" t="s">
        <v>30</v>
      </c>
      <c r="H1564" t="s">
        <v>75</v>
      </c>
      <c r="I1564" t="s">
        <v>28</v>
      </c>
    </row>
    <row r="1565" spans="4:9" hidden="1" x14ac:dyDescent="0.25">
      <c r="D1565" s="2" t="e">
        <f>IF(E1565="","",CONCATENATE(H1565,".",COUNTIF($E$1:E1564,E1565)+1))</f>
        <v>#N/A</v>
      </c>
      <c r="E1565" s="2" t="e">
        <f>IF(I1565="","",IF(I1565=INFORME!$C$22,CONCATENATE(H1565,".",I1565,".",G1565),""))</f>
        <v>#N/A</v>
      </c>
      <c r="F1565">
        <v>3</v>
      </c>
      <c r="G1565" t="s">
        <v>30</v>
      </c>
      <c r="H1565" t="s">
        <v>75</v>
      </c>
      <c r="I1565" t="s">
        <v>28</v>
      </c>
    </row>
    <row r="1566" spans="4:9" hidden="1" x14ac:dyDescent="0.25">
      <c r="D1566" s="2" t="e">
        <f>IF(E1566="","",CONCATENATE(H1566,".",COUNTIF($E$1:E1565,E1566)+1))</f>
        <v>#N/A</v>
      </c>
      <c r="E1566" s="2" t="e">
        <f>IF(I1566="","",IF(I1566=INFORME!$C$22,CONCATENATE(H1566,".",I1566,".",G1566),""))</f>
        <v>#N/A</v>
      </c>
      <c r="F1566">
        <v>3</v>
      </c>
      <c r="G1566" t="s">
        <v>30</v>
      </c>
      <c r="H1566" t="s">
        <v>75</v>
      </c>
      <c r="I1566" t="s">
        <v>28</v>
      </c>
    </row>
    <row r="1567" spans="4:9" hidden="1" x14ac:dyDescent="0.25">
      <c r="D1567" s="2" t="e">
        <f>IF(E1567="","",CONCATENATE(H1567,".",COUNTIF($E$1:E1566,E1567)+1))</f>
        <v>#N/A</v>
      </c>
      <c r="E1567" s="2" t="e">
        <f>IF(I1567="","",IF(I1567=INFORME!$C$22,CONCATENATE(H1567,".",I1567,".",G1567),""))</f>
        <v>#N/A</v>
      </c>
      <c r="F1567">
        <v>3</v>
      </c>
      <c r="G1567" t="s">
        <v>30</v>
      </c>
      <c r="H1567" t="s">
        <v>75</v>
      </c>
      <c r="I1567" t="s">
        <v>28</v>
      </c>
    </row>
    <row r="1568" spans="4:9" hidden="1" x14ac:dyDescent="0.25">
      <c r="D1568" s="2" t="e">
        <f>IF(E1568="","",CONCATENATE(H1568,".",COUNTIF($E$1:E1567,E1568)+1))</f>
        <v>#N/A</v>
      </c>
      <c r="E1568" s="2" t="e">
        <f>IF(I1568="","",IF(I1568=INFORME!$C$22,CONCATENATE(H1568,".",I1568,".",G1568),""))</f>
        <v>#N/A</v>
      </c>
      <c r="F1568">
        <v>3</v>
      </c>
      <c r="G1568" t="s">
        <v>30</v>
      </c>
      <c r="H1568" t="s">
        <v>75</v>
      </c>
      <c r="I1568" t="s">
        <v>28</v>
      </c>
    </row>
    <row r="1569" spans="4:9" hidden="1" x14ac:dyDescent="0.25">
      <c r="D1569" s="2" t="e">
        <f>IF(E1569="","",CONCATENATE(H1569,".",COUNTIF($E$1:E1568,E1569)+1))</f>
        <v>#N/A</v>
      </c>
      <c r="E1569" s="2" t="e">
        <f>IF(I1569="","",IF(I1569=INFORME!$C$22,CONCATENATE(H1569,".",I1569,".",G1569),""))</f>
        <v>#N/A</v>
      </c>
      <c r="F1569">
        <v>3</v>
      </c>
      <c r="G1569" t="s">
        <v>30</v>
      </c>
      <c r="H1569" t="s">
        <v>75</v>
      </c>
      <c r="I1569" t="s">
        <v>28</v>
      </c>
    </row>
    <row r="1570" spans="4:9" hidden="1" x14ac:dyDescent="0.25">
      <c r="D1570" s="2" t="e">
        <f>IF(E1570="","",CONCATENATE(H1570,".",COUNTIF($E$1:E1569,E1570)+1))</f>
        <v>#N/A</v>
      </c>
      <c r="E1570" s="2" t="e">
        <f>IF(I1570="","",IF(I1570=INFORME!$C$22,CONCATENATE(H1570,".",I1570,".",G1570),""))</f>
        <v>#N/A</v>
      </c>
      <c r="F1570">
        <v>3</v>
      </c>
      <c r="G1570" t="s">
        <v>30</v>
      </c>
      <c r="H1570" t="s">
        <v>75</v>
      </c>
      <c r="I1570" t="s">
        <v>28</v>
      </c>
    </row>
    <row r="1571" spans="4:9" hidden="1" x14ac:dyDescent="0.25">
      <c r="D1571" s="2" t="e">
        <f>IF(E1571="","",CONCATENATE(H1571,".",COUNTIF($E$1:E1570,E1571)+1))</f>
        <v>#N/A</v>
      </c>
      <c r="E1571" s="2" t="e">
        <f>IF(I1571="","",IF(I1571=INFORME!$C$22,CONCATENATE(H1571,".",I1571,".",G1571),""))</f>
        <v>#N/A</v>
      </c>
      <c r="F1571">
        <v>3</v>
      </c>
      <c r="G1571" t="s">
        <v>30</v>
      </c>
      <c r="H1571" t="s">
        <v>75</v>
      </c>
      <c r="I1571" t="s">
        <v>28</v>
      </c>
    </row>
    <row r="1572" spans="4:9" hidden="1" x14ac:dyDescent="0.25">
      <c r="D1572" s="2" t="e">
        <f>IF(E1572="","",CONCATENATE(H1572,".",COUNTIF($E$1:E1571,E1572)+1))</f>
        <v>#N/A</v>
      </c>
      <c r="E1572" s="2" t="e">
        <f>IF(I1572="","",IF(I1572=INFORME!$C$22,CONCATENATE(H1572,".",I1572,".",G1572),""))</f>
        <v>#N/A</v>
      </c>
      <c r="F1572">
        <v>3</v>
      </c>
      <c r="G1572" t="s">
        <v>30</v>
      </c>
      <c r="H1572" t="s">
        <v>75</v>
      </c>
      <c r="I1572" t="s">
        <v>28</v>
      </c>
    </row>
    <row r="1573" spans="4:9" hidden="1" x14ac:dyDescent="0.25">
      <c r="D1573" s="2" t="e">
        <f>IF(E1573="","",CONCATENATE(H1573,".",COUNTIF($E$1:E1572,E1573)+1))</f>
        <v>#N/A</v>
      </c>
      <c r="E1573" s="2" t="e">
        <f>IF(I1573="","",IF(I1573=INFORME!$C$22,CONCATENATE(H1573,".",I1573,".",G1573),""))</f>
        <v>#N/A</v>
      </c>
      <c r="F1573">
        <v>3</v>
      </c>
      <c r="G1573" t="s">
        <v>30</v>
      </c>
      <c r="H1573" t="s">
        <v>75</v>
      </c>
      <c r="I1573" t="s">
        <v>28</v>
      </c>
    </row>
    <row r="1574" spans="4:9" hidden="1" x14ac:dyDescent="0.25">
      <c r="D1574" s="2" t="e">
        <f>IF(E1574="","",CONCATENATE(H1574,".",COUNTIF($E$1:E1573,E1574)+1))</f>
        <v>#N/A</v>
      </c>
      <c r="E1574" s="2" t="e">
        <f>IF(I1574="","",IF(I1574=INFORME!$C$22,CONCATENATE(H1574,".",I1574,".",G1574),""))</f>
        <v>#N/A</v>
      </c>
      <c r="F1574">
        <v>3</v>
      </c>
      <c r="G1574" t="s">
        <v>30</v>
      </c>
      <c r="H1574" t="s">
        <v>75</v>
      </c>
      <c r="I1574" t="s">
        <v>28</v>
      </c>
    </row>
    <row r="1575" spans="4:9" hidden="1" x14ac:dyDescent="0.25">
      <c r="D1575" s="2" t="e">
        <f>IF(E1575="","",CONCATENATE(H1575,".",COUNTIF($E$1:E1574,E1575)+1))</f>
        <v>#N/A</v>
      </c>
      <c r="E1575" s="2" t="e">
        <f>IF(I1575="","",IF(I1575=INFORME!$C$22,CONCATENATE(H1575,".",I1575,".",G1575),""))</f>
        <v>#N/A</v>
      </c>
      <c r="F1575">
        <v>3</v>
      </c>
      <c r="G1575" t="s">
        <v>30</v>
      </c>
      <c r="H1575" t="s">
        <v>75</v>
      </c>
      <c r="I1575" t="s">
        <v>28</v>
      </c>
    </row>
    <row r="1576" spans="4:9" hidden="1" x14ac:dyDescent="0.25">
      <c r="D1576" s="2" t="e">
        <f>IF(E1576="","",CONCATENATE(H1576,".",COUNTIF($E$1:E1575,E1576)+1))</f>
        <v>#N/A</v>
      </c>
      <c r="E1576" s="2" t="e">
        <f>IF(I1576="","",IF(I1576=INFORME!$C$22,CONCATENATE(H1576,".",I1576,".",G1576),""))</f>
        <v>#N/A</v>
      </c>
      <c r="F1576">
        <v>3</v>
      </c>
      <c r="G1576" t="s">
        <v>30</v>
      </c>
      <c r="H1576" t="s">
        <v>75</v>
      </c>
      <c r="I1576" t="s">
        <v>28</v>
      </c>
    </row>
    <row r="1577" spans="4:9" hidden="1" x14ac:dyDescent="0.25">
      <c r="D1577" s="2" t="e">
        <f>IF(E1577="","",CONCATENATE(H1577,".",COUNTIF($E$1:E1576,E1577)+1))</f>
        <v>#N/A</v>
      </c>
      <c r="E1577" s="2" t="e">
        <f>IF(I1577="","",IF(I1577=INFORME!$C$22,CONCATENATE(H1577,".",I1577,".",G1577),""))</f>
        <v>#N/A</v>
      </c>
      <c r="F1577">
        <v>3</v>
      </c>
      <c r="G1577" t="s">
        <v>30</v>
      </c>
      <c r="H1577" t="s">
        <v>75</v>
      </c>
      <c r="I1577" t="s">
        <v>28</v>
      </c>
    </row>
    <row r="1578" spans="4:9" hidden="1" x14ac:dyDescent="0.25">
      <c r="D1578" s="2" t="e">
        <f>IF(E1578="","",CONCATENATE(H1578,".",COUNTIF($E$1:E1577,E1578)+1))</f>
        <v>#N/A</v>
      </c>
      <c r="E1578" s="2" t="e">
        <f>IF(I1578="","",IF(I1578=INFORME!$C$22,CONCATENATE(H1578,".",I1578,".",G1578),""))</f>
        <v>#N/A</v>
      </c>
      <c r="F1578">
        <v>3</v>
      </c>
      <c r="G1578" t="s">
        <v>30</v>
      </c>
      <c r="H1578" t="s">
        <v>75</v>
      </c>
      <c r="I1578" t="s">
        <v>28</v>
      </c>
    </row>
    <row r="1579" spans="4:9" hidden="1" x14ac:dyDescent="0.25">
      <c r="D1579" s="2" t="e">
        <f>IF(E1579="","",CONCATENATE(H1579,".",COUNTIF($E$1:E1578,E1579)+1))</f>
        <v>#N/A</v>
      </c>
      <c r="E1579" s="2" t="e">
        <f>IF(I1579="","",IF(I1579=INFORME!$C$22,CONCATENATE(H1579,".",I1579,".",G1579),""))</f>
        <v>#N/A</v>
      </c>
      <c r="F1579">
        <v>3</v>
      </c>
      <c r="G1579" t="s">
        <v>30</v>
      </c>
      <c r="H1579" t="s">
        <v>75</v>
      </c>
      <c r="I1579" t="s">
        <v>28</v>
      </c>
    </row>
    <row r="1580" spans="4:9" hidden="1" x14ac:dyDescent="0.25">
      <c r="D1580" s="2" t="e">
        <f>IF(E1580="","",CONCATENATE(H1580,".",COUNTIF($E$1:E1579,E1580)+1))</f>
        <v>#N/A</v>
      </c>
      <c r="E1580" s="2" t="e">
        <f>IF(I1580="","",IF(I1580=INFORME!$C$22,CONCATENATE(H1580,".",I1580,".",G1580),""))</f>
        <v>#N/A</v>
      </c>
      <c r="F1580">
        <v>3</v>
      </c>
      <c r="G1580" t="s">
        <v>30</v>
      </c>
      <c r="H1580" t="s">
        <v>75</v>
      </c>
      <c r="I1580" t="s">
        <v>28</v>
      </c>
    </row>
    <row r="1581" spans="4:9" hidden="1" x14ac:dyDescent="0.25">
      <c r="D1581" s="2" t="e">
        <f>IF(E1581="","",CONCATENATE(H1581,".",COUNTIF($E$1:E1580,E1581)+1))</f>
        <v>#N/A</v>
      </c>
      <c r="E1581" s="2" t="e">
        <f>IF(I1581="","",IF(I1581=INFORME!$C$22,CONCATENATE(H1581,".",I1581,".",G1581),""))</f>
        <v>#N/A</v>
      </c>
      <c r="F1581">
        <v>3</v>
      </c>
      <c r="G1581" t="s">
        <v>30</v>
      </c>
      <c r="H1581" t="s">
        <v>75</v>
      </c>
      <c r="I1581" t="s">
        <v>28</v>
      </c>
    </row>
    <row r="1582" spans="4:9" hidden="1" x14ac:dyDescent="0.25">
      <c r="D1582" s="2" t="e">
        <f>IF(E1582="","",CONCATENATE(H1582,".",COUNTIF($E$1:E1581,E1582)+1))</f>
        <v>#N/A</v>
      </c>
      <c r="E1582" s="2" t="e">
        <f>IF(I1582="","",IF(I1582=INFORME!$C$22,CONCATENATE(H1582,".",I1582,".",G1582),""))</f>
        <v>#N/A</v>
      </c>
      <c r="F1582">
        <v>3</v>
      </c>
      <c r="G1582" t="s">
        <v>30</v>
      </c>
      <c r="H1582" t="s">
        <v>75</v>
      </c>
      <c r="I1582" t="s">
        <v>28</v>
      </c>
    </row>
    <row r="1583" spans="4:9" hidden="1" x14ac:dyDescent="0.25">
      <c r="D1583" s="2" t="e">
        <f>IF(E1583="","",CONCATENATE(H1583,".",COUNTIF($E$1:E1582,E1583)+1))</f>
        <v>#N/A</v>
      </c>
      <c r="E1583" s="2" t="e">
        <f>IF(I1583="","",IF(I1583=INFORME!$C$22,CONCATENATE(H1583,".",I1583,".",G1583),""))</f>
        <v>#N/A</v>
      </c>
      <c r="F1583">
        <v>3</v>
      </c>
      <c r="G1583" t="s">
        <v>30</v>
      </c>
      <c r="H1583" t="s">
        <v>75</v>
      </c>
      <c r="I1583" t="s">
        <v>28</v>
      </c>
    </row>
    <row r="1584" spans="4:9" hidden="1" x14ac:dyDescent="0.25">
      <c r="D1584" s="2" t="e">
        <f>IF(E1584="","",CONCATENATE(H1584,".",COUNTIF($E$1:E1583,E1584)+1))</f>
        <v>#N/A</v>
      </c>
      <c r="E1584" s="2" t="e">
        <f>IF(I1584="","",IF(I1584=INFORME!$C$22,CONCATENATE(H1584,".",I1584,".",G1584),""))</f>
        <v>#N/A</v>
      </c>
      <c r="F1584">
        <v>3</v>
      </c>
      <c r="G1584" t="s">
        <v>30</v>
      </c>
      <c r="H1584" t="s">
        <v>75</v>
      </c>
      <c r="I1584" t="s">
        <v>28</v>
      </c>
    </row>
    <row r="1585" spans="4:9" hidden="1" x14ac:dyDescent="0.25">
      <c r="D1585" s="2" t="e">
        <f>IF(E1585="","",CONCATENATE(H1585,".",COUNTIF($E$1:E1584,E1585)+1))</f>
        <v>#N/A</v>
      </c>
      <c r="E1585" s="2" t="e">
        <f>IF(I1585="","",IF(I1585=INFORME!$C$22,CONCATENATE(H1585,".",I1585,".",G1585),""))</f>
        <v>#N/A</v>
      </c>
      <c r="F1585">
        <v>3</v>
      </c>
      <c r="G1585" t="s">
        <v>30</v>
      </c>
      <c r="H1585" t="s">
        <v>75</v>
      </c>
      <c r="I1585" t="s">
        <v>28</v>
      </c>
    </row>
    <row r="1586" spans="4:9" hidden="1" x14ac:dyDescent="0.25">
      <c r="D1586" s="2" t="e">
        <f>IF(E1586="","",CONCATENATE(H1586,".",COUNTIF($E$1:E1585,E1586)+1))</f>
        <v>#N/A</v>
      </c>
      <c r="E1586" s="2" t="e">
        <f>IF(I1586="","",IF(I1586=INFORME!$C$22,CONCATENATE(H1586,".",I1586,".",G1586),""))</f>
        <v>#N/A</v>
      </c>
      <c r="F1586">
        <v>3</v>
      </c>
      <c r="G1586" t="s">
        <v>30</v>
      </c>
      <c r="H1586" t="s">
        <v>75</v>
      </c>
      <c r="I1586" t="s">
        <v>28</v>
      </c>
    </row>
    <row r="1587" spans="4:9" hidden="1" x14ac:dyDescent="0.25">
      <c r="D1587" s="2" t="e">
        <f>IF(E1587="","",CONCATENATE(H1587,".",COUNTIF($E$1:E1586,E1587)+1))</f>
        <v>#N/A</v>
      </c>
      <c r="E1587" s="2" t="e">
        <f>IF(I1587="","",IF(I1587=INFORME!$C$22,CONCATENATE(H1587,".",I1587,".",G1587),""))</f>
        <v>#N/A</v>
      </c>
      <c r="F1587">
        <v>3</v>
      </c>
      <c r="G1587" t="s">
        <v>30</v>
      </c>
      <c r="H1587" t="s">
        <v>75</v>
      </c>
      <c r="I1587" t="s">
        <v>28</v>
      </c>
    </row>
    <row r="1588" spans="4:9" hidden="1" x14ac:dyDescent="0.25">
      <c r="D1588" s="2" t="e">
        <f>IF(E1588="","",CONCATENATE(H1588,".",COUNTIF($E$1:E1587,E1588)+1))</f>
        <v>#N/A</v>
      </c>
      <c r="E1588" s="2" t="e">
        <f>IF(I1588="","",IF(I1588=INFORME!$C$22,CONCATENATE(H1588,".",I1588,".",G1588),""))</f>
        <v>#N/A</v>
      </c>
      <c r="F1588">
        <v>3</v>
      </c>
      <c r="G1588" t="s">
        <v>30</v>
      </c>
      <c r="H1588" t="s">
        <v>75</v>
      </c>
      <c r="I1588" t="s">
        <v>28</v>
      </c>
    </row>
    <row r="1589" spans="4:9" hidden="1" x14ac:dyDescent="0.25">
      <c r="D1589" s="2" t="e">
        <f>IF(E1589="","",CONCATENATE(H1589,".",COUNTIF($E$1:E1588,E1589)+1))</f>
        <v>#N/A</v>
      </c>
      <c r="E1589" s="2" t="e">
        <f>IF(I1589="","",IF(I1589=INFORME!$C$22,CONCATENATE(H1589,".",I1589,".",G1589),""))</f>
        <v>#N/A</v>
      </c>
      <c r="F1589">
        <v>3</v>
      </c>
      <c r="G1589" t="s">
        <v>30</v>
      </c>
      <c r="H1589" t="s">
        <v>75</v>
      </c>
      <c r="I1589" t="s">
        <v>28</v>
      </c>
    </row>
    <row r="1590" spans="4:9" hidden="1" x14ac:dyDescent="0.25">
      <c r="D1590" s="2" t="e">
        <f>IF(E1590="","",CONCATENATE(H1590,".",COUNTIF($E$1:E1589,E1590)+1))</f>
        <v>#N/A</v>
      </c>
      <c r="E1590" s="2" t="e">
        <f>IF(I1590="","",IF(I1590=INFORME!$C$22,CONCATENATE(H1590,".",I1590,".",G1590),""))</f>
        <v>#N/A</v>
      </c>
      <c r="F1590">
        <v>3</v>
      </c>
      <c r="G1590" t="s">
        <v>30</v>
      </c>
      <c r="H1590" t="s">
        <v>75</v>
      </c>
      <c r="I1590" t="s">
        <v>28</v>
      </c>
    </row>
    <row r="1591" spans="4:9" hidden="1" x14ac:dyDescent="0.25">
      <c r="D1591" s="2" t="e">
        <f>IF(E1591="","",CONCATENATE(H1591,".",COUNTIF($E$1:E1590,E1591)+1))</f>
        <v>#N/A</v>
      </c>
      <c r="E1591" s="2" t="e">
        <f>IF(I1591="","",IF(I1591=INFORME!$C$22,CONCATENATE(H1591,".",I1591,".",G1591),""))</f>
        <v>#N/A</v>
      </c>
      <c r="F1591">
        <v>3</v>
      </c>
      <c r="G1591" t="s">
        <v>30</v>
      </c>
      <c r="H1591" t="s">
        <v>75</v>
      </c>
      <c r="I1591" t="s">
        <v>28</v>
      </c>
    </row>
    <row r="1592" spans="4:9" hidden="1" x14ac:dyDescent="0.25">
      <c r="D1592" s="2" t="e">
        <f>IF(E1592="","",CONCATENATE(H1592,".",COUNTIF($E$1:E1591,E1592)+1))</f>
        <v>#N/A</v>
      </c>
      <c r="E1592" s="2" t="e">
        <f>IF(I1592="","",IF(I1592=INFORME!$C$22,CONCATENATE(H1592,".",I1592,".",G1592),""))</f>
        <v>#N/A</v>
      </c>
      <c r="F1592">
        <v>3</v>
      </c>
      <c r="G1592" t="s">
        <v>30</v>
      </c>
      <c r="H1592" t="s">
        <v>75</v>
      </c>
      <c r="I1592" t="s">
        <v>28</v>
      </c>
    </row>
    <row r="1593" spans="4:9" hidden="1" x14ac:dyDescent="0.25">
      <c r="D1593" s="2" t="e">
        <f>IF(E1593="","",CONCATENATE(H1593,".",COUNTIF($E$1:E1592,E1593)+1))</f>
        <v>#N/A</v>
      </c>
      <c r="E1593" s="2" t="e">
        <f>IF(I1593="","",IF(I1593=INFORME!$C$22,CONCATENATE(H1593,".",I1593,".",G1593),""))</f>
        <v>#N/A</v>
      </c>
      <c r="F1593">
        <v>3</v>
      </c>
      <c r="G1593" t="s">
        <v>30</v>
      </c>
      <c r="H1593" t="s">
        <v>75</v>
      </c>
      <c r="I1593" t="s">
        <v>28</v>
      </c>
    </row>
    <row r="1594" spans="4:9" hidden="1" x14ac:dyDescent="0.25">
      <c r="D1594" s="2" t="e">
        <f>IF(E1594="","",CONCATENATE(H1594,".",COUNTIF($E$1:E1593,E1594)+1))</f>
        <v>#N/A</v>
      </c>
      <c r="E1594" s="2" t="e">
        <f>IF(I1594="","",IF(I1594=INFORME!$C$22,CONCATENATE(H1594,".",I1594,".",G1594),""))</f>
        <v>#N/A</v>
      </c>
      <c r="F1594">
        <v>3</v>
      </c>
      <c r="G1594" t="s">
        <v>30</v>
      </c>
      <c r="H1594" t="s">
        <v>75</v>
      </c>
      <c r="I1594" t="s">
        <v>28</v>
      </c>
    </row>
    <row r="1595" spans="4:9" hidden="1" x14ac:dyDescent="0.25">
      <c r="D1595" s="2" t="e">
        <f>IF(E1595="","",CONCATENATE(H1595,".",COUNTIF($E$1:E1594,E1595)+1))</f>
        <v>#N/A</v>
      </c>
      <c r="E1595" s="2" t="e">
        <f>IF(I1595="","",IF(I1595=INFORME!$C$22,CONCATENATE(H1595,".",I1595,".",G1595),""))</f>
        <v>#N/A</v>
      </c>
      <c r="F1595">
        <v>3</v>
      </c>
      <c r="G1595" t="s">
        <v>30</v>
      </c>
      <c r="H1595" t="s">
        <v>75</v>
      </c>
      <c r="I1595" t="s">
        <v>28</v>
      </c>
    </row>
    <row r="1596" spans="4:9" hidden="1" x14ac:dyDescent="0.25">
      <c r="D1596" s="2" t="e">
        <f>IF(E1596="","",CONCATENATE(H1596,".",COUNTIF($E$1:E1595,E1596)+1))</f>
        <v>#N/A</v>
      </c>
      <c r="E1596" s="2" t="e">
        <f>IF(I1596="","",IF(I1596=INFORME!$C$22,CONCATENATE(H1596,".",I1596,".",G1596),""))</f>
        <v>#N/A</v>
      </c>
      <c r="F1596">
        <v>3</v>
      </c>
      <c r="G1596" t="s">
        <v>30</v>
      </c>
      <c r="H1596" t="s">
        <v>75</v>
      </c>
      <c r="I1596" t="s">
        <v>28</v>
      </c>
    </row>
    <row r="1597" spans="4:9" hidden="1" x14ac:dyDescent="0.25">
      <c r="D1597" s="2" t="e">
        <f>IF(E1597="","",CONCATENATE(H1597,".",COUNTIF($E$1:E1596,E1597)+1))</f>
        <v>#N/A</v>
      </c>
      <c r="E1597" s="2" t="e">
        <f>IF(I1597="","",IF(I1597=INFORME!$C$22,CONCATENATE(H1597,".",I1597,".",G1597),""))</f>
        <v>#N/A</v>
      </c>
      <c r="F1597">
        <v>3</v>
      </c>
      <c r="G1597" t="s">
        <v>30</v>
      </c>
      <c r="H1597" t="s">
        <v>75</v>
      </c>
      <c r="I1597" t="s">
        <v>28</v>
      </c>
    </row>
    <row r="1598" spans="4:9" hidden="1" x14ac:dyDescent="0.25">
      <c r="D1598" s="2" t="e">
        <f>IF(E1598="","",CONCATENATE(H1598,".",COUNTIF($E$1:E1597,E1598)+1))</f>
        <v>#N/A</v>
      </c>
      <c r="E1598" s="2" t="e">
        <f>IF(I1598="","",IF(I1598=INFORME!$C$22,CONCATENATE(H1598,".",I1598,".",G1598),""))</f>
        <v>#N/A</v>
      </c>
      <c r="F1598">
        <v>3</v>
      </c>
      <c r="G1598" t="s">
        <v>30</v>
      </c>
      <c r="H1598" t="s">
        <v>75</v>
      </c>
      <c r="I1598" t="s">
        <v>28</v>
      </c>
    </row>
    <row r="1599" spans="4:9" hidden="1" x14ac:dyDescent="0.25">
      <c r="D1599" s="2" t="e">
        <f>IF(E1599="","",CONCATENATE(H1599,".",COUNTIF($E$1:E1598,E1599)+1))</f>
        <v>#N/A</v>
      </c>
      <c r="E1599" s="2" t="e">
        <f>IF(I1599="","",IF(I1599=INFORME!$C$22,CONCATENATE(H1599,".",I1599,".",G1599),""))</f>
        <v>#N/A</v>
      </c>
      <c r="F1599">
        <v>3</v>
      </c>
      <c r="G1599" t="s">
        <v>30</v>
      </c>
      <c r="H1599" t="s">
        <v>75</v>
      </c>
      <c r="I1599" t="s">
        <v>28</v>
      </c>
    </row>
    <row r="1600" spans="4:9" hidden="1" x14ac:dyDescent="0.25">
      <c r="D1600" s="2" t="e">
        <f>IF(E1600="","",CONCATENATE(H1600,".",COUNTIF($E$1:E1599,E1600)+1))</f>
        <v>#N/A</v>
      </c>
      <c r="E1600" s="2" t="e">
        <f>IF(I1600="","",IF(I1600=INFORME!$C$22,CONCATENATE(H1600,".",I1600,".",G1600),""))</f>
        <v>#N/A</v>
      </c>
      <c r="F1600">
        <v>3</v>
      </c>
      <c r="G1600" t="s">
        <v>30</v>
      </c>
      <c r="H1600" t="s">
        <v>75</v>
      </c>
      <c r="I1600" t="s">
        <v>28</v>
      </c>
    </row>
    <row r="1601" spans="4:128" hidden="1" x14ac:dyDescent="0.25">
      <c r="D1601" s="2" t="e">
        <f>IF(E1601="","",CONCATENATE(H1601,".",COUNTIF($E$1:E1600,E1601)+1))</f>
        <v>#N/A</v>
      </c>
      <c r="E1601" s="2" t="e">
        <f>IF(I1601="","",IF(I1601=INFORME!$C$22,CONCATENATE(H1601,".",I1601,".",G1601),""))</f>
        <v>#N/A</v>
      </c>
      <c r="F1601">
        <v>3</v>
      </c>
      <c r="G1601" t="s">
        <v>30</v>
      </c>
      <c r="H1601" t="s">
        <v>75</v>
      </c>
      <c r="I1601" t="s">
        <v>28</v>
      </c>
    </row>
    <row r="1602" spans="4:128" hidden="1" x14ac:dyDescent="0.25">
      <c r="D1602" s="2" t="e">
        <f>IF(E1602="","",CONCATENATE(H1602,".",COUNTIF($E$1:E1601,E1602)+1))</f>
        <v>#N/A</v>
      </c>
      <c r="E1602" s="2" t="e">
        <f>IF(I1602="","",IF(I1602=INFORME!$C$22,CONCATENATE(H1602,".",I1602,".",G1602),""))</f>
        <v>#N/A</v>
      </c>
      <c r="F1602">
        <v>4</v>
      </c>
      <c r="G1602" t="s">
        <v>30</v>
      </c>
      <c r="H1602" t="s">
        <v>81</v>
      </c>
      <c r="I1602" t="s">
        <v>28</v>
      </c>
      <c r="N1602" t="s">
        <v>1146</v>
      </c>
      <c r="O1602" t="s">
        <v>1146</v>
      </c>
      <c r="P1602" t="s">
        <v>1146</v>
      </c>
      <c r="Q1602" t="s">
        <v>1146</v>
      </c>
      <c r="R1602" t="s">
        <v>1146</v>
      </c>
      <c r="S1602" t="s">
        <v>1146</v>
      </c>
      <c r="T1602" t="s">
        <v>1146</v>
      </c>
      <c r="V1602" t="s">
        <v>1146</v>
      </c>
      <c r="W1602" t="s">
        <v>1146</v>
      </c>
      <c r="X1602" t="s">
        <v>1146</v>
      </c>
      <c r="Y1602" t="s">
        <v>1146</v>
      </c>
      <c r="Z1602" t="s">
        <v>1146</v>
      </c>
      <c r="AA1602" t="s">
        <v>1146</v>
      </c>
      <c r="AB1602" t="s">
        <v>1146</v>
      </c>
      <c r="AC1602" t="s">
        <v>1146</v>
      </c>
      <c r="AD1602" t="s">
        <v>1146</v>
      </c>
      <c r="DF1602" t="s">
        <v>2385</v>
      </c>
      <c r="DG1602" t="s">
        <v>2402</v>
      </c>
      <c r="DH1602" t="s">
        <v>2387</v>
      </c>
      <c r="DI1602" t="s">
        <v>2388</v>
      </c>
      <c r="DJ1602" t="s">
        <v>2389</v>
      </c>
      <c r="DK1602" t="s">
        <v>2390</v>
      </c>
      <c r="DL1602" t="s">
        <v>2391</v>
      </c>
      <c r="DM1602" t="s">
        <v>2392</v>
      </c>
      <c r="DN1602" t="s">
        <v>2393</v>
      </c>
      <c r="DO1602" t="s">
        <v>2401</v>
      </c>
      <c r="DP1602" t="s">
        <v>2614</v>
      </c>
      <c r="DQ1602" t="s">
        <v>2615</v>
      </c>
      <c r="DR1602" t="s">
        <v>2616</v>
      </c>
      <c r="DS1602" t="s">
        <v>2617</v>
      </c>
      <c r="DT1602" t="s">
        <v>2618</v>
      </c>
      <c r="DU1602" t="s">
        <v>2619</v>
      </c>
      <c r="DV1602" t="s">
        <v>2620</v>
      </c>
      <c r="DW1602" t="s">
        <v>2621</v>
      </c>
      <c r="DX1602" t="s">
        <v>2622</v>
      </c>
    </row>
    <row r="1603" spans="4:128" hidden="1" x14ac:dyDescent="0.25">
      <c r="D1603" s="2" t="e">
        <f>IF(E1603="","",CONCATENATE(H1603,".",COUNTIF($E$1:E1602,E1603)+1))</f>
        <v>#N/A</v>
      </c>
      <c r="E1603" s="2" t="e">
        <f>IF(I1603="","",IF(I1603=INFORME!$C$22,CONCATENATE(H1603,".",I1603,".",G1603),""))</f>
        <v>#N/A</v>
      </c>
      <c r="F1603">
        <v>4</v>
      </c>
      <c r="G1603" t="s">
        <v>30</v>
      </c>
      <c r="H1603" t="s">
        <v>81</v>
      </c>
      <c r="I1603" t="s">
        <v>28</v>
      </c>
      <c r="N1603" t="s">
        <v>1146</v>
      </c>
      <c r="O1603" t="s">
        <v>1146</v>
      </c>
      <c r="P1603" t="s">
        <v>1146</v>
      </c>
      <c r="Q1603" t="s">
        <v>1146</v>
      </c>
      <c r="R1603" t="s">
        <v>1146</v>
      </c>
      <c r="S1603" t="s">
        <v>1146</v>
      </c>
      <c r="T1603" t="s">
        <v>1146</v>
      </c>
      <c r="U1603" t="s">
        <v>1146</v>
      </c>
      <c r="V1603" t="s">
        <v>1146</v>
      </c>
      <c r="W1603" t="s">
        <v>1146</v>
      </c>
      <c r="X1603" t="s">
        <v>1146</v>
      </c>
      <c r="Y1603" t="s">
        <v>1146</v>
      </c>
      <c r="Z1603" t="s">
        <v>1146</v>
      </c>
      <c r="AA1603" t="s">
        <v>1146</v>
      </c>
      <c r="AB1603" t="s">
        <v>1146</v>
      </c>
      <c r="AC1603" t="s">
        <v>1146</v>
      </c>
      <c r="AD1603" t="s">
        <v>1146</v>
      </c>
      <c r="AE1603" t="s">
        <v>1146</v>
      </c>
    </row>
    <row r="1604" spans="4:128" hidden="1" x14ac:dyDescent="0.25">
      <c r="D1604" s="2" t="e">
        <f>IF(E1604="","",CONCATENATE(H1604,".",COUNTIF($E$1:E1603,E1604)+1))</f>
        <v>#N/A</v>
      </c>
      <c r="E1604" s="2" t="e">
        <f>IF(I1604="","",IF(I1604=INFORME!$C$22,CONCATENATE(H1604,".",I1604,".",G1604),""))</f>
        <v>#N/A</v>
      </c>
      <c r="F1604">
        <v>4</v>
      </c>
      <c r="G1604" t="s">
        <v>30</v>
      </c>
      <c r="H1604" t="s">
        <v>81</v>
      </c>
      <c r="I1604" t="s">
        <v>28</v>
      </c>
      <c r="N1604" t="s">
        <v>1146</v>
      </c>
      <c r="O1604" t="s">
        <v>1146</v>
      </c>
      <c r="P1604" t="s">
        <v>1146</v>
      </c>
      <c r="Q1604" t="s">
        <v>1146</v>
      </c>
      <c r="R1604" t="s">
        <v>1146</v>
      </c>
      <c r="S1604" t="s">
        <v>1146</v>
      </c>
      <c r="T1604" t="s">
        <v>1146</v>
      </c>
      <c r="U1604" t="s">
        <v>1146</v>
      </c>
      <c r="V1604" t="s">
        <v>1146</v>
      </c>
      <c r="W1604" t="s">
        <v>1146</v>
      </c>
      <c r="X1604" t="s">
        <v>1146</v>
      </c>
      <c r="Y1604" t="s">
        <v>1146</v>
      </c>
      <c r="Z1604" t="s">
        <v>1146</v>
      </c>
      <c r="AA1604" t="s">
        <v>1146</v>
      </c>
      <c r="AB1604" t="s">
        <v>1146</v>
      </c>
      <c r="AC1604" t="s">
        <v>1146</v>
      </c>
      <c r="AD1604" t="s">
        <v>1146</v>
      </c>
    </row>
    <row r="1605" spans="4:128" hidden="1" x14ac:dyDescent="0.25">
      <c r="D1605" s="2" t="e">
        <f>IF(E1605="","",CONCATENATE(H1605,".",COUNTIF($E$1:E1604,E1605)+1))</f>
        <v>#N/A</v>
      </c>
      <c r="E1605" s="2" t="e">
        <f>IF(I1605="","",IF(I1605=INFORME!$C$22,CONCATENATE(H1605,".",I1605,".",G1605),""))</f>
        <v>#N/A</v>
      </c>
      <c r="F1605">
        <v>4</v>
      </c>
      <c r="G1605" t="s">
        <v>30</v>
      </c>
      <c r="H1605" t="s">
        <v>81</v>
      </c>
      <c r="I1605" t="s">
        <v>28</v>
      </c>
      <c r="R1605" t="s">
        <v>1146</v>
      </c>
      <c r="U1605" t="s">
        <v>1146</v>
      </c>
      <c r="V1605" t="s">
        <v>1146</v>
      </c>
      <c r="W1605" t="s">
        <v>1146</v>
      </c>
      <c r="X1605" t="s">
        <v>1146</v>
      </c>
      <c r="AB1605" t="s">
        <v>1146</v>
      </c>
    </row>
    <row r="1606" spans="4:128" hidden="1" x14ac:dyDescent="0.25">
      <c r="D1606" s="2" t="e">
        <f>IF(E1606="","",CONCATENATE(H1606,".",COUNTIF($E$1:E1605,E1606)+1))</f>
        <v>#N/A</v>
      </c>
      <c r="E1606" s="2" t="e">
        <f>IF(I1606="","",IF(I1606=INFORME!$C$22,CONCATENATE(H1606,".",I1606,".",G1606),""))</f>
        <v>#N/A</v>
      </c>
      <c r="F1606">
        <v>4</v>
      </c>
      <c r="G1606" t="s">
        <v>30</v>
      </c>
      <c r="H1606" t="s">
        <v>81</v>
      </c>
      <c r="I1606" t="s">
        <v>28</v>
      </c>
      <c r="O1606" t="s">
        <v>1146</v>
      </c>
      <c r="P1606" t="s">
        <v>1146</v>
      </c>
      <c r="Q1606" t="s">
        <v>1146</v>
      </c>
      <c r="R1606" t="s">
        <v>1146</v>
      </c>
      <c r="S1606" t="s">
        <v>1146</v>
      </c>
      <c r="T1606" t="s">
        <v>1146</v>
      </c>
      <c r="U1606" t="s">
        <v>1146</v>
      </c>
      <c r="V1606" t="s">
        <v>1146</v>
      </c>
      <c r="W1606" t="s">
        <v>1146</v>
      </c>
      <c r="X1606" t="s">
        <v>1146</v>
      </c>
      <c r="Y1606" t="s">
        <v>1146</v>
      </c>
      <c r="Z1606" t="s">
        <v>1146</v>
      </c>
      <c r="AA1606" t="s">
        <v>1146</v>
      </c>
      <c r="AB1606" t="s">
        <v>1146</v>
      </c>
      <c r="AC1606" t="s">
        <v>1146</v>
      </c>
      <c r="AD1606" t="s">
        <v>1146</v>
      </c>
    </row>
    <row r="1607" spans="4:128" hidden="1" x14ac:dyDescent="0.25">
      <c r="D1607" s="2" t="e">
        <f>IF(E1607="","",CONCATENATE(H1607,".",COUNTIF($E$1:E1606,E1607)+1))</f>
        <v>#N/A</v>
      </c>
      <c r="E1607" s="2" t="e">
        <f>IF(I1607="","",IF(I1607=INFORME!$C$22,CONCATENATE(H1607,".",I1607,".",G1607),""))</f>
        <v>#N/A</v>
      </c>
      <c r="F1607">
        <v>4</v>
      </c>
      <c r="G1607" t="s">
        <v>30</v>
      </c>
      <c r="H1607" t="s">
        <v>81</v>
      </c>
      <c r="I1607" t="s">
        <v>28</v>
      </c>
      <c r="N1607" t="s">
        <v>1146</v>
      </c>
      <c r="O1607" t="s">
        <v>1146</v>
      </c>
      <c r="P1607" t="s">
        <v>1146</v>
      </c>
      <c r="Q1607" t="s">
        <v>1146</v>
      </c>
      <c r="R1607" t="s">
        <v>1146</v>
      </c>
      <c r="S1607" t="s">
        <v>1146</v>
      </c>
      <c r="T1607" t="s">
        <v>1146</v>
      </c>
      <c r="U1607" t="s">
        <v>1146</v>
      </c>
      <c r="V1607" t="s">
        <v>1146</v>
      </c>
      <c r="W1607" t="s">
        <v>1146</v>
      </c>
      <c r="Y1607" t="s">
        <v>1146</v>
      </c>
      <c r="Z1607" t="s">
        <v>1146</v>
      </c>
      <c r="AA1607" t="s">
        <v>1146</v>
      </c>
      <c r="AB1607" t="s">
        <v>1146</v>
      </c>
      <c r="AC1607" t="s">
        <v>1146</v>
      </c>
      <c r="AD1607" t="s">
        <v>1146</v>
      </c>
      <c r="AE1607" t="s">
        <v>1146</v>
      </c>
      <c r="AF1607" t="s">
        <v>1146</v>
      </c>
    </row>
    <row r="1608" spans="4:128" hidden="1" x14ac:dyDescent="0.25">
      <c r="D1608" s="2" t="e">
        <f>IF(E1608="","",CONCATENATE(H1608,".",COUNTIF($E$1:E1607,E1608)+1))</f>
        <v>#N/A</v>
      </c>
      <c r="E1608" s="2" t="e">
        <f>IF(I1608="","",IF(I1608=INFORME!$C$22,CONCATENATE(H1608,".",I1608,".",G1608),""))</f>
        <v>#N/A</v>
      </c>
      <c r="F1608">
        <v>4</v>
      </c>
      <c r="G1608" t="s">
        <v>30</v>
      </c>
      <c r="H1608" t="s">
        <v>81</v>
      </c>
      <c r="I1608" t="s">
        <v>28</v>
      </c>
      <c r="N1608" t="s">
        <v>1146</v>
      </c>
      <c r="U1608" t="s">
        <v>1146</v>
      </c>
    </row>
    <row r="1609" spans="4:128" hidden="1" x14ac:dyDescent="0.25">
      <c r="D1609" s="2" t="e">
        <f>IF(E1609="","",CONCATENATE(H1609,".",COUNTIF($E$1:E1608,E1609)+1))</f>
        <v>#N/A</v>
      </c>
      <c r="E1609" s="2" t="e">
        <f>IF(I1609="","",IF(I1609=INFORME!$C$22,CONCATENATE(H1609,".",I1609,".",G1609),""))</f>
        <v>#N/A</v>
      </c>
      <c r="F1609">
        <v>4</v>
      </c>
      <c r="G1609" t="s">
        <v>30</v>
      </c>
      <c r="H1609" t="s">
        <v>81</v>
      </c>
      <c r="I1609" t="s">
        <v>28</v>
      </c>
      <c r="N1609" t="s">
        <v>1146</v>
      </c>
      <c r="O1609" t="s">
        <v>1146</v>
      </c>
      <c r="P1609" t="s">
        <v>1146</v>
      </c>
      <c r="Q1609" t="s">
        <v>1146</v>
      </c>
      <c r="R1609" t="s">
        <v>1146</v>
      </c>
      <c r="S1609" t="s">
        <v>1146</v>
      </c>
      <c r="U1609" t="s">
        <v>1146</v>
      </c>
      <c r="V1609" t="s">
        <v>1146</v>
      </c>
    </row>
    <row r="1610" spans="4:128" hidden="1" x14ac:dyDescent="0.25">
      <c r="D1610" s="2" t="e">
        <f>IF(E1610="","",CONCATENATE(H1610,".",COUNTIF($E$1:E1609,E1610)+1))</f>
        <v>#N/A</v>
      </c>
      <c r="E1610" s="2" t="e">
        <f>IF(I1610="","",IF(I1610=INFORME!$C$22,CONCATENATE(H1610,".",I1610,".",G1610),""))</f>
        <v>#N/A</v>
      </c>
      <c r="F1610">
        <v>4</v>
      </c>
      <c r="G1610" t="s">
        <v>30</v>
      </c>
      <c r="H1610" t="s">
        <v>81</v>
      </c>
      <c r="I1610" t="s">
        <v>28</v>
      </c>
      <c r="N1610" t="s">
        <v>1146</v>
      </c>
      <c r="O1610" t="s">
        <v>1146</v>
      </c>
      <c r="P1610" t="s">
        <v>1146</v>
      </c>
      <c r="Q1610" t="s">
        <v>1146</v>
      </c>
      <c r="R1610" t="s">
        <v>1146</v>
      </c>
      <c r="S1610" t="s">
        <v>1146</v>
      </c>
      <c r="T1610" t="s">
        <v>1146</v>
      </c>
      <c r="U1610" t="s">
        <v>1146</v>
      </c>
      <c r="V1610" t="s">
        <v>1146</v>
      </c>
      <c r="W1610" t="s">
        <v>1146</v>
      </c>
      <c r="X1610" t="s">
        <v>1146</v>
      </c>
      <c r="Y1610" t="s">
        <v>1146</v>
      </c>
      <c r="Z1610" t="s">
        <v>1146</v>
      </c>
    </row>
    <row r="1611" spans="4:128" hidden="1" x14ac:dyDescent="0.25">
      <c r="D1611" s="2" t="e">
        <f>IF(E1611="","",CONCATENATE(H1611,".",COUNTIF($E$1:E1610,E1611)+1))</f>
        <v>#N/A</v>
      </c>
      <c r="E1611" s="2" t="e">
        <f>IF(I1611="","",IF(I1611=INFORME!$C$22,CONCATENATE(H1611,".",I1611,".",G1611),""))</f>
        <v>#N/A</v>
      </c>
      <c r="F1611">
        <v>4</v>
      </c>
      <c r="G1611" t="s">
        <v>30</v>
      </c>
      <c r="H1611" t="s">
        <v>81</v>
      </c>
      <c r="I1611" t="s">
        <v>28</v>
      </c>
      <c r="P1611" t="s">
        <v>1146</v>
      </c>
    </row>
    <row r="1612" spans="4:128" hidden="1" x14ac:dyDescent="0.25">
      <c r="D1612" s="2" t="e">
        <f>IF(E1612="","",CONCATENATE(H1612,".",COUNTIF($E$1:E1611,E1612)+1))</f>
        <v>#N/A</v>
      </c>
      <c r="E1612" s="2" t="e">
        <f>IF(I1612="","",IF(I1612=INFORME!$C$22,CONCATENATE(H1612,".",I1612,".",G1612),""))</f>
        <v>#N/A</v>
      </c>
      <c r="F1612">
        <v>4</v>
      </c>
      <c r="G1612" t="s">
        <v>30</v>
      </c>
      <c r="H1612" t="s">
        <v>81</v>
      </c>
      <c r="I1612" t="s">
        <v>28</v>
      </c>
      <c r="N1612" t="s">
        <v>1146</v>
      </c>
      <c r="O1612" t="s">
        <v>1146</v>
      </c>
      <c r="P1612" t="s">
        <v>1146</v>
      </c>
      <c r="Q1612" t="s">
        <v>1146</v>
      </c>
      <c r="R1612" t="s">
        <v>1146</v>
      </c>
      <c r="S1612" t="s">
        <v>1146</v>
      </c>
      <c r="T1612" t="s">
        <v>1146</v>
      </c>
      <c r="U1612" t="s">
        <v>1146</v>
      </c>
      <c r="V1612" t="s">
        <v>1146</v>
      </c>
      <c r="W1612" t="s">
        <v>1146</v>
      </c>
      <c r="X1612" t="s">
        <v>1146</v>
      </c>
      <c r="Y1612" t="s">
        <v>1146</v>
      </c>
      <c r="Z1612" t="s">
        <v>1146</v>
      </c>
      <c r="AA1612" t="s">
        <v>1146</v>
      </c>
      <c r="AB1612" t="s">
        <v>1146</v>
      </c>
      <c r="AC1612" t="s">
        <v>1146</v>
      </c>
      <c r="AD1612" t="s">
        <v>1146</v>
      </c>
      <c r="AE1612" t="s">
        <v>1146</v>
      </c>
    </row>
    <row r="1613" spans="4:128" hidden="1" x14ac:dyDescent="0.25">
      <c r="D1613" s="2" t="e">
        <f>IF(E1613="","",CONCATENATE(H1613,".",COUNTIF($E$1:E1612,E1613)+1))</f>
        <v>#N/A</v>
      </c>
      <c r="E1613" s="2" t="e">
        <f>IF(I1613="","",IF(I1613=INFORME!$C$22,CONCATENATE(H1613,".",I1613,".",G1613),""))</f>
        <v>#N/A</v>
      </c>
      <c r="F1613">
        <v>4</v>
      </c>
      <c r="G1613" t="s">
        <v>30</v>
      </c>
      <c r="H1613" t="s">
        <v>81</v>
      </c>
      <c r="I1613" t="s">
        <v>28</v>
      </c>
      <c r="N1613" t="s">
        <v>1146</v>
      </c>
      <c r="O1613" t="s">
        <v>1146</v>
      </c>
      <c r="P1613" t="s">
        <v>1146</v>
      </c>
      <c r="Q1613" t="s">
        <v>1146</v>
      </c>
      <c r="R1613" t="s">
        <v>1146</v>
      </c>
      <c r="S1613" t="s">
        <v>1146</v>
      </c>
      <c r="T1613" t="s">
        <v>1146</v>
      </c>
      <c r="U1613" t="s">
        <v>1146</v>
      </c>
      <c r="W1613" t="s">
        <v>1146</v>
      </c>
      <c r="X1613" t="s">
        <v>1146</v>
      </c>
      <c r="Y1613" t="s">
        <v>1146</v>
      </c>
      <c r="Z1613" t="s">
        <v>1146</v>
      </c>
      <c r="AA1613" t="s">
        <v>1146</v>
      </c>
      <c r="AB1613" t="s">
        <v>1146</v>
      </c>
      <c r="AC1613" t="s">
        <v>1146</v>
      </c>
      <c r="AD1613" t="s">
        <v>1146</v>
      </c>
      <c r="AE1613" t="s">
        <v>1146</v>
      </c>
    </row>
    <row r="1614" spans="4:128" hidden="1" x14ac:dyDescent="0.25">
      <c r="D1614" s="2" t="e">
        <f>IF(E1614="","",CONCATENATE(H1614,".",COUNTIF($E$1:E1613,E1614)+1))</f>
        <v>#N/A</v>
      </c>
      <c r="E1614" s="2" t="e">
        <f>IF(I1614="","",IF(I1614=INFORME!$C$22,CONCATENATE(H1614,".",I1614,".",G1614),""))</f>
        <v>#N/A</v>
      </c>
      <c r="F1614">
        <v>4</v>
      </c>
      <c r="G1614" t="s">
        <v>30</v>
      </c>
      <c r="H1614" t="s">
        <v>81</v>
      </c>
      <c r="I1614" t="s">
        <v>28</v>
      </c>
      <c r="O1614" t="s">
        <v>1146</v>
      </c>
      <c r="Q1614" t="s">
        <v>1146</v>
      </c>
      <c r="R1614" t="s">
        <v>1146</v>
      </c>
      <c r="S1614" t="s">
        <v>1146</v>
      </c>
      <c r="T1614" t="s">
        <v>1146</v>
      </c>
      <c r="U1614" t="s">
        <v>1146</v>
      </c>
      <c r="V1614" t="s">
        <v>1146</v>
      </c>
      <c r="W1614" t="s">
        <v>1146</v>
      </c>
      <c r="Y1614" t="s">
        <v>1146</v>
      </c>
      <c r="Z1614" t="s">
        <v>1146</v>
      </c>
      <c r="AA1614" t="s">
        <v>1146</v>
      </c>
      <c r="AB1614" t="s">
        <v>1146</v>
      </c>
      <c r="AC1614" t="s">
        <v>1146</v>
      </c>
    </row>
    <row r="1615" spans="4:128" hidden="1" x14ac:dyDescent="0.25">
      <c r="D1615" s="2" t="e">
        <f>IF(E1615="","",CONCATENATE(H1615,".",COUNTIF($E$1:E1614,E1615)+1))</f>
        <v>#N/A</v>
      </c>
      <c r="E1615" s="2" t="e">
        <f>IF(I1615="","",IF(I1615=INFORME!$C$22,CONCATENATE(H1615,".",I1615,".",G1615),""))</f>
        <v>#N/A</v>
      </c>
      <c r="F1615">
        <v>4</v>
      </c>
      <c r="G1615" t="s">
        <v>30</v>
      </c>
      <c r="H1615" t="s">
        <v>81</v>
      </c>
      <c r="I1615" t="s">
        <v>28</v>
      </c>
      <c r="N1615" t="s">
        <v>1146</v>
      </c>
      <c r="O1615" t="s">
        <v>1146</v>
      </c>
      <c r="P1615" t="s">
        <v>1146</v>
      </c>
      <c r="Q1615" t="s">
        <v>1146</v>
      </c>
      <c r="R1615" t="s">
        <v>1146</v>
      </c>
      <c r="S1615" t="s">
        <v>1146</v>
      </c>
      <c r="T1615" t="s">
        <v>1146</v>
      </c>
      <c r="U1615" t="s">
        <v>1146</v>
      </c>
      <c r="V1615" t="s">
        <v>1146</v>
      </c>
      <c r="W1615" t="s">
        <v>1146</v>
      </c>
      <c r="X1615" t="s">
        <v>1146</v>
      </c>
      <c r="Y1615" t="s">
        <v>1146</v>
      </c>
      <c r="Z1615" t="s">
        <v>1146</v>
      </c>
      <c r="AA1615" t="s">
        <v>1146</v>
      </c>
      <c r="AB1615" t="s">
        <v>1146</v>
      </c>
      <c r="AC1615" t="s">
        <v>1146</v>
      </c>
      <c r="AD1615" t="s">
        <v>1146</v>
      </c>
      <c r="AF1615" t="s">
        <v>1146</v>
      </c>
    </row>
    <row r="1616" spans="4:128" hidden="1" x14ac:dyDescent="0.25">
      <c r="D1616" s="2" t="e">
        <f>IF(E1616="","",CONCATENATE(H1616,".",COUNTIF($E$1:E1615,E1616)+1))</f>
        <v>#N/A</v>
      </c>
      <c r="E1616" s="2" t="e">
        <f>IF(I1616="","",IF(I1616=INFORME!$C$22,CONCATENATE(H1616,".",I1616,".",G1616),""))</f>
        <v>#N/A</v>
      </c>
      <c r="F1616">
        <v>4</v>
      </c>
      <c r="G1616" t="s">
        <v>30</v>
      </c>
      <c r="H1616" t="s">
        <v>81</v>
      </c>
      <c r="I1616" t="s">
        <v>28</v>
      </c>
      <c r="N1616" t="s">
        <v>1146</v>
      </c>
      <c r="O1616" t="s">
        <v>1146</v>
      </c>
      <c r="Q1616" t="s">
        <v>1146</v>
      </c>
      <c r="R1616" t="s">
        <v>1146</v>
      </c>
      <c r="S1616" t="s">
        <v>1146</v>
      </c>
      <c r="T1616" t="s">
        <v>1146</v>
      </c>
      <c r="U1616" t="s">
        <v>1146</v>
      </c>
      <c r="V1616" t="s">
        <v>1146</v>
      </c>
      <c r="W1616" t="s">
        <v>1146</v>
      </c>
      <c r="X1616" t="s">
        <v>1146</v>
      </c>
      <c r="Y1616" t="s">
        <v>1146</v>
      </c>
      <c r="Z1616" t="s">
        <v>1146</v>
      </c>
      <c r="AA1616" t="s">
        <v>1146</v>
      </c>
      <c r="AB1616" t="s">
        <v>1146</v>
      </c>
      <c r="AC1616" t="s">
        <v>1146</v>
      </c>
      <c r="AD1616" t="s">
        <v>1146</v>
      </c>
      <c r="AE1616" t="s">
        <v>1146</v>
      </c>
    </row>
    <row r="1617" spans="4:32" hidden="1" x14ac:dyDescent="0.25">
      <c r="D1617" s="2" t="e">
        <f>IF(E1617="","",CONCATENATE(H1617,".",COUNTIF($E$1:E1616,E1617)+1))</f>
        <v>#N/A</v>
      </c>
      <c r="E1617" s="2" t="e">
        <f>IF(I1617="","",IF(I1617=INFORME!$C$22,CONCATENATE(H1617,".",I1617,".",G1617),""))</f>
        <v>#N/A</v>
      </c>
      <c r="F1617">
        <v>4</v>
      </c>
      <c r="G1617" t="s">
        <v>30</v>
      </c>
      <c r="H1617" t="s">
        <v>81</v>
      </c>
      <c r="I1617" t="s">
        <v>28</v>
      </c>
      <c r="N1617" t="s">
        <v>1146</v>
      </c>
      <c r="O1617" t="s">
        <v>1146</v>
      </c>
      <c r="P1617" t="s">
        <v>1146</v>
      </c>
      <c r="Q1617" t="s">
        <v>1146</v>
      </c>
      <c r="R1617" t="s">
        <v>1146</v>
      </c>
      <c r="T1617" t="s">
        <v>1146</v>
      </c>
      <c r="U1617" t="s">
        <v>1146</v>
      </c>
      <c r="V1617" t="s">
        <v>1146</v>
      </c>
      <c r="W1617" t="s">
        <v>1146</v>
      </c>
      <c r="X1617" t="s">
        <v>1146</v>
      </c>
      <c r="Y1617" t="s">
        <v>1146</v>
      </c>
      <c r="Z1617" t="s">
        <v>1146</v>
      </c>
    </row>
    <row r="1618" spans="4:32" hidden="1" x14ac:dyDescent="0.25">
      <c r="D1618" s="2" t="e">
        <f>IF(E1618="","",CONCATENATE(H1618,".",COUNTIF($E$1:E1617,E1618)+1))</f>
        <v>#N/A</v>
      </c>
      <c r="E1618" s="2" t="e">
        <f>IF(I1618="","",IF(I1618=INFORME!$C$22,CONCATENATE(H1618,".",I1618,".",G1618),""))</f>
        <v>#N/A</v>
      </c>
      <c r="F1618">
        <v>4</v>
      </c>
      <c r="G1618" t="s">
        <v>30</v>
      </c>
      <c r="H1618" t="s">
        <v>81</v>
      </c>
      <c r="I1618" t="s">
        <v>28</v>
      </c>
      <c r="P1618" t="s">
        <v>1146</v>
      </c>
      <c r="Q1618" t="s">
        <v>1146</v>
      </c>
      <c r="S1618" t="s">
        <v>1146</v>
      </c>
      <c r="T1618" t="s">
        <v>1146</v>
      </c>
      <c r="U1618" t="s">
        <v>1146</v>
      </c>
      <c r="X1618" t="s">
        <v>1146</v>
      </c>
    </row>
    <row r="1619" spans="4:32" hidden="1" x14ac:dyDescent="0.25">
      <c r="D1619" s="2" t="e">
        <f>IF(E1619="","",CONCATENATE(H1619,".",COUNTIF($E$1:E1618,E1619)+1))</f>
        <v>#N/A</v>
      </c>
      <c r="E1619" s="2" t="e">
        <f>IF(I1619="","",IF(I1619=INFORME!$C$22,CONCATENATE(H1619,".",I1619,".",G1619),""))</f>
        <v>#N/A</v>
      </c>
      <c r="F1619">
        <v>4</v>
      </c>
      <c r="G1619" t="s">
        <v>30</v>
      </c>
      <c r="H1619" t="s">
        <v>81</v>
      </c>
      <c r="I1619" t="s">
        <v>28</v>
      </c>
      <c r="N1619" t="s">
        <v>1146</v>
      </c>
      <c r="O1619" t="s">
        <v>1146</v>
      </c>
      <c r="Q1619" t="s">
        <v>1146</v>
      </c>
      <c r="S1619" t="s">
        <v>1146</v>
      </c>
      <c r="U1619" t="s">
        <v>1146</v>
      </c>
      <c r="V1619" t="s">
        <v>1146</v>
      </c>
      <c r="W1619" t="s">
        <v>1146</v>
      </c>
      <c r="X1619" t="s">
        <v>1146</v>
      </c>
      <c r="Y1619" t="s">
        <v>1146</v>
      </c>
      <c r="Z1619" t="s">
        <v>1146</v>
      </c>
      <c r="AA1619" t="s">
        <v>1146</v>
      </c>
      <c r="AB1619" t="s">
        <v>1146</v>
      </c>
    </row>
    <row r="1620" spans="4:32" hidden="1" x14ac:dyDescent="0.25">
      <c r="D1620" s="2" t="e">
        <f>IF(E1620="","",CONCATENATE(H1620,".",COUNTIF($E$1:E1619,E1620)+1))</f>
        <v>#N/A</v>
      </c>
      <c r="E1620" s="2" t="e">
        <f>IF(I1620="","",IF(I1620=INFORME!$C$22,CONCATENATE(H1620,".",I1620,".",G1620),""))</f>
        <v>#N/A</v>
      </c>
      <c r="F1620">
        <v>4</v>
      </c>
      <c r="G1620" t="s">
        <v>30</v>
      </c>
      <c r="H1620" t="s">
        <v>81</v>
      </c>
      <c r="I1620" t="s">
        <v>28</v>
      </c>
    </row>
    <row r="1621" spans="4:32" hidden="1" x14ac:dyDescent="0.25">
      <c r="D1621" s="2" t="e">
        <f>IF(E1621="","",CONCATENATE(H1621,".",COUNTIF($E$1:E1620,E1621)+1))</f>
        <v>#N/A</v>
      </c>
      <c r="E1621" s="2" t="e">
        <f>IF(I1621="","",IF(I1621=INFORME!$C$22,CONCATENATE(H1621,".",I1621,".",G1621),""))</f>
        <v>#N/A</v>
      </c>
      <c r="F1621">
        <v>4</v>
      </c>
      <c r="G1621" t="s">
        <v>30</v>
      </c>
      <c r="H1621" t="s">
        <v>81</v>
      </c>
      <c r="I1621" t="s">
        <v>28</v>
      </c>
    </row>
    <row r="1622" spans="4:32" hidden="1" x14ac:dyDescent="0.25">
      <c r="D1622" s="2" t="e">
        <f>IF(E1622="","",CONCATENATE(H1622,".",COUNTIF($E$1:E1621,E1622)+1))</f>
        <v>#N/A</v>
      </c>
      <c r="E1622" s="2" t="e">
        <f>IF(I1622="","",IF(I1622=INFORME!$C$22,CONCATENATE(H1622,".",I1622,".",G1622),""))</f>
        <v>#N/A</v>
      </c>
      <c r="F1622">
        <v>4</v>
      </c>
      <c r="G1622" t="s">
        <v>30</v>
      </c>
      <c r="H1622" t="s">
        <v>81</v>
      </c>
      <c r="I1622" t="s">
        <v>28</v>
      </c>
    </row>
    <row r="1623" spans="4:32" hidden="1" x14ac:dyDescent="0.25">
      <c r="D1623" s="2" t="e">
        <f>IF(E1623="","",CONCATENATE(H1623,".",COUNTIF($E$1:E1622,E1623)+1))</f>
        <v>#N/A</v>
      </c>
      <c r="E1623" s="2" t="e">
        <f>IF(I1623="","",IF(I1623=INFORME!$C$22,CONCATENATE(H1623,".",I1623,".",G1623),""))</f>
        <v>#N/A</v>
      </c>
      <c r="F1623">
        <v>4</v>
      </c>
      <c r="G1623" t="s">
        <v>30</v>
      </c>
      <c r="H1623" t="s">
        <v>81</v>
      </c>
      <c r="I1623" t="s">
        <v>28</v>
      </c>
    </row>
    <row r="1624" spans="4:32" hidden="1" x14ac:dyDescent="0.25">
      <c r="D1624" s="2" t="e">
        <f>IF(E1624="","",CONCATENATE(H1624,".",COUNTIF($E$1:E1623,E1624)+1))</f>
        <v>#N/A</v>
      </c>
      <c r="E1624" s="2" t="e">
        <f>IF(I1624="","",IF(I1624=INFORME!$C$22,CONCATENATE(H1624,".",I1624,".",G1624),""))</f>
        <v>#N/A</v>
      </c>
      <c r="F1624">
        <v>4</v>
      </c>
      <c r="G1624" t="s">
        <v>30</v>
      </c>
      <c r="H1624" t="s">
        <v>81</v>
      </c>
      <c r="I1624" t="s">
        <v>28</v>
      </c>
      <c r="N1624" t="s">
        <v>1146</v>
      </c>
      <c r="O1624" t="s">
        <v>1146</v>
      </c>
      <c r="P1624" t="s">
        <v>1146</v>
      </c>
      <c r="Q1624" t="s">
        <v>1146</v>
      </c>
    </row>
    <row r="1625" spans="4:32" hidden="1" x14ac:dyDescent="0.25">
      <c r="D1625" s="2" t="e">
        <f>IF(E1625="","",CONCATENATE(H1625,".",COUNTIF($E$1:E1624,E1625)+1))</f>
        <v>#N/A</v>
      </c>
      <c r="E1625" s="2" t="e">
        <f>IF(I1625="","",IF(I1625=INFORME!$C$22,CONCATENATE(H1625,".",I1625,".",G1625),""))</f>
        <v>#N/A</v>
      </c>
      <c r="F1625">
        <v>4</v>
      </c>
      <c r="G1625" t="s">
        <v>30</v>
      </c>
      <c r="H1625" t="s">
        <v>81</v>
      </c>
      <c r="I1625" t="s">
        <v>28</v>
      </c>
      <c r="N1625" t="s">
        <v>1146</v>
      </c>
      <c r="P1625" t="s">
        <v>1146</v>
      </c>
      <c r="Q1625" t="s">
        <v>1146</v>
      </c>
      <c r="R1625" t="s">
        <v>1146</v>
      </c>
      <c r="S1625" t="s">
        <v>1146</v>
      </c>
      <c r="T1625" t="s">
        <v>1146</v>
      </c>
      <c r="U1625" t="s">
        <v>1146</v>
      </c>
      <c r="V1625" t="s">
        <v>1146</v>
      </c>
      <c r="W1625" t="s">
        <v>1146</v>
      </c>
      <c r="X1625" t="s">
        <v>1146</v>
      </c>
      <c r="Z1625" t="s">
        <v>1146</v>
      </c>
      <c r="AB1625" t="s">
        <v>1146</v>
      </c>
      <c r="AC1625" t="s">
        <v>1146</v>
      </c>
      <c r="AD1625" t="s">
        <v>1146</v>
      </c>
      <c r="AE1625" t="s">
        <v>1146</v>
      </c>
      <c r="AF1625" t="s">
        <v>1146</v>
      </c>
    </row>
    <row r="1626" spans="4:32" hidden="1" x14ac:dyDescent="0.25">
      <c r="D1626" s="2" t="e">
        <f>IF(E1626="","",CONCATENATE(H1626,".",COUNTIF($E$1:E1625,E1626)+1))</f>
        <v>#N/A</v>
      </c>
      <c r="E1626" s="2" t="e">
        <f>IF(I1626="","",IF(I1626=INFORME!$C$22,CONCATENATE(H1626,".",I1626,".",G1626),""))</f>
        <v>#N/A</v>
      </c>
      <c r="F1626">
        <v>4</v>
      </c>
      <c r="G1626" t="s">
        <v>30</v>
      </c>
      <c r="H1626" t="s">
        <v>81</v>
      </c>
      <c r="I1626" t="s">
        <v>28</v>
      </c>
      <c r="N1626" t="s">
        <v>1146</v>
      </c>
      <c r="O1626" t="s">
        <v>1146</v>
      </c>
      <c r="P1626" t="s">
        <v>1146</v>
      </c>
      <c r="Q1626" t="s">
        <v>1146</v>
      </c>
      <c r="R1626" t="s">
        <v>1146</v>
      </c>
      <c r="S1626" t="s">
        <v>1146</v>
      </c>
      <c r="T1626" t="s">
        <v>1146</v>
      </c>
      <c r="V1626" t="s">
        <v>1146</v>
      </c>
      <c r="W1626" t="s">
        <v>1146</v>
      </c>
      <c r="X1626" t="s">
        <v>1146</v>
      </c>
      <c r="Y1626" t="s">
        <v>1146</v>
      </c>
      <c r="Z1626" t="s">
        <v>1146</v>
      </c>
      <c r="AA1626" t="s">
        <v>1146</v>
      </c>
      <c r="AB1626" t="s">
        <v>1146</v>
      </c>
      <c r="AC1626" t="s">
        <v>1146</v>
      </c>
      <c r="AD1626" t="s">
        <v>1146</v>
      </c>
    </row>
    <row r="1627" spans="4:32" hidden="1" x14ac:dyDescent="0.25">
      <c r="D1627" s="2" t="e">
        <f>IF(E1627="","",CONCATENATE(H1627,".",COUNTIF($E$1:E1626,E1627)+1))</f>
        <v>#N/A</v>
      </c>
      <c r="E1627" s="2" t="e">
        <f>IF(I1627="","",IF(I1627=INFORME!$C$22,CONCATENATE(H1627,".",I1627,".",G1627),""))</f>
        <v>#N/A</v>
      </c>
      <c r="F1627">
        <v>4</v>
      </c>
      <c r="G1627" t="s">
        <v>30</v>
      </c>
      <c r="H1627" t="s">
        <v>81</v>
      </c>
      <c r="I1627" t="s">
        <v>28</v>
      </c>
    </row>
    <row r="1628" spans="4:32" hidden="1" x14ac:dyDescent="0.25">
      <c r="D1628" s="2" t="e">
        <f>IF(E1628="","",CONCATENATE(H1628,".",COUNTIF($E$1:E1627,E1628)+1))</f>
        <v>#N/A</v>
      </c>
      <c r="E1628" s="2" t="e">
        <f>IF(I1628="","",IF(I1628=INFORME!$C$22,CONCATENATE(H1628,".",I1628,".",G1628),""))</f>
        <v>#N/A</v>
      </c>
      <c r="F1628">
        <v>4</v>
      </c>
      <c r="G1628" t="s">
        <v>30</v>
      </c>
      <c r="H1628" t="s">
        <v>81</v>
      </c>
      <c r="I1628" t="s">
        <v>28</v>
      </c>
    </row>
    <row r="1629" spans="4:32" hidden="1" x14ac:dyDescent="0.25">
      <c r="D1629" s="2" t="e">
        <f>IF(E1629="","",CONCATENATE(H1629,".",COUNTIF($E$1:E1628,E1629)+1))</f>
        <v>#N/A</v>
      </c>
      <c r="E1629" s="2" t="e">
        <f>IF(I1629="","",IF(I1629=INFORME!$C$22,CONCATENATE(H1629,".",I1629,".",G1629),""))</f>
        <v>#N/A</v>
      </c>
      <c r="F1629">
        <v>4</v>
      </c>
      <c r="G1629" t="s">
        <v>30</v>
      </c>
      <c r="H1629" t="s">
        <v>81</v>
      </c>
      <c r="I1629" t="s">
        <v>28</v>
      </c>
      <c r="N1629" t="s">
        <v>1146</v>
      </c>
      <c r="O1629" t="s">
        <v>1146</v>
      </c>
      <c r="Q1629" t="s">
        <v>1146</v>
      </c>
      <c r="R1629" t="s">
        <v>1146</v>
      </c>
      <c r="S1629" t="s">
        <v>1146</v>
      </c>
      <c r="T1629" t="s">
        <v>1146</v>
      </c>
      <c r="U1629" t="s">
        <v>1146</v>
      </c>
      <c r="V1629" t="s">
        <v>1146</v>
      </c>
      <c r="W1629" t="s">
        <v>1146</v>
      </c>
      <c r="X1629" t="s">
        <v>1146</v>
      </c>
      <c r="Y1629" t="s">
        <v>1146</v>
      </c>
      <c r="AA1629" t="s">
        <v>1146</v>
      </c>
      <c r="AC1629" t="s">
        <v>1146</v>
      </c>
      <c r="AD1629" t="s">
        <v>1146</v>
      </c>
      <c r="AE1629" t="s">
        <v>1146</v>
      </c>
    </row>
    <row r="1630" spans="4:32" hidden="1" x14ac:dyDescent="0.25">
      <c r="D1630" s="2" t="e">
        <f>IF(E1630="","",CONCATENATE(H1630,".",COUNTIF($E$1:E1629,E1630)+1))</f>
        <v>#N/A</v>
      </c>
      <c r="E1630" s="2" t="e">
        <f>IF(I1630="","",IF(I1630=INFORME!$C$22,CONCATENATE(H1630,".",I1630,".",G1630),""))</f>
        <v>#N/A</v>
      </c>
      <c r="F1630">
        <v>4</v>
      </c>
      <c r="G1630" t="s">
        <v>30</v>
      </c>
      <c r="H1630" t="s">
        <v>81</v>
      </c>
      <c r="I1630" t="s">
        <v>28</v>
      </c>
      <c r="N1630" t="s">
        <v>1146</v>
      </c>
      <c r="O1630" t="s">
        <v>1146</v>
      </c>
      <c r="P1630" t="s">
        <v>1146</v>
      </c>
      <c r="R1630" t="s">
        <v>1146</v>
      </c>
      <c r="S1630" t="s">
        <v>1146</v>
      </c>
      <c r="V1630" t="s">
        <v>1146</v>
      </c>
      <c r="W1630" t="s">
        <v>1146</v>
      </c>
      <c r="X1630" t="s">
        <v>1146</v>
      </c>
      <c r="Y1630" t="s">
        <v>1146</v>
      </c>
      <c r="Z1630" t="s">
        <v>1146</v>
      </c>
      <c r="AA1630" t="s">
        <v>1146</v>
      </c>
    </row>
    <row r="1631" spans="4:32" hidden="1" x14ac:dyDescent="0.25">
      <c r="D1631" s="2" t="e">
        <f>IF(E1631="","",CONCATENATE(H1631,".",COUNTIF($E$1:E1630,E1631)+1))</f>
        <v>#N/A</v>
      </c>
      <c r="E1631" s="2" t="e">
        <f>IF(I1631="","",IF(I1631=INFORME!$C$22,CONCATENATE(H1631,".",I1631,".",G1631),""))</f>
        <v>#N/A</v>
      </c>
      <c r="F1631">
        <v>4</v>
      </c>
      <c r="G1631" t="s">
        <v>30</v>
      </c>
      <c r="H1631" t="s">
        <v>81</v>
      </c>
      <c r="I1631" t="s">
        <v>28</v>
      </c>
      <c r="N1631" t="s">
        <v>1146</v>
      </c>
      <c r="R1631" t="s">
        <v>1146</v>
      </c>
      <c r="U1631" t="s">
        <v>1146</v>
      </c>
      <c r="Z1631" t="s">
        <v>1146</v>
      </c>
    </row>
    <row r="1632" spans="4:32" hidden="1" x14ac:dyDescent="0.25">
      <c r="D1632" s="2" t="e">
        <f>IF(E1632="","",CONCATENATE(H1632,".",COUNTIF($E$1:E1631,E1632)+1))</f>
        <v>#N/A</v>
      </c>
      <c r="E1632" s="2" t="e">
        <f>IF(I1632="","",IF(I1632=INFORME!$C$22,CONCATENATE(H1632,".",I1632,".",G1632),""))</f>
        <v>#N/A</v>
      </c>
      <c r="F1632">
        <v>4</v>
      </c>
      <c r="G1632" t="s">
        <v>30</v>
      </c>
      <c r="H1632" t="s">
        <v>81</v>
      </c>
      <c r="I1632" t="s">
        <v>28</v>
      </c>
      <c r="N1632" t="s">
        <v>1146</v>
      </c>
      <c r="O1632" t="s">
        <v>1146</v>
      </c>
      <c r="P1632" t="s">
        <v>1146</v>
      </c>
      <c r="Q1632" t="s">
        <v>1146</v>
      </c>
      <c r="R1632" t="s">
        <v>1146</v>
      </c>
      <c r="S1632" t="s">
        <v>1146</v>
      </c>
      <c r="T1632" t="s">
        <v>1146</v>
      </c>
      <c r="U1632" t="s">
        <v>1146</v>
      </c>
      <c r="V1632" t="s">
        <v>1146</v>
      </c>
      <c r="W1632" t="s">
        <v>1146</v>
      </c>
      <c r="X1632" t="s">
        <v>1146</v>
      </c>
      <c r="Y1632" t="s">
        <v>1146</v>
      </c>
      <c r="Z1632" t="s">
        <v>1146</v>
      </c>
      <c r="AA1632" t="s">
        <v>1146</v>
      </c>
      <c r="AB1632" t="s">
        <v>1146</v>
      </c>
      <c r="AC1632" t="s">
        <v>1146</v>
      </c>
      <c r="AD1632" t="s">
        <v>1146</v>
      </c>
      <c r="AE1632" t="s">
        <v>1146</v>
      </c>
    </row>
    <row r="1633" spans="4:32" hidden="1" x14ac:dyDescent="0.25">
      <c r="D1633" s="2" t="e">
        <f>IF(E1633="","",CONCATENATE(H1633,".",COUNTIF($E$1:E1632,E1633)+1))</f>
        <v>#N/A</v>
      </c>
      <c r="E1633" s="2" t="e">
        <f>IF(I1633="","",IF(I1633=INFORME!$C$22,CONCATENATE(H1633,".",I1633,".",G1633),""))</f>
        <v>#N/A</v>
      </c>
      <c r="F1633">
        <v>4</v>
      </c>
      <c r="G1633" t="s">
        <v>30</v>
      </c>
      <c r="H1633" t="s">
        <v>81</v>
      </c>
      <c r="I1633" t="s">
        <v>28</v>
      </c>
      <c r="M1633" t="s">
        <v>123</v>
      </c>
      <c r="R1633" t="s">
        <v>1146</v>
      </c>
      <c r="U1633" t="s">
        <v>1146</v>
      </c>
      <c r="V1633" t="s">
        <v>1146</v>
      </c>
      <c r="W1633" t="s">
        <v>1146</v>
      </c>
      <c r="Y1633" t="s">
        <v>1146</v>
      </c>
      <c r="Z1633" t="s">
        <v>1146</v>
      </c>
      <c r="AA1633" t="s">
        <v>1146</v>
      </c>
      <c r="AB1633" t="s">
        <v>1146</v>
      </c>
      <c r="AC1633" t="s">
        <v>1146</v>
      </c>
    </row>
    <row r="1634" spans="4:32" hidden="1" x14ac:dyDescent="0.25">
      <c r="D1634" s="2" t="e">
        <f>IF(E1634="","",CONCATENATE(H1634,".",COUNTIF($E$1:E1633,E1634)+1))</f>
        <v>#N/A</v>
      </c>
      <c r="E1634" s="2" t="e">
        <f>IF(I1634="","",IF(I1634=INFORME!$C$22,CONCATENATE(H1634,".",I1634,".",G1634),""))</f>
        <v>#N/A</v>
      </c>
      <c r="F1634">
        <v>4</v>
      </c>
      <c r="G1634" t="s">
        <v>30</v>
      </c>
      <c r="H1634" t="s">
        <v>81</v>
      </c>
      <c r="I1634" t="s">
        <v>28</v>
      </c>
      <c r="N1634" t="s">
        <v>1146</v>
      </c>
      <c r="O1634" t="s">
        <v>1146</v>
      </c>
      <c r="P1634" t="s">
        <v>1146</v>
      </c>
      <c r="Q1634" t="s">
        <v>1146</v>
      </c>
      <c r="R1634" t="s">
        <v>1146</v>
      </c>
      <c r="S1634" t="s">
        <v>1146</v>
      </c>
      <c r="T1634" t="s">
        <v>1146</v>
      </c>
      <c r="U1634" t="s">
        <v>1146</v>
      </c>
      <c r="V1634" t="s">
        <v>1146</v>
      </c>
      <c r="W1634" t="s">
        <v>1146</v>
      </c>
      <c r="Y1634" t="s">
        <v>1146</v>
      </c>
      <c r="Z1634" t="s">
        <v>1146</v>
      </c>
      <c r="AA1634" t="s">
        <v>1146</v>
      </c>
      <c r="AB1634" t="s">
        <v>1146</v>
      </c>
      <c r="AC1634" t="s">
        <v>1146</v>
      </c>
      <c r="AD1634" t="s">
        <v>1146</v>
      </c>
      <c r="AE1634" t="s">
        <v>1146</v>
      </c>
      <c r="AF1634" t="s">
        <v>1146</v>
      </c>
    </row>
    <row r="1635" spans="4:32" hidden="1" x14ac:dyDescent="0.25">
      <c r="D1635" s="2" t="e">
        <f>IF(E1635="","",CONCATENATE(H1635,".",COUNTIF($E$1:E1634,E1635)+1))</f>
        <v>#N/A</v>
      </c>
      <c r="E1635" s="2" t="e">
        <f>IF(I1635="","",IF(I1635=INFORME!$C$22,CONCATENATE(H1635,".",I1635,".",G1635),""))</f>
        <v>#N/A</v>
      </c>
      <c r="F1635">
        <v>4</v>
      </c>
      <c r="G1635" t="s">
        <v>30</v>
      </c>
      <c r="H1635" t="s">
        <v>81</v>
      </c>
      <c r="I1635" t="s">
        <v>28</v>
      </c>
    </row>
    <row r="1636" spans="4:32" hidden="1" x14ac:dyDescent="0.25">
      <c r="D1636" s="2" t="e">
        <f>IF(E1636="","",CONCATENATE(H1636,".",COUNTIF($E$1:E1635,E1636)+1))</f>
        <v>#N/A</v>
      </c>
      <c r="E1636" s="2" t="e">
        <f>IF(I1636="","",IF(I1636=INFORME!$C$22,CONCATENATE(H1636,".",I1636,".",G1636),""))</f>
        <v>#N/A</v>
      </c>
      <c r="F1636">
        <v>4</v>
      </c>
      <c r="G1636" t="s">
        <v>30</v>
      </c>
      <c r="H1636" t="s">
        <v>81</v>
      </c>
      <c r="I1636" t="s">
        <v>28</v>
      </c>
    </row>
    <row r="1637" spans="4:32" hidden="1" x14ac:dyDescent="0.25">
      <c r="D1637" s="2" t="e">
        <f>IF(E1637="","",CONCATENATE(H1637,".",COUNTIF($E$1:E1636,E1637)+1))</f>
        <v>#N/A</v>
      </c>
      <c r="E1637" s="2" t="e">
        <f>IF(I1637="","",IF(I1637=INFORME!$C$22,CONCATENATE(H1637,".",I1637,".",G1637),""))</f>
        <v>#N/A</v>
      </c>
      <c r="F1637">
        <v>4</v>
      </c>
      <c r="G1637" t="s">
        <v>30</v>
      </c>
      <c r="H1637" t="s">
        <v>81</v>
      </c>
      <c r="I1637" t="s">
        <v>28</v>
      </c>
    </row>
    <row r="1638" spans="4:32" hidden="1" x14ac:dyDescent="0.25">
      <c r="D1638" s="2" t="e">
        <f>IF(E1638="","",CONCATENATE(H1638,".",COUNTIF($E$1:E1637,E1638)+1))</f>
        <v>#N/A</v>
      </c>
      <c r="E1638" s="2" t="e">
        <f>IF(I1638="","",IF(I1638=INFORME!$C$22,CONCATENATE(H1638,".",I1638,".",G1638),""))</f>
        <v>#N/A</v>
      </c>
      <c r="F1638">
        <v>4</v>
      </c>
      <c r="G1638" t="s">
        <v>30</v>
      </c>
      <c r="H1638" t="s">
        <v>81</v>
      </c>
      <c r="I1638" t="s">
        <v>28</v>
      </c>
    </row>
    <row r="1639" spans="4:32" hidden="1" x14ac:dyDescent="0.25">
      <c r="D1639" s="2" t="e">
        <f>IF(E1639="","",CONCATENATE(H1639,".",COUNTIF($E$1:E1638,E1639)+1))</f>
        <v>#N/A</v>
      </c>
      <c r="E1639" s="2" t="e">
        <f>IF(I1639="","",IF(I1639=INFORME!$C$22,CONCATENATE(H1639,".",I1639,".",G1639),""))</f>
        <v>#N/A</v>
      </c>
      <c r="F1639">
        <v>4</v>
      </c>
      <c r="G1639" t="s">
        <v>30</v>
      </c>
      <c r="H1639" t="s">
        <v>81</v>
      </c>
      <c r="I1639" t="s">
        <v>28</v>
      </c>
    </row>
    <row r="1640" spans="4:32" hidden="1" x14ac:dyDescent="0.25">
      <c r="D1640" s="2" t="e">
        <f>IF(E1640="","",CONCATENATE(H1640,".",COUNTIF($E$1:E1639,E1640)+1))</f>
        <v>#N/A</v>
      </c>
      <c r="E1640" s="2" t="e">
        <f>IF(I1640="","",IF(I1640=INFORME!$C$22,CONCATENATE(H1640,".",I1640,".",G1640),""))</f>
        <v>#N/A</v>
      </c>
      <c r="F1640">
        <v>4</v>
      </c>
      <c r="G1640" t="s">
        <v>30</v>
      </c>
      <c r="H1640" t="s">
        <v>81</v>
      </c>
      <c r="I1640" t="s">
        <v>28</v>
      </c>
    </row>
    <row r="1641" spans="4:32" hidden="1" x14ac:dyDescent="0.25">
      <c r="D1641" s="2" t="e">
        <f>IF(E1641="","",CONCATENATE(H1641,".",COUNTIF($E$1:E1640,E1641)+1))</f>
        <v>#N/A</v>
      </c>
      <c r="E1641" s="2" t="e">
        <f>IF(I1641="","",IF(I1641=INFORME!$C$22,CONCATENATE(H1641,".",I1641,".",G1641),""))</f>
        <v>#N/A</v>
      </c>
      <c r="F1641">
        <v>4</v>
      </c>
      <c r="G1641" t="s">
        <v>30</v>
      </c>
      <c r="H1641" t="s">
        <v>81</v>
      </c>
      <c r="I1641" t="s">
        <v>28</v>
      </c>
    </row>
    <row r="1642" spans="4:32" hidden="1" x14ac:dyDescent="0.25">
      <c r="D1642" s="2" t="e">
        <f>IF(E1642="","",CONCATENATE(H1642,".",COUNTIF($E$1:E1641,E1642)+1))</f>
        <v>#N/A</v>
      </c>
      <c r="E1642" s="2" t="e">
        <f>IF(I1642="","",IF(I1642=INFORME!$C$22,CONCATENATE(H1642,".",I1642,".",G1642),""))</f>
        <v>#N/A</v>
      </c>
      <c r="F1642">
        <v>4</v>
      </c>
      <c r="G1642" t="s">
        <v>30</v>
      </c>
      <c r="H1642" t="s">
        <v>81</v>
      </c>
      <c r="I1642" t="s">
        <v>28</v>
      </c>
    </row>
    <row r="1643" spans="4:32" hidden="1" x14ac:dyDescent="0.25">
      <c r="D1643" s="2" t="e">
        <f>IF(E1643="","",CONCATENATE(H1643,".",COUNTIF($E$1:E1642,E1643)+1))</f>
        <v>#N/A</v>
      </c>
      <c r="E1643" s="2" t="e">
        <f>IF(I1643="","",IF(I1643=INFORME!$C$22,CONCATENATE(H1643,".",I1643,".",G1643),""))</f>
        <v>#N/A</v>
      </c>
      <c r="F1643">
        <v>4</v>
      </c>
      <c r="G1643" t="s">
        <v>30</v>
      </c>
      <c r="H1643" t="s">
        <v>81</v>
      </c>
      <c r="I1643" t="s">
        <v>28</v>
      </c>
    </row>
    <row r="1644" spans="4:32" hidden="1" x14ac:dyDescent="0.25">
      <c r="D1644" s="2" t="e">
        <f>IF(E1644="","",CONCATENATE(H1644,".",COUNTIF($E$1:E1643,E1644)+1))</f>
        <v>#N/A</v>
      </c>
      <c r="E1644" s="2" t="e">
        <f>IF(I1644="","",IF(I1644=INFORME!$C$22,CONCATENATE(H1644,".",I1644,".",G1644),""))</f>
        <v>#N/A</v>
      </c>
      <c r="F1644">
        <v>4</v>
      </c>
      <c r="G1644" t="s">
        <v>30</v>
      </c>
      <c r="H1644" t="s">
        <v>81</v>
      </c>
      <c r="I1644" t="s">
        <v>28</v>
      </c>
    </row>
    <row r="1645" spans="4:32" hidden="1" x14ac:dyDescent="0.25">
      <c r="D1645" s="2" t="e">
        <f>IF(E1645="","",CONCATENATE(H1645,".",COUNTIF($E$1:E1644,E1645)+1))</f>
        <v>#N/A</v>
      </c>
      <c r="E1645" s="2" t="e">
        <f>IF(I1645="","",IF(I1645=INFORME!$C$22,CONCATENATE(H1645,".",I1645,".",G1645),""))</f>
        <v>#N/A</v>
      </c>
      <c r="F1645">
        <v>4</v>
      </c>
      <c r="G1645" t="s">
        <v>30</v>
      </c>
      <c r="H1645" t="s">
        <v>81</v>
      </c>
      <c r="I1645" t="s">
        <v>28</v>
      </c>
    </row>
    <row r="1646" spans="4:32" hidden="1" x14ac:dyDescent="0.25">
      <c r="D1646" s="2" t="e">
        <f>IF(E1646="","",CONCATENATE(H1646,".",COUNTIF($E$1:E1645,E1646)+1))</f>
        <v>#N/A</v>
      </c>
      <c r="E1646" s="2" t="e">
        <f>IF(I1646="","",IF(I1646=INFORME!$C$22,CONCATENATE(H1646,".",I1646,".",G1646),""))</f>
        <v>#N/A</v>
      </c>
      <c r="F1646">
        <v>4</v>
      </c>
      <c r="G1646" t="s">
        <v>30</v>
      </c>
      <c r="H1646" t="s">
        <v>81</v>
      </c>
      <c r="I1646" t="s">
        <v>28</v>
      </c>
    </row>
    <row r="1647" spans="4:32" hidden="1" x14ac:dyDescent="0.25">
      <c r="D1647" s="2" t="e">
        <f>IF(E1647="","",CONCATENATE(H1647,".",COUNTIF($E$1:E1646,E1647)+1))</f>
        <v>#N/A</v>
      </c>
      <c r="E1647" s="2" t="e">
        <f>IF(I1647="","",IF(I1647=INFORME!$C$22,CONCATENATE(H1647,".",I1647,".",G1647),""))</f>
        <v>#N/A</v>
      </c>
      <c r="F1647">
        <v>4</v>
      </c>
      <c r="G1647" t="s">
        <v>30</v>
      </c>
      <c r="H1647" t="s">
        <v>81</v>
      </c>
      <c r="I1647" t="s">
        <v>28</v>
      </c>
    </row>
    <row r="1648" spans="4:32" hidden="1" x14ac:dyDescent="0.25">
      <c r="D1648" s="2" t="e">
        <f>IF(E1648="","",CONCATENATE(H1648,".",COUNTIF($E$1:E1647,E1648)+1))</f>
        <v>#N/A</v>
      </c>
      <c r="E1648" s="2" t="e">
        <f>IF(I1648="","",IF(I1648=INFORME!$C$22,CONCATENATE(H1648,".",I1648,".",G1648),""))</f>
        <v>#N/A</v>
      </c>
      <c r="F1648">
        <v>4</v>
      </c>
      <c r="G1648" t="s">
        <v>30</v>
      </c>
      <c r="H1648" t="s">
        <v>81</v>
      </c>
      <c r="I1648" t="s">
        <v>28</v>
      </c>
    </row>
    <row r="1649" spans="4:9" hidden="1" x14ac:dyDescent="0.25">
      <c r="D1649" s="2" t="e">
        <f>IF(E1649="","",CONCATENATE(H1649,".",COUNTIF($E$1:E1648,E1649)+1))</f>
        <v>#N/A</v>
      </c>
      <c r="E1649" s="2" t="e">
        <f>IF(I1649="","",IF(I1649=INFORME!$C$22,CONCATENATE(H1649,".",I1649,".",G1649),""))</f>
        <v>#N/A</v>
      </c>
      <c r="F1649">
        <v>4</v>
      </c>
      <c r="G1649" t="s">
        <v>30</v>
      </c>
      <c r="H1649" t="s">
        <v>81</v>
      </c>
      <c r="I1649" t="s">
        <v>28</v>
      </c>
    </row>
    <row r="1650" spans="4:9" hidden="1" x14ac:dyDescent="0.25">
      <c r="D1650" s="2" t="e">
        <f>IF(E1650="","",CONCATENATE(H1650,".",COUNTIF($E$1:E1649,E1650)+1))</f>
        <v>#N/A</v>
      </c>
      <c r="E1650" s="2" t="e">
        <f>IF(I1650="","",IF(I1650=INFORME!$C$22,CONCATENATE(H1650,".",I1650,".",G1650),""))</f>
        <v>#N/A</v>
      </c>
      <c r="F1650">
        <v>4</v>
      </c>
      <c r="G1650" t="s">
        <v>30</v>
      </c>
      <c r="H1650" t="s">
        <v>81</v>
      </c>
      <c r="I1650" t="s">
        <v>28</v>
      </c>
    </row>
    <row r="1651" spans="4:9" hidden="1" x14ac:dyDescent="0.25">
      <c r="D1651" s="2" t="e">
        <f>IF(E1651="","",CONCATENATE(H1651,".",COUNTIF($E$1:E1650,E1651)+1))</f>
        <v>#N/A</v>
      </c>
      <c r="E1651" s="2" t="e">
        <f>IF(I1651="","",IF(I1651=INFORME!$C$22,CONCATENATE(H1651,".",I1651,".",G1651),""))</f>
        <v>#N/A</v>
      </c>
      <c r="F1651">
        <v>4</v>
      </c>
      <c r="G1651" t="s">
        <v>30</v>
      </c>
      <c r="H1651" t="s">
        <v>81</v>
      </c>
      <c r="I1651" t="s">
        <v>28</v>
      </c>
    </row>
    <row r="1652" spans="4:9" hidden="1" x14ac:dyDescent="0.25">
      <c r="D1652" s="2" t="e">
        <f>IF(E1652="","",CONCATENATE(H1652,".",COUNTIF($E$1:E1651,E1652)+1))</f>
        <v>#N/A</v>
      </c>
      <c r="E1652" s="2" t="e">
        <f>IF(I1652="","",IF(I1652=INFORME!$C$22,CONCATENATE(H1652,".",I1652,".",G1652),""))</f>
        <v>#N/A</v>
      </c>
      <c r="F1652">
        <v>4</v>
      </c>
      <c r="G1652" t="s">
        <v>30</v>
      </c>
      <c r="H1652" t="s">
        <v>81</v>
      </c>
      <c r="I1652" t="s">
        <v>28</v>
      </c>
    </row>
    <row r="1653" spans="4:9" hidden="1" x14ac:dyDescent="0.25">
      <c r="D1653" s="2" t="e">
        <f>IF(E1653="","",CONCATENATE(H1653,".",COUNTIF($E$1:E1652,E1653)+1))</f>
        <v>#N/A</v>
      </c>
      <c r="E1653" s="2" t="e">
        <f>IF(I1653="","",IF(I1653=INFORME!$C$22,CONCATENATE(H1653,".",I1653,".",G1653),""))</f>
        <v>#N/A</v>
      </c>
      <c r="F1653">
        <v>4</v>
      </c>
      <c r="G1653" t="s">
        <v>30</v>
      </c>
      <c r="H1653" t="s">
        <v>81</v>
      </c>
      <c r="I1653" t="s">
        <v>28</v>
      </c>
    </row>
    <row r="1654" spans="4:9" hidden="1" x14ac:dyDescent="0.25">
      <c r="D1654" s="2" t="e">
        <f>IF(E1654="","",CONCATENATE(H1654,".",COUNTIF($E$1:E1653,E1654)+1))</f>
        <v>#N/A</v>
      </c>
      <c r="E1654" s="2" t="e">
        <f>IF(I1654="","",IF(I1654=INFORME!$C$22,CONCATENATE(H1654,".",I1654,".",G1654),""))</f>
        <v>#N/A</v>
      </c>
      <c r="F1654">
        <v>4</v>
      </c>
      <c r="G1654" t="s">
        <v>30</v>
      </c>
      <c r="H1654" t="s">
        <v>81</v>
      </c>
      <c r="I1654" t="s">
        <v>28</v>
      </c>
    </row>
    <row r="1655" spans="4:9" hidden="1" x14ac:dyDescent="0.25">
      <c r="D1655" s="2" t="e">
        <f>IF(E1655="","",CONCATENATE(H1655,".",COUNTIF($E$1:E1654,E1655)+1))</f>
        <v>#N/A</v>
      </c>
      <c r="E1655" s="2" t="e">
        <f>IF(I1655="","",IF(I1655=INFORME!$C$22,CONCATENATE(H1655,".",I1655,".",G1655),""))</f>
        <v>#N/A</v>
      </c>
      <c r="F1655">
        <v>4</v>
      </c>
      <c r="G1655" t="s">
        <v>30</v>
      </c>
      <c r="H1655" t="s">
        <v>81</v>
      </c>
      <c r="I1655" t="s">
        <v>28</v>
      </c>
    </row>
    <row r="1656" spans="4:9" hidden="1" x14ac:dyDescent="0.25">
      <c r="D1656" s="2" t="e">
        <f>IF(E1656="","",CONCATENATE(H1656,".",COUNTIF($E$1:E1655,E1656)+1))</f>
        <v>#N/A</v>
      </c>
      <c r="E1656" s="2" t="e">
        <f>IF(I1656="","",IF(I1656=INFORME!$C$22,CONCATENATE(H1656,".",I1656,".",G1656),""))</f>
        <v>#N/A</v>
      </c>
      <c r="F1656">
        <v>4</v>
      </c>
      <c r="G1656" t="s">
        <v>30</v>
      </c>
      <c r="H1656" t="s">
        <v>81</v>
      </c>
      <c r="I1656" t="s">
        <v>28</v>
      </c>
    </row>
    <row r="1657" spans="4:9" hidden="1" x14ac:dyDescent="0.25">
      <c r="D1657" s="2" t="e">
        <f>IF(E1657="","",CONCATENATE(H1657,".",COUNTIF($E$1:E1656,E1657)+1))</f>
        <v>#N/A</v>
      </c>
      <c r="E1657" s="2" t="e">
        <f>IF(I1657="","",IF(I1657=INFORME!$C$22,CONCATENATE(H1657,".",I1657,".",G1657),""))</f>
        <v>#N/A</v>
      </c>
      <c r="F1657">
        <v>4</v>
      </c>
      <c r="G1657" t="s">
        <v>30</v>
      </c>
      <c r="H1657" t="s">
        <v>81</v>
      </c>
      <c r="I1657" t="s">
        <v>28</v>
      </c>
    </row>
    <row r="1658" spans="4:9" hidden="1" x14ac:dyDescent="0.25">
      <c r="D1658" s="2" t="e">
        <f>IF(E1658="","",CONCATENATE(H1658,".",COUNTIF($E$1:E1657,E1658)+1))</f>
        <v>#N/A</v>
      </c>
      <c r="E1658" s="2" t="e">
        <f>IF(I1658="","",IF(I1658=INFORME!$C$22,CONCATENATE(H1658,".",I1658,".",G1658),""))</f>
        <v>#N/A</v>
      </c>
      <c r="F1658">
        <v>4</v>
      </c>
      <c r="G1658" t="s">
        <v>30</v>
      </c>
      <c r="H1658" t="s">
        <v>81</v>
      </c>
      <c r="I1658" t="s">
        <v>28</v>
      </c>
    </row>
    <row r="1659" spans="4:9" hidden="1" x14ac:dyDescent="0.25">
      <c r="D1659" s="2" t="e">
        <f>IF(E1659="","",CONCATENATE(H1659,".",COUNTIF($E$1:E1658,E1659)+1))</f>
        <v>#N/A</v>
      </c>
      <c r="E1659" s="2" t="e">
        <f>IF(I1659="","",IF(I1659=INFORME!$C$22,CONCATENATE(H1659,".",I1659,".",G1659),""))</f>
        <v>#N/A</v>
      </c>
      <c r="F1659">
        <v>4</v>
      </c>
      <c r="G1659" t="s">
        <v>30</v>
      </c>
      <c r="H1659" t="s">
        <v>81</v>
      </c>
      <c r="I1659" t="s">
        <v>28</v>
      </c>
    </row>
    <row r="1660" spans="4:9" hidden="1" x14ac:dyDescent="0.25">
      <c r="D1660" s="2" t="e">
        <f>IF(E1660="","",CONCATENATE(H1660,".",COUNTIF($E$1:E1659,E1660)+1))</f>
        <v>#N/A</v>
      </c>
      <c r="E1660" s="2" t="e">
        <f>IF(I1660="","",IF(I1660=INFORME!$C$22,CONCATENATE(H1660,".",I1660,".",G1660),""))</f>
        <v>#N/A</v>
      </c>
      <c r="F1660">
        <v>4</v>
      </c>
      <c r="G1660" t="s">
        <v>30</v>
      </c>
      <c r="H1660" t="s">
        <v>81</v>
      </c>
      <c r="I1660" t="s">
        <v>28</v>
      </c>
    </row>
    <row r="1661" spans="4:9" hidden="1" x14ac:dyDescent="0.25">
      <c r="D1661" s="2" t="e">
        <f>IF(E1661="","",CONCATENATE(H1661,".",COUNTIF($E$1:E1660,E1661)+1))</f>
        <v>#N/A</v>
      </c>
      <c r="E1661" s="2" t="e">
        <f>IF(I1661="","",IF(I1661=INFORME!$C$22,CONCATENATE(H1661,".",I1661,".",G1661),""))</f>
        <v>#N/A</v>
      </c>
      <c r="F1661">
        <v>4</v>
      </c>
      <c r="G1661" t="s">
        <v>30</v>
      </c>
      <c r="H1661" t="s">
        <v>81</v>
      </c>
      <c r="I1661" t="s">
        <v>28</v>
      </c>
    </row>
    <row r="1662" spans="4:9" hidden="1" x14ac:dyDescent="0.25">
      <c r="D1662" s="2" t="e">
        <f>IF(E1662="","",CONCATENATE(H1662,".",COUNTIF($E$1:E1661,E1662)+1))</f>
        <v>#N/A</v>
      </c>
      <c r="E1662" s="2" t="e">
        <f>IF(I1662="","",IF(I1662=INFORME!$C$22,CONCATENATE(H1662,".",I1662,".",G1662),""))</f>
        <v>#N/A</v>
      </c>
      <c r="F1662">
        <v>4</v>
      </c>
      <c r="G1662" t="s">
        <v>30</v>
      </c>
      <c r="H1662" t="s">
        <v>81</v>
      </c>
      <c r="I1662" t="s">
        <v>28</v>
      </c>
    </row>
    <row r="1663" spans="4:9" hidden="1" x14ac:dyDescent="0.25">
      <c r="D1663" s="2" t="e">
        <f>IF(E1663="","",CONCATENATE(H1663,".",COUNTIF($E$1:E1662,E1663)+1))</f>
        <v>#N/A</v>
      </c>
      <c r="E1663" s="2" t="e">
        <f>IF(I1663="","",IF(I1663=INFORME!$C$22,CONCATENATE(H1663,".",I1663,".",G1663),""))</f>
        <v>#N/A</v>
      </c>
      <c r="F1663">
        <v>4</v>
      </c>
      <c r="G1663" t="s">
        <v>30</v>
      </c>
      <c r="H1663" t="s">
        <v>81</v>
      </c>
      <c r="I1663" t="s">
        <v>28</v>
      </c>
    </row>
    <row r="1664" spans="4:9" hidden="1" x14ac:dyDescent="0.25">
      <c r="D1664" s="2" t="e">
        <f>IF(E1664="","",CONCATENATE(H1664,".",COUNTIF($E$1:E1663,E1664)+1))</f>
        <v>#N/A</v>
      </c>
      <c r="E1664" s="2" t="e">
        <f>IF(I1664="","",IF(I1664=INFORME!$C$22,CONCATENATE(H1664,".",I1664,".",G1664),""))</f>
        <v>#N/A</v>
      </c>
      <c r="F1664">
        <v>4</v>
      </c>
      <c r="G1664" t="s">
        <v>30</v>
      </c>
      <c r="H1664" t="s">
        <v>81</v>
      </c>
      <c r="I1664" t="s">
        <v>28</v>
      </c>
    </row>
    <row r="1665" spans="4:9" hidden="1" x14ac:dyDescent="0.25">
      <c r="D1665" s="2" t="e">
        <f>IF(E1665="","",CONCATENATE(H1665,".",COUNTIF($E$1:E1664,E1665)+1))</f>
        <v>#N/A</v>
      </c>
      <c r="E1665" s="2" t="e">
        <f>IF(I1665="","",IF(I1665=INFORME!$C$22,CONCATENATE(H1665,".",I1665,".",G1665),""))</f>
        <v>#N/A</v>
      </c>
      <c r="F1665">
        <v>4</v>
      </c>
      <c r="G1665" t="s">
        <v>30</v>
      </c>
      <c r="H1665" t="s">
        <v>81</v>
      </c>
      <c r="I1665" t="s">
        <v>28</v>
      </c>
    </row>
    <row r="1666" spans="4:9" hidden="1" x14ac:dyDescent="0.25">
      <c r="D1666" s="2" t="e">
        <f>IF(E1666="","",CONCATENATE(H1666,".",COUNTIF($E$1:E1665,E1666)+1))</f>
        <v>#N/A</v>
      </c>
      <c r="E1666" s="2" t="e">
        <f>IF(I1666="","",IF(I1666=INFORME!$C$22,CONCATENATE(H1666,".",I1666,".",G1666),""))</f>
        <v>#N/A</v>
      </c>
      <c r="F1666">
        <v>4</v>
      </c>
      <c r="G1666" t="s">
        <v>30</v>
      </c>
      <c r="H1666" t="s">
        <v>81</v>
      </c>
      <c r="I1666" t="s">
        <v>28</v>
      </c>
    </row>
    <row r="1667" spans="4:9" hidden="1" x14ac:dyDescent="0.25">
      <c r="D1667" s="2" t="e">
        <f>IF(E1667="","",CONCATENATE(H1667,".",COUNTIF($E$1:E1666,E1667)+1))</f>
        <v>#N/A</v>
      </c>
      <c r="E1667" s="2" t="e">
        <f>IF(I1667="","",IF(I1667=INFORME!$C$22,CONCATENATE(H1667,".",I1667,".",G1667),""))</f>
        <v>#N/A</v>
      </c>
      <c r="F1667">
        <v>4</v>
      </c>
      <c r="G1667" t="s">
        <v>30</v>
      </c>
      <c r="H1667" t="s">
        <v>81</v>
      </c>
      <c r="I1667" t="s">
        <v>28</v>
      </c>
    </row>
    <row r="1668" spans="4:9" hidden="1" x14ac:dyDescent="0.25">
      <c r="D1668" s="2" t="e">
        <f>IF(E1668="","",CONCATENATE(H1668,".",COUNTIF($E$1:E1667,E1668)+1))</f>
        <v>#N/A</v>
      </c>
      <c r="E1668" s="2" t="e">
        <f>IF(I1668="","",IF(I1668=INFORME!$C$22,CONCATENATE(H1668,".",I1668,".",G1668),""))</f>
        <v>#N/A</v>
      </c>
      <c r="F1668">
        <v>4</v>
      </c>
      <c r="G1668" t="s">
        <v>30</v>
      </c>
      <c r="H1668" t="s">
        <v>81</v>
      </c>
      <c r="I1668" t="s">
        <v>28</v>
      </c>
    </row>
    <row r="1669" spans="4:9" hidden="1" x14ac:dyDescent="0.25">
      <c r="D1669" s="2" t="e">
        <f>IF(E1669="","",CONCATENATE(H1669,".",COUNTIF($E$1:E1668,E1669)+1))</f>
        <v>#N/A</v>
      </c>
      <c r="E1669" s="2" t="e">
        <f>IF(I1669="","",IF(I1669=INFORME!$C$22,CONCATENATE(H1669,".",I1669,".",G1669),""))</f>
        <v>#N/A</v>
      </c>
      <c r="F1669">
        <v>4</v>
      </c>
      <c r="G1669" t="s">
        <v>30</v>
      </c>
      <c r="H1669" t="s">
        <v>81</v>
      </c>
      <c r="I1669" t="s">
        <v>28</v>
      </c>
    </row>
    <row r="1670" spans="4:9" hidden="1" x14ac:dyDescent="0.25">
      <c r="D1670" s="2" t="e">
        <f>IF(E1670="","",CONCATENATE(H1670,".",COUNTIF($E$1:E1669,E1670)+1))</f>
        <v>#N/A</v>
      </c>
      <c r="E1670" s="2" t="e">
        <f>IF(I1670="","",IF(I1670=INFORME!$C$22,CONCATENATE(H1670,".",I1670,".",G1670),""))</f>
        <v>#N/A</v>
      </c>
      <c r="F1670">
        <v>4</v>
      </c>
      <c r="G1670" t="s">
        <v>30</v>
      </c>
      <c r="H1670" t="s">
        <v>81</v>
      </c>
      <c r="I1670" t="s">
        <v>28</v>
      </c>
    </row>
    <row r="1671" spans="4:9" hidden="1" x14ac:dyDescent="0.25">
      <c r="D1671" s="2" t="e">
        <f>IF(E1671="","",CONCATENATE(H1671,".",COUNTIF($E$1:E1670,E1671)+1))</f>
        <v>#N/A</v>
      </c>
      <c r="E1671" s="2" t="e">
        <f>IF(I1671="","",IF(I1671=INFORME!$C$22,CONCATENATE(H1671,".",I1671,".",G1671),""))</f>
        <v>#N/A</v>
      </c>
      <c r="F1671">
        <v>4</v>
      </c>
      <c r="G1671" t="s">
        <v>30</v>
      </c>
      <c r="H1671" t="s">
        <v>81</v>
      </c>
      <c r="I1671" t="s">
        <v>28</v>
      </c>
    </row>
    <row r="1672" spans="4:9" hidden="1" x14ac:dyDescent="0.25">
      <c r="D1672" s="2" t="e">
        <f>IF(E1672="","",CONCATENATE(H1672,".",COUNTIF($E$1:E1671,E1672)+1))</f>
        <v>#N/A</v>
      </c>
      <c r="E1672" s="2" t="e">
        <f>IF(I1672="","",IF(I1672=INFORME!$C$22,CONCATENATE(H1672,".",I1672,".",G1672),""))</f>
        <v>#N/A</v>
      </c>
      <c r="F1672">
        <v>4</v>
      </c>
      <c r="G1672" t="s">
        <v>30</v>
      </c>
      <c r="H1672" t="s">
        <v>81</v>
      </c>
      <c r="I1672" t="s">
        <v>28</v>
      </c>
    </row>
    <row r="1673" spans="4:9" hidden="1" x14ac:dyDescent="0.25">
      <c r="D1673" s="2" t="e">
        <f>IF(E1673="","",CONCATENATE(H1673,".",COUNTIF($E$1:E1672,E1673)+1))</f>
        <v>#N/A</v>
      </c>
      <c r="E1673" s="2" t="e">
        <f>IF(I1673="","",IF(I1673=INFORME!$C$22,CONCATENATE(H1673,".",I1673,".",G1673),""))</f>
        <v>#N/A</v>
      </c>
      <c r="F1673">
        <v>4</v>
      </c>
      <c r="G1673" t="s">
        <v>30</v>
      </c>
      <c r="H1673" t="s">
        <v>81</v>
      </c>
      <c r="I1673" t="s">
        <v>28</v>
      </c>
    </row>
    <row r="1674" spans="4:9" hidden="1" x14ac:dyDescent="0.25">
      <c r="D1674" s="2" t="e">
        <f>IF(E1674="","",CONCATENATE(H1674,".",COUNTIF($E$1:E1673,E1674)+1))</f>
        <v>#N/A</v>
      </c>
      <c r="E1674" s="2" t="e">
        <f>IF(I1674="","",IF(I1674=INFORME!$C$22,CONCATENATE(H1674,".",I1674,".",G1674),""))</f>
        <v>#N/A</v>
      </c>
      <c r="F1674">
        <v>4</v>
      </c>
      <c r="G1674" t="s">
        <v>30</v>
      </c>
      <c r="H1674" t="s">
        <v>81</v>
      </c>
      <c r="I1674" t="s">
        <v>28</v>
      </c>
    </row>
    <row r="1675" spans="4:9" hidden="1" x14ac:dyDescent="0.25">
      <c r="D1675" s="2" t="e">
        <f>IF(E1675="","",CONCATENATE(H1675,".",COUNTIF($E$1:E1674,E1675)+1))</f>
        <v>#N/A</v>
      </c>
      <c r="E1675" s="2" t="e">
        <f>IF(I1675="","",IF(I1675=INFORME!$C$22,CONCATENATE(H1675,".",I1675,".",G1675),""))</f>
        <v>#N/A</v>
      </c>
      <c r="F1675">
        <v>4</v>
      </c>
      <c r="G1675" t="s">
        <v>30</v>
      </c>
      <c r="H1675" t="s">
        <v>81</v>
      </c>
      <c r="I1675" t="s">
        <v>28</v>
      </c>
    </row>
    <row r="1676" spans="4:9" hidden="1" x14ac:dyDescent="0.25">
      <c r="D1676" s="2" t="e">
        <f>IF(E1676="","",CONCATENATE(H1676,".",COUNTIF($E$1:E1675,E1676)+1))</f>
        <v>#N/A</v>
      </c>
      <c r="E1676" s="2" t="e">
        <f>IF(I1676="","",IF(I1676=INFORME!$C$22,CONCATENATE(H1676,".",I1676,".",G1676),""))</f>
        <v>#N/A</v>
      </c>
      <c r="F1676">
        <v>4</v>
      </c>
      <c r="G1676" t="s">
        <v>30</v>
      </c>
      <c r="H1676" t="s">
        <v>81</v>
      </c>
      <c r="I1676" t="s">
        <v>28</v>
      </c>
    </row>
    <row r="1677" spans="4:9" hidden="1" x14ac:dyDescent="0.25">
      <c r="D1677" s="2" t="e">
        <f>IF(E1677="","",CONCATENATE(H1677,".",COUNTIF($E$1:E1676,E1677)+1))</f>
        <v>#N/A</v>
      </c>
      <c r="E1677" s="2" t="e">
        <f>IF(I1677="","",IF(I1677=INFORME!$C$22,CONCATENATE(H1677,".",I1677,".",G1677),""))</f>
        <v>#N/A</v>
      </c>
      <c r="F1677">
        <v>4</v>
      </c>
      <c r="G1677" t="s">
        <v>30</v>
      </c>
      <c r="H1677" t="s">
        <v>81</v>
      </c>
      <c r="I1677" t="s">
        <v>28</v>
      </c>
    </row>
    <row r="1678" spans="4:9" hidden="1" x14ac:dyDescent="0.25">
      <c r="D1678" s="2" t="e">
        <f>IF(E1678="","",CONCATENATE(H1678,".",COUNTIF($E$1:E1677,E1678)+1))</f>
        <v>#N/A</v>
      </c>
      <c r="E1678" s="2" t="e">
        <f>IF(I1678="","",IF(I1678=INFORME!$C$22,CONCATENATE(H1678,".",I1678,".",G1678),""))</f>
        <v>#N/A</v>
      </c>
      <c r="F1678">
        <v>4</v>
      </c>
      <c r="G1678" t="s">
        <v>30</v>
      </c>
      <c r="H1678" t="s">
        <v>81</v>
      </c>
      <c r="I1678" t="s">
        <v>28</v>
      </c>
    </row>
    <row r="1679" spans="4:9" hidden="1" x14ac:dyDescent="0.25">
      <c r="D1679" s="2" t="e">
        <f>IF(E1679="","",CONCATENATE(H1679,".",COUNTIF($E$1:E1678,E1679)+1))</f>
        <v>#N/A</v>
      </c>
      <c r="E1679" s="2" t="e">
        <f>IF(I1679="","",IF(I1679=INFORME!$C$22,CONCATENATE(H1679,".",I1679,".",G1679),""))</f>
        <v>#N/A</v>
      </c>
      <c r="F1679">
        <v>4</v>
      </c>
      <c r="G1679" t="s">
        <v>30</v>
      </c>
      <c r="H1679" t="s">
        <v>81</v>
      </c>
      <c r="I1679" t="s">
        <v>28</v>
      </c>
    </row>
    <row r="1680" spans="4:9" hidden="1" x14ac:dyDescent="0.25">
      <c r="D1680" s="2" t="e">
        <f>IF(E1680="","",CONCATENATE(H1680,".",COUNTIF($E$1:E1679,E1680)+1))</f>
        <v>#N/A</v>
      </c>
      <c r="E1680" s="2" t="e">
        <f>IF(I1680="","",IF(I1680=INFORME!$C$22,CONCATENATE(H1680,".",I1680,".",G1680),""))</f>
        <v>#N/A</v>
      </c>
      <c r="F1680">
        <v>4</v>
      </c>
      <c r="G1680" t="s">
        <v>30</v>
      </c>
      <c r="H1680" t="s">
        <v>81</v>
      </c>
      <c r="I1680" t="s">
        <v>28</v>
      </c>
    </row>
    <row r="1681" spans="4:9" hidden="1" x14ac:dyDescent="0.25">
      <c r="D1681" s="2" t="e">
        <f>IF(E1681="","",CONCATENATE(H1681,".",COUNTIF($E$1:E1680,E1681)+1))</f>
        <v>#N/A</v>
      </c>
      <c r="E1681" s="2" t="e">
        <f>IF(I1681="","",IF(I1681=INFORME!$C$22,CONCATENATE(H1681,".",I1681,".",G1681),""))</f>
        <v>#N/A</v>
      </c>
      <c r="F1681">
        <v>4</v>
      </c>
      <c r="G1681" t="s">
        <v>30</v>
      </c>
      <c r="H1681" t="s">
        <v>81</v>
      </c>
      <c r="I1681" t="s">
        <v>28</v>
      </c>
    </row>
    <row r="1682" spans="4:9" hidden="1" x14ac:dyDescent="0.25">
      <c r="D1682" s="2" t="e">
        <f>IF(E1682="","",CONCATENATE(H1682,".",COUNTIF($E$1:E1681,E1682)+1))</f>
        <v>#N/A</v>
      </c>
      <c r="E1682" s="2" t="e">
        <f>IF(I1682="","",IF(I1682=INFORME!$C$22,CONCATENATE(H1682,".",I1682,".",G1682),""))</f>
        <v>#N/A</v>
      </c>
      <c r="F1682">
        <v>4</v>
      </c>
      <c r="G1682" t="s">
        <v>30</v>
      </c>
      <c r="H1682" t="s">
        <v>81</v>
      </c>
      <c r="I1682" t="s">
        <v>28</v>
      </c>
    </row>
    <row r="1683" spans="4:9" hidden="1" x14ac:dyDescent="0.25">
      <c r="D1683" s="2" t="e">
        <f>IF(E1683="","",CONCATENATE(H1683,".",COUNTIF($E$1:E1682,E1683)+1))</f>
        <v>#N/A</v>
      </c>
      <c r="E1683" s="2" t="e">
        <f>IF(I1683="","",IF(I1683=INFORME!$C$22,CONCATENATE(H1683,".",I1683,".",G1683),""))</f>
        <v>#N/A</v>
      </c>
      <c r="F1683">
        <v>4</v>
      </c>
      <c r="G1683" t="s">
        <v>30</v>
      </c>
      <c r="H1683" t="s">
        <v>81</v>
      </c>
      <c r="I1683" t="s">
        <v>28</v>
      </c>
    </row>
    <row r="1684" spans="4:9" hidden="1" x14ac:dyDescent="0.25">
      <c r="D1684" s="2" t="e">
        <f>IF(E1684="","",CONCATENATE(H1684,".",COUNTIF($E$1:E1683,E1684)+1))</f>
        <v>#N/A</v>
      </c>
      <c r="E1684" s="2" t="e">
        <f>IF(I1684="","",IF(I1684=INFORME!$C$22,CONCATENATE(H1684,".",I1684,".",G1684),""))</f>
        <v>#N/A</v>
      </c>
      <c r="F1684">
        <v>4</v>
      </c>
      <c r="G1684" t="s">
        <v>30</v>
      </c>
      <c r="H1684" t="s">
        <v>81</v>
      </c>
      <c r="I1684" t="s">
        <v>28</v>
      </c>
    </row>
    <row r="1685" spans="4:9" hidden="1" x14ac:dyDescent="0.25">
      <c r="D1685" s="2" t="e">
        <f>IF(E1685="","",CONCATENATE(H1685,".",COUNTIF($E$1:E1684,E1685)+1))</f>
        <v>#N/A</v>
      </c>
      <c r="E1685" s="2" t="e">
        <f>IF(I1685="","",IF(I1685=INFORME!$C$22,CONCATENATE(H1685,".",I1685,".",G1685),""))</f>
        <v>#N/A</v>
      </c>
      <c r="F1685">
        <v>4</v>
      </c>
      <c r="G1685" t="s">
        <v>30</v>
      </c>
      <c r="H1685" t="s">
        <v>81</v>
      </c>
      <c r="I1685" t="s">
        <v>28</v>
      </c>
    </row>
    <row r="1686" spans="4:9" hidden="1" x14ac:dyDescent="0.25">
      <c r="D1686" s="2" t="e">
        <f>IF(E1686="","",CONCATENATE(H1686,".",COUNTIF($E$1:E1685,E1686)+1))</f>
        <v>#N/A</v>
      </c>
      <c r="E1686" s="2" t="e">
        <f>IF(I1686="","",IF(I1686=INFORME!$C$22,CONCATENATE(H1686,".",I1686,".",G1686),""))</f>
        <v>#N/A</v>
      </c>
      <c r="F1686">
        <v>4</v>
      </c>
      <c r="G1686" t="s">
        <v>30</v>
      </c>
      <c r="H1686" t="s">
        <v>81</v>
      </c>
      <c r="I1686" t="s">
        <v>28</v>
      </c>
    </row>
    <row r="1687" spans="4:9" hidden="1" x14ac:dyDescent="0.25">
      <c r="D1687" s="2" t="e">
        <f>IF(E1687="","",CONCATENATE(H1687,".",COUNTIF($E$1:E1686,E1687)+1))</f>
        <v>#N/A</v>
      </c>
      <c r="E1687" s="2" t="e">
        <f>IF(I1687="","",IF(I1687=INFORME!$C$22,CONCATENATE(H1687,".",I1687,".",G1687),""))</f>
        <v>#N/A</v>
      </c>
      <c r="F1687">
        <v>4</v>
      </c>
      <c r="G1687" t="s">
        <v>30</v>
      </c>
      <c r="H1687" t="s">
        <v>81</v>
      </c>
      <c r="I1687" t="s">
        <v>28</v>
      </c>
    </row>
    <row r="1688" spans="4:9" hidden="1" x14ac:dyDescent="0.25">
      <c r="D1688" s="2" t="e">
        <f>IF(E1688="","",CONCATENATE(H1688,".",COUNTIF($E$1:E1687,E1688)+1))</f>
        <v>#N/A</v>
      </c>
      <c r="E1688" s="2" t="e">
        <f>IF(I1688="","",IF(I1688=INFORME!$C$22,CONCATENATE(H1688,".",I1688,".",G1688),""))</f>
        <v>#N/A</v>
      </c>
      <c r="F1688">
        <v>4</v>
      </c>
      <c r="G1688" t="s">
        <v>30</v>
      </c>
      <c r="H1688" t="s">
        <v>81</v>
      </c>
      <c r="I1688" t="s">
        <v>28</v>
      </c>
    </row>
    <row r="1689" spans="4:9" hidden="1" x14ac:dyDescent="0.25">
      <c r="D1689" s="2" t="e">
        <f>IF(E1689="","",CONCATENATE(H1689,".",COUNTIF($E$1:E1688,E1689)+1))</f>
        <v>#N/A</v>
      </c>
      <c r="E1689" s="2" t="e">
        <f>IF(I1689="","",IF(I1689=INFORME!$C$22,CONCATENATE(H1689,".",I1689,".",G1689),""))</f>
        <v>#N/A</v>
      </c>
      <c r="F1689">
        <v>4</v>
      </c>
      <c r="G1689" t="s">
        <v>30</v>
      </c>
      <c r="H1689" t="s">
        <v>81</v>
      </c>
      <c r="I1689" t="s">
        <v>28</v>
      </c>
    </row>
    <row r="1690" spans="4:9" hidden="1" x14ac:dyDescent="0.25">
      <c r="D1690" s="2" t="e">
        <f>IF(E1690="","",CONCATENATE(H1690,".",COUNTIF($E$1:E1689,E1690)+1))</f>
        <v>#N/A</v>
      </c>
      <c r="E1690" s="2" t="e">
        <f>IF(I1690="","",IF(I1690=INFORME!$C$22,CONCATENATE(H1690,".",I1690,".",G1690),""))</f>
        <v>#N/A</v>
      </c>
      <c r="F1690">
        <v>4</v>
      </c>
      <c r="G1690" t="s">
        <v>30</v>
      </c>
      <c r="H1690" t="s">
        <v>81</v>
      </c>
      <c r="I1690" t="s">
        <v>28</v>
      </c>
    </row>
    <row r="1691" spans="4:9" hidden="1" x14ac:dyDescent="0.25">
      <c r="D1691" s="2" t="e">
        <f>IF(E1691="","",CONCATENATE(H1691,".",COUNTIF($E$1:E1690,E1691)+1))</f>
        <v>#N/A</v>
      </c>
      <c r="E1691" s="2" t="e">
        <f>IF(I1691="","",IF(I1691=INFORME!$C$22,CONCATENATE(H1691,".",I1691,".",G1691),""))</f>
        <v>#N/A</v>
      </c>
      <c r="F1691">
        <v>4</v>
      </c>
      <c r="G1691" t="s">
        <v>30</v>
      </c>
      <c r="H1691" t="s">
        <v>81</v>
      </c>
      <c r="I1691" t="s">
        <v>28</v>
      </c>
    </row>
    <row r="1692" spans="4:9" hidden="1" x14ac:dyDescent="0.25">
      <c r="D1692" s="2" t="e">
        <f>IF(E1692="","",CONCATENATE(H1692,".",COUNTIF($E$1:E1691,E1692)+1))</f>
        <v>#N/A</v>
      </c>
      <c r="E1692" s="2" t="e">
        <f>IF(I1692="","",IF(I1692=INFORME!$C$22,CONCATENATE(H1692,".",I1692,".",G1692),""))</f>
        <v>#N/A</v>
      </c>
      <c r="F1692">
        <v>4</v>
      </c>
      <c r="G1692" t="s">
        <v>30</v>
      </c>
      <c r="H1692" t="s">
        <v>81</v>
      </c>
      <c r="I1692" t="s">
        <v>28</v>
      </c>
    </row>
    <row r="1693" spans="4:9" hidden="1" x14ac:dyDescent="0.25">
      <c r="D1693" s="2" t="e">
        <f>IF(E1693="","",CONCATENATE(H1693,".",COUNTIF($E$1:E1692,E1693)+1))</f>
        <v>#N/A</v>
      </c>
      <c r="E1693" s="2" t="e">
        <f>IF(I1693="","",IF(I1693=INFORME!$C$22,CONCATENATE(H1693,".",I1693,".",G1693),""))</f>
        <v>#N/A</v>
      </c>
      <c r="F1693">
        <v>4</v>
      </c>
      <c r="G1693" t="s">
        <v>30</v>
      </c>
      <c r="H1693" t="s">
        <v>81</v>
      </c>
      <c r="I1693" t="s">
        <v>28</v>
      </c>
    </row>
    <row r="1694" spans="4:9" hidden="1" x14ac:dyDescent="0.25">
      <c r="D1694" s="2" t="e">
        <f>IF(E1694="","",CONCATENATE(H1694,".",COUNTIF($E$1:E1693,E1694)+1))</f>
        <v>#N/A</v>
      </c>
      <c r="E1694" s="2" t="e">
        <f>IF(I1694="","",IF(I1694=INFORME!$C$22,CONCATENATE(H1694,".",I1694,".",G1694),""))</f>
        <v>#N/A</v>
      </c>
      <c r="F1694">
        <v>4</v>
      </c>
      <c r="G1694" t="s">
        <v>30</v>
      </c>
      <c r="H1694" t="s">
        <v>81</v>
      </c>
      <c r="I1694" t="s">
        <v>28</v>
      </c>
    </row>
    <row r="1695" spans="4:9" hidden="1" x14ac:dyDescent="0.25">
      <c r="D1695" s="2" t="e">
        <f>IF(E1695="","",CONCATENATE(H1695,".",COUNTIF($E$1:E1694,E1695)+1))</f>
        <v>#N/A</v>
      </c>
      <c r="E1695" s="2" t="e">
        <f>IF(I1695="","",IF(I1695=INFORME!$C$22,CONCATENATE(H1695,".",I1695,".",G1695),""))</f>
        <v>#N/A</v>
      </c>
      <c r="F1695">
        <v>4</v>
      </c>
      <c r="G1695" t="s">
        <v>30</v>
      </c>
      <c r="H1695" t="s">
        <v>81</v>
      </c>
      <c r="I1695" t="s">
        <v>28</v>
      </c>
    </row>
    <row r="1696" spans="4:9" hidden="1" x14ac:dyDescent="0.25">
      <c r="D1696" s="2" t="e">
        <f>IF(E1696="","",CONCATENATE(H1696,".",COUNTIF($E$1:E1695,E1696)+1))</f>
        <v>#N/A</v>
      </c>
      <c r="E1696" s="2" t="e">
        <f>IF(I1696="","",IF(I1696=INFORME!$C$22,CONCATENATE(H1696,".",I1696,".",G1696),""))</f>
        <v>#N/A</v>
      </c>
      <c r="F1696">
        <v>4</v>
      </c>
      <c r="G1696" t="s">
        <v>30</v>
      </c>
      <c r="H1696" t="s">
        <v>81</v>
      </c>
      <c r="I1696" t="s">
        <v>28</v>
      </c>
    </row>
    <row r="1697" spans="4:119" hidden="1" x14ac:dyDescent="0.25">
      <c r="D1697" s="2" t="e">
        <f>IF(E1697="","",CONCATENATE(H1697,".",COUNTIF($E$1:E1696,E1697)+1))</f>
        <v>#N/A</v>
      </c>
      <c r="E1697" s="2" t="e">
        <f>IF(I1697="","",IF(I1697=INFORME!$C$22,CONCATENATE(H1697,".",I1697,".",G1697),""))</f>
        <v>#N/A</v>
      </c>
      <c r="F1697">
        <v>4</v>
      </c>
      <c r="G1697" t="s">
        <v>30</v>
      </c>
      <c r="H1697" t="s">
        <v>81</v>
      </c>
      <c r="I1697" t="s">
        <v>28</v>
      </c>
    </row>
    <row r="1698" spans="4:119" hidden="1" x14ac:dyDescent="0.25">
      <c r="D1698" s="2" t="e">
        <f>IF(E1698="","",CONCATENATE(H1698,".",COUNTIF($E$1:E1697,E1698)+1))</f>
        <v>#N/A</v>
      </c>
      <c r="E1698" s="2" t="e">
        <f>IF(I1698="","",IF(I1698=INFORME!$C$22,CONCATENATE(H1698,".",I1698,".",G1698),""))</f>
        <v>#N/A</v>
      </c>
      <c r="F1698">
        <v>4</v>
      </c>
      <c r="G1698" t="s">
        <v>30</v>
      </c>
      <c r="H1698" t="s">
        <v>81</v>
      </c>
      <c r="I1698" t="s">
        <v>28</v>
      </c>
    </row>
    <row r="1699" spans="4:119" hidden="1" x14ac:dyDescent="0.25">
      <c r="D1699" s="2" t="e">
        <f>IF(E1699="","",CONCATENATE(H1699,".",COUNTIF($E$1:E1698,E1699)+1))</f>
        <v>#N/A</v>
      </c>
      <c r="E1699" s="2" t="e">
        <f>IF(I1699="","",IF(I1699=INFORME!$C$22,CONCATENATE(H1699,".",I1699,".",G1699),""))</f>
        <v>#N/A</v>
      </c>
      <c r="F1699">
        <v>4</v>
      </c>
      <c r="G1699" t="s">
        <v>30</v>
      </c>
      <c r="H1699" t="s">
        <v>81</v>
      </c>
      <c r="I1699" t="s">
        <v>28</v>
      </c>
    </row>
    <row r="1700" spans="4:119" hidden="1" x14ac:dyDescent="0.25">
      <c r="D1700" s="2" t="e">
        <f>IF(E1700="","",CONCATENATE(H1700,".",COUNTIF($E$1:E1699,E1700)+1))</f>
        <v>#N/A</v>
      </c>
      <c r="E1700" s="2" t="e">
        <f>IF(I1700="","",IF(I1700=INFORME!$C$22,CONCATENATE(H1700,".",I1700,".",G1700),""))</f>
        <v>#N/A</v>
      </c>
      <c r="F1700">
        <v>4</v>
      </c>
      <c r="G1700" t="s">
        <v>30</v>
      </c>
      <c r="H1700" t="s">
        <v>81</v>
      </c>
      <c r="I1700" t="s">
        <v>28</v>
      </c>
    </row>
    <row r="1701" spans="4:119" hidden="1" x14ac:dyDescent="0.25">
      <c r="D1701" s="2" t="e">
        <f>IF(E1701="","",CONCATENATE(H1701,".",COUNTIF($E$1:E1700,E1701)+1))</f>
        <v>#N/A</v>
      </c>
      <c r="E1701" s="2" t="e">
        <f>IF(I1701="","",IF(I1701=INFORME!$C$22,CONCATENATE(H1701,".",I1701,".",G1701),""))</f>
        <v>#N/A</v>
      </c>
      <c r="F1701">
        <v>4</v>
      </c>
      <c r="G1701" t="s">
        <v>30</v>
      </c>
      <c r="H1701" t="s">
        <v>81</v>
      </c>
      <c r="I1701" t="s">
        <v>28</v>
      </c>
    </row>
    <row r="1702" spans="4:119" hidden="1" x14ac:dyDescent="0.25">
      <c r="D1702" s="2" t="e">
        <f>IF(E1702="","",CONCATENATE(H1702,".",COUNTIF($E$1:E1701,E1702)+1))</f>
        <v>#N/A</v>
      </c>
      <c r="E1702" s="2" t="e">
        <f>IF(I1702="","",IF(I1702=INFORME!$C$22,CONCATENATE(H1702,".",I1702,".",G1702),""))</f>
        <v>#N/A</v>
      </c>
      <c r="F1702">
        <v>5</v>
      </c>
      <c r="G1702" t="s">
        <v>30</v>
      </c>
      <c r="H1702" t="s">
        <v>29</v>
      </c>
      <c r="I1702" t="s">
        <v>35</v>
      </c>
      <c r="DF1702" t="s">
        <v>2354</v>
      </c>
      <c r="DG1702" t="s">
        <v>2355</v>
      </c>
      <c r="DH1702" t="s">
        <v>2356</v>
      </c>
      <c r="DI1702" t="s">
        <v>2357</v>
      </c>
      <c r="DJ1702" t="s">
        <v>2358</v>
      </c>
      <c r="DK1702" t="s">
        <v>2359</v>
      </c>
      <c r="DL1702" t="s">
        <v>2360</v>
      </c>
      <c r="DM1702" t="s">
        <v>2361</v>
      </c>
      <c r="DN1702" t="s">
        <v>2362</v>
      </c>
      <c r="DO1702" t="s">
        <v>2363</v>
      </c>
    </row>
    <row r="1703" spans="4:119" hidden="1" x14ac:dyDescent="0.25">
      <c r="D1703" s="2" t="e">
        <f>IF(E1703="","",CONCATENATE(H1703,".",COUNTIF($E$1:E1702,E1703)+1))</f>
        <v>#N/A</v>
      </c>
      <c r="E1703" s="2" t="e">
        <f>IF(I1703="","",IF(I1703=INFORME!$C$22,CONCATENATE(H1703,".",I1703,".",G1703),""))</f>
        <v>#N/A</v>
      </c>
      <c r="F1703">
        <v>5</v>
      </c>
      <c r="G1703" t="s">
        <v>30</v>
      </c>
      <c r="H1703" t="s">
        <v>29</v>
      </c>
      <c r="I1703" t="s">
        <v>35</v>
      </c>
      <c r="P1703" t="s">
        <v>2486</v>
      </c>
      <c r="R1703" t="s">
        <v>2486</v>
      </c>
      <c r="S1703" t="s">
        <v>2486</v>
      </c>
      <c r="T1703" t="s">
        <v>2486</v>
      </c>
      <c r="U1703" t="s">
        <v>2486</v>
      </c>
      <c r="V1703" t="s">
        <v>2486</v>
      </c>
      <c r="W1703" t="s">
        <v>2486</v>
      </c>
    </row>
    <row r="1704" spans="4:119" hidden="1" x14ac:dyDescent="0.25">
      <c r="D1704" s="2" t="e">
        <f>IF(E1704="","",CONCATENATE(H1704,".",COUNTIF($E$1:E1703,E1704)+1))</f>
        <v>#N/A</v>
      </c>
      <c r="E1704" s="2" t="e">
        <f>IF(I1704="","",IF(I1704=INFORME!$C$22,CONCATENATE(H1704,".",I1704,".",G1704),""))</f>
        <v>#N/A</v>
      </c>
      <c r="F1704">
        <v>5</v>
      </c>
      <c r="G1704" t="s">
        <v>30</v>
      </c>
      <c r="H1704" t="s">
        <v>29</v>
      </c>
      <c r="I1704" t="s">
        <v>35</v>
      </c>
      <c r="P1704" t="s">
        <v>2486</v>
      </c>
      <c r="Q1704" t="s">
        <v>2486</v>
      </c>
      <c r="T1704" t="s">
        <v>2486</v>
      </c>
    </row>
    <row r="1705" spans="4:119" hidden="1" x14ac:dyDescent="0.25">
      <c r="D1705" s="2" t="e">
        <f>IF(E1705="","",CONCATENATE(H1705,".",COUNTIF($E$1:E1704,E1705)+1))</f>
        <v>#N/A</v>
      </c>
      <c r="E1705" s="2" t="e">
        <f>IF(I1705="","",IF(I1705=INFORME!$C$22,CONCATENATE(H1705,".",I1705,".",G1705),""))</f>
        <v>#N/A</v>
      </c>
      <c r="F1705">
        <v>5</v>
      </c>
      <c r="G1705" t="s">
        <v>30</v>
      </c>
      <c r="H1705" t="s">
        <v>29</v>
      </c>
      <c r="I1705" t="s">
        <v>35</v>
      </c>
      <c r="P1705" t="s">
        <v>2486</v>
      </c>
      <c r="R1705" t="s">
        <v>2486</v>
      </c>
      <c r="S1705" t="s">
        <v>2486</v>
      </c>
      <c r="T1705" t="s">
        <v>2486</v>
      </c>
      <c r="U1705" t="s">
        <v>2486</v>
      </c>
    </row>
    <row r="1706" spans="4:119" hidden="1" x14ac:dyDescent="0.25">
      <c r="D1706" s="2" t="e">
        <f>IF(E1706="","",CONCATENATE(H1706,".",COUNTIF($E$1:E1705,E1706)+1))</f>
        <v>#N/A</v>
      </c>
      <c r="E1706" s="2" t="e">
        <f>IF(I1706="","",IF(I1706=INFORME!$C$22,CONCATENATE(H1706,".",I1706,".",G1706),""))</f>
        <v>#N/A</v>
      </c>
      <c r="F1706">
        <v>5</v>
      </c>
      <c r="G1706" t="s">
        <v>30</v>
      </c>
      <c r="H1706" t="s">
        <v>29</v>
      </c>
      <c r="I1706" t="s">
        <v>35</v>
      </c>
      <c r="N1706" t="s">
        <v>2486</v>
      </c>
      <c r="O1706" t="s">
        <v>2486</v>
      </c>
      <c r="P1706" t="s">
        <v>2487</v>
      </c>
      <c r="Q1706" t="s">
        <v>2486</v>
      </c>
      <c r="T1706" t="s">
        <v>2486</v>
      </c>
      <c r="U1706" t="s">
        <v>2486</v>
      </c>
    </row>
    <row r="1707" spans="4:119" hidden="1" x14ac:dyDescent="0.25">
      <c r="D1707" s="2" t="e">
        <f>IF(E1707="","",CONCATENATE(H1707,".",COUNTIF($E$1:E1706,E1707)+1))</f>
        <v>#N/A</v>
      </c>
      <c r="E1707" s="2" t="e">
        <f>IF(I1707="","",IF(I1707=INFORME!$C$22,CONCATENATE(H1707,".",I1707,".",G1707),""))</f>
        <v>#N/A</v>
      </c>
      <c r="F1707">
        <v>5</v>
      </c>
      <c r="G1707" t="s">
        <v>30</v>
      </c>
      <c r="H1707" t="s">
        <v>29</v>
      </c>
      <c r="I1707" t="s">
        <v>35</v>
      </c>
      <c r="T1707" t="s">
        <v>2486</v>
      </c>
    </row>
    <row r="1708" spans="4:119" hidden="1" x14ac:dyDescent="0.25">
      <c r="D1708" s="2" t="e">
        <f>IF(E1708="","",CONCATENATE(H1708,".",COUNTIF($E$1:E1707,E1708)+1))</f>
        <v>#N/A</v>
      </c>
      <c r="E1708" s="2" t="e">
        <f>IF(I1708="","",IF(I1708=INFORME!$C$22,CONCATENATE(H1708,".",I1708,".",G1708),""))</f>
        <v>#N/A</v>
      </c>
      <c r="F1708">
        <v>5</v>
      </c>
      <c r="G1708" t="s">
        <v>30</v>
      </c>
      <c r="H1708" t="s">
        <v>29</v>
      </c>
      <c r="I1708" t="s">
        <v>35</v>
      </c>
      <c r="P1708" t="s">
        <v>2486</v>
      </c>
      <c r="R1708" t="s">
        <v>2486</v>
      </c>
      <c r="S1708" t="s">
        <v>2486</v>
      </c>
      <c r="T1708" t="s">
        <v>2486</v>
      </c>
      <c r="U1708" t="s">
        <v>2486</v>
      </c>
      <c r="V1708" t="s">
        <v>2486</v>
      </c>
      <c r="W1708" t="s">
        <v>2486</v>
      </c>
    </row>
    <row r="1709" spans="4:119" hidden="1" x14ac:dyDescent="0.25">
      <c r="D1709" s="2" t="e">
        <f>IF(E1709="","",CONCATENATE(H1709,".",COUNTIF($E$1:E1708,E1709)+1))</f>
        <v>#N/A</v>
      </c>
      <c r="E1709" s="2" t="e">
        <f>IF(I1709="","",IF(I1709=INFORME!$C$22,CONCATENATE(H1709,".",I1709,".",G1709),""))</f>
        <v>#N/A</v>
      </c>
      <c r="F1709">
        <v>5</v>
      </c>
      <c r="G1709" t="s">
        <v>30</v>
      </c>
      <c r="H1709" t="s">
        <v>29</v>
      </c>
      <c r="I1709" t="s">
        <v>35</v>
      </c>
      <c r="N1709" t="s">
        <v>2486</v>
      </c>
      <c r="O1709" t="s">
        <v>2486</v>
      </c>
    </row>
    <row r="1710" spans="4:119" hidden="1" x14ac:dyDescent="0.25">
      <c r="D1710" s="2" t="e">
        <f>IF(E1710="","",CONCATENATE(H1710,".",COUNTIF($E$1:E1709,E1710)+1))</f>
        <v>#N/A</v>
      </c>
      <c r="E1710" s="2" t="e">
        <f>IF(I1710="","",IF(I1710=INFORME!$C$22,CONCATENATE(H1710,".",I1710,".",G1710),""))</f>
        <v>#N/A</v>
      </c>
      <c r="F1710">
        <v>5</v>
      </c>
      <c r="G1710" t="s">
        <v>30</v>
      </c>
      <c r="H1710" t="s">
        <v>29</v>
      </c>
      <c r="I1710" t="s">
        <v>35</v>
      </c>
    </row>
    <row r="1711" spans="4:119" hidden="1" x14ac:dyDescent="0.25">
      <c r="D1711" s="2" t="e">
        <f>IF(E1711="","",CONCATENATE(H1711,".",COUNTIF($E$1:E1710,E1711)+1))</f>
        <v>#N/A</v>
      </c>
      <c r="E1711" s="2" t="e">
        <f>IF(I1711="","",IF(I1711=INFORME!$C$22,CONCATENATE(H1711,".",I1711,".",G1711),""))</f>
        <v>#N/A</v>
      </c>
      <c r="F1711">
        <v>5</v>
      </c>
      <c r="G1711" t="s">
        <v>30</v>
      </c>
      <c r="H1711" t="s">
        <v>29</v>
      </c>
      <c r="I1711" t="s">
        <v>35</v>
      </c>
      <c r="N1711" t="s">
        <v>2486</v>
      </c>
      <c r="O1711" t="s">
        <v>2486</v>
      </c>
      <c r="P1711" t="s">
        <v>2486</v>
      </c>
      <c r="R1711" t="s">
        <v>2486</v>
      </c>
      <c r="S1711" t="s">
        <v>2486</v>
      </c>
      <c r="T1711" t="s">
        <v>2486</v>
      </c>
    </row>
    <row r="1712" spans="4:119" hidden="1" x14ac:dyDescent="0.25">
      <c r="D1712" s="2" t="e">
        <f>IF(E1712="","",CONCATENATE(H1712,".",COUNTIF($E$1:E1711,E1712)+1))</f>
        <v>#N/A</v>
      </c>
      <c r="E1712" s="2" t="e">
        <f>IF(I1712="","",IF(I1712=INFORME!$C$22,CONCATENATE(H1712,".",I1712,".",G1712),""))</f>
        <v>#N/A</v>
      </c>
      <c r="F1712">
        <v>5</v>
      </c>
      <c r="G1712" t="s">
        <v>30</v>
      </c>
      <c r="H1712" t="s">
        <v>29</v>
      </c>
      <c r="I1712" t="s">
        <v>35</v>
      </c>
    </row>
    <row r="1713" spans="4:23" hidden="1" x14ac:dyDescent="0.25">
      <c r="D1713" s="2" t="e">
        <f>IF(E1713="","",CONCATENATE(H1713,".",COUNTIF($E$1:E1712,E1713)+1))</f>
        <v>#N/A</v>
      </c>
      <c r="E1713" s="2" t="e">
        <f>IF(I1713="","",IF(I1713=INFORME!$C$22,CONCATENATE(H1713,".",I1713,".",G1713),""))</f>
        <v>#N/A</v>
      </c>
      <c r="F1713">
        <v>5</v>
      </c>
      <c r="G1713" t="s">
        <v>30</v>
      </c>
      <c r="H1713" t="s">
        <v>29</v>
      </c>
      <c r="I1713" t="s">
        <v>35</v>
      </c>
      <c r="O1713" t="s">
        <v>2486</v>
      </c>
      <c r="P1713" t="s">
        <v>2486</v>
      </c>
      <c r="Q1713" t="s">
        <v>2486</v>
      </c>
      <c r="R1713" t="s">
        <v>2486</v>
      </c>
      <c r="S1713" t="s">
        <v>2486</v>
      </c>
      <c r="T1713" t="s">
        <v>2486</v>
      </c>
      <c r="U1713" t="s">
        <v>2487</v>
      </c>
      <c r="V1713" t="s">
        <v>2486</v>
      </c>
    </row>
    <row r="1714" spans="4:23" hidden="1" x14ac:dyDescent="0.25">
      <c r="D1714" s="2" t="e">
        <f>IF(E1714="","",CONCATENATE(H1714,".",COUNTIF($E$1:E1713,E1714)+1))</f>
        <v>#N/A</v>
      </c>
      <c r="E1714" s="2" t="e">
        <f>IF(I1714="","",IF(I1714=INFORME!$C$22,CONCATENATE(H1714,".",I1714,".",G1714),""))</f>
        <v>#N/A</v>
      </c>
      <c r="F1714">
        <v>5</v>
      </c>
      <c r="G1714" t="s">
        <v>30</v>
      </c>
      <c r="H1714" t="s">
        <v>29</v>
      </c>
      <c r="I1714" t="s">
        <v>35</v>
      </c>
      <c r="N1714" t="s">
        <v>2486</v>
      </c>
      <c r="O1714" t="s">
        <v>2486</v>
      </c>
      <c r="P1714" t="s">
        <v>2486</v>
      </c>
      <c r="Q1714" t="s">
        <v>2486</v>
      </c>
      <c r="R1714" t="s">
        <v>2486</v>
      </c>
      <c r="S1714" t="s">
        <v>2486</v>
      </c>
      <c r="T1714" t="s">
        <v>2486</v>
      </c>
      <c r="U1714" t="s">
        <v>2486</v>
      </c>
      <c r="V1714" t="s">
        <v>2486</v>
      </c>
      <c r="W1714" t="s">
        <v>2487</v>
      </c>
    </row>
    <row r="1715" spans="4:23" hidden="1" x14ac:dyDescent="0.25">
      <c r="D1715" s="2" t="e">
        <f>IF(E1715="","",CONCATENATE(H1715,".",COUNTIF($E$1:E1714,E1715)+1))</f>
        <v>#N/A</v>
      </c>
      <c r="E1715" s="2" t="e">
        <f>IF(I1715="","",IF(I1715=INFORME!$C$22,CONCATENATE(H1715,".",I1715,".",G1715),""))</f>
        <v>#N/A</v>
      </c>
      <c r="F1715">
        <v>5</v>
      </c>
      <c r="G1715" t="s">
        <v>30</v>
      </c>
      <c r="H1715" t="s">
        <v>29</v>
      </c>
      <c r="I1715" t="s">
        <v>35</v>
      </c>
      <c r="N1715" t="s">
        <v>2486</v>
      </c>
      <c r="O1715" t="s">
        <v>2486</v>
      </c>
      <c r="P1715" t="s">
        <v>2486</v>
      </c>
      <c r="Q1715" t="s">
        <v>2486</v>
      </c>
      <c r="R1715" t="s">
        <v>2486</v>
      </c>
      <c r="S1715" t="s">
        <v>2486</v>
      </c>
      <c r="T1715" t="s">
        <v>2486</v>
      </c>
      <c r="U1715" t="s">
        <v>2486</v>
      </c>
      <c r="V1715" t="s">
        <v>2486</v>
      </c>
    </row>
    <row r="1716" spans="4:23" hidden="1" x14ac:dyDescent="0.25">
      <c r="D1716" s="2" t="e">
        <f>IF(E1716="","",CONCATENATE(H1716,".",COUNTIF($E$1:E1715,E1716)+1))</f>
        <v>#N/A</v>
      </c>
      <c r="E1716" s="2" t="e">
        <f>IF(I1716="","",IF(I1716=INFORME!$C$22,CONCATENATE(H1716,".",I1716,".",G1716),""))</f>
        <v>#N/A</v>
      </c>
      <c r="F1716">
        <v>5</v>
      </c>
      <c r="G1716" t="s">
        <v>30</v>
      </c>
      <c r="H1716" t="s">
        <v>29</v>
      </c>
      <c r="I1716" t="s">
        <v>35</v>
      </c>
      <c r="N1716" t="s">
        <v>2486</v>
      </c>
      <c r="O1716" t="s">
        <v>2486</v>
      </c>
      <c r="P1716" t="s">
        <v>2486</v>
      </c>
      <c r="Q1716" t="s">
        <v>2486</v>
      </c>
      <c r="R1716" t="s">
        <v>2486</v>
      </c>
      <c r="S1716" t="s">
        <v>2486</v>
      </c>
      <c r="T1716" t="s">
        <v>2486</v>
      </c>
      <c r="U1716" t="s">
        <v>2486</v>
      </c>
      <c r="V1716" t="s">
        <v>2486</v>
      </c>
    </row>
    <row r="1717" spans="4:23" hidden="1" x14ac:dyDescent="0.25">
      <c r="D1717" s="2" t="e">
        <f>IF(E1717="","",CONCATENATE(H1717,".",COUNTIF($E$1:E1716,E1717)+1))</f>
        <v>#N/A</v>
      </c>
      <c r="E1717" s="2" t="e">
        <f>IF(I1717="","",IF(I1717=INFORME!$C$22,CONCATENATE(H1717,".",I1717,".",G1717),""))</f>
        <v>#N/A</v>
      </c>
      <c r="F1717">
        <v>5</v>
      </c>
      <c r="G1717" t="s">
        <v>30</v>
      </c>
      <c r="H1717" t="s">
        <v>29</v>
      </c>
      <c r="I1717" t="s">
        <v>35</v>
      </c>
      <c r="N1717" t="s">
        <v>2486</v>
      </c>
      <c r="O1717" t="s">
        <v>2486</v>
      </c>
    </row>
    <row r="1718" spans="4:23" hidden="1" x14ac:dyDescent="0.25">
      <c r="D1718" s="2" t="e">
        <f>IF(E1718="","",CONCATENATE(H1718,".",COUNTIF($E$1:E1717,E1718)+1))</f>
        <v>#N/A</v>
      </c>
      <c r="E1718" s="2" t="e">
        <f>IF(I1718="","",IF(I1718=INFORME!$C$22,CONCATENATE(H1718,".",I1718,".",G1718),""))</f>
        <v>#N/A</v>
      </c>
      <c r="F1718">
        <v>5</v>
      </c>
      <c r="G1718" t="s">
        <v>30</v>
      </c>
      <c r="H1718" t="s">
        <v>29</v>
      </c>
      <c r="I1718" t="s">
        <v>35</v>
      </c>
      <c r="N1718" t="s">
        <v>2486</v>
      </c>
      <c r="O1718" t="s">
        <v>2486</v>
      </c>
      <c r="P1718" t="s">
        <v>2486</v>
      </c>
      <c r="U1718" t="s">
        <v>2486</v>
      </c>
      <c r="V1718" t="s">
        <v>2486</v>
      </c>
    </row>
    <row r="1719" spans="4:23" hidden="1" x14ac:dyDescent="0.25">
      <c r="D1719" s="2" t="e">
        <f>IF(E1719="","",CONCATENATE(H1719,".",COUNTIF($E$1:E1718,E1719)+1))</f>
        <v>#N/A</v>
      </c>
      <c r="E1719" s="2" t="e">
        <f>IF(I1719="","",IF(I1719=INFORME!$C$22,CONCATENATE(H1719,".",I1719,".",G1719),""))</f>
        <v>#N/A</v>
      </c>
      <c r="F1719">
        <v>5</v>
      </c>
      <c r="G1719" t="s">
        <v>30</v>
      </c>
      <c r="H1719" t="s">
        <v>29</v>
      </c>
      <c r="I1719" t="s">
        <v>35</v>
      </c>
      <c r="N1719" t="s">
        <v>2486</v>
      </c>
      <c r="O1719" t="s">
        <v>2486</v>
      </c>
      <c r="P1719" t="s">
        <v>2486</v>
      </c>
      <c r="Q1719" t="s">
        <v>2486</v>
      </c>
      <c r="R1719" t="s">
        <v>2486</v>
      </c>
      <c r="S1719" t="s">
        <v>2486</v>
      </c>
      <c r="T1719" t="s">
        <v>2487</v>
      </c>
      <c r="U1719" t="s">
        <v>2496</v>
      </c>
      <c r="V1719" t="s">
        <v>2486</v>
      </c>
    </row>
    <row r="1720" spans="4:23" hidden="1" x14ac:dyDescent="0.25">
      <c r="D1720" s="2" t="e">
        <f>IF(E1720="","",CONCATENATE(H1720,".",COUNTIF($E$1:E1719,E1720)+1))</f>
        <v>#N/A</v>
      </c>
      <c r="E1720" s="2" t="e">
        <f>IF(I1720="","",IF(I1720=INFORME!$C$22,CONCATENATE(H1720,".",I1720,".",G1720),""))</f>
        <v>#N/A</v>
      </c>
      <c r="F1720">
        <v>5</v>
      </c>
      <c r="G1720" t="s">
        <v>30</v>
      </c>
      <c r="H1720" t="s">
        <v>29</v>
      </c>
      <c r="I1720" t="s">
        <v>35</v>
      </c>
      <c r="O1720" t="s">
        <v>2486</v>
      </c>
      <c r="P1720" t="s">
        <v>2486</v>
      </c>
      <c r="Q1720" t="s">
        <v>2486</v>
      </c>
      <c r="R1720" t="s">
        <v>2486</v>
      </c>
      <c r="S1720" t="s">
        <v>2486</v>
      </c>
      <c r="T1720" t="s">
        <v>2486</v>
      </c>
      <c r="U1720" t="s">
        <v>2486</v>
      </c>
      <c r="V1720" t="s">
        <v>2486</v>
      </c>
    </row>
    <row r="1721" spans="4:23" hidden="1" x14ac:dyDescent="0.25">
      <c r="D1721" s="2" t="e">
        <f>IF(E1721="","",CONCATENATE(H1721,".",COUNTIF($E$1:E1720,E1721)+1))</f>
        <v>#N/A</v>
      </c>
      <c r="E1721" s="2" t="e">
        <f>IF(I1721="","",IF(I1721=INFORME!$C$22,CONCATENATE(H1721,".",I1721,".",G1721),""))</f>
        <v>#N/A</v>
      </c>
      <c r="F1721">
        <v>5</v>
      </c>
      <c r="G1721" t="s">
        <v>30</v>
      </c>
      <c r="H1721" t="s">
        <v>29</v>
      </c>
      <c r="I1721" t="s">
        <v>35</v>
      </c>
      <c r="N1721" t="s">
        <v>2486</v>
      </c>
      <c r="P1721" t="s">
        <v>2487</v>
      </c>
    </row>
    <row r="1722" spans="4:23" hidden="1" x14ac:dyDescent="0.25">
      <c r="D1722" s="2" t="e">
        <f>IF(E1722="","",CONCATENATE(H1722,".",COUNTIF($E$1:E1721,E1722)+1))</f>
        <v>#N/A</v>
      </c>
      <c r="E1722" s="2" t="e">
        <f>IF(I1722="","",IF(I1722=INFORME!$C$22,CONCATENATE(H1722,".",I1722,".",G1722),""))</f>
        <v>#N/A</v>
      </c>
      <c r="F1722">
        <v>5</v>
      </c>
      <c r="G1722" t="s">
        <v>30</v>
      </c>
      <c r="H1722" t="s">
        <v>29</v>
      </c>
      <c r="I1722" t="s">
        <v>35</v>
      </c>
    </row>
    <row r="1723" spans="4:23" hidden="1" x14ac:dyDescent="0.25">
      <c r="D1723" s="2" t="e">
        <f>IF(E1723="","",CONCATENATE(H1723,".",COUNTIF($E$1:E1722,E1723)+1))</f>
        <v>#N/A</v>
      </c>
      <c r="E1723" s="2" t="e">
        <f>IF(I1723="","",IF(I1723=INFORME!$C$22,CONCATENATE(H1723,".",I1723,".",G1723),""))</f>
        <v>#N/A</v>
      </c>
      <c r="F1723">
        <v>5</v>
      </c>
      <c r="G1723" t="s">
        <v>30</v>
      </c>
      <c r="H1723" t="s">
        <v>29</v>
      </c>
      <c r="I1723" t="s">
        <v>35</v>
      </c>
      <c r="N1723" t="s">
        <v>2486</v>
      </c>
      <c r="O1723" t="s">
        <v>2486</v>
      </c>
      <c r="P1723" t="s">
        <v>2486</v>
      </c>
      <c r="Q1723" t="s">
        <v>2486</v>
      </c>
      <c r="R1723" t="s">
        <v>2486</v>
      </c>
      <c r="S1723" t="s">
        <v>2486</v>
      </c>
      <c r="T1723" t="s">
        <v>2486</v>
      </c>
      <c r="U1723" t="s">
        <v>2486</v>
      </c>
      <c r="W1723" t="s">
        <v>2486</v>
      </c>
    </row>
    <row r="1724" spans="4:23" hidden="1" x14ac:dyDescent="0.25">
      <c r="D1724" s="2" t="e">
        <f>IF(E1724="","",CONCATENATE(H1724,".",COUNTIF($E$1:E1723,E1724)+1))</f>
        <v>#N/A</v>
      </c>
      <c r="E1724" s="2" t="e">
        <f>IF(I1724="","",IF(I1724=INFORME!$C$22,CONCATENATE(H1724,".",I1724,".",G1724),""))</f>
        <v>#N/A</v>
      </c>
      <c r="F1724">
        <v>5</v>
      </c>
      <c r="G1724" t="s">
        <v>30</v>
      </c>
      <c r="H1724" t="s">
        <v>29</v>
      </c>
      <c r="I1724" t="s">
        <v>35</v>
      </c>
      <c r="N1724" t="s">
        <v>2486</v>
      </c>
      <c r="O1724" t="s">
        <v>2486</v>
      </c>
      <c r="P1724" t="s">
        <v>2486</v>
      </c>
      <c r="R1724" t="s">
        <v>2486</v>
      </c>
      <c r="S1724" t="s">
        <v>2486</v>
      </c>
      <c r="T1724" t="s">
        <v>2496</v>
      </c>
    </row>
    <row r="1725" spans="4:23" hidden="1" x14ac:dyDescent="0.25">
      <c r="D1725" s="2" t="e">
        <f>IF(E1725="","",CONCATENATE(H1725,".",COUNTIF($E$1:E1724,E1725)+1))</f>
        <v>#N/A</v>
      </c>
      <c r="E1725" s="2" t="e">
        <f>IF(I1725="","",IF(I1725=INFORME!$C$22,CONCATENATE(H1725,".",I1725,".",G1725),""))</f>
        <v>#N/A</v>
      </c>
      <c r="F1725">
        <v>5</v>
      </c>
      <c r="G1725" t="s">
        <v>30</v>
      </c>
      <c r="H1725" t="s">
        <v>29</v>
      </c>
      <c r="I1725" t="s">
        <v>35</v>
      </c>
      <c r="N1725" t="s">
        <v>2486</v>
      </c>
      <c r="P1725" t="s">
        <v>2486</v>
      </c>
      <c r="T1725" t="s">
        <v>2486</v>
      </c>
      <c r="U1725" t="s">
        <v>2486</v>
      </c>
      <c r="V1725" t="s">
        <v>2486</v>
      </c>
      <c r="W1725" t="s">
        <v>2486</v>
      </c>
    </row>
    <row r="1726" spans="4:23" hidden="1" x14ac:dyDescent="0.25">
      <c r="D1726" s="2" t="e">
        <f>IF(E1726="","",CONCATENATE(H1726,".",COUNTIF($E$1:E1725,E1726)+1))</f>
        <v>#N/A</v>
      </c>
      <c r="E1726" s="2" t="e">
        <f>IF(I1726="","",IF(I1726=INFORME!$C$22,CONCATENATE(H1726,".",I1726,".",G1726),""))</f>
        <v>#N/A</v>
      </c>
      <c r="F1726">
        <v>5</v>
      </c>
      <c r="G1726" t="s">
        <v>30</v>
      </c>
      <c r="H1726" t="s">
        <v>29</v>
      </c>
      <c r="I1726" t="s">
        <v>35</v>
      </c>
      <c r="N1726" t="s">
        <v>2486</v>
      </c>
    </row>
    <row r="1727" spans="4:23" hidden="1" x14ac:dyDescent="0.25">
      <c r="D1727" s="2" t="e">
        <f>IF(E1727="","",CONCATENATE(H1727,".",COUNTIF($E$1:E1726,E1727)+1))</f>
        <v>#N/A</v>
      </c>
      <c r="E1727" s="2" t="e">
        <f>IF(I1727="","",IF(I1727=INFORME!$C$22,CONCATENATE(H1727,".",I1727,".",G1727),""))</f>
        <v>#N/A</v>
      </c>
      <c r="F1727">
        <v>5</v>
      </c>
      <c r="G1727" t="s">
        <v>30</v>
      </c>
      <c r="H1727" t="s">
        <v>29</v>
      </c>
      <c r="I1727" t="s">
        <v>35</v>
      </c>
      <c r="N1727" t="s">
        <v>2486</v>
      </c>
      <c r="O1727" t="s">
        <v>2487</v>
      </c>
      <c r="P1727" t="s">
        <v>2486</v>
      </c>
      <c r="Q1727" t="s">
        <v>2486</v>
      </c>
      <c r="T1727" t="s">
        <v>2487</v>
      </c>
      <c r="U1727" t="s">
        <v>2496</v>
      </c>
      <c r="V1727" t="s">
        <v>2486</v>
      </c>
    </row>
    <row r="1728" spans="4:23" hidden="1" x14ac:dyDescent="0.25">
      <c r="D1728" s="2" t="e">
        <f>IF(E1728="","",CONCATENATE(H1728,".",COUNTIF($E$1:E1727,E1728)+1))</f>
        <v>#N/A</v>
      </c>
      <c r="E1728" s="2" t="e">
        <f>IF(I1728="","",IF(I1728=INFORME!$C$22,CONCATENATE(H1728,".",I1728,".",G1728),""))</f>
        <v>#N/A</v>
      </c>
      <c r="F1728">
        <v>5</v>
      </c>
      <c r="G1728" t="s">
        <v>30</v>
      </c>
      <c r="H1728" t="s">
        <v>29</v>
      </c>
      <c r="I1728" t="s">
        <v>35</v>
      </c>
      <c r="N1728" t="s">
        <v>2486</v>
      </c>
      <c r="O1728" t="s">
        <v>2486</v>
      </c>
      <c r="P1728" t="s">
        <v>2486</v>
      </c>
      <c r="R1728" t="s">
        <v>2486</v>
      </c>
      <c r="S1728" t="s">
        <v>2486</v>
      </c>
      <c r="T1728" t="s">
        <v>2486</v>
      </c>
      <c r="U1728" t="s">
        <v>2486</v>
      </c>
      <c r="V1728" t="s">
        <v>2486</v>
      </c>
    </row>
    <row r="1729" spans="4:22" hidden="1" x14ac:dyDescent="0.25">
      <c r="D1729" s="2" t="e">
        <f>IF(E1729="","",CONCATENATE(H1729,".",COUNTIF($E$1:E1728,E1729)+1))</f>
        <v>#N/A</v>
      </c>
      <c r="E1729" s="2" t="e">
        <f>IF(I1729="","",IF(I1729=INFORME!$C$22,CONCATENATE(H1729,".",I1729,".",G1729),""))</f>
        <v>#N/A</v>
      </c>
      <c r="F1729">
        <v>5</v>
      </c>
      <c r="G1729" t="s">
        <v>30</v>
      </c>
      <c r="H1729" t="s">
        <v>29</v>
      </c>
      <c r="I1729" t="s">
        <v>35</v>
      </c>
      <c r="O1729" t="s">
        <v>2486</v>
      </c>
      <c r="P1729" t="s">
        <v>2486</v>
      </c>
      <c r="Q1729" t="s">
        <v>2486</v>
      </c>
      <c r="R1729" t="s">
        <v>2486</v>
      </c>
      <c r="S1729" t="s">
        <v>2486</v>
      </c>
      <c r="T1729" t="s">
        <v>2487</v>
      </c>
      <c r="U1729" t="s">
        <v>2496</v>
      </c>
      <c r="V1729" t="s">
        <v>2486</v>
      </c>
    </row>
    <row r="1730" spans="4:22" hidden="1" x14ac:dyDescent="0.25">
      <c r="D1730" s="2" t="e">
        <f>IF(E1730="","",CONCATENATE(H1730,".",COUNTIF($E$1:E1729,E1730)+1))</f>
        <v>#N/A</v>
      </c>
      <c r="E1730" s="2" t="e">
        <f>IF(I1730="","",IF(I1730=INFORME!$C$22,CONCATENATE(H1730,".",I1730,".",G1730),""))</f>
        <v>#N/A</v>
      </c>
      <c r="F1730">
        <v>5</v>
      </c>
      <c r="G1730" t="s">
        <v>30</v>
      </c>
      <c r="H1730" t="s">
        <v>29</v>
      </c>
      <c r="I1730" t="s">
        <v>35</v>
      </c>
      <c r="N1730" t="s">
        <v>2486</v>
      </c>
      <c r="O1730" t="s">
        <v>2486</v>
      </c>
      <c r="Q1730" t="s">
        <v>2486</v>
      </c>
    </row>
    <row r="1731" spans="4:22" hidden="1" x14ac:dyDescent="0.25">
      <c r="D1731" s="2" t="e">
        <f>IF(E1731="","",CONCATENATE(H1731,".",COUNTIF($E$1:E1730,E1731)+1))</f>
        <v>#N/A</v>
      </c>
      <c r="E1731" s="2" t="e">
        <f>IF(I1731="","",IF(I1731=INFORME!$C$22,CONCATENATE(H1731,".",I1731,".",G1731),""))</f>
        <v>#N/A</v>
      </c>
      <c r="F1731">
        <v>5</v>
      </c>
      <c r="G1731" t="s">
        <v>30</v>
      </c>
      <c r="H1731" t="s">
        <v>29</v>
      </c>
      <c r="I1731" t="s">
        <v>35</v>
      </c>
      <c r="N1731" t="s">
        <v>2486</v>
      </c>
      <c r="T1731" t="s">
        <v>2486</v>
      </c>
      <c r="U1731" t="s">
        <v>2486</v>
      </c>
    </row>
    <row r="1732" spans="4:22" hidden="1" x14ac:dyDescent="0.25">
      <c r="D1732" s="2" t="e">
        <f>IF(E1732="","",CONCATENATE(H1732,".",COUNTIF($E$1:E1731,E1732)+1))</f>
        <v>#N/A</v>
      </c>
      <c r="E1732" s="2" t="e">
        <f>IF(I1732="","",IF(I1732=INFORME!$C$22,CONCATENATE(H1732,".",I1732,".",G1732),""))</f>
        <v>#N/A</v>
      </c>
      <c r="F1732">
        <v>5</v>
      </c>
      <c r="G1732" t="s">
        <v>30</v>
      </c>
      <c r="H1732" t="s">
        <v>29</v>
      </c>
      <c r="I1732" t="s">
        <v>35</v>
      </c>
      <c r="U1732" t="s">
        <v>2487</v>
      </c>
    </row>
    <row r="1733" spans="4:22" hidden="1" x14ac:dyDescent="0.25">
      <c r="D1733" s="2" t="e">
        <f>IF(E1733="","",CONCATENATE(H1733,".",COUNTIF($E$1:E1732,E1733)+1))</f>
        <v>#N/A</v>
      </c>
      <c r="E1733" s="2" t="e">
        <f>IF(I1733="","",IF(I1733=INFORME!$C$22,CONCATENATE(H1733,".",I1733,".",G1733),""))</f>
        <v>#N/A</v>
      </c>
      <c r="F1733">
        <v>5</v>
      </c>
      <c r="G1733" t="s">
        <v>30</v>
      </c>
      <c r="H1733" t="s">
        <v>29</v>
      </c>
      <c r="I1733" t="s">
        <v>35</v>
      </c>
      <c r="N1733" t="s">
        <v>2486</v>
      </c>
      <c r="O1733" t="s">
        <v>2487</v>
      </c>
      <c r="R1733" t="s">
        <v>2486</v>
      </c>
      <c r="S1733" t="s">
        <v>2486</v>
      </c>
      <c r="T1733" t="s">
        <v>2486</v>
      </c>
      <c r="U1733" t="s">
        <v>2486</v>
      </c>
      <c r="V1733" t="s">
        <v>2486</v>
      </c>
    </row>
    <row r="1734" spans="4:22" hidden="1" x14ac:dyDescent="0.25">
      <c r="D1734" s="2" t="e">
        <f>IF(E1734="","",CONCATENATE(H1734,".",COUNTIF($E$1:E1733,E1734)+1))</f>
        <v>#N/A</v>
      </c>
      <c r="E1734" s="2" t="e">
        <f>IF(I1734="","",IF(I1734=INFORME!$C$22,CONCATENATE(H1734,".",I1734,".",G1734),""))</f>
        <v>#N/A</v>
      </c>
      <c r="F1734">
        <v>5</v>
      </c>
      <c r="G1734" t="s">
        <v>30</v>
      </c>
      <c r="H1734" t="s">
        <v>29</v>
      </c>
      <c r="I1734" t="s">
        <v>35</v>
      </c>
      <c r="N1734" t="s">
        <v>2486</v>
      </c>
      <c r="O1734" t="s">
        <v>2486</v>
      </c>
      <c r="P1734" t="s">
        <v>2486</v>
      </c>
      <c r="Q1734" t="s">
        <v>2486</v>
      </c>
      <c r="U1734" t="s">
        <v>2486</v>
      </c>
      <c r="V1734" t="s">
        <v>2486</v>
      </c>
    </row>
    <row r="1735" spans="4:22" hidden="1" x14ac:dyDescent="0.25">
      <c r="D1735" s="2" t="e">
        <f>IF(E1735="","",CONCATENATE(H1735,".",COUNTIF($E$1:E1734,E1735)+1))</f>
        <v>#N/A</v>
      </c>
      <c r="E1735" s="2" t="e">
        <f>IF(I1735="","",IF(I1735=INFORME!$C$22,CONCATENATE(H1735,".",I1735,".",G1735),""))</f>
        <v>#N/A</v>
      </c>
      <c r="F1735">
        <v>5</v>
      </c>
      <c r="G1735" t="s">
        <v>30</v>
      </c>
      <c r="H1735" t="s">
        <v>29</v>
      </c>
      <c r="I1735" t="s">
        <v>35</v>
      </c>
    </row>
    <row r="1736" spans="4:22" hidden="1" x14ac:dyDescent="0.25">
      <c r="D1736" s="2" t="e">
        <f>IF(E1736="","",CONCATENATE(H1736,".",COUNTIF($E$1:E1735,E1736)+1))</f>
        <v>#N/A</v>
      </c>
      <c r="E1736" s="2" t="e">
        <f>IF(I1736="","",IF(I1736=INFORME!$C$22,CONCATENATE(H1736,".",I1736,".",G1736),""))</f>
        <v>#N/A</v>
      </c>
      <c r="F1736">
        <v>5</v>
      </c>
      <c r="G1736" t="s">
        <v>30</v>
      </c>
      <c r="H1736" t="s">
        <v>29</v>
      </c>
      <c r="I1736" t="s">
        <v>35</v>
      </c>
    </row>
    <row r="1737" spans="4:22" hidden="1" x14ac:dyDescent="0.25">
      <c r="D1737" s="2" t="e">
        <f>IF(E1737="","",CONCATENATE(H1737,".",COUNTIF($E$1:E1736,E1737)+1))</f>
        <v>#N/A</v>
      </c>
      <c r="E1737" s="2" t="e">
        <f>IF(I1737="","",IF(I1737=INFORME!$C$22,CONCATENATE(H1737,".",I1737,".",G1737),""))</f>
        <v>#N/A</v>
      </c>
      <c r="F1737">
        <v>5</v>
      </c>
      <c r="G1737" t="s">
        <v>30</v>
      </c>
      <c r="H1737" t="s">
        <v>29</v>
      </c>
      <c r="I1737" t="s">
        <v>35</v>
      </c>
    </row>
    <row r="1738" spans="4:22" hidden="1" x14ac:dyDescent="0.25">
      <c r="D1738" s="2" t="e">
        <f>IF(E1738="","",CONCATENATE(H1738,".",COUNTIF($E$1:E1737,E1738)+1))</f>
        <v>#N/A</v>
      </c>
      <c r="E1738" s="2" t="e">
        <f>IF(I1738="","",IF(I1738=INFORME!$C$22,CONCATENATE(H1738,".",I1738,".",G1738),""))</f>
        <v>#N/A</v>
      </c>
      <c r="F1738">
        <v>5</v>
      </c>
      <c r="G1738" t="s">
        <v>30</v>
      </c>
      <c r="H1738" t="s">
        <v>29</v>
      </c>
      <c r="I1738" t="s">
        <v>35</v>
      </c>
    </row>
    <row r="1739" spans="4:22" hidden="1" x14ac:dyDescent="0.25">
      <c r="D1739" s="2" t="e">
        <f>IF(E1739="","",CONCATENATE(H1739,".",COUNTIF($E$1:E1738,E1739)+1))</f>
        <v>#N/A</v>
      </c>
      <c r="E1739" s="2" t="e">
        <f>IF(I1739="","",IF(I1739=INFORME!$C$22,CONCATENATE(H1739,".",I1739,".",G1739),""))</f>
        <v>#N/A</v>
      </c>
      <c r="F1739">
        <v>5</v>
      </c>
      <c r="G1739" t="s">
        <v>30</v>
      </c>
      <c r="H1739" t="s">
        <v>29</v>
      </c>
      <c r="I1739" t="s">
        <v>35</v>
      </c>
    </row>
    <row r="1740" spans="4:22" hidden="1" x14ac:dyDescent="0.25">
      <c r="D1740" s="2" t="e">
        <f>IF(E1740="","",CONCATENATE(H1740,".",COUNTIF($E$1:E1739,E1740)+1))</f>
        <v>#N/A</v>
      </c>
      <c r="E1740" s="2" t="e">
        <f>IF(I1740="","",IF(I1740=INFORME!$C$22,CONCATENATE(H1740,".",I1740,".",G1740),""))</f>
        <v>#N/A</v>
      </c>
      <c r="F1740">
        <v>5</v>
      </c>
      <c r="G1740" t="s">
        <v>30</v>
      </c>
      <c r="H1740" t="s">
        <v>29</v>
      </c>
      <c r="I1740" t="s">
        <v>35</v>
      </c>
    </row>
    <row r="1741" spans="4:22" hidden="1" x14ac:dyDescent="0.25">
      <c r="D1741" s="2" t="e">
        <f>IF(E1741="","",CONCATENATE(H1741,".",COUNTIF($E$1:E1740,E1741)+1))</f>
        <v>#N/A</v>
      </c>
      <c r="E1741" s="2" t="e">
        <f>IF(I1741="","",IF(I1741=INFORME!$C$22,CONCATENATE(H1741,".",I1741,".",G1741),""))</f>
        <v>#N/A</v>
      </c>
      <c r="F1741">
        <v>5</v>
      </c>
      <c r="G1741" t="s">
        <v>30</v>
      </c>
      <c r="H1741" t="s">
        <v>29</v>
      </c>
      <c r="I1741" t="s">
        <v>35</v>
      </c>
    </row>
    <row r="1742" spans="4:22" hidden="1" x14ac:dyDescent="0.25">
      <c r="D1742" s="2" t="e">
        <f>IF(E1742="","",CONCATENATE(H1742,".",COUNTIF($E$1:E1741,E1742)+1))</f>
        <v>#N/A</v>
      </c>
      <c r="E1742" s="2" t="e">
        <f>IF(I1742="","",IF(I1742=INFORME!$C$22,CONCATENATE(H1742,".",I1742,".",G1742),""))</f>
        <v>#N/A</v>
      </c>
      <c r="F1742">
        <v>5</v>
      </c>
      <c r="G1742" t="s">
        <v>30</v>
      </c>
      <c r="H1742" t="s">
        <v>29</v>
      </c>
      <c r="I1742" t="s">
        <v>35</v>
      </c>
    </row>
    <row r="1743" spans="4:22" hidden="1" x14ac:dyDescent="0.25">
      <c r="D1743" s="2" t="e">
        <f>IF(E1743="","",CONCATENATE(H1743,".",COUNTIF($E$1:E1742,E1743)+1))</f>
        <v>#N/A</v>
      </c>
      <c r="E1743" s="2" t="e">
        <f>IF(I1743="","",IF(I1743=INFORME!$C$22,CONCATENATE(H1743,".",I1743,".",G1743),""))</f>
        <v>#N/A</v>
      </c>
      <c r="F1743">
        <v>5</v>
      </c>
      <c r="G1743" t="s">
        <v>30</v>
      </c>
      <c r="H1743" t="s">
        <v>29</v>
      </c>
      <c r="I1743" t="s">
        <v>35</v>
      </c>
    </row>
    <row r="1744" spans="4:22" hidden="1" x14ac:dyDescent="0.25">
      <c r="D1744" s="2" t="e">
        <f>IF(E1744="","",CONCATENATE(H1744,".",COUNTIF($E$1:E1743,E1744)+1))</f>
        <v>#N/A</v>
      </c>
      <c r="E1744" s="2" t="e">
        <f>IF(I1744="","",IF(I1744=INFORME!$C$22,CONCATENATE(H1744,".",I1744,".",G1744),""))</f>
        <v>#N/A</v>
      </c>
      <c r="F1744">
        <v>5</v>
      </c>
      <c r="G1744" t="s">
        <v>30</v>
      </c>
      <c r="H1744" t="s">
        <v>29</v>
      </c>
      <c r="I1744" t="s">
        <v>35</v>
      </c>
    </row>
    <row r="1745" spans="4:9" hidden="1" x14ac:dyDescent="0.25">
      <c r="D1745" s="2" t="e">
        <f>IF(E1745="","",CONCATENATE(H1745,".",COUNTIF($E$1:E1744,E1745)+1))</f>
        <v>#N/A</v>
      </c>
      <c r="E1745" s="2" t="e">
        <f>IF(I1745="","",IF(I1745=INFORME!$C$22,CONCATENATE(H1745,".",I1745,".",G1745),""))</f>
        <v>#N/A</v>
      </c>
      <c r="F1745">
        <v>5</v>
      </c>
      <c r="G1745" t="s">
        <v>30</v>
      </c>
      <c r="H1745" t="s">
        <v>29</v>
      </c>
      <c r="I1745" t="s">
        <v>35</v>
      </c>
    </row>
    <row r="1746" spans="4:9" hidden="1" x14ac:dyDescent="0.25">
      <c r="D1746" s="2" t="e">
        <f>IF(E1746="","",CONCATENATE(H1746,".",COUNTIF($E$1:E1745,E1746)+1))</f>
        <v>#N/A</v>
      </c>
      <c r="E1746" s="2" t="e">
        <f>IF(I1746="","",IF(I1746=INFORME!$C$22,CONCATENATE(H1746,".",I1746,".",G1746),""))</f>
        <v>#N/A</v>
      </c>
      <c r="F1746">
        <v>5</v>
      </c>
      <c r="G1746" t="s">
        <v>30</v>
      </c>
      <c r="H1746" t="s">
        <v>29</v>
      </c>
      <c r="I1746" t="s">
        <v>35</v>
      </c>
    </row>
    <row r="1747" spans="4:9" hidden="1" x14ac:dyDescent="0.25">
      <c r="D1747" s="2" t="e">
        <f>IF(E1747="","",CONCATENATE(H1747,".",COUNTIF($E$1:E1746,E1747)+1))</f>
        <v>#N/A</v>
      </c>
      <c r="E1747" s="2" t="e">
        <f>IF(I1747="","",IF(I1747=INFORME!$C$22,CONCATENATE(H1747,".",I1747,".",G1747),""))</f>
        <v>#N/A</v>
      </c>
      <c r="F1747">
        <v>5</v>
      </c>
      <c r="G1747" t="s">
        <v>30</v>
      </c>
      <c r="H1747" t="s">
        <v>29</v>
      </c>
      <c r="I1747" t="s">
        <v>35</v>
      </c>
    </row>
    <row r="1748" spans="4:9" hidden="1" x14ac:dyDescent="0.25">
      <c r="D1748" s="2" t="e">
        <f>IF(E1748="","",CONCATENATE(H1748,".",COUNTIF($E$1:E1747,E1748)+1))</f>
        <v>#N/A</v>
      </c>
      <c r="E1748" s="2" t="e">
        <f>IF(I1748="","",IF(I1748=INFORME!$C$22,CONCATENATE(H1748,".",I1748,".",G1748),""))</f>
        <v>#N/A</v>
      </c>
      <c r="F1748">
        <v>5</v>
      </c>
      <c r="G1748" t="s">
        <v>30</v>
      </c>
      <c r="H1748" t="s">
        <v>29</v>
      </c>
      <c r="I1748" t="s">
        <v>35</v>
      </c>
    </row>
    <row r="1749" spans="4:9" hidden="1" x14ac:dyDescent="0.25">
      <c r="D1749" s="2" t="e">
        <f>IF(E1749="","",CONCATENATE(H1749,".",COUNTIF($E$1:E1748,E1749)+1))</f>
        <v>#N/A</v>
      </c>
      <c r="E1749" s="2" t="e">
        <f>IF(I1749="","",IF(I1749=INFORME!$C$22,CONCATENATE(H1749,".",I1749,".",G1749),""))</f>
        <v>#N/A</v>
      </c>
      <c r="F1749">
        <v>5</v>
      </c>
      <c r="G1749" t="s">
        <v>30</v>
      </c>
      <c r="H1749" t="s">
        <v>29</v>
      </c>
      <c r="I1749" t="s">
        <v>35</v>
      </c>
    </row>
    <row r="1750" spans="4:9" hidden="1" x14ac:dyDescent="0.25">
      <c r="D1750" s="2" t="e">
        <f>IF(E1750="","",CONCATENATE(H1750,".",COUNTIF($E$1:E1749,E1750)+1))</f>
        <v>#N/A</v>
      </c>
      <c r="E1750" s="2" t="e">
        <f>IF(I1750="","",IF(I1750=INFORME!$C$22,CONCATENATE(H1750,".",I1750,".",G1750),""))</f>
        <v>#N/A</v>
      </c>
      <c r="F1750">
        <v>5</v>
      </c>
      <c r="G1750" t="s">
        <v>30</v>
      </c>
      <c r="H1750" t="s">
        <v>29</v>
      </c>
      <c r="I1750" t="s">
        <v>35</v>
      </c>
    </row>
    <row r="1751" spans="4:9" hidden="1" x14ac:dyDescent="0.25">
      <c r="D1751" s="2" t="e">
        <f>IF(E1751="","",CONCATENATE(H1751,".",COUNTIF($E$1:E1750,E1751)+1))</f>
        <v>#N/A</v>
      </c>
      <c r="E1751" s="2" t="e">
        <f>IF(I1751="","",IF(I1751=INFORME!$C$22,CONCATENATE(H1751,".",I1751,".",G1751),""))</f>
        <v>#N/A</v>
      </c>
      <c r="F1751">
        <v>5</v>
      </c>
      <c r="G1751" t="s">
        <v>30</v>
      </c>
      <c r="H1751" t="s">
        <v>29</v>
      </c>
      <c r="I1751" t="s">
        <v>35</v>
      </c>
    </row>
    <row r="1752" spans="4:9" hidden="1" x14ac:dyDescent="0.25">
      <c r="D1752" s="2" t="e">
        <f>IF(E1752="","",CONCATENATE(H1752,".",COUNTIF($E$1:E1751,E1752)+1))</f>
        <v>#N/A</v>
      </c>
      <c r="E1752" s="2" t="e">
        <f>IF(I1752="","",IF(I1752=INFORME!$C$22,CONCATENATE(H1752,".",I1752,".",G1752),""))</f>
        <v>#N/A</v>
      </c>
      <c r="F1752">
        <v>5</v>
      </c>
      <c r="G1752" t="s">
        <v>30</v>
      </c>
      <c r="H1752" t="s">
        <v>29</v>
      </c>
      <c r="I1752" t="s">
        <v>35</v>
      </c>
    </row>
    <row r="1753" spans="4:9" hidden="1" x14ac:dyDescent="0.25">
      <c r="D1753" s="2" t="e">
        <f>IF(E1753="","",CONCATENATE(H1753,".",COUNTIF($E$1:E1752,E1753)+1))</f>
        <v>#N/A</v>
      </c>
      <c r="E1753" s="2" t="e">
        <f>IF(I1753="","",IF(I1753=INFORME!$C$22,CONCATENATE(H1753,".",I1753,".",G1753),""))</f>
        <v>#N/A</v>
      </c>
      <c r="F1753">
        <v>5</v>
      </c>
      <c r="G1753" t="s">
        <v>30</v>
      </c>
      <c r="H1753" t="s">
        <v>29</v>
      </c>
      <c r="I1753" t="s">
        <v>35</v>
      </c>
    </row>
    <row r="1754" spans="4:9" hidden="1" x14ac:dyDescent="0.25">
      <c r="D1754" s="2" t="e">
        <f>IF(E1754="","",CONCATENATE(H1754,".",COUNTIF($E$1:E1753,E1754)+1))</f>
        <v>#N/A</v>
      </c>
      <c r="E1754" s="2" t="e">
        <f>IF(I1754="","",IF(I1754=INFORME!$C$22,CONCATENATE(H1754,".",I1754,".",G1754),""))</f>
        <v>#N/A</v>
      </c>
      <c r="F1754">
        <v>5</v>
      </c>
      <c r="G1754" t="s">
        <v>30</v>
      </c>
      <c r="H1754" t="s">
        <v>29</v>
      </c>
      <c r="I1754" t="s">
        <v>35</v>
      </c>
    </row>
    <row r="1755" spans="4:9" hidden="1" x14ac:dyDescent="0.25">
      <c r="D1755" s="2" t="e">
        <f>IF(E1755="","",CONCATENATE(H1755,".",COUNTIF($E$1:E1754,E1755)+1))</f>
        <v>#N/A</v>
      </c>
      <c r="E1755" s="2" t="e">
        <f>IF(I1755="","",IF(I1755=INFORME!$C$22,CONCATENATE(H1755,".",I1755,".",G1755),""))</f>
        <v>#N/A</v>
      </c>
      <c r="F1755">
        <v>5</v>
      </c>
      <c r="G1755" t="s">
        <v>30</v>
      </c>
      <c r="H1755" t="s">
        <v>29</v>
      </c>
      <c r="I1755" t="s">
        <v>35</v>
      </c>
    </row>
    <row r="1756" spans="4:9" hidden="1" x14ac:dyDescent="0.25">
      <c r="D1756" s="2" t="e">
        <f>IF(E1756="","",CONCATENATE(H1756,".",COUNTIF($E$1:E1755,E1756)+1))</f>
        <v>#N/A</v>
      </c>
      <c r="E1756" s="2" t="e">
        <f>IF(I1756="","",IF(I1756=INFORME!$C$22,CONCATENATE(H1756,".",I1756,".",G1756),""))</f>
        <v>#N/A</v>
      </c>
      <c r="F1756">
        <v>5</v>
      </c>
      <c r="G1756" t="s">
        <v>30</v>
      </c>
      <c r="H1756" t="s">
        <v>29</v>
      </c>
      <c r="I1756" t="s">
        <v>35</v>
      </c>
    </row>
    <row r="1757" spans="4:9" hidden="1" x14ac:dyDescent="0.25">
      <c r="D1757" s="2" t="e">
        <f>IF(E1757="","",CONCATENATE(H1757,".",COUNTIF($E$1:E1756,E1757)+1))</f>
        <v>#N/A</v>
      </c>
      <c r="E1757" s="2" t="e">
        <f>IF(I1757="","",IF(I1757=INFORME!$C$22,CONCATENATE(H1757,".",I1757,".",G1757),""))</f>
        <v>#N/A</v>
      </c>
      <c r="F1757">
        <v>5</v>
      </c>
      <c r="G1757" t="s">
        <v>30</v>
      </c>
      <c r="H1757" t="s">
        <v>29</v>
      </c>
      <c r="I1757" t="s">
        <v>35</v>
      </c>
    </row>
    <row r="1758" spans="4:9" hidden="1" x14ac:dyDescent="0.25">
      <c r="D1758" s="2" t="e">
        <f>IF(E1758="","",CONCATENATE(H1758,".",COUNTIF($E$1:E1757,E1758)+1))</f>
        <v>#N/A</v>
      </c>
      <c r="E1758" s="2" t="e">
        <f>IF(I1758="","",IF(I1758=INFORME!$C$22,CONCATENATE(H1758,".",I1758,".",G1758),""))</f>
        <v>#N/A</v>
      </c>
      <c r="F1758">
        <v>5</v>
      </c>
      <c r="G1758" t="s">
        <v>30</v>
      </c>
      <c r="H1758" t="s">
        <v>29</v>
      </c>
      <c r="I1758" t="s">
        <v>35</v>
      </c>
    </row>
    <row r="1759" spans="4:9" hidden="1" x14ac:dyDescent="0.25">
      <c r="D1759" s="2" t="e">
        <f>IF(E1759="","",CONCATENATE(H1759,".",COUNTIF($E$1:E1758,E1759)+1))</f>
        <v>#N/A</v>
      </c>
      <c r="E1759" s="2" t="e">
        <f>IF(I1759="","",IF(I1759=INFORME!$C$22,CONCATENATE(H1759,".",I1759,".",G1759),""))</f>
        <v>#N/A</v>
      </c>
      <c r="F1759">
        <v>5</v>
      </c>
      <c r="G1759" t="s">
        <v>30</v>
      </c>
      <c r="H1759" t="s">
        <v>29</v>
      </c>
      <c r="I1759" t="s">
        <v>35</v>
      </c>
    </row>
    <row r="1760" spans="4:9" hidden="1" x14ac:dyDescent="0.25">
      <c r="D1760" s="2" t="e">
        <f>IF(E1760="","",CONCATENATE(H1760,".",COUNTIF($E$1:E1759,E1760)+1))</f>
        <v>#N/A</v>
      </c>
      <c r="E1760" s="2" t="e">
        <f>IF(I1760="","",IF(I1760=INFORME!$C$22,CONCATENATE(H1760,".",I1760,".",G1760),""))</f>
        <v>#N/A</v>
      </c>
      <c r="F1760">
        <v>5</v>
      </c>
      <c r="G1760" t="s">
        <v>30</v>
      </c>
      <c r="H1760" t="s">
        <v>29</v>
      </c>
      <c r="I1760" t="s">
        <v>35</v>
      </c>
    </row>
    <row r="1761" spans="4:9" hidden="1" x14ac:dyDescent="0.25">
      <c r="D1761" s="2" t="e">
        <f>IF(E1761="","",CONCATENATE(H1761,".",COUNTIF($E$1:E1760,E1761)+1))</f>
        <v>#N/A</v>
      </c>
      <c r="E1761" s="2" t="e">
        <f>IF(I1761="","",IF(I1761=INFORME!$C$22,CONCATENATE(H1761,".",I1761,".",G1761),""))</f>
        <v>#N/A</v>
      </c>
      <c r="F1761">
        <v>5</v>
      </c>
      <c r="G1761" t="s">
        <v>30</v>
      </c>
      <c r="H1761" t="s">
        <v>29</v>
      </c>
      <c r="I1761" t="s">
        <v>35</v>
      </c>
    </row>
    <row r="1762" spans="4:9" hidden="1" x14ac:dyDescent="0.25">
      <c r="D1762" s="2" t="e">
        <f>IF(E1762="","",CONCATENATE(H1762,".",COUNTIF($E$1:E1761,E1762)+1))</f>
        <v>#N/A</v>
      </c>
      <c r="E1762" s="2" t="e">
        <f>IF(I1762="","",IF(I1762=INFORME!$C$22,CONCATENATE(H1762,".",I1762,".",G1762),""))</f>
        <v>#N/A</v>
      </c>
      <c r="F1762">
        <v>5</v>
      </c>
      <c r="G1762" t="s">
        <v>30</v>
      </c>
      <c r="H1762" t="s">
        <v>29</v>
      </c>
      <c r="I1762" t="s">
        <v>35</v>
      </c>
    </row>
    <row r="1763" spans="4:9" hidden="1" x14ac:dyDescent="0.25">
      <c r="D1763" s="2" t="e">
        <f>IF(E1763="","",CONCATENATE(H1763,".",COUNTIF($E$1:E1762,E1763)+1))</f>
        <v>#N/A</v>
      </c>
      <c r="E1763" s="2" t="e">
        <f>IF(I1763="","",IF(I1763=INFORME!$C$22,CONCATENATE(H1763,".",I1763,".",G1763),""))</f>
        <v>#N/A</v>
      </c>
      <c r="F1763">
        <v>5</v>
      </c>
      <c r="G1763" t="s">
        <v>30</v>
      </c>
      <c r="H1763" t="s">
        <v>29</v>
      </c>
      <c r="I1763" t="s">
        <v>35</v>
      </c>
    </row>
    <row r="1764" spans="4:9" hidden="1" x14ac:dyDescent="0.25">
      <c r="D1764" s="2" t="e">
        <f>IF(E1764="","",CONCATENATE(H1764,".",COUNTIF($E$1:E1763,E1764)+1))</f>
        <v>#N/A</v>
      </c>
      <c r="E1764" s="2" t="e">
        <f>IF(I1764="","",IF(I1764=INFORME!$C$22,CONCATENATE(H1764,".",I1764,".",G1764),""))</f>
        <v>#N/A</v>
      </c>
      <c r="F1764">
        <v>5</v>
      </c>
      <c r="G1764" t="s">
        <v>30</v>
      </c>
      <c r="H1764" t="s">
        <v>29</v>
      </c>
      <c r="I1764" t="s">
        <v>35</v>
      </c>
    </row>
    <row r="1765" spans="4:9" hidden="1" x14ac:dyDescent="0.25">
      <c r="D1765" s="2" t="e">
        <f>IF(E1765="","",CONCATENATE(H1765,".",COUNTIF($E$1:E1764,E1765)+1))</f>
        <v>#N/A</v>
      </c>
      <c r="E1765" s="2" t="e">
        <f>IF(I1765="","",IF(I1765=INFORME!$C$22,CONCATENATE(H1765,".",I1765,".",G1765),""))</f>
        <v>#N/A</v>
      </c>
      <c r="F1765">
        <v>5</v>
      </c>
      <c r="G1765" t="s">
        <v>30</v>
      </c>
      <c r="H1765" t="s">
        <v>29</v>
      </c>
      <c r="I1765" t="s">
        <v>35</v>
      </c>
    </row>
    <row r="1766" spans="4:9" hidden="1" x14ac:dyDescent="0.25">
      <c r="D1766" s="2" t="e">
        <f>IF(E1766="","",CONCATENATE(H1766,".",COUNTIF($E$1:E1765,E1766)+1))</f>
        <v>#N/A</v>
      </c>
      <c r="E1766" s="2" t="e">
        <f>IF(I1766="","",IF(I1766=INFORME!$C$22,CONCATENATE(H1766,".",I1766,".",G1766),""))</f>
        <v>#N/A</v>
      </c>
      <c r="F1766">
        <v>5</v>
      </c>
      <c r="G1766" t="s">
        <v>30</v>
      </c>
      <c r="H1766" t="s">
        <v>29</v>
      </c>
      <c r="I1766" t="s">
        <v>35</v>
      </c>
    </row>
    <row r="1767" spans="4:9" hidden="1" x14ac:dyDescent="0.25">
      <c r="D1767" s="2" t="e">
        <f>IF(E1767="","",CONCATENATE(H1767,".",COUNTIF($E$1:E1766,E1767)+1))</f>
        <v>#N/A</v>
      </c>
      <c r="E1767" s="2" t="e">
        <f>IF(I1767="","",IF(I1767=INFORME!$C$22,CONCATENATE(H1767,".",I1767,".",G1767),""))</f>
        <v>#N/A</v>
      </c>
      <c r="F1767">
        <v>5</v>
      </c>
      <c r="G1767" t="s">
        <v>30</v>
      </c>
      <c r="H1767" t="s">
        <v>29</v>
      </c>
      <c r="I1767" t="s">
        <v>35</v>
      </c>
    </row>
    <row r="1768" spans="4:9" hidden="1" x14ac:dyDescent="0.25">
      <c r="D1768" s="2" t="e">
        <f>IF(E1768="","",CONCATENATE(H1768,".",COUNTIF($E$1:E1767,E1768)+1))</f>
        <v>#N/A</v>
      </c>
      <c r="E1768" s="2" t="e">
        <f>IF(I1768="","",IF(I1768=INFORME!$C$22,CONCATENATE(H1768,".",I1768,".",G1768),""))</f>
        <v>#N/A</v>
      </c>
      <c r="F1768">
        <v>5</v>
      </c>
      <c r="G1768" t="s">
        <v>30</v>
      </c>
      <c r="H1768" t="s">
        <v>29</v>
      </c>
      <c r="I1768" t="s">
        <v>35</v>
      </c>
    </row>
    <row r="1769" spans="4:9" hidden="1" x14ac:dyDescent="0.25">
      <c r="D1769" s="2" t="e">
        <f>IF(E1769="","",CONCATENATE(H1769,".",COUNTIF($E$1:E1768,E1769)+1))</f>
        <v>#N/A</v>
      </c>
      <c r="E1769" s="2" t="e">
        <f>IF(I1769="","",IF(I1769=INFORME!$C$22,CONCATENATE(H1769,".",I1769,".",G1769),""))</f>
        <v>#N/A</v>
      </c>
      <c r="F1769">
        <v>5</v>
      </c>
      <c r="G1769" t="s">
        <v>30</v>
      </c>
      <c r="H1769" t="s">
        <v>29</v>
      </c>
      <c r="I1769" t="s">
        <v>35</v>
      </c>
    </row>
    <row r="1770" spans="4:9" hidden="1" x14ac:dyDescent="0.25">
      <c r="D1770" s="2" t="e">
        <f>IF(E1770="","",CONCATENATE(H1770,".",COUNTIF($E$1:E1769,E1770)+1))</f>
        <v>#N/A</v>
      </c>
      <c r="E1770" s="2" t="e">
        <f>IF(I1770="","",IF(I1770=INFORME!$C$22,CONCATENATE(H1770,".",I1770,".",G1770),""))</f>
        <v>#N/A</v>
      </c>
      <c r="F1770">
        <v>5</v>
      </c>
      <c r="G1770" t="s">
        <v>30</v>
      </c>
      <c r="H1770" t="s">
        <v>29</v>
      </c>
      <c r="I1770" t="s">
        <v>35</v>
      </c>
    </row>
    <row r="1771" spans="4:9" hidden="1" x14ac:dyDescent="0.25">
      <c r="D1771" s="2" t="e">
        <f>IF(E1771="","",CONCATENATE(H1771,".",COUNTIF($E$1:E1770,E1771)+1))</f>
        <v>#N/A</v>
      </c>
      <c r="E1771" s="2" t="e">
        <f>IF(I1771="","",IF(I1771=INFORME!$C$22,CONCATENATE(H1771,".",I1771,".",G1771),""))</f>
        <v>#N/A</v>
      </c>
      <c r="F1771">
        <v>5</v>
      </c>
      <c r="G1771" t="s">
        <v>30</v>
      </c>
      <c r="H1771" t="s">
        <v>29</v>
      </c>
      <c r="I1771" t="s">
        <v>35</v>
      </c>
    </row>
    <row r="1772" spans="4:9" hidden="1" x14ac:dyDescent="0.25">
      <c r="D1772" s="2" t="e">
        <f>IF(E1772="","",CONCATENATE(H1772,".",COUNTIF($E$1:E1771,E1772)+1))</f>
        <v>#N/A</v>
      </c>
      <c r="E1772" s="2" t="e">
        <f>IF(I1772="","",IF(I1772=INFORME!$C$22,CONCATENATE(H1772,".",I1772,".",G1772),""))</f>
        <v>#N/A</v>
      </c>
      <c r="F1772">
        <v>5</v>
      </c>
      <c r="G1772" t="s">
        <v>30</v>
      </c>
      <c r="H1772" t="s">
        <v>29</v>
      </c>
      <c r="I1772" t="s">
        <v>35</v>
      </c>
    </row>
    <row r="1773" spans="4:9" hidden="1" x14ac:dyDescent="0.25">
      <c r="D1773" s="2" t="e">
        <f>IF(E1773="","",CONCATENATE(H1773,".",COUNTIF($E$1:E1772,E1773)+1))</f>
        <v>#N/A</v>
      </c>
      <c r="E1773" s="2" t="e">
        <f>IF(I1773="","",IF(I1773=INFORME!$C$22,CONCATENATE(H1773,".",I1773,".",G1773),""))</f>
        <v>#N/A</v>
      </c>
      <c r="F1773">
        <v>5</v>
      </c>
      <c r="G1773" t="s">
        <v>30</v>
      </c>
      <c r="H1773" t="s">
        <v>29</v>
      </c>
      <c r="I1773" t="s">
        <v>35</v>
      </c>
    </row>
    <row r="1774" spans="4:9" hidden="1" x14ac:dyDescent="0.25">
      <c r="D1774" s="2" t="e">
        <f>IF(E1774="","",CONCATENATE(H1774,".",COUNTIF($E$1:E1773,E1774)+1))</f>
        <v>#N/A</v>
      </c>
      <c r="E1774" s="2" t="e">
        <f>IF(I1774="","",IF(I1774=INFORME!$C$22,CONCATENATE(H1774,".",I1774,".",G1774),""))</f>
        <v>#N/A</v>
      </c>
      <c r="F1774">
        <v>5</v>
      </c>
      <c r="G1774" t="s">
        <v>30</v>
      </c>
      <c r="H1774" t="s">
        <v>29</v>
      </c>
      <c r="I1774" t="s">
        <v>35</v>
      </c>
    </row>
    <row r="1775" spans="4:9" hidden="1" x14ac:dyDescent="0.25">
      <c r="D1775" s="2" t="e">
        <f>IF(E1775="","",CONCATENATE(H1775,".",COUNTIF($E$1:E1774,E1775)+1))</f>
        <v>#N/A</v>
      </c>
      <c r="E1775" s="2" t="e">
        <f>IF(I1775="","",IF(I1775=INFORME!$C$22,CONCATENATE(H1775,".",I1775,".",G1775),""))</f>
        <v>#N/A</v>
      </c>
      <c r="F1775">
        <v>5</v>
      </c>
      <c r="G1775" t="s">
        <v>30</v>
      </c>
      <c r="H1775" t="s">
        <v>29</v>
      </c>
      <c r="I1775" t="s">
        <v>35</v>
      </c>
    </row>
    <row r="1776" spans="4:9" hidden="1" x14ac:dyDescent="0.25">
      <c r="D1776" s="2" t="e">
        <f>IF(E1776="","",CONCATENATE(H1776,".",COUNTIF($E$1:E1775,E1776)+1))</f>
        <v>#N/A</v>
      </c>
      <c r="E1776" s="2" t="e">
        <f>IF(I1776="","",IF(I1776=INFORME!$C$22,CONCATENATE(H1776,".",I1776,".",G1776),""))</f>
        <v>#N/A</v>
      </c>
      <c r="F1776">
        <v>5</v>
      </c>
      <c r="G1776" t="s">
        <v>30</v>
      </c>
      <c r="H1776" t="s">
        <v>29</v>
      </c>
      <c r="I1776" t="s">
        <v>35</v>
      </c>
    </row>
    <row r="1777" spans="4:9" hidden="1" x14ac:dyDescent="0.25">
      <c r="D1777" s="2" t="e">
        <f>IF(E1777="","",CONCATENATE(H1777,".",COUNTIF($E$1:E1776,E1777)+1))</f>
        <v>#N/A</v>
      </c>
      <c r="E1777" s="2" t="e">
        <f>IF(I1777="","",IF(I1777=INFORME!$C$22,CONCATENATE(H1777,".",I1777,".",G1777),""))</f>
        <v>#N/A</v>
      </c>
      <c r="F1777">
        <v>5</v>
      </c>
      <c r="G1777" t="s">
        <v>30</v>
      </c>
      <c r="H1777" t="s">
        <v>29</v>
      </c>
      <c r="I1777" t="s">
        <v>35</v>
      </c>
    </row>
    <row r="1778" spans="4:9" hidden="1" x14ac:dyDescent="0.25">
      <c r="D1778" s="2" t="e">
        <f>IF(E1778="","",CONCATENATE(H1778,".",COUNTIF($E$1:E1777,E1778)+1))</f>
        <v>#N/A</v>
      </c>
      <c r="E1778" s="2" t="e">
        <f>IF(I1778="","",IF(I1778=INFORME!$C$22,CONCATENATE(H1778,".",I1778,".",G1778),""))</f>
        <v>#N/A</v>
      </c>
      <c r="F1778">
        <v>5</v>
      </c>
      <c r="G1778" t="s">
        <v>30</v>
      </c>
      <c r="H1778" t="s">
        <v>29</v>
      </c>
      <c r="I1778" t="s">
        <v>35</v>
      </c>
    </row>
    <row r="1779" spans="4:9" hidden="1" x14ac:dyDescent="0.25">
      <c r="D1779" s="2" t="e">
        <f>IF(E1779="","",CONCATENATE(H1779,".",COUNTIF($E$1:E1778,E1779)+1))</f>
        <v>#N/A</v>
      </c>
      <c r="E1779" s="2" t="e">
        <f>IF(I1779="","",IF(I1779=INFORME!$C$22,CONCATENATE(H1779,".",I1779,".",G1779),""))</f>
        <v>#N/A</v>
      </c>
      <c r="F1779">
        <v>5</v>
      </c>
      <c r="G1779" t="s">
        <v>30</v>
      </c>
      <c r="H1779" t="s">
        <v>29</v>
      </c>
      <c r="I1779" t="s">
        <v>35</v>
      </c>
    </row>
    <row r="1780" spans="4:9" hidden="1" x14ac:dyDescent="0.25">
      <c r="D1780" s="2" t="e">
        <f>IF(E1780="","",CONCATENATE(H1780,".",COUNTIF($E$1:E1779,E1780)+1))</f>
        <v>#N/A</v>
      </c>
      <c r="E1780" s="2" t="e">
        <f>IF(I1780="","",IF(I1780=INFORME!$C$22,CONCATENATE(H1780,".",I1780,".",G1780),""))</f>
        <v>#N/A</v>
      </c>
      <c r="F1780">
        <v>5</v>
      </c>
      <c r="G1780" t="s">
        <v>30</v>
      </c>
      <c r="H1780" t="s">
        <v>29</v>
      </c>
      <c r="I1780" t="s">
        <v>35</v>
      </c>
    </row>
    <row r="1781" spans="4:9" hidden="1" x14ac:dyDescent="0.25">
      <c r="D1781" s="2" t="e">
        <f>IF(E1781="","",CONCATENATE(H1781,".",COUNTIF($E$1:E1780,E1781)+1))</f>
        <v>#N/A</v>
      </c>
      <c r="E1781" s="2" t="e">
        <f>IF(I1781="","",IF(I1781=INFORME!$C$22,CONCATENATE(H1781,".",I1781,".",G1781),""))</f>
        <v>#N/A</v>
      </c>
      <c r="F1781">
        <v>5</v>
      </c>
      <c r="G1781" t="s">
        <v>30</v>
      </c>
      <c r="H1781" t="s">
        <v>29</v>
      </c>
      <c r="I1781" t="s">
        <v>35</v>
      </c>
    </row>
    <row r="1782" spans="4:9" hidden="1" x14ac:dyDescent="0.25">
      <c r="D1782" s="2" t="e">
        <f>IF(E1782="","",CONCATENATE(H1782,".",COUNTIF($E$1:E1781,E1782)+1))</f>
        <v>#N/A</v>
      </c>
      <c r="E1782" s="2" t="e">
        <f>IF(I1782="","",IF(I1782=INFORME!$C$22,CONCATENATE(H1782,".",I1782,".",G1782),""))</f>
        <v>#N/A</v>
      </c>
      <c r="F1782">
        <v>5</v>
      </c>
      <c r="G1782" t="s">
        <v>30</v>
      </c>
      <c r="H1782" t="s">
        <v>29</v>
      </c>
      <c r="I1782" t="s">
        <v>35</v>
      </c>
    </row>
    <row r="1783" spans="4:9" hidden="1" x14ac:dyDescent="0.25">
      <c r="D1783" s="2" t="e">
        <f>IF(E1783="","",CONCATENATE(H1783,".",COUNTIF($E$1:E1782,E1783)+1))</f>
        <v>#N/A</v>
      </c>
      <c r="E1783" s="2" t="e">
        <f>IF(I1783="","",IF(I1783=INFORME!$C$22,CONCATENATE(H1783,".",I1783,".",G1783),""))</f>
        <v>#N/A</v>
      </c>
      <c r="F1783">
        <v>5</v>
      </c>
      <c r="G1783" t="s">
        <v>30</v>
      </c>
      <c r="H1783" t="s">
        <v>29</v>
      </c>
      <c r="I1783" t="s">
        <v>35</v>
      </c>
    </row>
    <row r="1784" spans="4:9" hidden="1" x14ac:dyDescent="0.25">
      <c r="D1784" s="2" t="e">
        <f>IF(E1784="","",CONCATENATE(H1784,".",COUNTIF($E$1:E1783,E1784)+1))</f>
        <v>#N/A</v>
      </c>
      <c r="E1784" s="2" t="e">
        <f>IF(I1784="","",IF(I1784=INFORME!$C$22,CONCATENATE(H1784,".",I1784,".",G1784),""))</f>
        <v>#N/A</v>
      </c>
      <c r="F1784">
        <v>5</v>
      </c>
      <c r="G1784" t="s">
        <v>30</v>
      </c>
      <c r="H1784" t="s">
        <v>29</v>
      </c>
      <c r="I1784" t="s">
        <v>35</v>
      </c>
    </row>
    <row r="1785" spans="4:9" hidden="1" x14ac:dyDescent="0.25">
      <c r="D1785" s="2" t="e">
        <f>IF(E1785="","",CONCATENATE(H1785,".",COUNTIF($E$1:E1784,E1785)+1))</f>
        <v>#N/A</v>
      </c>
      <c r="E1785" s="2" t="e">
        <f>IF(I1785="","",IF(I1785=INFORME!$C$22,CONCATENATE(H1785,".",I1785,".",G1785),""))</f>
        <v>#N/A</v>
      </c>
      <c r="F1785">
        <v>5</v>
      </c>
      <c r="G1785" t="s">
        <v>30</v>
      </c>
      <c r="H1785" t="s">
        <v>29</v>
      </c>
      <c r="I1785" t="s">
        <v>35</v>
      </c>
    </row>
    <row r="1786" spans="4:9" hidden="1" x14ac:dyDescent="0.25">
      <c r="D1786" s="2" t="e">
        <f>IF(E1786="","",CONCATENATE(H1786,".",COUNTIF($E$1:E1785,E1786)+1))</f>
        <v>#N/A</v>
      </c>
      <c r="E1786" s="2" t="e">
        <f>IF(I1786="","",IF(I1786=INFORME!$C$22,CONCATENATE(H1786,".",I1786,".",G1786),""))</f>
        <v>#N/A</v>
      </c>
      <c r="F1786">
        <v>5</v>
      </c>
      <c r="G1786" t="s">
        <v>30</v>
      </c>
      <c r="H1786" t="s">
        <v>29</v>
      </c>
      <c r="I1786" t="s">
        <v>35</v>
      </c>
    </row>
    <row r="1787" spans="4:9" hidden="1" x14ac:dyDescent="0.25">
      <c r="D1787" s="2" t="e">
        <f>IF(E1787="","",CONCATENATE(H1787,".",COUNTIF($E$1:E1786,E1787)+1))</f>
        <v>#N/A</v>
      </c>
      <c r="E1787" s="2" t="e">
        <f>IF(I1787="","",IF(I1787=INFORME!$C$22,CONCATENATE(H1787,".",I1787,".",G1787),""))</f>
        <v>#N/A</v>
      </c>
      <c r="F1787">
        <v>5</v>
      </c>
      <c r="G1787" t="s">
        <v>30</v>
      </c>
      <c r="H1787" t="s">
        <v>29</v>
      </c>
      <c r="I1787" t="s">
        <v>35</v>
      </c>
    </row>
    <row r="1788" spans="4:9" hidden="1" x14ac:dyDescent="0.25">
      <c r="D1788" s="2" t="e">
        <f>IF(E1788="","",CONCATENATE(H1788,".",COUNTIF($E$1:E1787,E1788)+1))</f>
        <v>#N/A</v>
      </c>
      <c r="E1788" s="2" t="e">
        <f>IF(I1788="","",IF(I1788=INFORME!$C$22,CONCATENATE(H1788,".",I1788,".",G1788),""))</f>
        <v>#N/A</v>
      </c>
      <c r="F1788">
        <v>5</v>
      </c>
      <c r="G1788" t="s">
        <v>30</v>
      </c>
      <c r="H1788" t="s">
        <v>29</v>
      </c>
      <c r="I1788" t="s">
        <v>35</v>
      </c>
    </row>
    <row r="1789" spans="4:9" hidden="1" x14ac:dyDescent="0.25">
      <c r="D1789" s="2" t="e">
        <f>IF(E1789="","",CONCATENATE(H1789,".",COUNTIF($E$1:E1788,E1789)+1))</f>
        <v>#N/A</v>
      </c>
      <c r="E1789" s="2" t="e">
        <f>IF(I1789="","",IF(I1789=INFORME!$C$22,CONCATENATE(H1789,".",I1789,".",G1789),""))</f>
        <v>#N/A</v>
      </c>
      <c r="F1789">
        <v>5</v>
      </c>
      <c r="G1789" t="s">
        <v>30</v>
      </c>
      <c r="H1789" t="s">
        <v>29</v>
      </c>
      <c r="I1789" t="s">
        <v>35</v>
      </c>
    </row>
    <row r="1790" spans="4:9" hidden="1" x14ac:dyDescent="0.25">
      <c r="D1790" s="2" t="e">
        <f>IF(E1790="","",CONCATENATE(H1790,".",COUNTIF($E$1:E1789,E1790)+1))</f>
        <v>#N/A</v>
      </c>
      <c r="E1790" s="2" t="e">
        <f>IF(I1790="","",IF(I1790=INFORME!$C$22,CONCATENATE(H1790,".",I1790,".",G1790),""))</f>
        <v>#N/A</v>
      </c>
      <c r="F1790">
        <v>5</v>
      </c>
      <c r="G1790" t="s">
        <v>30</v>
      </c>
      <c r="H1790" t="s">
        <v>29</v>
      </c>
      <c r="I1790" t="s">
        <v>35</v>
      </c>
    </row>
    <row r="1791" spans="4:9" hidden="1" x14ac:dyDescent="0.25">
      <c r="D1791" s="2" t="e">
        <f>IF(E1791="","",CONCATENATE(H1791,".",COUNTIF($E$1:E1790,E1791)+1))</f>
        <v>#N/A</v>
      </c>
      <c r="E1791" s="2" t="e">
        <f>IF(I1791="","",IF(I1791=INFORME!$C$22,CONCATENATE(H1791,".",I1791,".",G1791),""))</f>
        <v>#N/A</v>
      </c>
      <c r="F1791">
        <v>5</v>
      </c>
      <c r="G1791" t="s">
        <v>30</v>
      </c>
      <c r="H1791" t="s">
        <v>29</v>
      </c>
      <c r="I1791" t="s">
        <v>35</v>
      </c>
    </row>
    <row r="1792" spans="4:9" hidden="1" x14ac:dyDescent="0.25">
      <c r="D1792" s="2" t="e">
        <f>IF(E1792="","",CONCATENATE(H1792,".",COUNTIF($E$1:E1791,E1792)+1))</f>
        <v>#N/A</v>
      </c>
      <c r="E1792" s="2" t="e">
        <f>IF(I1792="","",IF(I1792=INFORME!$C$22,CONCATENATE(H1792,".",I1792,".",G1792),""))</f>
        <v>#N/A</v>
      </c>
      <c r="F1792">
        <v>5</v>
      </c>
      <c r="G1792" t="s">
        <v>30</v>
      </c>
      <c r="H1792" t="s">
        <v>29</v>
      </c>
      <c r="I1792" t="s">
        <v>35</v>
      </c>
    </row>
    <row r="1793" spans="4:126" hidden="1" x14ac:dyDescent="0.25">
      <c r="D1793" s="2" t="e">
        <f>IF(E1793="","",CONCATENATE(H1793,".",COUNTIF($E$1:E1792,E1793)+1))</f>
        <v>#N/A</v>
      </c>
      <c r="E1793" s="2" t="e">
        <f>IF(I1793="","",IF(I1793=INFORME!$C$22,CONCATENATE(H1793,".",I1793,".",G1793),""))</f>
        <v>#N/A</v>
      </c>
      <c r="F1793">
        <v>5</v>
      </c>
      <c r="G1793" t="s">
        <v>30</v>
      </c>
      <c r="H1793" t="s">
        <v>29</v>
      </c>
      <c r="I1793" t="s">
        <v>35</v>
      </c>
    </row>
    <row r="1794" spans="4:126" hidden="1" x14ac:dyDescent="0.25">
      <c r="D1794" s="2" t="e">
        <f>IF(E1794="","",CONCATENATE(H1794,".",COUNTIF($E$1:E1793,E1794)+1))</f>
        <v>#N/A</v>
      </c>
      <c r="E1794" s="2" t="e">
        <f>IF(I1794="","",IF(I1794=INFORME!$C$22,CONCATENATE(H1794,".",I1794,".",G1794),""))</f>
        <v>#N/A</v>
      </c>
      <c r="F1794">
        <v>5</v>
      </c>
      <c r="G1794" t="s">
        <v>30</v>
      </c>
      <c r="H1794" t="s">
        <v>29</v>
      </c>
      <c r="I1794" t="s">
        <v>35</v>
      </c>
    </row>
    <row r="1795" spans="4:126" hidden="1" x14ac:dyDescent="0.25">
      <c r="D1795" s="2" t="e">
        <f>IF(E1795="","",CONCATENATE(H1795,".",COUNTIF($E$1:E1794,E1795)+1))</f>
        <v>#N/A</v>
      </c>
      <c r="E1795" s="2" t="e">
        <f>IF(I1795="","",IF(I1795=INFORME!$C$22,CONCATENATE(H1795,".",I1795,".",G1795),""))</f>
        <v>#N/A</v>
      </c>
      <c r="F1795">
        <v>5</v>
      </c>
      <c r="G1795" t="s">
        <v>30</v>
      </c>
      <c r="H1795" t="s">
        <v>29</v>
      </c>
      <c r="I1795" t="s">
        <v>35</v>
      </c>
    </row>
    <row r="1796" spans="4:126" hidden="1" x14ac:dyDescent="0.25">
      <c r="D1796" s="2" t="e">
        <f>IF(E1796="","",CONCATENATE(H1796,".",COUNTIF($E$1:E1795,E1796)+1))</f>
        <v>#N/A</v>
      </c>
      <c r="E1796" s="2" t="e">
        <f>IF(I1796="","",IF(I1796=INFORME!$C$22,CONCATENATE(H1796,".",I1796,".",G1796),""))</f>
        <v>#N/A</v>
      </c>
      <c r="F1796">
        <v>5</v>
      </c>
      <c r="G1796" t="s">
        <v>30</v>
      </c>
      <c r="H1796" t="s">
        <v>29</v>
      </c>
      <c r="I1796" t="s">
        <v>35</v>
      </c>
    </row>
    <row r="1797" spans="4:126" hidden="1" x14ac:dyDescent="0.25">
      <c r="D1797" s="2" t="e">
        <f>IF(E1797="","",CONCATENATE(H1797,".",COUNTIF($E$1:E1796,E1797)+1))</f>
        <v>#N/A</v>
      </c>
      <c r="E1797" s="2" t="e">
        <f>IF(I1797="","",IF(I1797=INFORME!$C$22,CONCATENATE(H1797,".",I1797,".",G1797),""))</f>
        <v>#N/A</v>
      </c>
      <c r="F1797">
        <v>5</v>
      </c>
      <c r="G1797" t="s">
        <v>30</v>
      </c>
      <c r="H1797" t="s">
        <v>29</v>
      </c>
      <c r="I1797" t="s">
        <v>35</v>
      </c>
    </row>
    <row r="1798" spans="4:126" hidden="1" x14ac:dyDescent="0.25">
      <c r="D1798" s="2" t="e">
        <f>IF(E1798="","",CONCATENATE(H1798,".",COUNTIF($E$1:E1797,E1798)+1))</f>
        <v>#N/A</v>
      </c>
      <c r="E1798" s="2" t="e">
        <f>IF(I1798="","",IF(I1798=INFORME!$C$22,CONCATENATE(H1798,".",I1798,".",G1798),""))</f>
        <v>#N/A</v>
      </c>
      <c r="F1798">
        <v>5</v>
      </c>
      <c r="G1798" t="s">
        <v>30</v>
      </c>
      <c r="H1798" t="s">
        <v>29</v>
      </c>
      <c r="I1798" t="s">
        <v>35</v>
      </c>
    </row>
    <row r="1799" spans="4:126" hidden="1" x14ac:dyDescent="0.25">
      <c r="D1799" s="2" t="e">
        <f>IF(E1799="","",CONCATENATE(H1799,".",COUNTIF($E$1:E1798,E1799)+1))</f>
        <v>#N/A</v>
      </c>
      <c r="E1799" s="2" t="e">
        <f>IF(I1799="","",IF(I1799=INFORME!$C$22,CONCATENATE(H1799,".",I1799,".",G1799),""))</f>
        <v>#N/A</v>
      </c>
      <c r="F1799">
        <v>5</v>
      </c>
      <c r="G1799" t="s">
        <v>30</v>
      </c>
      <c r="H1799" t="s">
        <v>29</v>
      </c>
      <c r="I1799" t="s">
        <v>35</v>
      </c>
    </row>
    <row r="1800" spans="4:126" hidden="1" x14ac:dyDescent="0.25">
      <c r="D1800" s="2" t="e">
        <f>IF(E1800="","",CONCATENATE(H1800,".",COUNTIF($E$1:E1799,E1800)+1))</f>
        <v>#N/A</v>
      </c>
      <c r="E1800" s="2" t="e">
        <f>IF(I1800="","",IF(I1800=INFORME!$C$22,CONCATENATE(H1800,".",I1800,".",G1800),""))</f>
        <v>#N/A</v>
      </c>
      <c r="F1800">
        <v>5</v>
      </c>
      <c r="G1800" t="s">
        <v>30</v>
      </c>
      <c r="H1800" t="s">
        <v>29</v>
      </c>
      <c r="I1800" t="s">
        <v>35</v>
      </c>
    </row>
    <row r="1801" spans="4:126" hidden="1" x14ac:dyDescent="0.25">
      <c r="D1801" s="2" t="e">
        <f>IF(E1801="","",CONCATENATE(H1801,".",COUNTIF($E$1:E1800,E1801)+1))</f>
        <v>#N/A</v>
      </c>
      <c r="E1801" s="2" t="e">
        <f>IF(I1801="","",IF(I1801=INFORME!$C$22,CONCATENATE(H1801,".",I1801,".",G1801),""))</f>
        <v>#N/A</v>
      </c>
      <c r="F1801">
        <v>5</v>
      </c>
      <c r="G1801" t="s">
        <v>30</v>
      </c>
      <c r="H1801" t="s">
        <v>29</v>
      </c>
      <c r="I1801" t="s">
        <v>35</v>
      </c>
    </row>
    <row r="1802" spans="4:126" hidden="1" x14ac:dyDescent="0.25">
      <c r="D1802" s="2" t="e">
        <f>IF(E1802="","",CONCATENATE(H1802,".",COUNTIF($E$1:E1801,E1802)+1))</f>
        <v>#N/A</v>
      </c>
      <c r="E1802" s="2" t="e">
        <f>IF(I1802="","",IF(I1802=INFORME!$C$22,CONCATENATE(H1802,".",I1802,".",G1802),""))</f>
        <v>#N/A</v>
      </c>
      <c r="F1802">
        <v>1</v>
      </c>
      <c r="G1802" t="s">
        <v>76</v>
      </c>
      <c r="H1802" t="s">
        <v>75</v>
      </c>
      <c r="I1802" t="s">
        <v>43</v>
      </c>
      <c r="N1802" t="s">
        <v>1146</v>
      </c>
      <c r="O1802" t="s">
        <v>1146</v>
      </c>
      <c r="P1802" t="s">
        <v>1146</v>
      </c>
      <c r="Q1802" t="s">
        <v>1146</v>
      </c>
      <c r="R1802" t="s">
        <v>1146</v>
      </c>
      <c r="S1802" t="s">
        <v>1146</v>
      </c>
      <c r="T1802" t="s">
        <v>1146</v>
      </c>
      <c r="U1802" t="s">
        <v>2623</v>
      </c>
      <c r="V1802" t="s">
        <v>1146</v>
      </c>
      <c r="W1802" t="s">
        <v>2623</v>
      </c>
      <c r="X1802" t="s">
        <v>1145</v>
      </c>
      <c r="Y1802" t="s">
        <v>2487</v>
      </c>
      <c r="Z1802" t="s">
        <v>1146</v>
      </c>
      <c r="AA1802" t="s">
        <v>1146</v>
      </c>
      <c r="AB1802" t="s">
        <v>2487</v>
      </c>
      <c r="AC1802" t="s">
        <v>1146</v>
      </c>
      <c r="DF1802" t="s">
        <v>1190</v>
      </c>
      <c r="DG1802" t="s">
        <v>1191</v>
      </c>
      <c r="DH1802" t="s">
        <v>1192</v>
      </c>
      <c r="DI1802" t="s">
        <v>1193</v>
      </c>
      <c r="DJ1802" t="s">
        <v>1194</v>
      </c>
      <c r="DK1802" t="s">
        <v>1195</v>
      </c>
      <c r="DL1802" t="s">
        <v>1196</v>
      </c>
      <c r="DM1802" t="s">
        <v>1197</v>
      </c>
      <c r="DN1802" t="s">
        <v>1198</v>
      </c>
      <c r="DO1802" t="s">
        <v>1199</v>
      </c>
      <c r="DP1802" t="s">
        <v>1200</v>
      </c>
      <c r="DQ1802" t="s">
        <v>2625</v>
      </c>
      <c r="DR1802" t="s">
        <v>2626</v>
      </c>
      <c r="DS1802" t="s">
        <v>2627</v>
      </c>
      <c r="DT1802" t="s">
        <v>2628</v>
      </c>
      <c r="DU1802" t="s">
        <v>2629</v>
      </c>
      <c r="DV1802" t="s">
        <v>2630</v>
      </c>
    </row>
    <row r="1803" spans="4:126" hidden="1" x14ac:dyDescent="0.25">
      <c r="D1803" s="2" t="e">
        <f>IF(E1803="","",CONCATENATE(H1803,".",COUNTIF($E$1:E1802,E1803)+1))</f>
        <v>#N/A</v>
      </c>
      <c r="E1803" s="2" t="e">
        <f>IF(I1803="","",IF(I1803=INFORME!$C$22,CONCATENATE(H1803,".",I1803,".",G1803),""))</f>
        <v>#N/A</v>
      </c>
      <c r="F1803">
        <v>1</v>
      </c>
      <c r="G1803" t="s">
        <v>76</v>
      </c>
      <c r="H1803" t="s">
        <v>75</v>
      </c>
      <c r="I1803" t="s">
        <v>43</v>
      </c>
      <c r="N1803" t="s">
        <v>1146</v>
      </c>
      <c r="O1803" t="s">
        <v>1146</v>
      </c>
      <c r="P1803" t="s">
        <v>1146</v>
      </c>
      <c r="Q1803" t="s">
        <v>1146</v>
      </c>
      <c r="W1803" t="s">
        <v>1146</v>
      </c>
    </row>
    <row r="1804" spans="4:126" hidden="1" x14ac:dyDescent="0.25">
      <c r="D1804" s="2" t="e">
        <f>IF(E1804="","",CONCATENATE(H1804,".",COUNTIF($E$1:E1803,E1804)+1))</f>
        <v>#N/A</v>
      </c>
      <c r="E1804" s="2" t="e">
        <f>IF(I1804="","",IF(I1804=INFORME!$C$22,CONCATENATE(H1804,".",I1804,".",G1804),""))</f>
        <v>#N/A</v>
      </c>
      <c r="F1804">
        <v>1</v>
      </c>
      <c r="G1804" t="s">
        <v>76</v>
      </c>
      <c r="H1804" t="s">
        <v>75</v>
      </c>
      <c r="I1804" t="s">
        <v>43</v>
      </c>
      <c r="N1804" t="s">
        <v>1146</v>
      </c>
      <c r="O1804" t="s">
        <v>1146</v>
      </c>
      <c r="P1804" t="s">
        <v>1146</v>
      </c>
      <c r="Q1804" t="s">
        <v>1145</v>
      </c>
      <c r="AB1804" t="s">
        <v>2486</v>
      </c>
    </row>
    <row r="1805" spans="4:126" hidden="1" x14ac:dyDescent="0.25">
      <c r="D1805" s="2" t="e">
        <f>IF(E1805="","",CONCATENATE(H1805,".",COUNTIF($E$1:E1804,E1805)+1))</f>
        <v>#N/A</v>
      </c>
      <c r="E1805" s="2" t="e">
        <f>IF(I1805="","",IF(I1805=INFORME!$C$22,CONCATENATE(H1805,".",I1805,".",G1805),""))</f>
        <v>#N/A</v>
      </c>
      <c r="F1805">
        <v>1</v>
      </c>
      <c r="G1805" t="s">
        <v>76</v>
      </c>
      <c r="H1805" t="s">
        <v>75</v>
      </c>
      <c r="I1805" t="s">
        <v>43</v>
      </c>
      <c r="O1805" t="s">
        <v>1146</v>
      </c>
      <c r="P1805" t="s">
        <v>1146</v>
      </c>
      <c r="Q1805" t="s">
        <v>1145</v>
      </c>
      <c r="R1805" t="s">
        <v>1146</v>
      </c>
      <c r="S1805" t="s">
        <v>1146</v>
      </c>
      <c r="T1805" t="s">
        <v>1146</v>
      </c>
      <c r="U1805" t="s">
        <v>1146</v>
      </c>
      <c r="V1805" t="s">
        <v>1145</v>
      </c>
      <c r="W1805" t="s">
        <v>1146</v>
      </c>
      <c r="X1805" t="s">
        <v>1145</v>
      </c>
      <c r="Y1805" t="s">
        <v>1145</v>
      </c>
      <c r="Z1805" t="s">
        <v>2624</v>
      </c>
      <c r="AA1805" t="s">
        <v>1146</v>
      </c>
      <c r="AB1805" t="s">
        <v>1146</v>
      </c>
      <c r="AC1805" t="s">
        <v>1146</v>
      </c>
    </row>
    <row r="1806" spans="4:126" hidden="1" x14ac:dyDescent="0.25">
      <c r="D1806" s="2" t="e">
        <f>IF(E1806="","",CONCATENATE(H1806,".",COUNTIF($E$1:E1805,E1806)+1))</f>
        <v>#N/A</v>
      </c>
      <c r="E1806" s="2" t="e">
        <f>IF(I1806="","",IF(I1806=INFORME!$C$22,CONCATENATE(H1806,".",I1806,".",G1806),""))</f>
        <v>#N/A</v>
      </c>
      <c r="F1806">
        <v>1</v>
      </c>
      <c r="G1806" t="s">
        <v>76</v>
      </c>
      <c r="H1806" t="s">
        <v>75</v>
      </c>
      <c r="I1806" t="s">
        <v>43</v>
      </c>
      <c r="N1806" t="s">
        <v>1146</v>
      </c>
      <c r="O1806" t="s">
        <v>1146</v>
      </c>
      <c r="P1806" t="s">
        <v>1146</v>
      </c>
      <c r="T1806" t="s">
        <v>1145</v>
      </c>
    </row>
    <row r="1807" spans="4:126" hidden="1" x14ac:dyDescent="0.25">
      <c r="D1807" s="2" t="e">
        <f>IF(E1807="","",CONCATENATE(H1807,".",COUNTIF($E$1:E1806,E1807)+1))</f>
        <v>#N/A</v>
      </c>
      <c r="E1807" s="2" t="e">
        <f>IF(I1807="","",IF(I1807=INFORME!$C$22,CONCATENATE(H1807,".",I1807,".",G1807),""))</f>
        <v>#N/A</v>
      </c>
      <c r="F1807">
        <v>1</v>
      </c>
      <c r="G1807" t="s">
        <v>76</v>
      </c>
      <c r="H1807" t="s">
        <v>75</v>
      </c>
      <c r="I1807" t="s">
        <v>43</v>
      </c>
      <c r="P1807" t="s">
        <v>1146</v>
      </c>
      <c r="T1807" t="s">
        <v>1146</v>
      </c>
      <c r="U1807" t="s">
        <v>2623</v>
      </c>
      <c r="W1807" t="s">
        <v>1146</v>
      </c>
      <c r="X1807" t="s">
        <v>1145</v>
      </c>
      <c r="Y1807" t="s">
        <v>1145</v>
      </c>
      <c r="Z1807" t="s">
        <v>1144</v>
      </c>
      <c r="AA1807" t="s">
        <v>1144</v>
      </c>
      <c r="AB1807" t="s">
        <v>2487</v>
      </c>
      <c r="AC1807" t="s">
        <v>2487</v>
      </c>
      <c r="AD1807" t="s">
        <v>2496</v>
      </c>
    </row>
    <row r="1808" spans="4:126" hidden="1" x14ac:dyDescent="0.25">
      <c r="D1808" s="2" t="e">
        <f>IF(E1808="","",CONCATENATE(H1808,".",COUNTIF($E$1:E1807,E1808)+1))</f>
        <v>#N/A</v>
      </c>
      <c r="E1808" s="2" t="e">
        <f>IF(I1808="","",IF(I1808=INFORME!$C$22,CONCATENATE(H1808,".",I1808,".",G1808),""))</f>
        <v>#N/A</v>
      </c>
      <c r="F1808">
        <v>1</v>
      </c>
      <c r="G1808" t="s">
        <v>76</v>
      </c>
      <c r="H1808" t="s">
        <v>75</v>
      </c>
      <c r="I1808" t="s">
        <v>43</v>
      </c>
      <c r="P1808" t="s">
        <v>1146</v>
      </c>
      <c r="Q1808" t="s">
        <v>1145</v>
      </c>
      <c r="S1808" t="s">
        <v>1146</v>
      </c>
      <c r="T1808" t="s">
        <v>1146</v>
      </c>
      <c r="U1808" t="s">
        <v>2486</v>
      </c>
      <c r="V1808" t="s">
        <v>2623</v>
      </c>
      <c r="W1808" t="s">
        <v>1145</v>
      </c>
      <c r="Y1808" t="s">
        <v>1145</v>
      </c>
      <c r="Z1808" t="s">
        <v>2623</v>
      </c>
    </row>
    <row r="1809" spans="4:30" hidden="1" x14ac:dyDescent="0.25">
      <c r="D1809" s="2" t="e">
        <f>IF(E1809="","",CONCATENATE(H1809,".",COUNTIF($E$1:E1808,E1809)+1))</f>
        <v>#N/A</v>
      </c>
      <c r="E1809" s="2" t="e">
        <f>IF(I1809="","",IF(I1809=INFORME!$C$22,CONCATENATE(H1809,".",I1809,".",G1809),""))</f>
        <v>#N/A</v>
      </c>
      <c r="F1809">
        <v>1</v>
      </c>
      <c r="G1809" t="s">
        <v>76</v>
      </c>
      <c r="H1809" t="s">
        <v>75</v>
      </c>
      <c r="I1809" t="s">
        <v>43</v>
      </c>
      <c r="N1809" t="s">
        <v>1145</v>
      </c>
      <c r="P1809" t="s">
        <v>1146</v>
      </c>
      <c r="Q1809" t="s">
        <v>1146</v>
      </c>
    </row>
    <row r="1810" spans="4:30" hidden="1" x14ac:dyDescent="0.25">
      <c r="D1810" s="2" t="e">
        <f>IF(E1810="","",CONCATENATE(H1810,".",COUNTIF($E$1:E1809,E1810)+1))</f>
        <v>#N/A</v>
      </c>
      <c r="E1810" s="2" t="e">
        <f>IF(I1810="","",IF(I1810=INFORME!$C$22,CONCATENATE(H1810,".",I1810,".",G1810),""))</f>
        <v>#N/A</v>
      </c>
      <c r="F1810">
        <v>1</v>
      </c>
      <c r="G1810" t="s">
        <v>76</v>
      </c>
      <c r="H1810" t="s">
        <v>75</v>
      </c>
      <c r="I1810" t="s">
        <v>43</v>
      </c>
      <c r="P1810" t="s">
        <v>1146</v>
      </c>
      <c r="S1810" t="s">
        <v>1145</v>
      </c>
      <c r="X1810" t="s">
        <v>1145</v>
      </c>
      <c r="Z1810" t="s">
        <v>1146</v>
      </c>
    </row>
    <row r="1811" spans="4:30" hidden="1" x14ac:dyDescent="0.25">
      <c r="D1811" s="2" t="e">
        <f>IF(E1811="","",CONCATENATE(H1811,".",COUNTIF($E$1:E1810,E1811)+1))</f>
        <v>#N/A</v>
      </c>
      <c r="E1811" s="2" t="e">
        <f>IF(I1811="","",IF(I1811=INFORME!$C$22,CONCATENATE(H1811,".",I1811,".",G1811),""))</f>
        <v>#N/A</v>
      </c>
      <c r="F1811">
        <v>1</v>
      </c>
      <c r="G1811" t="s">
        <v>76</v>
      </c>
      <c r="H1811" t="s">
        <v>75</v>
      </c>
      <c r="I1811" t="s">
        <v>43</v>
      </c>
      <c r="N1811" t="s">
        <v>1146</v>
      </c>
      <c r="O1811" t="s">
        <v>1146</v>
      </c>
      <c r="P1811" t="s">
        <v>1146</v>
      </c>
    </row>
    <row r="1812" spans="4:30" hidden="1" x14ac:dyDescent="0.25">
      <c r="D1812" s="2" t="e">
        <f>IF(E1812="","",CONCATENATE(H1812,".",COUNTIF($E$1:E1811,E1812)+1))</f>
        <v>#N/A</v>
      </c>
      <c r="E1812" s="2" t="e">
        <f>IF(I1812="","",IF(I1812=INFORME!$C$22,CONCATENATE(H1812,".",I1812,".",G1812),""))</f>
        <v>#N/A</v>
      </c>
      <c r="F1812">
        <v>1</v>
      </c>
      <c r="G1812" t="s">
        <v>76</v>
      </c>
      <c r="H1812" t="s">
        <v>75</v>
      </c>
      <c r="I1812" t="s">
        <v>43</v>
      </c>
    </row>
    <row r="1813" spans="4:30" hidden="1" x14ac:dyDescent="0.25">
      <c r="D1813" s="2" t="e">
        <f>IF(E1813="","",CONCATENATE(H1813,".",COUNTIF($E$1:E1812,E1813)+1))</f>
        <v>#N/A</v>
      </c>
      <c r="E1813" s="2" t="e">
        <f>IF(I1813="","",IF(I1813=INFORME!$C$22,CONCATENATE(H1813,".",I1813,".",G1813),""))</f>
        <v>#N/A</v>
      </c>
      <c r="F1813">
        <v>1</v>
      </c>
      <c r="G1813" t="s">
        <v>76</v>
      </c>
      <c r="H1813" t="s">
        <v>75</v>
      </c>
      <c r="I1813" t="s">
        <v>43</v>
      </c>
    </row>
    <row r="1814" spans="4:30" hidden="1" x14ac:dyDescent="0.25">
      <c r="D1814" s="2" t="e">
        <f>IF(E1814="","",CONCATENATE(H1814,".",COUNTIF($E$1:E1813,E1814)+1))</f>
        <v>#N/A</v>
      </c>
      <c r="E1814" s="2" t="e">
        <f>IF(I1814="","",IF(I1814=INFORME!$C$22,CONCATENATE(H1814,".",I1814,".",G1814),""))</f>
        <v>#N/A</v>
      </c>
      <c r="F1814">
        <v>1</v>
      </c>
      <c r="G1814" t="s">
        <v>76</v>
      </c>
      <c r="H1814" t="s">
        <v>75</v>
      </c>
      <c r="I1814" t="s">
        <v>43</v>
      </c>
      <c r="N1814" t="s">
        <v>1145</v>
      </c>
      <c r="O1814" t="s">
        <v>1146</v>
      </c>
      <c r="P1814" t="s">
        <v>1146</v>
      </c>
      <c r="Q1814" t="s">
        <v>1146</v>
      </c>
      <c r="X1814" t="s">
        <v>1145</v>
      </c>
      <c r="Z1814" t="s">
        <v>1146</v>
      </c>
      <c r="AA1814" t="s">
        <v>1145</v>
      </c>
      <c r="AD1814" t="s">
        <v>2487</v>
      </c>
    </row>
    <row r="1815" spans="4:30" hidden="1" x14ac:dyDescent="0.25">
      <c r="D1815" s="2" t="e">
        <f>IF(E1815="","",CONCATENATE(H1815,".",COUNTIF($E$1:E1814,E1815)+1))</f>
        <v>#N/A</v>
      </c>
      <c r="E1815" s="2" t="e">
        <f>IF(I1815="","",IF(I1815=INFORME!$C$22,CONCATENATE(H1815,".",I1815,".",G1815),""))</f>
        <v>#N/A</v>
      </c>
      <c r="F1815">
        <v>1</v>
      </c>
      <c r="G1815" t="s">
        <v>76</v>
      </c>
      <c r="H1815" t="s">
        <v>75</v>
      </c>
      <c r="I1815" t="s">
        <v>43</v>
      </c>
      <c r="N1815" t="s">
        <v>1145</v>
      </c>
      <c r="O1815" t="s">
        <v>1146</v>
      </c>
      <c r="P1815" t="s">
        <v>1146</v>
      </c>
      <c r="Q1815" t="s">
        <v>1146</v>
      </c>
      <c r="S1815" t="s">
        <v>1145</v>
      </c>
      <c r="T1815" t="s">
        <v>1146</v>
      </c>
      <c r="U1815" t="s">
        <v>1146</v>
      </c>
      <c r="V1815" t="s">
        <v>1146</v>
      </c>
      <c r="X1815" t="s">
        <v>1146</v>
      </c>
      <c r="Y1815" t="s">
        <v>1146</v>
      </c>
      <c r="Z1815" t="s">
        <v>2623</v>
      </c>
    </row>
    <row r="1816" spans="4:30" hidden="1" x14ac:dyDescent="0.25">
      <c r="D1816" s="2" t="e">
        <f>IF(E1816="","",CONCATENATE(H1816,".",COUNTIF($E$1:E1815,E1816)+1))</f>
        <v>#N/A</v>
      </c>
      <c r="E1816" s="2" t="e">
        <f>IF(I1816="","",IF(I1816=INFORME!$C$22,CONCATENATE(H1816,".",I1816,".",G1816),""))</f>
        <v>#N/A</v>
      </c>
      <c r="F1816">
        <v>1</v>
      </c>
      <c r="G1816" t="s">
        <v>76</v>
      </c>
      <c r="H1816" t="s">
        <v>75</v>
      </c>
      <c r="I1816" t="s">
        <v>43</v>
      </c>
      <c r="N1816" t="s">
        <v>1146</v>
      </c>
      <c r="P1816" t="s">
        <v>1146</v>
      </c>
      <c r="AC1816" t="s">
        <v>1146</v>
      </c>
    </row>
    <row r="1817" spans="4:30" hidden="1" x14ac:dyDescent="0.25">
      <c r="D1817" s="2" t="e">
        <f>IF(E1817="","",CONCATENATE(H1817,".",COUNTIF($E$1:E1816,E1817)+1))</f>
        <v>#N/A</v>
      </c>
      <c r="E1817" s="2" t="e">
        <f>IF(I1817="","",IF(I1817=INFORME!$C$22,CONCATENATE(H1817,".",I1817,".",G1817),""))</f>
        <v>#N/A</v>
      </c>
      <c r="F1817">
        <v>1</v>
      </c>
      <c r="G1817" t="s">
        <v>76</v>
      </c>
      <c r="H1817" t="s">
        <v>75</v>
      </c>
      <c r="I1817" t="s">
        <v>43</v>
      </c>
      <c r="P1817" t="s">
        <v>1146</v>
      </c>
      <c r="Q1817" t="s">
        <v>1146</v>
      </c>
    </row>
    <row r="1818" spans="4:30" hidden="1" x14ac:dyDescent="0.25">
      <c r="D1818" s="2" t="e">
        <f>IF(E1818="","",CONCATENATE(H1818,".",COUNTIF($E$1:E1817,E1818)+1))</f>
        <v>#N/A</v>
      </c>
      <c r="E1818" s="2" t="e">
        <f>IF(I1818="","",IF(I1818=INFORME!$C$22,CONCATENATE(H1818,".",I1818,".",G1818),""))</f>
        <v>#N/A</v>
      </c>
      <c r="F1818">
        <v>1</v>
      </c>
      <c r="G1818" t="s">
        <v>76</v>
      </c>
      <c r="H1818" t="s">
        <v>75</v>
      </c>
      <c r="I1818" t="s">
        <v>43</v>
      </c>
      <c r="N1818" t="s">
        <v>1146</v>
      </c>
      <c r="O1818" t="s">
        <v>1146</v>
      </c>
      <c r="P1818" t="s">
        <v>1146</v>
      </c>
      <c r="R1818" t="s">
        <v>1146</v>
      </c>
      <c r="T1818" t="s">
        <v>1146</v>
      </c>
      <c r="U1818" t="s">
        <v>1146</v>
      </c>
      <c r="X1818" t="s">
        <v>1145</v>
      </c>
      <c r="Y1818" t="s">
        <v>1146</v>
      </c>
      <c r="Z1818" t="s">
        <v>1145</v>
      </c>
      <c r="AA1818" t="s">
        <v>1146</v>
      </c>
      <c r="AB1818" t="s">
        <v>2487</v>
      </c>
    </row>
    <row r="1819" spans="4:30" hidden="1" x14ac:dyDescent="0.25">
      <c r="D1819" s="2" t="e">
        <f>IF(E1819="","",CONCATENATE(H1819,".",COUNTIF($E$1:E1818,E1819)+1))</f>
        <v>#N/A</v>
      </c>
      <c r="E1819" s="2" t="e">
        <f>IF(I1819="","",IF(I1819=INFORME!$C$22,CONCATENATE(H1819,".",I1819,".",G1819),""))</f>
        <v>#N/A</v>
      </c>
      <c r="F1819">
        <v>1</v>
      </c>
      <c r="G1819" t="s">
        <v>76</v>
      </c>
      <c r="H1819" t="s">
        <v>75</v>
      </c>
      <c r="I1819" t="s">
        <v>43</v>
      </c>
      <c r="N1819" t="s">
        <v>1146</v>
      </c>
      <c r="O1819" t="s">
        <v>1146</v>
      </c>
      <c r="P1819" t="s">
        <v>1146</v>
      </c>
      <c r="R1819" t="s">
        <v>1146</v>
      </c>
      <c r="T1819" t="s">
        <v>1146</v>
      </c>
      <c r="U1819" t="s">
        <v>1146</v>
      </c>
      <c r="V1819" t="s">
        <v>1146</v>
      </c>
      <c r="Y1819" t="s">
        <v>1146</v>
      </c>
      <c r="Z1819" t="s">
        <v>1146</v>
      </c>
      <c r="AA1819" t="s">
        <v>1146</v>
      </c>
      <c r="AB1819" t="s">
        <v>2486</v>
      </c>
      <c r="AC1819" t="s">
        <v>2486</v>
      </c>
      <c r="AD1819" t="s">
        <v>2486</v>
      </c>
    </row>
    <row r="1820" spans="4:30" hidden="1" x14ac:dyDescent="0.25">
      <c r="D1820" s="2" t="e">
        <f>IF(E1820="","",CONCATENATE(H1820,".",COUNTIF($E$1:E1819,E1820)+1))</f>
        <v>#N/A</v>
      </c>
      <c r="E1820" s="2" t="e">
        <f>IF(I1820="","",IF(I1820=INFORME!$C$22,CONCATENATE(H1820,".",I1820,".",G1820),""))</f>
        <v>#N/A</v>
      </c>
      <c r="F1820">
        <v>1</v>
      </c>
      <c r="G1820" t="s">
        <v>76</v>
      </c>
      <c r="H1820" t="s">
        <v>75</v>
      </c>
      <c r="I1820" t="s">
        <v>43</v>
      </c>
      <c r="N1820" t="s">
        <v>1145</v>
      </c>
      <c r="P1820" t="s">
        <v>1146</v>
      </c>
      <c r="Q1820" t="s">
        <v>1144</v>
      </c>
      <c r="R1820" t="s">
        <v>1145</v>
      </c>
      <c r="S1820" t="s">
        <v>1145</v>
      </c>
      <c r="T1820" t="s">
        <v>1146</v>
      </c>
      <c r="U1820" t="s">
        <v>1146</v>
      </c>
      <c r="V1820" t="s">
        <v>1146</v>
      </c>
      <c r="W1820" t="s">
        <v>2623</v>
      </c>
      <c r="Y1820" t="s">
        <v>2486</v>
      </c>
      <c r="Z1820" t="s">
        <v>1146</v>
      </c>
      <c r="AA1820" t="s">
        <v>2487</v>
      </c>
      <c r="AC1820" t="s">
        <v>2496</v>
      </c>
      <c r="AD1820" t="s">
        <v>2487</v>
      </c>
    </row>
    <row r="1821" spans="4:30" hidden="1" x14ac:dyDescent="0.25">
      <c r="D1821" s="2" t="e">
        <f>IF(E1821="","",CONCATENATE(H1821,".",COUNTIF($E$1:E1820,E1821)+1))</f>
        <v>#N/A</v>
      </c>
      <c r="E1821" s="2" t="e">
        <f>IF(I1821="","",IF(I1821=INFORME!$C$22,CONCATENATE(H1821,".",I1821,".",G1821),""))</f>
        <v>#N/A</v>
      </c>
      <c r="F1821">
        <v>1</v>
      </c>
      <c r="G1821" t="s">
        <v>76</v>
      </c>
      <c r="H1821" t="s">
        <v>75</v>
      </c>
      <c r="I1821" t="s">
        <v>43</v>
      </c>
      <c r="N1821" t="s">
        <v>1145</v>
      </c>
      <c r="P1821" t="s">
        <v>1146</v>
      </c>
      <c r="Q1821" t="s">
        <v>2623</v>
      </c>
      <c r="S1821" t="s">
        <v>1145</v>
      </c>
      <c r="T1821" t="s">
        <v>1146</v>
      </c>
      <c r="U1821" t="s">
        <v>1146</v>
      </c>
      <c r="V1821" t="s">
        <v>1146</v>
      </c>
      <c r="W1821" t="s">
        <v>2623</v>
      </c>
      <c r="X1821" t="s">
        <v>1145</v>
      </c>
      <c r="Z1821" t="s">
        <v>1146</v>
      </c>
      <c r="AA1821" t="s">
        <v>1146</v>
      </c>
      <c r="AD1821" t="s">
        <v>2487</v>
      </c>
    </row>
    <row r="1822" spans="4:30" hidden="1" x14ac:dyDescent="0.25">
      <c r="D1822" s="2" t="e">
        <f>IF(E1822="","",CONCATENATE(H1822,".",COUNTIF($E$1:E1821,E1822)+1))</f>
        <v>#N/A</v>
      </c>
      <c r="E1822" s="2" t="e">
        <f>IF(I1822="","",IF(I1822=INFORME!$C$22,CONCATENATE(H1822,".",I1822,".",G1822),""))</f>
        <v>#N/A</v>
      </c>
      <c r="F1822">
        <v>1</v>
      </c>
      <c r="G1822" t="s">
        <v>76</v>
      </c>
      <c r="H1822" t="s">
        <v>75</v>
      </c>
      <c r="I1822" t="s">
        <v>43</v>
      </c>
      <c r="N1822" t="s">
        <v>1146</v>
      </c>
    </row>
    <row r="1823" spans="4:30" hidden="1" x14ac:dyDescent="0.25">
      <c r="D1823" s="2" t="e">
        <f>IF(E1823="","",CONCATENATE(H1823,".",COUNTIF($E$1:E1822,E1823)+1))</f>
        <v>#N/A</v>
      </c>
      <c r="E1823" s="2" t="e">
        <f>IF(I1823="","",IF(I1823=INFORME!$C$22,CONCATENATE(H1823,".",I1823,".",G1823),""))</f>
        <v>#N/A</v>
      </c>
      <c r="F1823">
        <v>1</v>
      </c>
      <c r="G1823" t="s">
        <v>76</v>
      </c>
      <c r="H1823" t="s">
        <v>75</v>
      </c>
      <c r="I1823" t="s">
        <v>43</v>
      </c>
      <c r="N1823" t="s">
        <v>1146</v>
      </c>
      <c r="O1823" t="s">
        <v>1146</v>
      </c>
      <c r="P1823" t="s">
        <v>1146</v>
      </c>
      <c r="Q1823" t="s">
        <v>1146</v>
      </c>
      <c r="R1823" t="s">
        <v>1146</v>
      </c>
      <c r="S1823" t="s">
        <v>1145</v>
      </c>
      <c r="W1823" t="s">
        <v>1146</v>
      </c>
      <c r="X1823" t="s">
        <v>1146</v>
      </c>
      <c r="Y1823" t="s">
        <v>1146</v>
      </c>
      <c r="Z1823" t="s">
        <v>1146</v>
      </c>
      <c r="AA1823" t="s">
        <v>1146</v>
      </c>
    </row>
    <row r="1824" spans="4:30" hidden="1" x14ac:dyDescent="0.25">
      <c r="D1824" s="2" t="e">
        <f>IF(E1824="","",CONCATENATE(H1824,".",COUNTIF($E$1:E1823,E1824)+1))</f>
        <v>#N/A</v>
      </c>
      <c r="E1824" s="2" t="e">
        <f>IF(I1824="","",IF(I1824=INFORME!$C$22,CONCATENATE(H1824,".",I1824,".",G1824),""))</f>
        <v>#N/A</v>
      </c>
      <c r="F1824">
        <v>1</v>
      </c>
      <c r="G1824" t="s">
        <v>76</v>
      </c>
      <c r="H1824" t="s">
        <v>75</v>
      </c>
      <c r="I1824" t="s">
        <v>43</v>
      </c>
      <c r="N1824" t="s">
        <v>1145</v>
      </c>
      <c r="P1824" t="s">
        <v>1146</v>
      </c>
      <c r="T1824" t="s">
        <v>1146</v>
      </c>
      <c r="W1824" t="s">
        <v>1146</v>
      </c>
      <c r="X1824" t="s">
        <v>1146</v>
      </c>
      <c r="Y1824" t="s">
        <v>2496</v>
      </c>
    </row>
    <row r="1825" spans="4:30" hidden="1" x14ac:dyDescent="0.25">
      <c r="D1825" s="2" t="e">
        <f>IF(E1825="","",CONCATENATE(H1825,".",COUNTIF($E$1:E1824,E1825)+1))</f>
        <v>#N/A</v>
      </c>
      <c r="E1825" s="2" t="e">
        <f>IF(I1825="","",IF(I1825=INFORME!$C$22,CONCATENATE(H1825,".",I1825,".",G1825),""))</f>
        <v>#N/A</v>
      </c>
      <c r="F1825">
        <v>1</v>
      </c>
      <c r="G1825" t="s">
        <v>76</v>
      </c>
      <c r="H1825" t="s">
        <v>75</v>
      </c>
      <c r="I1825" t="s">
        <v>43</v>
      </c>
      <c r="N1825" t="s">
        <v>1146</v>
      </c>
      <c r="O1825" t="s">
        <v>1146</v>
      </c>
      <c r="P1825" t="s">
        <v>1146</v>
      </c>
      <c r="Q1825" t="s">
        <v>1145</v>
      </c>
      <c r="R1825" t="s">
        <v>1146</v>
      </c>
      <c r="S1825" t="s">
        <v>1146</v>
      </c>
      <c r="T1825" t="s">
        <v>1146</v>
      </c>
      <c r="U1825" t="s">
        <v>1146</v>
      </c>
      <c r="V1825" t="s">
        <v>1146</v>
      </c>
      <c r="W1825" t="s">
        <v>1145</v>
      </c>
      <c r="Y1825" t="s">
        <v>1146</v>
      </c>
      <c r="Z1825" t="s">
        <v>1146</v>
      </c>
      <c r="AA1825" t="s">
        <v>1146</v>
      </c>
      <c r="AB1825" t="s">
        <v>2486</v>
      </c>
      <c r="AC1825" t="s">
        <v>2486</v>
      </c>
      <c r="AD1825" t="s">
        <v>2486</v>
      </c>
    </row>
    <row r="1826" spans="4:30" hidden="1" x14ac:dyDescent="0.25">
      <c r="D1826" s="2" t="e">
        <f>IF(E1826="","",CONCATENATE(H1826,".",COUNTIF($E$1:E1825,E1826)+1))</f>
        <v>#N/A</v>
      </c>
      <c r="E1826" s="2" t="e">
        <f>IF(I1826="","",IF(I1826=INFORME!$C$22,CONCATENATE(H1826,".",I1826,".",G1826),""))</f>
        <v>#N/A</v>
      </c>
      <c r="F1826">
        <v>1</v>
      </c>
      <c r="G1826" t="s">
        <v>76</v>
      </c>
      <c r="H1826" t="s">
        <v>75</v>
      </c>
      <c r="I1826" t="s">
        <v>43</v>
      </c>
    </row>
    <row r="1827" spans="4:30" hidden="1" x14ac:dyDescent="0.25">
      <c r="D1827" s="2" t="e">
        <f>IF(E1827="","",CONCATENATE(H1827,".",COUNTIF($E$1:E1826,E1827)+1))</f>
        <v>#N/A</v>
      </c>
      <c r="E1827" s="2" t="e">
        <f>IF(I1827="","",IF(I1827=INFORME!$C$22,CONCATENATE(H1827,".",I1827,".",G1827),""))</f>
        <v>#N/A</v>
      </c>
      <c r="F1827">
        <v>1</v>
      </c>
      <c r="G1827" t="s">
        <v>76</v>
      </c>
      <c r="H1827" t="s">
        <v>75</v>
      </c>
      <c r="I1827" t="s">
        <v>43</v>
      </c>
      <c r="P1827" t="s">
        <v>1146</v>
      </c>
      <c r="Q1827" t="s">
        <v>1145</v>
      </c>
      <c r="R1827" t="s">
        <v>1146</v>
      </c>
      <c r="S1827" t="s">
        <v>1146</v>
      </c>
      <c r="T1827" t="s">
        <v>1146</v>
      </c>
      <c r="U1827" t="s">
        <v>1146</v>
      </c>
      <c r="V1827" t="s">
        <v>1146</v>
      </c>
      <c r="X1827" t="s">
        <v>1145</v>
      </c>
    </row>
    <row r="1828" spans="4:30" hidden="1" x14ac:dyDescent="0.25">
      <c r="D1828" s="2" t="e">
        <f>IF(E1828="","",CONCATENATE(H1828,".",COUNTIF($E$1:E1827,E1828)+1))</f>
        <v>#N/A</v>
      </c>
      <c r="E1828" s="2" t="e">
        <f>IF(I1828="","",IF(I1828=INFORME!$C$22,CONCATENATE(H1828,".",I1828,".",G1828),""))</f>
        <v>#N/A</v>
      </c>
      <c r="F1828">
        <v>1</v>
      </c>
      <c r="G1828" t="s">
        <v>76</v>
      </c>
      <c r="H1828" t="s">
        <v>75</v>
      </c>
      <c r="I1828" t="s">
        <v>43</v>
      </c>
      <c r="N1828" t="s">
        <v>1146</v>
      </c>
      <c r="O1828" t="s">
        <v>1146</v>
      </c>
      <c r="P1828" t="s">
        <v>1146</v>
      </c>
      <c r="R1828" t="s">
        <v>1145</v>
      </c>
    </row>
    <row r="1829" spans="4:30" hidden="1" x14ac:dyDescent="0.25">
      <c r="D1829" s="2" t="e">
        <f>IF(E1829="","",CONCATENATE(H1829,".",COUNTIF($E$1:E1828,E1829)+1))</f>
        <v>#N/A</v>
      </c>
      <c r="E1829" s="2" t="e">
        <f>IF(I1829="","",IF(I1829=INFORME!$C$22,CONCATENATE(H1829,".",I1829,".",G1829),""))</f>
        <v>#N/A</v>
      </c>
      <c r="F1829">
        <v>1</v>
      </c>
      <c r="G1829" t="s">
        <v>76</v>
      </c>
      <c r="H1829" t="s">
        <v>75</v>
      </c>
      <c r="I1829" t="s">
        <v>43</v>
      </c>
      <c r="N1829" t="s">
        <v>1146</v>
      </c>
      <c r="O1829" t="s">
        <v>1146</v>
      </c>
      <c r="P1829" t="s">
        <v>1146</v>
      </c>
      <c r="Q1829" t="s">
        <v>1145</v>
      </c>
      <c r="S1829" t="s">
        <v>1144</v>
      </c>
      <c r="U1829" t="s">
        <v>2623</v>
      </c>
      <c r="V1829" t="s">
        <v>1145</v>
      </c>
      <c r="W1829" t="s">
        <v>2623</v>
      </c>
      <c r="X1829" t="s">
        <v>2623</v>
      </c>
      <c r="Y1829" t="s">
        <v>2496</v>
      </c>
      <c r="Z1829" t="s">
        <v>2623</v>
      </c>
    </row>
    <row r="1830" spans="4:30" hidden="1" x14ac:dyDescent="0.25">
      <c r="D1830" s="2" t="e">
        <f>IF(E1830="","",CONCATENATE(H1830,".",COUNTIF($E$1:E1829,E1830)+1))</f>
        <v>#N/A</v>
      </c>
      <c r="E1830" s="2" t="e">
        <f>IF(I1830="","",IF(I1830=INFORME!$C$22,CONCATENATE(H1830,".",I1830,".",G1830),""))</f>
        <v>#N/A</v>
      </c>
      <c r="F1830">
        <v>1</v>
      </c>
      <c r="G1830" t="s">
        <v>76</v>
      </c>
      <c r="H1830" t="s">
        <v>75</v>
      </c>
      <c r="I1830" t="s">
        <v>43</v>
      </c>
      <c r="N1830" t="s">
        <v>1145</v>
      </c>
      <c r="P1830" t="s">
        <v>1146</v>
      </c>
      <c r="Q1830" t="s">
        <v>1146</v>
      </c>
      <c r="R1830" t="s">
        <v>1146</v>
      </c>
      <c r="S1830" t="s">
        <v>1145</v>
      </c>
      <c r="T1830" t="s">
        <v>1146</v>
      </c>
      <c r="U1830" t="s">
        <v>1146</v>
      </c>
      <c r="V1830" t="s">
        <v>1145</v>
      </c>
      <c r="W1830" t="s">
        <v>1146</v>
      </c>
      <c r="X1830" t="s">
        <v>1145</v>
      </c>
      <c r="Y1830" t="s">
        <v>1146</v>
      </c>
      <c r="Z1830" t="s">
        <v>1146</v>
      </c>
      <c r="AA1830" t="s">
        <v>1146</v>
      </c>
      <c r="AB1830" t="s">
        <v>2486</v>
      </c>
      <c r="AC1830" t="s">
        <v>1146</v>
      </c>
    </row>
    <row r="1831" spans="4:30" hidden="1" x14ac:dyDescent="0.25">
      <c r="D1831" s="2" t="e">
        <f>IF(E1831="","",CONCATENATE(H1831,".",COUNTIF($E$1:E1830,E1831)+1))</f>
        <v>#N/A</v>
      </c>
      <c r="E1831" s="2" t="e">
        <f>IF(I1831="","",IF(I1831=INFORME!$C$22,CONCATENATE(H1831,".",I1831,".",G1831),""))</f>
        <v>#N/A</v>
      </c>
      <c r="F1831">
        <v>1</v>
      </c>
      <c r="G1831" t="s">
        <v>76</v>
      </c>
      <c r="H1831" t="s">
        <v>75</v>
      </c>
      <c r="I1831" t="s">
        <v>43</v>
      </c>
      <c r="S1831" t="s">
        <v>1146</v>
      </c>
      <c r="T1831" t="s">
        <v>1146</v>
      </c>
      <c r="U1831" t="s">
        <v>1145</v>
      </c>
      <c r="V1831" t="s">
        <v>2623</v>
      </c>
      <c r="AA1831" t="s">
        <v>2623</v>
      </c>
      <c r="AB1831" t="s">
        <v>1145</v>
      </c>
      <c r="AC1831" t="s">
        <v>2487</v>
      </c>
    </row>
    <row r="1832" spans="4:30" hidden="1" x14ac:dyDescent="0.25">
      <c r="D1832" s="2" t="e">
        <f>IF(E1832="","",CONCATENATE(H1832,".",COUNTIF($E$1:E1831,E1832)+1))</f>
        <v>#N/A</v>
      </c>
      <c r="E1832" s="2" t="e">
        <f>IF(I1832="","",IF(I1832=INFORME!$C$22,CONCATENATE(H1832,".",I1832,".",G1832),""))</f>
        <v>#N/A</v>
      </c>
      <c r="F1832">
        <v>1</v>
      </c>
      <c r="G1832" t="s">
        <v>76</v>
      </c>
      <c r="H1832" t="s">
        <v>75</v>
      </c>
      <c r="I1832" t="s">
        <v>43</v>
      </c>
      <c r="N1832" t="s">
        <v>1146</v>
      </c>
      <c r="P1832" t="s">
        <v>1146</v>
      </c>
      <c r="Q1832" t="s">
        <v>1146</v>
      </c>
      <c r="R1832" t="s">
        <v>1146</v>
      </c>
      <c r="S1832" t="s">
        <v>1145</v>
      </c>
      <c r="T1832" t="s">
        <v>1146</v>
      </c>
      <c r="U1832" t="s">
        <v>1146</v>
      </c>
      <c r="V1832" t="s">
        <v>1146</v>
      </c>
      <c r="W1832" t="s">
        <v>1145</v>
      </c>
      <c r="Y1832" t="s">
        <v>1146</v>
      </c>
      <c r="Z1832" t="s">
        <v>1146</v>
      </c>
      <c r="AA1832" t="s">
        <v>1146</v>
      </c>
      <c r="AB1832" t="s">
        <v>2486</v>
      </c>
      <c r="AD1832" t="s">
        <v>2486</v>
      </c>
    </row>
    <row r="1833" spans="4:30" hidden="1" x14ac:dyDescent="0.25">
      <c r="D1833" s="2" t="e">
        <f>IF(E1833="","",CONCATENATE(H1833,".",COUNTIF($E$1:E1832,E1833)+1))</f>
        <v>#N/A</v>
      </c>
      <c r="E1833" s="2" t="e">
        <f>IF(I1833="","",IF(I1833=INFORME!$C$22,CONCATENATE(H1833,".",I1833,".",G1833),""))</f>
        <v>#N/A</v>
      </c>
      <c r="F1833">
        <v>1</v>
      </c>
      <c r="G1833" t="s">
        <v>76</v>
      </c>
      <c r="H1833" t="s">
        <v>75</v>
      </c>
      <c r="I1833" t="s">
        <v>43</v>
      </c>
      <c r="N1833" t="s">
        <v>1145</v>
      </c>
      <c r="P1833" t="s">
        <v>1146</v>
      </c>
      <c r="Q1833" t="s">
        <v>2623</v>
      </c>
      <c r="R1833" t="s">
        <v>1146</v>
      </c>
      <c r="T1833" t="s">
        <v>1146</v>
      </c>
      <c r="U1833" t="s">
        <v>1145</v>
      </c>
      <c r="V1833" t="s">
        <v>1145</v>
      </c>
      <c r="W1833" t="s">
        <v>2623</v>
      </c>
      <c r="X1833" t="s">
        <v>1144</v>
      </c>
    </row>
    <row r="1834" spans="4:30" hidden="1" x14ac:dyDescent="0.25">
      <c r="D1834" s="2" t="e">
        <f>IF(E1834="","",CONCATENATE(H1834,".",COUNTIF($E$1:E1833,E1834)+1))</f>
        <v>#N/A</v>
      </c>
      <c r="E1834" s="2" t="e">
        <f>IF(I1834="","",IF(I1834=INFORME!$C$22,CONCATENATE(H1834,".",I1834,".",G1834),""))</f>
        <v>#N/A</v>
      </c>
      <c r="F1834">
        <v>1</v>
      </c>
      <c r="G1834" t="s">
        <v>76</v>
      </c>
      <c r="H1834" t="s">
        <v>75</v>
      </c>
      <c r="I1834" t="s">
        <v>43</v>
      </c>
      <c r="P1834" t="s">
        <v>1146</v>
      </c>
      <c r="Q1834" t="s">
        <v>2623</v>
      </c>
      <c r="R1834" t="s">
        <v>1146</v>
      </c>
      <c r="S1834" t="s">
        <v>1144</v>
      </c>
      <c r="U1834" t="s">
        <v>1146</v>
      </c>
      <c r="V1834" t="s">
        <v>1146</v>
      </c>
      <c r="Y1834" t="s">
        <v>2496</v>
      </c>
      <c r="Z1834" t="s">
        <v>2496</v>
      </c>
    </row>
    <row r="1835" spans="4:30" hidden="1" x14ac:dyDescent="0.25">
      <c r="D1835" s="2" t="e">
        <f>IF(E1835="","",CONCATENATE(H1835,".",COUNTIF($E$1:E1834,E1835)+1))</f>
        <v>#N/A</v>
      </c>
      <c r="E1835" s="2" t="e">
        <f>IF(I1835="","",IF(I1835=INFORME!$C$22,CONCATENATE(H1835,".",I1835,".",G1835),""))</f>
        <v>#N/A</v>
      </c>
      <c r="F1835">
        <v>1</v>
      </c>
      <c r="G1835" t="s">
        <v>76</v>
      </c>
      <c r="H1835" t="s">
        <v>75</v>
      </c>
      <c r="I1835" t="s">
        <v>43</v>
      </c>
      <c r="N1835" t="s">
        <v>1145</v>
      </c>
      <c r="P1835" t="s">
        <v>1146</v>
      </c>
      <c r="Q1835" t="s">
        <v>1145</v>
      </c>
      <c r="R1835" t="s">
        <v>1146</v>
      </c>
      <c r="S1835" t="s">
        <v>1146</v>
      </c>
      <c r="T1835" t="s">
        <v>1146</v>
      </c>
      <c r="U1835" t="s">
        <v>1145</v>
      </c>
      <c r="V1835" t="s">
        <v>1146</v>
      </c>
      <c r="W1835" t="s">
        <v>1146</v>
      </c>
      <c r="Z1835" t="s">
        <v>1146</v>
      </c>
      <c r="AA1835" t="s">
        <v>1146</v>
      </c>
    </row>
    <row r="1836" spans="4:30" hidden="1" x14ac:dyDescent="0.25">
      <c r="D1836" s="2" t="e">
        <f>IF(E1836="","",CONCATENATE(H1836,".",COUNTIF($E$1:E1835,E1836)+1))</f>
        <v>#N/A</v>
      </c>
      <c r="E1836" s="2" t="e">
        <f>IF(I1836="","",IF(I1836=INFORME!$C$22,CONCATENATE(H1836,".",I1836,".",G1836),""))</f>
        <v>#N/A</v>
      </c>
      <c r="F1836">
        <v>1</v>
      </c>
      <c r="G1836" t="s">
        <v>76</v>
      </c>
      <c r="H1836" t="s">
        <v>75</v>
      </c>
      <c r="I1836" t="s">
        <v>43</v>
      </c>
      <c r="N1836" t="s">
        <v>1144</v>
      </c>
      <c r="O1836" t="s">
        <v>1144</v>
      </c>
    </row>
    <row r="1837" spans="4:30" hidden="1" x14ac:dyDescent="0.25">
      <c r="D1837" s="2" t="e">
        <f>IF(E1837="","",CONCATENATE(H1837,".",COUNTIF($E$1:E1836,E1837)+1))</f>
        <v>#N/A</v>
      </c>
      <c r="E1837" s="2" t="e">
        <f>IF(I1837="","",IF(I1837=INFORME!$C$22,CONCATENATE(H1837,".",I1837,".",G1837),""))</f>
        <v>#N/A</v>
      </c>
      <c r="F1837">
        <v>1</v>
      </c>
      <c r="G1837" t="s">
        <v>76</v>
      </c>
      <c r="H1837" t="s">
        <v>75</v>
      </c>
      <c r="I1837" t="s">
        <v>43</v>
      </c>
    </row>
    <row r="1838" spans="4:30" hidden="1" x14ac:dyDescent="0.25">
      <c r="D1838" s="2" t="e">
        <f>IF(E1838="","",CONCATENATE(H1838,".",COUNTIF($E$1:E1837,E1838)+1))</f>
        <v>#N/A</v>
      </c>
      <c r="E1838" s="2" t="e">
        <f>IF(I1838="","",IF(I1838=INFORME!$C$22,CONCATENATE(H1838,".",I1838,".",G1838),""))</f>
        <v>#N/A</v>
      </c>
      <c r="F1838">
        <v>1</v>
      </c>
      <c r="G1838" t="s">
        <v>76</v>
      </c>
      <c r="H1838" t="s">
        <v>75</v>
      </c>
      <c r="I1838" t="s">
        <v>43</v>
      </c>
    </row>
    <row r="1839" spans="4:30" hidden="1" x14ac:dyDescent="0.25">
      <c r="D1839" s="2" t="e">
        <f>IF(E1839="","",CONCATENATE(H1839,".",COUNTIF($E$1:E1838,E1839)+1))</f>
        <v>#N/A</v>
      </c>
      <c r="E1839" s="2" t="e">
        <f>IF(I1839="","",IF(I1839=INFORME!$C$22,CONCATENATE(H1839,".",I1839,".",G1839),""))</f>
        <v>#N/A</v>
      </c>
      <c r="F1839">
        <v>1</v>
      </c>
      <c r="G1839" t="s">
        <v>76</v>
      </c>
      <c r="H1839" t="s">
        <v>75</v>
      </c>
      <c r="I1839" t="s">
        <v>43</v>
      </c>
    </row>
    <row r="1840" spans="4:30" hidden="1" x14ac:dyDescent="0.25">
      <c r="D1840" s="2" t="e">
        <f>IF(E1840="","",CONCATENATE(H1840,".",COUNTIF($E$1:E1839,E1840)+1))</f>
        <v>#N/A</v>
      </c>
      <c r="E1840" s="2" t="e">
        <f>IF(I1840="","",IF(I1840=INFORME!$C$22,CONCATENATE(H1840,".",I1840,".",G1840),""))</f>
        <v>#N/A</v>
      </c>
      <c r="F1840">
        <v>1</v>
      </c>
      <c r="G1840" t="s">
        <v>76</v>
      </c>
      <c r="H1840" t="s">
        <v>75</v>
      </c>
      <c r="I1840" t="s">
        <v>43</v>
      </c>
    </row>
    <row r="1841" spans="4:9" hidden="1" x14ac:dyDescent="0.25">
      <c r="D1841" s="2" t="e">
        <f>IF(E1841="","",CONCATENATE(H1841,".",COUNTIF($E$1:E1840,E1841)+1))</f>
        <v>#N/A</v>
      </c>
      <c r="E1841" s="2" t="e">
        <f>IF(I1841="","",IF(I1841=INFORME!$C$22,CONCATENATE(H1841,".",I1841,".",G1841),""))</f>
        <v>#N/A</v>
      </c>
      <c r="F1841">
        <v>1</v>
      </c>
      <c r="G1841" t="s">
        <v>76</v>
      </c>
      <c r="H1841" t="s">
        <v>75</v>
      </c>
      <c r="I1841" t="s">
        <v>43</v>
      </c>
    </row>
    <row r="1842" spans="4:9" hidden="1" x14ac:dyDescent="0.25">
      <c r="D1842" s="2" t="e">
        <f>IF(E1842="","",CONCATENATE(H1842,".",COUNTIF($E$1:E1841,E1842)+1))</f>
        <v>#N/A</v>
      </c>
      <c r="E1842" s="2" t="e">
        <f>IF(I1842="","",IF(I1842=INFORME!$C$22,CONCATENATE(H1842,".",I1842,".",G1842),""))</f>
        <v>#N/A</v>
      </c>
      <c r="F1842">
        <v>1</v>
      </c>
      <c r="G1842" t="s">
        <v>76</v>
      </c>
      <c r="H1842" t="s">
        <v>75</v>
      </c>
      <c r="I1842" t="s">
        <v>43</v>
      </c>
    </row>
    <row r="1843" spans="4:9" hidden="1" x14ac:dyDescent="0.25">
      <c r="D1843" s="2" t="e">
        <f>IF(E1843="","",CONCATENATE(H1843,".",COUNTIF($E$1:E1842,E1843)+1))</f>
        <v>#N/A</v>
      </c>
      <c r="E1843" s="2" t="e">
        <f>IF(I1843="","",IF(I1843=INFORME!$C$22,CONCATENATE(H1843,".",I1843,".",G1843),""))</f>
        <v>#N/A</v>
      </c>
      <c r="F1843">
        <v>1</v>
      </c>
      <c r="G1843" t="s">
        <v>76</v>
      </c>
      <c r="H1843" t="s">
        <v>75</v>
      </c>
      <c r="I1843" t="s">
        <v>43</v>
      </c>
    </row>
    <row r="1844" spans="4:9" hidden="1" x14ac:dyDescent="0.25">
      <c r="D1844" s="2" t="e">
        <f>IF(E1844="","",CONCATENATE(H1844,".",COUNTIF($E$1:E1843,E1844)+1))</f>
        <v>#N/A</v>
      </c>
      <c r="E1844" s="2" t="e">
        <f>IF(I1844="","",IF(I1844=INFORME!$C$22,CONCATENATE(H1844,".",I1844,".",G1844),""))</f>
        <v>#N/A</v>
      </c>
      <c r="F1844">
        <v>1</v>
      </c>
      <c r="G1844" t="s">
        <v>76</v>
      </c>
      <c r="H1844" t="s">
        <v>75</v>
      </c>
      <c r="I1844" t="s">
        <v>43</v>
      </c>
    </row>
    <row r="1845" spans="4:9" hidden="1" x14ac:dyDescent="0.25">
      <c r="D1845" s="2" t="e">
        <f>IF(E1845="","",CONCATENATE(H1845,".",COUNTIF($E$1:E1844,E1845)+1))</f>
        <v>#N/A</v>
      </c>
      <c r="E1845" s="2" t="e">
        <f>IF(I1845="","",IF(I1845=INFORME!$C$22,CONCATENATE(H1845,".",I1845,".",G1845),""))</f>
        <v>#N/A</v>
      </c>
      <c r="F1845">
        <v>1</v>
      </c>
      <c r="G1845" t="s">
        <v>76</v>
      </c>
      <c r="H1845" t="s">
        <v>75</v>
      </c>
      <c r="I1845" t="s">
        <v>43</v>
      </c>
    </row>
    <row r="1846" spans="4:9" hidden="1" x14ac:dyDescent="0.25">
      <c r="D1846" s="2" t="e">
        <f>IF(E1846="","",CONCATENATE(H1846,".",COUNTIF($E$1:E1845,E1846)+1))</f>
        <v>#N/A</v>
      </c>
      <c r="E1846" s="2" t="e">
        <f>IF(I1846="","",IF(I1846=INFORME!$C$22,CONCATENATE(H1846,".",I1846,".",G1846),""))</f>
        <v>#N/A</v>
      </c>
      <c r="F1846">
        <v>1</v>
      </c>
      <c r="G1846" t="s">
        <v>76</v>
      </c>
      <c r="H1846" t="s">
        <v>75</v>
      </c>
      <c r="I1846" t="s">
        <v>43</v>
      </c>
    </row>
    <row r="1847" spans="4:9" hidden="1" x14ac:dyDescent="0.25">
      <c r="D1847" s="2" t="e">
        <f>IF(E1847="","",CONCATENATE(H1847,".",COUNTIF($E$1:E1846,E1847)+1))</f>
        <v>#N/A</v>
      </c>
      <c r="E1847" s="2" t="e">
        <f>IF(I1847="","",IF(I1847=INFORME!$C$22,CONCATENATE(H1847,".",I1847,".",G1847),""))</f>
        <v>#N/A</v>
      </c>
      <c r="F1847">
        <v>1</v>
      </c>
      <c r="G1847" t="s">
        <v>76</v>
      </c>
      <c r="H1847" t="s">
        <v>75</v>
      </c>
      <c r="I1847" t="s">
        <v>43</v>
      </c>
    </row>
    <row r="1848" spans="4:9" hidden="1" x14ac:dyDescent="0.25">
      <c r="D1848" s="2" t="e">
        <f>IF(E1848="","",CONCATENATE(H1848,".",COUNTIF($E$1:E1847,E1848)+1))</f>
        <v>#N/A</v>
      </c>
      <c r="E1848" s="2" t="e">
        <f>IF(I1848="","",IF(I1848=INFORME!$C$22,CONCATENATE(H1848,".",I1848,".",G1848),""))</f>
        <v>#N/A</v>
      </c>
      <c r="F1848">
        <v>1</v>
      </c>
      <c r="G1848" t="s">
        <v>76</v>
      </c>
      <c r="H1848" t="s">
        <v>75</v>
      </c>
      <c r="I1848" t="s">
        <v>43</v>
      </c>
    </row>
    <row r="1849" spans="4:9" hidden="1" x14ac:dyDescent="0.25">
      <c r="D1849" s="2" t="e">
        <f>IF(E1849="","",CONCATENATE(H1849,".",COUNTIF($E$1:E1848,E1849)+1))</f>
        <v>#N/A</v>
      </c>
      <c r="E1849" s="2" t="e">
        <f>IF(I1849="","",IF(I1849=INFORME!$C$22,CONCATENATE(H1849,".",I1849,".",G1849),""))</f>
        <v>#N/A</v>
      </c>
      <c r="F1849">
        <v>1</v>
      </c>
      <c r="G1849" t="s">
        <v>76</v>
      </c>
      <c r="H1849" t="s">
        <v>75</v>
      </c>
      <c r="I1849" t="s">
        <v>43</v>
      </c>
    </row>
    <row r="1850" spans="4:9" hidden="1" x14ac:dyDescent="0.25">
      <c r="D1850" s="2" t="e">
        <f>IF(E1850="","",CONCATENATE(H1850,".",COUNTIF($E$1:E1849,E1850)+1))</f>
        <v>#N/A</v>
      </c>
      <c r="E1850" s="2" t="e">
        <f>IF(I1850="","",IF(I1850=INFORME!$C$22,CONCATENATE(H1850,".",I1850,".",G1850),""))</f>
        <v>#N/A</v>
      </c>
      <c r="F1850">
        <v>1</v>
      </c>
      <c r="G1850" t="s">
        <v>76</v>
      </c>
      <c r="H1850" t="s">
        <v>75</v>
      </c>
      <c r="I1850" t="s">
        <v>43</v>
      </c>
    </row>
    <row r="1851" spans="4:9" hidden="1" x14ac:dyDescent="0.25">
      <c r="D1851" s="2" t="e">
        <f>IF(E1851="","",CONCATENATE(H1851,".",COUNTIF($E$1:E1850,E1851)+1))</f>
        <v>#N/A</v>
      </c>
      <c r="E1851" s="2" t="e">
        <f>IF(I1851="","",IF(I1851=INFORME!$C$22,CONCATENATE(H1851,".",I1851,".",G1851),""))</f>
        <v>#N/A</v>
      </c>
      <c r="F1851">
        <v>1</v>
      </c>
      <c r="G1851" t="s">
        <v>76</v>
      </c>
      <c r="H1851" t="s">
        <v>75</v>
      </c>
      <c r="I1851" t="s">
        <v>43</v>
      </c>
    </row>
    <row r="1852" spans="4:9" hidden="1" x14ac:dyDescent="0.25">
      <c r="D1852" s="2" t="e">
        <f>IF(E1852="","",CONCATENATE(H1852,".",COUNTIF($E$1:E1851,E1852)+1))</f>
        <v>#N/A</v>
      </c>
      <c r="E1852" s="2" t="e">
        <f>IF(I1852="","",IF(I1852=INFORME!$C$22,CONCATENATE(H1852,".",I1852,".",G1852),""))</f>
        <v>#N/A</v>
      </c>
      <c r="F1852">
        <v>1</v>
      </c>
      <c r="G1852" t="s">
        <v>76</v>
      </c>
      <c r="H1852" t="s">
        <v>75</v>
      </c>
      <c r="I1852" t="s">
        <v>43</v>
      </c>
    </row>
    <row r="1853" spans="4:9" hidden="1" x14ac:dyDescent="0.25">
      <c r="D1853" s="2" t="e">
        <f>IF(E1853="","",CONCATENATE(H1853,".",COUNTIF($E$1:E1852,E1853)+1))</f>
        <v>#N/A</v>
      </c>
      <c r="E1853" s="2" t="e">
        <f>IF(I1853="","",IF(I1853=INFORME!$C$22,CONCATENATE(H1853,".",I1853,".",G1853),""))</f>
        <v>#N/A</v>
      </c>
      <c r="F1853">
        <v>1</v>
      </c>
      <c r="G1853" t="s">
        <v>76</v>
      </c>
      <c r="H1853" t="s">
        <v>75</v>
      </c>
      <c r="I1853" t="s">
        <v>43</v>
      </c>
    </row>
    <row r="1854" spans="4:9" hidden="1" x14ac:dyDescent="0.25">
      <c r="D1854" s="2" t="e">
        <f>IF(E1854="","",CONCATENATE(H1854,".",COUNTIF($E$1:E1853,E1854)+1))</f>
        <v>#N/A</v>
      </c>
      <c r="E1854" s="2" t="e">
        <f>IF(I1854="","",IF(I1854=INFORME!$C$22,CONCATENATE(H1854,".",I1854,".",G1854),""))</f>
        <v>#N/A</v>
      </c>
      <c r="F1854">
        <v>1</v>
      </c>
      <c r="G1854" t="s">
        <v>76</v>
      </c>
      <c r="H1854" t="s">
        <v>75</v>
      </c>
      <c r="I1854" t="s">
        <v>43</v>
      </c>
    </row>
    <row r="1855" spans="4:9" hidden="1" x14ac:dyDescent="0.25">
      <c r="D1855" s="2" t="e">
        <f>IF(E1855="","",CONCATENATE(H1855,".",COUNTIF($E$1:E1854,E1855)+1))</f>
        <v>#N/A</v>
      </c>
      <c r="E1855" s="2" t="e">
        <f>IF(I1855="","",IF(I1855=INFORME!$C$22,CONCATENATE(H1855,".",I1855,".",G1855),""))</f>
        <v>#N/A</v>
      </c>
      <c r="F1855">
        <v>1</v>
      </c>
      <c r="G1855" t="s">
        <v>76</v>
      </c>
      <c r="H1855" t="s">
        <v>75</v>
      </c>
      <c r="I1855" t="s">
        <v>43</v>
      </c>
    </row>
    <row r="1856" spans="4:9" hidden="1" x14ac:dyDescent="0.25">
      <c r="D1856" s="2" t="e">
        <f>IF(E1856="","",CONCATENATE(H1856,".",COUNTIF($E$1:E1855,E1856)+1))</f>
        <v>#N/A</v>
      </c>
      <c r="E1856" s="2" t="e">
        <f>IF(I1856="","",IF(I1856=INFORME!$C$22,CONCATENATE(H1856,".",I1856,".",G1856),""))</f>
        <v>#N/A</v>
      </c>
      <c r="F1856">
        <v>1</v>
      </c>
      <c r="G1856" t="s">
        <v>76</v>
      </c>
      <c r="H1856" t="s">
        <v>75</v>
      </c>
      <c r="I1856" t="s">
        <v>43</v>
      </c>
    </row>
    <row r="1857" spans="4:9" hidden="1" x14ac:dyDescent="0.25">
      <c r="D1857" s="2" t="e">
        <f>IF(E1857="","",CONCATENATE(H1857,".",COUNTIF($E$1:E1856,E1857)+1))</f>
        <v>#N/A</v>
      </c>
      <c r="E1857" s="2" t="e">
        <f>IF(I1857="","",IF(I1857=INFORME!$C$22,CONCATENATE(H1857,".",I1857,".",G1857),""))</f>
        <v>#N/A</v>
      </c>
      <c r="F1857">
        <v>1</v>
      </c>
      <c r="G1857" t="s">
        <v>76</v>
      </c>
      <c r="H1857" t="s">
        <v>75</v>
      </c>
      <c r="I1857" t="s">
        <v>43</v>
      </c>
    </row>
    <row r="1858" spans="4:9" hidden="1" x14ac:dyDescent="0.25">
      <c r="D1858" s="2" t="e">
        <f>IF(E1858="","",CONCATENATE(H1858,".",COUNTIF($E$1:E1857,E1858)+1))</f>
        <v>#N/A</v>
      </c>
      <c r="E1858" s="2" t="e">
        <f>IF(I1858="","",IF(I1858=INFORME!$C$22,CONCATENATE(H1858,".",I1858,".",G1858),""))</f>
        <v>#N/A</v>
      </c>
      <c r="F1858">
        <v>1</v>
      </c>
      <c r="G1858" t="s">
        <v>76</v>
      </c>
      <c r="H1858" t="s">
        <v>75</v>
      </c>
      <c r="I1858" t="s">
        <v>43</v>
      </c>
    </row>
    <row r="1859" spans="4:9" hidden="1" x14ac:dyDescent="0.25">
      <c r="D1859" s="2" t="e">
        <f>IF(E1859="","",CONCATENATE(H1859,".",COUNTIF($E$1:E1858,E1859)+1))</f>
        <v>#N/A</v>
      </c>
      <c r="E1859" s="2" t="e">
        <f>IF(I1859="","",IF(I1859=INFORME!$C$22,CONCATENATE(H1859,".",I1859,".",G1859),""))</f>
        <v>#N/A</v>
      </c>
      <c r="F1859">
        <v>1</v>
      </c>
      <c r="G1859" t="s">
        <v>76</v>
      </c>
      <c r="H1859" t="s">
        <v>75</v>
      </c>
      <c r="I1859" t="s">
        <v>43</v>
      </c>
    </row>
    <row r="1860" spans="4:9" hidden="1" x14ac:dyDescent="0.25">
      <c r="D1860" s="2" t="e">
        <f>IF(E1860="","",CONCATENATE(H1860,".",COUNTIF($E$1:E1859,E1860)+1))</f>
        <v>#N/A</v>
      </c>
      <c r="E1860" s="2" t="e">
        <f>IF(I1860="","",IF(I1860=INFORME!$C$22,CONCATENATE(H1860,".",I1860,".",G1860),""))</f>
        <v>#N/A</v>
      </c>
      <c r="F1860">
        <v>1</v>
      </c>
      <c r="G1860" t="s">
        <v>76</v>
      </c>
      <c r="H1860" t="s">
        <v>75</v>
      </c>
      <c r="I1860" t="s">
        <v>43</v>
      </c>
    </row>
    <row r="1861" spans="4:9" hidden="1" x14ac:dyDescent="0.25">
      <c r="D1861" s="2" t="e">
        <f>IF(E1861="","",CONCATENATE(H1861,".",COUNTIF($E$1:E1860,E1861)+1))</f>
        <v>#N/A</v>
      </c>
      <c r="E1861" s="2" t="e">
        <f>IF(I1861="","",IF(I1861=INFORME!$C$22,CONCATENATE(H1861,".",I1861,".",G1861),""))</f>
        <v>#N/A</v>
      </c>
      <c r="F1861">
        <v>1</v>
      </c>
      <c r="G1861" t="s">
        <v>76</v>
      </c>
      <c r="H1861" t="s">
        <v>75</v>
      </c>
      <c r="I1861" t="s">
        <v>43</v>
      </c>
    </row>
    <row r="1862" spans="4:9" hidden="1" x14ac:dyDescent="0.25">
      <c r="D1862" s="2" t="e">
        <f>IF(E1862="","",CONCATENATE(H1862,".",COUNTIF($E$1:E1861,E1862)+1))</f>
        <v>#N/A</v>
      </c>
      <c r="E1862" s="2" t="e">
        <f>IF(I1862="","",IF(I1862=INFORME!$C$22,CONCATENATE(H1862,".",I1862,".",G1862),""))</f>
        <v>#N/A</v>
      </c>
      <c r="F1862">
        <v>1</v>
      </c>
      <c r="G1862" t="s">
        <v>76</v>
      </c>
      <c r="H1862" t="s">
        <v>75</v>
      </c>
      <c r="I1862" t="s">
        <v>43</v>
      </c>
    </row>
    <row r="1863" spans="4:9" hidden="1" x14ac:dyDescent="0.25">
      <c r="D1863" s="2" t="e">
        <f>IF(E1863="","",CONCATENATE(H1863,".",COUNTIF($E$1:E1862,E1863)+1))</f>
        <v>#N/A</v>
      </c>
      <c r="E1863" s="2" t="e">
        <f>IF(I1863="","",IF(I1863=INFORME!$C$22,CONCATENATE(H1863,".",I1863,".",G1863),""))</f>
        <v>#N/A</v>
      </c>
      <c r="F1863">
        <v>1</v>
      </c>
      <c r="G1863" t="s">
        <v>76</v>
      </c>
      <c r="H1863" t="s">
        <v>75</v>
      </c>
      <c r="I1863" t="s">
        <v>43</v>
      </c>
    </row>
    <row r="1864" spans="4:9" hidden="1" x14ac:dyDescent="0.25">
      <c r="D1864" s="2" t="e">
        <f>IF(E1864="","",CONCATENATE(H1864,".",COUNTIF($E$1:E1863,E1864)+1))</f>
        <v>#N/A</v>
      </c>
      <c r="E1864" s="2" t="e">
        <f>IF(I1864="","",IF(I1864=INFORME!$C$22,CONCATENATE(H1864,".",I1864,".",G1864),""))</f>
        <v>#N/A</v>
      </c>
      <c r="F1864">
        <v>1</v>
      </c>
      <c r="G1864" t="s">
        <v>76</v>
      </c>
      <c r="H1864" t="s">
        <v>75</v>
      </c>
      <c r="I1864" t="s">
        <v>43</v>
      </c>
    </row>
    <row r="1865" spans="4:9" hidden="1" x14ac:dyDescent="0.25">
      <c r="D1865" s="2" t="e">
        <f>IF(E1865="","",CONCATENATE(H1865,".",COUNTIF($E$1:E1864,E1865)+1))</f>
        <v>#N/A</v>
      </c>
      <c r="E1865" s="2" t="e">
        <f>IF(I1865="","",IF(I1865=INFORME!$C$22,CONCATENATE(H1865,".",I1865,".",G1865),""))</f>
        <v>#N/A</v>
      </c>
      <c r="F1865">
        <v>1</v>
      </c>
      <c r="G1865" t="s">
        <v>76</v>
      </c>
      <c r="H1865" t="s">
        <v>75</v>
      </c>
      <c r="I1865" t="s">
        <v>43</v>
      </c>
    </row>
    <row r="1866" spans="4:9" hidden="1" x14ac:dyDescent="0.25">
      <c r="D1866" s="2" t="e">
        <f>IF(E1866="","",CONCATENATE(H1866,".",COUNTIF($E$1:E1865,E1866)+1))</f>
        <v>#N/A</v>
      </c>
      <c r="E1866" s="2" t="e">
        <f>IF(I1866="","",IF(I1866=INFORME!$C$22,CONCATENATE(H1866,".",I1866,".",G1866),""))</f>
        <v>#N/A</v>
      </c>
      <c r="F1866">
        <v>1</v>
      </c>
      <c r="G1866" t="s">
        <v>76</v>
      </c>
      <c r="H1866" t="s">
        <v>75</v>
      </c>
      <c r="I1866" t="s">
        <v>43</v>
      </c>
    </row>
    <row r="1867" spans="4:9" hidden="1" x14ac:dyDescent="0.25">
      <c r="D1867" s="2" t="e">
        <f>IF(E1867="","",CONCATENATE(H1867,".",COUNTIF($E$1:E1866,E1867)+1))</f>
        <v>#N/A</v>
      </c>
      <c r="E1867" s="2" t="e">
        <f>IF(I1867="","",IF(I1867=INFORME!$C$22,CONCATENATE(H1867,".",I1867,".",G1867),""))</f>
        <v>#N/A</v>
      </c>
      <c r="F1867">
        <v>1</v>
      </c>
      <c r="G1867" t="s">
        <v>76</v>
      </c>
      <c r="H1867" t="s">
        <v>75</v>
      </c>
      <c r="I1867" t="s">
        <v>43</v>
      </c>
    </row>
    <row r="1868" spans="4:9" hidden="1" x14ac:dyDescent="0.25">
      <c r="D1868" s="2" t="e">
        <f>IF(E1868="","",CONCATENATE(H1868,".",COUNTIF($E$1:E1867,E1868)+1))</f>
        <v>#N/A</v>
      </c>
      <c r="E1868" s="2" t="e">
        <f>IF(I1868="","",IF(I1868=INFORME!$C$22,CONCATENATE(H1868,".",I1868,".",G1868),""))</f>
        <v>#N/A</v>
      </c>
      <c r="F1868">
        <v>1</v>
      </c>
      <c r="G1868" t="s">
        <v>76</v>
      </c>
      <c r="H1868" t="s">
        <v>75</v>
      </c>
      <c r="I1868" t="s">
        <v>43</v>
      </c>
    </row>
    <row r="1869" spans="4:9" hidden="1" x14ac:dyDescent="0.25">
      <c r="D1869" s="2" t="e">
        <f>IF(E1869="","",CONCATENATE(H1869,".",COUNTIF($E$1:E1868,E1869)+1))</f>
        <v>#N/A</v>
      </c>
      <c r="E1869" s="2" t="e">
        <f>IF(I1869="","",IF(I1869=INFORME!$C$22,CONCATENATE(H1869,".",I1869,".",G1869),""))</f>
        <v>#N/A</v>
      </c>
      <c r="F1869">
        <v>1</v>
      </c>
      <c r="G1869" t="s">
        <v>76</v>
      </c>
      <c r="H1869" t="s">
        <v>75</v>
      </c>
      <c r="I1869" t="s">
        <v>43</v>
      </c>
    </row>
    <row r="1870" spans="4:9" hidden="1" x14ac:dyDescent="0.25">
      <c r="D1870" s="2" t="e">
        <f>IF(E1870="","",CONCATENATE(H1870,".",COUNTIF($E$1:E1869,E1870)+1))</f>
        <v>#N/A</v>
      </c>
      <c r="E1870" s="2" t="e">
        <f>IF(I1870="","",IF(I1870=INFORME!$C$22,CONCATENATE(H1870,".",I1870,".",G1870),""))</f>
        <v>#N/A</v>
      </c>
      <c r="F1870">
        <v>1</v>
      </c>
      <c r="G1870" t="s">
        <v>76</v>
      </c>
      <c r="H1870" t="s">
        <v>75</v>
      </c>
      <c r="I1870" t="s">
        <v>43</v>
      </c>
    </row>
    <row r="1871" spans="4:9" hidden="1" x14ac:dyDescent="0.25">
      <c r="D1871" s="2" t="e">
        <f>IF(E1871="","",CONCATENATE(H1871,".",COUNTIF($E$1:E1870,E1871)+1))</f>
        <v>#N/A</v>
      </c>
      <c r="E1871" s="2" t="e">
        <f>IF(I1871="","",IF(I1871=INFORME!$C$22,CONCATENATE(H1871,".",I1871,".",G1871),""))</f>
        <v>#N/A</v>
      </c>
      <c r="F1871">
        <v>1</v>
      </c>
      <c r="G1871" t="s">
        <v>76</v>
      </c>
      <c r="H1871" t="s">
        <v>75</v>
      </c>
      <c r="I1871" t="s">
        <v>43</v>
      </c>
    </row>
    <row r="1872" spans="4:9" hidden="1" x14ac:dyDescent="0.25">
      <c r="D1872" s="2" t="e">
        <f>IF(E1872="","",CONCATENATE(H1872,".",COUNTIF($E$1:E1871,E1872)+1))</f>
        <v>#N/A</v>
      </c>
      <c r="E1872" s="2" t="e">
        <f>IF(I1872="","",IF(I1872=INFORME!$C$22,CONCATENATE(H1872,".",I1872,".",G1872),""))</f>
        <v>#N/A</v>
      </c>
      <c r="F1872">
        <v>1</v>
      </c>
      <c r="G1872" t="s">
        <v>76</v>
      </c>
      <c r="H1872" t="s">
        <v>75</v>
      </c>
      <c r="I1872" t="s">
        <v>43</v>
      </c>
    </row>
    <row r="1873" spans="4:9" hidden="1" x14ac:dyDescent="0.25">
      <c r="D1873" s="2" t="e">
        <f>IF(E1873="","",CONCATENATE(H1873,".",COUNTIF($E$1:E1872,E1873)+1))</f>
        <v>#N/A</v>
      </c>
      <c r="E1873" s="2" t="e">
        <f>IF(I1873="","",IF(I1873=INFORME!$C$22,CONCATENATE(H1873,".",I1873,".",G1873),""))</f>
        <v>#N/A</v>
      </c>
      <c r="F1873">
        <v>1</v>
      </c>
      <c r="G1873" t="s">
        <v>76</v>
      </c>
      <c r="H1873" t="s">
        <v>75</v>
      </c>
      <c r="I1873" t="s">
        <v>43</v>
      </c>
    </row>
    <row r="1874" spans="4:9" hidden="1" x14ac:dyDescent="0.25">
      <c r="D1874" s="2" t="e">
        <f>IF(E1874="","",CONCATENATE(H1874,".",COUNTIF($E$1:E1873,E1874)+1))</f>
        <v>#N/A</v>
      </c>
      <c r="E1874" s="2" t="e">
        <f>IF(I1874="","",IF(I1874=INFORME!$C$22,CONCATENATE(H1874,".",I1874,".",G1874),""))</f>
        <v>#N/A</v>
      </c>
      <c r="F1874">
        <v>1</v>
      </c>
      <c r="G1874" t="s">
        <v>76</v>
      </c>
      <c r="H1874" t="s">
        <v>75</v>
      </c>
      <c r="I1874" t="s">
        <v>43</v>
      </c>
    </row>
    <row r="1875" spans="4:9" hidden="1" x14ac:dyDescent="0.25">
      <c r="D1875" s="2" t="e">
        <f>IF(E1875="","",CONCATENATE(H1875,".",COUNTIF($E$1:E1874,E1875)+1))</f>
        <v>#N/A</v>
      </c>
      <c r="E1875" s="2" t="e">
        <f>IF(I1875="","",IF(I1875=INFORME!$C$22,CONCATENATE(H1875,".",I1875,".",G1875),""))</f>
        <v>#N/A</v>
      </c>
      <c r="F1875">
        <v>1</v>
      </c>
      <c r="G1875" t="s">
        <v>76</v>
      </c>
      <c r="H1875" t="s">
        <v>75</v>
      </c>
      <c r="I1875" t="s">
        <v>43</v>
      </c>
    </row>
    <row r="1876" spans="4:9" hidden="1" x14ac:dyDescent="0.25">
      <c r="D1876" s="2" t="e">
        <f>IF(E1876="","",CONCATENATE(H1876,".",COUNTIF($E$1:E1875,E1876)+1))</f>
        <v>#N/A</v>
      </c>
      <c r="E1876" s="2" t="e">
        <f>IF(I1876="","",IF(I1876=INFORME!$C$22,CONCATENATE(H1876,".",I1876,".",G1876),""))</f>
        <v>#N/A</v>
      </c>
      <c r="F1876">
        <v>1</v>
      </c>
      <c r="G1876" t="s">
        <v>76</v>
      </c>
      <c r="H1876" t="s">
        <v>75</v>
      </c>
      <c r="I1876" t="s">
        <v>43</v>
      </c>
    </row>
    <row r="1877" spans="4:9" hidden="1" x14ac:dyDescent="0.25">
      <c r="D1877" s="2" t="e">
        <f>IF(E1877="","",CONCATENATE(H1877,".",COUNTIF($E$1:E1876,E1877)+1))</f>
        <v>#N/A</v>
      </c>
      <c r="E1877" s="2" t="e">
        <f>IF(I1877="","",IF(I1877=INFORME!$C$22,CONCATENATE(H1877,".",I1877,".",G1877),""))</f>
        <v>#N/A</v>
      </c>
      <c r="F1877">
        <v>1</v>
      </c>
      <c r="G1877" t="s">
        <v>76</v>
      </c>
      <c r="H1877" t="s">
        <v>75</v>
      </c>
      <c r="I1877" t="s">
        <v>43</v>
      </c>
    </row>
    <row r="1878" spans="4:9" hidden="1" x14ac:dyDescent="0.25">
      <c r="D1878" s="2" t="e">
        <f>IF(E1878="","",CONCATENATE(H1878,".",COUNTIF($E$1:E1877,E1878)+1))</f>
        <v>#N/A</v>
      </c>
      <c r="E1878" s="2" t="e">
        <f>IF(I1878="","",IF(I1878=INFORME!$C$22,CONCATENATE(H1878,".",I1878,".",G1878),""))</f>
        <v>#N/A</v>
      </c>
      <c r="F1878">
        <v>1</v>
      </c>
      <c r="G1878" t="s">
        <v>76</v>
      </c>
      <c r="H1878" t="s">
        <v>75</v>
      </c>
      <c r="I1878" t="s">
        <v>43</v>
      </c>
    </row>
    <row r="1879" spans="4:9" hidden="1" x14ac:dyDescent="0.25">
      <c r="D1879" s="2" t="e">
        <f>IF(E1879="","",CONCATENATE(H1879,".",COUNTIF($E$1:E1878,E1879)+1))</f>
        <v>#N/A</v>
      </c>
      <c r="E1879" s="2" t="e">
        <f>IF(I1879="","",IF(I1879=INFORME!$C$22,CONCATENATE(H1879,".",I1879,".",G1879),""))</f>
        <v>#N/A</v>
      </c>
      <c r="F1879">
        <v>1</v>
      </c>
      <c r="G1879" t="s">
        <v>76</v>
      </c>
      <c r="H1879" t="s">
        <v>75</v>
      </c>
      <c r="I1879" t="s">
        <v>43</v>
      </c>
    </row>
    <row r="1880" spans="4:9" hidden="1" x14ac:dyDescent="0.25">
      <c r="D1880" s="2" t="e">
        <f>IF(E1880="","",CONCATENATE(H1880,".",COUNTIF($E$1:E1879,E1880)+1))</f>
        <v>#N/A</v>
      </c>
      <c r="E1880" s="2" t="e">
        <f>IF(I1880="","",IF(I1880=INFORME!$C$22,CONCATENATE(H1880,".",I1880,".",G1880),""))</f>
        <v>#N/A</v>
      </c>
      <c r="F1880">
        <v>1</v>
      </c>
      <c r="G1880" t="s">
        <v>76</v>
      </c>
      <c r="H1880" t="s">
        <v>75</v>
      </c>
      <c r="I1880" t="s">
        <v>43</v>
      </c>
    </row>
    <row r="1881" spans="4:9" hidden="1" x14ac:dyDescent="0.25">
      <c r="D1881" s="2" t="e">
        <f>IF(E1881="","",CONCATENATE(H1881,".",COUNTIF($E$1:E1880,E1881)+1))</f>
        <v>#N/A</v>
      </c>
      <c r="E1881" s="2" t="e">
        <f>IF(I1881="","",IF(I1881=INFORME!$C$22,CONCATENATE(H1881,".",I1881,".",G1881),""))</f>
        <v>#N/A</v>
      </c>
      <c r="F1881">
        <v>1</v>
      </c>
      <c r="G1881" t="s">
        <v>76</v>
      </c>
      <c r="H1881" t="s">
        <v>75</v>
      </c>
      <c r="I1881" t="s">
        <v>43</v>
      </c>
    </row>
    <row r="1882" spans="4:9" hidden="1" x14ac:dyDescent="0.25">
      <c r="D1882" s="2" t="e">
        <f>IF(E1882="","",CONCATENATE(H1882,".",COUNTIF($E$1:E1881,E1882)+1))</f>
        <v>#N/A</v>
      </c>
      <c r="E1882" s="2" t="e">
        <f>IF(I1882="","",IF(I1882=INFORME!$C$22,CONCATENATE(H1882,".",I1882,".",G1882),""))</f>
        <v>#N/A</v>
      </c>
      <c r="F1882">
        <v>1</v>
      </c>
      <c r="G1882" t="s">
        <v>76</v>
      </c>
      <c r="H1882" t="s">
        <v>75</v>
      </c>
      <c r="I1882" t="s">
        <v>43</v>
      </c>
    </row>
    <row r="1883" spans="4:9" hidden="1" x14ac:dyDescent="0.25">
      <c r="D1883" s="2" t="e">
        <f>IF(E1883="","",CONCATENATE(H1883,".",COUNTIF($E$1:E1882,E1883)+1))</f>
        <v>#N/A</v>
      </c>
      <c r="E1883" s="2" t="e">
        <f>IF(I1883="","",IF(I1883=INFORME!$C$22,CONCATENATE(H1883,".",I1883,".",G1883),""))</f>
        <v>#N/A</v>
      </c>
      <c r="F1883">
        <v>1</v>
      </c>
      <c r="G1883" t="s">
        <v>76</v>
      </c>
      <c r="H1883" t="s">
        <v>75</v>
      </c>
      <c r="I1883" t="s">
        <v>43</v>
      </c>
    </row>
    <row r="1884" spans="4:9" hidden="1" x14ac:dyDescent="0.25">
      <c r="D1884" s="2" t="e">
        <f>IF(E1884="","",CONCATENATE(H1884,".",COUNTIF($E$1:E1883,E1884)+1))</f>
        <v>#N/A</v>
      </c>
      <c r="E1884" s="2" t="e">
        <f>IF(I1884="","",IF(I1884=INFORME!$C$22,CONCATENATE(H1884,".",I1884,".",G1884),""))</f>
        <v>#N/A</v>
      </c>
      <c r="F1884">
        <v>1</v>
      </c>
      <c r="G1884" t="s">
        <v>76</v>
      </c>
      <c r="H1884" t="s">
        <v>75</v>
      </c>
      <c r="I1884" t="s">
        <v>43</v>
      </c>
    </row>
    <row r="1885" spans="4:9" hidden="1" x14ac:dyDescent="0.25">
      <c r="D1885" s="2" t="e">
        <f>IF(E1885="","",CONCATENATE(H1885,".",COUNTIF($E$1:E1884,E1885)+1))</f>
        <v>#N/A</v>
      </c>
      <c r="E1885" s="2" t="e">
        <f>IF(I1885="","",IF(I1885=INFORME!$C$22,CONCATENATE(H1885,".",I1885,".",G1885),""))</f>
        <v>#N/A</v>
      </c>
      <c r="F1885">
        <v>1</v>
      </c>
      <c r="G1885" t="s">
        <v>76</v>
      </c>
      <c r="H1885" t="s">
        <v>75</v>
      </c>
      <c r="I1885" t="s">
        <v>43</v>
      </c>
    </row>
    <row r="1886" spans="4:9" hidden="1" x14ac:dyDescent="0.25">
      <c r="D1886" s="2" t="e">
        <f>IF(E1886="","",CONCATENATE(H1886,".",COUNTIF($E$1:E1885,E1886)+1))</f>
        <v>#N/A</v>
      </c>
      <c r="E1886" s="2" t="e">
        <f>IF(I1886="","",IF(I1886=INFORME!$C$22,CONCATENATE(H1886,".",I1886,".",G1886),""))</f>
        <v>#N/A</v>
      </c>
      <c r="F1886">
        <v>1</v>
      </c>
      <c r="G1886" t="s">
        <v>76</v>
      </c>
      <c r="H1886" t="s">
        <v>75</v>
      </c>
      <c r="I1886" t="s">
        <v>43</v>
      </c>
    </row>
    <row r="1887" spans="4:9" hidden="1" x14ac:dyDescent="0.25">
      <c r="D1887" s="2" t="e">
        <f>IF(E1887="","",CONCATENATE(H1887,".",COUNTIF($E$1:E1886,E1887)+1))</f>
        <v>#N/A</v>
      </c>
      <c r="E1887" s="2" t="e">
        <f>IF(I1887="","",IF(I1887=INFORME!$C$22,CONCATENATE(H1887,".",I1887,".",G1887),""))</f>
        <v>#N/A</v>
      </c>
      <c r="F1887">
        <v>1</v>
      </c>
      <c r="G1887" t="s">
        <v>76</v>
      </c>
      <c r="H1887" t="s">
        <v>75</v>
      </c>
      <c r="I1887" t="s">
        <v>43</v>
      </c>
    </row>
    <row r="1888" spans="4:9" hidden="1" x14ac:dyDescent="0.25">
      <c r="D1888" s="2" t="e">
        <f>IF(E1888="","",CONCATENATE(H1888,".",COUNTIF($E$1:E1887,E1888)+1))</f>
        <v>#N/A</v>
      </c>
      <c r="E1888" s="2" t="e">
        <f>IF(I1888="","",IF(I1888=INFORME!$C$22,CONCATENATE(H1888,".",I1888,".",G1888),""))</f>
        <v>#N/A</v>
      </c>
      <c r="F1888">
        <v>1</v>
      </c>
      <c r="G1888" t="s">
        <v>76</v>
      </c>
      <c r="H1888" t="s">
        <v>75</v>
      </c>
      <c r="I1888" t="s">
        <v>43</v>
      </c>
    </row>
    <row r="1889" spans="4:111" hidden="1" x14ac:dyDescent="0.25">
      <c r="D1889" s="2" t="e">
        <f>IF(E1889="","",CONCATENATE(H1889,".",COUNTIF($E$1:E1888,E1889)+1))</f>
        <v>#N/A</v>
      </c>
      <c r="E1889" s="2" t="e">
        <f>IF(I1889="","",IF(I1889=INFORME!$C$22,CONCATENATE(H1889,".",I1889,".",G1889),""))</f>
        <v>#N/A</v>
      </c>
      <c r="F1889">
        <v>1</v>
      </c>
      <c r="G1889" t="s">
        <v>76</v>
      </c>
      <c r="H1889" t="s">
        <v>75</v>
      </c>
      <c r="I1889" t="s">
        <v>43</v>
      </c>
    </row>
    <row r="1890" spans="4:111" hidden="1" x14ac:dyDescent="0.25">
      <c r="D1890" s="2" t="e">
        <f>IF(E1890="","",CONCATENATE(H1890,".",COUNTIF($E$1:E1889,E1890)+1))</f>
        <v>#N/A</v>
      </c>
      <c r="E1890" s="2" t="e">
        <f>IF(I1890="","",IF(I1890=INFORME!$C$22,CONCATENATE(H1890,".",I1890,".",G1890),""))</f>
        <v>#N/A</v>
      </c>
      <c r="F1890">
        <v>1</v>
      </c>
      <c r="G1890" t="s">
        <v>76</v>
      </c>
      <c r="H1890" t="s">
        <v>75</v>
      </c>
      <c r="I1890" t="s">
        <v>43</v>
      </c>
    </row>
    <row r="1891" spans="4:111" hidden="1" x14ac:dyDescent="0.25">
      <c r="D1891" s="2" t="e">
        <f>IF(E1891="","",CONCATENATE(H1891,".",COUNTIF($E$1:E1890,E1891)+1))</f>
        <v>#N/A</v>
      </c>
      <c r="E1891" s="2" t="e">
        <f>IF(I1891="","",IF(I1891=INFORME!$C$22,CONCATENATE(H1891,".",I1891,".",G1891),""))</f>
        <v>#N/A</v>
      </c>
      <c r="F1891">
        <v>1</v>
      </c>
      <c r="G1891" t="s">
        <v>76</v>
      </c>
      <c r="H1891" t="s">
        <v>75</v>
      </c>
      <c r="I1891" t="s">
        <v>43</v>
      </c>
    </row>
    <row r="1892" spans="4:111" hidden="1" x14ac:dyDescent="0.25">
      <c r="D1892" s="2" t="e">
        <f>IF(E1892="","",CONCATENATE(H1892,".",COUNTIF($E$1:E1891,E1892)+1))</f>
        <v>#N/A</v>
      </c>
      <c r="E1892" s="2" t="e">
        <f>IF(I1892="","",IF(I1892=INFORME!$C$22,CONCATENATE(H1892,".",I1892,".",G1892),""))</f>
        <v>#N/A</v>
      </c>
      <c r="F1892">
        <v>1</v>
      </c>
      <c r="G1892" t="s">
        <v>76</v>
      </c>
      <c r="H1892" t="s">
        <v>75</v>
      </c>
      <c r="I1892" t="s">
        <v>43</v>
      </c>
    </row>
    <row r="1893" spans="4:111" hidden="1" x14ac:dyDescent="0.25">
      <c r="D1893" s="2" t="e">
        <f>IF(E1893="","",CONCATENATE(H1893,".",COUNTIF($E$1:E1892,E1893)+1))</f>
        <v>#N/A</v>
      </c>
      <c r="E1893" s="2" t="e">
        <f>IF(I1893="","",IF(I1893=INFORME!$C$22,CONCATENATE(H1893,".",I1893,".",G1893),""))</f>
        <v>#N/A</v>
      </c>
      <c r="F1893">
        <v>1</v>
      </c>
      <c r="G1893" t="s">
        <v>76</v>
      </c>
      <c r="H1893" t="s">
        <v>75</v>
      </c>
      <c r="I1893" t="s">
        <v>43</v>
      </c>
    </row>
    <row r="1894" spans="4:111" hidden="1" x14ac:dyDescent="0.25">
      <c r="D1894" s="2" t="e">
        <f>IF(E1894="","",CONCATENATE(H1894,".",COUNTIF($E$1:E1893,E1894)+1))</f>
        <v>#N/A</v>
      </c>
      <c r="E1894" s="2" t="e">
        <f>IF(I1894="","",IF(I1894=INFORME!$C$22,CONCATENATE(H1894,".",I1894,".",G1894),""))</f>
        <v>#N/A</v>
      </c>
      <c r="F1894">
        <v>1</v>
      </c>
      <c r="G1894" t="s">
        <v>76</v>
      </c>
      <c r="H1894" t="s">
        <v>75</v>
      </c>
      <c r="I1894" t="s">
        <v>43</v>
      </c>
    </row>
    <row r="1895" spans="4:111" hidden="1" x14ac:dyDescent="0.25">
      <c r="D1895" s="2" t="e">
        <f>IF(E1895="","",CONCATENATE(H1895,".",COUNTIF($E$1:E1894,E1895)+1))</f>
        <v>#N/A</v>
      </c>
      <c r="E1895" s="2" t="e">
        <f>IF(I1895="","",IF(I1895=INFORME!$C$22,CONCATENATE(H1895,".",I1895,".",G1895),""))</f>
        <v>#N/A</v>
      </c>
      <c r="F1895">
        <v>1</v>
      </c>
      <c r="G1895" t="s">
        <v>76</v>
      </c>
      <c r="H1895" t="s">
        <v>75</v>
      </c>
      <c r="I1895" t="s">
        <v>43</v>
      </c>
    </row>
    <row r="1896" spans="4:111" hidden="1" x14ac:dyDescent="0.25">
      <c r="D1896" s="2" t="e">
        <f>IF(E1896="","",CONCATENATE(H1896,".",COUNTIF($E$1:E1895,E1896)+1))</f>
        <v>#N/A</v>
      </c>
      <c r="E1896" s="2" t="e">
        <f>IF(I1896="","",IF(I1896=INFORME!$C$22,CONCATENATE(H1896,".",I1896,".",G1896),""))</f>
        <v>#N/A</v>
      </c>
      <c r="F1896">
        <v>1</v>
      </c>
      <c r="G1896" t="s">
        <v>76</v>
      </c>
      <c r="H1896" t="s">
        <v>75</v>
      </c>
      <c r="I1896" t="s">
        <v>43</v>
      </c>
    </row>
    <row r="1897" spans="4:111" hidden="1" x14ac:dyDescent="0.25">
      <c r="D1897" s="2" t="e">
        <f>IF(E1897="","",CONCATENATE(H1897,".",COUNTIF($E$1:E1896,E1897)+1))</f>
        <v>#N/A</v>
      </c>
      <c r="E1897" s="2" t="e">
        <f>IF(I1897="","",IF(I1897=INFORME!$C$22,CONCATENATE(H1897,".",I1897,".",G1897),""))</f>
        <v>#N/A</v>
      </c>
      <c r="F1897">
        <v>1</v>
      </c>
      <c r="G1897" t="s">
        <v>76</v>
      </c>
      <c r="H1897" t="s">
        <v>75</v>
      </c>
      <c r="I1897" t="s">
        <v>43</v>
      </c>
    </row>
    <row r="1898" spans="4:111" hidden="1" x14ac:dyDescent="0.25">
      <c r="D1898" s="2" t="e">
        <f>IF(E1898="","",CONCATENATE(H1898,".",COUNTIF($E$1:E1897,E1898)+1))</f>
        <v>#N/A</v>
      </c>
      <c r="E1898" s="2" t="e">
        <f>IF(I1898="","",IF(I1898=INFORME!$C$22,CONCATENATE(H1898,".",I1898,".",G1898),""))</f>
        <v>#N/A</v>
      </c>
      <c r="F1898">
        <v>1</v>
      </c>
      <c r="G1898" t="s">
        <v>76</v>
      </c>
      <c r="H1898" t="s">
        <v>75</v>
      </c>
      <c r="I1898" t="s">
        <v>43</v>
      </c>
    </row>
    <row r="1899" spans="4:111" hidden="1" x14ac:dyDescent="0.25">
      <c r="D1899" s="2" t="e">
        <f>IF(E1899="","",CONCATENATE(H1899,".",COUNTIF($E$1:E1898,E1899)+1))</f>
        <v>#N/A</v>
      </c>
      <c r="E1899" s="2" t="e">
        <f>IF(I1899="","",IF(I1899=INFORME!$C$22,CONCATENATE(H1899,".",I1899,".",G1899),""))</f>
        <v>#N/A</v>
      </c>
      <c r="F1899">
        <v>1</v>
      </c>
      <c r="G1899" t="s">
        <v>76</v>
      </c>
      <c r="H1899" t="s">
        <v>75</v>
      </c>
      <c r="I1899" t="s">
        <v>43</v>
      </c>
    </row>
    <row r="1900" spans="4:111" hidden="1" x14ac:dyDescent="0.25">
      <c r="D1900" s="2" t="e">
        <f>IF(E1900="","",CONCATENATE(H1900,".",COUNTIF($E$1:E1899,E1900)+1))</f>
        <v>#N/A</v>
      </c>
      <c r="E1900" s="2" t="e">
        <f>IF(I1900="","",IF(I1900=INFORME!$C$22,CONCATENATE(H1900,".",I1900,".",G1900),""))</f>
        <v>#N/A</v>
      </c>
      <c r="F1900">
        <v>1</v>
      </c>
      <c r="G1900" t="s">
        <v>76</v>
      </c>
      <c r="H1900" t="s">
        <v>75</v>
      </c>
      <c r="I1900" t="s">
        <v>43</v>
      </c>
    </row>
    <row r="1901" spans="4:111" hidden="1" x14ac:dyDescent="0.25">
      <c r="D1901" s="2" t="e">
        <f>IF(E1901="","",CONCATENATE(H1901,".",COUNTIF($E$1:E1900,E1901)+1))</f>
        <v>#N/A</v>
      </c>
      <c r="E1901" s="2" t="e">
        <f>IF(I1901="","",IF(I1901=INFORME!$C$22,CONCATENATE(H1901,".",I1901,".",G1901),""))</f>
        <v>#N/A</v>
      </c>
      <c r="F1901">
        <v>1</v>
      </c>
      <c r="G1901" t="s">
        <v>76</v>
      </c>
      <c r="H1901" t="s">
        <v>75</v>
      </c>
      <c r="I1901" t="s">
        <v>43</v>
      </c>
    </row>
    <row r="1902" spans="4:111" hidden="1" x14ac:dyDescent="0.25">
      <c r="D1902" s="2" t="e">
        <f>IF(E1902="","",CONCATENATE(H1902,".",COUNTIF($E$1:E1901,E1902)+1))</f>
        <v>#N/A</v>
      </c>
      <c r="E1902" s="2" t="e">
        <f>IF(I1902="","",IF(I1902=INFORME!$C$22,CONCATENATE(H1902,".",I1902,".",G1902),""))</f>
        <v>#N/A</v>
      </c>
      <c r="F1902">
        <v>2</v>
      </c>
      <c r="G1902" t="s">
        <v>10</v>
      </c>
      <c r="H1902" t="s">
        <v>75</v>
      </c>
      <c r="I1902" t="s">
        <v>41</v>
      </c>
      <c r="DF1902" t="s">
        <v>1143</v>
      </c>
      <c r="DG1902" t="s">
        <v>1148</v>
      </c>
    </row>
    <row r="1903" spans="4:111" hidden="1" x14ac:dyDescent="0.25">
      <c r="D1903" s="2" t="e">
        <f>IF(E1903="","",CONCATENATE(H1903,".",COUNTIF($E$1:E1902,E1903)+1))</f>
        <v>#N/A</v>
      </c>
      <c r="E1903" s="2" t="e">
        <f>IF(I1903="","",IF(I1903=INFORME!$C$22,CONCATENATE(H1903,".",I1903,".",G1903),""))</f>
        <v>#N/A</v>
      </c>
      <c r="F1903">
        <v>2</v>
      </c>
      <c r="G1903" t="s">
        <v>10</v>
      </c>
      <c r="H1903" t="s">
        <v>75</v>
      </c>
      <c r="I1903" t="s">
        <v>41</v>
      </c>
    </row>
    <row r="1904" spans="4:111" hidden="1" x14ac:dyDescent="0.25">
      <c r="D1904" s="2" t="e">
        <f>IF(E1904="","",CONCATENATE(H1904,".",COUNTIF($E$1:E1903,E1904)+1))</f>
        <v>#N/A</v>
      </c>
      <c r="E1904" s="2" t="e">
        <f>IF(I1904="","",IF(I1904=INFORME!$C$22,CONCATENATE(H1904,".",I1904,".",G1904),""))</f>
        <v>#N/A</v>
      </c>
      <c r="F1904">
        <v>2</v>
      </c>
      <c r="G1904" t="s">
        <v>10</v>
      </c>
      <c r="H1904" t="s">
        <v>75</v>
      </c>
      <c r="I1904" t="s">
        <v>41</v>
      </c>
    </row>
    <row r="1905" spans="4:9" hidden="1" x14ac:dyDescent="0.25">
      <c r="D1905" s="2" t="e">
        <f>IF(E1905="","",CONCATENATE(H1905,".",COUNTIF($E$1:E1904,E1905)+1))</f>
        <v>#N/A</v>
      </c>
      <c r="E1905" s="2" t="e">
        <f>IF(I1905="","",IF(I1905=INFORME!$C$22,CONCATENATE(H1905,".",I1905,".",G1905),""))</f>
        <v>#N/A</v>
      </c>
      <c r="F1905">
        <v>2</v>
      </c>
      <c r="G1905" t="s">
        <v>10</v>
      </c>
      <c r="H1905" t="s">
        <v>75</v>
      </c>
      <c r="I1905" t="s">
        <v>41</v>
      </c>
    </row>
    <row r="1906" spans="4:9" hidden="1" x14ac:dyDescent="0.25">
      <c r="D1906" s="2" t="e">
        <f>IF(E1906="","",CONCATENATE(H1906,".",COUNTIF($E$1:E1905,E1906)+1))</f>
        <v>#N/A</v>
      </c>
      <c r="E1906" s="2" t="e">
        <f>IF(I1906="","",IF(I1906=INFORME!$C$22,CONCATENATE(H1906,".",I1906,".",G1906),""))</f>
        <v>#N/A</v>
      </c>
      <c r="F1906">
        <v>2</v>
      </c>
      <c r="G1906" t="s">
        <v>10</v>
      </c>
      <c r="H1906" t="s">
        <v>75</v>
      </c>
      <c r="I1906" t="s">
        <v>41</v>
      </c>
    </row>
    <row r="1907" spans="4:9" hidden="1" x14ac:dyDescent="0.25">
      <c r="D1907" s="2" t="e">
        <f>IF(E1907="","",CONCATENATE(H1907,".",COUNTIF($E$1:E1906,E1907)+1))</f>
        <v>#N/A</v>
      </c>
      <c r="E1907" s="2" t="e">
        <f>IF(I1907="","",IF(I1907=INFORME!$C$22,CONCATENATE(H1907,".",I1907,".",G1907),""))</f>
        <v>#N/A</v>
      </c>
      <c r="F1907">
        <v>2</v>
      </c>
      <c r="G1907" t="s">
        <v>10</v>
      </c>
      <c r="H1907" t="s">
        <v>75</v>
      </c>
      <c r="I1907" t="s">
        <v>41</v>
      </c>
    </row>
    <row r="1908" spans="4:9" hidden="1" x14ac:dyDescent="0.25">
      <c r="D1908" s="2" t="e">
        <f>IF(E1908="","",CONCATENATE(H1908,".",COUNTIF($E$1:E1907,E1908)+1))</f>
        <v>#N/A</v>
      </c>
      <c r="E1908" s="2" t="e">
        <f>IF(I1908="","",IF(I1908=INFORME!$C$22,CONCATENATE(H1908,".",I1908,".",G1908),""))</f>
        <v>#N/A</v>
      </c>
      <c r="F1908">
        <v>2</v>
      </c>
      <c r="G1908" t="s">
        <v>10</v>
      </c>
      <c r="H1908" t="s">
        <v>75</v>
      </c>
      <c r="I1908" t="s">
        <v>41</v>
      </c>
    </row>
    <row r="1909" spans="4:9" hidden="1" x14ac:dyDescent="0.25">
      <c r="D1909" s="2" t="e">
        <f>IF(E1909="","",CONCATENATE(H1909,".",COUNTIF($E$1:E1908,E1909)+1))</f>
        <v>#N/A</v>
      </c>
      <c r="E1909" s="2" t="e">
        <f>IF(I1909="","",IF(I1909=INFORME!$C$22,CONCATENATE(H1909,".",I1909,".",G1909),""))</f>
        <v>#N/A</v>
      </c>
      <c r="F1909">
        <v>2</v>
      </c>
      <c r="G1909" t="s">
        <v>10</v>
      </c>
      <c r="H1909" t="s">
        <v>75</v>
      </c>
      <c r="I1909" t="s">
        <v>41</v>
      </c>
    </row>
    <row r="1910" spans="4:9" hidden="1" x14ac:dyDescent="0.25">
      <c r="D1910" s="2" t="e">
        <f>IF(E1910="","",CONCATENATE(H1910,".",COUNTIF($E$1:E1909,E1910)+1))</f>
        <v>#N/A</v>
      </c>
      <c r="E1910" s="2" t="e">
        <f>IF(I1910="","",IF(I1910=INFORME!$C$22,CONCATENATE(H1910,".",I1910,".",G1910),""))</f>
        <v>#N/A</v>
      </c>
      <c r="F1910">
        <v>2</v>
      </c>
      <c r="G1910" t="s">
        <v>10</v>
      </c>
      <c r="H1910" t="s">
        <v>75</v>
      </c>
      <c r="I1910" t="s">
        <v>41</v>
      </c>
    </row>
    <row r="1911" spans="4:9" hidden="1" x14ac:dyDescent="0.25">
      <c r="D1911" s="2" t="e">
        <f>IF(E1911="","",CONCATENATE(H1911,".",COUNTIF($E$1:E1910,E1911)+1))</f>
        <v>#N/A</v>
      </c>
      <c r="E1911" s="2" t="e">
        <f>IF(I1911="","",IF(I1911=INFORME!$C$22,CONCATENATE(H1911,".",I1911,".",G1911),""))</f>
        <v>#N/A</v>
      </c>
      <c r="F1911">
        <v>2</v>
      </c>
      <c r="G1911" t="s">
        <v>10</v>
      </c>
      <c r="H1911" t="s">
        <v>75</v>
      </c>
      <c r="I1911" t="s">
        <v>41</v>
      </c>
    </row>
    <row r="1912" spans="4:9" hidden="1" x14ac:dyDescent="0.25">
      <c r="D1912" s="2" t="e">
        <f>IF(E1912="","",CONCATENATE(H1912,".",COUNTIF($E$1:E1911,E1912)+1))</f>
        <v>#N/A</v>
      </c>
      <c r="E1912" s="2" t="e">
        <f>IF(I1912="","",IF(I1912=INFORME!$C$22,CONCATENATE(H1912,".",I1912,".",G1912),""))</f>
        <v>#N/A</v>
      </c>
      <c r="F1912">
        <v>2</v>
      </c>
      <c r="G1912" t="s">
        <v>10</v>
      </c>
      <c r="H1912" t="s">
        <v>75</v>
      </c>
      <c r="I1912" t="s">
        <v>41</v>
      </c>
    </row>
    <row r="1913" spans="4:9" hidden="1" x14ac:dyDescent="0.25">
      <c r="D1913" s="2" t="e">
        <f>IF(E1913="","",CONCATENATE(H1913,".",COUNTIF($E$1:E1912,E1913)+1))</f>
        <v>#N/A</v>
      </c>
      <c r="E1913" s="2" t="e">
        <f>IF(I1913="","",IF(I1913=INFORME!$C$22,CONCATENATE(H1913,".",I1913,".",G1913),""))</f>
        <v>#N/A</v>
      </c>
      <c r="F1913">
        <v>2</v>
      </c>
      <c r="G1913" t="s">
        <v>10</v>
      </c>
      <c r="H1913" t="s">
        <v>75</v>
      </c>
      <c r="I1913" t="s">
        <v>41</v>
      </c>
    </row>
    <row r="1914" spans="4:9" hidden="1" x14ac:dyDescent="0.25">
      <c r="D1914" s="2" t="e">
        <f>IF(E1914="","",CONCATENATE(H1914,".",COUNTIF($E$1:E1913,E1914)+1))</f>
        <v>#N/A</v>
      </c>
      <c r="E1914" s="2" t="e">
        <f>IF(I1914="","",IF(I1914=INFORME!$C$22,CONCATENATE(H1914,".",I1914,".",G1914),""))</f>
        <v>#N/A</v>
      </c>
      <c r="F1914">
        <v>2</v>
      </c>
      <c r="G1914" t="s">
        <v>10</v>
      </c>
      <c r="H1914" t="s">
        <v>75</v>
      </c>
      <c r="I1914" t="s">
        <v>41</v>
      </c>
    </row>
    <row r="1915" spans="4:9" hidden="1" x14ac:dyDescent="0.25">
      <c r="D1915" s="2" t="e">
        <f>IF(E1915="","",CONCATENATE(H1915,".",COUNTIF($E$1:E1914,E1915)+1))</f>
        <v>#N/A</v>
      </c>
      <c r="E1915" s="2" t="e">
        <f>IF(I1915="","",IF(I1915=INFORME!$C$22,CONCATENATE(H1915,".",I1915,".",G1915),""))</f>
        <v>#N/A</v>
      </c>
      <c r="F1915">
        <v>2</v>
      </c>
      <c r="G1915" t="s">
        <v>10</v>
      </c>
      <c r="H1915" t="s">
        <v>75</v>
      </c>
      <c r="I1915" t="s">
        <v>41</v>
      </c>
    </row>
    <row r="1916" spans="4:9" hidden="1" x14ac:dyDescent="0.25">
      <c r="D1916" s="2" t="e">
        <f>IF(E1916="","",CONCATENATE(H1916,".",COUNTIF($E$1:E1915,E1916)+1))</f>
        <v>#N/A</v>
      </c>
      <c r="E1916" s="2" t="e">
        <f>IF(I1916="","",IF(I1916=INFORME!$C$22,CONCATENATE(H1916,".",I1916,".",G1916),""))</f>
        <v>#N/A</v>
      </c>
      <c r="F1916">
        <v>2</v>
      </c>
      <c r="G1916" t="s">
        <v>10</v>
      </c>
      <c r="H1916" t="s">
        <v>75</v>
      </c>
      <c r="I1916" t="s">
        <v>41</v>
      </c>
    </row>
    <row r="1917" spans="4:9" hidden="1" x14ac:dyDescent="0.25">
      <c r="D1917" s="2" t="e">
        <f>IF(E1917="","",CONCATENATE(H1917,".",COUNTIF($E$1:E1916,E1917)+1))</f>
        <v>#N/A</v>
      </c>
      <c r="E1917" s="2" t="e">
        <f>IF(I1917="","",IF(I1917=INFORME!$C$22,CONCATENATE(H1917,".",I1917,".",G1917),""))</f>
        <v>#N/A</v>
      </c>
      <c r="F1917">
        <v>2</v>
      </c>
      <c r="G1917" t="s">
        <v>10</v>
      </c>
      <c r="H1917" t="s">
        <v>75</v>
      </c>
      <c r="I1917" t="s">
        <v>41</v>
      </c>
    </row>
    <row r="1918" spans="4:9" hidden="1" x14ac:dyDescent="0.25">
      <c r="D1918" s="2" t="e">
        <f>IF(E1918="","",CONCATENATE(H1918,".",COUNTIF($E$1:E1917,E1918)+1))</f>
        <v>#N/A</v>
      </c>
      <c r="E1918" s="2" t="e">
        <f>IF(I1918="","",IF(I1918=INFORME!$C$22,CONCATENATE(H1918,".",I1918,".",G1918),""))</f>
        <v>#N/A</v>
      </c>
      <c r="F1918">
        <v>2</v>
      </c>
      <c r="G1918" t="s">
        <v>10</v>
      </c>
      <c r="H1918" t="s">
        <v>75</v>
      </c>
      <c r="I1918" t="s">
        <v>41</v>
      </c>
    </row>
    <row r="1919" spans="4:9" hidden="1" x14ac:dyDescent="0.25">
      <c r="D1919" s="2" t="e">
        <f>IF(E1919="","",CONCATENATE(H1919,".",COUNTIF($E$1:E1918,E1919)+1))</f>
        <v>#N/A</v>
      </c>
      <c r="E1919" s="2" t="e">
        <f>IF(I1919="","",IF(I1919=INFORME!$C$22,CONCATENATE(H1919,".",I1919,".",G1919),""))</f>
        <v>#N/A</v>
      </c>
      <c r="F1919">
        <v>2</v>
      </c>
      <c r="G1919" t="s">
        <v>10</v>
      </c>
      <c r="H1919" t="s">
        <v>75</v>
      </c>
      <c r="I1919" t="s">
        <v>41</v>
      </c>
    </row>
    <row r="1920" spans="4:9" hidden="1" x14ac:dyDescent="0.25">
      <c r="D1920" s="2" t="e">
        <f>IF(E1920="","",CONCATENATE(H1920,".",COUNTIF($E$1:E1919,E1920)+1))</f>
        <v>#N/A</v>
      </c>
      <c r="E1920" s="2" t="e">
        <f>IF(I1920="","",IF(I1920=INFORME!$C$22,CONCATENATE(H1920,".",I1920,".",G1920),""))</f>
        <v>#N/A</v>
      </c>
      <c r="F1920">
        <v>2</v>
      </c>
      <c r="G1920" t="s">
        <v>10</v>
      </c>
      <c r="H1920" t="s">
        <v>75</v>
      </c>
      <c r="I1920" t="s">
        <v>41</v>
      </c>
    </row>
    <row r="1921" spans="4:9" hidden="1" x14ac:dyDescent="0.25">
      <c r="D1921" s="2" t="e">
        <f>IF(E1921="","",CONCATENATE(H1921,".",COUNTIF($E$1:E1920,E1921)+1))</f>
        <v>#N/A</v>
      </c>
      <c r="E1921" s="2" t="e">
        <f>IF(I1921="","",IF(I1921=INFORME!$C$22,CONCATENATE(H1921,".",I1921,".",G1921),""))</f>
        <v>#N/A</v>
      </c>
      <c r="F1921">
        <v>2</v>
      </c>
      <c r="G1921" t="s">
        <v>10</v>
      </c>
      <c r="H1921" t="s">
        <v>75</v>
      </c>
      <c r="I1921" t="s">
        <v>41</v>
      </c>
    </row>
    <row r="1922" spans="4:9" hidden="1" x14ac:dyDescent="0.25">
      <c r="D1922" s="2" t="e">
        <f>IF(E1922="","",CONCATENATE(H1922,".",COUNTIF($E$1:E1921,E1922)+1))</f>
        <v>#N/A</v>
      </c>
      <c r="E1922" s="2" t="e">
        <f>IF(I1922="","",IF(I1922=INFORME!$C$22,CONCATENATE(H1922,".",I1922,".",G1922),""))</f>
        <v>#N/A</v>
      </c>
      <c r="F1922">
        <v>2</v>
      </c>
      <c r="G1922" t="s">
        <v>10</v>
      </c>
      <c r="H1922" t="s">
        <v>75</v>
      </c>
      <c r="I1922" t="s">
        <v>41</v>
      </c>
    </row>
    <row r="1923" spans="4:9" hidden="1" x14ac:dyDescent="0.25">
      <c r="D1923" s="2" t="e">
        <f>IF(E1923="","",CONCATENATE(H1923,".",COUNTIF($E$1:E1922,E1923)+1))</f>
        <v>#N/A</v>
      </c>
      <c r="E1923" s="2" t="e">
        <f>IF(I1923="","",IF(I1923=INFORME!$C$22,CONCATENATE(H1923,".",I1923,".",G1923),""))</f>
        <v>#N/A</v>
      </c>
      <c r="F1923">
        <v>2</v>
      </c>
      <c r="G1923" t="s">
        <v>10</v>
      </c>
      <c r="H1923" t="s">
        <v>75</v>
      </c>
      <c r="I1923" t="s">
        <v>41</v>
      </c>
    </row>
    <row r="1924" spans="4:9" hidden="1" x14ac:dyDescent="0.25">
      <c r="D1924" s="2" t="e">
        <f>IF(E1924="","",CONCATENATE(H1924,".",COUNTIF($E$1:E1923,E1924)+1))</f>
        <v>#N/A</v>
      </c>
      <c r="E1924" s="2" t="e">
        <f>IF(I1924="","",IF(I1924=INFORME!$C$22,CONCATENATE(H1924,".",I1924,".",G1924),""))</f>
        <v>#N/A</v>
      </c>
      <c r="F1924">
        <v>2</v>
      </c>
      <c r="G1924" t="s">
        <v>10</v>
      </c>
      <c r="H1924" t="s">
        <v>75</v>
      </c>
      <c r="I1924" t="s">
        <v>41</v>
      </c>
    </row>
    <row r="1925" spans="4:9" hidden="1" x14ac:dyDescent="0.25">
      <c r="D1925" s="2" t="e">
        <f>IF(E1925="","",CONCATENATE(H1925,".",COUNTIF($E$1:E1924,E1925)+1))</f>
        <v>#N/A</v>
      </c>
      <c r="E1925" s="2" t="e">
        <f>IF(I1925="","",IF(I1925=INFORME!$C$22,CONCATENATE(H1925,".",I1925,".",G1925),""))</f>
        <v>#N/A</v>
      </c>
      <c r="F1925">
        <v>2</v>
      </c>
      <c r="G1925" t="s">
        <v>10</v>
      </c>
      <c r="H1925" t="s">
        <v>75</v>
      </c>
      <c r="I1925" t="s">
        <v>41</v>
      </c>
    </row>
    <row r="1926" spans="4:9" hidden="1" x14ac:dyDescent="0.25">
      <c r="D1926" s="2" t="e">
        <f>IF(E1926="","",CONCATENATE(H1926,".",COUNTIF($E$1:E1925,E1926)+1))</f>
        <v>#N/A</v>
      </c>
      <c r="E1926" s="2" t="e">
        <f>IF(I1926="","",IF(I1926=INFORME!$C$22,CONCATENATE(H1926,".",I1926,".",G1926),""))</f>
        <v>#N/A</v>
      </c>
      <c r="F1926">
        <v>2</v>
      </c>
      <c r="G1926" t="s">
        <v>10</v>
      </c>
      <c r="H1926" t="s">
        <v>75</v>
      </c>
      <c r="I1926" t="s">
        <v>41</v>
      </c>
    </row>
    <row r="1927" spans="4:9" hidden="1" x14ac:dyDescent="0.25">
      <c r="D1927" s="2" t="e">
        <f>IF(E1927="","",CONCATENATE(H1927,".",COUNTIF($E$1:E1926,E1927)+1))</f>
        <v>#N/A</v>
      </c>
      <c r="E1927" s="2" t="e">
        <f>IF(I1927="","",IF(I1927=INFORME!$C$22,CONCATENATE(H1927,".",I1927,".",G1927),""))</f>
        <v>#N/A</v>
      </c>
      <c r="F1927">
        <v>2</v>
      </c>
      <c r="G1927" t="s">
        <v>10</v>
      </c>
      <c r="H1927" t="s">
        <v>75</v>
      </c>
      <c r="I1927" t="s">
        <v>41</v>
      </c>
    </row>
    <row r="1928" spans="4:9" hidden="1" x14ac:dyDescent="0.25">
      <c r="D1928" s="2" t="e">
        <f>IF(E1928="","",CONCATENATE(H1928,".",COUNTIF($E$1:E1927,E1928)+1))</f>
        <v>#N/A</v>
      </c>
      <c r="E1928" s="2" t="e">
        <f>IF(I1928="","",IF(I1928=INFORME!$C$22,CONCATENATE(H1928,".",I1928,".",G1928),""))</f>
        <v>#N/A</v>
      </c>
      <c r="F1928">
        <v>2</v>
      </c>
      <c r="G1928" t="s">
        <v>10</v>
      </c>
      <c r="H1928" t="s">
        <v>75</v>
      </c>
      <c r="I1928" t="s">
        <v>41</v>
      </c>
    </row>
    <row r="1929" spans="4:9" hidden="1" x14ac:dyDescent="0.25">
      <c r="D1929" s="2" t="e">
        <f>IF(E1929="","",CONCATENATE(H1929,".",COUNTIF($E$1:E1928,E1929)+1))</f>
        <v>#N/A</v>
      </c>
      <c r="E1929" s="2" t="e">
        <f>IF(I1929="","",IF(I1929=INFORME!$C$22,CONCATENATE(H1929,".",I1929,".",G1929),""))</f>
        <v>#N/A</v>
      </c>
      <c r="F1929">
        <v>2</v>
      </c>
      <c r="G1929" t="s">
        <v>10</v>
      </c>
      <c r="H1929" t="s">
        <v>75</v>
      </c>
      <c r="I1929" t="s">
        <v>41</v>
      </c>
    </row>
    <row r="1930" spans="4:9" hidden="1" x14ac:dyDescent="0.25">
      <c r="D1930" s="2" t="e">
        <f>IF(E1930="","",CONCATENATE(H1930,".",COUNTIF($E$1:E1929,E1930)+1))</f>
        <v>#N/A</v>
      </c>
      <c r="E1930" s="2" t="e">
        <f>IF(I1930="","",IF(I1930=INFORME!$C$22,CONCATENATE(H1930,".",I1930,".",G1930),""))</f>
        <v>#N/A</v>
      </c>
      <c r="F1930">
        <v>2</v>
      </c>
      <c r="G1930" t="s">
        <v>10</v>
      </c>
      <c r="H1930" t="s">
        <v>75</v>
      </c>
      <c r="I1930" t="s">
        <v>41</v>
      </c>
    </row>
    <row r="1931" spans="4:9" hidden="1" x14ac:dyDescent="0.25">
      <c r="D1931" s="2" t="e">
        <f>IF(E1931="","",CONCATENATE(H1931,".",COUNTIF($E$1:E1930,E1931)+1))</f>
        <v>#N/A</v>
      </c>
      <c r="E1931" s="2" t="e">
        <f>IF(I1931="","",IF(I1931=INFORME!$C$22,CONCATENATE(H1931,".",I1931,".",G1931),""))</f>
        <v>#N/A</v>
      </c>
      <c r="F1931">
        <v>2</v>
      </c>
      <c r="G1931" t="s">
        <v>10</v>
      </c>
      <c r="H1931" t="s">
        <v>75</v>
      </c>
      <c r="I1931" t="s">
        <v>41</v>
      </c>
    </row>
    <row r="1932" spans="4:9" hidden="1" x14ac:dyDescent="0.25">
      <c r="D1932" s="2" t="e">
        <f>IF(E1932="","",CONCATENATE(H1932,".",COUNTIF($E$1:E1931,E1932)+1))</f>
        <v>#N/A</v>
      </c>
      <c r="E1932" s="2" t="e">
        <f>IF(I1932="","",IF(I1932=INFORME!$C$22,CONCATENATE(H1932,".",I1932,".",G1932),""))</f>
        <v>#N/A</v>
      </c>
      <c r="F1932">
        <v>2</v>
      </c>
      <c r="G1932" t="s">
        <v>10</v>
      </c>
      <c r="H1932" t="s">
        <v>75</v>
      </c>
      <c r="I1932" t="s">
        <v>41</v>
      </c>
    </row>
    <row r="1933" spans="4:9" hidden="1" x14ac:dyDescent="0.25">
      <c r="D1933" s="2" t="e">
        <f>IF(E1933="","",CONCATENATE(H1933,".",COUNTIF($E$1:E1932,E1933)+1))</f>
        <v>#N/A</v>
      </c>
      <c r="E1933" s="2" t="e">
        <f>IF(I1933="","",IF(I1933=INFORME!$C$22,CONCATENATE(H1933,".",I1933,".",G1933),""))</f>
        <v>#N/A</v>
      </c>
      <c r="F1933">
        <v>2</v>
      </c>
      <c r="G1933" t="s">
        <v>10</v>
      </c>
      <c r="H1933" t="s">
        <v>75</v>
      </c>
      <c r="I1933" t="s">
        <v>41</v>
      </c>
    </row>
    <row r="1934" spans="4:9" hidden="1" x14ac:dyDescent="0.25">
      <c r="D1934" s="2" t="e">
        <f>IF(E1934="","",CONCATENATE(H1934,".",COUNTIF($E$1:E1933,E1934)+1))</f>
        <v>#N/A</v>
      </c>
      <c r="E1934" s="2" t="e">
        <f>IF(I1934="","",IF(I1934=INFORME!$C$22,CONCATENATE(H1934,".",I1934,".",G1934),""))</f>
        <v>#N/A</v>
      </c>
      <c r="F1934">
        <v>2</v>
      </c>
      <c r="G1934" t="s">
        <v>10</v>
      </c>
      <c r="H1934" t="s">
        <v>75</v>
      </c>
      <c r="I1934" t="s">
        <v>41</v>
      </c>
    </row>
    <row r="1935" spans="4:9" hidden="1" x14ac:dyDescent="0.25">
      <c r="D1935" s="2" t="e">
        <f>IF(E1935="","",CONCATENATE(H1935,".",COUNTIF($E$1:E1934,E1935)+1))</f>
        <v>#N/A</v>
      </c>
      <c r="E1935" s="2" t="e">
        <f>IF(I1935="","",IF(I1935=INFORME!$C$22,CONCATENATE(H1935,".",I1935,".",G1935),""))</f>
        <v>#N/A</v>
      </c>
      <c r="F1935">
        <v>2</v>
      </c>
      <c r="G1935" t="s">
        <v>10</v>
      </c>
      <c r="H1935" t="s">
        <v>75</v>
      </c>
      <c r="I1935" t="s">
        <v>41</v>
      </c>
    </row>
    <row r="1936" spans="4:9" hidden="1" x14ac:dyDescent="0.25">
      <c r="D1936" s="2" t="e">
        <f>IF(E1936="","",CONCATENATE(H1936,".",COUNTIF($E$1:E1935,E1936)+1))</f>
        <v>#N/A</v>
      </c>
      <c r="E1936" s="2" t="e">
        <f>IF(I1936="","",IF(I1936=INFORME!$C$22,CONCATENATE(H1936,".",I1936,".",G1936),""))</f>
        <v>#N/A</v>
      </c>
      <c r="F1936">
        <v>2</v>
      </c>
      <c r="G1936" t="s">
        <v>10</v>
      </c>
      <c r="H1936" t="s">
        <v>75</v>
      </c>
      <c r="I1936" t="s">
        <v>41</v>
      </c>
    </row>
    <row r="1937" spans="4:9" hidden="1" x14ac:dyDescent="0.25">
      <c r="D1937" s="2" t="e">
        <f>IF(E1937="","",CONCATENATE(H1937,".",COUNTIF($E$1:E1936,E1937)+1))</f>
        <v>#N/A</v>
      </c>
      <c r="E1937" s="2" t="e">
        <f>IF(I1937="","",IF(I1937=INFORME!$C$22,CONCATENATE(H1937,".",I1937,".",G1937),""))</f>
        <v>#N/A</v>
      </c>
      <c r="F1937">
        <v>2</v>
      </c>
      <c r="G1937" t="s">
        <v>10</v>
      </c>
      <c r="H1937" t="s">
        <v>75</v>
      </c>
      <c r="I1937" t="s">
        <v>41</v>
      </c>
    </row>
    <row r="1938" spans="4:9" hidden="1" x14ac:dyDescent="0.25">
      <c r="D1938" s="2" t="e">
        <f>IF(E1938="","",CONCATENATE(H1938,".",COUNTIF($E$1:E1937,E1938)+1))</f>
        <v>#N/A</v>
      </c>
      <c r="E1938" s="2" t="e">
        <f>IF(I1938="","",IF(I1938=INFORME!$C$22,CONCATENATE(H1938,".",I1938,".",G1938),""))</f>
        <v>#N/A</v>
      </c>
      <c r="F1938">
        <v>2</v>
      </c>
      <c r="G1938" t="s">
        <v>10</v>
      </c>
      <c r="H1938" t="s">
        <v>75</v>
      </c>
      <c r="I1938" t="s">
        <v>41</v>
      </c>
    </row>
    <row r="1939" spans="4:9" hidden="1" x14ac:dyDescent="0.25">
      <c r="D1939" s="2" t="e">
        <f>IF(E1939="","",CONCATENATE(H1939,".",COUNTIF($E$1:E1938,E1939)+1))</f>
        <v>#N/A</v>
      </c>
      <c r="E1939" s="2" t="e">
        <f>IF(I1939="","",IF(I1939=INFORME!$C$22,CONCATENATE(H1939,".",I1939,".",G1939),""))</f>
        <v>#N/A</v>
      </c>
      <c r="F1939">
        <v>2</v>
      </c>
      <c r="G1939" t="s">
        <v>10</v>
      </c>
      <c r="H1939" t="s">
        <v>75</v>
      </c>
      <c r="I1939" t="s">
        <v>41</v>
      </c>
    </row>
    <row r="1940" spans="4:9" hidden="1" x14ac:dyDescent="0.25">
      <c r="D1940" s="2" t="e">
        <f>IF(E1940="","",CONCATENATE(H1940,".",COUNTIF($E$1:E1939,E1940)+1))</f>
        <v>#N/A</v>
      </c>
      <c r="E1940" s="2" t="e">
        <f>IF(I1940="","",IF(I1940=INFORME!$C$22,CONCATENATE(H1940,".",I1940,".",G1940),""))</f>
        <v>#N/A</v>
      </c>
      <c r="F1940">
        <v>2</v>
      </c>
      <c r="G1940" t="s">
        <v>10</v>
      </c>
      <c r="H1940" t="s">
        <v>75</v>
      </c>
      <c r="I1940" t="s">
        <v>41</v>
      </c>
    </row>
    <row r="1941" spans="4:9" hidden="1" x14ac:dyDescent="0.25">
      <c r="D1941" s="2" t="e">
        <f>IF(E1941="","",CONCATENATE(H1941,".",COUNTIF($E$1:E1940,E1941)+1))</f>
        <v>#N/A</v>
      </c>
      <c r="E1941" s="2" t="e">
        <f>IF(I1941="","",IF(I1941=INFORME!$C$22,CONCATENATE(H1941,".",I1941,".",G1941),""))</f>
        <v>#N/A</v>
      </c>
      <c r="F1941">
        <v>2</v>
      </c>
      <c r="G1941" t="s">
        <v>10</v>
      </c>
      <c r="H1941" t="s">
        <v>75</v>
      </c>
      <c r="I1941" t="s">
        <v>41</v>
      </c>
    </row>
    <row r="1942" spans="4:9" hidden="1" x14ac:dyDescent="0.25">
      <c r="D1942" s="2" t="e">
        <f>IF(E1942="","",CONCATENATE(H1942,".",COUNTIF($E$1:E1941,E1942)+1))</f>
        <v>#N/A</v>
      </c>
      <c r="E1942" s="2" t="e">
        <f>IF(I1942="","",IF(I1942=INFORME!$C$22,CONCATENATE(H1942,".",I1942,".",G1942),""))</f>
        <v>#N/A</v>
      </c>
      <c r="F1942">
        <v>2</v>
      </c>
      <c r="G1942" t="s">
        <v>10</v>
      </c>
      <c r="H1942" t="s">
        <v>75</v>
      </c>
      <c r="I1942" t="s">
        <v>41</v>
      </c>
    </row>
    <row r="1943" spans="4:9" hidden="1" x14ac:dyDescent="0.25">
      <c r="D1943" s="2" t="e">
        <f>IF(E1943="","",CONCATENATE(H1943,".",COUNTIF($E$1:E1942,E1943)+1))</f>
        <v>#N/A</v>
      </c>
      <c r="E1943" s="2" t="e">
        <f>IF(I1943="","",IF(I1943=INFORME!$C$22,CONCATENATE(H1943,".",I1943,".",G1943),""))</f>
        <v>#N/A</v>
      </c>
      <c r="F1943">
        <v>2</v>
      </c>
      <c r="G1943" t="s">
        <v>10</v>
      </c>
      <c r="H1943" t="s">
        <v>75</v>
      </c>
      <c r="I1943" t="s">
        <v>41</v>
      </c>
    </row>
    <row r="1944" spans="4:9" hidden="1" x14ac:dyDescent="0.25">
      <c r="D1944" s="2" t="e">
        <f>IF(E1944="","",CONCATENATE(H1944,".",COUNTIF($E$1:E1943,E1944)+1))</f>
        <v>#N/A</v>
      </c>
      <c r="E1944" s="2" t="e">
        <f>IF(I1944="","",IF(I1944=INFORME!$C$22,CONCATENATE(H1944,".",I1944,".",G1944),""))</f>
        <v>#N/A</v>
      </c>
      <c r="F1944">
        <v>2</v>
      </c>
      <c r="G1944" t="s">
        <v>10</v>
      </c>
      <c r="H1944" t="s">
        <v>75</v>
      </c>
      <c r="I1944" t="s">
        <v>41</v>
      </c>
    </row>
    <row r="1945" spans="4:9" hidden="1" x14ac:dyDescent="0.25">
      <c r="D1945" s="2" t="e">
        <f>IF(E1945="","",CONCATENATE(H1945,".",COUNTIF($E$1:E1944,E1945)+1))</f>
        <v>#N/A</v>
      </c>
      <c r="E1945" s="2" t="e">
        <f>IF(I1945="","",IF(I1945=INFORME!$C$22,CONCATENATE(H1945,".",I1945,".",G1945),""))</f>
        <v>#N/A</v>
      </c>
      <c r="F1945">
        <v>2</v>
      </c>
      <c r="G1945" t="s">
        <v>10</v>
      </c>
      <c r="H1945" t="s">
        <v>75</v>
      </c>
      <c r="I1945" t="s">
        <v>41</v>
      </c>
    </row>
    <row r="1946" spans="4:9" hidden="1" x14ac:dyDescent="0.25">
      <c r="D1946" s="2" t="e">
        <f>IF(E1946="","",CONCATENATE(H1946,".",COUNTIF($E$1:E1945,E1946)+1))</f>
        <v>#N/A</v>
      </c>
      <c r="E1946" s="2" t="e">
        <f>IF(I1946="","",IF(I1946=INFORME!$C$22,CONCATENATE(H1946,".",I1946,".",G1946),""))</f>
        <v>#N/A</v>
      </c>
      <c r="F1946">
        <v>2</v>
      </c>
      <c r="G1946" t="s">
        <v>10</v>
      </c>
      <c r="H1946" t="s">
        <v>75</v>
      </c>
      <c r="I1946" t="s">
        <v>41</v>
      </c>
    </row>
    <row r="1947" spans="4:9" hidden="1" x14ac:dyDescent="0.25">
      <c r="D1947" s="2" t="e">
        <f>IF(E1947="","",CONCATENATE(H1947,".",COUNTIF($E$1:E1946,E1947)+1))</f>
        <v>#N/A</v>
      </c>
      <c r="E1947" s="2" t="e">
        <f>IF(I1947="","",IF(I1947=INFORME!$C$22,CONCATENATE(H1947,".",I1947,".",G1947),""))</f>
        <v>#N/A</v>
      </c>
      <c r="F1947">
        <v>2</v>
      </c>
      <c r="G1947" t="s">
        <v>10</v>
      </c>
      <c r="H1947" t="s">
        <v>75</v>
      </c>
      <c r="I1947" t="s">
        <v>41</v>
      </c>
    </row>
    <row r="1948" spans="4:9" hidden="1" x14ac:dyDescent="0.25">
      <c r="D1948" s="2" t="e">
        <f>IF(E1948="","",CONCATENATE(H1948,".",COUNTIF($E$1:E1947,E1948)+1))</f>
        <v>#N/A</v>
      </c>
      <c r="E1948" s="2" t="e">
        <f>IF(I1948="","",IF(I1948=INFORME!$C$22,CONCATENATE(H1948,".",I1948,".",G1948),""))</f>
        <v>#N/A</v>
      </c>
      <c r="F1948">
        <v>2</v>
      </c>
      <c r="G1948" t="s">
        <v>10</v>
      </c>
      <c r="H1948" t="s">
        <v>75</v>
      </c>
      <c r="I1948" t="s">
        <v>41</v>
      </c>
    </row>
    <row r="1949" spans="4:9" hidden="1" x14ac:dyDescent="0.25">
      <c r="D1949" s="2" t="e">
        <f>IF(E1949="","",CONCATENATE(H1949,".",COUNTIF($E$1:E1948,E1949)+1))</f>
        <v>#N/A</v>
      </c>
      <c r="E1949" s="2" t="e">
        <f>IF(I1949="","",IF(I1949=INFORME!$C$22,CONCATENATE(H1949,".",I1949,".",G1949),""))</f>
        <v>#N/A</v>
      </c>
      <c r="F1949">
        <v>2</v>
      </c>
      <c r="G1949" t="s">
        <v>10</v>
      </c>
      <c r="H1949" t="s">
        <v>75</v>
      </c>
      <c r="I1949" t="s">
        <v>41</v>
      </c>
    </row>
    <row r="1950" spans="4:9" hidden="1" x14ac:dyDescent="0.25">
      <c r="D1950" s="2" t="e">
        <f>IF(E1950="","",CONCATENATE(H1950,".",COUNTIF($E$1:E1949,E1950)+1))</f>
        <v>#N/A</v>
      </c>
      <c r="E1950" s="2" t="e">
        <f>IF(I1950="","",IF(I1950=INFORME!$C$22,CONCATENATE(H1950,".",I1950,".",G1950),""))</f>
        <v>#N/A</v>
      </c>
      <c r="F1950">
        <v>2</v>
      </c>
      <c r="G1950" t="s">
        <v>10</v>
      </c>
      <c r="H1950" t="s">
        <v>75</v>
      </c>
      <c r="I1950" t="s">
        <v>41</v>
      </c>
    </row>
    <row r="1951" spans="4:9" hidden="1" x14ac:dyDescent="0.25">
      <c r="D1951" s="2" t="e">
        <f>IF(E1951="","",CONCATENATE(H1951,".",COUNTIF($E$1:E1950,E1951)+1))</f>
        <v>#N/A</v>
      </c>
      <c r="E1951" s="2" t="e">
        <f>IF(I1951="","",IF(I1951=INFORME!$C$22,CONCATENATE(H1951,".",I1951,".",G1951),""))</f>
        <v>#N/A</v>
      </c>
      <c r="F1951">
        <v>2</v>
      </c>
      <c r="G1951" t="s">
        <v>10</v>
      </c>
      <c r="H1951" t="s">
        <v>75</v>
      </c>
      <c r="I1951" t="s">
        <v>41</v>
      </c>
    </row>
    <row r="1952" spans="4:9" hidden="1" x14ac:dyDescent="0.25">
      <c r="D1952" s="2" t="e">
        <f>IF(E1952="","",CONCATENATE(H1952,".",COUNTIF($E$1:E1951,E1952)+1))</f>
        <v>#N/A</v>
      </c>
      <c r="E1952" s="2" t="e">
        <f>IF(I1952="","",IF(I1952=INFORME!$C$22,CONCATENATE(H1952,".",I1952,".",G1952),""))</f>
        <v>#N/A</v>
      </c>
      <c r="F1952">
        <v>2</v>
      </c>
      <c r="G1952" t="s">
        <v>10</v>
      </c>
      <c r="H1952" t="s">
        <v>75</v>
      </c>
      <c r="I1952" t="s">
        <v>41</v>
      </c>
    </row>
    <row r="1953" spans="4:9" hidden="1" x14ac:dyDescent="0.25">
      <c r="D1953" s="2" t="e">
        <f>IF(E1953="","",CONCATENATE(H1953,".",COUNTIF($E$1:E1952,E1953)+1))</f>
        <v>#N/A</v>
      </c>
      <c r="E1953" s="2" t="e">
        <f>IF(I1953="","",IF(I1953=INFORME!$C$22,CONCATENATE(H1953,".",I1953,".",G1953),""))</f>
        <v>#N/A</v>
      </c>
      <c r="F1953">
        <v>2</v>
      </c>
      <c r="G1953" t="s">
        <v>10</v>
      </c>
      <c r="H1953" t="s">
        <v>75</v>
      </c>
      <c r="I1953" t="s">
        <v>41</v>
      </c>
    </row>
    <row r="1954" spans="4:9" hidden="1" x14ac:dyDescent="0.25">
      <c r="D1954" s="2" t="e">
        <f>IF(E1954="","",CONCATENATE(H1954,".",COUNTIF($E$1:E1953,E1954)+1))</f>
        <v>#N/A</v>
      </c>
      <c r="E1954" s="2" t="e">
        <f>IF(I1954="","",IF(I1954=INFORME!$C$22,CONCATENATE(H1954,".",I1954,".",G1954),""))</f>
        <v>#N/A</v>
      </c>
      <c r="F1954">
        <v>2</v>
      </c>
      <c r="G1954" t="s">
        <v>10</v>
      </c>
      <c r="H1954" t="s">
        <v>75</v>
      </c>
      <c r="I1954" t="s">
        <v>41</v>
      </c>
    </row>
    <row r="1955" spans="4:9" hidden="1" x14ac:dyDescent="0.25">
      <c r="D1955" s="2" t="e">
        <f>IF(E1955="","",CONCATENATE(H1955,".",COUNTIF($E$1:E1954,E1955)+1))</f>
        <v>#N/A</v>
      </c>
      <c r="E1955" s="2" t="e">
        <f>IF(I1955="","",IF(I1955=INFORME!$C$22,CONCATENATE(H1955,".",I1955,".",G1955),""))</f>
        <v>#N/A</v>
      </c>
      <c r="F1955">
        <v>2</v>
      </c>
      <c r="G1955" t="s">
        <v>10</v>
      </c>
      <c r="H1955" t="s">
        <v>75</v>
      </c>
      <c r="I1955" t="s">
        <v>41</v>
      </c>
    </row>
    <row r="1956" spans="4:9" hidden="1" x14ac:dyDescent="0.25">
      <c r="D1956" s="2" t="e">
        <f>IF(E1956="","",CONCATENATE(H1956,".",COUNTIF($E$1:E1955,E1956)+1))</f>
        <v>#N/A</v>
      </c>
      <c r="E1956" s="2" t="e">
        <f>IF(I1956="","",IF(I1956=INFORME!$C$22,CONCATENATE(H1956,".",I1956,".",G1956),""))</f>
        <v>#N/A</v>
      </c>
      <c r="F1956">
        <v>2</v>
      </c>
      <c r="G1956" t="s">
        <v>10</v>
      </c>
      <c r="H1956" t="s">
        <v>75</v>
      </c>
      <c r="I1956" t="s">
        <v>41</v>
      </c>
    </row>
    <row r="1957" spans="4:9" hidden="1" x14ac:dyDescent="0.25">
      <c r="D1957" s="2" t="e">
        <f>IF(E1957="","",CONCATENATE(H1957,".",COUNTIF($E$1:E1956,E1957)+1))</f>
        <v>#N/A</v>
      </c>
      <c r="E1957" s="2" t="e">
        <f>IF(I1957="","",IF(I1957=INFORME!$C$22,CONCATENATE(H1957,".",I1957,".",G1957),""))</f>
        <v>#N/A</v>
      </c>
      <c r="F1957">
        <v>2</v>
      </c>
      <c r="G1957" t="s">
        <v>10</v>
      </c>
      <c r="H1957" t="s">
        <v>75</v>
      </c>
      <c r="I1957" t="s">
        <v>41</v>
      </c>
    </row>
    <row r="1958" spans="4:9" hidden="1" x14ac:dyDescent="0.25">
      <c r="D1958" s="2" t="e">
        <f>IF(E1958="","",CONCATENATE(H1958,".",COUNTIF($E$1:E1957,E1958)+1))</f>
        <v>#N/A</v>
      </c>
      <c r="E1958" s="2" t="e">
        <f>IF(I1958="","",IF(I1958=INFORME!$C$22,CONCATENATE(H1958,".",I1958,".",G1958),""))</f>
        <v>#N/A</v>
      </c>
      <c r="F1958">
        <v>2</v>
      </c>
      <c r="G1958" t="s">
        <v>10</v>
      </c>
      <c r="H1958" t="s">
        <v>75</v>
      </c>
      <c r="I1958" t="s">
        <v>41</v>
      </c>
    </row>
    <row r="1959" spans="4:9" hidden="1" x14ac:dyDescent="0.25">
      <c r="D1959" s="2" t="e">
        <f>IF(E1959="","",CONCATENATE(H1959,".",COUNTIF($E$1:E1958,E1959)+1))</f>
        <v>#N/A</v>
      </c>
      <c r="E1959" s="2" t="e">
        <f>IF(I1959="","",IF(I1959=INFORME!$C$22,CONCATENATE(H1959,".",I1959,".",G1959),""))</f>
        <v>#N/A</v>
      </c>
      <c r="F1959">
        <v>2</v>
      </c>
      <c r="G1959" t="s">
        <v>10</v>
      </c>
      <c r="H1959" t="s">
        <v>75</v>
      </c>
      <c r="I1959" t="s">
        <v>41</v>
      </c>
    </row>
    <row r="1960" spans="4:9" hidden="1" x14ac:dyDescent="0.25">
      <c r="D1960" s="2" t="e">
        <f>IF(E1960="","",CONCATENATE(H1960,".",COUNTIF($E$1:E1959,E1960)+1))</f>
        <v>#N/A</v>
      </c>
      <c r="E1960" s="2" t="e">
        <f>IF(I1960="","",IF(I1960=INFORME!$C$22,CONCATENATE(H1960,".",I1960,".",G1960),""))</f>
        <v>#N/A</v>
      </c>
      <c r="F1960">
        <v>2</v>
      </c>
      <c r="G1960" t="s">
        <v>10</v>
      </c>
      <c r="H1960" t="s">
        <v>75</v>
      </c>
      <c r="I1960" t="s">
        <v>41</v>
      </c>
    </row>
    <row r="1961" spans="4:9" hidden="1" x14ac:dyDescent="0.25">
      <c r="D1961" s="2" t="e">
        <f>IF(E1961="","",CONCATENATE(H1961,".",COUNTIF($E$1:E1960,E1961)+1))</f>
        <v>#N/A</v>
      </c>
      <c r="E1961" s="2" t="e">
        <f>IF(I1961="","",IF(I1961=INFORME!$C$22,CONCATENATE(H1961,".",I1961,".",G1961),""))</f>
        <v>#N/A</v>
      </c>
      <c r="F1961">
        <v>2</v>
      </c>
      <c r="G1961" t="s">
        <v>10</v>
      </c>
      <c r="H1961" t="s">
        <v>75</v>
      </c>
      <c r="I1961" t="s">
        <v>41</v>
      </c>
    </row>
    <row r="1962" spans="4:9" hidden="1" x14ac:dyDescent="0.25">
      <c r="D1962" s="2" t="e">
        <f>IF(E1962="","",CONCATENATE(H1962,".",COUNTIF($E$1:E1961,E1962)+1))</f>
        <v>#N/A</v>
      </c>
      <c r="E1962" s="2" t="e">
        <f>IF(I1962="","",IF(I1962=INFORME!$C$22,CONCATENATE(H1962,".",I1962,".",G1962),""))</f>
        <v>#N/A</v>
      </c>
      <c r="F1962">
        <v>2</v>
      </c>
      <c r="G1962" t="s">
        <v>10</v>
      </c>
      <c r="H1962" t="s">
        <v>75</v>
      </c>
      <c r="I1962" t="s">
        <v>41</v>
      </c>
    </row>
    <row r="1963" spans="4:9" hidden="1" x14ac:dyDescent="0.25">
      <c r="D1963" s="2" t="e">
        <f>IF(E1963="","",CONCATENATE(H1963,".",COUNTIF($E$1:E1962,E1963)+1))</f>
        <v>#N/A</v>
      </c>
      <c r="E1963" s="2" t="e">
        <f>IF(I1963="","",IF(I1963=INFORME!$C$22,CONCATENATE(H1963,".",I1963,".",G1963),""))</f>
        <v>#N/A</v>
      </c>
      <c r="F1963">
        <v>2</v>
      </c>
      <c r="G1963" t="s">
        <v>10</v>
      </c>
      <c r="H1963" t="s">
        <v>75</v>
      </c>
      <c r="I1963" t="s">
        <v>41</v>
      </c>
    </row>
    <row r="1964" spans="4:9" hidden="1" x14ac:dyDescent="0.25">
      <c r="D1964" s="2" t="e">
        <f>IF(E1964="","",CONCATENATE(H1964,".",COUNTIF($E$1:E1963,E1964)+1))</f>
        <v>#N/A</v>
      </c>
      <c r="E1964" s="2" t="e">
        <f>IF(I1964="","",IF(I1964=INFORME!$C$22,CONCATENATE(H1964,".",I1964,".",G1964),""))</f>
        <v>#N/A</v>
      </c>
      <c r="F1964">
        <v>2</v>
      </c>
      <c r="G1964" t="s">
        <v>10</v>
      </c>
      <c r="H1964" t="s">
        <v>75</v>
      </c>
      <c r="I1964" t="s">
        <v>41</v>
      </c>
    </row>
    <row r="1965" spans="4:9" hidden="1" x14ac:dyDescent="0.25">
      <c r="D1965" s="2" t="e">
        <f>IF(E1965="","",CONCATENATE(H1965,".",COUNTIF($E$1:E1964,E1965)+1))</f>
        <v>#N/A</v>
      </c>
      <c r="E1965" s="2" t="e">
        <f>IF(I1965="","",IF(I1965=INFORME!$C$22,CONCATENATE(H1965,".",I1965,".",G1965),""))</f>
        <v>#N/A</v>
      </c>
      <c r="F1965">
        <v>2</v>
      </c>
      <c r="G1965" t="s">
        <v>10</v>
      </c>
      <c r="H1965" t="s">
        <v>75</v>
      </c>
      <c r="I1965" t="s">
        <v>41</v>
      </c>
    </row>
    <row r="1966" spans="4:9" hidden="1" x14ac:dyDescent="0.25">
      <c r="D1966" s="2" t="e">
        <f>IF(E1966="","",CONCATENATE(H1966,".",COUNTIF($E$1:E1965,E1966)+1))</f>
        <v>#N/A</v>
      </c>
      <c r="E1966" s="2" t="e">
        <f>IF(I1966="","",IF(I1966=INFORME!$C$22,CONCATENATE(H1966,".",I1966,".",G1966),""))</f>
        <v>#N/A</v>
      </c>
      <c r="F1966">
        <v>2</v>
      </c>
      <c r="G1966" t="s">
        <v>10</v>
      </c>
      <c r="H1966" t="s">
        <v>75</v>
      </c>
      <c r="I1966" t="s">
        <v>41</v>
      </c>
    </row>
    <row r="1967" spans="4:9" hidden="1" x14ac:dyDescent="0.25">
      <c r="D1967" s="2" t="e">
        <f>IF(E1967="","",CONCATENATE(H1967,".",COUNTIF($E$1:E1966,E1967)+1))</f>
        <v>#N/A</v>
      </c>
      <c r="E1967" s="2" t="e">
        <f>IF(I1967="","",IF(I1967=INFORME!$C$22,CONCATENATE(H1967,".",I1967,".",G1967),""))</f>
        <v>#N/A</v>
      </c>
      <c r="F1967">
        <v>2</v>
      </c>
      <c r="G1967" t="s">
        <v>10</v>
      </c>
      <c r="H1967" t="s">
        <v>75</v>
      </c>
      <c r="I1967" t="s">
        <v>41</v>
      </c>
    </row>
    <row r="1968" spans="4:9" hidden="1" x14ac:dyDescent="0.25">
      <c r="D1968" s="2" t="e">
        <f>IF(E1968="","",CONCATENATE(H1968,".",COUNTIF($E$1:E1967,E1968)+1))</f>
        <v>#N/A</v>
      </c>
      <c r="E1968" s="2" t="e">
        <f>IF(I1968="","",IF(I1968=INFORME!$C$22,CONCATENATE(H1968,".",I1968,".",G1968),""))</f>
        <v>#N/A</v>
      </c>
      <c r="F1968">
        <v>2</v>
      </c>
      <c r="G1968" t="s">
        <v>10</v>
      </c>
      <c r="H1968" t="s">
        <v>75</v>
      </c>
      <c r="I1968" t="s">
        <v>41</v>
      </c>
    </row>
    <row r="1969" spans="4:9" hidden="1" x14ac:dyDescent="0.25">
      <c r="D1969" s="2" t="e">
        <f>IF(E1969="","",CONCATENATE(H1969,".",COUNTIF($E$1:E1968,E1969)+1))</f>
        <v>#N/A</v>
      </c>
      <c r="E1969" s="2" t="e">
        <f>IF(I1969="","",IF(I1969=INFORME!$C$22,CONCATENATE(H1969,".",I1969,".",G1969),""))</f>
        <v>#N/A</v>
      </c>
      <c r="F1969">
        <v>2</v>
      </c>
      <c r="G1969" t="s">
        <v>10</v>
      </c>
      <c r="H1969" t="s">
        <v>75</v>
      </c>
      <c r="I1969" t="s">
        <v>41</v>
      </c>
    </row>
    <row r="1970" spans="4:9" hidden="1" x14ac:dyDescent="0.25">
      <c r="D1970" s="2" t="e">
        <f>IF(E1970="","",CONCATENATE(H1970,".",COUNTIF($E$1:E1969,E1970)+1))</f>
        <v>#N/A</v>
      </c>
      <c r="E1970" s="2" t="e">
        <f>IF(I1970="","",IF(I1970=INFORME!$C$22,CONCATENATE(H1970,".",I1970,".",G1970),""))</f>
        <v>#N/A</v>
      </c>
      <c r="F1970">
        <v>2</v>
      </c>
      <c r="G1970" t="s">
        <v>10</v>
      </c>
      <c r="H1970" t="s">
        <v>75</v>
      </c>
      <c r="I1970" t="s">
        <v>41</v>
      </c>
    </row>
    <row r="1971" spans="4:9" hidden="1" x14ac:dyDescent="0.25">
      <c r="D1971" s="2" t="e">
        <f>IF(E1971="","",CONCATENATE(H1971,".",COUNTIF($E$1:E1970,E1971)+1))</f>
        <v>#N/A</v>
      </c>
      <c r="E1971" s="2" t="e">
        <f>IF(I1971="","",IF(I1971=INFORME!$C$22,CONCATENATE(H1971,".",I1971,".",G1971),""))</f>
        <v>#N/A</v>
      </c>
      <c r="F1971">
        <v>2</v>
      </c>
      <c r="G1971" t="s">
        <v>10</v>
      </c>
      <c r="H1971" t="s">
        <v>75</v>
      </c>
      <c r="I1971" t="s">
        <v>41</v>
      </c>
    </row>
    <row r="1972" spans="4:9" hidden="1" x14ac:dyDescent="0.25">
      <c r="D1972" s="2" t="e">
        <f>IF(E1972="","",CONCATENATE(H1972,".",COUNTIF($E$1:E1971,E1972)+1))</f>
        <v>#N/A</v>
      </c>
      <c r="E1972" s="2" t="e">
        <f>IF(I1972="","",IF(I1972=INFORME!$C$22,CONCATENATE(H1972,".",I1972,".",G1972),""))</f>
        <v>#N/A</v>
      </c>
      <c r="F1972">
        <v>2</v>
      </c>
      <c r="G1972" t="s">
        <v>10</v>
      </c>
      <c r="H1972" t="s">
        <v>75</v>
      </c>
      <c r="I1972" t="s">
        <v>41</v>
      </c>
    </row>
    <row r="1973" spans="4:9" hidden="1" x14ac:dyDescent="0.25">
      <c r="D1973" s="2" t="e">
        <f>IF(E1973="","",CONCATENATE(H1973,".",COUNTIF($E$1:E1972,E1973)+1))</f>
        <v>#N/A</v>
      </c>
      <c r="E1973" s="2" t="e">
        <f>IF(I1973="","",IF(I1973=INFORME!$C$22,CONCATENATE(H1973,".",I1973,".",G1973),""))</f>
        <v>#N/A</v>
      </c>
      <c r="F1973">
        <v>2</v>
      </c>
      <c r="G1973" t="s">
        <v>10</v>
      </c>
      <c r="H1973" t="s">
        <v>75</v>
      </c>
      <c r="I1973" t="s">
        <v>41</v>
      </c>
    </row>
    <row r="1974" spans="4:9" hidden="1" x14ac:dyDescent="0.25">
      <c r="D1974" s="2" t="e">
        <f>IF(E1974="","",CONCATENATE(H1974,".",COUNTIF($E$1:E1973,E1974)+1))</f>
        <v>#N/A</v>
      </c>
      <c r="E1974" s="2" t="e">
        <f>IF(I1974="","",IF(I1974=INFORME!$C$22,CONCATENATE(H1974,".",I1974,".",G1974),""))</f>
        <v>#N/A</v>
      </c>
      <c r="F1974">
        <v>2</v>
      </c>
      <c r="G1974" t="s">
        <v>10</v>
      </c>
      <c r="H1974" t="s">
        <v>75</v>
      </c>
      <c r="I1974" t="s">
        <v>41</v>
      </c>
    </row>
    <row r="1975" spans="4:9" hidden="1" x14ac:dyDescent="0.25">
      <c r="D1975" s="2" t="e">
        <f>IF(E1975="","",CONCATENATE(H1975,".",COUNTIF($E$1:E1974,E1975)+1))</f>
        <v>#N/A</v>
      </c>
      <c r="E1975" s="2" t="e">
        <f>IF(I1975="","",IF(I1975=INFORME!$C$22,CONCATENATE(H1975,".",I1975,".",G1975),""))</f>
        <v>#N/A</v>
      </c>
      <c r="F1975">
        <v>2</v>
      </c>
      <c r="G1975" t="s">
        <v>10</v>
      </c>
      <c r="H1975" t="s">
        <v>75</v>
      </c>
      <c r="I1975" t="s">
        <v>41</v>
      </c>
    </row>
    <row r="1976" spans="4:9" hidden="1" x14ac:dyDescent="0.25">
      <c r="D1976" s="2" t="e">
        <f>IF(E1976="","",CONCATENATE(H1976,".",COUNTIF($E$1:E1975,E1976)+1))</f>
        <v>#N/A</v>
      </c>
      <c r="E1976" s="2" t="e">
        <f>IF(I1976="","",IF(I1976=INFORME!$C$22,CONCATENATE(H1976,".",I1976,".",G1976),""))</f>
        <v>#N/A</v>
      </c>
      <c r="F1976">
        <v>2</v>
      </c>
      <c r="G1976" t="s">
        <v>10</v>
      </c>
      <c r="H1976" t="s">
        <v>75</v>
      </c>
      <c r="I1976" t="s">
        <v>41</v>
      </c>
    </row>
    <row r="1977" spans="4:9" hidden="1" x14ac:dyDescent="0.25">
      <c r="D1977" s="2" t="e">
        <f>IF(E1977="","",CONCATENATE(H1977,".",COUNTIF($E$1:E1976,E1977)+1))</f>
        <v>#N/A</v>
      </c>
      <c r="E1977" s="2" t="e">
        <f>IF(I1977="","",IF(I1977=INFORME!$C$22,CONCATENATE(H1977,".",I1977,".",G1977),""))</f>
        <v>#N/A</v>
      </c>
      <c r="F1977">
        <v>2</v>
      </c>
      <c r="G1977" t="s">
        <v>10</v>
      </c>
      <c r="H1977" t="s">
        <v>75</v>
      </c>
      <c r="I1977" t="s">
        <v>41</v>
      </c>
    </row>
    <row r="1978" spans="4:9" hidden="1" x14ac:dyDescent="0.25">
      <c r="D1978" s="2" t="e">
        <f>IF(E1978="","",CONCATENATE(H1978,".",COUNTIF($E$1:E1977,E1978)+1))</f>
        <v>#N/A</v>
      </c>
      <c r="E1978" s="2" t="e">
        <f>IF(I1978="","",IF(I1978=INFORME!$C$22,CONCATENATE(H1978,".",I1978,".",G1978),""))</f>
        <v>#N/A</v>
      </c>
      <c r="F1978">
        <v>2</v>
      </c>
      <c r="G1978" t="s">
        <v>10</v>
      </c>
      <c r="H1978" t="s">
        <v>75</v>
      </c>
      <c r="I1978" t="s">
        <v>41</v>
      </c>
    </row>
    <row r="1979" spans="4:9" hidden="1" x14ac:dyDescent="0.25">
      <c r="D1979" s="2" t="e">
        <f>IF(E1979="","",CONCATENATE(H1979,".",COUNTIF($E$1:E1978,E1979)+1))</f>
        <v>#N/A</v>
      </c>
      <c r="E1979" s="2" t="e">
        <f>IF(I1979="","",IF(I1979=INFORME!$C$22,CONCATENATE(H1979,".",I1979,".",G1979),""))</f>
        <v>#N/A</v>
      </c>
      <c r="F1979">
        <v>2</v>
      </c>
      <c r="G1979" t="s">
        <v>10</v>
      </c>
      <c r="H1979" t="s">
        <v>75</v>
      </c>
      <c r="I1979" t="s">
        <v>41</v>
      </c>
    </row>
    <row r="1980" spans="4:9" hidden="1" x14ac:dyDescent="0.25">
      <c r="D1980" s="2" t="e">
        <f>IF(E1980="","",CONCATENATE(H1980,".",COUNTIF($E$1:E1979,E1980)+1))</f>
        <v>#N/A</v>
      </c>
      <c r="E1980" s="2" t="e">
        <f>IF(I1980="","",IF(I1980=INFORME!$C$22,CONCATENATE(H1980,".",I1980,".",G1980),""))</f>
        <v>#N/A</v>
      </c>
      <c r="F1980">
        <v>2</v>
      </c>
      <c r="G1980" t="s">
        <v>10</v>
      </c>
      <c r="H1980" t="s">
        <v>75</v>
      </c>
      <c r="I1980" t="s">
        <v>41</v>
      </c>
    </row>
    <row r="1981" spans="4:9" hidden="1" x14ac:dyDescent="0.25">
      <c r="D1981" s="2" t="e">
        <f>IF(E1981="","",CONCATENATE(H1981,".",COUNTIF($E$1:E1980,E1981)+1))</f>
        <v>#N/A</v>
      </c>
      <c r="E1981" s="2" t="e">
        <f>IF(I1981="","",IF(I1981=INFORME!$C$22,CONCATENATE(H1981,".",I1981,".",G1981),""))</f>
        <v>#N/A</v>
      </c>
      <c r="F1981">
        <v>2</v>
      </c>
      <c r="G1981" t="s">
        <v>10</v>
      </c>
      <c r="H1981" t="s">
        <v>75</v>
      </c>
      <c r="I1981" t="s">
        <v>41</v>
      </c>
    </row>
    <row r="1982" spans="4:9" hidden="1" x14ac:dyDescent="0.25">
      <c r="D1982" s="2" t="e">
        <f>IF(E1982="","",CONCATENATE(H1982,".",COUNTIF($E$1:E1981,E1982)+1))</f>
        <v>#N/A</v>
      </c>
      <c r="E1982" s="2" t="e">
        <f>IF(I1982="","",IF(I1982=INFORME!$C$22,CONCATENATE(H1982,".",I1982,".",G1982),""))</f>
        <v>#N/A</v>
      </c>
      <c r="F1982">
        <v>2</v>
      </c>
      <c r="G1982" t="s">
        <v>10</v>
      </c>
      <c r="H1982" t="s">
        <v>75</v>
      </c>
      <c r="I1982" t="s">
        <v>41</v>
      </c>
    </row>
    <row r="1983" spans="4:9" hidden="1" x14ac:dyDescent="0.25">
      <c r="D1983" s="2" t="e">
        <f>IF(E1983="","",CONCATENATE(H1983,".",COUNTIF($E$1:E1982,E1983)+1))</f>
        <v>#N/A</v>
      </c>
      <c r="E1983" s="2" t="e">
        <f>IF(I1983="","",IF(I1983=INFORME!$C$22,CONCATENATE(H1983,".",I1983,".",G1983),""))</f>
        <v>#N/A</v>
      </c>
      <c r="F1983">
        <v>2</v>
      </c>
      <c r="G1983" t="s">
        <v>10</v>
      </c>
      <c r="H1983" t="s">
        <v>75</v>
      </c>
      <c r="I1983" t="s">
        <v>41</v>
      </c>
    </row>
    <row r="1984" spans="4:9" hidden="1" x14ac:dyDescent="0.25">
      <c r="D1984" s="2" t="e">
        <f>IF(E1984="","",CONCATENATE(H1984,".",COUNTIF($E$1:E1983,E1984)+1))</f>
        <v>#N/A</v>
      </c>
      <c r="E1984" s="2" t="e">
        <f>IF(I1984="","",IF(I1984=INFORME!$C$22,CONCATENATE(H1984,".",I1984,".",G1984),""))</f>
        <v>#N/A</v>
      </c>
      <c r="F1984">
        <v>2</v>
      </c>
      <c r="G1984" t="s">
        <v>10</v>
      </c>
      <c r="H1984" t="s">
        <v>75</v>
      </c>
      <c r="I1984" t="s">
        <v>41</v>
      </c>
    </row>
    <row r="1985" spans="4:9" hidden="1" x14ac:dyDescent="0.25">
      <c r="D1985" s="2" t="e">
        <f>IF(E1985="","",CONCATENATE(H1985,".",COUNTIF($E$1:E1984,E1985)+1))</f>
        <v>#N/A</v>
      </c>
      <c r="E1985" s="2" t="e">
        <f>IF(I1985="","",IF(I1985=INFORME!$C$22,CONCATENATE(H1985,".",I1985,".",G1985),""))</f>
        <v>#N/A</v>
      </c>
      <c r="F1985">
        <v>2</v>
      </c>
      <c r="G1985" t="s">
        <v>10</v>
      </c>
      <c r="H1985" t="s">
        <v>75</v>
      </c>
      <c r="I1985" t="s">
        <v>41</v>
      </c>
    </row>
    <row r="1986" spans="4:9" hidden="1" x14ac:dyDescent="0.25">
      <c r="D1986" s="2" t="e">
        <f>IF(E1986="","",CONCATENATE(H1986,".",COUNTIF($E$1:E1985,E1986)+1))</f>
        <v>#N/A</v>
      </c>
      <c r="E1986" s="2" t="e">
        <f>IF(I1986="","",IF(I1986=INFORME!$C$22,CONCATENATE(H1986,".",I1986,".",G1986),""))</f>
        <v>#N/A</v>
      </c>
      <c r="F1986">
        <v>2</v>
      </c>
      <c r="G1986" t="s">
        <v>10</v>
      </c>
      <c r="H1986" t="s">
        <v>75</v>
      </c>
      <c r="I1986" t="s">
        <v>41</v>
      </c>
    </row>
    <row r="1987" spans="4:9" hidden="1" x14ac:dyDescent="0.25">
      <c r="D1987" s="2" t="e">
        <f>IF(E1987="","",CONCATENATE(H1987,".",COUNTIF($E$1:E1986,E1987)+1))</f>
        <v>#N/A</v>
      </c>
      <c r="E1987" s="2" t="e">
        <f>IF(I1987="","",IF(I1987=INFORME!$C$22,CONCATENATE(H1987,".",I1987,".",G1987),""))</f>
        <v>#N/A</v>
      </c>
      <c r="F1987">
        <v>2</v>
      </c>
      <c r="G1987" t="s">
        <v>10</v>
      </c>
      <c r="H1987" t="s">
        <v>75</v>
      </c>
      <c r="I1987" t="s">
        <v>41</v>
      </c>
    </row>
    <row r="1988" spans="4:9" hidden="1" x14ac:dyDescent="0.25">
      <c r="D1988" s="2" t="e">
        <f>IF(E1988="","",CONCATENATE(H1988,".",COUNTIF($E$1:E1987,E1988)+1))</f>
        <v>#N/A</v>
      </c>
      <c r="E1988" s="2" t="e">
        <f>IF(I1988="","",IF(I1988=INFORME!$C$22,CONCATENATE(H1988,".",I1988,".",G1988),""))</f>
        <v>#N/A</v>
      </c>
      <c r="F1988">
        <v>2</v>
      </c>
      <c r="G1988" t="s">
        <v>10</v>
      </c>
      <c r="H1988" t="s">
        <v>75</v>
      </c>
      <c r="I1988" t="s">
        <v>41</v>
      </c>
    </row>
    <row r="1989" spans="4:9" hidden="1" x14ac:dyDescent="0.25">
      <c r="D1989" s="2" t="e">
        <f>IF(E1989="","",CONCATENATE(H1989,".",COUNTIF($E$1:E1988,E1989)+1))</f>
        <v>#N/A</v>
      </c>
      <c r="E1989" s="2" t="e">
        <f>IF(I1989="","",IF(I1989=INFORME!$C$22,CONCATENATE(H1989,".",I1989,".",G1989),""))</f>
        <v>#N/A</v>
      </c>
      <c r="F1989">
        <v>2</v>
      </c>
      <c r="G1989" t="s">
        <v>10</v>
      </c>
      <c r="H1989" t="s">
        <v>75</v>
      </c>
      <c r="I1989" t="s">
        <v>41</v>
      </c>
    </row>
    <row r="1990" spans="4:9" hidden="1" x14ac:dyDescent="0.25">
      <c r="D1990" s="2" t="e">
        <f>IF(E1990="","",CONCATENATE(H1990,".",COUNTIF($E$1:E1989,E1990)+1))</f>
        <v>#N/A</v>
      </c>
      <c r="E1990" s="2" t="e">
        <f>IF(I1990="","",IF(I1990=INFORME!$C$22,CONCATENATE(H1990,".",I1990,".",G1990),""))</f>
        <v>#N/A</v>
      </c>
      <c r="F1990">
        <v>2</v>
      </c>
      <c r="G1990" t="s">
        <v>10</v>
      </c>
      <c r="H1990" t="s">
        <v>75</v>
      </c>
      <c r="I1990" t="s">
        <v>41</v>
      </c>
    </row>
    <row r="1991" spans="4:9" hidden="1" x14ac:dyDescent="0.25">
      <c r="D1991" s="2" t="e">
        <f>IF(E1991="","",CONCATENATE(H1991,".",COUNTIF($E$1:E1990,E1991)+1))</f>
        <v>#N/A</v>
      </c>
      <c r="E1991" s="2" t="e">
        <f>IF(I1991="","",IF(I1991=INFORME!$C$22,CONCATENATE(H1991,".",I1991,".",G1991),""))</f>
        <v>#N/A</v>
      </c>
      <c r="F1991">
        <v>2</v>
      </c>
      <c r="G1991" t="s">
        <v>10</v>
      </c>
      <c r="H1991" t="s">
        <v>75</v>
      </c>
      <c r="I1991" t="s">
        <v>41</v>
      </c>
    </row>
    <row r="1992" spans="4:9" hidden="1" x14ac:dyDescent="0.25">
      <c r="D1992" s="2" t="e">
        <f>IF(E1992="","",CONCATENATE(H1992,".",COUNTIF($E$1:E1991,E1992)+1))</f>
        <v>#N/A</v>
      </c>
      <c r="E1992" s="2" t="e">
        <f>IF(I1992="","",IF(I1992=INFORME!$C$22,CONCATENATE(H1992,".",I1992,".",G1992),""))</f>
        <v>#N/A</v>
      </c>
      <c r="F1992">
        <v>2</v>
      </c>
      <c r="G1992" t="s">
        <v>10</v>
      </c>
      <c r="H1992" t="s">
        <v>75</v>
      </c>
      <c r="I1992" t="s">
        <v>41</v>
      </c>
    </row>
    <row r="1993" spans="4:9" hidden="1" x14ac:dyDescent="0.25">
      <c r="D1993" s="2" t="e">
        <f>IF(E1993="","",CONCATENATE(H1993,".",COUNTIF($E$1:E1992,E1993)+1))</f>
        <v>#N/A</v>
      </c>
      <c r="E1993" s="2" t="e">
        <f>IF(I1993="","",IF(I1993=INFORME!$C$22,CONCATENATE(H1993,".",I1993,".",G1993),""))</f>
        <v>#N/A</v>
      </c>
      <c r="F1993">
        <v>2</v>
      </c>
      <c r="G1993" t="s">
        <v>10</v>
      </c>
      <c r="H1993" t="s">
        <v>75</v>
      </c>
      <c r="I1993" t="s">
        <v>41</v>
      </c>
    </row>
    <row r="1994" spans="4:9" hidden="1" x14ac:dyDescent="0.25">
      <c r="D1994" s="2" t="e">
        <f>IF(E1994="","",CONCATENATE(H1994,".",COUNTIF($E$1:E1993,E1994)+1))</f>
        <v>#N/A</v>
      </c>
      <c r="E1994" s="2" t="e">
        <f>IF(I1994="","",IF(I1994=INFORME!$C$22,CONCATENATE(H1994,".",I1994,".",G1994),""))</f>
        <v>#N/A</v>
      </c>
      <c r="F1994">
        <v>2</v>
      </c>
      <c r="G1994" t="s">
        <v>10</v>
      </c>
      <c r="H1994" t="s">
        <v>75</v>
      </c>
      <c r="I1994" t="s">
        <v>41</v>
      </c>
    </row>
    <row r="1995" spans="4:9" hidden="1" x14ac:dyDescent="0.25">
      <c r="D1995" s="2" t="e">
        <f>IF(E1995="","",CONCATENATE(H1995,".",COUNTIF($E$1:E1994,E1995)+1))</f>
        <v>#N/A</v>
      </c>
      <c r="E1995" s="2" t="e">
        <f>IF(I1995="","",IF(I1995=INFORME!$C$22,CONCATENATE(H1995,".",I1995,".",G1995),""))</f>
        <v>#N/A</v>
      </c>
      <c r="F1995">
        <v>2</v>
      </c>
      <c r="G1995" t="s">
        <v>10</v>
      </c>
      <c r="H1995" t="s">
        <v>75</v>
      </c>
      <c r="I1995" t="s">
        <v>41</v>
      </c>
    </row>
    <row r="1996" spans="4:9" hidden="1" x14ac:dyDescent="0.25">
      <c r="D1996" s="2" t="e">
        <f>IF(E1996="","",CONCATENATE(H1996,".",COUNTIF($E$1:E1995,E1996)+1))</f>
        <v>#N/A</v>
      </c>
      <c r="E1996" s="2" t="e">
        <f>IF(I1996="","",IF(I1996=INFORME!$C$22,CONCATENATE(H1996,".",I1996,".",G1996),""))</f>
        <v>#N/A</v>
      </c>
      <c r="F1996">
        <v>2</v>
      </c>
      <c r="G1996" t="s">
        <v>10</v>
      </c>
      <c r="H1996" t="s">
        <v>75</v>
      </c>
      <c r="I1996" t="s">
        <v>41</v>
      </c>
    </row>
    <row r="1997" spans="4:9" hidden="1" x14ac:dyDescent="0.25">
      <c r="D1997" s="2" t="e">
        <f>IF(E1997="","",CONCATENATE(H1997,".",COUNTIF($E$1:E1996,E1997)+1))</f>
        <v>#N/A</v>
      </c>
      <c r="E1997" s="2" t="e">
        <f>IF(I1997="","",IF(I1997=INFORME!$C$22,CONCATENATE(H1997,".",I1997,".",G1997),""))</f>
        <v>#N/A</v>
      </c>
      <c r="F1997">
        <v>2</v>
      </c>
      <c r="G1997" t="s">
        <v>10</v>
      </c>
      <c r="H1997" t="s">
        <v>75</v>
      </c>
      <c r="I1997" t="s">
        <v>41</v>
      </c>
    </row>
    <row r="1998" spans="4:9" hidden="1" x14ac:dyDescent="0.25">
      <c r="D1998" s="2" t="e">
        <f>IF(E1998="","",CONCATENATE(H1998,".",COUNTIF($E$1:E1997,E1998)+1))</f>
        <v>#N/A</v>
      </c>
      <c r="E1998" s="2" t="e">
        <f>IF(I1998="","",IF(I1998=INFORME!$C$22,CONCATENATE(H1998,".",I1998,".",G1998),""))</f>
        <v>#N/A</v>
      </c>
      <c r="F1998">
        <v>2</v>
      </c>
      <c r="G1998" t="s">
        <v>10</v>
      </c>
      <c r="H1998" t="s">
        <v>75</v>
      </c>
      <c r="I1998" t="s">
        <v>41</v>
      </c>
    </row>
    <row r="1999" spans="4:9" hidden="1" x14ac:dyDescent="0.25">
      <c r="D1999" s="2" t="e">
        <f>IF(E1999="","",CONCATENATE(H1999,".",COUNTIF($E$1:E1998,E1999)+1))</f>
        <v>#N/A</v>
      </c>
      <c r="E1999" s="2" t="e">
        <f>IF(I1999="","",IF(I1999=INFORME!$C$22,CONCATENATE(H1999,".",I1999,".",G1999),""))</f>
        <v>#N/A</v>
      </c>
      <c r="F1999">
        <v>2</v>
      </c>
      <c r="G1999" t="s">
        <v>10</v>
      </c>
      <c r="H1999" t="s">
        <v>75</v>
      </c>
      <c r="I1999" t="s">
        <v>41</v>
      </c>
    </row>
    <row r="2000" spans="4:9" hidden="1" x14ac:dyDescent="0.25">
      <c r="D2000" s="2" t="e">
        <f>IF(E2000="","",CONCATENATE(H2000,".",COUNTIF($E$1:E1999,E2000)+1))</f>
        <v>#N/A</v>
      </c>
      <c r="E2000" s="2" t="e">
        <f>IF(I2000="","",IF(I2000=INFORME!$C$22,CONCATENATE(H2000,".",I2000,".",G2000),""))</f>
        <v>#N/A</v>
      </c>
      <c r="F2000">
        <v>2</v>
      </c>
      <c r="G2000" t="s">
        <v>10</v>
      </c>
      <c r="H2000" t="s">
        <v>75</v>
      </c>
      <c r="I2000" t="s">
        <v>41</v>
      </c>
    </row>
    <row r="2001" spans="4:126" hidden="1" x14ac:dyDescent="0.25">
      <c r="D2001" s="2" t="e">
        <f>IF(E2001="","",CONCATENATE(H2001,".",COUNTIF($E$1:E2000,E2001)+1))</f>
        <v>#N/A</v>
      </c>
      <c r="E2001" s="2" t="e">
        <f>IF(I2001="","",IF(I2001=INFORME!$C$22,CONCATENATE(H2001,".",I2001,".",G2001),""))</f>
        <v>#N/A</v>
      </c>
      <c r="F2001">
        <v>2</v>
      </c>
      <c r="G2001" t="s">
        <v>10</v>
      </c>
      <c r="H2001" t="s">
        <v>75</v>
      </c>
      <c r="I2001" t="s">
        <v>41</v>
      </c>
    </row>
    <row r="2002" spans="4:126" hidden="1" x14ac:dyDescent="0.25">
      <c r="D2002" s="2" t="e">
        <f>IF(E2002="","",CONCATENATE(H2002,".",COUNTIF($E$1:E2001,E2002)+1))</f>
        <v>#N/A</v>
      </c>
      <c r="E2002" s="2" t="e">
        <f>IF(I2002="","",IF(I2002=INFORME!$C$22,CONCATENATE(H2002,".",I2002,".",G2002),""))</f>
        <v>#N/A</v>
      </c>
      <c r="F2002">
        <v>3</v>
      </c>
      <c r="G2002" t="s">
        <v>76</v>
      </c>
      <c r="H2002" t="s">
        <v>75</v>
      </c>
      <c r="I2002" t="s">
        <v>46</v>
      </c>
      <c r="N2002" t="s">
        <v>1146</v>
      </c>
      <c r="O2002" t="s">
        <v>1146</v>
      </c>
      <c r="P2002" t="s">
        <v>1145</v>
      </c>
      <c r="Q2002" t="s">
        <v>1146</v>
      </c>
      <c r="T2002" t="s">
        <v>1145</v>
      </c>
      <c r="V2002" t="s">
        <v>1145</v>
      </c>
      <c r="W2002" t="s">
        <v>1145</v>
      </c>
      <c r="X2002" t="s">
        <v>2486</v>
      </c>
      <c r="Y2002" t="s">
        <v>2486</v>
      </c>
      <c r="Z2002" t="s">
        <v>2486</v>
      </c>
      <c r="AA2002" t="s">
        <v>2496</v>
      </c>
      <c r="AB2002" t="s">
        <v>2486</v>
      </c>
      <c r="AC2002" t="s">
        <v>2487</v>
      </c>
      <c r="AD2002" t="s">
        <v>2487</v>
      </c>
      <c r="DF2002" t="s">
        <v>1190</v>
      </c>
      <c r="DG2002" t="s">
        <v>1201</v>
      </c>
      <c r="DH2002" t="s">
        <v>1192</v>
      </c>
      <c r="DI2002" t="s">
        <v>1193</v>
      </c>
      <c r="DJ2002" t="s">
        <v>1194</v>
      </c>
      <c r="DK2002" t="s">
        <v>1195</v>
      </c>
      <c r="DL2002" t="s">
        <v>1196</v>
      </c>
      <c r="DM2002" t="s">
        <v>1202</v>
      </c>
      <c r="DN2002" t="s">
        <v>1198</v>
      </c>
      <c r="DO2002" t="s">
        <v>1203</v>
      </c>
      <c r="DP2002" t="s">
        <v>2632</v>
      </c>
      <c r="DQ2002" t="s">
        <v>2633</v>
      </c>
      <c r="DR2002" t="s">
        <v>2634</v>
      </c>
      <c r="DS2002" t="s">
        <v>2635</v>
      </c>
      <c r="DT2002" t="s">
        <v>2636</v>
      </c>
      <c r="DU2002" t="s">
        <v>2637</v>
      </c>
      <c r="DV2002" t="s">
        <v>2638</v>
      </c>
    </row>
    <row r="2003" spans="4:126" hidden="1" x14ac:dyDescent="0.25">
      <c r="D2003" s="2" t="e">
        <f>IF(E2003="","",CONCATENATE(H2003,".",COUNTIF($E$1:E2002,E2003)+1))</f>
        <v>#N/A</v>
      </c>
      <c r="E2003" s="2" t="e">
        <f>IF(I2003="","",IF(I2003=INFORME!$C$22,CONCATENATE(H2003,".",I2003,".",G2003),""))</f>
        <v>#N/A</v>
      </c>
      <c r="F2003">
        <v>3</v>
      </c>
      <c r="G2003" t="s">
        <v>76</v>
      </c>
      <c r="H2003" t="s">
        <v>75</v>
      </c>
      <c r="I2003" t="s">
        <v>46</v>
      </c>
      <c r="N2003" t="s">
        <v>1146</v>
      </c>
      <c r="P2003" t="s">
        <v>1146</v>
      </c>
      <c r="Q2003" t="s">
        <v>2486</v>
      </c>
      <c r="R2003" t="s">
        <v>2496</v>
      </c>
    </row>
    <row r="2004" spans="4:126" hidden="1" x14ac:dyDescent="0.25">
      <c r="D2004" s="2" t="e">
        <f>IF(E2004="","",CONCATENATE(H2004,".",COUNTIF($E$1:E2003,E2004)+1))</f>
        <v>#N/A</v>
      </c>
      <c r="E2004" s="2" t="e">
        <f>IF(I2004="","",IF(I2004=INFORME!$C$22,CONCATENATE(H2004,".",I2004,".",G2004),""))</f>
        <v>#N/A</v>
      </c>
      <c r="F2004">
        <v>3</v>
      </c>
      <c r="G2004" t="s">
        <v>76</v>
      </c>
      <c r="H2004" t="s">
        <v>75</v>
      </c>
      <c r="I2004" t="s">
        <v>46</v>
      </c>
      <c r="N2004" t="s">
        <v>1145</v>
      </c>
      <c r="P2004" t="s">
        <v>1146</v>
      </c>
      <c r="Q2004" t="s">
        <v>1146</v>
      </c>
      <c r="S2004" t="s">
        <v>1145</v>
      </c>
      <c r="T2004" t="s">
        <v>1145</v>
      </c>
    </row>
    <row r="2005" spans="4:126" hidden="1" x14ac:dyDescent="0.25">
      <c r="D2005" s="2" t="e">
        <f>IF(E2005="","",CONCATENATE(H2005,".",COUNTIF($E$1:E2004,E2005)+1))</f>
        <v>#N/A</v>
      </c>
      <c r="E2005" s="2" t="e">
        <f>IF(I2005="","",IF(I2005=INFORME!$C$22,CONCATENATE(H2005,".",I2005,".",G2005),""))</f>
        <v>#N/A</v>
      </c>
      <c r="F2005">
        <v>3</v>
      </c>
      <c r="G2005" t="s">
        <v>76</v>
      </c>
      <c r="H2005" t="s">
        <v>75</v>
      </c>
      <c r="I2005" t="s">
        <v>46</v>
      </c>
      <c r="N2005" t="s">
        <v>1145</v>
      </c>
    </row>
    <row r="2006" spans="4:126" hidden="1" x14ac:dyDescent="0.25">
      <c r="D2006" s="2" t="e">
        <f>IF(E2006="","",CONCATENATE(H2006,".",COUNTIF($E$1:E2005,E2006)+1))</f>
        <v>#N/A</v>
      </c>
      <c r="E2006" s="2" t="e">
        <f>IF(I2006="","",IF(I2006=INFORME!$C$22,CONCATENATE(H2006,".",I2006,".",G2006),""))</f>
        <v>#N/A</v>
      </c>
      <c r="F2006">
        <v>3</v>
      </c>
      <c r="G2006" t="s">
        <v>76</v>
      </c>
      <c r="H2006" t="s">
        <v>75</v>
      </c>
      <c r="I2006" t="s">
        <v>46</v>
      </c>
    </row>
    <row r="2007" spans="4:126" hidden="1" x14ac:dyDescent="0.25">
      <c r="D2007" s="2" t="e">
        <f>IF(E2007="","",CONCATENATE(H2007,".",COUNTIF($E$1:E2006,E2007)+1))</f>
        <v>#N/A</v>
      </c>
      <c r="E2007" s="2" t="e">
        <f>IF(I2007="","",IF(I2007=INFORME!$C$22,CONCATENATE(H2007,".",I2007,".",G2007),""))</f>
        <v>#N/A</v>
      </c>
      <c r="F2007">
        <v>3</v>
      </c>
      <c r="G2007" t="s">
        <v>76</v>
      </c>
      <c r="H2007" t="s">
        <v>75</v>
      </c>
      <c r="I2007" t="s">
        <v>46</v>
      </c>
      <c r="N2007" t="s">
        <v>1145</v>
      </c>
      <c r="O2007" t="s">
        <v>1146</v>
      </c>
      <c r="U2007" t="s">
        <v>1145</v>
      </c>
    </row>
    <row r="2008" spans="4:126" hidden="1" x14ac:dyDescent="0.25">
      <c r="D2008" s="2" t="e">
        <f>IF(E2008="","",CONCATENATE(H2008,".",COUNTIF($E$1:E2007,E2008)+1))</f>
        <v>#N/A</v>
      </c>
      <c r="E2008" s="2" t="e">
        <f>IF(I2008="","",IF(I2008=INFORME!$C$22,CONCATENATE(H2008,".",I2008,".",G2008),""))</f>
        <v>#N/A</v>
      </c>
      <c r="F2008">
        <v>3</v>
      </c>
      <c r="G2008" t="s">
        <v>76</v>
      </c>
      <c r="H2008" t="s">
        <v>75</v>
      </c>
      <c r="I2008" t="s">
        <v>46</v>
      </c>
      <c r="N2008" t="s">
        <v>1146</v>
      </c>
      <c r="O2008" t="s">
        <v>1146</v>
      </c>
      <c r="P2008" t="s">
        <v>1146</v>
      </c>
      <c r="Q2008" t="s">
        <v>1146</v>
      </c>
      <c r="R2008" t="s">
        <v>1146</v>
      </c>
      <c r="S2008" t="s">
        <v>1145</v>
      </c>
      <c r="T2008" t="s">
        <v>1146</v>
      </c>
      <c r="U2008" t="s">
        <v>1146</v>
      </c>
      <c r="V2008" t="s">
        <v>1145</v>
      </c>
      <c r="W2008" t="s">
        <v>1145</v>
      </c>
      <c r="X2008" t="s">
        <v>2486</v>
      </c>
      <c r="Y2008" t="s">
        <v>2486</v>
      </c>
      <c r="Z2008" t="s">
        <v>2486</v>
      </c>
      <c r="AA2008" t="s">
        <v>2487</v>
      </c>
      <c r="AB2008" t="s">
        <v>2486</v>
      </c>
      <c r="AC2008" t="s">
        <v>2487</v>
      </c>
    </row>
    <row r="2009" spans="4:126" hidden="1" x14ac:dyDescent="0.25">
      <c r="D2009" s="2" t="e">
        <f>IF(E2009="","",CONCATENATE(H2009,".",COUNTIF($E$1:E2008,E2009)+1))</f>
        <v>#N/A</v>
      </c>
      <c r="E2009" s="2" t="e">
        <f>IF(I2009="","",IF(I2009=INFORME!$C$22,CONCATENATE(H2009,".",I2009,".",G2009),""))</f>
        <v>#N/A</v>
      </c>
      <c r="F2009">
        <v>3</v>
      </c>
      <c r="G2009" t="s">
        <v>76</v>
      </c>
      <c r="H2009" t="s">
        <v>75</v>
      </c>
      <c r="I2009" t="s">
        <v>46</v>
      </c>
      <c r="N2009" t="s">
        <v>1146</v>
      </c>
      <c r="O2009" t="s">
        <v>1146</v>
      </c>
      <c r="P2009" t="s">
        <v>1146</v>
      </c>
      <c r="S2009" t="s">
        <v>1146</v>
      </c>
      <c r="T2009" t="s">
        <v>1146</v>
      </c>
      <c r="U2009" t="s">
        <v>1146</v>
      </c>
      <c r="V2009" t="s">
        <v>2623</v>
      </c>
      <c r="X2009" t="s">
        <v>2486</v>
      </c>
      <c r="Y2009" t="s">
        <v>2486</v>
      </c>
      <c r="Z2009" t="s">
        <v>2486</v>
      </c>
      <c r="AA2009" t="s">
        <v>2487</v>
      </c>
      <c r="AB2009" t="s">
        <v>2487</v>
      </c>
      <c r="AC2009" t="s">
        <v>2487</v>
      </c>
    </row>
    <row r="2010" spans="4:126" hidden="1" x14ac:dyDescent="0.25">
      <c r="D2010" s="2" t="e">
        <f>IF(E2010="","",CONCATENATE(H2010,".",COUNTIF($E$1:E2009,E2010)+1))</f>
        <v>#N/A</v>
      </c>
      <c r="E2010" s="2" t="e">
        <f>IF(I2010="","",IF(I2010=INFORME!$C$22,CONCATENATE(H2010,".",I2010,".",G2010),""))</f>
        <v>#N/A</v>
      </c>
      <c r="F2010">
        <v>3</v>
      </c>
      <c r="G2010" t="s">
        <v>76</v>
      </c>
      <c r="H2010" t="s">
        <v>75</v>
      </c>
      <c r="I2010" t="s">
        <v>46</v>
      </c>
      <c r="N2010" t="s">
        <v>1146</v>
      </c>
      <c r="O2010" t="s">
        <v>1146</v>
      </c>
      <c r="P2010" t="s">
        <v>1146</v>
      </c>
      <c r="Q2010" t="s">
        <v>1146</v>
      </c>
      <c r="R2010" t="s">
        <v>1146</v>
      </c>
      <c r="S2010" t="s">
        <v>1146</v>
      </c>
      <c r="T2010" t="s">
        <v>1146</v>
      </c>
      <c r="U2010" t="s">
        <v>1146</v>
      </c>
      <c r="V2010" t="s">
        <v>1146</v>
      </c>
      <c r="W2010" t="s">
        <v>1145</v>
      </c>
      <c r="X2010" t="s">
        <v>2486</v>
      </c>
      <c r="Y2010" t="s">
        <v>2486</v>
      </c>
      <c r="Z2010" t="s">
        <v>2486</v>
      </c>
      <c r="AA2010" t="s">
        <v>2487</v>
      </c>
      <c r="AB2010" t="s">
        <v>2486</v>
      </c>
      <c r="AC2010" t="s">
        <v>2487</v>
      </c>
    </row>
    <row r="2011" spans="4:126" hidden="1" x14ac:dyDescent="0.25">
      <c r="D2011" s="2" t="e">
        <f>IF(E2011="","",CONCATENATE(H2011,".",COUNTIF($E$1:E2010,E2011)+1))</f>
        <v>#N/A</v>
      </c>
      <c r="E2011" s="2" t="e">
        <f>IF(I2011="","",IF(I2011=INFORME!$C$22,CONCATENATE(H2011,".",I2011,".",G2011),""))</f>
        <v>#N/A</v>
      </c>
      <c r="F2011">
        <v>3</v>
      </c>
      <c r="G2011" t="s">
        <v>76</v>
      </c>
      <c r="H2011" t="s">
        <v>75</v>
      </c>
      <c r="I2011" t="s">
        <v>46</v>
      </c>
      <c r="N2011" t="s">
        <v>1145</v>
      </c>
      <c r="P2011" t="s">
        <v>1145</v>
      </c>
      <c r="Q2011" t="s">
        <v>1145</v>
      </c>
      <c r="R2011" t="s">
        <v>1146</v>
      </c>
      <c r="S2011" t="s">
        <v>1146</v>
      </c>
      <c r="T2011" t="s">
        <v>1146</v>
      </c>
      <c r="U2011" t="s">
        <v>1146</v>
      </c>
      <c r="V2011" t="s">
        <v>1146</v>
      </c>
      <c r="W2011" t="s">
        <v>1146</v>
      </c>
      <c r="X2011" t="s">
        <v>2486</v>
      </c>
      <c r="Y2011" t="s">
        <v>2486</v>
      </c>
      <c r="Z2011" t="s">
        <v>2487</v>
      </c>
      <c r="AA2011" t="s">
        <v>2486</v>
      </c>
      <c r="AB2011" t="s">
        <v>2486</v>
      </c>
      <c r="AC2011" t="s">
        <v>2487</v>
      </c>
    </row>
    <row r="2012" spans="4:126" hidden="1" x14ac:dyDescent="0.25">
      <c r="D2012" s="2" t="e">
        <f>IF(E2012="","",CONCATENATE(H2012,".",COUNTIF($E$1:E2011,E2012)+1))</f>
        <v>#N/A</v>
      </c>
      <c r="E2012" s="2" t="e">
        <f>IF(I2012="","",IF(I2012=INFORME!$C$22,CONCATENATE(H2012,".",I2012,".",G2012),""))</f>
        <v>#N/A</v>
      </c>
      <c r="F2012">
        <v>3</v>
      </c>
      <c r="G2012" t="s">
        <v>76</v>
      </c>
      <c r="H2012" t="s">
        <v>75</v>
      </c>
      <c r="I2012" t="s">
        <v>46</v>
      </c>
      <c r="N2012" t="s">
        <v>1146</v>
      </c>
      <c r="P2012" t="s">
        <v>1145</v>
      </c>
      <c r="Q2012" t="s">
        <v>2623</v>
      </c>
      <c r="R2012" t="s">
        <v>1144</v>
      </c>
      <c r="T2012" t="s">
        <v>1145</v>
      </c>
    </row>
    <row r="2013" spans="4:126" hidden="1" x14ac:dyDescent="0.25">
      <c r="D2013" s="2" t="e">
        <f>IF(E2013="","",CONCATENATE(H2013,".",COUNTIF($E$1:E2012,E2013)+1))</f>
        <v>#N/A</v>
      </c>
      <c r="E2013" s="2" t="e">
        <f>IF(I2013="","",IF(I2013=INFORME!$C$22,CONCATENATE(H2013,".",I2013,".",G2013),""))</f>
        <v>#N/A</v>
      </c>
      <c r="F2013">
        <v>3</v>
      </c>
      <c r="G2013" t="s">
        <v>76</v>
      </c>
      <c r="H2013" t="s">
        <v>75</v>
      </c>
      <c r="I2013" t="s">
        <v>46</v>
      </c>
      <c r="N2013" t="s">
        <v>1145</v>
      </c>
      <c r="O2013" t="s">
        <v>1146</v>
      </c>
      <c r="P2013" t="s">
        <v>1146</v>
      </c>
      <c r="Q2013" t="s">
        <v>1146</v>
      </c>
      <c r="R2013" t="s">
        <v>1146</v>
      </c>
      <c r="U2013" t="s">
        <v>1146</v>
      </c>
      <c r="V2013" t="s">
        <v>1146</v>
      </c>
      <c r="W2013" t="s">
        <v>1146</v>
      </c>
      <c r="X2013" t="s">
        <v>2486</v>
      </c>
      <c r="Y2013" t="s">
        <v>2486</v>
      </c>
      <c r="Z2013" t="s">
        <v>2486</v>
      </c>
      <c r="AB2013" t="s">
        <v>2486</v>
      </c>
      <c r="AC2013" t="s">
        <v>2487</v>
      </c>
    </row>
    <row r="2014" spans="4:126" hidden="1" x14ac:dyDescent="0.25">
      <c r="D2014" s="2" t="e">
        <f>IF(E2014="","",CONCATENATE(H2014,".",COUNTIF($E$1:E2013,E2014)+1))</f>
        <v>#N/A</v>
      </c>
      <c r="E2014" s="2" t="e">
        <f>IF(I2014="","",IF(I2014=INFORME!$C$22,CONCATENATE(H2014,".",I2014,".",G2014),""))</f>
        <v>#N/A</v>
      </c>
      <c r="F2014">
        <v>3</v>
      </c>
      <c r="G2014" t="s">
        <v>76</v>
      </c>
      <c r="H2014" t="s">
        <v>75</v>
      </c>
      <c r="I2014" t="s">
        <v>46</v>
      </c>
      <c r="O2014" t="s">
        <v>1146</v>
      </c>
    </row>
    <row r="2015" spans="4:126" hidden="1" x14ac:dyDescent="0.25">
      <c r="D2015" s="2" t="e">
        <f>IF(E2015="","",CONCATENATE(H2015,".",COUNTIF($E$1:E2014,E2015)+1))</f>
        <v>#N/A</v>
      </c>
      <c r="E2015" s="2" t="e">
        <f>IF(I2015="","",IF(I2015=INFORME!$C$22,CONCATENATE(H2015,".",I2015,".",G2015),""))</f>
        <v>#N/A</v>
      </c>
      <c r="F2015">
        <v>3</v>
      </c>
      <c r="G2015" t="s">
        <v>76</v>
      </c>
      <c r="H2015" t="s">
        <v>75</v>
      </c>
      <c r="I2015" t="s">
        <v>46</v>
      </c>
      <c r="O2015" t="s">
        <v>1146</v>
      </c>
      <c r="P2015" t="s">
        <v>2486</v>
      </c>
      <c r="Q2015" t="s">
        <v>2486</v>
      </c>
      <c r="R2015" t="s">
        <v>2487</v>
      </c>
      <c r="S2015" t="s">
        <v>2487</v>
      </c>
      <c r="T2015" t="s">
        <v>2486</v>
      </c>
      <c r="U2015" t="s">
        <v>2486</v>
      </c>
      <c r="V2015" t="s">
        <v>2487</v>
      </c>
      <c r="X2015" t="s">
        <v>2486</v>
      </c>
      <c r="Y2015" t="s">
        <v>2487</v>
      </c>
      <c r="Z2015" t="s">
        <v>2496</v>
      </c>
      <c r="AA2015" t="s">
        <v>2496</v>
      </c>
      <c r="AB2015" t="s">
        <v>2487</v>
      </c>
      <c r="AC2015" t="s">
        <v>2487</v>
      </c>
    </row>
    <row r="2016" spans="4:126" hidden="1" x14ac:dyDescent="0.25">
      <c r="D2016" s="2" t="e">
        <f>IF(E2016="","",CONCATENATE(H2016,".",COUNTIF($E$1:E2015,E2016)+1))</f>
        <v>#N/A</v>
      </c>
      <c r="E2016" s="2" t="e">
        <f>IF(I2016="","",IF(I2016=INFORME!$C$22,CONCATENATE(H2016,".",I2016,".",G2016),""))</f>
        <v>#N/A</v>
      </c>
      <c r="F2016">
        <v>3</v>
      </c>
      <c r="G2016" t="s">
        <v>76</v>
      </c>
      <c r="H2016" t="s">
        <v>75</v>
      </c>
      <c r="I2016" t="s">
        <v>46</v>
      </c>
      <c r="N2016" t="s">
        <v>1146</v>
      </c>
      <c r="O2016" t="s">
        <v>1146</v>
      </c>
      <c r="P2016" t="s">
        <v>1146</v>
      </c>
      <c r="S2016" t="s">
        <v>1146</v>
      </c>
      <c r="T2016" t="s">
        <v>1146</v>
      </c>
      <c r="U2016" t="s">
        <v>1145</v>
      </c>
      <c r="V2016" t="s">
        <v>1145</v>
      </c>
      <c r="W2016" t="s">
        <v>1144</v>
      </c>
      <c r="X2016" t="s">
        <v>2496</v>
      </c>
      <c r="Y2016" t="s">
        <v>2487</v>
      </c>
      <c r="AA2016" t="s">
        <v>2496</v>
      </c>
      <c r="AB2016" t="s">
        <v>2487</v>
      </c>
    </row>
    <row r="2017" spans="4:30" hidden="1" x14ac:dyDescent="0.25">
      <c r="D2017" s="2" t="e">
        <f>IF(E2017="","",CONCATENATE(H2017,".",COUNTIF($E$1:E2016,E2017)+1))</f>
        <v>#N/A</v>
      </c>
      <c r="E2017" s="2" t="e">
        <f>IF(I2017="","",IF(I2017=INFORME!$C$22,CONCATENATE(H2017,".",I2017,".",G2017),""))</f>
        <v>#N/A</v>
      </c>
      <c r="F2017">
        <v>3</v>
      </c>
      <c r="G2017" t="s">
        <v>76</v>
      </c>
      <c r="H2017" t="s">
        <v>75</v>
      </c>
      <c r="I2017" t="s">
        <v>46</v>
      </c>
      <c r="N2017" t="s">
        <v>1145</v>
      </c>
      <c r="O2017" t="s">
        <v>1146</v>
      </c>
      <c r="P2017" t="s">
        <v>1146</v>
      </c>
      <c r="Q2017" t="s">
        <v>1146</v>
      </c>
      <c r="R2017" t="s">
        <v>2487</v>
      </c>
      <c r="S2017" t="s">
        <v>2487</v>
      </c>
      <c r="T2017" t="s">
        <v>1146</v>
      </c>
      <c r="U2017" t="s">
        <v>1146</v>
      </c>
      <c r="W2017" t="s">
        <v>1146</v>
      </c>
      <c r="X2017" t="s">
        <v>2486</v>
      </c>
      <c r="Y2017" t="s">
        <v>2486</v>
      </c>
      <c r="AA2017" t="s">
        <v>2487</v>
      </c>
      <c r="AC2017" t="s">
        <v>2487</v>
      </c>
    </row>
    <row r="2018" spans="4:30" hidden="1" x14ac:dyDescent="0.25">
      <c r="D2018" s="2" t="e">
        <f>IF(E2018="","",CONCATENATE(H2018,".",COUNTIF($E$1:E2017,E2018)+1))</f>
        <v>#N/A</v>
      </c>
      <c r="E2018" s="2" t="e">
        <f>IF(I2018="","",IF(I2018=INFORME!$C$22,CONCATENATE(H2018,".",I2018,".",G2018),""))</f>
        <v>#N/A</v>
      </c>
      <c r="F2018">
        <v>3</v>
      </c>
      <c r="G2018" t="s">
        <v>76</v>
      </c>
      <c r="H2018" t="s">
        <v>75</v>
      </c>
      <c r="I2018" t="s">
        <v>46</v>
      </c>
      <c r="N2018" t="s">
        <v>1146</v>
      </c>
      <c r="O2018" t="s">
        <v>1146</v>
      </c>
      <c r="P2018" t="s">
        <v>1145</v>
      </c>
      <c r="W2018" t="s">
        <v>2623</v>
      </c>
      <c r="Y2018" t="s">
        <v>2486</v>
      </c>
      <c r="AB2018" t="s">
        <v>2487</v>
      </c>
      <c r="AC2018" t="s">
        <v>2487</v>
      </c>
    </row>
    <row r="2019" spans="4:30" hidden="1" x14ac:dyDescent="0.25">
      <c r="D2019" s="2" t="e">
        <f>IF(E2019="","",CONCATENATE(H2019,".",COUNTIF($E$1:E2018,E2019)+1))</f>
        <v>#N/A</v>
      </c>
      <c r="E2019" s="2" t="e">
        <f>IF(I2019="","",IF(I2019=INFORME!$C$22,CONCATENATE(H2019,".",I2019,".",G2019),""))</f>
        <v>#N/A</v>
      </c>
      <c r="F2019">
        <v>3</v>
      </c>
      <c r="G2019" t="s">
        <v>76</v>
      </c>
      <c r="H2019" t="s">
        <v>75</v>
      </c>
      <c r="I2019" t="s">
        <v>46</v>
      </c>
      <c r="N2019" t="s">
        <v>1145</v>
      </c>
      <c r="O2019" t="s">
        <v>1146</v>
      </c>
      <c r="P2019" t="s">
        <v>2486</v>
      </c>
      <c r="Q2019" t="s">
        <v>2487</v>
      </c>
      <c r="R2019" t="s">
        <v>1146</v>
      </c>
      <c r="S2019" t="s">
        <v>1146</v>
      </c>
      <c r="T2019" t="s">
        <v>2486</v>
      </c>
      <c r="U2019" t="s">
        <v>1145</v>
      </c>
      <c r="V2019" t="s">
        <v>2487</v>
      </c>
      <c r="W2019" t="s">
        <v>1145</v>
      </c>
      <c r="X2019" t="s">
        <v>2487</v>
      </c>
      <c r="Y2019" t="s">
        <v>2487</v>
      </c>
      <c r="Z2019" t="s">
        <v>2496</v>
      </c>
      <c r="AA2019" t="s">
        <v>2496</v>
      </c>
      <c r="AB2019" t="s">
        <v>2486</v>
      </c>
      <c r="AC2019" t="s">
        <v>2496</v>
      </c>
    </row>
    <row r="2020" spans="4:30" hidden="1" x14ac:dyDescent="0.25">
      <c r="D2020" s="2" t="e">
        <f>IF(E2020="","",CONCATENATE(H2020,".",COUNTIF($E$1:E2019,E2020)+1))</f>
        <v>#N/A</v>
      </c>
      <c r="E2020" s="2" t="e">
        <f>IF(I2020="","",IF(I2020=INFORME!$C$22,CONCATENATE(H2020,".",I2020,".",G2020),""))</f>
        <v>#N/A</v>
      </c>
      <c r="F2020">
        <v>3</v>
      </c>
      <c r="G2020" t="s">
        <v>76</v>
      </c>
      <c r="H2020" t="s">
        <v>75</v>
      </c>
      <c r="I2020" t="s">
        <v>46</v>
      </c>
      <c r="N2020" t="s">
        <v>1146</v>
      </c>
      <c r="O2020" t="s">
        <v>1146</v>
      </c>
      <c r="P2020" t="s">
        <v>1145</v>
      </c>
      <c r="Q2020" t="s">
        <v>2623</v>
      </c>
      <c r="R2020" t="s">
        <v>2623</v>
      </c>
      <c r="S2020" t="s">
        <v>2487</v>
      </c>
      <c r="T2020" t="s">
        <v>1144</v>
      </c>
      <c r="U2020" t="s">
        <v>2631</v>
      </c>
      <c r="V2020" t="s">
        <v>2487</v>
      </c>
      <c r="W2020" t="s">
        <v>2487</v>
      </c>
      <c r="X2020" t="s">
        <v>2487</v>
      </c>
      <c r="Y2020" t="s">
        <v>2486</v>
      </c>
      <c r="Z2020" t="s">
        <v>2486</v>
      </c>
      <c r="AA2020" t="s">
        <v>2487</v>
      </c>
      <c r="AB2020" t="s">
        <v>2486</v>
      </c>
      <c r="AC2020" t="s">
        <v>2487</v>
      </c>
      <c r="AD2020" t="s">
        <v>2487</v>
      </c>
    </row>
    <row r="2021" spans="4:30" hidden="1" x14ac:dyDescent="0.25">
      <c r="D2021" s="2" t="e">
        <f>IF(E2021="","",CONCATENATE(H2021,".",COUNTIF($E$1:E2020,E2021)+1))</f>
        <v>#N/A</v>
      </c>
      <c r="E2021" s="2" t="e">
        <f>IF(I2021="","",IF(I2021=INFORME!$C$22,CONCATENATE(H2021,".",I2021,".",G2021),""))</f>
        <v>#N/A</v>
      </c>
      <c r="F2021">
        <v>3</v>
      </c>
      <c r="G2021" t="s">
        <v>76</v>
      </c>
      <c r="H2021" t="s">
        <v>75</v>
      </c>
      <c r="I2021" t="s">
        <v>46</v>
      </c>
      <c r="N2021" t="s">
        <v>1145</v>
      </c>
      <c r="O2021" t="s">
        <v>1146</v>
      </c>
      <c r="P2021" t="s">
        <v>1146</v>
      </c>
      <c r="Q2021" t="s">
        <v>1146</v>
      </c>
      <c r="T2021" t="s">
        <v>1146</v>
      </c>
      <c r="V2021" t="s">
        <v>1145</v>
      </c>
      <c r="W2021" t="s">
        <v>1146</v>
      </c>
      <c r="X2021" t="s">
        <v>2486</v>
      </c>
      <c r="Y2021" t="s">
        <v>2486</v>
      </c>
      <c r="Z2021" t="s">
        <v>2486</v>
      </c>
      <c r="AB2021" t="s">
        <v>2487</v>
      </c>
      <c r="AC2021" t="s">
        <v>2487</v>
      </c>
    </row>
    <row r="2022" spans="4:30" hidden="1" x14ac:dyDescent="0.25">
      <c r="D2022" s="2" t="e">
        <f>IF(E2022="","",CONCATENATE(H2022,".",COUNTIF($E$1:E2021,E2022)+1))</f>
        <v>#N/A</v>
      </c>
      <c r="E2022" s="2" t="e">
        <f>IF(I2022="","",IF(I2022=INFORME!$C$22,CONCATENATE(H2022,".",I2022,".",G2022),""))</f>
        <v>#N/A</v>
      </c>
      <c r="F2022">
        <v>3</v>
      </c>
      <c r="G2022" t="s">
        <v>76</v>
      </c>
      <c r="H2022" t="s">
        <v>75</v>
      </c>
      <c r="I2022" t="s">
        <v>46</v>
      </c>
      <c r="N2022" t="s">
        <v>1145</v>
      </c>
      <c r="P2022" t="s">
        <v>1146</v>
      </c>
      <c r="Q2022" t="s">
        <v>1146</v>
      </c>
      <c r="R2022" t="s">
        <v>2623</v>
      </c>
      <c r="Y2022" t="s">
        <v>2631</v>
      </c>
    </row>
    <row r="2023" spans="4:30" hidden="1" x14ac:dyDescent="0.25">
      <c r="D2023" s="2" t="e">
        <f>IF(E2023="","",CONCATENATE(H2023,".",COUNTIF($E$1:E2022,E2023)+1))</f>
        <v>#N/A</v>
      </c>
      <c r="E2023" s="2" t="e">
        <f>IF(I2023="","",IF(I2023=INFORME!$C$22,CONCATENATE(H2023,".",I2023,".",G2023),""))</f>
        <v>#N/A</v>
      </c>
      <c r="F2023">
        <v>3</v>
      </c>
      <c r="G2023" t="s">
        <v>76</v>
      </c>
      <c r="H2023" t="s">
        <v>75</v>
      </c>
      <c r="I2023" t="s">
        <v>46</v>
      </c>
      <c r="N2023" t="s">
        <v>2623</v>
      </c>
      <c r="O2023" t="s">
        <v>1146</v>
      </c>
      <c r="S2023" t="s">
        <v>2623</v>
      </c>
      <c r="U2023" t="s">
        <v>2487</v>
      </c>
      <c r="W2023" t="s">
        <v>2631</v>
      </c>
    </row>
    <row r="2024" spans="4:30" hidden="1" x14ac:dyDescent="0.25">
      <c r="D2024" s="2" t="e">
        <f>IF(E2024="","",CONCATENATE(H2024,".",COUNTIF($E$1:E2023,E2024)+1))</f>
        <v>#N/A</v>
      </c>
      <c r="E2024" s="2" t="e">
        <f>IF(I2024="","",IF(I2024=INFORME!$C$22,CONCATENATE(H2024,".",I2024,".",G2024),""))</f>
        <v>#N/A</v>
      </c>
      <c r="F2024">
        <v>3</v>
      </c>
      <c r="G2024" t="s">
        <v>76</v>
      </c>
      <c r="H2024" t="s">
        <v>75</v>
      </c>
      <c r="I2024" t="s">
        <v>46</v>
      </c>
      <c r="N2024" t="s">
        <v>1146</v>
      </c>
      <c r="O2024" t="s">
        <v>1146</v>
      </c>
      <c r="P2024" t="s">
        <v>1146</v>
      </c>
      <c r="Q2024" t="s">
        <v>1146</v>
      </c>
      <c r="R2024" t="s">
        <v>1146</v>
      </c>
      <c r="S2024" t="s">
        <v>1146</v>
      </c>
      <c r="T2024" t="s">
        <v>1146</v>
      </c>
      <c r="U2024" t="s">
        <v>1146</v>
      </c>
      <c r="V2024" t="s">
        <v>1146</v>
      </c>
      <c r="W2024" t="s">
        <v>1145</v>
      </c>
      <c r="X2024" t="s">
        <v>2486</v>
      </c>
      <c r="Y2024" t="s">
        <v>2496</v>
      </c>
      <c r="Z2024" t="s">
        <v>2486</v>
      </c>
      <c r="AA2024" t="s">
        <v>2487</v>
      </c>
      <c r="AB2024" t="s">
        <v>2486</v>
      </c>
      <c r="AC2024" t="s">
        <v>2487</v>
      </c>
      <c r="AD2024" t="s">
        <v>2487</v>
      </c>
    </row>
    <row r="2025" spans="4:30" hidden="1" x14ac:dyDescent="0.25">
      <c r="D2025" s="2" t="e">
        <f>IF(E2025="","",CONCATENATE(H2025,".",COUNTIF($E$1:E2024,E2025)+1))</f>
        <v>#N/A</v>
      </c>
      <c r="E2025" s="2" t="e">
        <f>IF(I2025="","",IF(I2025=INFORME!$C$22,CONCATENATE(H2025,".",I2025,".",G2025),""))</f>
        <v>#N/A</v>
      </c>
      <c r="F2025">
        <v>3</v>
      </c>
      <c r="G2025" t="s">
        <v>76</v>
      </c>
      <c r="H2025" t="s">
        <v>75</v>
      </c>
      <c r="I2025" t="s">
        <v>46</v>
      </c>
      <c r="O2025" t="s">
        <v>1146</v>
      </c>
      <c r="X2025" t="s">
        <v>2486</v>
      </c>
      <c r="Y2025" t="s">
        <v>2486</v>
      </c>
      <c r="AD2025" t="s">
        <v>2487</v>
      </c>
    </row>
    <row r="2026" spans="4:30" hidden="1" x14ac:dyDescent="0.25">
      <c r="D2026" s="2" t="e">
        <f>IF(E2026="","",CONCATENATE(H2026,".",COUNTIF($E$1:E2025,E2026)+1))</f>
        <v>#N/A</v>
      </c>
      <c r="E2026" s="2" t="e">
        <f>IF(I2026="","",IF(I2026=INFORME!$C$22,CONCATENATE(H2026,".",I2026,".",G2026),""))</f>
        <v>#N/A</v>
      </c>
      <c r="F2026">
        <v>3</v>
      </c>
      <c r="G2026" t="s">
        <v>76</v>
      </c>
      <c r="H2026" t="s">
        <v>75</v>
      </c>
      <c r="I2026" t="s">
        <v>46</v>
      </c>
      <c r="N2026" t="s">
        <v>1145</v>
      </c>
      <c r="O2026" t="s">
        <v>1146</v>
      </c>
      <c r="P2026" t="s">
        <v>1146</v>
      </c>
      <c r="Q2026" t="s">
        <v>1145</v>
      </c>
      <c r="R2026" t="s">
        <v>1145</v>
      </c>
      <c r="S2026" t="s">
        <v>2486</v>
      </c>
      <c r="U2026" t="s">
        <v>2496</v>
      </c>
      <c r="V2026" t="s">
        <v>2631</v>
      </c>
      <c r="W2026" t="s">
        <v>2487</v>
      </c>
      <c r="X2026" t="s">
        <v>2631</v>
      </c>
      <c r="Y2026" t="s">
        <v>2486</v>
      </c>
      <c r="AA2026" t="s">
        <v>2487</v>
      </c>
      <c r="AB2026" t="s">
        <v>2631</v>
      </c>
      <c r="AC2026" t="s">
        <v>2631</v>
      </c>
    </row>
    <row r="2027" spans="4:30" hidden="1" x14ac:dyDescent="0.25">
      <c r="D2027" s="2" t="e">
        <f>IF(E2027="","",CONCATENATE(H2027,".",COUNTIF($E$1:E2026,E2027)+1))</f>
        <v>#N/A</v>
      </c>
      <c r="E2027" s="2" t="e">
        <f>IF(I2027="","",IF(I2027=INFORME!$C$22,CONCATENATE(H2027,".",I2027,".",G2027),""))</f>
        <v>#N/A</v>
      </c>
      <c r="F2027">
        <v>3</v>
      </c>
      <c r="G2027" t="s">
        <v>76</v>
      </c>
      <c r="H2027" t="s">
        <v>75</v>
      </c>
      <c r="I2027" t="s">
        <v>46</v>
      </c>
      <c r="N2027" t="s">
        <v>1145</v>
      </c>
      <c r="O2027" t="s">
        <v>1146</v>
      </c>
      <c r="P2027" t="s">
        <v>2486</v>
      </c>
      <c r="Q2027" t="s">
        <v>1145</v>
      </c>
      <c r="R2027" t="s">
        <v>2487</v>
      </c>
      <c r="S2027" t="s">
        <v>2487</v>
      </c>
      <c r="T2027" t="s">
        <v>2623</v>
      </c>
      <c r="U2027" t="s">
        <v>1146</v>
      </c>
      <c r="V2027" t="s">
        <v>1146</v>
      </c>
      <c r="Y2027" t="s">
        <v>2487</v>
      </c>
      <c r="AC2027" t="s">
        <v>2487</v>
      </c>
      <c r="AD2027" t="s">
        <v>2487</v>
      </c>
    </row>
    <row r="2028" spans="4:30" hidden="1" x14ac:dyDescent="0.25">
      <c r="D2028" s="2" t="e">
        <f>IF(E2028="","",CONCATENATE(H2028,".",COUNTIF($E$1:E2027,E2028)+1))</f>
        <v>#N/A</v>
      </c>
      <c r="E2028" s="2" t="e">
        <f>IF(I2028="","",IF(I2028=INFORME!$C$22,CONCATENATE(H2028,".",I2028,".",G2028),""))</f>
        <v>#N/A</v>
      </c>
      <c r="F2028">
        <v>3</v>
      </c>
      <c r="G2028" t="s">
        <v>76</v>
      </c>
      <c r="H2028" t="s">
        <v>75</v>
      </c>
      <c r="I2028" t="s">
        <v>46</v>
      </c>
      <c r="N2028" t="s">
        <v>1145</v>
      </c>
      <c r="O2028" t="s">
        <v>1146</v>
      </c>
      <c r="Q2028" t="s">
        <v>1145</v>
      </c>
      <c r="T2028" t="s">
        <v>1144</v>
      </c>
      <c r="U2028" t="s">
        <v>2623</v>
      </c>
      <c r="V2028" t="s">
        <v>2623</v>
      </c>
      <c r="Z2028" t="s">
        <v>2486</v>
      </c>
    </row>
    <row r="2029" spans="4:30" hidden="1" x14ac:dyDescent="0.25">
      <c r="D2029" s="2" t="e">
        <f>IF(E2029="","",CONCATENATE(H2029,".",COUNTIF($E$1:E2028,E2029)+1))</f>
        <v>#N/A</v>
      </c>
      <c r="E2029" s="2" t="e">
        <f>IF(I2029="","",IF(I2029=INFORME!$C$22,CONCATENATE(H2029,".",I2029,".",G2029),""))</f>
        <v>#N/A</v>
      </c>
      <c r="F2029">
        <v>3</v>
      </c>
      <c r="G2029" t="s">
        <v>76</v>
      </c>
      <c r="H2029" t="s">
        <v>75</v>
      </c>
      <c r="I2029" t="s">
        <v>46</v>
      </c>
      <c r="N2029" t="s">
        <v>1146</v>
      </c>
      <c r="O2029" t="s">
        <v>1146</v>
      </c>
      <c r="P2029" t="s">
        <v>1146</v>
      </c>
      <c r="Q2029" t="s">
        <v>2486</v>
      </c>
      <c r="R2029" t="s">
        <v>1146</v>
      </c>
      <c r="S2029" t="s">
        <v>1145</v>
      </c>
      <c r="T2029" t="s">
        <v>1146</v>
      </c>
      <c r="U2029" t="s">
        <v>2487</v>
      </c>
      <c r="V2029" t="s">
        <v>2486</v>
      </c>
      <c r="W2029" t="s">
        <v>2623</v>
      </c>
      <c r="X2029" t="s">
        <v>2487</v>
      </c>
      <c r="Y2029" t="s">
        <v>2486</v>
      </c>
      <c r="Z2029" t="s">
        <v>2486</v>
      </c>
      <c r="AA2029" t="s">
        <v>2487</v>
      </c>
      <c r="AB2029" t="s">
        <v>2486</v>
      </c>
      <c r="AC2029" t="s">
        <v>2487</v>
      </c>
    </row>
    <row r="2030" spans="4:30" hidden="1" x14ac:dyDescent="0.25">
      <c r="D2030" s="2" t="e">
        <f>IF(E2030="","",CONCATENATE(H2030,".",COUNTIF($E$1:E2029,E2030)+1))</f>
        <v>#N/A</v>
      </c>
      <c r="E2030" s="2" t="e">
        <f>IF(I2030="","",IF(I2030=INFORME!$C$22,CONCATENATE(H2030,".",I2030,".",G2030),""))</f>
        <v>#N/A</v>
      </c>
      <c r="F2030">
        <v>3</v>
      </c>
      <c r="G2030" t="s">
        <v>76</v>
      </c>
      <c r="H2030" t="s">
        <v>75</v>
      </c>
      <c r="I2030" t="s">
        <v>46</v>
      </c>
      <c r="N2030" t="s">
        <v>1145</v>
      </c>
    </row>
    <row r="2031" spans="4:30" hidden="1" x14ac:dyDescent="0.25">
      <c r="D2031" s="2" t="e">
        <f>IF(E2031="","",CONCATENATE(H2031,".",COUNTIF($E$1:E2030,E2031)+1))</f>
        <v>#N/A</v>
      </c>
      <c r="E2031" s="2" t="e">
        <f>IF(I2031="","",IF(I2031=INFORME!$C$22,CONCATENATE(H2031,".",I2031,".",G2031),""))</f>
        <v>#N/A</v>
      </c>
      <c r="F2031">
        <v>3</v>
      </c>
      <c r="G2031" t="s">
        <v>76</v>
      </c>
      <c r="H2031" t="s">
        <v>75</v>
      </c>
      <c r="I2031" t="s">
        <v>46</v>
      </c>
      <c r="N2031" t="s">
        <v>1146</v>
      </c>
      <c r="O2031" t="s">
        <v>1146</v>
      </c>
      <c r="P2031" t="s">
        <v>1146</v>
      </c>
      <c r="Q2031" t="s">
        <v>1146</v>
      </c>
      <c r="R2031" t="s">
        <v>1146</v>
      </c>
      <c r="S2031" t="s">
        <v>1146</v>
      </c>
      <c r="T2031" t="s">
        <v>1146</v>
      </c>
      <c r="V2031" t="s">
        <v>1146</v>
      </c>
      <c r="X2031" t="s">
        <v>2486</v>
      </c>
      <c r="Y2031" t="s">
        <v>2486</v>
      </c>
      <c r="Z2031" t="s">
        <v>2486</v>
      </c>
      <c r="AA2031" t="s">
        <v>2487</v>
      </c>
      <c r="AB2031" t="s">
        <v>2486</v>
      </c>
      <c r="AC2031" t="s">
        <v>2487</v>
      </c>
    </row>
    <row r="2032" spans="4:30" hidden="1" x14ac:dyDescent="0.25">
      <c r="D2032" s="2" t="e">
        <f>IF(E2032="","",CONCATENATE(H2032,".",COUNTIF($E$1:E2031,E2032)+1))</f>
        <v>#N/A</v>
      </c>
      <c r="E2032" s="2" t="e">
        <f>IF(I2032="","",IF(I2032=INFORME!$C$22,CONCATENATE(H2032,".",I2032,".",G2032),""))</f>
        <v>#N/A</v>
      </c>
      <c r="F2032">
        <v>3</v>
      </c>
      <c r="G2032" t="s">
        <v>76</v>
      </c>
      <c r="H2032" t="s">
        <v>75</v>
      </c>
      <c r="I2032" t="s">
        <v>46</v>
      </c>
      <c r="N2032" t="s">
        <v>1145</v>
      </c>
      <c r="O2032" t="s">
        <v>1146</v>
      </c>
      <c r="P2032" t="s">
        <v>2623</v>
      </c>
      <c r="Q2032" t="s">
        <v>2623</v>
      </c>
      <c r="R2032" t="s">
        <v>1145</v>
      </c>
      <c r="S2032" t="s">
        <v>2496</v>
      </c>
      <c r="T2032" t="s">
        <v>2623</v>
      </c>
      <c r="U2032" t="s">
        <v>1145</v>
      </c>
      <c r="V2032" t="s">
        <v>2623</v>
      </c>
      <c r="W2032" t="s">
        <v>2623</v>
      </c>
      <c r="X2032" t="s">
        <v>2486</v>
      </c>
      <c r="Y2032" t="s">
        <v>2487</v>
      </c>
      <c r="Z2032" t="s">
        <v>2496</v>
      </c>
      <c r="AA2032" t="s">
        <v>2487</v>
      </c>
      <c r="AB2032" t="s">
        <v>2487</v>
      </c>
      <c r="AC2032" t="s">
        <v>2487</v>
      </c>
      <c r="AD2032" t="s">
        <v>2487</v>
      </c>
    </row>
    <row r="2033" spans="4:30" hidden="1" x14ac:dyDescent="0.25">
      <c r="D2033" s="2" t="e">
        <f>IF(E2033="","",CONCATENATE(H2033,".",COUNTIF($E$1:E2032,E2033)+1))</f>
        <v>#N/A</v>
      </c>
      <c r="E2033" s="2" t="e">
        <f>IF(I2033="","",IF(I2033=INFORME!$C$22,CONCATENATE(H2033,".",I2033,".",G2033),""))</f>
        <v>#N/A</v>
      </c>
      <c r="F2033">
        <v>3</v>
      </c>
      <c r="G2033" t="s">
        <v>76</v>
      </c>
      <c r="H2033" t="s">
        <v>75</v>
      </c>
      <c r="I2033" t="s">
        <v>46</v>
      </c>
      <c r="N2033" t="s">
        <v>1145</v>
      </c>
      <c r="O2033" t="s">
        <v>1146</v>
      </c>
      <c r="P2033" t="s">
        <v>1145</v>
      </c>
      <c r="Q2033" t="s">
        <v>2623</v>
      </c>
      <c r="Z2033" t="s">
        <v>2496</v>
      </c>
      <c r="AA2033" t="s">
        <v>2631</v>
      </c>
      <c r="AC2033" t="s">
        <v>2487</v>
      </c>
    </row>
    <row r="2034" spans="4:30" hidden="1" x14ac:dyDescent="0.25">
      <c r="D2034" s="2" t="e">
        <f>IF(E2034="","",CONCATENATE(H2034,".",COUNTIF($E$1:E2033,E2034)+1))</f>
        <v>#N/A</v>
      </c>
      <c r="E2034" s="2" t="e">
        <f>IF(I2034="","",IF(I2034=INFORME!$C$22,CONCATENATE(H2034,".",I2034,".",G2034),""))</f>
        <v>#N/A</v>
      </c>
      <c r="F2034">
        <v>3</v>
      </c>
      <c r="G2034" t="s">
        <v>76</v>
      </c>
      <c r="H2034" t="s">
        <v>75</v>
      </c>
      <c r="I2034" t="s">
        <v>46</v>
      </c>
      <c r="N2034" t="s">
        <v>1145</v>
      </c>
      <c r="O2034" t="s">
        <v>1146</v>
      </c>
      <c r="P2034" t="s">
        <v>1146</v>
      </c>
      <c r="Q2034" t="s">
        <v>1145</v>
      </c>
      <c r="Z2034" t="s">
        <v>2631</v>
      </c>
      <c r="AA2034" t="s">
        <v>2487</v>
      </c>
    </row>
    <row r="2035" spans="4:30" hidden="1" x14ac:dyDescent="0.25">
      <c r="D2035" s="2" t="e">
        <f>IF(E2035="","",CONCATENATE(H2035,".",COUNTIF($E$1:E2034,E2035)+1))</f>
        <v>#N/A</v>
      </c>
      <c r="E2035" s="2" t="e">
        <f>IF(I2035="","",IF(I2035=INFORME!$C$22,CONCATENATE(H2035,".",I2035,".",G2035),""))</f>
        <v>#N/A</v>
      </c>
      <c r="F2035">
        <v>3</v>
      </c>
      <c r="G2035" t="s">
        <v>76</v>
      </c>
      <c r="H2035" t="s">
        <v>75</v>
      </c>
      <c r="I2035" t="s">
        <v>46</v>
      </c>
      <c r="N2035" t="s">
        <v>1146</v>
      </c>
      <c r="O2035" t="s">
        <v>1146</v>
      </c>
      <c r="P2035" t="s">
        <v>1146</v>
      </c>
      <c r="Q2035" t="s">
        <v>1145</v>
      </c>
      <c r="S2035" t="s">
        <v>2486</v>
      </c>
      <c r="T2035" t="s">
        <v>2623</v>
      </c>
      <c r="U2035" t="s">
        <v>2486</v>
      </c>
      <c r="V2035" t="s">
        <v>2486</v>
      </c>
      <c r="X2035" t="s">
        <v>2496</v>
      </c>
      <c r="Y2035" t="s">
        <v>2486</v>
      </c>
    </row>
    <row r="2036" spans="4:30" hidden="1" x14ac:dyDescent="0.25">
      <c r="D2036" s="2" t="e">
        <f>IF(E2036="","",CONCATENATE(H2036,".",COUNTIF($E$1:E2035,E2036)+1))</f>
        <v>#N/A</v>
      </c>
      <c r="E2036" s="2" t="e">
        <f>IF(I2036="","",IF(I2036=INFORME!$C$22,CONCATENATE(H2036,".",I2036,".",G2036),""))</f>
        <v>#N/A</v>
      </c>
      <c r="F2036">
        <v>3</v>
      </c>
      <c r="G2036" t="s">
        <v>76</v>
      </c>
      <c r="H2036" t="s">
        <v>75</v>
      </c>
      <c r="I2036" t="s">
        <v>46</v>
      </c>
      <c r="O2036" t="s">
        <v>1146</v>
      </c>
      <c r="P2036" t="s">
        <v>1146</v>
      </c>
      <c r="X2036" t="s">
        <v>2496</v>
      </c>
      <c r="Y2036" t="s">
        <v>2496</v>
      </c>
    </row>
    <row r="2037" spans="4:30" hidden="1" x14ac:dyDescent="0.25">
      <c r="D2037" s="2" t="e">
        <f>IF(E2037="","",CONCATENATE(H2037,".",COUNTIF($E$1:E2036,E2037)+1))</f>
        <v>#N/A</v>
      </c>
      <c r="E2037" s="2" t="e">
        <f>IF(I2037="","",IF(I2037=INFORME!$C$22,CONCATENATE(H2037,".",I2037,".",G2037),""))</f>
        <v>#N/A</v>
      </c>
      <c r="F2037">
        <v>3</v>
      </c>
      <c r="G2037" t="s">
        <v>76</v>
      </c>
      <c r="H2037" t="s">
        <v>75</v>
      </c>
      <c r="I2037" t="s">
        <v>46</v>
      </c>
      <c r="P2037" t="s">
        <v>1145</v>
      </c>
    </row>
    <row r="2038" spans="4:30" hidden="1" x14ac:dyDescent="0.25">
      <c r="D2038" s="2" t="e">
        <f>IF(E2038="","",CONCATENATE(H2038,".",COUNTIF($E$1:E2037,E2038)+1))</f>
        <v>#N/A</v>
      </c>
      <c r="E2038" s="2" t="e">
        <f>IF(I2038="","",IF(I2038=INFORME!$C$22,CONCATENATE(H2038,".",I2038,".",G2038),""))</f>
        <v>#N/A</v>
      </c>
      <c r="F2038">
        <v>3</v>
      </c>
      <c r="G2038" t="s">
        <v>76</v>
      </c>
      <c r="H2038" t="s">
        <v>75</v>
      </c>
      <c r="I2038" t="s">
        <v>46</v>
      </c>
      <c r="N2038" t="s">
        <v>2623</v>
      </c>
      <c r="O2038" t="s">
        <v>1146</v>
      </c>
      <c r="P2038" t="s">
        <v>1146</v>
      </c>
      <c r="Q2038" t="s">
        <v>1146</v>
      </c>
      <c r="R2038" t="s">
        <v>1144</v>
      </c>
      <c r="S2038" t="s">
        <v>1146</v>
      </c>
      <c r="U2038" t="s">
        <v>1146</v>
      </c>
      <c r="V2038" t="s">
        <v>1145</v>
      </c>
      <c r="W2038" t="s">
        <v>2623</v>
      </c>
      <c r="X2038" t="s">
        <v>2486</v>
      </c>
      <c r="Y2038" t="s">
        <v>2486</v>
      </c>
      <c r="Z2038" t="s">
        <v>2486</v>
      </c>
      <c r="AA2038" t="s">
        <v>2487</v>
      </c>
      <c r="AB2038" t="s">
        <v>2487</v>
      </c>
      <c r="AC2038" t="s">
        <v>2487</v>
      </c>
      <c r="AD2038" t="s">
        <v>2487</v>
      </c>
    </row>
    <row r="2039" spans="4:30" hidden="1" x14ac:dyDescent="0.25">
      <c r="D2039" s="2" t="e">
        <f>IF(E2039="","",CONCATENATE(H2039,".",COUNTIF($E$1:E2038,E2039)+1))</f>
        <v>#N/A</v>
      </c>
      <c r="E2039" s="2" t="e">
        <f>IF(I2039="","",IF(I2039=INFORME!$C$22,CONCATENATE(H2039,".",I2039,".",G2039),""))</f>
        <v>#N/A</v>
      </c>
      <c r="F2039">
        <v>3</v>
      </c>
      <c r="G2039" t="s">
        <v>76</v>
      </c>
      <c r="H2039" t="s">
        <v>75</v>
      </c>
      <c r="I2039" t="s">
        <v>46</v>
      </c>
    </row>
    <row r="2040" spans="4:30" hidden="1" x14ac:dyDescent="0.25">
      <c r="D2040" s="2" t="e">
        <f>IF(E2040="","",CONCATENATE(H2040,".",COUNTIF($E$1:E2039,E2040)+1))</f>
        <v>#N/A</v>
      </c>
      <c r="E2040" s="2" t="e">
        <f>IF(I2040="","",IF(I2040=INFORME!$C$22,CONCATENATE(H2040,".",I2040,".",G2040),""))</f>
        <v>#N/A</v>
      </c>
      <c r="F2040">
        <v>3</v>
      </c>
      <c r="G2040" t="s">
        <v>76</v>
      </c>
      <c r="H2040" t="s">
        <v>75</v>
      </c>
      <c r="I2040" t="s">
        <v>46</v>
      </c>
    </row>
    <row r="2041" spans="4:30" hidden="1" x14ac:dyDescent="0.25">
      <c r="D2041" s="2" t="e">
        <f>IF(E2041="","",CONCATENATE(H2041,".",COUNTIF($E$1:E2040,E2041)+1))</f>
        <v>#N/A</v>
      </c>
      <c r="E2041" s="2" t="e">
        <f>IF(I2041="","",IF(I2041=INFORME!$C$22,CONCATENATE(H2041,".",I2041,".",G2041),""))</f>
        <v>#N/A</v>
      </c>
      <c r="F2041">
        <v>3</v>
      </c>
      <c r="G2041" t="s">
        <v>76</v>
      </c>
      <c r="H2041" t="s">
        <v>75</v>
      </c>
      <c r="I2041" t="s">
        <v>46</v>
      </c>
    </row>
    <row r="2042" spans="4:30" hidden="1" x14ac:dyDescent="0.25">
      <c r="D2042" s="2" t="e">
        <f>IF(E2042="","",CONCATENATE(H2042,".",COUNTIF($E$1:E2041,E2042)+1))</f>
        <v>#N/A</v>
      </c>
      <c r="E2042" s="2" t="e">
        <f>IF(I2042="","",IF(I2042=INFORME!$C$22,CONCATENATE(H2042,".",I2042,".",G2042),""))</f>
        <v>#N/A</v>
      </c>
      <c r="F2042">
        <v>3</v>
      </c>
      <c r="G2042" t="s">
        <v>76</v>
      </c>
      <c r="H2042" t="s">
        <v>75</v>
      </c>
      <c r="I2042" t="s">
        <v>46</v>
      </c>
    </row>
    <row r="2043" spans="4:30" hidden="1" x14ac:dyDescent="0.25">
      <c r="D2043" s="2" t="e">
        <f>IF(E2043="","",CONCATENATE(H2043,".",COUNTIF($E$1:E2042,E2043)+1))</f>
        <v>#N/A</v>
      </c>
      <c r="E2043" s="2" t="e">
        <f>IF(I2043="","",IF(I2043=INFORME!$C$22,CONCATENATE(H2043,".",I2043,".",G2043),""))</f>
        <v>#N/A</v>
      </c>
      <c r="F2043">
        <v>3</v>
      </c>
      <c r="G2043" t="s">
        <v>76</v>
      </c>
      <c r="H2043" t="s">
        <v>75</v>
      </c>
      <c r="I2043" t="s">
        <v>46</v>
      </c>
    </row>
    <row r="2044" spans="4:30" hidden="1" x14ac:dyDescent="0.25">
      <c r="D2044" s="2" t="e">
        <f>IF(E2044="","",CONCATENATE(H2044,".",COUNTIF($E$1:E2043,E2044)+1))</f>
        <v>#N/A</v>
      </c>
      <c r="E2044" s="2" t="e">
        <f>IF(I2044="","",IF(I2044=INFORME!$C$22,CONCATENATE(H2044,".",I2044,".",G2044),""))</f>
        <v>#N/A</v>
      </c>
      <c r="F2044">
        <v>3</v>
      </c>
      <c r="G2044" t="s">
        <v>76</v>
      </c>
      <c r="H2044" t="s">
        <v>75</v>
      </c>
      <c r="I2044" t="s">
        <v>46</v>
      </c>
    </row>
    <row r="2045" spans="4:30" hidden="1" x14ac:dyDescent="0.25">
      <c r="D2045" s="2" t="e">
        <f>IF(E2045="","",CONCATENATE(H2045,".",COUNTIF($E$1:E2044,E2045)+1))</f>
        <v>#N/A</v>
      </c>
      <c r="E2045" s="2" t="e">
        <f>IF(I2045="","",IF(I2045=INFORME!$C$22,CONCATENATE(H2045,".",I2045,".",G2045),""))</f>
        <v>#N/A</v>
      </c>
      <c r="F2045">
        <v>3</v>
      </c>
      <c r="G2045" t="s">
        <v>76</v>
      </c>
      <c r="H2045" t="s">
        <v>75</v>
      </c>
      <c r="I2045" t="s">
        <v>46</v>
      </c>
    </row>
    <row r="2046" spans="4:30" hidden="1" x14ac:dyDescent="0.25">
      <c r="D2046" s="2" t="e">
        <f>IF(E2046="","",CONCATENATE(H2046,".",COUNTIF($E$1:E2045,E2046)+1))</f>
        <v>#N/A</v>
      </c>
      <c r="E2046" s="2" t="e">
        <f>IF(I2046="","",IF(I2046=INFORME!$C$22,CONCATENATE(H2046,".",I2046,".",G2046),""))</f>
        <v>#N/A</v>
      </c>
      <c r="F2046">
        <v>3</v>
      </c>
      <c r="G2046" t="s">
        <v>76</v>
      </c>
      <c r="H2046" t="s">
        <v>75</v>
      </c>
      <c r="I2046" t="s">
        <v>46</v>
      </c>
    </row>
    <row r="2047" spans="4:30" hidden="1" x14ac:dyDescent="0.25">
      <c r="D2047" s="2" t="e">
        <f>IF(E2047="","",CONCATENATE(H2047,".",COUNTIF($E$1:E2046,E2047)+1))</f>
        <v>#N/A</v>
      </c>
      <c r="E2047" s="2" t="e">
        <f>IF(I2047="","",IF(I2047=INFORME!$C$22,CONCATENATE(H2047,".",I2047,".",G2047),""))</f>
        <v>#N/A</v>
      </c>
      <c r="F2047">
        <v>3</v>
      </c>
      <c r="G2047" t="s">
        <v>76</v>
      </c>
      <c r="H2047" t="s">
        <v>75</v>
      </c>
      <c r="I2047" t="s">
        <v>46</v>
      </c>
    </row>
    <row r="2048" spans="4:30" hidden="1" x14ac:dyDescent="0.25">
      <c r="D2048" s="2" t="e">
        <f>IF(E2048="","",CONCATENATE(H2048,".",COUNTIF($E$1:E2047,E2048)+1))</f>
        <v>#N/A</v>
      </c>
      <c r="E2048" s="2" t="e">
        <f>IF(I2048="","",IF(I2048=INFORME!$C$22,CONCATENATE(H2048,".",I2048,".",G2048),""))</f>
        <v>#N/A</v>
      </c>
      <c r="F2048">
        <v>3</v>
      </c>
      <c r="G2048" t="s">
        <v>76</v>
      </c>
      <c r="H2048" t="s">
        <v>75</v>
      </c>
      <c r="I2048" t="s">
        <v>46</v>
      </c>
    </row>
    <row r="2049" spans="4:9" hidden="1" x14ac:dyDescent="0.25">
      <c r="D2049" s="2" t="e">
        <f>IF(E2049="","",CONCATENATE(H2049,".",COUNTIF($E$1:E2048,E2049)+1))</f>
        <v>#N/A</v>
      </c>
      <c r="E2049" s="2" t="e">
        <f>IF(I2049="","",IF(I2049=INFORME!$C$22,CONCATENATE(H2049,".",I2049,".",G2049),""))</f>
        <v>#N/A</v>
      </c>
      <c r="F2049">
        <v>3</v>
      </c>
      <c r="G2049" t="s">
        <v>76</v>
      </c>
      <c r="H2049" t="s">
        <v>75</v>
      </c>
      <c r="I2049" t="s">
        <v>46</v>
      </c>
    </row>
    <row r="2050" spans="4:9" hidden="1" x14ac:dyDescent="0.25">
      <c r="D2050" s="2" t="e">
        <f>IF(E2050="","",CONCATENATE(H2050,".",COUNTIF($E$1:E2049,E2050)+1))</f>
        <v>#N/A</v>
      </c>
      <c r="E2050" s="2" t="e">
        <f>IF(I2050="","",IF(I2050=INFORME!$C$22,CONCATENATE(H2050,".",I2050,".",G2050),""))</f>
        <v>#N/A</v>
      </c>
      <c r="F2050">
        <v>3</v>
      </c>
      <c r="G2050" t="s">
        <v>76</v>
      </c>
      <c r="H2050" t="s">
        <v>75</v>
      </c>
      <c r="I2050" t="s">
        <v>46</v>
      </c>
    </row>
    <row r="2051" spans="4:9" hidden="1" x14ac:dyDescent="0.25">
      <c r="D2051" s="2" t="e">
        <f>IF(E2051="","",CONCATENATE(H2051,".",COUNTIF($E$1:E2050,E2051)+1))</f>
        <v>#N/A</v>
      </c>
      <c r="E2051" s="2" t="e">
        <f>IF(I2051="","",IF(I2051=INFORME!$C$22,CONCATENATE(H2051,".",I2051,".",G2051),""))</f>
        <v>#N/A</v>
      </c>
      <c r="F2051">
        <v>3</v>
      </c>
      <c r="G2051" t="s">
        <v>76</v>
      </c>
      <c r="H2051" t="s">
        <v>75</v>
      </c>
      <c r="I2051" t="s">
        <v>46</v>
      </c>
    </row>
    <row r="2052" spans="4:9" hidden="1" x14ac:dyDescent="0.25">
      <c r="D2052" s="2" t="e">
        <f>IF(E2052="","",CONCATENATE(H2052,".",COUNTIF($E$1:E2051,E2052)+1))</f>
        <v>#N/A</v>
      </c>
      <c r="E2052" s="2" t="e">
        <f>IF(I2052="","",IF(I2052=INFORME!$C$22,CONCATENATE(H2052,".",I2052,".",G2052),""))</f>
        <v>#N/A</v>
      </c>
      <c r="F2052">
        <v>3</v>
      </c>
      <c r="G2052" t="s">
        <v>76</v>
      </c>
      <c r="H2052" t="s">
        <v>75</v>
      </c>
      <c r="I2052" t="s">
        <v>46</v>
      </c>
    </row>
    <row r="2053" spans="4:9" hidden="1" x14ac:dyDescent="0.25">
      <c r="D2053" s="2" t="e">
        <f>IF(E2053="","",CONCATENATE(H2053,".",COUNTIF($E$1:E2052,E2053)+1))</f>
        <v>#N/A</v>
      </c>
      <c r="E2053" s="2" t="e">
        <f>IF(I2053="","",IF(I2053=INFORME!$C$22,CONCATENATE(H2053,".",I2053,".",G2053),""))</f>
        <v>#N/A</v>
      </c>
      <c r="F2053">
        <v>3</v>
      </c>
      <c r="G2053" t="s">
        <v>76</v>
      </c>
      <c r="H2053" t="s">
        <v>75</v>
      </c>
      <c r="I2053" t="s">
        <v>46</v>
      </c>
    </row>
    <row r="2054" spans="4:9" hidden="1" x14ac:dyDescent="0.25">
      <c r="D2054" s="2" t="e">
        <f>IF(E2054="","",CONCATENATE(H2054,".",COUNTIF($E$1:E2053,E2054)+1))</f>
        <v>#N/A</v>
      </c>
      <c r="E2054" s="2" t="e">
        <f>IF(I2054="","",IF(I2054=INFORME!$C$22,CONCATENATE(H2054,".",I2054,".",G2054),""))</f>
        <v>#N/A</v>
      </c>
      <c r="F2054">
        <v>3</v>
      </c>
      <c r="G2054" t="s">
        <v>76</v>
      </c>
      <c r="H2054" t="s">
        <v>75</v>
      </c>
      <c r="I2054" t="s">
        <v>46</v>
      </c>
    </row>
    <row r="2055" spans="4:9" hidden="1" x14ac:dyDescent="0.25">
      <c r="D2055" s="2" t="e">
        <f>IF(E2055="","",CONCATENATE(H2055,".",COUNTIF($E$1:E2054,E2055)+1))</f>
        <v>#N/A</v>
      </c>
      <c r="E2055" s="2" t="e">
        <f>IF(I2055="","",IF(I2055=INFORME!$C$22,CONCATENATE(H2055,".",I2055,".",G2055),""))</f>
        <v>#N/A</v>
      </c>
      <c r="F2055">
        <v>3</v>
      </c>
      <c r="G2055" t="s">
        <v>76</v>
      </c>
      <c r="H2055" t="s">
        <v>75</v>
      </c>
      <c r="I2055" t="s">
        <v>46</v>
      </c>
    </row>
    <row r="2056" spans="4:9" hidden="1" x14ac:dyDescent="0.25">
      <c r="D2056" s="2" t="e">
        <f>IF(E2056="","",CONCATENATE(H2056,".",COUNTIF($E$1:E2055,E2056)+1))</f>
        <v>#N/A</v>
      </c>
      <c r="E2056" s="2" t="e">
        <f>IF(I2056="","",IF(I2056=INFORME!$C$22,CONCATENATE(H2056,".",I2056,".",G2056),""))</f>
        <v>#N/A</v>
      </c>
      <c r="F2056">
        <v>3</v>
      </c>
      <c r="G2056" t="s">
        <v>76</v>
      </c>
      <c r="H2056" t="s">
        <v>75</v>
      </c>
      <c r="I2056" t="s">
        <v>46</v>
      </c>
    </row>
    <row r="2057" spans="4:9" hidden="1" x14ac:dyDescent="0.25">
      <c r="D2057" s="2" t="e">
        <f>IF(E2057="","",CONCATENATE(H2057,".",COUNTIF($E$1:E2056,E2057)+1))</f>
        <v>#N/A</v>
      </c>
      <c r="E2057" s="2" t="e">
        <f>IF(I2057="","",IF(I2057=INFORME!$C$22,CONCATENATE(H2057,".",I2057,".",G2057),""))</f>
        <v>#N/A</v>
      </c>
      <c r="F2057">
        <v>3</v>
      </c>
      <c r="G2057" t="s">
        <v>76</v>
      </c>
      <c r="H2057" t="s">
        <v>75</v>
      </c>
      <c r="I2057" t="s">
        <v>46</v>
      </c>
    </row>
    <row r="2058" spans="4:9" hidden="1" x14ac:dyDescent="0.25">
      <c r="D2058" s="2" t="e">
        <f>IF(E2058="","",CONCATENATE(H2058,".",COUNTIF($E$1:E2057,E2058)+1))</f>
        <v>#N/A</v>
      </c>
      <c r="E2058" s="2" t="e">
        <f>IF(I2058="","",IF(I2058=INFORME!$C$22,CONCATENATE(H2058,".",I2058,".",G2058),""))</f>
        <v>#N/A</v>
      </c>
      <c r="F2058">
        <v>3</v>
      </c>
      <c r="G2058" t="s">
        <v>76</v>
      </c>
      <c r="H2058" t="s">
        <v>75</v>
      </c>
      <c r="I2058" t="s">
        <v>46</v>
      </c>
    </row>
    <row r="2059" spans="4:9" hidden="1" x14ac:dyDescent="0.25">
      <c r="D2059" s="2" t="e">
        <f>IF(E2059="","",CONCATENATE(H2059,".",COUNTIF($E$1:E2058,E2059)+1))</f>
        <v>#N/A</v>
      </c>
      <c r="E2059" s="2" t="e">
        <f>IF(I2059="","",IF(I2059=INFORME!$C$22,CONCATENATE(H2059,".",I2059,".",G2059),""))</f>
        <v>#N/A</v>
      </c>
      <c r="F2059">
        <v>3</v>
      </c>
      <c r="G2059" t="s">
        <v>76</v>
      </c>
      <c r="H2059" t="s">
        <v>75</v>
      </c>
      <c r="I2059" t="s">
        <v>46</v>
      </c>
    </row>
    <row r="2060" spans="4:9" hidden="1" x14ac:dyDescent="0.25">
      <c r="D2060" s="2" t="e">
        <f>IF(E2060="","",CONCATENATE(H2060,".",COUNTIF($E$1:E2059,E2060)+1))</f>
        <v>#N/A</v>
      </c>
      <c r="E2060" s="2" t="e">
        <f>IF(I2060="","",IF(I2060=INFORME!$C$22,CONCATENATE(H2060,".",I2060,".",G2060),""))</f>
        <v>#N/A</v>
      </c>
      <c r="F2060">
        <v>3</v>
      </c>
      <c r="G2060" t="s">
        <v>76</v>
      </c>
      <c r="H2060" t="s">
        <v>75</v>
      </c>
      <c r="I2060" t="s">
        <v>46</v>
      </c>
    </row>
    <row r="2061" spans="4:9" hidden="1" x14ac:dyDescent="0.25">
      <c r="D2061" s="2" t="e">
        <f>IF(E2061="","",CONCATENATE(H2061,".",COUNTIF($E$1:E2060,E2061)+1))</f>
        <v>#N/A</v>
      </c>
      <c r="E2061" s="2" t="e">
        <f>IF(I2061="","",IF(I2061=INFORME!$C$22,CONCATENATE(H2061,".",I2061,".",G2061),""))</f>
        <v>#N/A</v>
      </c>
      <c r="F2061">
        <v>3</v>
      </c>
      <c r="G2061" t="s">
        <v>76</v>
      </c>
      <c r="H2061" t="s">
        <v>75</v>
      </c>
      <c r="I2061" t="s">
        <v>46</v>
      </c>
    </row>
    <row r="2062" spans="4:9" hidden="1" x14ac:dyDescent="0.25">
      <c r="D2062" s="2" t="e">
        <f>IF(E2062="","",CONCATENATE(H2062,".",COUNTIF($E$1:E2061,E2062)+1))</f>
        <v>#N/A</v>
      </c>
      <c r="E2062" s="2" t="e">
        <f>IF(I2062="","",IF(I2062=INFORME!$C$22,CONCATENATE(H2062,".",I2062,".",G2062),""))</f>
        <v>#N/A</v>
      </c>
      <c r="F2062">
        <v>3</v>
      </c>
      <c r="G2062" t="s">
        <v>76</v>
      </c>
      <c r="H2062" t="s">
        <v>75</v>
      </c>
      <c r="I2062" t="s">
        <v>46</v>
      </c>
    </row>
    <row r="2063" spans="4:9" hidden="1" x14ac:dyDescent="0.25">
      <c r="D2063" s="2" t="e">
        <f>IF(E2063="","",CONCATENATE(H2063,".",COUNTIF($E$1:E2062,E2063)+1))</f>
        <v>#N/A</v>
      </c>
      <c r="E2063" s="2" t="e">
        <f>IF(I2063="","",IF(I2063=INFORME!$C$22,CONCATENATE(H2063,".",I2063,".",G2063),""))</f>
        <v>#N/A</v>
      </c>
      <c r="F2063">
        <v>3</v>
      </c>
      <c r="G2063" t="s">
        <v>76</v>
      </c>
      <c r="H2063" t="s">
        <v>75</v>
      </c>
      <c r="I2063" t="s">
        <v>46</v>
      </c>
    </row>
    <row r="2064" spans="4:9" hidden="1" x14ac:dyDescent="0.25">
      <c r="D2064" s="2" t="e">
        <f>IF(E2064="","",CONCATENATE(H2064,".",COUNTIF($E$1:E2063,E2064)+1))</f>
        <v>#N/A</v>
      </c>
      <c r="E2064" s="2" t="e">
        <f>IF(I2064="","",IF(I2064=INFORME!$C$22,CONCATENATE(H2064,".",I2064,".",G2064),""))</f>
        <v>#N/A</v>
      </c>
      <c r="F2064">
        <v>3</v>
      </c>
      <c r="G2064" t="s">
        <v>76</v>
      </c>
      <c r="H2064" t="s">
        <v>75</v>
      </c>
      <c r="I2064" t="s">
        <v>46</v>
      </c>
    </row>
    <row r="2065" spans="4:9" hidden="1" x14ac:dyDescent="0.25">
      <c r="D2065" s="2" t="e">
        <f>IF(E2065="","",CONCATENATE(H2065,".",COUNTIF($E$1:E2064,E2065)+1))</f>
        <v>#N/A</v>
      </c>
      <c r="E2065" s="2" t="e">
        <f>IF(I2065="","",IF(I2065=INFORME!$C$22,CONCATENATE(H2065,".",I2065,".",G2065),""))</f>
        <v>#N/A</v>
      </c>
      <c r="F2065">
        <v>3</v>
      </c>
      <c r="G2065" t="s">
        <v>76</v>
      </c>
      <c r="H2065" t="s">
        <v>75</v>
      </c>
      <c r="I2065" t="s">
        <v>46</v>
      </c>
    </row>
    <row r="2066" spans="4:9" hidden="1" x14ac:dyDescent="0.25">
      <c r="D2066" s="2" t="e">
        <f>IF(E2066="","",CONCATENATE(H2066,".",COUNTIF($E$1:E2065,E2066)+1))</f>
        <v>#N/A</v>
      </c>
      <c r="E2066" s="2" t="e">
        <f>IF(I2066="","",IF(I2066=INFORME!$C$22,CONCATENATE(H2066,".",I2066,".",G2066),""))</f>
        <v>#N/A</v>
      </c>
      <c r="F2066">
        <v>3</v>
      </c>
      <c r="G2066" t="s">
        <v>76</v>
      </c>
      <c r="H2066" t="s">
        <v>75</v>
      </c>
      <c r="I2066" t="s">
        <v>46</v>
      </c>
    </row>
    <row r="2067" spans="4:9" hidden="1" x14ac:dyDescent="0.25">
      <c r="D2067" s="2" t="e">
        <f>IF(E2067="","",CONCATENATE(H2067,".",COUNTIF($E$1:E2066,E2067)+1))</f>
        <v>#N/A</v>
      </c>
      <c r="E2067" s="2" t="e">
        <f>IF(I2067="","",IF(I2067=INFORME!$C$22,CONCATENATE(H2067,".",I2067,".",G2067),""))</f>
        <v>#N/A</v>
      </c>
      <c r="F2067">
        <v>3</v>
      </c>
      <c r="G2067" t="s">
        <v>76</v>
      </c>
      <c r="H2067" t="s">
        <v>75</v>
      </c>
      <c r="I2067" t="s">
        <v>46</v>
      </c>
    </row>
    <row r="2068" spans="4:9" hidden="1" x14ac:dyDescent="0.25">
      <c r="D2068" s="2" t="e">
        <f>IF(E2068="","",CONCATENATE(H2068,".",COUNTIF($E$1:E2067,E2068)+1))</f>
        <v>#N/A</v>
      </c>
      <c r="E2068" s="2" t="e">
        <f>IF(I2068="","",IF(I2068=INFORME!$C$22,CONCATENATE(H2068,".",I2068,".",G2068),""))</f>
        <v>#N/A</v>
      </c>
      <c r="F2068">
        <v>3</v>
      </c>
      <c r="G2068" t="s">
        <v>76</v>
      </c>
      <c r="H2068" t="s">
        <v>75</v>
      </c>
      <c r="I2068" t="s">
        <v>46</v>
      </c>
    </row>
    <row r="2069" spans="4:9" hidden="1" x14ac:dyDescent="0.25">
      <c r="D2069" s="2" t="e">
        <f>IF(E2069="","",CONCATENATE(H2069,".",COUNTIF($E$1:E2068,E2069)+1))</f>
        <v>#N/A</v>
      </c>
      <c r="E2069" s="2" t="e">
        <f>IF(I2069="","",IF(I2069=INFORME!$C$22,CONCATENATE(H2069,".",I2069,".",G2069),""))</f>
        <v>#N/A</v>
      </c>
      <c r="F2069">
        <v>3</v>
      </c>
      <c r="G2069" t="s">
        <v>76</v>
      </c>
      <c r="H2069" t="s">
        <v>75</v>
      </c>
      <c r="I2069" t="s">
        <v>46</v>
      </c>
    </row>
    <row r="2070" spans="4:9" hidden="1" x14ac:dyDescent="0.25">
      <c r="D2070" s="2" t="e">
        <f>IF(E2070="","",CONCATENATE(H2070,".",COUNTIF($E$1:E2069,E2070)+1))</f>
        <v>#N/A</v>
      </c>
      <c r="E2070" s="2" t="e">
        <f>IF(I2070="","",IF(I2070=INFORME!$C$22,CONCATENATE(H2070,".",I2070,".",G2070),""))</f>
        <v>#N/A</v>
      </c>
      <c r="F2070">
        <v>3</v>
      </c>
      <c r="G2070" t="s">
        <v>76</v>
      </c>
      <c r="H2070" t="s">
        <v>75</v>
      </c>
      <c r="I2070" t="s">
        <v>46</v>
      </c>
    </row>
    <row r="2071" spans="4:9" hidden="1" x14ac:dyDescent="0.25">
      <c r="D2071" s="2" t="e">
        <f>IF(E2071="","",CONCATENATE(H2071,".",COUNTIF($E$1:E2070,E2071)+1))</f>
        <v>#N/A</v>
      </c>
      <c r="E2071" s="2" t="e">
        <f>IF(I2071="","",IF(I2071=INFORME!$C$22,CONCATENATE(H2071,".",I2071,".",G2071),""))</f>
        <v>#N/A</v>
      </c>
      <c r="F2071">
        <v>3</v>
      </c>
      <c r="G2071" t="s">
        <v>76</v>
      </c>
      <c r="H2071" t="s">
        <v>75</v>
      </c>
      <c r="I2071" t="s">
        <v>46</v>
      </c>
    </row>
    <row r="2072" spans="4:9" hidden="1" x14ac:dyDescent="0.25">
      <c r="D2072" s="2" t="e">
        <f>IF(E2072="","",CONCATENATE(H2072,".",COUNTIF($E$1:E2071,E2072)+1))</f>
        <v>#N/A</v>
      </c>
      <c r="E2072" s="2" t="e">
        <f>IF(I2072="","",IF(I2072=INFORME!$C$22,CONCATENATE(H2072,".",I2072,".",G2072),""))</f>
        <v>#N/A</v>
      </c>
      <c r="F2072">
        <v>3</v>
      </c>
      <c r="G2072" t="s">
        <v>76</v>
      </c>
      <c r="H2072" t="s">
        <v>75</v>
      </c>
      <c r="I2072" t="s">
        <v>46</v>
      </c>
    </row>
    <row r="2073" spans="4:9" hidden="1" x14ac:dyDescent="0.25">
      <c r="D2073" s="2" t="e">
        <f>IF(E2073="","",CONCATENATE(H2073,".",COUNTIF($E$1:E2072,E2073)+1))</f>
        <v>#N/A</v>
      </c>
      <c r="E2073" s="2" t="e">
        <f>IF(I2073="","",IF(I2073=INFORME!$C$22,CONCATENATE(H2073,".",I2073,".",G2073),""))</f>
        <v>#N/A</v>
      </c>
      <c r="F2073">
        <v>3</v>
      </c>
      <c r="G2073" t="s">
        <v>76</v>
      </c>
      <c r="H2073" t="s">
        <v>75</v>
      </c>
      <c r="I2073" t="s">
        <v>46</v>
      </c>
    </row>
    <row r="2074" spans="4:9" hidden="1" x14ac:dyDescent="0.25">
      <c r="D2074" s="2" t="e">
        <f>IF(E2074="","",CONCATENATE(H2074,".",COUNTIF($E$1:E2073,E2074)+1))</f>
        <v>#N/A</v>
      </c>
      <c r="E2074" s="2" t="e">
        <f>IF(I2074="","",IF(I2074=INFORME!$C$22,CONCATENATE(H2074,".",I2074,".",G2074),""))</f>
        <v>#N/A</v>
      </c>
      <c r="F2074">
        <v>3</v>
      </c>
      <c r="G2074" t="s">
        <v>76</v>
      </c>
      <c r="H2074" t="s">
        <v>75</v>
      </c>
      <c r="I2074" t="s">
        <v>46</v>
      </c>
    </row>
    <row r="2075" spans="4:9" hidden="1" x14ac:dyDescent="0.25">
      <c r="D2075" s="2" t="e">
        <f>IF(E2075="","",CONCATENATE(H2075,".",COUNTIF($E$1:E2074,E2075)+1))</f>
        <v>#N/A</v>
      </c>
      <c r="E2075" s="2" t="e">
        <f>IF(I2075="","",IF(I2075=INFORME!$C$22,CONCATENATE(H2075,".",I2075,".",G2075),""))</f>
        <v>#N/A</v>
      </c>
      <c r="F2075">
        <v>3</v>
      </c>
      <c r="G2075" t="s">
        <v>76</v>
      </c>
      <c r="H2075" t="s">
        <v>75</v>
      </c>
      <c r="I2075" t="s">
        <v>46</v>
      </c>
    </row>
    <row r="2076" spans="4:9" hidden="1" x14ac:dyDescent="0.25">
      <c r="D2076" s="2" t="e">
        <f>IF(E2076="","",CONCATENATE(H2076,".",COUNTIF($E$1:E2075,E2076)+1))</f>
        <v>#N/A</v>
      </c>
      <c r="E2076" s="2" t="e">
        <f>IF(I2076="","",IF(I2076=INFORME!$C$22,CONCATENATE(H2076,".",I2076,".",G2076),""))</f>
        <v>#N/A</v>
      </c>
      <c r="F2076">
        <v>3</v>
      </c>
      <c r="G2076" t="s">
        <v>76</v>
      </c>
      <c r="H2076" t="s">
        <v>75</v>
      </c>
      <c r="I2076" t="s">
        <v>46</v>
      </c>
    </row>
    <row r="2077" spans="4:9" hidden="1" x14ac:dyDescent="0.25">
      <c r="D2077" s="2" t="e">
        <f>IF(E2077="","",CONCATENATE(H2077,".",COUNTIF($E$1:E2076,E2077)+1))</f>
        <v>#N/A</v>
      </c>
      <c r="E2077" s="2" t="e">
        <f>IF(I2077="","",IF(I2077=INFORME!$C$22,CONCATENATE(H2077,".",I2077,".",G2077),""))</f>
        <v>#N/A</v>
      </c>
      <c r="F2077">
        <v>3</v>
      </c>
      <c r="G2077" t="s">
        <v>76</v>
      </c>
      <c r="H2077" t="s">
        <v>75</v>
      </c>
      <c r="I2077" t="s">
        <v>46</v>
      </c>
    </row>
    <row r="2078" spans="4:9" hidden="1" x14ac:dyDescent="0.25">
      <c r="D2078" s="2" t="e">
        <f>IF(E2078="","",CONCATENATE(H2078,".",COUNTIF($E$1:E2077,E2078)+1))</f>
        <v>#N/A</v>
      </c>
      <c r="E2078" s="2" t="e">
        <f>IF(I2078="","",IF(I2078=INFORME!$C$22,CONCATENATE(H2078,".",I2078,".",G2078),""))</f>
        <v>#N/A</v>
      </c>
      <c r="F2078">
        <v>3</v>
      </c>
      <c r="G2078" t="s">
        <v>76</v>
      </c>
      <c r="H2078" t="s">
        <v>75</v>
      </c>
      <c r="I2078" t="s">
        <v>46</v>
      </c>
    </row>
    <row r="2079" spans="4:9" hidden="1" x14ac:dyDescent="0.25">
      <c r="D2079" s="2" t="e">
        <f>IF(E2079="","",CONCATENATE(H2079,".",COUNTIF($E$1:E2078,E2079)+1))</f>
        <v>#N/A</v>
      </c>
      <c r="E2079" s="2" t="e">
        <f>IF(I2079="","",IF(I2079=INFORME!$C$22,CONCATENATE(H2079,".",I2079,".",G2079),""))</f>
        <v>#N/A</v>
      </c>
      <c r="F2079">
        <v>3</v>
      </c>
      <c r="G2079" t="s">
        <v>76</v>
      </c>
      <c r="H2079" t="s">
        <v>75</v>
      </c>
      <c r="I2079" t="s">
        <v>46</v>
      </c>
    </row>
    <row r="2080" spans="4:9" hidden="1" x14ac:dyDescent="0.25">
      <c r="D2080" s="2" t="e">
        <f>IF(E2080="","",CONCATENATE(H2080,".",COUNTIF($E$1:E2079,E2080)+1))</f>
        <v>#N/A</v>
      </c>
      <c r="E2080" s="2" t="e">
        <f>IF(I2080="","",IF(I2080=INFORME!$C$22,CONCATENATE(H2080,".",I2080,".",G2080),""))</f>
        <v>#N/A</v>
      </c>
      <c r="F2080">
        <v>3</v>
      </c>
      <c r="G2080" t="s">
        <v>76</v>
      </c>
      <c r="H2080" t="s">
        <v>75</v>
      </c>
      <c r="I2080" t="s">
        <v>46</v>
      </c>
    </row>
    <row r="2081" spans="4:9" hidden="1" x14ac:dyDescent="0.25">
      <c r="D2081" s="2" t="e">
        <f>IF(E2081="","",CONCATENATE(H2081,".",COUNTIF($E$1:E2080,E2081)+1))</f>
        <v>#N/A</v>
      </c>
      <c r="E2081" s="2" t="e">
        <f>IF(I2081="","",IF(I2081=INFORME!$C$22,CONCATENATE(H2081,".",I2081,".",G2081),""))</f>
        <v>#N/A</v>
      </c>
      <c r="F2081">
        <v>3</v>
      </c>
      <c r="G2081" t="s">
        <v>76</v>
      </c>
      <c r="H2081" t="s">
        <v>75</v>
      </c>
      <c r="I2081" t="s">
        <v>46</v>
      </c>
    </row>
    <row r="2082" spans="4:9" hidden="1" x14ac:dyDescent="0.25">
      <c r="D2082" s="2" t="e">
        <f>IF(E2082="","",CONCATENATE(H2082,".",COUNTIF($E$1:E2081,E2082)+1))</f>
        <v>#N/A</v>
      </c>
      <c r="E2082" s="2" t="e">
        <f>IF(I2082="","",IF(I2082=INFORME!$C$22,CONCATENATE(H2082,".",I2082,".",G2082),""))</f>
        <v>#N/A</v>
      </c>
      <c r="F2082">
        <v>3</v>
      </c>
      <c r="G2082" t="s">
        <v>76</v>
      </c>
      <c r="H2082" t="s">
        <v>75</v>
      </c>
      <c r="I2082" t="s">
        <v>46</v>
      </c>
    </row>
    <row r="2083" spans="4:9" hidden="1" x14ac:dyDescent="0.25">
      <c r="D2083" s="2" t="e">
        <f>IF(E2083="","",CONCATENATE(H2083,".",COUNTIF($E$1:E2082,E2083)+1))</f>
        <v>#N/A</v>
      </c>
      <c r="E2083" s="2" t="e">
        <f>IF(I2083="","",IF(I2083=INFORME!$C$22,CONCATENATE(H2083,".",I2083,".",G2083),""))</f>
        <v>#N/A</v>
      </c>
      <c r="F2083">
        <v>3</v>
      </c>
      <c r="G2083" t="s">
        <v>76</v>
      </c>
      <c r="H2083" t="s">
        <v>75</v>
      </c>
      <c r="I2083" t="s">
        <v>46</v>
      </c>
    </row>
    <row r="2084" spans="4:9" hidden="1" x14ac:dyDescent="0.25">
      <c r="D2084" s="2" t="e">
        <f>IF(E2084="","",CONCATENATE(H2084,".",COUNTIF($E$1:E2083,E2084)+1))</f>
        <v>#N/A</v>
      </c>
      <c r="E2084" s="2" t="e">
        <f>IF(I2084="","",IF(I2084=INFORME!$C$22,CONCATENATE(H2084,".",I2084,".",G2084),""))</f>
        <v>#N/A</v>
      </c>
      <c r="F2084">
        <v>3</v>
      </c>
      <c r="G2084" t="s">
        <v>76</v>
      </c>
      <c r="H2084" t="s">
        <v>75</v>
      </c>
      <c r="I2084" t="s">
        <v>46</v>
      </c>
    </row>
    <row r="2085" spans="4:9" hidden="1" x14ac:dyDescent="0.25">
      <c r="D2085" s="2" t="e">
        <f>IF(E2085="","",CONCATENATE(H2085,".",COUNTIF($E$1:E2084,E2085)+1))</f>
        <v>#N/A</v>
      </c>
      <c r="E2085" s="2" t="e">
        <f>IF(I2085="","",IF(I2085=INFORME!$C$22,CONCATENATE(H2085,".",I2085,".",G2085),""))</f>
        <v>#N/A</v>
      </c>
      <c r="F2085">
        <v>3</v>
      </c>
      <c r="G2085" t="s">
        <v>76</v>
      </c>
      <c r="H2085" t="s">
        <v>75</v>
      </c>
      <c r="I2085" t="s">
        <v>46</v>
      </c>
    </row>
    <row r="2086" spans="4:9" hidden="1" x14ac:dyDescent="0.25">
      <c r="D2086" s="2" t="e">
        <f>IF(E2086="","",CONCATENATE(H2086,".",COUNTIF($E$1:E2085,E2086)+1))</f>
        <v>#N/A</v>
      </c>
      <c r="E2086" s="2" t="e">
        <f>IF(I2086="","",IF(I2086=INFORME!$C$22,CONCATENATE(H2086,".",I2086,".",G2086),""))</f>
        <v>#N/A</v>
      </c>
      <c r="F2086">
        <v>3</v>
      </c>
      <c r="G2086" t="s">
        <v>76</v>
      </c>
      <c r="H2086" t="s">
        <v>75</v>
      </c>
      <c r="I2086" t="s">
        <v>46</v>
      </c>
    </row>
    <row r="2087" spans="4:9" hidden="1" x14ac:dyDescent="0.25">
      <c r="D2087" s="2" t="e">
        <f>IF(E2087="","",CONCATENATE(H2087,".",COUNTIF($E$1:E2086,E2087)+1))</f>
        <v>#N/A</v>
      </c>
      <c r="E2087" s="2" t="e">
        <f>IF(I2087="","",IF(I2087=INFORME!$C$22,CONCATENATE(H2087,".",I2087,".",G2087),""))</f>
        <v>#N/A</v>
      </c>
      <c r="F2087">
        <v>3</v>
      </c>
      <c r="G2087" t="s">
        <v>76</v>
      </c>
      <c r="H2087" t="s">
        <v>75</v>
      </c>
      <c r="I2087" t="s">
        <v>46</v>
      </c>
    </row>
    <row r="2088" spans="4:9" hidden="1" x14ac:dyDescent="0.25">
      <c r="D2088" s="2" t="e">
        <f>IF(E2088="","",CONCATENATE(H2088,".",COUNTIF($E$1:E2087,E2088)+1))</f>
        <v>#N/A</v>
      </c>
      <c r="E2088" s="2" t="e">
        <f>IF(I2088="","",IF(I2088=INFORME!$C$22,CONCATENATE(H2088,".",I2088,".",G2088),""))</f>
        <v>#N/A</v>
      </c>
      <c r="F2088">
        <v>3</v>
      </c>
      <c r="G2088" t="s">
        <v>76</v>
      </c>
      <c r="H2088" t="s">
        <v>75</v>
      </c>
      <c r="I2088" t="s">
        <v>46</v>
      </c>
    </row>
    <row r="2089" spans="4:9" hidden="1" x14ac:dyDescent="0.25">
      <c r="D2089" s="2" t="e">
        <f>IF(E2089="","",CONCATENATE(H2089,".",COUNTIF($E$1:E2088,E2089)+1))</f>
        <v>#N/A</v>
      </c>
      <c r="E2089" s="2" t="e">
        <f>IF(I2089="","",IF(I2089=INFORME!$C$22,CONCATENATE(H2089,".",I2089,".",G2089),""))</f>
        <v>#N/A</v>
      </c>
      <c r="F2089">
        <v>3</v>
      </c>
      <c r="G2089" t="s">
        <v>76</v>
      </c>
      <c r="H2089" t="s">
        <v>75</v>
      </c>
      <c r="I2089" t="s">
        <v>46</v>
      </c>
    </row>
    <row r="2090" spans="4:9" hidden="1" x14ac:dyDescent="0.25">
      <c r="D2090" s="2" t="e">
        <f>IF(E2090="","",CONCATENATE(H2090,".",COUNTIF($E$1:E2089,E2090)+1))</f>
        <v>#N/A</v>
      </c>
      <c r="E2090" s="2" t="e">
        <f>IF(I2090="","",IF(I2090=INFORME!$C$22,CONCATENATE(H2090,".",I2090,".",G2090),""))</f>
        <v>#N/A</v>
      </c>
      <c r="F2090">
        <v>3</v>
      </c>
      <c r="G2090" t="s">
        <v>76</v>
      </c>
      <c r="H2090" t="s">
        <v>75</v>
      </c>
      <c r="I2090" t="s">
        <v>46</v>
      </c>
    </row>
    <row r="2091" spans="4:9" hidden="1" x14ac:dyDescent="0.25">
      <c r="D2091" s="2" t="e">
        <f>IF(E2091="","",CONCATENATE(H2091,".",COUNTIF($E$1:E2090,E2091)+1))</f>
        <v>#N/A</v>
      </c>
      <c r="E2091" s="2" t="e">
        <f>IF(I2091="","",IF(I2091=INFORME!$C$22,CONCATENATE(H2091,".",I2091,".",G2091),""))</f>
        <v>#N/A</v>
      </c>
      <c r="F2091">
        <v>3</v>
      </c>
      <c r="G2091" t="s">
        <v>76</v>
      </c>
      <c r="H2091" t="s">
        <v>75</v>
      </c>
      <c r="I2091" t="s">
        <v>46</v>
      </c>
    </row>
    <row r="2092" spans="4:9" hidden="1" x14ac:dyDescent="0.25">
      <c r="D2092" s="2" t="e">
        <f>IF(E2092="","",CONCATENATE(H2092,".",COUNTIF($E$1:E2091,E2092)+1))</f>
        <v>#N/A</v>
      </c>
      <c r="E2092" s="2" t="e">
        <f>IF(I2092="","",IF(I2092=INFORME!$C$22,CONCATENATE(H2092,".",I2092,".",G2092),""))</f>
        <v>#N/A</v>
      </c>
      <c r="F2092">
        <v>3</v>
      </c>
      <c r="G2092" t="s">
        <v>76</v>
      </c>
      <c r="H2092" t="s">
        <v>75</v>
      </c>
      <c r="I2092" t="s">
        <v>46</v>
      </c>
    </row>
    <row r="2093" spans="4:9" hidden="1" x14ac:dyDescent="0.25">
      <c r="D2093" s="2" t="e">
        <f>IF(E2093="","",CONCATENATE(H2093,".",COUNTIF($E$1:E2092,E2093)+1))</f>
        <v>#N/A</v>
      </c>
      <c r="E2093" s="2" t="e">
        <f>IF(I2093="","",IF(I2093=INFORME!$C$22,CONCATENATE(H2093,".",I2093,".",G2093),""))</f>
        <v>#N/A</v>
      </c>
      <c r="F2093">
        <v>3</v>
      </c>
      <c r="G2093" t="s">
        <v>76</v>
      </c>
      <c r="H2093" t="s">
        <v>75</v>
      </c>
      <c r="I2093" t="s">
        <v>46</v>
      </c>
    </row>
    <row r="2094" spans="4:9" hidden="1" x14ac:dyDescent="0.25">
      <c r="D2094" s="2" t="e">
        <f>IF(E2094="","",CONCATENATE(H2094,".",COUNTIF($E$1:E2093,E2094)+1))</f>
        <v>#N/A</v>
      </c>
      <c r="E2094" s="2" t="e">
        <f>IF(I2094="","",IF(I2094=INFORME!$C$22,CONCATENATE(H2094,".",I2094,".",G2094),""))</f>
        <v>#N/A</v>
      </c>
      <c r="F2094">
        <v>3</v>
      </c>
      <c r="G2094" t="s">
        <v>76</v>
      </c>
      <c r="H2094" t="s">
        <v>75</v>
      </c>
      <c r="I2094" t="s">
        <v>46</v>
      </c>
    </row>
    <row r="2095" spans="4:9" hidden="1" x14ac:dyDescent="0.25">
      <c r="D2095" s="2" t="e">
        <f>IF(E2095="","",CONCATENATE(H2095,".",COUNTIF($E$1:E2094,E2095)+1))</f>
        <v>#N/A</v>
      </c>
      <c r="E2095" s="2" t="e">
        <f>IF(I2095="","",IF(I2095=INFORME!$C$22,CONCATENATE(H2095,".",I2095,".",G2095),""))</f>
        <v>#N/A</v>
      </c>
      <c r="F2095">
        <v>3</v>
      </c>
      <c r="G2095" t="s">
        <v>76</v>
      </c>
      <c r="H2095" t="s">
        <v>75</v>
      </c>
      <c r="I2095" t="s">
        <v>46</v>
      </c>
    </row>
    <row r="2096" spans="4:9" hidden="1" x14ac:dyDescent="0.25">
      <c r="D2096" s="2" t="e">
        <f>IF(E2096="","",CONCATENATE(H2096,".",COUNTIF($E$1:E2095,E2096)+1))</f>
        <v>#N/A</v>
      </c>
      <c r="E2096" s="2" t="e">
        <f>IF(I2096="","",IF(I2096=INFORME!$C$22,CONCATENATE(H2096,".",I2096,".",G2096),""))</f>
        <v>#N/A</v>
      </c>
      <c r="F2096">
        <v>3</v>
      </c>
      <c r="G2096" t="s">
        <v>76</v>
      </c>
      <c r="H2096" t="s">
        <v>75</v>
      </c>
      <c r="I2096" t="s">
        <v>46</v>
      </c>
    </row>
    <row r="2097" spans="4:126" hidden="1" x14ac:dyDescent="0.25">
      <c r="D2097" s="2" t="e">
        <f>IF(E2097="","",CONCATENATE(H2097,".",COUNTIF($E$1:E2096,E2097)+1))</f>
        <v>#N/A</v>
      </c>
      <c r="E2097" s="2" t="e">
        <f>IF(I2097="","",IF(I2097=INFORME!$C$22,CONCATENATE(H2097,".",I2097,".",G2097),""))</f>
        <v>#N/A</v>
      </c>
      <c r="F2097">
        <v>3</v>
      </c>
      <c r="G2097" t="s">
        <v>76</v>
      </c>
      <c r="H2097" t="s">
        <v>75</v>
      </c>
      <c r="I2097" t="s">
        <v>46</v>
      </c>
    </row>
    <row r="2098" spans="4:126" hidden="1" x14ac:dyDescent="0.25">
      <c r="D2098" s="2" t="e">
        <f>IF(E2098="","",CONCATENATE(H2098,".",COUNTIF($E$1:E2097,E2098)+1))</f>
        <v>#N/A</v>
      </c>
      <c r="E2098" s="2" t="e">
        <f>IF(I2098="","",IF(I2098=INFORME!$C$22,CONCATENATE(H2098,".",I2098,".",G2098),""))</f>
        <v>#N/A</v>
      </c>
      <c r="F2098">
        <v>3</v>
      </c>
      <c r="G2098" t="s">
        <v>76</v>
      </c>
      <c r="H2098" t="s">
        <v>75</v>
      </c>
      <c r="I2098" t="s">
        <v>46</v>
      </c>
    </row>
    <row r="2099" spans="4:126" hidden="1" x14ac:dyDescent="0.25">
      <c r="D2099" s="2" t="e">
        <f>IF(E2099="","",CONCATENATE(H2099,".",COUNTIF($E$1:E2098,E2099)+1))</f>
        <v>#N/A</v>
      </c>
      <c r="E2099" s="2" t="e">
        <f>IF(I2099="","",IF(I2099=INFORME!$C$22,CONCATENATE(H2099,".",I2099,".",G2099),""))</f>
        <v>#N/A</v>
      </c>
      <c r="F2099">
        <v>3</v>
      </c>
      <c r="G2099" t="s">
        <v>76</v>
      </c>
      <c r="H2099" t="s">
        <v>75</v>
      </c>
      <c r="I2099" t="s">
        <v>46</v>
      </c>
    </row>
    <row r="2100" spans="4:126" hidden="1" x14ac:dyDescent="0.25">
      <c r="D2100" s="2" t="e">
        <f>IF(E2100="","",CONCATENATE(H2100,".",COUNTIF($E$1:E2099,E2100)+1))</f>
        <v>#N/A</v>
      </c>
      <c r="E2100" s="2" t="e">
        <f>IF(I2100="","",IF(I2100=INFORME!$C$22,CONCATENATE(H2100,".",I2100,".",G2100),""))</f>
        <v>#N/A</v>
      </c>
      <c r="F2100">
        <v>3</v>
      </c>
      <c r="G2100" t="s">
        <v>76</v>
      </c>
      <c r="H2100" t="s">
        <v>75</v>
      </c>
      <c r="I2100" t="s">
        <v>46</v>
      </c>
    </row>
    <row r="2101" spans="4:126" hidden="1" x14ac:dyDescent="0.25">
      <c r="D2101" s="2" t="e">
        <f>IF(E2101="","",CONCATENATE(H2101,".",COUNTIF($E$1:E2100,E2101)+1))</f>
        <v>#N/A</v>
      </c>
      <c r="E2101" s="2" t="e">
        <f>IF(I2101="","",IF(I2101=INFORME!$C$22,CONCATENATE(H2101,".",I2101,".",G2101),""))</f>
        <v>#N/A</v>
      </c>
      <c r="F2101">
        <v>3</v>
      </c>
      <c r="G2101" t="s">
        <v>76</v>
      </c>
      <c r="H2101" t="s">
        <v>75</v>
      </c>
      <c r="I2101" t="s">
        <v>46</v>
      </c>
    </row>
    <row r="2102" spans="4:126" hidden="1" x14ac:dyDescent="0.25">
      <c r="D2102" s="2" t="e">
        <f>IF(E2102="","",CONCATENATE(H2102,".",COUNTIF($E$1:E2101,E2102)+1))</f>
        <v>#N/A</v>
      </c>
      <c r="E2102" s="2" t="e">
        <f>IF(I2102="","",IF(I2102=INFORME!$C$22,CONCATENATE(H2102,".",I2102,".",G2102),""))</f>
        <v>#N/A</v>
      </c>
      <c r="F2102">
        <v>4</v>
      </c>
      <c r="G2102" t="s">
        <v>76</v>
      </c>
      <c r="H2102" t="s">
        <v>75</v>
      </c>
      <c r="I2102" t="s">
        <v>47</v>
      </c>
      <c r="N2102" t="s">
        <v>2623</v>
      </c>
      <c r="O2102" t="s">
        <v>1146</v>
      </c>
      <c r="P2102" t="s">
        <v>1146</v>
      </c>
      <c r="Q2102" t="s">
        <v>1146</v>
      </c>
      <c r="DF2102" t="s">
        <v>1190</v>
      </c>
      <c r="DG2102" t="s">
        <v>1201</v>
      </c>
      <c r="DH2102" t="s">
        <v>1192</v>
      </c>
      <c r="DI2102" t="s">
        <v>1193</v>
      </c>
      <c r="DJ2102" t="s">
        <v>1194</v>
      </c>
      <c r="DK2102" t="s">
        <v>1195</v>
      </c>
      <c r="DL2102" t="s">
        <v>1196</v>
      </c>
      <c r="DM2102" t="s">
        <v>1202</v>
      </c>
      <c r="DN2102" t="s">
        <v>1198</v>
      </c>
      <c r="DO2102" t="s">
        <v>1203</v>
      </c>
      <c r="DP2102" t="s">
        <v>2632</v>
      </c>
      <c r="DQ2102" t="s">
        <v>2633</v>
      </c>
      <c r="DR2102" t="s">
        <v>2634</v>
      </c>
      <c r="DS2102" t="s">
        <v>2635</v>
      </c>
      <c r="DT2102" t="s">
        <v>2636</v>
      </c>
      <c r="DU2102" t="s">
        <v>2637</v>
      </c>
      <c r="DV2102" t="s">
        <v>2638</v>
      </c>
    </row>
    <row r="2103" spans="4:126" hidden="1" x14ac:dyDescent="0.25">
      <c r="D2103" s="2" t="e">
        <f>IF(E2103="","",CONCATENATE(H2103,".",COUNTIF($E$1:E2102,E2103)+1))</f>
        <v>#N/A</v>
      </c>
      <c r="E2103" s="2" t="e">
        <f>IF(I2103="","",IF(I2103=INFORME!$C$22,CONCATENATE(H2103,".",I2103,".",G2103),""))</f>
        <v>#N/A</v>
      </c>
      <c r="F2103">
        <v>4</v>
      </c>
      <c r="G2103" t="s">
        <v>76</v>
      </c>
      <c r="H2103" t="s">
        <v>75</v>
      </c>
      <c r="I2103" t="s">
        <v>47</v>
      </c>
      <c r="N2103" t="s">
        <v>1146</v>
      </c>
      <c r="O2103" t="s">
        <v>1146</v>
      </c>
      <c r="P2103" t="s">
        <v>1146</v>
      </c>
      <c r="Q2103" t="s">
        <v>1145</v>
      </c>
      <c r="R2103" t="s">
        <v>1145</v>
      </c>
      <c r="S2103" t="s">
        <v>1145</v>
      </c>
      <c r="T2103" t="s">
        <v>1146</v>
      </c>
      <c r="V2103" t="s">
        <v>1144</v>
      </c>
      <c r="W2103" t="s">
        <v>1145</v>
      </c>
      <c r="X2103" t="s">
        <v>2487</v>
      </c>
      <c r="Y2103" t="s">
        <v>2487</v>
      </c>
      <c r="Z2103" t="s">
        <v>2487</v>
      </c>
      <c r="AA2103" t="s">
        <v>2487</v>
      </c>
      <c r="AB2103" t="s">
        <v>2486</v>
      </c>
    </row>
    <row r="2104" spans="4:126" hidden="1" x14ac:dyDescent="0.25">
      <c r="D2104" s="2" t="e">
        <f>IF(E2104="","",CONCATENATE(H2104,".",COUNTIF($E$1:E2103,E2104)+1))</f>
        <v>#N/A</v>
      </c>
      <c r="E2104" s="2" t="e">
        <f>IF(I2104="","",IF(I2104=INFORME!$C$22,CONCATENATE(H2104,".",I2104,".",G2104),""))</f>
        <v>#N/A</v>
      </c>
      <c r="F2104">
        <v>4</v>
      </c>
      <c r="G2104" t="s">
        <v>76</v>
      </c>
      <c r="H2104" t="s">
        <v>75</v>
      </c>
      <c r="I2104" t="s">
        <v>47</v>
      </c>
      <c r="N2104" t="s">
        <v>1146</v>
      </c>
      <c r="O2104" t="s">
        <v>1146</v>
      </c>
      <c r="Q2104" t="s">
        <v>1146</v>
      </c>
      <c r="U2104" t="s">
        <v>2623</v>
      </c>
      <c r="V2104" t="s">
        <v>1145</v>
      </c>
      <c r="Y2104" t="s">
        <v>2496</v>
      </c>
      <c r="AB2104" t="s">
        <v>2487</v>
      </c>
    </row>
    <row r="2105" spans="4:126" hidden="1" x14ac:dyDescent="0.25">
      <c r="D2105" s="2" t="e">
        <f>IF(E2105="","",CONCATENATE(H2105,".",COUNTIF($E$1:E2104,E2105)+1))</f>
        <v>#N/A</v>
      </c>
      <c r="E2105" s="2" t="e">
        <f>IF(I2105="","",IF(I2105=INFORME!$C$22,CONCATENATE(H2105,".",I2105,".",G2105),""))</f>
        <v>#N/A</v>
      </c>
      <c r="F2105">
        <v>4</v>
      </c>
      <c r="G2105" t="s">
        <v>76</v>
      </c>
      <c r="H2105" t="s">
        <v>75</v>
      </c>
      <c r="I2105" t="s">
        <v>47</v>
      </c>
      <c r="P2105" t="s">
        <v>1146</v>
      </c>
      <c r="Q2105" t="s">
        <v>1145</v>
      </c>
      <c r="S2105" t="s">
        <v>1145</v>
      </c>
      <c r="T2105" t="s">
        <v>2623</v>
      </c>
      <c r="U2105" t="s">
        <v>2623</v>
      </c>
      <c r="V2105" t="s">
        <v>1145</v>
      </c>
      <c r="X2105" t="s">
        <v>2487</v>
      </c>
      <c r="Y2105" t="s">
        <v>2631</v>
      </c>
      <c r="Z2105" t="s">
        <v>2631</v>
      </c>
      <c r="AA2105" t="s">
        <v>2487</v>
      </c>
      <c r="AC2105" t="s">
        <v>2631</v>
      </c>
      <c r="AD2105" t="s">
        <v>2496</v>
      </c>
    </row>
    <row r="2106" spans="4:126" hidden="1" x14ac:dyDescent="0.25">
      <c r="D2106" s="2" t="e">
        <f>IF(E2106="","",CONCATENATE(H2106,".",COUNTIF($E$1:E2105,E2106)+1))</f>
        <v>#N/A</v>
      </c>
      <c r="E2106" s="2" t="e">
        <f>IF(I2106="","",IF(I2106=INFORME!$C$22,CONCATENATE(H2106,".",I2106,".",G2106),""))</f>
        <v>#N/A</v>
      </c>
      <c r="F2106">
        <v>4</v>
      </c>
      <c r="G2106" t="s">
        <v>76</v>
      </c>
      <c r="H2106" t="s">
        <v>75</v>
      </c>
      <c r="I2106" t="s">
        <v>47</v>
      </c>
      <c r="N2106" t="s">
        <v>1146</v>
      </c>
      <c r="P2106" t="s">
        <v>1145</v>
      </c>
      <c r="Q2106" t="s">
        <v>1146</v>
      </c>
      <c r="S2106" t="s">
        <v>1146</v>
      </c>
      <c r="T2106" t="s">
        <v>1146</v>
      </c>
      <c r="X2106" t="s">
        <v>2487</v>
      </c>
      <c r="Y2106" t="s">
        <v>1146</v>
      </c>
      <c r="AB2106" t="s">
        <v>2486</v>
      </c>
      <c r="AC2106" t="s">
        <v>2487</v>
      </c>
    </row>
    <row r="2107" spans="4:126" hidden="1" x14ac:dyDescent="0.25">
      <c r="D2107" s="2" t="e">
        <f>IF(E2107="","",CONCATENATE(H2107,".",COUNTIF($E$1:E2106,E2107)+1))</f>
        <v>#N/A</v>
      </c>
      <c r="E2107" s="2" t="e">
        <f>IF(I2107="","",IF(I2107=INFORME!$C$22,CONCATENATE(H2107,".",I2107,".",G2107),""))</f>
        <v>#N/A</v>
      </c>
      <c r="F2107">
        <v>4</v>
      </c>
      <c r="G2107" t="s">
        <v>76</v>
      </c>
      <c r="H2107" t="s">
        <v>75</v>
      </c>
      <c r="I2107" t="s">
        <v>47</v>
      </c>
      <c r="N2107" t="s">
        <v>1146</v>
      </c>
      <c r="O2107" t="s">
        <v>1146</v>
      </c>
      <c r="P2107" t="s">
        <v>1146</v>
      </c>
      <c r="Q2107" t="s">
        <v>1146</v>
      </c>
      <c r="R2107" t="s">
        <v>1146</v>
      </c>
      <c r="S2107" t="s">
        <v>1146</v>
      </c>
      <c r="T2107" t="s">
        <v>1146</v>
      </c>
      <c r="U2107" t="s">
        <v>1146</v>
      </c>
      <c r="V2107" t="s">
        <v>1146</v>
      </c>
      <c r="W2107" t="s">
        <v>1146</v>
      </c>
      <c r="X2107" t="s">
        <v>2486</v>
      </c>
      <c r="Y2107" t="s">
        <v>1146</v>
      </c>
      <c r="Z2107" t="s">
        <v>2486</v>
      </c>
      <c r="AA2107" t="s">
        <v>2486</v>
      </c>
      <c r="AB2107" t="s">
        <v>2486</v>
      </c>
      <c r="AC2107" t="s">
        <v>2486</v>
      </c>
      <c r="AD2107" t="s">
        <v>2486</v>
      </c>
    </row>
    <row r="2108" spans="4:126" hidden="1" x14ac:dyDescent="0.25">
      <c r="D2108" s="2" t="e">
        <f>IF(E2108="","",CONCATENATE(H2108,".",COUNTIF($E$1:E2107,E2108)+1))</f>
        <v>#N/A</v>
      </c>
      <c r="E2108" s="2" t="e">
        <f>IF(I2108="","",IF(I2108=INFORME!$C$22,CONCATENATE(H2108,".",I2108,".",G2108),""))</f>
        <v>#N/A</v>
      </c>
      <c r="F2108">
        <v>4</v>
      </c>
      <c r="G2108" t="s">
        <v>76</v>
      </c>
      <c r="H2108" t="s">
        <v>75</v>
      </c>
      <c r="I2108" t="s">
        <v>47</v>
      </c>
      <c r="N2108" t="s">
        <v>1146</v>
      </c>
      <c r="O2108" t="s">
        <v>1146</v>
      </c>
      <c r="P2108" t="s">
        <v>1146</v>
      </c>
      <c r="Q2108" t="s">
        <v>1146</v>
      </c>
      <c r="R2108" t="s">
        <v>1145</v>
      </c>
      <c r="S2108" t="s">
        <v>1146</v>
      </c>
      <c r="T2108" t="s">
        <v>1146</v>
      </c>
      <c r="U2108" t="s">
        <v>2486</v>
      </c>
      <c r="V2108" t="s">
        <v>1146</v>
      </c>
      <c r="W2108" t="s">
        <v>2486</v>
      </c>
      <c r="X2108" t="s">
        <v>2486</v>
      </c>
      <c r="Y2108" t="s">
        <v>1146</v>
      </c>
    </row>
    <row r="2109" spans="4:126" hidden="1" x14ac:dyDescent="0.25">
      <c r="D2109" s="2" t="e">
        <f>IF(E2109="","",CONCATENATE(H2109,".",COUNTIF($E$1:E2108,E2109)+1))</f>
        <v>#N/A</v>
      </c>
      <c r="E2109" s="2" t="e">
        <f>IF(I2109="","",IF(I2109=INFORME!$C$22,CONCATENATE(H2109,".",I2109,".",G2109),""))</f>
        <v>#N/A</v>
      </c>
      <c r="F2109">
        <v>4</v>
      </c>
      <c r="G2109" t="s">
        <v>76</v>
      </c>
      <c r="H2109" t="s">
        <v>75</v>
      </c>
      <c r="I2109" t="s">
        <v>47</v>
      </c>
      <c r="N2109" t="s">
        <v>1145</v>
      </c>
      <c r="O2109" t="s">
        <v>1146</v>
      </c>
      <c r="P2109" t="s">
        <v>1145</v>
      </c>
      <c r="Q2109" t="s">
        <v>1146</v>
      </c>
      <c r="S2109" t="s">
        <v>2486</v>
      </c>
      <c r="T2109" t="s">
        <v>1145</v>
      </c>
      <c r="X2109" t="s">
        <v>2486</v>
      </c>
      <c r="Y2109" t="s">
        <v>1146</v>
      </c>
      <c r="AA2109" t="s">
        <v>2487</v>
      </c>
    </row>
    <row r="2110" spans="4:126" hidden="1" x14ac:dyDescent="0.25">
      <c r="D2110" s="2" t="e">
        <f>IF(E2110="","",CONCATENATE(H2110,".",COUNTIF($E$1:E2109,E2110)+1))</f>
        <v>#N/A</v>
      </c>
      <c r="E2110" s="2" t="e">
        <f>IF(I2110="","",IF(I2110=INFORME!$C$22,CONCATENATE(H2110,".",I2110,".",G2110),""))</f>
        <v>#N/A</v>
      </c>
      <c r="F2110">
        <v>4</v>
      </c>
      <c r="G2110" t="s">
        <v>76</v>
      </c>
      <c r="H2110" t="s">
        <v>75</v>
      </c>
      <c r="I2110" t="s">
        <v>47</v>
      </c>
      <c r="N2110" t="s">
        <v>2623</v>
      </c>
      <c r="O2110" t="s">
        <v>1146</v>
      </c>
      <c r="S2110" t="s">
        <v>2486</v>
      </c>
      <c r="U2110" t="s">
        <v>2487</v>
      </c>
      <c r="W2110" t="s">
        <v>2486</v>
      </c>
      <c r="X2110" t="s">
        <v>2486</v>
      </c>
      <c r="Y2110" t="s">
        <v>2496</v>
      </c>
      <c r="Z2110" t="s">
        <v>2487</v>
      </c>
      <c r="AA2110" t="s">
        <v>2496</v>
      </c>
      <c r="AB2110" t="s">
        <v>2486</v>
      </c>
    </row>
    <row r="2111" spans="4:126" hidden="1" x14ac:dyDescent="0.25">
      <c r="D2111" s="2" t="e">
        <f>IF(E2111="","",CONCATENATE(H2111,".",COUNTIF($E$1:E2110,E2111)+1))</f>
        <v>#N/A</v>
      </c>
      <c r="E2111" s="2" t="e">
        <f>IF(I2111="","",IF(I2111=INFORME!$C$22,CONCATENATE(H2111,".",I2111,".",G2111),""))</f>
        <v>#N/A</v>
      </c>
      <c r="F2111">
        <v>4</v>
      </c>
      <c r="G2111" t="s">
        <v>76</v>
      </c>
      <c r="H2111" t="s">
        <v>75</v>
      </c>
      <c r="I2111" t="s">
        <v>47</v>
      </c>
      <c r="N2111" t="s">
        <v>1146</v>
      </c>
      <c r="P2111" t="s">
        <v>1146</v>
      </c>
      <c r="R2111" t="s">
        <v>1146</v>
      </c>
      <c r="S2111" t="s">
        <v>1146</v>
      </c>
      <c r="T2111" t="s">
        <v>1146</v>
      </c>
      <c r="U2111" t="s">
        <v>1144</v>
      </c>
      <c r="X2111" t="s">
        <v>2486</v>
      </c>
      <c r="Y2111" t="s">
        <v>2487</v>
      </c>
      <c r="Z2111" t="s">
        <v>2486</v>
      </c>
      <c r="AA2111" t="s">
        <v>2487</v>
      </c>
      <c r="AB2111" t="s">
        <v>2487</v>
      </c>
      <c r="AC2111" t="s">
        <v>2486</v>
      </c>
      <c r="AD2111" t="s">
        <v>2487</v>
      </c>
    </row>
    <row r="2112" spans="4:126" hidden="1" x14ac:dyDescent="0.25">
      <c r="D2112" s="2" t="e">
        <f>IF(E2112="","",CONCATENATE(H2112,".",COUNTIF($E$1:E2111,E2112)+1))</f>
        <v>#N/A</v>
      </c>
      <c r="E2112" s="2" t="e">
        <f>IF(I2112="","",IF(I2112=INFORME!$C$22,CONCATENATE(H2112,".",I2112,".",G2112),""))</f>
        <v>#N/A</v>
      </c>
      <c r="F2112">
        <v>4</v>
      </c>
      <c r="G2112" t="s">
        <v>76</v>
      </c>
      <c r="H2112" t="s">
        <v>75</v>
      </c>
      <c r="I2112" t="s">
        <v>47</v>
      </c>
      <c r="N2112" t="s">
        <v>1146</v>
      </c>
      <c r="O2112" t="s">
        <v>1146</v>
      </c>
      <c r="P2112" t="s">
        <v>1146</v>
      </c>
      <c r="Q2112" t="s">
        <v>1146</v>
      </c>
      <c r="R2112" t="s">
        <v>1146</v>
      </c>
      <c r="S2112" t="s">
        <v>1145</v>
      </c>
      <c r="T2112" t="s">
        <v>1146</v>
      </c>
      <c r="U2112" t="s">
        <v>1146</v>
      </c>
      <c r="V2112" t="s">
        <v>1146</v>
      </c>
      <c r="W2112" t="s">
        <v>1146</v>
      </c>
      <c r="X2112" t="s">
        <v>2486</v>
      </c>
      <c r="Y2112" t="s">
        <v>1146</v>
      </c>
      <c r="Z2112" t="s">
        <v>2486</v>
      </c>
      <c r="AA2112" t="s">
        <v>2487</v>
      </c>
      <c r="AB2112" t="s">
        <v>2486</v>
      </c>
      <c r="AC2112" t="s">
        <v>2487</v>
      </c>
      <c r="AD2112" t="s">
        <v>2487</v>
      </c>
    </row>
    <row r="2113" spans="4:30" hidden="1" x14ac:dyDescent="0.25">
      <c r="D2113" s="2" t="e">
        <f>IF(E2113="","",CONCATENATE(H2113,".",COUNTIF($E$1:E2112,E2113)+1))</f>
        <v>#N/A</v>
      </c>
      <c r="E2113" s="2" t="e">
        <f>IF(I2113="","",IF(I2113=INFORME!$C$22,CONCATENATE(H2113,".",I2113,".",G2113),""))</f>
        <v>#N/A</v>
      </c>
      <c r="F2113">
        <v>4</v>
      </c>
      <c r="G2113" t="s">
        <v>76</v>
      </c>
      <c r="H2113" t="s">
        <v>75</v>
      </c>
      <c r="I2113" t="s">
        <v>47</v>
      </c>
      <c r="N2113" t="s">
        <v>1146</v>
      </c>
      <c r="O2113" t="s">
        <v>1146</v>
      </c>
      <c r="P2113" t="s">
        <v>1146</v>
      </c>
      <c r="Q2113" t="s">
        <v>1146</v>
      </c>
      <c r="R2113" t="s">
        <v>1145</v>
      </c>
      <c r="T2113" t="s">
        <v>1146</v>
      </c>
      <c r="V2113" t="s">
        <v>1146</v>
      </c>
      <c r="W2113" t="s">
        <v>2623</v>
      </c>
      <c r="X2113" t="s">
        <v>2486</v>
      </c>
      <c r="Y2113" t="s">
        <v>1146</v>
      </c>
      <c r="Z2113" t="s">
        <v>2486</v>
      </c>
      <c r="AB2113" t="s">
        <v>2486</v>
      </c>
      <c r="AC2113" t="s">
        <v>2487</v>
      </c>
    </row>
    <row r="2114" spans="4:30" hidden="1" x14ac:dyDescent="0.25">
      <c r="D2114" s="2" t="e">
        <f>IF(E2114="","",CONCATENATE(H2114,".",COUNTIF($E$1:E2113,E2114)+1))</f>
        <v>#N/A</v>
      </c>
      <c r="E2114" s="2" t="e">
        <f>IF(I2114="","",IF(I2114=INFORME!$C$22,CONCATENATE(H2114,".",I2114,".",G2114),""))</f>
        <v>#N/A</v>
      </c>
      <c r="F2114">
        <v>4</v>
      </c>
      <c r="G2114" t="s">
        <v>76</v>
      </c>
      <c r="H2114" t="s">
        <v>75</v>
      </c>
      <c r="I2114" t="s">
        <v>47</v>
      </c>
      <c r="N2114" t="s">
        <v>1146</v>
      </c>
      <c r="O2114" t="s">
        <v>1146</v>
      </c>
      <c r="P2114" t="s">
        <v>1146</v>
      </c>
      <c r="Q2114" t="s">
        <v>1146</v>
      </c>
      <c r="S2114" t="s">
        <v>2486</v>
      </c>
      <c r="U2114" t="s">
        <v>2487</v>
      </c>
      <c r="V2114" t="s">
        <v>2487</v>
      </c>
      <c r="W2114" t="s">
        <v>1145</v>
      </c>
      <c r="AB2114" t="s">
        <v>2487</v>
      </c>
    </row>
    <row r="2115" spans="4:30" hidden="1" x14ac:dyDescent="0.25">
      <c r="D2115" s="2" t="e">
        <f>IF(E2115="","",CONCATENATE(H2115,".",COUNTIF($E$1:E2114,E2115)+1))</f>
        <v>#N/A</v>
      </c>
      <c r="E2115" s="2" t="e">
        <f>IF(I2115="","",IF(I2115=INFORME!$C$22,CONCATENATE(H2115,".",I2115,".",G2115),""))</f>
        <v>#N/A</v>
      </c>
      <c r="F2115">
        <v>4</v>
      </c>
      <c r="G2115" t="s">
        <v>76</v>
      </c>
      <c r="H2115" t="s">
        <v>75</v>
      </c>
      <c r="I2115" t="s">
        <v>47</v>
      </c>
      <c r="N2115" t="s">
        <v>1146</v>
      </c>
      <c r="P2115" t="s">
        <v>1145</v>
      </c>
      <c r="Q2115" t="s">
        <v>1146</v>
      </c>
      <c r="R2115" t="s">
        <v>1145</v>
      </c>
      <c r="S2115" t="s">
        <v>1146</v>
      </c>
      <c r="T2115" t="s">
        <v>1146</v>
      </c>
      <c r="U2115" t="s">
        <v>2486</v>
      </c>
      <c r="V2115" t="s">
        <v>2486</v>
      </c>
      <c r="W2115" t="s">
        <v>2486</v>
      </c>
      <c r="X2115" t="s">
        <v>2486</v>
      </c>
      <c r="Y2115" t="s">
        <v>2487</v>
      </c>
      <c r="Z2115" t="s">
        <v>2496</v>
      </c>
      <c r="AA2115" t="s">
        <v>2631</v>
      </c>
      <c r="AB2115" t="s">
        <v>2486</v>
      </c>
      <c r="AC2115" t="s">
        <v>2496</v>
      </c>
    </row>
    <row r="2116" spans="4:30" hidden="1" x14ac:dyDescent="0.25">
      <c r="D2116" s="2" t="e">
        <f>IF(E2116="","",CONCATENATE(H2116,".",COUNTIF($E$1:E2115,E2116)+1))</f>
        <v>#N/A</v>
      </c>
      <c r="E2116" s="2" t="e">
        <f>IF(I2116="","",IF(I2116=INFORME!$C$22,CONCATENATE(H2116,".",I2116,".",G2116),""))</f>
        <v>#N/A</v>
      </c>
      <c r="F2116">
        <v>4</v>
      </c>
      <c r="G2116" t="s">
        <v>76</v>
      </c>
      <c r="H2116" t="s">
        <v>75</v>
      </c>
      <c r="I2116" t="s">
        <v>47</v>
      </c>
      <c r="N2116" t="s">
        <v>1146</v>
      </c>
      <c r="O2116" t="s">
        <v>1146</v>
      </c>
      <c r="P2116" t="s">
        <v>1146</v>
      </c>
      <c r="Q2116" t="s">
        <v>1146</v>
      </c>
      <c r="R2116" t="s">
        <v>1145</v>
      </c>
      <c r="S2116" t="s">
        <v>2487</v>
      </c>
      <c r="U2116" t="s">
        <v>2486</v>
      </c>
      <c r="V2116" t="s">
        <v>1146</v>
      </c>
      <c r="W2116" t="s">
        <v>1146</v>
      </c>
      <c r="Y2116" t="s">
        <v>2487</v>
      </c>
      <c r="AA2116" t="s">
        <v>2487</v>
      </c>
      <c r="AB2116" t="s">
        <v>2486</v>
      </c>
      <c r="AC2116" t="s">
        <v>2487</v>
      </c>
      <c r="AD2116" t="s">
        <v>2487</v>
      </c>
    </row>
    <row r="2117" spans="4:30" hidden="1" x14ac:dyDescent="0.25">
      <c r="D2117" s="2" t="e">
        <f>IF(E2117="","",CONCATENATE(H2117,".",COUNTIF($E$1:E2116,E2117)+1))</f>
        <v>#N/A</v>
      </c>
      <c r="E2117" s="2" t="e">
        <f>IF(I2117="","",IF(I2117=INFORME!$C$22,CONCATENATE(H2117,".",I2117,".",G2117),""))</f>
        <v>#N/A</v>
      </c>
      <c r="F2117">
        <v>4</v>
      </c>
      <c r="G2117" t="s">
        <v>76</v>
      </c>
      <c r="H2117" t="s">
        <v>75</v>
      </c>
      <c r="I2117" t="s">
        <v>47</v>
      </c>
      <c r="N2117" t="s">
        <v>1146</v>
      </c>
      <c r="P2117" t="s">
        <v>1146</v>
      </c>
      <c r="S2117" t="s">
        <v>1146</v>
      </c>
      <c r="V2117" t="s">
        <v>2623</v>
      </c>
      <c r="X2117" t="s">
        <v>2487</v>
      </c>
    </row>
    <row r="2118" spans="4:30" hidden="1" x14ac:dyDescent="0.25">
      <c r="D2118" s="2" t="e">
        <f>IF(E2118="","",CONCATENATE(H2118,".",COUNTIF($E$1:E2117,E2118)+1))</f>
        <v>#N/A</v>
      </c>
      <c r="E2118" s="2" t="e">
        <f>IF(I2118="","",IF(I2118=INFORME!$C$22,CONCATENATE(H2118,".",I2118,".",G2118),""))</f>
        <v>#N/A</v>
      </c>
      <c r="F2118">
        <v>4</v>
      </c>
      <c r="G2118" t="s">
        <v>76</v>
      </c>
      <c r="H2118" t="s">
        <v>75</v>
      </c>
      <c r="I2118" t="s">
        <v>47</v>
      </c>
      <c r="N2118" t="s">
        <v>2623</v>
      </c>
      <c r="P2118" t="s">
        <v>1146</v>
      </c>
      <c r="Q2118" t="s">
        <v>1144</v>
      </c>
      <c r="R2118" t="s">
        <v>2623</v>
      </c>
      <c r="S2118" t="s">
        <v>2623</v>
      </c>
      <c r="T2118" t="s">
        <v>1144</v>
      </c>
      <c r="U2118" t="s">
        <v>2623</v>
      </c>
      <c r="V2118" t="s">
        <v>2623</v>
      </c>
      <c r="W2118" t="s">
        <v>1144</v>
      </c>
      <c r="X2118" t="s">
        <v>2496</v>
      </c>
    </row>
    <row r="2119" spans="4:30" hidden="1" x14ac:dyDescent="0.25">
      <c r="D2119" s="2" t="e">
        <f>IF(E2119="","",CONCATENATE(H2119,".",COUNTIF($E$1:E2118,E2119)+1))</f>
        <v>#N/A</v>
      </c>
      <c r="E2119" s="2" t="e">
        <f>IF(I2119="","",IF(I2119=INFORME!$C$22,CONCATENATE(H2119,".",I2119,".",G2119),""))</f>
        <v>#N/A</v>
      </c>
      <c r="F2119">
        <v>4</v>
      </c>
      <c r="G2119" t="s">
        <v>76</v>
      </c>
      <c r="H2119" t="s">
        <v>75</v>
      </c>
      <c r="I2119" t="s">
        <v>47</v>
      </c>
      <c r="P2119" t="s">
        <v>1146</v>
      </c>
      <c r="S2119" t="s">
        <v>1146</v>
      </c>
    </row>
    <row r="2120" spans="4:30" hidden="1" x14ac:dyDescent="0.25">
      <c r="D2120" s="2" t="e">
        <f>IF(E2120="","",CONCATENATE(H2120,".",COUNTIF($E$1:E2119,E2120)+1))</f>
        <v>#N/A</v>
      </c>
      <c r="E2120" s="2" t="e">
        <f>IF(I2120="","",IF(I2120=INFORME!$C$22,CONCATENATE(H2120,".",I2120,".",G2120),""))</f>
        <v>#N/A</v>
      </c>
      <c r="F2120">
        <v>4</v>
      </c>
      <c r="G2120" t="s">
        <v>76</v>
      </c>
      <c r="H2120" t="s">
        <v>75</v>
      </c>
      <c r="I2120" t="s">
        <v>47</v>
      </c>
    </row>
    <row r="2121" spans="4:30" hidden="1" x14ac:dyDescent="0.25">
      <c r="D2121" s="2" t="e">
        <f>IF(E2121="","",CONCATENATE(H2121,".",COUNTIF($E$1:E2120,E2121)+1))</f>
        <v>#N/A</v>
      </c>
      <c r="E2121" s="2" t="e">
        <f>IF(I2121="","",IF(I2121=INFORME!$C$22,CONCATENATE(H2121,".",I2121,".",G2121),""))</f>
        <v>#N/A</v>
      </c>
      <c r="F2121">
        <v>4</v>
      </c>
      <c r="G2121" t="s">
        <v>76</v>
      </c>
      <c r="H2121" t="s">
        <v>75</v>
      </c>
      <c r="I2121" t="s">
        <v>47</v>
      </c>
      <c r="N2121" t="s">
        <v>1146</v>
      </c>
      <c r="O2121" t="s">
        <v>1146</v>
      </c>
      <c r="P2121" t="s">
        <v>1146</v>
      </c>
      <c r="Q2121" t="s">
        <v>1146</v>
      </c>
      <c r="R2121" t="s">
        <v>2623</v>
      </c>
      <c r="S2121" t="s">
        <v>1146</v>
      </c>
      <c r="T2121" t="s">
        <v>1145</v>
      </c>
      <c r="U2121" t="s">
        <v>1146</v>
      </c>
      <c r="V2121" t="s">
        <v>1146</v>
      </c>
      <c r="W2121" t="s">
        <v>2623</v>
      </c>
      <c r="X2121" t="s">
        <v>2486</v>
      </c>
      <c r="Y2121" t="s">
        <v>2486</v>
      </c>
      <c r="Z2121" t="s">
        <v>2487</v>
      </c>
      <c r="AA2121" t="s">
        <v>2496</v>
      </c>
      <c r="AB2121" t="s">
        <v>2631</v>
      </c>
      <c r="AC2121" t="s">
        <v>2496</v>
      </c>
      <c r="AD2121" t="s">
        <v>2487</v>
      </c>
    </row>
    <row r="2122" spans="4:30" hidden="1" x14ac:dyDescent="0.25">
      <c r="D2122" s="2" t="e">
        <f>IF(E2122="","",CONCATENATE(H2122,".",COUNTIF($E$1:E2121,E2122)+1))</f>
        <v>#N/A</v>
      </c>
      <c r="E2122" s="2" t="e">
        <f>IF(I2122="","",IF(I2122=INFORME!$C$22,CONCATENATE(H2122,".",I2122,".",G2122),""))</f>
        <v>#N/A</v>
      </c>
      <c r="F2122">
        <v>4</v>
      </c>
      <c r="G2122" t="s">
        <v>76</v>
      </c>
      <c r="H2122" t="s">
        <v>75</v>
      </c>
      <c r="I2122" t="s">
        <v>47</v>
      </c>
      <c r="N2122" t="s">
        <v>1146</v>
      </c>
      <c r="P2122" t="s">
        <v>1145</v>
      </c>
      <c r="Q2122" t="s">
        <v>1146</v>
      </c>
      <c r="S2122" t="s">
        <v>2623</v>
      </c>
      <c r="T2122" t="s">
        <v>1145</v>
      </c>
      <c r="U2122" t="s">
        <v>1144</v>
      </c>
    </row>
    <row r="2123" spans="4:30" hidden="1" x14ac:dyDescent="0.25">
      <c r="D2123" s="2" t="e">
        <f>IF(E2123="","",CONCATENATE(H2123,".",COUNTIF($E$1:E2122,E2123)+1))</f>
        <v>#N/A</v>
      </c>
      <c r="E2123" s="2" t="e">
        <f>IF(I2123="","",IF(I2123=INFORME!$C$22,CONCATENATE(H2123,".",I2123,".",G2123),""))</f>
        <v>#N/A</v>
      </c>
      <c r="F2123">
        <v>4</v>
      </c>
      <c r="G2123" t="s">
        <v>76</v>
      </c>
      <c r="H2123" t="s">
        <v>75</v>
      </c>
      <c r="I2123" t="s">
        <v>47</v>
      </c>
      <c r="P2123" t="s">
        <v>1146</v>
      </c>
      <c r="Q2123" t="s">
        <v>1145</v>
      </c>
      <c r="R2123" t="s">
        <v>2623</v>
      </c>
      <c r="S2123" t="s">
        <v>1145</v>
      </c>
      <c r="T2123" t="s">
        <v>1146</v>
      </c>
      <c r="Z2123" t="s">
        <v>2487</v>
      </c>
      <c r="AA2123" t="s">
        <v>2487</v>
      </c>
      <c r="AB2123" t="s">
        <v>2486</v>
      </c>
    </row>
    <row r="2124" spans="4:30" hidden="1" x14ac:dyDescent="0.25">
      <c r="D2124" s="2" t="e">
        <f>IF(E2124="","",CONCATENATE(H2124,".",COUNTIF($E$1:E2123,E2124)+1))</f>
        <v>#N/A</v>
      </c>
      <c r="E2124" s="2" t="e">
        <f>IF(I2124="","",IF(I2124=INFORME!$C$22,CONCATENATE(H2124,".",I2124,".",G2124),""))</f>
        <v>#N/A</v>
      </c>
      <c r="F2124">
        <v>4</v>
      </c>
      <c r="G2124" t="s">
        <v>76</v>
      </c>
      <c r="H2124" t="s">
        <v>75</v>
      </c>
      <c r="I2124" t="s">
        <v>47</v>
      </c>
      <c r="N2124" t="s">
        <v>1145</v>
      </c>
      <c r="P2124" t="s">
        <v>1146</v>
      </c>
      <c r="R2124" t="s">
        <v>1146</v>
      </c>
      <c r="S2124" t="s">
        <v>1145</v>
      </c>
      <c r="Z2124" t="s">
        <v>2486</v>
      </c>
      <c r="AA2124" t="s">
        <v>2496</v>
      </c>
      <c r="AB2124" t="s">
        <v>2487</v>
      </c>
      <c r="AC2124" t="s">
        <v>2486</v>
      </c>
      <c r="AD2124" t="s">
        <v>2487</v>
      </c>
    </row>
    <row r="2125" spans="4:30" hidden="1" x14ac:dyDescent="0.25">
      <c r="D2125" s="2" t="e">
        <f>IF(E2125="","",CONCATENATE(H2125,".",COUNTIF($E$1:E2124,E2125)+1))</f>
        <v>#N/A</v>
      </c>
      <c r="E2125" s="2" t="e">
        <f>IF(I2125="","",IF(I2125=INFORME!$C$22,CONCATENATE(H2125,".",I2125,".",G2125),""))</f>
        <v>#N/A</v>
      </c>
      <c r="F2125">
        <v>4</v>
      </c>
      <c r="G2125" t="s">
        <v>76</v>
      </c>
      <c r="H2125" t="s">
        <v>75</v>
      </c>
      <c r="I2125" t="s">
        <v>47</v>
      </c>
      <c r="N2125" t="s">
        <v>1146</v>
      </c>
      <c r="O2125" t="s">
        <v>1146</v>
      </c>
      <c r="P2125" t="s">
        <v>1146</v>
      </c>
      <c r="Q2125" t="s">
        <v>1145</v>
      </c>
      <c r="R2125" t="s">
        <v>1146</v>
      </c>
      <c r="S2125" t="s">
        <v>2486</v>
      </c>
      <c r="T2125" t="s">
        <v>1146</v>
      </c>
      <c r="U2125" t="s">
        <v>2486</v>
      </c>
      <c r="V2125" t="s">
        <v>2486</v>
      </c>
    </row>
    <row r="2126" spans="4:30" hidden="1" x14ac:dyDescent="0.25">
      <c r="D2126" s="2" t="e">
        <f>IF(E2126="","",CONCATENATE(H2126,".",COUNTIF($E$1:E2125,E2126)+1))</f>
        <v>#N/A</v>
      </c>
      <c r="E2126" s="2" t="e">
        <f>IF(I2126="","",IF(I2126=INFORME!$C$22,CONCATENATE(H2126,".",I2126,".",G2126),""))</f>
        <v>#N/A</v>
      </c>
      <c r="F2126">
        <v>4</v>
      </c>
      <c r="G2126" t="s">
        <v>76</v>
      </c>
      <c r="H2126" t="s">
        <v>75</v>
      </c>
      <c r="I2126" t="s">
        <v>47</v>
      </c>
      <c r="N2126" t="s">
        <v>1145</v>
      </c>
      <c r="O2126" t="s">
        <v>1146</v>
      </c>
      <c r="P2126" t="s">
        <v>1145</v>
      </c>
      <c r="Q2126" t="s">
        <v>2487</v>
      </c>
      <c r="S2126" t="s">
        <v>2487</v>
      </c>
      <c r="U2126" t="s">
        <v>2486</v>
      </c>
      <c r="V2126" t="s">
        <v>2487</v>
      </c>
      <c r="W2126" t="s">
        <v>2487</v>
      </c>
      <c r="X2126" t="s">
        <v>2487</v>
      </c>
    </row>
    <row r="2127" spans="4:30" hidden="1" x14ac:dyDescent="0.25">
      <c r="D2127" s="2" t="e">
        <f>IF(E2127="","",CONCATENATE(H2127,".",COUNTIF($E$1:E2126,E2127)+1))</f>
        <v>#N/A</v>
      </c>
      <c r="E2127" s="2" t="e">
        <f>IF(I2127="","",IF(I2127=INFORME!$C$22,CONCATENATE(H2127,".",I2127,".",G2127),""))</f>
        <v>#N/A</v>
      </c>
      <c r="F2127">
        <v>4</v>
      </c>
      <c r="G2127" t="s">
        <v>76</v>
      </c>
      <c r="H2127" t="s">
        <v>75</v>
      </c>
      <c r="I2127" t="s">
        <v>47</v>
      </c>
      <c r="N2127" t="s">
        <v>2623</v>
      </c>
      <c r="O2127" t="s">
        <v>1146</v>
      </c>
      <c r="P2127" t="s">
        <v>1145</v>
      </c>
      <c r="R2127" t="s">
        <v>2623</v>
      </c>
      <c r="X2127" t="s">
        <v>2487</v>
      </c>
      <c r="Y2127" t="s">
        <v>2487</v>
      </c>
      <c r="AB2127" t="s">
        <v>2487</v>
      </c>
      <c r="AC2127" t="s">
        <v>2487</v>
      </c>
      <c r="AD2127" t="s">
        <v>2496</v>
      </c>
    </row>
    <row r="2128" spans="4:30" hidden="1" x14ac:dyDescent="0.25">
      <c r="D2128" s="2" t="e">
        <f>IF(E2128="","",CONCATENATE(H2128,".",COUNTIF($E$1:E2127,E2128)+1))</f>
        <v>#N/A</v>
      </c>
      <c r="E2128" s="2" t="e">
        <f>IF(I2128="","",IF(I2128=INFORME!$C$22,CONCATENATE(H2128,".",I2128,".",G2128),""))</f>
        <v>#N/A</v>
      </c>
      <c r="F2128">
        <v>4</v>
      </c>
      <c r="G2128" t="s">
        <v>76</v>
      </c>
      <c r="H2128" t="s">
        <v>75</v>
      </c>
      <c r="I2128" t="s">
        <v>47</v>
      </c>
      <c r="N2128" t="s">
        <v>1146</v>
      </c>
      <c r="O2128" t="s">
        <v>1146</v>
      </c>
      <c r="P2128" t="s">
        <v>1146</v>
      </c>
      <c r="Q2128" t="s">
        <v>1146</v>
      </c>
      <c r="R2128" t="s">
        <v>2623</v>
      </c>
      <c r="S2128" t="s">
        <v>1146</v>
      </c>
      <c r="T2128" t="s">
        <v>1146</v>
      </c>
      <c r="V2128" t="s">
        <v>1146</v>
      </c>
    </row>
    <row r="2129" spans="4:30" hidden="1" x14ac:dyDescent="0.25">
      <c r="D2129" s="2" t="e">
        <f>IF(E2129="","",CONCATENATE(H2129,".",COUNTIF($E$1:E2128,E2129)+1))</f>
        <v>#N/A</v>
      </c>
      <c r="E2129" s="2" t="e">
        <f>IF(I2129="","",IF(I2129=INFORME!$C$22,CONCATENATE(H2129,".",I2129,".",G2129),""))</f>
        <v>#N/A</v>
      </c>
      <c r="F2129">
        <v>4</v>
      </c>
      <c r="G2129" t="s">
        <v>76</v>
      </c>
      <c r="H2129" t="s">
        <v>75</v>
      </c>
      <c r="I2129" t="s">
        <v>47</v>
      </c>
      <c r="P2129" t="s">
        <v>1146</v>
      </c>
      <c r="Q2129" t="s">
        <v>2623</v>
      </c>
      <c r="R2129" t="s">
        <v>2623</v>
      </c>
      <c r="S2129" t="s">
        <v>1145</v>
      </c>
      <c r="T2129" t="s">
        <v>1144</v>
      </c>
      <c r="U2129" t="s">
        <v>1144</v>
      </c>
      <c r="V2129" t="s">
        <v>2623</v>
      </c>
      <c r="W2129" t="s">
        <v>1144</v>
      </c>
      <c r="X2129" t="s">
        <v>2631</v>
      </c>
      <c r="Y2129" t="s">
        <v>2496</v>
      </c>
      <c r="Z2129" t="s">
        <v>2487</v>
      </c>
      <c r="AA2129" t="s">
        <v>2487</v>
      </c>
      <c r="AC2129" t="s">
        <v>2487</v>
      </c>
      <c r="AD2129" t="s">
        <v>2631</v>
      </c>
    </row>
    <row r="2130" spans="4:30" hidden="1" x14ac:dyDescent="0.25">
      <c r="D2130" s="2" t="e">
        <f>IF(E2130="","",CONCATENATE(H2130,".",COUNTIF($E$1:E2129,E2130)+1))</f>
        <v>#N/A</v>
      </c>
      <c r="E2130" s="2" t="e">
        <f>IF(I2130="","",IF(I2130=INFORME!$C$22,CONCATENATE(H2130,".",I2130,".",G2130),""))</f>
        <v>#N/A</v>
      </c>
      <c r="F2130">
        <v>4</v>
      </c>
      <c r="G2130" t="s">
        <v>76</v>
      </c>
      <c r="H2130" t="s">
        <v>75</v>
      </c>
      <c r="I2130" t="s">
        <v>47</v>
      </c>
      <c r="N2130" t="s">
        <v>2623</v>
      </c>
      <c r="O2130" t="s">
        <v>1146</v>
      </c>
      <c r="P2130" t="s">
        <v>1145</v>
      </c>
      <c r="Q2130" t="s">
        <v>1146</v>
      </c>
      <c r="R2130" t="s">
        <v>2623</v>
      </c>
    </row>
    <row r="2131" spans="4:30" hidden="1" x14ac:dyDescent="0.25">
      <c r="D2131" s="2" t="e">
        <f>IF(E2131="","",CONCATENATE(H2131,".",COUNTIF($E$1:E2130,E2131)+1))</f>
        <v>#N/A</v>
      </c>
      <c r="E2131" s="2" t="e">
        <f>IF(I2131="","",IF(I2131=INFORME!$C$22,CONCATENATE(H2131,".",I2131,".",G2131),""))</f>
        <v>#N/A</v>
      </c>
      <c r="F2131">
        <v>4</v>
      </c>
      <c r="G2131" t="s">
        <v>76</v>
      </c>
      <c r="H2131" t="s">
        <v>75</v>
      </c>
      <c r="I2131" t="s">
        <v>47</v>
      </c>
      <c r="N2131" t="s">
        <v>1146</v>
      </c>
      <c r="O2131" t="s">
        <v>1146</v>
      </c>
      <c r="P2131" t="s">
        <v>1146</v>
      </c>
      <c r="Q2131" t="s">
        <v>1146</v>
      </c>
      <c r="R2131" t="s">
        <v>1145</v>
      </c>
      <c r="S2131" t="s">
        <v>1145</v>
      </c>
      <c r="T2131" t="s">
        <v>1146</v>
      </c>
      <c r="U2131" t="s">
        <v>1146</v>
      </c>
      <c r="W2131" t="s">
        <v>1146</v>
      </c>
      <c r="X2131" t="s">
        <v>2486</v>
      </c>
      <c r="Y2131" t="s">
        <v>1146</v>
      </c>
      <c r="Z2131" t="s">
        <v>2486</v>
      </c>
      <c r="AA2131" t="s">
        <v>2486</v>
      </c>
      <c r="AB2131" t="s">
        <v>2486</v>
      </c>
      <c r="AC2131" t="s">
        <v>2486</v>
      </c>
    </row>
    <row r="2132" spans="4:30" hidden="1" x14ac:dyDescent="0.25">
      <c r="D2132" s="2" t="e">
        <f>IF(E2132="","",CONCATENATE(H2132,".",COUNTIF($E$1:E2131,E2132)+1))</f>
        <v>#N/A</v>
      </c>
      <c r="E2132" s="2" t="e">
        <f>IF(I2132="","",IF(I2132=INFORME!$C$22,CONCATENATE(H2132,".",I2132,".",G2132),""))</f>
        <v>#N/A</v>
      </c>
      <c r="F2132">
        <v>4</v>
      </c>
      <c r="G2132" t="s">
        <v>76</v>
      </c>
      <c r="H2132" t="s">
        <v>75</v>
      </c>
      <c r="I2132" t="s">
        <v>47</v>
      </c>
      <c r="N2132" t="s">
        <v>1146</v>
      </c>
      <c r="O2132" t="s">
        <v>1146</v>
      </c>
      <c r="P2132" t="s">
        <v>1146</v>
      </c>
      <c r="Q2132" t="s">
        <v>2623</v>
      </c>
    </row>
    <row r="2133" spans="4:30" hidden="1" x14ac:dyDescent="0.25">
      <c r="D2133" s="2" t="e">
        <f>IF(E2133="","",CONCATENATE(H2133,".",COUNTIF($E$1:E2132,E2133)+1))</f>
        <v>#N/A</v>
      </c>
      <c r="E2133" s="2" t="e">
        <f>IF(I2133="","",IF(I2133=INFORME!$C$22,CONCATENATE(H2133,".",I2133,".",G2133),""))</f>
        <v>#N/A</v>
      </c>
      <c r="F2133">
        <v>4</v>
      </c>
      <c r="G2133" t="s">
        <v>76</v>
      </c>
      <c r="H2133" t="s">
        <v>75</v>
      </c>
      <c r="I2133" t="s">
        <v>47</v>
      </c>
      <c r="N2133" t="s">
        <v>1145</v>
      </c>
    </row>
    <row r="2134" spans="4:30" hidden="1" x14ac:dyDescent="0.25">
      <c r="D2134" s="2" t="e">
        <f>IF(E2134="","",CONCATENATE(H2134,".",COUNTIF($E$1:E2133,E2134)+1))</f>
        <v>#N/A</v>
      </c>
      <c r="E2134" s="2" t="e">
        <f>IF(I2134="","",IF(I2134=INFORME!$C$22,CONCATENATE(H2134,".",I2134,".",G2134),""))</f>
        <v>#N/A</v>
      </c>
      <c r="F2134">
        <v>4</v>
      </c>
      <c r="G2134" t="s">
        <v>76</v>
      </c>
      <c r="H2134" t="s">
        <v>75</v>
      </c>
      <c r="I2134" t="s">
        <v>47</v>
      </c>
      <c r="P2134" t="s">
        <v>1146</v>
      </c>
      <c r="Q2134" t="s">
        <v>2486</v>
      </c>
      <c r="R2134" t="s">
        <v>2486</v>
      </c>
      <c r="S2134" t="s">
        <v>2486</v>
      </c>
    </row>
    <row r="2135" spans="4:30" hidden="1" x14ac:dyDescent="0.25">
      <c r="D2135" s="2" t="e">
        <f>IF(E2135="","",CONCATENATE(H2135,".",COUNTIF($E$1:E2134,E2135)+1))</f>
        <v>#N/A</v>
      </c>
      <c r="E2135" s="2" t="e">
        <f>IF(I2135="","",IF(I2135=INFORME!$C$22,CONCATENATE(H2135,".",I2135,".",G2135),""))</f>
        <v>#N/A</v>
      </c>
      <c r="F2135">
        <v>4</v>
      </c>
      <c r="G2135" t="s">
        <v>76</v>
      </c>
      <c r="H2135" t="s">
        <v>75</v>
      </c>
      <c r="I2135" t="s">
        <v>47</v>
      </c>
    </row>
    <row r="2136" spans="4:30" hidden="1" x14ac:dyDescent="0.25">
      <c r="D2136" s="2" t="e">
        <f>IF(E2136="","",CONCATENATE(H2136,".",COUNTIF($E$1:E2135,E2136)+1))</f>
        <v>#N/A</v>
      </c>
      <c r="E2136" s="2" t="e">
        <f>IF(I2136="","",IF(I2136=INFORME!$C$22,CONCATENATE(H2136,".",I2136,".",G2136),""))</f>
        <v>#N/A</v>
      </c>
      <c r="F2136">
        <v>4</v>
      </c>
      <c r="G2136" t="s">
        <v>76</v>
      </c>
      <c r="H2136" t="s">
        <v>75</v>
      </c>
      <c r="I2136" t="s">
        <v>47</v>
      </c>
    </row>
    <row r="2137" spans="4:30" hidden="1" x14ac:dyDescent="0.25">
      <c r="D2137" s="2" t="e">
        <f>IF(E2137="","",CONCATENATE(H2137,".",COUNTIF($E$1:E2136,E2137)+1))</f>
        <v>#N/A</v>
      </c>
      <c r="E2137" s="2" t="e">
        <f>IF(I2137="","",IF(I2137=INFORME!$C$22,CONCATENATE(H2137,".",I2137,".",G2137),""))</f>
        <v>#N/A</v>
      </c>
      <c r="F2137">
        <v>4</v>
      </c>
      <c r="G2137" t="s">
        <v>76</v>
      </c>
      <c r="H2137" t="s">
        <v>75</v>
      </c>
      <c r="I2137" t="s">
        <v>47</v>
      </c>
    </row>
    <row r="2138" spans="4:30" hidden="1" x14ac:dyDescent="0.25">
      <c r="D2138" s="2" t="e">
        <f>IF(E2138="","",CONCATENATE(H2138,".",COUNTIF($E$1:E2137,E2138)+1))</f>
        <v>#N/A</v>
      </c>
      <c r="E2138" s="2" t="e">
        <f>IF(I2138="","",IF(I2138=INFORME!$C$22,CONCATENATE(H2138,".",I2138,".",G2138),""))</f>
        <v>#N/A</v>
      </c>
      <c r="F2138">
        <v>4</v>
      </c>
      <c r="G2138" t="s">
        <v>76</v>
      </c>
      <c r="H2138" t="s">
        <v>75</v>
      </c>
      <c r="I2138" t="s">
        <v>47</v>
      </c>
    </row>
    <row r="2139" spans="4:30" hidden="1" x14ac:dyDescent="0.25">
      <c r="D2139" s="2" t="e">
        <f>IF(E2139="","",CONCATENATE(H2139,".",COUNTIF($E$1:E2138,E2139)+1))</f>
        <v>#N/A</v>
      </c>
      <c r="E2139" s="2" t="e">
        <f>IF(I2139="","",IF(I2139=INFORME!$C$22,CONCATENATE(H2139,".",I2139,".",G2139),""))</f>
        <v>#N/A</v>
      </c>
      <c r="F2139">
        <v>4</v>
      </c>
      <c r="G2139" t="s">
        <v>76</v>
      </c>
      <c r="H2139" t="s">
        <v>75</v>
      </c>
      <c r="I2139" t="s">
        <v>47</v>
      </c>
    </row>
    <row r="2140" spans="4:30" hidden="1" x14ac:dyDescent="0.25">
      <c r="D2140" s="2" t="e">
        <f>IF(E2140="","",CONCATENATE(H2140,".",COUNTIF($E$1:E2139,E2140)+1))</f>
        <v>#N/A</v>
      </c>
      <c r="E2140" s="2" t="e">
        <f>IF(I2140="","",IF(I2140=INFORME!$C$22,CONCATENATE(H2140,".",I2140,".",G2140),""))</f>
        <v>#N/A</v>
      </c>
      <c r="F2140">
        <v>4</v>
      </c>
      <c r="G2140" t="s">
        <v>76</v>
      </c>
      <c r="H2140" t="s">
        <v>75</v>
      </c>
      <c r="I2140" t="s">
        <v>47</v>
      </c>
    </row>
    <row r="2141" spans="4:30" hidden="1" x14ac:dyDescent="0.25">
      <c r="D2141" s="2" t="e">
        <f>IF(E2141="","",CONCATENATE(H2141,".",COUNTIF($E$1:E2140,E2141)+1))</f>
        <v>#N/A</v>
      </c>
      <c r="E2141" s="2" t="e">
        <f>IF(I2141="","",IF(I2141=INFORME!$C$22,CONCATENATE(H2141,".",I2141,".",G2141),""))</f>
        <v>#N/A</v>
      </c>
      <c r="F2141">
        <v>4</v>
      </c>
      <c r="G2141" t="s">
        <v>76</v>
      </c>
      <c r="H2141" t="s">
        <v>75</v>
      </c>
      <c r="I2141" t="s">
        <v>47</v>
      </c>
    </row>
    <row r="2142" spans="4:30" hidden="1" x14ac:dyDescent="0.25">
      <c r="D2142" s="2" t="e">
        <f>IF(E2142="","",CONCATENATE(H2142,".",COUNTIF($E$1:E2141,E2142)+1))</f>
        <v>#N/A</v>
      </c>
      <c r="E2142" s="2" t="e">
        <f>IF(I2142="","",IF(I2142=INFORME!$C$22,CONCATENATE(H2142,".",I2142,".",G2142),""))</f>
        <v>#N/A</v>
      </c>
      <c r="F2142">
        <v>4</v>
      </c>
      <c r="G2142" t="s">
        <v>76</v>
      </c>
      <c r="H2142" t="s">
        <v>75</v>
      </c>
      <c r="I2142" t="s">
        <v>47</v>
      </c>
    </row>
    <row r="2143" spans="4:30" hidden="1" x14ac:dyDescent="0.25">
      <c r="D2143" s="2" t="e">
        <f>IF(E2143="","",CONCATENATE(H2143,".",COUNTIF($E$1:E2142,E2143)+1))</f>
        <v>#N/A</v>
      </c>
      <c r="E2143" s="2" t="e">
        <f>IF(I2143="","",IF(I2143=INFORME!$C$22,CONCATENATE(H2143,".",I2143,".",G2143),""))</f>
        <v>#N/A</v>
      </c>
      <c r="F2143">
        <v>4</v>
      </c>
      <c r="G2143" t="s">
        <v>76</v>
      </c>
      <c r="H2143" t="s">
        <v>75</v>
      </c>
      <c r="I2143" t="s">
        <v>47</v>
      </c>
    </row>
    <row r="2144" spans="4:30" hidden="1" x14ac:dyDescent="0.25">
      <c r="D2144" s="2" t="e">
        <f>IF(E2144="","",CONCATENATE(H2144,".",COUNTIF($E$1:E2143,E2144)+1))</f>
        <v>#N/A</v>
      </c>
      <c r="E2144" s="2" t="e">
        <f>IF(I2144="","",IF(I2144=INFORME!$C$22,CONCATENATE(H2144,".",I2144,".",G2144),""))</f>
        <v>#N/A</v>
      </c>
      <c r="F2144">
        <v>4</v>
      </c>
      <c r="G2144" t="s">
        <v>76</v>
      </c>
      <c r="H2144" t="s">
        <v>75</v>
      </c>
      <c r="I2144" t="s">
        <v>47</v>
      </c>
    </row>
    <row r="2145" spans="4:9" hidden="1" x14ac:dyDescent="0.25">
      <c r="D2145" s="2" t="e">
        <f>IF(E2145="","",CONCATENATE(H2145,".",COUNTIF($E$1:E2144,E2145)+1))</f>
        <v>#N/A</v>
      </c>
      <c r="E2145" s="2" t="e">
        <f>IF(I2145="","",IF(I2145=INFORME!$C$22,CONCATENATE(H2145,".",I2145,".",G2145),""))</f>
        <v>#N/A</v>
      </c>
      <c r="F2145">
        <v>4</v>
      </c>
      <c r="G2145" t="s">
        <v>76</v>
      </c>
      <c r="H2145" t="s">
        <v>75</v>
      </c>
      <c r="I2145" t="s">
        <v>47</v>
      </c>
    </row>
    <row r="2146" spans="4:9" hidden="1" x14ac:dyDescent="0.25">
      <c r="D2146" s="2" t="e">
        <f>IF(E2146="","",CONCATENATE(H2146,".",COUNTIF($E$1:E2145,E2146)+1))</f>
        <v>#N/A</v>
      </c>
      <c r="E2146" s="2" t="e">
        <f>IF(I2146="","",IF(I2146=INFORME!$C$22,CONCATENATE(H2146,".",I2146,".",G2146),""))</f>
        <v>#N/A</v>
      </c>
      <c r="F2146">
        <v>4</v>
      </c>
      <c r="G2146" t="s">
        <v>76</v>
      </c>
      <c r="H2146" t="s">
        <v>75</v>
      </c>
      <c r="I2146" t="s">
        <v>47</v>
      </c>
    </row>
    <row r="2147" spans="4:9" hidden="1" x14ac:dyDescent="0.25">
      <c r="D2147" s="2" t="e">
        <f>IF(E2147="","",CONCATENATE(H2147,".",COUNTIF($E$1:E2146,E2147)+1))</f>
        <v>#N/A</v>
      </c>
      <c r="E2147" s="2" t="e">
        <f>IF(I2147="","",IF(I2147=INFORME!$C$22,CONCATENATE(H2147,".",I2147,".",G2147),""))</f>
        <v>#N/A</v>
      </c>
      <c r="F2147">
        <v>4</v>
      </c>
      <c r="G2147" t="s">
        <v>76</v>
      </c>
      <c r="H2147" t="s">
        <v>75</v>
      </c>
      <c r="I2147" t="s">
        <v>47</v>
      </c>
    </row>
    <row r="2148" spans="4:9" hidden="1" x14ac:dyDescent="0.25">
      <c r="D2148" s="2" t="e">
        <f>IF(E2148="","",CONCATENATE(H2148,".",COUNTIF($E$1:E2147,E2148)+1))</f>
        <v>#N/A</v>
      </c>
      <c r="E2148" s="2" t="e">
        <f>IF(I2148="","",IF(I2148=INFORME!$C$22,CONCATENATE(H2148,".",I2148,".",G2148),""))</f>
        <v>#N/A</v>
      </c>
      <c r="F2148">
        <v>4</v>
      </c>
      <c r="G2148" t="s">
        <v>76</v>
      </c>
      <c r="H2148" t="s">
        <v>75</v>
      </c>
      <c r="I2148" t="s">
        <v>47</v>
      </c>
    </row>
    <row r="2149" spans="4:9" hidden="1" x14ac:dyDescent="0.25">
      <c r="D2149" s="2" t="e">
        <f>IF(E2149="","",CONCATENATE(H2149,".",COUNTIF($E$1:E2148,E2149)+1))</f>
        <v>#N/A</v>
      </c>
      <c r="E2149" s="2" t="e">
        <f>IF(I2149="","",IF(I2149=INFORME!$C$22,CONCATENATE(H2149,".",I2149,".",G2149),""))</f>
        <v>#N/A</v>
      </c>
      <c r="F2149">
        <v>4</v>
      </c>
      <c r="G2149" t="s">
        <v>76</v>
      </c>
      <c r="H2149" t="s">
        <v>75</v>
      </c>
      <c r="I2149" t="s">
        <v>47</v>
      </c>
    </row>
    <row r="2150" spans="4:9" hidden="1" x14ac:dyDescent="0.25">
      <c r="D2150" s="2" t="e">
        <f>IF(E2150="","",CONCATENATE(H2150,".",COUNTIF($E$1:E2149,E2150)+1))</f>
        <v>#N/A</v>
      </c>
      <c r="E2150" s="2" t="e">
        <f>IF(I2150="","",IF(I2150=INFORME!$C$22,CONCATENATE(H2150,".",I2150,".",G2150),""))</f>
        <v>#N/A</v>
      </c>
      <c r="F2150">
        <v>4</v>
      </c>
      <c r="G2150" t="s">
        <v>76</v>
      </c>
      <c r="H2150" t="s">
        <v>75</v>
      </c>
      <c r="I2150" t="s">
        <v>47</v>
      </c>
    </row>
    <row r="2151" spans="4:9" hidden="1" x14ac:dyDescent="0.25">
      <c r="D2151" s="2" t="e">
        <f>IF(E2151="","",CONCATENATE(H2151,".",COUNTIF($E$1:E2150,E2151)+1))</f>
        <v>#N/A</v>
      </c>
      <c r="E2151" s="2" t="e">
        <f>IF(I2151="","",IF(I2151=INFORME!$C$22,CONCATENATE(H2151,".",I2151,".",G2151),""))</f>
        <v>#N/A</v>
      </c>
      <c r="F2151">
        <v>4</v>
      </c>
      <c r="G2151" t="s">
        <v>76</v>
      </c>
      <c r="H2151" t="s">
        <v>75</v>
      </c>
      <c r="I2151" t="s">
        <v>47</v>
      </c>
    </row>
    <row r="2152" spans="4:9" hidden="1" x14ac:dyDescent="0.25">
      <c r="D2152" s="2" t="e">
        <f>IF(E2152="","",CONCATENATE(H2152,".",COUNTIF($E$1:E2151,E2152)+1))</f>
        <v>#N/A</v>
      </c>
      <c r="E2152" s="2" t="e">
        <f>IF(I2152="","",IF(I2152=INFORME!$C$22,CONCATENATE(H2152,".",I2152,".",G2152),""))</f>
        <v>#N/A</v>
      </c>
      <c r="F2152">
        <v>4</v>
      </c>
      <c r="G2152" t="s">
        <v>76</v>
      </c>
      <c r="H2152" t="s">
        <v>75</v>
      </c>
      <c r="I2152" t="s">
        <v>47</v>
      </c>
    </row>
    <row r="2153" spans="4:9" hidden="1" x14ac:dyDescent="0.25">
      <c r="D2153" s="2" t="e">
        <f>IF(E2153="","",CONCATENATE(H2153,".",COUNTIF($E$1:E2152,E2153)+1))</f>
        <v>#N/A</v>
      </c>
      <c r="E2153" s="2" t="e">
        <f>IF(I2153="","",IF(I2153=INFORME!$C$22,CONCATENATE(H2153,".",I2153,".",G2153),""))</f>
        <v>#N/A</v>
      </c>
      <c r="F2153">
        <v>4</v>
      </c>
      <c r="G2153" t="s">
        <v>76</v>
      </c>
      <c r="H2153" t="s">
        <v>75</v>
      </c>
      <c r="I2153" t="s">
        <v>47</v>
      </c>
    </row>
    <row r="2154" spans="4:9" hidden="1" x14ac:dyDescent="0.25">
      <c r="D2154" s="2" t="e">
        <f>IF(E2154="","",CONCATENATE(H2154,".",COUNTIF($E$1:E2153,E2154)+1))</f>
        <v>#N/A</v>
      </c>
      <c r="E2154" s="2" t="e">
        <f>IF(I2154="","",IF(I2154=INFORME!$C$22,CONCATENATE(H2154,".",I2154,".",G2154),""))</f>
        <v>#N/A</v>
      </c>
      <c r="F2154">
        <v>4</v>
      </c>
      <c r="G2154" t="s">
        <v>76</v>
      </c>
      <c r="H2154" t="s">
        <v>75</v>
      </c>
      <c r="I2154" t="s">
        <v>47</v>
      </c>
    </row>
    <row r="2155" spans="4:9" hidden="1" x14ac:dyDescent="0.25">
      <c r="D2155" s="2" t="e">
        <f>IF(E2155="","",CONCATENATE(H2155,".",COUNTIF($E$1:E2154,E2155)+1))</f>
        <v>#N/A</v>
      </c>
      <c r="E2155" s="2" t="e">
        <f>IF(I2155="","",IF(I2155=INFORME!$C$22,CONCATENATE(H2155,".",I2155,".",G2155),""))</f>
        <v>#N/A</v>
      </c>
      <c r="F2155">
        <v>4</v>
      </c>
      <c r="G2155" t="s">
        <v>76</v>
      </c>
      <c r="H2155" t="s">
        <v>75</v>
      </c>
      <c r="I2155" t="s">
        <v>47</v>
      </c>
    </row>
    <row r="2156" spans="4:9" hidden="1" x14ac:dyDescent="0.25">
      <c r="D2156" s="2" t="e">
        <f>IF(E2156="","",CONCATENATE(H2156,".",COUNTIF($E$1:E2155,E2156)+1))</f>
        <v>#N/A</v>
      </c>
      <c r="E2156" s="2" t="e">
        <f>IF(I2156="","",IF(I2156=INFORME!$C$22,CONCATENATE(H2156,".",I2156,".",G2156),""))</f>
        <v>#N/A</v>
      </c>
      <c r="F2156">
        <v>4</v>
      </c>
      <c r="G2156" t="s">
        <v>76</v>
      </c>
      <c r="H2156" t="s">
        <v>75</v>
      </c>
      <c r="I2156" t="s">
        <v>47</v>
      </c>
    </row>
    <row r="2157" spans="4:9" hidden="1" x14ac:dyDescent="0.25">
      <c r="D2157" s="2" t="e">
        <f>IF(E2157="","",CONCATENATE(H2157,".",COUNTIF($E$1:E2156,E2157)+1))</f>
        <v>#N/A</v>
      </c>
      <c r="E2157" s="2" t="e">
        <f>IF(I2157="","",IF(I2157=INFORME!$C$22,CONCATENATE(H2157,".",I2157,".",G2157),""))</f>
        <v>#N/A</v>
      </c>
      <c r="F2157">
        <v>4</v>
      </c>
      <c r="G2157" t="s">
        <v>76</v>
      </c>
      <c r="H2157" t="s">
        <v>75</v>
      </c>
      <c r="I2157" t="s">
        <v>47</v>
      </c>
    </row>
    <row r="2158" spans="4:9" hidden="1" x14ac:dyDescent="0.25">
      <c r="D2158" s="2" t="e">
        <f>IF(E2158="","",CONCATENATE(H2158,".",COUNTIF($E$1:E2157,E2158)+1))</f>
        <v>#N/A</v>
      </c>
      <c r="E2158" s="2" t="e">
        <f>IF(I2158="","",IF(I2158=INFORME!$C$22,CONCATENATE(H2158,".",I2158,".",G2158),""))</f>
        <v>#N/A</v>
      </c>
      <c r="F2158">
        <v>4</v>
      </c>
      <c r="G2158" t="s">
        <v>76</v>
      </c>
      <c r="H2158" t="s">
        <v>75</v>
      </c>
      <c r="I2158" t="s">
        <v>47</v>
      </c>
    </row>
    <row r="2159" spans="4:9" hidden="1" x14ac:dyDescent="0.25">
      <c r="D2159" s="2" t="e">
        <f>IF(E2159="","",CONCATENATE(H2159,".",COUNTIF($E$1:E2158,E2159)+1))</f>
        <v>#N/A</v>
      </c>
      <c r="E2159" s="2" t="e">
        <f>IF(I2159="","",IF(I2159=INFORME!$C$22,CONCATENATE(H2159,".",I2159,".",G2159),""))</f>
        <v>#N/A</v>
      </c>
      <c r="F2159">
        <v>4</v>
      </c>
      <c r="G2159" t="s">
        <v>76</v>
      </c>
      <c r="H2159" t="s">
        <v>75</v>
      </c>
      <c r="I2159" t="s">
        <v>47</v>
      </c>
    </row>
    <row r="2160" spans="4:9" hidden="1" x14ac:dyDescent="0.25">
      <c r="D2160" s="2" t="e">
        <f>IF(E2160="","",CONCATENATE(H2160,".",COUNTIF($E$1:E2159,E2160)+1))</f>
        <v>#N/A</v>
      </c>
      <c r="E2160" s="2" t="e">
        <f>IF(I2160="","",IF(I2160=INFORME!$C$22,CONCATENATE(H2160,".",I2160,".",G2160),""))</f>
        <v>#N/A</v>
      </c>
      <c r="F2160">
        <v>4</v>
      </c>
      <c r="G2160" t="s">
        <v>76</v>
      </c>
      <c r="H2160" t="s">
        <v>75</v>
      </c>
      <c r="I2160" t="s">
        <v>47</v>
      </c>
    </row>
    <row r="2161" spans="4:9" hidden="1" x14ac:dyDescent="0.25">
      <c r="D2161" s="2" t="e">
        <f>IF(E2161="","",CONCATENATE(H2161,".",COUNTIF($E$1:E2160,E2161)+1))</f>
        <v>#N/A</v>
      </c>
      <c r="E2161" s="2" t="e">
        <f>IF(I2161="","",IF(I2161=INFORME!$C$22,CONCATENATE(H2161,".",I2161,".",G2161),""))</f>
        <v>#N/A</v>
      </c>
      <c r="F2161">
        <v>4</v>
      </c>
      <c r="G2161" t="s">
        <v>76</v>
      </c>
      <c r="H2161" t="s">
        <v>75</v>
      </c>
      <c r="I2161" t="s">
        <v>47</v>
      </c>
    </row>
    <row r="2162" spans="4:9" hidden="1" x14ac:dyDescent="0.25">
      <c r="D2162" s="2" t="e">
        <f>IF(E2162="","",CONCATENATE(H2162,".",COUNTIF($E$1:E2161,E2162)+1))</f>
        <v>#N/A</v>
      </c>
      <c r="E2162" s="2" t="e">
        <f>IF(I2162="","",IF(I2162=INFORME!$C$22,CONCATENATE(H2162,".",I2162,".",G2162),""))</f>
        <v>#N/A</v>
      </c>
      <c r="F2162">
        <v>4</v>
      </c>
      <c r="G2162" t="s">
        <v>76</v>
      </c>
      <c r="H2162" t="s">
        <v>75</v>
      </c>
      <c r="I2162" t="s">
        <v>47</v>
      </c>
    </row>
    <row r="2163" spans="4:9" hidden="1" x14ac:dyDescent="0.25">
      <c r="D2163" s="2" t="e">
        <f>IF(E2163="","",CONCATENATE(H2163,".",COUNTIF($E$1:E2162,E2163)+1))</f>
        <v>#N/A</v>
      </c>
      <c r="E2163" s="2" t="e">
        <f>IF(I2163="","",IF(I2163=INFORME!$C$22,CONCATENATE(H2163,".",I2163,".",G2163),""))</f>
        <v>#N/A</v>
      </c>
      <c r="F2163">
        <v>4</v>
      </c>
      <c r="G2163" t="s">
        <v>76</v>
      </c>
      <c r="H2163" t="s">
        <v>75</v>
      </c>
      <c r="I2163" t="s">
        <v>47</v>
      </c>
    </row>
    <row r="2164" spans="4:9" hidden="1" x14ac:dyDescent="0.25">
      <c r="D2164" s="2" t="e">
        <f>IF(E2164="","",CONCATENATE(H2164,".",COUNTIF($E$1:E2163,E2164)+1))</f>
        <v>#N/A</v>
      </c>
      <c r="E2164" s="2" t="e">
        <f>IF(I2164="","",IF(I2164=INFORME!$C$22,CONCATENATE(H2164,".",I2164,".",G2164),""))</f>
        <v>#N/A</v>
      </c>
      <c r="F2164">
        <v>4</v>
      </c>
      <c r="G2164" t="s">
        <v>76</v>
      </c>
      <c r="H2164" t="s">
        <v>75</v>
      </c>
      <c r="I2164" t="s">
        <v>47</v>
      </c>
    </row>
    <row r="2165" spans="4:9" hidden="1" x14ac:dyDescent="0.25">
      <c r="D2165" s="2" t="e">
        <f>IF(E2165="","",CONCATENATE(H2165,".",COUNTIF($E$1:E2164,E2165)+1))</f>
        <v>#N/A</v>
      </c>
      <c r="E2165" s="2" t="e">
        <f>IF(I2165="","",IF(I2165=INFORME!$C$22,CONCATENATE(H2165,".",I2165,".",G2165),""))</f>
        <v>#N/A</v>
      </c>
      <c r="F2165">
        <v>4</v>
      </c>
      <c r="G2165" t="s">
        <v>76</v>
      </c>
      <c r="H2165" t="s">
        <v>75</v>
      </c>
      <c r="I2165" t="s">
        <v>47</v>
      </c>
    </row>
    <row r="2166" spans="4:9" hidden="1" x14ac:dyDescent="0.25">
      <c r="D2166" s="2" t="e">
        <f>IF(E2166="","",CONCATENATE(H2166,".",COUNTIF($E$1:E2165,E2166)+1))</f>
        <v>#N/A</v>
      </c>
      <c r="E2166" s="2" t="e">
        <f>IF(I2166="","",IF(I2166=INFORME!$C$22,CONCATENATE(H2166,".",I2166,".",G2166),""))</f>
        <v>#N/A</v>
      </c>
      <c r="F2166">
        <v>4</v>
      </c>
      <c r="G2166" t="s">
        <v>76</v>
      </c>
      <c r="H2166" t="s">
        <v>75</v>
      </c>
      <c r="I2166" t="s">
        <v>47</v>
      </c>
    </row>
    <row r="2167" spans="4:9" hidden="1" x14ac:dyDescent="0.25">
      <c r="D2167" s="2" t="e">
        <f>IF(E2167="","",CONCATENATE(H2167,".",COUNTIF($E$1:E2166,E2167)+1))</f>
        <v>#N/A</v>
      </c>
      <c r="E2167" s="2" t="e">
        <f>IF(I2167="","",IF(I2167=INFORME!$C$22,CONCATENATE(H2167,".",I2167,".",G2167),""))</f>
        <v>#N/A</v>
      </c>
      <c r="F2167">
        <v>4</v>
      </c>
      <c r="G2167" t="s">
        <v>76</v>
      </c>
      <c r="H2167" t="s">
        <v>75</v>
      </c>
      <c r="I2167" t="s">
        <v>47</v>
      </c>
    </row>
    <row r="2168" spans="4:9" hidden="1" x14ac:dyDescent="0.25">
      <c r="D2168" s="2" t="e">
        <f>IF(E2168="","",CONCATENATE(H2168,".",COUNTIF($E$1:E2167,E2168)+1))</f>
        <v>#N/A</v>
      </c>
      <c r="E2168" s="2" t="e">
        <f>IF(I2168="","",IF(I2168=INFORME!$C$22,CONCATENATE(H2168,".",I2168,".",G2168),""))</f>
        <v>#N/A</v>
      </c>
      <c r="F2168">
        <v>4</v>
      </c>
      <c r="G2168" t="s">
        <v>76</v>
      </c>
      <c r="H2168" t="s">
        <v>75</v>
      </c>
      <c r="I2168" t="s">
        <v>47</v>
      </c>
    </row>
    <row r="2169" spans="4:9" hidden="1" x14ac:dyDescent="0.25">
      <c r="D2169" s="2" t="e">
        <f>IF(E2169="","",CONCATENATE(H2169,".",COUNTIF($E$1:E2168,E2169)+1))</f>
        <v>#N/A</v>
      </c>
      <c r="E2169" s="2" t="e">
        <f>IF(I2169="","",IF(I2169=INFORME!$C$22,CONCATENATE(H2169,".",I2169,".",G2169),""))</f>
        <v>#N/A</v>
      </c>
      <c r="F2169">
        <v>4</v>
      </c>
      <c r="G2169" t="s">
        <v>76</v>
      </c>
      <c r="H2169" t="s">
        <v>75</v>
      </c>
      <c r="I2169" t="s">
        <v>47</v>
      </c>
    </row>
    <row r="2170" spans="4:9" hidden="1" x14ac:dyDescent="0.25">
      <c r="D2170" s="2" t="e">
        <f>IF(E2170="","",CONCATENATE(H2170,".",COUNTIF($E$1:E2169,E2170)+1))</f>
        <v>#N/A</v>
      </c>
      <c r="E2170" s="2" t="e">
        <f>IF(I2170="","",IF(I2170=INFORME!$C$22,CONCATENATE(H2170,".",I2170,".",G2170),""))</f>
        <v>#N/A</v>
      </c>
      <c r="F2170">
        <v>4</v>
      </c>
      <c r="G2170" t="s">
        <v>76</v>
      </c>
      <c r="H2170" t="s">
        <v>75</v>
      </c>
      <c r="I2170" t="s">
        <v>47</v>
      </c>
    </row>
    <row r="2171" spans="4:9" hidden="1" x14ac:dyDescent="0.25">
      <c r="D2171" s="2" t="e">
        <f>IF(E2171="","",CONCATENATE(H2171,".",COUNTIF($E$1:E2170,E2171)+1))</f>
        <v>#N/A</v>
      </c>
      <c r="E2171" s="2" t="e">
        <f>IF(I2171="","",IF(I2171=INFORME!$C$22,CONCATENATE(H2171,".",I2171,".",G2171),""))</f>
        <v>#N/A</v>
      </c>
      <c r="F2171">
        <v>4</v>
      </c>
      <c r="G2171" t="s">
        <v>76</v>
      </c>
      <c r="H2171" t="s">
        <v>75</v>
      </c>
      <c r="I2171" t="s">
        <v>47</v>
      </c>
    </row>
    <row r="2172" spans="4:9" hidden="1" x14ac:dyDescent="0.25">
      <c r="D2172" s="2" t="e">
        <f>IF(E2172="","",CONCATENATE(H2172,".",COUNTIF($E$1:E2171,E2172)+1))</f>
        <v>#N/A</v>
      </c>
      <c r="E2172" s="2" t="e">
        <f>IF(I2172="","",IF(I2172=INFORME!$C$22,CONCATENATE(H2172,".",I2172,".",G2172),""))</f>
        <v>#N/A</v>
      </c>
      <c r="F2172">
        <v>4</v>
      </c>
      <c r="G2172" t="s">
        <v>76</v>
      </c>
      <c r="H2172" t="s">
        <v>75</v>
      </c>
      <c r="I2172" t="s">
        <v>47</v>
      </c>
    </row>
    <row r="2173" spans="4:9" hidden="1" x14ac:dyDescent="0.25">
      <c r="D2173" s="2" t="e">
        <f>IF(E2173="","",CONCATENATE(H2173,".",COUNTIF($E$1:E2172,E2173)+1))</f>
        <v>#N/A</v>
      </c>
      <c r="E2173" s="2" t="e">
        <f>IF(I2173="","",IF(I2173=INFORME!$C$22,CONCATENATE(H2173,".",I2173,".",G2173),""))</f>
        <v>#N/A</v>
      </c>
      <c r="F2173">
        <v>4</v>
      </c>
      <c r="G2173" t="s">
        <v>76</v>
      </c>
      <c r="H2173" t="s">
        <v>75</v>
      </c>
      <c r="I2173" t="s">
        <v>47</v>
      </c>
    </row>
    <row r="2174" spans="4:9" hidden="1" x14ac:dyDescent="0.25">
      <c r="D2174" s="2" t="e">
        <f>IF(E2174="","",CONCATENATE(H2174,".",COUNTIF($E$1:E2173,E2174)+1))</f>
        <v>#N/A</v>
      </c>
      <c r="E2174" s="2" t="e">
        <f>IF(I2174="","",IF(I2174=INFORME!$C$22,CONCATENATE(H2174,".",I2174,".",G2174),""))</f>
        <v>#N/A</v>
      </c>
      <c r="F2174">
        <v>4</v>
      </c>
      <c r="G2174" t="s">
        <v>76</v>
      </c>
      <c r="H2174" t="s">
        <v>75</v>
      </c>
      <c r="I2174" t="s">
        <v>47</v>
      </c>
    </row>
    <row r="2175" spans="4:9" hidden="1" x14ac:dyDescent="0.25">
      <c r="D2175" s="2" t="e">
        <f>IF(E2175="","",CONCATENATE(H2175,".",COUNTIF($E$1:E2174,E2175)+1))</f>
        <v>#N/A</v>
      </c>
      <c r="E2175" s="2" t="e">
        <f>IF(I2175="","",IF(I2175=INFORME!$C$22,CONCATENATE(H2175,".",I2175,".",G2175),""))</f>
        <v>#N/A</v>
      </c>
      <c r="F2175">
        <v>4</v>
      </c>
      <c r="G2175" t="s">
        <v>76</v>
      </c>
      <c r="H2175" t="s">
        <v>75</v>
      </c>
      <c r="I2175" t="s">
        <v>47</v>
      </c>
    </row>
    <row r="2176" spans="4:9" hidden="1" x14ac:dyDescent="0.25">
      <c r="D2176" s="2" t="e">
        <f>IF(E2176="","",CONCATENATE(H2176,".",COUNTIF($E$1:E2175,E2176)+1))</f>
        <v>#N/A</v>
      </c>
      <c r="E2176" s="2" t="e">
        <f>IF(I2176="","",IF(I2176=INFORME!$C$22,CONCATENATE(H2176,".",I2176,".",G2176),""))</f>
        <v>#N/A</v>
      </c>
      <c r="F2176">
        <v>4</v>
      </c>
      <c r="G2176" t="s">
        <v>76</v>
      </c>
      <c r="H2176" t="s">
        <v>75</v>
      </c>
      <c r="I2176" t="s">
        <v>47</v>
      </c>
    </row>
    <row r="2177" spans="4:9" hidden="1" x14ac:dyDescent="0.25">
      <c r="D2177" s="2" t="e">
        <f>IF(E2177="","",CONCATENATE(H2177,".",COUNTIF($E$1:E2176,E2177)+1))</f>
        <v>#N/A</v>
      </c>
      <c r="E2177" s="2" t="e">
        <f>IF(I2177="","",IF(I2177=INFORME!$C$22,CONCATENATE(H2177,".",I2177,".",G2177),""))</f>
        <v>#N/A</v>
      </c>
      <c r="F2177">
        <v>4</v>
      </c>
      <c r="G2177" t="s">
        <v>76</v>
      </c>
      <c r="H2177" t="s">
        <v>75</v>
      </c>
      <c r="I2177" t="s">
        <v>47</v>
      </c>
    </row>
    <row r="2178" spans="4:9" hidden="1" x14ac:dyDescent="0.25">
      <c r="D2178" s="2" t="e">
        <f>IF(E2178="","",CONCATENATE(H2178,".",COUNTIF($E$1:E2177,E2178)+1))</f>
        <v>#N/A</v>
      </c>
      <c r="E2178" s="2" t="e">
        <f>IF(I2178="","",IF(I2178=INFORME!$C$22,CONCATENATE(H2178,".",I2178,".",G2178),""))</f>
        <v>#N/A</v>
      </c>
      <c r="F2178">
        <v>4</v>
      </c>
      <c r="G2178" t="s">
        <v>76</v>
      </c>
      <c r="H2178" t="s">
        <v>75</v>
      </c>
      <c r="I2178" t="s">
        <v>47</v>
      </c>
    </row>
    <row r="2179" spans="4:9" hidden="1" x14ac:dyDescent="0.25">
      <c r="D2179" s="2" t="e">
        <f>IF(E2179="","",CONCATENATE(H2179,".",COUNTIF($E$1:E2178,E2179)+1))</f>
        <v>#N/A</v>
      </c>
      <c r="E2179" s="2" t="e">
        <f>IF(I2179="","",IF(I2179=INFORME!$C$22,CONCATENATE(H2179,".",I2179,".",G2179),""))</f>
        <v>#N/A</v>
      </c>
      <c r="F2179">
        <v>4</v>
      </c>
      <c r="G2179" t="s">
        <v>76</v>
      </c>
      <c r="H2179" t="s">
        <v>75</v>
      </c>
      <c r="I2179" t="s">
        <v>47</v>
      </c>
    </row>
    <row r="2180" spans="4:9" hidden="1" x14ac:dyDescent="0.25">
      <c r="D2180" s="2" t="e">
        <f>IF(E2180="","",CONCATENATE(H2180,".",COUNTIF($E$1:E2179,E2180)+1))</f>
        <v>#N/A</v>
      </c>
      <c r="E2180" s="2" t="e">
        <f>IF(I2180="","",IF(I2180=INFORME!$C$22,CONCATENATE(H2180,".",I2180,".",G2180),""))</f>
        <v>#N/A</v>
      </c>
      <c r="F2180">
        <v>4</v>
      </c>
      <c r="G2180" t="s">
        <v>76</v>
      </c>
      <c r="H2180" t="s">
        <v>75</v>
      </c>
      <c r="I2180" t="s">
        <v>47</v>
      </c>
    </row>
    <row r="2181" spans="4:9" hidden="1" x14ac:dyDescent="0.25">
      <c r="D2181" s="2" t="e">
        <f>IF(E2181="","",CONCATENATE(H2181,".",COUNTIF($E$1:E2180,E2181)+1))</f>
        <v>#N/A</v>
      </c>
      <c r="E2181" s="2" t="e">
        <f>IF(I2181="","",IF(I2181=INFORME!$C$22,CONCATENATE(H2181,".",I2181,".",G2181),""))</f>
        <v>#N/A</v>
      </c>
      <c r="F2181">
        <v>4</v>
      </c>
      <c r="G2181" t="s">
        <v>76</v>
      </c>
      <c r="H2181" t="s">
        <v>75</v>
      </c>
      <c r="I2181" t="s">
        <v>47</v>
      </c>
    </row>
    <row r="2182" spans="4:9" hidden="1" x14ac:dyDescent="0.25">
      <c r="D2182" s="2" t="e">
        <f>IF(E2182="","",CONCATENATE(H2182,".",COUNTIF($E$1:E2181,E2182)+1))</f>
        <v>#N/A</v>
      </c>
      <c r="E2182" s="2" t="e">
        <f>IF(I2182="","",IF(I2182=INFORME!$C$22,CONCATENATE(H2182,".",I2182,".",G2182),""))</f>
        <v>#N/A</v>
      </c>
      <c r="F2182">
        <v>4</v>
      </c>
      <c r="G2182" t="s">
        <v>76</v>
      </c>
      <c r="H2182" t="s">
        <v>75</v>
      </c>
      <c r="I2182" t="s">
        <v>47</v>
      </c>
    </row>
    <row r="2183" spans="4:9" hidden="1" x14ac:dyDescent="0.25">
      <c r="D2183" s="2" t="e">
        <f>IF(E2183="","",CONCATENATE(H2183,".",COUNTIF($E$1:E2182,E2183)+1))</f>
        <v>#N/A</v>
      </c>
      <c r="E2183" s="2" t="e">
        <f>IF(I2183="","",IF(I2183=INFORME!$C$22,CONCATENATE(H2183,".",I2183,".",G2183),""))</f>
        <v>#N/A</v>
      </c>
      <c r="F2183">
        <v>4</v>
      </c>
      <c r="G2183" t="s">
        <v>76</v>
      </c>
      <c r="H2183" t="s">
        <v>75</v>
      </c>
      <c r="I2183" t="s">
        <v>47</v>
      </c>
    </row>
    <row r="2184" spans="4:9" hidden="1" x14ac:dyDescent="0.25">
      <c r="D2184" s="2" t="e">
        <f>IF(E2184="","",CONCATENATE(H2184,".",COUNTIF($E$1:E2183,E2184)+1))</f>
        <v>#N/A</v>
      </c>
      <c r="E2184" s="2" t="e">
        <f>IF(I2184="","",IF(I2184=INFORME!$C$22,CONCATENATE(H2184,".",I2184,".",G2184),""))</f>
        <v>#N/A</v>
      </c>
      <c r="F2184">
        <v>4</v>
      </c>
      <c r="G2184" t="s">
        <v>76</v>
      </c>
      <c r="H2184" t="s">
        <v>75</v>
      </c>
      <c r="I2184" t="s">
        <v>47</v>
      </c>
    </row>
    <row r="2185" spans="4:9" hidden="1" x14ac:dyDescent="0.25">
      <c r="D2185" s="2" t="e">
        <f>IF(E2185="","",CONCATENATE(H2185,".",COUNTIF($E$1:E2184,E2185)+1))</f>
        <v>#N/A</v>
      </c>
      <c r="E2185" s="2" t="e">
        <f>IF(I2185="","",IF(I2185=INFORME!$C$22,CONCATENATE(H2185,".",I2185,".",G2185),""))</f>
        <v>#N/A</v>
      </c>
      <c r="F2185">
        <v>4</v>
      </c>
      <c r="G2185" t="s">
        <v>76</v>
      </c>
      <c r="H2185" t="s">
        <v>75</v>
      </c>
      <c r="I2185" t="s">
        <v>47</v>
      </c>
    </row>
    <row r="2186" spans="4:9" hidden="1" x14ac:dyDescent="0.25">
      <c r="D2186" s="2" t="e">
        <f>IF(E2186="","",CONCATENATE(H2186,".",COUNTIF($E$1:E2185,E2186)+1))</f>
        <v>#N/A</v>
      </c>
      <c r="E2186" s="2" t="e">
        <f>IF(I2186="","",IF(I2186=INFORME!$C$22,CONCATENATE(H2186,".",I2186,".",G2186),""))</f>
        <v>#N/A</v>
      </c>
      <c r="F2186">
        <v>4</v>
      </c>
      <c r="G2186" t="s">
        <v>76</v>
      </c>
      <c r="H2186" t="s">
        <v>75</v>
      </c>
      <c r="I2186" t="s">
        <v>47</v>
      </c>
    </row>
    <row r="2187" spans="4:9" hidden="1" x14ac:dyDescent="0.25">
      <c r="D2187" s="2" t="e">
        <f>IF(E2187="","",CONCATENATE(H2187,".",COUNTIF($E$1:E2186,E2187)+1))</f>
        <v>#N/A</v>
      </c>
      <c r="E2187" s="2" t="e">
        <f>IF(I2187="","",IF(I2187=INFORME!$C$22,CONCATENATE(H2187,".",I2187,".",G2187),""))</f>
        <v>#N/A</v>
      </c>
      <c r="F2187">
        <v>4</v>
      </c>
      <c r="G2187" t="s">
        <v>76</v>
      </c>
      <c r="H2187" t="s">
        <v>75</v>
      </c>
      <c r="I2187" t="s">
        <v>47</v>
      </c>
    </row>
    <row r="2188" spans="4:9" hidden="1" x14ac:dyDescent="0.25">
      <c r="D2188" s="2" t="e">
        <f>IF(E2188="","",CONCATENATE(H2188,".",COUNTIF($E$1:E2187,E2188)+1))</f>
        <v>#N/A</v>
      </c>
      <c r="E2188" s="2" t="e">
        <f>IF(I2188="","",IF(I2188=INFORME!$C$22,CONCATENATE(H2188,".",I2188,".",G2188),""))</f>
        <v>#N/A</v>
      </c>
      <c r="F2188">
        <v>4</v>
      </c>
      <c r="G2188" t="s">
        <v>76</v>
      </c>
      <c r="H2188" t="s">
        <v>75</v>
      </c>
      <c r="I2188" t="s">
        <v>47</v>
      </c>
    </row>
    <row r="2189" spans="4:9" hidden="1" x14ac:dyDescent="0.25">
      <c r="D2189" s="2" t="e">
        <f>IF(E2189="","",CONCATENATE(H2189,".",COUNTIF($E$1:E2188,E2189)+1))</f>
        <v>#N/A</v>
      </c>
      <c r="E2189" s="2" t="e">
        <f>IF(I2189="","",IF(I2189=INFORME!$C$22,CONCATENATE(H2189,".",I2189,".",G2189),""))</f>
        <v>#N/A</v>
      </c>
      <c r="F2189">
        <v>4</v>
      </c>
      <c r="G2189" t="s">
        <v>76</v>
      </c>
      <c r="H2189" t="s">
        <v>75</v>
      </c>
      <c r="I2189" t="s">
        <v>47</v>
      </c>
    </row>
    <row r="2190" spans="4:9" hidden="1" x14ac:dyDescent="0.25">
      <c r="D2190" s="2" t="e">
        <f>IF(E2190="","",CONCATENATE(H2190,".",COUNTIF($E$1:E2189,E2190)+1))</f>
        <v>#N/A</v>
      </c>
      <c r="E2190" s="2" t="e">
        <f>IF(I2190="","",IF(I2190=INFORME!$C$22,CONCATENATE(H2190,".",I2190,".",G2190),""))</f>
        <v>#N/A</v>
      </c>
      <c r="F2190">
        <v>4</v>
      </c>
      <c r="G2190" t="s">
        <v>76</v>
      </c>
      <c r="H2190" t="s">
        <v>75</v>
      </c>
      <c r="I2190" t="s">
        <v>47</v>
      </c>
    </row>
    <row r="2191" spans="4:9" hidden="1" x14ac:dyDescent="0.25">
      <c r="D2191" s="2" t="e">
        <f>IF(E2191="","",CONCATENATE(H2191,".",COUNTIF($E$1:E2190,E2191)+1))</f>
        <v>#N/A</v>
      </c>
      <c r="E2191" s="2" t="e">
        <f>IF(I2191="","",IF(I2191=INFORME!$C$22,CONCATENATE(H2191,".",I2191,".",G2191),""))</f>
        <v>#N/A</v>
      </c>
      <c r="F2191">
        <v>4</v>
      </c>
      <c r="G2191" t="s">
        <v>76</v>
      </c>
      <c r="H2191" t="s">
        <v>75</v>
      </c>
      <c r="I2191" t="s">
        <v>47</v>
      </c>
    </row>
    <row r="2192" spans="4:9" hidden="1" x14ac:dyDescent="0.25">
      <c r="D2192" s="2" t="e">
        <f>IF(E2192="","",CONCATENATE(H2192,".",COUNTIF($E$1:E2191,E2192)+1))</f>
        <v>#N/A</v>
      </c>
      <c r="E2192" s="2" t="e">
        <f>IF(I2192="","",IF(I2192=INFORME!$C$22,CONCATENATE(H2192,".",I2192,".",G2192),""))</f>
        <v>#N/A</v>
      </c>
      <c r="F2192">
        <v>4</v>
      </c>
      <c r="G2192" t="s">
        <v>76</v>
      </c>
      <c r="H2192" t="s">
        <v>75</v>
      </c>
      <c r="I2192" t="s">
        <v>47</v>
      </c>
    </row>
    <row r="2193" spans="4:126" hidden="1" x14ac:dyDescent="0.25">
      <c r="D2193" s="2" t="e">
        <f>IF(E2193="","",CONCATENATE(H2193,".",COUNTIF($E$1:E2192,E2193)+1))</f>
        <v>#N/A</v>
      </c>
      <c r="E2193" s="2" t="e">
        <f>IF(I2193="","",IF(I2193=INFORME!$C$22,CONCATENATE(H2193,".",I2193,".",G2193),""))</f>
        <v>#N/A</v>
      </c>
      <c r="F2193">
        <v>4</v>
      </c>
      <c r="G2193" t="s">
        <v>76</v>
      </c>
      <c r="H2193" t="s">
        <v>75</v>
      </c>
      <c r="I2193" t="s">
        <v>47</v>
      </c>
    </row>
    <row r="2194" spans="4:126" hidden="1" x14ac:dyDescent="0.25">
      <c r="D2194" s="2" t="e">
        <f>IF(E2194="","",CONCATENATE(H2194,".",COUNTIF($E$1:E2193,E2194)+1))</f>
        <v>#N/A</v>
      </c>
      <c r="E2194" s="2" t="e">
        <f>IF(I2194="","",IF(I2194=INFORME!$C$22,CONCATENATE(H2194,".",I2194,".",G2194),""))</f>
        <v>#N/A</v>
      </c>
      <c r="F2194">
        <v>4</v>
      </c>
      <c r="G2194" t="s">
        <v>76</v>
      </c>
      <c r="H2194" t="s">
        <v>75</v>
      </c>
      <c r="I2194" t="s">
        <v>47</v>
      </c>
    </row>
    <row r="2195" spans="4:126" hidden="1" x14ac:dyDescent="0.25">
      <c r="D2195" s="2" t="e">
        <f>IF(E2195="","",CONCATENATE(H2195,".",COUNTIF($E$1:E2194,E2195)+1))</f>
        <v>#N/A</v>
      </c>
      <c r="E2195" s="2" t="e">
        <f>IF(I2195="","",IF(I2195=INFORME!$C$22,CONCATENATE(H2195,".",I2195,".",G2195),""))</f>
        <v>#N/A</v>
      </c>
      <c r="F2195">
        <v>4</v>
      </c>
      <c r="G2195" t="s">
        <v>76</v>
      </c>
      <c r="H2195" t="s">
        <v>75</v>
      </c>
      <c r="I2195" t="s">
        <v>47</v>
      </c>
    </row>
    <row r="2196" spans="4:126" hidden="1" x14ac:dyDescent="0.25">
      <c r="D2196" s="2" t="e">
        <f>IF(E2196="","",CONCATENATE(H2196,".",COUNTIF($E$1:E2195,E2196)+1))</f>
        <v>#N/A</v>
      </c>
      <c r="E2196" s="2" t="e">
        <f>IF(I2196="","",IF(I2196=INFORME!$C$22,CONCATENATE(H2196,".",I2196,".",G2196),""))</f>
        <v>#N/A</v>
      </c>
      <c r="F2196">
        <v>4</v>
      </c>
      <c r="G2196" t="s">
        <v>76</v>
      </c>
      <c r="H2196" t="s">
        <v>75</v>
      </c>
      <c r="I2196" t="s">
        <v>47</v>
      </c>
    </row>
    <row r="2197" spans="4:126" hidden="1" x14ac:dyDescent="0.25">
      <c r="D2197" s="2" t="e">
        <f>IF(E2197="","",CONCATENATE(H2197,".",COUNTIF($E$1:E2196,E2197)+1))</f>
        <v>#N/A</v>
      </c>
      <c r="E2197" s="2" t="e">
        <f>IF(I2197="","",IF(I2197=INFORME!$C$22,CONCATENATE(H2197,".",I2197,".",G2197),""))</f>
        <v>#N/A</v>
      </c>
      <c r="F2197">
        <v>4</v>
      </c>
      <c r="G2197" t="s">
        <v>76</v>
      </c>
      <c r="H2197" t="s">
        <v>75</v>
      </c>
      <c r="I2197" t="s">
        <v>47</v>
      </c>
    </row>
    <row r="2198" spans="4:126" hidden="1" x14ac:dyDescent="0.25">
      <c r="D2198" s="2" t="e">
        <f>IF(E2198="","",CONCATENATE(H2198,".",COUNTIF($E$1:E2197,E2198)+1))</f>
        <v>#N/A</v>
      </c>
      <c r="E2198" s="2" t="e">
        <f>IF(I2198="","",IF(I2198=INFORME!$C$22,CONCATENATE(H2198,".",I2198,".",G2198),""))</f>
        <v>#N/A</v>
      </c>
      <c r="F2198">
        <v>4</v>
      </c>
      <c r="G2198" t="s">
        <v>76</v>
      </c>
      <c r="H2198" t="s">
        <v>75</v>
      </c>
      <c r="I2198" t="s">
        <v>47</v>
      </c>
    </row>
    <row r="2199" spans="4:126" hidden="1" x14ac:dyDescent="0.25">
      <c r="D2199" s="2" t="e">
        <f>IF(E2199="","",CONCATENATE(H2199,".",COUNTIF($E$1:E2198,E2199)+1))</f>
        <v>#N/A</v>
      </c>
      <c r="E2199" s="2" t="e">
        <f>IF(I2199="","",IF(I2199=INFORME!$C$22,CONCATENATE(H2199,".",I2199,".",G2199),""))</f>
        <v>#N/A</v>
      </c>
      <c r="F2199">
        <v>4</v>
      </c>
      <c r="G2199" t="s">
        <v>76</v>
      </c>
      <c r="H2199" t="s">
        <v>75</v>
      </c>
      <c r="I2199" t="s">
        <v>47</v>
      </c>
    </row>
    <row r="2200" spans="4:126" hidden="1" x14ac:dyDescent="0.25">
      <c r="D2200" s="2" t="e">
        <f>IF(E2200="","",CONCATENATE(H2200,".",COUNTIF($E$1:E2199,E2200)+1))</f>
        <v>#N/A</v>
      </c>
      <c r="E2200" s="2" t="e">
        <f>IF(I2200="","",IF(I2200=INFORME!$C$22,CONCATENATE(H2200,".",I2200,".",G2200),""))</f>
        <v>#N/A</v>
      </c>
      <c r="F2200">
        <v>4</v>
      </c>
      <c r="G2200" t="s">
        <v>76</v>
      </c>
      <c r="H2200" t="s">
        <v>75</v>
      </c>
      <c r="I2200" t="s">
        <v>47</v>
      </c>
    </row>
    <row r="2201" spans="4:126" hidden="1" x14ac:dyDescent="0.25">
      <c r="D2201" s="2" t="e">
        <f>IF(E2201="","",CONCATENATE(H2201,".",COUNTIF($E$1:E2200,E2201)+1))</f>
        <v>#N/A</v>
      </c>
      <c r="E2201" s="2" t="e">
        <f>IF(I2201="","",IF(I2201=INFORME!$C$22,CONCATENATE(H2201,".",I2201,".",G2201),""))</f>
        <v>#N/A</v>
      </c>
      <c r="F2201">
        <v>4</v>
      </c>
      <c r="G2201" t="s">
        <v>76</v>
      </c>
      <c r="H2201" t="s">
        <v>75</v>
      </c>
      <c r="I2201" t="s">
        <v>47</v>
      </c>
    </row>
    <row r="2202" spans="4:126" hidden="1" x14ac:dyDescent="0.25">
      <c r="D2202" s="2" t="e">
        <f>IF(E2202="","",CONCATENATE(H2202,".",COUNTIF($E$1:E2201,E2202)+1))</f>
        <v>#N/A</v>
      </c>
      <c r="E2202" s="2" t="e">
        <f>IF(I2202="","",IF(I2202=INFORME!$C$22,CONCATENATE(H2202,".",I2202,".",G2202),""))</f>
        <v>#N/A</v>
      </c>
      <c r="F2202">
        <v>5</v>
      </c>
      <c r="G2202" t="s">
        <v>76</v>
      </c>
      <c r="H2202" t="s">
        <v>75</v>
      </c>
      <c r="I2202" t="s">
        <v>49</v>
      </c>
      <c r="O2202" t="s">
        <v>2487</v>
      </c>
      <c r="P2202" t="s">
        <v>1145</v>
      </c>
      <c r="Q2202" t="s">
        <v>2487</v>
      </c>
      <c r="DF2202" t="s">
        <v>1204</v>
      </c>
      <c r="DG2202" t="s">
        <v>1192</v>
      </c>
      <c r="DH2202" t="s">
        <v>1193</v>
      </c>
      <c r="DI2202" t="s">
        <v>1194</v>
      </c>
      <c r="DJ2202" t="s">
        <v>1195</v>
      </c>
      <c r="DK2202" t="s">
        <v>1196</v>
      </c>
      <c r="DL2202" t="s">
        <v>1202</v>
      </c>
      <c r="DM2202" t="s">
        <v>1198</v>
      </c>
      <c r="DN2202" t="s">
        <v>1203</v>
      </c>
      <c r="DO2202" t="s">
        <v>2639</v>
      </c>
      <c r="DP2202" t="s">
        <v>2632</v>
      </c>
      <c r="DQ2202" t="s">
        <v>2633</v>
      </c>
      <c r="DR2202" t="s">
        <v>2640</v>
      </c>
      <c r="DS2202" t="s">
        <v>2641</v>
      </c>
      <c r="DT2202" t="s">
        <v>2642</v>
      </c>
      <c r="DU2202" t="s">
        <v>2643</v>
      </c>
      <c r="DV2202" t="s">
        <v>2644</v>
      </c>
    </row>
    <row r="2203" spans="4:126" hidden="1" x14ac:dyDescent="0.25">
      <c r="D2203" s="2" t="e">
        <f>IF(E2203="","",CONCATENATE(H2203,".",COUNTIF($E$1:E2202,E2203)+1))</f>
        <v>#N/A</v>
      </c>
      <c r="E2203" s="2" t="e">
        <f>IF(I2203="","",IF(I2203=INFORME!$C$22,CONCATENATE(H2203,".",I2203,".",G2203),""))</f>
        <v>#N/A</v>
      </c>
      <c r="F2203">
        <v>5</v>
      </c>
      <c r="G2203" t="s">
        <v>76</v>
      </c>
      <c r="H2203" t="s">
        <v>75</v>
      </c>
      <c r="I2203" t="s">
        <v>49</v>
      </c>
      <c r="N2203" t="s">
        <v>1146</v>
      </c>
      <c r="O2203" t="s">
        <v>1146</v>
      </c>
      <c r="P2203" t="s">
        <v>1146</v>
      </c>
      <c r="Q2203" t="s">
        <v>1146</v>
      </c>
      <c r="T2203" t="s">
        <v>1146</v>
      </c>
      <c r="U2203" t="s">
        <v>1145</v>
      </c>
      <c r="V2203" t="s">
        <v>1145</v>
      </c>
      <c r="Y2203" t="s">
        <v>2486</v>
      </c>
      <c r="AA2203" t="s">
        <v>2486</v>
      </c>
      <c r="AB2203" t="s">
        <v>2486</v>
      </c>
      <c r="AC2203" t="s">
        <v>2496</v>
      </c>
      <c r="AD2203" t="s">
        <v>2486</v>
      </c>
    </row>
    <row r="2204" spans="4:126" hidden="1" x14ac:dyDescent="0.25">
      <c r="D2204" s="2" t="e">
        <f>IF(E2204="","",CONCATENATE(H2204,".",COUNTIF($E$1:E2203,E2204)+1))</f>
        <v>#N/A</v>
      </c>
      <c r="E2204" s="2" t="e">
        <f>IF(I2204="","",IF(I2204=INFORME!$C$22,CONCATENATE(H2204,".",I2204,".",G2204),""))</f>
        <v>#N/A</v>
      </c>
      <c r="F2204">
        <v>5</v>
      </c>
      <c r="G2204" t="s">
        <v>76</v>
      </c>
      <c r="H2204" t="s">
        <v>75</v>
      </c>
      <c r="I2204" t="s">
        <v>49</v>
      </c>
      <c r="N2204" t="s">
        <v>1146</v>
      </c>
      <c r="O2204" t="s">
        <v>2623</v>
      </c>
      <c r="P2204" t="s">
        <v>1145</v>
      </c>
      <c r="R2204" t="s">
        <v>2487</v>
      </c>
      <c r="T2204" t="s">
        <v>1146</v>
      </c>
      <c r="U2204" t="s">
        <v>2486</v>
      </c>
      <c r="V2204" t="s">
        <v>2487</v>
      </c>
      <c r="X2204" t="s">
        <v>2487</v>
      </c>
      <c r="Y2204" t="s">
        <v>2486</v>
      </c>
      <c r="Z2204" t="s">
        <v>2486</v>
      </c>
      <c r="AA2204" t="s">
        <v>2486</v>
      </c>
      <c r="AB2204" t="s">
        <v>2486</v>
      </c>
      <c r="AC2204" t="s">
        <v>2487</v>
      </c>
      <c r="AD2204" t="s">
        <v>2486</v>
      </c>
    </row>
    <row r="2205" spans="4:126" hidden="1" x14ac:dyDescent="0.25">
      <c r="D2205" s="2" t="e">
        <f>IF(E2205="","",CONCATENATE(H2205,".",COUNTIF($E$1:E2204,E2205)+1))</f>
        <v>#N/A</v>
      </c>
      <c r="E2205" s="2" t="e">
        <f>IF(I2205="","",IF(I2205=INFORME!$C$22,CONCATENATE(H2205,".",I2205,".",G2205),""))</f>
        <v>#N/A</v>
      </c>
      <c r="F2205">
        <v>5</v>
      </c>
      <c r="G2205" t="s">
        <v>76</v>
      </c>
      <c r="H2205" t="s">
        <v>75</v>
      </c>
      <c r="I2205" t="s">
        <v>49</v>
      </c>
      <c r="N2205" t="s">
        <v>1146</v>
      </c>
      <c r="O2205" t="s">
        <v>1145</v>
      </c>
      <c r="Q2205" t="s">
        <v>1146</v>
      </c>
      <c r="S2205" t="s">
        <v>2623</v>
      </c>
      <c r="V2205" t="s">
        <v>2486</v>
      </c>
      <c r="W2205" t="s">
        <v>2496</v>
      </c>
      <c r="X2205" t="s">
        <v>2486</v>
      </c>
      <c r="Y2205" t="s">
        <v>2487</v>
      </c>
      <c r="Z2205" t="s">
        <v>2486</v>
      </c>
      <c r="AA2205" t="s">
        <v>2486</v>
      </c>
      <c r="AB2205" t="s">
        <v>2487</v>
      </c>
      <c r="AC2205" t="s">
        <v>2487</v>
      </c>
      <c r="AD2205" t="s">
        <v>2496</v>
      </c>
    </row>
    <row r="2206" spans="4:126" hidden="1" x14ac:dyDescent="0.25">
      <c r="D2206" s="2" t="e">
        <f>IF(E2206="","",CONCATENATE(H2206,".",COUNTIF($E$1:E2205,E2206)+1))</f>
        <v>#N/A</v>
      </c>
      <c r="E2206" s="2" t="e">
        <f>IF(I2206="","",IF(I2206=INFORME!$C$22,CONCATENATE(H2206,".",I2206,".",G2206),""))</f>
        <v>#N/A</v>
      </c>
      <c r="F2206">
        <v>5</v>
      </c>
      <c r="G2206" t="s">
        <v>76</v>
      </c>
      <c r="H2206" t="s">
        <v>75</v>
      </c>
      <c r="I2206" t="s">
        <v>49</v>
      </c>
      <c r="N2206" t="s">
        <v>1146</v>
      </c>
      <c r="O2206" t="s">
        <v>1146</v>
      </c>
      <c r="P2206" t="s">
        <v>1146</v>
      </c>
      <c r="Q2206" t="s">
        <v>2623</v>
      </c>
      <c r="R2206" t="s">
        <v>1146</v>
      </c>
      <c r="S2206" t="s">
        <v>1146</v>
      </c>
      <c r="T2206" t="s">
        <v>2486</v>
      </c>
      <c r="U2206" t="s">
        <v>1146</v>
      </c>
      <c r="V2206" t="s">
        <v>1145</v>
      </c>
      <c r="W2206" t="s">
        <v>2487</v>
      </c>
      <c r="X2206" t="s">
        <v>2496</v>
      </c>
      <c r="Y2206" t="s">
        <v>2487</v>
      </c>
      <c r="Z2206" t="s">
        <v>2486</v>
      </c>
      <c r="AA2206" t="s">
        <v>2487</v>
      </c>
      <c r="AB2206" t="s">
        <v>2487</v>
      </c>
      <c r="AC2206" t="s">
        <v>2487</v>
      </c>
    </row>
    <row r="2207" spans="4:126" hidden="1" x14ac:dyDescent="0.25">
      <c r="D2207" s="2" t="e">
        <f>IF(E2207="","",CONCATENATE(H2207,".",COUNTIF($E$1:E2206,E2207)+1))</f>
        <v>#N/A</v>
      </c>
      <c r="E2207" s="2" t="e">
        <f>IF(I2207="","",IF(I2207=INFORME!$C$22,CONCATENATE(H2207,".",I2207,".",G2207),""))</f>
        <v>#N/A</v>
      </c>
      <c r="F2207">
        <v>5</v>
      </c>
      <c r="G2207" t="s">
        <v>76</v>
      </c>
      <c r="H2207" t="s">
        <v>75</v>
      </c>
      <c r="I2207" t="s">
        <v>49</v>
      </c>
      <c r="N2207" t="s">
        <v>1146</v>
      </c>
      <c r="O2207" t="s">
        <v>1146</v>
      </c>
      <c r="P2207" t="s">
        <v>1146</v>
      </c>
      <c r="Q2207" t="s">
        <v>1146</v>
      </c>
      <c r="S2207" t="s">
        <v>1146</v>
      </c>
      <c r="T2207" t="s">
        <v>1146</v>
      </c>
      <c r="W2207" t="s">
        <v>2486</v>
      </c>
      <c r="X2207" t="s">
        <v>2486</v>
      </c>
      <c r="Y2207" t="s">
        <v>2486</v>
      </c>
      <c r="Z2207" t="s">
        <v>2486</v>
      </c>
      <c r="AA2207" t="s">
        <v>2486</v>
      </c>
      <c r="AB2207" t="s">
        <v>2486</v>
      </c>
      <c r="AD2207" t="s">
        <v>2486</v>
      </c>
    </row>
    <row r="2208" spans="4:126" hidden="1" x14ac:dyDescent="0.25">
      <c r="D2208" s="2" t="e">
        <f>IF(E2208="","",CONCATENATE(H2208,".",COUNTIF($E$1:E2207,E2208)+1))</f>
        <v>#N/A</v>
      </c>
      <c r="E2208" s="2" t="e">
        <f>IF(I2208="","",IF(I2208=INFORME!$C$22,CONCATENATE(H2208,".",I2208,".",G2208),""))</f>
        <v>#N/A</v>
      </c>
      <c r="F2208">
        <v>5</v>
      </c>
      <c r="G2208" t="s">
        <v>76</v>
      </c>
      <c r="H2208" t="s">
        <v>75</v>
      </c>
      <c r="I2208" t="s">
        <v>49</v>
      </c>
      <c r="N2208" t="s">
        <v>1146</v>
      </c>
      <c r="O2208" t="s">
        <v>1146</v>
      </c>
      <c r="P2208" t="s">
        <v>1146</v>
      </c>
      <c r="Q2208" t="s">
        <v>1146</v>
      </c>
      <c r="R2208" t="s">
        <v>1145</v>
      </c>
      <c r="S2208" t="s">
        <v>2486</v>
      </c>
      <c r="T2208" t="s">
        <v>2486</v>
      </c>
      <c r="U2208" t="s">
        <v>2486</v>
      </c>
      <c r="V2208" t="s">
        <v>2487</v>
      </c>
      <c r="W2208" t="s">
        <v>2486</v>
      </c>
    </row>
    <row r="2209" spans="4:30" hidden="1" x14ac:dyDescent="0.25">
      <c r="D2209" s="2" t="e">
        <f>IF(E2209="","",CONCATENATE(H2209,".",COUNTIF($E$1:E2208,E2209)+1))</f>
        <v>#N/A</v>
      </c>
      <c r="E2209" s="2" t="e">
        <f>IF(I2209="","",IF(I2209=INFORME!$C$22,CONCATENATE(H2209,".",I2209,".",G2209),""))</f>
        <v>#N/A</v>
      </c>
      <c r="F2209">
        <v>5</v>
      </c>
      <c r="G2209" t="s">
        <v>76</v>
      </c>
      <c r="H2209" t="s">
        <v>75</v>
      </c>
      <c r="I2209" t="s">
        <v>49</v>
      </c>
      <c r="N2209" t="s">
        <v>1146</v>
      </c>
      <c r="O2209" t="s">
        <v>1145</v>
      </c>
      <c r="Q2209" t="s">
        <v>1146</v>
      </c>
      <c r="R2209" t="s">
        <v>1145</v>
      </c>
      <c r="S2209" t="s">
        <v>1146</v>
      </c>
    </row>
    <row r="2210" spans="4:30" hidden="1" x14ac:dyDescent="0.25">
      <c r="D2210" s="2" t="e">
        <f>IF(E2210="","",CONCATENATE(H2210,".",COUNTIF($E$1:E2209,E2210)+1))</f>
        <v>#N/A</v>
      </c>
      <c r="E2210" s="2" t="e">
        <f>IF(I2210="","",IF(I2210=INFORME!$C$22,CONCATENATE(H2210,".",I2210,".",G2210),""))</f>
        <v>#N/A</v>
      </c>
      <c r="F2210">
        <v>5</v>
      </c>
      <c r="G2210" t="s">
        <v>76</v>
      </c>
      <c r="H2210" t="s">
        <v>75</v>
      </c>
      <c r="I2210" t="s">
        <v>49</v>
      </c>
      <c r="N2210" t="s">
        <v>1146</v>
      </c>
      <c r="O2210" t="s">
        <v>1146</v>
      </c>
      <c r="P2210" t="s">
        <v>1145</v>
      </c>
      <c r="Q2210" t="s">
        <v>1145</v>
      </c>
      <c r="R2210" t="s">
        <v>1145</v>
      </c>
      <c r="S2210" t="s">
        <v>2623</v>
      </c>
      <c r="T2210" t="s">
        <v>1145</v>
      </c>
      <c r="X2210" t="s">
        <v>2496</v>
      </c>
    </row>
    <row r="2211" spans="4:30" hidden="1" x14ac:dyDescent="0.25">
      <c r="D2211" s="2" t="e">
        <f>IF(E2211="","",CONCATENATE(H2211,".",COUNTIF($E$1:E2210,E2211)+1))</f>
        <v>#N/A</v>
      </c>
      <c r="E2211" s="2" t="e">
        <f>IF(I2211="","",IF(I2211=INFORME!$C$22,CONCATENATE(H2211,".",I2211,".",G2211),""))</f>
        <v>#N/A</v>
      </c>
      <c r="F2211">
        <v>5</v>
      </c>
      <c r="G2211" t="s">
        <v>76</v>
      </c>
      <c r="H2211" t="s">
        <v>75</v>
      </c>
      <c r="I2211" t="s">
        <v>49</v>
      </c>
      <c r="N2211" t="s">
        <v>1146</v>
      </c>
      <c r="O2211" t="s">
        <v>1146</v>
      </c>
      <c r="P2211" t="s">
        <v>2623</v>
      </c>
      <c r="R2211" t="s">
        <v>1145</v>
      </c>
      <c r="T2211" t="s">
        <v>1146</v>
      </c>
      <c r="U2211" t="s">
        <v>2623</v>
      </c>
      <c r="V2211" t="s">
        <v>2623</v>
      </c>
      <c r="X2211" t="s">
        <v>2496</v>
      </c>
      <c r="Y2211" t="s">
        <v>2487</v>
      </c>
      <c r="Z2211" t="s">
        <v>2486</v>
      </c>
      <c r="AB2211" t="s">
        <v>2496</v>
      </c>
    </row>
    <row r="2212" spans="4:30" hidden="1" x14ac:dyDescent="0.25">
      <c r="D2212" s="2" t="e">
        <f>IF(E2212="","",CONCATENATE(H2212,".",COUNTIF($E$1:E2211,E2212)+1))</f>
        <v>#N/A</v>
      </c>
      <c r="E2212" s="2" t="e">
        <f>IF(I2212="","",IF(I2212=INFORME!$C$22,CONCATENATE(H2212,".",I2212,".",G2212),""))</f>
        <v>#N/A</v>
      </c>
      <c r="F2212">
        <v>5</v>
      </c>
      <c r="G2212" t="s">
        <v>76</v>
      </c>
      <c r="H2212" t="s">
        <v>75</v>
      </c>
      <c r="I2212" t="s">
        <v>49</v>
      </c>
      <c r="O2212" t="s">
        <v>1145</v>
      </c>
    </row>
    <row r="2213" spans="4:30" hidden="1" x14ac:dyDescent="0.25">
      <c r="D2213" s="2" t="e">
        <f>IF(E2213="","",CONCATENATE(H2213,".",COUNTIF($E$1:E2212,E2213)+1))</f>
        <v>#N/A</v>
      </c>
      <c r="E2213" s="2" t="e">
        <f>IF(I2213="","",IF(I2213=INFORME!$C$22,CONCATENATE(H2213,".",I2213,".",G2213),""))</f>
        <v>#N/A</v>
      </c>
      <c r="F2213">
        <v>5</v>
      </c>
      <c r="G2213" t="s">
        <v>76</v>
      </c>
      <c r="H2213" t="s">
        <v>75</v>
      </c>
      <c r="I2213" t="s">
        <v>49</v>
      </c>
      <c r="N2213" t="s">
        <v>1146</v>
      </c>
      <c r="O2213" t="s">
        <v>1146</v>
      </c>
      <c r="Q2213" t="s">
        <v>1146</v>
      </c>
      <c r="R2213" t="s">
        <v>1145</v>
      </c>
      <c r="S2213" t="s">
        <v>1146</v>
      </c>
      <c r="T2213" t="s">
        <v>1145</v>
      </c>
      <c r="U2213" t="s">
        <v>1146</v>
      </c>
      <c r="V2213" t="s">
        <v>2623</v>
      </c>
      <c r="W2213" t="s">
        <v>2496</v>
      </c>
      <c r="X2213" t="s">
        <v>2487</v>
      </c>
      <c r="Y2213" t="s">
        <v>2486</v>
      </c>
      <c r="Z2213" t="s">
        <v>2486</v>
      </c>
      <c r="AA2213" t="s">
        <v>2496</v>
      </c>
      <c r="AB2213" t="s">
        <v>2487</v>
      </c>
      <c r="AC2213" t="s">
        <v>2487</v>
      </c>
    </row>
    <row r="2214" spans="4:30" hidden="1" x14ac:dyDescent="0.25">
      <c r="D2214" s="2" t="e">
        <f>IF(E2214="","",CONCATENATE(H2214,".",COUNTIF($E$1:E2213,E2214)+1))</f>
        <v>#N/A</v>
      </c>
      <c r="E2214" s="2" t="e">
        <f>IF(I2214="","",IF(I2214=INFORME!$C$22,CONCATENATE(H2214,".",I2214,".",G2214),""))</f>
        <v>#N/A</v>
      </c>
      <c r="F2214">
        <v>5</v>
      </c>
      <c r="G2214" t="s">
        <v>76</v>
      </c>
      <c r="H2214" t="s">
        <v>75</v>
      </c>
      <c r="I2214" t="s">
        <v>49</v>
      </c>
      <c r="N2214" t="s">
        <v>1146</v>
      </c>
      <c r="O2214" t="s">
        <v>1145</v>
      </c>
      <c r="P2214" t="s">
        <v>2623</v>
      </c>
    </row>
    <row r="2215" spans="4:30" hidden="1" x14ac:dyDescent="0.25">
      <c r="D2215" s="2" t="e">
        <f>IF(E2215="","",CONCATENATE(H2215,".",COUNTIF($E$1:E2214,E2215)+1))</f>
        <v>#N/A</v>
      </c>
      <c r="E2215" s="2" t="e">
        <f>IF(I2215="","",IF(I2215=INFORME!$C$22,CONCATENATE(H2215,".",I2215,".",G2215),""))</f>
        <v>#N/A</v>
      </c>
      <c r="F2215">
        <v>5</v>
      </c>
      <c r="G2215" t="s">
        <v>76</v>
      </c>
      <c r="H2215" t="s">
        <v>75</v>
      </c>
      <c r="I2215" t="s">
        <v>49</v>
      </c>
      <c r="O2215" t="s">
        <v>1145</v>
      </c>
      <c r="S2215" t="s">
        <v>1145</v>
      </c>
    </row>
    <row r="2216" spans="4:30" hidden="1" x14ac:dyDescent="0.25">
      <c r="D2216" s="2" t="e">
        <f>IF(E2216="","",CONCATENATE(H2216,".",COUNTIF($E$1:E2215,E2216)+1))</f>
        <v>#N/A</v>
      </c>
      <c r="E2216" s="2" t="e">
        <f>IF(I2216="","",IF(I2216=INFORME!$C$22,CONCATENATE(H2216,".",I2216,".",G2216),""))</f>
        <v>#N/A</v>
      </c>
      <c r="F2216">
        <v>5</v>
      </c>
      <c r="G2216" t="s">
        <v>76</v>
      </c>
      <c r="H2216" t="s">
        <v>75</v>
      </c>
      <c r="I2216" t="s">
        <v>49</v>
      </c>
      <c r="P2216" t="s">
        <v>1145</v>
      </c>
    </row>
    <row r="2217" spans="4:30" hidden="1" x14ac:dyDescent="0.25">
      <c r="D2217" s="2" t="e">
        <f>IF(E2217="","",CONCATENATE(H2217,".",COUNTIF($E$1:E2216,E2217)+1))</f>
        <v>#N/A</v>
      </c>
      <c r="E2217" s="2" t="e">
        <f>IF(I2217="","",IF(I2217=INFORME!$C$22,CONCATENATE(H2217,".",I2217,".",G2217),""))</f>
        <v>#N/A</v>
      </c>
      <c r="F2217">
        <v>5</v>
      </c>
      <c r="G2217" t="s">
        <v>76</v>
      </c>
      <c r="H2217" t="s">
        <v>75</v>
      </c>
      <c r="I2217" t="s">
        <v>49</v>
      </c>
      <c r="N2217" t="s">
        <v>1146</v>
      </c>
      <c r="O2217" t="s">
        <v>1146</v>
      </c>
      <c r="P2217" t="s">
        <v>1145</v>
      </c>
      <c r="R2217" t="s">
        <v>1146</v>
      </c>
      <c r="S2217" t="s">
        <v>1146</v>
      </c>
      <c r="X2217" t="s">
        <v>2487</v>
      </c>
      <c r="Y2217" t="s">
        <v>2486</v>
      </c>
      <c r="Z2217" t="s">
        <v>2486</v>
      </c>
      <c r="AA2217" t="s">
        <v>2486</v>
      </c>
      <c r="AB2217" t="s">
        <v>2486</v>
      </c>
    </row>
    <row r="2218" spans="4:30" hidden="1" x14ac:dyDescent="0.25">
      <c r="D2218" s="2" t="e">
        <f>IF(E2218="","",CONCATENATE(H2218,".",COUNTIF($E$1:E2217,E2218)+1))</f>
        <v>#N/A</v>
      </c>
      <c r="E2218" s="2" t="e">
        <f>IF(I2218="","",IF(I2218=INFORME!$C$22,CONCATENATE(H2218,".",I2218,".",G2218),""))</f>
        <v>#N/A</v>
      </c>
      <c r="F2218">
        <v>5</v>
      </c>
      <c r="G2218" t="s">
        <v>76</v>
      </c>
      <c r="H2218" t="s">
        <v>75</v>
      </c>
      <c r="I2218" t="s">
        <v>49</v>
      </c>
      <c r="N2218" t="s">
        <v>1146</v>
      </c>
      <c r="O2218" t="s">
        <v>1146</v>
      </c>
      <c r="P2218" t="s">
        <v>1146</v>
      </c>
      <c r="Q2218" t="s">
        <v>1146</v>
      </c>
      <c r="R2218" t="s">
        <v>1146</v>
      </c>
      <c r="S2218" t="s">
        <v>1145</v>
      </c>
      <c r="T2218" t="s">
        <v>1146</v>
      </c>
      <c r="U2218" t="s">
        <v>1146</v>
      </c>
      <c r="V2218" t="s">
        <v>1145</v>
      </c>
      <c r="W2218" t="s">
        <v>2486</v>
      </c>
      <c r="X2218" t="s">
        <v>2486</v>
      </c>
      <c r="Y2218" t="s">
        <v>2486</v>
      </c>
      <c r="Z2218" t="s">
        <v>2486</v>
      </c>
      <c r="AA2218" t="s">
        <v>2486</v>
      </c>
      <c r="AB2218" t="s">
        <v>2486</v>
      </c>
      <c r="AC2218" t="s">
        <v>2487</v>
      </c>
      <c r="AD2218" t="s">
        <v>2487</v>
      </c>
    </row>
    <row r="2219" spans="4:30" hidden="1" x14ac:dyDescent="0.25">
      <c r="D2219" s="2" t="e">
        <f>IF(E2219="","",CONCATENATE(H2219,".",COUNTIF($E$1:E2218,E2219)+1))</f>
        <v>#N/A</v>
      </c>
      <c r="E2219" s="2" t="e">
        <f>IF(I2219="","",IF(I2219=INFORME!$C$22,CONCATENATE(H2219,".",I2219,".",G2219),""))</f>
        <v>#N/A</v>
      </c>
      <c r="F2219">
        <v>5</v>
      </c>
      <c r="G2219" t="s">
        <v>76</v>
      </c>
      <c r="H2219" t="s">
        <v>75</v>
      </c>
      <c r="I2219" t="s">
        <v>49</v>
      </c>
      <c r="O2219" t="s">
        <v>1146</v>
      </c>
      <c r="P2219" t="s">
        <v>1145</v>
      </c>
      <c r="Q2219" t="s">
        <v>1145</v>
      </c>
      <c r="R2219" t="s">
        <v>2486</v>
      </c>
      <c r="S2219" t="s">
        <v>1145</v>
      </c>
      <c r="T2219" t="s">
        <v>1146</v>
      </c>
      <c r="U2219" t="s">
        <v>1146</v>
      </c>
      <c r="V2219" t="s">
        <v>1145</v>
      </c>
      <c r="Z2219" t="s">
        <v>2486</v>
      </c>
      <c r="AA2219" t="s">
        <v>2486</v>
      </c>
      <c r="AB2219" t="s">
        <v>2486</v>
      </c>
    </row>
    <row r="2220" spans="4:30" hidden="1" x14ac:dyDescent="0.25">
      <c r="D2220" s="2" t="e">
        <f>IF(E2220="","",CONCATENATE(H2220,".",COUNTIF($E$1:E2219,E2220)+1))</f>
        <v>#N/A</v>
      </c>
      <c r="E2220" s="2" t="e">
        <f>IF(I2220="","",IF(I2220=INFORME!$C$22,CONCATENATE(H2220,".",I2220,".",G2220),""))</f>
        <v>#N/A</v>
      </c>
      <c r="F2220">
        <v>5</v>
      </c>
      <c r="G2220" t="s">
        <v>76</v>
      </c>
      <c r="H2220" t="s">
        <v>75</v>
      </c>
      <c r="I2220" t="s">
        <v>49</v>
      </c>
      <c r="N2220" t="s">
        <v>1146</v>
      </c>
      <c r="O2220" t="s">
        <v>1146</v>
      </c>
      <c r="P2220" t="s">
        <v>1145</v>
      </c>
      <c r="Q2220" t="s">
        <v>1146</v>
      </c>
      <c r="R2220" t="s">
        <v>1145</v>
      </c>
      <c r="U2220" t="s">
        <v>1145</v>
      </c>
      <c r="AC2220" t="s">
        <v>2487</v>
      </c>
      <c r="AD2220" t="s">
        <v>2487</v>
      </c>
    </row>
    <row r="2221" spans="4:30" hidden="1" x14ac:dyDescent="0.25">
      <c r="D2221" s="2" t="e">
        <f>IF(E2221="","",CONCATENATE(H2221,".",COUNTIF($E$1:E2220,E2221)+1))</f>
        <v>#N/A</v>
      </c>
      <c r="E2221" s="2" t="e">
        <f>IF(I2221="","",IF(I2221=INFORME!$C$22,CONCATENATE(H2221,".",I2221,".",G2221),""))</f>
        <v>#N/A</v>
      </c>
      <c r="F2221">
        <v>5</v>
      </c>
      <c r="G2221" t="s">
        <v>76</v>
      </c>
      <c r="H2221" t="s">
        <v>75</v>
      </c>
      <c r="I2221" t="s">
        <v>49</v>
      </c>
      <c r="N2221" t="s">
        <v>1146</v>
      </c>
      <c r="O2221" t="s">
        <v>1146</v>
      </c>
      <c r="P2221" t="s">
        <v>1146</v>
      </c>
      <c r="R2221" t="s">
        <v>1145</v>
      </c>
      <c r="S2221" t="s">
        <v>2486</v>
      </c>
      <c r="U2221" t="s">
        <v>1145</v>
      </c>
      <c r="Y2221" t="s">
        <v>2486</v>
      </c>
      <c r="AA2221" t="s">
        <v>2496</v>
      </c>
      <c r="AC2221" t="s">
        <v>2486</v>
      </c>
      <c r="AD2221" t="s">
        <v>2486</v>
      </c>
    </row>
    <row r="2222" spans="4:30" hidden="1" x14ac:dyDescent="0.25">
      <c r="D2222" s="2" t="e">
        <f>IF(E2222="","",CONCATENATE(H2222,".",COUNTIF($E$1:E2221,E2222)+1))</f>
        <v>#N/A</v>
      </c>
      <c r="E2222" s="2" t="e">
        <f>IF(I2222="","",IF(I2222=INFORME!$C$22,CONCATENATE(H2222,".",I2222,".",G2222),""))</f>
        <v>#N/A</v>
      </c>
      <c r="F2222">
        <v>5</v>
      </c>
      <c r="G2222" t="s">
        <v>76</v>
      </c>
      <c r="H2222" t="s">
        <v>75</v>
      </c>
      <c r="I2222" t="s">
        <v>49</v>
      </c>
      <c r="N2222" t="s">
        <v>1146</v>
      </c>
      <c r="O2222" t="s">
        <v>1146</v>
      </c>
      <c r="P2222" t="s">
        <v>2623</v>
      </c>
      <c r="Z2222" t="s">
        <v>2487</v>
      </c>
      <c r="AA2222" t="s">
        <v>2496</v>
      </c>
      <c r="AB2222" t="s">
        <v>2496</v>
      </c>
    </row>
    <row r="2223" spans="4:30" hidden="1" x14ac:dyDescent="0.25">
      <c r="D2223" s="2" t="e">
        <f>IF(E2223="","",CONCATENATE(H2223,".",COUNTIF($E$1:E2222,E2223)+1))</f>
        <v>#N/A</v>
      </c>
      <c r="E2223" s="2" t="e">
        <f>IF(I2223="","",IF(I2223=INFORME!$C$22,CONCATENATE(H2223,".",I2223,".",G2223),""))</f>
        <v>#N/A</v>
      </c>
      <c r="F2223">
        <v>5</v>
      </c>
      <c r="G2223" t="s">
        <v>76</v>
      </c>
      <c r="H2223" t="s">
        <v>75</v>
      </c>
      <c r="I2223" t="s">
        <v>49</v>
      </c>
      <c r="N2223" t="s">
        <v>1146</v>
      </c>
      <c r="O2223" t="s">
        <v>1146</v>
      </c>
      <c r="P2223" t="s">
        <v>1146</v>
      </c>
      <c r="Q2223" t="s">
        <v>1146</v>
      </c>
      <c r="R2223" t="s">
        <v>1146</v>
      </c>
      <c r="S2223" t="s">
        <v>1146</v>
      </c>
      <c r="T2223" t="s">
        <v>1146</v>
      </c>
      <c r="U2223" t="s">
        <v>1146</v>
      </c>
      <c r="W2223" t="s">
        <v>2486</v>
      </c>
      <c r="X2223" t="s">
        <v>2486</v>
      </c>
      <c r="Y2223" t="s">
        <v>2486</v>
      </c>
      <c r="Z2223" t="s">
        <v>2486</v>
      </c>
      <c r="AA2223" t="s">
        <v>2486</v>
      </c>
      <c r="AB2223" t="s">
        <v>2486</v>
      </c>
      <c r="AC2223" t="s">
        <v>2486</v>
      </c>
    </row>
    <row r="2224" spans="4:30" hidden="1" x14ac:dyDescent="0.25">
      <c r="D2224" s="2" t="e">
        <f>IF(E2224="","",CONCATENATE(H2224,".",COUNTIF($E$1:E2223,E2224)+1))</f>
        <v>#N/A</v>
      </c>
      <c r="E2224" s="2" t="e">
        <f>IF(I2224="","",IF(I2224=INFORME!$C$22,CONCATENATE(H2224,".",I2224,".",G2224),""))</f>
        <v>#N/A</v>
      </c>
      <c r="F2224">
        <v>5</v>
      </c>
      <c r="G2224" t="s">
        <v>76</v>
      </c>
      <c r="H2224" t="s">
        <v>75</v>
      </c>
      <c r="I2224" t="s">
        <v>49</v>
      </c>
      <c r="O2224" t="s">
        <v>1146</v>
      </c>
      <c r="P2224" t="s">
        <v>1145</v>
      </c>
      <c r="W2224" t="s">
        <v>2496</v>
      </c>
      <c r="X2224" t="s">
        <v>2496</v>
      </c>
      <c r="Y2224" t="s">
        <v>2496</v>
      </c>
      <c r="Z2224" t="s">
        <v>2487</v>
      </c>
      <c r="AA2224" t="s">
        <v>2496</v>
      </c>
      <c r="AC2224" t="s">
        <v>2496</v>
      </c>
      <c r="AD2224" t="s">
        <v>2486</v>
      </c>
    </row>
    <row r="2225" spans="4:30" hidden="1" x14ac:dyDescent="0.25">
      <c r="D2225" s="2" t="e">
        <f>IF(E2225="","",CONCATENATE(H2225,".",COUNTIF($E$1:E2224,E2225)+1))</f>
        <v>#N/A</v>
      </c>
      <c r="E2225" s="2" t="e">
        <f>IF(I2225="","",IF(I2225=INFORME!$C$22,CONCATENATE(H2225,".",I2225,".",G2225),""))</f>
        <v>#N/A</v>
      </c>
      <c r="F2225">
        <v>5</v>
      </c>
      <c r="G2225" t="s">
        <v>76</v>
      </c>
      <c r="H2225" t="s">
        <v>75</v>
      </c>
      <c r="I2225" t="s">
        <v>49</v>
      </c>
      <c r="N2225" t="s">
        <v>1146</v>
      </c>
      <c r="O2225" t="s">
        <v>1145</v>
      </c>
      <c r="Q2225" t="s">
        <v>1145</v>
      </c>
      <c r="R2225" t="s">
        <v>2486</v>
      </c>
      <c r="S2225" t="s">
        <v>1145</v>
      </c>
      <c r="U2225" t="s">
        <v>2487</v>
      </c>
      <c r="V2225" t="s">
        <v>2487</v>
      </c>
      <c r="W2225" t="s">
        <v>2487</v>
      </c>
      <c r="Y2225" t="s">
        <v>2486</v>
      </c>
      <c r="Z2225" t="s">
        <v>2486</v>
      </c>
      <c r="AA2225" t="s">
        <v>2486</v>
      </c>
      <c r="AB2225" t="s">
        <v>2486</v>
      </c>
      <c r="AC2225" t="s">
        <v>2486</v>
      </c>
    </row>
    <row r="2226" spans="4:30" hidden="1" x14ac:dyDescent="0.25">
      <c r="D2226" s="2" t="e">
        <f>IF(E2226="","",CONCATENATE(H2226,".",COUNTIF($E$1:E2225,E2226)+1))</f>
        <v>#N/A</v>
      </c>
      <c r="E2226" s="2" t="e">
        <f>IF(I2226="","",IF(I2226=INFORME!$C$22,CONCATENATE(H2226,".",I2226,".",G2226),""))</f>
        <v>#N/A</v>
      </c>
      <c r="F2226">
        <v>5</v>
      </c>
      <c r="G2226" t="s">
        <v>76</v>
      </c>
      <c r="H2226" t="s">
        <v>75</v>
      </c>
      <c r="I2226" t="s">
        <v>49</v>
      </c>
      <c r="N2226" t="s">
        <v>1146</v>
      </c>
      <c r="O2226" t="s">
        <v>1145</v>
      </c>
      <c r="P2226" t="s">
        <v>2623</v>
      </c>
      <c r="Q2226" t="s">
        <v>1145</v>
      </c>
    </row>
    <row r="2227" spans="4:30" hidden="1" x14ac:dyDescent="0.25">
      <c r="D2227" s="2" t="e">
        <f>IF(E2227="","",CONCATENATE(H2227,".",COUNTIF($E$1:E2226,E2227)+1))</f>
        <v>#N/A</v>
      </c>
      <c r="E2227" s="2" t="e">
        <f>IF(I2227="","",IF(I2227=INFORME!$C$22,CONCATENATE(H2227,".",I2227,".",G2227),""))</f>
        <v>#N/A</v>
      </c>
      <c r="F2227">
        <v>5</v>
      </c>
      <c r="G2227" t="s">
        <v>76</v>
      </c>
      <c r="H2227" t="s">
        <v>75</v>
      </c>
      <c r="I2227" t="s">
        <v>49</v>
      </c>
      <c r="N2227" t="s">
        <v>1146</v>
      </c>
      <c r="O2227" t="s">
        <v>1145</v>
      </c>
      <c r="P2227" t="s">
        <v>1145</v>
      </c>
      <c r="Q2227" t="s">
        <v>1146</v>
      </c>
      <c r="R2227" t="s">
        <v>1146</v>
      </c>
      <c r="S2227" t="s">
        <v>1145</v>
      </c>
      <c r="T2227" t="s">
        <v>1146</v>
      </c>
      <c r="U2227" t="s">
        <v>1146</v>
      </c>
      <c r="Y2227" t="s">
        <v>2486</v>
      </c>
      <c r="Z2227" t="s">
        <v>2487</v>
      </c>
      <c r="AA2227" t="s">
        <v>2486</v>
      </c>
      <c r="AB2227" t="s">
        <v>2486</v>
      </c>
      <c r="AC2227" t="s">
        <v>2496</v>
      </c>
      <c r="AD2227" t="s">
        <v>2487</v>
      </c>
    </row>
    <row r="2228" spans="4:30" hidden="1" x14ac:dyDescent="0.25">
      <c r="D2228" s="2" t="e">
        <f>IF(E2228="","",CONCATENATE(H2228,".",COUNTIF($E$1:E2227,E2228)+1))</f>
        <v>#N/A</v>
      </c>
      <c r="E2228" s="2" t="e">
        <f>IF(I2228="","",IF(I2228=INFORME!$C$22,CONCATENATE(H2228,".",I2228,".",G2228),""))</f>
        <v>#N/A</v>
      </c>
      <c r="F2228">
        <v>5</v>
      </c>
      <c r="G2228" t="s">
        <v>76</v>
      </c>
      <c r="H2228" t="s">
        <v>75</v>
      </c>
      <c r="I2228" t="s">
        <v>49</v>
      </c>
      <c r="AC2228" t="s">
        <v>2487</v>
      </c>
      <c r="AD2228" t="s">
        <v>2487</v>
      </c>
    </row>
    <row r="2229" spans="4:30" hidden="1" x14ac:dyDescent="0.25">
      <c r="D2229" s="2" t="e">
        <f>IF(E2229="","",CONCATENATE(H2229,".",COUNTIF($E$1:E2228,E2229)+1))</f>
        <v>#N/A</v>
      </c>
      <c r="E2229" s="2" t="e">
        <f>IF(I2229="","",IF(I2229=INFORME!$C$22,CONCATENATE(H2229,".",I2229,".",G2229),""))</f>
        <v>#N/A</v>
      </c>
      <c r="F2229">
        <v>5</v>
      </c>
      <c r="G2229" t="s">
        <v>76</v>
      </c>
      <c r="H2229" t="s">
        <v>75</v>
      </c>
      <c r="I2229" t="s">
        <v>49</v>
      </c>
      <c r="N2229" t="s">
        <v>1146</v>
      </c>
      <c r="O2229" t="s">
        <v>2623</v>
      </c>
      <c r="S2229" t="s">
        <v>1146</v>
      </c>
      <c r="T2229" t="s">
        <v>1146</v>
      </c>
      <c r="U2229" t="s">
        <v>2623</v>
      </c>
      <c r="V2229" t="s">
        <v>1145</v>
      </c>
      <c r="X2229" t="s">
        <v>2487</v>
      </c>
      <c r="Y2229" t="s">
        <v>2487</v>
      </c>
    </row>
    <row r="2230" spans="4:30" hidden="1" x14ac:dyDescent="0.25">
      <c r="D2230" s="2" t="e">
        <f>IF(E2230="","",CONCATENATE(H2230,".",COUNTIF($E$1:E2229,E2230)+1))</f>
        <v>#N/A</v>
      </c>
      <c r="E2230" s="2" t="e">
        <f>IF(I2230="","",IF(I2230=INFORME!$C$22,CONCATENATE(H2230,".",I2230,".",G2230),""))</f>
        <v>#N/A</v>
      </c>
      <c r="F2230">
        <v>5</v>
      </c>
      <c r="G2230" t="s">
        <v>76</v>
      </c>
      <c r="H2230" t="s">
        <v>75</v>
      </c>
      <c r="I2230" t="s">
        <v>49</v>
      </c>
      <c r="N2230" t="s">
        <v>1146</v>
      </c>
      <c r="O2230" t="s">
        <v>1146</v>
      </c>
      <c r="P2230" t="s">
        <v>1146</v>
      </c>
      <c r="Q2230" t="s">
        <v>1145</v>
      </c>
      <c r="S2230" t="s">
        <v>2487</v>
      </c>
      <c r="T2230" t="s">
        <v>2487</v>
      </c>
      <c r="U2230" t="s">
        <v>2623</v>
      </c>
      <c r="V2230" t="s">
        <v>1145</v>
      </c>
      <c r="W2230" t="s">
        <v>2487</v>
      </c>
    </row>
    <row r="2231" spans="4:30" hidden="1" x14ac:dyDescent="0.25">
      <c r="D2231" s="2" t="e">
        <f>IF(E2231="","",CONCATENATE(H2231,".",COUNTIF($E$1:E2230,E2231)+1))</f>
        <v>#N/A</v>
      </c>
      <c r="E2231" s="2" t="e">
        <f>IF(I2231="","",IF(I2231=INFORME!$C$22,CONCATENATE(H2231,".",I2231,".",G2231),""))</f>
        <v>#N/A</v>
      </c>
      <c r="F2231">
        <v>5</v>
      </c>
      <c r="G2231" t="s">
        <v>76</v>
      </c>
      <c r="H2231" t="s">
        <v>75</v>
      </c>
      <c r="I2231" t="s">
        <v>49</v>
      </c>
      <c r="P2231" t="s">
        <v>1145</v>
      </c>
      <c r="W2231" t="s">
        <v>2496</v>
      </c>
    </row>
    <row r="2232" spans="4:30" hidden="1" x14ac:dyDescent="0.25">
      <c r="D2232" s="2" t="e">
        <f>IF(E2232="","",CONCATENATE(H2232,".",COUNTIF($E$1:E2231,E2232)+1))</f>
        <v>#N/A</v>
      </c>
      <c r="E2232" s="2" t="e">
        <f>IF(I2232="","",IF(I2232=INFORME!$C$22,CONCATENATE(H2232,".",I2232,".",G2232),""))</f>
        <v>#N/A</v>
      </c>
      <c r="F2232">
        <v>5</v>
      </c>
      <c r="G2232" t="s">
        <v>76</v>
      </c>
      <c r="H2232" t="s">
        <v>75</v>
      </c>
      <c r="I2232" t="s">
        <v>49</v>
      </c>
      <c r="N2232" t="s">
        <v>1146</v>
      </c>
      <c r="O2232" t="s">
        <v>2623</v>
      </c>
      <c r="P2232" t="s">
        <v>2487</v>
      </c>
      <c r="Q2232" t="s">
        <v>2496</v>
      </c>
      <c r="R2232" t="s">
        <v>2623</v>
      </c>
      <c r="S2232" t="s">
        <v>2487</v>
      </c>
      <c r="T2232" t="s">
        <v>1145</v>
      </c>
      <c r="U2232" t="s">
        <v>2623</v>
      </c>
      <c r="W2232" t="s">
        <v>2631</v>
      </c>
      <c r="X2232" t="s">
        <v>2631</v>
      </c>
      <c r="Z2232" t="s">
        <v>2487</v>
      </c>
      <c r="AA2232" t="s">
        <v>2487</v>
      </c>
      <c r="AC2232" t="s">
        <v>2496</v>
      </c>
    </row>
    <row r="2233" spans="4:30" hidden="1" x14ac:dyDescent="0.25">
      <c r="D2233" s="2" t="e">
        <f>IF(E2233="","",CONCATENATE(H2233,".",COUNTIF($E$1:E2232,E2233)+1))</f>
        <v>#N/A</v>
      </c>
      <c r="E2233" s="2" t="e">
        <f>IF(I2233="","",IF(I2233=INFORME!$C$22,CONCATENATE(H2233,".",I2233,".",G2233),""))</f>
        <v>#N/A</v>
      </c>
      <c r="F2233">
        <v>5</v>
      </c>
      <c r="G2233" t="s">
        <v>76</v>
      </c>
      <c r="H2233" t="s">
        <v>75</v>
      </c>
      <c r="I2233" t="s">
        <v>49</v>
      </c>
      <c r="N2233" t="s">
        <v>1146</v>
      </c>
      <c r="O2233" t="s">
        <v>2623</v>
      </c>
      <c r="P2233" t="s">
        <v>1145</v>
      </c>
      <c r="R2233" t="s">
        <v>1145</v>
      </c>
      <c r="AC2233" t="s">
        <v>2487</v>
      </c>
      <c r="AD2233" t="s">
        <v>2487</v>
      </c>
    </row>
    <row r="2234" spans="4:30" hidden="1" x14ac:dyDescent="0.25">
      <c r="D2234" s="2" t="e">
        <f>IF(E2234="","",CONCATENATE(H2234,".",COUNTIF($E$1:E2233,E2234)+1))</f>
        <v>#N/A</v>
      </c>
      <c r="E2234" s="2" t="e">
        <f>IF(I2234="","",IF(I2234=INFORME!$C$22,CONCATENATE(H2234,".",I2234,".",G2234),""))</f>
        <v>#N/A</v>
      </c>
      <c r="F2234">
        <v>5</v>
      </c>
      <c r="G2234" t="s">
        <v>76</v>
      </c>
      <c r="H2234" t="s">
        <v>75</v>
      </c>
      <c r="I2234" t="s">
        <v>49</v>
      </c>
      <c r="N2234" t="s">
        <v>1146</v>
      </c>
      <c r="R2234" t="s">
        <v>1146</v>
      </c>
      <c r="V2234" t="s">
        <v>2487</v>
      </c>
      <c r="W2234" t="s">
        <v>2487</v>
      </c>
      <c r="X2234" t="s">
        <v>2486</v>
      </c>
      <c r="Y2234" t="s">
        <v>2487</v>
      </c>
      <c r="Z2234" t="s">
        <v>2487</v>
      </c>
      <c r="AA2234" t="s">
        <v>2487</v>
      </c>
      <c r="AB2234" t="s">
        <v>2486</v>
      </c>
      <c r="AC2234" t="s">
        <v>2486</v>
      </c>
    </row>
    <row r="2235" spans="4:30" hidden="1" x14ac:dyDescent="0.25">
      <c r="D2235" s="2" t="e">
        <f>IF(E2235="","",CONCATENATE(H2235,".",COUNTIF($E$1:E2234,E2235)+1))</f>
        <v>#N/A</v>
      </c>
      <c r="E2235" s="2" t="e">
        <f>IF(I2235="","",IF(I2235=INFORME!$C$22,CONCATENATE(H2235,".",I2235,".",G2235),""))</f>
        <v>#N/A</v>
      </c>
      <c r="F2235">
        <v>5</v>
      </c>
      <c r="G2235" t="s">
        <v>76</v>
      </c>
      <c r="H2235" t="s">
        <v>75</v>
      </c>
      <c r="I2235" t="s">
        <v>49</v>
      </c>
      <c r="N2235" t="s">
        <v>1146</v>
      </c>
      <c r="O2235" t="s">
        <v>1146</v>
      </c>
      <c r="R2235" t="s">
        <v>1146</v>
      </c>
      <c r="AC2235" t="s">
        <v>2487</v>
      </c>
      <c r="AD2235" t="s">
        <v>2487</v>
      </c>
    </row>
    <row r="2236" spans="4:30" hidden="1" x14ac:dyDescent="0.25">
      <c r="D2236" s="2" t="e">
        <f>IF(E2236="","",CONCATENATE(H2236,".",COUNTIF($E$1:E2235,E2236)+1))</f>
        <v>#N/A</v>
      </c>
      <c r="E2236" s="2" t="e">
        <f>IF(I2236="","",IF(I2236=INFORME!$C$22,CONCATENATE(H2236,".",I2236,".",G2236),""))</f>
        <v>#N/A</v>
      </c>
      <c r="F2236">
        <v>5</v>
      </c>
      <c r="G2236" t="s">
        <v>76</v>
      </c>
      <c r="H2236" t="s">
        <v>75</v>
      </c>
      <c r="I2236" t="s">
        <v>49</v>
      </c>
    </row>
    <row r="2237" spans="4:30" hidden="1" x14ac:dyDescent="0.25">
      <c r="D2237" s="2" t="e">
        <f>IF(E2237="","",CONCATENATE(H2237,".",COUNTIF($E$1:E2236,E2237)+1))</f>
        <v>#N/A</v>
      </c>
      <c r="E2237" s="2" t="e">
        <f>IF(I2237="","",IF(I2237=INFORME!$C$22,CONCATENATE(H2237,".",I2237,".",G2237),""))</f>
        <v>#N/A</v>
      </c>
      <c r="F2237">
        <v>5</v>
      </c>
      <c r="G2237" t="s">
        <v>76</v>
      </c>
      <c r="H2237" t="s">
        <v>75</v>
      </c>
      <c r="I2237" t="s">
        <v>49</v>
      </c>
    </row>
    <row r="2238" spans="4:30" hidden="1" x14ac:dyDescent="0.25">
      <c r="D2238" s="2" t="e">
        <f>IF(E2238="","",CONCATENATE(H2238,".",COUNTIF($E$1:E2237,E2238)+1))</f>
        <v>#N/A</v>
      </c>
      <c r="E2238" s="2" t="e">
        <f>IF(I2238="","",IF(I2238=INFORME!$C$22,CONCATENATE(H2238,".",I2238,".",G2238),""))</f>
        <v>#N/A</v>
      </c>
      <c r="F2238">
        <v>5</v>
      </c>
      <c r="G2238" t="s">
        <v>76</v>
      </c>
      <c r="H2238" t="s">
        <v>75</v>
      </c>
      <c r="I2238" t="s">
        <v>49</v>
      </c>
    </row>
    <row r="2239" spans="4:30" hidden="1" x14ac:dyDescent="0.25">
      <c r="D2239" s="2" t="e">
        <f>IF(E2239="","",CONCATENATE(H2239,".",COUNTIF($E$1:E2238,E2239)+1))</f>
        <v>#N/A</v>
      </c>
      <c r="E2239" s="2" t="e">
        <f>IF(I2239="","",IF(I2239=INFORME!$C$22,CONCATENATE(H2239,".",I2239,".",G2239),""))</f>
        <v>#N/A</v>
      </c>
      <c r="F2239">
        <v>5</v>
      </c>
      <c r="G2239" t="s">
        <v>76</v>
      </c>
      <c r="H2239" t="s">
        <v>75</v>
      </c>
      <c r="I2239" t="s">
        <v>49</v>
      </c>
    </row>
    <row r="2240" spans="4:30" hidden="1" x14ac:dyDescent="0.25">
      <c r="D2240" s="2" t="e">
        <f>IF(E2240="","",CONCATENATE(H2240,".",COUNTIF($E$1:E2239,E2240)+1))</f>
        <v>#N/A</v>
      </c>
      <c r="E2240" s="2" t="e">
        <f>IF(I2240="","",IF(I2240=INFORME!$C$22,CONCATENATE(H2240,".",I2240,".",G2240),""))</f>
        <v>#N/A</v>
      </c>
      <c r="F2240">
        <v>5</v>
      </c>
      <c r="G2240" t="s">
        <v>76</v>
      </c>
      <c r="H2240" t="s">
        <v>75</v>
      </c>
      <c r="I2240" t="s">
        <v>49</v>
      </c>
    </row>
    <row r="2241" spans="4:9" hidden="1" x14ac:dyDescent="0.25">
      <c r="D2241" s="2" t="e">
        <f>IF(E2241="","",CONCATENATE(H2241,".",COUNTIF($E$1:E2240,E2241)+1))</f>
        <v>#N/A</v>
      </c>
      <c r="E2241" s="2" t="e">
        <f>IF(I2241="","",IF(I2241=INFORME!$C$22,CONCATENATE(H2241,".",I2241,".",G2241),""))</f>
        <v>#N/A</v>
      </c>
      <c r="F2241">
        <v>5</v>
      </c>
      <c r="G2241" t="s">
        <v>76</v>
      </c>
      <c r="H2241" t="s">
        <v>75</v>
      </c>
      <c r="I2241" t="s">
        <v>49</v>
      </c>
    </row>
    <row r="2242" spans="4:9" hidden="1" x14ac:dyDescent="0.25">
      <c r="D2242" s="2" t="e">
        <f>IF(E2242="","",CONCATENATE(H2242,".",COUNTIF($E$1:E2241,E2242)+1))</f>
        <v>#N/A</v>
      </c>
      <c r="E2242" s="2" t="e">
        <f>IF(I2242="","",IF(I2242=INFORME!$C$22,CONCATENATE(H2242,".",I2242,".",G2242),""))</f>
        <v>#N/A</v>
      </c>
      <c r="F2242">
        <v>5</v>
      </c>
      <c r="G2242" t="s">
        <v>76</v>
      </c>
      <c r="H2242" t="s">
        <v>75</v>
      </c>
      <c r="I2242" t="s">
        <v>49</v>
      </c>
    </row>
    <row r="2243" spans="4:9" hidden="1" x14ac:dyDescent="0.25">
      <c r="D2243" s="2" t="e">
        <f>IF(E2243="","",CONCATENATE(H2243,".",COUNTIF($E$1:E2242,E2243)+1))</f>
        <v>#N/A</v>
      </c>
      <c r="E2243" s="2" t="e">
        <f>IF(I2243="","",IF(I2243=INFORME!$C$22,CONCATENATE(H2243,".",I2243,".",G2243),""))</f>
        <v>#N/A</v>
      </c>
      <c r="F2243">
        <v>5</v>
      </c>
      <c r="G2243" t="s">
        <v>76</v>
      </c>
      <c r="H2243" t="s">
        <v>75</v>
      </c>
      <c r="I2243" t="s">
        <v>49</v>
      </c>
    </row>
    <row r="2244" spans="4:9" hidden="1" x14ac:dyDescent="0.25">
      <c r="D2244" s="2" t="e">
        <f>IF(E2244="","",CONCATENATE(H2244,".",COUNTIF($E$1:E2243,E2244)+1))</f>
        <v>#N/A</v>
      </c>
      <c r="E2244" s="2" t="e">
        <f>IF(I2244="","",IF(I2244=INFORME!$C$22,CONCATENATE(H2244,".",I2244,".",G2244),""))</f>
        <v>#N/A</v>
      </c>
      <c r="F2244">
        <v>5</v>
      </c>
      <c r="G2244" t="s">
        <v>76</v>
      </c>
      <c r="H2244" t="s">
        <v>75</v>
      </c>
      <c r="I2244" t="s">
        <v>49</v>
      </c>
    </row>
    <row r="2245" spans="4:9" hidden="1" x14ac:dyDescent="0.25">
      <c r="D2245" s="2" t="e">
        <f>IF(E2245="","",CONCATENATE(H2245,".",COUNTIF($E$1:E2244,E2245)+1))</f>
        <v>#N/A</v>
      </c>
      <c r="E2245" s="2" t="e">
        <f>IF(I2245="","",IF(I2245=INFORME!$C$22,CONCATENATE(H2245,".",I2245,".",G2245),""))</f>
        <v>#N/A</v>
      </c>
      <c r="F2245">
        <v>5</v>
      </c>
      <c r="G2245" t="s">
        <v>76</v>
      </c>
      <c r="H2245" t="s">
        <v>75</v>
      </c>
      <c r="I2245" t="s">
        <v>49</v>
      </c>
    </row>
    <row r="2246" spans="4:9" hidden="1" x14ac:dyDescent="0.25">
      <c r="D2246" s="2" t="e">
        <f>IF(E2246="","",CONCATENATE(H2246,".",COUNTIF($E$1:E2245,E2246)+1))</f>
        <v>#N/A</v>
      </c>
      <c r="E2246" s="2" t="e">
        <f>IF(I2246="","",IF(I2246=INFORME!$C$22,CONCATENATE(H2246,".",I2246,".",G2246),""))</f>
        <v>#N/A</v>
      </c>
      <c r="F2246">
        <v>5</v>
      </c>
      <c r="G2246" t="s">
        <v>76</v>
      </c>
      <c r="H2246" t="s">
        <v>75</v>
      </c>
      <c r="I2246" t="s">
        <v>49</v>
      </c>
    </row>
    <row r="2247" spans="4:9" hidden="1" x14ac:dyDescent="0.25">
      <c r="D2247" s="2" t="e">
        <f>IF(E2247="","",CONCATENATE(H2247,".",COUNTIF($E$1:E2246,E2247)+1))</f>
        <v>#N/A</v>
      </c>
      <c r="E2247" s="2" t="e">
        <f>IF(I2247="","",IF(I2247=INFORME!$C$22,CONCATENATE(H2247,".",I2247,".",G2247),""))</f>
        <v>#N/A</v>
      </c>
      <c r="F2247">
        <v>5</v>
      </c>
      <c r="G2247" t="s">
        <v>76</v>
      </c>
      <c r="H2247" t="s">
        <v>75</v>
      </c>
      <c r="I2247" t="s">
        <v>49</v>
      </c>
    </row>
    <row r="2248" spans="4:9" hidden="1" x14ac:dyDescent="0.25">
      <c r="D2248" s="2" t="e">
        <f>IF(E2248="","",CONCATENATE(H2248,".",COUNTIF($E$1:E2247,E2248)+1))</f>
        <v>#N/A</v>
      </c>
      <c r="E2248" s="2" t="e">
        <f>IF(I2248="","",IF(I2248=INFORME!$C$22,CONCATENATE(H2248,".",I2248,".",G2248),""))</f>
        <v>#N/A</v>
      </c>
      <c r="F2248">
        <v>5</v>
      </c>
      <c r="G2248" t="s">
        <v>76</v>
      </c>
      <c r="H2248" t="s">
        <v>75</v>
      </c>
      <c r="I2248" t="s">
        <v>49</v>
      </c>
    </row>
    <row r="2249" spans="4:9" hidden="1" x14ac:dyDescent="0.25">
      <c r="D2249" s="2" t="e">
        <f>IF(E2249="","",CONCATENATE(H2249,".",COUNTIF($E$1:E2248,E2249)+1))</f>
        <v>#N/A</v>
      </c>
      <c r="E2249" s="2" t="e">
        <f>IF(I2249="","",IF(I2249=INFORME!$C$22,CONCATENATE(H2249,".",I2249,".",G2249),""))</f>
        <v>#N/A</v>
      </c>
      <c r="F2249">
        <v>5</v>
      </c>
      <c r="G2249" t="s">
        <v>76</v>
      </c>
      <c r="H2249" t="s">
        <v>75</v>
      </c>
      <c r="I2249" t="s">
        <v>49</v>
      </c>
    </row>
    <row r="2250" spans="4:9" hidden="1" x14ac:dyDescent="0.25">
      <c r="D2250" s="2" t="e">
        <f>IF(E2250="","",CONCATENATE(H2250,".",COUNTIF($E$1:E2249,E2250)+1))</f>
        <v>#N/A</v>
      </c>
      <c r="E2250" s="2" t="e">
        <f>IF(I2250="","",IF(I2250=INFORME!$C$22,CONCATENATE(H2250,".",I2250,".",G2250),""))</f>
        <v>#N/A</v>
      </c>
      <c r="F2250">
        <v>5</v>
      </c>
      <c r="G2250" t="s">
        <v>76</v>
      </c>
      <c r="H2250" t="s">
        <v>75</v>
      </c>
      <c r="I2250" t="s">
        <v>49</v>
      </c>
    </row>
    <row r="2251" spans="4:9" hidden="1" x14ac:dyDescent="0.25">
      <c r="D2251" s="2" t="e">
        <f>IF(E2251="","",CONCATENATE(H2251,".",COUNTIF($E$1:E2250,E2251)+1))</f>
        <v>#N/A</v>
      </c>
      <c r="E2251" s="2" t="e">
        <f>IF(I2251="","",IF(I2251=INFORME!$C$22,CONCATENATE(H2251,".",I2251,".",G2251),""))</f>
        <v>#N/A</v>
      </c>
      <c r="F2251">
        <v>5</v>
      </c>
      <c r="G2251" t="s">
        <v>76</v>
      </c>
      <c r="H2251" t="s">
        <v>75</v>
      </c>
      <c r="I2251" t="s">
        <v>49</v>
      </c>
    </row>
    <row r="2252" spans="4:9" hidden="1" x14ac:dyDescent="0.25">
      <c r="D2252" s="2" t="e">
        <f>IF(E2252="","",CONCATENATE(H2252,".",COUNTIF($E$1:E2251,E2252)+1))</f>
        <v>#N/A</v>
      </c>
      <c r="E2252" s="2" t="e">
        <f>IF(I2252="","",IF(I2252=INFORME!$C$22,CONCATENATE(H2252,".",I2252,".",G2252),""))</f>
        <v>#N/A</v>
      </c>
      <c r="F2252">
        <v>5</v>
      </c>
      <c r="G2252" t="s">
        <v>76</v>
      </c>
      <c r="H2252" t="s">
        <v>75</v>
      </c>
      <c r="I2252" t="s">
        <v>49</v>
      </c>
    </row>
    <row r="2253" spans="4:9" hidden="1" x14ac:dyDescent="0.25">
      <c r="D2253" s="2" t="e">
        <f>IF(E2253="","",CONCATENATE(H2253,".",COUNTIF($E$1:E2252,E2253)+1))</f>
        <v>#N/A</v>
      </c>
      <c r="E2253" s="2" t="e">
        <f>IF(I2253="","",IF(I2253=INFORME!$C$22,CONCATENATE(H2253,".",I2253,".",G2253),""))</f>
        <v>#N/A</v>
      </c>
      <c r="F2253">
        <v>5</v>
      </c>
      <c r="G2253" t="s">
        <v>76</v>
      </c>
      <c r="H2253" t="s">
        <v>75</v>
      </c>
      <c r="I2253" t="s">
        <v>49</v>
      </c>
    </row>
    <row r="2254" spans="4:9" hidden="1" x14ac:dyDescent="0.25">
      <c r="D2254" s="2" t="e">
        <f>IF(E2254="","",CONCATENATE(H2254,".",COUNTIF($E$1:E2253,E2254)+1))</f>
        <v>#N/A</v>
      </c>
      <c r="E2254" s="2" t="e">
        <f>IF(I2254="","",IF(I2254=INFORME!$C$22,CONCATENATE(H2254,".",I2254,".",G2254),""))</f>
        <v>#N/A</v>
      </c>
      <c r="F2254">
        <v>5</v>
      </c>
      <c r="G2254" t="s">
        <v>76</v>
      </c>
      <c r="H2254" t="s">
        <v>75</v>
      </c>
      <c r="I2254" t="s">
        <v>49</v>
      </c>
    </row>
    <row r="2255" spans="4:9" hidden="1" x14ac:dyDescent="0.25">
      <c r="D2255" s="2" t="e">
        <f>IF(E2255="","",CONCATENATE(H2255,".",COUNTIF($E$1:E2254,E2255)+1))</f>
        <v>#N/A</v>
      </c>
      <c r="E2255" s="2" t="e">
        <f>IF(I2255="","",IF(I2255=INFORME!$C$22,CONCATENATE(H2255,".",I2255,".",G2255),""))</f>
        <v>#N/A</v>
      </c>
      <c r="F2255">
        <v>5</v>
      </c>
      <c r="G2255" t="s">
        <v>76</v>
      </c>
      <c r="H2255" t="s">
        <v>75</v>
      </c>
      <c r="I2255" t="s">
        <v>49</v>
      </c>
    </row>
    <row r="2256" spans="4:9" hidden="1" x14ac:dyDescent="0.25">
      <c r="D2256" s="2" t="e">
        <f>IF(E2256="","",CONCATENATE(H2256,".",COUNTIF($E$1:E2255,E2256)+1))</f>
        <v>#N/A</v>
      </c>
      <c r="E2256" s="2" t="e">
        <f>IF(I2256="","",IF(I2256=INFORME!$C$22,CONCATENATE(H2256,".",I2256,".",G2256),""))</f>
        <v>#N/A</v>
      </c>
      <c r="F2256">
        <v>5</v>
      </c>
      <c r="G2256" t="s">
        <v>76</v>
      </c>
      <c r="H2256" t="s">
        <v>75</v>
      </c>
      <c r="I2256" t="s">
        <v>49</v>
      </c>
    </row>
    <row r="2257" spans="4:9" hidden="1" x14ac:dyDescent="0.25">
      <c r="D2257" s="2" t="e">
        <f>IF(E2257="","",CONCATENATE(H2257,".",COUNTIF($E$1:E2256,E2257)+1))</f>
        <v>#N/A</v>
      </c>
      <c r="E2257" s="2" t="e">
        <f>IF(I2257="","",IF(I2257=INFORME!$C$22,CONCATENATE(H2257,".",I2257,".",G2257),""))</f>
        <v>#N/A</v>
      </c>
      <c r="F2257">
        <v>5</v>
      </c>
      <c r="G2257" t="s">
        <v>76</v>
      </c>
      <c r="H2257" t="s">
        <v>75</v>
      </c>
      <c r="I2257" t="s">
        <v>49</v>
      </c>
    </row>
    <row r="2258" spans="4:9" hidden="1" x14ac:dyDescent="0.25">
      <c r="D2258" s="2" t="e">
        <f>IF(E2258="","",CONCATENATE(H2258,".",COUNTIF($E$1:E2257,E2258)+1))</f>
        <v>#N/A</v>
      </c>
      <c r="E2258" s="2" t="e">
        <f>IF(I2258="","",IF(I2258=INFORME!$C$22,CONCATENATE(H2258,".",I2258,".",G2258),""))</f>
        <v>#N/A</v>
      </c>
      <c r="F2258">
        <v>5</v>
      </c>
      <c r="G2258" t="s">
        <v>76</v>
      </c>
      <c r="H2258" t="s">
        <v>75</v>
      </c>
      <c r="I2258" t="s">
        <v>49</v>
      </c>
    </row>
    <row r="2259" spans="4:9" hidden="1" x14ac:dyDescent="0.25">
      <c r="D2259" s="2" t="e">
        <f>IF(E2259="","",CONCATENATE(H2259,".",COUNTIF($E$1:E2258,E2259)+1))</f>
        <v>#N/A</v>
      </c>
      <c r="E2259" s="2" t="e">
        <f>IF(I2259="","",IF(I2259=INFORME!$C$22,CONCATENATE(H2259,".",I2259,".",G2259),""))</f>
        <v>#N/A</v>
      </c>
      <c r="F2259">
        <v>5</v>
      </c>
      <c r="G2259" t="s">
        <v>76</v>
      </c>
      <c r="H2259" t="s">
        <v>75</v>
      </c>
      <c r="I2259" t="s">
        <v>49</v>
      </c>
    </row>
    <row r="2260" spans="4:9" hidden="1" x14ac:dyDescent="0.25">
      <c r="D2260" s="2" t="e">
        <f>IF(E2260="","",CONCATENATE(H2260,".",COUNTIF($E$1:E2259,E2260)+1))</f>
        <v>#N/A</v>
      </c>
      <c r="E2260" s="2" t="e">
        <f>IF(I2260="","",IF(I2260=INFORME!$C$22,CONCATENATE(H2260,".",I2260,".",G2260),""))</f>
        <v>#N/A</v>
      </c>
      <c r="F2260">
        <v>5</v>
      </c>
      <c r="G2260" t="s">
        <v>76</v>
      </c>
      <c r="H2260" t="s">
        <v>75</v>
      </c>
      <c r="I2260" t="s">
        <v>49</v>
      </c>
    </row>
    <row r="2261" spans="4:9" hidden="1" x14ac:dyDescent="0.25">
      <c r="D2261" s="2" t="e">
        <f>IF(E2261="","",CONCATENATE(H2261,".",COUNTIF($E$1:E2260,E2261)+1))</f>
        <v>#N/A</v>
      </c>
      <c r="E2261" s="2" t="e">
        <f>IF(I2261="","",IF(I2261=INFORME!$C$22,CONCATENATE(H2261,".",I2261,".",G2261),""))</f>
        <v>#N/A</v>
      </c>
      <c r="F2261">
        <v>5</v>
      </c>
      <c r="G2261" t="s">
        <v>76</v>
      </c>
      <c r="H2261" t="s">
        <v>75</v>
      </c>
      <c r="I2261" t="s">
        <v>49</v>
      </c>
    </row>
    <row r="2262" spans="4:9" hidden="1" x14ac:dyDescent="0.25">
      <c r="D2262" s="2" t="e">
        <f>IF(E2262="","",CONCATENATE(H2262,".",COUNTIF($E$1:E2261,E2262)+1))</f>
        <v>#N/A</v>
      </c>
      <c r="E2262" s="2" t="e">
        <f>IF(I2262="","",IF(I2262=INFORME!$C$22,CONCATENATE(H2262,".",I2262,".",G2262),""))</f>
        <v>#N/A</v>
      </c>
      <c r="F2262">
        <v>5</v>
      </c>
      <c r="G2262" t="s">
        <v>76</v>
      </c>
      <c r="H2262" t="s">
        <v>75</v>
      </c>
      <c r="I2262" t="s">
        <v>49</v>
      </c>
    </row>
    <row r="2263" spans="4:9" hidden="1" x14ac:dyDescent="0.25">
      <c r="D2263" s="2" t="e">
        <f>IF(E2263="","",CONCATENATE(H2263,".",COUNTIF($E$1:E2262,E2263)+1))</f>
        <v>#N/A</v>
      </c>
      <c r="E2263" s="2" t="e">
        <f>IF(I2263="","",IF(I2263=INFORME!$C$22,CONCATENATE(H2263,".",I2263,".",G2263),""))</f>
        <v>#N/A</v>
      </c>
      <c r="F2263">
        <v>5</v>
      </c>
      <c r="G2263" t="s">
        <v>76</v>
      </c>
      <c r="H2263" t="s">
        <v>75</v>
      </c>
      <c r="I2263" t="s">
        <v>49</v>
      </c>
    </row>
    <row r="2264" spans="4:9" hidden="1" x14ac:dyDescent="0.25">
      <c r="D2264" s="2" t="e">
        <f>IF(E2264="","",CONCATENATE(H2264,".",COUNTIF($E$1:E2263,E2264)+1))</f>
        <v>#N/A</v>
      </c>
      <c r="E2264" s="2" t="e">
        <f>IF(I2264="","",IF(I2264=INFORME!$C$22,CONCATENATE(H2264,".",I2264,".",G2264),""))</f>
        <v>#N/A</v>
      </c>
      <c r="F2264">
        <v>5</v>
      </c>
      <c r="G2264" t="s">
        <v>76</v>
      </c>
      <c r="H2264" t="s">
        <v>75</v>
      </c>
      <c r="I2264" t="s">
        <v>49</v>
      </c>
    </row>
    <row r="2265" spans="4:9" hidden="1" x14ac:dyDescent="0.25">
      <c r="D2265" s="2" t="e">
        <f>IF(E2265="","",CONCATENATE(H2265,".",COUNTIF($E$1:E2264,E2265)+1))</f>
        <v>#N/A</v>
      </c>
      <c r="E2265" s="2" t="e">
        <f>IF(I2265="","",IF(I2265=INFORME!$C$22,CONCATENATE(H2265,".",I2265,".",G2265),""))</f>
        <v>#N/A</v>
      </c>
      <c r="F2265">
        <v>5</v>
      </c>
      <c r="G2265" t="s">
        <v>76</v>
      </c>
      <c r="H2265" t="s">
        <v>75</v>
      </c>
      <c r="I2265" t="s">
        <v>49</v>
      </c>
    </row>
    <row r="2266" spans="4:9" hidden="1" x14ac:dyDescent="0.25">
      <c r="D2266" s="2" t="e">
        <f>IF(E2266="","",CONCATENATE(H2266,".",COUNTIF($E$1:E2265,E2266)+1))</f>
        <v>#N/A</v>
      </c>
      <c r="E2266" s="2" t="e">
        <f>IF(I2266="","",IF(I2266=INFORME!$C$22,CONCATENATE(H2266,".",I2266,".",G2266),""))</f>
        <v>#N/A</v>
      </c>
      <c r="F2266">
        <v>5</v>
      </c>
      <c r="G2266" t="s">
        <v>76</v>
      </c>
      <c r="H2266" t="s">
        <v>75</v>
      </c>
      <c r="I2266" t="s">
        <v>49</v>
      </c>
    </row>
    <row r="2267" spans="4:9" hidden="1" x14ac:dyDescent="0.25">
      <c r="D2267" s="2" t="e">
        <f>IF(E2267="","",CONCATENATE(H2267,".",COUNTIF($E$1:E2266,E2267)+1))</f>
        <v>#N/A</v>
      </c>
      <c r="E2267" s="2" t="e">
        <f>IF(I2267="","",IF(I2267=INFORME!$C$22,CONCATENATE(H2267,".",I2267,".",G2267),""))</f>
        <v>#N/A</v>
      </c>
      <c r="F2267">
        <v>5</v>
      </c>
      <c r="G2267" t="s">
        <v>76</v>
      </c>
      <c r="H2267" t="s">
        <v>75</v>
      </c>
      <c r="I2267" t="s">
        <v>49</v>
      </c>
    </row>
    <row r="2268" spans="4:9" hidden="1" x14ac:dyDescent="0.25">
      <c r="D2268" s="2" t="e">
        <f>IF(E2268="","",CONCATENATE(H2268,".",COUNTIF($E$1:E2267,E2268)+1))</f>
        <v>#N/A</v>
      </c>
      <c r="E2268" s="2" t="e">
        <f>IF(I2268="","",IF(I2268=INFORME!$C$22,CONCATENATE(H2268,".",I2268,".",G2268),""))</f>
        <v>#N/A</v>
      </c>
      <c r="F2268">
        <v>5</v>
      </c>
      <c r="G2268" t="s">
        <v>76</v>
      </c>
      <c r="H2268" t="s">
        <v>75</v>
      </c>
      <c r="I2268" t="s">
        <v>49</v>
      </c>
    </row>
    <row r="2269" spans="4:9" hidden="1" x14ac:dyDescent="0.25">
      <c r="D2269" s="2" t="e">
        <f>IF(E2269="","",CONCATENATE(H2269,".",COUNTIF($E$1:E2268,E2269)+1))</f>
        <v>#N/A</v>
      </c>
      <c r="E2269" s="2" t="e">
        <f>IF(I2269="","",IF(I2269=INFORME!$C$22,CONCATENATE(H2269,".",I2269,".",G2269),""))</f>
        <v>#N/A</v>
      </c>
      <c r="F2269">
        <v>5</v>
      </c>
      <c r="G2269" t="s">
        <v>76</v>
      </c>
      <c r="H2269" t="s">
        <v>75</v>
      </c>
      <c r="I2269" t="s">
        <v>49</v>
      </c>
    </row>
    <row r="2270" spans="4:9" hidden="1" x14ac:dyDescent="0.25">
      <c r="D2270" s="2" t="e">
        <f>IF(E2270="","",CONCATENATE(H2270,".",COUNTIF($E$1:E2269,E2270)+1))</f>
        <v>#N/A</v>
      </c>
      <c r="E2270" s="2" t="e">
        <f>IF(I2270="","",IF(I2270=INFORME!$C$22,CONCATENATE(H2270,".",I2270,".",G2270),""))</f>
        <v>#N/A</v>
      </c>
      <c r="F2270">
        <v>5</v>
      </c>
      <c r="G2270" t="s">
        <v>76</v>
      </c>
      <c r="H2270" t="s">
        <v>75</v>
      </c>
      <c r="I2270" t="s">
        <v>49</v>
      </c>
    </row>
    <row r="2271" spans="4:9" hidden="1" x14ac:dyDescent="0.25">
      <c r="D2271" s="2" t="e">
        <f>IF(E2271="","",CONCATENATE(H2271,".",COUNTIF($E$1:E2270,E2271)+1))</f>
        <v>#N/A</v>
      </c>
      <c r="E2271" s="2" t="e">
        <f>IF(I2271="","",IF(I2271=INFORME!$C$22,CONCATENATE(H2271,".",I2271,".",G2271),""))</f>
        <v>#N/A</v>
      </c>
      <c r="F2271">
        <v>5</v>
      </c>
      <c r="G2271" t="s">
        <v>76</v>
      </c>
      <c r="H2271" t="s">
        <v>75</v>
      </c>
      <c r="I2271" t="s">
        <v>49</v>
      </c>
    </row>
    <row r="2272" spans="4:9" hidden="1" x14ac:dyDescent="0.25">
      <c r="D2272" s="2" t="e">
        <f>IF(E2272="","",CONCATENATE(H2272,".",COUNTIF($E$1:E2271,E2272)+1))</f>
        <v>#N/A</v>
      </c>
      <c r="E2272" s="2" t="e">
        <f>IF(I2272="","",IF(I2272=INFORME!$C$22,CONCATENATE(H2272,".",I2272,".",G2272),""))</f>
        <v>#N/A</v>
      </c>
      <c r="F2272">
        <v>5</v>
      </c>
      <c r="G2272" t="s">
        <v>76</v>
      </c>
      <c r="H2272" t="s">
        <v>75</v>
      </c>
      <c r="I2272" t="s">
        <v>49</v>
      </c>
    </row>
    <row r="2273" spans="4:9" hidden="1" x14ac:dyDescent="0.25">
      <c r="D2273" s="2" t="e">
        <f>IF(E2273="","",CONCATENATE(H2273,".",COUNTIF($E$1:E2272,E2273)+1))</f>
        <v>#N/A</v>
      </c>
      <c r="E2273" s="2" t="e">
        <f>IF(I2273="","",IF(I2273=INFORME!$C$22,CONCATENATE(H2273,".",I2273,".",G2273),""))</f>
        <v>#N/A</v>
      </c>
      <c r="F2273">
        <v>5</v>
      </c>
      <c r="G2273" t="s">
        <v>76</v>
      </c>
      <c r="H2273" t="s">
        <v>75</v>
      </c>
      <c r="I2273" t="s">
        <v>49</v>
      </c>
    </row>
    <row r="2274" spans="4:9" hidden="1" x14ac:dyDescent="0.25">
      <c r="D2274" s="2" t="e">
        <f>IF(E2274="","",CONCATENATE(H2274,".",COUNTIF($E$1:E2273,E2274)+1))</f>
        <v>#N/A</v>
      </c>
      <c r="E2274" s="2" t="e">
        <f>IF(I2274="","",IF(I2274=INFORME!$C$22,CONCATENATE(H2274,".",I2274,".",G2274),""))</f>
        <v>#N/A</v>
      </c>
      <c r="F2274">
        <v>5</v>
      </c>
      <c r="G2274" t="s">
        <v>76</v>
      </c>
      <c r="H2274" t="s">
        <v>75</v>
      </c>
      <c r="I2274" t="s">
        <v>49</v>
      </c>
    </row>
    <row r="2275" spans="4:9" hidden="1" x14ac:dyDescent="0.25">
      <c r="D2275" s="2" t="e">
        <f>IF(E2275="","",CONCATENATE(H2275,".",COUNTIF($E$1:E2274,E2275)+1))</f>
        <v>#N/A</v>
      </c>
      <c r="E2275" s="2" t="e">
        <f>IF(I2275="","",IF(I2275=INFORME!$C$22,CONCATENATE(H2275,".",I2275,".",G2275),""))</f>
        <v>#N/A</v>
      </c>
      <c r="F2275">
        <v>5</v>
      </c>
      <c r="G2275" t="s">
        <v>76</v>
      </c>
      <c r="H2275" t="s">
        <v>75</v>
      </c>
      <c r="I2275" t="s">
        <v>49</v>
      </c>
    </row>
    <row r="2276" spans="4:9" hidden="1" x14ac:dyDescent="0.25">
      <c r="D2276" s="2" t="e">
        <f>IF(E2276="","",CONCATENATE(H2276,".",COUNTIF($E$1:E2275,E2276)+1))</f>
        <v>#N/A</v>
      </c>
      <c r="E2276" s="2" t="e">
        <f>IF(I2276="","",IF(I2276=INFORME!$C$22,CONCATENATE(H2276,".",I2276,".",G2276),""))</f>
        <v>#N/A</v>
      </c>
      <c r="F2276">
        <v>5</v>
      </c>
      <c r="G2276" t="s">
        <v>76</v>
      </c>
      <c r="H2276" t="s">
        <v>75</v>
      </c>
      <c r="I2276" t="s">
        <v>49</v>
      </c>
    </row>
    <row r="2277" spans="4:9" hidden="1" x14ac:dyDescent="0.25">
      <c r="D2277" s="2" t="e">
        <f>IF(E2277="","",CONCATENATE(H2277,".",COUNTIF($E$1:E2276,E2277)+1))</f>
        <v>#N/A</v>
      </c>
      <c r="E2277" s="2" t="e">
        <f>IF(I2277="","",IF(I2277=INFORME!$C$22,CONCATENATE(H2277,".",I2277,".",G2277),""))</f>
        <v>#N/A</v>
      </c>
      <c r="F2277">
        <v>5</v>
      </c>
      <c r="G2277" t="s">
        <v>76</v>
      </c>
      <c r="H2277" t="s">
        <v>75</v>
      </c>
      <c r="I2277" t="s">
        <v>49</v>
      </c>
    </row>
    <row r="2278" spans="4:9" hidden="1" x14ac:dyDescent="0.25">
      <c r="D2278" s="2" t="e">
        <f>IF(E2278="","",CONCATENATE(H2278,".",COUNTIF($E$1:E2277,E2278)+1))</f>
        <v>#N/A</v>
      </c>
      <c r="E2278" s="2" t="e">
        <f>IF(I2278="","",IF(I2278=INFORME!$C$22,CONCATENATE(H2278,".",I2278,".",G2278),""))</f>
        <v>#N/A</v>
      </c>
      <c r="F2278">
        <v>5</v>
      </c>
      <c r="G2278" t="s">
        <v>76</v>
      </c>
      <c r="H2278" t="s">
        <v>75</v>
      </c>
      <c r="I2278" t="s">
        <v>49</v>
      </c>
    </row>
    <row r="2279" spans="4:9" hidden="1" x14ac:dyDescent="0.25">
      <c r="D2279" s="2" t="e">
        <f>IF(E2279="","",CONCATENATE(H2279,".",COUNTIF($E$1:E2278,E2279)+1))</f>
        <v>#N/A</v>
      </c>
      <c r="E2279" s="2" t="e">
        <f>IF(I2279="","",IF(I2279=INFORME!$C$22,CONCATENATE(H2279,".",I2279,".",G2279),""))</f>
        <v>#N/A</v>
      </c>
      <c r="F2279">
        <v>5</v>
      </c>
      <c r="G2279" t="s">
        <v>76</v>
      </c>
      <c r="H2279" t="s">
        <v>75</v>
      </c>
      <c r="I2279" t="s">
        <v>49</v>
      </c>
    </row>
    <row r="2280" spans="4:9" hidden="1" x14ac:dyDescent="0.25">
      <c r="D2280" s="2" t="e">
        <f>IF(E2280="","",CONCATENATE(H2280,".",COUNTIF($E$1:E2279,E2280)+1))</f>
        <v>#N/A</v>
      </c>
      <c r="E2280" s="2" t="e">
        <f>IF(I2280="","",IF(I2280=INFORME!$C$22,CONCATENATE(H2280,".",I2280,".",G2280),""))</f>
        <v>#N/A</v>
      </c>
      <c r="F2280">
        <v>5</v>
      </c>
      <c r="G2280" t="s">
        <v>76</v>
      </c>
      <c r="H2280" t="s">
        <v>75</v>
      </c>
      <c r="I2280" t="s">
        <v>49</v>
      </c>
    </row>
    <row r="2281" spans="4:9" hidden="1" x14ac:dyDescent="0.25">
      <c r="D2281" s="2" t="e">
        <f>IF(E2281="","",CONCATENATE(H2281,".",COUNTIF($E$1:E2280,E2281)+1))</f>
        <v>#N/A</v>
      </c>
      <c r="E2281" s="2" t="e">
        <f>IF(I2281="","",IF(I2281=INFORME!$C$22,CONCATENATE(H2281,".",I2281,".",G2281),""))</f>
        <v>#N/A</v>
      </c>
      <c r="F2281">
        <v>5</v>
      </c>
      <c r="G2281" t="s">
        <v>76</v>
      </c>
      <c r="H2281" t="s">
        <v>75</v>
      </c>
      <c r="I2281" t="s">
        <v>49</v>
      </c>
    </row>
    <row r="2282" spans="4:9" hidden="1" x14ac:dyDescent="0.25">
      <c r="D2282" s="2" t="e">
        <f>IF(E2282="","",CONCATENATE(H2282,".",COUNTIF($E$1:E2281,E2282)+1))</f>
        <v>#N/A</v>
      </c>
      <c r="E2282" s="2" t="e">
        <f>IF(I2282="","",IF(I2282=INFORME!$C$22,CONCATENATE(H2282,".",I2282,".",G2282),""))</f>
        <v>#N/A</v>
      </c>
      <c r="F2282">
        <v>5</v>
      </c>
      <c r="G2282" t="s">
        <v>76</v>
      </c>
      <c r="H2282" t="s">
        <v>75</v>
      </c>
      <c r="I2282" t="s">
        <v>49</v>
      </c>
    </row>
    <row r="2283" spans="4:9" hidden="1" x14ac:dyDescent="0.25">
      <c r="D2283" s="2" t="e">
        <f>IF(E2283="","",CONCATENATE(H2283,".",COUNTIF($E$1:E2282,E2283)+1))</f>
        <v>#N/A</v>
      </c>
      <c r="E2283" s="2" t="e">
        <f>IF(I2283="","",IF(I2283=INFORME!$C$22,CONCATENATE(H2283,".",I2283,".",G2283),""))</f>
        <v>#N/A</v>
      </c>
      <c r="F2283">
        <v>5</v>
      </c>
      <c r="G2283" t="s">
        <v>76</v>
      </c>
      <c r="H2283" t="s">
        <v>75</v>
      </c>
      <c r="I2283" t="s">
        <v>49</v>
      </c>
    </row>
    <row r="2284" spans="4:9" hidden="1" x14ac:dyDescent="0.25">
      <c r="D2284" s="2" t="e">
        <f>IF(E2284="","",CONCATENATE(H2284,".",COUNTIF($E$1:E2283,E2284)+1))</f>
        <v>#N/A</v>
      </c>
      <c r="E2284" s="2" t="e">
        <f>IF(I2284="","",IF(I2284=INFORME!$C$22,CONCATENATE(H2284,".",I2284,".",G2284),""))</f>
        <v>#N/A</v>
      </c>
      <c r="F2284">
        <v>5</v>
      </c>
      <c r="G2284" t="s">
        <v>76</v>
      </c>
      <c r="H2284" t="s">
        <v>75</v>
      </c>
      <c r="I2284" t="s">
        <v>49</v>
      </c>
    </row>
    <row r="2285" spans="4:9" hidden="1" x14ac:dyDescent="0.25">
      <c r="D2285" s="2" t="e">
        <f>IF(E2285="","",CONCATENATE(H2285,".",COUNTIF($E$1:E2284,E2285)+1))</f>
        <v>#N/A</v>
      </c>
      <c r="E2285" s="2" t="e">
        <f>IF(I2285="","",IF(I2285=INFORME!$C$22,CONCATENATE(H2285,".",I2285,".",G2285),""))</f>
        <v>#N/A</v>
      </c>
      <c r="F2285">
        <v>5</v>
      </c>
      <c r="G2285" t="s">
        <v>76</v>
      </c>
      <c r="H2285" t="s">
        <v>75</v>
      </c>
      <c r="I2285" t="s">
        <v>49</v>
      </c>
    </row>
    <row r="2286" spans="4:9" hidden="1" x14ac:dyDescent="0.25">
      <c r="D2286" s="2" t="e">
        <f>IF(E2286="","",CONCATENATE(H2286,".",COUNTIF($E$1:E2285,E2286)+1))</f>
        <v>#N/A</v>
      </c>
      <c r="E2286" s="2" t="e">
        <f>IF(I2286="","",IF(I2286=INFORME!$C$22,CONCATENATE(H2286,".",I2286,".",G2286),""))</f>
        <v>#N/A</v>
      </c>
      <c r="F2286">
        <v>5</v>
      </c>
      <c r="G2286" t="s">
        <v>76</v>
      </c>
      <c r="H2286" t="s">
        <v>75</v>
      </c>
      <c r="I2286" t="s">
        <v>49</v>
      </c>
    </row>
    <row r="2287" spans="4:9" hidden="1" x14ac:dyDescent="0.25">
      <c r="D2287" s="2" t="e">
        <f>IF(E2287="","",CONCATENATE(H2287,".",COUNTIF($E$1:E2286,E2287)+1))</f>
        <v>#N/A</v>
      </c>
      <c r="E2287" s="2" t="e">
        <f>IF(I2287="","",IF(I2287=INFORME!$C$22,CONCATENATE(H2287,".",I2287,".",G2287),""))</f>
        <v>#N/A</v>
      </c>
      <c r="F2287">
        <v>5</v>
      </c>
      <c r="G2287" t="s">
        <v>76</v>
      </c>
      <c r="H2287" t="s">
        <v>75</v>
      </c>
      <c r="I2287" t="s">
        <v>49</v>
      </c>
    </row>
    <row r="2288" spans="4:9" hidden="1" x14ac:dyDescent="0.25">
      <c r="D2288" s="2" t="e">
        <f>IF(E2288="","",CONCATENATE(H2288,".",COUNTIF($E$1:E2287,E2288)+1))</f>
        <v>#N/A</v>
      </c>
      <c r="E2288" s="2" t="e">
        <f>IF(I2288="","",IF(I2288=INFORME!$C$22,CONCATENATE(H2288,".",I2288,".",G2288),""))</f>
        <v>#N/A</v>
      </c>
      <c r="F2288">
        <v>5</v>
      </c>
      <c r="G2288" t="s">
        <v>76</v>
      </c>
      <c r="H2288" t="s">
        <v>75</v>
      </c>
      <c r="I2288" t="s">
        <v>49</v>
      </c>
    </row>
    <row r="2289" spans="4:126" hidden="1" x14ac:dyDescent="0.25">
      <c r="D2289" s="2" t="e">
        <f>IF(E2289="","",CONCATENATE(H2289,".",COUNTIF($E$1:E2288,E2289)+1))</f>
        <v>#N/A</v>
      </c>
      <c r="E2289" s="2" t="e">
        <f>IF(I2289="","",IF(I2289=INFORME!$C$22,CONCATENATE(H2289,".",I2289,".",G2289),""))</f>
        <v>#N/A</v>
      </c>
      <c r="F2289">
        <v>5</v>
      </c>
      <c r="G2289" t="s">
        <v>76</v>
      </c>
      <c r="H2289" t="s">
        <v>75</v>
      </c>
      <c r="I2289" t="s">
        <v>49</v>
      </c>
    </row>
    <row r="2290" spans="4:126" hidden="1" x14ac:dyDescent="0.25">
      <c r="D2290" s="2" t="e">
        <f>IF(E2290="","",CONCATENATE(H2290,".",COUNTIF($E$1:E2289,E2290)+1))</f>
        <v>#N/A</v>
      </c>
      <c r="E2290" s="2" t="e">
        <f>IF(I2290="","",IF(I2290=INFORME!$C$22,CONCATENATE(H2290,".",I2290,".",G2290),""))</f>
        <v>#N/A</v>
      </c>
      <c r="F2290">
        <v>5</v>
      </c>
      <c r="G2290" t="s">
        <v>76</v>
      </c>
      <c r="H2290" t="s">
        <v>75</v>
      </c>
      <c r="I2290" t="s">
        <v>49</v>
      </c>
    </row>
    <row r="2291" spans="4:126" hidden="1" x14ac:dyDescent="0.25">
      <c r="D2291" s="2" t="e">
        <f>IF(E2291="","",CONCATENATE(H2291,".",COUNTIF($E$1:E2290,E2291)+1))</f>
        <v>#N/A</v>
      </c>
      <c r="E2291" s="2" t="e">
        <f>IF(I2291="","",IF(I2291=INFORME!$C$22,CONCATENATE(H2291,".",I2291,".",G2291),""))</f>
        <v>#N/A</v>
      </c>
      <c r="F2291">
        <v>5</v>
      </c>
      <c r="G2291" t="s">
        <v>76</v>
      </c>
      <c r="H2291" t="s">
        <v>75</v>
      </c>
      <c r="I2291" t="s">
        <v>49</v>
      </c>
    </row>
    <row r="2292" spans="4:126" hidden="1" x14ac:dyDescent="0.25">
      <c r="D2292" s="2" t="e">
        <f>IF(E2292="","",CONCATENATE(H2292,".",COUNTIF($E$1:E2291,E2292)+1))</f>
        <v>#N/A</v>
      </c>
      <c r="E2292" s="2" t="e">
        <f>IF(I2292="","",IF(I2292=INFORME!$C$22,CONCATENATE(H2292,".",I2292,".",G2292),""))</f>
        <v>#N/A</v>
      </c>
      <c r="F2292">
        <v>5</v>
      </c>
      <c r="G2292" t="s">
        <v>76</v>
      </c>
      <c r="H2292" t="s">
        <v>75</v>
      </c>
      <c r="I2292" t="s">
        <v>49</v>
      </c>
    </row>
    <row r="2293" spans="4:126" hidden="1" x14ac:dyDescent="0.25">
      <c r="D2293" s="2" t="e">
        <f>IF(E2293="","",CONCATENATE(H2293,".",COUNTIF($E$1:E2292,E2293)+1))</f>
        <v>#N/A</v>
      </c>
      <c r="E2293" s="2" t="e">
        <f>IF(I2293="","",IF(I2293=INFORME!$C$22,CONCATENATE(H2293,".",I2293,".",G2293),""))</f>
        <v>#N/A</v>
      </c>
      <c r="F2293">
        <v>5</v>
      </c>
      <c r="G2293" t="s">
        <v>76</v>
      </c>
      <c r="H2293" t="s">
        <v>75</v>
      </c>
      <c r="I2293" t="s">
        <v>49</v>
      </c>
    </row>
    <row r="2294" spans="4:126" hidden="1" x14ac:dyDescent="0.25">
      <c r="D2294" s="2" t="e">
        <f>IF(E2294="","",CONCATENATE(H2294,".",COUNTIF($E$1:E2293,E2294)+1))</f>
        <v>#N/A</v>
      </c>
      <c r="E2294" s="2" t="e">
        <f>IF(I2294="","",IF(I2294=INFORME!$C$22,CONCATENATE(H2294,".",I2294,".",G2294),""))</f>
        <v>#N/A</v>
      </c>
      <c r="F2294">
        <v>5</v>
      </c>
      <c r="G2294" t="s">
        <v>76</v>
      </c>
      <c r="H2294" t="s">
        <v>75</v>
      </c>
      <c r="I2294" t="s">
        <v>49</v>
      </c>
    </row>
    <row r="2295" spans="4:126" hidden="1" x14ac:dyDescent="0.25">
      <c r="D2295" s="2" t="e">
        <f>IF(E2295="","",CONCATENATE(H2295,".",COUNTIF($E$1:E2294,E2295)+1))</f>
        <v>#N/A</v>
      </c>
      <c r="E2295" s="2" t="e">
        <f>IF(I2295="","",IF(I2295=INFORME!$C$22,CONCATENATE(H2295,".",I2295,".",G2295),""))</f>
        <v>#N/A</v>
      </c>
      <c r="F2295">
        <v>5</v>
      </c>
      <c r="G2295" t="s">
        <v>76</v>
      </c>
      <c r="H2295" t="s">
        <v>75</v>
      </c>
      <c r="I2295" t="s">
        <v>49</v>
      </c>
    </row>
    <row r="2296" spans="4:126" hidden="1" x14ac:dyDescent="0.25">
      <c r="D2296" s="2" t="e">
        <f>IF(E2296="","",CONCATENATE(H2296,".",COUNTIF($E$1:E2295,E2296)+1))</f>
        <v>#N/A</v>
      </c>
      <c r="E2296" s="2" t="e">
        <f>IF(I2296="","",IF(I2296=INFORME!$C$22,CONCATENATE(H2296,".",I2296,".",G2296),""))</f>
        <v>#N/A</v>
      </c>
      <c r="F2296">
        <v>5</v>
      </c>
      <c r="G2296" t="s">
        <v>76</v>
      </c>
      <c r="H2296" t="s">
        <v>75</v>
      </c>
      <c r="I2296" t="s">
        <v>49</v>
      </c>
    </row>
    <row r="2297" spans="4:126" hidden="1" x14ac:dyDescent="0.25">
      <c r="D2297" s="2" t="e">
        <f>IF(E2297="","",CONCATENATE(H2297,".",COUNTIF($E$1:E2296,E2297)+1))</f>
        <v>#N/A</v>
      </c>
      <c r="E2297" s="2" t="e">
        <f>IF(I2297="","",IF(I2297=INFORME!$C$22,CONCATENATE(H2297,".",I2297,".",G2297),""))</f>
        <v>#N/A</v>
      </c>
      <c r="F2297">
        <v>5</v>
      </c>
      <c r="G2297" t="s">
        <v>76</v>
      </c>
      <c r="H2297" t="s">
        <v>75</v>
      </c>
      <c r="I2297" t="s">
        <v>49</v>
      </c>
    </row>
    <row r="2298" spans="4:126" hidden="1" x14ac:dyDescent="0.25">
      <c r="D2298" s="2" t="e">
        <f>IF(E2298="","",CONCATENATE(H2298,".",COUNTIF($E$1:E2297,E2298)+1))</f>
        <v>#N/A</v>
      </c>
      <c r="E2298" s="2" t="e">
        <f>IF(I2298="","",IF(I2298=INFORME!$C$22,CONCATENATE(H2298,".",I2298,".",G2298),""))</f>
        <v>#N/A</v>
      </c>
      <c r="F2298">
        <v>5</v>
      </c>
      <c r="G2298" t="s">
        <v>76</v>
      </c>
      <c r="H2298" t="s">
        <v>75</v>
      </c>
      <c r="I2298" t="s">
        <v>49</v>
      </c>
    </row>
    <row r="2299" spans="4:126" hidden="1" x14ac:dyDescent="0.25">
      <c r="D2299" s="2" t="e">
        <f>IF(E2299="","",CONCATENATE(H2299,".",COUNTIF($E$1:E2298,E2299)+1))</f>
        <v>#N/A</v>
      </c>
      <c r="E2299" s="2" t="e">
        <f>IF(I2299="","",IF(I2299=INFORME!$C$22,CONCATENATE(H2299,".",I2299,".",G2299),""))</f>
        <v>#N/A</v>
      </c>
      <c r="F2299">
        <v>5</v>
      </c>
      <c r="G2299" t="s">
        <v>76</v>
      </c>
      <c r="H2299" t="s">
        <v>75</v>
      </c>
      <c r="I2299" t="s">
        <v>49</v>
      </c>
    </row>
    <row r="2300" spans="4:126" hidden="1" x14ac:dyDescent="0.25">
      <c r="D2300" s="2" t="e">
        <f>IF(E2300="","",CONCATENATE(H2300,".",COUNTIF($E$1:E2299,E2300)+1))</f>
        <v>#N/A</v>
      </c>
      <c r="E2300" s="2" t="e">
        <f>IF(I2300="","",IF(I2300=INFORME!$C$22,CONCATENATE(H2300,".",I2300,".",G2300),""))</f>
        <v>#N/A</v>
      </c>
      <c r="F2300">
        <v>5</v>
      </c>
      <c r="G2300" t="s">
        <v>76</v>
      </c>
      <c r="H2300" t="s">
        <v>75</v>
      </c>
      <c r="I2300" t="s">
        <v>49</v>
      </c>
    </row>
    <row r="2301" spans="4:126" hidden="1" x14ac:dyDescent="0.25">
      <c r="D2301" s="2" t="e">
        <f>IF(E2301="","",CONCATENATE(H2301,".",COUNTIF($E$1:E2300,E2301)+1))</f>
        <v>#N/A</v>
      </c>
      <c r="E2301" s="2" t="e">
        <f>IF(I2301="","",IF(I2301=INFORME!$C$22,CONCATENATE(H2301,".",I2301,".",G2301),""))</f>
        <v>#N/A</v>
      </c>
      <c r="F2301">
        <v>5</v>
      </c>
      <c r="G2301" t="s">
        <v>76</v>
      </c>
      <c r="H2301" t="s">
        <v>75</v>
      </c>
      <c r="I2301" t="s">
        <v>49</v>
      </c>
    </row>
    <row r="2302" spans="4:126" hidden="1" x14ac:dyDescent="0.25">
      <c r="D2302" s="2" t="e">
        <f>IF(E2302="","",CONCATENATE(H2302,".",COUNTIF($E$1:E2301,E2302)+1))</f>
        <v>#N/A</v>
      </c>
      <c r="E2302" s="2" t="e">
        <f>IF(I2302="","",IF(I2302=INFORME!$C$22,CONCATENATE(H2302,".",I2302,".",G2302),""))</f>
        <v>#N/A</v>
      </c>
      <c r="F2302">
        <v>6</v>
      </c>
      <c r="G2302" t="s">
        <v>76</v>
      </c>
      <c r="H2302" t="s">
        <v>75</v>
      </c>
      <c r="I2302" t="s">
        <v>50</v>
      </c>
      <c r="N2302" t="s">
        <v>1146</v>
      </c>
      <c r="P2302" t="s">
        <v>2623</v>
      </c>
      <c r="DF2302" t="s">
        <v>1204</v>
      </c>
      <c r="DG2302" t="s">
        <v>1192</v>
      </c>
      <c r="DH2302" t="s">
        <v>1193</v>
      </c>
      <c r="DI2302" t="s">
        <v>1194</v>
      </c>
      <c r="DJ2302" t="s">
        <v>1195</v>
      </c>
      <c r="DK2302" t="s">
        <v>1196</v>
      </c>
      <c r="DL2302" t="s">
        <v>1202</v>
      </c>
      <c r="DM2302" t="s">
        <v>1198</v>
      </c>
      <c r="DN2302" t="s">
        <v>1203</v>
      </c>
      <c r="DO2302" t="s">
        <v>2639</v>
      </c>
      <c r="DP2302" t="s">
        <v>2632</v>
      </c>
      <c r="DQ2302" t="s">
        <v>2633</v>
      </c>
      <c r="DR2302" t="s">
        <v>2640</v>
      </c>
      <c r="DS2302" t="s">
        <v>2641</v>
      </c>
      <c r="DT2302" t="s">
        <v>2642</v>
      </c>
      <c r="DU2302" t="s">
        <v>2643</v>
      </c>
      <c r="DV2302" t="s">
        <v>2644</v>
      </c>
    </row>
    <row r="2303" spans="4:126" hidden="1" x14ac:dyDescent="0.25">
      <c r="D2303" s="2" t="e">
        <f>IF(E2303="","",CONCATENATE(H2303,".",COUNTIF($E$1:E2302,E2303)+1))</f>
        <v>#N/A</v>
      </c>
      <c r="E2303" s="2" t="e">
        <f>IF(I2303="","",IF(I2303=INFORME!$C$22,CONCATENATE(H2303,".",I2303,".",G2303),""))</f>
        <v>#N/A</v>
      </c>
      <c r="F2303">
        <v>6</v>
      </c>
      <c r="G2303" t="s">
        <v>76</v>
      </c>
      <c r="H2303" t="s">
        <v>75</v>
      </c>
      <c r="I2303" t="s">
        <v>50</v>
      </c>
      <c r="N2303" t="s">
        <v>1146</v>
      </c>
      <c r="O2303" t="s">
        <v>2623</v>
      </c>
      <c r="Z2303" t="s">
        <v>2487</v>
      </c>
      <c r="AA2303" t="s">
        <v>2486</v>
      </c>
      <c r="AB2303" t="s">
        <v>2496</v>
      </c>
    </row>
    <row r="2304" spans="4:126" hidden="1" x14ac:dyDescent="0.25">
      <c r="D2304" s="2" t="e">
        <f>IF(E2304="","",CONCATENATE(H2304,".",COUNTIF($E$1:E2303,E2304)+1))</f>
        <v>#N/A</v>
      </c>
      <c r="E2304" s="2" t="e">
        <f>IF(I2304="","",IF(I2304=INFORME!$C$22,CONCATENATE(H2304,".",I2304,".",G2304),""))</f>
        <v>#N/A</v>
      </c>
      <c r="F2304">
        <v>6</v>
      </c>
      <c r="G2304" t="s">
        <v>76</v>
      </c>
      <c r="H2304" t="s">
        <v>75</v>
      </c>
      <c r="I2304" t="s">
        <v>50</v>
      </c>
    </row>
    <row r="2305" spans="4:30" hidden="1" x14ac:dyDescent="0.25">
      <c r="D2305" s="2" t="e">
        <f>IF(E2305="","",CONCATENATE(H2305,".",COUNTIF($E$1:E2304,E2305)+1))</f>
        <v>#N/A</v>
      </c>
      <c r="E2305" s="2" t="e">
        <f>IF(I2305="","",IF(I2305=INFORME!$C$22,CONCATENATE(H2305,".",I2305,".",G2305),""))</f>
        <v>#N/A</v>
      </c>
      <c r="F2305">
        <v>6</v>
      </c>
      <c r="G2305" t="s">
        <v>76</v>
      </c>
      <c r="H2305" t="s">
        <v>75</v>
      </c>
      <c r="I2305" t="s">
        <v>50</v>
      </c>
      <c r="N2305" t="s">
        <v>1146</v>
      </c>
      <c r="O2305" t="s">
        <v>1145</v>
      </c>
      <c r="P2305" t="s">
        <v>1146</v>
      </c>
      <c r="AC2305" t="s">
        <v>2496</v>
      </c>
    </row>
    <row r="2306" spans="4:30" hidden="1" x14ac:dyDescent="0.25">
      <c r="D2306" s="2" t="e">
        <f>IF(E2306="","",CONCATENATE(H2306,".",COUNTIF($E$1:E2305,E2306)+1))</f>
        <v>#N/A</v>
      </c>
      <c r="E2306" s="2" t="e">
        <f>IF(I2306="","",IF(I2306=INFORME!$C$22,CONCATENATE(H2306,".",I2306,".",G2306),""))</f>
        <v>#N/A</v>
      </c>
      <c r="F2306">
        <v>6</v>
      </c>
      <c r="G2306" t="s">
        <v>76</v>
      </c>
      <c r="H2306" t="s">
        <v>75</v>
      </c>
      <c r="I2306" t="s">
        <v>50</v>
      </c>
      <c r="N2306" t="s">
        <v>1146</v>
      </c>
      <c r="O2306" t="s">
        <v>1146</v>
      </c>
      <c r="P2306" t="s">
        <v>2487</v>
      </c>
      <c r="R2306" t="s">
        <v>2486</v>
      </c>
      <c r="W2306" t="s">
        <v>2631</v>
      </c>
      <c r="Y2306" t="s">
        <v>2487</v>
      </c>
    </row>
    <row r="2307" spans="4:30" hidden="1" x14ac:dyDescent="0.25">
      <c r="D2307" s="2" t="e">
        <f>IF(E2307="","",CONCATENATE(H2307,".",COUNTIF($E$1:E2306,E2307)+1))</f>
        <v>#N/A</v>
      </c>
      <c r="E2307" s="2" t="e">
        <f>IF(I2307="","",IF(I2307=INFORME!$C$22,CONCATENATE(H2307,".",I2307,".",G2307),""))</f>
        <v>#N/A</v>
      </c>
      <c r="F2307">
        <v>6</v>
      </c>
      <c r="G2307" t="s">
        <v>76</v>
      </c>
      <c r="H2307" t="s">
        <v>75</v>
      </c>
      <c r="I2307" t="s">
        <v>50</v>
      </c>
      <c r="V2307" t="s">
        <v>2487</v>
      </c>
      <c r="X2307" t="s">
        <v>2496</v>
      </c>
      <c r="Y2307" t="s">
        <v>2487</v>
      </c>
      <c r="Z2307" t="s">
        <v>2487</v>
      </c>
      <c r="AA2307" t="s">
        <v>2496</v>
      </c>
      <c r="AB2307" t="s">
        <v>2487</v>
      </c>
      <c r="AC2307" t="s">
        <v>2487</v>
      </c>
    </row>
    <row r="2308" spans="4:30" hidden="1" x14ac:dyDescent="0.25">
      <c r="D2308" s="2" t="e">
        <f>IF(E2308="","",CONCATENATE(H2308,".",COUNTIF($E$1:E2307,E2308)+1))</f>
        <v>#N/A</v>
      </c>
      <c r="E2308" s="2" t="e">
        <f>IF(I2308="","",IF(I2308=INFORME!$C$22,CONCATENATE(H2308,".",I2308,".",G2308),""))</f>
        <v>#N/A</v>
      </c>
      <c r="F2308">
        <v>6</v>
      </c>
      <c r="G2308" t="s">
        <v>76</v>
      </c>
      <c r="H2308" t="s">
        <v>75</v>
      </c>
      <c r="I2308" t="s">
        <v>50</v>
      </c>
      <c r="N2308" t="s">
        <v>1146</v>
      </c>
      <c r="O2308" t="s">
        <v>2486</v>
      </c>
      <c r="P2308" t="s">
        <v>2623</v>
      </c>
      <c r="Q2308" t="s">
        <v>1146</v>
      </c>
      <c r="R2308" t="s">
        <v>2623</v>
      </c>
      <c r="S2308" t="s">
        <v>2623</v>
      </c>
      <c r="T2308" t="s">
        <v>2486</v>
      </c>
      <c r="U2308" t="s">
        <v>2487</v>
      </c>
      <c r="V2308" t="s">
        <v>1144</v>
      </c>
      <c r="W2308" t="s">
        <v>2487</v>
      </c>
      <c r="X2308" t="s">
        <v>2496</v>
      </c>
      <c r="Y2308" t="s">
        <v>2487</v>
      </c>
      <c r="Z2308" t="s">
        <v>2496</v>
      </c>
      <c r="AA2308" t="s">
        <v>2496</v>
      </c>
      <c r="AB2308" t="s">
        <v>2496</v>
      </c>
      <c r="AC2308" t="s">
        <v>2487</v>
      </c>
      <c r="AD2308" t="s">
        <v>2487</v>
      </c>
    </row>
    <row r="2309" spans="4:30" hidden="1" x14ac:dyDescent="0.25">
      <c r="D2309" s="2" t="e">
        <f>IF(E2309="","",CONCATENATE(H2309,".",COUNTIF($E$1:E2308,E2309)+1))</f>
        <v>#N/A</v>
      </c>
      <c r="E2309" s="2" t="e">
        <f>IF(I2309="","",IF(I2309=INFORME!$C$22,CONCATENATE(H2309,".",I2309,".",G2309),""))</f>
        <v>#N/A</v>
      </c>
      <c r="F2309">
        <v>6</v>
      </c>
      <c r="G2309" t="s">
        <v>76</v>
      </c>
      <c r="H2309" t="s">
        <v>75</v>
      </c>
      <c r="I2309" t="s">
        <v>50</v>
      </c>
      <c r="N2309" t="s">
        <v>1146</v>
      </c>
      <c r="P2309" t="s">
        <v>1145</v>
      </c>
      <c r="Q2309" t="s">
        <v>1146</v>
      </c>
      <c r="R2309" t="s">
        <v>1145</v>
      </c>
      <c r="S2309" t="s">
        <v>1146</v>
      </c>
      <c r="T2309" t="s">
        <v>1146</v>
      </c>
      <c r="V2309" t="s">
        <v>2487</v>
      </c>
      <c r="X2309" t="s">
        <v>2487</v>
      </c>
      <c r="Y2309" t="s">
        <v>2486</v>
      </c>
      <c r="Z2309" t="s">
        <v>2486</v>
      </c>
      <c r="AA2309" t="s">
        <v>2486</v>
      </c>
      <c r="AB2309" t="s">
        <v>2487</v>
      </c>
      <c r="AC2309" t="s">
        <v>2487</v>
      </c>
      <c r="AD2309" t="s">
        <v>2486</v>
      </c>
    </row>
    <row r="2310" spans="4:30" hidden="1" x14ac:dyDescent="0.25">
      <c r="D2310" s="2" t="e">
        <f>IF(E2310="","",CONCATENATE(H2310,".",COUNTIF($E$1:E2309,E2310)+1))</f>
        <v>#N/A</v>
      </c>
      <c r="E2310" s="2" t="e">
        <f>IF(I2310="","",IF(I2310=INFORME!$C$22,CONCATENATE(H2310,".",I2310,".",G2310),""))</f>
        <v>#N/A</v>
      </c>
      <c r="F2310">
        <v>6</v>
      </c>
      <c r="G2310" t="s">
        <v>76</v>
      </c>
      <c r="H2310" t="s">
        <v>75</v>
      </c>
      <c r="I2310" t="s">
        <v>50</v>
      </c>
      <c r="N2310" t="s">
        <v>1146</v>
      </c>
      <c r="O2310" t="s">
        <v>1146</v>
      </c>
      <c r="P2310" t="s">
        <v>1145</v>
      </c>
      <c r="Q2310" t="s">
        <v>1146</v>
      </c>
      <c r="R2310" t="s">
        <v>1145</v>
      </c>
      <c r="S2310" t="s">
        <v>1146</v>
      </c>
      <c r="T2310" t="s">
        <v>1146</v>
      </c>
      <c r="U2310" t="s">
        <v>1146</v>
      </c>
      <c r="V2310" t="s">
        <v>2487</v>
      </c>
      <c r="W2310" t="s">
        <v>2486</v>
      </c>
      <c r="X2310" t="s">
        <v>2487</v>
      </c>
      <c r="Y2310" t="s">
        <v>2486</v>
      </c>
      <c r="Z2310" t="s">
        <v>2486</v>
      </c>
      <c r="AA2310" t="s">
        <v>2486</v>
      </c>
      <c r="AB2310" t="s">
        <v>2487</v>
      </c>
      <c r="AC2310" t="s">
        <v>2487</v>
      </c>
    </row>
    <row r="2311" spans="4:30" hidden="1" x14ac:dyDescent="0.25">
      <c r="D2311" s="2" t="e">
        <f>IF(E2311="","",CONCATENATE(H2311,".",COUNTIF($E$1:E2310,E2311)+1))</f>
        <v>#N/A</v>
      </c>
      <c r="E2311" s="2" t="e">
        <f>IF(I2311="","",IF(I2311=INFORME!$C$22,CONCATENATE(H2311,".",I2311,".",G2311),""))</f>
        <v>#N/A</v>
      </c>
      <c r="F2311">
        <v>6</v>
      </c>
      <c r="G2311" t="s">
        <v>76</v>
      </c>
      <c r="H2311" t="s">
        <v>75</v>
      </c>
      <c r="I2311" t="s">
        <v>50</v>
      </c>
      <c r="N2311" t="s">
        <v>1146</v>
      </c>
      <c r="O2311" t="s">
        <v>2623</v>
      </c>
      <c r="P2311" t="s">
        <v>2496</v>
      </c>
      <c r="Q2311" t="s">
        <v>2486</v>
      </c>
      <c r="R2311" t="s">
        <v>2623</v>
      </c>
      <c r="S2311" t="s">
        <v>1145</v>
      </c>
      <c r="T2311" t="s">
        <v>1146</v>
      </c>
      <c r="U2311" t="s">
        <v>1144</v>
      </c>
      <c r="V2311" t="s">
        <v>1144</v>
      </c>
      <c r="W2311" t="s">
        <v>2487</v>
      </c>
      <c r="X2311" t="s">
        <v>2486</v>
      </c>
      <c r="Y2311" t="s">
        <v>2486</v>
      </c>
      <c r="Z2311" t="s">
        <v>2496</v>
      </c>
      <c r="AA2311" t="s">
        <v>2486</v>
      </c>
      <c r="AB2311" t="s">
        <v>2486</v>
      </c>
      <c r="AC2311" t="s">
        <v>2487</v>
      </c>
      <c r="AD2311" t="s">
        <v>2487</v>
      </c>
    </row>
    <row r="2312" spans="4:30" hidden="1" x14ac:dyDescent="0.25">
      <c r="D2312" s="2" t="e">
        <f>IF(E2312="","",CONCATENATE(H2312,".",COUNTIF($E$1:E2311,E2312)+1))</f>
        <v>#N/A</v>
      </c>
      <c r="E2312" s="2" t="e">
        <f>IF(I2312="","",IF(I2312=INFORME!$C$22,CONCATENATE(H2312,".",I2312,".",G2312),""))</f>
        <v>#N/A</v>
      </c>
      <c r="F2312">
        <v>6</v>
      </c>
      <c r="G2312" t="s">
        <v>76</v>
      </c>
      <c r="H2312" t="s">
        <v>75</v>
      </c>
      <c r="I2312" t="s">
        <v>50</v>
      </c>
      <c r="O2312" t="s">
        <v>1146</v>
      </c>
      <c r="P2312" t="s">
        <v>2623</v>
      </c>
      <c r="Q2312" t="s">
        <v>1146</v>
      </c>
      <c r="R2312" t="s">
        <v>1145</v>
      </c>
      <c r="S2312" t="s">
        <v>1145</v>
      </c>
      <c r="T2312" t="s">
        <v>1145</v>
      </c>
    </row>
    <row r="2313" spans="4:30" hidden="1" x14ac:dyDescent="0.25">
      <c r="D2313" s="2" t="e">
        <f>IF(E2313="","",CONCATENATE(H2313,".",COUNTIF($E$1:E2312,E2313)+1))</f>
        <v>#N/A</v>
      </c>
      <c r="E2313" s="2" t="e">
        <f>IF(I2313="","",IF(I2313=INFORME!$C$22,CONCATENATE(H2313,".",I2313,".",G2313),""))</f>
        <v>#N/A</v>
      </c>
      <c r="F2313">
        <v>6</v>
      </c>
      <c r="G2313" t="s">
        <v>76</v>
      </c>
      <c r="H2313" t="s">
        <v>75</v>
      </c>
      <c r="I2313" t="s">
        <v>50</v>
      </c>
      <c r="O2313" t="s">
        <v>1146</v>
      </c>
      <c r="W2313" t="s">
        <v>2486</v>
      </c>
    </row>
    <row r="2314" spans="4:30" hidden="1" x14ac:dyDescent="0.25">
      <c r="D2314" s="2" t="e">
        <f>IF(E2314="","",CONCATENATE(H2314,".",COUNTIF($E$1:E2313,E2314)+1))</f>
        <v>#N/A</v>
      </c>
      <c r="E2314" s="2" t="e">
        <f>IF(I2314="","",IF(I2314=INFORME!$C$22,CONCATENATE(H2314,".",I2314,".",G2314),""))</f>
        <v>#N/A</v>
      </c>
      <c r="F2314">
        <v>6</v>
      </c>
      <c r="G2314" t="s">
        <v>76</v>
      </c>
      <c r="H2314" t="s">
        <v>75</v>
      </c>
      <c r="I2314" t="s">
        <v>50</v>
      </c>
      <c r="O2314" t="s">
        <v>2623</v>
      </c>
      <c r="P2314" t="s">
        <v>1145</v>
      </c>
      <c r="R2314" t="s">
        <v>1146</v>
      </c>
      <c r="S2314" t="s">
        <v>1146</v>
      </c>
      <c r="U2314" t="s">
        <v>2623</v>
      </c>
    </row>
    <row r="2315" spans="4:30" hidden="1" x14ac:dyDescent="0.25">
      <c r="D2315" s="2" t="e">
        <f>IF(E2315="","",CONCATENATE(H2315,".",COUNTIF($E$1:E2314,E2315)+1))</f>
        <v>#N/A</v>
      </c>
      <c r="E2315" s="2" t="e">
        <f>IF(I2315="","",IF(I2315=INFORME!$C$22,CONCATENATE(H2315,".",I2315,".",G2315),""))</f>
        <v>#N/A</v>
      </c>
      <c r="F2315">
        <v>6</v>
      </c>
      <c r="G2315" t="s">
        <v>76</v>
      </c>
      <c r="H2315" t="s">
        <v>75</v>
      </c>
      <c r="I2315" t="s">
        <v>50</v>
      </c>
      <c r="N2315" t="s">
        <v>1146</v>
      </c>
      <c r="O2315" t="s">
        <v>1145</v>
      </c>
      <c r="S2315" t="s">
        <v>2623</v>
      </c>
      <c r="T2315" t="s">
        <v>1146</v>
      </c>
      <c r="V2315" t="s">
        <v>2623</v>
      </c>
      <c r="X2315" t="s">
        <v>2487</v>
      </c>
      <c r="Y2315" t="s">
        <v>2487</v>
      </c>
      <c r="Z2315" t="s">
        <v>2486</v>
      </c>
      <c r="AB2315" t="s">
        <v>2486</v>
      </c>
      <c r="AD2315" t="s">
        <v>2487</v>
      </c>
    </row>
    <row r="2316" spans="4:30" hidden="1" x14ac:dyDescent="0.25">
      <c r="D2316" s="2" t="e">
        <f>IF(E2316="","",CONCATENATE(H2316,".",COUNTIF($E$1:E2315,E2316)+1))</f>
        <v>#N/A</v>
      </c>
      <c r="E2316" s="2" t="e">
        <f>IF(I2316="","",IF(I2316=INFORME!$C$22,CONCATENATE(H2316,".",I2316,".",G2316),""))</f>
        <v>#N/A</v>
      </c>
      <c r="F2316">
        <v>6</v>
      </c>
      <c r="G2316" t="s">
        <v>76</v>
      </c>
      <c r="H2316" t="s">
        <v>75</v>
      </c>
      <c r="I2316" t="s">
        <v>50</v>
      </c>
      <c r="N2316" t="s">
        <v>1146</v>
      </c>
      <c r="O2316" t="s">
        <v>1146</v>
      </c>
      <c r="P2316" t="s">
        <v>1145</v>
      </c>
      <c r="Q2316" t="s">
        <v>1146</v>
      </c>
      <c r="R2316" t="s">
        <v>1145</v>
      </c>
      <c r="S2316" t="s">
        <v>1146</v>
      </c>
      <c r="T2316" t="s">
        <v>1146</v>
      </c>
      <c r="U2316" t="s">
        <v>1146</v>
      </c>
      <c r="V2316" t="s">
        <v>2623</v>
      </c>
      <c r="W2316" t="s">
        <v>2486</v>
      </c>
      <c r="X2316" t="s">
        <v>2487</v>
      </c>
      <c r="Y2316" t="s">
        <v>2487</v>
      </c>
      <c r="Z2316" t="s">
        <v>2486</v>
      </c>
      <c r="AA2316" t="s">
        <v>2486</v>
      </c>
      <c r="AB2316" t="s">
        <v>2486</v>
      </c>
      <c r="AC2316" t="s">
        <v>2487</v>
      </c>
    </row>
    <row r="2317" spans="4:30" hidden="1" x14ac:dyDescent="0.25">
      <c r="D2317" s="2" t="e">
        <f>IF(E2317="","",CONCATENATE(H2317,".",COUNTIF($E$1:E2316,E2317)+1))</f>
        <v>#N/A</v>
      </c>
      <c r="E2317" s="2" t="e">
        <f>IF(I2317="","",IF(I2317=INFORME!$C$22,CONCATENATE(H2317,".",I2317,".",G2317),""))</f>
        <v>#N/A</v>
      </c>
      <c r="F2317">
        <v>6</v>
      </c>
      <c r="G2317" t="s">
        <v>76</v>
      </c>
      <c r="H2317" t="s">
        <v>75</v>
      </c>
      <c r="I2317" t="s">
        <v>50</v>
      </c>
      <c r="O2317" t="s">
        <v>1146</v>
      </c>
      <c r="P2317" t="s">
        <v>1145</v>
      </c>
      <c r="Q2317" t="s">
        <v>1146</v>
      </c>
      <c r="R2317" t="s">
        <v>1146</v>
      </c>
      <c r="S2317" t="s">
        <v>1146</v>
      </c>
      <c r="T2317" t="s">
        <v>1145</v>
      </c>
      <c r="U2317" t="s">
        <v>1146</v>
      </c>
      <c r="Y2317" t="s">
        <v>2631</v>
      </c>
      <c r="Z2317" t="s">
        <v>2487</v>
      </c>
    </row>
    <row r="2318" spans="4:30" hidden="1" x14ac:dyDescent="0.25">
      <c r="D2318" s="2" t="e">
        <f>IF(E2318="","",CONCATENATE(H2318,".",COUNTIF($E$1:E2317,E2318)+1))</f>
        <v>#N/A</v>
      </c>
      <c r="E2318" s="2" t="e">
        <f>IF(I2318="","",IF(I2318=INFORME!$C$22,CONCATENATE(H2318,".",I2318,".",G2318),""))</f>
        <v>#N/A</v>
      </c>
      <c r="F2318">
        <v>6</v>
      </c>
      <c r="G2318" t="s">
        <v>76</v>
      </c>
      <c r="H2318" t="s">
        <v>75</v>
      </c>
      <c r="I2318" t="s">
        <v>50</v>
      </c>
      <c r="O2318" t="s">
        <v>1146</v>
      </c>
      <c r="P2318" t="s">
        <v>1145</v>
      </c>
      <c r="Q2318" t="s">
        <v>2486</v>
      </c>
      <c r="R2318" t="s">
        <v>2631</v>
      </c>
      <c r="S2318" t="s">
        <v>2486</v>
      </c>
      <c r="T2318" t="s">
        <v>2486</v>
      </c>
      <c r="U2318" t="s">
        <v>2487</v>
      </c>
      <c r="V2318" t="s">
        <v>2487</v>
      </c>
      <c r="W2318" t="s">
        <v>2496</v>
      </c>
      <c r="X2318" t="s">
        <v>2487</v>
      </c>
      <c r="Y2318" t="s">
        <v>2496</v>
      </c>
      <c r="Z2318" t="s">
        <v>2487</v>
      </c>
      <c r="AA2318" t="s">
        <v>2486</v>
      </c>
      <c r="AB2318" t="s">
        <v>2486</v>
      </c>
      <c r="AC2318" t="s">
        <v>2487</v>
      </c>
      <c r="AD2318" t="s">
        <v>2496</v>
      </c>
    </row>
    <row r="2319" spans="4:30" hidden="1" x14ac:dyDescent="0.25">
      <c r="D2319" s="2" t="e">
        <f>IF(E2319="","",CONCATENATE(H2319,".",COUNTIF($E$1:E2318,E2319)+1))</f>
        <v>#N/A</v>
      </c>
      <c r="E2319" s="2" t="e">
        <f>IF(I2319="","",IF(I2319=INFORME!$C$22,CONCATENATE(H2319,".",I2319,".",G2319),""))</f>
        <v>#N/A</v>
      </c>
      <c r="F2319">
        <v>6</v>
      </c>
      <c r="G2319" t="s">
        <v>76</v>
      </c>
      <c r="H2319" t="s">
        <v>75</v>
      </c>
      <c r="I2319" t="s">
        <v>50</v>
      </c>
      <c r="N2319" t="s">
        <v>1146</v>
      </c>
      <c r="O2319" t="s">
        <v>2486</v>
      </c>
      <c r="AB2319" t="s">
        <v>2487</v>
      </c>
    </row>
    <row r="2320" spans="4:30" hidden="1" x14ac:dyDescent="0.25">
      <c r="D2320" s="2" t="e">
        <f>IF(E2320="","",CONCATENATE(H2320,".",COUNTIF($E$1:E2319,E2320)+1))</f>
        <v>#N/A</v>
      </c>
      <c r="E2320" s="2" t="e">
        <f>IF(I2320="","",IF(I2320=INFORME!$C$22,CONCATENATE(H2320,".",I2320,".",G2320),""))</f>
        <v>#N/A</v>
      </c>
      <c r="F2320">
        <v>6</v>
      </c>
      <c r="G2320" t="s">
        <v>76</v>
      </c>
      <c r="H2320" t="s">
        <v>75</v>
      </c>
      <c r="I2320" t="s">
        <v>50</v>
      </c>
      <c r="N2320" t="s">
        <v>1146</v>
      </c>
      <c r="O2320" t="s">
        <v>1146</v>
      </c>
      <c r="P2320" t="s">
        <v>1146</v>
      </c>
      <c r="Q2320" t="s">
        <v>1146</v>
      </c>
      <c r="R2320" t="s">
        <v>1146</v>
      </c>
      <c r="S2320" t="s">
        <v>1146</v>
      </c>
      <c r="T2320" t="s">
        <v>1146</v>
      </c>
      <c r="U2320" t="s">
        <v>1146</v>
      </c>
      <c r="V2320" t="s">
        <v>2486</v>
      </c>
      <c r="W2320" t="s">
        <v>2486</v>
      </c>
      <c r="X2320" t="s">
        <v>2487</v>
      </c>
      <c r="Y2320" t="s">
        <v>2486</v>
      </c>
      <c r="Z2320" t="s">
        <v>2486</v>
      </c>
      <c r="AA2320" t="s">
        <v>2486</v>
      </c>
      <c r="AB2320" t="s">
        <v>2486</v>
      </c>
      <c r="AC2320" t="s">
        <v>2486</v>
      </c>
    </row>
    <row r="2321" spans="4:30" hidden="1" x14ac:dyDescent="0.25">
      <c r="D2321" s="2" t="e">
        <f>IF(E2321="","",CONCATENATE(H2321,".",COUNTIF($E$1:E2320,E2321)+1))</f>
        <v>#N/A</v>
      </c>
      <c r="E2321" s="2" t="e">
        <f>IF(I2321="","",IF(I2321=INFORME!$C$22,CONCATENATE(H2321,".",I2321,".",G2321),""))</f>
        <v>#N/A</v>
      </c>
      <c r="F2321">
        <v>6</v>
      </c>
      <c r="G2321" t="s">
        <v>76</v>
      </c>
      <c r="H2321" t="s">
        <v>75</v>
      </c>
      <c r="I2321" t="s">
        <v>50</v>
      </c>
      <c r="N2321" t="s">
        <v>1146</v>
      </c>
      <c r="O2321" t="s">
        <v>1146</v>
      </c>
      <c r="P2321" t="s">
        <v>1145</v>
      </c>
      <c r="Q2321" t="s">
        <v>1146</v>
      </c>
      <c r="R2321" t="s">
        <v>2487</v>
      </c>
      <c r="S2321" t="s">
        <v>2486</v>
      </c>
      <c r="T2321" t="s">
        <v>1146</v>
      </c>
      <c r="U2321" t="s">
        <v>1146</v>
      </c>
      <c r="V2321" t="s">
        <v>2486</v>
      </c>
      <c r="X2321" t="s">
        <v>2486</v>
      </c>
      <c r="Y2321" t="s">
        <v>2486</v>
      </c>
      <c r="Z2321" t="s">
        <v>2487</v>
      </c>
      <c r="AA2321" t="s">
        <v>2486</v>
      </c>
      <c r="AB2321" t="s">
        <v>2486</v>
      </c>
      <c r="AC2321" t="s">
        <v>2487</v>
      </c>
      <c r="AD2321" t="s">
        <v>2496</v>
      </c>
    </row>
    <row r="2322" spans="4:30" hidden="1" x14ac:dyDescent="0.25">
      <c r="D2322" s="2" t="e">
        <f>IF(E2322="","",CONCATENATE(H2322,".",COUNTIF($E$1:E2321,E2322)+1))</f>
        <v>#N/A</v>
      </c>
      <c r="E2322" s="2" t="e">
        <f>IF(I2322="","",IF(I2322=INFORME!$C$22,CONCATENATE(H2322,".",I2322,".",G2322),""))</f>
        <v>#N/A</v>
      </c>
      <c r="F2322">
        <v>6</v>
      </c>
      <c r="G2322" t="s">
        <v>76</v>
      </c>
      <c r="H2322" t="s">
        <v>75</v>
      </c>
      <c r="I2322" t="s">
        <v>50</v>
      </c>
      <c r="N2322" t="s">
        <v>1146</v>
      </c>
      <c r="O2322" t="s">
        <v>1146</v>
      </c>
      <c r="P2322" t="s">
        <v>1145</v>
      </c>
      <c r="X2322" t="s">
        <v>2486</v>
      </c>
      <c r="Y2322" t="s">
        <v>2486</v>
      </c>
    </row>
    <row r="2323" spans="4:30" hidden="1" x14ac:dyDescent="0.25">
      <c r="D2323" s="2" t="e">
        <f>IF(E2323="","",CONCATENATE(H2323,".",COUNTIF($E$1:E2322,E2323)+1))</f>
        <v>#N/A</v>
      </c>
      <c r="E2323" s="2" t="e">
        <f>IF(I2323="","",IF(I2323=INFORME!$C$22,CONCATENATE(H2323,".",I2323,".",G2323),""))</f>
        <v>#N/A</v>
      </c>
      <c r="F2323">
        <v>6</v>
      </c>
      <c r="G2323" t="s">
        <v>76</v>
      </c>
      <c r="H2323" t="s">
        <v>75</v>
      </c>
      <c r="I2323" t="s">
        <v>50</v>
      </c>
      <c r="N2323" t="s">
        <v>1146</v>
      </c>
      <c r="O2323" t="s">
        <v>1146</v>
      </c>
      <c r="X2323" t="s">
        <v>2487</v>
      </c>
      <c r="Y2323" t="s">
        <v>2486</v>
      </c>
      <c r="AA2323" t="s">
        <v>2486</v>
      </c>
    </row>
    <row r="2324" spans="4:30" hidden="1" x14ac:dyDescent="0.25">
      <c r="D2324" s="2" t="e">
        <f>IF(E2324="","",CONCATENATE(H2324,".",COUNTIF($E$1:E2323,E2324)+1))</f>
        <v>#N/A</v>
      </c>
      <c r="E2324" s="2" t="e">
        <f>IF(I2324="","",IF(I2324=INFORME!$C$22,CONCATENATE(H2324,".",I2324,".",G2324),""))</f>
        <v>#N/A</v>
      </c>
      <c r="F2324">
        <v>6</v>
      </c>
      <c r="G2324" t="s">
        <v>76</v>
      </c>
      <c r="H2324" t="s">
        <v>75</v>
      </c>
      <c r="I2324" t="s">
        <v>50</v>
      </c>
      <c r="O2324" t="s">
        <v>1146</v>
      </c>
      <c r="P2324" t="s">
        <v>1145</v>
      </c>
      <c r="Q2324" t="s">
        <v>1146</v>
      </c>
      <c r="R2324" t="s">
        <v>1145</v>
      </c>
      <c r="S2324" t="s">
        <v>1146</v>
      </c>
      <c r="T2324" t="s">
        <v>1146</v>
      </c>
      <c r="U2324" t="s">
        <v>1146</v>
      </c>
      <c r="V2324" t="s">
        <v>1145</v>
      </c>
    </row>
    <row r="2325" spans="4:30" hidden="1" x14ac:dyDescent="0.25">
      <c r="D2325" s="2" t="e">
        <f>IF(E2325="","",CONCATENATE(H2325,".",COUNTIF($E$1:E2324,E2325)+1))</f>
        <v>#N/A</v>
      </c>
      <c r="E2325" s="2" t="e">
        <f>IF(I2325="","",IF(I2325=INFORME!$C$22,CONCATENATE(H2325,".",I2325,".",G2325),""))</f>
        <v>#N/A</v>
      </c>
      <c r="F2325">
        <v>6</v>
      </c>
      <c r="G2325" t="s">
        <v>76</v>
      </c>
      <c r="H2325" t="s">
        <v>75</v>
      </c>
      <c r="I2325" t="s">
        <v>50</v>
      </c>
      <c r="N2325" t="s">
        <v>1146</v>
      </c>
      <c r="O2325" t="s">
        <v>1146</v>
      </c>
      <c r="P2325" t="s">
        <v>1146</v>
      </c>
      <c r="V2325" t="s">
        <v>1144</v>
      </c>
    </row>
    <row r="2326" spans="4:30" hidden="1" x14ac:dyDescent="0.25">
      <c r="D2326" s="2" t="e">
        <f>IF(E2326="","",CONCATENATE(H2326,".",COUNTIF($E$1:E2325,E2326)+1))</f>
        <v>#N/A</v>
      </c>
      <c r="E2326" s="2" t="e">
        <f>IF(I2326="","",IF(I2326=INFORME!$C$22,CONCATENATE(H2326,".",I2326,".",G2326),""))</f>
        <v>#N/A</v>
      </c>
      <c r="F2326">
        <v>6</v>
      </c>
      <c r="G2326" t="s">
        <v>76</v>
      </c>
      <c r="H2326" t="s">
        <v>75</v>
      </c>
      <c r="I2326" t="s">
        <v>50</v>
      </c>
      <c r="O2326" t="s">
        <v>1145</v>
      </c>
      <c r="Q2326" t="s">
        <v>1146</v>
      </c>
      <c r="R2326" t="s">
        <v>1145</v>
      </c>
      <c r="T2326" t="s">
        <v>1146</v>
      </c>
      <c r="U2326" t="s">
        <v>1146</v>
      </c>
      <c r="V2326" t="s">
        <v>2623</v>
      </c>
    </row>
    <row r="2327" spans="4:30" hidden="1" x14ac:dyDescent="0.25">
      <c r="D2327" s="2" t="e">
        <f>IF(E2327="","",CONCATENATE(H2327,".",COUNTIF($E$1:E2326,E2327)+1))</f>
        <v>#N/A</v>
      </c>
      <c r="E2327" s="2" t="e">
        <f>IF(I2327="","",IF(I2327=INFORME!$C$22,CONCATENATE(H2327,".",I2327,".",G2327),""))</f>
        <v>#N/A</v>
      </c>
      <c r="F2327">
        <v>6</v>
      </c>
      <c r="G2327" t="s">
        <v>76</v>
      </c>
      <c r="H2327" t="s">
        <v>75</v>
      </c>
      <c r="I2327" t="s">
        <v>50</v>
      </c>
      <c r="N2327" t="s">
        <v>1146</v>
      </c>
      <c r="O2327" t="s">
        <v>1145</v>
      </c>
      <c r="Q2327" t="s">
        <v>1146</v>
      </c>
      <c r="R2327" t="s">
        <v>2623</v>
      </c>
      <c r="S2327" t="s">
        <v>1145</v>
      </c>
      <c r="X2327" t="s">
        <v>2487</v>
      </c>
      <c r="AA2327" t="s">
        <v>2486</v>
      </c>
      <c r="AB2327" t="s">
        <v>2496</v>
      </c>
      <c r="AC2327" t="s">
        <v>2486</v>
      </c>
    </row>
    <row r="2328" spans="4:30" hidden="1" x14ac:dyDescent="0.25">
      <c r="D2328" s="2" t="e">
        <f>IF(E2328="","",CONCATENATE(H2328,".",COUNTIF($E$1:E2327,E2328)+1))</f>
        <v>#N/A</v>
      </c>
      <c r="E2328" s="2" t="e">
        <f>IF(I2328="","",IF(I2328=INFORME!$C$22,CONCATENATE(H2328,".",I2328,".",G2328),""))</f>
        <v>#N/A</v>
      </c>
      <c r="F2328">
        <v>6</v>
      </c>
      <c r="G2328" t="s">
        <v>76</v>
      </c>
      <c r="H2328" t="s">
        <v>75</v>
      </c>
      <c r="I2328" t="s">
        <v>50</v>
      </c>
      <c r="N2328" t="s">
        <v>1146</v>
      </c>
      <c r="P2328" t="s">
        <v>1146</v>
      </c>
      <c r="Q2328" t="s">
        <v>1146</v>
      </c>
      <c r="R2328" t="s">
        <v>2486</v>
      </c>
      <c r="S2328" t="s">
        <v>2486</v>
      </c>
      <c r="T2328" t="s">
        <v>2486</v>
      </c>
      <c r="U2328" t="s">
        <v>2487</v>
      </c>
      <c r="V2328" t="s">
        <v>2623</v>
      </c>
      <c r="W2328" t="s">
        <v>2631</v>
      </c>
      <c r="X2328" t="s">
        <v>2486</v>
      </c>
      <c r="Y2328" t="s">
        <v>2487</v>
      </c>
      <c r="Z2328" t="s">
        <v>2487</v>
      </c>
      <c r="AA2328" t="s">
        <v>2487</v>
      </c>
      <c r="AB2328" t="s">
        <v>2487</v>
      </c>
      <c r="AC2328" t="s">
        <v>2487</v>
      </c>
      <c r="AD2328" t="s">
        <v>2487</v>
      </c>
    </row>
    <row r="2329" spans="4:30" hidden="1" x14ac:dyDescent="0.25">
      <c r="D2329" s="2" t="e">
        <f>IF(E2329="","",CONCATENATE(H2329,".",COUNTIF($E$1:E2328,E2329)+1))</f>
        <v>#N/A</v>
      </c>
      <c r="E2329" s="2" t="e">
        <f>IF(I2329="","",IF(I2329=INFORME!$C$22,CONCATENATE(H2329,".",I2329,".",G2329),""))</f>
        <v>#N/A</v>
      </c>
      <c r="F2329">
        <v>6</v>
      </c>
      <c r="G2329" t="s">
        <v>76</v>
      </c>
      <c r="H2329" t="s">
        <v>75</v>
      </c>
      <c r="I2329" t="s">
        <v>50</v>
      </c>
      <c r="N2329" t="s">
        <v>1146</v>
      </c>
      <c r="O2329" t="s">
        <v>1145</v>
      </c>
      <c r="P2329" t="s">
        <v>1146</v>
      </c>
      <c r="Q2329" t="s">
        <v>1146</v>
      </c>
      <c r="R2329" t="s">
        <v>1146</v>
      </c>
      <c r="S2329" t="s">
        <v>1146</v>
      </c>
      <c r="T2329" t="s">
        <v>1146</v>
      </c>
      <c r="U2329" t="s">
        <v>1146</v>
      </c>
      <c r="V2329" t="s">
        <v>2623</v>
      </c>
      <c r="W2329" t="s">
        <v>2487</v>
      </c>
      <c r="X2329" t="s">
        <v>2487</v>
      </c>
      <c r="Y2329" t="s">
        <v>2486</v>
      </c>
      <c r="Z2329" t="s">
        <v>2486</v>
      </c>
      <c r="AA2329" t="s">
        <v>2487</v>
      </c>
      <c r="AB2329" t="s">
        <v>2486</v>
      </c>
    </row>
    <row r="2330" spans="4:30" hidden="1" x14ac:dyDescent="0.25">
      <c r="D2330" s="2" t="e">
        <f>IF(E2330="","",CONCATENATE(H2330,".",COUNTIF($E$1:E2329,E2330)+1))</f>
        <v>#N/A</v>
      </c>
      <c r="E2330" s="2" t="e">
        <f>IF(I2330="","",IF(I2330=INFORME!$C$22,CONCATENATE(H2330,".",I2330,".",G2330),""))</f>
        <v>#N/A</v>
      </c>
      <c r="F2330">
        <v>6</v>
      </c>
      <c r="G2330" t="s">
        <v>76</v>
      </c>
      <c r="H2330" t="s">
        <v>75</v>
      </c>
      <c r="I2330" t="s">
        <v>50</v>
      </c>
      <c r="O2330" t="s">
        <v>2487</v>
      </c>
      <c r="P2330" t="s">
        <v>2487</v>
      </c>
      <c r="Q2330" t="s">
        <v>2496</v>
      </c>
      <c r="R2330" t="s">
        <v>2631</v>
      </c>
      <c r="S2330" t="s">
        <v>2487</v>
      </c>
      <c r="T2330" t="s">
        <v>2487</v>
      </c>
      <c r="U2330" t="s">
        <v>2623</v>
      </c>
      <c r="V2330" t="s">
        <v>2486</v>
      </c>
      <c r="W2330" t="s">
        <v>2496</v>
      </c>
      <c r="X2330" t="s">
        <v>2486</v>
      </c>
      <c r="Y2330" t="s">
        <v>2486</v>
      </c>
      <c r="Z2330" t="s">
        <v>2487</v>
      </c>
      <c r="AA2330" t="s">
        <v>2487</v>
      </c>
      <c r="AB2330" t="s">
        <v>2496</v>
      </c>
      <c r="AC2330" t="s">
        <v>2486</v>
      </c>
      <c r="AD2330" t="s">
        <v>2486</v>
      </c>
    </row>
    <row r="2331" spans="4:30" hidden="1" x14ac:dyDescent="0.25">
      <c r="D2331" s="2" t="e">
        <f>IF(E2331="","",CONCATENATE(H2331,".",COUNTIF($E$1:E2330,E2331)+1))</f>
        <v>#N/A</v>
      </c>
      <c r="E2331" s="2" t="e">
        <f>IF(I2331="","",IF(I2331=INFORME!$C$22,CONCATENATE(H2331,".",I2331,".",G2331),""))</f>
        <v>#N/A</v>
      </c>
      <c r="F2331">
        <v>6</v>
      </c>
      <c r="G2331" t="s">
        <v>76</v>
      </c>
      <c r="H2331" t="s">
        <v>75</v>
      </c>
      <c r="I2331" t="s">
        <v>50</v>
      </c>
      <c r="O2331" t="s">
        <v>1145</v>
      </c>
      <c r="P2331" t="s">
        <v>2623</v>
      </c>
      <c r="Q2331" t="s">
        <v>1146</v>
      </c>
      <c r="R2331" t="s">
        <v>2623</v>
      </c>
      <c r="S2331" t="s">
        <v>2623</v>
      </c>
      <c r="T2331" t="s">
        <v>1145</v>
      </c>
      <c r="U2331" t="s">
        <v>1144</v>
      </c>
      <c r="V2331" t="s">
        <v>1144</v>
      </c>
      <c r="W2331" t="s">
        <v>2486</v>
      </c>
      <c r="AA2331" t="s">
        <v>2496</v>
      </c>
    </row>
    <row r="2332" spans="4:30" hidden="1" x14ac:dyDescent="0.25">
      <c r="D2332" s="2" t="e">
        <f>IF(E2332="","",CONCATENATE(H2332,".",COUNTIF($E$1:E2331,E2332)+1))</f>
        <v>#N/A</v>
      </c>
      <c r="E2332" s="2" t="e">
        <f>IF(I2332="","",IF(I2332=INFORME!$C$22,CONCATENATE(H2332,".",I2332,".",G2332),""))</f>
        <v>#N/A</v>
      </c>
      <c r="F2332">
        <v>6</v>
      </c>
      <c r="G2332" t="s">
        <v>76</v>
      </c>
      <c r="H2332" t="s">
        <v>75</v>
      </c>
      <c r="I2332" t="s">
        <v>50</v>
      </c>
      <c r="N2332" t="s">
        <v>1146</v>
      </c>
      <c r="O2332" t="s">
        <v>1146</v>
      </c>
    </row>
    <row r="2333" spans="4:30" hidden="1" x14ac:dyDescent="0.25">
      <c r="D2333" s="2" t="e">
        <f>IF(E2333="","",CONCATENATE(H2333,".",COUNTIF($E$1:E2332,E2333)+1))</f>
        <v>#N/A</v>
      </c>
      <c r="E2333" s="2" t="e">
        <f>IF(I2333="","",IF(I2333=INFORME!$C$22,CONCATENATE(H2333,".",I2333,".",G2333),""))</f>
        <v>#N/A</v>
      </c>
      <c r="F2333">
        <v>6</v>
      </c>
      <c r="G2333" t="s">
        <v>76</v>
      </c>
      <c r="H2333" t="s">
        <v>75</v>
      </c>
      <c r="I2333" t="s">
        <v>50</v>
      </c>
      <c r="O2333" t="s">
        <v>1146</v>
      </c>
    </row>
    <row r="2334" spans="4:30" hidden="1" x14ac:dyDescent="0.25">
      <c r="D2334" s="2" t="e">
        <f>IF(E2334="","",CONCATENATE(H2334,".",COUNTIF($E$1:E2333,E2334)+1))</f>
        <v>#N/A</v>
      </c>
      <c r="E2334" s="2" t="e">
        <f>IF(I2334="","",IF(I2334=INFORME!$C$22,CONCATENATE(H2334,".",I2334,".",G2334),""))</f>
        <v>#N/A</v>
      </c>
      <c r="F2334">
        <v>6</v>
      </c>
      <c r="G2334" t="s">
        <v>76</v>
      </c>
      <c r="H2334" t="s">
        <v>75</v>
      </c>
      <c r="I2334" t="s">
        <v>50</v>
      </c>
      <c r="N2334" t="s">
        <v>1146</v>
      </c>
      <c r="P2334" t="s">
        <v>1145</v>
      </c>
      <c r="R2334" t="s">
        <v>2623</v>
      </c>
      <c r="T2334" t="s">
        <v>1146</v>
      </c>
      <c r="AC2334" t="s">
        <v>2487</v>
      </c>
      <c r="AD2334" t="s">
        <v>2486</v>
      </c>
    </row>
    <row r="2335" spans="4:30" hidden="1" x14ac:dyDescent="0.25">
      <c r="D2335" s="2" t="e">
        <f>IF(E2335="","",CONCATENATE(H2335,".",COUNTIF($E$1:E2334,E2335)+1))</f>
        <v>#N/A</v>
      </c>
      <c r="E2335" s="2" t="e">
        <f>IF(I2335="","",IF(I2335=INFORME!$C$22,CONCATENATE(H2335,".",I2335,".",G2335),""))</f>
        <v>#N/A</v>
      </c>
      <c r="F2335">
        <v>6</v>
      </c>
      <c r="G2335" t="s">
        <v>76</v>
      </c>
      <c r="H2335" t="s">
        <v>75</v>
      </c>
      <c r="I2335" t="s">
        <v>50</v>
      </c>
      <c r="N2335" t="s">
        <v>1146</v>
      </c>
      <c r="P2335" t="s">
        <v>1146</v>
      </c>
      <c r="R2335" t="s">
        <v>2486</v>
      </c>
      <c r="S2335" t="s">
        <v>2487</v>
      </c>
      <c r="T2335" t="s">
        <v>2487</v>
      </c>
      <c r="U2335" t="s">
        <v>2486</v>
      </c>
      <c r="V2335" t="s">
        <v>2487</v>
      </c>
      <c r="W2335" t="s">
        <v>2487</v>
      </c>
      <c r="X2335" t="s">
        <v>2487</v>
      </c>
      <c r="Y2335" t="s">
        <v>2487</v>
      </c>
      <c r="Z2335" t="s">
        <v>2487</v>
      </c>
      <c r="AA2335" t="s">
        <v>2486</v>
      </c>
      <c r="AB2335" t="s">
        <v>2487</v>
      </c>
      <c r="AC2335" t="s">
        <v>2486</v>
      </c>
    </row>
    <row r="2336" spans="4:30" hidden="1" x14ac:dyDescent="0.25">
      <c r="D2336" s="2" t="e">
        <f>IF(E2336="","",CONCATENATE(H2336,".",COUNTIF($E$1:E2335,E2336)+1))</f>
        <v>#N/A</v>
      </c>
      <c r="E2336" s="2" t="e">
        <f>IF(I2336="","",IF(I2336=INFORME!$C$22,CONCATENATE(H2336,".",I2336,".",G2336),""))</f>
        <v>#N/A</v>
      </c>
      <c r="F2336">
        <v>6</v>
      </c>
      <c r="G2336" t="s">
        <v>76</v>
      </c>
      <c r="H2336" t="s">
        <v>75</v>
      </c>
      <c r="I2336" t="s">
        <v>50</v>
      </c>
      <c r="O2336" t="s">
        <v>1146</v>
      </c>
      <c r="P2336" t="s">
        <v>1146</v>
      </c>
      <c r="Q2336" t="s">
        <v>1146</v>
      </c>
      <c r="R2336" t="s">
        <v>1145</v>
      </c>
      <c r="S2336" t="s">
        <v>2623</v>
      </c>
      <c r="T2336" t="s">
        <v>1145</v>
      </c>
      <c r="U2336" t="s">
        <v>1144</v>
      </c>
      <c r="V2336" t="s">
        <v>2623</v>
      </c>
      <c r="X2336" t="s">
        <v>2496</v>
      </c>
      <c r="Y2336" t="s">
        <v>2486</v>
      </c>
      <c r="Z2336" t="s">
        <v>2486</v>
      </c>
    </row>
    <row r="2337" spans="4:9" hidden="1" x14ac:dyDescent="0.25">
      <c r="D2337" s="2" t="e">
        <f>IF(E2337="","",CONCATENATE(H2337,".",COUNTIF($E$1:E2336,E2337)+1))</f>
        <v>#N/A</v>
      </c>
      <c r="E2337" s="2" t="e">
        <f>IF(I2337="","",IF(I2337=INFORME!$C$22,CONCATENATE(H2337,".",I2337,".",G2337),""))</f>
        <v>#N/A</v>
      </c>
      <c r="F2337">
        <v>6</v>
      </c>
      <c r="G2337" t="s">
        <v>76</v>
      </c>
      <c r="H2337" t="s">
        <v>75</v>
      </c>
      <c r="I2337" t="s">
        <v>50</v>
      </c>
    </row>
    <row r="2338" spans="4:9" hidden="1" x14ac:dyDescent="0.25">
      <c r="D2338" s="2" t="e">
        <f>IF(E2338="","",CONCATENATE(H2338,".",COUNTIF($E$1:E2337,E2338)+1))</f>
        <v>#N/A</v>
      </c>
      <c r="E2338" s="2" t="e">
        <f>IF(I2338="","",IF(I2338=INFORME!$C$22,CONCATENATE(H2338,".",I2338,".",G2338),""))</f>
        <v>#N/A</v>
      </c>
      <c r="F2338">
        <v>6</v>
      </c>
      <c r="G2338" t="s">
        <v>76</v>
      </c>
      <c r="H2338" t="s">
        <v>75</v>
      </c>
      <c r="I2338" t="s">
        <v>50</v>
      </c>
    </row>
    <row r="2339" spans="4:9" hidden="1" x14ac:dyDescent="0.25">
      <c r="D2339" s="2" t="e">
        <f>IF(E2339="","",CONCATENATE(H2339,".",COUNTIF($E$1:E2338,E2339)+1))</f>
        <v>#N/A</v>
      </c>
      <c r="E2339" s="2" t="e">
        <f>IF(I2339="","",IF(I2339=INFORME!$C$22,CONCATENATE(H2339,".",I2339,".",G2339),""))</f>
        <v>#N/A</v>
      </c>
      <c r="F2339">
        <v>6</v>
      </c>
      <c r="G2339" t="s">
        <v>76</v>
      </c>
      <c r="H2339" t="s">
        <v>75</v>
      </c>
      <c r="I2339" t="s">
        <v>50</v>
      </c>
    </row>
    <row r="2340" spans="4:9" hidden="1" x14ac:dyDescent="0.25">
      <c r="D2340" s="2" t="e">
        <f>IF(E2340="","",CONCATENATE(H2340,".",COUNTIF($E$1:E2339,E2340)+1))</f>
        <v>#N/A</v>
      </c>
      <c r="E2340" s="2" t="e">
        <f>IF(I2340="","",IF(I2340=INFORME!$C$22,CONCATENATE(H2340,".",I2340,".",G2340),""))</f>
        <v>#N/A</v>
      </c>
      <c r="F2340">
        <v>6</v>
      </c>
      <c r="G2340" t="s">
        <v>76</v>
      </c>
      <c r="H2340" t="s">
        <v>75</v>
      </c>
      <c r="I2340" t="s">
        <v>50</v>
      </c>
    </row>
    <row r="2341" spans="4:9" hidden="1" x14ac:dyDescent="0.25">
      <c r="D2341" s="2" t="e">
        <f>IF(E2341="","",CONCATENATE(H2341,".",COUNTIF($E$1:E2340,E2341)+1))</f>
        <v>#N/A</v>
      </c>
      <c r="E2341" s="2" t="e">
        <f>IF(I2341="","",IF(I2341=INFORME!$C$22,CONCATENATE(H2341,".",I2341,".",G2341),""))</f>
        <v>#N/A</v>
      </c>
      <c r="F2341">
        <v>6</v>
      </c>
      <c r="G2341" t="s">
        <v>76</v>
      </c>
      <c r="H2341" t="s">
        <v>75</v>
      </c>
      <c r="I2341" t="s">
        <v>50</v>
      </c>
    </row>
    <row r="2342" spans="4:9" hidden="1" x14ac:dyDescent="0.25">
      <c r="D2342" s="2" t="e">
        <f>IF(E2342="","",CONCATENATE(H2342,".",COUNTIF($E$1:E2341,E2342)+1))</f>
        <v>#N/A</v>
      </c>
      <c r="E2342" s="2" t="e">
        <f>IF(I2342="","",IF(I2342=INFORME!$C$22,CONCATENATE(H2342,".",I2342,".",G2342),""))</f>
        <v>#N/A</v>
      </c>
      <c r="F2342">
        <v>6</v>
      </c>
      <c r="G2342" t="s">
        <v>76</v>
      </c>
      <c r="H2342" t="s">
        <v>75</v>
      </c>
      <c r="I2342" t="s">
        <v>50</v>
      </c>
    </row>
    <row r="2343" spans="4:9" hidden="1" x14ac:dyDescent="0.25">
      <c r="D2343" s="2" t="e">
        <f>IF(E2343="","",CONCATENATE(H2343,".",COUNTIF($E$1:E2342,E2343)+1))</f>
        <v>#N/A</v>
      </c>
      <c r="E2343" s="2" t="e">
        <f>IF(I2343="","",IF(I2343=INFORME!$C$22,CONCATENATE(H2343,".",I2343,".",G2343),""))</f>
        <v>#N/A</v>
      </c>
      <c r="F2343">
        <v>6</v>
      </c>
      <c r="G2343" t="s">
        <v>76</v>
      </c>
      <c r="H2343" t="s">
        <v>75</v>
      </c>
      <c r="I2343" t="s">
        <v>50</v>
      </c>
    </row>
    <row r="2344" spans="4:9" hidden="1" x14ac:dyDescent="0.25">
      <c r="D2344" s="2" t="e">
        <f>IF(E2344="","",CONCATENATE(H2344,".",COUNTIF($E$1:E2343,E2344)+1))</f>
        <v>#N/A</v>
      </c>
      <c r="E2344" s="2" t="e">
        <f>IF(I2344="","",IF(I2344=INFORME!$C$22,CONCATENATE(H2344,".",I2344,".",G2344),""))</f>
        <v>#N/A</v>
      </c>
      <c r="F2344">
        <v>6</v>
      </c>
      <c r="G2344" t="s">
        <v>76</v>
      </c>
      <c r="H2344" t="s">
        <v>75</v>
      </c>
      <c r="I2344" t="s">
        <v>50</v>
      </c>
    </row>
    <row r="2345" spans="4:9" hidden="1" x14ac:dyDescent="0.25">
      <c r="D2345" s="2" t="e">
        <f>IF(E2345="","",CONCATENATE(H2345,".",COUNTIF($E$1:E2344,E2345)+1))</f>
        <v>#N/A</v>
      </c>
      <c r="E2345" s="2" t="e">
        <f>IF(I2345="","",IF(I2345=INFORME!$C$22,CONCATENATE(H2345,".",I2345,".",G2345),""))</f>
        <v>#N/A</v>
      </c>
      <c r="F2345">
        <v>6</v>
      </c>
      <c r="G2345" t="s">
        <v>76</v>
      </c>
      <c r="H2345" t="s">
        <v>75</v>
      </c>
      <c r="I2345" t="s">
        <v>50</v>
      </c>
    </row>
    <row r="2346" spans="4:9" hidden="1" x14ac:dyDescent="0.25">
      <c r="D2346" s="2" t="e">
        <f>IF(E2346="","",CONCATENATE(H2346,".",COUNTIF($E$1:E2345,E2346)+1))</f>
        <v>#N/A</v>
      </c>
      <c r="E2346" s="2" t="e">
        <f>IF(I2346="","",IF(I2346=INFORME!$C$22,CONCATENATE(H2346,".",I2346,".",G2346),""))</f>
        <v>#N/A</v>
      </c>
      <c r="F2346">
        <v>6</v>
      </c>
      <c r="G2346" t="s">
        <v>76</v>
      </c>
      <c r="H2346" t="s">
        <v>75</v>
      </c>
      <c r="I2346" t="s">
        <v>50</v>
      </c>
    </row>
    <row r="2347" spans="4:9" hidden="1" x14ac:dyDescent="0.25">
      <c r="D2347" s="2" t="e">
        <f>IF(E2347="","",CONCATENATE(H2347,".",COUNTIF($E$1:E2346,E2347)+1))</f>
        <v>#N/A</v>
      </c>
      <c r="E2347" s="2" t="e">
        <f>IF(I2347="","",IF(I2347=INFORME!$C$22,CONCATENATE(H2347,".",I2347,".",G2347),""))</f>
        <v>#N/A</v>
      </c>
      <c r="F2347">
        <v>6</v>
      </c>
      <c r="G2347" t="s">
        <v>76</v>
      </c>
      <c r="H2347" t="s">
        <v>75</v>
      </c>
      <c r="I2347" t="s">
        <v>50</v>
      </c>
    </row>
    <row r="2348" spans="4:9" hidden="1" x14ac:dyDescent="0.25">
      <c r="D2348" s="2" t="e">
        <f>IF(E2348="","",CONCATENATE(H2348,".",COUNTIF($E$1:E2347,E2348)+1))</f>
        <v>#N/A</v>
      </c>
      <c r="E2348" s="2" t="e">
        <f>IF(I2348="","",IF(I2348=INFORME!$C$22,CONCATENATE(H2348,".",I2348,".",G2348),""))</f>
        <v>#N/A</v>
      </c>
      <c r="F2348">
        <v>6</v>
      </c>
      <c r="G2348" t="s">
        <v>76</v>
      </c>
      <c r="H2348" t="s">
        <v>75</v>
      </c>
      <c r="I2348" t="s">
        <v>50</v>
      </c>
    </row>
    <row r="2349" spans="4:9" hidden="1" x14ac:dyDescent="0.25">
      <c r="D2349" s="2" t="e">
        <f>IF(E2349="","",CONCATENATE(H2349,".",COUNTIF($E$1:E2348,E2349)+1))</f>
        <v>#N/A</v>
      </c>
      <c r="E2349" s="2" t="e">
        <f>IF(I2349="","",IF(I2349=INFORME!$C$22,CONCATENATE(H2349,".",I2349,".",G2349),""))</f>
        <v>#N/A</v>
      </c>
      <c r="F2349">
        <v>6</v>
      </c>
      <c r="G2349" t="s">
        <v>76</v>
      </c>
      <c r="H2349" t="s">
        <v>75</v>
      </c>
      <c r="I2349" t="s">
        <v>50</v>
      </c>
    </row>
    <row r="2350" spans="4:9" hidden="1" x14ac:dyDescent="0.25">
      <c r="D2350" s="2" t="e">
        <f>IF(E2350="","",CONCATENATE(H2350,".",COUNTIF($E$1:E2349,E2350)+1))</f>
        <v>#N/A</v>
      </c>
      <c r="E2350" s="2" t="e">
        <f>IF(I2350="","",IF(I2350=INFORME!$C$22,CONCATENATE(H2350,".",I2350,".",G2350),""))</f>
        <v>#N/A</v>
      </c>
      <c r="F2350">
        <v>6</v>
      </c>
      <c r="G2350" t="s">
        <v>76</v>
      </c>
      <c r="H2350" t="s">
        <v>75</v>
      </c>
      <c r="I2350" t="s">
        <v>50</v>
      </c>
    </row>
    <row r="2351" spans="4:9" hidden="1" x14ac:dyDescent="0.25">
      <c r="D2351" s="2" t="e">
        <f>IF(E2351="","",CONCATENATE(H2351,".",COUNTIF($E$1:E2350,E2351)+1))</f>
        <v>#N/A</v>
      </c>
      <c r="E2351" s="2" t="e">
        <f>IF(I2351="","",IF(I2351=INFORME!$C$22,CONCATENATE(H2351,".",I2351,".",G2351),""))</f>
        <v>#N/A</v>
      </c>
      <c r="F2351">
        <v>6</v>
      </c>
      <c r="G2351" t="s">
        <v>76</v>
      </c>
      <c r="H2351" t="s">
        <v>75</v>
      </c>
      <c r="I2351" t="s">
        <v>50</v>
      </c>
    </row>
    <row r="2352" spans="4:9" hidden="1" x14ac:dyDescent="0.25">
      <c r="D2352" s="2" t="e">
        <f>IF(E2352="","",CONCATENATE(H2352,".",COUNTIF($E$1:E2351,E2352)+1))</f>
        <v>#N/A</v>
      </c>
      <c r="E2352" s="2" t="e">
        <f>IF(I2352="","",IF(I2352=INFORME!$C$22,CONCATENATE(H2352,".",I2352,".",G2352),""))</f>
        <v>#N/A</v>
      </c>
      <c r="F2352">
        <v>6</v>
      </c>
      <c r="G2352" t="s">
        <v>76</v>
      </c>
      <c r="H2352" t="s">
        <v>75</v>
      </c>
      <c r="I2352" t="s">
        <v>50</v>
      </c>
    </row>
    <row r="2353" spans="4:9" hidden="1" x14ac:dyDescent="0.25">
      <c r="D2353" s="2" t="e">
        <f>IF(E2353="","",CONCATENATE(H2353,".",COUNTIF($E$1:E2352,E2353)+1))</f>
        <v>#N/A</v>
      </c>
      <c r="E2353" s="2" t="e">
        <f>IF(I2353="","",IF(I2353=INFORME!$C$22,CONCATENATE(H2353,".",I2353,".",G2353),""))</f>
        <v>#N/A</v>
      </c>
      <c r="F2353">
        <v>6</v>
      </c>
      <c r="G2353" t="s">
        <v>76</v>
      </c>
      <c r="H2353" t="s">
        <v>75</v>
      </c>
      <c r="I2353" t="s">
        <v>50</v>
      </c>
    </row>
    <row r="2354" spans="4:9" hidden="1" x14ac:dyDescent="0.25">
      <c r="D2354" s="2" t="e">
        <f>IF(E2354="","",CONCATENATE(H2354,".",COUNTIF($E$1:E2353,E2354)+1))</f>
        <v>#N/A</v>
      </c>
      <c r="E2354" s="2" t="e">
        <f>IF(I2354="","",IF(I2354=INFORME!$C$22,CONCATENATE(H2354,".",I2354,".",G2354),""))</f>
        <v>#N/A</v>
      </c>
      <c r="F2354">
        <v>6</v>
      </c>
      <c r="G2354" t="s">
        <v>76</v>
      </c>
      <c r="H2354" t="s">
        <v>75</v>
      </c>
      <c r="I2354" t="s">
        <v>50</v>
      </c>
    </row>
    <row r="2355" spans="4:9" hidden="1" x14ac:dyDescent="0.25">
      <c r="D2355" s="2" t="e">
        <f>IF(E2355="","",CONCATENATE(H2355,".",COUNTIF($E$1:E2354,E2355)+1))</f>
        <v>#N/A</v>
      </c>
      <c r="E2355" s="2" t="e">
        <f>IF(I2355="","",IF(I2355=INFORME!$C$22,CONCATENATE(H2355,".",I2355,".",G2355),""))</f>
        <v>#N/A</v>
      </c>
      <c r="F2355">
        <v>6</v>
      </c>
      <c r="G2355" t="s">
        <v>76</v>
      </c>
      <c r="H2355" t="s">
        <v>75</v>
      </c>
      <c r="I2355" t="s">
        <v>50</v>
      </c>
    </row>
    <row r="2356" spans="4:9" hidden="1" x14ac:dyDescent="0.25">
      <c r="D2356" s="2" t="e">
        <f>IF(E2356="","",CONCATENATE(H2356,".",COUNTIF($E$1:E2355,E2356)+1))</f>
        <v>#N/A</v>
      </c>
      <c r="E2356" s="2" t="e">
        <f>IF(I2356="","",IF(I2356=INFORME!$C$22,CONCATENATE(H2356,".",I2356,".",G2356),""))</f>
        <v>#N/A</v>
      </c>
      <c r="F2356">
        <v>6</v>
      </c>
      <c r="G2356" t="s">
        <v>76</v>
      </c>
      <c r="H2356" t="s">
        <v>75</v>
      </c>
      <c r="I2356" t="s">
        <v>50</v>
      </c>
    </row>
    <row r="2357" spans="4:9" hidden="1" x14ac:dyDescent="0.25">
      <c r="D2357" s="2" t="e">
        <f>IF(E2357="","",CONCATENATE(H2357,".",COUNTIF($E$1:E2356,E2357)+1))</f>
        <v>#N/A</v>
      </c>
      <c r="E2357" s="2" t="e">
        <f>IF(I2357="","",IF(I2357=INFORME!$C$22,CONCATENATE(H2357,".",I2357,".",G2357),""))</f>
        <v>#N/A</v>
      </c>
      <c r="F2357">
        <v>6</v>
      </c>
      <c r="G2357" t="s">
        <v>76</v>
      </c>
      <c r="H2357" t="s">
        <v>75</v>
      </c>
      <c r="I2357" t="s">
        <v>50</v>
      </c>
    </row>
    <row r="2358" spans="4:9" hidden="1" x14ac:dyDescent="0.25">
      <c r="D2358" s="2" t="e">
        <f>IF(E2358="","",CONCATENATE(H2358,".",COUNTIF($E$1:E2357,E2358)+1))</f>
        <v>#N/A</v>
      </c>
      <c r="E2358" s="2" t="e">
        <f>IF(I2358="","",IF(I2358=INFORME!$C$22,CONCATENATE(H2358,".",I2358,".",G2358),""))</f>
        <v>#N/A</v>
      </c>
      <c r="F2358">
        <v>6</v>
      </c>
      <c r="G2358" t="s">
        <v>76</v>
      </c>
      <c r="H2358" t="s">
        <v>75</v>
      </c>
      <c r="I2358" t="s">
        <v>50</v>
      </c>
    </row>
    <row r="2359" spans="4:9" hidden="1" x14ac:dyDescent="0.25">
      <c r="D2359" s="2" t="e">
        <f>IF(E2359="","",CONCATENATE(H2359,".",COUNTIF($E$1:E2358,E2359)+1))</f>
        <v>#N/A</v>
      </c>
      <c r="E2359" s="2" t="e">
        <f>IF(I2359="","",IF(I2359=INFORME!$C$22,CONCATENATE(H2359,".",I2359,".",G2359),""))</f>
        <v>#N/A</v>
      </c>
      <c r="F2359">
        <v>6</v>
      </c>
      <c r="G2359" t="s">
        <v>76</v>
      </c>
      <c r="H2359" t="s">
        <v>75</v>
      </c>
      <c r="I2359" t="s">
        <v>50</v>
      </c>
    </row>
    <row r="2360" spans="4:9" hidden="1" x14ac:dyDescent="0.25">
      <c r="D2360" s="2" t="e">
        <f>IF(E2360="","",CONCATENATE(H2360,".",COUNTIF($E$1:E2359,E2360)+1))</f>
        <v>#N/A</v>
      </c>
      <c r="E2360" s="2" t="e">
        <f>IF(I2360="","",IF(I2360=INFORME!$C$22,CONCATENATE(H2360,".",I2360,".",G2360),""))</f>
        <v>#N/A</v>
      </c>
      <c r="F2360">
        <v>6</v>
      </c>
      <c r="G2360" t="s">
        <v>76</v>
      </c>
      <c r="H2360" t="s">
        <v>75</v>
      </c>
      <c r="I2360" t="s">
        <v>50</v>
      </c>
    </row>
    <row r="2361" spans="4:9" hidden="1" x14ac:dyDescent="0.25">
      <c r="D2361" s="2" t="e">
        <f>IF(E2361="","",CONCATENATE(H2361,".",COUNTIF($E$1:E2360,E2361)+1))</f>
        <v>#N/A</v>
      </c>
      <c r="E2361" s="2" t="e">
        <f>IF(I2361="","",IF(I2361=INFORME!$C$22,CONCATENATE(H2361,".",I2361,".",G2361),""))</f>
        <v>#N/A</v>
      </c>
      <c r="F2361">
        <v>6</v>
      </c>
      <c r="G2361" t="s">
        <v>76</v>
      </c>
      <c r="H2361" t="s">
        <v>75</v>
      </c>
      <c r="I2361" t="s">
        <v>50</v>
      </c>
    </row>
    <row r="2362" spans="4:9" hidden="1" x14ac:dyDescent="0.25">
      <c r="D2362" s="2" t="e">
        <f>IF(E2362="","",CONCATENATE(H2362,".",COUNTIF($E$1:E2361,E2362)+1))</f>
        <v>#N/A</v>
      </c>
      <c r="E2362" s="2" t="e">
        <f>IF(I2362="","",IF(I2362=INFORME!$C$22,CONCATENATE(H2362,".",I2362,".",G2362),""))</f>
        <v>#N/A</v>
      </c>
      <c r="F2362">
        <v>6</v>
      </c>
      <c r="G2362" t="s">
        <v>76</v>
      </c>
      <c r="H2362" t="s">
        <v>75</v>
      </c>
      <c r="I2362" t="s">
        <v>50</v>
      </c>
    </row>
    <row r="2363" spans="4:9" hidden="1" x14ac:dyDescent="0.25">
      <c r="D2363" s="2" t="e">
        <f>IF(E2363="","",CONCATENATE(H2363,".",COUNTIF($E$1:E2362,E2363)+1))</f>
        <v>#N/A</v>
      </c>
      <c r="E2363" s="2" t="e">
        <f>IF(I2363="","",IF(I2363=INFORME!$C$22,CONCATENATE(H2363,".",I2363,".",G2363),""))</f>
        <v>#N/A</v>
      </c>
      <c r="F2363">
        <v>6</v>
      </c>
      <c r="G2363" t="s">
        <v>76</v>
      </c>
      <c r="H2363" t="s">
        <v>75</v>
      </c>
      <c r="I2363" t="s">
        <v>50</v>
      </c>
    </row>
    <row r="2364" spans="4:9" hidden="1" x14ac:dyDescent="0.25">
      <c r="D2364" s="2" t="e">
        <f>IF(E2364="","",CONCATENATE(H2364,".",COUNTIF($E$1:E2363,E2364)+1))</f>
        <v>#N/A</v>
      </c>
      <c r="E2364" s="2" t="e">
        <f>IF(I2364="","",IF(I2364=INFORME!$C$22,CONCATENATE(H2364,".",I2364,".",G2364),""))</f>
        <v>#N/A</v>
      </c>
      <c r="F2364">
        <v>6</v>
      </c>
      <c r="G2364" t="s">
        <v>76</v>
      </c>
      <c r="H2364" t="s">
        <v>75</v>
      </c>
      <c r="I2364" t="s">
        <v>50</v>
      </c>
    </row>
    <row r="2365" spans="4:9" hidden="1" x14ac:dyDescent="0.25">
      <c r="D2365" s="2" t="e">
        <f>IF(E2365="","",CONCATENATE(H2365,".",COUNTIF($E$1:E2364,E2365)+1))</f>
        <v>#N/A</v>
      </c>
      <c r="E2365" s="2" t="e">
        <f>IF(I2365="","",IF(I2365=INFORME!$C$22,CONCATENATE(H2365,".",I2365,".",G2365),""))</f>
        <v>#N/A</v>
      </c>
      <c r="F2365">
        <v>6</v>
      </c>
      <c r="G2365" t="s">
        <v>76</v>
      </c>
      <c r="H2365" t="s">
        <v>75</v>
      </c>
      <c r="I2365" t="s">
        <v>50</v>
      </c>
    </row>
    <row r="2366" spans="4:9" hidden="1" x14ac:dyDescent="0.25">
      <c r="D2366" s="2" t="e">
        <f>IF(E2366="","",CONCATENATE(H2366,".",COUNTIF($E$1:E2365,E2366)+1))</f>
        <v>#N/A</v>
      </c>
      <c r="E2366" s="2" t="e">
        <f>IF(I2366="","",IF(I2366=INFORME!$C$22,CONCATENATE(H2366,".",I2366,".",G2366),""))</f>
        <v>#N/A</v>
      </c>
      <c r="F2366">
        <v>6</v>
      </c>
      <c r="G2366" t="s">
        <v>76</v>
      </c>
      <c r="H2366" t="s">
        <v>75</v>
      </c>
      <c r="I2366" t="s">
        <v>50</v>
      </c>
    </row>
    <row r="2367" spans="4:9" hidden="1" x14ac:dyDescent="0.25">
      <c r="D2367" s="2" t="e">
        <f>IF(E2367="","",CONCATENATE(H2367,".",COUNTIF($E$1:E2366,E2367)+1))</f>
        <v>#N/A</v>
      </c>
      <c r="E2367" s="2" t="e">
        <f>IF(I2367="","",IF(I2367=INFORME!$C$22,CONCATENATE(H2367,".",I2367,".",G2367),""))</f>
        <v>#N/A</v>
      </c>
      <c r="F2367">
        <v>6</v>
      </c>
      <c r="G2367" t="s">
        <v>76</v>
      </c>
      <c r="H2367" t="s">
        <v>75</v>
      </c>
      <c r="I2367" t="s">
        <v>50</v>
      </c>
    </row>
    <row r="2368" spans="4:9" hidden="1" x14ac:dyDescent="0.25">
      <c r="D2368" s="2" t="e">
        <f>IF(E2368="","",CONCATENATE(H2368,".",COUNTIF($E$1:E2367,E2368)+1))</f>
        <v>#N/A</v>
      </c>
      <c r="E2368" s="2" t="e">
        <f>IF(I2368="","",IF(I2368=INFORME!$C$22,CONCATENATE(H2368,".",I2368,".",G2368),""))</f>
        <v>#N/A</v>
      </c>
      <c r="F2368">
        <v>6</v>
      </c>
      <c r="G2368" t="s">
        <v>76</v>
      </c>
      <c r="H2368" t="s">
        <v>75</v>
      </c>
      <c r="I2368" t="s">
        <v>50</v>
      </c>
    </row>
    <row r="2369" spans="4:9" hidden="1" x14ac:dyDescent="0.25">
      <c r="D2369" s="2" t="e">
        <f>IF(E2369="","",CONCATENATE(H2369,".",COUNTIF($E$1:E2368,E2369)+1))</f>
        <v>#N/A</v>
      </c>
      <c r="E2369" s="2" t="e">
        <f>IF(I2369="","",IF(I2369=INFORME!$C$22,CONCATENATE(H2369,".",I2369,".",G2369),""))</f>
        <v>#N/A</v>
      </c>
      <c r="F2369">
        <v>6</v>
      </c>
      <c r="G2369" t="s">
        <v>76</v>
      </c>
      <c r="H2369" t="s">
        <v>75</v>
      </c>
      <c r="I2369" t="s">
        <v>50</v>
      </c>
    </row>
    <row r="2370" spans="4:9" hidden="1" x14ac:dyDescent="0.25">
      <c r="D2370" s="2" t="e">
        <f>IF(E2370="","",CONCATENATE(H2370,".",COUNTIF($E$1:E2369,E2370)+1))</f>
        <v>#N/A</v>
      </c>
      <c r="E2370" s="2" t="e">
        <f>IF(I2370="","",IF(I2370=INFORME!$C$22,CONCATENATE(H2370,".",I2370,".",G2370),""))</f>
        <v>#N/A</v>
      </c>
      <c r="F2370">
        <v>6</v>
      </c>
      <c r="G2370" t="s">
        <v>76</v>
      </c>
      <c r="H2370" t="s">
        <v>75</v>
      </c>
      <c r="I2370" t="s">
        <v>50</v>
      </c>
    </row>
    <row r="2371" spans="4:9" hidden="1" x14ac:dyDescent="0.25">
      <c r="D2371" s="2" t="e">
        <f>IF(E2371="","",CONCATENATE(H2371,".",COUNTIF($E$1:E2370,E2371)+1))</f>
        <v>#N/A</v>
      </c>
      <c r="E2371" s="2" t="e">
        <f>IF(I2371="","",IF(I2371=INFORME!$C$22,CONCATENATE(H2371,".",I2371,".",G2371),""))</f>
        <v>#N/A</v>
      </c>
      <c r="F2371">
        <v>6</v>
      </c>
      <c r="G2371" t="s">
        <v>76</v>
      </c>
      <c r="H2371" t="s">
        <v>75</v>
      </c>
      <c r="I2371" t="s">
        <v>50</v>
      </c>
    </row>
    <row r="2372" spans="4:9" hidden="1" x14ac:dyDescent="0.25">
      <c r="D2372" s="2" t="e">
        <f>IF(E2372="","",CONCATENATE(H2372,".",COUNTIF($E$1:E2371,E2372)+1))</f>
        <v>#N/A</v>
      </c>
      <c r="E2372" s="2" t="e">
        <f>IF(I2372="","",IF(I2372=INFORME!$C$22,CONCATENATE(H2372,".",I2372,".",G2372),""))</f>
        <v>#N/A</v>
      </c>
      <c r="F2372">
        <v>6</v>
      </c>
      <c r="G2372" t="s">
        <v>76</v>
      </c>
      <c r="H2372" t="s">
        <v>75</v>
      </c>
      <c r="I2372" t="s">
        <v>50</v>
      </c>
    </row>
    <row r="2373" spans="4:9" hidden="1" x14ac:dyDescent="0.25">
      <c r="D2373" s="2" t="e">
        <f>IF(E2373="","",CONCATENATE(H2373,".",COUNTIF($E$1:E2372,E2373)+1))</f>
        <v>#N/A</v>
      </c>
      <c r="E2373" s="2" t="e">
        <f>IF(I2373="","",IF(I2373=INFORME!$C$22,CONCATENATE(H2373,".",I2373,".",G2373),""))</f>
        <v>#N/A</v>
      </c>
      <c r="F2373">
        <v>6</v>
      </c>
      <c r="G2373" t="s">
        <v>76</v>
      </c>
      <c r="H2373" t="s">
        <v>75</v>
      </c>
      <c r="I2373" t="s">
        <v>50</v>
      </c>
    </row>
    <row r="2374" spans="4:9" hidden="1" x14ac:dyDescent="0.25">
      <c r="D2374" s="2" t="e">
        <f>IF(E2374="","",CONCATENATE(H2374,".",COUNTIF($E$1:E2373,E2374)+1))</f>
        <v>#N/A</v>
      </c>
      <c r="E2374" s="2" t="e">
        <f>IF(I2374="","",IF(I2374=INFORME!$C$22,CONCATENATE(H2374,".",I2374,".",G2374),""))</f>
        <v>#N/A</v>
      </c>
      <c r="F2374">
        <v>6</v>
      </c>
      <c r="G2374" t="s">
        <v>76</v>
      </c>
      <c r="H2374" t="s">
        <v>75</v>
      </c>
      <c r="I2374" t="s">
        <v>50</v>
      </c>
    </row>
    <row r="2375" spans="4:9" hidden="1" x14ac:dyDescent="0.25">
      <c r="D2375" s="2" t="e">
        <f>IF(E2375="","",CONCATENATE(H2375,".",COUNTIF($E$1:E2374,E2375)+1))</f>
        <v>#N/A</v>
      </c>
      <c r="E2375" s="2" t="e">
        <f>IF(I2375="","",IF(I2375=INFORME!$C$22,CONCATENATE(H2375,".",I2375,".",G2375),""))</f>
        <v>#N/A</v>
      </c>
      <c r="F2375">
        <v>6</v>
      </c>
      <c r="G2375" t="s">
        <v>76</v>
      </c>
      <c r="H2375" t="s">
        <v>75</v>
      </c>
      <c r="I2375" t="s">
        <v>50</v>
      </c>
    </row>
    <row r="2376" spans="4:9" hidden="1" x14ac:dyDescent="0.25">
      <c r="D2376" s="2" t="e">
        <f>IF(E2376="","",CONCATENATE(H2376,".",COUNTIF($E$1:E2375,E2376)+1))</f>
        <v>#N/A</v>
      </c>
      <c r="E2376" s="2" t="e">
        <f>IF(I2376="","",IF(I2376=INFORME!$C$22,CONCATENATE(H2376,".",I2376,".",G2376),""))</f>
        <v>#N/A</v>
      </c>
      <c r="F2376">
        <v>6</v>
      </c>
      <c r="G2376" t="s">
        <v>76</v>
      </c>
      <c r="H2376" t="s">
        <v>75</v>
      </c>
      <c r="I2376" t="s">
        <v>50</v>
      </c>
    </row>
    <row r="2377" spans="4:9" hidden="1" x14ac:dyDescent="0.25">
      <c r="D2377" s="2" t="e">
        <f>IF(E2377="","",CONCATENATE(H2377,".",COUNTIF($E$1:E2376,E2377)+1))</f>
        <v>#N/A</v>
      </c>
      <c r="E2377" s="2" t="e">
        <f>IF(I2377="","",IF(I2377=INFORME!$C$22,CONCATENATE(H2377,".",I2377,".",G2377),""))</f>
        <v>#N/A</v>
      </c>
      <c r="F2377">
        <v>6</v>
      </c>
      <c r="G2377" t="s">
        <v>76</v>
      </c>
      <c r="H2377" t="s">
        <v>75</v>
      </c>
      <c r="I2377" t="s">
        <v>50</v>
      </c>
    </row>
    <row r="2378" spans="4:9" hidden="1" x14ac:dyDescent="0.25">
      <c r="D2378" s="2" t="e">
        <f>IF(E2378="","",CONCATENATE(H2378,".",COUNTIF($E$1:E2377,E2378)+1))</f>
        <v>#N/A</v>
      </c>
      <c r="E2378" s="2" t="e">
        <f>IF(I2378="","",IF(I2378=INFORME!$C$22,CONCATENATE(H2378,".",I2378,".",G2378),""))</f>
        <v>#N/A</v>
      </c>
      <c r="F2378">
        <v>6</v>
      </c>
      <c r="G2378" t="s">
        <v>76</v>
      </c>
      <c r="H2378" t="s">
        <v>75</v>
      </c>
      <c r="I2378" t="s">
        <v>50</v>
      </c>
    </row>
    <row r="2379" spans="4:9" hidden="1" x14ac:dyDescent="0.25">
      <c r="D2379" s="2" t="e">
        <f>IF(E2379="","",CONCATENATE(H2379,".",COUNTIF($E$1:E2378,E2379)+1))</f>
        <v>#N/A</v>
      </c>
      <c r="E2379" s="2" t="e">
        <f>IF(I2379="","",IF(I2379=INFORME!$C$22,CONCATENATE(H2379,".",I2379,".",G2379),""))</f>
        <v>#N/A</v>
      </c>
      <c r="F2379">
        <v>6</v>
      </c>
      <c r="G2379" t="s">
        <v>76</v>
      </c>
      <c r="H2379" t="s">
        <v>75</v>
      </c>
      <c r="I2379" t="s">
        <v>50</v>
      </c>
    </row>
    <row r="2380" spans="4:9" hidden="1" x14ac:dyDescent="0.25">
      <c r="D2380" s="2" t="e">
        <f>IF(E2380="","",CONCATENATE(H2380,".",COUNTIF($E$1:E2379,E2380)+1))</f>
        <v>#N/A</v>
      </c>
      <c r="E2380" s="2" t="e">
        <f>IF(I2380="","",IF(I2380=INFORME!$C$22,CONCATENATE(H2380,".",I2380,".",G2380),""))</f>
        <v>#N/A</v>
      </c>
      <c r="F2380">
        <v>6</v>
      </c>
      <c r="G2380" t="s">
        <v>76</v>
      </c>
      <c r="H2380" t="s">
        <v>75</v>
      </c>
      <c r="I2380" t="s">
        <v>50</v>
      </c>
    </row>
    <row r="2381" spans="4:9" hidden="1" x14ac:dyDescent="0.25">
      <c r="D2381" s="2" t="e">
        <f>IF(E2381="","",CONCATENATE(H2381,".",COUNTIF($E$1:E2380,E2381)+1))</f>
        <v>#N/A</v>
      </c>
      <c r="E2381" s="2" t="e">
        <f>IF(I2381="","",IF(I2381=INFORME!$C$22,CONCATENATE(H2381,".",I2381,".",G2381),""))</f>
        <v>#N/A</v>
      </c>
      <c r="F2381">
        <v>6</v>
      </c>
      <c r="G2381" t="s">
        <v>76</v>
      </c>
      <c r="H2381" t="s">
        <v>75</v>
      </c>
      <c r="I2381" t="s">
        <v>50</v>
      </c>
    </row>
    <row r="2382" spans="4:9" hidden="1" x14ac:dyDescent="0.25">
      <c r="D2382" s="2" t="e">
        <f>IF(E2382="","",CONCATENATE(H2382,".",COUNTIF($E$1:E2381,E2382)+1))</f>
        <v>#N/A</v>
      </c>
      <c r="E2382" s="2" t="e">
        <f>IF(I2382="","",IF(I2382=INFORME!$C$22,CONCATENATE(H2382,".",I2382,".",G2382),""))</f>
        <v>#N/A</v>
      </c>
      <c r="F2382">
        <v>6</v>
      </c>
      <c r="G2382" t="s">
        <v>76</v>
      </c>
      <c r="H2382" t="s">
        <v>75</v>
      </c>
      <c r="I2382" t="s">
        <v>50</v>
      </c>
    </row>
    <row r="2383" spans="4:9" hidden="1" x14ac:dyDescent="0.25">
      <c r="D2383" s="2" t="e">
        <f>IF(E2383="","",CONCATENATE(H2383,".",COUNTIF($E$1:E2382,E2383)+1))</f>
        <v>#N/A</v>
      </c>
      <c r="E2383" s="2" t="e">
        <f>IF(I2383="","",IF(I2383=INFORME!$C$22,CONCATENATE(H2383,".",I2383,".",G2383),""))</f>
        <v>#N/A</v>
      </c>
      <c r="F2383">
        <v>6</v>
      </c>
      <c r="G2383" t="s">
        <v>76</v>
      </c>
      <c r="H2383" t="s">
        <v>75</v>
      </c>
      <c r="I2383" t="s">
        <v>50</v>
      </c>
    </row>
    <row r="2384" spans="4:9" hidden="1" x14ac:dyDescent="0.25">
      <c r="D2384" s="2" t="e">
        <f>IF(E2384="","",CONCATENATE(H2384,".",COUNTIF($E$1:E2383,E2384)+1))</f>
        <v>#N/A</v>
      </c>
      <c r="E2384" s="2" t="e">
        <f>IF(I2384="","",IF(I2384=INFORME!$C$22,CONCATENATE(H2384,".",I2384,".",G2384),""))</f>
        <v>#N/A</v>
      </c>
      <c r="F2384">
        <v>6</v>
      </c>
      <c r="G2384" t="s">
        <v>76</v>
      </c>
      <c r="H2384" t="s">
        <v>75</v>
      </c>
      <c r="I2384" t="s">
        <v>50</v>
      </c>
    </row>
    <row r="2385" spans="4:9" hidden="1" x14ac:dyDescent="0.25">
      <c r="D2385" s="2" t="e">
        <f>IF(E2385="","",CONCATENATE(H2385,".",COUNTIF($E$1:E2384,E2385)+1))</f>
        <v>#N/A</v>
      </c>
      <c r="E2385" s="2" t="e">
        <f>IF(I2385="","",IF(I2385=INFORME!$C$22,CONCATENATE(H2385,".",I2385,".",G2385),""))</f>
        <v>#N/A</v>
      </c>
      <c r="F2385">
        <v>6</v>
      </c>
      <c r="G2385" t="s">
        <v>76</v>
      </c>
      <c r="H2385" t="s">
        <v>75</v>
      </c>
      <c r="I2385" t="s">
        <v>50</v>
      </c>
    </row>
    <row r="2386" spans="4:9" hidden="1" x14ac:dyDescent="0.25">
      <c r="D2386" s="2" t="e">
        <f>IF(E2386="","",CONCATENATE(H2386,".",COUNTIF($E$1:E2385,E2386)+1))</f>
        <v>#N/A</v>
      </c>
      <c r="E2386" s="2" t="e">
        <f>IF(I2386="","",IF(I2386=INFORME!$C$22,CONCATENATE(H2386,".",I2386,".",G2386),""))</f>
        <v>#N/A</v>
      </c>
      <c r="F2386">
        <v>6</v>
      </c>
      <c r="G2386" t="s">
        <v>76</v>
      </c>
      <c r="H2386" t="s">
        <v>75</v>
      </c>
      <c r="I2386" t="s">
        <v>50</v>
      </c>
    </row>
    <row r="2387" spans="4:9" hidden="1" x14ac:dyDescent="0.25">
      <c r="D2387" s="2" t="e">
        <f>IF(E2387="","",CONCATENATE(H2387,".",COUNTIF($E$1:E2386,E2387)+1))</f>
        <v>#N/A</v>
      </c>
      <c r="E2387" s="2" t="e">
        <f>IF(I2387="","",IF(I2387=INFORME!$C$22,CONCATENATE(H2387,".",I2387,".",G2387),""))</f>
        <v>#N/A</v>
      </c>
      <c r="F2387">
        <v>6</v>
      </c>
      <c r="G2387" t="s">
        <v>76</v>
      </c>
      <c r="H2387" t="s">
        <v>75</v>
      </c>
      <c r="I2387" t="s">
        <v>50</v>
      </c>
    </row>
    <row r="2388" spans="4:9" hidden="1" x14ac:dyDescent="0.25">
      <c r="D2388" s="2" t="e">
        <f>IF(E2388="","",CONCATENATE(H2388,".",COUNTIF($E$1:E2387,E2388)+1))</f>
        <v>#N/A</v>
      </c>
      <c r="E2388" s="2" t="e">
        <f>IF(I2388="","",IF(I2388=INFORME!$C$22,CONCATENATE(H2388,".",I2388,".",G2388),""))</f>
        <v>#N/A</v>
      </c>
      <c r="F2388">
        <v>6</v>
      </c>
      <c r="G2388" t="s">
        <v>76</v>
      </c>
      <c r="H2388" t="s">
        <v>75</v>
      </c>
      <c r="I2388" t="s">
        <v>50</v>
      </c>
    </row>
    <row r="2389" spans="4:9" hidden="1" x14ac:dyDescent="0.25">
      <c r="D2389" s="2" t="e">
        <f>IF(E2389="","",CONCATENATE(H2389,".",COUNTIF($E$1:E2388,E2389)+1))</f>
        <v>#N/A</v>
      </c>
      <c r="E2389" s="2" t="e">
        <f>IF(I2389="","",IF(I2389=INFORME!$C$22,CONCATENATE(H2389,".",I2389,".",G2389),""))</f>
        <v>#N/A</v>
      </c>
      <c r="F2389">
        <v>6</v>
      </c>
      <c r="G2389" t="s">
        <v>76</v>
      </c>
      <c r="H2389" t="s">
        <v>75</v>
      </c>
      <c r="I2389" t="s">
        <v>50</v>
      </c>
    </row>
    <row r="2390" spans="4:9" hidden="1" x14ac:dyDescent="0.25">
      <c r="D2390" s="2" t="e">
        <f>IF(E2390="","",CONCATENATE(H2390,".",COUNTIF($E$1:E2389,E2390)+1))</f>
        <v>#N/A</v>
      </c>
      <c r="E2390" s="2" t="e">
        <f>IF(I2390="","",IF(I2390=INFORME!$C$22,CONCATENATE(H2390,".",I2390,".",G2390),""))</f>
        <v>#N/A</v>
      </c>
      <c r="F2390">
        <v>6</v>
      </c>
      <c r="G2390" t="s">
        <v>76</v>
      </c>
      <c r="H2390" t="s">
        <v>75</v>
      </c>
      <c r="I2390" t="s">
        <v>50</v>
      </c>
    </row>
    <row r="2391" spans="4:9" hidden="1" x14ac:dyDescent="0.25">
      <c r="D2391" s="2" t="e">
        <f>IF(E2391="","",CONCATENATE(H2391,".",COUNTIF($E$1:E2390,E2391)+1))</f>
        <v>#N/A</v>
      </c>
      <c r="E2391" s="2" t="e">
        <f>IF(I2391="","",IF(I2391=INFORME!$C$22,CONCATENATE(H2391,".",I2391,".",G2391),""))</f>
        <v>#N/A</v>
      </c>
      <c r="F2391">
        <v>6</v>
      </c>
      <c r="G2391" t="s">
        <v>76</v>
      </c>
      <c r="H2391" t="s">
        <v>75</v>
      </c>
      <c r="I2391" t="s">
        <v>50</v>
      </c>
    </row>
    <row r="2392" spans="4:9" hidden="1" x14ac:dyDescent="0.25">
      <c r="D2392" s="2" t="e">
        <f>IF(E2392="","",CONCATENATE(H2392,".",COUNTIF($E$1:E2391,E2392)+1))</f>
        <v>#N/A</v>
      </c>
      <c r="E2392" s="2" t="e">
        <f>IF(I2392="","",IF(I2392=INFORME!$C$22,CONCATENATE(H2392,".",I2392,".",G2392),""))</f>
        <v>#N/A</v>
      </c>
      <c r="F2392">
        <v>6</v>
      </c>
      <c r="G2392" t="s">
        <v>76</v>
      </c>
      <c r="H2392" t="s">
        <v>75</v>
      </c>
      <c r="I2392" t="s">
        <v>50</v>
      </c>
    </row>
    <row r="2393" spans="4:9" hidden="1" x14ac:dyDescent="0.25">
      <c r="D2393" s="2" t="e">
        <f>IF(E2393="","",CONCATENATE(H2393,".",COUNTIF($E$1:E2392,E2393)+1))</f>
        <v>#N/A</v>
      </c>
      <c r="E2393" s="2" t="e">
        <f>IF(I2393="","",IF(I2393=INFORME!$C$22,CONCATENATE(H2393,".",I2393,".",G2393),""))</f>
        <v>#N/A</v>
      </c>
      <c r="F2393">
        <v>6</v>
      </c>
      <c r="G2393" t="s">
        <v>76</v>
      </c>
      <c r="H2393" t="s">
        <v>75</v>
      </c>
      <c r="I2393" t="s">
        <v>50</v>
      </c>
    </row>
    <row r="2394" spans="4:9" hidden="1" x14ac:dyDescent="0.25">
      <c r="D2394" s="2" t="e">
        <f>IF(E2394="","",CONCATENATE(H2394,".",COUNTIF($E$1:E2393,E2394)+1))</f>
        <v>#N/A</v>
      </c>
      <c r="E2394" s="2" t="e">
        <f>IF(I2394="","",IF(I2394=INFORME!$C$22,CONCATENATE(H2394,".",I2394,".",G2394),""))</f>
        <v>#N/A</v>
      </c>
      <c r="F2394">
        <v>6</v>
      </c>
      <c r="G2394" t="s">
        <v>76</v>
      </c>
      <c r="H2394" t="s">
        <v>75</v>
      </c>
      <c r="I2394" t="s">
        <v>50</v>
      </c>
    </row>
    <row r="2395" spans="4:9" hidden="1" x14ac:dyDescent="0.25">
      <c r="D2395" s="2" t="e">
        <f>IF(E2395="","",CONCATENATE(H2395,".",COUNTIF($E$1:E2394,E2395)+1))</f>
        <v>#N/A</v>
      </c>
      <c r="E2395" s="2" t="e">
        <f>IF(I2395="","",IF(I2395=INFORME!$C$22,CONCATENATE(H2395,".",I2395,".",G2395),""))</f>
        <v>#N/A</v>
      </c>
      <c r="F2395">
        <v>6</v>
      </c>
      <c r="G2395" t="s">
        <v>76</v>
      </c>
      <c r="H2395" t="s">
        <v>75</v>
      </c>
      <c r="I2395" t="s">
        <v>50</v>
      </c>
    </row>
    <row r="2396" spans="4:9" hidden="1" x14ac:dyDescent="0.25">
      <c r="D2396" s="2" t="e">
        <f>IF(E2396="","",CONCATENATE(H2396,".",COUNTIF($E$1:E2395,E2396)+1))</f>
        <v>#N/A</v>
      </c>
      <c r="E2396" s="2" t="e">
        <f>IF(I2396="","",IF(I2396=INFORME!$C$22,CONCATENATE(H2396,".",I2396,".",G2396),""))</f>
        <v>#N/A</v>
      </c>
      <c r="F2396">
        <v>6</v>
      </c>
      <c r="G2396" t="s">
        <v>76</v>
      </c>
      <c r="H2396" t="s">
        <v>75</v>
      </c>
      <c r="I2396" t="s">
        <v>50</v>
      </c>
    </row>
    <row r="2397" spans="4:9" hidden="1" x14ac:dyDescent="0.25">
      <c r="D2397" s="2" t="e">
        <f>IF(E2397="","",CONCATENATE(H2397,".",COUNTIF($E$1:E2396,E2397)+1))</f>
        <v>#N/A</v>
      </c>
      <c r="E2397" s="2" t="e">
        <f>IF(I2397="","",IF(I2397=INFORME!$C$22,CONCATENATE(H2397,".",I2397,".",G2397),""))</f>
        <v>#N/A</v>
      </c>
      <c r="F2397">
        <v>6</v>
      </c>
      <c r="G2397" t="s">
        <v>76</v>
      </c>
      <c r="H2397" t="s">
        <v>75</v>
      </c>
      <c r="I2397" t="s">
        <v>50</v>
      </c>
    </row>
    <row r="2398" spans="4:9" hidden="1" x14ac:dyDescent="0.25">
      <c r="D2398" s="2" t="e">
        <f>IF(E2398="","",CONCATENATE(H2398,".",COUNTIF($E$1:E2397,E2398)+1))</f>
        <v>#N/A</v>
      </c>
      <c r="E2398" s="2" t="e">
        <f>IF(I2398="","",IF(I2398=INFORME!$C$22,CONCATENATE(H2398,".",I2398,".",G2398),""))</f>
        <v>#N/A</v>
      </c>
      <c r="F2398">
        <v>6</v>
      </c>
      <c r="G2398" t="s">
        <v>76</v>
      </c>
      <c r="H2398" t="s">
        <v>75</v>
      </c>
      <c r="I2398" t="s">
        <v>50</v>
      </c>
    </row>
    <row r="2399" spans="4:9" hidden="1" x14ac:dyDescent="0.25">
      <c r="D2399" s="2" t="e">
        <f>IF(E2399="","",CONCATENATE(H2399,".",COUNTIF($E$1:E2398,E2399)+1))</f>
        <v>#N/A</v>
      </c>
      <c r="E2399" s="2" t="e">
        <f>IF(I2399="","",IF(I2399=INFORME!$C$22,CONCATENATE(H2399,".",I2399,".",G2399),""))</f>
        <v>#N/A</v>
      </c>
      <c r="F2399">
        <v>6</v>
      </c>
      <c r="G2399" t="s">
        <v>76</v>
      </c>
      <c r="H2399" t="s">
        <v>75</v>
      </c>
      <c r="I2399" t="s">
        <v>50</v>
      </c>
    </row>
    <row r="2400" spans="4:9" hidden="1" x14ac:dyDescent="0.25">
      <c r="D2400" s="2" t="e">
        <f>IF(E2400="","",CONCATENATE(H2400,".",COUNTIF($E$1:E2399,E2400)+1))</f>
        <v>#N/A</v>
      </c>
      <c r="E2400" s="2" t="e">
        <f>IF(I2400="","",IF(I2400=INFORME!$C$22,CONCATENATE(H2400,".",I2400,".",G2400),""))</f>
        <v>#N/A</v>
      </c>
      <c r="F2400">
        <v>6</v>
      </c>
      <c r="G2400" t="s">
        <v>76</v>
      </c>
      <c r="H2400" t="s">
        <v>75</v>
      </c>
      <c r="I2400" t="s">
        <v>50</v>
      </c>
    </row>
    <row r="2401" spans="4:127" hidden="1" x14ac:dyDescent="0.25">
      <c r="D2401" s="2" t="e">
        <f>IF(E2401="","",CONCATENATE(H2401,".",COUNTIF($E$1:E2400,E2401)+1))</f>
        <v>#N/A</v>
      </c>
      <c r="E2401" s="2" t="e">
        <f>IF(I2401="","",IF(I2401=INFORME!$C$22,CONCATENATE(H2401,".",I2401,".",G2401),""))</f>
        <v>#N/A</v>
      </c>
      <c r="F2401">
        <v>6</v>
      </c>
      <c r="G2401" t="s">
        <v>76</v>
      </c>
      <c r="H2401" t="s">
        <v>75</v>
      </c>
      <c r="I2401" t="s">
        <v>50</v>
      </c>
    </row>
    <row r="2402" spans="4:127" hidden="1" x14ac:dyDescent="0.25">
      <c r="D2402" s="2" t="e">
        <f>IF(E2402="","",CONCATENATE(H2402,".",COUNTIF($E$1:E2401,E2402)+1))</f>
        <v>#N/A</v>
      </c>
      <c r="E2402" s="2" t="e">
        <f>IF(I2402="","",IF(I2402=INFORME!$C$22,CONCATENATE(H2402,".",I2402,".",G2402),""))</f>
        <v>#N/A</v>
      </c>
      <c r="F2402">
        <v>7</v>
      </c>
      <c r="G2402" t="s">
        <v>76</v>
      </c>
      <c r="H2402" t="s">
        <v>75</v>
      </c>
      <c r="I2402" t="s">
        <v>45</v>
      </c>
      <c r="N2402" t="s">
        <v>1146</v>
      </c>
      <c r="P2402" t="s">
        <v>1145</v>
      </c>
      <c r="Q2402" t="s">
        <v>1146</v>
      </c>
      <c r="R2402" t="s">
        <v>1146</v>
      </c>
      <c r="S2402" t="s">
        <v>1146</v>
      </c>
      <c r="T2402" t="s">
        <v>1146</v>
      </c>
      <c r="U2402" t="s">
        <v>2486</v>
      </c>
      <c r="V2402" t="s">
        <v>1146</v>
      </c>
      <c r="X2402" t="s">
        <v>2486</v>
      </c>
      <c r="Y2402" t="s">
        <v>2496</v>
      </c>
      <c r="Z2402" t="s">
        <v>2486</v>
      </c>
      <c r="AA2402" t="s">
        <v>2487</v>
      </c>
      <c r="AB2402" t="s">
        <v>2486</v>
      </c>
      <c r="DF2402" t="s">
        <v>1190</v>
      </c>
      <c r="DG2402" t="s">
        <v>1191</v>
      </c>
      <c r="DH2402" t="s">
        <v>1205</v>
      </c>
      <c r="DI2402" t="s">
        <v>1194</v>
      </c>
      <c r="DJ2402" t="s">
        <v>1195</v>
      </c>
      <c r="DK2402" t="s">
        <v>1196</v>
      </c>
      <c r="DL2402" t="s">
        <v>1202</v>
      </c>
      <c r="DM2402" t="s">
        <v>1206</v>
      </c>
      <c r="DN2402" t="s">
        <v>1203</v>
      </c>
      <c r="DO2402" t="s">
        <v>2645</v>
      </c>
      <c r="DP2402" t="s">
        <v>2632</v>
      </c>
      <c r="DQ2402" t="s">
        <v>2646</v>
      </c>
      <c r="DR2402" t="s">
        <v>2634</v>
      </c>
      <c r="DS2402" t="s">
        <v>2635</v>
      </c>
      <c r="DT2402" t="s">
        <v>2642</v>
      </c>
      <c r="DU2402" t="s">
        <v>2637</v>
      </c>
      <c r="DV2402" t="s">
        <v>2643</v>
      </c>
      <c r="DW2402" t="s">
        <v>2644</v>
      </c>
    </row>
    <row r="2403" spans="4:127" hidden="1" x14ac:dyDescent="0.25">
      <c r="D2403" s="2" t="e">
        <f>IF(E2403="","",CONCATENATE(H2403,".",COUNTIF($E$1:E2402,E2403)+1))</f>
        <v>#N/A</v>
      </c>
      <c r="E2403" s="2" t="e">
        <f>IF(I2403="","",IF(I2403=INFORME!$C$22,CONCATENATE(H2403,".",I2403,".",G2403),""))</f>
        <v>#N/A</v>
      </c>
      <c r="F2403">
        <v>7</v>
      </c>
      <c r="G2403" t="s">
        <v>76</v>
      </c>
      <c r="H2403" t="s">
        <v>75</v>
      </c>
      <c r="I2403" t="s">
        <v>45</v>
      </c>
      <c r="N2403" t="s">
        <v>2623</v>
      </c>
      <c r="O2403" t="s">
        <v>1146</v>
      </c>
      <c r="P2403" t="s">
        <v>1146</v>
      </c>
      <c r="Q2403" t="s">
        <v>1146</v>
      </c>
      <c r="R2403" t="s">
        <v>1146</v>
      </c>
      <c r="S2403" t="s">
        <v>2623</v>
      </c>
    </row>
    <row r="2404" spans="4:127" hidden="1" x14ac:dyDescent="0.25">
      <c r="D2404" s="2" t="e">
        <f>IF(E2404="","",CONCATENATE(H2404,".",COUNTIF($E$1:E2403,E2404)+1))</f>
        <v>#N/A</v>
      </c>
      <c r="E2404" s="2" t="e">
        <f>IF(I2404="","",IF(I2404=INFORME!$C$22,CONCATENATE(H2404,".",I2404,".",G2404),""))</f>
        <v>#N/A</v>
      </c>
      <c r="F2404">
        <v>7</v>
      </c>
      <c r="G2404" t="s">
        <v>76</v>
      </c>
      <c r="H2404" t="s">
        <v>75</v>
      </c>
      <c r="I2404" t="s">
        <v>45</v>
      </c>
    </row>
    <row r="2405" spans="4:127" hidden="1" x14ac:dyDescent="0.25">
      <c r="D2405" s="2" t="e">
        <f>IF(E2405="","",CONCATENATE(H2405,".",COUNTIF($E$1:E2404,E2405)+1))</f>
        <v>#N/A</v>
      </c>
      <c r="E2405" s="2" t="e">
        <f>IF(I2405="","",IF(I2405=INFORME!$C$22,CONCATENATE(H2405,".",I2405,".",G2405),""))</f>
        <v>#N/A</v>
      </c>
      <c r="F2405">
        <v>7</v>
      </c>
      <c r="G2405" t="s">
        <v>76</v>
      </c>
      <c r="H2405" t="s">
        <v>75</v>
      </c>
      <c r="I2405" t="s">
        <v>45</v>
      </c>
      <c r="N2405" t="s">
        <v>1146</v>
      </c>
      <c r="P2405" t="s">
        <v>1146</v>
      </c>
      <c r="Q2405" t="s">
        <v>1145</v>
      </c>
      <c r="T2405" t="s">
        <v>1145</v>
      </c>
      <c r="U2405" t="s">
        <v>2487</v>
      </c>
      <c r="V2405" t="s">
        <v>2487</v>
      </c>
      <c r="X2405" t="s">
        <v>2486</v>
      </c>
      <c r="AB2405" t="s">
        <v>2496</v>
      </c>
    </row>
    <row r="2406" spans="4:127" hidden="1" x14ac:dyDescent="0.25">
      <c r="D2406" s="2" t="e">
        <f>IF(E2406="","",CONCATENATE(H2406,".",COUNTIF($E$1:E2405,E2406)+1))</f>
        <v>#N/A</v>
      </c>
      <c r="E2406" s="2" t="e">
        <f>IF(I2406="","",IF(I2406=INFORME!$C$22,CONCATENATE(H2406,".",I2406,".",G2406),""))</f>
        <v>#N/A</v>
      </c>
      <c r="F2406">
        <v>7</v>
      </c>
      <c r="G2406" t="s">
        <v>76</v>
      </c>
      <c r="H2406" t="s">
        <v>75</v>
      </c>
      <c r="I2406" t="s">
        <v>45</v>
      </c>
      <c r="N2406" t="s">
        <v>1146</v>
      </c>
      <c r="Q2406" t="s">
        <v>1145</v>
      </c>
      <c r="R2406" t="s">
        <v>1146</v>
      </c>
      <c r="T2406" t="s">
        <v>1146</v>
      </c>
      <c r="U2406" t="s">
        <v>1146</v>
      </c>
      <c r="X2406" t="s">
        <v>2486</v>
      </c>
      <c r="Y2406" t="s">
        <v>2487</v>
      </c>
      <c r="Z2406" t="s">
        <v>2487</v>
      </c>
      <c r="AA2406" t="s">
        <v>2487</v>
      </c>
      <c r="AB2406" t="s">
        <v>2486</v>
      </c>
      <c r="AC2406" t="s">
        <v>2487</v>
      </c>
      <c r="AD2406" t="s">
        <v>2486</v>
      </c>
    </row>
    <row r="2407" spans="4:127" hidden="1" x14ac:dyDescent="0.25">
      <c r="D2407" s="2" t="e">
        <f>IF(E2407="","",CONCATENATE(H2407,".",COUNTIF($E$1:E2406,E2407)+1))</f>
        <v>#N/A</v>
      </c>
      <c r="E2407" s="2" t="e">
        <f>IF(I2407="","",IF(I2407=INFORME!$C$22,CONCATENATE(H2407,".",I2407,".",G2407),""))</f>
        <v>#N/A</v>
      </c>
      <c r="F2407">
        <v>7</v>
      </c>
      <c r="G2407" t="s">
        <v>76</v>
      </c>
      <c r="H2407" t="s">
        <v>75</v>
      </c>
      <c r="I2407" t="s">
        <v>45</v>
      </c>
      <c r="N2407" t="s">
        <v>1146</v>
      </c>
      <c r="O2407" t="s">
        <v>1146</v>
      </c>
      <c r="P2407" t="s">
        <v>1146</v>
      </c>
      <c r="Q2407" t="s">
        <v>2623</v>
      </c>
      <c r="R2407" t="s">
        <v>1145</v>
      </c>
      <c r="S2407" t="s">
        <v>2623</v>
      </c>
      <c r="U2407" t="s">
        <v>1146</v>
      </c>
      <c r="V2407" t="s">
        <v>1146</v>
      </c>
    </row>
    <row r="2408" spans="4:127" hidden="1" x14ac:dyDescent="0.25">
      <c r="D2408" s="2" t="e">
        <f>IF(E2408="","",CONCATENATE(H2408,".",COUNTIF($E$1:E2407,E2408)+1))</f>
        <v>#N/A</v>
      </c>
      <c r="E2408" s="2" t="e">
        <f>IF(I2408="","",IF(I2408=INFORME!$C$22,CONCATENATE(H2408,".",I2408,".",G2408),""))</f>
        <v>#N/A</v>
      </c>
      <c r="F2408">
        <v>7</v>
      </c>
      <c r="G2408" t="s">
        <v>76</v>
      </c>
      <c r="H2408" t="s">
        <v>75</v>
      </c>
      <c r="I2408" t="s">
        <v>45</v>
      </c>
      <c r="N2408" t="s">
        <v>1145</v>
      </c>
      <c r="P2408" t="s">
        <v>1146</v>
      </c>
      <c r="Q2408" t="s">
        <v>1146</v>
      </c>
    </row>
    <row r="2409" spans="4:127" hidden="1" x14ac:dyDescent="0.25">
      <c r="D2409" s="2" t="e">
        <f>IF(E2409="","",CONCATENATE(H2409,".",COUNTIF($E$1:E2408,E2409)+1))</f>
        <v>#N/A</v>
      </c>
      <c r="E2409" s="2" t="e">
        <f>IF(I2409="","",IF(I2409=INFORME!$C$22,CONCATENATE(H2409,".",I2409,".",G2409),""))</f>
        <v>#N/A</v>
      </c>
      <c r="F2409">
        <v>7</v>
      </c>
      <c r="G2409" t="s">
        <v>76</v>
      </c>
      <c r="H2409" t="s">
        <v>75</v>
      </c>
      <c r="I2409" t="s">
        <v>45</v>
      </c>
      <c r="N2409" t="s">
        <v>1146</v>
      </c>
      <c r="O2409" t="s">
        <v>1146</v>
      </c>
      <c r="P2409" t="s">
        <v>1146</v>
      </c>
      <c r="Q2409" t="s">
        <v>2623</v>
      </c>
      <c r="R2409" t="s">
        <v>1146</v>
      </c>
      <c r="S2409" t="s">
        <v>1146</v>
      </c>
      <c r="T2409" t="s">
        <v>1145</v>
      </c>
      <c r="V2409" t="s">
        <v>1145</v>
      </c>
      <c r="X2409" t="s">
        <v>2486</v>
      </c>
      <c r="Y2409" t="s">
        <v>2486</v>
      </c>
      <c r="Z2409" t="s">
        <v>2486</v>
      </c>
      <c r="AA2409" t="s">
        <v>2487</v>
      </c>
      <c r="AB2409" t="s">
        <v>2487</v>
      </c>
      <c r="AC2409" t="s">
        <v>2487</v>
      </c>
      <c r="AD2409" t="s">
        <v>2487</v>
      </c>
      <c r="AE2409" t="s">
        <v>2487</v>
      </c>
    </row>
    <row r="2410" spans="4:127" hidden="1" x14ac:dyDescent="0.25">
      <c r="D2410" s="2" t="e">
        <f>IF(E2410="","",CONCATENATE(H2410,".",COUNTIF($E$1:E2409,E2410)+1))</f>
        <v>#N/A</v>
      </c>
      <c r="E2410" s="2" t="e">
        <f>IF(I2410="","",IF(I2410=INFORME!$C$22,CONCATENATE(H2410,".",I2410,".",G2410),""))</f>
        <v>#N/A</v>
      </c>
      <c r="F2410">
        <v>7</v>
      </c>
      <c r="G2410" t="s">
        <v>76</v>
      </c>
      <c r="H2410" t="s">
        <v>75</v>
      </c>
      <c r="I2410" t="s">
        <v>45</v>
      </c>
      <c r="N2410" t="s">
        <v>1146</v>
      </c>
      <c r="P2410" t="s">
        <v>1146</v>
      </c>
      <c r="Q2410" t="s">
        <v>1146</v>
      </c>
      <c r="R2410" t="s">
        <v>1146</v>
      </c>
      <c r="S2410" t="s">
        <v>2623</v>
      </c>
      <c r="W2410" t="s">
        <v>2496</v>
      </c>
      <c r="X2410" t="s">
        <v>2487</v>
      </c>
      <c r="Y2410" t="s">
        <v>2487</v>
      </c>
      <c r="Z2410" t="s">
        <v>2486</v>
      </c>
      <c r="AB2410" t="s">
        <v>2486</v>
      </c>
      <c r="AC2410" t="s">
        <v>2487</v>
      </c>
      <c r="AD2410" t="s">
        <v>2486</v>
      </c>
      <c r="AE2410" t="s">
        <v>2487</v>
      </c>
    </row>
    <row r="2411" spans="4:127" hidden="1" x14ac:dyDescent="0.25">
      <c r="D2411" s="2" t="e">
        <f>IF(E2411="","",CONCATENATE(H2411,".",COUNTIF($E$1:E2410,E2411)+1))</f>
        <v>#N/A</v>
      </c>
      <c r="E2411" s="2" t="e">
        <f>IF(I2411="","",IF(I2411=INFORME!$C$22,CONCATENATE(H2411,".",I2411,".",G2411),""))</f>
        <v>#N/A</v>
      </c>
      <c r="F2411">
        <v>7</v>
      </c>
      <c r="G2411" t="s">
        <v>76</v>
      </c>
      <c r="H2411" t="s">
        <v>75</v>
      </c>
      <c r="I2411" t="s">
        <v>45</v>
      </c>
      <c r="N2411" t="s">
        <v>1146</v>
      </c>
      <c r="P2411" t="s">
        <v>1146</v>
      </c>
      <c r="Q2411" t="s">
        <v>2623</v>
      </c>
      <c r="S2411" t="s">
        <v>1146</v>
      </c>
      <c r="T2411" t="s">
        <v>1146</v>
      </c>
      <c r="U2411" t="s">
        <v>1146</v>
      </c>
      <c r="V2411" t="s">
        <v>1145</v>
      </c>
      <c r="X2411" t="s">
        <v>2486</v>
      </c>
      <c r="Y2411" t="s">
        <v>2496</v>
      </c>
      <c r="Z2411" t="s">
        <v>2631</v>
      </c>
      <c r="AA2411" t="s">
        <v>2496</v>
      </c>
      <c r="AB2411" t="s">
        <v>2487</v>
      </c>
      <c r="AC2411" t="s">
        <v>2487</v>
      </c>
      <c r="AD2411" t="s">
        <v>2487</v>
      </c>
    </row>
    <row r="2412" spans="4:127" hidden="1" x14ac:dyDescent="0.25">
      <c r="D2412" s="2" t="e">
        <f>IF(E2412="","",CONCATENATE(H2412,".",COUNTIF($E$1:E2411,E2412)+1))</f>
        <v>#N/A</v>
      </c>
      <c r="E2412" s="2" t="e">
        <f>IF(I2412="","",IF(I2412=INFORME!$C$22,CONCATENATE(H2412,".",I2412,".",G2412),""))</f>
        <v>#N/A</v>
      </c>
      <c r="F2412">
        <v>7</v>
      </c>
      <c r="G2412" t="s">
        <v>76</v>
      </c>
      <c r="H2412" t="s">
        <v>75</v>
      </c>
      <c r="I2412" t="s">
        <v>45</v>
      </c>
      <c r="N2412" t="s">
        <v>1146</v>
      </c>
      <c r="P2412" t="s">
        <v>1146</v>
      </c>
      <c r="Q2412" t="s">
        <v>2623</v>
      </c>
      <c r="R2412" t="s">
        <v>2486</v>
      </c>
      <c r="S2412" t="s">
        <v>2487</v>
      </c>
      <c r="U2412" t="s">
        <v>2486</v>
      </c>
      <c r="V2412" t="s">
        <v>2486</v>
      </c>
      <c r="W2412" t="s">
        <v>2486</v>
      </c>
      <c r="X2412" t="s">
        <v>2486</v>
      </c>
      <c r="Z2412" t="s">
        <v>2486</v>
      </c>
      <c r="AA2412" t="s">
        <v>2486</v>
      </c>
      <c r="AB2412" t="s">
        <v>2487</v>
      </c>
      <c r="AC2412" t="s">
        <v>2487</v>
      </c>
      <c r="AD2412" t="s">
        <v>2486</v>
      </c>
      <c r="AE2412" t="s">
        <v>2486</v>
      </c>
    </row>
    <row r="2413" spans="4:127" hidden="1" x14ac:dyDescent="0.25">
      <c r="D2413" s="2" t="e">
        <f>IF(E2413="","",CONCATENATE(H2413,".",COUNTIF($E$1:E2412,E2413)+1))</f>
        <v>#N/A</v>
      </c>
      <c r="E2413" s="2" t="e">
        <f>IF(I2413="","",IF(I2413=INFORME!$C$22,CONCATENATE(H2413,".",I2413,".",G2413),""))</f>
        <v>#N/A</v>
      </c>
      <c r="F2413">
        <v>7</v>
      </c>
      <c r="G2413" t="s">
        <v>76</v>
      </c>
      <c r="H2413" t="s">
        <v>75</v>
      </c>
      <c r="I2413" t="s">
        <v>45</v>
      </c>
      <c r="P2413" t="s">
        <v>1146</v>
      </c>
      <c r="Q2413" t="s">
        <v>2486</v>
      </c>
    </row>
    <row r="2414" spans="4:127" hidden="1" x14ac:dyDescent="0.25">
      <c r="D2414" s="2" t="e">
        <f>IF(E2414="","",CONCATENATE(H2414,".",COUNTIF($E$1:E2413,E2414)+1))</f>
        <v>#N/A</v>
      </c>
      <c r="E2414" s="2" t="e">
        <f>IF(I2414="","",IF(I2414=INFORME!$C$22,CONCATENATE(H2414,".",I2414,".",G2414),""))</f>
        <v>#N/A</v>
      </c>
      <c r="F2414">
        <v>7</v>
      </c>
      <c r="G2414" t="s">
        <v>76</v>
      </c>
      <c r="H2414" t="s">
        <v>75</v>
      </c>
      <c r="I2414" t="s">
        <v>45</v>
      </c>
    </row>
    <row r="2415" spans="4:127" hidden="1" x14ac:dyDescent="0.25">
      <c r="D2415" s="2" t="e">
        <f>IF(E2415="","",CONCATENATE(H2415,".",COUNTIF($E$1:E2414,E2415)+1))</f>
        <v>#N/A</v>
      </c>
      <c r="E2415" s="2" t="e">
        <f>IF(I2415="","",IF(I2415=INFORME!$C$22,CONCATENATE(H2415,".",I2415,".",G2415),""))</f>
        <v>#N/A</v>
      </c>
      <c r="F2415">
        <v>7</v>
      </c>
      <c r="G2415" t="s">
        <v>76</v>
      </c>
      <c r="H2415" t="s">
        <v>75</v>
      </c>
      <c r="I2415" t="s">
        <v>45</v>
      </c>
      <c r="N2415" t="s">
        <v>2623</v>
      </c>
    </row>
    <row r="2416" spans="4:127" hidden="1" x14ac:dyDescent="0.25">
      <c r="D2416" s="2" t="e">
        <f>IF(E2416="","",CONCATENATE(H2416,".",COUNTIF($E$1:E2415,E2416)+1))</f>
        <v>#N/A</v>
      </c>
      <c r="E2416" s="2" t="e">
        <f>IF(I2416="","",IF(I2416=INFORME!$C$22,CONCATENATE(H2416,".",I2416,".",G2416),""))</f>
        <v>#N/A</v>
      </c>
      <c r="F2416">
        <v>7</v>
      </c>
      <c r="G2416" t="s">
        <v>76</v>
      </c>
      <c r="H2416" t="s">
        <v>75</v>
      </c>
      <c r="I2416" t="s">
        <v>45</v>
      </c>
      <c r="N2416" t="s">
        <v>1145</v>
      </c>
      <c r="P2416" t="s">
        <v>1146</v>
      </c>
      <c r="Y2416" t="s">
        <v>2631</v>
      </c>
    </row>
    <row r="2417" spans="4:31" hidden="1" x14ac:dyDescent="0.25">
      <c r="D2417" s="2" t="e">
        <f>IF(E2417="","",CONCATENATE(H2417,".",COUNTIF($E$1:E2416,E2417)+1))</f>
        <v>#N/A</v>
      </c>
      <c r="E2417" s="2" t="e">
        <f>IF(I2417="","",IF(I2417=INFORME!$C$22,CONCATENATE(H2417,".",I2417,".",G2417),""))</f>
        <v>#N/A</v>
      </c>
      <c r="F2417">
        <v>7</v>
      </c>
      <c r="G2417" t="s">
        <v>76</v>
      </c>
      <c r="H2417" t="s">
        <v>75</v>
      </c>
      <c r="I2417" t="s">
        <v>45</v>
      </c>
      <c r="N2417" t="s">
        <v>1146</v>
      </c>
      <c r="O2417" t="s">
        <v>1146</v>
      </c>
      <c r="P2417" t="s">
        <v>1146</v>
      </c>
      <c r="Q2417" t="s">
        <v>1145</v>
      </c>
      <c r="R2417" t="s">
        <v>1145</v>
      </c>
      <c r="T2417" t="s">
        <v>1145</v>
      </c>
      <c r="V2417" t="s">
        <v>2623</v>
      </c>
      <c r="W2417" t="s">
        <v>2496</v>
      </c>
      <c r="X2417" t="s">
        <v>2486</v>
      </c>
    </row>
    <row r="2418" spans="4:31" hidden="1" x14ac:dyDescent="0.25">
      <c r="D2418" s="2" t="e">
        <f>IF(E2418="","",CONCATENATE(H2418,".",COUNTIF($E$1:E2417,E2418)+1))</f>
        <v>#N/A</v>
      </c>
      <c r="E2418" s="2" t="e">
        <f>IF(I2418="","",IF(I2418=INFORME!$C$22,CONCATENATE(H2418,".",I2418,".",G2418),""))</f>
        <v>#N/A</v>
      </c>
      <c r="F2418">
        <v>7</v>
      </c>
      <c r="G2418" t="s">
        <v>76</v>
      </c>
      <c r="H2418" t="s">
        <v>75</v>
      </c>
      <c r="I2418" t="s">
        <v>45</v>
      </c>
      <c r="N2418" t="s">
        <v>1146</v>
      </c>
      <c r="O2418" t="s">
        <v>1146</v>
      </c>
      <c r="P2418" t="s">
        <v>1146</v>
      </c>
      <c r="Q2418" t="s">
        <v>2623</v>
      </c>
      <c r="R2418" t="s">
        <v>1145</v>
      </c>
      <c r="U2418" t="s">
        <v>1146</v>
      </c>
      <c r="Y2418" t="s">
        <v>2487</v>
      </c>
      <c r="Z2418" t="s">
        <v>2486</v>
      </c>
      <c r="AA2418" t="s">
        <v>2486</v>
      </c>
      <c r="AB2418" t="s">
        <v>2486</v>
      </c>
      <c r="AC2418" t="s">
        <v>2631</v>
      </c>
      <c r="AD2418" t="s">
        <v>2487</v>
      </c>
    </row>
    <row r="2419" spans="4:31" hidden="1" x14ac:dyDescent="0.25">
      <c r="D2419" s="2" t="e">
        <f>IF(E2419="","",CONCATENATE(H2419,".",COUNTIF($E$1:E2418,E2419)+1))</f>
        <v>#N/A</v>
      </c>
      <c r="E2419" s="2" t="e">
        <f>IF(I2419="","",IF(I2419=INFORME!$C$22,CONCATENATE(H2419,".",I2419,".",G2419),""))</f>
        <v>#N/A</v>
      </c>
      <c r="F2419">
        <v>7</v>
      </c>
      <c r="G2419" t="s">
        <v>76</v>
      </c>
      <c r="H2419" t="s">
        <v>75</v>
      </c>
      <c r="I2419" t="s">
        <v>45</v>
      </c>
      <c r="N2419" t="s">
        <v>1146</v>
      </c>
      <c r="P2419" t="s">
        <v>1146</v>
      </c>
      <c r="S2419" t="s">
        <v>1144</v>
      </c>
      <c r="T2419" t="s">
        <v>1146</v>
      </c>
      <c r="U2419" t="s">
        <v>1146</v>
      </c>
    </row>
    <row r="2420" spans="4:31" hidden="1" x14ac:dyDescent="0.25">
      <c r="D2420" s="2" t="e">
        <f>IF(E2420="","",CONCATENATE(H2420,".",COUNTIF($E$1:E2419,E2420)+1))</f>
        <v>#N/A</v>
      </c>
      <c r="E2420" s="2" t="e">
        <f>IF(I2420="","",IF(I2420=INFORME!$C$22,CONCATENATE(H2420,".",I2420,".",G2420),""))</f>
        <v>#N/A</v>
      </c>
      <c r="F2420">
        <v>7</v>
      </c>
      <c r="G2420" t="s">
        <v>76</v>
      </c>
      <c r="H2420" t="s">
        <v>75</v>
      </c>
      <c r="I2420" t="s">
        <v>45</v>
      </c>
      <c r="N2420" t="s">
        <v>1146</v>
      </c>
      <c r="P2420" t="s">
        <v>1146</v>
      </c>
      <c r="Q2420" t="s">
        <v>1146</v>
      </c>
      <c r="R2420" t="s">
        <v>1146</v>
      </c>
      <c r="S2420" t="s">
        <v>2487</v>
      </c>
      <c r="T2420" t="s">
        <v>1146</v>
      </c>
      <c r="U2420" t="s">
        <v>1146</v>
      </c>
      <c r="V2420" t="s">
        <v>2623</v>
      </c>
      <c r="W2420" t="s">
        <v>2496</v>
      </c>
      <c r="X2420" t="s">
        <v>2486</v>
      </c>
      <c r="Y2420" t="s">
        <v>2486</v>
      </c>
      <c r="Z2420" t="s">
        <v>2486</v>
      </c>
      <c r="AA2420" t="s">
        <v>2486</v>
      </c>
      <c r="AB2420" t="s">
        <v>2487</v>
      </c>
      <c r="AC2420" t="s">
        <v>2487</v>
      </c>
      <c r="AD2420" t="s">
        <v>2486</v>
      </c>
    </row>
    <row r="2421" spans="4:31" hidden="1" x14ac:dyDescent="0.25">
      <c r="D2421" s="2" t="e">
        <f>IF(E2421="","",CONCATENATE(H2421,".",COUNTIF($E$1:E2420,E2421)+1))</f>
        <v>#N/A</v>
      </c>
      <c r="E2421" s="2" t="e">
        <f>IF(I2421="","",IF(I2421=INFORME!$C$22,CONCATENATE(H2421,".",I2421,".",G2421),""))</f>
        <v>#N/A</v>
      </c>
      <c r="F2421">
        <v>7</v>
      </c>
      <c r="G2421" t="s">
        <v>76</v>
      </c>
      <c r="H2421" t="s">
        <v>75</v>
      </c>
      <c r="I2421" t="s">
        <v>45</v>
      </c>
      <c r="N2421" t="s">
        <v>1145</v>
      </c>
      <c r="P2421" t="s">
        <v>1146</v>
      </c>
      <c r="T2421" t="s">
        <v>2623</v>
      </c>
      <c r="U2421" t="s">
        <v>1146</v>
      </c>
    </row>
    <row r="2422" spans="4:31" hidden="1" x14ac:dyDescent="0.25">
      <c r="D2422" s="2" t="e">
        <f>IF(E2422="","",CONCATENATE(H2422,".",COUNTIF($E$1:E2421,E2422)+1))</f>
        <v>#N/A</v>
      </c>
      <c r="E2422" s="2" t="e">
        <f>IF(I2422="","",IF(I2422=INFORME!$C$22,CONCATENATE(H2422,".",I2422,".",G2422),""))</f>
        <v>#N/A</v>
      </c>
      <c r="F2422">
        <v>7</v>
      </c>
      <c r="G2422" t="s">
        <v>76</v>
      </c>
      <c r="H2422" t="s">
        <v>75</v>
      </c>
      <c r="I2422" t="s">
        <v>45</v>
      </c>
      <c r="N2422" t="s">
        <v>1146</v>
      </c>
      <c r="O2422" t="s">
        <v>1146</v>
      </c>
      <c r="Q2422" t="s">
        <v>2623</v>
      </c>
      <c r="R2422" t="s">
        <v>1146</v>
      </c>
      <c r="S2422" t="s">
        <v>1145</v>
      </c>
      <c r="T2422" t="s">
        <v>1146</v>
      </c>
      <c r="U2422" t="s">
        <v>1145</v>
      </c>
      <c r="W2422" t="s">
        <v>1146</v>
      </c>
      <c r="Y2422" t="s">
        <v>2487</v>
      </c>
      <c r="Z2422" t="s">
        <v>2486</v>
      </c>
      <c r="AA2422" t="s">
        <v>2487</v>
      </c>
      <c r="AB2422" t="s">
        <v>2486</v>
      </c>
    </row>
    <row r="2423" spans="4:31" hidden="1" x14ac:dyDescent="0.25">
      <c r="D2423" s="2" t="e">
        <f>IF(E2423="","",CONCATENATE(H2423,".",COUNTIF($E$1:E2422,E2423)+1))</f>
        <v>#N/A</v>
      </c>
      <c r="E2423" s="2" t="e">
        <f>IF(I2423="","",IF(I2423=INFORME!$C$22,CONCATENATE(H2423,".",I2423,".",G2423),""))</f>
        <v>#N/A</v>
      </c>
      <c r="F2423">
        <v>7</v>
      </c>
      <c r="G2423" t="s">
        <v>76</v>
      </c>
      <c r="H2423" t="s">
        <v>75</v>
      </c>
      <c r="I2423" t="s">
        <v>45</v>
      </c>
      <c r="P2423" t="s">
        <v>2487</v>
      </c>
      <c r="Q2423" t="s">
        <v>1146</v>
      </c>
      <c r="R2423" t="s">
        <v>1146</v>
      </c>
      <c r="S2423" t="s">
        <v>1145</v>
      </c>
      <c r="T2423" t="s">
        <v>2496</v>
      </c>
      <c r="U2423" t="s">
        <v>2487</v>
      </c>
      <c r="V2423" t="s">
        <v>2486</v>
      </c>
      <c r="X2423" t="s">
        <v>2486</v>
      </c>
      <c r="Y2423" t="s">
        <v>2496</v>
      </c>
      <c r="Z2423" t="s">
        <v>2486</v>
      </c>
      <c r="AA2423" t="s">
        <v>2631</v>
      </c>
      <c r="AB2423" t="s">
        <v>2496</v>
      </c>
      <c r="AC2423" t="s">
        <v>2631</v>
      </c>
      <c r="AD2423" t="s">
        <v>2496</v>
      </c>
      <c r="AE2423" t="s">
        <v>2496</v>
      </c>
    </row>
    <row r="2424" spans="4:31" hidden="1" x14ac:dyDescent="0.25">
      <c r="D2424" s="2" t="e">
        <f>IF(E2424="","",CONCATENATE(H2424,".",COUNTIF($E$1:E2423,E2424)+1))</f>
        <v>#N/A</v>
      </c>
      <c r="E2424" s="2" t="e">
        <f>IF(I2424="","",IF(I2424=INFORME!$C$22,CONCATENATE(H2424,".",I2424,".",G2424),""))</f>
        <v>#N/A</v>
      </c>
      <c r="F2424">
        <v>7</v>
      </c>
      <c r="G2424" t="s">
        <v>76</v>
      </c>
      <c r="H2424" t="s">
        <v>75</v>
      </c>
      <c r="I2424" t="s">
        <v>45</v>
      </c>
      <c r="N2424" t="s">
        <v>1145</v>
      </c>
      <c r="P2424" t="s">
        <v>1145</v>
      </c>
      <c r="Q2424" t="s">
        <v>1146</v>
      </c>
      <c r="R2424" t="s">
        <v>1146</v>
      </c>
      <c r="T2424" t="s">
        <v>1146</v>
      </c>
      <c r="U2424" t="s">
        <v>1146</v>
      </c>
    </row>
    <row r="2425" spans="4:31" hidden="1" x14ac:dyDescent="0.25">
      <c r="D2425" s="2" t="e">
        <f>IF(E2425="","",CONCATENATE(H2425,".",COUNTIF($E$1:E2424,E2425)+1))</f>
        <v>#N/A</v>
      </c>
      <c r="E2425" s="2" t="e">
        <f>IF(I2425="","",IF(I2425=INFORME!$C$22,CONCATENATE(H2425,".",I2425,".",G2425),""))</f>
        <v>#N/A</v>
      </c>
      <c r="F2425">
        <v>7</v>
      </c>
      <c r="G2425" t="s">
        <v>76</v>
      </c>
      <c r="H2425" t="s">
        <v>75</v>
      </c>
      <c r="I2425" t="s">
        <v>45</v>
      </c>
      <c r="N2425" t="s">
        <v>1146</v>
      </c>
      <c r="Q2425" t="s">
        <v>1145</v>
      </c>
      <c r="Y2425" t="s">
        <v>2486</v>
      </c>
      <c r="AC2425" t="s">
        <v>2487</v>
      </c>
      <c r="AE2425" t="s">
        <v>2486</v>
      </c>
    </row>
    <row r="2426" spans="4:31" hidden="1" x14ac:dyDescent="0.25">
      <c r="D2426" s="2" t="e">
        <f>IF(E2426="","",CONCATENATE(H2426,".",COUNTIF($E$1:E2425,E2426)+1))</f>
        <v>#N/A</v>
      </c>
      <c r="E2426" s="2" t="e">
        <f>IF(I2426="","",IF(I2426=INFORME!$C$22,CONCATENATE(H2426,".",I2426,".",G2426),""))</f>
        <v>#N/A</v>
      </c>
      <c r="F2426">
        <v>7</v>
      </c>
      <c r="G2426" t="s">
        <v>76</v>
      </c>
      <c r="H2426" t="s">
        <v>75</v>
      </c>
      <c r="I2426" t="s">
        <v>45</v>
      </c>
      <c r="N2426" t="s">
        <v>1146</v>
      </c>
      <c r="P2426" t="s">
        <v>1146</v>
      </c>
      <c r="U2426" t="s">
        <v>2486</v>
      </c>
      <c r="V2426" t="s">
        <v>2496</v>
      </c>
      <c r="W2426" t="s">
        <v>2487</v>
      </c>
    </row>
    <row r="2427" spans="4:31" hidden="1" x14ac:dyDescent="0.25">
      <c r="D2427" s="2" t="e">
        <f>IF(E2427="","",CONCATENATE(H2427,".",COUNTIF($E$1:E2426,E2427)+1))</f>
        <v>#N/A</v>
      </c>
      <c r="E2427" s="2" t="e">
        <f>IF(I2427="","",IF(I2427=INFORME!$C$22,CONCATENATE(H2427,".",I2427,".",G2427),""))</f>
        <v>#N/A</v>
      </c>
      <c r="F2427">
        <v>7</v>
      </c>
      <c r="G2427" t="s">
        <v>76</v>
      </c>
      <c r="H2427" t="s">
        <v>75</v>
      </c>
      <c r="I2427" t="s">
        <v>45</v>
      </c>
      <c r="N2427" t="s">
        <v>1146</v>
      </c>
      <c r="P2427" t="s">
        <v>1146</v>
      </c>
      <c r="Q2427" t="s">
        <v>1146</v>
      </c>
      <c r="R2427" t="s">
        <v>2486</v>
      </c>
      <c r="S2427" t="s">
        <v>1146</v>
      </c>
      <c r="T2427" t="s">
        <v>1145</v>
      </c>
      <c r="U2427" t="s">
        <v>1146</v>
      </c>
      <c r="V2427" t="s">
        <v>2486</v>
      </c>
      <c r="X2427" t="s">
        <v>2496</v>
      </c>
      <c r="Z2427" t="s">
        <v>2487</v>
      </c>
      <c r="AA2427" t="s">
        <v>2496</v>
      </c>
      <c r="AB2427" t="s">
        <v>2487</v>
      </c>
      <c r="AC2427" t="s">
        <v>2487</v>
      </c>
      <c r="AD2427" t="s">
        <v>2487</v>
      </c>
      <c r="AE2427" t="s">
        <v>2486</v>
      </c>
    </row>
    <row r="2428" spans="4:31" hidden="1" x14ac:dyDescent="0.25">
      <c r="D2428" s="2" t="e">
        <f>IF(E2428="","",CONCATENATE(H2428,".",COUNTIF($E$1:E2427,E2428)+1))</f>
        <v>#N/A</v>
      </c>
      <c r="E2428" s="2" t="e">
        <f>IF(I2428="","",IF(I2428=INFORME!$C$22,CONCATENATE(H2428,".",I2428,".",G2428),""))</f>
        <v>#N/A</v>
      </c>
      <c r="F2428">
        <v>7</v>
      </c>
      <c r="G2428" t="s">
        <v>76</v>
      </c>
      <c r="H2428" t="s">
        <v>75</v>
      </c>
      <c r="I2428" t="s">
        <v>45</v>
      </c>
      <c r="N2428" t="s">
        <v>1145</v>
      </c>
    </row>
    <row r="2429" spans="4:31" hidden="1" x14ac:dyDescent="0.25">
      <c r="D2429" s="2" t="e">
        <f>IF(E2429="","",CONCATENATE(H2429,".",COUNTIF($E$1:E2428,E2429)+1))</f>
        <v>#N/A</v>
      </c>
      <c r="E2429" s="2" t="e">
        <f>IF(I2429="","",IF(I2429=INFORME!$C$22,CONCATENATE(H2429,".",I2429,".",G2429),""))</f>
        <v>#N/A</v>
      </c>
      <c r="F2429">
        <v>7</v>
      </c>
      <c r="G2429" t="s">
        <v>76</v>
      </c>
      <c r="H2429" t="s">
        <v>75</v>
      </c>
      <c r="I2429" t="s">
        <v>45</v>
      </c>
      <c r="N2429" t="s">
        <v>1146</v>
      </c>
      <c r="P2429" t="s">
        <v>1146</v>
      </c>
      <c r="R2429" t="s">
        <v>1145</v>
      </c>
      <c r="S2429" t="s">
        <v>2623</v>
      </c>
      <c r="T2429" t="s">
        <v>1145</v>
      </c>
      <c r="U2429" t="s">
        <v>1146</v>
      </c>
      <c r="Z2429" t="s">
        <v>2496</v>
      </c>
      <c r="AA2429" t="s">
        <v>2631</v>
      </c>
      <c r="AB2429" t="s">
        <v>2487</v>
      </c>
      <c r="AD2429" t="s">
        <v>2631</v>
      </c>
    </row>
    <row r="2430" spans="4:31" hidden="1" x14ac:dyDescent="0.25">
      <c r="D2430" s="2" t="e">
        <f>IF(E2430="","",CONCATENATE(H2430,".",COUNTIF($E$1:E2429,E2430)+1))</f>
        <v>#N/A</v>
      </c>
      <c r="E2430" s="2" t="e">
        <f>IF(I2430="","",IF(I2430=INFORME!$C$22,CONCATENATE(H2430,".",I2430,".",G2430),""))</f>
        <v>#N/A</v>
      </c>
      <c r="F2430">
        <v>7</v>
      </c>
      <c r="G2430" t="s">
        <v>76</v>
      </c>
      <c r="H2430" t="s">
        <v>75</v>
      </c>
      <c r="I2430" t="s">
        <v>45</v>
      </c>
      <c r="N2430" t="s">
        <v>1146</v>
      </c>
      <c r="P2430" t="s">
        <v>1146</v>
      </c>
      <c r="Q2430" t="s">
        <v>1146</v>
      </c>
      <c r="R2430" t="s">
        <v>2623</v>
      </c>
      <c r="T2430" t="s">
        <v>2487</v>
      </c>
      <c r="U2430" t="s">
        <v>2487</v>
      </c>
      <c r="V2430" t="s">
        <v>2486</v>
      </c>
      <c r="W2430" t="s">
        <v>2487</v>
      </c>
      <c r="X2430" t="s">
        <v>2486</v>
      </c>
      <c r="Y2430" t="s">
        <v>2487</v>
      </c>
      <c r="AD2430" t="s">
        <v>2486</v>
      </c>
    </row>
    <row r="2431" spans="4:31" hidden="1" x14ac:dyDescent="0.25">
      <c r="D2431" s="2" t="e">
        <f>IF(E2431="","",CONCATENATE(H2431,".",COUNTIF($E$1:E2430,E2431)+1))</f>
        <v>#N/A</v>
      </c>
      <c r="E2431" s="2" t="e">
        <f>IF(I2431="","",IF(I2431=INFORME!$C$22,CONCATENATE(H2431,".",I2431,".",G2431),""))</f>
        <v>#N/A</v>
      </c>
      <c r="F2431">
        <v>7</v>
      </c>
      <c r="G2431" t="s">
        <v>76</v>
      </c>
      <c r="H2431" t="s">
        <v>75</v>
      </c>
      <c r="I2431" t="s">
        <v>45</v>
      </c>
      <c r="N2431" t="s">
        <v>1146</v>
      </c>
      <c r="P2431" t="s">
        <v>1146</v>
      </c>
      <c r="Q2431" t="s">
        <v>1145</v>
      </c>
      <c r="R2431" t="s">
        <v>1146</v>
      </c>
      <c r="S2431" t="s">
        <v>1146</v>
      </c>
      <c r="T2431" t="s">
        <v>1145</v>
      </c>
      <c r="V2431" t="s">
        <v>1146</v>
      </c>
      <c r="W2431" t="s">
        <v>2486</v>
      </c>
      <c r="X2431" t="s">
        <v>2486</v>
      </c>
      <c r="Y2431" t="s">
        <v>2486</v>
      </c>
      <c r="Z2431" t="s">
        <v>2486</v>
      </c>
      <c r="AA2431" t="s">
        <v>2486</v>
      </c>
      <c r="AB2431" t="s">
        <v>2486</v>
      </c>
      <c r="AC2431" t="s">
        <v>2487</v>
      </c>
      <c r="AD2431" t="s">
        <v>2486</v>
      </c>
      <c r="AE2431" t="s">
        <v>2486</v>
      </c>
    </row>
    <row r="2432" spans="4:31" hidden="1" x14ac:dyDescent="0.25">
      <c r="D2432" s="2" t="e">
        <f>IF(E2432="","",CONCATENATE(H2432,".",COUNTIF($E$1:E2431,E2432)+1))</f>
        <v>#N/A</v>
      </c>
      <c r="E2432" s="2" t="e">
        <f>IF(I2432="","",IF(I2432=INFORME!$C$22,CONCATENATE(H2432,".",I2432,".",G2432),""))</f>
        <v>#N/A</v>
      </c>
      <c r="F2432">
        <v>7</v>
      </c>
      <c r="G2432" t="s">
        <v>76</v>
      </c>
      <c r="H2432" t="s">
        <v>75</v>
      </c>
      <c r="I2432" t="s">
        <v>45</v>
      </c>
      <c r="N2432" t="s">
        <v>1146</v>
      </c>
      <c r="AD2432" t="s">
        <v>2486</v>
      </c>
    </row>
    <row r="2433" spans="4:31" hidden="1" x14ac:dyDescent="0.25">
      <c r="D2433" s="2" t="e">
        <f>IF(E2433="","",CONCATENATE(H2433,".",COUNTIF($E$1:E2432,E2433)+1))</f>
        <v>#N/A</v>
      </c>
      <c r="E2433" s="2" t="e">
        <f>IF(I2433="","",IF(I2433=INFORME!$C$22,CONCATENATE(H2433,".",I2433,".",G2433),""))</f>
        <v>#N/A</v>
      </c>
      <c r="F2433">
        <v>7</v>
      </c>
      <c r="G2433" t="s">
        <v>76</v>
      </c>
      <c r="H2433" t="s">
        <v>75</v>
      </c>
      <c r="I2433" t="s">
        <v>45</v>
      </c>
      <c r="N2433" t="s">
        <v>1146</v>
      </c>
    </row>
    <row r="2434" spans="4:31" hidden="1" x14ac:dyDescent="0.25">
      <c r="D2434" s="2" t="e">
        <f>IF(E2434="","",CONCATENATE(H2434,".",COUNTIF($E$1:E2433,E2434)+1))</f>
        <v>#N/A</v>
      </c>
      <c r="E2434" s="2" t="e">
        <f>IF(I2434="","",IF(I2434=INFORME!$C$22,CONCATENATE(H2434,".",I2434,".",G2434),""))</f>
        <v>#N/A</v>
      </c>
      <c r="F2434">
        <v>7</v>
      </c>
      <c r="G2434" t="s">
        <v>76</v>
      </c>
      <c r="H2434" t="s">
        <v>75</v>
      </c>
      <c r="I2434" t="s">
        <v>45</v>
      </c>
      <c r="N2434" t="s">
        <v>1146</v>
      </c>
      <c r="P2434" t="s">
        <v>1146</v>
      </c>
      <c r="R2434" t="s">
        <v>1146</v>
      </c>
      <c r="U2434" t="s">
        <v>1145</v>
      </c>
      <c r="V2434" t="s">
        <v>1145</v>
      </c>
      <c r="Y2434" t="s">
        <v>2486</v>
      </c>
      <c r="Z2434" t="s">
        <v>2486</v>
      </c>
      <c r="AA2434" t="s">
        <v>2486</v>
      </c>
      <c r="AB2434" t="s">
        <v>2487</v>
      </c>
      <c r="AD2434" t="s">
        <v>2486</v>
      </c>
      <c r="AE2434" t="s">
        <v>2487</v>
      </c>
    </row>
    <row r="2435" spans="4:31" hidden="1" x14ac:dyDescent="0.25">
      <c r="D2435" s="2" t="e">
        <f>IF(E2435="","",CONCATENATE(H2435,".",COUNTIF($E$1:E2434,E2435)+1))</f>
        <v>#N/A</v>
      </c>
      <c r="E2435" s="2" t="e">
        <f>IF(I2435="","",IF(I2435=INFORME!$C$22,CONCATENATE(H2435,".",I2435,".",G2435),""))</f>
        <v>#N/A</v>
      </c>
      <c r="F2435">
        <v>7</v>
      </c>
      <c r="G2435" t="s">
        <v>76</v>
      </c>
      <c r="H2435" t="s">
        <v>75</v>
      </c>
      <c r="I2435" t="s">
        <v>45</v>
      </c>
    </row>
    <row r="2436" spans="4:31" hidden="1" x14ac:dyDescent="0.25">
      <c r="D2436" s="2" t="e">
        <f>IF(E2436="","",CONCATENATE(H2436,".",COUNTIF($E$1:E2435,E2436)+1))</f>
        <v>#N/A</v>
      </c>
      <c r="E2436" s="2" t="e">
        <f>IF(I2436="","",IF(I2436=INFORME!$C$22,CONCATENATE(H2436,".",I2436,".",G2436),""))</f>
        <v>#N/A</v>
      </c>
      <c r="F2436">
        <v>7</v>
      </c>
      <c r="G2436" t="s">
        <v>76</v>
      </c>
      <c r="H2436" t="s">
        <v>75</v>
      </c>
      <c r="I2436" t="s">
        <v>45</v>
      </c>
    </row>
    <row r="2437" spans="4:31" hidden="1" x14ac:dyDescent="0.25">
      <c r="D2437" s="2" t="e">
        <f>IF(E2437="","",CONCATENATE(H2437,".",COUNTIF($E$1:E2436,E2437)+1))</f>
        <v>#N/A</v>
      </c>
      <c r="E2437" s="2" t="e">
        <f>IF(I2437="","",IF(I2437=INFORME!$C$22,CONCATENATE(H2437,".",I2437,".",G2437),""))</f>
        <v>#N/A</v>
      </c>
      <c r="F2437">
        <v>7</v>
      </c>
      <c r="G2437" t="s">
        <v>76</v>
      </c>
      <c r="H2437" t="s">
        <v>75</v>
      </c>
      <c r="I2437" t="s">
        <v>45</v>
      </c>
    </row>
    <row r="2438" spans="4:31" hidden="1" x14ac:dyDescent="0.25">
      <c r="D2438" s="2" t="e">
        <f>IF(E2438="","",CONCATENATE(H2438,".",COUNTIF($E$1:E2437,E2438)+1))</f>
        <v>#N/A</v>
      </c>
      <c r="E2438" s="2" t="e">
        <f>IF(I2438="","",IF(I2438=INFORME!$C$22,CONCATENATE(H2438,".",I2438,".",G2438),""))</f>
        <v>#N/A</v>
      </c>
      <c r="F2438">
        <v>7</v>
      </c>
      <c r="G2438" t="s">
        <v>76</v>
      </c>
      <c r="H2438" t="s">
        <v>75</v>
      </c>
      <c r="I2438" t="s">
        <v>45</v>
      </c>
    </row>
    <row r="2439" spans="4:31" hidden="1" x14ac:dyDescent="0.25">
      <c r="D2439" s="2" t="e">
        <f>IF(E2439="","",CONCATENATE(H2439,".",COUNTIF($E$1:E2438,E2439)+1))</f>
        <v>#N/A</v>
      </c>
      <c r="E2439" s="2" t="e">
        <f>IF(I2439="","",IF(I2439=INFORME!$C$22,CONCATENATE(H2439,".",I2439,".",G2439),""))</f>
        <v>#N/A</v>
      </c>
      <c r="F2439">
        <v>7</v>
      </c>
      <c r="G2439" t="s">
        <v>76</v>
      </c>
      <c r="H2439" t="s">
        <v>75</v>
      </c>
      <c r="I2439" t="s">
        <v>45</v>
      </c>
    </row>
    <row r="2440" spans="4:31" hidden="1" x14ac:dyDescent="0.25">
      <c r="D2440" s="2" t="e">
        <f>IF(E2440="","",CONCATENATE(H2440,".",COUNTIF($E$1:E2439,E2440)+1))</f>
        <v>#N/A</v>
      </c>
      <c r="E2440" s="2" t="e">
        <f>IF(I2440="","",IF(I2440=INFORME!$C$22,CONCATENATE(H2440,".",I2440,".",G2440),""))</f>
        <v>#N/A</v>
      </c>
      <c r="F2440">
        <v>7</v>
      </c>
      <c r="G2440" t="s">
        <v>76</v>
      </c>
      <c r="H2440" t="s">
        <v>75</v>
      </c>
      <c r="I2440" t="s">
        <v>45</v>
      </c>
    </row>
    <row r="2441" spans="4:31" hidden="1" x14ac:dyDescent="0.25">
      <c r="D2441" s="2" t="e">
        <f>IF(E2441="","",CONCATENATE(H2441,".",COUNTIF($E$1:E2440,E2441)+1))</f>
        <v>#N/A</v>
      </c>
      <c r="E2441" s="2" t="e">
        <f>IF(I2441="","",IF(I2441=INFORME!$C$22,CONCATENATE(H2441,".",I2441,".",G2441),""))</f>
        <v>#N/A</v>
      </c>
      <c r="F2441">
        <v>7</v>
      </c>
      <c r="G2441" t="s">
        <v>76</v>
      </c>
      <c r="H2441" t="s">
        <v>75</v>
      </c>
      <c r="I2441" t="s">
        <v>45</v>
      </c>
    </row>
    <row r="2442" spans="4:31" hidden="1" x14ac:dyDescent="0.25">
      <c r="D2442" s="2" t="e">
        <f>IF(E2442="","",CONCATENATE(H2442,".",COUNTIF($E$1:E2441,E2442)+1))</f>
        <v>#N/A</v>
      </c>
      <c r="E2442" s="2" t="e">
        <f>IF(I2442="","",IF(I2442=INFORME!$C$22,CONCATENATE(H2442,".",I2442,".",G2442),""))</f>
        <v>#N/A</v>
      </c>
      <c r="F2442">
        <v>7</v>
      </c>
      <c r="G2442" t="s">
        <v>76</v>
      </c>
      <c r="H2442" t="s">
        <v>75</v>
      </c>
      <c r="I2442" t="s">
        <v>45</v>
      </c>
    </row>
    <row r="2443" spans="4:31" hidden="1" x14ac:dyDescent="0.25">
      <c r="D2443" s="2" t="e">
        <f>IF(E2443="","",CONCATENATE(H2443,".",COUNTIF($E$1:E2442,E2443)+1))</f>
        <v>#N/A</v>
      </c>
      <c r="E2443" s="2" t="e">
        <f>IF(I2443="","",IF(I2443=INFORME!$C$22,CONCATENATE(H2443,".",I2443,".",G2443),""))</f>
        <v>#N/A</v>
      </c>
      <c r="F2443">
        <v>7</v>
      </c>
      <c r="G2443" t="s">
        <v>76</v>
      </c>
      <c r="H2443" t="s">
        <v>75</v>
      </c>
      <c r="I2443" t="s">
        <v>45</v>
      </c>
    </row>
    <row r="2444" spans="4:31" hidden="1" x14ac:dyDescent="0.25">
      <c r="D2444" s="2" t="e">
        <f>IF(E2444="","",CONCATENATE(H2444,".",COUNTIF($E$1:E2443,E2444)+1))</f>
        <v>#N/A</v>
      </c>
      <c r="E2444" s="2" t="e">
        <f>IF(I2444="","",IF(I2444=INFORME!$C$22,CONCATENATE(H2444,".",I2444,".",G2444),""))</f>
        <v>#N/A</v>
      </c>
      <c r="F2444">
        <v>7</v>
      </c>
      <c r="G2444" t="s">
        <v>76</v>
      </c>
      <c r="H2444" t="s">
        <v>75</v>
      </c>
      <c r="I2444" t="s">
        <v>45</v>
      </c>
    </row>
    <row r="2445" spans="4:31" hidden="1" x14ac:dyDescent="0.25">
      <c r="D2445" s="2" t="e">
        <f>IF(E2445="","",CONCATENATE(H2445,".",COUNTIF($E$1:E2444,E2445)+1))</f>
        <v>#N/A</v>
      </c>
      <c r="E2445" s="2" t="e">
        <f>IF(I2445="","",IF(I2445=INFORME!$C$22,CONCATENATE(H2445,".",I2445,".",G2445),""))</f>
        <v>#N/A</v>
      </c>
      <c r="F2445">
        <v>7</v>
      </c>
      <c r="G2445" t="s">
        <v>76</v>
      </c>
      <c r="H2445" t="s">
        <v>75</v>
      </c>
      <c r="I2445" t="s">
        <v>45</v>
      </c>
    </row>
    <row r="2446" spans="4:31" hidden="1" x14ac:dyDescent="0.25">
      <c r="D2446" s="2" t="e">
        <f>IF(E2446="","",CONCATENATE(H2446,".",COUNTIF($E$1:E2445,E2446)+1))</f>
        <v>#N/A</v>
      </c>
      <c r="E2446" s="2" t="e">
        <f>IF(I2446="","",IF(I2446=INFORME!$C$22,CONCATENATE(H2446,".",I2446,".",G2446),""))</f>
        <v>#N/A</v>
      </c>
      <c r="F2446">
        <v>7</v>
      </c>
      <c r="G2446" t="s">
        <v>76</v>
      </c>
      <c r="H2446" t="s">
        <v>75</v>
      </c>
      <c r="I2446" t="s">
        <v>45</v>
      </c>
    </row>
    <row r="2447" spans="4:31" hidden="1" x14ac:dyDescent="0.25">
      <c r="D2447" s="2" t="e">
        <f>IF(E2447="","",CONCATENATE(H2447,".",COUNTIF($E$1:E2446,E2447)+1))</f>
        <v>#N/A</v>
      </c>
      <c r="E2447" s="2" t="e">
        <f>IF(I2447="","",IF(I2447=INFORME!$C$22,CONCATENATE(H2447,".",I2447,".",G2447),""))</f>
        <v>#N/A</v>
      </c>
      <c r="F2447">
        <v>7</v>
      </c>
      <c r="G2447" t="s">
        <v>76</v>
      </c>
      <c r="H2447" t="s">
        <v>75</v>
      </c>
      <c r="I2447" t="s">
        <v>45</v>
      </c>
    </row>
    <row r="2448" spans="4:31" hidden="1" x14ac:dyDescent="0.25">
      <c r="D2448" s="2" t="e">
        <f>IF(E2448="","",CONCATENATE(H2448,".",COUNTIF($E$1:E2447,E2448)+1))</f>
        <v>#N/A</v>
      </c>
      <c r="E2448" s="2" t="e">
        <f>IF(I2448="","",IF(I2448=INFORME!$C$22,CONCATENATE(H2448,".",I2448,".",G2448),""))</f>
        <v>#N/A</v>
      </c>
      <c r="F2448">
        <v>7</v>
      </c>
      <c r="G2448" t="s">
        <v>76</v>
      </c>
      <c r="H2448" t="s">
        <v>75</v>
      </c>
      <c r="I2448" t="s">
        <v>45</v>
      </c>
    </row>
    <row r="2449" spans="4:9" hidden="1" x14ac:dyDescent="0.25">
      <c r="D2449" s="2" t="e">
        <f>IF(E2449="","",CONCATENATE(H2449,".",COUNTIF($E$1:E2448,E2449)+1))</f>
        <v>#N/A</v>
      </c>
      <c r="E2449" s="2" t="e">
        <f>IF(I2449="","",IF(I2449=INFORME!$C$22,CONCATENATE(H2449,".",I2449,".",G2449),""))</f>
        <v>#N/A</v>
      </c>
      <c r="F2449">
        <v>7</v>
      </c>
      <c r="G2449" t="s">
        <v>76</v>
      </c>
      <c r="H2449" t="s">
        <v>75</v>
      </c>
      <c r="I2449" t="s">
        <v>45</v>
      </c>
    </row>
    <row r="2450" spans="4:9" hidden="1" x14ac:dyDescent="0.25">
      <c r="D2450" s="2" t="e">
        <f>IF(E2450="","",CONCATENATE(H2450,".",COUNTIF($E$1:E2449,E2450)+1))</f>
        <v>#N/A</v>
      </c>
      <c r="E2450" s="2" t="e">
        <f>IF(I2450="","",IF(I2450=INFORME!$C$22,CONCATENATE(H2450,".",I2450,".",G2450),""))</f>
        <v>#N/A</v>
      </c>
      <c r="F2450">
        <v>7</v>
      </c>
      <c r="G2450" t="s">
        <v>76</v>
      </c>
      <c r="H2450" t="s">
        <v>75</v>
      </c>
      <c r="I2450" t="s">
        <v>45</v>
      </c>
    </row>
    <row r="2451" spans="4:9" hidden="1" x14ac:dyDescent="0.25">
      <c r="D2451" s="2" t="e">
        <f>IF(E2451="","",CONCATENATE(H2451,".",COUNTIF($E$1:E2450,E2451)+1))</f>
        <v>#N/A</v>
      </c>
      <c r="E2451" s="2" t="e">
        <f>IF(I2451="","",IF(I2451=INFORME!$C$22,CONCATENATE(H2451,".",I2451,".",G2451),""))</f>
        <v>#N/A</v>
      </c>
      <c r="F2451">
        <v>7</v>
      </c>
      <c r="G2451" t="s">
        <v>76</v>
      </c>
      <c r="H2451" t="s">
        <v>75</v>
      </c>
      <c r="I2451" t="s">
        <v>45</v>
      </c>
    </row>
    <row r="2452" spans="4:9" hidden="1" x14ac:dyDescent="0.25">
      <c r="D2452" s="2" t="e">
        <f>IF(E2452="","",CONCATENATE(H2452,".",COUNTIF($E$1:E2451,E2452)+1))</f>
        <v>#N/A</v>
      </c>
      <c r="E2452" s="2" t="e">
        <f>IF(I2452="","",IF(I2452=INFORME!$C$22,CONCATENATE(H2452,".",I2452,".",G2452),""))</f>
        <v>#N/A</v>
      </c>
      <c r="F2452">
        <v>7</v>
      </c>
      <c r="G2452" t="s">
        <v>76</v>
      </c>
      <c r="H2452" t="s">
        <v>75</v>
      </c>
      <c r="I2452" t="s">
        <v>45</v>
      </c>
    </row>
    <row r="2453" spans="4:9" hidden="1" x14ac:dyDescent="0.25">
      <c r="D2453" s="2" t="e">
        <f>IF(E2453="","",CONCATENATE(H2453,".",COUNTIF($E$1:E2452,E2453)+1))</f>
        <v>#N/A</v>
      </c>
      <c r="E2453" s="2" t="e">
        <f>IF(I2453="","",IF(I2453=INFORME!$C$22,CONCATENATE(H2453,".",I2453,".",G2453),""))</f>
        <v>#N/A</v>
      </c>
      <c r="F2453">
        <v>7</v>
      </c>
      <c r="G2453" t="s">
        <v>76</v>
      </c>
      <c r="H2453" t="s">
        <v>75</v>
      </c>
      <c r="I2453" t="s">
        <v>45</v>
      </c>
    </row>
    <row r="2454" spans="4:9" hidden="1" x14ac:dyDescent="0.25">
      <c r="D2454" s="2" t="e">
        <f>IF(E2454="","",CONCATENATE(H2454,".",COUNTIF($E$1:E2453,E2454)+1))</f>
        <v>#N/A</v>
      </c>
      <c r="E2454" s="2" t="e">
        <f>IF(I2454="","",IF(I2454=INFORME!$C$22,CONCATENATE(H2454,".",I2454,".",G2454),""))</f>
        <v>#N/A</v>
      </c>
      <c r="F2454">
        <v>7</v>
      </c>
      <c r="G2454" t="s">
        <v>76</v>
      </c>
      <c r="H2454" t="s">
        <v>75</v>
      </c>
      <c r="I2454" t="s">
        <v>45</v>
      </c>
    </row>
    <row r="2455" spans="4:9" hidden="1" x14ac:dyDescent="0.25">
      <c r="D2455" s="2" t="e">
        <f>IF(E2455="","",CONCATENATE(H2455,".",COUNTIF($E$1:E2454,E2455)+1))</f>
        <v>#N/A</v>
      </c>
      <c r="E2455" s="2" t="e">
        <f>IF(I2455="","",IF(I2455=INFORME!$C$22,CONCATENATE(H2455,".",I2455,".",G2455),""))</f>
        <v>#N/A</v>
      </c>
      <c r="F2455">
        <v>7</v>
      </c>
      <c r="G2455" t="s">
        <v>76</v>
      </c>
      <c r="H2455" t="s">
        <v>75</v>
      </c>
      <c r="I2455" t="s">
        <v>45</v>
      </c>
    </row>
    <row r="2456" spans="4:9" hidden="1" x14ac:dyDescent="0.25">
      <c r="D2456" s="2" t="e">
        <f>IF(E2456="","",CONCATENATE(H2456,".",COUNTIF($E$1:E2455,E2456)+1))</f>
        <v>#N/A</v>
      </c>
      <c r="E2456" s="2" t="e">
        <f>IF(I2456="","",IF(I2456=INFORME!$C$22,CONCATENATE(H2456,".",I2456,".",G2456),""))</f>
        <v>#N/A</v>
      </c>
      <c r="F2456">
        <v>7</v>
      </c>
      <c r="G2456" t="s">
        <v>76</v>
      </c>
      <c r="H2456" t="s">
        <v>75</v>
      </c>
      <c r="I2456" t="s">
        <v>45</v>
      </c>
    </row>
    <row r="2457" spans="4:9" hidden="1" x14ac:dyDescent="0.25">
      <c r="D2457" s="2" t="e">
        <f>IF(E2457="","",CONCATENATE(H2457,".",COUNTIF($E$1:E2456,E2457)+1))</f>
        <v>#N/A</v>
      </c>
      <c r="E2457" s="2" t="e">
        <f>IF(I2457="","",IF(I2457=INFORME!$C$22,CONCATENATE(H2457,".",I2457,".",G2457),""))</f>
        <v>#N/A</v>
      </c>
      <c r="F2457">
        <v>7</v>
      </c>
      <c r="G2457" t="s">
        <v>76</v>
      </c>
      <c r="H2457" t="s">
        <v>75</v>
      </c>
      <c r="I2457" t="s">
        <v>45</v>
      </c>
    </row>
    <row r="2458" spans="4:9" hidden="1" x14ac:dyDescent="0.25">
      <c r="D2458" s="2" t="e">
        <f>IF(E2458="","",CONCATENATE(H2458,".",COUNTIF($E$1:E2457,E2458)+1))</f>
        <v>#N/A</v>
      </c>
      <c r="E2458" s="2" t="e">
        <f>IF(I2458="","",IF(I2458=INFORME!$C$22,CONCATENATE(H2458,".",I2458,".",G2458),""))</f>
        <v>#N/A</v>
      </c>
      <c r="F2458">
        <v>7</v>
      </c>
      <c r="G2458" t="s">
        <v>76</v>
      </c>
      <c r="H2458" t="s">
        <v>75</v>
      </c>
      <c r="I2458" t="s">
        <v>45</v>
      </c>
    </row>
    <row r="2459" spans="4:9" hidden="1" x14ac:dyDescent="0.25">
      <c r="D2459" s="2" t="e">
        <f>IF(E2459="","",CONCATENATE(H2459,".",COUNTIF($E$1:E2458,E2459)+1))</f>
        <v>#N/A</v>
      </c>
      <c r="E2459" s="2" t="e">
        <f>IF(I2459="","",IF(I2459=INFORME!$C$22,CONCATENATE(H2459,".",I2459,".",G2459),""))</f>
        <v>#N/A</v>
      </c>
      <c r="F2459">
        <v>7</v>
      </c>
      <c r="G2459" t="s">
        <v>76</v>
      </c>
      <c r="H2459" t="s">
        <v>75</v>
      </c>
      <c r="I2459" t="s">
        <v>45</v>
      </c>
    </row>
    <row r="2460" spans="4:9" hidden="1" x14ac:dyDescent="0.25">
      <c r="D2460" s="2" t="e">
        <f>IF(E2460="","",CONCATENATE(H2460,".",COUNTIF($E$1:E2459,E2460)+1))</f>
        <v>#N/A</v>
      </c>
      <c r="E2460" s="2" t="e">
        <f>IF(I2460="","",IF(I2460=INFORME!$C$22,CONCATENATE(H2460,".",I2460,".",G2460),""))</f>
        <v>#N/A</v>
      </c>
      <c r="F2460">
        <v>7</v>
      </c>
      <c r="G2460" t="s">
        <v>76</v>
      </c>
      <c r="H2460" t="s">
        <v>75</v>
      </c>
      <c r="I2460" t="s">
        <v>45</v>
      </c>
    </row>
    <row r="2461" spans="4:9" hidden="1" x14ac:dyDescent="0.25">
      <c r="D2461" s="2" t="e">
        <f>IF(E2461="","",CONCATENATE(H2461,".",COUNTIF($E$1:E2460,E2461)+1))</f>
        <v>#N/A</v>
      </c>
      <c r="E2461" s="2" t="e">
        <f>IF(I2461="","",IF(I2461=INFORME!$C$22,CONCATENATE(H2461,".",I2461,".",G2461),""))</f>
        <v>#N/A</v>
      </c>
      <c r="F2461">
        <v>7</v>
      </c>
      <c r="G2461" t="s">
        <v>76</v>
      </c>
      <c r="H2461" t="s">
        <v>75</v>
      </c>
      <c r="I2461" t="s">
        <v>45</v>
      </c>
    </row>
    <row r="2462" spans="4:9" hidden="1" x14ac:dyDescent="0.25">
      <c r="D2462" s="2" t="e">
        <f>IF(E2462="","",CONCATENATE(H2462,".",COUNTIF($E$1:E2461,E2462)+1))</f>
        <v>#N/A</v>
      </c>
      <c r="E2462" s="2" t="e">
        <f>IF(I2462="","",IF(I2462=INFORME!$C$22,CONCATENATE(H2462,".",I2462,".",G2462),""))</f>
        <v>#N/A</v>
      </c>
      <c r="F2462">
        <v>7</v>
      </c>
      <c r="G2462" t="s">
        <v>76</v>
      </c>
      <c r="H2462" t="s">
        <v>75</v>
      </c>
      <c r="I2462" t="s">
        <v>45</v>
      </c>
    </row>
    <row r="2463" spans="4:9" hidden="1" x14ac:dyDescent="0.25">
      <c r="D2463" s="2" t="e">
        <f>IF(E2463="","",CONCATENATE(H2463,".",COUNTIF($E$1:E2462,E2463)+1))</f>
        <v>#N/A</v>
      </c>
      <c r="E2463" s="2" t="e">
        <f>IF(I2463="","",IF(I2463=INFORME!$C$22,CONCATENATE(H2463,".",I2463,".",G2463),""))</f>
        <v>#N/A</v>
      </c>
      <c r="F2463">
        <v>7</v>
      </c>
      <c r="G2463" t="s">
        <v>76</v>
      </c>
      <c r="H2463" t="s">
        <v>75</v>
      </c>
      <c r="I2463" t="s">
        <v>45</v>
      </c>
    </row>
    <row r="2464" spans="4:9" hidden="1" x14ac:dyDescent="0.25">
      <c r="D2464" s="2" t="e">
        <f>IF(E2464="","",CONCATENATE(H2464,".",COUNTIF($E$1:E2463,E2464)+1))</f>
        <v>#N/A</v>
      </c>
      <c r="E2464" s="2" t="e">
        <f>IF(I2464="","",IF(I2464=INFORME!$C$22,CONCATENATE(H2464,".",I2464,".",G2464),""))</f>
        <v>#N/A</v>
      </c>
      <c r="F2464">
        <v>7</v>
      </c>
      <c r="G2464" t="s">
        <v>76</v>
      </c>
      <c r="H2464" t="s">
        <v>75</v>
      </c>
      <c r="I2464" t="s">
        <v>45</v>
      </c>
    </row>
    <row r="2465" spans="4:9" hidden="1" x14ac:dyDescent="0.25">
      <c r="D2465" s="2" t="e">
        <f>IF(E2465="","",CONCATENATE(H2465,".",COUNTIF($E$1:E2464,E2465)+1))</f>
        <v>#N/A</v>
      </c>
      <c r="E2465" s="2" t="e">
        <f>IF(I2465="","",IF(I2465=INFORME!$C$22,CONCATENATE(H2465,".",I2465,".",G2465),""))</f>
        <v>#N/A</v>
      </c>
      <c r="F2465">
        <v>7</v>
      </c>
      <c r="G2465" t="s">
        <v>76</v>
      </c>
      <c r="H2465" t="s">
        <v>75</v>
      </c>
      <c r="I2465" t="s">
        <v>45</v>
      </c>
    </row>
    <row r="2466" spans="4:9" hidden="1" x14ac:dyDescent="0.25">
      <c r="D2466" s="2" t="e">
        <f>IF(E2466="","",CONCATENATE(H2466,".",COUNTIF($E$1:E2465,E2466)+1))</f>
        <v>#N/A</v>
      </c>
      <c r="E2466" s="2" t="e">
        <f>IF(I2466="","",IF(I2466=INFORME!$C$22,CONCATENATE(H2466,".",I2466,".",G2466),""))</f>
        <v>#N/A</v>
      </c>
      <c r="F2466">
        <v>7</v>
      </c>
      <c r="G2466" t="s">
        <v>76</v>
      </c>
      <c r="H2466" t="s">
        <v>75</v>
      </c>
      <c r="I2466" t="s">
        <v>45</v>
      </c>
    </row>
    <row r="2467" spans="4:9" hidden="1" x14ac:dyDescent="0.25">
      <c r="D2467" s="2" t="e">
        <f>IF(E2467="","",CONCATENATE(H2467,".",COUNTIF($E$1:E2466,E2467)+1))</f>
        <v>#N/A</v>
      </c>
      <c r="E2467" s="2" t="e">
        <f>IF(I2467="","",IF(I2467=INFORME!$C$22,CONCATENATE(H2467,".",I2467,".",G2467),""))</f>
        <v>#N/A</v>
      </c>
      <c r="F2467">
        <v>7</v>
      </c>
      <c r="G2467" t="s">
        <v>76</v>
      </c>
      <c r="H2467" t="s">
        <v>75</v>
      </c>
      <c r="I2467" t="s">
        <v>45</v>
      </c>
    </row>
    <row r="2468" spans="4:9" hidden="1" x14ac:dyDescent="0.25">
      <c r="D2468" s="2" t="e">
        <f>IF(E2468="","",CONCATENATE(H2468,".",COUNTIF($E$1:E2467,E2468)+1))</f>
        <v>#N/A</v>
      </c>
      <c r="E2468" s="2" t="e">
        <f>IF(I2468="","",IF(I2468=INFORME!$C$22,CONCATENATE(H2468,".",I2468,".",G2468),""))</f>
        <v>#N/A</v>
      </c>
      <c r="F2468">
        <v>7</v>
      </c>
      <c r="G2468" t="s">
        <v>76</v>
      </c>
      <c r="H2468" t="s">
        <v>75</v>
      </c>
      <c r="I2468" t="s">
        <v>45</v>
      </c>
    </row>
    <row r="2469" spans="4:9" hidden="1" x14ac:dyDescent="0.25">
      <c r="D2469" s="2" t="e">
        <f>IF(E2469="","",CONCATENATE(H2469,".",COUNTIF($E$1:E2468,E2469)+1))</f>
        <v>#N/A</v>
      </c>
      <c r="E2469" s="2" t="e">
        <f>IF(I2469="","",IF(I2469=INFORME!$C$22,CONCATENATE(H2469,".",I2469,".",G2469),""))</f>
        <v>#N/A</v>
      </c>
      <c r="F2469">
        <v>7</v>
      </c>
      <c r="G2469" t="s">
        <v>76</v>
      </c>
      <c r="H2469" t="s">
        <v>75</v>
      </c>
      <c r="I2469" t="s">
        <v>45</v>
      </c>
    </row>
    <row r="2470" spans="4:9" hidden="1" x14ac:dyDescent="0.25">
      <c r="D2470" s="2" t="e">
        <f>IF(E2470="","",CONCATENATE(H2470,".",COUNTIF($E$1:E2469,E2470)+1))</f>
        <v>#N/A</v>
      </c>
      <c r="E2470" s="2" t="e">
        <f>IF(I2470="","",IF(I2470=INFORME!$C$22,CONCATENATE(H2470,".",I2470,".",G2470),""))</f>
        <v>#N/A</v>
      </c>
      <c r="F2470">
        <v>7</v>
      </c>
      <c r="G2470" t="s">
        <v>76</v>
      </c>
      <c r="H2470" t="s">
        <v>75</v>
      </c>
      <c r="I2470" t="s">
        <v>45</v>
      </c>
    </row>
    <row r="2471" spans="4:9" hidden="1" x14ac:dyDescent="0.25">
      <c r="D2471" s="2" t="e">
        <f>IF(E2471="","",CONCATENATE(H2471,".",COUNTIF($E$1:E2470,E2471)+1))</f>
        <v>#N/A</v>
      </c>
      <c r="E2471" s="2" t="e">
        <f>IF(I2471="","",IF(I2471=INFORME!$C$22,CONCATENATE(H2471,".",I2471,".",G2471),""))</f>
        <v>#N/A</v>
      </c>
      <c r="F2471">
        <v>7</v>
      </c>
      <c r="G2471" t="s">
        <v>76</v>
      </c>
      <c r="H2471" t="s">
        <v>75</v>
      </c>
      <c r="I2471" t="s">
        <v>45</v>
      </c>
    </row>
    <row r="2472" spans="4:9" hidden="1" x14ac:dyDescent="0.25">
      <c r="D2472" s="2" t="e">
        <f>IF(E2472="","",CONCATENATE(H2472,".",COUNTIF($E$1:E2471,E2472)+1))</f>
        <v>#N/A</v>
      </c>
      <c r="E2472" s="2" t="e">
        <f>IF(I2472="","",IF(I2472=INFORME!$C$22,CONCATENATE(H2472,".",I2472,".",G2472),""))</f>
        <v>#N/A</v>
      </c>
      <c r="F2472">
        <v>7</v>
      </c>
      <c r="G2472" t="s">
        <v>76</v>
      </c>
      <c r="H2472" t="s">
        <v>75</v>
      </c>
      <c r="I2472" t="s">
        <v>45</v>
      </c>
    </row>
    <row r="2473" spans="4:9" hidden="1" x14ac:dyDescent="0.25">
      <c r="D2473" s="2" t="e">
        <f>IF(E2473="","",CONCATENATE(H2473,".",COUNTIF($E$1:E2472,E2473)+1))</f>
        <v>#N/A</v>
      </c>
      <c r="E2473" s="2" t="e">
        <f>IF(I2473="","",IF(I2473=INFORME!$C$22,CONCATENATE(H2473,".",I2473,".",G2473),""))</f>
        <v>#N/A</v>
      </c>
      <c r="F2473">
        <v>7</v>
      </c>
      <c r="G2473" t="s">
        <v>76</v>
      </c>
      <c r="H2473" t="s">
        <v>75</v>
      </c>
      <c r="I2473" t="s">
        <v>45</v>
      </c>
    </row>
    <row r="2474" spans="4:9" hidden="1" x14ac:dyDescent="0.25">
      <c r="D2474" s="2" t="e">
        <f>IF(E2474="","",CONCATENATE(H2474,".",COUNTIF($E$1:E2473,E2474)+1))</f>
        <v>#N/A</v>
      </c>
      <c r="E2474" s="2" t="e">
        <f>IF(I2474="","",IF(I2474=INFORME!$C$22,CONCATENATE(H2474,".",I2474,".",G2474),""))</f>
        <v>#N/A</v>
      </c>
      <c r="F2474">
        <v>7</v>
      </c>
      <c r="G2474" t="s">
        <v>76</v>
      </c>
      <c r="H2474" t="s">
        <v>75</v>
      </c>
      <c r="I2474" t="s">
        <v>45</v>
      </c>
    </row>
    <row r="2475" spans="4:9" hidden="1" x14ac:dyDescent="0.25">
      <c r="D2475" s="2" t="e">
        <f>IF(E2475="","",CONCATENATE(H2475,".",COUNTIF($E$1:E2474,E2475)+1))</f>
        <v>#N/A</v>
      </c>
      <c r="E2475" s="2" t="e">
        <f>IF(I2475="","",IF(I2475=INFORME!$C$22,CONCATENATE(H2475,".",I2475,".",G2475),""))</f>
        <v>#N/A</v>
      </c>
      <c r="F2475">
        <v>7</v>
      </c>
      <c r="G2475" t="s">
        <v>76</v>
      </c>
      <c r="H2475" t="s">
        <v>75</v>
      </c>
      <c r="I2475" t="s">
        <v>45</v>
      </c>
    </row>
    <row r="2476" spans="4:9" hidden="1" x14ac:dyDescent="0.25">
      <c r="D2476" s="2" t="e">
        <f>IF(E2476="","",CONCATENATE(H2476,".",COUNTIF($E$1:E2475,E2476)+1))</f>
        <v>#N/A</v>
      </c>
      <c r="E2476" s="2" t="e">
        <f>IF(I2476="","",IF(I2476=INFORME!$C$22,CONCATENATE(H2476,".",I2476,".",G2476),""))</f>
        <v>#N/A</v>
      </c>
      <c r="F2476">
        <v>7</v>
      </c>
      <c r="G2476" t="s">
        <v>76</v>
      </c>
      <c r="H2476" t="s">
        <v>75</v>
      </c>
      <c r="I2476" t="s">
        <v>45</v>
      </c>
    </row>
    <row r="2477" spans="4:9" hidden="1" x14ac:dyDescent="0.25">
      <c r="D2477" s="2" t="e">
        <f>IF(E2477="","",CONCATENATE(H2477,".",COUNTIF($E$1:E2476,E2477)+1))</f>
        <v>#N/A</v>
      </c>
      <c r="E2477" s="2" t="e">
        <f>IF(I2477="","",IF(I2477=INFORME!$C$22,CONCATENATE(H2477,".",I2477,".",G2477),""))</f>
        <v>#N/A</v>
      </c>
      <c r="F2477">
        <v>7</v>
      </c>
      <c r="G2477" t="s">
        <v>76</v>
      </c>
      <c r="H2477" t="s">
        <v>75</v>
      </c>
      <c r="I2477" t="s">
        <v>45</v>
      </c>
    </row>
    <row r="2478" spans="4:9" hidden="1" x14ac:dyDescent="0.25">
      <c r="D2478" s="2" t="e">
        <f>IF(E2478="","",CONCATENATE(H2478,".",COUNTIF($E$1:E2477,E2478)+1))</f>
        <v>#N/A</v>
      </c>
      <c r="E2478" s="2" t="e">
        <f>IF(I2478="","",IF(I2478=INFORME!$C$22,CONCATENATE(H2478,".",I2478,".",G2478),""))</f>
        <v>#N/A</v>
      </c>
      <c r="F2478">
        <v>7</v>
      </c>
      <c r="G2478" t="s">
        <v>76</v>
      </c>
      <c r="H2478" t="s">
        <v>75</v>
      </c>
      <c r="I2478" t="s">
        <v>45</v>
      </c>
    </row>
    <row r="2479" spans="4:9" hidden="1" x14ac:dyDescent="0.25">
      <c r="D2479" s="2" t="e">
        <f>IF(E2479="","",CONCATENATE(H2479,".",COUNTIF($E$1:E2478,E2479)+1))</f>
        <v>#N/A</v>
      </c>
      <c r="E2479" s="2" t="e">
        <f>IF(I2479="","",IF(I2479=INFORME!$C$22,CONCATENATE(H2479,".",I2479,".",G2479),""))</f>
        <v>#N/A</v>
      </c>
      <c r="F2479">
        <v>7</v>
      </c>
      <c r="G2479" t="s">
        <v>76</v>
      </c>
      <c r="H2479" t="s">
        <v>75</v>
      </c>
      <c r="I2479" t="s">
        <v>45</v>
      </c>
    </row>
    <row r="2480" spans="4:9" hidden="1" x14ac:dyDescent="0.25">
      <c r="D2480" s="2" t="e">
        <f>IF(E2480="","",CONCATENATE(H2480,".",COUNTIF($E$1:E2479,E2480)+1))</f>
        <v>#N/A</v>
      </c>
      <c r="E2480" s="2" t="e">
        <f>IF(I2480="","",IF(I2480=INFORME!$C$22,CONCATENATE(H2480,".",I2480,".",G2480),""))</f>
        <v>#N/A</v>
      </c>
      <c r="F2480">
        <v>7</v>
      </c>
      <c r="G2480" t="s">
        <v>76</v>
      </c>
      <c r="H2480" t="s">
        <v>75</v>
      </c>
      <c r="I2480" t="s">
        <v>45</v>
      </c>
    </row>
    <row r="2481" spans="4:9" hidden="1" x14ac:dyDescent="0.25">
      <c r="D2481" s="2" t="e">
        <f>IF(E2481="","",CONCATENATE(H2481,".",COUNTIF($E$1:E2480,E2481)+1))</f>
        <v>#N/A</v>
      </c>
      <c r="E2481" s="2" t="e">
        <f>IF(I2481="","",IF(I2481=INFORME!$C$22,CONCATENATE(H2481,".",I2481,".",G2481),""))</f>
        <v>#N/A</v>
      </c>
      <c r="F2481">
        <v>7</v>
      </c>
      <c r="G2481" t="s">
        <v>76</v>
      </c>
      <c r="H2481" t="s">
        <v>75</v>
      </c>
      <c r="I2481" t="s">
        <v>45</v>
      </c>
    </row>
    <row r="2482" spans="4:9" hidden="1" x14ac:dyDescent="0.25">
      <c r="D2482" s="2" t="e">
        <f>IF(E2482="","",CONCATENATE(H2482,".",COUNTIF($E$1:E2481,E2482)+1))</f>
        <v>#N/A</v>
      </c>
      <c r="E2482" s="2" t="e">
        <f>IF(I2482="","",IF(I2482=INFORME!$C$22,CONCATENATE(H2482,".",I2482,".",G2482),""))</f>
        <v>#N/A</v>
      </c>
      <c r="F2482">
        <v>7</v>
      </c>
      <c r="G2482" t="s">
        <v>76</v>
      </c>
      <c r="H2482" t="s">
        <v>75</v>
      </c>
      <c r="I2482" t="s">
        <v>45</v>
      </c>
    </row>
    <row r="2483" spans="4:9" hidden="1" x14ac:dyDescent="0.25">
      <c r="D2483" s="2" t="e">
        <f>IF(E2483="","",CONCATENATE(H2483,".",COUNTIF($E$1:E2482,E2483)+1))</f>
        <v>#N/A</v>
      </c>
      <c r="E2483" s="2" t="e">
        <f>IF(I2483="","",IF(I2483=INFORME!$C$22,CONCATENATE(H2483,".",I2483,".",G2483),""))</f>
        <v>#N/A</v>
      </c>
      <c r="F2483">
        <v>7</v>
      </c>
      <c r="G2483" t="s">
        <v>76</v>
      </c>
      <c r="H2483" t="s">
        <v>75</v>
      </c>
      <c r="I2483" t="s">
        <v>45</v>
      </c>
    </row>
    <row r="2484" spans="4:9" hidden="1" x14ac:dyDescent="0.25">
      <c r="D2484" s="2" t="e">
        <f>IF(E2484="","",CONCATENATE(H2484,".",COUNTIF($E$1:E2483,E2484)+1))</f>
        <v>#N/A</v>
      </c>
      <c r="E2484" s="2" t="e">
        <f>IF(I2484="","",IF(I2484=INFORME!$C$22,CONCATENATE(H2484,".",I2484,".",G2484),""))</f>
        <v>#N/A</v>
      </c>
      <c r="F2484">
        <v>7</v>
      </c>
      <c r="G2484" t="s">
        <v>76</v>
      </c>
      <c r="H2484" t="s">
        <v>75</v>
      </c>
      <c r="I2484" t="s">
        <v>45</v>
      </c>
    </row>
    <row r="2485" spans="4:9" hidden="1" x14ac:dyDescent="0.25">
      <c r="D2485" s="2" t="e">
        <f>IF(E2485="","",CONCATENATE(H2485,".",COUNTIF($E$1:E2484,E2485)+1))</f>
        <v>#N/A</v>
      </c>
      <c r="E2485" s="2" t="e">
        <f>IF(I2485="","",IF(I2485=INFORME!$C$22,CONCATENATE(H2485,".",I2485,".",G2485),""))</f>
        <v>#N/A</v>
      </c>
      <c r="F2485">
        <v>7</v>
      </c>
      <c r="G2485" t="s">
        <v>76</v>
      </c>
      <c r="H2485" t="s">
        <v>75</v>
      </c>
      <c r="I2485" t="s">
        <v>45</v>
      </c>
    </row>
    <row r="2486" spans="4:9" hidden="1" x14ac:dyDescent="0.25">
      <c r="D2486" s="2" t="e">
        <f>IF(E2486="","",CONCATENATE(H2486,".",COUNTIF($E$1:E2485,E2486)+1))</f>
        <v>#N/A</v>
      </c>
      <c r="E2486" s="2" t="e">
        <f>IF(I2486="","",IF(I2486=INFORME!$C$22,CONCATENATE(H2486,".",I2486,".",G2486),""))</f>
        <v>#N/A</v>
      </c>
      <c r="F2486">
        <v>7</v>
      </c>
      <c r="G2486" t="s">
        <v>76</v>
      </c>
      <c r="H2486" t="s">
        <v>75</v>
      </c>
      <c r="I2486" t="s">
        <v>45</v>
      </c>
    </row>
    <row r="2487" spans="4:9" hidden="1" x14ac:dyDescent="0.25">
      <c r="D2487" s="2" t="e">
        <f>IF(E2487="","",CONCATENATE(H2487,".",COUNTIF($E$1:E2486,E2487)+1))</f>
        <v>#N/A</v>
      </c>
      <c r="E2487" s="2" t="e">
        <f>IF(I2487="","",IF(I2487=INFORME!$C$22,CONCATENATE(H2487,".",I2487,".",G2487),""))</f>
        <v>#N/A</v>
      </c>
      <c r="F2487">
        <v>7</v>
      </c>
      <c r="G2487" t="s">
        <v>76</v>
      </c>
      <c r="H2487" t="s">
        <v>75</v>
      </c>
      <c r="I2487" t="s">
        <v>45</v>
      </c>
    </row>
    <row r="2488" spans="4:9" hidden="1" x14ac:dyDescent="0.25">
      <c r="D2488" s="2" t="e">
        <f>IF(E2488="","",CONCATENATE(H2488,".",COUNTIF($E$1:E2487,E2488)+1))</f>
        <v>#N/A</v>
      </c>
      <c r="E2488" s="2" t="e">
        <f>IF(I2488="","",IF(I2488=INFORME!$C$22,CONCATENATE(H2488,".",I2488,".",G2488),""))</f>
        <v>#N/A</v>
      </c>
      <c r="F2488">
        <v>7</v>
      </c>
      <c r="G2488" t="s">
        <v>76</v>
      </c>
      <c r="H2488" t="s">
        <v>75</v>
      </c>
      <c r="I2488" t="s">
        <v>45</v>
      </c>
    </row>
    <row r="2489" spans="4:9" hidden="1" x14ac:dyDescent="0.25">
      <c r="D2489" s="2" t="e">
        <f>IF(E2489="","",CONCATENATE(H2489,".",COUNTIF($E$1:E2488,E2489)+1))</f>
        <v>#N/A</v>
      </c>
      <c r="E2489" s="2" t="e">
        <f>IF(I2489="","",IF(I2489=INFORME!$C$22,CONCATENATE(H2489,".",I2489,".",G2489),""))</f>
        <v>#N/A</v>
      </c>
      <c r="F2489">
        <v>7</v>
      </c>
      <c r="G2489" t="s">
        <v>76</v>
      </c>
      <c r="H2489" t="s">
        <v>75</v>
      </c>
      <c r="I2489" t="s">
        <v>45</v>
      </c>
    </row>
    <row r="2490" spans="4:9" hidden="1" x14ac:dyDescent="0.25">
      <c r="D2490" s="2" t="e">
        <f>IF(E2490="","",CONCATENATE(H2490,".",COUNTIF($E$1:E2489,E2490)+1))</f>
        <v>#N/A</v>
      </c>
      <c r="E2490" s="2" t="e">
        <f>IF(I2490="","",IF(I2490=INFORME!$C$22,CONCATENATE(H2490,".",I2490,".",G2490),""))</f>
        <v>#N/A</v>
      </c>
      <c r="F2490">
        <v>7</v>
      </c>
      <c r="G2490" t="s">
        <v>76</v>
      </c>
      <c r="H2490" t="s">
        <v>75</v>
      </c>
      <c r="I2490" t="s">
        <v>45</v>
      </c>
    </row>
    <row r="2491" spans="4:9" hidden="1" x14ac:dyDescent="0.25">
      <c r="D2491" s="2" t="e">
        <f>IF(E2491="","",CONCATENATE(H2491,".",COUNTIF($E$1:E2490,E2491)+1))</f>
        <v>#N/A</v>
      </c>
      <c r="E2491" s="2" t="e">
        <f>IF(I2491="","",IF(I2491=INFORME!$C$22,CONCATENATE(H2491,".",I2491,".",G2491),""))</f>
        <v>#N/A</v>
      </c>
      <c r="F2491">
        <v>7</v>
      </c>
      <c r="G2491" t="s">
        <v>76</v>
      </c>
      <c r="H2491" t="s">
        <v>75</v>
      </c>
      <c r="I2491" t="s">
        <v>45</v>
      </c>
    </row>
    <row r="2492" spans="4:9" hidden="1" x14ac:dyDescent="0.25">
      <c r="D2492" s="2" t="e">
        <f>IF(E2492="","",CONCATENATE(H2492,".",COUNTIF($E$1:E2491,E2492)+1))</f>
        <v>#N/A</v>
      </c>
      <c r="E2492" s="2" t="e">
        <f>IF(I2492="","",IF(I2492=INFORME!$C$22,CONCATENATE(H2492,".",I2492,".",G2492),""))</f>
        <v>#N/A</v>
      </c>
      <c r="F2492">
        <v>7</v>
      </c>
      <c r="G2492" t="s">
        <v>76</v>
      </c>
      <c r="H2492" t="s">
        <v>75</v>
      </c>
      <c r="I2492" t="s">
        <v>45</v>
      </c>
    </row>
    <row r="2493" spans="4:9" hidden="1" x14ac:dyDescent="0.25">
      <c r="D2493" s="2" t="e">
        <f>IF(E2493="","",CONCATENATE(H2493,".",COUNTIF($E$1:E2492,E2493)+1))</f>
        <v>#N/A</v>
      </c>
      <c r="E2493" s="2" t="e">
        <f>IF(I2493="","",IF(I2493=INFORME!$C$22,CONCATENATE(H2493,".",I2493,".",G2493),""))</f>
        <v>#N/A</v>
      </c>
      <c r="F2493">
        <v>7</v>
      </c>
      <c r="G2493" t="s">
        <v>76</v>
      </c>
      <c r="H2493" t="s">
        <v>75</v>
      </c>
      <c r="I2493" t="s">
        <v>45</v>
      </c>
    </row>
    <row r="2494" spans="4:9" hidden="1" x14ac:dyDescent="0.25">
      <c r="D2494" s="2" t="e">
        <f>IF(E2494="","",CONCATENATE(H2494,".",COUNTIF($E$1:E2493,E2494)+1))</f>
        <v>#N/A</v>
      </c>
      <c r="E2494" s="2" t="e">
        <f>IF(I2494="","",IF(I2494=INFORME!$C$22,CONCATENATE(H2494,".",I2494,".",G2494),""))</f>
        <v>#N/A</v>
      </c>
      <c r="F2494">
        <v>7</v>
      </c>
      <c r="G2494" t="s">
        <v>76</v>
      </c>
      <c r="H2494" t="s">
        <v>75</v>
      </c>
      <c r="I2494" t="s">
        <v>45</v>
      </c>
    </row>
    <row r="2495" spans="4:9" hidden="1" x14ac:dyDescent="0.25">
      <c r="D2495" s="2" t="e">
        <f>IF(E2495="","",CONCATENATE(H2495,".",COUNTIF($E$1:E2494,E2495)+1))</f>
        <v>#N/A</v>
      </c>
      <c r="E2495" s="2" t="e">
        <f>IF(I2495="","",IF(I2495=INFORME!$C$22,CONCATENATE(H2495,".",I2495,".",G2495),""))</f>
        <v>#N/A</v>
      </c>
      <c r="F2495">
        <v>7</v>
      </c>
      <c r="G2495" t="s">
        <v>76</v>
      </c>
      <c r="H2495" t="s">
        <v>75</v>
      </c>
      <c r="I2495" t="s">
        <v>45</v>
      </c>
    </row>
    <row r="2496" spans="4:9" hidden="1" x14ac:dyDescent="0.25">
      <c r="D2496" s="2" t="e">
        <f>IF(E2496="","",CONCATENATE(H2496,".",COUNTIF($E$1:E2495,E2496)+1))</f>
        <v>#N/A</v>
      </c>
      <c r="E2496" s="2" t="e">
        <f>IF(I2496="","",IF(I2496=INFORME!$C$22,CONCATENATE(H2496,".",I2496,".",G2496),""))</f>
        <v>#N/A</v>
      </c>
      <c r="F2496">
        <v>7</v>
      </c>
      <c r="G2496" t="s">
        <v>76</v>
      </c>
      <c r="H2496" t="s">
        <v>75</v>
      </c>
      <c r="I2496" t="s">
        <v>45</v>
      </c>
    </row>
    <row r="2497" spans="4:126" hidden="1" x14ac:dyDescent="0.25">
      <c r="D2497" s="2" t="e">
        <f>IF(E2497="","",CONCATENATE(H2497,".",COUNTIF($E$1:E2496,E2497)+1))</f>
        <v>#N/A</v>
      </c>
      <c r="E2497" s="2" t="e">
        <f>IF(I2497="","",IF(I2497=INFORME!$C$22,CONCATENATE(H2497,".",I2497,".",G2497),""))</f>
        <v>#N/A</v>
      </c>
      <c r="F2497">
        <v>7</v>
      </c>
      <c r="G2497" t="s">
        <v>76</v>
      </c>
      <c r="H2497" t="s">
        <v>75</v>
      </c>
      <c r="I2497" t="s">
        <v>45</v>
      </c>
    </row>
    <row r="2498" spans="4:126" hidden="1" x14ac:dyDescent="0.25">
      <c r="D2498" s="2" t="e">
        <f>IF(E2498="","",CONCATENATE(H2498,".",COUNTIF($E$1:E2497,E2498)+1))</f>
        <v>#N/A</v>
      </c>
      <c r="E2498" s="2" t="e">
        <f>IF(I2498="","",IF(I2498=INFORME!$C$22,CONCATENATE(H2498,".",I2498,".",G2498),""))</f>
        <v>#N/A</v>
      </c>
      <c r="F2498">
        <v>7</v>
      </c>
      <c r="G2498" t="s">
        <v>76</v>
      </c>
      <c r="H2498" t="s">
        <v>75</v>
      </c>
      <c r="I2498" t="s">
        <v>45</v>
      </c>
    </row>
    <row r="2499" spans="4:126" hidden="1" x14ac:dyDescent="0.25">
      <c r="D2499" s="2" t="e">
        <f>IF(E2499="","",CONCATENATE(H2499,".",COUNTIF($E$1:E2498,E2499)+1))</f>
        <v>#N/A</v>
      </c>
      <c r="E2499" s="2" t="e">
        <f>IF(I2499="","",IF(I2499=INFORME!$C$22,CONCATENATE(H2499,".",I2499,".",G2499),""))</f>
        <v>#N/A</v>
      </c>
      <c r="F2499">
        <v>7</v>
      </c>
      <c r="G2499" t="s">
        <v>76</v>
      </c>
      <c r="H2499" t="s">
        <v>75</v>
      </c>
      <c r="I2499" t="s">
        <v>45</v>
      </c>
    </row>
    <row r="2500" spans="4:126" hidden="1" x14ac:dyDescent="0.25">
      <c r="D2500" s="2" t="e">
        <f>IF(E2500="","",CONCATENATE(H2500,".",COUNTIF($E$1:E2499,E2500)+1))</f>
        <v>#N/A</v>
      </c>
      <c r="E2500" s="2" t="e">
        <f>IF(I2500="","",IF(I2500=INFORME!$C$22,CONCATENATE(H2500,".",I2500,".",G2500),""))</f>
        <v>#N/A</v>
      </c>
      <c r="F2500">
        <v>7</v>
      </c>
      <c r="G2500" t="s">
        <v>76</v>
      </c>
      <c r="H2500" t="s">
        <v>75</v>
      </c>
      <c r="I2500" t="s">
        <v>45</v>
      </c>
    </row>
    <row r="2501" spans="4:126" hidden="1" x14ac:dyDescent="0.25">
      <c r="D2501" s="2" t="e">
        <f>IF(E2501="","",CONCATENATE(H2501,".",COUNTIF($E$1:E2500,E2501)+1))</f>
        <v>#N/A</v>
      </c>
      <c r="E2501" s="2" t="e">
        <f>IF(I2501="","",IF(I2501=INFORME!$C$22,CONCATENATE(H2501,".",I2501,".",G2501),""))</f>
        <v>#N/A</v>
      </c>
      <c r="F2501">
        <v>7</v>
      </c>
      <c r="G2501" t="s">
        <v>76</v>
      </c>
      <c r="H2501" t="s">
        <v>75</v>
      </c>
      <c r="I2501" t="s">
        <v>45</v>
      </c>
    </row>
    <row r="2502" spans="4:126" hidden="1" x14ac:dyDescent="0.25">
      <c r="D2502" s="2" t="e">
        <f>IF(E2502="","",CONCATENATE(H2502,".",COUNTIF($E$1:E2501,E2502)+1))</f>
        <v>#N/A</v>
      </c>
      <c r="E2502" s="2" t="e">
        <f>IF(I2502="","",IF(I2502=INFORME!$C$22,CONCATENATE(H2502,".",I2502,".",G2502),""))</f>
        <v>#N/A</v>
      </c>
      <c r="F2502">
        <v>8</v>
      </c>
      <c r="G2502" t="s">
        <v>76</v>
      </c>
      <c r="H2502" t="s">
        <v>75</v>
      </c>
      <c r="I2502" t="s">
        <v>55</v>
      </c>
      <c r="N2502" t="s">
        <v>1145</v>
      </c>
      <c r="O2502" t="s">
        <v>2623</v>
      </c>
      <c r="P2502" t="s">
        <v>1145</v>
      </c>
      <c r="Q2502" t="s">
        <v>1144</v>
      </c>
      <c r="R2502" t="s">
        <v>1146</v>
      </c>
      <c r="S2502" t="s">
        <v>1145</v>
      </c>
      <c r="U2502" t="s">
        <v>1145</v>
      </c>
      <c r="V2502" t="s">
        <v>1146</v>
      </c>
      <c r="W2502" t="s">
        <v>2486</v>
      </c>
      <c r="X2502" t="s">
        <v>2487</v>
      </c>
      <c r="Y2502" t="s">
        <v>2487</v>
      </c>
      <c r="Z2502" t="s">
        <v>2486</v>
      </c>
      <c r="AA2502" t="s">
        <v>2487</v>
      </c>
      <c r="AB2502" t="s">
        <v>2496</v>
      </c>
      <c r="DF2502" t="s">
        <v>1207</v>
      </c>
      <c r="DG2502" t="s">
        <v>1208</v>
      </c>
      <c r="DH2502" t="s">
        <v>1209</v>
      </c>
      <c r="DI2502" t="s">
        <v>1210</v>
      </c>
      <c r="DJ2502" t="s">
        <v>1211</v>
      </c>
      <c r="DK2502" t="s">
        <v>1212</v>
      </c>
      <c r="DL2502" t="s">
        <v>1213</v>
      </c>
      <c r="DM2502" t="s">
        <v>1214</v>
      </c>
      <c r="DN2502" t="s">
        <v>1215</v>
      </c>
      <c r="DO2502" t="s">
        <v>2647</v>
      </c>
      <c r="DP2502" t="s">
        <v>2648</v>
      </c>
      <c r="DQ2502" t="s">
        <v>2649</v>
      </c>
      <c r="DR2502" t="s">
        <v>2650</v>
      </c>
      <c r="DS2502" t="s">
        <v>2651</v>
      </c>
      <c r="DT2502" t="s">
        <v>2652</v>
      </c>
      <c r="DU2502" t="s">
        <v>2653</v>
      </c>
      <c r="DV2502" t="s">
        <v>2654</v>
      </c>
    </row>
    <row r="2503" spans="4:126" hidden="1" x14ac:dyDescent="0.25">
      <c r="D2503" s="2" t="e">
        <f>IF(E2503="","",CONCATENATE(H2503,".",COUNTIF($E$1:E2502,E2503)+1))</f>
        <v>#N/A</v>
      </c>
      <c r="E2503" s="2" t="e">
        <f>IF(I2503="","",IF(I2503=INFORME!$C$22,CONCATENATE(H2503,".",I2503,".",G2503),""))</f>
        <v>#N/A</v>
      </c>
      <c r="F2503">
        <v>8</v>
      </c>
      <c r="G2503" t="s">
        <v>76</v>
      </c>
      <c r="H2503" t="s">
        <v>75</v>
      </c>
      <c r="I2503" t="s">
        <v>55</v>
      </c>
      <c r="N2503" t="s">
        <v>1146</v>
      </c>
      <c r="O2503" t="s">
        <v>1146</v>
      </c>
      <c r="P2503" t="s">
        <v>2486</v>
      </c>
      <c r="Q2503" t="s">
        <v>1144</v>
      </c>
      <c r="R2503" t="s">
        <v>2486</v>
      </c>
      <c r="S2503" t="s">
        <v>2487</v>
      </c>
      <c r="T2503" t="s">
        <v>2486</v>
      </c>
      <c r="U2503" t="s">
        <v>1146</v>
      </c>
      <c r="V2503" t="s">
        <v>1146</v>
      </c>
      <c r="W2503" t="s">
        <v>2486</v>
      </c>
      <c r="X2503" t="s">
        <v>2486</v>
      </c>
      <c r="Y2503" t="s">
        <v>2486</v>
      </c>
      <c r="Z2503" t="s">
        <v>2486</v>
      </c>
      <c r="AA2503" t="s">
        <v>2486</v>
      </c>
      <c r="AB2503" t="s">
        <v>2486</v>
      </c>
      <c r="AC2503" t="s">
        <v>2496</v>
      </c>
      <c r="AD2503" t="s">
        <v>2486</v>
      </c>
    </row>
    <row r="2504" spans="4:126" hidden="1" x14ac:dyDescent="0.25">
      <c r="D2504" s="2" t="e">
        <f>IF(E2504="","",CONCATENATE(H2504,".",COUNTIF($E$1:E2503,E2504)+1))</f>
        <v>#N/A</v>
      </c>
      <c r="E2504" s="2" t="e">
        <f>IF(I2504="","",IF(I2504=INFORME!$C$22,CONCATENATE(H2504,".",I2504,".",G2504),""))</f>
        <v>#N/A</v>
      </c>
      <c r="F2504">
        <v>8</v>
      </c>
      <c r="G2504" t="s">
        <v>76</v>
      </c>
      <c r="H2504" t="s">
        <v>75</v>
      </c>
      <c r="I2504" t="s">
        <v>55</v>
      </c>
      <c r="N2504" t="s">
        <v>1146</v>
      </c>
      <c r="P2504" t="s">
        <v>1145</v>
      </c>
      <c r="Q2504" t="s">
        <v>1146</v>
      </c>
    </row>
    <row r="2505" spans="4:126" hidden="1" x14ac:dyDescent="0.25">
      <c r="D2505" s="2" t="e">
        <f>IF(E2505="","",CONCATENATE(H2505,".",COUNTIF($E$1:E2504,E2505)+1))</f>
        <v>#N/A</v>
      </c>
      <c r="E2505" s="2" t="e">
        <f>IF(I2505="","",IF(I2505=INFORME!$C$22,CONCATENATE(H2505,".",I2505,".",G2505),""))</f>
        <v>#N/A</v>
      </c>
      <c r="F2505">
        <v>8</v>
      </c>
      <c r="G2505" t="s">
        <v>76</v>
      </c>
      <c r="H2505" t="s">
        <v>75</v>
      </c>
      <c r="I2505" t="s">
        <v>55</v>
      </c>
      <c r="N2505" t="s">
        <v>1145</v>
      </c>
      <c r="O2505" t="s">
        <v>1145</v>
      </c>
      <c r="P2505" t="s">
        <v>2487</v>
      </c>
      <c r="Q2505" t="s">
        <v>1145</v>
      </c>
      <c r="R2505" t="s">
        <v>2487</v>
      </c>
      <c r="S2505" t="s">
        <v>1145</v>
      </c>
      <c r="T2505" t="s">
        <v>2487</v>
      </c>
      <c r="U2505" t="s">
        <v>1146</v>
      </c>
      <c r="V2505" t="s">
        <v>1146</v>
      </c>
      <c r="W2505" t="s">
        <v>2486</v>
      </c>
      <c r="X2505" t="s">
        <v>2486</v>
      </c>
      <c r="Y2505" t="s">
        <v>2486</v>
      </c>
      <c r="Z2505" t="s">
        <v>2486</v>
      </c>
      <c r="AA2505" t="s">
        <v>2487</v>
      </c>
      <c r="AB2505" t="s">
        <v>2496</v>
      </c>
      <c r="AC2505" t="s">
        <v>2496</v>
      </c>
      <c r="AD2505" t="s">
        <v>2487</v>
      </c>
    </row>
    <row r="2506" spans="4:126" hidden="1" x14ac:dyDescent="0.25">
      <c r="D2506" s="2" t="e">
        <f>IF(E2506="","",CONCATENATE(H2506,".",COUNTIF($E$1:E2505,E2506)+1))</f>
        <v>#N/A</v>
      </c>
      <c r="E2506" s="2" t="e">
        <f>IF(I2506="","",IF(I2506=INFORME!$C$22,CONCATENATE(H2506,".",I2506,".",G2506),""))</f>
        <v>#N/A</v>
      </c>
      <c r="F2506">
        <v>8</v>
      </c>
      <c r="G2506" t="s">
        <v>76</v>
      </c>
      <c r="H2506" t="s">
        <v>75</v>
      </c>
      <c r="I2506" t="s">
        <v>55</v>
      </c>
      <c r="N2506" t="s">
        <v>1145</v>
      </c>
      <c r="O2506" t="s">
        <v>1144</v>
      </c>
      <c r="Q2506" t="s">
        <v>1145</v>
      </c>
      <c r="U2506" t="s">
        <v>1144</v>
      </c>
    </row>
    <row r="2507" spans="4:126" hidden="1" x14ac:dyDescent="0.25">
      <c r="D2507" s="2" t="e">
        <f>IF(E2507="","",CONCATENATE(H2507,".",COUNTIF($E$1:E2506,E2507)+1))</f>
        <v>#N/A</v>
      </c>
      <c r="E2507" s="2" t="e">
        <f>IF(I2507="","",IF(I2507=INFORME!$C$22,CONCATENATE(H2507,".",I2507,".",G2507),""))</f>
        <v>#N/A</v>
      </c>
      <c r="F2507">
        <v>8</v>
      </c>
      <c r="G2507" t="s">
        <v>76</v>
      </c>
      <c r="H2507" t="s">
        <v>75</v>
      </c>
      <c r="I2507" t="s">
        <v>55</v>
      </c>
      <c r="N2507" t="s">
        <v>1144</v>
      </c>
      <c r="Q2507" t="s">
        <v>1144</v>
      </c>
      <c r="R2507" t="s">
        <v>1145</v>
      </c>
      <c r="S2507" t="s">
        <v>1145</v>
      </c>
      <c r="T2507" t="s">
        <v>1146</v>
      </c>
      <c r="U2507" t="s">
        <v>1146</v>
      </c>
      <c r="V2507" t="s">
        <v>1145</v>
      </c>
      <c r="W2507" t="s">
        <v>2487</v>
      </c>
    </row>
    <row r="2508" spans="4:126" hidden="1" x14ac:dyDescent="0.25">
      <c r="D2508" s="2" t="e">
        <f>IF(E2508="","",CONCATENATE(H2508,".",COUNTIF($E$1:E2507,E2508)+1))</f>
        <v>#N/A</v>
      </c>
      <c r="E2508" s="2" t="e">
        <f>IF(I2508="","",IF(I2508=INFORME!$C$22,CONCATENATE(H2508,".",I2508,".",G2508),""))</f>
        <v>#N/A</v>
      </c>
      <c r="F2508">
        <v>8</v>
      </c>
      <c r="G2508" t="s">
        <v>76</v>
      </c>
      <c r="H2508" t="s">
        <v>75</v>
      </c>
      <c r="I2508" t="s">
        <v>55</v>
      </c>
      <c r="N2508" t="s">
        <v>1146</v>
      </c>
      <c r="O2508" t="s">
        <v>1145</v>
      </c>
      <c r="P2508" t="s">
        <v>1145</v>
      </c>
      <c r="Q2508" t="s">
        <v>1144</v>
      </c>
      <c r="R2508" t="s">
        <v>1146</v>
      </c>
      <c r="S2508" t="s">
        <v>1145</v>
      </c>
      <c r="T2508" t="s">
        <v>1146</v>
      </c>
      <c r="U2508" t="s">
        <v>1146</v>
      </c>
      <c r="V2508" t="s">
        <v>1146</v>
      </c>
      <c r="W2508" t="s">
        <v>2486</v>
      </c>
      <c r="X2508" t="s">
        <v>2486</v>
      </c>
      <c r="Y2508" t="s">
        <v>2486</v>
      </c>
      <c r="Z2508" t="s">
        <v>2486</v>
      </c>
      <c r="AA2508" t="s">
        <v>2486</v>
      </c>
      <c r="AB2508" t="s">
        <v>2486</v>
      </c>
    </row>
    <row r="2509" spans="4:126" hidden="1" x14ac:dyDescent="0.25">
      <c r="D2509" s="2" t="e">
        <f>IF(E2509="","",CONCATENATE(H2509,".",COUNTIF($E$1:E2508,E2509)+1))</f>
        <v>#N/A</v>
      </c>
      <c r="E2509" s="2" t="e">
        <f>IF(I2509="","",IF(I2509=INFORME!$C$22,CONCATENATE(H2509,".",I2509,".",G2509),""))</f>
        <v>#N/A</v>
      </c>
      <c r="F2509">
        <v>8</v>
      </c>
      <c r="G2509" t="s">
        <v>76</v>
      </c>
      <c r="H2509" t="s">
        <v>75</v>
      </c>
      <c r="I2509" t="s">
        <v>55</v>
      </c>
      <c r="N2509" t="s">
        <v>2623</v>
      </c>
      <c r="Q2509" t="s">
        <v>1145</v>
      </c>
      <c r="S2509" t="s">
        <v>1145</v>
      </c>
      <c r="T2509" t="s">
        <v>1144</v>
      </c>
      <c r="U2509" t="s">
        <v>1146</v>
      </c>
      <c r="V2509" t="s">
        <v>1145</v>
      </c>
      <c r="W2509" t="s">
        <v>2487</v>
      </c>
      <c r="Y2509" t="s">
        <v>2496</v>
      </c>
    </row>
    <row r="2510" spans="4:126" hidden="1" x14ac:dyDescent="0.25">
      <c r="D2510" s="2" t="e">
        <f>IF(E2510="","",CONCATENATE(H2510,".",COUNTIF($E$1:E2509,E2510)+1))</f>
        <v>#N/A</v>
      </c>
      <c r="E2510" s="2" t="e">
        <f>IF(I2510="","",IF(I2510=INFORME!$C$22,CONCATENATE(H2510,".",I2510,".",G2510),""))</f>
        <v>#N/A</v>
      </c>
      <c r="F2510">
        <v>8</v>
      </c>
      <c r="G2510" t="s">
        <v>76</v>
      </c>
      <c r="H2510" t="s">
        <v>75</v>
      </c>
      <c r="I2510" t="s">
        <v>55</v>
      </c>
      <c r="N2510" t="s">
        <v>1146</v>
      </c>
      <c r="O2510" t="s">
        <v>2623</v>
      </c>
      <c r="P2510" t="s">
        <v>1145</v>
      </c>
      <c r="Q2510" t="s">
        <v>1144</v>
      </c>
    </row>
    <row r="2511" spans="4:126" hidden="1" x14ac:dyDescent="0.25">
      <c r="D2511" s="2" t="e">
        <f>IF(E2511="","",CONCATENATE(H2511,".",COUNTIF($E$1:E2510,E2511)+1))</f>
        <v>#N/A</v>
      </c>
      <c r="E2511" s="2" t="e">
        <f>IF(I2511="","",IF(I2511=INFORME!$C$22,CONCATENATE(H2511,".",I2511,".",G2511),""))</f>
        <v>#N/A</v>
      </c>
      <c r="F2511">
        <v>8</v>
      </c>
      <c r="G2511" t="s">
        <v>76</v>
      </c>
      <c r="H2511" t="s">
        <v>75</v>
      </c>
      <c r="I2511" t="s">
        <v>55</v>
      </c>
      <c r="N2511" t="s">
        <v>1145</v>
      </c>
      <c r="O2511" t="s">
        <v>1145</v>
      </c>
      <c r="P2511" t="s">
        <v>2487</v>
      </c>
      <c r="Q2511" t="s">
        <v>1145</v>
      </c>
      <c r="R2511" t="s">
        <v>2496</v>
      </c>
      <c r="S2511" t="s">
        <v>1145</v>
      </c>
      <c r="T2511" t="s">
        <v>1145</v>
      </c>
      <c r="U2511" t="s">
        <v>1146</v>
      </c>
      <c r="V2511" t="s">
        <v>1145</v>
      </c>
      <c r="W2511" t="s">
        <v>2487</v>
      </c>
      <c r="X2511" t="s">
        <v>2486</v>
      </c>
      <c r="Y2511" t="s">
        <v>2487</v>
      </c>
      <c r="Z2511" t="s">
        <v>2486</v>
      </c>
      <c r="AA2511" t="s">
        <v>2486</v>
      </c>
      <c r="AB2511" t="s">
        <v>2487</v>
      </c>
      <c r="AC2511" t="s">
        <v>2496</v>
      </c>
    </row>
    <row r="2512" spans="4:126" hidden="1" x14ac:dyDescent="0.25">
      <c r="D2512" s="2" t="e">
        <f>IF(E2512="","",CONCATENATE(H2512,".",COUNTIF($E$1:E2511,E2512)+1))</f>
        <v>#N/A</v>
      </c>
      <c r="E2512" s="2" t="e">
        <f>IF(I2512="","",IF(I2512=INFORME!$C$22,CONCATENATE(H2512,".",I2512,".",G2512),""))</f>
        <v>#N/A</v>
      </c>
      <c r="F2512">
        <v>8</v>
      </c>
      <c r="G2512" t="s">
        <v>76</v>
      </c>
      <c r="H2512" t="s">
        <v>75</v>
      </c>
      <c r="I2512" t="s">
        <v>55</v>
      </c>
      <c r="N2512" t="s">
        <v>1146</v>
      </c>
    </row>
    <row r="2513" spans="4:30" hidden="1" x14ac:dyDescent="0.25">
      <c r="D2513" s="2" t="e">
        <f>IF(E2513="","",CONCATENATE(H2513,".",COUNTIF($E$1:E2512,E2513)+1))</f>
        <v>#N/A</v>
      </c>
      <c r="E2513" s="2" t="e">
        <f>IF(I2513="","",IF(I2513=INFORME!$C$22,CONCATENATE(H2513,".",I2513,".",G2513),""))</f>
        <v>#N/A</v>
      </c>
      <c r="F2513">
        <v>8</v>
      </c>
      <c r="G2513" t="s">
        <v>76</v>
      </c>
      <c r="H2513" t="s">
        <v>75</v>
      </c>
      <c r="I2513" t="s">
        <v>55</v>
      </c>
      <c r="N2513" t="s">
        <v>2623</v>
      </c>
    </row>
    <row r="2514" spans="4:30" hidden="1" x14ac:dyDescent="0.25">
      <c r="D2514" s="2" t="e">
        <f>IF(E2514="","",CONCATENATE(H2514,".",COUNTIF($E$1:E2513,E2514)+1))</f>
        <v>#N/A</v>
      </c>
      <c r="E2514" s="2" t="e">
        <f>IF(I2514="","",IF(I2514=INFORME!$C$22,CONCATENATE(H2514,".",I2514,".",G2514),""))</f>
        <v>#N/A</v>
      </c>
      <c r="F2514">
        <v>8</v>
      </c>
      <c r="G2514" t="s">
        <v>76</v>
      </c>
      <c r="H2514" t="s">
        <v>75</v>
      </c>
      <c r="I2514" t="s">
        <v>55</v>
      </c>
      <c r="N2514" t="s">
        <v>1146</v>
      </c>
      <c r="O2514" t="s">
        <v>2623</v>
      </c>
      <c r="R2514" t="s">
        <v>2623</v>
      </c>
      <c r="U2514" t="s">
        <v>2486</v>
      </c>
      <c r="V2514" t="s">
        <v>2486</v>
      </c>
      <c r="W2514" t="s">
        <v>2486</v>
      </c>
      <c r="X2514" t="s">
        <v>2486</v>
      </c>
      <c r="Y2514" t="s">
        <v>2487</v>
      </c>
      <c r="AA2514" t="s">
        <v>2487</v>
      </c>
      <c r="AB2514" t="s">
        <v>2631</v>
      </c>
    </row>
    <row r="2515" spans="4:30" hidden="1" x14ac:dyDescent="0.25">
      <c r="D2515" s="2" t="e">
        <f>IF(E2515="","",CONCATENATE(H2515,".",COUNTIF($E$1:E2514,E2515)+1))</f>
        <v>#N/A</v>
      </c>
      <c r="E2515" s="2" t="e">
        <f>IF(I2515="","",IF(I2515=INFORME!$C$22,CONCATENATE(H2515,".",I2515,".",G2515),""))</f>
        <v>#N/A</v>
      </c>
      <c r="F2515">
        <v>8</v>
      </c>
      <c r="G2515" t="s">
        <v>76</v>
      </c>
      <c r="H2515" t="s">
        <v>75</v>
      </c>
      <c r="I2515" t="s">
        <v>55</v>
      </c>
      <c r="N2515" t="s">
        <v>1146</v>
      </c>
      <c r="O2515" t="s">
        <v>1146</v>
      </c>
      <c r="Q2515" t="s">
        <v>1146</v>
      </c>
      <c r="R2515" t="s">
        <v>1146</v>
      </c>
      <c r="S2515" t="s">
        <v>1146</v>
      </c>
      <c r="X2515" t="s">
        <v>2486</v>
      </c>
    </row>
    <row r="2516" spans="4:30" hidden="1" x14ac:dyDescent="0.25">
      <c r="D2516" s="2" t="e">
        <f>IF(E2516="","",CONCATENATE(H2516,".",COUNTIF($E$1:E2515,E2516)+1))</f>
        <v>#N/A</v>
      </c>
      <c r="E2516" s="2" t="e">
        <f>IF(I2516="","",IF(I2516=INFORME!$C$22,CONCATENATE(H2516,".",I2516,".",G2516),""))</f>
        <v>#N/A</v>
      </c>
      <c r="F2516">
        <v>8</v>
      </c>
      <c r="G2516" t="s">
        <v>76</v>
      </c>
      <c r="H2516" t="s">
        <v>75</v>
      </c>
      <c r="I2516" t="s">
        <v>55</v>
      </c>
      <c r="N2516" t="s">
        <v>1146</v>
      </c>
      <c r="O2516" t="s">
        <v>1146</v>
      </c>
      <c r="P2516" t="s">
        <v>2486</v>
      </c>
      <c r="Q2516" t="s">
        <v>2487</v>
      </c>
    </row>
    <row r="2517" spans="4:30" hidden="1" x14ac:dyDescent="0.25">
      <c r="D2517" s="2" t="e">
        <f>IF(E2517="","",CONCATENATE(H2517,".",COUNTIF($E$1:E2516,E2517)+1))</f>
        <v>#N/A</v>
      </c>
      <c r="E2517" s="2" t="e">
        <f>IF(I2517="","",IF(I2517=INFORME!$C$22,CONCATENATE(H2517,".",I2517,".",G2517),""))</f>
        <v>#N/A</v>
      </c>
      <c r="F2517">
        <v>8</v>
      </c>
      <c r="G2517" t="s">
        <v>76</v>
      </c>
      <c r="H2517" t="s">
        <v>75</v>
      </c>
      <c r="I2517" t="s">
        <v>55</v>
      </c>
      <c r="N2517" t="s">
        <v>1145</v>
      </c>
      <c r="O2517" t="s">
        <v>1146</v>
      </c>
      <c r="Z2517" t="s">
        <v>2486</v>
      </c>
    </row>
    <row r="2518" spans="4:30" hidden="1" x14ac:dyDescent="0.25">
      <c r="D2518" s="2" t="e">
        <f>IF(E2518="","",CONCATENATE(H2518,".",COUNTIF($E$1:E2517,E2518)+1))</f>
        <v>#N/A</v>
      </c>
      <c r="E2518" s="2" t="e">
        <f>IF(I2518="","",IF(I2518=INFORME!$C$22,CONCATENATE(H2518,".",I2518,".",G2518),""))</f>
        <v>#N/A</v>
      </c>
      <c r="F2518">
        <v>8</v>
      </c>
      <c r="G2518" t="s">
        <v>76</v>
      </c>
      <c r="H2518" t="s">
        <v>75</v>
      </c>
      <c r="I2518" t="s">
        <v>55</v>
      </c>
      <c r="N2518" t="s">
        <v>1145</v>
      </c>
      <c r="O2518" t="s">
        <v>1145</v>
      </c>
    </row>
    <row r="2519" spans="4:30" hidden="1" x14ac:dyDescent="0.25">
      <c r="D2519" s="2" t="e">
        <f>IF(E2519="","",CONCATENATE(H2519,".",COUNTIF($E$1:E2518,E2519)+1))</f>
        <v>#N/A</v>
      </c>
      <c r="E2519" s="2" t="e">
        <f>IF(I2519="","",IF(I2519=INFORME!$C$22,CONCATENATE(H2519,".",I2519,".",G2519),""))</f>
        <v>#N/A</v>
      </c>
      <c r="F2519">
        <v>8</v>
      </c>
      <c r="G2519" t="s">
        <v>76</v>
      </c>
      <c r="H2519" t="s">
        <v>75</v>
      </c>
      <c r="I2519" t="s">
        <v>55</v>
      </c>
      <c r="N2519" t="s">
        <v>1145</v>
      </c>
      <c r="O2519" t="s">
        <v>1146</v>
      </c>
      <c r="P2519" t="s">
        <v>2487</v>
      </c>
      <c r="Q2519" t="s">
        <v>1144</v>
      </c>
      <c r="R2519" t="s">
        <v>2496</v>
      </c>
      <c r="S2519" t="s">
        <v>2496</v>
      </c>
      <c r="T2519" t="s">
        <v>2487</v>
      </c>
      <c r="U2519" t="s">
        <v>2623</v>
      </c>
      <c r="V2519" t="s">
        <v>2487</v>
      </c>
      <c r="W2519" t="s">
        <v>2487</v>
      </c>
      <c r="X2519" t="s">
        <v>2486</v>
      </c>
      <c r="Y2519" t="s">
        <v>2487</v>
      </c>
      <c r="Z2519" t="s">
        <v>2496</v>
      </c>
      <c r="AA2519" t="s">
        <v>2496</v>
      </c>
      <c r="AB2519" t="s">
        <v>2487</v>
      </c>
      <c r="AC2519" t="s">
        <v>2496</v>
      </c>
      <c r="AD2519" t="s">
        <v>2631</v>
      </c>
    </row>
    <row r="2520" spans="4:30" hidden="1" x14ac:dyDescent="0.25">
      <c r="D2520" s="2" t="e">
        <f>IF(E2520="","",CONCATENATE(H2520,".",COUNTIF($E$1:E2519,E2520)+1))</f>
        <v>#N/A</v>
      </c>
      <c r="E2520" s="2" t="e">
        <f>IF(I2520="","",IF(I2520=INFORME!$C$22,CONCATENATE(H2520,".",I2520,".",G2520),""))</f>
        <v>#N/A</v>
      </c>
      <c r="F2520">
        <v>8</v>
      </c>
      <c r="G2520" t="s">
        <v>76</v>
      </c>
      <c r="H2520" t="s">
        <v>75</v>
      </c>
      <c r="I2520" t="s">
        <v>55</v>
      </c>
      <c r="O2520" t="s">
        <v>1146</v>
      </c>
      <c r="P2520" t="s">
        <v>1145</v>
      </c>
      <c r="R2520" t="s">
        <v>1146</v>
      </c>
      <c r="S2520" t="s">
        <v>1146</v>
      </c>
    </row>
    <row r="2521" spans="4:30" hidden="1" x14ac:dyDescent="0.25">
      <c r="D2521" s="2" t="e">
        <f>IF(E2521="","",CONCATENATE(H2521,".",COUNTIF($E$1:E2520,E2521)+1))</f>
        <v>#N/A</v>
      </c>
      <c r="E2521" s="2" t="e">
        <f>IF(I2521="","",IF(I2521=INFORME!$C$22,CONCATENATE(H2521,".",I2521,".",G2521),""))</f>
        <v>#N/A</v>
      </c>
      <c r="F2521">
        <v>8</v>
      </c>
      <c r="G2521" t="s">
        <v>76</v>
      </c>
      <c r="H2521" t="s">
        <v>75</v>
      </c>
      <c r="I2521" t="s">
        <v>55</v>
      </c>
    </row>
    <row r="2522" spans="4:30" hidden="1" x14ac:dyDescent="0.25">
      <c r="D2522" s="2" t="e">
        <f>IF(E2522="","",CONCATENATE(H2522,".",COUNTIF($E$1:E2521,E2522)+1))</f>
        <v>#N/A</v>
      </c>
      <c r="E2522" s="2" t="e">
        <f>IF(I2522="","",IF(I2522=INFORME!$C$22,CONCATENATE(H2522,".",I2522,".",G2522),""))</f>
        <v>#N/A</v>
      </c>
      <c r="F2522">
        <v>8</v>
      </c>
      <c r="G2522" t="s">
        <v>76</v>
      </c>
      <c r="H2522" t="s">
        <v>75</v>
      </c>
      <c r="I2522" t="s">
        <v>55</v>
      </c>
      <c r="N2522" t="s">
        <v>1146</v>
      </c>
      <c r="O2522" t="s">
        <v>1146</v>
      </c>
      <c r="P2522" t="s">
        <v>1145</v>
      </c>
      <c r="Q2522" t="s">
        <v>2487</v>
      </c>
      <c r="R2522" t="s">
        <v>1146</v>
      </c>
      <c r="S2522" t="s">
        <v>1146</v>
      </c>
      <c r="T2522" t="s">
        <v>1145</v>
      </c>
      <c r="U2522" t="s">
        <v>1146</v>
      </c>
      <c r="V2522" t="s">
        <v>2486</v>
      </c>
      <c r="W2522" t="s">
        <v>2487</v>
      </c>
      <c r="X2522" t="s">
        <v>2486</v>
      </c>
      <c r="Y2522" t="s">
        <v>2487</v>
      </c>
      <c r="Z2522" t="s">
        <v>2486</v>
      </c>
      <c r="AA2522" t="s">
        <v>2487</v>
      </c>
    </row>
    <row r="2523" spans="4:30" hidden="1" x14ac:dyDescent="0.25">
      <c r="D2523" s="2" t="e">
        <f>IF(E2523="","",CONCATENATE(H2523,".",COUNTIF($E$1:E2522,E2523)+1))</f>
        <v>#N/A</v>
      </c>
      <c r="E2523" s="2" t="e">
        <f>IF(I2523="","",IF(I2523=INFORME!$C$22,CONCATENATE(H2523,".",I2523,".",G2523),""))</f>
        <v>#N/A</v>
      </c>
      <c r="F2523">
        <v>8</v>
      </c>
      <c r="G2523" t="s">
        <v>76</v>
      </c>
      <c r="H2523" t="s">
        <v>75</v>
      </c>
      <c r="I2523" t="s">
        <v>55</v>
      </c>
      <c r="O2523" t="s">
        <v>1145</v>
      </c>
      <c r="Q2523" t="s">
        <v>1144</v>
      </c>
      <c r="AA2523" t="s">
        <v>2631</v>
      </c>
      <c r="AB2523" t="s">
        <v>2496</v>
      </c>
    </row>
    <row r="2524" spans="4:30" hidden="1" x14ac:dyDescent="0.25">
      <c r="D2524" s="2" t="e">
        <f>IF(E2524="","",CONCATENATE(H2524,".",COUNTIF($E$1:E2523,E2524)+1))</f>
        <v>#N/A</v>
      </c>
      <c r="E2524" s="2" t="e">
        <f>IF(I2524="","",IF(I2524=INFORME!$C$22,CONCATENATE(H2524,".",I2524,".",G2524),""))</f>
        <v>#N/A</v>
      </c>
      <c r="F2524">
        <v>8</v>
      </c>
      <c r="G2524" t="s">
        <v>76</v>
      </c>
      <c r="H2524" t="s">
        <v>75</v>
      </c>
      <c r="I2524" t="s">
        <v>55</v>
      </c>
      <c r="N2524" t="s">
        <v>2623</v>
      </c>
      <c r="O2524" t="s">
        <v>1146</v>
      </c>
      <c r="P2524" t="s">
        <v>2487</v>
      </c>
      <c r="Q2524" t="s">
        <v>1144</v>
      </c>
      <c r="R2524" t="s">
        <v>2486</v>
      </c>
      <c r="S2524" t="s">
        <v>1145</v>
      </c>
      <c r="T2524" t="s">
        <v>1145</v>
      </c>
      <c r="U2524" t="s">
        <v>1146</v>
      </c>
      <c r="V2524" t="s">
        <v>2623</v>
      </c>
      <c r="W2524" t="s">
        <v>2487</v>
      </c>
      <c r="X2524" t="s">
        <v>2486</v>
      </c>
      <c r="Y2524" t="s">
        <v>2487</v>
      </c>
      <c r="Z2524" t="s">
        <v>2496</v>
      </c>
      <c r="AA2524" t="s">
        <v>2487</v>
      </c>
      <c r="AB2524" t="s">
        <v>2487</v>
      </c>
      <c r="AC2524" t="s">
        <v>2631</v>
      </c>
      <c r="AD2524" t="s">
        <v>2487</v>
      </c>
    </row>
    <row r="2525" spans="4:30" hidden="1" x14ac:dyDescent="0.25">
      <c r="D2525" s="2" t="e">
        <f>IF(E2525="","",CONCATENATE(H2525,".",COUNTIF($E$1:E2524,E2525)+1))</f>
        <v>#N/A</v>
      </c>
      <c r="E2525" s="2" t="e">
        <f>IF(I2525="","",IF(I2525=INFORME!$C$22,CONCATENATE(H2525,".",I2525,".",G2525),""))</f>
        <v>#N/A</v>
      </c>
      <c r="F2525">
        <v>8</v>
      </c>
      <c r="G2525" t="s">
        <v>76</v>
      </c>
      <c r="H2525" t="s">
        <v>75</v>
      </c>
      <c r="I2525" t="s">
        <v>55</v>
      </c>
      <c r="N2525" t="s">
        <v>2486</v>
      </c>
      <c r="O2525" t="s">
        <v>1145</v>
      </c>
      <c r="P2525" t="s">
        <v>2496</v>
      </c>
      <c r="Q2525" t="s">
        <v>1146</v>
      </c>
      <c r="R2525" t="s">
        <v>1146</v>
      </c>
      <c r="S2525" t="s">
        <v>2487</v>
      </c>
      <c r="T2525" t="s">
        <v>2486</v>
      </c>
      <c r="U2525" t="s">
        <v>2486</v>
      </c>
      <c r="V2525" t="s">
        <v>2487</v>
      </c>
      <c r="W2525" t="s">
        <v>2487</v>
      </c>
      <c r="X2525" t="s">
        <v>2486</v>
      </c>
      <c r="Y2525" t="s">
        <v>2496</v>
      </c>
      <c r="Z2525" t="s">
        <v>2496</v>
      </c>
      <c r="AA2525" t="s">
        <v>2631</v>
      </c>
      <c r="AB2525" t="s">
        <v>2486</v>
      </c>
      <c r="AC2525" t="s">
        <v>2496</v>
      </c>
      <c r="AD2525" t="s">
        <v>2631</v>
      </c>
    </row>
    <row r="2526" spans="4:30" hidden="1" x14ac:dyDescent="0.25">
      <c r="D2526" s="2" t="e">
        <f>IF(E2526="","",CONCATENATE(H2526,".",COUNTIF($E$1:E2525,E2526)+1))</f>
        <v>#N/A</v>
      </c>
      <c r="E2526" s="2" t="e">
        <f>IF(I2526="","",IF(I2526=INFORME!$C$22,CONCATENATE(H2526,".",I2526,".",G2526),""))</f>
        <v>#N/A</v>
      </c>
      <c r="F2526">
        <v>8</v>
      </c>
      <c r="G2526" t="s">
        <v>76</v>
      </c>
      <c r="H2526" t="s">
        <v>75</v>
      </c>
      <c r="I2526" t="s">
        <v>55</v>
      </c>
      <c r="N2526" t="s">
        <v>1146</v>
      </c>
      <c r="O2526" t="s">
        <v>1146</v>
      </c>
      <c r="Q2526" t="s">
        <v>1146</v>
      </c>
      <c r="R2526" t="s">
        <v>1146</v>
      </c>
      <c r="S2526" t="s">
        <v>1146</v>
      </c>
      <c r="T2526" t="s">
        <v>1146</v>
      </c>
      <c r="U2526" t="s">
        <v>1146</v>
      </c>
      <c r="V2526" t="s">
        <v>1145</v>
      </c>
      <c r="W2526" t="s">
        <v>2487</v>
      </c>
      <c r="X2526" t="s">
        <v>2487</v>
      </c>
      <c r="Y2526" t="s">
        <v>2487</v>
      </c>
      <c r="Z2526" t="s">
        <v>2486</v>
      </c>
    </row>
    <row r="2527" spans="4:30" hidden="1" x14ac:dyDescent="0.25">
      <c r="D2527" s="2" t="e">
        <f>IF(E2527="","",CONCATENATE(H2527,".",COUNTIF($E$1:E2526,E2527)+1))</f>
        <v>#N/A</v>
      </c>
      <c r="E2527" s="2" t="e">
        <f>IF(I2527="","",IF(I2527=INFORME!$C$22,CONCATENATE(H2527,".",I2527,".",G2527),""))</f>
        <v>#N/A</v>
      </c>
      <c r="F2527">
        <v>8</v>
      </c>
      <c r="G2527" t="s">
        <v>76</v>
      </c>
      <c r="H2527" t="s">
        <v>75</v>
      </c>
      <c r="I2527" t="s">
        <v>55</v>
      </c>
      <c r="N2527" t="s">
        <v>1145</v>
      </c>
      <c r="O2527" t="s">
        <v>1145</v>
      </c>
      <c r="P2527" t="s">
        <v>2623</v>
      </c>
      <c r="Q2527" t="s">
        <v>1146</v>
      </c>
      <c r="R2527" t="s">
        <v>1145</v>
      </c>
      <c r="S2527" t="s">
        <v>1145</v>
      </c>
      <c r="T2527" t="s">
        <v>2623</v>
      </c>
      <c r="U2527" t="s">
        <v>1146</v>
      </c>
      <c r="V2527" t="s">
        <v>1146</v>
      </c>
      <c r="W2527" t="s">
        <v>2486</v>
      </c>
      <c r="X2527" t="s">
        <v>2486</v>
      </c>
      <c r="Y2527" t="s">
        <v>2486</v>
      </c>
      <c r="Z2527" t="s">
        <v>2486</v>
      </c>
      <c r="AA2527" t="s">
        <v>2486</v>
      </c>
    </row>
    <row r="2528" spans="4:30" hidden="1" x14ac:dyDescent="0.25">
      <c r="D2528" s="2" t="e">
        <f>IF(E2528="","",CONCATENATE(H2528,".",COUNTIF($E$1:E2527,E2528)+1))</f>
        <v>#N/A</v>
      </c>
      <c r="E2528" s="2" t="e">
        <f>IF(I2528="","",IF(I2528=INFORME!$C$22,CONCATENATE(H2528,".",I2528,".",G2528),""))</f>
        <v>#N/A</v>
      </c>
      <c r="F2528">
        <v>8</v>
      </c>
      <c r="G2528" t="s">
        <v>76</v>
      </c>
      <c r="H2528" t="s">
        <v>75</v>
      </c>
      <c r="I2528" t="s">
        <v>55</v>
      </c>
      <c r="AB2528" t="s">
        <v>2631</v>
      </c>
      <c r="AC2528" t="s">
        <v>2496</v>
      </c>
    </row>
    <row r="2529" spans="4:30" hidden="1" x14ac:dyDescent="0.25">
      <c r="D2529" s="2" t="e">
        <f>IF(E2529="","",CONCATENATE(H2529,".",COUNTIF($E$1:E2528,E2529)+1))</f>
        <v>#N/A</v>
      </c>
      <c r="E2529" s="2" t="e">
        <f>IF(I2529="","",IF(I2529=INFORME!$C$22,CONCATENATE(H2529,".",I2529,".",G2529),""))</f>
        <v>#N/A</v>
      </c>
      <c r="F2529">
        <v>8</v>
      </c>
      <c r="G2529" t="s">
        <v>76</v>
      </c>
      <c r="H2529" t="s">
        <v>75</v>
      </c>
      <c r="I2529" t="s">
        <v>55</v>
      </c>
      <c r="N2529" t="s">
        <v>2623</v>
      </c>
      <c r="O2529" t="s">
        <v>1146</v>
      </c>
    </row>
    <row r="2530" spans="4:30" hidden="1" x14ac:dyDescent="0.25">
      <c r="D2530" s="2" t="e">
        <f>IF(E2530="","",CONCATENATE(H2530,".",COUNTIF($E$1:E2529,E2530)+1))</f>
        <v>#N/A</v>
      </c>
      <c r="E2530" s="2" t="e">
        <f>IF(I2530="","",IF(I2530=INFORME!$C$22,CONCATENATE(H2530,".",I2530,".",G2530),""))</f>
        <v>#N/A</v>
      </c>
      <c r="F2530">
        <v>8</v>
      </c>
      <c r="G2530" t="s">
        <v>76</v>
      </c>
      <c r="H2530" t="s">
        <v>75</v>
      </c>
      <c r="I2530" t="s">
        <v>55</v>
      </c>
      <c r="N2530" t="s">
        <v>1146</v>
      </c>
      <c r="O2530" t="s">
        <v>1146</v>
      </c>
      <c r="R2530" t="s">
        <v>1146</v>
      </c>
      <c r="S2530" t="s">
        <v>1145</v>
      </c>
      <c r="T2530" t="s">
        <v>1145</v>
      </c>
      <c r="U2530" t="s">
        <v>1146</v>
      </c>
      <c r="V2530" t="s">
        <v>2486</v>
      </c>
      <c r="W2530" t="s">
        <v>2486</v>
      </c>
      <c r="X2530" t="s">
        <v>2486</v>
      </c>
      <c r="Y2530" t="s">
        <v>2486</v>
      </c>
      <c r="Z2530" t="s">
        <v>2486</v>
      </c>
      <c r="AA2530" t="s">
        <v>2487</v>
      </c>
      <c r="AB2530" t="s">
        <v>2486</v>
      </c>
      <c r="AC2530" t="s">
        <v>2496</v>
      </c>
    </row>
    <row r="2531" spans="4:30" hidden="1" x14ac:dyDescent="0.25">
      <c r="D2531" s="2" t="e">
        <f>IF(E2531="","",CONCATENATE(H2531,".",COUNTIF($E$1:E2530,E2531)+1))</f>
        <v>#N/A</v>
      </c>
      <c r="E2531" s="2" t="e">
        <f>IF(I2531="","",IF(I2531=INFORME!$C$22,CONCATENATE(H2531,".",I2531,".",G2531),""))</f>
        <v>#N/A</v>
      </c>
      <c r="F2531">
        <v>8</v>
      </c>
      <c r="G2531" t="s">
        <v>76</v>
      </c>
      <c r="H2531" t="s">
        <v>75</v>
      </c>
      <c r="I2531" t="s">
        <v>55</v>
      </c>
    </row>
    <row r="2532" spans="4:30" hidden="1" x14ac:dyDescent="0.25">
      <c r="D2532" s="2" t="e">
        <f>IF(E2532="","",CONCATENATE(H2532,".",COUNTIF($E$1:E2531,E2532)+1))</f>
        <v>#N/A</v>
      </c>
      <c r="E2532" s="2" t="e">
        <f>IF(I2532="","",IF(I2532=INFORME!$C$22,CONCATENATE(H2532,".",I2532,".",G2532),""))</f>
        <v>#N/A</v>
      </c>
      <c r="F2532">
        <v>8</v>
      </c>
      <c r="G2532" t="s">
        <v>76</v>
      </c>
      <c r="H2532" t="s">
        <v>75</v>
      </c>
      <c r="I2532" t="s">
        <v>55</v>
      </c>
      <c r="N2532" t="s">
        <v>2623</v>
      </c>
      <c r="V2532" t="s">
        <v>1145</v>
      </c>
      <c r="W2532" t="s">
        <v>2487</v>
      </c>
    </row>
    <row r="2533" spans="4:30" hidden="1" x14ac:dyDescent="0.25">
      <c r="D2533" s="2" t="e">
        <f>IF(E2533="","",CONCATENATE(H2533,".",COUNTIF($E$1:E2532,E2533)+1))</f>
        <v>#N/A</v>
      </c>
      <c r="E2533" s="2" t="e">
        <f>IF(I2533="","",IF(I2533=INFORME!$C$22,CONCATENATE(H2533,".",I2533,".",G2533),""))</f>
        <v>#N/A</v>
      </c>
      <c r="F2533">
        <v>8</v>
      </c>
      <c r="G2533" t="s">
        <v>76</v>
      </c>
      <c r="H2533" t="s">
        <v>75</v>
      </c>
      <c r="I2533" t="s">
        <v>55</v>
      </c>
      <c r="Q2533" t="s">
        <v>1145</v>
      </c>
      <c r="R2533" t="s">
        <v>2623</v>
      </c>
      <c r="S2533" t="s">
        <v>1145</v>
      </c>
      <c r="T2533" t="s">
        <v>1146</v>
      </c>
      <c r="U2533" t="s">
        <v>1146</v>
      </c>
      <c r="V2533" t="s">
        <v>1145</v>
      </c>
      <c r="W2533" t="s">
        <v>2487</v>
      </c>
      <c r="Y2533" t="s">
        <v>2496</v>
      </c>
      <c r="Z2533" t="s">
        <v>2486</v>
      </c>
      <c r="AA2533" t="s">
        <v>2496</v>
      </c>
    </row>
    <row r="2534" spans="4:30" hidden="1" x14ac:dyDescent="0.25">
      <c r="D2534" s="2" t="e">
        <f>IF(E2534="","",CONCATENATE(H2534,".",COUNTIF($E$1:E2533,E2534)+1))</f>
        <v>#N/A</v>
      </c>
      <c r="E2534" s="2" t="e">
        <f>IF(I2534="","",IF(I2534=INFORME!$C$22,CONCATENATE(H2534,".",I2534,".",G2534),""))</f>
        <v>#N/A</v>
      </c>
      <c r="F2534">
        <v>8</v>
      </c>
      <c r="G2534" t="s">
        <v>76</v>
      </c>
      <c r="H2534" t="s">
        <v>75</v>
      </c>
      <c r="I2534" t="s">
        <v>55</v>
      </c>
      <c r="N2534" t="s">
        <v>1146</v>
      </c>
      <c r="O2534" t="s">
        <v>1145</v>
      </c>
      <c r="P2534" t="s">
        <v>1145</v>
      </c>
      <c r="Q2534" t="s">
        <v>1146</v>
      </c>
      <c r="R2534" t="s">
        <v>1145</v>
      </c>
      <c r="S2534" t="s">
        <v>1145</v>
      </c>
      <c r="T2534" t="s">
        <v>1146</v>
      </c>
      <c r="U2534" t="s">
        <v>1146</v>
      </c>
      <c r="V2534" t="s">
        <v>1146</v>
      </c>
      <c r="W2534" t="s">
        <v>2486</v>
      </c>
      <c r="Z2534" t="s">
        <v>2487</v>
      </c>
      <c r="AA2534" t="s">
        <v>2486</v>
      </c>
      <c r="AB2534" t="s">
        <v>2487</v>
      </c>
      <c r="AC2534" t="s">
        <v>2487</v>
      </c>
    </row>
    <row r="2535" spans="4:30" hidden="1" x14ac:dyDescent="0.25">
      <c r="D2535" s="2" t="e">
        <f>IF(E2535="","",CONCATENATE(H2535,".",COUNTIF($E$1:E2534,E2535)+1))</f>
        <v>#N/A</v>
      </c>
      <c r="E2535" s="2" t="e">
        <f>IF(I2535="","",IF(I2535=INFORME!$C$22,CONCATENATE(H2535,".",I2535,".",G2535),""))</f>
        <v>#N/A</v>
      </c>
      <c r="F2535">
        <v>8</v>
      </c>
      <c r="G2535" t="s">
        <v>76</v>
      </c>
      <c r="H2535" t="s">
        <v>75</v>
      </c>
      <c r="I2535" t="s">
        <v>55</v>
      </c>
      <c r="N2535" t="s">
        <v>1145</v>
      </c>
      <c r="O2535" t="s">
        <v>1146</v>
      </c>
      <c r="P2535" t="s">
        <v>1145</v>
      </c>
      <c r="Q2535" t="s">
        <v>1145</v>
      </c>
      <c r="R2535" t="s">
        <v>2486</v>
      </c>
      <c r="S2535" t="s">
        <v>2486</v>
      </c>
      <c r="T2535" t="s">
        <v>2486</v>
      </c>
      <c r="U2535" t="s">
        <v>2486</v>
      </c>
      <c r="V2535" t="s">
        <v>2486</v>
      </c>
      <c r="W2535" t="s">
        <v>2486</v>
      </c>
      <c r="X2535" t="s">
        <v>2486</v>
      </c>
      <c r="Y2535" t="s">
        <v>2487</v>
      </c>
      <c r="Z2535" t="s">
        <v>2486</v>
      </c>
      <c r="AA2535" t="s">
        <v>2486</v>
      </c>
      <c r="AB2535" t="s">
        <v>2487</v>
      </c>
      <c r="AC2535" t="s">
        <v>2486</v>
      </c>
      <c r="AD2535" t="s">
        <v>2486</v>
      </c>
    </row>
    <row r="2536" spans="4:30" hidden="1" x14ac:dyDescent="0.25">
      <c r="D2536" s="2" t="e">
        <f>IF(E2536="","",CONCATENATE(H2536,".",COUNTIF($E$1:E2535,E2536)+1))</f>
        <v>#N/A</v>
      </c>
      <c r="E2536" s="2" t="e">
        <f>IF(I2536="","",IF(I2536=INFORME!$C$22,CONCATENATE(H2536,".",I2536,".",G2536),""))</f>
        <v>#N/A</v>
      </c>
      <c r="F2536">
        <v>8</v>
      </c>
      <c r="G2536" t="s">
        <v>76</v>
      </c>
      <c r="H2536" t="s">
        <v>75</v>
      </c>
      <c r="I2536" t="s">
        <v>55</v>
      </c>
      <c r="N2536" t="s">
        <v>1145</v>
      </c>
      <c r="O2536" t="s">
        <v>1146</v>
      </c>
    </row>
    <row r="2537" spans="4:30" hidden="1" x14ac:dyDescent="0.25">
      <c r="D2537" s="2" t="e">
        <f>IF(E2537="","",CONCATENATE(H2537,".",COUNTIF($E$1:E2536,E2537)+1))</f>
        <v>#N/A</v>
      </c>
      <c r="E2537" s="2" t="e">
        <f>IF(I2537="","",IF(I2537=INFORME!$C$22,CONCATENATE(H2537,".",I2537,".",G2537),""))</f>
        <v>#N/A</v>
      </c>
      <c r="F2537">
        <v>8</v>
      </c>
      <c r="G2537" t="s">
        <v>76</v>
      </c>
      <c r="H2537" t="s">
        <v>75</v>
      </c>
      <c r="I2537" t="s">
        <v>55</v>
      </c>
      <c r="N2537" t="s">
        <v>1145</v>
      </c>
      <c r="O2537" t="s">
        <v>2623</v>
      </c>
      <c r="S2537" t="s">
        <v>2487</v>
      </c>
      <c r="U2537" t="s">
        <v>2486</v>
      </c>
      <c r="Z2537" t="s">
        <v>2487</v>
      </c>
    </row>
    <row r="2538" spans="4:30" hidden="1" x14ac:dyDescent="0.25">
      <c r="D2538" s="2" t="e">
        <f>IF(E2538="","",CONCATENATE(H2538,".",COUNTIF($E$1:E2537,E2538)+1))</f>
        <v>#N/A</v>
      </c>
      <c r="E2538" s="2" t="e">
        <f>IF(I2538="","",IF(I2538=INFORME!$C$22,CONCATENATE(H2538,".",I2538,".",G2538),""))</f>
        <v>#N/A</v>
      </c>
      <c r="F2538">
        <v>8</v>
      </c>
      <c r="G2538" t="s">
        <v>76</v>
      </c>
      <c r="H2538" t="s">
        <v>75</v>
      </c>
      <c r="I2538" t="s">
        <v>55</v>
      </c>
    </row>
    <row r="2539" spans="4:30" hidden="1" x14ac:dyDescent="0.25">
      <c r="D2539" s="2" t="e">
        <f>IF(E2539="","",CONCATENATE(H2539,".",COUNTIF($E$1:E2538,E2539)+1))</f>
        <v>#N/A</v>
      </c>
      <c r="E2539" s="2" t="e">
        <f>IF(I2539="","",IF(I2539=INFORME!$C$22,CONCATENATE(H2539,".",I2539,".",G2539),""))</f>
        <v>#N/A</v>
      </c>
      <c r="F2539">
        <v>8</v>
      </c>
      <c r="G2539" t="s">
        <v>76</v>
      </c>
      <c r="H2539" t="s">
        <v>75</v>
      </c>
      <c r="I2539" t="s">
        <v>55</v>
      </c>
    </row>
    <row r="2540" spans="4:30" hidden="1" x14ac:dyDescent="0.25">
      <c r="D2540" s="2" t="e">
        <f>IF(E2540="","",CONCATENATE(H2540,".",COUNTIF($E$1:E2539,E2540)+1))</f>
        <v>#N/A</v>
      </c>
      <c r="E2540" s="2" t="e">
        <f>IF(I2540="","",IF(I2540=INFORME!$C$22,CONCATENATE(H2540,".",I2540,".",G2540),""))</f>
        <v>#N/A</v>
      </c>
      <c r="F2540">
        <v>8</v>
      </c>
      <c r="G2540" t="s">
        <v>76</v>
      </c>
      <c r="H2540" t="s">
        <v>75</v>
      </c>
      <c r="I2540" t="s">
        <v>55</v>
      </c>
    </row>
    <row r="2541" spans="4:30" hidden="1" x14ac:dyDescent="0.25">
      <c r="D2541" s="2" t="e">
        <f>IF(E2541="","",CONCATENATE(H2541,".",COUNTIF($E$1:E2540,E2541)+1))</f>
        <v>#N/A</v>
      </c>
      <c r="E2541" s="2" t="e">
        <f>IF(I2541="","",IF(I2541=INFORME!$C$22,CONCATENATE(H2541,".",I2541,".",G2541),""))</f>
        <v>#N/A</v>
      </c>
      <c r="F2541">
        <v>8</v>
      </c>
      <c r="G2541" t="s">
        <v>76</v>
      </c>
      <c r="H2541" t="s">
        <v>75</v>
      </c>
      <c r="I2541" t="s">
        <v>55</v>
      </c>
    </row>
    <row r="2542" spans="4:30" hidden="1" x14ac:dyDescent="0.25">
      <c r="D2542" s="2" t="e">
        <f>IF(E2542="","",CONCATENATE(H2542,".",COUNTIF($E$1:E2541,E2542)+1))</f>
        <v>#N/A</v>
      </c>
      <c r="E2542" s="2" t="e">
        <f>IF(I2542="","",IF(I2542=INFORME!$C$22,CONCATENATE(H2542,".",I2542,".",G2542),""))</f>
        <v>#N/A</v>
      </c>
      <c r="F2542">
        <v>8</v>
      </c>
      <c r="G2542" t="s">
        <v>76</v>
      </c>
      <c r="H2542" t="s">
        <v>75</v>
      </c>
      <c r="I2542" t="s">
        <v>55</v>
      </c>
    </row>
    <row r="2543" spans="4:30" hidden="1" x14ac:dyDescent="0.25">
      <c r="D2543" s="2" t="e">
        <f>IF(E2543="","",CONCATENATE(H2543,".",COUNTIF($E$1:E2542,E2543)+1))</f>
        <v>#N/A</v>
      </c>
      <c r="E2543" s="2" t="e">
        <f>IF(I2543="","",IF(I2543=INFORME!$C$22,CONCATENATE(H2543,".",I2543,".",G2543),""))</f>
        <v>#N/A</v>
      </c>
      <c r="F2543">
        <v>8</v>
      </c>
      <c r="G2543" t="s">
        <v>76</v>
      </c>
      <c r="H2543" t="s">
        <v>75</v>
      </c>
      <c r="I2543" t="s">
        <v>55</v>
      </c>
    </row>
    <row r="2544" spans="4:30" hidden="1" x14ac:dyDescent="0.25">
      <c r="D2544" s="2" t="e">
        <f>IF(E2544="","",CONCATENATE(H2544,".",COUNTIF($E$1:E2543,E2544)+1))</f>
        <v>#N/A</v>
      </c>
      <c r="E2544" s="2" t="e">
        <f>IF(I2544="","",IF(I2544=INFORME!$C$22,CONCATENATE(H2544,".",I2544,".",G2544),""))</f>
        <v>#N/A</v>
      </c>
      <c r="F2544">
        <v>8</v>
      </c>
      <c r="G2544" t="s">
        <v>76</v>
      </c>
      <c r="H2544" t="s">
        <v>75</v>
      </c>
      <c r="I2544" t="s">
        <v>55</v>
      </c>
    </row>
    <row r="2545" spans="4:9" hidden="1" x14ac:dyDescent="0.25">
      <c r="D2545" s="2" t="e">
        <f>IF(E2545="","",CONCATENATE(H2545,".",COUNTIF($E$1:E2544,E2545)+1))</f>
        <v>#N/A</v>
      </c>
      <c r="E2545" s="2" t="e">
        <f>IF(I2545="","",IF(I2545=INFORME!$C$22,CONCATENATE(H2545,".",I2545,".",G2545),""))</f>
        <v>#N/A</v>
      </c>
      <c r="F2545">
        <v>8</v>
      </c>
      <c r="G2545" t="s">
        <v>76</v>
      </c>
      <c r="H2545" t="s">
        <v>75</v>
      </c>
      <c r="I2545" t="s">
        <v>55</v>
      </c>
    </row>
    <row r="2546" spans="4:9" hidden="1" x14ac:dyDescent="0.25">
      <c r="D2546" s="2" t="e">
        <f>IF(E2546="","",CONCATENATE(H2546,".",COUNTIF($E$1:E2545,E2546)+1))</f>
        <v>#N/A</v>
      </c>
      <c r="E2546" s="2" t="e">
        <f>IF(I2546="","",IF(I2546=INFORME!$C$22,CONCATENATE(H2546,".",I2546,".",G2546),""))</f>
        <v>#N/A</v>
      </c>
      <c r="F2546">
        <v>8</v>
      </c>
      <c r="G2546" t="s">
        <v>76</v>
      </c>
      <c r="H2546" t="s">
        <v>75</v>
      </c>
      <c r="I2546" t="s">
        <v>55</v>
      </c>
    </row>
    <row r="2547" spans="4:9" hidden="1" x14ac:dyDescent="0.25">
      <c r="D2547" s="2" t="e">
        <f>IF(E2547="","",CONCATENATE(H2547,".",COUNTIF($E$1:E2546,E2547)+1))</f>
        <v>#N/A</v>
      </c>
      <c r="E2547" s="2" t="e">
        <f>IF(I2547="","",IF(I2547=INFORME!$C$22,CONCATENATE(H2547,".",I2547,".",G2547),""))</f>
        <v>#N/A</v>
      </c>
      <c r="F2547">
        <v>8</v>
      </c>
      <c r="G2547" t="s">
        <v>76</v>
      </c>
      <c r="H2547" t="s">
        <v>75</v>
      </c>
      <c r="I2547" t="s">
        <v>55</v>
      </c>
    </row>
    <row r="2548" spans="4:9" hidden="1" x14ac:dyDescent="0.25">
      <c r="D2548" s="2" t="e">
        <f>IF(E2548="","",CONCATENATE(H2548,".",COUNTIF($E$1:E2547,E2548)+1))</f>
        <v>#N/A</v>
      </c>
      <c r="E2548" s="2" t="e">
        <f>IF(I2548="","",IF(I2548=INFORME!$C$22,CONCATENATE(H2548,".",I2548,".",G2548),""))</f>
        <v>#N/A</v>
      </c>
      <c r="F2548">
        <v>8</v>
      </c>
      <c r="G2548" t="s">
        <v>76</v>
      </c>
      <c r="H2548" t="s">
        <v>75</v>
      </c>
      <c r="I2548" t="s">
        <v>55</v>
      </c>
    </row>
    <row r="2549" spans="4:9" hidden="1" x14ac:dyDescent="0.25">
      <c r="D2549" s="2" t="e">
        <f>IF(E2549="","",CONCATENATE(H2549,".",COUNTIF($E$1:E2548,E2549)+1))</f>
        <v>#N/A</v>
      </c>
      <c r="E2549" s="2" t="e">
        <f>IF(I2549="","",IF(I2549=INFORME!$C$22,CONCATENATE(H2549,".",I2549,".",G2549),""))</f>
        <v>#N/A</v>
      </c>
      <c r="F2549">
        <v>8</v>
      </c>
      <c r="G2549" t="s">
        <v>76</v>
      </c>
      <c r="H2549" t="s">
        <v>75</v>
      </c>
      <c r="I2549" t="s">
        <v>55</v>
      </c>
    </row>
    <row r="2550" spans="4:9" hidden="1" x14ac:dyDescent="0.25">
      <c r="D2550" s="2" t="e">
        <f>IF(E2550="","",CONCATENATE(H2550,".",COUNTIF($E$1:E2549,E2550)+1))</f>
        <v>#N/A</v>
      </c>
      <c r="E2550" s="2" t="e">
        <f>IF(I2550="","",IF(I2550=INFORME!$C$22,CONCATENATE(H2550,".",I2550,".",G2550),""))</f>
        <v>#N/A</v>
      </c>
      <c r="F2550">
        <v>8</v>
      </c>
      <c r="G2550" t="s">
        <v>76</v>
      </c>
      <c r="H2550" t="s">
        <v>75</v>
      </c>
      <c r="I2550" t="s">
        <v>55</v>
      </c>
    </row>
    <row r="2551" spans="4:9" hidden="1" x14ac:dyDescent="0.25">
      <c r="D2551" s="2" t="e">
        <f>IF(E2551="","",CONCATENATE(H2551,".",COUNTIF($E$1:E2550,E2551)+1))</f>
        <v>#N/A</v>
      </c>
      <c r="E2551" s="2" t="e">
        <f>IF(I2551="","",IF(I2551=INFORME!$C$22,CONCATENATE(H2551,".",I2551,".",G2551),""))</f>
        <v>#N/A</v>
      </c>
      <c r="F2551">
        <v>8</v>
      </c>
      <c r="G2551" t="s">
        <v>76</v>
      </c>
      <c r="H2551" t="s">
        <v>75</v>
      </c>
      <c r="I2551" t="s">
        <v>55</v>
      </c>
    </row>
    <row r="2552" spans="4:9" hidden="1" x14ac:dyDescent="0.25">
      <c r="D2552" s="2" t="e">
        <f>IF(E2552="","",CONCATENATE(H2552,".",COUNTIF($E$1:E2551,E2552)+1))</f>
        <v>#N/A</v>
      </c>
      <c r="E2552" s="2" t="e">
        <f>IF(I2552="","",IF(I2552=INFORME!$C$22,CONCATENATE(H2552,".",I2552,".",G2552),""))</f>
        <v>#N/A</v>
      </c>
      <c r="F2552">
        <v>8</v>
      </c>
      <c r="G2552" t="s">
        <v>76</v>
      </c>
      <c r="H2552" t="s">
        <v>75</v>
      </c>
      <c r="I2552" t="s">
        <v>55</v>
      </c>
    </row>
    <row r="2553" spans="4:9" hidden="1" x14ac:dyDescent="0.25">
      <c r="D2553" s="2" t="e">
        <f>IF(E2553="","",CONCATENATE(H2553,".",COUNTIF($E$1:E2552,E2553)+1))</f>
        <v>#N/A</v>
      </c>
      <c r="E2553" s="2" t="e">
        <f>IF(I2553="","",IF(I2553=INFORME!$C$22,CONCATENATE(H2553,".",I2553,".",G2553),""))</f>
        <v>#N/A</v>
      </c>
      <c r="F2553">
        <v>8</v>
      </c>
      <c r="G2553" t="s">
        <v>76</v>
      </c>
      <c r="H2553" t="s">
        <v>75</v>
      </c>
      <c r="I2553" t="s">
        <v>55</v>
      </c>
    </row>
    <row r="2554" spans="4:9" hidden="1" x14ac:dyDescent="0.25">
      <c r="D2554" s="2" t="e">
        <f>IF(E2554="","",CONCATENATE(H2554,".",COUNTIF($E$1:E2553,E2554)+1))</f>
        <v>#N/A</v>
      </c>
      <c r="E2554" s="2" t="e">
        <f>IF(I2554="","",IF(I2554=INFORME!$C$22,CONCATENATE(H2554,".",I2554,".",G2554),""))</f>
        <v>#N/A</v>
      </c>
      <c r="F2554">
        <v>8</v>
      </c>
      <c r="G2554" t="s">
        <v>76</v>
      </c>
      <c r="H2554" t="s">
        <v>75</v>
      </c>
      <c r="I2554" t="s">
        <v>55</v>
      </c>
    </row>
    <row r="2555" spans="4:9" hidden="1" x14ac:dyDescent="0.25">
      <c r="D2555" s="2" t="e">
        <f>IF(E2555="","",CONCATENATE(H2555,".",COUNTIF($E$1:E2554,E2555)+1))</f>
        <v>#N/A</v>
      </c>
      <c r="E2555" s="2" t="e">
        <f>IF(I2555="","",IF(I2555=INFORME!$C$22,CONCATENATE(H2555,".",I2555,".",G2555),""))</f>
        <v>#N/A</v>
      </c>
      <c r="F2555">
        <v>8</v>
      </c>
      <c r="G2555" t="s">
        <v>76</v>
      </c>
      <c r="H2555" t="s">
        <v>75</v>
      </c>
      <c r="I2555" t="s">
        <v>55</v>
      </c>
    </row>
    <row r="2556" spans="4:9" hidden="1" x14ac:dyDescent="0.25">
      <c r="D2556" s="2" t="e">
        <f>IF(E2556="","",CONCATENATE(H2556,".",COUNTIF($E$1:E2555,E2556)+1))</f>
        <v>#N/A</v>
      </c>
      <c r="E2556" s="2" t="e">
        <f>IF(I2556="","",IF(I2556=INFORME!$C$22,CONCATENATE(H2556,".",I2556,".",G2556),""))</f>
        <v>#N/A</v>
      </c>
      <c r="F2556">
        <v>8</v>
      </c>
      <c r="G2556" t="s">
        <v>76</v>
      </c>
      <c r="H2556" t="s">
        <v>75</v>
      </c>
      <c r="I2556" t="s">
        <v>55</v>
      </c>
    </row>
    <row r="2557" spans="4:9" hidden="1" x14ac:dyDescent="0.25">
      <c r="D2557" s="2" t="e">
        <f>IF(E2557="","",CONCATENATE(H2557,".",COUNTIF($E$1:E2556,E2557)+1))</f>
        <v>#N/A</v>
      </c>
      <c r="E2557" s="2" t="e">
        <f>IF(I2557="","",IF(I2557=INFORME!$C$22,CONCATENATE(H2557,".",I2557,".",G2557),""))</f>
        <v>#N/A</v>
      </c>
      <c r="F2557">
        <v>8</v>
      </c>
      <c r="G2557" t="s">
        <v>76</v>
      </c>
      <c r="H2557" t="s">
        <v>75</v>
      </c>
      <c r="I2557" t="s">
        <v>55</v>
      </c>
    </row>
    <row r="2558" spans="4:9" hidden="1" x14ac:dyDescent="0.25">
      <c r="D2558" s="2" t="e">
        <f>IF(E2558="","",CONCATENATE(H2558,".",COUNTIF($E$1:E2557,E2558)+1))</f>
        <v>#N/A</v>
      </c>
      <c r="E2558" s="2" t="e">
        <f>IF(I2558="","",IF(I2558=INFORME!$C$22,CONCATENATE(H2558,".",I2558,".",G2558),""))</f>
        <v>#N/A</v>
      </c>
      <c r="F2558">
        <v>8</v>
      </c>
      <c r="G2558" t="s">
        <v>76</v>
      </c>
      <c r="H2558" t="s">
        <v>75</v>
      </c>
      <c r="I2558" t="s">
        <v>55</v>
      </c>
    </row>
    <row r="2559" spans="4:9" hidden="1" x14ac:dyDescent="0.25">
      <c r="D2559" s="2" t="e">
        <f>IF(E2559="","",CONCATENATE(H2559,".",COUNTIF($E$1:E2558,E2559)+1))</f>
        <v>#N/A</v>
      </c>
      <c r="E2559" s="2" t="e">
        <f>IF(I2559="","",IF(I2559=INFORME!$C$22,CONCATENATE(H2559,".",I2559,".",G2559),""))</f>
        <v>#N/A</v>
      </c>
      <c r="F2559">
        <v>8</v>
      </c>
      <c r="G2559" t="s">
        <v>76</v>
      </c>
      <c r="H2559" t="s">
        <v>75</v>
      </c>
      <c r="I2559" t="s">
        <v>55</v>
      </c>
    </row>
    <row r="2560" spans="4:9" hidden="1" x14ac:dyDescent="0.25">
      <c r="D2560" s="2" t="e">
        <f>IF(E2560="","",CONCATENATE(H2560,".",COUNTIF($E$1:E2559,E2560)+1))</f>
        <v>#N/A</v>
      </c>
      <c r="E2560" s="2" t="e">
        <f>IF(I2560="","",IF(I2560=INFORME!$C$22,CONCATENATE(H2560,".",I2560,".",G2560),""))</f>
        <v>#N/A</v>
      </c>
      <c r="F2560">
        <v>8</v>
      </c>
      <c r="G2560" t="s">
        <v>76</v>
      </c>
      <c r="H2560" t="s">
        <v>75</v>
      </c>
      <c r="I2560" t="s">
        <v>55</v>
      </c>
    </row>
    <row r="2561" spans="4:9" hidden="1" x14ac:dyDescent="0.25">
      <c r="D2561" s="2" t="e">
        <f>IF(E2561="","",CONCATENATE(H2561,".",COUNTIF($E$1:E2560,E2561)+1))</f>
        <v>#N/A</v>
      </c>
      <c r="E2561" s="2" t="e">
        <f>IF(I2561="","",IF(I2561=INFORME!$C$22,CONCATENATE(H2561,".",I2561,".",G2561),""))</f>
        <v>#N/A</v>
      </c>
      <c r="F2561">
        <v>8</v>
      </c>
      <c r="G2561" t="s">
        <v>76</v>
      </c>
      <c r="H2561" t="s">
        <v>75</v>
      </c>
      <c r="I2561" t="s">
        <v>55</v>
      </c>
    </row>
    <row r="2562" spans="4:9" hidden="1" x14ac:dyDescent="0.25">
      <c r="D2562" s="2" t="e">
        <f>IF(E2562="","",CONCATENATE(H2562,".",COUNTIF($E$1:E2561,E2562)+1))</f>
        <v>#N/A</v>
      </c>
      <c r="E2562" s="2" t="e">
        <f>IF(I2562="","",IF(I2562=INFORME!$C$22,CONCATENATE(H2562,".",I2562,".",G2562),""))</f>
        <v>#N/A</v>
      </c>
      <c r="F2562">
        <v>8</v>
      </c>
      <c r="G2562" t="s">
        <v>76</v>
      </c>
      <c r="H2562" t="s">
        <v>75</v>
      </c>
      <c r="I2562" t="s">
        <v>55</v>
      </c>
    </row>
    <row r="2563" spans="4:9" hidden="1" x14ac:dyDescent="0.25">
      <c r="D2563" s="2" t="e">
        <f>IF(E2563="","",CONCATENATE(H2563,".",COUNTIF($E$1:E2562,E2563)+1))</f>
        <v>#N/A</v>
      </c>
      <c r="E2563" s="2" t="e">
        <f>IF(I2563="","",IF(I2563=INFORME!$C$22,CONCATENATE(H2563,".",I2563,".",G2563),""))</f>
        <v>#N/A</v>
      </c>
      <c r="F2563">
        <v>8</v>
      </c>
      <c r="G2563" t="s">
        <v>76</v>
      </c>
      <c r="H2563" t="s">
        <v>75</v>
      </c>
      <c r="I2563" t="s">
        <v>55</v>
      </c>
    </row>
    <row r="2564" spans="4:9" hidden="1" x14ac:dyDescent="0.25">
      <c r="D2564" s="2" t="e">
        <f>IF(E2564="","",CONCATENATE(H2564,".",COUNTIF($E$1:E2563,E2564)+1))</f>
        <v>#N/A</v>
      </c>
      <c r="E2564" s="2" t="e">
        <f>IF(I2564="","",IF(I2564=INFORME!$C$22,CONCATENATE(H2564,".",I2564,".",G2564),""))</f>
        <v>#N/A</v>
      </c>
      <c r="F2564">
        <v>8</v>
      </c>
      <c r="G2564" t="s">
        <v>76</v>
      </c>
      <c r="H2564" t="s">
        <v>75</v>
      </c>
      <c r="I2564" t="s">
        <v>55</v>
      </c>
    </row>
    <row r="2565" spans="4:9" hidden="1" x14ac:dyDescent="0.25">
      <c r="D2565" s="2" t="e">
        <f>IF(E2565="","",CONCATENATE(H2565,".",COUNTIF($E$1:E2564,E2565)+1))</f>
        <v>#N/A</v>
      </c>
      <c r="E2565" s="2" t="e">
        <f>IF(I2565="","",IF(I2565=INFORME!$C$22,CONCATENATE(H2565,".",I2565,".",G2565),""))</f>
        <v>#N/A</v>
      </c>
      <c r="F2565">
        <v>8</v>
      </c>
      <c r="G2565" t="s">
        <v>76</v>
      </c>
      <c r="H2565" t="s">
        <v>75</v>
      </c>
      <c r="I2565" t="s">
        <v>55</v>
      </c>
    </row>
    <row r="2566" spans="4:9" hidden="1" x14ac:dyDescent="0.25">
      <c r="D2566" s="2" t="e">
        <f>IF(E2566="","",CONCATENATE(H2566,".",COUNTIF($E$1:E2565,E2566)+1))</f>
        <v>#N/A</v>
      </c>
      <c r="E2566" s="2" t="e">
        <f>IF(I2566="","",IF(I2566=INFORME!$C$22,CONCATENATE(H2566,".",I2566,".",G2566),""))</f>
        <v>#N/A</v>
      </c>
      <c r="F2566">
        <v>8</v>
      </c>
      <c r="G2566" t="s">
        <v>76</v>
      </c>
      <c r="H2566" t="s">
        <v>75</v>
      </c>
      <c r="I2566" t="s">
        <v>55</v>
      </c>
    </row>
    <row r="2567" spans="4:9" hidden="1" x14ac:dyDescent="0.25">
      <c r="D2567" s="2" t="e">
        <f>IF(E2567="","",CONCATENATE(H2567,".",COUNTIF($E$1:E2566,E2567)+1))</f>
        <v>#N/A</v>
      </c>
      <c r="E2567" s="2" t="e">
        <f>IF(I2567="","",IF(I2567=INFORME!$C$22,CONCATENATE(H2567,".",I2567,".",G2567),""))</f>
        <v>#N/A</v>
      </c>
      <c r="F2567">
        <v>8</v>
      </c>
      <c r="G2567" t="s">
        <v>76</v>
      </c>
      <c r="H2567" t="s">
        <v>75</v>
      </c>
      <c r="I2567" t="s">
        <v>55</v>
      </c>
    </row>
    <row r="2568" spans="4:9" hidden="1" x14ac:dyDescent="0.25">
      <c r="D2568" s="2" t="e">
        <f>IF(E2568="","",CONCATENATE(H2568,".",COUNTIF($E$1:E2567,E2568)+1))</f>
        <v>#N/A</v>
      </c>
      <c r="E2568" s="2" t="e">
        <f>IF(I2568="","",IF(I2568=INFORME!$C$22,CONCATENATE(H2568,".",I2568,".",G2568),""))</f>
        <v>#N/A</v>
      </c>
      <c r="F2568">
        <v>8</v>
      </c>
      <c r="G2568" t="s">
        <v>76</v>
      </c>
      <c r="H2568" t="s">
        <v>75</v>
      </c>
      <c r="I2568" t="s">
        <v>55</v>
      </c>
    </row>
    <row r="2569" spans="4:9" hidden="1" x14ac:dyDescent="0.25">
      <c r="D2569" s="2" t="e">
        <f>IF(E2569="","",CONCATENATE(H2569,".",COUNTIF($E$1:E2568,E2569)+1))</f>
        <v>#N/A</v>
      </c>
      <c r="E2569" s="2" t="e">
        <f>IF(I2569="","",IF(I2569=INFORME!$C$22,CONCATENATE(H2569,".",I2569,".",G2569),""))</f>
        <v>#N/A</v>
      </c>
      <c r="F2569">
        <v>8</v>
      </c>
      <c r="G2569" t="s">
        <v>76</v>
      </c>
      <c r="H2569" t="s">
        <v>75</v>
      </c>
      <c r="I2569" t="s">
        <v>55</v>
      </c>
    </row>
    <row r="2570" spans="4:9" hidden="1" x14ac:dyDescent="0.25">
      <c r="D2570" s="2" t="e">
        <f>IF(E2570="","",CONCATENATE(H2570,".",COUNTIF($E$1:E2569,E2570)+1))</f>
        <v>#N/A</v>
      </c>
      <c r="E2570" s="2" t="e">
        <f>IF(I2570="","",IF(I2570=INFORME!$C$22,CONCATENATE(H2570,".",I2570,".",G2570),""))</f>
        <v>#N/A</v>
      </c>
      <c r="F2570">
        <v>8</v>
      </c>
      <c r="G2570" t="s">
        <v>76</v>
      </c>
      <c r="H2570" t="s">
        <v>75</v>
      </c>
      <c r="I2570" t="s">
        <v>55</v>
      </c>
    </row>
    <row r="2571" spans="4:9" hidden="1" x14ac:dyDescent="0.25">
      <c r="D2571" s="2" t="e">
        <f>IF(E2571="","",CONCATENATE(H2571,".",COUNTIF($E$1:E2570,E2571)+1))</f>
        <v>#N/A</v>
      </c>
      <c r="E2571" s="2" t="e">
        <f>IF(I2571="","",IF(I2571=INFORME!$C$22,CONCATENATE(H2571,".",I2571,".",G2571),""))</f>
        <v>#N/A</v>
      </c>
      <c r="F2571">
        <v>8</v>
      </c>
      <c r="G2571" t="s">
        <v>76</v>
      </c>
      <c r="H2571" t="s">
        <v>75</v>
      </c>
      <c r="I2571" t="s">
        <v>55</v>
      </c>
    </row>
    <row r="2572" spans="4:9" hidden="1" x14ac:dyDescent="0.25">
      <c r="D2572" s="2" t="e">
        <f>IF(E2572="","",CONCATENATE(H2572,".",COUNTIF($E$1:E2571,E2572)+1))</f>
        <v>#N/A</v>
      </c>
      <c r="E2572" s="2" t="e">
        <f>IF(I2572="","",IF(I2572=INFORME!$C$22,CONCATENATE(H2572,".",I2572,".",G2572),""))</f>
        <v>#N/A</v>
      </c>
      <c r="F2572">
        <v>8</v>
      </c>
      <c r="G2572" t="s">
        <v>76</v>
      </c>
      <c r="H2572" t="s">
        <v>75</v>
      </c>
      <c r="I2572" t="s">
        <v>55</v>
      </c>
    </row>
    <row r="2573" spans="4:9" hidden="1" x14ac:dyDescent="0.25">
      <c r="D2573" s="2" t="e">
        <f>IF(E2573="","",CONCATENATE(H2573,".",COUNTIF($E$1:E2572,E2573)+1))</f>
        <v>#N/A</v>
      </c>
      <c r="E2573" s="2" t="e">
        <f>IF(I2573="","",IF(I2573=INFORME!$C$22,CONCATENATE(H2573,".",I2573,".",G2573),""))</f>
        <v>#N/A</v>
      </c>
      <c r="F2573">
        <v>8</v>
      </c>
      <c r="G2573" t="s">
        <v>76</v>
      </c>
      <c r="H2573" t="s">
        <v>75</v>
      </c>
      <c r="I2573" t="s">
        <v>55</v>
      </c>
    </row>
    <row r="2574" spans="4:9" hidden="1" x14ac:dyDescent="0.25">
      <c r="D2574" s="2" t="e">
        <f>IF(E2574="","",CONCATENATE(H2574,".",COUNTIF($E$1:E2573,E2574)+1))</f>
        <v>#N/A</v>
      </c>
      <c r="E2574" s="2" t="e">
        <f>IF(I2574="","",IF(I2574=INFORME!$C$22,CONCATENATE(H2574,".",I2574,".",G2574),""))</f>
        <v>#N/A</v>
      </c>
      <c r="F2574">
        <v>8</v>
      </c>
      <c r="G2574" t="s">
        <v>76</v>
      </c>
      <c r="H2574" t="s">
        <v>75</v>
      </c>
      <c r="I2574" t="s">
        <v>55</v>
      </c>
    </row>
    <row r="2575" spans="4:9" hidden="1" x14ac:dyDescent="0.25">
      <c r="D2575" s="2" t="e">
        <f>IF(E2575="","",CONCATENATE(H2575,".",COUNTIF($E$1:E2574,E2575)+1))</f>
        <v>#N/A</v>
      </c>
      <c r="E2575" s="2" t="e">
        <f>IF(I2575="","",IF(I2575=INFORME!$C$22,CONCATENATE(H2575,".",I2575,".",G2575),""))</f>
        <v>#N/A</v>
      </c>
      <c r="F2575">
        <v>8</v>
      </c>
      <c r="G2575" t="s">
        <v>76</v>
      </c>
      <c r="H2575" t="s">
        <v>75</v>
      </c>
      <c r="I2575" t="s">
        <v>55</v>
      </c>
    </row>
    <row r="2576" spans="4:9" hidden="1" x14ac:dyDescent="0.25">
      <c r="D2576" s="2" t="e">
        <f>IF(E2576="","",CONCATENATE(H2576,".",COUNTIF($E$1:E2575,E2576)+1))</f>
        <v>#N/A</v>
      </c>
      <c r="E2576" s="2" t="e">
        <f>IF(I2576="","",IF(I2576=INFORME!$C$22,CONCATENATE(H2576,".",I2576,".",G2576),""))</f>
        <v>#N/A</v>
      </c>
      <c r="F2576">
        <v>8</v>
      </c>
      <c r="G2576" t="s">
        <v>76</v>
      </c>
      <c r="H2576" t="s">
        <v>75</v>
      </c>
      <c r="I2576" t="s">
        <v>55</v>
      </c>
    </row>
    <row r="2577" spans="4:9" hidden="1" x14ac:dyDescent="0.25">
      <c r="D2577" s="2" t="e">
        <f>IF(E2577="","",CONCATENATE(H2577,".",COUNTIF($E$1:E2576,E2577)+1))</f>
        <v>#N/A</v>
      </c>
      <c r="E2577" s="2" t="e">
        <f>IF(I2577="","",IF(I2577=INFORME!$C$22,CONCATENATE(H2577,".",I2577,".",G2577),""))</f>
        <v>#N/A</v>
      </c>
      <c r="F2577">
        <v>8</v>
      </c>
      <c r="G2577" t="s">
        <v>76</v>
      </c>
      <c r="H2577" t="s">
        <v>75</v>
      </c>
      <c r="I2577" t="s">
        <v>55</v>
      </c>
    </row>
    <row r="2578" spans="4:9" hidden="1" x14ac:dyDescent="0.25">
      <c r="D2578" s="2" t="e">
        <f>IF(E2578="","",CONCATENATE(H2578,".",COUNTIF($E$1:E2577,E2578)+1))</f>
        <v>#N/A</v>
      </c>
      <c r="E2578" s="2" t="e">
        <f>IF(I2578="","",IF(I2578=INFORME!$C$22,CONCATENATE(H2578,".",I2578,".",G2578),""))</f>
        <v>#N/A</v>
      </c>
      <c r="F2578">
        <v>8</v>
      </c>
      <c r="G2578" t="s">
        <v>76</v>
      </c>
      <c r="H2578" t="s">
        <v>75</v>
      </c>
      <c r="I2578" t="s">
        <v>55</v>
      </c>
    </row>
    <row r="2579" spans="4:9" hidden="1" x14ac:dyDescent="0.25">
      <c r="D2579" s="2" t="e">
        <f>IF(E2579="","",CONCATENATE(H2579,".",COUNTIF($E$1:E2578,E2579)+1))</f>
        <v>#N/A</v>
      </c>
      <c r="E2579" s="2" t="e">
        <f>IF(I2579="","",IF(I2579=INFORME!$C$22,CONCATENATE(H2579,".",I2579,".",G2579),""))</f>
        <v>#N/A</v>
      </c>
      <c r="F2579">
        <v>8</v>
      </c>
      <c r="G2579" t="s">
        <v>76</v>
      </c>
      <c r="H2579" t="s">
        <v>75</v>
      </c>
      <c r="I2579" t="s">
        <v>55</v>
      </c>
    </row>
    <row r="2580" spans="4:9" hidden="1" x14ac:dyDescent="0.25">
      <c r="D2580" s="2" t="e">
        <f>IF(E2580="","",CONCATENATE(H2580,".",COUNTIF($E$1:E2579,E2580)+1))</f>
        <v>#N/A</v>
      </c>
      <c r="E2580" s="2" t="e">
        <f>IF(I2580="","",IF(I2580=INFORME!$C$22,CONCATENATE(H2580,".",I2580,".",G2580),""))</f>
        <v>#N/A</v>
      </c>
      <c r="F2580">
        <v>8</v>
      </c>
      <c r="G2580" t="s">
        <v>76</v>
      </c>
      <c r="H2580" t="s">
        <v>75</v>
      </c>
      <c r="I2580" t="s">
        <v>55</v>
      </c>
    </row>
    <row r="2581" spans="4:9" hidden="1" x14ac:dyDescent="0.25">
      <c r="D2581" s="2" t="e">
        <f>IF(E2581="","",CONCATENATE(H2581,".",COUNTIF($E$1:E2580,E2581)+1))</f>
        <v>#N/A</v>
      </c>
      <c r="E2581" s="2" t="e">
        <f>IF(I2581="","",IF(I2581=INFORME!$C$22,CONCATENATE(H2581,".",I2581,".",G2581),""))</f>
        <v>#N/A</v>
      </c>
      <c r="F2581">
        <v>8</v>
      </c>
      <c r="G2581" t="s">
        <v>76</v>
      </c>
      <c r="H2581" t="s">
        <v>75</v>
      </c>
      <c r="I2581" t="s">
        <v>55</v>
      </c>
    </row>
    <row r="2582" spans="4:9" hidden="1" x14ac:dyDescent="0.25">
      <c r="D2582" s="2" t="e">
        <f>IF(E2582="","",CONCATENATE(H2582,".",COUNTIF($E$1:E2581,E2582)+1))</f>
        <v>#N/A</v>
      </c>
      <c r="E2582" s="2" t="e">
        <f>IF(I2582="","",IF(I2582=INFORME!$C$22,CONCATENATE(H2582,".",I2582,".",G2582),""))</f>
        <v>#N/A</v>
      </c>
      <c r="F2582">
        <v>8</v>
      </c>
      <c r="G2582" t="s">
        <v>76</v>
      </c>
      <c r="H2582" t="s">
        <v>75</v>
      </c>
      <c r="I2582" t="s">
        <v>55</v>
      </c>
    </row>
    <row r="2583" spans="4:9" hidden="1" x14ac:dyDescent="0.25">
      <c r="D2583" s="2" t="e">
        <f>IF(E2583="","",CONCATENATE(H2583,".",COUNTIF($E$1:E2582,E2583)+1))</f>
        <v>#N/A</v>
      </c>
      <c r="E2583" s="2" t="e">
        <f>IF(I2583="","",IF(I2583=INFORME!$C$22,CONCATENATE(H2583,".",I2583,".",G2583),""))</f>
        <v>#N/A</v>
      </c>
      <c r="F2583">
        <v>8</v>
      </c>
      <c r="G2583" t="s">
        <v>76</v>
      </c>
      <c r="H2583" t="s">
        <v>75</v>
      </c>
      <c r="I2583" t="s">
        <v>55</v>
      </c>
    </row>
    <row r="2584" spans="4:9" hidden="1" x14ac:dyDescent="0.25">
      <c r="D2584" s="2" t="e">
        <f>IF(E2584="","",CONCATENATE(H2584,".",COUNTIF($E$1:E2583,E2584)+1))</f>
        <v>#N/A</v>
      </c>
      <c r="E2584" s="2" t="e">
        <f>IF(I2584="","",IF(I2584=INFORME!$C$22,CONCATENATE(H2584,".",I2584,".",G2584),""))</f>
        <v>#N/A</v>
      </c>
      <c r="F2584">
        <v>8</v>
      </c>
      <c r="G2584" t="s">
        <v>76</v>
      </c>
      <c r="H2584" t="s">
        <v>75</v>
      </c>
      <c r="I2584" t="s">
        <v>55</v>
      </c>
    </row>
    <row r="2585" spans="4:9" hidden="1" x14ac:dyDescent="0.25">
      <c r="D2585" s="2" t="e">
        <f>IF(E2585="","",CONCATENATE(H2585,".",COUNTIF($E$1:E2584,E2585)+1))</f>
        <v>#N/A</v>
      </c>
      <c r="E2585" s="2" t="e">
        <f>IF(I2585="","",IF(I2585=INFORME!$C$22,CONCATENATE(H2585,".",I2585,".",G2585),""))</f>
        <v>#N/A</v>
      </c>
      <c r="F2585">
        <v>8</v>
      </c>
      <c r="G2585" t="s">
        <v>76</v>
      </c>
      <c r="H2585" t="s">
        <v>75</v>
      </c>
      <c r="I2585" t="s">
        <v>55</v>
      </c>
    </row>
    <row r="2586" spans="4:9" hidden="1" x14ac:dyDescent="0.25">
      <c r="D2586" s="2" t="e">
        <f>IF(E2586="","",CONCATENATE(H2586,".",COUNTIF($E$1:E2585,E2586)+1))</f>
        <v>#N/A</v>
      </c>
      <c r="E2586" s="2" t="e">
        <f>IF(I2586="","",IF(I2586=INFORME!$C$22,CONCATENATE(H2586,".",I2586,".",G2586),""))</f>
        <v>#N/A</v>
      </c>
      <c r="F2586">
        <v>8</v>
      </c>
      <c r="G2586" t="s">
        <v>76</v>
      </c>
      <c r="H2586" t="s">
        <v>75</v>
      </c>
      <c r="I2586" t="s">
        <v>55</v>
      </c>
    </row>
    <row r="2587" spans="4:9" hidden="1" x14ac:dyDescent="0.25">
      <c r="D2587" s="2" t="e">
        <f>IF(E2587="","",CONCATENATE(H2587,".",COUNTIF($E$1:E2586,E2587)+1))</f>
        <v>#N/A</v>
      </c>
      <c r="E2587" s="2" t="e">
        <f>IF(I2587="","",IF(I2587=INFORME!$C$22,CONCATENATE(H2587,".",I2587,".",G2587),""))</f>
        <v>#N/A</v>
      </c>
      <c r="F2587">
        <v>8</v>
      </c>
      <c r="G2587" t="s">
        <v>76</v>
      </c>
      <c r="H2587" t="s">
        <v>75</v>
      </c>
      <c r="I2587" t="s">
        <v>55</v>
      </c>
    </row>
    <row r="2588" spans="4:9" hidden="1" x14ac:dyDescent="0.25">
      <c r="D2588" s="2" t="e">
        <f>IF(E2588="","",CONCATENATE(H2588,".",COUNTIF($E$1:E2587,E2588)+1))</f>
        <v>#N/A</v>
      </c>
      <c r="E2588" s="2" t="e">
        <f>IF(I2588="","",IF(I2588=INFORME!$C$22,CONCATENATE(H2588,".",I2588,".",G2588),""))</f>
        <v>#N/A</v>
      </c>
      <c r="F2588">
        <v>8</v>
      </c>
      <c r="G2588" t="s">
        <v>76</v>
      </c>
      <c r="H2588" t="s">
        <v>75</v>
      </c>
      <c r="I2588" t="s">
        <v>55</v>
      </c>
    </row>
    <row r="2589" spans="4:9" hidden="1" x14ac:dyDescent="0.25">
      <c r="D2589" s="2" t="e">
        <f>IF(E2589="","",CONCATENATE(H2589,".",COUNTIF($E$1:E2588,E2589)+1))</f>
        <v>#N/A</v>
      </c>
      <c r="E2589" s="2" t="e">
        <f>IF(I2589="","",IF(I2589=INFORME!$C$22,CONCATENATE(H2589,".",I2589,".",G2589),""))</f>
        <v>#N/A</v>
      </c>
      <c r="F2589">
        <v>8</v>
      </c>
      <c r="G2589" t="s">
        <v>76</v>
      </c>
      <c r="H2589" t="s">
        <v>75</v>
      </c>
      <c r="I2589" t="s">
        <v>55</v>
      </c>
    </row>
    <row r="2590" spans="4:9" hidden="1" x14ac:dyDescent="0.25">
      <c r="D2590" s="2" t="e">
        <f>IF(E2590="","",CONCATENATE(H2590,".",COUNTIF($E$1:E2589,E2590)+1))</f>
        <v>#N/A</v>
      </c>
      <c r="E2590" s="2" t="e">
        <f>IF(I2590="","",IF(I2590=INFORME!$C$22,CONCATENATE(H2590,".",I2590,".",G2590),""))</f>
        <v>#N/A</v>
      </c>
      <c r="F2590">
        <v>8</v>
      </c>
      <c r="G2590" t="s">
        <v>76</v>
      </c>
      <c r="H2590" t="s">
        <v>75</v>
      </c>
      <c r="I2590" t="s">
        <v>55</v>
      </c>
    </row>
    <row r="2591" spans="4:9" hidden="1" x14ac:dyDescent="0.25">
      <c r="D2591" s="2" t="e">
        <f>IF(E2591="","",CONCATENATE(H2591,".",COUNTIF($E$1:E2590,E2591)+1))</f>
        <v>#N/A</v>
      </c>
      <c r="E2591" s="2" t="e">
        <f>IF(I2591="","",IF(I2591=INFORME!$C$22,CONCATENATE(H2591,".",I2591,".",G2591),""))</f>
        <v>#N/A</v>
      </c>
      <c r="F2591">
        <v>8</v>
      </c>
      <c r="G2591" t="s">
        <v>76</v>
      </c>
      <c r="H2591" t="s">
        <v>75</v>
      </c>
      <c r="I2591" t="s">
        <v>55</v>
      </c>
    </row>
    <row r="2592" spans="4:9" hidden="1" x14ac:dyDescent="0.25">
      <c r="D2592" s="2" t="e">
        <f>IF(E2592="","",CONCATENATE(H2592,".",COUNTIF($E$1:E2591,E2592)+1))</f>
        <v>#N/A</v>
      </c>
      <c r="E2592" s="2" t="e">
        <f>IF(I2592="","",IF(I2592=INFORME!$C$22,CONCATENATE(H2592,".",I2592,".",G2592),""))</f>
        <v>#N/A</v>
      </c>
      <c r="F2592">
        <v>8</v>
      </c>
      <c r="G2592" t="s">
        <v>76</v>
      </c>
      <c r="H2592" t="s">
        <v>75</v>
      </c>
      <c r="I2592" t="s">
        <v>55</v>
      </c>
    </row>
    <row r="2593" spans="4:113" hidden="1" x14ac:dyDescent="0.25">
      <c r="D2593" s="2" t="e">
        <f>IF(E2593="","",CONCATENATE(H2593,".",COUNTIF($E$1:E2592,E2593)+1))</f>
        <v>#N/A</v>
      </c>
      <c r="E2593" s="2" t="e">
        <f>IF(I2593="","",IF(I2593=INFORME!$C$22,CONCATENATE(H2593,".",I2593,".",G2593),""))</f>
        <v>#N/A</v>
      </c>
      <c r="F2593">
        <v>8</v>
      </c>
      <c r="G2593" t="s">
        <v>76</v>
      </c>
      <c r="H2593" t="s">
        <v>75</v>
      </c>
      <c r="I2593" t="s">
        <v>55</v>
      </c>
    </row>
    <row r="2594" spans="4:113" hidden="1" x14ac:dyDescent="0.25">
      <c r="D2594" s="2" t="e">
        <f>IF(E2594="","",CONCATENATE(H2594,".",COUNTIF($E$1:E2593,E2594)+1))</f>
        <v>#N/A</v>
      </c>
      <c r="E2594" s="2" t="e">
        <f>IF(I2594="","",IF(I2594=INFORME!$C$22,CONCATENATE(H2594,".",I2594,".",G2594),""))</f>
        <v>#N/A</v>
      </c>
      <c r="F2594">
        <v>8</v>
      </c>
      <c r="G2594" t="s">
        <v>76</v>
      </c>
      <c r="H2594" t="s">
        <v>75</v>
      </c>
      <c r="I2594" t="s">
        <v>55</v>
      </c>
    </row>
    <row r="2595" spans="4:113" hidden="1" x14ac:dyDescent="0.25">
      <c r="D2595" s="2" t="e">
        <f>IF(E2595="","",CONCATENATE(H2595,".",COUNTIF($E$1:E2594,E2595)+1))</f>
        <v>#N/A</v>
      </c>
      <c r="E2595" s="2" t="e">
        <f>IF(I2595="","",IF(I2595=INFORME!$C$22,CONCATENATE(H2595,".",I2595,".",G2595),""))</f>
        <v>#N/A</v>
      </c>
      <c r="F2595">
        <v>8</v>
      </c>
      <c r="G2595" t="s">
        <v>76</v>
      </c>
      <c r="H2595" t="s">
        <v>75</v>
      </c>
      <c r="I2595" t="s">
        <v>55</v>
      </c>
    </row>
    <row r="2596" spans="4:113" hidden="1" x14ac:dyDescent="0.25">
      <c r="D2596" s="2" t="e">
        <f>IF(E2596="","",CONCATENATE(H2596,".",COUNTIF($E$1:E2595,E2596)+1))</f>
        <v>#N/A</v>
      </c>
      <c r="E2596" s="2" t="e">
        <f>IF(I2596="","",IF(I2596=INFORME!$C$22,CONCATENATE(H2596,".",I2596,".",G2596),""))</f>
        <v>#N/A</v>
      </c>
      <c r="F2596">
        <v>8</v>
      </c>
      <c r="G2596" t="s">
        <v>76</v>
      </c>
      <c r="H2596" t="s">
        <v>75</v>
      </c>
      <c r="I2596" t="s">
        <v>55</v>
      </c>
    </row>
    <row r="2597" spans="4:113" hidden="1" x14ac:dyDescent="0.25">
      <c r="D2597" s="2" t="e">
        <f>IF(E2597="","",CONCATENATE(H2597,".",COUNTIF($E$1:E2596,E2597)+1))</f>
        <v>#N/A</v>
      </c>
      <c r="E2597" s="2" t="e">
        <f>IF(I2597="","",IF(I2597=INFORME!$C$22,CONCATENATE(H2597,".",I2597,".",G2597),""))</f>
        <v>#N/A</v>
      </c>
      <c r="F2597">
        <v>8</v>
      </c>
      <c r="G2597" t="s">
        <v>76</v>
      </c>
      <c r="H2597" t="s">
        <v>75</v>
      </c>
      <c r="I2597" t="s">
        <v>55</v>
      </c>
    </row>
    <row r="2598" spans="4:113" hidden="1" x14ac:dyDescent="0.25">
      <c r="D2598" s="2" t="e">
        <f>IF(E2598="","",CONCATENATE(H2598,".",COUNTIF($E$1:E2597,E2598)+1))</f>
        <v>#N/A</v>
      </c>
      <c r="E2598" s="2" t="e">
        <f>IF(I2598="","",IF(I2598=INFORME!$C$22,CONCATENATE(H2598,".",I2598,".",G2598),""))</f>
        <v>#N/A</v>
      </c>
      <c r="F2598">
        <v>8</v>
      </c>
      <c r="G2598" t="s">
        <v>76</v>
      </c>
      <c r="H2598" t="s">
        <v>75</v>
      </c>
      <c r="I2598" t="s">
        <v>55</v>
      </c>
    </row>
    <row r="2599" spans="4:113" hidden="1" x14ac:dyDescent="0.25">
      <c r="D2599" s="2" t="e">
        <f>IF(E2599="","",CONCATENATE(H2599,".",COUNTIF($E$1:E2598,E2599)+1))</f>
        <v>#N/A</v>
      </c>
      <c r="E2599" s="2" t="e">
        <f>IF(I2599="","",IF(I2599=INFORME!$C$22,CONCATENATE(H2599,".",I2599,".",G2599),""))</f>
        <v>#N/A</v>
      </c>
      <c r="F2599">
        <v>8</v>
      </c>
      <c r="G2599" t="s">
        <v>76</v>
      </c>
      <c r="H2599" t="s">
        <v>75</v>
      </c>
      <c r="I2599" t="s">
        <v>55</v>
      </c>
    </row>
    <row r="2600" spans="4:113" hidden="1" x14ac:dyDescent="0.25">
      <c r="D2600" s="2" t="e">
        <f>IF(E2600="","",CONCATENATE(H2600,".",COUNTIF($E$1:E2599,E2600)+1))</f>
        <v>#N/A</v>
      </c>
      <c r="E2600" s="2" t="e">
        <f>IF(I2600="","",IF(I2600=INFORME!$C$22,CONCATENATE(H2600,".",I2600,".",G2600),""))</f>
        <v>#N/A</v>
      </c>
      <c r="F2600">
        <v>8</v>
      </c>
      <c r="G2600" t="s">
        <v>76</v>
      </c>
      <c r="H2600" t="s">
        <v>75</v>
      </c>
      <c r="I2600" t="s">
        <v>55</v>
      </c>
    </row>
    <row r="2601" spans="4:113" hidden="1" x14ac:dyDescent="0.25">
      <c r="D2601" s="2" t="e">
        <f>IF(E2601="","",CONCATENATE(H2601,".",COUNTIF($E$1:E2600,E2601)+1))</f>
        <v>#N/A</v>
      </c>
      <c r="E2601" s="2" t="e">
        <f>IF(I2601="","",IF(I2601=INFORME!$C$22,CONCATENATE(H2601,".",I2601,".",G2601),""))</f>
        <v>#N/A</v>
      </c>
      <c r="F2601">
        <v>8</v>
      </c>
      <c r="G2601" t="s">
        <v>76</v>
      </c>
      <c r="H2601" t="s">
        <v>75</v>
      </c>
      <c r="I2601" t="s">
        <v>55</v>
      </c>
    </row>
    <row r="2602" spans="4:113" hidden="1" x14ac:dyDescent="0.25">
      <c r="D2602" s="2" t="e">
        <f>IF(E2602="","",CONCATENATE(H2602,".",COUNTIF($E$1:E2601,E2602)+1))</f>
        <v>#N/A</v>
      </c>
      <c r="E2602" s="2" t="e">
        <f>IF(I2602="","",IF(I2602=INFORME!$C$22,CONCATENATE(H2602,".",I2602,".",G2602),""))</f>
        <v>#N/A</v>
      </c>
      <c r="F2602">
        <v>1</v>
      </c>
      <c r="G2602" t="s">
        <v>63</v>
      </c>
      <c r="H2602" t="s">
        <v>62</v>
      </c>
      <c r="I2602" t="s">
        <v>28</v>
      </c>
      <c r="N2602" t="s">
        <v>1144</v>
      </c>
      <c r="O2602" t="s">
        <v>1144</v>
      </c>
      <c r="P2602" t="s">
        <v>1144</v>
      </c>
      <c r="DF2602" t="s">
        <v>2655</v>
      </c>
      <c r="DG2602" t="s">
        <v>2656</v>
      </c>
      <c r="DH2602" t="s">
        <v>2657</v>
      </c>
      <c r="DI2602" t="s">
        <v>2658</v>
      </c>
    </row>
    <row r="2603" spans="4:113" hidden="1" x14ac:dyDescent="0.25">
      <c r="D2603" s="2" t="e">
        <f>IF(E2603="","",CONCATENATE(H2603,".",COUNTIF($E$1:E2602,E2603)+1))</f>
        <v>#N/A</v>
      </c>
      <c r="E2603" s="2" t="e">
        <f>IF(I2603="","",IF(I2603=INFORME!$C$22,CONCATENATE(H2603,".",I2603,".",G2603),""))</f>
        <v>#N/A</v>
      </c>
      <c r="F2603">
        <v>1</v>
      </c>
      <c r="G2603" t="s">
        <v>63</v>
      </c>
      <c r="H2603" t="s">
        <v>62</v>
      </c>
      <c r="I2603" t="s">
        <v>28</v>
      </c>
      <c r="N2603" t="s">
        <v>1144</v>
      </c>
      <c r="O2603" t="s">
        <v>1146</v>
      </c>
      <c r="P2603" t="s">
        <v>1146</v>
      </c>
    </row>
    <row r="2604" spans="4:113" hidden="1" x14ac:dyDescent="0.25">
      <c r="D2604" s="2" t="e">
        <f>IF(E2604="","",CONCATENATE(H2604,".",COUNTIF($E$1:E2603,E2604)+1))</f>
        <v>#N/A</v>
      </c>
      <c r="E2604" s="2" t="e">
        <f>IF(I2604="","",IF(I2604=INFORME!$C$22,CONCATENATE(H2604,".",I2604,".",G2604),""))</f>
        <v>#N/A</v>
      </c>
      <c r="F2604">
        <v>1</v>
      </c>
      <c r="G2604" t="s">
        <v>63</v>
      </c>
      <c r="H2604" t="s">
        <v>62</v>
      </c>
      <c r="I2604" t="s">
        <v>28</v>
      </c>
      <c r="N2604" t="s">
        <v>1146</v>
      </c>
      <c r="O2604" t="s">
        <v>1146</v>
      </c>
      <c r="P2604" t="s">
        <v>1146</v>
      </c>
    </row>
    <row r="2605" spans="4:113" hidden="1" x14ac:dyDescent="0.25">
      <c r="D2605" s="2" t="e">
        <f>IF(E2605="","",CONCATENATE(H2605,".",COUNTIF($E$1:E2604,E2605)+1))</f>
        <v>#N/A</v>
      </c>
      <c r="E2605" s="2" t="e">
        <f>IF(I2605="","",IF(I2605=INFORME!$C$22,CONCATENATE(H2605,".",I2605,".",G2605),""))</f>
        <v>#N/A</v>
      </c>
      <c r="F2605">
        <v>1</v>
      </c>
      <c r="G2605" t="s">
        <v>63</v>
      </c>
      <c r="H2605" t="s">
        <v>62</v>
      </c>
      <c r="I2605" t="s">
        <v>28</v>
      </c>
      <c r="N2605" t="s">
        <v>1144</v>
      </c>
      <c r="O2605" t="s">
        <v>1144</v>
      </c>
      <c r="P2605" t="s">
        <v>1144</v>
      </c>
    </row>
    <row r="2606" spans="4:113" hidden="1" x14ac:dyDescent="0.25">
      <c r="D2606" s="2" t="e">
        <f>IF(E2606="","",CONCATENATE(H2606,".",COUNTIF($E$1:E2605,E2606)+1))</f>
        <v>#N/A</v>
      </c>
      <c r="E2606" s="2" t="e">
        <f>IF(I2606="","",IF(I2606=INFORME!$C$22,CONCATENATE(H2606,".",I2606,".",G2606),""))</f>
        <v>#N/A</v>
      </c>
      <c r="F2606">
        <v>1</v>
      </c>
      <c r="G2606" t="s">
        <v>63</v>
      </c>
      <c r="H2606" t="s">
        <v>62</v>
      </c>
      <c r="I2606" t="s">
        <v>28</v>
      </c>
      <c r="N2606" t="s">
        <v>1146</v>
      </c>
      <c r="O2606" t="s">
        <v>1146</v>
      </c>
      <c r="P2606" t="s">
        <v>1144</v>
      </c>
    </row>
    <row r="2607" spans="4:113" hidden="1" x14ac:dyDescent="0.25">
      <c r="D2607" s="2" t="e">
        <f>IF(E2607="","",CONCATENATE(H2607,".",COUNTIF($E$1:E2606,E2607)+1))</f>
        <v>#N/A</v>
      </c>
      <c r="E2607" s="2" t="e">
        <f>IF(I2607="","",IF(I2607=INFORME!$C$22,CONCATENATE(H2607,".",I2607,".",G2607),""))</f>
        <v>#N/A</v>
      </c>
      <c r="F2607">
        <v>1</v>
      </c>
      <c r="G2607" t="s">
        <v>63</v>
      </c>
      <c r="H2607" t="s">
        <v>62</v>
      </c>
      <c r="I2607" t="s">
        <v>28</v>
      </c>
      <c r="N2607" t="s">
        <v>1146</v>
      </c>
      <c r="O2607" t="s">
        <v>1146</v>
      </c>
      <c r="P2607" t="s">
        <v>1146</v>
      </c>
    </row>
    <row r="2608" spans="4:113" hidden="1" x14ac:dyDescent="0.25">
      <c r="D2608" s="2" t="e">
        <f>IF(E2608="","",CONCATENATE(H2608,".",COUNTIF($E$1:E2607,E2608)+1))</f>
        <v>#N/A</v>
      </c>
      <c r="E2608" s="2" t="e">
        <f>IF(I2608="","",IF(I2608=INFORME!$C$22,CONCATENATE(H2608,".",I2608,".",G2608),""))</f>
        <v>#N/A</v>
      </c>
      <c r="F2608">
        <v>1</v>
      </c>
      <c r="G2608" t="s">
        <v>63</v>
      </c>
      <c r="H2608" t="s">
        <v>62</v>
      </c>
      <c r="I2608" t="s">
        <v>28</v>
      </c>
      <c r="N2608" t="s">
        <v>1144</v>
      </c>
      <c r="O2608" t="s">
        <v>1144</v>
      </c>
      <c r="P2608" t="s">
        <v>1144</v>
      </c>
    </row>
    <row r="2609" spans="4:16" hidden="1" x14ac:dyDescent="0.25">
      <c r="D2609" s="2" t="e">
        <f>IF(E2609="","",CONCATENATE(H2609,".",COUNTIF($E$1:E2608,E2609)+1))</f>
        <v>#N/A</v>
      </c>
      <c r="E2609" s="2" t="e">
        <f>IF(I2609="","",IF(I2609=INFORME!$C$22,CONCATENATE(H2609,".",I2609,".",G2609),""))</f>
        <v>#N/A</v>
      </c>
      <c r="F2609">
        <v>1</v>
      </c>
      <c r="G2609" t="s">
        <v>63</v>
      </c>
      <c r="H2609" t="s">
        <v>62</v>
      </c>
      <c r="I2609" t="s">
        <v>28</v>
      </c>
      <c r="N2609" t="s">
        <v>1146</v>
      </c>
      <c r="O2609" t="s">
        <v>1146</v>
      </c>
      <c r="P2609" t="s">
        <v>1146</v>
      </c>
    </row>
    <row r="2610" spans="4:16" hidden="1" x14ac:dyDescent="0.25">
      <c r="D2610" s="2" t="e">
        <f>IF(E2610="","",CONCATENATE(H2610,".",COUNTIF($E$1:E2609,E2610)+1))</f>
        <v>#N/A</v>
      </c>
      <c r="E2610" s="2" t="e">
        <f>IF(I2610="","",IF(I2610=INFORME!$C$22,CONCATENATE(H2610,".",I2610,".",G2610),""))</f>
        <v>#N/A</v>
      </c>
      <c r="F2610">
        <v>1</v>
      </c>
      <c r="G2610" t="s">
        <v>63</v>
      </c>
      <c r="H2610" t="s">
        <v>62</v>
      </c>
      <c r="I2610" t="s">
        <v>28</v>
      </c>
      <c r="N2610" t="s">
        <v>1146</v>
      </c>
      <c r="O2610" t="s">
        <v>1146</v>
      </c>
      <c r="P2610" t="s">
        <v>1144</v>
      </c>
    </row>
    <row r="2611" spans="4:16" hidden="1" x14ac:dyDescent="0.25">
      <c r="D2611" s="2" t="e">
        <f>IF(E2611="","",CONCATENATE(H2611,".",COUNTIF($E$1:E2610,E2611)+1))</f>
        <v>#N/A</v>
      </c>
      <c r="E2611" s="2" t="e">
        <f>IF(I2611="","",IF(I2611=INFORME!$C$22,CONCATENATE(H2611,".",I2611,".",G2611),""))</f>
        <v>#N/A</v>
      </c>
      <c r="F2611">
        <v>1</v>
      </c>
      <c r="G2611" t="s">
        <v>63</v>
      </c>
      <c r="H2611" t="s">
        <v>62</v>
      </c>
      <c r="I2611" t="s">
        <v>28</v>
      </c>
      <c r="N2611" t="s">
        <v>1144</v>
      </c>
      <c r="O2611" t="s">
        <v>1144</v>
      </c>
      <c r="P2611" t="s">
        <v>1144</v>
      </c>
    </row>
    <row r="2612" spans="4:16" hidden="1" x14ac:dyDescent="0.25">
      <c r="D2612" s="2" t="e">
        <f>IF(E2612="","",CONCATENATE(H2612,".",COUNTIF($E$1:E2611,E2612)+1))</f>
        <v>#N/A</v>
      </c>
      <c r="E2612" s="2" t="e">
        <f>IF(I2612="","",IF(I2612=INFORME!$C$22,CONCATENATE(H2612,".",I2612,".",G2612),""))</f>
        <v>#N/A</v>
      </c>
      <c r="F2612">
        <v>1</v>
      </c>
      <c r="G2612" t="s">
        <v>63</v>
      </c>
      <c r="H2612" t="s">
        <v>62</v>
      </c>
      <c r="I2612" t="s">
        <v>28</v>
      </c>
      <c r="N2612" t="s">
        <v>1144</v>
      </c>
      <c r="O2612" t="s">
        <v>1144</v>
      </c>
      <c r="P2612" t="s">
        <v>1144</v>
      </c>
    </row>
    <row r="2613" spans="4:16" hidden="1" x14ac:dyDescent="0.25">
      <c r="D2613" s="2" t="e">
        <f>IF(E2613="","",CONCATENATE(H2613,".",COUNTIF($E$1:E2612,E2613)+1))</f>
        <v>#N/A</v>
      </c>
      <c r="E2613" s="2" t="e">
        <f>IF(I2613="","",IF(I2613=INFORME!$C$22,CONCATENATE(H2613,".",I2613,".",G2613),""))</f>
        <v>#N/A</v>
      </c>
      <c r="F2613">
        <v>1</v>
      </c>
      <c r="G2613" t="s">
        <v>63</v>
      </c>
      <c r="H2613" t="s">
        <v>62</v>
      </c>
      <c r="I2613" t="s">
        <v>28</v>
      </c>
      <c r="N2613" t="s">
        <v>1146</v>
      </c>
      <c r="O2613" t="s">
        <v>1144</v>
      </c>
      <c r="P2613" t="s">
        <v>1144</v>
      </c>
    </row>
    <row r="2614" spans="4:16" hidden="1" x14ac:dyDescent="0.25">
      <c r="D2614" s="2" t="e">
        <f>IF(E2614="","",CONCATENATE(H2614,".",COUNTIF($E$1:E2613,E2614)+1))</f>
        <v>#N/A</v>
      </c>
      <c r="E2614" s="2" t="e">
        <f>IF(I2614="","",IF(I2614=INFORME!$C$22,CONCATENATE(H2614,".",I2614,".",G2614),""))</f>
        <v>#N/A</v>
      </c>
      <c r="F2614">
        <v>1</v>
      </c>
      <c r="G2614" t="s">
        <v>63</v>
      </c>
      <c r="H2614" t="s">
        <v>62</v>
      </c>
      <c r="I2614" t="s">
        <v>28</v>
      </c>
      <c r="N2614" t="s">
        <v>1144</v>
      </c>
      <c r="O2614" t="s">
        <v>1144</v>
      </c>
      <c r="P2614" t="s">
        <v>1144</v>
      </c>
    </row>
    <row r="2615" spans="4:16" hidden="1" x14ac:dyDescent="0.25">
      <c r="D2615" s="2" t="e">
        <f>IF(E2615="","",CONCATENATE(H2615,".",COUNTIF($E$1:E2614,E2615)+1))</f>
        <v>#N/A</v>
      </c>
      <c r="E2615" s="2" t="e">
        <f>IF(I2615="","",IF(I2615=INFORME!$C$22,CONCATENATE(H2615,".",I2615,".",G2615),""))</f>
        <v>#N/A</v>
      </c>
      <c r="F2615">
        <v>1</v>
      </c>
      <c r="G2615" t="s">
        <v>63</v>
      </c>
      <c r="H2615" t="s">
        <v>62</v>
      </c>
      <c r="I2615" t="s">
        <v>28</v>
      </c>
      <c r="N2615" t="s">
        <v>1144</v>
      </c>
      <c r="O2615" t="s">
        <v>1144</v>
      </c>
      <c r="P2615" t="s">
        <v>1146</v>
      </c>
    </row>
    <row r="2616" spans="4:16" hidden="1" x14ac:dyDescent="0.25">
      <c r="D2616" s="2" t="e">
        <f>IF(E2616="","",CONCATENATE(H2616,".",COUNTIF($E$1:E2615,E2616)+1))</f>
        <v>#N/A</v>
      </c>
      <c r="E2616" s="2" t="e">
        <f>IF(I2616="","",IF(I2616=INFORME!$C$22,CONCATENATE(H2616,".",I2616,".",G2616),""))</f>
        <v>#N/A</v>
      </c>
      <c r="F2616">
        <v>1</v>
      </c>
      <c r="G2616" t="s">
        <v>63</v>
      </c>
      <c r="H2616" t="s">
        <v>62</v>
      </c>
      <c r="I2616" t="s">
        <v>28</v>
      </c>
      <c r="N2616" t="s">
        <v>1146</v>
      </c>
      <c r="O2616" t="s">
        <v>1146</v>
      </c>
      <c r="P2616" t="s">
        <v>1146</v>
      </c>
    </row>
    <row r="2617" spans="4:16" hidden="1" x14ac:dyDescent="0.25">
      <c r="D2617" s="2" t="e">
        <f>IF(E2617="","",CONCATENATE(H2617,".",COUNTIF($E$1:E2616,E2617)+1))</f>
        <v>#N/A</v>
      </c>
      <c r="E2617" s="2" t="e">
        <f>IF(I2617="","",IF(I2617=INFORME!$C$22,CONCATENATE(H2617,".",I2617,".",G2617),""))</f>
        <v>#N/A</v>
      </c>
      <c r="F2617">
        <v>1</v>
      </c>
      <c r="G2617" t="s">
        <v>63</v>
      </c>
      <c r="H2617" t="s">
        <v>62</v>
      </c>
      <c r="I2617" t="s">
        <v>28</v>
      </c>
      <c r="N2617" t="s">
        <v>1144</v>
      </c>
      <c r="O2617" t="s">
        <v>1144</v>
      </c>
      <c r="P2617" t="s">
        <v>1144</v>
      </c>
    </row>
    <row r="2618" spans="4:16" hidden="1" x14ac:dyDescent="0.25">
      <c r="D2618" s="2" t="e">
        <f>IF(E2618="","",CONCATENATE(H2618,".",COUNTIF($E$1:E2617,E2618)+1))</f>
        <v>#N/A</v>
      </c>
      <c r="E2618" s="2" t="e">
        <f>IF(I2618="","",IF(I2618=INFORME!$C$22,CONCATENATE(H2618,".",I2618,".",G2618),""))</f>
        <v>#N/A</v>
      </c>
      <c r="F2618">
        <v>1</v>
      </c>
      <c r="G2618" t="s">
        <v>63</v>
      </c>
      <c r="H2618" t="s">
        <v>62</v>
      </c>
      <c r="I2618" t="s">
        <v>28</v>
      </c>
      <c r="N2618" t="s">
        <v>1144</v>
      </c>
      <c r="O2618" t="s">
        <v>1144</v>
      </c>
      <c r="P2618" t="s">
        <v>1144</v>
      </c>
    </row>
    <row r="2619" spans="4:16" hidden="1" x14ac:dyDescent="0.25">
      <c r="D2619" s="2" t="e">
        <f>IF(E2619="","",CONCATENATE(H2619,".",COUNTIF($E$1:E2618,E2619)+1))</f>
        <v>#N/A</v>
      </c>
      <c r="E2619" s="2" t="e">
        <f>IF(I2619="","",IF(I2619=INFORME!$C$22,CONCATENATE(H2619,".",I2619,".",G2619),""))</f>
        <v>#N/A</v>
      </c>
      <c r="F2619">
        <v>1</v>
      </c>
      <c r="G2619" t="s">
        <v>63</v>
      </c>
      <c r="H2619" t="s">
        <v>62</v>
      </c>
      <c r="I2619" t="s">
        <v>28</v>
      </c>
      <c r="N2619" t="s">
        <v>1144</v>
      </c>
      <c r="O2619" t="s">
        <v>1144</v>
      </c>
      <c r="P2619" t="s">
        <v>1144</v>
      </c>
    </row>
    <row r="2620" spans="4:16" hidden="1" x14ac:dyDescent="0.25">
      <c r="D2620" s="2" t="e">
        <f>IF(E2620="","",CONCATENATE(H2620,".",COUNTIF($E$1:E2619,E2620)+1))</f>
        <v>#N/A</v>
      </c>
      <c r="E2620" s="2" t="e">
        <f>IF(I2620="","",IF(I2620=INFORME!$C$22,CONCATENATE(H2620,".",I2620,".",G2620),""))</f>
        <v>#N/A</v>
      </c>
      <c r="F2620">
        <v>1</v>
      </c>
      <c r="G2620" t="s">
        <v>63</v>
      </c>
      <c r="H2620" t="s">
        <v>62</v>
      </c>
      <c r="I2620" t="s">
        <v>28</v>
      </c>
      <c r="N2620" t="s">
        <v>1144</v>
      </c>
      <c r="O2620" t="s">
        <v>1144</v>
      </c>
      <c r="P2620" t="s">
        <v>1144</v>
      </c>
    </row>
    <row r="2621" spans="4:16" hidden="1" x14ac:dyDescent="0.25">
      <c r="D2621" s="2" t="e">
        <f>IF(E2621="","",CONCATENATE(H2621,".",COUNTIF($E$1:E2620,E2621)+1))</f>
        <v>#N/A</v>
      </c>
      <c r="E2621" s="2" t="e">
        <f>IF(I2621="","",IF(I2621=INFORME!$C$22,CONCATENATE(H2621,".",I2621,".",G2621),""))</f>
        <v>#N/A</v>
      </c>
      <c r="F2621">
        <v>1</v>
      </c>
      <c r="G2621" t="s">
        <v>63</v>
      </c>
      <c r="H2621" t="s">
        <v>62</v>
      </c>
      <c r="I2621" t="s">
        <v>28</v>
      </c>
      <c r="N2621" t="s">
        <v>1144</v>
      </c>
      <c r="O2621" t="s">
        <v>1144</v>
      </c>
      <c r="P2621" t="s">
        <v>1144</v>
      </c>
    </row>
    <row r="2622" spans="4:16" hidden="1" x14ac:dyDescent="0.25">
      <c r="D2622" s="2" t="e">
        <f>IF(E2622="","",CONCATENATE(H2622,".",COUNTIF($E$1:E2621,E2622)+1))</f>
        <v>#N/A</v>
      </c>
      <c r="E2622" s="2" t="e">
        <f>IF(I2622="","",IF(I2622=INFORME!$C$22,CONCATENATE(H2622,".",I2622,".",G2622),""))</f>
        <v>#N/A</v>
      </c>
      <c r="F2622">
        <v>1</v>
      </c>
      <c r="G2622" t="s">
        <v>63</v>
      </c>
      <c r="H2622" t="s">
        <v>62</v>
      </c>
      <c r="I2622" t="s">
        <v>28</v>
      </c>
      <c r="N2622" t="s">
        <v>1144</v>
      </c>
      <c r="O2622" t="s">
        <v>1144</v>
      </c>
      <c r="P2622" t="s">
        <v>1144</v>
      </c>
    </row>
    <row r="2623" spans="4:16" hidden="1" x14ac:dyDescent="0.25">
      <c r="D2623" s="2" t="e">
        <f>IF(E2623="","",CONCATENATE(H2623,".",COUNTIF($E$1:E2622,E2623)+1))</f>
        <v>#N/A</v>
      </c>
      <c r="E2623" s="2" t="e">
        <f>IF(I2623="","",IF(I2623=INFORME!$C$22,CONCATENATE(H2623,".",I2623,".",G2623),""))</f>
        <v>#N/A</v>
      </c>
      <c r="F2623">
        <v>1</v>
      </c>
      <c r="G2623" t="s">
        <v>63</v>
      </c>
      <c r="H2623" t="s">
        <v>62</v>
      </c>
      <c r="I2623" t="s">
        <v>28</v>
      </c>
      <c r="N2623" t="s">
        <v>1144</v>
      </c>
      <c r="O2623" t="s">
        <v>1144</v>
      </c>
      <c r="P2623" t="s">
        <v>1144</v>
      </c>
    </row>
    <row r="2624" spans="4:16" hidden="1" x14ac:dyDescent="0.25">
      <c r="D2624" s="2" t="e">
        <f>IF(E2624="","",CONCATENATE(H2624,".",COUNTIF($E$1:E2623,E2624)+1))</f>
        <v>#N/A</v>
      </c>
      <c r="E2624" s="2" t="e">
        <f>IF(I2624="","",IF(I2624=INFORME!$C$22,CONCATENATE(H2624,".",I2624,".",G2624),""))</f>
        <v>#N/A</v>
      </c>
      <c r="F2624">
        <v>1</v>
      </c>
      <c r="G2624" t="s">
        <v>63</v>
      </c>
      <c r="H2624" t="s">
        <v>62</v>
      </c>
      <c r="I2624" t="s">
        <v>28</v>
      </c>
      <c r="N2624" t="s">
        <v>1146</v>
      </c>
      <c r="O2624" t="s">
        <v>1146</v>
      </c>
      <c r="P2624" t="s">
        <v>1144</v>
      </c>
    </row>
    <row r="2625" spans="4:16" hidden="1" x14ac:dyDescent="0.25">
      <c r="D2625" s="2" t="e">
        <f>IF(E2625="","",CONCATENATE(H2625,".",COUNTIF($E$1:E2624,E2625)+1))</f>
        <v>#N/A</v>
      </c>
      <c r="E2625" s="2" t="e">
        <f>IF(I2625="","",IF(I2625=INFORME!$C$22,CONCATENATE(H2625,".",I2625,".",G2625),""))</f>
        <v>#N/A</v>
      </c>
      <c r="F2625">
        <v>1</v>
      </c>
      <c r="G2625" t="s">
        <v>63</v>
      </c>
      <c r="H2625" t="s">
        <v>62</v>
      </c>
      <c r="I2625" t="s">
        <v>28</v>
      </c>
      <c r="N2625" t="s">
        <v>1144</v>
      </c>
      <c r="O2625" t="s">
        <v>1144</v>
      </c>
      <c r="P2625" t="s">
        <v>1144</v>
      </c>
    </row>
    <row r="2626" spans="4:16" hidden="1" x14ac:dyDescent="0.25">
      <c r="D2626" s="2" t="e">
        <f>IF(E2626="","",CONCATENATE(H2626,".",COUNTIF($E$1:E2625,E2626)+1))</f>
        <v>#N/A</v>
      </c>
      <c r="E2626" s="2" t="e">
        <f>IF(I2626="","",IF(I2626=INFORME!$C$22,CONCATENATE(H2626,".",I2626,".",G2626),""))</f>
        <v>#N/A</v>
      </c>
      <c r="F2626">
        <v>1</v>
      </c>
      <c r="G2626" t="s">
        <v>63</v>
      </c>
      <c r="H2626" t="s">
        <v>62</v>
      </c>
      <c r="I2626" t="s">
        <v>28</v>
      </c>
      <c r="N2626" t="s">
        <v>1146</v>
      </c>
      <c r="O2626" t="s">
        <v>1146</v>
      </c>
      <c r="P2626" t="s">
        <v>1146</v>
      </c>
    </row>
    <row r="2627" spans="4:16" hidden="1" x14ac:dyDescent="0.25">
      <c r="D2627" s="2" t="e">
        <f>IF(E2627="","",CONCATENATE(H2627,".",COUNTIF($E$1:E2626,E2627)+1))</f>
        <v>#N/A</v>
      </c>
      <c r="E2627" s="2" t="e">
        <f>IF(I2627="","",IF(I2627=INFORME!$C$22,CONCATENATE(H2627,".",I2627,".",G2627),""))</f>
        <v>#N/A</v>
      </c>
      <c r="F2627">
        <v>1</v>
      </c>
      <c r="G2627" t="s">
        <v>63</v>
      </c>
      <c r="H2627" t="s">
        <v>62</v>
      </c>
      <c r="I2627" t="s">
        <v>28</v>
      </c>
      <c r="N2627" t="s">
        <v>1146</v>
      </c>
      <c r="O2627" t="s">
        <v>1144</v>
      </c>
      <c r="P2627" t="s">
        <v>1144</v>
      </c>
    </row>
    <row r="2628" spans="4:16" hidden="1" x14ac:dyDescent="0.25">
      <c r="D2628" s="2" t="e">
        <f>IF(E2628="","",CONCATENATE(H2628,".",COUNTIF($E$1:E2627,E2628)+1))</f>
        <v>#N/A</v>
      </c>
      <c r="E2628" s="2" t="e">
        <f>IF(I2628="","",IF(I2628=INFORME!$C$22,CONCATENATE(H2628,".",I2628,".",G2628),""))</f>
        <v>#N/A</v>
      </c>
      <c r="F2628">
        <v>1</v>
      </c>
      <c r="G2628" t="s">
        <v>63</v>
      </c>
      <c r="H2628" t="s">
        <v>62</v>
      </c>
      <c r="I2628" t="s">
        <v>28</v>
      </c>
      <c r="N2628" t="s">
        <v>1144</v>
      </c>
      <c r="O2628" t="s">
        <v>1144</v>
      </c>
      <c r="P2628" t="s">
        <v>1144</v>
      </c>
    </row>
    <row r="2629" spans="4:16" hidden="1" x14ac:dyDescent="0.25">
      <c r="D2629" s="2" t="e">
        <f>IF(E2629="","",CONCATENATE(H2629,".",COUNTIF($E$1:E2628,E2629)+1))</f>
        <v>#N/A</v>
      </c>
      <c r="E2629" s="2" t="e">
        <f>IF(I2629="","",IF(I2629=INFORME!$C$22,CONCATENATE(H2629,".",I2629,".",G2629),""))</f>
        <v>#N/A</v>
      </c>
      <c r="F2629">
        <v>1</v>
      </c>
      <c r="G2629" t="s">
        <v>63</v>
      </c>
      <c r="H2629" t="s">
        <v>62</v>
      </c>
      <c r="I2629" t="s">
        <v>28</v>
      </c>
      <c r="N2629" t="s">
        <v>1146</v>
      </c>
      <c r="O2629" t="s">
        <v>1146</v>
      </c>
      <c r="P2629" t="s">
        <v>1146</v>
      </c>
    </row>
    <row r="2630" spans="4:16" hidden="1" x14ac:dyDescent="0.25">
      <c r="D2630" s="2" t="e">
        <f>IF(E2630="","",CONCATENATE(H2630,".",COUNTIF($E$1:E2629,E2630)+1))</f>
        <v>#N/A</v>
      </c>
      <c r="E2630" s="2" t="e">
        <f>IF(I2630="","",IF(I2630=INFORME!$C$22,CONCATENATE(H2630,".",I2630,".",G2630),""))</f>
        <v>#N/A</v>
      </c>
      <c r="F2630">
        <v>1</v>
      </c>
      <c r="G2630" t="s">
        <v>63</v>
      </c>
      <c r="H2630" t="s">
        <v>62</v>
      </c>
      <c r="I2630" t="s">
        <v>28</v>
      </c>
      <c r="N2630" t="s">
        <v>1144</v>
      </c>
      <c r="O2630" t="s">
        <v>1144</v>
      </c>
      <c r="P2630" t="s">
        <v>1144</v>
      </c>
    </row>
    <row r="2631" spans="4:16" hidden="1" x14ac:dyDescent="0.25">
      <c r="D2631" s="2" t="e">
        <f>IF(E2631="","",CONCATENATE(H2631,".",COUNTIF($E$1:E2630,E2631)+1))</f>
        <v>#N/A</v>
      </c>
      <c r="E2631" s="2" t="e">
        <f>IF(I2631="","",IF(I2631=INFORME!$C$22,CONCATENATE(H2631,".",I2631,".",G2631),""))</f>
        <v>#N/A</v>
      </c>
      <c r="F2631">
        <v>1</v>
      </c>
      <c r="G2631" t="s">
        <v>63</v>
      </c>
      <c r="H2631" t="s">
        <v>62</v>
      </c>
      <c r="I2631" t="s">
        <v>28</v>
      </c>
      <c r="N2631" t="s">
        <v>1146</v>
      </c>
      <c r="O2631" t="s">
        <v>1144</v>
      </c>
      <c r="P2631" t="s">
        <v>1146</v>
      </c>
    </row>
    <row r="2632" spans="4:16" hidden="1" x14ac:dyDescent="0.25">
      <c r="D2632" s="2" t="e">
        <f>IF(E2632="","",CONCATENATE(H2632,".",COUNTIF($E$1:E2631,E2632)+1))</f>
        <v>#N/A</v>
      </c>
      <c r="E2632" s="2" t="e">
        <f>IF(I2632="","",IF(I2632=INFORME!$C$22,CONCATENATE(H2632,".",I2632,".",G2632),""))</f>
        <v>#N/A</v>
      </c>
      <c r="F2632">
        <v>1</v>
      </c>
      <c r="G2632" t="s">
        <v>63</v>
      </c>
      <c r="H2632" t="s">
        <v>62</v>
      </c>
      <c r="I2632" t="s">
        <v>28</v>
      </c>
      <c r="N2632" t="s">
        <v>1144</v>
      </c>
      <c r="O2632" t="s">
        <v>1144</v>
      </c>
      <c r="P2632" t="s">
        <v>1144</v>
      </c>
    </row>
    <row r="2633" spans="4:16" hidden="1" x14ac:dyDescent="0.25">
      <c r="D2633" s="2" t="e">
        <f>IF(E2633="","",CONCATENATE(H2633,".",COUNTIF($E$1:E2632,E2633)+1))</f>
        <v>#N/A</v>
      </c>
      <c r="E2633" s="2" t="e">
        <f>IF(I2633="","",IF(I2633=INFORME!$C$22,CONCATENATE(H2633,".",I2633,".",G2633),""))</f>
        <v>#N/A</v>
      </c>
      <c r="F2633">
        <v>1</v>
      </c>
      <c r="G2633" t="s">
        <v>63</v>
      </c>
      <c r="H2633" t="s">
        <v>62</v>
      </c>
      <c r="I2633" t="s">
        <v>28</v>
      </c>
      <c r="N2633" t="s">
        <v>1144</v>
      </c>
      <c r="O2633" t="s">
        <v>1144</v>
      </c>
      <c r="P2633" t="s">
        <v>1144</v>
      </c>
    </row>
    <row r="2634" spans="4:16" hidden="1" x14ac:dyDescent="0.25">
      <c r="D2634" s="2" t="e">
        <f>IF(E2634="","",CONCATENATE(H2634,".",COUNTIF($E$1:E2633,E2634)+1))</f>
        <v>#N/A</v>
      </c>
      <c r="E2634" s="2" t="e">
        <f>IF(I2634="","",IF(I2634=INFORME!$C$22,CONCATENATE(H2634,".",I2634,".",G2634),""))</f>
        <v>#N/A</v>
      </c>
      <c r="F2634">
        <v>1</v>
      </c>
      <c r="G2634" t="s">
        <v>63</v>
      </c>
      <c r="H2634" t="s">
        <v>62</v>
      </c>
      <c r="I2634" t="s">
        <v>28</v>
      </c>
      <c r="N2634" t="s">
        <v>1146</v>
      </c>
      <c r="O2634" t="s">
        <v>1146</v>
      </c>
      <c r="P2634" t="s">
        <v>1146</v>
      </c>
    </row>
    <row r="2635" spans="4:16" hidden="1" x14ac:dyDescent="0.25">
      <c r="D2635" s="2" t="e">
        <f>IF(E2635="","",CONCATENATE(H2635,".",COUNTIF($E$1:E2634,E2635)+1))</f>
        <v>#N/A</v>
      </c>
      <c r="E2635" s="2" t="e">
        <f>IF(I2635="","",IF(I2635=INFORME!$C$22,CONCATENATE(H2635,".",I2635,".",G2635),""))</f>
        <v>#N/A</v>
      </c>
      <c r="F2635">
        <v>1</v>
      </c>
      <c r="G2635" t="s">
        <v>63</v>
      </c>
      <c r="H2635" t="s">
        <v>62</v>
      </c>
      <c r="I2635" t="s">
        <v>28</v>
      </c>
    </row>
    <row r="2636" spans="4:16" hidden="1" x14ac:dyDescent="0.25">
      <c r="D2636" s="2" t="e">
        <f>IF(E2636="","",CONCATENATE(H2636,".",COUNTIF($E$1:E2635,E2636)+1))</f>
        <v>#N/A</v>
      </c>
      <c r="E2636" s="2" t="e">
        <f>IF(I2636="","",IF(I2636=INFORME!$C$22,CONCATENATE(H2636,".",I2636,".",G2636),""))</f>
        <v>#N/A</v>
      </c>
      <c r="F2636">
        <v>1</v>
      </c>
      <c r="G2636" t="s">
        <v>63</v>
      </c>
      <c r="H2636" t="s">
        <v>62</v>
      </c>
      <c r="I2636" t="s">
        <v>28</v>
      </c>
    </row>
    <row r="2637" spans="4:16" hidden="1" x14ac:dyDescent="0.25">
      <c r="D2637" s="2" t="e">
        <f>IF(E2637="","",CONCATENATE(H2637,".",COUNTIF($E$1:E2636,E2637)+1))</f>
        <v>#N/A</v>
      </c>
      <c r="E2637" s="2" t="e">
        <f>IF(I2637="","",IF(I2637=INFORME!$C$22,CONCATENATE(H2637,".",I2637,".",G2637),""))</f>
        <v>#N/A</v>
      </c>
      <c r="F2637">
        <v>1</v>
      </c>
      <c r="G2637" t="s">
        <v>63</v>
      </c>
      <c r="H2637" t="s">
        <v>62</v>
      </c>
      <c r="I2637" t="s">
        <v>28</v>
      </c>
    </row>
    <row r="2638" spans="4:16" hidden="1" x14ac:dyDescent="0.25">
      <c r="D2638" s="2" t="e">
        <f>IF(E2638="","",CONCATENATE(H2638,".",COUNTIF($E$1:E2637,E2638)+1))</f>
        <v>#N/A</v>
      </c>
      <c r="E2638" s="2" t="e">
        <f>IF(I2638="","",IF(I2638=INFORME!$C$22,CONCATENATE(H2638,".",I2638,".",G2638),""))</f>
        <v>#N/A</v>
      </c>
      <c r="F2638">
        <v>1</v>
      </c>
      <c r="G2638" t="s">
        <v>63</v>
      </c>
      <c r="H2638" t="s">
        <v>62</v>
      </c>
      <c r="I2638" t="s">
        <v>28</v>
      </c>
    </row>
    <row r="2639" spans="4:16" hidden="1" x14ac:dyDescent="0.25">
      <c r="D2639" s="2" t="e">
        <f>IF(E2639="","",CONCATENATE(H2639,".",COUNTIF($E$1:E2638,E2639)+1))</f>
        <v>#N/A</v>
      </c>
      <c r="E2639" s="2" t="e">
        <f>IF(I2639="","",IF(I2639=INFORME!$C$22,CONCATENATE(H2639,".",I2639,".",G2639),""))</f>
        <v>#N/A</v>
      </c>
      <c r="F2639">
        <v>1</v>
      </c>
      <c r="G2639" t="s">
        <v>63</v>
      </c>
      <c r="H2639" t="s">
        <v>62</v>
      </c>
      <c r="I2639" t="s">
        <v>28</v>
      </c>
    </row>
    <row r="2640" spans="4:16" hidden="1" x14ac:dyDescent="0.25">
      <c r="D2640" s="2" t="e">
        <f>IF(E2640="","",CONCATENATE(H2640,".",COUNTIF($E$1:E2639,E2640)+1))</f>
        <v>#N/A</v>
      </c>
      <c r="E2640" s="2" t="e">
        <f>IF(I2640="","",IF(I2640=INFORME!$C$22,CONCATENATE(H2640,".",I2640,".",G2640),""))</f>
        <v>#N/A</v>
      </c>
      <c r="F2640">
        <v>1</v>
      </c>
      <c r="G2640" t="s">
        <v>63</v>
      </c>
      <c r="H2640" t="s">
        <v>62</v>
      </c>
      <c r="I2640" t="s">
        <v>28</v>
      </c>
    </row>
    <row r="2641" spans="4:9" hidden="1" x14ac:dyDescent="0.25">
      <c r="D2641" s="2" t="e">
        <f>IF(E2641="","",CONCATENATE(H2641,".",COUNTIF($E$1:E2640,E2641)+1))</f>
        <v>#N/A</v>
      </c>
      <c r="E2641" s="2" t="e">
        <f>IF(I2641="","",IF(I2641=INFORME!$C$22,CONCATENATE(H2641,".",I2641,".",G2641),""))</f>
        <v>#N/A</v>
      </c>
      <c r="F2641">
        <v>1</v>
      </c>
      <c r="G2641" t="s">
        <v>63</v>
      </c>
      <c r="H2641" t="s">
        <v>62</v>
      </c>
      <c r="I2641" t="s">
        <v>28</v>
      </c>
    </row>
    <row r="2642" spans="4:9" hidden="1" x14ac:dyDescent="0.25">
      <c r="D2642" s="2" t="e">
        <f>IF(E2642="","",CONCATENATE(H2642,".",COUNTIF($E$1:E2641,E2642)+1))</f>
        <v>#N/A</v>
      </c>
      <c r="E2642" s="2" t="e">
        <f>IF(I2642="","",IF(I2642=INFORME!$C$22,CONCATENATE(H2642,".",I2642,".",G2642),""))</f>
        <v>#N/A</v>
      </c>
      <c r="F2642">
        <v>1</v>
      </c>
      <c r="G2642" t="s">
        <v>63</v>
      </c>
      <c r="H2642" t="s">
        <v>62</v>
      </c>
      <c r="I2642" t="s">
        <v>28</v>
      </c>
    </row>
    <row r="2643" spans="4:9" hidden="1" x14ac:dyDescent="0.25">
      <c r="D2643" s="2" t="e">
        <f>IF(E2643="","",CONCATENATE(H2643,".",COUNTIF($E$1:E2642,E2643)+1))</f>
        <v>#N/A</v>
      </c>
      <c r="E2643" s="2" t="e">
        <f>IF(I2643="","",IF(I2643=INFORME!$C$22,CONCATENATE(H2643,".",I2643,".",G2643),""))</f>
        <v>#N/A</v>
      </c>
      <c r="F2643">
        <v>1</v>
      </c>
      <c r="G2643" t="s">
        <v>63</v>
      </c>
      <c r="H2643" t="s">
        <v>62</v>
      </c>
      <c r="I2643" t="s">
        <v>28</v>
      </c>
    </row>
    <row r="2644" spans="4:9" hidden="1" x14ac:dyDescent="0.25">
      <c r="D2644" s="2" t="e">
        <f>IF(E2644="","",CONCATENATE(H2644,".",COUNTIF($E$1:E2643,E2644)+1))</f>
        <v>#N/A</v>
      </c>
      <c r="E2644" s="2" t="e">
        <f>IF(I2644="","",IF(I2644=INFORME!$C$22,CONCATENATE(H2644,".",I2644,".",G2644),""))</f>
        <v>#N/A</v>
      </c>
      <c r="F2644">
        <v>1</v>
      </c>
      <c r="G2644" t="s">
        <v>63</v>
      </c>
      <c r="H2644" t="s">
        <v>62</v>
      </c>
      <c r="I2644" t="s">
        <v>28</v>
      </c>
    </row>
    <row r="2645" spans="4:9" hidden="1" x14ac:dyDescent="0.25">
      <c r="D2645" s="2" t="e">
        <f>IF(E2645="","",CONCATENATE(H2645,".",COUNTIF($E$1:E2644,E2645)+1))</f>
        <v>#N/A</v>
      </c>
      <c r="E2645" s="2" t="e">
        <f>IF(I2645="","",IF(I2645=INFORME!$C$22,CONCATENATE(H2645,".",I2645,".",G2645),""))</f>
        <v>#N/A</v>
      </c>
      <c r="F2645">
        <v>1</v>
      </c>
      <c r="G2645" t="s">
        <v>63</v>
      </c>
      <c r="H2645" t="s">
        <v>62</v>
      </c>
      <c r="I2645" t="s">
        <v>28</v>
      </c>
    </row>
    <row r="2646" spans="4:9" hidden="1" x14ac:dyDescent="0.25">
      <c r="D2646" s="2" t="e">
        <f>IF(E2646="","",CONCATENATE(H2646,".",COUNTIF($E$1:E2645,E2646)+1))</f>
        <v>#N/A</v>
      </c>
      <c r="E2646" s="2" t="e">
        <f>IF(I2646="","",IF(I2646=INFORME!$C$22,CONCATENATE(H2646,".",I2646,".",G2646),""))</f>
        <v>#N/A</v>
      </c>
      <c r="F2646">
        <v>1</v>
      </c>
      <c r="G2646" t="s">
        <v>63</v>
      </c>
      <c r="H2646" t="s">
        <v>62</v>
      </c>
      <c r="I2646" t="s">
        <v>28</v>
      </c>
    </row>
    <row r="2647" spans="4:9" hidden="1" x14ac:dyDescent="0.25">
      <c r="D2647" s="2" t="e">
        <f>IF(E2647="","",CONCATENATE(H2647,".",COUNTIF($E$1:E2646,E2647)+1))</f>
        <v>#N/A</v>
      </c>
      <c r="E2647" s="2" t="e">
        <f>IF(I2647="","",IF(I2647=INFORME!$C$22,CONCATENATE(H2647,".",I2647,".",G2647),""))</f>
        <v>#N/A</v>
      </c>
      <c r="F2647">
        <v>1</v>
      </c>
      <c r="G2647" t="s">
        <v>63</v>
      </c>
      <c r="H2647" t="s">
        <v>62</v>
      </c>
      <c r="I2647" t="s">
        <v>28</v>
      </c>
    </row>
    <row r="2648" spans="4:9" hidden="1" x14ac:dyDescent="0.25">
      <c r="D2648" s="2" t="e">
        <f>IF(E2648="","",CONCATENATE(H2648,".",COUNTIF($E$1:E2647,E2648)+1))</f>
        <v>#N/A</v>
      </c>
      <c r="E2648" s="2" t="e">
        <f>IF(I2648="","",IF(I2648=INFORME!$C$22,CONCATENATE(H2648,".",I2648,".",G2648),""))</f>
        <v>#N/A</v>
      </c>
      <c r="F2648">
        <v>1</v>
      </c>
      <c r="G2648" t="s">
        <v>63</v>
      </c>
      <c r="H2648" t="s">
        <v>62</v>
      </c>
      <c r="I2648" t="s">
        <v>28</v>
      </c>
    </row>
    <row r="2649" spans="4:9" hidden="1" x14ac:dyDescent="0.25">
      <c r="D2649" s="2" t="e">
        <f>IF(E2649="","",CONCATENATE(H2649,".",COUNTIF($E$1:E2648,E2649)+1))</f>
        <v>#N/A</v>
      </c>
      <c r="E2649" s="2" t="e">
        <f>IF(I2649="","",IF(I2649=INFORME!$C$22,CONCATENATE(H2649,".",I2649,".",G2649),""))</f>
        <v>#N/A</v>
      </c>
      <c r="F2649">
        <v>1</v>
      </c>
      <c r="G2649" t="s">
        <v>63</v>
      </c>
      <c r="H2649" t="s">
        <v>62</v>
      </c>
      <c r="I2649" t="s">
        <v>28</v>
      </c>
    </row>
    <row r="2650" spans="4:9" hidden="1" x14ac:dyDescent="0.25">
      <c r="D2650" s="2" t="e">
        <f>IF(E2650="","",CONCATENATE(H2650,".",COUNTIF($E$1:E2649,E2650)+1))</f>
        <v>#N/A</v>
      </c>
      <c r="E2650" s="2" t="e">
        <f>IF(I2650="","",IF(I2650=INFORME!$C$22,CONCATENATE(H2650,".",I2650,".",G2650),""))</f>
        <v>#N/A</v>
      </c>
      <c r="F2650">
        <v>1</v>
      </c>
      <c r="G2650" t="s">
        <v>63</v>
      </c>
      <c r="H2650" t="s">
        <v>62</v>
      </c>
      <c r="I2650" t="s">
        <v>28</v>
      </c>
    </row>
    <row r="2651" spans="4:9" hidden="1" x14ac:dyDescent="0.25">
      <c r="D2651" s="2" t="e">
        <f>IF(E2651="","",CONCATENATE(H2651,".",COUNTIF($E$1:E2650,E2651)+1))</f>
        <v>#N/A</v>
      </c>
      <c r="E2651" s="2" t="e">
        <f>IF(I2651="","",IF(I2651=INFORME!$C$22,CONCATENATE(H2651,".",I2651,".",G2651),""))</f>
        <v>#N/A</v>
      </c>
      <c r="F2651">
        <v>1</v>
      </c>
      <c r="G2651" t="s">
        <v>63</v>
      </c>
      <c r="H2651" t="s">
        <v>62</v>
      </c>
      <c r="I2651" t="s">
        <v>28</v>
      </c>
    </row>
    <row r="2652" spans="4:9" hidden="1" x14ac:dyDescent="0.25">
      <c r="D2652" s="2" t="e">
        <f>IF(E2652="","",CONCATENATE(H2652,".",COUNTIF($E$1:E2651,E2652)+1))</f>
        <v>#N/A</v>
      </c>
      <c r="E2652" s="2" t="e">
        <f>IF(I2652="","",IF(I2652=INFORME!$C$22,CONCATENATE(H2652,".",I2652,".",G2652),""))</f>
        <v>#N/A</v>
      </c>
      <c r="F2652">
        <v>1</v>
      </c>
      <c r="G2652" t="s">
        <v>63</v>
      </c>
      <c r="H2652" t="s">
        <v>62</v>
      </c>
      <c r="I2652" t="s">
        <v>28</v>
      </c>
    </row>
    <row r="2653" spans="4:9" hidden="1" x14ac:dyDescent="0.25">
      <c r="D2653" s="2" t="e">
        <f>IF(E2653="","",CONCATENATE(H2653,".",COUNTIF($E$1:E2652,E2653)+1))</f>
        <v>#N/A</v>
      </c>
      <c r="E2653" s="2" t="e">
        <f>IF(I2653="","",IF(I2653=INFORME!$C$22,CONCATENATE(H2653,".",I2653,".",G2653),""))</f>
        <v>#N/A</v>
      </c>
      <c r="F2653">
        <v>1</v>
      </c>
      <c r="G2653" t="s">
        <v>63</v>
      </c>
      <c r="H2653" t="s">
        <v>62</v>
      </c>
      <c r="I2653" t="s">
        <v>28</v>
      </c>
    </row>
    <row r="2654" spans="4:9" hidden="1" x14ac:dyDescent="0.25">
      <c r="D2654" s="2" t="e">
        <f>IF(E2654="","",CONCATENATE(H2654,".",COUNTIF($E$1:E2653,E2654)+1))</f>
        <v>#N/A</v>
      </c>
      <c r="E2654" s="2" t="e">
        <f>IF(I2654="","",IF(I2654=INFORME!$C$22,CONCATENATE(H2654,".",I2654,".",G2654),""))</f>
        <v>#N/A</v>
      </c>
      <c r="F2654">
        <v>1</v>
      </c>
      <c r="G2654" t="s">
        <v>63</v>
      </c>
      <c r="H2654" t="s">
        <v>62</v>
      </c>
      <c r="I2654" t="s">
        <v>28</v>
      </c>
    </row>
    <row r="2655" spans="4:9" hidden="1" x14ac:dyDescent="0.25">
      <c r="D2655" s="2" t="e">
        <f>IF(E2655="","",CONCATENATE(H2655,".",COUNTIF($E$1:E2654,E2655)+1))</f>
        <v>#N/A</v>
      </c>
      <c r="E2655" s="2" t="e">
        <f>IF(I2655="","",IF(I2655=INFORME!$C$22,CONCATENATE(H2655,".",I2655,".",G2655),""))</f>
        <v>#N/A</v>
      </c>
      <c r="F2655">
        <v>1</v>
      </c>
      <c r="G2655" t="s">
        <v>63</v>
      </c>
      <c r="H2655" t="s">
        <v>62</v>
      </c>
      <c r="I2655" t="s">
        <v>28</v>
      </c>
    </row>
    <row r="2656" spans="4:9" hidden="1" x14ac:dyDescent="0.25">
      <c r="D2656" s="2" t="e">
        <f>IF(E2656="","",CONCATENATE(H2656,".",COUNTIF($E$1:E2655,E2656)+1))</f>
        <v>#N/A</v>
      </c>
      <c r="E2656" s="2" t="e">
        <f>IF(I2656="","",IF(I2656=INFORME!$C$22,CONCATENATE(H2656,".",I2656,".",G2656),""))</f>
        <v>#N/A</v>
      </c>
      <c r="F2656">
        <v>1</v>
      </c>
      <c r="G2656" t="s">
        <v>63</v>
      </c>
      <c r="H2656" t="s">
        <v>62</v>
      </c>
      <c r="I2656" t="s">
        <v>28</v>
      </c>
    </row>
    <row r="2657" spans="4:9" hidden="1" x14ac:dyDescent="0.25">
      <c r="D2657" s="2" t="e">
        <f>IF(E2657="","",CONCATENATE(H2657,".",COUNTIF($E$1:E2656,E2657)+1))</f>
        <v>#N/A</v>
      </c>
      <c r="E2657" s="2" t="e">
        <f>IF(I2657="","",IF(I2657=INFORME!$C$22,CONCATENATE(H2657,".",I2657,".",G2657),""))</f>
        <v>#N/A</v>
      </c>
      <c r="F2657">
        <v>1</v>
      </c>
      <c r="G2657" t="s">
        <v>63</v>
      </c>
      <c r="H2657" t="s">
        <v>62</v>
      </c>
      <c r="I2657" t="s">
        <v>28</v>
      </c>
    </row>
    <row r="2658" spans="4:9" hidden="1" x14ac:dyDescent="0.25">
      <c r="D2658" s="2" t="e">
        <f>IF(E2658="","",CONCATENATE(H2658,".",COUNTIF($E$1:E2657,E2658)+1))</f>
        <v>#N/A</v>
      </c>
      <c r="E2658" s="2" t="e">
        <f>IF(I2658="","",IF(I2658=INFORME!$C$22,CONCATENATE(H2658,".",I2658,".",G2658),""))</f>
        <v>#N/A</v>
      </c>
      <c r="F2658">
        <v>1</v>
      </c>
      <c r="G2658" t="s">
        <v>63</v>
      </c>
      <c r="H2658" t="s">
        <v>62</v>
      </c>
      <c r="I2658" t="s">
        <v>28</v>
      </c>
    </row>
    <row r="2659" spans="4:9" hidden="1" x14ac:dyDescent="0.25">
      <c r="D2659" s="2" t="e">
        <f>IF(E2659="","",CONCATENATE(H2659,".",COUNTIF($E$1:E2658,E2659)+1))</f>
        <v>#N/A</v>
      </c>
      <c r="E2659" s="2" t="e">
        <f>IF(I2659="","",IF(I2659=INFORME!$C$22,CONCATENATE(H2659,".",I2659,".",G2659),""))</f>
        <v>#N/A</v>
      </c>
      <c r="F2659">
        <v>1</v>
      </c>
      <c r="G2659" t="s">
        <v>63</v>
      </c>
      <c r="H2659" t="s">
        <v>62</v>
      </c>
      <c r="I2659" t="s">
        <v>28</v>
      </c>
    </row>
    <row r="2660" spans="4:9" hidden="1" x14ac:dyDescent="0.25">
      <c r="D2660" s="2" t="e">
        <f>IF(E2660="","",CONCATENATE(H2660,".",COUNTIF($E$1:E2659,E2660)+1))</f>
        <v>#N/A</v>
      </c>
      <c r="E2660" s="2" t="e">
        <f>IF(I2660="","",IF(I2660=INFORME!$C$22,CONCATENATE(H2660,".",I2660,".",G2660),""))</f>
        <v>#N/A</v>
      </c>
      <c r="F2660">
        <v>1</v>
      </c>
      <c r="G2660" t="s">
        <v>63</v>
      </c>
      <c r="H2660" t="s">
        <v>62</v>
      </c>
      <c r="I2660" t="s">
        <v>28</v>
      </c>
    </row>
    <row r="2661" spans="4:9" hidden="1" x14ac:dyDescent="0.25">
      <c r="D2661" s="2" t="e">
        <f>IF(E2661="","",CONCATENATE(H2661,".",COUNTIF($E$1:E2660,E2661)+1))</f>
        <v>#N/A</v>
      </c>
      <c r="E2661" s="2" t="e">
        <f>IF(I2661="","",IF(I2661=INFORME!$C$22,CONCATENATE(H2661,".",I2661,".",G2661),""))</f>
        <v>#N/A</v>
      </c>
      <c r="F2661">
        <v>1</v>
      </c>
      <c r="G2661" t="s">
        <v>63</v>
      </c>
      <c r="H2661" t="s">
        <v>62</v>
      </c>
      <c r="I2661" t="s">
        <v>28</v>
      </c>
    </row>
    <row r="2662" spans="4:9" hidden="1" x14ac:dyDescent="0.25">
      <c r="D2662" s="2" t="e">
        <f>IF(E2662="","",CONCATENATE(H2662,".",COUNTIF($E$1:E2661,E2662)+1))</f>
        <v>#N/A</v>
      </c>
      <c r="E2662" s="2" t="e">
        <f>IF(I2662="","",IF(I2662=INFORME!$C$22,CONCATENATE(H2662,".",I2662,".",G2662),""))</f>
        <v>#N/A</v>
      </c>
      <c r="F2662">
        <v>1</v>
      </c>
      <c r="G2662" t="s">
        <v>63</v>
      </c>
      <c r="H2662" t="s">
        <v>62</v>
      </c>
      <c r="I2662" t="s">
        <v>28</v>
      </c>
    </row>
    <row r="2663" spans="4:9" hidden="1" x14ac:dyDescent="0.25">
      <c r="D2663" s="2" t="e">
        <f>IF(E2663="","",CONCATENATE(H2663,".",COUNTIF($E$1:E2662,E2663)+1))</f>
        <v>#N/A</v>
      </c>
      <c r="E2663" s="2" t="e">
        <f>IF(I2663="","",IF(I2663=INFORME!$C$22,CONCATENATE(H2663,".",I2663,".",G2663),""))</f>
        <v>#N/A</v>
      </c>
      <c r="F2663">
        <v>1</v>
      </c>
      <c r="G2663" t="s">
        <v>63</v>
      </c>
      <c r="H2663" t="s">
        <v>62</v>
      </c>
      <c r="I2663" t="s">
        <v>28</v>
      </c>
    </row>
    <row r="2664" spans="4:9" hidden="1" x14ac:dyDescent="0.25">
      <c r="D2664" s="2" t="e">
        <f>IF(E2664="","",CONCATENATE(H2664,".",COUNTIF($E$1:E2663,E2664)+1))</f>
        <v>#N/A</v>
      </c>
      <c r="E2664" s="2" t="e">
        <f>IF(I2664="","",IF(I2664=INFORME!$C$22,CONCATENATE(H2664,".",I2664,".",G2664),""))</f>
        <v>#N/A</v>
      </c>
      <c r="F2664">
        <v>1</v>
      </c>
      <c r="G2664" t="s">
        <v>63</v>
      </c>
      <c r="H2664" t="s">
        <v>62</v>
      </c>
      <c r="I2664" t="s">
        <v>28</v>
      </c>
    </row>
    <row r="2665" spans="4:9" hidden="1" x14ac:dyDescent="0.25">
      <c r="D2665" s="2" t="e">
        <f>IF(E2665="","",CONCATENATE(H2665,".",COUNTIF($E$1:E2664,E2665)+1))</f>
        <v>#N/A</v>
      </c>
      <c r="E2665" s="2" t="e">
        <f>IF(I2665="","",IF(I2665=INFORME!$C$22,CONCATENATE(H2665,".",I2665,".",G2665),""))</f>
        <v>#N/A</v>
      </c>
      <c r="F2665">
        <v>1</v>
      </c>
      <c r="G2665" t="s">
        <v>63</v>
      </c>
      <c r="H2665" t="s">
        <v>62</v>
      </c>
      <c r="I2665" t="s">
        <v>28</v>
      </c>
    </row>
    <row r="2666" spans="4:9" hidden="1" x14ac:dyDescent="0.25">
      <c r="D2666" s="2" t="e">
        <f>IF(E2666="","",CONCATENATE(H2666,".",COUNTIF($E$1:E2665,E2666)+1))</f>
        <v>#N/A</v>
      </c>
      <c r="E2666" s="2" t="e">
        <f>IF(I2666="","",IF(I2666=INFORME!$C$22,CONCATENATE(H2666,".",I2666,".",G2666),""))</f>
        <v>#N/A</v>
      </c>
      <c r="F2666">
        <v>1</v>
      </c>
      <c r="G2666" t="s">
        <v>63</v>
      </c>
      <c r="H2666" t="s">
        <v>62</v>
      </c>
      <c r="I2666" t="s">
        <v>28</v>
      </c>
    </row>
    <row r="2667" spans="4:9" hidden="1" x14ac:dyDescent="0.25">
      <c r="D2667" s="2" t="e">
        <f>IF(E2667="","",CONCATENATE(H2667,".",COUNTIF($E$1:E2666,E2667)+1))</f>
        <v>#N/A</v>
      </c>
      <c r="E2667" s="2" t="e">
        <f>IF(I2667="","",IF(I2667=INFORME!$C$22,CONCATENATE(H2667,".",I2667,".",G2667),""))</f>
        <v>#N/A</v>
      </c>
      <c r="F2667">
        <v>1</v>
      </c>
      <c r="G2667" t="s">
        <v>63</v>
      </c>
      <c r="H2667" t="s">
        <v>62</v>
      </c>
      <c r="I2667" t="s">
        <v>28</v>
      </c>
    </row>
    <row r="2668" spans="4:9" hidden="1" x14ac:dyDescent="0.25">
      <c r="D2668" s="2" t="e">
        <f>IF(E2668="","",CONCATENATE(H2668,".",COUNTIF($E$1:E2667,E2668)+1))</f>
        <v>#N/A</v>
      </c>
      <c r="E2668" s="2" t="e">
        <f>IF(I2668="","",IF(I2668=INFORME!$C$22,CONCATENATE(H2668,".",I2668,".",G2668),""))</f>
        <v>#N/A</v>
      </c>
      <c r="F2668">
        <v>1</v>
      </c>
      <c r="G2668" t="s">
        <v>63</v>
      </c>
      <c r="H2668" t="s">
        <v>62</v>
      </c>
      <c r="I2668" t="s">
        <v>28</v>
      </c>
    </row>
    <row r="2669" spans="4:9" hidden="1" x14ac:dyDescent="0.25">
      <c r="D2669" s="2" t="e">
        <f>IF(E2669="","",CONCATENATE(H2669,".",COUNTIF($E$1:E2668,E2669)+1))</f>
        <v>#N/A</v>
      </c>
      <c r="E2669" s="2" t="e">
        <f>IF(I2669="","",IF(I2669=INFORME!$C$22,CONCATENATE(H2669,".",I2669,".",G2669),""))</f>
        <v>#N/A</v>
      </c>
      <c r="F2669">
        <v>1</v>
      </c>
      <c r="G2669" t="s">
        <v>63</v>
      </c>
      <c r="H2669" t="s">
        <v>62</v>
      </c>
      <c r="I2669" t="s">
        <v>28</v>
      </c>
    </row>
    <row r="2670" spans="4:9" hidden="1" x14ac:dyDescent="0.25">
      <c r="D2670" s="2" t="e">
        <f>IF(E2670="","",CONCATENATE(H2670,".",COUNTIF($E$1:E2669,E2670)+1))</f>
        <v>#N/A</v>
      </c>
      <c r="E2670" s="2" t="e">
        <f>IF(I2670="","",IF(I2670=INFORME!$C$22,CONCATENATE(H2670,".",I2670,".",G2670),""))</f>
        <v>#N/A</v>
      </c>
      <c r="F2670">
        <v>1</v>
      </c>
      <c r="G2670" t="s">
        <v>63</v>
      </c>
      <c r="H2670" t="s">
        <v>62</v>
      </c>
      <c r="I2670" t="s">
        <v>28</v>
      </c>
    </row>
    <row r="2671" spans="4:9" hidden="1" x14ac:dyDescent="0.25">
      <c r="D2671" s="2" t="e">
        <f>IF(E2671="","",CONCATENATE(H2671,".",COUNTIF($E$1:E2670,E2671)+1))</f>
        <v>#N/A</v>
      </c>
      <c r="E2671" s="2" t="e">
        <f>IF(I2671="","",IF(I2671=INFORME!$C$22,CONCATENATE(H2671,".",I2671,".",G2671),""))</f>
        <v>#N/A</v>
      </c>
      <c r="F2671">
        <v>1</v>
      </c>
      <c r="G2671" t="s">
        <v>63</v>
      </c>
      <c r="H2671" t="s">
        <v>62</v>
      </c>
      <c r="I2671" t="s">
        <v>28</v>
      </c>
    </row>
    <row r="2672" spans="4:9" hidden="1" x14ac:dyDescent="0.25">
      <c r="D2672" s="2" t="e">
        <f>IF(E2672="","",CONCATENATE(H2672,".",COUNTIF($E$1:E2671,E2672)+1))</f>
        <v>#N/A</v>
      </c>
      <c r="E2672" s="2" t="e">
        <f>IF(I2672="","",IF(I2672=INFORME!$C$22,CONCATENATE(H2672,".",I2672,".",G2672),""))</f>
        <v>#N/A</v>
      </c>
      <c r="F2672">
        <v>1</v>
      </c>
      <c r="G2672" t="s">
        <v>63</v>
      </c>
      <c r="H2672" t="s">
        <v>62</v>
      </c>
      <c r="I2672" t="s">
        <v>28</v>
      </c>
    </row>
    <row r="2673" spans="4:9" hidden="1" x14ac:dyDescent="0.25">
      <c r="D2673" s="2" t="e">
        <f>IF(E2673="","",CONCATENATE(H2673,".",COUNTIF($E$1:E2672,E2673)+1))</f>
        <v>#N/A</v>
      </c>
      <c r="E2673" s="2" t="e">
        <f>IF(I2673="","",IF(I2673=INFORME!$C$22,CONCATENATE(H2673,".",I2673,".",G2673),""))</f>
        <v>#N/A</v>
      </c>
      <c r="F2673">
        <v>1</v>
      </c>
      <c r="G2673" t="s">
        <v>63</v>
      </c>
      <c r="H2673" t="s">
        <v>62</v>
      </c>
      <c r="I2673" t="s">
        <v>28</v>
      </c>
    </row>
    <row r="2674" spans="4:9" hidden="1" x14ac:dyDescent="0.25">
      <c r="D2674" s="2" t="e">
        <f>IF(E2674="","",CONCATENATE(H2674,".",COUNTIF($E$1:E2673,E2674)+1))</f>
        <v>#N/A</v>
      </c>
      <c r="E2674" s="2" t="e">
        <f>IF(I2674="","",IF(I2674=INFORME!$C$22,CONCATENATE(H2674,".",I2674,".",G2674),""))</f>
        <v>#N/A</v>
      </c>
      <c r="F2674">
        <v>1</v>
      </c>
      <c r="G2674" t="s">
        <v>63</v>
      </c>
      <c r="H2674" t="s">
        <v>62</v>
      </c>
      <c r="I2674" t="s">
        <v>28</v>
      </c>
    </row>
    <row r="2675" spans="4:9" hidden="1" x14ac:dyDescent="0.25">
      <c r="D2675" s="2" t="e">
        <f>IF(E2675="","",CONCATENATE(H2675,".",COUNTIF($E$1:E2674,E2675)+1))</f>
        <v>#N/A</v>
      </c>
      <c r="E2675" s="2" t="e">
        <f>IF(I2675="","",IF(I2675=INFORME!$C$22,CONCATENATE(H2675,".",I2675,".",G2675),""))</f>
        <v>#N/A</v>
      </c>
      <c r="F2675">
        <v>1</v>
      </c>
      <c r="G2675" t="s">
        <v>63</v>
      </c>
      <c r="H2675" t="s">
        <v>62</v>
      </c>
      <c r="I2675" t="s">
        <v>28</v>
      </c>
    </row>
    <row r="2676" spans="4:9" hidden="1" x14ac:dyDescent="0.25">
      <c r="D2676" s="2" t="e">
        <f>IF(E2676="","",CONCATENATE(H2676,".",COUNTIF($E$1:E2675,E2676)+1))</f>
        <v>#N/A</v>
      </c>
      <c r="E2676" s="2" t="e">
        <f>IF(I2676="","",IF(I2676=INFORME!$C$22,CONCATENATE(H2676,".",I2676,".",G2676),""))</f>
        <v>#N/A</v>
      </c>
      <c r="F2676">
        <v>1</v>
      </c>
      <c r="G2676" t="s">
        <v>63</v>
      </c>
      <c r="H2676" t="s">
        <v>62</v>
      </c>
      <c r="I2676" t="s">
        <v>28</v>
      </c>
    </row>
    <row r="2677" spans="4:9" hidden="1" x14ac:dyDescent="0.25">
      <c r="D2677" s="2" t="e">
        <f>IF(E2677="","",CONCATENATE(H2677,".",COUNTIF($E$1:E2676,E2677)+1))</f>
        <v>#N/A</v>
      </c>
      <c r="E2677" s="2" t="e">
        <f>IF(I2677="","",IF(I2677=INFORME!$C$22,CONCATENATE(H2677,".",I2677,".",G2677),""))</f>
        <v>#N/A</v>
      </c>
      <c r="F2677">
        <v>1</v>
      </c>
      <c r="G2677" t="s">
        <v>63</v>
      </c>
      <c r="H2677" t="s">
        <v>62</v>
      </c>
      <c r="I2677" t="s">
        <v>28</v>
      </c>
    </row>
    <row r="2678" spans="4:9" hidden="1" x14ac:dyDescent="0.25">
      <c r="D2678" s="2" t="e">
        <f>IF(E2678="","",CONCATENATE(H2678,".",COUNTIF($E$1:E2677,E2678)+1))</f>
        <v>#N/A</v>
      </c>
      <c r="E2678" s="2" t="e">
        <f>IF(I2678="","",IF(I2678=INFORME!$C$22,CONCATENATE(H2678,".",I2678,".",G2678),""))</f>
        <v>#N/A</v>
      </c>
      <c r="F2678">
        <v>1</v>
      </c>
      <c r="G2678" t="s">
        <v>63</v>
      </c>
      <c r="H2678" t="s">
        <v>62</v>
      </c>
      <c r="I2678" t="s">
        <v>28</v>
      </c>
    </row>
    <row r="2679" spans="4:9" hidden="1" x14ac:dyDescent="0.25">
      <c r="D2679" s="2" t="e">
        <f>IF(E2679="","",CONCATENATE(H2679,".",COUNTIF($E$1:E2678,E2679)+1))</f>
        <v>#N/A</v>
      </c>
      <c r="E2679" s="2" t="e">
        <f>IF(I2679="","",IF(I2679=INFORME!$C$22,CONCATENATE(H2679,".",I2679,".",G2679),""))</f>
        <v>#N/A</v>
      </c>
      <c r="F2679">
        <v>1</v>
      </c>
      <c r="G2679" t="s">
        <v>63</v>
      </c>
      <c r="H2679" t="s">
        <v>62</v>
      </c>
      <c r="I2679" t="s">
        <v>28</v>
      </c>
    </row>
    <row r="2680" spans="4:9" hidden="1" x14ac:dyDescent="0.25">
      <c r="D2680" s="2" t="e">
        <f>IF(E2680="","",CONCATENATE(H2680,".",COUNTIF($E$1:E2679,E2680)+1))</f>
        <v>#N/A</v>
      </c>
      <c r="E2680" s="2" t="e">
        <f>IF(I2680="","",IF(I2680=INFORME!$C$22,CONCATENATE(H2680,".",I2680,".",G2680),""))</f>
        <v>#N/A</v>
      </c>
      <c r="F2680">
        <v>1</v>
      </c>
      <c r="G2680" t="s">
        <v>63</v>
      </c>
      <c r="H2680" t="s">
        <v>62</v>
      </c>
      <c r="I2680" t="s">
        <v>28</v>
      </c>
    </row>
    <row r="2681" spans="4:9" hidden="1" x14ac:dyDescent="0.25">
      <c r="D2681" s="2" t="e">
        <f>IF(E2681="","",CONCATENATE(H2681,".",COUNTIF($E$1:E2680,E2681)+1))</f>
        <v>#N/A</v>
      </c>
      <c r="E2681" s="2" t="e">
        <f>IF(I2681="","",IF(I2681=INFORME!$C$22,CONCATENATE(H2681,".",I2681,".",G2681),""))</f>
        <v>#N/A</v>
      </c>
      <c r="F2681">
        <v>1</v>
      </c>
      <c r="G2681" t="s">
        <v>63</v>
      </c>
      <c r="H2681" t="s">
        <v>62</v>
      </c>
      <c r="I2681" t="s">
        <v>28</v>
      </c>
    </row>
    <row r="2682" spans="4:9" hidden="1" x14ac:dyDescent="0.25">
      <c r="D2682" s="2" t="e">
        <f>IF(E2682="","",CONCATENATE(H2682,".",COUNTIF($E$1:E2681,E2682)+1))</f>
        <v>#N/A</v>
      </c>
      <c r="E2682" s="2" t="e">
        <f>IF(I2682="","",IF(I2682=INFORME!$C$22,CONCATENATE(H2682,".",I2682,".",G2682),""))</f>
        <v>#N/A</v>
      </c>
      <c r="F2682">
        <v>1</v>
      </c>
      <c r="G2682" t="s">
        <v>63</v>
      </c>
      <c r="H2682" t="s">
        <v>62</v>
      </c>
      <c r="I2682" t="s">
        <v>28</v>
      </c>
    </row>
    <row r="2683" spans="4:9" hidden="1" x14ac:dyDescent="0.25">
      <c r="D2683" s="2" t="e">
        <f>IF(E2683="","",CONCATENATE(H2683,".",COUNTIF($E$1:E2682,E2683)+1))</f>
        <v>#N/A</v>
      </c>
      <c r="E2683" s="2" t="e">
        <f>IF(I2683="","",IF(I2683=INFORME!$C$22,CONCATENATE(H2683,".",I2683,".",G2683),""))</f>
        <v>#N/A</v>
      </c>
      <c r="F2683">
        <v>1</v>
      </c>
      <c r="G2683" t="s">
        <v>63</v>
      </c>
      <c r="H2683" t="s">
        <v>62</v>
      </c>
      <c r="I2683" t="s">
        <v>28</v>
      </c>
    </row>
    <row r="2684" spans="4:9" hidden="1" x14ac:dyDescent="0.25">
      <c r="D2684" s="2" t="e">
        <f>IF(E2684="","",CONCATENATE(H2684,".",COUNTIF($E$1:E2683,E2684)+1))</f>
        <v>#N/A</v>
      </c>
      <c r="E2684" s="2" t="e">
        <f>IF(I2684="","",IF(I2684=INFORME!$C$22,CONCATENATE(H2684,".",I2684,".",G2684),""))</f>
        <v>#N/A</v>
      </c>
      <c r="F2684">
        <v>1</v>
      </c>
      <c r="G2684" t="s">
        <v>63</v>
      </c>
      <c r="H2684" t="s">
        <v>62</v>
      </c>
      <c r="I2684" t="s">
        <v>28</v>
      </c>
    </row>
    <row r="2685" spans="4:9" hidden="1" x14ac:dyDescent="0.25">
      <c r="D2685" s="2" t="e">
        <f>IF(E2685="","",CONCATENATE(H2685,".",COUNTIF($E$1:E2684,E2685)+1))</f>
        <v>#N/A</v>
      </c>
      <c r="E2685" s="2" t="e">
        <f>IF(I2685="","",IF(I2685=INFORME!$C$22,CONCATENATE(H2685,".",I2685,".",G2685),""))</f>
        <v>#N/A</v>
      </c>
      <c r="F2685">
        <v>1</v>
      </c>
      <c r="G2685" t="s">
        <v>63</v>
      </c>
      <c r="H2685" t="s">
        <v>62</v>
      </c>
      <c r="I2685" t="s">
        <v>28</v>
      </c>
    </row>
    <row r="2686" spans="4:9" hidden="1" x14ac:dyDescent="0.25">
      <c r="D2686" s="2" t="e">
        <f>IF(E2686="","",CONCATENATE(H2686,".",COUNTIF($E$1:E2685,E2686)+1))</f>
        <v>#N/A</v>
      </c>
      <c r="E2686" s="2" t="e">
        <f>IF(I2686="","",IF(I2686=INFORME!$C$22,CONCATENATE(H2686,".",I2686,".",G2686),""))</f>
        <v>#N/A</v>
      </c>
      <c r="F2686">
        <v>1</v>
      </c>
      <c r="G2686" t="s">
        <v>63</v>
      </c>
      <c r="H2686" t="s">
        <v>62</v>
      </c>
      <c r="I2686" t="s">
        <v>28</v>
      </c>
    </row>
    <row r="2687" spans="4:9" hidden="1" x14ac:dyDescent="0.25">
      <c r="D2687" s="2" t="e">
        <f>IF(E2687="","",CONCATENATE(H2687,".",COUNTIF($E$1:E2686,E2687)+1))</f>
        <v>#N/A</v>
      </c>
      <c r="E2687" s="2" t="e">
        <f>IF(I2687="","",IF(I2687=INFORME!$C$22,CONCATENATE(H2687,".",I2687,".",G2687),""))</f>
        <v>#N/A</v>
      </c>
      <c r="F2687">
        <v>1</v>
      </c>
      <c r="G2687" t="s">
        <v>63</v>
      </c>
      <c r="H2687" t="s">
        <v>62</v>
      </c>
      <c r="I2687" t="s">
        <v>28</v>
      </c>
    </row>
    <row r="2688" spans="4:9" hidden="1" x14ac:dyDescent="0.25">
      <c r="D2688" s="2" t="e">
        <f>IF(E2688="","",CONCATENATE(H2688,".",COUNTIF($E$1:E2687,E2688)+1))</f>
        <v>#N/A</v>
      </c>
      <c r="E2688" s="2" t="e">
        <f>IF(I2688="","",IF(I2688=INFORME!$C$22,CONCATENATE(H2688,".",I2688,".",G2688),""))</f>
        <v>#N/A</v>
      </c>
      <c r="F2688">
        <v>1</v>
      </c>
      <c r="G2688" t="s">
        <v>63</v>
      </c>
      <c r="H2688" t="s">
        <v>62</v>
      </c>
      <c r="I2688" t="s">
        <v>28</v>
      </c>
    </row>
    <row r="2689" spans="4:112" hidden="1" x14ac:dyDescent="0.25">
      <c r="D2689" s="2" t="e">
        <f>IF(E2689="","",CONCATENATE(H2689,".",COUNTIF($E$1:E2688,E2689)+1))</f>
        <v>#N/A</v>
      </c>
      <c r="E2689" s="2" t="e">
        <f>IF(I2689="","",IF(I2689=INFORME!$C$22,CONCATENATE(H2689,".",I2689,".",G2689),""))</f>
        <v>#N/A</v>
      </c>
      <c r="F2689">
        <v>1</v>
      </c>
      <c r="G2689" t="s">
        <v>63</v>
      </c>
      <c r="H2689" t="s">
        <v>62</v>
      </c>
      <c r="I2689" t="s">
        <v>28</v>
      </c>
    </row>
    <row r="2690" spans="4:112" hidden="1" x14ac:dyDescent="0.25">
      <c r="D2690" s="2" t="e">
        <f>IF(E2690="","",CONCATENATE(H2690,".",COUNTIF($E$1:E2689,E2690)+1))</f>
        <v>#N/A</v>
      </c>
      <c r="E2690" s="2" t="e">
        <f>IF(I2690="","",IF(I2690=INFORME!$C$22,CONCATENATE(H2690,".",I2690,".",G2690),""))</f>
        <v>#N/A</v>
      </c>
      <c r="F2690">
        <v>1</v>
      </c>
      <c r="G2690" t="s">
        <v>63</v>
      </c>
      <c r="H2690" t="s">
        <v>62</v>
      </c>
      <c r="I2690" t="s">
        <v>28</v>
      </c>
    </row>
    <row r="2691" spans="4:112" hidden="1" x14ac:dyDescent="0.25">
      <c r="D2691" s="2" t="e">
        <f>IF(E2691="","",CONCATENATE(H2691,".",COUNTIF($E$1:E2690,E2691)+1))</f>
        <v>#N/A</v>
      </c>
      <c r="E2691" s="2" t="e">
        <f>IF(I2691="","",IF(I2691=INFORME!$C$22,CONCATENATE(H2691,".",I2691,".",G2691),""))</f>
        <v>#N/A</v>
      </c>
      <c r="F2691">
        <v>1</v>
      </c>
      <c r="G2691" t="s">
        <v>63</v>
      </c>
      <c r="H2691" t="s">
        <v>62</v>
      </c>
      <c r="I2691" t="s">
        <v>28</v>
      </c>
    </row>
    <row r="2692" spans="4:112" hidden="1" x14ac:dyDescent="0.25">
      <c r="D2692" s="2" t="e">
        <f>IF(E2692="","",CONCATENATE(H2692,".",COUNTIF($E$1:E2691,E2692)+1))</f>
        <v>#N/A</v>
      </c>
      <c r="E2692" s="2" t="e">
        <f>IF(I2692="","",IF(I2692=INFORME!$C$22,CONCATENATE(H2692,".",I2692,".",G2692),""))</f>
        <v>#N/A</v>
      </c>
      <c r="F2692">
        <v>1</v>
      </c>
      <c r="G2692" t="s">
        <v>63</v>
      </c>
      <c r="H2692" t="s">
        <v>62</v>
      </c>
      <c r="I2692" t="s">
        <v>28</v>
      </c>
    </row>
    <row r="2693" spans="4:112" hidden="1" x14ac:dyDescent="0.25">
      <c r="D2693" s="2" t="e">
        <f>IF(E2693="","",CONCATENATE(H2693,".",COUNTIF($E$1:E2692,E2693)+1))</f>
        <v>#N/A</v>
      </c>
      <c r="E2693" s="2" t="e">
        <f>IF(I2693="","",IF(I2693=INFORME!$C$22,CONCATENATE(H2693,".",I2693,".",G2693),""))</f>
        <v>#N/A</v>
      </c>
      <c r="F2693">
        <v>1</v>
      </c>
      <c r="G2693" t="s">
        <v>63</v>
      </c>
      <c r="H2693" t="s">
        <v>62</v>
      </c>
      <c r="I2693" t="s">
        <v>28</v>
      </c>
    </row>
    <row r="2694" spans="4:112" hidden="1" x14ac:dyDescent="0.25">
      <c r="D2694" s="2" t="e">
        <f>IF(E2694="","",CONCATENATE(H2694,".",COUNTIF($E$1:E2693,E2694)+1))</f>
        <v>#N/A</v>
      </c>
      <c r="E2694" s="2" t="e">
        <f>IF(I2694="","",IF(I2694=INFORME!$C$22,CONCATENATE(H2694,".",I2694,".",G2694),""))</f>
        <v>#N/A</v>
      </c>
      <c r="F2694">
        <v>1</v>
      </c>
      <c r="G2694" t="s">
        <v>63</v>
      </c>
      <c r="H2694" t="s">
        <v>62</v>
      </c>
      <c r="I2694" t="s">
        <v>28</v>
      </c>
    </row>
    <row r="2695" spans="4:112" hidden="1" x14ac:dyDescent="0.25">
      <c r="D2695" s="2" t="e">
        <f>IF(E2695="","",CONCATENATE(H2695,".",COUNTIF($E$1:E2694,E2695)+1))</f>
        <v>#N/A</v>
      </c>
      <c r="E2695" s="2" t="e">
        <f>IF(I2695="","",IF(I2695=INFORME!$C$22,CONCATENATE(H2695,".",I2695,".",G2695),""))</f>
        <v>#N/A</v>
      </c>
      <c r="F2695">
        <v>1</v>
      </c>
      <c r="G2695" t="s">
        <v>63</v>
      </c>
      <c r="H2695" t="s">
        <v>62</v>
      </c>
      <c r="I2695" t="s">
        <v>28</v>
      </c>
    </row>
    <row r="2696" spans="4:112" hidden="1" x14ac:dyDescent="0.25">
      <c r="D2696" s="2" t="e">
        <f>IF(E2696="","",CONCATENATE(H2696,".",COUNTIF($E$1:E2695,E2696)+1))</f>
        <v>#N/A</v>
      </c>
      <c r="E2696" s="2" t="e">
        <f>IF(I2696="","",IF(I2696=INFORME!$C$22,CONCATENATE(H2696,".",I2696,".",G2696),""))</f>
        <v>#N/A</v>
      </c>
      <c r="F2696">
        <v>1</v>
      </c>
      <c r="G2696" t="s">
        <v>63</v>
      </c>
      <c r="H2696" t="s">
        <v>62</v>
      </c>
      <c r="I2696" t="s">
        <v>28</v>
      </c>
    </row>
    <row r="2697" spans="4:112" hidden="1" x14ac:dyDescent="0.25">
      <c r="D2697" s="2" t="e">
        <f>IF(E2697="","",CONCATENATE(H2697,".",COUNTIF($E$1:E2696,E2697)+1))</f>
        <v>#N/A</v>
      </c>
      <c r="E2697" s="2" t="e">
        <f>IF(I2697="","",IF(I2697=INFORME!$C$22,CONCATENATE(H2697,".",I2697,".",G2697),""))</f>
        <v>#N/A</v>
      </c>
      <c r="F2697">
        <v>1</v>
      </c>
      <c r="G2697" t="s">
        <v>63</v>
      </c>
      <c r="H2697" t="s">
        <v>62</v>
      </c>
      <c r="I2697" t="s">
        <v>28</v>
      </c>
    </row>
    <row r="2698" spans="4:112" hidden="1" x14ac:dyDescent="0.25">
      <c r="D2698" s="2" t="e">
        <f>IF(E2698="","",CONCATENATE(H2698,".",COUNTIF($E$1:E2697,E2698)+1))</f>
        <v>#N/A</v>
      </c>
      <c r="E2698" s="2" t="e">
        <f>IF(I2698="","",IF(I2698=INFORME!$C$22,CONCATENATE(H2698,".",I2698,".",G2698),""))</f>
        <v>#N/A</v>
      </c>
      <c r="F2698">
        <v>1</v>
      </c>
      <c r="G2698" t="s">
        <v>63</v>
      </c>
      <c r="H2698" t="s">
        <v>62</v>
      </c>
      <c r="I2698" t="s">
        <v>28</v>
      </c>
    </row>
    <row r="2699" spans="4:112" hidden="1" x14ac:dyDescent="0.25">
      <c r="D2699" s="2" t="e">
        <f>IF(E2699="","",CONCATENATE(H2699,".",COUNTIF($E$1:E2698,E2699)+1))</f>
        <v>#N/A</v>
      </c>
      <c r="E2699" s="2" t="e">
        <f>IF(I2699="","",IF(I2699=INFORME!$C$22,CONCATENATE(H2699,".",I2699,".",G2699),""))</f>
        <v>#N/A</v>
      </c>
      <c r="F2699">
        <v>1</v>
      </c>
      <c r="G2699" t="s">
        <v>63</v>
      </c>
      <c r="H2699" t="s">
        <v>62</v>
      </c>
      <c r="I2699" t="s">
        <v>28</v>
      </c>
    </row>
    <row r="2700" spans="4:112" hidden="1" x14ac:dyDescent="0.25">
      <c r="D2700" s="2" t="e">
        <f>IF(E2700="","",CONCATENATE(H2700,".",COUNTIF($E$1:E2699,E2700)+1))</f>
        <v>#N/A</v>
      </c>
      <c r="E2700" s="2" t="e">
        <f>IF(I2700="","",IF(I2700=INFORME!$C$22,CONCATENATE(H2700,".",I2700,".",G2700),""))</f>
        <v>#N/A</v>
      </c>
      <c r="F2700">
        <v>1</v>
      </c>
      <c r="G2700" t="s">
        <v>63</v>
      </c>
      <c r="H2700" t="s">
        <v>62</v>
      </c>
      <c r="I2700" t="s">
        <v>28</v>
      </c>
    </row>
    <row r="2701" spans="4:112" hidden="1" x14ac:dyDescent="0.25">
      <c r="D2701" s="2" t="e">
        <f>IF(E2701="","",CONCATENATE(H2701,".",COUNTIF($E$1:E2700,E2701)+1))</f>
        <v>#N/A</v>
      </c>
      <c r="E2701" s="2" t="e">
        <f>IF(I2701="","",IF(I2701=INFORME!$C$22,CONCATENATE(H2701,".",I2701,".",G2701),""))</f>
        <v>#N/A</v>
      </c>
      <c r="F2701">
        <v>1</v>
      </c>
      <c r="G2701" t="s">
        <v>63</v>
      </c>
      <c r="H2701" t="s">
        <v>62</v>
      </c>
      <c r="I2701" t="s">
        <v>28</v>
      </c>
    </row>
    <row r="2702" spans="4:112" hidden="1" x14ac:dyDescent="0.25">
      <c r="D2702" s="2" t="e">
        <f>IF(E2702="","",CONCATENATE(H2702,".",COUNTIF($E$1:E2701,E2702)+1))</f>
        <v>#N/A</v>
      </c>
      <c r="E2702" s="2" t="e">
        <f>IF(I2702="","",IF(I2702=INFORME!$C$22,CONCATENATE(H2702,".",I2702,".",G2702),""))</f>
        <v>#N/A</v>
      </c>
      <c r="F2702">
        <v>2</v>
      </c>
      <c r="G2702" t="s">
        <v>63</v>
      </c>
      <c r="H2702" t="s">
        <v>62</v>
      </c>
      <c r="I2702" t="s">
        <v>31</v>
      </c>
      <c r="N2702" t="s">
        <v>1144</v>
      </c>
      <c r="O2702" t="s">
        <v>1146</v>
      </c>
      <c r="P2702" t="s">
        <v>1144</v>
      </c>
      <c r="DF2702" t="s">
        <v>2655</v>
      </c>
      <c r="DG2702" t="s">
        <v>2656</v>
      </c>
      <c r="DH2702" t="s">
        <v>2657</v>
      </c>
    </row>
    <row r="2703" spans="4:112" hidden="1" x14ac:dyDescent="0.25">
      <c r="D2703" s="2" t="e">
        <f>IF(E2703="","",CONCATENATE(H2703,".",COUNTIF($E$1:E2702,E2703)+1))</f>
        <v>#N/A</v>
      </c>
      <c r="E2703" s="2" t="e">
        <f>IF(I2703="","",IF(I2703=INFORME!$C$22,CONCATENATE(H2703,".",I2703,".",G2703),""))</f>
        <v>#N/A</v>
      </c>
      <c r="F2703">
        <v>2</v>
      </c>
      <c r="G2703" t="s">
        <v>63</v>
      </c>
      <c r="H2703" t="s">
        <v>62</v>
      </c>
      <c r="I2703" t="s">
        <v>31</v>
      </c>
      <c r="N2703" t="s">
        <v>1146</v>
      </c>
      <c r="O2703" t="s">
        <v>1146</v>
      </c>
      <c r="P2703" t="s">
        <v>1146</v>
      </c>
    </row>
    <row r="2704" spans="4:112" hidden="1" x14ac:dyDescent="0.25">
      <c r="D2704" s="2" t="e">
        <f>IF(E2704="","",CONCATENATE(H2704,".",COUNTIF($E$1:E2703,E2704)+1))</f>
        <v>#N/A</v>
      </c>
      <c r="E2704" s="2" t="e">
        <f>IF(I2704="","",IF(I2704=INFORME!$C$22,CONCATENATE(H2704,".",I2704,".",G2704),""))</f>
        <v>#N/A</v>
      </c>
      <c r="F2704">
        <v>2</v>
      </c>
      <c r="G2704" t="s">
        <v>63</v>
      </c>
      <c r="H2704" t="s">
        <v>62</v>
      </c>
      <c r="I2704" t="s">
        <v>31</v>
      </c>
      <c r="N2704" t="s">
        <v>1144</v>
      </c>
      <c r="O2704" t="s">
        <v>1146</v>
      </c>
      <c r="P2704" t="s">
        <v>1146</v>
      </c>
    </row>
    <row r="2705" spans="4:16" hidden="1" x14ac:dyDescent="0.25">
      <c r="D2705" s="2" t="e">
        <f>IF(E2705="","",CONCATENATE(H2705,".",COUNTIF($E$1:E2704,E2705)+1))</f>
        <v>#N/A</v>
      </c>
      <c r="E2705" s="2" t="e">
        <f>IF(I2705="","",IF(I2705=INFORME!$C$22,CONCATENATE(H2705,".",I2705,".",G2705),""))</f>
        <v>#N/A</v>
      </c>
      <c r="F2705">
        <v>2</v>
      </c>
      <c r="G2705" t="s">
        <v>63</v>
      </c>
      <c r="H2705" t="s">
        <v>62</v>
      </c>
      <c r="I2705" t="s">
        <v>31</v>
      </c>
      <c r="N2705" t="s">
        <v>1144</v>
      </c>
      <c r="O2705" t="s">
        <v>1144</v>
      </c>
      <c r="P2705" t="s">
        <v>1144</v>
      </c>
    </row>
    <row r="2706" spans="4:16" hidden="1" x14ac:dyDescent="0.25">
      <c r="D2706" s="2" t="e">
        <f>IF(E2706="","",CONCATENATE(H2706,".",COUNTIF($E$1:E2705,E2706)+1))</f>
        <v>#N/A</v>
      </c>
      <c r="E2706" s="2" t="e">
        <f>IF(I2706="","",IF(I2706=INFORME!$C$22,CONCATENATE(H2706,".",I2706,".",G2706),""))</f>
        <v>#N/A</v>
      </c>
      <c r="F2706">
        <v>2</v>
      </c>
      <c r="G2706" t="s">
        <v>63</v>
      </c>
      <c r="H2706" t="s">
        <v>62</v>
      </c>
      <c r="I2706" t="s">
        <v>31</v>
      </c>
      <c r="N2706" t="s">
        <v>1144</v>
      </c>
      <c r="O2706" t="s">
        <v>1144</v>
      </c>
      <c r="P2706" t="s">
        <v>1144</v>
      </c>
    </row>
    <row r="2707" spans="4:16" hidden="1" x14ac:dyDescent="0.25">
      <c r="D2707" s="2" t="e">
        <f>IF(E2707="","",CONCATENATE(H2707,".",COUNTIF($E$1:E2706,E2707)+1))</f>
        <v>#N/A</v>
      </c>
      <c r="E2707" s="2" t="e">
        <f>IF(I2707="","",IF(I2707=INFORME!$C$22,CONCATENATE(H2707,".",I2707,".",G2707),""))</f>
        <v>#N/A</v>
      </c>
      <c r="F2707">
        <v>2</v>
      </c>
      <c r="G2707" t="s">
        <v>63</v>
      </c>
      <c r="H2707" t="s">
        <v>62</v>
      </c>
      <c r="I2707" t="s">
        <v>31</v>
      </c>
      <c r="N2707" t="s">
        <v>1146</v>
      </c>
      <c r="O2707" t="s">
        <v>1146</v>
      </c>
      <c r="P2707" t="s">
        <v>1146</v>
      </c>
    </row>
    <row r="2708" spans="4:16" hidden="1" x14ac:dyDescent="0.25">
      <c r="D2708" s="2" t="e">
        <f>IF(E2708="","",CONCATENATE(H2708,".",COUNTIF($E$1:E2707,E2708)+1))</f>
        <v>#N/A</v>
      </c>
      <c r="E2708" s="2" t="e">
        <f>IF(I2708="","",IF(I2708=INFORME!$C$22,CONCATENATE(H2708,".",I2708,".",G2708),""))</f>
        <v>#N/A</v>
      </c>
      <c r="F2708">
        <v>2</v>
      </c>
      <c r="G2708" t="s">
        <v>63</v>
      </c>
      <c r="H2708" t="s">
        <v>62</v>
      </c>
      <c r="I2708" t="s">
        <v>31</v>
      </c>
      <c r="N2708" t="s">
        <v>1144</v>
      </c>
      <c r="O2708" t="s">
        <v>1144</v>
      </c>
      <c r="P2708" t="s">
        <v>1144</v>
      </c>
    </row>
    <row r="2709" spans="4:16" hidden="1" x14ac:dyDescent="0.25">
      <c r="D2709" s="2" t="e">
        <f>IF(E2709="","",CONCATENATE(H2709,".",COUNTIF($E$1:E2708,E2709)+1))</f>
        <v>#N/A</v>
      </c>
      <c r="E2709" s="2" t="e">
        <f>IF(I2709="","",IF(I2709=INFORME!$C$22,CONCATENATE(H2709,".",I2709,".",G2709),""))</f>
        <v>#N/A</v>
      </c>
      <c r="F2709">
        <v>2</v>
      </c>
      <c r="G2709" t="s">
        <v>63</v>
      </c>
      <c r="H2709" t="s">
        <v>62</v>
      </c>
      <c r="I2709" t="s">
        <v>31</v>
      </c>
      <c r="N2709" t="s">
        <v>1144</v>
      </c>
      <c r="O2709" t="s">
        <v>1144</v>
      </c>
      <c r="P2709" t="s">
        <v>1144</v>
      </c>
    </row>
    <row r="2710" spans="4:16" hidden="1" x14ac:dyDescent="0.25">
      <c r="D2710" s="2" t="e">
        <f>IF(E2710="","",CONCATENATE(H2710,".",COUNTIF($E$1:E2709,E2710)+1))</f>
        <v>#N/A</v>
      </c>
      <c r="E2710" s="2" t="e">
        <f>IF(I2710="","",IF(I2710=INFORME!$C$22,CONCATENATE(H2710,".",I2710,".",G2710),""))</f>
        <v>#N/A</v>
      </c>
      <c r="F2710">
        <v>2</v>
      </c>
      <c r="G2710" t="s">
        <v>63</v>
      </c>
      <c r="H2710" t="s">
        <v>62</v>
      </c>
      <c r="I2710" t="s">
        <v>31</v>
      </c>
      <c r="N2710" t="s">
        <v>1144</v>
      </c>
      <c r="O2710" t="s">
        <v>1144</v>
      </c>
      <c r="P2710" t="s">
        <v>1144</v>
      </c>
    </row>
    <row r="2711" spans="4:16" hidden="1" x14ac:dyDescent="0.25">
      <c r="D2711" s="2" t="e">
        <f>IF(E2711="","",CONCATENATE(H2711,".",COUNTIF($E$1:E2710,E2711)+1))</f>
        <v>#N/A</v>
      </c>
      <c r="E2711" s="2" t="e">
        <f>IF(I2711="","",IF(I2711=INFORME!$C$22,CONCATENATE(H2711,".",I2711,".",G2711),""))</f>
        <v>#N/A</v>
      </c>
      <c r="F2711">
        <v>2</v>
      </c>
      <c r="G2711" t="s">
        <v>63</v>
      </c>
      <c r="H2711" t="s">
        <v>62</v>
      </c>
      <c r="I2711" t="s">
        <v>31</v>
      </c>
      <c r="N2711" t="s">
        <v>2486</v>
      </c>
      <c r="O2711" t="s">
        <v>2486</v>
      </c>
      <c r="P2711" t="s">
        <v>2486</v>
      </c>
    </row>
    <row r="2712" spans="4:16" hidden="1" x14ac:dyDescent="0.25">
      <c r="D2712" s="2" t="e">
        <f>IF(E2712="","",CONCATENATE(H2712,".",COUNTIF($E$1:E2711,E2712)+1))</f>
        <v>#N/A</v>
      </c>
      <c r="E2712" s="2" t="e">
        <f>IF(I2712="","",IF(I2712=INFORME!$C$22,CONCATENATE(H2712,".",I2712,".",G2712),""))</f>
        <v>#N/A</v>
      </c>
      <c r="F2712">
        <v>2</v>
      </c>
      <c r="G2712" t="s">
        <v>63</v>
      </c>
      <c r="H2712" t="s">
        <v>62</v>
      </c>
      <c r="I2712" t="s">
        <v>31</v>
      </c>
      <c r="N2712" t="s">
        <v>1144</v>
      </c>
      <c r="O2712" t="s">
        <v>2486</v>
      </c>
      <c r="P2712" t="s">
        <v>2486</v>
      </c>
    </row>
    <row r="2713" spans="4:16" hidden="1" x14ac:dyDescent="0.25">
      <c r="D2713" s="2" t="e">
        <f>IF(E2713="","",CONCATENATE(H2713,".",COUNTIF($E$1:E2712,E2713)+1))</f>
        <v>#N/A</v>
      </c>
      <c r="E2713" s="2" t="e">
        <f>IF(I2713="","",IF(I2713=INFORME!$C$22,CONCATENATE(H2713,".",I2713,".",G2713),""))</f>
        <v>#N/A</v>
      </c>
      <c r="F2713">
        <v>2</v>
      </c>
      <c r="G2713" t="s">
        <v>63</v>
      </c>
      <c r="H2713" t="s">
        <v>62</v>
      </c>
      <c r="I2713" t="s">
        <v>31</v>
      </c>
      <c r="N2713" t="s">
        <v>1144</v>
      </c>
      <c r="O2713" t="s">
        <v>1144</v>
      </c>
      <c r="P2713" t="s">
        <v>1144</v>
      </c>
    </row>
    <row r="2714" spans="4:16" hidden="1" x14ac:dyDescent="0.25">
      <c r="D2714" s="2" t="e">
        <f>IF(E2714="","",CONCATENATE(H2714,".",COUNTIF($E$1:E2713,E2714)+1))</f>
        <v>#N/A</v>
      </c>
      <c r="E2714" s="2" t="e">
        <f>IF(I2714="","",IF(I2714=INFORME!$C$22,CONCATENATE(H2714,".",I2714,".",G2714),""))</f>
        <v>#N/A</v>
      </c>
      <c r="F2714">
        <v>2</v>
      </c>
      <c r="G2714" t="s">
        <v>63</v>
      </c>
      <c r="H2714" t="s">
        <v>62</v>
      </c>
      <c r="I2714" t="s">
        <v>31</v>
      </c>
      <c r="N2714" t="s">
        <v>2486</v>
      </c>
      <c r="O2714" t="s">
        <v>1146</v>
      </c>
      <c r="P2714" t="s">
        <v>1146</v>
      </c>
    </row>
    <row r="2715" spans="4:16" hidden="1" x14ac:dyDescent="0.25">
      <c r="D2715" s="2" t="e">
        <f>IF(E2715="","",CONCATENATE(H2715,".",COUNTIF($E$1:E2714,E2715)+1))</f>
        <v>#N/A</v>
      </c>
      <c r="E2715" s="2" t="e">
        <f>IF(I2715="","",IF(I2715=INFORME!$C$22,CONCATENATE(H2715,".",I2715,".",G2715),""))</f>
        <v>#N/A</v>
      </c>
      <c r="F2715">
        <v>2</v>
      </c>
      <c r="G2715" t="s">
        <v>63</v>
      </c>
      <c r="H2715" t="s">
        <v>62</v>
      </c>
      <c r="I2715" t="s">
        <v>31</v>
      </c>
      <c r="N2715" t="s">
        <v>1146</v>
      </c>
      <c r="O2715" t="s">
        <v>1146</v>
      </c>
      <c r="P2715" t="s">
        <v>1146</v>
      </c>
    </row>
    <row r="2716" spans="4:16" hidden="1" x14ac:dyDescent="0.25">
      <c r="D2716" s="2" t="e">
        <f>IF(E2716="","",CONCATENATE(H2716,".",COUNTIF($E$1:E2715,E2716)+1))</f>
        <v>#N/A</v>
      </c>
      <c r="E2716" s="2" t="e">
        <f>IF(I2716="","",IF(I2716=INFORME!$C$22,CONCATENATE(H2716,".",I2716,".",G2716),""))</f>
        <v>#N/A</v>
      </c>
      <c r="F2716">
        <v>2</v>
      </c>
      <c r="G2716" t="s">
        <v>63</v>
      </c>
      <c r="H2716" t="s">
        <v>62</v>
      </c>
      <c r="I2716" t="s">
        <v>31</v>
      </c>
      <c r="N2716" t="s">
        <v>1146</v>
      </c>
      <c r="O2716" t="s">
        <v>1146</v>
      </c>
      <c r="P2716" t="s">
        <v>1146</v>
      </c>
    </row>
    <row r="2717" spans="4:16" hidden="1" x14ac:dyDescent="0.25">
      <c r="D2717" s="2" t="e">
        <f>IF(E2717="","",CONCATENATE(H2717,".",COUNTIF($E$1:E2716,E2717)+1))</f>
        <v>#N/A</v>
      </c>
      <c r="E2717" s="2" t="e">
        <f>IF(I2717="","",IF(I2717=INFORME!$C$22,CONCATENATE(H2717,".",I2717,".",G2717),""))</f>
        <v>#N/A</v>
      </c>
      <c r="F2717">
        <v>2</v>
      </c>
      <c r="G2717" t="s">
        <v>63</v>
      </c>
      <c r="H2717" t="s">
        <v>62</v>
      </c>
      <c r="I2717" t="s">
        <v>31</v>
      </c>
      <c r="N2717" t="s">
        <v>1144</v>
      </c>
      <c r="O2717" t="s">
        <v>1144</v>
      </c>
      <c r="P2717" t="s">
        <v>1144</v>
      </c>
    </row>
    <row r="2718" spans="4:16" hidden="1" x14ac:dyDescent="0.25">
      <c r="D2718" s="2" t="e">
        <f>IF(E2718="","",CONCATENATE(H2718,".",COUNTIF($E$1:E2717,E2718)+1))</f>
        <v>#N/A</v>
      </c>
      <c r="E2718" s="2" t="e">
        <f>IF(I2718="","",IF(I2718=INFORME!$C$22,CONCATENATE(H2718,".",I2718,".",G2718),""))</f>
        <v>#N/A</v>
      </c>
      <c r="F2718">
        <v>2</v>
      </c>
      <c r="G2718" t="s">
        <v>63</v>
      </c>
      <c r="H2718" t="s">
        <v>62</v>
      </c>
      <c r="I2718" t="s">
        <v>31</v>
      </c>
      <c r="N2718" t="s">
        <v>1144</v>
      </c>
      <c r="O2718" t="s">
        <v>1144</v>
      </c>
      <c r="P2718" t="s">
        <v>1144</v>
      </c>
    </row>
    <row r="2719" spans="4:16" hidden="1" x14ac:dyDescent="0.25">
      <c r="D2719" s="2" t="e">
        <f>IF(E2719="","",CONCATENATE(H2719,".",COUNTIF($E$1:E2718,E2719)+1))</f>
        <v>#N/A</v>
      </c>
      <c r="E2719" s="2" t="e">
        <f>IF(I2719="","",IF(I2719=INFORME!$C$22,CONCATENATE(H2719,".",I2719,".",G2719),""))</f>
        <v>#N/A</v>
      </c>
      <c r="F2719">
        <v>2</v>
      </c>
      <c r="G2719" t="s">
        <v>63</v>
      </c>
      <c r="H2719" t="s">
        <v>62</v>
      </c>
      <c r="I2719" t="s">
        <v>31</v>
      </c>
      <c r="N2719" t="s">
        <v>1146</v>
      </c>
      <c r="O2719" t="s">
        <v>1146</v>
      </c>
      <c r="P2719" t="s">
        <v>1144</v>
      </c>
    </row>
    <row r="2720" spans="4:16" hidden="1" x14ac:dyDescent="0.25">
      <c r="D2720" s="2" t="e">
        <f>IF(E2720="","",CONCATENATE(H2720,".",COUNTIF($E$1:E2719,E2720)+1))</f>
        <v>#N/A</v>
      </c>
      <c r="E2720" s="2" t="e">
        <f>IF(I2720="","",IF(I2720=INFORME!$C$22,CONCATENATE(H2720,".",I2720,".",G2720),""))</f>
        <v>#N/A</v>
      </c>
      <c r="F2720">
        <v>2</v>
      </c>
      <c r="G2720" t="s">
        <v>63</v>
      </c>
      <c r="H2720" t="s">
        <v>62</v>
      </c>
      <c r="I2720" t="s">
        <v>31</v>
      </c>
      <c r="N2720" t="s">
        <v>1144</v>
      </c>
      <c r="O2720" t="s">
        <v>1144</v>
      </c>
      <c r="P2720" t="s">
        <v>1144</v>
      </c>
    </row>
    <row r="2721" spans="4:16" hidden="1" x14ac:dyDescent="0.25">
      <c r="D2721" s="2" t="e">
        <f>IF(E2721="","",CONCATENATE(H2721,".",COUNTIF($E$1:E2720,E2721)+1))</f>
        <v>#N/A</v>
      </c>
      <c r="E2721" s="2" t="e">
        <f>IF(I2721="","",IF(I2721=INFORME!$C$22,CONCATENATE(H2721,".",I2721,".",G2721),""))</f>
        <v>#N/A</v>
      </c>
      <c r="F2721">
        <v>2</v>
      </c>
      <c r="G2721" t="s">
        <v>63</v>
      </c>
      <c r="H2721" t="s">
        <v>62</v>
      </c>
      <c r="I2721" t="s">
        <v>31</v>
      </c>
      <c r="N2721" t="s">
        <v>1144</v>
      </c>
      <c r="O2721" t="s">
        <v>1144</v>
      </c>
      <c r="P2721" t="s">
        <v>1144</v>
      </c>
    </row>
    <row r="2722" spans="4:16" hidden="1" x14ac:dyDescent="0.25">
      <c r="D2722" s="2" t="e">
        <f>IF(E2722="","",CONCATENATE(H2722,".",COUNTIF($E$1:E2721,E2722)+1))</f>
        <v>#N/A</v>
      </c>
      <c r="E2722" s="2" t="e">
        <f>IF(I2722="","",IF(I2722=INFORME!$C$22,CONCATENATE(H2722,".",I2722,".",G2722),""))</f>
        <v>#N/A</v>
      </c>
      <c r="F2722">
        <v>2</v>
      </c>
      <c r="G2722" t="s">
        <v>63</v>
      </c>
      <c r="H2722" t="s">
        <v>62</v>
      </c>
      <c r="I2722" t="s">
        <v>31</v>
      </c>
      <c r="N2722" t="s">
        <v>1144</v>
      </c>
      <c r="O2722" t="s">
        <v>1144</v>
      </c>
      <c r="P2722" t="s">
        <v>1144</v>
      </c>
    </row>
    <row r="2723" spans="4:16" hidden="1" x14ac:dyDescent="0.25">
      <c r="D2723" s="2" t="e">
        <f>IF(E2723="","",CONCATENATE(H2723,".",COUNTIF($E$1:E2722,E2723)+1))</f>
        <v>#N/A</v>
      </c>
      <c r="E2723" s="2" t="e">
        <f>IF(I2723="","",IF(I2723=INFORME!$C$22,CONCATENATE(H2723,".",I2723,".",G2723),""))</f>
        <v>#N/A</v>
      </c>
      <c r="F2723">
        <v>2</v>
      </c>
      <c r="G2723" t="s">
        <v>63</v>
      </c>
      <c r="H2723" t="s">
        <v>62</v>
      </c>
      <c r="I2723" t="s">
        <v>31</v>
      </c>
      <c r="N2723" t="s">
        <v>1144</v>
      </c>
      <c r="O2723" t="s">
        <v>1144</v>
      </c>
      <c r="P2723" t="s">
        <v>1144</v>
      </c>
    </row>
    <row r="2724" spans="4:16" hidden="1" x14ac:dyDescent="0.25">
      <c r="D2724" s="2" t="e">
        <f>IF(E2724="","",CONCATENATE(H2724,".",COUNTIF($E$1:E2723,E2724)+1))</f>
        <v>#N/A</v>
      </c>
      <c r="E2724" s="2" t="e">
        <f>IF(I2724="","",IF(I2724=INFORME!$C$22,CONCATENATE(H2724,".",I2724,".",G2724),""))</f>
        <v>#N/A</v>
      </c>
      <c r="F2724">
        <v>2</v>
      </c>
      <c r="G2724" t="s">
        <v>63</v>
      </c>
      <c r="H2724" t="s">
        <v>62</v>
      </c>
      <c r="I2724" t="s">
        <v>31</v>
      </c>
      <c r="N2724" t="s">
        <v>1144</v>
      </c>
      <c r="O2724" t="s">
        <v>1144</v>
      </c>
      <c r="P2724" t="s">
        <v>1144</v>
      </c>
    </row>
    <row r="2725" spans="4:16" hidden="1" x14ac:dyDescent="0.25">
      <c r="D2725" s="2" t="e">
        <f>IF(E2725="","",CONCATENATE(H2725,".",COUNTIF($E$1:E2724,E2725)+1))</f>
        <v>#N/A</v>
      </c>
      <c r="E2725" s="2" t="e">
        <f>IF(I2725="","",IF(I2725=INFORME!$C$22,CONCATENATE(H2725,".",I2725,".",G2725),""))</f>
        <v>#N/A</v>
      </c>
      <c r="F2725">
        <v>2</v>
      </c>
      <c r="G2725" t="s">
        <v>63</v>
      </c>
      <c r="H2725" t="s">
        <v>62</v>
      </c>
      <c r="I2725" t="s">
        <v>31</v>
      </c>
      <c r="N2725" t="s">
        <v>2486</v>
      </c>
      <c r="O2725" t="s">
        <v>1146</v>
      </c>
      <c r="P2725" t="s">
        <v>1146</v>
      </c>
    </row>
    <row r="2726" spans="4:16" hidden="1" x14ac:dyDescent="0.25">
      <c r="D2726" s="2" t="e">
        <f>IF(E2726="","",CONCATENATE(H2726,".",COUNTIF($E$1:E2725,E2726)+1))</f>
        <v>#N/A</v>
      </c>
      <c r="E2726" s="2" t="e">
        <f>IF(I2726="","",IF(I2726=INFORME!$C$22,CONCATENATE(H2726,".",I2726,".",G2726),""))</f>
        <v>#N/A</v>
      </c>
      <c r="F2726">
        <v>2</v>
      </c>
      <c r="G2726" t="s">
        <v>63</v>
      </c>
      <c r="H2726" t="s">
        <v>62</v>
      </c>
      <c r="I2726" t="s">
        <v>31</v>
      </c>
      <c r="N2726" t="s">
        <v>1144</v>
      </c>
      <c r="O2726" t="s">
        <v>1144</v>
      </c>
      <c r="P2726" t="s">
        <v>1144</v>
      </c>
    </row>
    <row r="2727" spans="4:16" hidden="1" x14ac:dyDescent="0.25">
      <c r="D2727" s="2" t="e">
        <f>IF(E2727="","",CONCATENATE(H2727,".",COUNTIF($E$1:E2726,E2727)+1))</f>
        <v>#N/A</v>
      </c>
      <c r="E2727" s="2" t="e">
        <f>IF(I2727="","",IF(I2727=INFORME!$C$22,CONCATENATE(H2727,".",I2727,".",G2727),""))</f>
        <v>#N/A</v>
      </c>
      <c r="F2727">
        <v>2</v>
      </c>
      <c r="G2727" t="s">
        <v>63</v>
      </c>
      <c r="H2727" t="s">
        <v>62</v>
      </c>
      <c r="I2727" t="s">
        <v>31</v>
      </c>
      <c r="N2727" t="s">
        <v>1144</v>
      </c>
      <c r="O2727" t="s">
        <v>1144</v>
      </c>
      <c r="P2727" t="s">
        <v>1144</v>
      </c>
    </row>
    <row r="2728" spans="4:16" hidden="1" x14ac:dyDescent="0.25">
      <c r="D2728" s="2" t="e">
        <f>IF(E2728="","",CONCATENATE(H2728,".",COUNTIF($E$1:E2727,E2728)+1))</f>
        <v>#N/A</v>
      </c>
      <c r="E2728" s="2" t="e">
        <f>IF(I2728="","",IF(I2728=INFORME!$C$22,CONCATENATE(H2728,".",I2728,".",G2728),""))</f>
        <v>#N/A</v>
      </c>
      <c r="F2728">
        <v>2</v>
      </c>
      <c r="G2728" t="s">
        <v>63</v>
      </c>
      <c r="H2728" t="s">
        <v>62</v>
      </c>
      <c r="I2728" t="s">
        <v>31</v>
      </c>
      <c r="N2728" t="s">
        <v>1144</v>
      </c>
      <c r="O2728" t="s">
        <v>1144</v>
      </c>
      <c r="P2728" t="s">
        <v>1144</v>
      </c>
    </row>
    <row r="2729" spans="4:16" hidden="1" x14ac:dyDescent="0.25">
      <c r="D2729" s="2" t="e">
        <f>IF(E2729="","",CONCATENATE(H2729,".",COUNTIF($E$1:E2728,E2729)+1))</f>
        <v>#N/A</v>
      </c>
      <c r="E2729" s="2" t="e">
        <f>IF(I2729="","",IF(I2729=INFORME!$C$22,CONCATENATE(H2729,".",I2729,".",G2729),""))</f>
        <v>#N/A</v>
      </c>
      <c r="F2729">
        <v>2</v>
      </c>
      <c r="G2729" t="s">
        <v>63</v>
      </c>
      <c r="H2729" t="s">
        <v>62</v>
      </c>
      <c r="I2729" t="s">
        <v>31</v>
      </c>
      <c r="N2729" t="s">
        <v>1144</v>
      </c>
      <c r="O2729" t="s">
        <v>1144</v>
      </c>
      <c r="P2729" t="s">
        <v>1146</v>
      </c>
    </row>
    <row r="2730" spans="4:16" hidden="1" x14ac:dyDescent="0.25">
      <c r="D2730" s="2" t="e">
        <f>IF(E2730="","",CONCATENATE(H2730,".",COUNTIF($E$1:E2729,E2730)+1))</f>
        <v>#N/A</v>
      </c>
      <c r="E2730" s="2" t="e">
        <f>IF(I2730="","",IF(I2730=INFORME!$C$22,CONCATENATE(H2730,".",I2730,".",G2730),""))</f>
        <v>#N/A</v>
      </c>
      <c r="F2730">
        <v>2</v>
      </c>
      <c r="G2730" t="s">
        <v>63</v>
      </c>
      <c r="H2730" t="s">
        <v>62</v>
      </c>
      <c r="I2730" t="s">
        <v>31</v>
      </c>
      <c r="N2730" t="s">
        <v>1144</v>
      </c>
      <c r="O2730" t="s">
        <v>1144</v>
      </c>
      <c r="P2730" t="s">
        <v>1146</v>
      </c>
    </row>
    <row r="2731" spans="4:16" hidden="1" x14ac:dyDescent="0.25">
      <c r="D2731" s="2" t="e">
        <f>IF(E2731="","",CONCATENATE(H2731,".",COUNTIF($E$1:E2730,E2731)+1))</f>
        <v>#N/A</v>
      </c>
      <c r="E2731" s="2" t="e">
        <f>IF(I2731="","",IF(I2731=INFORME!$C$22,CONCATENATE(H2731,".",I2731,".",G2731),""))</f>
        <v>#N/A</v>
      </c>
      <c r="F2731">
        <v>2</v>
      </c>
      <c r="G2731" t="s">
        <v>63</v>
      </c>
      <c r="H2731" t="s">
        <v>62</v>
      </c>
      <c r="I2731" t="s">
        <v>31</v>
      </c>
      <c r="N2731" t="s">
        <v>1144</v>
      </c>
      <c r="O2731" t="s">
        <v>1144</v>
      </c>
      <c r="P2731" t="s">
        <v>1144</v>
      </c>
    </row>
    <row r="2732" spans="4:16" hidden="1" x14ac:dyDescent="0.25">
      <c r="D2732" s="2" t="e">
        <f>IF(E2732="","",CONCATENATE(H2732,".",COUNTIF($E$1:E2731,E2732)+1))</f>
        <v>#N/A</v>
      </c>
      <c r="E2732" s="2" t="e">
        <f>IF(I2732="","",IF(I2732=INFORME!$C$22,CONCATENATE(H2732,".",I2732,".",G2732),""))</f>
        <v>#N/A</v>
      </c>
      <c r="F2732">
        <v>2</v>
      </c>
      <c r="G2732" t="s">
        <v>63</v>
      </c>
      <c r="H2732" t="s">
        <v>62</v>
      </c>
      <c r="I2732" t="s">
        <v>31</v>
      </c>
      <c r="N2732" t="s">
        <v>1144</v>
      </c>
      <c r="O2732" t="s">
        <v>1144</v>
      </c>
      <c r="P2732" t="s">
        <v>1144</v>
      </c>
    </row>
    <row r="2733" spans="4:16" hidden="1" x14ac:dyDescent="0.25">
      <c r="D2733" s="2" t="e">
        <f>IF(E2733="","",CONCATENATE(H2733,".",COUNTIF($E$1:E2732,E2733)+1))</f>
        <v>#N/A</v>
      </c>
      <c r="E2733" s="2" t="e">
        <f>IF(I2733="","",IF(I2733=INFORME!$C$22,CONCATENATE(H2733,".",I2733,".",G2733),""))</f>
        <v>#N/A</v>
      </c>
      <c r="F2733">
        <v>2</v>
      </c>
      <c r="G2733" t="s">
        <v>63</v>
      </c>
      <c r="H2733" t="s">
        <v>62</v>
      </c>
      <c r="I2733" t="s">
        <v>31</v>
      </c>
      <c r="N2733" t="s">
        <v>1144</v>
      </c>
      <c r="O2733" t="s">
        <v>1144</v>
      </c>
      <c r="P2733" t="s">
        <v>1144</v>
      </c>
    </row>
    <row r="2734" spans="4:16" hidden="1" x14ac:dyDescent="0.25">
      <c r="D2734" s="2" t="e">
        <f>IF(E2734="","",CONCATENATE(H2734,".",COUNTIF($E$1:E2733,E2734)+1))</f>
        <v>#N/A</v>
      </c>
      <c r="E2734" s="2" t="e">
        <f>IF(I2734="","",IF(I2734=INFORME!$C$22,CONCATENATE(H2734,".",I2734,".",G2734),""))</f>
        <v>#N/A</v>
      </c>
      <c r="F2734">
        <v>2</v>
      </c>
      <c r="G2734" t="s">
        <v>63</v>
      </c>
      <c r="H2734" t="s">
        <v>62</v>
      </c>
      <c r="I2734" t="s">
        <v>31</v>
      </c>
      <c r="N2734" t="s">
        <v>1146</v>
      </c>
      <c r="O2734" t="s">
        <v>1146</v>
      </c>
      <c r="P2734" t="s">
        <v>1144</v>
      </c>
    </row>
    <row r="2735" spans="4:16" hidden="1" x14ac:dyDescent="0.25">
      <c r="D2735" s="2" t="e">
        <f>IF(E2735="","",CONCATENATE(H2735,".",COUNTIF($E$1:E2734,E2735)+1))</f>
        <v>#N/A</v>
      </c>
      <c r="E2735" s="2" t="e">
        <f>IF(I2735="","",IF(I2735=INFORME!$C$22,CONCATENATE(H2735,".",I2735,".",G2735),""))</f>
        <v>#N/A</v>
      </c>
      <c r="F2735">
        <v>2</v>
      </c>
      <c r="G2735" t="s">
        <v>63</v>
      </c>
      <c r="H2735" t="s">
        <v>62</v>
      </c>
      <c r="I2735" t="s">
        <v>31</v>
      </c>
      <c r="N2735" t="s">
        <v>1144</v>
      </c>
      <c r="O2735" t="s">
        <v>1144</v>
      </c>
      <c r="P2735" t="s">
        <v>1146</v>
      </c>
    </row>
    <row r="2736" spans="4:16" hidden="1" x14ac:dyDescent="0.25">
      <c r="D2736" s="2" t="e">
        <f>IF(E2736="","",CONCATENATE(H2736,".",COUNTIF($E$1:E2735,E2736)+1))</f>
        <v>#N/A</v>
      </c>
      <c r="E2736" s="2" t="e">
        <f>IF(I2736="","",IF(I2736=INFORME!$C$22,CONCATENATE(H2736,".",I2736,".",G2736),""))</f>
        <v>#N/A</v>
      </c>
      <c r="F2736">
        <v>2</v>
      </c>
      <c r="G2736" t="s">
        <v>63</v>
      </c>
      <c r="H2736" t="s">
        <v>62</v>
      </c>
      <c r="I2736" t="s">
        <v>31</v>
      </c>
    </row>
    <row r="2737" spans="4:9" hidden="1" x14ac:dyDescent="0.25">
      <c r="D2737" s="2" t="e">
        <f>IF(E2737="","",CONCATENATE(H2737,".",COUNTIF($E$1:E2736,E2737)+1))</f>
        <v>#N/A</v>
      </c>
      <c r="E2737" s="2" t="e">
        <f>IF(I2737="","",IF(I2737=INFORME!$C$22,CONCATENATE(H2737,".",I2737,".",G2737),""))</f>
        <v>#N/A</v>
      </c>
      <c r="F2737">
        <v>2</v>
      </c>
      <c r="G2737" t="s">
        <v>63</v>
      </c>
      <c r="H2737" t="s">
        <v>62</v>
      </c>
      <c r="I2737" t="s">
        <v>31</v>
      </c>
    </row>
    <row r="2738" spans="4:9" hidden="1" x14ac:dyDescent="0.25">
      <c r="D2738" s="2" t="e">
        <f>IF(E2738="","",CONCATENATE(H2738,".",COUNTIF($E$1:E2737,E2738)+1))</f>
        <v>#N/A</v>
      </c>
      <c r="E2738" s="2" t="e">
        <f>IF(I2738="","",IF(I2738=INFORME!$C$22,CONCATENATE(H2738,".",I2738,".",G2738),""))</f>
        <v>#N/A</v>
      </c>
      <c r="F2738">
        <v>2</v>
      </c>
      <c r="G2738" t="s">
        <v>63</v>
      </c>
      <c r="H2738" t="s">
        <v>62</v>
      </c>
      <c r="I2738" t="s">
        <v>31</v>
      </c>
    </row>
    <row r="2739" spans="4:9" hidden="1" x14ac:dyDescent="0.25">
      <c r="D2739" s="2" t="e">
        <f>IF(E2739="","",CONCATENATE(H2739,".",COUNTIF($E$1:E2738,E2739)+1))</f>
        <v>#N/A</v>
      </c>
      <c r="E2739" s="2" t="e">
        <f>IF(I2739="","",IF(I2739=INFORME!$C$22,CONCATENATE(H2739,".",I2739,".",G2739),""))</f>
        <v>#N/A</v>
      </c>
      <c r="F2739">
        <v>2</v>
      </c>
      <c r="G2739" t="s">
        <v>63</v>
      </c>
      <c r="H2739" t="s">
        <v>62</v>
      </c>
      <c r="I2739" t="s">
        <v>31</v>
      </c>
    </row>
    <row r="2740" spans="4:9" hidden="1" x14ac:dyDescent="0.25">
      <c r="D2740" s="2" t="e">
        <f>IF(E2740="","",CONCATENATE(H2740,".",COUNTIF($E$1:E2739,E2740)+1))</f>
        <v>#N/A</v>
      </c>
      <c r="E2740" s="2" t="e">
        <f>IF(I2740="","",IF(I2740=INFORME!$C$22,CONCATENATE(H2740,".",I2740,".",G2740),""))</f>
        <v>#N/A</v>
      </c>
      <c r="F2740">
        <v>2</v>
      </c>
      <c r="G2740" t="s">
        <v>63</v>
      </c>
      <c r="H2740" t="s">
        <v>62</v>
      </c>
      <c r="I2740" t="s">
        <v>31</v>
      </c>
    </row>
    <row r="2741" spans="4:9" hidden="1" x14ac:dyDescent="0.25">
      <c r="D2741" s="2" t="e">
        <f>IF(E2741="","",CONCATENATE(H2741,".",COUNTIF($E$1:E2740,E2741)+1))</f>
        <v>#N/A</v>
      </c>
      <c r="E2741" s="2" t="e">
        <f>IF(I2741="","",IF(I2741=INFORME!$C$22,CONCATENATE(H2741,".",I2741,".",G2741),""))</f>
        <v>#N/A</v>
      </c>
      <c r="F2741">
        <v>2</v>
      </c>
      <c r="G2741" t="s">
        <v>63</v>
      </c>
      <c r="H2741" t="s">
        <v>62</v>
      </c>
      <c r="I2741" t="s">
        <v>31</v>
      </c>
    </row>
    <row r="2742" spans="4:9" hidden="1" x14ac:dyDescent="0.25">
      <c r="D2742" s="2" t="e">
        <f>IF(E2742="","",CONCATENATE(H2742,".",COUNTIF($E$1:E2741,E2742)+1))</f>
        <v>#N/A</v>
      </c>
      <c r="E2742" s="2" t="e">
        <f>IF(I2742="","",IF(I2742=INFORME!$C$22,CONCATENATE(H2742,".",I2742,".",G2742),""))</f>
        <v>#N/A</v>
      </c>
      <c r="F2742">
        <v>2</v>
      </c>
      <c r="G2742" t="s">
        <v>63</v>
      </c>
      <c r="H2742" t="s">
        <v>62</v>
      </c>
      <c r="I2742" t="s">
        <v>31</v>
      </c>
    </row>
    <row r="2743" spans="4:9" hidden="1" x14ac:dyDescent="0.25">
      <c r="D2743" s="2" t="e">
        <f>IF(E2743="","",CONCATENATE(H2743,".",COUNTIF($E$1:E2742,E2743)+1))</f>
        <v>#N/A</v>
      </c>
      <c r="E2743" s="2" t="e">
        <f>IF(I2743="","",IF(I2743=INFORME!$C$22,CONCATENATE(H2743,".",I2743,".",G2743),""))</f>
        <v>#N/A</v>
      </c>
      <c r="F2743">
        <v>2</v>
      </c>
      <c r="G2743" t="s">
        <v>63</v>
      </c>
      <c r="H2743" t="s">
        <v>62</v>
      </c>
      <c r="I2743" t="s">
        <v>31</v>
      </c>
    </row>
    <row r="2744" spans="4:9" hidden="1" x14ac:dyDescent="0.25">
      <c r="D2744" s="2" t="e">
        <f>IF(E2744="","",CONCATENATE(H2744,".",COUNTIF($E$1:E2743,E2744)+1))</f>
        <v>#N/A</v>
      </c>
      <c r="E2744" s="2" t="e">
        <f>IF(I2744="","",IF(I2744=INFORME!$C$22,CONCATENATE(H2744,".",I2744,".",G2744),""))</f>
        <v>#N/A</v>
      </c>
      <c r="F2744">
        <v>2</v>
      </c>
      <c r="G2744" t="s">
        <v>63</v>
      </c>
      <c r="H2744" t="s">
        <v>62</v>
      </c>
      <c r="I2744" t="s">
        <v>31</v>
      </c>
    </row>
    <row r="2745" spans="4:9" hidden="1" x14ac:dyDescent="0.25">
      <c r="D2745" s="2" t="e">
        <f>IF(E2745="","",CONCATENATE(H2745,".",COUNTIF($E$1:E2744,E2745)+1))</f>
        <v>#N/A</v>
      </c>
      <c r="E2745" s="2" t="e">
        <f>IF(I2745="","",IF(I2745=INFORME!$C$22,CONCATENATE(H2745,".",I2745,".",G2745),""))</f>
        <v>#N/A</v>
      </c>
      <c r="F2745">
        <v>2</v>
      </c>
      <c r="G2745" t="s">
        <v>63</v>
      </c>
      <c r="H2745" t="s">
        <v>62</v>
      </c>
      <c r="I2745" t="s">
        <v>31</v>
      </c>
    </row>
    <row r="2746" spans="4:9" hidden="1" x14ac:dyDescent="0.25">
      <c r="D2746" s="2" t="e">
        <f>IF(E2746="","",CONCATENATE(H2746,".",COUNTIF($E$1:E2745,E2746)+1))</f>
        <v>#N/A</v>
      </c>
      <c r="E2746" s="2" t="e">
        <f>IF(I2746="","",IF(I2746=INFORME!$C$22,CONCATENATE(H2746,".",I2746,".",G2746),""))</f>
        <v>#N/A</v>
      </c>
      <c r="F2746">
        <v>2</v>
      </c>
      <c r="G2746" t="s">
        <v>63</v>
      </c>
      <c r="H2746" t="s">
        <v>62</v>
      </c>
      <c r="I2746" t="s">
        <v>31</v>
      </c>
    </row>
    <row r="2747" spans="4:9" hidden="1" x14ac:dyDescent="0.25">
      <c r="D2747" s="2" t="e">
        <f>IF(E2747="","",CONCATENATE(H2747,".",COUNTIF($E$1:E2746,E2747)+1))</f>
        <v>#N/A</v>
      </c>
      <c r="E2747" s="2" t="e">
        <f>IF(I2747="","",IF(I2747=INFORME!$C$22,CONCATENATE(H2747,".",I2747,".",G2747),""))</f>
        <v>#N/A</v>
      </c>
      <c r="F2747">
        <v>2</v>
      </c>
      <c r="G2747" t="s">
        <v>63</v>
      </c>
      <c r="H2747" t="s">
        <v>62</v>
      </c>
      <c r="I2747" t="s">
        <v>31</v>
      </c>
    </row>
    <row r="2748" spans="4:9" hidden="1" x14ac:dyDescent="0.25">
      <c r="D2748" s="2" t="e">
        <f>IF(E2748="","",CONCATENATE(H2748,".",COUNTIF($E$1:E2747,E2748)+1))</f>
        <v>#N/A</v>
      </c>
      <c r="E2748" s="2" t="e">
        <f>IF(I2748="","",IF(I2748=INFORME!$C$22,CONCATENATE(H2748,".",I2748,".",G2748),""))</f>
        <v>#N/A</v>
      </c>
      <c r="F2748">
        <v>2</v>
      </c>
      <c r="G2748" t="s">
        <v>63</v>
      </c>
      <c r="H2748" t="s">
        <v>62</v>
      </c>
      <c r="I2748" t="s">
        <v>31</v>
      </c>
    </row>
    <row r="2749" spans="4:9" hidden="1" x14ac:dyDescent="0.25">
      <c r="D2749" s="2" t="e">
        <f>IF(E2749="","",CONCATENATE(H2749,".",COUNTIF($E$1:E2748,E2749)+1))</f>
        <v>#N/A</v>
      </c>
      <c r="E2749" s="2" t="e">
        <f>IF(I2749="","",IF(I2749=INFORME!$C$22,CONCATENATE(H2749,".",I2749,".",G2749),""))</f>
        <v>#N/A</v>
      </c>
      <c r="F2749">
        <v>2</v>
      </c>
      <c r="G2749" t="s">
        <v>63</v>
      </c>
      <c r="H2749" t="s">
        <v>62</v>
      </c>
      <c r="I2749" t="s">
        <v>31</v>
      </c>
    </row>
    <row r="2750" spans="4:9" hidden="1" x14ac:dyDescent="0.25">
      <c r="D2750" s="2" t="e">
        <f>IF(E2750="","",CONCATENATE(H2750,".",COUNTIF($E$1:E2749,E2750)+1))</f>
        <v>#N/A</v>
      </c>
      <c r="E2750" s="2" t="e">
        <f>IF(I2750="","",IF(I2750=INFORME!$C$22,CONCATENATE(H2750,".",I2750,".",G2750),""))</f>
        <v>#N/A</v>
      </c>
      <c r="F2750">
        <v>2</v>
      </c>
      <c r="G2750" t="s">
        <v>63</v>
      </c>
      <c r="H2750" t="s">
        <v>62</v>
      </c>
      <c r="I2750" t="s">
        <v>31</v>
      </c>
    </row>
    <row r="2751" spans="4:9" hidden="1" x14ac:dyDescent="0.25">
      <c r="D2751" s="2" t="e">
        <f>IF(E2751="","",CONCATENATE(H2751,".",COUNTIF($E$1:E2750,E2751)+1))</f>
        <v>#N/A</v>
      </c>
      <c r="E2751" s="2" t="e">
        <f>IF(I2751="","",IF(I2751=INFORME!$C$22,CONCATENATE(H2751,".",I2751,".",G2751),""))</f>
        <v>#N/A</v>
      </c>
      <c r="F2751">
        <v>2</v>
      </c>
      <c r="G2751" t="s">
        <v>63</v>
      </c>
      <c r="H2751" t="s">
        <v>62</v>
      </c>
      <c r="I2751" t="s">
        <v>31</v>
      </c>
    </row>
    <row r="2752" spans="4:9" hidden="1" x14ac:dyDescent="0.25">
      <c r="D2752" s="2" t="e">
        <f>IF(E2752="","",CONCATENATE(H2752,".",COUNTIF($E$1:E2751,E2752)+1))</f>
        <v>#N/A</v>
      </c>
      <c r="E2752" s="2" t="e">
        <f>IF(I2752="","",IF(I2752=INFORME!$C$22,CONCATENATE(H2752,".",I2752,".",G2752),""))</f>
        <v>#N/A</v>
      </c>
      <c r="F2752">
        <v>2</v>
      </c>
      <c r="G2752" t="s">
        <v>63</v>
      </c>
      <c r="H2752" t="s">
        <v>62</v>
      </c>
      <c r="I2752" t="s">
        <v>31</v>
      </c>
    </row>
    <row r="2753" spans="4:9" hidden="1" x14ac:dyDescent="0.25">
      <c r="D2753" s="2" t="e">
        <f>IF(E2753="","",CONCATENATE(H2753,".",COUNTIF($E$1:E2752,E2753)+1))</f>
        <v>#N/A</v>
      </c>
      <c r="E2753" s="2" t="e">
        <f>IF(I2753="","",IF(I2753=INFORME!$C$22,CONCATENATE(H2753,".",I2753,".",G2753),""))</f>
        <v>#N/A</v>
      </c>
      <c r="F2753">
        <v>2</v>
      </c>
      <c r="G2753" t="s">
        <v>63</v>
      </c>
      <c r="H2753" t="s">
        <v>62</v>
      </c>
      <c r="I2753" t="s">
        <v>31</v>
      </c>
    </row>
    <row r="2754" spans="4:9" hidden="1" x14ac:dyDescent="0.25">
      <c r="D2754" s="2" t="e">
        <f>IF(E2754="","",CONCATENATE(H2754,".",COUNTIF($E$1:E2753,E2754)+1))</f>
        <v>#N/A</v>
      </c>
      <c r="E2754" s="2" t="e">
        <f>IF(I2754="","",IF(I2754=INFORME!$C$22,CONCATENATE(H2754,".",I2754,".",G2754),""))</f>
        <v>#N/A</v>
      </c>
      <c r="F2754">
        <v>2</v>
      </c>
      <c r="G2754" t="s">
        <v>63</v>
      </c>
      <c r="H2754" t="s">
        <v>62</v>
      </c>
      <c r="I2754" t="s">
        <v>31</v>
      </c>
    </row>
    <row r="2755" spans="4:9" hidden="1" x14ac:dyDescent="0.25">
      <c r="D2755" s="2" t="e">
        <f>IF(E2755="","",CONCATENATE(H2755,".",COUNTIF($E$1:E2754,E2755)+1))</f>
        <v>#N/A</v>
      </c>
      <c r="E2755" s="2" t="e">
        <f>IF(I2755="","",IF(I2755=INFORME!$C$22,CONCATENATE(H2755,".",I2755,".",G2755),""))</f>
        <v>#N/A</v>
      </c>
      <c r="F2755">
        <v>2</v>
      </c>
      <c r="G2755" t="s">
        <v>63</v>
      </c>
      <c r="H2755" t="s">
        <v>62</v>
      </c>
      <c r="I2755" t="s">
        <v>31</v>
      </c>
    </row>
    <row r="2756" spans="4:9" hidden="1" x14ac:dyDescent="0.25">
      <c r="D2756" s="2" t="e">
        <f>IF(E2756="","",CONCATENATE(H2756,".",COUNTIF($E$1:E2755,E2756)+1))</f>
        <v>#N/A</v>
      </c>
      <c r="E2756" s="2" t="e">
        <f>IF(I2756="","",IF(I2756=INFORME!$C$22,CONCATENATE(H2756,".",I2756,".",G2756),""))</f>
        <v>#N/A</v>
      </c>
      <c r="F2756">
        <v>2</v>
      </c>
      <c r="G2756" t="s">
        <v>63</v>
      </c>
      <c r="H2756" t="s">
        <v>62</v>
      </c>
      <c r="I2756" t="s">
        <v>31</v>
      </c>
    </row>
    <row r="2757" spans="4:9" hidden="1" x14ac:dyDescent="0.25">
      <c r="D2757" s="2" t="e">
        <f>IF(E2757="","",CONCATENATE(H2757,".",COUNTIF($E$1:E2756,E2757)+1))</f>
        <v>#N/A</v>
      </c>
      <c r="E2757" s="2" t="e">
        <f>IF(I2757="","",IF(I2757=INFORME!$C$22,CONCATENATE(H2757,".",I2757,".",G2757),""))</f>
        <v>#N/A</v>
      </c>
      <c r="F2757">
        <v>2</v>
      </c>
      <c r="G2757" t="s">
        <v>63</v>
      </c>
      <c r="H2757" t="s">
        <v>62</v>
      </c>
      <c r="I2757" t="s">
        <v>31</v>
      </c>
    </row>
    <row r="2758" spans="4:9" hidden="1" x14ac:dyDescent="0.25">
      <c r="D2758" s="2" t="e">
        <f>IF(E2758="","",CONCATENATE(H2758,".",COUNTIF($E$1:E2757,E2758)+1))</f>
        <v>#N/A</v>
      </c>
      <c r="E2758" s="2" t="e">
        <f>IF(I2758="","",IF(I2758=INFORME!$C$22,CONCATENATE(H2758,".",I2758,".",G2758),""))</f>
        <v>#N/A</v>
      </c>
      <c r="F2758">
        <v>2</v>
      </c>
      <c r="G2758" t="s">
        <v>63</v>
      </c>
      <c r="H2758" t="s">
        <v>62</v>
      </c>
      <c r="I2758" t="s">
        <v>31</v>
      </c>
    </row>
    <row r="2759" spans="4:9" hidden="1" x14ac:dyDescent="0.25">
      <c r="D2759" s="2" t="e">
        <f>IF(E2759="","",CONCATENATE(H2759,".",COUNTIF($E$1:E2758,E2759)+1))</f>
        <v>#N/A</v>
      </c>
      <c r="E2759" s="2" t="e">
        <f>IF(I2759="","",IF(I2759=INFORME!$C$22,CONCATENATE(H2759,".",I2759,".",G2759),""))</f>
        <v>#N/A</v>
      </c>
      <c r="F2759">
        <v>2</v>
      </c>
      <c r="G2759" t="s">
        <v>63</v>
      </c>
      <c r="H2759" t="s">
        <v>62</v>
      </c>
      <c r="I2759" t="s">
        <v>31</v>
      </c>
    </row>
    <row r="2760" spans="4:9" hidden="1" x14ac:dyDescent="0.25">
      <c r="D2760" s="2" t="e">
        <f>IF(E2760="","",CONCATENATE(H2760,".",COUNTIF($E$1:E2759,E2760)+1))</f>
        <v>#N/A</v>
      </c>
      <c r="E2760" s="2" t="e">
        <f>IF(I2760="","",IF(I2760=INFORME!$C$22,CONCATENATE(H2760,".",I2760,".",G2760),""))</f>
        <v>#N/A</v>
      </c>
      <c r="F2760">
        <v>2</v>
      </c>
      <c r="G2760" t="s">
        <v>63</v>
      </c>
      <c r="H2760" t="s">
        <v>62</v>
      </c>
      <c r="I2760" t="s">
        <v>31</v>
      </c>
    </row>
    <row r="2761" spans="4:9" hidden="1" x14ac:dyDescent="0.25">
      <c r="D2761" s="2" t="e">
        <f>IF(E2761="","",CONCATENATE(H2761,".",COUNTIF($E$1:E2760,E2761)+1))</f>
        <v>#N/A</v>
      </c>
      <c r="E2761" s="2" t="e">
        <f>IF(I2761="","",IF(I2761=INFORME!$C$22,CONCATENATE(H2761,".",I2761,".",G2761),""))</f>
        <v>#N/A</v>
      </c>
      <c r="F2761">
        <v>2</v>
      </c>
      <c r="G2761" t="s">
        <v>63</v>
      </c>
      <c r="H2761" t="s">
        <v>62</v>
      </c>
      <c r="I2761" t="s">
        <v>31</v>
      </c>
    </row>
    <row r="2762" spans="4:9" hidden="1" x14ac:dyDescent="0.25">
      <c r="D2762" s="2" t="e">
        <f>IF(E2762="","",CONCATENATE(H2762,".",COUNTIF($E$1:E2761,E2762)+1))</f>
        <v>#N/A</v>
      </c>
      <c r="E2762" s="2" t="e">
        <f>IF(I2762="","",IF(I2762=INFORME!$C$22,CONCATENATE(H2762,".",I2762,".",G2762),""))</f>
        <v>#N/A</v>
      </c>
      <c r="F2762">
        <v>2</v>
      </c>
      <c r="G2762" t="s">
        <v>63</v>
      </c>
      <c r="H2762" t="s">
        <v>62</v>
      </c>
      <c r="I2762" t="s">
        <v>31</v>
      </c>
    </row>
    <row r="2763" spans="4:9" hidden="1" x14ac:dyDescent="0.25">
      <c r="D2763" s="2" t="e">
        <f>IF(E2763="","",CONCATENATE(H2763,".",COUNTIF($E$1:E2762,E2763)+1))</f>
        <v>#N/A</v>
      </c>
      <c r="E2763" s="2" t="e">
        <f>IF(I2763="","",IF(I2763=INFORME!$C$22,CONCATENATE(H2763,".",I2763,".",G2763),""))</f>
        <v>#N/A</v>
      </c>
      <c r="F2763">
        <v>2</v>
      </c>
      <c r="G2763" t="s">
        <v>63</v>
      </c>
      <c r="H2763" t="s">
        <v>62</v>
      </c>
      <c r="I2763" t="s">
        <v>31</v>
      </c>
    </row>
    <row r="2764" spans="4:9" hidden="1" x14ac:dyDescent="0.25">
      <c r="D2764" s="2" t="e">
        <f>IF(E2764="","",CONCATENATE(H2764,".",COUNTIF($E$1:E2763,E2764)+1))</f>
        <v>#N/A</v>
      </c>
      <c r="E2764" s="2" t="e">
        <f>IF(I2764="","",IF(I2764=INFORME!$C$22,CONCATENATE(H2764,".",I2764,".",G2764),""))</f>
        <v>#N/A</v>
      </c>
      <c r="F2764">
        <v>2</v>
      </c>
      <c r="G2764" t="s">
        <v>63</v>
      </c>
      <c r="H2764" t="s">
        <v>62</v>
      </c>
      <c r="I2764" t="s">
        <v>31</v>
      </c>
    </row>
    <row r="2765" spans="4:9" hidden="1" x14ac:dyDescent="0.25">
      <c r="D2765" s="2" t="e">
        <f>IF(E2765="","",CONCATENATE(H2765,".",COUNTIF($E$1:E2764,E2765)+1))</f>
        <v>#N/A</v>
      </c>
      <c r="E2765" s="2" t="e">
        <f>IF(I2765="","",IF(I2765=INFORME!$C$22,CONCATENATE(H2765,".",I2765,".",G2765),""))</f>
        <v>#N/A</v>
      </c>
      <c r="F2765">
        <v>2</v>
      </c>
      <c r="G2765" t="s">
        <v>63</v>
      </c>
      <c r="H2765" t="s">
        <v>62</v>
      </c>
      <c r="I2765" t="s">
        <v>31</v>
      </c>
    </row>
    <row r="2766" spans="4:9" hidden="1" x14ac:dyDescent="0.25">
      <c r="D2766" s="2" t="e">
        <f>IF(E2766="","",CONCATENATE(H2766,".",COUNTIF($E$1:E2765,E2766)+1))</f>
        <v>#N/A</v>
      </c>
      <c r="E2766" s="2" t="e">
        <f>IF(I2766="","",IF(I2766=INFORME!$C$22,CONCATENATE(H2766,".",I2766,".",G2766),""))</f>
        <v>#N/A</v>
      </c>
      <c r="F2766">
        <v>2</v>
      </c>
      <c r="G2766" t="s">
        <v>63</v>
      </c>
      <c r="H2766" t="s">
        <v>62</v>
      </c>
      <c r="I2766" t="s">
        <v>31</v>
      </c>
    </row>
    <row r="2767" spans="4:9" hidden="1" x14ac:dyDescent="0.25">
      <c r="D2767" s="2" t="e">
        <f>IF(E2767="","",CONCATENATE(H2767,".",COUNTIF($E$1:E2766,E2767)+1))</f>
        <v>#N/A</v>
      </c>
      <c r="E2767" s="2" t="e">
        <f>IF(I2767="","",IF(I2767=INFORME!$C$22,CONCATENATE(H2767,".",I2767,".",G2767),""))</f>
        <v>#N/A</v>
      </c>
      <c r="F2767">
        <v>2</v>
      </c>
      <c r="G2767" t="s">
        <v>63</v>
      </c>
      <c r="H2767" t="s">
        <v>62</v>
      </c>
      <c r="I2767" t="s">
        <v>31</v>
      </c>
    </row>
    <row r="2768" spans="4:9" hidden="1" x14ac:dyDescent="0.25">
      <c r="D2768" s="2" t="e">
        <f>IF(E2768="","",CONCATENATE(H2768,".",COUNTIF($E$1:E2767,E2768)+1))</f>
        <v>#N/A</v>
      </c>
      <c r="E2768" s="2" t="e">
        <f>IF(I2768="","",IF(I2768=INFORME!$C$22,CONCATENATE(H2768,".",I2768,".",G2768),""))</f>
        <v>#N/A</v>
      </c>
      <c r="F2768">
        <v>2</v>
      </c>
      <c r="G2768" t="s">
        <v>63</v>
      </c>
      <c r="H2768" t="s">
        <v>62</v>
      </c>
      <c r="I2768" t="s">
        <v>31</v>
      </c>
    </row>
    <row r="2769" spans="4:9" hidden="1" x14ac:dyDescent="0.25">
      <c r="D2769" s="2" t="e">
        <f>IF(E2769="","",CONCATENATE(H2769,".",COUNTIF($E$1:E2768,E2769)+1))</f>
        <v>#N/A</v>
      </c>
      <c r="E2769" s="2" t="e">
        <f>IF(I2769="","",IF(I2769=INFORME!$C$22,CONCATENATE(H2769,".",I2769,".",G2769),""))</f>
        <v>#N/A</v>
      </c>
      <c r="F2769">
        <v>2</v>
      </c>
      <c r="G2769" t="s">
        <v>63</v>
      </c>
      <c r="H2769" t="s">
        <v>62</v>
      </c>
      <c r="I2769" t="s">
        <v>31</v>
      </c>
    </row>
    <row r="2770" spans="4:9" hidden="1" x14ac:dyDescent="0.25">
      <c r="D2770" s="2" t="e">
        <f>IF(E2770="","",CONCATENATE(H2770,".",COUNTIF($E$1:E2769,E2770)+1))</f>
        <v>#N/A</v>
      </c>
      <c r="E2770" s="2" t="e">
        <f>IF(I2770="","",IF(I2770=INFORME!$C$22,CONCATENATE(H2770,".",I2770,".",G2770),""))</f>
        <v>#N/A</v>
      </c>
      <c r="F2770">
        <v>2</v>
      </c>
      <c r="G2770" t="s">
        <v>63</v>
      </c>
      <c r="H2770" t="s">
        <v>62</v>
      </c>
      <c r="I2770" t="s">
        <v>31</v>
      </c>
    </row>
    <row r="2771" spans="4:9" hidden="1" x14ac:dyDescent="0.25">
      <c r="D2771" s="2" t="e">
        <f>IF(E2771="","",CONCATENATE(H2771,".",COUNTIF($E$1:E2770,E2771)+1))</f>
        <v>#N/A</v>
      </c>
      <c r="E2771" s="2" t="e">
        <f>IF(I2771="","",IF(I2771=INFORME!$C$22,CONCATENATE(H2771,".",I2771,".",G2771),""))</f>
        <v>#N/A</v>
      </c>
      <c r="F2771">
        <v>2</v>
      </c>
      <c r="G2771" t="s">
        <v>63</v>
      </c>
      <c r="H2771" t="s">
        <v>62</v>
      </c>
      <c r="I2771" t="s">
        <v>31</v>
      </c>
    </row>
    <row r="2772" spans="4:9" hidden="1" x14ac:dyDescent="0.25">
      <c r="D2772" s="2" t="e">
        <f>IF(E2772="","",CONCATENATE(H2772,".",COUNTIF($E$1:E2771,E2772)+1))</f>
        <v>#N/A</v>
      </c>
      <c r="E2772" s="2" t="e">
        <f>IF(I2772="","",IF(I2772=INFORME!$C$22,CONCATENATE(H2772,".",I2772,".",G2772),""))</f>
        <v>#N/A</v>
      </c>
      <c r="F2772">
        <v>2</v>
      </c>
      <c r="G2772" t="s">
        <v>63</v>
      </c>
      <c r="H2772" t="s">
        <v>62</v>
      </c>
      <c r="I2772" t="s">
        <v>31</v>
      </c>
    </row>
    <row r="2773" spans="4:9" hidden="1" x14ac:dyDescent="0.25">
      <c r="D2773" s="2" t="e">
        <f>IF(E2773="","",CONCATENATE(H2773,".",COUNTIF($E$1:E2772,E2773)+1))</f>
        <v>#N/A</v>
      </c>
      <c r="E2773" s="2" t="e">
        <f>IF(I2773="","",IF(I2773=INFORME!$C$22,CONCATENATE(H2773,".",I2773,".",G2773),""))</f>
        <v>#N/A</v>
      </c>
      <c r="F2773">
        <v>2</v>
      </c>
      <c r="G2773" t="s">
        <v>63</v>
      </c>
      <c r="H2773" t="s">
        <v>62</v>
      </c>
      <c r="I2773" t="s">
        <v>31</v>
      </c>
    </row>
    <row r="2774" spans="4:9" hidden="1" x14ac:dyDescent="0.25">
      <c r="D2774" s="2" t="e">
        <f>IF(E2774="","",CONCATENATE(H2774,".",COUNTIF($E$1:E2773,E2774)+1))</f>
        <v>#N/A</v>
      </c>
      <c r="E2774" s="2" t="e">
        <f>IF(I2774="","",IF(I2774=INFORME!$C$22,CONCATENATE(H2774,".",I2774,".",G2774),""))</f>
        <v>#N/A</v>
      </c>
      <c r="F2774">
        <v>2</v>
      </c>
      <c r="G2774" t="s">
        <v>63</v>
      </c>
      <c r="H2774" t="s">
        <v>62</v>
      </c>
      <c r="I2774" t="s">
        <v>31</v>
      </c>
    </row>
    <row r="2775" spans="4:9" hidden="1" x14ac:dyDescent="0.25">
      <c r="D2775" s="2" t="e">
        <f>IF(E2775="","",CONCATENATE(H2775,".",COUNTIF($E$1:E2774,E2775)+1))</f>
        <v>#N/A</v>
      </c>
      <c r="E2775" s="2" t="e">
        <f>IF(I2775="","",IF(I2775=INFORME!$C$22,CONCATENATE(H2775,".",I2775,".",G2775),""))</f>
        <v>#N/A</v>
      </c>
      <c r="F2775">
        <v>2</v>
      </c>
      <c r="G2775" t="s">
        <v>63</v>
      </c>
      <c r="H2775" t="s">
        <v>62</v>
      </c>
      <c r="I2775" t="s">
        <v>31</v>
      </c>
    </row>
    <row r="2776" spans="4:9" hidden="1" x14ac:dyDescent="0.25">
      <c r="D2776" s="2" t="e">
        <f>IF(E2776="","",CONCATENATE(H2776,".",COUNTIF($E$1:E2775,E2776)+1))</f>
        <v>#N/A</v>
      </c>
      <c r="E2776" s="2" t="e">
        <f>IF(I2776="","",IF(I2776=INFORME!$C$22,CONCATENATE(H2776,".",I2776,".",G2776),""))</f>
        <v>#N/A</v>
      </c>
      <c r="F2776">
        <v>2</v>
      </c>
      <c r="G2776" t="s">
        <v>63</v>
      </c>
      <c r="H2776" t="s">
        <v>62</v>
      </c>
      <c r="I2776" t="s">
        <v>31</v>
      </c>
    </row>
    <row r="2777" spans="4:9" hidden="1" x14ac:dyDescent="0.25">
      <c r="D2777" s="2" t="e">
        <f>IF(E2777="","",CONCATENATE(H2777,".",COUNTIF($E$1:E2776,E2777)+1))</f>
        <v>#N/A</v>
      </c>
      <c r="E2777" s="2" t="e">
        <f>IF(I2777="","",IF(I2777=INFORME!$C$22,CONCATENATE(H2777,".",I2777,".",G2777),""))</f>
        <v>#N/A</v>
      </c>
      <c r="F2777">
        <v>2</v>
      </c>
      <c r="G2777" t="s">
        <v>63</v>
      </c>
      <c r="H2777" t="s">
        <v>62</v>
      </c>
      <c r="I2777" t="s">
        <v>31</v>
      </c>
    </row>
    <row r="2778" spans="4:9" hidden="1" x14ac:dyDescent="0.25">
      <c r="D2778" s="2" t="e">
        <f>IF(E2778="","",CONCATENATE(H2778,".",COUNTIF($E$1:E2777,E2778)+1))</f>
        <v>#N/A</v>
      </c>
      <c r="E2778" s="2" t="e">
        <f>IF(I2778="","",IF(I2778=INFORME!$C$22,CONCATENATE(H2778,".",I2778,".",G2778),""))</f>
        <v>#N/A</v>
      </c>
      <c r="F2778">
        <v>2</v>
      </c>
      <c r="G2778" t="s">
        <v>63</v>
      </c>
      <c r="H2778" t="s">
        <v>62</v>
      </c>
      <c r="I2778" t="s">
        <v>31</v>
      </c>
    </row>
    <row r="2779" spans="4:9" hidden="1" x14ac:dyDescent="0.25">
      <c r="D2779" s="2" t="e">
        <f>IF(E2779="","",CONCATENATE(H2779,".",COUNTIF($E$1:E2778,E2779)+1))</f>
        <v>#N/A</v>
      </c>
      <c r="E2779" s="2" t="e">
        <f>IF(I2779="","",IF(I2779=INFORME!$C$22,CONCATENATE(H2779,".",I2779,".",G2779),""))</f>
        <v>#N/A</v>
      </c>
      <c r="F2779">
        <v>2</v>
      </c>
      <c r="G2779" t="s">
        <v>63</v>
      </c>
      <c r="H2779" t="s">
        <v>62</v>
      </c>
      <c r="I2779" t="s">
        <v>31</v>
      </c>
    </row>
    <row r="2780" spans="4:9" hidden="1" x14ac:dyDescent="0.25">
      <c r="D2780" s="2" t="e">
        <f>IF(E2780="","",CONCATENATE(H2780,".",COUNTIF($E$1:E2779,E2780)+1))</f>
        <v>#N/A</v>
      </c>
      <c r="E2780" s="2" t="e">
        <f>IF(I2780="","",IF(I2780=INFORME!$C$22,CONCATENATE(H2780,".",I2780,".",G2780),""))</f>
        <v>#N/A</v>
      </c>
      <c r="F2780">
        <v>2</v>
      </c>
      <c r="G2780" t="s">
        <v>63</v>
      </c>
      <c r="H2780" t="s">
        <v>62</v>
      </c>
      <c r="I2780" t="s">
        <v>31</v>
      </c>
    </row>
    <row r="2781" spans="4:9" hidden="1" x14ac:dyDescent="0.25">
      <c r="D2781" s="2" t="e">
        <f>IF(E2781="","",CONCATENATE(H2781,".",COUNTIF($E$1:E2780,E2781)+1))</f>
        <v>#N/A</v>
      </c>
      <c r="E2781" s="2" t="e">
        <f>IF(I2781="","",IF(I2781=INFORME!$C$22,CONCATENATE(H2781,".",I2781,".",G2781),""))</f>
        <v>#N/A</v>
      </c>
      <c r="F2781">
        <v>2</v>
      </c>
      <c r="G2781" t="s">
        <v>63</v>
      </c>
      <c r="H2781" t="s">
        <v>62</v>
      </c>
      <c r="I2781" t="s">
        <v>31</v>
      </c>
    </row>
    <row r="2782" spans="4:9" hidden="1" x14ac:dyDescent="0.25">
      <c r="D2782" s="2" t="e">
        <f>IF(E2782="","",CONCATENATE(H2782,".",COUNTIF($E$1:E2781,E2782)+1))</f>
        <v>#N/A</v>
      </c>
      <c r="E2782" s="2" t="e">
        <f>IF(I2782="","",IF(I2782=INFORME!$C$22,CONCATENATE(H2782,".",I2782,".",G2782),""))</f>
        <v>#N/A</v>
      </c>
      <c r="F2782">
        <v>2</v>
      </c>
      <c r="G2782" t="s">
        <v>63</v>
      </c>
      <c r="H2782" t="s">
        <v>62</v>
      </c>
      <c r="I2782" t="s">
        <v>31</v>
      </c>
    </row>
    <row r="2783" spans="4:9" hidden="1" x14ac:dyDescent="0.25">
      <c r="D2783" s="2" t="e">
        <f>IF(E2783="","",CONCATENATE(H2783,".",COUNTIF($E$1:E2782,E2783)+1))</f>
        <v>#N/A</v>
      </c>
      <c r="E2783" s="2" t="e">
        <f>IF(I2783="","",IF(I2783=INFORME!$C$22,CONCATENATE(H2783,".",I2783,".",G2783),""))</f>
        <v>#N/A</v>
      </c>
      <c r="F2783">
        <v>2</v>
      </c>
      <c r="G2783" t="s">
        <v>63</v>
      </c>
      <c r="H2783" t="s">
        <v>62</v>
      </c>
      <c r="I2783" t="s">
        <v>31</v>
      </c>
    </row>
    <row r="2784" spans="4:9" hidden="1" x14ac:dyDescent="0.25">
      <c r="D2784" s="2" t="e">
        <f>IF(E2784="","",CONCATENATE(H2784,".",COUNTIF($E$1:E2783,E2784)+1))</f>
        <v>#N/A</v>
      </c>
      <c r="E2784" s="2" t="e">
        <f>IF(I2784="","",IF(I2784=INFORME!$C$22,CONCATENATE(H2784,".",I2784,".",G2784),""))</f>
        <v>#N/A</v>
      </c>
      <c r="F2784">
        <v>2</v>
      </c>
      <c r="G2784" t="s">
        <v>63</v>
      </c>
      <c r="H2784" t="s">
        <v>62</v>
      </c>
      <c r="I2784" t="s">
        <v>31</v>
      </c>
    </row>
    <row r="2785" spans="4:9" hidden="1" x14ac:dyDescent="0.25">
      <c r="D2785" s="2" t="e">
        <f>IF(E2785="","",CONCATENATE(H2785,".",COUNTIF($E$1:E2784,E2785)+1))</f>
        <v>#N/A</v>
      </c>
      <c r="E2785" s="2" t="e">
        <f>IF(I2785="","",IF(I2785=INFORME!$C$22,CONCATENATE(H2785,".",I2785,".",G2785),""))</f>
        <v>#N/A</v>
      </c>
      <c r="F2785">
        <v>2</v>
      </c>
      <c r="G2785" t="s">
        <v>63</v>
      </c>
      <c r="H2785" t="s">
        <v>62</v>
      </c>
      <c r="I2785" t="s">
        <v>31</v>
      </c>
    </row>
    <row r="2786" spans="4:9" hidden="1" x14ac:dyDescent="0.25">
      <c r="D2786" s="2" t="e">
        <f>IF(E2786="","",CONCATENATE(H2786,".",COUNTIF($E$1:E2785,E2786)+1))</f>
        <v>#N/A</v>
      </c>
      <c r="E2786" s="2" t="e">
        <f>IF(I2786="","",IF(I2786=INFORME!$C$22,CONCATENATE(H2786,".",I2786,".",G2786),""))</f>
        <v>#N/A</v>
      </c>
      <c r="F2786">
        <v>2</v>
      </c>
      <c r="G2786" t="s">
        <v>63</v>
      </c>
      <c r="H2786" t="s">
        <v>62</v>
      </c>
      <c r="I2786" t="s">
        <v>31</v>
      </c>
    </row>
    <row r="2787" spans="4:9" hidden="1" x14ac:dyDescent="0.25">
      <c r="D2787" s="2" t="e">
        <f>IF(E2787="","",CONCATENATE(H2787,".",COUNTIF($E$1:E2786,E2787)+1))</f>
        <v>#N/A</v>
      </c>
      <c r="E2787" s="2" t="e">
        <f>IF(I2787="","",IF(I2787=INFORME!$C$22,CONCATENATE(H2787,".",I2787,".",G2787),""))</f>
        <v>#N/A</v>
      </c>
      <c r="F2787">
        <v>2</v>
      </c>
      <c r="G2787" t="s">
        <v>63</v>
      </c>
      <c r="H2787" t="s">
        <v>62</v>
      </c>
      <c r="I2787" t="s">
        <v>31</v>
      </c>
    </row>
    <row r="2788" spans="4:9" hidden="1" x14ac:dyDescent="0.25">
      <c r="D2788" s="2" t="e">
        <f>IF(E2788="","",CONCATENATE(H2788,".",COUNTIF($E$1:E2787,E2788)+1))</f>
        <v>#N/A</v>
      </c>
      <c r="E2788" s="2" t="e">
        <f>IF(I2788="","",IF(I2788=INFORME!$C$22,CONCATENATE(H2788,".",I2788,".",G2788),""))</f>
        <v>#N/A</v>
      </c>
      <c r="F2788">
        <v>2</v>
      </c>
      <c r="G2788" t="s">
        <v>63</v>
      </c>
      <c r="H2788" t="s">
        <v>62</v>
      </c>
      <c r="I2788" t="s">
        <v>31</v>
      </c>
    </row>
    <row r="2789" spans="4:9" hidden="1" x14ac:dyDescent="0.25">
      <c r="D2789" s="2" t="e">
        <f>IF(E2789="","",CONCATENATE(H2789,".",COUNTIF($E$1:E2788,E2789)+1))</f>
        <v>#N/A</v>
      </c>
      <c r="E2789" s="2" t="e">
        <f>IF(I2789="","",IF(I2789=INFORME!$C$22,CONCATENATE(H2789,".",I2789,".",G2789),""))</f>
        <v>#N/A</v>
      </c>
      <c r="F2789">
        <v>2</v>
      </c>
      <c r="G2789" t="s">
        <v>63</v>
      </c>
      <c r="H2789" t="s">
        <v>62</v>
      </c>
      <c r="I2789" t="s">
        <v>31</v>
      </c>
    </row>
    <row r="2790" spans="4:9" hidden="1" x14ac:dyDescent="0.25">
      <c r="D2790" s="2" t="e">
        <f>IF(E2790="","",CONCATENATE(H2790,".",COUNTIF($E$1:E2789,E2790)+1))</f>
        <v>#N/A</v>
      </c>
      <c r="E2790" s="2" t="e">
        <f>IF(I2790="","",IF(I2790=INFORME!$C$22,CONCATENATE(H2790,".",I2790,".",G2790),""))</f>
        <v>#N/A</v>
      </c>
      <c r="F2790">
        <v>2</v>
      </c>
      <c r="G2790" t="s">
        <v>63</v>
      </c>
      <c r="H2790" t="s">
        <v>62</v>
      </c>
      <c r="I2790" t="s">
        <v>31</v>
      </c>
    </row>
    <row r="2791" spans="4:9" hidden="1" x14ac:dyDescent="0.25">
      <c r="D2791" s="2" t="e">
        <f>IF(E2791="","",CONCATENATE(H2791,".",COUNTIF($E$1:E2790,E2791)+1))</f>
        <v>#N/A</v>
      </c>
      <c r="E2791" s="2" t="e">
        <f>IF(I2791="","",IF(I2791=INFORME!$C$22,CONCATENATE(H2791,".",I2791,".",G2791),""))</f>
        <v>#N/A</v>
      </c>
      <c r="F2791">
        <v>2</v>
      </c>
      <c r="G2791" t="s">
        <v>63</v>
      </c>
      <c r="H2791" t="s">
        <v>62</v>
      </c>
      <c r="I2791" t="s">
        <v>31</v>
      </c>
    </row>
    <row r="2792" spans="4:9" hidden="1" x14ac:dyDescent="0.25">
      <c r="D2792" s="2" t="e">
        <f>IF(E2792="","",CONCATENATE(H2792,".",COUNTIF($E$1:E2791,E2792)+1))</f>
        <v>#N/A</v>
      </c>
      <c r="E2792" s="2" t="e">
        <f>IF(I2792="","",IF(I2792=INFORME!$C$22,CONCATENATE(H2792,".",I2792,".",G2792),""))</f>
        <v>#N/A</v>
      </c>
      <c r="F2792">
        <v>2</v>
      </c>
      <c r="G2792" t="s">
        <v>63</v>
      </c>
      <c r="H2792" t="s">
        <v>62</v>
      </c>
      <c r="I2792" t="s">
        <v>31</v>
      </c>
    </row>
    <row r="2793" spans="4:9" hidden="1" x14ac:dyDescent="0.25">
      <c r="D2793" s="2" t="e">
        <f>IF(E2793="","",CONCATENATE(H2793,".",COUNTIF($E$1:E2792,E2793)+1))</f>
        <v>#N/A</v>
      </c>
      <c r="E2793" s="2" t="e">
        <f>IF(I2793="","",IF(I2793=INFORME!$C$22,CONCATENATE(H2793,".",I2793,".",G2793),""))</f>
        <v>#N/A</v>
      </c>
      <c r="F2793">
        <v>2</v>
      </c>
      <c r="G2793" t="s">
        <v>63</v>
      </c>
      <c r="H2793" t="s">
        <v>62</v>
      </c>
      <c r="I2793" t="s">
        <v>31</v>
      </c>
    </row>
    <row r="2794" spans="4:9" hidden="1" x14ac:dyDescent="0.25">
      <c r="D2794" s="2" t="e">
        <f>IF(E2794="","",CONCATENATE(H2794,".",COUNTIF($E$1:E2793,E2794)+1))</f>
        <v>#N/A</v>
      </c>
      <c r="E2794" s="2" t="e">
        <f>IF(I2794="","",IF(I2794=INFORME!$C$22,CONCATENATE(H2794,".",I2794,".",G2794),""))</f>
        <v>#N/A</v>
      </c>
      <c r="F2794">
        <v>2</v>
      </c>
      <c r="G2794" t="s">
        <v>63</v>
      </c>
      <c r="H2794" t="s">
        <v>62</v>
      </c>
      <c r="I2794" t="s">
        <v>31</v>
      </c>
    </row>
    <row r="2795" spans="4:9" hidden="1" x14ac:dyDescent="0.25">
      <c r="D2795" s="2" t="e">
        <f>IF(E2795="","",CONCATENATE(H2795,".",COUNTIF($E$1:E2794,E2795)+1))</f>
        <v>#N/A</v>
      </c>
      <c r="E2795" s="2" t="e">
        <f>IF(I2795="","",IF(I2795=INFORME!$C$22,CONCATENATE(H2795,".",I2795,".",G2795),""))</f>
        <v>#N/A</v>
      </c>
      <c r="F2795">
        <v>2</v>
      </c>
      <c r="G2795" t="s">
        <v>63</v>
      </c>
      <c r="H2795" t="s">
        <v>62</v>
      </c>
      <c r="I2795" t="s">
        <v>31</v>
      </c>
    </row>
    <row r="2796" spans="4:9" hidden="1" x14ac:dyDescent="0.25">
      <c r="D2796" s="2" t="e">
        <f>IF(E2796="","",CONCATENATE(H2796,".",COUNTIF($E$1:E2795,E2796)+1))</f>
        <v>#N/A</v>
      </c>
      <c r="E2796" s="2" t="e">
        <f>IF(I2796="","",IF(I2796=INFORME!$C$22,CONCATENATE(H2796,".",I2796,".",G2796),""))</f>
        <v>#N/A</v>
      </c>
      <c r="F2796">
        <v>2</v>
      </c>
      <c r="G2796" t="s">
        <v>63</v>
      </c>
      <c r="H2796" t="s">
        <v>62</v>
      </c>
      <c r="I2796" t="s">
        <v>31</v>
      </c>
    </row>
    <row r="2797" spans="4:9" hidden="1" x14ac:dyDescent="0.25">
      <c r="D2797" s="2" t="e">
        <f>IF(E2797="","",CONCATENATE(H2797,".",COUNTIF($E$1:E2796,E2797)+1))</f>
        <v>#N/A</v>
      </c>
      <c r="E2797" s="2" t="e">
        <f>IF(I2797="","",IF(I2797=INFORME!$C$22,CONCATENATE(H2797,".",I2797,".",G2797),""))</f>
        <v>#N/A</v>
      </c>
      <c r="F2797">
        <v>2</v>
      </c>
      <c r="G2797" t="s">
        <v>63</v>
      </c>
      <c r="H2797" t="s">
        <v>62</v>
      </c>
      <c r="I2797" t="s">
        <v>31</v>
      </c>
    </row>
    <row r="2798" spans="4:9" hidden="1" x14ac:dyDescent="0.25">
      <c r="D2798" s="2" t="e">
        <f>IF(E2798="","",CONCATENATE(H2798,".",COUNTIF($E$1:E2797,E2798)+1))</f>
        <v>#N/A</v>
      </c>
      <c r="E2798" s="2" t="e">
        <f>IF(I2798="","",IF(I2798=INFORME!$C$22,CONCATENATE(H2798,".",I2798,".",G2798),""))</f>
        <v>#N/A</v>
      </c>
      <c r="F2798">
        <v>2</v>
      </c>
      <c r="G2798" t="s">
        <v>63</v>
      </c>
      <c r="H2798" t="s">
        <v>62</v>
      </c>
      <c r="I2798" t="s">
        <v>31</v>
      </c>
    </row>
    <row r="2799" spans="4:9" hidden="1" x14ac:dyDescent="0.25">
      <c r="D2799" s="2" t="e">
        <f>IF(E2799="","",CONCATENATE(H2799,".",COUNTIF($E$1:E2798,E2799)+1))</f>
        <v>#N/A</v>
      </c>
      <c r="E2799" s="2" t="e">
        <f>IF(I2799="","",IF(I2799=INFORME!$C$22,CONCATENATE(H2799,".",I2799,".",G2799),""))</f>
        <v>#N/A</v>
      </c>
      <c r="F2799">
        <v>2</v>
      </c>
      <c r="G2799" t="s">
        <v>63</v>
      </c>
      <c r="H2799" t="s">
        <v>62</v>
      </c>
      <c r="I2799" t="s">
        <v>31</v>
      </c>
    </row>
    <row r="2800" spans="4:9" hidden="1" x14ac:dyDescent="0.25">
      <c r="D2800" s="2" t="e">
        <f>IF(E2800="","",CONCATENATE(H2800,".",COUNTIF($E$1:E2799,E2800)+1))</f>
        <v>#N/A</v>
      </c>
      <c r="E2800" s="2" t="e">
        <f>IF(I2800="","",IF(I2800=INFORME!$C$22,CONCATENATE(H2800,".",I2800,".",G2800),""))</f>
        <v>#N/A</v>
      </c>
      <c r="F2800">
        <v>2</v>
      </c>
      <c r="G2800" t="s">
        <v>63</v>
      </c>
      <c r="H2800" t="s">
        <v>62</v>
      </c>
      <c r="I2800" t="s">
        <v>31</v>
      </c>
    </row>
    <row r="2801" spans="4:112" hidden="1" x14ac:dyDescent="0.25">
      <c r="D2801" s="2" t="e">
        <f>IF(E2801="","",CONCATENATE(H2801,".",COUNTIF($E$1:E2800,E2801)+1))</f>
        <v>#N/A</v>
      </c>
      <c r="E2801" s="2" t="e">
        <f>IF(I2801="","",IF(I2801=INFORME!$C$22,CONCATENATE(H2801,".",I2801,".",G2801),""))</f>
        <v>#N/A</v>
      </c>
      <c r="F2801">
        <v>2</v>
      </c>
      <c r="G2801" t="s">
        <v>63</v>
      </c>
      <c r="H2801" t="s">
        <v>62</v>
      </c>
      <c r="I2801" t="s">
        <v>31</v>
      </c>
    </row>
    <row r="2802" spans="4:112" hidden="1" x14ac:dyDescent="0.25">
      <c r="D2802" s="2" t="e">
        <f>IF(E2802="","",CONCATENATE(H2802,".",COUNTIF($E$1:E2801,E2802)+1))</f>
        <v>#N/A</v>
      </c>
      <c r="E2802" s="2" t="e">
        <f>IF(I2802="","",IF(I2802=INFORME!$C$22,CONCATENATE(H2802,".",I2802,".",G2802),""))</f>
        <v>#N/A</v>
      </c>
      <c r="F2802">
        <v>3</v>
      </c>
      <c r="G2802" t="s">
        <v>63</v>
      </c>
      <c r="H2802" t="s">
        <v>62</v>
      </c>
      <c r="I2802" t="s">
        <v>32</v>
      </c>
      <c r="N2802" t="s">
        <v>2486</v>
      </c>
      <c r="O2802" t="s">
        <v>2486</v>
      </c>
      <c r="P2802" t="s">
        <v>2486</v>
      </c>
      <c r="DF2802" t="s">
        <v>2659</v>
      </c>
      <c r="DG2802" t="s">
        <v>2660</v>
      </c>
      <c r="DH2802" t="s">
        <v>2661</v>
      </c>
    </row>
    <row r="2803" spans="4:112" hidden="1" x14ac:dyDescent="0.25">
      <c r="D2803" s="2" t="e">
        <f>IF(E2803="","",CONCATENATE(H2803,".",COUNTIF($E$1:E2802,E2803)+1))</f>
        <v>#N/A</v>
      </c>
      <c r="E2803" s="2" t="e">
        <f>IF(I2803="","",IF(I2803=INFORME!$C$22,CONCATENATE(H2803,".",I2803,".",G2803),""))</f>
        <v>#N/A</v>
      </c>
      <c r="F2803">
        <v>3</v>
      </c>
      <c r="G2803" t="s">
        <v>63</v>
      </c>
      <c r="H2803" t="s">
        <v>62</v>
      </c>
      <c r="I2803" t="s">
        <v>32</v>
      </c>
      <c r="N2803" t="s">
        <v>2486</v>
      </c>
      <c r="O2803" t="s">
        <v>2486</v>
      </c>
      <c r="P2803" t="s">
        <v>2486</v>
      </c>
    </row>
    <row r="2804" spans="4:112" hidden="1" x14ac:dyDescent="0.25">
      <c r="D2804" s="2" t="e">
        <f>IF(E2804="","",CONCATENATE(H2804,".",COUNTIF($E$1:E2803,E2804)+1))</f>
        <v>#N/A</v>
      </c>
      <c r="E2804" s="2" t="e">
        <f>IF(I2804="","",IF(I2804=INFORME!$C$22,CONCATENATE(H2804,".",I2804,".",G2804),""))</f>
        <v>#N/A</v>
      </c>
      <c r="F2804">
        <v>3</v>
      </c>
      <c r="G2804" t="s">
        <v>63</v>
      </c>
      <c r="H2804" t="s">
        <v>62</v>
      </c>
      <c r="I2804" t="s">
        <v>32</v>
      </c>
      <c r="N2804" t="s">
        <v>2486</v>
      </c>
      <c r="O2804" t="s">
        <v>2486</v>
      </c>
      <c r="P2804" t="s">
        <v>2486</v>
      </c>
    </row>
    <row r="2805" spans="4:112" hidden="1" x14ac:dyDescent="0.25">
      <c r="D2805" s="2" t="e">
        <f>IF(E2805="","",CONCATENATE(H2805,".",COUNTIF($E$1:E2804,E2805)+1))</f>
        <v>#N/A</v>
      </c>
      <c r="E2805" s="2" t="e">
        <f>IF(I2805="","",IF(I2805=INFORME!$C$22,CONCATENATE(H2805,".",I2805,".",G2805),""))</f>
        <v>#N/A</v>
      </c>
      <c r="F2805">
        <v>3</v>
      </c>
      <c r="G2805" t="s">
        <v>63</v>
      </c>
      <c r="H2805" t="s">
        <v>62</v>
      </c>
      <c r="I2805" t="s">
        <v>32</v>
      </c>
      <c r="N2805" t="s">
        <v>2486</v>
      </c>
      <c r="O2805" t="s">
        <v>2486</v>
      </c>
      <c r="P2805" t="s">
        <v>2486</v>
      </c>
    </row>
    <row r="2806" spans="4:112" hidden="1" x14ac:dyDescent="0.25">
      <c r="D2806" s="2" t="e">
        <f>IF(E2806="","",CONCATENATE(H2806,".",COUNTIF($E$1:E2805,E2806)+1))</f>
        <v>#N/A</v>
      </c>
      <c r="E2806" s="2" t="e">
        <f>IF(I2806="","",IF(I2806=INFORME!$C$22,CONCATENATE(H2806,".",I2806,".",G2806),""))</f>
        <v>#N/A</v>
      </c>
      <c r="F2806">
        <v>3</v>
      </c>
      <c r="G2806" t="s">
        <v>63</v>
      </c>
      <c r="H2806" t="s">
        <v>62</v>
      </c>
      <c r="I2806" t="s">
        <v>32</v>
      </c>
      <c r="N2806" t="s">
        <v>2631</v>
      </c>
      <c r="O2806" t="s">
        <v>2486</v>
      </c>
      <c r="P2806" t="s">
        <v>2486</v>
      </c>
    </row>
    <row r="2807" spans="4:112" hidden="1" x14ac:dyDescent="0.25">
      <c r="D2807" s="2" t="e">
        <f>IF(E2807="","",CONCATENATE(H2807,".",COUNTIF($E$1:E2806,E2807)+1))</f>
        <v>#N/A</v>
      </c>
      <c r="E2807" s="2" t="e">
        <f>IF(I2807="","",IF(I2807=INFORME!$C$22,CONCATENATE(H2807,".",I2807,".",G2807),""))</f>
        <v>#N/A</v>
      </c>
      <c r="F2807">
        <v>3</v>
      </c>
      <c r="G2807" t="s">
        <v>63</v>
      </c>
      <c r="H2807" t="s">
        <v>62</v>
      </c>
      <c r="I2807" t="s">
        <v>32</v>
      </c>
      <c r="N2807" t="s">
        <v>2631</v>
      </c>
      <c r="O2807" t="s">
        <v>2486</v>
      </c>
      <c r="P2807" t="s">
        <v>2631</v>
      </c>
    </row>
    <row r="2808" spans="4:112" hidden="1" x14ac:dyDescent="0.25">
      <c r="D2808" s="2" t="e">
        <f>IF(E2808="","",CONCATENATE(H2808,".",COUNTIF($E$1:E2807,E2808)+1))</f>
        <v>#N/A</v>
      </c>
      <c r="E2808" s="2" t="e">
        <f>IF(I2808="","",IF(I2808=INFORME!$C$22,CONCATENATE(H2808,".",I2808,".",G2808),""))</f>
        <v>#N/A</v>
      </c>
      <c r="F2808">
        <v>3</v>
      </c>
      <c r="G2808" t="s">
        <v>63</v>
      </c>
      <c r="H2808" t="s">
        <v>62</v>
      </c>
      <c r="I2808" t="s">
        <v>32</v>
      </c>
      <c r="N2808" t="s">
        <v>2486</v>
      </c>
      <c r="O2808" t="s">
        <v>2631</v>
      </c>
      <c r="P2808" t="s">
        <v>2631</v>
      </c>
    </row>
    <row r="2809" spans="4:112" hidden="1" x14ac:dyDescent="0.25">
      <c r="D2809" s="2" t="e">
        <f>IF(E2809="","",CONCATENATE(H2809,".",COUNTIF($E$1:E2808,E2809)+1))</f>
        <v>#N/A</v>
      </c>
      <c r="E2809" s="2" t="e">
        <f>IF(I2809="","",IF(I2809=INFORME!$C$22,CONCATENATE(H2809,".",I2809,".",G2809),""))</f>
        <v>#N/A</v>
      </c>
      <c r="F2809">
        <v>3</v>
      </c>
      <c r="G2809" t="s">
        <v>63</v>
      </c>
      <c r="H2809" t="s">
        <v>62</v>
      </c>
      <c r="I2809" t="s">
        <v>32</v>
      </c>
      <c r="N2809" t="s">
        <v>2631</v>
      </c>
      <c r="O2809" t="s">
        <v>2631</v>
      </c>
      <c r="P2809" t="s">
        <v>2631</v>
      </c>
    </row>
    <row r="2810" spans="4:112" hidden="1" x14ac:dyDescent="0.25">
      <c r="D2810" s="2" t="e">
        <f>IF(E2810="","",CONCATENATE(H2810,".",COUNTIF($E$1:E2809,E2810)+1))</f>
        <v>#N/A</v>
      </c>
      <c r="E2810" s="2" t="e">
        <f>IF(I2810="","",IF(I2810=INFORME!$C$22,CONCATENATE(H2810,".",I2810,".",G2810),""))</f>
        <v>#N/A</v>
      </c>
      <c r="F2810">
        <v>3</v>
      </c>
      <c r="G2810" t="s">
        <v>63</v>
      </c>
      <c r="H2810" t="s">
        <v>62</v>
      </c>
      <c r="I2810" t="s">
        <v>32</v>
      </c>
      <c r="N2810" t="s">
        <v>2631</v>
      </c>
      <c r="O2810" t="s">
        <v>2631</v>
      </c>
      <c r="P2810" t="s">
        <v>2631</v>
      </c>
    </row>
    <row r="2811" spans="4:112" hidden="1" x14ac:dyDescent="0.25">
      <c r="D2811" s="2" t="e">
        <f>IF(E2811="","",CONCATENATE(H2811,".",COUNTIF($E$1:E2810,E2811)+1))</f>
        <v>#N/A</v>
      </c>
      <c r="E2811" s="2" t="e">
        <f>IF(I2811="","",IF(I2811=INFORME!$C$22,CONCATENATE(H2811,".",I2811,".",G2811),""))</f>
        <v>#N/A</v>
      </c>
      <c r="F2811">
        <v>3</v>
      </c>
      <c r="G2811" t="s">
        <v>63</v>
      </c>
      <c r="H2811" t="s">
        <v>62</v>
      </c>
      <c r="I2811" t="s">
        <v>32</v>
      </c>
      <c r="N2811" t="s">
        <v>2631</v>
      </c>
      <c r="O2811" t="s">
        <v>2631</v>
      </c>
      <c r="P2811" t="s">
        <v>2631</v>
      </c>
    </row>
    <row r="2812" spans="4:112" hidden="1" x14ac:dyDescent="0.25">
      <c r="D2812" s="2" t="e">
        <f>IF(E2812="","",CONCATENATE(H2812,".",COUNTIF($E$1:E2811,E2812)+1))</f>
        <v>#N/A</v>
      </c>
      <c r="E2812" s="2" t="e">
        <f>IF(I2812="","",IF(I2812=INFORME!$C$22,CONCATENATE(H2812,".",I2812,".",G2812),""))</f>
        <v>#N/A</v>
      </c>
      <c r="F2812">
        <v>3</v>
      </c>
      <c r="G2812" t="s">
        <v>63</v>
      </c>
      <c r="H2812" t="s">
        <v>62</v>
      </c>
      <c r="I2812" t="s">
        <v>32</v>
      </c>
      <c r="N2812" t="s">
        <v>2631</v>
      </c>
      <c r="O2812" t="s">
        <v>2631</v>
      </c>
      <c r="P2812" t="s">
        <v>2631</v>
      </c>
    </row>
    <row r="2813" spans="4:112" hidden="1" x14ac:dyDescent="0.25">
      <c r="D2813" s="2" t="e">
        <f>IF(E2813="","",CONCATENATE(H2813,".",COUNTIF($E$1:E2812,E2813)+1))</f>
        <v>#N/A</v>
      </c>
      <c r="E2813" s="2" t="e">
        <f>IF(I2813="","",IF(I2813=INFORME!$C$22,CONCATENATE(H2813,".",I2813,".",G2813),""))</f>
        <v>#N/A</v>
      </c>
      <c r="F2813">
        <v>3</v>
      </c>
      <c r="G2813" t="s">
        <v>63</v>
      </c>
      <c r="H2813" t="s">
        <v>62</v>
      </c>
      <c r="I2813" t="s">
        <v>32</v>
      </c>
      <c r="N2813" t="s">
        <v>2631</v>
      </c>
      <c r="O2813" t="s">
        <v>2631</v>
      </c>
      <c r="P2813" t="s">
        <v>2486</v>
      </c>
    </row>
    <row r="2814" spans="4:112" hidden="1" x14ac:dyDescent="0.25">
      <c r="D2814" s="2" t="e">
        <f>IF(E2814="","",CONCATENATE(H2814,".",COUNTIF($E$1:E2813,E2814)+1))</f>
        <v>#N/A</v>
      </c>
      <c r="E2814" s="2" t="e">
        <f>IF(I2814="","",IF(I2814=INFORME!$C$22,CONCATENATE(H2814,".",I2814,".",G2814),""))</f>
        <v>#N/A</v>
      </c>
      <c r="F2814">
        <v>3</v>
      </c>
      <c r="G2814" t="s">
        <v>63</v>
      </c>
      <c r="H2814" t="s">
        <v>62</v>
      </c>
      <c r="I2814" t="s">
        <v>32</v>
      </c>
      <c r="N2814" t="s">
        <v>2631</v>
      </c>
      <c r="O2814" t="s">
        <v>2631</v>
      </c>
      <c r="P2814" t="s">
        <v>2631</v>
      </c>
    </row>
    <row r="2815" spans="4:112" hidden="1" x14ac:dyDescent="0.25">
      <c r="D2815" s="2" t="e">
        <f>IF(E2815="","",CONCATENATE(H2815,".",COUNTIF($E$1:E2814,E2815)+1))</f>
        <v>#N/A</v>
      </c>
      <c r="E2815" s="2" t="e">
        <f>IF(I2815="","",IF(I2815=INFORME!$C$22,CONCATENATE(H2815,".",I2815,".",G2815),""))</f>
        <v>#N/A</v>
      </c>
      <c r="F2815">
        <v>3</v>
      </c>
      <c r="G2815" t="s">
        <v>63</v>
      </c>
      <c r="H2815" t="s">
        <v>62</v>
      </c>
      <c r="I2815" t="s">
        <v>32</v>
      </c>
      <c r="N2815" t="s">
        <v>2486</v>
      </c>
      <c r="O2815" t="s">
        <v>2486</v>
      </c>
      <c r="P2815" t="s">
        <v>2486</v>
      </c>
    </row>
    <row r="2816" spans="4:112" hidden="1" x14ac:dyDescent="0.25">
      <c r="D2816" s="2" t="e">
        <f>IF(E2816="","",CONCATENATE(H2816,".",COUNTIF($E$1:E2815,E2816)+1))</f>
        <v>#N/A</v>
      </c>
      <c r="E2816" s="2" t="e">
        <f>IF(I2816="","",IF(I2816=INFORME!$C$22,CONCATENATE(H2816,".",I2816,".",G2816),""))</f>
        <v>#N/A</v>
      </c>
      <c r="F2816">
        <v>3</v>
      </c>
      <c r="G2816" t="s">
        <v>63</v>
      </c>
      <c r="H2816" t="s">
        <v>62</v>
      </c>
      <c r="I2816" t="s">
        <v>32</v>
      </c>
      <c r="N2816" t="s">
        <v>2486</v>
      </c>
      <c r="O2816" t="s">
        <v>2486</v>
      </c>
      <c r="P2816" t="s">
        <v>2486</v>
      </c>
    </row>
    <row r="2817" spans="4:16" hidden="1" x14ac:dyDescent="0.25">
      <c r="D2817" s="2" t="e">
        <f>IF(E2817="","",CONCATENATE(H2817,".",COUNTIF($E$1:E2816,E2817)+1))</f>
        <v>#N/A</v>
      </c>
      <c r="E2817" s="2" t="e">
        <f>IF(I2817="","",IF(I2817=INFORME!$C$22,CONCATENATE(H2817,".",I2817,".",G2817),""))</f>
        <v>#N/A</v>
      </c>
      <c r="F2817">
        <v>3</v>
      </c>
      <c r="G2817" t="s">
        <v>63</v>
      </c>
      <c r="H2817" t="s">
        <v>62</v>
      </c>
      <c r="I2817" t="s">
        <v>32</v>
      </c>
      <c r="N2817" t="s">
        <v>2486</v>
      </c>
      <c r="O2817" t="s">
        <v>2486</v>
      </c>
      <c r="P2817" t="s">
        <v>2486</v>
      </c>
    </row>
    <row r="2818" spans="4:16" hidden="1" x14ac:dyDescent="0.25">
      <c r="D2818" s="2" t="e">
        <f>IF(E2818="","",CONCATENATE(H2818,".",COUNTIF($E$1:E2817,E2818)+1))</f>
        <v>#N/A</v>
      </c>
      <c r="E2818" s="2" t="e">
        <f>IF(I2818="","",IF(I2818=INFORME!$C$22,CONCATENATE(H2818,".",I2818,".",G2818),""))</f>
        <v>#N/A</v>
      </c>
      <c r="F2818">
        <v>3</v>
      </c>
      <c r="G2818" t="s">
        <v>63</v>
      </c>
      <c r="H2818" t="s">
        <v>62</v>
      </c>
      <c r="I2818" t="s">
        <v>32</v>
      </c>
      <c r="N2818" t="s">
        <v>2486</v>
      </c>
      <c r="O2818" t="s">
        <v>2631</v>
      </c>
      <c r="P2818" t="s">
        <v>2631</v>
      </c>
    </row>
    <row r="2819" spans="4:16" hidden="1" x14ac:dyDescent="0.25">
      <c r="D2819" s="2" t="e">
        <f>IF(E2819="","",CONCATENATE(H2819,".",COUNTIF($E$1:E2818,E2819)+1))</f>
        <v>#N/A</v>
      </c>
      <c r="E2819" s="2" t="e">
        <f>IF(I2819="","",IF(I2819=INFORME!$C$22,CONCATENATE(H2819,".",I2819,".",G2819),""))</f>
        <v>#N/A</v>
      </c>
      <c r="F2819">
        <v>3</v>
      </c>
      <c r="G2819" t="s">
        <v>63</v>
      </c>
      <c r="H2819" t="s">
        <v>62</v>
      </c>
      <c r="I2819" t="s">
        <v>32</v>
      </c>
      <c r="N2819" t="s">
        <v>2631</v>
      </c>
      <c r="O2819" t="s">
        <v>2631</v>
      </c>
      <c r="P2819" t="s">
        <v>2631</v>
      </c>
    </row>
    <row r="2820" spans="4:16" hidden="1" x14ac:dyDescent="0.25">
      <c r="D2820" s="2" t="e">
        <f>IF(E2820="","",CONCATENATE(H2820,".",COUNTIF($E$1:E2819,E2820)+1))</f>
        <v>#N/A</v>
      </c>
      <c r="E2820" s="2" t="e">
        <f>IF(I2820="","",IF(I2820=INFORME!$C$22,CONCATENATE(H2820,".",I2820,".",G2820),""))</f>
        <v>#N/A</v>
      </c>
      <c r="F2820">
        <v>3</v>
      </c>
      <c r="G2820" t="s">
        <v>63</v>
      </c>
      <c r="H2820" t="s">
        <v>62</v>
      </c>
      <c r="I2820" t="s">
        <v>32</v>
      </c>
      <c r="N2820" t="s">
        <v>2631</v>
      </c>
      <c r="O2820" t="s">
        <v>2631</v>
      </c>
      <c r="P2820" t="s">
        <v>2631</v>
      </c>
    </row>
    <row r="2821" spans="4:16" hidden="1" x14ac:dyDescent="0.25">
      <c r="D2821" s="2" t="e">
        <f>IF(E2821="","",CONCATENATE(H2821,".",COUNTIF($E$1:E2820,E2821)+1))</f>
        <v>#N/A</v>
      </c>
      <c r="E2821" s="2" t="e">
        <f>IF(I2821="","",IF(I2821=INFORME!$C$22,CONCATENATE(H2821,".",I2821,".",G2821),""))</f>
        <v>#N/A</v>
      </c>
      <c r="F2821">
        <v>3</v>
      </c>
      <c r="G2821" t="s">
        <v>63</v>
      </c>
      <c r="H2821" t="s">
        <v>62</v>
      </c>
      <c r="I2821" t="s">
        <v>32</v>
      </c>
      <c r="N2821" t="s">
        <v>2486</v>
      </c>
      <c r="O2821" t="s">
        <v>2486</v>
      </c>
      <c r="P2821" t="s">
        <v>2486</v>
      </c>
    </row>
    <row r="2822" spans="4:16" hidden="1" x14ac:dyDescent="0.25">
      <c r="D2822" s="2" t="e">
        <f>IF(E2822="","",CONCATENATE(H2822,".",COUNTIF($E$1:E2821,E2822)+1))</f>
        <v>#N/A</v>
      </c>
      <c r="E2822" s="2" t="e">
        <f>IF(I2822="","",IF(I2822=INFORME!$C$22,CONCATENATE(H2822,".",I2822,".",G2822),""))</f>
        <v>#N/A</v>
      </c>
      <c r="F2822">
        <v>3</v>
      </c>
      <c r="G2822" t="s">
        <v>63</v>
      </c>
      <c r="H2822" t="s">
        <v>62</v>
      </c>
      <c r="I2822" t="s">
        <v>32</v>
      </c>
      <c r="N2822" t="s">
        <v>2486</v>
      </c>
      <c r="O2822" t="s">
        <v>2486</v>
      </c>
      <c r="P2822" t="s">
        <v>2486</v>
      </c>
    </row>
    <row r="2823" spans="4:16" hidden="1" x14ac:dyDescent="0.25">
      <c r="D2823" s="2" t="e">
        <f>IF(E2823="","",CONCATENATE(H2823,".",COUNTIF($E$1:E2822,E2823)+1))</f>
        <v>#N/A</v>
      </c>
      <c r="E2823" s="2" t="e">
        <f>IF(I2823="","",IF(I2823=INFORME!$C$22,CONCATENATE(H2823,".",I2823,".",G2823),""))</f>
        <v>#N/A</v>
      </c>
      <c r="F2823">
        <v>3</v>
      </c>
      <c r="G2823" t="s">
        <v>63</v>
      </c>
      <c r="H2823" t="s">
        <v>62</v>
      </c>
      <c r="I2823" t="s">
        <v>32</v>
      </c>
      <c r="N2823" t="s">
        <v>2631</v>
      </c>
      <c r="O2823" t="s">
        <v>2631</v>
      </c>
      <c r="P2823" t="s">
        <v>2631</v>
      </c>
    </row>
    <row r="2824" spans="4:16" hidden="1" x14ac:dyDescent="0.25">
      <c r="D2824" s="2" t="e">
        <f>IF(E2824="","",CONCATENATE(H2824,".",COUNTIF($E$1:E2823,E2824)+1))</f>
        <v>#N/A</v>
      </c>
      <c r="E2824" s="2" t="e">
        <f>IF(I2824="","",IF(I2824=INFORME!$C$22,CONCATENATE(H2824,".",I2824,".",G2824),""))</f>
        <v>#N/A</v>
      </c>
      <c r="F2824">
        <v>3</v>
      </c>
      <c r="G2824" t="s">
        <v>63</v>
      </c>
      <c r="H2824" t="s">
        <v>62</v>
      </c>
      <c r="I2824" t="s">
        <v>32</v>
      </c>
      <c r="N2824" t="s">
        <v>2486</v>
      </c>
      <c r="O2824" t="s">
        <v>2486</v>
      </c>
      <c r="P2824" t="s">
        <v>2631</v>
      </c>
    </row>
    <row r="2825" spans="4:16" hidden="1" x14ac:dyDescent="0.25">
      <c r="D2825" s="2" t="e">
        <f>IF(E2825="","",CONCATENATE(H2825,".",COUNTIF($E$1:E2824,E2825)+1))</f>
        <v>#N/A</v>
      </c>
      <c r="E2825" s="2" t="e">
        <f>IF(I2825="","",IF(I2825=INFORME!$C$22,CONCATENATE(H2825,".",I2825,".",G2825),""))</f>
        <v>#N/A</v>
      </c>
      <c r="F2825">
        <v>3</v>
      </c>
      <c r="G2825" t="s">
        <v>63</v>
      </c>
      <c r="H2825" t="s">
        <v>62</v>
      </c>
      <c r="I2825" t="s">
        <v>32</v>
      </c>
      <c r="N2825" t="s">
        <v>2486</v>
      </c>
      <c r="O2825" t="s">
        <v>2486</v>
      </c>
      <c r="P2825" t="s">
        <v>2631</v>
      </c>
    </row>
    <row r="2826" spans="4:16" hidden="1" x14ac:dyDescent="0.25">
      <c r="D2826" s="2" t="e">
        <f>IF(E2826="","",CONCATENATE(H2826,".",COUNTIF($E$1:E2825,E2826)+1))</f>
        <v>#N/A</v>
      </c>
      <c r="E2826" s="2" t="e">
        <f>IF(I2826="","",IF(I2826=INFORME!$C$22,CONCATENATE(H2826,".",I2826,".",G2826),""))</f>
        <v>#N/A</v>
      </c>
      <c r="F2826">
        <v>3</v>
      </c>
      <c r="G2826" t="s">
        <v>63</v>
      </c>
      <c r="H2826" t="s">
        <v>62</v>
      </c>
      <c r="I2826" t="s">
        <v>32</v>
      </c>
      <c r="N2826" t="s">
        <v>2631</v>
      </c>
      <c r="O2826" t="s">
        <v>2631</v>
      </c>
      <c r="P2826" t="s">
        <v>2631</v>
      </c>
    </row>
    <row r="2827" spans="4:16" hidden="1" x14ac:dyDescent="0.25">
      <c r="D2827" s="2" t="e">
        <f>IF(E2827="","",CONCATENATE(H2827,".",COUNTIF($E$1:E2826,E2827)+1))</f>
        <v>#N/A</v>
      </c>
      <c r="E2827" s="2" t="e">
        <f>IF(I2827="","",IF(I2827=INFORME!$C$22,CONCATENATE(H2827,".",I2827,".",G2827),""))</f>
        <v>#N/A</v>
      </c>
      <c r="F2827">
        <v>3</v>
      </c>
      <c r="G2827" t="s">
        <v>63</v>
      </c>
      <c r="H2827" t="s">
        <v>62</v>
      </c>
      <c r="I2827" t="s">
        <v>32</v>
      </c>
      <c r="N2827" t="s">
        <v>2631</v>
      </c>
      <c r="O2827" t="s">
        <v>2631</v>
      </c>
      <c r="P2827" t="s">
        <v>2631</v>
      </c>
    </row>
    <row r="2828" spans="4:16" hidden="1" x14ac:dyDescent="0.25">
      <c r="D2828" s="2" t="e">
        <f>IF(E2828="","",CONCATENATE(H2828,".",COUNTIF($E$1:E2827,E2828)+1))</f>
        <v>#N/A</v>
      </c>
      <c r="E2828" s="2" t="e">
        <f>IF(I2828="","",IF(I2828=INFORME!$C$22,CONCATENATE(H2828,".",I2828,".",G2828),""))</f>
        <v>#N/A</v>
      </c>
      <c r="F2828">
        <v>3</v>
      </c>
      <c r="G2828" t="s">
        <v>63</v>
      </c>
      <c r="H2828" t="s">
        <v>62</v>
      </c>
      <c r="I2828" t="s">
        <v>32</v>
      </c>
      <c r="N2828" t="s">
        <v>2486</v>
      </c>
      <c r="O2828" t="s">
        <v>2486</v>
      </c>
      <c r="P2828" t="s">
        <v>2486</v>
      </c>
    </row>
    <row r="2829" spans="4:16" hidden="1" x14ac:dyDescent="0.25">
      <c r="D2829" s="2" t="e">
        <f>IF(E2829="","",CONCATENATE(H2829,".",COUNTIF($E$1:E2828,E2829)+1))</f>
        <v>#N/A</v>
      </c>
      <c r="E2829" s="2" t="e">
        <f>IF(I2829="","",IF(I2829=INFORME!$C$22,CONCATENATE(H2829,".",I2829,".",G2829),""))</f>
        <v>#N/A</v>
      </c>
      <c r="F2829">
        <v>3</v>
      </c>
      <c r="G2829" t="s">
        <v>63</v>
      </c>
      <c r="H2829" t="s">
        <v>62</v>
      </c>
      <c r="I2829" t="s">
        <v>32</v>
      </c>
      <c r="N2829" t="s">
        <v>2486</v>
      </c>
      <c r="O2829" t="s">
        <v>2486</v>
      </c>
      <c r="P2829" t="s">
        <v>2631</v>
      </c>
    </row>
    <row r="2830" spans="4:16" hidden="1" x14ac:dyDescent="0.25">
      <c r="D2830" s="2" t="e">
        <f>IF(E2830="","",CONCATENATE(H2830,".",COUNTIF($E$1:E2829,E2830)+1))</f>
        <v>#N/A</v>
      </c>
      <c r="E2830" s="2" t="e">
        <f>IF(I2830="","",IF(I2830=INFORME!$C$22,CONCATENATE(H2830,".",I2830,".",G2830),""))</f>
        <v>#N/A</v>
      </c>
      <c r="F2830">
        <v>3</v>
      </c>
      <c r="G2830" t="s">
        <v>63</v>
      </c>
      <c r="H2830" t="s">
        <v>62</v>
      </c>
      <c r="I2830" t="s">
        <v>32</v>
      </c>
      <c r="N2830" t="s">
        <v>2486</v>
      </c>
      <c r="O2830" t="s">
        <v>2486</v>
      </c>
      <c r="P2830" t="s">
        <v>2631</v>
      </c>
    </row>
    <row r="2831" spans="4:16" hidden="1" x14ac:dyDescent="0.25">
      <c r="D2831" s="2" t="e">
        <f>IF(E2831="","",CONCATENATE(H2831,".",COUNTIF($E$1:E2830,E2831)+1))</f>
        <v>#N/A</v>
      </c>
      <c r="E2831" s="2" t="e">
        <f>IF(I2831="","",IF(I2831=INFORME!$C$22,CONCATENATE(H2831,".",I2831,".",G2831),""))</f>
        <v>#N/A</v>
      </c>
      <c r="F2831">
        <v>3</v>
      </c>
      <c r="G2831" t="s">
        <v>63</v>
      </c>
      <c r="H2831" t="s">
        <v>62</v>
      </c>
      <c r="I2831" t="s">
        <v>32</v>
      </c>
      <c r="N2831" t="s">
        <v>2631</v>
      </c>
      <c r="O2831" t="s">
        <v>2631</v>
      </c>
      <c r="P2831" t="s">
        <v>2486</v>
      </c>
    </row>
    <row r="2832" spans="4:16" hidden="1" x14ac:dyDescent="0.25">
      <c r="D2832" s="2" t="e">
        <f>IF(E2832="","",CONCATENATE(H2832,".",COUNTIF($E$1:E2831,E2832)+1))</f>
        <v>#N/A</v>
      </c>
      <c r="E2832" s="2" t="e">
        <f>IF(I2832="","",IF(I2832=INFORME!$C$22,CONCATENATE(H2832,".",I2832,".",G2832),""))</f>
        <v>#N/A</v>
      </c>
      <c r="F2832">
        <v>3</v>
      </c>
      <c r="G2832" t="s">
        <v>63</v>
      </c>
      <c r="H2832" t="s">
        <v>62</v>
      </c>
      <c r="I2832" t="s">
        <v>32</v>
      </c>
      <c r="N2832" t="s">
        <v>2631</v>
      </c>
      <c r="O2832" t="s">
        <v>2631</v>
      </c>
      <c r="P2832" t="s">
        <v>2631</v>
      </c>
    </row>
    <row r="2833" spans="4:16" hidden="1" x14ac:dyDescent="0.25">
      <c r="D2833" s="2" t="e">
        <f>IF(E2833="","",CONCATENATE(H2833,".",COUNTIF($E$1:E2832,E2833)+1))</f>
        <v>#N/A</v>
      </c>
      <c r="E2833" s="2" t="e">
        <f>IF(I2833="","",IF(I2833=INFORME!$C$22,CONCATENATE(H2833,".",I2833,".",G2833),""))</f>
        <v>#N/A</v>
      </c>
      <c r="F2833">
        <v>3</v>
      </c>
      <c r="G2833" t="s">
        <v>63</v>
      </c>
      <c r="H2833" t="s">
        <v>62</v>
      </c>
      <c r="I2833" t="s">
        <v>32</v>
      </c>
      <c r="N2833" t="s">
        <v>2486</v>
      </c>
      <c r="O2833" t="s">
        <v>2486</v>
      </c>
      <c r="P2833" t="s">
        <v>2631</v>
      </c>
    </row>
    <row r="2834" spans="4:16" hidden="1" x14ac:dyDescent="0.25">
      <c r="D2834" s="2" t="e">
        <f>IF(E2834="","",CONCATENATE(H2834,".",COUNTIF($E$1:E2833,E2834)+1))</f>
        <v>#N/A</v>
      </c>
      <c r="E2834" s="2" t="e">
        <f>IF(I2834="","",IF(I2834=INFORME!$C$22,CONCATENATE(H2834,".",I2834,".",G2834),""))</f>
        <v>#N/A</v>
      </c>
      <c r="F2834">
        <v>3</v>
      </c>
      <c r="G2834" t="s">
        <v>63</v>
      </c>
      <c r="H2834" t="s">
        <v>62</v>
      </c>
      <c r="I2834" t="s">
        <v>32</v>
      </c>
      <c r="N2834" t="s">
        <v>2486</v>
      </c>
      <c r="O2834" t="s">
        <v>2486</v>
      </c>
      <c r="P2834" t="s">
        <v>2631</v>
      </c>
    </row>
    <row r="2835" spans="4:16" hidden="1" x14ac:dyDescent="0.25">
      <c r="D2835" s="2" t="e">
        <f>IF(E2835="","",CONCATENATE(H2835,".",COUNTIF($E$1:E2834,E2835)+1))</f>
        <v>#N/A</v>
      </c>
      <c r="E2835" s="2" t="e">
        <f>IF(I2835="","",IF(I2835=INFORME!$C$22,CONCATENATE(H2835,".",I2835,".",G2835),""))</f>
        <v>#N/A</v>
      </c>
      <c r="F2835">
        <v>3</v>
      </c>
      <c r="G2835" t="s">
        <v>63</v>
      </c>
      <c r="H2835" t="s">
        <v>62</v>
      </c>
      <c r="I2835" t="s">
        <v>32</v>
      </c>
      <c r="N2835" t="s">
        <v>2486</v>
      </c>
      <c r="O2835" t="s">
        <v>2631</v>
      </c>
      <c r="P2835" t="s">
        <v>2631</v>
      </c>
    </row>
    <row r="2836" spans="4:16" hidden="1" x14ac:dyDescent="0.25">
      <c r="D2836" s="2" t="e">
        <f>IF(E2836="","",CONCATENATE(H2836,".",COUNTIF($E$1:E2835,E2836)+1))</f>
        <v>#N/A</v>
      </c>
      <c r="E2836" s="2" t="e">
        <f>IF(I2836="","",IF(I2836=INFORME!$C$22,CONCATENATE(H2836,".",I2836,".",G2836),""))</f>
        <v>#N/A</v>
      </c>
      <c r="F2836">
        <v>3</v>
      </c>
      <c r="G2836" t="s">
        <v>63</v>
      </c>
      <c r="H2836" t="s">
        <v>62</v>
      </c>
      <c r="I2836" t="s">
        <v>32</v>
      </c>
      <c r="O2836" t="s">
        <v>2631</v>
      </c>
    </row>
    <row r="2837" spans="4:16" hidden="1" x14ac:dyDescent="0.25">
      <c r="D2837" s="2" t="e">
        <f>IF(E2837="","",CONCATENATE(H2837,".",COUNTIF($E$1:E2836,E2837)+1))</f>
        <v>#N/A</v>
      </c>
      <c r="E2837" s="2" t="e">
        <f>IF(I2837="","",IF(I2837=INFORME!$C$22,CONCATENATE(H2837,".",I2837,".",G2837),""))</f>
        <v>#N/A</v>
      </c>
      <c r="F2837">
        <v>3</v>
      </c>
      <c r="G2837" t="s">
        <v>63</v>
      </c>
      <c r="H2837" t="s">
        <v>62</v>
      </c>
      <c r="I2837" t="s">
        <v>32</v>
      </c>
    </row>
    <row r="2838" spans="4:16" hidden="1" x14ac:dyDescent="0.25">
      <c r="D2838" s="2" t="e">
        <f>IF(E2838="","",CONCATENATE(H2838,".",COUNTIF($E$1:E2837,E2838)+1))</f>
        <v>#N/A</v>
      </c>
      <c r="E2838" s="2" t="e">
        <f>IF(I2838="","",IF(I2838=INFORME!$C$22,CONCATENATE(H2838,".",I2838,".",G2838),""))</f>
        <v>#N/A</v>
      </c>
      <c r="F2838">
        <v>3</v>
      </c>
      <c r="G2838" t="s">
        <v>63</v>
      </c>
      <c r="H2838" t="s">
        <v>62</v>
      </c>
      <c r="I2838" t="s">
        <v>32</v>
      </c>
    </row>
    <row r="2839" spans="4:16" hidden="1" x14ac:dyDescent="0.25">
      <c r="D2839" s="2" t="e">
        <f>IF(E2839="","",CONCATENATE(H2839,".",COUNTIF($E$1:E2838,E2839)+1))</f>
        <v>#N/A</v>
      </c>
      <c r="E2839" s="2" t="e">
        <f>IF(I2839="","",IF(I2839=INFORME!$C$22,CONCATENATE(H2839,".",I2839,".",G2839),""))</f>
        <v>#N/A</v>
      </c>
      <c r="F2839">
        <v>3</v>
      </c>
      <c r="G2839" t="s">
        <v>63</v>
      </c>
      <c r="H2839" t="s">
        <v>62</v>
      </c>
      <c r="I2839" t="s">
        <v>32</v>
      </c>
    </row>
    <row r="2840" spans="4:16" hidden="1" x14ac:dyDescent="0.25">
      <c r="D2840" s="2" t="e">
        <f>IF(E2840="","",CONCATENATE(H2840,".",COUNTIF($E$1:E2839,E2840)+1))</f>
        <v>#N/A</v>
      </c>
      <c r="E2840" s="2" t="e">
        <f>IF(I2840="","",IF(I2840=INFORME!$C$22,CONCATENATE(H2840,".",I2840,".",G2840),""))</f>
        <v>#N/A</v>
      </c>
      <c r="F2840">
        <v>3</v>
      </c>
      <c r="G2840" t="s">
        <v>63</v>
      </c>
      <c r="H2840" t="s">
        <v>62</v>
      </c>
      <c r="I2840" t="s">
        <v>32</v>
      </c>
    </row>
    <row r="2841" spans="4:16" hidden="1" x14ac:dyDescent="0.25">
      <c r="D2841" s="2" t="e">
        <f>IF(E2841="","",CONCATENATE(H2841,".",COUNTIF($E$1:E2840,E2841)+1))</f>
        <v>#N/A</v>
      </c>
      <c r="E2841" s="2" t="e">
        <f>IF(I2841="","",IF(I2841=INFORME!$C$22,CONCATENATE(H2841,".",I2841,".",G2841),""))</f>
        <v>#N/A</v>
      </c>
      <c r="F2841">
        <v>3</v>
      </c>
      <c r="G2841" t="s">
        <v>63</v>
      </c>
      <c r="H2841" t="s">
        <v>62</v>
      </c>
      <c r="I2841" t="s">
        <v>32</v>
      </c>
    </row>
    <row r="2842" spans="4:16" hidden="1" x14ac:dyDescent="0.25">
      <c r="D2842" s="2" t="e">
        <f>IF(E2842="","",CONCATENATE(H2842,".",COUNTIF($E$1:E2841,E2842)+1))</f>
        <v>#N/A</v>
      </c>
      <c r="E2842" s="2" t="e">
        <f>IF(I2842="","",IF(I2842=INFORME!$C$22,CONCATENATE(H2842,".",I2842,".",G2842),""))</f>
        <v>#N/A</v>
      </c>
      <c r="F2842">
        <v>3</v>
      </c>
      <c r="G2842" t="s">
        <v>63</v>
      </c>
      <c r="H2842" t="s">
        <v>62</v>
      </c>
      <c r="I2842" t="s">
        <v>32</v>
      </c>
    </row>
    <row r="2843" spans="4:16" hidden="1" x14ac:dyDescent="0.25">
      <c r="D2843" s="2" t="e">
        <f>IF(E2843="","",CONCATENATE(H2843,".",COUNTIF($E$1:E2842,E2843)+1))</f>
        <v>#N/A</v>
      </c>
      <c r="E2843" s="2" t="e">
        <f>IF(I2843="","",IF(I2843=INFORME!$C$22,CONCATENATE(H2843,".",I2843,".",G2843),""))</f>
        <v>#N/A</v>
      </c>
      <c r="F2843">
        <v>3</v>
      </c>
      <c r="G2843" t="s">
        <v>63</v>
      </c>
      <c r="H2843" t="s">
        <v>62</v>
      </c>
      <c r="I2843" t="s">
        <v>32</v>
      </c>
    </row>
    <row r="2844" spans="4:16" hidden="1" x14ac:dyDescent="0.25">
      <c r="D2844" s="2" t="e">
        <f>IF(E2844="","",CONCATENATE(H2844,".",COUNTIF($E$1:E2843,E2844)+1))</f>
        <v>#N/A</v>
      </c>
      <c r="E2844" s="2" t="e">
        <f>IF(I2844="","",IF(I2844=INFORME!$C$22,CONCATENATE(H2844,".",I2844,".",G2844),""))</f>
        <v>#N/A</v>
      </c>
      <c r="F2844">
        <v>3</v>
      </c>
      <c r="G2844" t="s">
        <v>63</v>
      </c>
      <c r="H2844" t="s">
        <v>62</v>
      </c>
      <c r="I2844" t="s">
        <v>32</v>
      </c>
    </row>
    <row r="2845" spans="4:16" hidden="1" x14ac:dyDescent="0.25">
      <c r="D2845" s="2" t="e">
        <f>IF(E2845="","",CONCATENATE(H2845,".",COUNTIF($E$1:E2844,E2845)+1))</f>
        <v>#N/A</v>
      </c>
      <c r="E2845" s="2" t="e">
        <f>IF(I2845="","",IF(I2845=INFORME!$C$22,CONCATENATE(H2845,".",I2845,".",G2845),""))</f>
        <v>#N/A</v>
      </c>
      <c r="F2845">
        <v>3</v>
      </c>
      <c r="G2845" t="s">
        <v>63</v>
      </c>
      <c r="H2845" t="s">
        <v>62</v>
      </c>
      <c r="I2845" t="s">
        <v>32</v>
      </c>
    </row>
    <row r="2846" spans="4:16" hidden="1" x14ac:dyDescent="0.25">
      <c r="D2846" s="2" t="e">
        <f>IF(E2846="","",CONCATENATE(H2846,".",COUNTIF($E$1:E2845,E2846)+1))</f>
        <v>#N/A</v>
      </c>
      <c r="E2846" s="2" t="e">
        <f>IF(I2846="","",IF(I2846=INFORME!$C$22,CONCATENATE(H2846,".",I2846,".",G2846),""))</f>
        <v>#N/A</v>
      </c>
      <c r="F2846">
        <v>3</v>
      </c>
      <c r="G2846" t="s">
        <v>63</v>
      </c>
      <c r="H2846" t="s">
        <v>62</v>
      </c>
      <c r="I2846" t="s">
        <v>32</v>
      </c>
    </row>
    <row r="2847" spans="4:16" hidden="1" x14ac:dyDescent="0.25">
      <c r="D2847" s="2" t="e">
        <f>IF(E2847="","",CONCATENATE(H2847,".",COUNTIF($E$1:E2846,E2847)+1))</f>
        <v>#N/A</v>
      </c>
      <c r="E2847" s="2" t="e">
        <f>IF(I2847="","",IF(I2847=INFORME!$C$22,CONCATENATE(H2847,".",I2847,".",G2847),""))</f>
        <v>#N/A</v>
      </c>
      <c r="F2847">
        <v>3</v>
      </c>
      <c r="G2847" t="s">
        <v>63</v>
      </c>
      <c r="H2847" t="s">
        <v>62</v>
      </c>
      <c r="I2847" t="s">
        <v>32</v>
      </c>
    </row>
    <row r="2848" spans="4:16" hidden="1" x14ac:dyDescent="0.25">
      <c r="D2848" s="2" t="e">
        <f>IF(E2848="","",CONCATENATE(H2848,".",COUNTIF($E$1:E2847,E2848)+1))</f>
        <v>#N/A</v>
      </c>
      <c r="E2848" s="2" t="e">
        <f>IF(I2848="","",IF(I2848=INFORME!$C$22,CONCATENATE(H2848,".",I2848,".",G2848),""))</f>
        <v>#N/A</v>
      </c>
      <c r="F2848">
        <v>3</v>
      </c>
      <c r="G2848" t="s">
        <v>63</v>
      </c>
      <c r="H2848" t="s">
        <v>62</v>
      </c>
      <c r="I2848" t="s">
        <v>32</v>
      </c>
    </row>
    <row r="2849" spans="4:9" hidden="1" x14ac:dyDescent="0.25">
      <c r="D2849" s="2" t="e">
        <f>IF(E2849="","",CONCATENATE(H2849,".",COUNTIF($E$1:E2848,E2849)+1))</f>
        <v>#N/A</v>
      </c>
      <c r="E2849" s="2" t="e">
        <f>IF(I2849="","",IF(I2849=INFORME!$C$22,CONCATENATE(H2849,".",I2849,".",G2849),""))</f>
        <v>#N/A</v>
      </c>
      <c r="F2849">
        <v>3</v>
      </c>
      <c r="G2849" t="s">
        <v>63</v>
      </c>
      <c r="H2849" t="s">
        <v>62</v>
      </c>
      <c r="I2849" t="s">
        <v>32</v>
      </c>
    </row>
    <row r="2850" spans="4:9" hidden="1" x14ac:dyDescent="0.25">
      <c r="D2850" s="2" t="e">
        <f>IF(E2850="","",CONCATENATE(H2850,".",COUNTIF($E$1:E2849,E2850)+1))</f>
        <v>#N/A</v>
      </c>
      <c r="E2850" s="2" t="e">
        <f>IF(I2850="","",IF(I2850=INFORME!$C$22,CONCATENATE(H2850,".",I2850,".",G2850),""))</f>
        <v>#N/A</v>
      </c>
      <c r="F2850">
        <v>3</v>
      </c>
      <c r="G2850" t="s">
        <v>63</v>
      </c>
      <c r="H2850" t="s">
        <v>62</v>
      </c>
      <c r="I2850" t="s">
        <v>32</v>
      </c>
    </row>
    <row r="2851" spans="4:9" hidden="1" x14ac:dyDescent="0.25">
      <c r="D2851" s="2" t="e">
        <f>IF(E2851="","",CONCATENATE(H2851,".",COUNTIF($E$1:E2850,E2851)+1))</f>
        <v>#N/A</v>
      </c>
      <c r="E2851" s="2" t="e">
        <f>IF(I2851="","",IF(I2851=INFORME!$C$22,CONCATENATE(H2851,".",I2851,".",G2851),""))</f>
        <v>#N/A</v>
      </c>
      <c r="F2851">
        <v>3</v>
      </c>
      <c r="G2851" t="s">
        <v>63</v>
      </c>
      <c r="H2851" t="s">
        <v>62</v>
      </c>
      <c r="I2851" t="s">
        <v>32</v>
      </c>
    </row>
    <row r="2852" spans="4:9" hidden="1" x14ac:dyDescent="0.25">
      <c r="D2852" s="2" t="e">
        <f>IF(E2852="","",CONCATENATE(H2852,".",COUNTIF($E$1:E2851,E2852)+1))</f>
        <v>#N/A</v>
      </c>
      <c r="E2852" s="2" t="e">
        <f>IF(I2852="","",IF(I2852=INFORME!$C$22,CONCATENATE(H2852,".",I2852,".",G2852),""))</f>
        <v>#N/A</v>
      </c>
      <c r="F2852">
        <v>3</v>
      </c>
      <c r="G2852" t="s">
        <v>63</v>
      </c>
      <c r="H2852" t="s">
        <v>62</v>
      </c>
      <c r="I2852" t="s">
        <v>32</v>
      </c>
    </row>
    <row r="2853" spans="4:9" hidden="1" x14ac:dyDescent="0.25">
      <c r="D2853" s="2" t="e">
        <f>IF(E2853="","",CONCATENATE(H2853,".",COUNTIF($E$1:E2852,E2853)+1))</f>
        <v>#N/A</v>
      </c>
      <c r="E2853" s="2" t="e">
        <f>IF(I2853="","",IF(I2853=INFORME!$C$22,CONCATENATE(H2853,".",I2853,".",G2853),""))</f>
        <v>#N/A</v>
      </c>
      <c r="F2853">
        <v>3</v>
      </c>
      <c r="G2853" t="s">
        <v>63</v>
      </c>
      <c r="H2853" t="s">
        <v>62</v>
      </c>
      <c r="I2853" t="s">
        <v>32</v>
      </c>
    </row>
    <row r="2854" spans="4:9" hidden="1" x14ac:dyDescent="0.25">
      <c r="D2854" s="2" t="e">
        <f>IF(E2854="","",CONCATENATE(H2854,".",COUNTIF($E$1:E2853,E2854)+1))</f>
        <v>#N/A</v>
      </c>
      <c r="E2854" s="2" t="e">
        <f>IF(I2854="","",IF(I2854=INFORME!$C$22,CONCATENATE(H2854,".",I2854,".",G2854),""))</f>
        <v>#N/A</v>
      </c>
      <c r="F2854">
        <v>3</v>
      </c>
      <c r="G2854" t="s">
        <v>63</v>
      </c>
      <c r="H2854" t="s">
        <v>62</v>
      </c>
      <c r="I2854" t="s">
        <v>32</v>
      </c>
    </row>
    <row r="2855" spans="4:9" hidden="1" x14ac:dyDescent="0.25">
      <c r="D2855" s="2" t="e">
        <f>IF(E2855="","",CONCATENATE(H2855,".",COUNTIF($E$1:E2854,E2855)+1))</f>
        <v>#N/A</v>
      </c>
      <c r="E2855" s="2" t="e">
        <f>IF(I2855="","",IF(I2855=INFORME!$C$22,CONCATENATE(H2855,".",I2855,".",G2855),""))</f>
        <v>#N/A</v>
      </c>
      <c r="F2855">
        <v>3</v>
      </c>
      <c r="G2855" t="s">
        <v>63</v>
      </c>
      <c r="H2855" t="s">
        <v>62</v>
      </c>
      <c r="I2855" t="s">
        <v>32</v>
      </c>
    </row>
    <row r="2856" spans="4:9" hidden="1" x14ac:dyDescent="0.25">
      <c r="D2856" s="2" t="e">
        <f>IF(E2856="","",CONCATENATE(H2856,".",COUNTIF($E$1:E2855,E2856)+1))</f>
        <v>#N/A</v>
      </c>
      <c r="E2856" s="2" t="e">
        <f>IF(I2856="","",IF(I2856=INFORME!$C$22,CONCATENATE(H2856,".",I2856,".",G2856),""))</f>
        <v>#N/A</v>
      </c>
      <c r="F2856">
        <v>3</v>
      </c>
      <c r="G2856" t="s">
        <v>63</v>
      </c>
      <c r="H2856" t="s">
        <v>62</v>
      </c>
      <c r="I2856" t="s">
        <v>32</v>
      </c>
    </row>
    <row r="2857" spans="4:9" hidden="1" x14ac:dyDescent="0.25">
      <c r="D2857" s="2" t="e">
        <f>IF(E2857="","",CONCATENATE(H2857,".",COUNTIF($E$1:E2856,E2857)+1))</f>
        <v>#N/A</v>
      </c>
      <c r="E2857" s="2" t="e">
        <f>IF(I2857="","",IF(I2857=INFORME!$C$22,CONCATENATE(H2857,".",I2857,".",G2857),""))</f>
        <v>#N/A</v>
      </c>
      <c r="F2857">
        <v>3</v>
      </c>
      <c r="G2857" t="s">
        <v>63</v>
      </c>
      <c r="H2857" t="s">
        <v>62</v>
      </c>
      <c r="I2857" t="s">
        <v>32</v>
      </c>
    </row>
    <row r="2858" spans="4:9" hidden="1" x14ac:dyDescent="0.25">
      <c r="D2858" s="2" t="e">
        <f>IF(E2858="","",CONCATENATE(H2858,".",COUNTIF($E$1:E2857,E2858)+1))</f>
        <v>#N/A</v>
      </c>
      <c r="E2858" s="2" t="e">
        <f>IF(I2858="","",IF(I2858=INFORME!$C$22,CONCATENATE(H2858,".",I2858,".",G2858),""))</f>
        <v>#N/A</v>
      </c>
      <c r="F2858">
        <v>3</v>
      </c>
      <c r="G2858" t="s">
        <v>63</v>
      </c>
      <c r="H2858" t="s">
        <v>62</v>
      </c>
      <c r="I2858" t="s">
        <v>32</v>
      </c>
    </row>
    <row r="2859" spans="4:9" hidden="1" x14ac:dyDescent="0.25">
      <c r="D2859" s="2" t="e">
        <f>IF(E2859="","",CONCATENATE(H2859,".",COUNTIF($E$1:E2858,E2859)+1))</f>
        <v>#N/A</v>
      </c>
      <c r="E2859" s="2" t="e">
        <f>IF(I2859="","",IF(I2859=INFORME!$C$22,CONCATENATE(H2859,".",I2859,".",G2859),""))</f>
        <v>#N/A</v>
      </c>
      <c r="F2859">
        <v>3</v>
      </c>
      <c r="G2859" t="s">
        <v>63</v>
      </c>
      <c r="H2859" t="s">
        <v>62</v>
      </c>
      <c r="I2859" t="s">
        <v>32</v>
      </c>
    </row>
    <row r="2860" spans="4:9" hidden="1" x14ac:dyDescent="0.25">
      <c r="D2860" s="2" t="e">
        <f>IF(E2860="","",CONCATENATE(H2860,".",COUNTIF($E$1:E2859,E2860)+1))</f>
        <v>#N/A</v>
      </c>
      <c r="E2860" s="2" t="e">
        <f>IF(I2860="","",IF(I2860=INFORME!$C$22,CONCATENATE(H2860,".",I2860,".",G2860),""))</f>
        <v>#N/A</v>
      </c>
      <c r="F2860">
        <v>3</v>
      </c>
      <c r="G2860" t="s">
        <v>63</v>
      </c>
      <c r="H2860" t="s">
        <v>62</v>
      </c>
      <c r="I2860" t="s">
        <v>32</v>
      </c>
    </row>
    <row r="2861" spans="4:9" hidden="1" x14ac:dyDescent="0.25">
      <c r="D2861" s="2" t="e">
        <f>IF(E2861="","",CONCATENATE(H2861,".",COUNTIF($E$1:E2860,E2861)+1))</f>
        <v>#N/A</v>
      </c>
      <c r="E2861" s="2" t="e">
        <f>IF(I2861="","",IF(I2861=INFORME!$C$22,CONCATENATE(H2861,".",I2861,".",G2861),""))</f>
        <v>#N/A</v>
      </c>
      <c r="F2861">
        <v>3</v>
      </c>
      <c r="G2861" t="s">
        <v>63</v>
      </c>
      <c r="H2861" t="s">
        <v>62</v>
      </c>
      <c r="I2861" t="s">
        <v>32</v>
      </c>
    </row>
    <row r="2862" spans="4:9" hidden="1" x14ac:dyDescent="0.25">
      <c r="D2862" s="2" t="e">
        <f>IF(E2862="","",CONCATENATE(H2862,".",COUNTIF($E$1:E2861,E2862)+1))</f>
        <v>#N/A</v>
      </c>
      <c r="E2862" s="2" t="e">
        <f>IF(I2862="","",IF(I2862=INFORME!$C$22,CONCATENATE(H2862,".",I2862,".",G2862),""))</f>
        <v>#N/A</v>
      </c>
      <c r="F2862">
        <v>3</v>
      </c>
      <c r="G2862" t="s">
        <v>63</v>
      </c>
      <c r="H2862" t="s">
        <v>62</v>
      </c>
      <c r="I2862" t="s">
        <v>32</v>
      </c>
    </row>
    <row r="2863" spans="4:9" hidden="1" x14ac:dyDescent="0.25">
      <c r="D2863" s="2" t="e">
        <f>IF(E2863="","",CONCATENATE(H2863,".",COUNTIF($E$1:E2862,E2863)+1))</f>
        <v>#N/A</v>
      </c>
      <c r="E2863" s="2" t="e">
        <f>IF(I2863="","",IF(I2863=INFORME!$C$22,CONCATENATE(H2863,".",I2863,".",G2863),""))</f>
        <v>#N/A</v>
      </c>
      <c r="F2863">
        <v>3</v>
      </c>
      <c r="G2863" t="s">
        <v>63</v>
      </c>
      <c r="H2863" t="s">
        <v>62</v>
      </c>
      <c r="I2863" t="s">
        <v>32</v>
      </c>
    </row>
    <row r="2864" spans="4:9" hidden="1" x14ac:dyDescent="0.25">
      <c r="D2864" s="2" t="e">
        <f>IF(E2864="","",CONCATENATE(H2864,".",COUNTIF($E$1:E2863,E2864)+1))</f>
        <v>#N/A</v>
      </c>
      <c r="E2864" s="2" t="e">
        <f>IF(I2864="","",IF(I2864=INFORME!$C$22,CONCATENATE(H2864,".",I2864,".",G2864),""))</f>
        <v>#N/A</v>
      </c>
      <c r="F2864">
        <v>3</v>
      </c>
      <c r="G2864" t="s">
        <v>63</v>
      </c>
      <c r="H2864" t="s">
        <v>62</v>
      </c>
      <c r="I2864" t="s">
        <v>32</v>
      </c>
    </row>
    <row r="2865" spans="4:9" hidden="1" x14ac:dyDescent="0.25">
      <c r="D2865" s="2" t="e">
        <f>IF(E2865="","",CONCATENATE(H2865,".",COUNTIF($E$1:E2864,E2865)+1))</f>
        <v>#N/A</v>
      </c>
      <c r="E2865" s="2" t="e">
        <f>IF(I2865="","",IF(I2865=INFORME!$C$22,CONCATENATE(H2865,".",I2865,".",G2865),""))</f>
        <v>#N/A</v>
      </c>
      <c r="F2865">
        <v>3</v>
      </c>
      <c r="G2865" t="s">
        <v>63</v>
      </c>
      <c r="H2865" t="s">
        <v>62</v>
      </c>
      <c r="I2865" t="s">
        <v>32</v>
      </c>
    </row>
    <row r="2866" spans="4:9" hidden="1" x14ac:dyDescent="0.25">
      <c r="D2866" s="2" t="e">
        <f>IF(E2866="","",CONCATENATE(H2866,".",COUNTIF($E$1:E2865,E2866)+1))</f>
        <v>#N/A</v>
      </c>
      <c r="E2866" s="2" t="e">
        <f>IF(I2866="","",IF(I2866=INFORME!$C$22,CONCATENATE(H2866,".",I2866,".",G2866),""))</f>
        <v>#N/A</v>
      </c>
      <c r="F2866">
        <v>3</v>
      </c>
      <c r="G2866" t="s">
        <v>63</v>
      </c>
      <c r="H2866" t="s">
        <v>62</v>
      </c>
      <c r="I2866" t="s">
        <v>32</v>
      </c>
    </row>
    <row r="2867" spans="4:9" hidden="1" x14ac:dyDescent="0.25">
      <c r="D2867" s="2" t="e">
        <f>IF(E2867="","",CONCATENATE(H2867,".",COUNTIF($E$1:E2866,E2867)+1))</f>
        <v>#N/A</v>
      </c>
      <c r="E2867" s="2" t="e">
        <f>IF(I2867="","",IF(I2867=INFORME!$C$22,CONCATENATE(H2867,".",I2867,".",G2867),""))</f>
        <v>#N/A</v>
      </c>
      <c r="F2867">
        <v>3</v>
      </c>
      <c r="G2867" t="s">
        <v>63</v>
      </c>
      <c r="H2867" t="s">
        <v>62</v>
      </c>
      <c r="I2867" t="s">
        <v>32</v>
      </c>
    </row>
    <row r="2868" spans="4:9" hidden="1" x14ac:dyDescent="0.25">
      <c r="D2868" s="2" t="e">
        <f>IF(E2868="","",CONCATENATE(H2868,".",COUNTIF($E$1:E2867,E2868)+1))</f>
        <v>#N/A</v>
      </c>
      <c r="E2868" s="2" t="e">
        <f>IF(I2868="","",IF(I2868=INFORME!$C$22,CONCATENATE(H2868,".",I2868,".",G2868),""))</f>
        <v>#N/A</v>
      </c>
      <c r="F2868">
        <v>3</v>
      </c>
      <c r="G2868" t="s">
        <v>63</v>
      </c>
      <c r="H2868" t="s">
        <v>62</v>
      </c>
      <c r="I2868" t="s">
        <v>32</v>
      </c>
    </row>
    <row r="2869" spans="4:9" hidden="1" x14ac:dyDescent="0.25">
      <c r="D2869" s="2" t="e">
        <f>IF(E2869="","",CONCATENATE(H2869,".",COUNTIF($E$1:E2868,E2869)+1))</f>
        <v>#N/A</v>
      </c>
      <c r="E2869" s="2" t="e">
        <f>IF(I2869="","",IF(I2869=INFORME!$C$22,CONCATENATE(H2869,".",I2869,".",G2869),""))</f>
        <v>#N/A</v>
      </c>
      <c r="F2869">
        <v>3</v>
      </c>
      <c r="G2869" t="s">
        <v>63</v>
      </c>
      <c r="H2869" t="s">
        <v>62</v>
      </c>
      <c r="I2869" t="s">
        <v>32</v>
      </c>
    </row>
    <row r="2870" spans="4:9" hidden="1" x14ac:dyDescent="0.25">
      <c r="D2870" s="2" t="e">
        <f>IF(E2870="","",CONCATENATE(H2870,".",COUNTIF($E$1:E2869,E2870)+1))</f>
        <v>#N/A</v>
      </c>
      <c r="E2870" s="2" t="e">
        <f>IF(I2870="","",IF(I2870=INFORME!$C$22,CONCATENATE(H2870,".",I2870,".",G2870),""))</f>
        <v>#N/A</v>
      </c>
      <c r="F2870">
        <v>3</v>
      </c>
      <c r="G2870" t="s">
        <v>63</v>
      </c>
      <c r="H2870" t="s">
        <v>62</v>
      </c>
      <c r="I2870" t="s">
        <v>32</v>
      </c>
    </row>
    <row r="2871" spans="4:9" hidden="1" x14ac:dyDescent="0.25">
      <c r="D2871" s="2" t="e">
        <f>IF(E2871="","",CONCATENATE(H2871,".",COUNTIF($E$1:E2870,E2871)+1))</f>
        <v>#N/A</v>
      </c>
      <c r="E2871" s="2" t="e">
        <f>IF(I2871="","",IF(I2871=INFORME!$C$22,CONCATENATE(H2871,".",I2871,".",G2871),""))</f>
        <v>#N/A</v>
      </c>
      <c r="F2871">
        <v>3</v>
      </c>
      <c r="G2871" t="s">
        <v>63</v>
      </c>
      <c r="H2871" t="s">
        <v>62</v>
      </c>
      <c r="I2871" t="s">
        <v>32</v>
      </c>
    </row>
    <row r="2872" spans="4:9" hidden="1" x14ac:dyDescent="0.25">
      <c r="D2872" s="2" t="e">
        <f>IF(E2872="","",CONCATENATE(H2872,".",COUNTIF($E$1:E2871,E2872)+1))</f>
        <v>#N/A</v>
      </c>
      <c r="E2872" s="2" t="e">
        <f>IF(I2872="","",IF(I2872=INFORME!$C$22,CONCATENATE(H2872,".",I2872,".",G2872),""))</f>
        <v>#N/A</v>
      </c>
      <c r="F2872">
        <v>3</v>
      </c>
      <c r="G2872" t="s">
        <v>63</v>
      </c>
      <c r="H2872" t="s">
        <v>62</v>
      </c>
      <c r="I2872" t="s">
        <v>32</v>
      </c>
    </row>
    <row r="2873" spans="4:9" hidden="1" x14ac:dyDescent="0.25">
      <c r="D2873" s="2" t="e">
        <f>IF(E2873="","",CONCATENATE(H2873,".",COUNTIF($E$1:E2872,E2873)+1))</f>
        <v>#N/A</v>
      </c>
      <c r="E2873" s="2" t="e">
        <f>IF(I2873="","",IF(I2873=INFORME!$C$22,CONCATENATE(H2873,".",I2873,".",G2873),""))</f>
        <v>#N/A</v>
      </c>
      <c r="F2873">
        <v>3</v>
      </c>
      <c r="G2873" t="s">
        <v>63</v>
      </c>
      <c r="H2873" t="s">
        <v>62</v>
      </c>
      <c r="I2873" t="s">
        <v>32</v>
      </c>
    </row>
    <row r="2874" spans="4:9" hidden="1" x14ac:dyDescent="0.25">
      <c r="D2874" s="2" t="e">
        <f>IF(E2874="","",CONCATENATE(H2874,".",COUNTIF($E$1:E2873,E2874)+1))</f>
        <v>#N/A</v>
      </c>
      <c r="E2874" s="2" t="e">
        <f>IF(I2874="","",IF(I2874=INFORME!$C$22,CONCATENATE(H2874,".",I2874,".",G2874),""))</f>
        <v>#N/A</v>
      </c>
      <c r="F2874">
        <v>3</v>
      </c>
      <c r="G2874" t="s">
        <v>63</v>
      </c>
      <c r="H2874" t="s">
        <v>62</v>
      </c>
      <c r="I2874" t="s">
        <v>32</v>
      </c>
    </row>
    <row r="2875" spans="4:9" hidden="1" x14ac:dyDescent="0.25">
      <c r="D2875" s="2" t="e">
        <f>IF(E2875="","",CONCATENATE(H2875,".",COUNTIF($E$1:E2874,E2875)+1))</f>
        <v>#N/A</v>
      </c>
      <c r="E2875" s="2" t="e">
        <f>IF(I2875="","",IF(I2875=INFORME!$C$22,CONCATENATE(H2875,".",I2875,".",G2875),""))</f>
        <v>#N/A</v>
      </c>
      <c r="F2875">
        <v>3</v>
      </c>
      <c r="G2875" t="s">
        <v>63</v>
      </c>
      <c r="H2875" t="s">
        <v>62</v>
      </c>
      <c r="I2875" t="s">
        <v>32</v>
      </c>
    </row>
    <row r="2876" spans="4:9" hidden="1" x14ac:dyDescent="0.25">
      <c r="D2876" s="2" t="e">
        <f>IF(E2876="","",CONCATENATE(H2876,".",COUNTIF($E$1:E2875,E2876)+1))</f>
        <v>#N/A</v>
      </c>
      <c r="E2876" s="2" t="e">
        <f>IF(I2876="","",IF(I2876=INFORME!$C$22,CONCATENATE(H2876,".",I2876,".",G2876),""))</f>
        <v>#N/A</v>
      </c>
      <c r="F2876">
        <v>3</v>
      </c>
      <c r="G2876" t="s">
        <v>63</v>
      </c>
      <c r="H2876" t="s">
        <v>62</v>
      </c>
      <c r="I2876" t="s">
        <v>32</v>
      </c>
    </row>
    <row r="2877" spans="4:9" hidden="1" x14ac:dyDescent="0.25">
      <c r="D2877" s="2" t="e">
        <f>IF(E2877="","",CONCATENATE(H2877,".",COUNTIF($E$1:E2876,E2877)+1))</f>
        <v>#N/A</v>
      </c>
      <c r="E2877" s="2" t="e">
        <f>IF(I2877="","",IF(I2877=INFORME!$C$22,CONCATENATE(H2877,".",I2877,".",G2877),""))</f>
        <v>#N/A</v>
      </c>
      <c r="F2877">
        <v>3</v>
      </c>
      <c r="G2877" t="s">
        <v>63</v>
      </c>
      <c r="H2877" t="s">
        <v>62</v>
      </c>
      <c r="I2877" t="s">
        <v>32</v>
      </c>
    </row>
    <row r="2878" spans="4:9" hidden="1" x14ac:dyDescent="0.25">
      <c r="D2878" s="2" t="e">
        <f>IF(E2878="","",CONCATENATE(H2878,".",COUNTIF($E$1:E2877,E2878)+1))</f>
        <v>#N/A</v>
      </c>
      <c r="E2878" s="2" t="e">
        <f>IF(I2878="","",IF(I2878=INFORME!$C$22,CONCATENATE(H2878,".",I2878,".",G2878),""))</f>
        <v>#N/A</v>
      </c>
      <c r="F2878">
        <v>3</v>
      </c>
      <c r="G2878" t="s">
        <v>63</v>
      </c>
      <c r="H2878" t="s">
        <v>62</v>
      </c>
      <c r="I2878" t="s">
        <v>32</v>
      </c>
    </row>
    <row r="2879" spans="4:9" hidden="1" x14ac:dyDescent="0.25">
      <c r="D2879" s="2" t="e">
        <f>IF(E2879="","",CONCATENATE(H2879,".",COUNTIF($E$1:E2878,E2879)+1))</f>
        <v>#N/A</v>
      </c>
      <c r="E2879" s="2" t="e">
        <f>IF(I2879="","",IF(I2879=INFORME!$C$22,CONCATENATE(H2879,".",I2879,".",G2879),""))</f>
        <v>#N/A</v>
      </c>
      <c r="F2879">
        <v>3</v>
      </c>
      <c r="G2879" t="s">
        <v>63</v>
      </c>
      <c r="H2879" t="s">
        <v>62</v>
      </c>
      <c r="I2879" t="s">
        <v>32</v>
      </c>
    </row>
    <row r="2880" spans="4:9" hidden="1" x14ac:dyDescent="0.25">
      <c r="D2880" s="2" t="e">
        <f>IF(E2880="","",CONCATENATE(H2880,".",COUNTIF($E$1:E2879,E2880)+1))</f>
        <v>#N/A</v>
      </c>
      <c r="E2880" s="2" t="e">
        <f>IF(I2880="","",IF(I2880=INFORME!$C$22,CONCATENATE(H2880,".",I2880,".",G2880),""))</f>
        <v>#N/A</v>
      </c>
      <c r="F2880">
        <v>3</v>
      </c>
      <c r="G2880" t="s">
        <v>63</v>
      </c>
      <c r="H2880" t="s">
        <v>62</v>
      </c>
      <c r="I2880" t="s">
        <v>32</v>
      </c>
    </row>
    <row r="2881" spans="4:9" hidden="1" x14ac:dyDescent="0.25">
      <c r="D2881" s="2" t="e">
        <f>IF(E2881="","",CONCATENATE(H2881,".",COUNTIF($E$1:E2880,E2881)+1))</f>
        <v>#N/A</v>
      </c>
      <c r="E2881" s="2" t="e">
        <f>IF(I2881="","",IF(I2881=INFORME!$C$22,CONCATENATE(H2881,".",I2881,".",G2881),""))</f>
        <v>#N/A</v>
      </c>
      <c r="F2881">
        <v>3</v>
      </c>
      <c r="G2881" t="s">
        <v>63</v>
      </c>
      <c r="H2881" t="s">
        <v>62</v>
      </c>
      <c r="I2881" t="s">
        <v>32</v>
      </c>
    </row>
    <row r="2882" spans="4:9" hidden="1" x14ac:dyDescent="0.25">
      <c r="D2882" s="2" t="e">
        <f>IF(E2882="","",CONCATENATE(H2882,".",COUNTIF($E$1:E2881,E2882)+1))</f>
        <v>#N/A</v>
      </c>
      <c r="E2882" s="2" t="e">
        <f>IF(I2882="","",IF(I2882=INFORME!$C$22,CONCATENATE(H2882,".",I2882,".",G2882),""))</f>
        <v>#N/A</v>
      </c>
      <c r="F2882">
        <v>3</v>
      </c>
      <c r="G2882" t="s">
        <v>63</v>
      </c>
      <c r="H2882" t="s">
        <v>62</v>
      </c>
      <c r="I2882" t="s">
        <v>32</v>
      </c>
    </row>
    <row r="2883" spans="4:9" hidden="1" x14ac:dyDescent="0.25">
      <c r="D2883" s="2" t="e">
        <f>IF(E2883="","",CONCATENATE(H2883,".",COUNTIF($E$1:E2882,E2883)+1))</f>
        <v>#N/A</v>
      </c>
      <c r="E2883" s="2" t="e">
        <f>IF(I2883="","",IF(I2883=INFORME!$C$22,CONCATENATE(H2883,".",I2883,".",G2883),""))</f>
        <v>#N/A</v>
      </c>
      <c r="F2883">
        <v>3</v>
      </c>
      <c r="G2883" t="s">
        <v>63</v>
      </c>
      <c r="H2883" t="s">
        <v>62</v>
      </c>
      <c r="I2883" t="s">
        <v>32</v>
      </c>
    </row>
    <row r="2884" spans="4:9" hidden="1" x14ac:dyDescent="0.25">
      <c r="D2884" s="2" t="e">
        <f>IF(E2884="","",CONCATENATE(H2884,".",COUNTIF($E$1:E2883,E2884)+1))</f>
        <v>#N/A</v>
      </c>
      <c r="E2884" s="2" t="e">
        <f>IF(I2884="","",IF(I2884=INFORME!$C$22,CONCATENATE(H2884,".",I2884,".",G2884),""))</f>
        <v>#N/A</v>
      </c>
      <c r="F2884">
        <v>3</v>
      </c>
      <c r="G2884" t="s">
        <v>63</v>
      </c>
      <c r="H2884" t="s">
        <v>62</v>
      </c>
      <c r="I2884" t="s">
        <v>32</v>
      </c>
    </row>
    <row r="2885" spans="4:9" hidden="1" x14ac:dyDescent="0.25">
      <c r="D2885" s="2" t="e">
        <f>IF(E2885="","",CONCATENATE(H2885,".",COUNTIF($E$1:E2884,E2885)+1))</f>
        <v>#N/A</v>
      </c>
      <c r="E2885" s="2" t="e">
        <f>IF(I2885="","",IF(I2885=INFORME!$C$22,CONCATENATE(H2885,".",I2885,".",G2885),""))</f>
        <v>#N/A</v>
      </c>
      <c r="F2885">
        <v>3</v>
      </c>
      <c r="G2885" t="s">
        <v>63</v>
      </c>
      <c r="H2885" t="s">
        <v>62</v>
      </c>
      <c r="I2885" t="s">
        <v>32</v>
      </c>
    </row>
    <row r="2886" spans="4:9" hidden="1" x14ac:dyDescent="0.25">
      <c r="D2886" s="2" t="e">
        <f>IF(E2886="","",CONCATENATE(H2886,".",COUNTIF($E$1:E2885,E2886)+1))</f>
        <v>#N/A</v>
      </c>
      <c r="E2886" s="2" t="e">
        <f>IF(I2886="","",IF(I2886=INFORME!$C$22,CONCATENATE(H2886,".",I2886,".",G2886),""))</f>
        <v>#N/A</v>
      </c>
      <c r="F2886">
        <v>3</v>
      </c>
      <c r="G2886" t="s">
        <v>63</v>
      </c>
      <c r="H2886" t="s">
        <v>62</v>
      </c>
      <c r="I2886" t="s">
        <v>32</v>
      </c>
    </row>
    <row r="2887" spans="4:9" hidden="1" x14ac:dyDescent="0.25">
      <c r="D2887" s="2" t="e">
        <f>IF(E2887="","",CONCATENATE(H2887,".",COUNTIF($E$1:E2886,E2887)+1))</f>
        <v>#N/A</v>
      </c>
      <c r="E2887" s="2" t="e">
        <f>IF(I2887="","",IF(I2887=INFORME!$C$22,CONCATENATE(H2887,".",I2887,".",G2887),""))</f>
        <v>#N/A</v>
      </c>
      <c r="F2887">
        <v>3</v>
      </c>
      <c r="G2887" t="s">
        <v>63</v>
      </c>
      <c r="H2887" t="s">
        <v>62</v>
      </c>
      <c r="I2887" t="s">
        <v>32</v>
      </c>
    </row>
    <row r="2888" spans="4:9" hidden="1" x14ac:dyDescent="0.25">
      <c r="D2888" s="2" t="e">
        <f>IF(E2888="","",CONCATENATE(H2888,".",COUNTIF($E$1:E2887,E2888)+1))</f>
        <v>#N/A</v>
      </c>
      <c r="E2888" s="2" t="e">
        <f>IF(I2888="","",IF(I2888=INFORME!$C$22,CONCATENATE(H2888,".",I2888,".",G2888),""))</f>
        <v>#N/A</v>
      </c>
      <c r="F2888">
        <v>3</v>
      </c>
      <c r="G2888" t="s">
        <v>63</v>
      </c>
      <c r="H2888" t="s">
        <v>62</v>
      </c>
      <c r="I2888" t="s">
        <v>32</v>
      </c>
    </row>
    <row r="2889" spans="4:9" hidden="1" x14ac:dyDescent="0.25">
      <c r="D2889" s="2" t="e">
        <f>IF(E2889="","",CONCATENATE(H2889,".",COUNTIF($E$1:E2888,E2889)+1))</f>
        <v>#N/A</v>
      </c>
      <c r="E2889" s="2" t="e">
        <f>IF(I2889="","",IF(I2889=INFORME!$C$22,CONCATENATE(H2889,".",I2889,".",G2889),""))</f>
        <v>#N/A</v>
      </c>
      <c r="F2889">
        <v>3</v>
      </c>
      <c r="G2889" t="s">
        <v>63</v>
      </c>
      <c r="H2889" t="s">
        <v>62</v>
      </c>
      <c r="I2889" t="s">
        <v>32</v>
      </c>
    </row>
    <row r="2890" spans="4:9" hidden="1" x14ac:dyDescent="0.25">
      <c r="D2890" s="2" t="e">
        <f>IF(E2890="","",CONCATENATE(H2890,".",COUNTIF($E$1:E2889,E2890)+1))</f>
        <v>#N/A</v>
      </c>
      <c r="E2890" s="2" t="e">
        <f>IF(I2890="","",IF(I2890=INFORME!$C$22,CONCATENATE(H2890,".",I2890,".",G2890),""))</f>
        <v>#N/A</v>
      </c>
      <c r="F2890">
        <v>3</v>
      </c>
      <c r="G2890" t="s">
        <v>63</v>
      </c>
      <c r="H2890" t="s">
        <v>62</v>
      </c>
      <c r="I2890" t="s">
        <v>32</v>
      </c>
    </row>
    <row r="2891" spans="4:9" hidden="1" x14ac:dyDescent="0.25">
      <c r="D2891" s="2" t="e">
        <f>IF(E2891="","",CONCATENATE(H2891,".",COUNTIF($E$1:E2890,E2891)+1))</f>
        <v>#N/A</v>
      </c>
      <c r="E2891" s="2" t="e">
        <f>IF(I2891="","",IF(I2891=INFORME!$C$22,CONCATENATE(H2891,".",I2891,".",G2891),""))</f>
        <v>#N/A</v>
      </c>
      <c r="F2891">
        <v>3</v>
      </c>
      <c r="G2891" t="s">
        <v>63</v>
      </c>
      <c r="H2891" t="s">
        <v>62</v>
      </c>
      <c r="I2891" t="s">
        <v>32</v>
      </c>
    </row>
    <row r="2892" spans="4:9" hidden="1" x14ac:dyDescent="0.25">
      <c r="D2892" s="2" t="e">
        <f>IF(E2892="","",CONCATENATE(H2892,".",COUNTIF($E$1:E2891,E2892)+1))</f>
        <v>#N/A</v>
      </c>
      <c r="E2892" s="2" t="e">
        <f>IF(I2892="","",IF(I2892=INFORME!$C$22,CONCATENATE(H2892,".",I2892,".",G2892),""))</f>
        <v>#N/A</v>
      </c>
      <c r="F2892">
        <v>3</v>
      </c>
      <c r="G2892" t="s">
        <v>63</v>
      </c>
      <c r="H2892" t="s">
        <v>62</v>
      </c>
      <c r="I2892" t="s">
        <v>32</v>
      </c>
    </row>
    <row r="2893" spans="4:9" hidden="1" x14ac:dyDescent="0.25">
      <c r="D2893" s="2" t="e">
        <f>IF(E2893="","",CONCATENATE(H2893,".",COUNTIF($E$1:E2892,E2893)+1))</f>
        <v>#N/A</v>
      </c>
      <c r="E2893" s="2" t="e">
        <f>IF(I2893="","",IF(I2893=INFORME!$C$22,CONCATENATE(H2893,".",I2893,".",G2893),""))</f>
        <v>#N/A</v>
      </c>
      <c r="F2893">
        <v>3</v>
      </c>
      <c r="G2893" t="s">
        <v>63</v>
      </c>
      <c r="H2893" t="s">
        <v>62</v>
      </c>
      <c r="I2893" t="s">
        <v>32</v>
      </c>
    </row>
    <row r="2894" spans="4:9" hidden="1" x14ac:dyDescent="0.25">
      <c r="D2894" s="2" t="e">
        <f>IF(E2894="","",CONCATENATE(H2894,".",COUNTIF($E$1:E2893,E2894)+1))</f>
        <v>#N/A</v>
      </c>
      <c r="E2894" s="2" t="e">
        <f>IF(I2894="","",IF(I2894=INFORME!$C$22,CONCATENATE(H2894,".",I2894,".",G2894),""))</f>
        <v>#N/A</v>
      </c>
      <c r="F2894">
        <v>3</v>
      </c>
      <c r="G2894" t="s">
        <v>63</v>
      </c>
      <c r="H2894" t="s">
        <v>62</v>
      </c>
      <c r="I2894" t="s">
        <v>32</v>
      </c>
    </row>
    <row r="2895" spans="4:9" hidden="1" x14ac:dyDescent="0.25">
      <c r="D2895" s="2" t="e">
        <f>IF(E2895="","",CONCATENATE(H2895,".",COUNTIF($E$1:E2894,E2895)+1))</f>
        <v>#N/A</v>
      </c>
      <c r="E2895" s="2" t="e">
        <f>IF(I2895="","",IF(I2895=INFORME!$C$22,CONCATENATE(H2895,".",I2895,".",G2895),""))</f>
        <v>#N/A</v>
      </c>
      <c r="F2895">
        <v>3</v>
      </c>
      <c r="G2895" t="s">
        <v>63</v>
      </c>
      <c r="H2895" t="s">
        <v>62</v>
      </c>
      <c r="I2895" t="s">
        <v>32</v>
      </c>
    </row>
    <row r="2896" spans="4:9" hidden="1" x14ac:dyDescent="0.25">
      <c r="D2896" s="2" t="e">
        <f>IF(E2896="","",CONCATENATE(H2896,".",COUNTIF($E$1:E2895,E2896)+1))</f>
        <v>#N/A</v>
      </c>
      <c r="E2896" s="2" t="e">
        <f>IF(I2896="","",IF(I2896=INFORME!$C$22,CONCATENATE(H2896,".",I2896,".",G2896),""))</f>
        <v>#N/A</v>
      </c>
      <c r="F2896">
        <v>3</v>
      </c>
      <c r="G2896" t="s">
        <v>63</v>
      </c>
      <c r="H2896" t="s">
        <v>62</v>
      </c>
      <c r="I2896" t="s">
        <v>32</v>
      </c>
    </row>
    <row r="2897" spans="4:112" hidden="1" x14ac:dyDescent="0.25">
      <c r="D2897" s="2" t="e">
        <f>IF(E2897="","",CONCATENATE(H2897,".",COUNTIF($E$1:E2896,E2897)+1))</f>
        <v>#N/A</v>
      </c>
      <c r="E2897" s="2" t="e">
        <f>IF(I2897="","",IF(I2897=INFORME!$C$22,CONCATENATE(H2897,".",I2897,".",G2897),""))</f>
        <v>#N/A</v>
      </c>
      <c r="F2897">
        <v>3</v>
      </c>
      <c r="G2897" t="s">
        <v>63</v>
      </c>
      <c r="H2897" t="s">
        <v>62</v>
      </c>
      <c r="I2897" t="s">
        <v>32</v>
      </c>
    </row>
    <row r="2898" spans="4:112" hidden="1" x14ac:dyDescent="0.25">
      <c r="D2898" s="2" t="e">
        <f>IF(E2898="","",CONCATENATE(H2898,".",COUNTIF($E$1:E2897,E2898)+1))</f>
        <v>#N/A</v>
      </c>
      <c r="E2898" s="2" t="e">
        <f>IF(I2898="","",IF(I2898=INFORME!$C$22,CONCATENATE(H2898,".",I2898,".",G2898),""))</f>
        <v>#N/A</v>
      </c>
      <c r="F2898">
        <v>3</v>
      </c>
      <c r="G2898" t="s">
        <v>63</v>
      </c>
      <c r="H2898" t="s">
        <v>62</v>
      </c>
      <c r="I2898" t="s">
        <v>32</v>
      </c>
    </row>
    <row r="2899" spans="4:112" hidden="1" x14ac:dyDescent="0.25">
      <c r="D2899" s="2" t="e">
        <f>IF(E2899="","",CONCATENATE(H2899,".",COUNTIF($E$1:E2898,E2899)+1))</f>
        <v>#N/A</v>
      </c>
      <c r="E2899" s="2" t="e">
        <f>IF(I2899="","",IF(I2899=INFORME!$C$22,CONCATENATE(H2899,".",I2899,".",G2899),""))</f>
        <v>#N/A</v>
      </c>
      <c r="F2899">
        <v>3</v>
      </c>
      <c r="G2899" t="s">
        <v>63</v>
      </c>
      <c r="H2899" t="s">
        <v>62</v>
      </c>
      <c r="I2899" t="s">
        <v>32</v>
      </c>
    </row>
    <row r="2900" spans="4:112" hidden="1" x14ac:dyDescent="0.25">
      <c r="D2900" s="2" t="e">
        <f>IF(E2900="","",CONCATENATE(H2900,".",COUNTIF($E$1:E2899,E2900)+1))</f>
        <v>#N/A</v>
      </c>
      <c r="E2900" s="2" t="e">
        <f>IF(I2900="","",IF(I2900=INFORME!$C$22,CONCATENATE(H2900,".",I2900,".",G2900),""))</f>
        <v>#N/A</v>
      </c>
      <c r="F2900">
        <v>3</v>
      </c>
      <c r="G2900" t="s">
        <v>63</v>
      </c>
      <c r="H2900" t="s">
        <v>62</v>
      </c>
      <c r="I2900" t="s">
        <v>32</v>
      </c>
    </row>
    <row r="2901" spans="4:112" hidden="1" x14ac:dyDescent="0.25">
      <c r="D2901" s="2" t="e">
        <f>IF(E2901="","",CONCATENATE(H2901,".",COUNTIF($E$1:E2900,E2901)+1))</f>
        <v>#N/A</v>
      </c>
      <c r="E2901" s="2" t="e">
        <f>IF(I2901="","",IF(I2901=INFORME!$C$22,CONCATENATE(H2901,".",I2901,".",G2901),""))</f>
        <v>#N/A</v>
      </c>
      <c r="F2901">
        <v>3</v>
      </c>
      <c r="G2901" t="s">
        <v>63</v>
      </c>
      <c r="H2901" t="s">
        <v>62</v>
      </c>
      <c r="I2901" t="s">
        <v>32</v>
      </c>
    </row>
    <row r="2902" spans="4:112" hidden="1" x14ac:dyDescent="0.25">
      <c r="D2902" s="2" t="e">
        <f>IF(E2902="","",CONCATENATE(H2902,".",COUNTIF($E$1:E2901,E2902)+1))</f>
        <v>#N/A</v>
      </c>
      <c r="E2902" s="2" t="e">
        <f>IF(I2902="","",IF(I2902=INFORME!$C$22,CONCATENATE(H2902,".",I2902,".",G2902),""))</f>
        <v>#N/A</v>
      </c>
      <c r="F2902">
        <v>4</v>
      </c>
      <c r="G2902" t="s">
        <v>63</v>
      </c>
      <c r="H2902" t="s">
        <v>62</v>
      </c>
      <c r="I2902" t="s">
        <v>34</v>
      </c>
      <c r="N2902" t="s">
        <v>2486</v>
      </c>
      <c r="O2902" t="s">
        <v>2486</v>
      </c>
      <c r="P2902" t="s">
        <v>2486</v>
      </c>
      <c r="DF2902" t="s">
        <v>2659</v>
      </c>
      <c r="DG2902" t="s">
        <v>2660</v>
      </c>
      <c r="DH2902" t="s">
        <v>2661</v>
      </c>
    </row>
    <row r="2903" spans="4:112" hidden="1" x14ac:dyDescent="0.25">
      <c r="D2903" s="2" t="e">
        <f>IF(E2903="","",CONCATENATE(H2903,".",COUNTIF($E$1:E2902,E2903)+1))</f>
        <v>#N/A</v>
      </c>
      <c r="E2903" s="2" t="e">
        <f>IF(I2903="","",IF(I2903=INFORME!$C$22,CONCATENATE(H2903,".",I2903,".",G2903),""))</f>
        <v>#N/A</v>
      </c>
      <c r="F2903">
        <v>4</v>
      </c>
      <c r="G2903" t="s">
        <v>63</v>
      </c>
      <c r="H2903" t="s">
        <v>62</v>
      </c>
      <c r="I2903" t="s">
        <v>34</v>
      </c>
      <c r="N2903" t="s">
        <v>2486</v>
      </c>
      <c r="O2903" t="s">
        <v>2486</v>
      </c>
      <c r="P2903" t="s">
        <v>2486</v>
      </c>
    </row>
    <row r="2904" spans="4:112" hidden="1" x14ac:dyDescent="0.25">
      <c r="D2904" s="2" t="e">
        <f>IF(E2904="","",CONCATENATE(H2904,".",COUNTIF($E$1:E2903,E2904)+1))</f>
        <v>#N/A</v>
      </c>
      <c r="E2904" s="2" t="e">
        <f>IF(I2904="","",IF(I2904=INFORME!$C$22,CONCATENATE(H2904,".",I2904,".",G2904),""))</f>
        <v>#N/A</v>
      </c>
      <c r="F2904">
        <v>4</v>
      </c>
      <c r="G2904" t="s">
        <v>63</v>
      </c>
      <c r="H2904" t="s">
        <v>62</v>
      </c>
      <c r="I2904" t="s">
        <v>34</v>
      </c>
      <c r="N2904" t="s">
        <v>2486</v>
      </c>
      <c r="O2904" t="s">
        <v>2486</v>
      </c>
      <c r="P2904" t="s">
        <v>2631</v>
      </c>
    </row>
    <row r="2905" spans="4:112" hidden="1" x14ac:dyDescent="0.25">
      <c r="D2905" s="2" t="e">
        <f>IF(E2905="","",CONCATENATE(H2905,".",COUNTIF($E$1:E2904,E2905)+1))</f>
        <v>#N/A</v>
      </c>
      <c r="E2905" s="2" t="e">
        <f>IF(I2905="","",IF(I2905=INFORME!$C$22,CONCATENATE(H2905,".",I2905,".",G2905),""))</f>
        <v>#N/A</v>
      </c>
      <c r="F2905">
        <v>4</v>
      </c>
      <c r="G2905" t="s">
        <v>63</v>
      </c>
      <c r="H2905" t="s">
        <v>62</v>
      </c>
      <c r="I2905" t="s">
        <v>34</v>
      </c>
      <c r="N2905" t="s">
        <v>2631</v>
      </c>
      <c r="O2905" t="s">
        <v>2631</v>
      </c>
      <c r="P2905" t="s">
        <v>2631</v>
      </c>
    </row>
    <row r="2906" spans="4:112" hidden="1" x14ac:dyDescent="0.25">
      <c r="D2906" s="2" t="e">
        <f>IF(E2906="","",CONCATENATE(H2906,".",COUNTIF($E$1:E2905,E2906)+1))</f>
        <v>#N/A</v>
      </c>
      <c r="E2906" s="2" t="e">
        <f>IF(I2906="","",IF(I2906=INFORME!$C$22,CONCATENATE(H2906,".",I2906,".",G2906),""))</f>
        <v>#N/A</v>
      </c>
      <c r="F2906">
        <v>4</v>
      </c>
      <c r="G2906" t="s">
        <v>63</v>
      </c>
      <c r="H2906" t="s">
        <v>62</v>
      </c>
      <c r="I2906" t="s">
        <v>34</v>
      </c>
      <c r="N2906" t="s">
        <v>2631</v>
      </c>
      <c r="O2906" t="s">
        <v>2631</v>
      </c>
      <c r="P2906" t="s">
        <v>2631</v>
      </c>
    </row>
    <row r="2907" spans="4:112" hidden="1" x14ac:dyDescent="0.25">
      <c r="D2907" s="2" t="e">
        <f>IF(E2907="","",CONCATENATE(H2907,".",COUNTIF($E$1:E2906,E2907)+1))</f>
        <v>#N/A</v>
      </c>
      <c r="E2907" s="2" t="e">
        <f>IF(I2907="","",IF(I2907=INFORME!$C$22,CONCATENATE(H2907,".",I2907,".",G2907),""))</f>
        <v>#N/A</v>
      </c>
      <c r="F2907">
        <v>4</v>
      </c>
      <c r="G2907" t="s">
        <v>63</v>
      </c>
      <c r="H2907" t="s">
        <v>62</v>
      </c>
      <c r="I2907" t="s">
        <v>34</v>
      </c>
      <c r="N2907" t="s">
        <v>2486</v>
      </c>
      <c r="O2907" t="s">
        <v>2486</v>
      </c>
      <c r="P2907" t="s">
        <v>2631</v>
      </c>
    </row>
    <row r="2908" spans="4:112" hidden="1" x14ac:dyDescent="0.25">
      <c r="D2908" s="2" t="e">
        <f>IF(E2908="","",CONCATENATE(H2908,".",COUNTIF($E$1:E2907,E2908)+1))</f>
        <v>#N/A</v>
      </c>
      <c r="E2908" s="2" t="e">
        <f>IF(I2908="","",IF(I2908=INFORME!$C$22,CONCATENATE(H2908,".",I2908,".",G2908),""))</f>
        <v>#N/A</v>
      </c>
      <c r="F2908">
        <v>4</v>
      </c>
      <c r="G2908" t="s">
        <v>63</v>
      </c>
      <c r="H2908" t="s">
        <v>62</v>
      </c>
      <c r="I2908" t="s">
        <v>34</v>
      </c>
      <c r="N2908" t="s">
        <v>2631</v>
      </c>
      <c r="O2908" t="s">
        <v>2631</v>
      </c>
      <c r="P2908" t="s">
        <v>2631</v>
      </c>
    </row>
    <row r="2909" spans="4:112" hidden="1" x14ac:dyDescent="0.25">
      <c r="D2909" s="2" t="e">
        <f>IF(E2909="","",CONCATENATE(H2909,".",COUNTIF($E$1:E2908,E2909)+1))</f>
        <v>#N/A</v>
      </c>
      <c r="E2909" s="2" t="e">
        <f>IF(I2909="","",IF(I2909=INFORME!$C$22,CONCATENATE(H2909,".",I2909,".",G2909),""))</f>
        <v>#N/A</v>
      </c>
      <c r="F2909">
        <v>4</v>
      </c>
      <c r="G2909" t="s">
        <v>63</v>
      </c>
      <c r="H2909" t="s">
        <v>62</v>
      </c>
      <c r="I2909" t="s">
        <v>34</v>
      </c>
      <c r="N2909" t="s">
        <v>2486</v>
      </c>
      <c r="O2909" t="s">
        <v>2631</v>
      </c>
      <c r="P2909" t="s">
        <v>2631</v>
      </c>
    </row>
    <row r="2910" spans="4:112" hidden="1" x14ac:dyDescent="0.25">
      <c r="D2910" s="2" t="e">
        <f>IF(E2910="","",CONCATENATE(H2910,".",COUNTIF($E$1:E2909,E2910)+1))</f>
        <v>#N/A</v>
      </c>
      <c r="E2910" s="2" t="e">
        <f>IF(I2910="","",IF(I2910=INFORME!$C$22,CONCATENATE(H2910,".",I2910,".",G2910),""))</f>
        <v>#N/A</v>
      </c>
      <c r="F2910">
        <v>4</v>
      </c>
      <c r="G2910" t="s">
        <v>63</v>
      </c>
      <c r="H2910" t="s">
        <v>62</v>
      </c>
      <c r="I2910" t="s">
        <v>34</v>
      </c>
      <c r="N2910" t="s">
        <v>2486</v>
      </c>
      <c r="O2910" t="s">
        <v>2631</v>
      </c>
      <c r="P2910" t="s">
        <v>2631</v>
      </c>
    </row>
    <row r="2911" spans="4:112" hidden="1" x14ac:dyDescent="0.25">
      <c r="D2911" s="2" t="e">
        <f>IF(E2911="","",CONCATENATE(H2911,".",COUNTIF($E$1:E2910,E2911)+1))</f>
        <v>#N/A</v>
      </c>
      <c r="E2911" s="2" t="e">
        <f>IF(I2911="","",IF(I2911=INFORME!$C$22,CONCATENATE(H2911,".",I2911,".",G2911),""))</f>
        <v>#N/A</v>
      </c>
      <c r="F2911">
        <v>4</v>
      </c>
      <c r="G2911" t="s">
        <v>63</v>
      </c>
      <c r="H2911" t="s">
        <v>62</v>
      </c>
      <c r="I2911" t="s">
        <v>34</v>
      </c>
      <c r="N2911" t="s">
        <v>2631</v>
      </c>
      <c r="O2911" t="s">
        <v>2631</v>
      </c>
      <c r="P2911" t="s">
        <v>2631</v>
      </c>
    </row>
    <row r="2912" spans="4:112" hidden="1" x14ac:dyDescent="0.25">
      <c r="D2912" s="2" t="e">
        <f>IF(E2912="","",CONCATENATE(H2912,".",COUNTIF($E$1:E2911,E2912)+1))</f>
        <v>#N/A</v>
      </c>
      <c r="E2912" s="2" t="e">
        <f>IF(I2912="","",IF(I2912=INFORME!$C$22,CONCATENATE(H2912,".",I2912,".",G2912),""))</f>
        <v>#N/A</v>
      </c>
      <c r="F2912">
        <v>4</v>
      </c>
      <c r="G2912" t="s">
        <v>63</v>
      </c>
      <c r="H2912" t="s">
        <v>62</v>
      </c>
      <c r="I2912" t="s">
        <v>34</v>
      </c>
      <c r="N2912" t="s">
        <v>2631</v>
      </c>
      <c r="O2912" t="s">
        <v>2486</v>
      </c>
      <c r="P2912" t="s">
        <v>2631</v>
      </c>
    </row>
    <row r="2913" spans="4:16" hidden="1" x14ac:dyDescent="0.25">
      <c r="D2913" s="2" t="e">
        <f>IF(E2913="","",CONCATENATE(H2913,".",COUNTIF($E$1:E2912,E2913)+1))</f>
        <v>#N/A</v>
      </c>
      <c r="E2913" s="2" t="e">
        <f>IF(I2913="","",IF(I2913=INFORME!$C$22,CONCATENATE(H2913,".",I2913,".",G2913),""))</f>
        <v>#N/A</v>
      </c>
      <c r="F2913">
        <v>4</v>
      </c>
      <c r="G2913" t="s">
        <v>63</v>
      </c>
      <c r="H2913" t="s">
        <v>62</v>
      </c>
      <c r="I2913" t="s">
        <v>34</v>
      </c>
      <c r="N2913" t="s">
        <v>2486</v>
      </c>
      <c r="O2913" t="s">
        <v>2486</v>
      </c>
      <c r="P2913" t="s">
        <v>2486</v>
      </c>
    </row>
    <row r="2914" spans="4:16" hidden="1" x14ac:dyDescent="0.25">
      <c r="D2914" s="2" t="e">
        <f>IF(E2914="","",CONCATENATE(H2914,".",COUNTIF($E$1:E2913,E2914)+1))</f>
        <v>#N/A</v>
      </c>
      <c r="E2914" s="2" t="e">
        <f>IF(I2914="","",IF(I2914=INFORME!$C$22,CONCATENATE(H2914,".",I2914,".",G2914),""))</f>
        <v>#N/A</v>
      </c>
      <c r="F2914">
        <v>4</v>
      </c>
      <c r="G2914" t="s">
        <v>63</v>
      </c>
      <c r="H2914" t="s">
        <v>62</v>
      </c>
      <c r="I2914" t="s">
        <v>34</v>
      </c>
      <c r="N2914" t="s">
        <v>2486</v>
      </c>
      <c r="O2914" t="s">
        <v>2631</v>
      </c>
      <c r="P2914" t="s">
        <v>2631</v>
      </c>
    </row>
    <row r="2915" spans="4:16" hidden="1" x14ac:dyDescent="0.25">
      <c r="D2915" s="2" t="e">
        <f>IF(E2915="","",CONCATENATE(H2915,".",COUNTIF($E$1:E2914,E2915)+1))</f>
        <v>#N/A</v>
      </c>
      <c r="E2915" s="2" t="e">
        <f>IF(I2915="","",IF(I2915=INFORME!$C$22,CONCATENATE(H2915,".",I2915,".",G2915),""))</f>
        <v>#N/A</v>
      </c>
      <c r="F2915">
        <v>4</v>
      </c>
      <c r="G2915" t="s">
        <v>63</v>
      </c>
      <c r="H2915" t="s">
        <v>62</v>
      </c>
      <c r="I2915" t="s">
        <v>34</v>
      </c>
      <c r="N2915" t="s">
        <v>2486</v>
      </c>
      <c r="O2915" t="s">
        <v>2486</v>
      </c>
      <c r="P2915" t="s">
        <v>2486</v>
      </c>
    </row>
    <row r="2916" spans="4:16" hidden="1" x14ac:dyDescent="0.25">
      <c r="D2916" s="2" t="e">
        <f>IF(E2916="","",CONCATENATE(H2916,".",COUNTIF($E$1:E2915,E2916)+1))</f>
        <v>#N/A</v>
      </c>
      <c r="E2916" s="2" t="e">
        <f>IF(I2916="","",IF(I2916=INFORME!$C$22,CONCATENATE(H2916,".",I2916,".",G2916),""))</f>
        <v>#N/A</v>
      </c>
      <c r="F2916">
        <v>4</v>
      </c>
      <c r="G2916" t="s">
        <v>63</v>
      </c>
      <c r="H2916" t="s">
        <v>62</v>
      </c>
      <c r="I2916" t="s">
        <v>34</v>
      </c>
      <c r="N2916" t="s">
        <v>2486</v>
      </c>
      <c r="O2916" t="s">
        <v>2631</v>
      </c>
      <c r="P2916" t="s">
        <v>2631</v>
      </c>
    </row>
    <row r="2917" spans="4:16" hidden="1" x14ac:dyDescent="0.25">
      <c r="D2917" s="2" t="e">
        <f>IF(E2917="","",CONCATENATE(H2917,".",COUNTIF($E$1:E2916,E2917)+1))</f>
        <v>#N/A</v>
      </c>
      <c r="E2917" s="2" t="e">
        <f>IF(I2917="","",IF(I2917=INFORME!$C$22,CONCATENATE(H2917,".",I2917,".",G2917),""))</f>
        <v>#N/A</v>
      </c>
      <c r="F2917">
        <v>4</v>
      </c>
      <c r="G2917" t="s">
        <v>63</v>
      </c>
      <c r="H2917" t="s">
        <v>62</v>
      </c>
      <c r="I2917" t="s">
        <v>34</v>
      </c>
      <c r="N2917" t="s">
        <v>2631</v>
      </c>
      <c r="O2917" t="s">
        <v>2486</v>
      </c>
      <c r="P2917" t="s">
        <v>2631</v>
      </c>
    </row>
    <row r="2918" spans="4:16" hidden="1" x14ac:dyDescent="0.25">
      <c r="D2918" s="2" t="e">
        <f>IF(E2918="","",CONCATENATE(H2918,".",COUNTIF($E$1:E2917,E2918)+1))</f>
        <v>#N/A</v>
      </c>
      <c r="E2918" s="2" t="e">
        <f>IF(I2918="","",IF(I2918=INFORME!$C$22,CONCATENATE(H2918,".",I2918,".",G2918),""))</f>
        <v>#N/A</v>
      </c>
      <c r="F2918">
        <v>4</v>
      </c>
      <c r="G2918" t="s">
        <v>63</v>
      </c>
      <c r="H2918" t="s">
        <v>62</v>
      </c>
      <c r="I2918" t="s">
        <v>34</v>
      </c>
      <c r="N2918" t="s">
        <v>2631</v>
      </c>
      <c r="O2918" t="s">
        <v>2631</v>
      </c>
      <c r="P2918" t="s">
        <v>2631</v>
      </c>
    </row>
    <row r="2919" spans="4:16" hidden="1" x14ac:dyDescent="0.25">
      <c r="D2919" s="2" t="e">
        <f>IF(E2919="","",CONCATENATE(H2919,".",COUNTIF($E$1:E2918,E2919)+1))</f>
        <v>#N/A</v>
      </c>
      <c r="E2919" s="2" t="e">
        <f>IF(I2919="","",IF(I2919=INFORME!$C$22,CONCATENATE(H2919,".",I2919,".",G2919),""))</f>
        <v>#N/A</v>
      </c>
      <c r="F2919">
        <v>4</v>
      </c>
      <c r="G2919" t="s">
        <v>63</v>
      </c>
      <c r="H2919" t="s">
        <v>62</v>
      </c>
      <c r="I2919" t="s">
        <v>34</v>
      </c>
      <c r="N2919" t="s">
        <v>2631</v>
      </c>
      <c r="O2919" t="s">
        <v>2631</v>
      </c>
      <c r="P2919" t="s">
        <v>2486</v>
      </c>
    </row>
    <row r="2920" spans="4:16" hidden="1" x14ac:dyDescent="0.25">
      <c r="D2920" s="2" t="e">
        <f>IF(E2920="","",CONCATENATE(H2920,".",COUNTIF($E$1:E2919,E2920)+1))</f>
        <v>#N/A</v>
      </c>
      <c r="E2920" s="2" t="e">
        <f>IF(I2920="","",IF(I2920=INFORME!$C$22,CONCATENATE(H2920,".",I2920,".",G2920),""))</f>
        <v>#N/A</v>
      </c>
      <c r="F2920">
        <v>4</v>
      </c>
      <c r="G2920" t="s">
        <v>63</v>
      </c>
      <c r="H2920" t="s">
        <v>62</v>
      </c>
      <c r="I2920" t="s">
        <v>34</v>
      </c>
      <c r="N2920" t="s">
        <v>2486</v>
      </c>
      <c r="O2920" t="s">
        <v>2631</v>
      </c>
      <c r="P2920" t="s">
        <v>2486</v>
      </c>
    </row>
    <row r="2921" spans="4:16" hidden="1" x14ac:dyDescent="0.25">
      <c r="D2921" s="2" t="e">
        <f>IF(E2921="","",CONCATENATE(H2921,".",COUNTIF($E$1:E2920,E2921)+1))</f>
        <v>#N/A</v>
      </c>
      <c r="E2921" s="2" t="e">
        <f>IF(I2921="","",IF(I2921=INFORME!$C$22,CONCATENATE(H2921,".",I2921,".",G2921),""))</f>
        <v>#N/A</v>
      </c>
      <c r="F2921">
        <v>4</v>
      </c>
      <c r="G2921" t="s">
        <v>63</v>
      </c>
      <c r="H2921" t="s">
        <v>62</v>
      </c>
      <c r="I2921" t="s">
        <v>34</v>
      </c>
      <c r="N2921" t="s">
        <v>2486</v>
      </c>
      <c r="O2921" t="s">
        <v>2486</v>
      </c>
      <c r="P2921" t="s">
        <v>2486</v>
      </c>
    </row>
    <row r="2922" spans="4:16" hidden="1" x14ac:dyDescent="0.25">
      <c r="D2922" s="2" t="e">
        <f>IF(E2922="","",CONCATENATE(H2922,".",COUNTIF($E$1:E2921,E2922)+1))</f>
        <v>#N/A</v>
      </c>
      <c r="E2922" s="2" t="e">
        <f>IF(I2922="","",IF(I2922=INFORME!$C$22,CONCATENATE(H2922,".",I2922,".",G2922),""))</f>
        <v>#N/A</v>
      </c>
      <c r="F2922">
        <v>4</v>
      </c>
      <c r="G2922" t="s">
        <v>63</v>
      </c>
      <c r="H2922" t="s">
        <v>62</v>
      </c>
      <c r="I2922" t="s">
        <v>34</v>
      </c>
      <c r="N2922" t="s">
        <v>2631</v>
      </c>
      <c r="O2922" t="s">
        <v>2631</v>
      </c>
      <c r="P2922" t="s">
        <v>2631</v>
      </c>
    </row>
    <row r="2923" spans="4:16" hidden="1" x14ac:dyDescent="0.25">
      <c r="D2923" s="2" t="e">
        <f>IF(E2923="","",CONCATENATE(H2923,".",COUNTIF($E$1:E2922,E2923)+1))</f>
        <v>#N/A</v>
      </c>
      <c r="E2923" s="2" t="e">
        <f>IF(I2923="","",IF(I2923=INFORME!$C$22,CONCATENATE(H2923,".",I2923,".",G2923),""))</f>
        <v>#N/A</v>
      </c>
      <c r="F2923">
        <v>4</v>
      </c>
      <c r="G2923" t="s">
        <v>63</v>
      </c>
      <c r="H2923" t="s">
        <v>62</v>
      </c>
      <c r="I2923" t="s">
        <v>34</v>
      </c>
      <c r="N2923" t="s">
        <v>2631</v>
      </c>
      <c r="O2923" t="s">
        <v>2631</v>
      </c>
      <c r="P2923" t="s">
        <v>2631</v>
      </c>
    </row>
    <row r="2924" spans="4:16" hidden="1" x14ac:dyDescent="0.25">
      <c r="D2924" s="2" t="e">
        <f>IF(E2924="","",CONCATENATE(H2924,".",COUNTIF($E$1:E2923,E2924)+1))</f>
        <v>#N/A</v>
      </c>
      <c r="E2924" s="2" t="e">
        <f>IF(I2924="","",IF(I2924=INFORME!$C$22,CONCATENATE(H2924,".",I2924,".",G2924),""))</f>
        <v>#N/A</v>
      </c>
      <c r="F2924">
        <v>4</v>
      </c>
      <c r="G2924" t="s">
        <v>63</v>
      </c>
      <c r="H2924" t="s">
        <v>62</v>
      </c>
      <c r="I2924" t="s">
        <v>34</v>
      </c>
      <c r="N2924" t="s">
        <v>2486</v>
      </c>
      <c r="O2924" t="s">
        <v>2631</v>
      </c>
      <c r="P2924" t="s">
        <v>2631</v>
      </c>
    </row>
    <row r="2925" spans="4:16" hidden="1" x14ac:dyDescent="0.25">
      <c r="D2925" s="2" t="e">
        <f>IF(E2925="","",CONCATENATE(H2925,".",COUNTIF($E$1:E2924,E2925)+1))</f>
        <v>#N/A</v>
      </c>
      <c r="E2925" s="2" t="e">
        <f>IF(I2925="","",IF(I2925=INFORME!$C$22,CONCATENATE(H2925,".",I2925,".",G2925),""))</f>
        <v>#N/A</v>
      </c>
      <c r="F2925">
        <v>4</v>
      </c>
      <c r="G2925" t="s">
        <v>63</v>
      </c>
      <c r="H2925" t="s">
        <v>62</v>
      </c>
      <c r="I2925" t="s">
        <v>34</v>
      </c>
      <c r="N2925" t="s">
        <v>2631</v>
      </c>
      <c r="O2925" t="s">
        <v>2631</v>
      </c>
      <c r="P2925" t="s">
        <v>2631</v>
      </c>
    </row>
    <row r="2926" spans="4:16" hidden="1" x14ac:dyDescent="0.25">
      <c r="D2926" s="2" t="e">
        <f>IF(E2926="","",CONCATENATE(H2926,".",COUNTIF($E$1:E2925,E2926)+1))</f>
        <v>#N/A</v>
      </c>
      <c r="E2926" s="2" t="e">
        <f>IF(I2926="","",IF(I2926=INFORME!$C$22,CONCATENATE(H2926,".",I2926,".",G2926),""))</f>
        <v>#N/A</v>
      </c>
      <c r="F2926">
        <v>4</v>
      </c>
      <c r="G2926" t="s">
        <v>63</v>
      </c>
      <c r="H2926" t="s">
        <v>62</v>
      </c>
      <c r="I2926" t="s">
        <v>34</v>
      </c>
      <c r="N2926" t="s">
        <v>2486</v>
      </c>
      <c r="O2926" t="s">
        <v>2486</v>
      </c>
      <c r="P2926" t="s">
        <v>2631</v>
      </c>
    </row>
    <row r="2927" spans="4:16" hidden="1" x14ac:dyDescent="0.25">
      <c r="D2927" s="2" t="e">
        <f>IF(E2927="","",CONCATENATE(H2927,".",COUNTIF($E$1:E2926,E2927)+1))</f>
        <v>#N/A</v>
      </c>
      <c r="E2927" s="2" t="e">
        <f>IF(I2927="","",IF(I2927=INFORME!$C$22,CONCATENATE(H2927,".",I2927,".",G2927),""))</f>
        <v>#N/A</v>
      </c>
      <c r="F2927">
        <v>4</v>
      </c>
      <c r="G2927" t="s">
        <v>63</v>
      </c>
      <c r="H2927" t="s">
        <v>62</v>
      </c>
      <c r="I2927" t="s">
        <v>34</v>
      </c>
      <c r="N2927" t="s">
        <v>2486</v>
      </c>
      <c r="O2927" t="s">
        <v>2631</v>
      </c>
      <c r="P2927" t="s">
        <v>2631</v>
      </c>
    </row>
    <row r="2928" spans="4:16" hidden="1" x14ac:dyDescent="0.25">
      <c r="D2928" s="2" t="e">
        <f>IF(E2928="","",CONCATENATE(H2928,".",COUNTIF($E$1:E2927,E2928)+1))</f>
        <v>#N/A</v>
      </c>
      <c r="E2928" s="2" t="e">
        <f>IF(I2928="","",IF(I2928=INFORME!$C$22,CONCATENATE(H2928,".",I2928,".",G2928),""))</f>
        <v>#N/A</v>
      </c>
      <c r="F2928">
        <v>4</v>
      </c>
      <c r="G2928" t="s">
        <v>63</v>
      </c>
      <c r="H2928" t="s">
        <v>62</v>
      </c>
      <c r="I2928" t="s">
        <v>34</v>
      </c>
      <c r="N2928" t="s">
        <v>2486</v>
      </c>
      <c r="O2928" t="s">
        <v>2486</v>
      </c>
      <c r="P2928" t="s">
        <v>2631</v>
      </c>
    </row>
    <row r="2929" spans="4:16" hidden="1" x14ac:dyDescent="0.25">
      <c r="D2929" s="2" t="e">
        <f>IF(E2929="","",CONCATENATE(H2929,".",COUNTIF($E$1:E2928,E2929)+1))</f>
        <v>#N/A</v>
      </c>
      <c r="E2929" s="2" t="e">
        <f>IF(I2929="","",IF(I2929=INFORME!$C$22,CONCATENATE(H2929,".",I2929,".",G2929),""))</f>
        <v>#N/A</v>
      </c>
      <c r="F2929">
        <v>4</v>
      </c>
      <c r="G2929" t="s">
        <v>63</v>
      </c>
      <c r="H2929" t="s">
        <v>62</v>
      </c>
      <c r="I2929" t="s">
        <v>34</v>
      </c>
      <c r="N2929" t="s">
        <v>2631</v>
      </c>
      <c r="O2929" t="s">
        <v>2631</v>
      </c>
      <c r="P2929" t="s">
        <v>2631</v>
      </c>
    </row>
    <row r="2930" spans="4:16" hidden="1" x14ac:dyDescent="0.25">
      <c r="D2930" s="2" t="e">
        <f>IF(E2930="","",CONCATENATE(H2930,".",COUNTIF($E$1:E2929,E2930)+1))</f>
        <v>#N/A</v>
      </c>
      <c r="E2930" s="2" t="e">
        <f>IF(I2930="","",IF(I2930=INFORME!$C$22,CONCATENATE(H2930,".",I2930,".",G2930),""))</f>
        <v>#N/A</v>
      </c>
      <c r="F2930">
        <v>4</v>
      </c>
      <c r="G2930" t="s">
        <v>63</v>
      </c>
      <c r="H2930" t="s">
        <v>62</v>
      </c>
      <c r="I2930" t="s">
        <v>34</v>
      </c>
      <c r="N2930" t="s">
        <v>2486</v>
      </c>
      <c r="O2930" t="s">
        <v>2486</v>
      </c>
      <c r="P2930" t="s">
        <v>2486</v>
      </c>
    </row>
    <row r="2931" spans="4:16" hidden="1" x14ac:dyDescent="0.25">
      <c r="D2931" s="2" t="e">
        <f>IF(E2931="","",CONCATENATE(H2931,".",COUNTIF($E$1:E2930,E2931)+1))</f>
        <v>#N/A</v>
      </c>
      <c r="E2931" s="2" t="e">
        <f>IF(I2931="","",IF(I2931=INFORME!$C$22,CONCATENATE(H2931,".",I2931,".",G2931),""))</f>
        <v>#N/A</v>
      </c>
      <c r="F2931">
        <v>4</v>
      </c>
      <c r="G2931" t="s">
        <v>63</v>
      </c>
      <c r="H2931" t="s">
        <v>62</v>
      </c>
      <c r="I2931" t="s">
        <v>34</v>
      </c>
      <c r="N2931" t="s">
        <v>2486</v>
      </c>
      <c r="O2931" t="s">
        <v>2486</v>
      </c>
      <c r="P2931" t="s">
        <v>2631</v>
      </c>
    </row>
    <row r="2932" spans="4:16" hidden="1" x14ac:dyDescent="0.25">
      <c r="D2932" s="2" t="e">
        <f>IF(E2932="","",CONCATENATE(H2932,".",COUNTIF($E$1:E2931,E2932)+1))</f>
        <v>#N/A</v>
      </c>
      <c r="E2932" s="2" t="e">
        <f>IF(I2932="","",IF(I2932=INFORME!$C$22,CONCATENATE(H2932,".",I2932,".",G2932),""))</f>
        <v>#N/A</v>
      </c>
      <c r="F2932">
        <v>4</v>
      </c>
      <c r="G2932" t="s">
        <v>63</v>
      </c>
      <c r="H2932" t="s">
        <v>62</v>
      </c>
      <c r="I2932" t="s">
        <v>34</v>
      </c>
    </row>
    <row r="2933" spans="4:16" hidden="1" x14ac:dyDescent="0.25">
      <c r="D2933" s="2" t="e">
        <f>IF(E2933="","",CONCATENATE(H2933,".",COUNTIF($E$1:E2932,E2933)+1))</f>
        <v>#N/A</v>
      </c>
      <c r="E2933" s="2" t="e">
        <f>IF(I2933="","",IF(I2933=INFORME!$C$22,CONCATENATE(H2933,".",I2933,".",G2933),""))</f>
        <v>#N/A</v>
      </c>
      <c r="F2933">
        <v>4</v>
      </c>
      <c r="G2933" t="s">
        <v>63</v>
      </c>
      <c r="H2933" t="s">
        <v>62</v>
      </c>
      <c r="I2933" t="s">
        <v>34</v>
      </c>
    </row>
    <row r="2934" spans="4:16" hidden="1" x14ac:dyDescent="0.25">
      <c r="D2934" s="2" t="e">
        <f>IF(E2934="","",CONCATENATE(H2934,".",COUNTIF($E$1:E2933,E2934)+1))</f>
        <v>#N/A</v>
      </c>
      <c r="E2934" s="2" t="e">
        <f>IF(I2934="","",IF(I2934=INFORME!$C$22,CONCATENATE(H2934,".",I2934,".",G2934),""))</f>
        <v>#N/A</v>
      </c>
      <c r="F2934">
        <v>4</v>
      </c>
      <c r="G2934" t="s">
        <v>63</v>
      </c>
      <c r="H2934" t="s">
        <v>62</v>
      </c>
      <c r="I2934" t="s">
        <v>34</v>
      </c>
    </row>
    <row r="2935" spans="4:16" hidden="1" x14ac:dyDescent="0.25">
      <c r="D2935" s="2" t="e">
        <f>IF(E2935="","",CONCATENATE(H2935,".",COUNTIF($E$1:E2934,E2935)+1))</f>
        <v>#N/A</v>
      </c>
      <c r="E2935" s="2" t="e">
        <f>IF(I2935="","",IF(I2935=INFORME!$C$22,CONCATENATE(H2935,".",I2935,".",G2935),""))</f>
        <v>#N/A</v>
      </c>
      <c r="F2935">
        <v>4</v>
      </c>
      <c r="G2935" t="s">
        <v>63</v>
      </c>
      <c r="H2935" t="s">
        <v>62</v>
      </c>
      <c r="I2935" t="s">
        <v>34</v>
      </c>
    </row>
    <row r="2936" spans="4:16" hidden="1" x14ac:dyDescent="0.25">
      <c r="D2936" s="2" t="e">
        <f>IF(E2936="","",CONCATENATE(H2936,".",COUNTIF($E$1:E2935,E2936)+1))</f>
        <v>#N/A</v>
      </c>
      <c r="E2936" s="2" t="e">
        <f>IF(I2936="","",IF(I2936=INFORME!$C$22,CONCATENATE(H2936,".",I2936,".",G2936),""))</f>
        <v>#N/A</v>
      </c>
      <c r="F2936">
        <v>4</v>
      </c>
      <c r="G2936" t="s">
        <v>63</v>
      </c>
      <c r="H2936" t="s">
        <v>62</v>
      </c>
      <c r="I2936" t="s">
        <v>34</v>
      </c>
    </row>
    <row r="2937" spans="4:16" hidden="1" x14ac:dyDescent="0.25">
      <c r="D2937" s="2" t="e">
        <f>IF(E2937="","",CONCATENATE(H2937,".",COUNTIF($E$1:E2936,E2937)+1))</f>
        <v>#N/A</v>
      </c>
      <c r="E2937" s="2" t="e">
        <f>IF(I2937="","",IF(I2937=INFORME!$C$22,CONCATENATE(H2937,".",I2937,".",G2937),""))</f>
        <v>#N/A</v>
      </c>
      <c r="F2937">
        <v>4</v>
      </c>
      <c r="G2937" t="s">
        <v>63</v>
      </c>
      <c r="H2937" t="s">
        <v>62</v>
      </c>
      <c r="I2937" t="s">
        <v>34</v>
      </c>
    </row>
    <row r="2938" spans="4:16" hidden="1" x14ac:dyDescent="0.25">
      <c r="D2938" s="2" t="e">
        <f>IF(E2938="","",CONCATENATE(H2938,".",COUNTIF($E$1:E2937,E2938)+1))</f>
        <v>#N/A</v>
      </c>
      <c r="E2938" s="2" t="e">
        <f>IF(I2938="","",IF(I2938=INFORME!$C$22,CONCATENATE(H2938,".",I2938,".",G2938),""))</f>
        <v>#N/A</v>
      </c>
      <c r="F2938">
        <v>4</v>
      </c>
      <c r="G2938" t="s">
        <v>63</v>
      </c>
      <c r="H2938" t="s">
        <v>62</v>
      </c>
      <c r="I2938" t="s">
        <v>34</v>
      </c>
    </row>
    <row r="2939" spans="4:16" hidden="1" x14ac:dyDescent="0.25">
      <c r="D2939" s="2" t="e">
        <f>IF(E2939="","",CONCATENATE(H2939,".",COUNTIF($E$1:E2938,E2939)+1))</f>
        <v>#N/A</v>
      </c>
      <c r="E2939" s="2" t="e">
        <f>IF(I2939="","",IF(I2939=INFORME!$C$22,CONCATENATE(H2939,".",I2939,".",G2939),""))</f>
        <v>#N/A</v>
      </c>
      <c r="F2939">
        <v>4</v>
      </c>
      <c r="G2939" t="s">
        <v>63</v>
      </c>
      <c r="H2939" t="s">
        <v>62</v>
      </c>
      <c r="I2939" t="s">
        <v>34</v>
      </c>
    </row>
    <row r="2940" spans="4:16" hidden="1" x14ac:dyDescent="0.25">
      <c r="D2940" s="2" t="e">
        <f>IF(E2940="","",CONCATENATE(H2940,".",COUNTIF($E$1:E2939,E2940)+1))</f>
        <v>#N/A</v>
      </c>
      <c r="E2940" s="2" t="e">
        <f>IF(I2940="","",IF(I2940=INFORME!$C$22,CONCATENATE(H2940,".",I2940,".",G2940),""))</f>
        <v>#N/A</v>
      </c>
      <c r="F2940">
        <v>4</v>
      </c>
      <c r="G2940" t="s">
        <v>63</v>
      </c>
      <c r="H2940" t="s">
        <v>62</v>
      </c>
      <c r="I2940" t="s">
        <v>34</v>
      </c>
    </row>
    <row r="2941" spans="4:16" hidden="1" x14ac:dyDescent="0.25">
      <c r="D2941" s="2" t="e">
        <f>IF(E2941="","",CONCATENATE(H2941,".",COUNTIF($E$1:E2940,E2941)+1))</f>
        <v>#N/A</v>
      </c>
      <c r="E2941" s="2" t="e">
        <f>IF(I2941="","",IF(I2941=INFORME!$C$22,CONCATENATE(H2941,".",I2941,".",G2941),""))</f>
        <v>#N/A</v>
      </c>
      <c r="F2941">
        <v>4</v>
      </c>
      <c r="G2941" t="s">
        <v>63</v>
      </c>
      <c r="H2941" t="s">
        <v>62</v>
      </c>
      <c r="I2941" t="s">
        <v>34</v>
      </c>
    </row>
    <row r="2942" spans="4:16" hidden="1" x14ac:dyDescent="0.25">
      <c r="D2942" s="2" t="e">
        <f>IF(E2942="","",CONCATENATE(H2942,".",COUNTIF($E$1:E2941,E2942)+1))</f>
        <v>#N/A</v>
      </c>
      <c r="E2942" s="2" t="e">
        <f>IF(I2942="","",IF(I2942=INFORME!$C$22,CONCATENATE(H2942,".",I2942,".",G2942),""))</f>
        <v>#N/A</v>
      </c>
      <c r="F2942">
        <v>4</v>
      </c>
      <c r="G2942" t="s">
        <v>63</v>
      </c>
      <c r="H2942" t="s">
        <v>62</v>
      </c>
      <c r="I2942" t="s">
        <v>34</v>
      </c>
    </row>
    <row r="2943" spans="4:16" hidden="1" x14ac:dyDescent="0.25">
      <c r="D2943" s="2" t="e">
        <f>IF(E2943="","",CONCATENATE(H2943,".",COUNTIF($E$1:E2942,E2943)+1))</f>
        <v>#N/A</v>
      </c>
      <c r="E2943" s="2" t="e">
        <f>IF(I2943="","",IF(I2943=INFORME!$C$22,CONCATENATE(H2943,".",I2943,".",G2943),""))</f>
        <v>#N/A</v>
      </c>
      <c r="F2943">
        <v>4</v>
      </c>
      <c r="G2943" t="s">
        <v>63</v>
      </c>
      <c r="H2943" t="s">
        <v>62</v>
      </c>
      <c r="I2943" t="s">
        <v>34</v>
      </c>
    </row>
    <row r="2944" spans="4:16" hidden="1" x14ac:dyDescent="0.25">
      <c r="D2944" s="2" t="e">
        <f>IF(E2944="","",CONCATENATE(H2944,".",COUNTIF($E$1:E2943,E2944)+1))</f>
        <v>#N/A</v>
      </c>
      <c r="E2944" s="2" t="e">
        <f>IF(I2944="","",IF(I2944=INFORME!$C$22,CONCATENATE(H2944,".",I2944,".",G2944),""))</f>
        <v>#N/A</v>
      </c>
      <c r="F2944">
        <v>4</v>
      </c>
      <c r="G2944" t="s">
        <v>63</v>
      </c>
      <c r="H2944" t="s">
        <v>62</v>
      </c>
      <c r="I2944" t="s">
        <v>34</v>
      </c>
    </row>
    <row r="2945" spans="4:9" hidden="1" x14ac:dyDescent="0.25">
      <c r="D2945" s="2" t="e">
        <f>IF(E2945="","",CONCATENATE(H2945,".",COUNTIF($E$1:E2944,E2945)+1))</f>
        <v>#N/A</v>
      </c>
      <c r="E2945" s="2" t="e">
        <f>IF(I2945="","",IF(I2945=INFORME!$C$22,CONCATENATE(H2945,".",I2945,".",G2945),""))</f>
        <v>#N/A</v>
      </c>
      <c r="F2945">
        <v>4</v>
      </c>
      <c r="G2945" t="s">
        <v>63</v>
      </c>
      <c r="H2945" t="s">
        <v>62</v>
      </c>
      <c r="I2945" t="s">
        <v>34</v>
      </c>
    </row>
    <row r="2946" spans="4:9" hidden="1" x14ac:dyDescent="0.25">
      <c r="D2946" s="2" t="e">
        <f>IF(E2946="","",CONCATENATE(H2946,".",COUNTIF($E$1:E2945,E2946)+1))</f>
        <v>#N/A</v>
      </c>
      <c r="E2946" s="2" t="e">
        <f>IF(I2946="","",IF(I2946=INFORME!$C$22,CONCATENATE(H2946,".",I2946,".",G2946),""))</f>
        <v>#N/A</v>
      </c>
      <c r="F2946">
        <v>4</v>
      </c>
      <c r="G2946" t="s">
        <v>63</v>
      </c>
      <c r="H2946" t="s">
        <v>62</v>
      </c>
      <c r="I2946" t="s">
        <v>34</v>
      </c>
    </row>
    <row r="2947" spans="4:9" hidden="1" x14ac:dyDescent="0.25">
      <c r="D2947" s="2" t="e">
        <f>IF(E2947="","",CONCATENATE(H2947,".",COUNTIF($E$1:E2946,E2947)+1))</f>
        <v>#N/A</v>
      </c>
      <c r="E2947" s="2" t="e">
        <f>IF(I2947="","",IF(I2947=INFORME!$C$22,CONCATENATE(H2947,".",I2947,".",G2947),""))</f>
        <v>#N/A</v>
      </c>
      <c r="F2947">
        <v>4</v>
      </c>
      <c r="G2947" t="s">
        <v>63</v>
      </c>
      <c r="H2947" t="s">
        <v>62</v>
      </c>
      <c r="I2947" t="s">
        <v>34</v>
      </c>
    </row>
    <row r="2948" spans="4:9" hidden="1" x14ac:dyDescent="0.25">
      <c r="D2948" s="2" t="e">
        <f>IF(E2948="","",CONCATENATE(H2948,".",COUNTIF($E$1:E2947,E2948)+1))</f>
        <v>#N/A</v>
      </c>
      <c r="E2948" s="2" t="e">
        <f>IF(I2948="","",IF(I2948=INFORME!$C$22,CONCATENATE(H2948,".",I2948,".",G2948),""))</f>
        <v>#N/A</v>
      </c>
      <c r="F2948">
        <v>4</v>
      </c>
      <c r="G2948" t="s">
        <v>63</v>
      </c>
      <c r="H2948" t="s">
        <v>62</v>
      </c>
      <c r="I2948" t="s">
        <v>34</v>
      </c>
    </row>
    <row r="2949" spans="4:9" hidden="1" x14ac:dyDescent="0.25">
      <c r="D2949" s="2" t="e">
        <f>IF(E2949="","",CONCATENATE(H2949,".",COUNTIF($E$1:E2948,E2949)+1))</f>
        <v>#N/A</v>
      </c>
      <c r="E2949" s="2" t="e">
        <f>IF(I2949="","",IF(I2949=INFORME!$C$22,CONCATENATE(H2949,".",I2949,".",G2949),""))</f>
        <v>#N/A</v>
      </c>
      <c r="F2949">
        <v>4</v>
      </c>
      <c r="G2949" t="s">
        <v>63</v>
      </c>
      <c r="H2949" t="s">
        <v>62</v>
      </c>
      <c r="I2949" t="s">
        <v>34</v>
      </c>
    </row>
    <row r="2950" spans="4:9" hidden="1" x14ac:dyDescent="0.25">
      <c r="D2950" s="2" t="e">
        <f>IF(E2950="","",CONCATENATE(H2950,".",COUNTIF($E$1:E2949,E2950)+1))</f>
        <v>#N/A</v>
      </c>
      <c r="E2950" s="2" t="e">
        <f>IF(I2950="","",IF(I2950=INFORME!$C$22,CONCATENATE(H2950,".",I2950,".",G2950),""))</f>
        <v>#N/A</v>
      </c>
      <c r="F2950">
        <v>4</v>
      </c>
      <c r="G2950" t="s">
        <v>63</v>
      </c>
      <c r="H2950" t="s">
        <v>62</v>
      </c>
      <c r="I2950" t="s">
        <v>34</v>
      </c>
    </row>
    <row r="2951" spans="4:9" hidden="1" x14ac:dyDescent="0.25">
      <c r="D2951" s="2" t="e">
        <f>IF(E2951="","",CONCATENATE(H2951,".",COUNTIF($E$1:E2950,E2951)+1))</f>
        <v>#N/A</v>
      </c>
      <c r="E2951" s="2" t="e">
        <f>IF(I2951="","",IF(I2951=INFORME!$C$22,CONCATENATE(H2951,".",I2951,".",G2951),""))</f>
        <v>#N/A</v>
      </c>
      <c r="F2951">
        <v>4</v>
      </c>
      <c r="G2951" t="s">
        <v>63</v>
      </c>
      <c r="H2951" t="s">
        <v>62</v>
      </c>
      <c r="I2951" t="s">
        <v>34</v>
      </c>
    </row>
    <row r="2952" spans="4:9" hidden="1" x14ac:dyDescent="0.25">
      <c r="D2952" s="2" t="e">
        <f>IF(E2952="","",CONCATENATE(H2952,".",COUNTIF($E$1:E2951,E2952)+1))</f>
        <v>#N/A</v>
      </c>
      <c r="E2952" s="2" t="e">
        <f>IF(I2952="","",IF(I2952=INFORME!$C$22,CONCATENATE(H2952,".",I2952,".",G2952),""))</f>
        <v>#N/A</v>
      </c>
      <c r="F2952">
        <v>4</v>
      </c>
      <c r="G2952" t="s">
        <v>63</v>
      </c>
      <c r="H2952" t="s">
        <v>62</v>
      </c>
      <c r="I2952" t="s">
        <v>34</v>
      </c>
    </row>
    <row r="2953" spans="4:9" hidden="1" x14ac:dyDescent="0.25">
      <c r="D2953" s="2" t="e">
        <f>IF(E2953="","",CONCATENATE(H2953,".",COUNTIF($E$1:E2952,E2953)+1))</f>
        <v>#N/A</v>
      </c>
      <c r="E2953" s="2" t="e">
        <f>IF(I2953="","",IF(I2953=INFORME!$C$22,CONCATENATE(H2953,".",I2953,".",G2953),""))</f>
        <v>#N/A</v>
      </c>
      <c r="F2953">
        <v>4</v>
      </c>
      <c r="G2953" t="s">
        <v>63</v>
      </c>
      <c r="H2953" t="s">
        <v>62</v>
      </c>
      <c r="I2953" t="s">
        <v>34</v>
      </c>
    </row>
    <row r="2954" spans="4:9" hidden="1" x14ac:dyDescent="0.25">
      <c r="D2954" s="2" t="e">
        <f>IF(E2954="","",CONCATENATE(H2954,".",COUNTIF($E$1:E2953,E2954)+1))</f>
        <v>#N/A</v>
      </c>
      <c r="E2954" s="2" t="e">
        <f>IF(I2954="","",IF(I2954=INFORME!$C$22,CONCATENATE(H2954,".",I2954,".",G2954),""))</f>
        <v>#N/A</v>
      </c>
      <c r="F2954">
        <v>4</v>
      </c>
      <c r="G2954" t="s">
        <v>63</v>
      </c>
      <c r="H2954" t="s">
        <v>62</v>
      </c>
      <c r="I2954" t="s">
        <v>34</v>
      </c>
    </row>
    <row r="2955" spans="4:9" hidden="1" x14ac:dyDescent="0.25">
      <c r="D2955" s="2" t="e">
        <f>IF(E2955="","",CONCATENATE(H2955,".",COUNTIF($E$1:E2954,E2955)+1))</f>
        <v>#N/A</v>
      </c>
      <c r="E2955" s="2" t="e">
        <f>IF(I2955="","",IF(I2955=INFORME!$C$22,CONCATENATE(H2955,".",I2955,".",G2955),""))</f>
        <v>#N/A</v>
      </c>
      <c r="F2955">
        <v>4</v>
      </c>
      <c r="G2955" t="s">
        <v>63</v>
      </c>
      <c r="H2955" t="s">
        <v>62</v>
      </c>
      <c r="I2955" t="s">
        <v>34</v>
      </c>
    </row>
    <row r="2956" spans="4:9" hidden="1" x14ac:dyDescent="0.25">
      <c r="D2956" s="2" t="e">
        <f>IF(E2956="","",CONCATENATE(H2956,".",COUNTIF($E$1:E2955,E2956)+1))</f>
        <v>#N/A</v>
      </c>
      <c r="E2956" s="2" t="e">
        <f>IF(I2956="","",IF(I2956=INFORME!$C$22,CONCATENATE(H2956,".",I2956,".",G2956),""))</f>
        <v>#N/A</v>
      </c>
      <c r="F2956">
        <v>4</v>
      </c>
      <c r="G2956" t="s">
        <v>63</v>
      </c>
      <c r="H2956" t="s">
        <v>62</v>
      </c>
      <c r="I2956" t="s">
        <v>34</v>
      </c>
    </row>
    <row r="2957" spans="4:9" hidden="1" x14ac:dyDescent="0.25">
      <c r="D2957" s="2" t="e">
        <f>IF(E2957="","",CONCATENATE(H2957,".",COUNTIF($E$1:E2956,E2957)+1))</f>
        <v>#N/A</v>
      </c>
      <c r="E2957" s="2" t="e">
        <f>IF(I2957="","",IF(I2957=INFORME!$C$22,CONCATENATE(H2957,".",I2957,".",G2957),""))</f>
        <v>#N/A</v>
      </c>
      <c r="F2957">
        <v>4</v>
      </c>
      <c r="G2957" t="s">
        <v>63</v>
      </c>
      <c r="H2957" t="s">
        <v>62</v>
      </c>
      <c r="I2957" t="s">
        <v>34</v>
      </c>
    </row>
    <row r="2958" spans="4:9" hidden="1" x14ac:dyDescent="0.25">
      <c r="D2958" s="2" t="e">
        <f>IF(E2958="","",CONCATENATE(H2958,".",COUNTIF($E$1:E2957,E2958)+1))</f>
        <v>#N/A</v>
      </c>
      <c r="E2958" s="2" t="e">
        <f>IF(I2958="","",IF(I2958=INFORME!$C$22,CONCATENATE(H2958,".",I2958,".",G2958),""))</f>
        <v>#N/A</v>
      </c>
      <c r="F2958">
        <v>4</v>
      </c>
      <c r="G2958" t="s">
        <v>63</v>
      </c>
      <c r="H2958" t="s">
        <v>62</v>
      </c>
      <c r="I2958" t="s">
        <v>34</v>
      </c>
    </row>
    <row r="2959" spans="4:9" hidden="1" x14ac:dyDescent="0.25">
      <c r="D2959" s="2" t="e">
        <f>IF(E2959="","",CONCATENATE(H2959,".",COUNTIF($E$1:E2958,E2959)+1))</f>
        <v>#N/A</v>
      </c>
      <c r="E2959" s="2" t="e">
        <f>IF(I2959="","",IF(I2959=INFORME!$C$22,CONCATENATE(H2959,".",I2959,".",G2959),""))</f>
        <v>#N/A</v>
      </c>
      <c r="F2959">
        <v>4</v>
      </c>
      <c r="G2959" t="s">
        <v>63</v>
      </c>
      <c r="H2959" t="s">
        <v>62</v>
      </c>
      <c r="I2959" t="s">
        <v>34</v>
      </c>
    </row>
    <row r="2960" spans="4:9" hidden="1" x14ac:dyDescent="0.25">
      <c r="D2960" s="2" t="e">
        <f>IF(E2960="","",CONCATENATE(H2960,".",COUNTIF($E$1:E2959,E2960)+1))</f>
        <v>#N/A</v>
      </c>
      <c r="E2960" s="2" t="e">
        <f>IF(I2960="","",IF(I2960=INFORME!$C$22,CONCATENATE(H2960,".",I2960,".",G2960),""))</f>
        <v>#N/A</v>
      </c>
      <c r="F2960">
        <v>4</v>
      </c>
      <c r="G2960" t="s">
        <v>63</v>
      </c>
      <c r="H2960" t="s">
        <v>62</v>
      </c>
      <c r="I2960" t="s">
        <v>34</v>
      </c>
    </row>
    <row r="2961" spans="4:9" hidden="1" x14ac:dyDescent="0.25">
      <c r="D2961" s="2" t="e">
        <f>IF(E2961="","",CONCATENATE(H2961,".",COUNTIF($E$1:E2960,E2961)+1))</f>
        <v>#N/A</v>
      </c>
      <c r="E2961" s="2" t="e">
        <f>IF(I2961="","",IF(I2961=INFORME!$C$22,CONCATENATE(H2961,".",I2961,".",G2961),""))</f>
        <v>#N/A</v>
      </c>
      <c r="F2961">
        <v>4</v>
      </c>
      <c r="G2961" t="s">
        <v>63</v>
      </c>
      <c r="H2961" t="s">
        <v>62</v>
      </c>
      <c r="I2961" t="s">
        <v>34</v>
      </c>
    </row>
    <row r="2962" spans="4:9" hidden="1" x14ac:dyDescent="0.25">
      <c r="D2962" s="2" t="e">
        <f>IF(E2962="","",CONCATENATE(H2962,".",COUNTIF($E$1:E2961,E2962)+1))</f>
        <v>#N/A</v>
      </c>
      <c r="E2962" s="2" t="e">
        <f>IF(I2962="","",IF(I2962=INFORME!$C$22,CONCATENATE(H2962,".",I2962,".",G2962),""))</f>
        <v>#N/A</v>
      </c>
      <c r="F2962">
        <v>4</v>
      </c>
      <c r="G2962" t="s">
        <v>63</v>
      </c>
      <c r="H2962" t="s">
        <v>62</v>
      </c>
      <c r="I2962" t="s">
        <v>34</v>
      </c>
    </row>
    <row r="2963" spans="4:9" hidden="1" x14ac:dyDescent="0.25">
      <c r="D2963" s="2" t="e">
        <f>IF(E2963="","",CONCATENATE(H2963,".",COUNTIF($E$1:E2962,E2963)+1))</f>
        <v>#N/A</v>
      </c>
      <c r="E2963" s="2" t="e">
        <f>IF(I2963="","",IF(I2963=INFORME!$C$22,CONCATENATE(H2963,".",I2963,".",G2963),""))</f>
        <v>#N/A</v>
      </c>
      <c r="F2963">
        <v>4</v>
      </c>
      <c r="G2963" t="s">
        <v>63</v>
      </c>
      <c r="H2963" t="s">
        <v>62</v>
      </c>
      <c r="I2963" t="s">
        <v>34</v>
      </c>
    </row>
    <row r="2964" spans="4:9" hidden="1" x14ac:dyDescent="0.25">
      <c r="D2964" s="2" t="e">
        <f>IF(E2964="","",CONCATENATE(H2964,".",COUNTIF($E$1:E2963,E2964)+1))</f>
        <v>#N/A</v>
      </c>
      <c r="E2964" s="2" t="e">
        <f>IF(I2964="","",IF(I2964=INFORME!$C$22,CONCATENATE(H2964,".",I2964,".",G2964),""))</f>
        <v>#N/A</v>
      </c>
      <c r="F2964">
        <v>4</v>
      </c>
      <c r="G2964" t="s">
        <v>63</v>
      </c>
      <c r="H2964" t="s">
        <v>62</v>
      </c>
      <c r="I2964" t="s">
        <v>34</v>
      </c>
    </row>
    <row r="2965" spans="4:9" hidden="1" x14ac:dyDescent="0.25">
      <c r="D2965" s="2" t="e">
        <f>IF(E2965="","",CONCATENATE(H2965,".",COUNTIF($E$1:E2964,E2965)+1))</f>
        <v>#N/A</v>
      </c>
      <c r="E2965" s="2" t="e">
        <f>IF(I2965="","",IF(I2965=INFORME!$C$22,CONCATENATE(H2965,".",I2965,".",G2965),""))</f>
        <v>#N/A</v>
      </c>
      <c r="F2965">
        <v>4</v>
      </c>
      <c r="G2965" t="s">
        <v>63</v>
      </c>
      <c r="H2965" t="s">
        <v>62</v>
      </c>
      <c r="I2965" t="s">
        <v>34</v>
      </c>
    </row>
    <row r="2966" spans="4:9" hidden="1" x14ac:dyDescent="0.25">
      <c r="D2966" s="2" t="e">
        <f>IF(E2966="","",CONCATENATE(H2966,".",COUNTIF($E$1:E2965,E2966)+1))</f>
        <v>#N/A</v>
      </c>
      <c r="E2966" s="2" t="e">
        <f>IF(I2966="","",IF(I2966=INFORME!$C$22,CONCATENATE(H2966,".",I2966,".",G2966),""))</f>
        <v>#N/A</v>
      </c>
      <c r="F2966">
        <v>4</v>
      </c>
      <c r="G2966" t="s">
        <v>63</v>
      </c>
      <c r="H2966" t="s">
        <v>62</v>
      </c>
      <c r="I2966" t="s">
        <v>34</v>
      </c>
    </row>
    <row r="2967" spans="4:9" hidden="1" x14ac:dyDescent="0.25">
      <c r="D2967" s="2" t="e">
        <f>IF(E2967="","",CONCATENATE(H2967,".",COUNTIF($E$1:E2966,E2967)+1))</f>
        <v>#N/A</v>
      </c>
      <c r="E2967" s="2" t="e">
        <f>IF(I2967="","",IF(I2967=INFORME!$C$22,CONCATENATE(H2967,".",I2967,".",G2967),""))</f>
        <v>#N/A</v>
      </c>
      <c r="F2967">
        <v>4</v>
      </c>
      <c r="G2967" t="s">
        <v>63</v>
      </c>
      <c r="H2967" t="s">
        <v>62</v>
      </c>
      <c r="I2967" t="s">
        <v>34</v>
      </c>
    </row>
    <row r="2968" spans="4:9" hidden="1" x14ac:dyDescent="0.25">
      <c r="D2968" s="2" t="e">
        <f>IF(E2968="","",CONCATENATE(H2968,".",COUNTIF($E$1:E2967,E2968)+1))</f>
        <v>#N/A</v>
      </c>
      <c r="E2968" s="2" t="e">
        <f>IF(I2968="","",IF(I2968=INFORME!$C$22,CONCATENATE(H2968,".",I2968,".",G2968),""))</f>
        <v>#N/A</v>
      </c>
      <c r="F2968">
        <v>4</v>
      </c>
      <c r="G2968" t="s">
        <v>63</v>
      </c>
      <c r="H2968" t="s">
        <v>62</v>
      </c>
      <c r="I2968" t="s">
        <v>34</v>
      </c>
    </row>
    <row r="2969" spans="4:9" hidden="1" x14ac:dyDescent="0.25">
      <c r="D2969" s="2" t="e">
        <f>IF(E2969="","",CONCATENATE(H2969,".",COUNTIF($E$1:E2968,E2969)+1))</f>
        <v>#N/A</v>
      </c>
      <c r="E2969" s="2" t="e">
        <f>IF(I2969="","",IF(I2969=INFORME!$C$22,CONCATENATE(H2969,".",I2969,".",G2969),""))</f>
        <v>#N/A</v>
      </c>
      <c r="F2969">
        <v>4</v>
      </c>
      <c r="G2969" t="s">
        <v>63</v>
      </c>
      <c r="H2969" t="s">
        <v>62</v>
      </c>
      <c r="I2969" t="s">
        <v>34</v>
      </c>
    </row>
    <row r="2970" spans="4:9" hidden="1" x14ac:dyDescent="0.25">
      <c r="D2970" s="2" t="e">
        <f>IF(E2970="","",CONCATENATE(H2970,".",COUNTIF($E$1:E2969,E2970)+1))</f>
        <v>#N/A</v>
      </c>
      <c r="E2970" s="2" t="e">
        <f>IF(I2970="","",IF(I2970=INFORME!$C$22,CONCATENATE(H2970,".",I2970,".",G2970),""))</f>
        <v>#N/A</v>
      </c>
      <c r="F2970">
        <v>4</v>
      </c>
      <c r="G2970" t="s">
        <v>63</v>
      </c>
      <c r="H2970" t="s">
        <v>62</v>
      </c>
      <c r="I2970" t="s">
        <v>34</v>
      </c>
    </row>
    <row r="2971" spans="4:9" hidden="1" x14ac:dyDescent="0.25">
      <c r="D2971" s="2" t="e">
        <f>IF(E2971="","",CONCATENATE(H2971,".",COUNTIF($E$1:E2970,E2971)+1))</f>
        <v>#N/A</v>
      </c>
      <c r="E2971" s="2" t="e">
        <f>IF(I2971="","",IF(I2971=INFORME!$C$22,CONCATENATE(H2971,".",I2971,".",G2971),""))</f>
        <v>#N/A</v>
      </c>
      <c r="F2971">
        <v>4</v>
      </c>
      <c r="G2971" t="s">
        <v>63</v>
      </c>
      <c r="H2971" t="s">
        <v>62</v>
      </c>
      <c r="I2971" t="s">
        <v>34</v>
      </c>
    </row>
    <row r="2972" spans="4:9" hidden="1" x14ac:dyDescent="0.25">
      <c r="D2972" s="2" t="e">
        <f>IF(E2972="","",CONCATENATE(H2972,".",COUNTIF($E$1:E2971,E2972)+1))</f>
        <v>#N/A</v>
      </c>
      <c r="E2972" s="2" t="e">
        <f>IF(I2972="","",IF(I2972=INFORME!$C$22,CONCATENATE(H2972,".",I2972,".",G2972),""))</f>
        <v>#N/A</v>
      </c>
      <c r="F2972">
        <v>4</v>
      </c>
      <c r="G2972" t="s">
        <v>63</v>
      </c>
      <c r="H2972" t="s">
        <v>62</v>
      </c>
      <c r="I2972" t="s">
        <v>34</v>
      </c>
    </row>
    <row r="2973" spans="4:9" hidden="1" x14ac:dyDescent="0.25">
      <c r="D2973" s="2" t="e">
        <f>IF(E2973="","",CONCATENATE(H2973,".",COUNTIF($E$1:E2972,E2973)+1))</f>
        <v>#N/A</v>
      </c>
      <c r="E2973" s="2" t="e">
        <f>IF(I2973="","",IF(I2973=INFORME!$C$22,CONCATENATE(H2973,".",I2973,".",G2973),""))</f>
        <v>#N/A</v>
      </c>
      <c r="F2973">
        <v>4</v>
      </c>
      <c r="G2973" t="s">
        <v>63</v>
      </c>
      <c r="H2973" t="s">
        <v>62</v>
      </c>
      <c r="I2973" t="s">
        <v>34</v>
      </c>
    </row>
    <row r="2974" spans="4:9" hidden="1" x14ac:dyDescent="0.25">
      <c r="D2974" s="2" t="e">
        <f>IF(E2974="","",CONCATENATE(H2974,".",COUNTIF($E$1:E2973,E2974)+1))</f>
        <v>#N/A</v>
      </c>
      <c r="E2974" s="2" t="e">
        <f>IF(I2974="","",IF(I2974=INFORME!$C$22,CONCATENATE(H2974,".",I2974,".",G2974),""))</f>
        <v>#N/A</v>
      </c>
      <c r="F2974">
        <v>4</v>
      </c>
      <c r="G2974" t="s">
        <v>63</v>
      </c>
      <c r="H2974" t="s">
        <v>62</v>
      </c>
      <c r="I2974" t="s">
        <v>34</v>
      </c>
    </row>
    <row r="2975" spans="4:9" hidden="1" x14ac:dyDescent="0.25">
      <c r="D2975" s="2" t="e">
        <f>IF(E2975="","",CONCATENATE(H2975,".",COUNTIF($E$1:E2974,E2975)+1))</f>
        <v>#N/A</v>
      </c>
      <c r="E2975" s="2" t="e">
        <f>IF(I2975="","",IF(I2975=INFORME!$C$22,CONCATENATE(H2975,".",I2975,".",G2975),""))</f>
        <v>#N/A</v>
      </c>
      <c r="F2975">
        <v>4</v>
      </c>
      <c r="G2975" t="s">
        <v>63</v>
      </c>
      <c r="H2975" t="s">
        <v>62</v>
      </c>
      <c r="I2975" t="s">
        <v>34</v>
      </c>
    </row>
    <row r="2976" spans="4:9" hidden="1" x14ac:dyDescent="0.25">
      <c r="D2976" s="2" t="e">
        <f>IF(E2976="","",CONCATENATE(H2976,".",COUNTIF($E$1:E2975,E2976)+1))</f>
        <v>#N/A</v>
      </c>
      <c r="E2976" s="2" t="e">
        <f>IF(I2976="","",IF(I2976=INFORME!$C$22,CONCATENATE(H2976,".",I2976,".",G2976),""))</f>
        <v>#N/A</v>
      </c>
      <c r="F2976">
        <v>4</v>
      </c>
      <c r="G2976" t="s">
        <v>63</v>
      </c>
      <c r="H2976" t="s">
        <v>62</v>
      </c>
      <c r="I2976" t="s">
        <v>34</v>
      </c>
    </row>
    <row r="2977" spans="4:9" hidden="1" x14ac:dyDescent="0.25">
      <c r="D2977" s="2" t="e">
        <f>IF(E2977="","",CONCATENATE(H2977,".",COUNTIF($E$1:E2976,E2977)+1))</f>
        <v>#N/A</v>
      </c>
      <c r="E2977" s="2" t="e">
        <f>IF(I2977="","",IF(I2977=INFORME!$C$22,CONCATENATE(H2977,".",I2977,".",G2977),""))</f>
        <v>#N/A</v>
      </c>
      <c r="F2977">
        <v>4</v>
      </c>
      <c r="G2977" t="s">
        <v>63</v>
      </c>
      <c r="H2977" t="s">
        <v>62</v>
      </c>
      <c r="I2977" t="s">
        <v>34</v>
      </c>
    </row>
    <row r="2978" spans="4:9" hidden="1" x14ac:dyDescent="0.25">
      <c r="D2978" s="2" t="e">
        <f>IF(E2978="","",CONCATENATE(H2978,".",COUNTIF($E$1:E2977,E2978)+1))</f>
        <v>#N/A</v>
      </c>
      <c r="E2978" s="2" t="e">
        <f>IF(I2978="","",IF(I2978=INFORME!$C$22,CONCATENATE(H2978,".",I2978,".",G2978),""))</f>
        <v>#N/A</v>
      </c>
      <c r="F2978">
        <v>4</v>
      </c>
      <c r="G2978" t="s">
        <v>63</v>
      </c>
      <c r="H2978" t="s">
        <v>62</v>
      </c>
      <c r="I2978" t="s">
        <v>34</v>
      </c>
    </row>
    <row r="2979" spans="4:9" hidden="1" x14ac:dyDescent="0.25">
      <c r="D2979" s="2" t="e">
        <f>IF(E2979="","",CONCATENATE(H2979,".",COUNTIF($E$1:E2978,E2979)+1))</f>
        <v>#N/A</v>
      </c>
      <c r="E2979" s="2" t="e">
        <f>IF(I2979="","",IF(I2979=INFORME!$C$22,CONCATENATE(H2979,".",I2979,".",G2979),""))</f>
        <v>#N/A</v>
      </c>
      <c r="F2979">
        <v>4</v>
      </c>
      <c r="G2979" t="s">
        <v>63</v>
      </c>
      <c r="H2979" t="s">
        <v>62</v>
      </c>
      <c r="I2979" t="s">
        <v>34</v>
      </c>
    </row>
    <row r="2980" spans="4:9" hidden="1" x14ac:dyDescent="0.25">
      <c r="D2980" s="2" t="e">
        <f>IF(E2980="","",CONCATENATE(H2980,".",COUNTIF($E$1:E2979,E2980)+1))</f>
        <v>#N/A</v>
      </c>
      <c r="E2980" s="2" t="e">
        <f>IF(I2980="","",IF(I2980=INFORME!$C$22,CONCATENATE(H2980,".",I2980,".",G2980),""))</f>
        <v>#N/A</v>
      </c>
      <c r="F2980">
        <v>4</v>
      </c>
      <c r="G2980" t="s">
        <v>63</v>
      </c>
      <c r="H2980" t="s">
        <v>62</v>
      </c>
      <c r="I2980" t="s">
        <v>34</v>
      </c>
    </row>
    <row r="2981" spans="4:9" hidden="1" x14ac:dyDescent="0.25">
      <c r="D2981" s="2" t="e">
        <f>IF(E2981="","",CONCATENATE(H2981,".",COUNTIF($E$1:E2980,E2981)+1))</f>
        <v>#N/A</v>
      </c>
      <c r="E2981" s="2" t="e">
        <f>IF(I2981="","",IF(I2981=INFORME!$C$22,CONCATENATE(H2981,".",I2981,".",G2981),""))</f>
        <v>#N/A</v>
      </c>
      <c r="F2981">
        <v>4</v>
      </c>
      <c r="G2981" t="s">
        <v>63</v>
      </c>
      <c r="H2981" t="s">
        <v>62</v>
      </c>
      <c r="I2981" t="s">
        <v>34</v>
      </c>
    </row>
    <row r="2982" spans="4:9" hidden="1" x14ac:dyDescent="0.25">
      <c r="D2982" s="2" t="e">
        <f>IF(E2982="","",CONCATENATE(H2982,".",COUNTIF($E$1:E2981,E2982)+1))</f>
        <v>#N/A</v>
      </c>
      <c r="E2982" s="2" t="e">
        <f>IF(I2982="","",IF(I2982=INFORME!$C$22,CONCATENATE(H2982,".",I2982,".",G2982),""))</f>
        <v>#N/A</v>
      </c>
      <c r="F2982">
        <v>4</v>
      </c>
      <c r="G2982" t="s">
        <v>63</v>
      </c>
      <c r="H2982" t="s">
        <v>62</v>
      </c>
      <c r="I2982" t="s">
        <v>34</v>
      </c>
    </row>
    <row r="2983" spans="4:9" hidden="1" x14ac:dyDescent="0.25">
      <c r="D2983" s="2" t="e">
        <f>IF(E2983="","",CONCATENATE(H2983,".",COUNTIF($E$1:E2982,E2983)+1))</f>
        <v>#N/A</v>
      </c>
      <c r="E2983" s="2" t="e">
        <f>IF(I2983="","",IF(I2983=INFORME!$C$22,CONCATENATE(H2983,".",I2983,".",G2983),""))</f>
        <v>#N/A</v>
      </c>
      <c r="F2983">
        <v>4</v>
      </c>
      <c r="G2983" t="s">
        <v>63</v>
      </c>
      <c r="H2983" t="s">
        <v>62</v>
      </c>
      <c r="I2983" t="s">
        <v>34</v>
      </c>
    </row>
    <row r="2984" spans="4:9" hidden="1" x14ac:dyDescent="0.25">
      <c r="D2984" s="2" t="e">
        <f>IF(E2984="","",CONCATENATE(H2984,".",COUNTIF($E$1:E2983,E2984)+1))</f>
        <v>#N/A</v>
      </c>
      <c r="E2984" s="2" t="e">
        <f>IF(I2984="","",IF(I2984=INFORME!$C$22,CONCATENATE(H2984,".",I2984,".",G2984),""))</f>
        <v>#N/A</v>
      </c>
      <c r="F2984">
        <v>4</v>
      </c>
      <c r="G2984" t="s">
        <v>63</v>
      </c>
      <c r="H2984" t="s">
        <v>62</v>
      </c>
      <c r="I2984" t="s">
        <v>34</v>
      </c>
    </row>
    <row r="2985" spans="4:9" hidden="1" x14ac:dyDescent="0.25">
      <c r="D2985" s="2" t="e">
        <f>IF(E2985="","",CONCATENATE(H2985,".",COUNTIF($E$1:E2984,E2985)+1))</f>
        <v>#N/A</v>
      </c>
      <c r="E2985" s="2" t="e">
        <f>IF(I2985="","",IF(I2985=INFORME!$C$22,CONCATENATE(H2985,".",I2985,".",G2985),""))</f>
        <v>#N/A</v>
      </c>
      <c r="F2985">
        <v>4</v>
      </c>
      <c r="G2985" t="s">
        <v>63</v>
      </c>
      <c r="H2985" t="s">
        <v>62</v>
      </c>
      <c r="I2985" t="s">
        <v>34</v>
      </c>
    </row>
    <row r="2986" spans="4:9" hidden="1" x14ac:dyDescent="0.25">
      <c r="D2986" s="2" t="e">
        <f>IF(E2986="","",CONCATENATE(H2986,".",COUNTIF($E$1:E2985,E2986)+1))</f>
        <v>#N/A</v>
      </c>
      <c r="E2986" s="2" t="e">
        <f>IF(I2986="","",IF(I2986=INFORME!$C$22,CONCATENATE(H2986,".",I2986,".",G2986),""))</f>
        <v>#N/A</v>
      </c>
      <c r="F2986">
        <v>4</v>
      </c>
      <c r="G2986" t="s">
        <v>63</v>
      </c>
      <c r="H2986" t="s">
        <v>62</v>
      </c>
      <c r="I2986" t="s">
        <v>34</v>
      </c>
    </row>
    <row r="2987" spans="4:9" hidden="1" x14ac:dyDescent="0.25">
      <c r="D2987" s="2" t="e">
        <f>IF(E2987="","",CONCATENATE(H2987,".",COUNTIF($E$1:E2986,E2987)+1))</f>
        <v>#N/A</v>
      </c>
      <c r="E2987" s="2" t="e">
        <f>IF(I2987="","",IF(I2987=INFORME!$C$22,CONCATENATE(H2987,".",I2987,".",G2987),""))</f>
        <v>#N/A</v>
      </c>
      <c r="F2987">
        <v>4</v>
      </c>
      <c r="G2987" t="s">
        <v>63</v>
      </c>
      <c r="H2987" t="s">
        <v>62</v>
      </c>
      <c r="I2987" t="s">
        <v>34</v>
      </c>
    </row>
    <row r="2988" spans="4:9" hidden="1" x14ac:dyDescent="0.25">
      <c r="D2988" s="2" t="e">
        <f>IF(E2988="","",CONCATENATE(H2988,".",COUNTIF($E$1:E2987,E2988)+1))</f>
        <v>#N/A</v>
      </c>
      <c r="E2988" s="2" t="e">
        <f>IF(I2988="","",IF(I2988=INFORME!$C$22,CONCATENATE(H2988,".",I2988,".",G2988),""))</f>
        <v>#N/A</v>
      </c>
      <c r="F2988">
        <v>4</v>
      </c>
      <c r="G2988" t="s">
        <v>63</v>
      </c>
      <c r="H2988" t="s">
        <v>62</v>
      </c>
      <c r="I2988" t="s">
        <v>34</v>
      </c>
    </row>
    <row r="2989" spans="4:9" hidden="1" x14ac:dyDescent="0.25">
      <c r="D2989" s="2" t="e">
        <f>IF(E2989="","",CONCATENATE(H2989,".",COUNTIF($E$1:E2988,E2989)+1))</f>
        <v>#N/A</v>
      </c>
      <c r="E2989" s="2" t="e">
        <f>IF(I2989="","",IF(I2989=INFORME!$C$22,CONCATENATE(H2989,".",I2989,".",G2989),""))</f>
        <v>#N/A</v>
      </c>
      <c r="F2989">
        <v>4</v>
      </c>
      <c r="G2989" t="s">
        <v>63</v>
      </c>
      <c r="H2989" t="s">
        <v>62</v>
      </c>
      <c r="I2989" t="s">
        <v>34</v>
      </c>
    </row>
    <row r="2990" spans="4:9" hidden="1" x14ac:dyDescent="0.25">
      <c r="D2990" s="2" t="e">
        <f>IF(E2990="","",CONCATENATE(H2990,".",COUNTIF($E$1:E2989,E2990)+1))</f>
        <v>#N/A</v>
      </c>
      <c r="E2990" s="2" t="e">
        <f>IF(I2990="","",IF(I2990=INFORME!$C$22,CONCATENATE(H2990,".",I2990,".",G2990),""))</f>
        <v>#N/A</v>
      </c>
      <c r="F2990">
        <v>4</v>
      </c>
      <c r="G2990" t="s">
        <v>63</v>
      </c>
      <c r="H2990" t="s">
        <v>62</v>
      </c>
      <c r="I2990" t="s">
        <v>34</v>
      </c>
    </row>
    <row r="2991" spans="4:9" hidden="1" x14ac:dyDescent="0.25">
      <c r="D2991" s="2" t="e">
        <f>IF(E2991="","",CONCATENATE(H2991,".",COUNTIF($E$1:E2990,E2991)+1))</f>
        <v>#N/A</v>
      </c>
      <c r="E2991" s="2" t="e">
        <f>IF(I2991="","",IF(I2991=INFORME!$C$22,CONCATENATE(H2991,".",I2991,".",G2991),""))</f>
        <v>#N/A</v>
      </c>
      <c r="F2991">
        <v>4</v>
      </c>
      <c r="G2991" t="s">
        <v>63</v>
      </c>
      <c r="H2991" t="s">
        <v>62</v>
      </c>
      <c r="I2991" t="s">
        <v>34</v>
      </c>
    </row>
    <row r="2992" spans="4:9" hidden="1" x14ac:dyDescent="0.25">
      <c r="D2992" s="2" t="e">
        <f>IF(E2992="","",CONCATENATE(H2992,".",COUNTIF($E$1:E2991,E2992)+1))</f>
        <v>#N/A</v>
      </c>
      <c r="E2992" s="2" t="e">
        <f>IF(I2992="","",IF(I2992=INFORME!$C$22,CONCATENATE(H2992,".",I2992,".",G2992),""))</f>
        <v>#N/A</v>
      </c>
      <c r="F2992">
        <v>4</v>
      </c>
      <c r="G2992" t="s">
        <v>63</v>
      </c>
      <c r="H2992" t="s">
        <v>62</v>
      </c>
      <c r="I2992" t="s">
        <v>34</v>
      </c>
    </row>
    <row r="2993" spans="4:112" hidden="1" x14ac:dyDescent="0.25">
      <c r="D2993" s="2" t="e">
        <f>IF(E2993="","",CONCATENATE(H2993,".",COUNTIF($E$1:E2992,E2993)+1))</f>
        <v>#N/A</v>
      </c>
      <c r="E2993" s="2" t="e">
        <f>IF(I2993="","",IF(I2993=INFORME!$C$22,CONCATENATE(H2993,".",I2993,".",G2993),""))</f>
        <v>#N/A</v>
      </c>
      <c r="F2993">
        <v>4</v>
      </c>
      <c r="G2993" t="s">
        <v>63</v>
      </c>
      <c r="H2993" t="s">
        <v>62</v>
      </c>
      <c r="I2993" t="s">
        <v>34</v>
      </c>
    </row>
    <row r="2994" spans="4:112" hidden="1" x14ac:dyDescent="0.25">
      <c r="D2994" s="2" t="e">
        <f>IF(E2994="","",CONCATENATE(H2994,".",COUNTIF($E$1:E2993,E2994)+1))</f>
        <v>#N/A</v>
      </c>
      <c r="E2994" s="2" t="e">
        <f>IF(I2994="","",IF(I2994=INFORME!$C$22,CONCATENATE(H2994,".",I2994,".",G2994),""))</f>
        <v>#N/A</v>
      </c>
      <c r="F2994">
        <v>4</v>
      </c>
      <c r="G2994" t="s">
        <v>63</v>
      </c>
      <c r="H2994" t="s">
        <v>62</v>
      </c>
      <c r="I2994" t="s">
        <v>34</v>
      </c>
    </row>
    <row r="2995" spans="4:112" hidden="1" x14ac:dyDescent="0.25">
      <c r="D2995" s="2" t="e">
        <f>IF(E2995="","",CONCATENATE(H2995,".",COUNTIF($E$1:E2994,E2995)+1))</f>
        <v>#N/A</v>
      </c>
      <c r="E2995" s="2" t="e">
        <f>IF(I2995="","",IF(I2995=INFORME!$C$22,CONCATENATE(H2995,".",I2995,".",G2995),""))</f>
        <v>#N/A</v>
      </c>
      <c r="F2995">
        <v>4</v>
      </c>
      <c r="G2995" t="s">
        <v>63</v>
      </c>
      <c r="H2995" t="s">
        <v>62</v>
      </c>
      <c r="I2995" t="s">
        <v>34</v>
      </c>
    </row>
    <row r="2996" spans="4:112" hidden="1" x14ac:dyDescent="0.25">
      <c r="D2996" s="2" t="e">
        <f>IF(E2996="","",CONCATENATE(H2996,".",COUNTIF($E$1:E2995,E2996)+1))</f>
        <v>#N/A</v>
      </c>
      <c r="E2996" s="2" t="e">
        <f>IF(I2996="","",IF(I2996=INFORME!$C$22,CONCATENATE(H2996,".",I2996,".",G2996),""))</f>
        <v>#N/A</v>
      </c>
      <c r="F2996">
        <v>4</v>
      </c>
      <c r="G2996" t="s">
        <v>63</v>
      </c>
      <c r="H2996" t="s">
        <v>62</v>
      </c>
      <c r="I2996" t="s">
        <v>34</v>
      </c>
    </row>
    <row r="2997" spans="4:112" hidden="1" x14ac:dyDescent="0.25">
      <c r="D2997" s="2" t="e">
        <f>IF(E2997="","",CONCATENATE(H2997,".",COUNTIF($E$1:E2996,E2997)+1))</f>
        <v>#N/A</v>
      </c>
      <c r="E2997" s="2" t="e">
        <f>IF(I2997="","",IF(I2997=INFORME!$C$22,CONCATENATE(H2997,".",I2997,".",G2997),""))</f>
        <v>#N/A</v>
      </c>
      <c r="F2997">
        <v>4</v>
      </c>
      <c r="G2997" t="s">
        <v>63</v>
      </c>
      <c r="H2997" t="s">
        <v>62</v>
      </c>
      <c r="I2997" t="s">
        <v>34</v>
      </c>
    </row>
    <row r="2998" spans="4:112" hidden="1" x14ac:dyDescent="0.25">
      <c r="D2998" s="2" t="e">
        <f>IF(E2998="","",CONCATENATE(H2998,".",COUNTIF($E$1:E2997,E2998)+1))</f>
        <v>#N/A</v>
      </c>
      <c r="E2998" s="2" t="e">
        <f>IF(I2998="","",IF(I2998=INFORME!$C$22,CONCATENATE(H2998,".",I2998,".",G2998),""))</f>
        <v>#N/A</v>
      </c>
      <c r="F2998">
        <v>4</v>
      </c>
      <c r="G2998" t="s">
        <v>63</v>
      </c>
      <c r="H2998" t="s">
        <v>62</v>
      </c>
      <c r="I2998" t="s">
        <v>34</v>
      </c>
    </row>
    <row r="2999" spans="4:112" hidden="1" x14ac:dyDescent="0.25">
      <c r="D2999" s="2" t="e">
        <f>IF(E2999="","",CONCATENATE(H2999,".",COUNTIF($E$1:E2998,E2999)+1))</f>
        <v>#N/A</v>
      </c>
      <c r="E2999" s="2" t="e">
        <f>IF(I2999="","",IF(I2999=INFORME!$C$22,CONCATENATE(H2999,".",I2999,".",G2999),""))</f>
        <v>#N/A</v>
      </c>
      <c r="F2999">
        <v>4</v>
      </c>
      <c r="G2999" t="s">
        <v>63</v>
      </c>
      <c r="H2999" t="s">
        <v>62</v>
      </c>
      <c r="I2999" t="s">
        <v>34</v>
      </c>
    </row>
    <row r="3000" spans="4:112" hidden="1" x14ac:dyDescent="0.25">
      <c r="D3000" s="2" t="e">
        <f>IF(E3000="","",CONCATENATE(H3000,".",COUNTIF($E$1:E2999,E3000)+1))</f>
        <v>#N/A</v>
      </c>
      <c r="E3000" s="2" t="e">
        <f>IF(I3000="","",IF(I3000=INFORME!$C$22,CONCATENATE(H3000,".",I3000,".",G3000),""))</f>
        <v>#N/A</v>
      </c>
      <c r="F3000">
        <v>4</v>
      </c>
      <c r="G3000" t="s">
        <v>63</v>
      </c>
      <c r="H3000" t="s">
        <v>62</v>
      </c>
      <c r="I3000" t="s">
        <v>34</v>
      </c>
    </row>
    <row r="3001" spans="4:112" hidden="1" x14ac:dyDescent="0.25">
      <c r="D3001" s="2" t="e">
        <f>IF(E3001="","",CONCATENATE(H3001,".",COUNTIF($E$1:E3000,E3001)+1))</f>
        <v>#N/A</v>
      </c>
      <c r="E3001" s="2" t="e">
        <f>IF(I3001="","",IF(I3001=INFORME!$C$22,CONCATENATE(H3001,".",I3001,".",G3001),""))</f>
        <v>#N/A</v>
      </c>
      <c r="F3001">
        <v>4</v>
      </c>
      <c r="G3001" t="s">
        <v>63</v>
      </c>
      <c r="H3001" t="s">
        <v>62</v>
      </c>
      <c r="I3001" t="s">
        <v>34</v>
      </c>
    </row>
    <row r="3002" spans="4:112" hidden="1" x14ac:dyDescent="0.25">
      <c r="D3002" s="2" t="e">
        <f>IF(E3002="","",CONCATENATE(H3002,".",COUNTIF($E$1:E3001,E3002)+1))</f>
        <v>#N/A</v>
      </c>
      <c r="E3002" s="2" t="e">
        <f>IF(I3002="","",IF(I3002=INFORME!$C$22,CONCATENATE(H3002,".",I3002,".",G3002),""))</f>
        <v>#N/A</v>
      </c>
      <c r="F3002">
        <v>5</v>
      </c>
      <c r="G3002" t="s">
        <v>63</v>
      </c>
      <c r="H3002" t="s">
        <v>62</v>
      </c>
      <c r="I3002" t="s">
        <v>35</v>
      </c>
      <c r="N3002" t="s">
        <v>2486</v>
      </c>
      <c r="O3002" t="s">
        <v>2486</v>
      </c>
      <c r="P3002" t="s">
        <v>2486</v>
      </c>
      <c r="DF3002" t="s">
        <v>2662</v>
      </c>
      <c r="DG3002" t="s">
        <v>2663</v>
      </c>
      <c r="DH3002" t="s">
        <v>2664</v>
      </c>
    </row>
    <row r="3003" spans="4:112" hidden="1" x14ac:dyDescent="0.25">
      <c r="D3003" s="2" t="e">
        <f>IF(E3003="","",CONCATENATE(H3003,".",COUNTIF($E$1:E3002,E3003)+1))</f>
        <v>#N/A</v>
      </c>
      <c r="E3003" s="2" t="e">
        <f>IF(I3003="","",IF(I3003=INFORME!$C$22,CONCATENATE(H3003,".",I3003,".",G3003),""))</f>
        <v>#N/A</v>
      </c>
      <c r="F3003">
        <v>5</v>
      </c>
      <c r="G3003" t="s">
        <v>63</v>
      </c>
      <c r="H3003" t="s">
        <v>62</v>
      </c>
      <c r="I3003" t="s">
        <v>35</v>
      </c>
      <c r="N3003" t="s">
        <v>2486</v>
      </c>
      <c r="O3003" t="s">
        <v>2486</v>
      </c>
      <c r="P3003" t="s">
        <v>2486</v>
      </c>
    </row>
    <row r="3004" spans="4:112" hidden="1" x14ac:dyDescent="0.25">
      <c r="D3004" s="2" t="e">
        <f>IF(E3004="","",CONCATENATE(H3004,".",COUNTIF($E$1:E3003,E3004)+1))</f>
        <v>#N/A</v>
      </c>
      <c r="E3004" s="2" t="e">
        <f>IF(I3004="","",IF(I3004=INFORME!$C$22,CONCATENATE(H3004,".",I3004,".",G3004),""))</f>
        <v>#N/A</v>
      </c>
      <c r="F3004">
        <v>5</v>
      </c>
      <c r="G3004" t="s">
        <v>63</v>
      </c>
      <c r="H3004" t="s">
        <v>62</v>
      </c>
      <c r="I3004" t="s">
        <v>35</v>
      </c>
      <c r="N3004" t="s">
        <v>2486</v>
      </c>
      <c r="O3004" t="s">
        <v>2486</v>
      </c>
      <c r="P3004" t="s">
        <v>2486</v>
      </c>
    </row>
    <row r="3005" spans="4:112" hidden="1" x14ac:dyDescent="0.25">
      <c r="D3005" s="2" t="e">
        <f>IF(E3005="","",CONCATENATE(H3005,".",COUNTIF($E$1:E3004,E3005)+1))</f>
        <v>#N/A</v>
      </c>
      <c r="E3005" s="2" t="e">
        <f>IF(I3005="","",IF(I3005=INFORME!$C$22,CONCATENATE(H3005,".",I3005,".",G3005),""))</f>
        <v>#N/A</v>
      </c>
      <c r="F3005">
        <v>5</v>
      </c>
      <c r="G3005" t="s">
        <v>63</v>
      </c>
      <c r="H3005" t="s">
        <v>62</v>
      </c>
      <c r="I3005" t="s">
        <v>35</v>
      </c>
      <c r="N3005" t="s">
        <v>2486</v>
      </c>
      <c r="O3005" t="s">
        <v>2486</v>
      </c>
      <c r="P3005" t="s">
        <v>2631</v>
      </c>
    </row>
    <row r="3006" spans="4:112" hidden="1" x14ac:dyDescent="0.25">
      <c r="D3006" s="2" t="e">
        <f>IF(E3006="","",CONCATENATE(H3006,".",COUNTIF($E$1:E3005,E3006)+1))</f>
        <v>#N/A</v>
      </c>
      <c r="E3006" s="2" t="e">
        <f>IF(I3006="","",IF(I3006=INFORME!$C$22,CONCATENATE(H3006,".",I3006,".",G3006),""))</f>
        <v>#N/A</v>
      </c>
      <c r="F3006">
        <v>5</v>
      </c>
      <c r="G3006" t="s">
        <v>63</v>
      </c>
      <c r="H3006" t="s">
        <v>62</v>
      </c>
      <c r="I3006" t="s">
        <v>35</v>
      </c>
      <c r="N3006" t="s">
        <v>2486</v>
      </c>
      <c r="O3006" t="s">
        <v>2631</v>
      </c>
      <c r="P3006" t="s">
        <v>2631</v>
      </c>
    </row>
    <row r="3007" spans="4:112" hidden="1" x14ac:dyDescent="0.25">
      <c r="D3007" s="2" t="e">
        <f>IF(E3007="","",CONCATENATE(H3007,".",COUNTIF($E$1:E3006,E3007)+1))</f>
        <v>#N/A</v>
      </c>
      <c r="E3007" s="2" t="e">
        <f>IF(I3007="","",IF(I3007=INFORME!$C$22,CONCATENATE(H3007,".",I3007,".",G3007),""))</f>
        <v>#N/A</v>
      </c>
      <c r="F3007">
        <v>5</v>
      </c>
      <c r="G3007" t="s">
        <v>63</v>
      </c>
      <c r="H3007" t="s">
        <v>62</v>
      </c>
      <c r="I3007" t="s">
        <v>35</v>
      </c>
      <c r="N3007" t="s">
        <v>2486</v>
      </c>
      <c r="O3007" t="s">
        <v>2486</v>
      </c>
      <c r="P3007" t="s">
        <v>2486</v>
      </c>
    </row>
    <row r="3008" spans="4:112" hidden="1" x14ac:dyDescent="0.25">
      <c r="D3008" s="2" t="e">
        <f>IF(E3008="","",CONCATENATE(H3008,".",COUNTIF($E$1:E3007,E3008)+1))</f>
        <v>#N/A</v>
      </c>
      <c r="E3008" s="2" t="e">
        <f>IF(I3008="","",IF(I3008=INFORME!$C$22,CONCATENATE(H3008,".",I3008,".",G3008),""))</f>
        <v>#N/A</v>
      </c>
      <c r="F3008">
        <v>5</v>
      </c>
      <c r="G3008" t="s">
        <v>63</v>
      </c>
      <c r="H3008" t="s">
        <v>62</v>
      </c>
      <c r="I3008" t="s">
        <v>35</v>
      </c>
      <c r="N3008" t="s">
        <v>2486</v>
      </c>
      <c r="O3008" t="s">
        <v>2486</v>
      </c>
      <c r="P3008" t="s">
        <v>2486</v>
      </c>
    </row>
    <row r="3009" spans="4:16" hidden="1" x14ac:dyDescent="0.25">
      <c r="D3009" s="2" t="e">
        <f>IF(E3009="","",CONCATENATE(H3009,".",COUNTIF($E$1:E3008,E3009)+1))</f>
        <v>#N/A</v>
      </c>
      <c r="E3009" s="2" t="e">
        <f>IF(I3009="","",IF(I3009=INFORME!$C$22,CONCATENATE(H3009,".",I3009,".",G3009),""))</f>
        <v>#N/A</v>
      </c>
      <c r="F3009">
        <v>5</v>
      </c>
      <c r="G3009" t="s">
        <v>63</v>
      </c>
      <c r="H3009" t="s">
        <v>62</v>
      </c>
      <c r="I3009" t="s">
        <v>35</v>
      </c>
      <c r="N3009" t="s">
        <v>2631</v>
      </c>
      <c r="O3009" t="s">
        <v>2631</v>
      </c>
      <c r="P3009" t="s">
        <v>2631</v>
      </c>
    </row>
    <row r="3010" spans="4:16" hidden="1" x14ac:dyDescent="0.25">
      <c r="D3010" s="2" t="e">
        <f>IF(E3010="","",CONCATENATE(H3010,".",COUNTIF($E$1:E3009,E3010)+1))</f>
        <v>#N/A</v>
      </c>
      <c r="E3010" s="2" t="e">
        <f>IF(I3010="","",IF(I3010=INFORME!$C$22,CONCATENATE(H3010,".",I3010,".",G3010),""))</f>
        <v>#N/A</v>
      </c>
      <c r="F3010">
        <v>5</v>
      </c>
      <c r="G3010" t="s">
        <v>63</v>
      </c>
      <c r="H3010" t="s">
        <v>62</v>
      </c>
      <c r="I3010" t="s">
        <v>35</v>
      </c>
      <c r="N3010" t="s">
        <v>2631</v>
      </c>
      <c r="O3010" t="s">
        <v>2631</v>
      </c>
      <c r="P3010" t="s">
        <v>2631</v>
      </c>
    </row>
    <row r="3011" spans="4:16" hidden="1" x14ac:dyDescent="0.25">
      <c r="D3011" s="2" t="e">
        <f>IF(E3011="","",CONCATENATE(H3011,".",COUNTIF($E$1:E3010,E3011)+1))</f>
        <v>#N/A</v>
      </c>
      <c r="E3011" s="2" t="e">
        <f>IF(I3011="","",IF(I3011=INFORME!$C$22,CONCATENATE(H3011,".",I3011,".",G3011),""))</f>
        <v>#N/A</v>
      </c>
      <c r="F3011">
        <v>5</v>
      </c>
      <c r="G3011" t="s">
        <v>63</v>
      </c>
      <c r="H3011" t="s">
        <v>62</v>
      </c>
      <c r="I3011" t="s">
        <v>35</v>
      </c>
      <c r="N3011" t="s">
        <v>2486</v>
      </c>
      <c r="O3011" t="s">
        <v>2486</v>
      </c>
      <c r="P3011" t="s">
        <v>2486</v>
      </c>
    </row>
    <row r="3012" spans="4:16" hidden="1" x14ac:dyDescent="0.25">
      <c r="D3012" s="2" t="e">
        <f>IF(E3012="","",CONCATENATE(H3012,".",COUNTIF($E$1:E3011,E3012)+1))</f>
        <v>#N/A</v>
      </c>
      <c r="E3012" s="2" t="e">
        <f>IF(I3012="","",IF(I3012=INFORME!$C$22,CONCATENATE(H3012,".",I3012,".",G3012),""))</f>
        <v>#N/A</v>
      </c>
      <c r="F3012">
        <v>5</v>
      </c>
      <c r="G3012" t="s">
        <v>63</v>
      </c>
      <c r="H3012" t="s">
        <v>62</v>
      </c>
      <c r="I3012" t="s">
        <v>35</v>
      </c>
      <c r="N3012" t="s">
        <v>2631</v>
      </c>
      <c r="O3012" t="s">
        <v>2631</v>
      </c>
      <c r="P3012" t="s">
        <v>2631</v>
      </c>
    </row>
    <row r="3013" spans="4:16" hidden="1" x14ac:dyDescent="0.25">
      <c r="D3013" s="2" t="e">
        <f>IF(E3013="","",CONCATENATE(H3013,".",COUNTIF($E$1:E3012,E3013)+1))</f>
        <v>#N/A</v>
      </c>
      <c r="E3013" s="2" t="e">
        <f>IF(I3013="","",IF(I3013=INFORME!$C$22,CONCATENATE(H3013,".",I3013,".",G3013),""))</f>
        <v>#N/A</v>
      </c>
      <c r="F3013">
        <v>5</v>
      </c>
      <c r="G3013" t="s">
        <v>63</v>
      </c>
      <c r="H3013" t="s">
        <v>62</v>
      </c>
      <c r="I3013" t="s">
        <v>35</v>
      </c>
      <c r="N3013" t="s">
        <v>2486</v>
      </c>
      <c r="O3013" t="s">
        <v>2486</v>
      </c>
      <c r="P3013" t="s">
        <v>2486</v>
      </c>
    </row>
    <row r="3014" spans="4:16" hidden="1" x14ac:dyDescent="0.25">
      <c r="D3014" s="2" t="e">
        <f>IF(E3014="","",CONCATENATE(H3014,".",COUNTIF($E$1:E3013,E3014)+1))</f>
        <v>#N/A</v>
      </c>
      <c r="E3014" s="2" t="e">
        <f>IF(I3014="","",IF(I3014=INFORME!$C$22,CONCATENATE(H3014,".",I3014,".",G3014),""))</f>
        <v>#N/A</v>
      </c>
      <c r="F3014">
        <v>5</v>
      </c>
      <c r="G3014" t="s">
        <v>63</v>
      </c>
      <c r="H3014" t="s">
        <v>62</v>
      </c>
      <c r="I3014" t="s">
        <v>35</v>
      </c>
      <c r="N3014" t="s">
        <v>2486</v>
      </c>
      <c r="O3014" t="s">
        <v>2486</v>
      </c>
      <c r="P3014" t="s">
        <v>2631</v>
      </c>
    </row>
    <row r="3015" spans="4:16" hidden="1" x14ac:dyDescent="0.25">
      <c r="D3015" s="2" t="e">
        <f>IF(E3015="","",CONCATENATE(H3015,".",COUNTIF($E$1:E3014,E3015)+1))</f>
        <v>#N/A</v>
      </c>
      <c r="E3015" s="2" t="e">
        <f>IF(I3015="","",IF(I3015=INFORME!$C$22,CONCATENATE(H3015,".",I3015,".",G3015),""))</f>
        <v>#N/A</v>
      </c>
      <c r="F3015">
        <v>5</v>
      </c>
      <c r="G3015" t="s">
        <v>63</v>
      </c>
      <c r="H3015" t="s">
        <v>62</v>
      </c>
      <c r="I3015" t="s">
        <v>35</v>
      </c>
      <c r="N3015" t="s">
        <v>2631</v>
      </c>
      <c r="O3015" t="s">
        <v>2631</v>
      </c>
      <c r="P3015" t="s">
        <v>2631</v>
      </c>
    </row>
    <row r="3016" spans="4:16" hidden="1" x14ac:dyDescent="0.25">
      <c r="D3016" s="2" t="e">
        <f>IF(E3016="","",CONCATENATE(H3016,".",COUNTIF($E$1:E3015,E3016)+1))</f>
        <v>#N/A</v>
      </c>
      <c r="E3016" s="2" t="e">
        <f>IF(I3016="","",IF(I3016=INFORME!$C$22,CONCATENATE(H3016,".",I3016,".",G3016),""))</f>
        <v>#N/A</v>
      </c>
      <c r="F3016">
        <v>5</v>
      </c>
      <c r="G3016" t="s">
        <v>63</v>
      </c>
      <c r="H3016" t="s">
        <v>62</v>
      </c>
      <c r="I3016" t="s">
        <v>35</v>
      </c>
      <c r="N3016" t="s">
        <v>2631</v>
      </c>
      <c r="O3016" t="s">
        <v>2631</v>
      </c>
      <c r="P3016" t="s">
        <v>2631</v>
      </c>
    </row>
    <row r="3017" spans="4:16" hidden="1" x14ac:dyDescent="0.25">
      <c r="D3017" s="2" t="e">
        <f>IF(E3017="","",CONCATENATE(H3017,".",COUNTIF($E$1:E3016,E3017)+1))</f>
        <v>#N/A</v>
      </c>
      <c r="E3017" s="2" t="e">
        <f>IF(I3017="","",IF(I3017=INFORME!$C$22,CONCATENATE(H3017,".",I3017,".",G3017),""))</f>
        <v>#N/A</v>
      </c>
      <c r="F3017">
        <v>5</v>
      </c>
      <c r="G3017" t="s">
        <v>63</v>
      </c>
      <c r="H3017" t="s">
        <v>62</v>
      </c>
      <c r="I3017" t="s">
        <v>35</v>
      </c>
      <c r="N3017" t="s">
        <v>2631</v>
      </c>
      <c r="O3017" t="s">
        <v>2486</v>
      </c>
      <c r="P3017" t="s">
        <v>2631</v>
      </c>
    </row>
    <row r="3018" spans="4:16" hidden="1" x14ac:dyDescent="0.25">
      <c r="D3018" s="2" t="e">
        <f>IF(E3018="","",CONCATENATE(H3018,".",COUNTIF($E$1:E3017,E3018)+1))</f>
        <v>#N/A</v>
      </c>
      <c r="E3018" s="2" t="e">
        <f>IF(I3018="","",IF(I3018=INFORME!$C$22,CONCATENATE(H3018,".",I3018,".",G3018),""))</f>
        <v>#N/A</v>
      </c>
      <c r="F3018">
        <v>5</v>
      </c>
      <c r="G3018" t="s">
        <v>63</v>
      </c>
      <c r="H3018" t="s">
        <v>62</v>
      </c>
      <c r="I3018" t="s">
        <v>35</v>
      </c>
      <c r="N3018" t="s">
        <v>2486</v>
      </c>
      <c r="O3018" t="s">
        <v>2486</v>
      </c>
      <c r="P3018" t="s">
        <v>2486</v>
      </c>
    </row>
    <row r="3019" spans="4:16" hidden="1" x14ac:dyDescent="0.25">
      <c r="D3019" s="2" t="e">
        <f>IF(E3019="","",CONCATENATE(H3019,".",COUNTIF($E$1:E3018,E3019)+1))</f>
        <v>#N/A</v>
      </c>
      <c r="E3019" s="2" t="e">
        <f>IF(I3019="","",IF(I3019=INFORME!$C$22,CONCATENATE(H3019,".",I3019,".",G3019),""))</f>
        <v>#N/A</v>
      </c>
      <c r="F3019">
        <v>5</v>
      </c>
      <c r="G3019" t="s">
        <v>63</v>
      </c>
      <c r="H3019" t="s">
        <v>62</v>
      </c>
      <c r="I3019" t="s">
        <v>35</v>
      </c>
      <c r="N3019" t="s">
        <v>2631</v>
      </c>
      <c r="O3019" t="s">
        <v>2631</v>
      </c>
      <c r="P3019" t="s">
        <v>2631</v>
      </c>
    </row>
    <row r="3020" spans="4:16" hidden="1" x14ac:dyDescent="0.25">
      <c r="D3020" s="2" t="e">
        <f>IF(E3020="","",CONCATENATE(H3020,".",COUNTIF($E$1:E3019,E3020)+1))</f>
        <v>#N/A</v>
      </c>
      <c r="E3020" s="2" t="e">
        <f>IF(I3020="","",IF(I3020=INFORME!$C$22,CONCATENATE(H3020,".",I3020,".",G3020),""))</f>
        <v>#N/A</v>
      </c>
      <c r="F3020">
        <v>5</v>
      </c>
      <c r="G3020" t="s">
        <v>63</v>
      </c>
      <c r="H3020" t="s">
        <v>62</v>
      </c>
      <c r="I3020" t="s">
        <v>35</v>
      </c>
      <c r="N3020" t="s">
        <v>2486</v>
      </c>
      <c r="O3020" t="s">
        <v>2486</v>
      </c>
      <c r="P3020" t="s">
        <v>2486</v>
      </c>
    </row>
    <row r="3021" spans="4:16" hidden="1" x14ac:dyDescent="0.25">
      <c r="D3021" s="2" t="e">
        <f>IF(E3021="","",CONCATENATE(H3021,".",COUNTIF($E$1:E3020,E3021)+1))</f>
        <v>#N/A</v>
      </c>
      <c r="E3021" s="2" t="e">
        <f>IF(I3021="","",IF(I3021=INFORME!$C$22,CONCATENATE(H3021,".",I3021,".",G3021),""))</f>
        <v>#N/A</v>
      </c>
      <c r="F3021">
        <v>5</v>
      </c>
      <c r="G3021" t="s">
        <v>63</v>
      </c>
      <c r="H3021" t="s">
        <v>62</v>
      </c>
      <c r="I3021" t="s">
        <v>35</v>
      </c>
      <c r="N3021" t="s">
        <v>2486</v>
      </c>
      <c r="O3021" t="s">
        <v>2631</v>
      </c>
      <c r="P3021" t="s">
        <v>2486</v>
      </c>
    </row>
    <row r="3022" spans="4:16" hidden="1" x14ac:dyDescent="0.25">
      <c r="D3022" s="2" t="e">
        <f>IF(E3022="","",CONCATENATE(H3022,".",COUNTIF($E$1:E3021,E3022)+1))</f>
        <v>#N/A</v>
      </c>
      <c r="E3022" s="2" t="e">
        <f>IF(I3022="","",IF(I3022=INFORME!$C$22,CONCATENATE(H3022,".",I3022,".",G3022),""))</f>
        <v>#N/A</v>
      </c>
      <c r="F3022">
        <v>5</v>
      </c>
      <c r="G3022" t="s">
        <v>63</v>
      </c>
      <c r="H3022" t="s">
        <v>62</v>
      </c>
      <c r="I3022" t="s">
        <v>35</v>
      </c>
      <c r="N3022" t="s">
        <v>2631</v>
      </c>
      <c r="O3022" t="s">
        <v>2631</v>
      </c>
      <c r="P3022" t="s">
        <v>2631</v>
      </c>
    </row>
    <row r="3023" spans="4:16" hidden="1" x14ac:dyDescent="0.25">
      <c r="D3023" s="2" t="e">
        <f>IF(E3023="","",CONCATENATE(H3023,".",COUNTIF($E$1:E3022,E3023)+1))</f>
        <v>#N/A</v>
      </c>
      <c r="E3023" s="2" t="e">
        <f>IF(I3023="","",IF(I3023=INFORME!$C$22,CONCATENATE(H3023,".",I3023,".",G3023),""))</f>
        <v>#N/A</v>
      </c>
      <c r="F3023">
        <v>5</v>
      </c>
      <c r="G3023" t="s">
        <v>63</v>
      </c>
      <c r="H3023" t="s">
        <v>62</v>
      </c>
      <c r="I3023" t="s">
        <v>35</v>
      </c>
      <c r="N3023" t="s">
        <v>2486</v>
      </c>
      <c r="O3023" t="s">
        <v>2486</v>
      </c>
      <c r="P3023" t="s">
        <v>2486</v>
      </c>
    </row>
    <row r="3024" spans="4:16" hidden="1" x14ac:dyDescent="0.25">
      <c r="D3024" s="2" t="e">
        <f>IF(E3024="","",CONCATENATE(H3024,".",COUNTIF($E$1:E3023,E3024)+1))</f>
        <v>#N/A</v>
      </c>
      <c r="E3024" s="2" t="e">
        <f>IF(I3024="","",IF(I3024=INFORME!$C$22,CONCATENATE(H3024,".",I3024,".",G3024),""))</f>
        <v>#N/A</v>
      </c>
      <c r="F3024">
        <v>5</v>
      </c>
      <c r="G3024" t="s">
        <v>63</v>
      </c>
      <c r="H3024" t="s">
        <v>62</v>
      </c>
      <c r="I3024" t="s">
        <v>35</v>
      </c>
      <c r="N3024" t="s">
        <v>2486</v>
      </c>
      <c r="O3024" t="s">
        <v>2631</v>
      </c>
      <c r="P3024" t="s">
        <v>2631</v>
      </c>
    </row>
    <row r="3025" spans="4:16" hidden="1" x14ac:dyDescent="0.25">
      <c r="D3025" s="2" t="e">
        <f>IF(E3025="","",CONCATENATE(H3025,".",COUNTIF($E$1:E3024,E3025)+1))</f>
        <v>#N/A</v>
      </c>
      <c r="E3025" s="2" t="e">
        <f>IF(I3025="","",IF(I3025=INFORME!$C$22,CONCATENATE(H3025,".",I3025,".",G3025),""))</f>
        <v>#N/A</v>
      </c>
      <c r="F3025">
        <v>5</v>
      </c>
      <c r="G3025" t="s">
        <v>63</v>
      </c>
      <c r="H3025" t="s">
        <v>62</v>
      </c>
      <c r="I3025" t="s">
        <v>35</v>
      </c>
      <c r="N3025" t="s">
        <v>2486</v>
      </c>
      <c r="O3025" t="s">
        <v>2486</v>
      </c>
      <c r="P3025" t="s">
        <v>2486</v>
      </c>
    </row>
    <row r="3026" spans="4:16" hidden="1" x14ac:dyDescent="0.25">
      <c r="D3026" s="2" t="e">
        <f>IF(E3026="","",CONCATENATE(H3026,".",COUNTIF($E$1:E3025,E3026)+1))</f>
        <v>#N/A</v>
      </c>
      <c r="E3026" s="2" t="e">
        <f>IF(I3026="","",IF(I3026=INFORME!$C$22,CONCATENATE(H3026,".",I3026,".",G3026),""))</f>
        <v>#N/A</v>
      </c>
      <c r="F3026">
        <v>5</v>
      </c>
      <c r="G3026" t="s">
        <v>63</v>
      </c>
      <c r="H3026" t="s">
        <v>62</v>
      </c>
      <c r="I3026" t="s">
        <v>35</v>
      </c>
      <c r="N3026" t="s">
        <v>2631</v>
      </c>
      <c r="O3026" t="s">
        <v>2631</v>
      </c>
      <c r="P3026" t="s">
        <v>2631</v>
      </c>
    </row>
    <row r="3027" spans="4:16" hidden="1" x14ac:dyDescent="0.25">
      <c r="D3027" s="2" t="e">
        <f>IF(E3027="","",CONCATENATE(H3027,".",COUNTIF($E$1:E3026,E3027)+1))</f>
        <v>#N/A</v>
      </c>
      <c r="E3027" s="2" t="e">
        <f>IF(I3027="","",IF(I3027=INFORME!$C$22,CONCATENATE(H3027,".",I3027,".",G3027),""))</f>
        <v>#N/A</v>
      </c>
      <c r="F3027">
        <v>5</v>
      </c>
      <c r="G3027" t="s">
        <v>63</v>
      </c>
      <c r="H3027" t="s">
        <v>62</v>
      </c>
      <c r="I3027" t="s">
        <v>35</v>
      </c>
      <c r="N3027" t="s">
        <v>2486</v>
      </c>
      <c r="O3027" t="s">
        <v>2631</v>
      </c>
      <c r="P3027" t="s">
        <v>2486</v>
      </c>
    </row>
    <row r="3028" spans="4:16" hidden="1" x14ac:dyDescent="0.25">
      <c r="D3028" s="2" t="e">
        <f>IF(E3028="","",CONCATENATE(H3028,".",COUNTIF($E$1:E3027,E3028)+1))</f>
        <v>#N/A</v>
      </c>
      <c r="E3028" s="2" t="e">
        <f>IF(I3028="","",IF(I3028=INFORME!$C$22,CONCATENATE(H3028,".",I3028,".",G3028),""))</f>
        <v>#N/A</v>
      </c>
      <c r="F3028">
        <v>5</v>
      </c>
      <c r="G3028" t="s">
        <v>63</v>
      </c>
      <c r="H3028" t="s">
        <v>62</v>
      </c>
      <c r="I3028" t="s">
        <v>35</v>
      </c>
      <c r="N3028" t="s">
        <v>2631</v>
      </c>
      <c r="O3028" t="s">
        <v>2486</v>
      </c>
      <c r="P3028" t="s">
        <v>2631</v>
      </c>
    </row>
    <row r="3029" spans="4:16" hidden="1" x14ac:dyDescent="0.25">
      <c r="D3029" s="2" t="e">
        <f>IF(E3029="","",CONCATENATE(H3029,".",COUNTIF($E$1:E3028,E3029)+1))</f>
        <v>#N/A</v>
      </c>
      <c r="E3029" s="2" t="e">
        <f>IF(I3029="","",IF(I3029=INFORME!$C$22,CONCATENATE(H3029,".",I3029,".",G3029),""))</f>
        <v>#N/A</v>
      </c>
      <c r="F3029">
        <v>5</v>
      </c>
      <c r="G3029" t="s">
        <v>63</v>
      </c>
      <c r="H3029" t="s">
        <v>62</v>
      </c>
      <c r="I3029" t="s">
        <v>35</v>
      </c>
      <c r="N3029" t="s">
        <v>2631</v>
      </c>
      <c r="O3029" t="s">
        <v>2486</v>
      </c>
      <c r="P3029" t="s">
        <v>2486</v>
      </c>
    </row>
    <row r="3030" spans="4:16" hidden="1" x14ac:dyDescent="0.25">
      <c r="D3030" s="2" t="e">
        <f>IF(E3030="","",CONCATENATE(H3030,".",COUNTIF($E$1:E3029,E3030)+1))</f>
        <v>#N/A</v>
      </c>
      <c r="E3030" s="2" t="e">
        <f>IF(I3030="","",IF(I3030=INFORME!$C$22,CONCATENATE(H3030,".",I3030,".",G3030),""))</f>
        <v>#N/A</v>
      </c>
      <c r="F3030">
        <v>5</v>
      </c>
      <c r="G3030" t="s">
        <v>63</v>
      </c>
      <c r="H3030" t="s">
        <v>62</v>
      </c>
      <c r="I3030" t="s">
        <v>35</v>
      </c>
      <c r="N3030" t="s">
        <v>2631</v>
      </c>
      <c r="O3030" t="s">
        <v>2631</v>
      </c>
      <c r="P3030" t="s">
        <v>2631</v>
      </c>
    </row>
    <row r="3031" spans="4:16" hidden="1" x14ac:dyDescent="0.25">
      <c r="D3031" s="2" t="e">
        <f>IF(E3031="","",CONCATENATE(H3031,".",COUNTIF($E$1:E3030,E3031)+1))</f>
        <v>#N/A</v>
      </c>
      <c r="E3031" s="2" t="e">
        <f>IF(I3031="","",IF(I3031=INFORME!$C$22,CONCATENATE(H3031,".",I3031,".",G3031),""))</f>
        <v>#N/A</v>
      </c>
      <c r="F3031">
        <v>5</v>
      </c>
      <c r="G3031" t="s">
        <v>63</v>
      </c>
      <c r="H3031" t="s">
        <v>62</v>
      </c>
      <c r="I3031" t="s">
        <v>35</v>
      </c>
      <c r="N3031" t="s">
        <v>2631</v>
      </c>
      <c r="O3031" t="s">
        <v>2631</v>
      </c>
      <c r="P3031" t="s">
        <v>2631</v>
      </c>
    </row>
    <row r="3032" spans="4:16" hidden="1" x14ac:dyDescent="0.25">
      <c r="D3032" s="2" t="e">
        <f>IF(E3032="","",CONCATENATE(H3032,".",COUNTIF($E$1:E3031,E3032)+1))</f>
        <v>#N/A</v>
      </c>
      <c r="E3032" s="2" t="e">
        <f>IF(I3032="","",IF(I3032=INFORME!$C$22,CONCATENATE(H3032,".",I3032,".",G3032),""))</f>
        <v>#N/A</v>
      </c>
      <c r="F3032">
        <v>5</v>
      </c>
      <c r="G3032" t="s">
        <v>63</v>
      </c>
      <c r="H3032" t="s">
        <v>62</v>
      </c>
      <c r="I3032" t="s">
        <v>35</v>
      </c>
      <c r="N3032" t="s">
        <v>2631</v>
      </c>
      <c r="O3032" t="s">
        <v>2631</v>
      </c>
      <c r="P3032" t="s">
        <v>2486</v>
      </c>
    </row>
    <row r="3033" spans="4:16" hidden="1" x14ac:dyDescent="0.25">
      <c r="D3033" s="2" t="e">
        <f>IF(E3033="","",CONCATENATE(H3033,".",COUNTIF($E$1:E3032,E3033)+1))</f>
        <v>#N/A</v>
      </c>
      <c r="E3033" s="2" t="e">
        <f>IF(I3033="","",IF(I3033=INFORME!$C$22,CONCATENATE(H3033,".",I3033,".",G3033),""))</f>
        <v>#N/A</v>
      </c>
      <c r="F3033">
        <v>5</v>
      </c>
      <c r="G3033" t="s">
        <v>63</v>
      </c>
      <c r="H3033" t="s">
        <v>62</v>
      </c>
      <c r="I3033" t="s">
        <v>35</v>
      </c>
      <c r="N3033" t="s">
        <v>2486</v>
      </c>
      <c r="O3033" t="s">
        <v>2486</v>
      </c>
      <c r="P3033" t="s">
        <v>2486</v>
      </c>
    </row>
    <row r="3034" spans="4:16" hidden="1" x14ac:dyDescent="0.25">
      <c r="D3034" s="2" t="e">
        <f>IF(E3034="","",CONCATENATE(H3034,".",COUNTIF($E$1:E3033,E3034)+1))</f>
        <v>#N/A</v>
      </c>
      <c r="E3034" s="2" t="e">
        <f>IF(I3034="","",IF(I3034=INFORME!$C$22,CONCATENATE(H3034,".",I3034,".",G3034),""))</f>
        <v>#N/A</v>
      </c>
      <c r="F3034">
        <v>5</v>
      </c>
      <c r="G3034" t="s">
        <v>63</v>
      </c>
      <c r="H3034" t="s">
        <v>62</v>
      </c>
      <c r="I3034" t="s">
        <v>35</v>
      </c>
      <c r="N3034" t="s">
        <v>2631</v>
      </c>
      <c r="O3034" t="s">
        <v>2486</v>
      </c>
      <c r="P3034" t="s">
        <v>2631</v>
      </c>
    </row>
    <row r="3035" spans="4:16" hidden="1" x14ac:dyDescent="0.25">
      <c r="D3035" s="2" t="e">
        <f>IF(E3035="","",CONCATENATE(H3035,".",COUNTIF($E$1:E3034,E3035)+1))</f>
        <v>#N/A</v>
      </c>
      <c r="E3035" s="2" t="e">
        <f>IF(I3035="","",IF(I3035=INFORME!$C$22,CONCATENATE(H3035,".",I3035,".",G3035),""))</f>
        <v>#N/A</v>
      </c>
      <c r="F3035">
        <v>5</v>
      </c>
      <c r="G3035" t="s">
        <v>63</v>
      </c>
      <c r="H3035" t="s">
        <v>62</v>
      </c>
      <c r="I3035" t="s">
        <v>35</v>
      </c>
    </row>
    <row r="3036" spans="4:16" hidden="1" x14ac:dyDescent="0.25">
      <c r="D3036" s="2" t="e">
        <f>IF(E3036="","",CONCATENATE(H3036,".",COUNTIF($E$1:E3035,E3036)+1))</f>
        <v>#N/A</v>
      </c>
      <c r="E3036" s="2" t="e">
        <f>IF(I3036="","",IF(I3036=INFORME!$C$22,CONCATENATE(H3036,".",I3036,".",G3036),""))</f>
        <v>#N/A</v>
      </c>
      <c r="F3036">
        <v>5</v>
      </c>
      <c r="G3036" t="s">
        <v>63</v>
      </c>
      <c r="H3036" t="s">
        <v>62</v>
      </c>
      <c r="I3036" t="s">
        <v>35</v>
      </c>
    </row>
    <row r="3037" spans="4:16" hidden="1" x14ac:dyDescent="0.25">
      <c r="D3037" s="2" t="e">
        <f>IF(E3037="","",CONCATENATE(H3037,".",COUNTIF($E$1:E3036,E3037)+1))</f>
        <v>#N/A</v>
      </c>
      <c r="E3037" s="2" t="e">
        <f>IF(I3037="","",IF(I3037=INFORME!$C$22,CONCATENATE(H3037,".",I3037,".",G3037),""))</f>
        <v>#N/A</v>
      </c>
      <c r="F3037">
        <v>5</v>
      </c>
      <c r="G3037" t="s">
        <v>63</v>
      </c>
      <c r="H3037" t="s">
        <v>62</v>
      </c>
      <c r="I3037" t="s">
        <v>35</v>
      </c>
    </row>
    <row r="3038" spans="4:16" hidden="1" x14ac:dyDescent="0.25">
      <c r="D3038" s="2" t="e">
        <f>IF(E3038="","",CONCATENATE(H3038,".",COUNTIF($E$1:E3037,E3038)+1))</f>
        <v>#N/A</v>
      </c>
      <c r="E3038" s="2" t="e">
        <f>IF(I3038="","",IF(I3038=INFORME!$C$22,CONCATENATE(H3038,".",I3038,".",G3038),""))</f>
        <v>#N/A</v>
      </c>
      <c r="F3038">
        <v>5</v>
      </c>
      <c r="G3038" t="s">
        <v>63</v>
      </c>
      <c r="H3038" t="s">
        <v>62</v>
      </c>
      <c r="I3038" t="s">
        <v>35</v>
      </c>
    </row>
    <row r="3039" spans="4:16" hidden="1" x14ac:dyDescent="0.25">
      <c r="D3039" s="2" t="e">
        <f>IF(E3039="","",CONCATENATE(H3039,".",COUNTIF($E$1:E3038,E3039)+1))</f>
        <v>#N/A</v>
      </c>
      <c r="E3039" s="2" t="e">
        <f>IF(I3039="","",IF(I3039=INFORME!$C$22,CONCATENATE(H3039,".",I3039,".",G3039),""))</f>
        <v>#N/A</v>
      </c>
      <c r="F3039">
        <v>5</v>
      </c>
      <c r="G3039" t="s">
        <v>63</v>
      </c>
      <c r="H3039" t="s">
        <v>62</v>
      </c>
      <c r="I3039" t="s">
        <v>35</v>
      </c>
    </row>
    <row r="3040" spans="4:16" hidden="1" x14ac:dyDescent="0.25">
      <c r="D3040" s="2" t="e">
        <f>IF(E3040="","",CONCATENATE(H3040,".",COUNTIF($E$1:E3039,E3040)+1))</f>
        <v>#N/A</v>
      </c>
      <c r="E3040" s="2" t="e">
        <f>IF(I3040="","",IF(I3040=INFORME!$C$22,CONCATENATE(H3040,".",I3040,".",G3040),""))</f>
        <v>#N/A</v>
      </c>
      <c r="F3040">
        <v>5</v>
      </c>
      <c r="G3040" t="s">
        <v>63</v>
      </c>
      <c r="H3040" t="s">
        <v>62</v>
      </c>
      <c r="I3040" t="s">
        <v>35</v>
      </c>
    </row>
    <row r="3041" spans="4:9" hidden="1" x14ac:dyDescent="0.25">
      <c r="D3041" s="2" t="e">
        <f>IF(E3041="","",CONCATENATE(H3041,".",COUNTIF($E$1:E3040,E3041)+1))</f>
        <v>#N/A</v>
      </c>
      <c r="E3041" s="2" t="e">
        <f>IF(I3041="","",IF(I3041=INFORME!$C$22,CONCATENATE(H3041,".",I3041,".",G3041),""))</f>
        <v>#N/A</v>
      </c>
      <c r="F3041">
        <v>5</v>
      </c>
      <c r="G3041" t="s">
        <v>63</v>
      </c>
      <c r="H3041" t="s">
        <v>62</v>
      </c>
      <c r="I3041" t="s">
        <v>35</v>
      </c>
    </row>
    <row r="3042" spans="4:9" hidden="1" x14ac:dyDescent="0.25">
      <c r="D3042" s="2" t="e">
        <f>IF(E3042="","",CONCATENATE(H3042,".",COUNTIF($E$1:E3041,E3042)+1))</f>
        <v>#N/A</v>
      </c>
      <c r="E3042" s="2" t="e">
        <f>IF(I3042="","",IF(I3042=INFORME!$C$22,CONCATENATE(H3042,".",I3042,".",G3042),""))</f>
        <v>#N/A</v>
      </c>
      <c r="F3042">
        <v>5</v>
      </c>
      <c r="G3042" t="s">
        <v>63</v>
      </c>
      <c r="H3042" t="s">
        <v>62</v>
      </c>
      <c r="I3042" t="s">
        <v>35</v>
      </c>
    </row>
    <row r="3043" spans="4:9" hidden="1" x14ac:dyDescent="0.25">
      <c r="D3043" s="2" t="e">
        <f>IF(E3043="","",CONCATENATE(H3043,".",COUNTIF($E$1:E3042,E3043)+1))</f>
        <v>#N/A</v>
      </c>
      <c r="E3043" s="2" t="e">
        <f>IF(I3043="","",IF(I3043=INFORME!$C$22,CONCATENATE(H3043,".",I3043,".",G3043),""))</f>
        <v>#N/A</v>
      </c>
      <c r="F3043">
        <v>5</v>
      </c>
      <c r="G3043" t="s">
        <v>63</v>
      </c>
      <c r="H3043" t="s">
        <v>62</v>
      </c>
      <c r="I3043" t="s">
        <v>35</v>
      </c>
    </row>
    <row r="3044" spans="4:9" hidden="1" x14ac:dyDescent="0.25">
      <c r="D3044" s="2" t="e">
        <f>IF(E3044="","",CONCATENATE(H3044,".",COUNTIF($E$1:E3043,E3044)+1))</f>
        <v>#N/A</v>
      </c>
      <c r="E3044" s="2" t="e">
        <f>IF(I3044="","",IF(I3044=INFORME!$C$22,CONCATENATE(H3044,".",I3044,".",G3044),""))</f>
        <v>#N/A</v>
      </c>
      <c r="F3044">
        <v>5</v>
      </c>
      <c r="G3044" t="s">
        <v>63</v>
      </c>
      <c r="H3044" t="s">
        <v>62</v>
      </c>
      <c r="I3044" t="s">
        <v>35</v>
      </c>
    </row>
    <row r="3045" spans="4:9" hidden="1" x14ac:dyDescent="0.25">
      <c r="D3045" s="2" t="e">
        <f>IF(E3045="","",CONCATENATE(H3045,".",COUNTIF($E$1:E3044,E3045)+1))</f>
        <v>#N/A</v>
      </c>
      <c r="E3045" s="2" t="e">
        <f>IF(I3045="","",IF(I3045=INFORME!$C$22,CONCATENATE(H3045,".",I3045,".",G3045),""))</f>
        <v>#N/A</v>
      </c>
      <c r="F3045">
        <v>5</v>
      </c>
      <c r="G3045" t="s">
        <v>63</v>
      </c>
      <c r="H3045" t="s">
        <v>62</v>
      </c>
      <c r="I3045" t="s">
        <v>35</v>
      </c>
    </row>
    <row r="3046" spans="4:9" hidden="1" x14ac:dyDescent="0.25">
      <c r="D3046" s="2" t="e">
        <f>IF(E3046="","",CONCATENATE(H3046,".",COUNTIF($E$1:E3045,E3046)+1))</f>
        <v>#N/A</v>
      </c>
      <c r="E3046" s="2" t="e">
        <f>IF(I3046="","",IF(I3046=INFORME!$C$22,CONCATENATE(H3046,".",I3046,".",G3046),""))</f>
        <v>#N/A</v>
      </c>
      <c r="F3046">
        <v>5</v>
      </c>
      <c r="G3046" t="s">
        <v>63</v>
      </c>
      <c r="H3046" t="s">
        <v>62</v>
      </c>
      <c r="I3046" t="s">
        <v>35</v>
      </c>
    </row>
    <row r="3047" spans="4:9" hidden="1" x14ac:dyDescent="0.25">
      <c r="D3047" s="2" t="e">
        <f>IF(E3047="","",CONCATENATE(H3047,".",COUNTIF($E$1:E3046,E3047)+1))</f>
        <v>#N/A</v>
      </c>
      <c r="E3047" s="2" t="e">
        <f>IF(I3047="","",IF(I3047=INFORME!$C$22,CONCATENATE(H3047,".",I3047,".",G3047),""))</f>
        <v>#N/A</v>
      </c>
      <c r="F3047">
        <v>5</v>
      </c>
      <c r="G3047" t="s">
        <v>63</v>
      </c>
      <c r="H3047" t="s">
        <v>62</v>
      </c>
      <c r="I3047" t="s">
        <v>35</v>
      </c>
    </row>
    <row r="3048" spans="4:9" hidden="1" x14ac:dyDescent="0.25">
      <c r="D3048" s="2" t="e">
        <f>IF(E3048="","",CONCATENATE(H3048,".",COUNTIF($E$1:E3047,E3048)+1))</f>
        <v>#N/A</v>
      </c>
      <c r="E3048" s="2" t="e">
        <f>IF(I3048="","",IF(I3048=INFORME!$C$22,CONCATENATE(H3048,".",I3048,".",G3048),""))</f>
        <v>#N/A</v>
      </c>
      <c r="F3048">
        <v>5</v>
      </c>
      <c r="G3048" t="s">
        <v>63</v>
      </c>
      <c r="H3048" t="s">
        <v>62</v>
      </c>
      <c r="I3048" t="s">
        <v>35</v>
      </c>
    </row>
    <row r="3049" spans="4:9" hidden="1" x14ac:dyDescent="0.25">
      <c r="D3049" s="2" t="e">
        <f>IF(E3049="","",CONCATENATE(H3049,".",COUNTIF($E$1:E3048,E3049)+1))</f>
        <v>#N/A</v>
      </c>
      <c r="E3049" s="2" t="e">
        <f>IF(I3049="","",IF(I3049=INFORME!$C$22,CONCATENATE(H3049,".",I3049,".",G3049),""))</f>
        <v>#N/A</v>
      </c>
      <c r="F3049">
        <v>5</v>
      </c>
      <c r="G3049" t="s">
        <v>63</v>
      </c>
      <c r="H3049" t="s">
        <v>62</v>
      </c>
      <c r="I3049" t="s">
        <v>35</v>
      </c>
    </row>
    <row r="3050" spans="4:9" hidden="1" x14ac:dyDescent="0.25">
      <c r="D3050" s="2" t="e">
        <f>IF(E3050="","",CONCATENATE(H3050,".",COUNTIF($E$1:E3049,E3050)+1))</f>
        <v>#N/A</v>
      </c>
      <c r="E3050" s="2" t="e">
        <f>IF(I3050="","",IF(I3050=INFORME!$C$22,CONCATENATE(H3050,".",I3050,".",G3050),""))</f>
        <v>#N/A</v>
      </c>
      <c r="F3050">
        <v>5</v>
      </c>
      <c r="G3050" t="s">
        <v>63</v>
      </c>
      <c r="H3050" t="s">
        <v>62</v>
      </c>
      <c r="I3050" t="s">
        <v>35</v>
      </c>
    </row>
    <row r="3051" spans="4:9" hidden="1" x14ac:dyDescent="0.25">
      <c r="D3051" s="2" t="e">
        <f>IF(E3051="","",CONCATENATE(H3051,".",COUNTIF($E$1:E3050,E3051)+1))</f>
        <v>#N/A</v>
      </c>
      <c r="E3051" s="2" t="e">
        <f>IF(I3051="","",IF(I3051=INFORME!$C$22,CONCATENATE(H3051,".",I3051,".",G3051),""))</f>
        <v>#N/A</v>
      </c>
      <c r="F3051">
        <v>5</v>
      </c>
      <c r="G3051" t="s">
        <v>63</v>
      </c>
      <c r="H3051" t="s">
        <v>62</v>
      </c>
      <c r="I3051" t="s">
        <v>35</v>
      </c>
    </row>
    <row r="3052" spans="4:9" hidden="1" x14ac:dyDescent="0.25">
      <c r="D3052" s="2" t="e">
        <f>IF(E3052="","",CONCATENATE(H3052,".",COUNTIF($E$1:E3051,E3052)+1))</f>
        <v>#N/A</v>
      </c>
      <c r="E3052" s="2" t="e">
        <f>IF(I3052="","",IF(I3052=INFORME!$C$22,CONCATENATE(H3052,".",I3052,".",G3052),""))</f>
        <v>#N/A</v>
      </c>
      <c r="F3052">
        <v>5</v>
      </c>
      <c r="G3052" t="s">
        <v>63</v>
      </c>
      <c r="H3052" t="s">
        <v>62</v>
      </c>
      <c r="I3052" t="s">
        <v>35</v>
      </c>
    </row>
    <row r="3053" spans="4:9" hidden="1" x14ac:dyDescent="0.25">
      <c r="D3053" s="2" t="e">
        <f>IF(E3053="","",CONCATENATE(H3053,".",COUNTIF($E$1:E3052,E3053)+1))</f>
        <v>#N/A</v>
      </c>
      <c r="E3053" s="2" t="e">
        <f>IF(I3053="","",IF(I3053=INFORME!$C$22,CONCATENATE(H3053,".",I3053,".",G3053),""))</f>
        <v>#N/A</v>
      </c>
      <c r="F3053">
        <v>5</v>
      </c>
      <c r="G3053" t="s">
        <v>63</v>
      </c>
      <c r="H3053" t="s">
        <v>62</v>
      </c>
      <c r="I3053" t="s">
        <v>35</v>
      </c>
    </row>
    <row r="3054" spans="4:9" hidden="1" x14ac:dyDescent="0.25">
      <c r="D3054" s="2" t="e">
        <f>IF(E3054="","",CONCATENATE(H3054,".",COUNTIF($E$1:E3053,E3054)+1))</f>
        <v>#N/A</v>
      </c>
      <c r="E3054" s="2" t="e">
        <f>IF(I3054="","",IF(I3054=INFORME!$C$22,CONCATENATE(H3054,".",I3054,".",G3054),""))</f>
        <v>#N/A</v>
      </c>
      <c r="F3054">
        <v>5</v>
      </c>
      <c r="G3054" t="s">
        <v>63</v>
      </c>
      <c r="H3054" t="s">
        <v>62</v>
      </c>
      <c r="I3054" t="s">
        <v>35</v>
      </c>
    </row>
    <row r="3055" spans="4:9" hidden="1" x14ac:dyDescent="0.25">
      <c r="D3055" s="2" t="e">
        <f>IF(E3055="","",CONCATENATE(H3055,".",COUNTIF($E$1:E3054,E3055)+1))</f>
        <v>#N/A</v>
      </c>
      <c r="E3055" s="2" t="e">
        <f>IF(I3055="","",IF(I3055=INFORME!$C$22,CONCATENATE(H3055,".",I3055,".",G3055),""))</f>
        <v>#N/A</v>
      </c>
      <c r="F3055">
        <v>5</v>
      </c>
      <c r="G3055" t="s">
        <v>63</v>
      </c>
      <c r="H3055" t="s">
        <v>62</v>
      </c>
      <c r="I3055" t="s">
        <v>35</v>
      </c>
    </row>
    <row r="3056" spans="4:9" hidden="1" x14ac:dyDescent="0.25">
      <c r="D3056" s="2" t="e">
        <f>IF(E3056="","",CONCATENATE(H3056,".",COUNTIF($E$1:E3055,E3056)+1))</f>
        <v>#N/A</v>
      </c>
      <c r="E3056" s="2" t="e">
        <f>IF(I3056="","",IF(I3056=INFORME!$C$22,CONCATENATE(H3056,".",I3056,".",G3056),""))</f>
        <v>#N/A</v>
      </c>
      <c r="F3056">
        <v>5</v>
      </c>
      <c r="G3056" t="s">
        <v>63</v>
      </c>
      <c r="H3056" t="s">
        <v>62</v>
      </c>
      <c r="I3056" t="s">
        <v>35</v>
      </c>
    </row>
    <row r="3057" spans="4:9" hidden="1" x14ac:dyDescent="0.25">
      <c r="D3057" s="2" t="e">
        <f>IF(E3057="","",CONCATENATE(H3057,".",COUNTIF($E$1:E3056,E3057)+1))</f>
        <v>#N/A</v>
      </c>
      <c r="E3057" s="2" t="e">
        <f>IF(I3057="","",IF(I3057=INFORME!$C$22,CONCATENATE(H3057,".",I3057,".",G3057),""))</f>
        <v>#N/A</v>
      </c>
      <c r="F3057">
        <v>5</v>
      </c>
      <c r="G3057" t="s">
        <v>63</v>
      </c>
      <c r="H3057" t="s">
        <v>62</v>
      </c>
      <c r="I3057" t="s">
        <v>35</v>
      </c>
    </row>
    <row r="3058" spans="4:9" hidden="1" x14ac:dyDescent="0.25">
      <c r="D3058" s="2" t="e">
        <f>IF(E3058="","",CONCATENATE(H3058,".",COUNTIF($E$1:E3057,E3058)+1))</f>
        <v>#N/A</v>
      </c>
      <c r="E3058" s="2" t="e">
        <f>IF(I3058="","",IF(I3058=INFORME!$C$22,CONCATENATE(H3058,".",I3058,".",G3058),""))</f>
        <v>#N/A</v>
      </c>
      <c r="F3058">
        <v>5</v>
      </c>
      <c r="G3058" t="s">
        <v>63</v>
      </c>
      <c r="H3058" t="s">
        <v>62</v>
      </c>
      <c r="I3058" t="s">
        <v>35</v>
      </c>
    </row>
    <row r="3059" spans="4:9" hidden="1" x14ac:dyDescent="0.25">
      <c r="D3059" s="2" t="e">
        <f>IF(E3059="","",CONCATENATE(H3059,".",COUNTIF($E$1:E3058,E3059)+1))</f>
        <v>#N/A</v>
      </c>
      <c r="E3059" s="2" t="e">
        <f>IF(I3059="","",IF(I3059=INFORME!$C$22,CONCATENATE(H3059,".",I3059,".",G3059),""))</f>
        <v>#N/A</v>
      </c>
      <c r="F3059">
        <v>5</v>
      </c>
      <c r="G3059" t="s">
        <v>63</v>
      </c>
      <c r="H3059" t="s">
        <v>62</v>
      </c>
      <c r="I3059" t="s">
        <v>35</v>
      </c>
    </row>
    <row r="3060" spans="4:9" hidden="1" x14ac:dyDescent="0.25">
      <c r="D3060" s="2" t="e">
        <f>IF(E3060="","",CONCATENATE(H3060,".",COUNTIF($E$1:E3059,E3060)+1))</f>
        <v>#N/A</v>
      </c>
      <c r="E3060" s="2" t="e">
        <f>IF(I3060="","",IF(I3060=INFORME!$C$22,CONCATENATE(H3060,".",I3060,".",G3060),""))</f>
        <v>#N/A</v>
      </c>
      <c r="F3060">
        <v>5</v>
      </c>
      <c r="G3060" t="s">
        <v>63</v>
      </c>
      <c r="H3060" t="s">
        <v>62</v>
      </c>
      <c r="I3060" t="s">
        <v>35</v>
      </c>
    </row>
    <row r="3061" spans="4:9" hidden="1" x14ac:dyDescent="0.25">
      <c r="D3061" s="2" t="e">
        <f>IF(E3061="","",CONCATENATE(H3061,".",COUNTIF($E$1:E3060,E3061)+1))</f>
        <v>#N/A</v>
      </c>
      <c r="E3061" s="2" t="e">
        <f>IF(I3061="","",IF(I3061=INFORME!$C$22,CONCATENATE(H3061,".",I3061,".",G3061),""))</f>
        <v>#N/A</v>
      </c>
      <c r="F3061">
        <v>5</v>
      </c>
      <c r="G3061" t="s">
        <v>63</v>
      </c>
      <c r="H3061" t="s">
        <v>62</v>
      </c>
      <c r="I3061" t="s">
        <v>35</v>
      </c>
    </row>
    <row r="3062" spans="4:9" hidden="1" x14ac:dyDescent="0.25">
      <c r="D3062" s="2" t="e">
        <f>IF(E3062="","",CONCATENATE(H3062,".",COUNTIF($E$1:E3061,E3062)+1))</f>
        <v>#N/A</v>
      </c>
      <c r="E3062" s="2" t="e">
        <f>IF(I3062="","",IF(I3062=INFORME!$C$22,CONCATENATE(H3062,".",I3062,".",G3062),""))</f>
        <v>#N/A</v>
      </c>
      <c r="F3062">
        <v>5</v>
      </c>
      <c r="G3062" t="s">
        <v>63</v>
      </c>
      <c r="H3062" t="s">
        <v>62</v>
      </c>
      <c r="I3062" t="s">
        <v>35</v>
      </c>
    </row>
    <row r="3063" spans="4:9" hidden="1" x14ac:dyDescent="0.25">
      <c r="D3063" s="2" t="e">
        <f>IF(E3063="","",CONCATENATE(H3063,".",COUNTIF($E$1:E3062,E3063)+1))</f>
        <v>#N/A</v>
      </c>
      <c r="E3063" s="2" t="e">
        <f>IF(I3063="","",IF(I3063=INFORME!$C$22,CONCATENATE(H3063,".",I3063,".",G3063),""))</f>
        <v>#N/A</v>
      </c>
      <c r="F3063">
        <v>5</v>
      </c>
      <c r="G3063" t="s">
        <v>63</v>
      </c>
      <c r="H3063" t="s">
        <v>62</v>
      </c>
      <c r="I3063" t="s">
        <v>35</v>
      </c>
    </row>
    <row r="3064" spans="4:9" hidden="1" x14ac:dyDescent="0.25">
      <c r="D3064" s="2" t="e">
        <f>IF(E3064="","",CONCATENATE(H3064,".",COUNTIF($E$1:E3063,E3064)+1))</f>
        <v>#N/A</v>
      </c>
      <c r="E3064" s="2" t="e">
        <f>IF(I3064="","",IF(I3064=INFORME!$C$22,CONCATENATE(H3064,".",I3064,".",G3064),""))</f>
        <v>#N/A</v>
      </c>
      <c r="F3064">
        <v>5</v>
      </c>
      <c r="G3064" t="s">
        <v>63</v>
      </c>
      <c r="H3064" t="s">
        <v>62</v>
      </c>
      <c r="I3064" t="s">
        <v>35</v>
      </c>
    </row>
    <row r="3065" spans="4:9" hidden="1" x14ac:dyDescent="0.25">
      <c r="D3065" s="2" t="e">
        <f>IF(E3065="","",CONCATENATE(H3065,".",COUNTIF($E$1:E3064,E3065)+1))</f>
        <v>#N/A</v>
      </c>
      <c r="E3065" s="2" t="e">
        <f>IF(I3065="","",IF(I3065=INFORME!$C$22,CONCATENATE(H3065,".",I3065,".",G3065),""))</f>
        <v>#N/A</v>
      </c>
      <c r="F3065">
        <v>5</v>
      </c>
      <c r="G3065" t="s">
        <v>63</v>
      </c>
      <c r="H3065" t="s">
        <v>62</v>
      </c>
      <c r="I3065" t="s">
        <v>35</v>
      </c>
    </row>
    <row r="3066" spans="4:9" hidden="1" x14ac:dyDescent="0.25">
      <c r="D3066" s="2" t="e">
        <f>IF(E3066="","",CONCATENATE(H3066,".",COUNTIF($E$1:E3065,E3066)+1))</f>
        <v>#N/A</v>
      </c>
      <c r="E3066" s="2" t="e">
        <f>IF(I3066="","",IF(I3066=INFORME!$C$22,CONCATENATE(H3066,".",I3066,".",G3066),""))</f>
        <v>#N/A</v>
      </c>
      <c r="F3066">
        <v>5</v>
      </c>
      <c r="G3066" t="s">
        <v>63</v>
      </c>
      <c r="H3066" t="s">
        <v>62</v>
      </c>
      <c r="I3066" t="s">
        <v>35</v>
      </c>
    </row>
    <row r="3067" spans="4:9" hidden="1" x14ac:dyDescent="0.25">
      <c r="D3067" s="2" t="e">
        <f>IF(E3067="","",CONCATENATE(H3067,".",COUNTIF($E$1:E3066,E3067)+1))</f>
        <v>#N/A</v>
      </c>
      <c r="E3067" s="2" t="e">
        <f>IF(I3067="","",IF(I3067=INFORME!$C$22,CONCATENATE(H3067,".",I3067,".",G3067),""))</f>
        <v>#N/A</v>
      </c>
      <c r="F3067">
        <v>5</v>
      </c>
      <c r="G3067" t="s">
        <v>63</v>
      </c>
      <c r="H3067" t="s">
        <v>62</v>
      </c>
      <c r="I3067" t="s">
        <v>35</v>
      </c>
    </row>
    <row r="3068" spans="4:9" hidden="1" x14ac:dyDescent="0.25">
      <c r="D3068" s="2" t="e">
        <f>IF(E3068="","",CONCATENATE(H3068,".",COUNTIF($E$1:E3067,E3068)+1))</f>
        <v>#N/A</v>
      </c>
      <c r="E3068" s="2" t="e">
        <f>IF(I3068="","",IF(I3068=INFORME!$C$22,CONCATENATE(H3068,".",I3068,".",G3068),""))</f>
        <v>#N/A</v>
      </c>
      <c r="F3068">
        <v>5</v>
      </c>
      <c r="G3068" t="s">
        <v>63</v>
      </c>
      <c r="H3068" t="s">
        <v>62</v>
      </c>
      <c r="I3068" t="s">
        <v>35</v>
      </c>
    </row>
    <row r="3069" spans="4:9" hidden="1" x14ac:dyDescent="0.25">
      <c r="D3069" s="2" t="e">
        <f>IF(E3069="","",CONCATENATE(H3069,".",COUNTIF($E$1:E3068,E3069)+1))</f>
        <v>#N/A</v>
      </c>
      <c r="E3069" s="2" t="e">
        <f>IF(I3069="","",IF(I3069=INFORME!$C$22,CONCATENATE(H3069,".",I3069,".",G3069),""))</f>
        <v>#N/A</v>
      </c>
      <c r="F3069">
        <v>5</v>
      </c>
      <c r="G3069" t="s">
        <v>63</v>
      </c>
      <c r="H3069" t="s">
        <v>62</v>
      </c>
      <c r="I3069" t="s">
        <v>35</v>
      </c>
    </row>
    <row r="3070" spans="4:9" hidden="1" x14ac:dyDescent="0.25">
      <c r="D3070" s="2" t="e">
        <f>IF(E3070="","",CONCATENATE(H3070,".",COUNTIF($E$1:E3069,E3070)+1))</f>
        <v>#N/A</v>
      </c>
      <c r="E3070" s="2" t="e">
        <f>IF(I3070="","",IF(I3070=INFORME!$C$22,CONCATENATE(H3070,".",I3070,".",G3070),""))</f>
        <v>#N/A</v>
      </c>
      <c r="F3070">
        <v>5</v>
      </c>
      <c r="G3070" t="s">
        <v>63</v>
      </c>
      <c r="H3070" t="s">
        <v>62</v>
      </c>
      <c r="I3070" t="s">
        <v>35</v>
      </c>
    </row>
    <row r="3071" spans="4:9" hidden="1" x14ac:dyDescent="0.25">
      <c r="D3071" s="2" t="e">
        <f>IF(E3071="","",CONCATENATE(H3071,".",COUNTIF($E$1:E3070,E3071)+1))</f>
        <v>#N/A</v>
      </c>
      <c r="E3071" s="2" t="e">
        <f>IF(I3071="","",IF(I3071=INFORME!$C$22,CONCATENATE(H3071,".",I3071,".",G3071),""))</f>
        <v>#N/A</v>
      </c>
      <c r="F3071">
        <v>5</v>
      </c>
      <c r="G3071" t="s">
        <v>63</v>
      </c>
      <c r="H3071" t="s">
        <v>62</v>
      </c>
      <c r="I3071" t="s">
        <v>35</v>
      </c>
    </row>
    <row r="3072" spans="4:9" hidden="1" x14ac:dyDescent="0.25">
      <c r="D3072" s="2" t="e">
        <f>IF(E3072="","",CONCATENATE(H3072,".",COUNTIF($E$1:E3071,E3072)+1))</f>
        <v>#N/A</v>
      </c>
      <c r="E3072" s="2" t="e">
        <f>IF(I3072="","",IF(I3072=INFORME!$C$22,CONCATENATE(H3072,".",I3072,".",G3072),""))</f>
        <v>#N/A</v>
      </c>
      <c r="F3072">
        <v>5</v>
      </c>
      <c r="G3072" t="s">
        <v>63</v>
      </c>
      <c r="H3072" t="s">
        <v>62</v>
      </c>
      <c r="I3072" t="s">
        <v>35</v>
      </c>
    </row>
    <row r="3073" spans="4:9" hidden="1" x14ac:dyDescent="0.25">
      <c r="D3073" s="2" t="e">
        <f>IF(E3073="","",CONCATENATE(H3073,".",COUNTIF($E$1:E3072,E3073)+1))</f>
        <v>#N/A</v>
      </c>
      <c r="E3073" s="2" t="e">
        <f>IF(I3073="","",IF(I3073=INFORME!$C$22,CONCATENATE(H3073,".",I3073,".",G3073),""))</f>
        <v>#N/A</v>
      </c>
      <c r="F3073">
        <v>5</v>
      </c>
      <c r="G3073" t="s">
        <v>63</v>
      </c>
      <c r="H3073" t="s">
        <v>62</v>
      </c>
      <c r="I3073" t="s">
        <v>35</v>
      </c>
    </row>
    <row r="3074" spans="4:9" hidden="1" x14ac:dyDescent="0.25">
      <c r="D3074" s="2" t="e">
        <f>IF(E3074="","",CONCATENATE(H3074,".",COUNTIF($E$1:E3073,E3074)+1))</f>
        <v>#N/A</v>
      </c>
      <c r="E3074" s="2" t="e">
        <f>IF(I3074="","",IF(I3074=INFORME!$C$22,CONCATENATE(H3074,".",I3074,".",G3074),""))</f>
        <v>#N/A</v>
      </c>
      <c r="F3074">
        <v>5</v>
      </c>
      <c r="G3074" t="s">
        <v>63</v>
      </c>
      <c r="H3074" t="s">
        <v>62</v>
      </c>
      <c r="I3074" t="s">
        <v>35</v>
      </c>
    </row>
    <row r="3075" spans="4:9" hidden="1" x14ac:dyDescent="0.25">
      <c r="D3075" s="2" t="e">
        <f>IF(E3075="","",CONCATENATE(H3075,".",COUNTIF($E$1:E3074,E3075)+1))</f>
        <v>#N/A</v>
      </c>
      <c r="E3075" s="2" t="e">
        <f>IF(I3075="","",IF(I3075=INFORME!$C$22,CONCATENATE(H3075,".",I3075,".",G3075),""))</f>
        <v>#N/A</v>
      </c>
      <c r="F3075">
        <v>5</v>
      </c>
      <c r="G3075" t="s">
        <v>63</v>
      </c>
      <c r="H3075" t="s">
        <v>62</v>
      </c>
      <c r="I3075" t="s">
        <v>35</v>
      </c>
    </row>
    <row r="3076" spans="4:9" hidden="1" x14ac:dyDescent="0.25">
      <c r="D3076" s="2" t="e">
        <f>IF(E3076="","",CONCATENATE(H3076,".",COUNTIF($E$1:E3075,E3076)+1))</f>
        <v>#N/A</v>
      </c>
      <c r="E3076" s="2" t="e">
        <f>IF(I3076="","",IF(I3076=INFORME!$C$22,CONCATENATE(H3076,".",I3076,".",G3076),""))</f>
        <v>#N/A</v>
      </c>
      <c r="F3076">
        <v>5</v>
      </c>
      <c r="G3076" t="s">
        <v>63</v>
      </c>
      <c r="H3076" t="s">
        <v>62</v>
      </c>
      <c r="I3076" t="s">
        <v>35</v>
      </c>
    </row>
    <row r="3077" spans="4:9" hidden="1" x14ac:dyDescent="0.25">
      <c r="D3077" s="2" t="e">
        <f>IF(E3077="","",CONCATENATE(H3077,".",COUNTIF($E$1:E3076,E3077)+1))</f>
        <v>#N/A</v>
      </c>
      <c r="E3077" s="2" t="e">
        <f>IF(I3077="","",IF(I3077=INFORME!$C$22,CONCATENATE(H3077,".",I3077,".",G3077),""))</f>
        <v>#N/A</v>
      </c>
      <c r="F3077">
        <v>5</v>
      </c>
      <c r="G3077" t="s">
        <v>63</v>
      </c>
      <c r="H3077" t="s">
        <v>62</v>
      </c>
      <c r="I3077" t="s">
        <v>35</v>
      </c>
    </row>
    <row r="3078" spans="4:9" hidden="1" x14ac:dyDescent="0.25">
      <c r="D3078" s="2" t="e">
        <f>IF(E3078="","",CONCATENATE(H3078,".",COUNTIF($E$1:E3077,E3078)+1))</f>
        <v>#N/A</v>
      </c>
      <c r="E3078" s="2" t="e">
        <f>IF(I3078="","",IF(I3078=INFORME!$C$22,CONCATENATE(H3078,".",I3078,".",G3078),""))</f>
        <v>#N/A</v>
      </c>
      <c r="F3078">
        <v>5</v>
      </c>
      <c r="G3078" t="s">
        <v>63</v>
      </c>
      <c r="H3078" t="s">
        <v>62</v>
      </c>
      <c r="I3078" t="s">
        <v>35</v>
      </c>
    </row>
    <row r="3079" spans="4:9" hidden="1" x14ac:dyDescent="0.25">
      <c r="D3079" s="2" t="e">
        <f>IF(E3079="","",CONCATENATE(H3079,".",COUNTIF($E$1:E3078,E3079)+1))</f>
        <v>#N/A</v>
      </c>
      <c r="E3079" s="2" t="e">
        <f>IF(I3079="","",IF(I3079=INFORME!$C$22,CONCATENATE(H3079,".",I3079,".",G3079),""))</f>
        <v>#N/A</v>
      </c>
      <c r="F3079">
        <v>5</v>
      </c>
      <c r="G3079" t="s">
        <v>63</v>
      </c>
      <c r="H3079" t="s">
        <v>62</v>
      </c>
      <c r="I3079" t="s">
        <v>35</v>
      </c>
    </row>
    <row r="3080" spans="4:9" hidden="1" x14ac:dyDescent="0.25">
      <c r="D3080" s="2" t="e">
        <f>IF(E3080="","",CONCATENATE(H3080,".",COUNTIF($E$1:E3079,E3080)+1))</f>
        <v>#N/A</v>
      </c>
      <c r="E3080" s="2" t="e">
        <f>IF(I3080="","",IF(I3080=INFORME!$C$22,CONCATENATE(H3080,".",I3080,".",G3080),""))</f>
        <v>#N/A</v>
      </c>
      <c r="F3080">
        <v>5</v>
      </c>
      <c r="G3080" t="s">
        <v>63</v>
      </c>
      <c r="H3080" t="s">
        <v>62</v>
      </c>
      <c r="I3080" t="s">
        <v>35</v>
      </c>
    </row>
    <row r="3081" spans="4:9" hidden="1" x14ac:dyDescent="0.25">
      <c r="D3081" s="2" t="e">
        <f>IF(E3081="","",CONCATENATE(H3081,".",COUNTIF($E$1:E3080,E3081)+1))</f>
        <v>#N/A</v>
      </c>
      <c r="E3081" s="2" t="e">
        <f>IF(I3081="","",IF(I3081=INFORME!$C$22,CONCATENATE(H3081,".",I3081,".",G3081),""))</f>
        <v>#N/A</v>
      </c>
      <c r="F3081">
        <v>5</v>
      </c>
      <c r="G3081" t="s">
        <v>63</v>
      </c>
      <c r="H3081" t="s">
        <v>62</v>
      </c>
      <c r="I3081" t="s">
        <v>35</v>
      </c>
    </row>
    <row r="3082" spans="4:9" hidden="1" x14ac:dyDescent="0.25">
      <c r="D3082" s="2" t="e">
        <f>IF(E3082="","",CONCATENATE(H3082,".",COUNTIF($E$1:E3081,E3082)+1))</f>
        <v>#N/A</v>
      </c>
      <c r="E3082" s="2" t="e">
        <f>IF(I3082="","",IF(I3082=INFORME!$C$22,CONCATENATE(H3082,".",I3082,".",G3082),""))</f>
        <v>#N/A</v>
      </c>
      <c r="F3082">
        <v>5</v>
      </c>
      <c r="G3082" t="s">
        <v>63</v>
      </c>
      <c r="H3082" t="s">
        <v>62</v>
      </c>
      <c r="I3082" t="s">
        <v>35</v>
      </c>
    </row>
    <row r="3083" spans="4:9" hidden="1" x14ac:dyDescent="0.25">
      <c r="D3083" s="2" t="e">
        <f>IF(E3083="","",CONCATENATE(H3083,".",COUNTIF($E$1:E3082,E3083)+1))</f>
        <v>#N/A</v>
      </c>
      <c r="E3083" s="2" t="e">
        <f>IF(I3083="","",IF(I3083=INFORME!$C$22,CONCATENATE(H3083,".",I3083,".",G3083),""))</f>
        <v>#N/A</v>
      </c>
      <c r="F3083">
        <v>5</v>
      </c>
      <c r="G3083" t="s">
        <v>63</v>
      </c>
      <c r="H3083" t="s">
        <v>62</v>
      </c>
      <c r="I3083" t="s">
        <v>35</v>
      </c>
    </row>
    <row r="3084" spans="4:9" hidden="1" x14ac:dyDescent="0.25">
      <c r="D3084" s="2" t="e">
        <f>IF(E3084="","",CONCATENATE(H3084,".",COUNTIF($E$1:E3083,E3084)+1))</f>
        <v>#N/A</v>
      </c>
      <c r="E3084" s="2" t="e">
        <f>IF(I3084="","",IF(I3084=INFORME!$C$22,CONCATENATE(H3084,".",I3084,".",G3084),""))</f>
        <v>#N/A</v>
      </c>
      <c r="F3084">
        <v>5</v>
      </c>
      <c r="G3084" t="s">
        <v>63</v>
      </c>
      <c r="H3084" t="s">
        <v>62</v>
      </c>
      <c r="I3084" t="s">
        <v>35</v>
      </c>
    </row>
    <row r="3085" spans="4:9" hidden="1" x14ac:dyDescent="0.25">
      <c r="D3085" s="2" t="e">
        <f>IF(E3085="","",CONCATENATE(H3085,".",COUNTIF($E$1:E3084,E3085)+1))</f>
        <v>#N/A</v>
      </c>
      <c r="E3085" s="2" t="e">
        <f>IF(I3085="","",IF(I3085=INFORME!$C$22,CONCATENATE(H3085,".",I3085,".",G3085),""))</f>
        <v>#N/A</v>
      </c>
      <c r="F3085">
        <v>5</v>
      </c>
      <c r="G3085" t="s">
        <v>63</v>
      </c>
      <c r="H3085" t="s">
        <v>62</v>
      </c>
      <c r="I3085" t="s">
        <v>35</v>
      </c>
    </row>
    <row r="3086" spans="4:9" hidden="1" x14ac:dyDescent="0.25">
      <c r="D3086" s="2" t="e">
        <f>IF(E3086="","",CONCATENATE(H3086,".",COUNTIF($E$1:E3085,E3086)+1))</f>
        <v>#N/A</v>
      </c>
      <c r="E3086" s="2" t="e">
        <f>IF(I3086="","",IF(I3086=INFORME!$C$22,CONCATENATE(H3086,".",I3086,".",G3086),""))</f>
        <v>#N/A</v>
      </c>
      <c r="F3086">
        <v>5</v>
      </c>
      <c r="G3086" t="s">
        <v>63</v>
      </c>
      <c r="H3086" t="s">
        <v>62</v>
      </c>
      <c r="I3086" t="s">
        <v>35</v>
      </c>
    </row>
    <row r="3087" spans="4:9" hidden="1" x14ac:dyDescent="0.25">
      <c r="D3087" s="2" t="e">
        <f>IF(E3087="","",CONCATENATE(H3087,".",COUNTIF($E$1:E3086,E3087)+1))</f>
        <v>#N/A</v>
      </c>
      <c r="E3087" s="2" t="e">
        <f>IF(I3087="","",IF(I3087=INFORME!$C$22,CONCATENATE(H3087,".",I3087,".",G3087),""))</f>
        <v>#N/A</v>
      </c>
      <c r="F3087">
        <v>5</v>
      </c>
      <c r="G3087" t="s">
        <v>63</v>
      </c>
      <c r="H3087" t="s">
        <v>62</v>
      </c>
      <c r="I3087" t="s">
        <v>35</v>
      </c>
    </row>
    <row r="3088" spans="4:9" hidden="1" x14ac:dyDescent="0.25">
      <c r="D3088" s="2" t="e">
        <f>IF(E3088="","",CONCATENATE(H3088,".",COUNTIF($E$1:E3087,E3088)+1))</f>
        <v>#N/A</v>
      </c>
      <c r="E3088" s="2" t="e">
        <f>IF(I3088="","",IF(I3088=INFORME!$C$22,CONCATENATE(H3088,".",I3088,".",G3088),""))</f>
        <v>#N/A</v>
      </c>
      <c r="F3088">
        <v>5</v>
      </c>
      <c r="G3088" t="s">
        <v>63</v>
      </c>
      <c r="H3088" t="s">
        <v>62</v>
      </c>
      <c r="I3088" t="s">
        <v>35</v>
      </c>
    </row>
    <row r="3089" spans="4:113" hidden="1" x14ac:dyDescent="0.25">
      <c r="D3089" s="2" t="e">
        <f>IF(E3089="","",CONCATENATE(H3089,".",COUNTIF($E$1:E3088,E3089)+1))</f>
        <v>#N/A</v>
      </c>
      <c r="E3089" s="2" t="e">
        <f>IF(I3089="","",IF(I3089=INFORME!$C$22,CONCATENATE(H3089,".",I3089,".",G3089),""))</f>
        <v>#N/A</v>
      </c>
      <c r="F3089">
        <v>5</v>
      </c>
      <c r="G3089" t="s">
        <v>63</v>
      </c>
      <c r="H3089" t="s">
        <v>62</v>
      </c>
      <c r="I3089" t="s">
        <v>35</v>
      </c>
    </row>
    <row r="3090" spans="4:113" hidden="1" x14ac:dyDescent="0.25">
      <c r="D3090" s="2" t="e">
        <f>IF(E3090="","",CONCATENATE(H3090,".",COUNTIF($E$1:E3089,E3090)+1))</f>
        <v>#N/A</v>
      </c>
      <c r="E3090" s="2" t="e">
        <f>IF(I3090="","",IF(I3090=INFORME!$C$22,CONCATENATE(H3090,".",I3090,".",G3090),""))</f>
        <v>#N/A</v>
      </c>
      <c r="F3090">
        <v>5</v>
      </c>
      <c r="G3090" t="s">
        <v>63</v>
      </c>
      <c r="H3090" t="s">
        <v>62</v>
      </c>
      <c r="I3090" t="s">
        <v>35</v>
      </c>
    </row>
    <row r="3091" spans="4:113" hidden="1" x14ac:dyDescent="0.25">
      <c r="D3091" s="2" t="e">
        <f>IF(E3091="","",CONCATENATE(H3091,".",COUNTIF($E$1:E3090,E3091)+1))</f>
        <v>#N/A</v>
      </c>
      <c r="E3091" s="2" t="e">
        <f>IF(I3091="","",IF(I3091=INFORME!$C$22,CONCATENATE(H3091,".",I3091,".",G3091),""))</f>
        <v>#N/A</v>
      </c>
      <c r="F3091">
        <v>5</v>
      </c>
      <c r="G3091" t="s">
        <v>63</v>
      </c>
      <c r="H3091" t="s">
        <v>62</v>
      </c>
      <c r="I3091" t="s">
        <v>35</v>
      </c>
    </row>
    <row r="3092" spans="4:113" hidden="1" x14ac:dyDescent="0.25">
      <c r="D3092" s="2" t="e">
        <f>IF(E3092="","",CONCATENATE(H3092,".",COUNTIF($E$1:E3091,E3092)+1))</f>
        <v>#N/A</v>
      </c>
      <c r="E3092" s="2" t="e">
        <f>IF(I3092="","",IF(I3092=INFORME!$C$22,CONCATENATE(H3092,".",I3092,".",G3092),""))</f>
        <v>#N/A</v>
      </c>
      <c r="F3092">
        <v>5</v>
      </c>
      <c r="G3092" t="s">
        <v>63</v>
      </c>
      <c r="H3092" t="s">
        <v>62</v>
      </c>
      <c r="I3092" t="s">
        <v>35</v>
      </c>
    </row>
    <row r="3093" spans="4:113" hidden="1" x14ac:dyDescent="0.25">
      <c r="D3093" s="2" t="e">
        <f>IF(E3093="","",CONCATENATE(H3093,".",COUNTIF($E$1:E3092,E3093)+1))</f>
        <v>#N/A</v>
      </c>
      <c r="E3093" s="2" t="e">
        <f>IF(I3093="","",IF(I3093=INFORME!$C$22,CONCATENATE(H3093,".",I3093,".",G3093),""))</f>
        <v>#N/A</v>
      </c>
      <c r="F3093">
        <v>5</v>
      </c>
      <c r="G3093" t="s">
        <v>63</v>
      </c>
      <c r="H3093" t="s">
        <v>62</v>
      </c>
      <c r="I3093" t="s">
        <v>35</v>
      </c>
    </row>
    <row r="3094" spans="4:113" hidden="1" x14ac:dyDescent="0.25">
      <c r="D3094" s="2" t="e">
        <f>IF(E3094="","",CONCATENATE(H3094,".",COUNTIF($E$1:E3093,E3094)+1))</f>
        <v>#N/A</v>
      </c>
      <c r="E3094" s="2" t="e">
        <f>IF(I3094="","",IF(I3094=INFORME!$C$22,CONCATENATE(H3094,".",I3094,".",G3094),""))</f>
        <v>#N/A</v>
      </c>
      <c r="F3094">
        <v>5</v>
      </c>
      <c r="G3094" t="s">
        <v>63</v>
      </c>
      <c r="H3094" t="s">
        <v>62</v>
      </c>
      <c r="I3094" t="s">
        <v>35</v>
      </c>
    </row>
    <row r="3095" spans="4:113" hidden="1" x14ac:dyDescent="0.25">
      <c r="D3095" s="2" t="e">
        <f>IF(E3095="","",CONCATENATE(H3095,".",COUNTIF($E$1:E3094,E3095)+1))</f>
        <v>#N/A</v>
      </c>
      <c r="E3095" s="2" t="e">
        <f>IF(I3095="","",IF(I3095=INFORME!$C$22,CONCATENATE(H3095,".",I3095,".",G3095),""))</f>
        <v>#N/A</v>
      </c>
      <c r="F3095">
        <v>5</v>
      </c>
      <c r="G3095" t="s">
        <v>63</v>
      </c>
      <c r="H3095" t="s">
        <v>62</v>
      </c>
      <c r="I3095" t="s">
        <v>35</v>
      </c>
    </row>
    <row r="3096" spans="4:113" hidden="1" x14ac:dyDescent="0.25">
      <c r="D3096" s="2" t="e">
        <f>IF(E3096="","",CONCATENATE(H3096,".",COUNTIF($E$1:E3095,E3096)+1))</f>
        <v>#N/A</v>
      </c>
      <c r="E3096" s="2" t="e">
        <f>IF(I3096="","",IF(I3096=INFORME!$C$22,CONCATENATE(H3096,".",I3096,".",G3096),""))</f>
        <v>#N/A</v>
      </c>
      <c r="F3096">
        <v>5</v>
      </c>
      <c r="G3096" t="s">
        <v>63</v>
      </c>
      <c r="H3096" t="s">
        <v>62</v>
      </c>
      <c r="I3096" t="s">
        <v>35</v>
      </c>
    </row>
    <row r="3097" spans="4:113" hidden="1" x14ac:dyDescent="0.25">
      <c r="D3097" s="2" t="e">
        <f>IF(E3097="","",CONCATENATE(H3097,".",COUNTIF($E$1:E3096,E3097)+1))</f>
        <v>#N/A</v>
      </c>
      <c r="E3097" s="2" t="e">
        <f>IF(I3097="","",IF(I3097=INFORME!$C$22,CONCATENATE(H3097,".",I3097,".",G3097),""))</f>
        <v>#N/A</v>
      </c>
      <c r="F3097">
        <v>5</v>
      </c>
      <c r="G3097" t="s">
        <v>63</v>
      </c>
      <c r="H3097" t="s">
        <v>62</v>
      </c>
      <c r="I3097" t="s">
        <v>35</v>
      </c>
    </row>
    <row r="3098" spans="4:113" hidden="1" x14ac:dyDescent="0.25">
      <c r="D3098" s="2" t="e">
        <f>IF(E3098="","",CONCATENATE(H3098,".",COUNTIF($E$1:E3097,E3098)+1))</f>
        <v>#N/A</v>
      </c>
      <c r="E3098" s="2" t="e">
        <f>IF(I3098="","",IF(I3098=INFORME!$C$22,CONCATENATE(H3098,".",I3098,".",G3098),""))</f>
        <v>#N/A</v>
      </c>
      <c r="F3098">
        <v>5</v>
      </c>
      <c r="G3098" t="s">
        <v>63</v>
      </c>
      <c r="H3098" t="s">
        <v>62</v>
      </c>
      <c r="I3098" t="s">
        <v>35</v>
      </c>
    </row>
    <row r="3099" spans="4:113" hidden="1" x14ac:dyDescent="0.25">
      <c r="D3099" s="2" t="e">
        <f>IF(E3099="","",CONCATENATE(H3099,".",COUNTIF($E$1:E3098,E3099)+1))</f>
        <v>#N/A</v>
      </c>
      <c r="E3099" s="2" t="e">
        <f>IF(I3099="","",IF(I3099=INFORME!$C$22,CONCATENATE(H3099,".",I3099,".",G3099),""))</f>
        <v>#N/A</v>
      </c>
      <c r="F3099">
        <v>5</v>
      </c>
      <c r="G3099" t="s">
        <v>63</v>
      </c>
      <c r="H3099" t="s">
        <v>62</v>
      </c>
      <c r="I3099" t="s">
        <v>35</v>
      </c>
    </row>
    <row r="3100" spans="4:113" hidden="1" x14ac:dyDescent="0.25">
      <c r="D3100" s="2" t="e">
        <f>IF(E3100="","",CONCATENATE(H3100,".",COUNTIF($E$1:E3099,E3100)+1))</f>
        <v>#N/A</v>
      </c>
      <c r="E3100" s="2" t="e">
        <f>IF(I3100="","",IF(I3100=INFORME!$C$22,CONCATENATE(H3100,".",I3100,".",G3100),""))</f>
        <v>#N/A</v>
      </c>
      <c r="F3100">
        <v>5</v>
      </c>
      <c r="G3100" t="s">
        <v>63</v>
      </c>
      <c r="H3100" t="s">
        <v>62</v>
      </c>
      <c r="I3100" t="s">
        <v>35</v>
      </c>
    </row>
    <row r="3101" spans="4:113" hidden="1" x14ac:dyDescent="0.25">
      <c r="D3101" s="2" t="e">
        <f>IF(E3101="","",CONCATENATE(H3101,".",COUNTIF($E$1:E3100,E3101)+1))</f>
        <v>#N/A</v>
      </c>
      <c r="E3101" s="2" t="e">
        <f>IF(I3101="","",IF(I3101=INFORME!$C$22,CONCATENATE(H3101,".",I3101,".",G3101),""))</f>
        <v>#N/A</v>
      </c>
      <c r="F3101">
        <v>5</v>
      </c>
      <c r="G3101" t="s">
        <v>63</v>
      </c>
      <c r="H3101" t="s">
        <v>62</v>
      </c>
      <c r="I3101" t="s">
        <v>35</v>
      </c>
    </row>
    <row r="3102" spans="4:113" hidden="1" x14ac:dyDescent="0.25">
      <c r="D3102" s="2" t="e">
        <f>IF(E3102="","",CONCATENATE(H3102,".",COUNTIF($E$1:E3101,E3102)+1))</f>
        <v>#N/A</v>
      </c>
      <c r="E3102" s="2" t="e">
        <f>IF(I3102="","",IF(I3102=INFORME!$C$22,CONCATENATE(H3102,".",I3102,".",G3102),""))</f>
        <v>#N/A</v>
      </c>
      <c r="F3102">
        <v>6</v>
      </c>
      <c r="G3102" t="s">
        <v>63</v>
      </c>
      <c r="H3102" t="s">
        <v>62</v>
      </c>
      <c r="I3102" t="s">
        <v>36</v>
      </c>
      <c r="O3102" t="s">
        <v>2486</v>
      </c>
      <c r="P3102" t="s">
        <v>2486</v>
      </c>
      <c r="Q3102" t="s">
        <v>2486</v>
      </c>
      <c r="DG3102" t="s">
        <v>2662</v>
      </c>
      <c r="DH3102" t="s">
        <v>2663</v>
      </c>
      <c r="DI3102" t="s">
        <v>2664</v>
      </c>
    </row>
    <row r="3103" spans="4:113" hidden="1" x14ac:dyDescent="0.25">
      <c r="D3103" s="2" t="e">
        <f>IF(E3103="","",CONCATENATE(H3103,".",COUNTIF($E$1:E3102,E3103)+1))</f>
        <v>#N/A</v>
      </c>
      <c r="E3103" s="2" t="e">
        <f>IF(I3103="","",IF(I3103=INFORME!$C$22,CONCATENATE(H3103,".",I3103,".",G3103),""))</f>
        <v>#N/A</v>
      </c>
      <c r="F3103">
        <v>6</v>
      </c>
      <c r="G3103" t="s">
        <v>63</v>
      </c>
      <c r="H3103" t="s">
        <v>62</v>
      </c>
      <c r="I3103" t="s">
        <v>36</v>
      </c>
      <c r="O3103" t="s">
        <v>2631</v>
      </c>
      <c r="P3103" t="s">
        <v>2631</v>
      </c>
      <c r="Q3103" t="s">
        <v>2631</v>
      </c>
    </row>
    <row r="3104" spans="4:113" hidden="1" x14ac:dyDescent="0.25">
      <c r="D3104" s="2" t="e">
        <f>IF(E3104="","",CONCATENATE(H3104,".",COUNTIF($E$1:E3103,E3104)+1))</f>
        <v>#N/A</v>
      </c>
      <c r="E3104" s="2" t="e">
        <f>IF(I3104="","",IF(I3104=INFORME!$C$22,CONCATENATE(H3104,".",I3104,".",G3104),""))</f>
        <v>#N/A</v>
      </c>
      <c r="F3104">
        <v>6</v>
      </c>
      <c r="G3104" t="s">
        <v>63</v>
      </c>
      <c r="H3104" t="s">
        <v>62</v>
      </c>
      <c r="I3104" t="s">
        <v>36</v>
      </c>
      <c r="O3104" t="s">
        <v>2486</v>
      </c>
      <c r="P3104" t="s">
        <v>2486</v>
      </c>
      <c r="Q3104" t="s">
        <v>2486</v>
      </c>
    </row>
    <row r="3105" spans="4:17" hidden="1" x14ac:dyDescent="0.25">
      <c r="D3105" s="2" t="e">
        <f>IF(E3105="","",CONCATENATE(H3105,".",COUNTIF($E$1:E3104,E3105)+1))</f>
        <v>#N/A</v>
      </c>
      <c r="E3105" s="2" t="e">
        <f>IF(I3105="","",IF(I3105=INFORME!$C$22,CONCATENATE(H3105,".",I3105,".",G3105),""))</f>
        <v>#N/A</v>
      </c>
      <c r="F3105">
        <v>6</v>
      </c>
      <c r="G3105" t="s">
        <v>63</v>
      </c>
      <c r="H3105" t="s">
        <v>62</v>
      </c>
      <c r="I3105" t="s">
        <v>36</v>
      </c>
      <c r="O3105" t="s">
        <v>2631</v>
      </c>
      <c r="P3105" t="s">
        <v>2631</v>
      </c>
      <c r="Q3105" t="s">
        <v>2486</v>
      </c>
    </row>
    <row r="3106" spans="4:17" hidden="1" x14ac:dyDescent="0.25">
      <c r="D3106" s="2" t="e">
        <f>IF(E3106="","",CONCATENATE(H3106,".",COUNTIF($E$1:E3105,E3106)+1))</f>
        <v>#N/A</v>
      </c>
      <c r="E3106" s="2" t="e">
        <f>IF(I3106="","",IF(I3106=INFORME!$C$22,CONCATENATE(H3106,".",I3106,".",G3106),""))</f>
        <v>#N/A</v>
      </c>
      <c r="F3106">
        <v>6</v>
      </c>
      <c r="G3106" t="s">
        <v>63</v>
      </c>
      <c r="H3106" t="s">
        <v>62</v>
      </c>
      <c r="I3106" t="s">
        <v>36</v>
      </c>
      <c r="O3106" t="s">
        <v>2631</v>
      </c>
      <c r="P3106" t="s">
        <v>2631</v>
      </c>
      <c r="Q3106" t="s">
        <v>2631</v>
      </c>
    </row>
    <row r="3107" spans="4:17" hidden="1" x14ac:dyDescent="0.25">
      <c r="D3107" s="2" t="e">
        <f>IF(E3107="","",CONCATENATE(H3107,".",COUNTIF($E$1:E3106,E3107)+1))</f>
        <v>#N/A</v>
      </c>
      <c r="E3107" s="2" t="e">
        <f>IF(I3107="","",IF(I3107=INFORME!$C$22,CONCATENATE(H3107,".",I3107,".",G3107),""))</f>
        <v>#N/A</v>
      </c>
      <c r="F3107">
        <v>6</v>
      </c>
      <c r="G3107" t="s">
        <v>63</v>
      </c>
      <c r="H3107" t="s">
        <v>62</v>
      </c>
      <c r="I3107" t="s">
        <v>36</v>
      </c>
      <c r="O3107" t="s">
        <v>2486</v>
      </c>
      <c r="P3107" t="s">
        <v>2486</v>
      </c>
      <c r="Q3107" t="s">
        <v>2486</v>
      </c>
    </row>
    <row r="3108" spans="4:17" hidden="1" x14ac:dyDescent="0.25">
      <c r="D3108" s="2" t="e">
        <f>IF(E3108="","",CONCATENATE(H3108,".",COUNTIF($E$1:E3107,E3108)+1))</f>
        <v>#N/A</v>
      </c>
      <c r="E3108" s="2" t="e">
        <f>IF(I3108="","",IF(I3108=INFORME!$C$22,CONCATENATE(H3108,".",I3108,".",G3108),""))</f>
        <v>#N/A</v>
      </c>
      <c r="F3108">
        <v>6</v>
      </c>
      <c r="G3108" t="s">
        <v>63</v>
      </c>
      <c r="H3108" t="s">
        <v>62</v>
      </c>
      <c r="I3108" t="s">
        <v>36</v>
      </c>
      <c r="O3108" t="s">
        <v>2486</v>
      </c>
      <c r="P3108" t="s">
        <v>2486</v>
      </c>
      <c r="Q3108" t="s">
        <v>2486</v>
      </c>
    </row>
    <row r="3109" spans="4:17" hidden="1" x14ac:dyDescent="0.25">
      <c r="D3109" s="2" t="e">
        <f>IF(E3109="","",CONCATENATE(H3109,".",COUNTIF($E$1:E3108,E3109)+1))</f>
        <v>#N/A</v>
      </c>
      <c r="E3109" s="2" t="e">
        <f>IF(I3109="","",IF(I3109=INFORME!$C$22,CONCATENATE(H3109,".",I3109,".",G3109),""))</f>
        <v>#N/A</v>
      </c>
      <c r="F3109">
        <v>6</v>
      </c>
      <c r="G3109" t="s">
        <v>63</v>
      </c>
      <c r="H3109" t="s">
        <v>62</v>
      </c>
      <c r="I3109" t="s">
        <v>36</v>
      </c>
      <c r="O3109" t="s">
        <v>2486</v>
      </c>
      <c r="P3109" t="s">
        <v>2486</v>
      </c>
      <c r="Q3109" t="s">
        <v>2486</v>
      </c>
    </row>
    <row r="3110" spans="4:17" hidden="1" x14ac:dyDescent="0.25">
      <c r="D3110" s="2" t="e">
        <f>IF(E3110="","",CONCATENATE(H3110,".",COUNTIF($E$1:E3109,E3110)+1))</f>
        <v>#N/A</v>
      </c>
      <c r="E3110" s="2" t="e">
        <f>IF(I3110="","",IF(I3110=INFORME!$C$22,CONCATENATE(H3110,".",I3110,".",G3110),""))</f>
        <v>#N/A</v>
      </c>
      <c r="F3110">
        <v>6</v>
      </c>
      <c r="G3110" t="s">
        <v>63</v>
      </c>
      <c r="H3110" t="s">
        <v>62</v>
      </c>
      <c r="I3110" t="s">
        <v>36</v>
      </c>
      <c r="O3110" t="s">
        <v>2486</v>
      </c>
      <c r="P3110" t="s">
        <v>2486</v>
      </c>
      <c r="Q3110" t="s">
        <v>2631</v>
      </c>
    </row>
    <row r="3111" spans="4:17" hidden="1" x14ac:dyDescent="0.25">
      <c r="D3111" s="2" t="e">
        <f>IF(E3111="","",CONCATENATE(H3111,".",COUNTIF($E$1:E3110,E3111)+1))</f>
        <v>#N/A</v>
      </c>
      <c r="E3111" s="2" t="e">
        <f>IF(I3111="","",IF(I3111=INFORME!$C$22,CONCATENATE(H3111,".",I3111,".",G3111),""))</f>
        <v>#N/A</v>
      </c>
      <c r="F3111">
        <v>6</v>
      </c>
      <c r="G3111" t="s">
        <v>63</v>
      </c>
      <c r="H3111" t="s">
        <v>62</v>
      </c>
      <c r="I3111" t="s">
        <v>36</v>
      </c>
      <c r="O3111" t="s">
        <v>2486</v>
      </c>
      <c r="P3111" t="s">
        <v>2486</v>
      </c>
      <c r="Q3111" t="s">
        <v>2631</v>
      </c>
    </row>
    <row r="3112" spans="4:17" hidden="1" x14ac:dyDescent="0.25">
      <c r="D3112" s="2" t="e">
        <f>IF(E3112="","",CONCATENATE(H3112,".",COUNTIF($E$1:E3111,E3112)+1))</f>
        <v>#N/A</v>
      </c>
      <c r="E3112" s="2" t="e">
        <f>IF(I3112="","",IF(I3112=INFORME!$C$22,CONCATENATE(H3112,".",I3112,".",G3112),""))</f>
        <v>#N/A</v>
      </c>
      <c r="F3112">
        <v>6</v>
      </c>
      <c r="G3112" t="s">
        <v>63</v>
      </c>
      <c r="H3112" t="s">
        <v>62</v>
      </c>
      <c r="I3112" t="s">
        <v>36</v>
      </c>
      <c r="O3112" t="s">
        <v>2631</v>
      </c>
      <c r="P3112" t="s">
        <v>2631</v>
      </c>
      <c r="Q3112" t="s">
        <v>2631</v>
      </c>
    </row>
    <row r="3113" spans="4:17" hidden="1" x14ac:dyDescent="0.25">
      <c r="D3113" s="2" t="e">
        <f>IF(E3113="","",CONCATENATE(H3113,".",COUNTIF($E$1:E3112,E3113)+1))</f>
        <v>#N/A</v>
      </c>
      <c r="E3113" s="2" t="e">
        <f>IF(I3113="","",IF(I3113=INFORME!$C$22,CONCATENATE(H3113,".",I3113,".",G3113),""))</f>
        <v>#N/A</v>
      </c>
      <c r="F3113">
        <v>6</v>
      </c>
      <c r="G3113" t="s">
        <v>63</v>
      </c>
      <c r="H3113" t="s">
        <v>62</v>
      </c>
      <c r="I3113" t="s">
        <v>36</v>
      </c>
      <c r="O3113" t="s">
        <v>2631</v>
      </c>
      <c r="P3113" t="s">
        <v>2631</v>
      </c>
      <c r="Q3113" t="s">
        <v>2631</v>
      </c>
    </row>
    <row r="3114" spans="4:17" hidden="1" x14ac:dyDescent="0.25">
      <c r="D3114" s="2" t="e">
        <f>IF(E3114="","",CONCATENATE(H3114,".",COUNTIF($E$1:E3113,E3114)+1))</f>
        <v>#N/A</v>
      </c>
      <c r="E3114" s="2" t="e">
        <f>IF(I3114="","",IF(I3114=INFORME!$C$22,CONCATENATE(H3114,".",I3114,".",G3114),""))</f>
        <v>#N/A</v>
      </c>
      <c r="F3114">
        <v>6</v>
      </c>
      <c r="G3114" t="s">
        <v>63</v>
      </c>
      <c r="H3114" t="s">
        <v>62</v>
      </c>
      <c r="I3114" t="s">
        <v>36</v>
      </c>
      <c r="O3114" t="s">
        <v>2486</v>
      </c>
      <c r="P3114" t="s">
        <v>2486</v>
      </c>
      <c r="Q3114" t="s">
        <v>2486</v>
      </c>
    </row>
    <row r="3115" spans="4:17" hidden="1" x14ac:dyDescent="0.25">
      <c r="D3115" s="2" t="e">
        <f>IF(E3115="","",CONCATENATE(H3115,".",COUNTIF($E$1:E3114,E3115)+1))</f>
        <v>#N/A</v>
      </c>
      <c r="E3115" s="2" t="e">
        <f>IF(I3115="","",IF(I3115=INFORME!$C$22,CONCATENATE(H3115,".",I3115,".",G3115),""))</f>
        <v>#N/A</v>
      </c>
      <c r="F3115">
        <v>6</v>
      </c>
      <c r="G3115" t="s">
        <v>63</v>
      </c>
      <c r="H3115" t="s">
        <v>62</v>
      </c>
      <c r="I3115" t="s">
        <v>36</v>
      </c>
      <c r="O3115" t="s">
        <v>2631</v>
      </c>
      <c r="P3115" t="s">
        <v>2631</v>
      </c>
      <c r="Q3115" t="s">
        <v>2631</v>
      </c>
    </row>
    <row r="3116" spans="4:17" hidden="1" x14ac:dyDescent="0.25">
      <c r="D3116" s="2" t="e">
        <f>IF(E3116="","",CONCATENATE(H3116,".",COUNTIF($E$1:E3115,E3116)+1))</f>
        <v>#N/A</v>
      </c>
      <c r="E3116" s="2" t="e">
        <f>IF(I3116="","",IF(I3116=INFORME!$C$22,CONCATENATE(H3116,".",I3116,".",G3116),""))</f>
        <v>#N/A</v>
      </c>
      <c r="F3116">
        <v>6</v>
      </c>
      <c r="G3116" t="s">
        <v>63</v>
      </c>
      <c r="H3116" t="s">
        <v>62</v>
      </c>
      <c r="I3116" t="s">
        <v>36</v>
      </c>
      <c r="O3116" t="s">
        <v>2631</v>
      </c>
      <c r="P3116" t="s">
        <v>2631</v>
      </c>
      <c r="Q3116" t="s">
        <v>2631</v>
      </c>
    </row>
    <row r="3117" spans="4:17" hidden="1" x14ac:dyDescent="0.25">
      <c r="D3117" s="2" t="e">
        <f>IF(E3117="","",CONCATENATE(H3117,".",COUNTIF($E$1:E3116,E3117)+1))</f>
        <v>#N/A</v>
      </c>
      <c r="E3117" s="2" t="e">
        <f>IF(I3117="","",IF(I3117=INFORME!$C$22,CONCATENATE(H3117,".",I3117,".",G3117),""))</f>
        <v>#N/A</v>
      </c>
      <c r="F3117">
        <v>6</v>
      </c>
      <c r="G3117" t="s">
        <v>63</v>
      </c>
      <c r="H3117" t="s">
        <v>62</v>
      </c>
      <c r="I3117" t="s">
        <v>36</v>
      </c>
      <c r="O3117" t="s">
        <v>2631</v>
      </c>
      <c r="P3117" t="s">
        <v>2631</v>
      </c>
      <c r="Q3117" t="s">
        <v>2631</v>
      </c>
    </row>
    <row r="3118" spans="4:17" hidden="1" x14ac:dyDescent="0.25">
      <c r="D3118" s="2" t="e">
        <f>IF(E3118="","",CONCATENATE(H3118,".",COUNTIF($E$1:E3117,E3118)+1))</f>
        <v>#N/A</v>
      </c>
      <c r="E3118" s="2" t="e">
        <f>IF(I3118="","",IF(I3118=INFORME!$C$22,CONCATENATE(H3118,".",I3118,".",G3118),""))</f>
        <v>#N/A</v>
      </c>
      <c r="F3118">
        <v>6</v>
      </c>
      <c r="G3118" t="s">
        <v>63</v>
      </c>
      <c r="H3118" t="s">
        <v>62</v>
      </c>
      <c r="I3118" t="s">
        <v>36</v>
      </c>
      <c r="O3118" t="s">
        <v>2486</v>
      </c>
      <c r="P3118" t="s">
        <v>2486</v>
      </c>
      <c r="Q3118" t="s">
        <v>2486</v>
      </c>
    </row>
    <row r="3119" spans="4:17" hidden="1" x14ac:dyDescent="0.25">
      <c r="D3119" s="2" t="e">
        <f>IF(E3119="","",CONCATENATE(H3119,".",COUNTIF($E$1:E3118,E3119)+1))</f>
        <v>#N/A</v>
      </c>
      <c r="E3119" s="2" t="e">
        <f>IF(I3119="","",IF(I3119=INFORME!$C$22,CONCATENATE(H3119,".",I3119,".",G3119),""))</f>
        <v>#N/A</v>
      </c>
      <c r="F3119">
        <v>6</v>
      </c>
      <c r="G3119" t="s">
        <v>63</v>
      </c>
      <c r="H3119" t="s">
        <v>62</v>
      </c>
      <c r="I3119" t="s">
        <v>36</v>
      </c>
      <c r="O3119" t="s">
        <v>2631</v>
      </c>
      <c r="P3119" t="s">
        <v>2631</v>
      </c>
      <c r="Q3119" t="s">
        <v>2631</v>
      </c>
    </row>
    <row r="3120" spans="4:17" hidden="1" x14ac:dyDescent="0.25">
      <c r="D3120" s="2" t="e">
        <f>IF(E3120="","",CONCATENATE(H3120,".",COUNTIF($E$1:E3119,E3120)+1))</f>
        <v>#N/A</v>
      </c>
      <c r="E3120" s="2" t="e">
        <f>IF(I3120="","",IF(I3120=INFORME!$C$22,CONCATENATE(H3120,".",I3120,".",G3120),""))</f>
        <v>#N/A</v>
      </c>
      <c r="F3120">
        <v>6</v>
      </c>
      <c r="G3120" t="s">
        <v>63</v>
      </c>
      <c r="H3120" t="s">
        <v>62</v>
      </c>
      <c r="I3120" t="s">
        <v>36</v>
      </c>
      <c r="O3120" t="s">
        <v>2631</v>
      </c>
      <c r="P3120" t="s">
        <v>2631</v>
      </c>
      <c r="Q3120" t="s">
        <v>2631</v>
      </c>
    </row>
    <row r="3121" spans="4:17" hidden="1" x14ac:dyDescent="0.25">
      <c r="D3121" s="2" t="e">
        <f>IF(E3121="","",CONCATENATE(H3121,".",COUNTIF($E$1:E3120,E3121)+1))</f>
        <v>#N/A</v>
      </c>
      <c r="E3121" s="2" t="e">
        <f>IF(I3121="","",IF(I3121=INFORME!$C$22,CONCATENATE(H3121,".",I3121,".",G3121),""))</f>
        <v>#N/A</v>
      </c>
      <c r="F3121">
        <v>6</v>
      </c>
      <c r="G3121" t="s">
        <v>63</v>
      </c>
      <c r="H3121" t="s">
        <v>62</v>
      </c>
      <c r="I3121" t="s">
        <v>36</v>
      </c>
      <c r="O3121" t="s">
        <v>2631</v>
      </c>
      <c r="P3121" t="s">
        <v>2631</v>
      </c>
      <c r="Q3121" t="s">
        <v>2631</v>
      </c>
    </row>
    <row r="3122" spans="4:17" hidden="1" x14ac:dyDescent="0.25">
      <c r="D3122" s="2" t="e">
        <f>IF(E3122="","",CONCATENATE(H3122,".",COUNTIF($E$1:E3121,E3122)+1))</f>
        <v>#N/A</v>
      </c>
      <c r="E3122" s="2" t="e">
        <f>IF(I3122="","",IF(I3122=INFORME!$C$22,CONCATENATE(H3122,".",I3122,".",G3122),""))</f>
        <v>#N/A</v>
      </c>
      <c r="F3122">
        <v>6</v>
      </c>
      <c r="G3122" t="s">
        <v>63</v>
      </c>
      <c r="H3122" t="s">
        <v>62</v>
      </c>
      <c r="I3122" t="s">
        <v>36</v>
      </c>
      <c r="O3122" t="s">
        <v>2631</v>
      </c>
      <c r="P3122" t="s">
        <v>2631</v>
      </c>
      <c r="Q3122" t="s">
        <v>2631</v>
      </c>
    </row>
    <row r="3123" spans="4:17" hidden="1" x14ac:dyDescent="0.25">
      <c r="D3123" s="2" t="e">
        <f>IF(E3123="","",CONCATENATE(H3123,".",COUNTIF($E$1:E3122,E3123)+1))</f>
        <v>#N/A</v>
      </c>
      <c r="E3123" s="2" t="e">
        <f>IF(I3123="","",IF(I3123=INFORME!$C$22,CONCATENATE(H3123,".",I3123,".",G3123),""))</f>
        <v>#N/A</v>
      </c>
      <c r="F3123">
        <v>6</v>
      </c>
      <c r="G3123" t="s">
        <v>63</v>
      </c>
      <c r="H3123" t="s">
        <v>62</v>
      </c>
      <c r="I3123" t="s">
        <v>36</v>
      </c>
      <c r="O3123" t="s">
        <v>2486</v>
      </c>
      <c r="P3123" t="s">
        <v>2486</v>
      </c>
      <c r="Q3123" t="s">
        <v>2486</v>
      </c>
    </row>
    <row r="3124" spans="4:17" hidden="1" x14ac:dyDescent="0.25">
      <c r="D3124" s="2" t="e">
        <f>IF(E3124="","",CONCATENATE(H3124,".",COUNTIF($E$1:E3123,E3124)+1))</f>
        <v>#N/A</v>
      </c>
      <c r="E3124" s="2" t="e">
        <f>IF(I3124="","",IF(I3124=INFORME!$C$22,CONCATENATE(H3124,".",I3124,".",G3124),""))</f>
        <v>#N/A</v>
      </c>
      <c r="F3124">
        <v>6</v>
      </c>
      <c r="G3124" t="s">
        <v>63</v>
      </c>
      <c r="H3124" t="s">
        <v>62</v>
      </c>
      <c r="I3124" t="s">
        <v>36</v>
      </c>
      <c r="O3124" t="s">
        <v>2631</v>
      </c>
      <c r="P3124" t="s">
        <v>2486</v>
      </c>
      <c r="Q3124" t="s">
        <v>2486</v>
      </c>
    </row>
    <row r="3125" spans="4:17" hidden="1" x14ac:dyDescent="0.25">
      <c r="D3125" s="2" t="e">
        <f>IF(E3125="","",CONCATENATE(H3125,".",COUNTIF($E$1:E3124,E3125)+1))</f>
        <v>#N/A</v>
      </c>
      <c r="E3125" s="2" t="e">
        <f>IF(I3125="","",IF(I3125=INFORME!$C$22,CONCATENATE(H3125,".",I3125,".",G3125),""))</f>
        <v>#N/A</v>
      </c>
      <c r="F3125">
        <v>6</v>
      </c>
      <c r="G3125" t="s">
        <v>63</v>
      </c>
      <c r="H3125" t="s">
        <v>62</v>
      </c>
      <c r="I3125" t="s">
        <v>36</v>
      </c>
      <c r="O3125" t="s">
        <v>2486</v>
      </c>
      <c r="P3125" t="s">
        <v>2486</v>
      </c>
      <c r="Q3125" t="s">
        <v>2631</v>
      </c>
    </row>
    <row r="3126" spans="4:17" hidden="1" x14ac:dyDescent="0.25">
      <c r="D3126" s="2" t="e">
        <f>IF(E3126="","",CONCATENATE(H3126,".",COUNTIF($E$1:E3125,E3126)+1))</f>
        <v>#N/A</v>
      </c>
      <c r="E3126" s="2" t="e">
        <f>IF(I3126="","",IF(I3126=INFORME!$C$22,CONCATENATE(H3126,".",I3126,".",G3126),""))</f>
        <v>#N/A</v>
      </c>
      <c r="F3126">
        <v>6</v>
      </c>
      <c r="G3126" t="s">
        <v>63</v>
      </c>
      <c r="H3126" t="s">
        <v>62</v>
      </c>
      <c r="I3126" t="s">
        <v>36</v>
      </c>
      <c r="O3126" t="s">
        <v>2631</v>
      </c>
      <c r="P3126" t="s">
        <v>2631</v>
      </c>
      <c r="Q3126" t="s">
        <v>2631</v>
      </c>
    </row>
    <row r="3127" spans="4:17" hidden="1" x14ac:dyDescent="0.25">
      <c r="D3127" s="2" t="e">
        <f>IF(E3127="","",CONCATENATE(H3127,".",COUNTIF($E$1:E3126,E3127)+1))</f>
        <v>#N/A</v>
      </c>
      <c r="E3127" s="2" t="e">
        <f>IF(I3127="","",IF(I3127=INFORME!$C$22,CONCATENATE(H3127,".",I3127,".",G3127),""))</f>
        <v>#N/A</v>
      </c>
      <c r="F3127">
        <v>6</v>
      </c>
      <c r="G3127" t="s">
        <v>63</v>
      </c>
      <c r="H3127" t="s">
        <v>62</v>
      </c>
      <c r="I3127" t="s">
        <v>36</v>
      </c>
      <c r="O3127" t="s">
        <v>2486</v>
      </c>
      <c r="P3127" t="s">
        <v>2631</v>
      </c>
      <c r="Q3127" t="s">
        <v>2631</v>
      </c>
    </row>
    <row r="3128" spans="4:17" hidden="1" x14ac:dyDescent="0.25">
      <c r="D3128" s="2" t="e">
        <f>IF(E3128="","",CONCATENATE(H3128,".",COUNTIF($E$1:E3127,E3128)+1))</f>
        <v>#N/A</v>
      </c>
      <c r="E3128" s="2" t="e">
        <f>IF(I3128="","",IF(I3128=INFORME!$C$22,CONCATENATE(H3128,".",I3128,".",G3128),""))</f>
        <v>#N/A</v>
      </c>
      <c r="F3128">
        <v>6</v>
      </c>
      <c r="G3128" t="s">
        <v>63</v>
      </c>
      <c r="H3128" t="s">
        <v>62</v>
      </c>
      <c r="I3128" t="s">
        <v>36</v>
      </c>
      <c r="O3128" t="s">
        <v>2631</v>
      </c>
      <c r="P3128" t="s">
        <v>2631</v>
      </c>
      <c r="Q3128" t="s">
        <v>2631</v>
      </c>
    </row>
    <row r="3129" spans="4:17" hidden="1" x14ac:dyDescent="0.25">
      <c r="D3129" s="2" t="e">
        <f>IF(E3129="","",CONCATENATE(H3129,".",COUNTIF($E$1:E3128,E3129)+1))</f>
        <v>#N/A</v>
      </c>
      <c r="E3129" s="2" t="e">
        <f>IF(I3129="","",IF(I3129=INFORME!$C$22,CONCATENATE(H3129,".",I3129,".",G3129),""))</f>
        <v>#N/A</v>
      </c>
      <c r="F3129">
        <v>6</v>
      </c>
      <c r="G3129" t="s">
        <v>63</v>
      </c>
      <c r="H3129" t="s">
        <v>62</v>
      </c>
      <c r="I3129" t="s">
        <v>36</v>
      </c>
      <c r="O3129" t="s">
        <v>2631</v>
      </c>
      <c r="P3129" t="s">
        <v>2631</v>
      </c>
      <c r="Q3129" t="s">
        <v>2631</v>
      </c>
    </row>
    <row r="3130" spans="4:17" hidden="1" x14ac:dyDescent="0.25">
      <c r="D3130" s="2" t="e">
        <f>IF(E3130="","",CONCATENATE(H3130,".",COUNTIF($E$1:E3129,E3130)+1))</f>
        <v>#N/A</v>
      </c>
      <c r="E3130" s="2" t="e">
        <f>IF(I3130="","",IF(I3130=INFORME!$C$22,CONCATENATE(H3130,".",I3130,".",G3130),""))</f>
        <v>#N/A</v>
      </c>
      <c r="F3130">
        <v>6</v>
      </c>
      <c r="G3130" t="s">
        <v>63</v>
      </c>
      <c r="H3130" t="s">
        <v>62</v>
      </c>
      <c r="I3130" t="s">
        <v>36</v>
      </c>
      <c r="O3130" t="s">
        <v>2486</v>
      </c>
      <c r="P3130" t="s">
        <v>2486</v>
      </c>
      <c r="Q3130" t="s">
        <v>2486</v>
      </c>
    </row>
    <row r="3131" spans="4:17" hidden="1" x14ac:dyDescent="0.25">
      <c r="D3131" s="2" t="e">
        <f>IF(E3131="","",CONCATENATE(H3131,".",COUNTIF($E$1:E3130,E3131)+1))</f>
        <v>#N/A</v>
      </c>
      <c r="E3131" s="2" t="e">
        <f>IF(I3131="","",IF(I3131=INFORME!$C$22,CONCATENATE(H3131,".",I3131,".",G3131),""))</f>
        <v>#N/A</v>
      </c>
      <c r="F3131">
        <v>6</v>
      </c>
      <c r="G3131" t="s">
        <v>63</v>
      </c>
      <c r="H3131" t="s">
        <v>62</v>
      </c>
      <c r="I3131" t="s">
        <v>36</v>
      </c>
      <c r="O3131" t="s">
        <v>2631</v>
      </c>
      <c r="P3131" t="s">
        <v>2631</v>
      </c>
      <c r="Q3131" t="s">
        <v>2631</v>
      </c>
    </row>
    <row r="3132" spans="4:17" hidden="1" x14ac:dyDescent="0.25">
      <c r="D3132" s="2" t="e">
        <f>IF(E3132="","",CONCATENATE(H3132,".",COUNTIF($E$1:E3131,E3132)+1))</f>
        <v>#N/A</v>
      </c>
      <c r="E3132" s="2" t="e">
        <f>IF(I3132="","",IF(I3132=INFORME!$C$22,CONCATENATE(H3132,".",I3132,".",G3132),""))</f>
        <v>#N/A</v>
      </c>
      <c r="F3132">
        <v>6</v>
      </c>
      <c r="G3132" t="s">
        <v>63</v>
      </c>
      <c r="H3132" t="s">
        <v>62</v>
      </c>
      <c r="I3132" t="s">
        <v>36</v>
      </c>
      <c r="O3132" t="s">
        <v>2486</v>
      </c>
      <c r="P3132" t="s">
        <v>2486</v>
      </c>
      <c r="Q3132" t="s">
        <v>2486</v>
      </c>
    </row>
    <row r="3133" spans="4:17" hidden="1" x14ac:dyDescent="0.25">
      <c r="D3133" s="2" t="e">
        <f>IF(E3133="","",CONCATENATE(H3133,".",COUNTIF($E$1:E3132,E3133)+1))</f>
        <v>#N/A</v>
      </c>
      <c r="E3133" s="2" t="e">
        <f>IF(I3133="","",IF(I3133=INFORME!$C$22,CONCATENATE(H3133,".",I3133,".",G3133),""))</f>
        <v>#N/A</v>
      </c>
      <c r="F3133">
        <v>6</v>
      </c>
      <c r="G3133" t="s">
        <v>63</v>
      </c>
      <c r="H3133" t="s">
        <v>62</v>
      </c>
      <c r="I3133" t="s">
        <v>36</v>
      </c>
      <c r="O3133" t="s">
        <v>2486</v>
      </c>
      <c r="P3133" t="s">
        <v>2631</v>
      </c>
      <c r="Q3133" t="s">
        <v>2486</v>
      </c>
    </row>
    <row r="3134" spans="4:17" hidden="1" x14ac:dyDescent="0.25">
      <c r="D3134" s="2" t="e">
        <f>IF(E3134="","",CONCATENATE(H3134,".",COUNTIF($E$1:E3133,E3134)+1))</f>
        <v>#N/A</v>
      </c>
      <c r="E3134" s="2" t="e">
        <f>IF(I3134="","",IF(I3134=INFORME!$C$22,CONCATENATE(H3134,".",I3134,".",G3134),""))</f>
        <v>#N/A</v>
      </c>
      <c r="F3134">
        <v>6</v>
      </c>
      <c r="G3134" t="s">
        <v>63</v>
      </c>
      <c r="H3134" t="s">
        <v>62</v>
      </c>
      <c r="I3134" t="s">
        <v>36</v>
      </c>
      <c r="O3134" t="s">
        <v>2486</v>
      </c>
      <c r="P3134" t="s">
        <v>2631</v>
      </c>
      <c r="Q3134" t="s">
        <v>2631</v>
      </c>
    </row>
    <row r="3135" spans="4:17" hidden="1" x14ac:dyDescent="0.25">
      <c r="D3135" s="2" t="e">
        <f>IF(E3135="","",CONCATENATE(H3135,".",COUNTIF($E$1:E3134,E3135)+1))</f>
        <v>#N/A</v>
      </c>
      <c r="E3135" s="2" t="e">
        <f>IF(I3135="","",IF(I3135=INFORME!$C$22,CONCATENATE(H3135,".",I3135,".",G3135),""))</f>
        <v>#N/A</v>
      </c>
      <c r="F3135">
        <v>6</v>
      </c>
      <c r="G3135" t="s">
        <v>63</v>
      </c>
      <c r="H3135" t="s">
        <v>62</v>
      </c>
      <c r="I3135" t="s">
        <v>36</v>
      </c>
      <c r="O3135" t="s">
        <v>2486</v>
      </c>
      <c r="P3135" t="s">
        <v>2631</v>
      </c>
      <c r="Q3135" t="s">
        <v>2631</v>
      </c>
    </row>
    <row r="3136" spans="4:17" hidden="1" x14ac:dyDescent="0.25">
      <c r="D3136" s="2" t="e">
        <f>IF(E3136="","",CONCATENATE(H3136,".",COUNTIF($E$1:E3135,E3136)+1))</f>
        <v>#N/A</v>
      </c>
      <c r="E3136" s="2" t="e">
        <f>IF(I3136="","",IF(I3136=INFORME!$C$22,CONCATENATE(H3136,".",I3136,".",G3136),""))</f>
        <v>#N/A</v>
      </c>
      <c r="F3136">
        <v>6</v>
      </c>
      <c r="G3136" t="s">
        <v>63</v>
      </c>
      <c r="H3136" t="s">
        <v>62</v>
      </c>
      <c r="I3136" t="s">
        <v>36</v>
      </c>
    </row>
    <row r="3137" spans="4:9" hidden="1" x14ac:dyDescent="0.25">
      <c r="D3137" s="2" t="e">
        <f>IF(E3137="","",CONCATENATE(H3137,".",COUNTIF($E$1:E3136,E3137)+1))</f>
        <v>#N/A</v>
      </c>
      <c r="E3137" s="2" t="e">
        <f>IF(I3137="","",IF(I3137=INFORME!$C$22,CONCATENATE(H3137,".",I3137,".",G3137),""))</f>
        <v>#N/A</v>
      </c>
      <c r="F3137">
        <v>6</v>
      </c>
      <c r="G3137" t="s">
        <v>63</v>
      </c>
      <c r="H3137" t="s">
        <v>62</v>
      </c>
      <c r="I3137" t="s">
        <v>36</v>
      </c>
    </row>
    <row r="3138" spans="4:9" hidden="1" x14ac:dyDescent="0.25">
      <c r="D3138" s="2" t="e">
        <f>IF(E3138="","",CONCATENATE(H3138,".",COUNTIF($E$1:E3137,E3138)+1))</f>
        <v>#N/A</v>
      </c>
      <c r="E3138" s="2" t="e">
        <f>IF(I3138="","",IF(I3138=INFORME!$C$22,CONCATENATE(H3138,".",I3138,".",G3138),""))</f>
        <v>#N/A</v>
      </c>
      <c r="F3138">
        <v>6</v>
      </c>
      <c r="G3138" t="s">
        <v>63</v>
      </c>
      <c r="H3138" t="s">
        <v>62</v>
      </c>
      <c r="I3138" t="s">
        <v>36</v>
      </c>
    </row>
    <row r="3139" spans="4:9" hidden="1" x14ac:dyDescent="0.25">
      <c r="D3139" s="2" t="e">
        <f>IF(E3139="","",CONCATENATE(H3139,".",COUNTIF($E$1:E3138,E3139)+1))</f>
        <v>#N/A</v>
      </c>
      <c r="E3139" s="2" t="e">
        <f>IF(I3139="","",IF(I3139=INFORME!$C$22,CONCATENATE(H3139,".",I3139,".",G3139),""))</f>
        <v>#N/A</v>
      </c>
      <c r="F3139">
        <v>6</v>
      </c>
      <c r="G3139" t="s">
        <v>63</v>
      </c>
      <c r="H3139" t="s">
        <v>62</v>
      </c>
      <c r="I3139" t="s">
        <v>36</v>
      </c>
    </row>
    <row r="3140" spans="4:9" hidden="1" x14ac:dyDescent="0.25">
      <c r="D3140" s="2" t="e">
        <f>IF(E3140="","",CONCATENATE(H3140,".",COUNTIF($E$1:E3139,E3140)+1))</f>
        <v>#N/A</v>
      </c>
      <c r="E3140" s="2" t="e">
        <f>IF(I3140="","",IF(I3140=INFORME!$C$22,CONCATENATE(H3140,".",I3140,".",G3140),""))</f>
        <v>#N/A</v>
      </c>
      <c r="F3140">
        <v>6</v>
      </c>
      <c r="G3140" t="s">
        <v>63</v>
      </c>
      <c r="H3140" t="s">
        <v>62</v>
      </c>
      <c r="I3140" t="s">
        <v>36</v>
      </c>
    </row>
    <row r="3141" spans="4:9" hidden="1" x14ac:dyDescent="0.25">
      <c r="D3141" s="2" t="e">
        <f>IF(E3141="","",CONCATENATE(H3141,".",COUNTIF($E$1:E3140,E3141)+1))</f>
        <v>#N/A</v>
      </c>
      <c r="E3141" s="2" t="e">
        <f>IF(I3141="","",IF(I3141=INFORME!$C$22,CONCATENATE(H3141,".",I3141,".",G3141),""))</f>
        <v>#N/A</v>
      </c>
      <c r="F3141">
        <v>6</v>
      </c>
      <c r="G3141" t="s">
        <v>63</v>
      </c>
      <c r="H3141" t="s">
        <v>62</v>
      </c>
      <c r="I3141" t="s">
        <v>36</v>
      </c>
    </row>
    <row r="3142" spans="4:9" hidden="1" x14ac:dyDescent="0.25">
      <c r="D3142" s="2" t="e">
        <f>IF(E3142="","",CONCATENATE(H3142,".",COUNTIF($E$1:E3141,E3142)+1))</f>
        <v>#N/A</v>
      </c>
      <c r="E3142" s="2" t="e">
        <f>IF(I3142="","",IF(I3142=INFORME!$C$22,CONCATENATE(H3142,".",I3142,".",G3142),""))</f>
        <v>#N/A</v>
      </c>
      <c r="F3142">
        <v>6</v>
      </c>
      <c r="G3142" t="s">
        <v>63</v>
      </c>
      <c r="H3142" t="s">
        <v>62</v>
      </c>
      <c r="I3142" t="s">
        <v>36</v>
      </c>
    </row>
    <row r="3143" spans="4:9" hidden="1" x14ac:dyDescent="0.25">
      <c r="D3143" s="2" t="e">
        <f>IF(E3143="","",CONCATENATE(H3143,".",COUNTIF($E$1:E3142,E3143)+1))</f>
        <v>#N/A</v>
      </c>
      <c r="E3143" s="2" t="e">
        <f>IF(I3143="","",IF(I3143=INFORME!$C$22,CONCATENATE(H3143,".",I3143,".",G3143),""))</f>
        <v>#N/A</v>
      </c>
      <c r="F3143">
        <v>6</v>
      </c>
      <c r="G3143" t="s">
        <v>63</v>
      </c>
      <c r="H3143" t="s">
        <v>62</v>
      </c>
      <c r="I3143" t="s">
        <v>36</v>
      </c>
    </row>
    <row r="3144" spans="4:9" hidden="1" x14ac:dyDescent="0.25">
      <c r="D3144" s="2" t="e">
        <f>IF(E3144="","",CONCATENATE(H3144,".",COUNTIF($E$1:E3143,E3144)+1))</f>
        <v>#N/A</v>
      </c>
      <c r="E3144" s="2" t="e">
        <f>IF(I3144="","",IF(I3144=INFORME!$C$22,CONCATENATE(H3144,".",I3144,".",G3144),""))</f>
        <v>#N/A</v>
      </c>
      <c r="F3144">
        <v>6</v>
      </c>
      <c r="G3144" t="s">
        <v>63</v>
      </c>
      <c r="H3144" t="s">
        <v>62</v>
      </c>
      <c r="I3144" t="s">
        <v>36</v>
      </c>
    </row>
    <row r="3145" spans="4:9" hidden="1" x14ac:dyDescent="0.25">
      <c r="D3145" s="2" t="e">
        <f>IF(E3145="","",CONCATENATE(H3145,".",COUNTIF($E$1:E3144,E3145)+1))</f>
        <v>#N/A</v>
      </c>
      <c r="E3145" s="2" t="e">
        <f>IF(I3145="","",IF(I3145=INFORME!$C$22,CONCATENATE(H3145,".",I3145,".",G3145),""))</f>
        <v>#N/A</v>
      </c>
      <c r="F3145">
        <v>6</v>
      </c>
      <c r="G3145" t="s">
        <v>63</v>
      </c>
      <c r="H3145" t="s">
        <v>62</v>
      </c>
      <c r="I3145" t="s">
        <v>36</v>
      </c>
    </row>
    <row r="3146" spans="4:9" hidden="1" x14ac:dyDescent="0.25">
      <c r="D3146" s="2" t="e">
        <f>IF(E3146="","",CONCATENATE(H3146,".",COUNTIF($E$1:E3145,E3146)+1))</f>
        <v>#N/A</v>
      </c>
      <c r="E3146" s="2" t="e">
        <f>IF(I3146="","",IF(I3146=INFORME!$C$22,CONCATENATE(H3146,".",I3146,".",G3146),""))</f>
        <v>#N/A</v>
      </c>
      <c r="F3146">
        <v>6</v>
      </c>
      <c r="G3146" t="s">
        <v>63</v>
      </c>
      <c r="H3146" t="s">
        <v>62</v>
      </c>
      <c r="I3146" t="s">
        <v>36</v>
      </c>
    </row>
    <row r="3147" spans="4:9" hidden="1" x14ac:dyDescent="0.25">
      <c r="D3147" s="2" t="e">
        <f>IF(E3147="","",CONCATENATE(H3147,".",COUNTIF($E$1:E3146,E3147)+1))</f>
        <v>#N/A</v>
      </c>
      <c r="E3147" s="2" t="e">
        <f>IF(I3147="","",IF(I3147=INFORME!$C$22,CONCATENATE(H3147,".",I3147,".",G3147),""))</f>
        <v>#N/A</v>
      </c>
      <c r="F3147">
        <v>6</v>
      </c>
      <c r="G3147" t="s">
        <v>63</v>
      </c>
      <c r="H3147" t="s">
        <v>62</v>
      </c>
      <c r="I3147" t="s">
        <v>36</v>
      </c>
    </row>
    <row r="3148" spans="4:9" hidden="1" x14ac:dyDescent="0.25">
      <c r="D3148" s="2" t="e">
        <f>IF(E3148="","",CONCATENATE(H3148,".",COUNTIF($E$1:E3147,E3148)+1))</f>
        <v>#N/A</v>
      </c>
      <c r="E3148" s="2" t="e">
        <f>IF(I3148="","",IF(I3148=INFORME!$C$22,CONCATENATE(H3148,".",I3148,".",G3148),""))</f>
        <v>#N/A</v>
      </c>
      <c r="F3148">
        <v>6</v>
      </c>
      <c r="G3148" t="s">
        <v>63</v>
      </c>
      <c r="H3148" t="s">
        <v>62</v>
      </c>
      <c r="I3148" t="s">
        <v>36</v>
      </c>
    </row>
    <row r="3149" spans="4:9" hidden="1" x14ac:dyDescent="0.25">
      <c r="D3149" s="2" t="e">
        <f>IF(E3149="","",CONCATENATE(H3149,".",COUNTIF($E$1:E3148,E3149)+1))</f>
        <v>#N/A</v>
      </c>
      <c r="E3149" s="2" t="e">
        <f>IF(I3149="","",IF(I3149=INFORME!$C$22,CONCATENATE(H3149,".",I3149,".",G3149),""))</f>
        <v>#N/A</v>
      </c>
      <c r="F3149">
        <v>6</v>
      </c>
      <c r="G3149" t="s">
        <v>63</v>
      </c>
      <c r="H3149" t="s">
        <v>62</v>
      </c>
      <c r="I3149" t="s">
        <v>36</v>
      </c>
    </row>
    <row r="3150" spans="4:9" hidden="1" x14ac:dyDescent="0.25">
      <c r="D3150" s="2" t="e">
        <f>IF(E3150="","",CONCATENATE(H3150,".",COUNTIF($E$1:E3149,E3150)+1))</f>
        <v>#N/A</v>
      </c>
      <c r="E3150" s="2" t="e">
        <f>IF(I3150="","",IF(I3150=INFORME!$C$22,CONCATENATE(H3150,".",I3150,".",G3150),""))</f>
        <v>#N/A</v>
      </c>
      <c r="F3150">
        <v>6</v>
      </c>
      <c r="G3150" t="s">
        <v>63</v>
      </c>
      <c r="H3150" t="s">
        <v>62</v>
      </c>
      <c r="I3150" t="s">
        <v>36</v>
      </c>
    </row>
    <row r="3151" spans="4:9" hidden="1" x14ac:dyDescent="0.25">
      <c r="D3151" s="2" t="e">
        <f>IF(E3151="","",CONCATENATE(H3151,".",COUNTIF($E$1:E3150,E3151)+1))</f>
        <v>#N/A</v>
      </c>
      <c r="E3151" s="2" t="e">
        <f>IF(I3151="","",IF(I3151=INFORME!$C$22,CONCATENATE(H3151,".",I3151,".",G3151),""))</f>
        <v>#N/A</v>
      </c>
      <c r="F3151">
        <v>6</v>
      </c>
      <c r="G3151" t="s">
        <v>63</v>
      </c>
      <c r="H3151" t="s">
        <v>62</v>
      </c>
      <c r="I3151" t="s">
        <v>36</v>
      </c>
    </row>
    <row r="3152" spans="4:9" hidden="1" x14ac:dyDescent="0.25">
      <c r="D3152" s="2" t="e">
        <f>IF(E3152="","",CONCATENATE(H3152,".",COUNTIF($E$1:E3151,E3152)+1))</f>
        <v>#N/A</v>
      </c>
      <c r="E3152" s="2" t="e">
        <f>IF(I3152="","",IF(I3152=INFORME!$C$22,CONCATENATE(H3152,".",I3152,".",G3152),""))</f>
        <v>#N/A</v>
      </c>
      <c r="F3152">
        <v>6</v>
      </c>
      <c r="G3152" t="s">
        <v>63</v>
      </c>
      <c r="H3152" t="s">
        <v>62</v>
      </c>
      <c r="I3152" t="s">
        <v>36</v>
      </c>
    </row>
    <row r="3153" spans="4:9" hidden="1" x14ac:dyDescent="0.25">
      <c r="D3153" s="2" t="e">
        <f>IF(E3153="","",CONCATENATE(H3153,".",COUNTIF($E$1:E3152,E3153)+1))</f>
        <v>#N/A</v>
      </c>
      <c r="E3153" s="2" t="e">
        <f>IF(I3153="","",IF(I3153=INFORME!$C$22,CONCATENATE(H3153,".",I3153,".",G3153),""))</f>
        <v>#N/A</v>
      </c>
      <c r="F3153">
        <v>6</v>
      </c>
      <c r="G3153" t="s">
        <v>63</v>
      </c>
      <c r="H3153" t="s">
        <v>62</v>
      </c>
      <c r="I3153" t="s">
        <v>36</v>
      </c>
    </row>
    <row r="3154" spans="4:9" hidden="1" x14ac:dyDescent="0.25">
      <c r="D3154" s="2" t="e">
        <f>IF(E3154="","",CONCATENATE(H3154,".",COUNTIF($E$1:E3153,E3154)+1))</f>
        <v>#N/A</v>
      </c>
      <c r="E3154" s="2" t="e">
        <f>IF(I3154="","",IF(I3154=INFORME!$C$22,CONCATENATE(H3154,".",I3154,".",G3154),""))</f>
        <v>#N/A</v>
      </c>
      <c r="F3154">
        <v>6</v>
      </c>
      <c r="G3154" t="s">
        <v>63</v>
      </c>
      <c r="H3154" t="s">
        <v>62</v>
      </c>
      <c r="I3154" t="s">
        <v>36</v>
      </c>
    </row>
    <row r="3155" spans="4:9" hidden="1" x14ac:dyDescent="0.25">
      <c r="D3155" s="2" t="e">
        <f>IF(E3155="","",CONCATENATE(H3155,".",COUNTIF($E$1:E3154,E3155)+1))</f>
        <v>#N/A</v>
      </c>
      <c r="E3155" s="2" t="e">
        <f>IF(I3155="","",IF(I3155=INFORME!$C$22,CONCATENATE(H3155,".",I3155,".",G3155),""))</f>
        <v>#N/A</v>
      </c>
      <c r="F3155">
        <v>6</v>
      </c>
      <c r="G3155" t="s">
        <v>63</v>
      </c>
      <c r="H3155" t="s">
        <v>62</v>
      </c>
      <c r="I3155" t="s">
        <v>36</v>
      </c>
    </row>
    <row r="3156" spans="4:9" hidden="1" x14ac:dyDescent="0.25">
      <c r="D3156" s="2" t="e">
        <f>IF(E3156="","",CONCATENATE(H3156,".",COUNTIF($E$1:E3155,E3156)+1))</f>
        <v>#N/A</v>
      </c>
      <c r="E3156" s="2" t="e">
        <f>IF(I3156="","",IF(I3156=INFORME!$C$22,CONCATENATE(H3156,".",I3156,".",G3156),""))</f>
        <v>#N/A</v>
      </c>
      <c r="F3156">
        <v>6</v>
      </c>
      <c r="G3156" t="s">
        <v>63</v>
      </c>
      <c r="H3156" t="s">
        <v>62</v>
      </c>
      <c r="I3156" t="s">
        <v>36</v>
      </c>
    </row>
    <row r="3157" spans="4:9" hidden="1" x14ac:dyDescent="0.25">
      <c r="D3157" s="2" t="e">
        <f>IF(E3157="","",CONCATENATE(H3157,".",COUNTIF($E$1:E3156,E3157)+1))</f>
        <v>#N/A</v>
      </c>
      <c r="E3157" s="2" t="e">
        <f>IF(I3157="","",IF(I3157=INFORME!$C$22,CONCATENATE(H3157,".",I3157,".",G3157),""))</f>
        <v>#N/A</v>
      </c>
      <c r="F3157">
        <v>6</v>
      </c>
      <c r="G3157" t="s">
        <v>63</v>
      </c>
      <c r="H3157" t="s">
        <v>62</v>
      </c>
      <c r="I3157" t="s">
        <v>36</v>
      </c>
    </row>
    <row r="3158" spans="4:9" hidden="1" x14ac:dyDescent="0.25">
      <c r="D3158" s="2" t="e">
        <f>IF(E3158="","",CONCATENATE(H3158,".",COUNTIF($E$1:E3157,E3158)+1))</f>
        <v>#N/A</v>
      </c>
      <c r="E3158" s="2" t="e">
        <f>IF(I3158="","",IF(I3158=INFORME!$C$22,CONCATENATE(H3158,".",I3158,".",G3158),""))</f>
        <v>#N/A</v>
      </c>
      <c r="F3158">
        <v>6</v>
      </c>
      <c r="G3158" t="s">
        <v>63</v>
      </c>
      <c r="H3158" t="s">
        <v>62</v>
      </c>
      <c r="I3158" t="s">
        <v>36</v>
      </c>
    </row>
    <row r="3159" spans="4:9" hidden="1" x14ac:dyDescent="0.25">
      <c r="D3159" s="2" t="e">
        <f>IF(E3159="","",CONCATENATE(H3159,".",COUNTIF($E$1:E3158,E3159)+1))</f>
        <v>#N/A</v>
      </c>
      <c r="E3159" s="2" t="e">
        <f>IF(I3159="","",IF(I3159=INFORME!$C$22,CONCATENATE(H3159,".",I3159,".",G3159),""))</f>
        <v>#N/A</v>
      </c>
      <c r="F3159">
        <v>6</v>
      </c>
      <c r="G3159" t="s">
        <v>63</v>
      </c>
      <c r="H3159" t="s">
        <v>62</v>
      </c>
      <c r="I3159" t="s">
        <v>36</v>
      </c>
    </row>
    <row r="3160" spans="4:9" hidden="1" x14ac:dyDescent="0.25">
      <c r="D3160" s="2" t="e">
        <f>IF(E3160="","",CONCATENATE(H3160,".",COUNTIF($E$1:E3159,E3160)+1))</f>
        <v>#N/A</v>
      </c>
      <c r="E3160" s="2" t="e">
        <f>IF(I3160="","",IF(I3160=INFORME!$C$22,CONCATENATE(H3160,".",I3160,".",G3160),""))</f>
        <v>#N/A</v>
      </c>
      <c r="F3160">
        <v>6</v>
      </c>
      <c r="G3160" t="s">
        <v>63</v>
      </c>
      <c r="H3160" t="s">
        <v>62</v>
      </c>
      <c r="I3160" t="s">
        <v>36</v>
      </c>
    </row>
    <row r="3161" spans="4:9" hidden="1" x14ac:dyDescent="0.25">
      <c r="D3161" s="2" t="e">
        <f>IF(E3161="","",CONCATENATE(H3161,".",COUNTIF($E$1:E3160,E3161)+1))</f>
        <v>#N/A</v>
      </c>
      <c r="E3161" s="2" t="e">
        <f>IF(I3161="","",IF(I3161=INFORME!$C$22,CONCATENATE(H3161,".",I3161,".",G3161),""))</f>
        <v>#N/A</v>
      </c>
      <c r="F3161">
        <v>6</v>
      </c>
      <c r="G3161" t="s">
        <v>63</v>
      </c>
      <c r="H3161" t="s">
        <v>62</v>
      </c>
      <c r="I3161" t="s">
        <v>36</v>
      </c>
    </row>
    <row r="3162" spans="4:9" hidden="1" x14ac:dyDescent="0.25">
      <c r="D3162" s="2" t="e">
        <f>IF(E3162="","",CONCATENATE(H3162,".",COUNTIF($E$1:E3161,E3162)+1))</f>
        <v>#N/A</v>
      </c>
      <c r="E3162" s="2" t="e">
        <f>IF(I3162="","",IF(I3162=INFORME!$C$22,CONCATENATE(H3162,".",I3162,".",G3162),""))</f>
        <v>#N/A</v>
      </c>
      <c r="F3162">
        <v>6</v>
      </c>
      <c r="G3162" t="s">
        <v>63</v>
      </c>
      <c r="H3162" t="s">
        <v>62</v>
      </c>
      <c r="I3162" t="s">
        <v>36</v>
      </c>
    </row>
    <row r="3163" spans="4:9" hidden="1" x14ac:dyDescent="0.25">
      <c r="D3163" s="2" t="e">
        <f>IF(E3163="","",CONCATENATE(H3163,".",COUNTIF($E$1:E3162,E3163)+1))</f>
        <v>#N/A</v>
      </c>
      <c r="E3163" s="2" t="e">
        <f>IF(I3163="","",IF(I3163=INFORME!$C$22,CONCATENATE(H3163,".",I3163,".",G3163),""))</f>
        <v>#N/A</v>
      </c>
      <c r="F3163">
        <v>6</v>
      </c>
      <c r="G3163" t="s">
        <v>63</v>
      </c>
      <c r="H3163" t="s">
        <v>62</v>
      </c>
      <c r="I3163" t="s">
        <v>36</v>
      </c>
    </row>
    <row r="3164" spans="4:9" hidden="1" x14ac:dyDescent="0.25">
      <c r="D3164" s="2" t="e">
        <f>IF(E3164="","",CONCATENATE(H3164,".",COUNTIF($E$1:E3163,E3164)+1))</f>
        <v>#N/A</v>
      </c>
      <c r="E3164" s="2" t="e">
        <f>IF(I3164="","",IF(I3164=INFORME!$C$22,CONCATENATE(H3164,".",I3164,".",G3164),""))</f>
        <v>#N/A</v>
      </c>
      <c r="F3164">
        <v>6</v>
      </c>
      <c r="G3164" t="s">
        <v>63</v>
      </c>
      <c r="H3164" t="s">
        <v>62</v>
      </c>
      <c r="I3164" t="s">
        <v>36</v>
      </c>
    </row>
    <row r="3165" spans="4:9" hidden="1" x14ac:dyDescent="0.25">
      <c r="D3165" s="2" t="e">
        <f>IF(E3165="","",CONCATENATE(H3165,".",COUNTIF($E$1:E3164,E3165)+1))</f>
        <v>#N/A</v>
      </c>
      <c r="E3165" s="2" t="e">
        <f>IF(I3165="","",IF(I3165=INFORME!$C$22,CONCATENATE(H3165,".",I3165,".",G3165),""))</f>
        <v>#N/A</v>
      </c>
      <c r="F3165">
        <v>6</v>
      </c>
      <c r="G3165" t="s">
        <v>63</v>
      </c>
      <c r="H3165" t="s">
        <v>62</v>
      </c>
      <c r="I3165" t="s">
        <v>36</v>
      </c>
    </row>
    <row r="3166" spans="4:9" hidden="1" x14ac:dyDescent="0.25">
      <c r="D3166" s="2" t="e">
        <f>IF(E3166="","",CONCATENATE(H3166,".",COUNTIF($E$1:E3165,E3166)+1))</f>
        <v>#N/A</v>
      </c>
      <c r="E3166" s="2" t="e">
        <f>IF(I3166="","",IF(I3166=INFORME!$C$22,CONCATENATE(H3166,".",I3166,".",G3166),""))</f>
        <v>#N/A</v>
      </c>
      <c r="F3166">
        <v>6</v>
      </c>
      <c r="G3166" t="s">
        <v>63</v>
      </c>
      <c r="H3166" t="s">
        <v>62</v>
      </c>
      <c r="I3166" t="s">
        <v>36</v>
      </c>
    </row>
    <row r="3167" spans="4:9" hidden="1" x14ac:dyDescent="0.25">
      <c r="D3167" s="2" t="e">
        <f>IF(E3167="","",CONCATENATE(H3167,".",COUNTIF($E$1:E3166,E3167)+1))</f>
        <v>#N/A</v>
      </c>
      <c r="E3167" s="2" t="e">
        <f>IF(I3167="","",IF(I3167=INFORME!$C$22,CONCATENATE(H3167,".",I3167,".",G3167),""))</f>
        <v>#N/A</v>
      </c>
      <c r="F3167">
        <v>6</v>
      </c>
      <c r="G3167" t="s">
        <v>63</v>
      </c>
      <c r="H3167" t="s">
        <v>62</v>
      </c>
      <c r="I3167" t="s">
        <v>36</v>
      </c>
    </row>
    <row r="3168" spans="4:9" hidden="1" x14ac:dyDescent="0.25">
      <c r="D3168" s="2" t="e">
        <f>IF(E3168="","",CONCATENATE(H3168,".",COUNTIF($E$1:E3167,E3168)+1))</f>
        <v>#N/A</v>
      </c>
      <c r="E3168" s="2" t="e">
        <f>IF(I3168="","",IF(I3168=INFORME!$C$22,CONCATENATE(H3168,".",I3168,".",G3168),""))</f>
        <v>#N/A</v>
      </c>
      <c r="F3168">
        <v>6</v>
      </c>
      <c r="G3168" t="s">
        <v>63</v>
      </c>
      <c r="H3168" t="s">
        <v>62</v>
      </c>
      <c r="I3168" t="s">
        <v>36</v>
      </c>
    </row>
    <row r="3169" spans="4:9" hidden="1" x14ac:dyDescent="0.25">
      <c r="D3169" s="2" t="e">
        <f>IF(E3169="","",CONCATENATE(H3169,".",COUNTIF($E$1:E3168,E3169)+1))</f>
        <v>#N/A</v>
      </c>
      <c r="E3169" s="2" t="e">
        <f>IF(I3169="","",IF(I3169=INFORME!$C$22,CONCATENATE(H3169,".",I3169,".",G3169),""))</f>
        <v>#N/A</v>
      </c>
      <c r="F3169">
        <v>6</v>
      </c>
      <c r="G3169" t="s">
        <v>63</v>
      </c>
      <c r="H3169" t="s">
        <v>62</v>
      </c>
      <c r="I3169" t="s">
        <v>36</v>
      </c>
    </row>
    <row r="3170" spans="4:9" hidden="1" x14ac:dyDescent="0.25">
      <c r="D3170" s="2" t="e">
        <f>IF(E3170="","",CONCATENATE(H3170,".",COUNTIF($E$1:E3169,E3170)+1))</f>
        <v>#N/A</v>
      </c>
      <c r="E3170" s="2" t="e">
        <f>IF(I3170="","",IF(I3170=INFORME!$C$22,CONCATENATE(H3170,".",I3170,".",G3170),""))</f>
        <v>#N/A</v>
      </c>
      <c r="F3170">
        <v>6</v>
      </c>
      <c r="G3170" t="s">
        <v>63</v>
      </c>
      <c r="H3170" t="s">
        <v>62</v>
      </c>
      <c r="I3170" t="s">
        <v>36</v>
      </c>
    </row>
    <row r="3171" spans="4:9" hidden="1" x14ac:dyDescent="0.25">
      <c r="D3171" s="2" t="e">
        <f>IF(E3171="","",CONCATENATE(H3171,".",COUNTIF($E$1:E3170,E3171)+1))</f>
        <v>#N/A</v>
      </c>
      <c r="E3171" s="2" t="e">
        <f>IF(I3171="","",IF(I3171=INFORME!$C$22,CONCATENATE(H3171,".",I3171,".",G3171),""))</f>
        <v>#N/A</v>
      </c>
      <c r="F3171">
        <v>6</v>
      </c>
      <c r="G3171" t="s">
        <v>63</v>
      </c>
      <c r="H3171" t="s">
        <v>62</v>
      </c>
      <c r="I3171" t="s">
        <v>36</v>
      </c>
    </row>
    <row r="3172" spans="4:9" hidden="1" x14ac:dyDescent="0.25">
      <c r="D3172" s="2" t="e">
        <f>IF(E3172="","",CONCATENATE(H3172,".",COUNTIF($E$1:E3171,E3172)+1))</f>
        <v>#N/A</v>
      </c>
      <c r="E3172" s="2" t="e">
        <f>IF(I3172="","",IF(I3172=INFORME!$C$22,CONCATENATE(H3172,".",I3172,".",G3172),""))</f>
        <v>#N/A</v>
      </c>
      <c r="F3172">
        <v>6</v>
      </c>
      <c r="G3172" t="s">
        <v>63</v>
      </c>
      <c r="H3172" t="s">
        <v>62</v>
      </c>
      <c r="I3172" t="s">
        <v>36</v>
      </c>
    </row>
    <row r="3173" spans="4:9" hidden="1" x14ac:dyDescent="0.25">
      <c r="D3173" s="2" t="e">
        <f>IF(E3173="","",CONCATENATE(H3173,".",COUNTIF($E$1:E3172,E3173)+1))</f>
        <v>#N/A</v>
      </c>
      <c r="E3173" s="2" t="e">
        <f>IF(I3173="","",IF(I3173=INFORME!$C$22,CONCATENATE(H3173,".",I3173,".",G3173),""))</f>
        <v>#N/A</v>
      </c>
      <c r="F3173">
        <v>6</v>
      </c>
      <c r="G3173" t="s">
        <v>63</v>
      </c>
      <c r="H3173" t="s">
        <v>62</v>
      </c>
      <c r="I3173" t="s">
        <v>36</v>
      </c>
    </row>
    <row r="3174" spans="4:9" hidden="1" x14ac:dyDescent="0.25">
      <c r="D3174" s="2" t="e">
        <f>IF(E3174="","",CONCATENATE(H3174,".",COUNTIF($E$1:E3173,E3174)+1))</f>
        <v>#N/A</v>
      </c>
      <c r="E3174" s="2" t="e">
        <f>IF(I3174="","",IF(I3174=INFORME!$C$22,CONCATENATE(H3174,".",I3174,".",G3174),""))</f>
        <v>#N/A</v>
      </c>
      <c r="F3174">
        <v>6</v>
      </c>
      <c r="G3174" t="s">
        <v>63</v>
      </c>
      <c r="H3174" t="s">
        <v>62</v>
      </c>
      <c r="I3174" t="s">
        <v>36</v>
      </c>
    </row>
    <row r="3175" spans="4:9" hidden="1" x14ac:dyDescent="0.25">
      <c r="D3175" s="2" t="e">
        <f>IF(E3175="","",CONCATENATE(H3175,".",COUNTIF($E$1:E3174,E3175)+1))</f>
        <v>#N/A</v>
      </c>
      <c r="E3175" s="2" t="e">
        <f>IF(I3175="","",IF(I3175=INFORME!$C$22,CONCATENATE(H3175,".",I3175,".",G3175),""))</f>
        <v>#N/A</v>
      </c>
      <c r="F3175">
        <v>6</v>
      </c>
      <c r="G3175" t="s">
        <v>63</v>
      </c>
      <c r="H3175" t="s">
        <v>62</v>
      </c>
      <c r="I3175" t="s">
        <v>36</v>
      </c>
    </row>
    <row r="3176" spans="4:9" hidden="1" x14ac:dyDescent="0.25">
      <c r="D3176" s="2" t="e">
        <f>IF(E3176="","",CONCATENATE(H3176,".",COUNTIF($E$1:E3175,E3176)+1))</f>
        <v>#N/A</v>
      </c>
      <c r="E3176" s="2" t="e">
        <f>IF(I3176="","",IF(I3176=INFORME!$C$22,CONCATENATE(H3176,".",I3176,".",G3176),""))</f>
        <v>#N/A</v>
      </c>
      <c r="F3176">
        <v>6</v>
      </c>
      <c r="G3176" t="s">
        <v>63</v>
      </c>
      <c r="H3176" t="s">
        <v>62</v>
      </c>
      <c r="I3176" t="s">
        <v>36</v>
      </c>
    </row>
    <row r="3177" spans="4:9" hidden="1" x14ac:dyDescent="0.25">
      <c r="D3177" s="2" t="e">
        <f>IF(E3177="","",CONCATENATE(H3177,".",COUNTIF($E$1:E3176,E3177)+1))</f>
        <v>#N/A</v>
      </c>
      <c r="E3177" s="2" t="e">
        <f>IF(I3177="","",IF(I3177=INFORME!$C$22,CONCATENATE(H3177,".",I3177,".",G3177),""))</f>
        <v>#N/A</v>
      </c>
      <c r="F3177">
        <v>6</v>
      </c>
      <c r="G3177" t="s">
        <v>63</v>
      </c>
      <c r="H3177" t="s">
        <v>62</v>
      </c>
      <c r="I3177" t="s">
        <v>36</v>
      </c>
    </row>
    <row r="3178" spans="4:9" hidden="1" x14ac:dyDescent="0.25">
      <c r="D3178" s="2" t="e">
        <f>IF(E3178="","",CONCATENATE(H3178,".",COUNTIF($E$1:E3177,E3178)+1))</f>
        <v>#N/A</v>
      </c>
      <c r="E3178" s="2" t="e">
        <f>IF(I3178="","",IF(I3178=INFORME!$C$22,CONCATENATE(H3178,".",I3178,".",G3178),""))</f>
        <v>#N/A</v>
      </c>
      <c r="F3178">
        <v>6</v>
      </c>
      <c r="G3178" t="s">
        <v>63</v>
      </c>
      <c r="H3178" t="s">
        <v>62</v>
      </c>
      <c r="I3178" t="s">
        <v>36</v>
      </c>
    </row>
    <row r="3179" spans="4:9" hidden="1" x14ac:dyDescent="0.25">
      <c r="D3179" s="2" t="e">
        <f>IF(E3179="","",CONCATENATE(H3179,".",COUNTIF($E$1:E3178,E3179)+1))</f>
        <v>#N/A</v>
      </c>
      <c r="E3179" s="2" t="e">
        <f>IF(I3179="","",IF(I3179=INFORME!$C$22,CONCATENATE(H3179,".",I3179,".",G3179),""))</f>
        <v>#N/A</v>
      </c>
      <c r="F3179">
        <v>6</v>
      </c>
      <c r="G3179" t="s">
        <v>63</v>
      </c>
      <c r="H3179" t="s">
        <v>62</v>
      </c>
      <c r="I3179" t="s">
        <v>36</v>
      </c>
    </row>
    <row r="3180" spans="4:9" hidden="1" x14ac:dyDescent="0.25">
      <c r="D3180" s="2" t="e">
        <f>IF(E3180="","",CONCATENATE(H3180,".",COUNTIF($E$1:E3179,E3180)+1))</f>
        <v>#N/A</v>
      </c>
      <c r="E3180" s="2" t="e">
        <f>IF(I3180="","",IF(I3180=INFORME!$C$22,CONCATENATE(H3180,".",I3180,".",G3180),""))</f>
        <v>#N/A</v>
      </c>
      <c r="F3180">
        <v>6</v>
      </c>
      <c r="G3180" t="s">
        <v>63</v>
      </c>
      <c r="H3180" t="s">
        <v>62</v>
      </c>
      <c r="I3180" t="s">
        <v>36</v>
      </c>
    </row>
    <row r="3181" spans="4:9" hidden="1" x14ac:dyDescent="0.25">
      <c r="D3181" s="2" t="e">
        <f>IF(E3181="","",CONCATENATE(H3181,".",COUNTIF($E$1:E3180,E3181)+1))</f>
        <v>#N/A</v>
      </c>
      <c r="E3181" s="2" t="e">
        <f>IF(I3181="","",IF(I3181=INFORME!$C$22,CONCATENATE(H3181,".",I3181,".",G3181),""))</f>
        <v>#N/A</v>
      </c>
      <c r="F3181">
        <v>6</v>
      </c>
      <c r="G3181" t="s">
        <v>63</v>
      </c>
      <c r="H3181" t="s">
        <v>62</v>
      </c>
      <c r="I3181" t="s">
        <v>36</v>
      </c>
    </row>
    <row r="3182" spans="4:9" hidden="1" x14ac:dyDescent="0.25">
      <c r="D3182" s="2" t="e">
        <f>IF(E3182="","",CONCATENATE(H3182,".",COUNTIF($E$1:E3181,E3182)+1))</f>
        <v>#N/A</v>
      </c>
      <c r="E3182" s="2" t="e">
        <f>IF(I3182="","",IF(I3182=INFORME!$C$22,CONCATENATE(H3182,".",I3182,".",G3182),""))</f>
        <v>#N/A</v>
      </c>
      <c r="F3182">
        <v>6</v>
      </c>
      <c r="G3182" t="s">
        <v>63</v>
      </c>
      <c r="H3182" t="s">
        <v>62</v>
      </c>
      <c r="I3182" t="s">
        <v>36</v>
      </c>
    </row>
    <row r="3183" spans="4:9" hidden="1" x14ac:dyDescent="0.25">
      <c r="D3183" s="2" t="e">
        <f>IF(E3183="","",CONCATENATE(H3183,".",COUNTIF($E$1:E3182,E3183)+1))</f>
        <v>#N/A</v>
      </c>
      <c r="E3183" s="2" t="e">
        <f>IF(I3183="","",IF(I3183=INFORME!$C$22,CONCATENATE(H3183,".",I3183,".",G3183),""))</f>
        <v>#N/A</v>
      </c>
      <c r="F3183">
        <v>6</v>
      </c>
      <c r="G3183" t="s">
        <v>63</v>
      </c>
      <c r="H3183" t="s">
        <v>62</v>
      </c>
      <c r="I3183" t="s">
        <v>36</v>
      </c>
    </row>
    <row r="3184" spans="4:9" hidden="1" x14ac:dyDescent="0.25">
      <c r="D3184" s="2" t="e">
        <f>IF(E3184="","",CONCATENATE(H3184,".",COUNTIF($E$1:E3183,E3184)+1))</f>
        <v>#N/A</v>
      </c>
      <c r="E3184" s="2" t="e">
        <f>IF(I3184="","",IF(I3184=INFORME!$C$22,CONCATENATE(H3184,".",I3184,".",G3184),""))</f>
        <v>#N/A</v>
      </c>
      <c r="F3184">
        <v>6</v>
      </c>
      <c r="G3184" t="s">
        <v>63</v>
      </c>
      <c r="H3184" t="s">
        <v>62</v>
      </c>
      <c r="I3184" t="s">
        <v>36</v>
      </c>
    </row>
    <row r="3185" spans="4:9" hidden="1" x14ac:dyDescent="0.25">
      <c r="D3185" s="2" t="e">
        <f>IF(E3185="","",CONCATENATE(H3185,".",COUNTIF($E$1:E3184,E3185)+1))</f>
        <v>#N/A</v>
      </c>
      <c r="E3185" s="2" t="e">
        <f>IF(I3185="","",IF(I3185=INFORME!$C$22,CONCATENATE(H3185,".",I3185,".",G3185),""))</f>
        <v>#N/A</v>
      </c>
      <c r="F3185">
        <v>6</v>
      </c>
      <c r="G3185" t="s">
        <v>63</v>
      </c>
      <c r="H3185" t="s">
        <v>62</v>
      </c>
      <c r="I3185" t="s">
        <v>36</v>
      </c>
    </row>
    <row r="3186" spans="4:9" hidden="1" x14ac:dyDescent="0.25">
      <c r="D3186" s="2" t="e">
        <f>IF(E3186="","",CONCATENATE(H3186,".",COUNTIF($E$1:E3185,E3186)+1))</f>
        <v>#N/A</v>
      </c>
      <c r="E3186" s="2" t="e">
        <f>IF(I3186="","",IF(I3186=INFORME!$C$22,CONCATENATE(H3186,".",I3186,".",G3186),""))</f>
        <v>#N/A</v>
      </c>
      <c r="F3186">
        <v>6</v>
      </c>
      <c r="G3186" t="s">
        <v>63</v>
      </c>
      <c r="H3186" t="s">
        <v>62</v>
      </c>
      <c r="I3186" t="s">
        <v>36</v>
      </c>
    </row>
    <row r="3187" spans="4:9" hidden="1" x14ac:dyDescent="0.25">
      <c r="D3187" s="2" t="e">
        <f>IF(E3187="","",CONCATENATE(H3187,".",COUNTIF($E$1:E3186,E3187)+1))</f>
        <v>#N/A</v>
      </c>
      <c r="E3187" s="2" t="e">
        <f>IF(I3187="","",IF(I3187=INFORME!$C$22,CONCATENATE(H3187,".",I3187,".",G3187),""))</f>
        <v>#N/A</v>
      </c>
      <c r="F3187">
        <v>6</v>
      </c>
      <c r="G3187" t="s">
        <v>63</v>
      </c>
      <c r="H3187" t="s">
        <v>62</v>
      </c>
      <c r="I3187" t="s">
        <v>36</v>
      </c>
    </row>
    <row r="3188" spans="4:9" hidden="1" x14ac:dyDescent="0.25">
      <c r="D3188" s="2" t="e">
        <f>IF(E3188="","",CONCATENATE(H3188,".",COUNTIF($E$1:E3187,E3188)+1))</f>
        <v>#N/A</v>
      </c>
      <c r="E3188" s="2" t="e">
        <f>IF(I3188="","",IF(I3188=INFORME!$C$22,CONCATENATE(H3188,".",I3188,".",G3188),""))</f>
        <v>#N/A</v>
      </c>
      <c r="F3188">
        <v>6</v>
      </c>
      <c r="G3188" t="s">
        <v>63</v>
      </c>
      <c r="H3188" t="s">
        <v>62</v>
      </c>
      <c r="I3188" t="s">
        <v>36</v>
      </c>
    </row>
    <row r="3189" spans="4:9" hidden="1" x14ac:dyDescent="0.25">
      <c r="D3189" s="2" t="e">
        <f>IF(E3189="","",CONCATENATE(H3189,".",COUNTIF($E$1:E3188,E3189)+1))</f>
        <v>#N/A</v>
      </c>
      <c r="E3189" s="2" t="e">
        <f>IF(I3189="","",IF(I3189=INFORME!$C$22,CONCATENATE(H3189,".",I3189,".",G3189),""))</f>
        <v>#N/A</v>
      </c>
      <c r="F3189">
        <v>6</v>
      </c>
      <c r="G3189" t="s">
        <v>63</v>
      </c>
      <c r="H3189" t="s">
        <v>62</v>
      </c>
      <c r="I3189" t="s">
        <v>36</v>
      </c>
    </row>
    <row r="3190" spans="4:9" hidden="1" x14ac:dyDescent="0.25">
      <c r="D3190" s="2" t="e">
        <f>IF(E3190="","",CONCATENATE(H3190,".",COUNTIF($E$1:E3189,E3190)+1))</f>
        <v>#N/A</v>
      </c>
      <c r="E3190" s="2" t="e">
        <f>IF(I3190="","",IF(I3190=INFORME!$C$22,CONCATENATE(H3190,".",I3190,".",G3190),""))</f>
        <v>#N/A</v>
      </c>
      <c r="F3190">
        <v>6</v>
      </c>
      <c r="G3190" t="s">
        <v>63</v>
      </c>
      <c r="H3190" t="s">
        <v>62</v>
      </c>
      <c r="I3190" t="s">
        <v>36</v>
      </c>
    </row>
    <row r="3191" spans="4:9" hidden="1" x14ac:dyDescent="0.25">
      <c r="D3191" s="2" t="e">
        <f>IF(E3191="","",CONCATENATE(H3191,".",COUNTIF($E$1:E3190,E3191)+1))</f>
        <v>#N/A</v>
      </c>
      <c r="E3191" s="2" t="e">
        <f>IF(I3191="","",IF(I3191=INFORME!$C$22,CONCATENATE(H3191,".",I3191,".",G3191),""))</f>
        <v>#N/A</v>
      </c>
      <c r="F3191">
        <v>6</v>
      </c>
      <c r="G3191" t="s">
        <v>63</v>
      </c>
      <c r="H3191" t="s">
        <v>62</v>
      </c>
      <c r="I3191" t="s">
        <v>36</v>
      </c>
    </row>
    <row r="3192" spans="4:9" hidden="1" x14ac:dyDescent="0.25">
      <c r="D3192" s="2" t="e">
        <f>IF(E3192="","",CONCATENATE(H3192,".",COUNTIF($E$1:E3191,E3192)+1))</f>
        <v>#N/A</v>
      </c>
      <c r="E3192" s="2" t="e">
        <f>IF(I3192="","",IF(I3192=INFORME!$C$22,CONCATENATE(H3192,".",I3192,".",G3192),""))</f>
        <v>#N/A</v>
      </c>
      <c r="F3192">
        <v>6</v>
      </c>
      <c r="G3192" t="s">
        <v>63</v>
      </c>
      <c r="H3192" t="s">
        <v>62</v>
      </c>
      <c r="I3192" t="s">
        <v>36</v>
      </c>
    </row>
    <row r="3193" spans="4:9" hidden="1" x14ac:dyDescent="0.25">
      <c r="D3193" s="2" t="e">
        <f>IF(E3193="","",CONCATENATE(H3193,".",COUNTIF($E$1:E3192,E3193)+1))</f>
        <v>#N/A</v>
      </c>
      <c r="E3193" s="2" t="e">
        <f>IF(I3193="","",IF(I3193=INFORME!$C$22,CONCATENATE(H3193,".",I3193,".",G3193),""))</f>
        <v>#N/A</v>
      </c>
      <c r="F3193">
        <v>6</v>
      </c>
      <c r="G3193" t="s">
        <v>63</v>
      </c>
      <c r="H3193" t="s">
        <v>62</v>
      </c>
      <c r="I3193" t="s">
        <v>36</v>
      </c>
    </row>
    <row r="3194" spans="4:9" hidden="1" x14ac:dyDescent="0.25">
      <c r="D3194" s="2" t="e">
        <f>IF(E3194="","",CONCATENATE(H3194,".",COUNTIF($E$1:E3193,E3194)+1))</f>
        <v>#N/A</v>
      </c>
      <c r="E3194" s="2" t="e">
        <f>IF(I3194="","",IF(I3194=INFORME!$C$22,CONCATENATE(H3194,".",I3194,".",G3194),""))</f>
        <v>#N/A</v>
      </c>
      <c r="F3194">
        <v>6</v>
      </c>
      <c r="G3194" t="s">
        <v>63</v>
      </c>
      <c r="H3194" t="s">
        <v>62</v>
      </c>
      <c r="I3194" t="s">
        <v>36</v>
      </c>
    </row>
    <row r="3195" spans="4:9" hidden="1" x14ac:dyDescent="0.25">
      <c r="D3195" s="2" t="e">
        <f>IF(E3195="","",CONCATENATE(H3195,".",COUNTIF($E$1:E3194,E3195)+1))</f>
        <v>#N/A</v>
      </c>
      <c r="E3195" s="2" t="e">
        <f>IF(I3195="","",IF(I3195=INFORME!$C$22,CONCATENATE(H3195,".",I3195,".",G3195),""))</f>
        <v>#N/A</v>
      </c>
      <c r="F3195">
        <v>6</v>
      </c>
      <c r="G3195" t="s">
        <v>63</v>
      </c>
      <c r="H3195" t="s">
        <v>62</v>
      </c>
      <c r="I3195" t="s">
        <v>36</v>
      </c>
    </row>
    <row r="3196" spans="4:9" hidden="1" x14ac:dyDescent="0.25">
      <c r="D3196" s="2" t="e">
        <f>IF(E3196="","",CONCATENATE(H3196,".",COUNTIF($E$1:E3195,E3196)+1))</f>
        <v>#N/A</v>
      </c>
      <c r="E3196" s="2" t="e">
        <f>IF(I3196="","",IF(I3196=INFORME!$C$22,CONCATENATE(H3196,".",I3196,".",G3196),""))</f>
        <v>#N/A</v>
      </c>
      <c r="F3196">
        <v>6</v>
      </c>
      <c r="G3196" t="s">
        <v>63</v>
      </c>
      <c r="H3196" t="s">
        <v>62</v>
      </c>
      <c r="I3196" t="s">
        <v>36</v>
      </c>
    </row>
    <row r="3197" spans="4:9" hidden="1" x14ac:dyDescent="0.25">
      <c r="D3197" s="2" t="e">
        <f>IF(E3197="","",CONCATENATE(H3197,".",COUNTIF($E$1:E3196,E3197)+1))</f>
        <v>#N/A</v>
      </c>
      <c r="E3197" s="2" t="e">
        <f>IF(I3197="","",IF(I3197=INFORME!$C$22,CONCATENATE(H3197,".",I3197,".",G3197),""))</f>
        <v>#N/A</v>
      </c>
      <c r="F3197">
        <v>6</v>
      </c>
      <c r="G3197" t="s">
        <v>63</v>
      </c>
      <c r="H3197" t="s">
        <v>62</v>
      </c>
      <c r="I3197" t="s">
        <v>36</v>
      </c>
    </row>
    <row r="3198" spans="4:9" hidden="1" x14ac:dyDescent="0.25">
      <c r="D3198" s="2" t="e">
        <f>IF(E3198="","",CONCATENATE(H3198,".",COUNTIF($E$1:E3197,E3198)+1))</f>
        <v>#N/A</v>
      </c>
      <c r="E3198" s="2" t="e">
        <f>IF(I3198="","",IF(I3198=INFORME!$C$22,CONCATENATE(H3198,".",I3198,".",G3198),""))</f>
        <v>#N/A</v>
      </c>
      <c r="F3198">
        <v>6</v>
      </c>
      <c r="G3198" t="s">
        <v>63</v>
      </c>
      <c r="H3198" t="s">
        <v>62</v>
      </c>
      <c r="I3198" t="s">
        <v>36</v>
      </c>
    </row>
    <row r="3199" spans="4:9" hidden="1" x14ac:dyDescent="0.25">
      <c r="D3199" s="2" t="e">
        <f>IF(E3199="","",CONCATENATE(H3199,".",COUNTIF($E$1:E3198,E3199)+1))</f>
        <v>#N/A</v>
      </c>
      <c r="E3199" s="2" t="e">
        <f>IF(I3199="","",IF(I3199=INFORME!$C$22,CONCATENATE(H3199,".",I3199,".",G3199),""))</f>
        <v>#N/A</v>
      </c>
      <c r="F3199">
        <v>6</v>
      </c>
      <c r="G3199" t="s">
        <v>63</v>
      </c>
      <c r="H3199" t="s">
        <v>62</v>
      </c>
      <c r="I3199" t="s">
        <v>36</v>
      </c>
    </row>
    <row r="3200" spans="4:9" hidden="1" x14ac:dyDescent="0.25">
      <c r="D3200" s="2" t="e">
        <f>IF(E3200="","",CONCATENATE(H3200,".",COUNTIF($E$1:E3199,E3200)+1))</f>
        <v>#N/A</v>
      </c>
      <c r="E3200" s="2" t="e">
        <f>IF(I3200="","",IF(I3200=INFORME!$C$22,CONCATENATE(H3200,".",I3200,".",G3200),""))</f>
        <v>#N/A</v>
      </c>
      <c r="F3200">
        <v>6</v>
      </c>
      <c r="G3200" t="s">
        <v>63</v>
      </c>
      <c r="H3200" t="s">
        <v>62</v>
      </c>
      <c r="I3200" t="s">
        <v>36</v>
      </c>
    </row>
    <row r="3201" spans="4:113" hidden="1" x14ac:dyDescent="0.25">
      <c r="D3201" s="2" t="e">
        <f>IF(E3201="","",CONCATENATE(H3201,".",COUNTIF($E$1:E3200,E3201)+1))</f>
        <v>#N/A</v>
      </c>
      <c r="E3201" s="2" t="e">
        <f>IF(I3201="","",IF(I3201=INFORME!$C$22,CONCATENATE(H3201,".",I3201,".",G3201),""))</f>
        <v>#N/A</v>
      </c>
      <c r="F3201">
        <v>6</v>
      </c>
      <c r="G3201" t="s">
        <v>63</v>
      </c>
      <c r="H3201" t="s">
        <v>62</v>
      </c>
      <c r="I3201" t="s">
        <v>36</v>
      </c>
    </row>
    <row r="3202" spans="4:113" hidden="1" x14ac:dyDescent="0.25">
      <c r="D3202" s="2" t="e">
        <f>IF(E3202="","",CONCATENATE(H3202,".",COUNTIF($E$1:E3201,E3202)+1))</f>
        <v>#N/A</v>
      </c>
      <c r="E3202" s="2" t="e">
        <f>IF(I3202="","",IF(I3202=INFORME!$C$22,CONCATENATE(H3202,".",I3202,".",G3202),""))</f>
        <v>#N/A</v>
      </c>
      <c r="F3202">
        <v>7</v>
      </c>
      <c r="G3202" t="s">
        <v>63</v>
      </c>
      <c r="H3202" t="s">
        <v>62</v>
      </c>
      <c r="I3202" t="s">
        <v>38</v>
      </c>
      <c r="O3202" t="s">
        <v>2486</v>
      </c>
      <c r="P3202" t="s">
        <v>2631</v>
      </c>
      <c r="Q3202" t="s">
        <v>2631</v>
      </c>
      <c r="DG3202" t="s">
        <v>2665</v>
      </c>
      <c r="DH3202" t="s">
        <v>2666</v>
      </c>
      <c r="DI3202" t="s">
        <v>2667</v>
      </c>
    </row>
    <row r="3203" spans="4:113" hidden="1" x14ac:dyDescent="0.25">
      <c r="D3203" s="2" t="e">
        <f>IF(E3203="","",CONCATENATE(H3203,".",COUNTIF($E$1:E3202,E3203)+1))</f>
        <v>#N/A</v>
      </c>
      <c r="E3203" s="2" t="e">
        <f>IF(I3203="","",IF(I3203=INFORME!$C$22,CONCATENATE(H3203,".",I3203,".",G3203),""))</f>
        <v>#N/A</v>
      </c>
      <c r="F3203">
        <v>7</v>
      </c>
      <c r="G3203" t="s">
        <v>63</v>
      </c>
      <c r="H3203" t="s">
        <v>62</v>
      </c>
      <c r="I3203" t="s">
        <v>38</v>
      </c>
      <c r="O3203" t="s">
        <v>2486</v>
      </c>
      <c r="P3203" t="s">
        <v>2486</v>
      </c>
      <c r="Q3203" t="s">
        <v>2486</v>
      </c>
    </row>
    <row r="3204" spans="4:113" hidden="1" x14ac:dyDescent="0.25">
      <c r="D3204" s="2" t="e">
        <f>IF(E3204="","",CONCATENATE(H3204,".",COUNTIF($E$1:E3203,E3204)+1))</f>
        <v>#N/A</v>
      </c>
      <c r="E3204" s="2" t="e">
        <f>IF(I3204="","",IF(I3204=INFORME!$C$22,CONCATENATE(H3204,".",I3204,".",G3204),""))</f>
        <v>#N/A</v>
      </c>
      <c r="F3204">
        <v>7</v>
      </c>
      <c r="G3204" t="s">
        <v>63</v>
      </c>
      <c r="H3204" t="s">
        <v>62</v>
      </c>
      <c r="I3204" t="s">
        <v>38</v>
      </c>
      <c r="O3204" t="s">
        <v>2486</v>
      </c>
      <c r="P3204" t="s">
        <v>2631</v>
      </c>
      <c r="Q3204" t="s">
        <v>2631</v>
      </c>
    </row>
    <row r="3205" spans="4:113" hidden="1" x14ac:dyDescent="0.25">
      <c r="D3205" s="2" t="e">
        <f>IF(E3205="","",CONCATENATE(H3205,".",COUNTIF($E$1:E3204,E3205)+1))</f>
        <v>#N/A</v>
      </c>
      <c r="E3205" s="2" t="e">
        <f>IF(I3205="","",IF(I3205=INFORME!$C$22,CONCATENATE(H3205,".",I3205,".",G3205),""))</f>
        <v>#N/A</v>
      </c>
      <c r="F3205">
        <v>7</v>
      </c>
      <c r="G3205" t="s">
        <v>63</v>
      </c>
      <c r="H3205" t="s">
        <v>62</v>
      </c>
      <c r="I3205" t="s">
        <v>38</v>
      </c>
      <c r="O3205" t="s">
        <v>2486</v>
      </c>
      <c r="P3205" t="s">
        <v>2486</v>
      </c>
      <c r="Q3205" t="s">
        <v>2486</v>
      </c>
    </row>
    <row r="3206" spans="4:113" hidden="1" x14ac:dyDescent="0.25">
      <c r="D3206" s="2" t="e">
        <f>IF(E3206="","",CONCATENATE(H3206,".",COUNTIF($E$1:E3205,E3206)+1))</f>
        <v>#N/A</v>
      </c>
      <c r="E3206" s="2" t="e">
        <f>IF(I3206="","",IF(I3206=INFORME!$C$22,CONCATENATE(H3206,".",I3206,".",G3206),""))</f>
        <v>#N/A</v>
      </c>
      <c r="F3206">
        <v>7</v>
      </c>
      <c r="G3206" t="s">
        <v>63</v>
      </c>
      <c r="H3206" t="s">
        <v>62</v>
      </c>
      <c r="I3206" t="s">
        <v>38</v>
      </c>
      <c r="O3206" t="s">
        <v>2631</v>
      </c>
      <c r="P3206" t="s">
        <v>2631</v>
      </c>
      <c r="Q3206" t="s">
        <v>2631</v>
      </c>
    </row>
    <row r="3207" spans="4:113" hidden="1" x14ac:dyDescent="0.25">
      <c r="D3207" s="2" t="e">
        <f>IF(E3207="","",CONCATENATE(H3207,".",COUNTIF($E$1:E3206,E3207)+1))</f>
        <v>#N/A</v>
      </c>
      <c r="E3207" s="2" t="e">
        <f>IF(I3207="","",IF(I3207=INFORME!$C$22,CONCATENATE(H3207,".",I3207,".",G3207),""))</f>
        <v>#N/A</v>
      </c>
      <c r="F3207">
        <v>7</v>
      </c>
      <c r="G3207" t="s">
        <v>63</v>
      </c>
      <c r="H3207" t="s">
        <v>62</v>
      </c>
      <c r="I3207" t="s">
        <v>38</v>
      </c>
      <c r="O3207" t="s">
        <v>2631</v>
      </c>
      <c r="P3207" t="s">
        <v>2631</v>
      </c>
      <c r="Q3207" t="s">
        <v>2631</v>
      </c>
    </row>
    <row r="3208" spans="4:113" hidden="1" x14ac:dyDescent="0.25">
      <c r="D3208" s="2" t="e">
        <f>IF(E3208="","",CONCATENATE(H3208,".",COUNTIF($E$1:E3207,E3208)+1))</f>
        <v>#N/A</v>
      </c>
      <c r="E3208" s="2" t="e">
        <f>IF(I3208="","",IF(I3208=INFORME!$C$22,CONCATENATE(H3208,".",I3208,".",G3208),""))</f>
        <v>#N/A</v>
      </c>
      <c r="F3208">
        <v>7</v>
      </c>
      <c r="G3208" t="s">
        <v>63</v>
      </c>
      <c r="H3208" t="s">
        <v>62</v>
      </c>
      <c r="I3208" t="s">
        <v>38</v>
      </c>
      <c r="O3208" t="s">
        <v>2486</v>
      </c>
      <c r="P3208" t="s">
        <v>2486</v>
      </c>
      <c r="Q3208" t="s">
        <v>2631</v>
      </c>
    </row>
    <row r="3209" spans="4:113" hidden="1" x14ac:dyDescent="0.25">
      <c r="D3209" s="2" t="e">
        <f>IF(E3209="","",CONCATENATE(H3209,".",COUNTIF($E$1:E3208,E3209)+1))</f>
        <v>#N/A</v>
      </c>
      <c r="E3209" s="2" t="e">
        <f>IF(I3209="","",IF(I3209=INFORME!$C$22,CONCATENATE(H3209,".",I3209,".",G3209),""))</f>
        <v>#N/A</v>
      </c>
      <c r="F3209">
        <v>7</v>
      </c>
      <c r="G3209" t="s">
        <v>63</v>
      </c>
      <c r="H3209" t="s">
        <v>62</v>
      </c>
      <c r="I3209" t="s">
        <v>38</v>
      </c>
      <c r="O3209" t="s">
        <v>2486</v>
      </c>
      <c r="P3209" t="s">
        <v>2631</v>
      </c>
      <c r="Q3209" t="s">
        <v>2631</v>
      </c>
    </row>
    <row r="3210" spans="4:113" hidden="1" x14ac:dyDescent="0.25">
      <c r="D3210" s="2" t="e">
        <f>IF(E3210="","",CONCATENATE(H3210,".",COUNTIF($E$1:E3209,E3210)+1))</f>
        <v>#N/A</v>
      </c>
      <c r="E3210" s="2" t="e">
        <f>IF(I3210="","",IF(I3210=INFORME!$C$22,CONCATENATE(H3210,".",I3210,".",G3210),""))</f>
        <v>#N/A</v>
      </c>
      <c r="F3210">
        <v>7</v>
      </c>
      <c r="G3210" t="s">
        <v>63</v>
      </c>
      <c r="H3210" t="s">
        <v>62</v>
      </c>
      <c r="I3210" t="s">
        <v>38</v>
      </c>
      <c r="O3210" t="s">
        <v>2631</v>
      </c>
      <c r="P3210" t="s">
        <v>2486</v>
      </c>
      <c r="Q3210" t="s">
        <v>2486</v>
      </c>
    </row>
    <row r="3211" spans="4:113" hidden="1" x14ac:dyDescent="0.25">
      <c r="D3211" s="2" t="e">
        <f>IF(E3211="","",CONCATENATE(H3211,".",COUNTIF($E$1:E3210,E3211)+1))</f>
        <v>#N/A</v>
      </c>
      <c r="E3211" s="2" t="e">
        <f>IF(I3211="","",IF(I3211=INFORME!$C$22,CONCATENATE(H3211,".",I3211,".",G3211),""))</f>
        <v>#N/A</v>
      </c>
      <c r="F3211">
        <v>7</v>
      </c>
      <c r="G3211" t="s">
        <v>63</v>
      </c>
      <c r="H3211" t="s">
        <v>62</v>
      </c>
      <c r="I3211" t="s">
        <v>38</v>
      </c>
      <c r="O3211" t="s">
        <v>2631</v>
      </c>
      <c r="P3211" t="s">
        <v>2486</v>
      </c>
      <c r="Q3211" t="s">
        <v>2486</v>
      </c>
    </row>
    <row r="3212" spans="4:113" hidden="1" x14ac:dyDescent="0.25">
      <c r="D3212" s="2" t="e">
        <f>IF(E3212="","",CONCATENATE(H3212,".",COUNTIF($E$1:E3211,E3212)+1))</f>
        <v>#N/A</v>
      </c>
      <c r="E3212" s="2" t="e">
        <f>IF(I3212="","",IF(I3212=INFORME!$C$22,CONCATENATE(H3212,".",I3212,".",G3212),""))</f>
        <v>#N/A</v>
      </c>
      <c r="F3212">
        <v>7</v>
      </c>
      <c r="G3212" t="s">
        <v>63</v>
      </c>
      <c r="H3212" t="s">
        <v>62</v>
      </c>
      <c r="I3212" t="s">
        <v>38</v>
      </c>
      <c r="O3212" t="s">
        <v>2486</v>
      </c>
      <c r="P3212" t="s">
        <v>2486</v>
      </c>
      <c r="Q3212" t="s">
        <v>2631</v>
      </c>
    </row>
    <row r="3213" spans="4:113" hidden="1" x14ac:dyDescent="0.25">
      <c r="D3213" s="2" t="e">
        <f>IF(E3213="","",CONCATENATE(H3213,".",COUNTIF($E$1:E3212,E3213)+1))</f>
        <v>#N/A</v>
      </c>
      <c r="E3213" s="2" t="e">
        <f>IF(I3213="","",IF(I3213=INFORME!$C$22,CONCATENATE(H3213,".",I3213,".",G3213),""))</f>
        <v>#N/A</v>
      </c>
      <c r="F3213">
        <v>7</v>
      </c>
      <c r="G3213" t="s">
        <v>63</v>
      </c>
      <c r="H3213" t="s">
        <v>62</v>
      </c>
      <c r="I3213" t="s">
        <v>38</v>
      </c>
      <c r="O3213" t="s">
        <v>2486</v>
      </c>
      <c r="P3213" t="s">
        <v>2486</v>
      </c>
      <c r="Q3213" t="s">
        <v>2486</v>
      </c>
    </row>
    <row r="3214" spans="4:113" hidden="1" x14ac:dyDescent="0.25">
      <c r="D3214" s="2" t="e">
        <f>IF(E3214="","",CONCATENATE(H3214,".",COUNTIF($E$1:E3213,E3214)+1))</f>
        <v>#N/A</v>
      </c>
      <c r="E3214" s="2" t="e">
        <f>IF(I3214="","",IF(I3214=INFORME!$C$22,CONCATENATE(H3214,".",I3214,".",G3214),""))</f>
        <v>#N/A</v>
      </c>
      <c r="F3214">
        <v>7</v>
      </c>
      <c r="G3214" t="s">
        <v>63</v>
      </c>
      <c r="H3214" t="s">
        <v>62</v>
      </c>
      <c r="I3214" t="s">
        <v>38</v>
      </c>
      <c r="O3214" t="s">
        <v>2631</v>
      </c>
      <c r="P3214" t="s">
        <v>2631</v>
      </c>
      <c r="Q3214" t="s">
        <v>2631</v>
      </c>
    </row>
    <row r="3215" spans="4:113" hidden="1" x14ac:dyDescent="0.25">
      <c r="D3215" s="2" t="e">
        <f>IF(E3215="","",CONCATENATE(H3215,".",COUNTIF($E$1:E3214,E3215)+1))</f>
        <v>#N/A</v>
      </c>
      <c r="E3215" s="2" t="e">
        <f>IF(I3215="","",IF(I3215=INFORME!$C$22,CONCATENATE(H3215,".",I3215,".",G3215),""))</f>
        <v>#N/A</v>
      </c>
      <c r="F3215">
        <v>7</v>
      </c>
      <c r="G3215" t="s">
        <v>63</v>
      </c>
      <c r="H3215" t="s">
        <v>62</v>
      </c>
      <c r="I3215" t="s">
        <v>38</v>
      </c>
      <c r="O3215" t="s">
        <v>2486</v>
      </c>
      <c r="P3215" t="s">
        <v>2486</v>
      </c>
      <c r="Q3215" t="s">
        <v>2486</v>
      </c>
    </row>
    <row r="3216" spans="4:113" hidden="1" x14ac:dyDescent="0.25">
      <c r="D3216" s="2" t="e">
        <f>IF(E3216="","",CONCATENATE(H3216,".",COUNTIF($E$1:E3215,E3216)+1))</f>
        <v>#N/A</v>
      </c>
      <c r="E3216" s="2" t="e">
        <f>IF(I3216="","",IF(I3216=INFORME!$C$22,CONCATENATE(H3216,".",I3216,".",G3216),""))</f>
        <v>#N/A</v>
      </c>
      <c r="F3216">
        <v>7</v>
      </c>
      <c r="G3216" t="s">
        <v>63</v>
      </c>
      <c r="H3216" t="s">
        <v>62</v>
      </c>
      <c r="I3216" t="s">
        <v>38</v>
      </c>
      <c r="O3216" t="s">
        <v>2486</v>
      </c>
      <c r="P3216" t="s">
        <v>2486</v>
      </c>
      <c r="Q3216" t="s">
        <v>2631</v>
      </c>
    </row>
    <row r="3217" spans="4:17" hidden="1" x14ac:dyDescent="0.25">
      <c r="D3217" s="2" t="e">
        <f>IF(E3217="","",CONCATENATE(H3217,".",COUNTIF($E$1:E3216,E3217)+1))</f>
        <v>#N/A</v>
      </c>
      <c r="E3217" s="2" t="e">
        <f>IF(I3217="","",IF(I3217=INFORME!$C$22,CONCATENATE(H3217,".",I3217,".",G3217),""))</f>
        <v>#N/A</v>
      </c>
      <c r="F3217">
        <v>7</v>
      </c>
      <c r="G3217" t="s">
        <v>63</v>
      </c>
      <c r="H3217" t="s">
        <v>62</v>
      </c>
      <c r="I3217" t="s">
        <v>38</v>
      </c>
      <c r="O3217" t="s">
        <v>2486</v>
      </c>
      <c r="P3217" t="s">
        <v>2631</v>
      </c>
      <c r="Q3217" t="s">
        <v>2631</v>
      </c>
    </row>
    <row r="3218" spans="4:17" hidden="1" x14ac:dyDescent="0.25">
      <c r="D3218" s="2" t="e">
        <f>IF(E3218="","",CONCATENATE(H3218,".",COUNTIF($E$1:E3217,E3218)+1))</f>
        <v>#N/A</v>
      </c>
      <c r="E3218" s="2" t="e">
        <f>IF(I3218="","",IF(I3218=INFORME!$C$22,CONCATENATE(H3218,".",I3218,".",G3218),""))</f>
        <v>#N/A</v>
      </c>
      <c r="F3218">
        <v>7</v>
      </c>
      <c r="G3218" t="s">
        <v>63</v>
      </c>
      <c r="H3218" t="s">
        <v>62</v>
      </c>
      <c r="I3218" t="s">
        <v>38</v>
      </c>
      <c r="O3218" t="s">
        <v>2631</v>
      </c>
      <c r="P3218" t="s">
        <v>2631</v>
      </c>
      <c r="Q3218" t="s">
        <v>2631</v>
      </c>
    </row>
    <row r="3219" spans="4:17" hidden="1" x14ac:dyDescent="0.25">
      <c r="D3219" s="2" t="e">
        <f>IF(E3219="","",CONCATENATE(H3219,".",COUNTIF($E$1:E3218,E3219)+1))</f>
        <v>#N/A</v>
      </c>
      <c r="E3219" s="2" t="e">
        <f>IF(I3219="","",IF(I3219=INFORME!$C$22,CONCATENATE(H3219,".",I3219,".",G3219),""))</f>
        <v>#N/A</v>
      </c>
      <c r="F3219">
        <v>7</v>
      </c>
      <c r="G3219" t="s">
        <v>63</v>
      </c>
      <c r="H3219" t="s">
        <v>62</v>
      </c>
      <c r="I3219" t="s">
        <v>38</v>
      </c>
      <c r="O3219" t="s">
        <v>2486</v>
      </c>
      <c r="P3219" t="s">
        <v>2486</v>
      </c>
      <c r="Q3219" t="s">
        <v>2486</v>
      </c>
    </row>
    <row r="3220" spans="4:17" hidden="1" x14ac:dyDescent="0.25">
      <c r="D3220" s="2" t="e">
        <f>IF(E3220="","",CONCATENATE(H3220,".",COUNTIF($E$1:E3219,E3220)+1))</f>
        <v>#N/A</v>
      </c>
      <c r="E3220" s="2" t="e">
        <f>IF(I3220="","",IF(I3220=INFORME!$C$22,CONCATENATE(H3220,".",I3220,".",G3220),""))</f>
        <v>#N/A</v>
      </c>
      <c r="F3220">
        <v>7</v>
      </c>
      <c r="G3220" t="s">
        <v>63</v>
      </c>
      <c r="H3220" t="s">
        <v>62</v>
      </c>
      <c r="I3220" t="s">
        <v>38</v>
      </c>
      <c r="O3220" t="s">
        <v>2486</v>
      </c>
      <c r="P3220" t="s">
        <v>2486</v>
      </c>
      <c r="Q3220" t="s">
        <v>2486</v>
      </c>
    </row>
    <row r="3221" spans="4:17" hidden="1" x14ac:dyDescent="0.25">
      <c r="D3221" s="2" t="e">
        <f>IF(E3221="","",CONCATENATE(H3221,".",COUNTIF($E$1:E3220,E3221)+1))</f>
        <v>#N/A</v>
      </c>
      <c r="E3221" s="2" t="e">
        <f>IF(I3221="","",IF(I3221=INFORME!$C$22,CONCATENATE(H3221,".",I3221,".",G3221),""))</f>
        <v>#N/A</v>
      </c>
      <c r="F3221">
        <v>7</v>
      </c>
      <c r="G3221" t="s">
        <v>63</v>
      </c>
      <c r="H3221" t="s">
        <v>62</v>
      </c>
      <c r="I3221" t="s">
        <v>38</v>
      </c>
      <c r="O3221" t="s">
        <v>2486</v>
      </c>
      <c r="P3221" t="s">
        <v>2486</v>
      </c>
      <c r="Q3221" t="s">
        <v>2486</v>
      </c>
    </row>
    <row r="3222" spans="4:17" hidden="1" x14ac:dyDescent="0.25">
      <c r="D3222" s="2" t="e">
        <f>IF(E3222="","",CONCATENATE(H3222,".",COUNTIF($E$1:E3221,E3222)+1))</f>
        <v>#N/A</v>
      </c>
      <c r="E3222" s="2" t="e">
        <f>IF(I3222="","",IF(I3222=INFORME!$C$22,CONCATENATE(H3222,".",I3222,".",G3222),""))</f>
        <v>#N/A</v>
      </c>
      <c r="F3222">
        <v>7</v>
      </c>
      <c r="G3222" t="s">
        <v>63</v>
      </c>
      <c r="H3222" t="s">
        <v>62</v>
      </c>
      <c r="I3222" t="s">
        <v>38</v>
      </c>
      <c r="O3222" t="s">
        <v>2631</v>
      </c>
      <c r="P3222" t="s">
        <v>2486</v>
      </c>
      <c r="Q3222" t="s">
        <v>2486</v>
      </c>
    </row>
    <row r="3223" spans="4:17" hidden="1" x14ac:dyDescent="0.25">
      <c r="D3223" s="2" t="e">
        <f>IF(E3223="","",CONCATENATE(H3223,".",COUNTIF($E$1:E3222,E3223)+1))</f>
        <v>#N/A</v>
      </c>
      <c r="E3223" s="2" t="e">
        <f>IF(I3223="","",IF(I3223=INFORME!$C$22,CONCATENATE(H3223,".",I3223,".",G3223),""))</f>
        <v>#N/A</v>
      </c>
      <c r="F3223">
        <v>7</v>
      </c>
      <c r="G3223" t="s">
        <v>63</v>
      </c>
      <c r="H3223" t="s">
        <v>62</v>
      </c>
      <c r="I3223" t="s">
        <v>38</v>
      </c>
      <c r="O3223" t="s">
        <v>2631</v>
      </c>
      <c r="P3223" t="s">
        <v>2631</v>
      </c>
      <c r="Q3223" t="s">
        <v>2631</v>
      </c>
    </row>
    <row r="3224" spans="4:17" hidden="1" x14ac:dyDescent="0.25">
      <c r="D3224" s="2" t="e">
        <f>IF(E3224="","",CONCATENATE(H3224,".",COUNTIF($E$1:E3223,E3224)+1))</f>
        <v>#N/A</v>
      </c>
      <c r="E3224" s="2" t="e">
        <f>IF(I3224="","",IF(I3224=INFORME!$C$22,CONCATENATE(H3224,".",I3224,".",G3224),""))</f>
        <v>#N/A</v>
      </c>
      <c r="F3224">
        <v>7</v>
      </c>
      <c r="G3224" t="s">
        <v>63</v>
      </c>
      <c r="H3224" t="s">
        <v>62</v>
      </c>
      <c r="I3224" t="s">
        <v>38</v>
      </c>
      <c r="O3224" t="s">
        <v>2486</v>
      </c>
      <c r="P3224" t="s">
        <v>2631</v>
      </c>
      <c r="Q3224" t="s">
        <v>2631</v>
      </c>
    </row>
    <row r="3225" spans="4:17" hidden="1" x14ac:dyDescent="0.25">
      <c r="D3225" s="2" t="e">
        <f>IF(E3225="","",CONCATENATE(H3225,".",COUNTIF($E$1:E3224,E3225)+1))</f>
        <v>#N/A</v>
      </c>
      <c r="E3225" s="2" t="e">
        <f>IF(I3225="","",IF(I3225=INFORME!$C$22,CONCATENATE(H3225,".",I3225,".",G3225),""))</f>
        <v>#N/A</v>
      </c>
      <c r="F3225">
        <v>7</v>
      </c>
      <c r="G3225" t="s">
        <v>63</v>
      </c>
      <c r="H3225" t="s">
        <v>62</v>
      </c>
      <c r="I3225" t="s">
        <v>38</v>
      </c>
      <c r="O3225" t="s">
        <v>2631</v>
      </c>
      <c r="P3225" t="s">
        <v>2631</v>
      </c>
      <c r="Q3225" t="s">
        <v>2631</v>
      </c>
    </row>
    <row r="3226" spans="4:17" hidden="1" x14ac:dyDescent="0.25">
      <c r="D3226" s="2" t="e">
        <f>IF(E3226="","",CONCATENATE(H3226,".",COUNTIF($E$1:E3225,E3226)+1))</f>
        <v>#N/A</v>
      </c>
      <c r="E3226" s="2" t="e">
        <f>IF(I3226="","",IF(I3226=INFORME!$C$22,CONCATENATE(H3226,".",I3226,".",G3226),""))</f>
        <v>#N/A</v>
      </c>
      <c r="F3226">
        <v>7</v>
      </c>
      <c r="G3226" t="s">
        <v>63</v>
      </c>
      <c r="H3226" t="s">
        <v>62</v>
      </c>
      <c r="I3226" t="s">
        <v>38</v>
      </c>
      <c r="O3226" t="s">
        <v>2486</v>
      </c>
      <c r="P3226" t="s">
        <v>2486</v>
      </c>
      <c r="Q3226" t="s">
        <v>2486</v>
      </c>
    </row>
    <row r="3227" spans="4:17" hidden="1" x14ac:dyDescent="0.25">
      <c r="D3227" s="2" t="e">
        <f>IF(E3227="","",CONCATENATE(H3227,".",COUNTIF($E$1:E3226,E3227)+1))</f>
        <v>#N/A</v>
      </c>
      <c r="E3227" s="2" t="e">
        <f>IF(I3227="","",IF(I3227=INFORME!$C$22,CONCATENATE(H3227,".",I3227,".",G3227),""))</f>
        <v>#N/A</v>
      </c>
      <c r="F3227">
        <v>7</v>
      </c>
      <c r="G3227" t="s">
        <v>63</v>
      </c>
      <c r="H3227" t="s">
        <v>62</v>
      </c>
      <c r="I3227" t="s">
        <v>38</v>
      </c>
      <c r="O3227" t="s">
        <v>2631</v>
      </c>
      <c r="P3227" t="s">
        <v>2631</v>
      </c>
      <c r="Q3227" t="s">
        <v>2631</v>
      </c>
    </row>
    <row r="3228" spans="4:17" hidden="1" x14ac:dyDescent="0.25">
      <c r="D3228" s="2" t="e">
        <f>IF(E3228="","",CONCATENATE(H3228,".",COUNTIF($E$1:E3227,E3228)+1))</f>
        <v>#N/A</v>
      </c>
      <c r="E3228" s="2" t="e">
        <f>IF(I3228="","",IF(I3228=INFORME!$C$22,CONCATENATE(H3228,".",I3228,".",G3228),""))</f>
        <v>#N/A</v>
      </c>
      <c r="F3228">
        <v>7</v>
      </c>
      <c r="G3228" t="s">
        <v>63</v>
      </c>
      <c r="H3228" t="s">
        <v>62</v>
      </c>
      <c r="I3228" t="s">
        <v>38</v>
      </c>
      <c r="O3228" t="s">
        <v>2631</v>
      </c>
      <c r="P3228" t="s">
        <v>2631</v>
      </c>
      <c r="Q3228" t="s">
        <v>2631</v>
      </c>
    </row>
    <row r="3229" spans="4:17" hidden="1" x14ac:dyDescent="0.25">
      <c r="D3229" s="2" t="e">
        <f>IF(E3229="","",CONCATENATE(H3229,".",COUNTIF($E$1:E3228,E3229)+1))</f>
        <v>#N/A</v>
      </c>
      <c r="E3229" s="2" t="e">
        <f>IF(I3229="","",IF(I3229=INFORME!$C$22,CONCATENATE(H3229,".",I3229,".",G3229),""))</f>
        <v>#N/A</v>
      </c>
      <c r="F3229">
        <v>7</v>
      </c>
      <c r="G3229" t="s">
        <v>63</v>
      </c>
      <c r="H3229" t="s">
        <v>62</v>
      </c>
      <c r="I3229" t="s">
        <v>38</v>
      </c>
      <c r="O3229" t="s">
        <v>2631</v>
      </c>
      <c r="P3229" t="s">
        <v>2486</v>
      </c>
      <c r="Q3229" t="s">
        <v>2486</v>
      </c>
    </row>
    <row r="3230" spans="4:17" hidden="1" x14ac:dyDescent="0.25">
      <c r="D3230" s="2" t="e">
        <f>IF(E3230="","",CONCATENATE(H3230,".",COUNTIF($E$1:E3229,E3230)+1))</f>
        <v>#N/A</v>
      </c>
      <c r="E3230" s="2" t="e">
        <f>IF(I3230="","",IF(I3230=INFORME!$C$22,CONCATENATE(H3230,".",I3230,".",G3230),""))</f>
        <v>#N/A</v>
      </c>
      <c r="F3230">
        <v>7</v>
      </c>
      <c r="G3230" t="s">
        <v>63</v>
      </c>
      <c r="H3230" t="s">
        <v>62</v>
      </c>
      <c r="I3230" t="s">
        <v>38</v>
      </c>
      <c r="O3230" t="s">
        <v>2631</v>
      </c>
      <c r="P3230" t="s">
        <v>2631</v>
      </c>
      <c r="Q3230" t="s">
        <v>2631</v>
      </c>
    </row>
    <row r="3231" spans="4:17" hidden="1" x14ac:dyDescent="0.25">
      <c r="D3231" s="2" t="e">
        <f>IF(E3231="","",CONCATENATE(H3231,".",COUNTIF($E$1:E3230,E3231)+1))</f>
        <v>#N/A</v>
      </c>
      <c r="E3231" s="2" t="e">
        <f>IF(I3231="","",IF(I3231=INFORME!$C$22,CONCATENATE(H3231,".",I3231,".",G3231),""))</f>
        <v>#N/A</v>
      </c>
      <c r="F3231">
        <v>7</v>
      </c>
      <c r="G3231" t="s">
        <v>63</v>
      </c>
      <c r="H3231" t="s">
        <v>62</v>
      </c>
      <c r="I3231" t="s">
        <v>38</v>
      </c>
      <c r="O3231" t="s">
        <v>2486</v>
      </c>
      <c r="P3231" t="s">
        <v>2486</v>
      </c>
      <c r="Q3231" t="s">
        <v>2486</v>
      </c>
    </row>
    <row r="3232" spans="4:17" hidden="1" x14ac:dyDescent="0.25">
      <c r="D3232" s="2" t="e">
        <f>IF(E3232="","",CONCATENATE(H3232,".",COUNTIF($E$1:E3231,E3232)+1))</f>
        <v>#N/A</v>
      </c>
      <c r="E3232" s="2" t="e">
        <f>IF(I3232="","",IF(I3232=INFORME!$C$22,CONCATENATE(H3232,".",I3232,".",G3232),""))</f>
        <v>#N/A</v>
      </c>
      <c r="F3232">
        <v>7</v>
      </c>
      <c r="G3232" t="s">
        <v>63</v>
      </c>
      <c r="H3232" t="s">
        <v>62</v>
      </c>
      <c r="I3232" t="s">
        <v>38</v>
      </c>
      <c r="O3232" t="s">
        <v>2486</v>
      </c>
      <c r="P3232" t="s">
        <v>2486</v>
      </c>
      <c r="Q3232" t="s">
        <v>2486</v>
      </c>
    </row>
    <row r="3233" spans="4:17" hidden="1" x14ac:dyDescent="0.25">
      <c r="D3233" s="2" t="e">
        <f>IF(E3233="","",CONCATENATE(H3233,".",COUNTIF($E$1:E3232,E3233)+1))</f>
        <v>#N/A</v>
      </c>
      <c r="E3233" s="2" t="e">
        <f>IF(I3233="","",IF(I3233=INFORME!$C$22,CONCATENATE(H3233,".",I3233,".",G3233),""))</f>
        <v>#N/A</v>
      </c>
      <c r="F3233">
        <v>7</v>
      </c>
      <c r="G3233" t="s">
        <v>63</v>
      </c>
      <c r="H3233" t="s">
        <v>62</v>
      </c>
      <c r="I3233" t="s">
        <v>38</v>
      </c>
      <c r="O3233" t="s">
        <v>2631</v>
      </c>
      <c r="P3233" t="s">
        <v>2631</v>
      </c>
      <c r="Q3233" t="s">
        <v>2631</v>
      </c>
    </row>
    <row r="3234" spans="4:17" hidden="1" x14ac:dyDescent="0.25">
      <c r="D3234" s="2" t="e">
        <f>IF(E3234="","",CONCATENATE(H3234,".",COUNTIF($E$1:E3233,E3234)+1))</f>
        <v>#N/A</v>
      </c>
      <c r="E3234" s="2" t="e">
        <f>IF(I3234="","",IF(I3234=INFORME!$C$22,CONCATENATE(H3234,".",I3234,".",G3234),""))</f>
        <v>#N/A</v>
      </c>
      <c r="F3234">
        <v>7</v>
      </c>
      <c r="G3234" t="s">
        <v>63</v>
      </c>
      <c r="H3234" t="s">
        <v>62</v>
      </c>
      <c r="I3234" t="s">
        <v>38</v>
      </c>
      <c r="O3234" t="s">
        <v>2631</v>
      </c>
      <c r="P3234" t="s">
        <v>2486</v>
      </c>
      <c r="Q3234" t="s">
        <v>2486</v>
      </c>
    </row>
    <row r="3235" spans="4:17" hidden="1" x14ac:dyDescent="0.25">
      <c r="D3235" s="2" t="e">
        <f>IF(E3235="","",CONCATENATE(H3235,".",COUNTIF($E$1:E3234,E3235)+1))</f>
        <v>#N/A</v>
      </c>
      <c r="E3235" s="2" t="e">
        <f>IF(I3235="","",IF(I3235=INFORME!$C$22,CONCATENATE(H3235,".",I3235,".",G3235),""))</f>
        <v>#N/A</v>
      </c>
      <c r="F3235">
        <v>7</v>
      </c>
      <c r="G3235" t="s">
        <v>63</v>
      </c>
      <c r="H3235" t="s">
        <v>62</v>
      </c>
      <c r="I3235" t="s">
        <v>38</v>
      </c>
      <c r="O3235" t="s">
        <v>2631</v>
      </c>
      <c r="P3235" t="s">
        <v>2631</v>
      </c>
      <c r="Q3235" t="s">
        <v>2631</v>
      </c>
    </row>
    <row r="3236" spans="4:17" hidden="1" x14ac:dyDescent="0.25">
      <c r="D3236" s="2" t="e">
        <f>IF(E3236="","",CONCATENATE(H3236,".",COUNTIF($E$1:E3235,E3236)+1))</f>
        <v>#N/A</v>
      </c>
      <c r="E3236" s="2" t="e">
        <f>IF(I3236="","",IF(I3236=INFORME!$C$22,CONCATENATE(H3236,".",I3236,".",G3236),""))</f>
        <v>#N/A</v>
      </c>
      <c r="F3236">
        <v>7</v>
      </c>
      <c r="G3236" t="s">
        <v>63</v>
      </c>
      <c r="H3236" t="s">
        <v>62</v>
      </c>
      <c r="I3236" t="s">
        <v>38</v>
      </c>
    </row>
    <row r="3237" spans="4:17" hidden="1" x14ac:dyDescent="0.25">
      <c r="D3237" s="2" t="e">
        <f>IF(E3237="","",CONCATENATE(H3237,".",COUNTIF($E$1:E3236,E3237)+1))</f>
        <v>#N/A</v>
      </c>
      <c r="E3237" s="2" t="e">
        <f>IF(I3237="","",IF(I3237=INFORME!$C$22,CONCATENATE(H3237,".",I3237,".",G3237),""))</f>
        <v>#N/A</v>
      </c>
      <c r="F3237">
        <v>7</v>
      </c>
      <c r="G3237" t="s">
        <v>63</v>
      </c>
      <c r="H3237" t="s">
        <v>62</v>
      </c>
      <c r="I3237" t="s">
        <v>38</v>
      </c>
    </row>
    <row r="3238" spans="4:17" hidden="1" x14ac:dyDescent="0.25">
      <c r="D3238" s="2" t="e">
        <f>IF(E3238="","",CONCATENATE(H3238,".",COUNTIF($E$1:E3237,E3238)+1))</f>
        <v>#N/A</v>
      </c>
      <c r="E3238" s="2" t="e">
        <f>IF(I3238="","",IF(I3238=INFORME!$C$22,CONCATENATE(H3238,".",I3238,".",G3238),""))</f>
        <v>#N/A</v>
      </c>
      <c r="F3238">
        <v>7</v>
      </c>
      <c r="G3238" t="s">
        <v>63</v>
      </c>
      <c r="H3238" t="s">
        <v>62</v>
      </c>
      <c r="I3238" t="s">
        <v>38</v>
      </c>
    </row>
    <row r="3239" spans="4:17" hidden="1" x14ac:dyDescent="0.25">
      <c r="D3239" s="2" t="e">
        <f>IF(E3239="","",CONCATENATE(H3239,".",COUNTIF($E$1:E3238,E3239)+1))</f>
        <v>#N/A</v>
      </c>
      <c r="E3239" s="2" t="e">
        <f>IF(I3239="","",IF(I3239=INFORME!$C$22,CONCATENATE(H3239,".",I3239,".",G3239),""))</f>
        <v>#N/A</v>
      </c>
      <c r="F3239">
        <v>7</v>
      </c>
      <c r="G3239" t="s">
        <v>63</v>
      </c>
      <c r="H3239" t="s">
        <v>62</v>
      </c>
      <c r="I3239" t="s">
        <v>38</v>
      </c>
    </row>
    <row r="3240" spans="4:17" hidden="1" x14ac:dyDescent="0.25">
      <c r="D3240" s="2" t="e">
        <f>IF(E3240="","",CONCATENATE(H3240,".",COUNTIF($E$1:E3239,E3240)+1))</f>
        <v>#N/A</v>
      </c>
      <c r="E3240" s="2" t="e">
        <f>IF(I3240="","",IF(I3240=INFORME!$C$22,CONCATENATE(H3240,".",I3240,".",G3240),""))</f>
        <v>#N/A</v>
      </c>
      <c r="F3240">
        <v>7</v>
      </c>
      <c r="G3240" t="s">
        <v>63</v>
      </c>
      <c r="H3240" t="s">
        <v>62</v>
      </c>
      <c r="I3240" t="s">
        <v>38</v>
      </c>
    </row>
    <row r="3241" spans="4:17" hidden="1" x14ac:dyDescent="0.25">
      <c r="D3241" s="2" t="e">
        <f>IF(E3241="","",CONCATENATE(H3241,".",COUNTIF($E$1:E3240,E3241)+1))</f>
        <v>#N/A</v>
      </c>
      <c r="E3241" s="2" t="e">
        <f>IF(I3241="","",IF(I3241=INFORME!$C$22,CONCATENATE(H3241,".",I3241,".",G3241),""))</f>
        <v>#N/A</v>
      </c>
      <c r="F3241">
        <v>7</v>
      </c>
      <c r="G3241" t="s">
        <v>63</v>
      </c>
      <c r="H3241" t="s">
        <v>62</v>
      </c>
      <c r="I3241" t="s">
        <v>38</v>
      </c>
    </row>
    <row r="3242" spans="4:17" hidden="1" x14ac:dyDescent="0.25">
      <c r="D3242" s="2" t="e">
        <f>IF(E3242="","",CONCATENATE(H3242,".",COUNTIF($E$1:E3241,E3242)+1))</f>
        <v>#N/A</v>
      </c>
      <c r="E3242" s="2" t="e">
        <f>IF(I3242="","",IF(I3242=INFORME!$C$22,CONCATENATE(H3242,".",I3242,".",G3242),""))</f>
        <v>#N/A</v>
      </c>
      <c r="F3242">
        <v>7</v>
      </c>
      <c r="G3242" t="s">
        <v>63</v>
      </c>
      <c r="H3242" t="s">
        <v>62</v>
      </c>
      <c r="I3242" t="s">
        <v>38</v>
      </c>
    </row>
    <row r="3243" spans="4:17" hidden="1" x14ac:dyDescent="0.25">
      <c r="D3243" s="2" t="e">
        <f>IF(E3243="","",CONCATENATE(H3243,".",COUNTIF($E$1:E3242,E3243)+1))</f>
        <v>#N/A</v>
      </c>
      <c r="E3243" s="2" t="e">
        <f>IF(I3243="","",IF(I3243=INFORME!$C$22,CONCATENATE(H3243,".",I3243,".",G3243),""))</f>
        <v>#N/A</v>
      </c>
      <c r="F3243">
        <v>7</v>
      </c>
      <c r="G3243" t="s">
        <v>63</v>
      </c>
      <c r="H3243" t="s">
        <v>62</v>
      </c>
      <c r="I3243" t="s">
        <v>38</v>
      </c>
    </row>
    <row r="3244" spans="4:17" hidden="1" x14ac:dyDescent="0.25">
      <c r="D3244" s="2" t="e">
        <f>IF(E3244="","",CONCATENATE(H3244,".",COUNTIF($E$1:E3243,E3244)+1))</f>
        <v>#N/A</v>
      </c>
      <c r="E3244" s="2" t="e">
        <f>IF(I3244="","",IF(I3244=INFORME!$C$22,CONCATENATE(H3244,".",I3244,".",G3244),""))</f>
        <v>#N/A</v>
      </c>
      <c r="F3244">
        <v>7</v>
      </c>
      <c r="G3244" t="s">
        <v>63</v>
      </c>
      <c r="H3244" t="s">
        <v>62</v>
      </c>
      <c r="I3244" t="s">
        <v>38</v>
      </c>
    </row>
    <row r="3245" spans="4:17" hidden="1" x14ac:dyDescent="0.25">
      <c r="D3245" s="2" t="e">
        <f>IF(E3245="","",CONCATENATE(H3245,".",COUNTIF($E$1:E3244,E3245)+1))</f>
        <v>#N/A</v>
      </c>
      <c r="E3245" s="2" t="e">
        <f>IF(I3245="","",IF(I3245=INFORME!$C$22,CONCATENATE(H3245,".",I3245,".",G3245),""))</f>
        <v>#N/A</v>
      </c>
      <c r="F3245">
        <v>7</v>
      </c>
      <c r="G3245" t="s">
        <v>63</v>
      </c>
      <c r="H3245" t="s">
        <v>62</v>
      </c>
      <c r="I3245" t="s">
        <v>38</v>
      </c>
    </row>
    <row r="3246" spans="4:17" hidden="1" x14ac:dyDescent="0.25">
      <c r="D3246" s="2" t="e">
        <f>IF(E3246="","",CONCATENATE(H3246,".",COUNTIF($E$1:E3245,E3246)+1))</f>
        <v>#N/A</v>
      </c>
      <c r="E3246" s="2" t="e">
        <f>IF(I3246="","",IF(I3246=INFORME!$C$22,CONCATENATE(H3246,".",I3246,".",G3246),""))</f>
        <v>#N/A</v>
      </c>
      <c r="F3246">
        <v>7</v>
      </c>
      <c r="G3246" t="s">
        <v>63</v>
      </c>
      <c r="H3246" t="s">
        <v>62</v>
      </c>
      <c r="I3246" t="s">
        <v>38</v>
      </c>
    </row>
    <row r="3247" spans="4:17" hidden="1" x14ac:dyDescent="0.25">
      <c r="D3247" s="2" t="e">
        <f>IF(E3247="","",CONCATENATE(H3247,".",COUNTIF($E$1:E3246,E3247)+1))</f>
        <v>#N/A</v>
      </c>
      <c r="E3247" s="2" t="e">
        <f>IF(I3247="","",IF(I3247=INFORME!$C$22,CONCATENATE(H3247,".",I3247,".",G3247),""))</f>
        <v>#N/A</v>
      </c>
      <c r="F3247">
        <v>7</v>
      </c>
      <c r="G3247" t="s">
        <v>63</v>
      </c>
      <c r="H3247" t="s">
        <v>62</v>
      </c>
      <c r="I3247" t="s">
        <v>38</v>
      </c>
    </row>
    <row r="3248" spans="4:17" hidden="1" x14ac:dyDescent="0.25">
      <c r="D3248" s="2" t="e">
        <f>IF(E3248="","",CONCATENATE(H3248,".",COUNTIF($E$1:E3247,E3248)+1))</f>
        <v>#N/A</v>
      </c>
      <c r="E3248" s="2" t="e">
        <f>IF(I3248="","",IF(I3248=INFORME!$C$22,CONCATENATE(H3248,".",I3248,".",G3248),""))</f>
        <v>#N/A</v>
      </c>
      <c r="F3248">
        <v>7</v>
      </c>
      <c r="G3248" t="s">
        <v>63</v>
      </c>
      <c r="H3248" t="s">
        <v>62</v>
      </c>
      <c r="I3248" t="s">
        <v>38</v>
      </c>
    </row>
    <row r="3249" spans="4:9" hidden="1" x14ac:dyDescent="0.25">
      <c r="D3249" s="2" t="e">
        <f>IF(E3249="","",CONCATENATE(H3249,".",COUNTIF($E$1:E3248,E3249)+1))</f>
        <v>#N/A</v>
      </c>
      <c r="E3249" s="2" t="e">
        <f>IF(I3249="","",IF(I3249=INFORME!$C$22,CONCATENATE(H3249,".",I3249,".",G3249),""))</f>
        <v>#N/A</v>
      </c>
      <c r="F3249">
        <v>7</v>
      </c>
      <c r="G3249" t="s">
        <v>63</v>
      </c>
      <c r="H3249" t="s">
        <v>62</v>
      </c>
      <c r="I3249" t="s">
        <v>38</v>
      </c>
    </row>
    <row r="3250" spans="4:9" hidden="1" x14ac:dyDescent="0.25">
      <c r="D3250" s="2" t="e">
        <f>IF(E3250="","",CONCATENATE(H3250,".",COUNTIF($E$1:E3249,E3250)+1))</f>
        <v>#N/A</v>
      </c>
      <c r="E3250" s="2" t="e">
        <f>IF(I3250="","",IF(I3250=INFORME!$C$22,CONCATENATE(H3250,".",I3250,".",G3250),""))</f>
        <v>#N/A</v>
      </c>
      <c r="F3250">
        <v>7</v>
      </c>
      <c r="G3250" t="s">
        <v>63</v>
      </c>
      <c r="H3250" t="s">
        <v>62</v>
      </c>
      <c r="I3250" t="s">
        <v>38</v>
      </c>
    </row>
    <row r="3251" spans="4:9" hidden="1" x14ac:dyDescent="0.25">
      <c r="D3251" s="2" t="e">
        <f>IF(E3251="","",CONCATENATE(H3251,".",COUNTIF($E$1:E3250,E3251)+1))</f>
        <v>#N/A</v>
      </c>
      <c r="E3251" s="2" t="e">
        <f>IF(I3251="","",IF(I3251=INFORME!$C$22,CONCATENATE(H3251,".",I3251,".",G3251),""))</f>
        <v>#N/A</v>
      </c>
      <c r="F3251">
        <v>7</v>
      </c>
      <c r="G3251" t="s">
        <v>63</v>
      </c>
      <c r="H3251" t="s">
        <v>62</v>
      </c>
      <c r="I3251" t="s">
        <v>38</v>
      </c>
    </row>
    <row r="3252" spans="4:9" hidden="1" x14ac:dyDescent="0.25">
      <c r="D3252" s="2" t="e">
        <f>IF(E3252="","",CONCATENATE(H3252,".",COUNTIF($E$1:E3251,E3252)+1))</f>
        <v>#N/A</v>
      </c>
      <c r="E3252" s="2" t="e">
        <f>IF(I3252="","",IF(I3252=INFORME!$C$22,CONCATENATE(H3252,".",I3252,".",G3252),""))</f>
        <v>#N/A</v>
      </c>
      <c r="F3252">
        <v>7</v>
      </c>
      <c r="G3252" t="s">
        <v>63</v>
      </c>
      <c r="H3252" t="s">
        <v>62</v>
      </c>
      <c r="I3252" t="s">
        <v>38</v>
      </c>
    </row>
    <row r="3253" spans="4:9" hidden="1" x14ac:dyDescent="0.25">
      <c r="D3253" s="2" t="e">
        <f>IF(E3253="","",CONCATENATE(H3253,".",COUNTIF($E$1:E3252,E3253)+1))</f>
        <v>#N/A</v>
      </c>
      <c r="E3253" s="2" t="e">
        <f>IF(I3253="","",IF(I3253=INFORME!$C$22,CONCATENATE(H3253,".",I3253,".",G3253),""))</f>
        <v>#N/A</v>
      </c>
      <c r="F3253">
        <v>7</v>
      </c>
      <c r="G3253" t="s">
        <v>63</v>
      </c>
      <c r="H3253" t="s">
        <v>62</v>
      </c>
      <c r="I3253" t="s">
        <v>38</v>
      </c>
    </row>
    <row r="3254" spans="4:9" hidden="1" x14ac:dyDescent="0.25">
      <c r="D3254" s="2" t="e">
        <f>IF(E3254="","",CONCATENATE(H3254,".",COUNTIF($E$1:E3253,E3254)+1))</f>
        <v>#N/A</v>
      </c>
      <c r="E3254" s="2" t="e">
        <f>IF(I3254="","",IF(I3254=INFORME!$C$22,CONCATENATE(H3254,".",I3254,".",G3254),""))</f>
        <v>#N/A</v>
      </c>
      <c r="F3254">
        <v>7</v>
      </c>
      <c r="G3254" t="s">
        <v>63</v>
      </c>
      <c r="H3254" t="s">
        <v>62</v>
      </c>
      <c r="I3254" t="s">
        <v>38</v>
      </c>
    </row>
    <row r="3255" spans="4:9" hidden="1" x14ac:dyDescent="0.25">
      <c r="D3255" s="2" t="e">
        <f>IF(E3255="","",CONCATENATE(H3255,".",COUNTIF($E$1:E3254,E3255)+1))</f>
        <v>#N/A</v>
      </c>
      <c r="E3255" s="2" t="e">
        <f>IF(I3255="","",IF(I3255=INFORME!$C$22,CONCATENATE(H3255,".",I3255,".",G3255),""))</f>
        <v>#N/A</v>
      </c>
      <c r="F3255">
        <v>7</v>
      </c>
      <c r="G3255" t="s">
        <v>63</v>
      </c>
      <c r="H3255" t="s">
        <v>62</v>
      </c>
      <c r="I3255" t="s">
        <v>38</v>
      </c>
    </row>
    <row r="3256" spans="4:9" hidden="1" x14ac:dyDescent="0.25">
      <c r="D3256" s="2" t="e">
        <f>IF(E3256="","",CONCATENATE(H3256,".",COUNTIF($E$1:E3255,E3256)+1))</f>
        <v>#N/A</v>
      </c>
      <c r="E3256" s="2" t="e">
        <f>IF(I3256="","",IF(I3256=INFORME!$C$22,CONCATENATE(H3256,".",I3256,".",G3256),""))</f>
        <v>#N/A</v>
      </c>
      <c r="F3256">
        <v>7</v>
      </c>
      <c r="G3256" t="s">
        <v>63</v>
      </c>
      <c r="H3256" t="s">
        <v>62</v>
      </c>
      <c r="I3256" t="s">
        <v>38</v>
      </c>
    </row>
    <row r="3257" spans="4:9" hidden="1" x14ac:dyDescent="0.25">
      <c r="D3257" s="2" t="e">
        <f>IF(E3257="","",CONCATENATE(H3257,".",COUNTIF($E$1:E3256,E3257)+1))</f>
        <v>#N/A</v>
      </c>
      <c r="E3257" s="2" t="e">
        <f>IF(I3257="","",IF(I3257=INFORME!$C$22,CONCATENATE(H3257,".",I3257,".",G3257),""))</f>
        <v>#N/A</v>
      </c>
      <c r="F3257">
        <v>7</v>
      </c>
      <c r="G3257" t="s">
        <v>63</v>
      </c>
      <c r="H3257" t="s">
        <v>62</v>
      </c>
      <c r="I3257" t="s">
        <v>38</v>
      </c>
    </row>
    <row r="3258" spans="4:9" hidden="1" x14ac:dyDescent="0.25">
      <c r="D3258" s="2" t="e">
        <f>IF(E3258="","",CONCATENATE(H3258,".",COUNTIF($E$1:E3257,E3258)+1))</f>
        <v>#N/A</v>
      </c>
      <c r="E3258" s="2" t="e">
        <f>IF(I3258="","",IF(I3258=INFORME!$C$22,CONCATENATE(H3258,".",I3258,".",G3258),""))</f>
        <v>#N/A</v>
      </c>
      <c r="F3258">
        <v>7</v>
      </c>
      <c r="G3258" t="s">
        <v>63</v>
      </c>
      <c r="H3258" t="s">
        <v>62</v>
      </c>
      <c r="I3258" t="s">
        <v>38</v>
      </c>
    </row>
    <row r="3259" spans="4:9" hidden="1" x14ac:dyDescent="0.25">
      <c r="D3259" s="2" t="e">
        <f>IF(E3259="","",CONCATENATE(H3259,".",COUNTIF($E$1:E3258,E3259)+1))</f>
        <v>#N/A</v>
      </c>
      <c r="E3259" s="2" t="e">
        <f>IF(I3259="","",IF(I3259=INFORME!$C$22,CONCATENATE(H3259,".",I3259,".",G3259),""))</f>
        <v>#N/A</v>
      </c>
      <c r="F3259">
        <v>7</v>
      </c>
      <c r="G3259" t="s">
        <v>63</v>
      </c>
      <c r="H3259" t="s">
        <v>62</v>
      </c>
      <c r="I3259" t="s">
        <v>38</v>
      </c>
    </row>
    <row r="3260" spans="4:9" hidden="1" x14ac:dyDescent="0.25">
      <c r="D3260" s="2" t="e">
        <f>IF(E3260="","",CONCATENATE(H3260,".",COUNTIF($E$1:E3259,E3260)+1))</f>
        <v>#N/A</v>
      </c>
      <c r="E3260" s="2" t="e">
        <f>IF(I3260="","",IF(I3260=INFORME!$C$22,CONCATENATE(H3260,".",I3260,".",G3260),""))</f>
        <v>#N/A</v>
      </c>
      <c r="F3260">
        <v>7</v>
      </c>
      <c r="G3260" t="s">
        <v>63</v>
      </c>
      <c r="H3260" t="s">
        <v>62</v>
      </c>
      <c r="I3260" t="s">
        <v>38</v>
      </c>
    </row>
    <row r="3261" spans="4:9" hidden="1" x14ac:dyDescent="0.25">
      <c r="D3261" s="2" t="e">
        <f>IF(E3261="","",CONCATENATE(H3261,".",COUNTIF($E$1:E3260,E3261)+1))</f>
        <v>#N/A</v>
      </c>
      <c r="E3261" s="2" t="e">
        <f>IF(I3261="","",IF(I3261=INFORME!$C$22,CONCATENATE(H3261,".",I3261,".",G3261),""))</f>
        <v>#N/A</v>
      </c>
      <c r="F3261">
        <v>7</v>
      </c>
      <c r="G3261" t="s">
        <v>63</v>
      </c>
      <c r="H3261" t="s">
        <v>62</v>
      </c>
      <c r="I3261" t="s">
        <v>38</v>
      </c>
    </row>
    <row r="3262" spans="4:9" hidden="1" x14ac:dyDescent="0.25">
      <c r="D3262" s="2" t="e">
        <f>IF(E3262="","",CONCATENATE(H3262,".",COUNTIF($E$1:E3261,E3262)+1))</f>
        <v>#N/A</v>
      </c>
      <c r="E3262" s="2" t="e">
        <f>IF(I3262="","",IF(I3262=INFORME!$C$22,CONCATENATE(H3262,".",I3262,".",G3262),""))</f>
        <v>#N/A</v>
      </c>
      <c r="F3262">
        <v>7</v>
      </c>
      <c r="G3262" t="s">
        <v>63</v>
      </c>
      <c r="H3262" t="s">
        <v>62</v>
      </c>
      <c r="I3262" t="s">
        <v>38</v>
      </c>
    </row>
    <row r="3263" spans="4:9" hidden="1" x14ac:dyDescent="0.25">
      <c r="D3263" s="2" t="e">
        <f>IF(E3263="","",CONCATENATE(H3263,".",COUNTIF($E$1:E3262,E3263)+1))</f>
        <v>#N/A</v>
      </c>
      <c r="E3263" s="2" t="e">
        <f>IF(I3263="","",IF(I3263=INFORME!$C$22,CONCATENATE(H3263,".",I3263,".",G3263),""))</f>
        <v>#N/A</v>
      </c>
      <c r="F3263">
        <v>7</v>
      </c>
      <c r="G3263" t="s">
        <v>63</v>
      </c>
      <c r="H3263" t="s">
        <v>62</v>
      </c>
      <c r="I3263" t="s">
        <v>38</v>
      </c>
    </row>
    <row r="3264" spans="4:9" hidden="1" x14ac:dyDescent="0.25">
      <c r="D3264" s="2" t="e">
        <f>IF(E3264="","",CONCATENATE(H3264,".",COUNTIF($E$1:E3263,E3264)+1))</f>
        <v>#N/A</v>
      </c>
      <c r="E3264" s="2" t="e">
        <f>IF(I3264="","",IF(I3264=INFORME!$C$22,CONCATENATE(H3264,".",I3264,".",G3264),""))</f>
        <v>#N/A</v>
      </c>
      <c r="F3264">
        <v>7</v>
      </c>
      <c r="G3264" t="s">
        <v>63</v>
      </c>
      <c r="H3264" t="s">
        <v>62</v>
      </c>
      <c r="I3264" t="s">
        <v>38</v>
      </c>
    </row>
    <row r="3265" spans="4:9" hidden="1" x14ac:dyDescent="0.25">
      <c r="D3265" s="2" t="e">
        <f>IF(E3265="","",CONCATENATE(H3265,".",COUNTIF($E$1:E3264,E3265)+1))</f>
        <v>#N/A</v>
      </c>
      <c r="E3265" s="2" t="e">
        <f>IF(I3265="","",IF(I3265=INFORME!$C$22,CONCATENATE(H3265,".",I3265,".",G3265),""))</f>
        <v>#N/A</v>
      </c>
      <c r="F3265">
        <v>7</v>
      </c>
      <c r="G3265" t="s">
        <v>63</v>
      </c>
      <c r="H3265" t="s">
        <v>62</v>
      </c>
      <c r="I3265" t="s">
        <v>38</v>
      </c>
    </row>
    <row r="3266" spans="4:9" hidden="1" x14ac:dyDescent="0.25">
      <c r="D3266" s="2" t="e">
        <f>IF(E3266="","",CONCATENATE(H3266,".",COUNTIF($E$1:E3265,E3266)+1))</f>
        <v>#N/A</v>
      </c>
      <c r="E3266" s="2" t="e">
        <f>IF(I3266="","",IF(I3266=INFORME!$C$22,CONCATENATE(H3266,".",I3266,".",G3266),""))</f>
        <v>#N/A</v>
      </c>
      <c r="F3266">
        <v>7</v>
      </c>
      <c r="G3266" t="s">
        <v>63</v>
      </c>
      <c r="H3266" t="s">
        <v>62</v>
      </c>
      <c r="I3266" t="s">
        <v>38</v>
      </c>
    </row>
    <row r="3267" spans="4:9" hidden="1" x14ac:dyDescent="0.25">
      <c r="D3267" s="2" t="e">
        <f>IF(E3267="","",CONCATENATE(H3267,".",COUNTIF($E$1:E3266,E3267)+1))</f>
        <v>#N/A</v>
      </c>
      <c r="E3267" s="2" t="e">
        <f>IF(I3267="","",IF(I3267=INFORME!$C$22,CONCATENATE(H3267,".",I3267,".",G3267),""))</f>
        <v>#N/A</v>
      </c>
      <c r="F3267">
        <v>7</v>
      </c>
      <c r="G3267" t="s">
        <v>63</v>
      </c>
      <c r="H3267" t="s">
        <v>62</v>
      </c>
      <c r="I3267" t="s">
        <v>38</v>
      </c>
    </row>
    <row r="3268" spans="4:9" hidden="1" x14ac:dyDescent="0.25">
      <c r="D3268" s="2" t="e">
        <f>IF(E3268="","",CONCATENATE(H3268,".",COUNTIF($E$1:E3267,E3268)+1))</f>
        <v>#N/A</v>
      </c>
      <c r="E3268" s="2" t="e">
        <f>IF(I3268="","",IF(I3268=INFORME!$C$22,CONCATENATE(H3268,".",I3268,".",G3268),""))</f>
        <v>#N/A</v>
      </c>
      <c r="F3268">
        <v>7</v>
      </c>
      <c r="G3268" t="s">
        <v>63</v>
      </c>
      <c r="H3268" t="s">
        <v>62</v>
      </c>
      <c r="I3268" t="s">
        <v>38</v>
      </c>
    </row>
    <row r="3269" spans="4:9" hidden="1" x14ac:dyDescent="0.25">
      <c r="D3269" s="2" t="e">
        <f>IF(E3269="","",CONCATENATE(H3269,".",COUNTIF($E$1:E3268,E3269)+1))</f>
        <v>#N/A</v>
      </c>
      <c r="E3269" s="2" t="e">
        <f>IF(I3269="","",IF(I3269=INFORME!$C$22,CONCATENATE(H3269,".",I3269,".",G3269),""))</f>
        <v>#N/A</v>
      </c>
      <c r="F3269">
        <v>7</v>
      </c>
      <c r="G3269" t="s">
        <v>63</v>
      </c>
      <c r="H3269" t="s">
        <v>62</v>
      </c>
      <c r="I3269" t="s">
        <v>38</v>
      </c>
    </row>
    <row r="3270" spans="4:9" hidden="1" x14ac:dyDescent="0.25">
      <c r="D3270" s="2" t="e">
        <f>IF(E3270="","",CONCATENATE(H3270,".",COUNTIF($E$1:E3269,E3270)+1))</f>
        <v>#N/A</v>
      </c>
      <c r="E3270" s="2" t="e">
        <f>IF(I3270="","",IF(I3270=INFORME!$C$22,CONCATENATE(H3270,".",I3270,".",G3270),""))</f>
        <v>#N/A</v>
      </c>
      <c r="F3270">
        <v>7</v>
      </c>
      <c r="G3270" t="s">
        <v>63</v>
      </c>
      <c r="H3270" t="s">
        <v>62</v>
      </c>
      <c r="I3270" t="s">
        <v>38</v>
      </c>
    </row>
    <row r="3271" spans="4:9" hidden="1" x14ac:dyDescent="0.25">
      <c r="D3271" s="2" t="e">
        <f>IF(E3271="","",CONCATENATE(H3271,".",COUNTIF($E$1:E3270,E3271)+1))</f>
        <v>#N/A</v>
      </c>
      <c r="E3271" s="2" t="e">
        <f>IF(I3271="","",IF(I3271=INFORME!$C$22,CONCATENATE(H3271,".",I3271,".",G3271),""))</f>
        <v>#N/A</v>
      </c>
      <c r="F3271">
        <v>7</v>
      </c>
      <c r="G3271" t="s">
        <v>63</v>
      </c>
      <c r="H3271" t="s">
        <v>62</v>
      </c>
      <c r="I3271" t="s">
        <v>38</v>
      </c>
    </row>
    <row r="3272" spans="4:9" hidden="1" x14ac:dyDescent="0.25">
      <c r="D3272" s="2" t="e">
        <f>IF(E3272="","",CONCATENATE(H3272,".",COUNTIF($E$1:E3271,E3272)+1))</f>
        <v>#N/A</v>
      </c>
      <c r="E3272" s="2" t="e">
        <f>IF(I3272="","",IF(I3272=INFORME!$C$22,CONCATENATE(H3272,".",I3272,".",G3272),""))</f>
        <v>#N/A</v>
      </c>
      <c r="F3272">
        <v>7</v>
      </c>
      <c r="G3272" t="s">
        <v>63</v>
      </c>
      <c r="H3272" t="s">
        <v>62</v>
      </c>
      <c r="I3272" t="s">
        <v>38</v>
      </c>
    </row>
    <row r="3273" spans="4:9" hidden="1" x14ac:dyDescent="0.25">
      <c r="D3273" s="2" t="e">
        <f>IF(E3273="","",CONCATENATE(H3273,".",COUNTIF($E$1:E3272,E3273)+1))</f>
        <v>#N/A</v>
      </c>
      <c r="E3273" s="2" t="e">
        <f>IF(I3273="","",IF(I3273=INFORME!$C$22,CONCATENATE(H3273,".",I3273,".",G3273),""))</f>
        <v>#N/A</v>
      </c>
      <c r="F3273">
        <v>7</v>
      </c>
      <c r="G3273" t="s">
        <v>63</v>
      </c>
      <c r="H3273" t="s">
        <v>62</v>
      </c>
      <c r="I3273" t="s">
        <v>38</v>
      </c>
    </row>
    <row r="3274" spans="4:9" hidden="1" x14ac:dyDescent="0.25">
      <c r="D3274" s="2" t="e">
        <f>IF(E3274="","",CONCATENATE(H3274,".",COUNTIF($E$1:E3273,E3274)+1))</f>
        <v>#N/A</v>
      </c>
      <c r="E3274" s="2" t="e">
        <f>IF(I3274="","",IF(I3274=INFORME!$C$22,CONCATENATE(H3274,".",I3274,".",G3274),""))</f>
        <v>#N/A</v>
      </c>
      <c r="F3274">
        <v>7</v>
      </c>
      <c r="G3274" t="s">
        <v>63</v>
      </c>
      <c r="H3274" t="s">
        <v>62</v>
      </c>
      <c r="I3274" t="s">
        <v>38</v>
      </c>
    </row>
    <row r="3275" spans="4:9" hidden="1" x14ac:dyDescent="0.25">
      <c r="D3275" s="2" t="e">
        <f>IF(E3275="","",CONCATENATE(H3275,".",COUNTIF($E$1:E3274,E3275)+1))</f>
        <v>#N/A</v>
      </c>
      <c r="E3275" s="2" t="e">
        <f>IF(I3275="","",IF(I3275=INFORME!$C$22,CONCATENATE(H3275,".",I3275,".",G3275),""))</f>
        <v>#N/A</v>
      </c>
      <c r="F3275">
        <v>7</v>
      </c>
      <c r="G3275" t="s">
        <v>63</v>
      </c>
      <c r="H3275" t="s">
        <v>62</v>
      </c>
      <c r="I3275" t="s">
        <v>38</v>
      </c>
    </row>
    <row r="3276" spans="4:9" hidden="1" x14ac:dyDescent="0.25">
      <c r="D3276" s="2" t="e">
        <f>IF(E3276="","",CONCATENATE(H3276,".",COUNTIF($E$1:E3275,E3276)+1))</f>
        <v>#N/A</v>
      </c>
      <c r="E3276" s="2" t="e">
        <f>IF(I3276="","",IF(I3276=INFORME!$C$22,CONCATENATE(H3276,".",I3276,".",G3276),""))</f>
        <v>#N/A</v>
      </c>
      <c r="F3276">
        <v>7</v>
      </c>
      <c r="G3276" t="s">
        <v>63</v>
      </c>
      <c r="H3276" t="s">
        <v>62</v>
      </c>
      <c r="I3276" t="s">
        <v>38</v>
      </c>
    </row>
    <row r="3277" spans="4:9" hidden="1" x14ac:dyDescent="0.25">
      <c r="D3277" s="2" t="e">
        <f>IF(E3277="","",CONCATENATE(H3277,".",COUNTIF($E$1:E3276,E3277)+1))</f>
        <v>#N/A</v>
      </c>
      <c r="E3277" s="2" t="e">
        <f>IF(I3277="","",IF(I3277=INFORME!$C$22,CONCATENATE(H3277,".",I3277,".",G3277),""))</f>
        <v>#N/A</v>
      </c>
      <c r="F3277">
        <v>7</v>
      </c>
      <c r="G3277" t="s">
        <v>63</v>
      </c>
      <c r="H3277" t="s">
        <v>62</v>
      </c>
      <c r="I3277" t="s">
        <v>38</v>
      </c>
    </row>
    <row r="3278" spans="4:9" hidden="1" x14ac:dyDescent="0.25">
      <c r="D3278" s="2" t="e">
        <f>IF(E3278="","",CONCATENATE(H3278,".",COUNTIF($E$1:E3277,E3278)+1))</f>
        <v>#N/A</v>
      </c>
      <c r="E3278" s="2" t="e">
        <f>IF(I3278="","",IF(I3278=INFORME!$C$22,CONCATENATE(H3278,".",I3278,".",G3278),""))</f>
        <v>#N/A</v>
      </c>
      <c r="F3278">
        <v>7</v>
      </c>
      <c r="G3278" t="s">
        <v>63</v>
      </c>
      <c r="H3278" t="s">
        <v>62</v>
      </c>
      <c r="I3278" t="s">
        <v>38</v>
      </c>
    </row>
    <row r="3279" spans="4:9" hidden="1" x14ac:dyDescent="0.25">
      <c r="D3279" s="2" t="e">
        <f>IF(E3279="","",CONCATENATE(H3279,".",COUNTIF($E$1:E3278,E3279)+1))</f>
        <v>#N/A</v>
      </c>
      <c r="E3279" s="2" t="e">
        <f>IF(I3279="","",IF(I3279=INFORME!$C$22,CONCATENATE(H3279,".",I3279,".",G3279),""))</f>
        <v>#N/A</v>
      </c>
      <c r="F3279">
        <v>7</v>
      </c>
      <c r="G3279" t="s">
        <v>63</v>
      </c>
      <c r="H3279" t="s">
        <v>62</v>
      </c>
      <c r="I3279" t="s">
        <v>38</v>
      </c>
    </row>
    <row r="3280" spans="4:9" hidden="1" x14ac:dyDescent="0.25">
      <c r="D3280" s="2" t="e">
        <f>IF(E3280="","",CONCATENATE(H3280,".",COUNTIF($E$1:E3279,E3280)+1))</f>
        <v>#N/A</v>
      </c>
      <c r="E3280" s="2" t="e">
        <f>IF(I3280="","",IF(I3280=INFORME!$C$22,CONCATENATE(H3280,".",I3280,".",G3280),""))</f>
        <v>#N/A</v>
      </c>
      <c r="F3280">
        <v>7</v>
      </c>
      <c r="G3280" t="s">
        <v>63</v>
      </c>
      <c r="H3280" t="s">
        <v>62</v>
      </c>
      <c r="I3280" t="s">
        <v>38</v>
      </c>
    </row>
    <row r="3281" spans="4:9" hidden="1" x14ac:dyDescent="0.25">
      <c r="D3281" s="2" t="e">
        <f>IF(E3281="","",CONCATENATE(H3281,".",COUNTIF($E$1:E3280,E3281)+1))</f>
        <v>#N/A</v>
      </c>
      <c r="E3281" s="2" t="e">
        <f>IF(I3281="","",IF(I3281=INFORME!$C$22,CONCATENATE(H3281,".",I3281,".",G3281),""))</f>
        <v>#N/A</v>
      </c>
      <c r="F3281">
        <v>7</v>
      </c>
      <c r="G3281" t="s">
        <v>63</v>
      </c>
      <c r="H3281" t="s">
        <v>62</v>
      </c>
      <c r="I3281" t="s">
        <v>38</v>
      </c>
    </row>
    <row r="3282" spans="4:9" hidden="1" x14ac:dyDescent="0.25">
      <c r="D3282" s="2" t="e">
        <f>IF(E3282="","",CONCATENATE(H3282,".",COUNTIF($E$1:E3281,E3282)+1))</f>
        <v>#N/A</v>
      </c>
      <c r="E3282" s="2" t="e">
        <f>IF(I3282="","",IF(I3282=INFORME!$C$22,CONCATENATE(H3282,".",I3282,".",G3282),""))</f>
        <v>#N/A</v>
      </c>
      <c r="F3282">
        <v>7</v>
      </c>
      <c r="G3282" t="s">
        <v>63</v>
      </c>
      <c r="H3282" t="s">
        <v>62</v>
      </c>
      <c r="I3282" t="s">
        <v>38</v>
      </c>
    </row>
    <row r="3283" spans="4:9" hidden="1" x14ac:dyDescent="0.25">
      <c r="D3283" s="2" t="e">
        <f>IF(E3283="","",CONCATENATE(H3283,".",COUNTIF($E$1:E3282,E3283)+1))</f>
        <v>#N/A</v>
      </c>
      <c r="E3283" s="2" t="e">
        <f>IF(I3283="","",IF(I3283=INFORME!$C$22,CONCATENATE(H3283,".",I3283,".",G3283),""))</f>
        <v>#N/A</v>
      </c>
      <c r="F3283">
        <v>7</v>
      </c>
      <c r="G3283" t="s">
        <v>63</v>
      </c>
      <c r="H3283" t="s">
        <v>62</v>
      </c>
      <c r="I3283" t="s">
        <v>38</v>
      </c>
    </row>
    <row r="3284" spans="4:9" hidden="1" x14ac:dyDescent="0.25">
      <c r="D3284" s="2" t="e">
        <f>IF(E3284="","",CONCATENATE(H3284,".",COUNTIF($E$1:E3283,E3284)+1))</f>
        <v>#N/A</v>
      </c>
      <c r="E3284" s="2" t="e">
        <f>IF(I3284="","",IF(I3284=INFORME!$C$22,CONCATENATE(H3284,".",I3284,".",G3284),""))</f>
        <v>#N/A</v>
      </c>
      <c r="F3284">
        <v>7</v>
      </c>
      <c r="G3284" t="s">
        <v>63</v>
      </c>
      <c r="H3284" t="s">
        <v>62</v>
      </c>
      <c r="I3284" t="s">
        <v>38</v>
      </c>
    </row>
    <row r="3285" spans="4:9" hidden="1" x14ac:dyDescent="0.25">
      <c r="D3285" s="2" t="e">
        <f>IF(E3285="","",CONCATENATE(H3285,".",COUNTIF($E$1:E3284,E3285)+1))</f>
        <v>#N/A</v>
      </c>
      <c r="E3285" s="2" t="e">
        <f>IF(I3285="","",IF(I3285=INFORME!$C$22,CONCATENATE(H3285,".",I3285,".",G3285),""))</f>
        <v>#N/A</v>
      </c>
      <c r="F3285">
        <v>7</v>
      </c>
      <c r="G3285" t="s">
        <v>63</v>
      </c>
      <c r="H3285" t="s">
        <v>62</v>
      </c>
      <c r="I3285" t="s">
        <v>38</v>
      </c>
    </row>
    <row r="3286" spans="4:9" hidden="1" x14ac:dyDescent="0.25">
      <c r="D3286" s="2" t="e">
        <f>IF(E3286="","",CONCATENATE(H3286,".",COUNTIF($E$1:E3285,E3286)+1))</f>
        <v>#N/A</v>
      </c>
      <c r="E3286" s="2" t="e">
        <f>IF(I3286="","",IF(I3286=INFORME!$C$22,CONCATENATE(H3286,".",I3286,".",G3286),""))</f>
        <v>#N/A</v>
      </c>
      <c r="F3286">
        <v>7</v>
      </c>
      <c r="G3286" t="s">
        <v>63</v>
      </c>
      <c r="H3286" t="s">
        <v>62</v>
      </c>
      <c r="I3286" t="s">
        <v>38</v>
      </c>
    </row>
    <row r="3287" spans="4:9" hidden="1" x14ac:dyDescent="0.25">
      <c r="D3287" s="2" t="e">
        <f>IF(E3287="","",CONCATENATE(H3287,".",COUNTIF($E$1:E3286,E3287)+1))</f>
        <v>#N/A</v>
      </c>
      <c r="E3287" s="2" t="e">
        <f>IF(I3287="","",IF(I3287=INFORME!$C$22,CONCATENATE(H3287,".",I3287,".",G3287),""))</f>
        <v>#N/A</v>
      </c>
      <c r="F3287">
        <v>7</v>
      </c>
      <c r="G3287" t="s">
        <v>63</v>
      </c>
      <c r="H3287" t="s">
        <v>62</v>
      </c>
      <c r="I3287" t="s">
        <v>38</v>
      </c>
    </row>
    <row r="3288" spans="4:9" hidden="1" x14ac:dyDescent="0.25">
      <c r="D3288" s="2" t="e">
        <f>IF(E3288="","",CONCATENATE(H3288,".",COUNTIF($E$1:E3287,E3288)+1))</f>
        <v>#N/A</v>
      </c>
      <c r="E3288" s="2" t="e">
        <f>IF(I3288="","",IF(I3288=INFORME!$C$22,CONCATENATE(H3288,".",I3288,".",G3288),""))</f>
        <v>#N/A</v>
      </c>
      <c r="F3288">
        <v>7</v>
      </c>
      <c r="G3288" t="s">
        <v>63</v>
      </c>
      <c r="H3288" t="s">
        <v>62</v>
      </c>
      <c r="I3288" t="s">
        <v>38</v>
      </c>
    </row>
    <row r="3289" spans="4:9" hidden="1" x14ac:dyDescent="0.25">
      <c r="D3289" s="2" t="e">
        <f>IF(E3289="","",CONCATENATE(H3289,".",COUNTIF($E$1:E3288,E3289)+1))</f>
        <v>#N/A</v>
      </c>
      <c r="E3289" s="2" t="e">
        <f>IF(I3289="","",IF(I3289=INFORME!$C$22,CONCATENATE(H3289,".",I3289,".",G3289),""))</f>
        <v>#N/A</v>
      </c>
      <c r="F3289">
        <v>7</v>
      </c>
      <c r="G3289" t="s">
        <v>63</v>
      </c>
      <c r="H3289" t="s">
        <v>62</v>
      </c>
      <c r="I3289" t="s">
        <v>38</v>
      </c>
    </row>
    <row r="3290" spans="4:9" hidden="1" x14ac:dyDescent="0.25">
      <c r="D3290" s="2" t="e">
        <f>IF(E3290="","",CONCATENATE(H3290,".",COUNTIF($E$1:E3289,E3290)+1))</f>
        <v>#N/A</v>
      </c>
      <c r="E3290" s="2" t="e">
        <f>IF(I3290="","",IF(I3290=INFORME!$C$22,CONCATENATE(H3290,".",I3290,".",G3290),""))</f>
        <v>#N/A</v>
      </c>
      <c r="F3290">
        <v>7</v>
      </c>
      <c r="G3290" t="s">
        <v>63</v>
      </c>
      <c r="H3290" t="s">
        <v>62</v>
      </c>
      <c r="I3290" t="s">
        <v>38</v>
      </c>
    </row>
    <row r="3291" spans="4:9" hidden="1" x14ac:dyDescent="0.25">
      <c r="D3291" s="2" t="e">
        <f>IF(E3291="","",CONCATENATE(H3291,".",COUNTIF($E$1:E3290,E3291)+1))</f>
        <v>#N/A</v>
      </c>
      <c r="E3291" s="2" t="e">
        <f>IF(I3291="","",IF(I3291=INFORME!$C$22,CONCATENATE(H3291,".",I3291,".",G3291),""))</f>
        <v>#N/A</v>
      </c>
      <c r="F3291">
        <v>7</v>
      </c>
      <c r="G3291" t="s">
        <v>63</v>
      </c>
      <c r="H3291" t="s">
        <v>62</v>
      </c>
      <c r="I3291" t="s">
        <v>38</v>
      </c>
    </row>
    <row r="3292" spans="4:9" hidden="1" x14ac:dyDescent="0.25">
      <c r="D3292" s="2" t="e">
        <f>IF(E3292="","",CONCATENATE(H3292,".",COUNTIF($E$1:E3291,E3292)+1))</f>
        <v>#N/A</v>
      </c>
      <c r="E3292" s="2" t="e">
        <f>IF(I3292="","",IF(I3292=INFORME!$C$22,CONCATENATE(H3292,".",I3292,".",G3292),""))</f>
        <v>#N/A</v>
      </c>
      <c r="F3292">
        <v>7</v>
      </c>
      <c r="G3292" t="s">
        <v>63</v>
      </c>
      <c r="H3292" t="s">
        <v>62</v>
      </c>
      <c r="I3292" t="s">
        <v>38</v>
      </c>
    </row>
    <row r="3293" spans="4:9" hidden="1" x14ac:dyDescent="0.25">
      <c r="D3293" s="2" t="e">
        <f>IF(E3293="","",CONCATENATE(H3293,".",COUNTIF($E$1:E3292,E3293)+1))</f>
        <v>#N/A</v>
      </c>
      <c r="E3293" s="2" t="e">
        <f>IF(I3293="","",IF(I3293=INFORME!$C$22,CONCATENATE(H3293,".",I3293,".",G3293),""))</f>
        <v>#N/A</v>
      </c>
      <c r="F3293">
        <v>7</v>
      </c>
      <c r="G3293" t="s">
        <v>63</v>
      </c>
      <c r="H3293" t="s">
        <v>62</v>
      </c>
      <c r="I3293" t="s">
        <v>38</v>
      </c>
    </row>
    <row r="3294" spans="4:9" hidden="1" x14ac:dyDescent="0.25">
      <c r="D3294" s="2" t="e">
        <f>IF(E3294="","",CONCATENATE(H3294,".",COUNTIF($E$1:E3293,E3294)+1))</f>
        <v>#N/A</v>
      </c>
      <c r="E3294" s="2" t="e">
        <f>IF(I3294="","",IF(I3294=INFORME!$C$22,CONCATENATE(H3294,".",I3294,".",G3294),""))</f>
        <v>#N/A</v>
      </c>
      <c r="F3294">
        <v>7</v>
      </c>
      <c r="G3294" t="s">
        <v>63</v>
      </c>
      <c r="H3294" t="s">
        <v>62</v>
      </c>
      <c r="I3294" t="s">
        <v>38</v>
      </c>
    </row>
    <row r="3295" spans="4:9" hidden="1" x14ac:dyDescent="0.25">
      <c r="D3295" s="2" t="e">
        <f>IF(E3295="","",CONCATENATE(H3295,".",COUNTIF($E$1:E3294,E3295)+1))</f>
        <v>#N/A</v>
      </c>
      <c r="E3295" s="2" t="e">
        <f>IF(I3295="","",IF(I3295=INFORME!$C$22,CONCATENATE(H3295,".",I3295,".",G3295),""))</f>
        <v>#N/A</v>
      </c>
      <c r="F3295">
        <v>7</v>
      </c>
      <c r="G3295" t="s">
        <v>63</v>
      </c>
      <c r="H3295" t="s">
        <v>62</v>
      </c>
      <c r="I3295" t="s">
        <v>38</v>
      </c>
    </row>
    <row r="3296" spans="4:9" hidden="1" x14ac:dyDescent="0.25">
      <c r="D3296" s="2" t="e">
        <f>IF(E3296="","",CONCATENATE(H3296,".",COUNTIF($E$1:E3295,E3296)+1))</f>
        <v>#N/A</v>
      </c>
      <c r="E3296" s="2" t="e">
        <f>IF(I3296="","",IF(I3296=INFORME!$C$22,CONCATENATE(H3296,".",I3296,".",G3296),""))</f>
        <v>#N/A</v>
      </c>
      <c r="F3296">
        <v>7</v>
      </c>
      <c r="G3296" t="s">
        <v>63</v>
      </c>
      <c r="H3296" t="s">
        <v>62</v>
      </c>
      <c r="I3296" t="s">
        <v>38</v>
      </c>
    </row>
    <row r="3297" spans="4:113" hidden="1" x14ac:dyDescent="0.25">
      <c r="D3297" s="2" t="e">
        <f>IF(E3297="","",CONCATENATE(H3297,".",COUNTIF($E$1:E3296,E3297)+1))</f>
        <v>#N/A</v>
      </c>
      <c r="E3297" s="2" t="e">
        <f>IF(I3297="","",IF(I3297=INFORME!$C$22,CONCATENATE(H3297,".",I3297,".",G3297),""))</f>
        <v>#N/A</v>
      </c>
      <c r="F3297">
        <v>7</v>
      </c>
      <c r="G3297" t="s">
        <v>63</v>
      </c>
      <c r="H3297" t="s">
        <v>62</v>
      </c>
      <c r="I3297" t="s">
        <v>38</v>
      </c>
    </row>
    <row r="3298" spans="4:113" hidden="1" x14ac:dyDescent="0.25">
      <c r="D3298" s="2" t="e">
        <f>IF(E3298="","",CONCATENATE(H3298,".",COUNTIF($E$1:E3297,E3298)+1))</f>
        <v>#N/A</v>
      </c>
      <c r="E3298" s="2" t="e">
        <f>IF(I3298="","",IF(I3298=INFORME!$C$22,CONCATENATE(H3298,".",I3298,".",G3298),""))</f>
        <v>#N/A</v>
      </c>
      <c r="F3298">
        <v>7</v>
      </c>
      <c r="G3298" t="s">
        <v>63</v>
      </c>
      <c r="H3298" t="s">
        <v>62</v>
      </c>
      <c r="I3298" t="s">
        <v>38</v>
      </c>
    </row>
    <row r="3299" spans="4:113" hidden="1" x14ac:dyDescent="0.25">
      <c r="D3299" s="2" t="e">
        <f>IF(E3299="","",CONCATENATE(H3299,".",COUNTIF($E$1:E3298,E3299)+1))</f>
        <v>#N/A</v>
      </c>
      <c r="E3299" s="2" t="e">
        <f>IF(I3299="","",IF(I3299=INFORME!$C$22,CONCATENATE(H3299,".",I3299,".",G3299),""))</f>
        <v>#N/A</v>
      </c>
      <c r="F3299">
        <v>7</v>
      </c>
      <c r="G3299" t="s">
        <v>63</v>
      </c>
      <c r="H3299" t="s">
        <v>62</v>
      </c>
      <c r="I3299" t="s">
        <v>38</v>
      </c>
    </row>
    <row r="3300" spans="4:113" hidden="1" x14ac:dyDescent="0.25">
      <c r="D3300" s="2" t="e">
        <f>IF(E3300="","",CONCATENATE(H3300,".",COUNTIF($E$1:E3299,E3300)+1))</f>
        <v>#N/A</v>
      </c>
      <c r="E3300" s="2" t="e">
        <f>IF(I3300="","",IF(I3300=INFORME!$C$22,CONCATENATE(H3300,".",I3300,".",G3300),""))</f>
        <v>#N/A</v>
      </c>
      <c r="F3300">
        <v>7</v>
      </c>
      <c r="G3300" t="s">
        <v>63</v>
      </c>
      <c r="H3300" t="s">
        <v>62</v>
      </c>
      <c r="I3300" t="s">
        <v>38</v>
      </c>
    </row>
    <row r="3301" spans="4:113" hidden="1" x14ac:dyDescent="0.25">
      <c r="D3301" s="2" t="e">
        <f>IF(E3301="","",CONCATENATE(H3301,".",COUNTIF($E$1:E3300,E3301)+1))</f>
        <v>#N/A</v>
      </c>
      <c r="E3301" s="2" t="e">
        <f>IF(I3301="","",IF(I3301=INFORME!$C$22,CONCATENATE(H3301,".",I3301,".",G3301),""))</f>
        <v>#N/A</v>
      </c>
      <c r="F3301">
        <v>7</v>
      </c>
      <c r="G3301" t="s">
        <v>63</v>
      </c>
      <c r="H3301" t="s">
        <v>62</v>
      </c>
      <c r="I3301" t="s">
        <v>38</v>
      </c>
    </row>
    <row r="3302" spans="4:113" hidden="1" x14ac:dyDescent="0.25">
      <c r="D3302" s="2" t="e">
        <f>IF(E3302="","",CONCATENATE(H3302,".",COUNTIF($E$1:E3301,E3302)+1))</f>
        <v>#N/A</v>
      </c>
      <c r="E3302" s="2" t="e">
        <f>IF(I3302="","",IF(I3302=INFORME!$C$22,CONCATENATE(H3302,".",I3302,".",G3302),""))</f>
        <v>#N/A</v>
      </c>
      <c r="F3302">
        <v>8</v>
      </c>
      <c r="G3302" t="s">
        <v>63</v>
      </c>
      <c r="H3302" t="s">
        <v>62</v>
      </c>
      <c r="I3302" t="s">
        <v>40</v>
      </c>
      <c r="O3302" t="s">
        <v>2631</v>
      </c>
      <c r="P3302" t="s">
        <v>2631</v>
      </c>
      <c r="Q3302" t="s">
        <v>2631</v>
      </c>
      <c r="DG3302" t="s">
        <v>2665</v>
      </c>
      <c r="DH3302" t="s">
        <v>2666</v>
      </c>
      <c r="DI3302" t="s">
        <v>2667</v>
      </c>
    </row>
    <row r="3303" spans="4:113" hidden="1" x14ac:dyDescent="0.25">
      <c r="D3303" s="2" t="e">
        <f>IF(E3303="","",CONCATENATE(H3303,".",COUNTIF($E$1:E3302,E3303)+1))</f>
        <v>#N/A</v>
      </c>
      <c r="E3303" s="2" t="e">
        <f>IF(I3303="","",IF(I3303=INFORME!$C$22,CONCATENATE(H3303,".",I3303,".",G3303),""))</f>
        <v>#N/A</v>
      </c>
      <c r="F3303">
        <v>8</v>
      </c>
      <c r="G3303" t="s">
        <v>63</v>
      </c>
      <c r="H3303" t="s">
        <v>62</v>
      </c>
      <c r="I3303" t="s">
        <v>40</v>
      </c>
      <c r="O3303" t="s">
        <v>2631</v>
      </c>
      <c r="P3303" t="s">
        <v>2631</v>
      </c>
      <c r="Q3303" t="s">
        <v>2631</v>
      </c>
    </row>
    <row r="3304" spans="4:113" hidden="1" x14ac:dyDescent="0.25">
      <c r="D3304" s="2" t="e">
        <f>IF(E3304="","",CONCATENATE(H3304,".",COUNTIF($E$1:E3303,E3304)+1))</f>
        <v>#N/A</v>
      </c>
      <c r="E3304" s="2" t="e">
        <f>IF(I3304="","",IF(I3304=INFORME!$C$22,CONCATENATE(H3304,".",I3304,".",G3304),""))</f>
        <v>#N/A</v>
      </c>
      <c r="F3304">
        <v>8</v>
      </c>
      <c r="G3304" t="s">
        <v>63</v>
      </c>
      <c r="H3304" t="s">
        <v>62</v>
      </c>
      <c r="I3304" t="s">
        <v>40</v>
      </c>
      <c r="O3304" t="s">
        <v>2486</v>
      </c>
      <c r="P3304" t="s">
        <v>2631</v>
      </c>
      <c r="Q3304" t="s">
        <v>2631</v>
      </c>
    </row>
    <row r="3305" spans="4:113" hidden="1" x14ac:dyDescent="0.25">
      <c r="D3305" s="2" t="e">
        <f>IF(E3305="","",CONCATENATE(H3305,".",COUNTIF($E$1:E3304,E3305)+1))</f>
        <v>#N/A</v>
      </c>
      <c r="E3305" s="2" t="e">
        <f>IF(I3305="","",IF(I3305=INFORME!$C$22,CONCATENATE(H3305,".",I3305,".",G3305),""))</f>
        <v>#N/A</v>
      </c>
      <c r="F3305">
        <v>8</v>
      </c>
      <c r="G3305" t="s">
        <v>63</v>
      </c>
      <c r="H3305" t="s">
        <v>62</v>
      </c>
      <c r="I3305" t="s">
        <v>40</v>
      </c>
      <c r="O3305" t="s">
        <v>2486</v>
      </c>
      <c r="P3305" t="s">
        <v>2631</v>
      </c>
      <c r="Q3305" t="s">
        <v>2631</v>
      </c>
    </row>
    <row r="3306" spans="4:113" hidden="1" x14ac:dyDescent="0.25">
      <c r="D3306" s="2" t="e">
        <f>IF(E3306="","",CONCATENATE(H3306,".",COUNTIF($E$1:E3305,E3306)+1))</f>
        <v>#N/A</v>
      </c>
      <c r="E3306" s="2" t="e">
        <f>IF(I3306="","",IF(I3306=INFORME!$C$22,CONCATENATE(H3306,".",I3306,".",G3306),""))</f>
        <v>#N/A</v>
      </c>
      <c r="F3306">
        <v>8</v>
      </c>
      <c r="G3306" t="s">
        <v>63</v>
      </c>
      <c r="H3306" t="s">
        <v>62</v>
      </c>
      <c r="I3306" t="s">
        <v>40</v>
      </c>
      <c r="O3306" t="s">
        <v>2631</v>
      </c>
      <c r="P3306" t="s">
        <v>2631</v>
      </c>
      <c r="Q3306" t="s">
        <v>2631</v>
      </c>
    </row>
    <row r="3307" spans="4:113" hidden="1" x14ac:dyDescent="0.25">
      <c r="D3307" s="2" t="e">
        <f>IF(E3307="","",CONCATENATE(H3307,".",COUNTIF($E$1:E3306,E3307)+1))</f>
        <v>#N/A</v>
      </c>
      <c r="E3307" s="2" t="e">
        <f>IF(I3307="","",IF(I3307=INFORME!$C$22,CONCATENATE(H3307,".",I3307,".",G3307),""))</f>
        <v>#N/A</v>
      </c>
      <c r="F3307">
        <v>8</v>
      </c>
      <c r="G3307" t="s">
        <v>63</v>
      </c>
      <c r="H3307" t="s">
        <v>62</v>
      </c>
      <c r="I3307" t="s">
        <v>40</v>
      </c>
      <c r="O3307" t="s">
        <v>2486</v>
      </c>
      <c r="P3307" t="s">
        <v>2631</v>
      </c>
      <c r="Q3307" t="s">
        <v>2631</v>
      </c>
    </row>
    <row r="3308" spans="4:113" hidden="1" x14ac:dyDescent="0.25">
      <c r="D3308" s="2" t="e">
        <f>IF(E3308="","",CONCATENATE(H3308,".",COUNTIF($E$1:E3307,E3308)+1))</f>
        <v>#N/A</v>
      </c>
      <c r="E3308" s="2" t="e">
        <f>IF(I3308="","",IF(I3308=INFORME!$C$22,CONCATENATE(H3308,".",I3308,".",G3308),""))</f>
        <v>#N/A</v>
      </c>
      <c r="F3308">
        <v>8</v>
      </c>
      <c r="G3308" t="s">
        <v>63</v>
      </c>
      <c r="H3308" t="s">
        <v>62</v>
      </c>
      <c r="I3308" t="s">
        <v>40</v>
      </c>
      <c r="O3308" t="s">
        <v>2486</v>
      </c>
      <c r="P3308" t="s">
        <v>2631</v>
      </c>
      <c r="Q3308" t="s">
        <v>2631</v>
      </c>
    </row>
    <row r="3309" spans="4:113" hidden="1" x14ac:dyDescent="0.25">
      <c r="D3309" s="2" t="e">
        <f>IF(E3309="","",CONCATENATE(H3309,".",COUNTIF($E$1:E3308,E3309)+1))</f>
        <v>#N/A</v>
      </c>
      <c r="E3309" s="2" t="e">
        <f>IF(I3309="","",IF(I3309=INFORME!$C$22,CONCATENATE(H3309,".",I3309,".",G3309),""))</f>
        <v>#N/A</v>
      </c>
      <c r="F3309">
        <v>8</v>
      </c>
      <c r="G3309" t="s">
        <v>63</v>
      </c>
      <c r="H3309" t="s">
        <v>62</v>
      </c>
      <c r="I3309" t="s">
        <v>40</v>
      </c>
      <c r="O3309" t="s">
        <v>2486</v>
      </c>
      <c r="P3309" t="s">
        <v>2631</v>
      </c>
      <c r="Q3309" t="s">
        <v>2486</v>
      </c>
    </row>
    <row r="3310" spans="4:113" hidden="1" x14ac:dyDescent="0.25">
      <c r="D3310" s="2" t="e">
        <f>IF(E3310="","",CONCATENATE(H3310,".",COUNTIF($E$1:E3309,E3310)+1))</f>
        <v>#N/A</v>
      </c>
      <c r="E3310" s="2" t="e">
        <f>IF(I3310="","",IF(I3310=INFORME!$C$22,CONCATENATE(H3310,".",I3310,".",G3310),""))</f>
        <v>#N/A</v>
      </c>
      <c r="F3310">
        <v>8</v>
      </c>
      <c r="G3310" t="s">
        <v>63</v>
      </c>
      <c r="H3310" t="s">
        <v>62</v>
      </c>
      <c r="I3310" t="s">
        <v>40</v>
      </c>
      <c r="O3310" t="s">
        <v>2486</v>
      </c>
      <c r="P3310" t="s">
        <v>2486</v>
      </c>
      <c r="Q3310" t="s">
        <v>2486</v>
      </c>
    </row>
    <row r="3311" spans="4:113" hidden="1" x14ac:dyDescent="0.25">
      <c r="D3311" s="2" t="e">
        <f>IF(E3311="","",CONCATENATE(H3311,".",COUNTIF($E$1:E3310,E3311)+1))</f>
        <v>#N/A</v>
      </c>
      <c r="E3311" s="2" t="e">
        <f>IF(I3311="","",IF(I3311=INFORME!$C$22,CONCATENATE(H3311,".",I3311,".",G3311),""))</f>
        <v>#N/A</v>
      </c>
      <c r="F3311">
        <v>8</v>
      </c>
      <c r="G3311" t="s">
        <v>63</v>
      </c>
      <c r="H3311" t="s">
        <v>62</v>
      </c>
      <c r="I3311" t="s">
        <v>40</v>
      </c>
      <c r="O3311" t="s">
        <v>2631</v>
      </c>
      <c r="P3311" t="s">
        <v>2631</v>
      </c>
      <c r="Q3311" t="s">
        <v>2631</v>
      </c>
    </row>
    <row r="3312" spans="4:113" hidden="1" x14ac:dyDescent="0.25">
      <c r="D3312" s="2" t="e">
        <f>IF(E3312="","",CONCATENATE(H3312,".",COUNTIF($E$1:E3311,E3312)+1))</f>
        <v>#N/A</v>
      </c>
      <c r="E3312" s="2" t="e">
        <f>IF(I3312="","",IF(I3312=INFORME!$C$22,CONCATENATE(H3312,".",I3312,".",G3312),""))</f>
        <v>#N/A</v>
      </c>
      <c r="F3312">
        <v>8</v>
      </c>
      <c r="G3312" t="s">
        <v>63</v>
      </c>
      <c r="H3312" t="s">
        <v>62</v>
      </c>
      <c r="I3312" t="s">
        <v>40</v>
      </c>
      <c r="O3312" t="s">
        <v>2486</v>
      </c>
      <c r="P3312" t="s">
        <v>2631</v>
      </c>
      <c r="Q3312" t="s">
        <v>2486</v>
      </c>
    </row>
    <row r="3313" spans="4:17" hidden="1" x14ac:dyDescent="0.25">
      <c r="D3313" s="2" t="e">
        <f>IF(E3313="","",CONCATENATE(H3313,".",COUNTIF($E$1:E3312,E3313)+1))</f>
        <v>#N/A</v>
      </c>
      <c r="E3313" s="2" t="e">
        <f>IF(I3313="","",IF(I3313=INFORME!$C$22,CONCATENATE(H3313,".",I3313,".",G3313),""))</f>
        <v>#N/A</v>
      </c>
      <c r="F3313">
        <v>8</v>
      </c>
      <c r="G3313" t="s">
        <v>63</v>
      </c>
      <c r="H3313" t="s">
        <v>62</v>
      </c>
      <c r="I3313" t="s">
        <v>40</v>
      </c>
      <c r="O3313" t="s">
        <v>2486</v>
      </c>
      <c r="P3313" t="s">
        <v>2631</v>
      </c>
      <c r="Q3313" t="s">
        <v>2631</v>
      </c>
    </row>
    <row r="3314" spans="4:17" hidden="1" x14ac:dyDescent="0.25">
      <c r="D3314" s="2" t="e">
        <f>IF(E3314="","",CONCATENATE(H3314,".",COUNTIF($E$1:E3313,E3314)+1))</f>
        <v>#N/A</v>
      </c>
      <c r="E3314" s="2" t="e">
        <f>IF(I3314="","",IF(I3314=INFORME!$C$22,CONCATENATE(H3314,".",I3314,".",G3314),""))</f>
        <v>#N/A</v>
      </c>
      <c r="F3314">
        <v>8</v>
      </c>
      <c r="G3314" t="s">
        <v>63</v>
      </c>
      <c r="H3314" t="s">
        <v>62</v>
      </c>
      <c r="I3314" t="s">
        <v>40</v>
      </c>
      <c r="O3314" t="s">
        <v>2486</v>
      </c>
      <c r="P3314" t="s">
        <v>2486</v>
      </c>
      <c r="Q3314" t="s">
        <v>2631</v>
      </c>
    </row>
    <row r="3315" spans="4:17" hidden="1" x14ac:dyDescent="0.25">
      <c r="D3315" s="2" t="e">
        <f>IF(E3315="","",CONCATENATE(H3315,".",COUNTIF($E$1:E3314,E3315)+1))</f>
        <v>#N/A</v>
      </c>
      <c r="E3315" s="2" t="e">
        <f>IF(I3315="","",IF(I3315=INFORME!$C$22,CONCATENATE(H3315,".",I3315,".",G3315),""))</f>
        <v>#N/A</v>
      </c>
      <c r="F3315">
        <v>8</v>
      </c>
      <c r="G3315" t="s">
        <v>63</v>
      </c>
      <c r="H3315" t="s">
        <v>62</v>
      </c>
      <c r="I3315" t="s">
        <v>40</v>
      </c>
      <c r="O3315" t="s">
        <v>2631</v>
      </c>
      <c r="P3315" t="s">
        <v>2631</v>
      </c>
      <c r="Q3315" t="s">
        <v>2631</v>
      </c>
    </row>
    <row r="3316" spans="4:17" hidden="1" x14ac:dyDescent="0.25">
      <c r="D3316" s="2" t="e">
        <f>IF(E3316="","",CONCATENATE(H3316,".",COUNTIF($E$1:E3315,E3316)+1))</f>
        <v>#N/A</v>
      </c>
      <c r="E3316" s="2" t="e">
        <f>IF(I3316="","",IF(I3316=INFORME!$C$22,CONCATENATE(H3316,".",I3316,".",G3316),""))</f>
        <v>#N/A</v>
      </c>
      <c r="F3316">
        <v>8</v>
      </c>
      <c r="G3316" t="s">
        <v>63</v>
      </c>
      <c r="H3316" t="s">
        <v>62</v>
      </c>
      <c r="I3316" t="s">
        <v>40</v>
      </c>
      <c r="O3316" t="s">
        <v>2486</v>
      </c>
      <c r="P3316" t="s">
        <v>2486</v>
      </c>
      <c r="Q3316" t="s">
        <v>2486</v>
      </c>
    </row>
    <row r="3317" spans="4:17" hidden="1" x14ac:dyDescent="0.25">
      <c r="D3317" s="2" t="e">
        <f>IF(E3317="","",CONCATENATE(H3317,".",COUNTIF($E$1:E3316,E3317)+1))</f>
        <v>#N/A</v>
      </c>
      <c r="E3317" s="2" t="e">
        <f>IF(I3317="","",IF(I3317=INFORME!$C$22,CONCATENATE(H3317,".",I3317,".",G3317),""))</f>
        <v>#N/A</v>
      </c>
      <c r="F3317">
        <v>8</v>
      </c>
      <c r="G3317" t="s">
        <v>63</v>
      </c>
      <c r="H3317" t="s">
        <v>62</v>
      </c>
      <c r="I3317" t="s">
        <v>40</v>
      </c>
      <c r="O3317" t="s">
        <v>2631</v>
      </c>
      <c r="P3317" t="s">
        <v>2486</v>
      </c>
      <c r="Q3317" t="s">
        <v>2486</v>
      </c>
    </row>
    <row r="3318" spans="4:17" hidden="1" x14ac:dyDescent="0.25">
      <c r="D3318" s="2" t="e">
        <f>IF(E3318="","",CONCATENATE(H3318,".",COUNTIF($E$1:E3317,E3318)+1))</f>
        <v>#N/A</v>
      </c>
      <c r="E3318" s="2" t="e">
        <f>IF(I3318="","",IF(I3318=INFORME!$C$22,CONCATENATE(H3318,".",I3318,".",G3318),""))</f>
        <v>#N/A</v>
      </c>
      <c r="F3318">
        <v>8</v>
      </c>
      <c r="G3318" t="s">
        <v>63</v>
      </c>
      <c r="H3318" t="s">
        <v>62</v>
      </c>
      <c r="I3318" t="s">
        <v>40</v>
      </c>
      <c r="O3318" t="s">
        <v>2486</v>
      </c>
      <c r="P3318" t="s">
        <v>2486</v>
      </c>
      <c r="Q3318" t="s">
        <v>2631</v>
      </c>
    </row>
    <row r="3319" spans="4:17" hidden="1" x14ac:dyDescent="0.25">
      <c r="D3319" s="2" t="e">
        <f>IF(E3319="","",CONCATENATE(H3319,".",COUNTIF($E$1:E3318,E3319)+1))</f>
        <v>#N/A</v>
      </c>
      <c r="E3319" s="2" t="e">
        <f>IF(I3319="","",IF(I3319=INFORME!$C$22,CONCATENATE(H3319,".",I3319,".",G3319),""))</f>
        <v>#N/A</v>
      </c>
      <c r="F3319">
        <v>8</v>
      </c>
      <c r="G3319" t="s">
        <v>63</v>
      </c>
      <c r="H3319" t="s">
        <v>62</v>
      </c>
      <c r="I3319" t="s">
        <v>40</v>
      </c>
      <c r="O3319" t="s">
        <v>2631</v>
      </c>
      <c r="P3319" t="s">
        <v>2631</v>
      </c>
      <c r="Q3319" t="s">
        <v>2631</v>
      </c>
    </row>
    <row r="3320" spans="4:17" hidden="1" x14ac:dyDescent="0.25">
      <c r="D3320" s="2" t="e">
        <f>IF(E3320="","",CONCATENATE(H3320,".",COUNTIF($E$1:E3319,E3320)+1))</f>
        <v>#N/A</v>
      </c>
      <c r="E3320" s="2" t="e">
        <f>IF(I3320="","",IF(I3320=INFORME!$C$22,CONCATENATE(H3320,".",I3320,".",G3320),""))</f>
        <v>#N/A</v>
      </c>
      <c r="F3320">
        <v>8</v>
      </c>
      <c r="G3320" t="s">
        <v>63</v>
      </c>
      <c r="H3320" t="s">
        <v>62</v>
      </c>
      <c r="I3320" t="s">
        <v>40</v>
      </c>
      <c r="O3320" t="s">
        <v>2631</v>
      </c>
      <c r="P3320" t="s">
        <v>2631</v>
      </c>
      <c r="Q3320" t="s">
        <v>2631</v>
      </c>
    </row>
    <row r="3321" spans="4:17" hidden="1" x14ac:dyDescent="0.25">
      <c r="D3321" s="2" t="e">
        <f>IF(E3321="","",CONCATENATE(H3321,".",COUNTIF($E$1:E3320,E3321)+1))</f>
        <v>#N/A</v>
      </c>
      <c r="E3321" s="2" t="e">
        <f>IF(I3321="","",IF(I3321=INFORME!$C$22,CONCATENATE(H3321,".",I3321,".",G3321),""))</f>
        <v>#N/A</v>
      </c>
      <c r="F3321">
        <v>8</v>
      </c>
      <c r="G3321" t="s">
        <v>63</v>
      </c>
      <c r="H3321" t="s">
        <v>62</v>
      </c>
      <c r="I3321" t="s">
        <v>40</v>
      </c>
      <c r="O3321" t="s">
        <v>2486</v>
      </c>
      <c r="P3321" t="s">
        <v>2631</v>
      </c>
      <c r="Q3321" t="s">
        <v>2486</v>
      </c>
    </row>
    <row r="3322" spans="4:17" hidden="1" x14ac:dyDescent="0.25">
      <c r="D3322" s="2" t="e">
        <f>IF(E3322="","",CONCATENATE(H3322,".",COUNTIF($E$1:E3321,E3322)+1))</f>
        <v>#N/A</v>
      </c>
      <c r="E3322" s="2" t="e">
        <f>IF(I3322="","",IF(I3322=INFORME!$C$22,CONCATENATE(H3322,".",I3322,".",G3322),""))</f>
        <v>#N/A</v>
      </c>
      <c r="F3322">
        <v>8</v>
      </c>
      <c r="G3322" t="s">
        <v>63</v>
      </c>
      <c r="H3322" t="s">
        <v>62</v>
      </c>
      <c r="I3322" t="s">
        <v>40</v>
      </c>
      <c r="O3322" t="s">
        <v>2631</v>
      </c>
      <c r="P3322" t="s">
        <v>2631</v>
      </c>
      <c r="Q3322" t="s">
        <v>2631</v>
      </c>
    </row>
    <row r="3323" spans="4:17" hidden="1" x14ac:dyDescent="0.25">
      <c r="D3323" s="2" t="e">
        <f>IF(E3323="","",CONCATENATE(H3323,".",COUNTIF($E$1:E3322,E3323)+1))</f>
        <v>#N/A</v>
      </c>
      <c r="E3323" s="2" t="e">
        <f>IF(I3323="","",IF(I3323=INFORME!$C$22,CONCATENATE(H3323,".",I3323,".",G3323),""))</f>
        <v>#N/A</v>
      </c>
      <c r="F3323">
        <v>8</v>
      </c>
      <c r="G3323" t="s">
        <v>63</v>
      </c>
      <c r="H3323" t="s">
        <v>62</v>
      </c>
      <c r="I3323" t="s">
        <v>40</v>
      </c>
      <c r="O3323" t="s">
        <v>2631</v>
      </c>
      <c r="P3323" t="s">
        <v>2631</v>
      </c>
      <c r="Q3323" t="s">
        <v>2631</v>
      </c>
    </row>
    <row r="3324" spans="4:17" hidden="1" x14ac:dyDescent="0.25">
      <c r="D3324" s="2" t="e">
        <f>IF(E3324="","",CONCATENATE(H3324,".",COUNTIF($E$1:E3323,E3324)+1))</f>
        <v>#N/A</v>
      </c>
      <c r="E3324" s="2" t="e">
        <f>IF(I3324="","",IF(I3324=INFORME!$C$22,CONCATENATE(H3324,".",I3324,".",G3324),""))</f>
        <v>#N/A</v>
      </c>
      <c r="F3324">
        <v>8</v>
      </c>
      <c r="G3324" t="s">
        <v>63</v>
      </c>
      <c r="H3324" t="s">
        <v>62</v>
      </c>
      <c r="I3324" t="s">
        <v>40</v>
      </c>
      <c r="O3324" t="s">
        <v>2631</v>
      </c>
      <c r="P3324" t="s">
        <v>2631</v>
      </c>
      <c r="Q3324" t="s">
        <v>2631</v>
      </c>
    </row>
    <row r="3325" spans="4:17" hidden="1" x14ac:dyDescent="0.25">
      <c r="D3325" s="2" t="e">
        <f>IF(E3325="","",CONCATENATE(H3325,".",COUNTIF($E$1:E3324,E3325)+1))</f>
        <v>#N/A</v>
      </c>
      <c r="E3325" s="2" t="e">
        <f>IF(I3325="","",IF(I3325=INFORME!$C$22,CONCATENATE(H3325,".",I3325,".",G3325),""))</f>
        <v>#N/A</v>
      </c>
      <c r="F3325">
        <v>8</v>
      </c>
      <c r="G3325" t="s">
        <v>63</v>
      </c>
      <c r="H3325" t="s">
        <v>62</v>
      </c>
      <c r="I3325" t="s">
        <v>40</v>
      </c>
      <c r="O3325" t="s">
        <v>2631</v>
      </c>
      <c r="P3325" t="s">
        <v>2631</v>
      </c>
      <c r="Q3325" t="s">
        <v>2631</v>
      </c>
    </row>
    <row r="3326" spans="4:17" hidden="1" x14ac:dyDescent="0.25">
      <c r="D3326" s="2" t="e">
        <f>IF(E3326="","",CONCATENATE(H3326,".",COUNTIF($E$1:E3325,E3326)+1))</f>
        <v>#N/A</v>
      </c>
      <c r="E3326" s="2" t="e">
        <f>IF(I3326="","",IF(I3326=INFORME!$C$22,CONCATENATE(H3326,".",I3326,".",G3326),""))</f>
        <v>#N/A</v>
      </c>
      <c r="F3326">
        <v>8</v>
      </c>
      <c r="G3326" t="s">
        <v>63</v>
      </c>
      <c r="H3326" t="s">
        <v>62</v>
      </c>
      <c r="I3326" t="s">
        <v>40</v>
      </c>
      <c r="O3326" t="s">
        <v>2631</v>
      </c>
      <c r="P3326" t="s">
        <v>2631</v>
      </c>
      <c r="Q3326" t="s">
        <v>2631</v>
      </c>
    </row>
    <row r="3327" spans="4:17" hidden="1" x14ac:dyDescent="0.25">
      <c r="D3327" s="2" t="e">
        <f>IF(E3327="","",CONCATENATE(H3327,".",COUNTIF($E$1:E3326,E3327)+1))</f>
        <v>#N/A</v>
      </c>
      <c r="E3327" s="2" t="e">
        <f>IF(I3327="","",IF(I3327=INFORME!$C$22,CONCATENATE(H3327,".",I3327,".",G3327),""))</f>
        <v>#N/A</v>
      </c>
      <c r="F3327">
        <v>8</v>
      </c>
      <c r="G3327" t="s">
        <v>63</v>
      </c>
      <c r="H3327" t="s">
        <v>62</v>
      </c>
      <c r="I3327" t="s">
        <v>40</v>
      </c>
      <c r="O3327" t="s">
        <v>2486</v>
      </c>
      <c r="P3327" t="s">
        <v>2631</v>
      </c>
      <c r="Q3327" t="s">
        <v>2631</v>
      </c>
    </row>
    <row r="3328" spans="4:17" hidden="1" x14ac:dyDescent="0.25">
      <c r="D3328" s="2" t="e">
        <f>IF(E3328="","",CONCATENATE(H3328,".",COUNTIF($E$1:E3327,E3328)+1))</f>
        <v>#N/A</v>
      </c>
      <c r="E3328" s="2" t="e">
        <f>IF(I3328="","",IF(I3328=INFORME!$C$22,CONCATENATE(H3328,".",I3328,".",G3328),""))</f>
        <v>#N/A</v>
      </c>
      <c r="F3328">
        <v>8</v>
      </c>
      <c r="G3328" t="s">
        <v>63</v>
      </c>
      <c r="H3328" t="s">
        <v>62</v>
      </c>
      <c r="I3328" t="s">
        <v>40</v>
      </c>
      <c r="O3328" t="s">
        <v>2631</v>
      </c>
      <c r="P3328" t="s">
        <v>2631</v>
      </c>
      <c r="Q3328" t="s">
        <v>2631</v>
      </c>
    </row>
    <row r="3329" spans="4:17" hidden="1" x14ac:dyDescent="0.25">
      <c r="D3329" s="2" t="e">
        <f>IF(E3329="","",CONCATENATE(H3329,".",COUNTIF($E$1:E3328,E3329)+1))</f>
        <v>#N/A</v>
      </c>
      <c r="E3329" s="2" t="e">
        <f>IF(I3329="","",IF(I3329=INFORME!$C$22,CONCATENATE(H3329,".",I3329,".",G3329),""))</f>
        <v>#N/A</v>
      </c>
      <c r="F3329">
        <v>8</v>
      </c>
      <c r="G3329" t="s">
        <v>63</v>
      </c>
      <c r="H3329" t="s">
        <v>62</v>
      </c>
      <c r="I3329" t="s">
        <v>40</v>
      </c>
      <c r="O3329" t="s">
        <v>2631</v>
      </c>
      <c r="P3329" t="s">
        <v>2631</v>
      </c>
      <c r="Q3329" t="s">
        <v>2631</v>
      </c>
    </row>
    <row r="3330" spans="4:17" hidden="1" x14ac:dyDescent="0.25">
      <c r="D3330" s="2" t="e">
        <f>IF(E3330="","",CONCATENATE(H3330,".",COUNTIF($E$1:E3329,E3330)+1))</f>
        <v>#N/A</v>
      </c>
      <c r="E3330" s="2" t="e">
        <f>IF(I3330="","",IF(I3330=INFORME!$C$22,CONCATENATE(H3330,".",I3330,".",G3330),""))</f>
        <v>#N/A</v>
      </c>
      <c r="F3330">
        <v>8</v>
      </c>
      <c r="G3330" t="s">
        <v>63</v>
      </c>
      <c r="H3330" t="s">
        <v>62</v>
      </c>
      <c r="I3330" t="s">
        <v>40</v>
      </c>
      <c r="O3330" t="s">
        <v>2631</v>
      </c>
      <c r="P3330" t="s">
        <v>2631</v>
      </c>
      <c r="Q3330" t="s">
        <v>2631</v>
      </c>
    </row>
    <row r="3331" spans="4:17" hidden="1" x14ac:dyDescent="0.25">
      <c r="D3331" s="2" t="e">
        <f>IF(E3331="","",CONCATENATE(H3331,".",COUNTIF($E$1:E3330,E3331)+1))</f>
        <v>#N/A</v>
      </c>
      <c r="E3331" s="2" t="e">
        <f>IF(I3331="","",IF(I3331=INFORME!$C$22,CONCATENATE(H3331,".",I3331,".",G3331),""))</f>
        <v>#N/A</v>
      </c>
      <c r="F3331">
        <v>8</v>
      </c>
      <c r="G3331" t="s">
        <v>63</v>
      </c>
      <c r="H3331" t="s">
        <v>62</v>
      </c>
      <c r="I3331" t="s">
        <v>40</v>
      </c>
      <c r="O3331" t="s">
        <v>2486</v>
      </c>
      <c r="P3331" t="s">
        <v>2486</v>
      </c>
      <c r="Q3331" t="s">
        <v>2486</v>
      </c>
    </row>
    <row r="3332" spans="4:17" hidden="1" x14ac:dyDescent="0.25">
      <c r="D3332" s="2" t="e">
        <f>IF(E3332="","",CONCATENATE(H3332,".",COUNTIF($E$1:E3331,E3332)+1))</f>
        <v>#N/A</v>
      </c>
      <c r="E3332" s="2" t="e">
        <f>IF(I3332="","",IF(I3332=INFORME!$C$22,CONCATENATE(H3332,".",I3332,".",G3332),""))</f>
        <v>#N/A</v>
      </c>
      <c r="F3332">
        <v>8</v>
      </c>
      <c r="G3332" t="s">
        <v>63</v>
      </c>
      <c r="H3332" t="s">
        <v>62</v>
      </c>
      <c r="I3332" t="s">
        <v>40</v>
      </c>
      <c r="O3332" t="s">
        <v>2486</v>
      </c>
      <c r="P3332" t="s">
        <v>2486</v>
      </c>
      <c r="Q3332" t="s">
        <v>2486</v>
      </c>
    </row>
    <row r="3333" spans="4:17" hidden="1" x14ac:dyDescent="0.25">
      <c r="D3333" s="2" t="e">
        <f>IF(E3333="","",CONCATENATE(H3333,".",COUNTIF($E$1:E3332,E3333)+1))</f>
        <v>#N/A</v>
      </c>
      <c r="E3333" s="2" t="e">
        <f>IF(I3333="","",IF(I3333=INFORME!$C$22,CONCATENATE(H3333,".",I3333,".",G3333),""))</f>
        <v>#N/A</v>
      </c>
      <c r="F3333">
        <v>8</v>
      </c>
      <c r="G3333" t="s">
        <v>63</v>
      </c>
      <c r="H3333" t="s">
        <v>62</v>
      </c>
      <c r="I3333" t="s">
        <v>40</v>
      </c>
      <c r="O3333" t="s">
        <v>2631</v>
      </c>
      <c r="P3333" t="s">
        <v>2631</v>
      </c>
      <c r="Q3333" t="s">
        <v>2631</v>
      </c>
    </row>
    <row r="3334" spans="4:17" hidden="1" x14ac:dyDescent="0.25">
      <c r="D3334" s="2" t="e">
        <f>IF(E3334="","",CONCATENATE(H3334,".",COUNTIF($E$1:E3333,E3334)+1))</f>
        <v>#N/A</v>
      </c>
      <c r="E3334" s="2" t="e">
        <f>IF(I3334="","",IF(I3334=INFORME!$C$22,CONCATENATE(H3334,".",I3334,".",G3334),""))</f>
        <v>#N/A</v>
      </c>
      <c r="F3334">
        <v>8</v>
      </c>
      <c r="G3334" t="s">
        <v>63</v>
      </c>
      <c r="H3334" t="s">
        <v>62</v>
      </c>
      <c r="I3334" t="s">
        <v>40</v>
      </c>
      <c r="O3334" t="s">
        <v>2631</v>
      </c>
      <c r="P3334" t="s">
        <v>2631</v>
      </c>
      <c r="Q3334" t="s">
        <v>2631</v>
      </c>
    </row>
    <row r="3335" spans="4:17" hidden="1" x14ac:dyDescent="0.25">
      <c r="D3335" s="2" t="e">
        <f>IF(E3335="","",CONCATENATE(H3335,".",COUNTIF($E$1:E3334,E3335)+1))</f>
        <v>#N/A</v>
      </c>
      <c r="E3335" s="2" t="e">
        <f>IF(I3335="","",IF(I3335=INFORME!$C$22,CONCATENATE(H3335,".",I3335,".",G3335),""))</f>
        <v>#N/A</v>
      </c>
      <c r="F3335">
        <v>8</v>
      </c>
      <c r="G3335" t="s">
        <v>63</v>
      </c>
      <c r="H3335" t="s">
        <v>62</v>
      </c>
      <c r="I3335" t="s">
        <v>40</v>
      </c>
      <c r="O3335" t="s">
        <v>2631</v>
      </c>
      <c r="P3335" t="s">
        <v>2631</v>
      </c>
      <c r="Q3335" t="s">
        <v>2631</v>
      </c>
    </row>
    <row r="3336" spans="4:17" hidden="1" x14ac:dyDescent="0.25">
      <c r="D3336" s="2" t="e">
        <f>IF(E3336="","",CONCATENATE(H3336,".",COUNTIF($E$1:E3335,E3336)+1))</f>
        <v>#N/A</v>
      </c>
      <c r="E3336" s="2" t="e">
        <f>IF(I3336="","",IF(I3336=INFORME!$C$22,CONCATENATE(H3336,".",I3336,".",G3336),""))</f>
        <v>#N/A</v>
      </c>
      <c r="F3336">
        <v>8</v>
      </c>
      <c r="G3336" t="s">
        <v>63</v>
      </c>
      <c r="H3336" t="s">
        <v>62</v>
      </c>
      <c r="I3336" t="s">
        <v>40</v>
      </c>
      <c r="O3336" t="s">
        <v>2486</v>
      </c>
      <c r="P3336" t="s">
        <v>2631</v>
      </c>
      <c r="Q3336" t="s">
        <v>2631</v>
      </c>
    </row>
    <row r="3337" spans="4:17" hidden="1" x14ac:dyDescent="0.25">
      <c r="D3337" s="2" t="e">
        <f>IF(E3337="","",CONCATENATE(H3337,".",COUNTIF($E$1:E3336,E3337)+1))</f>
        <v>#N/A</v>
      </c>
      <c r="E3337" s="2" t="e">
        <f>IF(I3337="","",IF(I3337=INFORME!$C$22,CONCATENATE(H3337,".",I3337,".",G3337),""))</f>
        <v>#N/A</v>
      </c>
      <c r="F3337">
        <v>8</v>
      </c>
      <c r="G3337" t="s">
        <v>63</v>
      </c>
      <c r="H3337" t="s">
        <v>62</v>
      </c>
      <c r="I3337" t="s">
        <v>40</v>
      </c>
    </row>
    <row r="3338" spans="4:17" hidden="1" x14ac:dyDescent="0.25">
      <c r="D3338" s="2" t="e">
        <f>IF(E3338="","",CONCATENATE(H3338,".",COUNTIF($E$1:E3337,E3338)+1))</f>
        <v>#N/A</v>
      </c>
      <c r="E3338" s="2" t="e">
        <f>IF(I3338="","",IF(I3338=INFORME!$C$22,CONCATENATE(H3338,".",I3338,".",G3338),""))</f>
        <v>#N/A</v>
      </c>
      <c r="F3338">
        <v>8</v>
      </c>
      <c r="G3338" t="s">
        <v>63</v>
      </c>
      <c r="H3338" t="s">
        <v>62</v>
      </c>
      <c r="I3338" t="s">
        <v>40</v>
      </c>
    </row>
    <row r="3339" spans="4:17" hidden="1" x14ac:dyDescent="0.25">
      <c r="D3339" s="2" t="e">
        <f>IF(E3339="","",CONCATENATE(H3339,".",COUNTIF($E$1:E3338,E3339)+1))</f>
        <v>#N/A</v>
      </c>
      <c r="E3339" s="2" t="e">
        <f>IF(I3339="","",IF(I3339=INFORME!$C$22,CONCATENATE(H3339,".",I3339,".",G3339),""))</f>
        <v>#N/A</v>
      </c>
      <c r="F3339">
        <v>8</v>
      </c>
      <c r="G3339" t="s">
        <v>63</v>
      </c>
      <c r="H3339" t="s">
        <v>62</v>
      </c>
      <c r="I3339" t="s">
        <v>40</v>
      </c>
    </row>
    <row r="3340" spans="4:17" hidden="1" x14ac:dyDescent="0.25">
      <c r="D3340" s="2" t="e">
        <f>IF(E3340="","",CONCATENATE(H3340,".",COUNTIF($E$1:E3339,E3340)+1))</f>
        <v>#N/A</v>
      </c>
      <c r="E3340" s="2" t="e">
        <f>IF(I3340="","",IF(I3340=INFORME!$C$22,CONCATENATE(H3340,".",I3340,".",G3340),""))</f>
        <v>#N/A</v>
      </c>
      <c r="F3340">
        <v>8</v>
      </c>
      <c r="G3340" t="s">
        <v>63</v>
      </c>
      <c r="H3340" t="s">
        <v>62</v>
      </c>
      <c r="I3340" t="s">
        <v>40</v>
      </c>
    </row>
    <row r="3341" spans="4:17" hidden="1" x14ac:dyDescent="0.25">
      <c r="D3341" s="2" t="e">
        <f>IF(E3341="","",CONCATENATE(H3341,".",COUNTIF($E$1:E3340,E3341)+1))</f>
        <v>#N/A</v>
      </c>
      <c r="E3341" s="2" t="e">
        <f>IF(I3341="","",IF(I3341=INFORME!$C$22,CONCATENATE(H3341,".",I3341,".",G3341),""))</f>
        <v>#N/A</v>
      </c>
      <c r="F3341">
        <v>8</v>
      </c>
      <c r="G3341" t="s">
        <v>63</v>
      </c>
      <c r="H3341" t="s">
        <v>62</v>
      </c>
      <c r="I3341" t="s">
        <v>40</v>
      </c>
    </row>
    <row r="3342" spans="4:17" hidden="1" x14ac:dyDescent="0.25">
      <c r="D3342" s="2" t="e">
        <f>IF(E3342="","",CONCATENATE(H3342,".",COUNTIF($E$1:E3341,E3342)+1))</f>
        <v>#N/A</v>
      </c>
      <c r="E3342" s="2" t="e">
        <f>IF(I3342="","",IF(I3342=INFORME!$C$22,CONCATENATE(H3342,".",I3342,".",G3342),""))</f>
        <v>#N/A</v>
      </c>
      <c r="F3342">
        <v>8</v>
      </c>
      <c r="G3342" t="s">
        <v>63</v>
      </c>
      <c r="H3342" t="s">
        <v>62</v>
      </c>
      <c r="I3342" t="s">
        <v>40</v>
      </c>
    </row>
    <row r="3343" spans="4:17" hidden="1" x14ac:dyDescent="0.25">
      <c r="D3343" s="2" t="e">
        <f>IF(E3343="","",CONCATENATE(H3343,".",COUNTIF($E$1:E3342,E3343)+1))</f>
        <v>#N/A</v>
      </c>
      <c r="E3343" s="2" t="e">
        <f>IF(I3343="","",IF(I3343=INFORME!$C$22,CONCATENATE(H3343,".",I3343,".",G3343),""))</f>
        <v>#N/A</v>
      </c>
      <c r="F3343">
        <v>8</v>
      </c>
      <c r="G3343" t="s">
        <v>63</v>
      </c>
      <c r="H3343" t="s">
        <v>62</v>
      </c>
      <c r="I3343" t="s">
        <v>40</v>
      </c>
    </row>
    <row r="3344" spans="4:17" hidden="1" x14ac:dyDescent="0.25">
      <c r="D3344" s="2" t="e">
        <f>IF(E3344="","",CONCATENATE(H3344,".",COUNTIF($E$1:E3343,E3344)+1))</f>
        <v>#N/A</v>
      </c>
      <c r="E3344" s="2" t="e">
        <f>IF(I3344="","",IF(I3344=INFORME!$C$22,CONCATENATE(H3344,".",I3344,".",G3344),""))</f>
        <v>#N/A</v>
      </c>
      <c r="F3344">
        <v>8</v>
      </c>
      <c r="G3344" t="s">
        <v>63</v>
      </c>
      <c r="H3344" t="s">
        <v>62</v>
      </c>
      <c r="I3344" t="s">
        <v>40</v>
      </c>
    </row>
    <row r="3345" spans="4:9" hidden="1" x14ac:dyDescent="0.25">
      <c r="D3345" s="2" t="e">
        <f>IF(E3345="","",CONCATENATE(H3345,".",COUNTIF($E$1:E3344,E3345)+1))</f>
        <v>#N/A</v>
      </c>
      <c r="E3345" s="2" t="e">
        <f>IF(I3345="","",IF(I3345=INFORME!$C$22,CONCATENATE(H3345,".",I3345,".",G3345),""))</f>
        <v>#N/A</v>
      </c>
      <c r="F3345">
        <v>8</v>
      </c>
      <c r="G3345" t="s">
        <v>63</v>
      </c>
      <c r="H3345" t="s">
        <v>62</v>
      </c>
      <c r="I3345" t="s">
        <v>40</v>
      </c>
    </row>
    <row r="3346" spans="4:9" hidden="1" x14ac:dyDescent="0.25">
      <c r="D3346" s="2" t="e">
        <f>IF(E3346="","",CONCATENATE(H3346,".",COUNTIF($E$1:E3345,E3346)+1))</f>
        <v>#N/A</v>
      </c>
      <c r="E3346" s="2" t="e">
        <f>IF(I3346="","",IF(I3346=INFORME!$C$22,CONCATENATE(H3346,".",I3346,".",G3346),""))</f>
        <v>#N/A</v>
      </c>
      <c r="F3346">
        <v>8</v>
      </c>
      <c r="G3346" t="s">
        <v>63</v>
      </c>
      <c r="H3346" t="s">
        <v>62</v>
      </c>
      <c r="I3346" t="s">
        <v>40</v>
      </c>
    </row>
    <row r="3347" spans="4:9" hidden="1" x14ac:dyDescent="0.25">
      <c r="D3347" s="2" t="e">
        <f>IF(E3347="","",CONCATENATE(H3347,".",COUNTIF($E$1:E3346,E3347)+1))</f>
        <v>#N/A</v>
      </c>
      <c r="E3347" s="2" t="e">
        <f>IF(I3347="","",IF(I3347=INFORME!$C$22,CONCATENATE(H3347,".",I3347,".",G3347),""))</f>
        <v>#N/A</v>
      </c>
      <c r="F3347">
        <v>8</v>
      </c>
      <c r="G3347" t="s">
        <v>63</v>
      </c>
      <c r="H3347" t="s">
        <v>62</v>
      </c>
      <c r="I3347" t="s">
        <v>40</v>
      </c>
    </row>
    <row r="3348" spans="4:9" hidden="1" x14ac:dyDescent="0.25">
      <c r="D3348" s="2" t="e">
        <f>IF(E3348="","",CONCATENATE(H3348,".",COUNTIF($E$1:E3347,E3348)+1))</f>
        <v>#N/A</v>
      </c>
      <c r="E3348" s="2" t="e">
        <f>IF(I3348="","",IF(I3348=INFORME!$C$22,CONCATENATE(H3348,".",I3348,".",G3348),""))</f>
        <v>#N/A</v>
      </c>
      <c r="F3348">
        <v>8</v>
      </c>
      <c r="G3348" t="s">
        <v>63</v>
      </c>
      <c r="H3348" t="s">
        <v>62</v>
      </c>
      <c r="I3348" t="s">
        <v>40</v>
      </c>
    </row>
    <row r="3349" spans="4:9" hidden="1" x14ac:dyDescent="0.25">
      <c r="D3349" s="2" t="e">
        <f>IF(E3349="","",CONCATENATE(H3349,".",COUNTIF($E$1:E3348,E3349)+1))</f>
        <v>#N/A</v>
      </c>
      <c r="E3349" s="2" t="e">
        <f>IF(I3349="","",IF(I3349=INFORME!$C$22,CONCATENATE(H3349,".",I3349,".",G3349),""))</f>
        <v>#N/A</v>
      </c>
      <c r="F3349">
        <v>8</v>
      </c>
      <c r="G3349" t="s">
        <v>63</v>
      </c>
      <c r="H3349" t="s">
        <v>62</v>
      </c>
      <c r="I3349" t="s">
        <v>40</v>
      </c>
    </row>
    <row r="3350" spans="4:9" hidden="1" x14ac:dyDescent="0.25">
      <c r="D3350" s="2" t="e">
        <f>IF(E3350="","",CONCATENATE(H3350,".",COUNTIF($E$1:E3349,E3350)+1))</f>
        <v>#N/A</v>
      </c>
      <c r="E3350" s="2" t="e">
        <f>IF(I3350="","",IF(I3350=INFORME!$C$22,CONCATENATE(H3350,".",I3350,".",G3350),""))</f>
        <v>#N/A</v>
      </c>
      <c r="F3350">
        <v>8</v>
      </c>
      <c r="G3350" t="s">
        <v>63</v>
      </c>
      <c r="H3350" t="s">
        <v>62</v>
      </c>
      <c r="I3350" t="s">
        <v>40</v>
      </c>
    </row>
    <row r="3351" spans="4:9" hidden="1" x14ac:dyDescent="0.25">
      <c r="D3351" s="2" t="e">
        <f>IF(E3351="","",CONCATENATE(H3351,".",COUNTIF($E$1:E3350,E3351)+1))</f>
        <v>#N/A</v>
      </c>
      <c r="E3351" s="2" t="e">
        <f>IF(I3351="","",IF(I3351=INFORME!$C$22,CONCATENATE(H3351,".",I3351,".",G3351),""))</f>
        <v>#N/A</v>
      </c>
      <c r="F3351">
        <v>8</v>
      </c>
      <c r="G3351" t="s">
        <v>63</v>
      </c>
      <c r="H3351" t="s">
        <v>62</v>
      </c>
      <c r="I3351" t="s">
        <v>40</v>
      </c>
    </row>
    <row r="3352" spans="4:9" hidden="1" x14ac:dyDescent="0.25">
      <c r="D3352" s="2" t="e">
        <f>IF(E3352="","",CONCATENATE(H3352,".",COUNTIF($E$1:E3351,E3352)+1))</f>
        <v>#N/A</v>
      </c>
      <c r="E3352" s="2" t="e">
        <f>IF(I3352="","",IF(I3352=INFORME!$C$22,CONCATENATE(H3352,".",I3352,".",G3352),""))</f>
        <v>#N/A</v>
      </c>
      <c r="F3352">
        <v>8</v>
      </c>
      <c r="G3352" t="s">
        <v>63</v>
      </c>
      <c r="H3352" t="s">
        <v>62</v>
      </c>
      <c r="I3352" t="s">
        <v>40</v>
      </c>
    </row>
    <row r="3353" spans="4:9" hidden="1" x14ac:dyDescent="0.25">
      <c r="D3353" s="2" t="e">
        <f>IF(E3353="","",CONCATENATE(H3353,".",COUNTIF($E$1:E3352,E3353)+1))</f>
        <v>#N/A</v>
      </c>
      <c r="E3353" s="2" t="e">
        <f>IF(I3353="","",IF(I3353=INFORME!$C$22,CONCATENATE(H3353,".",I3353,".",G3353),""))</f>
        <v>#N/A</v>
      </c>
      <c r="F3353">
        <v>8</v>
      </c>
      <c r="G3353" t="s">
        <v>63</v>
      </c>
      <c r="H3353" t="s">
        <v>62</v>
      </c>
      <c r="I3353" t="s">
        <v>40</v>
      </c>
    </row>
    <row r="3354" spans="4:9" hidden="1" x14ac:dyDescent="0.25">
      <c r="D3354" s="2" t="e">
        <f>IF(E3354="","",CONCATENATE(H3354,".",COUNTIF($E$1:E3353,E3354)+1))</f>
        <v>#N/A</v>
      </c>
      <c r="E3354" s="2" t="e">
        <f>IF(I3354="","",IF(I3354=INFORME!$C$22,CONCATENATE(H3354,".",I3354,".",G3354),""))</f>
        <v>#N/A</v>
      </c>
      <c r="F3354">
        <v>8</v>
      </c>
      <c r="G3354" t="s">
        <v>63</v>
      </c>
      <c r="H3354" t="s">
        <v>62</v>
      </c>
      <c r="I3354" t="s">
        <v>40</v>
      </c>
    </row>
    <row r="3355" spans="4:9" hidden="1" x14ac:dyDescent="0.25">
      <c r="D3355" s="2" t="e">
        <f>IF(E3355="","",CONCATENATE(H3355,".",COUNTIF($E$1:E3354,E3355)+1))</f>
        <v>#N/A</v>
      </c>
      <c r="E3355" s="2" t="e">
        <f>IF(I3355="","",IF(I3355=INFORME!$C$22,CONCATENATE(H3355,".",I3355,".",G3355),""))</f>
        <v>#N/A</v>
      </c>
      <c r="F3355">
        <v>8</v>
      </c>
      <c r="G3355" t="s">
        <v>63</v>
      </c>
      <c r="H3355" t="s">
        <v>62</v>
      </c>
      <c r="I3355" t="s">
        <v>40</v>
      </c>
    </row>
    <row r="3356" spans="4:9" hidden="1" x14ac:dyDescent="0.25">
      <c r="D3356" s="2" t="e">
        <f>IF(E3356="","",CONCATENATE(H3356,".",COUNTIF($E$1:E3355,E3356)+1))</f>
        <v>#N/A</v>
      </c>
      <c r="E3356" s="2" t="e">
        <f>IF(I3356="","",IF(I3356=INFORME!$C$22,CONCATENATE(H3356,".",I3356,".",G3356),""))</f>
        <v>#N/A</v>
      </c>
      <c r="F3356">
        <v>8</v>
      </c>
      <c r="G3356" t="s">
        <v>63</v>
      </c>
      <c r="H3356" t="s">
        <v>62</v>
      </c>
      <c r="I3356" t="s">
        <v>40</v>
      </c>
    </row>
    <row r="3357" spans="4:9" hidden="1" x14ac:dyDescent="0.25">
      <c r="D3357" s="2" t="e">
        <f>IF(E3357="","",CONCATENATE(H3357,".",COUNTIF($E$1:E3356,E3357)+1))</f>
        <v>#N/A</v>
      </c>
      <c r="E3357" s="2" t="e">
        <f>IF(I3357="","",IF(I3357=INFORME!$C$22,CONCATENATE(H3357,".",I3357,".",G3357),""))</f>
        <v>#N/A</v>
      </c>
      <c r="F3357">
        <v>8</v>
      </c>
      <c r="G3357" t="s">
        <v>63</v>
      </c>
      <c r="H3357" t="s">
        <v>62</v>
      </c>
      <c r="I3357" t="s">
        <v>40</v>
      </c>
    </row>
    <row r="3358" spans="4:9" hidden="1" x14ac:dyDescent="0.25">
      <c r="D3358" s="2" t="e">
        <f>IF(E3358="","",CONCATENATE(H3358,".",COUNTIF($E$1:E3357,E3358)+1))</f>
        <v>#N/A</v>
      </c>
      <c r="E3358" s="2" t="e">
        <f>IF(I3358="","",IF(I3358=INFORME!$C$22,CONCATENATE(H3358,".",I3358,".",G3358),""))</f>
        <v>#N/A</v>
      </c>
      <c r="F3358">
        <v>8</v>
      </c>
      <c r="G3358" t="s">
        <v>63</v>
      </c>
      <c r="H3358" t="s">
        <v>62</v>
      </c>
      <c r="I3358" t="s">
        <v>40</v>
      </c>
    </row>
    <row r="3359" spans="4:9" hidden="1" x14ac:dyDescent="0.25">
      <c r="D3359" s="2" t="e">
        <f>IF(E3359="","",CONCATENATE(H3359,".",COUNTIF($E$1:E3358,E3359)+1))</f>
        <v>#N/A</v>
      </c>
      <c r="E3359" s="2" t="e">
        <f>IF(I3359="","",IF(I3359=INFORME!$C$22,CONCATENATE(H3359,".",I3359,".",G3359),""))</f>
        <v>#N/A</v>
      </c>
      <c r="F3359">
        <v>8</v>
      </c>
      <c r="G3359" t="s">
        <v>63</v>
      </c>
      <c r="H3359" t="s">
        <v>62</v>
      </c>
      <c r="I3359" t="s">
        <v>40</v>
      </c>
    </row>
    <row r="3360" spans="4:9" hidden="1" x14ac:dyDescent="0.25">
      <c r="D3360" s="2" t="e">
        <f>IF(E3360="","",CONCATENATE(H3360,".",COUNTIF($E$1:E3359,E3360)+1))</f>
        <v>#N/A</v>
      </c>
      <c r="E3360" s="2" t="e">
        <f>IF(I3360="","",IF(I3360=INFORME!$C$22,CONCATENATE(H3360,".",I3360,".",G3360),""))</f>
        <v>#N/A</v>
      </c>
      <c r="F3360">
        <v>8</v>
      </c>
      <c r="G3360" t="s">
        <v>63</v>
      </c>
      <c r="H3360" t="s">
        <v>62</v>
      </c>
      <c r="I3360" t="s">
        <v>40</v>
      </c>
    </row>
    <row r="3361" spans="4:9" hidden="1" x14ac:dyDescent="0.25">
      <c r="D3361" s="2" t="e">
        <f>IF(E3361="","",CONCATENATE(H3361,".",COUNTIF($E$1:E3360,E3361)+1))</f>
        <v>#N/A</v>
      </c>
      <c r="E3361" s="2" t="e">
        <f>IF(I3361="","",IF(I3361=INFORME!$C$22,CONCATENATE(H3361,".",I3361,".",G3361),""))</f>
        <v>#N/A</v>
      </c>
      <c r="F3361">
        <v>8</v>
      </c>
      <c r="G3361" t="s">
        <v>63</v>
      </c>
      <c r="H3361" t="s">
        <v>62</v>
      </c>
      <c r="I3361" t="s">
        <v>40</v>
      </c>
    </row>
    <row r="3362" spans="4:9" hidden="1" x14ac:dyDescent="0.25">
      <c r="D3362" s="2" t="e">
        <f>IF(E3362="","",CONCATENATE(H3362,".",COUNTIF($E$1:E3361,E3362)+1))</f>
        <v>#N/A</v>
      </c>
      <c r="E3362" s="2" t="e">
        <f>IF(I3362="","",IF(I3362=INFORME!$C$22,CONCATENATE(H3362,".",I3362,".",G3362),""))</f>
        <v>#N/A</v>
      </c>
      <c r="F3362">
        <v>8</v>
      </c>
      <c r="G3362" t="s">
        <v>63</v>
      </c>
      <c r="H3362" t="s">
        <v>62</v>
      </c>
      <c r="I3362" t="s">
        <v>40</v>
      </c>
    </row>
    <row r="3363" spans="4:9" hidden="1" x14ac:dyDescent="0.25">
      <c r="D3363" s="2" t="e">
        <f>IF(E3363="","",CONCATENATE(H3363,".",COUNTIF($E$1:E3362,E3363)+1))</f>
        <v>#N/A</v>
      </c>
      <c r="E3363" s="2" t="e">
        <f>IF(I3363="","",IF(I3363=INFORME!$C$22,CONCATENATE(H3363,".",I3363,".",G3363),""))</f>
        <v>#N/A</v>
      </c>
      <c r="F3363">
        <v>8</v>
      </c>
      <c r="G3363" t="s">
        <v>63</v>
      </c>
      <c r="H3363" t="s">
        <v>62</v>
      </c>
      <c r="I3363" t="s">
        <v>40</v>
      </c>
    </row>
    <row r="3364" spans="4:9" hidden="1" x14ac:dyDescent="0.25">
      <c r="D3364" s="2" t="e">
        <f>IF(E3364="","",CONCATENATE(H3364,".",COUNTIF($E$1:E3363,E3364)+1))</f>
        <v>#N/A</v>
      </c>
      <c r="E3364" s="2" t="e">
        <f>IF(I3364="","",IF(I3364=INFORME!$C$22,CONCATENATE(H3364,".",I3364,".",G3364),""))</f>
        <v>#N/A</v>
      </c>
      <c r="F3364">
        <v>8</v>
      </c>
      <c r="G3364" t="s">
        <v>63</v>
      </c>
      <c r="H3364" t="s">
        <v>62</v>
      </c>
      <c r="I3364" t="s">
        <v>40</v>
      </c>
    </row>
    <row r="3365" spans="4:9" hidden="1" x14ac:dyDescent="0.25">
      <c r="D3365" s="2" t="e">
        <f>IF(E3365="","",CONCATENATE(H3365,".",COUNTIF($E$1:E3364,E3365)+1))</f>
        <v>#N/A</v>
      </c>
      <c r="E3365" s="2" t="e">
        <f>IF(I3365="","",IF(I3365=INFORME!$C$22,CONCATENATE(H3365,".",I3365,".",G3365),""))</f>
        <v>#N/A</v>
      </c>
      <c r="F3365">
        <v>8</v>
      </c>
      <c r="G3365" t="s">
        <v>63</v>
      </c>
      <c r="H3365" t="s">
        <v>62</v>
      </c>
      <c r="I3365" t="s">
        <v>40</v>
      </c>
    </row>
    <row r="3366" spans="4:9" hidden="1" x14ac:dyDescent="0.25">
      <c r="D3366" s="2" t="e">
        <f>IF(E3366="","",CONCATENATE(H3366,".",COUNTIF($E$1:E3365,E3366)+1))</f>
        <v>#N/A</v>
      </c>
      <c r="E3366" s="2" t="e">
        <f>IF(I3366="","",IF(I3366=INFORME!$C$22,CONCATENATE(H3366,".",I3366,".",G3366),""))</f>
        <v>#N/A</v>
      </c>
      <c r="F3366">
        <v>8</v>
      </c>
      <c r="G3366" t="s">
        <v>63</v>
      </c>
      <c r="H3366" t="s">
        <v>62</v>
      </c>
      <c r="I3366" t="s">
        <v>40</v>
      </c>
    </row>
    <row r="3367" spans="4:9" hidden="1" x14ac:dyDescent="0.25">
      <c r="D3367" s="2" t="e">
        <f>IF(E3367="","",CONCATENATE(H3367,".",COUNTIF($E$1:E3366,E3367)+1))</f>
        <v>#N/A</v>
      </c>
      <c r="E3367" s="2" t="e">
        <f>IF(I3367="","",IF(I3367=INFORME!$C$22,CONCATENATE(H3367,".",I3367,".",G3367),""))</f>
        <v>#N/A</v>
      </c>
      <c r="F3367">
        <v>8</v>
      </c>
      <c r="G3367" t="s">
        <v>63</v>
      </c>
      <c r="H3367" t="s">
        <v>62</v>
      </c>
      <c r="I3367" t="s">
        <v>40</v>
      </c>
    </row>
    <row r="3368" spans="4:9" hidden="1" x14ac:dyDescent="0.25">
      <c r="D3368" s="2" t="e">
        <f>IF(E3368="","",CONCATENATE(H3368,".",COUNTIF($E$1:E3367,E3368)+1))</f>
        <v>#N/A</v>
      </c>
      <c r="E3368" s="2" t="e">
        <f>IF(I3368="","",IF(I3368=INFORME!$C$22,CONCATENATE(H3368,".",I3368,".",G3368),""))</f>
        <v>#N/A</v>
      </c>
      <c r="F3368">
        <v>8</v>
      </c>
      <c r="G3368" t="s">
        <v>63</v>
      </c>
      <c r="H3368" t="s">
        <v>62</v>
      </c>
      <c r="I3368" t="s">
        <v>40</v>
      </c>
    </row>
    <row r="3369" spans="4:9" hidden="1" x14ac:dyDescent="0.25">
      <c r="D3369" s="2" t="e">
        <f>IF(E3369="","",CONCATENATE(H3369,".",COUNTIF($E$1:E3368,E3369)+1))</f>
        <v>#N/A</v>
      </c>
      <c r="E3369" s="2" t="e">
        <f>IF(I3369="","",IF(I3369=INFORME!$C$22,CONCATENATE(H3369,".",I3369,".",G3369),""))</f>
        <v>#N/A</v>
      </c>
      <c r="F3369">
        <v>8</v>
      </c>
      <c r="G3369" t="s">
        <v>63</v>
      </c>
      <c r="H3369" t="s">
        <v>62</v>
      </c>
      <c r="I3369" t="s">
        <v>40</v>
      </c>
    </row>
    <row r="3370" spans="4:9" hidden="1" x14ac:dyDescent="0.25">
      <c r="D3370" s="2" t="e">
        <f>IF(E3370="","",CONCATENATE(H3370,".",COUNTIF($E$1:E3369,E3370)+1))</f>
        <v>#N/A</v>
      </c>
      <c r="E3370" s="2" t="e">
        <f>IF(I3370="","",IF(I3370=INFORME!$C$22,CONCATENATE(H3370,".",I3370,".",G3370),""))</f>
        <v>#N/A</v>
      </c>
      <c r="F3370">
        <v>8</v>
      </c>
      <c r="G3370" t="s">
        <v>63</v>
      </c>
      <c r="H3370" t="s">
        <v>62</v>
      </c>
      <c r="I3370" t="s">
        <v>40</v>
      </c>
    </row>
    <row r="3371" spans="4:9" hidden="1" x14ac:dyDescent="0.25">
      <c r="D3371" s="2" t="e">
        <f>IF(E3371="","",CONCATENATE(H3371,".",COUNTIF($E$1:E3370,E3371)+1))</f>
        <v>#N/A</v>
      </c>
      <c r="E3371" s="2" t="e">
        <f>IF(I3371="","",IF(I3371=INFORME!$C$22,CONCATENATE(H3371,".",I3371,".",G3371),""))</f>
        <v>#N/A</v>
      </c>
      <c r="F3371">
        <v>8</v>
      </c>
      <c r="G3371" t="s">
        <v>63</v>
      </c>
      <c r="H3371" t="s">
        <v>62</v>
      </c>
      <c r="I3371" t="s">
        <v>40</v>
      </c>
    </row>
    <row r="3372" spans="4:9" hidden="1" x14ac:dyDescent="0.25">
      <c r="D3372" s="2" t="e">
        <f>IF(E3372="","",CONCATENATE(H3372,".",COUNTIF($E$1:E3371,E3372)+1))</f>
        <v>#N/A</v>
      </c>
      <c r="E3372" s="2" t="e">
        <f>IF(I3372="","",IF(I3372=INFORME!$C$22,CONCATENATE(H3372,".",I3372,".",G3372),""))</f>
        <v>#N/A</v>
      </c>
      <c r="F3372">
        <v>8</v>
      </c>
      <c r="G3372" t="s">
        <v>63</v>
      </c>
      <c r="H3372" t="s">
        <v>62</v>
      </c>
      <c r="I3372" t="s">
        <v>40</v>
      </c>
    </row>
    <row r="3373" spans="4:9" hidden="1" x14ac:dyDescent="0.25">
      <c r="D3373" s="2" t="e">
        <f>IF(E3373="","",CONCATENATE(H3373,".",COUNTIF($E$1:E3372,E3373)+1))</f>
        <v>#N/A</v>
      </c>
      <c r="E3373" s="2" t="e">
        <f>IF(I3373="","",IF(I3373=INFORME!$C$22,CONCATENATE(H3373,".",I3373,".",G3373),""))</f>
        <v>#N/A</v>
      </c>
      <c r="F3373">
        <v>8</v>
      </c>
      <c r="G3373" t="s">
        <v>63</v>
      </c>
      <c r="H3373" t="s">
        <v>62</v>
      </c>
      <c r="I3373" t="s">
        <v>40</v>
      </c>
    </row>
    <row r="3374" spans="4:9" hidden="1" x14ac:dyDescent="0.25">
      <c r="D3374" s="2" t="e">
        <f>IF(E3374="","",CONCATENATE(H3374,".",COUNTIF($E$1:E3373,E3374)+1))</f>
        <v>#N/A</v>
      </c>
      <c r="E3374" s="2" t="e">
        <f>IF(I3374="","",IF(I3374=INFORME!$C$22,CONCATENATE(H3374,".",I3374,".",G3374),""))</f>
        <v>#N/A</v>
      </c>
      <c r="F3374">
        <v>8</v>
      </c>
      <c r="G3374" t="s">
        <v>63</v>
      </c>
      <c r="H3374" t="s">
        <v>62</v>
      </c>
      <c r="I3374" t="s">
        <v>40</v>
      </c>
    </row>
    <row r="3375" spans="4:9" hidden="1" x14ac:dyDescent="0.25">
      <c r="D3375" s="2" t="e">
        <f>IF(E3375="","",CONCATENATE(H3375,".",COUNTIF($E$1:E3374,E3375)+1))</f>
        <v>#N/A</v>
      </c>
      <c r="E3375" s="2" t="e">
        <f>IF(I3375="","",IF(I3375=INFORME!$C$22,CONCATENATE(H3375,".",I3375,".",G3375),""))</f>
        <v>#N/A</v>
      </c>
      <c r="F3375">
        <v>8</v>
      </c>
      <c r="G3375" t="s">
        <v>63</v>
      </c>
      <c r="H3375" t="s">
        <v>62</v>
      </c>
      <c r="I3375" t="s">
        <v>40</v>
      </c>
    </row>
    <row r="3376" spans="4:9" hidden="1" x14ac:dyDescent="0.25">
      <c r="D3376" s="2" t="e">
        <f>IF(E3376="","",CONCATENATE(H3376,".",COUNTIF($E$1:E3375,E3376)+1))</f>
        <v>#N/A</v>
      </c>
      <c r="E3376" s="2" t="e">
        <f>IF(I3376="","",IF(I3376=INFORME!$C$22,CONCATENATE(H3376,".",I3376,".",G3376),""))</f>
        <v>#N/A</v>
      </c>
      <c r="F3376">
        <v>8</v>
      </c>
      <c r="G3376" t="s">
        <v>63</v>
      </c>
      <c r="H3376" t="s">
        <v>62</v>
      </c>
      <c r="I3376" t="s">
        <v>40</v>
      </c>
    </row>
    <row r="3377" spans="4:9" hidden="1" x14ac:dyDescent="0.25">
      <c r="D3377" s="2" t="e">
        <f>IF(E3377="","",CONCATENATE(H3377,".",COUNTIF($E$1:E3376,E3377)+1))</f>
        <v>#N/A</v>
      </c>
      <c r="E3377" s="2" t="e">
        <f>IF(I3377="","",IF(I3377=INFORME!$C$22,CONCATENATE(H3377,".",I3377,".",G3377),""))</f>
        <v>#N/A</v>
      </c>
      <c r="F3377">
        <v>8</v>
      </c>
      <c r="G3377" t="s">
        <v>63</v>
      </c>
      <c r="H3377" t="s">
        <v>62</v>
      </c>
      <c r="I3377" t="s">
        <v>40</v>
      </c>
    </row>
    <row r="3378" spans="4:9" hidden="1" x14ac:dyDescent="0.25">
      <c r="D3378" s="2" t="e">
        <f>IF(E3378="","",CONCATENATE(H3378,".",COUNTIF($E$1:E3377,E3378)+1))</f>
        <v>#N/A</v>
      </c>
      <c r="E3378" s="2" t="e">
        <f>IF(I3378="","",IF(I3378=INFORME!$C$22,CONCATENATE(H3378,".",I3378,".",G3378),""))</f>
        <v>#N/A</v>
      </c>
      <c r="F3378">
        <v>8</v>
      </c>
      <c r="G3378" t="s">
        <v>63</v>
      </c>
      <c r="H3378" t="s">
        <v>62</v>
      </c>
      <c r="I3378" t="s">
        <v>40</v>
      </c>
    </row>
    <row r="3379" spans="4:9" hidden="1" x14ac:dyDescent="0.25">
      <c r="D3379" s="2" t="e">
        <f>IF(E3379="","",CONCATENATE(H3379,".",COUNTIF($E$1:E3378,E3379)+1))</f>
        <v>#N/A</v>
      </c>
      <c r="E3379" s="2" t="e">
        <f>IF(I3379="","",IF(I3379=INFORME!$C$22,CONCATENATE(H3379,".",I3379,".",G3379),""))</f>
        <v>#N/A</v>
      </c>
      <c r="F3379">
        <v>8</v>
      </c>
      <c r="G3379" t="s">
        <v>63</v>
      </c>
      <c r="H3379" t="s">
        <v>62</v>
      </c>
      <c r="I3379" t="s">
        <v>40</v>
      </c>
    </row>
    <row r="3380" spans="4:9" hidden="1" x14ac:dyDescent="0.25">
      <c r="D3380" s="2" t="e">
        <f>IF(E3380="","",CONCATENATE(H3380,".",COUNTIF($E$1:E3379,E3380)+1))</f>
        <v>#N/A</v>
      </c>
      <c r="E3380" s="2" t="e">
        <f>IF(I3380="","",IF(I3380=INFORME!$C$22,CONCATENATE(H3380,".",I3380,".",G3380),""))</f>
        <v>#N/A</v>
      </c>
      <c r="F3380">
        <v>8</v>
      </c>
      <c r="G3380" t="s">
        <v>63</v>
      </c>
      <c r="H3380" t="s">
        <v>62</v>
      </c>
      <c r="I3380" t="s">
        <v>40</v>
      </c>
    </row>
    <row r="3381" spans="4:9" hidden="1" x14ac:dyDescent="0.25">
      <c r="D3381" s="2" t="e">
        <f>IF(E3381="","",CONCATENATE(H3381,".",COUNTIF($E$1:E3380,E3381)+1))</f>
        <v>#N/A</v>
      </c>
      <c r="E3381" s="2" t="e">
        <f>IF(I3381="","",IF(I3381=INFORME!$C$22,CONCATENATE(H3381,".",I3381,".",G3381),""))</f>
        <v>#N/A</v>
      </c>
      <c r="F3381">
        <v>8</v>
      </c>
      <c r="G3381" t="s">
        <v>63</v>
      </c>
      <c r="H3381" t="s">
        <v>62</v>
      </c>
      <c r="I3381" t="s">
        <v>40</v>
      </c>
    </row>
    <row r="3382" spans="4:9" hidden="1" x14ac:dyDescent="0.25">
      <c r="D3382" s="2" t="e">
        <f>IF(E3382="","",CONCATENATE(H3382,".",COUNTIF($E$1:E3381,E3382)+1))</f>
        <v>#N/A</v>
      </c>
      <c r="E3382" s="2" t="e">
        <f>IF(I3382="","",IF(I3382=INFORME!$C$22,CONCATENATE(H3382,".",I3382,".",G3382),""))</f>
        <v>#N/A</v>
      </c>
      <c r="F3382">
        <v>8</v>
      </c>
      <c r="G3382" t="s">
        <v>63</v>
      </c>
      <c r="H3382" t="s">
        <v>62</v>
      </c>
      <c r="I3382" t="s">
        <v>40</v>
      </c>
    </row>
    <row r="3383" spans="4:9" hidden="1" x14ac:dyDescent="0.25">
      <c r="D3383" s="2" t="e">
        <f>IF(E3383="","",CONCATENATE(H3383,".",COUNTIF($E$1:E3382,E3383)+1))</f>
        <v>#N/A</v>
      </c>
      <c r="E3383" s="2" t="e">
        <f>IF(I3383="","",IF(I3383=INFORME!$C$22,CONCATENATE(H3383,".",I3383,".",G3383),""))</f>
        <v>#N/A</v>
      </c>
      <c r="F3383">
        <v>8</v>
      </c>
      <c r="G3383" t="s">
        <v>63</v>
      </c>
      <c r="H3383" t="s">
        <v>62</v>
      </c>
      <c r="I3383" t="s">
        <v>40</v>
      </c>
    </row>
    <row r="3384" spans="4:9" hidden="1" x14ac:dyDescent="0.25">
      <c r="D3384" s="2" t="e">
        <f>IF(E3384="","",CONCATENATE(H3384,".",COUNTIF($E$1:E3383,E3384)+1))</f>
        <v>#N/A</v>
      </c>
      <c r="E3384" s="2" t="e">
        <f>IF(I3384="","",IF(I3384=INFORME!$C$22,CONCATENATE(H3384,".",I3384,".",G3384),""))</f>
        <v>#N/A</v>
      </c>
      <c r="F3384">
        <v>8</v>
      </c>
      <c r="G3384" t="s">
        <v>63</v>
      </c>
      <c r="H3384" t="s">
        <v>62</v>
      </c>
      <c r="I3384" t="s">
        <v>40</v>
      </c>
    </row>
    <row r="3385" spans="4:9" hidden="1" x14ac:dyDescent="0.25">
      <c r="D3385" s="2" t="e">
        <f>IF(E3385="","",CONCATENATE(H3385,".",COUNTIF($E$1:E3384,E3385)+1))</f>
        <v>#N/A</v>
      </c>
      <c r="E3385" s="2" t="e">
        <f>IF(I3385="","",IF(I3385=INFORME!$C$22,CONCATENATE(H3385,".",I3385,".",G3385),""))</f>
        <v>#N/A</v>
      </c>
      <c r="F3385">
        <v>8</v>
      </c>
      <c r="G3385" t="s">
        <v>63</v>
      </c>
      <c r="H3385" t="s">
        <v>62</v>
      </c>
      <c r="I3385" t="s">
        <v>40</v>
      </c>
    </row>
    <row r="3386" spans="4:9" hidden="1" x14ac:dyDescent="0.25">
      <c r="D3386" s="2" t="e">
        <f>IF(E3386="","",CONCATENATE(H3386,".",COUNTIF($E$1:E3385,E3386)+1))</f>
        <v>#N/A</v>
      </c>
      <c r="E3386" s="2" t="e">
        <f>IF(I3386="","",IF(I3386=INFORME!$C$22,CONCATENATE(H3386,".",I3386,".",G3386),""))</f>
        <v>#N/A</v>
      </c>
      <c r="F3386">
        <v>8</v>
      </c>
      <c r="G3386" t="s">
        <v>63</v>
      </c>
      <c r="H3386" t="s">
        <v>62</v>
      </c>
      <c r="I3386" t="s">
        <v>40</v>
      </c>
    </row>
    <row r="3387" spans="4:9" hidden="1" x14ac:dyDescent="0.25">
      <c r="D3387" s="2" t="e">
        <f>IF(E3387="","",CONCATENATE(H3387,".",COUNTIF($E$1:E3386,E3387)+1))</f>
        <v>#N/A</v>
      </c>
      <c r="E3387" s="2" t="e">
        <f>IF(I3387="","",IF(I3387=INFORME!$C$22,CONCATENATE(H3387,".",I3387,".",G3387),""))</f>
        <v>#N/A</v>
      </c>
      <c r="F3387">
        <v>8</v>
      </c>
      <c r="G3387" t="s">
        <v>63</v>
      </c>
      <c r="H3387" t="s">
        <v>62</v>
      </c>
      <c r="I3387" t="s">
        <v>40</v>
      </c>
    </row>
    <row r="3388" spans="4:9" hidden="1" x14ac:dyDescent="0.25">
      <c r="D3388" s="2" t="e">
        <f>IF(E3388="","",CONCATENATE(H3388,".",COUNTIF($E$1:E3387,E3388)+1))</f>
        <v>#N/A</v>
      </c>
      <c r="E3388" s="2" t="e">
        <f>IF(I3388="","",IF(I3388=INFORME!$C$22,CONCATENATE(H3388,".",I3388,".",G3388),""))</f>
        <v>#N/A</v>
      </c>
      <c r="F3388">
        <v>8</v>
      </c>
      <c r="G3388" t="s">
        <v>63</v>
      </c>
      <c r="H3388" t="s">
        <v>62</v>
      </c>
      <c r="I3388" t="s">
        <v>40</v>
      </c>
    </row>
    <row r="3389" spans="4:9" hidden="1" x14ac:dyDescent="0.25">
      <c r="D3389" s="2" t="e">
        <f>IF(E3389="","",CONCATENATE(H3389,".",COUNTIF($E$1:E3388,E3389)+1))</f>
        <v>#N/A</v>
      </c>
      <c r="E3389" s="2" t="e">
        <f>IF(I3389="","",IF(I3389=INFORME!$C$22,CONCATENATE(H3389,".",I3389,".",G3389),""))</f>
        <v>#N/A</v>
      </c>
      <c r="F3389">
        <v>8</v>
      </c>
      <c r="G3389" t="s">
        <v>63</v>
      </c>
      <c r="H3389" t="s">
        <v>62</v>
      </c>
      <c r="I3389" t="s">
        <v>40</v>
      </c>
    </row>
    <row r="3390" spans="4:9" hidden="1" x14ac:dyDescent="0.25">
      <c r="D3390" s="2" t="e">
        <f>IF(E3390="","",CONCATENATE(H3390,".",COUNTIF($E$1:E3389,E3390)+1))</f>
        <v>#N/A</v>
      </c>
      <c r="E3390" s="2" t="e">
        <f>IF(I3390="","",IF(I3390=INFORME!$C$22,CONCATENATE(H3390,".",I3390,".",G3390),""))</f>
        <v>#N/A</v>
      </c>
      <c r="F3390">
        <v>8</v>
      </c>
      <c r="G3390" t="s">
        <v>63</v>
      </c>
      <c r="H3390" t="s">
        <v>62</v>
      </c>
      <c r="I3390" t="s">
        <v>40</v>
      </c>
    </row>
    <row r="3391" spans="4:9" hidden="1" x14ac:dyDescent="0.25">
      <c r="D3391" s="2" t="e">
        <f>IF(E3391="","",CONCATENATE(H3391,".",COUNTIF($E$1:E3390,E3391)+1))</f>
        <v>#N/A</v>
      </c>
      <c r="E3391" s="2" t="e">
        <f>IF(I3391="","",IF(I3391=INFORME!$C$22,CONCATENATE(H3391,".",I3391,".",G3391),""))</f>
        <v>#N/A</v>
      </c>
      <c r="F3391">
        <v>8</v>
      </c>
      <c r="G3391" t="s">
        <v>63</v>
      </c>
      <c r="H3391" t="s">
        <v>62</v>
      </c>
      <c r="I3391" t="s">
        <v>40</v>
      </c>
    </row>
    <row r="3392" spans="4:9" hidden="1" x14ac:dyDescent="0.25">
      <c r="D3392" s="2" t="e">
        <f>IF(E3392="","",CONCATENATE(H3392,".",COUNTIF($E$1:E3391,E3392)+1))</f>
        <v>#N/A</v>
      </c>
      <c r="E3392" s="2" t="e">
        <f>IF(I3392="","",IF(I3392=INFORME!$C$22,CONCATENATE(H3392,".",I3392,".",G3392),""))</f>
        <v>#N/A</v>
      </c>
      <c r="F3392">
        <v>8</v>
      </c>
      <c r="G3392" t="s">
        <v>63</v>
      </c>
      <c r="H3392" t="s">
        <v>62</v>
      </c>
      <c r="I3392" t="s">
        <v>40</v>
      </c>
    </row>
    <row r="3393" spans="4:9" hidden="1" x14ac:dyDescent="0.25">
      <c r="D3393" s="2" t="e">
        <f>IF(E3393="","",CONCATENATE(H3393,".",COUNTIF($E$1:E3392,E3393)+1))</f>
        <v>#N/A</v>
      </c>
      <c r="E3393" s="2" t="e">
        <f>IF(I3393="","",IF(I3393=INFORME!$C$22,CONCATENATE(H3393,".",I3393,".",G3393),""))</f>
        <v>#N/A</v>
      </c>
      <c r="F3393">
        <v>8</v>
      </c>
      <c r="G3393" t="s">
        <v>63</v>
      </c>
      <c r="H3393" t="s">
        <v>62</v>
      </c>
      <c r="I3393" t="s">
        <v>40</v>
      </c>
    </row>
    <row r="3394" spans="4:9" hidden="1" x14ac:dyDescent="0.25">
      <c r="D3394" s="2" t="e">
        <f>IF(E3394="","",CONCATENATE(H3394,".",COUNTIF($E$1:E3393,E3394)+1))</f>
        <v>#N/A</v>
      </c>
      <c r="E3394" s="2" t="e">
        <f>IF(I3394="","",IF(I3394=INFORME!$C$22,CONCATENATE(H3394,".",I3394,".",G3394),""))</f>
        <v>#N/A</v>
      </c>
      <c r="F3394">
        <v>8</v>
      </c>
      <c r="G3394" t="s">
        <v>63</v>
      </c>
      <c r="H3394" t="s">
        <v>62</v>
      </c>
      <c r="I3394" t="s">
        <v>40</v>
      </c>
    </row>
    <row r="3395" spans="4:9" hidden="1" x14ac:dyDescent="0.25">
      <c r="D3395" s="2" t="e">
        <f>IF(E3395="","",CONCATENATE(H3395,".",COUNTIF($E$1:E3394,E3395)+1))</f>
        <v>#N/A</v>
      </c>
      <c r="E3395" s="2" t="e">
        <f>IF(I3395="","",IF(I3395=INFORME!$C$22,CONCATENATE(H3395,".",I3395,".",G3395),""))</f>
        <v>#N/A</v>
      </c>
      <c r="F3395">
        <v>8</v>
      </c>
      <c r="G3395" t="s">
        <v>63</v>
      </c>
      <c r="H3395" t="s">
        <v>62</v>
      </c>
      <c r="I3395" t="s">
        <v>40</v>
      </c>
    </row>
    <row r="3396" spans="4:9" hidden="1" x14ac:dyDescent="0.25">
      <c r="D3396" s="2" t="e">
        <f>IF(E3396="","",CONCATENATE(H3396,".",COUNTIF($E$1:E3395,E3396)+1))</f>
        <v>#N/A</v>
      </c>
      <c r="E3396" s="2" t="e">
        <f>IF(I3396="","",IF(I3396=INFORME!$C$22,CONCATENATE(H3396,".",I3396,".",G3396),""))</f>
        <v>#N/A</v>
      </c>
      <c r="F3396">
        <v>8</v>
      </c>
      <c r="G3396" t="s">
        <v>63</v>
      </c>
      <c r="H3396" t="s">
        <v>62</v>
      </c>
      <c r="I3396" t="s">
        <v>40</v>
      </c>
    </row>
    <row r="3397" spans="4:9" hidden="1" x14ac:dyDescent="0.25">
      <c r="D3397" s="2" t="e">
        <f>IF(E3397="","",CONCATENATE(H3397,".",COUNTIF($E$1:E3396,E3397)+1))</f>
        <v>#N/A</v>
      </c>
      <c r="E3397" s="2" t="e">
        <f>IF(I3397="","",IF(I3397=INFORME!$C$22,CONCATENATE(H3397,".",I3397,".",G3397),""))</f>
        <v>#N/A</v>
      </c>
      <c r="F3397">
        <v>8</v>
      </c>
      <c r="G3397" t="s">
        <v>63</v>
      </c>
      <c r="H3397" t="s">
        <v>62</v>
      </c>
      <c r="I3397" t="s">
        <v>40</v>
      </c>
    </row>
    <row r="3398" spans="4:9" hidden="1" x14ac:dyDescent="0.25">
      <c r="D3398" s="2" t="e">
        <f>IF(E3398="","",CONCATENATE(H3398,".",COUNTIF($E$1:E3397,E3398)+1))</f>
        <v>#N/A</v>
      </c>
      <c r="E3398" s="2" t="e">
        <f>IF(I3398="","",IF(I3398=INFORME!$C$22,CONCATENATE(H3398,".",I3398,".",G3398),""))</f>
        <v>#N/A</v>
      </c>
      <c r="F3398">
        <v>8</v>
      </c>
      <c r="G3398" t="s">
        <v>63</v>
      </c>
      <c r="H3398" t="s">
        <v>62</v>
      </c>
      <c r="I3398" t="s">
        <v>40</v>
      </c>
    </row>
    <row r="3399" spans="4:9" hidden="1" x14ac:dyDescent="0.25">
      <c r="D3399" s="2" t="e">
        <f>IF(E3399="","",CONCATENATE(H3399,".",COUNTIF($E$1:E3398,E3399)+1))</f>
        <v>#N/A</v>
      </c>
      <c r="E3399" s="2" t="e">
        <f>IF(I3399="","",IF(I3399=INFORME!$C$22,CONCATENATE(H3399,".",I3399,".",G3399),""))</f>
        <v>#N/A</v>
      </c>
      <c r="F3399">
        <v>8</v>
      </c>
      <c r="G3399" t="s">
        <v>63</v>
      </c>
      <c r="H3399" t="s">
        <v>62</v>
      </c>
      <c r="I3399" t="s">
        <v>40</v>
      </c>
    </row>
    <row r="3400" spans="4:9" hidden="1" x14ac:dyDescent="0.25">
      <c r="D3400" s="2" t="e">
        <f>IF(E3400="","",CONCATENATE(H3400,".",COUNTIF($E$1:E3399,E3400)+1))</f>
        <v>#N/A</v>
      </c>
      <c r="E3400" s="2" t="e">
        <f>IF(I3400="","",IF(I3400=INFORME!$C$22,CONCATENATE(H3400,".",I3400,".",G3400),""))</f>
        <v>#N/A</v>
      </c>
      <c r="F3400">
        <v>8</v>
      </c>
      <c r="G3400" t="s">
        <v>63</v>
      </c>
      <c r="H3400" t="s">
        <v>62</v>
      </c>
      <c r="I3400" t="s">
        <v>40</v>
      </c>
    </row>
    <row r="3401" spans="4:9" hidden="1" x14ac:dyDescent="0.25">
      <c r="D3401" s="2" t="e">
        <f>IF(E3401="","",CONCATENATE(H3401,".",COUNTIF($E$1:E3400,E3401)+1))</f>
        <v>#N/A</v>
      </c>
      <c r="E3401" s="2" t="e">
        <f>IF(I3401="","",IF(I3401=INFORME!$C$22,CONCATENATE(H3401,".",I3401,".",G3401),""))</f>
        <v>#N/A</v>
      </c>
      <c r="F3401">
        <v>8</v>
      </c>
      <c r="G3401" t="s">
        <v>63</v>
      </c>
      <c r="H3401" t="s">
        <v>62</v>
      </c>
      <c r="I3401" t="s">
        <v>40</v>
      </c>
    </row>
    <row r="3402" spans="4:9" hidden="1" x14ac:dyDescent="0.25">
      <c r="D3402" s="2" t="e">
        <f>IF(E3402="","",CONCATENATE(H3402,".",COUNTIF($E$1:E3401,E3402)+1))</f>
        <v>#N/A</v>
      </c>
      <c r="E3402" s="2" t="e">
        <f>IF(I3402="","",IF(I3402=INFORME!$C$22,CONCATENATE(H3402,".",I3402,".",G3402),""))</f>
        <v>#N/A</v>
      </c>
      <c r="F3402">
        <v>9</v>
      </c>
      <c r="G3402" t="s">
        <v>63</v>
      </c>
      <c r="H3402" t="s">
        <v>62</v>
      </c>
      <c r="I3402" t="s">
        <v>43</v>
      </c>
    </row>
    <row r="3403" spans="4:9" hidden="1" x14ac:dyDescent="0.25">
      <c r="D3403" s="2" t="e">
        <f>IF(E3403="","",CONCATENATE(H3403,".",COUNTIF($E$1:E3402,E3403)+1))</f>
        <v>#N/A</v>
      </c>
      <c r="E3403" s="2" t="e">
        <f>IF(I3403="","",IF(I3403=INFORME!$C$22,CONCATENATE(H3403,".",I3403,".",G3403),""))</f>
        <v>#N/A</v>
      </c>
      <c r="F3403">
        <v>9</v>
      </c>
      <c r="G3403" t="s">
        <v>63</v>
      </c>
      <c r="H3403" t="s">
        <v>62</v>
      </c>
      <c r="I3403" t="s">
        <v>43</v>
      </c>
    </row>
    <row r="3404" spans="4:9" hidden="1" x14ac:dyDescent="0.25">
      <c r="D3404" s="2" t="e">
        <f>IF(E3404="","",CONCATENATE(H3404,".",COUNTIF($E$1:E3403,E3404)+1))</f>
        <v>#N/A</v>
      </c>
      <c r="E3404" s="2" t="e">
        <f>IF(I3404="","",IF(I3404=INFORME!$C$22,CONCATENATE(H3404,".",I3404,".",G3404),""))</f>
        <v>#N/A</v>
      </c>
      <c r="F3404">
        <v>9</v>
      </c>
      <c r="G3404" t="s">
        <v>63</v>
      </c>
      <c r="H3404" t="s">
        <v>62</v>
      </c>
      <c r="I3404" t="s">
        <v>43</v>
      </c>
    </row>
    <row r="3405" spans="4:9" hidden="1" x14ac:dyDescent="0.25">
      <c r="D3405" s="2" t="e">
        <f>IF(E3405="","",CONCATENATE(H3405,".",COUNTIF($E$1:E3404,E3405)+1))</f>
        <v>#N/A</v>
      </c>
      <c r="E3405" s="2" t="e">
        <f>IF(I3405="","",IF(I3405=INFORME!$C$22,CONCATENATE(H3405,".",I3405,".",G3405),""))</f>
        <v>#N/A</v>
      </c>
      <c r="F3405">
        <v>9</v>
      </c>
      <c r="G3405" t="s">
        <v>63</v>
      </c>
      <c r="H3405" t="s">
        <v>62</v>
      </c>
      <c r="I3405" t="s">
        <v>43</v>
      </c>
    </row>
    <row r="3406" spans="4:9" hidden="1" x14ac:dyDescent="0.25">
      <c r="D3406" s="2" t="e">
        <f>IF(E3406="","",CONCATENATE(H3406,".",COUNTIF($E$1:E3405,E3406)+1))</f>
        <v>#N/A</v>
      </c>
      <c r="E3406" s="2" t="e">
        <f>IF(I3406="","",IF(I3406=INFORME!$C$22,CONCATENATE(H3406,".",I3406,".",G3406),""))</f>
        <v>#N/A</v>
      </c>
      <c r="F3406">
        <v>9</v>
      </c>
      <c r="G3406" t="s">
        <v>63</v>
      </c>
      <c r="H3406" t="s">
        <v>62</v>
      </c>
      <c r="I3406" t="s">
        <v>43</v>
      </c>
    </row>
    <row r="3407" spans="4:9" hidden="1" x14ac:dyDescent="0.25">
      <c r="D3407" s="2" t="e">
        <f>IF(E3407="","",CONCATENATE(H3407,".",COUNTIF($E$1:E3406,E3407)+1))</f>
        <v>#N/A</v>
      </c>
      <c r="E3407" s="2" t="e">
        <f>IF(I3407="","",IF(I3407=INFORME!$C$22,CONCATENATE(H3407,".",I3407,".",G3407),""))</f>
        <v>#N/A</v>
      </c>
      <c r="F3407">
        <v>9</v>
      </c>
      <c r="G3407" t="s">
        <v>63</v>
      </c>
      <c r="H3407" t="s">
        <v>62</v>
      </c>
      <c r="I3407" t="s">
        <v>43</v>
      </c>
    </row>
    <row r="3408" spans="4:9" hidden="1" x14ac:dyDescent="0.25">
      <c r="D3408" s="2" t="e">
        <f>IF(E3408="","",CONCATENATE(H3408,".",COUNTIF($E$1:E3407,E3408)+1))</f>
        <v>#N/A</v>
      </c>
      <c r="E3408" s="2" t="e">
        <f>IF(I3408="","",IF(I3408=INFORME!$C$22,CONCATENATE(H3408,".",I3408,".",G3408),""))</f>
        <v>#N/A</v>
      </c>
      <c r="F3408">
        <v>9</v>
      </c>
      <c r="G3408" t="s">
        <v>63</v>
      </c>
      <c r="H3408" t="s">
        <v>62</v>
      </c>
      <c r="I3408" t="s">
        <v>43</v>
      </c>
    </row>
    <row r="3409" spans="4:9" hidden="1" x14ac:dyDescent="0.25">
      <c r="D3409" s="2" t="e">
        <f>IF(E3409="","",CONCATENATE(H3409,".",COUNTIF($E$1:E3408,E3409)+1))</f>
        <v>#N/A</v>
      </c>
      <c r="E3409" s="2" t="e">
        <f>IF(I3409="","",IF(I3409=INFORME!$C$22,CONCATENATE(H3409,".",I3409,".",G3409),""))</f>
        <v>#N/A</v>
      </c>
      <c r="F3409">
        <v>9</v>
      </c>
      <c r="G3409" t="s">
        <v>63</v>
      </c>
      <c r="H3409" t="s">
        <v>62</v>
      </c>
      <c r="I3409" t="s">
        <v>43</v>
      </c>
    </row>
    <row r="3410" spans="4:9" hidden="1" x14ac:dyDescent="0.25">
      <c r="D3410" s="2" t="e">
        <f>IF(E3410="","",CONCATENATE(H3410,".",COUNTIF($E$1:E3409,E3410)+1))</f>
        <v>#N/A</v>
      </c>
      <c r="E3410" s="2" t="e">
        <f>IF(I3410="","",IF(I3410=INFORME!$C$22,CONCATENATE(H3410,".",I3410,".",G3410),""))</f>
        <v>#N/A</v>
      </c>
      <c r="F3410">
        <v>9</v>
      </c>
      <c r="G3410" t="s">
        <v>63</v>
      </c>
      <c r="H3410" t="s">
        <v>62</v>
      </c>
      <c r="I3410" t="s">
        <v>43</v>
      </c>
    </row>
    <row r="3411" spans="4:9" hidden="1" x14ac:dyDescent="0.25">
      <c r="D3411" s="2" t="e">
        <f>IF(E3411="","",CONCATENATE(H3411,".",COUNTIF($E$1:E3410,E3411)+1))</f>
        <v>#N/A</v>
      </c>
      <c r="E3411" s="2" t="e">
        <f>IF(I3411="","",IF(I3411=INFORME!$C$22,CONCATENATE(H3411,".",I3411,".",G3411),""))</f>
        <v>#N/A</v>
      </c>
      <c r="F3411">
        <v>9</v>
      </c>
      <c r="G3411" t="s">
        <v>63</v>
      </c>
      <c r="H3411" t="s">
        <v>62</v>
      </c>
      <c r="I3411" t="s">
        <v>43</v>
      </c>
    </row>
    <row r="3412" spans="4:9" hidden="1" x14ac:dyDescent="0.25">
      <c r="D3412" s="2" t="e">
        <f>IF(E3412="","",CONCATENATE(H3412,".",COUNTIF($E$1:E3411,E3412)+1))</f>
        <v>#N/A</v>
      </c>
      <c r="E3412" s="2" t="e">
        <f>IF(I3412="","",IF(I3412=INFORME!$C$22,CONCATENATE(H3412,".",I3412,".",G3412),""))</f>
        <v>#N/A</v>
      </c>
      <c r="F3412">
        <v>9</v>
      </c>
      <c r="G3412" t="s">
        <v>63</v>
      </c>
      <c r="H3412" t="s">
        <v>62</v>
      </c>
      <c r="I3412" t="s">
        <v>43</v>
      </c>
    </row>
    <row r="3413" spans="4:9" hidden="1" x14ac:dyDescent="0.25">
      <c r="D3413" s="2" t="e">
        <f>IF(E3413="","",CONCATENATE(H3413,".",COUNTIF($E$1:E3412,E3413)+1))</f>
        <v>#N/A</v>
      </c>
      <c r="E3413" s="2" t="e">
        <f>IF(I3413="","",IF(I3413=INFORME!$C$22,CONCATENATE(H3413,".",I3413,".",G3413),""))</f>
        <v>#N/A</v>
      </c>
      <c r="F3413">
        <v>9</v>
      </c>
      <c r="G3413" t="s">
        <v>63</v>
      </c>
      <c r="H3413" t="s">
        <v>62</v>
      </c>
      <c r="I3413" t="s">
        <v>43</v>
      </c>
    </row>
    <row r="3414" spans="4:9" hidden="1" x14ac:dyDescent="0.25">
      <c r="D3414" s="2" t="e">
        <f>IF(E3414="","",CONCATENATE(H3414,".",COUNTIF($E$1:E3413,E3414)+1))</f>
        <v>#N/A</v>
      </c>
      <c r="E3414" s="2" t="e">
        <f>IF(I3414="","",IF(I3414=INFORME!$C$22,CONCATENATE(H3414,".",I3414,".",G3414),""))</f>
        <v>#N/A</v>
      </c>
      <c r="F3414">
        <v>9</v>
      </c>
      <c r="G3414" t="s">
        <v>63</v>
      </c>
      <c r="H3414" t="s">
        <v>62</v>
      </c>
      <c r="I3414" t="s">
        <v>43</v>
      </c>
    </row>
    <row r="3415" spans="4:9" hidden="1" x14ac:dyDescent="0.25">
      <c r="D3415" s="2" t="e">
        <f>IF(E3415="","",CONCATENATE(H3415,".",COUNTIF($E$1:E3414,E3415)+1))</f>
        <v>#N/A</v>
      </c>
      <c r="E3415" s="2" t="e">
        <f>IF(I3415="","",IF(I3415=INFORME!$C$22,CONCATENATE(H3415,".",I3415,".",G3415),""))</f>
        <v>#N/A</v>
      </c>
      <c r="F3415">
        <v>9</v>
      </c>
      <c r="G3415" t="s">
        <v>63</v>
      </c>
      <c r="H3415" t="s">
        <v>62</v>
      </c>
      <c r="I3415" t="s">
        <v>43</v>
      </c>
    </row>
    <row r="3416" spans="4:9" hidden="1" x14ac:dyDescent="0.25">
      <c r="D3416" s="2" t="e">
        <f>IF(E3416="","",CONCATENATE(H3416,".",COUNTIF($E$1:E3415,E3416)+1))</f>
        <v>#N/A</v>
      </c>
      <c r="E3416" s="2" t="e">
        <f>IF(I3416="","",IF(I3416=INFORME!$C$22,CONCATENATE(H3416,".",I3416,".",G3416),""))</f>
        <v>#N/A</v>
      </c>
      <c r="F3416">
        <v>9</v>
      </c>
      <c r="G3416" t="s">
        <v>63</v>
      </c>
      <c r="H3416" t="s">
        <v>62</v>
      </c>
      <c r="I3416" t="s">
        <v>43</v>
      </c>
    </row>
    <row r="3417" spans="4:9" hidden="1" x14ac:dyDescent="0.25">
      <c r="D3417" s="2" t="e">
        <f>IF(E3417="","",CONCATENATE(H3417,".",COUNTIF($E$1:E3416,E3417)+1))</f>
        <v>#N/A</v>
      </c>
      <c r="E3417" s="2" t="e">
        <f>IF(I3417="","",IF(I3417=INFORME!$C$22,CONCATENATE(H3417,".",I3417,".",G3417),""))</f>
        <v>#N/A</v>
      </c>
      <c r="F3417">
        <v>9</v>
      </c>
      <c r="G3417" t="s">
        <v>63</v>
      </c>
      <c r="H3417" t="s">
        <v>62</v>
      </c>
      <c r="I3417" t="s">
        <v>43</v>
      </c>
    </row>
    <row r="3418" spans="4:9" hidden="1" x14ac:dyDescent="0.25">
      <c r="D3418" s="2" t="e">
        <f>IF(E3418="","",CONCATENATE(H3418,".",COUNTIF($E$1:E3417,E3418)+1))</f>
        <v>#N/A</v>
      </c>
      <c r="E3418" s="2" t="e">
        <f>IF(I3418="","",IF(I3418=INFORME!$C$22,CONCATENATE(H3418,".",I3418,".",G3418),""))</f>
        <v>#N/A</v>
      </c>
      <c r="F3418">
        <v>9</v>
      </c>
      <c r="G3418" t="s">
        <v>63</v>
      </c>
      <c r="H3418" t="s">
        <v>62</v>
      </c>
      <c r="I3418" t="s">
        <v>43</v>
      </c>
    </row>
    <row r="3419" spans="4:9" hidden="1" x14ac:dyDescent="0.25">
      <c r="D3419" s="2" t="e">
        <f>IF(E3419="","",CONCATENATE(H3419,".",COUNTIF($E$1:E3418,E3419)+1))</f>
        <v>#N/A</v>
      </c>
      <c r="E3419" s="2" t="e">
        <f>IF(I3419="","",IF(I3419=INFORME!$C$22,CONCATENATE(H3419,".",I3419,".",G3419),""))</f>
        <v>#N/A</v>
      </c>
      <c r="F3419">
        <v>9</v>
      </c>
      <c r="G3419" t="s">
        <v>63</v>
      </c>
      <c r="H3419" t="s">
        <v>62</v>
      </c>
      <c r="I3419" t="s">
        <v>43</v>
      </c>
    </row>
    <row r="3420" spans="4:9" hidden="1" x14ac:dyDescent="0.25">
      <c r="D3420" s="2" t="e">
        <f>IF(E3420="","",CONCATENATE(H3420,".",COUNTIF($E$1:E3419,E3420)+1))</f>
        <v>#N/A</v>
      </c>
      <c r="E3420" s="2" t="e">
        <f>IF(I3420="","",IF(I3420=INFORME!$C$22,CONCATENATE(H3420,".",I3420,".",G3420),""))</f>
        <v>#N/A</v>
      </c>
      <c r="F3420">
        <v>9</v>
      </c>
      <c r="G3420" t="s">
        <v>63</v>
      </c>
      <c r="H3420" t="s">
        <v>62</v>
      </c>
      <c r="I3420" t="s">
        <v>43</v>
      </c>
    </row>
    <row r="3421" spans="4:9" hidden="1" x14ac:dyDescent="0.25">
      <c r="D3421" s="2" t="e">
        <f>IF(E3421="","",CONCATENATE(H3421,".",COUNTIF($E$1:E3420,E3421)+1))</f>
        <v>#N/A</v>
      </c>
      <c r="E3421" s="2" t="e">
        <f>IF(I3421="","",IF(I3421=INFORME!$C$22,CONCATENATE(H3421,".",I3421,".",G3421),""))</f>
        <v>#N/A</v>
      </c>
      <c r="F3421">
        <v>9</v>
      </c>
      <c r="G3421" t="s">
        <v>63</v>
      </c>
      <c r="H3421" t="s">
        <v>62</v>
      </c>
      <c r="I3421" t="s">
        <v>43</v>
      </c>
    </row>
    <row r="3422" spans="4:9" hidden="1" x14ac:dyDescent="0.25">
      <c r="D3422" s="2" t="e">
        <f>IF(E3422="","",CONCATENATE(H3422,".",COUNTIF($E$1:E3421,E3422)+1))</f>
        <v>#N/A</v>
      </c>
      <c r="E3422" s="2" t="e">
        <f>IF(I3422="","",IF(I3422=INFORME!$C$22,CONCATENATE(H3422,".",I3422,".",G3422),""))</f>
        <v>#N/A</v>
      </c>
      <c r="F3422">
        <v>9</v>
      </c>
      <c r="G3422" t="s">
        <v>63</v>
      </c>
      <c r="H3422" t="s">
        <v>62</v>
      </c>
      <c r="I3422" t="s">
        <v>43</v>
      </c>
    </row>
    <row r="3423" spans="4:9" hidden="1" x14ac:dyDescent="0.25">
      <c r="D3423" s="2" t="e">
        <f>IF(E3423="","",CONCATENATE(H3423,".",COUNTIF($E$1:E3422,E3423)+1))</f>
        <v>#N/A</v>
      </c>
      <c r="E3423" s="2" t="e">
        <f>IF(I3423="","",IF(I3423=INFORME!$C$22,CONCATENATE(H3423,".",I3423,".",G3423),""))</f>
        <v>#N/A</v>
      </c>
      <c r="F3423">
        <v>9</v>
      </c>
      <c r="G3423" t="s">
        <v>63</v>
      </c>
      <c r="H3423" t="s">
        <v>62</v>
      </c>
      <c r="I3423" t="s">
        <v>43</v>
      </c>
    </row>
    <row r="3424" spans="4:9" hidden="1" x14ac:dyDescent="0.25">
      <c r="D3424" s="2" t="e">
        <f>IF(E3424="","",CONCATENATE(H3424,".",COUNTIF($E$1:E3423,E3424)+1))</f>
        <v>#N/A</v>
      </c>
      <c r="E3424" s="2" t="e">
        <f>IF(I3424="","",IF(I3424=INFORME!$C$22,CONCATENATE(H3424,".",I3424,".",G3424),""))</f>
        <v>#N/A</v>
      </c>
      <c r="F3424">
        <v>9</v>
      </c>
      <c r="G3424" t="s">
        <v>63</v>
      </c>
      <c r="H3424" t="s">
        <v>62</v>
      </c>
      <c r="I3424" t="s">
        <v>43</v>
      </c>
    </row>
    <row r="3425" spans="4:9" hidden="1" x14ac:dyDescent="0.25">
      <c r="D3425" s="2" t="e">
        <f>IF(E3425="","",CONCATENATE(H3425,".",COUNTIF($E$1:E3424,E3425)+1))</f>
        <v>#N/A</v>
      </c>
      <c r="E3425" s="2" t="e">
        <f>IF(I3425="","",IF(I3425=INFORME!$C$22,CONCATENATE(H3425,".",I3425,".",G3425),""))</f>
        <v>#N/A</v>
      </c>
      <c r="F3425">
        <v>9</v>
      </c>
      <c r="G3425" t="s">
        <v>63</v>
      </c>
      <c r="H3425" t="s">
        <v>62</v>
      </c>
      <c r="I3425" t="s">
        <v>43</v>
      </c>
    </row>
    <row r="3426" spans="4:9" hidden="1" x14ac:dyDescent="0.25">
      <c r="D3426" s="2" t="e">
        <f>IF(E3426="","",CONCATENATE(H3426,".",COUNTIF($E$1:E3425,E3426)+1))</f>
        <v>#N/A</v>
      </c>
      <c r="E3426" s="2" t="e">
        <f>IF(I3426="","",IF(I3426=INFORME!$C$22,CONCATENATE(H3426,".",I3426,".",G3426),""))</f>
        <v>#N/A</v>
      </c>
      <c r="F3426">
        <v>9</v>
      </c>
      <c r="G3426" t="s">
        <v>63</v>
      </c>
      <c r="H3426" t="s">
        <v>62</v>
      </c>
      <c r="I3426" t="s">
        <v>43</v>
      </c>
    </row>
    <row r="3427" spans="4:9" hidden="1" x14ac:dyDescent="0.25">
      <c r="D3427" s="2" t="e">
        <f>IF(E3427="","",CONCATENATE(H3427,".",COUNTIF($E$1:E3426,E3427)+1))</f>
        <v>#N/A</v>
      </c>
      <c r="E3427" s="2" t="e">
        <f>IF(I3427="","",IF(I3427=INFORME!$C$22,CONCATENATE(H3427,".",I3427,".",G3427),""))</f>
        <v>#N/A</v>
      </c>
      <c r="F3427">
        <v>9</v>
      </c>
      <c r="G3427" t="s">
        <v>63</v>
      </c>
      <c r="H3427" t="s">
        <v>62</v>
      </c>
      <c r="I3427" t="s">
        <v>43</v>
      </c>
    </row>
    <row r="3428" spans="4:9" hidden="1" x14ac:dyDescent="0.25">
      <c r="D3428" s="2" t="e">
        <f>IF(E3428="","",CONCATENATE(H3428,".",COUNTIF($E$1:E3427,E3428)+1))</f>
        <v>#N/A</v>
      </c>
      <c r="E3428" s="2" t="e">
        <f>IF(I3428="","",IF(I3428=INFORME!$C$22,CONCATENATE(H3428,".",I3428,".",G3428),""))</f>
        <v>#N/A</v>
      </c>
      <c r="F3428">
        <v>9</v>
      </c>
      <c r="G3428" t="s">
        <v>63</v>
      </c>
      <c r="H3428" t="s">
        <v>62</v>
      </c>
      <c r="I3428" t="s">
        <v>43</v>
      </c>
    </row>
    <row r="3429" spans="4:9" hidden="1" x14ac:dyDescent="0.25">
      <c r="D3429" s="2" t="e">
        <f>IF(E3429="","",CONCATENATE(H3429,".",COUNTIF($E$1:E3428,E3429)+1))</f>
        <v>#N/A</v>
      </c>
      <c r="E3429" s="2" t="e">
        <f>IF(I3429="","",IF(I3429=INFORME!$C$22,CONCATENATE(H3429,".",I3429,".",G3429),""))</f>
        <v>#N/A</v>
      </c>
      <c r="F3429">
        <v>9</v>
      </c>
      <c r="G3429" t="s">
        <v>63</v>
      </c>
      <c r="H3429" t="s">
        <v>62</v>
      </c>
      <c r="I3429" t="s">
        <v>43</v>
      </c>
    </row>
    <row r="3430" spans="4:9" hidden="1" x14ac:dyDescent="0.25">
      <c r="D3430" s="2" t="e">
        <f>IF(E3430="","",CONCATENATE(H3430,".",COUNTIF($E$1:E3429,E3430)+1))</f>
        <v>#N/A</v>
      </c>
      <c r="E3430" s="2" t="e">
        <f>IF(I3430="","",IF(I3430=INFORME!$C$22,CONCATENATE(H3430,".",I3430,".",G3430),""))</f>
        <v>#N/A</v>
      </c>
      <c r="F3430">
        <v>9</v>
      </c>
      <c r="G3430" t="s">
        <v>63</v>
      </c>
      <c r="H3430" t="s">
        <v>62</v>
      </c>
      <c r="I3430" t="s">
        <v>43</v>
      </c>
    </row>
    <row r="3431" spans="4:9" hidden="1" x14ac:dyDescent="0.25">
      <c r="D3431" s="2" t="e">
        <f>IF(E3431="","",CONCATENATE(H3431,".",COUNTIF($E$1:E3430,E3431)+1))</f>
        <v>#N/A</v>
      </c>
      <c r="E3431" s="2" t="e">
        <f>IF(I3431="","",IF(I3431=INFORME!$C$22,CONCATENATE(H3431,".",I3431,".",G3431),""))</f>
        <v>#N/A</v>
      </c>
      <c r="F3431">
        <v>9</v>
      </c>
      <c r="G3431" t="s">
        <v>63</v>
      </c>
      <c r="H3431" t="s">
        <v>62</v>
      </c>
      <c r="I3431" t="s">
        <v>43</v>
      </c>
    </row>
    <row r="3432" spans="4:9" hidden="1" x14ac:dyDescent="0.25">
      <c r="D3432" s="2" t="e">
        <f>IF(E3432="","",CONCATENATE(H3432,".",COUNTIF($E$1:E3431,E3432)+1))</f>
        <v>#N/A</v>
      </c>
      <c r="E3432" s="2" t="e">
        <f>IF(I3432="","",IF(I3432=INFORME!$C$22,CONCATENATE(H3432,".",I3432,".",G3432),""))</f>
        <v>#N/A</v>
      </c>
      <c r="F3432">
        <v>9</v>
      </c>
      <c r="G3432" t="s">
        <v>63</v>
      </c>
      <c r="H3432" t="s">
        <v>62</v>
      </c>
      <c r="I3432" t="s">
        <v>43</v>
      </c>
    </row>
    <row r="3433" spans="4:9" hidden="1" x14ac:dyDescent="0.25">
      <c r="D3433" s="2" t="e">
        <f>IF(E3433="","",CONCATENATE(H3433,".",COUNTIF($E$1:E3432,E3433)+1))</f>
        <v>#N/A</v>
      </c>
      <c r="E3433" s="2" t="e">
        <f>IF(I3433="","",IF(I3433=INFORME!$C$22,CONCATENATE(H3433,".",I3433,".",G3433),""))</f>
        <v>#N/A</v>
      </c>
      <c r="F3433">
        <v>9</v>
      </c>
      <c r="G3433" t="s">
        <v>63</v>
      </c>
      <c r="H3433" t="s">
        <v>62</v>
      </c>
      <c r="I3433" t="s">
        <v>43</v>
      </c>
    </row>
    <row r="3434" spans="4:9" hidden="1" x14ac:dyDescent="0.25">
      <c r="D3434" s="2" t="e">
        <f>IF(E3434="","",CONCATENATE(H3434,".",COUNTIF($E$1:E3433,E3434)+1))</f>
        <v>#N/A</v>
      </c>
      <c r="E3434" s="2" t="e">
        <f>IF(I3434="","",IF(I3434=INFORME!$C$22,CONCATENATE(H3434,".",I3434,".",G3434),""))</f>
        <v>#N/A</v>
      </c>
      <c r="F3434">
        <v>9</v>
      </c>
      <c r="G3434" t="s">
        <v>63</v>
      </c>
      <c r="H3434" t="s">
        <v>62</v>
      </c>
      <c r="I3434" t="s">
        <v>43</v>
      </c>
    </row>
    <row r="3435" spans="4:9" hidden="1" x14ac:dyDescent="0.25">
      <c r="D3435" s="2" t="e">
        <f>IF(E3435="","",CONCATENATE(H3435,".",COUNTIF($E$1:E3434,E3435)+1))</f>
        <v>#N/A</v>
      </c>
      <c r="E3435" s="2" t="e">
        <f>IF(I3435="","",IF(I3435=INFORME!$C$22,CONCATENATE(H3435,".",I3435,".",G3435),""))</f>
        <v>#N/A</v>
      </c>
      <c r="F3435">
        <v>9</v>
      </c>
      <c r="G3435" t="s">
        <v>63</v>
      </c>
      <c r="H3435" t="s">
        <v>62</v>
      </c>
      <c r="I3435" t="s">
        <v>43</v>
      </c>
    </row>
    <row r="3436" spans="4:9" hidden="1" x14ac:dyDescent="0.25">
      <c r="D3436" s="2" t="e">
        <f>IF(E3436="","",CONCATENATE(H3436,".",COUNTIF($E$1:E3435,E3436)+1))</f>
        <v>#N/A</v>
      </c>
      <c r="E3436" s="2" t="e">
        <f>IF(I3436="","",IF(I3436=INFORME!$C$22,CONCATENATE(H3436,".",I3436,".",G3436),""))</f>
        <v>#N/A</v>
      </c>
      <c r="F3436">
        <v>9</v>
      </c>
      <c r="G3436" t="s">
        <v>63</v>
      </c>
      <c r="H3436" t="s">
        <v>62</v>
      </c>
      <c r="I3436" t="s">
        <v>43</v>
      </c>
    </row>
    <row r="3437" spans="4:9" hidden="1" x14ac:dyDescent="0.25">
      <c r="D3437" s="2" t="e">
        <f>IF(E3437="","",CONCATENATE(H3437,".",COUNTIF($E$1:E3436,E3437)+1))</f>
        <v>#N/A</v>
      </c>
      <c r="E3437" s="2" t="e">
        <f>IF(I3437="","",IF(I3437=INFORME!$C$22,CONCATENATE(H3437,".",I3437,".",G3437),""))</f>
        <v>#N/A</v>
      </c>
      <c r="F3437">
        <v>9</v>
      </c>
      <c r="G3437" t="s">
        <v>63</v>
      </c>
      <c r="H3437" t="s">
        <v>62</v>
      </c>
      <c r="I3437" t="s">
        <v>43</v>
      </c>
    </row>
    <row r="3438" spans="4:9" hidden="1" x14ac:dyDescent="0.25">
      <c r="D3438" s="2" t="e">
        <f>IF(E3438="","",CONCATENATE(H3438,".",COUNTIF($E$1:E3437,E3438)+1))</f>
        <v>#N/A</v>
      </c>
      <c r="E3438" s="2" t="e">
        <f>IF(I3438="","",IF(I3438=INFORME!$C$22,CONCATENATE(H3438,".",I3438,".",G3438),""))</f>
        <v>#N/A</v>
      </c>
      <c r="F3438">
        <v>9</v>
      </c>
      <c r="G3438" t="s">
        <v>63</v>
      </c>
      <c r="H3438" t="s">
        <v>62</v>
      </c>
      <c r="I3438" t="s">
        <v>43</v>
      </c>
    </row>
    <row r="3439" spans="4:9" hidden="1" x14ac:dyDescent="0.25">
      <c r="D3439" s="2" t="e">
        <f>IF(E3439="","",CONCATENATE(H3439,".",COUNTIF($E$1:E3438,E3439)+1))</f>
        <v>#N/A</v>
      </c>
      <c r="E3439" s="2" t="e">
        <f>IF(I3439="","",IF(I3439=INFORME!$C$22,CONCATENATE(H3439,".",I3439,".",G3439),""))</f>
        <v>#N/A</v>
      </c>
      <c r="F3439">
        <v>9</v>
      </c>
      <c r="G3439" t="s">
        <v>63</v>
      </c>
      <c r="H3439" t="s">
        <v>62</v>
      </c>
      <c r="I3439" t="s">
        <v>43</v>
      </c>
    </row>
    <row r="3440" spans="4:9" hidden="1" x14ac:dyDescent="0.25">
      <c r="D3440" s="2" t="e">
        <f>IF(E3440="","",CONCATENATE(H3440,".",COUNTIF($E$1:E3439,E3440)+1))</f>
        <v>#N/A</v>
      </c>
      <c r="E3440" s="2" t="e">
        <f>IF(I3440="","",IF(I3440=INFORME!$C$22,CONCATENATE(H3440,".",I3440,".",G3440),""))</f>
        <v>#N/A</v>
      </c>
      <c r="F3440">
        <v>9</v>
      </c>
      <c r="G3440" t="s">
        <v>63</v>
      </c>
      <c r="H3440" t="s">
        <v>62</v>
      </c>
      <c r="I3440" t="s">
        <v>43</v>
      </c>
    </row>
    <row r="3441" spans="4:9" hidden="1" x14ac:dyDescent="0.25">
      <c r="D3441" s="2" t="e">
        <f>IF(E3441="","",CONCATENATE(H3441,".",COUNTIF($E$1:E3440,E3441)+1))</f>
        <v>#N/A</v>
      </c>
      <c r="E3441" s="2" t="e">
        <f>IF(I3441="","",IF(I3441=INFORME!$C$22,CONCATENATE(H3441,".",I3441,".",G3441),""))</f>
        <v>#N/A</v>
      </c>
      <c r="F3441">
        <v>9</v>
      </c>
      <c r="G3441" t="s">
        <v>63</v>
      </c>
      <c r="H3441" t="s">
        <v>62</v>
      </c>
      <c r="I3441" t="s">
        <v>43</v>
      </c>
    </row>
    <row r="3442" spans="4:9" hidden="1" x14ac:dyDescent="0.25">
      <c r="D3442" s="2" t="e">
        <f>IF(E3442="","",CONCATENATE(H3442,".",COUNTIF($E$1:E3441,E3442)+1))</f>
        <v>#N/A</v>
      </c>
      <c r="E3442" s="2" t="e">
        <f>IF(I3442="","",IF(I3442=INFORME!$C$22,CONCATENATE(H3442,".",I3442,".",G3442),""))</f>
        <v>#N/A</v>
      </c>
      <c r="F3442">
        <v>9</v>
      </c>
      <c r="G3442" t="s">
        <v>63</v>
      </c>
      <c r="H3442" t="s">
        <v>62</v>
      </c>
      <c r="I3442" t="s">
        <v>43</v>
      </c>
    </row>
    <row r="3443" spans="4:9" hidden="1" x14ac:dyDescent="0.25">
      <c r="D3443" s="2" t="e">
        <f>IF(E3443="","",CONCATENATE(H3443,".",COUNTIF($E$1:E3442,E3443)+1))</f>
        <v>#N/A</v>
      </c>
      <c r="E3443" s="2" t="e">
        <f>IF(I3443="","",IF(I3443=INFORME!$C$22,CONCATENATE(H3443,".",I3443,".",G3443),""))</f>
        <v>#N/A</v>
      </c>
      <c r="F3443">
        <v>9</v>
      </c>
      <c r="G3443" t="s">
        <v>63</v>
      </c>
      <c r="H3443" t="s">
        <v>62</v>
      </c>
      <c r="I3443" t="s">
        <v>43</v>
      </c>
    </row>
    <row r="3444" spans="4:9" hidden="1" x14ac:dyDescent="0.25">
      <c r="D3444" s="2" t="e">
        <f>IF(E3444="","",CONCATENATE(H3444,".",COUNTIF($E$1:E3443,E3444)+1))</f>
        <v>#N/A</v>
      </c>
      <c r="E3444" s="2" t="e">
        <f>IF(I3444="","",IF(I3444=INFORME!$C$22,CONCATENATE(H3444,".",I3444,".",G3444),""))</f>
        <v>#N/A</v>
      </c>
      <c r="F3444">
        <v>9</v>
      </c>
      <c r="G3444" t="s">
        <v>63</v>
      </c>
      <c r="H3444" t="s">
        <v>62</v>
      </c>
      <c r="I3444" t="s">
        <v>43</v>
      </c>
    </row>
    <row r="3445" spans="4:9" hidden="1" x14ac:dyDescent="0.25">
      <c r="D3445" s="2" t="e">
        <f>IF(E3445="","",CONCATENATE(H3445,".",COUNTIF($E$1:E3444,E3445)+1))</f>
        <v>#N/A</v>
      </c>
      <c r="E3445" s="2" t="e">
        <f>IF(I3445="","",IF(I3445=INFORME!$C$22,CONCATENATE(H3445,".",I3445,".",G3445),""))</f>
        <v>#N/A</v>
      </c>
      <c r="F3445">
        <v>9</v>
      </c>
      <c r="G3445" t="s">
        <v>63</v>
      </c>
      <c r="H3445" t="s">
        <v>62</v>
      </c>
      <c r="I3445" t="s">
        <v>43</v>
      </c>
    </row>
    <row r="3446" spans="4:9" hidden="1" x14ac:dyDescent="0.25">
      <c r="D3446" s="2" t="e">
        <f>IF(E3446="","",CONCATENATE(H3446,".",COUNTIF($E$1:E3445,E3446)+1))</f>
        <v>#N/A</v>
      </c>
      <c r="E3446" s="2" t="e">
        <f>IF(I3446="","",IF(I3446=INFORME!$C$22,CONCATENATE(H3446,".",I3446,".",G3446),""))</f>
        <v>#N/A</v>
      </c>
      <c r="F3446">
        <v>9</v>
      </c>
      <c r="G3446" t="s">
        <v>63</v>
      </c>
      <c r="H3446" t="s">
        <v>62</v>
      </c>
      <c r="I3446" t="s">
        <v>43</v>
      </c>
    </row>
    <row r="3447" spans="4:9" hidden="1" x14ac:dyDescent="0.25">
      <c r="D3447" s="2" t="e">
        <f>IF(E3447="","",CONCATENATE(H3447,".",COUNTIF($E$1:E3446,E3447)+1))</f>
        <v>#N/A</v>
      </c>
      <c r="E3447" s="2" t="e">
        <f>IF(I3447="","",IF(I3447=INFORME!$C$22,CONCATENATE(H3447,".",I3447,".",G3447),""))</f>
        <v>#N/A</v>
      </c>
      <c r="F3447">
        <v>9</v>
      </c>
      <c r="G3447" t="s">
        <v>63</v>
      </c>
      <c r="H3447" t="s">
        <v>62</v>
      </c>
      <c r="I3447" t="s">
        <v>43</v>
      </c>
    </row>
    <row r="3448" spans="4:9" hidden="1" x14ac:dyDescent="0.25">
      <c r="D3448" s="2" t="e">
        <f>IF(E3448="","",CONCATENATE(H3448,".",COUNTIF($E$1:E3447,E3448)+1))</f>
        <v>#N/A</v>
      </c>
      <c r="E3448" s="2" t="e">
        <f>IF(I3448="","",IF(I3448=INFORME!$C$22,CONCATENATE(H3448,".",I3448,".",G3448),""))</f>
        <v>#N/A</v>
      </c>
      <c r="F3448">
        <v>9</v>
      </c>
      <c r="G3448" t="s">
        <v>63</v>
      </c>
      <c r="H3448" t="s">
        <v>62</v>
      </c>
      <c r="I3448" t="s">
        <v>43</v>
      </c>
    </row>
    <row r="3449" spans="4:9" hidden="1" x14ac:dyDescent="0.25">
      <c r="D3449" s="2" t="e">
        <f>IF(E3449="","",CONCATENATE(H3449,".",COUNTIF($E$1:E3448,E3449)+1))</f>
        <v>#N/A</v>
      </c>
      <c r="E3449" s="2" t="e">
        <f>IF(I3449="","",IF(I3449=INFORME!$C$22,CONCATENATE(H3449,".",I3449,".",G3449),""))</f>
        <v>#N/A</v>
      </c>
      <c r="F3449">
        <v>9</v>
      </c>
      <c r="G3449" t="s">
        <v>63</v>
      </c>
      <c r="H3449" t="s">
        <v>62</v>
      </c>
      <c r="I3449" t="s">
        <v>43</v>
      </c>
    </row>
    <row r="3450" spans="4:9" hidden="1" x14ac:dyDescent="0.25">
      <c r="D3450" s="2" t="e">
        <f>IF(E3450="","",CONCATENATE(H3450,".",COUNTIF($E$1:E3449,E3450)+1))</f>
        <v>#N/A</v>
      </c>
      <c r="E3450" s="2" t="e">
        <f>IF(I3450="","",IF(I3450=INFORME!$C$22,CONCATENATE(H3450,".",I3450,".",G3450),""))</f>
        <v>#N/A</v>
      </c>
      <c r="F3450">
        <v>9</v>
      </c>
      <c r="G3450" t="s">
        <v>63</v>
      </c>
      <c r="H3450" t="s">
        <v>62</v>
      </c>
      <c r="I3450" t="s">
        <v>43</v>
      </c>
    </row>
    <row r="3451" spans="4:9" hidden="1" x14ac:dyDescent="0.25">
      <c r="D3451" s="2" t="e">
        <f>IF(E3451="","",CONCATENATE(H3451,".",COUNTIF($E$1:E3450,E3451)+1))</f>
        <v>#N/A</v>
      </c>
      <c r="E3451" s="2" t="e">
        <f>IF(I3451="","",IF(I3451=INFORME!$C$22,CONCATENATE(H3451,".",I3451,".",G3451),""))</f>
        <v>#N/A</v>
      </c>
      <c r="F3451">
        <v>9</v>
      </c>
      <c r="G3451" t="s">
        <v>63</v>
      </c>
      <c r="H3451" t="s">
        <v>62</v>
      </c>
      <c r="I3451" t="s">
        <v>43</v>
      </c>
    </row>
    <row r="3452" spans="4:9" hidden="1" x14ac:dyDescent="0.25">
      <c r="D3452" s="2" t="e">
        <f>IF(E3452="","",CONCATENATE(H3452,".",COUNTIF($E$1:E3451,E3452)+1))</f>
        <v>#N/A</v>
      </c>
      <c r="E3452" s="2" t="e">
        <f>IF(I3452="","",IF(I3452=INFORME!$C$22,CONCATENATE(H3452,".",I3452,".",G3452),""))</f>
        <v>#N/A</v>
      </c>
      <c r="F3452">
        <v>9</v>
      </c>
      <c r="G3452" t="s">
        <v>63</v>
      </c>
      <c r="H3452" t="s">
        <v>62</v>
      </c>
      <c r="I3452" t="s">
        <v>43</v>
      </c>
    </row>
    <row r="3453" spans="4:9" hidden="1" x14ac:dyDescent="0.25">
      <c r="D3453" s="2" t="e">
        <f>IF(E3453="","",CONCATENATE(H3453,".",COUNTIF($E$1:E3452,E3453)+1))</f>
        <v>#N/A</v>
      </c>
      <c r="E3453" s="2" t="e">
        <f>IF(I3453="","",IF(I3453=INFORME!$C$22,CONCATENATE(H3453,".",I3453,".",G3453),""))</f>
        <v>#N/A</v>
      </c>
      <c r="F3453">
        <v>9</v>
      </c>
      <c r="G3453" t="s">
        <v>63</v>
      </c>
      <c r="H3453" t="s">
        <v>62</v>
      </c>
      <c r="I3453" t="s">
        <v>43</v>
      </c>
    </row>
    <row r="3454" spans="4:9" hidden="1" x14ac:dyDescent="0.25">
      <c r="D3454" s="2" t="e">
        <f>IF(E3454="","",CONCATENATE(H3454,".",COUNTIF($E$1:E3453,E3454)+1))</f>
        <v>#N/A</v>
      </c>
      <c r="E3454" s="2" t="e">
        <f>IF(I3454="","",IF(I3454=INFORME!$C$22,CONCATENATE(H3454,".",I3454,".",G3454),""))</f>
        <v>#N/A</v>
      </c>
      <c r="F3454">
        <v>9</v>
      </c>
      <c r="G3454" t="s">
        <v>63</v>
      </c>
      <c r="H3454" t="s">
        <v>62</v>
      </c>
      <c r="I3454" t="s">
        <v>43</v>
      </c>
    </row>
    <row r="3455" spans="4:9" hidden="1" x14ac:dyDescent="0.25">
      <c r="D3455" s="2" t="e">
        <f>IF(E3455="","",CONCATENATE(H3455,".",COUNTIF($E$1:E3454,E3455)+1))</f>
        <v>#N/A</v>
      </c>
      <c r="E3455" s="2" t="e">
        <f>IF(I3455="","",IF(I3455=INFORME!$C$22,CONCATENATE(H3455,".",I3455,".",G3455),""))</f>
        <v>#N/A</v>
      </c>
      <c r="F3455">
        <v>9</v>
      </c>
      <c r="G3455" t="s">
        <v>63</v>
      </c>
      <c r="H3455" t="s">
        <v>62</v>
      </c>
      <c r="I3455" t="s">
        <v>43</v>
      </c>
    </row>
    <row r="3456" spans="4:9" hidden="1" x14ac:dyDescent="0.25">
      <c r="D3456" s="2" t="e">
        <f>IF(E3456="","",CONCATENATE(H3456,".",COUNTIF($E$1:E3455,E3456)+1))</f>
        <v>#N/A</v>
      </c>
      <c r="E3456" s="2" t="e">
        <f>IF(I3456="","",IF(I3456=INFORME!$C$22,CONCATENATE(H3456,".",I3456,".",G3456),""))</f>
        <v>#N/A</v>
      </c>
      <c r="F3456">
        <v>9</v>
      </c>
      <c r="G3456" t="s">
        <v>63</v>
      </c>
      <c r="H3456" t="s">
        <v>62</v>
      </c>
      <c r="I3456" t="s">
        <v>43</v>
      </c>
    </row>
    <row r="3457" spans="4:9" hidden="1" x14ac:dyDescent="0.25">
      <c r="D3457" s="2" t="e">
        <f>IF(E3457="","",CONCATENATE(H3457,".",COUNTIF($E$1:E3456,E3457)+1))</f>
        <v>#N/A</v>
      </c>
      <c r="E3457" s="2" t="e">
        <f>IF(I3457="","",IF(I3457=INFORME!$C$22,CONCATENATE(H3457,".",I3457,".",G3457),""))</f>
        <v>#N/A</v>
      </c>
      <c r="F3457">
        <v>9</v>
      </c>
      <c r="G3457" t="s">
        <v>63</v>
      </c>
      <c r="H3457" t="s">
        <v>62</v>
      </c>
      <c r="I3457" t="s">
        <v>43</v>
      </c>
    </row>
    <row r="3458" spans="4:9" hidden="1" x14ac:dyDescent="0.25">
      <c r="D3458" s="2" t="e">
        <f>IF(E3458="","",CONCATENATE(H3458,".",COUNTIF($E$1:E3457,E3458)+1))</f>
        <v>#N/A</v>
      </c>
      <c r="E3458" s="2" t="e">
        <f>IF(I3458="","",IF(I3458=INFORME!$C$22,CONCATENATE(H3458,".",I3458,".",G3458),""))</f>
        <v>#N/A</v>
      </c>
      <c r="F3458">
        <v>9</v>
      </c>
      <c r="G3458" t="s">
        <v>63</v>
      </c>
      <c r="H3458" t="s">
        <v>62</v>
      </c>
      <c r="I3458" t="s">
        <v>43</v>
      </c>
    </row>
    <row r="3459" spans="4:9" hidden="1" x14ac:dyDescent="0.25">
      <c r="D3459" s="2" t="e">
        <f>IF(E3459="","",CONCATENATE(H3459,".",COUNTIF($E$1:E3458,E3459)+1))</f>
        <v>#N/A</v>
      </c>
      <c r="E3459" s="2" t="e">
        <f>IF(I3459="","",IF(I3459=INFORME!$C$22,CONCATENATE(H3459,".",I3459,".",G3459),""))</f>
        <v>#N/A</v>
      </c>
      <c r="F3459">
        <v>9</v>
      </c>
      <c r="G3459" t="s">
        <v>63</v>
      </c>
      <c r="H3459" t="s">
        <v>62</v>
      </c>
      <c r="I3459" t="s">
        <v>43</v>
      </c>
    </row>
    <row r="3460" spans="4:9" hidden="1" x14ac:dyDescent="0.25">
      <c r="D3460" s="2" t="e">
        <f>IF(E3460="","",CONCATENATE(H3460,".",COUNTIF($E$1:E3459,E3460)+1))</f>
        <v>#N/A</v>
      </c>
      <c r="E3460" s="2" t="e">
        <f>IF(I3460="","",IF(I3460=INFORME!$C$22,CONCATENATE(H3460,".",I3460,".",G3460),""))</f>
        <v>#N/A</v>
      </c>
      <c r="F3460">
        <v>9</v>
      </c>
      <c r="G3460" t="s">
        <v>63</v>
      </c>
      <c r="H3460" t="s">
        <v>62</v>
      </c>
      <c r="I3460" t="s">
        <v>43</v>
      </c>
    </row>
    <row r="3461" spans="4:9" hidden="1" x14ac:dyDescent="0.25">
      <c r="D3461" s="2" t="e">
        <f>IF(E3461="","",CONCATENATE(H3461,".",COUNTIF($E$1:E3460,E3461)+1))</f>
        <v>#N/A</v>
      </c>
      <c r="E3461" s="2" t="e">
        <f>IF(I3461="","",IF(I3461=INFORME!$C$22,CONCATENATE(H3461,".",I3461,".",G3461),""))</f>
        <v>#N/A</v>
      </c>
      <c r="F3461">
        <v>9</v>
      </c>
      <c r="G3461" t="s">
        <v>63</v>
      </c>
      <c r="H3461" t="s">
        <v>62</v>
      </c>
      <c r="I3461" t="s">
        <v>43</v>
      </c>
    </row>
    <row r="3462" spans="4:9" hidden="1" x14ac:dyDescent="0.25">
      <c r="D3462" s="2" t="e">
        <f>IF(E3462="","",CONCATENATE(H3462,".",COUNTIF($E$1:E3461,E3462)+1))</f>
        <v>#N/A</v>
      </c>
      <c r="E3462" s="2" t="e">
        <f>IF(I3462="","",IF(I3462=INFORME!$C$22,CONCATENATE(H3462,".",I3462,".",G3462),""))</f>
        <v>#N/A</v>
      </c>
      <c r="F3462">
        <v>9</v>
      </c>
      <c r="G3462" t="s">
        <v>63</v>
      </c>
      <c r="H3462" t="s">
        <v>62</v>
      </c>
      <c r="I3462" t="s">
        <v>43</v>
      </c>
    </row>
    <row r="3463" spans="4:9" hidden="1" x14ac:dyDescent="0.25">
      <c r="D3463" s="2" t="e">
        <f>IF(E3463="","",CONCATENATE(H3463,".",COUNTIF($E$1:E3462,E3463)+1))</f>
        <v>#N/A</v>
      </c>
      <c r="E3463" s="2" t="e">
        <f>IF(I3463="","",IF(I3463=INFORME!$C$22,CONCATENATE(H3463,".",I3463,".",G3463),""))</f>
        <v>#N/A</v>
      </c>
      <c r="F3463">
        <v>9</v>
      </c>
      <c r="G3463" t="s">
        <v>63</v>
      </c>
      <c r="H3463" t="s">
        <v>62</v>
      </c>
      <c r="I3463" t="s">
        <v>43</v>
      </c>
    </row>
    <row r="3464" spans="4:9" hidden="1" x14ac:dyDescent="0.25">
      <c r="D3464" s="2" t="e">
        <f>IF(E3464="","",CONCATENATE(H3464,".",COUNTIF($E$1:E3463,E3464)+1))</f>
        <v>#N/A</v>
      </c>
      <c r="E3464" s="2" t="e">
        <f>IF(I3464="","",IF(I3464=INFORME!$C$22,CONCATENATE(H3464,".",I3464,".",G3464),""))</f>
        <v>#N/A</v>
      </c>
      <c r="F3464">
        <v>9</v>
      </c>
      <c r="G3464" t="s">
        <v>63</v>
      </c>
      <c r="H3464" t="s">
        <v>62</v>
      </c>
      <c r="I3464" t="s">
        <v>43</v>
      </c>
    </row>
    <row r="3465" spans="4:9" hidden="1" x14ac:dyDescent="0.25">
      <c r="D3465" s="2" t="e">
        <f>IF(E3465="","",CONCATENATE(H3465,".",COUNTIF($E$1:E3464,E3465)+1))</f>
        <v>#N/A</v>
      </c>
      <c r="E3465" s="2" t="e">
        <f>IF(I3465="","",IF(I3465=INFORME!$C$22,CONCATENATE(H3465,".",I3465,".",G3465),""))</f>
        <v>#N/A</v>
      </c>
      <c r="F3465">
        <v>9</v>
      </c>
      <c r="G3465" t="s">
        <v>63</v>
      </c>
      <c r="H3465" t="s">
        <v>62</v>
      </c>
      <c r="I3465" t="s">
        <v>43</v>
      </c>
    </row>
    <row r="3466" spans="4:9" hidden="1" x14ac:dyDescent="0.25">
      <c r="D3466" s="2" t="e">
        <f>IF(E3466="","",CONCATENATE(H3466,".",COUNTIF($E$1:E3465,E3466)+1))</f>
        <v>#N/A</v>
      </c>
      <c r="E3466" s="2" t="e">
        <f>IF(I3466="","",IF(I3466=INFORME!$C$22,CONCATENATE(H3466,".",I3466,".",G3466),""))</f>
        <v>#N/A</v>
      </c>
      <c r="F3466">
        <v>9</v>
      </c>
      <c r="G3466" t="s">
        <v>63</v>
      </c>
      <c r="H3466" t="s">
        <v>62</v>
      </c>
      <c r="I3466" t="s">
        <v>43</v>
      </c>
    </row>
    <row r="3467" spans="4:9" hidden="1" x14ac:dyDescent="0.25">
      <c r="D3467" s="2" t="e">
        <f>IF(E3467="","",CONCATENATE(H3467,".",COUNTIF($E$1:E3466,E3467)+1))</f>
        <v>#N/A</v>
      </c>
      <c r="E3467" s="2" t="e">
        <f>IF(I3467="","",IF(I3467=INFORME!$C$22,CONCATENATE(H3467,".",I3467,".",G3467),""))</f>
        <v>#N/A</v>
      </c>
      <c r="F3467">
        <v>9</v>
      </c>
      <c r="G3467" t="s">
        <v>63</v>
      </c>
      <c r="H3467" t="s">
        <v>62</v>
      </c>
      <c r="I3467" t="s">
        <v>43</v>
      </c>
    </row>
    <row r="3468" spans="4:9" hidden="1" x14ac:dyDescent="0.25">
      <c r="D3468" s="2" t="e">
        <f>IF(E3468="","",CONCATENATE(H3468,".",COUNTIF($E$1:E3467,E3468)+1))</f>
        <v>#N/A</v>
      </c>
      <c r="E3468" s="2" t="e">
        <f>IF(I3468="","",IF(I3468=INFORME!$C$22,CONCATENATE(H3468,".",I3468,".",G3468),""))</f>
        <v>#N/A</v>
      </c>
      <c r="F3468">
        <v>9</v>
      </c>
      <c r="G3468" t="s">
        <v>63</v>
      </c>
      <c r="H3468" t="s">
        <v>62</v>
      </c>
      <c r="I3468" t="s">
        <v>43</v>
      </c>
    </row>
    <row r="3469" spans="4:9" hidden="1" x14ac:dyDescent="0.25">
      <c r="D3469" s="2" t="e">
        <f>IF(E3469="","",CONCATENATE(H3469,".",COUNTIF($E$1:E3468,E3469)+1))</f>
        <v>#N/A</v>
      </c>
      <c r="E3469" s="2" t="e">
        <f>IF(I3469="","",IF(I3469=INFORME!$C$22,CONCATENATE(H3469,".",I3469,".",G3469),""))</f>
        <v>#N/A</v>
      </c>
      <c r="F3469">
        <v>9</v>
      </c>
      <c r="G3469" t="s">
        <v>63</v>
      </c>
      <c r="H3469" t="s">
        <v>62</v>
      </c>
      <c r="I3469" t="s">
        <v>43</v>
      </c>
    </row>
    <row r="3470" spans="4:9" hidden="1" x14ac:dyDescent="0.25">
      <c r="D3470" s="2" t="e">
        <f>IF(E3470="","",CONCATENATE(H3470,".",COUNTIF($E$1:E3469,E3470)+1))</f>
        <v>#N/A</v>
      </c>
      <c r="E3470" s="2" t="e">
        <f>IF(I3470="","",IF(I3470=INFORME!$C$22,CONCATENATE(H3470,".",I3470,".",G3470),""))</f>
        <v>#N/A</v>
      </c>
      <c r="F3470">
        <v>9</v>
      </c>
      <c r="G3470" t="s">
        <v>63</v>
      </c>
      <c r="H3470" t="s">
        <v>62</v>
      </c>
      <c r="I3470" t="s">
        <v>43</v>
      </c>
    </row>
    <row r="3471" spans="4:9" hidden="1" x14ac:dyDescent="0.25">
      <c r="D3471" s="2" t="e">
        <f>IF(E3471="","",CONCATENATE(H3471,".",COUNTIF($E$1:E3470,E3471)+1))</f>
        <v>#N/A</v>
      </c>
      <c r="E3471" s="2" t="e">
        <f>IF(I3471="","",IF(I3471=INFORME!$C$22,CONCATENATE(H3471,".",I3471,".",G3471),""))</f>
        <v>#N/A</v>
      </c>
      <c r="F3471">
        <v>9</v>
      </c>
      <c r="G3471" t="s">
        <v>63</v>
      </c>
      <c r="H3471" t="s">
        <v>62</v>
      </c>
      <c r="I3471" t="s">
        <v>43</v>
      </c>
    </row>
    <row r="3472" spans="4:9" hidden="1" x14ac:dyDescent="0.25">
      <c r="D3472" s="2" t="e">
        <f>IF(E3472="","",CONCATENATE(H3472,".",COUNTIF($E$1:E3471,E3472)+1))</f>
        <v>#N/A</v>
      </c>
      <c r="E3472" s="2" t="e">
        <f>IF(I3472="","",IF(I3472=INFORME!$C$22,CONCATENATE(H3472,".",I3472,".",G3472),""))</f>
        <v>#N/A</v>
      </c>
      <c r="F3472">
        <v>9</v>
      </c>
      <c r="G3472" t="s">
        <v>63</v>
      </c>
      <c r="H3472" t="s">
        <v>62</v>
      </c>
      <c r="I3472" t="s">
        <v>43</v>
      </c>
    </row>
    <row r="3473" spans="4:9" hidden="1" x14ac:dyDescent="0.25">
      <c r="D3473" s="2" t="e">
        <f>IF(E3473="","",CONCATENATE(H3473,".",COUNTIF($E$1:E3472,E3473)+1))</f>
        <v>#N/A</v>
      </c>
      <c r="E3473" s="2" t="e">
        <f>IF(I3473="","",IF(I3473=INFORME!$C$22,CONCATENATE(H3473,".",I3473,".",G3473),""))</f>
        <v>#N/A</v>
      </c>
      <c r="F3473">
        <v>9</v>
      </c>
      <c r="G3473" t="s">
        <v>63</v>
      </c>
      <c r="H3473" t="s">
        <v>62</v>
      </c>
      <c r="I3473" t="s">
        <v>43</v>
      </c>
    </row>
    <row r="3474" spans="4:9" hidden="1" x14ac:dyDescent="0.25">
      <c r="D3474" s="2" t="e">
        <f>IF(E3474="","",CONCATENATE(H3474,".",COUNTIF($E$1:E3473,E3474)+1))</f>
        <v>#N/A</v>
      </c>
      <c r="E3474" s="2" t="e">
        <f>IF(I3474="","",IF(I3474=INFORME!$C$22,CONCATENATE(H3474,".",I3474,".",G3474),""))</f>
        <v>#N/A</v>
      </c>
      <c r="F3474">
        <v>9</v>
      </c>
      <c r="G3474" t="s">
        <v>63</v>
      </c>
      <c r="H3474" t="s">
        <v>62</v>
      </c>
      <c r="I3474" t="s">
        <v>43</v>
      </c>
    </row>
    <row r="3475" spans="4:9" hidden="1" x14ac:dyDescent="0.25">
      <c r="D3475" s="2" t="e">
        <f>IF(E3475="","",CONCATENATE(H3475,".",COUNTIF($E$1:E3474,E3475)+1))</f>
        <v>#N/A</v>
      </c>
      <c r="E3475" s="2" t="e">
        <f>IF(I3475="","",IF(I3475=INFORME!$C$22,CONCATENATE(H3475,".",I3475,".",G3475),""))</f>
        <v>#N/A</v>
      </c>
      <c r="F3475">
        <v>9</v>
      </c>
      <c r="G3475" t="s">
        <v>63</v>
      </c>
      <c r="H3475" t="s">
        <v>62</v>
      </c>
      <c r="I3475" t="s">
        <v>43</v>
      </c>
    </row>
    <row r="3476" spans="4:9" hidden="1" x14ac:dyDescent="0.25">
      <c r="D3476" s="2" t="e">
        <f>IF(E3476="","",CONCATENATE(H3476,".",COUNTIF($E$1:E3475,E3476)+1))</f>
        <v>#N/A</v>
      </c>
      <c r="E3476" s="2" t="e">
        <f>IF(I3476="","",IF(I3476=INFORME!$C$22,CONCATENATE(H3476,".",I3476,".",G3476),""))</f>
        <v>#N/A</v>
      </c>
      <c r="F3476">
        <v>9</v>
      </c>
      <c r="G3476" t="s">
        <v>63</v>
      </c>
      <c r="H3476" t="s">
        <v>62</v>
      </c>
      <c r="I3476" t="s">
        <v>43</v>
      </c>
    </row>
    <row r="3477" spans="4:9" hidden="1" x14ac:dyDescent="0.25">
      <c r="D3477" s="2" t="e">
        <f>IF(E3477="","",CONCATENATE(H3477,".",COUNTIF($E$1:E3476,E3477)+1))</f>
        <v>#N/A</v>
      </c>
      <c r="E3477" s="2" t="e">
        <f>IF(I3477="","",IF(I3477=INFORME!$C$22,CONCATENATE(H3477,".",I3477,".",G3477),""))</f>
        <v>#N/A</v>
      </c>
      <c r="F3477">
        <v>9</v>
      </c>
      <c r="G3477" t="s">
        <v>63</v>
      </c>
      <c r="H3477" t="s">
        <v>62</v>
      </c>
      <c r="I3477" t="s">
        <v>43</v>
      </c>
    </row>
    <row r="3478" spans="4:9" hidden="1" x14ac:dyDescent="0.25">
      <c r="D3478" s="2" t="e">
        <f>IF(E3478="","",CONCATENATE(H3478,".",COUNTIF($E$1:E3477,E3478)+1))</f>
        <v>#N/A</v>
      </c>
      <c r="E3478" s="2" t="e">
        <f>IF(I3478="","",IF(I3478=INFORME!$C$22,CONCATENATE(H3478,".",I3478,".",G3478),""))</f>
        <v>#N/A</v>
      </c>
      <c r="F3478">
        <v>9</v>
      </c>
      <c r="G3478" t="s">
        <v>63</v>
      </c>
      <c r="H3478" t="s">
        <v>62</v>
      </c>
      <c r="I3478" t="s">
        <v>43</v>
      </c>
    </row>
    <row r="3479" spans="4:9" hidden="1" x14ac:dyDescent="0.25">
      <c r="D3479" s="2" t="e">
        <f>IF(E3479="","",CONCATENATE(H3479,".",COUNTIF($E$1:E3478,E3479)+1))</f>
        <v>#N/A</v>
      </c>
      <c r="E3479" s="2" t="e">
        <f>IF(I3479="","",IF(I3479=INFORME!$C$22,CONCATENATE(H3479,".",I3479,".",G3479),""))</f>
        <v>#N/A</v>
      </c>
      <c r="F3479">
        <v>9</v>
      </c>
      <c r="G3479" t="s">
        <v>63</v>
      </c>
      <c r="H3479" t="s">
        <v>62</v>
      </c>
      <c r="I3479" t="s">
        <v>43</v>
      </c>
    </row>
    <row r="3480" spans="4:9" hidden="1" x14ac:dyDescent="0.25">
      <c r="D3480" s="2" t="e">
        <f>IF(E3480="","",CONCATENATE(H3480,".",COUNTIF($E$1:E3479,E3480)+1))</f>
        <v>#N/A</v>
      </c>
      <c r="E3480" s="2" t="e">
        <f>IF(I3480="","",IF(I3480=INFORME!$C$22,CONCATENATE(H3480,".",I3480,".",G3480),""))</f>
        <v>#N/A</v>
      </c>
      <c r="F3480">
        <v>9</v>
      </c>
      <c r="G3480" t="s">
        <v>63</v>
      </c>
      <c r="H3480" t="s">
        <v>62</v>
      </c>
      <c r="I3480" t="s">
        <v>43</v>
      </c>
    </row>
    <row r="3481" spans="4:9" hidden="1" x14ac:dyDescent="0.25">
      <c r="D3481" s="2" t="e">
        <f>IF(E3481="","",CONCATENATE(H3481,".",COUNTIF($E$1:E3480,E3481)+1))</f>
        <v>#N/A</v>
      </c>
      <c r="E3481" s="2" t="e">
        <f>IF(I3481="","",IF(I3481=INFORME!$C$22,CONCATENATE(H3481,".",I3481,".",G3481),""))</f>
        <v>#N/A</v>
      </c>
      <c r="F3481">
        <v>9</v>
      </c>
      <c r="G3481" t="s">
        <v>63</v>
      </c>
      <c r="H3481" t="s">
        <v>62</v>
      </c>
      <c r="I3481" t="s">
        <v>43</v>
      </c>
    </row>
    <row r="3482" spans="4:9" hidden="1" x14ac:dyDescent="0.25">
      <c r="D3482" s="2" t="e">
        <f>IF(E3482="","",CONCATENATE(H3482,".",COUNTIF($E$1:E3481,E3482)+1))</f>
        <v>#N/A</v>
      </c>
      <c r="E3482" s="2" t="e">
        <f>IF(I3482="","",IF(I3482=INFORME!$C$22,CONCATENATE(H3482,".",I3482,".",G3482),""))</f>
        <v>#N/A</v>
      </c>
      <c r="F3482">
        <v>9</v>
      </c>
      <c r="G3482" t="s">
        <v>63</v>
      </c>
      <c r="H3482" t="s">
        <v>62</v>
      </c>
      <c r="I3482" t="s">
        <v>43</v>
      </c>
    </row>
    <row r="3483" spans="4:9" hidden="1" x14ac:dyDescent="0.25">
      <c r="D3483" s="2" t="e">
        <f>IF(E3483="","",CONCATENATE(H3483,".",COUNTIF($E$1:E3482,E3483)+1))</f>
        <v>#N/A</v>
      </c>
      <c r="E3483" s="2" t="e">
        <f>IF(I3483="","",IF(I3483=INFORME!$C$22,CONCATENATE(H3483,".",I3483,".",G3483),""))</f>
        <v>#N/A</v>
      </c>
      <c r="F3483">
        <v>9</v>
      </c>
      <c r="G3483" t="s">
        <v>63</v>
      </c>
      <c r="H3483" t="s">
        <v>62</v>
      </c>
      <c r="I3483" t="s">
        <v>43</v>
      </c>
    </row>
    <row r="3484" spans="4:9" hidden="1" x14ac:dyDescent="0.25">
      <c r="D3484" s="2" t="e">
        <f>IF(E3484="","",CONCATENATE(H3484,".",COUNTIF($E$1:E3483,E3484)+1))</f>
        <v>#N/A</v>
      </c>
      <c r="E3484" s="2" t="e">
        <f>IF(I3484="","",IF(I3484=INFORME!$C$22,CONCATENATE(H3484,".",I3484,".",G3484),""))</f>
        <v>#N/A</v>
      </c>
      <c r="F3484">
        <v>9</v>
      </c>
      <c r="G3484" t="s">
        <v>63</v>
      </c>
      <c r="H3484" t="s">
        <v>62</v>
      </c>
      <c r="I3484" t="s">
        <v>43</v>
      </c>
    </row>
    <row r="3485" spans="4:9" hidden="1" x14ac:dyDescent="0.25">
      <c r="D3485" s="2" t="e">
        <f>IF(E3485="","",CONCATENATE(H3485,".",COUNTIF($E$1:E3484,E3485)+1))</f>
        <v>#N/A</v>
      </c>
      <c r="E3485" s="2" t="e">
        <f>IF(I3485="","",IF(I3485=INFORME!$C$22,CONCATENATE(H3485,".",I3485,".",G3485),""))</f>
        <v>#N/A</v>
      </c>
      <c r="F3485">
        <v>9</v>
      </c>
      <c r="G3485" t="s">
        <v>63</v>
      </c>
      <c r="H3485" t="s">
        <v>62</v>
      </c>
      <c r="I3485" t="s">
        <v>43</v>
      </c>
    </row>
    <row r="3486" spans="4:9" hidden="1" x14ac:dyDescent="0.25">
      <c r="D3486" s="2" t="e">
        <f>IF(E3486="","",CONCATENATE(H3486,".",COUNTIF($E$1:E3485,E3486)+1))</f>
        <v>#N/A</v>
      </c>
      <c r="E3486" s="2" t="e">
        <f>IF(I3486="","",IF(I3486=INFORME!$C$22,CONCATENATE(H3486,".",I3486,".",G3486),""))</f>
        <v>#N/A</v>
      </c>
      <c r="F3486">
        <v>9</v>
      </c>
      <c r="G3486" t="s">
        <v>63</v>
      </c>
      <c r="H3486" t="s">
        <v>62</v>
      </c>
      <c r="I3486" t="s">
        <v>43</v>
      </c>
    </row>
    <row r="3487" spans="4:9" hidden="1" x14ac:dyDescent="0.25">
      <c r="D3487" s="2" t="e">
        <f>IF(E3487="","",CONCATENATE(H3487,".",COUNTIF($E$1:E3486,E3487)+1))</f>
        <v>#N/A</v>
      </c>
      <c r="E3487" s="2" t="e">
        <f>IF(I3487="","",IF(I3487=INFORME!$C$22,CONCATENATE(H3487,".",I3487,".",G3487),""))</f>
        <v>#N/A</v>
      </c>
      <c r="F3487">
        <v>9</v>
      </c>
      <c r="G3487" t="s">
        <v>63</v>
      </c>
      <c r="H3487" t="s">
        <v>62</v>
      </c>
      <c r="I3487" t="s">
        <v>43</v>
      </c>
    </row>
    <row r="3488" spans="4:9" hidden="1" x14ac:dyDescent="0.25">
      <c r="D3488" s="2" t="e">
        <f>IF(E3488="","",CONCATENATE(H3488,".",COUNTIF($E$1:E3487,E3488)+1))</f>
        <v>#N/A</v>
      </c>
      <c r="E3488" s="2" t="e">
        <f>IF(I3488="","",IF(I3488=INFORME!$C$22,CONCATENATE(H3488,".",I3488,".",G3488),""))</f>
        <v>#N/A</v>
      </c>
      <c r="F3488">
        <v>9</v>
      </c>
      <c r="G3488" t="s">
        <v>63</v>
      </c>
      <c r="H3488" t="s">
        <v>62</v>
      </c>
      <c r="I3488" t="s">
        <v>43</v>
      </c>
    </row>
    <row r="3489" spans="4:113" hidden="1" x14ac:dyDescent="0.25">
      <c r="D3489" s="2" t="e">
        <f>IF(E3489="","",CONCATENATE(H3489,".",COUNTIF($E$1:E3488,E3489)+1))</f>
        <v>#N/A</v>
      </c>
      <c r="E3489" s="2" t="e">
        <f>IF(I3489="","",IF(I3489=INFORME!$C$22,CONCATENATE(H3489,".",I3489,".",G3489),""))</f>
        <v>#N/A</v>
      </c>
      <c r="F3489">
        <v>9</v>
      </c>
      <c r="G3489" t="s">
        <v>63</v>
      </c>
      <c r="H3489" t="s">
        <v>62</v>
      </c>
      <c r="I3489" t="s">
        <v>43</v>
      </c>
    </row>
    <row r="3490" spans="4:113" hidden="1" x14ac:dyDescent="0.25">
      <c r="D3490" s="2" t="e">
        <f>IF(E3490="","",CONCATENATE(H3490,".",COUNTIF($E$1:E3489,E3490)+1))</f>
        <v>#N/A</v>
      </c>
      <c r="E3490" s="2" t="e">
        <f>IF(I3490="","",IF(I3490=INFORME!$C$22,CONCATENATE(H3490,".",I3490,".",G3490),""))</f>
        <v>#N/A</v>
      </c>
      <c r="F3490">
        <v>9</v>
      </c>
      <c r="G3490" t="s">
        <v>63</v>
      </c>
      <c r="H3490" t="s">
        <v>62</v>
      </c>
      <c r="I3490" t="s">
        <v>43</v>
      </c>
    </row>
    <row r="3491" spans="4:113" hidden="1" x14ac:dyDescent="0.25">
      <c r="D3491" s="2" t="e">
        <f>IF(E3491="","",CONCATENATE(H3491,".",COUNTIF($E$1:E3490,E3491)+1))</f>
        <v>#N/A</v>
      </c>
      <c r="E3491" s="2" t="e">
        <f>IF(I3491="","",IF(I3491=INFORME!$C$22,CONCATENATE(H3491,".",I3491,".",G3491),""))</f>
        <v>#N/A</v>
      </c>
      <c r="F3491">
        <v>9</v>
      </c>
      <c r="G3491" t="s">
        <v>63</v>
      </c>
      <c r="H3491" t="s">
        <v>62</v>
      </c>
      <c r="I3491" t="s">
        <v>43</v>
      </c>
    </row>
    <row r="3492" spans="4:113" hidden="1" x14ac:dyDescent="0.25">
      <c r="D3492" s="2" t="e">
        <f>IF(E3492="","",CONCATENATE(H3492,".",COUNTIF($E$1:E3491,E3492)+1))</f>
        <v>#N/A</v>
      </c>
      <c r="E3492" s="2" t="e">
        <f>IF(I3492="","",IF(I3492=INFORME!$C$22,CONCATENATE(H3492,".",I3492,".",G3492),""))</f>
        <v>#N/A</v>
      </c>
      <c r="F3492">
        <v>9</v>
      </c>
      <c r="G3492" t="s">
        <v>63</v>
      </c>
      <c r="H3492" t="s">
        <v>62</v>
      </c>
      <c r="I3492" t="s">
        <v>43</v>
      </c>
    </row>
    <row r="3493" spans="4:113" hidden="1" x14ac:dyDescent="0.25">
      <c r="D3493" s="2" t="e">
        <f>IF(E3493="","",CONCATENATE(H3493,".",COUNTIF($E$1:E3492,E3493)+1))</f>
        <v>#N/A</v>
      </c>
      <c r="E3493" s="2" t="e">
        <f>IF(I3493="","",IF(I3493=INFORME!$C$22,CONCATENATE(H3493,".",I3493,".",G3493),""))</f>
        <v>#N/A</v>
      </c>
      <c r="F3493">
        <v>9</v>
      </c>
      <c r="G3493" t="s">
        <v>63</v>
      </c>
      <c r="H3493" t="s">
        <v>62</v>
      </c>
      <c r="I3493" t="s">
        <v>43</v>
      </c>
    </row>
    <row r="3494" spans="4:113" hidden="1" x14ac:dyDescent="0.25">
      <c r="D3494" s="2" t="e">
        <f>IF(E3494="","",CONCATENATE(H3494,".",COUNTIF($E$1:E3493,E3494)+1))</f>
        <v>#N/A</v>
      </c>
      <c r="E3494" s="2" t="e">
        <f>IF(I3494="","",IF(I3494=INFORME!$C$22,CONCATENATE(H3494,".",I3494,".",G3494),""))</f>
        <v>#N/A</v>
      </c>
      <c r="F3494">
        <v>9</v>
      </c>
      <c r="G3494" t="s">
        <v>63</v>
      </c>
      <c r="H3494" t="s">
        <v>62</v>
      </c>
      <c r="I3494" t="s">
        <v>43</v>
      </c>
    </row>
    <row r="3495" spans="4:113" hidden="1" x14ac:dyDescent="0.25">
      <c r="D3495" s="2" t="e">
        <f>IF(E3495="","",CONCATENATE(H3495,".",COUNTIF($E$1:E3494,E3495)+1))</f>
        <v>#N/A</v>
      </c>
      <c r="E3495" s="2" t="e">
        <f>IF(I3495="","",IF(I3495=INFORME!$C$22,CONCATENATE(H3495,".",I3495,".",G3495),""))</f>
        <v>#N/A</v>
      </c>
      <c r="F3495">
        <v>9</v>
      </c>
      <c r="G3495" t="s">
        <v>63</v>
      </c>
      <c r="H3495" t="s">
        <v>62</v>
      </c>
      <c r="I3495" t="s">
        <v>43</v>
      </c>
    </row>
    <row r="3496" spans="4:113" hidden="1" x14ac:dyDescent="0.25">
      <c r="D3496" s="2" t="e">
        <f>IF(E3496="","",CONCATENATE(H3496,".",COUNTIF($E$1:E3495,E3496)+1))</f>
        <v>#N/A</v>
      </c>
      <c r="E3496" s="2" t="e">
        <f>IF(I3496="","",IF(I3496=INFORME!$C$22,CONCATENATE(H3496,".",I3496,".",G3496),""))</f>
        <v>#N/A</v>
      </c>
      <c r="F3496">
        <v>9</v>
      </c>
      <c r="G3496" t="s">
        <v>63</v>
      </c>
      <c r="H3496" t="s">
        <v>62</v>
      </c>
      <c r="I3496" t="s">
        <v>43</v>
      </c>
    </row>
    <row r="3497" spans="4:113" hidden="1" x14ac:dyDescent="0.25">
      <c r="D3497" s="2" t="e">
        <f>IF(E3497="","",CONCATENATE(H3497,".",COUNTIF($E$1:E3496,E3497)+1))</f>
        <v>#N/A</v>
      </c>
      <c r="E3497" s="2" t="e">
        <f>IF(I3497="","",IF(I3497=INFORME!$C$22,CONCATENATE(H3497,".",I3497,".",G3497),""))</f>
        <v>#N/A</v>
      </c>
      <c r="F3497">
        <v>9</v>
      </c>
      <c r="G3497" t="s">
        <v>63</v>
      </c>
      <c r="H3497" t="s">
        <v>62</v>
      </c>
      <c r="I3497" t="s">
        <v>43</v>
      </c>
    </row>
    <row r="3498" spans="4:113" hidden="1" x14ac:dyDescent="0.25">
      <c r="D3498" s="2" t="e">
        <f>IF(E3498="","",CONCATENATE(H3498,".",COUNTIF($E$1:E3497,E3498)+1))</f>
        <v>#N/A</v>
      </c>
      <c r="E3498" s="2" t="e">
        <f>IF(I3498="","",IF(I3498=INFORME!$C$22,CONCATENATE(H3498,".",I3498,".",G3498),""))</f>
        <v>#N/A</v>
      </c>
      <c r="F3498">
        <v>9</v>
      </c>
      <c r="G3498" t="s">
        <v>63</v>
      </c>
      <c r="H3498" t="s">
        <v>62</v>
      </c>
      <c r="I3498" t="s">
        <v>43</v>
      </c>
    </row>
    <row r="3499" spans="4:113" hidden="1" x14ac:dyDescent="0.25">
      <c r="D3499" s="2" t="e">
        <f>IF(E3499="","",CONCATENATE(H3499,".",COUNTIF($E$1:E3498,E3499)+1))</f>
        <v>#N/A</v>
      </c>
      <c r="E3499" s="2" t="e">
        <f>IF(I3499="","",IF(I3499=INFORME!$C$22,CONCATENATE(H3499,".",I3499,".",G3499),""))</f>
        <v>#N/A</v>
      </c>
      <c r="F3499">
        <v>9</v>
      </c>
      <c r="G3499" t="s">
        <v>63</v>
      </c>
      <c r="H3499" t="s">
        <v>62</v>
      </c>
      <c r="I3499" t="s">
        <v>43</v>
      </c>
    </row>
    <row r="3500" spans="4:113" hidden="1" x14ac:dyDescent="0.25">
      <c r="D3500" s="2" t="e">
        <f>IF(E3500="","",CONCATENATE(H3500,".",COUNTIF($E$1:E3499,E3500)+1))</f>
        <v>#N/A</v>
      </c>
      <c r="E3500" s="2" t="e">
        <f>IF(I3500="","",IF(I3500=INFORME!$C$22,CONCATENATE(H3500,".",I3500,".",G3500),""))</f>
        <v>#N/A</v>
      </c>
      <c r="F3500">
        <v>9</v>
      </c>
      <c r="G3500" t="s">
        <v>63</v>
      </c>
      <c r="H3500" t="s">
        <v>62</v>
      </c>
      <c r="I3500" t="s">
        <v>43</v>
      </c>
    </row>
    <row r="3501" spans="4:113" hidden="1" x14ac:dyDescent="0.25">
      <c r="D3501" s="2" t="e">
        <f>IF(E3501="","",CONCATENATE(H3501,".",COUNTIF($E$1:E3500,E3501)+1))</f>
        <v>#N/A</v>
      </c>
      <c r="E3501" s="2" t="e">
        <f>IF(I3501="","",IF(I3501=INFORME!$C$22,CONCATENATE(H3501,".",I3501,".",G3501),""))</f>
        <v>#N/A</v>
      </c>
      <c r="F3501">
        <v>9</v>
      </c>
      <c r="G3501" t="s">
        <v>63</v>
      </c>
      <c r="H3501" t="s">
        <v>62</v>
      </c>
      <c r="I3501" t="s">
        <v>43</v>
      </c>
    </row>
    <row r="3502" spans="4:113" hidden="1" x14ac:dyDescent="0.25">
      <c r="D3502" s="2" t="e">
        <f>IF(E3502="","",CONCATENATE(H3502,".",COUNTIF($E$1:E3501,E3502)+1))</f>
        <v>#N/A</v>
      </c>
      <c r="E3502" s="2" t="e">
        <f>IF(I3502="","",IF(I3502=INFORME!$C$22,CONCATENATE(H3502,".",I3502,".",G3502),""))</f>
        <v>#N/A</v>
      </c>
      <c r="F3502">
        <v>10</v>
      </c>
      <c r="G3502" t="s">
        <v>63</v>
      </c>
      <c r="H3502" t="s">
        <v>62</v>
      </c>
      <c r="I3502" t="s">
        <v>44</v>
      </c>
      <c r="O3502" t="s">
        <v>2631</v>
      </c>
      <c r="P3502" t="s">
        <v>2631</v>
      </c>
      <c r="Q3502" t="s">
        <v>2486</v>
      </c>
      <c r="DG3502" t="s">
        <v>2668</v>
      </c>
      <c r="DH3502" t="s">
        <v>2669</v>
      </c>
      <c r="DI3502" t="s">
        <v>2670</v>
      </c>
    </row>
    <row r="3503" spans="4:113" hidden="1" x14ac:dyDescent="0.25">
      <c r="D3503" s="2" t="e">
        <f>IF(E3503="","",CONCATENATE(H3503,".",COUNTIF($E$1:E3502,E3503)+1))</f>
        <v>#N/A</v>
      </c>
      <c r="E3503" s="2" t="e">
        <f>IF(I3503="","",IF(I3503=INFORME!$C$22,CONCATENATE(H3503,".",I3503,".",G3503),""))</f>
        <v>#N/A</v>
      </c>
      <c r="F3503">
        <v>10</v>
      </c>
      <c r="G3503" t="s">
        <v>63</v>
      </c>
      <c r="H3503" t="s">
        <v>62</v>
      </c>
      <c r="I3503" t="s">
        <v>44</v>
      </c>
      <c r="O3503" t="s">
        <v>2486</v>
      </c>
      <c r="P3503" t="s">
        <v>2631</v>
      </c>
      <c r="Q3503" t="s">
        <v>2631</v>
      </c>
    </row>
    <row r="3504" spans="4:113" hidden="1" x14ac:dyDescent="0.25">
      <c r="D3504" s="2" t="e">
        <f>IF(E3504="","",CONCATENATE(H3504,".",COUNTIF($E$1:E3503,E3504)+1))</f>
        <v>#N/A</v>
      </c>
      <c r="E3504" s="2" t="e">
        <f>IF(I3504="","",IF(I3504=INFORME!$C$22,CONCATENATE(H3504,".",I3504,".",G3504),""))</f>
        <v>#N/A</v>
      </c>
      <c r="F3504">
        <v>10</v>
      </c>
      <c r="G3504" t="s">
        <v>63</v>
      </c>
      <c r="H3504" t="s">
        <v>62</v>
      </c>
      <c r="I3504" t="s">
        <v>44</v>
      </c>
      <c r="O3504" t="s">
        <v>2486</v>
      </c>
      <c r="P3504" t="s">
        <v>2486</v>
      </c>
      <c r="Q3504" t="s">
        <v>2631</v>
      </c>
    </row>
    <row r="3505" spans="4:17" hidden="1" x14ac:dyDescent="0.25">
      <c r="D3505" s="2" t="e">
        <f>IF(E3505="","",CONCATENATE(H3505,".",COUNTIF($E$1:E3504,E3505)+1))</f>
        <v>#N/A</v>
      </c>
      <c r="E3505" s="2" t="e">
        <f>IF(I3505="","",IF(I3505=INFORME!$C$22,CONCATENATE(H3505,".",I3505,".",G3505),""))</f>
        <v>#N/A</v>
      </c>
      <c r="F3505">
        <v>10</v>
      </c>
      <c r="G3505" t="s">
        <v>63</v>
      </c>
      <c r="H3505" t="s">
        <v>62</v>
      </c>
      <c r="I3505" t="s">
        <v>44</v>
      </c>
      <c r="O3505" t="s">
        <v>2631</v>
      </c>
      <c r="P3505" t="s">
        <v>2631</v>
      </c>
      <c r="Q3505" t="s">
        <v>2631</v>
      </c>
    </row>
    <row r="3506" spans="4:17" hidden="1" x14ac:dyDescent="0.25">
      <c r="D3506" s="2" t="e">
        <f>IF(E3506="","",CONCATENATE(H3506,".",COUNTIF($E$1:E3505,E3506)+1))</f>
        <v>#N/A</v>
      </c>
      <c r="E3506" s="2" t="e">
        <f>IF(I3506="","",IF(I3506=INFORME!$C$22,CONCATENATE(H3506,".",I3506,".",G3506),""))</f>
        <v>#N/A</v>
      </c>
      <c r="F3506">
        <v>10</v>
      </c>
      <c r="G3506" t="s">
        <v>63</v>
      </c>
      <c r="H3506" t="s">
        <v>62</v>
      </c>
      <c r="I3506" t="s">
        <v>44</v>
      </c>
      <c r="O3506" t="s">
        <v>2631</v>
      </c>
      <c r="P3506" t="s">
        <v>2631</v>
      </c>
      <c r="Q3506" t="s">
        <v>2631</v>
      </c>
    </row>
    <row r="3507" spans="4:17" hidden="1" x14ac:dyDescent="0.25">
      <c r="D3507" s="2" t="e">
        <f>IF(E3507="","",CONCATENATE(H3507,".",COUNTIF($E$1:E3506,E3507)+1))</f>
        <v>#N/A</v>
      </c>
      <c r="E3507" s="2" t="e">
        <f>IF(I3507="","",IF(I3507=INFORME!$C$22,CONCATENATE(H3507,".",I3507,".",G3507),""))</f>
        <v>#N/A</v>
      </c>
      <c r="F3507">
        <v>10</v>
      </c>
      <c r="G3507" t="s">
        <v>63</v>
      </c>
      <c r="H3507" t="s">
        <v>62</v>
      </c>
      <c r="I3507" t="s">
        <v>44</v>
      </c>
      <c r="O3507" t="s">
        <v>2486</v>
      </c>
      <c r="P3507" t="s">
        <v>2486</v>
      </c>
      <c r="Q3507" t="s">
        <v>2486</v>
      </c>
    </row>
    <row r="3508" spans="4:17" hidden="1" x14ac:dyDescent="0.25">
      <c r="D3508" s="2" t="e">
        <f>IF(E3508="","",CONCATENATE(H3508,".",COUNTIF($E$1:E3507,E3508)+1))</f>
        <v>#N/A</v>
      </c>
      <c r="E3508" s="2" t="e">
        <f>IF(I3508="","",IF(I3508=INFORME!$C$22,CONCATENATE(H3508,".",I3508,".",G3508),""))</f>
        <v>#N/A</v>
      </c>
      <c r="F3508">
        <v>10</v>
      </c>
      <c r="G3508" t="s">
        <v>63</v>
      </c>
      <c r="H3508" t="s">
        <v>62</v>
      </c>
      <c r="I3508" t="s">
        <v>44</v>
      </c>
      <c r="O3508" t="s">
        <v>2486</v>
      </c>
      <c r="P3508" t="s">
        <v>2486</v>
      </c>
      <c r="Q3508" t="s">
        <v>2486</v>
      </c>
    </row>
    <row r="3509" spans="4:17" hidden="1" x14ac:dyDescent="0.25">
      <c r="D3509" s="2" t="e">
        <f>IF(E3509="","",CONCATENATE(H3509,".",COUNTIF($E$1:E3508,E3509)+1))</f>
        <v>#N/A</v>
      </c>
      <c r="E3509" s="2" t="e">
        <f>IF(I3509="","",IF(I3509=INFORME!$C$22,CONCATENATE(H3509,".",I3509,".",G3509),""))</f>
        <v>#N/A</v>
      </c>
      <c r="F3509">
        <v>10</v>
      </c>
      <c r="G3509" t="s">
        <v>63</v>
      </c>
      <c r="H3509" t="s">
        <v>62</v>
      </c>
      <c r="I3509" t="s">
        <v>44</v>
      </c>
      <c r="O3509" t="s">
        <v>2631</v>
      </c>
      <c r="P3509" t="s">
        <v>2486</v>
      </c>
      <c r="Q3509" t="s">
        <v>2631</v>
      </c>
    </row>
    <row r="3510" spans="4:17" hidden="1" x14ac:dyDescent="0.25">
      <c r="D3510" s="2" t="e">
        <f>IF(E3510="","",CONCATENATE(H3510,".",COUNTIF($E$1:E3509,E3510)+1))</f>
        <v>#N/A</v>
      </c>
      <c r="E3510" s="2" t="e">
        <f>IF(I3510="","",IF(I3510=INFORME!$C$22,CONCATENATE(H3510,".",I3510,".",G3510),""))</f>
        <v>#N/A</v>
      </c>
      <c r="F3510">
        <v>10</v>
      </c>
      <c r="G3510" t="s">
        <v>63</v>
      </c>
      <c r="H3510" t="s">
        <v>62</v>
      </c>
      <c r="I3510" t="s">
        <v>44</v>
      </c>
      <c r="O3510" t="s">
        <v>2631</v>
      </c>
      <c r="P3510" t="s">
        <v>2631</v>
      </c>
      <c r="Q3510" t="s">
        <v>2631</v>
      </c>
    </row>
    <row r="3511" spans="4:17" hidden="1" x14ac:dyDescent="0.25">
      <c r="D3511" s="2" t="e">
        <f>IF(E3511="","",CONCATENATE(H3511,".",COUNTIF($E$1:E3510,E3511)+1))</f>
        <v>#N/A</v>
      </c>
      <c r="E3511" s="2" t="e">
        <f>IF(I3511="","",IF(I3511=INFORME!$C$22,CONCATENATE(H3511,".",I3511,".",G3511),""))</f>
        <v>#N/A</v>
      </c>
      <c r="F3511">
        <v>10</v>
      </c>
      <c r="G3511" t="s">
        <v>63</v>
      </c>
      <c r="H3511" t="s">
        <v>62</v>
      </c>
      <c r="I3511" t="s">
        <v>44</v>
      </c>
      <c r="O3511" t="s">
        <v>2486</v>
      </c>
      <c r="P3511" t="s">
        <v>2486</v>
      </c>
      <c r="Q3511" t="s">
        <v>2631</v>
      </c>
    </row>
    <row r="3512" spans="4:17" hidden="1" x14ac:dyDescent="0.25">
      <c r="D3512" s="2" t="e">
        <f>IF(E3512="","",CONCATENATE(H3512,".",COUNTIF($E$1:E3511,E3512)+1))</f>
        <v>#N/A</v>
      </c>
      <c r="E3512" s="2" t="e">
        <f>IF(I3512="","",IF(I3512=INFORME!$C$22,CONCATENATE(H3512,".",I3512,".",G3512),""))</f>
        <v>#N/A</v>
      </c>
      <c r="F3512">
        <v>10</v>
      </c>
      <c r="G3512" t="s">
        <v>63</v>
      </c>
      <c r="H3512" t="s">
        <v>62</v>
      </c>
      <c r="I3512" t="s">
        <v>44</v>
      </c>
      <c r="O3512" t="s">
        <v>2631</v>
      </c>
      <c r="P3512" t="s">
        <v>2486</v>
      </c>
      <c r="Q3512" t="s">
        <v>2486</v>
      </c>
    </row>
    <row r="3513" spans="4:17" hidden="1" x14ac:dyDescent="0.25">
      <c r="D3513" s="2" t="e">
        <f>IF(E3513="","",CONCATENATE(H3513,".",COUNTIF($E$1:E3512,E3513)+1))</f>
        <v>#N/A</v>
      </c>
      <c r="E3513" s="2" t="e">
        <f>IF(I3513="","",IF(I3513=INFORME!$C$22,CONCATENATE(H3513,".",I3513,".",G3513),""))</f>
        <v>#N/A</v>
      </c>
      <c r="F3513">
        <v>10</v>
      </c>
      <c r="G3513" t="s">
        <v>63</v>
      </c>
      <c r="H3513" t="s">
        <v>62</v>
      </c>
      <c r="I3513" t="s">
        <v>44</v>
      </c>
      <c r="O3513" t="s">
        <v>2486</v>
      </c>
      <c r="P3513" t="s">
        <v>2486</v>
      </c>
      <c r="Q3513" t="s">
        <v>2486</v>
      </c>
    </row>
    <row r="3514" spans="4:17" hidden="1" x14ac:dyDescent="0.25">
      <c r="D3514" s="2" t="e">
        <f>IF(E3514="","",CONCATENATE(H3514,".",COUNTIF($E$1:E3513,E3514)+1))</f>
        <v>#N/A</v>
      </c>
      <c r="E3514" s="2" t="e">
        <f>IF(I3514="","",IF(I3514=INFORME!$C$22,CONCATENATE(H3514,".",I3514,".",G3514),""))</f>
        <v>#N/A</v>
      </c>
      <c r="F3514">
        <v>10</v>
      </c>
      <c r="G3514" t="s">
        <v>63</v>
      </c>
      <c r="H3514" t="s">
        <v>62</v>
      </c>
      <c r="I3514" t="s">
        <v>44</v>
      </c>
      <c r="O3514" t="s">
        <v>2631</v>
      </c>
      <c r="P3514" t="s">
        <v>2631</v>
      </c>
      <c r="Q3514" t="s">
        <v>2631</v>
      </c>
    </row>
    <row r="3515" spans="4:17" hidden="1" x14ac:dyDescent="0.25">
      <c r="D3515" s="2" t="e">
        <f>IF(E3515="","",CONCATENATE(H3515,".",COUNTIF($E$1:E3514,E3515)+1))</f>
        <v>#N/A</v>
      </c>
      <c r="E3515" s="2" t="e">
        <f>IF(I3515="","",IF(I3515=INFORME!$C$22,CONCATENATE(H3515,".",I3515,".",G3515),""))</f>
        <v>#N/A</v>
      </c>
      <c r="F3515">
        <v>10</v>
      </c>
      <c r="G3515" t="s">
        <v>63</v>
      </c>
      <c r="H3515" t="s">
        <v>62</v>
      </c>
      <c r="I3515" t="s">
        <v>44</v>
      </c>
      <c r="O3515" t="s">
        <v>2486</v>
      </c>
      <c r="P3515" t="s">
        <v>2631</v>
      </c>
      <c r="Q3515" t="s">
        <v>2631</v>
      </c>
    </row>
    <row r="3516" spans="4:17" hidden="1" x14ac:dyDescent="0.25">
      <c r="D3516" s="2" t="e">
        <f>IF(E3516="","",CONCATENATE(H3516,".",COUNTIF($E$1:E3515,E3516)+1))</f>
        <v>#N/A</v>
      </c>
      <c r="E3516" s="2" t="e">
        <f>IF(I3516="","",IF(I3516=INFORME!$C$22,CONCATENATE(H3516,".",I3516,".",G3516),""))</f>
        <v>#N/A</v>
      </c>
      <c r="F3516">
        <v>10</v>
      </c>
      <c r="G3516" t="s">
        <v>63</v>
      </c>
      <c r="H3516" t="s">
        <v>62</v>
      </c>
      <c r="I3516" t="s">
        <v>44</v>
      </c>
      <c r="O3516" t="s">
        <v>2631</v>
      </c>
      <c r="P3516" t="s">
        <v>2631</v>
      </c>
      <c r="Q3516" t="s">
        <v>2486</v>
      </c>
    </row>
    <row r="3517" spans="4:17" hidden="1" x14ac:dyDescent="0.25">
      <c r="D3517" s="2" t="e">
        <f>IF(E3517="","",CONCATENATE(H3517,".",COUNTIF($E$1:E3516,E3517)+1))</f>
        <v>#N/A</v>
      </c>
      <c r="E3517" s="2" t="e">
        <f>IF(I3517="","",IF(I3517=INFORME!$C$22,CONCATENATE(H3517,".",I3517,".",G3517),""))</f>
        <v>#N/A</v>
      </c>
      <c r="F3517">
        <v>10</v>
      </c>
      <c r="G3517" t="s">
        <v>63</v>
      </c>
      <c r="H3517" t="s">
        <v>62</v>
      </c>
      <c r="I3517" t="s">
        <v>44</v>
      </c>
      <c r="O3517" t="s">
        <v>2486</v>
      </c>
      <c r="P3517" t="s">
        <v>2631</v>
      </c>
      <c r="Q3517" t="s">
        <v>2486</v>
      </c>
    </row>
    <row r="3518" spans="4:17" hidden="1" x14ac:dyDescent="0.25">
      <c r="D3518" s="2" t="e">
        <f>IF(E3518="","",CONCATENATE(H3518,".",COUNTIF($E$1:E3517,E3518)+1))</f>
        <v>#N/A</v>
      </c>
      <c r="E3518" s="2" t="e">
        <f>IF(I3518="","",IF(I3518=INFORME!$C$22,CONCATENATE(H3518,".",I3518,".",G3518),""))</f>
        <v>#N/A</v>
      </c>
      <c r="F3518">
        <v>10</v>
      </c>
      <c r="G3518" t="s">
        <v>63</v>
      </c>
      <c r="H3518" t="s">
        <v>62</v>
      </c>
      <c r="I3518" t="s">
        <v>44</v>
      </c>
      <c r="O3518" t="s">
        <v>2486</v>
      </c>
      <c r="P3518" t="s">
        <v>2631</v>
      </c>
      <c r="Q3518" t="s">
        <v>2486</v>
      </c>
    </row>
    <row r="3519" spans="4:17" hidden="1" x14ac:dyDescent="0.25">
      <c r="D3519" s="2" t="e">
        <f>IF(E3519="","",CONCATENATE(H3519,".",COUNTIF($E$1:E3518,E3519)+1))</f>
        <v>#N/A</v>
      </c>
      <c r="E3519" s="2" t="e">
        <f>IF(I3519="","",IF(I3519=INFORME!$C$22,CONCATENATE(H3519,".",I3519,".",G3519),""))</f>
        <v>#N/A</v>
      </c>
      <c r="F3519">
        <v>10</v>
      </c>
      <c r="G3519" t="s">
        <v>63</v>
      </c>
      <c r="H3519" t="s">
        <v>62</v>
      </c>
      <c r="I3519" t="s">
        <v>44</v>
      </c>
      <c r="O3519" t="s">
        <v>2631</v>
      </c>
      <c r="P3519" t="s">
        <v>2631</v>
      </c>
      <c r="Q3519" t="s">
        <v>2486</v>
      </c>
    </row>
    <row r="3520" spans="4:17" hidden="1" x14ac:dyDescent="0.25">
      <c r="D3520" s="2" t="e">
        <f>IF(E3520="","",CONCATENATE(H3520,".",COUNTIF($E$1:E3519,E3520)+1))</f>
        <v>#N/A</v>
      </c>
      <c r="E3520" s="2" t="e">
        <f>IF(I3520="","",IF(I3520=INFORME!$C$22,CONCATENATE(H3520,".",I3520,".",G3520),""))</f>
        <v>#N/A</v>
      </c>
      <c r="F3520">
        <v>10</v>
      </c>
      <c r="G3520" t="s">
        <v>63</v>
      </c>
      <c r="H3520" t="s">
        <v>62</v>
      </c>
      <c r="I3520" t="s">
        <v>44</v>
      </c>
      <c r="O3520" t="s">
        <v>2486</v>
      </c>
      <c r="P3520" t="s">
        <v>2486</v>
      </c>
      <c r="Q3520" t="s">
        <v>2486</v>
      </c>
    </row>
    <row r="3521" spans="4:17" hidden="1" x14ac:dyDescent="0.25">
      <c r="D3521" s="2" t="e">
        <f>IF(E3521="","",CONCATENATE(H3521,".",COUNTIF($E$1:E3520,E3521)+1))</f>
        <v>#N/A</v>
      </c>
      <c r="E3521" s="2" t="e">
        <f>IF(I3521="","",IF(I3521=INFORME!$C$22,CONCATENATE(H3521,".",I3521,".",G3521),""))</f>
        <v>#N/A</v>
      </c>
      <c r="F3521">
        <v>10</v>
      </c>
      <c r="G3521" t="s">
        <v>63</v>
      </c>
      <c r="H3521" t="s">
        <v>62</v>
      </c>
      <c r="I3521" t="s">
        <v>44</v>
      </c>
      <c r="O3521" t="s">
        <v>2486</v>
      </c>
      <c r="P3521" t="s">
        <v>2486</v>
      </c>
      <c r="Q3521" t="s">
        <v>2486</v>
      </c>
    </row>
    <row r="3522" spans="4:17" hidden="1" x14ac:dyDescent="0.25">
      <c r="D3522" s="2" t="e">
        <f>IF(E3522="","",CONCATENATE(H3522,".",COUNTIF($E$1:E3521,E3522)+1))</f>
        <v>#N/A</v>
      </c>
      <c r="E3522" s="2" t="e">
        <f>IF(I3522="","",IF(I3522=INFORME!$C$22,CONCATENATE(H3522,".",I3522,".",G3522),""))</f>
        <v>#N/A</v>
      </c>
      <c r="F3522">
        <v>10</v>
      </c>
      <c r="G3522" t="s">
        <v>63</v>
      </c>
      <c r="H3522" t="s">
        <v>62</v>
      </c>
      <c r="I3522" t="s">
        <v>44</v>
      </c>
      <c r="O3522" t="s">
        <v>2486</v>
      </c>
      <c r="P3522" t="s">
        <v>2486</v>
      </c>
      <c r="Q3522" t="s">
        <v>2486</v>
      </c>
    </row>
    <row r="3523" spans="4:17" hidden="1" x14ac:dyDescent="0.25">
      <c r="D3523" s="2" t="e">
        <f>IF(E3523="","",CONCATENATE(H3523,".",COUNTIF($E$1:E3522,E3523)+1))</f>
        <v>#N/A</v>
      </c>
      <c r="E3523" s="2" t="e">
        <f>IF(I3523="","",IF(I3523=INFORME!$C$22,CONCATENATE(H3523,".",I3523,".",G3523),""))</f>
        <v>#N/A</v>
      </c>
      <c r="F3523">
        <v>10</v>
      </c>
      <c r="G3523" t="s">
        <v>63</v>
      </c>
      <c r="H3523" t="s">
        <v>62</v>
      </c>
      <c r="I3523" t="s">
        <v>44</v>
      </c>
      <c r="O3523" t="s">
        <v>2486</v>
      </c>
      <c r="P3523" t="s">
        <v>2631</v>
      </c>
      <c r="Q3523" t="s">
        <v>2631</v>
      </c>
    </row>
    <row r="3524" spans="4:17" hidden="1" x14ac:dyDescent="0.25">
      <c r="D3524" s="2" t="e">
        <f>IF(E3524="","",CONCATENATE(H3524,".",COUNTIF($E$1:E3523,E3524)+1))</f>
        <v>#N/A</v>
      </c>
      <c r="E3524" s="2" t="e">
        <f>IF(I3524="","",IF(I3524=INFORME!$C$22,CONCATENATE(H3524,".",I3524,".",G3524),""))</f>
        <v>#N/A</v>
      </c>
      <c r="F3524">
        <v>10</v>
      </c>
      <c r="G3524" t="s">
        <v>63</v>
      </c>
      <c r="H3524" t="s">
        <v>62</v>
      </c>
      <c r="I3524" t="s">
        <v>44</v>
      </c>
      <c r="O3524" t="s">
        <v>2631</v>
      </c>
      <c r="P3524" t="s">
        <v>2486</v>
      </c>
      <c r="Q3524" t="s">
        <v>2631</v>
      </c>
    </row>
    <row r="3525" spans="4:17" hidden="1" x14ac:dyDescent="0.25">
      <c r="D3525" s="2" t="e">
        <f>IF(E3525="","",CONCATENATE(H3525,".",COUNTIF($E$1:E3524,E3525)+1))</f>
        <v>#N/A</v>
      </c>
      <c r="E3525" s="2" t="e">
        <f>IF(I3525="","",IF(I3525=INFORME!$C$22,CONCATENATE(H3525,".",I3525,".",G3525),""))</f>
        <v>#N/A</v>
      </c>
      <c r="F3525">
        <v>10</v>
      </c>
      <c r="G3525" t="s">
        <v>63</v>
      </c>
      <c r="H3525" t="s">
        <v>62</v>
      </c>
      <c r="I3525" t="s">
        <v>44</v>
      </c>
      <c r="O3525" t="s">
        <v>2486</v>
      </c>
      <c r="P3525" t="s">
        <v>2486</v>
      </c>
      <c r="Q3525" t="s">
        <v>2486</v>
      </c>
    </row>
    <row r="3526" spans="4:17" hidden="1" x14ac:dyDescent="0.25">
      <c r="D3526" s="2" t="e">
        <f>IF(E3526="","",CONCATENATE(H3526,".",COUNTIF($E$1:E3525,E3526)+1))</f>
        <v>#N/A</v>
      </c>
      <c r="E3526" s="2" t="e">
        <f>IF(I3526="","",IF(I3526=INFORME!$C$22,CONCATENATE(H3526,".",I3526,".",G3526),""))</f>
        <v>#N/A</v>
      </c>
      <c r="F3526">
        <v>10</v>
      </c>
      <c r="G3526" t="s">
        <v>63</v>
      </c>
      <c r="H3526" t="s">
        <v>62</v>
      </c>
      <c r="I3526" t="s">
        <v>44</v>
      </c>
      <c r="O3526" t="s">
        <v>2631</v>
      </c>
      <c r="P3526" t="s">
        <v>2631</v>
      </c>
      <c r="Q3526" t="s">
        <v>2631</v>
      </c>
    </row>
    <row r="3527" spans="4:17" hidden="1" x14ac:dyDescent="0.25">
      <c r="D3527" s="2" t="e">
        <f>IF(E3527="","",CONCATENATE(H3527,".",COUNTIF($E$1:E3526,E3527)+1))</f>
        <v>#N/A</v>
      </c>
      <c r="E3527" s="2" t="e">
        <f>IF(I3527="","",IF(I3527=INFORME!$C$22,CONCATENATE(H3527,".",I3527,".",G3527),""))</f>
        <v>#N/A</v>
      </c>
      <c r="F3527">
        <v>10</v>
      </c>
      <c r="G3527" t="s">
        <v>63</v>
      </c>
      <c r="H3527" t="s">
        <v>62</v>
      </c>
      <c r="I3527" t="s">
        <v>44</v>
      </c>
      <c r="O3527" t="s">
        <v>2631</v>
      </c>
      <c r="P3527" t="s">
        <v>2631</v>
      </c>
      <c r="Q3527" t="s">
        <v>2631</v>
      </c>
    </row>
    <row r="3528" spans="4:17" hidden="1" x14ac:dyDescent="0.25">
      <c r="D3528" s="2" t="e">
        <f>IF(E3528="","",CONCATENATE(H3528,".",COUNTIF($E$1:E3527,E3528)+1))</f>
        <v>#N/A</v>
      </c>
      <c r="E3528" s="2" t="e">
        <f>IF(I3528="","",IF(I3528=INFORME!$C$22,CONCATENATE(H3528,".",I3528,".",G3528),""))</f>
        <v>#N/A</v>
      </c>
      <c r="F3528">
        <v>10</v>
      </c>
      <c r="G3528" t="s">
        <v>63</v>
      </c>
      <c r="H3528" t="s">
        <v>62</v>
      </c>
      <c r="I3528" t="s">
        <v>44</v>
      </c>
      <c r="O3528" t="s">
        <v>2631</v>
      </c>
      <c r="P3528" t="s">
        <v>2631</v>
      </c>
      <c r="Q3528" t="s">
        <v>2631</v>
      </c>
    </row>
    <row r="3529" spans="4:17" hidden="1" x14ac:dyDescent="0.25">
      <c r="D3529" s="2" t="e">
        <f>IF(E3529="","",CONCATENATE(H3529,".",COUNTIF($E$1:E3528,E3529)+1))</f>
        <v>#N/A</v>
      </c>
      <c r="E3529" s="2" t="e">
        <f>IF(I3529="","",IF(I3529=INFORME!$C$22,CONCATENATE(H3529,".",I3529,".",G3529),""))</f>
        <v>#N/A</v>
      </c>
      <c r="F3529">
        <v>10</v>
      </c>
      <c r="G3529" t="s">
        <v>63</v>
      </c>
      <c r="H3529" t="s">
        <v>62</v>
      </c>
      <c r="I3529" t="s">
        <v>44</v>
      </c>
      <c r="O3529" t="s">
        <v>2631</v>
      </c>
      <c r="P3529" t="s">
        <v>2631</v>
      </c>
      <c r="Q3529" t="s">
        <v>2631</v>
      </c>
    </row>
    <row r="3530" spans="4:17" hidden="1" x14ac:dyDescent="0.25">
      <c r="D3530" s="2" t="e">
        <f>IF(E3530="","",CONCATENATE(H3530,".",COUNTIF($E$1:E3529,E3530)+1))</f>
        <v>#N/A</v>
      </c>
      <c r="E3530" s="2" t="e">
        <f>IF(I3530="","",IF(I3530=INFORME!$C$22,CONCATENATE(H3530,".",I3530,".",G3530),""))</f>
        <v>#N/A</v>
      </c>
      <c r="F3530">
        <v>10</v>
      </c>
      <c r="G3530" t="s">
        <v>63</v>
      </c>
      <c r="H3530" t="s">
        <v>62</v>
      </c>
      <c r="I3530" t="s">
        <v>44</v>
      </c>
      <c r="O3530" t="s">
        <v>2631</v>
      </c>
      <c r="P3530" t="s">
        <v>2486</v>
      </c>
      <c r="Q3530" t="s">
        <v>2631</v>
      </c>
    </row>
    <row r="3531" spans="4:17" hidden="1" x14ac:dyDescent="0.25">
      <c r="D3531" s="2" t="e">
        <f>IF(E3531="","",CONCATENATE(H3531,".",COUNTIF($E$1:E3530,E3531)+1))</f>
        <v>#N/A</v>
      </c>
      <c r="E3531" s="2" t="e">
        <f>IF(I3531="","",IF(I3531=INFORME!$C$22,CONCATENATE(H3531,".",I3531,".",G3531),""))</f>
        <v>#N/A</v>
      </c>
      <c r="F3531">
        <v>10</v>
      </c>
      <c r="G3531" t="s">
        <v>63</v>
      </c>
      <c r="H3531" t="s">
        <v>62</v>
      </c>
      <c r="I3531" t="s">
        <v>44</v>
      </c>
      <c r="O3531" t="s">
        <v>2631</v>
      </c>
      <c r="P3531" t="s">
        <v>2631</v>
      </c>
      <c r="Q3531" t="s">
        <v>2631</v>
      </c>
    </row>
    <row r="3532" spans="4:17" hidden="1" x14ac:dyDescent="0.25">
      <c r="D3532" s="2" t="e">
        <f>IF(E3532="","",CONCATENATE(H3532,".",COUNTIF($E$1:E3531,E3532)+1))</f>
        <v>#N/A</v>
      </c>
      <c r="E3532" s="2" t="e">
        <f>IF(I3532="","",IF(I3532=INFORME!$C$22,CONCATENATE(H3532,".",I3532,".",G3532),""))</f>
        <v>#N/A</v>
      </c>
      <c r="F3532">
        <v>10</v>
      </c>
      <c r="G3532" t="s">
        <v>63</v>
      </c>
      <c r="H3532" t="s">
        <v>62</v>
      </c>
      <c r="I3532" t="s">
        <v>44</v>
      </c>
      <c r="O3532" t="s">
        <v>2631</v>
      </c>
      <c r="P3532" t="s">
        <v>2486</v>
      </c>
      <c r="Q3532" t="s">
        <v>2631</v>
      </c>
    </row>
    <row r="3533" spans="4:17" hidden="1" x14ac:dyDescent="0.25">
      <c r="D3533" s="2" t="e">
        <f>IF(E3533="","",CONCATENATE(H3533,".",COUNTIF($E$1:E3532,E3533)+1))</f>
        <v>#N/A</v>
      </c>
      <c r="E3533" s="2" t="e">
        <f>IF(I3533="","",IF(I3533=INFORME!$C$22,CONCATENATE(H3533,".",I3533,".",G3533),""))</f>
        <v>#N/A</v>
      </c>
      <c r="F3533">
        <v>10</v>
      </c>
      <c r="G3533" t="s">
        <v>63</v>
      </c>
      <c r="H3533" t="s">
        <v>62</v>
      </c>
      <c r="I3533" t="s">
        <v>44</v>
      </c>
      <c r="O3533" t="s">
        <v>2631</v>
      </c>
      <c r="P3533" t="s">
        <v>2631</v>
      </c>
      <c r="Q3533" t="s">
        <v>2631</v>
      </c>
    </row>
    <row r="3534" spans="4:17" hidden="1" x14ac:dyDescent="0.25">
      <c r="D3534" s="2" t="e">
        <f>IF(E3534="","",CONCATENATE(H3534,".",COUNTIF($E$1:E3533,E3534)+1))</f>
        <v>#N/A</v>
      </c>
      <c r="E3534" s="2" t="e">
        <f>IF(I3534="","",IF(I3534=INFORME!$C$22,CONCATENATE(H3534,".",I3534,".",G3534),""))</f>
        <v>#N/A</v>
      </c>
      <c r="F3534">
        <v>10</v>
      </c>
      <c r="G3534" t="s">
        <v>63</v>
      </c>
      <c r="H3534" t="s">
        <v>62</v>
      </c>
      <c r="I3534" t="s">
        <v>44</v>
      </c>
      <c r="O3534" t="s">
        <v>2631</v>
      </c>
      <c r="P3534" t="s">
        <v>2631</v>
      </c>
      <c r="Q3534" t="s">
        <v>2631</v>
      </c>
    </row>
    <row r="3535" spans="4:17" hidden="1" x14ac:dyDescent="0.25">
      <c r="D3535" s="2" t="e">
        <f>IF(E3535="","",CONCATENATE(H3535,".",COUNTIF($E$1:E3534,E3535)+1))</f>
        <v>#N/A</v>
      </c>
      <c r="E3535" s="2" t="e">
        <f>IF(I3535="","",IF(I3535=INFORME!$C$22,CONCATENATE(H3535,".",I3535,".",G3535),""))</f>
        <v>#N/A</v>
      </c>
      <c r="F3535">
        <v>10</v>
      </c>
      <c r="G3535" t="s">
        <v>63</v>
      </c>
      <c r="H3535" t="s">
        <v>62</v>
      </c>
      <c r="I3535" t="s">
        <v>44</v>
      </c>
      <c r="O3535" t="s">
        <v>2486</v>
      </c>
      <c r="P3535" t="s">
        <v>2631</v>
      </c>
      <c r="Q3535" t="s">
        <v>2631</v>
      </c>
    </row>
    <row r="3536" spans="4:17" hidden="1" x14ac:dyDescent="0.25">
      <c r="D3536" s="2" t="e">
        <f>IF(E3536="","",CONCATENATE(H3536,".",COUNTIF($E$1:E3535,E3536)+1))</f>
        <v>#N/A</v>
      </c>
      <c r="E3536" s="2" t="e">
        <f>IF(I3536="","",IF(I3536=INFORME!$C$22,CONCATENATE(H3536,".",I3536,".",G3536),""))</f>
        <v>#N/A</v>
      </c>
      <c r="F3536">
        <v>10</v>
      </c>
      <c r="G3536" t="s">
        <v>63</v>
      </c>
      <c r="H3536" t="s">
        <v>62</v>
      </c>
      <c r="I3536" t="s">
        <v>44</v>
      </c>
      <c r="O3536" t="s">
        <v>2486</v>
      </c>
      <c r="P3536" t="s">
        <v>2631</v>
      </c>
      <c r="Q3536" t="s">
        <v>2486</v>
      </c>
    </row>
    <row r="3537" spans="4:9" hidden="1" x14ac:dyDescent="0.25">
      <c r="D3537" s="2" t="e">
        <f>IF(E3537="","",CONCATENATE(H3537,".",COUNTIF($E$1:E3536,E3537)+1))</f>
        <v>#N/A</v>
      </c>
      <c r="E3537" s="2" t="e">
        <f>IF(I3537="","",IF(I3537=INFORME!$C$22,CONCATENATE(H3537,".",I3537,".",G3537),""))</f>
        <v>#N/A</v>
      </c>
      <c r="F3537">
        <v>10</v>
      </c>
      <c r="G3537" t="s">
        <v>63</v>
      </c>
      <c r="H3537" t="s">
        <v>62</v>
      </c>
      <c r="I3537" t="s">
        <v>44</v>
      </c>
    </row>
    <row r="3538" spans="4:9" hidden="1" x14ac:dyDescent="0.25">
      <c r="D3538" s="2" t="e">
        <f>IF(E3538="","",CONCATENATE(H3538,".",COUNTIF($E$1:E3537,E3538)+1))</f>
        <v>#N/A</v>
      </c>
      <c r="E3538" s="2" t="e">
        <f>IF(I3538="","",IF(I3538=INFORME!$C$22,CONCATENATE(H3538,".",I3538,".",G3538),""))</f>
        <v>#N/A</v>
      </c>
      <c r="F3538">
        <v>10</v>
      </c>
      <c r="G3538" t="s">
        <v>63</v>
      </c>
      <c r="H3538" t="s">
        <v>62</v>
      </c>
      <c r="I3538" t="s">
        <v>44</v>
      </c>
    </row>
    <row r="3539" spans="4:9" hidden="1" x14ac:dyDescent="0.25">
      <c r="D3539" s="2" t="e">
        <f>IF(E3539="","",CONCATENATE(H3539,".",COUNTIF($E$1:E3538,E3539)+1))</f>
        <v>#N/A</v>
      </c>
      <c r="E3539" s="2" t="e">
        <f>IF(I3539="","",IF(I3539=INFORME!$C$22,CONCATENATE(H3539,".",I3539,".",G3539),""))</f>
        <v>#N/A</v>
      </c>
      <c r="F3539">
        <v>10</v>
      </c>
      <c r="G3539" t="s">
        <v>63</v>
      </c>
      <c r="H3539" t="s">
        <v>62</v>
      </c>
      <c r="I3539" t="s">
        <v>44</v>
      </c>
    </row>
    <row r="3540" spans="4:9" hidden="1" x14ac:dyDescent="0.25">
      <c r="D3540" s="2" t="e">
        <f>IF(E3540="","",CONCATENATE(H3540,".",COUNTIF($E$1:E3539,E3540)+1))</f>
        <v>#N/A</v>
      </c>
      <c r="E3540" s="2" t="e">
        <f>IF(I3540="","",IF(I3540=INFORME!$C$22,CONCATENATE(H3540,".",I3540,".",G3540),""))</f>
        <v>#N/A</v>
      </c>
      <c r="F3540">
        <v>10</v>
      </c>
      <c r="G3540" t="s">
        <v>63</v>
      </c>
      <c r="H3540" t="s">
        <v>62</v>
      </c>
      <c r="I3540" t="s">
        <v>44</v>
      </c>
    </row>
    <row r="3541" spans="4:9" hidden="1" x14ac:dyDescent="0.25">
      <c r="D3541" s="2" t="e">
        <f>IF(E3541="","",CONCATENATE(H3541,".",COUNTIF($E$1:E3540,E3541)+1))</f>
        <v>#N/A</v>
      </c>
      <c r="E3541" s="2" t="e">
        <f>IF(I3541="","",IF(I3541=INFORME!$C$22,CONCATENATE(H3541,".",I3541,".",G3541),""))</f>
        <v>#N/A</v>
      </c>
      <c r="F3541">
        <v>10</v>
      </c>
      <c r="G3541" t="s">
        <v>63</v>
      </c>
      <c r="H3541" t="s">
        <v>62</v>
      </c>
      <c r="I3541" t="s">
        <v>44</v>
      </c>
    </row>
    <row r="3542" spans="4:9" hidden="1" x14ac:dyDescent="0.25">
      <c r="D3542" s="2" t="e">
        <f>IF(E3542="","",CONCATENATE(H3542,".",COUNTIF($E$1:E3541,E3542)+1))</f>
        <v>#N/A</v>
      </c>
      <c r="E3542" s="2" t="e">
        <f>IF(I3542="","",IF(I3542=INFORME!$C$22,CONCATENATE(H3542,".",I3542,".",G3542),""))</f>
        <v>#N/A</v>
      </c>
      <c r="F3542">
        <v>10</v>
      </c>
      <c r="G3542" t="s">
        <v>63</v>
      </c>
      <c r="H3542" t="s">
        <v>62</v>
      </c>
      <c r="I3542" t="s">
        <v>44</v>
      </c>
    </row>
    <row r="3543" spans="4:9" hidden="1" x14ac:dyDescent="0.25">
      <c r="D3543" s="2" t="e">
        <f>IF(E3543="","",CONCATENATE(H3543,".",COUNTIF($E$1:E3542,E3543)+1))</f>
        <v>#N/A</v>
      </c>
      <c r="E3543" s="2" t="e">
        <f>IF(I3543="","",IF(I3543=INFORME!$C$22,CONCATENATE(H3543,".",I3543,".",G3543),""))</f>
        <v>#N/A</v>
      </c>
      <c r="F3543">
        <v>10</v>
      </c>
      <c r="G3543" t="s">
        <v>63</v>
      </c>
      <c r="H3543" t="s">
        <v>62</v>
      </c>
      <c r="I3543" t="s">
        <v>44</v>
      </c>
    </row>
    <row r="3544" spans="4:9" hidden="1" x14ac:dyDescent="0.25">
      <c r="D3544" s="2" t="e">
        <f>IF(E3544="","",CONCATENATE(H3544,".",COUNTIF($E$1:E3543,E3544)+1))</f>
        <v>#N/A</v>
      </c>
      <c r="E3544" s="2" t="e">
        <f>IF(I3544="","",IF(I3544=INFORME!$C$22,CONCATENATE(H3544,".",I3544,".",G3544),""))</f>
        <v>#N/A</v>
      </c>
      <c r="F3544">
        <v>10</v>
      </c>
      <c r="G3544" t="s">
        <v>63</v>
      </c>
      <c r="H3544" t="s">
        <v>62</v>
      </c>
      <c r="I3544" t="s">
        <v>44</v>
      </c>
    </row>
    <row r="3545" spans="4:9" hidden="1" x14ac:dyDescent="0.25">
      <c r="D3545" s="2" t="e">
        <f>IF(E3545="","",CONCATENATE(H3545,".",COUNTIF($E$1:E3544,E3545)+1))</f>
        <v>#N/A</v>
      </c>
      <c r="E3545" s="2" t="e">
        <f>IF(I3545="","",IF(I3545=INFORME!$C$22,CONCATENATE(H3545,".",I3545,".",G3545),""))</f>
        <v>#N/A</v>
      </c>
      <c r="F3545">
        <v>10</v>
      </c>
      <c r="G3545" t="s">
        <v>63</v>
      </c>
      <c r="H3545" t="s">
        <v>62</v>
      </c>
      <c r="I3545" t="s">
        <v>44</v>
      </c>
    </row>
    <row r="3546" spans="4:9" hidden="1" x14ac:dyDescent="0.25">
      <c r="D3546" s="2" t="e">
        <f>IF(E3546="","",CONCATENATE(H3546,".",COUNTIF($E$1:E3545,E3546)+1))</f>
        <v>#N/A</v>
      </c>
      <c r="E3546" s="2" t="e">
        <f>IF(I3546="","",IF(I3546=INFORME!$C$22,CONCATENATE(H3546,".",I3546,".",G3546),""))</f>
        <v>#N/A</v>
      </c>
      <c r="F3546">
        <v>10</v>
      </c>
      <c r="G3546" t="s">
        <v>63</v>
      </c>
      <c r="H3546" t="s">
        <v>62</v>
      </c>
      <c r="I3546" t="s">
        <v>44</v>
      </c>
    </row>
    <row r="3547" spans="4:9" hidden="1" x14ac:dyDescent="0.25">
      <c r="D3547" s="2" t="e">
        <f>IF(E3547="","",CONCATENATE(H3547,".",COUNTIF($E$1:E3546,E3547)+1))</f>
        <v>#N/A</v>
      </c>
      <c r="E3547" s="2" t="e">
        <f>IF(I3547="","",IF(I3547=INFORME!$C$22,CONCATENATE(H3547,".",I3547,".",G3547),""))</f>
        <v>#N/A</v>
      </c>
      <c r="F3547">
        <v>10</v>
      </c>
      <c r="G3547" t="s">
        <v>63</v>
      </c>
      <c r="H3547" t="s">
        <v>62</v>
      </c>
      <c r="I3547" t="s">
        <v>44</v>
      </c>
    </row>
    <row r="3548" spans="4:9" hidden="1" x14ac:dyDescent="0.25">
      <c r="D3548" s="2" t="e">
        <f>IF(E3548="","",CONCATENATE(H3548,".",COUNTIF($E$1:E3547,E3548)+1))</f>
        <v>#N/A</v>
      </c>
      <c r="E3548" s="2" t="e">
        <f>IF(I3548="","",IF(I3548=INFORME!$C$22,CONCATENATE(H3548,".",I3548,".",G3548),""))</f>
        <v>#N/A</v>
      </c>
      <c r="F3548">
        <v>10</v>
      </c>
      <c r="G3548" t="s">
        <v>63</v>
      </c>
      <c r="H3548" t="s">
        <v>62</v>
      </c>
      <c r="I3548" t="s">
        <v>44</v>
      </c>
    </row>
    <row r="3549" spans="4:9" hidden="1" x14ac:dyDescent="0.25">
      <c r="D3549" s="2" t="e">
        <f>IF(E3549="","",CONCATENATE(H3549,".",COUNTIF($E$1:E3548,E3549)+1))</f>
        <v>#N/A</v>
      </c>
      <c r="E3549" s="2" t="e">
        <f>IF(I3549="","",IF(I3549=INFORME!$C$22,CONCATENATE(H3549,".",I3549,".",G3549),""))</f>
        <v>#N/A</v>
      </c>
      <c r="F3549">
        <v>10</v>
      </c>
      <c r="G3549" t="s">
        <v>63</v>
      </c>
      <c r="H3549" t="s">
        <v>62</v>
      </c>
      <c r="I3549" t="s">
        <v>44</v>
      </c>
    </row>
    <row r="3550" spans="4:9" hidden="1" x14ac:dyDescent="0.25">
      <c r="D3550" s="2" t="e">
        <f>IF(E3550="","",CONCATENATE(H3550,".",COUNTIF($E$1:E3549,E3550)+1))</f>
        <v>#N/A</v>
      </c>
      <c r="E3550" s="2" t="e">
        <f>IF(I3550="","",IF(I3550=INFORME!$C$22,CONCATENATE(H3550,".",I3550,".",G3550),""))</f>
        <v>#N/A</v>
      </c>
      <c r="F3550">
        <v>10</v>
      </c>
      <c r="G3550" t="s">
        <v>63</v>
      </c>
      <c r="H3550" t="s">
        <v>62</v>
      </c>
      <c r="I3550" t="s">
        <v>44</v>
      </c>
    </row>
    <row r="3551" spans="4:9" hidden="1" x14ac:dyDescent="0.25">
      <c r="D3551" s="2" t="e">
        <f>IF(E3551="","",CONCATENATE(H3551,".",COUNTIF($E$1:E3550,E3551)+1))</f>
        <v>#N/A</v>
      </c>
      <c r="E3551" s="2" t="e">
        <f>IF(I3551="","",IF(I3551=INFORME!$C$22,CONCATENATE(H3551,".",I3551,".",G3551),""))</f>
        <v>#N/A</v>
      </c>
      <c r="F3551">
        <v>10</v>
      </c>
      <c r="G3551" t="s">
        <v>63</v>
      </c>
      <c r="H3551" t="s">
        <v>62</v>
      </c>
      <c r="I3551" t="s">
        <v>44</v>
      </c>
    </row>
    <row r="3552" spans="4:9" hidden="1" x14ac:dyDescent="0.25">
      <c r="D3552" s="2" t="e">
        <f>IF(E3552="","",CONCATENATE(H3552,".",COUNTIF($E$1:E3551,E3552)+1))</f>
        <v>#N/A</v>
      </c>
      <c r="E3552" s="2" t="e">
        <f>IF(I3552="","",IF(I3552=INFORME!$C$22,CONCATENATE(H3552,".",I3552,".",G3552),""))</f>
        <v>#N/A</v>
      </c>
      <c r="F3552">
        <v>10</v>
      </c>
      <c r="G3552" t="s">
        <v>63</v>
      </c>
      <c r="H3552" t="s">
        <v>62</v>
      </c>
      <c r="I3552" t="s">
        <v>44</v>
      </c>
    </row>
    <row r="3553" spans="4:9" hidden="1" x14ac:dyDescent="0.25">
      <c r="D3553" s="2" t="e">
        <f>IF(E3553="","",CONCATENATE(H3553,".",COUNTIF($E$1:E3552,E3553)+1))</f>
        <v>#N/A</v>
      </c>
      <c r="E3553" s="2" t="e">
        <f>IF(I3553="","",IF(I3553=INFORME!$C$22,CONCATENATE(H3553,".",I3553,".",G3553),""))</f>
        <v>#N/A</v>
      </c>
      <c r="F3553">
        <v>10</v>
      </c>
      <c r="G3553" t="s">
        <v>63</v>
      </c>
      <c r="H3553" t="s">
        <v>62</v>
      </c>
      <c r="I3553" t="s">
        <v>44</v>
      </c>
    </row>
    <row r="3554" spans="4:9" hidden="1" x14ac:dyDescent="0.25">
      <c r="D3554" s="2" t="e">
        <f>IF(E3554="","",CONCATENATE(H3554,".",COUNTIF($E$1:E3553,E3554)+1))</f>
        <v>#N/A</v>
      </c>
      <c r="E3554" s="2" t="e">
        <f>IF(I3554="","",IF(I3554=INFORME!$C$22,CONCATENATE(H3554,".",I3554,".",G3554),""))</f>
        <v>#N/A</v>
      </c>
      <c r="F3554">
        <v>10</v>
      </c>
      <c r="G3554" t="s">
        <v>63</v>
      </c>
      <c r="H3554" t="s">
        <v>62</v>
      </c>
      <c r="I3554" t="s">
        <v>44</v>
      </c>
    </row>
    <row r="3555" spans="4:9" hidden="1" x14ac:dyDescent="0.25">
      <c r="D3555" s="2" t="e">
        <f>IF(E3555="","",CONCATENATE(H3555,".",COUNTIF($E$1:E3554,E3555)+1))</f>
        <v>#N/A</v>
      </c>
      <c r="E3555" s="2" t="e">
        <f>IF(I3555="","",IF(I3555=INFORME!$C$22,CONCATENATE(H3555,".",I3555,".",G3555),""))</f>
        <v>#N/A</v>
      </c>
      <c r="F3555">
        <v>10</v>
      </c>
      <c r="G3555" t="s">
        <v>63</v>
      </c>
      <c r="H3555" t="s">
        <v>62</v>
      </c>
      <c r="I3555" t="s">
        <v>44</v>
      </c>
    </row>
    <row r="3556" spans="4:9" hidden="1" x14ac:dyDescent="0.25">
      <c r="D3556" s="2" t="e">
        <f>IF(E3556="","",CONCATENATE(H3556,".",COUNTIF($E$1:E3555,E3556)+1))</f>
        <v>#N/A</v>
      </c>
      <c r="E3556" s="2" t="e">
        <f>IF(I3556="","",IF(I3556=INFORME!$C$22,CONCATENATE(H3556,".",I3556,".",G3556),""))</f>
        <v>#N/A</v>
      </c>
      <c r="F3556">
        <v>10</v>
      </c>
      <c r="G3556" t="s">
        <v>63</v>
      </c>
      <c r="H3556" t="s">
        <v>62</v>
      </c>
      <c r="I3556" t="s">
        <v>44</v>
      </c>
    </row>
    <row r="3557" spans="4:9" hidden="1" x14ac:dyDescent="0.25">
      <c r="D3557" s="2" t="e">
        <f>IF(E3557="","",CONCATENATE(H3557,".",COUNTIF($E$1:E3556,E3557)+1))</f>
        <v>#N/A</v>
      </c>
      <c r="E3557" s="2" t="e">
        <f>IF(I3557="","",IF(I3557=INFORME!$C$22,CONCATENATE(H3557,".",I3557,".",G3557),""))</f>
        <v>#N/A</v>
      </c>
      <c r="F3557">
        <v>10</v>
      </c>
      <c r="G3557" t="s">
        <v>63</v>
      </c>
      <c r="H3557" t="s">
        <v>62</v>
      </c>
      <c r="I3557" t="s">
        <v>44</v>
      </c>
    </row>
    <row r="3558" spans="4:9" hidden="1" x14ac:dyDescent="0.25">
      <c r="D3558" s="2" t="e">
        <f>IF(E3558="","",CONCATENATE(H3558,".",COUNTIF($E$1:E3557,E3558)+1))</f>
        <v>#N/A</v>
      </c>
      <c r="E3558" s="2" t="e">
        <f>IF(I3558="","",IF(I3558=INFORME!$C$22,CONCATENATE(H3558,".",I3558,".",G3558),""))</f>
        <v>#N/A</v>
      </c>
      <c r="F3558">
        <v>10</v>
      </c>
      <c r="G3558" t="s">
        <v>63</v>
      </c>
      <c r="H3558" t="s">
        <v>62</v>
      </c>
      <c r="I3558" t="s">
        <v>44</v>
      </c>
    </row>
    <row r="3559" spans="4:9" hidden="1" x14ac:dyDescent="0.25">
      <c r="D3559" s="2" t="e">
        <f>IF(E3559="","",CONCATENATE(H3559,".",COUNTIF($E$1:E3558,E3559)+1))</f>
        <v>#N/A</v>
      </c>
      <c r="E3559" s="2" t="e">
        <f>IF(I3559="","",IF(I3559=INFORME!$C$22,CONCATENATE(H3559,".",I3559,".",G3559),""))</f>
        <v>#N/A</v>
      </c>
      <c r="F3559">
        <v>10</v>
      </c>
      <c r="G3559" t="s">
        <v>63</v>
      </c>
      <c r="H3559" t="s">
        <v>62</v>
      </c>
      <c r="I3559" t="s">
        <v>44</v>
      </c>
    </row>
    <row r="3560" spans="4:9" hidden="1" x14ac:dyDescent="0.25">
      <c r="D3560" s="2" t="e">
        <f>IF(E3560="","",CONCATENATE(H3560,".",COUNTIF($E$1:E3559,E3560)+1))</f>
        <v>#N/A</v>
      </c>
      <c r="E3560" s="2" t="e">
        <f>IF(I3560="","",IF(I3560=INFORME!$C$22,CONCATENATE(H3560,".",I3560,".",G3560),""))</f>
        <v>#N/A</v>
      </c>
      <c r="F3560">
        <v>10</v>
      </c>
      <c r="G3560" t="s">
        <v>63</v>
      </c>
      <c r="H3560" t="s">
        <v>62</v>
      </c>
      <c r="I3560" t="s">
        <v>44</v>
      </c>
    </row>
    <row r="3561" spans="4:9" hidden="1" x14ac:dyDescent="0.25">
      <c r="D3561" s="2" t="e">
        <f>IF(E3561="","",CONCATENATE(H3561,".",COUNTIF($E$1:E3560,E3561)+1))</f>
        <v>#N/A</v>
      </c>
      <c r="E3561" s="2" t="e">
        <f>IF(I3561="","",IF(I3561=INFORME!$C$22,CONCATENATE(H3561,".",I3561,".",G3561),""))</f>
        <v>#N/A</v>
      </c>
      <c r="F3561">
        <v>10</v>
      </c>
      <c r="G3561" t="s">
        <v>63</v>
      </c>
      <c r="H3561" t="s">
        <v>62</v>
      </c>
      <c r="I3561" t="s">
        <v>44</v>
      </c>
    </row>
    <row r="3562" spans="4:9" hidden="1" x14ac:dyDescent="0.25">
      <c r="D3562" s="2" t="e">
        <f>IF(E3562="","",CONCATENATE(H3562,".",COUNTIF($E$1:E3561,E3562)+1))</f>
        <v>#N/A</v>
      </c>
      <c r="E3562" s="2" t="e">
        <f>IF(I3562="","",IF(I3562=INFORME!$C$22,CONCATENATE(H3562,".",I3562,".",G3562),""))</f>
        <v>#N/A</v>
      </c>
      <c r="F3562">
        <v>10</v>
      </c>
      <c r="G3562" t="s">
        <v>63</v>
      </c>
      <c r="H3562" t="s">
        <v>62</v>
      </c>
      <c r="I3562" t="s">
        <v>44</v>
      </c>
    </row>
    <row r="3563" spans="4:9" hidden="1" x14ac:dyDescent="0.25">
      <c r="D3563" s="2" t="e">
        <f>IF(E3563="","",CONCATENATE(H3563,".",COUNTIF($E$1:E3562,E3563)+1))</f>
        <v>#N/A</v>
      </c>
      <c r="E3563" s="2" t="e">
        <f>IF(I3563="","",IF(I3563=INFORME!$C$22,CONCATENATE(H3563,".",I3563,".",G3563),""))</f>
        <v>#N/A</v>
      </c>
      <c r="F3563">
        <v>10</v>
      </c>
      <c r="G3563" t="s">
        <v>63</v>
      </c>
      <c r="H3563" t="s">
        <v>62</v>
      </c>
      <c r="I3563" t="s">
        <v>44</v>
      </c>
    </row>
    <row r="3564" spans="4:9" hidden="1" x14ac:dyDescent="0.25">
      <c r="D3564" s="2" t="e">
        <f>IF(E3564="","",CONCATENATE(H3564,".",COUNTIF($E$1:E3563,E3564)+1))</f>
        <v>#N/A</v>
      </c>
      <c r="E3564" s="2" t="e">
        <f>IF(I3564="","",IF(I3564=INFORME!$C$22,CONCATENATE(H3564,".",I3564,".",G3564),""))</f>
        <v>#N/A</v>
      </c>
      <c r="F3564">
        <v>10</v>
      </c>
      <c r="G3564" t="s">
        <v>63</v>
      </c>
      <c r="H3564" t="s">
        <v>62</v>
      </c>
      <c r="I3564" t="s">
        <v>44</v>
      </c>
    </row>
    <row r="3565" spans="4:9" hidden="1" x14ac:dyDescent="0.25">
      <c r="D3565" s="2" t="e">
        <f>IF(E3565="","",CONCATENATE(H3565,".",COUNTIF($E$1:E3564,E3565)+1))</f>
        <v>#N/A</v>
      </c>
      <c r="E3565" s="2" t="e">
        <f>IF(I3565="","",IF(I3565=INFORME!$C$22,CONCATENATE(H3565,".",I3565,".",G3565),""))</f>
        <v>#N/A</v>
      </c>
      <c r="F3565">
        <v>10</v>
      </c>
      <c r="G3565" t="s">
        <v>63</v>
      </c>
      <c r="H3565" t="s">
        <v>62</v>
      </c>
      <c r="I3565" t="s">
        <v>44</v>
      </c>
    </row>
    <row r="3566" spans="4:9" hidden="1" x14ac:dyDescent="0.25">
      <c r="D3566" s="2" t="e">
        <f>IF(E3566="","",CONCATENATE(H3566,".",COUNTIF($E$1:E3565,E3566)+1))</f>
        <v>#N/A</v>
      </c>
      <c r="E3566" s="2" t="e">
        <f>IF(I3566="","",IF(I3566=INFORME!$C$22,CONCATENATE(H3566,".",I3566,".",G3566),""))</f>
        <v>#N/A</v>
      </c>
      <c r="F3566">
        <v>10</v>
      </c>
      <c r="G3566" t="s">
        <v>63</v>
      </c>
      <c r="H3566" t="s">
        <v>62</v>
      </c>
      <c r="I3566" t="s">
        <v>44</v>
      </c>
    </row>
    <row r="3567" spans="4:9" hidden="1" x14ac:dyDescent="0.25">
      <c r="D3567" s="2" t="e">
        <f>IF(E3567="","",CONCATENATE(H3567,".",COUNTIF($E$1:E3566,E3567)+1))</f>
        <v>#N/A</v>
      </c>
      <c r="E3567" s="2" t="e">
        <f>IF(I3567="","",IF(I3567=INFORME!$C$22,CONCATENATE(H3567,".",I3567,".",G3567),""))</f>
        <v>#N/A</v>
      </c>
      <c r="F3567">
        <v>10</v>
      </c>
      <c r="G3567" t="s">
        <v>63</v>
      </c>
      <c r="H3567" t="s">
        <v>62</v>
      </c>
      <c r="I3567" t="s">
        <v>44</v>
      </c>
    </row>
    <row r="3568" spans="4:9" hidden="1" x14ac:dyDescent="0.25">
      <c r="D3568" s="2" t="e">
        <f>IF(E3568="","",CONCATENATE(H3568,".",COUNTIF($E$1:E3567,E3568)+1))</f>
        <v>#N/A</v>
      </c>
      <c r="E3568" s="2" t="e">
        <f>IF(I3568="","",IF(I3568=INFORME!$C$22,CONCATENATE(H3568,".",I3568,".",G3568),""))</f>
        <v>#N/A</v>
      </c>
      <c r="F3568">
        <v>10</v>
      </c>
      <c r="G3568" t="s">
        <v>63</v>
      </c>
      <c r="H3568" t="s">
        <v>62</v>
      </c>
      <c r="I3568" t="s">
        <v>44</v>
      </c>
    </row>
    <row r="3569" spans="4:9" hidden="1" x14ac:dyDescent="0.25">
      <c r="D3569" s="2" t="e">
        <f>IF(E3569="","",CONCATENATE(H3569,".",COUNTIF($E$1:E3568,E3569)+1))</f>
        <v>#N/A</v>
      </c>
      <c r="E3569" s="2" t="e">
        <f>IF(I3569="","",IF(I3569=INFORME!$C$22,CONCATENATE(H3569,".",I3569,".",G3569),""))</f>
        <v>#N/A</v>
      </c>
      <c r="F3569">
        <v>10</v>
      </c>
      <c r="G3569" t="s">
        <v>63</v>
      </c>
      <c r="H3569" t="s">
        <v>62</v>
      </c>
      <c r="I3569" t="s">
        <v>44</v>
      </c>
    </row>
    <row r="3570" spans="4:9" hidden="1" x14ac:dyDescent="0.25">
      <c r="D3570" s="2" t="e">
        <f>IF(E3570="","",CONCATENATE(H3570,".",COUNTIF($E$1:E3569,E3570)+1))</f>
        <v>#N/A</v>
      </c>
      <c r="E3570" s="2" t="e">
        <f>IF(I3570="","",IF(I3570=INFORME!$C$22,CONCATENATE(H3570,".",I3570,".",G3570),""))</f>
        <v>#N/A</v>
      </c>
      <c r="F3570">
        <v>10</v>
      </c>
      <c r="G3570" t="s">
        <v>63</v>
      </c>
      <c r="H3570" t="s">
        <v>62</v>
      </c>
      <c r="I3570" t="s">
        <v>44</v>
      </c>
    </row>
    <row r="3571" spans="4:9" hidden="1" x14ac:dyDescent="0.25">
      <c r="D3571" s="2" t="e">
        <f>IF(E3571="","",CONCATENATE(H3571,".",COUNTIF($E$1:E3570,E3571)+1))</f>
        <v>#N/A</v>
      </c>
      <c r="E3571" s="2" t="e">
        <f>IF(I3571="","",IF(I3571=INFORME!$C$22,CONCATENATE(H3571,".",I3571,".",G3571),""))</f>
        <v>#N/A</v>
      </c>
      <c r="F3571">
        <v>10</v>
      </c>
      <c r="G3571" t="s">
        <v>63</v>
      </c>
      <c r="H3571" t="s">
        <v>62</v>
      </c>
      <c r="I3571" t="s">
        <v>44</v>
      </c>
    </row>
    <row r="3572" spans="4:9" hidden="1" x14ac:dyDescent="0.25">
      <c r="D3572" s="2" t="e">
        <f>IF(E3572="","",CONCATENATE(H3572,".",COUNTIF($E$1:E3571,E3572)+1))</f>
        <v>#N/A</v>
      </c>
      <c r="E3572" s="2" t="e">
        <f>IF(I3572="","",IF(I3572=INFORME!$C$22,CONCATENATE(H3572,".",I3572,".",G3572),""))</f>
        <v>#N/A</v>
      </c>
      <c r="F3572">
        <v>10</v>
      </c>
      <c r="G3572" t="s">
        <v>63</v>
      </c>
      <c r="H3572" t="s">
        <v>62</v>
      </c>
      <c r="I3572" t="s">
        <v>44</v>
      </c>
    </row>
    <row r="3573" spans="4:9" hidden="1" x14ac:dyDescent="0.25">
      <c r="D3573" s="2" t="e">
        <f>IF(E3573="","",CONCATENATE(H3573,".",COUNTIF($E$1:E3572,E3573)+1))</f>
        <v>#N/A</v>
      </c>
      <c r="E3573" s="2" t="e">
        <f>IF(I3573="","",IF(I3573=INFORME!$C$22,CONCATENATE(H3573,".",I3573,".",G3573),""))</f>
        <v>#N/A</v>
      </c>
      <c r="F3573">
        <v>10</v>
      </c>
      <c r="G3573" t="s">
        <v>63</v>
      </c>
      <c r="H3573" t="s">
        <v>62</v>
      </c>
      <c r="I3573" t="s">
        <v>44</v>
      </c>
    </row>
    <row r="3574" spans="4:9" hidden="1" x14ac:dyDescent="0.25">
      <c r="D3574" s="2" t="e">
        <f>IF(E3574="","",CONCATENATE(H3574,".",COUNTIF($E$1:E3573,E3574)+1))</f>
        <v>#N/A</v>
      </c>
      <c r="E3574" s="2" t="e">
        <f>IF(I3574="","",IF(I3574=INFORME!$C$22,CONCATENATE(H3574,".",I3574,".",G3574),""))</f>
        <v>#N/A</v>
      </c>
      <c r="F3574">
        <v>10</v>
      </c>
      <c r="G3574" t="s">
        <v>63</v>
      </c>
      <c r="H3574" t="s">
        <v>62</v>
      </c>
      <c r="I3574" t="s">
        <v>44</v>
      </c>
    </row>
    <row r="3575" spans="4:9" hidden="1" x14ac:dyDescent="0.25">
      <c r="D3575" s="2" t="e">
        <f>IF(E3575="","",CONCATENATE(H3575,".",COUNTIF($E$1:E3574,E3575)+1))</f>
        <v>#N/A</v>
      </c>
      <c r="E3575" s="2" t="e">
        <f>IF(I3575="","",IF(I3575=INFORME!$C$22,CONCATENATE(H3575,".",I3575,".",G3575),""))</f>
        <v>#N/A</v>
      </c>
      <c r="F3575">
        <v>10</v>
      </c>
      <c r="G3575" t="s">
        <v>63</v>
      </c>
      <c r="H3575" t="s">
        <v>62</v>
      </c>
      <c r="I3575" t="s">
        <v>44</v>
      </c>
    </row>
    <row r="3576" spans="4:9" hidden="1" x14ac:dyDescent="0.25">
      <c r="D3576" s="2" t="e">
        <f>IF(E3576="","",CONCATENATE(H3576,".",COUNTIF($E$1:E3575,E3576)+1))</f>
        <v>#N/A</v>
      </c>
      <c r="E3576" s="2" t="e">
        <f>IF(I3576="","",IF(I3576=INFORME!$C$22,CONCATENATE(H3576,".",I3576,".",G3576),""))</f>
        <v>#N/A</v>
      </c>
      <c r="F3576">
        <v>10</v>
      </c>
      <c r="G3576" t="s">
        <v>63</v>
      </c>
      <c r="H3576" t="s">
        <v>62</v>
      </c>
      <c r="I3576" t="s">
        <v>44</v>
      </c>
    </row>
    <row r="3577" spans="4:9" hidden="1" x14ac:dyDescent="0.25">
      <c r="D3577" s="2" t="e">
        <f>IF(E3577="","",CONCATENATE(H3577,".",COUNTIF($E$1:E3576,E3577)+1))</f>
        <v>#N/A</v>
      </c>
      <c r="E3577" s="2" t="e">
        <f>IF(I3577="","",IF(I3577=INFORME!$C$22,CONCATENATE(H3577,".",I3577,".",G3577),""))</f>
        <v>#N/A</v>
      </c>
      <c r="F3577">
        <v>10</v>
      </c>
      <c r="G3577" t="s">
        <v>63</v>
      </c>
      <c r="H3577" t="s">
        <v>62</v>
      </c>
      <c r="I3577" t="s">
        <v>44</v>
      </c>
    </row>
    <row r="3578" spans="4:9" hidden="1" x14ac:dyDescent="0.25">
      <c r="D3578" s="2" t="e">
        <f>IF(E3578="","",CONCATENATE(H3578,".",COUNTIF($E$1:E3577,E3578)+1))</f>
        <v>#N/A</v>
      </c>
      <c r="E3578" s="2" t="e">
        <f>IF(I3578="","",IF(I3578=INFORME!$C$22,CONCATENATE(H3578,".",I3578,".",G3578),""))</f>
        <v>#N/A</v>
      </c>
      <c r="F3578">
        <v>10</v>
      </c>
      <c r="G3578" t="s">
        <v>63</v>
      </c>
      <c r="H3578" t="s">
        <v>62</v>
      </c>
      <c r="I3578" t="s">
        <v>44</v>
      </c>
    </row>
    <row r="3579" spans="4:9" hidden="1" x14ac:dyDescent="0.25">
      <c r="D3579" s="2" t="e">
        <f>IF(E3579="","",CONCATENATE(H3579,".",COUNTIF($E$1:E3578,E3579)+1))</f>
        <v>#N/A</v>
      </c>
      <c r="E3579" s="2" t="e">
        <f>IF(I3579="","",IF(I3579=INFORME!$C$22,CONCATENATE(H3579,".",I3579,".",G3579),""))</f>
        <v>#N/A</v>
      </c>
      <c r="F3579">
        <v>10</v>
      </c>
      <c r="G3579" t="s">
        <v>63</v>
      </c>
      <c r="H3579" t="s">
        <v>62</v>
      </c>
      <c r="I3579" t="s">
        <v>44</v>
      </c>
    </row>
    <row r="3580" spans="4:9" hidden="1" x14ac:dyDescent="0.25">
      <c r="D3580" s="2" t="e">
        <f>IF(E3580="","",CONCATENATE(H3580,".",COUNTIF($E$1:E3579,E3580)+1))</f>
        <v>#N/A</v>
      </c>
      <c r="E3580" s="2" t="e">
        <f>IF(I3580="","",IF(I3580=INFORME!$C$22,CONCATENATE(H3580,".",I3580,".",G3580),""))</f>
        <v>#N/A</v>
      </c>
      <c r="F3580">
        <v>10</v>
      </c>
      <c r="G3580" t="s">
        <v>63</v>
      </c>
      <c r="H3580" t="s">
        <v>62</v>
      </c>
      <c r="I3580" t="s">
        <v>44</v>
      </c>
    </row>
    <row r="3581" spans="4:9" hidden="1" x14ac:dyDescent="0.25">
      <c r="D3581" s="2" t="e">
        <f>IF(E3581="","",CONCATENATE(H3581,".",COUNTIF($E$1:E3580,E3581)+1))</f>
        <v>#N/A</v>
      </c>
      <c r="E3581" s="2" t="e">
        <f>IF(I3581="","",IF(I3581=INFORME!$C$22,CONCATENATE(H3581,".",I3581,".",G3581),""))</f>
        <v>#N/A</v>
      </c>
      <c r="F3581">
        <v>10</v>
      </c>
      <c r="G3581" t="s">
        <v>63</v>
      </c>
      <c r="H3581" t="s">
        <v>62</v>
      </c>
      <c r="I3581" t="s">
        <v>44</v>
      </c>
    </row>
    <row r="3582" spans="4:9" hidden="1" x14ac:dyDescent="0.25">
      <c r="D3582" s="2" t="e">
        <f>IF(E3582="","",CONCATENATE(H3582,".",COUNTIF($E$1:E3581,E3582)+1))</f>
        <v>#N/A</v>
      </c>
      <c r="E3582" s="2" t="e">
        <f>IF(I3582="","",IF(I3582=INFORME!$C$22,CONCATENATE(H3582,".",I3582,".",G3582),""))</f>
        <v>#N/A</v>
      </c>
      <c r="F3582">
        <v>10</v>
      </c>
      <c r="G3582" t="s">
        <v>63</v>
      </c>
      <c r="H3582" t="s">
        <v>62</v>
      </c>
      <c r="I3582" t="s">
        <v>44</v>
      </c>
    </row>
    <row r="3583" spans="4:9" hidden="1" x14ac:dyDescent="0.25">
      <c r="D3583" s="2" t="e">
        <f>IF(E3583="","",CONCATENATE(H3583,".",COUNTIF($E$1:E3582,E3583)+1))</f>
        <v>#N/A</v>
      </c>
      <c r="E3583" s="2" t="e">
        <f>IF(I3583="","",IF(I3583=INFORME!$C$22,CONCATENATE(H3583,".",I3583,".",G3583),""))</f>
        <v>#N/A</v>
      </c>
      <c r="F3583">
        <v>10</v>
      </c>
      <c r="G3583" t="s">
        <v>63</v>
      </c>
      <c r="H3583" t="s">
        <v>62</v>
      </c>
      <c r="I3583" t="s">
        <v>44</v>
      </c>
    </row>
    <row r="3584" spans="4:9" hidden="1" x14ac:dyDescent="0.25">
      <c r="D3584" s="2" t="e">
        <f>IF(E3584="","",CONCATENATE(H3584,".",COUNTIF($E$1:E3583,E3584)+1))</f>
        <v>#N/A</v>
      </c>
      <c r="E3584" s="2" t="e">
        <f>IF(I3584="","",IF(I3584=INFORME!$C$22,CONCATENATE(H3584,".",I3584,".",G3584),""))</f>
        <v>#N/A</v>
      </c>
      <c r="F3584">
        <v>10</v>
      </c>
      <c r="G3584" t="s">
        <v>63</v>
      </c>
      <c r="H3584" t="s">
        <v>62</v>
      </c>
      <c r="I3584" t="s">
        <v>44</v>
      </c>
    </row>
    <row r="3585" spans="4:9" hidden="1" x14ac:dyDescent="0.25">
      <c r="D3585" s="2" t="e">
        <f>IF(E3585="","",CONCATENATE(H3585,".",COUNTIF($E$1:E3584,E3585)+1))</f>
        <v>#N/A</v>
      </c>
      <c r="E3585" s="2" t="e">
        <f>IF(I3585="","",IF(I3585=INFORME!$C$22,CONCATENATE(H3585,".",I3585,".",G3585),""))</f>
        <v>#N/A</v>
      </c>
      <c r="F3585">
        <v>10</v>
      </c>
      <c r="G3585" t="s">
        <v>63</v>
      </c>
      <c r="H3585" t="s">
        <v>62</v>
      </c>
      <c r="I3585" t="s">
        <v>44</v>
      </c>
    </row>
    <row r="3586" spans="4:9" hidden="1" x14ac:dyDescent="0.25">
      <c r="D3586" s="2" t="e">
        <f>IF(E3586="","",CONCATENATE(H3586,".",COUNTIF($E$1:E3585,E3586)+1))</f>
        <v>#N/A</v>
      </c>
      <c r="E3586" s="2" t="e">
        <f>IF(I3586="","",IF(I3586=INFORME!$C$22,CONCATENATE(H3586,".",I3586,".",G3586),""))</f>
        <v>#N/A</v>
      </c>
      <c r="F3586">
        <v>10</v>
      </c>
      <c r="G3586" t="s">
        <v>63</v>
      </c>
      <c r="H3586" t="s">
        <v>62</v>
      </c>
      <c r="I3586" t="s">
        <v>44</v>
      </c>
    </row>
    <row r="3587" spans="4:9" hidden="1" x14ac:dyDescent="0.25">
      <c r="D3587" s="2" t="e">
        <f>IF(E3587="","",CONCATENATE(H3587,".",COUNTIF($E$1:E3586,E3587)+1))</f>
        <v>#N/A</v>
      </c>
      <c r="E3587" s="2" t="e">
        <f>IF(I3587="","",IF(I3587=INFORME!$C$22,CONCATENATE(H3587,".",I3587,".",G3587),""))</f>
        <v>#N/A</v>
      </c>
      <c r="F3587">
        <v>10</v>
      </c>
      <c r="G3587" t="s">
        <v>63</v>
      </c>
      <c r="H3587" t="s">
        <v>62</v>
      </c>
      <c r="I3587" t="s">
        <v>44</v>
      </c>
    </row>
    <row r="3588" spans="4:9" hidden="1" x14ac:dyDescent="0.25">
      <c r="D3588" s="2" t="e">
        <f>IF(E3588="","",CONCATENATE(H3588,".",COUNTIF($E$1:E3587,E3588)+1))</f>
        <v>#N/A</v>
      </c>
      <c r="E3588" s="2" t="e">
        <f>IF(I3588="","",IF(I3588=INFORME!$C$22,CONCATENATE(H3588,".",I3588,".",G3588),""))</f>
        <v>#N/A</v>
      </c>
      <c r="F3588">
        <v>10</v>
      </c>
      <c r="G3588" t="s">
        <v>63</v>
      </c>
      <c r="H3588" t="s">
        <v>62</v>
      </c>
      <c r="I3588" t="s">
        <v>44</v>
      </c>
    </row>
    <row r="3589" spans="4:9" hidden="1" x14ac:dyDescent="0.25">
      <c r="D3589" s="2" t="e">
        <f>IF(E3589="","",CONCATENATE(H3589,".",COUNTIF($E$1:E3588,E3589)+1))</f>
        <v>#N/A</v>
      </c>
      <c r="E3589" s="2" t="e">
        <f>IF(I3589="","",IF(I3589=INFORME!$C$22,CONCATENATE(H3589,".",I3589,".",G3589),""))</f>
        <v>#N/A</v>
      </c>
      <c r="F3589">
        <v>10</v>
      </c>
      <c r="G3589" t="s">
        <v>63</v>
      </c>
      <c r="H3589" t="s">
        <v>62</v>
      </c>
      <c r="I3589" t="s">
        <v>44</v>
      </c>
    </row>
    <row r="3590" spans="4:9" hidden="1" x14ac:dyDescent="0.25">
      <c r="D3590" s="2" t="e">
        <f>IF(E3590="","",CONCATENATE(H3590,".",COUNTIF($E$1:E3589,E3590)+1))</f>
        <v>#N/A</v>
      </c>
      <c r="E3590" s="2" t="e">
        <f>IF(I3590="","",IF(I3590=INFORME!$C$22,CONCATENATE(H3590,".",I3590,".",G3590),""))</f>
        <v>#N/A</v>
      </c>
      <c r="F3590">
        <v>10</v>
      </c>
      <c r="G3590" t="s">
        <v>63</v>
      </c>
      <c r="H3590" t="s">
        <v>62</v>
      </c>
      <c r="I3590" t="s">
        <v>44</v>
      </c>
    </row>
    <row r="3591" spans="4:9" hidden="1" x14ac:dyDescent="0.25">
      <c r="D3591" s="2" t="e">
        <f>IF(E3591="","",CONCATENATE(H3591,".",COUNTIF($E$1:E3590,E3591)+1))</f>
        <v>#N/A</v>
      </c>
      <c r="E3591" s="2" t="e">
        <f>IF(I3591="","",IF(I3591=INFORME!$C$22,CONCATENATE(H3591,".",I3591,".",G3591),""))</f>
        <v>#N/A</v>
      </c>
      <c r="F3591">
        <v>10</v>
      </c>
      <c r="G3591" t="s">
        <v>63</v>
      </c>
      <c r="H3591" t="s">
        <v>62</v>
      </c>
      <c r="I3591" t="s">
        <v>44</v>
      </c>
    </row>
    <row r="3592" spans="4:9" hidden="1" x14ac:dyDescent="0.25">
      <c r="D3592" s="2" t="e">
        <f>IF(E3592="","",CONCATENATE(H3592,".",COUNTIF($E$1:E3591,E3592)+1))</f>
        <v>#N/A</v>
      </c>
      <c r="E3592" s="2" t="e">
        <f>IF(I3592="","",IF(I3592=INFORME!$C$22,CONCATENATE(H3592,".",I3592,".",G3592),""))</f>
        <v>#N/A</v>
      </c>
      <c r="F3592">
        <v>10</v>
      </c>
      <c r="G3592" t="s">
        <v>63</v>
      </c>
      <c r="H3592" t="s">
        <v>62</v>
      </c>
      <c r="I3592" t="s">
        <v>44</v>
      </c>
    </row>
    <row r="3593" spans="4:9" hidden="1" x14ac:dyDescent="0.25">
      <c r="D3593" s="2" t="e">
        <f>IF(E3593="","",CONCATENATE(H3593,".",COUNTIF($E$1:E3592,E3593)+1))</f>
        <v>#N/A</v>
      </c>
      <c r="E3593" s="2" t="e">
        <f>IF(I3593="","",IF(I3593=INFORME!$C$22,CONCATENATE(H3593,".",I3593,".",G3593),""))</f>
        <v>#N/A</v>
      </c>
      <c r="F3593">
        <v>10</v>
      </c>
      <c r="G3593" t="s">
        <v>63</v>
      </c>
      <c r="H3593" t="s">
        <v>62</v>
      </c>
      <c r="I3593" t="s">
        <v>44</v>
      </c>
    </row>
    <row r="3594" spans="4:9" hidden="1" x14ac:dyDescent="0.25">
      <c r="D3594" s="2" t="e">
        <f>IF(E3594="","",CONCATENATE(H3594,".",COUNTIF($E$1:E3593,E3594)+1))</f>
        <v>#N/A</v>
      </c>
      <c r="E3594" s="2" t="e">
        <f>IF(I3594="","",IF(I3594=INFORME!$C$22,CONCATENATE(H3594,".",I3594,".",G3594),""))</f>
        <v>#N/A</v>
      </c>
      <c r="F3594">
        <v>10</v>
      </c>
      <c r="G3594" t="s">
        <v>63</v>
      </c>
      <c r="H3594" t="s">
        <v>62</v>
      </c>
      <c r="I3594" t="s">
        <v>44</v>
      </c>
    </row>
    <row r="3595" spans="4:9" hidden="1" x14ac:dyDescent="0.25">
      <c r="D3595" s="2" t="e">
        <f>IF(E3595="","",CONCATENATE(H3595,".",COUNTIF($E$1:E3594,E3595)+1))</f>
        <v>#N/A</v>
      </c>
      <c r="E3595" s="2" t="e">
        <f>IF(I3595="","",IF(I3595=INFORME!$C$22,CONCATENATE(H3595,".",I3595,".",G3595),""))</f>
        <v>#N/A</v>
      </c>
      <c r="F3595">
        <v>10</v>
      </c>
      <c r="G3595" t="s">
        <v>63</v>
      </c>
      <c r="H3595" t="s">
        <v>62</v>
      </c>
      <c r="I3595" t="s">
        <v>44</v>
      </c>
    </row>
    <row r="3596" spans="4:9" hidden="1" x14ac:dyDescent="0.25">
      <c r="D3596" s="2" t="e">
        <f>IF(E3596="","",CONCATENATE(H3596,".",COUNTIF($E$1:E3595,E3596)+1))</f>
        <v>#N/A</v>
      </c>
      <c r="E3596" s="2" t="e">
        <f>IF(I3596="","",IF(I3596=INFORME!$C$22,CONCATENATE(H3596,".",I3596,".",G3596),""))</f>
        <v>#N/A</v>
      </c>
      <c r="F3596">
        <v>10</v>
      </c>
      <c r="G3596" t="s">
        <v>63</v>
      </c>
      <c r="H3596" t="s">
        <v>62</v>
      </c>
      <c r="I3596" t="s">
        <v>44</v>
      </c>
    </row>
    <row r="3597" spans="4:9" hidden="1" x14ac:dyDescent="0.25">
      <c r="D3597" s="2" t="e">
        <f>IF(E3597="","",CONCATENATE(H3597,".",COUNTIF($E$1:E3596,E3597)+1))</f>
        <v>#N/A</v>
      </c>
      <c r="E3597" s="2" t="e">
        <f>IF(I3597="","",IF(I3597=INFORME!$C$22,CONCATENATE(H3597,".",I3597,".",G3597),""))</f>
        <v>#N/A</v>
      </c>
      <c r="F3597">
        <v>10</v>
      </c>
      <c r="G3597" t="s">
        <v>63</v>
      </c>
      <c r="H3597" t="s">
        <v>62</v>
      </c>
      <c r="I3597" t="s">
        <v>44</v>
      </c>
    </row>
    <row r="3598" spans="4:9" hidden="1" x14ac:dyDescent="0.25">
      <c r="D3598" s="2" t="e">
        <f>IF(E3598="","",CONCATENATE(H3598,".",COUNTIF($E$1:E3597,E3598)+1))</f>
        <v>#N/A</v>
      </c>
      <c r="E3598" s="2" t="e">
        <f>IF(I3598="","",IF(I3598=INFORME!$C$22,CONCATENATE(H3598,".",I3598,".",G3598),""))</f>
        <v>#N/A</v>
      </c>
      <c r="F3598">
        <v>10</v>
      </c>
      <c r="G3598" t="s">
        <v>63</v>
      </c>
      <c r="H3598" t="s">
        <v>62</v>
      </c>
      <c r="I3598" t="s">
        <v>44</v>
      </c>
    </row>
    <row r="3599" spans="4:9" hidden="1" x14ac:dyDescent="0.25">
      <c r="D3599" s="2" t="e">
        <f>IF(E3599="","",CONCATENATE(H3599,".",COUNTIF($E$1:E3598,E3599)+1))</f>
        <v>#N/A</v>
      </c>
      <c r="E3599" s="2" t="e">
        <f>IF(I3599="","",IF(I3599=INFORME!$C$22,CONCATENATE(H3599,".",I3599,".",G3599),""))</f>
        <v>#N/A</v>
      </c>
      <c r="F3599">
        <v>10</v>
      </c>
      <c r="G3599" t="s">
        <v>63</v>
      </c>
      <c r="H3599" t="s">
        <v>62</v>
      </c>
      <c r="I3599" t="s">
        <v>44</v>
      </c>
    </row>
    <row r="3600" spans="4:9" hidden="1" x14ac:dyDescent="0.25">
      <c r="D3600" s="2" t="e">
        <f>IF(E3600="","",CONCATENATE(H3600,".",COUNTIF($E$1:E3599,E3600)+1))</f>
        <v>#N/A</v>
      </c>
      <c r="E3600" s="2" t="e">
        <f>IF(I3600="","",IF(I3600=INFORME!$C$22,CONCATENATE(H3600,".",I3600,".",G3600),""))</f>
        <v>#N/A</v>
      </c>
      <c r="F3600">
        <v>10</v>
      </c>
      <c r="G3600" t="s">
        <v>63</v>
      </c>
      <c r="H3600" t="s">
        <v>62</v>
      </c>
      <c r="I3600" t="s">
        <v>44</v>
      </c>
    </row>
    <row r="3601" spans="4:114" hidden="1" x14ac:dyDescent="0.25">
      <c r="D3601" s="2" t="e">
        <f>IF(E3601="","",CONCATENATE(H3601,".",COUNTIF($E$1:E3600,E3601)+1))</f>
        <v>#N/A</v>
      </c>
      <c r="E3601" s="2" t="e">
        <f>IF(I3601="","",IF(I3601=INFORME!$C$22,CONCATENATE(H3601,".",I3601,".",G3601),""))</f>
        <v>#N/A</v>
      </c>
      <c r="F3601">
        <v>10</v>
      </c>
      <c r="G3601" t="s">
        <v>63</v>
      </c>
      <c r="H3601" t="s">
        <v>62</v>
      </c>
      <c r="I3601" t="s">
        <v>44</v>
      </c>
    </row>
    <row r="3602" spans="4:114" hidden="1" x14ac:dyDescent="0.25">
      <c r="D3602" s="2" t="e">
        <f>IF(E3602="","",CONCATENATE(H3602,".",COUNTIF($E$1:E3601,E3602)+1))</f>
        <v>#N/A</v>
      </c>
      <c r="E3602" s="2" t="e">
        <f>IF(I3602="","",IF(I3602=INFORME!$C$22,CONCATENATE(H3602,".",I3602,".",G3602),""))</f>
        <v>#N/A</v>
      </c>
      <c r="F3602">
        <v>11</v>
      </c>
      <c r="G3602" t="s">
        <v>63</v>
      </c>
      <c r="H3602" t="s">
        <v>62</v>
      </c>
      <c r="I3602" t="s">
        <v>45</v>
      </c>
      <c r="P3602" t="s">
        <v>2486</v>
      </c>
      <c r="Q3602" t="s">
        <v>2486</v>
      </c>
      <c r="R3602" t="s">
        <v>2631</v>
      </c>
      <c r="DH3602" t="s">
        <v>2668</v>
      </c>
      <c r="DI3602" t="s">
        <v>2669</v>
      </c>
      <c r="DJ3602" t="s">
        <v>2670</v>
      </c>
    </row>
    <row r="3603" spans="4:114" hidden="1" x14ac:dyDescent="0.25">
      <c r="D3603" s="2" t="e">
        <f>IF(E3603="","",CONCATENATE(H3603,".",COUNTIF($E$1:E3602,E3603)+1))</f>
        <v>#N/A</v>
      </c>
      <c r="E3603" s="2" t="e">
        <f>IF(I3603="","",IF(I3603=INFORME!$C$22,CONCATENATE(H3603,".",I3603,".",G3603),""))</f>
        <v>#N/A</v>
      </c>
      <c r="F3603">
        <v>11</v>
      </c>
      <c r="G3603" t="s">
        <v>63</v>
      </c>
      <c r="H3603" t="s">
        <v>62</v>
      </c>
      <c r="I3603" t="s">
        <v>45</v>
      </c>
      <c r="P3603" t="s">
        <v>2631</v>
      </c>
      <c r="Q3603" t="s">
        <v>2631</v>
      </c>
      <c r="R3603" t="s">
        <v>2631</v>
      </c>
    </row>
    <row r="3604" spans="4:114" hidden="1" x14ac:dyDescent="0.25">
      <c r="D3604" s="2" t="e">
        <f>IF(E3604="","",CONCATENATE(H3604,".",COUNTIF($E$1:E3603,E3604)+1))</f>
        <v>#N/A</v>
      </c>
      <c r="E3604" s="2" t="e">
        <f>IF(I3604="","",IF(I3604=INFORME!$C$22,CONCATENATE(H3604,".",I3604,".",G3604),""))</f>
        <v>#N/A</v>
      </c>
      <c r="F3604">
        <v>11</v>
      </c>
      <c r="G3604" t="s">
        <v>63</v>
      </c>
      <c r="H3604" t="s">
        <v>62</v>
      </c>
      <c r="I3604" t="s">
        <v>45</v>
      </c>
      <c r="P3604" t="s">
        <v>2631</v>
      </c>
      <c r="Q3604" t="s">
        <v>2631</v>
      </c>
      <c r="R3604" t="s">
        <v>2631</v>
      </c>
    </row>
    <row r="3605" spans="4:114" hidden="1" x14ac:dyDescent="0.25">
      <c r="D3605" s="2" t="e">
        <f>IF(E3605="","",CONCATENATE(H3605,".",COUNTIF($E$1:E3604,E3605)+1))</f>
        <v>#N/A</v>
      </c>
      <c r="E3605" s="2" t="e">
        <f>IF(I3605="","",IF(I3605=INFORME!$C$22,CONCATENATE(H3605,".",I3605,".",G3605),""))</f>
        <v>#N/A</v>
      </c>
      <c r="F3605">
        <v>11</v>
      </c>
      <c r="G3605" t="s">
        <v>63</v>
      </c>
      <c r="H3605" t="s">
        <v>62</v>
      </c>
      <c r="I3605" t="s">
        <v>45</v>
      </c>
      <c r="P3605" t="s">
        <v>2631</v>
      </c>
      <c r="Q3605" t="s">
        <v>2631</v>
      </c>
      <c r="R3605" t="s">
        <v>2631</v>
      </c>
    </row>
    <row r="3606" spans="4:114" hidden="1" x14ac:dyDescent="0.25">
      <c r="D3606" s="2" t="e">
        <f>IF(E3606="","",CONCATENATE(H3606,".",COUNTIF($E$1:E3605,E3606)+1))</f>
        <v>#N/A</v>
      </c>
      <c r="E3606" s="2" t="e">
        <f>IF(I3606="","",IF(I3606=INFORME!$C$22,CONCATENATE(H3606,".",I3606,".",G3606),""))</f>
        <v>#N/A</v>
      </c>
      <c r="F3606">
        <v>11</v>
      </c>
      <c r="G3606" t="s">
        <v>63</v>
      </c>
      <c r="H3606" t="s">
        <v>62</v>
      </c>
      <c r="I3606" t="s">
        <v>45</v>
      </c>
      <c r="P3606" t="s">
        <v>2486</v>
      </c>
      <c r="Q3606" t="s">
        <v>2486</v>
      </c>
      <c r="R3606" t="s">
        <v>2486</v>
      </c>
    </row>
    <row r="3607" spans="4:114" hidden="1" x14ac:dyDescent="0.25">
      <c r="D3607" s="2" t="e">
        <f>IF(E3607="","",CONCATENATE(H3607,".",COUNTIF($E$1:E3606,E3607)+1))</f>
        <v>#N/A</v>
      </c>
      <c r="E3607" s="2" t="e">
        <f>IF(I3607="","",IF(I3607=INFORME!$C$22,CONCATENATE(H3607,".",I3607,".",G3607),""))</f>
        <v>#N/A</v>
      </c>
      <c r="F3607">
        <v>11</v>
      </c>
      <c r="G3607" t="s">
        <v>63</v>
      </c>
      <c r="H3607" t="s">
        <v>62</v>
      </c>
      <c r="I3607" t="s">
        <v>45</v>
      </c>
      <c r="P3607" t="s">
        <v>2486</v>
      </c>
      <c r="Q3607" t="s">
        <v>2486</v>
      </c>
      <c r="R3607" t="s">
        <v>2486</v>
      </c>
    </row>
    <row r="3608" spans="4:114" hidden="1" x14ac:dyDescent="0.25">
      <c r="D3608" s="2" t="e">
        <f>IF(E3608="","",CONCATENATE(H3608,".",COUNTIF($E$1:E3607,E3608)+1))</f>
        <v>#N/A</v>
      </c>
      <c r="E3608" s="2" t="e">
        <f>IF(I3608="","",IF(I3608=INFORME!$C$22,CONCATENATE(H3608,".",I3608,".",G3608),""))</f>
        <v>#N/A</v>
      </c>
      <c r="F3608">
        <v>11</v>
      </c>
      <c r="G3608" t="s">
        <v>63</v>
      </c>
      <c r="H3608" t="s">
        <v>62</v>
      </c>
      <c r="I3608" t="s">
        <v>45</v>
      </c>
      <c r="P3608" t="s">
        <v>2631</v>
      </c>
      <c r="Q3608" t="s">
        <v>2631</v>
      </c>
      <c r="R3608" t="s">
        <v>2631</v>
      </c>
    </row>
    <row r="3609" spans="4:114" hidden="1" x14ac:dyDescent="0.25">
      <c r="D3609" s="2" t="e">
        <f>IF(E3609="","",CONCATENATE(H3609,".",COUNTIF($E$1:E3608,E3609)+1))</f>
        <v>#N/A</v>
      </c>
      <c r="E3609" s="2" t="e">
        <f>IF(I3609="","",IF(I3609=INFORME!$C$22,CONCATENATE(H3609,".",I3609,".",G3609),""))</f>
        <v>#N/A</v>
      </c>
      <c r="F3609">
        <v>11</v>
      </c>
      <c r="G3609" t="s">
        <v>63</v>
      </c>
      <c r="H3609" t="s">
        <v>62</v>
      </c>
      <c r="I3609" t="s">
        <v>45</v>
      </c>
      <c r="P3609" t="s">
        <v>2486</v>
      </c>
      <c r="Q3609" t="s">
        <v>2486</v>
      </c>
      <c r="R3609" t="s">
        <v>2486</v>
      </c>
    </row>
    <row r="3610" spans="4:114" hidden="1" x14ac:dyDescent="0.25">
      <c r="D3610" s="2" t="e">
        <f>IF(E3610="","",CONCATENATE(H3610,".",COUNTIF($E$1:E3609,E3610)+1))</f>
        <v>#N/A</v>
      </c>
      <c r="E3610" s="2" t="e">
        <f>IF(I3610="","",IF(I3610=INFORME!$C$22,CONCATENATE(H3610,".",I3610,".",G3610),""))</f>
        <v>#N/A</v>
      </c>
      <c r="F3610">
        <v>11</v>
      </c>
      <c r="G3610" t="s">
        <v>63</v>
      </c>
      <c r="H3610" t="s">
        <v>62</v>
      </c>
      <c r="I3610" t="s">
        <v>45</v>
      </c>
      <c r="P3610" t="s">
        <v>2486</v>
      </c>
      <c r="Q3610" t="s">
        <v>2631</v>
      </c>
      <c r="R3610" t="s">
        <v>2486</v>
      </c>
    </row>
    <row r="3611" spans="4:114" hidden="1" x14ac:dyDescent="0.25">
      <c r="D3611" s="2" t="e">
        <f>IF(E3611="","",CONCATENATE(H3611,".",COUNTIF($E$1:E3610,E3611)+1))</f>
        <v>#N/A</v>
      </c>
      <c r="E3611" s="2" t="e">
        <f>IF(I3611="","",IF(I3611=INFORME!$C$22,CONCATENATE(H3611,".",I3611,".",G3611),""))</f>
        <v>#N/A</v>
      </c>
      <c r="F3611">
        <v>11</v>
      </c>
      <c r="G3611" t="s">
        <v>63</v>
      </c>
      <c r="H3611" t="s">
        <v>62</v>
      </c>
      <c r="I3611" t="s">
        <v>45</v>
      </c>
      <c r="P3611" t="s">
        <v>2631</v>
      </c>
      <c r="Q3611" t="s">
        <v>2631</v>
      </c>
      <c r="R3611" t="s">
        <v>2631</v>
      </c>
    </row>
    <row r="3612" spans="4:114" hidden="1" x14ac:dyDescent="0.25">
      <c r="D3612" s="2" t="e">
        <f>IF(E3612="","",CONCATENATE(H3612,".",COUNTIF($E$1:E3611,E3612)+1))</f>
        <v>#N/A</v>
      </c>
      <c r="E3612" s="2" t="e">
        <f>IF(I3612="","",IF(I3612=INFORME!$C$22,CONCATENATE(H3612,".",I3612,".",G3612),""))</f>
        <v>#N/A</v>
      </c>
      <c r="F3612">
        <v>11</v>
      </c>
      <c r="G3612" t="s">
        <v>63</v>
      </c>
      <c r="H3612" t="s">
        <v>62</v>
      </c>
      <c r="I3612" t="s">
        <v>45</v>
      </c>
      <c r="P3612" t="s">
        <v>2486</v>
      </c>
      <c r="Q3612" t="s">
        <v>2486</v>
      </c>
      <c r="R3612" t="s">
        <v>2486</v>
      </c>
    </row>
    <row r="3613" spans="4:114" hidden="1" x14ac:dyDescent="0.25">
      <c r="D3613" s="2" t="e">
        <f>IF(E3613="","",CONCATENATE(H3613,".",COUNTIF($E$1:E3612,E3613)+1))</f>
        <v>#N/A</v>
      </c>
      <c r="E3613" s="2" t="e">
        <f>IF(I3613="","",IF(I3613=INFORME!$C$22,CONCATENATE(H3613,".",I3613,".",G3613),""))</f>
        <v>#N/A</v>
      </c>
      <c r="F3613">
        <v>11</v>
      </c>
      <c r="G3613" t="s">
        <v>63</v>
      </c>
      <c r="H3613" t="s">
        <v>62</v>
      </c>
      <c r="I3613" t="s">
        <v>45</v>
      </c>
      <c r="P3613" t="s">
        <v>2631</v>
      </c>
      <c r="Q3613" t="s">
        <v>2631</v>
      </c>
      <c r="R3613" t="s">
        <v>2631</v>
      </c>
    </row>
    <row r="3614" spans="4:114" hidden="1" x14ac:dyDescent="0.25">
      <c r="D3614" s="2" t="e">
        <f>IF(E3614="","",CONCATENATE(H3614,".",COUNTIF($E$1:E3613,E3614)+1))</f>
        <v>#N/A</v>
      </c>
      <c r="E3614" s="2" t="e">
        <f>IF(I3614="","",IF(I3614=INFORME!$C$22,CONCATENATE(H3614,".",I3614,".",G3614),""))</f>
        <v>#N/A</v>
      </c>
      <c r="F3614">
        <v>11</v>
      </c>
      <c r="G3614" t="s">
        <v>63</v>
      </c>
      <c r="H3614" t="s">
        <v>62</v>
      </c>
      <c r="I3614" t="s">
        <v>45</v>
      </c>
      <c r="P3614" t="s">
        <v>2631</v>
      </c>
      <c r="Q3614" t="s">
        <v>2631</v>
      </c>
      <c r="R3614" t="s">
        <v>2631</v>
      </c>
    </row>
    <row r="3615" spans="4:114" hidden="1" x14ac:dyDescent="0.25">
      <c r="D3615" s="2" t="e">
        <f>IF(E3615="","",CONCATENATE(H3615,".",COUNTIF($E$1:E3614,E3615)+1))</f>
        <v>#N/A</v>
      </c>
      <c r="E3615" s="2" t="e">
        <f>IF(I3615="","",IF(I3615=INFORME!$C$22,CONCATENATE(H3615,".",I3615,".",G3615),""))</f>
        <v>#N/A</v>
      </c>
      <c r="F3615">
        <v>11</v>
      </c>
      <c r="G3615" t="s">
        <v>63</v>
      </c>
      <c r="H3615" t="s">
        <v>62</v>
      </c>
      <c r="I3615" t="s">
        <v>45</v>
      </c>
      <c r="P3615" t="s">
        <v>2631</v>
      </c>
      <c r="Q3615" t="s">
        <v>2631</v>
      </c>
      <c r="R3615" t="s">
        <v>2631</v>
      </c>
    </row>
    <row r="3616" spans="4:114" hidden="1" x14ac:dyDescent="0.25">
      <c r="D3616" s="2" t="e">
        <f>IF(E3616="","",CONCATENATE(H3616,".",COUNTIF($E$1:E3615,E3616)+1))</f>
        <v>#N/A</v>
      </c>
      <c r="E3616" s="2" t="e">
        <f>IF(I3616="","",IF(I3616=INFORME!$C$22,CONCATENATE(H3616,".",I3616,".",G3616),""))</f>
        <v>#N/A</v>
      </c>
      <c r="F3616">
        <v>11</v>
      </c>
      <c r="G3616" t="s">
        <v>63</v>
      </c>
      <c r="H3616" t="s">
        <v>62</v>
      </c>
      <c r="I3616" t="s">
        <v>45</v>
      </c>
      <c r="P3616" t="s">
        <v>2631</v>
      </c>
      <c r="Q3616" t="s">
        <v>2631</v>
      </c>
      <c r="R3616" t="s">
        <v>2631</v>
      </c>
    </row>
    <row r="3617" spans="4:18" hidden="1" x14ac:dyDescent="0.25">
      <c r="D3617" s="2" t="e">
        <f>IF(E3617="","",CONCATENATE(H3617,".",COUNTIF($E$1:E3616,E3617)+1))</f>
        <v>#N/A</v>
      </c>
      <c r="E3617" s="2" t="e">
        <f>IF(I3617="","",IF(I3617=INFORME!$C$22,CONCATENATE(H3617,".",I3617,".",G3617),""))</f>
        <v>#N/A</v>
      </c>
      <c r="F3617">
        <v>11</v>
      </c>
      <c r="G3617" t="s">
        <v>63</v>
      </c>
      <c r="H3617" t="s">
        <v>62</v>
      </c>
      <c r="I3617" t="s">
        <v>45</v>
      </c>
      <c r="P3617" t="s">
        <v>2486</v>
      </c>
      <c r="Q3617" t="s">
        <v>2486</v>
      </c>
      <c r="R3617" t="s">
        <v>2486</v>
      </c>
    </row>
    <row r="3618" spans="4:18" hidden="1" x14ac:dyDescent="0.25">
      <c r="D3618" s="2" t="e">
        <f>IF(E3618="","",CONCATENATE(H3618,".",COUNTIF($E$1:E3617,E3618)+1))</f>
        <v>#N/A</v>
      </c>
      <c r="E3618" s="2" t="e">
        <f>IF(I3618="","",IF(I3618=INFORME!$C$22,CONCATENATE(H3618,".",I3618,".",G3618),""))</f>
        <v>#N/A</v>
      </c>
      <c r="F3618">
        <v>11</v>
      </c>
      <c r="G3618" t="s">
        <v>63</v>
      </c>
      <c r="H3618" t="s">
        <v>62</v>
      </c>
      <c r="I3618" t="s">
        <v>45</v>
      </c>
      <c r="P3618" t="s">
        <v>2486</v>
      </c>
      <c r="Q3618" t="s">
        <v>2486</v>
      </c>
      <c r="R3618" t="s">
        <v>2486</v>
      </c>
    </row>
    <row r="3619" spans="4:18" hidden="1" x14ac:dyDescent="0.25">
      <c r="D3619" s="2" t="e">
        <f>IF(E3619="","",CONCATENATE(H3619,".",COUNTIF($E$1:E3618,E3619)+1))</f>
        <v>#N/A</v>
      </c>
      <c r="E3619" s="2" t="e">
        <f>IF(I3619="","",IF(I3619=INFORME!$C$22,CONCATENATE(H3619,".",I3619,".",G3619),""))</f>
        <v>#N/A</v>
      </c>
      <c r="F3619">
        <v>11</v>
      </c>
      <c r="G3619" t="s">
        <v>63</v>
      </c>
      <c r="H3619" t="s">
        <v>62</v>
      </c>
      <c r="I3619" t="s">
        <v>45</v>
      </c>
      <c r="P3619" t="s">
        <v>2486</v>
      </c>
      <c r="Q3619" t="s">
        <v>2631</v>
      </c>
      <c r="R3619" t="s">
        <v>2631</v>
      </c>
    </row>
    <row r="3620" spans="4:18" hidden="1" x14ac:dyDescent="0.25">
      <c r="D3620" s="2" t="e">
        <f>IF(E3620="","",CONCATENATE(H3620,".",COUNTIF($E$1:E3619,E3620)+1))</f>
        <v>#N/A</v>
      </c>
      <c r="E3620" s="2" t="e">
        <f>IF(I3620="","",IF(I3620=INFORME!$C$22,CONCATENATE(H3620,".",I3620,".",G3620),""))</f>
        <v>#N/A</v>
      </c>
      <c r="F3620">
        <v>11</v>
      </c>
      <c r="G3620" t="s">
        <v>63</v>
      </c>
      <c r="H3620" t="s">
        <v>62</v>
      </c>
      <c r="I3620" t="s">
        <v>45</v>
      </c>
      <c r="P3620" t="s">
        <v>2486</v>
      </c>
      <c r="Q3620" t="s">
        <v>2486</v>
      </c>
      <c r="R3620" t="s">
        <v>2631</v>
      </c>
    </row>
    <row r="3621" spans="4:18" hidden="1" x14ac:dyDescent="0.25">
      <c r="D3621" s="2" t="e">
        <f>IF(E3621="","",CONCATENATE(H3621,".",COUNTIF($E$1:E3620,E3621)+1))</f>
        <v>#N/A</v>
      </c>
      <c r="E3621" s="2" t="e">
        <f>IF(I3621="","",IF(I3621=INFORME!$C$22,CONCATENATE(H3621,".",I3621,".",G3621),""))</f>
        <v>#N/A</v>
      </c>
      <c r="F3621">
        <v>11</v>
      </c>
      <c r="G3621" t="s">
        <v>63</v>
      </c>
      <c r="H3621" t="s">
        <v>62</v>
      </c>
      <c r="I3621" t="s">
        <v>45</v>
      </c>
      <c r="P3621" t="s">
        <v>2631</v>
      </c>
      <c r="Q3621" t="s">
        <v>2631</v>
      </c>
      <c r="R3621" t="s">
        <v>2486</v>
      </c>
    </row>
    <row r="3622" spans="4:18" hidden="1" x14ac:dyDescent="0.25">
      <c r="D3622" s="2" t="e">
        <f>IF(E3622="","",CONCATENATE(H3622,".",COUNTIF($E$1:E3621,E3622)+1))</f>
        <v>#N/A</v>
      </c>
      <c r="E3622" s="2" t="e">
        <f>IF(I3622="","",IF(I3622=INFORME!$C$22,CONCATENATE(H3622,".",I3622,".",G3622),""))</f>
        <v>#N/A</v>
      </c>
      <c r="F3622">
        <v>11</v>
      </c>
      <c r="G3622" t="s">
        <v>63</v>
      </c>
      <c r="H3622" t="s">
        <v>62</v>
      </c>
      <c r="I3622" t="s">
        <v>45</v>
      </c>
      <c r="P3622" t="s">
        <v>2486</v>
      </c>
      <c r="Q3622" t="s">
        <v>2486</v>
      </c>
      <c r="R3622" t="s">
        <v>2631</v>
      </c>
    </row>
    <row r="3623" spans="4:18" hidden="1" x14ac:dyDescent="0.25">
      <c r="D3623" s="2" t="e">
        <f>IF(E3623="","",CONCATENATE(H3623,".",COUNTIF($E$1:E3622,E3623)+1))</f>
        <v>#N/A</v>
      </c>
      <c r="E3623" s="2" t="e">
        <f>IF(I3623="","",IF(I3623=INFORME!$C$22,CONCATENATE(H3623,".",I3623,".",G3623),""))</f>
        <v>#N/A</v>
      </c>
      <c r="F3623">
        <v>11</v>
      </c>
      <c r="G3623" t="s">
        <v>63</v>
      </c>
      <c r="H3623" t="s">
        <v>62</v>
      </c>
      <c r="I3623" t="s">
        <v>45</v>
      </c>
      <c r="P3623" t="s">
        <v>2631</v>
      </c>
      <c r="Q3623" t="s">
        <v>2631</v>
      </c>
      <c r="R3623" t="s">
        <v>2631</v>
      </c>
    </row>
    <row r="3624" spans="4:18" hidden="1" x14ac:dyDescent="0.25">
      <c r="D3624" s="2" t="e">
        <f>IF(E3624="","",CONCATENATE(H3624,".",COUNTIF($E$1:E3623,E3624)+1))</f>
        <v>#N/A</v>
      </c>
      <c r="E3624" s="2" t="e">
        <f>IF(I3624="","",IF(I3624=INFORME!$C$22,CONCATENATE(H3624,".",I3624,".",G3624),""))</f>
        <v>#N/A</v>
      </c>
      <c r="F3624">
        <v>11</v>
      </c>
      <c r="G3624" t="s">
        <v>63</v>
      </c>
      <c r="H3624" t="s">
        <v>62</v>
      </c>
      <c r="I3624" t="s">
        <v>45</v>
      </c>
      <c r="P3624" t="s">
        <v>2486</v>
      </c>
      <c r="Q3624" t="s">
        <v>2486</v>
      </c>
      <c r="R3624" t="s">
        <v>2631</v>
      </c>
    </row>
    <row r="3625" spans="4:18" hidden="1" x14ac:dyDescent="0.25">
      <c r="D3625" s="2" t="e">
        <f>IF(E3625="","",CONCATENATE(H3625,".",COUNTIF($E$1:E3624,E3625)+1))</f>
        <v>#N/A</v>
      </c>
      <c r="E3625" s="2" t="e">
        <f>IF(I3625="","",IF(I3625=INFORME!$C$22,CONCATENATE(H3625,".",I3625,".",G3625),""))</f>
        <v>#N/A</v>
      </c>
      <c r="F3625">
        <v>11</v>
      </c>
      <c r="G3625" t="s">
        <v>63</v>
      </c>
      <c r="H3625" t="s">
        <v>62</v>
      </c>
      <c r="I3625" t="s">
        <v>45</v>
      </c>
      <c r="P3625" t="s">
        <v>2631</v>
      </c>
      <c r="Q3625" t="s">
        <v>2631</v>
      </c>
      <c r="R3625" t="s">
        <v>2631</v>
      </c>
    </row>
    <row r="3626" spans="4:18" hidden="1" x14ac:dyDescent="0.25">
      <c r="D3626" s="2" t="e">
        <f>IF(E3626="","",CONCATENATE(H3626,".",COUNTIF($E$1:E3625,E3626)+1))</f>
        <v>#N/A</v>
      </c>
      <c r="E3626" s="2" t="e">
        <f>IF(I3626="","",IF(I3626=INFORME!$C$22,CONCATENATE(H3626,".",I3626,".",G3626),""))</f>
        <v>#N/A</v>
      </c>
      <c r="F3626">
        <v>11</v>
      </c>
      <c r="G3626" t="s">
        <v>63</v>
      </c>
      <c r="H3626" t="s">
        <v>62</v>
      </c>
      <c r="I3626" t="s">
        <v>45</v>
      </c>
      <c r="P3626" t="s">
        <v>2631</v>
      </c>
      <c r="Q3626" t="s">
        <v>2631</v>
      </c>
      <c r="R3626" t="s">
        <v>2631</v>
      </c>
    </row>
    <row r="3627" spans="4:18" hidden="1" x14ac:dyDescent="0.25">
      <c r="D3627" s="2" t="e">
        <f>IF(E3627="","",CONCATENATE(H3627,".",COUNTIF($E$1:E3626,E3627)+1))</f>
        <v>#N/A</v>
      </c>
      <c r="E3627" s="2" t="e">
        <f>IF(I3627="","",IF(I3627=INFORME!$C$22,CONCATENATE(H3627,".",I3627,".",G3627),""))</f>
        <v>#N/A</v>
      </c>
      <c r="F3627">
        <v>11</v>
      </c>
      <c r="G3627" t="s">
        <v>63</v>
      </c>
      <c r="H3627" t="s">
        <v>62</v>
      </c>
      <c r="I3627" t="s">
        <v>45</v>
      </c>
      <c r="P3627" t="s">
        <v>2486</v>
      </c>
      <c r="Q3627" t="s">
        <v>2486</v>
      </c>
      <c r="R3627" t="s">
        <v>2631</v>
      </c>
    </row>
    <row r="3628" spans="4:18" hidden="1" x14ac:dyDescent="0.25">
      <c r="D3628" s="2" t="e">
        <f>IF(E3628="","",CONCATENATE(H3628,".",COUNTIF($E$1:E3627,E3628)+1))</f>
        <v>#N/A</v>
      </c>
      <c r="E3628" s="2" t="e">
        <f>IF(I3628="","",IF(I3628=INFORME!$C$22,CONCATENATE(H3628,".",I3628,".",G3628),""))</f>
        <v>#N/A</v>
      </c>
      <c r="F3628">
        <v>11</v>
      </c>
      <c r="G3628" t="s">
        <v>63</v>
      </c>
      <c r="H3628" t="s">
        <v>62</v>
      </c>
      <c r="I3628" t="s">
        <v>45</v>
      </c>
      <c r="P3628" t="s">
        <v>2631</v>
      </c>
      <c r="Q3628" t="s">
        <v>2631</v>
      </c>
      <c r="R3628" t="s">
        <v>2631</v>
      </c>
    </row>
    <row r="3629" spans="4:18" hidden="1" x14ac:dyDescent="0.25">
      <c r="D3629" s="2" t="e">
        <f>IF(E3629="","",CONCATENATE(H3629,".",COUNTIF($E$1:E3628,E3629)+1))</f>
        <v>#N/A</v>
      </c>
      <c r="E3629" s="2" t="e">
        <f>IF(I3629="","",IF(I3629=INFORME!$C$22,CONCATENATE(H3629,".",I3629,".",G3629),""))</f>
        <v>#N/A</v>
      </c>
      <c r="F3629">
        <v>11</v>
      </c>
      <c r="G3629" t="s">
        <v>63</v>
      </c>
      <c r="H3629" t="s">
        <v>62</v>
      </c>
      <c r="I3629" t="s">
        <v>45</v>
      </c>
      <c r="P3629" t="s">
        <v>2631</v>
      </c>
      <c r="Q3629" t="s">
        <v>2631</v>
      </c>
      <c r="R3629" t="s">
        <v>2631</v>
      </c>
    </row>
    <row r="3630" spans="4:18" hidden="1" x14ac:dyDescent="0.25">
      <c r="D3630" s="2" t="e">
        <f>IF(E3630="","",CONCATENATE(H3630,".",COUNTIF($E$1:E3629,E3630)+1))</f>
        <v>#N/A</v>
      </c>
      <c r="E3630" s="2" t="e">
        <f>IF(I3630="","",IF(I3630=INFORME!$C$22,CONCATENATE(H3630,".",I3630,".",G3630),""))</f>
        <v>#N/A</v>
      </c>
      <c r="F3630">
        <v>11</v>
      </c>
      <c r="G3630" t="s">
        <v>63</v>
      </c>
      <c r="H3630" t="s">
        <v>62</v>
      </c>
      <c r="I3630" t="s">
        <v>45</v>
      </c>
      <c r="P3630" t="s">
        <v>2631</v>
      </c>
      <c r="Q3630" t="s">
        <v>2631</v>
      </c>
      <c r="R3630" t="s">
        <v>2631</v>
      </c>
    </row>
    <row r="3631" spans="4:18" hidden="1" x14ac:dyDescent="0.25">
      <c r="D3631" s="2" t="e">
        <f>IF(E3631="","",CONCATENATE(H3631,".",COUNTIF($E$1:E3630,E3631)+1))</f>
        <v>#N/A</v>
      </c>
      <c r="E3631" s="2" t="e">
        <f>IF(I3631="","",IF(I3631=INFORME!$C$22,CONCATENATE(H3631,".",I3631,".",G3631),""))</f>
        <v>#N/A</v>
      </c>
      <c r="F3631">
        <v>11</v>
      </c>
      <c r="G3631" t="s">
        <v>63</v>
      </c>
      <c r="H3631" t="s">
        <v>62</v>
      </c>
      <c r="I3631" t="s">
        <v>45</v>
      </c>
      <c r="P3631" t="s">
        <v>2486</v>
      </c>
      <c r="Q3631" t="s">
        <v>2486</v>
      </c>
      <c r="R3631" t="s">
        <v>2486</v>
      </c>
    </row>
    <row r="3632" spans="4:18" hidden="1" x14ac:dyDescent="0.25">
      <c r="D3632" s="2" t="e">
        <f>IF(E3632="","",CONCATENATE(H3632,".",COUNTIF($E$1:E3631,E3632)+1))</f>
        <v>#N/A</v>
      </c>
      <c r="E3632" s="2" t="e">
        <f>IF(I3632="","",IF(I3632=INFORME!$C$22,CONCATENATE(H3632,".",I3632,".",G3632),""))</f>
        <v>#N/A</v>
      </c>
      <c r="F3632">
        <v>11</v>
      </c>
      <c r="G3632" t="s">
        <v>63</v>
      </c>
      <c r="H3632" t="s">
        <v>62</v>
      </c>
      <c r="I3632" t="s">
        <v>45</v>
      </c>
      <c r="P3632" t="s">
        <v>2631</v>
      </c>
      <c r="Q3632" t="s">
        <v>2631</v>
      </c>
      <c r="R3632" t="s">
        <v>2486</v>
      </c>
    </row>
    <row r="3633" spans="4:18" hidden="1" x14ac:dyDescent="0.25">
      <c r="D3633" s="2" t="e">
        <f>IF(E3633="","",CONCATENATE(H3633,".",COUNTIF($E$1:E3632,E3633)+1))</f>
        <v>#N/A</v>
      </c>
      <c r="E3633" s="2" t="e">
        <f>IF(I3633="","",IF(I3633=INFORME!$C$22,CONCATENATE(H3633,".",I3633,".",G3633),""))</f>
        <v>#N/A</v>
      </c>
      <c r="F3633">
        <v>11</v>
      </c>
      <c r="G3633" t="s">
        <v>63</v>
      </c>
      <c r="H3633" t="s">
        <v>62</v>
      </c>
      <c r="I3633" t="s">
        <v>45</v>
      </c>
      <c r="P3633" t="s">
        <v>2631</v>
      </c>
      <c r="Q3633" t="s">
        <v>2631</v>
      </c>
      <c r="R3633" t="s">
        <v>2631</v>
      </c>
    </row>
    <row r="3634" spans="4:18" hidden="1" x14ac:dyDescent="0.25">
      <c r="D3634" s="2" t="e">
        <f>IF(E3634="","",CONCATENATE(H3634,".",COUNTIF($E$1:E3633,E3634)+1))</f>
        <v>#N/A</v>
      </c>
      <c r="E3634" s="2" t="e">
        <f>IF(I3634="","",IF(I3634=INFORME!$C$22,CONCATENATE(H3634,".",I3634,".",G3634),""))</f>
        <v>#N/A</v>
      </c>
      <c r="F3634">
        <v>11</v>
      </c>
      <c r="G3634" t="s">
        <v>63</v>
      </c>
      <c r="H3634" t="s">
        <v>62</v>
      </c>
      <c r="I3634" t="s">
        <v>45</v>
      </c>
      <c r="P3634" t="s">
        <v>2486</v>
      </c>
      <c r="Q3634" t="s">
        <v>2631</v>
      </c>
      <c r="R3634" t="s">
        <v>2631</v>
      </c>
    </row>
    <row r="3635" spans="4:18" hidden="1" x14ac:dyDescent="0.25">
      <c r="D3635" s="2" t="e">
        <f>IF(E3635="","",CONCATENATE(H3635,".",COUNTIF($E$1:E3634,E3635)+1))</f>
        <v>#N/A</v>
      </c>
      <c r="E3635" s="2" t="e">
        <f>IF(I3635="","",IF(I3635=INFORME!$C$22,CONCATENATE(H3635,".",I3635,".",G3635),""))</f>
        <v>#N/A</v>
      </c>
      <c r="F3635">
        <v>11</v>
      </c>
      <c r="G3635" t="s">
        <v>63</v>
      </c>
      <c r="H3635" t="s">
        <v>62</v>
      </c>
      <c r="I3635" t="s">
        <v>45</v>
      </c>
    </row>
    <row r="3636" spans="4:18" hidden="1" x14ac:dyDescent="0.25">
      <c r="D3636" s="2" t="e">
        <f>IF(E3636="","",CONCATENATE(H3636,".",COUNTIF($E$1:E3635,E3636)+1))</f>
        <v>#N/A</v>
      </c>
      <c r="E3636" s="2" t="e">
        <f>IF(I3636="","",IF(I3636=INFORME!$C$22,CONCATENATE(H3636,".",I3636,".",G3636),""))</f>
        <v>#N/A</v>
      </c>
      <c r="F3636">
        <v>11</v>
      </c>
      <c r="G3636" t="s">
        <v>63</v>
      </c>
      <c r="H3636" t="s">
        <v>62</v>
      </c>
      <c r="I3636" t="s">
        <v>45</v>
      </c>
    </row>
    <row r="3637" spans="4:18" hidden="1" x14ac:dyDescent="0.25">
      <c r="D3637" s="2" t="e">
        <f>IF(E3637="","",CONCATENATE(H3637,".",COUNTIF($E$1:E3636,E3637)+1))</f>
        <v>#N/A</v>
      </c>
      <c r="E3637" s="2" t="e">
        <f>IF(I3637="","",IF(I3637=INFORME!$C$22,CONCATENATE(H3637,".",I3637,".",G3637),""))</f>
        <v>#N/A</v>
      </c>
      <c r="F3637">
        <v>11</v>
      </c>
      <c r="G3637" t="s">
        <v>63</v>
      </c>
      <c r="H3637" t="s">
        <v>62</v>
      </c>
      <c r="I3637" t="s">
        <v>45</v>
      </c>
    </row>
    <row r="3638" spans="4:18" hidden="1" x14ac:dyDescent="0.25">
      <c r="D3638" s="2" t="e">
        <f>IF(E3638="","",CONCATENATE(H3638,".",COUNTIF($E$1:E3637,E3638)+1))</f>
        <v>#N/A</v>
      </c>
      <c r="E3638" s="2" t="e">
        <f>IF(I3638="","",IF(I3638=INFORME!$C$22,CONCATENATE(H3638,".",I3638,".",G3638),""))</f>
        <v>#N/A</v>
      </c>
      <c r="F3638">
        <v>11</v>
      </c>
      <c r="G3638" t="s">
        <v>63</v>
      </c>
      <c r="H3638" t="s">
        <v>62</v>
      </c>
      <c r="I3638" t="s">
        <v>45</v>
      </c>
    </row>
    <row r="3639" spans="4:18" hidden="1" x14ac:dyDescent="0.25">
      <c r="D3639" s="2" t="e">
        <f>IF(E3639="","",CONCATENATE(H3639,".",COUNTIF($E$1:E3638,E3639)+1))</f>
        <v>#N/A</v>
      </c>
      <c r="E3639" s="2" t="e">
        <f>IF(I3639="","",IF(I3639=INFORME!$C$22,CONCATENATE(H3639,".",I3639,".",G3639),""))</f>
        <v>#N/A</v>
      </c>
      <c r="F3639">
        <v>11</v>
      </c>
      <c r="G3639" t="s">
        <v>63</v>
      </c>
      <c r="H3639" t="s">
        <v>62</v>
      </c>
      <c r="I3639" t="s">
        <v>45</v>
      </c>
    </row>
    <row r="3640" spans="4:18" hidden="1" x14ac:dyDescent="0.25">
      <c r="D3640" s="2" t="e">
        <f>IF(E3640="","",CONCATENATE(H3640,".",COUNTIF($E$1:E3639,E3640)+1))</f>
        <v>#N/A</v>
      </c>
      <c r="E3640" s="2" t="e">
        <f>IF(I3640="","",IF(I3640=INFORME!$C$22,CONCATENATE(H3640,".",I3640,".",G3640),""))</f>
        <v>#N/A</v>
      </c>
      <c r="F3640">
        <v>11</v>
      </c>
      <c r="G3640" t="s">
        <v>63</v>
      </c>
      <c r="H3640" t="s">
        <v>62</v>
      </c>
      <c r="I3640" t="s">
        <v>45</v>
      </c>
    </row>
    <row r="3641" spans="4:18" hidden="1" x14ac:dyDescent="0.25">
      <c r="D3641" s="2" t="e">
        <f>IF(E3641="","",CONCATENATE(H3641,".",COUNTIF($E$1:E3640,E3641)+1))</f>
        <v>#N/A</v>
      </c>
      <c r="E3641" s="2" t="e">
        <f>IF(I3641="","",IF(I3641=INFORME!$C$22,CONCATENATE(H3641,".",I3641,".",G3641),""))</f>
        <v>#N/A</v>
      </c>
      <c r="F3641">
        <v>11</v>
      </c>
      <c r="G3641" t="s">
        <v>63</v>
      </c>
      <c r="H3641" t="s">
        <v>62</v>
      </c>
      <c r="I3641" t="s">
        <v>45</v>
      </c>
    </row>
    <row r="3642" spans="4:18" hidden="1" x14ac:dyDescent="0.25">
      <c r="D3642" s="2" t="e">
        <f>IF(E3642="","",CONCATENATE(H3642,".",COUNTIF($E$1:E3641,E3642)+1))</f>
        <v>#N/A</v>
      </c>
      <c r="E3642" s="2" t="e">
        <f>IF(I3642="","",IF(I3642=INFORME!$C$22,CONCATENATE(H3642,".",I3642,".",G3642),""))</f>
        <v>#N/A</v>
      </c>
      <c r="F3642">
        <v>11</v>
      </c>
      <c r="G3642" t="s">
        <v>63</v>
      </c>
      <c r="H3642" t="s">
        <v>62</v>
      </c>
      <c r="I3642" t="s">
        <v>45</v>
      </c>
    </row>
    <row r="3643" spans="4:18" hidden="1" x14ac:dyDescent="0.25">
      <c r="D3643" s="2" t="e">
        <f>IF(E3643="","",CONCATENATE(H3643,".",COUNTIF($E$1:E3642,E3643)+1))</f>
        <v>#N/A</v>
      </c>
      <c r="E3643" s="2" t="e">
        <f>IF(I3643="","",IF(I3643=INFORME!$C$22,CONCATENATE(H3643,".",I3643,".",G3643),""))</f>
        <v>#N/A</v>
      </c>
      <c r="F3643">
        <v>11</v>
      </c>
      <c r="G3643" t="s">
        <v>63</v>
      </c>
      <c r="H3643" t="s">
        <v>62</v>
      </c>
      <c r="I3643" t="s">
        <v>45</v>
      </c>
    </row>
    <row r="3644" spans="4:18" hidden="1" x14ac:dyDescent="0.25">
      <c r="D3644" s="2" t="e">
        <f>IF(E3644="","",CONCATENATE(H3644,".",COUNTIF($E$1:E3643,E3644)+1))</f>
        <v>#N/A</v>
      </c>
      <c r="E3644" s="2" t="e">
        <f>IF(I3644="","",IF(I3644=INFORME!$C$22,CONCATENATE(H3644,".",I3644,".",G3644),""))</f>
        <v>#N/A</v>
      </c>
      <c r="F3644">
        <v>11</v>
      </c>
      <c r="G3644" t="s">
        <v>63</v>
      </c>
      <c r="H3644" t="s">
        <v>62</v>
      </c>
      <c r="I3644" t="s">
        <v>45</v>
      </c>
    </row>
    <row r="3645" spans="4:18" hidden="1" x14ac:dyDescent="0.25">
      <c r="D3645" s="2" t="e">
        <f>IF(E3645="","",CONCATENATE(H3645,".",COUNTIF($E$1:E3644,E3645)+1))</f>
        <v>#N/A</v>
      </c>
      <c r="E3645" s="2" t="e">
        <f>IF(I3645="","",IF(I3645=INFORME!$C$22,CONCATENATE(H3645,".",I3645,".",G3645),""))</f>
        <v>#N/A</v>
      </c>
      <c r="F3645">
        <v>11</v>
      </c>
      <c r="G3645" t="s">
        <v>63</v>
      </c>
      <c r="H3645" t="s">
        <v>62</v>
      </c>
      <c r="I3645" t="s">
        <v>45</v>
      </c>
    </row>
    <row r="3646" spans="4:18" hidden="1" x14ac:dyDescent="0.25">
      <c r="D3646" s="2" t="e">
        <f>IF(E3646="","",CONCATENATE(H3646,".",COUNTIF($E$1:E3645,E3646)+1))</f>
        <v>#N/A</v>
      </c>
      <c r="E3646" s="2" t="e">
        <f>IF(I3646="","",IF(I3646=INFORME!$C$22,CONCATENATE(H3646,".",I3646,".",G3646),""))</f>
        <v>#N/A</v>
      </c>
      <c r="F3646">
        <v>11</v>
      </c>
      <c r="G3646" t="s">
        <v>63</v>
      </c>
      <c r="H3646" t="s">
        <v>62</v>
      </c>
      <c r="I3646" t="s">
        <v>45</v>
      </c>
    </row>
    <row r="3647" spans="4:18" hidden="1" x14ac:dyDescent="0.25">
      <c r="D3647" s="2" t="e">
        <f>IF(E3647="","",CONCATENATE(H3647,".",COUNTIF($E$1:E3646,E3647)+1))</f>
        <v>#N/A</v>
      </c>
      <c r="E3647" s="2" t="e">
        <f>IF(I3647="","",IF(I3647=INFORME!$C$22,CONCATENATE(H3647,".",I3647,".",G3647),""))</f>
        <v>#N/A</v>
      </c>
      <c r="F3647">
        <v>11</v>
      </c>
      <c r="G3647" t="s">
        <v>63</v>
      </c>
      <c r="H3647" t="s">
        <v>62</v>
      </c>
      <c r="I3647" t="s">
        <v>45</v>
      </c>
    </row>
    <row r="3648" spans="4:18" hidden="1" x14ac:dyDescent="0.25">
      <c r="D3648" s="2" t="e">
        <f>IF(E3648="","",CONCATENATE(H3648,".",COUNTIF($E$1:E3647,E3648)+1))</f>
        <v>#N/A</v>
      </c>
      <c r="E3648" s="2" t="e">
        <f>IF(I3648="","",IF(I3648=INFORME!$C$22,CONCATENATE(H3648,".",I3648,".",G3648),""))</f>
        <v>#N/A</v>
      </c>
      <c r="F3648">
        <v>11</v>
      </c>
      <c r="G3648" t="s">
        <v>63</v>
      </c>
      <c r="H3648" t="s">
        <v>62</v>
      </c>
      <c r="I3648" t="s">
        <v>45</v>
      </c>
    </row>
    <row r="3649" spans="4:9" hidden="1" x14ac:dyDescent="0.25">
      <c r="D3649" s="2" t="e">
        <f>IF(E3649="","",CONCATENATE(H3649,".",COUNTIF($E$1:E3648,E3649)+1))</f>
        <v>#N/A</v>
      </c>
      <c r="E3649" s="2" t="e">
        <f>IF(I3649="","",IF(I3649=INFORME!$C$22,CONCATENATE(H3649,".",I3649,".",G3649),""))</f>
        <v>#N/A</v>
      </c>
      <c r="F3649">
        <v>11</v>
      </c>
      <c r="G3649" t="s">
        <v>63</v>
      </c>
      <c r="H3649" t="s">
        <v>62</v>
      </c>
      <c r="I3649" t="s">
        <v>45</v>
      </c>
    </row>
    <row r="3650" spans="4:9" hidden="1" x14ac:dyDescent="0.25">
      <c r="D3650" s="2" t="e">
        <f>IF(E3650="","",CONCATENATE(H3650,".",COUNTIF($E$1:E3649,E3650)+1))</f>
        <v>#N/A</v>
      </c>
      <c r="E3650" s="2" t="e">
        <f>IF(I3650="","",IF(I3650=INFORME!$C$22,CONCATENATE(H3650,".",I3650,".",G3650),""))</f>
        <v>#N/A</v>
      </c>
      <c r="F3650">
        <v>11</v>
      </c>
      <c r="G3650" t="s">
        <v>63</v>
      </c>
      <c r="H3650" t="s">
        <v>62</v>
      </c>
      <c r="I3650" t="s">
        <v>45</v>
      </c>
    </row>
    <row r="3651" spans="4:9" hidden="1" x14ac:dyDescent="0.25">
      <c r="D3651" s="2" t="e">
        <f>IF(E3651="","",CONCATENATE(H3651,".",COUNTIF($E$1:E3650,E3651)+1))</f>
        <v>#N/A</v>
      </c>
      <c r="E3651" s="2" t="e">
        <f>IF(I3651="","",IF(I3651=INFORME!$C$22,CONCATENATE(H3651,".",I3651,".",G3651),""))</f>
        <v>#N/A</v>
      </c>
      <c r="F3651">
        <v>11</v>
      </c>
      <c r="G3651" t="s">
        <v>63</v>
      </c>
      <c r="H3651" t="s">
        <v>62</v>
      </c>
      <c r="I3651" t="s">
        <v>45</v>
      </c>
    </row>
    <row r="3652" spans="4:9" hidden="1" x14ac:dyDescent="0.25">
      <c r="D3652" s="2" t="e">
        <f>IF(E3652="","",CONCATENATE(H3652,".",COUNTIF($E$1:E3651,E3652)+1))</f>
        <v>#N/A</v>
      </c>
      <c r="E3652" s="2" t="e">
        <f>IF(I3652="","",IF(I3652=INFORME!$C$22,CONCATENATE(H3652,".",I3652,".",G3652),""))</f>
        <v>#N/A</v>
      </c>
      <c r="F3652">
        <v>11</v>
      </c>
      <c r="G3652" t="s">
        <v>63</v>
      </c>
      <c r="H3652" t="s">
        <v>62</v>
      </c>
      <c r="I3652" t="s">
        <v>45</v>
      </c>
    </row>
    <row r="3653" spans="4:9" hidden="1" x14ac:dyDescent="0.25">
      <c r="D3653" s="2" t="e">
        <f>IF(E3653="","",CONCATENATE(H3653,".",COUNTIF($E$1:E3652,E3653)+1))</f>
        <v>#N/A</v>
      </c>
      <c r="E3653" s="2" t="e">
        <f>IF(I3653="","",IF(I3653=INFORME!$C$22,CONCATENATE(H3653,".",I3653,".",G3653),""))</f>
        <v>#N/A</v>
      </c>
      <c r="F3653">
        <v>11</v>
      </c>
      <c r="G3653" t="s">
        <v>63</v>
      </c>
      <c r="H3653" t="s">
        <v>62</v>
      </c>
      <c r="I3653" t="s">
        <v>45</v>
      </c>
    </row>
    <row r="3654" spans="4:9" hidden="1" x14ac:dyDescent="0.25">
      <c r="D3654" s="2" t="e">
        <f>IF(E3654="","",CONCATENATE(H3654,".",COUNTIF($E$1:E3653,E3654)+1))</f>
        <v>#N/A</v>
      </c>
      <c r="E3654" s="2" t="e">
        <f>IF(I3654="","",IF(I3654=INFORME!$C$22,CONCATENATE(H3654,".",I3654,".",G3654),""))</f>
        <v>#N/A</v>
      </c>
      <c r="F3654">
        <v>11</v>
      </c>
      <c r="G3654" t="s">
        <v>63</v>
      </c>
      <c r="H3654" t="s">
        <v>62</v>
      </c>
      <c r="I3654" t="s">
        <v>45</v>
      </c>
    </row>
    <row r="3655" spans="4:9" hidden="1" x14ac:dyDescent="0.25">
      <c r="D3655" s="2" t="e">
        <f>IF(E3655="","",CONCATENATE(H3655,".",COUNTIF($E$1:E3654,E3655)+1))</f>
        <v>#N/A</v>
      </c>
      <c r="E3655" s="2" t="e">
        <f>IF(I3655="","",IF(I3655=INFORME!$C$22,CONCATENATE(H3655,".",I3655,".",G3655),""))</f>
        <v>#N/A</v>
      </c>
      <c r="F3655">
        <v>11</v>
      </c>
      <c r="G3655" t="s">
        <v>63</v>
      </c>
      <c r="H3655" t="s">
        <v>62</v>
      </c>
      <c r="I3655" t="s">
        <v>45</v>
      </c>
    </row>
    <row r="3656" spans="4:9" hidden="1" x14ac:dyDescent="0.25">
      <c r="D3656" s="2" t="e">
        <f>IF(E3656="","",CONCATENATE(H3656,".",COUNTIF($E$1:E3655,E3656)+1))</f>
        <v>#N/A</v>
      </c>
      <c r="E3656" s="2" t="e">
        <f>IF(I3656="","",IF(I3656=INFORME!$C$22,CONCATENATE(H3656,".",I3656,".",G3656),""))</f>
        <v>#N/A</v>
      </c>
      <c r="F3656">
        <v>11</v>
      </c>
      <c r="G3656" t="s">
        <v>63</v>
      </c>
      <c r="H3656" t="s">
        <v>62</v>
      </c>
      <c r="I3656" t="s">
        <v>45</v>
      </c>
    </row>
    <row r="3657" spans="4:9" hidden="1" x14ac:dyDescent="0.25">
      <c r="D3657" s="2" t="e">
        <f>IF(E3657="","",CONCATENATE(H3657,".",COUNTIF($E$1:E3656,E3657)+1))</f>
        <v>#N/A</v>
      </c>
      <c r="E3657" s="2" t="e">
        <f>IF(I3657="","",IF(I3657=INFORME!$C$22,CONCATENATE(H3657,".",I3657,".",G3657),""))</f>
        <v>#N/A</v>
      </c>
      <c r="F3657">
        <v>11</v>
      </c>
      <c r="G3657" t="s">
        <v>63</v>
      </c>
      <c r="H3657" t="s">
        <v>62</v>
      </c>
      <c r="I3657" t="s">
        <v>45</v>
      </c>
    </row>
    <row r="3658" spans="4:9" hidden="1" x14ac:dyDescent="0.25">
      <c r="D3658" s="2" t="e">
        <f>IF(E3658="","",CONCATENATE(H3658,".",COUNTIF($E$1:E3657,E3658)+1))</f>
        <v>#N/A</v>
      </c>
      <c r="E3658" s="2" t="e">
        <f>IF(I3658="","",IF(I3658=INFORME!$C$22,CONCATENATE(H3658,".",I3658,".",G3658),""))</f>
        <v>#N/A</v>
      </c>
      <c r="F3658">
        <v>11</v>
      </c>
      <c r="G3658" t="s">
        <v>63</v>
      </c>
      <c r="H3658" t="s">
        <v>62</v>
      </c>
      <c r="I3658" t="s">
        <v>45</v>
      </c>
    </row>
    <row r="3659" spans="4:9" hidden="1" x14ac:dyDescent="0.25">
      <c r="D3659" s="2" t="e">
        <f>IF(E3659="","",CONCATENATE(H3659,".",COUNTIF($E$1:E3658,E3659)+1))</f>
        <v>#N/A</v>
      </c>
      <c r="E3659" s="2" t="e">
        <f>IF(I3659="","",IF(I3659=INFORME!$C$22,CONCATENATE(H3659,".",I3659,".",G3659),""))</f>
        <v>#N/A</v>
      </c>
      <c r="F3659">
        <v>11</v>
      </c>
      <c r="G3659" t="s">
        <v>63</v>
      </c>
      <c r="H3659" t="s">
        <v>62</v>
      </c>
      <c r="I3659" t="s">
        <v>45</v>
      </c>
    </row>
    <row r="3660" spans="4:9" hidden="1" x14ac:dyDescent="0.25">
      <c r="D3660" s="2" t="e">
        <f>IF(E3660="","",CONCATENATE(H3660,".",COUNTIF($E$1:E3659,E3660)+1))</f>
        <v>#N/A</v>
      </c>
      <c r="E3660" s="2" t="e">
        <f>IF(I3660="","",IF(I3660=INFORME!$C$22,CONCATENATE(H3660,".",I3660,".",G3660),""))</f>
        <v>#N/A</v>
      </c>
      <c r="F3660">
        <v>11</v>
      </c>
      <c r="G3660" t="s">
        <v>63</v>
      </c>
      <c r="H3660" t="s">
        <v>62</v>
      </c>
      <c r="I3660" t="s">
        <v>45</v>
      </c>
    </row>
    <row r="3661" spans="4:9" hidden="1" x14ac:dyDescent="0.25">
      <c r="D3661" s="2" t="e">
        <f>IF(E3661="","",CONCATENATE(H3661,".",COUNTIF($E$1:E3660,E3661)+1))</f>
        <v>#N/A</v>
      </c>
      <c r="E3661" s="2" t="e">
        <f>IF(I3661="","",IF(I3661=INFORME!$C$22,CONCATENATE(H3661,".",I3661,".",G3661),""))</f>
        <v>#N/A</v>
      </c>
      <c r="F3661">
        <v>11</v>
      </c>
      <c r="G3661" t="s">
        <v>63</v>
      </c>
      <c r="H3661" t="s">
        <v>62</v>
      </c>
      <c r="I3661" t="s">
        <v>45</v>
      </c>
    </row>
    <row r="3662" spans="4:9" hidden="1" x14ac:dyDescent="0.25">
      <c r="D3662" s="2" t="e">
        <f>IF(E3662="","",CONCATENATE(H3662,".",COUNTIF($E$1:E3661,E3662)+1))</f>
        <v>#N/A</v>
      </c>
      <c r="E3662" s="2" t="e">
        <f>IF(I3662="","",IF(I3662=INFORME!$C$22,CONCATENATE(H3662,".",I3662,".",G3662),""))</f>
        <v>#N/A</v>
      </c>
      <c r="F3662">
        <v>11</v>
      </c>
      <c r="G3662" t="s">
        <v>63</v>
      </c>
      <c r="H3662" t="s">
        <v>62</v>
      </c>
      <c r="I3662" t="s">
        <v>45</v>
      </c>
    </row>
    <row r="3663" spans="4:9" hidden="1" x14ac:dyDescent="0.25">
      <c r="D3663" s="2" t="e">
        <f>IF(E3663="","",CONCATENATE(H3663,".",COUNTIF($E$1:E3662,E3663)+1))</f>
        <v>#N/A</v>
      </c>
      <c r="E3663" s="2" t="e">
        <f>IF(I3663="","",IF(I3663=INFORME!$C$22,CONCATENATE(H3663,".",I3663,".",G3663),""))</f>
        <v>#N/A</v>
      </c>
      <c r="F3663">
        <v>11</v>
      </c>
      <c r="G3663" t="s">
        <v>63</v>
      </c>
      <c r="H3663" t="s">
        <v>62</v>
      </c>
      <c r="I3663" t="s">
        <v>45</v>
      </c>
    </row>
    <row r="3664" spans="4:9" hidden="1" x14ac:dyDescent="0.25">
      <c r="D3664" s="2" t="e">
        <f>IF(E3664="","",CONCATENATE(H3664,".",COUNTIF($E$1:E3663,E3664)+1))</f>
        <v>#N/A</v>
      </c>
      <c r="E3664" s="2" t="e">
        <f>IF(I3664="","",IF(I3664=INFORME!$C$22,CONCATENATE(H3664,".",I3664,".",G3664),""))</f>
        <v>#N/A</v>
      </c>
      <c r="F3664">
        <v>11</v>
      </c>
      <c r="G3664" t="s">
        <v>63</v>
      </c>
      <c r="H3664" t="s">
        <v>62</v>
      </c>
      <c r="I3664" t="s">
        <v>45</v>
      </c>
    </row>
    <row r="3665" spans="4:9" hidden="1" x14ac:dyDescent="0.25">
      <c r="D3665" s="2" t="e">
        <f>IF(E3665="","",CONCATENATE(H3665,".",COUNTIF($E$1:E3664,E3665)+1))</f>
        <v>#N/A</v>
      </c>
      <c r="E3665" s="2" t="e">
        <f>IF(I3665="","",IF(I3665=INFORME!$C$22,CONCATENATE(H3665,".",I3665,".",G3665),""))</f>
        <v>#N/A</v>
      </c>
      <c r="F3665">
        <v>11</v>
      </c>
      <c r="G3665" t="s">
        <v>63</v>
      </c>
      <c r="H3665" t="s">
        <v>62</v>
      </c>
      <c r="I3665" t="s">
        <v>45</v>
      </c>
    </row>
    <row r="3666" spans="4:9" hidden="1" x14ac:dyDescent="0.25">
      <c r="D3666" s="2" t="e">
        <f>IF(E3666="","",CONCATENATE(H3666,".",COUNTIF($E$1:E3665,E3666)+1))</f>
        <v>#N/A</v>
      </c>
      <c r="E3666" s="2" t="e">
        <f>IF(I3666="","",IF(I3666=INFORME!$C$22,CONCATENATE(H3666,".",I3666,".",G3666),""))</f>
        <v>#N/A</v>
      </c>
      <c r="F3666">
        <v>11</v>
      </c>
      <c r="G3666" t="s">
        <v>63</v>
      </c>
      <c r="H3666" t="s">
        <v>62</v>
      </c>
      <c r="I3666" t="s">
        <v>45</v>
      </c>
    </row>
    <row r="3667" spans="4:9" hidden="1" x14ac:dyDescent="0.25">
      <c r="D3667" s="2" t="e">
        <f>IF(E3667="","",CONCATENATE(H3667,".",COUNTIF($E$1:E3666,E3667)+1))</f>
        <v>#N/A</v>
      </c>
      <c r="E3667" s="2" t="e">
        <f>IF(I3667="","",IF(I3667=INFORME!$C$22,CONCATENATE(H3667,".",I3667,".",G3667),""))</f>
        <v>#N/A</v>
      </c>
      <c r="F3667">
        <v>11</v>
      </c>
      <c r="G3667" t="s">
        <v>63</v>
      </c>
      <c r="H3667" t="s">
        <v>62</v>
      </c>
      <c r="I3667" t="s">
        <v>45</v>
      </c>
    </row>
    <row r="3668" spans="4:9" hidden="1" x14ac:dyDescent="0.25">
      <c r="D3668" s="2" t="e">
        <f>IF(E3668="","",CONCATENATE(H3668,".",COUNTIF($E$1:E3667,E3668)+1))</f>
        <v>#N/A</v>
      </c>
      <c r="E3668" s="2" t="e">
        <f>IF(I3668="","",IF(I3668=INFORME!$C$22,CONCATENATE(H3668,".",I3668,".",G3668),""))</f>
        <v>#N/A</v>
      </c>
      <c r="F3668">
        <v>11</v>
      </c>
      <c r="G3668" t="s">
        <v>63</v>
      </c>
      <c r="H3668" t="s">
        <v>62</v>
      </c>
      <c r="I3668" t="s">
        <v>45</v>
      </c>
    </row>
    <row r="3669" spans="4:9" hidden="1" x14ac:dyDescent="0.25">
      <c r="D3669" s="2" t="e">
        <f>IF(E3669="","",CONCATENATE(H3669,".",COUNTIF($E$1:E3668,E3669)+1))</f>
        <v>#N/A</v>
      </c>
      <c r="E3669" s="2" t="e">
        <f>IF(I3669="","",IF(I3669=INFORME!$C$22,CONCATENATE(H3669,".",I3669,".",G3669),""))</f>
        <v>#N/A</v>
      </c>
      <c r="F3669">
        <v>11</v>
      </c>
      <c r="G3669" t="s">
        <v>63</v>
      </c>
      <c r="H3669" t="s">
        <v>62</v>
      </c>
      <c r="I3669" t="s">
        <v>45</v>
      </c>
    </row>
    <row r="3670" spans="4:9" hidden="1" x14ac:dyDescent="0.25">
      <c r="D3670" s="2" t="e">
        <f>IF(E3670="","",CONCATENATE(H3670,".",COUNTIF($E$1:E3669,E3670)+1))</f>
        <v>#N/A</v>
      </c>
      <c r="E3670" s="2" t="e">
        <f>IF(I3670="","",IF(I3670=INFORME!$C$22,CONCATENATE(H3670,".",I3670,".",G3670),""))</f>
        <v>#N/A</v>
      </c>
      <c r="F3670">
        <v>11</v>
      </c>
      <c r="G3670" t="s">
        <v>63</v>
      </c>
      <c r="H3670" t="s">
        <v>62</v>
      </c>
      <c r="I3670" t="s">
        <v>45</v>
      </c>
    </row>
    <row r="3671" spans="4:9" hidden="1" x14ac:dyDescent="0.25">
      <c r="D3671" s="2" t="e">
        <f>IF(E3671="","",CONCATENATE(H3671,".",COUNTIF($E$1:E3670,E3671)+1))</f>
        <v>#N/A</v>
      </c>
      <c r="E3671" s="2" t="e">
        <f>IF(I3671="","",IF(I3671=INFORME!$C$22,CONCATENATE(H3671,".",I3671,".",G3671),""))</f>
        <v>#N/A</v>
      </c>
      <c r="F3671">
        <v>11</v>
      </c>
      <c r="G3671" t="s">
        <v>63</v>
      </c>
      <c r="H3671" t="s">
        <v>62</v>
      </c>
      <c r="I3671" t="s">
        <v>45</v>
      </c>
    </row>
    <row r="3672" spans="4:9" hidden="1" x14ac:dyDescent="0.25">
      <c r="D3672" s="2" t="e">
        <f>IF(E3672="","",CONCATENATE(H3672,".",COUNTIF($E$1:E3671,E3672)+1))</f>
        <v>#N/A</v>
      </c>
      <c r="E3672" s="2" t="e">
        <f>IF(I3672="","",IF(I3672=INFORME!$C$22,CONCATENATE(H3672,".",I3672,".",G3672),""))</f>
        <v>#N/A</v>
      </c>
      <c r="F3672">
        <v>11</v>
      </c>
      <c r="G3672" t="s">
        <v>63</v>
      </c>
      <c r="H3672" t="s">
        <v>62</v>
      </c>
      <c r="I3672" t="s">
        <v>45</v>
      </c>
    </row>
    <row r="3673" spans="4:9" hidden="1" x14ac:dyDescent="0.25">
      <c r="D3673" s="2" t="e">
        <f>IF(E3673="","",CONCATENATE(H3673,".",COUNTIF($E$1:E3672,E3673)+1))</f>
        <v>#N/A</v>
      </c>
      <c r="E3673" s="2" t="e">
        <f>IF(I3673="","",IF(I3673=INFORME!$C$22,CONCATENATE(H3673,".",I3673,".",G3673),""))</f>
        <v>#N/A</v>
      </c>
      <c r="F3673">
        <v>11</v>
      </c>
      <c r="G3673" t="s">
        <v>63</v>
      </c>
      <c r="H3673" t="s">
        <v>62</v>
      </c>
      <c r="I3673" t="s">
        <v>45</v>
      </c>
    </row>
    <row r="3674" spans="4:9" hidden="1" x14ac:dyDescent="0.25">
      <c r="D3674" s="2" t="e">
        <f>IF(E3674="","",CONCATENATE(H3674,".",COUNTIF($E$1:E3673,E3674)+1))</f>
        <v>#N/A</v>
      </c>
      <c r="E3674" s="2" t="e">
        <f>IF(I3674="","",IF(I3674=INFORME!$C$22,CONCATENATE(H3674,".",I3674,".",G3674),""))</f>
        <v>#N/A</v>
      </c>
      <c r="F3674">
        <v>11</v>
      </c>
      <c r="G3674" t="s">
        <v>63</v>
      </c>
      <c r="H3674" t="s">
        <v>62</v>
      </c>
      <c r="I3674" t="s">
        <v>45</v>
      </c>
    </row>
    <row r="3675" spans="4:9" hidden="1" x14ac:dyDescent="0.25">
      <c r="D3675" s="2" t="e">
        <f>IF(E3675="","",CONCATENATE(H3675,".",COUNTIF($E$1:E3674,E3675)+1))</f>
        <v>#N/A</v>
      </c>
      <c r="E3675" s="2" t="e">
        <f>IF(I3675="","",IF(I3675=INFORME!$C$22,CONCATENATE(H3675,".",I3675,".",G3675),""))</f>
        <v>#N/A</v>
      </c>
      <c r="F3675">
        <v>11</v>
      </c>
      <c r="G3675" t="s">
        <v>63</v>
      </c>
      <c r="H3675" t="s">
        <v>62</v>
      </c>
      <c r="I3675" t="s">
        <v>45</v>
      </c>
    </row>
    <row r="3676" spans="4:9" hidden="1" x14ac:dyDescent="0.25">
      <c r="D3676" s="2" t="e">
        <f>IF(E3676="","",CONCATENATE(H3676,".",COUNTIF($E$1:E3675,E3676)+1))</f>
        <v>#N/A</v>
      </c>
      <c r="E3676" s="2" t="e">
        <f>IF(I3676="","",IF(I3676=INFORME!$C$22,CONCATENATE(H3676,".",I3676,".",G3676),""))</f>
        <v>#N/A</v>
      </c>
      <c r="F3676">
        <v>11</v>
      </c>
      <c r="G3676" t="s">
        <v>63</v>
      </c>
      <c r="H3676" t="s">
        <v>62</v>
      </c>
      <c r="I3676" t="s">
        <v>45</v>
      </c>
    </row>
    <row r="3677" spans="4:9" hidden="1" x14ac:dyDescent="0.25">
      <c r="D3677" s="2" t="e">
        <f>IF(E3677="","",CONCATENATE(H3677,".",COUNTIF($E$1:E3676,E3677)+1))</f>
        <v>#N/A</v>
      </c>
      <c r="E3677" s="2" t="e">
        <f>IF(I3677="","",IF(I3677=INFORME!$C$22,CONCATENATE(H3677,".",I3677,".",G3677),""))</f>
        <v>#N/A</v>
      </c>
      <c r="F3677">
        <v>11</v>
      </c>
      <c r="G3677" t="s">
        <v>63</v>
      </c>
      <c r="H3677" t="s">
        <v>62</v>
      </c>
      <c r="I3677" t="s">
        <v>45</v>
      </c>
    </row>
    <row r="3678" spans="4:9" hidden="1" x14ac:dyDescent="0.25">
      <c r="D3678" s="2" t="e">
        <f>IF(E3678="","",CONCATENATE(H3678,".",COUNTIF($E$1:E3677,E3678)+1))</f>
        <v>#N/A</v>
      </c>
      <c r="E3678" s="2" t="e">
        <f>IF(I3678="","",IF(I3678=INFORME!$C$22,CONCATENATE(H3678,".",I3678,".",G3678),""))</f>
        <v>#N/A</v>
      </c>
      <c r="F3678">
        <v>11</v>
      </c>
      <c r="G3678" t="s">
        <v>63</v>
      </c>
      <c r="H3678" t="s">
        <v>62</v>
      </c>
      <c r="I3678" t="s">
        <v>45</v>
      </c>
    </row>
    <row r="3679" spans="4:9" hidden="1" x14ac:dyDescent="0.25">
      <c r="D3679" s="2" t="e">
        <f>IF(E3679="","",CONCATENATE(H3679,".",COUNTIF($E$1:E3678,E3679)+1))</f>
        <v>#N/A</v>
      </c>
      <c r="E3679" s="2" t="e">
        <f>IF(I3679="","",IF(I3679=INFORME!$C$22,CONCATENATE(H3679,".",I3679,".",G3679),""))</f>
        <v>#N/A</v>
      </c>
      <c r="F3679">
        <v>11</v>
      </c>
      <c r="G3679" t="s">
        <v>63</v>
      </c>
      <c r="H3679" t="s">
        <v>62</v>
      </c>
      <c r="I3679" t="s">
        <v>45</v>
      </c>
    </row>
    <row r="3680" spans="4:9" hidden="1" x14ac:dyDescent="0.25">
      <c r="D3680" s="2" t="e">
        <f>IF(E3680="","",CONCATENATE(H3680,".",COUNTIF($E$1:E3679,E3680)+1))</f>
        <v>#N/A</v>
      </c>
      <c r="E3680" s="2" t="e">
        <f>IF(I3680="","",IF(I3680=INFORME!$C$22,CONCATENATE(H3680,".",I3680,".",G3680),""))</f>
        <v>#N/A</v>
      </c>
      <c r="F3680">
        <v>11</v>
      </c>
      <c r="G3680" t="s">
        <v>63</v>
      </c>
      <c r="H3680" t="s">
        <v>62</v>
      </c>
      <c r="I3680" t="s">
        <v>45</v>
      </c>
    </row>
    <row r="3681" spans="4:9" hidden="1" x14ac:dyDescent="0.25">
      <c r="D3681" s="2" t="e">
        <f>IF(E3681="","",CONCATENATE(H3681,".",COUNTIF($E$1:E3680,E3681)+1))</f>
        <v>#N/A</v>
      </c>
      <c r="E3681" s="2" t="e">
        <f>IF(I3681="","",IF(I3681=INFORME!$C$22,CONCATENATE(H3681,".",I3681,".",G3681),""))</f>
        <v>#N/A</v>
      </c>
      <c r="F3681">
        <v>11</v>
      </c>
      <c r="G3681" t="s">
        <v>63</v>
      </c>
      <c r="H3681" t="s">
        <v>62</v>
      </c>
      <c r="I3681" t="s">
        <v>45</v>
      </c>
    </row>
    <row r="3682" spans="4:9" hidden="1" x14ac:dyDescent="0.25">
      <c r="D3682" s="2" t="e">
        <f>IF(E3682="","",CONCATENATE(H3682,".",COUNTIF($E$1:E3681,E3682)+1))</f>
        <v>#N/A</v>
      </c>
      <c r="E3682" s="2" t="e">
        <f>IF(I3682="","",IF(I3682=INFORME!$C$22,CONCATENATE(H3682,".",I3682,".",G3682),""))</f>
        <v>#N/A</v>
      </c>
      <c r="F3682">
        <v>11</v>
      </c>
      <c r="G3682" t="s">
        <v>63</v>
      </c>
      <c r="H3682" t="s">
        <v>62</v>
      </c>
      <c r="I3682" t="s">
        <v>45</v>
      </c>
    </row>
    <row r="3683" spans="4:9" hidden="1" x14ac:dyDescent="0.25">
      <c r="D3683" s="2" t="e">
        <f>IF(E3683="","",CONCATENATE(H3683,".",COUNTIF($E$1:E3682,E3683)+1))</f>
        <v>#N/A</v>
      </c>
      <c r="E3683" s="2" t="e">
        <f>IF(I3683="","",IF(I3683=INFORME!$C$22,CONCATENATE(H3683,".",I3683,".",G3683),""))</f>
        <v>#N/A</v>
      </c>
      <c r="F3683">
        <v>11</v>
      </c>
      <c r="G3683" t="s">
        <v>63</v>
      </c>
      <c r="H3683" t="s">
        <v>62</v>
      </c>
      <c r="I3683" t="s">
        <v>45</v>
      </c>
    </row>
    <row r="3684" spans="4:9" hidden="1" x14ac:dyDescent="0.25">
      <c r="D3684" s="2" t="e">
        <f>IF(E3684="","",CONCATENATE(H3684,".",COUNTIF($E$1:E3683,E3684)+1))</f>
        <v>#N/A</v>
      </c>
      <c r="E3684" s="2" t="e">
        <f>IF(I3684="","",IF(I3684=INFORME!$C$22,CONCATENATE(H3684,".",I3684,".",G3684),""))</f>
        <v>#N/A</v>
      </c>
      <c r="F3684">
        <v>11</v>
      </c>
      <c r="G3684" t="s">
        <v>63</v>
      </c>
      <c r="H3684" t="s">
        <v>62</v>
      </c>
      <c r="I3684" t="s">
        <v>45</v>
      </c>
    </row>
    <row r="3685" spans="4:9" hidden="1" x14ac:dyDescent="0.25">
      <c r="D3685" s="2" t="e">
        <f>IF(E3685="","",CONCATENATE(H3685,".",COUNTIF($E$1:E3684,E3685)+1))</f>
        <v>#N/A</v>
      </c>
      <c r="E3685" s="2" t="e">
        <f>IF(I3685="","",IF(I3685=INFORME!$C$22,CONCATENATE(H3685,".",I3685,".",G3685),""))</f>
        <v>#N/A</v>
      </c>
      <c r="F3685">
        <v>11</v>
      </c>
      <c r="G3685" t="s">
        <v>63</v>
      </c>
      <c r="H3685" t="s">
        <v>62</v>
      </c>
      <c r="I3685" t="s">
        <v>45</v>
      </c>
    </row>
    <row r="3686" spans="4:9" hidden="1" x14ac:dyDescent="0.25">
      <c r="D3686" s="2" t="e">
        <f>IF(E3686="","",CONCATENATE(H3686,".",COUNTIF($E$1:E3685,E3686)+1))</f>
        <v>#N/A</v>
      </c>
      <c r="E3686" s="2" t="e">
        <f>IF(I3686="","",IF(I3686=INFORME!$C$22,CONCATENATE(H3686,".",I3686,".",G3686),""))</f>
        <v>#N/A</v>
      </c>
      <c r="F3686">
        <v>11</v>
      </c>
      <c r="G3686" t="s">
        <v>63</v>
      </c>
      <c r="H3686" t="s">
        <v>62</v>
      </c>
      <c r="I3686" t="s">
        <v>45</v>
      </c>
    </row>
    <row r="3687" spans="4:9" hidden="1" x14ac:dyDescent="0.25">
      <c r="D3687" s="2" t="e">
        <f>IF(E3687="","",CONCATENATE(H3687,".",COUNTIF($E$1:E3686,E3687)+1))</f>
        <v>#N/A</v>
      </c>
      <c r="E3687" s="2" t="e">
        <f>IF(I3687="","",IF(I3687=INFORME!$C$22,CONCATENATE(H3687,".",I3687,".",G3687),""))</f>
        <v>#N/A</v>
      </c>
      <c r="F3687">
        <v>11</v>
      </c>
      <c r="G3687" t="s">
        <v>63</v>
      </c>
      <c r="H3687" t="s">
        <v>62</v>
      </c>
      <c r="I3687" t="s">
        <v>45</v>
      </c>
    </row>
    <row r="3688" spans="4:9" hidden="1" x14ac:dyDescent="0.25">
      <c r="D3688" s="2" t="e">
        <f>IF(E3688="","",CONCATENATE(H3688,".",COUNTIF($E$1:E3687,E3688)+1))</f>
        <v>#N/A</v>
      </c>
      <c r="E3688" s="2" t="e">
        <f>IF(I3688="","",IF(I3688=INFORME!$C$22,CONCATENATE(H3688,".",I3688,".",G3688),""))</f>
        <v>#N/A</v>
      </c>
      <c r="F3688">
        <v>11</v>
      </c>
      <c r="G3688" t="s">
        <v>63</v>
      </c>
      <c r="H3688" t="s">
        <v>62</v>
      </c>
      <c r="I3688" t="s">
        <v>45</v>
      </c>
    </row>
    <row r="3689" spans="4:9" hidden="1" x14ac:dyDescent="0.25">
      <c r="D3689" s="2" t="e">
        <f>IF(E3689="","",CONCATENATE(H3689,".",COUNTIF($E$1:E3688,E3689)+1))</f>
        <v>#N/A</v>
      </c>
      <c r="E3689" s="2" t="e">
        <f>IF(I3689="","",IF(I3689=INFORME!$C$22,CONCATENATE(H3689,".",I3689,".",G3689),""))</f>
        <v>#N/A</v>
      </c>
      <c r="F3689">
        <v>11</v>
      </c>
      <c r="G3689" t="s">
        <v>63</v>
      </c>
      <c r="H3689" t="s">
        <v>62</v>
      </c>
      <c r="I3689" t="s">
        <v>45</v>
      </c>
    </row>
    <row r="3690" spans="4:9" hidden="1" x14ac:dyDescent="0.25">
      <c r="D3690" s="2" t="e">
        <f>IF(E3690="","",CONCATENATE(H3690,".",COUNTIF($E$1:E3689,E3690)+1))</f>
        <v>#N/A</v>
      </c>
      <c r="E3690" s="2" t="e">
        <f>IF(I3690="","",IF(I3690=INFORME!$C$22,CONCATENATE(H3690,".",I3690,".",G3690),""))</f>
        <v>#N/A</v>
      </c>
      <c r="F3690">
        <v>11</v>
      </c>
      <c r="G3690" t="s">
        <v>63</v>
      </c>
      <c r="H3690" t="s">
        <v>62</v>
      </c>
      <c r="I3690" t="s">
        <v>45</v>
      </c>
    </row>
    <row r="3691" spans="4:9" hidden="1" x14ac:dyDescent="0.25">
      <c r="D3691" s="2" t="e">
        <f>IF(E3691="","",CONCATENATE(H3691,".",COUNTIF($E$1:E3690,E3691)+1))</f>
        <v>#N/A</v>
      </c>
      <c r="E3691" s="2" t="e">
        <f>IF(I3691="","",IF(I3691=INFORME!$C$22,CONCATENATE(H3691,".",I3691,".",G3691),""))</f>
        <v>#N/A</v>
      </c>
      <c r="F3691">
        <v>11</v>
      </c>
      <c r="G3691" t="s">
        <v>63</v>
      </c>
      <c r="H3691" t="s">
        <v>62</v>
      </c>
      <c r="I3691" t="s">
        <v>45</v>
      </c>
    </row>
    <row r="3692" spans="4:9" hidden="1" x14ac:dyDescent="0.25">
      <c r="D3692" s="2" t="e">
        <f>IF(E3692="","",CONCATENATE(H3692,".",COUNTIF($E$1:E3691,E3692)+1))</f>
        <v>#N/A</v>
      </c>
      <c r="E3692" s="2" t="e">
        <f>IF(I3692="","",IF(I3692=INFORME!$C$22,CONCATENATE(H3692,".",I3692,".",G3692),""))</f>
        <v>#N/A</v>
      </c>
      <c r="F3692">
        <v>11</v>
      </c>
      <c r="G3692" t="s">
        <v>63</v>
      </c>
      <c r="H3692" t="s">
        <v>62</v>
      </c>
      <c r="I3692" t="s">
        <v>45</v>
      </c>
    </row>
    <row r="3693" spans="4:9" hidden="1" x14ac:dyDescent="0.25">
      <c r="D3693" s="2" t="e">
        <f>IF(E3693="","",CONCATENATE(H3693,".",COUNTIF($E$1:E3692,E3693)+1))</f>
        <v>#N/A</v>
      </c>
      <c r="E3693" s="2" t="e">
        <f>IF(I3693="","",IF(I3693=INFORME!$C$22,CONCATENATE(H3693,".",I3693,".",G3693),""))</f>
        <v>#N/A</v>
      </c>
      <c r="F3693">
        <v>11</v>
      </c>
      <c r="G3693" t="s">
        <v>63</v>
      </c>
      <c r="H3693" t="s">
        <v>62</v>
      </c>
      <c r="I3693" t="s">
        <v>45</v>
      </c>
    </row>
    <row r="3694" spans="4:9" hidden="1" x14ac:dyDescent="0.25">
      <c r="D3694" s="2" t="e">
        <f>IF(E3694="","",CONCATENATE(H3694,".",COUNTIF($E$1:E3693,E3694)+1))</f>
        <v>#N/A</v>
      </c>
      <c r="E3694" s="2" t="e">
        <f>IF(I3694="","",IF(I3694=INFORME!$C$22,CONCATENATE(H3694,".",I3694,".",G3694),""))</f>
        <v>#N/A</v>
      </c>
      <c r="F3694">
        <v>11</v>
      </c>
      <c r="G3694" t="s">
        <v>63</v>
      </c>
      <c r="H3694" t="s">
        <v>62</v>
      </c>
      <c r="I3694" t="s">
        <v>45</v>
      </c>
    </row>
    <row r="3695" spans="4:9" hidden="1" x14ac:dyDescent="0.25">
      <c r="D3695" s="2" t="e">
        <f>IF(E3695="","",CONCATENATE(H3695,".",COUNTIF($E$1:E3694,E3695)+1))</f>
        <v>#N/A</v>
      </c>
      <c r="E3695" s="2" t="e">
        <f>IF(I3695="","",IF(I3695=INFORME!$C$22,CONCATENATE(H3695,".",I3695,".",G3695),""))</f>
        <v>#N/A</v>
      </c>
      <c r="F3695">
        <v>11</v>
      </c>
      <c r="G3695" t="s">
        <v>63</v>
      </c>
      <c r="H3695" t="s">
        <v>62</v>
      </c>
      <c r="I3695" t="s">
        <v>45</v>
      </c>
    </row>
    <row r="3696" spans="4:9" hidden="1" x14ac:dyDescent="0.25">
      <c r="D3696" s="2" t="e">
        <f>IF(E3696="","",CONCATENATE(H3696,".",COUNTIF($E$1:E3695,E3696)+1))</f>
        <v>#N/A</v>
      </c>
      <c r="E3696" s="2" t="e">
        <f>IF(I3696="","",IF(I3696=INFORME!$C$22,CONCATENATE(H3696,".",I3696,".",G3696),""))</f>
        <v>#N/A</v>
      </c>
      <c r="F3696">
        <v>11</v>
      </c>
      <c r="G3696" t="s">
        <v>63</v>
      </c>
      <c r="H3696" t="s">
        <v>62</v>
      </c>
      <c r="I3696" t="s">
        <v>45</v>
      </c>
    </row>
    <row r="3697" spans="4:120" hidden="1" x14ac:dyDescent="0.25">
      <c r="D3697" s="2" t="e">
        <f>IF(E3697="","",CONCATENATE(H3697,".",COUNTIF($E$1:E3696,E3697)+1))</f>
        <v>#N/A</v>
      </c>
      <c r="E3697" s="2" t="e">
        <f>IF(I3697="","",IF(I3697=INFORME!$C$22,CONCATENATE(H3697,".",I3697,".",G3697),""))</f>
        <v>#N/A</v>
      </c>
      <c r="F3697">
        <v>11</v>
      </c>
      <c r="G3697" t="s">
        <v>63</v>
      </c>
      <c r="H3697" t="s">
        <v>62</v>
      </c>
      <c r="I3697" t="s">
        <v>45</v>
      </c>
    </row>
    <row r="3698" spans="4:120" hidden="1" x14ac:dyDescent="0.25">
      <c r="D3698" s="2" t="e">
        <f>IF(E3698="","",CONCATENATE(H3698,".",COUNTIF($E$1:E3697,E3698)+1))</f>
        <v>#N/A</v>
      </c>
      <c r="E3698" s="2" t="e">
        <f>IF(I3698="","",IF(I3698=INFORME!$C$22,CONCATENATE(H3698,".",I3698,".",G3698),""))</f>
        <v>#N/A</v>
      </c>
      <c r="F3698">
        <v>11</v>
      </c>
      <c r="G3698" t="s">
        <v>63</v>
      </c>
      <c r="H3698" t="s">
        <v>62</v>
      </c>
      <c r="I3698" t="s">
        <v>45</v>
      </c>
    </row>
    <row r="3699" spans="4:120" hidden="1" x14ac:dyDescent="0.25">
      <c r="D3699" s="2" t="e">
        <f>IF(E3699="","",CONCATENATE(H3699,".",COUNTIF($E$1:E3698,E3699)+1))</f>
        <v>#N/A</v>
      </c>
      <c r="E3699" s="2" t="e">
        <f>IF(I3699="","",IF(I3699=INFORME!$C$22,CONCATENATE(H3699,".",I3699,".",G3699),""))</f>
        <v>#N/A</v>
      </c>
      <c r="F3699">
        <v>11</v>
      </c>
      <c r="G3699" t="s">
        <v>63</v>
      </c>
      <c r="H3699" t="s">
        <v>62</v>
      </c>
      <c r="I3699" t="s">
        <v>45</v>
      </c>
    </row>
    <row r="3700" spans="4:120" hidden="1" x14ac:dyDescent="0.25">
      <c r="D3700" s="2" t="e">
        <f>IF(E3700="","",CONCATENATE(H3700,".",COUNTIF($E$1:E3699,E3700)+1))</f>
        <v>#N/A</v>
      </c>
      <c r="E3700" s="2" t="e">
        <f>IF(I3700="","",IF(I3700=INFORME!$C$22,CONCATENATE(H3700,".",I3700,".",G3700),""))</f>
        <v>#N/A</v>
      </c>
      <c r="F3700">
        <v>11</v>
      </c>
      <c r="G3700" t="s">
        <v>63</v>
      </c>
      <c r="H3700" t="s">
        <v>62</v>
      </c>
      <c r="I3700" t="s">
        <v>45</v>
      </c>
    </row>
    <row r="3701" spans="4:120" hidden="1" x14ac:dyDescent="0.25">
      <c r="D3701" s="2" t="e">
        <f>IF(E3701="","",CONCATENATE(H3701,".",COUNTIF($E$1:E3700,E3701)+1))</f>
        <v>#N/A</v>
      </c>
      <c r="E3701" s="2" t="e">
        <f>IF(I3701="","",IF(I3701=INFORME!$C$22,CONCATENATE(H3701,".",I3701,".",G3701),""))</f>
        <v>#N/A</v>
      </c>
      <c r="F3701">
        <v>11</v>
      </c>
      <c r="G3701" t="s">
        <v>63</v>
      </c>
      <c r="H3701" t="s">
        <v>62</v>
      </c>
      <c r="I3701" t="s">
        <v>45</v>
      </c>
    </row>
    <row r="3702" spans="4:120" hidden="1" x14ac:dyDescent="0.25">
      <c r="D3702" s="2" t="e">
        <f>IF(E3702="","",CONCATENATE(H3702,".",COUNTIF($E$1:E3701,E3702)+1))</f>
        <v>#N/A</v>
      </c>
      <c r="E3702" s="2" t="e">
        <f>IF(I3702="","",IF(I3702=INFORME!$C$22,CONCATENATE(H3702,".",I3702,".",G3702),""))</f>
        <v>#N/A</v>
      </c>
      <c r="F3702">
        <v>1</v>
      </c>
      <c r="G3702" t="s">
        <v>65</v>
      </c>
      <c r="H3702" t="s">
        <v>62</v>
      </c>
      <c r="I3702" t="s">
        <v>54</v>
      </c>
      <c r="N3702" t="s">
        <v>12</v>
      </c>
      <c r="Q3702" t="s">
        <v>11</v>
      </c>
      <c r="V3702" t="s">
        <v>11</v>
      </c>
      <c r="W3702" t="s">
        <v>11</v>
      </c>
      <c r="DF3702" t="s">
        <v>2231</v>
      </c>
      <c r="DG3702" t="s">
        <v>2232</v>
      </c>
      <c r="DH3702" t="s">
        <v>2233</v>
      </c>
      <c r="DI3702" t="s">
        <v>2234</v>
      </c>
      <c r="DJ3702" t="s">
        <v>2235</v>
      </c>
      <c r="DK3702" t="s">
        <v>2236</v>
      </c>
      <c r="DL3702" t="s">
        <v>2237</v>
      </c>
      <c r="DM3702" t="s">
        <v>2238</v>
      </c>
      <c r="DN3702" t="s">
        <v>2671</v>
      </c>
      <c r="DO3702" t="s">
        <v>2672</v>
      </c>
      <c r="DP3702" t="s">
        <v>2673</v>
      </c>
    </row>
    <row r="3703" spans="4:120" hidden="1" x14ac:dyDescent="0.25">
      <c r="D3703" s="2" t="e">
        <f>IF(E3703="","",CONCATENATE(H3703,".",COUNTIF($E$1:E3702,E3703)+1))</f>
        <v>#N/A</v>
      </c>
      <c r="E3703" s="2" t="e">
        <f>IF(I3703="","",IF(I3703=INFORME!$C$22,CONCATENATE(H3703,".",I3703,".",G3703),""))</f>
        <v>#N/A</v>
      </c>
      <c r="F3703">
        <v>1</v>
      </c>
      <c r="G3703" t="s">
        <v>65</v>
      </c>
      <c r="H3703" t="s">
        <v>62</v>
      </c>
      <c r="I3703" t="s">
        <v>54</v>
      </c>
      <c r="V3703" t="s">
        <v>11</v>
      </c>
      <c r="W3703" t="s">
        <v>11</v>
      </c>
      <c r="X3703" t="s">
        <v>11</v>
      </c>
    </row>
    <row r="3704" spans="4:120" hidden="1" x14ac:dyDescent="0.25">
      <c r="D3704" s="2" t="e">
        <f>IF(E3704="","",CONCATENATE(H3704,".",COUNTIF($E$1:E3703,E3704)+1))</f>
        <v>#N/A</v>
      </c>
      <c r="E3704" s="2" t="e">
        <f>IF(I3704="","",IF(I3704=INFORME!$C$22,CONCATENATE(H3704,".",I3704,".",G3704),""))</f>
        <v>#N/A</v>
      </c>
      <c r="F3704">
        <v>1</v>
      </c>
      <c r="G3704" t="s">
        <v>65</v>
      </c>
      <c r="H3704" t="s">
        <v>62</v>
      </c>
      <c r="I3704" t="s">
        <v>54</v>
      </c>
      <c r="N3704" t="s">
        <v>11</v>
      </c>
      <c r="O3704" t="s">
        <v>11</v>
      </c>
      <c r="P3704" t="s">
        <v>11</v>
      </c>
      <c r="Q3704" t="s">
        <v>11</v>
      </c>
      <c r="R3704" t="s">
        <v>11</v>
      </c>
      <c r="S3704" t="s">
        <v>11</v>
      </c>
      <c r="T3704" t="s">
        <v>11</v>
      </c>
      <c r="U3704" t="s">
        <v>11</v>
      </c>
    </row>
    <row r="3705" spans="4:120" hidden="1" x14ac:dyDescent="0.25">
      <c r="D3705" s="2" t="e">
        <f>IF(E3705="","",CONCATENATE(H3705,".",COUNTIF($E$1:E3704,E3705)+1))</f>
        <v>#N/A</v>
      </c>
      <c r="E3705" s="2" t="e">
        <f>IF(I3705="","",IF(I3705=INFORME!$C$22,CONCATENATE(H3705,".",I3705,".",G3705),""))</f>
        <v>#N/A</v>
      </c>
      <c r="F3705">
        <v>1</v>
      </c>
      <c r="G3705" t="s">
        <v>65</v>
      </c>
      <c r="H3705" t="s">
        <v>62</v>
      </c>
      <c r="I3705" t="s">
        <v>54</v>
      </c>
      <c r="V3705" t="s">
        <v>11</v>
      </c>
    </row>
    <row r="3706" spans="4:120" hidden="1" x14ac:dyDescent="0.25">
      <c r="D3706" s="2" t="e">
        <f>IF(E3706="","",CONCATENATE(H3706,".",COUNTIF($E$1:E3705,E3706)+1))</f>
        <v>#N/A</v>
      </c>
      <c r="E3706" s="2" t="e">
        <f>IF(I3706="","",IF(I3706=INFORME!$C$22,CONCATENATE(H3706,".",I3706,".",G3706),""))</f>
        <v>#N/A</v>
      </c>
      <c r="F3706">
        <v>1</v>
      </c>
      <c r="G3706" t="s">
        <v>65</v>
      </c>
      <c r="H3706" t="s">
        <v>62</v>
      </c>
      <c r="I3706" t="s">
        <v>54</v>
      </c>
      <c r="N3706" t="s">
        <v>11</v>
      </c>
      <c r="O3706" t="s">
        <v>11</v>
      </c>
      <c r="P3706" t="s">
        <v>11</v>
      </c>
      <c r="Q3706" t="s">
        <v>11</v>
      </c>
      <c r="R3706" t="s">
        <v>11</v>
      </c>
      <c r="S3706" t="s">
        <v>11</v>
      </c>
      <c r="T3706" t="s">
        <v>11</v>
      </c>
      <c r="U3706" t="s">
        <v>11</v>
      </c>
      <c r="V3706" t="s">
        <v>11</v>
      </c>
      <c r="W3706" t="s">
        <v>11</v>
      </c>
      <c r="X3706" t="s">
        <v>11</v>
      </c>
    </row>
    <row r="3707" spans="4:120" hidden="1" x14ac:dyDescent="0.25">
      <c r="D3707" s="2" t="e">
        <f>IF(E3707="","",CONCATENATE(H3707,".",COUNTIF($E$1:E3706,E3707)+1))</f>
        <v>#N/A</v>
      </c>
      <c r="E3707" s="2" t="e">
        <f>IF(I3707="","",IF(I3707=INFORME!$C$22,CONCATENATE(H3707,".",I3707,".",G3707),""))</f>
        <v>#N/A</v>
      </c>
      <c r="F3707">
        <v>1</v>
      </c>
      <c r="G3707" t="s">
        <v>65</v>
      </c>
      <c r="H3707" t="s">
        <v>62</v>
      </c>
      <c r="I3707" t="s">
        <v>54</v>
      </c>
    </row>
    <row r="3708" spans="4:120" hidden="1" x14ac:dyDescent="0.25">
      <c r="D3708" s="2" t="e">
        <f>IF(E3708="","",CONCATENATE(H3708,".",COUNTIF($E$1:E3707,E3708)+1))</f>
        <v>#N/A</v>
      </c>
      <c r="E3708" s="2" t="e">
        <f>IF(I3708="","",IF(I3708=INFORME!$C$22,CONCATENATE(H3708,".",I3708,".",G3708),""))</f>
        <v>#N/A</v>
      </c>
      <c r="F3708">
        <v>1</v>
      </c>
      <c r="G3708" t="s">
        <v>65</v>
      </c>
      <c r="H3708" t="s">
        <v>62</v>
      </c>
      <c r="I3708" t="s">
        <v>54</v>
      </c>
      <c r="V3708" t="s">
        <v>11</v>
      </c>
      <c r="W3708" t="s">
        <v>11</v>
      </c>
      <c r="X3708" t="s">
        <v>11</v>
      </c>
    </row>
    <row r="3709" spans="4:120" hidden="1" x14ac:dyDescent="0.25">
      <c r="D3709" s="2" t="e">
        <f>IF(E3709="","",CONCATENATE(H3709,".",COUNTIF($E$1:E3708,E3709)+1))</f>
        <v>#N/A</v>
      </c>
      <c r="E3709" s="2" t="e">
        <f>IF(I3709="","",IF(I3709=INFORME!$C$22,CONCATENATE(H3709,".",I3709,".",G3709),""))</f>
        <v>#N/A</v>
      </c>
      <c r="F3709">
        <v>1</v>
      </c>
      <c r="G3709" t="s">
        <v>65</v>
      </c>
      <c r="H3709" t="s">
        <v>62</v>
      </c>
      <c r="I3709" t="s">
        <v>54</v>
      </c>
      <c r="N3709" t="s">
        <v>11</v>
      </c>
    </row>
    <row r="3710" spans="4:120" hidden="1" x14ac:dyDescent="0.25">
      <c r="D3710" s="2" t="e">
        <f>IF(E3710="","",CONCATENATE(H3710,".",COUNTIF($E$1:E3709,E3710)+1))</f>
        <v>#N/A</v>
      </c>
      <c r="E3710" s="2" t="e">
        <f>IF(I3710="","",IF(I3710=INFORME!$C$22,CONCATENATE(H3710,".",I3710,".",G3710),""))</f>
        <v>#N/A</v>
      </c>
      <c r="F3710">
        <v>1</v>
      </c>
      <c r="G3710" t="s">
        <v>65</v>
      </c>
      <c r="H3710" t="s">
        <v>62</v>
      </c>
      <c r="I3710" t="s">
        <v>54</v>
      </c>
      <c r="Q3710" t="s">
        <v>11</v>
      </c>
      <c r="R3710" t="s">
        <v>11</v>
      </c>
    </row>
    <row r="3711" spans="4:120" hidden="1" x14ac:dyDescent="0.25">
      <c r="D3711" s="2" t="e">
        <f>IF(E3711="","",CONCATENATE(H3711,".",COUNTIF($E$1:E3710,E3711)+1))</f>
        <v>#N/A</v>
      </c>
      <c r="E3711" s="2" t="e">
        <f>IF(I3711="","",IF(I3711=INFORME!$C$22,CONCATENATE(H3711,".",I3711,".",G3711),""))</f>
        <v>#N/A</v>
      </c>
      <c r="F3711">
        <v>1</v>
      </c>
      <c r="G3711" t="s">
        <v>65</v>
      </c>
      <c r="H3711" t="s">
        <v>62</v>
      </c>
      <c r="I3711" t="s">
        <v>54</v>
      </c>
      <c r="N3711" t="s">
        <v>11</v>
      </c>
    </row>
    <row r="3712" spans="4:120" hidden="1" x14ac:dyDescent="0.25">
      <c r="D3712" s="2" t="e">
        <f>IF(E3712="","",CONCATENATE(H3712,".",COUNTIF($E$1:E3711,E3712)+1))</f>
        <v>#N/A</v>
      </c>
      <c r="E3712" s="2" t="e">
        <f>IF(I3712="","",IF(I3712=INFORME!$C$22,CONCATENATE(H3712,".",I3712,".",G3712),""))</f>
        <v>#N/A</v>
      </c>
      <c r="F3712">
        <v>1</v>
      </c>
      <c r="G3712" t="s">
        <v>65</v>
      </c>
      <c r="H3712" t="s">
        <v>62</v>
      </c>
      <c r="I3712" t="s">
        <v>54</v>
      </c>
      <c r="N3712" t="s">
        <v>11</v>
      </c>
      <c r="O3712" t="s">
        <v>11</v>
      </c>
      <c r="P3712" t="s">
        <v>11</v>
      </c>
      <c r="Q3712" t="s">
        <v>11</v>
      </c>
      <c r="R3712" t="s">
        <v>11</v>
      </c>
      <c r="S3712" t="s">
        <v>11</v>
      </c>
      <c r="T3712" t="s">
        <v>11</v>
      </c>
      <c r="U3712" t="s">
        <v>11</v>
      </c>
    </row>
    <row r="3713" spans="4:24" hidden="1" x14ac:dyDescent="0.25">
      <c r="D3713" s="2" t="e">
        <f>IF(E3713="","",CONCATENATE(H3713,".",COUNTIF($E$1:E3712,E3713)+1))</f>
        <v>#N/A</v>
      </c>
      <c r="E3713" s="2" t="e">
        <f>IF(I3713="","",IF(I3713=INFORME!$C$22,CONCATENATE(H3713,".",I3713,".",G3713),""))</f>
        <v>#N/A</v>
      </c>
      <c r="F3713">
        <v>1</v>
      </c>
      <c r="G3713" t="s">
        <v>65</v>
      </c>
      <c r="H3713" t="s">
        <v>62</v>
      </c>
      <c r="I3713" t="s">
        <v>54</v>
      </c>
      <c r="N3713" t="s">
        <v>11</v>
      </c>
      <c r="O3713" t="s">
        <v>11</v>
      </c>
      <c r="P3713" t="s">
        <v>11</v>
      </c>
      <c r="Q3713" t="s">
        <v>11</v>
      </c>
      <c r="R3713" t="s">
        <v>11</v>
      </c>
      <c r="S3713" t="s">
        <v>11</v>
      </c>
      <c r="T3713" t="s">
        <v>11</v>
      </c>
      <c r="U3713" t="s">
        <v>11</v>
      </c>
      <c r="V3713" t="s">
        <v>11</v>
      </c>
      <c r="W3713" t="s">
        <v>11</v>
      </c>
      <c r="X3713" t="s">
        <v>11</v>
      </c>
    </row>
    <row r="3714" spans="4:24" hidden="1" x14ac:dyDescent="0.25">
      <c r="D3714" s="2" t="e">
        <f>IF(E3714="","",CONCATENATE(H3714,".",COUNTIF($E$1:E3713,E3714)+1))</f>
        <v>#N/A</v>
      </c>
      <c r="E3714" s="2" t="e">
        <f>IF(I3714="","",IF(I3714=INFORME!$C$22,CONCATENATE(H3714,".",I3714,".",G3714),""))</f>
        <v>#N/A</v>
      </c>
      <c r="F3714">
        <v>1</v>
      </c>
      <c r="G3714" t="s">
        <v>65</v>
      </c>
      <c r="H3714" t="s">
        <v>62</v>
      </c>
      <c r="I3714" t="s">
        <v>54</v>
      </c>
      <c r="N3714" t="s">
        <v>11</v>
      </c>
      <c r="O3714" t="s">
        <v>11</v>
      </c>
      <c r="P3714" t="s">
        <v>11</v>
      </c>
      <c r="Q3714" t="s">
        <v>11</v>
      </c>
      <c r="R3714" t="s">
        <v>11</v>
      </c>
      <c r="S3714" t="s">
        <v>11</v>
      </c>
      <c r="V3714" t="s">
        <v>11</v>
      </c>
      <c r="X3714" t="s">
        <v>11</v>
      </c>
    </row>
    <row r="3715" spans="4:24" hidden="1" x14ac:dyDescent="0.25">
      <c r="D3715" s="2" t="e">
        <f>IF(E3715="","",CONCATENATE(H3715,".",COUNTIF($E$1:E3714,E3715)+1))</f>
        <v>#N/A</v>
      </c>
      <c r="E3715" s="2" t="e">
        <f>IF(I3715="","",IF(I3715=INFORME!$C$22,CONCATENATE(H3715,".",I3715,".",G3715),""))</f>
        <v>#N/A</v>
      </c>
      <c r="F3715">
        <v>1</v>
      </c>
      <c r="G3715" t="s">
        <v>65</v>
      </c>
      <c r="H3715" t="s">
        <v>62</v>
      </c>
      <c r="I3715" t="s">
        <v>54</v>
      </c>
    </row>
    <row r="3716" spans="4:24" hidden="1" x14ac:dyDescent="0.25">
      <c r="D3716" s="2" t="e">
        <f>IF(E3716="","",CONCATENATE(H3716,".",COUNTIF($E$1:E3715,E3716)+1))</f>
        <v>#N/A</v>
      </c>
      <c r="E3716" s="2" t="e">
        <f>IF(I3716="","",IF(I3716=INFORME!$C$22,CONCATENATE(H3716,".",I3716,".",G3716),""))</f>
        <v>#N/A</v>
      </c>
      <c r="F3716">
        <v>1</v>
      </c>
      <c r="G3716" t="s">
        <v>65</v>
      </c>
      <c r="H3716" t="s">
        <v>62</v>
      </c>
      <c r="I3716" t="s">
        <v>54</v>
      </c>
      <c r="N3716" t="s">
        <v>11</v>
      </c>
      <c r="O3716" t="s">
        <v>11</v>
      </c>
      <c r="P3716" t="s">
        <v>11</v>
      </c>
      <c r="Q3716" t="s">
        <v>11</v>
      </c>
      <c r="R3716" t="s">
        <v>11</v>
      </c>
      <c r="S3716" t="s">
        <v>11</v>
      </c>
      <c r="T3716" t="s">
        <v>11</v>
      </c>
      <c r="U3716" t="s">
        <v>11</v>
      </c>
      <c r="V3716" t="s">
        <v>11</v>
      </c>
      <c r="W3716" t="s">
        <v>11</v>
      </c>
      <c r="X3716" t="s">
        <v>11</v>
      </c>
    </row>
    <row r="3717" spans="4:24" hidden="1" x14ac:dyDescent="0.25">
      <c r="D3717" s="2" t="e">
        <f>IF(E3717="","",CONCATENATE(H3717,".",COUNTIF($E$1:E3716,E3717)+1))</f>
        <v>#N/A</v>
      </c>
      <c r="E3717" s="2" t="e">
        <f>IF(I3717="","",IF(I3717=INFORME!$C$22,CONCATENATE(H3717,".",I3717,".",G3717),""))</f>
        <v>#N/A</v>
      </c>
      <c r="F3717">
        <v>1</v>
      </c>
      <c r="G3717" t="s">
        <v>65</v>
      </c>
      <c r="H3717" t="s">
        <v>62</v>
      </c>
      <c r="I3717" t="s">
        <v>54</v>
      </c>
      <c r="P3717" t="s">
        <v>11</v>
      </c>
      <c r="V3717" t="s">
        <v>11</v>
      </c>
      <c r="W3717" t="s">
        <v>11</v>
      </c>
      <c r="X3717" t="s">
        <v>11</v>
      </c>
    </row>
    <row r="3718" spans="4:24" hidden="1" x14ac:dyDescent="0.25">
      <c r="D3718" s="2" t="e">
        <f>IF(E3718="","",CONCATENATE(H3718,".",COUNTIF($E$1:E3717,E3718)+1))</f>
        <v>#N/A</v>
      </c>
      <c r="E3718" s="2" t="e">
        <f>IF(I3718="","",IF(I3718=INFORME!$C$22,CONCATENATE(H3718,".",I3718,".",G3718),""))</f>
        <v>#N/A</v>
      </c>
      <c r="F3718">
        <v>1</v>
      </c>
      <c r="G3718" t="s">
        <v>65</v>
      </c>
      <c r="H3718" t="s">
        <v>62</v>
      </c>
      <c r="I3718" t="s">
        <v>54</v>
      </c>
    </row>
    <row r="3719" spans="4:24" hidden="1" x14ac:dyDescent="0.25">
      <c r="D3719" s="2" t="e">
        <f>IF(E3719="","",CONCATENATE(H3719,".",COUNTIF($E$1:E3718,E3719)+1))</f>
        <v>#N/A</v>
      </c>
      <c r="E3719" s="2" t="e">
        <f>IF(I3719="","",IF(I3719=INFORME!$C$22,CONCATENATE(H3719,".",I3719,".",G3719),""))</f>
        <v>#N/A</v>
      </c>
      <c r="F3719">
        <v>1</v>
      </c>
      <c r="G3719" t="s">
        <v>65</v>
      </c>
      <c r="H3719" t="s">
        <v>62</v>
      </c>
      <c r="I3719" t="s">
        <v>54</v>
      </c>
      <c r="V3719" t="s">
        <v>11</v>
      </c>
      <c r="W3719" t="s">
        <v>11</v>
      </c>
      <c r="X3719" t="s">
        <v>11</v>
      </c>
    </row>
    <row r="3720" spans="4:24" hidden="1" x14ac:dyDescent="0.25">
      <c r="D3720" s="2" t="e">
        <f>IF(E3720="","",CONCATENATE(H3720,".",COUNTIF($E$1:E3719,E3720)+1))</f>
        <v>#N/A</v>
      </c>
      <c r="E3720" s="2" t="e">
        <f>IF(I3720="","",IF(I3720=INFORME!$C$22,CONCATENATE(H3720,".",I3720,".",G3720),""))</f>
        <v>#N/A</v>
      </c>
      <c r="F3720">
        <v>1</v>
      </c>
      <c r="G3720" t="s">
        <v>65</v>
      </c>
      <c r="H3720" t="s">
        <v>62</v>
      </c>
      <c r="I3720" t="s">
        <v>54</v>
      </c>
    </row>
    <row r="3721" spans="4:24" hidden="1" x14ac:dyDescent="0.25">
      <c r="D3721" s="2" t="e">
        <f>IF(E3721="","",CONCATENATE(H3721,".",COUNTIF($E$1:E3720,E3721)+1))</f>
        <v>#N/A</v>
      </c>
      <c r="E3721" s="2" t="e">
        <f>IF(I3721="","",IF(I3721=INFORME!$C$22,CONCATENATE(H3721,".",I3721,".",G3721),""))</f>
        <v>#N/A</v>
      </c>
      <c r="F3721">
        <v>1</v>
      </c>
      <c r="G3721" t="s">
        <v>65</v>
      </c>
      <c r="H3721" t="s">
        <v>62</v>
      </c>
      <c r="I3721" t="s">
        <v>54</v>
      </c>
      <c r="N3721" t="s">
        <v>11</v>
      </c>
      <c r="O3721" t="s">
        <v>11</v>
      </c>
      <c r="P3721" t="s">
        <v>11</v>
      </c>
      <c r="Q3721" t="s">
        <v>11</v>
      </c>
      <c r="R3721" t="s">
        <v>11</v>
      </c>
      <c r="S3721" t="s">
        <v>11</v>
      </c>
      <c r="T3721" t="s">
        <v>11</v>
      </c>
      <c r="U3721" t="s">
        <v>11</v>
      </c>
      <c r="V3721" t="s">
        <v>11</v>
      </c>
      <c r="W3721" t="s">
        <v>11</v>
      </c>
      <c r="X3721" t="s">
        <v>11</v>
      </c>
    </row>
    <row r="3722" spans="4:24" hidden="1" x14ac:dyDescent="0.25">
      <c r="D3722" s="2" t="e">
        <f>IF(E3722="","",CONCATENATE(H3722,".",COUNTIF($E$1:E3721,E3722)+1))</f>
        <v>#N/A</v>
      </c>
      <c r="E3722" s="2" t="e">
        <f>IF(I3722="","",IF(I3722=INFORME!$C$22,CONCATENATE(H3722,".",I3722,".",G3722),""))</f>
        <v>#N/A</v>
      </c>
      <c r="F3722">
        <v>1</v>
      </c>
      <c r="G3722" t="s">
        <v>65</v>
      </c>
      <c r="H3722" t="s">
        <v>62</v>
      </c>
      <c r="I3722" t="s">
        <v>54</v>
      </c>
      <c r="O3722" t="s">
        <v>11</v>
      </c>
      <c r="P3722" t="s">
        <v>11</v>
      </c>
      <c r="R3722" t="s">
        <v>11</v>
      </c>
      <c r="S3722" t="s">
        <v>11</v>
      </c>
      <c r="T3722" t="s">
        <v>11</v>
      </c>
      <c r="U3722" t="s">
        <v>11</v>
      </c>
      <c r="V3722" t="s">
        <v>11</v>
      </c>
      <c r="W3722" t="s">
        <v>11</v>
      </c>
      <c r="X3722" t="s">
        <v>11</v>
      </c>
    </row>
    <row r="3723" spans="4:24" hidden="1" x14ac:dyDescent="0.25">
      <c r="D3723" s="2" t="e">
        <f>IF(E3723="","",CONCATENATE(H3723,".",COUNTIF($E$1:E3722,E3723)+1))</f>
        <v>#N/A</v>
      </c>
      <c r="E3723" s="2" t="e">
        <f>IF(I3723="","",IF(I3723=INFORME!$C$22,CONCATENATE(H3723,".",I3723,".",G3723),""))</f>
        <v>#N/A</v>
      </c>
      <c r="F3723">
        <v>1</v>
      </c>
      <c r="G3723" t="s">
        <v>65</v>
      </c>
      <c r="H3723" t="s">
        <v>62</v>
      </c>
      <c r="I3723" t="s">
        <v>54</v>
      </c>
    </row>
    <row r="3724" spans="4:24" hidden="1" x14ac:dyDescent="0.25">
      <c r="D3724" s="2" t="e">
        <f>IF(E3724="","",CONCATENATE(H3724,".",COUNTIF($E$1:E3723,E3724)+1))</f>
        <v>#N/A</v>
      </c>
      <c r="E3724" s="2" t="e">
        <f>IF(I3724="","",IF(I3724=INFORME!$C$22,CONCATENATE(H3724,".",I3724,".",G3724),""))</f>
        <v>#N/A</v>
      </c>
      <c r="F3724">
        <v>1</v>
      </c>
      <c r="G3724" t="s">
        <v>65</v>
      </c>
      <c r="H3724" t="s">
        <v>62</v>
      </c>
      <c r="I3724" t="s">
        <v>54</v>
      </c>
      <c r="V3724" t="s">
        <v>11</v>
      </c>
      <c r="W3724" t="s">
        <v>11</v>
      </c>
      <c r="X3724" t="s">
        <v>11</v>
      </c>
    </row>
    <row r="3725" spans="4:24" hidden="1" x14ac:dyDescent="0.25">
      <c r="D3725" s="2" t="e">
        <f>IF(E3725="","",CONCATENATE(H3725,".",COUNTIF($E$1:E3724,E3725)+1))</f>
        <v>#N/A</v>
      </c>
      <c r="E3725" s="2" t="e">
        <f>IF(I3725="","",IF(I3725=INFORME!$C$22,CONCATENATE(H3725,".",I3725,".",G3725),""))</f>
        <v>#N/A</v>
      </c>
      <c r="F3725">
        <v>1</v>
      </c>
      <c r="G3725" t="s">
        <v>65</v>
      </c>
      <c r="H3725" t="s">
        <v>62</v>
      </c>
      <c r="I3725" t="s">
        <v>54</v>
      </c>
      <c r="N3725" t="s">
        <v>11</v>
      </c>
      <c r="O3725" t="s">
        <v>11</v>
      </c>
      <c r="P3725" t="s">
        <v>11</v>
      </c>
      <c r="Q3725" t="s">
        <v>11</v>
      </c>
      <c r="R3725" t="s">
        <v>11</v>
      </c>
      <c r="S3725" t="s">
        <v>11</v>
      </c>
      <c r="T3725" t="s">
        <v>11</v>
      </c>
      <c r="U3725" t="s">
        <v>11</v>
      </c>
      <c r="V3725" t="s">
        <v>11</v>
      </c>
      <c r="W3725" t="s">
        <v>11</v>
      </c>
      <c r="X3725" t="s">
        <v>11</v>
      </c>
    </row>
    <row r="3726" spans="4:24" hidden="1" x14ac:dyDescent="0.25">
      <c r="D3726" s="2" t="e">
        <f>IF(E3726="","",CONCATENATE(H3726,".",COUNTIF($E$1:E3725,E3726)+1))</f>
        <v>#N/A</v>
      </c>
      <c r="E3726" s="2" t="e">
        <f>IF(I3726="","",IF(I3726=INFORME!$C$22,CONCATENATE(H3726,".",I3726,".",G3726),""))</f>
        <v>#N/A</v>
      </c>
      <c r="F3726">
        <v>1</v>
      </c>
      <c r="G3726" t="s">
        <v>65</v>
      </c>
      <c r="H3726" t="s">
        <v>62</v>
      </c>
      <c r="I3726" t="s">
        <v>54</v>
      </c>
      <c r="N3726" t="s">
        <v>11</v>
      </c>
      <c r="O3726" t="s">
        <v>11</v>
      </c>
      <c r="P3726" t="s">
        <v>11</v>
      </c>
      <c r="Q3726" t="s">
        <v>11</v>
      </c>
      <c r="R3726" t="s">
        <v>11</v>
      </c>
      <c r="S3726" t="s">
        <v>11</v>
      </c>
      <c r="T3726" t="s">
        <v>11</v>
      </c>
      <c r="U3726" t="s">
        <v>11</v>
      </c>
      <c r="V3726" t="s">
        <v>11</v>
      </c>
      <c r="W3726" t="s">
        <v>11</v>
      </c>
      <c r="X3726" t="s">
        <v>11</v>
      </c>
    </row>
    <row r="3727" spans="4:24" hidden="1" x14ac:dyDescent="0.25">
      <c r="D3727" s="2" t="e">
        <f>IF(E3727="","",CONCATENATE(H3727,".",COUNTIF($E$1:E3726,E3727)+1))</f>
        <v>#N/A</v>
      </c>
      <c r="E3727" s="2" t="e">
        <f>IF(I3727="","",IF(I3727=INFORME!$C$22,CONCATENATE(H3727,".",I3727,".",G3727),""))</f>
        <v>#N/A</v>
      </c>
      <c r="F3727">
        <v>1</v>
      </c>
      <c r="G3727" t="s">
        <v>65</v>
      </c>
      <c r="H3727" t="s">
        <v>62</v>
      </c>
      <c r="I3727" t="s">
        <v>54</v>
      </c>
      <c r="N3727" t="s">
        <v>11</v>
      </c>
      <c r="O3727" t="s">
        <v>11</v>
      </c>
      <c r="P3727" t="s">
        <v>11</v>
      </c>
      <c r="Q3727" t="s">
        <v>11</v>
      </c>
      <c r="R3727" t="s">
        <v>11</v>
      </c>
      <c r="S3727" t="s">
        <v>11</v>
      </c>
      <c r="T3727" t="s">
        <v>11</v>
      </c>
      <c r="U3727" t="s">
        <v>11</v>
      </c>
      <c r="V3727" t="s">
        <v>11</v>
      </c>
      <c r="W3727" t="s">
        <v>11</v>
      </c>
      <c r="X3727" t="s">
        <v>11</v>
      </c>
    </row>
    <row r="3728" spans="4:24" hidden="1" x14ac:dyDescent="0.25">
      <c r="D3728" s="2" t="e">
        <f>IF(E3728="","",CONCATENATE(H3728,".",COUNTIF($E$1:E3727,E3728)+1))</f>
        <v>#N/A</v>
      </c>
      <c r="E3728" s="2" t="e">
        <f>IF(I3728="","",IF(I3728=INFORME!$C$22,CONCATENATE(H3728,".",I3728,".",G3728),""))</f>
        <v>#N/A</v>
      </c>
      <c r="F3728">
        <v>1</v>
      </c>
      <c r="G3728" t="s">
        <v>65</v>
      </c>
      <c r="H3728" t="s">
        <v>62</v>
      </c>
      <c r="I3728" t="s">
        <v>54</v>
      </c>
    </row>
    <row r="3729" spans="4:24" hidden="1" x14ac:dyDescent="0.25">
      <c r="D3729" s="2" t="e">
        <f>IF(E3729="","",CONCATENATE(H3729,".",COUNTIF($E$1:E3728,E3729)+1))</f>
        <v>#N/A</v>
      </c>
      <c r="E3729" s="2" t="e">
        <f>IF(I3729="","",IF(I3729=INFORME!$C$22,CONCATENATE(H3729,".",I3729,".",G3729),""))</f>
        <v>#N/A</v>
      </c>
      <c r="F3729">
        <v>1</v>
      </c>
      <c r="G3729" t="s">
        <v>65</v>
      </c>
      <c r="H3729" t="s">
        <v>62</v>
      </c>
      <c r="I3729" t="s">
        <v>54</v>
      </c>
      <c r="V3729" t="s">
        <v>11</v>
      </c>
      <c r="W3729" t="s">
        <v>11</v>
      </c>
    </row>
    <row r="3730" spans="4:24" hidden="1" x14ac:dyDescent="0.25">
      <c r="D3730" s="2" t="e">
        <f>IF(E3730="","",CONCATENATE(H3730,".",COUNTIF($E$1:E3729,E3730)+1))</f>
        <v>#N/A</v>
      </c>
      <c r="E3730" s="2" t="e">
        <f>IF(I3730="","",IF(I3730=INFORME!$C$22,CONCATENATE(H3730,".",I3730,".",G3730),""))</f>
        <v>#N/A</v>
      </c>
      <c r="F3730">
        <v>1</v>
      </c>
      <c r="G3730" t="s">
        <v>65</v>
      </c>
      <c r="H3730" t="s">
        <v>62</v>
      </c>
      <c r="I3730" t="s">
        <v>54</v>
      </c>
      <c r="N3730" t="s">
        <v>11</v>
      </c>
      <c r="O3730" t="s">
        <v>11</v>
      </c>
      <c r="P3730" t="s">
        <v>11</v>
      </c>
      <c r="Q3730" t="s">
        <v>11</v>
      </c>
      <c r="R3730" t="s">
        <v>11</v>
      </c>
      <c r="S3730" t="s">
        <v>11</v>
      </c>
      <c r="T3730" t="s">
        <v>11</v>
      </c>
      <c r="U3730" t="s">
        <v>11</v>
      </c>
      <c r="V3730" t="s">
        <v>11</v>
      </c>
      <c r="W3730" t="s">
        <v>11</v>
      </c>
      <c r="X3730" t="s">
        <v>11</v>
      </c>
    </row>
    <row r="3731" spans="4:24" hidden="1" x14ac:dyDescent="0.25">
      <c r="D3731" s="2" t="e">
        <f>IF(E3731="","",CONCATENATE(H3731,".",COUNTIF($E$1:E3730,E3731)+1))</f>
        <v>#N/A</v>
      </c>
      <c r="E3731" s="2" t="e">
        <f>IF(I3731="","",IF(I3731=INFORME!$C$22,CONCATENATE(H3731,".",I3731,".",G3731),""))</f>
        <v>#N/A</v>
      </c>
      <c r="F3731">
        <v>1</v>
      </c>
      <c r="G3731" t="s">
        <v>65</v>
      </c>
      <c r="H3731" t="s">
        <v>62</v>
      </c>
      <c r="I3731" t="s">
        <v>54</v>
      </c>
    </row>
    <row r="3732" spans="4:24" hidden="1" x14ac:dyDescent="0.25">
      <c r="D3732" s="2" t="e">
        <f>IF(E3732="","",CONCATENATE(H3732,".",COUNTIF($E$1:E3731,E3732)+1))</f>
        <v>#N/A</v>
      </c>
      <c r="E3732" s="2" t="e">
        <f>IF(I3732="","",IF(I3732=INFORME!$C$22,CONCATENATE(H3732,".",I3732,".",G3732),""))</f>
        <v>#N/A</v>
      </c>
      <c r="F3732">
        <v>1</v>
      </c>
      <c r="G3732" t="s">
        <v>65</v>
      </c>
      <c r="H3732" t="s">
        <v>62</v>
      </c>
      <c r="I3732" t="s">
        <v>54</v>
      </c>
      <c r="V3732" t="s">
        <v>11</v>
      </c>
      <c r="W3732" t="s">
        <v>11</v>
      </c>
    </row>
    <row r="3733" spans="4:24" hidden="1" x14ac:dyDescent="0.25">
      <c r="D3733" s="2" t="e">
        <f>IF(E3733="","",CONCATENATE(H3733,".",COUNTIF($E$1:E3732,E3733)+1))</f>
        <v>#N/A</v>
      </c>
      <c r="E3733" s="2" t="e">
        <f>IF(I3733="","",IF(I3733=INFORME!$C$22,CONCATENATE(H3733,".",I3733,".",G3733),""))</f>
        <v>#N/A</v>
      </c>
      <c r="F3733">
        <v>1</v>
      </c>
      <c r="G3733" t="s">
        <v>65</v>
      </c>
      <c r="H3733" t="s">
        <v>62</v>
      </c>
      <c r="I3733" t="s">
        <v>54</v>
      </c>
    </row>
    <row r="3734" spans="4:24" hidden="1" x14ac:dyDescent="0.25">
      <c r="D3734" s="2" t="e">
        <f>IF(E3734="","",CONCATENATE(H3734,".",COUNTIF($E$1:E3733,E3734)+1))</f>
        <v>#N/A</v>
      </c>
      <c r="E3734" s="2" t="e">
        <f>IF(I3734="","",IF(I3734=INFORME!$C$22,CONCATENATE(H3734,".",I3734,".",G3734),""))</f>
        <v>#N/A</v>
      </c>
      <c r="F3734">
        <v>1</v>
      </c>
      <c r="G3734" t="s">
        <v>65</v>
      </c>
      <c r="H3734" t="s">
        <v>62</v>
      </c>
      <c r="I3734" t="s">
        <v>54</v>
      </c>
      <c r="N3734" t="s">
        <v>11</v>
      </c>
      <c r="V3734" t="s">
        <v>11</v>
      </c>
      <c r="W3734" t="s">
        <v>11</v>
      </c>
      <c r="X3734" t="s">
        <v>11</v>
      </c>
    </row>
    <row r="3735" spans="4:24" hidden="1" x14ac:dyDescent="0.25">
      <c r="D3735" s="2" t="e">
        <f>IF(E3735="","",CONCATENATE(H3735,".",COUNTIF($E$1:E3734,E3735)+1))</f>
        <v>#N/A</v>
      </c>
      <c r="E3735" s="2" t="e">
        <f>IF(I3735="","",IF(I3735=INFORME!$C$22,CONCATENATE(H3735,".",I3735,".",G3735),""))</f>
        <v>#N/A</v>
      </c>
      <c r="F3735">
        <v>1</v>
      </c>
      <c r="G3735" t="s">
        <v>65</v>
      </c>
      <c r="H3735" t="s">
        <v>62</v>
      </c>
      <c r="I3735" t="s">
        <v>54</v>
      </c>
      <c r="X3735" t="s">
        <v>11</v>
      </c>
    </row>
    <row r="3736" spans="4:24" hidden="1" x14ac:dyDescent="0.25">
      <c r="D3736" s="2" t="e">
        <f>IF(E3736="","",CONCATENATE(H3736,".",COUNTIF($E$1:E3735,E3736)+1))</f>
        <v>#N/A</v>
      </c>
      <c r="E3736" s="2" t="e">
        <f>IF(I3736="","",IF(I3736=INFORME!$C$22,CONCATENATE(H3736,".",I3736,".",G3736),""))</f>
        <v>#N/A</v>
      </c>
      <c r="F3736">
        <v>1</v>
      </c>
      <c r="G3736" t="s">
        <v>65</v>
      </c>
      <c r="H3736" t="s">
        <v>62</v>
      </c>
      <c r="I3736" t="s">
        <v>54</v>
      </c>
    </row>
    <row r="3737" spans="4:24" hidden="1" x14ac:dyDescent="0.25">
      <c r="D3737" s="2" t="e">
        <f>IF(E3737="","",CONCATENATE(H3737,".",COUNTIF($E$1:E3736,E3737)+1))</f>
        <v>#N/A</v>
      </c>
      <c r="E3737" s="2" t="e">
        <f>IF(I3737="","",IF(I3737=INFORME!$C$22,CONCATENATE(H3737,".",I3737,".",G3737),""))</f>
        <v>#N/A</v>
      </c>
      <c r="F3737">
        <v>1</v>
      </c>
      <c r="G3737" t="s">
        <v>65</v>
      </c>
      <c r="H3737" t="s">
        <v>62</v>
      </c>
      <c r="I3737" t="s">
        <v>54</v>
      </c>
      <c r="V3737" t="s">
        <v>11</v>
      </c>
      <c r="W3737" t="s">
        <v>11</v>
      </c>
      <c r="X3737" t="s">
        <v>11</v>
      </c>
    </row>
    <row r="3738" spans="4:24" hidden="1" x14ac:dyDescent="0.25">
      <c r="D3738" s="2" t="e">
        <f>IF(E3738="","",CONCATENATE(H3738,".",COUNTIF($E$1:E3737,E3738)+1))</f>
        <v>#N/A</v>
      </c>
      <c r="E3738" s="2" t="e">
        <f>IF(I3738="","",IF(I3738=INFORME!$C$22,CONCATENATE(H3738,".",I3738,".",G3738),""))</f>
        <v>#N/A</v>
      </c>
      <c r="F3738">
        <v>1</v>
      </c>
      <c r="G3738" t="s">
        <v>65</v>
      </c>
      <c r="H3738" t="s">
        <v>62</v>
      </c>
      <c r="I3738" t="s">
        <v>54</v>
      </c>
    </row>
    <row r="3739" spans="4:24" hidden="1" x14ac:dyDescent="0.25">
      <c r="D3739" s="2" t="e">
        <f>IF(E3739="","",CONCATENATE(H3739,".",COUNTIF($E$1:E3738,E3739)+1))</f>
        <v>#N/A</v>
      </c>
      <c r="E3739" s="2" t="e">
        <f>IF(I3739="","",IF(I3739=INFORME!$C$22,CONCATENATE(H3739,".",I3739,".",G3739),""))</f>
        <v>#N/A</v>
      </c>
      <c r="F3739">
        <v>1</v>
      </c>
      <c r="G3739" t="s">
        <v>65</v>
      </c>
      <c r="H3739" t="s">
        <v>62</v>
      </c>
      <c r="I3739" t="s">
        <v>54</v>
      </c>
    </row>
    <row r="3740" spans="4:24" hidden="1" x14ac:dyDescent="0.25">
      <c r="D3740" s="2" t="e">
        <f>IF(E3740="","",CONCATENATE(H3740,".",COUNTIF($E$1:E3739,E3740)+1))</f>
        <v>#N/A</v>
      </c>
      <c r="E3740" s="2" t="e">
        <f>IF(I3740="","",IF(I3740=INFORME!$C$22,CONCATENATE(H3740,".",I3740,".",G3740),""))</f>
        <v>#N/A</v>
      </c>
      <c r="F3740">
        <v>1</v>
      </c>
      <c r="G3740" t="s">
        <v>65</v>
      </c>
      <c r="H3740" t="s">
        <v>62</v>
      </c>
      <c r="I3740" t="s">
        <v>54</v>
      </c>
    </row>
    <row r="3741" spans="4:24" hidden="1" x14ac:dyDescent="0.25">
      <c r="D3741" s="2" t="e">
        <f>IF(E3741="","",CONCATENATE(H3741,".",COUNTIF($E$1:E3740,E3741)+1))</f>
        <v>#N/A</v>
      </c>
      <c r="E3741" s="2" t="e">
        <f>IF(I3741="","",IF(I3741=INFORME!$C$22,CONCATENATE(H3741,".",I3741,".",G3741),""))</f>
        <v>#N/A</v>
      </c>
      <c r="F3741">
        <v>1</v>
      </c>
      <c r="G3741" t="s">
        <v>65</v>
      </c>
      <c r="H3741" t="s">
        <v>62</v>
      </c>
      <c r="I3741" t="s">
        <v>54</v>
      </c>
    </row>
    <row r="3742" spans="4:24" hidden="1" x14ac:dyDescent="0.25">
      <c r="D3742" s="2" t="e">
        <f>IF(E3742="","",CONCATENATE(H3742,".",COUNTIF($E$1:E3741,E3742)+1))</f>
        <v>#N/A</v>
      </c>
      <c r="E3742" s="2" t="e">
        <f>IF(I3742="","",IF(I3742=INFORME!$C$22,CONCATENATE(H3742,".",I3742,".",G3742),""))</f>
        <v>#N/A</v>
      </c>
      <c r="F3742">
        <v>1</v>
      </c>
      <c r="G3742" t="s">
        <v>65</v>
      </c>
      <c r="H3742" t="s">
        <v>62</v>
      </c>
      <c r="I3742" t="s">
        <v>54</v>
      </c>
    </row>
    <row r="3743" spans="4:24" hidden="1" x14ac:dyDescent="0.25">
      <c r="D3743" s="2" t="e">
        <f>IF(E3743="","",CONCATENATE(H3743,".",COUNTIF($E$1:E3742,E3743)+1))</f>
        <v>#N/A</v>
      </c>
      <c r="E3743" s="2" t="e">
        <f>IF(I3743="","",IF(I3743=INFORME!$C$22,CONCATENATE(H3743,".",I3743,".",G3743),""))</f>
        <v>#N/A</v>
      </c>
      <c r="F3743">
        <v>1</v>
      </c>
      <c r="G3743" t="s">
        <v>65</v>
      </c>
      <c r="H3743" t="s">
        <v>62</v>
      </c>
      <c r="I3743" t="s">
        <v>54</v>
      </c>
    </row>
    <row r="3744" spans="4:24" hidden="1" x14ac:dyDescent="0.25">
      <c r="D3744" s="2" t="e">
        <f>IF(E3744="","",CONCATENATE(H3744,".",COUNTIF($E$1:E3743,E3744)+1))</f>
        <v>#N/A</v>
      </c>
      <c r="E3744" s="2" t="e">
        <f>IF(I3744="","",IF(I3744=INFORME!$C$22,CONCATENATE(H3744,".",I3744,".",G3744),""))</f>
        <v>#N/A</v>
      </c>
      <c r="F3744">
        <v>1</v>
      </c>
      <c r="G3744" t="s">
        <v>65</v>
      </c>
      <c r="H3744" t="s">
        <v>62</v>
      </c>
      <c r="I3744" t="s">
        <v>54</v>
      </c>
    </row>
    <row r="3745" spans="4:9" hidden="1" x14ac:dyDescent="0.25">
      <c r="D3745" s="2" t="e">
        <f>IF(E3745="","",CONCATENATE(H3745,".",COUNTIF($E$1:E3744,E3745)+1))</f>
        <v>#N/A</v>
      </c>
      <c r="E3745" s="2" t="e">
        <f>IF(I3745="","",IF(I3745=INFORME!$C$22,CONCATENATE(H3745,".",I3745,".",G3745),""))</f>
        <v>#N/A</v>
      </c>
      <c r="F3745">
        <v>1</v>
      </c>
      <c r="G3745" t="s">
        <v>65</v>
      </c>
      <c r="H3745" t="s">
        <v>62</v>
      </c>
      <c r="I3745" t="s">
        <v>54</v>
      </c>
    </row>
    <row r="3746" spans="4:9" hidden="1" x14ac:dyDescent="0.25">
      <c r="D3746" s="2" t="e">
        <f>IF(E3746="","",CONCATENATE(H3746,".",COUNTIF($E$1:E3745,E3746)+1))</f>
        <v>#N/A</v>
      </c>
      <c r="E3746" s="2" t="e">
        <f>IF(I3746="","",IF(I3746=INFORME!$C$22,CONCATENATE(H3746,".",I3746,".",G3746),""))</f>
        <v>#N/A</v>
      </c>
      <c r="F3746">
        <v>1</v>
      </c>
      <c r="G3746" t="s">
        <v>65</v>
      </c>
      <c r="H3746" t="s">
        <v>62</v>
      </c>
      <c r="I3746" t="s">
        <v>54</v>
      </c>
    </row>
    <row r="3747" spans="4:9" hidden="1" x14ac:dyDescent="0.25">
      <c r="D3747" s="2" t="e">
        <f>IF(E3747="","",CONCATENATE(H3747,".",COUNTIF($E$1:E3746,E3747)+1))</f>
        <v>#N/A</v>
      </c>
      <c r="E3747" s="2" t="e">
        <f>IF(I3747="","",IF(I3747=INFORME!$C$22,CONCATENATE(H3747,".",I3747,".",G3747),""))</f>
        <v>#N/A</v>
      </c>
      <c r="F3747">
        <v>1</v>
      </c>
      <c r="G3747" t="s">
        <v>65</v>
      </c>
      <c r="H3747" t="s">
        <v>62</v>
      </c>
      <c r="I3747" t="s">
        <v>54</v>
      </c>
    </row>
    <row r="3748" spans="4:9" hidden="1" x14ac:dyDescent="0.25">
      <c r="D3748" s="2" t="e">
        <f>IF(E3748="","",CONCATENATE(H3748,".",COUNTIF($E$1:E3747,E3748)+1))</f>
        <v>#N/A</v>
      </c>
      <c r="E3748" s="2" t="e">
        <f>IF(I3748="","",IF(I3748=INFORME!$C$22,CONCATENATE(H3748,".",I3748,".",G3748),""))</f>
        <v>#N/A</v>
      </c>
      <c r="F3748">
        <v>1</v>
      </c>
      <c r="G3748" t="s">
        <v>65</v>
      </c>
      <c r="H3748" t="s">
        <v>62</v>
      </c>
      <c r="I3748" t="s">
        <v>54</v>
      </c>
    </row>
    <row r="3749" spans="4:9" hidden="1" x14ac:dyDescent="0.25">
      <c r="D3749" s="2" t="e">
        <f>IF(E3749="","",CONCATENATE(H3749,".",COUNTIF($E$1:E3748,E3749)+1))</f>
        <v>#N/A</v>
      </c>
      <c r="E3749" s="2" t="e">
        <f>IF(I3749="","",IF(I3749=INFORME!$C$22,CONCATENATE(H3749,".",I3749,".",G3749),""))</f>
        <v>#N/A</v>
      </c>
      <c r="F3749">
        <v>1</v>
      </c>
      <c r="G3749" t="s">
        <v>65</v>
      </c>
      <c r="H3749" t="s">
        <v>62</v>
      </c>
      <c r="I3749" t="s">
        <v>54</v>
      </c>
    </row>
    <row r="3750" spans="4:9" hidden="1" x14ac:dyDescent="0.25">
      <c r="D3750" s="2" t="e">
        <f>IF(E3750="","",CONCATENATE(H3750,".",COUNTIF($E$1:E3749,E3750)+1))</f>
        <v>#N/A</v>
      </c>
      <c r="E3750" s="2" t="e">
        <f>IF(I3750="","",IF(I3750=INFORME!$C$22,CONCATENATE(H3750,".",I3750,".",G3750),""))</f>
        <v>#N/A</v>
      </c>
      <c r="F3750">
        <v>1</v>
      </c>
      <c r="G3750" t="s">
        <v>65</v>
      </c>
      <c r="H3750" t="s">
        <v>62</v>
      </c>
      <c r="I3750" t="s">
        <v>54</v>
      </c>
    </row>
    <row r="3751" spans="4:9" hidden="1" x14ac:dyDescent="0.25">
      <c r="D3751" s="2" t="e">
        <f>IF(E3751="","",CONCATENATE(H3751,".",COUNTIF($E$1:E3750,E3751)+1))</f>
        <v>#N/A</v>
      </c>
      <c r="E3751" s="2" t="e">
        <f>IF(I3751="","",IF(I3751=INFORME!$C$22,CONCATENATE(H3751,".",I3751,".",G3751),""))</f>
        <v>#N/A</v>
      </c>
      <c r="F3751">
        <v>1</v>
      </c>
      <c r="G3751" t="s">
        <v>65</v>
      </c>
      <c r="H3751" t="s">
        <v>62</v>
      </c>
      <c r="I3751" t="s">
        <v>54</v>
      </c>
    </row>
    <row r="3752" spans="4:9" hidden="1" x14ac:dyDescent="0.25">
      <c r="D3752" s="2" t="e">
        <f>IF(E3752="","",CONCATENATE(H3752,".",COUNTIF($E$1:E3751,E3752)+1))</f>
        <v>#N/A</v>
      </c>
      <c r="E3752" s="2" t="e">
        <f>IF(I3752="","",IF(I3752=INFORME!$C$22,CONCATENATE(H3752,".",I3752,".",G3752),""))</f>
        <v>#N/A</v>
      </c>
      <c r="F3752">
        <v>1</v>
      </c>
      <c r="G3752" t="s">
        <v>65</v>
      </c>
      <c r="H3752" t="s">
        <v>62</v>
      </c>
      <c r="I3752" t="s">
        <v>54</v>
      </c>
    </row>
    <row r="3753" spans="4:9" hidden="1" x14ac:dyDescent="0.25">
      <c r="D3753" s="2" t="e">
        <f>IF(E3753="","",CONCATENATE(H3753,".",COUNTIF($E$1:E3752,E3753)+1))</f>
        <v>#N/A</v>
      </c>
      <c r="E3753" s="2" t="e">
        <f>IF(I3753="","",IF(I3753=INFORME!$C$22,CONCATENATE(H3753,".",I3753,".",G3753),""))</f>
        <v>#N/A</v>
      </c>
      <c r="F3753">
        <v>1</v>
      </c>
      <c r="G3753" t="s">
        <v>65</v>
      </c>
      <c r="H3753" t="s">
        <v>62</v>
      </c>
      <c r="I3753" t="s">
        <v>54</v>
      </c>
    </row>
    <row r="3754" spans="4:9" hidden="1" x14ac:dyDescent="0.25">
      <c r="D3754" s="2" t="e">
        <f>IF(E3754="","",CONCATENATE(H3754,".",COUNTIF($E$1:E3753,E3754)+1))</f>
        <v>#N/A</v>
      </c>
      <c r="E3754" s="2" t="e">
        <f>IF(I3754="","",IF(I3754=INFORME!$C$22,CONCATENATE(H3754,".",I3754,".",G3754),""))</f>
        <v>#N/A</v>
      </c>
      <c r="F3754">
        <v>1</v>
      </c>
      <c r="G3754" t="s">
        <v>65</v>
      </c>
      <c r="H3754" t="s">
        <v>62</v>
      </c>
      <c r="I3754" t="s">
        <v>54</v>
      </c>
    </row>
    <row r="3755" spans="4:9" hidden="1" x14ac:dyDescent="0.25">
      <c r="D3755" s="2" t="e">
        <f>IF(E3755="","",CONCATENATE(H3755,".",COUNTIF($E$1:E3754,E3755)+1))</f>
        <v>#N/A</v>
      </c>
      <c r="E3755" s="2" t="e">
        <f>IF(I3755="","",IF(I3755=INFORME!$C$22,CONCATENATE(H3755,".",I3755,".",G3755),""))</f>
        <v>#N/A</v>
      </c>
      <c r="F3755">
        <v>1</v>
      </c>
      <c r="G3755" t="s">
        <v>65</v>
      </c>
      <c r="H3755" t="s">
        <v>62</v>
      </c>
      <c r="I3755" t="s">
        <v>54</v>
      </c>
    </row>
    <row r="3756" spans="4:9" hidden="1" x14ac:dyDescent="0.25">
      <c r="D3756" s="2" t="e">
        <f>IF(E3756="","",CONCATENATE(H3756,".",COUNTIF($E$1:E3755,E3756)+1))</f>
        <v>#N/A</v>
      </c>
      <c r="E3756" s="2" t="e">
        <f>IF(I3756="","",IF(I3756=INFORME!$C$22,CONCATENATE(H3756,".",I3756,".",G3756),""))</f>
        <v>#N/A</v>
      </c>
      <c r="F3756">
        <v>1</v>
      </c>
      <c r="G3756" t="s">
        <v>65</v>
      </c>
      <c r="H3756" t="s">
        <v>62</v>
      </c>
      <c r="I3756" t="s">
        <v>54</v>
      </c>
    </row>
    <row r="3757" spans="4:9" hidden="1" x14ac:dyDescent="0.25">
      <c r="D3757" s="2" t="e">
        <f>IF(E3757="","",CONCATENATE(H3757,".",COUNTIF($E$1:E3756,E3757)+1))</f>
        <v>#N/A</v>
      </c>
      <c r="E3757" s="2" t="e">
        <f>IF(I3757="","",IF(I3757=INFORME!$C$22,CONCATENATE(H3757,".",I3757,".",G3757),""))</f>
        <v>#N/A</v>
      </c>
      <c r="F3757">
        <v>1</v>
      </c>
      <c r="G3757" t="s">
        <v>65</v>
      </c>
      <c r="H3757" t="s">
        <v>62</v>
      </c>
      <c r="I3757" t="s">
        <v>54</v>
      </c>
    </row>
    <row r="3758" spans="4:9" hidden="1" x14ac:dyDescent="0.25">
      <c r="D3758" s="2" t="e">
        <f>IF(E3758="","",CONCATENATE(H3758,".",COUNTIF($E$1:E3757,E3758)+1))</f>
        <v>#N/A</v>
      </c>
      <c r="E3758" s="2" t="e">
        <f>IF(I3758="","",IF(I3758=INFORME!$C$22,CONCATENATE(H3758,".",I3758,".",G3758),""))</f>
        <v>#N/A</v>
      </c>
      <c r="F3758">
        <v>1</v>
      </c>
      <c r="G3758" t="s">
        <v>65</v>
      </c>
      <c r="H3758" t="s">
        <v>62</v>
      </c>
      <c r="I3758" t="s">
        <v>54</v>
      </c>
    </row>
    <row r="3759" spans="4:9" hidden="1" x14ac:dyDescent="0.25">
      <c r="D3759" s="2" t="e">
        <f>IF(E3759="","",CONCATENATE(H3759,".",COUNTIF($E$1:E3758,E3759)+1))</f>
        <v>#N/A</v>
      </c>
      <c r="E3759" s="2" t="e">
        <f>IF(I3759="","",IF(I3759=INFORME!$C$22,CONCATENATE(H3759,".",I3759,".",G3759),""))</f>
        <v>#N/A</v>
      </c>
      <c r="F3759">
        <v>1</v>
      </c>
      <c r="G3759" t="s">
        <v>65</v>
      </c>
      <c r="H3759" t="s">
        <v>62</v>
      </c>
      <c r="I3759" t="s">
        <v>54</v>
      </c>
    </row>
    <row r="3760" spans="4:9" hidden="1" x14ac:dyDescent="0.25">
      <c r="D3760" s="2" t="e">
        <f>IF(E3760="","",CONCATENATE(H3760,".",COUNTIF($E$1:E3759,E3760)+1))</f>
        <v>#N/A</v>
      </c>
      <c r="E3760" s="2" t="e">
        <f>IF(I3760="","",IF(I3760=INFORME!$C$22,CONCATENATE(H3760,".",I3760,".",G3760),""))</f>
        <v>#N/A</v>
      </c>
      <c r="F3760">
        <v>1</v>
      </c>
      <c r="G3760" t="s">
        <v>65</v>
      </c>
      <c r="H3760" t="s">
        <v>62</v>
      </c>
      <c r="I3760" t="s">
        <v>54</v>
      </c>
    </row>
    <row r="3761" spans="4:9" hidden="1" x14ac:dyDescent="0.25">
      <c r="D3761" s="2" t="e">
        <f>IF(E3761="","",CONCATENATE(H3761,".",COUNTIF($E$1:E3760,E3761)+1))</f>
        <v>#N/A</v>
      </c>
      <c r="E3761" s="2" t="e">
        <f>IF(I3761="","",IF(I3761=INFORME!$C$22,CONCATENATE(H3761,".",I3761,".",G3761),""))</f>
        <v>#N/A</v>
      </c>
      <c r="F3761">
        <v>1</v>
      </c>
      <c r="G3761" t="s">
        <v>65</v>
      </c>
      <c r="H3761" t="s">
        <v>62</v>
      </c>
      <c r="I3761" t="s">
        <v>54</v>
      </c>
    </row>
    <row r="3762" spans="4:9" hidden="1" x14ac:dyDescent="0.25">
      <c r="D3762" s="2" t="e">
        <f>IF(E3762="","",CONCATENATE(H3762,".",COUNTIF($E$1:E3761,E3762)+1))</f>
        <v>#N/A</v>
      </c>
      <c r="E3762" s="2" t="e">
        <f>IF(I3762="","",IF(I3762=INFORME!$C$22,CONCATENATE(H3762,".",I3762,".",G3762),""))</f>
        <v>#N/A</v>
      </c>
      <c r="F3762">
        <v>1</v>
      </c>
      <c r="G3762" t="s">
        <v>65</v>
      </c>
      <c r="H3762" t="s">
        <v>62</v>
      </c>
      <c r="I3762" t="s">
        <v>54</v>
      </c>
    </row>
    <row r="3763" spans="4:9" hidden="1" x14ac:dyDescent="0.25">
      <c r="D3763" s="2" t="e">
        <f>IF(E3763="","",CONCATENATE(H3763,".",COUNTIF($E$1:E3762,E3763)+1))</f>
        <v>#N/A</v>
      </c>
      <c r="E3763" s="2" t="e">
        <f>IF(I3763="","",IF(I3763=INFORME!$C$22,CONCATENATE(H3763,".",I3763,".",G3763),""))</f>
        <v>#N/A</v>
      </c>
      <c r="F3763">
        <v>1</v>
      </c>
      <c r="G3763" t="s">
        <v>65</v>
      </c>
      <c r="H3763" t="s">
        <v>62</v>
      </c>
      <c r="I3763" t="s">
        <v>54</v>
      </c>
    </row>
    <row r="3764" spans="4:9" hidden="1" x14ac:dyDescent="0.25">
      <c r="D3764" s="2" t="e">
        <f>IF(E3764="","",CONCATENATE(H3764,".",COUNTIF($E$1:E3763,E3764)+1))</f>
        <v>#N/A</v>
      </c>
      <c r="E3764" s="2" t="e">
        <f>IF(I3764="","",IF(I3764=INFORME!$C$22,CONCATENATE(H3764,".",I3764,".",G3764),""))</f>
        <v>#N/A</v>
      </c>
      <c r="F3764">
        <v>1</v>
      </c>
      <c r="G3764" t="s">
        <v>65</v>
      </c>
      <c r="H3764" t="s">
        <v>62</v>
      </c>
      <c r="I3764" t="s">
        <v>54</v>
      </c>
    </row>
    <row r="3765" spans="4:9" hidden="1" x14ac:dyDescent="0.25">
      <c r="D3765" s="2" t="e">
        <f>IF(E3765="","",CONCATENATE(H3765,".",COUNTIF($E$1:E3764,E3765)+1))</f>
        <v>#N/A</v>
      </c>
      <c r="E3765" s="2" t="e">
        <f>IF(I3765="","",IF(I3765=INFORME!$C$22,CONCATENATE(H3765,".",I3765,".",G3765),""))</f>
        <v>#N/A</v>
      </c>
      <c r="F3765">
        <v>1</v>
      </c>
      <c r="G3765" t="s">
        <v>65</v>
      </c>
      <c r="H3765" t="s">
        <v>62</v>
      </c>
      <c r="I3765" t="s">
        <v>54</v>
      </c>
    </row>
    <row r="3766" spans="4:9" hidden="1" x14ac:dyDescent="0.25">
      <c r="D3766" s="2" t="e">
        <f>IF(E3766="","",CONCATENATE(H3766,".",COUNTIF($E$1:E3765,E3766)+1))</f>
        <v>#N/A</v>
      </c>
      <c r="E3766" s="2" t="e">
        <f>IF(I3766="","",IF(I3766=INFORME!$C$22,CONCATENATE(H3766,".",I3766,".",G3766),""))</f>
        <v>#N/A</v>
      </c>
      <c r="F3766">
        <v>1</v>
      </c>
      <c r="G3766" t="s">
        <v>65</v>
      </c>
      <c r="H3766" t="s">
        <v>62</v>
      </c>
      <c r="I3766" t="s">
        <v>54</v>
      </c>
    </row>
    <row r="3767" spans="4:9" hidden="1" x14ac:dyDescent="0.25">
      <c r="D3767" s="2" t="e">
        <f>IF(E3767="","",CONCATENATE(H3767,".",COUNTIF($E$1:E3766,E3767)+1))</f>
        <v>#N/A</v>
      </c>
      <c r="E3767" s="2" t="e">
        <f>IF(I3767="","",IF(I3767=INFORME!$C$22,CONCATENATE(H3767,".",I3767,".",G3767),""))</f>
        <v>#N/A</v>
      </c>
      <c r="F3767">
        <v>1</v>
      </c>
      <c r="G3767" t="s">
        <v>65</v>
      </c>
      <c r="H3767" t="s">
        <v>62</v>
      </c>
      <c r="I3767" t="s">
        <v>54</v>
      </c>
    </row>
    <row r="3768" spans="4:9" hidden="1" x14ac:dyDescent="0.25">
      <c r="D3768" s="2" t="e">
        <f>IF(E3768="","",CONCATENATE(H3768,".",COUNTIF($E$1:E3767,E3768)+1))</f>
        <v>#N/A</v>
      </c>
      <c r="E3768" s="2" t="e">
        <f>IF(I3768="","",IF(I3768=INFORME!$C$22,CONCATENATE(H3768,".",I3768,".",G3768),""))</f>
        <v>#N/A</v>
      </c>
      <c r="F3768">
        <v>1</v>
      </c>
      <c r="G3768" t="s">
        <v>65</v>
      </c>
      <c r="H3768" t="s">
        <v>62</v>
      </c>
      <c r="I3768" t="s">
        <v>54</v>
      </c>
    </row>
    <row r="3769" spans="4:9" hidden="1" x14ac:dyDescent="0.25">
      <c r="D3769" s="2" t="e">
        <f>IF(E3769="","",CONCATENATE(H3769,".",COUNTIF($E$1:E3768,E3769)+1))</f>
        <v>#N/A</v>
      </c>
      <c r="E3769" s="2" t="e">
        <f>IF(I3769="","",IF(I3769=INFORME!$C$22,CONCATENATE(H3769,".",I3769,".",G3769),""))</f>
        <v>#N/A</v>
      </c>
      <c r="F3769">
        <v>1</v>
      </c>
      <c r="G3769" t="s">
        <v>65</v>
      </c>
      <c r="H3769" t="s">
        <v>62</v>
      </c>
      <c r="I3769" t="s">
        <v>54</v>
      </c>
    </row>
    <row r="3770" spans="4:9" hidden="1" x14ac:dyDescent="0.25">
      <c r="D3770" s="2" t="e">
        <f>IF(E3770="","",CONCATENATE(H3770,".",COUNTIF($E$1:E3769,E3770)+1))</f>
        <v>#N/A</v>
      </c>
      <c r="E3770" s="2" t="e">
        <f>IF(I3770="","",IF(I3770=INFORME!$C$22,CONCATENATE(H3770,".",I3770,".",G3770),""))</f>
        <v>#N/A</v>
      </c>
      <c r="F3770">
        <v>1</v>
      </c>
      <c r="G3770" t="s">
        <v>65</v>
      </c>
      <c r="H3770" t="s">
        <v>62</v>
      </c>
      <c r="I3770" t="s">
        <v>54</v>
      </c>
    </row>
    <row r="3771" spans="4:9" hidden="1" x14ac:dyDescent="0.25">
      <c r="D3771" s="2" t="e">
        <f>IF(E3771="","",CONCATENATE(H3771,".",COUNTIF($E$1:E3770,E3771)+1))</f>
        <v>#N/A</v>
      </c>
      <c r="E3771" s="2" t="e">
        <f>IF(I3771="","",IF(I3771=INFORME!$C$22,CONCATENATE(H3771,".",I3771,".",G3771),""))</f>
        <v>#N/A</v>
      </c>
      <c r="F3771">
        <v>1</v>
      </c>
      <c r="G3771" t="s">
        <v>65</v>
      </c>
      <c r="H3771" t="s">
        <v>62</v>
      </c>
      <c r="I3771" t="s">
        <v>54</v>
      </c>
    </row>
    <row r="3772" spans="4:9" hidden="1" x14ac:dyDescent="0.25">
      <c r="D3772" s="2" t="e">
        <f>IF(E3772="","",CONCATENATE(H3772,".",COUNTIF($E$1:E3771,E3772)+1))</f>
        <v>#N/A</v>
      </c>
      <c r="E3772" s="2" t="e">
        <f>IF(I3772="","",IF(I3772=INFORME!$C$22,CONCATENATE(H3772,".",I3772,".",G3772),""))</f>
        <v>#N/A</v>
      </c>
      <c r="F3772">
        <v>1</v>
      </c>
      <c r="G3772" t="s">
        <v>65</v>
      </c>
      <c r="H3772" t="s">
        <v>62</v>
      </c>
      <c r="I3772" t="s">
        <v>54</v>
      </c>
    </row>
    <row r="3773" spans="4:9" hidden="1" x14ac:dyDescent="0.25">
      <c r="D3773" s="2" t="e">
        <f>IF(E3773="","",CONCATENATE(H3773,".",COUNTIF($E$1:E3772,E3773)+1))</f>
        <v>#N/A</v>
      </c>
      <c r="E3773" s="2" t="e">
        <f>IF(I3773="","",IF(I3773=INFORME!$C$22,CONCATENATE(H3773,".",I3773,".",G3773),""))</f>
        <v>#N/A</v>
      </c>
      <c r="F3773">
        <v>1</v>
      </c>
      <c r="G3773" t="s">
        <v>65</v>
      </c>
      <c r="H3773" t="s">
        <v>62</v>
      </c>
      <c r="I3773" t="s">
        <v>54</v>
      </c>
    </row>
    <row r="3774" spans="4:9" hidden="1" x14ac:dyDescent="0.25">
      <c r="D3774" s="2" t="e">
        <f>IF(E3774="","",CONCATENATE(H3774,".",COUNTIF($E$1:E3773,E3774)+1))</f>
        <v>#N/A</v>
      </c>
      <c r="E3774" s="2" t="e">
        <f>IF(I3774="","",IF(I3774=INFORME!$C$22,CONCATENATE(H3774,".",I3774,".",G3774),""))</f>
        <v>#N/A</v>
      </c>
      <c r="F3774">
        <v>1</v>
      </c>
      <c r="G3774" t="s">
        <v>65</v>
      </c>
      <c r="H3774" t="s">
        <v>62</v>
      </c>
      <c r="I3774" t="s">
        <v>54</v>
      </c>
    </row>
    <row r="3775" spans="4:9" hidden="1" x14ac:dyDescent="0.25">
      <c r="D3775" s="2" t="e">
        <f>IF(E3775="","",CONCATENATE(H3775,".",COUNTIF($E$1:E3774,E3775)+1))</f>
        <v>#N/A</v>
      </c>
      <c r="E3775" s="2" t="e">
        <f>IF(I3775="","",IF(I3775=INFORME!$C$22,CONCATENATE(H3775,".",I3775,".",G3775),""))</f>
        <v>#N/A</v>
      </c>
      <c r="F3775">
        <v>1</v>
      </c>
      <c r="G3775" t="s">
        <v>65</v>
      </c>
      <c r="H3775" t="s">
        <v>62</v>
      </c>
      <c r="I3775" t="s">
        <v>54</v>
      </c>
    </row>
    <row r="3776" spans="4:9" hidden="1" x14ac:dyDescent="0.25">
      <c r="D3776" s="2" t="e">
        <f>IF(E3776="","",CONCATENATE(H3776,".",COUNTIF($E$1:E3775,E3776)+1))</f>
        <v>#N/A</v>
      </c>
      <c r="E3776" s="2" t="e">
        <f>IF(I3776="","",IF(I3776=INFORME!$C$22,CONCATENATE(H3776,".",I3776,".",G3776),""))</f>
        <v>#N/A</v>
      </c>
      <c r="F3776">
        <v>1</v>
      </c>
      <c r="G3776" t="s">
        <v>65</v>
      </c>
      <c r="H3776" t="s">
        <v>62</v>
      </c>
      <c r="I3776" t="s">
        <v>54</v>
      </c>
    </row>
    <row r="3777" spans="4:9" hidden="1" x14ac:dyDescent="0.25">
      <c r="D3777" s="2" t="e">
        <f>IF(E3777="","",CONCATENATE(H3777,".",COUNTIF($E$1:E3776,E3777)+1))</f>
        <v>#N/A</v>
      </c>
      <c r="E3777" s="2" t="e">
        <f>IF(I3777="","",IF(I3777=INFORME!$C$22,CONCATENATE(H3777,".",I3777,".",G3777),""))</f>
        <v>#N/A</v>
      </c>
      <c r="F3777">
        <v>1</v>
      </c>
      <c r="G3777" t="s">
        <v>65</v>
      </c>
      <c r="H3777" t="s">
        <v>62</v>
      </c>
      <c r="I3777" t="s">
        <v>54</v>
      </c>
    </row>
    <row r="3778" spans="4:9" hidden="1" x14ac:dyDescent="0.25">
      <c r="D3778" s="2" t="e">
        <f>IF(E3778="","",CONCATENATE(H3778,".",COUNTIF($E$1:E3777,E3778)+1))</f>
        <v>#N/A</v>
      </c>
      <c r="E3778" s="2" t="e">
        <f>IF(I3778="","",IF(I3778=INFORME!$C$22,CONCATENATE(H3778,".",I3778,".",G3778),""))</f>
        <v>#N/A</v>
      </c>
      <c r="F3778">
        <v>1</v>
      </c>
      <c r="G3778" t="s">
        <v>65</v>
      </c>
      <c r="H3778" t="s">
        <v>62</v>
      </c>
      <c r="I3778" t="s">
        <v>54</v>
      </c>
    </row>
    <row r="3779" spans="4:9" hidden="1" x14ac:dyDescent="0.25">
      <c r="D3779" s="2" t="e">
        <f>IF(E3779="","",CONCATENATE(H3779,".",COUNTIF($E$1:E3778,E3779)+1))</f>
        <v>#N/A</v>
      </c>
      <c r="E3779" s="2" t="e">
        <f>IF(I3779="","",IF(I3779=INFORME!$C$22,CONCATENATE(H3779,".",I3779,".",G3779),""))</f>
        <v>#N/A</v>
      </c>
      <c r="F3779">
        <v>1</v>
      </c>
      <c r="G3779" t="s">
        <v>65</v>
      </c>
      <c r="H3779" t="s">
        <v>62</v>
      </c>
      <c r="I3779" t="s">
        <v>54</v>
      </c>
    </row>
    <row r="3780" spans="4:9" hidden="1" x14ac:dyDescent="0.25">
      <c r="D3780" s="2" t="e">
        <f>IF(E3780="","",CONCATENATE(H3780,".",COUNTIF($E$1:E3779,E3780)+1))</f>
        <v>#N/A</v>
      </c>
      <c r="E3780" s="2" t="e">
        <f>IF(I3780="","",IF(I3780=INFORME!$C$22,CONCATENATE(H3780,".",I3780,".",G3780),""))</f>
        <v>#N/A</v>
      </c>
      <c r="F3780">
        <v>1</v>
      </c>
      <c r="G3780" t="s">
        <v>65</v>
      </c>
      <c r="H3780" t="s">
        <v>62</v>
      </c>
      <c r="I3780" t="s">
        <v>54</v>
      </c>
    </row>
    <row r="3781" spans="4:9" hidden="1" x14ac:dyDescent="0.25">
      <c r="D3781" s="2" t="e">
        <f>IF(E3781="","",CONCATENATE(H3781,".",COUNTIF($E$1:E3780,E3781)+1))</f>
        <v>#N/A</v>
      </c>
      <c r="E3781" s="2" t="e">
        <f>IF(I3781="","",IF(I3781=INFORME!$C$22,CONCATENATE(H3781,".",I3781,".",G3781),""))</f>
        <v>#N/A</v>
      </c>
      <c r="F3781">
        <v>1</v>
      </c>
      <c r="G3781" t="s">
        <v>65</v>
      </c>
      <c r="H3781" t="s">
        <v>62</v>
      </c>
      <c r="I3781" t="s">
        <v>54</v>
      </c>
    </row>
    <row r="3782" spans="4:9" hidden="1" x14ac:dyDescent="0.25">
      <c r="D3782" s="2" t="e">
        <f>IF(E3782="","",CONCATENATE(H3782,".",COUNTIF($E$1:E3781,E3782)+1))</f>
        <v>#N/A</v>
      </c>
      <c r="E3782" s="2" t="e">
        <f>IF(I3782="","",IF(I3782=INFORME!$C$22,CONCATENATE(H3782,".",I3782,".",G3782),""))</f>
        <v>#N/A</v>
      </c>
      <c r="F3782">
        <v>1</v>
      </c>
      <c r="G3782" t="s">
        <v>65</v>
      </c>
      <c r="H3782" t="s">
        <v>62</v>
      </c>
      <c r="I3782" t="s">
        <v>54</v>
      </c>
    </row>
    <row r="3783" spans="4:9" hidden="1" x14ac:dyDescent="0.25">
      <c r="D3783" s="2" t="e">
        <f>IF(E3783="","",CONCATENATE(H3783,".",COUNTIF($E$1:E3782,E3783)+1))</f>
        <v>#N/A</v>
      </c>
      <c r="E3783" s="2" t="e">
        <f>IF(I3783="","",IF(I3783=INFORME!$C$22,CONCATENATE(H3783,".",I3783,".",G3783),""))</f>
        <v>#N/A</v>
      </c>
      <c r="F3783">
        <v>1</v>
      </c>
      <c r="G3783" t="s">
        <v>65</v>
      </c>
      <c r="H3783" t="s">
        <v>62</v>
      </c>
      <c r="I3783" t="s">
        <v>54</v>
      </c>
    </row>
    <row r="3784" spans="4:9" hidden="1" x14ac:dyDescent="0.25">
      <c r="D3784" s="2" t="e">
        <f>IF(E3784="","",CONCATENATE(H3784,".",COUNTIF($E$1:E3783,E3784)+1))</f>
        <v>#N/A</v>
      </c>
      <c r="E3784" s="2" t="e">
        <f>IF(I3784="","",IF(I3784=INFORME!$C$22,CONCATENATE(H3784,".",I3784,".",G3784),""))</f>
        <v>#N/A</v>
      </c>
      <c r="F3784">
        <v>1</v>
      </c>
      <c r="G3784" t="s">
        <v>65</v>
      </c>
      <c r="H3784" t="s">
        <v>62</v>
      </c>
      <c r="I3784" t="s">
        <v>54</v>
      </c>
    </row>
    <row r="3785" spans="4:9" hidden="1" x14ac:dyDescent="0.25">
      <c r="D3785" s="2" t="e">
        <f>IF(E3785="","",CONCATENATE(H3785,".",COUNTIF($E$1:E3784,E3785)+1))</f>
        <v>#N/A</v>
      </c>
      <c r="E3785" s="2" t="e">
        <f>IF(I3785="","",IF(I3785=INFORME!$C$22,CONCATENATE(H3785,".",I3785,".",G3785),""))</f>
        <v>#N/A</v>
      </c>
      <c r="F3785">
        <v>1</v>
      </c>
      <c r="G3785" t="s">
        <v>65</v>
      </c>
      <c r="H3785" t="s">
        <v>62</v>
      </c>
      <c r="I3785" t="s">
        <v>54</v>
      </c>
    </row>
    <row r="3786" spans="4:9" hidden="1" x14ac:dyDescent="0.25">
      <c r="D3786" s="2" t="e">
        <f>IF(E3786="","",CONCATENATE(H3786,".",COUNTIF($E$1:E3785,E3786)+1))</f>
        <v>#N/A</v>
      </c>
      <c r="E3786" s="2" t="e">
        <f>IF(I3786="","",IF(I3786=INFORME!$C$22,CONCATENATE(H3786,".",I3786,".",G3786),""))</f>
        <v>#N/A</v>
      </c>
      <c r="F3786">
        <v>1</v>
      </c>
      <c r="G3786" t="s">
        <v>65</v>
      </c>
      <c r="H3786" t="s">
        <v>62</v>
      </c>
      <c r="I3786" t="s">
        <v>54</v>
      </c>
    </row>
    <row r="3787" spans="4:9" hidden="1" x14ac:dyDescent="0.25">
      <c r="D3787" s="2" t="e">
        <f>IF(E3787="","",CONCATENATE(H3787,".",COUNTIF($E$1:E3786,E3787)+1))</f>
        <v>#N/A</v>
      </c>
      <c r="E3787" s="2" t="e">
        <f>IF(I3787="","",IF(I3787=INFORME!$C$22,CONCATENATE(H3787,".",I3787,".",G3787),""))</f>
        <v>#N/A</v>
      </c>
      <c r="F3787">
        <v>1</v>
      </c>
      <c r="G3787" t="s">
        <v>65</v>
      </c>
      <c r="H3787" t="s">
        <v>62</v>
      </c>
      <c r="I3787" t="s">
        <v>54</v>
      </c>
    </row>
    <row r="3788" spans="4:9" hidden="1" x14ac:dyDescent="0.25">
      <c r="D3788" s="2" t="e">
        <f>IF(E3788="","",CONCATENATE(H3788,".",COUNTIF($E$1:E3787,E3788)+1))</f>
        <v>#N/A</v>
      </c>
      <c r="E3788" s="2" t="e">
        <f>IF(I3788="","",IF(I3788=INFORME!$C$22,CONCATENATE(H3788,".",I3788,".",G3788),""))</f>
        <v>#N/A</v>
      </c>
      <c r="F3788">
        <v>1</v>
      </c>
      <c r="G3788" t="s">
        <v>65</v>
      </c>
      <c r="H3788" t="s">
        <v>62</v>
      </c>
      <c r="I3788" t="s">
        <v>54</v>
      </c>
    </row>
    <row r="3789" spans="4:9" hidden="1" x14ac:dyDescent="0.25">
      <c r="D3789" s="2" t="e">
        <f>IF(E3789="","",CONCATENATE(H3789,".",COUNTIF($E$1:E3788,E3789)+1))</f>
        <v>#N/A</v>
      </c>
      <c r="E3789" s="2" t="e">
        <f>IF(I3789="","",IF(I3789=INFORME!$C$22,CONCATENATE(H3789,".",I3789,".",G3789),""))</f>
        <v>#N/A</v>
      </c>
      <c r="F3789">
        <v>1</v>
      </c>
      <c r="G3789" t="s">
        <v>65</v>
      </c>
      <c r="H3789" t="s">
        <v>62</v>
      </c>
      <c r="I3789" t="s">
        <v>54</v>
      </c>
    </row>
    <row r="3790" spans="4:9" hidden="1" x14ac:dyDescent="0.25">
      <c r="D3790" s="2" t="e">
        <f>IF(E3790="","",CONCATENATE(H3790,".",COUNTIF($E$1:E3789,E3790)+1))</f>
        <v>#N/A</v>
      </c>
      <c r="E3790" s="2" t="e">
        <f>IF(I3790="","",IF(I3790=INFORME!$C$22,CONCATENATE(H3790,".",I3790,".",G3790),""))</f>
        <v>#N/A</v>
      </c>
      <c r="F3790">
        <v>1</v>
      </c>
      <c r="G3790" t="s">
        <v>65</v>
      </c>
      <c r="H3790" t="s">
        <v>62</v>
      </c>
      <c r="I3790" t="s">
        <v>54</v>
      </c>
    </row>
    <row r="3791" spans="4:9" hidden="1" x14ac:dyDescent="0.25">
      <c r="D3791" s="2" t="e">
        <f>IF(E3791="","",CONCATENATE(H3791,".",COUNTIF($E$1:E3790,E3791)+1))</f>
        <v>#N/A</v>
      </c>
      <c r="E3791" s="2" t="e">
        <f>IF(I3791="","",IF(I3791=INFORME!$C$22,CONCATENATE(H3791,".",I3791,".",G3791),""))</f>
        <v>#N/A</v>
      </c>
      <c r="F3791">
        <v>1</v>
      </c>
      <c r="G3791" t="s">
        <v>65</v>
      </c>
      <c r="H3791" t="s">
        <v>62</v>
      </c>
      <c r="I3791" t="s">
        <v>54</v>
      </c>
    </row>
    <row r="3792" spans="4:9" hidden="1" x14ac:dyDescent="0.25">
      <c r="D3792" s="2" t="e">
        <f>IF(E3792="","",CONCATENATE(H3792,".",COUNTIF($E$1:E3791,E3792)+1))</f>
        <v>#N/A</v>
      </c>
      <c r="E3792" s="2" t="e">
        <f>IF(I3792="","",IF(I3792=INFORME!$C$22,CONCATENATE(H3792,".",I3792,".",G3792),""))</f>
        <v>#N/A</v>
      </c>
      <c r="F3792">
        <v>1</v>
      </c>
      <c r="G3792" t="s">
        <v>65</v>
      </c>
      <c r="H3792" t="s">
        <v>62</v>
      </c>
      <c r="I3792" t="s">
        <v>54</v>
      </c>
    </row>
    <row r="3793" spans="4:120" hidden="1" x14ac:dyDescent="0.25">
      <c r="D3793" s="2" t="e">
        <f>IF(E3793="","",CONCATENATE(H3793,".",COUNTIF($E$1:E3792,E3793)+1))</f>
        <v>#N/A</v>
      </c>
      <c r="E3793" s="2" t="e">
        <f>IF(I3793="","",IF(I3793=INFORME!$C$22,CONCATENATE(H3793,".",I3793,".",G3793),""))</f>
        <v>#N/A</v>
      </c>
      <c r="F3793">
        <v>1</v>
      </c>
      <c r="G3793" t="s">
        <v>65</v>
      </c>
      <c r="H3793" t="s">
        <v>62</v>
      </c>
      <c r="I3793" t="s">
        <v>54</v>
      </c>
    </row>
    <row r="3794" spans="4:120" hidden="1" x14ac:dyDescent="0.25">
      <c r="D3794" s="2" t="e">
        <f>IF(E3794="","",CONCATENATE(H3794,".",COUNTIF($E$1:E3793,E3794)+1))</f>
        <v>#N/A</v>
      </c>
      <c r="E3794" s="2" t="e">
        <f>IF(I3794="","",IF(I3794=INFORME!$C$22,CONCATENATE(H3794,".",I3794,".",G3794),""))</f>
        <v>#N/A</v>
      </c>
      <c r="F3794">
        <v>1</v>
      </c>
      <c r="G3794" t="s">
        <v>65</v>
      </c>
      <c r="H3794" t="s">
        <v>62</v>
      </c>
      <c r="I3794" t="s">
        <v>54</v>
      </c>
    </row>
    <row r="3795" spans="4:120" hidden="1" x14ac:dyDescent="0.25">
      <c r="D3795" s="2" t="e">
        <f>IF(E3795="","",CONCATENATE(H3795,".",COUNTIF($E$1:E3794,E3795)+1))</f>
        <v>#N/A</v>
      </c>
      <c r="E3795" s="2" t="e">
        <f>IF(I3795="","",IF(I3795=INFORME!$C$22,CONCATENATE(H3795,".",I3795,".",G3795),""))</f>
        <v>#N/A</v>
      </c>
      <c r="F3795">
        <v>1</v>
      </c>
      <c r="G3795" t="s">
        <v>65</v>
      </c>
      <c r="H3795" t="s">
        <v>62</v>
      </c>
      <c r="I3795" t="s">
        <v>54</v>
      </c>
    </row>
    <row r="3796" spans="4:120" hidden="1" x14ac:dyDescent="0.25">
      <c r="D3796" s="2" t="e">
        <f>IF(E3796="","",CONCATENATE(H3796,".",COUNTIF($E$1:E3795,E3796)+1))</f>
        <v>#N/A</v>
      </c>
      <c r="E3796" s="2" t="e">
        <f>IF(I3796="","",IF(I3796=INFORME!$C$22,CONCATENATE(H3796,".",I3796,".",G3796),""))</f>
        <v>#N/A</v>
      </c>
      <c r="F3796">
        <v>1</v>
      </c>
      <c r="G3796" t="s">
        <v>65</v>
      </c>
      <c r="H3796" t="s">
        <v>62</v>
      </c>
      <c r="I3796" t="s">
        <v>54</v>
      </c>
    </row>
    <row r="3797" spans="4:120" hidden="1" x14ac:dyDescent="0.25">
      <c r="D3797" s="2" t="e">
        <f>IF(E3797="","",CONCATENATE(H3797,".",COUNTIF($E$1:E3796,E3797)+1))</f>
        <v>#N/A</v>
      </c>
      <c r="E3797" s="2" t="e">
        <f>IF(I3797="","",IF(I3797=INFORME!$C$22,CONCATENATE(H3797,".",I3797,".",G3797),""))</f>
        <v>#N/A</v>
      </c>
      <c r="F3797">
        <v>1</v>
      </c>
      <c r="G3797" t="s">
        <v>65</v>
      </c>
      <c r="H3797" t="s">
        <v>62</v>
      </c>
      <c r="I3797" t="s">
        <v>54</v>
      </c>
    </row>
    <row r="3798" spans="4:120" hidden="1" x14ac:dyDescent="0.25">
      <c r="D3798" s="2" t="e">
        <f>IF(E3798="","",CONCATENATE(H3798,".",COUNTIF($E$1:E3797,E3798)+1))</f>
        <v>#N/A</v>
      </c>
      <c r="E3798" s="2" t="e">
        <f>IF(I3798="","",IF(I3798=INFORME!$C$22,CONCATENATE(H3798,".",I3798,".",G3798),""))</f>
        <v>#N/A</v>
      </c>
      <c r="F3798">
        <v>1</v>
      </c>
      <c r="G3798" t="s">
        <v>65</v>
      </c>
      <c r="H3798" t="s">
        <v>62</v>
      </c>
      <c r="I3798" t="s">
        <v>54</v>
      </c>
    </row>
    <row r="3799" spans="4:120" hidden="1" x14ac:dyDescent="0.25">
      <c r="D3799" s="2" t="e">
        <f>IF(E3799="","",CONCATENATE(H3799,".",COUNTIF($E$1:E3798,E3799)+1))</f>
        <v>#N/A</v>
      </c>
      <c r="E3799" s="2" t="e">
        <f>IF(I3799="","",IF(I3799=INFORME!$C$22,CONCATENATE(H3799,".",I3799,".",G3799),""))</f>
        <v>#N/A</v>
      </c>
      <c r="F3799">
        <v>1</v>
      </c>
      <c r="G3799" t="s">
        <v>65</v>
      </c>
      <c r="H3799" t="s">
        <v>62</v>
      </c>
      <c r="I3799" t="s">
        <v>54</v>
      </c>
    </row>
    <row r="3800" spans="4:120" hidden="1" x14ac:dyDescent="0.25">
      <c r="D3800" s="2" t="e">
        <f>IF(E3800="","",CONCATENATE(H3800,".",COUNTIF($E$1:E3799,E3800)+1))</f>
        <v>#N/A</v>
      </c>
      <c r="E3800" s="2" t="e">
        <f>IF(I3800="","",IF(I3800=INFORME!$C$22,CONCATENATE(H3800,".",I3800,".",G3800),""))</f>
        <v>#N/A</v>
      </c>
      <c r="F3800">
        <v>1</v>
      </c>
      <c r="G3800" t="s">
        <v>65</v>
      </c>
      <c r="H3800" t="s">
        <v>62</v>
      </c>
      <c r="I3800" t="s">
        <v>54</v>
      </c>
    </row>
    <row r="3801" spans="4:120" hidden="1" x14ac:dyDescent="0.25">
      <c r="D3801" s="2" t="e">
        <f>IF(E3801="","",CONCATENATE(H3801,".",COUNTIF($E$1:E3800,E3801)+1))</f>
        <v>#N/A</v>
      </c>
      <c r="E3801" s="2" t="e">
        <f>IF(I3801="","",IF(I3801=INFORME!$C$22,CONCATENATE(H3801,".",I3801,".",G3801),""))</f>
        <v>#N/A</v>
      </c>
      <c r="F3801">
        <v>1</v>
      </c>
      <c r="G3801" t="s">
        <v>65</v>
      </c>
      <c r="H3801" t="s">
        <v>62</v>
      </c>
      <c r="I3801" t="s">
        <v>54</v>
      </c>
    </row>
    <row r="3802" spans="4:120" hidden="1" x14ac:dyDescent="0.25">
      <c r="D3802" s="2" t="e">
        <f>IF(E3802="","",CONCATENATE(H3802,".",COUNTIF($E$1:E3801,E3802)+1))</f>
        <v>#N/A</v>
      </c>
      <c r="E3802" s="2" t="e">
        <f>IF(I3802="","",IF(I3802=INFORME!$C$22,CONCATENATE(H3802,".",I3802,".",G3802),""))</f>
        <v>#N/A</v>
      </c>
      <c r="F3802">
        <v>2</v>
      </c>
      <c r="G3802" t="s">
        <v>65</v>
      </c>
      <c r="H3802" t="s">
        <v>62</v>
      </c>
      <c r="I3802" t="s">
        <v>55</v>
      </c>
      <c r="N3802" t="s">
        <v>11</v>
      </c>
      <c r="O3802" t="s">
        <v>11</v>
      </c>
      <c r="P3802" t="s">
        <v>11</v>
      </c>
      <c r="Q3802" t="s">
        <v>11</v>
      </c>
      <c r="R3802" t="s">
        <v>11</v>
      </c>
      <c r="S3802" t="s">
        <v>11</v>
      </c>
      <c r="T3802" t="s">
        <v>11</v>
      </c>
      <c r="U3802" t="s">
        <v>11</v>
      </c>
      <c r="V3802" t="s">
        <v>11</v>
      </c>
      <c r="W3802" t="s">
        <v>11</v>
      </c>
      <c r="DF3802" t="s">
        <v>2231</v>
      </c>
      <c r="DG3802" t="s">
        <v>2240</v>
      </c>
      <c r="DH3802" t="s">
        <v>2233</v>
      </c>
      <c r="DI3802" t="s">
        <v>2234</v>
      </c>
      <c r="DJ3802" t="s">
        <v>2235</v>
      </c>
      <c r="DK3802" t="s">
        <v>2236</v>
      </c>
      <c r="DL3802" t="s">
        <v>2237</v>
      </c>
      <c r="DM3802" t="s">
        <v>2238</v>
      </c>
      <c r="DN3802" t="s">
        <v>2671</v>
      </c>
      <c r="DO3802" t="s">
        <v>2672</v>
      </c>
      <c r="DP3802" t="s">
        <v>2673</v>
      </c>
    </row>
    <row r="3803" spans="4:120" hidden="1" x14ac:dyDescent="0.25">
      <c r="D3803" s="2" t="e">
        <f>IF(E3803="","",CONCATENATE(H3803,".",COUNTIF($E$1:E3802,E3803)+1))</f>
        <v>#N/A</v>
      </c>
      <c r="E3803" s="2" t="e">
        <f>IF(I3803="","",IF(I3803=INFORME!$C$22,CONCATENATE(H3803,".",I3803,".",G3803),""))</f>
        <v>#N/A</v>
      </c>
      <c r="F3803">
        <v>2</v>
      </c>
      <c r="G3803" t="s">
        <v>65</v>
      </c>
      <c r="H3803" t="s">
        <v>62</v>
      </c>
      <c r="I3803" t="s">
        <v>55</v>
      </c>
      <c r="N3803" t="s">
        <v>11</v>
      </c>
      <c r="O3803" t="s">
        <v>11</v>
      </c>
      <c r="P3803" t="s">
        <v>11</v>
      </c>
      <c r="Q3803" t="s">
        <v>11</v>
      </c>
      <c r="R3803" t="s">
        <v>11</v>
      </c>
      <c r="S3803" t="s">
        <v>11</v>
      </c>
      <c r="T3803" t="s">
        <v>11</v>
      </c>
      <c r="U3803" t="s">
        <v>11</v>
      </c>
      <c r="V3803" t="s">
        <v>11</v>
      </c>
      <c r="W3803" t="s">
        <v>11</v>
      </c>
      <c r="X3803" t="s">
        <v>11</v>
      </c>
    </row>
    <row r="3804" spans="4:120" hidden="1" x14ac:dyDescent="0.25">
      <c r="D3804" s="2" t="e">
        <f>IF(E3804="","",CONCATENATE(H3804,".",COUNTIF($E$1:E3803,E3804)+1))</f>
        <v>#N/A</v>
      </c>
      <c r="E3804" s="2" t="e">
        <f>IF(I3804="","",IF(I3804=INFORME!$C$22,CONCATENATE(H3804,".",I3804,".",G3804),""))</f>
        <v>#N/A</v>
      </c>
      <c r="F3804">
        <v>2</v>
      </c>
      <c r="G3804" t="s">
        <v>65</v>
      </c>
      <c r="H3804" t="s">
        <v>62</v>
      </c>
      <c r="I3804" t="s">
        <v>55</v>
      </c>
      <c r="V3804" t="s">
        <v>11</v>
      </c>
      <c r="W3804" t="s">
        <v>11</v>
      </c>
    </row>
    <row r="3805" spans="4:120" hidden="1" x14ac:dyDescent="0.25">
      <c r="D3805" s="2" t="e">
        <f>IF(E3805="","",CONCATENATE(H3805,".",COUNTIF($E$1:E3804,E3805)+1))</f>
        <v>#N/A</v>
      </c>
      <c r="E3805" s="2" t="e">
        <f>IF(I3805="","",IF(I3805=INFORME!$C$22,CONCATENATE(H3805,".",I3805,".",G3805),""))</f>
        <v>#N/A</v>
      </c>
      <c r="F3805">
        <v>2</v>
      </c>
      <c r="G3805" t="s">
        <v>65</v>
      </c>
      <c r="H3805" t="s">
        <v>62</v>
      </c>
      <c r="I3805" t="s">
        <v>55</v>
      </c>
      <c r="N3805" t="s">
        <v>11</v>
      </c>
      <c r="P3805" t="s">
        <v>11</v>
      </c>
      <c r="Q3805" t="s">
        <v>11</v>
      </c>
      <c r="R3805" t="s">
        <v>11</v>
      </c>
      <c r="S3805" t="s">
        <v>11</v>
      </c>
      <c r="T3805" t="s">
        <v>11</v>
      </c>
      <c r="V3805" t="s">
        <v>11</v>
      </c>
      <c r="W3805" t="s">
        <v>11</v>
      </c>
      <c r="X3805" t="s">
        <v>11</v>
      </c>
    </row>
    <row r="3806" spans="4:120" hidden="1" x14ac:dyDescent="0.25">
      <c r="D3806" s="2" t="e">
        <f>IF(E3806="","",CONCATENATE(H3806,".",COUNTIF($E$1:E3805,E3806)+1))</f>
        <v>#N/A</v>
      </c>
      <c r="E3806" s="2" t="e">
        <f>IF(I3806="","",IF(I3806=INFORME!$C$22,CONCATENATE(H3806,".",I3806,".",G3806),""))</f>
        <v>#N/A</v>
      </c>
      <c r="F3806">
        <v>2</v>
      </c>
      <c r="G3806" t="s">
        <v>65</v>
      </c>
      <c r="H3806" t="s">
        <v>62</v>
      </c>
      <c r="I3806" t="s">
        <v>55</v>
      </c>
      <c r="N3806" t="s">
        <v>11</v>
      </c>
      <c r="O3806" t="s">
        <v>11</v>
      </c>
      <c r="P3806" t="s">
        <v>11</v>
      </c>
      <c r="V3806" t="s">
        <v>11</v>
      </c>
      <c r="W3806" t="s">
        <v>11</v>
      </c>
      <c r="X3806" t="s">
        <v>11</v>
      </c>
    </row>
    <row r="3807" spans="4:120" hidden="1" x14ac:dyDescent="0.25">
      <c r="D3807" s="2" t="e">
        <f>IF(E3807="","",CONCATENATE(H3807,".",COUNTIF($E$1:E3806,E3807)+1))</f>
        <v>#N/A</v>
      </c>
      <c r="E3807" s="2" t="e">
        <f>IF(I3807="","",IF(I3807=INFORME!$C$22,CONCATENATE(H3807,".",I3807,".",G3807),""))</f>
        <v>#N/A</v>
      </c>
      <c r="F3807">
        <v>2</v>
      </c>
      <c r="G3807" t="s">
        <v>65</v>
      </c>
      <c r="H3807" t="s">
        <v>62</v>
      </c>
      <c r="I3807" t="s">
        <v>55</v>
      </c>
    </row>
    <row r="3808" spans="4:120" hidden="1" x14ac:dyDescent="0.25">
      <c r="D3808" s="2" t="e">
        <f>IF(E3808="","",CONCATENATE(H3808,".",COUNTIF($E$1:E3807,E3808)+1))</f>
        <v>#N/A</v>
      </c>
      <c r="E3808" s="2" t="e">
        <f>IF(I3808="","",IF(I3808=INFORME!$C$22,CONCATENATE(H3808,".",I3808,".",G3808),""))</f>
        <v>#N/A</v>
      </c>
      <c r="F3808">
        <v>2</v>
      </c>
      <c r="G3808" t="s">
        <v>65</v>
      </c>
      <c r="H3808" t="s">
        <v>62</v>
      </c>
      <c r="I3808" t="s">
        <v>55</v>
      </c>
      <c r="N3808" t="s">
        <v>11</v>
      </c>
      <c r="O3808" t="s">
        <v>11</v>
      </c>
      <c r="P3808" t="s">
        <v>11</v>
      </c>
      <c r="Q3808" t="s">
        <v>11</v>
      </c>
      <c r="R3808" t="s">
        <v>11</v>
      </c>
      <c r="S3808" t="s">
        <v>11</v>
      </c>
      <c r="T3808" t="s">
        <v>11</v>
      </c>
      <c r="U3808" t="s">
        <v>11</v>
      </c>
      <c r="V3808" t="s">
        <v>11</v>
      </c>
      <c r="W3808" t="s">
        <v>11</v>
      </c>
    </row>
    <row r="3809" spans="4:24" hidden="1" x14ac:dyDescent="0.25">
      <c r="D3809" s="2" t="e">
        <f>IF(E3809="","",CONCATENATE(H3809,".",COUNTIF($E$1:E3808,E3809)+1))</f>
        <v>#N/A</v>
      </c>
      <c r="E3809" s="2" t="e">
        <f>IF(I3809="","",IF(I3809=INFORME!$C$22,CONCATENATE(H3809,".",I3809,".",G3809),""))</f>
        <v>#N/A</v>
      </c>
      <c r="F3809">
        <v>2</v>
      </c>
      <c r="G3809" t="s">
        <v>65</v>
      </c>
      <c r="H3809" t="s">
        <v>62</v>
      </c>
      <c r="I3809" t="s">
        <v>55</v>
      </c>
      <c r="N3809" t="s">
        <v>11</v>
      </c>
      <c r="P3809" t="s">
        <v>11</v>
      </c>
      <c r="Q3809" t="s">
        <v>11</v>
      </c>
      <c r="R3809" t="s">
        <v>11</v>
      </c>
    </row>
    <row r="3810" spans="4:24" hidden="1" x14ac:dyDescent="0.25">
      <c r="D3810" s="2" t="e">
        <f>IF(E3810="","",CONCATENATE(H3810,".",COUNTIF($E$1:E3809,E3810)+1))</f>
        <v>#N/A</v>
      </c>
      <c r="E3810" s="2" t="e">
        <f>IF(I3810="","",IF(I3810=INFORME!$C$22,CONCATENATE(H3810,".",I3810,".",G3810),""))</f>
        <v>#N/A</v>
      </c>
      <c r="F3810">
        <v>2</v>
      </c>
      <c r="G3810" t="s">
        <v>65</v>
      </c>
      <c r="H3810" t="s">
        <v>62</v>
      </c>
      <c r="I3810" t="s">
        <v>55</v>
      </c>
    </row>
    <row r="3811" spans="4:24" hidden="1" x14ac:dyDescent="0.25">
      <c r="D3811" s="2" t="e">
        <f>IF(E3811="","",CONCATENATE(H3811,".",COUNTIF($E$1:E3810,E3811)+1))</f>
        <v>#N/A</v>
      </c>
      <c r="E3811" s="2" t="e">
        <f>IF(I3811="","",IF(I3811=INFORME!$C$22,CONCATENATE(H3811,".",I3811,".",G3811),""))</f>
        <v>#N/A</v>
      </c>
      <c r="F3811">
        <v>2</v>
      </c>
      <c r="G3811" t="s">
        <v>65</v>
      </c>
      <c r="H3811" t="s">
        <v>62</v>
      </c>
      <c r="I3811" t="s">
        <v>55</v>
      </c>
      <c r="N3811" t="s">
        <v>11</v>
      </c>
      <c r="O3811" t="s">
        <v>11</v>
      </c>
      <c r="P3811" t="s">
        <v>11</v>
      </c>
      <c r="Q3811" t="s">
        <v>11</v>
      </c>
      <c r="R3811" t="s">
        <v>11</v>
      </c>
      <c r="S3811" t="s">
        <v>11</v>
      </c>
      <c r="T3811" t="s">
        <v>11</v>
      </c>
      <c r="V3811" t="s">
        <v>11</v>
      </c>
      <c r="W3811" t="s">
        <v>11</v>
      </c>
      <c r="X3811" t="s">
        <v>11</v>
      </c>
    </row>
    <row r="3812" spans="4:24" hidden="1" x14ac:dyDescent="0.25">
      <c r="D3812" s="2" t="e">
        <f>IF(E3812="","",CONCATENATE(H3812,".",COUNTIF($E$1:E3811,E3812)+1))</f>
        <v>#N/A</v>
      </c>
      <c r="E3812" s="2" t="e">
        <f>IF(I3812="","",IF(I3812=INFORME!$C$22,CONCATENATE(H3812,".",I3812,".",G3812),""))</f>
        <v>#N/A</v>
      </c>
      <c r="F3812">
        <v>2</v>
      </c>
      <c r="G3812" t="s">
        <v>65</v>
      </c>
      <c r="H3812" t="s">
        <v>62</v>
      </c>
      <c r="I3812" t="s">
        <v>55</v>
      </c>
    </row>
    <row r="3813" spans="4:24" hidden="1" x14ac:dyDescent="0.25">
      <c r="D3813" s="2" t="e">
        <f>IF(E3813="","",CONCATENATE(H3813,".",COUNTIF($E$1:E3812,E3813)+1))</f>
        <v>#N/A</v>
      </c>
      <c r="E3813" s="2" t="e">
        <f>IF(I3813="","",IF(I3813=INFORME!$C$22,CONCATENATE(H3813,".",I3813,".",G3813),""))</f>
        <v>#N/A</v>
      </c>
      <c r="F3813">
        <v>2</v>
      </c>
      <c r="G3813" t="s">
        <v>65</v>
      </c>
      <c r="H3813" t="s">
        <v>62</v>
      </c>
      <c r="I3813" t="s">
        <v>55</v>
      </c>
      <c r="V3813" t="s">
        <v>11</v>
      </c>
      <c r="W3813" t="s">
        <v>11</v>
      </c>
    </row>
    <row r="3814" spans="4:24" hidden="1" x14ac:dyDescent="0.25">
      <c r="D3814" s="2" t="e">
        <f>IF(E3814="","",CONCATENATE(H3814,".",COUNTIF($E$1:E3813,E3814)+1))</f>
        <v>#N/A</v>
      </c>
      <c r="E3814" s="2" t="e">
        <f>IF(I3814="","",IF(I3814=INFORME!$C$22,CONCATENATE(H3814,".",I3814,".",G3814),""))</f>
        <v>#N/A</v>
      </c>
      <c r="F3814">
        <v>2</v>
      </c>
      <c r="G3814" t="s">
        <v>65</v>
      </c>
      <c r="H3814" t="s">
        <v>62</v>
      </c>
      <c r="I3814" t="s">
        <v>55</v>
      </c>
      <c r="N3814" t="s">
        <v>11</v>
      </c>
      <c r="O3814" t="s">
        <v>11</v>
      </c>
      <c r="P3814" t="s">
        <v>11</v>
      </c>
      <c r="U3814" t="s">
        <v>11</v>
      </c>
      <c r="V3814" t="s">
        <v>11</v>
      </c>
    </row>
    <row r="3815" spans="4:24" hidden="1" x14ac:dyDescent="0.25">
      <c r="D3815" s="2" t="e">
        <f>IF(E3815="","",CONCATENATE(H3815,".",COUNTIF($E$1:E3814,E3815)+1))</f>
        <v>#N/A</v>
      </c>
      <c r="E3815" s="2" t="e">
        <f>IF(I3815="","",IF(I3815=INFORME!$C$22,CONCATENATE(H3815,".",I3815,".",G3815),""))</f>
        <v>#N/A</v>
      </c>
      <c r="F3815">
        <v>2</v>
      </c>
      <c r="G3815" t="s">
        <v>65</v>
      </c>
      <c r="H3815" t="s">
        <v>62</v>
      </c>
      <c r="I3815" t="s">
        <v>55</v>
      </c>
      <c r="N3815" t="s">
        <v>11</v>
      </c>
      <c r="O3815" t="s">
        <v>11</v>
      </c>
      <c r="P3815" t="s">
        <v>11</v>
      </c>
      <c r="Q3815" t="s">
        <v>11</v>
      </c>
      <c r="V3815" t="s">
        <v>11</v>
      </c>
      <c r="W3815" t="s">
        <v>11</v>
      </c>
      <c r="X3815" t="s">
        <v>11</v>
      </c>
    </row>
    <row r="3816" spans="4:24" hidden="1" x14ac:dyDescent="0.25">
      <c r="D3816" s="2" t="e">
        <f>IF(E3816="","",CONCATENATE(H3816,".",COUNTIF($E$1:E3815,E3816)+1))</f>
        <v>#N/A</v>
      </c>
      <c r="E3816" s="2" t="e">
        <f>IF(I3816="","",IF(I3816=INFORME!$C$22,CONCATENATE(H3816,".",I3816,".",G3816),""))</f>
        <v>#N/A</v>
      </c>
      <c r="F3816">
        <v>2</v>
      </c>
      <c r="G3816" t="s">
        <v>65</v>
      </c>
      <c r="H3816" t="s">
        <v>62</v>
      </c>
      <c r="I3816" t="s">
        <v>55</v>
      </c>
      <c r="V3816" t="s">
        <v>11</v>
      </c>
      <c r="W3816" t="s">
        <v>11</v>
      </c>
    </row>
    <row r="3817" spans="4:24" hidden="1" x14ac:dyDescent="0.25">
      <c r="D3817" s="2" t="e">
        <f>IF(E3817="","",CONCATENATE(H3817,".",COUNTIF($E$1:E3816,E3817)+1))</f>
        <v>#N/A</v>
      </c>
      <c r="E3817" s="2" t="e">
        <f>IF(I3817="","",IF(I3817=INFORME!$C$22,CONCATENATE(H3817,".",I3817,".",G3817),""))</f>
        <v>#N/A</v>
      </c>
      <c r="F3817">
        <v>2</v>
      </c>
      <c r="G3817" t="s">
        <v>65</v>
      </c>
      <c r="H3817" t="s">
        <v>62</v>
      </c>
      <c r="I3817" t="s">
        <v>55</v>
      </c>
    </row>
    <row r="3818" spans="4:24" hidden="1" x14ac:dyDescent="0.25">
      <c r="D3818" s="2" t="e">
        <f>IF(E3818="","",CONCATENATE(H3818,".",COUNTIF($E$1:E3817,E3818)+1))</f>
        <v>#N/A</v>
      </c>
      <c r="E3818" s="2" t="e">
        <f>IF(I3818="","",IF(I3818=INFORME!$C$22,CONCATENATE(H3818,".",I3818,".",G3818),""))</f>
        <v>#N/A</v>
      </c>
      <c r="F3818">
        <v>2</v>
      </c>
      <c r="G3818" t="s">
        <v>65</v>
      </c>
      <c r="H3818" t="s">
        <v>62</v>
      </c>
      <c r="I3818" t="s">
        <v>55</v>
      </c>
    </row>
    <row r="3819" spans="4:24" hidden="1" x14ac:dyDescent="0.25">
      <c r="D3819" s="2" t="e">
        <f>IF(E3819="","",CONCATENATE(H3819,".",COUNTIF($E$1:E3818,E3819)+1))</f>
        <v>#N/A</v>
      </c>
      <c r="E3819" s="2" t="e">
        <f>IF(I3819="","",IF(I3819=INFORME!$C$22,CONCATENATE(H3819,".",I3819,".",G3819),""))</f>
        <v>#N/A</v>
      </c>
      <c r="F3819">
        <v>2</v>
      </c>
      <c r="G3819" t="s">
        <v>65</v>
      </c>
      <c r="H3819" t="s">
        <v>62</v>
      </c>
      <c r="I3819" t="s">
        <v>55</v>
      </c>
      <c r="V3819" t="s">
        <v>11</v>
      </c>
      <c r="W3819" t="s">
        <v>11</v>
      </c>
      <c r="X3819" t="s">
        <v>11</v>
      </c>
    </row>
    <row r="3820" spans="4:24" hidden="1" x14ac:dyDescent="0.25">
      <c r="D3820" s="2" t="e">
        <f>IF(E3820="","",CONCATENATE(H3820,".",COUNTIF($E$1:E3819,E3820)+1))</f>
        <v>#N/A</v>
      </c>
      <c r="E3820" s="2" t="e">
        <f>IF(I3820="","",IF(I3820=INFORME!$C$22,CONCATENATE(H3820,".",I3820,".",G3820),""))</f>
        <v>#N/A</v>
      </c>
      <c r="F3820">
        <v>2</v>
      </c>
      <c r="G3820" t="s">
        <v>65</v>
      </c>
      <c r="H3820" t="s">
        <v>62</v>
      </c>
      <c r="I3820" t="s">
        <v>55</v>
      </c>
      <c r="O3820" t="s">
        <v>11</v>
      </c>
      <c r="P3820" t="s">
        <v>11</v>
      </c>
      <c r="Q3820" t="s">
        <v>11</v>
      </c>
      <c r="R3820" t="s">
        <v>11</v>
      </c>
      <c r="S3820" t="s">
        <v>11</v>
      </c>
      <c r="T3820" t="s">
        <v>11</v>
      </c>
      <c r="V3820" t="s">
        <v>11</v>
      </c>
      <c r="W3820" t="s">
        <v>11</v>
      </c>
    </row>
    <row r="3821" spans="4:24" hidden="1" x14ac:dyDescent="0.25">
      <c r="D3821" s="2" t="e">
        <f>IF(E3821="","",CONCATENATE(H3821,".",COUNTIF($E$1:E3820,E3821)+1))</f>
        <v>#N/A</v>
      </c>
      <c r="E3821" s="2" t="e">
        <f>IF(I3821="","",IF(I3821=INFORME!$C$22,CONCATENATE(H3821,".",I3821,".",G3821),""))</f>
        <v>#N/A</v>
      </c>
      <c r="F3821">
        <v>2</v>
      </c>
      <c r="G3821" t="s">
        <v>65</v>
      </c>
      <c r="H3821" t="s">
        <v>62</v>
      </c>
      <c r="I3821" t="s">
        <v>55</v>
      </c>
    </row>
    <row r="3822" spans="4:24" hidden="1" x14ac:dyDescent="0.25">
      <c r="D3822" s="2" t="e">
        <f>IF(E3822="","",CONCATENATE(H3822,".",COUNTIF($E$1:E3821,E3822)+1))</f>
        <v>#N/A</v>
      </c>
      <c r="E3822" s="2" t="e">
        <f>IF(I3822="","",IF(I3822=INFORME!$C$22,CONCATENATE(H3822,".",I3822,".",G3822),""))</f>
        <v>#N/A</v>
      </c>
      <c r="F3822">
        <v>2</v>
      </c>
      <c r="G3822" t="s">
        <v>65</v>
      </c>
      <c r="H3822" t="s">
        <v>62</v>
      </c>
      <c r="I3822" t="s">
        <v>55</v>
      </c>
    </row>
    <row r="3823" spans="4:24" hidden="1" x14ac:dyDescent="0.25">
      <c r="D3823" s="2" t="e">
        <f>IF(E3823="","",CONCATENATE(H3823,".",COUNTIF($E$1:E3822,E3823)+1))</f>
        <v>#N/A</v>
      </c>
      <c r="E3823" s="2" t="e">
        <f>IF(I3823="","",IF(I3823=INFORME!$C$22,CONCATENATE(H3823,".",I3823,".",G3823),""))</f>
        <v>#N/A</v>
      </c>
      <c r="F3823">
        <v>2</v>
      </c>
      <c r="G3823" t="s">
        <v>65</v>
      </c>
      <c r="H3823" t="s">
        <v>62</v>
      </c>
      <c r="I3823" t="s">
        <v>55</v>
      </c>
      <c r="V3823" t="s">
        <v>11</v>
      </c>
      <c r="W3823" t="s">
        <v>11</v>
      </c>
    </row>
    <row r="3824" spans="4:24" hidden="1" x14ac:dyDescent="0.25">
      <c r="D3824" s="2" t="e">
        <f>IF(E3824="","",CONCATENATE(H3824,".",COUNTIF($E$1:E3823,E3824)+1))</f>
        <v>#N/A</v>
      </c>
      <c r="E3824" s="2" t="e">
        <f>IF(I3824="","",IF(I3824=INFORME!$C$22,CONCATENATE(H3824,".",I3824,".",G3824),""))</f>
        <v>#N/A</v>
      </c>
      <c r="F3824">
        <v>2</v>
      </c>
      <c r="G3824" t="s">
        <v>65</v>
      </c>
      <c r="H3824" t="s">
        <v>62</v>
      </c>
      <c r="I3824" t="s">
        <v>55</v>
      </c>
      <c r="N3824" t="s">
        <v>11</v>
      </c>
      <c r="O3824" t="s">
        <v>11</v>
      </c>
      <c r="P3824" t="s">
        <v>11</v>
      </c>
      <c r="Q3824" t="s">
        <v>11</v>
      </c>
      <c r="R3824" t="s">
        <v>11</v>
      </c>
      <c r="S3824" t="s">
        <v>11</v>
      </c>
      <c r="T3824" t="s">
        <v>11</v>
      </c>
      <c r="U3824" t="s">
        <v>11</v>
      </c>
      <c r="V3824" t="s">
        <v>11</v>
      </c>
      <c r="W3824" t="s">
        <v>11</v>
      </c>
      <c r="X3824" t="s">
        <v>11</v>
      </c>
    </row>
    <row r="3825" spans="4:24" hidden="1" x14ac:dyDescent="0.25">
      <c r="D3825" s="2" t="e">
        <f>IF(E3825="","",CONCATENATE(H3825,".",COUNTIF($E$1:E3824,E3825)+1))</f>
        <v>#N/A</v>
      </c>
      <c r="E3825" s="2" t="e">
        <f>IF(I3825="","",IF(I3825=INFORME!$C$22,CONCATENATE(H3825,".",I3825,".",G3825),""))</f>
        <v>#N/A</v>
      </c>
      <c r="F3825">
        <v>2</v>
      </c>
      <c r="G3825" t="s">
        <v>65</v>
      </c>
      <c r="H3825" t="s">
        <v>62</v>
      </c>
      <c r="I3825" t="s">
        <v>55</v>
      </c>
      <c r="V3825" t="s">
        <v>11</v>
      </c>
      <c r="W3825" t="s">
        <v>11</v>
      </c>
      <c r="X3825" t="s">
        <v>11</v>
      </c>
    </row>
    <row r="3826" spans="4:24" hidden="1" x14ac:dyDescent="0.25">
      <c r="D3826" s="2" t="e">
        <f>IF(E3826="","",CONCATENATE(H3826,".",COUNTIF($E$1:E3825,E3826)+1))</f>
        <v>#N/A</v>
      </c>
      <c r="E3826" s="2" t="e">
        <f>IF(I3826="","",IF(I3826=INFORME!$C$22,CONCATENATE(H3826,".",I3826,".",G3826),""))</f>
        <v>#N/A</v>
      </c>
      <c r="F3826">
        <v>2</v>
      </c>
      <c r="G3826" t="s">
        <v>65</v>
      </c>
      <c r="H3826" t="s">
        <v>62</v>
      </c>
      <c r="I3826" t="s">
        <v>55</v>
      </c>
      <c r="N3826" t="s">
        <v>11</v>
      </c>
      <c r="O3826" t="s">
        <v>11</v>
      </c>
      <c r="P3826" t="s">
        <v>11</v>
      </c>
    </row>
    <row r="3827" spans="4:24" hidden="1" x14ac:dyDescent="0.25">
      <c r="D3827" s="2" t="e">
        <f>IF(E3827="","",CONCATENATE(H3827,".",COUNTIF($E$1:E3826,E3827)+1))</f>
        <v>#N/A</v>
      </c>
      <c r="E3827" s="2" t="e">
        <f>IF(I3827="","",IF(I3827=INFORME!$C$22,CONCATENATE(H3827,".",I3827,".",G3827),""))</f>
        <v>#N/A</v>
      </c>
      <c r="F3827">
        <v>2</v>
      </c>
      <c r="G3827" t="s">
        <v>65</v>
      </c>
      <c r="H3827" t="s">
        <v>62</v>
      </c>
      <c r="I3827" t="s">
        <v>55</v>
      </c>
      <c r="N3827" t="s">
        <v>11</v>
      </c>
      <c r="O3827" t="s">
        <v>11</v>
      </c>
      <c r="P3827" t="s">
        <v>11</v>
      </c>
      <c r="Q3827" t="s">
        <v>11</v>
      </c>
      <c r="R3827" t="s">
        <v>11</v>
      </c>
      <c r="S3827" t="s">
        <v>11</v>
      </c>
      <c r="V3827" t="s">
        <v>11</v>
      </c>
      <c r="W3827" t="s">
        <v>11</v>
      </c>
      <c r="X3827" t="s">
        <v>11</v>
      </c>
    </row>
    <row r="3828" spans="4:24" hidden="1" x14ac:dyDescent="0.25">
      <c r="D3828" s="2" t="e">
        <f>IF(E3828="","",CONCATENATE(H3828,".",COUNTIF($E$1:E3827,E3828)+1))</f>
        <v>#N/A</v>
      </c>
      <c r="E3828" s="2" t="e">
        <f>IF(I3828="","",IF(I3828=INFORME!$C$22,CONCATENATE(H3828,".",I3828,".",G3828),""))</f>
        <v>#N/A</v>
      </c>
      <c r="F3828">
        <v>2</v>
      </c>
      <c r="G3828" t="s">
        <v>65</v>
      </c>
      <c r="H3828" t="s">
        <v>62</v>
      </c>
      <c r="I3828" t="s">
        <v>55</v>
      </c>
    </row>
    <row r="3829" spans="4:24" hidden="1" x14ac:dyDescent="0.25">
      <c r="D3829" s="2" t="e">
        <f>IF(E3829="","",CONCATENATE(H3829,".",COUNTIF($E$1:E3828,E3829)+1))</f>
        <v>#N/A</v>
      </c>
      <c r="E3829" s="2" t="e">
        <f>IF(I3829="","",IF(I3829=INFORME!$C$22,CONCATENATE(H3829,".",I3829,".",G3829),""))</f>
        <v>#N/A</v>
      </c>
      <c r="F3829">
        <v>2</v>
      </c>
      <c r="G3829" t="s">
        <v>65</v>
      </c>
      <c r="H3829" t="s">
        <v>62</v>
      </c>
      <c r="I3829" t="s">
        <v>55</v>
      </c>
    </row>
    <row r="3830" spans="4:24" hidden="1" x14ac:dyDescent="0.25">
      <c r="D3830" s="2" t="e">
        <f>IF(E3830="","",CONCATENATE(H3830,".",COUNTIF($E$1:E3829,E3830)+1))</f>
        <v>#N/A</v>
      </c>
      <c r="E3830" s="2" t="e">
        <f>IF(I3830="","",IF(I3830=INFORME!$C$22,CONCATENATE(H3830,".",I3830,".",G3830),""))</f>
        <v>#N/A</v>
      </c>
      <c r="F3830">
        <v>2</v>
      </c>
      <c r="G3830" t="s">
        <v>65</v>
      </c>
      <c r="H3830" t="s">
        <v>62</v>
      </c>
      <c r="I3830" t="s">
        <v>55</v>
      </c>
      <c r="N3830" t="s">
        <v>11</v>
      </c>
      <c r="Q3830" t="s">
        <v>11</v>
      </c>
      <c r="V3830" t="s">
        <v>11</v>
      </c>
      <c r="W3830" t="s">
        <v>11</v>
      </c>
    </row>
    <row r="3831" spans="4:24" hidden="1" x14ac:dyDescent="0.25">
      <c r="D3831" s="2" t="e">
        <f>IF(E3831="","",CONCATENATE(H3831,".",COUNTIF($E$1:E3830,E3831)+1))</f>
        <v>#N/A</v>
      </c>
      <c r="E3831" s="2" t="e">
        <f>IF(I3831="","",IF(I3831=INFORME!$C$22,CONCATENATE(H3831,".",I3831,".",G3831),""))</f>
        <v>#N/A</v>
      </c>
      <c r="F3831">
        <v>2</v>
      </c>
      <c r="G3831" t="s">
        <v>65</v>
      </c>
      <c r="H3831" t="s">
        <v>62</v>
      </c>
      <c r="I3831" t="s">
        <v>55</v>
      </c>
      <c r="X3831" t="s">
        <v>11</v>
      </c>
    </row>
    <row r="3832" spans="4:24" hidden="1" x14ac:dyDescent="0.25">
      <c r="D3832" s="2" t="e">
        <f>IF(E3832="","",CONCATENATE(H3832,".",COUNTIF($E$1:E3831,E3832)+1))</f>
        <v>#N/A</v>
      </c>
      <c r="E3832" s="2" t="e">
        <f>IF(I3832="","",IF(I3832=INFORME!$C$22,CONCATENATE(H3832,".",I3832,".",G3832),""))</f>
        <v>#N/A</v>
      </c>
      <c r="F3832">
        <v>2</v>
      </c>
      <c r="G3832" t="s">
        <v>65</v>
      </c>
      <c r="H3832" t="s">
        <v>62</v>
      </c>
      <c r="I3832" t="s">
        <v>55</v>
      </c>
      <c r="V3832" t="s">
        <v>11</v>
      </c>
      <c r="W3832" t="s">
        <v>11</v>
      </c>
      <c r="X3832" t="s">
        <v>11</v>
      </c>
    </row>
    <row r="3833" spans="4:24" hidden="1" x14ac:dyDescent="0.25">
      <c r="D3833" s="2" t="e">
        <f>IF(E3833="","",CONCATENATE(H3833,".",COUNTIF($E$1:E3832,E3833)+1))</f>
        <v>#N/A</v>
      </c>
      <c r="E3833" s="2" t="e">
        <f>IF(I3833="","",IF(I3833=INFORME!$C$22,CONCATENATE(H3833,".",I3833,".",G3833),""))</f>
        <v>#N/A</v>
      </c>
      <c r="F3833">
        <v>2</v>
      </c>
      <c r="G3833" t="s">
        <v>65</v>
      </c>
      <c r="H3833" t="s">
        <v>62</v>
      </c>
      <c r="I3833" t="s">
        <v>55</v>
      </c>
      <c r="N3833" t="s">
        <v>11</v>
      </c>
      <c r="O3833" t="s">
        <v>11</v>
      </c>
      <c r="V3833" t="s">
        <v>11</v>
      </c>
      <c r="W3833" t="s">
        <v>11</v>
      </c>
    </row>
    <row r="3834" spans="4:24" hidden="1" x14ac:dyDescent="0.25">
      <c r="D3834" s="2" t="e">
        <f>IF(E3834="","",CONCATENATE(H3834,".",COUNTIF($E$1:E3833,E3834)+1))</f>
        <v>#N/A</v>
      </c>
      <c r="E3834" s="2" t="e">
        <f>IF(I3834="","",IF(I3834=INFORME!$C$22,CONCATENATE(H3834,".",I3834,".",G3834),""))</f>
        <v>#N/A</v>
      </c>
      <c r="F3834">
        <v>2</v>
      </c>
      <c r="G3834" t="s">
        <v>65</v>
      </c>
      <c r="H3834" t="s">
        <v>62</v>
      </c>
      <c r="I3834" t="s">
        <v>55</v>
      </c>
      <c r="N3834" t="s">
        <v>11</v>
      </c>
      <c r="O3834" t="s">
        <v>11</v>
      </c>
      <c r="P3834" t="s">
        <v>11</v>
      </c>
      <c r="Q3834" t="s">
        <v>11</v>
      </c>
      <c r="R3834" t="s">
        <v>11</v>
      </c>
      <c r="S3834" t="s">
        <v>11</v>
      </c>
      <c r="T3834" t="s">
        <v>11</v>
      </c>
      <c r="U3834" t="s">
        <v>11</v>
      </c>
      <c r="V3834" t="s">
        <v>11</v>
      </c>
      <c r="W3834" t="s">
        <v>11</v>
      </c>
      <c r="X3834" t="s">
        <v>11</v>
      </c>
    </row>
    <row r="3835" spans="4:24" hidden="1" x14ac:dyDescent="0.25">
      <c r="D3835" s="2" t="e">
        <f>IF(E3835="","",CONCATENATE(H3835,".",COUNTIF($E$1:E3834,E3835)+1))</f>
        <v>#N/A</v>
      </c>
      <c r="E3835" s="2" t="e">
        <f>IF(I3835="","",IF(I3835=INFORME!$C$22,CONCATENATE(H3835,".",I3835,".",G3835),""))</f>
        <v>#N/A</v>
      </c>
      <c r="F3835">
        <v>2</v>
      </c>
      <c r="G3835" t="s">
        <v>65</v>
      </c>
      <c r="H3835" t="s">
        <v>62</v>
      </c>
      <c r="I3835" t="s">
        <v>55</v>
      </c>
      <c r="V3835" t="s">
        <v>11</v>
      </c>
      <c r="W3835" t="s">
        <v>11</v>
      </c>
      <c r="X3835" t="s">
        <v>11</v>
      </c>
    </row>
    <row r="3836" spans="4:24" hidden="1" x14ac:dyDescent="0.25">
      <c r="D3836" s="2" t="e">
        <f>IF(E3836="","",CONCATENATE(H3836,".",COUNTIF($E$1:E3835,E3836)+1))</f>
        <v>#N/A</v>
      </c>
      <c r="E3836" s="2" t="e">
        <f>IF(I3836="","",IF(I3836=INFORME!$C$22,CONCATENATE(H3836,".",I3836,".",G3836),""))</f>
        <v>#N/A</v>
      </c>
      <c r="F3836">
        <v>2</v>
      </c>
      <c r="G3836" t="s">
        <v>65</v>
      </c>
      <c r="H3836" t="s">
        <v>62</v>
      </c>
      <c r="I3836" t="s">
        <v>55</v>
      </c>
      <c r="N3836" t="s">
        <v>11</v>
      </c>
      <c r="O3836" t="s">
        <v>11</v>
      </c>
      <c r="P3836" t="s">
        <v>11</v>
      </c>
    </row>
    <row r="3837" spans="4:24" hidden="1" x14ac:dyDescent="0.25">
      <c r="D3837" s="2" t="e">
        <f>IF(E3837="","",CONCATENATE(H3837,".",COUNTIF($E$1:E3836,E3837)+1))</f>
        <v>#N/A</v>
      </c>
      <c r="E3837" s="2" t="e">
        <f>IF(I3837="","",IF(I3837=INFORME!$C$22,CONCATENATE(H3837,".",I3837,".",G3837),""))</f>
        <v>#N/A</v>
      </c>
      <c r="F3837">
        <v>2</v>
      </c>
      <c r="G3837" t="s">
        <v>65</v>
      </c>
      <c r="H3837" t="s">
        <v>62</v>
      </c>
      <c r="I3837" t="s">
        <v>55</v>
      </c>
      <c r="V3837" t="s">
        <v>11</v>
      </c>
      <c r="W3837" t="s">
        <v>11</v>
      </c>
    </row>
    <row r="3838" spans="4:24" hidden="1" x14ac:dyDescent="0.25">
      <c r="D3838" s="2" t="e">
        <f>IF(E3838="","",CONCATENATE(H3838,".",COUNTIF($E$1:E3837,E3838)+1))</f>
        <v>#N/A</v>
      </c>
      <c r="E3838" s="2" t="e">
        <f>IF(I3838="","",IF(I3838=INFORME!$C$22,CONCATENATE(H3838,".",I3838,".",G3838),""))</f>
        <v>#N/A</v>
      </c>
      <c r="F3838">
        <v>2</v>
      </c>
      <c r="G3838" t="s">
        <v>65</v>
      </c>
      <c r="H3838" t="s">
        <v>62</v>
      </c>
      <c r="I3838" t="s">
        <v>55</v>
      </c>
    </row>
    <row r="3839" spans="4:24" hidden="1" x14ac:dyDescent="0.25">
      <c r="D3839" s="2" t="e">
        <f>IF(E3839="","",CONCATENATE(H3839,".",COUNTIF($E$1:E3838,E3839)+1))</f>
        <v>#N/A</v>
      </c>
      <c r="E3839" s="2" t="e">
        <f>IF(I3839="","",IF(I3839=INFORME!$C$22,CONCATENATE(H3839,".",I3839,".",G3839),""))</f>
        <v>#N/A</v>
      </c>
      <c r="F3839">
        <v>2</v>
      </c>
      <c r="G3839" t="s">
        <v>65</v>
      </c>
      <c r="H3839" t="s">
        <v>62</v>
      </c>
      <c r="I3839" t="s">
        <v>55</v>
      </c>
    </row>
    <row r="3840" spans="4:24" hidden="1" x14ac:dyDescent="0.25">
      <c r="D3840" s="2" t="e">
        <f>IF(E3840="","",CONCATENATE(H3840,".",COUNTIF($E$1:E3839,E3840)+1))</f>
        <v>#N/A</v>
      </c>
      <c r="E3840" s="2" t="e">
        <f>IF(I3840="","",IF(I3840=INFORME!$C$22,CONCATENATE(H3840,".",I3840,".",G3840),""))</f>
        <v>#N/A</v>
      </c>
      <c r="F3840">
        <v>2</v>
      </c>
      <c r="G3840" t="s">
        <v>65</v>
      </c>
      <c r="H3840" t="s">
        <v>62</v>
      </c>
      <c r="I3840" t="s">
        <v>55</v>
      </c>
    </row>
    <row r="3841" spans="4:9" hidden="1" x14ac:dyDescent="0.25">
      <c r="D3841" s="2" t="e">
        <f>IF(E3841="","",CONCATENATE(H3841,".",COUNTIF($E$1:E3840,E3841)+1))</f>
        <v>#N/A</v>
      </c>
      <c r="E3841" s="2" t="e">
        <f>IF(I3841="","",IF(I3841=INFORME!$C$22,CONCATENATE(H3841,".",I3841,".",G3841),""))</f>
        <v>#N/A</v>
      </c>
      <c r="F3841">
        <v>2</v>
      </c>
      <c r="G3841" t="s">
        <v>65</v>
      </c>
      <c r="H3841" t="s">
        <v>62</v>
      </c>
      <c r="I3841" t="s">
        <v>55</v>
      </c>
    </row>
    <row r="3842" spans="4:9" hidden="1" x14ac:dyDescent="0.25">
      <c r="D3842" s="2" t="e">
        <f>IF(E3842="","",CONCATENATE(H3842,".",COUNTIF($E$1:E3841,E3842)+1))</f>
        <v>#N/A</v>
      </c>
      <c r="E3842" s="2" t="e">
        <f>IF(I3842="","",IF(I3842=INFORME!$C$22,CONCATENATE(H3842,".",I3842,".",G3842),""))</f>
        <v>#N/A</v>
      </c>
      <c r="F3842">
        <v>2</v>
      </c>
      <c r="G3842" t="s">
        <v>65</v>
      </c>
      <c r="H3842" t="s">
        <v>62</v>
      </c>
      <c r="I3842" t="s">
        <v>55</v>
      </c>
    </row>
    <row r="3843" spans="4:9" hidden="1" x14ac:dyDescent="0.25">
      <c r="D3843" s="2" t="e">
        <f>IF(E3843="","",CONCATENATE(H3843,".",COUNTIF($E$1:E3842,E3843)+1))</f>
        <v>#N/A</v>
      </c>
      <c r="E3843" s="2" t="e">
        <f>IF(I3843="","",IF(I3843=INFORME!$C$22,CONCATENATE(H3843,".",I3843,".",G3843),""))</f>
        <v>#N/A</v>
      </c>
      <c r="F3843">
        <v>2</v>
      </c>
      <c r="G3843" t="s">
        <v>65</v>
      </c>
      <c r="H3843" t="s">
        <v>62</v>
      </c>
      <c r="I3843" t="s">
        <v>55</v>
      </c>
    </row>
    <row r="3844" spans="4:9" hidden="1" x14ac:dyDescent="0.25">
      <c r="D3844" s="2" t="e">
        <f>IF(E3844="","",CONCATENATE(H3844,".",COUNTIF($E$1:E3843,E3844)+1))</f>
        <v>#N/A</v>
      </c>
      <c r="E3844" s="2" t="e">
        <f>IF(I3844="","",IF(I3844=INFORME!$C$22,CONCATENATE(H3844,".",I3844,".",G3844),""))</f>
        <v>#N/A</v>
      </c>
      <c r="F3844">
        <v>2</v>
      </c>
      <c r="G3844" t="s">
        <v>65</v>
      </c>
      <c r="H3844" t="s">
        <v>62</v>
      </c>
      <c r="I3844" t="s">
        <v>55</v>
      </c>
    </row>
    <row r="3845" spans="4:9" hidden="1" x14ac:dyDescent="0.25">
      <c r="D3845" s="2" t="e">
        <f>IF(E3845="","",CONCATENATE(H3845,".",COUNTIF($E$1:E3844,E3845)+1))</f>
        <v>#N/A</v>
      </c>
      <c r="E3845" s="2" t="e">
        <f>IF(I3845="","",IF(I3845=INFORME!$C$22,CONCATENATE(H3845,".",I3845,".",G3845),""))</f>
        <v>#N/A</v>
      </c>
      <c r="F3845">
        <v>2</v>
      </c>
      <c r="G3845" t="s">
        <v>65</v>
      </c>
      <c r="H3845" t="s">
        <v>62</v>
      </c>
      <c r="I3845" t="s">
        <v>55</v>
      </c>
    </row>
    <row r="3846" spans="4:9" hidden="1" x14ac:dyDescent="0.25">
      <c r="D3846" s="2" t="e">
        <f>IF(E3846="","",CONCATENATE(H3846,".",COUNTIF($E$1:E3845,E3846)+1))</f>
        <v>#N/A</v>
      </c>
      <c r="E3846" s="2" t="e">
        <f>IF(I3846="","",IF(I3846=INFORME!$C$22,CONCATENATE(H3846,".",I3846,".",G3846),""))</f>
        <v>#N/A</v>
      </c>
      <c r="F3846">
        <v>2</v>
      </c>
      <c r="G3846" t="s">
        <v>65</v>
      </c>
      <c r="H3846" t="s">
        <v>62</v>
      </c>
      <c r="I3846" t="s">
        <v>55</v>
      </c>
    </row>
    <row r="3847" spans="4:9" hidden="1" x14ac:dyDescent="0.25">
      <c r="D3847" s="2" t="e">
        <f>IF(E3847="","",CONCATENATE(H3847,".",COUNTIF($E$1:E3846,E3847)+1))</f>
        <v>#N/A</v>
      </c>
      <c r="E3847" s="2" t="e">
        <f>IF(I3847="","",IF(I3847=INFORME!$C$22,CONCATENATE(H3847,".",I3847,".",G3847),""))</f>
        <v>#N/A</v>
      </c>
      <c r="F3847">
        <v>2</v>
      </c>
      <c r="G3847" t="s">
        <v>65</v>
      </c>
      <c r="H3847" t="s">
        <v>62</v>
      </c>
      <c r="I3847" t="s">
        <v>55</v>
      </c>
    </row>
    <row r="3848" spans="4:9" hidden="1" x14ac:dyDescent="0.25">
      <c r="D3848" s="2" t="e">
        <f>IF(E3848="","",CONCATENATE(H3848,".",COUNTIF($E$1:E3847,E3848)+1))</f>
        <v>#N/A</v>
      </c>
      <c r="E3848" s="2" t="e">
        <f>IF(I3848="","",IF(I3848=INFORME!$C$22,CONCATENATE(H3848,".",I3848,".",G3848),""))</f>
        <v>#N/A</v>
      </c>
      <c r="F3848">
        <v>2</v>
      </c>
      <c r="G3848" t="s">
        <v>65</v>
      </c>
      <c r="H3848" t="s">
        <v>62</v>
      </c>
      <c r="I3848" t="s">
        <v>55</v>
      </c>
    </row>
    <row r="3849" spans="4:9" hidden="1" x14ac:dyDescent="0.25">
      <c r="D3849" s="2" t="e">
        <f>IF(E3849="","",CONCATENATE(H3849,".",COUNTIF($E$1:E3848,E3849)+1))</f>
        <v>#N/A</v>
      </c>
      <c r="E3849" s="2" t="e">
        <f>IF(I3849="","",IF(I3849=INFORME!$C$22,CONCATENATE(H3849,".",I3849,".",G3849),""))</f>
        <v>#N/A</v>
      </c>
      <c r="F3849">
        <v>2</v>
      </c>
      <c r="G3849" t="s">
        <v>65</v>
      </c>
      <c r="H3849" t="s">
        <v>62</v>
      </c>
      <c r="I3849" t="s">
        <v>55</v>
      </c>
    </row>
    <row r="3850" spans="4:9" hidden="1" x14ac:dyDescent="0.25">
      <c r="D3850" s="2" t="e">
        <f>IF(E3850="","",CONCATENATE(H3850,".",COUNTIF($E$1:E3849,E3850)+1))</f>
        <v>#N/A</v>
      </c>
      <c r="E3850" s="2" t="e">
        <f>IF(I3850="","",IF(I3850=INFORME!$C$22,CONCATENATE(H3850,".",I3850,".",G3850),""))</f>
        <v>#N/A</v>
      </c>
      <c r="F3850">
        <v>2</v>
      </c>
      <c r="G3850" t="s">
        <v>65</v>
      </c>
      <c r="H3850" t="s">
        <v>62</v>
      </c>
      <c r="I3850" t="s">
        <v>55</v>
      </c>
    </row>
    <row r="3851" spans="4:9" hidden="1" x14ac:dyDescent="0.25">
      <c r="D3851" s="2" t="e">
        <f>IF(E3851="","",CONCATENATE(H3851,".",COUNTIF($E$1:E3850,E3851)+1))</f>
        <v>#N/A</v>
      </c>
      <c r="E3851" s="2" t="e">
        <f>IF(I3851="","",IF(I3851=INFORME!$C$22,CONCATENATE(H3851,".",I3851,".",G3851),""))</f>
        <v>#N/A</v>
      </c>
      <c r="F3851">
        <v>2</v>
      </c>
      <c r="G3851" t="s">
        <v>65</v>
      </c>
      <c r="H3851" t="s">
        <v>62</v>
      </c>
      <c r="I3851" t="s">
        <v>55</v>
      </c>
    </row>
    <row r="3852" spans="4:9" hidden="1" x14ac:dyDescent="0.25">
      <c r="D3852" s="2" t="e">
        <f>IF(E3852="","",CONCATENATE(H3852,".",COUNTIF($E$1:E3851,E3852)+1))</f>
        <v>#N/A</v>
      </c>
      <c r="E3852" s="2" t="e">
        <f>IF(I3852="","",IF(I3852=INFORME!$C$22,CONCATENATE(H3852,".",I3852,".",G3852),""))</f>
        <v>#N/A</v>
      </c>
      <c r="F3852">
        <v>2</v>
      </c>
      <c r="G3852" t="s">
        <v>65</v>
      </c>
      <c r="H3852" t="s">
        <v>62</v>
      </c>
      <c r="I3852" t="s">
        <v>55</v>
      </c>
    </row>
    <row r="3853" spans="4:9" hidden="1" x14ac:dyDescent="0.25">
      <c r="D3853" s="2" t="e">
        <f>IF(E3853="","",CONCATENATE(H3853,".",COUNTIF($E$1:E3852,E3853)+1))</f>
        <v>#N/A</v>
      </c>
      <c r="E3853" s="2" t="e">
        <f>IF(I3853="","",IF(I3853=INFORME!$C$22,CONCATENATE(H3853,".",I3853,".",G3853),""))</f>
        <v>#N/A</v>
      </c>
      <c r="F3853">
        <v>2</v>
      </c>
      <c r="G3853" t="s">
        <v>65</v>
      </c>
      <c r="H3853" t="s">
        <v>62</v>
      </c>
      <c r="I3853" t="s">
        <v>55</v>
      </c>
    </row>
    <row r="3854" spans="4:9" hidden="1" x14ac:dyDescent="0.25">
      <c r="D3854" s="2" t="e">
        <f>IF(E3854="","",CONCATENATE(H3854,".",COUNTIF($E$1:E3853,E3854)+1))</f>
        <v>#N/A</v>
      </c>
      <c r="E3854" s="2" t="e">
        <f>IF(I3854="","",IF(I3854=INFORME!$C$22,CONCATENATE(H3854,".",I3854,".",G3854),""))</f>
        <v>#N/A</v>
      </c>
      <c r="F3854">
        <v>2</v>
      </c>
      <c r="G3854" t="s">
        <v>65</v>
      </c>
      <c r="H3854" t="s">
        <v>62</v>
      </c>
      <c r="I3854" t="s">
        <v>55</v>
      </c>
    </row>
    <row r="3855" spans="4:9" hidden="1" x14ac:dyDescent="0.25">
      <c r="D3855" s="2" t="e">
        <f>IF(E3855="","",CONCATENATE(H3855,".",COUNTIF($E$1:E3854,E3855)+1))</f>
        <v>#N/A</v>
      </c>
      <c r="E3855" s="2" t="e">
        <f>IF(I3855="","",IF(I3855=INFORME!$C$22,CONCATENATE(H3855,".",I3855,".",G3855),""))</f>
        <v>#N/A</v>
      </c>
      <c r="F3855">
        <v>2</v>
      </c>
      <c r="G3855" t="s">
        <v>65</v>
      </c>
      <c r="H3855" t="s">
        <v>62</v>
      </c>
      <c r="I3855" t="s">
        <v>55</v>
      </c>
    </row>
    <row r="3856" spans="4:9" hidden="1" x14ac:dyDescent="0.25">
      <c r="D3856" s="2" t="e">
        <f>IF(E3856="","",CONCATENATE(H3856,".",COUNTIF($E$1:E3855,E3856)+1))</f>
        <v>#N/A</v>
      </c>
      <c r="E3856" s="2" t="e">
        <f>IF(I3856="","",IF(I3856=INFORME!$C$22,CONCATENATE(H3856,".",I3856,".",G3856),""))</f>
        <v>#N/A</v>
      </c>
      <c r="F3856">
        <v>2</v>
      </c>
      <c r="G3856" t="s">
        <v>65</v>
      </c>
      <c r="H3856" t="s">
        <v>62</v>
      </c>
      <c r="I3856" t="s">
        <v>55</v>
      </c>
    </row>
    <row r="3857" spans="4:9" hidden="1" x14ac:dyDescent="0.25">
      <c r="D3857" s="2" t="e">
        <f>IF(E3857="","",CONCATENATE(H3857,".",COUNTIF($E$1:E3856,E3857)+1))</f>
        <v>#N/A</v>
      </c>
      <c r="E3857" s="2" t="e">
        <f>IF(I3857="","",IF(I3857=INFORME!$C$22,CONCATENATE(H3857,".",I3857,".",G3857),""))</f>
        <v>#N/A</v>
      </c>
      <c r="F3857">
        <v>2</v>
      </c>
      <c r="G3857" t="s">
        <v>65</v>
      </c>
      <c r="H3857" t="s">
        <v>62</v>
      </c>
      <c r="I3857" t="s">
        <v>55</v>
      </c>
    </row>
    <row r="3858" spans="4:9" hidden="1" x14ac:dyDescent="0.25">
      <c r="D3858" s="2" t="e">
        <f>IF(E3858="","",CONCATENATE(H3858,".",COUNTIF($E$1:E3857,E3858)+1))</f>
        <v>#N/A</v>
      </c>
      <c r="E3858" s="2" t="e">
        <f>IF(I3858="","",IF(I3858=INFORME!$C$22,CONCATENATE(H3858,".",I3858,".",G3858),""))</f>
        <v>#N/A</v>
      </c>
      <c r="F3858">
        <v>2</v>
      </c>
      <c r="G3858" t="s">
        <v>65</v>
      </c>
      <c r="H3858" t="s">
        <v>62</v>
      </c>
      <c r="I3858" t="s">
        <v>55</v>
      </c>
    </row>
    <row r="3859" spans="4:9" hidden="1" x14ac:dyDescent="0.25">
      <c r="D3859" s="2" t="e">
        <f>IF(E3859="","",CONCATENATE(H3859,".",COUNTIF($E$1:E3858,E3859)+1))</f>
        <v>#N/A</v>
      </c>
      <c r="E3859" s="2" t="e">
        <f>IF(I3859="","",IF(I3859=INFORME!$C$22,CONCATENATE(H3859,".",I3859,".",G3859),""))</f>
        <v>#N/A</v>
      </c>
      <c r="F3859">
        <v>2</v>
      </c>
      <c r="G3859" t="s">
        <v>65</v>
      </c>
      <c r="H3859" t="s">
        <v>62</v>
      </c>
      <c r="I3859" t="s">
        <v>55</v>
      </c>
    </row>
    <row r="3860" spans="4:9" hidden="1" x14ac:dyDescent="0.25">
      <c r="D3860" s="2" t="e">
        <f>IF(E3860="","",CONCATENATE(H3860,".",COUNTIF($E$1:E3859,E3860)+1))</f>
        <v>#N/A</v>
      </c>
      <c r="E3860" s="2" t="e">
        <f>IF(I3860="","",IF(I3860=INFORME!$C$22,CONCATENATE(H3860,".",I3860,".",G3860),""))</f>
        <v>#N/A</v>
      </c>
      <c r="F3860">
        <v>2</v>
      </c>
      <c r="G3860" t="s">
        <v>65</v>
      </c>
      <c r="H3860" t="s">
        <v>62</v>
      </c>
      <c r="I3860" t="s">
        <v>55</v>
      </c>
    </row>
    <row r="3861" spans="4:9" hidden="1" x14ac:dyDescent="0.25">
      <c r="D3861" s="2" t="e">
        <f>IF(E3861="","",CONCATENATE(H3861,".",COUNTIF($E$1:E3860,E3861)+1))</f>
        <v>#N/A</v>
      </c>
      <c r="E3861" s="2" t="e">
        <f>IF(I3861="","",IF(I3861=INFORME!$C$22,CONCATENATE(H3861,".",I3861,".",G3861),""))</f>
        <v>#N/A</v>
      </c>
      <c r="F3861">
        <v>2</v>
      </c>
      <c r="G3861" t="s">
        <v>65</v>
      </c>
      <c r="H3861" t="s">
        <v>62</v>
      </c>
      <c r="I3861" t="s">
        <v>55</v>
      </c>
    </row>
    <row r="3862" spans="4:9" hidden="1" x14ac:dyDescent="0.25">
      <c r="D3862" s="2" t="e">
        <f>IF(E3862="","",CONCATENATE(H3862,".",COUNTIF($E$1:E3861,E3862)+1))</f>
        <v>#N/A</v>
      </c>
      <c r="E3862" s="2" t="e">
        <f>IF(I3862="","",IF(I3862=INFORME!$C$22,CONCATENATE(H3862,".",I3862,".",G3862),""))</f>
        <v>#N/A</v>
      </c>
      <c r="F3862">
        <v>2</v>
      </c>
      <c r="G3862" t="s">
        <v>65</v>
      </c>
      <c r="H3862" t="s">
        <v>62</v>
      </c>
      <c r="I3862" t="s">
        <v>55</v>
      </c>
    </row>
    <row r="3863" spans="4:9" hidden="1" x14ac:dyDescent="0.25">
      <c r="D3863" s="2" t="e">
        <f>IF(E3863="","",CONCATENATE(H3863,".",COUNTIF($E$1:E3862,E3863)+1))</f>
        <v>#N/A</v>
      </c>
      <c r="E3863" s="2" t="e">
        <f>IF(I3863="","",IF(I3863=INFORME!$C$22,CONCATENATE(H3863,".",I3863,".",G3863),""))</f>
        <v>#N/A</v>
      </c>
      <c r="F3863">
        <v>2</v>
      </c>
      <c r="G3863" t="s">
        <v>65</v>
      </c>
      <c r="H3863" t="s">
        <v>62</v>
      </c>
      <c r="I3863" t="s">
        <v>55</v>
      </c>
    </row>
    <row r="3864" spans="4:9" hidden="1" x14ac:dyDescent="0.25">
      <c r="D3864" s="2" t="e">
        <f>IF(E3864="","",CONCATENATE(H3864,".",COUNTIF($E$1:E3863,E3864)+1))</f>
        <v>#N/A</v>
      </c>
      <c r="E3864" s="2" t="e">
        <f>IF(I3864="","",IF(I3864=INFORME!$C$22,CONCATENATE(H3864,".",I3864,".",G3864),""))</f>
        <v>#N/A</v>
      </c>
      <c r="F3864">
        <v>2</v>
      </c>
      <c r="G3864" t="s">
        <v>65</v>
      </c>
      <c r="H3864" t="s">
        <v>62</v>
      </c>
      <c r="I3864" t="s">
        <v>55</v>
      </c>
    </row>
    <row r="3865" spans="4:9" hidden="1" x14ac:dyDescent="0.25">
      <c r="D3865" s="2" t="e">
        <f>IF(E3865="","",CONCATENATE(H3865,".",COUNTIF($E$1:E3864,E3865)+1))</f>
        <v>#N/A</v>
      </c>
      <c r="E3865" s="2" t="e">
        <f>IF(I3865="","",IF(I3865=INFORME!$C$22,CONCATENATE(H3865,".",I3865,".",G3865),""))</f>
        <v>#N/A</v>
      </c>
      <c r="F3865">
        <v>2</v>
      </c>
      <c r="G3865" t="s">
        <v>65</v>
      </c>
      <c r="H3865" t="s">
        <v>62</v>
      </c>
      <c r="I3865" t="s">
        <v>55</v>
      </c>
    </row>
    <row r="3866" spans="4:9" hidden="1" x14ac:dyDescent="0.25">
      <c r="D3866" s="2" t="e">
        <f>IF(E3866="","",CONCATENATE(H3866,".",COUNTIF($E$1:E3865,E3866)+1))</f>
        <v>#N/A</v>
      </c>
      <c r="E3866" s="2" t="e">
        <f>IF(I3866="","",IF(I3866=INFORME!$C$22,CONCATENATE(H3866,".",I3866,".",G3866),""))</f>
        <v>#N/A</v>
      </c>
      <c r="F3866">
        <v>2</v>
      </c>
      <c r="G3866" t="s">
        <v>65</v>
      </c>
      <c r="H3866" t="s">
        <v>62</v>
      </c>
      <c r="I3866" t="s">
        <v>55</v>
      </c>
    </row>
    <row r="3867" spans="4:9" hidden="1" x14ac:dyDescent="0.25">
      <c r="D3867" s="2" t="e">
        <f>IF(E3867="","",CONCATENATE(H3867,".",COUNTIF($E$1:E3866,E3867)+1))</f>
        <v>#N/A</v>
      </c>
      <c r="E3867" s="2" t="e">
        <f>IF(I3867="","",IF(I3867=INFORME!$C$22,CONCATENATE(H3867,".",I3867,".",G3867),""))</f>
        <v>#N/A</v>
      </c>
      <c r="F3867">
        <v>2</v>
      </c>
      <c r="G3867" t="s">
        <v>65</v>
      </c>
      <c r="H3867" t="s">
        <v>62</v>
      </c>
      <c r="I3867" t="s">
        <v>55</v>
      </c>
    </row>
    <row r="3868" spans="4:9" hidden="1" x14ac:dyDescent="0.25">
      <c r="D3868" s="2" t="e">
        <f>IF(E3868="","",CONCATENATE(H3868,".",COUNTIF($E$1:E3867,E3868)+1))</f>
        <v>#N/A</v>
      </c>
      <c r="E3868" s="2" t="e">
        <f>IF(I3868="","",IF(I3868=INFORME!$C$22,CONCATENATE(H3868,".",I3868,".",G3868),""))</f>
        <v>#N/A</v>
      </c>
      <c r="F3868">
        <v>2</v>
      </c>
      <c r="G3868" t="s">
        <v>65</v>
      </c>
      <c r="H3868" t="s">
        <v>62</v>
      </c>
      <c r="I3868" t="s">
        <v>55</v>
      </c>
    </row>
    <row r="3869" spans="4:9" hidden="1" x14ac:dyDescent="0.25">
      <c r="D3869" s="2" t="e">
        <f>IF(E3869="","",CONCATENATE(H3869,".",COUNTIF($E$1:E3868,E3869)+1))</f>
        <v>#N/A</v>
      </c>
      <c r="E3869" s="2" t="e">
        <f>IF(I3869="","",IF(I3869=INFORME!$C$22,CONCATENATE(H3869,".",I3869,".",G3869),""))</f>
        <v>#N/A</v>
      </c>
      <c r="F3869">
        <v>2</v>
      </c>
      <c r="G3869" t="s">
        <v>65</v>
      </c>
      <c r="H3869" t="s">
        <v>62</v>
      </c>
      <c r="I3869" t="s">
        <v>55</v>
      </c>
    </row>
    <row r="3870" spans="4:9" hidden="1" x14ac:dyDescent="0.25">
      <c r="D3870" s="2" t="e">
        <f>IF(E3870="","",CONCATENATE(H3870,".",COUNTIF($E$1:E3869,E3870)+1))</f>
        <v>#N/A</v>
      </c>
      <c r="E3870" s="2" t="e">
        <f>IF(I3870="","",IF(I3870=INFORME!$C$22,CONCATENATE(H3870,".",I3870,".",G3870),""))</f>
        <v>#N/A</v>
      </c>
      <c r="F3870">
        <v>2</v>
      </c>
      <c r="G3870" t="s">
        <v>65</v>
      </c>
      <c r="H3870" t="s">
        <v>62</v>
      </c>
      <c r="I3870" t="s">
        <v>55</v>
      </c>
    </row>
    <row r="3871" spans="4:9" hidden="1" x14ac:dyDescent="0.25">
      <c r="D3871" s="2" t="e">
        <f>IF(E3871="","",CONCATENATE(H3871,".",COUNTIF($E$1:E3870,E3871)+1))</f>
        <v>#N/A</v>
      </c>
      <c r="E3871" s="2" t="e">
        <f>IF(I3871="","",IF(I3871=INFORME!$C$22,CONCATENATE(H3871,".",I3871,".",G3871),""))</f>
        <v>#N/A</v>
      </c>
      <c r="F3871">
        <v>2</v>
      </c>
      <c r="G3871" t="s">
        <v>65</v>
      </c>
      <c r="H3871" t="s">
        <v>62</v>
      </c>
      <c r="I3871" t="s">
        <v>55</v>
      </c>
    </row>
    <row r="3872" spans="4:9" hidden="1" x14ac:dyDescent="0.25">
      <c r="D3872" s="2" t="e">
        <f>IF(E3872="","",CONCATENATE(H3872,".",COUNTIF($E$1:E3871,E3872)+1))</f>
        <v>#N/A</v>
      </c>
      <c r="E3872" s="2" t="e">
        <f>IF(I3872="","",IF(I3872=INFORME!$C$22,CONCATENATE(H3872,".",I3872,".",G3872),""))</f>
        <v>#N/A</v>
      </c>
      <c r="F3872">
        <v>2</v>
      </c>
      <c r="G3872" t="s">
        <v>65</v>
      </c>
      <c r="H3872" t="s">
        <v>62</v>
      </c>
      <c r="I3872" t="s">
        <v>55</v>
      </c>
    </row>
    <row r="3873" spans="4:9" hidden="1" x14ac:dyDescent="0.25">
      <c r="D3873" s="2" t="e">
        <f>IF(E3873="","",CONCATENATE(H3873,".",COUNTIF($E$1:E3872,E3873)+1))</f>
        <v>#N/A</v>
      </c>
      <c r="E3873" s="2" t="e">
        <f>IF(I3873="","",IF(I3873=INFORME!$C$22,CONCATENATE(H3873,".",I3873,".",G3873),""))</f>
        <v>#N/A</v>
      </c>
      <c r="F3873">
        <v>2</v>
      </c>
      <c r="G3873" t="s">
        <v>65</v>
      </c>
      <c r="H3873" t="s">
        <v>62</v>
      </c>
      <c r="I3873" t="s">
        <v>55</v>
      </c>
    </row>
    <row r="3874" spans="4:9" hidden="1" x14ac:dyDescent="0.25">
      <c r="D3874" s="2" t="e">
        <f>IF(E3874="","",CONCATENATE(H3874,".",COUNTIF($E$1:E3873,E3874)+1))</f>
        <v>#N/A</v>
      </c>
      <c r="E3874" s="2" t="e">
        <f>IF(I3874="","",IF(I3874=INFORME!$C$22,CONCATENATE(H3874,".",I3874,".",G3874),""))</f>
        <v>#N/A</v>
      </c>
      <c r="F3874">
        <v>2</v>
      </c>
      <c r="G3874" t="s">
        <v>65</v>
      </c>
      <c r="H3874" t="s">
        <v>62</v>
      </c>
      <c r="I3874" t="s">
        <v>55</v>
      </c>
    </row>
    <row r="3875" spans="4:9" hidden="1" x14ac:dyDescent="0.25">
      <c r="D3875" s="2" t="e">
        <f>IF(E3875="","",CONCATENATE(H3875,".",COUNTIF($E$1:E3874,E3875)+1))</f>
        <v>#N/A</v>
      </c>
      <c r="E3875" s="2" t="e">
        <f>IF(I3875="","",IF(I3875=INFORME!$C$22,CONCATENATE(H3875,".",I3875,".",G3875),""))</f>
        <v>#N/A</v>
      </c>
      <c r="F3875">
        <v>2</v>
      </c>
      <c r="G3875" t="s">
        <v>65</v>
      </c>
      <c r="H3875" t="s">
        <v>62</v>
      </c>
      <c r="I3875" t="s">
        <v>55</v>
      </c>
    </row>
    <row r="3876" spans="4:9" hidden="1" x14ac:dyDescent="0.25">
      <c r="D3876" s="2" t="e">
        <f>IF(E3876="","",CONCATENATE(H3876,".",COUNTIF($E$1:E3875,E3876)+1))</f>
        <v>#N/A</v>
      </c>
      <c r="E3876" s="2" t="e">
        <f>IF(I3876="","",IF(I3876=INFORME!$C$22,CONCATENATE(H3876,".",I3876,".",G3876),""))</f>
        <v>#N/A</v>
      </c>
      <c r="F3876">
        <v>2</v>
      </c>
      <c r="G3876" t="s">
        <v>65</v>
      </c>
      <c r="H3876" t="s">
        <v>62</v>
      </c>
      <c r="I3876" t="s">
        <v>55</v>
      </c>
    </row>
    <row r="3877" spans="4:9" hidden="1" x14ac:dyDescent="0.25">
      <c r="D3877" s="2" t="e">
        <f>IF(E3877="","",CONCATENATE(H3877,".",COUNTIF($E$1:E3876,E3877)+1))</f>
        <v>#N/A</v>
      </c>
      <c r="E3877" s="2" t="e">
        <f>IF(I3877="","",IF(I3877=INFORME!$C$22,CONCATENATE(H3877,".",I3877,".",G3877),""))</f>
        <v>#N/A</v>
      </c>
      <c r="F3877">
        <v>2</v>
      </c>
      <c r="G3877" t="s">
        <v>65</v>
      </c>
      <c r="H3877" t="s">
        <v>62</v>
      </c>
      <c r="I3877" t="s">
        <v>55</v>
      </c>
    </row>
    <row r="3878" spans="4:9" hidden="1" x14ac:dyDescent="0.25">
      <c r="D3878" s="2" t="e">
        <f>IF(E3878="","",CONCATENATE(H3878,".",COUNTIF($E$1:E3877,E3878)+1))</f>
        <v>#N/A</v>
      </c>
      <c r="E3878" s="2" t="e">
        <f>IF(I3878="","",IF(I3878=INFORME!$C$22,CONCATENATE(H3878,".",I3878,".",G3878),""))</f>
        <v>#N/A</v>
      </c>
      <c r="F3878">
        <v>2</v>
      </c>
      <c r="G3878" t="s">
        <v>65</v>
      </c>
      <c r="H3878" t="s">
        <v>62</v>
      </c>
      <c r="I3878" t="s">
        <v>55</v>
      </c>
    </row>
    <row r="3879" spans="4:9" hidden="1" x14ac:dyDescent="0.25">
      <c r="D3879" s="2" t="e">
        <f>IF(E3879="","",CONCATENATE(H3879,".",COUNTIF($E$1:E3878,E3879)+1))</f>
        <v>#N/A</v>
      </c>
      <c r="E3879" s="2" t="e">
        <f>IF(I3879="","",IF(I3879=INFORME!$C$22,CONCATENATE(H3879,".",I3879,".",G3879),""))</f>
        <v>#N/A</v>
      </c>
      <c r="F3879">
        <v>2</v>
      </c>
      <c r="G3879" t="s">
        <v>65</v>
      </c>
      <c r="H3879" t="s">
        <v>62</v>
      </c>
      <c r="I3879" t="s">
        <v>55</v>
      </c>
    </row>
    <row r="3880" spans="4:9" hidden="1" x14ac:dyDescent="0.25">
      <c r="D3880" s="2" t="e">
        <f>IF(E3880="","",CONCATENATE(H3880,".",COUNTIF($E$1:E3879,E3880)+1))</f>
        <v>#N/A</v>
      </c>
      <c r="E3880" s="2" t="e">
        <f>IF(I3880="","",IF(I3880=INFORME!$C$22,CONCATENATE(H3880,".",I3880,".",G3880),""))</f>
        <v>#N/A</v>
      </c>
      <c r="F3880">
        <v>2</v>
      </c>
      <c r="G3880" t="s">
        <v>65</v>
      </c>
      <c r="H3880" t="s">
        <v>62</v>
      </c>
      <c r="I3880" t="s">
        <v>55</v>
      </c>
    </row>
    <row r="3881" spans="4:9" hidden="1" x14ac:dyDescent="0.25">
      <c r="D3881" s="2" t="e">
        <f>IF(E3881="","",CONCATENATE(H3881,".",COUNTIF($E$1:E3880,E3881)+1))</f>
        <v>#N/A</v>
      </c>
      <c r="E3881" s="2" t="e">
        <f>IF(I3881="","",IF(I3881=INFORME!$C$22,CONCATENATE(H3881,".",I3881,".",G3881),""))</f>
        <v>#N/A</v>
      </c>
      <c r="F3881">
        <v>2</v>
      </c>
      <c r="G3881" t="s">
        <v>65</v>
      </c>
      <c r="H3881" t="s">
        <v>62</v>
      </c>
      <c r="I3881" t="s">
        <v>55</v>
      </c>
    </row>
    <row r="3882" spans="4:9" hidden="1" x14ac:dyDescent="0.25">
      <c r="D3882" s="2" t="e">
        <f>IF(E3882="","",CONCATENATE(H3882,".",COUNTIF($E$1:E3881,E3882)+1))</f>
        <v>#N/A</v>
      </c>
      <c r="E3882" s="2" t="e">
        <f>IF(I3882="","",IF(I3882=INFORME!$C$22,CONCATENATE(H3882,".",I3882,".",G3882),""))</f>
        <v>#N/A</v>
      </c>
      <c r="F3882">
        <v>2</v>
      </c>
      <c r="G3882" t="s">
        <v>65</v>
      </c>
      <c r="H3882" t="s">
        <v>62</v>
      </c>
      <c r="I3882" t="s">
        <v>55</v>
      </c>
    </row>
    <row r="3883" spans="4:9" hidden="1" x14ac:dyDescent="0.25">
      <c r="D3883" s="2" t="e">
        <f>IF(E3883="","",CONCATENATE(H3883,".",COUNTIF($E$1:E3882,E3883)+1))</f>
        <v>#N/A</v>
      </c>
      <c r="E3883" s="2" t="e">
        <f>IF(I3883="","",IF(I3883=INFORME!$C$22,CONCATENATE(H3883,".",I3883,".",G3883),""))</f>
        <v>#N/A</v>
      </c>
      <c r="F3883">
        <v>2</v>
      </c>
      <c r="G3883" t="s">
        <v>65</v>
      </c>
      <c r="H3883" t="s">
        <v>62</v>
      </c>
      <c r="I3883" t="s">
        <v>55</v>
      </c>
    </row>
    <row r="3884" spans="4:9" hidden="1" x14ac:dyDescent="0.25">
      <c r="D3884" s="2" t="e">
        <f>IF(E3884="","",CONCATENATE(H3884,".",COUNTIF($E$1:E3883,E3884)+1))</f>
        <v>#N/A</v>
      </c>
      <c r="E3884" s="2" t="e">
        <f>IF(I3884="","",IF(I3884=INFORME!$C$22,CONCATENATE(H3884,".",I3884,".",G3884),""))</f>
        <v>#N/A</v>
      </c>
      <c r="F3884">
        <v>2</v>
      </c>
      <c r="G3884" t="s">
        <v>65</v>
      </c>
      <c r="H3884" t="s">
        <v>62</v>
      </c>
      <c r="I3884" t="s">
        <v>55</v>
      </c>
    </row>
    <row r="3885" spans="4:9" hidden="1" x14ac:dyDescent="0.25">
      <c r="D3885" s="2" t="e">
        <f>IF(E3885="","",CONCATENATE(H3885,".",COUNTIF($E$1:E3884,E3885)+1))</f>
        <v>#N/A</v>
      </c>
      <c r="E3885" s="2" t="e">
        <f>IF(I3885="","",IF(I3885=INFORME!$C$22,CONCATENATE(H3885,".",I3885,".",G3885),""))</f>
        <v>#N/A</v>
      </c>
      <c r="F3885">
        <v>2</v>
      </c>
      <c r="G3885" t="s">
        <v>65</v>
      </c>
      <c r="H3885" t="s">
        <v>62</v>
      </c>
      <c r="I3885" t="s">
        <v>55</v>
      </c>
    </row>
    <row r="3886" spans="4:9" hidden="1" x14ac:dyDescent="0.25">
      <c r="D3886" s="2" t="e">
        <f>IF(E3886="","",CONCATENATE(H3886,".",COUNTIF($E$1:E3885,E3886)+1))</f>
        <v>#N/A</v>
      </c>
      <c r="E3886" s="2" t="e">
        <f>IF(I3886="","",IF(I3886=INFORME!$C$22,CONCATENATE(H3886,".",I3886,".",G3886),""))</f>
        <v>#N/A</v>
      </c>
      <c r="F3886">
        <v>2</v>
      </c>
      <c r="G3886" t="s">
        <v>65</v>
      </c>
      <c r="H3886" t="s">
        <v>62</v>
      </c>
      <c r="I3886" t="s">
        <v>55</v>
      </c>
    </row>
    <row r="3887" spans="4:9" hidden="1" x14ac:dyDescent="0.25">
      <c r="D3887" s="2" t="e">
        <f>IF(E3887="","",CONCATENATE(H3887,".",COUNTIF($E$1:E3886,E3887)+1))</f>
        <v>#N/A</v>
      </c>
      <c r="E3887" s="2" t="e">
        <f>IF(I3887="","",IF(I3887=INFORME!$C$22,CONCATENATE(H3887,".",I3887,".",G3887),""))</f>
        <v>#N/A</v>
      </c>
      <c r="F3887">
        <v>2</v>
      </c>
      <c r="G3887" t="s">
        <v>65</v>
      </c>
      <c r="H3887" t="s">
        <v>62</v>
      </c>
      <c r="I3887" t="s">
        <v>55</v>
      </c>
    </row>
    <row r="3888" spans="4:9" hidden="1" x14ac:dyDescent="0.25">
      <c r="D3888" s="2" t="e">
        <f>IF(E3888="","",CONCATENATE(H3888,".",COUNTIF($E$1:E3887,E3888)+1))</f>
        <v>#N/A</v>
      </c>
      <c r="E3888" s="2" t="e">
        <f>IF(I3888="","",IF(I3888=INFORME!$C$22,CONCATENATE(H3888,".",I3888,".",G3888),""))</f>
        <v>#N/A</v>
      </c>
      <c r="F3888">
        <v>2</v>
      </c>
      <c r="G3888" t="s">
        <v>65</v>
      </c>
      <c r="H3888" t="s">
        <v>62</v>
      </c>
      <c r="I3888" t="s">
        <v>55</v>
      </c>
    </row>
    <row r="3889" spans="4:115" hidden="1" x14ac:dyDescent="0.25">
      <c r="D3889" s="2" t="e">
        <f>IF(E3889="","",CONCATENATE(H3889,".",COUNTIF($E$1:E3888,E3889)+1))</f>
        <v>#N/A</v>
      </c>
      <c r="E3889" s="2" t="e">
        <f>IF(I3889="","",IF(I3889=INFORME!$C$22,CONCATENATE(H3889,".",I3889,".",G3889),""))</f>
        <v>#N/A</v>
      </c>
      <c r="F3889">
        <v>2</v>
      </c>
      <c r="G3889" t="s">
        <v>65</v>
      </c>
      <c r="H3889" t="s">
        <v>62</v>
      </c>
      <c r="I3889" t="s">
        <v>55</v>
      </c>
    </row>
    <row r="3890" spans="4:115" hidden="1" x14ac:dyDescent="0.25">
      <c r="D3890" s="2" t="e">
        <f>IF(E3890="","",CONCATENATE(H3890,".",COUNTIF($E$1:E3889,E3890)+1))</f>
        <v>#N/A</v>
      </c>
      <c r="E3890" s="2" t="e">
        <f>IF(I3890="","",IF(I3890=INFORME!$C$22,CONCATENATE(H3890,".",I3890,".",G3890),""))</f>
        <v>#N/A</v>
      </c>
      <c r="F3890">
        <v>2</v>
      </c>
      <c r="G3890" t="s">
        <v>65</v>
      </c>
      <c r="H3890" t="s">
        <v>62</v>
      </c>
      <c r="I3890" t="s">
        <v>55</v>
      </c>
    </row>
    <row r="3891" spans="4:115" hidden="1" x14ac:dyDescent="0.25">
      <c r="D3891" s="2" t="e">
        <f>IF(E3891="","",CONCATENATE(H3891,".",COUNTIF($E$1:E3890,E3891)+1))</f>
        <v>#N/A</v>
      </c>
      <c r="E3891" s="2" t="e">
        <f>IF(I3891="","",IF(I3891=INFORME!$C$22,CONCATENATE(H3891,".",I3891,".",G3891),""))</f>
        <v>#N/A</v>
      </c>
      <c r="F3891">
        <v>2</v>
      </c>
      <c r="G3891" t="s">
        <v>65</v>
      </c>
      <c r="H3891" t="s">
        <v>62</v>
      </c>
      <c r="I3891" t="s">
        <v>55</v>
      </c>
    </row>
    <row r="3892" spans="4:115" hidden="1" x14ac:dyDescent="0.25">
      <c r="D3892" s="2" t="e">
        <f>IF(E3892="","",CONCATENATE(H3892,".",COUNTIF($E$1:E3891,E3892)+1))</f>
        <v>#N/A</v>
      </c>
      <c r="E3892" s="2" t="e">
        <f>IF(I3892="","",IF(I3892=INFORME!$C$22,CONCATENATE(H3892,".",I3892,".",G3892),""))</f>
        <v>#N/A</v>
      </c>
      <c r="F3892">
        <v>2</v>
      </c>
      <c r="G3892" t="s">
        <v>65</v>
      </c>
      <c r="H3892" t="s">
        <v>62</v>
      </c>
      <c r="I3892" t="s">
        <v>55</v>
      </c>
    </row>
    <row r="3893" spans="4:115" hidden="1" x14ac:dyDescent="0.25">
      <c r="D3893" s="2" t="e">
        <f>IF(E3893="","",CONCATENATE(H3893,".",COUNTIF($E$1:E3892,E3893)+1))</f>
        <v>#N/A</v>
      </c>
      <c r="E3893" s="2" t="e">
        <f>IF(I3893="","",IF(I3893=INFORME!$C$22,CONCATENATE(H3893,".",I3893,".",G3893),""))</f>
        <v>#N/A</v>
      </c>
      <c r="F3893">
        <v>2</v>
      </c>
      <c r="G3893" t="s">
        <v>65</v>
      </c>
      <c r="H3893" t="s">
        <v>62</v>
      </c>
      <c r="I3893" t="s">
        <v>55</v>
      </c>
    </row>
    <row r="3894" spans="4:115" hidden="1" x14ac:dyDescent="0.25">
      <c r="D3894" s="2" t="e">
        <f>IF(E3894="","",CONCATENATE(H3894,".",COUNTIF($E$1:E3893,E3894)+1))</f>
        <v>#N/A</v>
      </c>
      <c r="E3894" s="2" t="e">
        <f>IF(I3894="","",IF(I3894=INFORME!$C$22,CONCATENATE(H3894,".",I3894,".",G3894),""))</f>
        <v>#N/A</v>
      </c>
      <c r="F3894">
        <v>2</v>
      </c>
      <c r="G3894" t="s">
        <v>65</v>
      </c>
      <c r="H3894" t="s">
        <v>62</v>
      </c>
      <c r="I3894" t="s">
        <v>55</v>
      </c>
    </row>
    <row r="3895" spans="4:115" hidden="1" x14ac:dyDescent="0.25">
      <c r="D3895" s="2" t="e">
        <f>IF(E3895="","",CONCATENATE(H3895,".",COUNTIF($E$1:E3894,E3895)+1))</f>
        <v>#N/A</v>
      </c>
      <c r="E3895" s="2" t="e">
        <f>IF(I3895="","",IF(I3895=INFORME!$C$22,CONCATENATE(H3895,".",I3895,".",G3895),""))</f>
        <v>#N/A</v>
      </c>
      <c r="F3895">
        <v>2</v>
      </c>
      <c r="G3895" t="s">
        <v>65</v>
      </c>
      <c r="H3895" t="s">
        <v>62</v>
      </c>
      <c r="I3895" t="s">
        <v>55</v>
      </c>
    </row>
    <row r="3896" spans="4:115" hidden="1" x14ac:dyDescent="0.25">
      <c r="D3896" s="2" t="e">
        <f>IF(E3896="","",CONCATENATE(H3896,".",COUNTIF($E$1:E3895,E3896)+1))</f>
        <v>#N/A</v>
      </c>
      <c r="E3896" s="2" t="e">
        <f>IF(I3896="","",IF(I3896=INFORME!$C$22,CONCATENATE(H3896,".",I3896,".",G3896),""))</f>
        <v>#N/A</v>
      </c>
      <c r="F3896">
        <v>2</v>
      </c>
      <c r="G3896" t="s">
        <v>65</v>
      </c>
      <c r="H3896" t="s">
        <v>62</v>
      </c>
      <c r="I3896" t="s">
        <v>55</v>
      </c>
    </row>
    <row r="3897" spans="4:115" hidden="1" x14ac:dyDescent="0.25">
      <c r="D3897" s="2" t="e">
        <f>IF(E3897="","",CONCATENATE(H3897,".",COUNTIF($E$1:E3896,E3897)+1))</f>
        <v>#N/A</v>
      </c>
      <c r="E3897" s="2" t="e">
        <f>IF(I3897="","",IF(I3897=INFORME!$C$22,CONCATENATE(H3897,".",I3897,".",G3897),""))</f>
        <v>#N/A</v>
      </c>
      <c r="F3897">
        <v>2</v>
      </c>
      <c r="G3897" t="s">
        <v>65</v>
      </c>
      <c r="H3897" t="s">
        <v>62</v>
      </c>
      <c r="I3897" t="s">
        <v>55</v>
      </c>
    </row>
    <row r="3898" spans="4:115" hidden="1" x14ac:dyDescent="0.25">
      <c r="D3898" s="2" t="e">
        <f>IF(E3898="","",CONCATENATE(H3898,".",COUNTIF($E$1:E3897,E3898)+1))</f>
        <v>#N/A</v>
      </c>
      <c r="E3898" s="2" t="e">
        <f>IF(I3898="","",IF(I3898=INFORME!$C$22,CONCATENATE(H3898,".",I3898,".",G3898),""))</f>
        <v>#N/A</v>
      </c>
      <c r="F3898">
        <v>2</v>
      </c>
      <c r="G3898" t="s">
        <v>65</v>
      </c>
      <c r="H3898" t="s">
        <v>62</v>
      </c>
      <c r="I3898" t="s">
        <v>55</v>
      </c>
    </row>
    <row r="3899" spans="4:115" hidden="1" x14ac:dyDescent="0.25">
      <c r="D3899" s="2" t="e">
        <f>IF(E3899="","",CONCATENATE(H3899,".",COUNTIF($E$1:E3898,E3899)+1))</f>
        <v>#N/A</v>
      </c>
      <c r="E3899" s="2" t="e">
        <f>IF(I3899="","",IF(I3899=INFORME!$C$22,CONCATENATE(H3899,".",I3899,".",G3899),""))</f>
        <v>#N/A</v>
      </c>
      <c r="F3899">
        <v>2</v>
      </c>
      <c r="G3899" t="s">
        <v>65</v>
      </c>
      <c r="H3899" t="s">
        <v>62</v>
      </c>
      <c r="I3899" t="s">
        <v>55</v>
      </c>
    </row>
    <row r="3900" spans="4:115" hidden="1" x14ac:dyDescent="0.25">
      <c r="D3900" s="2" t="e">
        <f>IF(E3900="","",CONCATENATE(H3900,".",COUNTIF($E$1:E3899,E3900)+1))</f>
        <v>#N/A</v>
      </c>
      <c r="E3900" s="2" t="e">
        <f>IF(I3900="","",IF(I3900=INFORME!$C$22,CONCATENATE(H3900,".",I3900,".",G3900),""))</f>
        <v>#N/A</v>
      </c>
      <c r="F3900">
        <v>2</v>
      </c>
      <c r="G3900" t="s">
        <v>65</v>
      </c>
      <c r="H3900" t="s">
        <v>62</v>
      </c>
      <c r="I3900" t="s">
        <v>55</v>
      </c>
    </row>
    <row r="3901" spans="4:115" hidden="1" x14ac:dyDescent="0.25">
      <c r="D3901" s="2" t="e">
        <f>IF(E3901="","",CONCATENATE(H3901,".",COUNTIF($E$1:E3900,E3901)+1))</f>
        <v>#N/A</v>
      </c>
      <c r="E3901" s="2" t="e">
        <f>IF(I3901="","",IF(I3901=INFORME!$C$22,CONCATENATE(H3901,".",I3901,".",G3901),""))</f>
        <v>#N/A</v>
      </c>
      <c r="F3901">
        <v>2</v>
      </c>
      <c r="G3901" t="s">
        <v>65</v>
      </c>
      <c r="H3901" t="s">
        <v>62</v>
      </c>
      <c r="I3901" t="s">
        <v>55</v>
      </c>
    </row>
    <row r="3902" spans="4:115" hidden="1" x14ac:dyDescent="0.25">
      <c r="D3902" s="2" t="e">
        <f>IF(E3902="","",CONCATENATE(H3902,".",COUNTIF($E$1:E3901,E3902)+1))</f>
        <v>#N/A</v>
      </c>
      <c r="E3902" s="2" t="e">
        <f>IF(I3902="","",IF(I3902=INFORME!$C$22,CONCATENATE(H3902,".",I3902,".",G3902),""))</f>
        <v>#N/A</v>
      </c>
      <c r="F3902">
        <v>3</v>
      </c>
      <c r="G3902" t="s">
        <v>65</v>
      </c>
      <c r="H3902" t="s">
        <v>62</v>
      </c>
      <c r="I3902" t="s">
        <v>46</v>
      </c>
      <c r="Q3902" t="s">
        <v>11</v>
      </c>
      <c r="R3902" t="s">
        <v>11</v>
      </c>
      <c r="S3902" t="s">
        <v>11</v>
      </c>
      <c r="DF3902" t="s">
        <v>2234</v>
      </c>
      <c r="DG3902" t="s">
        <v>2235</v>
      </c>
      <c r="DH3902" t="s">
        <v>2236</v>
      </c>
      <c r="DI3902" t="s">
        <v>2671</v>
      </c>
      <c r="DJ3902" t="s">
        <v>2672</v>
      </c>
      <c r="DK3902" t="s">
        <v>2673</v>
      </c>
    </row>
    <row r="3903" spans="4:115" hidden="1" x14ac:dyDescent="0.25">
      <c r="D3903" s="2" t="e">
        <f>IF(E3903="","",CONCATENATE(H3903,".",COUNTIF($E$1:E3902,E3903)+1))</f>
        <v>#N/A</v>
      </c>
      <c r="E3903" s="2" t="e">
        <f>IF(I3903="","",IF(I3903=INFORME!$C$22,CONCATENATE(H3903,".",I3903,".",G3903),""))</f>
        <v>#N/A</v>
      </c>
      <c r="F3903">
        <v>3</v>
      </c>
      <c r="G3903" t="s">
        <v>65</v>
      </c>
      <c r="H3903" t="s">
        <v>62</v>
      </c>
      <c r="I3903" t="s">
        <v>46</v>
      </c>
      <c r="Q3903" t="s">
        <v>11</v>
      </c>
    </row>
    <row r="3904" spans="4:115" hidden="1" x14ac:dyDescent="0.25">
      <c r="D3904" s="2" t="e">
        <f>IF(E3904="","",CONCATENATE(H3904,".",COUNTIF($E$1:E3903,E3904)+1))</f>
        <v>#N/A</v>
      </c>
      <c r="E3904" s="2" t="e">
        <f>IF(I3904="","",IF(I3904=INFORME!$C$22,CONCATENATE(H3904,".",I3904,".",G3904),""))</f>
        <v>#N/A</v>
      </c>
      <c r="F3904">
        <v>3</v>
      </c>
      <c r="G3904" t="s">
        <v>65</v>
      </c>
      <c r="H3904" t="s">
        <v>62</v>
      </c>
      <c r="I3904" t="s">
        <v>46</v>
      </c>
    </row>
    <row r="3905" spans="4:19" hidden="1" x14ac:dyDescent="0.25">
      <c r="D3905" s="2" t="e">
        <f>IF(E3905="","",CONCATENATE(H3905,".",COUNTIF($E$1:E3904,E3905)+1))</f>
        <v>#N/A</v>
      </c>
      <c r="E3905" s="2" t="e">
        <f>IF(I3905="","",IF(I3905=INFORME!$C$22,CONCATENATE(H3905,".",I3905,".",G3905),""))</f>
        <v>#N/A</v>
      </c>
      <c r="F3905">
        <v>3</v>
      </c>
      <c r="G3905" t="s">
        <v>65</v>
      </c>
      <c r="H3905" t="s">
        <v>62</v>
      </c>
      <c r="I3905" t="s">
        <v>46</v>
      </c>
    </row>
    <row r="3906" spans="4:19" hidden="1" x14ac:dyDescent="0.25">
      <c r="D3906" s="2" t="e">
        <f>IF(E3906="","",CONCATENATE(H3906,".",COUNTIF($E$1:E3905,E3906)+1))</f>
        <v>#N/A</v>
      </c>
      <c r="E3906" s="2" t="e">
        <f>IF(I3906="","",IF(I3906=INFORME!$C$22,CONCATENATE(H3906,".",I3906,".",G3906),""))</f>
        <v>#N/A</v>
      </c>
      <c r="F3906">
        <v>3</v>
      </c>
      <c r="G3906" t="s">
        <v>65</v>
      </c>
      <c r="H3906" t="s">
        <v>62</v>
      </c>
      <c r="I3906" t="s">
        <v>46</v>
      </c>
    </row>
    <row r="3907" spans="4:19" hidden="1" x14ac:dyDescent="0.25">
      <c r="D3907" s="2" t="e">
        <f>IF(E3907="","",CONCATENATE(H3907,".",COUNTIF($E$1:E3906,E3907)+1))</f>
        <v>#N/A</v>
      </c>
      <c r="E3907" s="2" t="e">
        <f>IF(I3907="","",IF(I3907=INFORME!$C$22,CONCATENATE(H3907,".",I3907,".",G3907),""))</f>
        <v>#N/A</v>
      </c>
      <c r="F3907">
        <v>3</v>
      </c>
      <c r="G3907" t="s">
        <v>65</v>
      </c>
      <c r="H3907" t="s">
        <v>62</v>
      </c>
      <c r="I3907" t="s">
        <v>46</v>
      </c>
    </row>
    <row r="3908" spans="4:19" hidden="1" x14ac:dyDescent="0.25">
      <c r="D3908" s="2" t="e">
        <f>IF(E3908="","",CONCATENATE(H3908,".",COUNTIF($E$1:E3907,E3908)+1))</f>
        <v>#N/A</v>
      </c>
      <c r="E3908" s="2" t="e">
        <f>IF(I3908="","",IF(I3908=INFORME!$C$22,CONCATENATE(H3908,".",I3908,".",G3908),""))</f>
        <v>#N/A</v>
      </c>
      <c r="F3908">
        <v>3</v>
      </c>
      <c r="G3908" t="s">
        <v>65</v>
      </c>
      <c r="H3908" t="s">
        <v>62</v>
      </c>
      <c r="I3908" t="s">
        <v>46</v>
      </c>
      <c r="Q3908" t="s">
        <v>11</v>
      </c>
      <c r="R3908" t="s">
        <v>11</v>
      </c>
      <c r="S3908" t="s">
        <v>11</v>
      </c>
    </row>
    <row r="3909" spans="4:19" hidden="1" x14ac:dyDescent="0.25">
      <c r="D3909" s="2" t="e">
        <f>IF(E3909="","",CONCATENATE(H3909,".",COUNTIF($E$1:E3908,E3909)+1))</f>
        <v>#N/A</v>
      </c>
      <c r="E3909" s="2" t="e">
        <f>IF(I3909="","",IF(I3909=INFORME!$C$22,CONCATENATE(H3909,".",I3909,".",G3909),""))</f>
        <v>#N/A</v>
      </c>
      <c r="F3909">
        <v>3</v>
      </c>
      <c r="G3909" t="s">
        <v>65</v>
      </c>
      <c r="H3909" t="s">
        <v>62</v>
      </c>
      <c r="I3909" t="s">
        <v>46</v>
      </c>
      <c r="Q3909" t="s">
        <v>11</v>
      </c>
      <c r="R3909" t="s">
        <v>11</v>
      </c>
    </row>
    <row r="3910" spans="4:19" hidden="1" x14ac:dyDescent="0.25">
      <c r="D3910" s="2" t="e">
        <f>IF(E3910="","",CONCATENATE(H3910,".",COUNTIF($E$1:E3909,E3910)+1))</f>
        <v>#N/A</v>
      </c>
      <c r="E3910" s="2" t="e">
        <f>IF(I3910="","",IF(I3910=INFORME!$C$22,CONCATENATE(H3910,".",I3910,".",G3910),""))</f>
        <v>#N/A</v>
      </c>
      <c r="F3910">
        <v>3</v>
      </c>
      <c r="G3910" t="s">
        <v>65</v>
      </c>
      <c r="H3910" t="s">
        <v>62</v>
      </c>
      <c r="I3910" t="s">
        <v>46</v>
      </c>
      <c r="N3910" t="s">
        <v>11</v>
      </c>
      <c r="O3910" t="s">
        <v>11</v>
      </c>
      <c r="Q3910" t="s">
        <v>11</v>
      </c>
      <c r="R3910" t="s">
        <v>11</v>
      </c>
      <c r="S3910" t="s">
        <v>11</v>
      </c>
    </row>
    <row r="3911" spans="4:19" hidden="1" x14ac:dyDescent="0.25">
      <c r="D3911" s="2" t="e">
        <f>IF(E3911="","",CONCATENATE(H3911,".",COUNTIF($E$1:E3910,E3911)+1))</f>
        <v>#N/A</v>
      </c>
      <c r="E3911" s="2" t="e">
        <f>IF(I3911="","",IF(I3911=INFORME!$C$22,CONCATENATE(H3911,".",I3911,".",G3911),""))</f>
        <v>#N/A</v>
      </c>
      <c r="F3911">
        <v>3</v>
      </c>
      <c r="G3911" t="s">
        <v>65</v>
      </c>
      <c r="H3911" t="s">
        <v>62</v>
      </c>
      <c r="I3911" t="s">
        <v>46</v>
      </c>
      <c r="Q3911" t="s">
        <v>11</v>
      </c>
      <c r="R3911" t="s">
        <v>11</v>
      </c>
      <c r="S3911" t="s">
        <v>11</v>
      </c>
    </row>
    <row r="3912" spans="4:19" hidden="1" x14ac:dyDescent="0.25">
      <c r="D3912" s="2" t="e">
        <f>IF(E3912="","",CONCATENATE(H3912,".",COUNTIF($E$1:E3911,E3912)+1))</f>
        <v>#N/A</v>
      </c>
      <c r="E3912" s="2" t="e">
        <f>IF(I3912="","",IF(I3912=INFORME!$C$22,CONCATENATE(H3912,".",I3912,".",G3912),""))</f>
        <v>#N/A</v>
      </c>
      <c r="F3912">
        <v>3</v>
      </c>
      <c r="G3912" t="s">
        <v>65</v>
      </c>
      <c r="H3912" t="s">
        <v>62</v>
      </c>
      <c r="I3912" t="s">
        <v>46</v>
      </c>
    </row>
    <row r="3913" spans="4:19" hidden="1" x14ac:dyDescent="0.25">
      <c r="D3913" s="2" t="e">
        <f>IF(E3913="","",CONCATENATE(H3913,".",COUNTIF($E$1:E3912,E3913)+1))</f>
        <v>#N/A</v>
      </c>
      <c r="E3913" s="2" t="e">
        <f>IF(I3913="","",IF(I3913=INFORME!$C$22,CONCATENATE(H3913,".",I3913,".",G3913),""))</f>
        <v>#N/A</v>
      </c>
      <c r="F3913">
        <v>3</v>
      </c>
      <c r="G3913" t="s">
        <v>65</v>
      </c>
      <c r="H3913" t="s">
        <v>62</v>
      </c>
      <c r="I3913" t="s">
        <v>46</v>
      </c>
      <c r="Q3913" t="s">
        <v>11</v>
      </c>
      <c r="R3913" t="s">
        <v>11</v>
      </c>
    </row>
    <row r="3914" spans="4:19" hidden="1" x14ac:dyDescent="0.25">
      <c r="D3914" s="2" t="e">
        <f>IF(E3914="","",CONCATENATE(H3914,".",COUNTIF($E$1:E3913,E3914)+1))</f>
        <v>#N/A</v>
      </c>
      <c r="E3914" s="2" t="e">
        <f>IF(I3914="","",IF(I3914=INFORME!$C$22,CONCATENATE(H3914,".",I3914,".",G3914),""))</f>
        <v>#N/A</v>
      </c>
      <c r="F3914">
        <v>3</v>
      </c>
      <c r="G3914" t="s">
        <v>65</v>
      </c>
      <c r="H3914" t="s">
        <v>62</v>
      </c>
      <c r="I3914" t="s">
        <v>46</v>
      </c>
    </row>
    <row r="3915" spans="4:19" hidden="1" x14ac:dyDescent="0.25">
      <c r="D3915" s="2" t="e">
        <f>IF(E3915="","",CONCATENATE(H3915,".",COUNTIF($E$1:E3914,E3915)+1))</f>
        <v>#N/A</v>
      </c>
      <c r="E3915" s="2" t="e">
        <f>IF(I3915="","",IF(I3915=INFORME!$C$22,CONCATENATE(H3915,".",I3915,".",G3915),""))</f>
        <v>#N/A</v>
      </c>
      <c r="F3915">
        <v>3</v>
      </c>
      <c r="G3915" t="s">
        <v>65</v>
      </c>
      <c r="H3915" t="s">
        <v>62</v>
      </c>
      <c r="I3915" t="s">
        <v>46</v>
      </c>
      <c r="Q3915" t="s">
        <v>11</v>
      </c>
      <c r="R3915" t="s">
        <v>11</v>
      </c>
      <c r="S3915" t="s">
        <v>11</v>
      </c>
    </row>
    <row r="3916" spans="4:19" hidden="1" x14ac:dyDescent="0.25">
      <c r="D3916" s="2" t="e">
        <f>IF(E3916="","",CONCATENATE(H3916,".",COUNTIF($E$1:E3915,E3916)+1))</f>
        <v>#N/A</v>
      </c>
      <c r="E3916" s="2" t="e">
        <f>IF(I3916="","",IF(I3916=INFORME!$C$22,CONCATENATE(H3916,".",I3916,".",G3916),""))</f>
        <v>#N/A</v>
      </c>
      <c r="F3916">
        <v>3</v>
      </c>
      <c r="G3916" t="s">
        <v>65</v>
      </c>
      <c r="H3916" t="s">
        <v>62</v>
      </c>
      <c r="I3916" t="s">
        <v>46</v>
      </c>
    </row>
    <row r="3917" spans="4:19" hidden="1" x14ac:dyDescent="0.25">
      <c r="D3917" s="2" t="e">
        <f>IF(E3917="","",CONCATENATE(H3917,".",COUNTIF($E$1:E3916,E3917)+1))</f>
        <v>#N/A</v>
      </c>
      <c r="E3917" s="2" t="e">
        <f>IF(I3917="","",IF(I3917=INFORME!$C$22,CONCATENATE(H3917,".",I3917,".",G3917),""))</f>
        <v>#N/A</v>
      </c>
      <c r="F3917">
        <v>3</v>
      </c>
      <c r="G3917" t="s">
        <v>65</v>
      </c>
      <c r="H3917" t="s">
        <v>62</v>
      </c>
      <c r="I3917" t="s">
        <v>46</v>
      </c>
    </row>
    <row r="3918" spans="4:19" hidden="1" x14ac:dyDescent="0.25">
      <c r="D3918" s="2" t="e">
        <f>IF(E3918="","",CONCATENATE(H3918,".",COUNTIF($E$1:E3917,E3918)+1))</f>
        <v>#N/A</v>
      </c>
      <c r="E3918" s="2" t="e">
        <f>IF(I3918="","",IF(I3918=INFORME!$C$22,CONCATENATE(H3918,".",I3918,".",G3918),""))</f>
        <v>#N/A</v>
      </c>
      <c r="F3918">
        <v>3</v>
      </c>
      <c r="G3918" t="s">
        <v>65</v>
      </c>
      <c r="H3918" t="s">
        <v>62</v>
      </c>
      <c r="I3918" t="s">
        <v>46</v>
      </c>
      <c r="Q3918" t="s">
        <v>11</v>
      </c>
      <c r="R3918" t="s">
        <v>11</v>
      </c>
    </row>
    <row r="3919" spans="4:19" hidden="1" x14ac:dyDescent="0.25">
      <c r="D3919" s="2" t="e">
        <f>IF(E3919="","",CONCATENATE(H3919,".",COUNTIF($E$1:E3918,E3919)+1))</f>
        <v>#N/A</v>
      </c>
      <c r="E3919" s="2" t="e">
        <f>IF(I3919="","",IF(I3919=INFORME!$C$22,CONCATENATE(H3919,".",I3919,".",G3919),""))</f>
        <v>#N/A</v>
      </c>
      <c r="F3919">
        <v>3</v>
      </c>
      <c r="G3919" t="s">
        <v>65</v>
      </c>
      <c r="H3919" t="s">
        <v>62</v>
      </c>
      <c r="I3919" t="s">
        <v>46</v>
      </c>
      <c r="Q3919" t="s">
        <v>11</v>
      </c>
      <c r="R3919" t="s">
        <v>11</v>
      </c>
      <c r="S3919" t="s">
        <v>11</v>
      </c>
    </row>
    <row r="3920" spans="4:19" hidden="1" x14ac:dyDescent="0.25">
      <c r="D3920" s="2" t="e">
        <f>IF(E3920="","",CONCATENATE(H3920,".",COUNTIF($E$1:E3919,E3920)+1))</f>
        <v>#N/A</v>
      </c>
      <c r="E3920" s="2" t="e">
        <f>IF(I3920="","",IF(I3920=INFORME!$C$22,CONCATENATE(H3920,".",I3920,".",G3920),""))</f>
        <v>#N/A</v>
      </c>
      <c r="F3920">
        <v>3</v>
      </c>
      <c r="G3920" t="s">
        <v>65</v>
      </c>
      <c r="H3920" t="s">
        <v>62</v>
      </c>
      <c r="I3920" t="s">
        <v>46</v>
      </c>
      <c r="Q3920" t="s">
        <v>11</v>
      </c>
      <c r="R3920" t="s">
        <v>11</v>
      </c>
      <c r="S3920" t="s">
        <v>11</v>
      </c>
    </row>
    <row r="3921" spans="4:19" hidden="1" x14ac:dyDescent="0.25">
      <c r="D3921" s="2" t="e">
        <f>IF(E3921="","",CONCATENATE(H3921,".",COUNTIF($E$1:E3920,E3921)+1))</f>
        <v>#N/A</v>
      </c>
      <c r="E3921" s="2" t="e">
        <f>IF(I3921="","",IF(I3921=INFORME!$C$22,CONCATENATE(H3921,".",I3921,".",G3921),""))</f>
        <v>#N/A</v>
      </c>
      <c r="F3921">
        <v>3</v>
      </c>
      <c r="G3921" t="s">
        <v>65</v>
      </c>
      <c r="H3921" t="s">
        <v>62</v>
      </c>
      <c r="I3921" t="s">
        <v>46</v>
      </c>
    </row>
    <row r="3922" spans="4:19" hidden="1" x14ac:dyDescent="0.25">
      <c r="D3922" s="2" t="e">
        <f>IF(E3922="","",CONCATENATE(H3922,".",COUNTIF($E$1:E3921,E3922)+1))</f>
        <v>#N/A</v>
      </c>
      <c r="E3922" s="2" t="e">
        <f>IF(I3922="","",IF(I3922=INFORME!$C$22,CONCATENATE(H3922,".",I3922,".",G3922),""))</f>
        <v>#N/A</v>
      </c>
      <c r="F3922">
        <v>3</v>
      </c>
      <c r="G3922" t="s">
        <v>65</v>
      </c>
      <c r="H3922" t="s">
        <v>62</v>
      </c>
      <c r="I3922" t="s">
        <v>46</v>
      </c>
    </row>
    <row r="3923" spans="4:19" hidden="1" x14ac:dyDescent="0.25">
      <c r="D3923" s="2" t="e">
        <f>IF(E3923="","",CONCATENATE(H3923,".",COUNTIF($E$1:E3922,E3923)+1))</f>
        <v>#N/A</v>
      </c>
      <c r="E3923" s="2" t="e">
        <f>IF(I3923="","",IF(I3923=INFORME!$C$22,CONCATENATE(H3923,".",I3923,".",G3923),""))</f>
        <v>#N/A</v>
      </c>
      <c r="F3923">
        <v>3</v>
      </c>
      <c r="G3923" t="s">
        <v>65</v>
      </c>
      <c r="H3923" t="s">
        <v>62</v>
      </c>
      <c r="I3923" t="s">
        <v>46</v>
      </c>
    </row>
    <row r="3924" spans="4:19" hidden="1" x14ac:dyDescent="0.25">
      <c r="D3924" s="2" t="e">
        <f>IF(E3924="","",CONCATENATE(H3924,".",COUNTIF($E$1:E3923,E3924)+1))</f>
        <v>#N/A</v>
      </c>
      <c r="E3924" s="2" t="e">
        <f>IF(I3924="","",IF(I3924=INFORME!$C$22,CONCATENATE(H3924,".",I3924,".",G3924),""))</f>
        <v>#N/A</v>
      </c>
      <c r="F3924">
        <v>3</v>
      </c>
      <c r="G3924" t="s">
        <v>65</v>
      </c>
      <c r="H3924" t="s">
        <v>62</v>
      </c>
      <c r="I3924" t="s">
        <v>46</v>
      </c>
      <c r="Q3924" t="s">
        <v>11</v>
      </c>
      <c r="R3924" t="s">
        <v>11</v>
      </c>
    </row>
    <row r="3925" spans="4:19" hidden="1" x14ac:dyDescent="0.25">
      <c r="D3925" s="2" t="e">
        <f>IF(E3925="","",CONCATENATE(H3925,".",COUNTIF($E$1:E3924,E3925)+1))</f>
        <v>#N/A</v>
      </c>
      <c r="E3925" s="2" t="e">
        <f>IF(I3925="","",IF(I3925=INFORME!$C$22,CONCATENATE(H3925,".",I3925,".",G3925),""))</f>
        <v>#N/A</v>
      </c>
      <c r="F3925">
        <v>3</v>
      </c>
      <c r="G3925" t="s">
        <v>65</v>
      </c>
      <c r="H3925" t="s">
        <v>62</v>
      </c>
      <c r="I3925" t="s">
        <v>46</v>
      </c>
    </row>
    <row r="3926" spans="4:19" hidden="1" x14ac:dyDescent="0.25">
      <c r="D3926" s="2" t="e">
        <f>IF(E3926="","",CONCATENATE(H3926,".",COUNTIF($E$1:E3925,E3926)+1))</f>
        <v>#N/A</v>
      </c>
      <c r="E3926" s="2" t="e">
        <f>IF(I3926="","",IF(I3926=INFORME!$C$22,CONCATENATE(H3926,".",I3926,".",G3926),""))</f>
        <v>#N/A</v>
      </c>
      <c r="F3926">
        <v>3</v>
      </c>
      <c r="G3926" t="s">
        <v>65</v>
      </c>
      <c r="H3926" t="s">
        <v>62</v>
      </c>
      <c r="I3926" t="s">
        <v>46</v>
      </c>
      <c r="R3926" t="s">
        <v>11</v>
      </c>
    </row>
    <row r="3927" spans="4:19" hidden="1" x14ac:dyDescent="0.25">
      <c r="D3927" s="2" t="e">
        <f>IF(E3927="","",CONCATENATE(H3927,".",COUNTIF($E$1:E3926,E3927)+1))</f>
        <v>#N/A</v>
      </c>
      <c r="E3927" s="2" t="e">
        <f>IF(I3927="","",IF(I3927=INFORME!$C$22,CONCATENATE(H3927,".",I3927,".",G3927),""))</f>
        <v>#N/A</v>
      </c>
      <c r="F3927">
        <v>3</v>
      </c>
      <c r="G3927" t="s">
        <v>65</v>
      </c>
      <c r="H3927" t="s">
        <v>62</v>
      </c>
      <c r="I3927" t="s">
        <v>46</v>
      </c>
      <c r="N3927" t="s">
        <v>11</v>
      </c>
      <c r="O3927" t="s">
        <v>11</v>
      </c>
      <c r="P3927" t="s">
        <v>11</v>
      </c>
      <c r="Q3927" t="s">
        <v>11</v>
      </c>
      <c r="R3927" t="s">
        <v>11</v>
      </c>
      <c r="S3927" t="s">
        <v>11</v>
      </c>
    </row>
    <row r="3928" spans="4:19" hidden="1" x14ac:dyDescent="0.25">
      <c r="D3928" s="2" t="e">
        <f>IF(E3928="","",CONCATENATE(H3928,".",COUNTIF($E$1:E3927,E3928)+1))</f>
        <v>#N/A</v>
      </c>
      <c r="E3928" s="2" t="e">
        <f>IF(I3928="","",IF(I3928=INFORME!$C$22,CONCATENATE(H3928,".",I3928,".",G3928),""))</f>
        <v>#N/A</v>
      </c>
      <c r="F3928">
        <v>3</v>
      </c>
      <c r="G3928" t="s">
        <v>65</v>
      </c>
      <c r="H3928" t="s">
        <v>62</v>
      </c>
      <c r="I3928" t="s">
        <v>46</v>
      </c>
    </row>
    <row r="3929" spans="4:19" hidden="1" x14ac:dyDescent="0.25">
      <c r="D3929" s="2" t="e">
        <f>IF(E3929="","",CONCATENATE(H3929,".",COUNTIF($E$1:E3928,E3929)+1))</f>
        <v>#N/A</v>
      </c>
      <c r="E3929" s="2" t="e">
        <f>IF(I3929="","",IF(I3929=INFORME!$C$22,CONCATENATE(H3929,".",I3929,".",G3929),""))</f>
        <v>#N/A</v>
      </c>
      <c r="F3929">
        <v>3</v>
      </c>
      <c r="G3929" t="s">
        <v>65</v>
      </c>
      <c r="H3929" t="s">
        <v>62</v>
      </c>
      <c r="I3929" t="s">
        <v>46</v>
      </c>
      <c r="N3929" t="s">
        <v>11</v>
      </c>
      <c r="O3929" t="s">
        <v>11</v>
      </c>
      <c r="P3929" t="s">
        <v>11</v>
      </c>
      <c r="Q3929" t="s">
        <v>11</v>
      </c>
      <c r="R3929" t="s">
        <v>11</v>
      </c>
      <c r="S3929" t="s">
        <v>11</v>
      </c>
    </row>
    <row r="3930" spans="4:19" hidden="1" x14ac:dyDescent="0.25">
      <c r="D3930" s="2" t="e">
        <f>IF(E3930="","",CONCATENATE(H3930,".",COUNTIF($E$1:E3929,E3930)+1))</f>
        <v>#N/A</v>
      </c>
      <c r="E3930" s="2" t="e">
        <f>IF(I3930="","",IF(I3930=INFORME!$C$22,CONCATENATE(H3930,".",I3930,".",G3930),""))</f>
        <v>#N/A</v>
      </c>
      <c r="F3930">
        <v>3</v>
      </c>
      <c r="G3930" t="s">
        <v>65</v>
      </c>
      <c r="H3930" t="s">
        <v>62</v>
      </c>
      <c r="I3930" t="s">
        <v>46</v>
      </c>
    </row>
    <row r="3931" spans="4:19" hidden="1" x14ac:dyDescent="0.25">
      <c r="D3931" s="2" t="e">
        <f>IF(E3931="","",CONCATENATE(H3931,".",COUNTIF($E$1:E3930,E3931)+1))</f>
        <v>#N/A</v>
      </c>
      <c r="E3931" s="2" t="e">
        <f>IF(I3931="","",IF(I3931=INFORME!$C$22,CONCATENATE(H3931,".",I3931,".",G3931),""))</f>
        <v>#N/A</v>
      </c>
      <c r="F3931">
        <v>3</v>
      </c>
      <c r="G3931" t="s">
        <v>65</v>
      </c>
      <c r="H3931" t="s">
        <v>62</v>
      </c>
      <c r="I3931" t="s">
        <v>46</v>
      </c>
      <c r="Q3931" t="s">
        <v>11</v>
      </c>
      <c r="R3931" t="s">
        <v>11</v>
      </c>
      <c r="S3931" t="s">
        <v>11</v>
      </c>
    </row>
    <row r="3932" spans="4:19" hidden="1" x14ac:dyDescent="0.25">
      <c r="D3932" s="2" t="e">
        <f>IF(E3932="","",CONCATENATE(H3932,".",COUNTIF($E$1:E3931,E3932)+1))</f>
        <v>#N/A</v>
      </c>
      <c r="E3932" s="2" t="e">
        <f>IF(I3932="","",IF(I3932=INFORME!$C$22,CONCATENATE(H3932,".",I3932,".",G3932),""))</f>
        <v>#N/A</v>
      </c>
      <c r="F3932">
        <v>3</v>
      </c>
      <c r="G3932" t="s">
        <v>65</v>
      </c>
      <c r="H3932" t="s">
        <v>62</v>
      </c>
      <c r="I3932" t="s">
        <v>46</v>
      </c>
      <c r="N3932" t="s">
        <v>12</v>
      </c>
      <c r="O3932" t="s">
        <v>11</v>
      </c>
      <c r="P3932" t="s">
        <v>11</v>
      </c>
      <c r="Q3932" t="s">
        <v>11</v>
      </c>
      <c r="R3932" t="s">
        <v>11</v>
      </c>
      <c r="S3932" t="s">
        <v>11</v>
      </c>
    </row>
    <row r="3933" spans="4:19" hidden="1" x14ac:dyDescent="0.25">
      <c r="D3933" s="2" t="e">
        <f>IF(E3933="","",CONCATENATE(H3933,".",COUNTIF($E$1:E3932,E3933)+1))</f>
        <v>#N/A</v>
      </c>
      <c r="E3933" s="2" t="e">
        <f>IF(I3933="","",IF(I3933=INFORME!$C$22,CONCATENATE(H3933,".",I3933,".",G3933),""))</f>
        <v>#N/A</v>
      </c>
      <c r="F3933">
        <v>3</v>
      </c>
      <c r="G3933" t="s">
        <v>65</v>
      </c>
      <c r="H3933" t="s">
        <v>62</v>
      </c>
      <c r="I3933" t="s">
        <v>46</v>
      </c>
      <c r="N3933" t="s">
        <v>11</v>
      </c>
    </row>
    <row r="3934" spans="4:19" hidden="1" x14ac:dyDescent="0.25">
      <c r="D3934" s="2" t="e">
        <f>IF(E3934="","",CONCATENATE(H3934,".",COUNTIF($E$1:E3933,E3934)+1))</f>
        <v>#N/A</v>
      </c>
      <c r="E3934" s="2" t="e">
        <f>IF(I3934="","",IF(I3934=INFORME!$C$22,CONCATENATE(H3934,".",I3934,".",G3934),""))</f>
        <v>#N/A</v>
      </c>
      <c r="F3934">
        <v>3</v>
      </c>
      <c r="G3934" t="s">
        <v>65</v>
      </c>
      <c r="H3934" t="s">
        <v>62</v>
      </c>
      <c r="I3934" t="s">
        <v>46</v>
      </c>
    </row>
    <row r="3935" spans="4:19" hidden="1" x14ac:dyDescent="0.25">
      <c r="D3935" s="2" t="e">
        <f>IF(E3935="","",CONCATENATE(H3935,".",COUNTIF($E$1:E3934,E3935)+1))</f>
        <v>#N/A</v>
      </c>
      <c r="E3935" s="2" t="e">
        <f>IF(I3935="","",IF(I3935=INFORME!$C$22,CONCATENATE(H3935,".",I3935,".",G3935),""))</f>
        <v>#N/A</v>
      </c>
      <c r="F3935">
        <v>3</v>
      </c>
      <c r="G3935" t="s">
        <v>65</v>
      </c>
      <c r="H3935" t="s">
        <v>62</v>
      </c>
      <c r="I3935" t="s">
        <v>46</v>
      </c>
      <c r="N3935" t="s">
        <v>11</v>
      </c>
      <c r="P3935" t="s">
        <v>11</v>
      </c>
    </row>
    <row r="3936" spans="4:19" hidden="1" x14ac:dyDescent="0.25">
      <c r="D3936" s="2" t="e">
        <f>IF(E3936="","",CONCATENATE(H3936,".",COUNTIF($E$1:E3935,E3936)+1))</f>
        <v>#N/A</v>
      </c>
      <c r="E3936" s="2" t="e">
        <f>IF(I3936="","",IF(I3936=INFORME!$C$22,CONCATENATE(H3936,".",I3936,".",G3936),""))</f>
        <v>#N/A</v>
      </c>
      <c r="F3936">
        <v>3</v>
      </c>
      <c r="G3936" t="s">
        <v>65</v>
      </c>
      <c r="H3936" t="s">
        <v>62</v>
      </c>
      <c r="I3936" t="s">
        <v>46</v>
      </c>
      <c r="S3936" t="s">
        <v>11</v>
      </c>
    </row>
    <row r="3937" spans="4:19" hidden="1" x14ac:dyDescent="0.25">
      <c r="D3937" s="2" t="e">
        <f>IF(E3937="","",CONCATENATE(H3937,".",COUNTIF($E$1:E3936,E3937)+1))</f>
        <v>#N/A</v>
      </c>
      <c r="E3937" s="2" t="e">
        <f>IF(I3937="","",IF(I3937=INFORME!$C$22,CONCATENATE(H3937,".",I3937,".",G3937),""))</f>
        <v>#N/A</v>
      </c>
      <c r="F3937">
        <v>3</v>
      </c>
      <c r="G3937" t="s">
        <v>65</v>
      </c>
      <c r="H3937" t="s">
        <v>62</v>
      </c>
      <c r="I3937" t="s">
        <v>46</v>
      </c>
    </row>
    <row r="3938" spans="4:19" hidden="1" x14ac:dyDescent="0.25">
      <c r="D3938" s="2" t="e">
        <f>IF(E3938="","",CONCATENATE(H3938,".",COUNTIF($E$1:E3937,E3938)+1))</f>
        <v>#N/A</v>
      </c>
      <c r="E3938" s="2" t="e">
        <f>IF(I3938="","",IF(I3938=INFORME!$C$22,CONCATENATE(H3938,".",I3938,".",G3938),""))</f>
        <v>#N/A</v>
      </c>
      <c r="F3938">
        <v>3</v>
      </c>
      <c r="G3938" t="s">
        <v>65</v>
      </c>
      <c r="H3938" t="s">
        <v>62</v>
      </c>
      <c r="I3938" t="s">
        <v>46</v>
      </c>
      <c r="Q3938" t="s">
        <v>11</v>
      </c>
      <c r="R3938" t="s">
        <v>11</v>
      </c>
      <c r="S3938" t="s">
        <v>11</v>
      </c>
    </row>
    <row r="3939" spans="4:19" hidden="1" x14ac:dyDescent="0.25">
      <c r="D3939" s="2" t="e">
        <f>IF(E3939="","",CONCATENATE(H3939,".",COUNTIF($E$1:E3938,E3939)+1))</f>
        <v>#N/A</v>
      </c>
      <c r="E3939" s="2" t="e">
        <f>IF(I3939="","",IF(I3939=INFORME!$C$22,CONCATENATE(H3939,".",I3939,".",G3939),""))</f>
        <v>#N/A</v>
      </c>
      <c r="F3939">
        <v>3</v>
      </c>
      <c r="G3939" t="s">
        <v>65</v>
      </c>
      <c r="H3939" t="s">
        <v>62</v>
      </c>
      <c r="I3939" t="s">
        <v>46</v>
      </c>
    </row>
    <row r="3940" spans="4:19" hidden="1" x14ac:dyDescent="0.25">
      <c r="D3940" s="2" t="e">
        <f>IF(E3940="","",CONCATENATE(H3940,".",COUNTIF($E$1:E3939,E3940)+1))</f>
        <v>#N/A</v>
      </c>
      <c r="E3940" s="2" t="e">
        <f>IF(I3940="","",IF(I3940=INFORME!$C$22,CONCATENATE(H3940,".",I3940,".",G3940),""))</f>
        <v>#N/A</v>
      </c>
      <c r="F3940">
        <v>3</v>
      </c>
      <c r="G3940" t="s">
        <v>65</v>
      </c>
      <c r="H3940" t="s">
        <v>62</v>
      </c>
      <c r="I3940" t="s">
        <v>46</v>
      </c>
    </row>
    <row r="3941" spans="4:19" hidden="1" x14ac:dyDescent="0.25">
      <c r="D3941" s="2" t="e">
        <f>IF(E3941="","",CONCATENATE(H3941,".",COUNTIF($E$1:E3940,E3941)+1))</f>
        <v>#N/A</v>
      </c>
      <c r="E3941" s="2" t="e">
        <f>IF(I3941="","",IF(I3941=INFORME!$C$22,CONCATENATE(H3941,".",I3941,".",G3941),""))</f>
        <v>#N/A</v>
      </c>
      <c r="F3941">
        <v>3</v>
      </c>
      <c r="G3941" t="s">
        <v>65</v>
      </c>
      <c r="H3941" t="s">
        <v>62</v>
      </c>
      <c r="I3941" t="s">
        <v>46</v>
      </c>
    </row>
    <row r="3942" spans="4:19" hidden="1" x14ac:dyDescent="0.25">
      <c r="D3942" s="2" t="e">
        <f>IF(E3942="","",CONCATENATE(H3942,".",COUNTIF($E$1:E3941,E3942)+1))</f>
        <v>#N/A</v>
      </c>
      <c r="E3942" s="2" t="e">
        <f>IF(I3942="","",IF(I3942=INFORME!$C$22,CONCATENATE(H3942,".",I3942,".",G3942),""))</f>
        <v>#N/A</v>
      </c>
      <c r="F3942">
        <v>3</v>
      </c>
      <c r="G3942" t="s">
        <v>65</v>
      </c>
      <c r="H3942" t="s">
        <v>62</v>
      </c>
      <c r="I3942" t="s">
        <v>46</v>
      </c>
    </row>
    <row r="3943" spans="4:19" hidden="1" x14ac:dyDescent="0.25">
      <c r="D3943" s="2" t="e">
        <f>IF(E3943="","",CONCATENATE(H3943,".",COUNTIF($E$1:E3942,E3943)+1))</f>
        <v>#N/A</v>
      </c>
      <c r="E3943" s="2" t="e">
        <f>IF(I3943="","",IF(I3943=INFORME!$C$22,CONCATENATE(H3943,".",I3943,".",G3943),""))</f>
        <v>#N/A</v>
      </c>
      <c r="F3943">
        <v>3</v>
      </c>
      <c r="G3943" t="s">
        <v>65</v>
      </c>
      <c r="H3943" t="s">
        <v>62</v>
      </c>
      <c r="I3943" t="s">
        <v>46</v>
      </c>
    </row>
    <row r="3944" spans="4:19" hidden="1" x14ac:dyDescent="0.25">
      <c r="D3944" s="2" t="e">
        <f>IF(E3944="","",CONCATENATE(H3944,".",COUNTIF($E$1:E3943,E3944)+1))</f>
        <v>#N/A</v>
      </c>
      <c r="E3944" s="2" t="e">
        <f>IF(I3944="","",IF(I3944=INFORME!$C$22,CONCATENATE(H3944,".",I3944,".",G3944),""))</f>
        <v>#N/A</v>
      </c>
      <c r="F3944">
        <v>3</v>
      </c>
      <c r="G3944" t="s">
        <v>65</v>
      </c>
      <c r="H3944" t="s">
        <v>62</v>
      </c>
      <c r="I3944" t="s">
        <v>46</v>
      </c>
    </row>
    <row r="3945" spans="4:19" hidden="1" x14ac:dyDescent="0.25">
      <c r="D3945" s="2" t="e">
        <f>IF(E3945="","",CONCATENATE(H3945,".",COUNTIF($E$1:E3944,E3945)+1))</f>
        <v>#N/A</v>
      </c>
      <c r="E3945" s="2" t="e">
        <f>IF(I3945="","",IF(I3945=INFORME!$C$22,CONCATENATE(H3945,".",I3945,".",G3945),""))</f>
        <v>#N/A</v>
      </c>
      <c r="F3945">
        <v>3</v>
      </c>
      <c r="G3945" t="s">
        <v>65</v>
      </c>
      <c r="H3945" t="s">
        <v>62</v>
      </c>
      <c r="I3945" t="s">
        <v>46</v>
      </c>
    </row>
    <row r="3946" spans="4:19" hidden="1" x14ac:dyDescent="0.25">
      <c r="D3946" s="2" t="e">
        <f>IF(E3946="","",CONCATENATE(H3946,".",COUNTIF($E$1:E3945,E3946)+1))</f>
        <v>#N/A</v>
      </c>
      <c r="E3946" s="2" t="e">
        <f>IF(I3946="","",IF(I3946=INFORME!$C$22,CONCATENATE(H3946,".",I3946,".",G3946),""))</f>
        <v>#N/A</v>
      </c>
      <c r="F3946">
        <v>3</v>
      </c>
      <c r="G3946" t="s">
        <v>65</v>
      </c>
      <c r="H3946" t="s">
        <v>62</v>
      </c>
      <c r="I3946" t="s">
        <v>46</v>
      </c>
    </row>
    <row r="3947" spans="4:19" hidden="1" x14ac:dyDescent="0.25">
      <c r="D3947" s="2" t="e">
        <f>IF(E3947="","",CONCATENATE(H3947,".",COUNTIF($E$1:E3946,E3947)+1))</f>
        <v>#N/A</v>
      </c>
      <c r="E3947" s="2" t="e">
        <f>IF(I3947="","",IF(I3947=INFORME!$C$22,CONCATENATE(H3947,".",I3947,".",G3947),""))</f>
        <v>#N/A</v>
      </c>
      <c r="F3947">
        <v>3</v>
      </c>
      <c r="G3947" t="s">
        <v>65</v>
      </c>
      <c r="H3947" t="s">
        <v>62</v>
      </c>
      <c r="I3947" t="s">
        <v>46</v>
      </c>
    </row>
    <row r="3948" spans="4:19" hidden="1" x14ac:dyDescent="0.25">
      <c r="D3948" s="2" t="e">
        <f>IF(E3948="","",CONCATENATE(H3948,".",COUNTIF($E$1:E3947,E3948)+1))</f>
        <v>#N/A</v>
      </c>
      <c r="E3948" s="2" t="e">
        <f>IF(I3948="","",IF(I3948=INFORME!$C$22,CONCATENATE(H3948,".",I3948,".",G3948),""))</f>
        <v>#N/A</v>
      </c>
      <c r="F3948">
        <v>3</v>
      </c>
      <c r="G3948" t="s">
        <v>65</v>
      </c>
      <c r="H3948" t="s">
        <v>62</v>
      </c>
      <c r="I3948" t="s">
        <v>46</v>
      </c>
    </row>
    <row r="3949" spans="4:19" hidden="1" x14ac:dyDescent="0.25">
      <c r="D3949" s="2" t="e">
        <f>IF(E3949="","",CONCATENATE(H3949,".",COUNTIF($E$1:E3948,E3949)+1))</f>
        <v>#N/A</v>
      </c>
      <c r="E3949" s="2" t="e">
        <f>IF(I3949="","",IF(I3949=INFORME!$C$22,CONCATENATE(H3949,".",I3949,".",G3949),""))</f>
        <v>#N/A</v>
      </c>
      <c r="F3949">
        <v>3</v>
      </c>
      <c r="G3949" t="s">
        <v>65</v>
      </c>
      <c r="H3949" t="s">
        <v>62</v>
      </c>
      <c r="I3949" t="s">
        <v>46</v>
      </c>
    </row>
    <row r="3950" spans="4:19" hidden="1" x14ac:dyDescent="0.25">
      <c r="D3950" s="2" t="e">
        <f>IF(E3950="","",CONCATENATE(H3950,".",COUNTIF($E$1:E3949,E3950)+1))</f>
        <v>#N/A</v>
      </c>
      <c r="E3950" s="2" t="e">
        <f>IF(I3950="","",IF(I3950=INFORME!$C$22,CONCATENATE(H3950,".",I3950,".",G3950),""))</f>
        <v>#N/A</v>
      </c>
      <c r="F3950">
        <v>3</v>
      </c>
      <c r="G3950" t="s">
        <v>65</v>
      </c>
      <c r="H3950" t="s">
        <v>62</v>
      </c>
      <c r="I3950" t="s">
        <v>46</v>
      </c>
    </row>
    <row r="3951" spans="4:19" hidden="1" x14ac:dyDescent="0.25">
      <c r="D3951" s="2" t="e">
        <f>IF(E3951="","",CONCATENATE(H3951,".",COUNTIF($E$1:E3950,E3951)+1))</f>
        <v>#N/A</v>
      </c>
      <c r="E3951" s="2" t="e">
        <f>IF(I3951="","",IF(I3951=INFORME!$C$22,CONCATENATE(H3951,".",I3951,".",G3951),""))</f>
        <v>#N/A</v>
      </c>
      <c r="F3951">
        <v>3</v>
      </c>
      <c r="G3951" t="s">
        <v>65</v>
      </c>
      <c r="H3951" t="s">
        <v>62</v>
      </c>
      <c r="I3951" t="s">
        <v>46</v>
      </c>
    </row>
    <row r="3952" spans="4:19" hidden="1" x14ac:dyDescent="0.25">
      <c r="D3952" s="2" t="e">
        <f>IF(E3952="","",CONCATENATE(H3952,".",COUNTIF($E$1:E3951,E3952)+1))</f>
        <v>#N/A</v>
      </c>
      <c r="E3952" s="2" t="e">
        <f>IF(I3952="","",IF(I3952=INFORME!$C$22,CONCATENATE(H3952,".",I3952,".",G3952),""))</f>
        <v>#N/A</v>
      </c>
      <c r="F3952">
        <v>3</v>
      </c>
      <c r="G3952" t="s">
        <v>65</v>
      </c>
      <c r="H3952" t="s">
        <v>62</v>
      </c>
      <c r="I3952" t="s">
        <v>46</v>
      </c>
    </row>
    <row r="3953" spans="4:9" hidden="1" x14ac:dyDescent="0.25">
      <c r="D3953" s="2" t="e">
        <f>IF(E3953="","",CONCATENATE(H3953,".",COUNTIF($E$1:E3952,E3953)+1))</f>
        <v>#N/A</v>
      </c>
      <c r="E3953" s="2" t="e">
        <f>IF(I3953="","",IF(I3953=INFORME!$C$22,CONCATENATE(H3953,".",I3953,".",G3953),""))</f>
        <v>#N/A</v>
      </c>
      <c r="F3953">
        <v>3</v>
      </c>
      <c r="G3953" t="s">
        <v>65</v>
      </c>
      <c r="H3953" t="s">
        <v>62</v>
      </c>
      <c r="I3953" t="s">
        <v>46</v>
      </c>
    </row>
    <row r="3954" spans="4:9" hidden="1" x14ac:dyDescent="0.25">
      <c r="D3954" s="2" t="e">
        <f>IF(E3954="","",CONCATENATE(H3954,".",COUNTIF($E$1:E3953,E3954)+1))</f>
        <v>#N/A</v>
      </c>
      <c r="E3954" s="2" t="e">
        <f>IF(I3954="","",IF(I3954=INFORME!$C$22,CONCATENATE(H3954,".",I3954,".",G3954),""))</f>
        <v>#N/A</v>
      </c>
      <c r="F3954">
        <v>3</v>
      </c>
      <c r="G3954" t="s">
        <v>65</v>
      </c>
      <c r="H3954" t="s">
        <v>62</v>
      </c>
      <c r="I3954" t="s">
        <v>46</v>
      </c>
    </row>
    <row r="3955" spans="4:9" hidden="1" x14ac:dyDescent="0.25">
      <c r="D3955" s="2" t="e">
        <f>IF(E3955="","",CONCATENATE(H3955,".",COUNTIF($E$1:E3954,E3955)+1))</f>
        <v>#N/A</v>
      </c>
      <c r="E3955" s="2" t="e">
        <f>IF(I3955="","",IF(I3955=INFORME!$C$22,CONCATENATE(H3955,".",I3955,".",G3955),""))</f>
        <v>#N/A</v>
      </c>
      <c r="F3955">
        <v>3</v>
      </c>
      <c r="G3955" t="s">
        <v>65</v>
      </c>
      <c r="H3955" t="s">
        <v>62</v>
      </c>
      <c r="I3955" t="s">
        <v>46</v>
      </c>
    </row>
    <row r="3956" spans="4:9" hidden="1" x14ac:dyDescent="0.25">
      <c r="D3956" s="2" t="e">
        <f>IF(E3956="","",CONCATENATE(H3956,".",COUNTIF($E$1:E3955,E3956)+1))</f>
        <v>#N/A</v>
      </c>
      <c r="E3956" s="2" t="e">
        <f>IF(I3956="","",IF(I3956=INFORME!$C$22,CONCATENATE(H3956,".",I3956,".",G3956),""))</f>
        <v>#N/A</v>
      </c>
      <c r="F3956">
        <v>3</v>
      </c>
      <c r="G3956" t="s">
        <v>65</v>
      </c>
      <c r="H3956" t="s">
        <v>62</v>
      </c>
      <c r="I3956" t="s">
        <v>46</v>
      </c>
    </row>
    <row r="3957" spans="4:9" hidden="1" x14ac:dyDescent="0.25">
      <c r="D3957" s="2" t="e">
        <f>IF(E3957="","",CONCATENATE(H3957,".",COUNTIF($E$1:E3956,E3957)+1))</f>
        <v>#N/A</v>
      </c>
      <c r="E3957" s="2" t="e">
        <f>IF(I3957="","",IF(I3957=INFORME!$C$22,CONCATENATE(H3957,".",I3957,".",G3957),""))</f>
        <v>#N/A</v>
      </c>
      <c r="F3957">
        <v>3</v>
      </c>
      <c r="G3957" t="s">
        <v>65</v>
      </c>
      <c r="H3957" t="s">
        <v>62</v>
      </c>
      <c r="I3957" t="s">
        <v>46</v>
      </c>
    </row>
    <row r="3958" spans="4:9" hidden="1" x14ac:dyDescent="0.25">
      <c r="D3958" s="2" t="e">
        <f>IF(E3958="","",CONCATENATE(H3958,".",COUNTIF($E$1:E3957,E3958)+1))</f>
        <v>#N/A</v>
      </c>
      <c r="E3958" s="2" t="e">
        <f>IF(I3958="","",IF(I3958=INFORME!$C$22,CONCATENATE(H3958,".",I3958,".",G3958),""))</f>
        <v>#N/A</v>
      </c>
      <c r="F3958">
        <v>3</v>
      </c>
      <c r="G3958" t="s">
        <v>65</v>
      </c>
      <c r="H3958" t="s">
        <v>62</v>
      </c>
      <c r="I3958" t="s">
        <v>46</v>
      </c>
    </row>
    <row r="3959" spans="4:9" hidden="1" x14ac:dyDescent="0.25">
      <c r="D3959" s="2" t="e">
        <f>IF(E3959="","",CONCATENATE(H3959,".",COUNTIF($E$1:E3958,E3959)+1))</f>
        <v>#N/A</v>
      </c>
      <c r="E3959" s="2" t="e">
        <f>IF(I3959="","",IF(I3959=INFORME!$C$22,CONCATENATE(H3959,".",I3959,".",G3959),""))</f>
        <v>#N/A</v>
      </c>
      <c r="F3959">
        <v>3</v>
      </c>
      <c r="G3959" t="s">
        <v>65</v>
      </c>
      <c r="H3959" t="s">
        <v>62</v>
      </c>
      <c r="I3959" t="s">
        <v>46</v>
      </c>
    </row>
    <row r="3960" spans="4:9" hidden="1" x14ac:dyDescent="0.25">
      <c r="D3960" s="2" t="e">
        <f>IF(E3960="","",CONCATENATE(H3960,".",COUNTIF($E$1:E3959,E3960)+1))</f>
        <v>#N/A</v>
      </c>
      <c r="E3960" s="2" t="e">
        <f>IF(I3960="","",IF(I3960=INFORME!$C$22,CONCATENATE(H3960,".",I3960,".",G3960),""))</f>
        <v>#N/A</v>
      </c>
      <c r="F3960">
        <v>3</v>
      </c>
      <c r="G3960" t="s">
        <v>65</v>
      </c>
      <c r="H3960" t="s">
        <v>62</v>
      </c>
      <c r="I3960" t="s">
        <v>46</v>
      </c>
    </row>
    <row r="3961" spans="4:9" hidden="1" x14ac:dyDescent="0.25">
      <c r="D3961" s="2" t="e">
        <f>IF(E3961="","",CONCATENATE(H3961,".",COUNTIF($E$1:E3960,E3961)+1))</f>
        <v>#N/A</v>
      </c>
      <c r="E3961" s="2" t="e">
        <f>IF(I3961="","",IF(I3961=INFORME!$C$22,CONCATENATE(H3961,".",I3961,".",G3961),""))</f>
        <v>#N/A</v>
      </c>
      <c r="F3961">
        <v>3</v>
      </c>
      <c r="G3961" t="s">
        <v>65</v>
      </c>
      <c r="H3961" t="s">
        <v>62</v>
      </c>
      <c r="I3961" t="s">
        <v>46</v>
      </c>
    </row>
    <row r="3962" spans="4:9" hidden="1" x14ac:dyDescent="0.25">
      <c r="D3962" s="2" t="e">
        <f>IF(E3962="","",CONCATENATE(H3962,".",COUNTIF($E$1:E3961,E3962)+1))</f>
        <v>#N/A</v>
      </c>
      <c r="E3962" s="2" t="e">
        <f>IF(I3962="","",IF(I3962=INFORME!$C$22,CONCATENATE(H3962,".",I3962,".",G3962),""))</f>
        <v>#N/A</v>
      </c>
      <c r="F3962">
        <v>3</v>
      </c>
      <c r="G3962" t="s">
        <v>65</v>
      </c>
      <c r="H3962" t="s">
        <v>62</v>
      </c>
      <c r="I3962" t="s">
        <v>46</v>
      </c>
    </row>
    <row r="3963" spans="4:9" hidden="1" x14ac:dyDescent="0.25">
      <c r="D3963" s="2" t="e">
        <f>IF(E3963="","",CONCATENATE(H3963,".",COUNTIF($E$1:E3962,E3963)+1))</f>
        <v>#N/A</v>
      </c>
      <c r="E3963" s="2" t="e">
        <f>IF(I3963="","",IF(I3963=INFORME!$C$22,CONCATENATE(H3963,".",I3963,".",G3963),""))</f>
        <v>#N/A</v>
      </c>
      <c r="F3963">
        <v>3</v>
      </c>
      <c r="G3963" t="s">
        <v>65</v>
      </c>
      <c r="H3963" t="s">
        <v>62</v>
      </c>
      <c r="I3963" t="s">
        <v>46</v>
      </c>
    </row>
    <row r="3964" spans="4:9" hidden="1" x14ac:dyDescent="0.25">
      <c r="D3964" s="2" t="e">
        <f>IF(E3964="","",CONCATENATE(H3964,".",COUNTIF($E$1:E3963,E3964)+1))</f>
        <v>#N/A</v>
      </c>
      <c r="E3964" s="2" t="e">
        <f>IF(I3964="","",IF(I3964=INFORME!$C$22,CONCATENATE(H3964,".",I3964,".",G3964),""))</f>
        <v>#N/A</v>
      </c>
      <c r="F3964">
        <v>3</v>
      </c>
      <c r="G3964" t="s">
        <v>65</v>
      </c>
      <c r="H3964" t="s">
        <v>62</v>
      </c>
      <c r="I3964" t="s">
        <v>46</v>
      </c>
    </row>
    <row r="3965" spans="4:9" hidden="1" x14ac:dyDescent="0.25">
      <c r="D3965" s="2" t="e">
        <f>IF(E3965="","",CONCATENATE(H3965,".",COUNTIF($E$1:E3964,E3965)+1))</f>
        <v>#N/A</v>
      </c>
      <c r="E3965" s="2" t="e">
        <f>IF(I3965="","",IF(I3965=INFORME!$C$22,CONCATENATE(H3965,".",I3965,".",G3965),""))</f>
        <v>#N/A</v>
      </c>
      <c r="F3965">
        <v>3</v>
      </c>
      <c r="G3965" t="s">
        <v>65</v>
      </c>
      <c r="H3965" t="s">
        <v>62</v>
      </c>
      <c r="I3965" t="s">
        <v>46</v>
      </c>
    </row>
    <row r="3966" spans="4:9" hidden="1" x14ac:dyDescent="0.25">
      <c r="D3966" s="2" t="e">
        <f>IF(E3966="","",CONCATENATE(H3966,".",COUNTIF($E$1:E3965,E3966)+1))</f>
        <v>#N/A</v>
      </c>
      <c r="E3966" s="2" t="e">
        <f>IF(I3966="","",IF(I3966=INFORME!$C$22,CONCATENATE(H3966,".",I3966,".",G3966),""))</f>
        <v>#N/A</v>
      </c>
      <c r="F3966">
        <v>3</v>
      </c>
      <c r="G3966" t="s">
        <v>65</v>
      </c>
      <c r="H3966" t="s">
        <v>62</v>
      </c>
      <c r="I3966" t="s">
        <v>46</v>
      </c>
    </row>
    <row r="3967" spans="4:9" hidden="1" x14ac:dyDescent="0.25">
      <c r="D3967" s="2" t="e">
        <f>IF(E3967="","",CONCATENATE(H3967,".",COUNTIF($E$1:E3966,E3967)+1))</f>
        <v>#N/A</v>
      </c>
      <c r="E3967" s="2" t="e">
        <f>IF(I3967="","",IF(I3967=INFORME!$C$22,CONCATENATE(H3967,".",I3967,".",G3967),""))</f>
        <v>#N/A</v>
      </c>
      <c r="F3967">
        <v>3</v>
      </c>
      <c r="G3967" t="s">
        <v>65</v>
      </c>
      <c r="H3967" t="s">
        <v>62</v>
      </c>
      <c r="I3967" t="s">
        <v>46</v>
      </c>
    </row>
    <row r="3968" spans="4:9" hidden="1" x14ac:dyDescent="0.25">
      <c r="D3968" s="2" t="e">
        <f>IF(E3968="","",CONCATENATE(H3968,".",COUNTIF($E$1:E3967,E3968)+1))</f>
        <v>#N/A</v>
      </c>
      <c r="E3968" s="2" t="e">
        <f>IF(I3968="","",IF(I3968=INFORME!$C$22,CONCATENATE(H3968,".",I3968,".",G3968),""))</f>
        <v>#N/A</v>
      </c>
      <c r="F3968">
        <v>3</v>
      </c>
      <c r="G3968" t="s">
        <v>65</v>
      </c>
      <c r="H3968" t="s">
        <v>62</v>
      </c>
      <c r="I3968" t="s">
        <v>46</v>
      </c>
    </row>
    <row r="3969" spans="4:9" hidden="1" x14ac:dyDescent="0.25">
      <c r="D3969" s="2" t="e">
        <f>IF(E3969="","",CONCATENATE(H3969,".",COUNTIF($E$1:E3968,E3969)+1))</f>
        <v>#N/A</v>
      </c>
      <c r="E3969" s="2" t="e">
        <f>IF(I3969="","",IF(I3969=INFORME!$C$22,CONCATENATE(H3969,".",I3969,".",G3969),""))</f>
        <v>#N/A</v>
      </c>
      <c r="F3969">
        <v>3</v>
      </c>
      <c r="G3969" t="s">
        <v>65</v>
      </c>
      <c r="H3969" t="s">
        <v>62</v>
      </c>
      <c r="I3969" t="s">
        <v>46</v>
      </c>
    </row>
    <row r="3970" spans="4:9" hidden="1" x14ac:dyDescent="0.25">
      <c r="D3970" s="2" t="e">
        <f>IF(E3970="","",CONCATENATE(H3970,".",COUNTIF($E$1:E3969,E3970)+1))</f>
        <v>#N/A</v>
      </c>
      <c r="E3970" s="2" t="e">
        <f>IF(I3970="","",IF(I3970=INFORME!$C$22,CONCATENATE(H3970,".",I3970,".",G3970),""))</f>
        <v>#N/A</v>
      </c>
      <c r="F3970">
        <v>3</v>
      </c>
      <c r="G3970" t="s">
        <v>65</v>
      </c>
      <c r="H3970" t="s">
        <v>62</v>
      </c>
      <c r="I3970" t="s">
        <v>46</v>
      </c>
    </row>
    <row r="3971" spans="4:9" hidden="1" x14ac:dyDescent="0.25">
      <c r="D3971" s="2" t="e">
        <f>IF(E3971="","",CONCATENATE(H3971,".",COUNTIF($E$1:E3970,E3971)+1))</f>
        <v>#N/A</v>
      </c>
      <c r="E3971" s="2" t="e">
        <f>IF(I3971="","",IF(I3971=INFORME!$C$22,CONCATENATE(H3971,".",I3971,".",G3971),""))</f>
        <v>#N/A</v>
      </c>
      <c r="F3971">
        <v>3</v>
      </c>
      <c r="G3971" t="s">
        <v>65</v>
      </c>
      <c r="H3971" t="s">
        <v>62</v>
      </c>
      <c r="I3971" t="s">
        <v>46</v>
      </c>
    </row>
    <row r="3972" spans="4:9" hidden="1" x14ac:dyDescent="0.25">
      <c r="D3972" s="2" t="e">
        <f>IF(E3972="","",CONCATENATE(H3972,".",COUNTIF($E$1:E3971,E3972)+1))</f>
        <v>#N/A</v>
      </c>
      <c r="E3972" s="2" t="e">
        <f>IF(I3972="","",IF(I3972=INFORME!$C$22,CONCATENATE(H3972,".",I3972,".",G3972),""))</f>
        <v>#N/A</v>
      </c>
      <c r="F3972">
        <v>3</v>
      </c>
      <c r="G3972" t="s">
        <v>65</v>
      </c>
      <c r="H3972" t="s">
        <v>62</v>
      </c>
      <c r="I3972" t="s">
        <v>46</v>
      </c>
    </row>
    <row r="3973" spans="4:9" hidden="1" x14ac:dyDescent="0.25">
      <c r="D3973" s="2" t="e">
        <f>IF(E3973="","",CONCATENATE(H3973,".",COUNTIF($E$1:E3972,E3973)+1))</f>
        <v>#N/A</v>
      </c>
      <c r="E3973" s="2" t="e">
        <f>IF(I3973="","",IF(I3973=INFORME!$C$22,CONCATENATE(H3973,".",I3973,".",G3973),""))</f>
        <v>#N/A</v>
      </c>
      <c r="F3973">
        <v>3</v>
      </c>
      <c r="G3973" t="s">
        <v>65</v>
      </c>
      <c r="H3973" t="s">
        <v>62</v>
      </c>
      <c r="I3973" t="s">
        <v>46</v>
      </c>
    </row>
    <row r="3974" spans="4:9" hidden="1" x14ac:dyDescent="0.25">
      <c r="D3974" s="2" t="e">
        <f>IF(E3974="","",CONCATENATE(H3974,".",COUNTIF($E$1:E3973,E3974)+1))</f>
        <v>#N/A</v>
      </c>
      <c r="E3974" s="2" t="e">
        <f>IF(I3974="","",IF(I3974=INFORME!$C$22,CONCATENATE(H3974,".",I3974,".",G3974),""))</f>
        <v>#N/A</v>
      </c>
      <c r="F3974">
        <v>3</v>
      </c>
      <c r="G3974" t="s">
        <v>65</v>
      </c>
      <c r="H3974" t="s">
        <v>62</v>
      </c>
      <c r="I3974" t="s">
        <v>46</v>
      </c>
    </row>
    <row r="3975" spans="4:9" hidden="1" x14ac:dyDescent="0.25">
      <c r="D3975" s="2" t="e">
        <f>IF(E3975="","",CONCATENATE(H3975,".",COUNTIF($E$1:E3974,E3975)+1))</f>
        <v>#N/A</v>
      </c>
      <c r="E3975" s="2" t="e">
        <f>IF(I3975="","",IF(I3975=INFORME!$C$22,CONCATENATE(H3975,".",I3975,".",G3975),""))</f>
        <v>#N/A</v>
      </c>
      <c r="F3975">
        <v>3</v>
      </c>
      <c r="G3975" t="s">
        <v>65</v>
      </c>
      <c r="H3975" t="s">
        <v>62</v>
      </c>
      <c r="I3975" t="s">
        <v>46</v>
      </c>
    </row>
    <row r="3976" spans="4:9" hidden="1" x14ac:dyDescent="0.25">
      <c r="D3976" s="2" t="e">
        <f>IF(E3976="","",CONCATENATE(H3976,".",COUNTIF($E$1:E3975,E3976)+1))</f>
        <v>#N/A</v>
      </c>
      <c r="E3976" s="2" t="e">
        <f>IF(I3976="","",IF(I3976=INFORME!$C$22,CONCATENATE(H3976,".",I3976,".",G3976),""))</f>
        <v>#N/A</v>
      </c>
      <c r="F3976">
        <v>3</v>
      </c>
      <c r="G3976" t="s">
        <v>65</v>
      </c>
      <c r="H3976" t="s">
        <v>62</v>
      </c>
      <c r="I3976" t="s">
        <v>46</v>
      </c>
    </row>
    <row r="3977" spans="4:9" hidden="1" x14ac:dyDescent="0.25">
      <c r="D3977" s="2" t="e">
        <f>IF(E3977="","",CONCATENATE(H3977,".",COUNTIF($E$1:E3976,E3977)+1))</f>
        <v>#N/A</v>
      </c>
      <c r="E3977" s="2" t="e">
        <f>IF(I3977="","",IF(I3977=INFORME!$C$22,CONCATENATE(H3977,".",I3977,".",G3977),""))</f>
        <v>#N/A</v>
      </c>
      <c r="F3977">
        <v>3</v>
      </c>
      <c r="G3977" t="s">
        <v>65</v>
      </c>
      <c r="H3977" t="s">
        <v>62</v>
      </c>
      <c r="I3977" t="s">
        <v>46</v>
      </c>
    </row>
    <row r="3978" spans="4:9" hidden="1" x14ac:dyDescent="0.25">
      <c r="D3978" s="2" t="e">
        <f>IF(E3978="","",CONCATENATE(H3978,".",COUNTIF($E$1:E3977,E3978)+1))</f>
        <v>#N/A</v>
      </c>
      <c r="E3978" s="2" t="e">
        <f>IF(I3978="","",IF(I3978=INFORME!$C$22,CONCATENATE(H3978,".",I3978,".",G3978),""))</f>
        <v>#N/A</v>
      </c>
      <c r="F3978">
        <v>3</v>
      </c>
      <c r="G3978" t="s">
        <v>65</v>
      </c>
      <c r="H3978" t="s">
        <v>62</v>
      </c>
      <c r="I3978" t="s">
        <v>46</v>
      </c>
    </row>
    <row r="3979" spans="4:9" hidden="1" x14ac:dyDescent="0.25">
      <c r="D3979" s="2" t="e">
        <f>IF(E3979="","",CONCATENATE(H3979,".",COUNTIF($E$1:E3978,E3979)+1))</f>
        <v>#N/A</v>
      </c>
      <c r="E3979" s="2" t="e">
        <f>IF(I3979="","",IF(I3979=INFORME!$C$22,CONCATENATE(H3979,".",I3979,".",G3979),""))</f>
        <v>#N/A</v>
      </c>
      <c r="F3979">
        <v>3</v>
      </c>
      <c r="G3979" t="s">
        <v>65</v>
      </c>
      <c r="H3979" t="s">
        <v>62</v>
      </c>
      <c r="I3979" t="s">
        <v>46</v>
      </c>
    </row>
    <row r="3980" spans="4:9" hidden="1" x14ac:dyDescent="0.25">
      <c r="D3980" s="2" t="e">
        <f>IF(E3980="","",CONCATENATE(H3980,".",COUNTIF($E$1:E3979,E3980)+1))</f>
        <v>#N/A</v>
      </c>
      <c r="E3980" s="2" t="e">
        <f>IF(I3980="","",IF(I3980=INFORME!$C$22,CONCATENATE(H3980,".",I3980,".",G3980),""))</f>
        <v>#N/A</v>
      </c>
      <c r="F3980">
        <v>3</v>
      </c>
      <c r="G3980" t="s">
        <v>65</v>
      </c>
      <c r="H3980" t="s">
        <v>62</v>
      </c>
      <c r="I3980" t="s">
        <v>46</v>
      </c>
    </row>
    <row r="3981" spans="4:9" hidden="1" x14ac:dyDescent="0.25">
      <c r="D3981" s="2" t="e">
        <f>IF(E3981="","",CONCATENATE(H3981,".",COUNTIF($E$1:E3980,E3981)+1))</f>
        <v>#N/A</v>
      </c>
      <c r="E3981" s="2" t="e">
        <f>IF(I3981="","",IF(I3981=INFORME!$C$22,CONCATENATE(H3981,".",I3981,".",G3981),""))</f>
        <v>#N/A</v>
      </c>
      <c r="F3981">
        <v>3</v>
      </c>
      <c r="G3981" t="s">
        <v>65</v>
      </c>
      <c r="H3981" t="s">
        <v>62</v>
      </c>
      <c r="I3981" t="s">
        <v>46</v>
      </c>
    </row>
    <row r="3982" spans="4:9" hidden="1" x14ac:dyDescent="0.25">
      <c r="D3982" s="2" t="e">
        <f>IF(E3982="","",CONCATENATE(H3982,".",COUNTIF($E$1:E3981,E3982)+1))</f>
        <v>#N/A</v>
      </c>
      <c r="E3982" s="2" t="e">
        <f>IF(I3982="","",IF(I3982=INFORME!$C$22,CONCATENATE(H3982,".",I3982,".",G3982),""))</f>
        <v>#N/A</v>
      </c>
      <c r="F3982">
        <v>3</v>
      </c>
      <c r="G3982" t="s">
        <v>65</v>
      </c>
      <c r="H3982" t="s">
        <v>62</v>
      </c>
      <c r="I3982" t="s">
        <v>46</v>
      </c>
    </row>
    <row r="3983" spans="4:9" hidden="1" x14ac:dyDescent="0.25">
      <c r="D3983" s="2" t="e">
        <f>IF(E3983="","",CONCATENATE(H3983,".",COUNTIF($E$1:E3982,E3983)+1))</f>
        <v>#N/A</v>
      </c>
      <c r="E3983" s="2" t="e">
        <f>IF(I3983="","",IF(I3983=INFORME!$C$22,CONCATENATE(H3983,".",I3983,".",G3983),""))</f>
        <v>#N/A</v>
      </c>
      <c r="F3983">
        <v>3</v>
      </c>
      <c r="G3983" t="s">
        <v>65</v>
      </c>
      <c r="H3983" t="s">
        <v>62</v>
      </c>
      <c r="I3983" t="s">
        <v>46</v>
      </c>
    </row>
    <row r="3984" spans="4:9" hidden="1" x14ac:dyDescent="0.25">
      <c r="D3984" s="2" t="e">
        <f>IF(E3984="","",CONCATENATE(H3984,".",COUNTIF($E$1:E3983,E3984)+1))</f>
        <v>#N/A</v>
      </c>
      <c r="E3984" s="2" t="e">
        <f>IF(I3984="","",IF(I3984=INFORME!$C$22,CONCATENATE(H3984,".",I3984,".",G3984),""))</f>
        <v>#N/A</v>
      </c>
      <c r="F3984">
        <v>3</v>
      </c>
      <c r="G3984" t="s">
        <v>65</v>
      </c>
      <c r="H3984" t="s">
        <v>62</v>
      </c>
      <c r="I3984" t="s">
        <v>46</v>
      </c>
    </row>
    <row r="3985" spans="4:9" hidden="1" x14ac:dyDescent="0.25">
      <c r="D3985" s="2" t="e">
        <f>IF(E3985="","",CONCATENATE(H3985,".",COUNTIF($E$1:E3984,E3985)+1))</f>
        <v>#N/A</v>
      </c>
      <c r="E3985" s="2" t="e">
        <f>IF(I3985="","",IF(I3985=INFORME!$C$22,CONCATENATE(H3985,".",I3985,".",G3985),""))</f>
        <v>#N/A</v>
      </c>
      <c r="F3985">
        <v>3</v>
      </c>
      <c r="G3985" t="s">
        <v>65</v>
      </c>
      <c r="H3985" t="s">
        <v>62</v>
      </c>
      <c r="I3985" t="s">
        <v>46</v>
      </c>
    </row>
    <row r="3986" spans="4:9" hidden="1" x14ac:dyDescent="0.25">
      <c r="D3986" s="2" t="e">
        <f>IF(E3986="","",CONCATENATE(H3986,".",COUNTIF($E$1:E3985,E3986)+1))</f>
        <v>#N/A</v>
      </c>
      <c r="E3986" s="2" t="e">
        <f>IF(I3986="","",IF(I3986=INFORME!$C$22,CONCATENATE(H3986,".",I3986,".",G3986),""))</f>
        <v>#N/A</v>
      </c>
      <c r="F3986">
        <v>3</v>
      </c>
      <c r="G3986" t="s">
        <v>65</v>
      </c>
      <c r="H3986" t="s">
        <v>62</v>
      </c>
      <c r="I3986" t="s">
        <v>46</v>
      </c>
    </row>
    <row r="3987" spans="4:9" hidden="1" x14ac:dyDescent="0.25">
      <c r="D3987" s="2" t="e">
        <f>IF(E3987="","",CONCATENATE(H3987,".",COUNTIF($E$1:E3986,E3987)+1))</f>
        <v>#N/A</v>
      </c>
      <c r="E3987" s="2" t="e">
        <f>IF(I3987="","",IF(I3987=INFORME!$C$22,CONCATENATE(H3987,".",I3987,".",G3987),""))</f>
        <v>#N/A</v>
      </c>
      <c r="F3987">
        <v>3</v>
      </c>
      <c r="G3987" t="s">
        <v>65</v>
      </c>
      <c r="H3987" t="s">
        <v>62</v>
      </c>
      <c r="I3987" t="s">
        <v>46</v>
      </c>
    </row>
    <row r="3988" spans="4:9" hidden="1" x14ac:dyDescent="0.25">
      <c r="D3988" s="2" t="e">
        <f>IF(E3988="","",CONCATENATE(H3988,".",COUNTIF($E$1:E3987,E3988)+1))</f>
        <v>#N/A</v>
      </c>
      <c r="E3988" s="2" t="e">
        <f>IF(I3988="","",IF(I3988=INFORME!$C$22,CONCATENATE(H3988,".",I3988,".",G3988),""))</f>
        <v>#N/A</v>
      </c>
      <c r="F3988">
        <v>3</v>
      </c>
      <c r="G3988" t="s">
        <v>65</v>
      </c>
      <c r="H3988" t="s">
        <v>62</v>
      </c>
      <c r="I3988" t="s">
        <v>46</v>
      </c>
    </row>
    <row r="3989" spans="4:9" hidden="1" x14ac:dyDescent="0.25">
      <c r="D3989" s="2" t="e">
        <f>IF(E3989="","",CONCATENATE(H3989,".",COUNTIF($E$1:E3988,E3989)+1))</f>
        <v>#N/A</v>
      </c>
      <c r="E3989" s="2" t="e">
        <f>IF(I3989="","",IF(I3989=INFORME!$C$22,CONCATENATE(H3989,".",I3989,".",G3989),""))</f>
        <v>#N/A</v>
      </c>
      <c r="F3989">
        <v>3</v>
      </c>
      <c r="G3989" t="s">
        <v>65</v>
      </c>
      <c r="H3989" t="s">
        <v>62</v>
      </c>
      <c r="I3989" t="s">
        <v>46</v>
      </c>
    </row>
    <row r="3990" spans="4:9" hidden="1" x14ac:dyDescent="0.25">
      <c r="D3990" s="2" t="e">
        <f>IF(E3990="","",CONCATENATE(H3990,".",COUNTIF($E$1:E3989,E3990)+1))</f>
        <v>#N/A</v>
      </c>
      <c r="E3990" s="2" t="e">
        <f>IF(I3990="","",IF(I3990=INFORME!$C$22,CONCATENATE(H3990,".",I3990,".",G3990),""))</f>
        <v>#N/A</v>
      </c>
      <c r="F3990">
        <v>3</v>
      </c>
      <c r="G3990" t="s">
        <v>65</v>
      </c>
      <c r="H3990" t="s">
        <v>62</v>
      </c>
      <c r="I3990" t="s">
        <v>46</v>
      </c>
    </row>
    <row r="3991" spans="4:9" hidden="1" x14ac:dyDescent="0.25">
      <c r="D3991" s="2" t="e">
        <f>IF(E3991="","",CONCATENATE(H3991,".",COUNTIF($E$1:E3990,E3991)+1))</f>
        <v>#N/A</v>
      </c>
      <c r="E3991" s="2" t="e">
        <f>IF(I3991="","",IF(I3991=INFORME!$C$22,CONCATENATE(H3991,".",I3991,".",G3991),""))</f>
        <v>#N/A</v>
      </c>
      <c r="F3991">
        <v>3</v>
      </c>
      <c r="G3991" t="s">
        <v>65</v>
      </c>
      <c r="H3991" t="s">
        <v>62</v>
      </c>
      <c r="I3991" t="s">
        <v>46</v>
      </c>
    </row>
    <row r="3992" spans="4:9" hidden="1" x14ac:dyDescent="0.25">
      <c r="D3992" s="2" t="e">
        <f>IF(E3992="","",CONCATENATE(H3992,".",COUNTIF($E$1:E3991,E3992)+1))</f>
        <v>#N/A</v>
      </c>
      <c r="E3992" s="2" t="e">
        <f>IF(I3992="","",IF(I3992=INFORME!$C$22,CONCATENATE(H3992,".",I3992,".",G3992),""))</f>
        <v>#N/A</v>
      </c>
      <c r="F3992">
        <v>3</v>
      </c>
      <c r="G3992" t="s">
        <v>65</v>
      </c>
      <c r="H3992" t="s">
        <v>62</v>
      </c>
      <c r="I3992" t="s">
        <v>46</v>
      </c>
    </row>
    <row r="3993" spans="4:9" hidden="1" x14ac:dyDescent="0.25">
      <c r="D3993" s="2" t="e">
        <f>IF(E3993="","",CONCATENATE(H3993,".",COUNTIF($E$1:E3992,E3993)+1))</f>
        <v>#N/A</v>
      </c>
      <c r="E3993" s="2" t="e">
        <f>IF(I3993="","",IF(I3993=INFORME!$C$22,CONCATENATE(H3993,".",I3993,".",G3993),""))</f>
        <v>#N/A</v>
      </c>
      <c r="F3993">
        <v>3</v>
      </c>
      <c r="G3993" t="s">
        <v>65</v>
      </c>
      <c r="H3993" t="s">
        <v>62</v>
      </c>
      <c r="I3993" t="s">
        <v>46</v>
      </c>
    </row>
    <row r="3994" spans="4:9" hidden="1" x14ac:dyDescent="0.25">
      <c r="D3994" s="2" t="e">
        <f>IF(E3994="","",CONCATENATE(H3994,".",COUNTIF($E$1:E3993,E3994)+1))</f>
        <v>#N/A</v>
      </c>
      <c r="E3994" s="2" t="e">
        <f>IF(I3994="","",IF(I3994=INFORME!$C$22,CONCATENATE(H3994,".",I3994,".",G3994),""))</f>
        <v>#N/A</v>
      </c>
      <c r="F3994">
        <v>3</v>
      </c>
      <c r="G3994" t="s">
        <v>65</v>
      </c>
      <c r="H3994" t="s">
        <v>62</v>
      </c>
      <c r="I3994" t="s">
        <v>46</v>
      </c>
    </row>
    <row r="3995" spans="4:9" hidden="1" x14ac:dyDescent="0.25">
      <c r="D3995" s="2" t="e">
        <f>IF(E3995="","",CONCATENATE(H3995,".",COUNTIF($E$1:E3994,E3995)+1))</f>
        <v>#N/A</v>
      </c>
      <c r="E3995" s="2" t="e">
        <f>IF(I3995="","",IF(I3995=INFORME!$C$22,CONCATENATE(H3995,".",I3995,".",G3995),""))</f>
        <v>#N/A</v>
      </c>
      <c r="F3995">
        <v>3</v>
      </c>
      <c r="G3995" t="s">
        <v>65</v>
      </c>
      <c r="H3995" t="s">
        <v>62</v>
      </c>
      <c r="I3995" t="s">
        <v>46</v>
      </c>
    </row>
    <row r="3996" spans="4:9" hidden="1" x14ac:dyDescent="0.25">
      <c r="D3996" s="2" t="e">
        <f>IF(E3996="","",CONCATENATE(H3996,".",COUNTIF($E$1:E3995,E3996)+1))</f>
        <v>#N/A</v>
      </c>
      <c r="E3996" s="2" t="e">
        <f>IF(I3996="","",IF(I3996=INFORME!$C$22,CONCATENATE(H3996,".",I3996,".",G3996),""))</f>
        <v>#N/A</v>
      </c>
      <c r="F3996">
        <v>3</v>
      </c>
      <c r="G3996" t="s">
        <v>65</v>
      </c>
      <c r="H3996" t="s">
        <v>62</v>
      </c>
      <c r="I3996" t="s">
        <v>46</v>
      </c>
    </row>
    <row r="3997" spans="4:9" hidden="1" x14ac:dyDescent="0.25">
      <c r="D3997" s="2" t="e">
        <f>IF(E3997="","",CONCATENATE(H3997,".",COUNTIF($E$1:E3996,E3997)+1))</f>
        <v>#N/A</v>
      </c>
      <c r="E3997" s="2" t="e">
        <f>IF(I3997="","",IF(I3997=INFORME!$C$22,CONCATENATE(H3997,".",I3997,".",G3997),""))</f>
        <v>#N/A</v>
      </c>
      <c r="F3997">
        <v>3</v>
      </c>
      <c r="G3997" t="s">
        <v>65</v>
      </c>
      <c r="H3997" t="s">
        <v>62</v>
      </c>
      <c r="I3997" t="s">
        <v>46</v>
      </c>
    </row>
    <row r="3998" spans="4:9" hidden="1" x14ac:dyDescent="0.25">
      <c r="D3998" s="2" t="e">
        <f>IF(E3998="","",CONCATENATE(H3998,".",COUNTIF($E$1:E3997,E3998)+1))</f>
        <v>#N/A</v>
      </c>
      <c r="E3998" s="2" t="e">
        <f>IF(I3998="","",IF(I3998=INFORME!$C$22,CONCATENATE(H3998,".",I3998,".",G3998),""))</f>
        <v>#N/A</v>
      </c>
      <c r="F3998">
        <v>3</v>
      </c>
      <c r="G3998" t="s">
        <v>65</v>
      </c>
      <c r="H3998" t="s">
        <v>62</v>
      </c>
      <c r="I3998" t="s">
        <v>46</v>
      </c>
    </row>
    <row r="3999" spans="4:9" hidden="1" x14ac:dyDescent="0.25">
      <c r="D3999" s="2" t="e">
        <f>IF(E3999="","",CONCATENATE(H3999,".",COUNTIF($E$1:E3998,E3999)+1))</f>
        <v>#N/A</v>
      </c>
      <c r="E3999" s="2" t="e">
        <f>IF(I3999="","",IF(I3999=INFORME!$C$22,CONCATENATE(H3999,".",I3999,".",G3999),""))</f>
        <v>#N/A</v>
      </c>
      <c r="F3999">
        <v>3</v>
      </c>
      <c r="G3999" t="s">
        <v>65</v>
      </c>
      <c r="H3999" t="s">
        <v>62</v>
      </c>
      <c r="I3999" t="s">
        <v>46</v>
      </c>
    </row>
    <row r="4000" spans="4:9" hidden="1" x14ac:dyDescent="0.25">
      <c r="D4000" s="2" t="e">
        <f>IF(E4000="","",CONCATENATE(H4000,".",COUNTIF($E$1:E3999,E4000)+1))</f>
        <v>#N/A</v>
      </c>
      <c r="E4000" s="2" t="e">
        <f>IF(I4000="","",IF(I4000=INFORME!$C$22,CONCATENATE(H4000,".",I4000,".",G4000),""))</f>
        <v>#N/A</v>
      </c>
      <c r="F4000">
        <v>3</v>
      </c>
      <c r="G4000" t="s">
        <v>65</v>
      </c>
      <c r="H4000" t="s">
        <v>62</v>
      </c>
      <c r="I4000" t="s">
        <v>46</v>
      </c>
    </row>
    <row r="4001" spans="4:124" hidden="1" x14ac:dyDescent="0.25">
      <c r="D4001" s="2" t="e">
        <f>IF(E4001="","",CONCATENATE(H4001,".",COUNTIF($E$1:E4000,E4001)+1))</f>
        <v>#N/A</v>
      </c>
      <c r="E4001" s="2" t="e">
        <f>IF(I4001="","",IF(I4001=INFORME!$C$22,CONCATENATE(H4001,".",I4001,".",G4001),""))</f>
        <v>#N/A</v>
      </c>
      <c r="F4001">
        <v>3</v>
      </c>
      <c r="G4001" t="s">
        <v>65</v>
      </c>
      <c r="H4001" t="s">
        <v>62</v>
      </c>
      <c r="I4001" t="s">
        <v>46</v>
      </c>
    </row>
    <row r="4002" spans="4:124" hidden="1" x14ac:dyDescent="0.25">
      <c r="D4002" s="2" t="e">
        <f>IF(E4002="","",CONCATENATE(H4002,".",COUNTIF($E$1:E4001,E4002)+1))</f>
        <v>#N/A</v>
      </c>
      <c r="E4002" s="2" t="e">
        <f>IF(I4002="","",IF(I4002=INFORME!$C$22,CONCATENATE(H4002,".",I4002,".",G4002),""))</f>
        <v>#N/A</v>
      </c>
      <c r="F4002">
        <v>4</v>
      </c>
      <c r="G4002" t="s">
        <v>65</v>
      </c>
      <c r="H4002" t="s">
        <v>88</v>
      </c>
      <c r="I4002" t="s">
        <v>58</v>
      </c>
      <c r="DF4002" t="s">
        <v>2241</v>
      </c>
      <c r="DG4002" t="s">
        <v>2242</v>
      </c>
      <c r="DH4002" t="s">
        <v>2243</v>
      </c>
      <c r="DI4002" t="s">
        <v>2674</v>
      </c>
      <c r="DJ4002" t="s">
        <v>2675</v>
      </c>
      <c r="DK4002" t="s">
        <v>2676</v>
      </c>
      <c r="DL4002" t="s">
        <v>2677</v>
      </c>
      <c r="DM4002" t="s">
        <v>2678</v>
      </c>
      <c r="DN4002" t="s">
        <v>2679</v>
      </c>
      <c r="DO4002" t="s">
        <v>2680</v>
      </c>
      <c r="DP4002" t="s">
        <v>2681</v>
      </c>
      <c r="DQ4002" t="s">
        <v>2682</v>
      </c>
      <c r="DR4002" t="s">
        <v>2683</v>
      </c>
      <c r="DS4002" t="s">
        <v>2684</v>
      </c>
      <c r="DT4002" t="s">
        <v>2685</v>
      </c>
    </row>
    <row r="4003" spans="4:124" hidden="1" x14ac:dyDescent="0.25">
      <c r="D4003" s="2" t="e">
        <f>IF(E4003="","",CONCATENATE(H4003,".",COUNTIF($E$1:E4002,E4003)+1))</f>
        <v>#N/A</v>
      </c>
      <c r="E4003" s="2" t="e">
        <f>IF(I4003="","",IF(I4003=INFORME!$C$22,CONCATENATE(H4003,".",I4003,".",G4003),""))</f>
        <v>#N/A</v>
      </c>
      <c r="F4003">
        <v>4</v>
      </c>
      <c r="G4003" t="s">
        <v>65</v>
      </c>
      <c r="H4003" t="s">
        <v>88</v>
      </c>
      <c r="I4003" t="s">
        <v>58</v>
      </c>
      <c r="N4003" t="s">
        <v>11</v>
      </c>
      <c r="O4003" t="s">
        <v>11</v>
      </c>
      <c r="P4003" t="s">
        <v>11</v>
      </c>
      <c r="Q4003" t="s">
        <v>11</v>
      </c>
    </row>
    <row r="4004" spans="4:124" hidden="1" x14ac:dyDescent="0.25">
      <c r="D4004" s="2" t="e">
        <f>IF(E4004="","",CONCATENATE(H4004,".",COUNTIF($E$1:E4003,E4004)+1))</f>
        <v>#N/A</v>
      </c>
      <c r="E4004" s="2" t="e">
        <f>IF(I4004="","",IF(I4004=INFORME!$C$22,CONCATENATE(H4004,".",I4004,".",G4004),""))</f>
        <v>#N/A</v>
      </c>
      <c r="F4004">
        <v>4</v>
      </c>
      <c r="G4004" t="s">
        <v>65</v>
      </c>
      <c r="H4004" t="s">
        <v>88</v>
      </c>
      <c r="I4004" t="s">
        <v>58</v>
      </c>
      <c r="Q4004" t="s">
        <v>11</v>
      </c>
      <c r="R4004" t="s">
        <v>11</v>
      </c>
      <c r="S4004" t="s">
        <v>11</v>
      </c>
      <c r="T4004" t="s">
        <v>11</v>
      </c>
      <c r="U4004" t="s">
        <v>11</v>
      </c>
      <c r="V4004" t="s">
        <v>11</v>
      </c>
      <c r="W4004" t="s">
        <v>11</v>
      </c>
      <c r="X4004" t="s">
        <v>11</v>
      </c>
      <c r="Y4004" t="s">
        <v>11</v>
      </c>
    </row>
    <row r="4005" spans="4:124" hidden="1" x14ac:dyDescent="0.25">
      <c r="D4005" s="2" t="e">
        <f>IF(E4005="","",CONCATENATE(H4005,".",COUNTIF($E$1:E4004,E4005)+1))</f>
        <v>#N/A</v>
      </c>
      <c r="E4005" s="2" t="e">
        <f>IF(I4005="","",IF(I4005=INFORME!$C$22,CONCATENATE(H4005,".",I4005,".",G4005),""))</f>
        <v>#N/A</v>
      </c>
      <c r="F4005">
        <v>4</v>
      </c>
      <c r="G4005" t="s">
        <v>65</v>
      </c>
      <c r="H4005" t="s">
        <v>88</v>
      </c>
      <c r="I4005" t="s">
        <v>58</v>
      </c>
      <c r="N4005" t="s">
        <v>11</v>
      </c>
      <c r="O4005" t="s">
        <v>11</v>
      </c>
    </row>
    <row r="4006" spans="4:124" hidden="1" x14ac:dyDescent="0.25">
      <c r="D4006" s="2" t="e">
        <f>IF(E4006="","",CONCATENATE(H4006,".",COUNTIF($E$1:E4005,E4006)+1))</f>
        <v>#N/A</v>
      </c>
      <c r="E4006" s="2" t="e">
        <f>IF(I4006="","",IF(I4006=INFORME!$C$22,CONCATENATE(H4006,".",I4006,".",G4006),""))</f>
        <v>#N/A</v>
      </c>
      <c r="F4006">
        <v>4</v>
      </c>
      <c r="G4006" t="s">
        <v>65</v>
      </c>
      <c r="H4006" t="s">
        <v>88</v>
      </c>
      <c r="I4006" t="s">
        <v>58</v>
      </c>
    </row>
    <row r="4007" spans="4:124" hidden="1" x14ac:dyDescent="0.25">
      <c r="D4007" s="2" t="e">
        <f>IF(E4007="","",CONCATENATE(H4007,".",COUNTIF($E$1:E4006,E4007)+1))</f>
        <v>#N/A</v>
      </c>
      <c r="E4007" s="2" t="e">
        <f>IF(I4007="","",IF(I4007=INFORME!$C$22,CONCATENATE(H4007,".",I4007,".",G4007),""))</f>
        <v>#N/A</v>
      </c>
      <c r="F4007">
        <v>4</v>
      </c>
      <c r="G4007" t="s">
        <v>65</v>
      </c>
      <c r="H4007" t="s">
        <v>88</v>
      </c>
      <c r="I4007" t="s">
        <v>58</v>
      </c>
      <c r="N4007" t="s">
        <v>12</v>
      </c>
      <c r="O4007" t="s">
        <v>11</v>
      </c>
      <c r="P4007" t="s">
        <v>11</v>
      </c>
      <c r="Q4007" t="s">
        <v>11</v>
      </c>
      <c r="R4007" t="s">
        <v>11</v>
      </c>
      <c r="S4007" t="s">
        <v>11</v>
      </c>
      <c r="T4007" t="s">
        <v>11</v>
      </c>
      <c r="U4007" t="s">
        <v>11</v>
      </c>
      <c r="V4007" t="s">
        <v>11</v>
      </c>
      <c r="W4007" t="s">
        <v>11</v>
      </c>
      <c r="X4007" t="s">
        <v>11</v>
      </c>
      <c r="Y4007" t="s">
        <v>11</v>
      </c>
      <c r="Z4007" t="s">
        <v>11</v>
      </c>
      <c r="AA4007" t="s">
        <v>11</v>
      </c>
      <c r="AB4007" t="s">
        <v>11</v>
      </c>
    </row>
    <row r="4008" spans="4:124" hidden="1" x14ac:dyDescent="0.25">
      <c r="D4008" s="2" t="e">
        <f>IF(E4008="","",CONCATENATE(H4008,".",COUNTIF($E$1:E4007,E4008)+1))</f>
        <v>#N/A</v>
      </c>
      <c r="E4008" s="2" t="e">
        <f>IF(I4008="","",IF(I4008=INFORME!$C$22,CONCATENATE(H4008,".",I4008,".",G4008),""))</f>
        <v>#N/A</v>
      </c>
      <c r="F4008">
        <v>4</v>
      </c>
      <c r="G4008" t="s">
        <v>65</v>
      </c>
      <c r="H4008" t="s">
        <v>88</v>
      </c>
      <c r="I4008" t="s">
        <v>58</v>
      </c>
      <c r="T4008" t="s">
        <v>11</v>
      </c>
      <c r="U4008" t="s">
        <v>11</v>
      </c>
      <c r="V4008" t="s">
        <v>11</v>
      </c>
      <c r="W4008" t="s">
        <v>11</v>
      </c>
      <c r="X4008" t="s">
        <v>11</v>
      </c>
    </row>
    <row r="4009" spans="4:124" hidden="1" x14ac:dyDescent="0.25">
      <c r="D4009" s="2" t="e">
        <f>IF(E4009="","",CONCATENATE(H4009,".",COUNTIF($E$1:E4008,E4009)+1))</f>
        <v>#N/A</v>
      </c>
      <c r="E4009" s="2" t="e">
        <f>IF(I4009="","",IF(I4009=INFORME!$C$22,CONCATENATE(H4009,".",I4009,".",G4009),""))</f>
        <v>#N/A</v>
      </c>
      <c r="F4009">
        <v>4</v>
      </c>
      <c r="G4009" t="s">
        <v>65</v>
      </c>
      <c r="H4009" t="s">
        <v>88</v>
      </c>
      <c r="I4009" t="s">
        <v>58</v>
      </c>
      <c r="Q4009" t="s">
        <v>11</v>
      </c>
    </row>
    <row r="4010" spans="4:124" hidden="1" x14ac:dyDescent="0.25">
      <c r="D4010" s="2" t="e">
        <f>IF(E4010="","",CONCATENATE(H4010,".",COUNTIF($E$1:E4009,E4010)+1))</f>
        <v>#N/A</v>
      </c>
      <c r="E4010" s="2" t="e">
        <f>IF(I4010="","",IF(I4010=INFORME!$C$22,CONCATENATE(H4010,".",I4010,".",G4010),""))</f>
        <v>#N/A</v>
      </c>
      <c r="F4010">
        <v>4</v>
      </c>
      <c r="G4010" t="s">
        <v>65</v>
      </c>
      <c r="H4010" t="s">
        <v>88</v>
      </c>
      <c r="I4010" t="s">
        <v>58</v>
      </c>
      <c r="Q4010" t="s">
        <v>11</v>
      </c>
      <c r="R4010" t="s">
        <v>11</v>
      </c>
      <c r="S4010" t="s">
        <v>11</v>
      </c>
      <c r="T4010" t="s">
        <v>11</v>
      </c>
      <c r="U4010" t="s">
        <v>11</v>
      </c>
      <c r="V4010" t="s">
        <v>11</v>
      </c>
      <c r="W4010" t="s">
        <v>11</v>
      </c>
      <c r="X4010" t="s">
        <v>11</v>
      </c>
      <c r="Y4010" t="s">
        <v>11</v>
      </c>
      <c r="Z4010" t="s">
        <v>11</v>
      </c>
      <c r="AA4010" t="s">
        <v>11</v>
      </c>
      <c r="AB4010" t="s">
        <v>11</v>
      </c>
    </row>
    <row r="4011" spans="4:124" hidden="1" x14ac:dyDescent="0.25">
      <c r="D4011" s="2" t="e">
        <f>IF(E4011="","",CONCATENATE(H4011,".",COUNTIF($E$1:E4010,E4011)+1))</f>
        <v>#N/A</v>
      </c>
      <c r="E4011" s="2" t="e">
        <f>IF(I4011="","",IF(I4011=INFORME!$C$22,CONCATENATE(H4011,".",I4011,".",G4011),""))</f>
        <v>#N/A</v>
      </c>
      <c r="F4011">
        <v>4</v>
      </c>
      <c r="G4011" t="s">
        <v>65</v>
      </c>
      <c r="H4011" t="s">
        <v>88</v>
      </c>
      <c r="I4011" t="s">
        <v>58</v>
      </c>
    </row>
    <row r="4012" spans="4:124" hidden="1" x14ac:dyDescent="0.25">
      <c r="D4012" s="2" t="e">
        <f>IF(E4012="","",CONCATENATE(H4012,".",COUNTIF($E$1:E4011,E4012)+1))</f>
        <v>#N/A</v>
      </c>
      <c r="E4012" s="2" t="e">
        <f>IF(I4012="","",IF(I4012=INFORME!$C$22,CONCATENATE(H4012,".",I4012,".",G4012),""))</f>
        <v>#N/A</v>
      </c>
      <c r="F4012">
        <v>4</v>
      </c>
      <c r="G4012" t="s">
        <v>65</v>
      </c>
      <c r="H4012" t="s">
        <v>88</v>
      </c>
      <c r="I4012" t="s">
        <v>58</v>
      </c>
      <c r="N4012" t="s">
        <v>11</v>
      </c>
      <c r="O4012" t="s">
        <v>11</v>
      </c>
      <c r="P4012" t="s">
        <v>11</v>
      </c>
      <c r="Q4012" t="s">
        <v>11</v>
      </c>
    </row>
    <row r="4013" spans="4:124" hidden="1" x14ac:dyDescent="0.25">
      <c r="D4013" s="2" t="e">
        <f>IF(E4013="","",CONCATENATE(H4013,".",COUNTIF($E$1:E4012,E4013)+1))</f>
        <v>#N/A</v>
      </c>
      <c r="E4013" s="2" t="e">
        <f>IF(I4013="","",IF(I4013=INFORME!$C$22,CONCATENATE(H4013,".",I4013,".",G4013),""))</f>
        <v>#N/A</v>
      </c>
      <c r="F4013">
        <v>4</v>
      </c>
      <c r="G4013" t="s">
        <v>65</v>
      </c>
      <c r="H4013" t="s">
        <v>88</v>
      </c>
      <c r="I4013" t="s">
        <v>58</v>
      </c>
    </row>
    <row r="4014" spans="4:124" hidden="1" x14ac:dyDescent="0.25">
      <c r="D4014" s="2" t="e">
        <f>IF(E4014="","",CONCATENATE(H4014,".",COUNTIF($E$1:E4013,E4014)+1))</f>
        <v>#N/A</v>
      </c>
      <c r="E4014" s="2" t="e">
        <f>IF(I4014="","",IF(I4014=INFORME!$C$22,CONCATENATE(H4014,".",I4014,".",G4014),""))</f>
        <v>#N/A</v>
      </c>
      <c r="F4014">
        <v>4</v>
      </c>
      <c r="G4014" t="s">
        <v>65</v>
      </c>
      <c r="H4014" t="s">
        <v>88</v>
      </c>
      <c r="I4014" t="s">
        <v>58</v>
      </c>
      <c r="N4014" t="s">
        <v>11</v>
      </c>
      <c r="O4014" t="s">
        <v>11</v>
      </c>
      <c r="P4014" t="s">
        <v>11</v>
      </c>
      <c r="Q4014" t="s">
        <v>11</v>
      </c>
      <c r="R4014" t="s">
        <v>11</v>
      </c>
      <c r="S4014" t="s">
        <v>11</v>
      </c>
      <c r="U4014" t="s">
        <v>11</v>
      </c>
      <c r="V4014" t="s">
        <v>11</v>
      </c>
      <c r="W4014" t="s">
        <v>11</v>
      </c>
      <c r="X4014" t="s">
        <v>11</v>
      </c>
      <c r="Z4014" t="s">
        <v>11</v>
      </c>
      <c r="AA4014" t="s">
        <v>11</v>
      </c>
    </row>
    <row r="4015" spans="4:124" hidden="1" x14ac:dyDescent="0.25">
      <c r="D4015" s="2" t="e">
        <f>IF(E4015="","",CONCATENATE(H4015,".",COUNTIF($E$1:E4014,E4015)+1))</f>
        <v>#N/A</v>
      </c>
      <c r="E4015" s="2" t="e">
        <f>IF(I4015="","",IF(I4015=INFORME!$C$22,CONCATENATE(H4015,".",I4015,".",G4015),""))</f>
        <v>#N/A</v>
      </c>
      <c r="F4015">
        <v>4</v>
      </c>
      <c r="G4015" t="s">
        <v>65</v>
      </c>
      <c r="H4015" t="s">
        <v>88</v>
      </c>
      <c r="I4015" t="s">
        <v>58</v>
      </c>
    </row>
    <row r="4016" spans="4:124" hidden="1" x14ac:dyDescent="0.25">
      <c r="D4016" s="2" t="e">
        <f>IF(E4016="","",CONCATENATE(H4016,".",COUNTIF($E$1:E4015,E4016)+1))</f>
        <v>#N/A</v>
      </c>
      <c r="E4016" s="2" t="e">
        <f>IF(I4016="","",IF(I4016=INFORME!$C$22,CONCATENATE(H4016,".",I4016,".",G4016),""))</f>
        <v>#N/A</v>
      </c>
      <c r="F4016">
        <v>4</v>
      </c>
      <c r="G4016" t="s">
        <v>65</v>
      </c>
      <c r="H4016" t="s">
        <v>88</v>
      </c>
      <c r="I4016" t="s">
        <v>58</v>
      </c>
      <c r="N4016" t="s">
        <v>11</v>
      </c>
      <c r="O4016" t="s">
        <v>11</v>
      </c>
    </row>
    <row r="4017" spans="4:28" hidden="1" x14ac:dyDescent="0.25">
      <c r="D4017" s="2" t="e">
        <f>IF(E4017="","",CONCATENATE(H4017,".",COUNTIF($E$1:E4016,E4017)+1))</f>
        <v>#N/A</v>
      </c>
      <c r="E4017" s="2" t="e">
        <f>IF(I4017="","",IF(I4017=INFORME!$C$22,CONCATENATE(H4017,".",I4017,".",G4017),""))</f>
        <v>#N/A</v>
      </c>
      <c r="F4017">
        <v>4</v>
      </c>
      <c r="G4017" t="s">
        <v>65</v>
      </c>
      <c r="H4017" t="s">
        <v>88</v>
      </c>
      <c r="I4017" t="s">
        <v>58</v>
      </c>
      <c r="N4017" t="s">
        <v>11</v>
      </c>
      <c r="O4017" t="s">
        <v>11</v>
      </c>
      <c r="P4017" t="s">
        <v>11</v>
      </c>
      <c r="Q4017" t="s">
        <v>11</v>
      </c>
      <c r="R4017" t="s">
        <v>11</v>
      </c>
      <c r="S4017" t="s">
        <v>11</v>
      </c>
      <c r="T4017" t="s">
        <v>11</v>
      </c>
      <c r="U4017" t="s">
        <v>11</v>
      </c>
      <c r="V4017" t="s">
        <v>11</v>
      </c>
      <c r="W4017" t="s">
        <v>11</v>
      </c>
      <c r="X4017" t="s">
        <v>11</v>
      </c>
      <c r="Y4017" t="s">
        <v>11</v>
      </c>
      <c r="Z4017" t="s">
        <v>11</v>
      </c>
      <c r="AA4017" t="s">
        <v>11</v>
      </c>
      <c r="AB4017" t="s">
        <v>11</v>
      </c>
    </row>
    <row r="4018" spans="4:28" hidden="1" x14ac:dyDescent="0.25">
      <c r="D4018" s="2" t="e">
        <f>IF(E4018="","",CONCATENATE(H4018,".",COUNTIF($E$1:E4017,E4018)+1))</f>
        <v>#N/A</v>
      </c>
      <c r="E4018" s="2" t="e">
        <f>IF(I4018="","",IF(I4018=INFORME!$C$22,CONCATENATE(H4018,".",I4018,".",G4018),""))</f>
        <v>#N/A</v>
      </c>
      <c r="F4018">
        <v>4</v>
      </c>
      <c r="G4018" t="s">
        <v>65</v>
      </c>
      <c r="H4018" t="s">
        <v>88</v>
      </c>
      <c r="I4018" t="s">
        <v>58</v>
      </c>
    </row>
    <row r="4019" spans="4:28" hidden="1" x14ac:dyDescent="0.25">
      <c r="D4019" s="2" t="e">
        <f>IF(E4019="","",CONCATENATE(H4019,".",COUNTIF($E$1:E4018,E4019)+1))</f>
        <v>#N/A</v>
      </c>
      <c r="E4019" s="2" t="e">
        <f>IF(I4019="","",IF(I4019=INFORME!$C$22,CONCATENATE(H4019,".",I4019,".",G4019),""))</f>
        <v>#N/A</v>
      </c>
      <c r="F4019">
        <v>4</v>
      </c>
      <c r="G4019" t="s">
        <v>65</v>
      </c>
      <c r="H4019" t="s">
        <v>88</v>
      </c>
      <c r="I4019" t="s">
        <v>58</v>
      </c>
      <c r="O4019" t="s">
        <v>11</v>
      </c>
      <c r="S4019" t="s">
        <v>11</v>
      </c>
      <c r="T4019" t="s">
        <v>11</v>
      </c>
    </row>
    <row r="4020" spans="4:28" hidden="1" x14ac:dyDescent="0.25">
      <c r="D4020" s="2" t="e">
        <f>IF(E4020="","",CONCATENATE(H4020,".",COUNTIF($E$1:E4019,E4020)+1))</f>
        <v>#N/A</v>
      </c>
      <c r="E4020" s="2" t="e">
        <f>IF(I4020="","",IF(I4020=INFORME!$C$22,CONCATENATE(H4020,".",I4020,".",G4020),""))</f>
        <v>#N/A</v>
      </c>
      <c r="F4020">
        <v>4</v>
      </c>
      <c r="G4020" t="s">
        <v>65</v>
      </c>
      <c r="H4020" t="s">
        <v>88</v>
      </c>
      <c r="I4020" t="s">
        <v>58</v>
      </c>
      <c r="N4020" t="s">
        <v>11</v>
      </c>
    </row>
    <row r="4021" spans="4:28" hidden="1" x14ac:dyDescent="0.25">
      <c r="D4021" s="2" t="e">
        <f>IF(E4021="","",CONCATENATE(H4021,".",COUNTIF($E$1:E4020,E4021)+1))</f>
        <v>#N/A</v>
      </c>
      <c r="E4021" s="2" t="e">
        <f>IF(I4021="","",IF(I4021=INFORME!$C$22,CONCATENATE(H4021,".",I4021,".",G4021),""))</f>
        <v>#N/A</v>
      </c>
      <c r="F4021">
        <v>4</v>
      </c>
      <c r="G4021" t="s">
        <v>65</v>
      </c>
      <c r="H4021" t="s">
        <v>88</v>
      </c>
      <c r="I4021" t="s">
        <v>58</v>
      </c>
      <c r="N4021" t="s">
        <v>11</v>
      </c>
      <c r="O4021" t="s">
        <v>11</v>
      </c>
      <c r="P4021" t="s">
        <v>11</v>
      </c>
      <c r="Q4021" t="s">
        <v>11</v>
      </c>
      <c r="R4021" t="s">
        <v>11</v>
      </c>
      <c r="S4021" t="s">
        <v>11</v>
      </c>
      <c r="T4021" t="s">
        <v>11</v>
      </c>
      <c r="U4021" t="s">
        <v>11</v>
      </c>
      <c r="V4021" t="s">
        <v>11</v>
      </c>
      <c r="W4021" t="s">
        <v>11</v>
      </c>
      <c r="X4021" t="s">
        <v>11</v>
      </c>
      <c r="Y4021" t="s">
        <v>11</v>
      </c>
      <c r="Z4021" t="s">
        <v>11</v>
      </c>
    </row>
    <row r="4022" spans="4:28" hidden="1" x14ac:dyDescent="0.25">
      <c r="D4022" s="2" t="e">
        <f>IF(E4022="","",CONCATENATE(H4022,".",COUNTIF($E$1:E4021,E4022)+1))</f>
        <v>#N/A</v>
      </c>
      <c r="E4022" s="2" t="e">
        <f>IF(I4022="","",IF(I4022=INFORME!$C$22,CONCATENATE(H4022,".",I4022,".",G4022),""))</f>
        <v>#N/A</v>
      </c>
      <c r="F4022">
        <v>4</v>
      </c>
      <c r="G4022" t="s">
        <v>65</v>
      </c>
      <c r="H4022" t="s">
        <v>88</v>
      </c>
      <c r="I4022" t="s">
        <v>58</v>
      </c>
      <c r="N4022" t="s">
        <v>11</v>
      </c>
      <c r="O4022" t="s">
        <v>11</v>
      </c>
      <c r="P4022" t="s">
        <v>11</v>
      </c>
      <c r="Q4022" t="s">
        <v>11</v>
      </c>
      <c r="R4022" t="s">
        <v>11</v>
      </c>
      <c r="S4022" t="s">
        <v>11</v>
      </c>
      <c r="T4022" t="s">
        <v>11</v>
      </c>
    </row>
    <row r="4023" spans="4:28" hidden="1" x14ac:dyDescent="0.25">
      <c r="D4023" s="2" t="e">
        <f>IF(E4023="","",CONCATENATE(H4023,".",COUNTIF($E$1:E4022,E4023)+1))</f>
        <v>#N/A</v>
      </c>
      <c r="E4023" s="2" t="e">
        <f>IF(I4023="","",IF(I4023=INFORME!$C$22,CONCATENATE(H4023,".",I4023,".",G4023),""))</f>
        <v>#N/A</v>
      </c>
      <c r="F4023">
        <v>4</v>
      </c>
      <c r="G4023" t="s">
        <v>65</v>
      </c>
      <c r="H4023" t="s">
        <v>88</v>
      </c>
      <c r="I4023" t="s">
        <v>58</v>
      </c>
      <c r="Q4023" t="s">
        <v>11</v>
      </c>
      <c r="R4023" t="s">
        <v>11</v>
      </c>
      <c r="T4023" t="s">
        <v>11</v>
      </c>
    </row>
    <row r="4024" spans="4:28" hidden="1" x14ac:dyDescent="0.25">
      <c r="D4024" s="2" t="e">
        <f>IF(E4024="","",CONCATENATE(H4024,".",COUNTIF($E$1:E4023,E4024)+1))</f>
        <v>#N/A</v>
      </c>
      <c r="E4024" s="2" t="e">
        <f>IF(I4024="","",IF(I4024=INFORME!$C$22,CONCATENATE(H4024,".",I4024,".",G4024),""))</f>
        <v>#N/A</v>
      </c>
      <c r="F4024">
        <v>4</v>
      </c>
      <c r="G4024" t="s">
        <v>65</v>
      </c>
      <c r="H4024" t="s">
        <v>88</v>
      </c>
      <c r="I4024" t="s">
        <v>58</v>
      </c>
    </row>
    <row r="4025" spans="4:28" hidden="1" x14ac:dyDescent="0.25">
      <c r="D4025" s="2" t="e">
        <f>IF(E4025="","",CONCATENATE(H4025,".",COUNTIF($E$1:E4024,E4025)+1))</f>
        <v>#N/A</v>
      </c>
      <c r="E4025" s="2" t="e">
        <f>IF(I4025="","",IF(I4025=INFORME!$C$22,CONCATENATE(H4025,".",I4025,".",G4025),""))</f>
        <v>#N/A</v>
      </c>
      <c r="F4025">
        <v>4</v>
      </c>
      <c r="G4025" t="s">
        <v>65</v>
      </c>
      <c r="H4025" t="s">
        <v>88</v>
      </c>
      <c r="I4025" t="s">
        <v>58</v>
      </c>
      <c r="O4025" t="s">
        <v>11</v>
      </c>
      <c r="Q4025" t="s">
        <v>11</v>
      </c>
    </row>
    <row r="4026" spans="4:28" hidden="1" x14ac:dyDescent="0.25">
      <c r="D4026" s="2" t="e">
        <f>IF(E4026="","",CONCATENATE(H4026,".",COUNTIF($E$1:E4025,E4026)+1))</f>
        <v>#N/A</v>
      </c>
      <c r="E4026" s="2" t="e">
        <f>IF(I4026="","",IF(I4026=INFORME!$C$22,CONCATENATE(H4026,".",I4026,".",G4026),""))</f>
        <v>#N/A</v>
      </c>
      <c r="F4026">
        <v>4</v>
      </c>
      <c r="G4026" t="s">
        <v>65</v>
      </c>
      <c r="H4026" t="s">
        <v>88</v>
      </c>
      <c r="I4026" t="s">
        <v>58</v>
      </c>
      <c r="N4026" t="s">
        <v>12</v>
      </c>
      <c r="O4026" t="s">
        <v>11</v>
      </c>
    </row>
    <row r="4027" spans="4:28" hidden="1" x14ac:dyDescent="0.25">
      <c r="D4027" s="2" t="e">
        <f>IF(E4027="","",CONCATENATE(H4027,".",COUNTIF($E$1:E4026,E4027)+1))</f>
        <v>#N/A</v>
      </c>
      <c r="E4027" s="2" t="e">
        <f>IF(I4027="","",IF(I4027=INFORME!$C$22,CONCATENATE(H4027,".",I4027,".",G4027),""))</f>
        <v>#N/A</v>
      </c>
      <c r="F4027">
        <v>4</v>
      </c>
      <c r="G4027" t="s">
        <v>65</v>
      </c>
      <c r="H4027" t="s">
        <v>88</v>
      </c>
      <c r="I4027" t="s">
        <v>58</v>
      </c>
      <c r="W4027" t="s">
        <v>11</v>
      </c>
    </row>
    <row r="4028" spans="4:28" hidden="1" x14ac:dyDescent="0.25">
      <c r="D4028" s="2" t="e">
        <f>IF(E4028="","",CONCATENATE(H4028,".",COUNTIF($E$1:E4027,E4028)+1))</f>
        <v>#N/A</v>
      </c>
      <c r="E4028" s="2" t="e">
        <f>IF(I4028="","",IF(I4028=INFORME!$C$22,CONCATENATE(H4028,".",I4028,".",G4028),""))</f>
        <v>#N/A</v>
      </c>
      <c r="F4028">
        <v>4</v>
      </c>
      <c r="G4028" t="s">
        <v>65</v>
      </c>
      <c r="H4028" t="s">
        <v>88</v>
      </c>
      <c r="I4028" t="s">
        <v>58</v>
      </c>
      <c r="S4028" t="s">
        <v>11</v>
      </c>
      <c r="T4028" t="s">
        <v>11</v>
      </c>
      <c r="U4028" t="s">
        <v>11</v>
      </c>
      <c r="V4028" t="s">
        <v>11</v>
      </c>
      <c r="W4028" t="s">
        <v>11</v>
      </c>
      <c r="X4028" t="s">
        <v>11</v>
      </c>
      <c r="AA4028" t="s">
        <v>11</v>
      </c>
      <c r="AB4028" t="s">
        <v>11</v>
      </c>
    </row>
    <row r="4029" spans="4:28" hidden="1" x14ac:dyDescent="0.25">
      <c r="D4029" s="2" t="e">
        <f>IF(E4029="","",CONCATENATE(H4029,".",COUNTIF($E$1:E4028,E4029)+1))</f>
        <v>#N/A</v>
      </c>
      <c r="E4029" s="2" t="e">
        <f>IF(I4029="","",IF(I4029=INFORME!$C$22,CONCATENATE(H4029,".",I4029,".",G4029),""))</f>
        <v>#N/A</v>
      </c>
      <c r="F4029">
        <v>4</v>
      </c>
      <c r="G4029" t="s">
        <v>65</v>
      </c>
      <c r="H4029" t="s">
        <v>88</v>
      </c>
      <c r="I4029" t="s">
        <v>58</v>
      </c>
      <c r="N4029" t="s">
        <v>11</v>
      </c>
      <c r="O4029" t="s">
        <v>11</v>
      </c>
      <c r="P4029" t="s">
        <v>11</v>
      </c>
      <c r="Q4029" t="s">
        <v>11</v>
      </c>
    </row>
    <row r="4030" spans="4:28" hidden="1" x14ac:dyDescent="0.25">
      <c r="D4030" s="2" t="e">
        <f>IF(E4030="","",CONCATENATE(H4030,".",COUNTIF($E$1:E4029,E4030)+1))</f>
        <v>#N/A</v>
      </c>
      <c r="E4030" s="2" t="e">
        <f>IF(I4030="","",IF(I4030=INFORME!$C$22,CONCATENATE(H4030,".",I4030,".",G4030),""))</f>
        <v>#N/A</v>
      </c>
      <c r="F4030">
        <v>4</v>
      </c>
      <c r="G4030" t="s">
        <v>65</v>
      </c>
      <c r="H4030" t="s">
        <v>88</v>
      </c>
      <c r="I4030" t="s">
        <v>58</v>
      </c>
      <c r="Q4030" t="s">
        <v>11</v>
      </c>
    </row>
    <row r="4031" spans="4:28" hidden="1" x14ac:dyDescent="0.25">
      <c r="D4031" s="2" t="e">
        <f>IF(E4031="","",CONCATENATE(H4031,".",COUNTIF($E$1:E4030,E4031)+1))</f>
        <v>#N/A</v>
      </c>
      <c r="E4031" s="2" t="e">
        <f>IF(I4031="","",IF(I4031=INFORME!$C$22,CONCATENATE(H4031,".",I4031,".",G4031),""))</f>
        <v>#N/A</v>
      </c>
      <c r="F4031">
        <v>4</v>
      </c>
      <c r="G4031" t="s">
        <v>65</v>
      </c>
      <c r="H4031" t="s">
        <v>88</v>
      </c>
      <c r="I4031" t="s">
        <v>58</v>
      </c>
      <c r="W4031" t="s">
        <v>11</v>
      </c>
    </row>
    <row r="4032" spans="4:28" hidden="1" x14ac:dyDescent="0.25">
      <c r="D4032" s="2" t="e">
        <f>IF(E4032="","",CONCATENATE(H4032,".",COUNTIF($E$1:E4031,E4032)+1))</f>
        <v>#N/A</v>
      </c>
      <c r="E4032" s="2" t="e">
        <f>IF(I4032="","",IF(I4032=INFORME!$C$22,CONCATENATE(H4032,".",I4032,".",G4032),""))</f>
        <v>#N/A</v>
      </c>
      <c r="F4032">
        <v>4</v>
      </c>
      <c r="G4032" t="s">
        <v>65</v>
      </c>
      <c r="H4032" t="s">
        <v>88</v>
      </c>
      <c r="I4032" t="s">
        <v>58</v>
      </c>
      <c r="N4032" t="s">
        <v>11</v>
      </c>
      <c r="O4032" t="s">
        <v>11</v>
      </c>
      <c r="P4032" t="s">
        <v>11</v>
      </c>
      <c r="Q4032" t="s">
        <v>11</v>
      </c>
      <c r="R4032" t="s">
        <v>11</v>
      </c>
      <c r="S4032" t="s">
        <v>11</v>
      </c>
      <c r="T4032" t="s">
        <v>11</v>
      </c>
      <c r="U4032" t="s">
        <v>11</v>
      </c>
      <c r="V4032" t="s">
        <v>11</v>
      </c>
      <c r="W4032" t="s">
        <v>11</v>
      </c>
      <c r="X4032" t="s">
        <v>11</v>
      </c>
      <c r="Y4032" t="s">
        <v>11</v>
      </c>
      <c r="Z4032" t="s">
        <v>11</v>
      </c>
      <c r="AA4032" t="s">
        <v>11</v>
      </c>
      <c r="AB4032" t="s">
        <v>11</v>
      </c>
    </row>
    <row r="4033" spans="4:18" hidden="1" x14ac:dyDescent="0.25">
      <c r="D4033" s="2" t="e">
        <f>IF(E4033="","",CONCATENATE(H4033,".",COUNTIF($E$1:E4032,E4033)+1))</f>
        <v>#N/A</v>
      </c>
      <c r="E4033" s="2" t="e">
        <f>IF(I4033="","",IF(I4033=INFORME!$C$22,CONCATENATE(H4033,".",I4033,".",G4033),""))</f>
        <v>#N/A</v>
      </c>
      <c r="F4033">
        <v>4</v>
      </c>
      <c r="G4033" t="s">
        <v>65</v>
      </c>
      <c r="H4033" t="s">
        <v>88</v>
      </c>
      <c r="I4033" t="s">
        <v>58</v>
      </c>
      <c r="Q4033" t="s">
        <v>11</v>
      </c>
      <c r="R4033" t="s">
        <v>11</v>
      </c>
    </row>
    <row r="4034" spans="4:18" hidden="1" x14ac:dyDescent="0.25">
      <c r="D4034" s="2" t="e">
        <f>IF(E4034="","",CONCATENATE(H4034,".",COUNTIF($E$1:E4033,E4034)+1))</f>
        <v>#N/A</v>
      </c>
      <c r="E4034" s="2" t="e">
        <f>IF(I4034="","",IF(I4034=INFORME!$C$22,CONCATENATE(H4034,".",I4034,".",G4034),""))</f>
        <v>#N/A</v>
      </c>
      <c r="F4034">
        <v>4</v>
      </c>
      <c r="G4034" t="s">
        <v>65</v>
      </c>
      <c r="H4034" t="s">
        <v>88</v>
      </c>
      <c r="I4034" t="s">
        <v>58</v>
      </c>
    </row>
    <row r="4035" spans="4:18" hidden="1" x14ac:dyDescent="0.25">
      <c r="D4035" s="2" t="e">
        <f>IF(E4035="","",CONCATENATE(H4035,".",COUNTIF($E$1:E4034,E4035)+1))</f>
        <v>#N/A</v>
      </c>
      <c r="E4035" s="2" t="e">
        <f>IF(I4035="","",IF(I4035=INFORME!$C$22,CONCATENATE(H4035,".",I4035,".",G4035),""))</f>
        <v>#N/A</v>
      </c>
      <c r="F4035">
        <v>4</v>
      </c>
      <c r="G4035" t="s">
        <v>65</v>
      </c>
      <c r="H4035" t="s">
        <v>88</v>
      </c>
      <c r="I4035" t="s">
        <v>58</v>
      </c>
    </row>
    <row r="4036" spans="4:18" hidden="1" x14ac:dyDescent="0.25">
      <c r="D4036" s="2" t="e">
        <f>IF(E4036="","",CONCATENATE(H4036,".",COUNTIF($E$1:E4035,E4036)+1))</f>
        <v>#N/A</v>
      </c>
      <c r="E4036" s="2" t="e">
        <f>IF(I4036="","",IF(I4036=INFORME!$C$22,CONCATENATE(H4036,".",I4036,".",G4036),""))</f>
        <v>#N/A</v>
      </c>
      <c r="F4036">
        <v>4</v>
      </c>
      <c r="G4036" t="s">
        <v>65</v>
      </c>
      <c r="H4036" t="s">
        <v>88</v>
      </c>
      <c r="I4036" t="s">
        <v>58</v>
      </c>
    </row>
    <row r="4037" spans="4:18" hidden="1" x14ac:dyDescent="0.25">
      <c r="D4037" s="2" t="e">
        <f>IF(E4037="","",CONCATENATE(H4037,".",COUNTIF($E$1:E4036,E4037)+1))</f>
        <v>#N/A</v>
      </c>
      <c r="E4037" s="2" t="e">
        <f>IF(I4037="","",IF(I4037=INFORME!$C$22,CONCATENATE(H4037,".",I4037,".",G4037),""))</f>
        <v>#N/A</v>
      </c>
      <c r="F4037">
        <v>4</v>
      </c>
      <c r="G4037" t="s">
        <v>65</v>
      </c>
      <c r="H4037" t="s">
        <v>88</v>
      </c>
      <c r="I4037" t="s">
        <v>58</v>
      </c>
    </row>
    <row r="4038" spans="4:18" hidden="1" x14ac:dyDescent="0.25">
      <c r="D4038" s="2" t="e">
        <f>IF(E4038="","",CONCATENATE(H4038,".",COUNTIF($E$1:E4037,E4038)+1))</f>
        <v>#N/A</v>
      </c>
      <c r="E4038" s="2" t="e">
        <f>IF(I4038="","",IF(I4038=INFORME!$C$22,CONCATENATE(H4038,".",I4038,".",G4038),""))</f>
        <v>#N/A</v>
      </c>
      <c r="F4038">
        <v>4</v>
      </c>
      <c r="G4038" t="s">
        <v>65</v>
      </c>
      <c r="H4038" t="s">
        <v>88</v>
      </c>
      <c r="I4038" t="s">
        <v>58</v>
      </c>
    </row>
    <row r="4039" spans="4:18" hidden="1" x14ac:dyDescent="0.25">
      <c r="D4039" s="2" t="e">
        <f>IF(E4039="","",CONCATENATE(H4039,".",COUNTIF($E$1:E4038,E4039)+1))</f>
        <v>#N/A</v>
      </c>
      <c r="E4039" s="2" t="e">
        <f>IF(I4039="","",IF(I4039=INFORME!$C$22,CONCATENATE(H4039,".",I4039,".",G4039),""))</f>
        <v>#N/A</v>
      </c>
      <c r="F4039">
        <v>4</v>
      </c>
      <c r="G4039" t="s">
        <v>65</v>
      </c>
      <c r="H4039" t="s">
        <v>88</v>
      </c>
      <c r="I4039" t="s">
        <v>58</v>
      </c>
    </row>
    <row r="4040" spans="4:18" hidden="1" x14ac:dyDescent="0.25">
      <c r="D4040" s="2" t="e">
        <f>IF(E4040="","",CONCATENATE(H4040,".",COUNTIF($E$1:E4039,E4040)+1))</f>
        <v>#N/A</v>
      </c>
      <c r="E4040" s="2" t="e">
        <f>IF(I4040="","",IF(I4040=INFORME!$C$22,CONCATENATE(H4040,".",I4040,".",G4040),""))</f>
        <v>#N/A</v>
      </c>
      <c r="F4040">
        <v>4</v>
      </c>
      <c r="G4040" t="s">
        <v>65</v>
      </c>
      <c r="H4040" t="s">
        <v>88</v>
      </c>
      <c r="I4040" t="s">
        <v>58</v>
      </c>
    </row>
    <row r="4041" spans="4:18" hidden="1" x14ac:dyDescent="0.25">
      <c r="D4041" s="2" t="e">
        <f>IF(E4041="","",CONCATENATE(H4041,".",COUNTIF($E$1:E4040,E4041)+1))</f>
        <v>#N/A</v>
      </c>
      <c r="E4041" s="2" t="e">
        <f>IF(I4041="","",IF(I4041=INFORME!$C$22,CONCATENATE(H4041,".",I4041,".",G4041),""))</f>
        <v>#N/A</v>
      </c>
      <c r="F4041">
        <v>4</v>
      </c>
      <c r="G4041" t="s">
        <v>65</v>
      </c>
      <c r="H4041" t="s">
        <v>88</v>
      </c>
      <c r="I4041" t="s">
        <v>58</v>
      </c>
    </row>
    <row r="4042" spans="4:18" hidden="1" x14ac:dyDescent="0.25">
      <c r="D4042" s="2" t="e">
        <f>IF(E4042="","",CONCATENATE(H4042,".",COUNTIF($E$1:E4041,E4042)+1))</f>
        <v>#N/A</v>
      </c>
      <c r="E4042" s="2" t="e">
        <f>IF(I4042="","",IF(I4042=INFORME!$C$22,CONCATENATE(H4042,".",I4042,".",G4042),""))</f>
        <v>#N/A</v>
      </c>
      <c r="F4042">
        <v>4</v>
      </c>
      <c r="G4042" t="s">
        <v>65</v>
      </c>
      <c r="H4042" t="s">
        <v>88</v>
      </c>
      <c r="I4042" t="s">
        <v>58</v>
      </c>
    </row>
    <row r="4043" spans="4:18" hidden="1" x14ac:dyDescent="0.25">
      <c r="D4043" s="2" t="e">
        <f>IF(E4043="","",CONCATENATE(H4043,".",COUNTIF($E$1:E4042,E4043)+1))</f>
        <v>#N/A</v>
      </c>
      <c r="E4043" s="2" t="e">
        <f>IF(I4043="","",IF(I4043=INFORME!$C$22,CONCATENATE(H4043,".",I4043,".",G4043),""))</f>
        <v>#N/A</v>
      </c>
      <c r="F4043">
        <v>4</v>
      </c>
      <c r="G4043" t="s">
        <v>65</v>
      </c>
      <c r="H4043" t="s">
        <v>88</v>
      </c>
      <c r="I4043" t="s">
        <v>58</v>
      </c>
    </row>
    <row r="4044" spans="4:18" hidden="1" x14ac:dyDescent="0.25">
      <c r="D4044" s="2" t="e">
        <f>IF(E4044="","",CONCATENATE(H4044,".",COUNTIF($E$1:E4043,E4044)+1))</f>
        <v>#N/A</v>
      </c>
      <c r="E4044" s="2" t="e">
        <f>IF(I4044="","",IF(I4044=INFORME!$C$22,CONCATENATE(H4044,".",I4044,".",G4044),""))</f>
        <v>#N/A</v>
      </c>
      <c r="F4044">
        <v>4</v>
      </c>
      <c r="G4044" t="s">
        <v>65</v>
      </c>
      <c r="H4044" t="s">
        <v>88</v>
      </c>
      <c r="I4044" t="s">
        <v>58</v>
      </c>
    </row>
    <row r="4045" spans="4:18" hidden="1" x14ac:dyDescent="0.25">
      <c r="D4045" s="2" t="e">
        <f>IF(E4045="","",CONCATENATE(H4045,".",COUNTIF($E$1:E4044,E4045)+1))</f>
        <v>#N/A</v>
      </c>
      <c r="E4045" s="2" t="e">
        <f>IF(I4045="","",IF(I4045=INFORME!$C$22,CONCATENATE(H4045,".",I4045,".",G4045),""))</f>
        <v>#N/A</v>
      </c>
      <c r="F4045">
        <v>4</v>
      </c>
      <c r="G4045" t="s">
        <v>65</v>
      </c>
      <c r="H4045" t="s">
        <v>88</v>
      </c>
      <c r="I4045" t="s">
        <v>58</v>
      </c>
    </row>
    <row r="4046" spans="4:18" hidden="1" x14ac:dyDescent="0.25">
      <c r="D4046" s="2" t="e">
        <f>IF(E4046="","",CONCATENATE(H4046,".",COUNTIF($E$1:E4045,E4046)+1))</f>
        <v>#N/A</v>
      </c>
      <c r="E4046" s="2" t="e">
        <f>IF(I4046="","",IF(I4046=INFORME!$C$22,CONCATENATE(H4046,".",I4046,".",G4046),""))</f>
        <v>#N/A</v>
      </c>
      <c r="F4046">
        <v>4</v>
      </c>
      <c r="G4046" t="s">
        <v>65</v>
      </c>
      <c r="H4046" t="s">
        <v>88</v>
      </c>
      <c r="I4046" t="s">
        <v>58</v>
      </c>
    </row>
    <row r="4047" spans="4:18" hidden="1" x14ac:dyDescent="0.25">
      <c r="D4047" s="2" t="e">
        <f>IF(E4047="","",CONCATENATE(H4047,".",COUNTIF($E$1:E4046,E4047)+1))</f>
        <v>#N/A</v>
      </c>
      <c r="E4047" s="2" t="e">
        <f>IF(I4047="","",IF(I4047=INFORME!$C$22,CONCATENATE(H4047,".",I4047,".",G4047),""))</f>
        <v>#N/A</v>
      </c>
      <c r="F4047">
        <v>4</v>
      </c>
      <c r="G4047" t="s">
        <v>65</v>
      </c>
      <c r="H4047" t="s">
        <v>88</v>
      </c>
      <c r="I4047" t="s">
        <v>58</v>
      </c>
    </row>
    <row r="4048" spans="4:18" hidden="1" x14ac:dyDescent="0.25">
      <c r="D4048" s="2" t="e">
        <f>IF(E4048="","",CONCATENATE(H4048,".",COUNTIF($E$1:E4047,E4048)+1))</f>
        <v>#N/A</v>
      </c>
      <c r="E4048" s="2" t="e">
        <f>IF(I4048="","",IF(I4048=INFORME!$C$22,CONCATENATE(H4048,".",I4048,".",G4048),""))</f>
        <v>#N/A</v>
      </c>
      <c r="F4048">
        <v>4</v>
      </c>
      <c r="G4048" t="s">
        <v>65</v>
      </c>
      <c r="H4048" t="s">
        <v>88</v>
      </c>
      <c r="I4048" t="s">
        <v>58</v>
      </c>
    </row>
    <row r="4049" spans="4:9" hidden="1" x14ac:dyDescent="0.25">
      <c r="D4049" s="2" t="e">
        <f>IF(E4049="","",CONCATENATE(H4049,".",COUNTIF($E$1:E4048,E4049)+1))</f>
        <v>#N/A</v>
      </c>
      <c r="E4049" s="2" t="e">
        <f>IF(I4049="","",IF(I4049=INFORME!$C$22,CONCATENATE(H4049,".",I4049,".",G4049),""))</f>
        <v>#N/A</v>
      </c>
      <c r="F4049">
        <v>4</v>
      </c>
      <c r="G4049" t="s">
        <v>65</v>
      </c>
      <c r="H4049" t="s">
        <v>88</v>
      </c>
      <c r="I4049" t="s">
        <v>58</v>
      </c>
    </row>
    <row r="4050" spans="4:9" hidden="1" x14ac:dyDescent="0.25">
      <c r="D4050" s="2" t="e">
        <f>IF(E4050="","",CONCATENATE(H4050,".",COUNTIF($E$1:E4049,E4050)+1))</f>
        <v>#N/A</v>
      </c>
      <c r="E4050" s="2" t="e">
        <f>IF(I4050="","",IF(I4050=INFORME!$C$22,CONCATENATE(H4050,".",I4050,".",G4050),""))</f>
        <v>#N/A</v>
      </c>
      <c r="F4050">
        <v>4</v>
      </c>
      <c r="G4050" t="s">
        <v>65</v>
      </c>
      <c r="H4050" t="s">
        <v>88</v>
      </c>
      <c r="I4050" t="s">
        <v>58</v>
      </c>
    </row>
    <row r="4051" spans="4:9" hidden="1" x14ac:dyDescent="0.25">
      <c r="D4051" s="2" t="e">
        <f>IF(E4051="","",CONCATENATE(H4051,".",COUNTIF($E$1:E4050,E4051)+1))</f>
        <v>#N/A</v>
      </c>
      <c r="E4051" s="2" t="e">
        <f>IF(I4051="","",IF(I4051=INFORME!$C$22,CONCATENATE(H4051,".",I4051,".",G4051),""))</f>
        <v>#N/A</v>
      </c>
      <c r="F4051">
        <v>4</v>
      </c>
      <c r="G4051" t="s">
        <v>65</v>
      </c>
      <c r="H4051" t="s">
        <v>88</v>
      </c>
      <c r="I4051" t="s">
        <v>58</v>
      </c>
    </row>
    <row r="4052" spans="4:9" hidden="1" x14ac:dyDescent="0.25">
      <c r="D4052" s="2" t="e">
        <f>IF(E4052="","",CONCATENATE(H4052,".",COUNTIF($E$1:E4051,E4052)+1))</f>
        <v>#N/A</v>
      </c>
      <c r="E4052" s="2" t="e">
        <f>IF(I4052="","",IF(I4052=INFORME!$C$22,CONCATENATE(H4052,".",I4052,".",G4052),""))</f>
        <v>#N/A</v>
      </c>
      <c r="F4052">
        <v>4</v>
      </c>
      <c r="G4052" t="s">
        <v>65</v>
      </c>
      <c r="H4052" t="s">
        <v>88</v>
      </c>
      <c r="I4052" t="s">
        <v>58</v>
      </c>
    </row>
    <row r="4053" spans="4:9" hidden="1" x14ac:dyDescent="0.25">
      <c r="D4053" s="2" t="e">
        <f>IF(E4053="","",CONCATENATE(H4053,".",COUNTIF($E$1:E4052,E4053)+1))</f>
        <v>#N/A</v>
      </c>
      <c r="E4053" s="2" t="e">
        <f>IF(I4053="","",IF(I4053=INFORME!$C$22,CONCATENATE(H4053,".",I4053,".",G4053),""))</f>
        <v>#N/A</v>
      </c>
      <c r="F4053">
        <v>4</v>
      </c>
      <c r="G4053" t="s">
        <v>65</v>
      </c>
      <c r="H4053" t="s">
        <v>88</v>
      </c>
      <c r="I4053" t="s">
        <v>58</v>
      </c>
    </row>
    <row r="4054" spans="4:9" hidden="1" x14ac:dyDescent="0.25">
      <c r="D4054" s="2" t="e">
        <f>IF(E4054="","",CONCATENATE(H4054,".",COUNTIF($E$1:E4053,E4054)+1))</f>
        <v>#N/A</v>
      </c>
      <c r="E4054" s="2" t="e">
        <f>IF(I4054="","",IF(I4054=INFORME!$C$22,CONCATENATE(H4054,".",I4054,".",G4054),""))</f>
        <v>#N/A</v>
      </c>
      <c r="F4054">
        <v>4</v>
      </c>
      <c r="G4054" t="s">
        <v>65</v>
      </c>
      <c r="H4054" t="s">
        <v>88</v>
      </c>
      <c r="I4054" t="s">
        <v>58</v>
      </c>
    </row>
    <row r="4055" spans="4:9" hidden="1" x14ac:dyDescent="0.25">
      <c r="D4055" s="2" t="e">
        <f>IF(E4055="","",CONCATENATE(H4055,".",COUNTIF($E$1:E4054,E4055)+1))</f>
        <v>#N/A</v>
      </c>
      <c r="E4055" s="2" t="e">
        <f>IF(I4055="","",IF(I4055=INFORME!$C$22,CONCATENATE(H4055,".",I4055,".",G4055),""))</f>
        <v>#N/A</v>
      </c>
      <c r="F4055">
        <v>4</v>
      </c>
      <c r="G4055" t="s">
        <v>65</v>
      </c>
      <c r="H4055" t="s">
        <v>88</v>
      </c>
      <c r="I4055" t="s">
        <v>58</v>
      </c>
    </row>
    <row r="4056" spans="4:9" hidden="1" x14ac:dyDescent="0.25">
      <c r="D4056" s="2" t="e">
        <f>IF(E4056="","",CONCATENATE(H4056,".",COUNTIF($E$1:E4055,E4056)+1))</f>
        <v>#N/A</v>
      </c>
      <c r="E4056" s="2" t="e">
        <f>IF(I4056="","",IF(I4056=INFORME!$C$22,CONCATENATE(H4056,".",I4056,".",G4056),""))</f>
        <v>#N/A</v>
      </c>
      <c r="F4056">
        <v>4</v>
      </c>
      <c r="G4056" t="s">
        <v>65</v>
      </c>
      <c r="H4056" t="s">
        <v>88</v>
      </c>
      <c r="I4056" t="s">
        <v>58</v>
      </c>
    </row>
    <row r="4057" spans="4:9" hidden="1" x14ac:dyDescent="0.25">
      <c r="D4057" s="2" t="e">
        <f>IF(E4057="","",CONCATENATE(H4057,".",COUNTIF($E$1:E4056,E4057)+1))</f>
        <v>#N/A</v>
      </c>
      <c r="E4057" s="2" t="e">
        <f>IF(I4057="","",IF(I4057=INFORME!$C$22,CONCATENATE(H4057,".",I4057,".",G4057),""))</f>
        <v>#N/A</v>
      </c>
      <c r="F4057">
        <v>4</v>
      </c>
      <c r="G4057" t="s">
        <v>65</v>
      </c>
      <c r="H4057" t="s">
        <v>88</v>
      </c>
      <c r="I4057" t="s">
        <v>58</v>
      </c>
    </row>
    <row r="4058" spans="4:9" hidden="1" x14ac:dyDescent="0.25">
      <c r="D4058" s="2" t="e">
        <f>IF(E4058="","",CONCATENATE(H4058,".",COUNTIF($E$1:E4057,E4058)+1))</f>
        <v>#N/A</v>
      </c>
      <c r="E4058" s="2" t="e">
        <f>IF(I4058="","",IF(I4058=INFORME!$C$22,CONCATENATE(H4058,".",I4058,".",G4058),""))</f>
        <v>#N/A</v>
      </c>
      <c r="F4058">
        <v>4</v>
      </c>
      <c r="G4058" t="s">
        <v>65</v>
      </c>
      <c r="H4058" t="s">
        <v>88</v>
      </c>
      <c r="I4058" t="s">
        <v>58</v>
      </c>
    </row>
    <row r="4059" spans="4:9" hidden="1" x14ac:dyDescent="0.25">
      <c r="D4059" s="2" t="e">
        <f>IF(E4059="","",CONCATENATE(H4059,".",COUNTIF($E$1:E4058,E4059)+1))</f>
        <v>#N/A</v>
      </c>
      <c r="E4059" s="2" t="e">
        <f>IF(I4059="","",IF(I4059=INFORME!$C$22,CONCATENATE(H4059,".",I4059,".",G4059),""))</f>
        <v>#N/A</v>
      </c>
      <c r="F4059">
        <v>4</v>
      </c>
      <c r="G4059" t="s">
        <v>65</v>
      </c>
      <c r="H4059" t="s">
        <v>88</v>
      </c>
      <c r="I4059" t="s">
        <v>58</v>
      </c>
    </row>
    <row r="4060" spans="4:9" hidden="1" x14ac:dyDescent="0.25">
      <c r="D4060" s="2" t="e">
        <f>IF(E4060="","",CONCATENATE(H4060,".",COUNTIF($E$1:E4059,E4060)+1))</f>
        <v>#N/A</v>
      </c>
      <c r="E4060" s="2" t="e">
        <f>IF(I4060="","",IF(I4060=INFORME!$C$22,CONCATENATE(H4060,".",I4060,".",G4060),""))</f>
        <v>#N/A</v>
      </c>
      <c r="F4060">
        <v>4</v>
      </c>
      <c r="G4060" t="s">
        <v>65</v>
      </c>
      <c r="H4060" t="s">
        <v>88</v>
      </c>
      <c r="I4060" t="s">
        <v>58</v>
      </c>
    </row>
    <row r="4061" spans="4:9" hidden="1" x14ac:dyDescent="0.25">
      <c r="D4061" s="2" t="e">
        <f>IF(E4061="","",CONCATENATE(H4061,".",COUNTIF($E$1:E4060,E4061)+1))</f>
        <v>#N/A</v>
      </c>
      <c r="E4061" s="2" t="e">
        <f>IF(I4061="","",IF(I4061=INFORME!$C$22,CONCATENATE(H4061,".",I4061,".",G4061),""))</f>
        <v>#N/A</v>
      </c>
      <c r="F4061">
        <v>4</v>
      </c>
      <c r="G4061" t="s">
        <v>65</v>
      </c>
      <c r="H4061" t="s">
        <v>88</v>
      </c>
      <c r="I4061" t="s">
        <v>58</v>
      </c>
    </row>
    <row r="4062" spans="4:9" hidden="1" x14ac:dyDescent="0.25">
      <c r="D4062" s="2" t="e">
        <f>IF(E4062="","",CONCATENATE(H4062,".",COUNTIF($E$1:E4061,E4062)+1))</f>
        <v>#N/A</v>
      </c>
      <c r="E4062" s="2" t="e">
        <f>IF(I4062="","",IF(I4062=INFORME!$C$22,CONCATENATE(H4062,".",I4062,".",G4062),""))</f>
        <v>#N/A</v>
      </c>
      <c r="F4062">
        <v>4</v>
      </c>
      <c r="G4062" t="s">
        <v>65</v>
      </c>
      <c r="H4062" t="s">
        <v>88</v>
      </c>
      <c r="I4062" t="s">
        <v>58</v>
      </c>
    </row>
    <row r="4063" spans="4:9" hidden="1" x14ac:dyDescent="0.25">
      <c r="D4063" s="2" t="e">
        <f>IF(E4063="","",CONCATENATE(H4063,".",COUNTIF($E$1:E4062,E4063)+1))</f>
        <v>#N/A</v>
      </c>
      <c r="E4063" s="2" t="e">
        <f>IF(I4063="","",IF(I4063=INFORME!$C$22,CONCATENATE(H4063,".",I4063,".",G4063),""))</f>
        <v>#N/A</v>
      </c>
      <c r="F4063">
        <v>4</v>
      </c>
      <c r="G4063" t="s">
        <v>65</v>
      </c>
      <c r="H4063" t="s">
        <v>88</v>
      </c>
      <c r="I4063" t="s">
        <v>58</v>
      </c>
    </row>
    <row r="4064" spans="4:9" hidden="1" x14ac:dyDescent="0.25">
      <c r="D4064" s="2" t="e">
        <f>IF(E4064="","",CONCATENATE(H4064,".",COUNTIF($E$1:E4063,E4064)+1))</f>
        <v>#N/A</v>
      </c>
      <c r="E4064" s="2" t="e">
        <f>IF(I4064="","",IF(I4064=INFORME!$C$22,CONCATENATE(H4064,".",I4064,".",G4064),""))</f>
        <v>#N/A</v>
      </c>
      <c r="F4064">
        <v>4</v>
      </c>
      <c r="G4064" t="s">
        <v>65</v>
      </c>
      <c r="H4064" t="s">
        <v>88</v>
      </c>
      <c r="I4064" t="s">
        <v>58</v>
      </c>
    </row>
    <row r="4065" spans="4:9" hidden="1" x14ac:dyDescent="0.25">
      <c r="D4065" s="2" t="e">
        <f>IF(E4065="","",CONCATENATE(H4065,".",COUNTIF($E$1:E4064,E4065)+1))</f>
        <v>#N/A</v>
      </c>
      <c r="E4065" s="2" t="e">
        <f>IF(I4065="","",IF(I4065=INFORME!$C$22,CONCATENATE(H4065,".",I4065,".",G4065),""))</f>
        <v>#N/A</v>
      </c>
      <c r="F4065">
        <v>4</v>
      </c>
      <c r="G4065" t="s">
        <v>65</v>
      </c>
      <c r="H4065" t="s">
        <v>88</v>
      </c>
      <c r="I4065" t="s">
        <v>58</v>
      </c>
    </row>
    <row r="4066" spans="4:9" hidden="1" x14ac:dyDescent="0.25">
      <c r="D4066" s="2" t="e">
        <f>IF(E4066="","",CONCATENATE(H4066,".",COUNTIF($E$1:E4065,E4066)+1))</f>
        <v>#N/A</v>
      </c>
      <c r="E4066" s="2" t="e">
        <f>IF(I4066="","",IF(I4066=INFORME!$C$22,CONCATENATE(H4066,".",I4066,".",G4066),""))</f>
        <v>#N/A</v>
      </c>
      <c r="F4066">
        <v>4</v>
      </c>
      <c r="G4066" t="s">
        <v>65</v>
      </c>
      <c r="H4066" t="s">
        <v>88</v>
      </c>
      <c r="I4066" t="s">
        <v>58</v>
      </c>
    </row>
    <row r="4067" spans="4:9" hidden="1" x14ac:dyDescent="0.25">
      <c r="D4067" s="2" t="e">
        <f>IF(E4067="","",CONCATENATE(H4067,".",COUNTIF($E$1:E4066,E4067)+1))</f>
        <v>#N/A</v>
      </c>
      <c r="E4067" s="2" t="e">
        <f>IF(I4067="","",IF(I4067=INFORME!$C$22,CONCATENATE(H4067,".",I4067,".",G4067),""))</f>
        <v>#N/A</v>
      </c>
      <c r="F4067">
        <v>4</v>
      </c>
      <c r="G4067" t="s">
        <v>65</v>
      </c>
      <c r="H4067" t="s">
        <v>88</v>
      </c>
      <c r="I4067" t="s">
        <v>58</v>
      </c>
    </row>
    <row r="4068" spans="4:9" hidden="1" x14ac:dyDescent="0.25">
      <c r="D4068" s="2" t="e">
        <f>IF(E4068="","",CONCATENATE(H4068,".",COUNTIF($E$1:E4067,E4068)+1))</f>
        <v>#N/A</v>
      </c>
      <c r="E4068" s="2" t="e">
        <f>IF(I4068="","",IF(I4068=INFORME!$C$22,CONCATENATE(H4068,".",I4068,".",G4068),""))</f>
        <v>#N/A</v>
      </c>
      <c r="F4068">
        <v>4</v>
      </c>
      <c r="G4068" t="s">
        <v>65</v>
      </c>
      <c r="H4068" t="s">
        <v>88</v>
      </c>
      <c r="I4068" t="s">
        <v>58</v>
      </c>
    </row>
    <row r="4069" spans="4:9" hidden="1" x14ac:dyDescent="0.25">
      <c r="D4069" s="2" t="e">
        <f>IF(E4069="","",CONCATENATE(H4069,".",COUNTIF($E$1:E4068,E4069)+1))</f>
        <v>#N/A</v>
      </c>
      <c r="E4069" s="2" t="e">
        <f>IF(I4069="","",IF(I4069=INFORME!$C$22,CONCATENATE(H4069,".",I4069,".",G4069),""))</f>
        <v>#N/A</v>
      </c>
      <c r="F4069">
        <v>4</v>
      </c>
      <c r="G4069" t="s">
        <v>65</v>
      </c>
      <c r="H4069" t="s">
        <v>88</v>
      </c>
      <c r="I4069" t="s">
        <v>58</v>
      </c>
    </row>
    <row r="4070" spans="4:9" hidden="1" x14ac:dyDescent="0.25">
      <c r="D4070" s="2" t="e">
        <f>IF(E4070="","",CONCATENATE(H4070,".",COUNTIF($E$1:E4069,E4070)+1))</f>
        <v>#N/A</v>
      </c>
      <c r="E4070" s="2" t="e">
        <f>IF(I4070="","",IF(I4070=INFORME!$C$22,CONCATENATE(H4070,".",I4070,".",G4070),""))</f>
        <v>#N/A</v>
      </c>
      <c r="F4070">
        <v>4</v>
      </c>
      <c r="G4070" t="s">
        <v>65</v>
      </c>
      <c r="H4070" t="s">
        <v>88</v>
      </c>
      <c r="I4070" t="s">
        <v>58</v>
      </c>
    </row>
    <row r="4071" spans="4:9" hidden="1" x14ac:dyDescent="0.25">
      <c r="D4071" s="2" t="e">
        <f>IF(E4071="","",CONCATENATE(H4071,".",COUNTIF($E$1:E4070,E4071)+1))</f>
        <v>#N/A</v>
      </c>
      <c r="E4071" s="2" t="e">
        <f>IF(I4071="","",IF(I4071=INFORME!$C$22,CONCATENATE(H4071,".",I4071,".",G4071),""))</f>
        <v>#N/A</v>
      </c>
      <c r="F4071">
        <v>4</v>
      </c>
      <c r="G4071" t="s">
        <v>65</v>
      </c>
      <c r="H4071" t="s">
        <v>88</v>
      </c>
      <c r="I4071" t="s">
        <v>58</v>
      </c>
    </row>
    <row r="4072" spans="4:9" hidden="1" x14ac:dyDescent="0.25">
      <c r="D4072" s="2" t="e">
        <f>IF(E4072="","",CONCATENATE(H4072,".",COUNTIF($E$1:E4071,E4072)+1))</f>
        <v>#N/A</v>
      </c>
      <c r="E4072" s="2" t="e">
        <f>IF(I4072="","",IF(I4072=INFORME!$C$22,CONCATENATE(H4072,".",I4072,".",G4072),""))</f>
        <v>#N/A</v>
      </c>
      <c r="F4072">
        <v>4</v>
      </c>
      <c r="G4072" t="s">
        <v>65</v>
      </c>
      <c r="H4072" t="s">
        <v>88</v>
      </c>
      <c r="I4072" t="s">
        <v>58</v>
      </c>
    </row>
    <row r="4073" spans="4:9" hidden="1" x14ac:dyDescent="0.25">
      <c r="D4073" s="2" t="e">
        <f>IF(E4073="","",CONCATENATE(H4073,".",COUNTIF($E$1:E4072,E4073)+1))</f>
        <v>#N/A</v>
      </c>
      <c r="E4073" s="2" t="e">
        <f>IF(I4073="","",IF(I4073=INFORME!$C$22,CONCATENATE(H4073,".",I4073,".",G4073),""))</f>
        <v>#N/A</v>
      </c>
      <c r="F4073">
        <v>4</v>
      </c>
      <c r="G4073" t="s">
        <v>65</v>
      </c>
      <c r="H4073" t="s">
        <v>88</v>
      </c>
      <c r="I4073" t="s">
        <v>58</v>
      </c>
    </row>
    <row r="4074" spans="4:9" hidden="1" x14ac:dyDescent="0.25">
      <c r="D4074" s="2" t="e">
        <f>IF(E4074="","",CONCATENATE(H4074,".",COUNTIF($E$1:E4073,E4074)+1))</f>
        <v>#N/A</v>
      </c>
      <c r="E4074" s="2" t="e">
        <f>IF(I4074="","",IF(I4074=INFORME!$C$22,CONCATENATE(H4074,".",I4074,".",G4074),""))</f>
        <v>#N/A</v>
      </c>
      <c r="F4074">
        <v>4</v>
      </c>
      <c r="G4074" t="s">
        <v>65</v>
      </c>
      <c r="H4074" t="s">
        <v>88</v>
      </c>
      <c r="I4074" t="s">
        <v>58</v>
      </c>
    </row>
    <row r="4075" spans="4:9" hidden="1" x14ac:dyDescent="0.25">
      <c r="D4075" s="2" t="e">
        <f>IF(E4075="","",CONCATENATE(H4075,".",COUNTIF($E$1:E4074,E4075)+1))</f>
        <v>#N/A</v>
      </c>
      <c r="E4075" s="2" t="e">
        <f>IF(I4075="","",IF(I4075=INFORME!$C$22,CONCATENATE(H4075,".",I4075,".",G4075),""))</f>
        <v>#N/A</v>
      </c>
      <c r="F4075">
        <v>4</v>
      </c>
      <c r="G4075" t="s">
        <v>65</v>
      </c>
      <c r="H4075" t="s">
        <v>88</v>
      </c>
      <c r="I4075" t="s">
        <v>58</v>
      </c>
    </row>
    <row r="4076" spans="4:9" hidden="1" x14ac:dyDescent="0.25">
      <c r="D4076" s="2" t="e">
        <f>IF(E4076="","",CONCATENATE(H4076,".",COUNTIF($E$1:E4075,E4076)+1))</f>
        <v>#N/A</v>
      </c>
      <c r="E4076" s="2" t="e">
        <f>IF(I4076="","",IF(I4076=INFORME!$C$22,CONCATENATE(H4076,".",I4076,".",G4076),""))</f>
        <v>#N/A</v>
      </c>
      <c r="F4076">
        <v>4</v>
      </c>
      <c r="G4076" t="s">
        <v>65</v>
      </c>
      <c r="H4076" t="s">
        <v>88</v>
      </c>
      <c r="I4076" t="s">
        <v>58</v>
      </c>
    </row>
    <row r="4077" spans="4:9" hidden="1" x14ac:dyDescent="0.25">
      <c r="D4077" s="2" t="e">
        <f>IF(E4077="","",CONCATENATE(H4077,".",COUNTIF($E$1:E4076,E4077)+1))</f>
        <v>#N/A</v>
      </c>
      <c r="E4077" s="2" t="e">
        <f>IF(I4077="","",IF(I4077=INFORME!$C$22,CONCATENATE(H4077,".",I4077,".",G4077),""))</f>
        <v>#N/A</v>
      </c>
      <c r="F4077">
        <v>4</v>
      </c>
      <c r="G4077" t="s">
        <v>65</v>
      </c>
      <c r="H4077" t="s">
        <v>88</v>
      </c>
      <c r="I4077" t="s">
        <v>58</v>
      </c>
    </row>
    <row r="4078" spans="4:9" hidden="1" x14ac:dyDescent="0.25">
      <c r="D4078" s="2" t="e">
        <f>IF(E4078="","",CONCATENATE(H4078,".",COUNTIF($E$1:E4077,E4078)+1))</f>
        <v>#N/A</v>
      </c>
      <c r="E4078" s="2" t="e">
        <f>IF(I4078="","",IF(I4078=INFORME!$C$22,CONCATENATE(H4078,".",I4078,".",G4078),""))</f>
        <v>#N/A</v>
      </c>
      <c r="F4078">
        <v>4</v>
      </c>
      <c r="G4078" t="s">
        <v>65</v>
      </c>
      <c r="H4078" t="s">
        <v>88</v>
      </c>
      <c r="I4078" t="s">
        <v>58</v>
      </c>
    </row>
    <row r="4079" spans="4:9" hidden="1" x14ac:dyDescent="0.25">
      <c r="D4079" s="2" t="e">
        <f>IF(E4079="","",CONCATENATE(H4079,".",COUNTIF($E$1:E4078,E4079)+1))</f>
        <v>#N/A</v>
      </c>
      <c r="E4079" s="2" t="e">
        <f>IF(I4079="","",IF(I4079=INFORME!$C$22,CONCATENATE(H4079,".",I4079,".",G4079),""))</f>
        <v>#N/A</v>
      </c>
      <c r="F4079">
        <v>4</v>
      </c>
      <c r="G4079" t="s">
        <v>65</v>
      </c>
      <c r="H4079" t="s">
        <v>88</v>
      </c>
      <c r="I4079" t="s">
        <v>58</v>
      </c>
    </row>
    <row r="4080" spans="4:9" hidden="1" x14ac:dyDescent="0.25">
      <c r="D4080" s="2" t="e">
        <f>IF(E4080="","",CONCATENATE(H4080,".",COUNTIF($E$1:E4079,E4080)+1))</f>
        <v>#N/A</v>
      </c>
      <c r="E4080" s="2" t="e">
        <f>IF(I4080="","",IF(I4080=INFORME!$C$22,CONCATENATE(H4080,".",I4080,".",G4080),""))</f>
        <v>#N/A</v>
      </c>
      <c r="F4080">
        <v>4</v>
      </c>
      <c r="G4080" t="s">
        <v>65</v>
      </c>
      <c r="H4080" t="s">
        <v>88</v>
      </c>
      <c r="I4080" t="s">
        <v>58</v>
      </c>
    </row>
    <row r="4081" spans="4:9" hidden="1" x14ac:dyDescent="0.25">
      <c r="D4081" s="2" t="e">
        <f>IF(E4081="","",CONCATENATE(H4081,".",COUNTIF($E$1:E4080,E4081)+1))</f>
        <v>#N/A</v>
      </c>
      <c r="E4081" s="2" t="e">
        <f>IF(I4081="","",IF(I4081=INFORME!$C$22,CONCATENATE(H4081,".",I4081,".",G4081),""))</f>
        <v>#N/A</v>
      </c>
      <c r="F4081">
        <v>4</v>
      </c>
      <c r="G4081" t="s">
        <v>65</v>
      </c>
      <c r="H4081" t="s">
        <v>88</v>
      </c>
      <c r="I4081" t="s">
        <v>58</v>
      </c>
    </row>
    <row r="4082" spans="4:9" hidden="1" x14ac:dyDescent="0.25">
      <c r="D4082" s="2" t="e">
        <f>IF(E4082="","",CONCATENATE(H4082,".",COUNTIF($E$1:E4081,E4082)+1))</f>
        <v>#N/A</v>
      </c>
      <c r="E4082" s="2" t="e">
        <f>IF(I4082="","",IF(I4082=INFORME!$C$22,CONCATENATE(H4082,".",I4082,".",G4082),""))</f>
        <v>#N/A</v>
      </c>
      <c r="F4082">
        <v>4</v>
      </c>
      <c r="G4082" t="s">
        <v>65</v>
      </c>
      <c r="H4082" t="s">
        <v>88</v>
      </c>
      <c r="I4082" t="s">
        <v>58</v>
      </c>
    </row>
    <row r="4083" spans="4:9" hidden="1" x14ac:dyDescent="0.25">
      <c r="D4083" s="2" t="e">
        <f>IF(E4083="","",CONCATENATE(H4083,".",COUNTIF($E$1:E4082,E4083)+1))</f>
        <v>#N/A</v>
      </c>
      <c r="E4083" s="2" t="e">
        <f>IF(I4083="","",IF(I4083=INFORME!$C$22,CONCATENATE(H4083,".",I4083,".",G4083),""))</f>
        <v>#N/A</v>
      </c>
      <c r="F4083">
        <v>4</v>
      </c>
      <c r="G4083" t="s">
        <v>65</v>
      </c>
      <c r="H4083" t="s">
        <v>88</v>
      </c>
      <c r="I4083" t="s">
        <v>58</v>
      </c>
    </row>
    <row r="4084" spans="4:9" hidden="1" x14ac:dyDescent="0.25">
      <c r="D4084" s="2" t="e">
        <f>IF(E4084="","",CONCATENATE(H4084,".",COUNTIF($E$1:E4083,E4084)+1))</f>
        <v>#N/A</v>
      </c>
      <c r="E4084" s="2" t="e">
        <f>IF(I4084="","",IF(I4084=INFORME!$C$22,CONCATENATE(H4084,".",I4084,".",G4084),""))</f>
        <v>#N/A</v>
      </c>
      <c r="F4084">
        <v>4</v>
      </c>
      <c r="G4084" t="s">
        <v>65</v>
      </c>
      <c r="H4084" t="s">
        <v>88</v>
      </c>
      <c r="I4084" t="s">
        <v>58</v>
      </c>
    </row>
    <row r="4085" spans="4:9" hidden="1" x14ac:dyDescent="0.25">
      <c r="D4085" s="2" t="e">
        <f>IF(E4085="","",CONCATENATE(H4085,".",COUNTIF($E$1:E4084,E4085)+1))</f>
        <v>#N/A</v>
      </c>
      <c r="E4085" s="2" t="e">
        <f>IF(I4085="","",IF(I4085=INFORME!$C$22,CONCATENATE(H4085,".",I4085,".",G4085),""))</f>
        <v>#N/A</v>
      </c>
      <c r="F4085">
        <v>4</v>
      </c>
      <c r="G4085" t="s">
        <v>65</v>
      </c>
      <c r="H4085" t="s">
        <v>88</v>
      </c>
      <c r="I4085" t="s">
        <v>58</v>
      </c>
    </row>
    <row r="4086" spans="4:9" hidden="1" x14ac:dyDescent="0.25">
      <c r="D4086" s="2" t="e">
        <f>IF(E4086="","",CONCATENATE(H4086,".",COUNTIF($E$1:E4085,E4086)+1))</f>
        <v>#N/A</v>
      </c>
      <c r="E4086" s="2" t="e">
        <f>IF(I4086="","",IF(I4086=INFORME!$C$22,CONCATENATE(H4086,".",I4086,".",G4086),""))</f>
        <v>#N/A</v>
      </c>
      <c r="F4086">
        <v>4</v>
      </c>
      <c r="G4086" t="s">
        <v>65</v>
      </c>
      <c r="H4086" t="s">
        <v>88</v>
      </c>
      <c r="I4086" t="s">
        <v>58</v>
      </c>
    </row>
    <row r="4087" spans="4:9" hidden="1" x14ac:dyDescent="0.25">
      <c r="D4087" s="2" t="e">
        <f>IF(E4087="","",CONCATENATE(H4087,".",COUNTIF($E$1:E4086,E4087)+1))</f>
        <v>#N/A</v>
      </c>
      <c r="E4087" s="2" t="e">
        <f>IF(I4087="","",IF(I4087=INFORME!$C$22,CONCATENATE(H4087,".",I4087,".",G4087),""))</f>
        <v>#N/A</v>
      </c>
      <c r="F4087">
        <v>4</v>
      </c>
      <c r="G4087" t="s">
        <v>65</v>
      </c>
      <c r="H4087" t="s">
        <v>88</v>
      </c>
      <c r="I4087" t="s">
        <v>58</v>
      </c>
    </row>
    <row r="4088" spans="4:9" hidden="1" x14ac:dyDescent="0.25">
      <c r="D4088" s="2" t="e">
        <f>IF(E4088="","",CONCATENATE(H4088,".",COUNTIF($E$1:E4087,E4088)+1))</f>
        <v>#N/A</v>
      </c>
      <c r="E4088" s="2" t="e">
        <f>IF(I4088="","",IF(I4088=INFORME!$C$22,CONCATENATE(H4088,".",I4088,".",G4088),""))</f>
        <v>#N/A</v>
      </c>
      <c r="F4088">
        <v>4</v>
      </c>
      <c r="G4088" t="s">
        <v>65</v>
      </c>
      <c r="H4088" t="s">
        <v>88</v>
      </c>
      <c r="I4088" t="s">
        <v>58</v>
      </c>
    </row>
    <row r="4089" spans="4:9" hidden="1" x14ac:dyDescent="0.25">
      <c r="D4089" s="2" t="e">
        <f>IF(E4089="","",CONCATENATE(H4089,".",COUNTIF($E$1:E4088,E4089)+1))</f>
        <v>#N/A</v>
      </c>
      <c r="E4089" s="2" t="e">
        <f>IF(I4089="","",IF(I4089=INFORME!$C$22,CONCATENATE(H4089,".",I4089,".",G4089),""))</f>
        <v>#N/A</v>
      </c>
      <c r="F4089">
        <v>4</v>
      </c>
      <c r="G4089" t="s">
        <v>65</v>
      </c>
      <c r="H4089" t="s">
        <v>88</v>
      </c>
      <c r="I4089" t="s">
        <v>58</v>
      </c>
    </row>
    <row r="4090" spans="4:9" hidden="1" x14ac:dyDescent="0.25">
      <c r="D4090" s="2" t="e">
        <f>IF(E4090="","",CONCATENATE(H4090,".",COUNTIF($E$1:E4089,E4090)+1))</f>
        <v>#N/A</v>
      </c>
      <c r="E4090" s="2" t="e">
        <f>IF(I4090="","",IF(I4090=INFORME!$C$22,CONCATENATE(H4090,".",I4090,".",G4090),""))</f>
        <v>#N/A</v>
      </c>
      <c r="F4090">
        <v>4</v>
      </c>
      <c r="G4090" t="s">
        <v>65</v>
      </c>
      <c r="H4090" t="s">
        <v>88</v>
      </c>
      <c r="I4090" t="s">
        <v>58</v>
      </c>
    </row>
    <row r="4091" spans="4:9" hidden="1" x14ac:dyDescent="0.25">
      <c r="D4091" s="2" t="e">
        <f>IF(E4091="","",CONCATENATE(H4091,".",COUNTIF($E$1:E4090,E4091)+1))</f>
        <v>#N/A</v>
      </c>
      <c r="E4091" s="2" t="e">
        <f>IF(I4091="","",IF(I4091=INFORME!$C$22,CONCATENATE(H4091,".",I4091,".",G4091),""))</f>
        <v>#N/A</v>
      </c>
      <c r="F4091">
        <v>4</v>
      </c>
      <c r="G4091" t="s">
        <v>65</v>
      </c>
      <c r="H4091" t="s">
        <v>88</v>
      </c>
      <c r="I4091" t="s">
        <v>58</v>
      </c>
    </row>
    <row r="4092" spans="4:9" hidden="1" x14ac:dyDescent="0.25">
      <c r="D4092" s="2" t="e">
        <f>IF(E4092="","",CONCATENATE(H4092,".",COUNTIF($E$1:E4091,E4092)+1))</f>
        <v>#N/A</v>
      </c>
      <c r="E4092" s="2" t="e">
        <f>IF(I4092="","",IF(I4092=INFORME!$C$22,CONCATENATE(H4092,".",I4092,".",G4092),""))</f>
        <v>#N/A</v>
      </c>
      <c r="F4092">
        <v>4</v>
      </c>
      <c r="G4092" t="s">
        <v>65</v>
      </c>
      <c r="H4092" t="s">
        <v>88</v>
      </c>
      <c r="I4092" t="s">
        <v>58</v>
      </c>
    </row>
    <row r="4093" spans="4:9" hidden="1" x14ac:dyDescent="0.25">
      <c r="D4093" s="2" t="e">
        <f>IF(E4093="","",CONCATENATE(H4093,".",COUNTIF($E$1:E4092,E4093)+1))</f>
        <v>#N/A</v>
      </c>
      <c r="E4093" s="2" t="e">
        <f>IF(I4093="","",IF(I4093=INFORME!$C$22,CONCATENATE(H4093,".",I4093,".",G4093),""))</f>
        <v>#N/A</v>
      </c>
      <c r="F4093">
        <v>4</v>
      </c>
      <c r="G4093" t="s">
        <v>65</v>
      </c>
      <c r="H4093" t="s">
        <v>88</v>
      </c>
      <c r="I4093" t="s">
        <v>58</v>
      </c>
    </row>
    <row r="4094" spans="4:9" hidden="1" x14ac:dyDescent="0.25">
      <c r="D4094" s="2" t="e">
        <f>IF(E4094="","",CONCATENATE(H4094,".",COUNTIF($E$1:E4093,E4094)+1))</f>
        <v>#N/A</v>
      </c>
      <c r="E4094" s="2" t="e">
        <f>IF(I4094="","",IF(I4094=INFORME!$C$22,CONCATENATE(H4094,".",I4094,".",G4094),""))</f>
        <v>#N/A</v>
      </c>
      <c r="F4094">
        <v>4</v>
      </c>
      <c r="G4094" t="s">
        <v>65</v>
      </c>
      <c r="H4094" t="s">
        <v>88</v>
      </c>
      <c r="I4094" t="s">
        <v>58</v>
      </c>
    </row>
    <row r="4095" spans="4:9" hidden="1" x14ac:dyDescent="0.25">
      <c r="D4095" s="2" t="e">
        <f>IF(E4095="","",CONCATENATE(H4095,".",COUNTIF($E$1:E4094,E4095)+1))</f>
        <v>#N/A</v>
      </c>
      <c r="E4095" s="2" t="e">
        <f>IF(I4095="","",IF(I4095=INFORME!$C$22,CONCATENATE(H4095,".",I4095,".",G4095),""))</f>
        <v>#N/A</v>
      </c>
      <c r="F4095">
        <v>4</v>
      </c>
      <c r="G4095" t="s">
        <v>65</v>
      </c>
      <c r="H4095" t="s">
        <v>88</v>
      </c>
      <c r="I4095" t="s">
        <v>58</v>
      </c>
    </row>
    <row r="4096" spans="4:9" hidden="1" x14ac:dyDescent="0.25">
      <c r="D4096" s="2" t="e">
        <f>IF(E4096="","",CONCATENATE(H4096,".",COUNTIF($E$1:E4095,E4096)+1))</f>
        <v>#N/A</v>
      </c>
      <c r="E4096" s="2" t="e">
        <f>IF(I4096="","",IF(I4096=INFORME!$C$22,CONCATENATE(H4096,".",I4096,".",G4096),""))</f>
        <v>#N/A</v>
      </c>
      <c r="F4096">
        <v>4</v>
      </c>
      <c r="G4096" t="s">
        <v>65</v>
      </c>
      <c r="H4096" t="s">
        <v>88</v>
      </c>
      <c r="I4096" t="s">
        <v>58</v>
      </c>
    </row>
    <row r="4097" spans="4:121" hidden="1" x14ac:dyDescent="0.25">
      <c r="D4097" s="2" t="e">
        <f>IF(E4097="","",CONCATENATE(H4097,".",COUNTIF($E$1:E4096,E4097)+1))</f>
        <v>#N/A</v>
      </c>
      <c r="E4097" s="2" t="e">
        <f>IF(I4097="","",IF(I4097=INFORME!$C$22,CONCATENATE(H4097,".",I4097,".",G4097),""))</f>
        <v>#N/A</v>
      </c>
      <c r="F4097">
        <v>4</v>
      </c>
      <c r="G4097" t="s">
        <v>65</v>
      </c>
      <c r="H4097" t="s">
        <v>88</v>
      </c>
      <c r="I4097" t="s">
        <v>58</v>
      </c>
    </row>
    <row r="4098" spans="4:121" hidden="1" x14ac:dyDescent="0.25">
      <c r="D4098" s="2" t="e">
        <f>IF(E4098="","",CONCATENATE(H4098,".",COUNTIF($E$1:E4097,E4098)+1))</f>
        <v>#N/A</v>
      </c>
      <c r="E4098" s="2" t="e">
        <f>IF(I4098="","",IF(I4098=INFORME!$C$22,CONCATENATE(H4098,".",I4098,".",G4098),""))</f>
        <v>#N/A</v>
      </c>
      <c r="F4098">
        <v>4</v>
      </c>
      <c r="G4098" t="s">
        <v>65</v>
      </c>
      <c r="H4098" t="s">
        <v>88</v>
      </c>
      <c r="I4098" t="s">
        <v>58</v>
      </c>
    </row>
    <row r="4099" spans="4:121" hidden="1" x14ac:dyDescent="0.25">
      <c r="D4099" s="2" t="e">
        <f>IF(E4099="","",CONCATENATE(H4099,".",COUNTIF($E$1:E4098,E4099)+1))</f>
        <v>#N/A</v>
      </c>
      <c r="E4099" s="2" t="e">
        <f>IF(I4099="","",IF(I4099=INFORME!$C$22,CONCATENATE(H4099,".",I4099,".",G4099),""))</f>
        <v>#N/A</v>
      </c>
      <c r="F4099">
        <v>4</v>
      </c>
      <c r="G4099" t="s">
        <v>65</v>
      </c>
      <c r="H4099" t="s">
        <v>88</v>
      </c>
      <c r="I4099" t="s">
        <v>58</v>
      </c>
    </row>
    <row r="4100" spans="4:121" hidden="1" x14ac:dyDescent="0.25">
      <c r="D4100" s="2" t="e">
        <f>IF(E4100="","",CONCATENATE(H4100,".",COUNTIF($E$1:E4099,E4100)+1))</f>
        <v>#N/A</v>
      </c>
      <c r="E4100" s="2" t="e">
        <f>IF(I4100="","",IF(I4100=INFORME!$C$22,CONCATENATE(H4100,".",I4100,".",G4100),""))</f>
        <v>#N/A</v>
      </c>
      <c r="F4100">
        <v>4</v>
      </c>
      <c r="G4100" t="s">
        <v>65</v>
      </c>
      <c r="H4100" t="s">
        <v>88</v>
      </c>
      <c r="I4100" t="s">
        <v>58</v>
      </c>
    </row>
    <row r="4101" spans="4:121" hidden="1" x14ac:dyDescent="0.25">
      <c r="D4101" s="2" t="e">
        <f>IF(E4101="","",CONCATENATE(H4101,".",COUNTIF($E$1:E4100,E4101)+1))</f>
        <v>#N/A</v>
      </c>
      <c r="E4101" s="2" t="e">
        <f>IF(I4101="","",IF(I4101=INFORME!$C$22,CONCATENATE(H4101,".",I4101,".",G4101),""))</f>
        <v>#N/A</v>
      </c>
      <c r="F4101">
        <v>4</v>
      </c>
      <c r="G4101" t="s">
        <v>65</v>
      </c>
      <c r="H4101" t="s">
        <v>88</v>
      </c>
      <c r="I4101" t="s">
        <v>58</v>
      </c>
    </row>
    <row r="4102" spans="4:121" hidden="1" x14ac:dyDescent="0.25">
      <c r="D4102" s="2" t="e">
        <f>IF(E4102="","",CONCATENATE(H4102,".",COUNTIF($E$1:E4101,E4102)+1))</f>
        <v>#N/A</v>
      </c>
      <c r="E4102" s="2" t="e">
        <f>IF(I4102="","",IF(I4102=INFORME!$C$22,CONCATENATE(H4102,".",I4102,".",G4102),""))</f>
        <v>#N/A</v>
      </c>
      <c r="F4102">
        <v>5</v>
      </c>
      <c r="G4102" t="s">
        <v>65</v>
      </c>
      <c r="H4102" t="s">
        <v>62</v>
      </c>
      <c r="I4102" t="s">
        <v>51</v>
      </c>
      <c r="N4102" t="s">
        <v>11</v>
      </c>
      <c r="DF4102" t="s">
        <v>2231</v>
      </c>
      <c r="DG4102" t="s">
        <v>2232</v>
      </c>
      <c r="DH4102" t="s">
        <v>2233</v>
      </c>
      <c r="DI4102" t="s">
        <v>2234</v>
      </c>
      <c r="DJ4102" t="s">
        <v>2235</v>
      </c>
      <c r="DK4102" t="s">
        <v>2236</v>
      </c>
      <c r="DL4102" t="s">
        <v>2237</v>
      </c>
      <c r="DM4102" t="s">
        <v>2238</v>
      </c>
      <c r="DN4102" t="s">
        <v>2239</v>
      </c>
      <c r="DO4102" t="s">
        <v>2671</v>
      </c>
      <c r="DP4102" t="s">
        <v>2672</v>
      </c>
      <c r="DQ4102" t="s">
        <v>2673</v>
      </c>
    </row>
    <row r="4103" spans="4:121" hidden="1" x14ac:dyDescent="0.25">
      <c r="D4103" s="2" t="e">
        <f>IF(E4103="","",CONCATENATE(H4103,".",COUNTIF($E$1:E4102,E4103)+1))</f>
        <v>#N/A</v>
      </c>
      <c r="E4103" s="2" t="e">
        <f>IF(I4103="","",IF(I4103=INFORME!$C$22,CONCATENATE(H4103,".",I4103,".",G4103),""))</f>
        <v>#N/A</v>
      </c>
      <c r="F4103">
        <v>5</v>
      </c>
      <c r="G4103" t="s">
        <v>65</v>
      </c>
      <c r="H4103" t="s">
        <v>62</v>
      </c>
      <c r="I4103" t="s">
        <v>51</v>
      </c>
      <c r="W4103" t="s">
        <v>11</v>
      </c>
      <c r="X4103" t="s">
        <v>11</v>
      </c>
    </row>
    <row r="4104" spans="4:121" hidden="1" x14ac:dyDescent="0.25">
      <c r="D4104" s="2" t="e">
        <f>IF(E4104="","",CONCATENATE(H4104,".",COUNTIF($E$1:E4103,E4104)+1))</f>
        <v>#N/A</v>
      </c>
      <c r="E4104" s="2" t="e">
        <f>IF(I4104="","",IF(I4104=INFORME!$C$22,CONCATENATE(H4104,".",I4104,".",G4104),""))</f>
        <v>#N/A</v>
      </c>
      <c r="F4104">
        <v>5</v>
      </c>
      <c r="G4104" t="s">
        <v>65</v>
      </c>
      <c r="H4104" t="s">
        <v>62</v>
      </c>
      <c r="I4104" t="s">
        <v>51</v>
      </c>
    </row>
    <row r="4105" spans="4:121" hidden="1" x14ac:dyDescent="0.25">
      <c r="D4105" s="2" t="e">
        <f>IF(E4105="","",CONCATENATE(H4105,".",COUNTIF($E$1:E4104,E4105)+1))</f>
        <v>#N/A</v>
      </c>
      <c r="E4105" s="2" t="e">
        <f>IF(I4105="","",IF(I4105=INFORME!$C$22,CONCATENATE(H4105,".",I4105,".",G4105),""))</f>
        <v>#N/A</v>
      </c>
      <c r="F4105">
        <v>5</v>
      </c>
      <c r="G4105" t="s">
        <v>65</v>
      </c>
      <c r="H4105" t="s">
        <v>62</v>
      </c>
      <c r="I4105" t="s">
        <v>51</v>
      </c>
      <c r="N4105" t="s">
        <v>11</v>
      </c>
      <c r="O4105" t="s">
        <v>11</v>
      </c>
      <c r="P4105" t="s">
        <v>11</v>
      </c>
      <c r="Q4105" t="s">
        <v>11</v>
      </c>
      <c r="R4105" t="s">
        <v>11</v>
      </c>
      <c r="S4105" t="s">
        <v>11</v>
      </c>
      <c r="T4105" t="s">
        <v>11</v>
      </c>
      <c r="W4105" t="s">
        <v>11</v>
      </c>
      <c r="X4105" t="s">
        <v>11</v>
      </c>
      <c r="Y4105" t="s">
        <v>11</v>
      </c>
    </row>
    <row r="4106" spans="4:121" hidden="1" x14ac:dyDescent="0.25">
      <c r="D4106" s="2" t="e">
        <f>IF(E4106="","",CONCATENATE(H4106,".",COUNTIF($E$1:E4105,E4106)+1))</f>
        <v>#N/A</v>
      </c>
      <c r="E4106" s="2" t="e">
        <f>IF(I4106="","",IF(I4106=INFORME!$C$22,CONCATENATE(H4106,".",I4106,".",G4106),""))</f>
        <v>#N/A</v>
      </c>
      <c r="F4106">
        <v>5</v>
      </c>
      <c r="G4106" t="s">
        <v>65</v>
      </c>
      <c r="H4106" t="s">
        <v>62</v>
      </c>
      <c r="I4106" t="s">
        <v>51</v>
      </c>
      <c r="N4106" t="s">
        <v>11</v>
      </c>
      <c r="O4106" t="s">
        <v>11</v>
      </c>
      <c r="P4106" t="s">
        <v>11</v>
      </c>
      <c r="Q4106" t="s">
        <v>11</v>
      </c>
      <c r="R4106" t="s">
        <v>11</v>
      </c>
      <c r="S4106" t="s">
        <v>11</v>
      </c>
      <c r="T4106" t="s">
        <v>11</v>
      </c>
      <c r="W4106" t="s">
        <v>11</v>
      </c>
      <c r="X4106" t="s">
        <v>11</v>
      </c>
      <c r="Y4106" t="s">
        <v>11</v>
      </c>
    </row>
    <row r="4107" spans="4:121" hidden="1" x14ac:dyDescent="0.25">
      <c r="D4107" s="2" t="e">
        <f>IF(E4107="","",CONCATENATE(H4107,".",COUNTIF($E$1:E4106,E4107)+1))</f>
        <v>#N/A</v>
      </c>
      <c r="E4107" s="2" t="e">
        <f>IF(I4107="","",IF(I4107=INFORME!$C$22,CONCATENATE(H4107,".",I4107,".",G4107),""))</f>
        <v>#N/A</v>
      </c>
      <c r="F4107">
        <v>5</v>
      </c>
      <c r="G4107" t="s">
        <v>65</v>
      </c>
      <c r="H4107" t="s">
        <v>62</v>
      </c>
      <c r="I4107" t="s">
        <v>51</v>
      </c>
      <c r="N4107" t="s">
        <v>11</v>
      </c>
      <c r="O4107" t="s">
        <v>11</v>
      </c>
      <c r="P4107" t="s">
        <v>11</v>
      </c>
      <c r="W4107" t="s">
        <v>11</v>
      </c>
      <c r="X4107" t="s">
        <v>11</v>
      </c>
      <c r="Y4107" t="s">
        <v>11</v>
      </c>
    </row>
    <row r="4108" spans="4:121" hidden="1" x14ac:dyDescent="0.25">
      <c r="D4108" s="2" t="e">
        <f>IF(E4108="","",CONCATENATE(H4108,".",COUNTIF($E$1:E4107,E4108)+1))</f>
        <v>#N/A</v>
      </c>
      <c r="E4108" s="2" t="e">
        <f>IF(I4108="","",IF(I4108=INFORME!$C$22,CONCATENATE(H4108,".",I4108,".",G4108),""))</f>
        <v>#N/A</v>
      </c>
      <c r="F4108">
        <v>5</v>
      </c>
      <c r="G4108" t="s">
        <v>65</v>
      </c>
      <c r="H4108" t="s">
        <v>62</v>
      </c>
      <c r="I4108" t="s">
        <v>51</v>
      </c>
      <c r="N4108" t="s">
        <v>11</v>
      </c>
      <c r="O4108" t="s">
        <v>11</v>
      </c>
      <c r="P4108" t="s">
        <v>11</v>
      </c>
      <c r="Q4108" t="s">
        <v>11</v>
      </c>
      <c r="R4108" t="s">
        <v>11</v>
      </c>
      <c r="S4108" t="s">
        <v>11</v>
      </c>
      <c r="T4108" t="s">
        <v>11</v>
      </c>
      <c r="W4108" t="s">
        <v>11</v>
      </c>
      <c r="X4108" t="s">
        <v>11</v>
      </c>
      <c r="Y4108" t="s">
        <v>11</v>
      </c>
    </row>
    <row r="4109" spans="4:121" hidden="1" x14ac:dyDescent="0.25">
      <c r="D4109" s="2" t="e">
        <f>IF(E4109="","",CONCATENATE(H4109,".",COUNTIF($E$1:E4108,E4109)+1))</f>
        <v>#N/A</v>
      </c>
      <c r="E4109" s="2" t="e">
        <f>IF(I4109="","",IF(I4109=INFORME!$C$22,CONCATENATE(H4109,".",I4109,".",G4109),""))</f>
        <v>#N/A</v>
      </c>
      <c r="F4109">
        <v>5</v>
      </c>
      <c r="G4109" t="s">
        <v>65</v>
      </c>
      <c r="H4109" t="s">
        <v>62</v>
      </c>
      <c r="I4109" t="s">
        <v>51</v>
      </c>
      <c r="W4109" t="s">
        <v>11</v>
      </c>
      <c r="X4109" t="s">
        <v>11</v>
      </c>
      <c r="Y4109" t="s">
        <v>11</v>
      </c>
    </row>
    <row r="4110" spans="4:121" hidden="1" x14ac:dyDescent="0.25">
      <c r="D4110" s="2" t="e">
        <f>IF(E4110="","",CONCATENATE(H4110,".",COUNTIF($E$1:E4109,E4110)+1))</f>
        <v>#N/A</v>
      </c>
      <c r="E4110" s="2" t="e">
        <f>IF(I4110="","",IF(I4110=INFORME!$C$22,CONCATENATE(H4110,".",I4110,".",G4110),""))</f>
        <v>#N/A</v>
      </c>
      <c r="F4110">
        <v>5</v>
      </c>
      <c r="G4110" t="s">
        <v>65</v>
      </c>
      <c r="H4110" t="s">
        <v>62</v>
      </c>
      <c r="I4110" t="s">
        <v>51</v>
      </c>
      <c r="W4110" t="s">
        <v>11</v>
      </c>
      <c r="X4110" t="s">
        <v>11</v>
      </c>
      <c r="Y4110" t="s">
        <v>11</v>
      </c>
    </row>
    <row r="4111" spans="4:121" hidden="1" x14ac:dyDescent="0.25">
      <c r="D4111" s="2" t="e">
        <f>IF(E4111="","",CONCATENATE(H4111,".",COUNTIF($E$1:E4110,E4111)+1))</f>
        <v>#N/A</v>
      </c>
      <c r="E4111" s="2" t="e">
        <f>IF(I4111="","",IF(I4111=INFORME!$C$22,CONCATENATE(H4111,".",I4111,".",G4111),""))</f>
        <v>#N/A</v>
      </c>
      <c r="F4111">
        <v>5</v>
      </c>
      <c r="G4111" t="s">
        <v>65</v>
      </c>
      <c r="H4111" t="s">
        <v>62</v>
      </c>
      <c r="I4111" t="s">
        <v>51</v>
      </c>
    </row>
    <row r="4112" spans="4:121" hidden="1" x14ac:dyDescent="0.25">
      <c r="D4112" s="2" t="e">
        <f>IF(E4112="","",CONCATENATE(H4112,".",COUNTIF($E$1:E4111,E4112)+1))</f>
        <v>#N/A</v>
      </c>
      <c r="E4112" s="2" t="e">
        <f>IF(I4112="","",IF(I4112=INFORME!$C$22,CONCATENATE(H4112,".",I4112,".",G4112),""))</f>
        <v>#N/A</v>
      </c>
      <c r="F4112">
        <v>5</v>
      </c>
      <c r="G4112" t="s">
        <v>65</v>
      </c>
      <c r="H4112" t="s">
        <v>62</v>
      </c>
      <c r="I4112" t="s">
        <v>51</v>
      </c>
    </row>
    <row r="4113" spans="4:25" hidden="1" x14ac:dyDescent="0.25">
      <c r="D4113" s="2" t="e">
        <f>IF(E4113="","",CONCATENATE(H4113,".",COUNTIF($E$1:E4112,E4113)+1))</f>
        <v>#N/A</v>
      </c>
      <c r="E4113" s="2" t="e">
        <f>IF(I4113="","",IF(I4113=INFORME!$C$22,CONCATENATE(H4113,".",I4113,".",G4113),""))</f>
        <v>#N/A</v>
      </c>
      <c r="F4113">
        <v>5</v>
      </c>
      <c r="G4113" t="s">
        <v>65</v>
      </c>
      <c r="H4113" t="s">
        <v>62</v>
      </c>
      <c r="I4113" t="s">
        <v>51</v>
      </c>
      <c r="N4113" t="s">
        <v>11</v>
      </c>
      <c r="O4113" t="s">
        <v>11</v>
      </c>
      <c r="P4113" t="s">
        <v>11</v>
      </c>
      <c r="Q4113" t="s">
        <v>11</v>
      </c>
      <c r="R4113" t="s">
        <v>11</v>
      </c>
      <c r="S4113" t="s">
        <v>11</v>
      </c>
      <c r="T4113" t="s">
        <v>11</v>
      </c>
      <c r="U4113" t="s">
        <v>11</v>
      </c>
      <c r="W4113" t="s">
        <v>11</v>
      </c>
      <c r="X4113" t="s">
        <v>11</v>
      </c>
    </row>
    <row r="4114" spans="4:25" hidden="1" x14ac:dyDescent="0.25">
      <c r="D4114" s="2" t="e">
        <f>IF(E4114="","",CONCATENATE(H4114,".",COUNTIF($E$1:E4113,E4114)+1))</f>
        <v>#N/A</v>
      </c>
      <c r="E4114" s="2" t="e">
        <f>IF(I4114="","",IF(I4114=INFORME!$C$22,CONCATENATE(H4114,".",I4114,".",G4114),""))</f>
        <v>#N/A</v>
      </c>
      <c r="F4114">
        <v>5</v>
      </c>
      <c r="G4114" t="s">
        <v>65</v>
      </c>
      <c r="H4114" t="s">
        <v>62</v>
      </c>
      <c r="I4114" t="s">
        <v>51</v>
      </c>
      <c r="N4114" t="s">
        <v>11</v>
      </c>
      <c r="O4114" t="s">
        <v>11</v>
      </c>
      <c r="P4114" t="s">
        <v>11</v>
      </c>
      <c r="Q4114" t="s">
        <v>11</v>
      </c>
      <c r="R4114" t="s">
        <v>11</v>
      </c>
      <c r="S4114" t="s">
        <v>11</v>
      </c>
      <c r="T4114" t="s">
        <v>11</v>
      </c>
      <c r="U4114" t="s">
        <v>11</v>
      </c>
      <c r="V4114" t="s">
        <v>11</v>
      </c>
      <c r="W4114" t="s">
        <v>11</v>
      </c>
      <c r="X4114" t="s">
        <v>11</v>
      </c>
      <c r="Y4114" t="s">
        <v>11</v>
      </c>
    </row>
    <row r="4115" spans="4:25" hidden="1" x14ac:dyDescent="0.25">
      <c r="D4115" s="2" t="e">
        <f>IF(E4115="","",CONCATENATE(H4115,".",COUNTIF($E$1:E4114,E4115)+1))</f>
        <v>#N/A</v>
      </c>
      <c r="E4115" s="2" t="e">
        <f>IF(I4115="","",IF(I4115=INFORME!$C$22,CONCATENATE(H4115,".",I4115,".",G4115),""))</f>
        <v>#N/A</v>
      </c>
      <c r="F4115">
        <v>5</v>
      </c>
      <c r="G4115" t="s">
        <v>65</v>
      </c>
      <c r="H4115" t="s">
        <v>62</v>
      </c>
      <c r="I4115" t="s">
        <v>51</v>
      </c>
      <c r="N4115" t="s">
        <v>11</v>
      </c>
      <c r="O4115" t="s">
        <v>11</v>
      </c>
      <c r="P4115" t="s">
        <v>11</v>
      </c>
      <c r="Q4115" t="s">
        <v>11</v>
      </c>
      <c r="R4115" t="s">
        <v>11</v>
      </c>
      <c r="S4115" t="s">
        <v>11</v>
      </c>
      <c r="T4115" t="s">
        <v>11</v>
      </c>
      <c r="W4115" t="s">
        <v>11</v>
      </c>
      <c r="X4115" t="s">
        <v>11</v>
      </c>
      <c r="Y4115" t="s">
        <v>11</v>
      </c>
    </row>
    <row r="4116" spans="4:25" hidden="1" x14ac:dyDescent="0.25">
      <c r="D4116" s="2" t="e">
        <f>IF(E4116="","",CONCATENATE(H4116,".",COUNTIF($E$1:E4115,E4116)+1))</f>
        <v>#N/A</v>
      </c>
      <c r="E4116" s="2" t="e">
        <f>IF(I4116="","",IF(I4116=INFORME!$C$22,CONCATENATE(H4116,".",I4116,".",G4116),""))</f>
        <v>#N/A</v>
      </c>
      <c r="F4116">
        <v>5</v>
      </c>
      <c r="G4116" t="s">
        <v>65</v>
      </c>
      <c r="H4116" t="s">
        <v>62</v>
      </c>
      <c r="I4116" t="s">
        <v>51</v>
      </c>
      <c r="N4116" t="s">
        <v>11</v>
      </c>
      <c r="O4116" t="s">
        <v>11</v>
      </c>
      <c r="W4116" t="s">
        <v>11</v>
      </c>
      <c r="X4116" t="s">
        <v>11</v>
      </c>
      <c r="Y4116" t="s">
        <v>11</v>
      </c>
    </row>
    <row r="4117" spans="4:25" hidden="1" x14ac:dyDescent="0.25">
      <c r="D4117" s="2" t="e">
        <f>IF(E4117="","",CONCATENATE(H4117,".",COUNTIF($E$1:E4116,E4117)+1))</f>
        <v>#N/A</v>
      </c>
      <c r="E4117" s="2" t="e">
        <f>IF(I4117="","",IF(I4117=INFORME!$C$22,CONCATENATE(H4117,".",I4117,".",G4117),""))</f>
        <v>#N/A</v>
      </c>
      <c r="F4117">
        <v>5</v>
      </c>
      <c r="G4117" t="s">
        <v>65</v>
      </c>
      <c r="H4117" t="s">
        <v>62</v>
      </c>
      <c r="I4117" t="s">
        <v>51</v>
      </c>
      <c r="N4117" t="s">
        <v>11</v>
      </c>
      <c r="O4117" t="s">
        <v>11</v>
      </c>
      <c r="Q4117" t="s">
        <v>11</v>
      </c>
      <c r="R4117" t="s">
        <v>11</v>
      </c>
      <c r="W4117" t="s">
        <v>11</v>
      </c>
      <c r="X4117" t="s">
        <v>11</v>
      </c>
      <c r="Y4117" t="s">
        <v>11</v>
      </c>
    </row>
    <row r="4118" spans="4:25" hidden="1" x14ac:dyDescent="0.25">
      <c r="D4118" s="2" t="e">
        <f>IF(E4118="","",CONCATENATE(H4118,".",COUNTIF($E$1:E4117,E4118)+1))</f>
        <v>#N/A</v>
      </c>
      <c r="E4118" s="2" t="e">
        <f>IF(I4118="","",IF(I4118=INFORME!$C$22,CONCATENATE(H4118,".",I4118,".",G4118),""))</f>
        <v>#N/A</v>
      </c>
      <c r="F4118">
        <v>5</v>
      </c>
      <c r="G4118" t="s">
        <v>65</v>
      </c>
      <c r="H4118" t="s">
        <v>62</v>
      </c>
      <c r="I4118" t="s">
        <v>51</v>
      </c>
    </row>
    <row r="4119" spans="4:25" hidden="1" x14ac:dyDescent="0.25">
      <c r="D4119" s="2" t="e">
        <f>IF(E4119="","",CONCATENATE(H4119,".",COUNTIF($E$1:E4118,E4119)+1))</f>
        <v>#N/A</v>
      </c>
      <c r="E4119" s="2" t="e">
        <f>IF(I4119="","",IF(I4119=INFORME!$C$22,CONCATENATE(H4119,".",I4119,".",G4119),""))</f>
        <v>#N/A</v>
      </c>
      <c r="F4119">
        <v>5</v>
      </c>
      <c r="G4119" t="s">
        <v>65</v>
      </c>
      <c r="H4119" t="s">
        <v>62</v>
      </c>
      <c r="I4119" t="s">
        <v>51</v>
      </c>
      <c r="Q4119" t="s">
        <v>11</v>
      </c>
      <c r="R4119" t="s">
        <v>11</v>
      </c>
      <c r="U4119" t="s">
        <v>11</v>
      </c>
      <c r="W4119" t="s">
        <v>11</v>
      </c>
      <c r="X4119" t="s">
        <v>11</v>
      </c>
      <c r="Y4119" t="s">
        <v>11</v>
      </c>
    </row>
    <row r="4120" spans="4:25" hidden="1" x14ac:dyDescent="0.25">
      <c r="D4120" s="2" t="e">
        <f>IF(E4120="","",CONCATENATE(H4120,".",COUNTIF($E$1:E4119,E4120)+1))</f>
        <v>#N/A</v>
      </c>
      <c r="E4120" s="2" t="e">
        <f>IF(I4120="","",IF(I4120=INFORME!$C$22,CONCATENATE(H4120,".",I4120,".",G4120),""))</f>
        <v>#N/A</v>
      </c>
      <c r="F4120">
        <v>5</v>
      </c>
      <c r="G4120" t="s">
        <v>65</v>
      </c>
      <c r="H4120" t="s">
        <v>62</v>
      </c>
      <c r="I4120" t="s">
        <v>51</v>
      </c>
      <c r="N4120" t="s">
        <v>11</v>
      </c>
      <c r="W4120" t="s">
        <v>11</v>
      </c>
      <c r="X4120" t="s">
        <v>11</v>
      </c>
      <c r="Y4120" t="s">
        <v>11</v>
      </c>
    </row>
    <row r="4121" spans="4:25" hidden="1" x14ac:dyDescent="0.25">
      <c r="D4121" s="2" t="e">
        <f>IF(E4121="","",CONCATENATE(H4121,".",COUNTIF($E$1:E4120,E4121)+1))</f>
        <v>#N/A</v>
      </c>
      <c r="E4121" s="2" t="e">
        <f>IF(I4121="","",IF(I4121=INFORME!$C$22,CONCATENATE(H4121,".",I4121,".",G4121),""))</f>
        <v>#N/A</v>
      </c>
      <c r="F4121">
        <v>5</v>
      </c>
      <c r="G4121" t="s">
        <v>65</v>
      </c>
      <c r="H4121" t="s">
        <v>62</v>
      </c>
      <c r="I4121" t="s">
        <v>51</v>
      </c>
      <c r="N4121" t="s">
        <v>11</v>
      </c>
      <c r="O4121" t="s">
        <v>11</v>
      </c>
    </row>
    <row r="4122" spans="4:25" hidden="1" x14ac:dyDescent="0.25">
      <c r="D4122" s="2" t="e">
        <f>IF(E4122="","",CONCATENATE(H4122,".",COUNTIF($E$1:E4121,E4122)+1))</f>
        <v>#N/A</v>
      </c>
      <c r="E4122" s="2" t="e">
        <f>IF(I4122="","",IF(I4122=INFORME!$C$22,CONCATENATE(H4122,".",I4122,".",G4122),""))</f>
        <v>#N/A</v>
      </c>
      <c r="F4122">
        <v>5</v>
      </c>
      <c r="G4122" t="s">
        <v>65</v>
      </c>
      <c r="H4122" t="s">
        <v>62</v>
      </c>
      <c r="I4122" t="s">
        <v>51</v>
      </c>
    </row>
    <row r="4123" spans="4:25" hidden="1" x14ac:dyDescent="0.25">
      <c r="D4123" s="2" t="e">
        <f>IF(E4123="","",CONCATENATE(H4123,".",COUNTIF($E$1:E4122,E4123)+1))</f>
        <v>#N/A</v>
      </c>
      <c r="E4123" s="2" t="e">
        <f>IF(I4123="","",IF(I4123=INFORME!$C$22,CONCATENATE(H4123,".",I4123,".",G4123),""))</f>
        <v>#N/A</v>
      </c>
      <c r="F4123">
        <v>5</v>
      </c>
      <c r="G4123" t="s">
        <v>65</v>
      </c>
      <c r="H4123" t="s">
        <v>62</v>
      </c>
      <c r="I4123" t="s">
        <v>51</v>
      </c>
      <c r="N4123" t="s">
        <v>11</v>
      </c>
      <c r="O4123" t="s">
        <v>11</v>
      </c>
      <c r="W4123" t="s">
        <v>11</v>
      </c>
      <c r="X4123" t="s">
        <v>11</v>
      </c>
      <c r="Y4123" t="s">
        <v>11</v>
      </c>
    </row>
    <row r="4124" spans="4:25" hidden="1" x14ac:dyDescent="0.25">
      <c r="D4124" s="2" t="e">
        <f>IF(E4124="","",CONCATENATE(H4124,".",COUNTIF($E$1:E4123,E4124)+1))</f>
        <v>#N/A</v>
      </c>
      <c r="E4124" s="2" t="e">
        <f>IF(I4124="","",IF(I4124=INFORME!$C$22,CONCATENATE(H4124,".",I4124,".",G4124),""))</f>
        <v>#N/A</v>
      </c>
      <c r="F4124">
        <v>5</v>
      </c>
      <c r="G4124" t="s">
        <v>65</v>
      </c>
      <c r="H4124" t="s">
        <v>62</v>
      </c>
      <c r="I4124" t="s">
        <v>51</v>
      </c>
      <c r="N4124" t="s">
        <v>11</v>
      </c>
      <c r="W4124" t="s">
        <v>11</v>
      </c>
      <c r="X4124" t="s">
        <v>11</v>
      </c>
      <c r="Y4124" t="s">
        <v>11</v>
      </c>
    </row>
    <row r="4125" spans="4:25" hidden="1" x14ac:dyDescent="0.25">
      <c r="D4125" s="2" t="e">
        <f>IF(E4125="","",CONCATENATE(H4125,".",COUNTIF($E$1:E4124,E4125)+1))</f>
        <v>#N/A</v>
      </c>
      <c r="E4125" s="2" t="e">
        <f>IF(I4125="","",IF(I4125=INFORME!$C$22,CONCATENATE(H4125,".",I4125,".",G4125),""))</f>
        <v>#N/A</v>
      </c>
      <c r="F4125">
        <v>5</v>
      </c>
      <c r="G4125" t="s">
        <v>65</v>
      </c>
      <c r="H4125" t="s">
        <v>62</v>
      </c>
      <c r="I4125" t="s">
        <v>51</v>
      </c>
      <c r="N4125" t="s">
        <v>11</v>
      </c>
      <c r="W4125" t="s">
        <v>11</v>
      </c>
      <c r="X4125" t="s">
        <v>11</v>
      </c>
      <c r="Y4125" t="s">
        <v>11</v>
      </c>
    </row>
    <row r="4126" spans="4:25" hidden="1" x14ac:dyDescent="0.25">
      <c r="D4126" s="2" t="e">
        <f>IF(E4126="","",CONCATENATE(H4126,".",COUNTIF($E$1:E4125,E4126)+1))</f>
        <v>#N/A</v>
      </c>
      <c r="E4126" s="2" t="e">
        <f>IF(I4126="","",IF(I4126=INFORME!$C$22,CONCATENATE(H4126,".",I4126,".",G4126),""))</f>
        <v>#N/A</v>
      </c>
      <c r="F4126">
        <v>5</v>
      </c>
      <c r="G4126" t="s">
        <v>65</v>
      </c>
      <c r="H4126" t="s">
        <v>62</v>
      </c>
      <c r="I4126" t="s">
        <v>51</v>
      </c>
    </row>
    <row r="4127" spans="4:25" hidden="1" x14ac:dyDescent="0.25">
      <c r="D4127" s="2" t="e">
        <f>IF(E4127="","",CONCATENATE(H4127,".",COUNTIF($E$1:E4126,E4127)+1))</f>
        <v>#N/A</v>
      </c>
      <c r="E4127" s="2" t="e">
        <f>IF(I4127="","",IF(I4127=INFORME!$C$22,CONCATENATE(H4127,".",I4127,".",G4127),""))</f>
        <v>#N/A</v>
      </c>
      <c r="F4127">
        <v>5</v>
      </c>
      <c r="G4127" t="s">
        <v>65</v>
      </c>
      <c r="H4127" t="s">
        <v>62</v>
      </c>
      <c r="I4127" t="s">
        <v>51</v>
      </c>
      <c r="N4127" t="s">
        <v>11</v>
      </c>
      <c r="O4127" t="s">
        <v>11</v>
      </c>
      <c r="P4127" t="s">
        <v>11</v>
      </c>
      <c r="Q4127" t="s">
        <v>11</v>
      </c>
      <c r="W4127" t="s">
        <v>11</v>
      </c>
      <c r="X4127" t="s">
        <v>11</v>
      </c>
      <c r="Y4127" t="s">
        <v>11</v>
      </c>
    </row>
    <row r="4128" spans="4:25" hidden="1" x14ac:dyDescent="0.25">
      <c r="D4128" s="2" t="e">
        <f>IF(E4128="","",CONCATENATE(H4128,".",COUNTIF($E$1:E4127,E4128)+1))</f>
        <v>#N/A</v>
      </c>
      <c r="E4128" s="2" t="e">
        <f>IF(I4128="","",IF(I4128=INFORME!$C$22,CONCATENATE(H4128,".",I4128,".",G4128),""))</f>
        <v>#N/A</v>
      </c>
      <c r="F4128">
        <v>5</v>
      </c>
      <c r="G4128" t="s">
        <v>65</v>
      </c>
      <c r="H4128" t="s">
        <v>62</v>
      </c>
      <c r="I4128" t="s">
        <v>51</v>
      </c>
      <c r="N4128" t="s">
        <v>11</v>
      </c>
      <c r="W4128" t="s">
        <v>11</v>
      </c>
      <c r="X4128" t="s">
        <v>11</v>
      </c>
      <c r="Y4128" t="s">
        <v>11</v>
      </c>
    </row>
    <row r="4129" spans="4:25" hidden="1" x14ac:dyDescent="0.25">
      <c r="D4129" s="2" t="e">
        <f>IF(E4129="","",CONCATENATE(H4129,".",COUNTIF($E$1:E4128,E4129)+1))</f>
        <v>#N/A</v>
      </c>
      <c r="E4129" s="2" t="e">
        <f>IF(I4129="","",IF(I4129=INFORME!$C$22,CONCATENATE(H4129,".",I4129,".",G4129),""))</f>
        <v>#N/A</v>
      </c>
      <c r="F4129">
        <v>5</v>
      </c>
      <c r="G4129" t="s">
        <v>65</v>
      </c>
      <c r="H4129" t="s">
        <v>62</v>
      </c>
      <c r="I4129" t="s">
        <v>51</v>
      </c>
      <c r="N4129" t="s">
        <v>11</v>
      </c>
      <c r="W4129" t="s">
        <v>11</v>
      </c>
      <c r="X4129" t="s">
        <v>11</v>
      </c>
      <c r="Y4129" t="s">
        <v>11</v>
      </c>
    </row>
    <row r="4130" spans="4:25" hidden="1" x14ac:dyDescent="0.25">
      <c r="D4130" s="2" t="e">
        <f>IF(E4130="","",CONCATENATE(H4130,".",COUNTIF($E$1:E4129,E4130)+1))</f>
        <v>#N/A</v>
      </c>
      <c r="E4130" s="2" t="e">
        <f>IF(I4130="","",IF(I4130=INFORME!$C$22,CONCATENATE(H4130,".",I4130,".",G4130),""))</f>
        <v>#N/A</v>
      </c>
      <c r="F4130">
        <v>5</v>
      </c>
      <c r="G4130" t="s">
        <v>65</v>
      </c>
      <c r="H4130" t="s">
        <v>62</v>
      </c>
      <c r="I4130" t="s">
        <v>51</v>
      </c>
      <c r="N4130" t="s">
        <v>11</v>
      </c>
      <c r="P4130" t="s">
        <v>11</v>
      </c>
      <c r="Q4130" t="s">
        <v>11</v>
      </c>
      <c r="R4130" t="s">
        <v>11</v>
      </c>
      <c r="S4130" t="s">
        <v>11</v>
      </c>
      <c r="T4130" t="s">
        <v>11</v>
      </c>
      <c r="W4130" t="s">
        <v>11</v>
      </c>
    </row>
    <row r="4131" spans="4:25" hidden="1" x14ac:dyDescent="0.25">
      <c r="D4131" s="2" t="e">
        <f>IF(E4131="","",CONCATENATE(H4131,".",COUNTIF($E$1:E4130,E4131)+1))</f>
        <v>#N/A</v>
      </c>
      <c r="E4131" s="2" t="e">
        <f>IF(I4131="","",IF(I4131=INFORME!$C$22,CONCATENATE(H4131,".",I4131,".",G4131),""))</f>
        <v>#N/A</v>
      </c>
      <c r="F4131">
        <v>5</v>
      </c>
      <c r="G4131" t="s">
        <v>65</v>
      </c>
      <c r="H4131" t="s">
        <v>62</v>
      </c>
      <c r="I4131" t="s">
        <v>51</v>
      </c>
      <c r="W4131" t="s">
        <v>11</v>
      </c>
    </row>
    <row r="4132" spans="4:25" hidden="1" x14ac:dyDescent="0.25">
      <c r="D4132" s="2" t="e">
        <f>IF(E4132="","",CONCATENATE(H4132,".",COUNTIF($E$1:E4131,E4132)+1))</f>
        <v>#N/A</v>
      </c>
      <c r="E4132" s="2" t="e">
        <f>IF(I4132="","",IF(I4132=INFORME!$C$22,CONCATENATE(H4132,".",I4132,".",G4132),""))</f>
        <v>#N/A</v>
      </c>
      <c r="F4132">
        <v>5</v>
      </c>
      <c r="G4132" t="s">
        <v>65</v>
      </c>
      <c r="H4132" t="s">
        <v>62</v>
      </c>
      <c r="I4132" t="s">
        <v>51</v>
      </c>
      <c r="N4132" t="s">
        <v>11</v>
      </c>
      <c r="Q4132" t="s">
        <v>11</v>
      </c>
      <c r="R4132" t="s">
        <v>11</v>
      </c>
      <c r="W4132" t="s">
        <v>11</v>
      </c>
      <c r="X4132" t="s">
        <v>11</v>
      </c>
      <c r="Y4132" t="s">
        <v>11</v>
      </c>
    </row>
    <row r="4133" spans="4:25" hidden="1" x14ac:dyDescent="0.25">
      <c r="D4133" s="2" t="e">
        <f>IF(E4133="","",CONCATENATE(H4133,".",COUNTIF($E$1:E4132,E4133)+1))</f>
        <v>#N/A</v>
      </c>
      <c r="E4133" s="2" t="e">
        <f>IF(I4133="","",IF(I4133=INFORME!$C$22,CONCATENATE(H4133,".",I4133,".",G4133),""))</f>
        <v>#N/A</v>
      </c>
      <c r="F4133">
        <v>5</v>
      </c>
      <c r="G4133" t="s">
        <v>65</v>
      </c>
      <c r="H4133" t="s">
        <v>62</v>
      </c>
      <c r="I4133" t="s">
        <v>51</v>
      </c>
      <c r="N4133" t="s">
        <v>11</v>
      </c>
      <c r="W4133" t="s">
        <v>11</v>
      </c>
      <c r="X4133" t="s">
        <v>11</v>
      </c>
      <c r="Y4133" t="s">
        <v>11</v>
      </c>
    </row>
    <row r="4134" spans="4:25" hidden="1" x14ac:dyDescent="0.25">
      <c r="D4134" s="2" t="e">
        <f>IF(E4134="","",CONCATENATE(H4134,".",COUNTIF($E$1:E4133,E4134)+1))</f>
        <v>#N/A</v>
      </c>
      <c r="E4134" s="2" t="e">
        <f>IF(I4134="","",IF(I4134=INFORME!$C$22,CONCATENATE(H4134,".",I4134,".",G4134),""))</f>
        <v>#N/A</v>
      </c>
      <c r="F4134">
        <v>5</v>
      </c>
      <c r="G4134" t="s">
        <v>65</v>
      </c>
      <c r="H4134" t="s">
        <v>62</v>
      </c>
      <c r="I4134" t="s">
        <v>51</v>
      </c>
      <c r="O4134" t="s">
        <v>11</v>
      </c>
      <c r="P4134" t="s">
        <v>11</v>
      </c>
      <c r="Q4134" t="s">
        <v>11</v>
      </c>
      <c r="S4134" t="s">
        <v>11</v>
      </c>
      <c r="W4134" t="s">
        <v>11</v>
      </c>
      <c r="X4134" t="s">
        <v>11</v>
      </c>
      <c r="Y4134" t="s">
        <v>11</v>
      </c>
    </row>
    <row r="4135" spans="4:25" hidden="1" x14ac:dyDescent="0.25">
      <c r="D4135" s="2" t="e">
        <f>IF(E4135="","",CONCATENATE(H4135,".",COUNTIF($E$1:E4134,E4135)+1))</f>
        <v>#N/A</v>
      </c>
      <c r="E4135" s="2" t="e">
        <f>IF(I4135="","",IF(I4135=INFORME!$C$22,CONCATENATE(H4135,".",I4135,".",G4135),""))</f>
        <v>#N/A</v>
      </c>
      <c r="F4135">
        <v>5</v>
      </c>
      <c r="G4135" t="s">
        <v>65</v>
      </c>
      <c r="H4135" t="s">
        <v>62</v>
      </c>
      <c r="I4135" t="s">
        <v>51</v>
      </c>
      <c r="W4135" t="s">
        <v>11</v>
      </c>
      <c r="X4135" t="s">
        <v>11</v>
      </c>
      <c r="Y4135" t="s">
        <v>11</v>
      </c>
    </row>
    <row r="4136" spans="4:25" hidden="1" x14ac:dyDescent="0.25">
      <c r="D4136" s="2" t="e">
        <f>IF(E4136="","",CONCATENATE(H4136,".",COUNTIF($E$1:E4135,E4136)+1))</f>
        <v>#N/A</v>
      </c>
      <c r="E4136" s="2" t="e">
        <f>IF(I4136="","",IF(I4136=INFORME!$C$22,CONCATENATE(H4136,".",I4136,".",G4136),""))</f>
        <v>#N/A</v>
      </c>
      <c r="F4136">
        <v>5</v>
      </c>
      <c r="G4136" t="s">
        <v>65</v>
      </c>
      <c r="H4136" t="s">
        <v>62</v>
      </c>
      <c r="I4136" t="s">
        <v>51</v>
      </c>
    </row>
    <row r="4137" spans="4:25" hidden="1" x14ac:dyDescent="0.25">
      <c r="D4137" s="2" t="e">
        <f>IF(E4137="","",CONCATENATE(H4137,".",COUNTIF($E$1:E4136,E4137)+1))</f>
        <v>#N/A</v>
      </c>
      <c r="E4137" s="2" t="e">
        <f>IF(I4137="","",IF(I4137=INFORME!$C$22,CONCATENATE(H4137,".",I4137,".",G4137),""))</f>
        <v>#N/A</v>
      </c>
      <c r="F4137">
        <v>5</v>
      </c>
      <c r="G4137" t="s">
        <v>65</v>
      </c>
      <c r="H4137" t="s">
        <v>62</v>
      </c>
      <c r="I4137" t="s">
        <v>51</v>
      </c>
      <c r="W4137" t="s">
        <v>11</v>
      </c>
    </row>
    <row r="4138" spans="4:25" hidden="1" x14ac:dyDescent="0.25">
      <c r="D4138" s="2" t="e">
        <f>IF(E4138="","",CONCATENATE(H4138,".",COUNTIF($E$1:E4137,E4138)+1))</f>
        <v>#N/A</v>
      </c>
      <c r="E4138" s="2" t="e">
        <f>IF(I4138="","",IF(I4138=INFORME!$C$22,CONCATENATE(H4138,".",I4138,".",G4138),""))</f>
        <v>#N/A</v>
      </c>
      <c r="F4138">
        <v>5</v>
      </c>
      <c r="G4138" t="s">
        <v>65</v>
      </c>
      <c r="H4138" t="s">
        <v>62</v>
      </c>
      <c r="I4138" t="s">
        <v>51</v>
      </c>
    </row>
    <row r="4139" spans="4:25" hidden="1" x14ac:dyDescent="0.25">
      <c r="D4139" s="2" t="e">
        <f>IF(E4139="","",CONCATENATE(H4139,".",COUNTIF($E$1:E4138,E4139)+1))</f>
        <v>#N/A</v>
      </c>
      <c r="E4139" s="2" t="e">
        <f>IF(I4139="","",IF(I4139=INFORME!$C$22,CONCATENATE(H4139,".",I4139,".",G4139),""))</f>
        <v>#N/A</v>
      </c>
      <c r="F4139">
        <v>5</v>
      </c>
      <c r="G4139" t="s">
        <v>65</v>
      </c>
      <c r="H4139" t="s">
        <v>62</v>
      </c>
      <c r="I4139" t="s">
        <v>51</v>
      </c>
    </row>
    <row r="4140" spans="4:25" hidden="1" x14ac:dyDescent="0.25">
      <c r="D4140" s="2" t="e">
        <f>IF(E4140="","",CONCATENATE(H4140,".",COUNTIF($E$1:E4139,E4140)+1))</f>
        <v>#N/A</v>
      </c>
      <c r="E4140" s="2" t="e">
        <f>IF(I4140="","",IF(I4140=INFORME!$C$22,CONCATENATE(H4140,".",I4140,".",G4140),""))</f>
        <v>#N/A</v>
      </c>
      <c r="F4140">
        <v>5</v>
      </c>
      <c r="G4140" t="s">
        <v>65</v>
      </c>
      <c r="H4140" t="s">
        <v>62</v>
      </c>
      <c r="I4140" t="s">
        <v>51</v>
      </c>
    </row>
    <row r="4141" spans="4:25" hidden="1" x14ac:dyDescent="0.25">
      <c r="D4141" s="2" t="e">
        <f>IF(E4141="","",CONCATENATE(H4141,".",COUNTIF($E$1:E4140,E4141)+1))</f>
        <v>#N/A</v>
      </c>
      <c r="E4141" s="2" t="e">
        <f>IF(I4141="","",IF(I4141=INFORME!$C$22,CONCATENATE(H4141,".",I4141,".",G4141),""))</f>
        <v>#N/A</v>
      </c>
      <c r="F4141">
        <v>5</v>
      </c>
      <c r="G4141" t="s">
        <v>65</v>
      </c>
      <c r="H4141" t="s">
        <v>62</v>
      </c>
      <c r="I4141" t="s">
        <v>51</v>
      </c>
    </row>
    <row r="4142" spans="4:25" hidden="1" x14ac:dyDescent="0.25">
      <c r="D4142" s="2" t="e">
        <f>IF(E4142="","",CONCATENATE(H4142,".",COUNTIF($E$1:E4141,E4142)+1))</f>
        <v>#N/A</v>
      </c>
      <c r="E4142" s="2" t="e">
        <f>IF(I4142="","",IF(I4142=INFORME!$C$22,CONCATENATE(H4142,".",I4142,".",G4142),""))</f>
        <v>#N/A</v>
      </c>
      <c r="F4142">
        <v>5</v>
      </c>
      <c r="G4142" t="s">
        <v>65</v>
      </c>
      <c r="H4142" t="s">
        <v>62</v>
      </c>
      <c r="I4142" t="s">
        <v>51</v>
      </c>
    </row>
    <row r="4143" spans="4:25" hidden="1" x14ac:dyDescent="0.25">
      <c r="D4143" s="2" t="e">
        <f>IF(E4143="","",CONCATENATE(H4143,".",COUNTIF($E$1:E4142,E4143)+1))</f>
        <v>#N/A</v>
      </c>
      <c r="E4143" s="2" t="e">
        <f>IF(I4143="","",IF(I4143=INFORME!$C$22,CONCATENATE(H4143,".",I4143,".",G4143),""))</f>
        <v>#N/A</v>
      </c>
      <c r="F4143">
        <v>5</v>
      </c>
      <c r="G4143" t="s">
        <v>65</v>
      </c>
      <c r="H4143" t="s">
        <v>62</v>
      </c>
      <c r="I4143" t="s">
        <v>51</v>
      </c>
    </row>
    <row r="4144" spans="4:25" hidden="1" x14ac:dyDescent="0.25">
      <c r="D4144" s="2" t="e">
        <f>IF(E4144="","",CONCATENATE(H4144,".",COUNTIF($E$1:E4143,E4144)+1))</f>
        <v>#N/A</v>
      </c>
      <c r="E4144" s="2" t="e">
        <f>IF(I4144="","",IF(I4144=INFORME!$C$22,CONCATENATE(H4144,".",I4144,".",G4144),""))</f>
        <v>#N/A</v>
      </c>
      <c r="F4144">
        <v>5</v>
      </c>
      <c r="G4144" t="s">
        <v>65</v>
      </c>
      <c r="H4144" t="s">
        <v>62</v>
      </c>
      <c r="I4144" t="s">
        <v>51</v>
      </c>
    </row>
    <row r="4145" spans="4:9" hidden="1" x14ac:dyDescent="0.25">
      <c r="D4145" s="2" t="e">
        <f>IF(E4145="","",CONCATENATE(H4145,".",COUNTIF($E$1:E4144,E4145)+1))</f>
        <v>#N/A</v>
      </c>
      <c r="E4145" s="2" t="e">
        <f>IF(I4145="","",IF(I4145=INFORME!$C$22,CONCATENATE(H4145,".",I4145,".",G4145),""))</f>
        <v>#N/A</v>
      </c>
      <c r="F4145">
        <v>5</v>
      </c>
      <c r="G4145" t="s">
        <v>65</v>
      </c>
      <c r="H4145" t="s">
        <v>62</v>
      </c>
      <c r="I4145" t="s">
        <v>51</v>
      </c>
    </row>
    <row r="4146" spans="4:9" hidden="1" x14ac:dyDescent="0.25">
      <c r="D4146" s="2" t="e">
        <f>IF(E4146="","",CONCATENATE(H4146,".",COUNTIF($E$1:E4145,E4146)+1))</f>
        <v>#N/A</v>
      </c>
      <c r="E4146" s="2" t="e">
        <f>IF(I4146="","",IF(I4146=INFORME!$C$22,CONCATENATE(H4146,".",I4146,".",G4146),""))</f>
        <v>#N/A</v>
      </c>
      <c r="F4146">
        <v>5</v>
      </c>
      <c r="G4146" t="s">
        <v>65</v>
      </c>
      <c r="H4146" t="s">
        <v>62</v>
      </c>
      <c r="I4146" t="s">
        <v>51</v>
      </c>
    </row>
    <row r="4147" spans="4:9" hidden="1" x14ac:dyDescent="0.25">
      <c r="D4147" s="2" t="e">
        <f>IF(E4147="","",CONCATENATE(H4147,".",COUNTIF($E$1:E4146,E4147)+1))</f>
        <v>#N/A</v>
      </c>
      <c r="E4147" s="2" t="e">
        <f>IF(I4147="","",IF(I4147=INFORME!$C$22,CONCATENATE(H4147,".",I4147,".",G4147),""))</f>
        <v>#N/A</v>
      </c>
      <c r="F4147">
        <v>5</v>
      </c>
      <c r="G4147" t="s">
        <v>65</v>
      </c>
      <c r="H4147" t="s">
        <v>62</v>
      </c>
      <c r="I4147" t="s">
        <v>51</v>
      </c>
    </row>
    <row r="4148" spans="4:9" hidden="1" x14ac:dyDescent="0.25">
      <c r="D4148" s="2" t="e">
        <f>IF(E4148="","",CONCATENATE(H4148,".",COUNTIF($E$1:E4147,E4148)+1))</f>
        <v>#N/A</v>
      </c>
      <c r="E4148" s="2" t="e">
        <f>IF(I4148="","",IF(I4148=INFORME!$C$22,CONCATENATE(H4148,".",I4148,".",G4148),""))</f>
        <v>#N/A</v>
      </c>
      <c r="F4148">
        <v>5</v>
      </c>
      <c r="G4148" t="s">
        <v>65</v>
      </c>
      <c r="H4148" t="s">
        <v>62</v>
      </c>
      <c r="I4148" t="s">
        <v>51</v>
      </c>
    </row>
    <row r="4149" spans="4:9" hidden="1" x14ac:dyDescent="0.25">
      <c r="D4149" s="2" t="e">
        <f>IF(E4149="","",CONCATENATE(H4149,".",COUNTIF($E$1:E4148,E4149)+1))</f>
        <v>#N/A</v>
      </c>
      <c r="E4149" s="2" t="e">
        <f>IF(I4149="","",IF(I4149=INFORME!$C$22,CONCATENATE(H4149,".",I4149,".",G4149),""))</f>
        <v>#N/A</v>
      </c>
      <c r="F4149">
        <v>5</v>
      </c>
      <c r="G4149" t="s">
        <v>65</v>
      </c>
      <c r="H4149" t="s">
        <v>62</v>
      </c>
      <c r="I4149" t="s">
        <v>51</v>
      </c>
    </row>
    <row r="4150" spans="4:9" hidden="1" x14ac:dyDescent="0.25">
      <c r="D4150" s="2" t="e">
        <f>IF(E4150="","",CONCATENATE(H4150,".",COUNTIF($E$1:E4149,E4150)+1))</f>
        <v>#N/A</v>
      </c>
      <c r="E4150" s="2" t="e">
        <f>IF(I4150="","",IF(I4150=INFORME!$C$22,CONCATENATE(H4150,".",I4150,".",G4150),""))</f>
        <v>#N/A</v>
      </c>
      <c r="F4150">
        <v>5</v>
      </c>
      <c r="G4150" t="s">
        <v>65</v>
      </c>
      <c r="H4150" t="s">
        <v>62</v>
      </c>
      <c r="I4150" t="s">
        <v>51</v>
      </c>
    </row>
    <row r="4151" spans="4:9" hidden="1" x14ac:dyDescent="0.25">
      <c r="D4151" s="2" t="e">
        <f>IF(E4151="","",CONCATENATE(H4151,".",COUNTIF($E$1:E4150,E4151)+1))</f>
        <v>#N/A</v>
      </c>
      <c r="E4151" s="2" t="e">
        <f>IF(I4151="","",IF(I4151=INFORME!$C$22,CONCATENATE(H4151,".",I4151,".",G4151),""))</f>
        <v>#N/A</v>
      </c>
      <c r="F4151">
        <v>5</v>
      </c>
      <c r="G4151" t="s">
        <v>65</v>
      </c>
      <c r="H4151" t="s">
        <v>62</v>
      </c>
      <c r="I4151" t="s">
        <v>51</v>
      </c>
    </row>
    <row r="4152" spans="4:9" hidden="1" x14ac:dyDescent="0.25">
      <c r="D4152" s="2" t="e">
        <f>IF(E4152="","",CONCATENATE(H4152,".",COUNTIF($E$1:E4151,E4152)+1))</f>
        <v>#N/A</v>
      </c>
      <c r="E4152" s="2" t="e">
        <f>IF(I4152="","",IF(I4152=INFORME!$C$22,CONCATENATE(H4152,".",I4152,".",G4152),""))</f>
        <v>#N/A</v>
      </c>
      <c r="F4152">
        <v>5</v>
      </c>
      <c r="G4152" t="s">
        <v>65</v>
      </c>
      <c r="H4152" t="s">
        <v>62</v>
      </c>
      <c r="I4152" t="s">
        <v>51</v>
      </c>
    </row>
    <row r="4153" spans="4:9" hidden="1" x14ac:dyDescent="0.25">
      <c r="D4153" s="2" t="e">
        <f>IF(E4153="","",CONCATENATE(H4153,".",COUNTIF($E$1:E4152,E4153)+1))</f>
        <v>#N/A</v>
      </c>
      <c r="E4153" s="2" t="e">
        <f>IF(I4153="","",IF(I4153=INFORME!$C$22,CONCATENATE(H4153,".",I4153,".",G4153),""))</f>
        <v>#N/A</v>
      </c>
      <c r="F4153">
        <v>5</v>
      </c>
      <c r="G4153" t="s">
        <v>65</v>
      </c>
      <c r="H4153" t="s">
        <v>62</v>
      </c>
      <c r="I4153" t="s">
        <v>51</v>
      </c>
    </row>
    <row r="4154" spans="4:9" hidden="1" x14ac:dyDescent="0.25">
      <c r="D4154" s="2" t="e">
        <f>IF(E4154="","",CONCATENATE(H4154,".",COUNTIF($E$1:E4153,E4154)+1))</f>
        <v>#N/A</v>
      </c>
      <c r="E4154" s="2" t="e">
        <f>IF(I4154="","",IF(I4154=INFORME!$C$22,CONCATENATE(H4154,".",I4154,".",G4154),""))</f>
        <v>#N/A</v>
      </c>
      <c r="F4154">
        <v>5</v>
      </c>
      <c r="G4154" t="s">
        <v>65</v>
      </c>
      <c r="H4154" t="s">
        <v>62</v>
      </c>
      <c r="I4154" t="s">
        <v>51</v>
      </c>
    </row>
    <row r="4155" spans="4:9" hidden="1" x14ac:dyDescent="0.25">
      <c r="D4155" s="2" t="e">
        <f>IF(E4155="","",CONCATENATE(H4155,".",COUNTIF($E$1:E4154,E4155)+1))</f>
        <v>#N/A</v>
      </c>
      <c r="E4155" s="2" t="e">
        <f>IF(I4155="","",IF(I4155=INFORME!$C$22,CONCATENATE(H4155,".",I4155,".",G4155),""))</f>
        <v>#N/A</v>
      </c>
      <c r="F4155">
        <v>5</v>
      </c>
      <c r="G4155" t="s">
        <v>65</v>
      </c>
      <c r="H4155" t="s">
        <v>62</v>
      </c>
      <c r="I4155" t="s">
        <v>51</v>
      </c>
    </row>
    <row r="4156" spans="4:9" hidden="1" x14ac:dyDescent="0.25">
      <c r="D4156" s="2" t="e">
        <f>IF(E4156="","",CONCATENATE(H4156,".",COUNTIF($E$1:E4155,E4156)+1))</f>
        <v>#N/A</v>
      </c>
      <c r="E4156" s="2" t="e">
        <f>IF(I4156="","",IF(I4156=INFORME!$C$22,CONCATENATE(H4156,".",I4156,".",G4156),""))</f>
        <v>#N/A</v>
      </c>
      <c r="F4156">
        <v>5</v>
      </c>
      <c r="G4156" t="s">
        <v>65</v>
      </c>
      <c r="H4156" t="s">
        <v>62</v>
      </c>
      <c r="I4156" t="s">
        <v>51</v>
      </c>
    </row>
    <row r="4157" spans="4:9" hidden="1" x14ac:dyDescent="0.25">
      <c r="D4157" s="2" t="e">
        <f>IF(E4157="","",CONCATENATE(H4157,".",COUNTIF($E$1:E4156,E4157)+1))</f>
        <v>#N/A</v>
      </c>
      <c r="E4157" s="2" t="e">
        <f>IF(I4157="","",IF(I4157=INFORME!$C$22,CONCATENATE(H4157,".",I4157,".",G4157),""))</f>
        <v>#N/A</v>
      </c>
      <c r="F4157">
        <v>5</v>
      </c>
      <c r="G4157" t="s">
        <v>65</v>
      </c>
      <c r="H4157" t="s">
        <v>62</v>
      </c>
      <c r="I4157" t="s">
        <v>51</v>
      </c>
    </row>
    <row r="4158" spans="4:9" hidden="1" x14ac:dyDescent="0.25">
      <c r="D4158" s="2" t="e">
        <f>IF(E4158="","",CONCATENATE(H4158,".",COUNTIF($E$1:E4157,E4158)+1))</f>
        <v>#N/A</v>
      </c>
      <c r="E4158" s="2" t="e">
        <f>IF(I4158="","",IF(I4158=INFORME!$C$22,CONCATENATE(H4158,".",I4158,".",G4158),""))</f>
        <v>#N/A</v>
      </c>
      <c r="F4158">
        <v>5</v>
      </c>
      <c r="G4158" t="s">
        <v>65</v>
      </c>
      <c r="H4158" t="s">
        <v>62</v>
      </c>
      <c r="I4158" t="s">
        <v>51</v>
      </c>
    </row>
    <row r="4159" spans="4:9" hidden="1" x14ac:dyDescent="0.25">
      <c r="D4159" s="2" t="e">
        <f>IF(E4159="","",CONCATENATE(H4159,".",COUNTIF($E$1:E4158,E4159)+1))</f>
        <v>#N/A</v>
      </c>
      <c r="E4159" s="2" t="e">
        <f>IF(I4159="","",IF(I4159=INFORME!$C$22,CONCATENATE(H4159,".",I4159,".",G4159),""))</f>
        <v>#N/A</v>
      </c>
      <c r="F4159">
        <v>5</v>
      </c>
      <c r="G4159" t="s">
        <v>65</v>
      </c>
      <c r="H4159" t="s">
        <v>62</v>
      </c>
      <c r="I4159" t="s">
        <v>51</v>
      </c>
    </row>
    <row r="4160" spans="4:9" hidden="1" x14ac:dyDescent="0.25">
      <c r="D4160" s="2" t="e">
        <f>IF(E4160="","",CONCATENATE(H4160,".",COUNTIF($E$1:E4159,E4160)+1))</f>
        <v>#N/A</v>
      </c>
      <c r="E4160" s="2" t="e">
        <f>IF(I4160="","",IF(I4160=INFORME!$C$22,CONCATENATE(H4160,".",I4160,".",G4160),""))</f>
        <v>#N/A</v>
      </c>
      <c r="F4160">
        <v>5</v>
      </c>
      <c r="G4160" t="s">
        <v>65</v>
      </c>
      <c r="H4160" t="s">
        <v>62</v>
      </c>
      <c r="I4160" t="s">
        <v>51</v>
      </c>
    </row>
    <row r="4161" spans="4:9" hidden="1" x14ac:dyDescent="0.25">
      <c r="D4161" s="2" t="e">
        <f>IF(E4161="","",CONCATENATE(H4161,".",COUNTIF($E$1:E4160,E4161)+1))</f>
        <v>#N/A</v>
      </c>
      <c r="E4161" s="2" t="e">
        <f>IF(I4161="","",IF(I4161=INFORME!$C$22,CONCATENATE(H4161,".",I4161,".",G4161),""))</f>
        <v>#N/A</v>
      </c>
      <c r="F4161">
        <v>5</v>
      </c>
      <c r="G4161" t="s">
        <v>65</v>
      </c>
      <c r="H4161" t="s">
        <v>62</v>
      </c>
      <c r="I4161" t="s">
        <v>51</v>
      </c>
    </row>
    <row r="4162" spans="4:9" hidden="1" x14ac:dyDescent="0.25">
      <c r="D4162" s="2" t="e">
        <f>IF(E4162="","",CONCATENATE(H4162,".",COUNTIF($E$1:E4161,E4162)+1))</f>
        <v>#N/A</v>
      </c>
      <c r="E4162" s="2" t="e">
        <f>IF(I4162="","",IF(I4162=INFORME!$C$22,CONCATENATE(H4162,".",I4162,".",G4162),""))</f>
        <v>#N/A</v>
      </c>
      <c r="F4162">
        <v>5</v>
      </c>
      <c r="G4162" t="s">
        <v>65</v>
      </c>
      <c r="H4162" t="s">
        <v>62</v>
      </c>
      <c r="I4162" t="s">
        <v>51</v>
      </c>
    </row>
    <row r="4163" spans="4:9" hidden="1" x14ac:dyDescent="0.25">
      <c r="D4163" s="2" t="e">
        <f>IF(E4163="","",CONCATENATE(H4163,".",COUNTIF($E$1:E4162,E4163)+1))</f>
        <v>#N/A</v>
      </c>
      <c r="E4163" s="2" t="e">
        <f>IF(I4163="","",IF(I4163=INFORME!$C$22,CONCATENATE(H4163,".",I4163,".",G4163),""))</f>
        <v>#N/A</v>
      </c>
      <c r="F4163">
        <v>5</v>
      </c>
      <c r="G4163" t="s">
        <v>65</v>
      </c>
      <c r="H4163" t="s">
        <v>62</v>
      </c>
      <c r="I4163" t="s">
        <v>51</v>
      </c>
    </row>
    <row r="4164" spans="4:9" hidden="1" x14ac:dyDescent="0.25">
      <c r="D4164" s="2" t="e">
        <f>IF(E4164="","",CONCATENATE(H4164,".",COUNTIF($E$1:E4163,E4164)+1))</f>
        <v>#N/A</v>
      </c>
      <c r="E4164" s="2" t="e">
        <f>IF(I4164="","",IF(I4164=INFORME!$C$22,CONCATENATE(H4164,".",I4164,".",G4164),""))</f>
        <v>#N/A</v>
      </c>
      <c r="F4164">
        <v>5</v>
      </c>
      <c r="G4164" t="s">
        <v>65</v>
      </c>
      <c r="H4164" t="s">
        <v>62</v>
      </c>
      <c r="I4164" t="s">
        <v>51</v>
      </c>
    </row>
    <row r="4165" spans="4:9" hidden="1" x14ac:dyDescent="0.25">
      <c r="D4165" s="2" t="e">
        <f>IF(E4165="","",CONCATENATE(H4165,".",COUNTIF($E$1:E4164,E4165)+1))</f>
        <v>#N/A</v>
      </c>
      <c r="E4165" s="2" t="e">
        <f>IF(I4165="","",IF(I4165=INFORME!$C$22,CONCATENATE(H4165,".",I4165,".",G4165),""))</f>
        <v>#N/A</v>
      </c>
      <c r="F4165">
        <v>5</v>
      </c>
      <c r="G4165" t="s">
        <v>65</v>
      </c>
      <c r="H4165" t="s">
        <v>62</v>
      </c>
      <c r="I4165" t="s">
        <v>51</v>
      </c>
    </row>
    <row r="4166" spans="4:9" hidden="1" x14ac:dyDescent="0.25">
      <c r="D4166" s="2" t="e">
        <f>IF(E4166="","",CONCATENATE(H4166,".",COUNTIF($E$1:E4165,E4166)+1))</f>
        <v>#N/A</v>
      </c>
      <c r="E4166" s="2" t="e">
        <f>IF(I4166="","",IF(I4166=INFORME!$C$22,CONCATENATE(H4166,".",I4166,".",G4166),""))</f>
        <v>#N/A</v>
      </c>
      <c r="F4166">
        <v>5</v>
      </c>
      <c r="G4166" t="s">
        <v>65</v>
      </c>
      <c r="H4166" t="s">
        <v>62</v>
      </c>
      <c r="I4166" t="s">
        <v>51</v>
      </c>
    </row>
    <row r="4167" spans="4:9" hidden="1" x14ac:dyDescent="0.25">
      <c r="D4167" s="2" t="e">
        <f>IF(E4167="","",CONCATENATE(H4167,".",COUNTIF($E$1:E4166,E4167)+1))</f>
        <v>#N/A</v>
      </c>
      <c r="E4167" s="2" t="e">
        <f>IF(I4167="","",IF(I4167=INFORME!$C$22,CONCATENATE(H4167,".",I4167,".",G4167),""))</f>
        <v>#N/A</v>
      </c>
      <c r="F4167">
        <v>5</v>
      </c>
      <c r="G4167" t="s">
        <v>65</v>
      </c>
      <c r="H4167" t="s">
        <v>62</v>
      </c>
      <c r="I4167" t="s">
        <v>51</v>
      </c>
    </row>
    <row r="4168" spans="4:9" hidden="1" x14ac:dyDescent="0.25">
      <c r="D4168" s="2" t="e">
        <f>IF(E4168="","",CONCATENATE(H4168,".",COUNTIF($E$1:E4167,E4168)+1))</f>
        <v>#N/A</v>
      </c>
      <c r="E4168" s="2" t="e">
        <f>IF(I4168="","",IF(I4168=INFORME!$C$22,CONCATENATE(H4168,".",I4168,".",G4168),""))</f>
        <v>#N/A</v>
      </c>
      <c r="F4168">
        <v>5</v>
      </c>
      <c r="G4168" t="s">
        <v>65</v>
      </c>
      <c r="H4168" t="s">
        <v>62</v>
      </c>
      <c r="I4168" t="s">
        <v>51</v>
      </c>
    </row>
    <row r="4169" spans="4:9" hidden="1" x14ac:dyDescent="0.25">
      <c r="D4169" s="2" t="e">
        <f>IF(E4169="","",CONCATENATE(H4169,".",COUNTIF($E$1:E4168,E4169)+1))</f>
        <v>#N/A</v>
      </c>
      <c r="E4169" s="2" t="e">
        <f>IF(I4169="","",IF(I4169=INFORME!$C$22,CONCATENATE(H4169,".",I4169,".",G4169),""))</f>
        <v>#N/A</v>
      </c>
      <c r="F4169">
        <v>5</v>
      </c>
      <c r="G4169" t="s">
        <v>65</v>
      </c>
      <c r="H4169" t="s">
        <v>62</v>
      </c>
      <c r="I4169" t="s">
        <v>51</v>
      </c>
    </row>
    <row r="4170" spans="4:9" hidden="1" x14ac:dyDescent="0.25">
      <c r="D4170" s="2" t="e">
        <f>IF(E4170="","",CONCATENATE(H4170,".",COUNTIF($E$1:E4169,E4170)+1))</f>
        <v>#N/A</v>
      </c>
      <c r="E4170" s="2" t="e">
        <f>IF(I4170="","",IF(I4170=INFORME!$C$22,CONCATENATE(H4170,".",I4170,".",G4170),""))</f>
        <v>#N/A</v>
      </c>
      <c r="F4170">
        <v>5</v>
      </c>
      <c r="G4170" t="s">
        <v>65</v>
      </c>
      <c r="H4170" t="s">
        <v>62</v>
      </c>
      <c r="I4170" t="s">
        <v>51</v>
      </c>
    </row>
    <row r="4171" spans="4:9" hidden="1" x14ac:dyDescent="0.25">
      <c r="D4171" s="2" t="e">
        <f>IF(E4171="","",CONCATENATE(H4171,".",COUNTIF($E$1:E4170,E4171)+1))</f>
        <v>#N/A</v>
      </c>
      <c r="E4171" s="2" t="e">
        <f>IF(I4171="","",IF(I4171=INFORME!$C$22,CONCATENATE(H4171,".",I4171,".",G4171),""))</f>
        <v>#N/A</v>
      </c>
      <c r="F4171">
        <v>5</v>
      </c>
      <c r="G4171" t="s">
        <v>65</v>
      </c>
      <c r="H4171" t="s">
        <v>62</v>
      </c>
      <c r="I4171" t="s">
        <v>51</v>
      </c>
    </row>
    <row r="4172" spans="4:9" hidden="1" x14ac:dyDescent="0.25">
      <c r="D4172" s="2" t="e">
        <f>IF(E4172="","",CONCATENATE(H4172,".",COUNTIF($E$1:E4171,E4172)+1))</f>
        <v>#N/A</v>
      </c>
      <c r="E4172" s="2" t="e">
        <f>IF(I4172="","",IF(I4172=INFORME!$C$22,CONCATENATE(H4172,".",I4172,".",G4172),""))</f>
        <v>#N/A</v>
      </c>
      <c r="F4172">
        <v>5</v>
      </c>
      <c r="G4172" t="s">
        <v>65</v>
      </c>
      <c r="H4172" t="s">
        <v>62</v>
      </c>
      <c r="I4172" t="s">
        <v>51</v>
      </c>
    </row>
    <row r="4173" spans="4:9" hidden="1" x14ac:dyDescent="0.25">
      <c r="D4173" s="2" t="e">
        <f>IF(E4173="","",CONCATENATE(H4173,".",COUNTIF($E$1:E4172,E4173)+1))</f>
        <v>#N/A</v>
      </c>
      <c r="E4173" s="2" t="e">
        <f>IF(I4173="","",IF(I4173=INFORME!$C$22,CONCATENATE(H4173,".",I4173,".",G4173),""))</f>
        <v>#N/A</v>
      </c>
      <c r="F4173">
        <v>5</v>
      </c>
      <c r="G4173" t="s">
        <v>65</v>
      </c>
      <c r="H4173" t="s">
        <v>62</v>
      </c>
      <c r="I4173" t="s">
        <v>51</v>
      </c>
    </row>
    <row r="4174" spans="4:9" hidden="1" x14ac:dyDescent="0.25">
      <c r="D4174" s="2" t="e">
        <f>IF(E4174="","",CONCATENATE(H4174,".",COUNTIF($E$1:E4173,E4174)+1))</f>
        <v>#N/A</v>
      </c>
      <c r="E4174" s="2" t="e">
        <f>IF(I4174="","",IF(I4174=INFORME!$C$22,CONCATENATE(H4174,".",I4174,".",G4174),""))</f>
        <v>#N/A</v>
      </c>
      <c r="F4174">
        <v>5</v>
      </c>
      <c r="G4174" t="s">
        <v>65</v>
      </c>
      <c r="H4174" t="s">
        <v>62</v>
      </c>
      <c r="I4174" t="s">
        <v>51</v>
      </c>
    </row>
    <row r="4175" spans="4:9" hidden="1" x14ac:dyDescent="0.25">
      <c r="D4175" s="2" t="e">
        <f>IF(E4175="","",CONCATENATE(H4175,".",COUNTIF($E$1:E4174,E4175)+1))</f>
        <v>#N/A</v>
      </c>
      <c r="E4175" s="2" t="e">
        <f>IF(I4175="","",IF(I4175=INFORME!$C$22,CONCATENATE(H4175,".",I4175,".",G4175),""))</f>
        <v>#N/A</v>
      </c>
      <c r="F4175">
        <v>5</v>
      </c>
      <c r="G4175" t="s">
        <v>65</v>
      </c>
      <c r="H4175" t="s">
        <v>62</v>
      </c>
      <c r="I4175" t="s">
        <v>51</v>
      </c>
    </row>
    <row r="4176" spans="4:9" hidden="1" x14ac:dyDescent="0.25">
      <c r="D4176" s="2" t="e">
        <f>IF(E4176="","",CONCATENATE(H4176,".",COUNTIF($E$1:E4175,E4176)+1))</f>
        <v>#N/A</v>
      </c>
      <c r="E4176" s="2" t="e">
        <f>IF(I4176="","",IF(I4176=INFORME!$C$22,CONCATENATE(H4176,".",I4176,".",G4176),""))</f>
        <v>#N/A</v>
      </c>
      <c r="F4176">
        <v>5</v>
      </c>
      <c r="G4176" t="s">
        <v>65</v>
      </c>
      <c r="H4176" t="s">
        <v>62</v>
      </c>
      <c r="I4176" t="s">
        <v>51</v>
      </c>
    </row>
    <row r="4177" spans="4:9" hidden="1" x14ac:dyDescent="0.25">
      <c r="D4177" s="2" t="e">
        <f>IF(E4177="","",CONCATENATE(H4177,".",COUNTIF($E$1:E4176,E4177)+1))</f>
        <v>#N/A</v>
      </c>
      <c r="E4177" s="2" t="e">
        <f>IF(I4177="","",IF(I4177=INFORME!$C$22,CONCATENATE(H4177,".",I4177,".",G4177),""))</f>
        <v>#N/A</v>
      </c>
      <c r="F4177">
        <v>5</v>
      </c>
      <c r="G4177" t="s">
        <v>65</v>
      </c>
      <c r="H4177" t="s">
        <v>62</v>
      </c>
      <c r="I4177" t="s">
        <v>51</v>
      </c>
    </row>
    <row r="4178" spans="4:9" hidden="1" x14ac:dyDescent="0.25">
      <c r="D4178" s="2" t="e">
        <f>IF(E4178="","",CONCATENATE(H4178,".",COUNTIF($E$1:E4177,E4178)+1))</f>
        <v>#N/A</v>
      </c>
      <c r="E4178" s="2" t="e">
        <f>IF(I4178="","",IF(I4178=INFORME!$C$22,CONCATENATE(H4178,".",I4178,".",G4178),""))</f>
        <v>#N/A</v>
      </c>
      <c r="F4178">
        <v>5</v>
      </c>
      <c r="G4178" t="s">
        <v>65</v>
      </c>
      <c r="H4178" t="s">
        <v>62</v>
      </c>
      <c r="I4178" t="s">
        <v>51</v>
      </c>
    </row>
    <row r="4179" spans="4:9" hidden="1" x14ac:dyDescent="0.25">
      <c r="D4179" s="2" t="e">
        <f>IF(E4179="","",CONCATENATE(H4179,".",COUNTIF($E$1:E4178,E4179)+1))</f>
        <v>#N/A</v>
      </c>
      <c r="E4179" s="2" t="e">
        <f>IF(I4179="","",IF(I4179=INFORME!$C$22,CONCATENATE(H4179,".",I4179,".",G4179),""))</f>
        <v>#N/A</v>
      </c>
      <c r="F4179">
        <v>5</v>
      </c>
      <c r="G4179" t="s">
        <v>65</v>
      </c>
      <c r="H4179" t="s">
        <v>62</v>
      </c>
      <c r="I4179" t="s">
        <v>51</v>
      </c>
    </row>
    <row r="4180" spans="4:9" hidden="1" x14ac:dyDescent="0.25">
      <c r="D4180" s="2" t="e">
        <f>IF(E4180="","",CONCATENATE(H4180,".",COUNTIF($E$1:E4179,E4180)+1))</f>
        <v>#N/A</v>
      </c>
      <c r="E4180" s="2" t="e">
        <f>IF(I4180="","",IF(I4180=INFORME!$C$22,CONCATENATE(H4180,".",I4180,".",G4180),""))</f>
        <v>#N/A</v>
      </c>
      <c r="F4180">
        <v>5</v>
      </c>
      <c r="G4180" t="s">
        <v>65</v>
      </c>
      <c r="H4180" t="s">
        <v>62</v>
      </c>
      <c r="I4180" t="s">
        <v>51</v>
      </c>
    </row>
    <row r="4181" spans="4:9" hidden="1" x14ac:dyDescent="0.25">
      <c r="D4181" s="2" t="e">
        <f>IF(E4181="","",CONCATENATE(H4181,".",COUNTIF($E$1:E4180,E4181)+1))</f>
        <v>#N/A</v>
      </c>
      <c r="E4181" s="2" t="e">
        <f>IF(I4181="","",IF(I4181=INFORME!$C$22,CONCATENATE(H4181,".",I4181,".",G4181),""))</f>
        <v>#N/A</v>
      </c>
      <c r="F4181">
        <v>5</v>
      </c>
      <c r="G4181" t="s">
        <v>65</v>
      </c>
      <c r="H4181" t="s">
        <v>62</v>
      </c>
      <c r="I4181" t="s">
        <v>51</v>
      </c>
    </row>
    <row r="4182" spans="4:9" hidden="1" x14ac:dyDescent="0.25">
      <c r="D4182" s="2" t="e">
        <f>IF(E4182="","",CONCATENATE(H4182,".",COUNTIF($E$1:E4181,E4182)+1))</f>
        <v>#N/A</v>
      </c>
      <c r="E4182" s="2" t="e">
        <f>IF(I4182="","",IF(I4182=INFORME!$C$22,CONCATENATE(H4182,".",I4182,".",G4182),""))</f>
        <v>#N/A</v>
      </c>
      <c r="F4182">
        <v>5</v>
      </c>
      <c r="G4182" t="s">
        <v>65</v>
      </c>
      <c r="H4182" t="s">
        <v>62</v>
      </c>
      <c r="I4182" t="s">
        <v>51</v>
      </c>
    </row>
    <row r="4183" spans="4:9" hidden="1" x14ac:dyDescent="0.25">
      <c r="D4183" s="2" t="e">
        <f>IF(E4183="","",CONCATENATE(H4183,".",COUNTIF($E$1:E4182,E4183)+1))</f>
        <v>#N/A</v>
      </c>
      <c r="E4183" s="2" t="e">
        <f>IF(I4183="","",IF(I4183=INFORME!$C$22,CONCATENATE(H4183,".",I4183,".",G4183),""))</f>
        <v>#N/A</v>
      </c>
      <c r="F4183">
        <v>5</v>
      </c>
      <c r="G4183" t="s">
        <v>65</v>
      </c>
      <c r="H4183" t="s">
        <v>62</v>
      </c>
      <c r="I4183" t="s">
        <v>51</v>
      </c>
    </row>
    <row r="4184" spans="4:9" hidden="1" x14ac:dyDescent="0.25">
      <c r="D4184" s="2" t="e">
        <f>IF(E4184="","",CONCATENATE(H4184,".",COUNTIF($E$1:E4183,E4184)+1))</f>
        <v>#N/A</v>
      </c>
      <c r="E4184" s="2" t="e">
        <f>IF(I4184="","",IF(I4184=INFORME!$C$22,CONCATENATE(H4184,".",I4184,".",G4184),""))</f>
        <v>#N/A</v>
      </c>
      <c r="F4184">
        <v>5</v>
      </c>
      <c r="G4184" t="s">
        <v>65</v>
      </c>
      <c r="H4184" t="s">
        <v>62</v>
      </c>
      <c r="I4184" t="s">
        <v>51</v>
      </c>
    </row>
    <row r="4185" spans="4:9" hidden="1" x14ac:dyDescent="0.25">
      <c r="D4185" s="2" t="e">
        <f>IF(E4185="","",CONCATENATE(H4185,".",COUNTIF($E$1:E4184,E4185)+1))</f>
        <v>#N/A</v>
      </c>
      <c r="E4185" s="2" t="e">
        <f>IF(I4185="","",IF(I4185=INFORME!$C$22,CONCATENATE(H4185,".",I4185,".",G4185),""))</f>
        <v>#N/A</v>
      </c>
      <c r="F4185">
        <v>5</v>
      </c>
      <c r="G4185" t="s">
        <v>65</v>
      </c>
      <c r="H4185" t="s">
        <v>62</v>
      </c>
      <c r="I4185" t="s">
        <v>51</v>
      </c>
    </row>
    <row r="4186" spans="4:9" hidden="1" x14ac:dyDescent="0.25">
      <c r="D4186" s="2" t="e">
        <f>IF(E4186="","",CONCATENATE(H4186,".",COUNTIF($E$1:E4185,E4186)+1))</f>
        <v>#N/A</v>
      </c>
      <c r="E4186" s="2" t="e">
        <f>IF(I4186="","",IF(I4186=INFORME!$C$22,CONCATENATE(H4186,".",I4186,".",G4186),""))</f>
        <v>#N/A</v>
      </c>
      <c r="F4186">
        <v>5</v>
      </c>
      <c r="G4186" t="s">
        <v>65</v>
      </c>
      <c r="H4186" t="s">
        <v>62</v>
      </c>
      <c r="I4186" t="s">
        <v>51</v>
      </c>
    </row>
    <row r="4187" spans="4:9" hidden="1" x14ac:dyDescent="0.25">
      <c r="D4187" s="2" t="e">
        <f>IF(E4187="","",CONCATENATE(H4187,".",COUNTIF($E$1:E4186,E4187)+1))</f>
        <v>#N/A</v>
      </c>
      <c r="E4187" s="2" t="e">
        <f>IF(I4187="","",IF(I4187=INFORME!$C$22,CONCATENATE(H4187,".",I4187,".",G4187),""))</f>
        <v>#N/A</v>
      </c>
      <c r="F4187">
        <v>5</v>
      </c>
      <c r="G4187" t="s">
        <v>65</v>
      </c>
      <c r="H4187" t="s">
        <v>62</v>
      </c>
      <c r="I4187" t="s">
        <v>51</v>
      </c>
    </row>
    <row r="4188" spans="4:9" hidden="1" x14ac:dyDescent="0.25">
      <c r="D4188" s="2" t="e">
        <f>IF(E4188="","",CONCATENATE(H4188,".",COUNTIF($E$1:E4187,E4188)+1))</f>
        <v>#N/A</v>
      </c>
      <c r="E4188" s="2" t="e">
        <f>IF(I4188="","",IF(I4188=INFORME!$C$22,CONCATENATE(H4188,".",I4188,".",G4188),""))</f>
        <v>#N/A</v>
      </c>
      <c r="F4188">
        <v>5</v>
      </c>
      <c r="G4188" t="s">
        <v>65</v>
      </c>
      <c r="H4188" t="s">
        <v>62</v>
      </c>
      <c r="I4188" t="s">
        <v>51</v>
      </c>
    </row>
    <row r="4189" spans="4:9" hidden="1" x14ac:dyDescent="0.25">
      <c r="D4189" s="2" t="e">
        <f>IF(E4189="","",CONCATENATE(H4189,".",COUNTIF($E$1:E4188,E4189)+1))</f>
        <v>#N/A</v>
      </c>
      <c r="E4189" s="2" t="e">
        <f>IF(I4189="","",IF(I4189=INFORME!$C$22,CONCATENATE(H4189,".",I4189,".",G4189),""))</f>
        <v>#N/A</v>
      </c>
      <c r="F4189">
        <v>5</v>
      </c>
      <c r="G4189" t="s">
        <v>65</v>
      </c>
      <c r="H4189" t="s">
        <v>62</v>
      </c>
      <c r="I4189" t="s">
        <v>51</v>
      </c>
    </row>
    <row r="4190" spans="4:9" hidden="1" x14ac:dyDescent="0.25">
      <c r="D4190" s="2" t="e">
        <f>IF(E4190="","",CONCATENATE(H4190,".",COUNTIF($E$1:E4189,E4190)+1))</f>
        <v>#N/A</v>
      </c>
      <c r="E4190" s="2" t="e">
        <f>IF(I4190="","",IF(I4190=INFORME!$C$22,CONCATENATE(H4190,".",I4190,".",G4190),""))</f>
        <v>#N/A</v>
      </c>
      <c r="F4190">
        <v>5</v>
      </c>
      <c r="G4190" t="s">
        <v>65</v>
      </c>
      <c r="H4190" t="s">
        <v>62</v>
      </c>
      <c r="I4190" t="s">
        <v>51</v>
      </c>
    </row>
    <row r="4191" spans="4:9" hidden="1" x14ac:dyDescent="0.25">
      <c r="D4191" s="2" t="e">
        <f>IF(E4191="","",CONCATENATE(H4191,".",COUNTIF($E$1:E4190,E4191)+1))</f>
        <v>#N/A</v>
      </c>
      <c r="E4191" s="2" t="e">
        <f>IF(I4191="","",IF(I4191=INFORME!$C$22,CONCATENATE(H4191,".",I4191,".",G4191),""))</f>
        <v>#N/A</v>
      </c>
      <c r="F4191">
        <v>5</v>
      </c>
      <c r="G4191" t="s">
        <v>65</v>
      </c>
      <c r="H4191" t="s">
        <v>62</v>
      </c>
      <c r="I4191" t="s">
        <v>51</v>
      </c>
    </row>
    <row r="4192" spans="4:9" hidden="1" x14ac:dyDescent="0.25">
      <c r="D4192" s="2" t="e">
        <f>IF(E4192="","",CONCATENATE(H4192,".",COUNTIF($E$1:E4191,E4192)+1))</f>
        <v>#N/A</v>
      </c>
      <c r="E4192" s="2" t="e">
        <f>IF(I4192="","",IF(I4192=INFORME!$C$22,CONCATENATE(H4192,".",I4192,".",G4192),""))</f>
        <v>#N/A</v>
      </c>
      <c r="F4192">
        <v>5</v>
      </c>
      <c r="G4192" t="s">
        <v>65</v>
      </c>
      <c r="H4192" t="s">
        <v>62</v>
      </c>
      <c r="I4192" t="s">
        <v>51</v>
      </c>
    </row>
    <row r="4193" spans="4:121" hidden="1" x14ac:dyDescent="0.25">
      <c r="D4193" s="2" t="e">
        <f>IF(E4193="","",CONCATENATE(H4193,".",COUNTIF($E$1:E4192,E4193)+1))</f>
        <v>#N/A</v>
      </c>
      <c r="E4193" s="2" t="e">
        <f>IF(I4193="","",IF(I4193=INFORME!$C$22,CONCATENATE(H4193,".",I4193,".",G4193),""))</f>
        <v>#N/A</v>
      </c>
      <c r="F4193">
        <v>5</v>
      </c>
      <c r="G4193" t="s">
        <v>65</v>
      </c>
      <c r="H4193" t="s">
        <v>62</v>
      </c>
      <c r="I4193" t="s">
        <v>51</v>
      </c>
    </row>
    <row r="4194" spans="4:121" hidden="1" x14ac:dyDescent="0.25">
      <c r="D4194" s="2" t="e">
        <f>IF(E4194="","",CONCATENATE(H4194,".",COUNTIF($E$1:E4193,E4194)+1))</f>
        <v>#N/A</v>
      </c>
      <c r="E4194" s="2" t="e">
        <f>IF(I4194="","",IF(I4194=INFORME!$C$22,CONCATENATE(H4194,".",I4194,".",G4194),""))</f>
        <v>#N/A</v>
      </c>
      <c r="F4194">
        <v>5</v>
      </c>
      <c r="G4194" t="s">
        <v>65</v>
      </c>
      <c r="H4194" t="s">
        <v>62</v>
      </c>
      <c r="I4194" t="s">
        <v>51</v>
      </c>
    </row>
    <row r="4195" spans="4:121" hidden="1" x14ac:dyDescent="0.25">
      <c r="D4195" s="2" t="e">
        <f>IF(E4195="","",CONCATENATE(H4195,".",COUNTIF($E$1:E4194,E4195)+1))</f>
        <v>#N/A</v>
      </c>
      <c r="E4195" s="2" t="e">
        <f>IF(I4195="","",IF(I4195=INFORME!$C$22,CONCATENATE(H4195,".",I4195,".",G4195),""))</f>
        <v>#N/A</v>
      </c>
      <c r="F4195">
        <v>5</v>
      </c>
      <c r="G4195" t="s">
        <v>65</v>
      </c>
      <c r="H4195" t="s">
        <v>62</v>
      </c>
      <c r="I4195" t="s">
        <v>51</v>
      </c>
    </row>
    <row r="4196" spans="4:121" hidden="1" x14ac:dyDescent="0.25">
      <c r="D4196" s="2" t="e">
        <f>IF(E4196="","",CONCATENATE(H4196,".",COUNTIF($E$1:E4195,E4196)+1))</f>
        <v>#N/A</v>
      </c>
      <c r="E4196" s="2" t="e">
        <f>IF(I4196="","",IF(I4196=INFORME!$C$22,CONCATENATE(H4196,".",I4196,".",G4196),""))</f>
        <v>#N/A</v>
      </c>
      <c r="F4196">
        <v>5</v>
      </c>
      <c r="G4196" t="s">
        <v>65</v>
      </c>
      <c r="H4196" t="s">
        <v>62</v>
      </c>
      <c r="I4196" t="s">
        <v>51</v>
      </c>
    </row>
    <row r="4197" spans="4:121" hidden="1" x14ac:dyDescent="0.25">
      <c r="D4197" s="2" t="e">
        <f>IF(E4197="","",CONCATENATE(H4197,".",COUNTIF($E$1:E4196,E4197)+1))</f>
        <v>#N/A</v>
      </c>
      <c r="E4197" s="2" t="e">
        <f>IF(I4197="","",IF(I4197=INFORME!$C$22,CONCATENATE(H4197,".",I4197,".",G4197),""))</f>
        <v>#N/A</v>
      </c>
      <c r="F4197">
        <v>5</v>
      </c>
      <c r="G4197" t="s">
        <v>65</v>
      </c>
      <c r="H4197" t="s">
        <v>62</v>
      </c>
      <c r="I4197" t="s">
        <v>51</v>
      </c>
    </row>
    <row r="4198" spans="4:121" hidden="1" x14ac:dyDescent="0.25">
      <c r="D4198" s="2" t="e">
        <f>IF(E4198="","",CONCATENATE(H4198,".",COUNTIF($E$1:E4197,E4198)+1))</f>
        <v>#N/A</v>
      </c>
      <c r="E4198" s="2" t="e">
        <f>IF(I4198="","",IF(I4198=INFORME!$C$22,CONCATENATE(H4198,".",I4198,".",G4198),""))</f>
        <v>#N/A</v>
      </c>
      <c r="F4198">
        <v>5</v>
      </c>
      <c r="G4198" t="s">
        <v>65</v>
      </c>
      <c r="H4198" t="s">
        <v>62</v>
      </c>
      <c r="I4198" t="s">
        <v>51</v>
      </c>
    </row>
    <row r="4199" spans="4:121" hidden="1" x14ac:dyDescent="0.25">
      <c r="D4199" s="2" t="e">
        <f>IF(E4199="","",CONCATENATE(H4199,".",COUNTIF($E$1:E4198,E4199)+1))</f>
        <v>#N/A</v>
      </c>
      <c r="E4199" s="2" t="e">
        <f>IF(I4199="","",IF(I4199=INFORME!$C$22,CONCATENATE(H4199,".",I4199,".",G4199),""))</f>
        <v>#N/A</v>
      </c>
      <c r="F4199">
        <v>5</v>
      </c>
      <c r="G4199" t="s">
        <v>65</v>
      </c>
      <c r="H4199" t="s">
        <v>62</v>
      </c>
      <c r="I4199" t="s">
        <v>51</v>
      </c>
    </row>
    <row r="4200" spans="4:121" hidden="1" x14ac:dyDescent="0.25">
      <c r="D4200" s="2" t="e">
        <f>IF(E4200="","",CONCATENATE(H4200,".",COUNTIF($E$1:E4199,E4200)+1))</f>
        <v>#N/A</v>
      </c>
      <c r="E4200" s="2" t="e">
        <f>IF(I4200="","",IF(I4200=INFORME!$C$22,CONCATENATE(H4200,".",I4200,".",G4200),""))</f>
        <v>#N/A</v>
      </c>
      <c r="F4200">
        <v>5</v>
      </c>
      <c r="G4200" t="s">
        <v>65</v>
      </c>
      <c r="H4200" t="s">
        <v>62</v>
      </c>
      <c r="I4200" t="s">
        <v>51</v>
      </c>
    </row>
    <row r="4201" spans="4:121" hidden="1" x14ac:dyDescent="0.25">
      <c r="D4201" s="2" t="e">
        <f>IF(E4201="","",CONCATENATE(H4201,".",COUNTIF($E$1:E4200,E4201)+1))</f>
        <v>#N/A</v>
      </c>
      <c r="E4201" s="2" t="e">
        <f>IF(I4201="","",IF(I4201=INFORME!$C$22,CONCATENATE(H4201,".",I4201,".",G4201),""))</f>
        <v>#N/A</v>
      </c>
      <c r="F4201">
        <v>5</v>
      </c>
      <c r="G4201" t="s">
        <v>65</v>
      </c>
      <c r="H4201" t="s">
        <v>62</v>
      </c>
      <c r="I4201" t="s">
        <v>51</v>
      </c>
    </row>
    <row r="4202" spans="4:121" hidden="1" x14ac:dyDescent="0.25">
      <c r="D4202" s="2" t="e">
        <f>IF(E4202="","",CONCATENATE(H4202,".",COUNTIF($E$1:E4201,E4202)+1))</f>
        <v>#N/A</v>
      </c>
      <c r="E4202" s="2" t="e">
        <f>IF(I4202="","",IF(I4202=INFORME!$C$22,CONCATENATE(H4202,".",I4202,".",G4202),""))</f>
        <v>#N/A</v>
      </c>
      <c r="F4202">
        <v>6</v>
      </c>
      <c r="G4202" t="s">
        <v>65</v>
      </c>
      <c r="H4202" t="s">
        <v>62</v>
      </c>
      <c r="I4202" t="s">
        <v>52</v>
      </c>
      <c r="DF4202" t="s">
        <v>2231</v>
      </c>
      <c r="DG4202" t="s">
        <v>2232</v>
      </c>
      <c r="DH4202" t="s">
        <v>2233</v>
      </c>
      <c r="DI4202" t="s">
        <v>2234</v>
      </c>
      <c r="DJ4202" t="s">
        <v>2235</v>
      </c>
      <c r="DK4202" t="s">
        <v>2236</v>
      </c>
      <c r="DL4202" t="s">
        <v>2237</v>
      </c>
      <c r="DM4202" t="s">
        <v>2238</v>
      </c>
      <c r="DN4202" t="s">
        <v>2239</v>
      </c>
      <c r="DO4202" t="s">
        <v>2671</v>
      </c>
      <c r="DP4202" t="s">
        <v>2672</v>
      </c>
      <c r="DQ4202" t="s">
        <v>2673</v>
      </c>
    </row>
    <row r="4203" spans="4:121" hidden="1" x14ac:dyDescent="0.25">
      <c r="D4203" s="2" t="e">
        <f>IF(E4203="","",CONCATENATE(H4203,".",COUNTIF($E$1:E4202,E4203)+1))</f>
        <v>#N/A</v>
      </c>
      <c r="E4203" s="2" t="e">
        <f>IF(I4203="","",IF(I4203=INFORME!$C$22,CONCATENATE(H4203,".",I4203,".",G4203),""))</f>
        <v>#N/A</v>
      </c>
      <c r="F4203">
        <v>6</v>
      </c>
      <c r="G4203" t="s">
        <v>65</v>
      </c>
      <c r="H4203" t="s">
        <v>62</v>
      </c>
      <c r="I4203" t="s">
        <v>52</v>
      </c>
    </row>
    <row r="4204" spans="4:121" hidden="1" x14ac:dyDescent="0.25">
      <c r="D4204" s="2" t="e">
        <f>IF(E4204="","",CONCATENATE(H4204,".",COUNTIF($E$1:E4203,E4204)+1))</f>
        <v>#N/A</v>
      </c>
      <c r="E4204" s="2" t="e">
        <f>IF(I4204="","",IF(I4204=INFORME!$C$22,CONCATENATE(H4204,".",I4204,".",G4204),""))</f>
        <v>#N/A</v>
      </c>
      <c r="F4204">
        <v>6</v>
      </c>
      <c r="G4204" t="s">
        <v>65</v>
      </c>
      <c r="H4204" t="s">
        <v>62</v>
      </c>
      <c r="I4204" t="s">
        <v>52</v>
      </c>
      <c r="W4204" t="s">
        <v>11</v>
      </c>
      <c r="X4204" t="s">
        <v>11</v>
      </c>
      <c r="Y4204" t="s">
        <v>11</v>
      </c>
    </row>
    <row r="4205" spans="4:121" hidden="1" x14ac:dyDescent="0.25">
      <c r="D4205" s="2" t="e">
        <f>IF(E4205="","",CONCATENATE(H4205,".",COUNTIF($E$1:E4204,E4205)+1))</f>
        <v>#N/A</v>
      </c>
      <c r="E4205" s="2" t="e">
        <f>IF(I4205="","",IF(I4205=INFORME!$C$22,CONCATENATE(H4205,".",I4205,".",G4205),""))</f>
        <v>#N/A</v>
      </c>
      <c r="F4205">
        <v>6</v>
      </c>
      <c r="G4205" t="s">
        <v>65</v>
      </c>
      <c r="H4205" t="s">
        <v>62</v>
      </c>
      <c r="I4205" t="s">
        <v>52</v>
      </c>
      <c r="W4205" t="s">
        <v>11</v>
      </c>
      <c r="X4205" t="s">
        <v>11</v>
      </c>
    </row>
    <row r="4206" spans="4:121" hidden="1" x14ac:dyDescent="0.25">
      <c r="D4206" s="2" t="e">
        <f>IF(E4206="","",CONCATENATE(H4206,".",COUNTIF($E$1:E4205,E4206)+1))</f>
        <v>#N/A</v>
      </c>
      <c r="E4206" s="2" t="e">
        <f>IF(I4206="","",IF(I4206=INFORME!$C$22,CONCATENATE(H4206,".",I4206,".",G4206),""))</f>
        <v>#N/A</v>
      </c>
      <c r="F4206">
        <v>6</v>
      </c>
      <c r="G4206" t="s">
        <v>65</v>
      </c>
      <c r="H4206" t="s">
        <v>62</v>
      </c>
      <c r="I4206" t="s">
        <v>52</v>
      </c>
      <c r="N4206" t="s">
        <v>11</v>
      </c>
      <c r="O4206" t="s">
        <v>11</v>
      </c>
      <c r="P4206" t="s">
        <v>11</v>
      </c>
      <c r="Q4206" t="s">
        <v>11</v>
      </c>
      <c r="R4206" t="s">
        <v>11</v>
      </c>
      <c r="W4206" t="s">
        <v>11</v>
      </c>
      <c r="X4206" t="s">
        <v>11</v>
      </c>
      <c r="Y4206" t="s">
        <v>11</v>
      </c>
    </row>
    <row r="4207" spans="4:121" hidden="1" x14ac:dyDescent="0.25">
      <c r="D4207" s="2" t="e">
        <f>IF(E4207="","",CONCATENATE(H4207,".",COUNTIF($E$1:E4206,E4207)+1))</f>
        <v>#N/A</v>
      </c>
      <c r="E4207" s="2" t="e">
        <f>IF(I4207="","",IF(I4207=INFORME!$C$22,CONCATENATE(H4207,".",I4207,".",G4207),""))</f>
        <v>#N/A</v>
      </c>
      <c r="F4207">
        <v>6</v>
      </c>
      <c r="G4207" t="s">
        <v>65</v>
      </c>
      <c r="H4207" t="s">
        <v>62</v>
      </c>
      <c r="I4207" t="s">
        <v>52</v>
      </c>
    </row>
    <row r="4208" spans="4:121" hidden="1" x14ac:dyDescent="0.25">
      <c r="D4208" s="2" t="e">
        <f>IF(E4208="","",CONCATENATE(H4208,".",COUNTIF($E$1:E4207,E4208)+1))</f>
        <v>#N/A</v>
      </c>
      <c r="E4208" s="2" t="e">
        <f>IF(I4208="","",IF(I4208=INFORME!$C$22,CONCATENATE(H4208,".",I4208,".",G4208),""))</f>
        <v>#N/A</v>
      </c>
      <c r="F4208">
        <v>6</v>
      </c>
      <c r="G4208" t="s">
        <v>65</v>
      </c>
      <c r="H4208" t="s">
        <v>62</v>
      </c>
      <c r="I4208" t="s">
        <v>52</v>
      </c>
      <c r="W4208" t="s">
        <v>11</v>
      </c>
      <c r="X4208" t="s">
        <v>11</v>
      </c>
    </row>
    <row r="4209" spans="4:25" hidden="1" x14ac:dyDescent="0.25">
      <c r="D4209" s="2" t="e">
        <f>IF(E4209="","",CONCATENATE(H4209,".",COUNTIF($E$1:E4208,E4209)+1))</f>
        <v>#N/A</v>
      </c>
      <c r="E4209" s="2" t="e">
        <f>IF(I4209="","",IF(I4209=INFORME!$C$22,CONCATENATE(H4209,".",I4209,".",G4209),""))</f>
        <v>#N/A</v>
      </c>
      <c r="F4209">
        <v>6</v>
      </c>
      <c r="G4209" t="s">
        <v>65</v>
      </c>
      <c r="H4209" t="s">
        <v>62</v>
      </c>
      <c r="I4209" t="s">
        <v>52</v>
      </c>
      <c r="N4209" t="s">
        <v>11</v>
      </c>
      <c r="O4209" t="s">
        <v>11</v>
      </c>
      <c r="Q4209" t="s">
        <v>11</v>
      </c>
      <c r="R4209" t="s">
        <v>11</v>
      </c>
      <c r="S4209" t="s">
        <v>11</v>
      </c>
      <c r="W4209" t="s">
        <v>11</v>
      </c>
      <c r="X4209" t="s">
        <v>11</v>
      </c>
      <c r="Y4209" t="s">
        <v>11</v>
      </c>
    </row>
    <row r="4210" spans="4:25" hidden="1" x14ac:dyDescent="0.25">
      <c r="D4210" s="2" t="e">
        <f>IF(E4210="","",CONCATENATE(H4210,".",COUNTIF($E$1:E4209,E4210)+1))</f>
        <v>#N/A</v>
      </c>
      <c r="E4210" s="2" t="e">
        <f>IF(I4210="","",IF(I4210=INFORME!$C$22,CONCATENATE(H4210,".",I4210,".",G4210),""))</f>
        <v>#N/A</v>
      </c>
      <c r="F4210">
        <v>6</v>
      </c>
      <c r="G4210" t="s">
        <v>65</v>
      </c>
      <c r="H4210" t="s">
        <v>62</v>
      </c>
      <c r="I4210" t="s">
        <v>52</v>
      </c>
    </row>
    <row r="4211" spans="4:25" hidden="1" x14ac:dyDescent="0.25">
      <c r="D4211" s="2" t="e">
        <f>IF(E4211="","",CONCATENATE(H4211,".",COUNTIF($E$1:E4210,E4211)+1))</f>
        <v>#N/A</v>
      </c>
      <c r="E4211" s="2" t="e">
        <f>IF(I4211="","",IF(I4211=INFORME!$C$22,CONCATENATE(H4211,".",I4211,".",G4211),""))</f>
        <v>#N/A</v>
      </c>
      <c r="F4211">
        <v>6</v>
      </c>
      <c r="G4211" t="s">
        <v>65</v>
      </c>
      <c r="H4211" t="s">
        <v>62</v>
      </c>
      <c r="I4211" t="s">
        <v>52</v>
      </c>
      <c r="W4211" t="s">
        <v>11</v>
      </c>
      <c r="X4211" t="s">
        <v>11</v>
      </c>
    </row>
    <row r="4212" spans="4:25" hidden="1" x14ac:dyDescent="0.25">
      <c r="D4212" s="2" t="e">
        <f>IF(E4212="","",CONCATENATE(H4212,".",COUNTIF($E$1:E4211,E4212)+1))</f>
        <v>#N/A</v>
      </c>
      <c r="E4212" s="2" t="e">
        <f>IF(I4212="","",IF(I4212=INFORME!$C$22,CONCATENATE(H4212,".",I4212,".",G4212),""))</f>
        <v>#N/A</v>
      </c>
      <c r="F4212">
        <v>6</v>
      </c>
      <c r="G4212" t="s">
        <v>65</v>
      </c>
      <c r="H4212" t="s">
        <v>62</v>
      </c>
      <c r="I4212" t="s">
        <v>52</v>
      </c>
    </row>
    <row r="4213" spans="4:25" hidden="1" x14ac:dyDescent="0.25">
      <c r="D4213" s="2" t="e">
        <f>IF(E4213="","",CONCATENATE(H4213,".",COUNTIF($E$1:E4212,E4213)+1))</f>
        <v>#N/A</v>
      </c>
      <c r="E4213" s="2" t="e">
        <f>IF(I4213="","",IF(I4213=INFORME!$C$22,CONCATENATE(H4213,".",I4213,".",G4213),""))</f>
        <v>#N/A</v>
      </c>
      <c r="F4213">
        <v>6</v>
      </c>
      <c r="G4213" t="s">
        <v>65</v>
      </c>
      <c r="H4213" t="s">
        <v>62</v>
      </c>
      <c r="I4213" t="s">
        <v>52</v>
      </c>
      <c r="N4213" t="s">
        <v>11</v>
      </c>
      <c r="O4213" t="s">
        <v>11</v>
      </c>
      <c r="P4213" t="s">
        <v>11</v>
      </c>
      <c r="Q4213" t="s">
        <v>11</v>
      </c>
      <c r="R4213" t="s">
        <v>11</v>
      </c>
      <c r="S4213" t="s">
        <v>11</v>
      </c>
      <c r="T4213" t="s">
        <v>11</v>
      </c>
      <c r="W4213" t="s">
        <v>11</v>
      </c>
      <c r="X4213" t="s">
        <v>11</v>
      </c>
      <c r="Y4213" t="s">
        <v>11</v>
      </c>
    </row>
    <row r="4214" spans="4:25" hidden="1" x14ac:dyDescent="0.25">
      <c r="D4214" s="2" t="e">
        <f>IF(E4214="","",CONCATENATE(H4214,".",COUNTIF($E$1:E4213,E4214)+1))</f>
        <v>#N/A</v>
      </c>
      <c r="E4214" s="2" t="e">
        <f>IF(I4214="","",IF(I4214=INFORME!$C$22,CONCATENATE(H4214,".",I4214,".",G4214),""))</f>
        <v>#N/A</v>
      </c>
      <c r="F4214">
        <v>6</v>
      </c>
      <c r="G4214" t="s">
        <v>65</v>
      </c>
      <c r="H4214" t="s">
        <v>62</v>
      </c>
      <c r="I4214" t="s">
        <v>52</v>
      </c>
      <c r="R4214" t="s">
        <v>11</v>
      </c>
      <c r="S4214" t="s">
        <v>11</v>
      </c>
      <c r="W4214" t="s">
        <v>11</v>
      </c>
      <c r="X4214" t="s">
        <v>11</v>
      </c>
      <c r="Y4214" t="s">
        <v>11</v>
      </c>
    </row>
    <row r="4215" spans="4:25" hidden="1" x14ac:dyDescent="0.25">
      <c r="D4215" s="2" t="e">
        <f>IF(E4215="","",CONCATENATE(H4215,".",COUNTIF($E$1:E4214,E4215)+1))</f>
        <v>#N/A</v>
      </c>
      <c r="E4215" s="2" t="e">
        <f>IF(I4215="","",IF(I4215=INFORME!$C$22,CONCATENATE(H4215,".",I4215,".",G4215),""))</f>
        <v>#N/A</v>
      </c>
      <c r="F4215">
        <v>6</v>
      </c>
      <c r="G4215" t="s">
        <v>65</v>
      </c>
      <c r="H4215" t="s">
        <v>62</v>
      </c>
      <c r="I4215" t="s">
        <v>52</v>
      </c>
    </row>
    <row r="4216" spans="4:25" hidden="1" x14ac:dyDescent="0.25">
      <c r="D4216" s="2" t="e">
        <f>IF(E4216="","",CONCATENATE(H4216,".",COUNTIF($E$1:E4215,E4216)+1))</f>
        <v>#N/A</v>
      </c>
      <c r="E4216" s="2" t="e">
        <f>IF(I4216="","",IF(I4216=INFORME!$C$22,CONCATENATE(H4216,".",I4216,".",G4216),""))</f>
        <v>#N/A</v>
      </c>
      <c r="F4216">
        <v>6</v>
      </c>
      <c r="G4216" t="s">
        <v>65</v>
      </c>
      <c r="H4216" t="s">
        <v>62</v>
      </c>
      <c r="I4216" t="s">
        <v>52</v>
      </c>
      <c r="R4216" t="s">
        <v>11</v>
      </c>
      <c r="W4216" t="s">
        <v>11</v>
      </c>
      <c r="X4216" t="s">
        <v>11</v>
      </c>
      <c r="Y4216" t="s">
        <v>11</v>
      </c>
    </row>
    <row r="4217" spans="4:25" hidden="1" x14ac:dyDescent="0.25">
      <c r="D4217" s="2" t="e">
        <f>IF(E4217="","",CONCATENATE(H4217,".",COUNTIF($E$1:E4216,E4217)+1))</f>
        <v>#N/A</v>
      </c>
      <c r="E4217" s="2" t="e">
        <f>IF(I4217="","",IF(I4217=INFORME!$C$22,CONCATENATE(H4217,".",I4217,".",G4217),""))</f>
        <v>#N/A</v>
      </c>
      <c r="F4217">
        <v>6</v>
      </c>
      <c r="G4217" t="s">
        <v>65</v>
      </c>
      <c r="H4217" t="s">
        <v>62</v>
      </c>
      <c r="I4217" t="s">
        <v>52</v>
      </c>
      <c r="W4217" t="s">
        <v>11</v>
      </c>
      <c r="X4217" t="s">
        <v>11</v>
      </c>
    </row>
    <row r="4218" spans="4:25" hidden="1" x14ac:dyDescent="0.25">
      <c r="D4218" s="2" t="e">
        <f>IF(E4218="","",CONCATENATE(H4218,".",COUNTIF($E$1:E4217,E4218)+1))</f>
        <v>#N/A</v>
      </c>
      <c r="E4218" s="2" t="e">
        <f>IF(I4218="","",IF(I4218=INFORME!$C$22,CONCATENATE(H4218,".",I4218,".",G4218),""))</f>
        <v>#N/A</v>
      </c>
      <c r="F4218">
        <v>6</v>
      </c>
      <c r="G4218" t="s">
        <v>65</v>
      </c>
      <c r="H4218" t="s">
        <v>62</v>
      </c>
      <c r="I4218" t="s">
        <v>52</v>
      </c>
    </row>
    <row r="4219" spans="4:25" hidden="1" x14ac:dyDescent="0.25">
      <c r="D4219" s="2" t="e">
        <f>IF(E4219="","",CONCATENATE(H4219,".",COUNTIF($E$1:E4218,E4219)+1))</f>
        <v>#N/A</v>
      </c>
      <c r="E4219" s="2" t="e">
        <f>IF(I4219="","",IF(I4219=INFORME!$C$22,CONCATENATE(H4219,".",I4219,".",G4219),""))</f>
        <v>#N/A</v>
      </c>
      <c r="F4219">
        <v>6</v>
      </c>
      <c r="G4219" t="s">
        <v>65</v>
      </c>
      <c r="H4219" t="s">
        <v>62</v>
      </c>
      <c r="I4219" t="s">
        <v>52</v>
      </c>
    </row>
    <row r="4220" spans="4:25" hidden="1" x14ac:dyDescent="0.25">
      <c r="D4220" s="2" t="e">
        <f>IF(E4220="","",CONCATENATE(H4220,".",COUNTIF($E$1:E4219,E4220)+1))</f>
        <v>#N/A</v>
      </c>
      <c r="E4220" s="2" t="e">
        <f>IF(I4220="","",IF(I4220=INFORME!$C$22,CONCATENATE(H4220,".",I4220,".",G4220),""))</f>
        <v>#N/A</v>
      </c>
      <c r="F4220">
        <v>6</v>
      </c>
      <c r="G4220" t="s">
        <v>65</v>
      </c>
      <c r="H4220" t="s">
        <v>62</v>
      </c>
      <c r="I4220" t="s">
        <v>52</v>
      </c>
    </row>
    <row r="4221" spans="4:25" hidden="1" x14ac:dyDescent="0.25">
      <c r="D4221" s="2" t="e">
        <f>IF(E4221="","",CONCATENATE(H4221,".",COUNTIF($E$1:E4220,E4221)+1))</f>
        <v>#N/A</v>
      </c>
      <c r="E4221" s="2" t="e">
        <f>IF(I4221="","",IF(I4221=INFORME!$C$22,CONCATENATE(H4221,".",I4221,".",G4221),""))</f>
        <v>#N/A</v>
      </c>
      <c r="F4221">
        <v>6</v>
      </c>
      <c r="G4221" t="s">
        <v>65</v>
      </c>
      <c r="H4221" t="s">
        <v>62</v>
      </c>
      <c r="I4221" t="s">
        <v>52</v>
      </c>
      <c r="N4221" t="s">
        <v>11</v>
      </c>
      <c r="O4221" t="s">
        <v>11</v>
      </c>
      <c r="P4221" t="s">
        <v>11</v>
      </c>
      <c r="Q4221" t="s">
        <v>11</v>
      </c>
      <c r="R4221" t="s">
        <v>11</v>
      </c>
      <c r="W4221" t="s">
        <v>11</v>
      </c>
      <c r="X4221" t="s">
        <v>11</v>
      </c>
    </row>
    <row r="4222" spans="4:25" hidden="1" x14ac:dyDescent="0.25">
      <c r="D4222" s="2" t="e">
        <f>IF(E4222="","",CONCATENATE(H4222,".",COUNTIF($E$1:E4221,E4222)+1))</f>
        <v>#N/A</v>
      </c>
      <c r="E4222" s="2" t="e">
        <f>IF(I4222="","",IF(I4222=INFORME!$C$22,CONCATENATE(H4222,".",I4222,".",G4222),""))</f>
        <v>#N/A</v>
      </c>
      <c r="F4222">
        <v>6</v>
      </c>
      <c r="G4222" t="s">
        <v>65</v>
      </c>
      <c r="H4222" t="s">
        <v>62</v>
      </c>
      <c r="I4222" t="s">
        <v>52</v>
      </c>
      <c r="W4222" t="s">
        <v>11</v>
      </c>
      <c r="X4222" t="s">
        <v>11</v>
      </c>
      <c r="Y4222" t="s">
        <v>11</v>
      </c>
    </row>
    <row r="4223" spans="4:25" hidden="1" x14ac:dyDescent="0.25">
      <c r="D4223" s="2" t="e">
        <f>IF(E4223="","",CONCATENATE(H4223,".",COUNTIF($E$1:E4222,E4223)+1))</f>
        <v>#N/A</v>
      </c>
      <c r="E4223" s="2" t="e">
        <f>IF(I4223="","",IF(I4223=INFORME!$C$22,CONCATENATE(H4223,".",I4223,".",G4223),""))</f>
        <v>#N/A</v>
      </c>
      <c r="F4223">
        <v>6</v>
      </c>
      <c r="G4223" t="s">
        <v>65</v>
      </c>
      <c r="H4223" t="s">
        <v>62</v>
      </c>
      <c r="I4223" t="s">
        <v>52</v>
      </c>
    </row>
    <row r="4224" spans="4:25" hidden="1" x14ac:dyDescent="0.25">
      <c r="D4224" s="2" t="e">
        <f>IF(E4224="","",CONCATENATE(H4224,".",COUNTIF($E$1:E4223,E4224)+1))</f>
        <v>#N/A</v>
      </c>
      <c r="E4224" s="2" t="e">
        <f>IF(I4224="","",IF(I4224=INFORME!$C$22,CONCATENATE(H4224,".",I4224,".",G4224),""))</f>
        <v>#N/A</v>
      </c>
      <c r="F4224">
        <v>6</v>
      </c>
      <c r="G4224" t="s">
        <v>65</v>
      </c>
      <c r="H4224" t="s">
        <v>62</v>
      </c>
      <c r="I4224" t="s">
        <v>52</v>
      </c>
    </row>
    <row r="4225" spans="4:25" hidden="1" x14ac:dyDescent="0.25">
      <c r="D4225" s="2" t="e">
        <f>IF(E4225="","",CONCATENATE(H4225,".",COUNTIF($E$1:E4224,E4225)+1))</f>
        <v>#N/A</v>
      </c>
      <c r="E4225" s="2" t="e">
        <f>IF(I4225="","",IF(I4225=INFORME!$C$22,CONCATENATE(H4225,".",I4225,".",G4225),""))</f>
        <v>#N/A</v>
      </c>
      <c r="F4225">
        <v>6</v>
      </c>
      <c r="G4225" t="s">
        <v>65</v>
      </c>
      <c r="H4225" t="s">
        <v>62</v>
      </c>
      <c r="I4225" t="s">
        <v>52</v>
      </c>
      <c r="W4225" t="s">
        <v>11</v>
      </c>
      <c r="X4225" t="s">
        <v>11</v>
      </c>
      <c r="Y4225" t="s">
        <v>11</v>
      </c>
    </row>
    <row r="4226" spans="4:25" hidden="1" x14ac:dyDescent="0.25">
      <c r="D4226" s="2" t="e">
        <f>IF(E4226="","",CONCATENATE(H4226,".",COUNTIF($E$1:E4225,E4226)+1))</f>
        <v>#N/A</v>
      </c>
      <c r="E4226" s="2" t="e">
        <f>IF(I4226="","",IF(I4226=INFORME!$C$22,CONCATENATE(H4226,".",I4226,".",G4226),""))</f>
        <v>#N/A</v>
      </c>
      <c r="F4226">
        <v>6</v>
      </c>
      <c r="G4226" t="s">
        <v>65</v>
      </c>
      <c r="H4226" t="s">
        <v>62</v>
      </c>
      <c r="I4226" t="s">
        <v>52</v>
      </c>
      <c r="W4226" t="s">
        <v>11</v>
      </c>
      <c r="X4226" t="s">
        <v>11</v>
      </c>
      <c r="Y4226" t="s">
        <v>11</v>
      </c>
    </row>
    <row r="4227" spans="4:25" hidden="1" x14ac:dyDescent="0.25">
      <c r="D4227" s="2" t="e">
        <f>IF(E4227="","",CONCATENATE(H4227,".",COUNTIF($E$1:E4226,E4227)+1))</f>
        <v>#N/A</v>
      </c>
      <c r="E4227" s="2" t="e">
        <f>IF(I4227="","",IF(I4227=INFORME!$C$22,CONCATENATE(H4227,".",I4227,".",G4227),""))</f>
        <v>#N/A</v>
      </c>
      <c r="F4227">
        <v>6</v>
      </c>
      <c r="G4227" t="s">
        <v>65</v>
      </c>
      <c r="H4227" t="s">
        <v>62</v>
      </c>
      <c r="I4227" t="s">
        <v>52</v>
      </c>
    </row>
    <row r="4228" spans="4:25" hidden="1" x14ac:dyDescent="0.25">
      <c r="D4228" s="2" t="e">
        <f>IF(E4228="","",CONCATENATE(H4228,".",COUNTIF($E$1:E4227,E4228)+1))</f>
        <v>#N/A</v>
      </c>
      <c r="E4228" s="2" t="e">
        <f>IF(I4228="","",IF(I4228=INFORME!$C$22,CONCATENATE(H4228,".",I4228,".",G4228),""))</f>
        <v>#N/A</v>
      </c>
      <c r="F4228">
        <v>6</v>
      </c>
      <c r="G4228" t="s">
        <v>65</v>
      </c>
      <c r="H4228" t="s">
        <v>62</v>
      </c>
      <c r="I4228" t="s">
        <v>52</v>
      </c>
    </row>
    <row r="4229" spans="4:25" hidden="1" x14ac:dyDescent="0.25">
      <c r="D4229" s="2" t="e">
        <f>IF(E4229="","",CONCATENATE(H4229,".",COUNTIF($E$1:E4228,E4229)+1))</f>
        <v>#N/A</v>
      </c>
      <c r="E4229" s="2" t="e">
        <f>IF(I4229="","",IF(I4229=INFORME!$C$22,CONCATENATE(H4229,".",I4229,".",G4229),""))</f>
        <v>#N/A</v>
      </c>
      <c r="F4229">
        <v>6</v>
      </c>
      <c r="G4229" t="s">
        <v>65</v>
      </c>
      <c r="H4229" t="s">
        <v>62</v>
      </c>
      <c r="I4229" t="s">
        <v>52</v>
      </c>
      <c r="N4229" t="s">
        <v>11</v>
      </c>
      <c r="O4229" t="s">
        <v>11</v>
      </c>
      <c r="Q4229" t="s">
        <v>11</v>
      </c>
      <c r="W4229" t="s">
        <v>11</v>
      </c>
    </row>
    <row r="4230" spans="4:25" hidden="1" x14ac:dyDescent="0.25">
      <c r="D4230" s="2" t="e">
        <f>IF(E4230="","",CONCATENATE(H4230,".",COUNTIF($E$1:E4229,E4230)+1))</f>
        <v>#N/A</v>
      </c>
      <c r="E4230" s="2" t="e">
        <f>IF(I4230="","",IF(I4230=INFORME!$C$22,CONCATENATE(H4230,".",I4230,".",G4230),""))</f>
        <v>#N/A</v>
      </c>
      <c r="F4230">
        <v>6</v>
      </c>
      <c r="G4230" t="s">
        <v>65</v>
      </c>
      <c r="H4230" t="s">
        <v>62</v>
      </c>
      <c r="I4230" t="s">
        <v>52</v>
      </c>
    </row>
    <row r="4231" spans="4:25" hidden="1" x14ac:dyDescent="0.25">
      <c r="D4231" s="2" t="e">
        <f>IF(E4231="","",CONCATENATE(H4231,".",COUNTIF($E$1:E4230,E4231)+1))</f>
        <v>#N/A</v>
      </c>
      <c r="E4231" s="2" t="e">
        <f>IF(I4231="","",IF(I4231=INFORME!$C$22,CONCATENATE(H4231,".",I4231,".",G4231),""))</f>
        <v>#N/A</v>
      </c>
      <c r="F4231">
        <v>6</v>
      </c>
      <c r="G4231" t="s">
        <v>65</v>
      </c>
      <c r="H4231" t="s">
        <v>62</v>
      </c>
      <c r="I4231" t="s">
        <v>52</v>
      </c>
      <c r="W4231" t="s">
        <v>11</v>
      </c>
      <c r="X4231" t="s">
        <v>11</v>
      </c>
    </row>
    <row r="4232" spans="4:25" hidden="1" x14ac:dyDescent="0.25">
      <c r="D4232" s="2" t="e">
        <f>IF(E4232="","",CONCATENATE(H4232,".",COUNTIF($E$1:E4231,E4232)+1))</f>
        <v>#N/A</v>
      </c>
      <c r="E4232" s="2" t="e">
        <f>IF(I4232="","",IF(I4232=INFORME!$C$22,CONCATENATE(H4232,".",I4232,".",G4232),""))</f>
        <v>#N/A</v>
      </c>
      <c r="F4232">
        <v>6</v>
      </c>
      <c r="G4232" t="s">
        <v>65</v>
      </c>
      <c r="H4232" t="s">
        <v>62</v>
      </c>
      <c r="I4232" t="s">
        <v>52</v>
      </c>
      <c r="W4232" t="s">
        <v>11</v>
      </c>
      <c r="X4232" t="s">
        <v>11</v>
      </c>
      <c r="Y4232" t="s">
        <v>11</v>
      </c>
    </row>
    <row r="4233" spans="4:25" hidden="1" x14ac:dyDescent="0.25">
      <c r="D4233" s="2" t="e">
        <f>IF(E4233="","",CONCATENATE(H4233,".",COUNTIF($E$1:E4232,E4233)+1))</f>
        <v>#N/A</v>
      </c>
      <c r="E4233" s="2" t="e">
        <f>IF(I4233="","",IF(I4233=INFORME!$C$22,CONCATENATE(H4233,".",I4233,".",G4233),""))</f>
        <v>#N/A</v>
      </c>
      <c r="F4233">
        <v>6</v>
      </c>
      <c r="G4233" t="s">
        <v>65</v>
      </c>
      <c r="H4233" t="s">
        <v>62</v>
      </c>
      <c r="I4233" t="s">
        <v>52</v>
      </c>
      <c r="W4233" t="s">
        <v>11</v>
      </c>
      <c r="X4233" t="s">
        <v>11</v>
      </c>
      <c r="Y4233" t="s">
        <v>11</v>
      </c>
    </row>
    <row r="4234" spans="4:25" hidden="1" x14ac:dyDescent="0.25">
      <c r="D4234" s="2" t="e">
        <f>IF(E4234="","",CONCATENATE(H4234,".",COUNTIF($E$1:E4233,E4234)+1))</f>
        <v>#N/A</v>
      </c>
      <c r="E4234" s="2" t="e">
        <f>IF(I4234="","",IF(I4234=INFORME!$C$22,CONCATENATE(H4234,".",I4234,".",G4234),""))</f>
        <v>#N/A</v>
      </c>
      <c r="F4234">
        <v>6</v>
      </c>
      <c r="G4234" t="s">
        <v>65</v>
      </c>
      <c r="H4234" t="s">
        <v>62</v>
      </c>
      <c r="I4234" t="s">
        <v>52</v>
      </c>
      <c r="N4234" t="s">
        <v>11</v>
      </c>
      <c r="O4234" t="s">
        <v>11</v>
      </c>
      <c r="R4234" t="s">
        <v>11</v>
      </c>
      <c r="W4234" t="s">
        <v>11</v>
      </c>
      <c r="X4234" t="s">
        <v>11</v>
      </c>
      <c r="Y4234" t="s">
        <v>11</v>
      </c>
    </row>
    <row r="4235" spans="4:25" hidden="1" x14ac:dyDescent="0.25">
      <c r="D4235" s="2" t="e">
        <f>IF(E4235="","",CONCATENATE(H4235,".",COUNTIF($E$1:E4234,E4235)+1))</f>
        <v>#N/A</v>
      </c>
      <c r="E4235" s="2" t="e">
        <f>IF(I4235="","",IF(I4235=INFORME!$C$22,CONCATENATE(H4235,".",I4235,".",G4235),""))</f>
        <v>#N/A</v>
      </c>
      <c r="F4235">
        <v>6</v>
      </c>
      <c r="G4235" t="s">
        <v>65</v>
      </c>
      <c r="H4235" t="s">
        <v>62</v>
      </c>
      <c r="I4235" t="s">
        <v>52</v>
      </c>
      <c r="Q4235" t="s">
        <v>12</v>
      </c>
      <c r="R4235" t="s">
        <v>11</v>
      </c>
      <c r="W4235" t="s">
        <v>11</v>
      </c>
      <c r="X4235" t="s">
        <v>11</v>
      </c>
      <c r="Y4235" t="s">
        <v>11</v>
      </c>
    </row>
    <row r="4236" spans="4:25" hidden="1" x14ac:dyDescent="0.25">
      <c r="D4236" s="2" t="e">
        <f>IF(E4236="","",CONCATENATE(H4236,".",COUNTIF($E$1:E4235,E4236)+1))</f>
        <v>#N/A</v>
      </c>
      <c r="E4236" s="2" t="e">
        <f>IF(I4236="","",IF(I4236=INFORME!$C$22,CONCATENATE(H4236,".",I4236,".",G4236),""))</f>
        <v>#N/A</v>
      </c>
      <c r="F4236">
        <v>6</v>
      </c>
      <c r="G4236" t="s">
        <v>65</v>
      </c>
      <c r="H4236" t="s">
        <v>62</v>
      </c>
      <c r="I4236" t="s">
        <v>52</v>
      </c>
    </row>
    <row r="4237" spans="4:25" hidden="1" x14ac:dyDescent="0.25">
      <c r="D4237" s="2" t="e">
        <f>IF(E4237="","",CONCATENATE(H4237,".",COUNTIF($E$1:E4236,E4237)+1))</f>
        <v>#N/A</v>
      </c>
      <c r="E4237" s="2" t="e">
        <f>IF(I4237="","",IF(I4237=INFORME!$C$22,CONCATENATE(H4237,".",I4237,".",G4237),""))</f>
        <v>#N/A</v>
      </c>
      <c r="F4237">
        <v>6</v>
      </c>
      <c r="G4237" t="s">
        <v>65</v>
      </c>
      <c r="H4237" t="s">
        <v>62</v>
      </c>
      <c r="I4237" t="s">
        <v>52</v>
      </c>
    </row>
    <row r="4238" spans="4:25" hidden="1" x14ac:dyDescent="0.25">
      <c r="D4238" s="2" t="e">
        <f>IF(E4238="","",CONCATENATE(H4238,".",COUNTIF($E$1:E4237,E4238)+1))</f>
        <v>#N/A</v>
      </c>
      <c r="E4238" s="2" t="e">
        <f>IF(I4238="","",IF(I4238=INFORME!$C$22,CONCATENATE(H4238,".",I4238,".",G4238),""))</f>
        <v>#N/A</v>
      </c>
      <c r="F4238">
        <v>6</v>
      </c>
      <c r="G4238" t="s">
        <v>65</v>
      </c>
      <c r="H4238" t="s">
        <v>62</v>
      </c>
      <c r="I4238" t="s">
        <v>52</v>
      </c>
    </row>
    <row r="4239" spans="4:25" hidden="1" x14ac:dyDescent="0.25">
      <c r="D4239" s="2" t="e">
        <f>IF(E4239="","",CONCATENATE(H4239,".",COUNTIF($E$1:E4238,E4239)+1))</f>
        <v>#N/A</v>
      </c>
      <c r="E4239" s="2" t="e">
        <f>IF(I4239="","",IF(I4239=INFORME!$C$22,CONCATENATE(H4239,".",I4239,".",G4239),""))</f>
        <v>#N/A</v>
      </c>
      <c r="F4239">
        <v>6</v>
      </c>
      <c r="G4239" t="s">
        <v>65</v>
      </c>
      <c r="H4239" t="s">
        <v>62</v>
      </c>
      <c r="I4239" t="s">
        <v>52</v>
      </c>
    </row>
    <row r="4240" spans="4:25" hidden="1" x14ac:dyDescent="0.25">
      <c r="D4240" s="2" t="e">
        <f>IF(E4240="","",CONCATENATE(H4240,".",COUNTIF($E$1:E4239,E4240)+1))</f>
        <v>#N/A</v>
      </c>
      <c r="E4240" s="2" t="e">
        <f>IF(I4240="","",IF(I4240=INFORME!$C$22,CONCATENATE(H4240,".",I4240,".",G4240),""))</f>
        <v>#N/A</v>
      </c>
      <c r="F4240">
        <v>6</v>
      </c>
      <c r="G4240" t="s">
        <v>65</v>
      </c>
      <c r="H4240" t="s">
        <v>62</v>
      </c>
      <c r="I4240" t="s">
        <v>52</v>
      </c>
    </row>
    <row r="4241" spans="4:9" hidden="1" x14ac:dyDescent="0.25">
      <c r="D4241" s="2" t="e">
        <f>IF(E4241="","",CONCATENATE(H4241,".",COUNTIF($E$1:E4240,E4241)+1))</f>
        <v>#N/A</v>
      </c>
      <c r="E4241" s="2" t="e">
        <f>IF(I4241="","",IF(I4241=INFORME!$C$22,CONCATENATE(H4241,".",I4241,".",G4241),""))</f>
        <v>#N/A</v>
      </c>
      <c r="F4241">
        <v>6</v>
      </c>
      <c r="G4241" t="s">
        <v>65</v>
      </c>
      <c r="H4241" t="s">
        <v>62</v>
      </c>
      <c r="I4241" t="s">
        <v>52</v>
      </c>
    </row>
    <row r="4242" spans="4:9" hidden="1" x14ac:dyDescent="0.25">
      <c r="D4242" s="2" t="e">
        <f>IF(E4242="","",CONCATENATE(H4242,".",COUNTIF($E$1:E4241,E4242)+1))</f>
        <v>#N/A</v>
      </c>
      <c r="E4242" s="2" t="e">
        <f>IF(I4242="","",IF(I4242=INFORME!$C$22,CONCATENATE(H4242,".",I4242,".",G4242),""))</f>
        <v>#N/A</v>
      </c>
      <c r="F4242">
        <v>6</v>
      </c>
      <c r="G4242" t="s">
        <v>65</v>
      </c>
      <c r="H4242" t="s">
        <v>62</v>
      </c>
      <c r="I4242" t="s">
        <v>52</v>
      </c>
    </row>
    <row r="4243" spans="4:9" hidden="1" x14ac:dyDescent="0.25">
      <c r="D4243" s="2" t="e">
        <f>IF(E4243="","",CONCATENATE(H4243,".",COUNTIF($E$1:E4242,E4243)+1))</f>
        <v>#N/A</v>
      </c>
      <c r="E4243" s="2" t="e">
        <f>IF(I4243="","",IF(I4243=INFORME!$C$22,CONCATENATE(H4243,".",I4243,".",G4243),""))</f>
        <v>#N/A</v>
      </c>
      <c r="F4243">
        <v>6</v>
      </c>
      <c r="G4243" t="s">
        <v>65</v>
      </c>
      <c r="H4243" t="s">
        <v>62</v>
      </c>
      <c r="I4243" t="s">
        <v>52</v>
      </c>
    </row>
    <row r="4244" spans="4:9" hidden="1" x14ac:dyDescent="0.25">
      <c r="D4244" s="2" t="e">
        <f>IF(E4244="","",CONCATENATE(H4244,".",COUNTIF($E$1:E4243,E4244)+1))</f>
        <v>#N/A</v>
      </c>
      <c r="E4244" s="2" t="e">
        <f>IF(I4244="","",IF(I4244=INFORME!$C$22,CONCATENATE(H4244,".",I4244,".",G4244),""))</f>
        <v>#N/A</v>
      </c>
      <c r="F4244">
        <v>6</v>
      </c>
      <c r="G4244" t="s">
        <v>65</v>
      </c>
      <c r="H4244" t="s">
        <v>62</v>
      </c>
      <c r="I4244" t="s">
        <v>52</v>
      </c>
    </row>
    <row r="4245" spans="4:9" hidden="1" x14ac:dyDescent="0.25">
      <c r="D4245" s="2" t="e">
        <f>IF(E4245="","",CONCATENATE(H4245,".",COUNTIF($E$1:E4244,E4245)+1))</f>
        <v>#N/A</v>
      </c>
      <c r="E4245" s="2" t="e">
        <f>IF(I4245="","",IF(I4245=INFORME!$C$22,CONCATENATE(H4245,".",I4245,".",G4245),""))</f>
        <v>#N/A</v>
      </c>
      <c r="F4245">
        <v>6</v>
      </c>
      <c r="G4245" t="s">
        <v>65</v>
      </c>
      <c r="H4245" t="s">
        <v>62</v>
      </c>
      <c r="I4245" t="s">
        <v>52</v>
      </c>
    </row>
    <row r="4246" spans="4:9" hidden="1" x14ac:dyDescent="0.25">
      <c r="D4246" s="2" t="e">
        <f>IF(E4246="","",CONCATENATE(H4246,".",COUNTIF($E$1:E4245,E4246)+1))</f>
        <v>#N/A</v>
      </c>
      <c r="E4246" s="2" t="e">
        <f>IF(I4246="","",IF(I4246=INFORME!$C$22,CONCATENATE(H4246,".",I4246,".",G4246),""))</f>
        <v>#N/A</v>
      </c>
      <c r="F4246">
        <v>6</v>
      </c>
      <c r="G4246" t="s">
        <v>65</v>
      </c>
      <c r="H4246" t="s">
        <v>62</v>
      </c>
      <c r="I4246" t="s">
        <v>52</v>
      </c>
    </row>
    <row r="4247" spans="4:9" hidden="1" x14ac:dyDescent="0.25">
      <c r="D4247" s="2" t="e">
        <f>IF(E4247="","",CONCATENATE(H4247,".",COUNTIF($E$1:E4246,E4247)+1))</f>
        <v>#N/A</v>
      </c>
      <c r="E4247" s="2" t="e">
        <f>IF(I4247="","",IF(I4247=INFORME!$C$22,CONCATENATE(H4247,".",I4247,".",G4247),""))</f>
        <v>#N/A</v>
      </c>
      <c r="F4247">
        <v>6</v>
      </c>
      <c r="G4247" t="s">
        <v>65</v>
      </c>
      <c r="H4247" t="s">
        <v>62</v>
      </c>
      <c r="I4247" t="s">
        <v>52</v>
      </c>
    </row>
    <row r="4248" spans="4:9" hidden="1" x14ac:dyDescent="0.25">
      <c r="D4248" s="2" t="e">
        <f>IF(E4248="","",CONCATENATE(H4248,".",COUNTIF($E$1:E4247,E4248)+1))</f>
        <v>#N/A</v>
      </c>
      <c r="E4248" s="2" t="e">
        <f>IF(I4248="","",IF(I4248=INFORME!$C$22,CONCATENATE(H4248,".",I4248,".",G4248),""))</f>
        <v>#N/A</v>
      </c>
      <c r="F4248">
        <v>6</v>
      </c>
      <c r="G4248" t="s">
        <v>65</v>
      </c>
      <c r="H4248" t="s">
        <v>62</v>
      </c>
      <c r="I4248" t="s">
        <v>52</v>
      </c>
    </row>
    <row r="4249" spans="4:9" hidden="1" x14ac:dyDescent="0.25">
      <c r="D4249" s="2" t="e">
        <f>IF(E4249="","",CONCATENATE(H4249,".",COUNTIF($E$1:E4248,E4249)+1))</f>
        <v>#N/A</v>
      </c>
      <c r="E4249" s="2" t="e">
        <f>IF(I4249="","",IF(I4249=INFORME!$C$22,CONCATENATE(H4249,".",I4249,".",G4249),""))</f>
        <v>#N/A</v>
      </c>
      <c r="F4249">
        <v>6</v>
      </c>
      <c r="G4249" t="s">
        <v>65</v>
      </c>
      <c r="H4249" t="s">
        <v>62</v>
      </c>
      <c r="I4249" t="s">
        <v>52</v>
      </c>
    </row>
    <row r="4250" spans="4:9" hidden="1" x14ac:dyDescent="0.25">
      <c r="D4250" s="2" t="e">
        <f>IF(E4250="","",CONCATENATE(H4250,".",COUNTIF($E$1:E4249,E4250)+1))</f>
        <v>#N/A</v>
      </c>
      <c r="E4250" s="2" t="e">
        <f>IF(I4250="","",IF(I4250=INFORME!$C$22,CONCATENATE(H4250,".",I4250,".",G4250),""))</f>
        <v>#N/A</v>
      </c>
      <c r="F4250">
        <v>6</v>
      </c>
      <c r="G4250" t="s">
        <v>65</v>
      </c>
      <c r="H4250" t="s">
        <v>62</v>
      </c>
      <c r="I4250" t="s">
        <v>52</v>
      </c>
    </row>
    <row r="4251" spans="4:9" hidden="1" x14ac:dyDescent="0.25">
      <c r="D4251" s="2" t="e">
        <f>IF(E4251="","",CONCATENATE(H4251,".",COUNTIF($E$1:E4250,E4251)+1))</f>
        <v>#N/A</v>
      </c>
      <c r="E4251" s="2" t="e">
        <f>IF(I4251="","",IF(I4251=INFORME!$C$22,CONCATENATE(H4251,".",I4251,".",G4251),""))</f>
        <v>#N/A</v>
      </c>
      <c r="F4251">
        <v>6</v>
      </c>
      <c r="G4251" t="s">
        <v>65</v>
      </c>
      <c r="H4251" t="s">
        <v>62</v>
      </c>
      <c r="I4251" t="s">
        <v>52</v>
      </c>
    </row>
    <row r="4252" spans="4:9" hidden="1" x14ac:dyDescent="0.25">
      <c r="D4252" s="2" t="e">
        <f>IF(E4252="","",CONCATENATE(H4252,".",COUNTIF($E$1:E4251,E4252)+1))</f>
        <v>#N/A</v>
      </c>
      <c r="E4252" s="2" t="e">
        <f>IF(I4252="","",IF(I4252=INFORME!$C$22,CONCATENATE(H4252,".",I4252,".",G4252),""))</f>
        <v>#N/A</v>
      </c>
      <c r="F4252">
        <v>6</v>
      </c>
      <c r="G4252" t="s">
        <v>65</v>
      </c>
      <c r="H4252" t="s">
        <v>62</v>
      </c>
      <c r="I4252" t="s">
        <v>52</v>
      </c>
    </row>
    <row r="4253" spans="4:9" hidden="1" x14ac:dyDescent="0.25">
      <c r="D4253" s="2" t="e">
        <f>IF(E4253="","",CONCATENATE(H4253,".",COUNTIF($E$1:E4252,E4253)+1))</f>
        <v>#N/A</v>
      </c>
      <c r="E4253" s="2" t="e">
        <f>IF(I4253="","",IF(I4253=INFORME!$C$22,CONCATENATE(H4253,".",I4253,".",G4253),""))</f>
        <v>#N/A</v>
      </c>
      <c r="F4253">
        <v>6</v>
      </c>
      <c r="G4253" t="s">
        <v>65</v>
      </c>
      <c r="H4253" t="s">
        <v>62</v>
      </c>
      <c r="I4253" t="s">
        <v>52</v>
      </c>
    </row>
    <row r="4254" spans="4:9" hidden="1" x14ac:dyDescent="0.25">
      <c r="D4254" s="2" t="e">
        <f>IF(E4254="","",CONCATENATE(H4254,".",COUNTIF($E$1:E4253,E4254)+1))</f>
        <v>#N/A</v>
      </c>
      <c r="E4254" s="2" t="e">
        <f>IF(I4254="","",IF(I4254=INFORME!$C$22,CONCATENATE(H4254,".",I4254,".",G4254),""))</f>
        <v>#N/A</v>
      </c>
      <c r="F4254">
        <v>6</v>
      </c>
      <c r="G4254" t="s">
        <v>65</v>
      </c>
      <c r="H4254" t="s">
        <v>62</v>
      </c>
      <c r="I4254" t="s">
        <v>52</v>
      </c>
    </row>
    <row r="4255" spans="4:9" hidden="1" x14ac:dyDescent="0.25">
      <c r="D4255" s="2" t="e">
        <f>IF(E4255="","",CONCATENATE(H4255,".",COUNTIF($E$1:E4254,E4255)+1))</f>
        <v>#N/A</v>
      </c>
      <c r="E4255" s="2" t="e">
        <f>IF(I4255="","",IF(I4255=INFORME!$C$22,CONCATENATE(H4255,".",I4255,".",G4255),""))</f>
        <v>#N/A</v>
      </c>
      <c r="F4255">
        <v>6</v>
      </c>
      <c r="G4255" t="s">
        <v>65</v>
      </c>
      <c r="H4255" t="s">
        <v>62</v>
      </c>
      <c r="I4255" t="s">
        <v>52</v>
      </c>
    </row>
    <row r="4256" spans="4:9" hidden="1" x14ac:dyDescent="0.25">
      <c r="D4256" s="2" t="e">
        <f>IF(E4256="","",CONCATENATE(H4256,".",COUNTIF($E$1:E4255,E4256)+1))</f>
        <v>#N/A</v>
      </c>
      <c r="E4256" s="2" t="e">
        <f>IF(I4256="","",IF(I4256=INFORME!$C$22,CONCATENATE(H4256,".",I4256,".",G4256),""))</f>
        <v>#N/A</v>
      </c>
      <c r="F4256">
        <v>6</v>
      </c>
      <c r="G4256" t="s">
        <v>65</v>
      </c>
      <c r="H4256" t="s">
        <v>62</v>
      </c>
      <c r="I4256" t="s">
        <v>52</v>
      </c>
    </row>
    <row r="4257" spans="4:9" hidden="1" x14ac:dyDescent="0.25">
      <c r="D4257" s="2" t="e">
        <f>IF(E4257="","",CONCATENATE(H4257,".",COUNTIF($E$1:E4256,E4257)+1))</f>
        <v>#N/A</v>
      </c>
      <c r="E4257" s="2" t="e">
        <f>IF(I4257="","",IF(I4257=INFORME!$C$22,CONCATENATE(H4257,".",I4257,".",G4257),""))</f>
        <v>#N/A</v>
      </c>
      <c r="F4257">
        <v>6</v>
      </c>
      <c r="G4257" t="s">
        <v>65</v>
      </c>
      <c r="H4257" t="s">
        <v>62</v>
      </c>
      <c r="I4257" t="s">
        <v>52</v>
      </c>
    </row>
    <row r="4258" spans="4:9" hidden="1" x14ac:dyDescent="0.25">
      <c r="D4258" s="2" t="e">
        <f>IF(E4258="","",CONCATENATE(H4258,".",COUNTIF($E$1:E4257,E4258)+1))</f>
        <v>#N/A</v>
      </c>
      <c r="E4258" s="2" t="e">
        <f>IF(I4258="","",IF(I4258=INFORME!$C$22,CONCATENATE(H4258,".",I4258,".",G4258),""))</f>
        <v>#N/A</v>
      </c>
      <c r="F4258">
        <v>6</v>
      </c>
      <c r="G4258" t="s">
        <v>65</v>
      </c>
      <c r="H4258" t="s">
        <v>62</v>
      </c>
      <c r="I4258" t="s">
        <v>52</v>
      </c>
    </row>
    <row r="4259" spans="4:9" hidden="1" x14ac:dyDescent="0.25">
      <c r="D4259" s="2" t="e">
        <f>IF(E4259="","",CONCATENATE(H4259,".",COUNTIF($E$1:E4258,E4259)+1))</f>
        <v>#N/A</v>
      </c>
      <c r="E4259" s="2" t="e">
        <f>IF(I4259="","",IF(I4259=INFORME!$C$22,CONCATENATE(H4259,".",I4259,".",G4259),""))</f>
        <v>#N/A</v>
      </c>
      <c r="F4259">
        <v>6</v>
      </c>
      <c r="G4259" t="s">
        <v>65</v>
      </c>
      <c r="H4259" t="s">
        <v>62</v>
      </c>
      <c r="I4259" t="s">
        <v>52</v>
      </c>
    </row>
    <row r="4260" spans="4:9" hidden="1" x14ac:dyDescent="0.25">
      <c r="D4260" s="2" t="e">
        <f>IF(E4260="","",CONCATENATE(H4260,".",COUNTIF($E$1:E4259,E4260)+1))</f>
        <v>#N/A</v>
      </c>
      <c r="E4260" s="2" t="e">
        <f>IF(I4260="","",IF(I4260=INFORME!$C$22,CONCATENATE(H4260,".",I4260,".",G4260),""))</f>
        <v>#N/A</v>
      </c>
      <c r="F4260">
        <v>6</v>
      </c>
      <c r="G4260" t="s">
        <v>65</v>
      </c>
      <c r="H4260" t="s">
        <v>62</v>
      </c>
      <c r="I4260" t="s">
        <v>52</v>
      </c>
    </row>
    <row r="4261" spans="4:9" hidden="1" x14ac:dyDescent="0.25">
      <c r="D4261" s="2" t="e">
        <f>IF(E4261="","",CONCATENATE(H4261,".",COUNTIF($E$1:E4260,E4261)+1))</f>
        <v>#N/A</v>
      </c>
      <c r="E4261" s="2" t="e">
        <f>IF(I4261="","",IF(I4261=INFORME!$C$22,CONCATENATE(H4261,".",I4261,".",G4261),""))</f>
        <v>#N/A</v>
      </c>
      <c r="F4261">
        <v>6</v>
      </c>
      <c r="G4261" t="s">
        <v>65</v>
      </c>
      <c r="H4261" t="s">
        <v>62</v>
      </c>
      <c r="I4261" t="s">
        <v>52</v>
      </c>
    </row>
    <row r="4262" spans="4:9" hidden="1" x14ac:dyDescent="0.25">
      <c r="D4262" s="2" t="e">
        <f>IF(E4262="","",CONCATENATE(H4262,".",COUNTIF($E$1:E4261,E4262)+1))</f>
        <v>#N/A</v>
      </c>
      <c r="E4262" s="2" t="e">
        <f>IF(I4262="","",IF(I4262=INFORME!$C$22,CONCATENATE(H4262,".",I4262,".",G4262),""))</f>
        <v>#N/A</v>
      </c>
      <c r="F4262">
        <v>6</v>
      </c>
      <c r="G4262" t="s">
        <v>65</v>
      </c>
      <c r="H4262" t="s">
        <v>62</v>
      </c>
      <c r="I4262" t="s">
        <v>52</v>
      </c>
    </row>
    <row r="4263" spans="4:9" hidden="1" x14ac:dyDescent="0.25">
      <c r="D4263" s="2" t="e">
        <f>IF(E4263="","",CONCATENATE(H4263,".",COUNTIF($E$1:E4262,E4263)+1))</f>
        <v>#N/A</v>
      </c>
      <c r="E4263" s="2" t="e">
        <f>IF(I4263="","",IF(I4263=INFORME!$C$22,CONCATENATE(H4263,".",I4263,".",G4263),""))</f>
        <v>#N/A</v>
      </c>
      <c r="F4263">
        <v>6</v>
      </c>
      <c r="G4263" t="s">
        <v>65</v>
      </c>
      <c r="H4263" t="s">
        <v>62</v>
      </c>
      <c r="I4263" t="s">
        <v>52</v>
      </c>
    </row>
    <row r="4264" spans="4:9" hidden="1" x14ac:dyDescent="0.25">
      <c r="D4264" s="2" t="e">
        <f>IF(E4264="","",CONCATENATE(H4264,".",COUNTIF($E$1:E4263,E4264)+1))</f>
        <v>#N/A</v>
      </c>
      <c r="E4264" s="2" t="e">
        <f>IF(I4264="","",IF(I4264=INFORME!$C$22,CONCATENATE(H4264,".",I4264,".",G4264),""))</f>
        <v>#N/A</v>
      </c>
      <c r="F4264">
        <v>6</v>
      </c>
      <c r="G4264" t="s">
        <v>65</v>
      </c>
      <c r="H4264" t="s">
        <v>62</v>
      </c>
      <c r="I4264" t="s">
        <v>52</v>
      </c>
    </row>
    <row r="4265" spans="4:9" hidden="1" x14ac:dyDescent="0.25">
      <c r="D4265" s="2" t="e">
        <f>IF(E4265="","",CONCATENATE(H4265,".",COUNTIF($E$1:E4264,E4265)+1))</f>
        <v>#N/A</v>
      </c>
      <c r="E4265" s="2" t="e">
        <f>IF(I4265="","",IF(I4265=INFORME!$C$22,CONCATENATE(H4265,".",I4265,".",G4265),""))</f>
        <v>#N/A</v>
      </c>
      <c r="F4265">
        <v>6</v>
      </c>
      <c r="G4265" t="s">
        <v>65</v>
      </c>
      <c r="H4265" t="s">
        <v>62</v>
      </c>
      <c r="I4265" t="s">
        <v>52</v>
      </c>
    </row>
    <row r="4266" spans="4:9" hidden="1" x14ac:dyDescent="0.25">
      <c r="D4266" s="2" t="e">
        <f>IF(E4266="","",CONCATENATE(H4266,".",COUNTIF($E$1:E4265,E4266)+1))</f>
        <v>#N/A</v>
      </c>
      <c r="E4266" s="2" t="e">
        <f>IF(I4266="","",IF(I4266=INFORME!$C$22,CONCATENATE(H4266,".",I4266,".",G4266),""))</f>
        <v>#N/A</v>
      </c>
      <c r="F4266">
        <v>6</v>
      </c>
      <c r="G4266" t="s">
        <v>65</v>
      </c>
      <c r="H4266" t="s">
        <v>62</v>
      </c>
      <c r="I4266" t="s">
        <v>52</v>
      </c>
    </row>
    <row r="4267" spans="4:9" hidden="1" x14ac:dyDescent="0.25">
      <c r="D4267" s="2" t="e">
        <f>IF(E4267="","",CONCATENATE(H4267,".",COUNTIF($E$1:E4266,E4267)+1))</f>
        <v>#N/A</v>
      </c>
      <c r="E4267" s="2" t="e">
        <f>IF(I4267="","",IF(I4267=INFORME!$C$22,CONCATENATE(H4267,".",I4267,".",G4267),""))</f>
        <v>#N/A</v>
      </c>
      <c r="F4267">
        <v>6</v>
      </c>
      <c r="G4267" t="s">
        <v>65</v>
      </c>
      <c r="H4267" t="s">
        <v>62</v>
      </c>
      <c r="I4267" t="s">
        <v>52</v>
      </c>
    </row>
    <row r="4268" spans="4:9" hidden="1" x14ac:dyDescent="0.25">
      <c r="D4268" s="2" t="e">
        <f>IF(E4268="","",CONCATENATE(H4268,".",COUNTIF($E$1:E4267,E4268)+1))</f>
        <v>#N/A</v>
      </c>
      <c r="E4268" s="2" t="e">
        <f>IF(I4268="","",IF(I4268=INFORME!$C$22,CONCATENATE(H4268,".",I4268,".",G4268),""))</f>
        <v>#N/A</v>
      </c>
      <c r="F4268">
        <v>6</v>
      </c>
      <c r="G4268" t="s">
        <v>65</v>
      </c>
      <c r="H4268" t="s">
        <v>62</v>
      </c>
      <c r="I4268" t="s">
        <v>52</v>
      </c>
    </row>
    <row r="4269" spans="4:9" hidden="1" x14ac:dyDescent="0.25">
      <c r="D4269" s="2" t="e">
        <f>IF(E4269="","",CONCATENATE(H4269,".",COUNTIF($E$1:E4268,E4269)+1))</f>
        <v>#N/A</v>
      </c>
      <c r="E4269" s="2" t="e">
        <f>IF(I4269="","",IF(I4269=INFORME!$C$22,CONCATENATE(H4269,".",I4269,".",G4269),""))</f>
        <v>#N/A</v>
      </c>
      <c r="F4269">
        <v>6</v>
      </c>
      <c r="G4269" t="s">
        <v>65</v>
      </c>
      <c r="H4269" t="s">
        <v>62</v>
      </c>
      <c r="I4269" t="s">
        <v>52</v>
      </c>
    </row>
    <row r="4270" spans="4:9" hidden="1" x14ac:dyDescent="0.25">
      <c r="D4270" s="2" t="e">
        <f>IF(E4270="","",CONCATENATE(H4270,".",COUNTIF($E$1:E4269,E4270)+1))</f>
        <v>#N/A</v>
      </c>
      <c r="E4270" s="2" t="e">
        <f>IF(I4270="","",IF(I4270=INFORME!$C$22,CONCATENATE(H4270,".",I4270,".",G4270),""))</f>
        <v>#N/A</v>
      </c>
      <c r="F4270">
        <v>6</v>
      </c>
      <c r="G4270" t="s">
        <v>65</v>
      </c>
      <c r="H4270" t="s">
        <v>62</v>
      </c>
      <c r="I4270" t="s">
        <v>52</v>
      </c>
    </row>
    <row r="4271" spans="4:9" hidden="1" x14ac:dyDescent="0.25">
      <c r="D4271" s="2" t="e">
        <f>IF(E4271="","",CONCATENATE(H4271,".",COUNTIF($E$1:E4270,E4271)+1))</f>
        <v>#N/A</v>
      </c>
      <c r="E4271" s="2" t="e">
        <f>IF(I4271="","",IF(I4271=INFORME!$C$22,CONCATENATE(H4271,".",I4271,".",G4271),""))</f>
        <v>#N/A</v>
      </c>
      <c r="F4271">
        <v>6</v>
      </c>
      <c r="G4271" t="s">
        <v>65</v>
      </c>
      <c r="H4271" t="s">
        <v>62</v>
      </c>
      <c r="I4271" t="s">
        <v>52</v>
      </c>
    </row>
    <row r="4272" spans="4:9" hidden="1" x14ac:dyDescent="0.25">
      <c r="D4272" s="2" t="e">
        <f>IF(E4272="","",CONCATENATE(H4272,".",COUNTIF($E$1:E4271,E4272)+1))</f>
        <v>#N/A</v>
      </c>
      <c r="E4272" s="2" t="e">
        <f>IF(I4272="","",IF(I4272=INFORME!$C$22,CONCATENATE(H4272,".",I4272,".",G4272),""))</f>
        <v>#N/A</v>
      </c>
      <c r="F4272">
        <v>6</v>
      </c>
      <c r="G4272" t="s">
        <v>65</v>
      </c>
      <c r="H4272" t="s">
        <v>62</v>
      </c>
      <c r="I4272" t="s">
        <v>52</v>
      </c>
    </row>
    <row r="4273" spans="4:9" hidden="1" x14ac:dyDescent="0.25">
      <c r="D4273" s="2" t="e">
        <f>IF(E4273="","",CONCATENATE(H4273,".",COUNTIF($E$1:E4272,E4273)+1))</f>
        <v>#N/A</v>
      </c>
      <c r="E4273" s="2" t="e">
        <f>IF(I4273="","",IF(I4273=INFORME!$C$22,CONCATENATE(H4273,".",I4273,".",G4273),""))</f>
        <v>#N/A</v>
      </c>
      <c r="F4273">
        <v>6</v>
      </c>
      <c r="G4273" t="s">
        <v>65</v>
      </c>
      <c r="H4273" t="s">
        <v>62</v>
      </c>
      <c r="I4273" t="s">
        <v>52</v>
      </c>
    </row>
    <row r="4274" spans="4:9" hidden="1" x14ac:dyDescent="0.25">
      <c r="D4274" s="2" t="e">
        <f>IF(E4274="","",CONCATENATE(H4274,".",COUNTIF($E$1:E4273,E4274)+1))</f>
        <v>#N/A</v>
      </c>
      <c r="E4274" s="2" t="e">
        <f>IF(I4274="","",IF(I4274=INFORME!$C$22,CONCATENATE(H4274,".",I4274,".",G4274),""))</f>
        <v>#N/A</v>
      </c>
      <c r="F4274">
        <v>6</v>
      </c>
      <c r="G4274" t="s">
        <v>65</v>
      </c>
      <c r="H4274" t="s">
        <v>62</v>
      </c>
      <c r="I4274" t="s">
        <v>52</v>
      </c>
    </row>
    <row r="4275" spans="4:9" hidden="1" x14ac:dyDescent="0.25">
      <c r="D4275" s="2" t="e">
        <f>IF(E4275="","",CONCATENATE(H4275,".",COUNTIF($E$1:E4274,E4275)+1))</f>
        <v>#N/A</v>
      </c>
      <c r="E4275" s="2" t="e">
        <f>IF(I4275="","",IF(I4275=INFORME!$C$22,CONCATENATE(H4275,".",I4275,".",G4275),""))</f>
        <v>#N/A</v>
      </c>
      <c r="F4275">
        <v>6</v>
      </c>
      <c r="G4275" t="s">
        <v>65</v>
      </c>
      <c r="H4275" t="s">
        <v>62</v>
      </c>
      <c r="I4275" t="s">
        <v>52</v>
      </c>
    </row>
    <row r="4276" spans="4:9" hidden="1" x14ac:dyDescent="0.25">
      <c r="D4276" s="2" t="e">
        <f>IF(E4276="","",CONCATENATE(H4276,".",COUNTIF($E$1:E4275,E4276)+1))</f>
        <v>#N/A</v>
      </c>
      <c r="E4276" s="2" t="e">
        <f>IF(I4276="","",IF(I4276=INFORME!$C$22,CONCATENATE(H4276,".",I4276,".",G4276),""))</f>
        <v>#N/A</v>
      </c>
      <c r="F4276">
        <v>6</v>
      </c>
      <c r="G4276" t="s">
        <v>65</v>
      </c>
      <c r="H4276" t="s">
        <v>62</v>
      </c>
      <c r="I4276" t="s">
        <v>52</v>
      </c>
    </row>
    <row r="4277" spans="4:9" hidden="1" x14ac:dyDescent="0.25">
      <c r="D4277" s="2" t="e">
        <f>IF(E4277="","",CONCATENATE(H4277,".",COUNTIF($E$1:E4276,E4277)+1))</f>
        <v>#N/A</v>
      </c>
      <c r="E4277" s="2" t="e">
        <f>IF(I4277="","",IF(I4277=INFORME!$C$22,CONCATENATE(H4277,".",I4277,".",G4277),""))</f>
        <v>#N/A</v>
      </c>
      <c r="F4277">
        <v>6</v>
      </c>
      <c r="G4277" t="s">
        <v>65</v>
      </c>
      <c r="H4277" t="s">
        <v>62</v>
      </c>
      <c r="I4277" t="s">
        <v>52</v>
      </c>
    </row>
    <row r="4278" spans="4:9" hidden="1" x14ac:dyDescent="0.25">
      <c r="D4278" s="2" t="e">
        <f>IF(E4278="","",CONCATENATE(H4278,".",COUNTIF($E$1:E4277,E4278)+1))</f>
        <v>#N/A</v>
      </c>
      <c r="E4278" s="2" t="e">
        <f>IF(I4278="","",IF(I4278=INFORME!$C$22,CONCATENATE(H4278,".",I4278,".",G4278),""))</f>
        <v>#N/A</v>
      </c>
      <c r="F4278">
        <v>6</v>
      </c>
      <c r="G4278" t="s">
        <v>65</v>
      </c>
      <c r="H4278" t="s">
        <v>62</v>
      </c>
      <c r="I4278" t="s">
        <v>52</v>
      </c>
    </row>
    <row r="4279" spans="4:9" hidden="1" x14ac:dyDescent="0.25">
      <c r="D4279" s="2" t="e">
        <f>IF(E4279="","",CONCATENATE(H4279,".",COUNTIF($E$1:E4278,E4279)+1))</f>
        <v>#N/A</v>
      </c>
      <c r="E4279" s="2" t="e">
        <f>IF(I4279="","",IF(I4279=INFORME!$C$22,CONCATENATE(H4279,".",I4279,".",G4279),""))</f>
        <v>#N/A</v>
      </c>
      <c r="F4279">
        <v>6</v>
      </c>
      <c r="G4279" t="s">
        <v>65</v>
      </c>
      <c r="H4279" t="s">
        <v>62</v>
      </c>
      <c r="I4279" t="s">
        <v>52</v>
      </c>
    </row>
    <row r="4280" spans="4:9" hidden="1" x14ac:dyDescent="0.25">
      <c r="D4280" s="2" t="e">
        <f>IF(E4280="","",CONCATENATE(H4280,".",COUNTIF($E$1:E4279,E4280)+1))</f>
        <v>#N/A</v>
      </c>
      <c r="E4280" s="2" t="e">
        <f>IF(I4280="","",IF(I4280=INFORME!$C$22,CONCATENATE(H4280,".",I4280,".",G4280),""))</f>
        <v>#N/A</v>
      </c>
      <c r="F4280">
        <v>6</v>
      </c>
      <c r="G4280" t="s">
        <v>65</v>
      </c>
      <c r="H4280" t="s">
        <v>62</v>
      </c>
      <c r="I4280" t="s">
        <v>52</v>
      </c>
    </row>
    <row r="4281" spans="4:9" hidden="1" x14ac:dyDescent="0.25">
      <c r="D4281" s="2" t="e">
        <f>IF(E4281="","",CONCATENATE(H4281,".",COUNTIF($E$1:E4280,E4281)+1))</f>
        <v>#N/A</v>
      </c>
      <c r="E4281" s="2" t="e">
        <f>IF(I4281="","",IF(I4281=INFORME!$C$22,CONCATENATE(H4281,".",I4281,".",G4281),""))</f>
        <v>#N/A</v>
      </c>
      <c r="F4281">
        <v>6</v>
      </c>
      <c r="G4281" t="s">
        <v>65</v>
      </c>
      <c r="H4281" t="s">
        <v>62</v>
      </c>
      <c r="I4281" t="s">
        <v>52</v>
      </c>
    </row>
    <row r="4282" spans="4:9" hidden="1" x14ac:dyDescent="0.25">
      <c r="D4282" s="2" t="e">
        <f>IF(E4282="","",CONCATENATE(H4282,".",COUNTIF($E$1:E4281,E4282)+1))</f>
        <v>#N/A</v>
      </c>
      <c r="E4282" s="2" t="e">
        <f>IF(I4282="","",IF(I4282=INFORME!$C$22,CONCATENATE(H4282,".",I4282,".",G4282),""))</f>
        <v>#N/A</v>
      </c>
      <c r="F4282">
        <v>6</v>
      </c>
      <c r="G4282" t="s">
        <v>65</v>
      </c>
      <c r="H4282" t="s">
        <v>62</v>
      </c>
      <c r="I4282" t="s">
        <v>52</v>
      </c>
    </row>
    <row r="4283" spans="4:9" hidden="1" x14ac:dyDescent="0.25">
      <c r="D4283" s="2" t="e">
        <f>IF(E4283="","",CONCATENATE(H4283,".",COUNTIF($E$1:E4282,E4283)+1))</f>
        <v>#N/A</v>
      </c>
      <c r="E4283" s="2" t="e">
        <f>IF(I4283="","",IF(I4283=INFORME!$C$22,CONCATENATE(H4283,".",I4283,".",G4283),""))</f>
        <v>#N/A</v>
      </c>
      <c r="F4283">
        <v>6</v>
      </c>
      <c r="G4283" t="s">
        <v>65</v>
      </c>
      <c r="H4283" t="s">
        <v>62</v>
      </c>
      <c r="I4283" t="s">
        <v>52</v>
      </c>
    </row>
    <row r="4284" spans="4:9" hidden="1" x14ac:dyDescent="0.25">
      <c r="D4284" s="2" t="e">
        <f>IF(E4284="","",CONCATENATE(H4284,".",COUNTIF($E$1:E4283,E4284)+1))</f>
        <v>#N/A</v>
      </c>
      <c r="E4284" s="2" t="e">
        <f>IF(I4284="","",IF(I4284=INFORME!$C$22,CONCATENATE(H4284,".",I4284,".",G4284),""))</f>
        <v>#N/A</v>
      </c>
      <c r="F4284">
        <v>6</v>
      </c>
      <c r="G4284" t="s">
        <v>65</v>
      </c>
      <c r="H4284" t="s">
        <v>62</v>
      </c>
      <c r="I4284" t="s">
        <v>52</v>
      </c>
    </row>
    <row r="4285" spans="4:9" hidden="1" x14ac:dyDescent="0.25">
      <c r="D4285" s="2" t="e">
        <f>IF(E4285="","",CONCATENATE(H4285,".",COUNTIF($E$1:E4284,E4285)+1))</f>
        <v>#N/A</v>
      </c>
      <c r="E4285" s="2" t="e">
        <f>IF(I4285="","",IF(I4285=INFORME!$C$22,CONCATENATE(H4285,".",I4285,".",G4285),""))</f>
        <v>#N/A</v>
      </c>
      <c r="F4285">
        <v>6</v>
      </c>
      <c r="G4285" t="s">
        <v>65</v>
      </c>
      <c r="H4285" t="s">
        <v>62</v>
      </c>
      <c r="I4285" t="s">
        <v>52</v>
      </c>
    </row>
    <row r="4286" spans="4:9" hidden="1" x14ac:dyDescent="0.25">
      <c r="D4286" s="2" t="e">
        <f>IF(E4286="","",CONCATENATE(H4286,".",COUNTIF($E$1:E4285,E4286)+1))</f>
        <v>#N/A</v>
      </c>
      <c r="E4286" s="2" t="e">
        <f>IF(I4286="","",IF(I4286=INFORME!$C$22,CONCATENATE(H4286,".",I4286,".",G4286),""))</f>
        <v>#N/A</v>
      </c>
      <c r="F4286">
        <v>6</v>
      </c>
      <c r="G4286" t="s">
        <v>65</v>
      </c>
      <c r="H4286" t="s">
        <v>62</v>
      </c>
      <c r="I4286" t="s">
        <v>52</v>
      </c>
    </row>
    <row r="4287" spans="4:9" hidden="1" x14ac:dyDescent="0.25">
      <c r="D4287" s="2" t="e">
        <f>IF(E4287="","",CONCATENATE(H4287,".",COUNTIF($E$1:E4286,E4287)+1))</f>
        <v>#N/A</v>
      </c>
      <c r="E4287" s="2" t="e">
        <f>IF(I4287="","",IF(I4287=INFORME!$C$22,CONCATENATE(H4287,".",I4287,".",G4287),""))</f>
        <v>#N/A</v>
      </c>
      <c r="F4287">
        <v>6</v>
      </c>
      <c r="G4287" t="s">
        <v>65</v>
      </c>
      <c r="H4287" t="s">
        <v>62</v>
      </c>
      <c r="I4287" t="s">
        <v>52</v>
      </c>
    </row>
    <row r="4288" spans="4:9" hidden="1" x14ac:dyDescent="0.25">
      <c r="D4288" s="2" t="e">
        <f>IF(E4288="","",CONCATENATE(H4288,".",COUNTIF($E$1:E4287,E4288)+1))</f>
        <v>#N/A</v>
      </c>
      <c r="E4288" s="2" t="e">
        <f>IF(I4288="","",IF(I4288=INFORME!$C$22,CONCATENATE(H4288,".",I4288,".",G4288),""))</f>
        <v>#N/A</v>
      </c>
      <c r="F4288">
        <v>6</v>
      </c>
      <c r="G4288" t="s">
        <v>65</v>
      </c>
      <c r="H4288" t="s">
        <v>62</v>
      </c>
      <c r="I4288" t="s">
        <v>52</v>
      </c>
    </row>
    <row r="4289" spans="4:118" hidden="1" x14ac:dyDescent="0.25">
      <c r="D4289" s="2" t="e">
        <f>IF(E4289="","",CONCATENATE(H4289,".",COUNTIF($E$1:E4288,E4289)+1))</f>
        <v>#N/A</v>
      </c>
      <c r="E4289" s="2" t="e">
        <f>IF(I4289="","",IF(I4289=INFORME!$C$22,CONCATENATE(H4289,".",I4289,".",G4289),""))</f>
        <v>#N/A</v>
      </c>
      <c r="F4289">
        <v>6</v>
      </c>
      <c r="G4289" t="s">
        <v>65</v>
      </c>
      <c r="H4289" t="s">
        <v>62</v>
      </c>
      <c r="I4289" t="s">
        <v>52</v>
      </c>
    </row>
    <row r="4290" spans="4:118" hidden="1" x14ac:dyDescent="0.25">
      <c r="D4290" s="2" t="e">
        <f>IF(E4290="","",CONCATENATE(H4290,".",COUNTIF($E$1:E4289,E4290)+1))</f>
        <v>#N/A</v>
      </c>
      <c r="E4290" s="2" t="e">
        <f>IF(I4290="","",IF(I4290=INFORME!$C$22,CONCATENATE(H4290,".",I4290,".",G4290),""))</f>
        <v>#N/A</v>
      </c>
      <c r="F4290">
        <v>6</v>
      </c>
      <c r="G4290" t="s">
        <v>65</v>
      </c>
      <c r="H4290" t="s">
        <v>62</v>
      </c>
      <c r="I4290" t="s">
        <v>52</v>
      </c>
    </row>
    <row r="4291" spans="4:118" hidden="1" x14ac:dyDescent="0.25">
      <c r="D4291" s="2" t="e">
        <f>IF(E4291="","",CONCATENATE(H4291,".",COUNTIF($E$1:E4290,E4291)+1))</f>
        <v>#N/A</v>
      </c>
      <c r="E4291" s="2" t="e">
        <f>IF(I4291="","",IF(I4291=INFORME!$C$22,CONCATENATE(H4291,".",I4291,".",G4291),""))</f>
        <v>#N/A</v>
      </c>
      <c r="F4291">
        <v>6</v>
      </c>
      <c r="G4291" t="s">
        <v>65</v>
      </c>
      <c r="H4291" t="s">
        <v>62</v>
      </c>
      <c r="I4291" t="s">
        <v>52</v>
      </c>
    </row>
    <row r="4292" spans="4:118" hidden="1" x14ac:dyDescent="0.25">
      <c r="D4292" s="2" t="e">
        <f>IF(E4292="","",CONCATENATE(H4292,".",COUNTIF($E$1:E4291,E4292)+1))</f>
        <v>#N/A</v>
      </c>
      <c r="E4292" s="2" t="e">
        <f>IF(I4292="","",IF(I4292=INFORME!$C$22,CONCATENATE(H4292,".",I4292,".",G4292),""))</f>
        <v>#N/A</v>
      </c>
      <c r="F4292">
        <v>6</v>
      </c>
      <c r="G4292" t="s">
        <v>65</v>
      </c>
      <c r="H4292" t="s">
        <v>62</v>
      </c>
      <c r="I4292" t="s">
        <v>52</v>
      </c>
    </row>
    <row r="4293" spans="4:118" hidden="1" x14ac:dyDescent="0.25">
      <c r="D4293" s="2" t="e">
        <f>IF(E4293="","",CONCATENATE(H4293,".",COUNTIF($E$1:E4292,E4293)+1))</f>
        <v>#N/A</v>
      </c>
      <c r="E4293" s="2" t="e">
        <f>IF(I4293="","",IF(I4293=INFORME!$C$22,CONCATENATE(H4293,".",I4293,".",G4293),""))</f>
        <v>#N/A</v>
      </c>
      <c r="F4293">
        <v>6</v>
      </c>
      <c r="G4293" t="s">
        <v>65</v>
      </c>
      <c r="H4293" t="s">
        <v>62</v>
      </c>
      <c r="I4293" t="s">
        <v>52</v>
      </c>
    </row>
    <row r="4294" spans="4:118" hidden="1" x14ac:dyDescent="0.25">
      <c r="D4294" s="2" t="e">
        <f>IF(E4294="","",CONCATENATE(H4294,".",COUNTIF($E$1:E4293,E4294)+1))</f>
        <v>#N/A</v>
      </c>
      <c r="E4294" s="2" t="e">
        <f>IF(I4294="","",IF(I4294=INFORME!$C$22,CONCATENATE(H4294,".",I4294,".",G4294),""))</f>
        <v>#N/A</v>
      </c>
      <c r="F4294">
        <v>6</v>
      </c>
      <c r="G4294" t="s">
        <v>65</v>
      </c>
      <c r="H4294" t="s">
        <v>62</v>
      </c>
      <c r="I4294" t="s">
        <v>52</v>
      </c>
    </row>
    <row r="4295" spans="4:118" hidden="1" x14ac:dyDescent="0.25">
      <c r="D4295" s="2" t="e">
        <f>IF(E4295="","",CONCATENATE(H4295,".",COUNTIF($E$1:E4294,E4295)+1))</f>
        <v>#N/A</v>
      </c>
      <c r="E4295" s="2" t="e">
        <f>IF(I4295="","",IF(I4295=INFORME!$C$22,CONCATENATE(H4295,".",I4295,".",G4295),""))</f>
        <v>#N/A</v>
      </c>
      <c r="F4295">
        <v>6</v>
      </c>
      <c r="G4295" t="s">
        <v>65</v>
      </c>
      <c r="H4295" t="s">
        <v>62</v>
      </c>
      <c r="I4295" t="s">
        <v>52</v>
      </c>
    </row>
    <row r="4296" spans="4:118" hidden="1" x14ac:dyDescent="0.25">
      <c r="D4296" s="2" t="e">
        <f>IF(E4296="","",CONCATENATE(H4296,".",COUNTIF($E$1:E4295,E4296)+1))</f>
        <v>#N/A</v>
      </c>
      <c r="E4296" s="2" t="e">
        <f>IF(I4296="","",IF(I4296=INFORME!$C$22,CONCATENATE(H4296,".",I4296,".",G4296),""))</f>
        <v>#N/A</v>
      </c>
      <c r="F4296">
        <v>6</v>
      </c>
      <c r="G4296" t="s">
        <v>65</v>
      </c>
      <c r="H4296" t="s">
        <v>62</v>
      </c>
      <c r="I4296" t="s">
        <v>52</v>
      </c>
    </row>
    <row r="4297" spans="4:118" hidden="1" x14ac:dyDescent="0.25">
      <c r="D4297" s="2" t="e">
        <f>IF(E4297="","",CONCATENATE(H4297,".",COUNTIF($E$1:E4296,E4297)+1))</f>
        <v>#N/A</v>
      </c>
      <c r="E4297" s="2" t="e">
        <f>IF(I4297="","",IF(I4297=INFORME!$C$22,CONCATENATE(H4297,".",I4297,".",G4297),""))</f>
        <v>#N/A</v>
      </c>
      <c r="F4297">
        <v>6</v>
      </c>
      <c r="G4297" t="s">
        <v>65</v>
      </c>
      <c r="H4297" t="s">
        <v>62</v>
      </c>
      <c r="I4297" t="s">
        <v>52</v>
      </c>
    </row>
    <row r="4298" spans="4:118" hidden="1" x14ac:dyDescent="0.25">
      <c r="D4298" s="2" t="e">
        <f>IF(E4298="","",CONCATENATE(H4298,".",COUNTIF($E$1:E4297,E4298)+1))</f>
        <v>#N/A</v>
      </c>
      <c r="E4298" s="2" t="e">
        <f>IF(I4298="","",IF(I4298=INFORME!$C$22,CONCATENATE(H4298,".",I4298,".",G4298),""))</f>
        <v>#N/A</v>
      </c>
      <c r="F4298">
        <v>6</v>
      </c>
      <c r="G4298" t="s">
        <v>65</v>
      </c>
      <c r="H4298" t="s">
        <v>62</v>
      </c>
      <c r="I4298" t="s">
        <v>52</v>
      </c>
    </row>
    <row r="4299" spans="4:118" hidden="1" x14ac:dyDescent="0.25">
      <c r="D4299" s="2" t="e">
        <f>IF(E4299="","",CONCATENATE(H4299,".",COUNTIF($E$1:E4298,E4299)+1))</f>
        <v>#N/A</v>
      </c>
      <c r="E4299" s="2" t="e">
        <f>IF(I4299="","",IF(I4299=INFORME!$C$22,CONCATENATE(H4299,".",I4299,".",G4299),""))</f>
        <v>#N/A</v>
      </c>
      <c r="F4299">
        <v>6</v>
      </c>
      <c r="G4299" t="s">
        <v>65</v>
      </c>
      <c r="H4299" t="s">
        <v>62</v>
      </c>
      <c r="I4299" t="s">
        <v>52</v>
      </c>
    </row>
    <row r="4300" spans="4:118" hidden="1" x14ac:dyDescent="0.25">
      <c r="D4300" s="2" t="e">
        <f>IF(E4300="","",CONCATENATE(H4300,".",COUNTIF($E$1:E4299,E4300)+1))</f>
        <v>#N/A</v>
      </c>
      <c r="E4300" s="2" t="e">
        <f>IF(I4300="","",IF(I4300=INFORME!$C$22,CONCATENATE(H4300,".",I4300,".",G4300),""))</f>
        <v>#N/A</v>
      </c>
      <c r="F4300">
        <v>6</v>
      </c>
      <c r="G4300" t="s">
        <v>65</v>
      </c>
      <c r="H4300" t="s">
        <v>62</v>
      </c>
      <c r="I4300" t="s">
        <v>52</v>
      </c>
    </row>
    <row r="4301" spans="4:118" hidden="1" x14ac:dyDescent="0.25">
      <c r="D4301" s="2" t="e">
        <f>IF(E4301="","",CONCATENATE(H4301,".",COUNTIF($E$1:E4300,E4301)+1))</f>
        <v>#N/A</v>
      </c>
      <c r="E4301" s="2" t="e">
        <f>IF(I4301="","",IF(I4301=INFORME!$C$22,CONCATENATE(H4301,".",I4301,".",G4301),""))</f>
        <v>#N/A</v>
      </c>
      <c r="F4301">
        <v>6</v>
      </c>
      <c r="G4301" t="s">
        <v>65</v>
      </c>
      <c r="H4301" t="s">
        <v>62</v>
      </c>
      <c r="I4301" t="s">
        <v>52</v>
      </c>
    </row>
    <row r="4302" spans="4:118" hidden="1" x14ac:dyDescent="0.25">
      <c r="D4302" s="2" t="e">
        <f>IF(E4302="","",CONCATENATE(H4302,".",COUNTIF($E$1:E4301,E4302)+1))</f>
        <v>#N/A</v>
      </c>
      <c r="E4302" s="2" t="e">
        <f>IF(I4302="","",IF(I4302=INFORME!$C$22,CONCATENATE(H4302,".",I4302,".",G4302),""))</f>
        <v>#N/A</v>
      </c>
      <c r="F4302">
        <v>7</v>
      </c>
      <c r="G4302" t="s">
        <v>65</v>
      </c>
      <c r="H4302" t="s">
        <v>62</v>
      </c>
      <c r="I4302" t="s">
        <v>49</v>
      </c>
      <c r="DI4302" t="s">
        <v>2234</v>
      </c>
      <c r="DJ4302" t="s">
        <v>2235</v>
      </c>
      <c r="DK4302" t="s">
        <v>2236</v>
      </c>
      <c r="DL4302" t="s">
        <v>2671</v>
      </c>
      <c r="DM4302" t="s">
        <v>2672</v>
      </c>
      <c r="DN4302" t="s">
        <v>2673</v>
      </c>
    </row>
    <row r="4303" spans="4:118" hidden="1" x14ac:dyDescent="0.25">
      <c r="D4303" s="2" t="e">
        <f>IF(E4303="","",CONCATENATE(H4303,".",COUNTIF($E$1:E4302,E4303)+1))</f>
        <v>#N/A</v>
      </c>
      <c r="E4303" s="2" t="e">
        <f>IF(I4303="","",IF(I4303=INFORME!$C$22,CONCATENATE(H4303,".",I4303,".",G4303),""))</f>
        <v>#N/A</v>
      </c>
      <c r="F4303">
        <v>7</v>
      </c>
      <c r="G4303" t="s">
        <v>65</v>
      </c>
      <c r="H4303" t="s">
        <v>62</v>
      </c>
      <c r="I4303" t="s">
        <v>49</v>
      </c>
      <c r="T4303" t="s">
        <v>11</v>
      </c>
      <c r="U4303" t="s">
        <v>11</v>
      </c>
      <c r="V4303" t="s">
        <v>11</v>
      </c>
    </row>
    <row r="4304" spans="4:118" hidden="1" x14ac:dyDescent="0.25">
      <c r="D4304" s="2" t="e">
        <f>IF(E4304="","",CONCATENATE(H4304,".",COUNTIF($E$1:E4303,E4304)+1))</f>
        <v>#N/A</v>
      </c>
      <c r="E4304" s="2" t="e">
        <f>IF(I4304="","",IF(I4304=INFORME!$C$22,CONCATENATE(H4304,".",I4304,".",G4304),""))</f>
        <v>#N/A</v>
      </c>
      <c r="F4304">
        <v>7</v>
      </c>
      <c r="G4304" t="s">
        <v>65</v>
      </c>
      <c r="H4304" t="s">
        <v>62</v>
      </c>
      <c r="I4304" t="s">
        <v>49</v>
      </c>
      <c r="T4304" t="s">
        <v>11</v>
      </c>
    </row>
    <row r="4305" spans="4:22" hidden="1" x14ac:dyDescent="0.25">
      <c r="D4305" s="2" t="e">
        <f>IF(E4305="","",CONCATENATE(H4305,".",COUNTIF($E$1:E4304,E4305)+1))</f>
        <v>#N/A</v>
      </c>
      <c r="E4305" s="2" t="e">
        <f>IF(I4305="","",IF(I4305=INFORME!$C$22,CONCATENATE(H4305,".",I4305,".",G4305),""))</f>
        <v>#N/A</v>
      </c>
      <c r="F4305">
        <v>7</v>
      </c>
      <c r="G4305" t="s">
        <v>65</v>
      </c>
      <c r="H4305" t="s">
        <v>62</v>
      </c>
      <c r="I4305" t="s">
        <v>49</v>
      </c>
      <c r="T4305" t="s">
        <v>11</v>
      </c>
    </row>
    <row r="4306" spans="4:22" hidden="1" x14ac:dyDescent="0.25">
      <c r="D4306" s="2" t="e">
        <f>IF(E4306="","",CONCATENATE(H4306,".",COUNTIF($E$1:E4305,E4306)+1))</f>
        <v>#N/A</v>
      </c>
      <c r="E4306" s="2" t="e">
        <f>IF(I4306="","",IF(I4306=INFORME!$C$22,CONCATENATE(H4306,".",I4306,".",G4306),""))</f>
        <v>#N/A</v>
      </c>
      <c r="F4306">
        <v>7</v>
      </c>
      <c r="G4306" t="s">
        <v>65</v>
      </c>
      <c r="H4306" t="s">
        <v>62</v>
      </c>
      <c r="I4306" t="s">
        <v>49</v>
      </c>
    </row>
    <row r="4307" spans="4:22" hidden="1" x14ac:dyDescent="0.25">
      <c r="D4307" s="2" t="e">
        <f>IF(E4307="","",CONCATENATE(H4307,".",COUNTIF($E$1:E4306,E4307)+1))</f>
        <v>#N/A</v>
      </c>
      <c r="E4307" s="2" t="e">
        <f>IF(I4307="","",IF(I4307=INFORME!$C$22,CONCATENATE(H4307,".",I4307,".",G4307),""))</f>
        <v>#N/A</v>
      </c>
      <c r="F4307">
        <v>7</v>
      </c>
      <c r="G4307" t="s">
        <v>65</v>
      </c>
      <c r="H4307" t="s">
        <v>62</v>
      </c>
      <c r="I4307" t="s">
        <v>49</v>
      </c>
      <c r="Q4307" t="s">
        <v>11</v>
      </c>
      <c r="R4307" t="s">
        <v>11</v>
      </c>
      <c r="S4307" t="s">
        <v>11</v>
      </c>
      <c r="T4307" t="s">
        <v>11</v>
      </c>
      <c r="U4307" t="s">
        <v>11</v>
      </c>
      <c r="V4307" t="s">
        <v>11</v>
      </c>
    </row>
    <row r="4308" spans="4:22" hidden="1" x14ac:dyDescent="0.25">
      <c r="D4308" s="2" t="e">
        <f>IF(E4308="","",CONCATENATE(H4308,".",COUNTIF($E$1:E4307,E4308)+1))</f>
        <v>#N/A</v>
      </c>
      <c r="E4308" s="2" t="e">
        <f>IF(I4308="","",IF(I4308=INFORME!$C$22,CONCATENATE(H4308,".",I4308,".",G4308),""))</f>
        <v>#N/A</v>
      </c>
      <c r="F4308">
        <v>7</v>
      </c>
      <c r="G4308" t="s">
        <v>65</v>
      </c>
      <c r="H4308" t="s">
        <v>62</v>
      </c>
      <c r="I4308" t="s">
        <v>49</v>
      </c>
    </row>
    <row r="4309" spans="4:22" hidden="1" x14ac:dyDescent="0.25">
      <c r="D4309" s="2" t="e">
        <f>IF(E4309="","",CONCATENATE(H4309,".",COUNTIF($E$1:E4308,E4309)+1))</f>
        <v>#N/A</v>
      </c>
      <c r="E4309" s="2" t="e">
        <f>IF(I4309="","",IF(I4309=INFORME!$C$22,CONCATENATE(H4309,".",I4309,".",G4309),""))</f>
        <v>#N/A</v>
      </c>
      <c r="F4309">
        <v>7</v>
      </c>
      <c r="G4309" t="s">
        <v>65</v>
      </c>
      <c r="H4309" t="s">
        <v>62</v>
      </c>
      <c r="I4309" t="s">
        <v>49</v>
      </c>
    </row>
    <row r="4310" spans="4:22" hidden="1" x14ac:dyDescent="0.25">
      <c r="D4310" s="2" t="e">
        <f>IF(E4310="","",CONCATENATE(H4310,".",COUNTIF($E$1:E4309,E4310)+1))</f>
        <v>#N/A</v>
      </c>
      <c r="E4310" s="2" t="e">
        <f>IF(I4310="","",IF(I4310=INFORME!$C$22,CONCATENATE(H4310,".",I4310,".",G4310),""))</f>
        <v>#N/A</v>
      </c>
      <c r="F4310">
        <v>7</v>
      </c>
      <c r="G4310" t="s">
        <v>65</v>
      </c>
      <c r="H4310" t="s">
        <v>62</v>
      </c>
      <c r="I4310" t="s">
        <v>49</v>
      </c>
    </row>
    <row r="4311" spans="4:22" hidden="1" x14ac:dyDescent="0.25">
      <c r="D4311" s="2" t="e">
        <f>IF(E4311="","",CONCATENATE(H4311,".",COUNTIF($E$1:E4310,E4311)+1))</f>
        <v>#N/A</v>
      </c>
      <c r="E4311" s="2" t="e">
        <f>IF(I4311="","",IF(I4311=INFORME!$C$22,CONCATENATE(H4311,".",I4311,".",G4311),""))</f>
        <v>#N/A</v>
      </c>
      <c r="F4311">
        <v>7</v>
      </c>
      <c r="G4311" t="s">
        <v>65</v>
      </c>
      <c r="H4311" t="s">
        <v>62</v>
      </c>
      <c r="I4311" t="s">
        <v>49</v>
      </c>
      <c r="Q4311" t="s">
        <v>11</v>
      </c>
      <c r="R4311" t="s">
        <v>11</v>
      </c>
      <c r="S4311" t="s">
        <v>11</v>
      </c>
      <c r="T4311" t="s">
        <v>11</v>
      </c>
      <c r="U4311" t="s">
        <v>11</v>
      </c>
      <c r="V4311" t="s">
        <v>11</v>
      </c>
    </row>
    <row r="4312" spans="4:22" hidden="1" x14ac:dyDescent="0.25">
      <c r="D4312" s="2" t="e">
        <f>IF(E4312="","",CONCATENATE(H4312,".",COUNTIF($E$1:E4311,E4312)+1))</f>
        <v>#N/A</v>
      </c>
      <c r="E4312" s="2" t="e">
        <f>IF(I4312="","",IF(I4312=INFORME!$C$22,CONCATENATE(H4312,".",I4312,".",G4312),""))</f>
        <v>#N/A</v>
      </c>
      <c r="F4312">
        <v>7</v>
      </c>
      <c r="G4312" t="s">
        <v>65</v>
      </c>
      <c r="H4312" t="s">
        <v>62</v>
      </c>
      <c r="I4312" t="s">
        <v>49</v>
      </c>
    </row>
    <row r="4313" spans="4:22" hidden="1" x14ac:dyDescent="0.25">
      <c r="D4313" s="2" t="e">
        <f>IF(E4313="","",CONCATENATE(H4313,".",COUNTIF($E$1:E4312,E4313)+1))</f>
        <v>#N/A</v>
      </c>
      <c r="E4313" s="2" t="e">
        <f>IF(I4313="","",IF(I4313=INFORME!$C$22,CONCATENATE(H4313,".",I4313,".",G4313),""))</f>
        <v>#N/A</v>
      </c>
      <c r="F4313">
        <v>7</v>
      </c>
      <c r="G4313" t="s">
        <v>65</v>
      </c>
      <c r="H4313" t="s">
        <v>62</v>
      </c>
      <c r="I4313" t="s">
        <v>49</v>
      </c>
      <c r="T4313" t="s">
        <v>11</v>
      </c>
      <c r="U4313" t="s">
        <v>11</v>
      </c>
      <c r="V4313" t="s">
        <v>11</v>
      </c>
    </row>
    <row r="4314" spans="4:22" hidden="1" x14ac:dyDescent="0.25">
      <c r="D4314" s="2" t="e">
        <f>IF(E4314="","",CONCATENATE(H4314,".",COUNTIF($E$1:E4313,E4314)+1))</f>
        <v>#N/A</v>
      </c>
      <c r="E4314" s="2" t="e">
        <f>IF(I4314="","",IF(I4314=INFORME!$C$22,CONCATENATE(H4314,".",I4314,".",G4314),""))</f>
        <v>#N/A</v>
      </c>
      <c r="F4314">
        <v>7</v>
      </c>
      <c r="G4314" t="s">
        <v>65</v>
      </c>
      <c r="H4314" t="s">
        <v>62</v>
      </c>
      <c r="I4314" t="s">
        <v>49</v>
      </c>
    </row>
    <row r="4315" spans="4:22" hidden="1" x14ac:dyDescent="0.25">
      <c r="D4315" s="2" t="e">
        <f>IF(E4315="","",CONCATENATE(H4315,".",COUNTIF($E$1:E4314,E4315)+1))</f>
        <v>#N/A</v>
      </c>
      <c r="E4315" s="2" t="e">
        <f>IF(I4315="","",IF(I4315=INFORME!$C$22,CONCATENATE(H4315,".",I4315,".",G4315),""))</f>
        <v>#N/A</v>
      </c>
      <c r="F4315">
        <v>7</v>
      </c>
      <c r="G4315" t="s">
        <v>65</v>
      </c>
      <c r="H4315" t="s">
        <v>62</v>
      </c>
      <c r="I4315" t="s">
        <v>49</v>
      </c>
    </row>
    <row r="4316" spans="4:22" hidden="1" x14ac:dyDescent="0.25">
      <c r="D4316" s="2" t="e">
        <f>IF(E4316="","",CONCATENATE(H4316,".",COUNTIF($E$1:E4315,E4316)+1))</f>
        <v>#N/A</v>
      </c>
      <c r="E4316" s="2" t="e">
        <f>IF(I4316="","",IF(I4316=INFORME!$C$22,CONCATENATE(H4316,".",I4316,".",G4316),""))</f>
        <v>#N/A</v>
      </c>
      <c r="F4316">
        <v>7</v>
      </c>
      <c r="G4316" t="s">
        <v>65</v>
      </c>
      <c r="H4316" t="s">
        <v>62</v>
      </c>
      <c r="I4316" t="s">
        <v>49</v>
      </c>
    </row>
    <row r="4317" spans="4:22" hidden="1" x14ac:dyDescent="0.25">
      <c r="D4317" s="2" t="e">
        <f>IF(E4317="","",CONCATENATE(H4317,".",COUNTIF($E$1:E4316,E4317)+1))</f>
        <v>#N/A</v>
      </c>
      <c r="E4317" s="2" t="e">
        <f>IF(I4317="","",IF(I4317=INFORME!$C$22,CONCATENATE(H4317,".",I4317,".",G4317),""))</f>
        <v>#N/A</v>
      </c>
      <c r="F4317">
        <v>7</v>
      </c>
      <c r="G4317" t="s">
        <v>65</v>
      </c>
      <c r="H4317" t="s">
        <v>62</v>
      </c>
      <c r="I4317" t="s">
        <v>49</v>
      </c>
    </row>
    <row r="4318" spans="4:22" hidden="1" x14ac:dyDescent="0.25">
      <c r="D4318" s="2" t="e">
        <f>IF(E4318="","",CONCATENATE(H4318,".",COUNTIF($E$1:E4317,E4318)+1))</f>
        <v>#N/A</v>
      </c>
      <c r="E4318" s="2" t="e">
        <f>IF(I4318="","",IF(I4318=INFORME!$C$22,CONCATENATE(H4318,".",I4318,".",G4318),""))</f>
        <v>#N/A</v>
      </c>
      <c r="F4318">
        <v>7</v>
      </c>
      <c r="G4318" t="s">
        <v>65</v>
      </c>
      <c r="H4318" t="s">
        <v>62</v>
      </c>
      <c r="I4318" t="s">
        <v>49</v>
      </c>
      <c r="Q4318" t="s">
        <v>11</v>
      </c>
      <c r="R4318" t="s">
        <v>11</v>
      </c>
      <c r="S4318" t="s">
        <v>11</v>
      </c>
      <c r="T4318" t="s">
        <v>11</v>
      </c>
      <c r="U4318" t="s">
        <v>11</v>
      </c>
      <c r="V4318" t="s">
        <v>11</v>
      </c>
    </row>
    <row r="4319" spans="4:22" hidden="1" x14ac:dyDescent="0.25">
      <c r="D4319" s="2" t="e">
        <f>IF(E4319="","",CONCATENATE(H4319,".",COUNTIF($E$1:E4318,E4319)+1))</f>
        <v>#N/A</v>
      </c>
      <c r="E4319" s="2" t="e">
        <f>IF(I4319="","",IF(I4319=INFORME!$C$22,CONCATENATE(H4319,".",I4319,".",G4319),""))</f>
        <v>#N/A</v>
      </c>
      <c r="F4319">
        <v>7</v>
      </c>
      <c r="G4319" t="s">
        <v>65</v>
      </c>
      <c r="H4319" t="s">
        <v>62</v>
      </c>
      <c r="I4319" t="s">
        <v>49</v>
      </c>
    </row>
    <row r="4320" spans="4:22" hidden="1" x14ac:dyDescent="0.25">
      <c r="D4320" s="2" t="e">
        <f>IF(E4320="","",CONCATENATE(H4320,".",COUNTIF($E$1:E4319,E4320)+1))</f>
        <v>#N/A</v>
      </c>
      <c r="E4320" s="2" t="e">
        <f>IF(I4320="","",IF(I4320=INFORME!$C$22,CONCATENATE(H4320,".",I4320,".",G4320),""))</f>
        <v>#N/A</v>
      </c>
      <c r="F4320">
        <v>7</v>
      </c>
      <c r="G4320" t="s">
        <v>65</v>
      </c>
      <c r="H4320" t="s">
        <v>62</v>
      </c>
      <c r="I4320" t="s">
        <v>49</v>
      </c>
      <c r="T4320" t="s">
        <v>11</v>
      </c>
      <c r="V4320" t="s">
        <v>11</v>
      </c>
    </row>
    <row r="4321" spans="4:22" hidden="1" x14ac:dyDescent="0.25">
      <c r="D4321" s="2" t="e">
        <f>IF(E4321="","",CONCATENATE(H4321,".",COUNTIF($E$1:E4320,E4321)+1))</f>
        <v>#N/A</v>
      </c>
      <c r="E4321" s="2" t="e">
        <f>IF(I4321="","",IF(I4321=INFORME!$C$22,CONCATENATE(H4321,".",I4321,".",G4321),""))</f>
        <v>#N/A</v>
      </c>
      <c r="F4321">
        <v>7</v>
      </c>
      <c r="G4321" t="s">
        <v>65</v>
      </c>
      <c r="H4321" t="s">
        <v>62</v>
      </c>
      <c r="I4321" t="s">
        <v>49</v>
      </c>
      <c r="Q4321" t="s">
        <v>11</v>
      </c>
      <c r="R4321" t="s">
        <v>11</v>
      </c>
      <c r="S4321" t="s">
        <v>11</v>
      </c>
      <c r="T4321" t="s">
        <v>11</v>
      </c>
      <c r="U4321" t="s">
        <v>11</v>
      </c>
    </row>
    <row r="4322" spans="4:22" hidden="1" x14ac:dyDescent="0.25">
      <c r="D4322" s="2" t="e">
        <f>IF(E4322="","",CONCATENATE(H4322,".",COUNTIF($E$1:E4321,E4322)+1))</f>
        <v>#N/A</v>
      </c>
      <c r="E4322" s="2" t="e">
        <f>IF(I4322="","",IF(I4322=INFORME!$C$22,CONCATENATE(H4322,".",I4322,".",G4322),""))</f>
        <v>#N/A</v>
      </c>
      <c r="F4322">
        <v>7</v>
      </c>
      <c r="G4322" t="s">
        <v>65</v>
      </c>
      <c r="H4322" t="s">
        <v>62</v>
      </c>
      <c r="I4322" t="s">
        <v>49</v>
      </c>
    </row>
    <row r="4323" spans="4:22" hidden="1" x14ac:dyDescent="0.25">
      <c r="D4323" s="2" t="e">
        <f>IF(E4323="","",CONCATENATE(H4323,".",COUNTIF($E$1:E4322,E4323)+1))</f>
        <v>#N/A</v>
      </c>
      <c r="E4323" s="2" t="e">
        <f>IF(I4323="","",IF(I4323=INFORME!$C$22,CONCATENATE(H4323,".",I4323,".",G4323),""))</f>
        <v>#N/A</v>
      </c>
      <c r="F4323">
        <v>7</v>
      </c>
      <c r="G4323" t="s">
        <v>65</v>
      </c>
      <c r="H4323" t="s">
        <v>62</v>
      </c>
      <c r="I4323" t="s">
        <v>49</v>
      </c>
      <c r="Q4323" t="s">
        <v>11</v>
      </c>
      <c r="R4323" t="s">
        <v>11</v>
      </c>
      <c r="S4323" t="s">
        <v>11</v>
      </c>
      <c r="T4323" t="s">
        <v>11</v>
      </c>
      <c r="U4323" t="s">
        <v>11</v>
      </c>
    </row>
    <row r="4324" spans="4:22" hidden="1" x14ac:dyDescent="0.25">
      <c r="D4324" s="2" t="e">
        <f>IF(E4324="","",CONCATENATE(H4324,".",COUNTIF($E$1:E4323,E4324)+1))</f>
        <v>#N/A</v>
      </c>
      <c r="E4324" s="2" t="e">
        <f>IF(I4324="","",IF(I4324=INFORME!$C$22,CONCATENATE(H4324,".",I4324,".",G4324),""))</f>
        <v>#N/A</v>
      </c>
      <c r="F4324">
        <v>7</v>
      </c>
      <c r="G4324" t="s">
        <v>65</v>
      </c>
      <c r="H4324" t="s">
        <v>62</v>
      </c>
      <c r="I4324" t="s">
        <v>49</v>
      </c>
      <c r="V4324" t="s">
        <v>11</v>
      </c>
    </row>
    <row r="4325" spans="4:22" hidden="1" x14ac:dyDescent="0.25">
      <c r="D4325" s="2" t="e">
        <f>IF(E4325="","",CONCATENATE(H4325,".",COUNTIF($E$1:E4324,E4325)+1))</f>
        <v>#N/A</v>
      </c>
      <c r="E4325" s="2" t="e">
        <f>IF(I4325="","",IF(I4325=INFORME!$C$22,CONCATENATE(H4325,".",I4325,".",G4325),""))</f>
        <v>#N/A</v>
      </c>
      <c r="F4325">
        <v>7</v>
      </c>
      <c r="G4325" t="s">
        <v>65</v>
      </c>
      <c r="H4325" t="s">
        <v>62</v>
      </c>
      <c r="I4325" t="s">
        <v>49</v>
      </c>
      <c r="Q4325" t="s">
        <v>11</v>
      </c>
      <c r="R4325" t="s">
        <v>11</v>
      </c>
      <c r="S4325" t="s">
        <v>11</v>
      </c>
      <c r="T4325" t="s">
        <v>11</v>
      </c>
      <c r="U4325" t="s">
        <v>11</v>
      </c>
    </row>
    <row r="4326" spans="4:22" hidden="1" x14ac:dyDescent="0.25">
      <c r="D4326" s="2" t="e">
        <f>IF(E4326="","",CONCATENATE(H4326,".",COUNTIF($E$1:E4325,E4326)+1))</f>
        <v>#N/A</v>
      </c>
      <c r="E4326" s="2" t="e">
        <f>IF(I4326="","",IF(I4326=INFORME!$C$22,CONCATENATE(H4326,".",I4326,".",G4326),""))</f>
        <v>#N/A</v>
      </c>
      <c r="F4326">
        <v>7</v>
      </c>
      <c r="G4326" t="s">
        <v>65</v>
      </c>
      <c r="H4326" t="s">
        <v>62</v>
      </c>
      <c r="I4326" t="s">
        <v>49</v>
      </c>
      <c r="T4326" t="s">
        <v>11</v>
      </c>
    </row>
    <row r="4327" spans="4:22" hidden="1" x14ac:dyDescent="0.25">
      <c r="D4327" s="2" t="e">
        <f>IF(E4327="","",CONCATENATE(H4327,".",COUNTIF($E$1:E4326,E4327)+1))</f>
        <v>#N/A</v>
      </c>
      <c r="E4327" s="2" t="e">
        <f>IF(I4327="","",IF(I4327=INFORME!$C$22,CONCATENATE(H4327,".",I4327,".",G4327),""))</f>
        <v>#N/A</v>
      </c>
      <c r="F4327">
        <v>7</v>
      </c>
      <c r="G4327" t="s">
        <v>65</v>
      </c>
      <c r="H4327" t="s">
        <v>62</v>
      </c>
      <c r="I4327" t="s">
        <v>49</v>
      </c>
      <c r="T4327" t="s">
        <v>11</v>
      </c>
      <c r="U4327" t="s">
        <v>11</v>
      </c>
      <c r="V4327" t="s">
        <v>11</v>
      </c>
    </row>
    <row r="4328" spans="4:22" hidden="1" x14ac:dyDescent="0.25">
      <c r="D4328" s="2" t="e">
        <f>IF(E4328="","",CONCATENATE(H4328,".",COUNTIF($E$1:E4327,E4328)+1))</f>
        <v>#N/A</v>
      </c>
      <c r="E4328" s="2" t="e">
        <f>IF(I4328="","",IF(I4328=INFORME!$C$22,CONCATENATE(H4328,".",I4328,".",G4328),""))</f>
        <v>#N/A</v>
      </c>
      <c r="F4328">
        <v>7</v>
      </c>
      <c r="G4328" t="s">
        <v>65</v>
      </c>
      <c r="H4328" t="s">
        <v>62</v>
      </c>
      <c r="I4328" t="s">
        <v>49</v>
      </c>
    </row>
    <row r="4329" spans="4:22" hidden="1" x14ac:dyDescent="0.25">
      <c r="D4329" s="2" t="e">
        <f>IF(E4329="","",CONCATENATE(H4329,".",COUNTIF($E$1:E4328,E4329)+1))</f>
        <v>#N/A</v>
      </c>
      <c r="E4329" s="2" t="e">
        <f>IF(I4329="","",IF(I4329=INFORME!$C$22,CONCATENATE(H4329,".",I4329,".",G4329),""))</f>
        <v>#N/A</v>
      </c>
      <c r="F4329">
        <v>7</v>
      </c>
      <c r="G4329" t="s">
        <v>65</v>
      </c>
      <c r="H4329" t="s">
        <v>62</v>
      </c>
      <c r="I4329" t="s">
        <v>49</v>
      </c>
    </row>
    <row r="4330" spans="4:22" hidden="1" x14ac:dyDescent="0.25">
      <c r="D4330" s="2" t="e">
        <f>IF(E4330="","",CONCATENATE(H4330,".",COUNTIF($E$1:E4329,E4330)+1))</f>
        <v>#N/A</v>
      </c>
      <c r="E4330" s="2" t="e">
        <f>IF(I4330="","",IF(I4330=INFORME!$C$22,CONCATENATE(H4330,".",I4330,".",G4330),""))</f>
        <v>#N/A</v>
      </c>
      <c r="F4330">
        <v>7</v>
      </c>
      <c r="G4330" t="s">
        <v>65</v>
      </c>
      <c r="H4330" t="s">
        <v>62</v>
      </c>
      <c r="I4330" t="s">
        <v>49</v>
      </c>
    </row>
    <row r="4331" spans="4:22" hidden="1" x14ac:dyDescent="0.25">
      <c r="D4331" s="2" t="e">
        <f>IF(E4331="","",CONCATENATE(H4331,".",COUNTIF($E$1:E4330,E4331)+1))</f>
        <v>#N/A</v>
      </c>
      <c r="E4331" s="2" t="e">
        <f>IF(I4331="","",IF(I4331=INFORME!$C$22,CONCATENATE(H4331,".",I4331,".",G4331),""))</f>
        <v>#N/A</v>
      </c>
      <c r="F4331">
        <v>7</v>
      </c>
      <c r="G4331" t="s">
        <v>65</v>
      </c>
      <c r="H4331" t="s">
        <v>62</v>
      </c>
      <c r="I4331" t="s">
        <v>49</v>
      </c>
    </row>
    <row r="4332" spans="4:22" hidden="1" x14ac:dyDescent="0.25">
      <c r="D4332" s="2" t="e">
        <f>IF(E4332="","",CONCATENATE(H4332,".",COUNTIF($E$1:E4331,E4332)+1))</f>
        <v>#N/A</v>
      </c>
      <c r="E4332" s="2" t="e">
        <f>IF(I4332="","",IF(I4332=INFORME!$C$22,CONCATENATE(H4332,".",I4332,".",G4332),""))</f>
        <v>#N/A</v>
      </c>
      <c r="F4332">
        <v>7</v>
      </c>
      <c r="G4332" t="s">
        <v>65</v>
      </c>
      <c r="H4332" t="s">
        <v>62</v>
      </c>
      <c r="I4332" t="s">
        <v>49</v>
      </c>
    </row>
    <row r="4333" spans="4:22" hidden="1" x14ac:dyDescent="0.25">
      <c r="D4333" s="2" t="e">
        <f>IF(E4333="","",CONCATENATE(H4333,".",COUNTIF($E$1:E4332,E4333)+1))</f>
        <v>#N/A</v>
      </c>
      <c r="E4333" s="2" t="e">
        <f>IF(I4333="","",IF(I4333=INFORME!$C$22,CONCATENATE(H4333,".",I4333,".",G4333),""))</f>
        <v>#N/A</v>
      </c>
      <c r="F4333">
        <v>7</v>
      </c>
      <c r="G4333" t="s">
        <v>65</v>
      </c>
      <c r="H4333" t="s">
        <v>62</v>
      </c>
      <c r="I4333" t="s">
        <v>49</v>
      </c>
    </row>
    <row r="4334" spans="4:22" hidden="1" x14ac:dyDescent="0.25">
      <c r="D4334" s="2" t="e">
        <f>IF(E4334="","",CONCATENATE(H4334,".",COUNTIF($E$1:E4333,E4334)+1))</f>
        <v>#N/A</v>
      </c>
      <c r="E4334" s="2" t="e">
        <f>IF(I4334="","",IF(I4334=INFORME!$C$22,CONCATENATE(H4334,".",I4334,".",G4334),""))</f>
        <v>#N/A</v>
      </c>
      <c r="F4334">
        <v>7</v>
      </c>
      <c r="G4334" t="s">
        <v>65</v>
      </c>
      <c r="H4334" t="s">
        <v>62</v>
      </c>
      <c r="I4334" t="s">
        <v>49</v>
      </c>
      <c r="Q4334" t="s">
        <v>11</v>
      </c>
      <c r="R4334" t="s">
        <v>11</v>
      </c>
      <c r="S4334" t="s">
        <v>11</v>
      </c>
      <c r="T4334" t="s">
        <v>11</v>
      </c>
      <c r="U4334" t="s">
        <v>11</v>
      </c>
    </row>
    <row r="4335" spans="4:22" hidden="1" x14ac:dyDescent="0.25">
      <c r="D4335" s="2" t="e">
        <f>IF(E4335="","",CONCATENATE(H4335,".",COUNTIF($E$1:E4334,E4335)+1))</f>
        <v>#N/A</v>
      </c>
      <c r="E4335" s="2" t="e">
        <f>IF(I4335="","",IF(I4335=INFORME!$C$22,CONCATENATE(H4335,".",I4335,".",G4335),""))</f>
        <v>#N/A</v>
      </c>
      <c r="F4335">
        <v>7</v>
      </c>
      <c r="G4335" t="s">
        <v>65</v>
      </c>
      <c r="H4335" t="s">
        <v>62</v>
      </c>
      <c r="I4335" t="s">
        <v>49</v>
      </c>
      <c r="Q4335" t="s">
        <v>11</v>
      </c>
      <c r="R4335" t="s">
        <v>11</v>
      </c>
      <c r="S4335" t="s">
        <v>11</v>
      </c>
      <c r="T4335" t="s">
        <v>11</v>
      </c>
      <c r="V4335" t="s">
        <v>11</v>
      </c>
    </row>
    <row r="4336" spans="4:22" hidden="1" x14ac:dyDescent="0.25">
      <c r="D4336" s="2" t="e">
        <f>IF(E4336="","",CONCATENATE(H4336,".",COUNTIF($E$1:E4335,E4336)+1))</f>
        <v>#N/A</v>
      </c>
      <c r="E4336" s="2" t="e">
        <f>IF(I4336="","",IF(I4336=INFORME!$C$22,CONCATENATE(H4336,".",I4336,".",G4336),""))</f>
        <v>#N/A</v>
      </c>
      <c r="F4336">
        <v>7</v>
      </c>
      <c r="G4336" t="s">
        <v>65</v>
      </c>
      <c r="H4336" t="s">
        <v>62</v>
      </c>
      <c r="I4336" t="s">
        <v>49</v>
      </c>
    </row>
    <row r="4337" spans="4:9" hidden="1" x14ac:dyDescent="0.25">
      <c r="D4337" s="2" t="e">
        <f>IF(E4337="","",CONCATENATE(H4337,".",COUNTIF($E$1:E4336,E4337)+1))</f>
        <v>#N/A</v>
      </c>
      <c r="E4337" s="2" t="e">
        <f>IF(I4337="","",IF(I4337=INFORME!$C$22,CONCATENATE(H4337,".",I4337,".",G4337),""))</f>
        <v>#N/A</v>
      </c>
      <c r="F4337">
        <v>7</v>
      </c>
      <c r="G4337" t="s">
        <v>65</v>
      </c>
      <c r="H4337" t="s">
        <v>62</v>
      </c>
      <c r="I4337" t="s">
        <v>49</v>
      </c>
    </row>
    <row r="4338" spans="4:9" hidden="1" x14ac:dyDescent="0.25">
      <c r="D4338" s="2" t="e">
        <f>IF(E4338="","",CONCATENATE(H4338,".",COUNTIF($E$1:E4337,E4338)+1))</f>
        <v>#N/A</v>
      </c>
      <c r="E4338" s="2" t="e">
        <f>IF(I4338="","",IF(I4338=INFORME!$C$22,CONCATENATE(H4338,".",I4338,".",G4338),""))</f>
        <v>#N/A</v>
      </c>
      <c r="F4338">
        <v>7</v>
      </c>
      <c r="G4338" t="s">
        <v>65</v>
      </c>
      <c r="H4338" t="s">
        <v>62</v>
      </c>
      <c r="I4338" t="s">
        <v>49</v>
      </c>
    </row>
    <row r="4339" spans="4:9" hidden="1" x14ac:dyDescent="0.25">
      <c r="D4339" s="2" t="e">
        <f>IF(E4339="","",CONCATENATE(H4339,".",COUNTIF($E$1:E4338,E4339)+1))</f>
        <v>#N/A</v>
      </c>
      <c r="E4339" s="2" t="e">
        <f>IF(I4339="","",IF(I4339=INFORME!$C$22,CONCATENATE(H4339,".",I4339,".",G4339),""))</f>
        <v>#N/A</v>
      </c>
      <c r="F4339">
        <v>7</v>
      </c>
      <c r="G4339" t="s">
        <v>65</v>
      </c>
      <c r="H4339" t="s">
        <v>62</v>
      </c>
      <c r="I4339" t="s">
        <v>49</v>
      </c>
    </row>
    <row r="4340" spans="4:9" hidden="1" x14ac:dyDescent="0.25">
      <c r="D4340" s="2" t="e">
        <f>IF(E4340="","",CONCATENATE(H4340,".",COUNTIF($E$1:E4339,E4340)+1))</f>
        <v>#N/A</v>
      </c>
      <c r="E4340" s="2" t="e">
        <f>IF(I4340="","",IF(I4340=INFORME!$C$22,CONCATENATE(H4340,".",I4340,".",G4340),""))</f>
        <v>#N/A</v>
      </c>
      <c r="F4340">
        <v>7</v>
      </c>
      <c r="G4340" t="s">
        <v>65</v>
      </c>
      <c r="H4340" t="s">
        <v>62</v>
      </c>
      <c r="I4340" t="s">
        <v>49</v>
      </c>
    </row>
    <row r="4341" spans="4:9" hidden="1" x14ac:dyDescent="0.25">
      <c r="D4341" s="2" t="e">
        <f>IF(E4341="","",CONCATENATE(H4341,".",COUNTIF($E$1:E4340,E4341)+1))</f>
        <v>#N/A</v>
      </c>
      <c r="E4341" s="2" t="e">
        <f>IF(I4341="","",IF(I4341=INFORME!$C$22,CONCATENATE(H4341,".",I4341,".",G4341),""))</f>
        <v>#N/A</v>
      </c>
      <c r="F4341">
        <v>7</v>
      </c>
      <c r="G4341" t="s">
        <v>65</v>
      </c>
      <c r="H4341" t="s">
        <v>62</v>
      </c>
      <c r="I4341" t="s">
        <v>49</v>
      </c>
    </row>
    <row r="4342" spans="4:9" hidden="1" x14ac:dyDescent="0.25">
      <c r="D4342" s="2" t="e">
        <f>IF(E4342="","",CONCATENATE(H4342,".",COUNTIF($E$1:E4341,E4342)+1))</f>
        <v>#N/A</v>
      </c>
      <c r="E4342" s="2" t="e">
        <f>IF(I4342="","",IF(I4342=INFORME!$C$22,CONCATENATE(H4342,".",I4342,".",G4342),""))</f>
        <v>#N/A</v>
      </c>
      <c r="F4342">
        <v>7</v>
      </c>
      <c r="G4342" t="s">
        <v>65</v>
      </c>
      <c r="H4342" t="s">
        <v>62</v>
      </c>
      <c r="I4342" t="s">
        <v>49</v>
      </c>
    </row>
    <row r="4343" spans="4:9" hidden="1" x14ac:dyDescent="0.25">
      <c r="D4343" s="2" t="e">
        <f>IF(E4343="","",CONCATENATE(H4343,".",COUNTIF($E$1:E4342,E4343)+1))</f>
        <v>#N/A</v>
      </c>
      <c r="E4343" s="2" t="e">
        <f>IF(I4343="","",IF(I4343=INFORME!$C$22,CONCATENATE(H4343,".",I4343,".",G4343),""))</f>
        <v>#N/A</v>
      </c>
      <c r="F4343">
        <v>7</v>
      </c>
      <c r="G4343" t="s">
        <v>65</v>
      </c>
      <c r="H4343" t="s">
        <v>62</v>
      </c>
      <c r="I4343" t="s">
        <v>49</v>
      </c>
    </row>
    <row r="4344" spans="4:9" hidden="1" x14ac:dyDescent="0.25">
      <c r="D4344" s="2" t="e">
        <f>IF(E4344="","",CONCATENATE(H4344,".",COUNTIF($E$1:E4343,E4344)+1))</f>
        <v>#N/A</v>
      </c>
      <c r="E4344" s="2" t="e">
        <f>IF(I4344="","",IF(I4344=INFORME!$C$22,CONCATENATE(H4344,".",I4344,".",G4344),""))</f>
        <v>#N/A</v>
      </c>
      <c r="F4344">
        <v>7</v>
      </c>
      <c r="G4344" t="s">
        <v>65</v>
      </c>
      <c r="H4344" t="s">
        <v>62</v>
      </c>
      <c r="I4344" t="s">
        <v>49</v>
      </c>
    </row>
    <row r="4345" spans="4:9" hidden="1" x14ac:dyDescent="0.25">
      <c r="D4345" s="2" t="e">
        <f>IF(E4345="","",CONCATENATE(H4345,".",COUNTIF($E$1:E4344,E4345)+1))</f>
        <v>#N/A</v>
      </c>
      <c r="E4345" s="2" t="e">
        <f>IF(I4345="","",IF(I4345=INFORME!$C$22,CONCATENATE(H4345,".",I4345,".",G4345),""))</f>
        <v>#N/A</v>
      </c>
      <c r="F4345">
        <v>7</v>
      </c>
      <c r="G4345" t="s">
        <v>65</v>
      </c>
      <c r="H4345" t="s">
        <v>62</v>
      </c>
      <c r="I4345" t="s">
        <v>49</v>
      </c>
    </row>
    <row r="4346" spans="4:9" hidden="1" x14ac:dyDescent="0.25">
      <c r="D4346" s="2" t="e">
        <f>IF(E4346="","",CONCATENATE(H4346,".",COUNTIF($E$1:E4345,E4346)+1))</f>
        <v>#N/A</v>
      </c>
      <c r="E4346" s="2" t="e">
        <f>IF(I4346="","",IF(I4346=INFORME!$C$22,CONCATENATE(H4346,".",I4346,".",G4346),""))</f>
        <v>#N/A</v>
      </c>
      <c r="F4346">
        <v>7</v>
      </c>
      <c r="G4346" t="s">
        <v>65</v>
      </c>
      <c r="H4346" t="s">
        <v>62</v>
      </c>
      <c r="I4346" t="s">
        <v>49</v>
      </c>
    </row>
    <row r="4347" spans="4:9" hidden="1" x14ac:dyDescent="0.25">
      <c r="D4347" s="2" t="e">
        <f>IF(E4347="","",CONCATENATE(H4347,".",COUNTIF($E$1:E4346,E4347)+1))</f>
        <v>#N/A</v>
      </c>
      <c r="E4347" s="2" t="e">
        <f>IF(I4347="","",IF(I4347=INFORME!$C$22,CONCATENATE(H4347,".",I4347,".",G4347),""))</f>
        <v>#N/A</v>
      </c>
      <c r="F4347">
        <v>7</v>
      </c>
      <c r="G4347" t="s">
        <v>65</v>
      </c>
      <c r="H4347" t="s">
        <v>62</v>
      </c>
      <c r="I4347" t="s">
        <v>49</v>
      </c>
    </row>
    <row r="4348" spans="4:9" hidden="1" x14ac:dyDescent="0.25">
      <c r="D4348" s="2" t="e">
        <f>IF(E4348="","",CONCATENATE(H4348,".",COUNTIF($E$1:E4347,E4348)+1))</f>
        <v>#N/A</v>
      </c>
      <c r="E4348" s="2" t="e">
        <f>IF(I4348="","",IF(I4348=INFORME!$C$22,CONCATENATE(H4348,".",I4348,".",G4348),""))</f>
        <v>#N/A</v>
      </c>
      <c r="F4348">
        <v>7</v>
      </c>
      <c r="G4348" t="s">
        <v>65</v>
      </c>
      <c r="H4348" t="s">
        <v>62</v>
      </c>
      <c r="I4348" t="s">
        <v>49</v>
      </c>
    </row>
    <row r="4349" spans="4:9" hidden="1" x14ac:dyDescent="0.25">
      <c r="D4349" s="2" t="e">
        <f>IF(E4349="","",CONCATENATE(H4349,".",COUNTIF($E$1:E4348,E4349)+1))</f>
        <v>#N/A</v>
      </c>
      <c r="E4349" s="2" t="e">
        <f>IF(I4349="","",IF(I4349=INFORME!$C$22,CONCATENATE(H4349,".",I4349,".",G4349),""))</f>
        <v>#N/A</v>
      </c>
      <c r="F4349">
        <v>7</v>
      </c>
      <c r="G4349" t="s">
        <v>65</v>
      </c>
      <c r="H4349" t="s">
        <v>62</v>
      </c>
      <c r="I4349" t="s">
        <v>49</v>
      </c>
    </row>
    <row r="4350" spans="4:9" hidden="1" x14ac:dyDescent="0.25">
      <c r="D4350" s="2" t="e">
        <f>IF(E4350="","",CONCATENATE(H4350,".",COUNTIF($E$1:E4349,E4350)+1))</f>
        <v>#N/A</v>
      </c>
      <c r="E4350" s="2" t="e">
        <f>IF(I4350="","",IF(I4350=INFORME!$C$22,CONCATENATE(H4350,".",I4350,".",G4350),""))</f>
        <v>#N/A</v>
      </c>
      <c r="F4350">
        <v>7</v>
      </c>
      <c r="G4350" t="s">
        <v>65</v>
      </c>
      <c r="H4350" t="s">
        <v>62</v>
      </c>
      <c r="I4350" t="s">
        <v>49</v>
      </c>
    </row>
    <row r="4351" spans="4:9" hidden="1" x14ac:dyDescent="0.25">
      <c r="D4351" s="2" t="e">
        <f>IF(E4351="","",CONCATENATE(H4351,".",COUNTIF($E$1:E4350,E4351)+1))</f>
        <v>#N/A</v>
      </c>
      <c r="E4351" s="2" t="e">
        <f>IF(I4351="","",IF(I4351=INFORME!$C$22,CONCATENATE(H4351,".",I4351,".",G4351),""))</f>
        <v>#N/A</v>
      </c>
      <c r="F4351">
        <v>7</v>
      </c>
      <c r="G4351" t="s">
        <v>65</v>
      </c>
      <c r="H4351" t="s">
        <v>62</v>
      </c>
      <c r="I4351" t="s">
        <v>49</v>
      </c>
    </row>
    <row r="4352" spans="4:9" hidden="1" x14ac:dyDescent="0.25">
      <c r="D4352" s="2" t="e">
        <f>IF(E4352="","",CONCATENATE(H4352,".",COUNTIF($E$1:E4351,E4352)+1))</f>
        <v>#N/A</v>
      </c>
      <c r="E4352" s="2" t="e">
        <f>IF(I4352="","",IF(I4352=INFORME!$C$22,CONCATENATE(H4352,".",I4352,".",G4352),""))</f>
        <v>#N/A</v>
      </c>
      <c r="F4352">
        <v>7</v>
      </c>
      <c r="G4352" t="s">
        <v>65</v>
      </c>
      <c r="H4352" t="s">
        <v>62</v>
      </c>
      <c r="I4352" t="s">
        <v>49</v>
      </c>
    </row>
    <row r="4353" spans="4:9" hidden="1" x14ac:dyDescent="0.25">
      <c r="D4353" s="2" t="e">
        <f>IF(E4353="","",CONCATENATE(H4353,".",COUNTIF($E$1:E4352,E4353)+1))</f>
        <v>#N/A</v>
      </c>
      <c r="E4353" s="2" t="e">
        <f>IF(I4353="","",IF(I4353=INFORME!$C$22,CONCATENATE(H4353,".",I4353,".",G4353),""))</f>
        <v>#N/A</v>
      </c>
      <c r="F4353">
        <v>7</v>
      </c>
      <c r="G4353" t="s">
        <v>65</v>
      </c>
      <c r="H4353" t="s">
        <v>62</v>
      </c>
      <c r="I4353" t="s">
        <v>49</v>
      </c>
    </row>
    <row r="4354" spans="4:9" hidden="1" x14ac:dyDescent="0.25">
      <c r="D4354" s="2" t="e">
        <f>IF(E4354="","",CONCATENATE(H4354,".",COUNTIF($E$1:E4353,E4354)+1))</f>
        <v>#N/A</v>
      </c>
      <c r="E4354" s="2" t="e">
        <f>IF(I4354="","",IF(I4354=INFORME!$C$22,CONCATENATE(H4354,".",I4354,".",G4354),""))</f>
        <v>#N/A</v>
      </c>
      <c r="F4354">
        <v>7</v>
      </c>
      <c r="G4354" t="s">
        <v>65</v>
      </c>
      <c r="H4354" t="s">
        <v>62</v>
      </c>
      <c r="I4354" t="s">
        <v>49</v>
      </c>
    </row>
    <row r="4355" spans="4:9" hidden="1" x14ac:dyDescent="0.25">
      <c r="D4355" s="2" t="e">
        <f>IF(E4355="","",CONCATENATE(H4355,".",COUNTIF($E$1:E4354,E4355)+1))</f>
        <v>#N/A</v>
      </c>
      <c r="E4355" s="2" t="e">
        <f>IF(I4355="","",IF(I4355=INFORME!$C$22,CONCATENATE(H4355,".",I4355,".",G4355),""))</f>
        <v>#N/A</v>
      </c>
      <c r="F4355">
        <v>7</v>
      </c>
      <c r="G4355" t="s">
        <v>65</v>
      </c>
      <c r="H4355" t="s">
        <v>62</v>
      </c>
      <c r="I4355" t="s">
        <v>49</v>
      </c>
    </row>
    <row r="4356" spans="4:9" hidden="1" x14ac:dyDescent="0.25">
      <c r="D4356" s="2" t="e">
        <f>IF(E4356="","",CONCATENATE(H4356,".",COUNTIF($E$1:E4355,E4356)+1))</f>
        <v>#N/A</v>
      </c>
      <c r="E4356" s="2" t="e">
        <f>IF(I4356="","",IF(I4356=INFORME!$C$22,CONCATENATE(H4356,".",I4356,".",G4356),""))</f>
        <v>#N/A</v>
      </c>
      <c r="F4356">
        <v>7</v>
      </c>
      <c r="G4356" t="s">
        <v>65</v>
      </c>
      <c r="H4356" t="s">
        <v>62</v>
      </c>
      <c r="I4356" t="s">
        <v>49</v>
      </c>
    </row>
    <row r="4357" spans="4:9" hidden="1" x14ac:dyDescent="0.25">
      <c r="D4357" s="2" t="e">
        <f>IF(E4357="","",CONCATENATE(H4357,".",COUNTIF($E$1:E4356,E4357)+1))</f>
        <v>#N/A</v>
      </c>
      <c r="E4357" s="2" t="e">
        <f>IF(I4357="","",IF(I4357=INFORME!$C$22,CONCATENATE(H4357,".",I4357,".",G4357),""))</f>
        <v>#N/A</v>
      </c>
      <c r="F4357">
        <v>7</v>
      </c>
      <c r="G4357" t="s">
        <v>65</v>
      </c>
      <c r="H4357" t="s">
        <v>62</v>
      </c>
      <c r="I4357" t="s">
        <v>49</v>
      </c>
    </row>
    <row r="4358" spans="4:9" hidden="1" x14ac:dyDescent="0.25">
      <c r="D4358" s="2" t="e">
        <f>IF(E4358="","",CONCATENATE(H4358,".",COUNTIF($E$1:E4357,E4358)+1))</f>
        <v>#N/A</v>
      </c>
      <c r="E4358" s="2" t="e">
        <f>IF(I4358="","",IF(I4358=INFORME!$C$22,CONCATENATE(H4358,".",I4358,".",G4358),""))</f>
        <v>#N/A</v>
      </c>
      <c r="F4358">
        <v>7</v>
      </c>
      <c r="G4358" t="s">
        <v>65</v>
      </c>
      <c r="H4358" t="s">
        <v>62</v>
      </c>
      <c r="I4358" t="s">
        <v>49</v>
      </c>
    </row>
    <row r="4359" spans="4:9" hidden="1" x14ac:dyDescent="0.25">
      <c r="D4359" s="2" t="e">
        <f>IF(E4359="","",CONCATENATE(H4359,".",COUNTIF($E$1:E4358,E4359)+1))</f>
        <v>#N/A</v>
      </c>
      <c r="E4359" s="2" t="e">
        <f>IF(I4359="","",IF(I4359=INFORME!$C$22,CONCATENATE(H4359,".",I4359,".",G4359),""))</f>
        <v>#N/A</v>
      </c>
      <c r="F4359">
        <v>7</v>
      </c>
      <c r="G4359" t="s">
        <v>65</v>
      </c>
      <c r="H4359" t="s">
        <v>62</v>
      </c>
      <c r="I4359" t="s">
        <v>49</v>
      </c>
    </row>
    <row r="4360" spans="4:9" hidden="1" x14ac:dyDescent="0.25">
      <c r="D4360" s="2" t="e">
        <f>IF(E4360="","",CONCATENATE(H4360,".",COUNTIF($E$1:E4359,E4360)+1))</f>
        <v>#N/A</v>
      </c>
      <c r="E4360" s="2" t="e">
        <f>IF(I4360="","",IF(I4360=INFORME!$C$22,CONCATENATE(H4360,".",I4360,".",G4360),""))</f>
        <v>#N/A</v>
      </c>
      <c r="F4360">
        <v>7</v>
      </c>
      <c r="G4360" t="s">
        <v>65</v>
      </c>
      <c r="H4360" t="s">
        <v>62</v>
      </c>
      <c r="I4360" t="s">
        <v>49</v>
      </c>
    </row>
    <row r="4361" spans="4:9" hidden="1" x14ac:dyDescent="0.25">
      <c r="D4361" s="2" t="e">
        <f>IF(E4361="","",CONCATENATE(H4361,".",COUNTIF($E$1:E4360,E4361)+1))</f>
        <v>#N/A</v>
      </c>
      <c r="E4361" s="2" t="e">
        <f>IF(I4361="","",IF(I4361=INFORME!$C$22,CONCATENATE(H4361,".",I4361,".",G4361),""))</f>
        <v>#N/A</v>
      </c>
      <c r="F4361">
        <v>7</v>
      </c>
      <c r="G4361" t="s">
        <v>65</v>
      </c>
      <c r="H4361" t="s">
        <v>62</v>
      </c>
      <c r="I4361" t="s">
        <v>49</v>
      </c>
    </row>
    <row r="4362" spans="4:9" hidden="1" x14ac:dyDescent="0.25">
      <c r="D4362" s="2" t="e">
        <f>IF(E4362="","",CONCATENATE(H4362,".",COUNTIF($E$1:E4361,E4362)+1))</f>
        <v>#N/A</v>
      </c>
      <c r="E4362" s="2" t="e">
        <f>IF(I4362="","",IF(I4362=INFORME!$C$22,CONCATENATE(H4362,".",I4362,".",G4362),""))</f>
        <v>#N/A</v>
      </c>
      <c r="F4362">
        <v>7</v>
      </c>
      <c r="G4362" t="s">
        <v>65</v>
      </c>
      <c r="H4362" t="s">
        <v>62</v>
      </c>
      <c r="I4362" t="s">
        <v>49</v>
      </c>
    </row>
    <row r="4363" spans="4:9" hidden="1" x14ac:dyDescent="0.25">
      <c r="D4363" s="2" t="e">
        <f>IF(E4363="","",CONCATENATE(H4363,".",COUNTIF($E$1:E4362,E4363)+1))</f>
        <v>#N/A</v>
      </c>
      <c r="E4363" s="2" t="e">
        <f>IF(I4363="","",IF(I4363=INFORME!$C$22,CONCATENATE(H4363,".",I4363,".",G4363),""))</f>
        <v>#N/A</v>
      </c>
      <c r="F4363">
        <v>7</v>
      </c>
      <c r="G4363" t="s">
        <v>65</v>
      </c>
      <c r="H4363" t="s">
        <v>62</v>
      </c>
      <c r="I4363" t="s">
        <v>49</v>
      </c>
    </row>
    <row r="4364" spans="4:9" hidden="1" x14ac:dyDescent="0.25">
      <c r="D4364" s="2" t="e">
        <f>IF(E4364="","",CONCATENATE(H4364,".",COUNTIF($E$1:E4363,E4364)+1))</f>
        <v>#N/A</v>
      </c>
      <c r="E4364" s="2" t="e">
        <f>IF(I4364="","",IF(I4364=INFORME!$C$22,CONCATENATE(H4364,".",I4364,".",G4364),""))</f>
        <v>#N/A</v>
      </c>
      <c r="F4364">
        <v>7</v>
      </c>
      <c r="G4364" t="s">
        <v>65</v>
      </c>
      <c r="H4364" t="s">
        <v>62</v>
      </c>
      <c r="I4364" t="s">
        <v>49</v>
      </c>
    </row>
    <row r="4365" spans="4:9" hidden="1" x14ac:dyDescent="0.25">
      <c r="D4365" s="2" t="e">
        <f>IF(E4365="","",CONCATENATE(H4365,".",COUNTIF($E$1:E4364,E4365)+1))</f>
        <v>#N/A</v>
      </c>
      <c r="E4365" s="2" t="e">
        <f>IF(I4365="","",IF(I4365=INFORME!$C$22,CONCATENATE(H4365,".",I4365,".",G4365),""))</f>
        <v>#N/A</v>
      </c>
      <c r="F4365">
        <v>7</v>
      </c>
      <c r="G4365" t="s">
        <v>65</v>
      </c>
      <c r="H4365" t="s">
        <v>62</v>
      </c>
      <c r="I4365" t="s">
        <v>49</v>
      </c>
    </row>
    <row r="4366" spans="4:9" hidden="1" x14ac:dyDescent="0.25">
      <c r="D4366" s="2" t="e">
        <f>IF(E4366="","",CONCATENATE(H4366,".",COUNTIF($E$1:E4365,E4366)+1))</f>
        <v>#N/A</v>
      </c>
      <c r="E4366" s="2" t="e">
        <f>IF(I4366="","",IF(I4366=INFORME!$C$22,CONCATENATE(H4366,".",I4366,".",G4366),""))</f>
        <v>#N/A</v>
      </c>
      <c r="F4366">
        <v>7</v>
      </c>
      <c r="G4366" t="s">
        <v>65</v>
      </c>
      <c r="H4366" t="s">
        <v>62</v>
      </c>
      <c r="I4366" t="s">
        <v>49</v>
      </c>
    </row>
    <row r="4367" spans="4:9" hidden="1" x14ac:dyDescent="0.25">
      <c r="D4367" s="2" t="e">
        <f>IF(E4367="","",CONCATENATE(H4367,".",COUNTIF($E$1:E4366,E4367)+1))</f>
        <v>#N/A</v>
      </c>
      <c r="E4367" s="2" t="e">
        <f>IF(I4367="","",IF(I4367=INFORME!$C$22,CONCATENATE(H4367,".",I4367,".",G4367),""))</f>
        <v>#N/A</v>
      </c>
      <c r="F4367">
        <v>7</v>
      </c>
      <c r="G4367" t="s">
        <v>65</v>
      </c>
      <c r="H4367" t="s">
        <v>62</v>
      </c>
      <c r="I4367" t="s">
        <v>49</v>
      </c>
    </row>
    <row r="4368" spans="4:9" hidden="1" x14ac:dyDescent="0.25">
      <c r="D4368" s="2" t="e">
        <f>IF(E4368="","",CONCATENATE(H4368,".",COUNTIF($E$1:E4367,E4368)+1))</f>
        <v>#N/A</v>
      </c>
      <c r="E4368" s="2" t="e">
        <f>IF(I4368="","",IF(I4368=INFORME!$C$22,CONCATENATE(H4368,".",I4368,".",G4368),""))</f>
        <v>#N/A</v>
      </c>
      <c r="F4368">
        <v>7</v>
      </c>
      <c r="G4368" t="s">
        <v>65</v>
      </c>
      <c r="H4368" t="s">
        <v>62</v>
      </c>
      <c r="I4368" t="s">
        <v>49</v>
      </c>
    </row>
    <row r="4369" spans="4:9" hidden="1" x14ac:dyDescent="0.25">
      <c r="D4369" s="2" t="e">
        <f>IF(E4369="","",CONCATENATE(H4369,".",COUNTIF($E$1:E4368,E4369)+1))</f>
        <v>#N/A</v>
      </c>
      <c r="E4369" s="2" t="e">
        <f>IF(I4369="","",IF(I4369=INFORME!$C$22,CONCATENATE(H4369,".",I4369,".",G4369),""))</f>
        <v>#N/A</v>
      </c>
      <c r="F4369">
        <v>7</v>
      </c>
      <c r="G4369" t="s">
        <v>65</v>
      </c>
      <c r="H4369" t="s">
        <v>62</v>
      </c>
      <c r="I4369" t="s">
        <v>49</v>
      </c>
    </row>
    <row r="4370" spans="4:9" hidden="1" x14ac:dyDescent="0.25">
      <c r="D4370" s="2" t="e">
        <f>IF(E4370="","",CONCATENATE(H4370,".",COUNTIF($E$1:E4369,E4370)+1))</f>
        <v>#N/A</v>
      </c>
      <c r="E4370" s="2" t="e">
        <f>IF(I4370="","",IF(I4370=INFORME!$C$22,CONCATENATE(H4370,".",I4370,".",G4370),""))</f>
        <v>#N/A</v>
      </c>
      <c r="F4370">
        <v>7</v>
      </c>
      <c r="G4370" t="s">
        <v>65</v>
      </c>
      <c r="H4370" t="s">
        <v>62</v>
      </c>
      <c r="I4370" t="s">
        <v>49</v>
      </c>
    </row>
    <row r="4371" spans="4:9" hidden="1" x14ac:dyDescent="0.25">
      <c r="D4371" s="2" t="e">
        <f>IF(E4371="","",CONCATENATE(H4371,".",COUNTIF($E$1:E4370,E4371)+1))</f>
        <v>#N/A</v>
      </c>
      <c r="E4371" s="2" t="e">
        <f>IF(I4371="","",IF(I4371=INFORME!$C$22,CONCATENATE(H4371,".",I4371,".",G4371),""))</f>
        <v>#N/A</v>
      </c>
      <c r="F4371">
        <v>7</v>
      </c>
      <c r="G4371" t="s">
        <v>65</v>
      </c>
      <c r="H4371" t="s">
        <v>62</v>
      </c>
      <c r="I4371" t="s">
        <v>49</v>
      </c>
    </row>
    <row r="4372" spans="4:9" hidden="1" x14ac:dyDescent="0.25">
      <c r="D4372" s="2" t="e">
        <f>IF(E4372="","",CONCATENATE(H4372,".",COUNTIF($E$1:E4371,E4372)+1))</f>
        <v>#N/A</v>
      </c>
      <c r="E4372" s="2" t="e">
        <f>IF(I4372="","",IF(I4372=INFORME!$C$22,CONCATENATE(H4372,".",I4372,".",G4372),""))</f>
        <v>#N/A</v>
      </c>
      <c r="F4372">
        <v>7</v>
      </c>
      <c r="G4372" t="s">
        <v>65</v>
      </c>
      <c r="H4372" t="s">
        <v>62</v>
      </c>
      <c r="I4372" t="s">
        <v>49</v>
      </c>
    </row>
    <row r="4373" spans="4:9" hidden="1" x14ac:dyDescent="0.25">
      <c r="D4373" s="2" t="e">
        <f>IF(E4373="","",CONCATENATE(H4373,".",COUNTIF($E$1:E4372,E4373)+1))</f>
        <v>#N/A</v>
      </c>
      <c r="E4373" s="2" t="e">
        <f>IF(I4373="","",IF(I4373=INFORME!$C$22,CONCATENATE(H4373,".",I4373,".",G4373),""))</f>
        <v>#N/A</v>
      </c>
      <c r="F4373">
        <v>7</v>
      </c>
      <c r="G4373" t="s">
        <v>65</v>
      </c>
      <c r="H4373" t="s">
        <v>62</v>
      </c>
      <c r="I4373" t="s">
        <v>49</v>
      </c>
    </row>
    <row r="4374" spans="4:9" hidden="1" x14ac:dyDescent="0.25">
      <c r="D4374" s="2" t="e">
        <f>IF(E4374="","",CONCATENATE(H4374,".",COUNTIF($E$1:E4373,E4374)+1))</f>
        <v>#N/A</v>
      </c>
      <c r="E4374" s="2" t="e">
        <f>IF(I4374="","",IF(I4374=INFORME!$C$22,CONCATENATE(H4374,".",I4374,".",G4374),""))</f>
        <v>#N/A</v>
      </c>
      <c r="F4374">
        <v>7</v>
      </c>
      <c r="G4374" t="s">
        <v>65</v>
      </c>
      <c r="H4374" t="s">
        <v>62</v>
      </c>
      <c r="I4374" t="s">
        <v>49</v>
      </c>
    </row>
    <row r="4375" spans="4:9" hidden="1" x14ac:dyDescent="0.25">
      <c r="D4375" s="2" t="e">
        <f>IF(E4375="","",CONCATENATE(H4375,".",COUNTIF($E$1:E4374,E4375)+1))</f>
        <v>#N/A</v>
      </c>
      <c r="E4375" s="2" t="e">
        <f>IF(I4375="","",IF(I4375=INFORME!$C$22,CONCATENATE(H4375,".",I4375,".",G4375),""))</f>
        <v>#N/A</v>
      </c>
      <c r="F4375">
        <v>7</v>
      </c>
      <c r="G4375" t="s">
        <v>65</v>
      </c>
      <c r="H4375" t="s">
        <v>62</v>
      </c>
      <c r="I4375" t="s">
        <v>49</v>
      </c>
    </row>
    <row r="4376" spans="4:9" hidden="1" x14ac:dyDescent="0.25">
      <c r="D4376" s="2" t="e">
        <f>IF(E4376="","",CONCATENATE(H4376,".",COUNTIF($E$1:E4375,E4376)+1))</f>
        <v>#N/A</v>
      </c>
      <c r="E4376" s="2" t="e">
        <f>IF(I4376="","",IF(I4376=INFORME!$C$22,CONCATENATE(H4376,".",I4376,".",G4376),""))</f>
        <v>#N/A</v>
      </c>
      <c r="F4376">
        <v>7</v>
      </c>
      <c r="G4376" t="s">
        <v>65</v>
      </c>
      <c r="H4376" t="s">
        <v>62</v>
      </c>
      <c r="I4376" t="s">
        <v>49</v>
      </c>
    </row>
    <row r="4377" spans="4:9" hidden="1" x14ac:dyDescent="0.25">
      <c r="D4377" s="2" t="e">
        <f>IF(E4377="","",CONCATENATE(H4377,".",COUNTIF($E$1:E4376,E4377)+1))</f>
        <v>#N/A</v>
      </c>
      <c r="E4377" s="2" t="e">
        <f>IF(I4377="","",IF(I4377=INFORME!$C$22,CONCATENATE(H4377,".",I4377,".",G4377),""))</f>
        <v>#N/A</v>
      </c>
      <c r="F4377">
        <v>7</v>
      </c>
      <c r="G4377" t="s">
        <v>65</v>
      </c>
      <c r="H4377" t="s">
        <v>62</v>
      </c>
      <c r="I4377" t="s">
        <v>49</v>
      </c>
    </row>
    <row r="4378" spans="4:9" hidden="1" x14ac:dyDescent="0.25">
      <c r="D4378" s="2" t="e">
        <f>IF(E4378="","",CONCATENATE(H4378,".",COUNTIF($E$1:E4377,E4378)+1))</f>
        <v>#N/A</v>
      </c>
      <c r="E4378" s="2" t="e">
        <f>IF(I4378="","",IF(I4378=INFORME!$C$22,CONCATENATE(H4378,".",I4378,".",G4378),""))</f>
        <v>#N/A</v>
      </c>
      <c r="F4378">
        <v>7</v>
      </c>
      <c r="G4378" t="s">
        <v>65</v>
      </c>
      <c r="H4378" t="s">
        <v>62</v>
      </c>
      <c r="I4378" t="s">
        <v>49</v>
      </c>
    </row>
    <row r="4379" spans="4:9" hidden="1" x14ac:dyDescent="0.25">
      <c r="D4379" s="2" t="e">
        <f>IF(E4379="","",CONCATENATE(H4379,".",COUNTIF($E$1:E4378,E4379)+1))</f>
        <v>#N/A</v>
      </c>
      <c r="E4379" s="2" t="e">
        <f>IF(I4379="","",IF(I4379=INFORME!$C$22,CONCATENATE(H4379,".",I4379,".",G4379),""))</f>
        <v>#N/A</v>
      </c>
      <c r="F4379">
        <v>7</v>
      </c>
      <c r="G4379" t="s">
        <v>65</v>
      </c>
      <c r="H4379" t="s">
        <v>62</v>
      </c>
      <c r="I4379" t="s">
        <v>49</v>
      </c>
    </row>
    <row r="4380" spans="4:9" hidden="1" x14ac:dyDescent="0.25">
      <c r="D4380" s="2" t="e">
        <f>IF(E4380="","",CONCATENATE(H4380,".",COUNTIF($E$1:E4379,E4380)+1))</f>
        <v>#N/A</v>
      </c>
      <c r="E4380" s="2" t="e">
        <f>IF(I4380="","",IF(I4380=INFORME!$C$22,CONCATENATE(H4380,".",I4380,".",G4380),""))</f>
        <v>#N/A</v>
      </c>
      <c r="F4380">
        <v>7</v>
      </c>
      <c r="G4380" t="s">
        <v>65</v>
      </c>
      <c r="H4380" t="s">
        <v>62</v>
      </c>
      <c r="I4380" t="s">
        <v>49</v>
      </c>
    </row>
    <row r="4381" spans="4:9" hidden="1" x14ac:dyDescent="0.25">
      <c r="D4381" s="2" t="e">
        <f>IF(E4381="","",CONCATENATE(H4381,".",COUNTIF($E$1:E4380,E4381)+1))</f>
        <v>#N/A</v>
      </c>
      <c r="E4381" s="2" t="e">
        <f>IF(I4381="","",IF(I4381=INFORME!$C$22,CONCATENATE(H4381,".",I4381,".",G4381),""))</f>
        <v>#N/A</v>
      </c>
      <c r="F4381">
        <v>7</v>
      </c>
      <c r="G4381" t="s">
        <v>65</v>
      </c>
      <c r="H4381" t="s">
        <v>62</v>
      </c>
      <c r="I4381" t="s">
        <v>49</v>
      </c>
    </row>
    <row r="4382" spans="4:9" hidden="1" x14ac:dyDescent="0.25">
      <c r="D4382" s="2" t="e">
        <f>IF(E4382="","",CONCATENATE(H4382,".",COUNTIF($E$1:E4381,E4382)+1))</f>
        <v>#N/A</v>
      </c>
      <c r="E4382" s="2" t="e">
        <f>IF(I4382="","",IF(I4382=INFORME!$C$22,CONCATENATE(H4382,".",I4382,".",G4382),""))</f>
        <v>#N/A</v>
      </c>
      <c r="F4382">
        <v>7</v>
      </c>
      <c r="G4382" t="s">
        <v>65</v>
      </c>
      <c r="H4382" t="s">
        <v>62</v>
      </c>
      <c r="I4382" t="s">
        <v>49</v>
      </c>
    </row>
    <row r="4383" spans="4:9" hidden="1" x14ac:dyDescent="0.25">
      <c r="D4383" s="2" t="e">
        <f>IF(E4383="","",CONCATENATE(H4383,".",COUNTIF($E$1:E4382,E4383)+1))</f>
        <v>#N/A</v>
      </c>
      <c r="E4383" s="2" t="e">
        <f>IF(I4383="","",IF(I4383=INFORME!$C$22,CONCATENATE(H4383,".",I4383,".",G4383),""))</f>
        <v>#N/A</v>
      </c>
      <c r="F4383">
        <v>7</v>
      </c>
      <c r="G4383" t="s">
        <v>65</v>
      </c>
      <c r="H4383" t="s">
        <v>62</v>
      </c>
      <c r="I4383" t="s">
        <v>49</v>
      </c>
    </row>
    <row r="4384" spans="4:9" hidden="1" x14ac:dyDescent="0.25">
      <c r="D4384" s="2" t="e">
        <f>IF(E4384="","",CONCATENATE(H4384,".",COUNTIF($E$1:E4383,E4384)+1))</f>
        <v>#N/A</v>
      </c>
      <c r="E4384" s="2" t="e">
        <f>IF(I4384="","",IF(I4384=INFORME!$C$22,CONCATENATE(H4384,".",I4384,".",G4384),""))</f>
        <v>#N/A</v>
      </c>
      <c r="F4384">
        <v>7</v>
      </c>
      <c r="G4384" t="s">
        <v>65</v>
      </c>
      <c r="H4384" t="s">
        <v>62</v>
      </c>
      <c r="I4384" t="s">
        <v>49</v>
      </c>
    </row>
    <row r="4385" spans="4:9" hidden="1" x14ac:dyDescent="0.25">
      <c r="D4385" s="2" t="e">
        <f>IF(E4385="","",CONCATENATE(H4385,".",COUNTIF($E$1:E4384,E4385)+1))</f>
        <v>#N/A</v>
      </c>
      <c r="E4385" s="2" t="e">
        <f>IF(I4385="","",IF(I4385=INFORME!$C$22,CONCATENATE(H4385,".",I4385,".",G4385),""))</f>
        <v>#N/A</v>
      </c>
      <c r="F4385">
        <v>7</v>
      </c>
      <c r="G4385" t="s">
        <v>65</v>
      </c>
      <c r="H4385" t="s">
        <v>62</v>
      </c>
      <c r="I4385" t="s">
        <v>49</v>
      </c>
    </row>
    <row r="4386" spans="4:9" hidden="1" x14ac:dyDescent="0.25">
      <c r="D4386" s="2" t="e">
        <f>IF(E4386="","",CONCATENATE(H4386,".",COUNTIF($E$1:E4385,E4386)+1))</f>
        <v>#N/A</v>
      </c>
      <c r="E4386" s="2" t="e">
        <f>IF(I4386="","",IF(I4386=INFORME!$C$22,CONCATENATE(H4386,".",I4386,".",G4386),""))</f>
        <v>#N/A</v>
      </c>
      <c r="F4386">
        <v>7</v>
      </c>
      <c r="G4386" t="s">
        <v>65</v>
      </c>
      <c r="H4386" t="s">
        <v>62</v>
      </c>
      <c r="I4386" t="s">
        <v>49</v>
      </c>
    </row>
    <row r="4387" spans="4:9" hidden="1" x14ac:dyDescent="0.25">
      <c r="D4387" s="2" t="e">
        <f>IF(E4387="","",CONCATENATE(H4387,".",COUNTIF($E$1:E4386,E4387)+1))</f>
        <v>#N/A</v>
      </c>
      <c r="E4387" s="2" t="e">
        <f>IF(I4387="","",IF(I4387=INFORME!$C$22,CONCATENATE(H4387,".",I4387,".",G4387),""))</f>
        <v>#N/A</v>
      </c>
      <c r="F4387">
        <v>7</v>
      </c>
      <c r="G4387" t="s">
        <v>65</v>
      </c>
      <c r="H4387" t="s">
        <v>62</v>
      </c>
      <c r="I4387" t="s">
        <v>49</v>
      </c>
    </row>
    <row r="4388" spans="4:9" hidden="1" x14ac:dyDescent="0.25">
      <c r="D4388" s="2" t="e">
        <f>IF(E4388="","",CONCATENATE(H4388,".",COUNTIF($E$1:E4387,E4388)+1))</f>
        <v>#N/A</v>
      </c>
      <c r="E4388" s="2" t="e">
        <f>IF(I4388="","",IF(I4388=INFORME!$C$22,CONCATENATE(H4388,".",I4388,".",G4388),""))</f>
        <v>#N/A</v>
      </c>
      <c r="F4388">
        <v>7</v>
      </c>
      <c r="G4388" t="s">
        <v>65</v>
      </c>
      <c r="H4388" t="s">
        <v>62</v>
      </c>
      <c r="I4388" t="s">
        <v>49</v>
      </c>
    </row>
    <row r="4389" spans="4:9" hidden="1" x14ac:dyDescent="0.25">
      <c r="D4389" s="2" t="e">
        <f>IF(E4389="","",CONCATENATE(H4389,".",COUNTIF($E$1:E4388,E4389)+1))</f>
        <v>#N/A</v>
      </c>
      <c r="E4389" s="2" t="e">
        <f>IF(I4389="","",IF(I4389=INFORME!$C$22,CONCATENATE(H4389,".",I4389,".",G4389),""))</f>
        <v>#N/A</v>
      </c>
      <c r="F4389">
        <v>7</v>
      </c>
      <c r="G4389" t="s">
        <v>65</v>
      </c>
      <c r="H4389" t="s">
        <v>62</v>
      </c>
      <c r="I4389" t="s">
        <v>49</v>
      </c>
    </row>
    <row r="4390" spans="4:9" hidden="1" x14ac:dyDescent="0.25">
      <c r="D4390" s="2" t="e">
        <f>IF(E4390="","",CONCATENATE(H4390,".",COUNTIF($E$1:E4389,E4390)+1))</f>
        <v>#N/A</v>
      </c>
      <c r="E4390" s="2" t="e">
        <f>IF(I4390="","",IF(I4390=INFORME!$C$22,CONCATENATE(H4390,".",I4390,".",G4390),""))</f>
        <v>#N/A</v>
      </c>
      <c r="F4390">
        <v>7</v>
      </c>
      <c r="G4390" t="s">
        <v>65</v>
      </c>
      <c r="H4390" t="s">
        <v>62</v>
      </c>
      <c r="I4390" t="s">
        <v>49</v>
      </c>
    </row>
    <row r="4391" spans="4:9" hidden="1" x14ac:dyDescent="0.25">
      <c r="D4391" s="2" t="e">
        <f>IF(E4391="","",CONCATENATE(H4391,".",COUNTIF($E$1:E4390,E4391)+1))</f>
        <v>#N/A</v>
      </c>
      <c r="E4391" s="2" t="e">
        <f>IF(I4391="","",IF(I4391=INFORME!$C$22,CONCATENATE(H4391,".",I4391,".",G4391),""))</f>
        <v>#N/A</v>
      </c>
      <c r="F4391">
        <v>7</v>
      </c>
      <c r="G4391" t="s">
        <v>65</v>
      </c>
      <c r="H4391" t="s">
        <v>62</v>
      </c>
      <c r="I4391" t="s">
        <v>49</v>
      </c>
    </row>
    <row r="4392" spans="4:9" hidden="1" x14ac:dyDescent="0.25">
      <c r="D4392" s="2" t="e">
        <f>IF(E4392="","",CONCATENATE(H4392,".",COUNTIF($E$1:E4391,E4392)+1))</f>
        <v>#N/A</v>
      </c>
      <c r="E4392" s="2" t="e">
        <f>IF(I4392="","",IF(I4392=INFORME!$C$22,CONCATENATE(H4392,".",I4392,".",G4392),""))</f>
        <v>#N/A</v>
      </c>
      <c r="F4392">
        <v>7</v>
      </c>
      <c r="G4392" t="s">
        <v>65</v>
      </c>
      <c r="H4392" t="s">
        <v>62</v>
      </c>
      <c r="I4392" t="s">
        <v>49</v>
      </c>
    </row>
    <row r="4393" spans="4:9" hidden="1" x14ac:dyDescent="0.25">
      <c r="D4393" s="2" t="e">
        <f>IF(E4393="","",CONCATENATE(H4393,".",COUNTIF($E$1:E4392,E4393)+1))</f>
        <v>#N/A</v>
      </c>
      <c r="E4393" s="2" t="e">
        <f>IF(I4393="","",IF(I4393=INFORME!$C$22,CONCATENATE(H4393,".",I4393,".",G4393),""))</f>
        <v>#N/A</v>
      </c>
      <c r="F4393">
        <v>7</v>
      </c>
      <c r="G4393" t="s">
        <v>65</v>
      </c>
      <c r="H4393" t="s">
        <v>62</v>
      </c>
      <c r="I4393" t="s">
        <v>49</v>
      </c>
    </row>
    <row r="4394" spans="4:9" hidden="1" x14ac:dyDescent="0.25">
      <c r="D4394" s="2" t="e">
        <f>IF(E4394="","",CONCATENATE(H4394,".",COUNTIF($E$1:E4393,E4394)+1))</f>
        <v>#N/A</v>
      </c>
      <c r="E4394" s="2" t="e">
        <f>IF(I4394="","",IF(I4394=INFORME!$C$22,CONCATENATE(H4394,".",I4394,".",G4394),""))</f>
        <v>#N/A</v>
      </c>
      <c r="F4394">
        <v>7</v>
      </c>
      <c r="G4394" t="s">
        <v>65</v>
      </c>
      <c r="H4394" t="s">
        <v>62</v>
      </c>
      <c r="I4394" t="s">
        <v>49</v>
      </c>
    </row>
    <row r="4395" spans="4:9" hidden="1" x14ac:dyDescent="0.25">
      <c r="D4395" s="2" t="e">
        <f>IF(E4395="","",CONCATENATE(H4395,".",COUNTIF($E$1:E4394,E4395)+1))</f>
        <v>#N/A</v>
      </c>
      <c r="E4395" s="2" t="e">
        <f>IF(I4395="","",IF(I4395=INFORME!$C$22,CONCATENATE(H4395,".",I4395,".",G4395),""))</f>
        <v>#N/A</v>
      </c>
      <c r="F4395">
        <v>7</v>
      </c>
      <c r="G4395" t="s">
        <v>65</v>
      </c>
      <c r="H4395" t="s">
        <v>62</v>
      </c>
      <c r="I4395" t="s">
        <v>49</v>
      </c>
    </row>
    <row r="4396" spans="4:9" hidden="1" x14ac:dyDescent="0.25">
      <c r="D4396" s="2" t="e">
        <f>IF(E4396="","",CONCATENATE(H4396,".",COUNTIF($E$1:E4395,E4396)+1))</f>
        <v>#N/A</v>
      </c>
      <c r="E4396" s="2" t="e">
        <f>IF(I4396="","",IF(I4396=INFORME!$C$22,CONCATENATE(H4396,".",I4396,".",G4396),""))</f>
        <v>#N/A</v>
      </c>
      <c r="F4396">
        <v>7</v>
      </c>
      <c r="G4396" t="s">
        <v>65</v>
      </c>
      <c r="H4396" t="s">
        <v>62</v>
      </c>
      <c r="I4396" t="s">
        <v>49</v>
      </c>
    </row>
    <row r="4397" spans="4:9" hidden="1" x14ac:dyDescent="0.25">
      <c r="D4397" s="2" t="e">
        <f>IF(E4397="","",CONCATENATE(H4397,".",COUNTIF($E$1:E4396,E4397)+1))</f>
        <v>#N/A</v>
      </c>
      <c r="E4397" s="2" t="e">
        <f>IF(I4397="","",IF(I4397=INFORME!$C$22,CONCATENATE(H4397,".",I4397,".",G4397),""))</f>
        <v>#N/A</v>
      </c>
      <c r="F4397">
        <v>7</v>
      </c>
      <c r="G4397" t="s">
        <v>65</v>
      </c>
      <c r="H4397" t="s">
        <v>62</v>
      </c>
      <c r="I4397" t="s">
        <v>49</v>
      </c>
    </row>
    <row r="4398" spans="4:9" hidden="1" x14ac:dyDescent="0.25">
      <c r="D4398" s="2" t="e">
        <f>IF(E4398="","",CONCATENATE(H4398,".",COUNTIF($E$1:E4397,E4398)+1))</f>
        <v>#N/A</v>
      </c>
      <c r="E4398" s="2" t="e">
        <f>IF(I4398="","",IF(I4398=INFORME!$C$22,CONCATENATE(H4398,".",I4398,".",G4398),""))</f>
        <v>#N/A</v>
      </c>
      <c r="F4398">
        <v>7</v>
      </c>
      <c r="G4398" t="s">
        <v>65</v>
      </c>
      <c r="H4398" t="s">
        <v>62</v>
      </c>
      <c r="I4398" t="s">
        <v>49</v>
      </c>
    </row>
    <row r="4399" spans="4:9" hidden="1" x14ac:dyDescent="0.25">
      <c r="D4399" s="2" t="e">
        <f>IF(E4399="","",CONCATENATE(H4399,".",COUNTIF($E$1:E4398,E4399)+1))</f>
        <v>#N/A</v>
      </c>
      <c r="E4399" s="2" t="e">
        <f>IF(I4399="","",IF(I4399=INFORME!$C$22,CONCATENATE(H4399,".",I4399,".",G4399),""))</f>
        <v>#N/A</v>
      </c>
      <c r="F4399">
        <v>7</v>
      </c>
      <c r="G4399" t="s">
        <v>65</v>
      </c>
      <c r="H4399" t="s">
        <v>62</v>
      </c>
      <c r="I4399" t="s">
        <v>49</v>
      </c>
    </row>
    <row r="4400" spans="4:9" hidden="1" x14ac:dyDescent="0.25">
      <c r="D4400" s="2" t="e">
        <f>IF(E4400="","",CONCATENATE(H4400,".",COUNTIF($E$1:E4399,E4400)+1))</f>
        <v>#N/A</v>
      </c>
      <c r="E4400" s="2" t="e">
        <f>IF(I4400="","",IF(I4400=INFORME!$C$22,CONCATENATE(H4400,".",I4400,".",G4400),""))</f>
        <v>#N/A</v>
      </c>
      <c r="F4400">
        <v>7</v>
      </c>
      <c r="G4400" t="s">
        <v>65</v>
      </c>
      <c r="H4400" t="s">
        <v>62</v>
      </c>
      <c r="I4400" t="s">
        <v>49</v>
      </c>
    </row>
    <row r="4401" spans="4:117" hidden="1" x14ac:dyDescent="0.25">
      <c r="D4401" s="2" t="e">
        <f>IF(E4401="","",CONCATENATE(H4401,".",COUNTIF($E$1:E4400,E4401)+1))</f>
        <v>#N/A</v>
      </c>
      <c r="E4401" s="2" t="e">
        <f>IF(I4401="","",IF(I4401=INFORME!$C$22,CONCATENATE(H4401,".",I4401,".",G4401),""))</f>
        <v>#N/A</v>
      </c>
      <c r="F4401">
        <v>7</v>
      </c>
      <c r="G4401" t="s">
        <v>65</v>
      </c>
      <c r="H4401" t="s">
        <v>62</v>
      </c>
      <c r="I4401" t="s">
        <v>49</v>
      </c>
    </row>
    <row r="4402" spans="4:117" hidden="1" x14ac:dyDescent="0.25">
      <c r="D4402" s="2" t="e">
        <f>IF(E4402="","",CONCATENATE(H4402,".",COUNTIF($E$1:E4401,E4402)+1))</f>
        <v>#N/A</v>
      </c>
      <c r="E4402" s="2" t="e">
        <f>IF(I4402="","",IF(I4402=INFORME!$C$22,CONCATENATE(H4402,".",I4402,".",G4402),""))</f>
        <v>#N/A</v>
      </c>
      <c r="F4402">
        <v>8</v>
      </c>
      <c r="G4402" t="s">
        <v>65</v>
      </c>
      <c r="H4402" t="s">
        <v>62</v>
      </c>
      <c r="I4402" t="s">
        <v>50</v>
      </c>
      <c r="DH4402" t="s">
        <v>2233</v>
      </c>
      <c r="DI4402" t="s">
        <v>2234</v>
      </c>
      <c r="DJ4402" t="s">
        <v>2235</v>
      </c>
      <c r="DK4402" t="s">
        <v>2671</v>
      </c>
      <c r="DL4402" t="s">
        <v>2672</v>
      </c>
      <c r="DM4402" t="s">
        <v>2673</v>
      </c>
    </row>
    <row r="4403" spans="4:117" hidden="1" x14ac:dyDescent="0.25">
      <c r="D4403" s="2" t="e">
        <f>IF(E4403="","",CONCATENATE(H4403,".",COUNTIF($E$1:E4402,E4403)+1))</f>
        <v>#N/A</v>
      </c>
      <c r="E4403" s="2" t="e">
        <f>IF(I4403="","",IF(I4403=INFORME!$C$22,CONCATENATE(H4403,".",I4403,".",G4403),""))</f>
        <v>#N/A</v>
      </c>
      <c r="F4403">
        <v>8</v>
      </c>
      <c r="G4403" t="s">
        <v>65</v>
      </c>
      <c r="H4403" t="s">
        <v>62</v>
      </c>
      <c r="I4403" t="s">
        <v>50</v>
      </c>
    </row>
    <row r="4404" spans="4:117" hidden="1" x14ac:dyDescent="0.25">
      <c r="D4404" s="2" t="e">
        <f>IF(E4404="","",CONCATENATE(H4404,".",COUNTIF($E$1:E4403,E4404)+1))</f>
        <v>#N/A</v>
      </c>
      <c r="E4404" s="2" t="e">
        <f>IF(I4404="","",IF(I4404=INFORME!$C$22,CONCATENATE(H4404,".",I4404,".",G4404),""))</f>
        <v>#N/A</v>
      </c>
      <c r="F4404">
        <v>8</v>
      </c>
      <c r="G4404" t="s">
        <v>65</v>
      </c>
      <c r="H4404" t="s">
        <v>62</v>
      </c>
      <c r="I4404" t="s">
        <v>50</v>
      </c>
    </row>
    <row r="4405" spans="4:117" hidden="1" x14ac:dyDescent="0.25">
      <c r="D4405" s="2" t="e">
        <f>IF(E4405="","",CONCATENATE(H4405,".",COUNTIF($E$1:E4404,E4405)+1))</f>
        <v>#N/A</v>
      </c>
      <c r="E4405" s="2" t="e">
        <f>IF(I4405="","",IF(I4405=INFORME!$C$22,CONCATENATE(H4405,".",I4405,".",G4405),""))</f>
        <v>#N/A</v>
      </c>
      <c r="F4405">
        <v>8</v>
      </c>
      <c r="G4405" t="s">
        <v>65</v>
      </c>
      <c r="H4405" t="s">
        <v>62</v>
      </c>
      <c r="I4405" t="s">
        <v>50</v>
      </c>
      <c r="P4405" t="s">
        <v>11</v>
      </c>
      <c r="Q4405" t="s">
        <v>11</v>
      </c>
    </row>
    <row r="4406" spans="4:117" hidden="1" x14ac:dyDescent="0.25">
      <c r="D4406" s="2" t="e">
        <f>IF(E4406="","",CONCATENATE(H4406,".",COUNTIF($E$1:E4405,E4406)+1))</f>
        <v>#N/A</v>
      </c>
      <c r="E4406" s="2" t="e">
        <f>IF(I4406="","",IF(I4406=INFORME!$C$22,CONCATENATE(H4406,".",I4406,".",G4406),""))</f>
        <v>#N/A</v>
      </c>
      <c r="F4406">
        <v>8</v>
      </c>
      <c r="G4406" t="s">
        <v>65</v>
      </c>
      <c r="H4406" t="s">
        <v>62</v>
      </c>
      <c r="I4406" t="s">
        <v>50</v>
      </c>
    </row>
    <row r="4407" spans="4:117" hidden="1" x14ac:dyDescent="0.25">
      <c r="D4407" s="2" t="e">
        <f>IF(E4407="","",CONCATENATE(H4407,".",COUNTIF($E$1:E4406,E4407)+1))</f>
        <v>#N/A</v>
      </c>
      <c r="E4407" s="2" t="e">
        <f>IF(I4407="","",IF(I4407=INFORME!$C$22,CONCATENATE(H4407,".",I4407,".",G4407),""))</f>
        <v>#N/A</v>
      </c>
      <c r="F4407">
        <v>8</v>
      </c>
      <c r="G4407" t="s">
        <v>65</v>
      </c>
      <c r="H4407" t="s">
        <v>62</v>
      </c>
      <c r="I4407" t="s">
        <v>50</v>
      </c>
    </row>
    <row r="4408" spans="4:117" hidden="1" x14ac:dyDescent="0.25">
      <c r="D4408" s="2" t="e">
        <f>IF(E4408="","",CONCATENATE(H4408,".",COUNTIF($E$1:E4407,E4408)+1))</f>
        <v>#N/A</v>
      </c>
      <c r="E4408" s="2" t="e">
        <f>IF(I4408="","",IF(I4408=INFORME!$C$22,CONCATENATE(H4408,".",I4408,".",G4408),""))</f>
        <v>#N/A</v>
      </c>
      <c r="F4408">
        <v>8</v>
      </c>
      <c r="G4408" t="s">
        <v>65</v>
      </c>
      <c r="H4408" t="s">
        <v>62</v>
      </c>
      <c r="I4408" t="s">
        <v>50</v>
      </c>
      <c r="P4408" t="s">
        <v>11</v>
      </c>
      <c r="Q4408" t="s">
        <v>11</v>
      </c>
      <c r="R4408" t="s">
        <v>11</v>
      </c>
      <c r="S4408" t="s">
        <v>11</v>
      </c>
    </row>
    <row r="4409" spans="4:117" hidden="1" x14ac:dyDescent="0.25">
      <c r="D4409" s="2" t="e">
        <f>IF(E4409="","",CONCATENATE(H4409,".",COUNTIF($E$1:E4408,E4409)+1))</f>
        <v>#N/A</v>
      </c>
      <c r="E4409" s="2" t="e">
        <f>IF(I4409="","",IF(I4409=INFORME!$C$22,CONCATENATE(H4409,".",I4409,".",G4409),""))</f>
        <v>#N/A</v>
      </c>
      <c r="F4409">
        <v>8</v>
      </c>
      <c r="G4409" t="s">
        <v>65</v>
      </c>
      <c r="H4409" t="s">
        <v>62</v>
      </c>
      <c r="I4409" t="s">
        <v>50</v>
      </c>
    </row>
    <row r="4410" spans="4:117" hidden="1" x14ac:dyDescent="0.25">
      <c r="D4410" s="2" t="e">
        <f>IF(E4410="","",CONCATENATE(H4410,".",COUNTIF($E$1:E4409,E4410)+1))</f>
        <v>#N/A</v>
      </c>
      <c r="E4410" s="2" t="e">
        <f>IF(I4410="","",IF(I4410=INFORME!$C$22,CONCATENATE(H4410,".",I4410,".",G4410),""))</f>
        <v>#N/A</v>
      </c>
      <c r="F4410">
        <v>8</v>
      </c>
      <c r="G4410" t="s">
        <v>65</v>
      </c>
      <c r="H4410" t="s">
        <v>62</v>
      </c>
      <c r="I4410" t="s">
        <v>50</v>
      </c>
      <c r="P4410" t="s">
        <v>11</v>
      </c>
      <c r="Q4410" t="s">
        <v>11</v>
      </c>
      <c r="R4410" t="s">
        <v>11</v>
      </c>
    </row>
    <row r="4411" spans="4:117" hidden="1" x14ac:dyDescent="0.25">
      <c r="D4411" s="2" t="e">
        <f>IF(E4411="","",CONCATENATE(H4411,".",COUNTIF($E$1:E4410,E4411)+1))</f>
        <v>#N/A</v>
      </c>
      <c r="E4411" s="2" t="e">
        <f>IF(I4411="","",IF(I4411=INFORME!$C$22,CONCATENATE(H4411,".",I4411,".",G4411),""))</f>
        <v>#N/A</v>
      </c>
      <c r="F4411">
        <v>8</v>
      </c>
      <c r="G4411" t="s">
        <v>65</v>
      </c>
      <c r="H4411" t="s">
        <v>62</v>
      </c>
      <c r="I4411" t="s">
        <v>50</v>
      </c>
      <c r="S4411" t="s">
        <v>11</v>
      </c>
      <c r="T4411" t="s">
        <v>11</v>
      </c>
      <c r="U4411" t="s">
        <v>11</v>
      </c>
    </row>
    <row r="4412" spans="4:117" hidden="1" x14ac:dyDescent="0.25">
      <c r="D4412" s="2" t="e">
        <f>IF(E4412="","",CONCATENATE(H4412,".",COUNTIF($E$1:E4411,E4412)+1))</f>
        <v>#N/A</v>
      </c>
      <c r="E4412" s="2" t="e">
        <f>IF(I4412="","",IF(I4412=INFORME!$C$22,CONCATENATE(H4412,".",I4412,".",G4412),""))</f>
        <v>#N/A</v>
      </c>
      <c r="F4412">
        <v>8</v>
      </c>
      <c r="G4412" t="s">
        <v>65</v>
      </c>
      <c r="H4412" t="s">
        <v>62</v>
      </c>
      <c r="I4412" t="s">
        <v>50</v>
      </c>
    </row>
    <row r="4413" spans="4:117" hidden="1" x14ac:dyDescent="0.25">
      <c r="D4413" s="2" t="e">
        <f>IF(E4413="","",CONCATENATE(H4413,".",COUNTIF($E$1:E4412,E4413)+1))</f>
        <v>#N/A</v>
      </c>
      <c r="E4413" s="2" t="e">
        <f>IF(I4413="","",IF(I4413=INFORME!$C$22,CONCATENATE(H4413,".",I4413,".",G4413),""))</f>
        <v>#N/A</v>
      </c>
      <c r="F4413">
        <v>8</v>
      </c>
      <c r="G4413" t="s">
        <v>65</v>
      </c>
      <c r="H4413" t="s">
        <v>62</v>
      </c>
      <c r="I4413" t="s">
        <v>50</v>
      </c>
    </row>
    <row r="4414" spans="4:117" hidden="1" x14ac:dyDescent="0.25">
      <c r="D4414" s="2" t="e">
        <f>IF(E4414="","",CONCATENATE(H4414,".",COUNTIF($E$1:E4413,E4414)+1))</f>
        <v>#N/A</v>
      </c>
      <c r="E4414" s="2" t="e">
        <f>IF(I4414="","",IF(I4414=INFORME!$C$22,CONCATENATE(H4414,".",I4414,".",G4414),""))</f>
        <v>#N/A</v>
      </c>
      <c r="F4414">
        <v>8</v>
      </c>
      <c r="G4414" t="s">
        <v>65</v>
      </c>
      <c r="H4414" t="s">
        <v>62</v>
      </c>
      <c r="I4414" t="s">
        <v>50</v>
      </c>
    </row>
    <row r="4415" spans="4:117" hidden="1" x14ac:dyDescent="0.25">
      <c r="D4415" s="2" t="e">
        <f>IF(E4415="","",CONCATENATE(H4415,".",COUNTIF($E$1:E4414,E4415)+1))</f>
        <v>#N/A</v>
      </c>
      <c r="E4415" s="2" t="e">
        <f>IF(I4415="","",IF(I4415=INFORME!$C$22,CONCATENATE(H4415,".",I4415,".",G4415),""))</f>
        <v>#N/A</v>
      </c>
      <c r="F4415">
        <v>8</v>
      </c>
      <c r="G4415" t="s">
        <v>65</v>
      </c>
      <c r="H4415" t="s">
        <v>62</v>
      </c>
      <c r="I4415" t="s">
        <v>50</v>
      </c>
      <c r="P4415" t="s">
        <v>11</v>
      </c>
      <c r="S4415" t="s">
        <v>11</v>
      </c>
      <c r="T4415" t="s">
        <v>11</v>
      </c>
      <c r="U4415" t="s">
        <v>11</v>
      </c>
    </row>
    <row r="4416" spans="4:117" hidden="1" x14ac:dyDescent="0.25">
      <c r="D4416" s="2" t="e">
        <f>IF(E4416="","",CONCATENATE(H4416,".",COUNTIF($E$1:E4415,E4416)+1))</f>
        <v>#N/A</v>
      </c>
      <c r="E4416" s="2" t="e">
        <f>IF(I4416="","",IF(I4416=INFORME!$C$22,CONCATENATE(H4416,".",I4416,".",G4416),""))</f>
        <v>#N/A</v>
      </c>
      <c r="F4416">
        <v>8</v>
      </c>
      <c r="G4416" t="s">
        <v>65</v>
      </c>
      <c r="H4416" t="s">
        <v>62</v>
      </c>
      <c r="I4416" t="s">
        <v>50</v>
      </c>
      <c r="T4416" t="s">
        <v>11</v>
      </c>
    </row>
    <row r="4417" spans="4:21" hidden="1" x14ac:dyDescent="0.25">
      <c r="D4417" s="2" t="e">
        <f>IF(E4417="","",CONCATENATE(H4417,".",COUNTIF($E$1:E4416,E4417)+1))</f>
        <v>#N/A</v>
      </c>
      <c r="E4417" s="2" t="e">
        <f>IF(I4417="","",IF(I4417=INFORME!$C$22,CONCATENATE(H4417,".",I4417,".",G4417),""))</f>
        <v>#N/A</v>
      </c>
      <c r="F4417">
        <v>8</v>
      </c>
      <c r="G4417" t="s">
        <v>65</v>
      </c>
      <c r="H4417" t="s">
        <v>62</v>
      </c>
      <c r="I4417" t="s">
        <v>50</v>
      </c>
      <c r="P4417" t="s">
        <v>11</v>
      </c>
      <c r="Q4417" t="s">
        <v>11</v>
      </c>
      <c r="R4417" t="s">
        <v>11</v>
      </c>
    </row>
    <row r="4418" spans="4:21" hidden="1" x14ac:dyDescent="0.25">
      <c r="D4418" s="2" t="e">
        <f>IF(E4418="","",CONCATENATE(H4418,".",COUNTIF($E$1:E4417,E4418)+1))</f>
        <v>#N/A</v>
      </c>
      <c r="E4418" s="2" t="e">
        <f>IF(I4418="","",IF(I4418=INFORME!$C$22,CONCATENATE(H4418,".",I4418,".",G4418),""))</f>
        <v>#N/A</v>
      </c>
      <c r="F4418">
        <v>8</v>
      </c>
      <c r="G4418" t="s">
        <v>65</v>
      </c>
      <c r="H4418" t="s">
        <v>62</v>
      </c>
      <c r="I4418" t="s">
        <v>50</v>
      </c>
      <c r="U4418" t="s">
        <v>11</v>
      </c>
    </row>
    <row r="4419" spans="4:21" hidden="1" x14ac:dyDescent="0.25">
      <c r="D4419" s="2" t="e">
        <f>IF(E4419="","",CONCATENATE(H4419,".",COUNTIF($E$1:E4418,E4419)+1))</f>
        <v>#N/A</v>
      </c>
      <c r="E4419" s="2" t="e">
        <f>IF(I4419="","",IF(I4419=INFORME!$C$22,CONCATENATE(H4419,".",I4419,".",G4419),""))</f>
        <v>#N/A</v>
      </c>
      <c r="F4419">
        <v>8</v>
      </c>
      <c r="G4419" t="s">
        <v>65</v>
      </c>
      <c r="H4419" t="s">
        <v>62</v>
      </c>
      <c r="I4419" t="s">
        <v>50</v>
      </c>
    </row>
    <row r="4420" spans="4:21" hidden="1" x14ac:dyDescent="0.25">
      <c r="D4420" s="2" t="e">
        <f>IF(E4420="","",CONCATENATE(H4420,".",COUNTIF($E$1:E4419,E4420)+1))</f>
        <v>#N/A</v>
      </c>
      <c r="E4420" s="2" t="e">
        <f>IF(I4420="","",IF(I4420=INFORME!$C$22,CONCATENATE(H4420,".",I4420,".",G4420),""))</f>
        <v>#N/A</v>
      </c>
      <c r="F4420">
        <v>8</v>
      </c>
      <c r="G4420" t="s">
        <v>65</v>
      </c>
      <c r="H4420" t="s">
        <v>62</v>
      </c>
      <c r="I4420" t="s">
        <v>50</v>
      </c>
      <c r="R4420" t="s">
        <v>11</v>
      </c>
      <c r="S4420" t="s">
        <v>11</v>
      </c>
      <c r="T4420" t="s">
        <v>11</v>
      </c>
      <c r="U4420" t="s">
        <v>11</v>
      </c>
    </row>
    <row r="4421" spans="4:21" hidden="1" x14ac:dyDescent="0.25">
      <c r="D4421" s="2" t="e">
        <f>IF(E4421="","",CONCATENATE(H4421,".",COUNTIF($E$1:E4420,E4421)+1))</f>
        <v>#N/A</v>
      </c>
      <c r="E4421" s="2" t="e">
        <f>IF(I4421="","",IF(I4421=INFORME!$C$22,CONCATENATE(H4421,".",I4421,".",G4421),""))</f>
        <v>#N/A</v>
      </c>
      <c r="F4421">
        <v>8</v>
      </c>
      <c r="G4421" t="s">
        <v>65</v>
      </c>
      <c r="H4421" t="s">
        <v>62</v>
      </c>
      <c r="I4421" t="s">
        <v>50</v>
      </c>
      <c r="P4421" t="s">
        <v>11</v>
      </c>
      <c r="Q4421" t="s">
        <v>11</v>
      </c>
      <c r="R4421" t="s">
        <v>11</v>
      </c>
      <c r="S4421" t="s">
        <v>11</v>
      </c>
      <c r="T4421" t="s">
        <v>11</v>
      </c>
      <c r="U4421" t="s">
        <v>11</v>
      </c>
    </row>
    <row r="4422" spans="4:21" hidden="1" x14ac:dyDescent="0.25">
      <c r="D4422" s="2" t="e">
        <f>IF(E4422="","",CONCATENATE(H4422,".",COUNTIF($E$1:E4421,E4422)+1))</f>
        <v>#N/A</v>
      </c>
      <c r="E4422" s="2" t="e">
        <f>IF(I4422="","",IF(I4422=INFORME!$C$22,CONCATENATE(H4422,".",I4422,".",G4422),""))</f>
        <v>#N/A</v>
      </c>
      <c r="F4422">
        <v>8</v>
      </c>
      <c r="G4422" t="s">
        <v>65</v>
      </c>
      <c r="H4422" t="s">
        <v>62</v>
      </c>
      <c r="I4422" t="s">
        <v>50</v>
      </c>
    </row>
    <row r="4423" spans="4:21" hidden="1" x14ac:dyDescent="0.25">
      <c r="D4423" s="2" t="e">
        <f>IF(E4423="","",CONCATENATE(H4423,".",COUNTIF($E$1:E4422,E4423)+1))</f>
        <v>#N/A</v>
      </c>
      <c r="E4423" s="2" t="e">
        <f>IF(I4423="","",IF(I4423=INFORME!$C$22,CONCATENATE(H4423,".",I4423,".",G4423),""))</f>
        <v>#N/A</v>
      </c>
      <c r="F4423">
        <v>8</v>
      </c>
      <c r="G4423" t="s">
        <v>65</v>
      </c>
      <c r="H4423" t="s">
        <v>62</v>
      </c>
      <c r="I4423" t="s">
        <v>50</v>
      </c>
    </row>
    <row r="4424" spans="4:21" hidden="1" x14ac:dyDescent="0.25">
      <c r="D4424" s="2" t="e">
        <f>IF(E4424="","",CONCATENATE(H4424,".",COUNTIF($E$1:E4423,E4424)+1))</f>
        <v>#N/A</v>
      </c>
      <c r="E4424" s="2" t="e">
        <f>IF(I4424="","",IF(I4424=INFORME!$C$22,CONCATENATE(H4424,".",I4424,".",G4424),""))</f>
        <v>#N/A</v>
      </c>
      <c r="F4424">
        <v>8</v>
      </c>
      <c r="G4424" t="s">
        <v>65</v>
      </c>
      <c r="H4424" t="s">
        <v>62</v>
      </c>
      <c r="I4424" t="s">
        <v>50</v>
      </c>
      <c r="P4424" t="s">
        <v>11</v>
      </c>
    </row>
    <row r="4425" spans="4:21" hidden="1" x14ac:dyDescent="0.25">
      <c r="D4425" s="2" t="e">
        <f>IF(E4425="","",CONCATENATE(H4425,".",COUNTIF($E$1:E4424,E4425)+1))</f>
        <v>#N/A</v>
      </c>
      <c r="E4425" s="2" t="e">
        <f>IF(I4425="","",IF(I4425=INFORME!$C$22,CONCATENATE(H4425,".",I4425,".",G4425),""))</f>
        <v>#N/A</v>
      </c>
      <c r="F4425">
        <v>8</v>
      </c>
      <c r="G4425" t="s">
        <v>65</v>
      </c>
      <c r="H4425" t="s">
        <v>62</v>
      </c>
      <c r="I4425" t="s">
        <v>50</v>
      </c>
    </row>
    <row r="4426" spans="4:21" hidden="1" x14ac:dyDescent="0.25">
      <c r="D4426" s="2" t="e">
        <f>IF(E4426="","",CONCATENATE(H4426,".",COUNTIF($E$1:E4425,E4426)+1))</f>
        <v>#N/A</v>
      </c>
      <c r="E4426" s="2" t="e">
        <f>IF(I4426="","",IF(I4426=INFORME!$C$22,CONCATENATE(H4426,".",I4426,".",G4426),""))</f>
        <v>#N/A</v>
      </c>
      <c r="F4426">
        <v>8</v>
      </c>
      <c r="G4426" t="s">
        <v>65</v>
      </c>
      <c r="H4426" t="s">
        <v>62</v>
      </c>
      <c r="I4426" t="s">
        <v>50</v>
      </c>
    </row>
    <row r="4427" spans="4:21" hidden="1" x14ac:dyDescent="0.25">
      <c r="D4427" s="2" t="e">
        <f>IF(E4427="","",CONCATENATE(H4427,".",COUNTIF($E$1:E4426,E4427)+1))</f>
        <v>#N/A</v>
      </c>
      <c r="E4427" s="2" t="e">
        <f>IF(I4427="","",IF(I4427=INFORME!$C$22,CONCATENATE(H4427,".",I4427,".",G4427),""))</f>
        <v>#N/A</v>
      </c>
      <c r="F4427">
        <v>8</v>
      </c>
      <c r="G4427" t="s">
        <v>65</v>
      </c>
      <c r="H4427" t="s">
        <v>62</v>
      </c>
      <c r="I4427" t="s">
        <v>50</v>
      </c>
      <c r="P4427" t="s">
        <v>11</v>
      </c>
      <c r="Q4427" t="s">
        <v>11</v>
      </c>
      <c r="R4427" t="s">
        <v>11</v>
      </c>
      <c r="S4427" t="s">
        <v>11</v>
      </c>
      <c r="T4427" t="s">
        <v>11</v>
      </c>
      <c r="U4427" t="s">
        <v>11</v>
      </c>
    </row>
    <row r="4428" spans="4:21" hidden="1" x14ac:dyDescent="0.25">
      <c r="D4428" s="2" t="e">
        <f>IF(E4428="","",CONCATENATE(H4428,".",COUNTIF($E$1:E4427,E4428)+1))</f>
        <v>#N/A</v>
      </c>
      <c r="E4428" s="2" t="e">
        <f>IF(I4428="","",IF(I4428=INFORME!$C$22,CONCATENATE(H4428,".",I4428,".",G4428),""))</f>
        <v>#N/A</v>
      </c>
      <c r="F4428">
        <v>8</v>
      </c>
      <c r="G4428" t="s">
        <v>65</v>
      </c>
      <c r="H4428" t="s">
        <v>62</v>
      </c>
      <c r="I4428" t="s">
        <v>50</v>
      </c>
    </row>
    <row r="4429" spans="4:21" hidden="1" x14ac:dyDescent="0.25">
      <c r="D4429" s="2" t="e">
        <f>IF(E4429="","",CONCATENATE(H4429,".",COUNTIF($E$1:E4428,E4429)+1))</f>
        <v>#N/A</v>
      </c>
      <c r="E4429" s="2" t="e">
        <f>IF(I4429="","",IF(I4429=INFORME!$C$22,CONCATENATE(H4429,".",I4429,".",G4429),""))</f>
        <v>#N/A</v>
      </c>
      <c r="F4429">
        <v>8</v>
      </c>
      <c r="G4429" t="s">
        <v>65</v>
      </c>
      <c r="H4429" t="s">
        <v>62</v>
      </c>
      <c r="I4429" t="s">
        <v>50</v>
      </c>
      <c r="S4429" t="s">
        <v>11</v>
      </c>
      <c r="T4429" t="s">
        <v>11</v>
      </c>
      <c r="U4429" t="s">
        <v>11</v>
      </c>
    </row>
    <row r="4430" spans="4:21" hidden="1" x14ac:dyDescent="0.25">
      <c r="D4430" s="2" t="e">
        <f>IF(E4430="","",CONCATENATE(H4430,".",COUNTIF($E$1:E4429,E4430)+1))</f>
        <v>#N/A</v>
      </c>
      <c r="E4430" s="2" t="e">
        <f>IF(I4430="","",IF(I4430=INFORME!$C$22,CONCATENATE(H4430,".",I4430,".",G4430),""))</f>
        <v>#N/A</v>
      </c>
      <c r="F4430">
        <v>8</v>
      </c>
      <c r="G4430" t="s">
        <v>65</v>
      </c>
      <c r="H4430" t="s">
        <v>62</v>
      </c>
      <c r="I4430" t="s">
        <v>50</v>
      </c>
    </row>
    <row r="4431" spans="4:21" hidden="1" x14ac:dyDescent="0.25">
      <c r="D4431" s="2" t="e">
        <f>IF(E4431="","",CONCATENATE(H4431,".",COUNTIF($E$1:E4430,E4431)+1))</f>
        <v>#N/A</v>
      </c>
      <c r="E4431" s="2" t="e">
        <f>IF(I4431="","",IF(I4431=INFORME!$C$22,CONCATENATE(H4431,".",I4431,".",G4431),""))</f>
        <v>#N/A</v>
      </c>
      <c r="F4431">
        <v>8</v>
      </c>
      <c r="G4431" t="s">
        <v>65</v>
      </c>
      <c r="H4431" t="s">
        <v>62</v>
      </c>
      <c r="I4431" t="s">
        <v>50</v>
      </c>
    </row>
    <row r="4432" spans="4:21" hidden="1" x14ac:dyDescent="0.25">
      <c r="D4432" s="2" t="e">
        <f>IF(E4432="","",CONCATENATE(H4432,".",COUNTIF($E$1:E4431,E4432)+1))</f>
        <v>#N/A</v>
      </c>
      <c r="E4432" s="2" t="e">
        <f>IF(I4432="","",IF(I4432=INFORME!$C$22,CONCATENATE(H4432,".",I4432,".",G4432),""))</f>
        <v>#N/A</v>
      </c>
      <c r="F4432">
        <v>8</v>
      </c>
      <c r="G4432" t="s">
        <v>65</v>
      </c>
      <c r="H4432" t="s">
        <v>62</v>
      </c>
      <c r="I4432" t="s">
        <v>50</v>
      </c>
    </row>
    <row r="4433" spans="4:21" hidden="1" x14ac:dyDescent="0.25">
      <c r="D4433" s="2" t="e">
        <f>IF(E4433="","",CONCATENATE(H4433,".",COUNTIF($E$1:E4432,E4433)+1))</f>
        <v>#N/A</v>
      </c>
      <c r="E4433" s="2" t="e">
        <f>IF(I4433="","",IF(I4433=INFORME!$C$22,CONCATENATE(H4433,".",I4433,".",G4433),""))</f>
        <v>#N/A</v>
      </c>
      <c r="F4433">
        <v>8</v>
      </c>
      <c r="G4433" t="s">
        <v>65</v>
      </c>
      <c r="H4433" t="s">
        <v>62</v>
      </c>
      <c r="I4433" t="s">
        <v>50</v>
      </c>
    </row>
    <row r="4434" spans="4:21" hidden="1" x14ac:dyDescent="0.25">
      <c r="D4434" s="2" t="e">
        <f>IF(E4434="","",CONCATENATE(H4434,".",COUNTIF($E$1:E4433,E4434)+1))</f>
        <v>#N/A</v>
      </c>
      <c r="E4434" s="2" t="e">
        <f>IF(I4434="","",IF(I4434=INFORME!$C$22,CONCATENATE(H4434,".",I4434,".",G4434),""))</f>
        <v>#N/A</v>
      </c>
      <c r="F4434">
        <v>8</v>
      </c>
      <c r="G4434" t="s">
        <v>65</v>
      </c>
      <c r="H4434" t="s">
        <v>62</v>
      </c>
      <c r="I4434" t="s">
        <v>50</v>
      </c>
      <c r="S4434" t="s">
        <v>11</v>
      </c>
      <c r="T4434" t="s">
        <v>11</v>
      </c>
      <c r="U4434" t="s">
        <v>11</v>
      </c>
    </row>
    <row r="4435" spans="4:21" hidden="1" x14ac:dyDescent="0.25">
      <c r="D4435" s="2" t="e">
        <f>IF(E4435="","",CONCATENATE(H4435,".",COUNTIF($E$1:E4434,E4435)+1))</f>
        <v>#N/A</v>
      </c>
      <c r="E4435" s="2" t="e">
        <f>IF(I4435="","",IF(I4435=INFORME!$C$22,CONCATENATE(H4435,".",I4435,".",G4435),""))</f>
        <v>#N/A</v>
      </c>
      <c r="F4435">
        <v>8</v>
      </c>
      <c r="G4435" t="s">
        <v>65</v>
      </c>
      <c r="H4435" t="s">
        <v>62</v>
      </c>
      <c r="I4435" t="s">
        <v>50</v>
      </c>
    </row>
    <row r="4436" spans="4:21" hidden="1" x14ac:dyDescent="0.25">
      <c r="D4436" s="2" t="e">
        <f>IF(E4436="","",CONCATENATE(H4436,".",COUNTIF($E$1:E4435,E4436)+1))</f>
        <v>#N/A</v>
      </c>
      <c r="E4436" s="2" t="e">
        <f>IF(I4436="","",IF(I4436=INFORME!$C$22,CONCATENATE(H4436,".",I4436,".",G4436),""))</f>
        <v>#N/A</v>
      </c>
      <c r="F4436">
        <v>8</v>
      </c>
      <c r="G4436" t="s">
        <v>65</v>
      </c>
      <c r="H4436" t="s">
        <v>62</v>
      </c>
      <c r="I4436" t="s">
        <v>50</v>
      </c>
      <c r="P4436" t="s">
        <v>11</v>
      </c>
      <c r="Q4436" t="s">
        <v>11</v>
      </c>
      <c r="R4436" t="s">
        <v>11</v>
      </c>
      <c r="S4436" t="s">
        <v>11</v>
      </c>
    </row>
    <row r="4437" spans="4:21" hidden="1" x14ac:dyDescent="0.25">
      <c r="D4437" s="2" t="e">
        <f>IF(E4437="","",CONCATENATE(H4437,".",COUNTIF($E$1:E4436,E4437)+1))</f>
        <v>#N/A</v>
      </c>
      <c r="E4437" s="2" t="e">
        <f>IF(I4437="","",IF(I4437=INFORME!$C$22,CONCATENATE(H4437,".",I4437,".",G4437),""))</f>
        <v>#N/A</v>
      </c>
      <c r="F4437">
        <v>8</v>
      </c>
      <c r="G4437" t="s">
        <v>65</v>
      </c>
      <c r="H4437" t="s">
        <v>62</v>
      </c>
      <c r="I4437" t="s">
        <v>50</v>
      </c>
    </row>
    <row r="4438" spans="4:21" hidden="1" x14ac:dyDescent="0.25">
      <c r="D4438" s="2" t="e">
        <f>IF(E4438="","",CONCATENATE(H4438,".",COUNTIF($E$1:E4437,E4438)+1))</f>
        <v>#N/A</v>
      </c>
      <c r="E4438" s="2" t="e">
        <f>IF(I4438="","",IF(I4438=INFORME!$C$22,CONCATENATE(H4438,".",I4438,".",G4438),""))</f>
        <v>#N/A</v>
      </c>
      <c r="F4438">
        <v>8</v>
      </c>
      <c r="G4438" t="s">
        <v>65</v>
      </c>
      <c r="H4438" t="s">
        <v>62</v>
      </c>
      <c r="I4438" t="s">
        <v>50</v>
      </c>
    </row>
    <row r="4439" spans="4:21" hidden="1" x14ac:dyDescent="0.25">
      <c r="D4439" s="2" t="e">
        <f>IF(E4439="","",CONCATENATE(H4439,".",COUNTIF($E$1:E4438,E4439)+1))</f>
        <v>#N/A</v>
      </c>
      <c r="E4439" s="2" t="e">
        <f>IF(I4439="","",IF(I4439=INFORME!$C$22,CONCATENATE(H4439,".",I4439,".",G4439),""))</f>
        <v>#N/A</v>
      </c>
      <c r="F4439">
        <v>8</v>
      </c>
      <c r="G4439" t="s">
        <v>65</v>
      </c>
      <c r="H4439" t="s">
        <v>62</v>
      </c>
      <c r="I4439" t="s">
        <v>50</v>
      </c>
    </row>
    <row r="4440" spans="4:21" hidden="1" x14ac:dyDescent="0.25">
      <c r="D4440" s="2" t="e">
        <f>IF(E4440="","",CONCATENATE(H4440,".",COUNTIF($E$1:E4439,E4440)+1))</f>
        <v>#N/A</v>
      </c>
      <c r="E4440" s="2" t="e">
        <f>IF(I4440="","",IF(I4440=INFORME!$C$22,CONCATENATE(H4440,".",I4440,".",G4440),""))</f>
        <v>#N/A</v>
      </c>
      <c r="F4440">
        <v>8</v>
      </c>
      <c r="G4440" t="s">
        <v>65</v>
      </c>
      <c r="H4440" t="s">
        <v>62</v>
      </c>
      <c r="I4440" t="s">
        <v>50</v>
      </c>
    </row>
    <row r="4441" spans="4:21" hidden="1" x14ac:dyDescent="0.25">
      <c r="D4441" s="2" t="e">
        <f>IF(E4441="","",CONCATENATE(H4441,".",COUNTIF($E$1:E4440,E4441)+1))</f>
        <v>#N/A</v>
      </c>
      <c r="E4441" s="2" t="e">
        <f>IF(I4441="","",IF(I4441=INFORME!$C$22,CONCATENATE(H4441,".",I4441,".",G4441),""))</f>
        <v>#N/A</v>
      </c>
      <c r="F4441">
        <v>8</v>
      </c>
      <c r="G4441" t="s">
        <v>65</v>
      </c>
      <c r="H4441" t="s">
        <v>62</v>
      </c>
      <c r="I4441" t="s">
        <v>50</v>
      </c>
    </row>
    <row r="4442" spans="4:21" hidden="1" x14ac:dyDescent="0.25">
      <c r="D4442" s="2" t="e">
        <f>IF(E4442="","",CONCATENATE(H4442,".",COUNTIF($E$1:E4441,E4442)+1))</f>
        <v>#N/A</v>
      </c>
      <c r="E4442" s="2" t="e">
        <f>IF(I4442="","",IF(I4442=INFORME!$C$22,CONCATENATE(H4442,".",I4442,".",G4442),""))</f>
        <v>#N/A</v>
      </c>
      <c r="F4442">
        <v>8</v>
      </c>
      <c r="G4442" t="s">
        <v>65</v>
      </c>
      <c r="H4442" t="s">
        <v>62</v>
      </c>
      <c r="I4442" t="s">
        <v>50</v>
      </c>
    </row>
    <row r="4443" spans="4:21" hidden="1" x14ac:dyDescent="0.25">
      <c r="D4443" s="2" t="e">
        <f>IF(E4443="","",CONCATENATE(H4443,".",COUNTIF($E$1:E4442,E4443)+1))</f>
        <v>#N/A</v>
      </c>
      <c r="E4443" s="2" t="e">
        <f>IF(I4443="","",IF(I4443=INFORME!$C$22,CONCATENATE(H4443,".",I4443,".",G4443),""))</f>
        <v>#N/A</v>
      </c>
      <c r="F4443">
        <v>8</v>
      </c>
      <c r="G4443" t="s">
        <v>65</v>
      </c>
      <c r="H4443" t="s">
        <v>62</v>
      </c>
      <c r="I4443" t="s">
        <v>50</v>
      </c>
    </row>
    <row r="4444" spans="4:21" hidden="1" x14ac:dyDescent="0.25">
      <c r="D4444" s="2" t="e">
        <f>IF(E4444="","",CONCATENATE(H4444,".",COUNTIF($E$1:E4443,E4444)+1))</f>
        <v>#N/A</v>
      </c>
      <c r="E4444" s="2" t="e">
        <f>IF(I4444="","",IF(I4444=INFORME!$C$22,CONCATENATE(H4444,".",I4444,".",G4444),""))</f>
        <v>#N/A</v>
      </c>
      <c r="F4444">
        <v>8</v>
      </c>
      <c r="G4444" t="s">
        <v>65</v>
      </c>
      <c r="H4444" t="s">
        <v>62</v>
      </c>
      <c r="I4444" t="s">
        <v>50</v>
      </c>
    </row>
    <row r="4445" spans="4:21" hidden="1" x14ac:dyDescent="0.25">
      <c r="D4445" s="2" t="e">
        <f>IF(E4445="","",CONCATENATE(H4445,".",COUNTIF($E$1:E4444,E4445)+1))</f>
        <v>#N/A</v>
      </c>
      <c r="E4445" s="2" t="e">
        <f>IF(I4445="","",IF(I4445=INFORME!$C$22,CONCATENATE(H4445,".",I4445,".",G4445),""))</f>
        <v>#N/A</v>
      </c>
      <c r="F4445">
        <v>8</v>
      </c>
      <c r="G4445" t="s">
        <v>65</v>
      </c>
      <c r="H4445" t="s">
        <v>62</v>
      </c>
      <c r="I4445" t="s">
        <v>50</v>
      </c>
    </row>
    <row r="4446" spans="4:21" hidden="1" x14ac:dyDescent="0.25">
      <c r="D4446" s="2" t="e">
        <f>IF(E4446="","",CONCATENATE(H4446,".",COUNTIF($E$1:E4445,E4446)+1))</f>
        <v>#N/A</v>
      </c>
      <c r="E4446" s="2" t="e">
        <f>IF(I4446="","",IF(I4446=INFORME!$C$22,CONCATENATE(H4446,".",I4446,".",G4446),""))</f>
        <v>#N/A</v>
      </c>
      <c r="F4446">
        <v>8</v>
      </c>
      <c r="G4446" t="s">
        <v>65</v>
      </c>
      <c r="H4446" t="s">
        <v>62</v>
      </c>
      <c r="I4446" t="s">
        <v>50</v>
      </c>
    </row>
    <row r="4447" spans="4:21" hidden="1" x14ac:dyDescent="0.25">
      <c r="D4447" s="2" t="e">
        <f>IF(E4447="","",CONCATENATE(H4447,".",COUNTIF($E$1:E4446,E4447)+1))</f>
        <v>#N/A</v>
      </c>
      <c r="E4447" s="2" t="e">
        <f>IF(I4447="","",IF(I4447=INFORME!$C$22,CONCATENATE(H4447,".",I4447,".",G4447),""))</f>
        <v>#N/A</v>
      </c>
      <c r="F4447">
        <v>8</v>
      </c>
      <c r="G4447" t="s">
        <v>65</v>
      </c>
      <c r="H4447" t="s">
        <v>62</v>
      </c>
      <c r="I4447" t="s">
        <v>50</v>
      </c>
    </row>
    <row r="4448" spans="4:21" hidden="1" x14ac:dyDescent="0.25">
      <c r="D4448" s="2" t="e">
        <f>IF(E4448="","",CONCATENATE(H4448,".",COUNTIF($E$1:E4447,E4448)+1))</f>
        <v>#N/A</v>
      </c>
      <c r="E4448" s="2" t="e">
        <f>IF(I4448="","",IF(I4448=INFORME!$C$22,CONCATENATE(H4448,".",I4448,".",G4448),""))</f>
        <v>#N/A</v>
      </c>
      <c r="F4448">
        <v>8</v>
      </c>
      <c r="G4448" t="s">
        <v>65</v>
      </c>
      <c r="H4448" t="s">
        <v>62</v>
      </c>
      <c r="I4448" t="s">
        <v>50</v>
      </c>
    </row>
    <row r="4449" spans="4:9" hidden="1" x14ac:dyDescent="0.25">
      <c r="D4449" s="2" t="e">
        <f>IF(E4449="","",CONCATENATE(H4449,".",COUNTIF($E$1:E4448,E4449)+1))</f>
        <v>#N/A</v>
      </c>
      <c r="E4449" s="2" t="e">
        <f>IF(I4449="","",IF(I4449=INFORME!$C$22,CONCATENATE(H4449,".",I4449,".",G4449),""))</f>
        <v>#N/A</v>
      </c>
      <c r="F4449">
        <v>8</v>
      </c>
      <c r="G4449" t="s">
        <v>65</v>
      </c>
      <c r="H4449" t="s">
        <v>62</v>
      </c>
      <c r="I4449" t="s">
        <v>50</v>
      </c>
    </row>
    <row r="4450" spans="4:9" hidden="1" x14ac:dyDescent="0.25">
      <c r="D4450" s="2" t="e">
        <f>IF(E4450="","",CONCATENATE(H4450,".",COUNTIF($E$1:E4449,E4450)+1))</f>
        <v>#N/A</v>
      </c>
      <c r="E4450" s="2" t="e">
        <f>IF(I4450="","",IF(I4450=INFORME!$C$22,CONCATENATE(H4450,".",I4450,".",G4450),""))</f>
        <v>#N/A</v>
      </c>
      <c r="F4450">
        <v>8</v>
      </c>
      <c r="G4450" t="s">
        <v>65</v>
      </c>
      <c r="H4450" t="s">
        <v>62</v>
      </c>
      <c r="I4450" t="s">
        <v>50</v>
      </c>
    </row>
    <row r="4451" spans="4:9" hidden="1" x14ac:dyDescent="0.25">
      <c r="D4451" s="2" t="e">
        <f>IF(E4451="","",CONCATENATE(H4451,".",COUNTIF($E$1:E4450,E4451)+1))</f>
        <v>#N/A</v>
      </c>
      <c r="E4451" s="2" t="e">
        <f>IF(I4451="","",IF(I4451=INFORME!$C$22,CONCATENATE(H4451,".",I4451,".",G4451),""))</f>
        <v>#N/A</v>
      </c>
      <c r="F4451">
        <v>8</v>
      </c>
      <c r="G4451" t="s">
        <v>65</v>
      </c>
      <c r="H4451" t="s">
        <v>62</v>
      </c>
      <c r="I4451" t="s">
        <v>50</v>
      </c>
    </row>
    <row r="4452" spans="4:9" hidden="1" x14ac:dyDescent="0.25">
      <c r="D4452" s="2" t="e">
        <f>IF(E4452="","",CONCATENATE(H4452,".",COUNTIF($E$1:E4451,E4452)+1))</f>
        <v>#N/A</v>
      </c>
      <c r="E4452" s="2" t="e">
        <f>IF(I4452="","",IF(I4452=INFORME!$C$22,CONCATENATE(H4452,".",I4452,".",G4452),""))</f>
        <v>#N/A</v>
      </c>
      <c r="F4452">
        <v>8</v>
      </c>
      <c r="G4452" t="s">
        <v>65</v>
      </c>
      <c r="H4452" t="s">
        <v>62</v>
      </c>
      <c r="I4452" t="s">
        <v>50</v>
      </c>
    </row>
    <row r="4453" spans="4:9" hidden="1" x14ac:dyDescent="0.25">
      <c r="D4453" s="2" t="e">
        <f>IF(E4453="","",CONCATENATE(H4453,".",COUNTIF($E$1:E4452,E4453)+1))</f>
        <v>#N/A</v>
      </c>
      <c r="E4453" s="2" t="e">
        <f>IF(I4453="","",IF(I4453=INFORME!$C$22,CONCATENATE(H4453,".",I4453,".",G4453),""))</f>
        <v>#N/A</v>
      </c>
      <c r="F4453">
        <v>8</v>
      </c>
      <c r="G4453" t="s">
        <v>65</v>
      </c>
      <c r="H4453" t="s">
        <v>62</v>
      </c>
      <c r="I4453" t="s">
        <v>50</v>
      </c>
    </row>
    <row r="4454" spans="4:9" hidden="1" x14ac:dyDescent="0.25">
      <c r="D4454" s="2" t="e">
        <f>IF(E4454="","",CONCATENATE(H4454,".",COUNTIF($E$1:E4453,E4454)+1))</f>
        <v>#N/A</v>
      </c>
      <c r="E4454" s="2" t="e">
        <f>IF(I4454="","",IF(I4454=INFORME!$C$22,CONCATENATE(H4454,".",I4454,".",G4454),""))</f>
        <v>#N/A</v>
      </c>
      <c r="F4454">
        <v>8</v>
      </c>
      <c r="G4454" t="s">
        <v>65</v>
      </c>
      <c r="H4454" t="s">
        <v>62</v>
      </c>
      <c r="I4454" t="s">
        <v>50</v>
      </c>
    </row>
    <row r="4455" spans="4:9" hidden="1" x14ac:dyDescent="0.25">
      <c r="D4455" s="2" t="e">
        <f>IF(E4455="","",CONCATENATE(H4455,".",COUNTIF($E$1:E4454,E4455)+1))</f>
        <v>#N/A</v>
      </c>
      <c r="E4455" s="2" t="e">
        <f>IF(I4455="","",IF(I4455=INFORME!$C$22,CONCATENATE(H4455,".",I4455,".",G4455),""))</f>
        <v>#N/A</v>
      </c>
      <c r="F4455">
        <v>8</v>
      </c>
      <c r="G4455" t="s">
        <v>65</v>
      </c>
      <c r="H4455" t="s">
        <v>62</v>
      </c>
      <c r="I4455" t="s">
        <v>50</v>
      </c>
    </row>
    <row r="4456" spans="4:9" hidden="1" x14ac:dyDescent="0.25">
      <c r="D4456" s="2" t="e">
        <f>IF(E4456="","",CONCATENATE(H4456,".",COUNTIF($E$1:E4455,E4456)+1))</f>
        <v>#N/A</v>
      </c>
      <c r="E4456" s="2" t="e">
        <f>IF(I4456="","",IF(I4456=INFORME!$C$22,CONCATENATE(H4456,".",I4456,".",G4456),""))</f>
        <v>#N/A</v>
      </c>
      <c r="F4456">
        <v>8</v>
      </c>
      <c r="G4456" t="s">
        <v>65</v>
      </c>
      <c r="H4456" t="s">
        <v>62</v>
      </c>
      <c r="I4456" t="s">
        <v>50</v>
      </c>
    </row>
    <row r="4457" spans="4:9" hidden="1" x14ac:dyDescent="0.25">
      <c r="D4457" s="2" t="e">
        <f>IF(E4457="","",CONCATENATE(H4457,".",COUNTIF($E$1:E4456,E4457)+1))</f>
        <v>#N/A</v>
      </c>
      <c r="E4457" s="2" t="e">
        <f>IF(I4457="","",IF(I4457=INFORME!$C$22,CONCATENATE(H4457,".",I4457,".",G4457),""))</f>
        <v>#N/A</v>
      </c>
      <c r="F4457">
        <v>8</v>
      </c>
      <c r="G4457" t="s">
        <v>65</v>
      </c>
      <c r="H4457" t="s">
        <v>62</v>
      </c>
      <c r="I4457" t="s">
        <v>50</v>
      </c>
    </row>
    <row r="4458" spans="4:9" hidden="1" x14ac:dyDescent="0.25">
      <c r="D4458" s="2" t="e">
        <f>IF(E4458="","",CONCATENATE(H4458,".",COUNTIF($E$1:E4457,E4458)+1))</f>
        <v>#N/A</v>
      </c>
      <c r="E4458" s="2" t="e">
        <f>IF(I4458="","",IF(I4458=INFORME!$C$22,CONCATENATE(H4458,".",I4458,".",G4458),""))</f>
        <v>#N/A</v>
      </c>
      <c r="F4458">
        <v>8</v>
      </c>
      <c r="G4458" t="s">
        <v>65</v>
      </c>
      <c r="H4458" t="s">
        <v>62</v>
      </c>
      <c r="I4458" t="s">
        <v>50</v>
      </c>
    </row>
    <row r="4459" spans="4:9" hidden="1" x14ac:dyDescent="0.25">
      <c r="D4459" s="2" t="e">
        <f>IF(E4459="","",CONCATENATE(H4459,".",COUNTIF($E$1:E4458,E4459)+1))</f>
        <v>#N/A</v>
      </c>
      <c r="E4459" s="2" t="e">
        <f>IF(I4459="","",IF(I4459=INFORME!$C$22,CONCATENATE(H4459,".",I4459,".",G4459),""))</f>
        <v>#N/A</v>
      </c>
      <c r="F4459">
        <v>8</v>
      </c>
      <c r="G4459" t="s">
        <v>65</v>
      </c>
      <c r="H4459" t="s">
        <v>62</v>
      </c>
      <c r="I4459" t="s">
        <v>50</v>
      </c>
    </row>
    <row r="4460" spans="4:9" hidden="1" x14ac:dyDescent="0.25">
      <c r="D4460" s="2" t="e">
        <f>IF(E4460="","",CONCATENATE(H4460,".",COUNTIF($E$1:E4459,E4460)+1))</f>
        <v>#N/A</v>
      </c>
      <c r="E4460" s="2" t="e">
        <f>IF(I4460="","",IF(I4460=INFORME!$C$22,CONCATENATE(H4460,".",I4460,".",G4460),""))</f>
        <v>#N/A</v>
      </c>
      <c r="F4460">
        <v>8</v>
      </c>
      <c r="G4460" t="s">
        <v>65</v>
      </c>
      <c r="H4460" t="s">
        <v>62</v>
      </c>
      <c r="I4460" t="s">
        <v>50</v>
      </c>
    </row>
    <row r="4461" spans="4:9" hidden="1" x14ac:dyDescent="0.25">
      <c r="D4461" s="2" t="e">
        <f>IF(E4461="","",CONCATENATE(H4461,".",COUNTIF($E$1:E4460,E4461)+1))</f>
        <v>#N/A</v>
      </c>
      <c r="E4461" s="2" t="e">
        <f>IF(I4461="","",IF(I4461=INFORME!$C$22,CONCATENATE(H4461,".",I4461,".",G4461),""))</f>
        <v>#N/A</v>
      </c>
      <c r="F4461">
        <v>8</v>
      </c>
      <c r="G4461" t="s">
        <v>65</v>
      </c>
      <c r="H4461" t="s">
        <v>62</v>
      </c>
      <c r="I4461" t="s">
        <v>50</v>
      </c>
    </row>
    <row r="4462" spans="4:9" hidden="1" x14ac:dyDescent="0.25">
      <c r="D4462" s="2" t="e">
        <f>IF(E4462="","",CONCATENATE(H4462,".",COUNTIF($E$1:E4461,E4462)+1))</f>
        <v>#N/A</v>
      </c>
      <c r="E4462" s="2" t="e">
        <f>IF(I4462="","",IF(I4462=INFORME!$C$22,CONCATENATE(H4462,".",I4462,".",G4462),""))</f>
        <v>#N/A</v>
      </c>
      <c r="F4462">
        <v>8</v>
      </c>
      <c r="G4462" t="s">
        <v>65</v>
      </c>
      <c r="H4462" t="s">
        <v>62</v>
      </c>
      <c r="I4462" t="s">
        <v>50</v>
      </c>
    </row>
    <row r="4463" spans="4:9" hidden="1" x14ac:dyDescent="0.25">
      <c r="D4463" s="2" t="e">
        <f>IF(E4463="","",CONCATENATE(H4463,".",COUNTIF($E$1:E4462,E4463)+1))</f>
        <v>#N/A</v>
      </c>
      <c r="E4463" s="2" t="e">
        <f>IF(I4463="","",IF(I4463=INFORME!$C$22,CONCATENATE(H4463,".",I4463,".",G4463),""))</f>
        <v>#N/A</v>
      </c>
      <c r="F4463">
        <v>8</v>
      </c>
      <c r="G4463" t="s">
        <v>65</v>
      </c>
      <c r="H4463" t="s">
        <v>62</v>
      </c>
      <c r="I4463" t="s">
        <v>50</v>
      </c>
    </row>
    <row r="4464" spans="4:9" hidden="1" x14ac:dyDescent="0.25">
      <c r="D4464" s="2" t="e">
        <f>IF(E4464="","",CONCATENATE(H4464,".",COUNTIF($E$1:E4463,E4464)+1))</f>
        <v>#N/A</v>
      </c>
      <c r="E4464" s="2" t="e">
        <f>IF(I4464="","",IF(I4464=INFORME!$C$22,CONCATENATE(H4464,".",I4464,".",G4464),""))</f>
        <v>#N/A</v>
      </c>
      <c r="F4464">
        <v>8</v>
      </c>
      <c r="G4464" t="s">
        <v>65</v>
      </c>
      <c r="H4464" t="s">
        <v>62</v>
      </c>
      <c r="I4464" t="s">
        <v>50</v>
      </c>
    </row>
    <row r="4465" spans="4:9" hidden="1" x14ac:dyDescent="0.25">
      <c r="D4465" s="2" t="e">
        <f>IF(E4465="","",CONCATENATE(H4465,".",COUNTIF($E$1:E4464,E4465)+1))</f>
        <v>#N/A</v>
      </c>
      <c r="E4465" s="2" t="e">
        <f>IF(I4465="","",IF(I4465=INFORME!$C$22,CONCATENATE(H4465,".",I4465,".",G4465),""))</f>
        <v>#N/A</v>
      </c>
      <c r="F4465">
        <v>8</v>
      </c>
      <c r="G4465" t="s">
        <v>65</v>
      </c>
      <c r="H4465" t="s">
        <v>62</v>
      </c>
      <c r="I4465" t="s">
        <v>50</v>
      </c>
    </row>
    <row r="4466" spans="4:9" hidden="1" x14ac:dyDescent="0.25">
      <c r="D4466" s="2" t="e">
        <f>IF(E4466="","",CONCATENATE(H4466,".",COUNTIF($E$1:E4465,E4466)+1))</f>
        <v>#N/A</v>
      </c>
      <c r="E4466" s="2" t="e">
        <f>IF(I4466="","",IF(I4466=INFORME!$C$22,CONCATENATE(H4466,".",I4466,".",G4466),""))</f>
        <v>#N/A</v>
      </c>
      <c r="F4466">
        <v>8</v>
      </c>
      <c r="G4466" t="s">
        <v>65</v>
      </c>
      <c r="H4466" t="s">
        <v>62</v>
      </c>
      <c r="I4466" t="s">
        <v>50</v>
      </c>
    </row>
    <row r="4467" spans="4:9" hidden="1" x14ac:dyDescent="0.25">
      <c r="D4467" s="2" t="e">
        <f>IF(E4467="","",CONCATENATE(H4467,".",COUNTIF($E$1:E4466,E4467)+1))</f>
        <v>#N/A</v>
      </c>
      <c r="E4467" s="2" t="e">
        <f>IF(I4467="","",IF(I4467=INFORME!$C$22,CONCATENATE(H4467,".",I4467,".",G4467),""))</f>
        <v>#N/A</v>
      </c>
      <c r="F4467">
        <v>8</v>
      </c>
      <c r="G4467" t="s">
        <v>65</v>
      </c>
      <c r="H4467" t="s">
        <v>62</v>
      </c>
      <c r="I4467" t="s">
        <v>50</v>
      </c>
    </row>
    <row r="4468" spans="4:9" hidden="1" x14ac:dyDescent="0.25">
      <c r="D4468" s="2" t="e">
        <f>IF(E4468="","",CONCATENATE(H4468,".",COUNTIF($E$1:E4467,E4468)+1))</f>
        <v>#N/A</v>
      </c>
      <c r="E4468" s="2" t="e">
        <f>IF(I4468="","",IF(I4468=INFORME!$C$22,CONCATENATE(H4468,".",I4468,".",G4468),""))</f>
        <v>#N/A</v>
      </c>
      <c r="F4468">
        <v>8</v>
      </c>
      <c r="G4468" t="s">
        <v>65</v>
      </c>
      <c r="H4468" t="s">
        <v>62</v>
      </c>
      <c r="I4468" t="s">
        <v>50</v>
      </c>
    </row>
    <row r="4469" spans="4:9" hidden="1" x14ac:dyDescent="0.25">
      <c r="D4469" s="2" t="e">
        <f>IF(E4469="","",CONCATENATE(H4469,".",COUNTIF($E$1:E4468,E4469)+1))</f>
        <v>#N/A</v>
      </c>
      <c r="E4469" s="2" t="e">
        <f>IF(I4469="","",IF(I4469=INFORME!$C$22,CONCATENATE(H4469,".",I4469,".",G4469),""))</f>
        <v>#N/A</v>
      </c>
      <c r="F4469">
        <v>8</v>
      </c>
      <c r="G4469" t="s">
        <v>65</v>
      </c>
      <c r="H4469" t="s">
        <v>62</v>
      </c>
      <c r="I4469" t="s">
        <v>50</v>
      </c>
    </row>
    <row r="4470" spans="4:9" hidden="1" x14ac:dyDescent="0.25">
      <c r="D4470" s="2" t="e">
        <f>IF(E4470="","",CONCATENATE(H4470,".",COUNTIF($E$1:E4469,E4470)+1))</f>
        <v>#N/A</v>
      </c>
      <c r="E4470" s="2" t="e">
        <f>IF(I4470="","",IF(I4470=INFORME!$C$22,CONCATENATE(H4470,".",I4470,".",G4470),""))</f>
        <v>#N/A</v>
      </c>
      <c r="F4470">
        <v>8</v>
      </c>
      <c r="G4470" t="s">
        <v>65</v>
      </c>
      <c r="H4470" t="s">
        <v>62</v>
      </c>
      <c r="I4470" t="s">
        <v>50</v>
      </c>
    </row>
    <row r="4471" spans="4:9" hidden="1" x14ac:dyDescent="0.25">
      <c r="D4471" s="2" t="e">
        <f>IF(E4471="","",CONCATENATE(H4471,".",COUNTIF($E$1:E4470,E4471)+1))</f>
        <v>#N/A</v>
      </c>
      <c r="E4471" s="2" t="e">
        <f>IF(I4471="","",IF(I4471=INFORME!$C$22,CONCATENATE(H4471,".",I4471,".",G4471),""))</f>
        <v>#N/A</v>
      </c>
      <c r="F4471">
        <v>8</v>
      </c>
      <c r="G4471" t="s">
        <v>65</v>
      </c>
      <c r="H4471" t="s">
        <v>62</v>
      </c>
      <c r="I4471" t="s">
        <v>50</v>
      </c>
    </row>
    <row r="4472" spans="4:9" hidden="1" x14ac:dyDescent="0.25">
      <c r="D4472" s="2" t="e">
        <f>IF(E4472="","",CONCATENATE(H4472,".",COUNTIF($E$1:E4471,E4472)+1))</f>
        <v>#N/A</v>
      </c>
      <c r="E4472" s="2" t="e">
        <f>IF(I4472="","",IF(I4472=INFORME!$C$22,CONCATENATE(H4472,".",I4472,".",G4472),""))</f>
        <v>#N/A</v>
      </c>
      <c r="F4472">
        <v>8</v>
      </c>
      <c r="G4472" t="s">
        <v>65</v>
      </c>
      <c r="H4472" t="s">
        <v>62</v>
      </c>
      <c r="I4472" t="s">
        <v>50</v>
      </c>
    </row>
    <row r="4473" spans="4:9" hidden="1" x14ac:dyDescent="0.25">
      <c r="D4473" s="2" t="e">
        <f>IF(E4473="","",CONCATENATE(H4473,".",COUNTIF($E$1:E4472,E4473)+1))</f>
        <v>#N/A</v>
      </c>
      <c r="E4473" s="2" t="e">
        <f>IF(I4473="","",IF(I4473=INFORME!$C$22,CONCATENATE(H4473,".",I4473,".",G4473),""))</f>
        <v>#N/A</v>
      </c>
      <c r="F4473">
        <v>8</v>
      </c>
      <c r="G4473" t="s">
        <v>65</v>
      </c>
      <c r="H4473" t="s">
        <v>62</v>
      </c>
      <c r="I4473" t="s">
        <v>50</v>
      </c>
    </row>
    <row r="4474" spans="4:9" hidden="1" x14ac:dyDescent="0.25">
      <c r="D4474" s="2" t="e">
        <f>IF(E4474="","",CONCATENATE(H4474,".",COUNTIF($E$1:E4473,E4474)+1))</f>
        <v>#N/A</v>
      </c>
      <c r="E4474" s="2" t="e">
        <f>IF(I4474="","",IF(I4474=INFORME!$C$22,CONCATENATE(H4474,".",I4474,".",G4474),""))</f>
        <v>#N/A</v>
      </c>
      <c r="F4474">
        <v>8</v>
      </c>
      <c r="G4474" t="s">
        <v>65</v>
      </c>
      <c r="H4474" t="s">
        <v>62</v>
      </c>
      <c r="I4474" t="s">
        <v>50</v>
      </c>
    </row>
    <row r="4475" spans="4:9" hidden="1" x14ac:dyDescent="0.25">
      <c r="D4475" s="2" t="e">
        <f>IF(E4475="","",CONCATENATE(H4475,".",COUNTIF($E$1:E4474,E4475)+1))</f>
        <v>#N/A</v>
      </c>
      <c r="E4475" s="2" t="e">
        <f>IF(I4475="","",IF(I4475=INFORME!$C$22,CONCATENATE(H4475,".",I4475,".",G4475),""))</f>
        <v>#N/A</v>
      </c>
      <c r="F4475">
        <v>8</v>
      </c>
      <c r="G4475" t="s">
        <v>65</v>
      </c>
      <c r="H4475" t="s">
        <v>62</v>
      </c>
      <c r="I4475" t="s">
        <v>50</v>
      </c>
    </row>
    <row r="4476" spans="4:9" hidden="1" x14ac:dyDescent="0.25">
      <c r="D4476" s="2" t="e">
        <f>IF(E4476="","",CONCATENATE(H4476,".",COUNTIF($E$1:E4475,E4476)+1))</f>
        <v>#N/A</v>
      </c>
      <c r="E4476" s="2" t="e">
        <f>IF(I4476="","",IF(I4476=INFORME!$C$22,CONCATENATE(H4476,".",I4476,".",G4476),""))</f>
        <v>#N/A</v>
      </c>
      <c r="F4476">
        <v>8</v>
      </c>
      <c r="G4476" t="s">
        <v>65</v>
      </c>
      <c r="H4476" t="s">
        <v>62</v>
      </c>
      <c r="I4476" t="s">
        <v>50</v>
      </c>
    </row>
    <row r="4477" spans="4:9" hidden="1" x14ac:dyDescent="0.25">
      <c r="D4477" s="2" t="e">
        <f>IF(E4477="","",CONCATENATE(H4477,".",COUNTIF($E$1:E4476,E4477)+1))</f>
        <v>#N/A</v>
      </c>
      <c r="E4477" s="2" t="e">
        <f>IF(I4477="","",IF(I4477=INFORME!$C$22,CONCATENATE(H4477,".",I4477,".",G4477),""))</f>
        <v>#N/A</v>
      </c>
      <c r="F4477">
        <v>8</v>
      </c>
      <c r="G4477" t="s">
        <v>65</v>
      </c>
      <c r="H4477" t="s">
        <v>62</v>
      </c>
      <c r="I4477" t="s">
        <v>50</v>
      </c>
    </row>
    <row r="4478" spans="4:9" hidden="1" x14ac:dyDescent="0.25">
      <c r="D4478" s="2" t="e">
        <f>IF(E4478="","",CONCATENATE(H4478,".",COUNTIF($E$1:E4477,E4478)+1))</f>
        <v>#N/A</v>
      </c>
      <c r="E4478" s="2" t="e">
        <f>IF(I4478="","",IF(I4478=INFORME!$C$22,CONCATENATE(H4478,".",I4478,".",G4478),""))</f>
        <v>#N/A</v>
      </c>
      <c r="F4478">
        <v>8</v>
      </c>
      <c r="G4478" t="s">
        <v>65</v>
      </c>
      <c r="H4478" t="s">
        <v>62</v>
      </c>
      <c r="I4478" t="s">
        <v>50</v>
      </c>
    </row>
    <row r="4479" spans="4:9" hidden="1" x14ac:dyDescent="0.25">
      <c r="D4479" s="2" t="e">
        <f>IF(E4479="","",CONCATENATE(H4479,".",COUNTIF($E$1:E4478,E4479)+1))</f>
        <v>#N/A</v>
      </c>
      <c r="E4479" s="2" t="e">
        <f>IF(I4479="","",IF(I4479=INFORME!$C$22,CONCATENATE(H4479,".",I4479,".",G4479),""))</f>
        <v>#N/A</v>
      </c>
      <c r="F4479">
        <v>8</v>
      </c>
      <c r="G4479" t="s">
        <v>65</v>
      </c>
      <c r="H4479" t="s">
        <v>62</v>
      </c>
      <c r="I4479" t="s">
        <v>50</v>
      </c>
    </row>
    <row r="4480" spans="4:9" hidden="1" x14ac:dyDescent="0.25">
      <c r="D4480" s="2" t="e">
        <f>IF(E4480="","",CONCATENATE(H4480,".",COUNTIF($E$1:E4479,E4480)+1))</f>
        <v>#N/A</v>
      </c>
      <c r="E4480" s="2" t="e">
        <f>IF(I4480="","",IF(I4480=INFORME!$C$22,CONCATENATE(H4480,".",I4480,".",G4480),""))</f>
        <v>#N/A</v>
      </c>
      <c r="F4480">
        <v>8</v>
      </c>
      <c r="G4480" t="s">
        <v>65</v>
      </c>
      <c r="H4480" t="s">
        <v>62</v>
      </c>
      <c r="I4480" t="s">
        <v>50</v>
      </c>
    </row>
    <row r="4481" spans="4:9" hidden="1" x14ac:dyDescent="0.25">
      <c r="D4481" s="2" t="e">
        <f>IF(E4481="","",CONCATENATE(H4481,".",COUNTIF($E$1:E4480,E4481)+1))</f>
        <v>#N/A</v>
      </c>
      <c r="E4481" s="2" t="e">
        <f>IF(I4481="","",IF(I4481=INFORME!$C$22,CONCATENATE(H4481,".",I4481,".",G4481),""))</f>
        <v>#N/A</v>
      </c>
      <c r="F4481">
        <v>8</v>
      </c>
      <c r="G4481" t="s">
        <v>65</v>
      </c>
      <c r="H4481" t="s">
        <v>62</v>
      </c>
      <c r="I4481" t="s">
        <v>50</v>
      </c>
    </row>
    <row r="4482" spans="4:9" hidden="1" x14ac:dyDescent="0.25">
      <c r="D4482" s="2" t="e">
        <f>IF(E4482="","",CONCATENATE(H4482,".",COUNTIF($E$1:E4481,E4482)+1))</f>
        <v>#N/A</v>
      </c>
      <c r="E4482" s="2" t="e">
        <f>IF(I4482="","",IF(I4482=INFORME!$C$22,CONCATENATE(H4482,".",I4482,".",G4482),""))</f>
        <v>#N/A</v>
      </c>
      <c r="F4482">
        <v>8</v>
      </c>
      <c r="G4482" t="s">
        <v>65</v>
      </c>
      <c r="H4482" t="s">
        <v>62</v>
      </c>
      <c r="I4482" t="s">
        <v>50</v>
      </c>
    </row>
    <row r="4483" spans="4:9" hidden="1" x14ac:dyDescent="0.25">
      <c r="D4483" s="2" t="e">
        <f>IF(E4483="","",CONCATENATE(H4483,".",COUNTIF($E$1:E4482,E4483)+1))</f>
        <v>#N/A</v>
      </c>
      <c r="E4483" s="2" t="e">
        <f>IF(I4483="","",IF(I4483=INFORME!$C$22,CONCATENATE(H4483,".",I4483,".",G4483),""))</f>
        <v>#N/A</v>
      </c>
      <c r="F4483">
        <v>8</v>
      </c>
      <c r="G4483" t="s">
        <v>65</v>
      </c>
      <c r="H4483" t="s">
        <v>62</v>
      </c>
      <c r="I4483" t="s">
        <v>50</v>
      </c>
    </row>
    <row r="4484" spans="4:9" hidden="1" x14ac:dyDescent="0.25">
      <c r="D4484" s="2" t="e">
        <f>IF(E4484="","",CONCATENATE(H4484,".",COUNTIF($E$1:E4483,E4484)+1))</f>
        <v>#N/A</v>
      </c>
      <c r="E4484" s="2" t="e">
        <f>IF(I4484="","",IF(I4484=INFORME!$C$22,CONCATENATE(H4484,".",I4484,".",G4484),""))</f>
        <v>#N/A</v>
      </c>
      <c r="F4484">
        <v>8</v>
      </c>
      <c r="G4484" t="s">
        <v>65</v>
      </c>
      <c r="H4484" t="s">
        <v>62</v>
      </c>
      <c r="I4484" t="s">
        <v>50</v>
      </c>
    </row>
    <row r="4485" spans="4:9" hidden="1" x14ac:dyDescent="0.25">
      <c r="D4485" s="2" t="e">
        <f>IF(E4485="","",CONCATENATE(H4485,".",COUNTIF($E$1:E4484,E4485)+1))</f>
        <v>#N/A</v>
      </c>
      <c r="E4485" s="2" t="e">
        <f>IF(I4485="","",IF(I4485=INFORME!$C$22,CONCATENATE(H4485,".",I4485,".",G4485),""))</f>
        <v>#N/A</v>
      </c>
      <c r="F4485">
        <v>8</v>
      </c>
      <c r="G4485" t="s">
        <v>65</v>
      </c>
      <c r="H4485" t="s">
        <v>62</v>
      </c>
      <c r="I4485" t="s">
        <v>50</v>
      </c>
    </row>
    <row r="4486" spans="4:9" hidden="1" x14ac:dyDescent="0.25">
      <c r="D4486" s="2" t="e">
        <f>IF(E4486="","",CONCATENATE(H4486,".",COUNTIF($E$1:E4485,E4486)+1))</f>
        <v>#N/A</v>
      </c>
      <c r="E4486" s="2" t="e">
        <f>IF(I4486="","",IF(I4486=INFORME!$C$22,CONCATENATE(H4486,".",I4486,".",G4486),""))</f>
        <v>#N/A</v>
      </c>
      <c r="F4486">
        <v>8</v>
      </c>
      <c r="G4486" t="s">
        <v>65</v>
      </c>
      <c r="H4486" t="s">
        <v>62</v>
      </c>
      <c r="I4486" t="s">
        <v>50</v>
      </c>
    </row>
    <row r="4487" spans="4:9" hidden="1" x14ac:dyDescent="0.25">
      <c r="D4487" s="2" t="e">
        <f>IF(E4487="","",CONCATENATE(H4487,".",COUNTIF($E$1:E4486,E4487)+1))</f>
        <v>#N/A</v>
      </c>
      <c r="E4487" s="2" t="e">
        <f>IF(I4487="","",IF(I4487=INFORME!$C$22,CONCATENATE(H4487,".",I4487,".",G4487),""))</f>
        <v>#N/A</v>
      </c>
      <c r="F4487">
        <v>8</v>
      </c>
      <c r="G4487" t="s">
        <v>65</v>
      </c>
      <c r="H4487" t="s">
        <v>62</v>
      </c>
      <c r="I4487" t="s">
        <v>50</v>
      </c>
    </row>
    <row r="4488" spans="4:9" hidden="1" x14ac:dyDescent="0.25">
      <c r="D4488" s="2" t="e">
        <f>IF(E4488="","",CONCATENATE(H4488,".",COUNTIF($E$1:E4487,E4488)+1))</f>
        <v>#N/A</v>
      </c>
      <c r="E4488" s="2" t="e">
        <f>IF(I4488="","",IF(I4488=INFORME!$C$22,CONCATENATE(H4488,".",I4488,".",G4488),""))</f>
        <v>#N/A</v>
      </c>
      <c r="F4488">
        <v>8</v>
      </c>
      <c r="G4488" t="s">
        <v>65</v>
      </c>
      <c r="H4488" t="s">
        <v>62</v>
      </c>
      <c r="I4488" t="s">
        <v>50</v>
      </c>
    </row>
    <row r="4489" spans="4:9" hidden="1" x14ac:dyDescent="0.25">
      <c r="D4489" s="2" t="e">
        <f>IF(E4489="","",CONCATENATE(H4489,".",COUNTIF($E$1:E4488,E4489)+1))</f>
        <v>#N/A</v>
      </c>
      <c r="E4489" s="2" t="e">
        <f>IF(I4489="","",IF(I4489=INFORME!$C$22,CONCATENATE(H4489,".",I4489,".",G4489),""))</f>
        <v>#N/A</v>
      </c>
      <c r="F4489">
        <v>8</v>
      </c>
      <c r="G4489" t="s">
        <v>65</v>
      </c>
      <c r="H4489" t="s">
        <v>62</v>
      </c>
      <c r="I4489" t="s">
        <v>50</v>
      </c>
    </row>
    <row r="4490" spans="4:9" hidden="1" x14ac:dyDescent="0.25">
      <c r="D4490" s="2" t="e">
        <f>IF(E4490="","",CONCATENATE(H4490,".",COUNTIF($E$1:E4489,E4490)+1))</f>
        <v>#N/A</v>
      </c>
      <c r="E4490" s="2" t="e">
        <f>IF(I4490="","",IF(I4490=INFORME!$C$22,CONCATENATE(H4490,".",I4490,".",G4490),""))</f>
        <v>#N/A</v>
      </c>
      <c r="F4490">
        <v>8</v>
      </c>
      <c r="G4490" t="s">
        <v>65</v>
      </c>
      <c r="H4490" t="s">
        <v>62</v>
      </c>
      <c r="I4490" t="s">
        <v>50</v>
      </c>
    </row>
    <row r="4491" spans="4:9" hidden="1" x14ac:dyDescent="0.25">
      <c r="D4491" s="2" t="e">
        <f>IF(E4491="","",CONCATENATE(H4491,".",COUNTIF($E$1:E4490,E4491)+1))</f>
        <v>#N/A</v>
      </c>
      <c r="E4491" s="2" t="e">
        <f>IF(I4491="","",IF(I4491=INFORME!$C$22,CONCATENATE(H4491,".",I4491,".",G4491),""))</f>
        <v>#N/A</v>
      </c>
      <c r="F4491">
        <v>8</v>
      </c>
      <c r="G4491" t="s">
        <v>65</v>
      </c>
      <c r="H4491" t="s">
        <v>62</v>
      </c>
      <c r="I4491" t="s">
        <v>50</v>
      </c>
    </row>
    <row r="4492" spans="4:9" hidden="1" x14ac:dyDescent="0.25">
      <c r="D4492" s="2" t="e">
        <f>IF(E4492="","",CONCATENATE(H4492,".",COUNTIF($E$1:E4491,E4492)+1))</f>
        <v>#N/A</v>
      </c>
      <c r="E4492" s="2" t="e">
        <f>IF(I4492="","",IF(I4492=INFORME!$C$22,CONCATENATE(H4492,".",I4492,".",G4492),""))</f>
        <v>#N/A</v>
      </c>
      <c r="F4492">
        <v>8</v>
      </c>
      <c r="G4492" t="s">
        <v>65</v>
      </c>
      <c r="H4492" t="s">
        <v>62</v>
      </c>
      <c r="I4492" t="s">
        <v>50</v>
      </c>
    </row>
    <row r="4493" spans="4:9" hidden="1" x14ac:dyDescent="0.25">
      <c r="D4493" s="2" t="e">
        <f>IF(E4493="","",CONCATENATE(H4493,".",COUNTIF($E$1:E4492,E4493)+1))</f>
        <v>#N/A</v>
      </c>
      <c r="E4493" s="2" t="e">
        <f>IF(I4493="","",IF(I4493=INFORME!$C$22,CONCATENATE(H4493,".",I4493,".",G4493),""))</f>
        <v>#N/A</v>
      </c>
      <c r="F4493">
        <v>8</v>
      </c>
      <c r="G4493" t="s">
        <v>65</v>
      </c>
      <c r="H4493" t="s">
        <v>62</v>
      </c>
      <c r="I4493" t="s">
        <v>50</v>
      </c>
    </row>
    <row r="4494" spans="4:9" hidden="1" x14ac:dyDescent="0.25">
      <c r="D4494" s="2" t="e">
        <f>IF(E4494="","",CONCATENATE(H4494,".",COUNTIF($E$1:E4493,E4494)+1))</f>
        <v>#N/A</v>
      </c>
      <c r="E4494" s="2" t="e">
        <f>IF(I4494="","",IF(I4494=INFORME!$C$22,CONCATENATE(H4494,".",I4494,".",G4494),""))</f>
        <v>#N/A</v>
      </c>
      <c r="F4494">
        <v>8</v>
      </c>
      <c r="G4494" t="s">
        <v>65</v>
      </c>
      <c r="H4494" t="s">
        <v>62</v>
      </c>
      <c r="I4494" t="s">
        <v>50</v>
      </c>
    </row>
    <row r="4495" spans="4:9" hidden="1" x14ac:dyDescent="0.25">
      <c r="D4495" s="2" t="e">
        <f>IF(E4495="","",CONCATENATE(H4495,".",COUNTIF($E$1:E4494,E4495)+1))</f>
        <v>#N/A</v>
      </c>
      <c r="E4495" s="2" t="e">
        <f>IF(I4495="","",IF(I4495=INFORME!$C$22,CONCATENATE(H4495,".",I4495,".",G4495),""))</f>
        <v>#N/A</v>
      </c>
      <c r="F4495">
        <v>8</v>
      </c>
      <c r="G4495" t="s">
        <v>65</v>
      </c>
      <c r="H4495" t="s">
        <v>62</v>
      </c>
      <c r="I4495" t="s">
        <v>50</v>
      </c>
    </row>
    <row r="4496" spans="4:9" hidden="1" x14ac:dyDescent="0.25">
      <c r="D4496" s="2" t="e">
        <f>IF(E4496="","",CONCATENATE(H4496,".",COUNTIF($E$1:E4495,E4496)+1))</f>
        <v>#N/A</v>
      </c>
      <c r="E4496" s="2" t="e">
        <f>IF(I4496="","",IF(I4496=INFORME!$C$22,CONCATENATE(H4496,".",I4496,".",G4496),""))</f>
        <v>#N/A</v>
      </c>
      <c r="F4496">
        <v>8</v>
      </c>
      <c r="G4496" t="s">
        <v>65</v>
      </c>
      <c r="H4496" t="s">
        <v>62</v>
      </c>
      <c r="I4496" t="s">
        <v>50</v>
      </c>
    </row>
    <row r="4497" spans="4:115" hidden="1" x14ac:dyDescent="0.25">
      <c r="D4497" s="2" t="e">
        <f>IF(E4497="","",CONCATENATE(H4497,".",COUNTIF($E$1:E4496,E4497)+1))</f>
        <v>#N/A</v>
      </c>
      <c r="E4497" s="2" t="e">
        <f>IF(I4497="","",IF(I4497=INFORME!$C$22,CONCATENATE(H4497,".",I4497,".",G4497),""))</f>
        <v>#N/A</v>
      </c>
      <c r="F4497">
        <v>8</v>
      </c>
      <c r="G4497" t="s">
        <v>65</v>
      </c>
      <c r="H4497" t="s">
        <v>62</v>
      </c>
      <c r="I4497" t="s">
        <v>50</v>
      </c>
    </row>
    <row r="4498" spans="4:115" hidden="1" x14ac:dyDescent="0.25">
      <c r="D4498" s="2" t="e">
        <f>IF(E4498="","",CONCATENATE(H4498,".",COUNTIF($E$1:E4497,E4498)+1))</f>
        <v>#N/A</v>
      </c>
      <c r="E4498" s="2" t="e">
        <f>IF(I4498="","",IF(I4498=INFORME!$C$22,CONCATENATE(H4498,".",I4498,".",G4498),""))</f>
        <v>#N/A</v>
      </c>
      <c r="F4498">
        <v>8</v>
      </c>
      <c r="G4498" t="s">
        <v>65</v>
      </c>
      <c r="H4498" t="s">
        <v>62</v>
      </c>
      <c r="I4498" t="s">
        <v>50</v>
      </c>
    </row>
    <row r="4499" spans="4:115" hidden="1" x14ac:dyDescent="0.25">
      <c r="D4499" s="2" t="e">
        <f>IF(E4499="","",CONCATENATE(H4499,".",COUNTIF($E$1:E4498,E4499)+1))</f>
        <v>#N/A</v>
      </c>
      <c r="E4499" s="2" t="e">
        <f>IF(I4499="","",IF(I4499=INFORME!$C$22,CONCATENATE(H4499,".",I4499,".",G4499),""))</f>
        <v>#N/A</v>
      </c>
      <c r="F4499">
        <v>8</v>
      </c>
      <c r="G4499" t="s">
        <v>65</v>
      </c>
      <c r="H4499" t="s">
        <v>62</v>
      </c>
      <c r="I4499" t="s">
        <v>50</v>
      </c>
    </row>
    <row r="4500" spans="4:115" hidden="1" x14ac:dyDescent="0.25">
      <c r="D4500" s="2" t="e">
        <f>IF(E4500="","",CONCATENATE(H4500,".",COUNTIF($E$1:E4499,E4500)+1))</f>
        <v>#N/A</v>
      </c>
      <c r="E4500" s="2" t="e">
        <f>IF(I4500="","",IF(I4500=INFORME!$C$22,CONCATENATE(H4500,".",I4500,".",G4500),""))</f>
        <v>#N/A</v>
      </c>
      <c r="F4500">
        <v>8</v>
      </c>
      <c r="G4500" t="s">
        <v>65</v>
      </c>
      <c r="H4500" t="s">
        <v>62</v>
      </c>
      <c r="I4500" t="s">
        <v>50</v>
      </c>
    </row>
    <row r="4501" spans="4:115" hidden="1" x14ac:dyDescent="0.25">
      <c r="D4501" s="2" t="e">
        <f>IF(E4501="","",CONCATENATE(H4501,".",COUNTIF($E$1:E4500,E4501)+1))</f>
        <v>#N/A</v>
      </c>
      <c r="E4501" s="2" t="e">
        <f>IF(I4501="","",IF(I4501=INFORME!$C$22,CONCATENATE(H4501,".",I4501,".",G4501),""))</f>
        <v>#N/A</v>
      </c>
      <c r="F4501">
        <v>8</v>
      </c>
      <c r="G4501" t="s">
        <v>65</v>
      </c>
      <c r="H4501" t="s">
        <v>62</v>
      </c>
      <c r="I4501" t="s">
        <v>50</v>
      </c>
    </row>
    <row r="4502" spans="4:115" hidden="1" x14ac:dyDescent="0.25">
      <c r="D4502" s="2" t="e">
        <f>IF(E4502="","",CONCATENATE(H4502,".",COUNTIF($E$1:E4501,E4502)+1))</f>
        <v>#N/A</v>
      </c>
      <c r="E4502" s="2" t="e">
        <f>IF(I4502="","",IF(I4502=INFORME!$C$22,CONCATENATE(H4502,".",I4502,".",G4502),""))</f>
        <v>#N/A</v>
      </c>
      <c r="F4502">
        <v>9</v>
      </c>
      <c r="G4502" t="s">
        <v>65</v>
      </c>
      <c r="H4502" t="s">
        <v>62</v>
      </c>
      <c r="I4502" t="s">
        <v>47</v>
      </c>
      <c r="DF4502" t="s">
        <v>2234</v>
      </c>
      <c r="DG4502" t="s">
        <v>2235</v>
      </c>
      <c r="DH4502" t="s">
        <v>2236</v>
      </c>
      <c r="DI4502" t="s">
        <v>2671</v>
      </c>
      <c r="DJ4502" t="s">
        <v>2672</v>
      </c>
      <c r="DK4502" t="s">
        <v>2673</v>
      </c>
    </row>
    <row r="4503" spans="4:115" hidden="1" x14ac:dyDescent="0.25">
      <c r="D4503" s="2" t="e">
        <f>IF(E4503="","",CONCATENATE(H4503,".",COUNTIF($E$1:E4502,E4503)+1))</f>
        <v>#N/A</v>
      </c>
      <c r="E4503" s="2" t="e">
        <f>IF(I4503="","",IF(I4503=INFORME!$C$22,CONCATENATE(H4503,".",I4503,".",G4503),""))</f>
        <v>#N/A</v>
      </c>
      <c r="F4503">
        <v>9</v>
      </c>
      <c r="G4503" t="s">
        <v>65</v>
      </c>
      <c r="H4503" t="s">
        <v>62</v>
      </c>
      <c r="I4503" t="s">
        <v>47</v>
      </c>
    </row>
    <row r="4504" spans="4:115" hidden="1" x14ac:dyDescent="0.25">
      <c r="D4504" s="2" t="e">
        <f>IF(E4504="","",CONCATENATE(H4504,".",COUNTIF($E$1:E4503,E4504)+1))</f>
        <v>#N/A</v>
      </c>
      <c r="E4504" s="2" t="e">
        <f>IF(I4504="","",IF(I4504=INFORME!$C$22,CONCATENATE(H4504,".",I4504,".",G4504),""))</f>
        <v>#N/A</v>
      </c>
      <c r="F4504">
        <v>9</v>
      </c>
      <c r="G4504" t="s">
        <v>65</v>
      </c>
      <c r="H4504" t="s">
        <v>62</v>
      </c>
      <c r="I4504" t="s">
        <v>47</v>
      </c>
      <c r="N4504" t="s">
        <v>11</v>
      </c>
      <c r="Q4504" t="s">
        <v>11</v>
      </c>
      <c r="R4504" t="s">
        <v>11</v>
      </c>
      <c r="S4504" t="s">
        <v>11</v>
      </c>
    </row>
    <row r="4505" spans="4:115" hidden="1" x14ac:dyDescent="0.25">
      <c r="D4505" s="2" t="e">
        <f>IF(E4505="","",CONCATENATE(H4505,".",COUNTIF($E$1:E4504,E4505)+1))</f>
        <v>#N/A</v>
      </c>
      <c r="E4505" s="2" t="e">
        <f>IF(I4505="","",IF(I4505=INFORME!$C$22,CONCATENATE(H4505,".",I4505,".",G4505),""))</f>
        <v>#N/A</v>
      </c>
      <c r="F4505">
        <v>9</v>
      </c>
      <c r="G4505" t="s">
        <v>65</v>
      </c>
      <c r="H4505" t="s">
        <v>62</v>
      </c>
      <c r="I4505" t="s">
        <v>47</v>
      </c>
      <c r="Q4505" t="s">
        <v>11</v>
      </c>
      <c r="R4505" t="s">
        <v>11</v>
      </c>
      <c r="S4505" t="s">
        <v>11</v>
      </c>
    </row>
    <row r="4506" spans="4:115" hidden="1" x14ac:dyDescent="0.25">
      <c r="D4506" s="2" t="e">
        <f>IF(E4506="","",CONCATENATE(H4506,".",COUNTIF($E$1:E4505,E4506)+1))</f>
        <v>#N/A</v>
      </c>
      <c r="E4506" s="2" t="e">
        <f>IF(I4506="","",IF(I4506=INFORME!$C$22,CONCATENATE(H4506,".",I4506,".",G4506),""))</f>
        <v>#N/A</v>
      </c>
      <c r="F4506">
        <v>9</v>
      </c>
      <c r="G4506" t="s">
        <v>65</v>
      </c>
      <c r="H4506" t="s">
        <v>62</v>
      </c>
      <c r="I4506" t="s">
        <v>47</v>
      </c>
      <c r="Q4506" t="s">
        <v>11</v>
      </c>
      <c r="R4506" t="s">
        <v>11</v>
      </c>
    </row>
    <row r="4507" spans="4:115" hidden="1" x14ac:dyDescent="0.25">
      <c r="D4507" s="2" t="e">
        <f>IF(E4507="","",CONCATENATE(H4507,".",COUNTIF($E$1:E4506,E4507)+1))</f>
        <v>#N/A</v>
      </c>
      <c r="E4507" s="2" t="e">
        <f>IF(I4507="","",IF(I4507=INFORME!$C$22,CONCATENATE(H4507,".",I4507,".",G4507),""))</f>
        <v>#N/A</v>
      </c>
      <c r="F4507">
        <v>9</v>
      </c>
      <c r="G4507" t="s">
        <v>65</v>
      </c>
      <c r="H4507" t="s">
        <v>62</v>
      </c>
      <c r="I4507" t="s">
        <v>47</v>
      </c>
      <c r="N4507" t="s">
        <v>11</v>
      </c>
      <c r="O4507" t="s">
        <v>11</v>
      </c>
      <c r="P4507" t="s">
        <v>11</v>
      </c>
      <c r="Q4507" t="s">
        <v>11</v>
      </c>
      <c r="R4507" t="s">
        <v>11</v>
      </c>
      <c r="S4507" t="s">
        <v>11</v>
      </c>
    </row>
    <row r="4508" spans="4:115" hidden="1" x14ac:dyDescent="0.25">
      <c r="D4508" s="2" t="e">
        <f>IF(E4508="","",CONCATENATE(H4508,".",COUNTIF($E$1:E4507,E4508)+1))</f>
        <v>#N/A</v>
      </c>
      <c r="E4508" s="2" t="e">
        <f>IF(I4508="","",IF(I4508=INFORME!$C$22,CONCATENATE(H4508,".",I4508,".",G4508),""))</f>
        <v>#N/A</v>
      </c>
      <c r="F4508">
        <v>9</v>
      </c>
      <c r="G4508" t="s">
        <v>65</v>
      </c>
      <c r="H4508" t="s">
        <v>62</v>
      </c>
      <c r="I4508" t="s">
        <v>47</v>
      </c>
    </row>
    <row r="4509" spans="4:115" hidden="1" x14ac:dyDescent="0.25">
      <c r="D4509" s="2" t="e">
        <f>IF(E4509="","",CONCATENATE(H4509,".",COUNTIF($E$1:E4508,E4509)+1))</f>
        <v>#N/A</v>
      </c>
      <c r="E4509" s="2" t="e">
        <f>IF(I4509="","",IF(I4509=INFORME!$C$22,CONCATENATE(H4509,".",I4509,".",G4509),""))</f>
        <v>#N/A</v>
      </c>
      <c r="F4509">
        <v>9</v>
      </c>
      <c r="G4509" t="s">
        <v>65</v>
      </c>
      <c r="H4509" t="s">
        <v>62</v>
      </c>
      <c r="I4509" t="s">
        <v>47</v>
      </c>
    </row>
    <row r="4510" spans="4:115" hidden="1" x14ac:dyDescent="0.25">
      <c r="D4510" s="2" t="e">
        <f>IF(E4510="","",CONCATENATE(H4510,".",COUNTIF($E$1:E4509,E4510)+1))</f>
        <v>#N/A</v>
      </c>
      <c r="E4510" s="2" t="e">
        <f>IF(I4510="","",IF(I4510=INFORME!$C$22,CONCATENATE(H4510,".",I4510,".",G4510),""))</f>
        <v>#N/A</v>
      </c>
      <c r="F4510">
        <v>9</v>
      </c>
      <c r="G4510" t="s">
        <v>65</v>
      </c>
      <c r="H4510" t="s">
        <v>62</v>
      </c>
      <c r="I4510" t="s">
        <v>47</v>
      </c>
    </row>
    <row r="4511" spans="4:115" hidden="1" x14ac:dyDescent="0.25">
      <c r="D4511" s="2" t="e">
        <f>IF(E4511="","",CONCATENATE(H4511,".",COUNTIF($E$1:E4510,E4511)+1))</f>
        <v>#N/A</v>
      </c>
      <c r="E4511" s="2" t="e">
        <f>IF(I4511="","",IF(I4511=INFORME!$C$22,CONCATENATE(H4511,".",I4511,".",G4511),""))</f>
        <v>#N/A</v>
      </c>
      <c r="F4511">
        <v>9</v>
      </c>
      <c r="G4511" t="s">
        <v>65</v>
      </c>
      <c r="H4511" t="s">
        <v>62</v>
      </c>
      <c r="I4511" t="s">
        <v>47</v>
      </c>
    </row>
    <row r="4512" spans="4:115" hidden="1" x14ac:dyDescent="0.25">
      <c r="D4512" s="2" t="e">
        <f>IF(E4512="","",CONCATENATE(H4512,".",COUNTIF($E$1:E4511,E4512)+1))</f>
        <v>#N/A</v>
      </c>
      <c r="E4512" s="2" t="e">
        <f>IF(I4512="","",IF(I4512=INFORME!$C$22,CONCATENATE(H4512,".",I4512,".",G4512),""))</f>
        <v>#N/A</v>
      </c>
      <c r="F4512">
        <v>9</v>
      </c>
      <c r="G4512" t="s">
        <v>65</v>
      </c>
      <c r="H4512" t="s">
        <v>62</v>
      </c>
      <c r="I4512" t="s">
        <v>47</v>
      </c>
      <c r="Q4512" t="s">
        <v>11</v>
      </c>
      <c r="R4512" t="s">
        <v>11</v>
      </c>
      <c r="S4512" t="s">
        <v>11</v>
      </c>
    </row>
    <row r="4513" spans="4:19" hidden="1" x14ac:dyDescent="0.25">
      <c r="D4513" s="2" t="e">
        <f>IF(E4513="","",CONCATENATE(H4513,".",COUNTIF($E$1:E4512,E4513)+1))</f>
        <v>#N/A</v>
      </c>
      <c r="E4513" s="2" t="e">
        <f>IF(I4513="","",IF(I4513=INFORME!$C$22,CONCATENATE(H4513,".",I4513,".",G4513),""))</f>
        <v>#N/A</v>
      </c>
      <c r="F4513">
        <v>9</v>
      </c>
      <c r="G4513" t="s">
        <v>65</v>
      </c>
      <c r="H4513" t="s">
        <v>62</v>
      </c>
      <c r="I4513" t="s">
        <v>47</v>
      </c>
      <c r="S4513" t="s">
        <v>11</v>
      </c>
    </row>
    <row r="4514" spans="4:19" hidden="1" x14ac:dyDescent="0.25">
      <c r="D4514" s="2" t="e">
        <f>IF(E4514="","",CONCATENATE(H4514,".",COUNTIF($E$1:E4513,E4514)+1))</f>
        <v>#N/A</v>
      </c>
      <c r="E4514" s="2" t="e">
        <f>IF(I4514="","",IF(I4514=INFORME!$C$22,CONCATENATE(H4514,".",I4514,".",G4514),""))</f>
        <v>#N/A</v>
      </c>
      <c r="F4514">
        <v>9</v>
      </c>
      <c r="G4514" t="s">
        <v>65</v>
      </c>
      <c r="H4514" t="s">
        <v>62</v>
      </c>
      <c r="I4514" t="s">
        <v>47</v>
      </c>
      <c r="N4514" t="s">
        <v>11</v>
      </c>
    </row>
    <row r="4515" spans="4:19" hidden="1" x14ac:dyDescent="0.25">
      <c r="D4515" s="2" t="e">
        <f>IF(E4515="","",CONCATENATE(H4515,".",COUNTIF($E$1:E4514,E4515)+1))</f>
        <v>#N/A</v>
      </c>
      <c r="E4515" s="2" t="e">
        <f>IF(I4515="","",IF(I4515=INFORME!$C$22,CONCATENATE(H4515,".",I4515,".",G4515),""))</f>
        <v>#N/A</v>
      </c>
      <c r="F4515">
        <v>9</v>
      </c>
      <c r="G4515" t="s">
        <v>65</v>
      </c>
      <c r="H4515" t="s">
        <v>62</v>
      </c>
      <c r="I4515" t="s">
        <v>47</v>
      </c>
      <c r="N4515" t="s">
        <v>11</v>
      </c>
    </row>
    <row r="4516" spans="4:19" hidden="1" x14ac:dyDescent="0.25">
      <c r="D4516" s="2" t="e">
        <f>IF(E4516="","",CONCATENATE(H4516,".",COUNTIF($E$1:E4515,E4516)+1))</f>
        <v>#N/A</v>
      </c>
      <c r="E4516" s="2" t="e">
        <f>IF(I4516="","",IF(I4516=INFORME!$C$22,CONCATENATE(H4516,".",I4516,".",G4516),""))</f>
        <v>#N/A</v>
      </c>
      <c r="F4516">
        <v>9</v>
      </c>
      <c r="G4516" t="s">
        <v>65</v>
      </c>
      <c r="H4516" t="s">
        <v>62</v>
      </c>
      <c r="I4516" t="s">
        <v>47</v>
      </c>
      <c r="N4516" t="s">
        <v>11</v>
      </c>
      <c r="O4516" t="s">
        <v>11</v>
      </c>
      <c r="P4516" t="s">
        <v>11</v>
      </c>
      <c r="Q4516" t="s">
        <v>11</v>
      </c>
      <c r="R4516" t="s">
        <v>11</v>
      </c>
      <c r="S4516" t="s">
        <v>11</v>
      </c>
    </row>
    <row r="4517" spans="4:19" hidden="1" x14ac:dyDescent="0.25">
      <c r="D4517" s="2" t="e">
        <f>IF(E4517="","",CONCATENATE(H4517,".",COUNTIF($E$1:E4516,E4517)+1))</f>
        <v>#N/A</v>
      </c>
      <c r="E4517" s="2" t="e">
        <f>IF(I4517="","",IF(I4517=INFORME!$C$22,CONCATENATE(H4517,".",I4517,".",G4517),""))</f>
        <v>#N/A</v>
      </c>
      <c r="F4517">
        <v>9</v>
      </c>
      <c r="G4517" t="s">
        <v>65</v>
      </c>
      <c r="H4517" t="s">
        <v>62</v>
      </c>
      <c r="I4517" t="s">
        <v>47</v>
      </c>
    </row>
    <row r="4518" spans="4:19" hidden="1" x14ac:dyDescent="0.25">
      <c r="D4518" s="2" t="e">
        <f>IF(E4518="","",CONCATENATE(H4518,".",COUNTIF($E$1:E4517,E4518)+1))</f>
        <v>#N/A</v>
      </c>
      <c r="E4518" s="2" t="e">
        <f>IF(I4518="","",IF(I4518=INFORME!$C$22,CONCATENATE(H4518,".",I4518,".",G4518),""))</f>
        <v>#N/A</v>
      </c>
      <c r="F4518">
        <v>9</v>
      </c>
      <c r="G4518" t="s">
        <v>65</v>
      </c>
      <c r="H4518" t="s">
        <v>62</v>
      </c>
      <c r="I4518" t="s">
        <v>47</v>
      </c>
    </row>
    <row r="4519" spans="4:19" hidden="1" x14ac:dyDescent="0.25">
      <c r="D4519" s="2" t="e">
        <f>IF(E4519="","",CONCATENATE(H4519,".",COUNTIF($E$1:E4518,E4519)+1))</f>
        <v>#N/A</v>
      </c>
      <c r="E4519" s="2" t="e">
        <f>IF(I4519="","",IF(I4519=INFORME!$C$22,CONCATENATE(H4519,".",I4519,".",G4519),""))</f>
        <v>#N/A</v>
      </c>
      <c r="F4519">
        <v>9</v>
      </c>
      <c r="G4519" t="s">
        <v>65</v>
      </c>
      <c r="H4519" t="s">
        <v>62</v>
      </c>
      <c r="I4519" t="s">
        <v>47</v>
      </c>
    </row>
    <row r="4520" spans="4:19" hidden="1" x14ac:dyDescent="0.25">
      <c r="D4520" s="2" t="e">
        <f>IF(E4520="","",CONCATENATE(H4520,".",COUNTIF($E$1:E4519,E4520)+1))</f>
        <v>#N/A</v>
      </c>
      <c r="E4520" s="2" t="e">
        <f>IF(I4520="","",IF(I4520=INFORME!$C$22,CONCATENATE(H4520,".",I4520,".",G4520),""))</f>
        <v>#N/A</v>
      </c>
      <c r="F4520">
        <v>9</v>
      </c>
      <c r="G4520" t="s">
        <v>65</v>
      </c>
      <c r="H4520" t="s">
        <v>62</v>
      </c>
      <c r="I4520" t="s">
        <v>47</v>
      </c>
    </row>
    <row r="4521" spans="4:19" hidden="1" x14ac:dyDescent="0.25">
      <c r="D4521" s="2" t="e">
        <f>IF(E4521="","",CONCATENATE(H4521,".",COUNTIF($E$1:E4520,E4521)+1))</f>
        <v>#N/A</v>
      </c>
      <c r="E4521" s="2" t="e">
        <f>IF(I4521="","",IF(I4521=INFORME!$C$22,CONCATENATE(H4521,".",I4521,".",G4521),""))</f>
        <v>#N/A</v>
      </c>
      <c r="F4521">
        <v>9</v>
      </c>
      <c r="G4521" t="s">
        <v>65</v>
      </c>
      <c r="H4521" t="s">
        <v>62</v>
      </c>
      <c r="I4521" t="s">
        <v>47</v>
      </c>
    </row>
    <row r="4522" spans="4:19" hidden="1" x14ac:dyDescent="0.25">
      <c r="D4522" s="2" t="e">
        <f>IF(E4522="","",CONCATENATE(H4522,".",COUNTIF($E$1:E4521,E4522)+1))</f>
        <v>#N/A</v>
      </c>
      <c r="E4522" s="2" t="e">
        <f>IF(I4522="","",IF(I4522=INFORME!$C$22,CONCATENATE(H4522,".",I4522,".",G4522),""))</f>
        <v>#N/A</v>
      </c>
      <c r="F4522">
        <v>9</v>
      </c>
      <c r="G4522" t="s">
        <v>65</v>
      </c>
      <c r="H4522" t="s">
        <v>62</v>
      </c>
      <c r="I4522" t="s">
        <v>47</v>
      </c>
    </row>
    <row r="4523" spans="4:19" hidden="1" x14ac:dyDescent="0.25">
      <c r="D4523" s="2" t="e">
        <f>IF(E4523="","",CONCATENATE(H4523,".",COUNTIF($E$1:E4522,E4523)+1))</f>
        <v>#N/A</v>
      </c>
      <c r="E4523" s="2" t="e">
        <f>IF(I4523="","",IF(I4523=INFORME!$C$22,CONCATENATE(H4523,".",I4523,".",G4523),""))</f>
        <v>#N/A</v>
      </c>
      <c r="F4523">
        <v>9</v>
      </c>
      <c r="G4523" t="s">
        <v>65</v>
      </c>
      <c r="H4523" t="s">
        <v>62</v>
      </c>
      <c r="I4523" t="s">
        <v>47</v>
      </c>
      <c r="Q4523" t="s">
        <v>11</v>
      </c>
      <c r="R4523" t="s">
        <v>11</v>
      </c>
    </row>
    <row r="4524" spans="4:19" hidden="1" x14ac:dyDescent="0.25">
      <c r="D4524" s="2" t="e">
        <f>IF(E4524="","",CONCATENATE(H4524,".",COUNTIF($E$1:E4523,E4524)+1))</f>
        <v>#N/A</v>
      </c>
      <c r="E4524" s="2" t="e">
        <f>IF(I4524="","",IF(I4524=INFORME!$C$22,CONCATENATE(H4524,".",I4524,".",G4524),""))</f>
        <v>#N/A</v>
      </c>
      <c r="F4524">
        <v>9</v>
      </c>
      <c r="G4524" t="s">
        <v>65</v>
      </c>
      <c r="H4524" t="s">
        <v>62</v>
      </c>
      <c r="I4524" t="s">
        <v>47</v>
      </c>
    </row>
    <row r="4525" spans="4:19" hidden="1" x14ac:dyDescent="0.25">
      <c r="D4525" s="2" t="e">
        <f>IF(E4525="","",CONCATENATE(H4525,".",COUNTIF($E$1:E4524,E4525)+1))</f>
        <v>#N/A</v>
      </c>
      <c r="E4525" s="2" t="e">
        <f>IF(I4525="","",IF(I4525=INFORME!$C$22,CONCATENATE(H4525,".",I4525,".",G4525),""))</f>
        <v>#N/A</v>
      </c>
      <c r="F4525">
        <v>9</v>
      </c>
      <c r="G4525" t="s">
        <v>65</v>
      </c>
      <c r="H4525" t="s">
        <v>62</v>
      </c>
      <c r="I4525" t="s">
        <v>47</v>
      </c>
    </row>
    <row r="4526" spans="4:19" hidden="1" x14ac:dyDescent="0.25">
      <c r="D4526" s="2" t="e">
        <f>IF(E4526="","",CONCATENATE(H4526,".",COUNTIF($E$1:E4525,E4526)+1))</f>
        <v>#N/A</v>
      </c>
      <c r="E4526" s="2" t="e">
        <f>IF(I4526="","",IF(I4526=INFORME!$C$22,CONCATENATE(H4526,".",I4526,".",G4526),""))</f>
        <v>#N/A</v>
      </c>
      <c r="F4526">
        <v>9</v>
      </c>
      <c r="G4526" t="s">
        <v>65</v>
      </c>
      <c r="H4526" t="s">
        <v>62</v>
      </c>
      <c r="I4526" t="s">
        <v>47</v>
      </c>
      <c r="N4526" t="s">
        <v>11</v>
      </c>
    </row>
    <row r="4527" spans="4:19" hidden="1" x14ac:dyDescent="0.25">
      <c r="D4527" s="2" t="e">
        <f>IF(E4527="","",CONCATENATE(H4527,".",COUNTIF($E$1:E4526,E4527)+1))</f>
        <v>#N/A</v>
      </c>
      <c r="E4527" s="2" t="e">
        <f>IF(I4527="","",IF(I4527=INFORME!$C$22,CONCATENATE(H4527,".",I4527,".",G4527),""))</f>
        <v>#N/A</v>
      </c>
      <c r="F4527">
        <v>9</v>
      </c>
      <c r="G4527" t="s">
        <v>65</v>
      </c>
      <c r="H4527" t="s">
        <v>62</v>
      </c>
      <c r="I4527" t="s">
        <v>47</v>
      </c>
      <c r="Q4527" t="s">
        <v>11</v>
      </c>
      <c r="R4527" t="s">
        <v>11</v>
      </c>
    </row>
    <row r="4528" spans="4:19" hidden="1" x14ac:dyDescent="0.25">
      <c r="D4528" s="2" t="e">
        <f>IF(E4528="","",CONCATENATE(H4528,".",COUNTIF($E$1:E4527,E4528)+1))</f>
        <v>#N/A</v>
      </c>
      <c r="E4528" s="2" t="e">
        <f>IF(I4528="","",IF(I4528=INFORME!$C$22,CONCATENATE(H4528,".",I4528,".",G4528),""))</f>
        <v>#N/A</v>
      </c>
      <c r="F4528">
        <v>9</v>
      </c>
      <c r="G4528" t="s">
        <v>65</v>
      </c>
      <c r="H4528" t="s">
        <v>62</v>
      </c>
      <c r="I4528" t="s">
        <v>47</v>
      </c>
    </row>
    <row r="4529" spans="4:15" hidden="1" x14ac:dyDescent="0.25">
      <c r="D4529" s="2" t="e">
        <f>IF(E4529="","",CONCATENATE(H4529,".",COUNTIF($E$1:E4528,E4529)+1))</f>
        <v>#N/A</v>
      </c>
      <c r="E4529" s="2" t="e">
        <f>IF(I4529="","",IF(I4529=INFORME!$C$22,CONCATENATE(H4529,".",I4529,".",G4529),""))</f>
        <v>#N/A</v>
      </c>
      <c r="F4529">
        <v>9</v>
      </c>
      <c r="G4529" t="s">
        <v>65</v>
      </c>
      <c r="H4529" t="s">
        <v>62</v>
      </c>
      <c r="I4529" t="s">
        <v>47</v>
      </c>
      <c r="O4529" t="s">
        <v>11</v>
      </c>
    </row>
    <row r="4530" spans="4:15" hidden="1" x14ac:dyDescent="0.25">
      <c r="D4530" s="2" t="e">
        <f>IF(E4530="","",CONCATENATE(H4530,".",COUNTIF($E$1:E4529,E4530)+1))</f>
        <v>#N/A</v>
      </c>
      <c r="E4530" s="2" t="e">
        <f>IF(I4530="","",IF(I4530=INFORME!$C$22,CONCATENATE(H4530,".",I4530,".",G4530),""))</f>
        <v>#N/A</v>
      </c>
      <c r="F4530">
        <v>9</v>
      </c>
      <c r="G4530" t="s">
        <v>65</v>
      </c>
      <c r="H4530" t="s">
        <v>62</v>
      </c>
      <c r="I4530" t="s">
        <v>47</v>
      </c>
    </row>
    <row r="4531" spans="4:15" hidden="1" x14ac:dyDescent="0.25">
      <c r="D4531" s="2" t="e">
        <f>IF(E4531="","",CONCATENATE(H4531,".",COUNTIF($E$1:E4530,E4531)+1))</f>
        <v>#N/A</v>
      </c>
      <c r="E4531" s="2" t="e">
        <f>IF(I4531="","",IF(I4531=INFORME!$C$22,CONCATENATE(H4531,".",I4531,".",G4531),""))</f>
        <v>#N/A</v>
      </c>
      <c r="F4531">
        <v>9</v>
      </c>
      <c r="G4531" t="s">
        <v>65</v>
      </c>
      <c r="H4531" t="s">
        <v>62</v>
      </c>
      <c r="I4531" t="s">
        <v>47</v>
      </c>
      <c r="N4531" t="s">
        <v>11</v>
      </c>
    </row>
    <row r="4532" spans="4:15" hidden="1" x14ac:dyDescent="0.25">
      <c r="D4532" s="2" t="e">
        <f>IF(E4532="","",CONCATENATE(H4532,".",COUNTIF($E$1:E4531,E4532)+1))</f>
        <v>#N/A</v>
      </c>
      <c r="E4532" s="2" t="e">
        <f>IF(I4532="","",IF(I4532=INFORME!$C$22,CONCATENATE(H4532,".",I4532,".",G4532),""))</f>
        <v>#N/A</v>
      </c>
      <c r="F4532">
        <v>9</v>
      </c>
      <c r="G4532" t="s">
        <v>65</v>
      </c>
      <c r="H4532" t="s">
        <v>62</v>
      </c>
      <c r="I4532" t="s">
        <v>47</v>
      </c>
    </row>
    <row r="4533" spans="4:15" hidden="1" x14ac:dyDescent="0.25">
      <c r="D4533" s="2" t="e">
        <f>IF(E4533="","",CONCATENATE(H4533,".",COUNTIF($E$1:E4532,E4533)+1))</f>
        <v>#N/A</v>
      </c>
      <c r="E4533" s="2" t="e">
        <f>IF(I4533="","",IF(I4533=INFORME!$C$22,CONCATENATE(H4533,".",I4533,".",G4533),""))</f>
        <v>#N/A</v>
      </c>
      <c r="F4533">
        <v>9</v>
      </c>
      <c r="G4533" t="s">
        <v>65</v>
      </c>
      <c r="H4533" t="s">
        <v>62</v>
      </c>
      <c r="I4533" t="s">
        <v>47</v>
      </c>
    </row>
    <row r="4534" spans="4:15" hidden="1" x14ac:dyDescent="0.25">
      <c r="D4534" s="2" t="e">
        <f>IF(E4534="","",CONCATENATE(H4534,".",COUNTIF($E$1:E4533,E4534)+1))</f>
        <v>#N/A</v>
      </c>
      <c r="E4534" s="2" t="e">
        <f>IF(I4534="","",IF(I4534=INFORME!$C$22,CONCATENATE(H4534,".",I4534,".",G4534),""))</f>
        <v>#N/A</v>
      </c>
      <c r="F4534">
        <v>9</v>
      </c>
      <c r="G4534" t="s">
        <v>65</v>
      </c>
      <c r="H4534" t="s">
        <v>62</v>
      </c>
      <c r="I4534" t="s">
        <v>47</v>
      </c>
      <c r="N4534" t="s">
        <v>11</v>
      </c>
    </row>
    <row r="4535" spans="4:15" hidden="1" x14ac:dyDescent="0.25">
      <c r="D4535" s="2" t="e">
        <f>IF(E4535="","",CONCATENATE(H4535,".",COUNTIF($E$1:E4534,E4535)+1))</f>
        <v>#N/A</v>
      </c>
      <c r="E4535" s="2" t="e">
        <f>IF(I4535="","",IF(I4535=INFORME!$C$22,CONCATENATE(H4535,".",I4535,".",G4535),""))</f>
        <v>#N/A</v>
      </c>
      <c r="F4535">
        <v>9</v>
      </c>
      <c r="G4535" t="s">
        <v>65</v>
      </c>
      <c r="H4535" t="s">
        <v>62</v>
      </c>
      <c r="I4535" t="s">
        <v>47</v>
      </c>
    </row>
    <row r="4536" spans="4:15" hidden="1" x14ac:dyDescent="0.25">
      <c r="D4536" s="2" t="e">
        <f>IF(E4536="","",CONCATENATE(H4536,".",COUNTIF($E$1:E4535,E4536)+1))</f>
        <v>#N/A</v>
      </c>
      <c r="E4536" s="2" t="e">
        <f>IF(I4536="","",IF(I4536=INFORME!$C$22,CONCATENATE(H4536,".",I4536,".",G4536),""))</f>
        <v>#N/A</v>
      </c>
      <c r="F4536">
        <v>9</v>
      </c>
      <c r="G4536" t="s">
        <v>65</v>
      </c>
      <c r="H4536" t="s">
        <v>62</v>
      </c>
      <c r="I4536" t="s">
        <v>47</v>
      </c>
    </row>
    <row r="4537" spans="4:15" hidden="1" x14ac:dyDescent="0.25">
      <c r="D4537" s="2" t="e">
        <f>IF(E4537="","",CONCATENATE(H4537,".",COUNTIF($E$1:E4536,E4537)+1))</f>
        <v>#N/A</v>
      </c>
      <c r="E4537" s="2" t="e">
        <f>IF(I4537="","",IF(I4537=INFORME!$C$22,CONCATENATE(H4537,".",I4537,".",G4537),""))</f>
        <v>#N/A</v>
      </c>
      <c r="F4537">
        <v>9</v>
      </c>
      <c r="G4537" t="s">
        <v>65</v>
      </c>
      <c r="H4537" t="s">
        <v>62</v>
      </c>
      <c r="I4537" t="s">
        <v>47</v>
      </c>
    </row>
    <row r="4538" spans="4:15" hidden="1" x14ac:dyDescent="0.25">
      <c r="D4538" s="2" t="e">
        <f>IF(E4538="","",CONCATENATE(H4538,".",COUNTIF($E$1:E4537,E4538)+1))</f>
        <v>#N/A</v>
      </c>
      <c r="E4538" s="2" t="e">
        <f>IF(I4538="","",IF(I4538=INFORME!$C$22,CONCATENATE(H4538,".",I4538,".",G4538),""))</f>
        <v>#N/A</v>
      </c>
      <c r="F4538">
        <v>9</v>
      </c>
      <c r="G4538" t="s">
        <v>65</v>
      </c>
      <c r="H4538" t="s">
        <v>62</v>
      </c>
      <c r="I4538" t="s">
        <v>47</v>
      </c>
    </row>
    <row r="4539" spans="4:15" hidden="1" x14ac:dyDescent="0.25">
      <c r="D4539" s="2" t="e">
        <f>IF(E4539="","",CONCATENATE(H4539,".",COUNTIF($E$1:E4538,E4539)+1))</f>
        <v>#N/A</v>
      </c>
      <c r="E4539" s="2" t="e">
        <f>IF(I4539="","",IF(I4539=INFORME!$C$22,CONCATENATE(H4539,".",I4539,".",G4539),""))</f>
        <v>#N/A</v>
      </c>
      <c r="F4539">
        <v>9</v>
      </c>
      <c r="G4539" t="s">
        <v>65</v>
      </c>
      <c r="H4539" t="s">
        <v>62</v>
      </c>
      <c r="I4539" t="s">
        <v>47</v>
      </c>
    </row>
    <row r="4540" spans="4:15" hidden="1" x14ac:dyDescent="0.25">
      <c r="D4540" s="2" t="e">
        <f>IF(E4540="","",CONCATENATE(H4540,".",COUNTIF($E$1:E4539,E4540)+1))</f>
        <v>#N/A</v>
      </c>
      <c r="E4540" s="2" t="e">
        <f>IF(I4540="","",IF(I4540=INFORME!$C$22,CONCATENATE(H4540,".",I4540,".",G4540),""))</f>
        <v>#N/A</v>
      </c>
      <c r="F4540">
        <v>9</v>
      </c>
      <c r="G4540" t="s">
        <v>65</v>
      </c>
      <c r="H4540" t="s">
        <v>62</v>
      </c>
      <c r="I4540" t="s">
        <v>47</v>
      </c>
    </row>
    <row r="4541" spans="4:15" hidden="1" x14ac:dyDescent="0.25">
      <c r="D4541" s="2" t="e">
        <f>IF(E4541="","",CONCATENATE(H4541,".",COUNTIF($E$1:E4540,E4541)+1))</f>
        <v>#N/A</v>
      </c>
      <c r="E4541" s="2" t="e">
        <f>IF(I4541="","",IF(I4541=INFORME!$C$22,CONCATENATE(H4541,".",I4541,".",G4541),""))</f>
        <v>#N/A</v>
      </c>
      <c r="F4541">
        <v>9</v>
      </c>
      <c r="G4541" t="s">
        <v>65</v>
      </c>
      <c r="H4541" t="s">
        <v>62</v>
      </c>
      <c r="I4541" t="s">
        <v>47</v>
      </c>
    </row>
    <row r="4542" spans="4:15" hidden="1" x14ac:dyDescent="0.25">
      <c r="D4542" s="2" t="e">
        <f>IF(E4542="","",CONCATENATE(H4542,".",COUNTIF($E$1:E4541,E4542)+1))</f>
        <v>#N/A</v>
      </c>
      <c r="E4542" s="2" t="e">
        <f>IF(I4542="","",IF(I4542=INFORME!$C$22,CONCATENATE(H4542,".",I4542,".",G4542),""))</f>
        <v>#N/A</v>
      </c>
      <c r="F4542">
        <v>9</v>
      </c>
      <c r="G4542" t="s">
        <v>65</v>
      </c>
      <c r="H4542" t="s">
        <v>62</v>
      </c>
      <c r="I4542" t="s">
        <v>47</v>
      </c>
    </row>
    <row r="4543" spans="4:15" hidden="1" x14ac:dyDescent="0.25">
      <c r="D4543" s="2" t="e">
        <f>IF(E4543="","",CONCATENATE(H4543,".",COUNTIF($E$1:E4542,E4543)+1))</f>
        <v>#N/A</v>
      </c>
      <c r="E4543" s="2" t="e">
        <f>IF(I4543="","",IF(I4543=INFORME!$C$22,CONCATENATE(H4543,".",I4543,".",G4543),""))</f>
        <v>#N/A</v>
      </c>
      <c r="F4543">
        <v>9</v>
      </c>
      <c r="G4543" t="s">
        <v>65</v>
      </c>
      <c r="H4543" t="s">
        <v>62</v>
      </c>
      <c r="I4543" t="s">
        <v>47</v>
      </c>
    </row>
    <row r="4544" spans="4:15" hidden="1" x14ac:dyDescent="0.25">
      <c r="D4544" s="2" t="e">
        <f>IF(E4544="","",CONCATENATE(H4544,".",COUNTIF($E$1:E4543,E4544)+1))</f>
        <v>#N/A</v>
      </c>
      <c r="E4544" s="2" t="e">
        <f>IF(I4544="","",IF(I4544=INFORME!$C$22,CONCATENATE(H4544,".",I4544,".",G4544),""))</f>
        <v>#N/A</v>
      </c>
      <c r="F4544">
        <v>9</v>
      </c>
      <c r="G4544" t="s">
        <v>65</v>
      </c>
      <c r="H4544" t="s">
        <v>62</v>
      </c>
      <c r="I4544" t="s">
        <v>47</v>
      </c>
    </row>
    <row r="4545" spans="4:9" hidden="1" x14ac:dyDescent="0.25">
      <c r="D4545" s="2" t="e">
        <f>IF(E4545="","",CONCATENATE(H4545,".",COUNTIF($E$1:E4544,E4545)+1))</f>
        <v>#N/A</v>
      </c>
      <c r="E4545" s="2" t="e">
        <f>IF(I4545="","",IF(I4545=INFORME!$C$22,CONCATENATE(H4545,".",I4545,".",G4545),""))</f>
        <v>#N/A</v>
      </c>
      <c r="F4545">
        <v>9</v>
      </c>
      <c r="G4545" t="s">
        <v>65</v>
      </c>
      <c r="H4545" t="s">
        <v>62</v>
      </c>
      <c r="I4545" t="s">
        <v>47</v>
      </c>
    </row>
    <row r="4546" spans="4:9" hidden="1" x14ac:dyDescent="0.25">
      <c r="D4546" s="2" t="e">
        <f>IF(E4546="","",CONCATENATE(H4546,".",COUNTIF($E$1:E4545,E4546)+1))</f>
        <v>#N/A</v>
      </c>
      <c r="E4546" s="2" t="e">
        <f>IF(I4546="","",IF(I4546=INFORME!$C$22,CONCATENATE(H4546,".",I4546,".",G4546),""))</f>
        <v>#N/A</v>
      </c>
      <c r="F4546">
        <v>9</v>
      </c>
      <c r="G4546" t="s">
        <v>65</v>
      </c>
      <c r="H4546" t="s">
        <v>62</v>
      </c>
      <c r="I4546" t="s">
        <v>47</v>
      </c>
    </row>
    <row r="4547" spans="4:9" hidden="1" x14ac:dyDescent="0.25">
      <c r="D4547" s="2" t="e">
        <f>IF(E4547="","",CONCATENATE(H4547,".",COUNTIF($E$1:E4546,E4547)+1))</f>
        <v>#N/A</v>
      </c>
      <c r="E4547" s="2" t="e">
        <f>IF(I4547="","",IF(I4547=INFORME!$C$22,CONCATENATE(H4547,".",I4547,".",G4547),""))</f>
        <v>#N/A</v>
      </c>
      <c r="F4547">
        <v>9</v>
      </c>
      <c r="G4547" t="s">
        <v>65</v>
      </c>
      <c r="H4547" t="s">
        <v>62</v>
      </c>
      <c r="I4547" t="s">
        <v>47</v>
      </c>
    </row>
    <row r="4548" spans="4:9" hidden="1" x14ac:dyDescent="0.25">
      <c r="D4548" s="2" t="e">
        <f>IF(E4548="","",CONCATENATE(H4548,".",COUNTIF($E$1:E4547,E4548)+1))</f>
        <v>#N/A</v>
      </c>
      <c r="E4548" s="2" t="e">
        <f>IF(I4548="","",IF(I4548=INFORME!$C$22,CONCATENATE(H4548,".",I4548,".",G4548),""))</f>
        <v>#N/A</v>
      </c>
      <c r="F4548">
        <v>9</v>
      </c>
      <c r="G4548" t="s">
        <v>65</v>
      </c>
      <c r="H4548" t="s">
        <v>62</v>
      </c>
      <c r="I4548" t="s">
        <v>47</v>
      </c>
    </row>
    <row r="4549" spans="4:9" hidden="1" x14ac:dyDescent="0.25">
      <c r="D4549" s="2" t="e">
        <f>IF(E4549="","",CONCATENATE(H4549,".",COUNTIF($E$1:E4548,E4549)+1))</f>
        <v>#N/A</v>
      </c>
      <c r="E4549" s="2" t="e">
        <f>IF(I4549="","",IF(I4549=INFORME!$C$22,CONCATENATE(H4549,".",I4549,".",G4549),""))</f>
        <v>#N/A</v>
      </c>
      <c r="F4549">
        <v>9</v>
      </c>
      <c r="G4549" t="s">
        <v>65</v>
      </c>
      <c r="H4549" t="s">
        <v>62</v>
      </c>
      <c r="I4549" t="s">
        <v>47</v>
      </c>
    </row>
    <row r="4550" spans="4:9" hidden="1" x14ac:dyDescent="0.25">
      <c r="D4550" s="2" t="e">
        <f>IF(E4550="","",CONCATENATE(H4550,".",COUNTIF($E$1:E4549,E4550)+1))</f>
        <v>#N/A</v>
      </c>
      <c r="E4550" s="2" t="e">
        <f>IF(I4550="","",IF(I4550=INFORME!$C$22,CONCATENATE(H4550,".",I4550,".",G4550),""))</f>
        <v>#N/A</v>
      </c>
      <c r="F4550">
        <v>9</v>
      </c>
      <c r="G4550" t="s">
        <v>65</v>
      </c>
      <c r="H4550" t="s">
        <v>62</v>
      </c>
      <c r="I4550" t="s">
        <v>47</v>
      </c>
    </row>
    <row r="4551" spans="4:9" hidden="1" x14ac:dyDescent="0.25">
      <c r="D4551" s="2" t="e">
        <f>IF(E4551="","",CONCATENATE(H4551,".",COUNTIF($E$1:E4550,E4551)+1))</f>
        <v>#N/A</v>
      </c>
      <c r="E4551" s="2" t="e">
        <f>IF(I4551="","",IF(I4551=INFORME!$C$22,CONCATENATE(H4551,".",I4551,".",G4551),""))</f>
        <v>#N/A</v>
      </c>
      <c r="F4551">
        <v>9</v>
      </c>
      <c r="G4551" t="s">
        <v>65</v>
      </c>
      <c r="H4551" t="s">
        <v>62</v>
      </c>
      <c r="I4551" t="s">
        <v>47</v>
      </c>
    </row>
    <row r="4552" spans="4:9" hidden="1" x14ac:dyDescent="0.25">
      <c r="D4552" s="2" t="e">
        <f>IF(E4552="","",CONCATENATE(H4552,".",COUNTIF($E$1:E4551,E4552)+1))</f>
        <v>#N/A</v>
      </c>
      <c r="E4552" s="2" t="e">
        <f>IF(I4552="","",IF(I4552=INFORME!$C$22,CONCATENATE(H4552,".",I4552,".",G4552),""))</f>
        <v>#N/A</v>
      </c>
      <c r="F4552">
        <v>9</v>
      </c>
      <c r="G4552" t="s">
        <v>65</v>
      </c>
      <c r="H4552" t="s">
        <v>62</v>
      </c>
      <c r="I4552" t="s">
        <v>47</v>
      </c>
    </row>
    <row r="4553" spans="4:9" hidden="1" x14ac:dyDescent="0.25">
      <c r="D4553" s="2" t="e">
        <f>IF(E4553="","",CONCATENATE(H4553,".",COUNTIF($E$1:E4552,E4553)+1))</f>
        <v>#N/A</v>
      </c>
      <c r="E4553" s="2" t="e">
        <f>IF(I4553="","",IF(I4553=INFORME!$C$22,CONCATENATE(H4553,".",I4553,".",G4553),""))</f>
        <v>#N/A</v>
      </c>
      <c r="F4553">
        <v>9</v>
      </c>
      <c r="G4553" t="s">
        <v>65</v>
      </c>
      <c r="H4553" t="s">
        <v>62</v>
      </c>
      <c r="I4553" t="s">
        <v>47</v>
      </c>
    </row>
    <row r="4554" spans="4:9" hidden="1" x14ac:dyDescent="0.25">
      <c r="D4554" s="2" t="e">
        <f>IF(E4554="","",CONCATENATE(H4554,".",COUNTIF($E$1:E4553,E4554)+1))</f>
        <v>#N/A</v>
      </c>
      <c r="E4554" s="2" t="e">
        <f>IF(I4554="","",IF(I4554=INFORME!$C$22,CONCATENATE(H4554,".",I4554,".",G4554),""))</f>
        <v>#N/A</v>
      </c>
      <c r="F4554">
        <v>9</v>
      </c>
      <c r="G4554" t="s">
        <v>65</v>
      </c>
      <c r="H4554" t="s">
        <v>62</v>
      </c>
      <c r="I4554" t="s">
        <v>47</v>
      </c>
    </row>
    <row r="4555" spans="4:9" hidden="1" x14ac:dyDescent="0.25">
      <c r="D4555" s="2" t="e">
        <f>IF(E4555="","",CONCATENATE(H4555,".",COUNTIF($E$1:E4554,E4555)+1))</f>
        <v>#N/A</v>
      </c>
      <c r="E4555" s="2" t="e">
        <f>IF(I4555="","",IF(I4555=INFORME!$C$22,CONCATENATE(H4555,".",I4555,".",G4555),""))</f>
        <v>#N/A</v>
      </c>
      <c r="F4555">
        <v>9</v>
      </c>
      <c r="G4555" t="s">
        <v>65</v>
      </c>
      <c r="H4555" t="s">
        <v>62</v>
      </c>
      <c r="I4555" t="s">
        <v>47</v>
      </c>
    </row>
    <row r="4556" spans="4:9" hidden="1" x14ac:dyDescent="0.25">
      <c r="D4556" s="2" t="e">
        <f>IF(E4556="","",CONCATENATE(H4556,".",COUNTIF($E$1:E4555,E4556)+1))</f>
        <v>#N/A</v>
      </c>
      <c r="E4556" s="2" t="e">
        <f>IF(I4556="","",IF(I4556=INFORME!$C$22,CONCATENATE(H4556,".",I4556,".",G4556),""))</f>
        <v>#N/A</v>
      </c>
      <c r="F4556">
        <v>9</v>
      </c>
      <c r="G4556" t="s">
        <v>65</v>
      </c>
      <c r="H4556" t="s">
        <v>62</v>
      </c>
      <c r="I4556" t="s">
        <v>47</v>
      </c>
    </row>
    <row r="4557" spans="4:9" hidden="1" x14ac:dyDescent="0.25">
      <c r="D4557" s="2" t="e">
        <f>IF(E4557="","",CONCATENATE(H4557,".",COUNTIF($E$1:E4556,E4557)+1))</f>
        <v>#N/A</v>
      </c>
      <c r="E4557" s="2" t="e">
        <f>IF(I4557="","",IF(I4557=INFORME!$C$22,CONCATENATE(H4557,".",I4557,".",G4557),""))</f>
        <v>#N/A</v>
      </c>
      <c r="F4557">
        <v>9</v>
      </c>
      <c r="G4557" t="s">
        <v>65</v>
      </c>
      <c r="H4557" t="s">
        <v>62</v>
      </c>
      <c r="I4557" t="s">
        <v>47</v>
      </c>
    </row>
    <row r="4558" spans="4:9" hidden="1" x14ac:dyDescent="0.25">
      <c r="D4558" s="2" t="e">
        <f>IF(E4558="","",CONCATENATE(H4558,".",COUNTIF($E$1:E4557,E4558)+1))</f>
        <v>#N/A</v>
      </c>
      <c r="E4558" s="2" t="e">
        <f>IF(I4558="","",IF(I4558=INFORME!$C$22,CONCATENATE(H4558,".",I4558,".",G4558),""))</f>
        <v>#N/A</v>
      </c>
      <c r="F4558">
        <v>9</v>
      </c>
      <c r="G4558" t="s">
        <v>65</v>
      </c>
      <c r="H4558" t="s">
        <v>62</v>
      </c>
      <c r="I4558" t="s">
        <v>47</v>
      </c>
    </row>
    <row r="4559" spans="4:9" hidden="1" x14ac:dyDescent="0.25">
      <c r="D4559" s="2" t="e">
        <f>IF(E4559="","",CONCATENATE(H4559,".",COUNTIF($E$1:E4558,E4559)+1))</f>
        <v>#N/A</v>
      </c>
      <c r="E4559" s="2" t="e">
        <f>IF(I4559="","",IF(I4559=INFORME!$C$22,CONCATENATE(H4559,".",I4559,".",G4559),""))</f>
        <v>#N/A</v>
      </c>
      <c r="F4559">
        <v>9</v>
      </c>
      <c r="G4559" t="s">
        <v>65</v>
      </c>
      <c r="H4559" t="s">
        <v>62</v>
      </c>
      <c r="I4559" t="s">
        <v>47</v>
      </c>
    </row>
    <row r="4560" spans="4:9" hidden="1" x14ac:dyDescent="0.25">
      <c r="D4560" s="2" t="e">
        <f>IF(E4560="","",CONCATENATE(H4560,".",COUNTIF($E$1:E4559,E4560)+1))</f>
        <v>#N/A</v>
      </c>
      <c r="E4560" s="2" t="e">
        <f>IF(I4560="","",IF(I4560=INFORME!$C$22,CONCATENATE(H4560,".",I4560,".",G4560),""))</f>
        <v>#N/A</v>
      </c>
      <c r="F4560">
        <v>9</v>
      </c>
      <c r="G4560" t="s">
        <v>65</v>
      </c>
      <c r="H4560" t="s">
        <v>62</v>
      </c>
      <c r="I4560" t="s">
        <v>47</v>
      </c>
    </row>
    <row r="4561" spans="4:9" hidden="1" x14ac:dyDescent="0.25">
      <c r="D4561" s="2" t="e">
        <f>IF(E4561="","",CONCATENATE(H4561,".",COUNTIF($E$1:E4560,E4561)+1))</f>
        <v>#N/A</v>
      </c>
      <c r="E4561" s="2" t="e">
        <f>IF(I4561="","",IF(I4561=INFORME!$C$22,CONCATENATE(H4561,".",I4561,".",G4561),""))</f>
        <v>#N/A</v>
      </c>
      <c r="F4561">
        <v>9</v>
      </c>
      <c r="G4561" t="s">
        <v>65</v>
      </c>
      <c r="H4561" t="s">
        <v>62</v>
      </c>
      <c r="I4561" t="s">
        <v>47</v>
      </c>
    </row>
    <row r="4562" spans="4:9" hidden="1" x14ac:dyDescent="0.25">
      <c r="D4562" s="2" t="e">
        <f>IF(E4562="","",CONCATENATE(H4562,".",COUNTIF($E$1:E4561,E4562)+1))</f>
        <v>#N/A</v>
      </c>
      <c r="E4562" s="2" t="e">
        <f>IF(I4562="","",IF(I4562=INFORME!$C$22,CONCATENATE(H4562,".",I4562,".",G4562),""))</f>
        <v>#N/A</v>
      </c>
      <c r="F4562">
        <v>9</v>
      </c>
      <c r="G4562" t="s">
        <v>65</v>
      </c>
      <c r="H4562" t="s">
        <v>62</v>
      </c>
      <c r="I4562" t="s">
        <v>47</v>
      </c>
    </row>
    <row r="4563" spans="4:9" hidden="1" x14ac:dyDescent="0.25">
      <c r="D4563" s="2" t="e">
        <f>IF(E4563="","",CONCATENATE(H4563,".",COUNTIF($E$1:E4562,E4563)+1))</f>
        <v>#N/A</v>
      </c>
      <c r="E4563" s="2" t="e">
        <f>IF(I4563="","",IF(I4563=INFORME!$C$22,CONCATENATE(H4563,".",I4563,".",G4563),""))</f>
        <v>#N/A</v>
      </c>
      <c r="F4563">
        <v>9</v>
      </c>
      <c r="G4563" t="s">
        <v>65</v>
      </c>
      <c r="H4563" t="s">
        <v>62</v>
      </c>
      <c r="I4563" t="s">
        <v>47</v>
      </c>
    </row>
    <row r="4564" spans="4:9" hidden="1" x14ac:dyDescent="0.25">
      <c r="D4564" s="2" t="e">
        <f>IF(E4564="","",CONCATENATE(H4564,".",COUNTIF($E$1:E4563,E4564)+1))</f>
        <v>#N/A</v>
      </c>
      <c r="E4564" s="2" t="e">
        <f>IF(I4564="","",IF(I4564=INFORME!$C$22,CONCATENATE(H4564,".",I4564,".",G4564),""))</f>
        <v>#N/A</v>
      </c>
      <c r="F4564">
        <v>9</v>
      </c>
      <c r="G4564" t="s">
        <v>65</v>
      </c>
      <c r="H4564" t="s">
        <v>62</v>
      </c>
      <c r="I4564" t="s">
        <v>47</v>
      </c>
    </row>
    <row r="4565" spans="4:9" hidden="1" x14ac:dyDescent="0.25">
      <c r="D4565" s="2" t="e">
        <f>IF(E4565="","",CONCATENATE(H4565,".",COUNTIF($E$1:E4564,E4565)+1))</f>
        <v>#N/A</v>
      </c>
      <c r="E4565" s="2" t="e">
        <f>IF(I4565="","",IF(I4565=INFORME!$C$22,CONCATENATE(H4565,".",I4565,".",G4565),""))</f>
        <v>#N/A</v>
      </c>
      <c r="F4565">
        <v>9</v>
      </c>
      <c r="G4565" t="s">
        <v>65</v>
      </c>
      <c r="H4565" t="s">
        <v>62</v>
      </c>
      <c r="I4565" t="s">
        <v>47</v>
      </c>
    </row>
    <row r="4566" spans="4:9" hidden="1" x14ac:dyDescent="0.25">
      <c r="D4566" s="2" t="e">
        <f>IF(E4566="","",CONCATENATE(H4566,".",COUNTIF($E$1:E4565,E4566)+1))</f>
        <v>#N/A</v>
      </c>
      <c r="E4566" s="2" t="e">
        <f>IF(I4566="","",IF(I4566=INFORME!$C$22,CONCATENATE(H4566,".",I4566,".",G4566),""))</f>
        <v>#N/A</v>
      </c>
      <c r="F4566">
        <v>9</v>
      </c>
      <c r="G4566" t="s">
        <v>65</v>
      </c>
      <c r="H4566" t="s">
        <v>62</v>
      </c>
      <c r="I4566" t="s">
        <v>47</v>
      </c>
    </row>
    <row r="4567" spans="4:9" hidden="1" x14ac:dyDescent="0.25">
      <c r="D4567" s="2" t="e">
        <f>IF(E4567="","",CONCATENATE(H4567,".",COUNTIF($E$1:E4566,E4567)+1))</f>
        <v>#N/A</v>
      </c>
      <c r="E4567" s="2" t="e">
        <f>IF(I4567="","",IF(I4567=INFORME!$C$22,CONCATENATE(H4567,".",I4567,".",G4567),""))</f>
        <v>#N/A</v>
      </c>
      <c r="F4567">
        <v>9</v>
      </c>
      <c r="G4567" t="s">
        <v>65</v>
      </c>
      <c r="H4567" t="s">
        <v>62</v>
      </c>
      <c r="I4567" t="s">
        <v>47</v>
      </c>
    </row>
    <row r="4568" spans="4:9" hidden="1" x14ac:dyDescent="0.25">
      <c r="D4568" s="2" t="e">
        <f>IF(E4568="","",CONCATENATE(H4568,".",COUNTIF($E$1:E4567,E4568)+1))</f>
        <v>#N/A</v>
      </c>
      <c r="E4568" s="2" t="e">
        <f>IF(I4568="","",IF(I4568=INFORME!$C$22,CONCATENATE(H4568,".",I4568,".",G4568),""))</f>
        <v>#N/A</v>
      </c>
      <c r="F4568">
        <v>9</v>
      </c>
      <c r="G4568" t="s">
        <v>65</v>
      </c>
      <c r="H4568" t="s">
        <v>62</v>
      </c>
      <c r="I4568" t="s">
        <v>47</v>
      </c>
    </row>
    <row r="4569" spans="4:9" hidden="1" x14ac:dyDescent="0.25">
      <c r="D4569" s="2" t="e">
        <f>IF(E4569="","",CONCATENATE(H4569,".",COUNTIF($E$1:E4568,E4569)+1))</f>
        <v>#N/A</v>
      </c>
      <c r="E4569" s="2" t="e">
        <f>IF(I4569="","",IF(I4569=INFORME!$C$22,CONCATENATE(H4569,".",I4569,".",G4569),""))</f>
        <v>#N/A</v>
      </c>
      <c r="F4569">
        <v>9</v>
      </c>
      <c r="G4569" t="s">
        <v>65</v>
      </c>
      <c r="H4569" t="s">
        <v>62</v>
      </c>
      <c r="I4569" t="s">
        <v>47</v>
      </c>
    </row>
    <row r="4570" spans="4:9" hidden="1" x14ac:dyDescent="0.25">
      <c r="D4570" s="2" t="e">
        <f>IF(E4570="","",CONCATENATE(H4570,".",COUNTIF($E$1:E4569,E4570)+1))</f>
        <v>#N/A</v>
      </c>
      <c r="E4570" s="2" t="e">
        <f>IF(I4570="","",IF(I4570=INFORME!$C$22,CONCATENATE(H4570,".",I4570,".",G4570),""))</f>
        <v>#N/A</v>
      </c>
      <c r="F4570">
        <v>9</v>
      </c>
      <c r="G4570" t="s">
        <v>65</v>
      </c>
      <c r="H4570" t="s">
        <v>62</v>
      </c>
      <c r="I4570" t="s">
        <v>47</v>
      </c>
    </row>
    <row r="4571" spans="4:9" hidden="1" x14ac:dyDescent="0.25">
      <c r="D4571" s="2" t="e">
        <f>IF(E4571="","",CONCATENATE(H4571,".",COUNTIF($E$1:E4570,E4571)+1))</f>
        <v>#N/A</v>
      </c>
      <c r="E4571" s="2" t="e">
        <f>IF(I4571="","",IF(I4571=INFORME!$C$22,CONCATENATE(H4571,".",I4571,".",G4571),""))</f>
        <v>#N/A</v>
      </c>
      <c r="F4571">
        <v>9</v>
      </c>
      <c r="G4571" t="s">
        <v>65</v>
      </c>
      <c r="H4571" t="s">
        <v>62</v>
      </c>
      <c r="I4571" t="s">
        <v>47</v>
      </c>
    </row>
    <row r="4572" spans="4:9" hidden="1" x14ac:dyDescent="0.25">
      <c r="D4572" s="2" t="e">
        <f>IF(E4572="","",CONCATENATE(H4572,".",COUNTIF($E$1:E4571,E4572)+1))</f>
        <v>#N/A</v>
      </c>
      <c r="E4572" s="2" t="e">
        <f>IF(I4572="","",IF(I4572=INFORME!$C$22,CONCATENATE(H4572,".",I4572,".",G4572),""))</f>
        <v>#N/A</v>
      </c>
      <c r="F4572">
        <v>9</v>
      </c>
      <c r="G4572" t="s">
        <v>65</v>
      </c>
      <c r="H4572" t="s">
        <v>62</v>
      </c>
      <c r="I4572" t="s">
        <v>47</v>
      </c>
    </row>
    <row r="4573" spans="4:9" hidden="1" x14ac:dyDescent="0.25">
      <c r="D4573" s="2" t="e">
        <f>IF(E4573="","",CONCATENATE(H4573,".",COUNTIF($E$1:E4572,E4573)+1))</f>
        <v>#N/A</v>
      </c>
      <c r="E4573" s="2" t="e">
        <f>IF(I4573="","",IF(I4573=INFORME!$C$22,CONCATENATE(H4573,".",I4573,".",G4573),""))</f>
        <v>#N/A</v>
      </c>
      <c r="F4573">
        <v>9</v>
      </c>
      <c r="G4573" t="s">
        <v>65</v>
      </c>
      <c r="H4573" t="s">
        <v>62</v>
      </c>
      <c r="I4573" t="s">
        <v>47</v>
      </c>
    </row>
    <row r="4574" spans="4:9" hidden="1" x14ac:dyDescent="0.25">
      <c r="D4574" s="2" t="e">
        <f>IF(E4574="","",CONCATENATE(H4574,".",COUNTIF($E$1:E4573,E4574)+1))</f>
        <v>#N/A</v>
      </c>
      <c r="E4574" s="2" t="e">
        <f>IF(I4574="","",IF(I4574=INFORME!$C$22,CONCATENATE(H4574,".",I4574,".",G4574),""))</f>
        <v>#N/A</v>
      </c>
      <c r="F4574">
        <v>9</v>
      </c>
      <c r="G4574" t="s">
        <v>65</v>
      </c>
      <c r="H4574" t="s">
        <v>62</v>
      </c>
      <c r="I4574" t="s">
        <v>47</v>
      </c>
    </row>
    <row r="4575" spans="4:9" hidden="1" x14ac:dyDescent="0.25">
      <c r="D4575" s="2" t="e">
        <f>IF(E4575="","",CONCATENATE(H4575,".",COUNTIF($E$1:E4574,E4575)+1))</f>
        <v>#N/A</v>
      </c>
      <c r="E4575" s="2" t="e">
        <f>IF(I4575="","",IF(I4575=INFORME!$C$22,CONCATENATE(H4575,".",I4575,".",G4575),""))</f>
        <v>#N/A</v>
      </c>
      <c r="F4575">
        <v>9</v>
      </c>
      <c r="G4575" t="s">
        <v>65</v>
      </c>
      <c r="H4575" t="s">
        <v>62</v>
      </c>
      <c r="I4575" t="s">
        <v>47</v>
      </c>
    </row>
    <row r="4576" spans="4:9" hidden="1" x14ac:dyDescent="0.25">
      <c r="D4576" s="2" t="e">
        <f>IF(E4576="","",CONCATENATE(H4576,".",COUNTIF($E$1:E4575,E4576)+1))</f>
        <v>#N/A</v>
      </c>
      <c r="E4576" s="2" t="e">
        <f>IF(I4576="","",IF(I4576=INFORME!$C$22,CONCATENATE(H4576,".",I4576,".",G4576),""))</f>
        <v>#N/A</v>
      </c>
      <c r="F4576">
        <v>9</v>
      </c>
      <c r="G4576" t="s">
        <v>65</v>
      </c>
      <c r="H4576" t="s">
        <v>62</v>
      </c>
      <c r="I4576" t="s">
        <v>47</v>
      </c>
    </row>
    <row r="4577" spans="4:9" hidden="1" x14ac:dyDescent="0.25">
      <c r="D4577" s="2" t="e">
        <f>IF(E4577="","",CONCATENATE(H4577,".",COUNTIF($E$1:E4576,E4577)+1))</f>
        <v>#N/A</v>
      </c>
      <c r="E4577" s="2" t="e">
        <f>IF(I4577="","",IF(I4577=INFORME!$C$22,CONCATENATE(H4577,".",I4577,".",G4577),""))</f>
        <v>#N/A</v>
      </c>
      <c r="F4577">
        <v>9</v>
      </c>
      <c r="G4577" t="s">
        <v>65</v>
      </c>
      <c r="H4577" t="s">
        <v>62</v>
      </c>
      <c r="I4577" t="s">
        <v>47</v>
      </c>
    </row>
    <row r="4578" spans="4:9" hidden="1" x14ac:dyDescent="0.25">
      <c r="D4578" s="2" t="e">
        <f>IF(E4578="","",CONCATENATE(H4578,".",COUNTIF($E$1:E4577,E4578)+1))</f>
        <v>#N/A</v>
      </c>
      <c r="E4578" s="2" t="e">
        <f>IF(I4578="","",IF(I4578=INFORME!$C$22,CONCATENATE(H4578,".",I4578,".",G4578),""))</f>
        <v>#N/A</v>
      </c>
      <c r="F4578">
        <v>9</v>
      </c>
      <c r="G4578" t="s">
        <v>65</v>
      </c>
      <c r="H4578" t="s">
        <v>62</v>
      </c>
      <c r="I4578" t="s">
        <v>47</v>
      </c>
    </row>
    <row r="4579" spans="4:9" hidden="1" x14ac:dyDescent="0.25">
      <c r="D4579" s="2" t="e">
        <f>IF(E4579="","",CONCATENATE(H4579,".",COUNTIF($E$1:E4578,E4579)+1))</f>
        <v>#N/A</v>
      </c>
      <c r="E4579" s="2" t="e">
        <f>IF(I4579="","",IF(I4579=INFORME!$C$22,CONCATENATE(H4579,".",I4579,".",G4579),""))</f>
        <v>#N/A</v>
      </c>
      <c r="F4579">
        <v>9</v>
      </c>
      <c r="G4579" t="s">
        <v>65</v>
      </c>
      <c r="H4579" t="s">
        <v>62</v>
      </c>
      <c r="I4579" t="s">
        <v>47</v>
      </c>
    </row>
    <row r="4580" spans="4:9" hidden="1" x14ac:dyDescent="0.25">
      <c r="D4580" s="2" t="e">
        <f>IF(E4580="","",CONCATENATE(H4580,".",COUNTIF($E$1:E4579,E4580)+1))</f>
        <v>#N/A</v>
      </c>
      <c r="E4580" s="2" t="e">
        <f>IF(I4580="","",IF(I4580=INFORME!$C$22,CONCATENATE(H4580,".",I4580,".",G4580),""))</f>
        <v>#N/A</v>
      </c>
      <c r="F4580">
        <v>9</v>
      </c>
      <c r="G4580" t="s">
        <v>65</v>
      </c>
      <c r="H4580" t="s">
        <v>62</v>
      </c>
      <c r="I4580" t="s">
        <v>47</v>
      </c>
    </row>
    <row r="4581" spans="4:9" hidden="1" x14ac:dyDescent="0.25">
      <c r="D4581" s="2" t="e">
        <f>IF(E4581="","",CONCATENATE(H4581,".",COUNTIF($E$1:E4580,E4581)+1))</f>
        <v>#N/A</v>
      </c>
      <c r="E4581" s="2" t="e">
        <f>IF(I4581="","",IF(I4581=INFORME!$C$22,CONCATENATE(H4581,".",I4581,".",G4581),""))</f>
        <v>#N/A</v>
      </c>
      <c r="F4581">
        <v>9</v>
      </c>
      <c r="G4581" t="s">
        <v>65</v>
      </c>
      <c r="H4581" t="s">
        <v>62</v>
      </c>
      <c r="I4581" t="s">
        <v>47</v>
      </c>
    </row>
    <row r="4582" spans="4:9" hidden="1" x14ac:dyDescent="0.25">
      <c r="D4582" s="2" t="e">
        <f>IF(E4582="","",CONCATENATE(H4582,".",COUNTIF($E$1:E4581,E4582)+1))</f>
        <v>#N/A</v>
      </c>
      <c r="E4582" s="2" t="e">
        <f>IF(I4582="","",IF(I4582=INFORME!$C$22,CONCATENATE(H4582,".",I4582,".",G4582),""))</f>
        <v>#N/A</v>
      </c>
      <c r="F4582">
        <v>9</v>
      </c>
      <c r="G4582" t="s">
        <v>65</v>
      </c>
      <c r="H4582" t="s">
        <v>62</v>
      </c>
      <c r="I4582" t="s">
        <v>47</v>
      </c>
    </row>
    <row r="4583" spans="4:9" hidden="1" x14ac:dyDescent="0.25">
      <c r="D4583" s="2" t="e">
        <f>IF(E4583="","",CONCATENATE(H4583,".",COUNTIF($E$1:E4582,E4583)+1))</f>
        <v>#N/A</v>
      </c>
      <c r="E4583" s="2" t="e">
        <f>IF(I4583="","",IF(I4583=INFORME!$C$22,CONCATENATE(H4583,".",I4583,".",G4583),""))</f>
        <v>#N/A</v>
      </c>
      <c r="F4583">
        <v>9</v>
      </c>
      <c r="G4583" t="s">
        <v>65</v>
      </c>
      <c r="H4583" t="s">
        <v>62</v>
      </c>
      <c r="I4583" t="s">
        <v>47</v>
      </c>
    </row>
    <row r="4584" spans="4:9" hidden="1" x14ac:dyDescent="0.25">
      <c r="D4584" s="2" t="e">
        <f>IF(E4584="","",CONCATENATE(H4584,".",COUNTIF($E$1:E4583,E4584)+1))</f>
        <v>#N/A</v>
      </c>
      <c r="E4584" s="2" t="e">
        <f>IF(I4584="","",IF(I4584=INFORME!$C$22,CONCATENATE(H4584,".",I4584,".",G4584),""))</f>
        <v>#N/A</v>
      </c>
      <c r="F4584">
        <v>9</v>
      </c>
      <c r="G4584" t="s">
        <v>65</v>
      </c>
      <c r="H4584" t="s">
        <v>62</v>
      </c>
      <c r="I4584" t="s">
        <v>47</v>
      </c>
    </row>
    <row r="4585" spans="4:9" hidden="1" x14ac:dyDescent="0.25">
      <c r="D4585" s="2" t="e">
        <f>IF(E4585="","",CONCATENATE(H4585,".",COUNTIF($E$1:E4584,E4585)+1))</f>
        <v>#N/A</v>
      </c>
      <c r="E4585" s="2" t="e">
        <f>IF(I4585="","",IF(I4585=INFORME!$C$22,CONCATENATE(H4585,".",I4585,".",G4585),""))</f>
        <v>#N/A</v>
      </c>
      <c r="F4585">
        <v>9</v>
      </c>
      <c r="G4585" t="s">
        <v>65</v>
      </c>
      <c r="H4585" t="s">
        <v>62</v>
      </c>
      <c r="I4585" t="s">
        <v>47</v>
      </c>
    </row>
    <row r="4586" spans="4:9" hidden="1" x14ac:dyDescent="0.25">
      <c r="D4586" s="2" t="e">
        <f>IF(E4586="","",CONCATENATE(H4586,".",COUNTIF($E$1:E4585,E4586)+1))</f>
        <v>#N/A</v>
      </c>
      <c r="E4586" s="2" t="e">
        <f>IF(I4586="","",IF(I4586=INFORME!$C$22,CONCATENATE(H4586,".",I4586,".",G4586),""))</f>
        <v>#N/A</v>
      </c>
      <c r="F4586">
        <v>9</v>
      </c>
      <c r="G4586" t="s">
        <v>65</v>
      </c>
      <c r="H4586" t="s">
        <v>62</v>
      </c>
      <c r="I4586" t="s">
        <v>47</v>
      </c>
    </row>
    <row r="4587" spans="4:9" hidden="1" x14ac:dyDescent="0.25">
      <c r="D4587" s="2" t="e">
        <f>IF(E4587="","",CONCATENATE(H4587,".",COUNTIF($E$1:E4586,E4587)+1))</f>
        <v>#N/A</v>
      </c>
      <c r="E4587" s="2" t="e">
        <f>IF(I4587="","",IF(I4587=INFORME!$C$22,CONCATENATE(H4587,".",I4587,".",G4587),""))</f>
        <v>#N/A</v>
      </c>
      <c r="F4587">
        <v>9</v>
      </c>
      <c r="G4587" t="s">
        <v>65</v>
      </c>
      <c r="H4587" t="s">
        <v>62</v>
      </c>
      <c r="I4587" t="s">
        <v>47</v>
      </c>
    </row>
    <row r="4588" spans="4:9" hidden="1" x14ac:dyDescent="0.25">
      <c r="D4588" s="2" t="e">
        <f>IF(E4588="","",CONCATENATE(H4588,".",COUNTIF($E$1:E4587,E4588)+1))</f>
        <v>#N/A</v>
      </c>
      <c r="E4588" s="2" t="e">
        <f>IF(I4588="","",IF(I4588=INFORME!$C$22,CONCATENATE(H4588,".",I4588,".",G4588),""))</f>
        <v>#N/A</v>
      </c>
      <c r="F4588">
        <v>9</v>
      </c>
      <c r="G4588" t="s">
        <v>65</v>
      </c>
      <c r="H4588" t="s">
        <v>62</v>
      </c>
      <c r="I4588" t="s">
        <v>47</v>
      </c>
    </row>
    <row r="4589" spans="4:9" hidden="1" x14ac:dyDescent="0.25">
      <c r="D4589" s="2" t="e">
        <f>IF(E4589="","",CONCATENATE(H4589,".",COUNTIF($E$1:E4588,E4589)+1))</f>
        <v>#N/A</v>
      </c>
      <c r="E4589" s="2" t="e">
        <f>IF(I4589="","",IF(I4589=INFORME!$C$22,CONCATENATE(H4589,".",I4589,".",G4589),""))</f>
        <v>#N/A</v>
      </c>
      <c r="F4589">
        <v>9</v>
      </c>
      <c r="G4589" t="s">
        <v>65</v>
      </c>
      <c r="H4589" t="s">
        <v>62</v>
      </c>
      <c r="I4589" t="s">
        <v>47</v>
      </c>
    </row>
    <row r="4590" spans="4:9" hidden="1" x14ac:dyDescent="0.25">
      <c r="D4590" s="2" t="e">
        <f>IF(E4590="","",CONCATENATE(H4590,".",COUNTIF($E$1:E4589,E4590)+1))</f>
        <v>#N/A</v>
      </c>
      <c r="E4590" s="2" t="e">
        <f>IF(I4590="","",IF(I4590=INFORME!$C$22,CONCATENATE(H4590,".",I4590,".",G4590),""))</f>
        <v>#N/A</v>
      </c>
      <c r="F4590">
        <v>9</v>
      </c>
      <c r="G4590" t="s">
        <v>65</v>
      </c>
      <c r="H4590" t="s">
        <v>62</v>
      </c>
      <c r="I4590" t="s">
        <v>47</v>
      </c>
    </row>
    <row r="4591" spans="4:9" hidden="1" x14ac:dyDescent="0.25">
      <c r="D4591" s="2" t="e">
        <f>IF(E4591="","",CONCATENATE(H4591,".",COUNTIF($E$1:E4590,E4591)+1))</f>
        <v>#N/A</v>
      </c>
      <c r="E4591" s="2" t="e">
        <f>IF(I4591="","",IF(I4591=INFORME!$C$22,CONCATENATE(H4591,".",I4591,".",G4591),""))</f>
        <v>#N/A</v>
      </c>
      <c r="F4591">
        <v>9</v>
      </c>
      <c r="G4591" t="s">
        <v>65</v>
      </c>
      <c r="H4591" t="s">
        <v>62</v>
      </c>
      <c r="I4591" t="s">
        <v>47</v>
      </c>
    </row>
    <row r="4592" spans="4:9" hidden="1" x14ac:dyDescent="0.25">
      <c r="D4592" s="2" t="e">
        <f>IF(E4592="","",CONCATENATE(H4592,".",COUNTIF($E$1:E4591,E4592)+1))</f>
        <v>#N/A</v>
      </c>
      <c r="E4592" s="2" t="e">
        <f>IF(I4592="","",IF(I4592=INFORME!$C$22,CONCATENATE(H4592,".",I4592,".",G4592),""))</f>
        <v>#N/A</v>
      </c>
      <c r="F4592">
        <v>9</v>
      </c>
      <c r="G4592" t="s">
        <v>65</v>
      </c>
      <c r="H4592" t="s">
        <v>62</v>
      </c>
      <c r="I4592" t="s">
        <v>47</v>
      </c>
    </row>
    <row r="4593" spans="4:9" hidden="1" x14ac:dyDescent="0.25">
      <c r="D4593" s="2" t="e">
        <f>IF(E4593="","",CONCATENATE(H4593,".",COUNTIF($E$1:E4592,E4593)+1))</f>
        <v>#N/A</v>
      </c>
      <c r="E4593" s="2" t="e">
        <f>IF(I4593="","",IF(I4593=INFORME!$C$22,CONCATENATE(H4593,".",I4593,".",G4593),""))</f>
        <v>#N/A</v>
      </c>
      <c r="F4593">
        <v>9</v>
      </c>
      <c r="G4593" t="s">
        <v>65</v>
      </c>
      <c r="H4593" t="s">
        <v>62</v>
      </c>
      <c r="I4593" t="s">
        <v>47</v>
      </c>
    </row>
    <row r="4594" spans="4:9" hidden="1" x14ac:dyDescent="0.25">
      <c r="D4594" s="2" t="e">
        <f>IF(E4594="","",CONCATENATE(H4594,".",COUNTIF($E$1:E4593,E4594)+1))</f>
        <v>#N/A</v>
      </c>
      <c r="E4594" s="2" t="e">
        <f>IF(I4594="","",IF(I4594=INFORME!$C$22,CONCATENATE(H4594,".",I4594,".",G4594),""))</f>
        <v>#N/A</v>
      </c>
      <c r="F4594">
        <v>9</v>
      </c>
      <c r="G4594" t="s">
        <v>65</v>
      </c>
      <c r="H4594" t="s">
        <v>62</v>
      </c>
      <c r="I4594" t="s">
        <v>47</v>
      </c>
    </row>
    <row r="4595" spans="4:9" hidden="1" x14ac:dyDescent="0.25">
      <c r="D4595" s="2" t="e">
        <f>IF(E4595="","",CONCATENATE(H4595,".",COUNTIF($E$1:E4594,E4595)+1))</f>
        <v>#N/A</v>
      </c>
      <c r="E4595" s="2" t="e">
        <f>IF(I4595="","",IF(I4595=INFORME!$C$22,CONCATENATE(H4595,".",I4595,".",G4595),""))</f>
        <v>#N/A</v>
      </c>
      <c r="F4595">
        <v>9</v>
      </c>
      <c r="G4595" t="s">
        <v>65</v>
      </c>
      <c r="H4595" t="s">
        <v>62</v>
      </c>
      <c r="I4595" t="s">
        <v>47</v>
      </c>
    </row>
    <row r="4596" spans="4:9" hidden="1" x14ac:dyDescent="0.25">
      <c r="D4596" s="2" t="e">
        <f>IF(E4596="","",CONCATENATE(H4596,".",COUNTIF($E$1:E4595,E4596)+1))</f>
        <v>#N/A</v>
      </c>
      <c r="E4596" s="2" t="e">
        <f>IF(I4596="","",IF(I4596=INFORME!$C$22,CONCATENATE(H4596,".",I4596,".",G4596),""))</f>
        <v>#N/A</v>
      </c>
      <c r="F4596">
        <v>9</v>
      </c>
      <c r="G4596" t="s">
        <v>65</v>
      </c>
      <c r="H4596" t="s">
        <v>62</v>
      </c>
      <c r="I4596" t="s">
        <v>47</v>
      </c>
    </row>
    <row r="4597" spans="4:9" hidden="1" x14ac:dyDescent="0.25">
      <c r="D4597" s="2" t="e">
        <f>IF(E4597="","",CONCATENATE(H4597,".",COUNTIF($E$1:E4596,E4597)+1))</f>
        <v>#N/A</v>
      </c>
      <c r="E4597" s="2" t="e">
        <f>IF(I4597="","",IF(I4597=INFORME!$C$22,CONCATENATE(H4597,".",I4597,".",G4597),""))</f>
        <v>#N/A</v>
      </c>
      <c r="F4597">
        <v>9</v>
      </c>
      <c r="G4597" t="s">
        <v>65</v>
      </c>
      <c r="H4597" t="s">
        <v>62</v>
      </c>
      <c r="I4597" t="s">
        <v>47</v>
      </c>
    </row>
    <row r="4598" spans="4:9" hidden="1" x14ac:dyDescent="0.25">
      <c r="D4598" s="2" t="e">
        <f>IF(E4598="","",CONCATENATE(H4598,".",COUNTIF($E$1:E4597,E4598)+1))</f>
        <v>#N/A</v>
      </c>
      <c r="E4598" s="2" t="e">
        <f>IF(I4598="","",IF(I4598=INFORME!$C$22,CONCATENATE(H4598,".",I4598,".",G4598),""))</f>
        <v>#N/A</v>
      </c>
      <c r="F4598">
        <v>9</v>
      </c>
      <c r="G4598" t="s">
        <v>65</v>
      </c>
      <c r="H4598" t="s">
        <v>62</v>
      </c>
      <c r="I4598" t="s">
        <v>47</v>
      </c>
    </row>
    <row r="4599" spans="4:9" hidden="1" x14ac:dyDescent="0.25">
      <c r="D4599" s="2" t="e">
        <f>IF(E4599="","",CONCATENATE(H4599,".",COUNTIF($E$1:E4598,E4599)+1))</f>
        <v>#N/A</v>
      </c>
      <c r="E4599" s="2" t="e">
        <f>IF(I4599="","",IF(I4599=INFORME!$C$22,CONCATENATE(H4599,".",I4599,".",G4599),""))</f>
        <v>#N/A</v>
      </c>
      <c r="F4599">
        <v>9</v>
      </c>
      <c r="G4599" t="s">
        <v>65</v>
      </c>
      <c r="H4599" t="s">
        <v>62</v>
      </c>
      <c r="I4599" t="s">
        <v>47</v>
      </c>
    </row>
    <row r="4600" spans="4:9" hidden="1" x14ac:dyDescent="0.25">
      <c r="D4600" s="2" t="e">
        <f>IF(E4600="","",CONCATENATE(H4600,".",COUNTIF($E$1:E4599,E4600)+1))</f>
        <v>#N/A</v>
      </c>
      <c r="E4600" s="2" t="e">
        <f>IF(I4600="","",IF(I4600=INFORME!$C$22,CONCATENATE(H4600,".",I4600,".",G4600),""))</f>
        <v>#N/A</v>
      </c>
      <c r="F4600">
        <v>9</v>
      </c>
      <c r="G4600" t="s">
        <v>65</v>
      </c>
      <c r="H4600" t="s">
        <v>62</v>
      </c>
      <c r="I4600" t="s">
        <v>47</v>
      </c>
    </row>
    <row r="4601" spans="4:9" hidden="1" x14ac:dyDescent="0.25">
      <c r="D4601" s="2" t="e">
        <f>IF(E4601="","",CONCATENATE(H4601,".",COUNTIF($E$1:E4600,E4601)+1))</f>
        <v>#N/A</v>
      </c>
      <c r="E4601" s="2" t="e">
        <f>IF(I4601="","",IF(I4601=INFORME!$C$22,CONCATENATE(H4601,".",I4601,".",G4601),""))</f>
        <v>#N/A</v>
      </c>
      <c r="F4601">
        <v>9</v>
      </c>
      <c r="G4601" t="s">
        <v>65</v>
      </c>
      <c r="H4601" t="s">
        <v>62</v>
      </c>
      <c r="I4601" t="s">
        <v>47</v>
      </c>
    </row>
    <row r="4602" spans="4:9" hidden="1" x14ac:dyDescent="0.25">
      <c r="D4602" s="2" t="str">
        <f>IF(E4602="","",CONCATENATE(H4602,".",COUNTIF($E$1:E4601,E4602)+1))</f>
        <v/>
      </c>
      <c r="E4602" s="2" t="str">
        <f>IF(I4602="","",IF(I4602=INFORME!$C$22,CONCATENATE(H4602,".",I4602,".",G4602),""))</f>
        <v/>
      </c>
    </row>
    <row r="4603" spans="4:9" hidden="1" x14ac:dyDescent="0.25">
      <c r="D4603" s="2" t="str">
        <f>IF(E4603="","",CONCATENATE(H4603,".",COUNTIF($E$1:E4602,E4603)+1))</f>
        <v/>
      </c>
      <c r="E4603" s="2" t="str">
        <f>IF(I4603="","",IF(I4603=INFORME!$C$22,CONCATENATE(H4603,".",I4603,".",G4603),""))</f>
        <v/>
      </c>
    </row>
    <row r="4604" spans="4:9" hidden="1" x14ac:dyDescent="0.25">
      <c r="D4604" s="2" t="str">
        <f>IF(E4604="","",CONCATENATE(H4604,".",COUNTIF($E$1:E4603,E4604)+1))</f>
        <v/>
      </c>
      <c r="E4604" s="2" t="str">
        <f>IF(I4604="","",IF(I4604=INFORME!$C$22,CONCATENATE(H4604,".",I4604,".",G4604),""))</f>
        <v/>
      </c>
    </row>
    <row r="4605" spans="4:9" hidden="1" x14ac:dyDescent="0.25">
      <c r="D4605" s="2" t="str">
        <f>IF(E4605="","",CONCATENATE(H4605,".",COUNTIF($E$1:E4604,E4605)+1))</f>
        <v/>
      </c>
      <c r="E4605" s="2" t="str">
        <f>IF(I4605="","",IF(I4605=INFORME!$C$22,CONCATENATE(H4605,".",I4605,".",G4605),""))</f>
        <v/>
      </c>
    </row>
    <row r="4606" spans="4:9" hidden="1" x14ac:dyDescent="0.25">
      <c r="D4606" s="2" t="str">
        <f>IF(E4606="","",CONCATENATE(H4606,".",COUNTIF($E$1:E4605,E4606)+1))</f>
        <v/>
      </c>
      <c r="E4606" s="2" t="str">
        <f>IF(I4606="","",IF(I4606=INFORME!$C$22,CONCATENATE(H4606,".",I4606,".",G4606),""))</f>
        <v/>
      </c>
    </row>
    <row r="4607" spans="4:9" hidden="1" x14ac:dyDescent="0.25">
      <c r="D4607" s="2" t="str">
        <f>IF(E4607="","",CONCATENATE(H4607,".",COUNTIF($E$1:E4606,E4607)+1))</f>
        <v/>
      </c>
      <c r="E4607" s="2" t="str">
        <f>IF(I4607="","",IF(I4607=INFORME!$C$22,CONCATENATE(H4607,".",I4607,".",G4607),""))</f>
        <v/>
      </c>
    </row>
    <row r="4608" spans="4:9" hidden="1" x14ac:dyDescent="0.25">
      <c r="D4608" s="2" t="str">
        <f>IF(E4608="","",CONCATENATE(H4608,".",COUNTIF($E$1:E4607,E4608)+1))</f>
        <v/>
      </c>
      <c r="E4608" s="2" t="str">
        <f>IF(I4608="","",IF(I4608=INFORME!$C$22,CONCATENATE(H4608,".",I4608,".",G4608),""))</f>
        <v/>
      </c>
    </row>
    <row r="4609" spans="4:5" hidden="1" x14ac:dyDescent="0.25">
      <c r="D4609" s="2" t="str">
        <f>IF(E4609="","",CONCATENATE(H4609,".",COUNTIF($E$1:E4608,E4609)+1))</f>
        <v/>
      </c>
      <c r="E4609" s="2" t="str">
        <f>IF(I4609="","",IF(I4609=INFORME!$C$22,CONCATENATE(H4609,".",I4609,".",G4609),""))</f>
        <v/>
      </c>
    </row>
    <row r="4610" spans="4:5" hidden="1" x14ac:dyDescent="0.25">
      <c r="D4610" s="2" t="str">
        <f>IF(E4610="","",CONCATENATE(H4610,".",COUNTIF($E$1:E4609,E4610)+1))</f>
        <v/>
      </c>
      <c r="E4610" s="2" t="str">
        <f>IF(I4610="","",IF(I4610=INFORME!$C$22,CONCATENATE(H4610,".",I4610,".",G4610),""))</f>
        <v/>
      </c>
    </row>
    <row r="4611" spans="4:5" hidden="1" x14ac:dyDescent="0.25">
      <c r="D4611" s="2" t="str">
        <f>IF(E4611="","",CONCATENATE(H4611,".",COUNTIF($E$1:E4610,E4611)+1))</f>
        <v/>
      </c>
      <c r="E4611" s="2" t="str">
        <f>IF(I4611="","",IF(I4611=INFORME!$C$22,CONCATENATE(H4611,".",I4611,".",G4611),""))</f>
        <v/>
      </c>
    </row>
    <row r="4612" spans="4:5" hidden="1" x14ac:dyDescent="0.25">
      <c r="D4612" s="2" t="str">
        <f>IF(E4612="","",CONCATENATE(H4612,".",COUNTIF($E$1:E4611,E4612)+1))</f>
        <v/>
      </c>
      <c r="E4612" s="2" t="str">
        <f>IF(I4612="","",IF(I4612=INFORME!$C$22,CONCATENATE(H4612,".",I4612,".",G4612),""))</f>
        <v/>
      </c>
    </row>
    <row r="4613" spans="4:5" hidden="1" x14ac:dyDescent="0.25">
      <c r="D4613" s="2" t="str">
        <f>IF(E4613="","",CONCATENATE(H4613,".",COUNTIF($E$1:E4612,E4613)+1))</f>
        <v/>
      </c>
      <c r="E4613" s="2" t="str">
        <f>IF(I4613="","",IF(I4613=INFORME!$C$22,CONCATENATE(H4613,".",I4613,".",G4613),""))</f>
        <v/>
      </c>
    </row>
    <row r="4614" spans="4:5" hidden="1" x14ac:dyDescent="0.25">
      <c r="D4614" s="2" t="str">
        <f>IF(E4614="","",CONCATENATE(H4614,".",COUNTIF($E$1:E4613,E4614)+1))</f>
        <v/>
      </c>
      <c r="E4614" s="2" t="str">
        <f>IF(I4614="","",IF(I4614=INFORME!$C$22,CONCATENATE(H4614,".",I4614,".",G4614),""))</f>
        <v/>
      </c>
    </row>
    <row r="4615" spans="4:5" hidden="1" x14ac:dyDescent="0.25">
      <c r="D4615" s="2" t="str">
        <f>IF(E4615="","",CONCATENATE(H4615,".",COUNTIF($E$1:E4614,E4615)+1))</f>
        <v/>
      </c>
      <c r="E4615" s="2" t="str">
        <f>IF(I4615="","",IF(I4615=INFORME!$C$22,CONCATENATE(H4615,".",I4615,".",G4615),""))</f>
        <v/>
      </c>
    </row>
    <row r="4616" spans="4:5" hidden="1" x14ac:dyDescent="0.25">
      <c r="D4616" s="2" t="str">
        <f>IF(E4616="","",CONCATENATE(H4616,".",COUNTIF($E$1:E4615,E4616)+1))</f>
        <v/>
      </c>
      <c r="E4616" s="2" t="str">
        <f>IF(I4616="","",IF(I4616=INFORME!$C$22,CONCATENATE(H4616,".",I4616,".",G4616),""))</f>
        <v/>
      </c>
    </row>
    <row r="4617" spans="4:5" hidden="1" x14ac:dyDescent="0.25">
      <c r="D4617" s="2" t="str">
        <f>IF(E4617="","",CONCATENATE(H4617,".",COUNTIF($E$1:E4616,E4617)+1))</f>
        <v/>
      </c>
      <c r="E4617" s="2" t="str">
        <f>IF(I4617="","",IF(I4617=INFORME!$C$22,CONCATENATE(H4617,".",I4617,".",G4617),""))</f>
        <v/>
      </c>
    </row>
    <row r="4618" spans="4:5" hidden="1" x14ac:dyDescent="0.25">
      <c r="D4618" s="2" t="str">
        <f>IF(E4618="","",CONCATENATE(H4618,".",COUNTIF($E$1:E4617,E4618)+1))</f>
        <v/>
      </c>
      <c r="E4618" s="2" t="str">
        <f>IF(I4618="","",IF(I4618=INFORME!$C$22,CONCATENATE(H4618,".",I4618,".",G4618),""))</f>
        <v/>
      </c>
    </row>
    <row r="4619" spans="4:5" hidden="1" x14ac:dyDescent="0.25">
      <c r="D4619" s="2" t="str">
        <f>IF(E4619="","",CONCATENATE(H4619,".",COUNTIF($E$1:E4618,E4619)+1))</f>
        <v/>
      </c>
      <c r="E4619" s="2" t="str">
        <f>IF(I4619="","",IF(I4619=INFORME!$C$22,CONCATENATE(H4619,".",I4619,".",G4619),""))</f>
        <v/>
      </c>
    </row>
    <row r="4620" spans="4:5" hidden="1" x14ac:dyDescent="0.25">
      <c r="D4620" s="2" t="str">
        <f>IF(E4620="","",CONCATENATE(H4620,".",COUNTIF($E$1:E4619,E4620)+1))</f>
        <v/>
      </c>
      <c r="E4620" s="2" t="str">
        <f>IF(I4620="","",IF(I4620=INFORME!$C$22,CONCATENATE(H4620,".",I4620,".",G4620),""))</f>
        <v/>
      </c>
    </row>
    <row r="4621" spans="4:5" hidden="1" x14ac:dyDescent="0.25">
      <c r="D4621" s="2" t="str">
        <f>IF(E4621="","",CONCATENATE(H4621,".",COUNTIF($E$1:E4620,E4621)+1))</f>
        <v/>
      </c>
      <c r="E4621" s="2" t="str">
        <f>IF(I4621="","",IF(I4621=INFORME!$C$22,CONCATENATE(H4621,".",I4621,".",G4621),""))</f>
        <v/>
      </c>
    </row>
    <row r="4622" spans="4:5" hidden="1" x14ac:dyDescent="0.25">
      <c r="D4622" s="2" t="str">
        <f>IF(E4622="","",CONCATENATE(H4622,".",COUNTIF($E$1:E4621,E4622)+1))</f>
        <v/>
      </c>
      <c r="E4622" s="2" t="str">
        <f>IF(I4622="","",IF(I4622=INFORME!$C$22,CONCATENATE(H4622,".",I4622,".",G4622),""))</f>
        <v/>
      </c>
    </row>
    <row r="4623" spans="4:5" hidden="1" x14ac:dyDescent="0.25">
      <c r="D4623" s="2" t="str">
        <f>IF(E4623="","",CONCATENATE(H4623,".",COUNTIF($E$1:E4622,E4623)+1))</f>
        <v/>
      </c>
      <c r="E4623" s="2" t="str">
        <f>IF(I4623="","",IF(I4623=INFORME!$C$22,CONCATENATE(H4623,".",I4623,".",G4623),""))</f>
        <v/>
      </c>
    </row>
    <row r="4624" spans="4:5" hidden="1" x14ac:dyDescent="0.25">
      <c r="D4624" s="2" t="str">
        <f>IF(E4624="","",CONCATENATE(H4624,".",COUNTIF($E$1:E4623,E4624)+1))</f>
        <v/>
      </c>
      <c r="E4624" s="2" t="str">
        <f>IF(I4624="","",IF(I4624=INFORME!$C$22,CONCATENATE(H4624,".",I4624,".",G4624),""))</f>
        <v/>
      </c>
    </row>
    <row r="4625" spans="4:5" hidden="1" x14ac:dyDescent="0.25">
      <c r="D4625" s="2" t="str">
        <f>IF(E4625="","",CONCATENATE(H4625,".",COUNTIF($E$1:E4624,E4625)+1))</f>
        <v/>
      </c>
      <c r="E4625" s="2" t="str">
        <f>IF(I4625="","",IF(I4625=INFORME!$C$22,CONCATENATE(H4625,".",I4625,".",G4625),""))</f>
        <v/>
      </c>
    </row>
    <row r="4626" spans="4:5" hidden="1" x14ac:dyDescent="0.25">
      <c r="D4626" s="2" t="str">
        <f>IF(E4626="","",CONCATENATE(H4626,".",COUNTIF($E$1:E4625,E4626)+1))</f>
        <v/>
      </c>
      <c r="E4626" s="2" t="str">
        <f>IF(I4626="","",IF(I4626=INFORME!$C$22,CONCATENATE(H4626,".",I4626,".",G4626),""))</f>
        <v/>
      </c>
    </row>
    <row r="4627" spans="4:5" hidden="1" x14ac:dyDescent="0.25">
      <c r="D4627" s="2" t="str">
        <f>IF(E4627="","",CONCATENATE(H4627,".",COUNTIF($E$1:E4626,E4627)+1))</f>
        <v/>
      </c>
      <c r="E4627" s="2" t="str">
        <f>IF(I4627="","",IF(I4627=INFORME!$C$22,CONCATENATE(H4627,".",I4627,".",G4627),""))</f>
        <v/>
      </c>
    </row>
    <row r="4628" spans="4:5" hidden="1" x14ac:dyDescent="0.25">
      <c r="D4628" s="2" t="str">
        <f>IF(E4628="","",CONCATENATE(H4628,".",COUNTIF($E$1:E4627,E4628)+1))</f>
        <v/>
      </c>
      <c r="E4628" s="2" t="str">
        <f>IF(I4628="","",IF(I4628=INFORME!$C$22,CONCATENATE(H4628,".",I4628,".",G4628),""))</f>
        <v/>
      </c>
    </row>
    <row r="4629" spans="4:5" hidden="1" x14ac:dyDescent="0.25">
      <c r="D4629" s="2" t="str">
        <f>IF(E4629="","",CONCATENATE(H4629,".",COUNTIF($E$1:E4628,E4629)+1))</f>
        <v/>
      </c>
      <c r="E4629" s="2" t="str">
        <f>IF(I4629="","",IF(I4629=INFORME!$C$22,CONCATENATE(H4629,".",I4629,".",G4629),""))</f>
        <v/>
      </c>
    </row>
    <row r="4630" spans="4:5" hidden="1" x14ac:dyDescent="0.25">
      <c r="D4630" s="2" t="str">
        <f>IF(E4630="","",CONCATENATE(H4630,".",COUNTIF($E$1:E4629,E4630)+1))</f>
        <v/>
      </c>
      <c r="E4630" s="2" t="str">
        <f>IF(I4630="","",IF(I4630=INFORME!$C$22,CONCATENATE(H4630,".",I4630,".",G4630),""))</f>
        <v/>
      </c>
    </row>
    <row r="4631" spans="4:5" hidden="1" x14ac:dyDescent="0.25">
      <c r="D4631" s="2" t="str">
        <f>IF(E4631="","",CONCATENATE(H4631,".",COUNTIF($E$1:E4630,E4631)+1))</f>
        <v/>
      </c>
      <c r="E4631" s="2" t="str">
        <f>IF(I4631="","",IF(I4631=INFORME!$C$22,CONCATENATE(H4631,".",I4631,".",G4631),""))</f>
        <v/>
      </c>
    </row>
    <row r="4632" spans="4:5" hidden="1" x14ac:dyDescent="0.25">
      <c r="D4632" s="2" t="str">
        <f>IF(E4632="","",CONCATENATE(H4632,".",COUNTIF($E$1:E4631,E4632)+1))</f>
        <v/>
      </c>
      <c r="E4632" s="2" t="str">
        <f>IF(I4632="","",IF(I4632=INFORME!$C$22,CONCATENATE(H4632,".",I4632,".",G4632),""))</f>
        <v/>
      </c>
    </row>
    <row r="4633" spans="4:5" hidden="1" x14ac:dyDescent="0.25">
      <c r="D4633" s="2" t="str">
        <f>IF(E4633="","",CONCATENATE(H4633,".",COUNTIF($E$1:E4632,E4633)+1))</f>
        <v/>
      </c>
      <c r="E4633" s="2" t="str">
        <f>IF(I4633="","",IF(I4633=INFORME!$C$22,CONCATENATE(H4633,".",I4633,".",G4633),""))</f>
        <v/>
      </c>
    </row>
    <row r="4634" spans="4:5" hidden="1" x14ac:dyDescent="0.25">
      <c r="D4634" s="2" t="str">
        <f>IF(E4634="","",CONCATENATE(H4634,".",COUNTIF($E$1:E4633,E4634)+1))</f>
        <v/>
      </c>
      <c r="E4634" s="2" t="str">
        <f>IF(I4634="","",IF(I4634=INFORME!$C$22,CONCATENATE(H4634,".",I4634,".",G4634),""))</f>
        <v/>
      </c>
    </row>
    <row r="4635" spans="4:5" hidden="1" x14ac:dyDescent="0.25">
      <c r="D4635" s="2" t="str">
        <f>IF(E4635="","",CONCATENATE(H4635,".",COUNTIF($E$1:E4634,E4635)+1))</f>
        <v/>
      </c>
      <c r="E4635" s="2" t="str">
        <f>IF(I4635="","",IF(I4635=INFORME!$C$22,CONCATENATE(H4635,".",I4635,".",G4635),""))</f>
        <v/>
      </c>
    </row>
    <row r="4636" spans="4:5" hidden="1" x14ac:dyDescent="0.25">
      <c r="D4636" s="2" t="str">
        <f>IF(E4636="","",CONCATENATE(H4636,".",COUNTIF($E$1:E4635,E4636)+1))</f>
        <v/>
      </c>
      <c r="E4636" s="2" t="str">
        <f>IF(I4636="","",IF(I4636=INFORME!$C$22,CONCATENATE(H4636,".",I4636,".",G4636),""))</f>
        <v/>
      </c>
    </row>
    <row r="4637" spans="4:5" hidden="1" x14ac:dyDescent="0.25">
      <c r="D4637" s="2" t="str">
        <f>IF(E4637="","",CONCATENATE(H4637,".",COUNTIF($E$1:E4636,E4637)+1))</f>
        <v/>
      </c>
      <c r="E4637" s="2" t="str">
        <f>IF(I4637="","",IF(I4637=INFORME!$C$22,CONCATENATE(H4637,".",I4637,".",G4637),""))</f>
        <v/>
      </c>
    </row>
    <row r="4638" spans="4:5" hidden="1" x14ac:dyDescent="0.25">
      <c r="D4638" s="2" t="str">
        <f>IF(E4638="","",CONCATENATE(H4638,".",COUNTIF($E$1:E4637,E4638)+1))</f>
        <v/>
      </c>
      <c r="E4638" s="2" t="str">
        <f>IF(I4638="","",IF(I4638=INFORME!$C$22,CONCATENATE(H4638,".",I4638,".",G4638),""))</f>
        <v/>
      </c>
    </row>
    <row r="4639" spans="4:5" hidden="1" x14ac:dyDescent="0.25">
      <c r="D4639" s="2" t="str">
        <f>IF(E4639="","",CONCATENATE(H4639,".",COUNTIF($E$1:E4638,E4639)+1))</f>
        <v/>
      </c>
      <c r="E4639" s="2" t="str">
        <f>IF(I4639="","",IF(I4639=INFORME!$C$22,CONCATENATE(H4639,".",I4639,".",G4639),""))</f>
        <v/>
      </c>
    </row>
    <row r="4640" spans="4:5" hidden="1" x14ac:dyDescent="0.25">
      <c r="D4640" s="2" t="str">
        <f>IF(E4640="","",CONCATENATE(H4640,".",COUNTIF($E$1:E4639,E4640)+1))</f>
        <v/>
      </c>
      <c r="E4640" s="2" t="str">
        <f>IF(I4640="","",IF(I4640=INFORME!$C$22,CONCATENATE(H4640,".",I4640,".",G4640),""))</f>
        <v/>
      </c>
    </row>
    <row r="4641" spans="4:5" hidden="1" x14ac:dyDescent="0.25">
      <c r="D4641" s="2" t="str">
        <f>IF(E4641="","",CONCATENATE(H4641,".",COUNTIF($E$1:E4640,E4641)+1))</f>
        <v/>
      </c>
      <c r="E4641" s="2" t="str">
        <f>IF(I4641="","",IF(I4641=INFORME!$C$22,CONCATENATE(H4641,".",I4641,".",G4641),""))</f>
        <v/>
      </c>
    </row>
    <row r="4642" spans="4:5" hidden="1" x14ac:dyDescent="0.25">
      <c r="D4642" s="2" t="str">
        <f>IF(E4642="","",CONCATENATE(H4642,".",COUNTIF($E$1:E4641,E4642)+1))</f>
        <v/>
      </c>
      <c r="E4642" s="2" t="str">
        <f>IF(I4642="","",IF(I4642=INFORME!$C$22,CONCATENATE(H4642,".",I4642,".",G4642),""))</f>
        <v/>
      </c>
    </row>
    <row r="4643" spans="4:5" hidden="1" x14ac:dyDescent="0.25">
      <c r="D4643" s="2" t="str">
        <f>IF(E4643="","",CONCATENATE(H4643,".",COUNTIF($E$1:E4642,E4643)+1))</f>
        <v/>
      </c>
      <c r="E4643" s="2" t="str">
        <f>IF(I4643="","",IF(I4643=INFORME!$C$22,CONCATENATE(H4643,".",I4643,".",G4643),""))</f>
        <v/>
      </c>
    </row>
    <row r="4644" spans="4:5" hidden="1" x14ac:dyDescent="0.25">
      <c r="D4644" s="2" t="str">
        <f>IF(E4644="","",CONCATENATE(H4644,".",COUNTIF($E$1:E4643,E4644)+1))</f>
        <v/>
      </c>
      <c r="E4644" s="2" t="str">
        <f>IF(I4644="","",IF(I4644=INFORME!$C$22,CONCATENATE(H4644,".",I4644,".",G4644),""))</f>
        <v/>
      </c>
    </row>
    <row r="4645" spans="4:5" hidden="1" x14ac:dyDescent="0.25">
      <c r="D4645" s="2" t="str">
        <f>IF(E4645="","",CONCATENATE(H4645,".",COUNTIF($E$1:E4644,E4645)+1))</f>
        <v/>
      </c>
      <c r="E4645" s="2" t="str">
        <f>IF(I4645="","",IF(I4645=INFORME!$C$22,CONCATENATE(H4645,".",I4645,".",G4645),""))</f>
        <v/>
      </c>
    </row>
    <row r="4646" spans="4:5" hidden="1" x14ac:dyDescent="0.25">
      <c r="D4646" s="2" t="str">
        <f>IF(E4646="","",CONCATENATE(H4646,".",COUNTIF($E$1:E4645,E4646)+1))</f>
        <v/>
      </c>
      <c r="E4646" s="2" t="str">
        <f>IF(I4646="","",IF(I4646=INFORME!$C$22,CONCATENATE(H4646,".",I4646,".",G4646),""))</f>
        <v/>
      </c>
    </row>
    <row r="4647" spans="4:5" hidden="1" x14ac:dyDescent="0.25">
      <c r="D4647" s="2" t="str">
        <f>IF(E4647="","",CONCATENATE(H4647,".",COUNTIF($E$1:E4646,E4647)+1))</f>
        <v/>
      </c>
      <c r="E4647" s="2" t="str">
        <f>IF(I4647="","",IF(I4647=INFORME!$C$22,CONCATENATE(H4647,".",I4647,".",G4647),""))</f>
        <v/>
      </c>
    </row>
    <row r="4648" spans="4:5" hidden="1" x14ac:dyDescent="0.25">
      <c r="D4648" s="2" t="str">
        <f>IF(E4648="","",CONCATENATE(H4648,".",COUNTIF($E$1:E4647,E4648)+1))</f>
        <v/>
      </c>
      <c r="E4648" s="2" t="str">
        <f>IF(I4648="","",IF(I4648=INFORME!$C$22,CONCATENATE(H4648,".",I4648,".",G4648),""))</f>
        <v/>
      </c>
    </row>
    <row r="4649" spans="4:5" hidden="1" x14ac:dyDescent="0.25">
      <c r="D4649" s="2" t="str">
        <f>IF(E4649="","",CONCATENATE(H4649,".",COUNTIF($E$1:E4648,E4649)+1))</f>
        <v/>
      </c>
      <c r="E4649" s="2" t="str">
        <f>IF(I4649="","",IF(I4649=INFORME!$C$22,CONCATENATE(H4649,".",I4649,".",G4649),""))</f>
        <v/>
      </c>
    </row>
    <row r="4650" spans="4:5" hidden="1" x14ac:dyDescent="0.25">
      <c r="D4650" s="2" t="str">
        <f>IF(E4650="","",CONCATENATE(H4650,".",COUNTIF($E$1:E4649,E4650)+1))</f>
        <v/>
      </c>
      <c r="E4650" s="2" t="str">
        <f>IF(I4650="","",IF(I4650=INFORME!$C$22,CONCATENATE(H4650,".",I4650,".",G4650),""))</f>
        <v/>
      </c>
    </row>
    <row r="4651" spans="4:5" hidden="1" x14ac:dyDescent="0.25">
      <c r="D4651" s="2" t="str">
        <f>IF(E4651="","",CONCATENATE(H4651,".",COUNTIF($E$1:E4650,E4651)+1))</f>
        <v/>
      </c>
      <c r="E4651" s="2" t="str">
        <f>IF(I4651="","",IF(I4651=INFORME!$C$22,CONCATENATE(H4651,".",I4651,".",G4651),""))</f>
        <v/>
      </c>
    </row>
    <row r="4652" spans="4:5" hidden="1" x14ac:dyDescent="0.25">
      <c r="D4652" s="2" t="str">
        <f>IF(E4652="","",CONCATENATE(H4652,".",COUNTIF($E$1:E4651,E4652)+1))</f>
        <v/>
      </c>
      <c r="E4652" s="2" t="str">
        <f>IF(I4652="","",IF(I4652=INFORME!$C$22,CONCATENATE(H4652,".",I4652,".",G4652),""))</f>
        <v/>
      </c>
    </row>
    <row r="4653" spans="4:5" hidden="1" x14ac:dyDescent="0.25">
      <c r="D4653" s="2" t="str">
        <f>IF(E4653="","",CONCATENATE(H4653,".",COUNTIF($E$1:E4652,E4653)+1))</f>
        <v/>
      </c>
      <c r="E4653" s="2" t="str">
        <f>IF(I4653="","",IF(I4653=INFORME!$C$22,CONCATENATE(H4653,".",I4653,".",G4653),""))</f>
        <v/>
      </c>
    </row>
    <row r="4654" spans="4:5" hidden="1" x14ac:dyDescent="0.25">
      <c r="D4654" s="2" t="str">
        <f>IF(E4654="","",CONCATENATE(H4654,".",COUNTIF($E$1:E4653,E4654)+1))</f>
        <v/>
      </c>
      <c r="E4654" s="2" t="str">
        <f>IF(I4654="","",IF(I4654=INFORME!$C$22,CONCATENATE(H4654,".",I4654,".",G4654),""))</f>
        <v/>
      </c>
    </row>
    <row r="4655" spans="4:5" hidden="1" x14ac:dyDescent="0.25">
      <c r="D4655" s="2" t="str">
        <f>IF(E4655="","",CONCATENATE(H4655,".",COUNTIF($E$1:E4654,E4655)+1))</f>
        <v/>
      </c>
      <c r="E4655" s="2" t="str">
        <f>IF(I4655="","",IF(I4655=INFORME!$C$22,CONCATENATE(H4655,".",I4655,".",G4655),""))</f>
        <v/>
      </c>
    </row>
    <row r="4656" spans="4:5" hidden="1" x14ac:dyDescent="0.25">
      <c r="D4656" s="2" t="str">
        <f>IF(E4656="","",CONCATENATE(H4656,".",COUNTIF($E$1:E4655,E4656)+1))</f>
        <v/>
      </c>
      <c r="E4656" s="2" t="str">
        <f>IF(I4656="","",IF(I4656=INFORME!$C$22,CONCATENATE(H4656,".",I4656,".",G4656),""))</f>
        <v/>
      </c>
    </row>
    <row r="4657" spans="4:5" hidden="1" x14ac:dyDescent="0.25">
      <c r="D4657" s="2" t="str">
        <f>IF(E4657="","",CONCATENATE(H4657,".",COUNTIF($E$1:E4656,E4657)+1))</f>
        <v/>
      </c>
      <c r="E4657" s="2" t="str">
        <f>IF(I4657="","",IF(I4657=INFORME!$C$22,CONCATENATE(H4657,".",I4657,".",G4657),""))</f>
        <v/>
      </c>
    </row>
    <row r="4658" spans="4:5" hidden="1" x14ac:dyDescent="0.25">
      <c r="D4658" s="2" t="str">
        <f>IF(E4658="","",CONCATENATE(H4658,".",COUNTIF($E$1:E4657,E4658)+1))</f>
        <v/>
      </c>
      <c r="E4658" s="2" t="str">
        <f>IF(I4658="","",IF(I4658=INFORME!$C$22,CONCATENATE(H4658,".",I4658,".",G4658),""))</f>
        <v/>
      </c>
    </row>
    <row r="4659" spans="4:5" hidden="1" x14ac:dyDescent="0.25">
      <c r="D4659" s="2" t="str">
        <f>IF(E4659="","",CONCATENATE(H4659,".",COUNTIF($E$1:E4658,E4659)+1))</f>
        <v/>
      </c>
      <c r="E4659" s="2" t="str">
        <f>IF(I4659="","",IF(I4659=INFORME!$C$22,CONCATENATE(H4659,".",I4659,".",G4659),""))</f>
        <v/>
      </c>
    </row>
    <row r="4660" spans="4:5" hidden="1" x14ac:dyDescent="0.25">
      <c r="D4660" s="2" t="str">
        <f>IF(E4660="","",CONCATENATE(H4660,".",COUNTIF($E$1:E4659,E4660)+1))</f>
        <v/>
      </c>
      <c r="E4660" s="2" t="str">
        <f>IF(I4660="","",IF(I4660=INFORME!$C$22,CONCATENATE(H4660,".",I4660,".",G4660),""))</f>
        <v/>
      </c>
    </row>
    <row r="4661" spans="4:5" hidden="1" x14ac:dyDescent="0.25">
      <c r="D4661" s="2" t="str">
        <f>IF(E4661="","",CONCATENATE(H4661,".",COUNTIF($E$1:E4660,E4661)+1))</f>
        <v/>
      </c>
      <c r="E4661" s="2" t="str">
        <f>IF(I4661="","",IF(I4661=INFORME!$C$22,CONCATENATE(H4661,".",I4661,".",G4661),""))</f>
        <v/>
      </c>
    </row>
    <row r="4662" spans="4:5" hidden="1" x14ac:dyDescent="0.25">
      <c r="D4662" s="2" t="str">
        <f>IF(E4662="","",CONCATENATE(H4662,".",COUNTIF($E$1:E4661,E4662)+1))</f>
        <v/>
      </c>
      <c r="E4662" s="2" t="str">
        <f>IF(I4662="","",IF(I4662=INFORME!$C$22,CONCATENATE(H4662,".",I4662,".",G4662),""))</f>
        <v/>
      </c>
    </row>
    <row r="4663" spans="4:5" hidden="1" x14ac:dyDescent="0.25">
      <c r="D4663" s="2" t="str">
        <f>IF(E4663="","",CONCATENATE(H4663,".",COUNTIF($E$1:E4662,E4663)+1))</f>
        <v/>
      </c>
      <c r="E4663" s="2" t="str">
        <f>IF(I4663="","",IF(I4663=INFORME!$C$22,CONCATENATE(H4663,".",I4663,".",G4663),""))</f>
        <v/>
      </c>
    </row>
    <row r="4664" spans="4:5" hidden="1" x14ac:dyDescent="0.25">
      <c r="D4664" s="2" t="str">
        <f>IF(E4664="","",CONCATENATE(H4664,".",COUNTIF($E$1:E4663,E4664)+1))</f>
        <v/>
      </c>
      <c r="E4664" s="2" t="str">
        <f>IF(I4664="","",IF(I4664=INFORME!$C$22,CONCATENATE(H4664,".",I4664,".",G4664),""))</f>
        <v/>
      </c>
    </row>
    <row r="4665" spans="4:5" hidden="1" x14ac:dyDescent="0.25">
      <c r="D4665" s="2" t="str">
        <f>IF(E4665="","",CONCATENATE(H4665,".",COUNTIF($E$1:E4664,E4665)+1))</f>
        <v/>
      </c>
      <c r="E4665" s="2" t="str">
        <f>IF(I4665="","",IF(I4665=INFORME!$C$22,CONCATENATE(H4665,".",I4665,".",G4665),""))</f>
        <v/>
      </c>
    </row>
    <row r="4666" spans="4:5" hidden="1" x14ac:dyDescent="0.25">
      <c r="D4666" s="2" t="str">
        <f>IF(E4666="","",CONCATENATE(H4666,".",COUNTIF($E$1:E4665,E4666)+1))</f>
        <v/>
      </c>
      <c r="E4666" s="2" t="str">
        <f>IF(I4666="","",IF(I4666=INFORME!$C$22,CONCATENATE(H4666,".",I4666,".",G4666),""))</f>
        <v/>
      </c>
    </row>
    <row r="4667" spans="4:5" hidden="1" x14ac:dyDescent="0.25">
      <c r="D4667" s="2" t="str">
        <f>IF(E4667="","",CONCATENATE(H4667,".",COUNTIF($E$1:E4666,E4667)+1))</f>
        <v/>
      </c>
      <c r="E4667" s="2" t="str">
        <f>IF(I4667="","",IF(I4667=INFORME!$C$22,CONCATENATE(H4667,".",I4667,".",G4667),""))</f>
        <v/>
      </c>
    </row>
    <row r="4668" spans="4:5" hidden="1" x14ac:dyDescent="0.25">
      <c r="D4668" s="2" t="str">
        <f>IF(E4668="","",CONCATENATE(H4668,".",COUNTIF($E$1:E4667,E4668)+1))</f>
        <v/>
      </c>
      <c r="E4668" s="2" t="str">
        <f>IF(I4668="","",IF(I4668=INFORME!$C$22,CONCATENATE(H4668,".",I4668,".",G4668),""))</f>
        <v/>
      </c>
    </row>
    <row r="4669" spans="4:5" hidden="1" x14ac:dyDescent="0.25">
      <c r="D4669" s="2" t="str">
        <f>IF(E4669="","",CONCATENATE(H4669,".",COUNTIF($E$1:E4668,E4669)+1))</f>
        <v/>
      </c>
      <c r="E4669" s="2" t="str">
        <f>IF(I4669="","",IF(I4669=INFORME!$C$22,CONCATENATE(H4669,".",I4669,".",G4669),""))</f>
        <v/>
      </c>
    </row>
    <row r="4670" spans="4:5" hidden="1" x14ac:dyDescent="0.25">
      <c r="D4670" s="2" t="str">
        <f>IF(E4670="","",CONCATENATE(H4670,".",COUNTIF($E$1:E4669,E4670)+1))</f>
        <v/>
      </c>
      <c r="E4670" s="2" t="str">
        <f>IF(I4670="","",IF(I4670=INFORME!$C$22,CONCATENATE(H4670,".",I4670,".",G4670),""))</f>
        <v/>
      </c>
    </row>
    <row r="4671" spans="4:5" hidden="1" x14ac:dyDescent="0.25">
      <c r="D4671" s="2" t="str">
        <f>IF(E4671="","",CONCATENATE(H4671,".",COUNTIF($E$1:E4670,E4671)+1))</f>
        <v/>
      </c>
      <c r="E4671" s="2" t="str">
        <f>IF(I4671="","",IF(I4671=INFORME!$C$22,CONCATENATE(H4671,".",I4671,".",G4671),""))</f>
        <v/>
      </c>
    </row>
    <row r="4672" spans="4:5" hidden="1" x14ac:dyDescent="0.25">
      <c r="D4672" s="2" t="str">
        <f>IF(E4672="","",CONCATENATE(H4672,".",COUNTIF($E$1:E4671,E4672)+1))</f>
        <v/>
      </c>
      <c r="E4672" s="2" t="str">
        <f>IF(I4672="","",IF(I4672=INFORME!$C$22,CONCATENATE(H4672,".",I4672,".",G4672),""))</f>
        <v/>
      </c>
    </row>
    <row r="4673" spans="4:5" hidden="1" x14ac:dyDescent="0.25">
      <c r="D4673" s="2" t="str">
        <f>IF(E4673="","",CONCATENATE(H4673,".",COUNTIF($E$1:E4672,E4673)+1))</f>
        <v/>
      </c>
      <c r="E4673" s="2" t="str">
        <f>IF(I4673="","",IF(I4673=INFORME!$C$22,CONCATENATE(H4673,".",I4673,".",G4673),""))</f>
        <v/>
      </c>
    </row>
    <row r="4674" spans="4:5" hidden="1" x14ac:dyDescent="0.25">
      <c r="D4674" s="2" t="str">
        <f>IF(E4674="","",CONCATENATE(H4674,".",COUNTIF($E$1:E4673,E4674)+1))</f>
        <v/>
      </c>
      <c r="E4674" s="2" t="str">
        <f>IF(I4674="","",IF(I4674=INFORME!$C$22,CONCATENATE(H4674,".",I4674,".",G4674),""))</f>
        <v/>
      </c>
    </row>
    <row r="4675" spans="4:5" hidden="1" x14ac:dyDescent="0.25">
      <c r="D4675" s="2" t="str">
        <f>IF(E4675="","",CONCATENATE(H4675,".",COUNTIF($E$1:E4674,E4675)+1))</f>
        <v/>
      </c>
      <c r="E4675" s="2" t="str">
        <f>IF(I4675="","",IF(I4675=INFORME!$C$22,CONCATENATE(H4675,".",I4675,".",G4675),""))</f>
        <v/>
      </c>
    </row>
    <row r="4676" spans="4:5" hidden="1" x14ac:dyDescent="0.25">
      <c r="D4676" s="2" t="str">
        <f>IF(E4676="","",CONCATENATE(H4676,".",COUNTIF($E$1:E4675,E4676)+1))</f>
        <v/>
      </c>
      <c r="E4676" s="2" t="str">
        <f>IF(I4676="","",IF(I4676=INFORME!$C$22,CONCATENATE(H4676,".",I4676,".",G4676),""))</f>
        <v/>
      </c>
    </row>
    <row r="4677" spans="4:5" hidden="1" x14ac:dyDescent="0.25">
      <c r="D4677" s="2" t="str">
        <f>IF(E4677="","",CONCATENATE(H4677,".",COUNTIF($E$1:E4676,E4677)+1))</f>
        <v/>
      </c>
      <c r="E4677" s="2" t="str">
        <f>IF(I4677="","",IF(I4677=INFORME!$C$22,CONCATENATE(H4677,".",I4677,".",G4677),""))</f>
        <v/>
      </c>
    </row>
    <row r="4678" spans="4:5" hidden="1" x14ac:dyDescent="0.25">
      <c r="D4678" s="2" t="str">
        <f>IF(E4678="","",CONCATENATE(H4678,".",COUNTIF($E$1:E4677,E4678)+1))</f>
        <v/>
      </c>
      <c r="E4678" s="2" t="str">
        <f>IF(I4678="","",IF(I4678=INFORME!$C$22,CONCATENATE(H4678,".",I4678,".",G4678),""))</f>
        <v/>
      </c>
    </row>
    <row r="4679" spans="4:5" hidden="1" x14ac:dyDescent="0.25">
      <c r="D4679" s="2" t="str">
        <f>IF(E4679="","",CONCATENATE(H4679,".",COUNTIF($E$1:E4678,E4679)+1))</f>
        <v/>
      </c>
      <c r="E4679" s="2" t="str">
        <f>IF(I4679="","",IF(I4679=INFORME!$C$22,CONCATENATE(H4679,".",I4679,".",G4679),""))</f>
        <v/>
      </c>
    </row>
    <row r="4680" spans="4:5" hidden="1" x14ac:dyDescent="0.25">
      <c r="D4680" s="2" t="str">
        <f>IF(E4680="","",CONCATENATE(H4680,".",COUNTIF($E$1:E4679,E4680)+1))</f>
        <v/>
      </c>
      <c r="E4680" s="2" t="str">
        <f>IF(I4680="","",IF(I4680=INFORME!$C$22,CONCATENATE(H4680,".",I4680,".",G4680),""))</f>
        <v/>
      </c>
    </row>
    <row r="4681" spans="4:5" hidden="1" x14ac:dyDescent="0.25">
      <c r="D4681" s="2" t="str">
        <f>IF(E4681="","",CONCATENATE(H4681,".",COUNTIF($E$1:E4680,E4681)+1))</f>
        <v/>
      </c>
      <c r="E4681" s="2" t="str">
        <f>IF(I4681="","",IF(I4681=INFORME!$C$22,CONCATENATE(H4681,".",I4681,".",G4681),""))</f>
        <v/>
      </c>
    </row>
    <row r="4682" spans="4:5" hidden="1" x14ac:dyDescent="0.25">
      <c r="D4682" s="2" t="str">
        <f>IF(E4682="","",CONCATENATE(H4682,".",COUNTIF($E$1:E4681,E4682)+1))</f>
        <v/>
      </c>
      <c r="E4682" s="2" t="str">
        <f>IF(I4682="","",IF(I4682=INFORME!$C$22,CONCATENATE(H4682,".",I4682,".",G4682),""))</f>
        <v/>
      </c>
    </row>
    <row r="4683" spans="4:5" hidden="1" x14ac:dyDescent="0.25">
      <c r="D4683" s="2" t="str">
        <f>IF(E4683="","",CONCATENATE(H4683,".",COUNTIF($E$1:E4682,E4683)+1))</f>
        <v/>
      </c>
      <c r="E4683" s="2" t="str">
        <f>IF(I4683="","",IF(I4683=INFORME!$C$22,CONCATENATE(H4683,".",I4683,".",G4683),""))</f>
        <v/>
      </c>
    </row>
    <row r="4684" spans="4:5" hidden="1" x14ac:dyDescent="0.25">
      <c r="D4684" s="2" t="str">
        <f>IF(E4684="","",CONCATENATE(H4684,".",COUNTIF($E$1:E4683,E4684)+1))</f>
        <v/>
      </c>
      <c r="E4684" s="2" t="str">
        <f>IF(I4684="","",IF(I4684=INFORME!$C$22,CONCATENATE(H4684,".",I4684,".",G4684),""))</f>
        <v/>
      </c>
    </row>
    <row r="4685" spans="4:5" hidden="1" x14ac:dyDescent="0.25">
      <c r="D4685" s="2" t="str">
        <f>IF(E4685="","",CONCATENATE(H4685,".",COUNTIF($E$1:E4684,E4685)+1))</f>
        <v/>
      </c>
      <c r="E4685" s="2" t="str">
        <f>IF(I4685="","",IF(I4685=INFORME!$C$22,CONCATENATE(H4685,".",I4685,".",G4685),""))</f>
        <v/>
      </c>
    </row>
    <row r="4686" spans="4:5" hidden="1" x14ac:dyDescent="0.25">
      <c r="D4686" s="2" t="str">
        <f>IF(E4686="","",CONCATENATE(H4686,".",COUNTIF($E$1:E4685,E4686)+1))</f>
        <v/>
      </c>
      <c r="E4686" s="2" t="str">
        <f>IF(I4686="","",IF(I4686=INFORME!$C$22,CONCATENATE(H4686,".",I4686,".",G4686),""))</f>
        <v/>
      </c>
    </row>
    <row r="4687" spans="4:5" hidden="1" x14ac:dyDescent="0.25">
      <c r="D4687" s="2" t="str">
        <f>IF(E4687="","",CONCATENATE(H4687,".",COUNTIF($E$1:E4686,E4687)+1))</f>
        <v/>
      </c>
      <c r="E4687" s="2" t="str">
        <f>IF(I4687="","",IF(I4687=INFORME!$C$22,CONCATENATE(H4687,".",I4687,".",G4687),""))</f>
        <v/>
      </c>
    </row>
    <row r="4688" spans="4:5" hidden="1" x14ac:dyDescent="0.25">
      <c r="D4688" s="2" t="str">
        <f>IF(E4688="","",CONCATENATE(H4688,".",COUNTIF($E$1:E4687,E4688)+1))</f>
        <v/>
      </c>
      <c r="E4688" s="2" t="str">
        <f>IF(I4688="","",IF(I4688=INFORME!$C$22,CONCATENATE(H4688,".",I4688,".",G4688),""))</f>
        <v/>
      </c>
    </row>
    <row r="4689" spans="4:114" hidden="1" x14ac:dyDescent="0.25">
      <c r="D4689" s="2" t="str">
        <f>IF(E4689="","",CONCATENATE(H4689,".",COUNTIF($E$1:E4688,E4689)+1))</f>
        <v/>
      </c>
      <c r="E4689" s="2" t="str">
        <f>IF(I4689="","",IF(I4689=INFORME!$C$22,CONCATENATE(H4689,".",I4689,".",G4689),""))</f>
        <v/>
      </c>
    </row>
    <row r="4690" spans="4:114" hidden="1" x14ac:dyDescent="0.25">
      <c r="D4690" s="2" t="str">
        <f>IF(E4690="","",CONCATENATE(H4690,".",COUNTIF($E$1:E4689,E4690)+1))</f>
        <v/>
      </c>
      <c r="E4690" s="2" t="str">
        <f>IF(I4690="","",IF(I4690=INFORME!$C$22,CONCATENATE(H4690,".",I4690,".",G4690),""))</f>
        <v/>
      </c>
    </row>
    <row r="4691" spans="4:114" hidden="1" x14ac:dyDescent="0.25">
      <c r="D4691" s="2" t="str">
        <f>IF(E4691="","",CONCATENATE(H4691,".",COUNTIF($E$1:E4690,E4691)+1))</f>
        <v/>
      </c>
      <c r="E4691" s="2" t="str">
        <f>IF(I4691="","",IF(I4691=INFORME!$C$22,CONCATENATE(H4691,".",I4691,".",G4691),""))</f>
        <v/>
      </c>
    </row>
    <row r="4692" spans="4:114" hidden="1" x14ac:dyDescent="0.25">
      <c r="D4692" s="2" t="str">
        <f>IF(E4692="","",CONCATENATE(H4692,".",COUNTIF($E$1:E4691,E4692)+1))</f>
        <v/>
      </c>
      <c r="E4692" s="2" t="str">
        <f>IF(I4692="","",IF(I4692=INFORME!$C$22,CONCATENATE(H4692,".",I4692,".",G4692),""))</f>
        <v/>
      </c>
    </row>
    <row r="4693" spans="4:114" hidden="1" x14ac:dyDescent="0.25">
      <c r="D4693" s="2" t="str">
        <f>IF(E4693="","",CONCATENATE(H4693,".",COUNTIF($E$1:E4692,E4693)+1))</f>
        <v/>
      </c>
      <c r="E4693" s="2" t="str">
        <f>IF(I4693="","",IF(I4693=INFORME!$C$22,CONCATENATE(H4693,".",I4693,".",G4693),""))</f>
        <v/>
      </c>
    </row>
    <row r="4694" spans="4:114" hidden="1" x14ac:dyDescent="0.25">
      <c r="D4694" s="2" t="str">
        <f>IF(E4694="","",CONCATENATE(H4694,".",COUNTIF($E$1:E4693,E4694)+1))</f>
        <v/>
      </c>
      <c r="E4694" s="2" t="str">
        <f>IF(I4694="","",IF(I4694=INFORME!$C$22,CONCATENATE(H4694,".",I4694,".",G4694),""))</f>
        <v/>
      </c>
    </row>
    <row r="4695" spans="4:114" hidden="1" x14ac:dyDescent="0.25">
      <c r="D4695" s="2" t="str">
        <f>IF(E4695="","",CONCATENATE(H4695,".",COUNTIF($E$1:E4694,E4695)+1))</f>
        <v/>
      </c>
      <c r="E4695" s="2" t="str">
        <f>IF(I4695="","",IF(I4695=INFORME!$C$22,CONCATENATE(H4695,".",I4695,".",G4695),""))</f>
        <v/>
      </c>
    </row>
    <row r="4696" spans="4:114" hidden="1" x14ac:dyDescent="0.25">
      <c r="D4696" s="2" t="str">
        <f>IF(E4696="","",CONCATENATE(H4696,".",COUNTIF($E$1:E4695,E4696)+1))</f>
        <v/>
      </c>
      <c r="E4696" s="2" t="str">
        <f>IF(I4696="","",IF(I4696=INFORME!$C$22,CONCATENATE(H4696,".",I4696,".",G4696),""))</f>
        <v/>
      </c>
    </row>
    <row r="4697" spans="4:114" hidden="1" x14ac:dyDescent="0.25">
      <c r="D4697" s="2" t="str">
        <f>IF(E4697="","",CONCATENATE(H4697,".",COUNTIF($E$1:E4696,E4697)+1))</f>
        <v/>
      </c>
      <c r="E4697" s="2" t="str">
        <f>IF(I4697="","",IF(I4697=INFORME!$C$22,CONCATENATE(H4697,".",I4697,".",G4697),""))</f>
        <v/>
      </c>
    </row>
    <row r="4698" spans="4:114" hidden="1" x14ac:dyDescent="0.25">
      <c r="D4698" s="2" t="str">
        <f>IF(E4698="","",CONCATENATE(H4698,".",COUNTIF($E$1:E4697,E4698)+1))</f>
        <v/>
      </c>
      <c r="E4698" s="2" t="str">
        <f>IF(I4698="","",IF(I4698=INFORME!$C$22,CONCATENATE(H4698,".",I4698,".",G4698),""))</f>
        <v/>
      </c>
    </row>
    <row r="4699" spans="4:114" hidden="1" x14ac:dyDescent="0.25">
      <c r="D4699" s="2" t="str">
        <f>IF(E4699="","",CONCATENATE(H4699,".",COUNTIF($E$1:E4698,E4699)+1))</f>
        <v/>
      </c>
      <c r="E4699" s="2" t="str">
        <f>IF(I4699="","",IF(I4699=INFORME!$C$22,CONCATENATE(H4699,".",I4699,".",G4699),""))</f>
        <v/>
      </c>
    </row>
    <row r="4700" spans="4:114" hidden="1" x14ac:dyDescent="0.25">
      <c r="D4700" s="2" t="str">
        <f>IF(E4700="","",CONCATENATE(H4700,".",COUNTIF($E$1:E4699,E4700)+1))</f>
        <v/>
      </c>
      <c r="E4700" s="2" t="str">
        <f>IF(I4700="","",IF(I4700=INFORME!$C$22,CONCATENATE(H4700,".",I4700,".",G4700),""))</f>
        <v/>
      </c>
    </row>
    <row r="4701" spans="4:114" hidden="1" x14ac:dyDescent="0.25">
      <c r="D4701" s="2" t="str">
        <f>IF(E4701="","",CONCATENATE(H4701,".",COUNTIF($E$1:E4700,E4701)+1))</f>
        <v/>
      </c>
      <c r="E4701" s="2" t="str">
        <f>IF(I4701="","",IF(I4701=INFORME!$C$22,CONCATENATE(H4701,".",I4701,".",G4701),""))</f>
        <v/>
      </c>
    </row>
    <row r="4702" spans="4:114" hidden="1" x14ac:dyDescent="0.25">
      <c r="D4702" s="2" t="e">
        <f>IF(E4702="","",CONCATENATE(H4702,".",COUNTIF($E$1:E4701,E4702)+1))</f>
        <v>#N/A</v>
      </c>
      <c r="E4702" s="2" t="e">
        <f>IF(I4702="","",IF(I4702=INFORME!$C$22,CONCATENATE(H4702,".",I4702,".",G4702),""))</f>
        <v>#N/A</v>
      </c>
      <c r="F4702">
        <v>1</v>
      </c>
      <c r="G4702" t="s">
        <v>53</v>
      </c>
      <c r="H4702" t="s">
        <v>29</v>
      </c>
      <c r="I4702" t="s">
        <v>52</v>
      </c>
      <c r="M4702" t="s">
        <v>123</v>
      </c>
      <c r="N4702" t="s">
        <v>12</v>
      </c>
      <c r="O4702" t="s">
        <v>11</v>
      </c>
      <c r="P4702" t="s">
        <v>11</v>
      </c>
      <c r="DF4702" t="s">
        <v>2297</v>
      </c>
      <c r="DG4702" t="s">
        <v>2298</v>
      </c>
      <c r="DH4702" t="s">
        <v>2299</v>
      </c>
      <c r="DI4702" t="s">
        <v>2686</v>
      </c>
      <c r="DJ4702" t="s">
        <v>2687</v>
      </c>
    </row>
    <row r="4703" spans="4:114" hidden="1" x14ac:dyDescent="0.25">
      <c r="D4703" s="2" t="e">
        <f>IF(E4703="","",CONCATENATE(H4703,".",COUNTIF($E$1:E4702,E4703)+1))</f>
        <v>#N/A</v>
      </c>
      <c r="E4703" s="2" t="e">
        <f>IF(I4703="","",IF(I4703=INFORME!$C$22,CONCATENATE(H4703,".",I4703,".",G4703),""))</f>
        <v>#N/A</v>
      </c>
      <c r="F4703">
        <v>1</v>
      </c>
      <c r="G4703" t="s">
        <v>53</v>
      </c>
      <c r="H4703" t="s">
        <v>29</v>
      </c>
      <c r="I4703" t="s">
        <v>52</v>
      </c>
      <c r="N4703" t="s">
        <v>12</v>
      </c>
      <c r="O4703" t="s">
        <v>12</v>
      </c>
      <c r="P4703" t="s">
        <v>11</v>
      </c>
    </row>
    <row r="4704" spans="4:114" hidden="1" x14ac:dyDescent="0.25">
      <c r="D4704" s="2" t="e">
        <f>IF(E4704="","",CONCATENATE(H4704,".",COUNTIF($E$1:E4703,E4704)+1))</f>
        <v>#N/A</v>
      </c>
      <c r="E4704" s="2" t="e">
        <f>IF(I4704="","",IF(I4704=INFORME!$C$22,CONCATENATE(H4704,".",I4704,".",G4704),""))</f>
        <v>#N/A</v>
      </c>
      <c r="F4704">
        <v>1</v>
      </c>
      <c r="G4704" t="s">
        <v>53</v>
      </c>
      <c r="H4704" t="s">
        <v>29</v>
      </c>
      <c r="I4704" t="s">
        <v>52</v>
      </c>
      <c r="N4704" t="s">
        <v>11</v>
      </c>
      <c r="O4704" t="s">
        <v>11</v>
      </c>
      <c r="P4704" t="s">
        <v>11</v>
      </c>
      <c r="Q4704" t="s">
        <v>11</v>
      </c>
      <c r="R4704" t="s">
        <v>11</v>
      </c>
    </row>
    <row r="4705" spans="4:18" hidden="1" x14ac:dyDescent="0.25">
      <c r="D4705" s="2" t="e">
        <f>IF(E4705="","",CONCATENATE(H4705,".",COUNTIF($E$1:E4704,E4705)+1))</f>
        <v>#N/A</v>
      </c>
      <c r="E4705" s="2" t="e">
        <f>IF(I4705="","",IF(I4705=INFORME!$C$22,CONCATENATE(H4705,".",I4705,".",G4705),""))</f>
        <v>#N/A</v>
      </c>
      <c r="F4705">
        <v>1</v>
      </c>
      <c r="G4705" t="s">
        <v>53</v>
      </c>
      <c r="H4705" t="s">
        <v>29</v>
      </c>
      <c r="I4705" t="s">
        <v>52</v>
      </c>
      <c r="N4705" t="s">
        <v>12</v>
      </c>
      <c r="O4705" t="s">
        <v>12</v>
      </c>
      <c r="P4705" t="s">
        <v>12</v>
      </c>
      <c r="R4705" t="s">
        <v>11</v>
      </c>
    </row>
    <row r="4706" spans="4:18" hidden="1" x14ac:dyDescent="0.25">
      <c r="D4706" s="2" t="e">
        <f>IF(E4706="","",CONCATENATE(H4706,".",COUNTIF($E$1:E4705,E4706)+1))</f>
        <v>#N/A</v>
      </c>
      <c r="E4706" s="2" t="e">
        <f>IF(I4706="","",IF(I4706=INFORME!$C$22,CONCATENATE(H4706,".",I4706,".",G4706),""))</f>
        <v>#N/A</v>
      </c>
      <c r="F4706">
        <v>1</v>
      </c>
      <c r="G4706" t="s">
        <v>53</v>
      </c>
      <c r="H4706" t="s">
        <v>29</v>
      </c>
      <c r="I4706" t="s">
        <v>52</v>
      </c>
      <c r="N4706" t="s">
        <v>13</v>
      </c>
      <c r="O4706" t="s">
        <v>13</v>
      </c>
      <c r="P4706" t="s">
        <v>11</v>
      </c>
      <c r="Q4706" t="s">
        <v>12</v>
      </c>
      <c r="R4706" t="s">
        <v>11</v>
      </c>
    </row>
    <row r="4707" spans="4:18" hidden="1" x14ac:dyDescent="0.25">
      <c r="D4707" s="2" t="e">
        <f>IF(E4707="","",CONCATENATE(H4707,".",COUNTIF($E$1:E4706,E4707)+1))</f>
        <v>#N/A</v>
      </c>
      <c r="E4707" s="2" t="e">
        <f>IF(I4707="","",IF(I4707=INFORME!$C$22,CONCATENATE(H4707,".",I4707,".",G4707),""))</f>
        <v>#N/A</v>
      </c>
      <c r="F4707">
        <v>1</v>
      </c>
      <c r="G4707" t="s">
        <v>53</v>
      </c>
      <c r="H4707" t="s">
        <v>29</v>
      </c>
      <c r="I4707" t="s">
        <v>52</v>
      </c>
      <c r="N4707" t="s">
        <v>13</v>
      </c>
      <c r="O4707" t="s">
        <v>13</v>
      </c>
      <c r="P4707" t="s">
        <v>11</v>
      </c>
    </row>
    <row r="4708" spans="4:18" hidden="1" x14ac:dyDescent="0.25">
      <c r="D4708" s="2" t="e">
        <f>IF(E4708="","",CONCATENATE(H4708,".",COUNTIF($E$1:E4707,E4708)+1))</f>
        <v>#N/A</v>
      </c>
      <c r="E4708" s="2" t="e">
        <f>IF(I4708="","",IF(I4708=INFORME!$C$22,CONCATENATE(H4708,".",I4708,".",G4708),""))</f>
        <v>#N/A</v>
      </c>
      <c r="F4708">
        <v>1</v>
      </c>
      <c r="G4708" t="s">
        <v>53</v>
      </c>
      <c r="H4708" t="s">
        <v>29</v>
      </c>
      <c r="I4708" t="s">
        <v>52</v>
      </c>
      <c r="N4708" t="s">
        <v>12</v>
      </c>
      <c r="O4708" t="s">
        <v>13</v>
      </c>
      <c r="P4708" t="s">
        <v>11</v>
      </c>
      <c r="Q4708" t="s">
        <v>12</v>
      </c>
    </row>
    <row r="4709" spans="4:18" hidden="1" x14ac:dyDescent="0.25">
      <c r="D4709" s="2" t="e">
        <f>IF(E4709="","",CONCATENATE(H4709,".",COUNTIF($E$1:E4708,E4709)+1))</f>
        <v>#N/A</v>
      </c>
      <c r="E4709" s="2" t="e">
        <f>IF(I4709="","",IF(I4709=INFORME!$C$22,CONCATENATE(H4709,".",I4709,".",G4709),""))</f>
        <v>#N/A</v>
      </c>
      <c r="F4709">
        <v>1</v>
      </c>
      <c r="G4709" t="s">
        <v>53</v>
      </c>
      <c r="H4709" t="s">
        <v>29</v>
      </c>
      <c r="I4709" t="s">
        <v>52</v>
      </c>
      <c r="N4709" t="s">
        <v>11</v>
      </c>
      <c r="O4709" t="s">
        <v>11</v>
      </c>
      <c r="P4709" t="s">
        <v>11</v>
      </c>
      <c r="Q4709" t="s">
        <v>11</v>
      </c>
      <c r="R4709" t="s">
        <v>11</v>
      </c>
    </row>
    <row r="4710" spans="4:18" hidden="1" x14ac:dyDescent="0.25">
      <c r="D4710" s="2" t="e">
        <f>IF(E4710="","",CONCATENATE(H4710,".",COUNTIF($E$1:E4709,E4710)+1))</f>
        <v>#N/A</v>
      </c>
      <c r="E4710" s="2" t="e">
        <f>IF(I4710="","",IF(I4710=INFORME!$C$22,CONCATENATE(H4710,".",I4710,".",G4710),""))</f>
        <v>#N/A</v>
      </c>
      <c r="F4710">
        <v>1</v>
      </c>
      <c r="G4710" t="s">
        <v>53</v>
      </c>
      <c r="H4710" t="s">
        <v>29</v>
      </c>
      <c r="I4710" t="s">
        <v>52</v>
      </c>
      <c r="N4710" t="s">
        <v>13</v>
      </c>
      <c r="O4710" t="s">
        <v>13</v>
      </c>
      <c r="P4710" t="s">
        <v>11</v>
      </c>
    </row>
    <row r="4711" spans="4:18" hidden="1" x14ac:dyDescent="0.25">
      <c r="D4711" s="2" t="e">
        <f>IF(E4711="","",CONCATENATE(H4711,".",COUNTIF($E$1:E4710,E4711)+1))</f>
        <v>#N/A</v>
      </c>
      <c r="E4711" s="2" t="e">
        <f>IF(I4711="","",IF(I4711=INFORME!$C$22,CONCATENATE(H4711,".",I4711,".",G4711),""))</f>
        <v>#N/A</v>
      </c>
      <c r="F4711">
        <v>1</v>
      </c>
      <c r="G4711" t="s">
        <v>53</v>
      </c>
      <c r="H4711" t="s">
        <v>29</v>
      </c>
      <c r="I4711" t="s">
        <v>52</v>
      </c>
      <c r="N4711" t="s">
        <v>13</v>
      </c>
      <c r="O4711" t="s">
        <v>13</v>
      </c>
      <c r="P4711" t="s">
        <v>11</v>
      </c>
      <c r="R4711" t="s">
        <v>13</v>
      </c>
    </row>
    <row r="4712" spans="4:18" hidden="1" x14ac:dyDescent="0.25">
      <c r="D4712" s="2" t="e">
        <f>IF(E4712="","",CONCATENATE(H4712,".",COUNTIF($E$1:E4711,E4712)+1))</f>
        <v>#N/A</v>
      </c>
      <c r="E4712" s="2" t="e">
        <f>IF(I4712="","",IF(I4712=INFORME!$C$22,CONCATENATE(H4712,".",I4712,".",G4712),""))</f>
        <v>#N/A</v>
      </c>
      <c r="F4712">
        <v>1</v>
      </c>
      <c r="G4712" t="s">
        <v>53</v>
      </c>
      <c r="H4712" t="s">
        <v>29</v>
      </c>
      <c r="I4712" t="s">
        <v>52</v>
      </c>
      <c r="M4712" t="s">
        <v>123</v>
      </c>
      <c r="N4712" t="s">
        <v>13</v>
      </c>
      <c r="O4712" t="s">
        <v>13</v>
      </c>
      <c r="P4712" t="s">
        <v>12</v>
      </c>
    </row>
    <row r="4713" spans="4:18" hidden="1" x14ac:dyDescent="0.25">
      <c r="D4713" s="2" t="e">
        <f>IF(E4713="","",CONCATENATE(H4713,".",COUNTIF($E$1:E4712,E4713)+1))</f>
        <v>#N/A</v>
      </c>
      <c r="E4713" s="2" t="e">
        <f>IF(I4713="","",IF(I4713=INFORME!$C$22,CONCATENATE(H4713,".",I4713,".",G4713),""))</f>
        <v>#N/A</v>
      </c>
      <c r="F4713">
        <v>1</v>
      </c>
      <c r="G4713" t="s">
        <v>53</v>
      </c>
      <c r="H4713" t="s">
        <v>29</v>
      </c>
      <c r="I4713" t="s">
        <v>52</v>
      </c>
      <c r="N4713" t="s">
        <v>12</v>
      </c>
      <c r="O4713" t="s">
        <v>12</v>
      </c>
      <c r="P4713" t="s">
        <v>11</v>
      </c>
      <c r="Q4713" t="s">
        <v>11</v>
      </c>
    </row>
    <row r="4714" spans="4:18" hidden="1" x14ac:dyDescent="0.25">
      <c r="D4714" s="2" t="e">
        <f>IF(E4714="","",CONCATENATE(H4714,".",COUNTIF($E$1:E4713,E4714)+1))</f>
        <v>#N/A</v>
      </c>
      <c r="E4714" s="2" t="e">
        <f>IF(I4714="","",IF(I4714=INFORME!$C$22,CONCATENATE(H4714,".",I4714,".",G4714),""))</f>
        <v>#N/A</v>
      </c>
      <c r="F4714">
        <v>1</v>
      </c>
      <c r="G4714" t="s">
        <v>53</v>
      </c>
      <c r="H4714" t="s">
        <v>29</v>
      </c>
      <c r="I4714" t="s">
        <v>52</v>
      </c>
      <c r="N4714" t="s">
        <v>12</v>
      </c>
      <c r="O4714" t="s">
        <v>12</v>
      </c>
      <c r="P4714" t="s">
        <v>11</v>
      </c>
      <c r="Q4714" t="s">
        <v>12</v>
      </c>
      <c r="R4714" t="s">
        <v>7</v>
      </c>
    </row>
    <row r="4715" spans="4:18" hidden="1" x14ac:dyDescent="0.25">
      <c r="D4715" s="2" t="e">
        <f>IF(E4715="","",CONCATENATE(H4715,".",COUNTIF($E$1:E4714,E4715)+1))</f>
        <v>#N/A</v>
      </c>
      <c r="E4715" s="2" t="e">
        <f>IF(I4715="","",IF(I4715=INFORME!$C$22,CONCATENATE(H4715,".",I4715,".",G4715),""))</f>
        <v>#N/A</v>
      </c>
      <c r="F4715">
        <v>1</v>
      </c>
      <c r="G4715" t="s">
        <v>53</v>
      </c>
      <c r="H4715" t="s">
        <v>29</v>
      </c>
      <c r="I4715" t="s">
        <v>52</v>
      </c>
      <c r="N4715" t="s">
        <v>12</v>
      </c>
      <c r="O4715" t="s">
        <v>12</v>
      </c>
      <c r="P4715" t="s">
        <v>11</v>
      </c>
    </row>
    <row r="4716" spans="4:18" hidden="1" x14ac:dyDescent="0.25">
      <c r="D4716" s="2" t="e">
        <f>IF(E4716="","",CONCATENATE(H4716,".",COUNTIF($E$1:E4715,E4716)+1))</f>
        <v>#N/A</v>
      </c>
      <c r="E4716" s="2" t="e">
        <f>IF(I4716="","",IF(I4716=INFORME!$C$22,CONCATENATE(H4716,".",I4716,".",G4716),""))</f>
        <v>#N/A</v>
      </c>
      <c r="F4716">
        <v>1</v>
      </c>
      <c r="G4716" t="s">
        <v>53</v>
      </c>
      <c r="H4716" t="s">
        <v>29</v>
      </c>
      <c r="I4716" t="s">
        <v>52</v>
      </c>
      <c r="N4716" t="s">
        <v>12</v>
      </c>
      <c r="O4716" t="s">
        <v>12</v>
      </c>
      <c r="P4716" t="s">
        <v>11</v>
      </c>
      <c r="Q4716" t="s">
        <v>11</v>
      </c>
    </row>
    <row r="4717" spans="4:18" hidden="1" x14ac:dyDescent="0.25">
      <c r="D4717" s="2" t="e">
        <f>IF(E4717="","",CONCATENATE(H4717,".",COUNTIF($E$1:E4716,E4717)+1))</f>
        <v>#N/A</v>
      </c>
      <c r="E4717" s="2" t="e">
        <f>IF(I4717="","",IF(I4717=INFORME!$C$22,CONCATENATE(H4717,".",I4717,".",G4717),""))</f>
        <v>#N/A</v>
      </c>
      <c r="F4717">
        <v>1</v>
      </c>
      <c r="G4717" t="s">
        <v>53</v>
      </c>
      <c r="H4717" t="s">
        <v>29</v>
      </c>
      <c r="I4717" t="s">
        <v>52</v>
      </c>
      <c r="M4717" t="s">
        <v>123</v>
      </c>
      <c r="N4717" t="s">
        <v>11</v>
      </c>
      <c r="O4717" t="s">
        <v>11</v>
      </c>
      <c r="P4717" t="s">
        <v>11</v>
      </c>
      <c r="Q4717" t="s">
        <v>12</v>
      </c>
      <c r="R4717" t="s">
        <v>13</v>
      </c>
    </row>
    <row r="4718" spans="4:18" hidden="1" x14ac:dyDescent="0.25">
      <c r="D4718" s="2" t="e">
        <f>IF(E4718="","",CONCATENATE(H4718,".",COUNTIF($E$1:E4717,E4718)+1))</f>
        <v>#N/A</v>
      </c>
      <c r="E4718" s="2" t="e">
        <f>IF(I4718="","",IF(I4718=INFORME!$C$22,CONCATENATE(H4718,".",I4718,".",G4718),""))</f>
        <v>#N/A</v>
      </c>
      <c r="F4718">
        <v>1</v>
      </c>
      <c r="G4718" t="s">
        <v>53</v>
      </c>
      <c r="H4718" t="s">
        <v>29</v>
      </c>
      <c r="I4718" t="s">
        <v>52</v>
      </c>
      <c r="N4718" t="s">
        <v>11</v>
      </c>
      <c r="O4718" t="s">
        <v>11</v>
      </c>
      <c r="P4718" t="s">
        <v>11</v>
      </c>
      <c r="Q4718" t="s">
        <v>11</v>
      </c>
    </row>
    <row r="4719" spans="4:18" hidden="1" x14ac:dyDescent="0.25">
      <c r="D4719" s="2" t="e">
        <f>IF(E4719="","",CONCATENATE(H4719,".",COUNTIF($E$1:E4718,E4719)+1))</f>
        <v>#N/A</v>
      </c>
      <c r="E4719" s="2" t="e">
        <f>IF(I4719="","",IF(I4719=INFORME!$C$22,CONCATENATE(H4719,".",I4719,".",G4719),""))</f>
        <v>#N/A</v>
      </c>
      <c r="F4719">
        <v>1</v>
      </c>
      <c r="G4719" t="s">
        <v>53</v>
      </c>
      <c r="H4719" t="s">
        <v>29</v>
      </c>
      <c r="I4719" t="s">
        <v>52</v>
      </c>
      <c r="N4719" t="s">
        <v>12</v>
      </c>
      <c r="O4719" t="s">
        <v>13</v>
      </c>
      <c r="P4719" t="s">
        <v>12</v>
      </c>
      <c r="Q4719" t="s">
        <v>11</v>
      </c>
      <c r="R4719" t="s">
        <v>13</v>
      </c>
    </row>
    <row r="4720" spans="4:18" hidden="1" x14ac:dyDescent="0.25">
      <c r="D4720" s="2" t="e">
        <f>IF(E4720="","",CONCATENATE(H4720,".",COUNTIF($E$1:E4719,E4720)+1))</f>
        <v>#N/A</v>
      </c>
      <c r="E4720" s="2" t="e">
        <f>IF(I4720="","",IF(I4720=INFORME!$C$22,CONCATENATE(H4720,".",I4720,".",G4720),""))</f>
        <v>#N/A</v>
      </c>
      <c r="F4720">
        <v>1</v>
      </c>
      <c r="G4720" t="s">
        <v>53</v>
      </c>
      <c r="H4720" t="s">
        <v>29</v>
      </c>
      <c r="I4720" t="s">
        <v>52</v>
      </c>
      <c r="N4720" t="s">
        <v>12</v>
      </c>
      <c r="O4720" t="s">
        <v>12</v>
      </c>
      <c r="P4720" t="s">
        <v>11</v>
      </c>
    </row>
    <row r="4721" spans="4:18" hidden="1" x14ac:dyDescent="0.25">
      <c r="D4721" s="2" t="e">
        <f>IF(E4721="","",CONCATENATE(H4721,".",COUNTIF($E$1:E4720,E4721)+1))</f>
        <v>#N/A</v>
      </c>
      <c r="E4721" s="2" t="e">
        <f>IF(I4721="","",IF(I4721=INFORME!$C$22,CONCATENATE(H4721,".",I4721,".",G4721),""))</f>
        <v>#N/A</v>
      </c>
      <c r="F4721">
        <v>1</v>
      </c>
      <c r="G4721" t="s">
        <v>53</v>
      </c>
      <c r="H4721" t="s">
        <v>29</v>
      </c>
      <c r="I4721" t="s">
        <v>52</v>
      </c>
      <c r="N4721" t="s">
        <v>11</v>
      </c>
      <c r="O4721" t="s">
        <v>11</v>
      </c>
      <c r="P4721" t="s">
        <v>11</v>
      </c>
      <c r="Q4721" t="s">
        <v>11</v>
      </c>
    </row>
    <row r="4722" spans="4:18" hidden="1" x14ac:dyDescent="0.25">
      <c r="D4722" s="2" t="e">
        <f>IF(E4722="","",CONCATENATE(H4722,".",COUNTIF($E$1:E4721,E4722)+1))</f>
        <v>#N/A</v>
      </c>
      <c r="E4722" s="2" t="e">
        <f>IF(I4722="","",IF(I4722=INFORME!$C$22,CONCATENATE(H4722,".",I4722,".",G4722),""))</f>
        <v>#N/A</v>
      </c>
      <c r="F4722">
        <v>1</v>
      </c>
      <c r="G4722" t="s">
        <v>53</v>
      </c>
      <c r="H4722" t="s">
        <v>29</v>
      </c>
      <c r="I4722" t="s">
        <v>52</v>
      </c>
      <c r="M4722" t="s">
        <v>123</v>
      </c>
      <c r="N4722" t="s">
        <v>11</v>
      </c>
      <c r="O4722" t="s">
        <v>12</v>
      </c>
      <c r="P4722" t="s">
        <v>11</v>
      </c>
    </row>
    <row r="4723" spans="4:18" hidden="1" x14ac:dyDescent="0.25">
      <c r="D4723" s="2" t="e">
        <f>IF(E4723="","",CONCATENATE(H4723,".",COUNTIF($E$1:E4722,E4723)+1))</f>
        <v>#N/A</v>
      </c>
      <c r="E4723" s="2" t="e">
        <f>IF(I4723="","",IF(I4723=INFORME!$C$22,CONCATENATE(H4723,".",I4723,".",G4723),""))</f>
        <v>#N/A</v>
      </c>
      <c r="F4723">
        <v>1</v>
      </c>
      <c r="G4723" t="s">
        <v>53</v>
      </c>
      <c r="H4723" t="s">
        <v>29</v>
      </c>
      <c r="I4723" t="s">
        <v>52</v>
      </c>
      <c r="N4723" t="s">
        <v>12</v>
      </c>
      <c r="O4723" t="s">
        <v>13</v>
      </c>
      <c r="P4723" t="s">
        <v>11</v>
      </c>
    </row>
    <row r="4724" spans="4:18" hidden="1" x14ac:dyDescent="0.25">
      <c r="D4724" s="2" t="e">
        <f>IF(E4724="","",CONCATENATE(H4724,".",COUNTIF($E$1:E4723,E4724)+1))</f>
        <v>#N/A</v>
      </c>
      <c r="E4724" s="2" t="e">
        <f>IF(I4724="","",IF(I4724=INFORME!$C$22,CONCATENATE(H4724,".",I4724,".",G4724),""))</f>
        <v>#N/A</v>
      </c>
      <c r="F4724">
        <v>1</v>
      </c>
      <c r="G4724" t="s">
        <v>53</v>
      </c>
      <c r="H4724" t="s">
        <v>29</v>
      </c>
      <c r="I4724" t="s">
        <v>52</v>
      </c>
      <c r="N4724" t="s">
        <v>11</v>
      </c>
      <c r="O4724" t="s">
        <v>12</v>
      </c>
      <c r="P4724" t="s">
        <v>11</v>
      </c>
    </row>
    <row r="4725" spans="4:18" hidden="1" x14ac:dyDescent="0.25">
      <c r="D4725" s="2" t="e">
        <f>IF(E4725="","",CONCATENATE(H4725,".",COUNTIF($E$1:E4724,E4725)+1))</f>
        <v>#N/A</v>
      </c>
      <c r="E4725" s="2" t="e">
        <f>IF(I4725="","",IF(I4725=INFORME!$C$22,CONCATENATE(H4725,".",I4725,".",G4725),""))</f>
        <v>#N/A</v>
      </c>
      <c r="F4725">
        <v>1</v>
      </c>
      <c r="G4725" t="s">
        <v>53</v>
      </c>
      <c r="H4725" t="s">
        <v>29</v>
      </c>
      <c r="I4725" t="s">
        <v>52</v>
      </c>
      <c r="N4725" t="s">
        <v>12</v>
      </c>
      <c r="O4725" t="s">
        <v>13</v>
      </c>
      <c r="P4725" t="s">
        <v>12</v>
      </c>
      <c r="Q4725" t="s">
        <v>12</v>
      </c>
      <c r="R4725" t="s">
        <v>13</v>
      </c>
    </row>
    <row r="4726" spans="4:18" hidden="1" x14ac:dyDescent="0.25">
      <c r="D4726" s="2" t="e">
        <f>IF(E4726="","",CONCATENATE(H4726,".",COUNTIF($E$1:E4725,E4726)+1))</f>
        <v>#N/A</v>
      </c>
      <c r="E4726" s="2" t="e">
        <f>IF(I4726="","",IF(I4726=INFORME!$C$22,CONCATENATE(H4726,".",I4726,".",G4726),""))</f>
        <v>#N/A</v>
      </c>
      <c r="F4726">
        <v>1</v>
      </c>
      <c r="G4726" t="s">
        <v>53</v>
      </c>
      <c r="H4726" t="s">
        <v>29</v>
      </c>
      <c r="I4726" t="s">
        <v>52</v>
      </c>
      <c r="N4726" t="s">
        <v>12</v>
      </c>
      <c r="O4726" t="s">
        <v>12</v>
      </c>
      <c r="P4726" t="s">
        <v>11</v>
      </c>
      <c r="Q4726" t="s">
        <v>12</v>
      </c>
      <c r="R4726" t="s">
        <v>7</v>
      </c>
    </row>
    <row r="4727" spans="4:18" hidden="1" x14ac:dyDescent="0.25">
      <c r="D4727" s="2" t="e">
        <f>IF(E4727="","",CONCATENATE(H4727,".",COUNTIF($E$1:E4726,E4727)+1))</f>
        <v>#N/A</v>
      </c>
      <c r="E4727" s="2" t="e">
        <f>IF(I4727="","",IF(I4727=INFORME!$C$22,CONCATENATE(H4727,".",I4727,".",G4727),""))</f>
        <v>#N/A</v>
      </c>
      <c r="F4727">
        <v>1</v>
      </c>
      <c r="G4727" t="s">
        <v>53</v>
      </c>
      <c r="H4727" t="s">
        <v>29</v>
      </c>
      <c r="I4727" t="s">
        <v>52</v>
      </c>
      <c r="M4727" t="s">
        <v>123</v>
      </c>
      <c r="N4727" t="s">
        <v>11</v>
      </c>
      <c r="O4727" t="s">
        <v>13</v>
      </c>
      <c r="P4727" t="s">
        <v>11</v>
      </c>
      <c r="Q4727" t="s">
        <v>12</v>
      </c>
    </row>
    <row r="4728" spans="4:18" hidden="1" x14ac:dyDescent="0.25">
      <c r="D4728" s="2" t="e">
        <f>IF(E4728="","",CONCATENATE(H4728,".",COUNTIF($E$1:E4727,E4728)+1))</f>
        <v>#N/A</v>
      </c>
      <c r="E4728" s="2" t="e">
        <f>IF(I4728="","",IF(I4728=INFORME!$C$22,CONCATENATE(H4728,".",I4728,".",G4728),""))</f>
        <v>#N/A</v>
      </c>
      <c r="F4728">
        <v>1</v>
      </c>
      <c r="G4728" t="s">
        <v>53</v>
      </c>
      <c r="H4728" t="s">
        <v>29</v>
      </c>
      <c r="I4728" t="s">
        <v>52</v>
      </c>
      <c r="N4728" t="s">
        <v>12</v>
      </c>
      <c r="O4728" t="s">
        <v>12</v>
      </c>
      <c r="P4728" t="s">
        <v>11</v>
      </c>
      <c r="Q4728" t="s">
        <v>11</v>
      </c>
    </row>
    <row r="4729" spans="4:18" hidden="1" x14ac:dyDescent="0.25">
      <c r="D4729" s="2" t="e">
        <f>IF(E4729="","",CONCATENATE(H4729,".",COUNTIF($E$1:E4728,E4729)+1))</f>
        <v>#N/A</v>
      </c>
      <c r="E4729" s="2" t="e">
        <f>IF(I4729="","",IF(I4729=INFORME!$C$22,CONCATENATE(H4729,".",I4729,".",G4729),""))</f>
        <v>#N/A</v>
      </c>
      <c r="F4729">
        <v>1</v>
      </c>
      <c r="G4729" t="s">
        <v>53</v>
      </c>
      <c r="H4729" t="s">
        <v>29</v>
      </c>
      <c r="I4729" t="s">
        <v>52</v>
      </c>
      <c r="N4729" t="s">
        <v>12</v>
      </c>
      <c r="O4729" t="s">
        <v>12</v>
      </c>
      <c r="P4729" t="s">
        <v>12</v>
      </c>
      <c r="Q4729" t="s">
        <v>11</v>
      </c>
    </row>
    <row r="4730" spans="4:18" hidden="1" x14ac:dyDescent="0.25">
      <c r="D4730" s="2" t="e">
        <f>IF(E4730="","",CONCATENATE(H4730,".",COUNTIF($E$1:E4729,E4730)+1))</f>
        <v>#N/A</v>
      </c>
      <c r="E4730" s="2" t="e">
        <f>IF(I4730="","",IF(I4730=INFORME!$C$22,CONCATENATE(H4730,".",I4730,".",G4730),""))</f>
        <v>#N/A</v>
      </c>
      <c r="F4730">
        <v>1</v>
      </c>
      <c r="G4730" t="s">
        <v>53</v>
      </c>
      <c r="H4730" t="s">
        <v>29</v>
      </c>
      <c r="I4730" t="s">
        <v>52</v>
      </c>
      <c r="M4730" t="s">
        <v>123</v>
      </c>
      <c r="N4730" t="s">
        <v>13</v>
      </c>
      <c r="O4730" t="s">
        <v>12</v>
      </c>
      <c r="P4730" t="s">
        <v>13</v>
      </c>
    </row>
    <row r="4731" spans="4:18" hidden="1" x14ac:dyDescent="0.25">
      <c r="D4731" s="2" t="e">
        <f>IF(E4731="","",CONCATENATE(H4731,".",COUNTIF($E$1:E4730,E4731)+1))</f>
        <v>#N/A</v>
      </c>
      <c r="E4731" s="2" t="e">
        <f>IF(I4731="","",IF(I4731=INFORME!$C$22,CONCATENATE(H4731,".",I4731,".",G4731),""))</f>
        <v>#N/A</v>
      </c>
      <c r="F4731">
        <v>1</v>
      </c>
      <c r="G4731" t="s">
        <v>53</v>
      </c>
      <c r="H4731" t="s">
        <v>29</v>
      </c>
      <c r="I4731" t="s">
        <v>52</v>
      </c>
      <c r="N4731" t="s">
        <v>12</v>
      </c>
      <c r="O4731" t="s">
        <v>13</v>
      </c>
      <c r="P4731" t="s">
        <v>12</v>
      </c>
      <c r="Q4731" t="s">
        <v>11</v>
      </c>
    </row>
    <row r="4732" spans="4:18" hidden="1" x14ac:dyDescent="0.25">
      <c r="D4732" s="2" t="e">
        <f>IF(E4732="","",CONCATENATE(H4732,".",COUNTIF($E$1:E4731,E4732)+1))</f>
        <v>#N/A</v>
      </c>
      <c r="E4732" s="2" t="e">
        <f>IF(I4732="","",IF(I4732=INFORME!$C$22,CONCATENATE(H4732,".",I4732,".",G4732),""))</f>
        <v>#N/A</v>
      </c>
      <c r="F4732">
        <v>1</v>
      </c>
      <c r="G4732" t="s">
        <v>53</v>
      </c>
      <c r="H4732" t="s">
        <v>29</v>
      </c>
      <c r="I4732" t="s">
        <v>52</v>
      </c>
      <c r="N4732" t="s">
        <v>12</v>
      </c>
      <c r="O4732" t="s">
        <v>13</v>
      </c>
      <c r="P4732" t="s">
        <v>12</v>
      </c>
      <c r="Q4732" t="s">
        <v>12</v>
      </c>
      <c r="R4732" t="s">
        <v>11</v>
      </c>
    </row>
    <row r="4733" spans="4:18" hidden="1" x14ac:dyDescent="0.25">
      <c r="D4733" s="2" t="e">
        <f>IF(E4733="","",CONCATENATE(H4733,".",COUNTIF($E$1:E4732,E4733)+1))</f>
        <v>#N/A</v>
      </c>
      <c r="E4733" s="2" t="e">
        <f>IF(I4733="","",IF(I4733=INFORME!$C$22,CONCATENATE(H4733,".",I4733,".",G4733),""))</f>
        <v>#N/A</v>
      </c>
      <c r="F4733">
        <v>1</v>
      </c>
      <c r="G4733" t="s">
        <v>53</v>
      </c>
      <c r="H4733" t="s">
        <v>29</v>
      </c>
      <c r="I4733" t="s">
        <v>52</v>
      </c>
      <c r="N4733" t="s">
        <v>12</v>
      </c>
      <c r="O4733" t="s">
        <v>12</v>
      </c>
      <c r="P4733" t="s">
        <v>11</v>
      </c>
      <c r="R4733" t="s">
        <v>13</v>
      </c>
    </row>
    <row r="4734" spans="4:18" hidden="1" x14ac:dyDescent="0.25">
      <c r="D4734" s="2" t="e">
        <f>IF(E4734="","",CONCATENATE(H4734,".",COUNTIF($E$1:E4733,E4734)+1))</f>
        <v>#N/A</v>
      </c>
      <c r="E4734" s="2" t="e">
        <f>IF(I4734="","",IF(I4734=INFORME!$C$22,CONCATENATE(H4734,".",I4734,".",G4734),""))</f>
        <v>#N/A</v>
      </c>
      <c r="F4734">
        <v>1</v>
      </c>
      <c r="G4734" t="s">
        <v>53</v>
      </c>
      <c r="H4734" t="s">
        <v>29</v>
      </c>
      <c r="I4734" t="s">
        <v>52</v>
      </c>
      <c r="N4734" t="s">
        <v>12</v>
      </c>
      <c r="O4734" t="s">
        <v>13</v>
      </c>
      <c r="P4734" t="s">
        <v>11</v>
      </c>
    </row>
    <row r="4735" spans="4:18" hidden="1" x14ac:dyDescent="0.25">
      <c r="D4735" s="2" t="e">
        <f>IF(E4735="","",CONCATENATE(H4735,".",COUNTIF($E$1:E4734,E4735)+1))</f>
        <v>#N/A</v>
      </c>
      <c r="E4735" s="2" t="e">
        <f>IF(I4735="","",IF(I4735=INFORME!$C$22,CONCATENATE(H4735,".",I4735,".",G4735),""))</f>
        <v>#N/A</v>
      </c>
      <c r="F4735">
        <v>1</v>
      </c>
      <c r="G4735" t="s">
        <v>53</v>
      </c>
      <c r="H4735" t="s">
        <v>29</v>
      </c>
      <c r="I4735" t="s">
        <v>52</v>
      </c>
      <c r="N4735" t="s">
        <v>12</v>
      </c>
      <c r="O4735" t="s">
        <v>13</v>
      </c>
      <c r="P4735" t="s">
        <v>11</v>
      </c>
      <c r="R4735" t="s">
        <v>12</v>
      </c>
    </row>
    <row r="4736" spans="4:18" hidden="1" x14ac:dyDescent="0.25">
      <c r="D4736" s="2" t="e">
        <f>IF(E4736="","",CONCATENATE(H4736,".",COUNTIF($E$1:E4735,E4736)+1))</f>
        <v>#N/A</v>
      </c>
      <c r="E4736" s="2" t="e">
        <f>IF(I4736="","",IF(I4736=INFORME!$C$22,CONCATENATE(H4736,".",I4736,".",G4736),""))</f>
        <v>#N/A</v>
      </c>
      <c r="F4736">
        <v>1</v>
      </c>
      <c r="G4736" t="s">
        <v>53</v>
      </c>
      <c r="H4736" t="s">
        <v>29</v>
      </c>
      <c r="I4736" t="s">
        <v>52</v>
      </c>
      <c r="N4736" t="s">
        <v>13</v>
      </c>
      <c r="O4736" t="s">
        <v>12</v>
      </c>
      <c r="P4736" t="s">
        <v>11</v>
      </c>
      <c r="Q4736" t="s">
        <v>12</v>
      </c>
    </row>
    <row r="4737" spans="4:9" hidden="1" x14ac:dyDescent="0.25">
      <c r="D4737" s="2" t="e">
        <f>IF(E4737="","",CONCATENATE(H4737,".",COUNTIF($E$1:E4736,E4737)+1))</f>
        <v>#N/A</v>
      </c>
      <c r="E4737" s="2" t="e">
        <f>IF(I4737="","",IF(I4737=INFORME!$C$22,CONCATENATE(H4737,".",I4737,".",G4737),""))</f>
        <v>#N/A</v>
      </c>
      <c r="F4737">
        <v>1</v>
      </c>
      <c r="G4737" t="s">
        <v>53</v>
      </c>
      <c r="H4737" t="s">
        <v>29</v>
      </c>
      <c r="I4737" t="s">
        <v>52</v>
      </c>
    </row>
    <row r="4738" spans="4:9" hidden="1" x14ac:dyDescent="0.25">
      <c r="D4738" s="2" t="e">
        <f>IF(E4738="","",CONCATENATE(H4738,".",COUNTIF($E$1:E4737,E4738)+1))</f>
        <v>#N/A</v>
      </c>
      <c r="E4738" s="2" t="e">
        <f>IF(I4738="","",IF(I4738=INFORME!$C$22,CONCATENATE(H4738,".",I4738,".",G4738),""))</f>
        <v>#N/A</v>
      </c>
      <c r="F4738">
        <v>1</v>
      </c>
      <c r="G4738" t="s">
        <v>53</v>
      </c>
      <c r="H4738" t="s">
        <v>29</v>
      </c>
      <c r="I4738" t="s">
        <v>52</v>
      </c>
    </row>
    <row r="4739" spans="4:9" hidden="1" x14ac:dyDescent="0.25">
      <c r="D4739" s="2" t="e">
        <f>IF(E4739="","",CONCATENATE(H4739,".",COUNTIF($E$1:E4738,E4739)+1))</f>
        <v>#N/A</v>
      </c>
      <c r="E4739" s="2" t="e">
        <f>IF(I4739="","",IF(I4739=INFORME!$C$22,CONCATENATE(H4739,".",I4739,".",G4739),""))</f>
        <v>#N/A</v>
      </c>
      <c r="F4739">
        <v>1</v>
      </c>
      <c r="G4739" t="s">
        <v>53</v>
      </c>
      <c r="H4739" t="s">
        <v>29</v>
      </c>
      <c r="I4739" t="s">
        <v>52</v>
      </c>
    </row>
    <row r="4740" spans="4:9" hidden="1" x14ac:dyDescent="0.25">
      <c r="D4740" s="2" t="e">
        <f>IF(E4740="","",CONCATENATE(H4740,".",COUNTIF($E$1:E4739,E4740)+1))</f>
        <v>#N/A</v>
      </c>
      <c r="E4740" s="2" t="e">
        <f>IF(I4740="","",IF(I4740=INFORME!$C$22,CONCATENATE(H4740,".",I4740,".",G4740),""))</f>
        <v>#N/A</v>
      </c>
      <c r="F4740">
        <v>1</v>
      </c>
      <c r="G4740" t="s">
        <v>53</v>
      </c>
      <c r="H4740" t="s">
        <v>29</v>
      </c>
      <c r="I4740" t="s">
        <v>52</v>
      </c>
    </row>
    <row r="4741" spans="4:9" hidden="1" x14ac:dyDescent="0.25">
      <c r="D4741" s="2" t="e">
        <f>IF(E4741="","",CONCATENATE(H4741,".",COUNTIF($E$1:E4740,E4741)+1))</f>
        <v>#N/A</v>
      </c>
      <c r="E4741" s="2" t="e">
        <f>IF(I4741="","",IF(I4741=INFORME!$C$22,CONCATENATE(H4741,".",I4741,".",G4741),""))</f>
        <v>#N/A</v>
      </c>
      <c r="F4741">
        <v>1</v>
      </c>
      <c r="G4741" t="s">
        <v>53</v>
      </c>
      <c r="H4741" t="s">
        <v>29</v>
      </c>
      <c r="I4741" t="s">
        <v>52</v>
      </c>
    </row>
    <row r="4742" spans="4:9" hidden="1" x14ac:dyDescent="0.25">
      <c r="D4742" s="2" t="e">
        <f>IF(E4742="","",CONCATENATE(H4742,".",COUNTIF($E$1:E4741,E4742)+1))</f>
        <v>#N/A</v>
      </c>
      <c r="E4742" s="2" t="e">
        <f>IF(I4742="","",IF(I4742=INFORME!$C$22,CONCATENATE(H4742,".",I4742,".",G4742),""))</f>
        <v>#N/A</v>
      </c>
      <c r="F4742">
        <v>1</v>
      </c>
      <c r="G4742" t="s">
        <v>53</v>
      </c>
      <c r="H4742" t="s">
        <v>29</v>
      </c>
      <c r="I4742" t="s">
        <v>52</v>
      </c>
    </row>
    <row r="4743" spans="4:9" hidden="1" x14ac:dyDescent="0.25">
      <c r="D4743" s="2" t="e">
        <f>IF(E4743="","",CONCATENATE(H4743,".",COUNTIF($E$1:E4742,E4743)+1))</f>
        <v>#N/A</v>
      </c>
      <c r="E4743" s="2" t="e">
        <f>IF(I4743="","",IF(I4743=INFORME!$C$22,CONCATENATE(H4743,".",I4743,".",G4743),""))</f>
        <v>#N/A</v>
      </c>
      <c r="F4743">
        <v>1</v>
      </c>
      <c r="G4743" t="s">
        <v>53</v>
      </c>
      <c r="H4743" t="s">
        <v>29</v>
      </c>
      <c r="I4743" t="s">
        <v>52</v>
      </c>
    </row>
    <row r="4744" spans="4:9" hidden="1" x14ac:dyDescent="0.25">
      <c r="D4744" s="2" t="e">
        <f>IF(E4744="","",CONCATENATE(H4744,".",COUNTIF($E$1:E4743,E4744)+1))</f>
        <v>#N/A</v>
      </c>
      <c r="E4744" s="2" t="e">
        <f>IF(I4744="","",IF(I4744=INFORME!$C$22,CONCATENATE(H4744,".",I4744,".",G4744),""))</f>
        <v>#N/A</v>
      </c>
      <c r="F4744">
        <v>1</v>
      </c>
      <c r="G4744" t="s">
        <v>53</v>
      </c>
      <c r="H4744" t="s">
        <v>29</v>
      </c>
      <c r="I4744" t="s">
        <v>52</v>
      </c>
    </row>
    <row r="4745" spans="4:9" hidden="1" x14ac:dyDescent="0.25">
      <c r="D4745" s="2" t="e">
        <f>IF(E4745="","",CONCATENATE(H4745,".",COUNTIF($E$1:E4744,E4745)+1))</f>
        <v>#N/A</v>
      </c>
      <c r="E4745" s="2" t="e">
        <f>IF(I4745="","",IF(I4745=INFORME!$C$22,CONCATENATE(H4745,".",I4745,".",G4745),""))</f>
        <v>#N/A</v>
      </c>
      <c r="F4745">
        <v>1</v>
      </c>
      <c r="G4745" t="s">
        <v>53</v>
      </c>
      <c r="H4745" t="s">
        <v>29</v>
      </c>
      <c r="I4745" t="s">
        <v>52</v>
      </c>
    </row>
    <row r="4746" spans="4:9" hidden="1" x14ac:dyDescent="0.25">
      <c r="D4746" s="2" t="e">
        <f>IF(E4746="","",CONCATENATE(H4746,".",COUNTIF($E$1:E4745,E4746)+1))</f>
        <v>#N/A</v>
      </c>
      <c r="E4746" s="2" t="e">
        <f>IF(I4746="","",IF(I4746=INFORME!$C$22,CONCATENATE(H4746,".",I4746,".",G4746),""))</f>
        <v>#N/A</v>
      </c>
      <c r="F4746">
        <v>1</v>
      </c>
      <c r="G4746" t="s">
        <v>53</v>
      </c>
      <c r="H4746" t="s">
        <v>29</v>
      </c>
      <c r="I4746" t="s">
        <v>52</v>
      </c>
    </row>
    <row r="4747" spans="4:9" hidden="1" x14ac:dyDescent="0.25">
      <c r="D4747" s="2" t="e">
        <f>IF(E4747="","",CONCATENATE(H4747,".",COUNTIF($E$1:E4746,E4747)+1))</f>
        <v>#N/A</v>
      </c>
      <c r="E4747" s="2" t="e">
        <f>IF(I4747="","",IF(I4747=INFORME!$C$22,CONCATENATE(H4747,".",I4747,".",G4747),""))</f>
        <v>#N/A</v>
      </c>
      <c r="F4747">
        <v>1</v>
      </c>
      <c r="G4747" t="s">
        <v>53</v>
      </c>
      <c r="H4747" t="s">
        <v>29</v>
      </c>
      <c r="I4747" t="s">
        <v>52</v>
      </c>
    </row>
    <row r="4748" spans="4:9" hidden="1" x14ac:dyDescent="0.25">
      <c r="D4748" s="2" t="e">
        <f>IF(E4748="","",CONCATENATE(H4748,".",COUNTIF($E$1:E4747,E4748)+1))</f>
        <v>#N/A</v>
      </c>
      <c r="E4748" s="2" t="e">
        <f>IF(I4748="","",IF(I4748=INFORME!$C$22,CONCATENATE(H4748,".",I4748,".",G4748),""))</f>
        <v>#N/A</v>
      </c>
      <c r="F4748">
        <v>1</v>
      </c>
      <c r="G4748" t="s">
        <v>53</v>
      </c>
      <c r="H4748" t="s">
        <v>29</v>
      </c>
      <c r="I4748" t="s">
        <v>52</v>
      </c>
    </row>
    <row r="4749" spans="4:9" hidden="1" x14ac:dyDescent="0.25">
      <c r="D4749" s="2" t="e">
        <f>IF(E4749="","",CONCATENATE(H4749,".",COUNTIF($E$1:E4748,E4749)+1))</f>
        <v>#N/A</v>
      </c>
      <c r="E4749" s="2" t="e">
        <f>IF(I4749="","",IF(I4749=INFORME!$C$22,CONCATENATE(H4749,".",I4749,".",G4749),""))</f>
        <v>#N/A</v>
      </c>
      <c r="F4749">
        <v>1</v>
      </c>
      <c r="G4749" t="s">
        <v>53</v>
      </c>
      <c r="H4749" t="s">
        <v>29</v>
      </c>
      <c r="I4749" t="s">
        <v>52</v>
      </c>
    </row>
    <row r="4750" spans="4:9" hidden="1" x14ac:dyDescent="0.25">
      <c r="D4750" s="2" t="e">
        <f>IF(E4750="","",CONCATENATE(H4750,".",COUNTIF($E$1:E4749,E4750)+1))</f>
        <v>#N/A</v>
      </c>
      <c r="E4750" s="2" t="e">
        <f>IF(I4750="","",IF(I4750=INFORME!$C$22,CONCATENATE(H4750,".",I4750,".",G4750),""))</f>
        <v>#N/A</v>
      </c>
      <c r="F4750">
        <v>1</v>
      </c>
      <c r="G4750" t="s">
        <v>53</v>
      </c>
      <c r="H4750" t="s">
        <v>29</v>
      </c>
      <c r="I4750" t="s">
        <v>52</v>
      </c>
    </row>
    <row r="4751" spans="4:9" hidden="1" x14ac:dyDescent="0.25">
      <c r="D4751" s="2" t="e">
        <f>IF(E4751="","",CONCATENATE(H4751,".",COUNTIF($E$1:E4750,E4751)+1))</f>
        <v>#N/A</v>
      </c>
      <c r="E4751" s="2" t="e">
        <f>IF(I4751="","",IF(I4751=INFORME!$C$22,CONCATENATE(H4751,".",I4751,".",G4751),""))</f>
        <v>#N/A</v>
      </c>
      <c r="F4751">
        <v>1</v>
      </c>
      <c r="G4751" t="s">
        <v>53</v>
      </c>
      <c r="H4751" t="s">
        <v>29</v>
      </c>
      <c r="I4751" t="s">
        <v>52</v>
      </c>
    </row>
    <row r="4752" spans="4:9" hidden="1" x14ac:dyDescent="0.25">
      <c r="D4752" s="2" t="e">
        <f>IF(E4752="","",CONCATENATE(H4752,".",COUNTIF($E$1:E4751,E4752)+1))</f>
        <v>#N/A</v>
      </c>
      <c r="E4752" s="2" t="e">
        <f>IF(I4752="","",IF(I4752=INFORME!$C$22,CONCATENATE(H4752,".",I4752,".",G4752),""))</f>
        <v>#N/A</v>
      </c>
      <c r="F4752">
        <v>1</v>
      </c>
      <c r="G4752" t="s">
        <v>53</v>
      </c>
      <c r="H4752" t="s">
        <v>29</v>
      </c>
      <c r="I4752" t="s">
        <v>52</v>
      </c>
    </row>
    <row r="4753" spans="4:9" hidden="1" x14ac:dyDescent="0.25">
      <c r="D4753" s="2" t="e">
        <f>IF(E4753="","",CONCATENATE(H4753,".",COUNTIF($E$1:E4752,E4753)+1))</f>
        <v>#N/A</v>
      </c>
      <c r="E4753" s="2" t="e">
        <f>IF(I4753="","",IF(I4753=INFORME!$C$22,CONCATENATE(H4753,".",I4753,".",G4753),""))</f>
        <v>#N/A</v>
      </c>
      <c r="F4753">
        <v>1</v>
      </c>
      <c r="G4753" t="s">
        <v>53</v>
      </c>
      <c r="H4753" t="s">
        <v>29</v>
      </c>
      <c r="I4753" t="s">
        <v>52</v>
      </c>
    </row>
    <row r="4754" spans="4:9" hidden="1" x14ac:dyDescent="0.25">
      <c r="D4754" s="2" t="e">
        <f>IF(E4754="","",CONCATENATE(H4754,".",COUNTIF($E$1:E4753,E4754)+1))</f>
        <v>#N/A</v>
      </c>
      <c r="E4754" s="2" t="e">
        <f>IF(I4754="","",IF(I4754=INFORME!$C$22,CONCATENATE(H4754,".",I4754,".",G4754),""))</f>
        <v>#N/A</v>
      </c>
      <c r="F4754">
        <v>1</v>
      </c>
      <c r="G4754" t="s">
        <v>53</v>
      </c>
      <c r="H4754" t="s">
        <v>29</v>
      </c>
      <c r="I4754" t="s">
        <v>52</v>
      </c>
    </row>
    <row r="4755" spans="4:9" hidden="1" x14ac:dyDescent="0.25">
      <c r="D4755" s="2" t="e">
        <f>IF(E4755="","",CONCATENATE(H4755,".",COUNTIF($E$1:E4754,E4755)+1))</f>
        <v>#N/A</v>
      </c>
      <c r="E4755" s="2" t="e">
        <f>IF(I4755="","",IF(I4755=INFORME!$C$22,CONCATENATE(H4755,".",I4755,".",G4755),""))</f>
        <v>#N/A</v>
      </c>
      <c r="F4755">
        <v>1</v>
      </c>
      <c r="G4755" t="s">
        <v>53</v>
      </c>
      <c r="H4755" t="s">
        <v>29</v>
      </c>
      <c r="I4755" t="s">
        <v>52</v>
      </c>
    </row>
    <row r="4756" spans="4:9" hidden="1" x14ac:dyDescent="0.25">
      <c r="D4756" s="2" t="e">
        <f>IF(E4756="","",CONCATENATE(H4756,".",COUNTIF($E$1:E4755,E4756)+1))</f>
        <v>#N/A</v>
      </c>
      <c r="E4756" s="2" t="e">
        <f>IF(I4756="","",IF(I4756=INFORME!$C$22,CONCATENATE(H4756,".",I4756,".",G4756),""))</f>
        <v>#N/A</v>
      </c>
      <c r="F4756">
        <v>1</v>
      </c>
      <c r="G4756" t="s">
        <v>53</v>
      </c>
      <c r="H4756" t="s">
        <v>29</v>
      </c>
      <c r="I4756" t="s">
        <v>52</v>
      </c>
    </row>
    <row r="4757" spans="4:9" hidden="1" x14ac:dyDescent="0.25">
      <c r="D4757" s="2" t="e">
        <f>IF(E4757="","",CONCATENATE(H4757,".",COUNTIF($E$1:E4756,E4757)+1))</f>
        <v>#N/A</v>
      </c>
      <c r="E4757" s="2" t="e">
        <f>IF(I4757="","",IF(I4757=INFORME!$C$22,CONCATENATE(H4757,".",I4757,".",G4757),""))</f>
        <v>#N/A</v>
      </c>
      <c r="F4757">
        <v>1</v>
      </c>
      <c r="G4757" t="s">
        <v>53</v>
      </c>
      <c r="H4757" t="s">
        <v>29</v>
      </c>
      <c r="I4757" t="s">
        <v>52</v>
      </c>
    </row>
    <row r="4758" spans="4:9" hidden="1" x14ac:dyDescent="0.25">
      <c r="D4758" s="2" t="e">
        <f>IF(E4758="","",CONCATENATE(H4758,".",COUNTIF($E$1:E4757,E4758)+1))</f>
        <v>#N/A</v>
      </c>
      <c r="E4758" s="2" t="e">
        <f>IF(I4758="","",IF(I4758=INFORME!$C$22,CONCATENATE(H4758,".",I4758,".",G4758),""))</f>
        <v>#N/A</v>
      </c>
      <c r="F4758">
        <v>1</v>
      </c>
      <c r="G4758" t="s">
        <v>53</v>
      </c>
      <c r="H4758" t="s">
        <v>29</v>
      </c>
      <c r="I4758" t="s">
        <v>52</v>
      </c>
    </row>
    <row r="4759" spans="4:9" hidden="1" x14ac:dyDescent="0.25">
      <c r="D4759" s="2" t="e">
        <f>IF(E4759="","",CONCATENATE(H4759,".",COUNTIF($E$1:E4758,E4759)+1))</f>
        <v>#N/A</v>
      </c>
      <c r="E4759" s="2" t="e">
        <f>IF(I4759="","",IF(I4759=INFORME!$C$22,CONCATENATE(H4759,".",I4759,".",G4759),""))</f>
        <v>#N/A</v>
      </c>
      <c r="F4759">
        <v>1</v>
      </c>
      <c r="G4759" t="s">
        <v>53</v>
      </c>
      <c r="H4759" t="s">
        <v>29</v>
      </c>
      <c r="I4759" t="s">
        <v>52</v>
      </c>
    </row>
    <row r="4760" spans="4:9" hidden="1" x14ac:dyDescent="0.25">
      <c r="D4760" s="2" t="e">
        <f>IF(E4760="","",CONCATENATE(H4760,".",COUNTIF($E$1:E4759,E4760)+1))</f>
        <v>#N/A</v>
      </c>
      <c r="E4760" s="2" t="e">
        <f>IF(I4760="","",IF(I4760=INFORME!$C$22,CONCATENATE(H4760,".",I4760,".",G4760),""))</f>
        <v>#N/A</v>
      </c>
      <c r="F4760">
        <v>1</v>
      </c>
      <c r="G4760" t="s">
        <v>53</v>
      </c>
      <c r="H4760" t="s">
        <v>29</v>
      </c>
      <c r="I4760" t="s">
        <v>52</v>
      </c>
    </row>
    <row r="4761" spans="4:9" hidden="1" x14ac:dyDescent="0.25">
      <c r="D4761" s="2" t="e">
        <f>IF(E4761="","",CONCATENATE(H4761,".",COUNTIF($E$1:E4760,E4761)+1))</f>
        <v>#N/A</v>
      </c>
      <c r="E4761" s="2" t="e">
        <f>IF(I4761="","",IF(I4761=INFORME!$C$22,CONCATENATE(H4761,".",I4761,".",G4761),""))</f>
        <v>#N/A</v>
      </c>
      <c r="F4761">
        <v>1</v>
      </c>
      <c r="G4761" t="s">
        <v>53</v>
      </c>
      <c r="H4761" t="s">
        <v>29</v>
      </c>
      <c r="I4761" t="s">
        <v>52</v>
      </c>
    </row>
    <row r="4762" spans="4:9" hidden="1" x14ac:dyDescent="0.25">
      <c r="D4762" s="2" t="e">
        <f>IF(E4762="","",CONCATENATE(H4762,".",COUNTIF($E$1:E4761,E4762)+1))</f>
        <v>#N/A</v>
      </c>
      <c r="E4762" s="2" t="e">
        <f>IF(I4762="","",IF(I4762=INFORME!$C$22,CONCATENATE(H4762,".",I4762,".",G4762),""))</f>
        <v>#N/A</v>
      </c>
      <c r="F4762">
        <v>1</v>
      </c>
      <c r="G4762" t="s">
        <v>53</v>
      </c>
      <c r="H4762" t="s">
        <v>29</v>
      </c>
      <c r="I4762" t="s">
        <v>52</v>
      </c>
    </row>
    <row r="4763" spans="4:9" hidden="1" x14ac:dyDescent="0.25">
      <c r="D4763" s="2" t="e">
        <f>IF(E4763="","",CONCATENATE(H4763,".",COUNTIF($E$1:E4762,E4763)+1))</f>
        <v>#N/A</v>
      </c>
      <c r="E4763" s="2" t="e">
        <f>IF(I4763="","",IF(I4763=INFORME!$C$22,CONCATENATE(H4763,".",I4763,".",G4763),""))</f>
        <v>#N/A</v>
      </c>
      <c r="F4763">
        <v>1</v>
      </c>
      <c r="G4763" t="s">
        <v>53</v>
      </c>
      <c r="H4763" t="s">
        <v>29</v>
      </c>
      <c r="I4763" t="s">
        <v>52</v>
      </c>
    </row>
    <row r="4764" spans="4:9" hidden="1" x14ac:dyDescent="0.25">
      <c r="D4764" s="2" t="e">
        <f>IF(E4764="","",CONCATENATE(H4764,".",COUNTIF($E$1:E4763,E4764)+1))</f>
        <v>#N/A</v>
      </c>
      <c r="E4764" s="2" t="e">
        <f>IF(I4764="","",IF(I4764=INFORME!$C$22,CONCATENATE(H4764,".",I4764,".",G4764),""))</f>
        <v>#N/A</v>
      </c>
      <c r="F4764">
        <v>1</v>
      </c>
      <c r="G4764" t="s">
        <v>53</v>
      </c>
      <c r="H4764" t="s">
        <v>29</v>
      </c>
      <c r="I4764" t="s">
        <v>52</v>
      </c>
    </row>
    <row r="4765" spans="4:9" hidden="1" x14ac:dyDescent="0.25">
      <c r="D4765" s="2" t="e">
        <f>IF(E4765="","",CONCATENATE(H4765,".",COUNTIF($E$1:E4764,E4765)+1))</f>
        <v>#N/A</v>
      </c>
      <c r="E4765" s="2" t="e">
        <f>IF(I4765="","",IF(I4765=INFORME!$C$22,CONCATENATE(H4765,".",I4765,".",G4765),""))</f>
        <v>#N/A</v>
      </c>
      <c r="F4765">
        <v>1</v>
      </c>
      <c r="G4765" t="s">
        <v>53</v>
      </c>
      <c r="H4765" t="s">
        <v>29</v>
      </c>
      <c r="I4765" t="s">
        <v>52</v>
      </c>
    </row>
    <row r="4766" spans="4:9" hidden="1" x14ac:dyDescent="0.25">
      <c r="D4766" s="2" t="e">
        <f>IF(E4766="","",CONCATENATE(H4766,".",COUNTIF($E$1:E4765,E4766)+1))</f>
        <v>#N/A</v>
      </c>
      <c r="E4766" s="2" t="e">
        <f>IF(I4766="","",IF(I4766=INFORME!$C$22,CONCATENATE(H4766,".",I4766,".",G4766),""))</f>
        <v>#N/A</v>
      </c>
      <c r="F4766">
        <v>1</v>
      </c>
      <c r="G4766" t="s">
        <v>53</v>
      </c>
      <c r="H4766" t="s">
        <v>29</v>
      </c>
      <c r="I4766" t="s">
        <v>52</v>
      </c>
    </row>
    <row r="4767" spans="4:9" hidden="1" x14ac:dyDescent="0.25">
      <c r="D4767" s="2" t="e">
        <f>IF(E4767="","",CONCATENATE(H4767,".",COUNTIF($E$1:E4766,E4767)+1))</f>
        <v>#N/A</v>
      </c>
      <c r="E4767" s="2" t="e">
        <f>IF(I4767="","",IF(I4767=INFORME!$C$22,CONCATENATE(H4767,".",I4767,".",G4767),""))</f>
        <v>#N/A</v>
      </c>
      <c r="F4767">
        <v>1</v>
      </c>
      <c r="G4767" t="s">
        <v>53</v>
      </c>
      <c r="H4767" t="s">
        <v>29</v>
      </c>
      <c r="I4767" t="s">
        <v>52</v>
      </c>
    </row>
    <row r="4768" spans="4:9" hidden="1" x14ac:dyDescent="0.25">
      <c r="D4768" s="2" t="e">
        <f>IF(E4768="","",CONCATENATE(H4768,".",COUNTIF($E$1:E4767,E4768)+1))</f>
        <v>#N/A</v>
      </c>
      <c r="E4768" s="2" t="e">
        <f>IF(I4768="","",IF(I4768=INFORME!$C$22,CONCATENATE(H4768,".",I4768,".",G4768),""))</f>
        <v>#N/A</v>
      </c>
      <c r="F4768">
        <v>1</v>
      </c>
      <c r="G4768" t="s">
        <v>53</v>
      </c>
      <c r="H4768" t="s">
        <v>29</v>
      </c>
      <c r="I4768" t="s">
        <v>52</v>
      </c>
    </row>
    <row r="4769" spans="4:9" hidden="1" x14ac:dyDescent="0.25">
      <c r="D4769" s="2" t="e">
        <f>IF(E4769="","",CONCATENATE(H4769,".",COUNTIF($E$1:E4768,E4769)+1))</f>
        <v>#N/A</v>
      </c>
      <c r="E4769" s="2" t="e">
        <f>IF(I4769="","",IF(I4769=INFORME!$C$22,CONCATENATE(H4769,".",I4769,".",G4769),""))</f>
        <v>#N/A</v>
      </c>
      <c r="F4769">
        <v>1</v>
      </c>
      <c r="G4769" t="s">
        <v>53</v>
      </c>
      <c r="H4769" t="s">
        <v>29</v>
      </c>
      <c r="I4769" t="s">
        <v>52</v>
      </c>
    </row>
    <row r="4770" spans="4:9" hidden="1" x14ac:dyDescent="0.25">
      <c r="D4770" s="2" t="e">
        <f>IF(E4770="","",CONCATENATE(H4770,".",COUNTIF($E$1:E4769,E4770)+1))</f>
        <v>#N/A</v>
      </c>
      <c r="E4770" s="2" t="e">
        <f>IF(I4770="","",IF(I4770=INFORME!$C$22,CONCATENATE(H4770,".",I4770,".",G4770),""))</f>
        <v>#N/A</v>
      </c>
      <c r="F4770">
        <v>1</v>
      </c>
      <c r="G4770" t="s">
        <v>53</v>
      </c>
      <c r="H4770" t="s">
        <v>29</v>
      </c>
      <c r="I4770" t="s">
        <v>52</v>
      </c>
    </row>
    <row r="4771" spans="4:9" hidden="1" x14ac:dyDescent="0.25">
      <c r="D4771" s="2" t="e">
        <f>IF(E4771="","",CONCATENATE(H4771,".",COUNTIF($E$1:E4770,E4771)+1))</f>
        <v>#N/A</v>
      </c>
      <c r="E4771" s="2" t="e">
        <f>IF(I4771="","",IF(I4771=INFORME!$C$22,CONCATENATE(H4771,".",I4771,".",G4771),""))</f>
        <v>#N/A</v>
      </c>
      <c r="F4771">
        <v>1</v>
      </c>
      <c r="G4771" t="s">
        <v>53</v>
      </c>
      <c r="H4771" t="s">
        <v>29</v>
      </c>
      <c r="I4771" t="s">
        <v>52</v>
      </c>
    </row>
    <row r="4772" spans="4:9" hidden="1" x14ac:dyDescent="0.25">
      <c r="D4772" s="2" t="e">
        <f>IF(E4772="","",CONCATENATE(H4772,".",COUNTIF($E$1:E4771,E4772)+1))</f>
        <v>#N/A</v>
      </c>
      <c r="E4772" s="2" t="e">
        <f>IF(I4772="","",IF(I4772=INFORME!$C$22,CONCATENATE(H4772,".",I4772,".",G4772),""))</f>
        <v>#N/A</v>
      </c>
      <c r="F4772">
        <v>1</v>
      </c>
      <c r="G4772" t="s">
        <v>53</v>
      </c>
      <c r="H4772" t="s">
        <v>29</v>
      </c>
      <c r="I4772" t="s">
        <v>52</v>
      </c>
    </row>
    <row r="4773" spans="4:9" hidden="1" x14ac:dyDescent="0.25">
      <c r="D4773" s="2" t="e">
        <f>IF(E4773="","",CONCATENATE(H4773,".",COUNTIF($E$1:E4772,E4773)+1))</f>
        <v>#N/A</v>
      </c>
      <c r="E4773" s="2" t="e">
        <f>IF(I4773="","",IF(I4773=INFORME!$C$22,CONCATENATE(H4773,".",I4773,".",G4773),""))</f>
        <v>#N/A</v>
      </c>
      <c r="F4773">
        <v>1</v>
      </c>
      <c r="G4773" t="s">
        <v>53</v>
      </c>
      <c r="H4773" t="s">
        <v>29</v>
      </c>
      <c r="I4773" t="s">
        <v>52</v>
      </c>
    </row>
    <row r="4774" spans="4:9" hidden="1" x14ac:dyDescent="0.25">
      <c r="D4774" s="2" t="e">
        <f>IF(E4774="","",CONCATENATE(H4774,".",COUNTIF($E$1:E4773,E4774)+1))</f>
        <v>#N/A</v>
      </c>
      <c r="E4774" s="2" t="e">
        <f>IF(I4774="","",IF(I4774=INFORME!$C$22,CONCATENATE(H4774,".",I4774,".",G4774),""))</f>
        <v>#N/A</v>
      </c>
      <c r="F4774">
        <v>1</v>
      </c>
      <c r="G4774" t="s">
        <v>53</v>
      </c>
      <c r="H4774" t="s">
        <v>29</v>
      </c>
      <c r="I4774" t="s">
        <v>52</v>
      </c>
    </row>
    <row r="4775" spans="4:9" hidden="1" x14ac:dyDescent="0.25">
      <c r="D4775" s="2" t="e">
        <f>IF(E4775="","",CONCATENATE(H4775,".",COUNTIF($E$1:E4774,E4775)+1))</f>
        <v>#N/A</v>
      </c>
      <c r="E4775" s="2" t="e">
        <f>IF(I4775="","",IF(I4775=INFORME!$C$22,CONCATENATE(H4775,".",I4775,".",G4775),""))</f>
        <v>#N/A</v>
      </c>
      <c r="F4775">
        <v>1</v>
      </c>
      <c r="G4775" t="s">
        <v>53</v>
      </c>
      <c r="H4775" t="s">
        <v>29</v>
      </c>
      <c r="I4775" t="s">
        <v>52</v>
      </c>
    </row>
    <row r="4776" spans="4:9" hidden="1" x14ac:dyDescent="0.25">
      <c r="D4776" s="2" t="e">
        <f>IF(E4776="","",CONCATENATE(H4776,".",COUNTIF($E$1:E4775,E4776)+1))</f>
        <v>#N/A</v>
      </c>
      <c r="E4776" s="2" t="e">
        <f>IF(I4776="","",IF(I4776=INFORME!$C$22,CONCATENATE(H4776,".",I4776,".",G4776),""))</f>
        <v>#N/A</v>
      </c>
      <c r="F4776">
        <v>1</v>
      </c>
      <c r="G4776" t="s">
        <v>53</v>
      </c>
      <c r="H4776" t="s">
        <v>29</v>
      </c>
      <c r="I4776" t="s">
        <v>52</v>
      </c>
    </row>
    <row r="4777" spans="4:9" hidden="1" x14ac:dyDescent="0.25">
      <c r="D4777" s="2" t="e">
        <f>IF(E4777="","",CONCATENATE(H4777,".",COUNTIF($E$1:E4776,E4777)+1))</f>
        <v>#N/A</v>
      </c>
      <c r="E4777" s="2" t="e">
        <f>IF(I4777="","",IF(I4777=INFORME!$C$22,CONCATENATE(H4777,".",I4777,".",G4777),""))</f>
        <v>#N/A</v>
      </c>
      <c r="F4777">
        <v>1</v>
      </c>
      <c r="G4777" t="s">
        <v>53</v>
      </c>
      <c r="H4777" t="s">
        <v>29</v>
      </c>
      <c r="I4777" t="s">
        <v>52</v>
      </c>
    </row>
    <row r="4778" spans="4:9" hidden="1" x14ac:dyDescent="0.25">
      <c r="D4778" s="2" t="e">
        <f>IF(E4778="","",CONCATENATE(H4778,".",COUNTIF($E$1:E4777,E4778)+1))</f>
        <v>#N/A</v>
      </c>
      <c r="E4778" s="2" t="e">
        <f>IF(I4778="","",IF(I4778=INFORME!$C$22,CONCATENATE(H4778,".",I4778,".",G4778),""))</f>
        <v>#N/A</v>
      </c>
      <c r="F4778">
        <v>1</v>
      </c>
      <c r="G4778" t="s">
        <v>53</v>
      </c>
      <c r="H4778" t="s">
        <v>29</v>
      </c>
      <c r="I4778" t="s">
        <v>52</v>
      </c>
    </row>
    <row r="4779" spans="4:9" hidden="1" x14ac:dyDescent="0.25">
      <c r="D4779" s="2" t="e">
        <f>IF(E4779="","",CONCATENATE(H4779,".",COUNTIF($E$1:E4778,E4779)+1))</f>
        <v>#N/A</v>
      </c>
      <c r="E4779" s="2" t="e">
        <f>IF(I4779="","",IF(I4779=INFORME!$C$22,CONCATENATE(H4779,".",I4779,".",G4779),""))</f>
        <v>#N/A</v>
      </c>
      <c r="F4779">
        <v>1</v>
      </c>
      <c r="G4779" t="s">
        <v>53</v>
      </c>
      <c r="H4779" t="s">
        <v>29</v>
      </c>
      <c r="I4779" t="s">
        <v>52</v>
      </c>
    </row>
    <row r="4780" spans="4:9" hidden="1" x14ac:dyDescent="0.25">
      <c r="D4780" s="2" t="e">
        <f>IF(E4780="","",CONCATENATE(H4780,".",COUNTIF($E$1:E4779,E4780)+1))</f>
        <v>#N/A</v>
      </c>
      <c r="E4780" s="2" t="e">
        <f>IF(I4780="","",IF(I4780=INFORME!$C$22,CONCATENATE(H4780,".",I4780,".",G4780),""))</f>
        <v>#N/A</v>
      </c>
      <c r="F4780">
        <v>1</v>
      </c>
      <c r="G4780" t="s">
        <v>53</v>
      </c>
      <c r="H4780" t="s">
        <v>29</v>
      </c>
      <c r="I4780" t="s">
        <v>52</v>
      </c>
    </row>
    <row r="4781" spans="4:9" hidden="1" x14ac:dyDescent="0.25">
      <c r="D4781" s="2" t="e">
        <f>IF(E4781="","",CONCATENATE(H4781,".",COUNTIF($E$1:E4780,E4781)+1))</f>
        <v>#N/A</v>
      </c>
      <c r="E4781" s="2" t="e">
        <f>IF(I4781="","",IF(I4781=INFORME!$C$22,CONCATENATE(H4781,".",I4781,".",G4781),""))</f>
        <v>#N/A</v>
      </c>
      <c r="F4781">
        <v>1</v>
      </c>
      <c r="G4781" t="s">
        <v>53</v>
      </c>
      <c r="H4781" t="s">
        <v>29</v>
      </c>
      <c r="I4781" t="s">
        <v>52</v>
      </c>
    </row>
    <row r="4782" spans="4:9" hidden="1" x14ac:dyDescent="0.25">
      <c r="D4782" s="2" t="e">
        <f>IF(E4782="","",CONCATENATE(H4782,".",COUNTIF($E$1:E4781,E4782)+1))</f>
        <v>#N/A</v>
      </c>
      <c r="E4782" s="2" t="e">
        <f>IF(I4782="","",IF(I4782=INFORME!$C$22,CONCATENATE(H4782,".",I4782,".",G4782),""))</f>
        <v>#N/A</v>
      </c>
      <c r="F4782">
        <v>1</v>
      </c>
      <c r="G4782" t="s">
        <v>53</v>
      </c>
      <c r="H4782" t="s">
        <v>29</v>
      </c>
      <c r="I4782" t="s">
        <v>52</v>
      </c>
    </row>
    <row r="4783" spans="4:9" hidden="1" x14ac:dyDescent="0.25">
      <c r="D4783" s="2" t="e">
        <f>IF(E4783="","",CONCATENATE(H4783,".",COUNTIF($E$1:E4782,E4783)+1))</f>
        <v>#N/A</v>
      </c>
      <c r="E4783" s="2" t="e">
        <f>IF(I4783="","",IF(I4783=INFORME!$C$22,CONCATENATE(H4783,".",I4783,".",G4783),""))</f>
        <v>#N/A</v>
      </c>
      <c r="F4783">
        <v>1</v>
      </c>
      <c r="G4783" t="s">
        <v>53</v>
      </c>
      <c r="H4783" t="s">
        <v>29</v>
      </c>
      <c r="I4783" t="s">
        <v>52</v>
      </c>
    </row>
    <row r="4784" spans="4:9" hidden="1" x14ac:dyDescent="0.25">
      <c r="D4784" s="2" t="e">
        <f>IF(E4784="","",CONCATENATE(H4784,".",COUNTIF($E$1:E4783,E4784)+1))</f>
        <v>#N/A</v>
      </c>
      <c r="E4784" s="2" t="e">
        <f>IF(I4784="","",IF(I4784=INFORME!$C$22,CONCATENATE(H4784,".",I4784,".",G4784),""))</f>
        <v>#N/A</v>
      </c>
      <c r="F4784">
        <v>1</v>
      </c>
      <c r="G4784" t="s">
        <v>53</v>
      </c>
      <c r="H4784" t="s">
        <v>29</v>
      </c>
      <c r="I4784" t="s">
        <v>52</v>
      </c>
    </row>
    <row r="4785" spans="4:9" hidden="1" x14ac:dyDescent="0.25">
      <c r="D4785" s="2" t="e">
        <f>IF(E4785="","",CONCATENATE(H4785,".",COUNTIF($E$1:E4784,E4785)+1))</f>
        <v>#N/A</v>
      </c>
      <c r="E4785" s="2" t="e">
        <f>IF(I4785="","",IF(I4785=INFORME!$C$22,CONCATENATE(H4785,".",I4785,".",G4785),""))</f>
        <v>#N/A</v>
      </c>
      <c r="F4785">
        <v>1</v>
      </c>
      <c r="G4785" t="s">
        <v>53</v>
      </c>
      <c r="H4785" t="s">
        <v>29</v>
      </c>
      <c r="I4785" t="s">
        <v>52</v>
      </c>
    </row>
    <row r="4786" spans="4:9" hidden="1" x14ac:dyDescent="0.25">
      <c r="D4786" s="2" t="e">
        <f>IF(E4786="","",CONCATENATE(H4786,".",COUNTIF($E$1:E4785,E4786)+1))</f>
        <v>#N/A</v>
      </c>
      <c r="E4786" s="2" t="e">
        <f>IF(I4786="","",IF(I4786=INFORME!$C$22,CONCATENATE(H4786,".",I4786,".",G4786),""))</f>
        <v>#N/A</v>
      </c>
      <c r="F4786">
        <v>1</v>
      </c>
      <c r="G4786" t="s">
        <v>53</v>
      </c>
      <c r="H4786" t="s">
        <v>29</v>
      </c>
      <c r="I4786" t="s">
        <v>52</v>
      </c>
    </row>
    <row r="4787" spans="4:9" hidden="1" x14ac:dyDescent="0.25">
      <c r="D4787" s="2" t="e">
        <f>IF(E4787="","",CONCATENATE(H4787,".",COUNTIF($E$1:E4786,E4787)+1))</f>
        <v>#N/A</v>
      </c>
      <c r="E4787" s="2" t="e">
        <f>IF(I4787="","",IF(I4787=INFORME!$C$22,CONCATENATE(H4787,".",I4787,".",G4787),""))</f>
        <v>#N/A</v>
      </c>
      <c r="F4787">
        <v>1</v>
      </c>
      <c r="G4787" t="s">
        <v>53</v>
      </c>
      <c r="H4787" t="s">
        <v>29</v>
      </c>
      <c r="I4787" t="s">
        <v>52</v>
      </c>
    </row>
    <row r="4788" spans="4:9" hidden="1" x14ac:dyDescent="0.25">
      <c r="D4788" s="2" t="e">
        <f>IF(E4788="","",CONCATENATE(H4788,".",COUNTIF($E$1:E4787,E4788)+1))</f>
        <v>#N/A</v>
      </c>
      <c r="E4788" s="2" t="e">
        <f>IF(I4788="","",IF(I4788=INFORME!$C$22,CONCATENATE(H4788,".",I4788,".",G4788),""))</f>
        <v>#N/A</v>
      </c>
      <c r="F4788">
        <v>1</v>
      </c>
      <c r="G4788" t="s">
        <v>53</v>
      </c>
      <c r="H4788" t="s">
        <v>29</v>
      </c>
      <c r="I4788" t="s">
        <v>52</v>
      </c>
    </row>
    <row r="4789" spans="4:9" hidden="1" x14ac:dyDescent="0.25">
      <c r="D4789" s="2" t="e">
        <f>IF(E4789="","",CONCATENATE(H4789,".",COUNTIF($E$1:E4788,E4789)+1))</f>
        <v>#N/A</v>
      </c>
      <c r="E4789" s="2" t="e">
        <f>IF(I4789="","",IF(I4789=INFORME!$C$22,CONCATENATE(H4789,".",I4789,".",G4789),""))</f>
        <v>#N/A</v>
      </c>
      <c r="F4789">
        <v>1</v>
      </c>
      <c r="G4789" t="s">
        <v>53</v>
      </c>
      <c r="H4789" t="s">
        <v>29</v>
      </c>
      <c r="I4789" t="s">
        <v>52</v>
      </c>
    </row>
    <row r="4790" spans="4:9" hidden="1" x14ac:dyDescent="0.25">
      <c r="D4790" s="2" t="e">
        <f>IF(E4790="","",CONCATENATE(H4790,".",COUNTIF($E$1:E4789,E4790)+1))</f>
        <v>#N/A</v>
      </c>
      <c r="E4790" s="2" t="e">
        <f>IF(I4790="","",IF(I4790=INFORME!$C$22,CONCATENATE(H4790,".",I4790,".",G4790),""))</f>
        <v>#N/A</v>
      </c>
      <c r="F4790">
        <v>1</v>
      </c>
      <c r="G4790" t="s">
        <v>53</v>
      </c>
      <c r="H4790" t="s">
        <v>29</v>
      </c>
      <c r="I4790" t="s">
        <v>52</v>
      </c>
    </row>
    <row r="4791" spans="4:9" hidden="1" x14ac:dyDescent="0.25">
      <c r="D4791" s="2" t="e">
        <f>IF(E4791="","",CONCATENATE(H4791,".",COUNTIF($E$1:E4790,E4791)+1))</f>
        <v>#N/A</v>
      </c>
      <c r="E4791" s="2" t="e">
        <f>IF(I4791="","",IF(I4791=INFORME!$C$22,CONCATENATE(H4791,".",I4791,".",G4791),""))</f>
        <v>#N/A</v>
      </c>
      <c r="F4791">
        <v>1</v>
      </c>
      <c r="G4791" t="s">
        <v>53</v>
      </c>
      <c r="H4791" t="s">
        <v>29</v>
      </c>
      <c r="I4791" t="s">
        <v>52</v>
      </c>
    </row>
    <row r="4792" spans="4:9" hidden="1" x14ac:dyDescent="0.25">
      <c r="D4792" s="2" t="e">
        <f>IF(E4792="","",CONCATENATE(H4792,".",COUNTIF($E$1:E4791,E4792)+1))</f>
        <v>#N/A</v>
      </c>
      <c r="E4792" s="2" t="e">
        <f>IF(I4792="","",IF(I4792=INFORME!$C$22,CONCATENATE(H4792,".",I4792,".",G4792),""))</f>
        <v>#N/A</v>
      </c>
      <c r="F4792">
        <v>1</v>
      </c>
      <c r="G4792" t="s">
        <v>53</v>
      </c>
      <c r="H4792" t="s">
        <v>29</v>
      </c>
      <c r="I4792" t="s">
        <v>52</v>
      </c>
    </row>
    <row r="4793" spans="4:9" hidden="1" x14ac:dyDescent="0.25">
      <c r="D4793" s="2" t="e">
        <f>IF(E4793="","",CONCATENATE(H4793,".",COUNTIF($E$1:E4792,E4793)+1))</f>
        <v>#N/A</v>
      </c>
      <c r="E4793" s="2" t="e">
        <f>IF(I4793="","",IF(I4793=INFORME!$C$22,CONCATENATE(H4793,".",I4793,".",G4793),""))</f>
        <v>#N/A</v>
      </c>
      <c r="F4793">
        <v>1</v>
      </c>
      <c r="G4793" t="s">
        <v>53</v>
      </c>
      <c r="H4793" t="s">
        <v>29</v>
      </c>
      <c r="I4793" t="s">
        <v>52</v>
      </c>
    </row>
    <row r="4794" spans="4:9" hidden="1" x14ac:dyDescent="0.25">
      <c r="D4794" s="2" t="e">
        <f>IF(E4794="","",CONCATENATE(H4794,".",COUNTIF($E$1:E4793,E4794)+1))</f>
        <v>#N/A</v>
      </c>
      <c r="E4794" s="2" t="e">
        <f>IF(I4794="","",IF(I4794=INFORME!$C$22,CONCATENATE(H4794,".",I4794,".",G4794),""))</f>
        <v>#N/A</v>
      </c>
      <c r="F4794">
        <v>1</v>
      </c>
      <c r="G4794" t="s">
        <v>53</v>
      </c>
      <c r="H4794" t="s">
        <v>29</v>
      </c>
      <c r="I4794" t="s">
        <v>52</v>
      </c>
    </row>
    <row r="4795" spans="4:9" hidden="1" x14ac:dyDescent="0.25">
      <c r="D4795" s="2" t="e">
        <f>IF(E4795="","",CONCATENATE(H4795,".",COUNTIF($E$1:E4794,E4795)+1))</f>
        <v>#N/A</v>
      </c>
      <c r="E4795" s="2" t="e">
        <f>IF(I4795="","",IF(I4795=INFORME!$C$22,CONCATENATE(H4795,".",I4795,".",G4795),""))</f>
        <v>#N/A</v>
      </c>
      <c r="F4795">
        <v>1</v>
      </c>
      <c r="G4795" t="s">
        <v>53</v>
      </c>
      <c r="H4795" t="s">
        <v>29</v>
      </c>
      <c r="I4795" t="s">
        <v>52</v>
      </c>
    </row>
    <row r="4796" spans="4:9" hidden="1" x14ac:dyDescent="0.25">
      <c r="D4796" s="2" t="e">
        <f>IF(E4796="","",CONCATENATE(H4796,".",COUNTIF($E$1:E4795,E4796)+1))</f>
        <v>#N/A</v>
      </c>
      <c r="E4796" s="2" t="e">
        <f>IF(I4796="","",IF(I4796=INFORME!$C$22,CONCATENATE(H4796,".",I4796,".",G4796),""))</f>
        <v>#N/A</v>
      </c>
      <c r="F4796">
        <v>1</v>
      </c>
      <c r="G4796" t="s">
        <v>53</v>
      </c>
      <c r="H4796" t="s">
        <v>29</v>
      </c>
      <c r="I4796" t="s">
        <v>52</v>
      </c>
    </row>
    <row r="4797" spans="4:9" hidden="1" x14ac:dyDescent="0.25">
      <c r="D4797" s="2" t="e">
        <f>IF(E4797="","",CONCATENATE(H4797,".",COUNTIF($E$1:E4796,E4797)+1))</f>
        <v>#N/A</v>
      </c>
      <c r="E4797" s="2" t="e">
        <f>IF(I4797="","",IF(I4797=INFORME!$C$22,CONCATENATE(H4797,".",I4797,".",G4797),""))</f>
        <v>#N/A</v>
      </c>
      <c r="F4797">
        <v>1</v>
      </c>
      <c r="G4797" t="s">
        <v>53</v>
      </c>
      <c r="H4797" t="s">
        <v>29</v>
      </c>
      <c r="I4797" t="s">
        <v>52</v>
      </c>
    </row>
    <row r="4798" spans="4:9" hidden="1" x14ac:dyDescent="0.25">
      <c r="D4798" s="2" t="e">
        <f>IF(E4798="","",CONCATENATE(H4798,".",COUNTIF($E$1:E4797,E4798)+1))</f>
        <v>#N/A</v>
      </c>
      <c r="E4798" s="2" t="e">
        <f>IF(I4798="","",IF(I4798=INFORME!$C$22,CONCATENATE(H4798,".",I4798,".",G4798),""))</f>
        <v>#N/A</v>
      </c>
      <c r="F4798">
        <v>1</v>
      </c>
      <c r="G4798" t="s">
        <v>53</v>
      </c>
      <c r="H4798" t="s">
        <v>29</v>
      </c>
      <c r="I4798" t="s">
        <v>52</v>
      </c>
    </row>
    <row r="4799" spans="4:9" hidden="1" x14ac:dyDescent="0.25">
      <c r="D4799" s="2" t="e">
        <f>IF(E4799="","",CONCATENATE(H4799,".",COUNTIF($E$1:E4798,E4799)+1))</f>
        <v>#N/A</v>
      </c>
      <c r="E4799" s="2" t="e">
        <f>IF(I4799="","",IF(I4799=INFORME!$C$22,CONCATENATE(H4799,".",I4799,".",G4799),""))</f>
        <v>#N/A</v>
      </c>
      <c r="F4799">
        <v>1</v>
      </c>
      <c r="G4799" t="s">
        <v>53</v>
      </c>
      <c r="H4799" t="s">
        <v>29</v>
      </c>
      <c r="I4799" t="s">
        <v>52</v>
      </c>
    </row>
    <row r="4800" spans="4:9" hidden="1" x14ac:dyDescent="0.25">
      <c r="D4800" s="2" t="e">
        <f>IF(E4800="","",CONCATENATE(H4800,".",COUNTIF($E$1:E4799,E4800)+1))</f>
        <v>#N/A</v>
      </c>
      <c r="E4800" s="2" t="e">
        <f>IF(I4800="","",IF(I4800=INFORME!$C$22,CONCATENATE(H4800,".",I4800,".",G4800),""))</f>
        <v>#N/A</v>
      </c>
      <c r="F4800">
        <v>1</v>
      </c>
      <c r="G4800" t="s">
        <v>53</v>
      </c>
      <c r="H4800" t="s">
        <v>29</v>
      </c>
      <c r="I4800" t="s">
        <v>52</v>
      </c>
    </row>
    <row r="4801" spans="4:114" hidden="1" x14ac:dyDescent="0.25">
      <c r="D4801" s="2" t="e">
        <f>IF(E4801="","",CONCATENATE(H4801,".",COUNTIF($E$1:E4800,E4801)+1))</f>
        <v>#N/A</v>
      </c>
      <c r="E4801" s="2" t="e">
        <f>IF(I4801="","",IF(I4801=INFORME!$C$22,CONCATENATE(H4801,".",I4801,".",G4801),""))</f>
        <v>#N/A</v>
      </c>
      <c r="F4801">
        <v>1</v>
      </c>
      <c r="G4801" t="s">
        <v>53</v>
      </c>
      <c r="H4801" t="s">
        <v>29</v>
      </c>
      <c r="I4801" t="s">
        <v>52</v>
      </c>
    </row>
    <row r="4802" spans="4:114" hidden="1" x14ac:dyDescent="0.25">
      <c r="D4802" s="2" t="e">
        <f>IF(E4802="","",CONCATENATE(H4802,".",COUNTIF($E$1:E4801,E4802)+1))</f>
        <v>#N/A</v>
      </c>
      <c r="E4802" s="2" t="e">
        <f>IF(I4802="","",IF(I4802=INFORME!$C$22,CONCATENATE(H4802,".",I4802,".",G4802),""))</f>
        <v>#N/A</v>
      </c>
      <c r="F4802">
        <v>2</v>
      </c>
      <c r="G4802" t="s">
        <v>53</v>
      </c>
      <c r="H4802" t="s">
        <v>29</v>
      </c>
      <c r="I4802" t="s">
        <v>54</v>
      </c>
      <c r="N4802" t="s">
        <v>11</v>
      </c>
      <c r="O4802" t="s">
        <v>11</v>
      </c>
      <c r="P4802" t="s">
        <v>12</v>
      </c>
      <c r="Q4802" t="s">
        <v>11</v>
      </c>
      <c r="DF4802" t="s">
        <v>2300</v>
      </c>
      <c r="DG4802" t="s">
        <v>2298</v>
      </c>
      <c r="DH4802" t="s">
        <v>2299</v>
      </c>
      <c r="DI4802" t="s">
        <v>2686</v>
      </c>
      <c r="DJ4802" t="s">
        <v>2688</v>
      </c>
    </row>
    <row r="4803" spans="4:114" hidden="1" x14ac:dyDescent="0.25">
      <c r="D4803" s="2" t="e">
        <f>IF(E4803="","",CONCATENATE(H4803,".",COUNTIF($E$1:E4802,E4803)+1))</f>
        <v>#N/A</v>
      </c>
      <c r="E4803" s="2" t="e">
        <f>IF(I4803="","",IF(I4803=INFORME!$C$22,CONCATENATE(H4803,".",I4803,".",G4803),""))</f>
        <v>#N/A</v>
      </c>
      <c r="F4803">
        <v>2</v>
      </c>
      <c r="G4803" t="s">
        <v>53</v>
      </c>
      <c r="H4803" t="s">
        <v>29</v>
      </c>
      <c r="I4803" t="s">
        <v>54</v>
      </c>
      <c r="N4803" t="s">
        <v>13</v>
      </c>
      <c r="O4803" t="s">
        <v>12</v>
      </c>
      <c r="P4803" t="s">
        <v>12</v>
      </c>
    </row>
    <row r="4804" spans="4:114" hidden="1" x14ac:dyDescent="0.25">
      <c r="D4804" s="2" t="e">
        <f>IF(E4804="","",CONCATENATE(H4804,".",COUNTIF($E$1:E4803,E4804)+1))</f>
        <v>#N/A</v>
      </c>
      <c r="E4804" s="2" t="e">
        <f>IF(I4804="","",IF(I4804=INFORME!$C$22,CONCATENATE(H4804,".",I4804,".",G4804),""))</f>
        <v>#N/A</v>
      </c>
      <c r="F4804">
        <v>2</v>
      </c>
      <c r="G4804" t="s">
        <v>53</v>
      </c>
      <c r="H4804" t="s">
        <v>29</v>
      </c>
      <c r="I4804" t="s">
        <v>54</v>
      </c>
      <c r="N4804" t="s">
        <v>11</v>
      </c>
      <c r="O4804" t="s">
        <v>11</v>
      </c>
      <c r="P4804" t="s">
        <v>12</v>
      </c>
    </row>
    <row r="4805" spans="4:114" hidden="1" x14ac:dyDescent="0.25">
      <c r="D4805" s="2" t="e">
        <f>IF(E4805="","",CONCATENATE(H4805,".",COUNTIF($E$1:E4804,E4805)+1))</f>
        <v>#N/A</v>
      </c>
      <c r="E4805" s="2" t="e">
        <f>IF(I4805="","",IF(I4805=INFORME!$C$22,CONCATENATE(H4805,".",I4805,".",G4805),""))</f>
        <v>#N/A</v>
      </c>
      <c r="F4805">
        <v>2</v>
      </c>
      <c r="G4805" t="s">
        <v>53</v>
      </c>
      <c r="H4805" t="s">
        <v>29</v>
      </c>
      <c r="I4805" t="s">
        <v>54</v>
      </c>
      <c r="N4805" t="s">
        <v>12</v>
      </c>
      <c r="O4805" t="s">
        <v>12</v>
      </c>
      <c r="P4805" t="s">
        <v>12</v>
      </c>
      <c r="Q4805" t="s">
        <v>11</v>
      </c>
    </row>
    <row r="4806" spans="4:114" hidden="1" x14ac:dyDescent="0.25">
      <c r="D4806" s="2" t="e">
        <f>IF(E4806="","",CONCATENATE(H4806,".",COUNTIF($E$1:E4805,E4806)+1))</f>
        <v>#N/A</v>
      </c>
      <c r="E4806" s="2" t="e">
        <f>IF(I4806="","",IF(I4806=INFORME!$C$22,CONCATENATE(H4806,".",I4806,".",G4806),""))</f>
        <v>#N/A</v>
      </c>
      <c r="F4806">
        <v>2</v>
      </c>
      <c r="G4806" t="s">
        <v>53</v>
      </c>
      <c r="H4806" t="s">
        <v>29</v>
      </c>
      <c r="I4806" t="s">
        <v>54</v>
      </c>
      <c r="N4806" t="s">
        <v>12</v>
      </c>
      <c r="O4806" t="s">
        <v>11</v>
      </c>
      <c r="P4806" t="s">
        <v>12</v>
      </c>
      <c r="Q4806" t="s">
        <v>11</v>
      </c>
      <c r="R4806" t="s">
        <v>7</v>
      </c>
    </row>
    <row r="4807" spans="4:114" hidden="1" x14ac:dyDescent="0.25">
      <c r="D4807" s="2" t="e">
        <f>IF(E4807="","",CONCATENATE(H4807,".",COUNTIF($E$1:E4806,E4807)+1))</f>
        <v>#N/A</v>
      </c>
      <c r="E4807" s="2" t="e">
        <f>IF(I4807="","",IF(I4807=INFORME!$C$22,CONCATENATE(H4807,".",I4807,".",G4807),""))</f>
        <v>#N/A</v>
      </c>
      <c r="F4807">
        <v>2</v>
      </c>
      <c r="G4807" t="s">
        <v>53</v>
      </c>
      <c r="H4807" t="s">
        <v>29</v>
      </c>
      <c r="I4807" t="s">
        <v>54</v>
      </c>
      <c r="N4807" t="s">
        <v>13</v>
      </c>
      <c r="O4807" t="s">
        <v>12</v>
      </c>
      <c r="P4807" t="s">
        <v>7</v>
      </c>
      <c r="Q4807" t="s">
        <v>12</v>
      </c>
    </row>
    <row r="4808" spans="4:114" hidden="1" x14ac:dyDescent="0.25">
      <c r="D4808" s="2" t="e">
        <f>IF(E4808="","",CONCATENATE(H4808,".",COUNTIF($E$1:E4807,E4808)+1))</f>
        <v>#N/A</v>
      </c>
      <c r="E4808" s="2" t="e">
        <f>IF(I4808="","",IF(I4808=INFORME!$C$22,CONCATENATE(H4808,".",I4808,".",G4808),""))</f>
        <v>#N/A</v>
      </c>
      <c r="F4808">
        <v>2</v>
      </c>
      <c r="G4808" t="s">
        <v>53</v>
      </c>
      <c r="H4808" t="s">
        <v>29</v>
      </c>
      <c r="I4808" t="s">
        <v>54</v>
      </c>
      <c r="N4808" t="s">
        <v>12</v>
      </c>
      <c r="O4808" t="s">
        <v>11</v>
      </c>
      <c r="P4808" t="s">
        <v>12</v>
      </c>
      <c r="Q4808" t="s">
        <v>12</v>
      </c>
      <c r="R4808" t="s">
        <v>7</v>
      </c>
    </row>
    <row r="4809" spans="4:114" hidden="1" x14ac:dyDescent="0.25">
      <c r="D4809" s="2" t="e">
        <f>IF(E4809="","",CONCATENATE(H4809,".",COUNTIF($E$1:E4808,E4809)+1))</f>
        <v>#N/A</v>
      </c>
      <c r="E4809" s="2" t="e">
        <f>IF(I4809="","",IF(I4809=INFORME!$C$22,CONCATENATE(H4809,".",I4809,".",G4809),""))</f>
        <v>#N/A</v>
      </c>
      <c r="F4809">
        <v>2</v>
      </c>
      <c r="G4809" t="s">
        <v>53</v>
      </c>
      <c r="H4809" t="s">
        <v>29</v>
      </c>
      <c r="I4809" t="s">
        <v>54</v>
      </c>
      <c r="N4809" t="s">
        <v>11</v>
      </c>
      <c r="O4809" t="s">
        <v>12</v>
      </c>
      <c r="P4809" t="s">
        <v>12</v>
      </c>
      <c r="Q4809" t="s">
        <v>11</v>
      </c>
    </row>
    <row r="4810" spans="4:114" hidden="1" x14ac:dyDescent="0.25">
      <c r="D4810" s="2" t="e">
        <f>IF(E4810="","",CONCATENATE(H4810,".",COUNTIF($E$1:E4809,E4810)+1))</f>
        <v>#N/A</v>
      </c>
      <c r="E4810" s="2" t="e">
        <f>IF(I4810="","",IF(I4810=INFORME!$C$22,CONCATENATE(H4810,".",I4810,".",G4810),""))</f>
        <v>#N/A</v>
      </c>
      <c r="F4810">
        <v>2</v>
      </c>
      <c r="G4810" t="s">
        <v>53</v>
      </c>
      <c r="H4810" t="s">
        <v>29</v>
      </c>
      <c r="I4810" t="s">
        <v>54</v>
      </c>
      <c r="N4810" t="s">
        <v>12</v>
      </c>
      <c r="O4810" t="s">
        <v>13</v>
      </c>
      <c r="P4810" t="s">
        <v>12</v>
      </c>
      <c r="Q4810" t="s">
        <v>11</v>
      </c>
    </row>
    <row r="4811" spans="4:114" hidden="1" x14ac:dyDescent="0.25">
      <c r="D4811" s="2" t="e">
        <f>IF(E4811="","",CONCATENATE(H4811,".",COUNTIF($E$1:E4810,E4811)+1))</f>
        <v>#N/A</v>
      </c>
      <c r="E4811" s="2" t="e">
        <f>IF(I4811="","",IF(I4811=INFORME!$C$22,CONCATENATE(H4811,".",I4811,".",G4811),""))</f>
        <v>#N/A</v>
      </c>
      <c r="F4811">
        <v>2</v>
      </c>
      <c r="G4811" t="s">
        <v>53</v>
      </c>
      <c r="H4811" t="s">
        <v>29</v>
      </c>
      <c r="I4811" t="s">
        <v>54</v>
      </c>
      <c r="N4811" t="s">
        <v>12</v>
      </c>
      <c r="O4811" t="s">
        <v>12</v>
      </c>
      <c r="P4811" t="s">
        <v>12</v>
      </c>
      <c r="Q4811" t="s">
        <v>11</v>
      </c>
    </row>
    <row r="4812" spans="4:114" hidden="1" x14ac:dyDescent="0.25">
      <c r="D4812" s="2" t="e">
        <f>IF(E4812="","",CONCATENATE(H4812,".",COUNTIF($E$1:E4811,E4812)+1))</f>
        <v>#N/A</v>
      </c>
      <c r="E4812" s="2" t="e">
        <f>IF(I4812="","",IF(I4812=INFORME!$C$22,CONCATENATE(H4812,".",I4812,".",G4812),""))</f>
        <v>#N/A</v>
      </c>
      <c r="F4812">
        <v>2</v>
      </c>
      <c r="G4812" t="s">
        <v>53</v>
      </c>
      <c r="H4812" t="s">
        <v>29</v>
      </c>
      <c r="I4812" t="s">
        <v>54</v>
      </c>
      <c r="N4812" t="s">
        <v>12</v>
      </c>
      <c r="O4812" t="s">
        <v>11</v>
      </c>
      <c r="P4812" t="s">
        <v>11</v>
      </c>
      <c r="Q4812" t="s">
        <v>11</v>
      </c>
    </row>
    <row r="4813" spans="4:114" hidden="1" x14ac:dyDescent="0.25">
      <c r="D4813" s="2" t="e">
        <f>IF(E4813="","",CONCATENATE(H4813,".",COUNTIF($E$1:E4812,E4813)+1))</f>
        <v>#N/A</v>
      </c>
      <c r="E4813" s="2" t="e">
        <f>IF(I4813="","",IF(I4813=INFORME!$C$22,CONCATENATE(H4813,".",I4813,".",G4813),""))</f>
        <v>#N/A</v>
      </c>
      <c r="F4813">
        <v>2</v>
      </c>
      <c r="G4813" t="s">
        <v>53</v>
      </c>
      <c r="H4813" t="s">
        <v>29</v>
      </c>
      <c r="I4813" t="s">
        <v>54</v>
      </c>
      <c r="N4813" t="s">
        <v>12</v>
      </c>
      <c r="O4813" t="s">
        <v>11</v>
      </c>
      <c r="P4813" t="s">
        <v>12</v>
      </c>
      <c r="Q4813" t="s">
        <v>11</v>
      </c>
    </row>
    <row r="4814" spans="4:114" hidden="1" x14ac:dyDescent="0.25">
      <c r="D4814" s="2" t="e">
        <f>IF(E4814="","",CONCATENATE(H4814,".",COUNTIF($E$1:E4813,E4814)+1))</f>
        <v>#N/A</v>
      </c>
      <c r="E4814" s="2" t="e">
        <f>IF(I4814="","",IF(I4814=INFORME!$C$22,CONCATENATE(H4814,".",I4814,".",G4814),""))</f>
        <v>#N/A</v>
      </c>
      <c r="F4814">
        <v>2</v>
      </c>
      <c r="G4814" t="s">
        <v>53</v>
      </c>
      <c r="H4814" t="s">
        <v>29</v>
      </c>
      <c r="I4814" t="s">
        <v>54</v>
      </c>
      <c r="N4814" t="s">
        <v>11</v>
      </c>
      <c r="O4814" t="s">
        <v>11</v>
      </c>
      <c r="P4814" t="s">
        <v>11</v>
      </c>
      <c r="Q4814" t="s">
        <v>11</v>
      </c>
    </row>
    <row r="4815" spans="4:114" hidden="1" x14ac:dyDescent="0.25">
      <c r="D4815" s="2" t="e">
        <f>IF(E4815="","",CONCATENATE(H4815,".",COUNTIF($E$1:E4814,E4815)+1))</f>
        <v>#N/A</v>
      </c>
      <c r="E4815" s="2" t="e">
        <f>IF(I4815="","",IF(I4815=INFORME!$C$22,CONCATENATE(H4815,".",I4815,".",G4815),""))</f>
        <v>#N/A</v>
      </c>
      <c r="F4815">
        <v>2</v>
      </c>
      <c r="G4815" t="s">
        <v>53</v>
      </c>
      <c r="H4815" t="s">
        <v>29</v>
      </c>
      <c r="I4815" t="s">
        <v>54</v>
      </c>
      <c r="N4815" t="s">
        <v>13</v>
      </c>
      <c r="O4815" t="s">
        <v>12</v>
      </c>
      <c r="P4815" t="s">
        <v>12</v>
      </c>
      <c r="Q4815" t="s">
        <v>12</v>
      </c>
      <c r="R4815" t="s">
        <v>7</v>
      </c>
    </row>
    <row r="4816" spans="4:114" hidden="1" x14ac:dyDescent="0.25">
      <c r="D4816" s="2" t="e">
        <f>IF(E4816="","",CONCATENATE(H4816,".",COUNTIF($E$1:E4815,E4816)+1))</f>
        <v>#N/A</v>
      </c>
      <c r="E4816" s="2" t="e">
        <f>IF(I4816="","",IF(I4816=INFORME!$C$22,CONCATENATE(H4816,".",I4816,".",G4816),""))</f>
        <v>#N/A</v>
      </c>
      <c r="F4816">
        <v>2</v>
      </c>
      <c r="G4816" t="s">
        <v>53</v>
      </c>
      <c r="H4816" t="s">
        <v>29</v>
      </c>
      <c r="I4816" t="s">
        <v>54</v>
      </c>
      <c r="N4816" t="s">
        <v>11</v>
      </c>
      <c r="O4816" t="s">
        <v>12</v>
      </c>
      <c r="P4816" t="s">
        <v>12</v>
      </c>
      <c r="Q4816" t="s">
        <v>11</v>
      </c>
      <c r="R4816" t="s">
        <v>12</v>
      </c>
    </row>
    <row r="4817" spans="4:18" hidden="1" x14ac:dyDescent="0.25">
      <c r="D4817" s="2" t="e">
        <f>IF(E4817="","",CONCATENATE(H4817,".",COUNTIF($E$1:E4816,E4817)+1))</f>
        <v>#N/A</v>
      </c>
      <c r="E4817" s="2" t="e">
        <f>IF(I4817="","",IF(I4817=INFORME!$C$22,CONCATENATE(H4817,".",I4817,".",G4817),""))</f>
        <v>#N/A</v>
      </c>
      <c r="F4817">
        <v>2</v>
      </c>
      <c r="G4817" t="s">
        <v>53</v>
      </c>
      <c r="H4817" t="s">
        <v>29</v>
      </c>
      <c r="I4817" t="s">
        <v>54</v>
      </c>
      <c r="N4817" t="s">
        <v>12</v>
      </c>
      <c r="O4817" t="s">
        <v>12</v>
      </c>
      <c r="P4817" t="s">
        <v>12</v>
      </c>
      <c r="Q4817" t="s">
        <v>11</v>
      </c>
      <c r="R4817" t="s">
        <v>11</v>
      </c>
    </row>
    <row r="4818" spans="4:18" hidden="1" x14ac:dyDescent="0.25">
      <c r="D4818" s="2" t="e">
        <f>IF(E4818="","",CONCATENATE(H4818,".",COUNTIF($E$1:E4817,E4818)+1))</f>
        <v>#N/A</v>
      </c>
      <c r="E4818" s="2" t="e">
        <f>IF(I4818="","",IF(I4818=INFORME!$C$22,CONCATENATE(H4818,".",I4818,".",G4818),""))</f>
        <v>#N/A</v>
      </c>
      <c r="F4818">
        <v>2</v>
      </c>
      <c r="G4818" t="s">
        <v>53</v>
      </c>
      <c r="H4818" t="s">
        <v>29</v>
      </c>
      <c r="I4818" t="s">
        <v>54</v>
      </c>
      <c r="N4818" t="s">
        <v>12</v>
      </c>
      <c r="O4818" t="s">
        <v>13</v>
      </c>
      <c r="P4818" t="s">
        <v>12</v>
      </c>
      <c r="Q4818" t="s">
        <v>11</v>
      </c>
    </row>
    <row r="4819" spans="4:18" hidden="1" x14ac:dyDescent="0.25">
      <c r="D4819" s="2" t="e">
        <f>IF(E4819="","",CONCATENATE(H4819,".",COUNTIF($E$1:E4818,E4819)+1))</f>
        <v>#N/A</v>
      </c>
      <c r="E4819" s="2" t="e">
        <f>IF(I4819="","",IF(I4819=INFORME!$C$22,CONCATENATE(H4819,".",I4819,".",G4819),""))</f>
        <v>#N/A</v>
      </c>
      <c r="F4819">
        <v>2</v>
      </c>
      <c r="G4819" t="s">
        <v>53</v>
      </c>
      <c r="H4819" t="s">
        <v>29</v>
      </c>
      <c r="I4819" t="s">
        <v>54</v>
      </c>
      <c r="N4819" t="s">
        <v>11</v>
      </c>
      <c r="O4819" t="s">
        <v>12</v>
      </c>
      <c r="P4819" t="s">
        <v>12</v>
      </c>
      <c r="Q4819" t="s">
        <v>11</v>
      </c>
      <c r="R4819" t="s">
        <v>11</v>
      </c>
    </row>
    <row r="4820" spans="4:18" hidden="1" x14ac:dyDescent="0.25">
      <c r="D4820" s="2" t="e">
        <f>IF(E4820="","",CONCATENATE(H4820,".",COUNTIF($E$1:E4819,E4820)+1))</f>
        <v>#N/A</v>
      </c>
      <c r="E4820" s="2" t="e">
        <f>IF(I4820="","",IF(I4820=INFORME!$C$22,CONCATENATE(H4820,".",I4820,".",G4820),""))</f>
        <v>#N/A</v>
      </c>
      <c r="F4820">
        <v>2</v>
      </c>
      <c r="G4820" t="s">
        <v>53</v>
      </c>
      <c r="H4820" t="s">
        <v>29</v>
      </c>
      <c r="I4820" t="s">
        <v>54</v>
      </c>
      <c r="N4820" t="s">
        <v>7</v>
      </c>
      <c r="O4820" t="s">
        <v>13</v>
      </c>
      <c r="P4820" t="s">
        <v>12</v>
      </c>
    </row>
    <row r="4821" spans="4:18" hidden="1" x14ac:dyDescent="0.25">
      <c r="D4821" s="2" t="e">
        <f>IF(E4821="","",CONCATENATE(H4821,".",COUNTIF($E$1:E4820,E4821)+1))</f>
        <v>#N/A</v>
      </c>
      <c r="E4821" s="2" t="e">
        <f>IF(I4821="","",IF(I4821=INFORME!$C$22,CONCATENATE(H4821,".",I4821,".",G4821),""))</f>
        <v>#N/A</v>
      </c>
      <c r="F4821">
        <v>2</v>
      </c>
      <c r="G4821" t="s">
        <v>53</v>
      </c>
      <c r="H4821" t="s">
        <v>29</v>
      </c>
      <c r="I4821" t="s">
        <v>54</v>
      </c>
      <c r="N4821" t="s">
        <v>12</v>
      </c>
      <c r="O4821" t="s">
        <v>11</v>
      </c>
      <c r="P4821" t="s">
        <v>12</v>
      </c>
      <c r="Q4821" t="s">
        <v>11</v>
      </c>
      <c r="R4821" t="s">
        <v>12</v>
      </c>
    </row>
    <row r="4822" spans="4:18" hidden="1" x14ac:dyDescent="0.25">
      <c r="D4822" s="2" t="e">
        <f>IF(E4822="","",CONCATENATE(H4822,".",COUNTIF($E$1:E4821,E4822)+1))</f>
        <v>#N/A</v>
      </c>
      <c r="E4822" s="2" t="e">
        <f>IF(I4822="","",IF(I4822=INFORME!$C$22,CONCATENATE(H4822,".",I4822,".",G4822),""))</f>
        <v>#N/A</v>
      </c>
      <c r="F4822">
        <v>2</v>
      </c>
      <c r="G4822" t="s">
        <v>53</v>
      </c>
      <c r="H4822" t="s">
        <v>29</v>
      </c>
      <c r="I4822" t="s">
        <v>54</v>
      </c>
      <c r="N4822" t="s">
        <v>12</v>
      </c>
      <c r="O4822" t="s">
        <v>11</v>
      </c>
      <c r="P4822" t="s">
        <v>11</v>
      </c>
      <c r="Q4822" t="s">
        <v>11</v>
      </c>
    </row>
    <row r="4823" spans="4:18" hidden="1" x14ac:dyDescent="0.25">
      <c r="D4823" s="2" t="e">
        <f>IF(E4823="","",CONCATENATE(H4823,".",COUNTIF($E$1:E4822,E4823)+1))</f>
        <v>#N/A</v>
      </c>
      <c r="E4823" s="2" t="e">
        <f>IF(I4823="","",IF(I4823=INFORME!$C$22,CONCATENATE(H4823,".",I4823,".",G4823),""))</f>
        <v>#N/A</v>
      </c>
      <c r="F4823">
        <v>2</v>
      </c>
      <c r="G4823" t="s">
        <v>53</v>
      </c>
      <c r="H4823" t="s">
        <v>29</v>
      </c>
      <c r="I4823" t="s">
        <v>54</v>
      </c>
      <c r="N4823" t="s">
        <v>12</v>
      </c>
      <c r="O4823" t="s">
        <v>12</v>
      </c>
      <c r="P4823" t="s">
        <v>12</v>
      </c>
      <c r="R4823" t="s">
        <v>7</v>
      </c>
    </row>
    <row r="4824" spans="4:18" hidden="1" x14ac:dyDescent="0.25">
      <c r="D4824" s="2" t="e">
        <f>IF(E4824="","",CONCATENATE(H4824,".",COUNTIF($E$1:E4823,E4824)+1))</f>
        <v>#N/A</v>
      </c>
      <c r="E4824" s="2" t="e">
        <f>IF(I4824="","",IF(I4824=INFORME!$C$22,CONCATENATE(H4824,".",I4824,".",G4824),""))</f>
        <v>#N/A</v>
      </c>
      <c r="F4824">
        <v>2</v>
      </c>
      <c r="G4824" t="s">
        <v>53</v>
      </c>
      <c r="H4824" t="s">
        <v>29</v>
      </c>
      <c r="I4824" t="s">
        <v>54</v>
      </c>
      <c r="N4824" t="s">
        <v>11</v>
      </c>
      <c r="O4824" t="s">
        <v>12</v>
      </c>
      <c r="P4824" t="s">
        <v>11</v>
      </c>
      <c r="Q4824" t="s">
        <v>11</v>
      </c>
      <c r="R4824" t="s">
        <v>11</v>
      </c>
    </row>
    <row r="4825" spans="4:18" hidden="1" x14ac:dyDescent="0.25">
      <c r="D4825" s="2" t="e">
        <f>IF(E4825="","",CONCATENATE(H4825,".",COUNTIF($E$1:E4824,E4825)+1))</f>
        <v>#N/A</v>
      </c>
      <c r="E4825" s="2" t="e">
        <f>IF(I4825="","",IF(I4825=INFORME!$C$22,CONCATENATE(H4825,".",I4825,".",G4825),""))</f>
        <v>#N/A</v>
      </c>
      <c r="F4825">
        <v>2</v>
      </c>
      <c r="G4825" t="s">
        <v>53</v>
      </c>
      <c r="H4825" t="s">
        <v>29</v>
      </c>
      <c r="I4825" t="s">
        <v>54</v>
      </c>
      <c r="N4825" t="s">
        <v>12</v>
      </c>
      <c r="O4825" t="s">
        <v>11</v>
      </c>
      <c r="P4825" t="s">
        <v>12</v>
      </c>
      <c r="Q4825" t="s">
        <v>11</v>
      </c>
      <c r="R4825" t="s">
        <v>11</v>
      </c>
    </row>
    <row r="4826" spans="4:18" hidden="1" x14ac:dyDescent="0.25">
      <c r="D4826" s="2" t="e">
        <f>IF(E4826="","",CONCATENATE(H4826,".",COUNTIF($E$1:E4825,E4826)+1))</f>
        <v>#N/A</v>
      </c>
      <c r="E4826" s="2" t="e">
        <f>IF(I4826="","",IF(I4826=INFORME!$C$22,CONCATENATE(H4826,".",I4826,".",G4826),""))</f>
        <v>#N/A</v>
      </c>
      <c r="F4826">
        <v>2</v>
      </c>
      <c r="G4826" t="s">
        <v>53</v>
      </c>
      <c r="H4826" t="s">
        <v>29</v>
      </c>
      <c r="I4826" t="s">
        <v>54</v>
      </c>
      <c r="N4826" t="s">
        <v>11</v>
      </c>
      <c r="O4826" t="s">
        <v>13</v>
      </c>
      <c r="P4826" t="s">
        <v>12</v>
      </c>
      <c r="Q4826" t="s">
        <v>11</v>
      </c>
      <c r="R4826" t="s">
        <v>11</v>
      </c>
    </row>
    <row r="4827" spans="4:18" hidden="1" x14ac:dyDescent="0.25">
      <c r="D4827" s="2" t="e">
        <f>IF(E4827="","",CONCATENATE(H4827,".",COUNTIF($E$1:E4826,E4827)+1))</f>
        <v>#N/A</v>
      </c>
      <c r="E4827" s="2" t="e">
        <f>IF(I4827="","",IF(I4827=INFORME!$C$22,CONCATENATE(H4827,".",I4827,".",G4827),""))</f>
        <v>#N/A</v>
      </c>
      <c r="F4827">
        <v>2</v>
      </c>
      <c r="G4827" t="s">
        <v>53</v>
      </c>
      <c r="H4827" t="s">
        <v>29</v>
      </c>
      <c r="I4827" t="s">
        <v>54</v>
      </c>
      <c r="N4827" t="s">
        <v>11</v>
      </c>
      <c r="O4827" t="s">
        <v>11</v>
      </c>
      <c r="P4827" t="s">
        <v>12</v>
      </c>
      <c r="Q4827" t="s">
        <v>11</v>
      </c>
      <c r="R4827" t="s">
        <v>11</v>
      </c>
    </row>
    <row r="4828" spans="4:18" hidden="1" x14ac:dyDescent="0.25">
      <c r="D4828" s="2" t="e">
        <f>IF(E4828="","",CONCATENATE(H4828,".",COUNTIF($E$1:E4827,E4828)+1))</f>
        <v>#N/A</v>
      </c>
      <c r="E4828" s="2" t="e">
        <f>IF(I4828="","",IF(I4828=INFORME!$C$22,CONCATENATE(H4828,".",I4828,".",G4828),""))</f>
        <v>#N/A</v>
      </c>
      <c r="F4828">
        <v>2</v>
      </c>
      <c r="G4828" t="s">
        <v>53</v>
      </c>
      <c r="H4828" t="s">
        <v>29</v>
      </c>
      <c r="I4828" t="s">
        <v>54</v>
      </c>
      <c r="N4828" t="s">
        <v>11</v>
      </c>
      <c r="O4828" t="s">
        <v>13</v>
      </c>
      <c r="P4828" t="s">
        <v>12</v>
      </c>
      <c r="Q4828" t="s">
        <v>11</v>
      </c>
      <c r="R4828" t="s">
        <v>13</v>
      </c>
    </row>
    <row r="4829" spans="4:18" hidden="1" x14ac:dyDescent="0.25">
      <c r="D4829" s="2" t="e">
        <f>IF(E4829="","",CONCATENATE(H4829,".",COUNTIF($E$1:E4828,E4829)+1))</f>
        <v>#N/A</v>
      </c>
      <c r="E4829" s="2" t="e">
        <f>IF(I4829="","",IF(I4829=INFORME!$C$22,CONCATENATE(H4829,".",I4829,".",G4829),""))</f>
        <v>#N/A</v>
      </c>
      <c r="F4829">
        <v>2</v>
      </c>
      <c r="G4829" t="s">
        <v>53</v>
      </c>
      <c r="H4829" t="s">
        <v>29</v>
      </c>
      <c r="I4829" t="s">
        <v>54</v>
      </c>
      <c r="N4829" t="s">
        <v>11</v>
      </c>
      <c r="O4829" t="s">
        <v>11</v>
      </c>
      <c r="P4829" t="s">
        <v>11</v>
      </c>
      <c r="Q4829" t="s">
        <v>11</v>
      </c>
    </row>
    <row r="4830" spans="4:18" hidden="1" x14ac:dyDescent="0.25">
      <c r="D4830" s="2" t="e">
        <f>IF(E4830="","",CONCATENATE(H4830,".",COUNTIF($E$1:E4829,E4830)+1))</f>
        <v>#N/A</v>
      </c>
      <c r="E4830" s="2" t="e">
        <f>IF(I4830="","",IF(I4830=INFORME!$C$22,CONCATENATE(H4830,".",I4830,".",G4830),""))</f>
        <v>#N/A</v>
      </c>
      <c r="F4830">
        <v>2</v>
      </c>
      <c r="G4830" t="s">
        <v>53</v>
      </c>
      <c r="H4830" t="s">
        <v>29</v>
      </c>
      <c r="I4830" t="s">
        <v>54</v>
      </c>
      <c r="N4830" t="s">
        <v>12</v>
      </c>
      <c r="O4830" t="s">
        <v>13</v>
      </c>
      <c r="P4830" t="s">
        <v>11</v>
      </c>
      <c r="Q4830" t="s">
        <v>11</v>
      </c>
      <c r="R4830" t="s">
        <v>13</v>
      </c>
    </row>
    <row r="4831" spans="4:18" hidden="1" x14ac:dyDescent="0.25">
      <c r="D4831" s="2" t="e">
        <f>IF(E4831="","",CONCATENATE(H4831,".",COUNTIF($E$1:E4830,E4831)+1))</f>
        <v>#N/A</v>
      </c>
      <c r="E4831" s="2" t="e">
        <f>IF(I4831="","",IF(I4831=INFORME!$C$22,CONCATENATE(H4831,".",I4831,".",G4831),""))</f>
        <v>#N/A</v>
      </c>
      <c r="F4831">
        <v>2</v>
      </c>
      <c r="G4831" t="s">
        <v>53</v>
      </c>
      <c r="H4831" t="s">
        <v>29</v>
      </c>
      <c r="I4831" t="s">
        <v>54</v>
      </c>
      <c r="N4831" t="s">
        <v>12</v>
      </c>
      <c r="O4831" t="s">
        <v>13</v>
      </c>
      <c r="P4831" t="s">
        <v>12</v>
      </c>
      <c r="R4831" t="s">
        <v>7</v>
      </c>
    </row>
    <row r="4832" spans="4:18" hidden="1" x14ac:dyDescent="0.25">
      <c r="D4832" s="2" t="e">
        <f>IF(E4832="","",CONCATENATE(H4832,".",COUNTIF($E$1:E4831,E4832)+1))</f>
        <v>#N/A</v>
      </c>
      <c r="E4832" s="2" t="e">
        <f>IF(I4832="","",IF(I4832=INFORME!$C$22,CONCATENATE(H4832,".",I4832,".",G4832),""))</f>
        <v>#N/A</v>
      </c>
      <c r="F4832">
        <v>2</v>
      </c>
      <c r="G4832" t="s">
        <v>53</v>
      </c>
      <c r="H4832" t="s">
        <v>29</v>
      </c>
      <c r="I4832" t="s">
        <v>54</v>
      </c>
      <c r="N4832" t="s">
        <v>13</v>
      </c>
      <c r="O4832" t="s">
        <v>12</v>
      </c>
      <c r="P4832" t="s">
        <v>12</v>
      </c>
      <c r="Q4832" t="s">
        <v>11</v>
      </c>
    </row>
    <row r="4833" spans="4:18" hidden="1" x14ac:dyDescent="0.25">
      <c r="D4833" s="2" t="e">
        <f>IF(E4833="","",CONCATENATE(H4833,".",COUNTIF($E$1:E4832,E4833)+1))</f>
        <v>#N/A</v>
      </c>
      <c r="E4833" s="2" t="e">
        <f>IF(I4833="","",IF(I4833=INFORME!$C$22,CONCATENATE(H4833,".",I4833,".",G4833),""))</f>
        <v>#N/A</v>
      </c>
      <c r="F4833">
        <v>2</v>
      </c>
      <c r="G4833" t="s">
        <v>53</v>
      </c>
      <c r="H4833" t="s">
        <v>29</v>
      </c>
      <c r="I4833" t="s">
        <v>54</v>
      </c>
      <c r="N4833" t="s">
        <v>11</v>
      </c>
      <c r="O4833" t="s">
        <v>12</v>
      </c>
      <c r="P4833" t="s">
        <v>12</v>
      </c>
      <c r="Q4833" t="s">
        <v>11</v>
      </c>
      <c r="R4833" t="s">
        <v>12</v>
      </c>
    </row>
    <row r="4834" spans="4:18" hidden="1" x14ac:dyDescent="0.25">
      <c r="D4834" s="2" t="e">
        <f>IF(E4834="","",CONCATENATE(H4834,".",COUNTIF($E$1:E4833,E4834)+1))</f>
        <v>#N/A</v>
      </c>
      <c r="E4834" s="2" t="e">
        <f>IF(I4834="","",IF(I4834=INFORME!$C$22,CONCATENATE(H4834,".",I4834,".",G4834),""))</f>
        <v>#N/A</v>
      </c>
      <c r="F4834">
        <v>2</v>
      </c>
      <c r="G4834" t="s">
        <v>53</v>
      </c>
      <c r="H4834" t="s">
        <v>29</v>
      </c>
      <c r="I4834" t="s">
        <v>54</v>
      </c>
      <c r="N4834" t="s">
        <v>12</v>
      </c>
      <c r="O4834" t="s">
        <v>12</v>
      </c>
      <c r="P4834" t="s">
        <v>12</v>
      </c>
      <c r="Q4834" t="s">
        <v>11</v>
      </c>
      <c r="R4834" t="s">
        <v>13</v>
      </c>
    </row>
    <row r="4835" spans="4:18" hidden="1" x14ac:dyDescent="0.25">
      <c r="D4835" s="2" t="e">
        <f>IF(E4835="","",CONCATENATE(H4835,".",COUNTIF($E$1:E4834,E4835)+1))</f>
        <v>#N/A</v>
      </c>
      <c r="E4835" s="2" t="e">
        <f>IF(I4835="","",IF(I4835=INFORME!$C$22,CONCATENATE(H4835,".",I4835,".",G4835),""))</f>
        <v>#N/A</v>
      </c>
      <c r="F4835">
        <v>2</v>
      </c>
      <c r="G4835" t="s">
        <v>53</v>
      </c>
      <c r="H4835" t="s">
        <v>29</v>
      </c>
      <c r="I4835" t="s">
        <v>54</v>
      </c>
      <c r="N4835" t="s">
        <v>13</v>
      </c>
      <c r="O4835" t="s">
        <v>13</v>
      </c>
      <c r="P4835" t="s">
        <v>12</v>
      </c>
      <c r="R4835" t="s">
        <v>7</v>
      </c>
    </row>
    <row r="4836" spans="4:18" hidden="1" x14ac:dyDescent="0.25">
      <c r="D4836" s="2" t="e">
        <f>IF(E4836="","",CONCATENATE(H4836,".",COUNTIF($E$1:E4835,E4836)+1))</f>
        <v>#N/A</v>
      </c>
      <c r="E4836" s="2" t="e">
        <f>IF(I4836="","",IF(I4836=INFORME!$C$22,CONCATENATE(H4836,".",I4836,".",G4836),""))</f>
        <v>#N/A</v>
      </c>
      <c r="F4836">
        <v>2</v>
      </c>
      <c r="G4836" t="s">
        <v>53</v>
      </c>
      <c r="H4836" t="s">
        <v>29</v>
      </c>
      <c r="I4836" t="s">
        <v>54</v>
      </c>
      <c r="N4836" t="s">
        <v>12</v>
      </c>
      <c r="O4836" t="s">
        <v>13</v>
      </c>
      <c r="P4836" t="s">
        <v>12</v>
      </c>
      <c r="Q4836" t="s">
        <v>11</v>
      </c>
    </row>
    <row r="4837" spans="4:18" hidden="1" x14ac:dyDescent="0.25">
      <c r="D4837" s="2" t="e">
        <f>IF(E4837="","",CONCATENATE(H4837,".",COUNTIF($E$1:E4836,E4837)+1))</f>
        <v>#N/A</v>
      </c>
      <c r="E4837" s="2" t="e">
        <f>IF(I4837="","",IF(I4837=INFORME!$C$22,CONCATENATE(H4837,".",I4837,".",G4837),""))</f>
        <v>#N/A</v>
      </c>
      <c r="F4837">
        <v>2</v>
      </c>
      <c r="G4837" t="s">
        <v>53</v>
      </c>
      <c r="H4837" t="s">
        <v>29</v>
      </c>
      <c r="I4837" t="s">
        <v>54</v>
      </c>
      <c r="N4837" t="s">
        <v>12</v>
      </c>
      <c r="O4837" t="s">
        <v>13</v>
      </c>
      <c r="P4837" t="s">
        <v>11</v>
      </c>
      <c r="R4837" t="s">
        <v>12</v>
      </c>
    </row>
    <row r="4838" spans="4:18" hidden="1" x14ac:dyDescent="0.25">
      <c r="D4838" s="2" t="e">
        <f>IF(E4838="","",CONCATENATE(H4838,".",COUNTIF($E$1:E4837,E4838)+1))</f>
        <v>#N/A</v>
      </c>
      <c r="E4838" s="2" t="e">
        <f>IF(I4838="","",IF(I4838=INFORME!$C$22,CONCATENATE(H4838,".",I4838,".",G4838),""))</f>
        <v>#N/A</v>
      </c>
      <c r="F4838">
        <v>2</v>
      </c>
      <c r="G4838" t="s">
        <v>53</v>
      </c>
      <c r="H4838" t="s">
        <v>29</v>
      </c>
      <c r="I4838" t="s">
        <v>54</v>
      </c>
    </row>
    <row r="4839" spans="4:18" hidden="1" x14ac:dyDescent="0.25">
      <c r="D4839" s="2" t="e">
        <f>IF(E4839="","",CONCATENATE(H4839,".",COUNTIF($E$1:E4838,E4839)+1))</f>
        <v>#N/A</v>
      </c>
      <c r="E4839" s="2" t="e">
        <f>IF(I4839="","",IF(I4839=INFORME!$C$22,CONCATENATE(H4839,".",I4839,".",G4839),""))</f>
        <v>#N/A</v>
      </c>
      <c r="F4839">
        <v>2</v>
      </c>
      <c r="G4839" t="s">
        <v>53</v>
      </c>
      <c r="H4839" t="s">
        <v>29</v>
      </c>
      <c r="I4839" t="s">
        <v>54</v>
      </c>
    </row>
    <row r="4840" spans="4:18" hidden="1" x14ac:dyDescent="0.25">
      <c r="D4840" s="2" t="e">
        <f>IF(E4840="","",CONCATENATE(H4840,".",COUNTIF($E$1:E4839,E4840)+1))</f>
        <v>#N/A</v>
      </c>
      <c r="E4840" s="2" t="e">
        <f>IF(I4840="","",IF(I4840=INFORME!$C$22,CONCATENATE(H4840,".",I4840,".",G4840),""))</f>
        <v>#N/A</v>
      </c>
      <c r="F4840">
        <v>2</v>
      </c>
      <c r="G4840" t="s">
        <v>53</v>
      </c>
      <c r="H4840" t="s">
        <v>29</v>
      </c>
      <c r="I4840" t="s">
        <v>54</v>
      </c>
    </row>
    <row r="4841" spans="4:18" hidden="1" x14ac:dyDescent="0.25">
      <c r="D4841" s="2" t="e">
        <f>IF(E4841="","",CONCATENATE(H4841,".",COUNTIF($E$1:E4840,E4841)+1))</f>
        <v>#N/A</v>
      </c>
      <c r="E4841" s="2" t="e">
        <f>IF(I4841="","",IF(I4841=INFORME!$C$22,CONCATENATE(H4841,".",I4841,".",G4841),""))</f>
        <v>#N/A</v>
      </c>
      <c r="F4841">
        <v>2</v>
      </c>
      <c r="G4841" t="s">
        <v>53</v>
      </c>
      <c r="H4841" t="s">
        <v>29</v>
      </c>
      <c r="I4841" t="s">
        <v>54</v>
      </c>
    </row>
    <row r="4842" spans="4:18" hidden="1" x14ac:dyDescent="0.25">
      <c r="D4842" s="2" t="e">
        <f>IF(E4842="","",CONCATENATE(H4842,".",COUNTIF($E$1:E4841,E4842)+1))</f>
        <v>#N/A</v>
      </c>
      <c r="E4842" s="2" t="e">
        <f>IF(I4842="","",IF(I4842=INFORME!$C$22,CONCATENATE(H4842,".",I4842,".",G4842),""))</f>
        <v>#N/A</v>
      </c>
      <c r="F4842">
        <v>2</v>
      </c>
      <c r="G4842" t="s">
        <v>53</v>
      </c>
      <c r="H4842" t="s">
        <v>29</v>
      </c>
      <c r="I4842" t="s">
        <v>54</v>
      </c>
    </row>
    <row r="4843" spans="4:18" hidden="1" x14ac:dyDescent="0.25">
      <c r="D4843" s="2" t="e">
        <f>IF(E4843="","",CONCATENATE(H4843,".",COUNTIF($E$1:E4842,E4843)+1))</f>
        <v>#N/A</v>
      </c>
      <c r="E4843" s="2" t="e">
        <f>IF(I4843="","",IF(I4843=INFORME!$C$22,CONCATENATE(H4843,".",I4843,".",G4843),""))</f>
        <v>#N/A</v>
      </c>
      <c r="F4843">
        <v>2</v>
      </c>
      <c r="G4843" t="s">
        <v>53</v>
      </c>
      <c r="H4843" t="s">
        <v>29</v>
      </c>
      <c r="I4843" t="s">
        <v>54</v>
      </c>
    </row>
    <row r="4844" spans="4:18" hidden="1" x14ac:dyDescent="0.25">
      <c r="D4844" s="2" t="e">
        <f>IF(E4844="","",CONCATENATE(H4844,".",COUNTIF($E$1:E4843,E4844)+1))</f>
        <v>#N/A</v>
      </c>
      <c r="E4844" s="2" t="e">
        <f>IF(I4844="","",IF(I4844=INFORME!$C$22,CONCATENATE(H4844,".",I4844,".",G4844),""))</f>
        <v>#N/A</v>
      </c>
      <c r="F4844">
        <v>2</v>
      </c>
      <c r="G4844" t="s">
        <v>53</v>
      </c>
      <c r="H4844" t="s">
        <v>29</v>
      </c>
      <c r="I4844" t="s">
        <v>54</v>
      </c>
    </row>
    <row r="4845" spans="4:18" hidden="1" x14ac:dyDescent="0.25">
      <c r="D4845" s="2" t="e">
        <f>IF(E4845="","",CONCATENATE(H4845,".",COUNTIF($E$1:E4844,E4845)+1))</f>
        <v>#N/A</v>
      </c>
      <c r="E4845" s="2" t="e">
        <f>IF(I4845="","",IF(I4845=INFORME!$C$22,CONCATENATE(H4845,".",I4845,".",G4845),""))</f>
        <v>#N/A</v>
      </c>
      <c r="F4845">
        <v>2</v>
      </c>
      <c r="G4845" t="s">
        <v>53</v>
      </c>
      <c r="H4845" t="s">
        <v>29</v>
      </c>
      <c r="I4845" t="s">
        <v>54</v>
      </c>
    </row>
    <row r="4846" spans="4:18" hidden="1" x14ac:dyDescent="0.25">
      <c r="D4846" s="2" t="e">
        <f>IF(E4846="","",CONCATENATE(H4846,".",COUNTIF($E$1:E4845,E4846)+1))</f>
        <v>#N/A</v>
      </c>
      <c r="E4846" s="2" t="e">
        <f>IF(I4846="","",IF(I4846=INFORME!$C$22,CONCATENATE(H4846,".",I4846,".",G4846),""))</f>
        <v>#N/A</v>
      </c>
      <c r="F4846">
        <v>2</v>
      </c>
      <c r="G4846" t="s">
        <v>53</v>
      </c>
      <c r="H4846" t="s">
        <v>29</v>
      </c>
      <c r="I4846" t="s">
        <v>54</v>
      </c>
    </row>
    <row r="4847" spans="4:18" hidden="1" x14ac:dyDescent="0.25">
      <c r="D4847" s="2" t="e">
        <f>IF(E4847="","",CONCATENATE(H4847,".",COUNTIF($E$1:E4846,E4847)+1))</f>
        <v>#N/A</v>
      </c>
      <c r="E4847" s="2" t="e">
        <f>IF(I4847="","",IF(I4847=INFORME!$C$22,CONCATENATE(H4847,".",I4847,".",G4847),""))</f>
        <v>#N/A</v>
      </c>
      <c r="F4847">
        <v>2</v>
      </c>
      <c r="G4847" t="s">
        <v>53</v>
      </c>
      <c r="H4847" t="s">
        <v>29</v>
      </c>
      <c r="I4847" t="s">
        <v>54</v>
      </c>
    </row>
    <row r="4848" spans="4:18" hidden="1" x14ac:dyDescent="0.25">
      <c r="D4848" s="2" t="e">
        <f>IF(E4848="","",CONCATENATE(H4848,".",COUNTIF($E$1:E4847,E4848)+1))</f>
        <v>#N/A</v>
      </c>
      <c r="E4848" s="2" t="e">
        <f>IF(I4848="","",IF(I4848=INFORME!$C$22,CONCATENATE(H4848,".",I4848,".",G4848),""))</f>
        <v>#N/A</v>
      </c>
      <c r="F4848">
        <v>2</v>
      </c>
      <c r="G4848" t="s">
        <v>53</v>
      </c>
      <c r="H4848" t="s">
        <v>29</v>
      </c>
      <c r="I4848" t="s">
        <v>54</v>
      </c>
    </row>
    <row r="4849" spans="4:9" hidden="1" x14ac:dyDescent="0.25">
      <c r="D4849" s="2" t="e">
        <f>IF(E4849="","",CONCATENATE(H4849,".",COUNTIF($E$1:E4848,E4849)+1))</f>
        <v>#N/A</v>
      </c>
      <c r="E4849" s="2" t="e">
        <f>IF(I4849="","",IF(I4849=INFORME!$C$22,CONCATENATE(H4849,".",I4849,".",G4849),""))</f>
        <v>#N/A</v>
      </c>
      <c r="F4849">
        <v>2</v>
      </c>
      <c r="G4849" t="s">
        <v>53</v>
      </c>
      <c r="H4849" t="s">
        <v>29</v>
      </c>
      <c r="I4849" t="s">
        <v>54</v>
      </c>
    </row>
    <row r="4850" spans="4:9" hidden="1" x14ac:dyDescent="0.25">
      <c r="D4850" s="2" t="e">
        <f>IF(E4850="","",CONCATENATE(H4850,".",COUNTIF($E$1:E4849,E4850)+1))</f>
        <v>#N/A</v>
      </c>
      <c r="E4850" s="2" t="e">
        <f>IF(I4850="","",IF(I4850=INFORME!$C$22,CONCATENATE(H4850,".",I4850,".",G4850),""))</f>
        <v>#N/A</v>
      </c>
      <c r="F4850">
        <v>2</v>
      </c>
      <c r="G4850" t="s">
        <v>53</v>
      </c>
      <c r="H4850" t="s">
        <v>29</v>
      </c>
      <c r="I4850" t="s">
        <v>54</v>
      </c>
    </row>
    <row r="4851" spans="4:9" hidden="1" x14ac:dyDescent="0.25">
      <c r="D4851" s="2" t="e">
        <f>IF(E4851="","",CONCATENATE(H4851,".",COUNTIF($E$1:E4850,E4851)+1))</f>
        <v>#N/A</v>
      </c>
      <c r="E4851" s="2" t="e">
        <f>IF(I4851="","",IF(I4851=INFORME!$C$22,CONCATENATE(H4851,".",I4851,".",G4851),""))</f>
        <v>#N/A</v>
      </c>
      <c r="F4851">
        <v>2</v>
      </c>
      <c r="G4851" t="s">
        <v>53</v>
      </c>
      <c r="H4851" t="s">
        <v>29</v>
      </c>
      <c r="I4851" t="s">
        <v>54</v>
      </c>
    </row>
    <row r="4852" spans="4:9" hidden="1" x14ac:dyDescent="0.25">
      <c r="D4852" s="2" t="e">
        <f>IF(E4852="","",CONCATENATE(H4852,".",COUNTIF($E$1:E4851,E4852)+1))</f>
        <v>#N/A</v>
      </c>
      <c r="E4852" s="2" t="e">
        <f>IF(I4852="","",IF(I4852=INFORME!$C$22,CONCATENATE(H4852,".",I4852,".",G4852),""))</f>
        <v>#N/A</v>
      </c>
      <c r="F4852">
        <v>2</v>
      </c>
      <c r="G4852" t="s">
        <v>53</v>
      </c>
      <c r="H4852" t="s">
        <v>29</v>
      </c>
      <c r="I4852" t="s">
        <v>54</v>
      </c>
    </row>
    <row r="4853" spans="4:9" hidden="1" x14ac:dyDescent="0.25">
      <c r="D4853" s="2" t="e">
        <f>IF(E4853="","",CONCATENATE(H4853,".",COUNTIF($E$1:E4852,E4853)+1))</f>
        <v>#N/A</v>
      </c>
      <c r="E4853" s="2" t="e">
        <f>IF(I4853="","",IF(I4853=INFORME!$C$22,CONCATENATE(H4853,".",I4853,".",G4853),""))</f>
        <v>#N/A</v>
      </c>
      <c r="F4853">
        <v>2</v>
      </c>
      <c r="G4853" t="s">
        <v>53</v>
      </c>
      <c r="H4853" t="s">
        <v>29</v>
      </c>
      <c r="I4853" t="s">
        <v>54</v>
      </c>
    </row>
    <row r="4854" spans="4:9" hidden="1" x14ac:dyDescent="0.25">
      <c r="D4854" s="2" t="e">
        <f>IF(E4854="","",CONCATENATE(H4854,".",COUNTIF($E$1:E4853,E4854)+1))</f>
        <v>#N/A</v>
      </c>
      <c r="E4854" s="2" t="e">
        <f>IF(I4854="","",IF(I4854=INFORME!$C$22,CONCATENATE(H4854,".",I4854,".",G4854),""))</f>
        <v>#N/A</v>
      </c>
      <c r="F4854">
        <v>2</v>
      </c>
      <c r="G4854" t="s">
        <v>53</v>
      </c>
      <c r="H4854" t="s">
        <v>29</v>
      </c>
      <c r="I4854" t="s">
        <v>54</v>
      </c>
    </row>
    <row r="4855" spans="4:9" hidden="1" x14ac:dyDescent="0.25">
      <c r="D4855" s="2" t="e">
        <f>IF(E4855="","",CONCATENATE(H4855,".",COUNTIF($E$1:E4854,E4855)+1))</f>
        <v>#N/A</v>
      </c>
      <c r="E4855" s="2" t="e">
        <f>IF(I4855="","",IF(I4855=INFORME!$C$22,CONCATENATE(H4855,".",I4855,".",G4855),""))</f>
        <v>#N/A</v>
      </c>
      <c r="F4855">
        <v>2</v>
      </c>
      <c r="G4855" t="s">
        <v>53</v>
      </c>
      <c r="H4855" t="s">
        <v>29</v>
      </c>
      <c r="I4855" t="s">
        <v>54</v>
      </c>
    </row>
    <row r="4856" spans="4:9" hidden="1" x14ac:dyDescent="0.25">
      <c r="D4856" s="2" t="e">
        <f>IF(E4856="","",CONCATENATE(H4856,".",COUNTIF($E$1:E4855,E4856)+1))</f>
        <v>#N/A</v>
      </c>
      <c r="E4856" s="2" t="e">
        <f>IF(I4856="","",IF(I4856=INFORME!$C$22,CONCATENATE(H4856,".",I4856,".",G4856),""))</f>
        <v>#N/A</v>
      </c>
      <c r="F4856">
        <v>2</v>
      </c>
      <c r="G4856" t="s">
        <v>53</v>
      </c>
      <c r="H4856" t="s">
        <v>29</v>
      </c>
      <c r="I4856" t="s">
        <v>54</v>
      </c>
    </row>
    <row r="4857" spans="4:9" hidden="1" x14ac:dyDescent="0.25">
      <c r="D4857" s="2" t="e">
        <f>IF(E4857="","",CONCATENATE(H4857,".",COUNTIF($E$1:E4856,E4857)+1))</f>
        <v>#N/A</v>
      </c>
      <c r="E4857" s="2" t="e">
        <f>IF(I4857="","",IF(I4857=INFORME!$C$22,CONCATENATE(H4857,".",I4857,".",G4857),""))</f>
        <v>#N/A</v>
      </c>
      <c r="F4857">
        <v>2</v>
      </c>
      <c r="G4857" t="s">
        <v>53</v>
      </c>
      <c r="H4857" t="s">
        <v>29</v>
      </c>
      <c r="I4857" t="s">
        <v>54</v>
      </c>
    </row>
    <row r="4858" spans="4:9" hidden="1" x14ac:dyDescent="0.25">
      <c r="D4858" s="2" t="e">
        <f>IF(E4858="","",CONCATENATE(H4858,".",COUNTIF($E$1:E4857,E4858)+1))</f>
        <v>#N/A</v>
      </c>
      <c r="E4858" s="2" t="e">
        <f>IF(I4858="","",IF(I4858=INFORME!$C$22,CONCATENATE(H4858,".",I4858,".",G4858),""))</f>
        <v>#N/A</v>
      </c>
      <c r="F4858">
        <v>2</v>
      </c>
      <c r="G4858" t="s">
        <v>53</v>
      </c>
      <c r="H4858" t="s">
        <v>29</v>
      </c>
      <c r="I4858" t="s">
        <v>54</v>
      </c>
    </row>
    <row r="4859" spans="4:9" hidden="1" x14ac:dyDescent="0.25">
      <c r="D4859" s="2" t="e">
        <f>IF(E4859="","",CONCATENATE(H4859,".",COUNTIF($E$1:E4858,E4859)+1))</f>
        <v>#N/A</v>
      </c>
      <c r="E4859" s="2" t="e">
        <f>IF(I4859="","",IF(I4859=INFORME!$C$22,CONCATENATE(H4859,".",I4859,".",G4859),""))</f>
        <v>#N/A</v>
      </c>
      <c r="F4859">
        <v>2</v>
      </c>
      <c r="G4859" t="s">
        <v>53</v>
      </c>
      <c r="H4859" t="s">
        <v>29</v>
      </c>
      <c r="I4859" t="s">
        <v>54</v>
      </c>
    </row>
    <row r="4860" spans="4:9" hidden="1" x14ac:dyDescent="0.25">
      <c r="D4860" s="2" t="e">
        <f>IF(E4860="","",CONCATENATE(H4860,".",COUNTIF($E$1:E4859,E4860)+1))</f>
        <v>#N/A</v>
      </c>
      <c r="E4860" s="2" t="e">
        <f>IF(I4860="","",IF(I4860=INFORME!$C$22,CONCATENATE(H4860,".",I4860,".",G4860),""))</f>
        <v>#N/A</v>
      </c>
      <c r="F4860">
        <v>2</v>
      </c>
      <c r="G4860" t="s">
        <v>53</v>
      </c>
      <c r="H4860" t="s">
        <v>29</v>
      </c>
      <c r="I4860" t="s">
        <v>54</v>
      </c>
    </row>
    <row r="4861" spans="4:9" hidden="1" x14ac:dyDescent="0.25">
      <c r="D4861" s="2" t="e">
        <f>IF(E4861="","",CONCATENATE(H4861,".",COUNTIF($E$1:E4860,E4861)+1))</f>
        <v>#N/A</v>
      </c>
      <c r="E4861" s="2" t="e">
        <f>IF(I4861="","",IF(I4861=INFORME!$C$22,CONCATENATE(H4861,".",I4861,".",G4861),""))</f>
        <v>#N/A</v>
      </c>
      <c r="F4861">
        <v>2</v>
      </c>
      <c r="G4861" t="s">
        <v>53</v>
      </c>
      <c r="H4861" t="s">
        <v>29</v>
      </c>
      <c r="I4861" t="s">
        <v>54</v>
      </c>
    </row>
    <row r="4862" spans="4:9" hidden="1" x14ac:dyDescent="0.25">
      <c r="D4862" s="2" t="e">
        <f>IF(E4862="","",CONCATENATE(H4862,".",COUNTIF($E$1:E4861,E4862)+1))</f>
        <v>#N/A</v>
      </c>
      <c r="E4862" s="2" t="e">
        <f>IF(I4862="","",IF(I4862=INFORME!$C$22,CONCATENATE(H4862,".",I4862,".",G4862),""))</f>
        <v>#N/A</v>
      </c>
      <c r="F4862">
        <v>2</v>
      </c>
      <c r="G4862" t="s">
        <v>53</v>
      </c>
      <c r="H4862" t="s">
        <v>29</v>
      </c>
      <c r="I4862" t="s">
        <v>54</v>
      </c>
    </row>
    <row r="4863" spans="4:9" hidden="1" x14ac:dyDescent="0.25">
      <c r="D4863" s="2" t="e">
        <f>IF(E4863="","",CONCATENATE(H4863,".",COUNTIF($E$1:E4862,E4863)+1))</f>
        <v>#N/A</v>
      </c>
      <c r="E4863" s="2" t="e">
        <f>IF(I4863="","",IF(I4863=INFORME!$C$22,CONCATENATE(H4863,".",I4863,".",G4863),""))</f>
        <v>#N/A</v>
      </c>
      <c r="F4863">
        <v>2</v>
      </c>
      <c r="G4863" t="s">
        <v>53</v>
      </c>
      <c r="H4863" t="s">
        <v>29</v>
      </c>
      <c r="I4863" t="s">
        <v>54</v>
      </c>
    </row>
    <row r="4864" spans="4:9" hidden="1" x14ac:dyDescent="0.25">
      <c r="D4864" s="2" t="e">
        <f>IF(E4864="","",CONCATENATE(H4864,".",COUNTIF($E$1:E4863,E4864)+1))</f>
        <v>#N/A</v>
      </c>
      <c r="E4864" s="2" t="e">
        <f>IF(I4864="","",IF(I4864=INFORME!$C$22,CONCATENATE(H4864,".",I4864,".",G4864),""))</f>
        <v>#N/A</v>
      </c>
      <c r="F4864">
        <v>2</v>
      </c>
      <c r="G4864" t="s">
        <v>53</v>
      </c>
      <c r="H4864" t="s">
        <v>29</v>
      </c>
      <c r="I4864" t="s">
        <v>54</v>
      </c>
    </row>
    <row r="4865" spans="4:9" hidden="1" x14ac:dyDescent="0.25">
      <c r="D4865" s="2" t="e">
        <f>IF(E4865="","",CONCATENATE(H4865,".",COUNTIF($E$1:E4864,E4865)+1))</f>
        <v>#N/A</v>
      </c>
      <c r="E4865" s="2" t="e">
        <f>IF(I4865="","",IF(I4865=INFORME!$C$22,CONCATENATE(H4865,".",I4865,".",G4865),""))</f>
        <v>#N/A</v>
      </c>
      <c r="F4865">
        <v>2</v>
      </c>
      <c r="G4865" t="s">
        <v>53</v>
      </c>
      <c r="H4865" t="s">
        <v>29</v>
      </c>
      <c r="I4865" t="s">
        <v>54</v>
      </c>
    </row>
    <row r="4866" spans="4:9" hidden="1" x14ac:dyDescent="0.25">
      <c r="D4866" s="2" t="e">
        <f>IF(E4866="","",CONCATENATE(H4866,".",COUNTIF($E$1:E4865,E4866)+1))</f>
        <v>#N/A</v>
      </c>
      <c r="E4866" s="2" t="e">
        <f>IF(I4866="","",IF(I4866=INFORME!$C$22,CONCATENATE(H4866,".",I4866,".",G4866),""))</f>
        <v>#N/A</v>
      </c>
      <c r="F4866">
        <v>2</v>
      </c>
      <c r="G4866" t="s">
        <v>53</v>
      </c>
      <c r="H4866" t="s">
        <v>29</v>
      </c>
      <c r="I4866" t="s">
        <v>54</v>
      </c>
    </row>
    <row r="4867" spans="4:9" hidden="1" x14ac:dyDescent="0.25">
      <c r="D4867" s="2" t="e">
        <f>IF(E4867="","",CONCATENATE(H4867,".",COUNTIF($E$1:E4866,E4867)+1))</f>
        <v>#N/A</v>
      </c>
      <c r="E4867" s="2" t="e">
        <f>IF(I4867="","",IF(I4867=INFORME!$C$22,CONCATENATE(H4867,".",I4867,".",G4867),""))</f>
        <v>#N/A</v>
      </c>
      <c r="F4867">
        <v>2</v>
      </c>
      <c r="G4867" t="s">
        <v>53</v>
      </c>
      <c r="H4867" t="s">
        <v>29</v>
      </c>
      <c r="I4867" t="s">
        <v>54</v>
      </c>
    </row>
    <row r="4868" spans="4:9" hidden="1" x14ac:dyDescent="0.25">
      <c r="D4868" s="2" t="e">
        <f>IF(E4868="","",CONCATENATE(H4868,".",COUNTIF($E$1:E4867,E4868)+1))</f>
        <v>#N/A</v>
      </c>
      <c r="E4868" s="2" t="e">
        <f>IF(I4868="","",IF(I4868=INFORME!$C$22,CONCATENATE(H4868,".",I4868,".",G4868),""))</f>
        <v>#N/A</v>
      </c>
      <c r="F4868">
        <v>2</v>
      </c>
      <c r="G4868" t="s">
        <v>53</v>
      </c>
      <c r="H4868" t="s">
        <v>29</v>
      </c>
      <c r="I4868" t="s">
        <v>54</v>
      </c>
    </row>
    <row r="4869" spans="4:9" hidden="1" x14ac:dyDescent="0.25">
      <c r="D4869" s="2" t="e">
        <f>IF(E4869="","",CONCATENATE(H4869,".",COUNTIF($E$1:E4868,E4869)+1))</f>
        <v>#N/A</v>
      </c>
      <c r="E4869" s="2" t="e">
        <f>IF(I4869="","",IF(I4869=INFORME!$C$22,CONCATENATE(H4869,".",I4869,".",G4869),""))</f>
        <v>#N/A</v>
      </c>
      <c r="F4869">
        <v>2</v>
      </c>
      <c r="G4869" t="s">
        <v>53</v>
      </c>
      <c r="H4869" t="s">
        <v>29</v>
      </c>
      <c r="I4869" t="s">
        <v>54</v>
      </c>
    </row>
    <row r="4870" spans="4:9" hidden="1" x14ac:dyDescent="0.25">
      <c r="D4870" s="2" t="e">
        <f>IF(E4870="","",CONCATENATE(H4870,".",COUNTIF($E$1:E4869,E4870)+1))</f>
        <v>#N/A</v>
      </c>
      <c r="E4870" s="2" t="e">
        <f>IF(I4870="","",IF(I4870=INFORME!$C$22,CONCATENATE(H4870,".",I4870,".",G4870),""))</f>
        <v>#N/A</v>
      </c>
      <c r="F4870">
        <v>2</v>
      </c>
      <c r="G4870" t="s">
        <v>53</v>
      </c>
      <c r="H4870" t="s">
        <v>29</v>
      </c>
      <c r="I4870" t="s">
        <v>54</v>
      </c>
    </row>
    <row r="4871" spans="4:9" hidden="1" x14ac:dyDescent="0.25">
      <c r="D4871" s="2" t="e">
        <f>IF(E4871="","",CONCATENATE(H4871,".",COUNTIF($E$1:E4870,E4871)+1))</f>
        <v>#N/A</v>
      </c>
      <c r="E4871" s="2" t="e">
        <f>IF(I4871="","",IF(I4871=INFORME!$C$22,CONCATENATE(H4871,".",I4871,".",G4871),""))</f>
        <v>#N/A</v>
      </c>
      <c r="F4871">
        <v>2</v>
      </c>
      <c r="G4871" t="s">
        <v>53</v>
      </c>
      <c r="H4871" t="s">
        <v>29</v>
      </c>
      <c r="I4871" t="s">
        <v>54</v>
      </c>
    </row>
    <row r="4872" spans="4:9" hidden="1" x14ac:dyDescent="0.25">
      <c r="D4872" s="2" t="e">
        <f>IF(E4872="","",CONCATENATE(H4872,".",COUNTIF($E$1:E4871,E4872)+1))</f>
        <v>#N/A</v>
      </c>
      <c r="E4872" s="2" t="e">
        <f>IF(I4872="","",IF(I4872=INFORME!$C$22,CONCATENATE(H4872,".",I4872,".",G4872),""))</f>
        <v>#N/A</v>
      </c>
      <c r="F4872">
        <v>2</v>
      </c>
      <c r="G4872" t="s">
        <v>53</v>
      </c>
      <c r="H4872" t="s">
        <v>29</v>
      </c>
      <c r="I4872" t="s">
        <v>54</v>
      </c>
    </row>
    <row r="4873" spans="4:9" hidden="1" x14ac:dyDescent="0.25">
      <c r="D4873" s="2" t="e">
        <f>IF(E4873="","",CONCATENATE(H4873,".",COUNTIF($E$1:E4872,E4873)+1))</f>
        <v>#N/A</v>
      </c>
      <c r="E4873" s="2" t="e">
        <f>IF(I4873="","",IF(I4873=INFORME!$C$22,CONCATENATE(H4873,".",I4873,".",G4873),""))</f>
        <v>#N/A</v>
      </c>
      <c r="F4873">
        <v>2</v>
      </c>
      <c r="G4873" t="s">
        <v>53</v>
      </c>
      <c r="H4873" t="s">
        <v>29</v>
      </c>
      <c r="I4873" t="s">
        <v>54</v>
      </c>
    </row>
    <row r="4874" spans="4:9" hidden="1" x14ac:dyDescent="0.25">
      <c r="D4874" s="2" t="e">
        <f>IF(E4874="","",CONCATENATE(H4874,".",COUNTIF($E$1:E4873,E4874)+1))</f>
        <v>#N/A</v>
      </c>
      <c r="E4874" s="2" t="e">
        <f>IF(I4874="","",IF(I4874=INFORME!$C$22,CONCATENATE(H4874,".",I4874,".",G4874),""))</f>
        <v>#N/A</v>
      </c>
      <c r="F4874">
        <v>2</v>
      </c>
      <c r="G4874" t="s">
        <v>53</v>
      </c>
      <c r="H4874" t="s">
        <v>29</v>
      </c>
      <c r="I4874" t="s">
        <v>54</v>
      </c>
    </row>
    <row r="4875" spans="4:9" hidden="1" x14ac:dyDescent="0.25">
      <c r="D4875" s="2" t="e">
        <f>IF(E4875="","",CONCATENATE(H4875,".",COUNTIF($E$1:E4874,E4875)+1))</f>
        <v>#N/A</v>
      </c>
      <c r="E4875" s="2" t="e">
        <f>IF(I4875="","",IF(I4875=INFORME!$C$22,CONCATENATE(H4875,".",I4875,".",G4875),""))</f>
        <v>#N/A</v>
      </c>
      <c r="F4875">
        <v>2</v>
      </c>
      <c r="G4875" t="s">
        <v>53</v>
      </c>
      <c r="H4875" t="s">
        <v>29</v>
      </c>
      <c r="I4875" t="s">
        <v>54</v>
      </c>
    </row>
    <row r="4876" spans="4:9" hidden="1" x14ac:dyDescent="0.25">
      <c r="D4876" s="2" t="e">
        <f>IF(E4876="","",CONCATENATE(H4876,".",COUNTIF($E$1:E4875,E4876)+1))</f>
        <v>#N/A</v>
      </c>
      <c r="E4876" s="2" t="e">
        <f>IF(I4876="","",IF(I4876=INFORME!$C$22,CONCATENATE(H4876,".",I4876,".",G4876),""))</f>
        <v>#N/A</v>
      </c>
      <c r="F4876">
        <v>2</v>
      </c>
      <c r="G4876" t="s">
        <v>53</v>
      </c>
      <c r="H4876" t="s">
        <v>29</v>
      </c>
      <c r="I4876" t="s">
        <v>54</v>
      </c>
    </row>
    <row r="4877" spans="4:9" hidden="1" x14ac:dyDescent="0.25">
      <c r="D4877" s="2" t="e">
        <f>IF(E4877="","",CONCATENATE(H4877,".",COUNTIF($E$1:E4876,E4877)+1))</f>
        <v>#N/A</v>
      </c>
      <c r="E4877" s="2" t="e">
        <f>IF(I4877="","",IF(I4877=INFORME!$C$22,CONCATENATE(H4877,".",I4877,".",G4877),""))</f>
        <v>#N/A</v>
      </c>
      <c r="F4877">
        <v>2</v>
      </c>
      <c r="G4877" t="s">
        <v>53</v>
      </c>
      <c r="H4877" t="s">
        <v>29</v>
      </c>
      <c r="I4877" t="s">
        <v>54</v>
      </c>
    </row>
    <row r="4878" spans="4:9" hidden="1" x14ac:dyDescent="0.25">
      <c r="D4878" s="2" t="e">
        <f>IF(E4878="","",CONCATENATE(H4878,".",COUNTIF($E$1:E4877,E4878)+1))</f>
        <v>#N/A</v>
      </c>
      <c r="E4878" s="2" t="e">
        <f>IF(I4878="","",IF(I4878=INFORME!$C$22,CONCATENATE(H4878,".",I4878,".",G4878),""))</f>
        <v>#N/A</v>
      </c>
      <c r="F4878">
        <v>2</v>
      </c>
      <c r="G4878" t="s">
        <v>53</v>
      </c>
      <c r="H4878" t="s">
        <v>29</v>
      </c>
      <c r="I4878" t="s">
        <v>54</v>
      </c>
    </row>
    <row r="4879" spans="4:9" hidden="1" x14ac:dyDescent="0.25">
      <c r="D4879" s="2" t="e">
        <f>IF(E4879="","",CONCATENATE(H4879,".",COUNTIF($E$1:E4878,E4879)+1))</f>
        <v>#N/A</v>
      </c>
      <c r="E4879" s="2" t="e">
        <f>IF(I4879="","",IF(I4879=INFORME!$C$22,CONCATENATE(H4879,".",I4879,".",G4879),""))</f>
        <v>#N/A</v>
      </c>
      <c r="F4879">
        <v>2</v>
      </c>
      <c r="G4879" t="s">
        <v>53</v>
      </c>
      <c r="H4879" t="s">
        <v>29</v>
      </c>
      <c r="I4879" t="s">
        <v>54</v>
      </c>
    </row>
    <row r="4880" spans="4:9" hidden="1" x14ac:dyDescent="0.25">
      <c r="D4880" s="2" t="e">
        <f>IF(E4880="","",CONCATENATE(H4880,".",COUNTIF($E$1:E4879,E4880)+1))</f>
        <v>#N/A</v>
      </c>
      <c r="E4880" s="2" t="e">
        <f>IF(I4880="","",IF(I4880=INFORME!$C$22,CONCATENATE(H4880,".",I4880,".",G4880),""))</f>
        <v>#N/A</v>
      </c>
      <c r="F4880">
        <v>2</v>
      </c>
      <c r="G4880" t="s">
        <v>53</v>
      </c>
      <c r="H4880" t="s">
        <v>29</v>
      </c>
      <c r="I4880" t="s">
        <v>54</v>
      </c>
    </row>
    <row r="4881" spans="4:9" hidden="1" x14ac:dyDescent="0.25">
      <c r="D4881" s="2" t="e">
        <f>IF(E4881="","",CONCATENATE(H4881,".",COUNTIF($E$1:E4880,E4881)+1))</f>
        <v>#N/A</v>
      </c>
      <c r="E4881" s="2" t="e">
        <f>IF(I4881="","",IF(I4881=INFORME!$C$22,CONCATENATE(H4881,".",I4881,".",G4881),""))</f>
        <v>#N/A</v>
      </c>
      <c r="F4881">
        <v>2</v>
      </c>
      <c r="G4881" t="s">
        <v>53</v>
      </c>
      <c r="H4881" t="s">
        <v>29</v>
      </c>
      <c r="I4881" t="s">
        <v>54</v>
      </c>
    </row>
    <row r="4882" spans="4:9" hidden="1" x14ac:dyDescent="0.25">
      <c r="D4882" s="2" t="e">
        <f>IF(E4882="","",CONCATENATE(H4882,".",COUNTIF($E$1:E4881,E4882)+1))</f>
        <v>#N/A</v>
      </c>
      <c r="E4882" s="2" t="e">
        <f>IF(I4882="","",IF(I4882=INFORME!$C$22,CONCATENATE(H4882,".",I4882,".",G4882),""))</f>
        <v>#N/A</v>
      </c>
      <c r="F4882">
        <v>2</v>
      </c>
      <c r="G4882" t="s">
        <v>53</v>
      </c>
      <c r="H4882" t="s">
        <v>29</v>
      </c>
      <c r="I4882" t="s">
        <v>54</v>
      </c>
    </row>
    <row r="4883" spans="4:9" hidden="1" x14ac:dyDescent="0.25">
      <c r="D4883" s="2" t="e">
        <f>IF(E4883="","",CONCATENATE(H4883,".",COUNTIF($E$1:E4882,E4883)+1))</f>
        <v>#N/A</v>
      </c>
      <c r="E4883" s="2" t="e">
        <f>IF(I4883="","",IF(I4883=INFORME!$C$22,CONCATENATE(H4883,".",I4883,".",G4883),""))</f>
        <v>#N/A</v>
      </c>
      <c r="F4883">
        <v>2</v>
      </c>
      <c r="G4883" t="s">
        <v>53</v>
      </c>
      <c r="H4883" t="s">
        <v>29</v>
      </c>
      <c r="I4883" t="s">
        <v>54</v>
      </c>
    </row>
    <row r="4884" spans="4:9" hidden="1" x14ac:dyDescent="0.25">
      <c r="D4884" s="2" t="e">
        <f>IF(E4884="","",CONCATENATE(H4884,".",COUNTIF($E$1:E4883,E4884)+1))</f>
        <v>#N/A</v>
      </c>
      <c r="E4884" s="2" t="e">
        <f>IF(I4884="","",IF(I4884=INFORME!$C$22,CONCATENATE(H4884,".",I4884,".",G4884),""))</f>
        <v>#N/A</v>
      </c>
      <c r="F4884">
        <v>2</v>
      </c>
      <c r="G4884" t="s">
        <v>53</v>
      </c>
      <c r="H4884" t="s">
        <v>29</v>
      </c>
      <c r="I4884" t="s">
        <v>54</v>
      </c>
    </row>
    <row r="4885" spans="4:9" hidden="1" x14ac:dyDescent="0.25">
      <c r="D4885" s="2" t="e">
        <f>IF(E4885="","",CONCATENATE(H4885,".",COUNTIF($E$1:E4884,E4885)+1))</f>
        <v>#N/A</v>
      </c>
      <c r="E4885" s="2" t="e">
        <f>IF(I4885="","",IF(I4885=INFORME!$C$22,CONCATENATE(H4885,".",I4885,".",G4885),""))</f>
        <v>#N/A</v>
      </c>
      <c r="F4885">
        <v>2</v>
      </c>
      <c r="G4885" t="s">
        <v>53</v>
      </c>
      <c r="H4885" t="s">
        <v>29</v>
      </c>
      <c r="I4885" t="s">
        <v>54</v>
      </c>
    </row>
    <row r="4886" spans="4:9" hidden="1" x14ac:dyDescent="0.25">
      <c r="D4886" s="2" t="e">
        <f>IF(E4886="","",CONCATENATE(H4886,".",COUNTIF($E$1:E4885,E4886)+1))</f>
        <v>#N/A</v>
      </c>
      <c r="E4886" s="2" t="e">
        <f>IF(I4886="","",IF(I4886=INFORME!$C$22,CONCATENATE(H4886,".",I4886,".",G4886),""))</f>
        <v>#N/A</v>
      </c>
      <c r="F4886">
        <v>2</v>
      </c>
      <c r="G4886" t="s">
        <v>53</v>
      </c>
      <c r="H4886" t="s">
        <v>29</v>
      </c>
      <c r="I4886" t="s">
        <v>54</v>
      </c>
    </row>
    <row r="4887" spans="4:9" hidden="1" x14ac:dyDescent="0.25">
      <c r="D4887" s="2" t="e">
        <f>IF(E4887="","",CONCATENATE(H4887,".",COUNTIF($E$1:E4886,E4887)+1))</f>
        <v>#N/A</v>
      </c>
      <c r="E4887" s="2" t="e">
        <f>IF(I4887="","",IF(I4887=INFORME!$C$22,CONCATENATE(H4887,".",I4887,".",G4887),""))</f>
        <v>#N/A</v>
      </c>
      <c r="F4887">
        <v>2</v>
      </c>
      <c r="G4887" t="s">
        <v>53</v>
      </c>
      <c r="H4887" t="s">
        <v>29</v>
      </c>
      <c r="I4887" t="s">
        <v>54</v>
      </c>
    </row>
    <row r="4888" spans="4:9" hidden="1" x14ac:dyDescent="0.25">
      <c r="D4888" s="2" t="e">
        <f>IF(E4888="","",CONCATENATE(H4888,".",COUNTIF($E$1:E4887,E4888)+1))</f>
        <v>#N/A</v>
      </c>
      <c r="E4888" s="2" t="e">
        <f>IF(I4888="","",IF(I4888=INFORME!$C$22,CONCATENATE(H4888,".",I4888,".",G4888),""))</f>
        <v>#N/A</v>
      </c>
      <c r="F4888">
        <v>2</v>
      </c>
      <c r="G4888" t="s">
        <v>53</v>
      </c>
      <c r="H4888" t="s">
        <v>29</v>
      </c>
      <c r="I4888" t="s">
        <v>54</v>
      </c>
    </row>
    <row r="4889" spans="4:9" hidden="1" x14ac:dyDescent="0.25">
      <c r="D4889" s="2" t="e">
        <f>IF(E4889="","",CONCATENATE(H4889,".",COUNTIF($E$1:E4888,E4889)+1))</f>
        <v>#N/A</v>
      </c>
      <c r="E4889" s="2" t="e">
        <f>IF(I4889="","",IF(I4889=INFORME!$C$22,CONCATENATE(H4889,".",I4889,".",G4889),""))</f>
        <v>#N/A</v>
      </c>
      <c r="F4889">
        <v>2</v>
      </c>
      <c r="G4889" t="s">
        <v>53</v>
      </c>
      <c r="H4889" t="s">
        <v>29</v>
      </c>
      <c r="I4889" t="s">
        <v>54</v>
      </c>
    </row>
    <row r="4890" spans="4:9" hidden="1" x14ac:dyDescent="0.25">
      <c r="D4890" s="2" t="e">
        <f>IF(E4890="","",CONCATENATE(H4890,".",COUNTIF($E$1:E4889,E4890)+1))</f>
        <v>#N/A</v>
      </c>
      <c r="E4890" s="2" t="e">
        <f>IF(I4890="","",IF(I4890=INFORME!$C$22,CONCATENATE(H4890,".",I4890,".",G4890),""))</f>
        <v>#N/A</v>
      </c>
      <c r="F4890">
        <v>2</v>
      </c>
      <c r="G4890" t="s">
        <v>53</v>
      </c>
      <c r="H4890" t="s">
        <v>29</v>
      </c>
      <c r="I4890" t="s">
        <v>54</v>
      </c>
    </row>
    <row r="4891" spans="4:9" hidden="1" x14ac:dyDescent="0.25">
      <c r="D4891" s="2" t="e">
        <f>IF(E4891="","",CONCATENATE(H4891,".",COUNTIF($E$1:E4890,E4891)+1))</f>
        <v>#N/A</v>
      </c>
      <c r="E4891" s="2" t="e">
        <f>IF(I4891="","",IF(I4891=INFORME!$C$22,CONCATENATE(H4891,".",I4891,".",G4891),""))</f>
        <v>#N/A</v>
      </c>
      <c r="F4891">
        <v>2</v>
      </c>
      <c r="G4891" t="s">
        <v>53</v>
      </c>
      <c r="H4891" t="s">
        <v>29</v>
      </c>
      <c r="I4891" t="s">
        <v>54</v>
      </c>
    </row>
    <row r="4892" spans="4:9" hidden="1" x14ac:dyDescent="0.25">
      <c r="D4892" s="2" t="e">
        <f>IF(E4892="","",CONCATENATE(H4892,".",COUNTIF($E$1:E4891,E4892)+1))</f>
        <v>#N/A</v>
      </c>
      <c r="E4892" s="2" t="e">
        <f>IF(I4892="","",IF(I4892=INFORME!$C$22,CONCATENATE(H4892,".",I4892,".",G4892),""))</f>
        <v>#N/A</v>
      </c>
      <c r="F4892">
        <v>2</v>
      </c>
      <c r="G4892" t="s">
        <v>53</v>
      </c>
      <c r="H4892" t="s">
        <v>29</v>
      </c>
      <c r="I4892" t="s">
        <v>54</v>
      </c>
    </row>
    <row r="4893" spans="4:9" hidden="1" x14ac:dyDescent="0.25">
      <c r="D4893" s="2" t="e">
        <f>IF(E4893="","",CONCATENATE(H4893,".",COUNTIF($E$1:E4892,E4893)+1))</f>
        <v>#N/A</v>
      </c>
      <c r="E4893" s="2" t="e">
        <f>IF(I4893="","",IF(I4893=INFORME!$C$22,CONCATENATE(H4893,".",I4893,".",G4893),""))</f>
        <v>#N/A</v>
      </c>
      <c r="F4893">
        <v>2</v>
      </c>
      <c r="G4893" t="s">
        <v>53</v>
      </c>
      <c r="H4893" t="s">
        <v>29</v>
      </c>
      <c r="I4893" t="s">
        <v>54</v>
      </c>
    </row>
    <row r="4894" spans="4:9" hidden="1" x14ac:dyDescent="0.25">
      <c r="D4894" s="2" t="e">
        <f>IF(E4894="","",CONCATENATE(H4894,".",COUNTIF($E$1:E4893,E4894)+1))</f>
        <v>#N/A</v>
      </c>
      <c r="E4894" s="2" t="e">
        <f>IF(I4894="","",IF(I4894=INFORME!$C$22,CONCATENATE(H4894,".",I4894,".",G4894),""))</f>
        <v>#N/A</v>
      </c>
      <c r="F4894">
        <v>2</v>
      </c>
      <c r="G4894" t="s">
        <v>53</v>
      </c>
      <c r="H4894" t="s">
        <v>29</v>
      </c>
      <c r="I4894" t="s">
        <v>54</v>
      </c>
    </row>
    <row r="4895" spans="4:9" hidden="1" x14ac:dyDescent="0.25">
      <c r="D4895" s="2" t="e">
        <f>IF(E4895="","",CONCATENATE(H4895,".",COUNTIF($E$1:E4894,E4895)+1))</f>
        <v>#N/A</v>
      </c>
      <c r="E4895" s="2" t="e">
        <f>IF(I4895="","",IF(I4895=INFORME!$C$22,CONCATENATE(H4895,".",I4895,".",G4895),""))</f>
        <v>#N/A</v>
      </c>
      <c r="F4895">
        <v>2</v>
      </c>
      <c r="G4895" t="s">
        <v>53</v>
      </c>
      <c r="H4895" t="s">
        <v>29</v>
      </c>
      <c r="I4895" t="s">
        <v>54</v>
      </c>
    </row>
    <row r="4896" spans="4:9" hidden="1" x14ac:dyDescent="0.25">
      <c r="D4896" s="2" t="e">
        <f>IF(E4896="","",CONCATENATE(H4896,".",COUNTIF($E$1:E4895,E4896)+1))</f>
        <v>#N/A</v>
      </c>
      <c r="E4896" s="2" t="e">
        <f>IF(I4896="","",IF(I4896=INFORME!$C$22,CONCATENATE(H4896,".",I4896,".",G4896),""))</f>
        <v>#N/A</v>
      </c>
      <c r="F4896">
        <v>2</v>
      </c>
      <c r="G4896" t="s">
        <v>53</v>
      </c>
      <c r="H4896" t="s">
        <v>29</v>
      </c>
      <c r="I4896" t="s">
        <v>54</v>
      </c>
    </row>
    <row r="4897" spans="4:114" hidden="1" x14ac:dyDescent="0.25">
      <c r="D4897" s="2" t="e">
        <f>IF(E4897="","",CONCATENATE(H4897,".",COUNTIF($E$1:E4896,E4897)+1))</f>
        <v>#N/A</v>
      </c>
      <c r="E4897" s="2" t="e">
        <f>IF(I4897="","",IF(I4897=INFORME!$C$22,CONCATENATE(H4897,".",I4897,".",G4897),""))</f>
        <v>#N/A</v>
      </c>
      <c r="F4897">
        <v>2</v>
      </c>
      <c r="G4897" t="s">
        <v>53</v>
      </c>
      <c r="H4897" t="s">
        <v>29</v>
      </c>
      <c r="I4897" t="s">
        <v>54</v>
      </c>
    </row>
    <row r="4898" spans="4:114" hidden="1" x14ac:dyDescent="0.25">
      <c r="D4898" s="2" t="e">
        <f>IF(E4898="","",CONCATENATE(H4898,".",COUNTIF($E$1:E4897,E4898)+1))</f>
        <v>#N/A</v>
      </c>
      <c r="E4898" s="2" t="e">
        <f>IF(I4898="","",IF(I4898=INFORME!$C$22,CONCATENATE(H4898,".",I4898,".",G4898),""))</f>
        <v>#N/A</v>
      </c>
      <c r="F4898">
        <v>2</v>
      </c>
      <c r="G4898" t="s">
        <v>53</v>
      </c>
      <c r="H4898" t="s">
        <v>29</v>
      </c>
      <c r="I4898" t="s">
        <v>54</v>
      </c>
    </row>
    <row r="4899" spans="4:114" hidden="1" x14ac:dyDescent="0.25">
      <c r="D4899" s="2" t="e">
        <f>IF(E4899="","",CONCATENATE(H4899,".",COUNTIF($E$1:E4898,E4899)+1))</f>
        <v>#N/A</v>
      </c>
      <c r="E4899" s="2" t="e">
        <f>IF(I4899="","",IF(I4899=INFORME!$C$22,CONCATENATE(H4899,".",I4899,".",G4899),""))</f>
        <v>#N/A</v>
      </c>
      <c r="F4899">
        <v>2</v>
      </c>
      <c r="G4899" t="s">
        <v>53</v>
      </c>
      <c r="H4899" t="s">
        <v>29</v>
      </c>
      <c r="I4899" t="s">
        <v>54</v>
      </c>
    </row>
    <row r="4900" spans="4:114" hidden="1" x14ac:dyDescent="0.25">
      <c r="D4900" s="2" t="e">
        <f>IF(E4900="","",CONCATENATE(H4900,".",COUNTIF($E$1:E4899,E4900)+1))</f>
        <v>#N/A</v>
      </c>
      <c r="E4900" s="2" t="e">
        <f>IF(I4900="","",IF(I4900=INFORME!$C$22,CONCATENATE(H4900,".",I4900,".",G4900),""))</f>
        <v>#N/A</v>
      </c>
      <c r="F4900">
        <v>2</v>
      </c>
      <c r="G4900" t="s">
        <v>53</v>
      </c>
      <c r="H4900" t="s">
        <v>29</v>
      </c>
      <c r="I4900" t="s">
        <v>54</v>
      </c>
    </row>
    <row r="4901" spans="4:114" hidden="1" x14ac:dyDescent="0.25">
      <c r="D4901" s="2" t="e">
        <f>IF(E4901="","",CONCATENATE(H4901,".",COUNTIF($E$1:E4900,E4901)+1))</f>
        <v>#N/A</v>
      </c>
      <c r="E4901" s="2" t="e">
        <f>IF(I4901="","",IF(I4901=INFORME!$C$22,CONCATENATE(H4901,".",I4901,".",G4901),""))</f>
        <v>#N/A</v>
      </c>
      <c r="F4901">
        <v>2</v>
      </c>
      <c r="G4901" t="s">
        <v>53</v>
      </c>
      <c r="H4901" t="s">
        <v>29</v>
      </c>
      <c r="I4901" t="s">
        <v>54</v>
      </c>
    </row>
    <row r="4902" spans="4:114" hidden="1" x14ac:dyDescent="0.25">
      <c r="D4902" s="2" t="e">
        <f>IF(E4902="","",CONCATENATE(H4902,".",COUNTIF($E$1:E4901,E4902)+1))</f>
        <v>#N/A</v>
      </c>
      <c r="E4902" s="2" t="e">
        <f>IF(I4902="","",IF(I4902=INFORME!$C$22,CONCATENATE(H4902,".",I4902,".",G4902),""))</f>
        <v>#N/A</v>
      </c>
      <c r="F4902">
        <v>3</v>
      </c>
      <c r="G4902" t="s">
        <v>48</v>
      </c>
      <c r="H4902" t="s">
        <v>29</v>
      </c>
      <c r="I4902" t="s">
        <v>51</v>
      </c>
      <c r="N4902" t="s">
        <v>12</v>
      </c>
      <c r="O4902" t="s">
        <v>11</v>
      </c>
      <c r="P4902" t="s">
        <v>12</v>
      </c>
      <c r="DF4902" t="s">
        <v>2297</v>
      </c>
      <c r="DG4902" t="s">
        <v>2298</v>
      </c>
      <c r="DH4902" t="s">
        <v>2299</v>
      </c>
      <c r="DI4902" t="s">
        <v>2686</v>
      </c>
      <c r="DJ4902" t="s">
        <v>2687</v>
      </c>
    </row>
    <row r="4903" spans="4:114" hidden="1" x14ac:dyDescent="0.25">
      <c r="D4903" s="2" t="e">
        <f>IF(E4903="","",CONCATENATE(H4903,".",COUNTIF($E$1:E4902,E4903)+1))</f>
        <v>#N/A</v>
      </c>
      <c r="E4903" s="2" t="e">
        <f>IF(I4903="","",IF(I4903=INFORME!$C$22,CONCATENATE(H4903,".",I4903,".",G4903),""))</f>
        <v>#N/A</v>
      </c>
      <c r="F4903">
        <v>3</v>
      </c>
      <c r="G4903" t="s">
        <v>48</v>
      </c>
      <c r="H4903" t="s">
        <v>29</v>
      </c>
      <c r="I4903" t="s">
        <v>51</v>
      </c>
      <c r="N4903" t="s">
        <v>12</v>
      </c>
      <c r="O4903" t="s">
        <v>12</v>
      </c>
      <c r="P4903" t="s">
        <v>12</v>
      </c>
    </row>
    <row r="4904" spans="4:114" hidden="1" x14ac:dyDescent="0.25">
      <c r="D4904" s="2" t="e">
        <f>IF(E4904="","",CONCATENATE(H4904,".",COUNTIF($E$1:E4903,E4904)+1))</f>
        <v>#N/A</v>
      </c>
      <c r="E4904" s="2" t="e">
        <f>IF(I4904="","",IF(I4904=INFORME!$C$22,CONCATENATE(H4904,".",I4904,".",G4904),""))</f>
        <v>#N/A</v>
      </c>
      <c r="F4904">
        <v>3</v>
      </c>
      <c r="G4904" t="s">
        <v>48</v>
      </c>
      <c r="H4904" t="s">
        <v>29</v>
      </c>
      <c r="I4904" t="s">
        <v>51</v>
      </c>
      <c r="N4904" t="s">
        <v>11</v>
      </c>
      <c r="O4904" t="s">
        <v>11</v>
      </c>
      <c r="P4904" t="s">
        <v>12</v>
      </c>
    </row>
    <row r="4905" spans="4:114" hidden="1" x14ac:dyDescent="0.25">
      <c r="D4905" s="2" t="e">
        <f>IF(E4905="","",CONCATENATE(H4905,".",COUNTIF($E$1:E4904,E4905)+1))</f>
        <v>#N/A</v>
      </c>
      <c r="E4905" s="2" t="e">
        <f>IF(I4905="","",IF(I4905=INFORME!$C$22,CONCATENATE(H4905,".",I4905,".",G4905),""))</f>
        <v>#N/A</v>
      </c>
      <c r="F4905">
        <v>3</v>
      </c>
      <c r="G4905" t="s">
        <v>48</v>
      </c>
      <c r="H4905" t="s">
        <v>29</v>
      </c>
      <c r="I4905" t="s">
        <v>51</v>
      </c>
      <c r="N4905" t="s">
        <v>12</v>
      </c>
      <c r="O4905" t="s">
        <v>11</v>
      </c>
      <c r="P4905" t="s">
        <v>11</v>
      </c>
      <c r="Q4905" t="s">
        <v>11</v>
      </c>
      <c r="R4905" t="s">
        <v>11</v>
      </c>
    </row>
    <row r="4906" spans="4:114" hidden="1" x14ac:dyDescent="0.25">
      <c r="D4906" s="2" t="e">
        <f>IF(E4906="","",CONCATENATE(H4906,".",COUNTIF($E$1:E4905,E4906)+1))</f>
        <v>#N/A</v>
      </c>
      <c r="E4906" s="2" t="e">
        <f>IF(I4906="","",IF(I4906=INFORME!$C$22,CONCATENATE(H4906,".",I4906,".",G4906),""))</f>
        <v>#N/A</v>
      </c>
      <c r="F4906">
        <v>3</v>
      </c>
      <c r="G4906" t="s">
        <v>48</v>
      </c>
      <c r="H4906" t="s">
        <v>29</v>
      </c>
      <c r="I4906" t="s">
        <v>51</v>
      </c>
      <c r="N4906" t="s">
        <v>12</v>
      </c>
      <c r="O4906" t="s">
        <v>12</v>
      </c>
      <c r="P4906" t="s">
        <v>11</v>
      </c>
      <c r="R4906" t="s">
        <v>13</v>
      </c>
    </row>
    <row r="4907" spans="4:114" hidden="1" x14ac:dyDescent="0.25">
      <c r="D4907" s="2" t="e">
        <f>IF(E4907="","",CONCATENATE(H4907,".",COUNTIF($E$1:E4906,E4907)+1))</f>
        <v>#N/A</v>
      </c>
      <c r="E4907" s="2" t="e">
        <f>IF(I4907="","",IF(I4907=INFORME!$C$22,CONCATENATE(H4907,".",I4907,".",G4907),""))</f>
        <v>#N/A</v>
      </c>
      <c r="F4907">
        <v>3</v>
      </c>
      <c r="G4907" t="s">
        <v>48</v>
      </c>
      <c r="H4907" t="s">
        <v>29</v>
      </c>
      <c r="I4907" t="s">
        <v>51</v>
      </c>
      <c r="N4907" t="s">
        <v>12</v>
      </c>
      <c r="O4907" t="s">
        <v>12</v>
      </c>
      <c r="P4907" t="s">
        <v>11</v>
      </c>
      <c r="Q4907" t="s">
        <v>11</v>
      </c>
      <c r="R4907" t="s">
        <v>11</v>
      </c>
    </row>
    <row r="4908" spans="4:114" hidden="1" x14ac:dyDescent="0.25">
      <c r="D4908" s="2" t="e">
        <f>IF(E4908="","",CONCATENATE(H4908,".",COUNTIF($E$1:E4907,E4908)+1))</f>
        <v>#N/A</v>
      </c>
      <c r="E4908" s="2" t="e">
        <f>IF(I4908="","",IF(I4908=INFORME!$C$22,CONCATENATE(H4908,".",I4908,".",G4908),""))</f>
        <v>#N/A</v>
      </c>
      <c r="F4908">
        <v>3</v>
      </c>
      <c r="G4908" t="s">
        <v>48</v>
      </c>
      <c r="H4908" t="s">
        <v>29</v>
      </c>
      <c r="I4908" t="s">
        <v>51</v>
      </c>
      <c r="N4908" t="s">
        <v>11</v>
      </c>
      <c r="O4908" t="s">
        <v>12</v>
      </c>
      <c r="P4908" t="s">
        <v>11</v>
      </c>
      <c r="Q4908" t="s">
        <v>11</v>
      </c>
      <c r="R4908" t="s">
        <v>12</v>
      </c>
    </row>
    <row r="4909" spans="4:114" hidden="1" x14ac:dyDescent="0.25">
      <c r="D4909" s="2" t="e">
        <f>IF(E4909="","",CONCATENATE(H4909,".",COUNTIF($E$1:E4908,E4909)+1))</f>
        <v>#N/A</v>
      </c>
      <c r="E4909" s="2" t="e">
        <f>IF(I4909="","",IF(I4909=INFORME!$C$22,CONCATENATE(H4909,".",I4909,".",G4909),""))</f>
        <v>#N/A</v>
      </c>
      <c r="F4909">
        <v>3</v>
      </c>
      <c r="G4909" t="s">
        <v>48</v>
      </c>
      <c r="H4909" t="s">
        <v>29</v>
      </c>
      <c r="I4909" t="s">
        <v>51</v>
      </c>
      <c r="N4909" t="s">
        <v>12</v>
      </c>
      <c r="O4909" t="s">
        <v>12</v>
      </c>
      <c r="P4909" t="s">
        <v>11</v>
      </c>
      <c r="R4909" t="s">
        <v>12</v>
      </c>
    </row>
    <row r="4910" spans="4:114" hidden="1" x14ac:dyDescent="0.25">
      <c r="D4910" s="2" t="e">
        <f>IF(E4910="","",CONCATENATE(H4910,".",COUNTIF($E$1:E4909,E4910)+1))</f>
        <v>#N/A</v>
      </c>
      <c r="E4910" s="2" t="e">
        <f>IF(I4910="","",IF(I4910=INFORME!$C$22,CONCATENATE(H4910,".",I4910,".",G4910),""))</f>
        <v>#N/A</v>
      </c>
      <c r="F4910">
        <v>3</v>
      </c>
      <c r="G4910" t="s">
        <v>48</v>
      </c>
      <c r="H4910" t="s">
        <v>29</v>
      </c>
      <c r="I4910" t="s">
        <v>51</v>
      </c>
      <c r="N4910" t="s">
        <v>13</v>
      </c>
      <c r="O4910" t="s">
        <v>12</v>
      </c>
      <c r="P4910" t="s">
        <v>11</v>
      </c>
      <c r="Q4910" t="s">
        <v>11</v>
      </c>
    </row>
    <row r="4911" spans="4:114" hidden="1" x14ac:dyDescent="0.25">
      <c r="D4911" s="2" t="e">
        <f>IF(E4911="","",CONCATENATE(H4911,".",COUNTIF($E$1:E4910,E4911)+1))</f>
        <v>#N/A</v>
      </c>
      <c r="E4911" s="2" t="e">
        <f>IF(I4911="","",IF(I4911=INFORME!$C$22,CONCATENATE(H4911,".",I4911,".",G4911),""))</f>
        <v>#N/A</v>
      </c>
      <c r="F4911">
        <v>3</v>
      </c>
      <c r="G4911" t="s">
        <v>48</v>
      </c>
      <c r="H4911" t="s">
        <v>29</v>
      </c>
      <c r="I4911" t="s">
        <v>51</v>
      </c>
    </row>
    <row r="4912" spans="4:114" hidden="1" x14ac:dyDescent="0.25">
      <c r="D4912" s="2" t="e">
        <f>IF(E4912="","",CONCATENATE(H4912,".",COUNTIF($E$1:E4911,E4912)+1))</f>
        <v>#N/A</v>
      </c>
      <c r="E4912" s="2" t="e">
        <f>IF(I4912="","",IF(I4912=INFORME!$C$22,CONCATENATE(H4912,".",I4912,".",G4912),""))</f>
        <v>#N/A</v>
      </c>
      <c r="F4912">
        <v>3</v>
      </c>
      <c r="G4912" t="s">
        <v>48</v>
      </c>
      <c r="H4912" t="s">
        <v>29</v>
      </c>
      <c r="I4912" t="s">
        <v>51</v>
      </c>
      <c r="N4912" t="s">
        <v>13</v>
      </c>
      <c r="O4912" t="s">
        <v>12</v>
      </c>
      <c r="P4912" t="s">
        <v>12</v>
      </c>
      <c r="Q4912" t="s">
        <v>11</v>
      </c>
      <c r="R4912" t="s">
        <v>12</v>
      </c>
    </row>
    <row r="4913" spans="4:18" hidden="1" x14ac:dyDescent="0.25">
      <c r="D4913" s="2" t="e">
        <f>IF(E4913="","",CONCATENATE(H4913,".",COUNTIF($E$1:E4912,E4913)+1))</f>
        <v>#N/A</v>
      </c>
      <c r="E4913" s="2" t="e">
        <f>IF(I4913="","",IF(I4913=INFORME!$C$22,CONCATENATE(H4913,".",I4913,".",G4913),""))</f>
        <v>#N/A</v>
      </c>
      <c r="F4913">
        <v>3</v>
      </c>
      <c r="G4913" t="s">
        <v>48</v>
      </c>
      <c r="H4913" t="s">
        <v>29</v>
      </c>
      <c r="I4913" t="s">
        <v>51</v>
      </c>
      <c r="N4913" t="s">
        <v>12</v>
      </c>
      <c r="O4913" t="s">
        <v>12</v>
      </c>
      <c r="P4913" t="s">
        <v>12</v>
      </c>
      <c r="Q4913" t="s">
        <v>11</v>
      </c>
      <c r="R4913" t="s">
        <v>13</v>
      </c>
    </row>
    <row r="4914" spans="4:18" hidden="1" x14ac:dyDescent="0.25">
      <c r="D4914" s="2" t="e">
        <f>IF(E4914="","",CONCATENATE(H4914,".",COUNTIF($E$1:E4913,E4914)+1))</f>
        <v>#N/A</v>
      </c>
      <c r="E4914" s="2" t="e">
        <f>IF(I4914="","",IF(I4914=INFORME!$C$22,CONCATENATE(H4914,".",I4914,".",G4914),""))</f>
        <v>#N/A</v>
      </c>
      <c r="F4914">
        <v>3</v>
      </c>
      <c r="G4914" t="s">
        <v>48</v>
      </c>
      <c r="H4914" t="s">
        <v>29</v>
      </c>
      <c r="I4914" t="s">
        <v>51</v>
      </c>
      <c r="N4914" t="s">
        <v>13</v>
      </c>
      <c r="O4914" t="s">
        <v>12</v>
      </c>
      <c r="P4914" t="s">
        <v>11</v>
      </c>
      <c r="Q4914" t="s">
        <v>11</v>
      </c>
      <c r="R4914" t="s">
        <v>12</v>
      </c>
    </row>
    <row r="4915" spans="4:18" hidden="1" x14ac:dyDescent="0.25">
      <c r="D4915" s="2" t="e">
        <f>IF(E4915="","",CONCATENATE(H4915,".",COUNTIF($E$1:E4914,E4915)+1))</f>
        <v>#N/A</v>
      </c>
      <c r="E4915" s="2" t="e">
        <f>IF(I4915="","",IF(I4915=INFORME!$C$22,CONCATENATE(H4915,".",I4915,".",G4915),""))</f>
        <v>#N/A</v>
      </c>
      <c r="F4915">
        <v>3</v>
      </c>
      <c r="G4915" t="s">
        <v>48</v>
      </c>
      <c r="H4915" t="s">
        <v>29</v>
      </c>
      <c r="I4915" t="s">
        <v>51</v>
      </c>
      <c r="N4915" t="s">
        <v>12</v>
      </c>
      <c r="O4915" t="s">
        <v>12</v>
      </c>
      <c r="P4915" t="s">
        <v>11</v>
      </c>
      <c r="Q4915" t="s">
        <v>11</v>
      </c>
      <c r="R4915" t="s">
        <v>12</v>
      </c>
    </row>
    <row r="4916" spans="4:18" hidden="1" x14ac:dyDescent="0.25">
      <c r="D4916" s="2" t="e">
        <f>IF(E4916="","",CONCATENATE(H4916,".",COUNTIF($E$1:E4915,E4916)+1))</f>
        <v>#N/A</v>
      </c>
      <c r="E4916" s="2" t="e">
        <f>IF(I4916="","",IF(I4916=INFORME!$C$22,CONCATENATE(H4916,".",I4916,".",G4916),""))</f>
        <v>#N/A</v>
      </c>
      <c r="F4916">
        <v>3</v>
      </c>
      <c r="G4916" t="s">
        <v>48</v>
      </c>
      <c r="H4916" t="s">
        <v>29</v>
      </c>
      <c r="I4916" t="s">
        <v>51</v>
      </c>
      <c r="N4916" t="s">
        <v>12</v>
      </c>
      <c r="O4916" t="s">
        <v>12</v>
      </c>
      <c r="P4916" t="s">
        <v>11</v>
      </c>
      <c r="R4916" t="s">
        <v>12</v>
      </c>
    </row>
    <row r="4917" spans="4:18" hidden="1" x14ac:dyDescent="0.25">
      <c r="D4917" s="2" t="e">
        <f>IF(E4917="","",CONCATENATE(H4917,".",COUNTIF($E$1:E4916,E4917)+1))</f>
        <v>#N/A</v>
      </c>
      <c r="E4917" s="2" t="e">
        <f>IF(I4917="","",IF(I4917=INFORME!$C$22,CONCATENATE(H4917,".",I4917,".",G4917),""))</f>
        <v>#N/A</v>
      </c>
      <c r="F4917">
        <v>3</v>
      </c>
      <c r="G4917" t="s">
        <v>48</v>
      </c>
      <c r="H4917" t="s">
        <v>29</v>
      </c>
      <c r="I4917" t="s">
        <v>51</v>
      </c>
      <c r="N4917" t="s">
        <v>12</v>
      </c>
      <c r="O4917" t="s">
        <v>12</v>
      </c>
      <c r="P4917" t="s">
        <v>11</v>
      </c>
      <c r="Q4917" t="s">
        <v>11</v>
      </c>
    </row>
    <row r="4918" spans="4:18" hidden="1" x14ac:dyDescent="0.25">
      <c r="D4918" s="2" t="e">
        <f>IF(E4918="","",CONCATENATE(H4918,".",COUNTIF($E$1:E4917,E4918)+1))</f>
        <v>#N/A</v>
      </c>
      <c r="E4918" s="2" t="e">
        <f>IF(I4918="","",IF(I4918=INFORME!$C$22,CONCATENATE(H4918,".",I4918,".",G4918),""))</f>
        <v>#N/A</v>
      </c>
      <c r="F4918">
        <v>3</v>
      </c>
      <c r="G4918" t="s">
        <v>48</v>
      </c>
      <c r="H4918" t="s">
        <v>29</v>
      </c>
      <c r="I4918" t="s">
        <v>51</v>
      </c>
      <c r="N4918" t="s">
        <v>13</v>
      </c>
      <c r="O4918" t="s">
        <v>12</v>
      </c>
      <c r="P4918" t="s">
        <v>11</v>
      </c>
    </row>
    <row r="4919" spans="4:18" hidden="1" x14ac:dyDescent="0.25">
      <c r="D4919" s="2" t="e">
        <f>IF(E4919="","",CONCATENATE(H4919,".",COUNTIF($E$1:E4918,E4919)+1))</f>
        <v>#N/A</v>
      </c>
      <c r="E4919" s="2" t="e">
        <f>IF(I4919="","",IF(I4919=INFORME!$C$22,CONCATENATE(H4919,".",I4919,".",G4919),""))</f>
        <v>#N/A</v>
      </c>
      <c r="F4919">
        <v>3</v>
      </c>
      <c r="G4919" t="s">
        <v>48</v>
      </c>
      <c r="H4919" t="s">
        <v>29</v>
      </c>
      <c r="I4919" t="s">
        <v>51</v>
      </c>
      <c r="N4919" t="s">
        <v>12</v>
      </c>
      <c r="O4919" t="s">
        <v>12</v>
      </c>
      <c r="P4919" t="s">
        <v>11</v>
      </c>
      <c r="Q4919" t="s">
        <v>11</v>
      </c>
    </row>
    <row r="4920" spans="4:18" hidden="1" x14ac:dyDescent="0.25">
      <c r="D4920" s="2" t="e">
        <f>IF(E4920="","",CONCATENATE(H4920,".",COUNTIF($E$1:E4919,E4920)+1))</f>
        <v>#N/A</v>
      </c>
      <c r="E4920" s="2" t="e">
        <f>IF(I4920="","",IF(I4920=INFORME!$C$22,CONCATENATE(H4920,".",I4920,".",G4920),""))</f>
        <v>#N/A</v>
      </c>
      <c r="F4920">
        <v>3</v>
      </c>
      <c r="G4920" t="s">
        <v>48</v>
      </c>
      <c r="H4920" t="s">
        <v>29</v>
      </c>
      <c r="I4920" t="s">
        <v>51</v>
      </c>
      <c r="N4920" t="s">
        <v>12</v>
      </c>
      <c r="O4920" t="s">
        <v>12</v>
      </c>
      <c r="P4920" t="s">
        <v>11</v>
      </c>
      <c r="Q4920" t="s">
        <v>11</v>
      </c>
    </row>
    <row r="4921" spans="4:18" hidden="1" x14ac:dyDescent="0.25">
      <c r="D4921" s="2" t="e">
        <f>IF(E4921="","",CONCATENATE(H4921,".",COUNTIF($E$1:E4920,E4921)+1))</f>
        <v>#N/A</v>
      </c>
      <c r="E4921" s="2" t="e">
        <f>IF(I4921="","",IF(I4921=INFORME!$C$22,CONCATENATE(H4921,".",I4921,".",G4921),""))</f>
        <v>#N/A</v>
      </c>
      <c r="F4921">
        <v>3</v>
      </c>
      <c r="G4921" t="s">
        <v>48</v>
      </c>
      <c r="H4921" t="s">
        <v>29</v>
      </c>
      <c r="I4921" t="s">
        <v>51</v>
      </c>
      <c r="N4921" t="s">
        <v>12</v>
      </c>
      <c r="O4921" t="s">
        <v>12</v>
      </c>
      <c r="P4921" t="s">
        <v>11</v>
      </c>
    </row>
    <row r="4922" spans="4:18" hidden="1" x14ac:dyDescent="0.25">
      <c r="D4922" s="2" t="e">
        <f>IF(E4922="","",CONCATENATE(H4922,".",COUNTIF($E$1:E4921,E4922)+1))</f>
        <v>#N/A</v>
      </c>
      <c r="E4922" s="2" t="e">
        <f>IF(I4922="","",IF(I4922=INFORME!$C$22,CONCATENATE(H4922,".",I4922,".",G4922),""))</f>
        <v>#N/A</v>
      </c>
      <c r="F4922">
        <v>3</v>
      </c>
      <c r="G4922" t="s">
        <v>48</v>
      </c>
      <c r="H4922" t="s">
        <v>29</v>
      </c>
      <c r="I4922" t="s">
        <v>51</v>
      </c>
      <c r="N4922" t="s">
        <v>12</v>
      </c>
      <c r="O4922" t="s">
        <v>12</v>
      </c>
      <c r="P4922" t="s">
        <v>11</v>
      </c>
    </row>
    <row r="4923" spans="4:18" hidden="1" x14ac:dyDescent="0.25">
      <c r="D4923" s="2" t="e">
        <f>IF(E4923="","",CONCATENATE(H4923,".",COUNTIF($E$1:E4922,E4923)+1))</f>
        <v>#N/A</v>
      </c>
      <c r="E4923" s="2" t="e">
        <f>IF(I4923="","",IF(I4923=INFORME!$C$22,CONCATENATE(H4923,".",I4923,".",G4923),""))</f>
        <v>#N/A</v>
      </c>
      <c r="F4923">
        <v>3</v>
      </c>
      <c r="G4923" t="s">
        <v>48</v>
      </c>
      <c r="H4923" t="s">
        <v>29</v>
      </c>
      <c r="I4923" t="s">
        <v>51</v>
      </c>
      <c r="N4923" t="s">
        <v>12</v>
      </c>
      <c r="O4923" t="s">
        <v>12</v>
      </c>
      <c r="P4923" t="s">
        <v>11</v>
      </c>
      <c r="R4923" t="s">
        <v>11</v>
      </c>
    </row>
    <row r="4924" spans="4:18" hidden="1" x14ac:dyDescent="0.25">
      <c r="D4924" s="2" t="e">
        <f>IF(E4924="","",CONCATENATE(H4924,".",COUNTIF($E$1:E4923,E4924)+1))</f>
        <v>#N/A</v>
      </c>
      <c r="E4924" s="2" t="e">
        <f>IF(I4924="","",IF(I4924=INFORME!$C$22,CONCATENATE(H4924,".",I4924,".",G4924),""))</f>
        <v>#N/A</v>
      </c>
      <c r="F4924">
        <v>3</v>
      </c>
      <c r="G4924" t="s">
        <v>48</v>
      </c>
      <c r="H4924" t="s">
        <v>29</v>
      </c>
      <c r="I4924" t="s">
        <v>51</v>
      </c>
      <c r="N4924" t="s">
        <v>12</v>
      </c>
      <c r="O4924" t="s">
        <v>12</v>
      </c>
      <c r="P4924" t="s">
        <v>11</v>
      </c>
    </row>
    <row r="4925" spans="4:18" hidden="1" x14ac:dyDescent="0.25">
      <c r="D4925" s="2" t="e">
        <f>IF(E4925="","",CONCATENATE(H4925,".",COUNTIF($E$1:E4924,E4925)+1))</f>
        <v>#N/A</v>
      </c>
      <c r="E4925" s="2" t="e">
        <f>IF(I4925="","",IF(I4925=INFORME!$C$22,CONCATENATE(H4925,".",I4925,".",G4925),""))</f>
        <v>#N/A</v>
      </c>
      <c r="F4925">
        <v>3</v>
      </c>
      <c r="G4925" t="s">
        <v>48</v>
      </c>
      <c r="H4925" t="s">
        <v>29</v>
      </c>
      <c r="I4925" t="s">
        <v>51</v>
      </c>
      <c r="N4925" t="s">
        <v>12</v>
      </c>
      <c r="O4925" t="s">
        <v>12</v>
      </c>
      <c r="P4925" t="s">
        <v>11</v>
      </c>
    </row>
    <row r="4926" spans="4:18" hidden="1" x14ac:dyDescent="0.25">
      <c r="D4926" s="2" t="e">
        <f>IF(E4926="","",CONCATENATE(H4926,".",COUNTIF($E$1:E4925,E4926)+1))</f>
        <v>#N/A</v>
      </c>
      <c r="E4926" s="2" t="e">
        <f>IF(I4926="","",IF(I4926=INFORME!$C$22,CONCATENATE(H4926,".",I4926,".",G4926),""))</f>
        <v>#N/A</v>
      </c>
      <c r="F4926">
        <v>3</v>
      </c>
      <c r="G4926" t="s">
        <v>48</v>
      </c>
      <c r="H4926" t="s">
        <v>29</v>
      </c>
      <c r="I4926" t="s">
        <v>51</v>
      </c>
      <c r="N4926" t="s">
        <v>12</v>
      </c>
      <c r="O4926" t="s">
        <v>12</v>
      </c>
      <c r="P4926" t="s">
        <v>11</v>
      </c>
    </row>
    <row r="4927" spans="4:18" hidden="1" x14ac:dyDescent="0.25">
      <c r="D4927" s="2" t="e">
        <f>IF(E4927="","",CONCATENATE(H4927,".",COUNTIF($E$1:E4926,E4927)+1))</f>
        <v>#N/A</v>
      </c>
      <c r="E4927" s="2" t="e">
        <f>IF(I4927="","",IF(I4927=INFORME!$C$22,CONCATENATE(H4927,".",I4927,".",G4927),""))</f>
        <v>#N/A</v>
      </c>
      <c r="F4927">
        <v>3</v>
      </c>
      <c r="G4927" t="s">
        <v>48</v>
      </c>
      <c r="H4927" t="s">
        <v>29</v>
      </c>
      <c r="I4927" t="s">
        <v>51</v>
      </c>
      <c r="N4927" t="s">
        <v>12</v>
      </c>
      <c r="O4927" t="s">
        <v>12</v>
      </c>
      <c r="P4927" t="s">
        <v>11</v>
      </c>
    </row>
    <row r="4928" spans="4:18" hidden="1" x14ac:dyDescent="0.25">
      <c r="D4928" s="2" t="e">
        <f>IF(E4928="","",CONCATENATE(H4928,".",COUNTIF($E$1:E4927,E4928)+1))</f>
        <v>#N/A</v>
      </c>
      <c r="E4928" s="2" t="e">
        <f>IF(I4928="","",IF(I4928=INFORME!$C$22,CONCATENATE(H4928,".",I4928,".",G4928),""))</f>
        <v>#N/A</v>
      </c>
      <c r="F4928">
        <v>3</v>
      </c>
      <c r="G4928" t="s">
        <v>48</v>
      </c>
      <c r="H4928" t="s">
        <v>29</v>
      </c>
      <c r="I4928" t="s">
        <v>51</v>
      </c>
      <c r="N4928" t="s">
        <v>12</v>
      </c>
      <c r="O4928" t="s">
        <v>12</v>
      </c>
      <c r="P4928" t="s">
        <v>11</v>
      </c>
      <c r="Q4928" t="s">
        <v>11</v>
      </c>
      <c r="R4928" t="s">
        <v>12</v>
      </c>
    </row>
    <row r="4929" spans="4:18" hidden="1" x14ac:dyDescent="0.25">
      <c r="D4929" s="2" t="e">
        <f>IF(E4929="","",CONCATENATE(H4929,".",COUNTIF($E$1:E4928,E4929)+1))</f>
        <v>#N/A</v>
      </c>
      <c r="E4929" s="2" t="e">
        <f>IF(I4929="","",IF(I4929=INFORME!$C$22,CONCATENATE(H4929,".",I4929,".",G4929),""))</f>
        <v>#N/A</v>
      </c>
      <c r="F4929">
        <v>3</v>
      </c>
      <c r="G4929" t="s">
        <v>48</v>
      </c>
      <c r="H4929" t="s">
        <v>29</v>
      </c>
      <c r="I4929" t="s">
        <v>51</v>
      </c>
      <c r="N4929" t="s">
        <v>12</v>
      </c>
      <c r="O4929" t="s">
        <v>12</v>
      </c>
      <c r="P4929" t="s">
        <v>11</v>
      </c>
      <c r="Q4929" t="s">
        <v>11</v>
      </c>
      <c r="R4929" t="s">
        <v>13</v>
      </c>
    </row>
    <row r="4930" spans="4:18" hidden="1" x14ac:dyDescent="0.25">
      <c r="D4930" s="2" t="e">
        <f>IF(E4930="","",CONCATENATE(H4930,".",COUNTIF($E$1:E4929,E4930)+1))</f>
        <v>#N/A</v>
      </c>
      <c r="E4930" s="2" t="e">
        <f>IF(I4930="","",IF(I4930=INFORME!$C$22,CONCATENATE(H4930,".",I4930,".",G4930),""))</f>
        <v>#N/A</v>
      </c>
      <c r="F4930">
        <v>3</v>
      </c>
      <c r="G4930" t="s">
        <v>48</v>
      </c>
      <c r="H4930" t="s">
        <v>29</v>
      </c>
      <c r="I4930" t="s">
        <v>51</v>
      </c>
      <c r="N4930" t="s">
        <v>12</v>
      </c>
      <c r="O4930" t="s">
        <v>12</v>
      </c>
      <c r="P4930" t="s">
        <v>11</v>
      </c>
      <c r="Q4930" t="s">
        <v>11</v>
      </c>
    </row>
    <row r="4931" spans="4:18" hidden="1" x14ac:dyDescent="0.25">
      <c r="D4931" s="2" t="e">
        <f>IF(E4931="","",CONCATENATE(H4931,".",COUNTIF($E$1:E4930,E4931)+1))</f>
        <v>#N/A</v>
      </c>
      <c r="E4931" s="2" t="e">
        <f>IF(I4931="","",IF(I4931=INFORME!$C$22,CONCATENATE(H4931,".",I4931,".",G4931),""))</f>
        <v>#N/A</v>
      </c>
      <c r="F4931">
        <v>3</v>
      </c>
      <c r="G4931" t="s">
        <v>48</v>
      </c>
      <c r="H4931" t="s">
        <v>29</v>
      </c>
      <c r="I4931" t="s">
        <v>51</v>
      </c>
      <c r="N4931" t="s">
        <v>12</v>
      </c>
      <c r="O4931" t="s">
        <v>12</v>
      </c>
      <c r="P4931" t="s">
        <v>11</v>
      </c>
    </row>
    <row r="4932" spans="4:18" hidden="1" x14ac:dyDescent="0.25">
      <c r="D4932" s="2" t="e">
        <f>IF(E4932="","",CONCATENATE(H4932,".",COUNTIF($E$1:E4931,E4932)+1))</f>
        <v>#N/A</v>
      </c>
      <c r="E4932" s="2" t="e">
        <f>IF(I4932="","",IF(I4932=INFORME!$C$22,CONCATENATE(H4932,".",I4932,".",G4932),""))</f>
        <v>#N/A</v>
      </c>
      <c r="F4932">
        <v>3</v>
      </c>
      <c r="G4932" t="s">
        <v>48</v>
      </c>
      <c r="H4932" t="s">
        <v>29</v>
      </c>
      <c r="I4932" t="s">
        <v>51</v>
      </c>
      <c r="N4932" t="s">
        <v>12</v>
      </c>
      <c r="O4932" t="s">
        <v>12</v>
      </c>
      <c r="P4932" t="s">
        <v>11</v>
      </c>
      <c r="R4932" t="s">
        <v>11</v>
      </c>
    </row>
    <row r="4933" spans="4:18" hidden="1" x14ac:dyDescent="0.25">
      <c r="D4933" s="2" t="e">
        <f>IF(E4933="","",CONCATENATE(H4933,".",COUNTIF($E$1:E4932,E4933)+1))</f>
        <v>#N/A</v>
      </c>
      <c r="E4933" s="2" t="e">
        <f>IF(I4933="","",IF(I4933=INFORME!$C$22,CONCATENATE(H4933,".",I4933,".",G4933),""))</f>
        <v>#N/A</v>
      </c>
      <c r="F4933">
        <v>3</v>
      </c>
      <c r="G4933" t="s">
        <v>48</v>
      </c>
      <c r="H4933" t="s">
        <v>29</v>
      </c>
      <c r="I4933" t="s">
        <v>51</v>
      </c>
      <c r="N4933" t="s">
        <v>12</v>
      </c>
      <c r="O4933" t="s">
        <v>12</v>
      </c>
      <c r="P4933" t="s">
        <v>11</v>
      </c>
      <c r="Q4933" t="s">
        <v>11</v>
      </c>
      <c r="R4933" t="s">
        <v>11</v>
      </c>
    </row>
    <row r="4934" spans="4:18" hidden="1" x14ac:dyDescent="0.25">
      <c r="D4934" s="2" t="e">
        <f>IF(E4934="","",CONCATENATE(H4934,".",COUNTIF($E$1:E4933,E4934)+1))</f>
        <v>#N/A</v>
      </c>
      <c r="E4934" s="2" t="e">
        <f>IF(I4934="","",IF(I4934=INFORME!$C$22,CONCATENATE(H4934,".",I4934,".",G4934),""))</f>
        <v>#N/A</v>
      </c>
      <c r="F4934">
        <v>3</v>
      </c>
      <c r="G4934" t="s">
        <v>48</v>
      </c>
      <c r="H4934" t="s">
        <v>29</v>
      </c>
      <c r="I4934" t="s">
        <v>51</v>
      </c>
      <c r="N4934" t="s">
        <v>12</v>
      </c>
      <c r="O4934" t="s">
        <v>12</v>
      </c>
      <c r="P4934" t="s">
        <v>11</v>
      </c>
      <c r="R4934" t="s">
        <v>11</v>
      </c>
    </row>
    <row r="4935" spans="4:18" hidden="1" x14ac:dyDescent="0.25">
      <c r="D4935" s="2" t="e">
        <f>IF(E4935="","",CONCATENATE(H4935,".",COUNTIF($E$1:E4934,E4935)+1))</f>
        <v>#N/A</v>
      </c>
      <c r="E4935" s="2" t="e">
        <f>IF(I4935="","",IF(I4935=INFORME!$C$22,CONCATENATE(H4935,".",I4935,".",G4935),""))</f>
        <v>#N/A</v>
      </c>
      <c r="F4935">
        <v>3</v>
      </c>
      <c r="G4935" t="s">
        <v>48</v>
      </c>
      <c r="H4935" t="s">
        <v>29</v>
      </c>
      <c r="I4935" t="s">
        <v>51</v>
      </c>
      <c r="N4935" t="s">
        <v>12</v>
      </c>
      <c r="O4935" t="s">
        <v>12</v>
      </c>
      <c r="P4935" t="s">
        <v>11</v>
      </c>
    </row>
    <row r="4936" spans="4:18" hidden="1" x14ac:dyDescent="0.25">
      <c r="D4936" s="2" t="e">
        <f>IF(E4936="","",CONCATENATE(H4936,".",COUNTIF($E$1:E4935,E4936)+1))</f>
        <v>#N/A</v>
      </c>
      <c r="E4936" s="2" t="e">
        <f>IF(I4936="","",IF(I4936=INFORME!$C$22,CONCATENATE(H4936,".",I4936,".",G4936),""))</f>
        <v>#N/A</v>
      </c>
      <c r="F4936">
        <v>3</v>
      </c>
      <c r="G4936" t="s">
        <v>48</v>
      </c>
      <c r="H4936" t="s">
        <v>29</v>
      </c>
      <c r="I4936" t="s">
        <v>51</v>
      </c>
      <c r="N4936" t="s">
        <v>12</v>
      </c>
      <c r="O4936" t="s">
        <v>12</v>
      </c>
      <c r="P4936" t="s">
        <v>11</v>
      </c>
      <c r="Q4936" t="s">
        <v>11</v>
      </c>
    </row>
    <row r="4937" spans="4:18" hidden="1" x14ac:dyDescent="0.25">
      <c r="D4937" s="2" t="e">
        <f>IF(E4937="","",CONCATENATE(H4937,".",COUNTIF($E$1:E4936,E4937)+1))</f>
        <v>#N/A</v>
      </c>
      <c r="E4937" s="2" t="e">
        <f>IF(I4937="","",IF(I4937=INFORME!$C$22,CONCATENATE(H4937,".",I4937,".",G4937),""))</f>
        <v>#N/A</v>
      </c>
      <c r="F4937">
        <v>3</v>
      </c>
      <c r="G4937" t="s">
        <v>48</v>
      </c>
      <c r="H4937" t="s">
        <v>29</v>
      </c>
      <c r="I4937" t="s">
        <v>51</v>
      </c>
      <c r="N4937" t="s">
        <v>12</v>
      </c>
      <c r="O4937" t="s">
        <v>12</v>
      </c>
      <c r="P4937" t="s">
        <v>11</v>
      </c>
    </row>
    <row r="4938" spans="4:18" hidden="1" x14ac:dyDescent="0.25">
      <c r="D4938" s="2" t="e">
        <f>IF(E4938="","",CONCATENATE(H4938,".",COUNTIF($E$1:E4937,E4938)+1))</f>
        <v>#N/A</v>
      </c>
      <c r="E4938" s="2" t="e">
        <f>IF(I4938="","",IF(I4938=INFORME!$C$22,CONCATENATE(H4938,".",I4938,".",G4938),""))</f>
        <v>#N/A</v>
      </c>
      <c r="F4938">
        <v>3</v>
      </c>
      <c r="G4938" t="s">
        <v>48</v>
      </c>
      <c r="H4938" t="s">
        <v>29</v>
      </c>
      <c r="I4938" t="s">
        <v>51</v>
      </c>
    </row>
    <row r="4939" spans="4:18" hidden="1" x14ac:dyDescent="0.25">
      <c r="D4939" s="2" t="e">
        <f>IF(E4939="","",CONCATENATE(H4939,".",COUNTIF($E$1:E4938,E4939)+1))</f>
        <v>#N/A</v>
      </c>
      <c r="E4939" s="2" t="e">
        <f>IF(I4939="","",IF(I4939=INFORME!$C$22,CONCATENATE(H4939,".",I4939,".",G4939),""))</f>
        <v>#N/A</v>
      </c>
      <c r="F4939">
        <v>3</v>
      </c>
      <c r="G4939" t="s">
        <v>48</v>
      </c>
      <c r="H4939" t="s">
        <v>29</v>
      </c>
      <c r="I4939" t="s">
        <v>51</v>
      </c>
    </row>
    <row r="4940" spans="4:18" hidden="1" x14ac:dyDescent="0.25">
      <c r="D4940" s="2" t="e">
        <f>IF(E4940="","",CONCATENATE(H4940,".",COUNTIF($E$1:E4939,E4940)+1))</f>
        <v>#N/A</v>
      </c>
      <c r="E4940" s="2" t="e">
        <f>IF(I4940="","",IF(I4940=INFORME!$C$22,CONCATENATE(H4940,".",I4940,".",G4940),""))</f>
        <v>#N/A</v>
      </c>
      <c r="F4940">
        <v>3</v>
      </c>
      <c r="G4940" t="s">
        <v>48</v>
      </c>
      <c r="H4940" t="s">
        <v>29</v>
      </c>
      <c r="I4940" t="s">
        <v>51</v>
      </c>
    </row>
    <row r="4941" spans="4:18" hidden="1" x14ac:dyDescent="0.25">
      <c r="D4941" s="2" t="e">
        <f>IF(E4941="","",CONCATENATE(H4941,".",COUNTIF($E$1:E4940,E4941)+1))</f>
        <v>#N/A</v>
      </c>
      <c r="E4941" s="2" t="e">
        <f>IF(I4941="","",IF(I4941=INFORME!$C$22,CONCATENATE(H4941,".",I4941,".",G4941),""))</f>
        <v>#N/A</v>
      </c>
      <c r="F4941">
        <v>3</v>
      </c>
      <c r="G4941" t="s">
        <v>48</v>
      </c>
      <c r="H4941" t="s">
        <v>29</v>
      </c>
      <c r="I4941" t="s">
        <v>51</v>
      </c>
    </row>
    <row r="4942" spans="4:18" hidden="1" x14ac:dyDescent="0.25">
      <c r="D4942" s="2" t="e">
        <f>IF(E4942="","",CONCATENATE(H4942,".",COUNTIF($E$1:E4941,E4942)+1))</f>
        <v>#N/A</v>
      </c>
      <c r="E4942" s="2" t="e">
        <f>IF(I4942="","",IF(I4942=INFORME!$C$22,CONCATENATE(H4942,".",I4942,".",G4942),""))</f>
        <v>#N/A</v>
      </c>
      <c r="F4942">
        <v>3</v>
      </c>
      <c r="G4942" t="s">
        <v>48</v>
      </c>
      <c r="H4942" t="s">
        <v>29</v>
      </c>
      <c r="I4942" t="s">
        <v>51</v>
      </c>
    </row>
    <row r="4943" spans="4:18" hidden="1" x14ac:dyDescent="0.25">
      <c r="D4943" s="2" t="e">
        <f>IF(E4943="","",CONCATENATE(H4943,".",COUNTIF($E$1:E4942,E4943)+1))</f>
        <v>#N/A</v>
      </c>
      <c r="E4943" s="2" t="e">
        <f>IF(I4943="","",IF(I4943=INFORME!$C$22,CONCATENATE(H4943,".",I4943,".",G4943),""))</f>
        <v>#N/A</v>
      </c>
      <c r="F4943">
        <v>3</v>
      </c>
      <c r="G4943" t="s">
        <v>48</v>
      </c>
      <c r="H4943" t="s">
        <v>29</v>
      </c>
      <c r="I4943" t="s">
        <v>51</v>
      </c>
    </row>
    <row r="4944" spans="4:18" hidden="1" x14ac:dyDescent="0.25">
      <c r="D4944" s="2" t="e">
        <f>IF(E4944="","",CONCATENATE(H4944,".",COUNTIF($E$1:E4943,E4944)+1))</f>
        <v>#N/A</v>
      </c>
      <c r="E4944" s="2" t="e">
        <f>IF(I4944="","",IF(I4944=INFORME!$C$22,CONCATENATE(H4944,".",I4944,".",G4944),""))</f>
        <v>#N/A</v>
      </c>
      <c r="F4944">
        <v>3</v>
      </c>
      <c r="G4944" t="s">
        <v>48</v>
      </c>
      <c r="H4944" t="s">
        <v>29</v>
      </c>
      <c r="I4944" t="s">
        <v>51</v>
      </c>
    </row>
    <row r="4945" spans="4:9" hidden="1" x14ac:dyDescent="0.25">
      <c r="D4945" s="2" t="e">
        <f>IF(E4945="","",CONCATENATE(H4945,".",COUNTIF($E$1:E4944,E4945)+1))</f>
        <v>#N/A</v>
      </c>
      <c r="E4945" s="2" t="e">
        <f>IF(I4945="","",IF(I4945=INFORME!$C$22,CONCATENATE(H4945,".",I4945,".",G4945),""))</f>
        <v>#N/A</v>
      </c>
      <c r="F4945">
        <v>3</v>
      </c>
      <c r="G4945" t="s">
        <v>48</v>
      </c>
      <c r="H4945" t="s">
        <v>29</v>
      </c>
      <c r="I4945" t="s">
        <v>51</v>
      </c>
    </row>
    <row r="4946" spans="4:9" hidden="1" x14ac:dyDescent="0.25">
      <c r="D4946" s="2" t="e">
        <f>IF(E4946="","",CONCATENATE(H4946,".",COUNTIF($E$1:E4945,E4946)+1))</f>
        <v>#N/A</v>
      </c>
      <c r="E4946" s="2" t="e">
        <f>IF(I4946="","",IF(I4946=INFORME!$C$22,CONCATENATE(H4946,".",I4946,".",G4946),""))</f>
        <v>#N/A</v>
      </c>
      <c r="F4946">
        <v>3</v>
      </c>
      <c r="G4946" t="s">
        <v>48</v>
      </c>
      <c r="H4946" t="s">
        <v>29</v>
      </c>
      <c r="I4946" t="s">
        <v>51</v>
      </c>
    </row>
    <row r="4947" spans="4:9" hidden="1" x14ac:dyDescent="0.25">
      <c r="D4947" s="2" t="e">
        <f>IF(E4947="","",CONCATENATE(H4947,".",COUNTIF($E$1:E4946,E4947)+1))</f>
        <v>#N/A</v>
      </c>
      <c r="E4947" s="2" t="e">
        <f>IF(I4947="","",IF(I4947=INFORME!$C$22,CONCATENATE(H4947,".",I4947,".",G4947),""))</f>
        <v>#N/A</v>
      </c>
      <c r="F4947">
        <v>3</v>
      </c>
      <c r="G4947" t="s">
        <v>48</v>
      </c>
      <c r="H4947" t="s">
        <v>29</v>
      </c>
      <c r="I4947" t="s">
        <v>51</v>
      </c>
    </row>
    <row r="4948" spans="4:9" hidden="1" x14ac:dyDescent="0.25">
      <c r="D4948" s="2" t="e">
        <f>IF(E4948="","",CONCATENATE(H4948,".",COUNTIF($E$1:E4947,E4948)+1))</f>
        <v>#N/A</v>
      </c>
      <c r="E4948" s="2" t="e">
        <f>IF(I4948="","",IF(I4948=INFORME!$C$22,CONCATENATE(H4948,".",I4948,".",G4948),""))</f>
        <v>#N/A</v>
      </c>
      <c r="F4948">
        <v>3</v>
      </c>
      <c r="G4948" t="s">
        <v>48</v>
      </c>
      <c r="H4948" t="s">
        <v>29</v>
      </c>
      <c r="I4948" t="s">
        <v>51</v>
      </c>
    </row>
    <row r="4949" spans="4:9" hidden="1" x14ac:dyDescent="0.25">
      <c r="D4949" s="2" t="e">
        <f>IF(E4949="","",CONCATENATE(H4949,".",COUNTIF($E$1:E4948,E4949)+1))</f>
        <v>#N/A</v>
      </c>
      <c r="E4949" s="2" t="e">
        <f>IF(I4949="","",IF(I4949=INFORME!$C$22,CONCATENATE(H4949,".",I4949,".",G4949),""))</f>
        <v>#N/A</v>
      </c>
      <c r="F4949">
        <v>3</v>
      </c>
      <c r="G4949" t="s">
        <v>48</v>
      </c>
      <c r="H4949" t="s">
        <v>29</v>
      </c>
      <c r="I4949" t="s">
        <v>51</v>
      </c>
    </row>
    <row r="4950" spans="4:9" hidden="1" x14ac:dyDescent="0.25">
      <c r="D4950" s="2" t="e">
        <f>IF(E4950="","",CONCATENATE(H4950,".",COUNTIF($E$1:E4949,E4950)+1))</f>
        <v>#N/A</v>
      </c>
      <c r="E4950" s="2" t="e">
        <f>IF(I4950="","",IF(I4950=INFORME!$C$22,CONCATENATE(H4950,".",I4950,".",G4950),""))</f>
        <v>#N/A</v>
      </c>
      <c r="F4950">
        <v>3</v>
      </c>
      <c r="G4950" t="s">
        <v>48</v>
      </c>
      <c r="H4950" t="s">
        <v>29</v>
      </c>
      <c r="I4950" t="s">
        <v>51</v>
      </c>
    </row>
    <row r="4951" spans="4:9" hidden="1" x14ac:dyDescent="0.25">
      <c r="D4951" s="2" t="e">
        <f>IF(E4951="","",CONCATENATE(H4951,".",COUNTIF($E$1:E4950,E4951)+1))</f>
        <v>#N/A</v>
      </c>
      <c r="E4951" s="2" t="e">
        <f>IF(I4951="","",IF(I4951=INFORME!$C$22,CONCATENATE(H4951,".",I4951,".",G4951),""))</f>
        <v>#N/A</v>
      </c>
      <c r="F4951">
        <v>3</v>
      </c>
      <c r="G4951" t="s">
        <v>48</v>
      </c>
      <c r="H4951" t="s">
        <v>29</v>
      </c>
      <c r="I4951" t="s">
        <v>51</v>
      </c>
    </row>
    <row r="4952" spans="4:9" hidden="1" x14ac:dyDescent="0.25">
      <c r="D4952" s="2" t="e">
        <f>IF(E4952="","",CONCATENATE(H4952,".",COUNTIF($E$1:E4951,E4952)+1))</f>
        <v>#N/A</v>
      </c>
      <c r="E4952" s="2" t="e">
        <f>IF(I4952="","",IF(I4952=INFORME!$C$22,CONCATENATE(H4952,".",I4952,".",G4952),""))</f>
        <v>#N/A</v>
      </c>
      <c r="F4952">
        <v>3</v>
      </c>
      <c r="G4952" t="s">
        <v>48</v>
      </c>
      <c r="H4952" t="s">
        <v>29</v>
      </c>
      <c r="I4952" t="s">
        <v>51</v>
      </c>
    </row>
    <row r="4953" spans="4:9" hidden="1" x14ac:dyDescent="0.25">
      <c r="D4953" s="2" t="e">
        <f>IF(E4953="","",CONCATENATE(H4953,".",COUNTIF($E$1:E4952,E4953)+1))</f>
        <v>#N/A</v>
      </c>
      <c r="E4953" s="2" t="e">
        <f>IF(I4953="","",IF(I4953=INFORME!$C$22,CONCATENATE(H4953,".",I4953,".",G4953),""))</f>
        <v>#N/A</v>
      </c>
      <c r="F4953">
        <v>3</v>
      </c>
      <c r="G4953" t="s">
        <v>48</v>
      </c>
      <c r="H4953" t="s">
        <v>29</v>
      </c>
      <c r="I4953" t="s">
        <v>51</v>
      </c>
    </row>
    <row r="4954" spans="4:9" hidden="1" x14ac:dyDescent="0.25">
      <c r="D4954" s="2" t="e">
        <f>IF(E4954="","",CONCATENATE(H4954,".",COUNTIF($E$1:E4953,E4954)+1))</f>
        <v>#N/A</v>
      </c>
      <c r="E4954" s="2" t="e">
        <f>IF(I4954="","",IF(I4954=INFORME!$C$22,CONCATENATE(H4954,".",I4954,".",G4954),""))</f>
        <v>#N/A</v>
      </c>
      <c r="F4954">
        <v>3</v>
      </c>
      <c r="G4954" t="s">
        <v>48</v>
      </c>
      <c r="H4954" t="s">
        <v>29</v>
      </c>
      <c r="I4954" t="s">
        <v>51</v>
      </c>
    </row>
    <row r="4955" spans="4:9" hidden="1" x14ac:dyDescent="0.25">
      <c r="D4955" s="2" t="e">
        <f>IF(E4955="","",CONCATENATE(H4955,".",COUNTIF($E$1:E4954,E4955)+1))</f>
        <v>#N/A</v>
      </c>
      <c r="E4955" s="2" t="e">
        <f>IF(I4955="","",IF(I4955=INFORME!$C$22,CONCATENATE(H4955,".",I4955,".",G4955),""))</f>
        <v>#N/A</v>
      </c>
      <c r="F4955">
        <v>3</v>
      </c>
      <c r="G4955" t="s">
        <v>48</v>
      </c>
      <c r="H4955" t="s">
        <v>29</v>
      </c>
      <c r="I4955" t="s">
        <v>51</v>
      </c>
    </row>
    <row r="4956" spans="4:9" hidden="1" x14ac:dyDescent="0.25">
      <c r="D4956" s="2" t="e">
        <f>IF(E4956="","",CONCATENATE(H4956,".",COUNTIF($E$1:E4955,E4956)+1))</f>
        <v>#N/A</v>
      </c>
      <c r="E4956" s="2" t="e">
        <f>IF(I4956="","",IF(I4956=INFORME!$C$22,CONCATENATE(H4956,".",I4956,".",G4956),""))</f>
        <v>#N/A</v>
      </c>
      <c r="F4956">
        <v>3</v>
      </c>
      <c r="G4956" t="s">
        <v>48</v>
      </c>
      <c r="H4956" t="s">
        <v>29</v>
      </c>
      <c r="I4956" t="s">
        <v>51</v>
      </c>
    </row>
    <row r="4957" spans="4:9" hidden="1" x14ac:dyDescent="0.25">
      <c r="D4957" s="2" t="e">
        <f>IF(E4957="","",CONCATENATE(H4957,".",COUNTIF($E$1:E4956,E4957)+1))</f>
        <v>#N/A</v>
      </c>
      <c r="E4957" s="2" t="e">
        <f>IF(I4957="","",IF(I4957=INFORME!$C$22,CONCATENATE(H4957,".",I4957,".",G4957),""))</f>
        <v>#N/A</v>
      </c>
      <c r="F4957">
        <v>3</v>
      </c>
      <c r="G4957" t="s">
        <v>48</v>
      </c>
      <c r="H4957" t="s">
        <v>29</v>
      </c>
      <c r="I4957" t="s">
        <v>51</v>
      </c>
    </row>
    <row r="4958" spans="4:9" hidden="1" x14ac:dyDescent="0.25">
      <c r="D4958" s="2" t="e">
        <f>IF(E4958="","",CONCATENATE(H4958,".",COUNTIF($E$1:E4957,E4958)+1))</f>
        <v>#N/A</v>
      </c>
      <c r="E4958" s="2" t="e">
        <f>IF(I4958="","",IF(I4958=INFORME!$C$22,CONCATENATE(H4958,".",I4958,".",G4958),""))</f>
        <v>#N/A</v>
      </c>
      <c r="F4958">
        <v>3</v>
      </c>
      <c r="G4958" t="s">
        <v>48</v>
      </c>
      <c r="H4958" t="s">
        <v>29</v>
      </c>
      <c r="I4958" t="s">
        <v>51</v>
      </c>
    </row>
    <row r="4959" spans="4:9" hidden="1" x14ac:dyDescent="0.25">
      <c r="D4959" s="2" t="e">
        <f>IF(E4959="","",CONCATENATE(H4959,".",COUNTIF($E$1:E4958,E4959)+1))</f>
        <v>#N/A</v>
      </c>
      <c r="E4959" s="2" t="e">
        <f>IF(I4959="","",IF(I4959=INFORME!$C$22,CONCATENATE(H4959,".",I4959,".",G4959),""))</f>
        <v>#N/A</v>
      </c>
      <c r="F4959">
        <v>3</v>
      </c>
      <c r="G4959" t="s">
        <v>48</v>
      </c>
      <c r="H4959" t="s">
        <v>29</v>
      </c>
      <c r="I4959" t="s">
        <v>51</v>
      </c>
    </row>
    <row r="4960" spans="4:9" hidden="1" x14ac:dyDescent="0.25">
      <c r="D4960" s="2" t="e">
        <f>IF(E4960="","",CONCATENATE(H4960,".",COUNTIF($E$1:E4959,E4960)+1))</f>
        <v>#N/A</v>
      </c>
      <c r="E4960" s="2" t="e">
        <f>IF(I4960="","",IF(I4960=INFORME!$C$22,CONCATENATE(H4960,".",I4960,".",G4960),""))</f>
        <v>#N/A</v>
      </c>
      <c r="F4960">
        <v>3</v>
      </c>
      <c r="G4960" t="s">
        <v>48</v>
      </c>
      <c r="H4960" t="s">
        <v>29</v>
      </c>
      <c r="I4960" t="s">
        <v>51</v>
      </c>
    </row>
    <row r="4961" spans="4:9" hidden="1" x14ac:dyDescent="0.25">
      <c r="D4961" s="2" t="e">
        <f>IF(E4961="","",CONCATENATE(H4961,".",COUNTIF($E$1:E4960,E4961)+1))</f>
        <v>#N/A</v>
      </c>
      <c r="E4961" s="2" t="e">
        <f>IF(I4961="","",IF(I4961=INFORME!$C$22,CONCATENATE(H4961,".",I4961,".",G4961),""))</f>
        <v>#N/A</v>
      </c>
      <c r="F4961">
        <v>3</v>
      </c>
      <c r="G4961" t="s">
        <v>48</v>
      </c>
      <c r="H4961" t="s">
        <v>29</v>
      </c>
      <c r="I4961" t="s">
        <v>51</v>
      </c>
    </row>
    <row r="4962" spans="4:9" hidden="1" x14ac:dyDescent="0.25">
      <c r="D4962" s="2" t="e">
        <f>IF(E4962="","",CONCATENATE(H4962,".",COUNTIF($E$1:E4961,E4962)+1))</f>
        <v>#N/A</v>
      </c>
      <c r="E4962" s="2" t="e">
        <f>IF(I4962="","",IF(I4962=INFORME!$C$22,CONCATENATE(H4962,".",I4962,".",G4962),""))</f>
        <v>#N/A</v>
      </c>
      <c r="F4962">
        <v>3</v>
      </c>
      <c r="G4962" t="s">
        <v>48</v>
      </c>
      <c r="H4962" t="s">
        <v>29</v>
      </c>
      <c r="I4962" t="s">
        <v>51</v>
      </c>
    </row>
    <row r="4963" spans="4:9" hidden="1" x14ac:dyDescent="0.25">
      <c r="D4963" s="2" t="e">
        <f>IF(E4963="","",CONCATENATE(H4963,".",COUNTIF($E$1:E4962,E4963)+1))</f>
        <v>#N/A</v>
      </c>
      <c r="E4963" s="2" t="e">
        <f>IF(I4963="","",IF(I4963=INFORME!$C$22,CONCATENATE(H4963,".",I4963,".",G4963),""))</f>
        <v>#N/A</v>
      </c>
      <c r="F4963">
        <v>3</v>
      </c>
      <c r="G4963" t="s">
        <v>48</v>
      </c>
      <c r="H4963" t="s">
        <v>29</v>
      </c>
      <c r="I4963" t="s">
        <v>51</v>
      </c>
    </row>
    <row r="4964" spans="4:9" hidden="1" x14ac:dyDescent="0.25">
      <c r="D4964" s="2" t="e">
        <f>IF(E4964="","",CONCATENATE(H4964,".",COUNTIF($E$1:E4963,E4964)+1))</f>
        <v>#N/A</v>
      </c>
      <c r="E4964" s="2" t="e">
        <f>IF(I4964="","",IF(I4964=INFORME!$C$22,CONCATENATE(H4964,".",I4964,".",G4964),""))</f>
        <v>#N/A</v>
      </c>
      <c r="F4964">
        <v>3</v>
      </c>
      <c r="G4964" t="s">
        <v>48</v>
      </c>
      <c r="H4964" t="s">
        <v>29</v>
      </c>
      <c r="I4964" t="s">
        <v>51</v>
      </c>
    </row>
    <row r="4965" spans="4:9" hidden="1" x14ac:dyDescent="0.25">
      <c r="D4965" s="2" t="e">
        <f>IF(E4965="","",CONCATENATE(H4965,".",COUNTIF($E$1:E4964,E4965)+1))</f>
        <v>#N/A</v>
      </c>
      <c r="E4965" s="2" t="e">
        <f>IF(I4965="","",IF(I4965=INFORME!$C$22,CONCATENATE(H4965,".",I4965,".",G4965),""))</f>
        <v>#N/A</v>
      </c>
      <c r="F4965">
        <v>3</v>
      </c>
      <c r="G4965" t="s">
        <v>48</v>
      </c>
      <c r="H4965" t="s">
        <v>29</v>
      </c>
      <c r="I4965" t="s">
        <v>51</v>
      </c>
    </row>
    <row r="4966" spans="4:9" hidden="1" x14ac:dyDescent="0.25">
      <c r="D4966" s="2" t="e">
        <f>IF(E4966="","",CONCATENATE(H4966,".",COUNTIF($E$1:E4965,E4966)+1))</f>
        <v>#N/A</v>
      </c>
      <c r="E4966" s="2" t="e">
        <f>IF(I4966="","",IF(I4966=INFORME!$C$22,CONCATENATE(H4966,".",I4966,".",G4966),""))</f>
        <v>#N/A</v>
      </c>
      <c r="F4966">
        <v>3</v>
      </c>
      <c r="G4966" t="s">
        <v>48</v>
      </c>
      <c r="H4966" t="s">
        <v>29</v>
      </c>
      <c r="I4966" t="s">
        <v>51</v>
      </c>
    </row>
    <row r="4967" spans="4:9" hidden="1" x14ac:dyDescent="0.25">
      <c r="D4967" s="2" t="e">
        <f>IF(E4967="","",CONCATENATE(H4967,".",COUNTIF($E$1:E4966,E4967)+1))</f>
        <v>#N/A</v>
      </c>
      <c r="E4967" s="2" t="e">
        <f>IF(I4967="","",IF(I4967=INFORME!$C$22,CONCATENATE(H4967,".",I4967,".",G4967),""))</f>
        <v>#N/A</v>
      </c>
      <c r="F4967">
        <v>3</v>
      </c>
      <c r="G4967" t="s">
        <v>48</v>
      </c>
      <c r="H4967" t="s">
        <v>29</v>
      </c>
      <c r="I4967" t="s">
        <v>51</v>
      </c>
    </row>
    <row r="4968" spans="4:9" hidden="1" x14ac:dyDescent="0.25">
      <c r="D4968" s="2" t="e">
        <f>IF(E4968="","",CONCATENATE(H4968,".",COUNTIF($E$1:E4967,E4968)+1))</f>
        <v>#N/A</v>
      </c>
      <c r="E4968" s="2" t="e">
        <f>IF(I4968="","",IF(I4968=INFORME!$C$22,CONCATENATE(H4968,".",I4968,".",G4968),""))</f>
        <v>#N/A</v>
      </c>
      <c r="F4968">
        <v>3</v>
      </c>
      <c r="G4968" t="s">
        <v>48</v>
      </c>
      <c r="H4968" t="s">
        <v>29</v>
      </c>
      <c r="I4968" t="s">
        <v>51</v>
      </c>
    </row>
    <row r="4969" spans="4:9" hidden="1" x14ac:dyDescent="0.25">
      <c r="D4969" s="2" t="e">
        <f>IF(E4969="","",CONCATENATE(H4969,".",COUNTIF($E$1:E4968,E4969)+1))</f>
        <v>#N/A</v>
      </c>
      <c r="E4969" s="2" t="e">
        <f>IF(I4969="","",IF(I4969=INFORME!$C$22,CONCATENATE(H4969,".",I4969,".",G4969),""))</f>
        <v>#N/A</v>
      </c>
      <c r="F4969">
        <v>3</v>
      </c>
      <c r="G4969" t="s">
        <v>48</v>
      </c>
      <c r="H4969" t="s">
        <v>29</v>
      </c>
      <c r="I4969" t="s">
        <v>51</v>
      </c>
    </row>
    <row r="4970" spans="4:9" hidden="1" x14ac:dyDescent="0.25">
      <c r="D4970" s="2" t="e">
        <f>IF(E4970="","",CONCATENATE(H4970,".",COUNTIF($E$1:E4969,E4970)+1))</f>
        <v>#N/A</v>
      </c>
      <c r="E4970" s="2" t="e">
        <f>IF(I4970="","",IF(I4970=INFORME!$C$22,CONCATENATE(H4970,".",I4970,".",G4970),""))</f>
        <v>#N/A</v>
      </c>
      <c r="F4970">
        <v>3</v>
      </c>
      <c r="G4970" t="s">
        <v>48</v>
      </c>
      <c r="H4970" t="s">
        <v>29</v>
      </c>
      <c r="I4970" t="s">
        <v>51</v>
      </c>
    </row>
    <row r="4971" spans="4:9" hidden="1" x14ac:dyDescent="0.25">
      <c r="D4971" s="2" t="e">
        <f>IF(E4971="","",CONCATENATE(H4971,".",COUNTIF($E$1:E4970,E4971)+1))</f>
        <v>#N/A</v>
      </c>
      <c r="E4971" s="2" t="e">
        <f>IF(I4971="","",IF(I4971=INFORME!$C$22,CONCATENATE(H4971,".",I4971,".",G4971),""))</f>
        <v>#N/A</v>
      </c>
      <c r="F4971">
        <v>3</v>
      </c>
      <c r="G4971" t="s">
        <v>48</v>
      </c>
      <c r="H4971" t="s">
        <v>29</v>
      </c>
      <c r="I4971" t="s">
        <v>51</v>
      </c>
    </row>
    <row r="4972" spans="4:9" hidden="1" x14ac:dyDescent="0.25">
      <c r="D4972" s="2" t="e">
        <f>IF(E4972="","",CONCATENATE(H4972,".",COUNTIF($E$1:E4971,E4972)+1))</f>
        <v>#N/A</v>
      </c>
      <c r="E4972" s="2" t="e">
        <f>IF(I4972="","",IF(I4972=INFORME!$C$22,CONCATENATE(H4972,".",I4972,".",G4972),""))</f>
        <v>#N/A</v>
      </c>
      <c r="F4972">
        <v>3</v>
      </c>
      <c r="G4972" t="s">
        <v>48</v>
      </c>
      <c r="H4972" t="s">
        <v>29</v>
      </c>
      <c r="I4972" t="s">
        <v>51</v>
      </c>
    </row>
    <row r="4973" spans="4:9" hidden="1" x14ac:dyDescent="0.25">
      <c r="D4973" s="2" t="e">
        <f>IF(E4973="","",CONCATENATE(H4973,".",COUNTIF($E$1:E4972,E4973)+1))</f>
        <v>#N/A</v>
      </c>
      <c r="E4973" s="2" t="e">
        <f>IF(I4973="","",IF(I4973=INFORME!$C$22,CONCATENATE(H4973,".",I4973,".",G4973),""))</f>
        <v>#N/A</v>
      </c>
      <c r="F4973">
        <v>3</v>
      </c>
      <c r="G4973" t="s">
        <v>48</v>
      </c>
      <c r="H4973" t="s">
        <v>29</v>
      </c>
      <c r="I4973" t="s">
        <v>51</v>
      </c>
    </row>
    <row r="4974" spans="4:9" hidden="1" x14ac:dyDescent="0.25">
      <c r="D4974" s="2" t="e">
        <f>IF(E4974="","",CONCATENATE(H4974,".",COUNTIF($E$1:E4973,E4974)+1))</f>
        <v>#N/A</v>
      </c>
      <c r="E4974" s="2" t="e">
        <f>IF(I4974="","",IF(I4974=INFORME!$C$22,CONCATENATE(H4974,".",I4974,".",G4974),""))</f>
        <v>#N/A</v>
      </c>
      <c r="F4974">
        <v>3</v>
      </c>
      <c r="G4974" t="s">
        <v>48</v>
      </c>
      <c r="H4974" t="s">
        <v>29</v>
      </c>
      <c r="I4974" t="s">
        <v>51</v>
      </c>
    </row>
    <row r="4975" spans="4:9" hidden="1" x14ac:dyDescent="0.25">
      <c r="D4975" s="2" t="e">
        <f>IF(E4975="","",CONCATENATE(H4975,".",COUNTIF($E$1:E4974,E4975)+1))</f>
        <v>#N/A</v>
      </c>
      <c r="E4975" s="2" t="e">
        <f>IF(I4975="","",IF(I4975=INFORME!$C$22,CONCATENATE(H4975,".",I4975,".",G4975),""))</f>
        <v>#N/A</v>
      </c>
      <c r="F4975">
        <v>3</v>
      </c>
      <c r="G4975" t="s">
        <v>48</v>
      </c>
      <c r="H4975" t="s">
        <v>29</v>
      </c>
      <c r="I4975" t="s">
        <v>51</v>
      </c>
    </row>
    <row r="4976" spans="4:9" hidden="1" x14ac:dyDescent="0.25">
      <c r="D4976" s="2" t="e">
        <f>IF(E4976="","",CONCATENATE(H4976,".",COUNTIF($E$1:E4975,E4976)+1))</f>
        <v>#N/A</v>
      </c>
      <c r="E4976" s="2" t="e">
        <f>IF(I4976="","",IF(I4976=INFORME!$C$22,CONCATENATE(H4976,".",I4976,".",G4976),""))</f>
        <v>#N/A</v>
      </c>
      <c r="F4976">
        <v>3</v>
      </c>
      <c r="G4976" t="s">
        <v>48</v>
      </c>
      <c r="H4976" t="s">
        <v>29</v>
      </c>
      <c r="I4976" t="s">
        <v>51</v>
      </c>
    </row>
    <row r="4977" spans="4:9" hidden="1" x14ac:dyDescent="0.25">
      <c r="D4977" s="2" t="e">
        <f>IF(E4977="","",CONCATENATE(H4977,".",COUNTIF($E$1:E4976,E4977)+1))</f>
        <v>#N/A</v>
      </c>
      <c r="E4977" s="2" t="e">
        <f>IF(I4977="","",IF(I4977=INFORME!$C$22,CONCATENATE(H4977,".",I4977,".",G4977),""))</f>
        <v>#N/A</v>
      </c>
      <c r="F4977">
        <v>3</v>
      </c>
      <c r="G4977" t="s">
        <v>48</v>
      </c>
      <c r="H4977" t="s">
        <v>29</v>
      </c>
      <c r="I4977" t="s">
        <v>51</v>
      </c>
    </row>
    <row r="4978" spans="4:9" hidden="1" x14ac:dyDescent="0.25">
      <c r="D4978" s="2" t="e">
        <f>IF(E4978="","",CONCATENATE(H4978,".",COUNTIF($E$1:E4977,E4978)+1))</f>
        <v>#N/A</v>
      </c>
      <c r="E4978" s="2" t="e">
        <f>IF(I4978="","",IF(I4978=INFORME!$C$22,CONCATENATE(H4978,".",I4978,".",G4978),""))</f>
        <v>#N/A</v>
      </c>
      <c r="F4978">
        <v>3</v>
      </c>
      <c r="G4978" t="s">
        <v>48</v>
      </c>
      <c r="H4978" t="s">
        <v>29</v>
      </c>
      <c r="I4978" t="s">
        <v>51</v>
      </c>
    </row>
    <row r="4979" spans="4:9" hidden="1" x14ac:dyDescent="0.25">
      <c r="D4979" s="2" t="e">
        <f>IF(E4979="","",CONCATENATE(H4979,".",COUNTIF($E$1:E4978,E4979)+1))</f>
        <v>#N/A</v>
      </c>
      <c r="E4979" s="2" t="e">
        <f>IF(I4979="","",IF(I4979=INFORME!$C$22,CONCATENATE(H4979,".",I4979,".",G4979),""))</f>
        <v>#N/A</v>
      </c>
      <c r="F4979">
        <v>3</v>
      </c>
      <c r="G4979" t="s">
        <v>48</v>
      </c>
      <c r="H4979" t="s">
        <v>29</v>
      </c>
      <c r="I4979" t="s">
        <v>51</v>
      </c>
    </row>
    <row r="4980" spans="4:9" hidden="1" x14ac:dyDescent="0.25">
      <c r="D4980" s="2" t="e">
        <f>IF(E4980="","",CONCATENATE(H4980,".",COUNTIF($E$1:E4979,E4980)+1))</f>
        <v>#N/A</v>
      </c>
      <c r="E4980" s="2" t="e">
        <f>IF(I4980="","",IF(I4980=INFORME!$C$22,CONCATENATE(H4980,".",I4980,".",G4980),""))</f>
        <v>#N/A</v>
      </c>
      <c r="F4980">
        <v>3</v>
      </c>
      <c r="G4980" t="s">
        <v>48</v>
      </c>
      <c r="H4980" t="s">
        <v>29</v>
      </c>
      <c r="I4980" t="s">
        <v>51</v>
      </c>
    </row>
    <row r="4981" spans="4:9" hidden="1" x14ac:dyDescent="0.25">
      <c r="D4981" s="2" t="e">
        <f>IF(E4981="","",CONCATENATE(H4981,".",COUNTIF($E$1:E4980,E4981)+1))</f>
        <v>#N/A</v>
      </c>
      <c r="E4981" s="2" t="e">
        <f>IF(I4981="","",IF(I4981=INFORME!$C$22,CONCATENATE(H4981,".",I4981,".",G4981),""))</f>
        <v>#N/A</v>
      </c>
      <c r="F4981">
        <v>3</v>
      </c>
      <c r="G4981" t="s">
        <v>48</v>
      </c>
      <c r="H4981" t="s">
        <v>29</v>
      </c>
      <c r="I4981" t="s">
        <v>51</v>
      </c>
    </row>
    <row r="4982" spans="4:9" hidden="1" x14ac:dyDescent="0.25">
      <c r="D4982" s="2" t="e">
        <f>IF(E4982="","",CONCATENATE(H4982,".",COUNTIF($E$1:E4981,E4982)+1))</f>
        <v>#N/A</v>
      </c>
      <c r="E4982" s="2" t="e">
        <f>IF(I4982="","",IF(I4982=INFORME!$C$22,CONCATENATE(H4982,".",I4982,".",G4982),""))</f>
        <v>#N/A</v>
      </c>
      <c r="F4982">
        <v>3</v>
      </c>
      <c r="G4982" t="s">
        <v>48</v>
      </c>
      <c r="H4982" t="s">
        <v>29</v>
      </c>
      <c r="I4982" t="s">
        <v>51</v>
      </c>
    </row>
    <row r="4983" spans="4:9" hidden="1" x14ac:dyDescent="0.25">
      <c r="D4983" s="2" t="e">
        <f>IF(E4983="","",CONCATENATE(H4983,".",COUNTIF($E$1:E4982,E4983)+1))</f>
        <v>#N/A</v>
      </c>
      <c r="E4983" s="2" t="e">
        <f>IF(I4983="","",IF(I4983=INFORME!$C$22,CONCATENATE(H4983,".",I4983,".",G4983),""))</f>
        <v>#N/A</v>
      </c>
      <c r="F4983">
        <v>3</v>
      </c>
      <c r="G4983" t="s">
        <v>48</v>
      </c>
      <c r="H4983" t="s">
        <v>29</v>
      </c>
      <c r="I4983" t="s">
        <v>51</v>
      </c>
    </row>
    <row r="4984" spans="4:9" hidden="1" x14ac:dyDescent="0.25">
      <c r="D4984" s="2" t="e">
        <f>IF(E4984="","",CONCATENATE(H4984,".",COUNTIF($E$1:E4983,E4984)+1))</f>
        <v>#N/A</v>
      </c>
      <c r="E4984" s="2" t="e">
        <f>IF(I4984="","",IF(I4984=INFORME!$C$22,CONCATENATE(H4984,".",I4984,".",G4984),""))</f>
        <v>#N/A</v>
      </c>
      <c r="F4984">
        <v>3</v>
      </c>
      <c r="G4984" t="s">
        <v>48</v>
      </c>
      <c r="H4984" t="s">
        <v>29</v>
      </c>
      <c r="I4984" t="s">
        <v>51</v>
      </c>
    </row>
    <row r="4985" spans="4:9" hidden="1" x14ac:dyDescent="0.25">
      <c r="D4985" s="2" t="e">
        <f>IF(E4985="","",CONCATENATE(H4985,".",COUNTIF($E$1:E4984,E4985)+1))</f>
        <v>#N/A</v>
      </c>
      <c r="E4985" s="2" t="e">
        <f>IF(I4985="","",IF(I4985=INFORME!$C$22,CONCATENATE(H4985,".",I4985,".",G4985),""))</f>
        <v>#N/A</v>
      </c>
      <c r="F4985">
        <v>3</v>
      </c>
      <c r="G4985" t="s">
        <v>48</v>
      </c>
      <c r="H4985" t="s">
        <v>29</v>
      </c>
      <c r="I4985" t="s">
        <v>51</v>
      </c>
    </row>
    <row r="4986" spans="4:9" hidden="1" x14ac:dyDescent="0.25">
      <c r="D4986" s="2" t="e">
        <f>IF(E4986="","",CONCATENATE(H4986,".",COUNTIF($E$1:E4985,E4986)+1))</f>
        <v>#N/A</v>
      </c>
      <c r="E4986" s="2" t="e">
        <f>IF(I4986="","",IF(I4986=INFORME!$C$22,CONCATENATE(H4986,".",I4986,".",G4986),""))</f>
        <v>#N/A</v>
      </c>
      <c r="F4986">
        <v>3</v>
      </c>
      <c r="G4986" t="s">
        <v>48</v>
      </c>
      <c r="H4986" t="s">
        <v>29</v>
      </c>
      <c r="I4986" t="s">
        <v>51</v>
      </c>
    </row>
    <row r="4987" spans="4:9" hidden="1" x14ac:dyDescent="0.25">
      <c r="D4987" s="2" t="e">
        <f>IF(E4987="","",CONCATENATE(H4987,".",COUNTIF($E$1:E4986,E4987)+1))</f>
        <v>#N/A</v>
      </c>
      <c r="E4987" s="2" t="e">
        <f>IF(I4987="","",IF(I4987=INFORME!$C$22,CONCATENATE(H4987,".",I4987,".",G4987),""))</f>
        <v>#N/A</v>
      </c>
      <c r="F4987">
        <v>3</v>
      </c>
      <c r="G4987" t="s">
        <v>48</v>
      </c>
      <c r="H4987" t="s">
        <v>29</v>
      </c>
      <c r="I4987" t="s">
        <v>51</v>
      </c>
    </row>
    <row r="4988" spans="4:9" hidden="1" x14ac:dyDescent="0.25">
      <c r="D4988" s="2" t="e">
        <f>IF(E4988="","",CONCATENATE(H4988,".",COUNTIF($E$1:E4987,E4988)+1))</f>
        <v>#N/A</v>
      </c>
      <c r="E4988" s="2" t="e">
        <f>IF(I4988="","",IF(I4988=INFORME!$C$22,CONCATENATE(H4988,".",I4988,".",G4988),""))</f>
        <v>#N/A</v>
      </c>
      <c r="F4988">
        <v>3</v>
      </c>
      <c r="G4988" t="s">
        <v>48</v>
      </c>
      <c r="H4988" t="s">
        <v>29</v>
      </c>
      <c r="I4988" t="s">
        <v>51</v>
      </c>
    </row>
    <row r="4989" spans="4:9" hidden="1" x14ac:dyDescent="0.25">
      <c r="D4989" s="2" t="e">
        <f>IF(E4989="","",CONCATENATE(H4989,".",COUNTIF($E$1:E4988,E4989)+1))</f>
        <v>#N/A</v>
      </c>
      <c r="E4989" s="2" t="e">
        <f>IF(I4989="","",IF(I4989=INFORME!$C$22,CONCATENATE(H4989,".",I4989,".",G4989),""))</f>
        <v>#N/A</v>
      </c>
      <c r="F4989">
        <v>3</v>
      </c>
      <c r="G4989" t="s">
        <v>48</v>
      </c>
      <c r="H4989" t="s">
        <v>29</v>
      </c>
      <c r="I4989" t="s">
        <v>51</v>
      </c>
    </row>
    <row r="4990" spans="4:9" hidden="1" x14ac:dyDescent="0.25">
      <c r="D4990" s="2" t="e">
        <f>IF(E4990="","",CONCATENATE(H4990,".",COUNTIF($E$1:E4989,E4990)+1))</f>
        <v>#N/A</v>
      </c>
      <c r="E4990" s="2" t="e">
        <f>IF(I4990="","",IF(I4990=INFORME!$C$22,CONCATENATE(H4990,".",I4990,".",G4990),""))</f>
        <v>#N/A</v>
      </c>
      <c r="F4990">
        <v>3</v>
      </c>
      <c r="G4990" t="s">
        <v>48</v>
      </c>
      <c r="H4990" t="s">
        <v>29</v>
      </c>
      <c r="I4990" t="s">
        <v>51</v>
      </c>
    </row>
    <row r="4991" spans="4:9" hidden="1" x14ac:dyDescent="0.25">
      <c r="D4991" s="2" t="e">
        <f>IF(E4991="","",CONCATENATE(H4991,".",COUNTIF($E$1:E4990,E4991)+1))</f>
        <v>#N/A</v>
      </c>
      <c r="E4991" s="2" t="e">
        <f>IF(I4991="","",IF(I4991=INFORME!$C$22,CONCATENATE(H4991,".",I4991,".",G4991),""))</f>
        <v>#N/A</v>
      </c>
      <c r="F4991">
        <v>3</v>
      </c>
      <c r="G4991" t="s">
        <v>48</v>
      </c>
      <c r="H4991" t="s">
        <v>29</v>
      </c>
      <c r="I4991" t="s">
        <v>51</v>
      </c>
    </row>
    <row r="4992" spans="4:9" hidden="1" x14ac:dyDescent="0.25">
      <c r="D4992" s="2" t="e">
        <f>IF(E4992="","",CONCATENATE(H4992,".",COUNTIF($E$1:E4991,E4992)+1))</f>
        <v>#N/A</v>
      </c>
      <c r="E4992" s="2" t="e">
        <f>IF(I4992="","",IF(I4992=INFORME!$C$22,CONCATENATE(H4992,".",I4992,".",G4992),""))</f>
        <v>#N/A</v>
      </c>
      <c r="F4992">
        <v>3</v>
      </c>
      <c r="G4992" t="s">
        <v>48</v>
      </c>
      <c r="H4992" t="s">
        <v>29</v>
      </c>
      <c r="I4992" t="s">
        <v>51</v>
      </c>
    </row>
    <row r="4993" spans="4:114" hidden="1" x14ac:dyDescent="0.25">
      <c r="D4993" s="2" t="e">
        <f>IF(E4993="","",CONCATENATE(H4993,".",COUNTIF($E$1:E4992,E4993)+1))</f>
        <v>#N/A</v>
      </c>
      <c r="E4993" s="2" t="e">
        <f>IF(I4993="","",IF(I4993=INFORME!$C$22,CONCATENATE(H4993,".",I4993,".",G4993),""))</f>
        <v>#N/A</v>
      </c>
      <c r="F4993">
        <v>3</v>
      </c>
      <c r="G4993" t="s">
        <v>48</v>
      </c>
      <c r="H4993" t="s">
        <v>29</v>
      </c>
      <c r="I4993" t="s">
        <v>51</v>
      </c>
    </row>
    <row r="4994" spans="4:114" hidden="1" x14ac:dyDescent="0.25">
      <c r="D4994" s="2" t="e">
        <f>IF(E4994="","",CONCATENATE(H4994,".",COUNTIF($E$1:E4993,E4994)+1))</f>
        <v>#N/A</v>
      </c>
      <c r="E4994" s="2" t="e">
        <f>IF(I4994="","",IF(I4994=INFORME!$C$22,CONCATENATE(H4994,".",I4994,".",G4994),""))</f>
        <v>#N/A</v>
      </c>
      <c r="F4994">
        <v>3</v>
      </c>
      <c r="G4994" t="s">
        <v>48</v>
      </c>
      <c r="H4994" t="s">
        <v>29</v>
      </c>
      <c r="I4994" t="s">
        <v>51</v>
      </c>
    </row>
    <row r="4995" spans="4:114" hidden="1" x14ac:dyDescent="0.25">
      <c r="D4995" s="2" t="e">
        <f>IF(E4995="","",CONCATENATE(H4995,".",COUNTIF($E$1:E4994,E4995)+1))</f>
        <v>#N/A</v>
      </c>
      <c r="E4995" s="2" t="e">
        <f>IF(I4995="","",IF(I4995=INFORME!$C$22,CONCATENATE(H4995,".",I4995,".",G4995),""))</f>
        <v>#N/A</v>
      </c>
      <c r="F4995">
        <v>3</v>
      </c>
      <c r="G4995" t="s">
        <v>48</v>
      </c>
      <c r="H4995" t="s">
        <v>29</v>
      </c>
      <c r="I4995" t="s">
        <v>51</v>
      </c>
    </row>
    <row r="4996" spans="4:114" hidden="1" x14ac:dyDescent="0.25">
      <c r="D4996" s="2" t="e">
        <f>IF(E4996="","",CONCATENATE(H4996,".",COUNTIF($E$1:E4995,E4996)+1))</f>
        <v>#N/A</v>
      </c>
      <c r="E4996" s="2" t="e">
        <f>IF(I4996="","",IF(I4996=INFORME!$C$22,CONCATENATE(H4996,".",I4996,".",G4996),""))</f>
        <v>#N/A</v>
      </c>
      <c r="F4996">
        <v>3</v>
      </c>
      <c r="G4996" t="s">
        <v>48</v>
      </c>
      <c r="H4996" t="s">
        <v>29</v>
      </c>
      <c r="I4996" t="s">
        <v>51</v>
      </c>
    </row>
    <row r="4997" spans="4:114" hidden="1" x14ac:dyDescent="0.25">
      <c r="D4997" s="2" t="e">
        <f>IF(E4997="","",CONCATENATE(H4997,".",COUNTIF($E$1:E4996,E4997)+1))</f>
        <v>#N/A</v>
      </c>
      <c r="E4997" s="2" t="e">
        <f>IF(I4997="","",IF(I4997=INFORME!$C$22,CONCATENATE(H4997,".",I4997,".",G4997),""))</f>
        <v>#N/A</v>
      </c>
      <c r="F4997">
        <v>3</v>
      </c>
      <c r="G4997" t="s">
        <v>48</v>
      </c>
      <c r="H4997" t="s">
        <v>29</v>
      </c>
      <c r="I4997" t="s">
        <v>51</v>
      </c>
    </row>
    <row r="4998" spans="4:114" hidden="1" x14ac:dyDescent="0.25">
      <c r="D4998" s="2" t="e">
        <f>IF(E4998="","",CONCATENATE(H4998,".",COUNTIF($E$1:E4997,E4998)+1))</f>
        <v>#N/A</v>
      </c>
      <c r="E4998" s="2" t="e">
        <f>IF(I4998="","",IF(I4998=INFORME!$C$22,CONCATENATE(H4998,".",I4998,".",G4998),""))</f>
        <v>#N/A</v>
      </c>
      <c r="F4998">
        <v>3</v>
      </c>
      <c r="G4998" t="s">
        <v>48</v>
      </c>
      <c r="H4998" t="s">
        <v>29</v>
      </c>
      <c r="I4998" t="s">
        <v>51</v>
      </c>
    </row>
    <row r="4999" spans="4:114" hidden="1" x14ac:dyDescent="0.25">
      <c r="D4999" s="2" t="e">
        <f>IF(E4999="","",CONCATENATE(H4999,".",COUNTIF($E$1:E4998,E4999)+1))</f>
        <v>#N/A</v>
      </c>
      <c r="E4999" s="2" t="e">
        <f>IF(I4999="","",IF(I4999=INFORME!$C$22,CONCATENATE(H4999,".",I4999,".",G4999),""))</f>
        <v>#N/A</v>
      </c>
      <c r="F4999">
        <v>3</v>
      </c>
      <c r="G4999" t="s">
        <v>48</v>
      </c>
      <c r="H4999" t="s">
        <v>29</v>
      </c>
      <c r="I4999" t="s">
        <v>51</v>
      </c>
    </row>
    <row r="5000" spans="4:114" hidden="1" x14ac:dyDescent="0.25">
      <c r="D5000" s="2" t="e">
        <f>IF(E5000="","",CONCATENATE(H5000,".",COUNTIF($E$1:E4999,E5000)+1))</f>
        <v>#N/A</v>
      </c>
      <c r="E5000" s="2" t="e">
        <f>IF(I5000="","",IF(I5000=INFORME!$C$22,CONCATENATE(H5000,".",I5000,".",G5000),""))</f>
        <v>#N/A</v>
      </c>
      <c r="F5000">
        <v>3</v>
      </c>
      <c r="G5000" t="s">
        <v>48</v>
      </c>
      <c r="H5000" t="s">
        <v>29</v>
      </c>
      <c r="I5000" t="s">
        <v>51</v>
      </c>
    </row>
    <row r="5001" spans="4:114" hidden="1" x14ac:dyDescent="0.25">
      <c r="D5001" s="2" t="e">
        <f>IF(E5001="","",CONCATENATE(H5001,".",COUNTIF($E$1:E5000,E5001)+1))</f>
        <v>#N/A</v>
      </c>
      <c r="E5001" s="2" t="e">
        <f>IF(I5001="","",IF(I5001=INFORME!$C$22,CONCATENATE(H5001,".",I5001,".",G5001),""))</f>
        <v>#N/A</v>
      </c>
      <c r="F5001">
        <v>3</v>
      </c>
      <c r="G5001" t="s">
        <v>48</v>
      </c>
      <c r="H5001" t="s">
        <v>29</v>
      </c>
      <c r="I5001" t="s">
        <v>51</v>
      </c>
    </row>
    <row r="5002" spans="4:114" hidden="1" x14ac:dyDescent="0.25">
      <c r="D5002" s="2" t="e">
        <f>IF(E5002="","",CONCATENATE(H5002,".",COUNTIF($E$1:E5001,E5002)+1))</f>
        <v>#N/A</v>
      </c>
      <c r="E5002" s="2" t="e">
        <f>IF(I5002="","",IF(I5002=INFORME!$C$22,CONCATENATE(H5002,".",I5002,".",G5002),""))</f>
        <v>#N/A</v>
      </c>
      <c r="F5002">
        <v>4</v>
      </c>
      <c r="G5002" t="s">
        <v>53</v>
      </c>
      <c r="H5002" t="s">
        <v>29</v>
      </c>
      <c r="I5002" t="s">
        <v>55</v>
      </c>
      <c r="N5002" t="s">
        <v>11</v>
      </c>
      <c r="O5002" t="s">
        <v>11</v>
      </c>
      <c r="P5002" t="s">
        <v>12</v>
      </c>
      <c r="Q5002" t="s">
        <v>11</v>
      </c>
      <c r="DF5002" t="s">
        <v>2300</v>
      </c>
      <c r="DG5002" t="s">
        <v>2298</v>
      </c>
      <c r="DH5002" t="s">
        <v>2299</v>
      </c>
      <c r="DI5002" t="s">
        <v>2686</v>
      </c>
      <c r="DJ5002" t="s">
        <v>2688</v>
      </c>
    </row>
    <row r="5003" spans="4:114" hidden="1" x14ac:dyDescent="0.25">
      <c r="D5003" s="2" t="e">
        <f>IF(E5003="","",CONCATENATE(H5003,".",COUNTIF($E$1:E5002,E5003)+1))</f>
        <v>#N/A</v>
      </c>
      <c r="E5003" s="2" t="e">
        <f>IF(I5003="","",IF(I5003=INFORME!$C$22,CONCATENATE(H5003,".",I5003,".",G5003),""))</f>
        <v>#N/A</v>
      </c>
      <c r="F5003">
        <v>4</v>
      </c>
      <c r="G5003" t="s">
        <v>53</v>
      </c>
      <c r="H5003" t="s">
        <v>29</v>
      </c>
      <c r="I5003" t="s">
        <v>55</v>
      </c>
      <c r="N5003" t="s">
        <v>11</v>
      </c>
      <c r="O5003" t="s">
        <v>11</v>
      </c>
      <c r="P5003" t="s">
        <v>11</v>
      </c>
      <c r="Q5003" t="s">
        <v>11</v>
      </c>
      <c r="R5003" t="s">
        <v>11</v>
      </c>
    </row>
    <row r="5004" spans="4:114" hidden="1" x14ac:dyDescent="0.25">
      <c r="D5004" s="2" t="e">
        <f>IF(E5004="","",CONCATENATE(H5004,".",COUNTIF($E$1:E5003,E5004)+1))</f>
        <v>#N/A</v>
      </c>
      <c r="E5004" s="2" t="e">
        <f>IF(I5004="","",IF(I5004=INFORME!$C$22,CONCATENATE(H5004,".",I5004,".",G5004),""))</f>
        <v>#N/A</v>
      </c>
      <c r="F5004">
        <v>4</v>
      </c>
      <c r="G5004" t="s">
        <v>53</v>
      </c>
      <c r="H5004" t="s">
        <v>29</v>
      </c>
      <c r="I5004" t="s">
        <v>55</v>
      </c>
      <c r="N5004" t="s">
        <v>11</v>
      </c>
      <c r="O5004" t="s">
        <v>11</v>
      </c>
      <c r="P5004" t="s">
        <v>11</v>
      </c>
      <c r="Q5004" t="s">
        <v>11</v>
      </c>
    </row>
    <row r="5005" spans="4:114" hidden="1" x14ac:dyDescent="0.25">
      <c r="D5005" s="2" t="e">
        <f>IF(E5005="","",CONCATENATE(H5005,".",COUNTIF($E$1:E5004,E5005)+1))</f>
        <v>#N/A</v>
      </c>
      <c r="E5005" s="2" t="e">
        <f>IF(I5005="","",IF(I5005=INFORME!$C$22,CONCATENATE(H5005,".",I5005,".",G5005),""))</f>
        <v>#N/A</v>
      </c>
      <c r="F5005">
        <v>4</v>
      </c>
      <c r="G5005" t="s">
        <v>53</v>
      </c>
      <c r="H5005" t="s">
        <v>29</v>
      </c>
      <c r="I5005" t="s">
        <v>55</v>
      </c>
      <c r="N5005" t="s">
        <v>11</v>
      </c>
      <c r="O5005" t="s">
        <v>11</v>
      </c>
      <c r="P5005" t="s">
        <v>11</v>
      </c>
      <c r="R5005" t="s">
        <v>12</v>
      </c>
    </row>
    <row r="5006" spans="4:114" hidden="1" x14ac:dyDescent="0.25">
      <c r="D5006" s="2" t="e">
        <f>IF(E5006="","",CONCATENATE(H5006,".",COUNTIF($E$1:E5005,E5006)+1))</f>
        <v>#N/A</v>
      </c>
      <c r="E5006" s="2" t="e">
        <f>IF(I5006="","",IF(I5006=INFORME!$C$22,CONCATENATE(H5006,".",I5006,".",G5006),""))</f>
        <v>#N/A</v>
      </c>
      <c r="F5006">
        <v>4</v>
      </c>
      <c r="G5006" t="s">
        <v>53</v>
      </c>
      <c r="H5006" t="s">
        <v>29</v>
      </c>
      <c r="I5006" t="s">
        <v>55</v>
      </c>
      <c r="N5006" t="s">
        <v>12</v>
      </c>
      <c r="O5006" t="s">
        <v>12</v>
      </c>
      <c r="P5006" t="s">
        <v>11</v>
      </c>
      <c r="Q5006" t="s">
        <v>12</v>
      </c>
      <c r="R5006" t="s">
        <v>7</v>
      </c>
    </row>
    <row r="5007" spans="4:114" hidden="1" x14ac:dyDescent="0.25">
      <c r="D5007" s="2" t="e">
        <f>IF(E5007="","",CONCATENATE(H5007,".",COUNTIF($E$1:E5006,E5007)+1))</f>
        <v>#N/A</v>
      </c>
      <c r="E5007" s="2" t="e">
        <f>IF(I5007="","",IF(I5007=INFORME!$C$22,CONCATENATE(H5007,".",I5007,".",G5007),""))</f>
        <v>#N/A</v>
      </c>
      <c r="F5007">
        <v>4</v>
      </c>
      <c r="G5007" t="s">
        <v>53</v>
      </c>
      <c r="H5007" t="s">
        <v>29</v>
      </c>
      <c r="I5007" t="s">
        <v>55</v>
      </c>
      <c r="N5007" t="s">
        <v>12</v>
      </c>
      <c r="O5007" t="s">
        <v>13</v>
      </c>
      <c r="P5007" t="s">
        <v>12</v>
      </c>
      <c r="Q5007" t="s">
        <v>12</v>
      </c>
    </row>
    <row r="5008" spans="4:114" hidden="1" x14ac:dyDescent="0.25">
      <c r="D5008" s="2" t="e">
        <f>IF(E5008="","",CONCATENATE(H5008,".",COUNTIF($E$1:E5007,E5008)+1))</f>
        <v>#N/A</v>
      </c>
      <c r="E5008" s="2" t="e">
        <f>IF(I5008="","",IF(I5008=INFORME!$C$22,CONCATENATE(H5008,".",I5008,".",G5008),""))</f>
        <v>#N/A</v>
      </c>
      <c r="F5008">
        <v>4</v>
      </c>
      <c r="G5008" t="s">
        <v>53</v>
      </c>
      <c r="H5008" t="s">
        <v>29</v>
      </c>
      <c r="I5008" t="s">
        <v>55</v>
      </c>
      <c r="N5008" t="s">
        <v>12</v>
      </c>
      <c r="O5008" t="s">
        <v>11</v>
      </c>
      <c r="P5008" t="s">
        <v>12</v>
      </c>
      <c r="Q5008" t="s">
        <v>11</v>
      </c>
    </row>
    <row r="5009" spans="4:18" hidden="1" x14ac:dyDescent="0.25">
      <c r="D5009" s="2" t="e">
        <f>IF(E5009="","",CONCATENATE(H5009,".",COUNTIF($E$1:E5008,E5009)+1))</f>
        <v>#N/A</v>
      </c>
      <c r="E5009" s="2" t="e">
        <f>IF(I5009="","",IF(I5009=INFORME!$C$22,CONCATENATE(H5009,".",I5009,".",G5009),""))</f>
        <v>#N/A</v>
      </c>
      <c r="F5009">
        <v>4</v>
      </c>
      <c r="G5009" t="s">
        <v>53</v>
      </c>
      <c r="H5009" t="s">
        <v>29</v>
      </c>
      <c r="I5009" t="s">
        <v>55</v>
      </c>
      <c r="N5009" t="s">
        <v>12</v>
      </c>
      <c r="O5009" t="s">
        <v>11</v>
      </c>
      <c r="P5009" t="s">
        <v>11</v>
      </c>
    </row>
    <row r="5010" spans="4:18" hidden="1" x14ac:dyDescent="0.25">
      <c r="D5010" s="2" t="e">
        <f>IF(E5010="","",CONCATENATE(H5010,".",COUNTIF($E$1:E5009,E5010)+1))</f>
        <v>#N/A</v>
      </c>
      <c r="E5010" s="2" t="e">
        <f>IF(I5010="","",IF(I5010=INFORME!$C$22,CONCATENATE(H5010,".",I5010,".",G5010),""))</f>
        <v>#N/A</v>
      </c>
      <c r="F5010">
        <v>4</v>
      </c>
      <c r="G5010" t="s">
        <v>53</v>
      </c>
      <c r="H5010" t="s">
        <v>29</v>
      </c>
      <c r="I5010" t="s">
        <v>55</v>
      </c>
      <c r="N5010" t="s">
        <v>12</v>
      </c>
      <c r="O5010" t="s">
        <v>12</v>
      </c>
      <c r="P5010" t="s">
        <v>11</v>
      </c>
    </row>
    <row r="5011" spans="4:18" hidden="1" x14ac:dyDescent="0.25">
      <c r="D5011" s="2" t="e">
        <f>IF(E5011="","",CONCATENATE(H5011,".",COUNTIF($E$1:E5010,E5011)+1))</f>
        <v>#N/A</v>
      </c>
      <c r="E5011" s="2" t="e">
        <f>IF(I5011="","",IF(I5011=INFORME!$C$22,CONCATENATE(H5011,".",I5011,".",G5011),""))</f>
        <v>#N/A</v>
      </c>
      <c r="F5011">
        <v>4</v>
      </c>
      <c r="G5011" t="s">
        <v>53</v>
      </c>
      <c r="H5011" t="s">
        <v>29</v>
      </c>
      <c r="I5011" t="s">
        <v>55</v>
      </c>
      <c r="N5011" t="s">
        <v>12</v>
      </c>
      <c r="O5011" t="s">
        <v>12</v>
      </c>
      <c r="P5011" t="s">
        <v>12</v>
      </c>
      <c r="R5011" t="s">
        <v>12</v>
      </c>
    </row>
    <row r="5012" spans="4:18" hidden="1" x14ac:dyDescent="0.25">
      <c r="D5012" s="2" t="e">
        <f>IF(E5012="","",CONCATENATE(H5012,".",COUNTIF($E$1:E5011,E5012)+1))</f>
        <v>#N/A</v>
      </c>
      <c r="E5012" s="2" t="e">
        <f>IF(I5012="","",IF(I5012=INFORME!$C$22,CONCATENATE(H5012,".",I5012,".",G5012),""))</f>
        <v>#N/A</v>
      </c>
      <c r="F5012">
        <v>4</v>
      </c>
      <c r="G5012" t="s">
        <v>53</v>
      </c>
      <c r="H5012" t="s">
        <v>29</v>
      </c>
      <c r="I5012" t="s">
        <v>55</v>
      </c>
      <c r="N5012" t="s">
        <v>13</v>
      </c>
      <c r="O5012" t="s">
        <v>12</v>
      </c>
      <c r="P5012" t="s">
        <v>11</v>
      </c>
    </row>
    <row r="5013" spans="4:18" hidden="1" x14ac:dyDescent="0.25">
      <c r="D5013" s="2" t="e">
        <f>IF(E5013="","",CONCATENATE(H5013,".",COUNTIF($E$1:E5012,E5013)+1))</f>
        <v>#N/A</v>
      </c>
      <c r="E5013" s="2" t="e">
        <f>IF(I5013="","",IF(I5013=INFORME!$C$22,CONCATENATE(H5013,".",I5013,".",G5013),""))</f>
        <v>#N/A</v>
      </c>
      <c r="F5013">
        <v>4</v>
      </c>
      <c r="G5013" t="s">
        <v>53</v>
      </c>
      <c r="H5013" t="s">
        <v>29</v>
      </c>
      <c r="I5013" t="s">
        <v>55</v>
      </c>
      <c r="M5013" t="s">
        <v>123</v>
      </c>
      <c r="N5013" t="s">
        <v>12</v>
      </c>
      <c r="O5013" t="s">
        <v>11</v>
      </c>
      <c r="P5013" t="s">
        <v>12</v>
      </c>
      <c r="Q5013" t="s">
        <v>11</v>
      </c>
      <c r="R5013" t="s">
        <v>7</v>
      </c>
    </row>
    <row r="5014" spans="4:18" hidden="1" x14ac:dyDescent="0.25">
      <c r="D5014" s="2" t="e">
        <f>IF(E5014="","",CONCATENATE(H5014,".",COUNTIF($E$1:E5013,E5014)+1))</f>
        <v>#N/A</v>
      </c>
      <c r="E5014" s="2" t="e">
        <f>IF(I5014="","",IF(I5014=INFORME!$C$22,CONCATENATE(H5014,".",I5014,".",G5014),""))</f>
        <v>#N/A</v>
      </c>
      <c r="F5014">
        <v>4</v>
      </c>
      <c r="G5014" t="s">
        <v>53</v>
      </c>
      <c r="H5014" t="s">
        <v>29</v>
      </c>
      <c r="I5014" t="s">
        <v>55</v>
      </c>
      <c r="N5014" t="s">
        <v>12</v>
      </c>
      <c r="O5014" t="s">
        <v>12</v>
      </c>
      <c r="P5014" t="s">
        <v>11</v>
      </c>
      <c r="Q5014" t="s">
        <v>11</v>
      </c>
    </row>
    <row r="5015" spans="4:18" hidden="1" x14ac:dyDescent="0.25">
      <c r="D5015" s="2" t="e">
        <f>IF(E5015="","",CONCATENATE(H5015,".",COUNTIF($E$1:E5014,E5015)+1))</f>
        <v>#N/A</v>
      </c>
      <c r="E5015" s="2" t="e">
        <f>IF(I5015="","",IF(I5015=INFORME!$C$22,CONCATENATE(H5015,".",I5015,".",G5015),""))</f>
        <v>#N/A</v>
      </c>
      <c r="F5015">
        <v>4</v>
      </c>
      <c r="G5015" t="s">
        <v>53</v>
      </c>
      <c r="H5015" t="s">
        <v>29</v>
      </c>
      <c r="I5015" t="s">
        <v>55</v>
      </c>
      <c r="N5015" t="s">
        <v>11</v>
      </c>
      <c r="O5015" t="s">
        <v>12</v>
      </c>
      <c r="P5015" t="s">
        <v>11</v>
      </c>
      <c r="Q5015" t="s">
        <v>11</v>
      </c>
    </row>
    <row r="5016" spans="4:18" hidden="1" x14ac:dyDescent="0.25">
      <c r="D5016" s="2" t="e">
        <f>IF(E5016="","",CONCATENATE(H5016,".",COUNTIF($E$1:E5015,E5016)+1))</f>
        <v>#N/A</v>
      </c>
      <c r="E5016" s="2" t="e">
        <f>IF(I5016="","",IF(I5016=INFORME!$C$22,CONCATENATE(H5016,".",I5016,".",G5016),""))</f>
        <v>#N/A</v>
      </c>
      <c r="F5016">
        <v>4</v>
      </c>
      <c r="G5016" t="s">
        <v>53</v>
      </c>
      <c r="H5016" t="s">
        <v>29</v>
      </c>
      <c r="I5016" t="s">
        <v>55</v>
      </c>
      <c r="N5016" t="s">
        <v>12</v>
      </c>
      <c r="O5016" t="s">
        <v>12</v>
      </c>
      <c r="P5016" t="s">
        <v>11</v>
      </c>
      <c r="Q5016" t="s">
        <v>11</v>
      </c>
    </row>
    <row r="5017" spans="4:18" hidden="1" x14ac:dyDescent="0.25">
      <c r="D5017" s="2" t="e">
        <f>IF(E5017="","",CONCATENATE(H5017,".",COUNTIF($E$1:E5016,E5017)+1))</f>
        <v>#N/A</v>
      </c>
      <c r="E5017" s="2" t="e">
        <f>IF(I5017="","",IF(I5017=INFORME!$C$22,CONCATENATE(H5017,".",I5017,".",G5017),""))</f>
        <v>#N/A</v>
      </c>
      <c r="F5017">
        <v>4</v>
      </c>
      <c r="G5017" t="s">
        <v>53</v>
      </c>
      <c r="H5017" t="s">
        <v>29</v>
      </c>
      <c r="I5017" t="s">
        <v>55</v>
      </c>
      <c r="N5017" t="s">
        <v>12</v>
      </c>
      <c r="O5017" t="s">
        <v>11</v>
      </c>
      <c r="P5017" t="s">
        <v>12</v>
      </c>
      <c r="Q5017" t="s">
        <v>11</v>
      </c>
    </row>
    <row r="5018" spans="4:18" hidden="1" x14ac:dyDescent="0.25">
      <c r="D5018" s="2" t="e">
        <f>IF(E5018="","",CONCATENATE(H5018,".",COUNTIF($E$1:E5017,E5018)+1))</f>
        <v>#N/A</v>
      </c>
      <c r="E5018" s="2" t="e">
        <f>IF(I5018="","",IF(I5018=INFORME!$C$22,CONCATENATE(H5018,".",I5018,".",G5018),""))</f>
        <v>#N/A</v>
      </c>
      <c r="F5018">
        <v>4</v>
      </c>
      <c r="G5018" t="s">
        <v>53</v>
      </c>
      <c r="H5018" t="s">
        <v>29</v>
      </c>
      <c r="I5018" t="s">
        <v>55</v>
      </c>
      <c r="N5018" t="s">
        <v>12</v>
      </c>
      <c r="O5018" t="s">
        <v>12</v>
      </c>
      <c r="P5018" t="s">
        <v>12</v>
      </c>
      <c r="Q5018" t="s">
        <v>12</v>
      </c>
    </row>
    <row r="5019" spans="4:18" hidden="1" x14ac:dyDescent="0.25">
      <c r="D5019" s="2" t="e">
        <f>IF(E5019="","",CONCATENATE(H5019,".",COUNTIF($E$1:E5018,E5019)+1))</f>
        <v>#N/A</v>
      </c>
      <c r="E5019" s="2" t="e">
        <f>IF(I5019="","",IF(I5019=INFORME!$C$22,CONCATENATE(H5019,".",I5019,".",G5019),""))</f>
        <v>#N/A</v>
      </c>
      <c r="F5019">
        <v>4</v>
      </c>
      <c r="G5019" t="s">
        <v>53</v>
      </c>
      <c r="H5019" t="s">
        <v>29</v>
      </c>
      <c r="I5019" t="s">
        <v>55</v>
      </c>
      <c r="M5019" t="s">
        <v>123</v>
      </c>
      <c r="N5019" t="s">
        <v>11</v>
      </c>
      <c r="O5019" t="s">
        <v>11</v>
      </c>
      <c r="P5019" t="s">
        <v>11</v>
      </c>
      <c r="Q5019" t="s">
        <v>11</v>
      </c>
    </row>
    <row r="5020" spans="4:18" hidden="1" x14ac:dyDescent="0.25">
      <c r="D5020" s="2" t="e">
        <f>IF(E5020="","",CONCATENATE(H5020,".",COUNTIF($E$1:E5019,E5020)+1))</f>
        <v>#N/A</v>
      </c>
      <c r="E5020" s="2" t="e">
        <f>IF(I5020="","",IF(I5020=INFORME!$C$22,CONCATENATE(H5020,".",I5020,".",G5020),""))</f>
        <v>#N/A</v>
      </c>
      <c r="F5020">
        <v>4</v>
      </c>
      <c r="G5020" t="s">
        <v>53</v>
      </c>
      <c r="H5020" t="s">
        <v>29</v>
      </c>
      <c r="I5020" t="s">
        <v>55</v>
      </c>
      <c r="N5020" t="s">
        <v>11</v>
      </c>
      <c r="O5020" t="s">
        <v>12</v>
      </c>
      <c r="P5020" t="s">
        <v>11</v>
      </c>
      <c r="Q5020" t="s">
        <v>11</v>
      </c>
      <c r="R5020" t="s">
        <v>12</v>
      </c>
    </row>
    <row r="5021" spans="4:18" hidden="1" x14ac:dyDescent="0.25">
      <c r="D5021" s="2" t="e">
        <f>IF(E5021="","",CONCATENATE(H5021,".",COUNTIF($E$1:E5020,E5021)+1))</f>
        <v>#N/A</v>
      </c>
      <c r="E5021" s="2" t="e">
        <f>IF(I5021="","",IF(I5021=INFORME!$C$22,CONCATENATE(H5021,".",I5021,".",G5021),""))</f>
        <v>#N/A</v>
      </c>
      <c r="F5021">
        <v>4</v>
      </c>
      <c r="G5021" t="s">
        <v>53</v>
      </c>
      <c r="H5021" t="s">
        <v>29</v>
      </c>
      <c r="I5021" t="s">
        <v>55</v>
      </c>
      <c r="N5021" t="s">
        <v>11</v>
      </c>
      <c r="O5021" t="s">
        <v>12</v>
      </c>
      <c r="P5021" t="s">
        <v>12</v>
      </c>
    </row>
    <row r="5022" spans="4:18" hidden="1" x14ac:dyDescent="0.25">
      <c r="D5022" s="2" t="e">
        <f>IF(E5022="","",CONCATENATE(H5022,".",COUNTIF($E$1:E5021,E5022)+1))</f>
        <v>#N/A</v>
      </c>
      <c r="E5022" s="2" t="e">
        <f>IF(I5022="","",IF(I5022=INFORME!$C$22,CONCATENATE(H5022,".",I5022,".",G5022),""))</f>
        <v>#N/A</v>
      </c>
      <c r="F5022">
        <v>4</v>
      </c>
      <c r="G5022" t="s">
        <v>53</v>
      </c>
      <c r="H5022" t="s">
        <v>29</v>
      </c>
      <c r="I5022" t="s">
        <v>55</v>
      </c>
      <c r="N5022" t="s">
        <v>11</v>
      </c>
      <c r="O5022" t="s">
        <v>11</v>
      </c>
      <c r="P5022" t="s">
        <v>11</v>
      </c>
      <c r="Q5022" t="s">
        <v>12</v>
      </c>
    </row>
    <row r="5023" spans="4:18" hidden="1" x14ac:dyDescent="0.25">
      <c r="D5023" s="2" t="e">
        <f>IF(E5023="","",CONCATENATE(H5023,".",COUNTIF($E$1:E5022,E5023)+1))</f>
        <v>#N/A</v>
      </c>
      <c r="E5023" s="2" t="e">
        <f>IF(I5023="","",IF(I5023=INFORME!$C$22,CONCATENATE(H5023,".",I5023,".",G5023),""))</f>
        <v>#N/A</v>
      </c>
      <c r="F5023">
        <v>4</v>
      </c>
      <c r="G5023" t="s">
        <v>53</v>
      </c>
      <c r="H5023" t="s">
        <v>29</v>
      </c>
      <c r="I5023" t="s">
        <v>55</v>
      </c>
      <c r="N5023" t="s">
        <v>12</v>
      </c>
      <c r="O5023" t="s">
        <v>11</v>
      </c>
      <c r="P5023" t="s">
        <v>11</v>
      </c>
      <c r="Q5023" t="s">
        <v>12</v>
      </c>
      <c r="R5023" t="s">
        <v>12</v>
      </c>
    </row>
    <row r="5024" spans="4:18" hidden="1" x14ac:dyDescent="0.25">
      <c r="D5024" s="2" t="e">
        <f>IF(E5024="","",CONCATENATE(H5024,".",COUNTIF($E$1:E5023,E5024)+1))</f>
        <v>#N/A</v>
      </c>
      <c r="E5024" s="2" t="e">
        <f>IF(I5024="","",IF(I5024=INFORME!$C$22,CONCATENATE(H5024,".",I5024,".",G5024),""))</f>
        <v>#N/A</v>
      </c>
      <c r="F5024">
        <v>4</v>
      </c>
      <c r="G5024" t="s">
        <v>53</v>
      </c>
      <c r="H5024" t="s">
        <v>29</v>
      </c>
      <c r="I5024" t="s">
        <v>55</v>
      </c>
      <c r="N5024" t="s">
        <v>12</v>
      </c>
      <c r="O5024" t="s">
        <v>11</v>
      </c>
      <c r="P5024" t="s">
        <v>11</v>
      </c>
      <c r="Q5024" t="s">
        <v>11</v>
      </c>
      <c r="R5024" t="s">
        <v>13</v>
      </c>
    </row>
    <row r="5025" spans="4:18" hidden="1" x14ac:dyDescent="0.25">
      <c r="D5025" s="2" t="e">
        <f>IF(E5025="","",CONCATENATE(H5025,".",COUNTIF($E$1:E5024,E5025)+1))</f>
        <v>#N/A</v>
      </c>
      <c r="E5025" s="2" t="e">
        <f>IF(I5025="","",IF(I5025=INFORME!$C$22,CONCATENATE(H5025,".",I5025,".",G5025),""))</f>
        <v>#N/A</v>
      </c>
      <c r="F5025">
        <v>4</v>
      </c>
      <c r="G5025" t="s">
        <v>53</v>
      </c>
      <c r="H5025" t="s">
        <v>29</v>
      </c>
      <c r="I5025" t="s">
        <v>55</v>
      </c>
      <c r="N5025" t="s">
        <v>13</v>
      </c>
      <c r="O5025" t="s">
        <v>13</v>
      </c>
      <c r="P5025" t="s">
        <v>12</v>
      </c>
      <c r="R5025" t="s">
        <v>7</v>
      </c>
    </row>
    <row r="5026" spans="4:18" hidden="1" x14ac:dyDescent="0.25">
      <c r="D5026" s="2" t="e">
        <f>IF(E5026="","",CONCATENATE(H5026,".",COUNTIF($E$1:E5025,E5026)+1))</f>
        <v>#N/A</v>
      </c>
      <c r="E5026" s="2" t="e">
        <f>IF(I5026="","",IF(I5026=INFORME!$C$22,CONCATENATE(H5026,".",I5026,".",G5026),""))</f>
        <v>#N/A</v>
      </c>
      <c r="F5026">
        <v>4</v>
      </c>
      <c r="G5026" t="s">
        <v>53</v>
      </c>
      <c r="H5026" t="s">
        <v>29</v>
      </c>
      <c r="I5026" t="s">
        <v>55</v>
      </c>
      <c r="N5026" t="s">
        <v>13</v>
      </c>
      <c r="O5026" t="s">
        <v>7</v>
      </c>
      <c r="P5026" t="s">
        <v>7</v>
      </c>
      <c r="R5026" t="s">
        <v>13</v>
      </c>
    </row>
    <row r="5027" spans="4:18" hidden="1" x14ac:dyDescent="0.25">
      <c r="D5027" s="2" t="e">
        <f>IF(E5027="","",CONCATENATE(H5027,".",COUNTIF($E$1:E5026,E5027)+1))</f>
        <v>#N/A</v>
      </c>
      <c r="E5027" s="2" t="e">
        <f>IF(I5027="","",IF(I5027=INFORME!$C$22,CONCATENATE(H5027,".",I5027,".",G5027),""))</f>
        <v>#N/A</v>
      </c>
      <c r="F5027">
        <v>4</v>
      </c>
      <c r="G5027" t="s">
        <v>53</v>
      </c>
      <c r="H5027" t="s">
        <v>29</v>
      </c>
      <c r="I5027" t="s">
        <v>55</v>
      </c>
      <c r="N5027" t="s">
        <v>11</v>
      </c>
      <c r="O5027" t="s">
        <v>12</v>
      </c>
      <c r="P5027" t="s">
        <v>12</v>
      </c>
      <c r="Q5027" t="s">
        <v>11</v>
      </c>
    </row>
    <row r="5028" spans="4:18" hidden="1" x14ac:dyDescent="0.25">
      <c r="D5028" s="2" t="e">
        <f>IF(E5028="","",CONCATENATE(H5028,".",COUNTIF($E$1:E5027,E5028)+1))</f>
        <v>#N/A</v>
      </c>
      <c r="E5028" s="2" t="e">
        <f>IF(I5028="","",IF(I5028=INFORME!$C$22,CONCATENATE(H5028,".",I5028,".",G5028),""))</f>
        <v>#N/A</v>
      </c>
      <c r="F5028">
        <v>4</v>
      </c>
      <c r="G5028" t="s">
        <v>53</v>
      </c>
      <c r="H5028" t="s">
        <v>29</v>
      </c>
      <c r="I5028" t="s">
        <v>55</v>
      </c>
      <c r="N5028" t="s">
        <v>12</v>
      </c>
      <c r="O5028" t="s">
        <v>11</v>
      </c>
      <c r="P5028" t="s">
        <v>12</v>
      </c>
      <c r="Q5028" t="s">
        <v>12</v>
      </c>
    </row>
    <row r="5029" spans="4:18" hidden="1" x14ac:dyDescent="0.25">
      <c r="D5029" s="2" t="e">
        <f>IF(E5029="","",CONCATENATE(H5029,".",COUNTIF($E$1:E5028,E5029)+1))</f>
        <v>#N/A</v>
      </c>
      <c r="E5029" s="2" t="e">
        <f>IF(I5029="","",IF(I5029=INFORME!$C$22,CONCATENATE(H5029,".",I5029,".",G5029),""))</f>
        <v>#N/A</v>
      </c>
      <c r="F5029">
        <v>4</v>
      </c>
      <c r="G5029" t="s">
        <v>53</v>
      </c>
      <c r="H5029" t="s">
        <v>29</v>
      </c>
      <c r="I5029" t="s">
        <v>55</v>
      </c>
      <c r="M5029" t="s">
        <v>123</v>
      </c>
      <c r="N5029" t="s">
        <v>13</v>
      </c>
      <c r="O5029" t="s">
        <v>7</v>
      </c>
      <c r="P5029" t="s">
        <v>7</v>
      </c>
      <c r="Q5029" t="s">
        <v>12</v>
      </c>
    </row>
    <row r="5030" spans="4:18" hidden="1" x14ac:dyDescent="0.25">
      <c r="D5030" s="2" t="e">
        <f>IF(E5030="","",CONCATENATE(H5030,".",COUNTIF($E$1:E5029,E5030)+1))</f>
        <v>#N/A</v>
      </c>
      <c r="E5030" s="2" t="e">
        <f>IF(I5030="","",IF(I5030=INFORME!$C$22,CONCATENATE(H5030,".",I5030,".",G5030),""))</f>
        <v>#N/A</v>
      </c>
      <c r="F5030">
        <v>4</v>
      </c>
      <c r="G5030" t="s">
        <v>53</v>
      </c>
      <c r="H5030" t="s">
        <v>29</v>
      </c>
      <c r="I5030" t="s">
        <v>55</v>
      </c>
      <c r="N5030" t="s">
        <v>11</v>
      </c>
      <c r="O5030" t="s">
        <v>11</v>
      </c>
      <c r="P5030" t="s">
        <v>11</v>
      </c>
      <c r="Q5030" t="s">
        <v>11</v>
      </c>
    </row>
    <row r="5031" spans="4:18" hidden="1" x14ac:dyDescent="0.25">
      <c r="D5031" s="2" t="e">
        <f>IF(E5031="","",CONCATENATE(H5031,".",COUNTIF($E$1:E5030,E5031)+1))</f>
        <v>#N/A</v>
      </c>
      <c r="E5031" s="2" t="e">
        <f>IF(I5031="","",IF(I5031=INFORME!$C$22,CONCATENATE(H5031,".",I5031,".",G5031),""))</f>
        <v>#N/A</v>
      </c>
      <c r="F5031">
        <v>4</v>
      </c>
      <c r="G5031" t="s">
        <v>53</v>
      </c>
      <c r="H5031" t="s">
        <v>29</v>
      </c>
      <c r="I5031" t="s">
        <v>55</v>
      </c>
      <c r="M5031" t="s">
        <v>123</v>
      </c>
      <c r="N5031" t="s">
        <v>13</v>
      </c>
      <c r="O5031" t="s">
        <v>13</v>
      </c>
      <c r="P5031" t="s">
        <v>12</v>
      </c>
      <c r="Q5031" t="s">
        <v>11</v>
      </c>
    </row>
    <row r="5032" spans="4:18" hidden="1" x14ac:dyDescent="0.25">
      <c r="D5032" s="2" t="e">
        <f>IF(E5032="","",CONCATENATE(H5032,".",COUNTIF($E$1:E5031,E5032)+1))</f>
        <v>#N/A</v>
      </c>
      <c r="E5032" s="2" t="e">
        <f>IF(I5032="","",IF(I5032=INFORME!$C$22,CONCATENATE(H5032,".",I5032,".",G5032),""))</f>
        <v>#N/A</v>
      </c>
      <c r="F5032">
        <v>4</v>
      </c>
      <c r="G5032" t="s">
        <v>53</v>
      </c>
      <c r="H5032" t="s">
        <v>29</v>
      </c>
      <c r="I5032" t="s">
        <v>55</v>
      </c>
      <c r="N5032" t="s">
        <v>12</v>
      </c>
      <c r="O5032" t="s">
        <v>13</v>
      </c>
      <c r="P5032" t="s">
        <v>11</v>
      </c>
      <c r="Q5032" t="s">
        <v>11</v>
      </c>
    </row>
    <row r="5033" spans="4:18" hidden="1" x14ac:dyDescent="0.25">
      <c r="D5033" s="2" t="e">
        <f>IF(E5033="","",CONCATENATE(H5033,".",COUNTIF($E$1:E5032,E5033)+1))</f>
        <v>#N/A</v>
      </c>
      <c r="E5033" s="2" t="e">
        <f>IF(I5033="","",IF(I5033=INFORME!$C$22,CONCATENATE(H5033,".",I5033,".",G5033),""))</f>
        <v>#N/A</v>
      </c>
      <c r="F5033">
        <v>4</v>
      </c>
      <c r="G5033" t="s">
        <v>53</v>
      </c>
      <c r="H5033" t="s">
        <v>29</v>
      </c>
      <c r="I5033" t="s">
        <v>55</v>
      </c>
      <c r="N5033" t="s">
        <v>12</v>
      </c>
      <c r="O5033" t="s">
        <v>12</v>
      </c>
      <c r="P5033" t="s">
        <v>11</v>
      </c>
      <c r="Q5033" t="s">
        <v>12</v>
      </c>
      <c r="R5033" t="s">
        <v>13</v>
      </c>
    </row>
    <row r="5034" spans="4:18" hidden="1" x14ac:dyDescent="0.25">
      <c r="D5034" s="2" t="e">
        <f>IF(E5034="","",CONCATENATE(H5034,".",COUNTIF($E$1:E5033,E5034)+1))</f>
        <v>#N/A</v>
      </c>
      <c r="E5034" s="2" t="e">
        <f>IF(I5034="","",IF(I5034=INFORME!$C$22,CONCATENATE(H5034,".",I5034,".",G5034),""))</f>
        <v>#N/A</v>
      </c>
      <c r="F5034">
        <v>4</v>
      </c>
      <c r="G5034" t="s">
        <v>53</v>
      </c>
      <c r="H5034" t="s">
        <v>29</v>
      </c>
      <c r="I5034" t="s">
        <v>55</v>
      </c>
      <c r="N5034" t="s">
        <v>11</v>
      </c>
      <c r="O5034" t="s">
        <v>13</v>
      </c>
      <c r="P5034" t="s">
        <v>12</v>
      </c>
      <c r="Q5034" t="s">
        <v>11</v>
      </c>
      <c r="R5034" t="s">
        <v>12</v>
      </c>
    </row>
    <row r="5035" spans="4:18" hidden="1" x14ac:dyDescent="0.25">
      <c r="D5035" s="2" t="e">
        <f>IF(E5035="","",CONCATENATE(H5035,".",COUNTIF($E$1:E5034,E5035)+1))</f>
        <v>#N/A</v>
      </c>
      <c r="E5035" s="2" t="e">
        <f>IF(I5035="","",IF(I5035=INFORME!$C$22,CONCATENATE(H5035,".",I5035,".",G5035),""))</f>
        <v>#N/A</v>
      </c>
      <c r="F5035">
        <v>4</v>
      </c>
      <c r="G5035" t="s">
        <v>53</v>
      </c>
      <c r="H5035" t="s">
        <v>29</v>
      </c>
      <c r="I5035" t="s">
        <v>55</v>
      </c>
      <c r="N5035" t="s">
        <v>11</v>
      </c>
      <c r="O5035" t="s">
        <v>11</v>
      </c>
      <c r="P5035" t="s">
        <v>12</v>
      </c>
      <c r="Q5035" t="s">
        <v>11</v>
      </c>
      <c r="R5035" t="s">
        <v>11</v>
      </c>
    </row>
    <row r="5036" spans="4:18" hidden="1" x14ac:dyDescent="0.25">
      <c r="D5036" s="2" t="e">
        <f>IF(E5036="","",CONCATENATE(H5036,".",COUNTIF($E$1:E5035,E5036)+1))</f>
        <v>#N/A</v>
      </c>
      <c r="E5036" s="2" t="e">
        <f>IF(I5036="","",IF(I5036=INFORME!$C$22,CONCATENATE(H5036,".",I5036,".",G5036),""))</f>
        <v>#N/A</v>
      </c>
      <c r="F5036">
        <v>4</v>
      </c>
      <c r="G5036" t="s">
        <v>53</v>
      </c>
      <c r="H5036" t="s">
        <v>29</v>
      </c>
      <c r="I5036" t="s">
        <v>55</v>
      </c>
      <c r="N5036" t="s">
        <v>12</v>
      </c>
      <c r="O5036" t="s">
        <v>13</v>
      </c>
      <c r="P5036" t="s">
        <v>12</v>
      </c>
      <c r="Q5036" t="s">
        <v>12</v>
      </c>
    </row>
    <row r="5037" spans="4:18" hidden="1" x14ac:dyDescent="0.25">
      <c r="D5037" s="2" t="e">
        <f>IF(E5037="","",CONCATENATE(H5037,".",COUNTIF($E$1:E5036,E5037)+1))</f>
        <v>#N/A</v>
      </c>
      <c r="E5037" s="2" t="e">
        <f>IF(I5037="","",IF(I5037=INFORME!$C$22,CONCATENATE(H5037,".",I5037,".",G5037),""))</f>
        <v>#N/A</v>
      </c>
      <c r="F5037">
        <v>4</v>
      </c>
      <c r="G5037" t="s">
        <v>53</v>
      </c>
      <c r="H5037" t="s">
        <v>29</v>
      </c>
      <c r="I5037" t="s">
        <v>55</v>
      </c>
      <c r="N5037" t="s">
        <v>12</v>
      </c>
      <c r="O5037" t="s">
        <v>12</v>
      </c>
      <c r="P5037" t="s">
        <v>12</v>
      </c>
      <c r="Q5037" t="s">
        <v>11</v>
      </c>
      <c r="R5037" t="s">
        <v>12</v>
      </c>
    </row>
    <row r="5038" spans="4:18" hidden="1" x14ac:dyDescent="0.25">
      <c r="D5038" s="2" t="e">
        <f>IF(E5038="","",CONCATENATE(H5038,".",COUNTIF($E$1:E5037,E5038)+1))</f>
        <v>#N/A</v>
      </c>
      <c r="E5038" s="2" t="e">
        <f>IF(I5038="","",IF(I5038=INFORME!$C$22,CONCATENATE(H5038,".",I5038,".",G5038),""))</f>
        <v>#N/A</v>
      </c>
      <c r="F5038">
        <v>4</v>
      </c>
      <c r="G5038" t="s">
        <v>53</v>
      </c>
      <c r="H5038" t="s">
        <v>29</v>
      </c>
      <c r="I5038" t="s">
        <v>55</v>
      </c>
    </row>
    <row r="5039" spans="4:18" hidden="1" x14ac:dyDescent="0.25">
      <c r="D5039" s="2" t="e">
        <f>IF(E5039="","",CONCATENATE(H5039,".",COUNTIF($E$1:E5038,E5039)+1))</f>
        <v>#N/A</v>
      </c>
      <c r="E5039" s="2" t="e">
        <f>IF(I5039="","",IF(I5039=INFORME!$C$22,CONCATENATE(H5039,".",I5039,".",G5039),""))</f>
        <v>#N/A</v>
      </c>
      <c r="F5039">
        <v>4</v>
      </c>
      <c r="G5039" t="s">
        <v>53</v>
      </c>
      <c r="H5039" t="s">
        <v>29</v>
      </c>
      <c r="I5039" t="s">
        <v>55</v>
      </c>
    </row>
    <row r="5040" spans="4:18" hidden="1" x14ac:dyDescent="0.25">
      <c r="D5040" s="2" t="e">
        <f>IF(E5040="","",CONCATENATE(H5040,".",COUNTIF($E$1:E5039,E5040)+1))</f>
        <v>#N/A</v>
      </c>
      <c r="E5040" s="2" t="e">
        <f>IF(I5040="","",IF(I5040=INFORME!$C$22,CONCATENATE(H5040,".",I5040,".",G5040),""))</f>
        <v>#N/A</v>
      </c>
      <c r="F5040">
        <v>4</v>
      </c>
      <c r="G5040" t="s">
        <v>53</v>
      </c>
      <c r="H5040" t="s">
        <v>29</v>
      </c>
      <c r="I5040" t="s">
        <v>55</v>
      </c>
    </row>
    <row r="5041" spans="4:9" hidden="1" x14ac:dyDescent="0.25">
      <c r="D5041" s="2" t="e">
        <f>IF(E5041="","",CONCATENATE(H5041,".",COUNTIF($E$1:E5040,E5041)+1))</f>
        <v>#N/A</v>
      </c>
      <c r="E5041" s="2" t="e">
        <f>IF(I5041="","",IF(I5041=INFORME!$C$22,CONCATENATE(H5041,".",I5041,".",G5041),""))</f>
        <v>#N/A</v>
      </c>
      <c r="F5041">
        <v>4</v>
      </c>
      <c r="G5041" t="s">
        <v>53</v>
      </c>
      <c r="H5041" t="s">
        <v>29</v>
      </c>
      <c r="I5041" t="s">
        <v>55</v>
      </c>
    </row>
    <row r="5042" spans="4:9" hidden="1" x14ac:dyDescent="0.25">
      <c r="D5042" s="2" t="e">
        <f>IF(E5042="","",CONCATENATE(H5042,".",COUNTIF($E$1:E5041,E5042)+1))</f>
        <v>#N/A</v>
      </c>
      <c r="E5042" s="2" t="e">
        <f>IF(I5042="","",IF(I5042=INFORME!$C$22,CONCATENATE(H5042,".",I5042,".",G5042),""))</f>
        <v>#N/A</v>
      </c>
      <c r="F5042">
        <v>4</v>
      </c>
      <c r="G5042" t="s">
        <v>53</v>
      </c>
      <c r="H5042" t="s">
        <v>29</v>
      </c>
      <c r="I5042" t="s">
        <v>55</v>
      </c>
    </row>
    <row r="5043" spans="4:9" hidden="1" x14ac:dyDescent="0.25">
      <c r="D5043" s="2" t="e">
        <f>IF(E5043="","",CONCATENATE(H5043,".",COUNTIF($E$1:E5042,E5043)+1))</f>
        <v>#N/A</v>
      </c>
      <c r="E5043" s="2" t="e">
        <f>IF(I5043="","",IF(I5043=INFORME!$C$22,CONCATENATE(H5043,".",I5043,".",G5043),""))</f>
        <v>#N/A</v>
      </c>
      <c r="F5043">
        <v>4</v>
      </c>
      <c r="G5043" t="s">
        <v>53</v>
      </c>
      <c r="H5043" t="s">
        <v>29</v>
      </c>
      <c r="I5043" t="s">
        <v>55</v>
      </c>
    </row>
    <row r="5044" spans="4:9" hidden="1" x14ac:dyDescent="0.25">
      <c r="D5044" s="2" t="e">
        <f>IF(E5044="","",CONCATENATE(H5044,".",COUNTIF($E$1:E5043,E5044)+1))</f>
        <v>#N/A</v>
      </c>
      <c r="E5044" s="2" t="e">
        <f>IF(I5044="","",IF(I5044=INFORME!$C$22,CONCATENATE(H5044,".",I5044,".",G5044),""))</f>
        <v>#N/A</v>
      </c>
      <c r="F5044">
        <v>4</v>
      </c>
      <c r="G5044" t="s">
        <v>53</v>
      </c>
      <c r="H5044" t="s">
        <v>29</v>
      </c>
      <c r="I5044" t="s">
        <v>55</v>
      </c>
    </row>
    <row r="5045" spans="4:9" hidden="1" x14ac:dyDescent="0.25">
      <c r="D5045" s="2" t="e">
        <f>IF(E5045="","",CONCATENATE(H5045,".",COUNTIF($E$1:E5044,E5045)+1))</f>
        <v>#N/A</v>
      </c>
      <c r="E5045" s="2" t="e">
        <f>IF(I5045="","",IF(I5045=INFORME!$C$22,CONCATENATE(H5045,".",I5045,".",G5045),""))</f>
        <v>#N/A</v>
      </c>
      <c r="F5045">
        <v>4</v>
      </c>
      <c r="G5045" t="s">
        <v>53</v>
      </c>
      <c r="H5045" t="s">
        <v>29</v>
      </c>
      <c r="I5045" t="s">
        <v>55</v>
      </c>
    </row>
    <row r="5046" spans="4:9" hidden="1" x14ac:dyDescent="0.25">
      <c r="D5046" s="2" t="e">
        <f>IF(E5046="","",CONCATENATE(H5046,".",COUNTIF($E$1:E5045,E5046)+1))</f>
        <v>#N/A</v>
      </c>
      <c r="E5046" s="2" t="e">
        <f>IF(I5046="","",IF(I5046=INFORME!$C$22,CONCATENATE(H5046,".",I5046,".",G5046),""))</f>
        <v>#N/A</v>
      </c>
      <c r="F5046">
        <v>4</v>
      </c>
      <c r="G5046" t="s">
        <v>53</v>
      </c>
      <c r="H5046" t="s">
        <v>29</v>
      </c>
      <c r="I5046" t="s">
        <v>55</v>
      </c>
    </row>
    <row r="5047" spans="4:9" hidden="1" x14ac:dyDescent="0.25">
      <c r="D5047" s="2" t="e">
        <f>IF(E5047="","",CONCATENATE(H5047,".",COUNTIF($E$1:E5046,E5047)+1))</f>
        <v>#N/A</v>
      </c>
      <c r="E5047" s="2" t="e">
        <f>IF(I5047="","",IF(I5047=INFORME!$C$22,CONCATENATE(H5047,".",I5047,".",G5047),""))</f>
        <v>#N/A</v>
      </c>
      <c r="F5047">
        <v>4</v>
      </c>
      <c r="G5047" t="s">
        <v>53</v>
      </c>
      <c r="H5047" t="s">
        <v>29</v>
      </c>
      <c r="I5047" t="s">
        <v>55</v>
      </c>
    </row>
    <row r="5048" spans="4:9" hidden="1" x14ac:dyDescent="0.25">
      <c r="D5048" s="2" t="e">
        <f>IF(E5048="","",CONCATENATE(H5048,".",COUNTIF($E$1:E5047,E5048)+1))</f>
        <v>#N/A</v>
      </c>
      <c r="E5048" s="2" t="e">
        <f>IF(I5048="","",IF(I5048=INFORME!$C$22,CONCATENATE(H5048,".",I5048,".",G5048),""))</f>
        <v>#N/A</v>
      </c>
      <c r="F5048">
        <v>4</v>
      </c>
      <c r="G5048" t="s">
        <v>53</v>
      </c>
      <c r="H5048" t="s">
        <v>29</v>
      </c>
      <c r="I5048" t="s">
        <v>55</v>
      </c>
    </row>
    <row r="5049" spans="4:9" hidden="1" x14ac:dyDescent="0.25">
      <c r="D5049" s="2" t="e">
        <f>IF(E5049="","",CONCATENATE(H5049,".",COUNTIF($E$1:E5048,E5049)+1))</f>
        <v>#N/A</v>
      </c>
      <c r="E5049" s="2" t="e">
        <f>IF(I5049="","",IF(I5049=INFORME!$C$22,CONCATENATE(H5049,".",I5049,".",G5049),""))</f>
        <v>#N/A</v>
      </c>
      <c r="F5049">
        <v>4</v>
      </c>
      <c r="G5049" t="s">
        <v>53</v>
      </c>
      <c r="H5049" t="s">
        <v>29</v>
      </c>
      <c r="I5049" t="s">
        <v>55</v>
      </c>
    </row>
    <row r="5050" spans="4:9" hidden="1" x14ac:dyDescent="0.25">
      <c r="D5050" s="2" t="e">
        <f>IF(E5050="","",CONCATENATE(H5050,".",COUNTIF($E$1:E5049,E5050)+1))</f>
        <v>#N/A</v>
      </c>
      <c r="E5050" s="2" t="e">
        <f>IF(I5050="","",IF(I5050=INFORME!$C$22,CONCATENATE(H5050,".",I5050,".",G5050),""))</f>
        <v>#N/A</v>
      </c>
      <c r="F5050">
        <v>4</v>
      </c>
      <c r="G5050" t="s">
        <v>53</v>
      </c>
      <c r="H5050" t="s">
        <v>29</v>
      </c>
      <c r="I5050" t="s">
        <v>55</v>
      </c>
    </row>
    <row r="5051" spans="4:9" hidden="1" x14ac:dyDescent="0.25">
      <c r="D5051" s="2" t="e">
        <f>IF(E5051="","",CONCATENATE(H5051,".",COUNTIF($E$1:E5050,E5051)+1))</f>
        <v>#N/A</v>
      </c>
      <c r="E5051" s="2" t="e">
        <f>IF(I5051="","",IF(I5051=INFORME!$C$22,CONCATENATE(H5051,".",I5051,".",G5051),""))</f>
        <v>#N/A</v>
      </c>
      <c r="F5051">
        <v>4</v>
      </c>
      <c r="G5051" t="s">
        <v>53</v>
      </c>
      <c r="H5051" t="s">
        <v>29</v>
      </c>
      <c r="I5051" t="s">
        <v>55</v>
      </c>
    </row>
    <row r="5052" spans="4:9" hidden="1" x14ac:dyDescent="0.25">
      <c r="D5052" s="2" t="e">
        <f>IF(E5052="","",CONCATENATE(H5052,".",COUNTIF($E$1:E5051,E5052)+1))</f>
        <v>#N/A</v>
      </c>
      <c r="E5052" s="2" t="e">
        <f>IF(I5052="","",IF(I5052=INFORME!$C$22,CONCATENATE(H5052,".",I5052,".",G5052),""))</f>
        <v>#N/A</v>
      </c>
      <c r="F5052">
        <v>4</v>
      </c>
      <c r="G5052" t="s">
        <v>53</v>
      </c>
      <c r="H5052" t="s">
        <v>29</v>
      </c>
      <c r="I5052" t="s">
        <v>55</v>
      </c>
    </row>
    <row r="5053" spans="4:9" hidden="1" x14ac:dyDescent="0.25">
      <c r="D5053" s="2" t="e">
        <f>IF(E5053="","",CONCATENATE(H5053,".",COUNTIF($E$1:E5052,E5053)+1))</f>
        <v>#N/A</v>
      </c>
      <c r="E5053" s="2" t="e">
        <f>IF(I5053="","",IF(I5053=INFORME!$C$22,CONCATENATE(H5053,".",I5053,".",G5053),""))</f>
        <v>#N/A</v>
      </c>
      <c r="F5053">
        <v>4</v>
      </c>
      <c r="G5053" t="s">
        <v>53</v>
      </c>
      <c r="H5053" t="s">
        <v>29</v>
      </c>
      <c r="I5053" t="s">
        <v>55</v>
      </c>
    </row>
    <row r="5054" spans="4:9" hidden="1" x14ac:dyDescent="0.25">
      <c r="D5054" s="2" t="e">
        <f>IF(E5054="","",CONCATENATE(H5054,".",COUNTIF($E$1:E5053,E5054)+1))</f>
        <v>#N/A</v>
      </c>
      <c r="E5054" s="2" t="e">
        <f>IF(I5054="","",IF(I5054=INFORME!$C$22,CONCATENATE(H5054,".",I5054,".",G5054),""))</f>
        <v>#N/A</v>
      </c>
      <c r="F5054">
        <v>4</v>
      </c>
      <c r="G5054" t="s">
        <v>53</v>
      </c>
      <c r="H5054" t="s">
        <v>29</v>
      </c>
      <c r="I5054" t="s">
        <v>55</v>
      </c>
    </row>
    <row r="5055" spans="4:9" hidden="1" x14ac:dyDescent="0.25">
      <c r="D5055" s="2" t="e">
        <f>IF(E5055="","",CONCATENATE(H5055,".",COUNTIF($E$1:E5054,E5055)+1))</f>
        <v>#N/A</v>
      </c>
      <c r="E5055" s="2" t="e">
        <f>IF(I5055="","",IF(I5055=INFORME!$C$22,CONCATENATE(H5055,".",I5055,".",G5055),""))</f>
        <v>#N/A</v>
      </c>
      <c r="F5055">
        <v>4</v>
      </c>
      <c r="G5055" t="s">
        <v>53</v>
      </c>
      <c r="H5055" t="s">
        <v>29</v>
      </c>
      <c r="I5055" t="s">
        <v>55</v>
      </c>
    </row>
    <row r="5056" spans="4:9" hidden="1" x14ac:dyDescent="0.25">
      <c r="D5056" s="2" t="e">
        <f>IF(E5056="","",CONCATENATE(H5056,".",COUNTIF($E$1:E5055,E5056)+1))</f>
        <v>#N/A</v>
      </c>
      <c r="E5056" s="2" t="e">
        <f>IF(I5056="","",IF(I5056=INFORME!$C$22,CONCATENATE(H5056,".",I5056,".",G5056),""))</f>
        <v>#N/A</v>
      </c>
      <c r="F5056">
        <v>4</v>
      </c>
      <c r="G5056" t="s">
        <v>53</v>
      </c>
      <c r="H5056" t="s">
        <v>29</v>
      </c>
      <c r="I5056" t="s">
        <v>55</v>
      </c>
    </row>
    <row r="5057" spans="4:9" hidden="1" x14ac:dyDescent="0.25">
      <c r="D5057" s="2" t="e">
        <f>IF(E5057="","",CONCATENATE(H5057,".",COUNTIF($E$1:E5056,E5057)+1))</f>
        <v>#N/A</v>
      </c>
      <c r="E5057" s="2" t="e">
        <f>IF(I5057="","",IF(I5057=INFORME!$C$22,CONCATENATE(H5057,".",I5057,".",G5057),""))</f>
        <v>#N/A</v>
      </c>
      <c r="F5057">
        <v>4</v>
      </c>
      <c r="G5057" t="s">
        <v>53</v>
      </c>
      <c r="H5057" t="s">
        <v>29</v>
      </c>
      <c r="I5057" t="s">
        <v>55</v>
      </c>
    </row>
    <row r="5058" spans="4:9" hidden="1" x14ac:dyDescent="0.25">
      <c r="D5058" s="2" t="e">
        <f>IF(E5058="","",CONCATENATE(H5058,".",COUNTIF($E$1:E5057,E5058)+1))</f>
        <v>#N/A</v>
      </c>
      <c r="E5058" s="2" t="e">
        <f>IF(I5058="","",IF(I5058=INFORME!$C$22,CONCATENATE(H5058,".",I5058,".",G5058),""))</f>
        <v>#N/A</v>
      </c>
      <c r="F5058">
        <v>4</v>
      </c>
      <c r="G5058" t="s">
        <v>53</v>
      </c>
      <c r="H5058" t="s">
        <v>29</v>
      </c>
      <c r="I5058" t="s">
        <v>55</v>
      </c>
    </row>
    <row r="5059" spans="4:9" hidden="1" x14ac:dyDescent="0.25">
      <c r="D5059" s="2" t="e">
        <f>IF(E5059="","",CONCATENATE(H5059,".",COUNTIF($E$1:E5058,E5059)+1))</f>
        <v>#N/A</v>
      </c>
      <c r="E5059" s="2" t="e">
        <f>IF(I5059="","",IF(I5059=INFORME!$C$22,CONCATENATE(H5059,".",I5059,".",G5059),""))</f>
        <v>#N/A</v>
      </c>
      <c r="F5059">
        <v>4</v>
      </c>
      <c r="G5059" t="s">
        <v>53</v>
      </c>
      <c r="H5059" t="s">
        <v>29</v>
      </c>
      <c r="I5059" t="s">
        <v>55</v>
      </c>
    </row>
    <row r="5060" spans="4:9" hidden="1" x14ac:dyDescent="0.25">
      <c r="D5060" s="2" t="e">
        <f>IF(E5060="","",CONCATENATE(H5060,".",COUNTIF($E$1:E5059,E5060)+1))</f>
        <v>#N/A</v>
      </c>
      <c r="E5060" s="2" t="e">
        <f>IF(I5060="","",IF(I5060=INFORME!$C$22,CONCATENATE(H5060,".",I5060,".",G5060),""))</f>
        <v>#N/A</v>
      </c>
      <c r="F5060">
        <v>4</v>
      </c>
      <c r="G5060" t="s">
        <v>53</v>
      </c>
      <c r="H5060" t="s">
        <v>29</v>
      </c>
      <c r="I5060" t="s">
        <v>55</v>
      </c>
    </row>
    <row r="5061" spans="4:9" hidden="1" x14ac:dyDescent="0.25">
      <c r="D5061" s="2" t="e">
        <f>IF(E5061="","",CONCATENATE(H5061,".",COUNTIF($E$1:E5060,E5061)+1))</f>
        <v>#N/A</v>
      </c>
      <c r="E5061" s="2" t="e">
        <f>IF(I5061="","",IF(I5061=INFORME!$C$22,CONCATENATE(H5061,".",I5061,".",G5061),""))</f>
        <v>#N/A</v>
      </c>
      <c r="F5061">
        <v>4</v>
      </c>
      <c r="G5061" t="s">
        <v>53</v>
      </c>
      <c r="H5061" t="s">
        <v>29</v>
      </c>
      <c r="I5061" t="s">
        <v>55</v>
      </c>
    </row>
    <row r="5062" spans="4:9" hidden="1" x14ac:dyDescent="0.25">
      <c r="D5062" s="2" t="e">
        <f>IF(E5062="","",CONCATENATE(H5062,".",COUNTIF($E$1:E5061,E5062)+1))</f>
        <v>#N/A</v>
      </c>
      <c r="E5062" s="2" t="e">
        <f>IF(I5062="","",IF(I5062=INFORME!$C$22,CONCATENATE(H5062,".",I5062,".",G5062),""))</f>
        <v>#N/A</v>
      </c>
      <c r="F5062">
        <v>4</v>
      </c>
      <c r="G5062" t="s">
        <v>53</v>
      </c>
      <c r="H5062" t="s">
        <v>29</v>
      </c>
      <c r="I5062" t="s">
        <v>55</v>
      </c>
    </row>
    <row r="5063" spans="4:9" hidden="1" x14ac:dyDescent="0.25">
      <c r="D5063" s="2" t="e">
        <f>IF(E5063="","",CONCATENATE(H5063,".",COUNTIF($E$1:E5062,E5063)+1))</f>
        <v>#N/A</v>
      </c>
      <c r="E5063" s="2" t="e">
        <f>IF(I5063="","",IF(I5063=INFORME!$C$22,CONCATENATE(H5063,".",I5063,".",G5063),""))</f>
        <v>#N/A</v>
      </c>
      <c r="F5063">
        <v>4</v>
      </c>
      <c r="G5063" t="s">
        <v>53</v>
      </c>
      <c r="H5063" t="s">
        <v>29</v>
      </c>
      <c r="I5063" t="s">
        <v>55</v>
      </c>
    </row>
    <row r="5064" spans="4:9" hidden="1" x14ac:dyDescent="0.25">
      <c r="D5064" s="2" t="e">
        <f>IF(E5064="","",CONCATENATE(H5064,".",COUNTIF($E$1:E5063,E5064)+1))</f>
        <v>#N/A</v>
      </c>
      <c r="E5064" s="2" t="e">
        <f>IF(I5064="","",IF(I5064=INFORME!$C$22,CONCATENATE(H5064,".",I5064,".",G5064),""))</f>
        <v>#N/A</v>
      </c>
      <c r="F5064">
        <v>4</v>
      </c>
      <c r="G5064" t="s">
        <v>53</v>
      </c>
      <c r="H5064" t="s">
        <v>29</v>
      </c>
      <c r="I5064" t="s">
        <v>55</v>
      </c>
    </row>
    <row r="5065" spans="4:9" hidden="1" x14ac:dyDescent="0.25">
      <c r="D5065" s="2" t="e">
        <f>IF(E5065="","",CONCATENATE(H5065,".",COUNTIF($E$1:E5064,E5065)+1))</f>
        <v>#N/A</v>
      </c>
      <c r="E5065" s="2" t="e">
        <f>IF(I5065="","",IF(I5065=INFORME!$C$22,CONCATENATE(H5065,".",I5065,".",G5065),""))</f>
        <v>#N/A</v>
      </c>
      <c r="F5065">
        <v>4</v>
      </c>
      <c r="G5065" t="s">
        <v>53</v>
      </c>
      <c r="H5065" t="s">
        <v>29</v>
      </c>
      <c r="I5065" t="s">
        <v>55</v>
      </c>
    </row>
    <row r="5066" spans="4:9" hidden="1" x14ac:dyDescent="0.25">
      <c r="D5066" s="2" t="e">
        <f>IF(E5066="","",CONCATENATE(H5066,".",COUNTIF($E$1:E5065,E5066)+1))</f>
        <v>#N/A</v>
      </c>
      <c r="E5066" s="2" t="e">
        <f>IF(I5066="","",IF(I5066=INFORME!$C$22,CONCATENATE(H5066,".",I5066,".",G5066),""))</f>
        <v>#N/A</v>
      </c>
      <c r="F5066">
        <v>4</v>
      </c>
      <c r="G5066" t="s">
        <v>53</v>
      </c>
      <c r="H5066" t="s">
        <v>29</v>
      </c>
      <c r="I5066" t="s">
        <v>55</v>
      </c>
    </row>
    <row r="5067" spans="4:9" hidden="1" x14ac:dyDescent="0.25">
      <c r="D5067" s="2" t="e">
        <f>IF(E5067="","",CONCATENATE(H5067,".",COUNTIF($E$1:E5066,E5067)+1))</f>
        <v>#N/A</v>
      </c>
      <c r="E5067" s="2" t="e">
        <f>IF(I5067="","",IF(I5067=INFORME!$C$22,CONCATENATE(H5067,".",I5067,".",G5067),""))</f>
        <v>#N/A</v>
      </c>
      <c r="F5067">
        <v>4</v>
      </c>
      <c r="G5067" t="s">
        <v>53</v>
      </c>
      <c r="H5067" t="s">
        <v>29</v>
      </c>
      <c r="I5067" t="s">
        <v>55</v>
      </c>
    </row>
    <row r="5068" spans="4:9" hidden="1" x14ac:dyDescent="0.25">
      <c r="D5068" s="2" t="e">
        <f>IF(E5068="","",CONCATENATE(H5068,".",COUNTIF($E$1:E5067,E5068)+1))</f>
        <v>#N/A</v>
      </c>
      <c r="E5068" s="2" t="e">
        <f>IF(I5068="","",IF(I5068=INFORME!$C$22,CONCATENATE(H5068,".",I5068,".",G5068),""))</f>
        <v>#N/A</v>
      </c>
      <c r="F5068">
        <v>4</v>
      </c>
      <c r="G5068" t="s">
        <v>53</v>
      </c>
      <c r="H5068" t="s">
        <v>29</v>
      </c>
      <c r="I5068" t="s">
        <v>55</v>
      </c>
    </row>
    <row r="5069" spans="4:9" hidden="1" x14ac:dyDescent="0.25">
      <c r="D5069" s="2" t="e">
        <f>IF(E5069="","",CONCATENATE(H5069,".",COUNTIF($E$1:E5068,E5069)+1))</f>
        <v>#N/A</v>
      </c>
      <c r="E5069" s="2" t="e">
        <f>IF(I5069="","",IF(I5069=INFORME!$C$22,CONCATENATE(H5069,".",I5069,".",G5069),""))</f>
        <v>#N/A</v>
      </c>
      <c r="F5069">
        <v>4</v>
      </c>
      <c r="G5069" t="s">
        <v>53</v>
      </c>
      <c r="H5069" t="s">
        <v>29</v>
      </c>
      <c r="I5069" t="s">
        <v>55</v>
      </c>
    </row>
    <row r="5070" spans="4:9" hidden="1" x14ac:dyDescent="0.25">
      <c r="D5070" s="2" t="e">
        <f>IF(E5070="","",CONCATENATE(H5070,".",COUNTIF($E$1:E5069,E5070)+1))</f>
        <v>#N/A</v>
      </c>
      <c r="E5070" s="2" t="e">
        <f>IF(I5070="","",IF(I5070=INFORME!$C$22,CONCATENATE(H5070,".",I5070,".",G5070),""))</f>
        <v>#N/A</v>
      </c>
      <c r="F5070">
        <v>4</v>
      </c>
      <c r="G5070" t="s">
        <v>53</v>
      </c>
      <c r="H5070" t="s">
        <v>29</v>
      </c>
      <c r="I5070" t="s">
        <v>55</v>
      </c>
    </row>
    <row r="5071" spans="4:9" hidden="1" x14ac:dyDescent="0.25">
      <c r="D5071" s="2" t="e">
        <f>IF(E5071="","",CONCATENATE(H5071,".",COUNTIF($E$1:E5070,E5071)+1))</f>
        <v>#N/A</v>
      </c>
      <c r="E5071" s="2" t="e">
        <f>IF(I5071="","",IF(I5071=INFORME!$C$22,CONCATENATE(H5071,".",I5071,".",G5071),""))</f>
        <v>#N/A</v>
      </c>
      <c r="F5071">
        <v>4</v>
      </c>
      <c r="G5071" t="s">
        <v>53</v>
      </c>
      <c r="H5071" t="s">
        <v>29</v>
      </c>
      <c r="I5071" t="s">
        <v>55</v>
      </c>
    </row>
    <row r="5072" spans="4:9" hidden="1" x14ac:dyDescent="0.25">
      <c r="D5072" s="2" t="e">
        <f>IF(E5072="","",CONCATENATE(H5072,".",COUNTIF($E$1:E5071,E5072)+1))</f>
        <v>#N/A</v>
      </c>
      <c r="E5072" s="2" t="e">
        <f>IF(I5072="","",IF(I5072=INFORME!$C$22,CONCATENATE(H5072,".",I5072,".",G5072),""))</f>
        <v>#N/A</v>
      </c>
      <c r="F5072">
        <v>4</v>
      </c>
      <c r="G5072" t="s">
        <v>53</v>
      </c>
      <c r="H5072" t="s">
        <v>29</v>
      </c>
      <c r="I5072" t="s">
        <v>55</v>
      </c>
    </row>
    <row r="5073" spans="4:9" hidden="1" x14ac:dyDescent="0.25">
      <c r="D5073" s="2" t="e">
        <f>IF(E5073="","",CONCATENATE(H5073,".",COUNTIF($E$1:E5072,E5073)+1))</f>
        <v>#N/A</v>
      </c>
      <c r="E5073" s="2" t="e">
        <f>IF(I5073="","",IF(I5073=INFORME!$C$22,CONCATENATE(H5073,".",I5073,".",G5073),""))</f>
        <v>#N/A</v>
      </c>
      <c r="F5073">
        <v>4</v>
      </c>
      <c r="G5073" t="s">
        <v>53</v>
      </c>
      <c r="H5073" t="s">
        <v>29</v>
      </c>
      <c r="I5073" t="s">
        <v>55</v>
      </c>
    </row>
    <row r="5074" spans="4:9" hidden="1" x14ac:dyDescent="0.25">
      <c r="D5074" s="2" t="e">
        <f>IF(E5074="","",CONCATENATE(H5074,".",COUNTIF($E$1:E5073,E5074)+1))</f>
        <v>#N/A</v>
      </c>
      <c r="E5074" s="2" t="e">
        <f>IF(I5074="","",IF(I5074=INFORME!$C$22,CONCATENATE(H5074,".",I5074,".",G5074),""))</f>
        <v>#N/A</v>
      </c>
      <c r="F5074">
        <v>4</v>
      </c>
      <c r="G5074" t="s">
        <v>53</v>
      </c>
      <c r="H5074" t="s">
        <v>29</v>
      </c>
      <c r="I5074" t="s">
        <v>55</v>
      </c>
    </row>
    <row r="5075" spans="4:9" hidden="1" x14ac:dyDescent="0.25">
      <c r="D5075" s="2" t="e">
        <f>IF(E5075="","",CONCATENATE(H5075,".",COUNTIF($E$1:E5074,E5075)+1))</f>
        <v>#N/A</v>
      </c>
      <c r="E5075" s="2" t="e">
        <f>IF(I5075="","",IF(I5075=INFORME!$C$22,CONCATENATE(H5075,".",I5075,".",G5075),""))</f>
        <v>#N/A</v>
      </c>
      <c r="F5075">
        <v>4</v>
      </c>
      <c r="G5075" t="s">
        <v>53</v>
      </c>
      <c r="H5075" t="s">
        <v>29</v>
      </c>
      <c r="I5075" t="s">
        <v>55</v>
      </c>
    </row>
    <row r="5076" spans="4:9" hidden="1" x14ac:dyDescent="0.25">
      <c r="D5076" s="2" t="e">
        <f>IF(E5076="","",CONCATENATE(H5076,".",COUNTIF($E$1:E5075,E5076)+1))</f>
        <v>#N/A</v>
      </c>
      <c r="E5076" s="2" t="e">
        <f>IF(I5076="","",IF(I5076=INFORME!$C$22,CONCATENATE(H5076,".",I5076,".",G5076),""))</f>
        <v>#N/A</v>
      </c>
      <c r="F5076">
        <v>4</v>
      </c>
      <c r="G5076" t="s">
        <v>53</v>
      </c>
      <c r="H5076" t="s">
        <v>29</v>
      </c>
      <c r="I5076" t="s">
        <v>55</v>
      </c>
    </row>
    <row r="5077" spans="4:9" hidden="1" x14ac:dyDescent="0.25">
      <c r="D5077" s="2" t="e">
        <f>IF(E5077="","",CONCATENATE(H5077,".",COUNTIF($E$1:E5076,E5077)+1))</f>
        <v>#N/A</v>
      </c>
      <c r="E5077" s="2" t="e">
        <f>IF(I5077="","",IF(I5077=INFORME!$C$22,CONCATENATE(H5077,".",I5077,".",G5077),""))</f>
        <v>#N/A</v>
      </c>
      <c r="F5077">
        <v>4</v>
      </c>
      <c r="G5077" t="s">
        <v>53</v>
      </c>
      <c r="H5077" t="s">
        <v>29</v>
      </c>
      <c r="I5077" t="s">
        <v>55</v>
      </c>
    </row>
    <row r="5078" spans="4:9" hidden="1" x14ac:dyDescent="0.25">
      <c r="D5078" s="2" t="e">
        <f>IF(E5078="","",CONCATENATE(H5078,".",COUNTIF($E$1:E5077,E5078)+1))</f>
        <v>#N/A</v>
      </c>
      <c r="E5078" s="2" t="e">
        <f>IF(I5078="","",IF(I5078=INFORME!$C$22,CONCATENATE(H5078,".",I5078,".",G5078),""))</f>
        <v>#N/A</v>
      </c>
      <c r="F5078">
        <v>4</v>
      </c>
      <c r="G5078" t="s">
        <v>53</v>
      </c>
      <c r="H5078" t="s">
        <v>29</v>
      </c>
      <c r="I5078" t="s">
        <v>55</v>
      </c>
    </row>
    <row r="5079" spans="4:9" hidden="1" x14ac:dyDescent="0.25">
      <c r="D5079" s="2" t="e">
        <f>IF(E5079="","",CONCATENATE(H5079,".",COUNTIF($E$1:E5078,E5079)+1))</f>
        <v>#N/A</v>
      </c>
      <c r="E5079" s="2" t="e">
        <f>IF(I5079="","",IF(I5079=INFORME!$C$22,CONCATENATE(H5079,".",I5079,".",G5079),""))</f>
        <v>#N/A</v>
      </c>
      <c r="F5079">
        <v>4</v>
      </c>
      <c r="G5079" t="s">
        <v>53</v>
      </c>
      <c r="H5079" t="s">
        <v>29</v>
      </c>
      <c r="I5079" t="s">
        <v>55</v>
      </c>
    </row>
    <row r="5080" spans="4:9" hidden="1" x14ac:dyDescent="0.25">
      <c r="D5080" s="2" t="e">
        <f>IF(E5080="","",CONCATENATE(H5080,".",COUNTIF($E$1:E5079,E5080)+1))</f>
        <v>#N/A</v>
      </c>
      <c r="E5080" s="2" t="e">
        <f>IF(I5080="","",IF(I5080=INFORME!$C$22,CONCATENATE(H5080,".",I5080,".",G5080),""))</f>
        <v>#N/A</v>
      </c>
      <c r="F5080">
        <v>4</v>
      </c>
      <c r="G5080" t="s">
        <v>53</v>
      </c>
      <c r="H5080" t="s">
        <v>29</v>
      </c>
      <c r="I5080" t="s">
        <v>55</v>
      </c>
    </row>
    <row r="5081" spans="4:9" hidden="1" x14ac:dyDescent="0.25">
      <c r="D5081" s="2" t="e">
        <f>IF(E5081="","",CONCATENATE(H5081,".",COUNTIF($E$1:E5080,E5081)+1))</f>
        <v>#N/A</v>
      </c>
      <c r="E5081" s="2" t="e">
        <f>IF(I5081="","",IF(I5081=INFORME!$C$22,CONCATENATE(H5081,".",I5081,".",G5081),""))</f>
        <v>#N/A</v>
      </c>
      <c r="F5081">
        <v>4</v>
      </c>
      <c r="G5081" t="s">
        <v>53</v>
      </c>
      <c r="H5081" t="s">
        <v>29</v>
      </c>
      <c r="I5081" t="s">
        <v>55</v>
      </c>
    </row>
    <row r="5082" spans="4:9" hidden="1" x14ac:dyDescent="0.25">
      <c r="D5082" s="2" t="e">
        <f>IF(E5082="","",CONCATENATE(H5082,".",COUNTIF($E$1:E5081,E5082)+1))</f>
        <v>#N/A</v>
      </c>
      <c r="E5082" s="2" t="e">
        <f>IF(I5082="","",IF(I5082=INFORME!$C$22,CONCATENATE(H5082,".",I5082,".",G5082),""))</f>
        <v>#N/A</v>
      </c>
      <c r="F5082">
        <v>4</v>
      </c>
      <c r="G5082" t="s">
        <v>53</v>
      </c>
      <c r="H5082" t="s">
        <v>29</v>
      </c>
      <c r="I5082" t="s">
        <v>55</v>
      </c>
    </row>
    <row r="5083" spans="4:9" hidden="1" x14ac:dyDescent="0.25">
      <c r="D5083" s="2" t="e">
        <f>IF(E5083="","",CONCATENATE(H5083,".",COUNTIF($E$1:E5082,E5083)+1))</f>
        <v>#N/A</v>
      </c>
      <c r="E5083" s="2" t="e">
        <f>IF(I5083="","",IF(I5083=INFORME!$C$22,CONCATENATE(H5083,".",I5083,".",G5083),""))</f>
        <v>#N/A</v>
      </c>
      <c r="F5083">
        <v>4</v>
      </c>
      <c r="G5083" t="s">
        <v>53</v>
      </c>
      <c r="H5083" t="s">
        <v>29</v>
      </c>
      <c r="I5083" t="s">
        <v>55</v>
      </c>
    </row>
    <row r="5084" spans="4:9" hidden="1" x14ac:dyDescent="0.25">
      <c r="D5084" s="2" t="e">
        <f>IF(E5084="","",CONCATENATE(H5084,".",COUNTIF($E$1:E5083,E5084)+1))</f>
        <v>#N/A</v>
      </c>
      <c r="E5084" s="2" t="e">
        <f>IF(I5084="","",IF(I5084=INFORME!$C$22,CONCATENATE(H5084,".",I5084,".",G5084),""))</f>
        <v>#N/A</v>
      </c>
      <c r="F5084">
        <v>4</v>
      </c>
      <c r="G5084" t="s">
        <v>53</v>
      </c>
      <c r="H5084" t="s">
        <v>29</v>
      </c>
      <c r="I5084" t="s">
        <v>55</v>
      </c>
    </row>
    <row r="5085" spans="4:9" hidden="1" x14ac:dyDescent="0.25">
      <c r="D5085" s="2" t="e">
        <f>IF(E5085="","",CONCATENATE(H5085,".",COUNTIF($E$1:E5084,E5085)+1))</f>
        <v>#N/A</v>
      </c>
      <c r="E5085" s="2" t="e">
        <f>IF(I5085="","",IF(I5085=INFORME!$C$22,CONCATENATE(H5085,".",I5085,".",G5085),""))</f>
        <v>#N/A</v>
      </c>
      <c r="F5085">
        <v>4</v>
      </c>
      <c r="G5085" t="s">
        <v>53</v>
      </c>
      <c r="H5085" t="s">
        <v>29</v>
      </c>
      <c r="I5085" t="s">
        <v>55</v>
      </c>
    </row>
    <row r="5086" spans="4:9" hidden="1" x14ac:dyDescent="0.25">
      <c r="D5086" s="2" t="e">
        <f>IF(E5086="","",CONCATENATE(H5086,".",COUNTIF($E$1:E5085,E5086)+1))</f>
        <v>#N/A</v>
      </c>
      <c r="E5086" s="2" t="e">
        <f>IF(I5086="","",IF(I5086=INFORME!$C$22,CONCATENATE(H5086,".",I5086,".",G5086),""))</f>
        <v>#N/A</v>
      </c>
      <c r="F5086">
        <v>4</v>
      </c>
      <c r="G5086" t="s">
        <v>53</v>
      </c>
      <c r="H5086" t="s">
        <v>29</v>
      </c>
      <c r="I5086" t="s">
        <v>55</v>
      </c>
    </row>
    <row r="5087" spans="4:9" hidden="1" x14ac:dyDescent="0.25">
      <c r="D5087" s="2" t="e">
        <f>IF(E5087="","",CONCATENATE(H5087,".",COUNTIF($E$1:E5086,E5087)+1))</f>
        <v>#N/A</v>
      </c>
      <c r="E5087" s="2" t="e">
        <f>IF(I5087="","",IF(I5087=INFORME!$C$22,CONCATENATE(H5087,".",I5087,".",G5087),""))</f>
        <v>#N/A</v>
      </c>
      <c r="F5087">
        <v>4</v>
      </c>
      <c r="G5087" t="s">
        <v>53</v>
      </c>
      <c r="H5087" t="s">
        <v>29</v>
      </c>
      <c r="I5087" t="s">
        <v>55</v>
      </c>
    </row>
    <row r="5088" spans="4:9" hidden="1" x14ac:dyDescent="0.25">
      <c r="D5088" s="2" t="e">
        <f>IF(E5088="","",CONCATENATE(H5088,".",COUNTIF($E$1:E5087,E5088)+1))</f>
        <v>#N/A</v>
      </c>
      <c r="E5088" s="2" t="e">
        <f>IF(I5088="","",IF(I5088=INFORME!$C$22,CONCATENATE(H5088,".",I5088,".",G5088),""))</f>
        <v>#N/A</v>
      </c>
      <c r="F5088">
        <v>4</v>
      </c>
      <c r="G5088" t="s">
        <v>53</v>
      </c>
      <c r="H5088" t="s">
        <v>29</v>
      </c>
      <c r="I5088" t="s">
        <v>55</v>
      </c>
    </row>
    <row r="5089" spans="4:114" hidden="1" x14ac:dyDescent="0.25">
      <c r="D5089" s="2" t="e">
        <f>IF(E5089="","",CONCATENATE(H5089,".",COUNTIF($E$1:E5088,E5089)+1))</f>
        <v>#N/A</v>
      </c>
      <c r="E5089" s="2" t="e">
        <f>IF(I5089="","",IF(I5089=INFORME!$C$22,CONCATENATE(H5089,".",I5089,".",G5089),""))</f>
        <v>#N/A</v>
      </c>
      <c r="F5089">
        <v>4</v>
      </c>
      <c r="G5089" t="s">
        <v>53</v>
      </c>
      <c r="H5089" t="s">
        <v>29</v>
      </c>
      <c r="I5089" t="s">
        <v>55</v>
      </c>
    </row>
    <row r="5090" spans="4:114" hidden="1" x14ac:dyDescent="0.25">
      <c r="D5090" s="2" t="e">
        <f>IF(E5090="","",CONCATENATE(H5090,".",COUNTIF($E$1:E5089,E5090)+1))</f>
        <v>#N/A</v>
      </c>
      <c r="E5090" s="2" t="e">
        <f>IF(I5090="","",IF(I5090=INFORME!$C$22,CONCATENATE(H5090,".",I5090,".",G5090),""))</f>
        <v>#N/A</v>
      </c>
      <c r="F5090">
        <v>4</v>
      </c>
      <c r="G5090" t="s">
        <v>53</v>
      </c>
      <c r="H5090" t="s">
        <v>29</v>
      </c>
      <c r="I5090" t="s">
        <v>55</v>
      </c>
    </row>
    <row r="5091" spans="4:114" hidden="1" x14ac:dyDescent="0.25">
      <c r="D5091" s="2" t="e">
        <f>IF(E5091="","",CONCATENATE(H5091,".",COUNTIF($E$1:E5090,E5091)+1))</f>
        <v>#N/A</v>
      </c>
      <c r="E5091" s="2" t="e">
        <f>IF(I5091="","",IF(I5091=INFORME!$C$22,CONCATENATE(H5091,".",I5091,".",G5091),""))</f>
        <v>#N/A</v>
      </c>
      <c r="F5091">
        <v>4</v>
      </c>
      <c r="G5091" t="s">
        <v>53</v>
      </c>
      <c r="H5091" t="s">
        <v>29</v>
      </c>
      <c r="I5091" t="s">
        <v>55</v>
      </c>
    </row>
    <row r="5092" spans="4:114" hidden="1" x14ac:dyDescent="0.25">
      <c r="D5092" s="2" t="e">
        <f>IF(E5092="","",CONCATENATE(H5092,".",COUNTIF($E$1:E5091,E5092)+1))</f>
        <v>#N/A</v>
      </c>
      <c r="E5092" s="2" t="e">
        <f>IF(I5092="","",IF(I5092=INFORME!$C$22,CONCATENATE(H5092,".",I5092,".",G5092),""))</f>
        <v>#N/A</v>
      </c>
      <c r="F5092">
        <v>4</v>
      </c>
      <c r="G5092" t="s">
        <v>53</v>
      </c>
      <c r="H5092" t="s">
        <v>29</v>
      </c>
      <c r="I5092" t="s">
        <v>55</v>
      </c>
    </row>
    <row r="5093" spans="4:114" hidden="1" x14ac:dyDescent="0.25">
      <c r="D5093" s="2" t="e">
        <f>IF(E5093="","",CONCATENATE(H5093,".",COUNTIF($E$1:E5092,E5093)+1))</f>
        <v>#N/A</v>
      </c>
      <c r="E5093" s="2" t="e">
        <f>IF(I5093="","",IF(I5093=INFORME!$C$22,CONCATENATE(H5093,".",I5093,".",G5093),""))</f>
        <v>#N/A</v>
      </c>
      <c r="F5093">
        <v>4</v>
      </c>
      <c r="G5093" t="s">
        <v>53</v>
      </c>
      <c r="H5093" t="s">
        <v>29</v>
      </c>
      <c r="I5093" t="s">
        <v>55</v>
      </c>
    </row>
    <row r="5094" spans="4:114" hidden="1" x14ac:dyDescent="0.25">
      <c r="D5094" s="2" t="e">
        <f>IF(E5094="","",CONCATENATE(H5094,".",COUNTIF($E$1:E5093,E5094)+1))</f>
        <v>#N/A</v>
      </c>
      <c r="E5094" s="2" t="e">
        <f>IF(I5094="","",IF(I5094=INFORME!$C$22,CONCATENATE(H5094,".",I5094,".",G5094),""))</f>
        <v>#N/A</v>
      </c>
      <c r="F5094">
        <v>4</v>
      </c>
      <c r="G5094" t="s">
        <v>53</v>
      </c>
      <c r="H5094" t="s">
        <v>29</v>
      </c>
      <c r="I5094" t="s">
        <v>55</v>
      </c>
    </row>
    <row r="5095" spans="4:114" hidden="1" x14ac:dyDescent="0.25">
      <c r="D5095" s="2" t="e">
        <f>IF(E5095="","",CONCATENATE(H5095,".",COUNTIF($E$1:E5094,E5095)+1))</f>
        <v>#N/A</v>
      </c>
      <c r="E5095" s="2" t="e">
        <f>IF(I5095="","",IF(I5095=INFORME!$C$22,CONCATENATE(H5095,".",I5095,".",G5095),""))</f>
        <v>#N/A</v>
      </c>
      <c r="F5095">
        <v>4</v>
      </c>
      <c r="G5095" t="s">
        <v>53</v>
      </c>
      <c r="H5095" t="s">
        <v>29</v>
      </c>
      <c r="I5095" t="s">
        <v>55</v>
      </c>
    </row>
    <row r="5096" spans="4:114" hidden="1" x14ac:dyDescent="0.25">
      <c r="D5096" s="2" t="e">
        <f>IF(E5096="","",CONCATENATE(H5096,".",COUNTIF($E$1:E5095,E5096)+1))</f>
        <v>#N/A</v>
      </c>
      <c r="E5096" s="2" t="e">
        <f>IF(I5096="","",IF(I5096=INFORME!$C$22,CONCATENATE(H5096,".",I5096,".",G5096),""))</f>
        <v>#N/A</v>
      </c>
      <c r="F5096">
        <v>4</v>
      </c>
      <c r="G5096" t="s">
        <v>53</v>
      </c>
      <c r="H5096" t="s">
        <v>29</v>
      </c>
      <c r="I5096" t="s">
        <v>55</v>
      </c>
    </row>
    <row r="5097" spans="4:114" hidden="1" x14ac:dyDescent="0.25">
      <c r="D5097" s="2" t="e">
        <f>IF(E5097="","",CONCATENATE(H5097,".",COUNTIF($E$1:E5096,E5097)+1))</f>
        <v>#N/A</v>
      </c>
      <c r="E5097" s="2" t="e">
        <f>IF(I5097="","",IF(I5097=INFORME!$C$22,CONCATENATE(H5097,".",I5097,".",G5097),""))</f>
        <v>#N/A</v>
      </c>
      <c r="F5097">
        <v>4</v>
      </c>
      <c r="G5097" t="s">
        <v>53</v>
      </c>
      <c r="H5097" t="s">
        <v>29</v>
      </c>
      <c r="I5097" t="s">
        <v>55</v>
      </c>
    </row>
    <row r="5098" spans="4:114" hidden="1" x14ac:dyDescent="0.25">
      <c r="D5098" s="2" t="e">
        <f>IF(E5098="","",CONCATENATE(H5098,".",COUNTIF($E$1:E5097,E5098)+1))</f>
        <v>#N/A</v>
      </c>
      <c r="E5098" s="2" t="e">
        <f>IF(I5098="","",IF(I5098=INFORME!$C$22,CONCATENATE(H5098,".",I5098,".",G5098),""))</f>
        <v>#N/A</v>
      </c>
      <c r="F5098">
        <v>4</v>
      </c>
      <c r="G5098" t="s">
        <v>53</v>
      </c>
      <c r="H5098" t="s">
        <v>29</v>
      </c>
      <c r="I5098" t="s">
        <v>55</v>
      </c>
    </row>
    <row r="5099" spans="4:114" hidden="1" x14ac:dyDescent="0.25">
      <c r="D5099" s="2" t="e">
        <f>IF(E5099="","",CONCATENATE(H5099,".",COUNTIF($E$1:E5098,E5099)+1))</f>
        <v>#N/A</v>
      </c>
      <c r="E5099" s="2" t="e">
        <f>IF(I5099="","",IF(I5099=INFORME!$C$22,CONCATENATE(H5099,".",I5099,".",G5099),""))</f>
        <v>#N/A</v>
      </c>
      <c r="F5099">
        <v>4</v>
      </c>
      <c r="G5099" t="s">
        <v>53</v>
      </c>
      <c r="H5099" t="s">
        <v>29</v>
      </c>
      <c r="I5099" t="s">
        <v>55</v>
      </c>
    </row>
    <row r="5100" spans="4:114" hidden="1" x14ac:dyDescent="0.25">
      <c r="D5100" s="2" t="e">
        <f>IF(E5100="","",CONCATENATE(H5100,".",COUNTIF($E$1:E5099,E5100)+1))</f>
        <v>#N/A</v>
      </c>
      <c r="E5100" s="2" t="e">
        <f>IF(I5100="","",IF(I5100=INFORME!$C$22,CONCATENATE(H5100,".",I5100,".",G5100),""))</f>
        <v>#N/A</v>
      </c>
      <c r="F5100">
        <v>4</v>
      </c>
      <c r="G5100" t="s">
        <v>53</v>
      </c>
      <c r="H5100" t="s">
        <v>29</v>
      </c>
      <c r="I5100" t="s">
        <v>55</v>
      </c>
    </row>
    <row r="5101" spans="4:114" hidden="1" x14ac:dyDescent="0.25">
      <c r="D5101" s="2" t="e">
        <f>IF(E5101="","",CONCATENATE(H5101,".",COUNTIF($E$1:E5100,E5101)+1))</f>
        <v>#N/A</v>
      </c>
      <c r="E5101" s="2" t="e">
        <f>IF(I5101="","",IF(I5101=INFORME!$C$22,CONCATENATE(H5101,".",I5101,".",G5101),""))</f>
        <v>#N/A</v>
      </c>
      <c r="F5101">
        <v>4</v>
      </c>
      <c r="G5101" t="s">
        <v>53</v>
      </c>
      <c r="H5101" t="s">
        <v>29</v>
      </c>
      <c r="I5101" t="s">
        <v>55</v>
      </c>
    </row>
    <row r="5102" spans="4:114" hidden="1" x14ac:dyDescent="0.25">
      <c r="D5102" s="2" t="e">
        <f>IF(E5102="","",CONCATENATE(H5102,".",COUNTIF($E$1:E5101,E5102)+1))</f>
        <v>#N/A</v>
      </c>
      <c r="E5102" s="2" t="e">
        <f>IF(I5102="","",IF(I5102=INFORME!$C$22,CONCATENATE(H5102,".",I5102,".",G5102),""))</f>
        <v>#N/A</v>
      </c>
      <c r="F5102">
        <v>5</v>
      </c>
      <c r="G5102" t="s">
        <v>53</v>
      </c>
      <c r="H5102" t="s">
        <v>29</v>
      </c>
      <c r="I5102" t="s">
        <v>58</v>
      </c>
      <c r="N5102" t="s">
        <v>11</v>
      </c>
      <c r="O5102" t="s">
        <v>13</v>
      </c>
      <c r="P5102" t="s">
        <v>11</v>
      </c>
      <c r="Q5102" t="s">
        <v>11</v>
      </c>
      <c r="DF5102" t="s">
        <v>2297</v>
      </c>
      <c r="DG5102" t="s">
        <v>2298</v>
      </c>
      <c r="DH5102" t="s">
        <v>2299</v>
      </c>
      <c r="DI5102" t="s">
        <v>2686</v>
      </c>
      <c r="DJ5102" t="s">
        <v>2687</v>
      </c>
    </row>
    <row r="5103" spans="4:114" hidden="1" x14ac:dyDescent="0.25">
      <c r="D5103" s="2" t="e">
        <f>IF(E5103="","",CONCATENATE(H5103,".",COUNTIF($E$1:E5102,E5103)+1))</f>
        <v>#N/A</v>
      </c>
      <c r="E5103" s="2" t="e">
        <f>IF(I5103="","",IF(I5103=INFORME!$C$22,CONCATENATE(H5103,".",I5103,".",G5103),""))</f>
        <v>#N/A</v>
      </c>
      <c r="F5103">
        <v>5</v>
      </c>
      <c r="G5103" t="s">
        <v>53</v>
      </c>
      <c r="H5103" t="s">
        <v>29</v>
      </c>
      <c r="I5103" t="s">
        <v>58</v>
      </c>
      <c r="N5103" t="s">
        <v>12</v>
      </c>
      <c r="O5103" t="s">
        <v>11</v>
      </c>
      <c r="P5103" t="s">
        <v>11</v>
      </c>
      <c r="Q5103" t="s">
        <v>11</v>
      </c>
      <c r="R5103" t="s">
        <v>12</v>
      </c>
    </row>
    <row r="5104" spans="4:114" hidden="1" x14ac:dyDescent="0.25">
      <c r="D5104" s="2" t="e">
        <f>IF(E5104="","",CONCATENATE(H5104,".",COUNTIF($E$1:E5103,E5104)+1))</f>
        <v>#N/A</v>
      </c>
      <c r="E5104" s="2" t="e">
        <f>IF(I5104="","",IF(I5104=INFORME!$C$22,CONCATENATE(H5104,".",I5104,".",G5104),""))</f>
        <v>#N/A</v>
      </c>
      <c r="F5104">
        <v>5</v>
      </c>
      <c r="G5104" t="s">
        <v>53</v>
      </c>
      <c r="H5104" t="s">
        <v>29</v>
      </c>
      <c r="I5104" t="s">
        <v>58</v>
      </c>
      <c r="N5104" t="s">
        <v>12</v>
      </c>
      <c r="O5104" t="s">
        <v>11</v>
      </c>
      <c r="P5104" t="s">
        <v>11</v>
      </c>
      <c r="Q5104" t="s">
        <v>11</v>
      </c>
      <c r="R5104" t="s">
        <v>13</v>
      </c>
    </row>
    <row r="5105" spans="4:18" hidden="1" x14ac:dyDescent="0.25">
      <c r="D5105" s="2" t="e">
        <f>IF(E5105="","",CONCATENATE(H5105,".",COUNTIF($E$1:E5104,E5105)+1))</f>
        <v>#N/A</v>
      </c>
      <c r="E5105" s="2" t="e">
        <f>IF(I5105="","",IF(I5105=INFORME!$C$22,CONCATENATE(H5105,".",I5105,".",G5105),""))</f>
        <v>#N/A</v>
      </c>
      <c r="F5105">
        <v>5</v>
      </c>
      <c r="G5105" t="s">
        <v>53</v>
      </c>
      <c r="H5105" t="s">
        <v>29</v>
      </c>
      <c r="I5105" t="s">
        <v>58</v>
      </c>
      <c r="N5105" t="s">
        <v>12</v>
      </c>
      <c r="O5105" t="s">
        <v>11</v>
      </c>
      <c r="P5105" t="s">
        <v>11</v>
      </c>
      <c r="Q5105" t="s">
        <v>11</v>
      </c>
      <c r="R5105" t="s">
        <v>13</v>
      </c>
    </row>
    <row r="5106" spans="4:18" hidden="1" x14ac:dyDescent="0.25">
      <c r="D5106" s="2" t="e">
        <f>IF(E5106="","",CONCATENATE(H5106,".",COUNTIF($E$1:E5105,E5106)+1))</f>
        <v>#N/A</v>
      </c>
      <c r="E5106" s="2" t="e">
        <f>IF(I5106="","",IF(I5106=INFORME!$C$22,CONCATENATE(H5106,".",I5106,".",G5106),""))</f>
        <v>#N/A</v>
      </c>
      <c r="F5106">
        <v>5</v>
      </c>
      <c r="G5106" t="s">
        <v>53</v>
      </c>
      <c r="H5106" t="s">
        <v>29</v>
      </c>
      <c r="I5106" t="s">
        <v>58</v>
      </c>
      <c r="N5106" t="s">
        <v>12</v>
      </c>
      <c r="O5106" t="s">
        <v>11</v>
      </c>
      <c r="P5106" t="s">
        <v>11</v>
      </c>
      <c r="Q5106" t="s">
        <v>11</v>
      </c>
    </row>
    <row r="5107" spans="4:18" hidden="1" x14ac:dyDescent="0.25">
      <c r="D5107" s="2" t="e">
        <f>IF(E5107="","",CONCATENATE(H5107,".",COUNTIF($E$1:E5106,E5107)+1))</f>
        <v>#N/A</v>
      </c>
      <c r="E5107" s="2" t="e">
        <f>IF(I5107="","",IF(I5107=INFORME!$C$22,CONCATENATE(H5107,".",I5107,".",G5107),""))</f>
        <v>#N/A</v>
      </c>
      <c r="F5107">
        <v>5</v>
      </c>
      <c r="G5107" t="s">
        <v>53</v>
      </c>
      <c r="H5107" t="s">
        <v>29</v>
      </c>
      <c r="I5107" t="s">
        <v>58</v>
      </c>
      <c r="N5107" t="s">
        <v>12</v>
      </c>
      <c r="O5107" t="s">
        <v>11</v>
      </c>
      <c r="P5107" t="s">
        <v>11</v>
      </c>
      <c r="Q5107" t="s">
        <v>11</v>
      </c>
      <c r="R5107" t="s">
        <v>12</v>
      </c>
    </row>
    <row r="5108" spans="4:18" hidden="1" x14ac:dyDescent="0.25">
      <c r="D5108" s="2" t="e">
        <f>IF(E5108="","",CONCATENATE(H5108,".",COUNTIF($E$1:E5107,E5108)+1))</f>
        <v>#N/A</v>
      </c>
      <c r="E5108" s="2" t="e">
        <f>IF(I5108="","",IF(I5108=INFORME!$C$22,CONCATENATE(H5108,".",I5108,".",G5108),""))</f>
        <v>#N/A</v>
      </c>
      <c r="F5108">
        <v>5</v>
      </c>
      <c r="G5108" t="s">
        <v>53</v>
      </c>
      <c r="H5108" t="s">
        <v>29</v>
      </c>
      <c r="I5108" t="s">
        <v>58</v>
      </c>
      <c r="N5108" t="s">
        <v>11</v>
      </c>
      <c r="O5108" t="s">
        <v>12</v>
      </c>
      <c r="P5108" t="s">
        <v>11</v>
      </c>
      <c r="R5108" t="s">
        <v>13</v>
      </c>
    </row>
    <row r="5109" spans="4:18" hidden="1" x14ac:dyDescent="0.25">
      <c r="D5109" s="2" t="e">
        <f>IF(E5109="","",CONCATENATE(H5109,".",COUNTIF($E$1:E5108,E5109)+1))</f>
        <v>#N/A</v>
      </c>
      <c r="E5109" s="2" t="e">
        <f>IF(I5109="","",IF(I5109=INFORME!$C$22,CONCATENATE(H5109,".",I5109,".",G5109),""))</f>
        <v>#N/A</v>
      </c>
      <c r="F5109">
        <v>5</v>
      </c>
      <c r="G5109" t="s">
        <v>53</v>
      </c>
      <c r="H5109" t="s">
        <v>29</v>
      </c>
      <c r="I5109" t="s">
        <v>58</v>
      </c>
      <c r="N5109" t="s">
        <v>12</v>
      </c>
      <c r="O5109" t="s">
        <v>12</v>
      </c>
      <c r="P5109" t="s">
        <v>11</v>
      </c>
      <c r="R5109" t="s">
        <v>13</v>
      </c>
    </row>
    <row r="5110" spans="4:18" hidden="1" x14ac:dyDescent="0.25">
      <c r="D5110" s="2" t="e">
        <f>IF(E5110="","",CONCATENATE(H5110,".",COUNTIF($E$1:E5109,E5110)+1))</f>
        <v>#N/A</v>
      </c>
      <c r="E5110" s="2" t="e">
        <f>IF(I5110="","",IF(I5110=INFORME!$C$22,CONCATENATE(H5110,".",I5110,".",G5110),""))</f>
        <v>#N/A</v>
      </c>
      <c r="F5110">
        <v>5</v>
      </c>
      <c r="G5110" t="s">
        <v>53</v>
      </c>
      <c r="H5110" t="s">
        <v>29</v>
      </c>
      <c r="I5110" t="s">
        <v>58</v>
      </c>
      <c r="N5110" t="s">
        <v>12</v>
      </c>
      <c r="O5110" t="s">
        <v>12</v>
      </c>
      <c r="P5110" t="s">
        <v>11</v>
      </c>
    </row>
    <row r="5111" spans="4:18" hidden="1" x14ac:dyDescent="0.25">
      <c r="D5111" s="2" t="e">
        <f>IF(E5111="","",CONCATENATE(H5111,".",COUNTIF($E$1:E5110,E5111)+1))</f>
        <v>#N/A</v>
      </c>
      <c r="E5111" s="2" t="e">
        <f>IF(I5111="","",IF(I5111=INFORME!$C$22,CONCATENATE(H5111,".",I5111,".",G5111),""))</f>
        <v>#N/A</v>
      </c>
      <c r="F5111">
        <v>5</v>
      </c>
      <c r="G5111" t="s">
        <v>53</v>
      </c>
      <c r="H5111" t="s">
        <v>29</v>
      </c>
      <c r="I5111" t="s">
        <v>58</v>
      </c>
      <c r="N5111" t="s">
        <v>12</v>
      </c>
      <c r="O5111" t="s">
        <v>13</v>
      </c>
      <c r="P5111" t="s">
        <v>12</v>
      </c>
    </row>
    <row r="5112" spans="4:18" hidden="1" x14ac:dyDescent="0.25">
      <c r="D5112" s="2" t="e">
        <f>IF(E5112="","",CONCATENATE(H5112,".",COUNTIF($E$1:E5111,E5112)+1))</f>
        <v>#N/A</v>
      </c>
      <c r="E5112" s="2" t="e">
        <f>IF(I5112="","",IF(I5112=INFORME!$C$22,CONCATENATE(H5112,".",I5112,".",G5112),""))</f>
        <v>#N/A</v>
      </c>
      <c r="F5112">
        <v>5</v>
      </c>
      <c r="G5112" t="s">
        <v>53</v>
      </c>
      <c r="H5112" t="s">
        <v>29</v>
      </c>
      <c r="I5112" t="s">
        <v>58</v>
      </c>
      <c r="N5112" t="s">
        <v>11</v>
      </c>
      <c r="O5112" t="s">
        <v>11</v>
      </c>
      <c r="P5112" t="s">
        <v>11</v>
      </c>
      <c r="Q5112" t="s">
        <v>11</v>
      </c>
    </row>
    <row r="5113" spans="4:18" hidden="1" x14ac:dyDescent="0.25">
      <c r="D5113" s="2" t="e">
        <f>IF(E5113="","",CONCATENATE(H5113,".",COUNTIF($E$1:E5112,E5113)+1))</f>
        <v>#N/A</v>
      </c>
      <c r="E5113" s="2" t="e">
        <f>IF(I5113="","",IF(I5113=INFORME!$C$22,CONCATENATE(H5113,".",I5113,".",G5113),""))</f>
        <v>#N/A</v>
      </c>
      <c r="F5113">
        <v>5</v>
      </c>
      <c r="G5113" t="s">
        <v>53</v>
      </c>
      <c r="H5113" t="s">
        <v>29</v>
      </c>
      <c r="I5113" t="s">
        <v>58</v>
      </c>
      <c r="M5113" t="s">
        <v>123</v>
      </c>
      <c r="N5113" t="s">
        <v>12</v>
      </c>
      <c r="O5113" t="s">
        <v>11</v>
      </c>
      <c r="P5113" t="s">
        <v>11</v>
      </c>
    </row>
    <row r="5114" spans="4:18" hidden="1" x14ac:dyDescent="0.25">
      <c r="D5114" s="2" t="e">
        <f>IF(E5114="","",CONCATENATE(H5114,".",COUNTIF($E$1:E5113,E5114)+1))</f>
        <v>#N/A</v>
      </c>
      <c r="E5114" s="2" t="e">
        <f>IF(I5114="","",IF(I5114=INFORME!$C$22,CONCATENATE(H5114,".",I5114,".",G5114),""))</f>
        <v>#N/A</v>
      </c>
      <c r="F5114">
        <v>5</v>
      </c>
      <c r="G5114" t="s">
        <v>53</v>
      </c>
      <c r="H5114" t="s">
        <v>29</v>
      </c>
      <c r="I5114" t="s">
        <v>58</v>
      </c>
      <c r="N5114" t="s">
        <v>12</v>
      </c>
      <c r="O5114" t="s">
        <v>11</v>
      </c>
      <c r="P5114" t="s">
        <v>11</v>
      </c>
      <c r="Q5114" t="s">
        <v>11</v>
      </c>
      <c r="R5114" t="s">
        <v>13</v>
      </c>
    </row>
    <row r="5115" spans="4:18" hidden="1" x14ac:dyDescent="0.25">
      <c r="D5115" s="2" t="e">
        <f>IF(E5115="","",CONCATENATE(H5115,".",COUNTIF($E$1:E5114,E5115)+1))</f>
        <v>#N/A</v>
      </c>
      <c r="E5115" s="2" t="e">
        <f>IF(I5115="","",IF(I5115=INFORME!$C$22,CONCATENATE(H5115,".",I5115,".",G5115),""))</f>
        <v>#N/A</v>
      </c>
      <c r="F5115">
        <v>5</v>
      </c>
      <c r="G5115" t="s">
        <v>53</v>
      </c>
      <c r="H5115" t="s">
        <v>29</v>
      </c>
      <c r="I5115" t="s">
        <v>58</v>
      </c>
      <c r="N5115" t="s">
        <v>12</v>
      </c>
      <c r="O5115" t="s">
        <v>11</v>
      </c>
      <c r="P5115" t="s">
        <v>11</v>
      </c>
      <c r="R5115" t="s">
        <v>12</v>
      </c>
    </row>
    <row r="5116" spans="4:18" hidden="1" x14ac:dyDescent="0.25">
      <c r="D5116" s="2" t="e">
        <f>IF(E5116="","",CONCATENATE(H5116,".",COUNTIF($E$1:E5115,E5116)+1))</f>
        <v>#N/A</v>
      </c>
      <c r="E5116" s="2" t="e">
        <f>IF(I5116="","",IF(I5116=INFORME!$C$22,CONCATENATE(H5116,".",I5116,".",G5116),""))</f>
        <v>#N/A</v>
      </c>
      <c r="F5116">
        <v>5</v>
      </c>
      <c r="G5116" t="s">
        <v>53</v>
      </c>
      <c r="H5116" t="s">
        <v>29</v>
      </c>
      <c r="I5116" t="s">
        <v>58</v>
      </c>
      <c r="N5116" t="s">
        <v>12</v>
      </c>
      <c r="O5116" t="s">
        <v>11</v>
      </c>
      <c r="P5116" t="s">
        <v>11</v>
      </c>
      <c r="Q5116" t="s">
        <v>11</v>
      </c>
    </row>
    <row r="5117" spans="4:18" hidden="1" x14ac:dyDescent="0.25">
      <c r="D5117" s="2" t="e">
        <f>IF(E5117="","",CONCATENATE(H5117,".",COUNTIF($E$1:E5116,E5117)+1))</f>
        <v>#N/A</v>
      </c>
      <c r="E5117" s="2" t="e">
        <f>IF(I5117="","",IF(I5117=INFORME!$C$22,CONCATENATE(H5117,".",I5117,".",G5117),""))</f>
        <v>#N/A</v>
      </c>
      <c r="F5117">
        <v>5</v>
      </c>
      <c r="G5117" t="s">
        <v>53</v>
      </c>
      <c r="H5117" t="s">
        <v>29</v>
      </c>
      <c r="I5117" t="s">
        <v>58</v>
      </c>
      <c r="N5117" t="s">
        <v>11</v>
      </c>
      <c r="O5117" t="s">
        <v>11</v>
      </c>
      <c r="P5117" t="s">
        <v>11</v>
      </c>
      <c r="Q5117" t="s">
        <v>11</v>
      </c>
      <c r="R5117" t="s">
        <v>12</v>
      </c>
    </row>
    <row r="5118" spans="4:18" hidden="1" x14ac:dyDescent="0.25">
      <c r="D5118" s="2" t="e">
        <f>IF(E5118="","",CONCATENATE(H5118,".",COUNTIF($E$1:E5117,E5118)+1))</f>
        <v>#N/A</v>
      </c>
      <c r="E5118" s="2" t="e">
        <f>IF(I5118="","",IF(I5118=INFORME!$C$22,CONCATENATE(H5118,".",I5118,".",G5118),""))</f>
        <v>#N/A</v>
      </c>
      <c r="F5118">
        <v>5</v>
      </c>
      <c r="G5118" t="s">
        <v>53</v>
      </c>
      <c r="H5118" t="s">
        <v>29</v>
      </c>
      <c r="I5118" t="s">
        <v>58</v>
      </c>
      <c r="N5118" t="s">
        <v>12</v>
      </c>
      <c r="O5118" t="s">
        <v>12</v>
      </c>
      <c r="P5118" t="s">
        <v>12</v>
      </c>
      <c r="Q5118" t="s">
        <v>11</v>
      </c>
    </row>
    <row r="5119" spans="4:18" hidden="1" x14ac:dyDescent="0.25">
      <c r="D5119" s="2" t="e">
        <f>IF(E5119="","",CONCATENATE(H5119,".",COUNTIF($E$1:E5118,E5119)+1))</f>
        <v>#N/A</v>
      </c>
      <c r="E5119" s="2" t="e">
        <f>IF(I5119="","",IF(I5119=INFORME!$C$22,CONCATENATE(H5119,".",I5119,".",G5119),""))</f>
        <v>#N/A</v>
      </c>
      <c r="F5119">
        <v>5</v>
      </c>
      <c r="G5119" t="s">
        <v>53</v>
      </c>
      <c r="H5119" t="s">
        <v>29</v>
      </c>
      <c r="I5119" t="s">
        <v>58</v>
      </c>
      <c r="N5119" t="s">
        <v>11</v>
      </c>
      <c r="O5119" t="s">
        <v>11</v>
      </c>
      <c r="P5119" t="s">
        <v>11</v>
      </c>
      <c r="Q5119" t="s">
        <v>11</v>
      </c>
    </row>
    <row r="5120" spans="4:18" hidden="1" x14ac:dyDescent="0.25">
      <c r="D5120" s="2" t="e">
        <f>IF(E5120="","",CONCATENATE(H5120,".",COUNTIF($E$1:E5119,E5120)+1))</f>
        <v>#N/A</v>
      </c>
      <c r="E5120" s="2" t="e">
        <f>IF(I5120="","",IF(I5120=INFORME!$C$22,CONCATENATE(H5120,".",I5120,".",G5120),""))</f>
        <v>#N/A</v>
      </c>
      <c r="F5120">
        <v>5</v>
      </c>
      <c r="G5120" t="s">
        <v>53</v>
      </c>
      <c r="H5120" t="s">
        <v>29</v>
      </c>
      <c r="I5120" t="s">
        <v>58</v>
      </c>
      <c r="N5120" t="s">
        <v>13</v>
      </c>
      <c r="O5120" t="s">
        <v>12</v>
      </c>
      <c r="P5120" t="s">
        <v>11</v>
      </c>
      <c r="Q5120" t="s">
        <v>11</v>
      </c>
    </row>
    <row r="5121" spans="4:18" hidden="1" x14ac:dyDescent="0.25">
      <c r="D5121" s="2" t="e">
        <f>IF(E5121="","",CONCATENATE(H5121,".",COUNTIF($E$1:E5120,E5121)+1))</f>
        <v>#N/A</v>
      </c>
      <c r="E5121" s="2" t="e">
        <f>IF(I5121="","",IF(I5121=INFORME!$C$22,CONCATENATE(H5121,".",I5121,".",G5121),""))</f>
        <v>#N/A</v>
      </c>
      <c r="F5121">
        <v>5</v>
      </c>
      <c r="G5121" t="s">
        <v>53</v>
      </c>
      <c r="H5121" t="s">
        <v>29</v>
      </c>
      <c r="I5121" t="s">
        <v>58</v>
      </c>
      <c r="N5121" t="s">
        <v>11</v>
      </c>
      <c r="O5121" t="s">
        <v>11</v>
      </c>
      <c r="P5121" t="s">
        <v>11</v>
      </c>
      <c r="Q5121" t="s">
        <v>11</v>
      </c>
      <c r="R5121" t="s">
        <v>12</v>
      </c>
    </row>
    <row r="5122" spans="4:18" hidden="1" x14ac:dyDescent="0.25">
      <c r="D5122" s="2" t="e">
        <f>IF(E5122="","",CONCATENATE(H5122,".",COUNTIF($E$1:E5121,E5122)+1))</f>
        <v>#N/A</v>
      </c>
      <c r="E5122" s="2" t="e">
        <f>IF(I5122="","",IF(I5122=INFORME!$C$22,CONCATENATE(H5122,".",I5122,".",G5122),""))</f>
        <v>#N/A</v>
      </c>
      <c r="F5122">
        <v>5</v>
      </c>
      <c r="G5122" t="s">
        <v>53</v>
      </c>
      <c r="H5122" t="s">
        <v>29</v>
      </c>
      <c r="I5122" t="s">
        <v>58</v>
      </c>
      <c r="N5122" t="s">
        <v>12</v>
      </c>
      <c r="O5122" t="s">
        <v>11</v>
      </c>
      <c r="P5122" t="s">
        <v>12</v>
      </c>
    </row>
    <row r="5123" spans="4:18" hidden="1" x14ac:dyDescent="0.25">
      <c r="D5123" s="2" t="e">
        <f>IF(E5123="","",CONCATENATE(H5123,".",COUNTIF($E$1:E5122,E5123)+1))</f>
        <v>#N/A</v>
      </c>
      <c r="E5123" s="2" t="e">
        <f>IF(I5123="","",IF(I5123=INFORME!$C$22,CONCATENATE(H5123,".",I5123,".",G5123),""))</f>
        <v>#N/A</v>
      </c>
      <c r="F5123">
        <v>5</v>
      </c>
      <c r="G5123" t="s">
        <v>53</v>
      </c>
      <c r="H5123" t="s">
        <v>29</v>
      </c>
      <c r="I5123" t="s">
        <v>58</v>
      </c>
      <c r="N5123" t="s">
        <v>11</v>
      </c>
      <c r="O5123" t="s">
        <v>11</v>
      </c>
      <c r="P5123" t="s">
        <v>11</v>
      </c>
      <c r="R5123" t="s">
        <v>13</v>
      </c>
    </row>
    <row r="5124" spans="4:18" hidden="1" x14ac:dyDescent="0.25">
      <c r="D5124" s="2" t="e">
        <f>IF(E5124="","",CONCATENATE(H5124,".",COUNTIF($E$1:E5123,E5124)+1))</f>
        <v>#N/A</v>
      </c>
      <c r="E5124" s="2" t="e">
        <f>IF(I5124="","",IF(I5124=INFORME!$C$22,CONCATENATE(H5124,".",I5124,".",G5124),""))</f>
        <v>#N/A</v>
      </c>
      <c r="F5124">
        <v>5</v>
      </c>
      <c r="G5124" t="s">
        <v>53</v>
      </c>
      <c r="H5124" t="s">
        <v>29</v>
      </c>
      <c r="I5124" t="s">
        <v>58</v>
      </c>
      <c r="N5124" t="s">
        <v>12</v>
      </c>
      <c r="O5124" t="s">
        <v>11</v>
      </c>
      <c r="P5124" t="s">
        <v>11</v>
      </c>
    </row>
    <row r="5125" spans="4:18" hidden="1" x14ac:dyDescent="0.25">
      <c r="D5125" s="2" t="e">
        <f>IF(E5125="","",CONCATENATE(H5125,".",COUNTIF($E$1:E5124,E5125)+1))</f>
        <v>#N/A</v>
      </c>
      <c r="E5125" s="2" t="e">
        <f>IF(I5125="","",IF(I5125=INFORME!$C$22,CONCATENATE(H5125,".",I5125,".",G5125),""))</f>
        <v>#N/A</v>
      </c>
      <c r="F5125">
        <v>5</v>
      </c>
      <c r="G5125" t="s">
        <v>53</v>
      </c>
      <c r="H5125" t="s">
        <v>29</v>
      </c>
      <c r="I5125" t="s">
        <v>58</v>
      </c>
      <c r="N5125" t="s">
        <v>12</v>
      </c>
      <c r="O5125" t="s">
        <v>11</v>
      </c>
      <c r="P5125" t="s">
        <v>11</v>
      </c>
      <c r="Q5125" t="s">
        <v>11</v>
      </c>
    </row>
    <row r="5126" spans="4:18" hidden="1" x14ac:dyDescent="0.25">
      <c r="D5126" s="2" t="e">
        <f>IF(E5126="","",CONCATENATE(H5126,".",COUNTIF($E$1:E5125,E5126)+1))</f>
        <v>#N/A</v>
      </c>
      <c r="E5126" s="2" t="e">
        <f>IF(I5126="","",IF(I5126=INFORME!$C$22,CONCATENATE(H5126,".",I5126,".",G5126),""))</f>
        <v>#N/A</v>
      </c>
      <c r="F5126">
        <v>5</v>
      </c>
      <c r="G5126" t="s">
        <v>53</v>
      </c>
      <c r="H5126" t="s">
        <v>29</v>
      </c>
      <c r="I5126" t="s">
        <v>58</v>
      </c>
      <c r="N5126" t="s">
        <v>12</v>
      </c>
      <c r="O5126" t="s">
        <v>11</v>
      </c>
      <c r="P5126" t="s">
        <v>12</v>
      </c>
      <c r="Q5126" t="s">
        <v>11</v>
      </c>
      <c r="R5126" t="s">
        <v>13</v>
      </c>
    </row>
    <row r="5127" spans="4:18" hidden="1" x14ac:dyDescent="0.25">
      <c r="D5127" s="2" t="e">
        <f>IF(E5127="","",CONCATENATE(H5127,".",COUNTIF($E$1:E5126,E5127)+1))</f>
        <v>#N/A</v>
      </c>
      <c r="E5127" s="2" t="e">
        <f>IF(I5127="","",IF(I5127=INFORME!$C$22,CONCATENATE(H5127,".",I5127,".",G5127),""))</f>
        <v>#N/A</v>
      </c>
      <c r="F5127">
        <v>5</v>
      </c>
      <c r="G5127" t="s">
        <v>53</v>
      </c>
      <c r="H5127" t="s">
        <v>29</v>
      </c>
      <c r="I5127" t="s">
        <v>58</v>
      </c>
      <c r="N5127" t="s">
        <v>12</v>
      </c>
      <c r="O5127" t="s">
        <v>11</v>
      </c>
      <c r="P5127" t="s">
        <v>12</v>
      </c>
      <c r="R5127" t="s">
        <v>13</v>
      </c>
    </row>
    <row r="5128" spans="4:18" hidden="1" x14ac:dyDescent="0.25">
      <c r="D5128" s="2" t="e">
        <f>IF(E5128="","",CONCATENATE(H5128,".",COUNTIF($E$1:E5127,E5128)+1))</f>
        <v>#N/A</v>
      </c>
      <c r="E5128" s="2" t="e">
        <f>IF(I5128="","",IF(I5128=INFORME!$C$22,CONCATENATE(H5128,".",I5128,".",G5128),""))</f>
        <v>#N/A</v>
      </c>
      <c r="F5128">
        <v>5</v>
      </c>
      <c r="G5128" t="s">
        <v>53</v>
      </c>
      <c r="H5128" t="s">
        <v>29</v>
      </c>
      <c r="I5128" t="s">
        <v>58</v>
      </c>
      <c r="M5128" t="s">
        <v>123</v>
      </c>
      <c r="N5128" t="s">
        <v>12</v>
      </c>
      <c r="O5128" t="s">
        <v>11</v>
      </c>
      <c r="P5128" t="s">
        <v>11</v>
      </c>
      <c r="R5128" t="s">
        <v>13</v>
      </c>
    </row>
    <row r="5129" spans="4:18" hidden="1" x14ac:dyDescent="0.25">
      <c r="D5129" s="2" t="e">
        <f>IF(E5129="","",CONCATENATE(H5129,".",COUNTIF($E$1:E5128,E5129)+1))</f>
        <v>#N/A</v>
      </c>
      <c r="E5129" s="2" t="e">
        <f>IF(I5129="","",IF(I5129=INFORME!$C$22,CONCATENATE(H5129,".",I5129,".",G5129),""))</f>
        <v>#N/A</v>
      </c>
      <c r="F5129">
        <v>5</v>
      </c>
      <c r="G5129" t="s">
        <v>53</v>
      </c>
      <c r="H5129" t="s">
        <v>29</v>
      </c>
      <c r="I5129" t="s">
        <v>58</v>
      </c>
      <c r="N5129" t="s">
        <v>11</v>
      </c>
      <c r="O5129" t="s">
        <v>11</v>
      </c>
      <c r="P5129" t="s">
        <v>11</v>
      </c>
      <c r="Q5129" t="s">
        <v>11</v>
      </c>
      <c r="R5129" t="s">
        <v>11</v>
      </c>
    </row>
    <row r="5130" spans="4:18" hidden="1" x14ac:dyDescent="0.25">
      <c r="D5130" s="2" t="e">
        <f>IF(E5130="","",CONCATENATE(H5130,".",COUNTIF($E$1:E5129,E5130)+1))</f>
        <v>#N/A</v>
      </c>
      <c r="E5130" s="2" t="e">
        <f>IF(I5130="","",IF(I5130=INFORME!$C$22,CONCATENATE(H5130,".",I5130,".",G5130),""))</f>
        <v>#N/A</v>
      </c>
      <c r="F5130">
        <v>5</v>
      </c>
      <c r="G5130" t="s">
        <v>53</v>
      </c>
      <c r="H5130" t="s">
        <v>29</v>
      </c>
      <c r="I5130" t="s">
        <v>58</v>
      </c>
      <c r="N5130" t="s">
        <v>12</v>
      </c>
      <c r="O5130" t="s">
        <v>12</v>
      </c>
      <c r="P5130" t="s">
        <v>12</v>
      </c>
      <c r="R5130" t="s">
        <v>12</v>
      </c>
    </row>
    <row r="5131" spans="4:18" hidden="1" x14ac:dyDescent="0.25">
      <c r="D5131" s="2" t="e">
        <f>IF(E5131="","",CONCATENATE(H5131,".",COUNTIF($E$1:E5130,E5131)+1))</f>
        <v>#N/A</v>
      </c>
      <c r="E5131" s="2" t="e">
        <f>IF(I5131="","",IF(I5131=INFORME!$C$22,CONCATENATE(H5131,".",I5131,".",G5131),""))</f>
        <v>#N/A</v>
      </c>
      <c r="F5131">
        <v>5</v>
      </c>
      <c r="G5131" t="s">
        <v>53</v>
      </c>
      <c r="H5131" t="s">
        <v>29</v>
      </c>
      <c r="I5131" t="s">
        <v>58</v>
      </c>
      <c r="N5131" t="s">
        <v>13</v>
      </c>
      <c r="O5131" t="s">
        <v>12</v>
      </c>
      <c r="P5131" t="s">
        <v>12</v>
      </c>
      <c r="Q5131" t="s">
        <v>11</v>
      </c>
      <c r="R5131" t="s">
        <v>13</v>
      </c>
    </row>
    <row r="5132" spans="4:18" hidden="1" x14ac:dyDescent="0.25">
      <c r="D5132" s="2" t="e">
        <f>IF(E5132="","",CONCATENATE(H5132,".",COUNTIF($E$1:E5131,E5132)+1))</f>
        <v>#N/A</v>
      </c>
      <c r="E5132" s="2" t="e">
        <f>IF(I5132="","",IF(I5132=INFORME!$C$22,CONCATENATE(H5132,".",I5132,".",G5132),""))</f>
        <v>#N/A</v>
      </c>
      <c r="F5132">
        <v>5</v>
      </c>
      <c r="G5132" t="s">
        <v>53</v>
      </c>
      <c r="H5132" t="s">
        <v>29</v>
      </c>
      <c r="I5132" t="s">
        <v>58</v>
      </c>
      <c r="N5132" t="s">
        <v>13</v>
      </c>
      <c r="O5132" t="s">
        <v>12</v>
      </c>
      <c r="P5132" t="s">
        <v>12</v>
      </c>
      <c r="Q5132" t="s">
        <v>11</v>
      </c>
      <c r="R5132" t="s">
        <v>12</v>
      </c>
    </row>
    <row r="5133" spans="4:18" hidden="1" x14ac:dyDescent="0.25">
      <c r="D5133" s="2" t="e">
        <f>IF(E5133="","",CONCATENATE(H5133,".",COUNTIF($E$1:E5132,E5133)+1))</f>
        <v>#N/A</v>
      </c>
      <c r="E5133" s="2" t="e">
        <f>IF(I5133="","",IF(I5133=INFORME!$C$22,CONCATENATE(H5133,".",I5133,".",G5133),""))</f>
        <v>#N/A</v>
      </c>
      <c r="F5133">
        <v>5</v>
      </c>
      <c r="G5133" t="s">
        <v>53</v>
      </c>
      <c r="H5133" t="s">
        <v>29</v>
      </c>
      <c r="I5133" t="s">
        <v>58</v>
      </c>
      <c r="N5133" t="s">
        <v>13</v>
      </c>
      <c r="O5133" t="s">
        <v>12</v>
      </c>
      <c r="P5133" t="s">
        <v>12</v>
      </c>
    </row>
    <row r="5134" spans="4:18" hidden="1" x14ac:dyDescent="0.25">
      <c r="D5134" s="2" t="e">
        <f>IF(E5134="","",CONCATENATE(H5134,".",COUNTIF($E$1:E5133,E5134)+1))</f>
        <v>#N/A</v>
      </c>
      <c r="E5134" s="2" t="e">
        <f>IF(I5134="","",IF(I5134=INFORME!$C$22,CONCATENATE(H5134,".",I5134,".",G5134),""))</f>
        <v>#N/A</v>
      </c>
      <c r="F5134">
        <v>5</v>
      </c>
      <c r="G5134" t="s">
        <v>53</v>
      </c>
      <c r="H5134" t="s">
        <v>29</v>
      </c>
      <c r="I5134" t="s">
        <v>58</v>
      </c>
      <c r="N5134" t="s">
        <v>11</v>
      </c>
      <c r="O5134" t="s">
        <v>11</v>
      </c>
      <c r="P5134" t="s">
        <v>11</v>
      </c>
      <c r="R5134" t="s">
        <v>12</v>
      </c>
    </row>
    <row r="5135" spans="4:18" hidden="1" x14ac:dyDescent="0.25">
      <c r="D5135" s="2" t="e">
        <f>IF(E5135="","",CONCATENATE(H5135,".",COUNTIF($E$1:E5134,E5135)+1))</f>
        <v>#N/A</v>
      </c>
      <c r="E5135" s="2" t="e">
        <f>IF(I5135="","",IF(I5135=INFORME!$C$22,CONCATENATE(H5135,".",I5135,".",G5135),""))</f>
        <v>#N/A</v>
      </c>
      <c r="F5135">
        <v>5</v>
      </c>
      <c r="G5135" t="s">
        <v>53</v>
      </c>
      <c r="H5135" t="s">
        <v>29</v>
      </c>
      <c r="I5135" t="s">
        <v>58</v>
      </c>
    </row>
    <row r="5136" spans="4:18" hidden="1" x14ac:dyDescent="0.25">
      <c r="D5136" s="2" t="e">
        <f>IF(E5136="","",CONCATENATE(H5136,".",COUNTIF($E$1:E5135,E5136)+1))</f>
        <v>#N/A</v>
      </c>
      <c r="E5136" s="2" t="e">
        <f>IF(I5136="","",IF(I5136=INFORME!$C$22,CONCATENATE(H5136,".",I5136,".",G5136),""))</f>
        <v>#N/A</v>
      </c>
      <c r="F5136">
        <v>5</v>
      </c>
      <c r="G5136" t="s">
        <v>53</v>
      </c>
      <c r="H5136" t="s">
        <v>29</v>
      </c>
      <c r="I5136" t="s">
        <v>58</v>
      </c>
    </row>
    <row r="5137" spans="4:9" hidden="1" x14ac:dyDescent="0.25">
      <c r="D5137" s="2" t="e">
        <f>IF(E5137="","",CONCATENATE(H5137,".",COUNTIF($E$1:E5136,E5137)+1))</f>
        <v>#N/A</v>
      </c>
      <c r="E5137" s="2" t="e">
        <f>IF(I5137="","",IF(I5137=INFORME!$C$22,CONCATENATE(H5137,".",I5137,".",G5137),""))</f>
        <v>#N/A</v>
      </c>
      <c r="F5137">
        <v>5</v>
      </c>
      <c r="G5137" t="s">
        <v>53</v>
      </c>
      <c r="H5137" t="s">
        <v>29</v>
      </c>
      <c r="I5137" t="s">
        <v>58</v>
      </c>
    </row>
    <row r="5138" spans="4:9" hidden="1" x14ac:dyDescent="0.25">
      <c r="D5138" s="2" t="e">
        <f>IF(E5138="","",CONCATENATE(H5138,".",COUNTIF($E$1:E5137,E5138)+1))</f>
        <v>#N/A</v>
      </c>
      <c r="E5138" s="2" t="e">
        <f>IF(I5138="","",IF(I5138=INFORME!$C$22,CONCATENATE(H5138,".",I5138,".",G5138),""))</f>
        <v>#N/A</v>
      </c>
      <c r="F5138">
        <v>5</v>
      </c>
      <c r="G5138" t="s">
        <v>53</v>
      </c>
      <c r="H5138" t="s">
        <v>29</v>
      </c>
      <c r="I5138" t="s">
        <v>58</v>
      </c>
    </row>
    <row r="5139" spans="4:9" hidden="1" x14ac:dyDescent="0.25">
      <c r="D5139" s="2" t="e">
        <f>IF(E5139="","",CONCATENATE(H5139,".",COUNTIF($E$1:E5138,E5139)+1))</f>
        <v>#N/A</v>
      </c>
      <c r="E5139" s="2" t="e">
        <f>IF(I5139="","",IF(I5139=INFORME!$C$22,CONCATENATE(H5139,".",I5139,".",G5139),""))</f>
        <v>#N/A</v>
      </c>
      <c r="F5139">
        <v>5</v>
      </c>
      <c r="G5139" t="s">
        <v>53</v>
      </c>
      <c r="H5139" t="s">
        <v>29</v>
      </c>
      <c r="I5139" t="s">
        <v>58</v>
      </c>
    </row>
    <row r="5140" spans="4:9" hidden="1" x14ac:dyDescent="0.25">
      <c r="D5140" s="2" t="e">
        <f>IF(E5140="","",CONCATENATE(H5140,".",COUNTIF($E$1:E5139,E5140)+1))</f>
        <v>#N/A</v>
      </c>
      <c r="E5140" s="2" t="e">
        <f>IF(I5140="","",IF(I5140=INFORME!$C$22,CONCATENATE(H5140,".",I5140,".",G5140),""))</f>
        <v>#N/A</v>
      </c>
      <c r="F5140">
        <v>5</v>
      </c>
      <c r="G5140" t="s">
        <v>53</v>
      </c>
      <c r="H5140" t="s">
        <v>29</v>
      </c>
      <c r="I5140" t="s">
        <v>58</v>
      </c>
    </row>
    <row r="5141" spans="4:9" hidden="1" x14ac:dyDescent="0.25">
      <c r="D5141" s="2" t="e">
        <f>IF(E5141="","",CONCATENATE(H5141,".",COUNTIF($E$1:E5140,E5141)+1))</f>
        <v>#N/A</v>
      </c>
      <c r="E5141" s="2" t="e">
        <f>IF(I5141="","",IF(I5141=INFORME!$C$22,CONCATENATE(H5141,".",I5141,".",G5141),""))</f>
        <v>#N/A</v>
      </c>
      <c r="F5141">
        <v>5</v>
      </c>
      <c r="G5141" t="s">
        <v>53</v>
      </c>
      <c r="H5141" t="s">
        <v>29</v>
      </c>
      <c r="I5141" t="s">
        <v>58</v>
      </c>
    </row>
    <row r="5142" spans="4:9" hidden="1" x14ac:dyDescent="0.25">
      <c r="D5142" s="2" t="e">
        <f>IF(E5142="","",CONCATENATE(H5142,".",COUNTIF($E$1:E5141,E5142)+1))</f>
        <v>#N/A</v>
      </c>
      <c r="E5142" s="2" t="e">
        <f>IF(I5142="","",IF(I5142=INFORME!$C$22,CONCATENATE(H5142,".",I5142,".",G5142),""))</f>
        <v>#N/A</v>
      </c>
      <c r="F5142">
        <v>5</v>
      </c>
      <c r="G5142" t="s">
        <v>53</v>
      </c>
      <c r="H5142" t="s">
        <v>29</v>
      </c>
      <c r="I5142" t="s">
        <v>58</v>
      </c>
    </row>
    <row r="5143" spans="4:9" hidden="1" x14ac:dyDescent="0.25">
      <c r="D5143" s="2" t="e">
        <f>IF(E5143="","",CONCATENATE(H5143,".",COUNTIF($E$1:E5142,E5143)+1))</f>
        <v>#N/A</v>
      </c>
      <c r="E5143" s="2" t="e">
        <f>IF(I5143="","",IF(I5143=INFORME!$C$22,CONCATENATE(H5143,".",I5143,".",G5143),""))</f>
        <v>#N/A</v>
      </c>
      <c r="F5143">
        <v>5</v>
      </c>
      <c r="G5143" t="s">
        <v>53</v>
      </c>
      <c r="H5143" t="s">
        <v>29</v>
      </c>
      <c r="I5143" t="s">
        <v>58</v>
      </c>
    </row>
    <row r="5144" spans="4:9" hidden="1" x14ac:dyDescent="0.25">
      <c r="D5144" s="2" t="e">
        <f>IF(E5144="","",CONCATENATE(H5144,".",COUNTIF($E$1:E5143,E5144)+1))</f>
        <v>#N/A</v>
      </c>
      <c r="E5144" s="2" t="e">
        <f>IF(I5144="","",IF(I5144=INFORME!$C$22,CONCATENATE(H5144,".",I5144,".",G5144),""))</f>
        <v>#N/A</v>
      </c>
      <c r="F5144">
        <v>5</v>
      </c>
      <c r="G5144" t="s">
        <v>53</v>
      </c>
      <c r="H5144" t="s">
        <v>29</v>
      </c>
      <c r="I5144" t="s">
        <v>58</v>
      </c>
    </row>
    <row r="5145" spans="4:9" hidden="1" x14ac:dyDescent="0.25">
      <c r="D5145" s="2" t="e">
        <f>IF(E5145="","",CONCATENATE(H5145,".",COUNTIF($E$1:E5144,E5145)+1))</f>
        <v>#N/A</v>
      </c>
      <c r="E5145" s="2" t="e">
        <f>IF(I5145="","",IF(I5145=INFORME!$C$22,CONCATENATE(H5145,".",I5145,".",G5145),""))</f>
        <v>#N/A</v>
      </c>
      <c r="F5145">
        <v>5</v>
      </c>
      <c r="G5145" t="s">
        <v>53</v>
      </c>
      <c r="H5145" t="s">
        <v>29</v>
      </c>
      <c r="I5145" t="s">
        <v>58</v>
      </c>
    </row>
    <row r="5146" spans="4:9" hidden="1" x14ac:dyDescent="0.25">
      <c r="D5146" s="2" t="e">
        <f>IF(E5146="","",CONCATENATE(H5146,".",COUNTIF($E$1:E5145,E5146)+1))</f>
        <v>#N/A</v>
      </c>
      <c r="E5146" s="2" t="e">
        <f>IF(I5146="","",IF(I5146=INFORME!$C$22,CONCATENATE(H5146,".",I5146,".",G5146),""))</f>
        <v>#N/A</v>
      </c>
      <c r="F5146">
        <v>5</v>
      </c>
      <c r="G5146" t="s">
        <v>53</v>
      </c>
      <c r="H5146" t="s">
        <v>29</v>
      </c>
      <c r="I5146" t="s">
        <v>58</v>
      </c>
    </row>
    <row r="5147" spans="4:9" hidden="1" x14ac:dyDescent="0.25">
      <c r="D5147" s="2" t="e">
        <f>IF(E5147="","",CONCATENATE(H5147,".",COUNTIF($E$1:E5146,E5147)+1))</f>
        <v>#N/A</v>
      </c>
      <c r="E5147" s="2" t="e">
        <f>IF(I5147="","",IF(I5147=INFORME!$C$22,CONCATENATE(H5147,".",I5147,".",G5147),""))</f>
        <v>#N/A</v>
      </c>
      <c r="F5147">
        <v>5</v>
      </c>
      <c r="G5147" t="s">
        <v>53</v>
      </c>
      <c r="H5147" t="s">
        <v>29</v>
      </c>
      <c r="I5147" t="s">
        <v>58</v>
      </c>
    </row>
    <row r="5148" spans="4:9" hidden="1" x14ac:dyDescent="0.25">
      <c r="D5148" s="2" t="e">
        <f>IF(E5148="","",CONCATENATE(H5148,".",COUNTIF($E$1:E5147,E5148)+1))</f>
        <v>#N/A</v>
      </c>
      <c r="E5148" s="2" t="e">
        <f>IF(I5148="","",IF(I5148=INFORME!$C$22,CONCATENATE(H5148,".",I5148,".",G5148),""))</f>
        <v>#N/A</v>
      </c>
      <c r="F5148">
        <v>5</v>
      </c>
      <c r="G5148" t="s">
        <v>53</v>
      </c>
      <c r="H5148" t="s">
        <v>29</v>
      </c>
      <c r="I5148" t="s">
        <v>58</v>
      </c>
    </row>
    <row r="5149" spans="4:9" hidden="1" x14ac:dyDescent="0.25">
      <c r="D5149" s="2" t="e">
        <f>IF(E5149="","",CONCATENATE(H5149,".",COUNTIF($E$1:E5148,E5149)+1))</f>
        <v>#N/A</v>
      </c>
      <c r="E5149" s="2" t="e">
        <f>IF(I5149="","",IF(I5149=INFORME!$C$22,CONCATENATE(H5149,".",I5149,".",G5149),""))</f>
        <v>#N/A</v>
      </c>
      <c r="F5149">
        <v>5</v>
      </c>
      <c r="G5149" t="s">
        <v>53</v>
      </c>
      <c r="H5149" t="s">
        <v>29</v>
      </c>
      <c r="I5149" t="s">
        <v>58</v>
      </c>
    </row>
    <row r="5150" spans="4:9" hidden="1" x14ac:dyDescent="0.25">
      <c r="D5150" s="2" t="e">
        <f>IF(E5150="","",CONCATENATE(H5150,".",COUNTIF($E$1:E5149,E5150)+1))</f>
        <v>#N/A</v>
      </c>
      <c r="E5150" s="2" t="e">
        <f>IF(I5150="","",IF(I5150=INFORME!$C$22,CONCATENATE(H5150,".",I5150,".",G5150),""))</f>
        <v>#N/A</v>
      </c>
      <c r="F5150">
        <v>5</v>
      </c>
      <c r="G5150" t="s">
        <v>53</v>
      </c>
      <c r="H5150" t="s">
        <v>29</v>
      </c>
      <c r="I5150" t="s">
        <v>58</v>
      </c>
    </row>
    <row r="5151" spans="4:9" hidden="1" x14ac:dyDescent="0.25">
      <c r="D5151" s="2" t="e">
        <f>IF(E5151="","",CONCATENATE(H5151,".",COUNTIF($E$1:E5150,E5151)+1))</f>
        <v>#N/A</v>
      </c>
      <c r="E5151" s="2" t="e">
        <f>IF(I5151="","",IF(I5151=INFORME!$C$22,CONCATENATE(H5151,".",I5151,".",G5151),""))</f>
        <v>#N/A</v>
      </c>
      <c r="F5151">
        <v>5</v>
      </c>
      <c r="G5151" t="s">
        <v>53</v>
      </c>
      <c r="H5151" t="s">
        <v>29</v>
      </c>
      <c r="I5151" t="s">
        <v>58</v>
      </c>
    </row>
    <row r="5152" spans="4:9" hidden="1" x14ac:dyDescent="0.25">
      <c r="D5152" s="2" t="e">
        <f>IF(E5152="","",CONCATENATE(H5152,".",COUNTIF($E$1:E5151,E5152)+1))</f>
        <v>#N/A</v>
      </c>
      <c r="E5152" s="2" t="e">
        <f>IF(I5152="","",IF(I5152=INFORME!$C$22,CONCATENATE(H5152,".",I5152,".",G5152),""))</f>
        <v>#N/A</v>
      </c>
      <c r="F5152">
        <v>5</v>
      </c>
      <c r="G5152" t="s">
        <v>53</v>
      </c>
      <c r="H5152" t="s">
        <v>29</v>
      </c>
      <c r="I5152" t="s">
        <v>58</v>
      </c>
    </row>
    <row r="5153" spans="4:9" hidden="1" x14ac:dyDescent="0.25">
      <c r="D5153" s="2" t="e">
        <f>IF(E5153="","",CONCATENATE(H5153,".",COUNTIF($E$1:E5152,E5153)+1))</f>
        <v>#N/A</v>
      </c>
      <c r="E5153" s="2" t="e">
        <f>IF(I5153="","",IF(I5153=INFORME!$C$22,CONCATENATE(H5153,".",I5153,".",G5153),""))</f>
        <v>#N/A</v>
      </c>
      <c r="F5153">
        <v>5</v>
      </c>
      <c r="G5153" t="s">
        <v>53</v>
      </c>
      <c r="H5153" t="s">
        <v>29</v>
      </c>
      <c r="I5153" t="s">
        <v>58</v>
      </c>
    </row>
    <row r="5154" spans="4:9" hidden="1" x14ac:dyDescent="0.25">
      <c r="D5154" s="2" t="e">
        <f>IF(E5154="","",CONCATENATE(H5154,".",COUNTIF($E$1:E5153,E5154)+1))</f>
        <v>#N/A</v>
      </c>
      <c r="E5154" s="2" t="e">
        <f>IF(I5154="","",IF(I5154=INFORME!$C$22,CONCATENATE(H5154,".",I5154,".",G5154),""))</f>
        <v>#N/A</v>
      </c>
      <c r="F5154">
        <v>5</v>
      </c>
      <c r="G5154" t="s">
        <v>53</v>
      </c>
      <c r="H5154" t="s">
        <v>29</v>
      </c>
      <c r="I5154" t="s">
        <v>58</v>
      </c>
    </row>
    <row r="5155" spans="4:9" hidden="1" x14ac:dyDescent="0.25">
      <c r="D5155" s="2" t="e">
        <f>IF(E5155="","",CONCATENATE(H5155,".",COUNTIF($E$1:E5154,E5155)+1))</f>
        <v>#N/A</v>
      </c>
      <c r="E5155" s="2" t="e">
        <f>IF(I5155="","",IF(I5155=INFORME!$C$22,CONCATENATE(H5155,".",I5155,".",G5155),""))</f>
        <v>#N/A</v>
      </c>
      <c r="F5155">
        <v>5</v>
      </c>
      <c r="G5155" t="s">
        <v>53</v>
      </c>
      <c r="H5155" t="s">
        <v>29</v>
      </c>
      <c r="I5155" t="s">
        <v>58</v>
      </c>
    </row>
    <row r="5156" spans="4:9" hidden="1" x14ac:dyDescent="0.25">
      <c r="D5156" s="2" t="e">
        <f>IF(E5156="","",CONCATENATE(H5156,".",COUNTIF($E$1:E5155,E5156)+1))</f>
        <v>#N/A</v>
      </c>
      <c r="E5156" s="2" t="e">
        <f>IF(I5156="","",IF(I5156=INFORME!$C$22,CONCATENATE(H5156,".",I5156,".",G5156),""))</f>
        <v>#N/A</v>
      </c>
      <c r="F5156">
        <v>5</v>
      </c>
      <c r="G5156" t="s">
        <v>53</v>
      </c>
      <c r="H5156" t="s">
        <v>29</v>
      </c>
      <c r="I5156" t="s">
        <v>58</v>
      </c>
    </row>
    <row r="5157" spans="4:9" hidden="1" x14ac:dyDescent="0.25">
      <c r="D5157" s="2" t="e">
        <f>IF(E5157="","",CONCATENATE(H5157,".",COUNTIF($E$1:E5156,E5157)+1))</f>
        <v>#N/A</v>
      </c>
      <c r="E5157" s="2" t="e">
        <f>IF(I5157="","",IF(I5157=INFORME!$C$22,CONCATENATE(H5157,".",I5157,".",G5157),""))</f>
        <v>#N/A</v>
      </c>
      <c r="F5157">
        <v>5</v>
      </c>
      <c r="G5157" t="s">
        <v>53</v>
      </c>
      <c r="H5157" t="s">
        <v>29</v>
      </c>
      <c r="I5157" t="s">
        <v>58</v>
      </c>
    </row>
    <row r="5158" spans="4:9" hidden="1" x14ac:dyDescent="0.25">
      <c r="D5158" s="2" t="e">
        <f>IF(E5158="","",CONCATENATE(H5158,".",COUNTIF($E$1:E5157,E5158)+1))</f>
        <v>#N/A</v>
      </c>
      <c r="E5158" s="2" t="e">
        <f>IF(I5158="","",IF(I5158=INFORME!$C$22,CONCATENATE(H5158,".",I5158,".",G5158),""))</f>
        <v>#N/A</v>
      </c>
      <c r="F5158">
        <v>5</v>
      </c>
      <c r="G5158" t="s">
        <v>53</v>
      </c>
      <c r="H5158" t="s">
        <v>29</v>
      </c>
      <c r="I5158" t="s">
        <v>58</v>
      </c>
    </row>
    <row r="5159" spans="4:9" hidden="1" x14ac:dyDescent="0.25">
      <c r="D5159" s="2" t="e">
        <f>IF(E5159="","",CONCATENATE(H5159,".",COUNTIF($E$1:E5158,E5159)+1))</f>
        <v>#N/A</v>
      </c>
      <c r="E5159" s="2" t="e">
        <f>IF(I5159="","",IF(I5159=INFORME!$C$22,CONCATENATE(H5159,".",I5159,".",G5159),""))</f>
        <v>#N/A</v>
      </c>
      <c r="F5159">
        <v>5</v>
      </c>
      <c r="G5159" t="s">
        <v>53</v>
      </c>
      <c r="H5159" t="s">
        <v>29</v>
      </c>
      <c r="I5159" t="s">
        <v>58</v>
      </c>
    </row>
    <row r="5160" spans="4:9" hidden="1" x14ac:dyDescent="0.25">
      <c r="D5160" s="2" t="e">
        <f>IF(E5160="","",CONCATENATE(H5160,".",COUNTIF($E$1:E5159,E5160)+1))</f>
        <v>#N/A</v>
      </c>
      <c r="E5160" s="2" t="e">
        <f>IF(I5160="","",IF(I5160=INFORME!$C$22,CONCATENATE(H5160,".",I5160,".",G5160),""))</f>
        <v>#N/A</v>
      </c>
      <c r="F5160">
        <v>5</v>
      </c>
      <c r="G5160" t="s">
        <v>53</v>
      </c>
      <c r="H5160" t="s">
        <v>29</v>
      </c>
      <c r="I5160" t="s">
        <v>58</v>
      </c>
    </row>
    <row r="5161" spans="4:9" hidden="1" x14ac:dyDescent="0.25">
      <c r="D5161" s="2" t="e">
        <f>IF(E5161="","",CONCATENATE(H5161,".",COUNTIF($E$1:E5160,E5161)+1))</f>
        <v>#N/A</v>
      </c>
      <c r="E5161" s="2" t="e">
        <f>IF(I5161="","",IF(I5161=INFORME!$C$22,CONCATENATE(H5161,".",I5161,".",G5161),""))</f>
        <v>#N/A</v>
      </c>
      <c r="F5161">
        <v>5</v>
      </c>
      <c r="G5161" t="s">
        <v>53</v>
      </c>
      <c r="H5161" t="s">
        <v>29</v>
      </c>
      <c r="I5161" t="s">
        <v>58</v>
      </c>
    </row>
    <row r="5162" spans="4:9" hidden="1" x14ac:dyDescent="0.25">
      <c r="D5162" s="2" t="e">
        <f>IF(E5162="","",CONCATENATE(H5162,".",COUNTIF($E$1:E5161,E5162)+1))</f>
        <v>#N/A</v>
      </c>
      <c r="E5162" s="2" t="e">
        <f>IF(I5162="","",IF(I5162=INFORME!$C$22,CONCATENATE(H5162,".",I5162,".",G5162),""))</f>
        <v>#N/A</v>
      </c>
      <c r="F5162">
        <v>5</v>
      </c>
      <c r="G5162" t="s">
        <v>53</v>
      </c>
      <c r="H5162" t="s">
        <v>29</v>
      </c>
      <c r="I5162" t="s">
        <v>58</v>
      </c>
    </row>
    <row r="5163" spans="4:9" hidden="1" x14ac:dyDescent="0.25">
      <c r="D5163" s="2" t="e">
        <f>IF(E5163="","",CONCATENATE(H5163,".",COUNTIF($E$1:E5162,E5163)+1))</f>
        <v>#N/A</v>
      </c>
      <c r="E5163" s="2" t="e">
        <f>IF(I5163="","",IF(I5163=INFORME!$C$22,CONCATENATE(H5163,".",I5163,".",G5163),""))</f>
        <v>#N/A</v>
      </c>
      <c r="F5163">
        <v>5</v>
      </c>
      <c r="G5163" t="s">
        <v>53</v>
      </c>
      <c r="H5163" t="s">
        <v>29</v>
      </c>
      <c r="I5163" t="s">
        <v>58</v>
      </c>
    </row>
    <row r="5164" spans="4:9" hidden="1" x14ac:dyDescent="0.25">
      <c r="D5164" s="2" t="e">
        <f>IF(E5164="","",CONCATENATE(H5164,".",COUNTIF($E$1:E5163,E5164)+1))</f>
        <v>#N/A</v>
      </c>
      <c r="E5164" s="2" t="e">
        <f>IF(I5164="","",IF(I5164=INFORME!$C$22,CONCATENATE(H5164,".",I5164,".",G5164),""))</f>
        <v>#N/A</v>
      </c>
      <c r="F5164">
        <v>5</v>
      </c>
      <c r="G5164" t="s">
        <v>53</v>
      </c>
      <c r="H5164" t="s">
        <v>29</v>
      </c>
      <c r="I5164" t="s">
        <v>58</v>
      </c>
    </row>
    <row r="5165" spans="4:9" hidden="1" x14ac:dyDescent="0.25">
      <c r="D5165" s="2" t="e">
        <f>IF(E5165="","",CONCATENATE(H5165,".",COUNTIF($E$1:E5164,E5165)+1))</f>
        <v>#N/A</v>
      </c>
      <c r="E5165" s="2" t="e">
        <f>IF(I5165="","",IF(I5165=INFORME!$C$22,CONCATENATE(H5165,".",I5165,".",G5165),""))</f>
        <v>#N/A</v>
      </c>
      <c r="F5165">
        <v>5</v>
      </c>
      <c r="G5165" t="s">
        <v>53</v>
      </c>
      <c r="H5165" t="s">
        <v>29</v>
      </c>
      <c r="I5165" t="s">
        <v>58</v>
      </c>
    </row>
    <row r="5166" spans="4:9" hidden="1" x14ac:dyDescent="0.25">
      <c r="D5166" s="2" t="e">
        <f>IF(E5166="","",CONCATENATE(H5166,".",COUNTIF($E$1:E5165,E5166)+1))</f>
        <v>#N/A</v>
      </c>
      <c r="E5166" s="2" t="e">
        <f>IF(I5166="","",IF(I5166=INFORME!$C$22,CONCATENATE(H5166,".",I5166,".",G5166),""))</f>
        <v>#N/A</v>
      </c>
      <c r="F5166">
        <v>5</v>
      </c>
      <c r="G5166" t="s">
        <v>53</v>
      </c>
      <c r="H5166" t="s">
        <v>29</v>
      </c>
      <c r="I5166" t="s">
        <v>58</v>
      </c>
    </row>
    <row r="5167" spans="4:9" hidden="1" x14ac:dyDescent="0.25">
      <c r="D5167" s="2" t="e">
        <f>IF(E5167="","",CONCATENATE(H5167,".",COUNTIF($E$1:E5166,E5167)+1))</f>
        <v>#N/A</v>
      </c>
      <c r="E5167" s="2" t="e">
        <f>IF(I5167="","",IF(I5167=INFORME!$C$22,CONCATENATE(H5167,".",I5167,".",G5167),""))</f>
        <v>#N/A</v>
      </c>
      <c r="F5167">
        <v>5</v>
      </c>
      <c r="G5167" t="s">
        <v>53</v>
      </c>
      <c r="H5167" t="s">
        <v>29</v>
      </c>
      <c r="I5167" t="s">
        <v>58</v>
      </c>
    </row>
    <row r="5168" spans="4:9" hidden="1" x14ac:dyDescent="0.25">
      <c r="D5168" s="2" t="e">
        <f>IF(E5168="","",CONCATENATE(H5168,".",COUNTIF($E$1:E5167,E5168)+1))</f>
        <v>#N/A</v>
      </c>
      <c r="E5168" s="2" t="e">
        <f>IF(I5168="","",IF(I5168=INFORME!$C$22,CONCATENATE(H5168,".",I5168,".",G5168),""))</f>
        <v>#N/A</v>
      </c>
      <c r="F5168">
        <v>5</v>
      </c>
      <c r="G5168" t="s">
        <v>53</v>
      </c>
      <c r="H5168" t="s">
        <v>29</v>
      </c>
      <c r="I5168" t="s">
        <v>58</v>
      </c>
    </row>
    <row r="5169" spans="4:9" hidden="1" x14ac:dyDescent="0.25">
      <c r="D5169" s="2" t="e">
        <f>IF(E5169="","",CONCATENATE(H5169,".",COUNTIF($E$1:E5168,E5169)+1))</f>
        <v>#N/A</v>
      </c>
      <c r="E5169" s="2" t="e">
        <f>IF(I5169="","",IF(I5169=INFORME!$C$22,CONCATENATE(H5169,".",I5169,".",G5169),""))</f>
        <v>#N/A</v>
      </c>
      <c r="F5169">
        <v>5</v>
      </c>
      <c r="G5169" t="s">
        <v>53</v>
      </c>
      <c r="H5169" t="s">
        <v>29</v>
      </c>
      <c r="I5169" t="s">
        <v>58</v>
      </c>
    </row>
    <row r="5170" spans="4:9" hidden="1" x14ac:dyDescent="0.25">
      <c r="D5170" s="2" t="e">
        <f>IF(E5170="","",CONCATENATE(H5170,".",COUNTIF($E$1:E5169,E5170)+1))</f>
        <v>#N/A</v>
      </c>
      <c r="E5170" s="2" t="e">
        <f>IF(I5170="","",IF(I5170=INFORME!$C$22,CONCATENATE(H5170,".",I5170,".",G5170),""))</f>
        <v>#N/A</v>
      </c>
      <c r="F5170">
        <v>5</v>
      </c>
      <c r="G5170" t="s">
        <v>53</v>
      </c>
      <c r="H5170" t="s">
        <v>29</v>
      </c>
      <c r="I5170" t="s">
        <v>58</v>
      </c>
    </row>
    <row r="5171" spans="4:9" hidden="1" x14ac:dyDescent="0.25">
      <c r="D5171" s="2" t="e">
        <f>IF(E5171="","",CONCATENATE(H5171,".",COUNTIF($E$1:E5170,E5171)+1))</f>
        <v>#N/A</v>
      </c>
      <c r="E5171" s="2" t="e">
        <f>IF(I5171="","",IF(I5171=INFORME!$C$22,CONCATENATE(H5171,".",I5171,".",G5171),""))</f>
        <v>#N/A</v>
      </c>
      <c r="F5171">
        <v>5</v>
      </c>
      <c r="G5171" t="s">
        <v>53</v>
      </c>
      <c r="H5171" t="s">
        <v>29</v>
      </c>
      <c r="I5171" t="s">
        <v>58</v>
      </c>
    </row>
    <row r="5172" spans="4:9" hidden="1" x14ac:dyDescent="0.25">
      <c r="D5172" s="2" t="e">
        <f>IF(E5172="","",CONCATENATE(H5172,".",COUNTIF($E$1:E5171,E5172)+1))</f>
        <v>#N/A</v>
      </c>
      <c r="E5172" s="2" t="e">
        <f>IF(I5172="","",IF(I5172=INFORME!$C$22,CONCATENATE(H5172,".",I5172,".",G5172),""))</f>
        <v>#N/A</v>
      </c>
      <c r="F5172">
        <v>5</v>
      </c>
      <c r="G5172" t="s">
        <v>53</v>
      </c>
      <c r="H5172" t="s">
        <v>29</v>
      </c>
      <c r="I5172" t="s">
        <v>58</v>
      </c>
    </row>
    <row r="5173" spans="4:9" hidden="1" x14ac:dyDescent="0.25">
      <c r="D5173" s="2" t="e">
        <f>IF(E5173="","",CONCATENATE(H5173,".",COUNTIF($E$1:E5172,E5173)+1))</f>
        <v>#N/A</v>
      </c>
      <c r="E5173" s="2" t="e">
        <f>IF(I5173="","",IF(I5173=INFORME!$C$22,CONCATENATE(H5173,".",I5173,".",G5173),""))</f>
        <v>#N/A</v>
      </c>
      <c r="F5173">
        <v>5</v>
      </c>
      <c r="G5173" t="s">
        <v>53</v>
      </c>
      <c r="H5173" t="s">
        <v>29</v>
      </c>
      <c r="I5173" t="s">
        <v>58</v>
      </c>
    </row>
    <row r="5174" spans="4:9" hidden="1" x14ac:dyDescent="0.25">
      <c r="D5174" s="2" t="e">
        <f>IF(E5174="","",CONCATENATE(H5174,".",COUNTIF($E$1:E5173,E5174)+1))</f>
        <v>#N/A</v>
      </c>
      <c r="E5174" s="2" t="e">
        <f>IF(I5174="","",IF(I5174=INFORME!$C$22,CONCATENATE(H5174,".",I5174,".",G5174),""))</f>
        <v>#N/A</v>
      </c>
      <c r="F5174">
        <v>5</v>
      </c>
      <c r="G5174" t="s">
        <v>53</v>
      </c>
      <c r="H5174" t="s">
        <v>29</v>
      </c>
      <c r="I5174" t="s">
        <v>58</v>
      </c>
    </row>
    <row r="5175" spans="4:9" hidden="1" x14ac:dyDescent="0.25">
      <c r="D5175" s="2" t="e">
        <f>IF(E5175="","",CONCATENATE(H5175,".",COUNTIF($E$1:E5174,E5175)+1))</f>
        <v>#N/A</v>
      </c>
      <c r="E5175" s="2" t="e">
        <f>IF(I5175="","",IF(I5175=INFORME!$C$22,CONCATENATE(H5175,".",I5175,".",G5175),""))</f>
        <v>#N/A</v>
      </c>
      <c r="F5175">
        <v>5</v>
      </c>
      <c r="G5175" t="s">
        <v>53</v>
      </c>
      <c r="H5175" t="s">
        <v>29</v>
      </c>
      <c r="I5175" t="s">
        <v>58</v>
      </c>
    </row>
    <row r="5176" spans="4:9" hidden="1" x14ac:dyDescent="0.25">
      <c r="D5176" s="2" t="e">
        <f>IF(E5176="","",CONCATENATE(H5176,".",COUNTIF($E$1:E5175,E5176)+1))</f>
        <v>#N/A</v>
      </c>
      <c r="E5176" s="2" t="e">
        <f>IF(I5176="","",IF(I5176=INFORME!$C$22,CONCATENATE(H5176,".",I5176,".",G5176),""))</f>
        <v>#N/A</v>
      </c>
      <c r="F5176">
        <v>5</v>
      </c>
      <c r="G5176" t="s">
        <v>53</v>
      </c>
      <c r="H5176" t="s">
        <v>29</v>
      </c>
      <c r="I5176" t="s">
        <v>58</v>
      </c>
    </row>
    <row r="5177" spans="4:9" hidden="1" x14ac:dyDescent="0.25">
      <c r="D5177" s="2" t="e">
        <f>IF(E5177="","",CONCATENATE(H5177,".",COUNTIF($E$1:E5176,E5177)+1))</f>
        <v>#N/A</v>
      </c>
      <c r="E5177" s="2" t="e">
        <f>IF(I5177="","",IF(I5177=INFORME!$C$22,CONCATENATE(H5177,".",I5177,".",G5177),""))</f>
        <v>#N/A</v>
      </c>
      <c r="F5177">
        <v>5</v>
      </c>
      <c r="G5177" t="s">
        <v>53</v>
      </c>
      <c r="H5177" t="s">
        <v>29</v>
      </c>
      <c r="I5177" t="s">
        <v>58</v>
      </c>
    </row>
    <row r="5178" spans="4:9" hidden="1" x14ac:dyDescent="0.25">
      <c r="D5178" s="2" t="e">
        <f>IF(E5178="","",CONCATENATE(H5178,".",COUNTIF($E$1:E5177,E5178)+1))</f>
        <v>#N/A</v>
      </c>
      <c r="E5178" s="2" t="e">
        <f>IF(I5178="","",IF(I5178=INFORME!$C$22,CONCATENATE(H5178,".",I5178,".",G5178),""))</f>
        <v>#N/A</v>
      </c>
      <c r="F5178">
        <v>5</v>
      </c>
      <c r="G5178" t="s">
        <v>53</v>
      </c>
      <c r="H5178" t="s">
        <v>29</v>
      </c>
      <c r="I5178" t="s">
        <v>58</v>
      </c>
    </row>
    <row r="5179" spans="4:9" hidden="1" x14ac:dyDescent="0.25">
      <c r="D5179" s="2" t="e">
        <f>IF(E5179="","",CONCATENATE(H5179,".",COUNTIF($E$1:E5178,E5179)+1))</f>
        <v>#N/A</v>
      </c>
      <c r="E5179" s="2" t="e">
        <f>IF(I5179="","",IF(I5179=INFORME!$C$22,CONCATENATE(H5179,".",I5179,".",G5179),""))</f>
        <v>#N/A</v>
      </c>
      <c r="F5179">
        <v>5</v>
      </c>
      <c r="G5179" t="s">
        <v>53</v>
      </c>
      <c r="H5179" t="s">
        <v>29</v>
      </c>
      <c r="I5179" t="s">
        <v>58</v>
      </c>
    </row>
    <row r="5180" spans="4:9" hidden="1" x14ac:dyDescent="0.25">
      <c r="D5180" s="2" t="e">
        <f>IF(E5180="","",CONCATENATE(H5180,".",COUNTIF($E$1:E5179,E5180)+1))</f>
        <v>#N/A</v>
      </c>
      <c r="E5180" s="2" t="e">
        <f>IF(I5180="","",IF(I5180=INFORME!$C$22,CONCATENATE(H5180,".",I5180,".",G5180),""))</f>
        <v>#N/A</v>
      </c>
      <c r="F5180">
        <v>5</v>
      </c>
      <c r="G5180" t="s">
        <v>53</v>
      </c>
      <c r="H5180" t="s">
        <v>29</v>
      </c>
      <c r="I5180" t="s">
        <v>58</v>
      </c>
    </row>
    <row r="5181" spans="4:9" hidden="1" x14ac:dyDescent="0.25">
      <c r="D5181" s="2" t="e">
        <f>IF(E5181="","",CONCATENATE(H5181,".",COUNTIF($E$1:E5180,E5181)+1))</f>
        <v>#N/A</v>
      </c>
      <c r="E5181" s="2" t="e">
        <f>IF(I5181="","",IF(I5181=INFORME!$C$22,CONCATENATE(H5181,".",I5181,".",G5181),""))</f>
        <v>#N/A</v>
      </c>
      <c r="F5181">
        <v>5</v>
      </c>
      <c r="G5181" t="s">
        <v>53</v>
      </c>
      <c r="H5181" t="s">
        <v>29</v>
      </c>
      <c r="I5181" t="s">
        <v>58</v>
      </c>
    </row>
    <row r="5182" spans="4:9" hidden="1" x14ac:dyDescent="0.25">
      <c r="D5182" s="2" t="e">
        <f>IF(E5182="","",CONCATENATE(H5182,".",COUNTIF($E$1:E5181,E5182)+1))</f>
        <v>#N/A</v>
      </c>
      <c r="E5182" s="2" t="e">
        <f>IF(I5182="","",IF(I5182=INFORME!$C$22,CONCATENATE(H5182,".",I5182,".",G5182),""))</f>
        <v>#N/A</v>
      </c>
      <c r="F5182">
        <v>5</v>
      </c>
      <c r="G5182" t="s">
        <v>53</v>
      </c>
      <c r="H5182" t="s">
        <v>29</v>
      </c>
      <c r="I5182" t="s">
        <v>58</v>
      </c>
    </row>
    <row r="5183" spans="4:9" hidden="1" x14ac:dyDescent="0.25">
      <c r="D5183" s="2" t="e">
        <f>IF(E5183="","",CONCATENATE(H5183,".",COUNTIF($E$1:E5182,E5183)+1))</f>
        <v>#N/A</v>
      </c>
      <c r="E5183" s="2" t="e">
        <f>IF(I5183="","",IF(I5183=INFORME!$C$22,CONCATENATE(H5183,".",I5183,".",G5183),""))</f>
        <v>#N/A</v>
      </c>
      <c r="F5183">
        <v>5</v>
      </c>
      <c r="G5183" t="s">
        <v>53</v>
      </c>
      <c r="H5183" t="s">
        <v>29</v>
      </c>
      <c r="I5183" t="s">
        <v>58</v>
      </c>
    </row>
    <row r="5184" spans="4:9" hidden="1" x14ac:dyDescent="0.25">
      <c r="D5184" s="2" t="e">
        <f>IF(E5184="","",CONCATENATE(H5184,".",COUNTIF($E$1:E5183,E5184)+1))</f>
        <v>#N/A</v>
      </c>
      <c r="E5184" s="2" t="e">
        <f>IF(I5184="","",IF(I5184=INFORME!$C$22,CONCATENATE(H5184,".",I5184,".",G5184),""))</f>
        <v>#N/A</v>
      </c>
      <c r="F5184">
        <v>5</v>
      </c>
      <c r="G5184" t="s">
        <v>53</v>
      </c>
      <c r="H5184" t="s">
        <v>29</v>
      </c>
      <c r="I5184" t="s">
        <v>58</v>
      </c>
    </row>
    <row r="5185" spans="4:9" hidden="1" x14ac:dyDescent="0.25">
      <c r="D5185" s="2" t="e">
        <f>IF(E5185="","",CONCATENATE(H5185,".",COUNTIF($E$1:E5184,E5185)+1))</f>
        <v>#N/A</v>
      </c>
      <c r="E5185" s="2" t="e">
        <f>IF(I5185="","",IF(I5185=INFORME!$C$22,CONCATENATE(H5185,".",I5185,".",G5185),""))</f>
        <v>#N/A</v>
      </c>
      <c r="F5185">
        <v>5</v>
      </c>
      <c r="G5185" t="s">
        <v>53</v>
      </c>
      <c r="H5185" t="s">
        <v>29</v>
      </c>
      <c r="I5185" t="s">
        <v>58</v>
      </c>
    </row>
    <row r="5186" spans="4:9" hidden="1" x14ac:dyDescent="0.25">
      <c r="D5186" s="2" t="e">
        <f>IF(E5186="","",CONCATENATE(H5186,".",COUNTIF($E$1:E5185,E5186)+1))</f>
        <v>#N/A</v>
      </c>
      <c r="E5186" s="2" t="e">
        <f>IF(I5186="","",IF(I5186=INFORME!$C$22,CONCATENATE(H5186,".",I5186,".",G5186),""))</f>
        <v>#N/A</v>
      </c>
      <c r="F5186">
        <v>5</v>
      </c>
      <c r="G5186" t="s">
        <v>53</v>
      </c>
      <c r="H5186" t="s">
        <v>29</v>
      </c>
      <c r="I5186" t="s">
        <v>58</v>
      </c>
    </row>
    <row r="5187" spans="4:9" hidden="1" x14ac:dyDescent="0.25">
      <c r="D5187" s="2" t="e">
        <f>IF(E5187="","",CONCATENATE(H5187,".",COUNTIF($E$1:E5186,E5187)+1))</f>
        <v>#N/A</v>
      </c>
      <c r="E5187" s="2" t="e">
        <f>IF(I5187="","",IF(I5187=INFORME!$C$22,CONCATENATE(H5187,".",I5187,".",G5187),""))</f>
        <v>#N/A</v>
      </c>
      <c r="F5187">
        <v>5</v>
      </c>
      <c r="G5187" t="s">
        <v>53</v>
      </c>
      <c r="H5187" t="s">
        <v>29</v>
      </c>
      <c r="I5187" t="s">
        <v>58</v>
      </c>
    </row>
    <row r="5188" spans="4:9" hidden="1" x14ac:dyDescent="0.25">
      <c r="D5188" s="2" t="e">
        <f>IF(E5188="","",CONCATENATE(H5188,".",COUNTIF($E$1:E5187,E5188)+1))</f>
        <v>#N/A</v>
      </c>
      <c r="E5188" s="2" t="e">
        <f>IF(I5188="","",IF(I5188=INFORME!$C$22,CONCATENATE(H5188,".",I5188,".",G5188),""))</f>
        <v>#N/A</v>
      </c>
      <c r="F5188">
        <v>5</v>
      </c>
      <c r="G5188" t="s">
        <v>53</v>
      </c>
      <c r="H5188" t="s">
        <v>29</v>
      </c>
      <c r="I5188" t="s">
        <v>58</v>
      </c>
    </row>
    <row r="5189" spans="4:9" hidden="1" x14ac:dyDescent="0.25">
      <c r="D5189" s="2" t="e">
        <f>IF(E5189="","",CONCATENATE(H5189,".",COUNTIF($E$1:E5188,E5189)+1))</f>
        <v>#N/A</v>
      </c>
      <c r="E5189" s="2" t="e">
        <f>IF(I5189="","",IF(I5189=INFORME!$C$22,CONCATENATE(H5189,".",I5189,".",G5189),""))</f>
        <v>#N/A</v>
      </c>
      <c r="F5189">
        <v>5</v>
      </c>
      <c r="G5189" t="s">
        <v>53</v>
      </c>
      <c r="H5189" t="s">
        <v>29</v>
      </c>
      <c r="I5189" t="s">
        <v>58</v>
      </c>
    </row>
    <row r="5190" spans="4:9" hidden="1" x14ac:dyDescent="0.25">
      <c r="D5190" s="2" t="e">
        <f>IF(E5190="","",CONCATENATE(H5190,".",COUNTIF($E$1:E5189,E5190)+1))</f>
        <v>#N/A</v>
      </c>
      <c r="E5190" s="2" t="e">
        <f>IF(I5190="","",IF(I5190=INFORME!$C$22,CONCATENATE(H5190,".",I5190,".",G5190),""))</f>
        <v>#N/A</v>
      </c>
      <c r="F5190">
        <v>5</v>
      </c>
      <c r="G5190" t="s">
        <v>53</v>
      </c>
      <c r="H5190" t="s">
        <v>29</v>
      </c>
      <c r="I5190" t="s">
        <v>58</v>
      </c>
    </row>
    <row r="5191" spans="4:9" hidden="1" x14ac:dyDescent="0.25">
      <c r="D5191" s="2" t="e">
        <f>IF(E5191="","",CONCATENATE(H5191,".",COUNTIF($E$1:E5190,E5191)+1))</f>
        <v>#N/A</v>
      </c>
      <c r="E5191" s="2" t="e">
        <f>IF(I5191="","",IF(I5191=INFORME!$C$22,CONCATENATE(H5191,".",I5191,".",G5191),""))</f>
        <v>#N/A</v>
      </c>
      <c r="F5191">
        <v>5</v>
      </c>
      <c r="G5191" t="s">
        <v>53</v>
      </c>
      <c r="H5191" t="s">
        <v>29</v>
      </c>
      <c r="I5191" t="s">
        <v>58</v>
      </c>
    </row>
    <row r="5192" spans="4:9" hidden="1" x14ac:dyDescent="0.25">
      <c r="D5192" s="2" t="e">
        <f>IF(E5192="","",CONCATENATE(H5192,".",COUNTIF($E$1:E5191,E5192)+1))</f>
        <v>#N/A</v>
      </c>
      <c r="E5192" s="2" t="e">
        <f>IF(I5192="","",IF(I5192=INFORME!$C$22,CONCATENATE(H5192,".",I5192,".",G5192),""))</f>
        <v>#N/A</v>
      </c>
      <c r="F5192">
        <v>5</v>
      </c>
      <c r="G5192" t="s">
        <v>53</v>
      </c>
      <c r="H5192" t="s">
        <v>29</v>
      </c>
      <c r="I5192" t="s">
        <v>58</v>
      </c>
    </row>
    <row r="5193" spans="4:9" hidden="1" x14ac:dyDescent="0.25">
      <c r="D5193" s="2" t="e">
        <f>IF(E5193="","",CONCATENATE(H5193,".",COUNTIF($E$1:E5192,E5193)+1))</f>
        <v>#N/A</v>
      </c>
      <c r="E5193" s="2" t="e">
        <f>IF(I5193="","",IF(I5193=INFORME!$C$22,CONCATENATE(H5193,".",I5193,".",G5193),""))</f>
        <v>#N/A</v>
      </c>
      <c r="F5193">
        <v>5</v>
      </c>
      <c r="G5193" t="s">
        <v>53</v>
      </c>
      <c r="H5193" t="s">
        <v>29</v>
      </c>
      <c r="I5193" t="s">
        <v>58</v>
      </c>
    </row>
    <row r="5194" spans="4:9" hidden="1" x14ac:dyDescent="0.25">
      <c r="D5194" s="2" t="e">
        <f>IF(E5194="","",CONCATENATE(H5194,".",COUNTIF($E$1:E5193,E5194)+1))</f>
        <v>#N/A</v>
      </c>
      <c r="E5194" s="2" t="e">
        <f>IF(I5194="","",IF(I5194=INFORME!$C$22,CONCATENATE(H5194,".",I5194,".",G5194),""))</f>
        <v>#N/A</v>
      </c>
      <c r="F5194">
        <v>5</v>
      </c>
      <c r="G5194" t="s">
        <v>53</v>
      </c>
      <c r="H5194" t="s">
        <v>29</v>
      </c>
      <c r="I5194" t="s">
        <v>58</v>
      </c>
    </row>
    <row r="5195" spans="4:9" hidden="1" x14ac:dyDescent="0.25">
      <c r="D5195" s="2" t="e">
        <f>IF(E5195="","",CONCATENATE(H5195,".",COUNTIF($E$1:E5194,E5195)+1))</f>
        <v>#N/A</v>
      </c>
      <c r="E5195" s="2" t="e">
        <f>IF(I5195="","",IF(I5195=INFORME!$C$22,CONCATENATE(H5195,".",I5195,".",G5195),""))</f>
        <v>#N/A</v>
      </c>
      <c r="F5195">
        <v>5</v>
      </c>
      <c r="G5195" t="s">
        <v>53</v>
      </c>
      <c r="H5195" t="s">
        <v>29</v>
      </c>
      <c r="I5195" t="s">
        <v>58</v>
      </c>
    </row>
    <row r="5196" spans="4:9" hidden="1" x14ac:dyDescent="0.25">
      <c r="D5196" s="2" t="e">
        <f>IF(E5196="","",CONCATENATE(H5196,".",COUNTIF($E$1:E5195,E5196)+1))</f>
        <v>#N/A</v>
      </c>
      <c r="E5196" s="2" t="e">
        <f>IF(I5196="","",IF(I5196=INFORME!$C$22,CONCATENATE(H5196,".",I5196,".",G5196),""))</f>
        <v>#N/A</v>
      </c>
      <c r="F5196">
        <v>5</v>
      </c>
      <c r="G5196" t="s">
        <v>53</v>
      </c>
      <c r="H5196" t="s">
        <v>29</v>
      </c>
      <c r="I5196" t="s">
        <v>58</v>
      </c>
    </row>
    <row r="5197" spans="4:9" hidden="1" x14ac:dyDescent="0.25">
      <c r="D5197" s="2" t="e">
        <f>IF(E5197="","",CONCATENATE(H5197,".",COUNTIF($E$1:E5196,E5197)+1))</f>
        <v>#N/A</v>
      </c>
      <c r="E5197" s="2" t="e">
        <f>IF(I5197="","",IF(I5197=INFORME!$C$22,CONCATENATE(H5197,".",I5197,".",G5197),""))</f>
        <v>#N/A</v>
      </c>
      <c r="F5197">
        <v>5</v>
      </c>
      <c r="G5197" t="s">
        <v>53</v>
      </c>
      <c r="H5197" t="s">
        <v>29</v>
      </c>
      <c r="I5197" t="s">
        <v>58</v>
      </c>
    </row>
    <row r="5198" spans="4:9" hidden="1" x14ac:dyDescent="0.25">
      <c r="D5198" s="2" t="e">
        <f>IF(E5198="","",CONCATENATE(H5198,".",COUNTIF($E$1:E5197,E5198)+1))</f>
        <v>#N/A</v>
      </c>
      <c r="E5198" s="2" t="e">
        <f>IF(I5198="","",IF(I5198=INFORME!$C$22,CONCATENATE(H5198,".",I5198,".",G5198),""))</f>
        <v>#N/A</v>
      </c>
      <c r="F5198">
        <v>5</v>
      </c>
      <c r="G5198" t="s">
        <v>53</v>
      </c>
      <c r="H5198" t="s">
        <v>29</v>
      </c>
      <c r="I5198" t="s">
        <v>58</v>
      </c>
    </row>
    <row r="5199" spans="4:9" hidden="1" x14ac:dyDescent="0.25">
      <c r="D5199" s="2" t="e">
        <f>IF(E5199="","",CONCATENATE(H5199,".",COUNTIF($E$1:E5198,E5199)+1))</f>
        <v>#N/A</v>
      </c>
      <c r="E5199" s="2" t="e">
        <f>IF(I5199="","",IF(I5199=INFORME!$C$22,CONCATENATE(H5199,".",I5199,".",G5199),""))</f>
        <v>#N/A</v>
      </c>
      <c r="F5199">
        <v>5</v>
      </c>
      <c r="G5199" t="s">
        <v>53</v>
      </c>
      <c r="H5199" t="s">
        <v>29</v>
      </c>
      <c r="I5199" t="s">
        <v>58</v>
      </c>
    </row>
    <row r="5200" spans="4:9" hidden="1" x14ac:dyDescent="0.25">
      <c r="D5200" s="2" t="e">
        <f>IF(E5200="","",CONCATENATE(H5200,".",COUNTIF($E$1:E5199,E5200)+1))</f>
        <v>#N/A</v>
      </c>
      <c r="E5200" s="2" t="e">
        <f>IF(I5200="","",IF(I5200=INFORME!$C$22,CONCATENATE(H5200,".",I5200,".",G5200),""))</f>
        <v>#N/A</v>
      </c>
      <c r="F5200">
        <v>5</v>
      </c>
      <c r="G5200" t="s">
        <v>53</v>
      </c>
      <c r="H5200" t="s">
        <v>29</v>
      </c>
      <c r="I5200" t="s">
        <v>58</v>
      </c>
    </row>
    <row r="5201" spans="4:114" hidden="1" x14ac:dyDescent="0.25">
      <c r="D5201" s="2" t="e">
        <f>IF(E5201="","",CONCATENATE(H5201,".",COUNTIF($E$1:E5200,E5201)+1))</f>
        <v>#N/A</v>
      </c>
      <c r="E5201" s="2" t="e">
        <f>IF(I5201="","",IF(I5201=INFORME!$C$22,CONCATENATE(H5201,".",I5201,".",G5201),""))</f>
        <v>#N/A</v>
      </c>
      <c r="F5201">
        <v>5</v>
      </c>
      <c r="G5201" t="s">
        <v>53</v>
      </c>
      <c r="H5201" t="s">
        <v>29</v>
      </c>
      <c r="I5201" t="s">
        <v>58</v>
      </c>
    </row>
    <row r="5202" spans="4:114" hidden="1" x14ac:dyDescent="0.25">
      <c r="D5202" s="2" t="e">
        <f>IF(E5202="","",CONCATENATE(H5202,".",COUNTIF($E$1:E5201,E5202)+1))</f>
        <v>#N/A</v>
      </c>
      <c r="E5202" s="2" t="e">
        <f>IF(I5202="","",IF(I5202=INFORME!$C$22,CONCATENATE(H5202,".",I5202,".",G5202),""))</f>
        <v>#N/A</v>
      </c>
      <c r="F5202">
        <v>6</v>
      </c>
      <c r="G5202" t="s">
        <v>53</v>
      </c>
      <c r="H5202" t="s">
        <v>29</v>
      </c>
      <c r="I5202" t="s">
        <v>59</v>
      </c>
      <c r="N5202" t="s">
        <v>11</v>
      </c>
      <c r="O5202" t="s">
        <v>11</v>
      </c>
      <c r="P5202" t="s">
        <v>11</v>
      </c>
      <c r="Q5202" t="s">
        <v>11</v>
      </c>
      <c r="R5202" t="s">
        <v>11</v>
      </c>
      <c r="DF5202" t="s">
        <v>2297</v>
      </c>
      <c r="DG5202" t="s">
        <v>2298</v>
      </c>
      <c r="DH5202" t="s">
        <v>2299</v>
      </c>
      <c r="DI5202" t="s">
        <v>2686</v>
      </c>
      <c r="DJ5202" t="s">
        <v>2687</v>
      </c>
    </row>
    <row r="5203" spans="4:114" hidden="1" x14ac:dyDescent="0.25">
      <c r="D5203" s="2" t="e">
        <f>IF(E5203="","",CONCATENATE(H5203,".",COUNTIF($E$1:E5202,E5203)+1))</f>
        <v>#N/A</v>
      </c>
      <c r="E5203" s="2" t="e">
        <f>IF(I5203="","",IF(I5203=INFORME!$C$22,CONCATENATE(H5203,".",I5203,".",G5203),""))</f>
        <v>#N/A</v>
      </c>
      <c r="F5203">
        <v>6</v>
      </c>
      <c r="G5203" t="s">
        <v>53</v>
      </c>
      <c r="H5203" t="s">
        <v>29</v>
      </c>
      <c r="I5203" t="s">
        <v>59</v>
      </c>
      <c r="O5203" t="s">
        <v>13</v>
      </c>
      <c r="R5203" t="s">
        <v>13</v>
      </c>
    </row>
    <row r="5204" spans="4:114" hidden="1" x14ac:dyDescent="0.25">
      <c r="D5204" s="2" t="e">
        <f>IF(E5204="","",CONCATENATE(H5204,".",COUNTIF($E$1:E5203,E5204)+1))</f>
        <v>#N/A</v>
      </c>
      <c r="E5204" s="2" t="e">
        <f>IF(I5204="","",IF(I5204=INFORME!$C$22,CONCATENATE(H5204,".",I5204,".",G5204),""))</f>
        <v>#N/A</v>
      </c>
      <c r="F5204">
        <v>6</v>
      </c>
      <c r="G5204" t="s">
        <v>53</v>
      </c>
      <c r="H5204" t="s">
        <v>29</v>
      </c>
      <c r="I5204" t="s">
        <v>59</v>
      </c>
      <c r="N5204" t="s">
        <v>12</v>
      </c>
      <c r="O5204" t="s">
        <v>11</v>
      </c>
      <c r="P5204" t="s">
        <v>11</v>
      </c>
      <c r="Q5204" t="s">
        <v>11</v>
      </c>
      <c r="R5204" t="s">
        <v>13</v>
      </c>
    </row>
    <row r="5205" spans="4:114" hidden="1" x14ac:dyDescent="0.25">
      <c r="D5205" s="2" t="e">
        <f>IF(E5205="","",CONCATENATE(H5205,".",COUNTIF($E$1:E5204,E5205)+1))</f>
        <v>#N/A</v>
      </c>
      <c r="E5205" s="2" t="e">
        <f>IF(I5205="","",IF(I5205=INFORME!$C$22,CONCATENATE(H5205,".",I5205,".",G5205),""))</f>
        <v>#N/A</v>
      </c>
      <c r="F5205">
        <v>6</v>
      </c>
      <c r="G5205" t="s">
        <v>53</v>
      </c>
      <c r="H5205" t="s">
        <v>29</v>
      </c>
      <c r="I5205" t="s">
        <v>59</v>
      </c>
      <c r="N5205" t="s">
        <v>13</v>
      </c>
      <c r="O5205" t="s">
        <v>11</v>
      </c>
      <c r="P5205" t="s">
        <v>11</v>
      </c>
      <c r="Q5205" t="s">
        <v>11</v>
      </c>
      <c r="R5205" t="s">
        <v>12</v>
      </c>
    </row>
    <row r="5206" spans="4:114" hidden="1" x14ac:dyDescent="0.25">
      <c r="D5206" s="2" t="e">
        <f>IF(E5206="","",CONCATENATE(H5206,".",COUNTIF($E$1:E5205,E5206)+1))</f>
        <v>#N/A</v>
      </c>
      <c r="E5206" s="2" t="e">
        <f>IF(I5206="","",IF(I5206=INFORME!$C$22,CONCATENATE(H5206,".",I5206,".",G5206),""))</f>
        <v>#N/A</v>
      </c>
      <c r="F5206">
        <v>6</v>
      </c>
      <c r="G5206" t="s">
        <v>53</v>
      </c>
      <c r="H5206" t="s">
        <v>29</v>
      </c>
      <c r="I5206" t="s">
        <v>59</v>
      </c>
      <c r="N5206" t="s">
        <v>12</v>
      </c>
      <c r="O5206" t="s">
        <v>11</v>
      </c>
      <c r="P5206" t="s">
        <v>11</v>
      </c>
      <c r="Q5206" t="s">
        <v>12</v>
      </c>
    </row>
    <row r="5207" spans="4:114" hidden="1" x14ac:dyDescent="0.25">
      <c r="D5207" s="2" t="e">
        <f>IF(E5207="","",CONCATENATE(H5207,".",COUNTIF($E$1:E5206,E5207)+1))</f>
        <v>#N/A</v>
      </c>
      <c r="E5207" s="2" t="e">
        <f>IF(I5207="","",IF(I5207=INFORME!$C$22,CONCATENATE(H5207,".",I5207,".",G5207),""))</f>
        <v>#N/A</v>
      </c>
      <c r="F5207">
        <v>6</v>
      </c>
      <c r="G5207" t="s">
        <v>53</v>
      </c>
      <c r="H5207" t="s">
        <v>29</v>
      </c>
      <c r="I5207" t="s">
        <v>59</v>
      </c>
      <c r="N5207" t="s">
        <v>12</v>
      </c>
      <c r="O5207" t="s">
        <v>11</v>
      </c>
      <c r="P5207" t="s">
        <v>11</v>
      </c>
      <c r="Q5207" t="s">
        <v>11</v>
      </c>
      <c r="R5207" t="s">
        <v>13</v>
      </c>
    </row>
    <row r="5208" spans="4:114" hidden="1" x14ac:dyDescent="0.25">
      <c r="D5208" s="2" t="e">
        <f>IF(E5208="","",CONCATENATE(H5208,".",COUNTIF($E$1:E5207,E5208)+1))</f>
        <v>#N/A</v>
      </c>
      <c r="E5208" s="2" t="e">
        <f>IF(I5208="","",IF(I5208=INFORME!$C$22,CONCATENATE(H5208,".",I5208,".",G5208),""))</f>
        <v>#N/A</v>
      </c>
      <c r="F5208">
        <v>6</v>
      </c>
      <c r="G5208" t="s">
        <v>53</v>
      </c>
      <c r="H5208" t="s">
        <v>29</v>
      </c>
      <c r="I5208" t="s">
        <v>59</v>
      </c>
      <c r="N5208" t="s">
        <v>11</v>
      </c>
      <c r="O5208" t="s">
        <v>11</v>
      </c>
      <c r="P5208" t="s">
        <v>11</v>
      </c>
      <c r="Q5208" t="s">
        <v>11</v>
      </c>
    </row>
    <row r="5209" spans="4:114" hidden="1" x14ac:dyDescent="0.25">
      <c r="D5209" s="2" t="e">
        <f>IF(E5209="","",CONCATENATE(H5209,".",COUNTIF($E$1:E5208,E5209)+1))</f>
        <v>#N/A</v>
      </c>
      <c r="E5209" s="2" t="e">
        <f>IF(I5209="","",IF(I5209=INFORME!$C$22,CONCATENATE(H5209,".",I5209,".",G5209),""))</f>
        <v>#N/A</v>
      </c>
      <c r="F5209">
        <v>6</v>
      </c>
      <c r="G5209" t="s">
        <v>53</v>
      </c>
      <c r="H5209" t="s">
        <v>29</v>
      </c>
      <c r="I5209" t="s">
        <v>59</v>
      </c>
      <c r="N5209" t="s">
        <v>12</v>
      </c>
      <c r="O5209" t="s">
        <v>11</v>
      </c>
      <c r="P5209" t="s">
        <v>11</v>
      </c>
      <c r="Q5209" t="s">
        <v>11</v>
      </c>
    </row>
    <row r="5210" spans="4:114" hidden="1" x14ac:dyDescent="0.25">
      <c r="D5210" s="2" t="e">
        <f>IF(E5210="","",CONCATENATE(H5210,".",COUNTIF($E$1:E5209,E5210)+1))</f>
        <v>#N/A</v>
      </c>
      <c r="E5210" s="2" t="e">
        <f>IF(I5210="","",IF(I5210=INFORME!$C$22,CONCATENATE(H5210,".",I5210,".",G5210),""))</f>
        <v>#N/A</v>
      </c>
      <c r="F5210">
        <v>6</v>
      </c>
      <c r="G5210" t="s">
        <v>53</v>
      </c>
      <c r="H5210" t="s">
        <v>29</v>
      </c>
      <c r="I5210" t="s">
        <v>59</v>
      </c>
      <c r="N5210" t="s">
        <v>13</v>
      </c>
      <c r="O5210" t="s">
        <v>11</v>
      </c>
      <c r="P5210" t="s">
        <v>11</v>
      </c>
      <c r="Q5210" t="s">
        <v>12</v>
      </c>
      <c r="R5210" t="s">
        <v>13</v>
      </c>
    </row>
    <row r="5211" spans="4:114" hidden="1" x14ac:dyDescent="0.25">
      <c r="D5211" s="2" t="e">
        <f>IF(E5211="","",CONCATENATE(H5211,".",COUNTIF($E$1:E5210,E5211)+1))</f>
        <v>#N/A</v>
      </c>
      <c r="E5211" s="2" t="e">
        <f>IF(I5211="","",IF(I5211=INFORME!$C$22,CONCATENATE(H5211,".",I5211,".",G5211),""))</f>
        <v>#N/A</v>
      </c>
      <c r="F5211">
        <v>6</v>
      </c>
      <c r="G5211" t="s">
        <v>53</v>
      </c>
      <c r="H5211" t="s">
        <v>29</v>
      </c>
      <c r="I5211" t="s">
        <v>59</v>
      </c>
      <c r="N5211" t="s">
        <v>12</v>
      </c>
      <c r="O5211" t="s">
        <v>11</v>
      </c>
      <c r="P5211" t="s">
        <v>11</v>
      </c>
      <c r="Q5211" t="s">
        <v>11</v>
      </c>
      <c r="R5211" t="s">
        <v>13</v>
      </c>
    </row>
    <row r="5212" spans="4:114" hidden="1" x14ac:dyDescent="0.25">
      <c r="D5212" s="2" t="e">
        <f>IF(E5212="","",CONCATENATE(H5212,".",COUNTIF($E$1:E5211,E5212)+1))</f>
        <v>#N/A</v>
      </c>
      <c r="E5212" s="2" t="e">
        <f>IF(I5212="","",IF(I5212=INFORME!$C$22,CONCATENATE(H5212,".",I5212,".",G5212),""))</f>
        <v>#N/A</v>
      </c>
      <c r="F5212">
        <v>6</v>
      </c>
      <c r="G5212" t="s">
        <v>53</v>
      </c>
      <c r="H5212" t="s">
        <v>29</v>
      </c>
      <c r="I5212" t="s">
        <v>59</v>
      </c>
      <c r="N5212" t="s">
        <v>12</v>
      </c>
      <c r="O5212" t="s">
        <v>11</v>
      </c>
      <c r="P5212" t="s">
        <v>13</v>
      </c>
    </row>
    <row r="5213" spans="4:114" hidden="1" x14ac:dyDescent="0.25">
      <c r="D5213" s="2" t="e">
        <f>IF(E5213="","",CONCATENATE(H5213,".",COUNTIF($E$1:E5212,E5213)+1))</f>
        <v>#N/A</v>
      </c>
      <c r="E5213" s="2" t="e">
        <f>IF(I5213="","",IF(I5213=INFORME!$C$22,CONCATENATE(H5213,".",I5213,".",G5213),""))</f>
        <v>#N/A</v>
      </c>
      <c r="F5213">
        <v>6</v>
      </c>
      <c r="G5213" t="s">
        <v>53</v>
      </c>
      <c r="H5213" t="s">
        <v>29</v>
      </c>
      <c r="I5213" t="s">
        <v>59</v>
      </c>
      <c r="N5213" t="s">
        <v>12</v>
      </c>
      <c r="O5213" t="s">
        <v>11</v>
      </c>
      <c r="P5213" t="s">
        <v>11</v>
      </c>
      <c r="Q5213" t="s">
        <v>12</v>
      </c>
      <c r="R5213" t="s">
        <v>13</v>
      </c>
    </row>
    <row r="5214" spans="4:114" hidden="1" x14ac:dyDescent="0.25">
      <c r="D5214" s="2" t="e">
        <f>IF(E5214="","",CONCATENATE(H5214,".",COUNTIF($E$1:E5213,E5214)+1))</f>
        <v>#N/A</v>
      </c>
      <c r="E5214" s="2" t="e">
        <f>IF(I5214="","",IF(I5214=INFORME!$C$22,CONCATENATE(H5214,".",I5214,".",G5214),""))</f>
        <v>#N/A</v>
      </c>
      <c r="F5214">
        <v>6</v>
      </c>
      <c r="G5214" t="s">
        <v>53</v>
      </c>
      <c r="H5214" t="s">
        <v>29</v>
      </c>
      <c r="I5214" t="s">
        <v>59</v>
      </c>
      <c r="N5214" t="s">
        <v>13</v>
      </c>
      <c r="O5214" t="s">
        <v>11</v>
      </c>
      <c r="P5214" t="s">
        <v>11</v>
      </c>
      <c r="Q5214" t="s">
        <v>12</v>
      </c>
    </row>
    <row r="5215" spans="4:114" hidden="1" x14ac:dyDescent="0.25">
      <c r="D5215" s="2" t="e">
        <f>IF(E5215="","",CONCATENATE(H5215,".",COUNTIF($E$1:E5214,E5215)+1))</f>
        <v>#N/A</v>
      </c>
      <c r="E5215" s="2" t="e">
        <f>IF(I5215="","",IF(I5215=INFORME!$C$22,CONCATENATE(H5215,".",I5215,".",G5215),""))</f>
        <v>#N/A</v>
      </c>
      <c r="F5215">
        <v>6</v>
      </c>
      <c r="G5215" t="s">
        <v>53</v>
      </c>
      <c r="H5215" t="s">
        <v>29</v>
      </c>
      <c r="I5215" t="s">
        <v>59</v>
      </c>
      <c r="N5215" t="s">
        <v>12</v>
      </c>
      <c r="O5215" t="s">
        <v>11</v>
      </c>
      <c r="P5215" t="s">
        <v>11</v>
      </c>
      <c r="Q5215" t="s">
        <v>11</v>
      </c>
    </row>
    <row r="5216" spans="4:114" hidden="1" x14ac:dyDescent="0.25">
      <c r="D5216" s="2" t="e">
        <f>IF(E5216="","",CONCATENATE(H5216,".",COUNTIF($E$1:E5215,E5216)+1))</f>
        <v>#N/A</v>
      </c>
      <c r="E5216" s="2" t="e">
        <f>IF(I5216="","",IF(I5216=INFORME!$C$22,CONCATENATE(H5216,".",I5216,".",G5216),""))</f>
        <v>#N/A</v>
      </c>
      <c r="F5216">
        <v>6</v>
      </c>
      <c r="G5216" t="s">
        <v>53</v>
      </c>
      <c r="H5216" t="s">
        <v>29</v>
      </c>
      <c r="I5216" t="s">
        <v>59</v>
      </c>
      <c r="M5216" t="s">
        <v>123</v>
      </c>
      <c r="N5216" t="s">
        <v>11</v>
      </c>
      <c r="O5216" t="s">
        <v>11</v>
      </c>
      <c r="P5216" t="s">
        <v>11</v>
      </c>
      <c r="Q5216" t="s">
        <v>11</v>
      </c>
      <c r="R5216" t="s">
        <v>13</v>
      </c>
    </row>
    <row r="5217" spans="4:18" hidden="1" x14ac:dyDescent="0.25">
      <c r="D5217" s="2" t="e">
        <f>IF(E5217="","",CONCATENATE(H5217,".",COUNTIF($E$1:E5216,E5217)+1))</f>
        <v>#N/A</v>
      </c>
      <c r="E5217" s="2" t="e">
        <f>IF(I5217="","",IF(I5217=INFORME!$C$22,CONCATENATE(H5217,".",I5217,".",G5217),""))</f>
        <v>#N/A</v>
      </c>
      <c r="F5217">
        <v>6</v>
      </c>
      <c r="G5217" t="s">
        <v>53</v>
      </c>
      <c r="H5217" t="s">
        <v>29</v>
      </c>
      <c r="I5217" t="s">
        <v>59</v>
      </c>
      <c r="N5217" t="s">
        <v>12</v>
      </c>
      <c r="O5217" t="s">
        <v>11</v>
      </c>
      <c r="P5217" t="s">
        <v>11</v>
      </c>
      <c r="R5217" t="s">
        <v>13</v>
      </c>
    </row>
    <row r="5218" spans="4:18" hidden="1" x14ac:dyDescent="0.25">
      <c r="D5218" s="2" t="e">
        <f>IF(E5218="","",CONCATENATE(H5218,".",COUNTIF($E$1:E5217,E5218)+1))</f>
        <v>#N/A</v>
      </c>
      <c r="E5218" s="2" t="e">
        <f>IF(I5218="","",IF(I5218=INFORME!$C$22,CONCATENATE(H5218,".",I5218,".",G5218),""))</f>
        <v>#N/A</v>
      </c>
      <c r="F5218">
        <v>6</v>
      </c>
      <c r="G5218" t="s">
        <v>53</v>
      </c>
      <c r="H5218" t="s">
        <v>29</v>
      </c>
      <c r="I5218" t="s">
        <v>59</v>
      </c>
      <c r="N5218" t="s">
        <v>12</v>
      </c>
      <c r="O5218" t="s">
        <v>11</v>
      </c>
      <c r="P5218" t="s">
        <v>11</v>
      </c>
      <c r="Q5218" t="s">
        <v>11</v>
      </c>
    </row>
    <row r="5219" spans="4:18" hidden="1" x14ac:dyDescent="0.25">
      <c r="D5219" s="2" t="e">
        <f>IF(E5219="","",CONCATENATE(H5219,".",COUNTIF($E$1:E5218,E5219)+1))</f>
        <v>#N/A</v>
      </c>
      <c r="E5219" s="2" t="e">
        <f>IF(I5219="","",IF(I5219=INFORME!$C$22,CONCATENATE(H5219,".",I5219,".",G5219),""))</f>
        <v>#N/A</v>
      </c>
      <c r="F5219">
        <v>6</v>
      </c>
      <c r="G5219" t="s">
        <v>53</v>
      </c>
      <c r="H5219" t="s">
        <v>29</v>
      </c>
      <c r="I5219" t="s">
        <v>59</v>
      </c>
      <c r="N5219" t="s">
        <v>12</v>
      </c>
      <c r="O5219" t="s">
        <v>11</v>
      </c>
      <c r="P5219" t="s">
        <v>11</v>
      </c>
      <c r="Q5219" t="s">
        <v>12</v>
      </c>
    </row>
    <row r="5220" spans="4:18" hidden="1" x14ac:dyDescent="0.25">
      <c r="D5220" s="2" t="e">
        <f>IF(E5220="","",CONCATENATE(H5220,".",COUNTIF($E$1:E5219,E5220)+1))</f>
        <v>#N/A</v>
      </c>
      <c r="E5220" s="2" t="e">
        <f>IF(I5220="","",IF(I5220=INFORME!$C$22,CONCATENATE(H5220,".",I5220,".",G5220),""))</f>
        <v>#N/A</v>
      </c>
      <c r="F5220">
        <v>6</v>
      </c>
      <c r="G5220" t="s">
        <v>53</v>
      </c>
      <c r="H5220" t="s">
        <v>29</v>
      </c>
      <c r="I5220" t="s">
        <v>59</v>
      </c>
      <c r="N5220" t="s">
        <v>13</v>
      </c>
      <c r="O5220" t="s">
        <v>11</v>
      </c>
      <c r="P5220" t="s">
        <v>11</v>
      </c>
    </row>
    <row r="5221" spans="4:18" hidden="1" x14ac:dyDescent="0.25">
      <c r="D5221" s="2" t="e">
        <f>IF(E5221="","",CONCATENATE(H5221,".",COUNTIF($E$1:E5220,E5221)+1))</f>
        <v>#N/A</v>
      </c>
      <c r="E5221" s="2" t="e">
        <f>IF(I5221="","",IF(I5221=INFORME!$C$22,CONCATENATE(H5221,".",I5221,".",G5221),""))</f>
        <v>#N/A</v>
      </c>
      <c r="F5221">
        <v>6</v>
      </c>
      <c r="G5221" t="s">
        <v>53</v>
      </c>
      <c r="H5221" t="s">
        <v>29</v>
      </c>
      <c r="I5221" t="s">
        <v>59</v>
      </c>
      <c r="N5221" t="s">
        <v>12</v>
      </c>
      <c r="O5221" t="s">
        <v>11</v>
      </c>
      <c r="P5221" t="s">
        <v>11</v>
      </c>
    </row>
    <row r="5222" spans="4:18" hidden="1" x14ac:dyDescent="0.25">
      <c r="D5222" s="2" t="e">
        <f>IF(E5222="","",CONCATENATE(H5222,".",COUNTIF($E$1:E5221,E5222)+1))</f>
        <v>#N/A</v>
      </c>
      <c r="E5222" s="2" t="e">
        <f>IF(I5222="","",IF(I5222=INFORME!$C$22,CONCATENATE(H5222,".",I5222,".",G5222),""))</f>
        <v>#N/A</v>
      </c>
      <c r="F5222">
        <v>6</v>
      </c>
      <c r="G5222" t="s">
        <v>53</v>
      </c>
      <c r="H5222" t="s">
        <v>29</v>
      </c>
      <c r="I5222" t="s">
        <v>59</v>
      </c>
      <c r="N5222" t="s">
        <v>13</v>
      </c>
      <c r="O5222" t="s">
        <v>11</v>
      </c>
      <c r="P5222" t="s">
        <v>11</v>
      </c>
      <c r="Q5222" t="s">
        <v>12</v>
      </c>
      <c r="R5222" t="s">
        <v>13</v>
      </c>
    </row>
    <row r="5223" spans="4:18" hidden="1" x14ac:dyDescent="0.25">
      <c r="D5223" s="2" t="e">
        <f>IF(E5223="","",CONCATENATE(H5223,".",COUNTIF($E$1:E5222,E5223)+1))</f>
        <v>#N/A</v>
      </c>
      <c r="E5223" s="2" t="e">
        <f>IF(I5223="","",IF(I5223=INFORME!$C$22,CONCATENATE(H5223,".",I5223,".",G5223),""))</f>
        <v>#N/A</v>
      </c>
      <c r="F5223">
        <v>6</v>
      </c>
      <c r="G5223" t="s">
        <v>53</v>
      </c>
      <c r="H5223" t="s">
        <v>29</v>
      </c>
      <c r="I5223" t="s">
        <v>59</v>
      </c>
      <c r="N5223" t="s">
        <v>12</v>
      </c>
      <c r="O5223" t="s">
        <v>11</v>
      </c>
      <c r="P5223" t="s">
        <v>11</v>
      </c>
      <c r="Q5223" t="s">
        <v>11</v>
      </c>
      <c r="R5223" t="s">
        <v>13</v>
      </c>
    </row>
    <row r="5224" spans="4:18" hidden="1" x14ac:dyDescent="0.25">
      <c r="D5224" s="2" t="e">
        <f>IF(E5224="","",CONCATENATE(H5224,".",COUNTIF($E$1:E5223,E5224)+1))</f>
        <v>#N/A</v>
      </c>
      <c r="E5224" s="2" t="e">
        <f>IF(I5224="","",IF(I5224=INFORME!$C$22,CONCATENATE(H5224,".",I5224,".",G5224),""))</f>
        <v>#N/A</v>
      </c>
      <c r="F5224">
        <v>6</v>
      </c>
      <c r="G5224" t="s">
        <v>53</v>
      </c>
      <c r="H5224" t="s">
        <v>29</v>
      </c>
      <c r="I5224" t="s">
        <v>59</v>
      </c>
      <c r="N5224" t="s">
        <v>11</v>
      </c>
      <c r="O5224" t="s">
        <v>11</v>
      </c>
      <c r="P5224" t="s">
        <v>11</v>
      </c>
      <c r="Q5224" t="s">
        <v>11</v>
      </c>
    </row>
    <row r="5225" spans="4:18" hidden="1" x14ac:dyDescent="0.25">
      <c r="D5225" s="2" t="e">
        <f>IF(E5225="","",CONCATENATE(H5225,".",COUNTIF($E$1:E5224,E5225)+1))</f>
        <v>#N/A</v>
      </c>
      <c r="E5225" s="2" t="e">
        <f>IF(I5225="","",IF(I5225=INFORME!$C$22,CONCATENATE(H5225,".",I5225,".",G5225),""))</f>
        <v>#N/A</v>
      </c>
      <c r="F5225">
        <v>6</v>
      </c>
      <c r="G5225" t="s">
        <v>53</v>
      </c>
      <c r="H5225" t="s">
        <v>29</v>
      </c>
      <c r="I5225" t="s">
        <v>59</v>
      </c>
      <c r="N5225" t="s">
        <v>12</v>
      </c>
      <c r="O5225" t="s">
        <v>11</v>
      </c>
      <c r="P5225" t="s">
        <v>11</v>
      </c>
      <c r="Q5225" t="s">
        <v>11</v>
      </c>
      <c r="R5225" t="s">
        <v>13</v>
      </c>
    </row>
    <row r="5226" spans="4:18" hidden="1" x14ac:dyDescent="0.25">
      <c r="D5226" s="2" t="e">
        <f>IF(E5226="","",CONCATENATE(H5226,".",COUNTIF($E$1:E5225,E5226)+1))</f>
        <v>#N/A</v>
      </c>
      <c r="E5226" s="2" t="e">
        <f>IF(I5226="","",IF(I5226=INFORME!$C$22,CONCATENATE(H5226,".",I5226,".",G5226),""))</f>
        <v>#N/A</v>
      </c>
      <c r="F5226">
        <v>6</v>
      </c>
      <c r="G5226" t="s">
        <v>53</v>
      </c>
      <c r="H5226" t="s">
        <v>29</v>
      </c>
      <c r="I5226" t="s">
        <v>59</v>
      </c>
      <c r="N5226" t="s">
        <v>12</v>
      </c>
      <c r="O5226" t="s">
        <v>11</v>
      </c>
      <c r="P5226" t="s">
        <v>11</v>
      </c>
      <c r="Q5226" t="s">
        <v>11</v>
      </c>
      <c r="R5226" t="s">
        <v>12</v>
      </c>
    </row>
    <row r="5227" spans="4:18" hidden="1" x14ac:dyDescent="0.25">
      <c r="D5227" s="2" t="e">
        <f>IF(E5227="","",CONCATENATE(H5227,".",COUNTIF($E$1:E5226,E5227)+1))</f>
        <v>#N/A</v>
      </c>
      <c r="E5227" s="2" t="e">
        <f>IF(I5227="","",IF(I5227=INFORME!$C$22,CONCATENATE(H5227,".",I5227,".",G5227),""))</f>
        <v>#N/A</v>
      </c>
      <c r="F5227">
        <v>6</v>
      </c>
      <c r="G5227" t="s">
        <v>53</v>
      </c>
      <c r="H5227" t="s">
        <v>29</v>
      </c>
      <c r="I5227" t="s">
        <v>59</v>
      </c>
      <c r="N5227" t="s">
        <v>12</v>
      </c>
      <c r="O5227" t="s">
        <v>11</v>
      </c>
      <c r="P5227" t="s">
        <v>11</v>
      </c>
      <c r="Q5227" t="s">
        <v>11</v>
      </c>
    </row>
    <row r="5228" spans="4:18" hidden="1" x14ac:dyDescent="0.25">
      <c r="D5228" s="2" t="e">
        <f>IF(E5228="","",CONCATENATE(H5228,".",COUNTIF($E$1:E5227,E5228)+1))</f>
        <v>#N/A</v>
      </c>
      <c r="E5228" s="2" t="e">
        <f>IF(I5228="","",IF(I5228=INFORME!$C$22,CONCATENATE(H5228,".",I5228,".",G5228),""))</f>
        <v>#N/A</v>
      </c>
      <c r="F5228">
        <v>6</v>
      </c>
      <c r="G5228" t="s">
        <v>53</v>
      </c>
      <c r="H5228" t="s">
        <v>29</v>
      </c>
      <c r="I5228" t="s">
        <v>59</v>
      </c>
      <c r="N5228" t="s">
        <v>12</v>
      </c>
      <c r="O5228" t="s">
        <v>11</v>
      </c>
      <c r="P5228" t="s">
        <v>11</v>
      </c>
      <c r="Q5228" t="s">
        <v>11</v>
      </c>
      <c r="R5228" t="s">
        <v>13</v>
      </c>
    </row>
    <row r="5229" spans="4:18" hidden="1" x14ac:dyDescent="0.25">
      <c r="D5229" s="2" t="e">
        <f>IF(E5229="","",CONCATENATE(H5229,".",COUNTIF($E$1:E5228,E5229)+1))</f>
        <v>#N/A</v>
      </c>
      <c r="E5229" s="2" t="e">
        <f>IF(I5229="","",IF(I5229=INFORME!$C$22,CONCATENATE(H5229,".",I5229,".",G5229),""))</f>
        <v>#N/A</v>
      </c>
      <c r="F5229">
        <v>6</v>
      </c>
      <c r="G5229" t="s">
        <v>53</v>
      </c>
      <c r="H5229" t="s">
        <v>29</v>
      </c>
      <c r="I5229" t="s">
        <v>59</v>
      </c>
      <c r="N5229" t="s">
        <v>12</v>
      </c>
      <c r="O5229" t="s">
        <v>11</v>
      </c>
      <c r="P5229" t="s">
        <v>11</v>
      </c>
      <c r="Q5229" t="s">
        <v>11</v>
      </c>
      <c r="R5229" t="s">
        <v>13</v>
      </c>
    </row>
    <row r="5230" spans="4:18" hidden="1" x14ac:dyDescent="0.25">
      <c r="D5230" s="2" t="e">
        <f>IF(E5230="","",CONCATENATE(H5230,".",COUNTIF($E$1:E5229,E5230)+1))</f>
        <v>#N/A</v>
      </c>
      <c r="E5230" s="2" t="e">
        <f>IF(I5230="","",IF(I5230=INFORME!$C$22,CONCATENATE(H5230,".",I5230,".",G5230),""))</f>
        <v>#N/A</v>
      </c>
      <c r="F5230">
        <v>6</v>
      </c>
      <c r="G5230" t="s">
        <v>53</v>
      </c>
      <c r="H5230" t="s">
        <v>29</v>
      </c>
      <c r="I5230" t="s">
        <v>59</v>
      </c>
      <c r="Q5230" t="s">
        <v>11</v>
      </c>
      <c r="R5230" t="s">
        <v>13</v>
      </c>
    </row>
    <row r="5231" spans="4:18" hidden="1" x14ac:dyDescent="0.25">
      <c r="D5231" s="2" t="e">
        <f>IF(E5231="","",CONCATENATE(H5231,".",COUNTIF($E$1:E5230,E5231)+1))</f>
        <v>#N/A</v>
      </c>
      <c r="E5231" s="2" t="e">
        <f>IF(I5231="","",IF(I5231=INFORME!$C$22,CONCATENATE(H5231,".",I5231,".",G5231),""))</f>
        <v>#N/A</v>
      </c>
      <c r="F5231">
        <v>6</v>
      </c>
      <c r="G5231" t="s">
        <v>53</v>
      </c>
      <c r="H5231" t="s">
        <v>29</v>
      </c>
      <c r="I5231" t="s">
        <v>59</v>
      </c>
    </row>
    <row r="5232" spans="4:18" hidden="1" x14ac:dyDescent="0.25">
      <c r="D5232" s="2" t="e">
        <f>IF(E5232="","",CONCATENATE(H5232,".",COUNTIF($E$1:E5231,E5232)+1))</f>
        <v>#N/A</v>
      </c>
      <c r="E5232" s="2" t="e">
        <f>IF(I5232="","",IF(I5232=INFORME!$C$22,CONCATENATE(H5232,".",I5232,".",G5232),""))</f>
        <v>#N/A</v>
      </c>
      <c r="F5232">
        <v>6</v>
      </c>
      <c r="G5232" t="s">
        <v>53</v>
      </c>
      <c r="H5232" t="s">
        <v>29</v>
      </c>
      <c r="I5232" t="s">
        <v>59</v>
      </c>
    </row>
    <row r="5233" spans="4:9" hidden="1" x14ac:dyDescent="0.25">
      <c r="D5233" s="2" t="e">
        <f>IF(E5233="","",CONCATENATE(H5233,".",COUNTIF($E$1:E5232,E5233)+1))</f>
        <v>#N/A</v>
      </c>
      <c r="E5233" s="2" t="e">
        <f>IF(I5233="","",IF(I5233=INFORME!$C$22,CONCATENATE(H5233,".",I5233,".",G5233),""))</f>
        <v>#N/A</v>
      </c>
      <c r="F5233">
        <v>6</v>
      </c>
      <c r="G5233" t="s">
        <v>53</v>
      </c>
      <c r="H5233" t="s">
        <v>29</v>
      </c>
      <c r="I5233" t="s">
        <v>59</v>
      </c>
    </row>
    <row r="5234" spans="4:9" hidden="1" x14ac:dyDescent="0.25">
      <c r="D5234" s="2" t="e">
        <f>IF(E5234="","",CONCATENATE(H5234,".",COUNTIF($E$1:E5233,E5234)+1))</f>
        <v>#N/A</v>
      </c>
      <c r="E5234" s="2" t="e">
        <f>IF(I5234="","",IF(I5234=INFORME!$C$22,CONCATENATE(H5234,".",I5234,".",G5234),""))</f>
        <v>#N/A</v>
      </c>
      <c r="F5234">
        <v>6</v>
      </c>
      <c r="G5234" t="s">
        <v>53</v>
      </c>
      <c r="H5234" t="s">
        <v>29</v>
      </c>
      <c r="I5234" t="s">
        <v>59</v>
      </c>
    </row>
    <row r="5235" spans="4:9" hidden="1" x14ac:dyDescent="0.25">
      <c r="D5235" s="2" t="e">
        <f>IF(E5235="","",CONCATENATE(H5235,".",COUNTIF($E$1:E5234,E5235)+1))</f>
        <v>#N/A</v>
      </c>
      <c r="E5235" s="2" t="e">
        <f>IF(I5235="","",IF(I5235=INFORME!$C$22,CONCATENATE(H5235,".",I5235,".",G5235),""))</f>
        <v>#N/A</v>
      </c>
      <c r="F5235">
        <v>6</v>
      </c>
      <c r="G5235" t="s">
        <v>53</v>
      </c>
      <c r="H5235" t="s">
        <v>29</v>
      </c>
      <c r="I5235" t="s">
        <v>59</v>
      </c>
    </row>
    <row r="5236" spans="4:9" hidden="1" x14ac:dyDescent="0.25">
      <c r="D5236" s="2" t="e">
        <f>IF(E5236="","",CONCATENATE(H5236,".",COUNTIF($E$1:E5235,E5236)+1))</f>
        <v>#N/A</v>
      </c>
      <c r="E5236" s="2" t="e">
        <f>IF(I5236="","",IF(I5236=INFORME!$C$22,CONCATENATE(H5236,".",I5236,".",G5236),""))</f>
        <v>#N/A</v>
      </c>
      <c r="F5236">
        <v>6</v>
      </c>
      <c r="G5236" t="s">
        <v>53</v>
      </c>
      <c r="H5236" t="s">
        <v>29</v>
      </c>
      <c r="I5236" t="s">
        <v>59</v>
      </c>
    </row>
    <row r="5237" spans="4:9" hidden="1" x14ac:dyDescent="0.25">
      <c r="D5237" s="2" t="e">
        <f>IF(E5237="","",CONCATENATE(H5237,".",COUNTIF($E$1:E5236,E5237)+1))</f>
        <v>#N/A</v>
      </c>
      <c r="E5237" s="2" t="e">
        <f>IF(I5237="","",IF(I5237=INFORME!$C$22,CONCATENATE(H5237,".",I5237,".",G5237),""))</f>
        <v>#N/A</v>
      </c>
      <c r="F5237">
        <v>6</v>
      </c>
      <c r="G5237" t="s">
        <v>53</v>
      </c>
      <c r="H5237" t="s">
        <v>29</v>
      </c>
      <c r="I5237" t="s">
        <v>59</v>
      </c>
    </row>
    <row r="5238" spans="4:9" hidden="1" x14ac:dyDescent="0.25">
      <c r="D5238" s="2" t="e">
        <f>IF(E5238="","",CONCATENATE(H5238,".",COUNTIF($E$1:E5237,E5238)+1))</f>
        <v>#N/A</v>
      </c>
      <c r="E5238" s="2" t="e">
        <f>IF(I5238="","",IF(I5238=INFORME!$C$22,CONCATENATE(H5238,".",I5238,".",G5238),""))</f>
        <v>#N/A</v>
      </c>
      <c r="F5238">
        <v>6</v>
      </c>
      <c r="G5238" t="s">
        <v>53</v>
      </c>
      <c r="H5238" t="s">
        <v>29</v>
      </c>
      <c r="I5238" t="s">
        <v>59</v>
      </c>
    </row>
    <row r="5239" spans="4:9" hidden="1" x14ac:dyDescent="0.25">
      <c r="D5239" s="2" t="e">
        <f>IF(E5239="","",CONCATENATE(H5239,".",COUNTIF($E$1:E5238,E5239)+1))</f>
        <v>#N/A</v>
      </c>
      <c r="E5239" s="2" t="e">
        <f>IF(I5239="","",IF(I5239=INFORME!$C$22,CONCATENATE(H5239,".",I5239,".",G5239),""))</f>
        <v>#N/A</v>
      </c>
      <c r="F5239">
        <v>6</v>
      </c>
      <c r="G5239" t="s">
        <v>53</v>
      </c>
      <c r="H5239" t="s">
        <v>29</v>
      </c>
      <c r="I5239" t="s">
        <v>59</v>
      </c>
    </row>
    <row r="5240" spans="4:9" hidden="1" x14ac:dyDescent="0.25">
      <c r="D5240" s="2" t="e">
        <f>IF(E5240="","",CONCATENATE(H5240,".",COUNTIF($E$1:E5239,E5240)+1))</f>
        <v>#N/A</v>
      </c>
      <c r="E5240" s="2" t="e">
        <f>IF(I5240="","",IF(I5240=INFORME!$C$22,CONCATENATE(H5240,".",I5240,".",G5240),""))</f>
        <v>#N/A</v>
      </c>
      <c r="F5240">
        <v>6</v>
      </c>
      <c r="G5240" t="s">
        <v>53</v>
      </c>
      <c r="H5240" t="s">
        <v>29</v>
      </c>
      <c r="I5240" t="s">
        <v>59</v>
      </c>
    </row>
    <row r="5241" spans="4:9" hidden="1" x14ac:dyDescent="0.25">
      <c r="D5241" s="2" t="e">
        <f>IF(E5241="","",CONCATENATE(H5241,".",COUNTIF($E$1:E5240,E5241)+1))</f>
        <v>#N/A</v>
      </c>
      <c r="E5241" s="2" t="e">
        <f>IF(I5241="","",IF(I5241=INFORME!$C$22,CONCATENATE(H5241,".",I5241,".",G5241),""))</f>
        <v>#N/A</v>
      </c>
      <c r="F5241">
        <v>6</v>
      </c>
      <c r="G5241" t="s">
        <v>53</v>
      </c>
      <c r="H5241" t="s">
        <v>29</v>
      </c>
      <c r="I5241" t="s">
        <v>59</v>
      </c>
    </row>
    <row r="5242" spans="4:9" hidden="1" x14ac:dyDescent="0.25">
      <c r="D5242" s="2" t="e">
        <f>IF(E5242="","",CONCATENATE(H5242,".",COUNTIF($E$1:E5241,E5242)+1))</f>
        <v>#N/A</v>
      </c>
      <c r="E5242" s="2" t="e">
        <f>IF(I5242="","",IF(I5242=INFORME!$C$22,CONCATENATE(H5242,".",I5242,".",G5242),""))</f>
        <v>#N/A</v>
      </c>
      <c r="F5242">
        <v>6</v>
      </c>
      <c r="G5242" t="s">
        <v>53</v>
      </c>
      <c r="H5242" t="s">
        <v>29</v>
      </c>
      <c r="I5242" t="s">
        <v>59</v>
      </c>
    </row>
    <row r="5243" spans="4:9" hidden="1" x14ac:dyDescent="0.25">
      <c r="D5243" s="2" t="e">
        <f>IF(E5243="","",CONCATENATE(H5243,".",COUNTIF($E$1:E5242,E5243)+1))</f>
        <v>#N/A</v>
      </c>
      <c r="E5243" s="2" t="e">
        <f>IF(I5243="","",IF(I5243=INFORME!$C$22,CONCATENATE(H5243,".",I5243,".",G5243),""))</f>
        <v>#N/A</v>
      </c>
      <c r="F5243">
        <v>6</v>
      </c>
      <c r="G5243" t="s">
        <v>53</v>
      </c>
      <c r="H5243" t="s">
        <v>29</v>
      </c>
      <c r="I5243" t="s">
        <v>59</v>
      </c>
    </row>
    <row r="5244" spans="4:9" hidden="1" x14ac:dyDescent="0.25">
      <c r="D5244" s="2" t="e">
        <f>IF(E5244="","",CONCATENATE(H5244,".",COUNTIF($E$1:E5243,E5244)+1))</f>
        <v>#N/A</v>
      </c>
      <c r="E5244" s="2" t="e">
        <f>IF(I5244="","",IF(I5244=INFORME!$C$22,CONCATENATE(H5244,".",I5244,".",G5244),""))</f>
        <v>#N/A</v>
      </c>
      <c r="F5244">
        <v>6</v>
      </c>
      <c r="G5244" t="s">
        <v>53</v>
      </c>
      <c r="H5244" t="s">
        <v>29</v>
      </c>
      <c r="I5244" t="s">
        <v>59</v>
      </c>
    </row>
    <row r="5245" spans="4:9" hidden="1" x14ac:dyDescent="0.25">
      <c r="D5245" s="2" t="e">
        <f>IF(E5245="","",CONCATENATE(H5245,".",COUNTIF($E$1:E5244,E5245)+1))</f>
        <v>#N/A</v>
      </c>
      <c r="E5245" s="2" t="e">
        <f>IF(I5245="","",IF(I5245=INFORME!$C$22,CONCATENATE(H5245,".",I5245,".",G5245),""))</f>
        <v>#N/A</v>
      </c>
      <c r="F5245">
        <v>6</v>
      </c>
      <c r="G5245" t="s">
        <v>53</v>
      </c>
      <c r="H5245" t="s">
        <v>29</v>
      </c>
      <c r="I5245" t="s">
        <v>59</v>
      </c>
    </row>
    <row r="5246" spans="4:9" hidden="1" x14ac:dyDescent="0.25">
      <c r="D5246" s="2" t="e">
        <f>IF(E5246="","",CONCATENATE(H5246,".",COUNTIF($E$1:E5245,E5246)+1))</f>
        <v>#N/A</v>
      </c>
      <c r="E5246" s="2" t="e">
        <f>IF(I5246="","",IF(I5246=INFORME!$C$22,CONCATENATE(H5246,".",I5246,".",G5246),""))</f>
        <v>#N/A</v>
      </c>
      <c r="F5246">
        <v>6</v>
      </c>
      <c r="G5246" t="s">
        <v>53</v>
      </c>
      <c r="H5246" t="s">
        <v>29</v>
      </c>
      <c r="I5246" t="s">
        <v>59</v>
      </c>
    </row>
    <row r="5247" spans="4:9" hidden="1" x14ac:dyDescent="0.25">
      <c r="D5247" s="2" t="e">
        <f>IF(E5247="","",CONCATENATE(H5247,".",COUNTIF($E$1:E5246,E5247)+1))</f>
        <v>#N/A</v>
      </c>
      <c r="E5247" s="2" t="e">
        <f>IF(I5247="","",IF(I5247=INFORME!$C$22,CONCATENATE(H5247,".",I5247,".",G5247),""))</f>
        <v>#N/A</v>
      </c>
      <c r="F5247">
        <v>6</v>
      </c>
      <c r="G5247" t="s">
        <v>53</v>
      </c>
      <c r="H5247" t="s">
        <v>29</v>
      </c>
      <c r="I5247" t="s">
        <v>59</v>
      </c>
    </row>
    <row r="5248" spans="4:9" hidden="1" x14ac:dyDescent="0.25">
      <c r="D5248" s="2" t="e">
        <f>IF(E5248="","",CONCATENATE(H5248,".",COUNTIF($E$1:E5247,E5248)+1))</f>
        <v>#N/A</v>
      </c>
      <c r="E5248" s="2" t="e">
        <f>IF(I5248="","",IF(I5248=INFORME!$C$22,CONCATENATE(H5248,".",I5248,".",G5248),""))</f>
        <v>#N/A</v>
      </c>
      <c r="F5248">
        <v>6</v>
      </c>
      <c r="G5248" t="s">
        <v>53</v>
      </c>
      <c r="H5248" t="s">
        <v>29</v>
      </c>
      <c r="I5248" t="s">
        <v>59</v>
      </c>
    </row>
    <row r="5249" spans="4:9" hidden="1" x14ac:dyDescent="0.25">
      <c r="D5249" s="2" t="e">
        <f>IF(E5249="","",CONCATENATE(H5249,".",COUNTIF($E$1:E5248,E5249)+1))</f>
        <v>#N/A</v>
      </c>
      <c r="E5249" s="2" t="e">
        <f>IF(I5249="","",IF(I5249=INFORME!$C$22,CONCATENATE(H5249,".",I5249,".",G5249),""))</f>
        <v>#N/A</v>
      </c>
      <c r="F5249">
        <v>6</v>
      </c>
      <c r="G5249" t="s">
        <v>53</v>
      </c>
      <c r="H5249" t="s">
        <v>29</v>
      </c>
      <c r="I5249" t="s">
        <v>59</v>
      </c>
    </row>
    <row r="5250" spans="4:9" hidden="1" x14ac:dyDescent="0.25">
      <c r="D5250" s="2" t="e">
        <f>IF(E5250="","",CONCATENATE(H5250,".",COUNTIF($E$1:E5249,E5250)+1))</f>
        <v>#N/A</v>
      </c>
      <c r="E5250" s="2" t="e">
        <f>IF(I5250="","",IF(I5250=INFORME!$C$22,CONCATENATE(H5250,".",I5250,".",G5250),""))</f>
        <v>#N/A</v>
      </c>
      <c r="F5250">
        <v>6</v>
      </c>
      <c r="G5250" t="s">
        <v>53</v>
      </c>
      <c r="H5250" t="s">
        <v>29</v>
      </c>
      <c r="I5250" t="s">
        <v>59</v>
      </c>
    </row>
    <row r="5251" spans="4:9" hidden="1" x14ac:dyDescent="0.25">
      <c r="D5251" s="2" t="e">
        <f>IF(E5251="","",CONCATENATE(H5251,".",COUNTIF($E$1:E5250,E5251)+1))</f>
        <v>#N/A</v>
      </c>
      <c r="E5251" s="2" t="e">
        <f>IF(I5251="","",IF(I5251=INFORME!$C$22,CONCATENATE(H5251,".",I5251,".",G5251),""))</f>
        <v>#N/A</v>
      </c>
      <c r="F5251">
        <v>6</v>
      </c>
      <c r="G5251" t="s">
        <v>53</v>
      </c>
      <c r="H5251" t="s">
        <v>29</v>
      </c>
      <c r="I5251" t="s">
        <v>59</v>
      </c>
    </row>
    <row r="5252" spans="4:9" hidden="1" x14ac:dyDescent="0.25">
      <c r="D5252" s="2" t="e">
        <f>IF(E5252="","",CONCATENATE(H5252,".",COUNTIF($E$1:E5251,E5252)+1))</f>
        <v>#N/A</v>
      </c>
      <c r="E5252" s="2" t="e">
        <f>IF(I5252="","",IF(I5252=INFORME!$C$22,CONCATENATE(H5252,".",I5252,".",G5252),""))</f>
        <v>#N/A</v>
      </c>
      <c r="F5252">
        <v>6</v>
      </c>
      <c r="G5252" t="s">
        <v>53</v>
      </c>
      <c r="H5252" t="s">
        <v>29</v>
      </c>
      <c r="I5252" t="s">
        <v>59</v>
      </c>
    </row>
    <row r="5253" spans="4:9" hidden="1" x14ac:dyDescent="0.25">
      <c r="D5253" s="2" t="e">
        <f>IF(E5253="","",CONCATENATE(H5253,".",COUNTIF($E$1:E5252,E5253)+1))</f>
        <v>#N/A</v>
      </c>
      <c r="E5253" s="2" t="e">
        <f>IF(I5253="","",IF(I5253=INFORME!$C$22,CONCATENATE(H5253,".",I5253,".",G5253),""))</f>
        <v>#N/A</v>
      </c>
      <c r="F5253">
        <v>6</v>
      </c>
      <c r="G5253" t="s">
        <v>53</v>
      </c>
      <c r="H5253" t="s">
        <v>29</v>
      </c>
      <c r="I5253" t="s">
        <v>59</v>
      </c>
    </row>
    <row r="5254" spans="4:9" hidden="1" x14ac:dyDescent="0.25">
      <c r="D5254" s="2" t="e">
        <f>IF(E5254="","",CONCATENATE(H5254,".",COUNTIF($E$1:E5253,E5254)+1))</f>
        <v>#N/A</v>
      </c>
      <c r="E5254" s="2" t="e">
        <f>IF(I5254="","",IF(I5254=INFORME!$C$22,CONCATENATE(H5254,".",I5254,".",G5254),""))</f>
        <v>#N/A</v>
      </c>
      <c r="F5254">
        <v>6</v>
      </c>
      <c r="G5254" t="s">
        <v>53</v>
      </c>
      <c r="H5254" t="s">
        <v>29</v>
      </c>
      <c r="I5254" t="s">
        <v>59</v>
      </c>
    </row>
    <row r="5255" spans="4:9" hidden="1" x14ac:dyDescent="0.25">
      <c r="D5255" s="2" t="e">
        <f>IF(E5255="","",CONCATENATE(H5255,".",COUNTIF($E$1:E5254,E5255)+1))</f>
        <v>#N/A</v>
      </c>
      <c r="E5255" s="2" t="e">
        <f>IF(I5255="","",IF(I5255=INFORME!$C$22,CONCATENATE(H5255,".",I5255,".",G5255),""))</f>
        <v>#N/A</v>
      </c>
      <c r="F5255">
        <v>6</v>
      </c>
      <c r="G5255" t="s">
        <v>53</v>
      </c>
      <c r="H5255" t="s">
        <v>29</v>
      </c>
      <c r="I5255" t="s">
        <v>59</v>
      </c>
    </row>
    <row r="5256" spans="4:9" hidden="1" x14ac:dyDescent="0.25">
      <c r="D5256" s="2" t="e">
        <f>IF(E5256="","",CONCATENATE(H5256,".",COUNTIF($E$1:E5255,E5256)+1))</f>
        <v>#N/A</v>
      </c>
      <c r="E5256" s="2" t="e">
        <f>IF(I5256="","",IF(I5256=INFORME!$C$22,CONCATENATE(H5256,".",I5256,".",G5256),""))</f>
        <v>#N/A</v>
      </c>
      <c r="F5256">
        <v>6</v>
      </c>
      <c r="G5256" t="s">
        <v>53</v>
      </c>
      <c r="H5256" t="s">
        <v>29</v>
      </c>
      <c r="I5256" t="s">
        <v>59</v>
      </c>
    </row>
    <row r="5257" spans="4:9" hidden="1" x14ac:dyDescent="0.25">
      <c r="D5257" s="2" t="e">
        <f>IF(E5257="","",CONCATENATE(H5257,".",COUNTIF($E$1:E5256,E5257)+1))</f>
        <v>#N/A</v>
      </c>
      <c r="E5257" s="2" t="e">
        <f>IF(I5257="","",IF(I5257=INFORME!$C$22,CONCATENATE(H5257,".",I5257,".",G5257),""))</f>
        <v>#N/A</v>
      </c>
      <c r="F5257">
        <v>6</v>
      </c>
      <c r="G5257" t="s">
        <v>53</v>
      </c>
      <c r="H5257" t="s">
        <v>29</v>
      </c>
      <c r="I5257" t="s">
        <v>59</v>
      </c>
    </row>
    <row r="5258" spans="4:9" hidden="1" x14ac:dyDescent="0.25">
      <c r="D5258" s="2" t="e">
        <f>IF(E5258="","",CONCATENATE(H5258,".",COUNTIF($E$1:E5257,E5258)+1))</f>
        <v>#N/A</v>
      </c>
      <c r="E5258" s="2" t="e">
        <f>IF(I5258="","",IF(I5258=INFORME!$C$22,CONCATENATE(H5258,".",I5258,".",G5258),""))</f>
        <v>#N/A</v>
      </c>
      <c r="F5258">
        <v>6</v>
      </c>
      <c r="G5258" t="s">
        <v>53</v>
      </c>
      <c r="H5258" t="s">
        <v>29</v>
      </c>
      <c r="I5258" t="s">
        <v>59</v>
      </c>
    </row>
    <row r="5259" spans="4:9" hidden="1" x14ac:dyDescent="0.25">
      <c r="D5259" s="2" t="e">
        <f>IF(E5259="","",CONCATENATE(H5259,".",COUNTIF($E$1:E5258,E5259)+1))</f>
        <v>#N/A</v>
      </c>
      <c r="E5259" s="2" t="e">
        <f>IF(I5259="","",IF(I5259=INFORME!$C$22,CONCATENATE(H5259,".",I5259,".",G5259),""))</f>
        <v>#N/A</v>
      </c>
      <c r="F5259">
        <v>6</v>
      </c>
      <c r="G5259" t="s">
        <v>53</v>
      </c>
      <c r="H5259" t="s">
        <v>29</v>
      </c>
      <c r="I5259" t="s">
        <v>59</v>
      </c>
    </row>
    <row r="5260" spans="4:9" hidden="1" x14ac:dyDescent="0.25">
      <c r="D5260" s="2" t="e">
        <f>IF(E5260="","",CONCATENATE(H5260,".",COUNTIF($E$1:E5259,E5260)+1))</f>
        <v>#N/A</v>
      </c>
      <c r="E5260" s="2" t="e">
        <f>IF(I5260="","",IF(I5260=INFORME!$C$22,CONCATENATE(H5260,".",I5260,".",G5260),""))</f>
        <v>#N/A</v>
      </c>
      <c r="F5260">
        <v>6</v>
      </c>
      <c r="G5260" t="s">
        <v>53</v>
      </c>
      <c r="H5260" t="s">
        <v>29</v>
      </c>
      <c r="I5260" t="s">
        <v>59</v>
      </c>
    </row>
    <row r="5261" spans="4:9" hidden="1" x14ac:dyDescent="0.25">
      <c r="D5261" s="2" t="e">
        <f>IF(E5261="","",CONCATENATE(H5261,".",COUNTIF($E$1:E5260,E5261)+1))</f>
        <v>#N/A</v>
      </c>
      <c r="E5261" s="2" t="e">
        <f>IF(I5261="","",IF(I5261=INFORME!$C$22,CONCATENATE(H5261,".",I5261,".",G5261),""))</f>
        <v>#N/A</v>
      </c>
      <c r="F5261">
        <v>6</v>
      </c>
      <c r="G5261" t="s">
        <v>53</v>
      </c>
      <c r="H5261" t="s">
        <v>29</v>
      </c>
      <c r="I5261" t="s">
        <v>59</v>
      </c>
    </row>
    <row r="5262" spans="4:9" hidden="1" x14ac:dyDescent="0.25">
      <c r="D5262" s="2" t="e">
        <f>IF(E5262="","",CONCATENATE(H5262,".",COUNTIF($E$1:E5261,E5262)+1))</f>
        <v>#N/A</v>
      </c>
      <c r="E5262" s="2" t="e">
        <f>IF(I5262="","",IF(I5262=INFORME!$C$22,CONCATENATE(H5262,".",I5262,".",G5262),""))</f>
        <v>#N/A</v>
      </c>
      <c r="F5262">
        <v>6</v>
      </c>
      <c r="G5262" t="s">
        <v>53</v>
      </c>
      <c r="H5262" t="s">
        <v>29</v>
      </c>
      <c r="I5262" t="s">
        <v>59</v>
      </c>
    </row>
    <row r="5263" spans="4:9" hidden="1" x14ac:dyDescent="0.25">
      <c r="D5263" s="2" t="e">
        <f>IF(E5263="","",CONCATENATE(H5263,".",COUNTIF($E$1:E5262,E5263)+1))</f>
        <v>#N/A</v>
      </c>
      <c r="E5263" s="2" t="e">
        <f>IF(I5263="","",IF(I5263=INFORME!$C$22,CONCATENATE(H5263,".",I5263,".",G5263),""))</f>
        <v>#N/A</v>
      </c>
      <c r="F5263">
        <v>6</v>
      </c>
      <c r="G5263" t="s">
        <v>53</v>
      </c>
      <c r="H5263" t="s">
        <v>29</v>
      </c>
      <c r="I5263" t="s">
        <v>59</v>
      </c>
    </row>
    <row r="5264" spans="4:9" hidden="1" x14ac:dyDescent="0.25">
      <c r="D5264" s="2" t="e">
        <f>IF(E5264="","",CONCATENATE(H5264,".",COUNTIF($E$1:E5263,E5264)+1))</f>
        <v>#N/A</v>
      </c>
      <c r="E5264" s="2" t="e">
        <f>IF(I5264="","",IF(I5264=INFORME!$C$22,CONCATENATE(H5264,".",I5264,".",G5264),""))</f>
        <v>#N/A</v>
      </c>
      <c r="F5264">
        <v>6</v>
      </c>
      <c r="G5264" t="s">
        <v>53</v>
      </c>
      <c r="H5264" t="s">
        <v>29</v>
      </c>
      <c r="I5264" t="s">
        <v>59</v>
      </c>
    </row>
    <row r="5265" spans="4:9" hidden="1" x14ac:dyDescent="0.25">
      <c r="D5265" s="2" t="e">
        <f>IF(E5265="","",CONCATENATE(H5265,".",COUNTIF($E$1:E5264,E5265)+1))</f>
        <v>#N/A</v>
      </c>
      <c r="E5265" s="2" t="e">
        <f>IF(I5265="","",IF(I5265=INFORME!$C$22,CONCATENATE(H5265,".",I5265,".",G5265),""))</f>
        <v>#N/A</v>
      </c>
      <c r="F5265">
        <v>6</v>
      </c>
      <c r="G5265" t="s">
        <v>53</v>
      </c>
      <c r="H5265" t="s">
        <v>29</v>
      </c>
      <c r="I5265" t="s">
        <v>59</v>
      </c>
    </row>
    <row r="5266" spans="4:9" hidden="1" x14ac:dyDescent="0.25">
      <c r="D5266" s="2" t="e">
        <f>IF(E5266="","",CONCATENATE(H5266,".",COUNTIF($E$1:E5265,E5266)+1))</f>
        <v>#N/A</v>
      </c>
      <c r="E5266" s="2" t="e">
        <f>IF(I5266="","",IF(I5266=INFORME!$C$22,CONCATENATE(H5266,".",I5266,".",G5266),""))</f>
        <v>#N/A</v>
      </c>
      <c r="F5266">
        <v>6</v>
      </c>
      <c r="G5266" t="s">
        <v>53</v>
      </c>
      <c r="H5266" t="s">
        <v>29</v>
      </c>
      <c r="I5266" t="s">
        <v>59</v>
      </c>
    </row>
    <row r="5267" spans="4:9" hidden="1" x14ac:dyDescent="0.25">
      <c r="D5267" s="2" t="e">
        <f>IF(E5267="","",CONCATENATE(H5267,".",COUNTIF($E$1:E5266,E5267)+1))</f>
        <v>#N/A</v>
      </c>
      <c r="E5267" s="2" t="e">
        <f>IF(I5267="","",IF(I5267=INFORME!$C$22,CONCATENATE(H5267,".",I5267,".",G5267),""))</f>
        <v>#N/A</v>
      </c>
      <c r="F5267">
        <v>6</v>
      </c>
      <c r="G5267" t="s">
        <v>53</v>
      </c>
      <c r="H5267" t="s">
        <v>29</v>
      </c>
      <c r="I5267" t="s">
        <v>59</v>
      </c>
    </row>
    <row r="5268" spans="4:9" hidden="1" x14ac:dyDescent="0.25">
      <c r="D5268" s="2" t="e">
        <f>IF(E5268="","",CONCATENATE(H5268,".",COUNTIF($E$1:E5267,E5268)+1))</f>
        <v>#N/A</v>
      </c>
      <c r="E5268" s="2" t="e">
        <f>IF(I5268="","",IF(I5268=INFORME!$C$22,CONCATENATE(H5268,".",I5268,".",G5268),""))</f>
        <v>#N/A</v>
      </c>
      <c r="F5268">
        <v>6</v>
      </c>
      <c r="G5268" t="s">
        <v>53</v>
      </c>
      <c r="H5268" t="s">
        <v>29</v>
      </c>
      <c r="I5268" t="s">
        <v>59</v>
      </c>
    </row>
    <row r="5269" spans="4:9" hidden="1" x14ac:dyDescent="0.25">
      <c r="D5269" s="2" t="e">
        <f>IF(E5269="","",CONCATENATE(H5269,".",COUNTIF($E$1:E5268,E5269)+1))</f>
        <v>#N/A</v>
      </c>
      <c r="E5269" s="2" t="e">
        <f>IF(I5269="","",IF(I5269=INFORME!$C$22,CONCATENATE(H5269,".",I5269,".",G5269),""))</f>
        <v>#N/A</v>
      </c>
      <c r="F5269">
        <v>6</v>
      </c>
      <c r="G5269" t="s">
        <v>53</v>
      </c>
      <c r="H5269" t="s">
        <v>29</v>
      </c>
      <c r="I5269" t="s">
        <v>59</v>
      </c>
    </row>
    <row r="5270" spans="4:9" hidden="1" x14ac:dyDescent="0.25">
      <c r="D5270" s="2" t="e">
        <f>IF(E5270="","",CONCATENATE(H5270,".",COUNTIF($E$1:E5269,E5270)+1))</f>
        <v>#N/A</v>
      </c>
      <c r="E5270" s="2" t="e">
        <f>IF(I5270="","",IF(I5270=INFORME!$C$22,CONCATENATE(H5270,".",I5270,".",G5270),""))</f>
        <v>#N/A</v>
      </c>
      <c r="F5270">
        <v>6</v>
      </c>
      <c r="G5270" t="s">
        <v>53</v>
      </c>
      <c r="H5270" t="s">
        <v>29</v>
      </c>
      <c r="I5270" t="s">
        <v>59</v>
      </c>
    </row>
    <row r="5271" spans="4:9" hidden="1" x14ac:dyDescent="0.25">
      <c r="D5271" s="2" t="e">
        <f>IF(E5271="","",CONCATENATE(H5271,".",COUNTIF($E$1:E5270,E5271)+1))</f>
        <v>#N/A</v>
      </c>
      <c r="E5271" s="2" t="e">
        <f>IF(I5271="","",IF(I5271=INFORME!$C$22,CONCATENATE(H5271,".",I5271,".",G5271),""))</f>
        <v>#N/A</v>
      </c>
      <c r="F5271">
        <v>6</v>
      </c>
      <c r="G5271" t="s">
        <v>53</v>
      </c>
      <c r="H5271" t="s">
        <v>29</v>
      </c>
      <c r="I5271" t="s">
        <v>59</v>
      </c>
    </row>
    <row r="5272" spans="4:9" hidden="1" x14ac:dyDescent="0.25">
      <c r="D5272" s="2" t="e">
        <f>IF(E5272="","",CONCATENATE(H5272,".",COUNTIF($E$1:E5271,E5272)+1))</f>
        <v>#N/A</v>
      </c>
      <c r="E5272" s="2" t="e">
        <f>IF(I5272="","",IF(I5272=INFORME!$C$22,CONCATENATE(H5272,".",I5272,".",G5272),""))</f>
        <v>#N/A</v>
      </c>
      <c r="F5272">
        <v>6</v>
      </c>
      <c r="G5272" t="s">
        <v>53</v>
      </c>
      <c r="H5272" t="s">
        <v>29</v>
      </c>
      <c r="I5272" t="s">
        <v>59</v>
      </c>
    </row>
    <row r="5273" spans="4:9" hidden="1" x14ac:dyDescent="0.25">
      <c r="D5273" s="2" t="e">
        <f>IF(E5273="","",CONCATENATE(H5273,".",COUNTIF($E$1:E5272,E5273)+1))</f>
        <v>#N/A</v>
      </c>
      <c r="E5273" s="2" t="e">
        <f>IF(I5273="","",IF(I5273=INFORME!$C$22,CONCATENATE(H5273,".",I5273,".",G5273),""))</f>
        <v>#N/A</v>
      </c>
      <c r="F5273">
        <v>6</v>
      </c>
      <c r="G5273" t="s">
        <v>53</v>
      </c>
      <c r="H5273" t="s">
        <v>29</v>
      </c>
      <c r="I5273" t="s">
        <v>59</v>
      </c>
    </row>
    <row r="5274" spans="4:9" hidden="1" x14ac:dyDescent="0.25">
      <c r="D5274" s="2" t="e">
        <f>IF(E5274="","",CONCATENATE(H5274,".",COUNTIF($E$1:E5273,E5274)+1))</f>
        <v>#N/A</v>
      </c>
      <c r="E5274" s="2" t="e">
        <f>IF(I5274="","",IF(I5274=INFORME!$C$22,CONCATENATE(H5274,".",I5274,".",G5274),""))</f>
        <v>#N/A</v>
      </c>
      <c r="F5274">
        <v>6</v>
      </c>
      <c r="G5274" t="s">
        <v>53</v>
      </c>
      <c r="H5274" t="s">
        <v>29</v>
      </c>
      <c r="I5274" t="s">
        <v>59</v>
      </c>
    </row>
    <row r="5275" spans="4:9" hidden="1" x14ac:dyDescent="0.25">
      <c r="D5275" s="2" t="e">
        <f>IF(E5275="","",CONCATENATE(H5275,".",COUNTIF($E$1:E5274,E5275)+1))</f>
        <v>#N/A</v>
      </c>
      <c r="E5275" s="2" t="e">
        <f>IF(I5275="","",IF(I5275=INFORME!$C$22,CONCATENATE(H5275,".",I5275,".",G5275),""))</f>
        <v>#N/A</v>
      </c>
      <c r="F5275">
        <v>6</v>
      </c>
      <c r="G5275" t="s">
        <v>53</v>
      </c>
      <c r="H5275" t="s">
        <v>29</v>
      </c>
      <c r="I5275" t="s">
        <v>59</v>
      </c>
    </row>
    <row r="5276" spans="4:9" hidden="1" x14ac:dyDescent="0.25">
      <c r="D5276" s="2" t="e">
        <f>IF(E5276="","",CONCATENATE(H5276,".",COUNTIF($E$1:E5275,E5276)+1))</f>
        <v>#N/A</v>
      </c>
      <c r="E5276" s="2" t="e">
        <f>IF(I5276="","",IF(I5276=INFORME!$C$22,CONCATENATE(H5276,".",I5276,".",G5276),""))</f>
        <v>#N/A</v>
      </c>
      <c r="F5276">
        <v>6</v>
      </c>
      <c r="G5276" t="s">
        <v>53</v>
      </c>
      <c r="H5276" t="s">
        <v>29</v>
      </c>
      <c r="I5276" t="s">
        <v>59</v>
      </c>
    </row>
    <row r="5277" spans="4:9" hidden="1" x14ac:dyDescent="0.25">
      <c r="D5277" s="2" t="e">
        <f>IF(E5277="","",CONCATENATE(H5277,".",COUNTIF($E$1:E5276,E5277)+1))</f>
        <v>#N/A</v>
      </c>
      <c r="E5277" s="2" t="e">
        <f>IF(I5277="","",IF(I5277=INFORME!$C$22,CONCATENATE(H5277,".",I5277,".",G5277),""))</f>
        <v>#N/A</v>
      </c>
      <c r="F5277">
        <v>6</v>
      </c>
      <c r="G5277" t="s">
        <v>53</v>
      </c>
      <c r="H5277" t="s">
        <v>29</v>
      </c>
      <c r="I5277" t="s">
        <v>59</v>
      </c>
    </row>
    <row r="5278" spans="4:9" hidden="1" x14ac:dyDescent="0.25">
      <c r="D5278" s="2" t="e">
        <f>IF(E5278="","",CONCATENATE(H5278,".",COUNTIF($E$1:E5277,E5278)+1))</f>
        <v>#N/A</v>
      </c>
      <c r="E5278" s="2" t="e">
        <f>IF(I5278="","",IF(I5278=INFORME!$C$22,CONCATENATE(H5278,".",I5278,".",G5278),""))</f>
        <v>#N/A</v>
      </c>
      <c r="F5278">
        <v>6</v>
      </c>
      <c r="G5278" t="s">
        <v>53</v>
      </c>
      <c r="H5278" t="s">
        <v>29</v>
      </c>
      <c r="I5278" t="s">
        <v>59</v>
      </c>
    </row>
    <row r="5279" spans="4:9" hidden="1" x14ac:dyDescent="0.25">
      <c r="D5279" s="2" t="e">
        <f>IF(E5279="","",CONCATENATE(H5279,".",COUNTIF($E$1:E5278,E5279)+1))</f>
        <v>#N/A</v>
      </c>
      <c r="E5279" s="2" t="e">
        <f>IF(I5279="","",IF(I5279=INFORME!$C$22,CONCATENATE(H5279,".",I5279,".",G5279),""))</f>
        <v>#N/A</v>
      </c>
      <c r="F5279">
        <v>6</v>
      </c>
      <c r="G5279" t="s">
        <v>53</v>
      </c>
      <c r="H5279" t="s">
        <v>29</v>
      </c>
      <c r="I5279" t="s">
        <v>59</v>
      </c>
    </row>
    <row r="5280" spans="4:9" hidden="1" x14ac:dyDescent="0.25">
      <c r="D5280" s="2" t="e">
        <f>IF(E5280="","",CONCATENATE(H5280,".",COUNTIF($E$1:E5279,E5280)+1))</f>
        <v>#N/A</v>
      </c>
      <c r="E5280" s="2" t="e">
        <f>IF(I5280="","",IF(I5280=INFORME!$C$22,CONCATENATE(H5280,".",I5280,".",G5280),""))</f>
        <v>#N/A</v>
      </c>
      <c r="F5280">
        <v>6</v>
      </c>
      <c r="G5280" t="s">
        <v>53</v>
      </c>
      <c r="H5280" t="s">
        <v>29</v>
      </c>
      <c r="I5280" t="s">
        <v>59</v>
      </c>
    </row>
    <row r="5281" spans="4:9" hidden="1" x14ac:dyDescent="0.25">
      <c r="D5281" s="2" t="e">
        <f>IF(E5281="","",CONCATENATE(H5281,".",COUNTIF($E$1:E5280,E5281)+1))</f>
        <v>#N/A</v>
      </c>
      <c r="E5281" s="2" t="e">
        <f>IF(I5281="","",IF(I5281=INFORME!$C$22,CONCATENATE(H5281,".",I5281,".",G5281),""))</f>
        <v>#N/A</v>
      </c>
      <c r="F5281">
        <v>6</v>
      </c>
      <c r="G5281" t="s">
        <v>53</v>
      </c>
      <c r="H5281" t="s">
        <v>29</v>
      </c>
      <c r="I5281" t="s">
        <v>59</v>
      </c>
    </row>
    <row r="5282" spans="4:9" hidden="1" x14ac:dyDescent="0.25">
      <c r="D5282" s="2" t="e">
        <f>IF(E5282="","",CONCATENATE(H5282,".",COUNTIF($E$1:E5281,E5282)+1))</f>
        <v>#N/A</v>
      </c>
      <c r="E5282" s="2" t="e">
        <f>IF(I5282="","",IF(I5282=INFORME!$C$22,CONCATENATE(H5282,".",I5282,".",G5282),""))</f>
        <v>#N/A</v>
      </c>
      <c r="F5282">
        <v>6</v>
      </c>
      <c r="G5282" t="s">
        <v>53</v>
      </c>
      <c r="H5282" t="s">
        <v>29</v>
      </c>
      <c r="I5282" t="s">
        <v>59</v>
      </c>
    </row>
    <row r="5283" spans="4:9" hidden="1" x14ac:dyDescent="0.25">
      <c r="D5283" s="2" t="e">
        <f>IF(E5283="","",CONCATENATE(H5283,".",COUNTIF($E$1:E5282,E5283)+1))</f>
        <v>#N/A</v>
      </c>
      <c r="E5283" s="2" t="e">
        <f>IF(I5283="","",IF(I5283=INFORME!$C$22,CONCATENATE(H5283,".",I5283,".",G5283),""))</f>
        <v>#N/A</v>
      </c>
      <c r="F5283">
        <v>6</v>
      </c>
      <c r="G5283" t="s">
        <v>53</v>
      </c>
      <c r="H5283" t="s">
        <v>29</v>
      </c>
      <c r="I5283" t="s">
        <v>59</v>
      </c>
    </row>
    <row r="5284" spans="4:9" hidden="1" x14ac:dyDescent="0.25">
      <c r="D5284" s="2" t="e">
        <f>IF(E5284="","",CONCATENATE(H5284,".",COUNTIF($E$1:E5283,E5284)+1))</f>
        <v>#N/A</v>
      </c>
      <c r="E5284" s="2" t="e">
        <f>IF(I5284="","",IF(I5284=INFORME!$C$22,CONCATENATE(H5284,".",I5284,".",G5284),""))</f>
        <v>#N/A</v>
      </c>
      <c r="F5284">
        <v>6</v>
      </c>
      <c r="G5284" t="s">
        <v>53</v>
      </c>
      <c r="H5284" t="s">
        <v>29</v>
      </c>
      <c r="I5284" t="s">
        <v>59</v>
      </c>
    </row>
    <row r="5285" spans="4:9" hidden="1" x14ac:dyDescent="0.25">
      <c r="D5285" s="2" t="e">
        <f>IF(E5285="","",CONCATENATE(H5285,".",COUNTIF($E$1:E5284,E5285)+1))</f>
        <v>#N/A</v>
      </c>
      <c r="E5285" s="2" t="e">
        <f>IF(I5285="","",IF(I5285=INFORME!$C$22,CONCATENATE(H5285,".",I5285,".",G5285),""))</f>
        <v>#N/A</v>
      </c>
      <c r="F5285">
        <v>6</v>
      </c>
      <c r="G5285" t="s">
        <v>53</v>
      </c>
      <c r="H5285" t="s">
        <v>29</v>
      </c>
      <c r="I5285" t="s">
        <v>59</v>
      </c>
    </row>
    <row r="5286" spans="4:9" hidden="1" x14ac:dyDescent="0.25">
      <c r="D5286" s="2" t="e">
        <f>IF(E5286="","",CONCATENATE(H5286,".",COUNTIF($E$1:E5285,E5286)+1))</f>
        <v>#N/A</v>
      </c>
      <c r="E5286" s="2" t="e">
        <f>IF(I5286="","",IF(I5286=INFORME!$C$22,CONCATENATE(H5286,".",I5286,".",G5286),""))</f>
        <v>#N/A</v>
      </c>
      <c r="F5286">
        <v>6</v>
      </c>
      <c r="G5286" t="s">
        <v>53</v>
      </c>
      <c r="H5286" t="s">
        <v>29</v>
      </c>
      <c r="I5286" t="s">
        <v>59</v>
      </c>
    </row>
    <row r="5287" spans="4:9" hidden="1" x14ac:dyDescent="0.25">
      <c r="D5287" s="2" t="e">
        <f>IF(E5287="","",CONCATENATE(H5287,".",COUNTIF($E$1:E5286,E5287)+1))</f>
        <v>#N/A</v>
      </c>
      <c r="E5287" s="2" t="e">
        <f>IF(I5287="","",IF(I5287=INFORME!$C$22,CONCATENATE(H5287,".",I5287,".",G5287),""))</f>
        <v>#N/A</v>
      </c>
      <c r="F5287">
        <v>6</v>
      </c>
      <c r="G5287" t="s">
        <v>53</v>
      </c>
      <c r="H5287" t="s">
        <v>29</v>
      </c>
      <c r="I5287" t="s">
        <v>59</v>
      </c>
    </row>
    <row r="5288" spans="4:9" hidden="1" x14ac:dyDescent="0.25">
      <c r="D5288" s="2" t="e">
        <f>IF(E5288="","",CONCATENATE(H5288,".",COUNTIF($E$1:E5287,E5288)+1))</f>
        <v>#N/A</v>
      </c>
      <c r="E5288" s="2" t="e">
        <f>IF(I5288="","",IF(I5288=INFORME!$C$22,CONCATENATE(H5288,".",I5288,".",G5288),""))</f>
        <v>#N/A</v>
      </c>
      <c r="F5288">
        <v>6</v>
      </c>
      <c r="G5288" t="s">
        <v>53</v>
      </c>
      <c r="H5288" t="s">
        <v>29</v>
      </c>
      <c r="I5288" t="s">
        <v>59</v>
      </c>
    </row>
    <row r="5289" spans="4:9" hidden="1" x14ac:dyDescent="0.25">
      <c r="D5289" s="2" t="e">
        <f>IF(E5289="","",CONCATENATE(H5289,".",COUNTIF($E$1:E5288,E5289)+1))</f>
        <v>#N/A</v>
      </c>
      <c r="E5289" s="2" t="e">
        <f>IF(I5289="","",IF(I5289=INFORME!$C$22,CONCATENATE(H5289,".",I5289,".",G5289),""))</f>
        <v>#N/A</v>
      </c>
      <c r="F5289">
        <v>6</v>
      </c>
      <c r="G5289" t="s">
        <v>53</v>
      </c>
      <c r="H5289" t="s">
        <v>29</v>
      </c>
      <c r="I5289" t="s">
        <v>59</v>
      </c>
    </row>
    <row r="5290" spans="4:9" hidden="1" x14ac:dyDescent="0.25">
      <c r="D5290" s="2" t="e">
        <f>IF(E5290="","",CONCATENATE(H5290,".",COUNTIF($E$1:E5289,E5290)+1))</f>
        <v>#N/A</v>
      </c>
      <c r="E5290" s="2" t="e">
        <f>IF(I5290="","",IF(I5290=INFORME!$C$22,CONCATENATE(H5290,".",I5290,".",G5290),""))</f>
        <v>#N/A</v>
      </c>
      <c r="F5290">
        <v>6</v>
      </c>
      <c r="G5290" t="s">
        <v>53</v>
      </c>
      <c r="H5290" t="s">
        <v>29</v>
      </c>
      <c r="I5290" t="s">
        <v>59</v>
      </c>
    </row>
    <row r="5291" spans="4:9" hidden="1" x14ac:dyDescent="0.25">
      <c r="D5291" s="2" t="e">
        <f>IF(E5291="","",CONCATENATE(H5291,".",COUNTIF($E$1:E5290,E5291)+1))</f>
        <v>#N/A</v>
      </c>
      <c r="E5291" s="2" t="e">
        <f>IF(I5291="","",IF(I5291=INFORME!$C$22,CONCATENATE(H5291,".",I5291,".",G5291),""))</f>
        <v>#N/A</v>
      </c>
      <c r="F5291">
        <v>6</v>
      </c>
      <c r="G5291" t="s">
        <v>53</v>
      </c>
      <c r="H5291" t="s">
        <v>29</v>
      </c>
      <c r="I5291" t="s">
        <v>59</v>
      </c>
    </row>
    <row r="5292" spans="4:9" hidden="1" x14ac:dyDescent="0.25">
      <c r="D5292" s="2" t="e">
        <f>IF(E5292="","",CONCATENATE(H5292,".",COUNTIF($E$1:E5291,E5292)+1))</f>
        <v>#N/A</v>
      </c>
      <c r="E5292" s="2" t="e">
        <f>IF(I5292="","",IF(I5292=INFORME!$C$22,CONCATENATE(H5292,".",I5292,".",G5292),""))</f>
        <v>#N/A</v>
      </c>
      <c r="F5292">
        <v>6</v>
      </c>
      <c r="G5292" t="s">
        <v>53</v>
      </c>
      <c r="H5292" t="s">
        <v>29</v>
      </c>
      <c r="I5292" t="s">
        <v>59</v>
      </c>
    </row>
    <row r="5293" spans="4:9" hidden="1" x14ac:dyDescent="0.25">
      <c r="D5293" s="2" t="e">
        <f>IF(E5293="","",CONCATENATE(H5293,".",COUNTIF($E$1:E5292,E5293)+1))</f>
        <v>#N/A</v>
      </c>
      <c r="E5293" s="2" t="e">
        <f>IF(I5293="","",IF(I5293=INFORME!$C$22,CONCATENATE(H5293,".",I5293,".",G5293),""))</f>
        <v>#N/A</v>
      </c>
      <c r="F5293">
        <v>6</v>
      </c>
      <c r="G5293" t="s">
        <v>53</v>
      </c>
      <c r="H5293" t="s">
        <v>29</v>
      </c>
      <c r="I5293" t="s">
        <v>59</v>
      </c>
    </row>
    <row r="5294" spans="4:9" hidden="1" x14ac:dyDescent="0.25">
      <c r="D5294" s="2" t="e">
        <f>IF(E5294="","",CONCATENATE(H5294,".",COUNTIF($E$1:E5293,E5294)+1))</f>
        <v>#N/A</v>
      </c>
      <c r="E5294" s="2" t="e">
        <f>IF(I5294="","",IF(I5294=INFORME!$C$22,CONCATENATE(H5294,".",I5294,".",G5294),""))</f>
        <v>#N/A</v>
      </c>
      <c r="F5294">
        <v>6</v>
      </c>
      <c r="G5294" t="s">
        <v>53</v>
      </c>
      <c r="H5294" t="s">
        <v>29</v>
      </c>
      <c r="I5294" t="s">
        <v>59</v>
      </c>
    </row>
    <row r="5295" spans="4:9" hidden="1" x14ac:dyDescent="0.25">
      <c r="D5295" s="2" t="e">
        <f>IF(E5295="","",CONCATENATE(H5295,".",COUNTIF($E$1:E5294,E5295)+1))</f>
        <v>#N/A</v>
      </c>
      <c r="E5295" s="2" t="e">
        <f>IF(I5295="","",IF(I5295=INFORME!$C$22,CONCATENATE(H5295,".",I5295,".",G5295),""))</f>
        <v>#N/A</v>
      </c>
      <c r="F5295">
        <v>6</v>
      </c>
      <c r="G5295" t="s">
        <v>53</v>
      </c>
      <c r="H5295" t="s">
        <v>29</v>
      </c>
      <c r="I5295" t="s">
        <v>59</v>
      </c>
    </row>
    <row r="5296" spans="4:9" hidden="1" x14ac:dyDescent="0.25">
      <c r="D5296" s="2" t="e">
        <f>IF(E5296="","",CONCATENATE(H5296,".",COUNTIF($E$1:E5295,E5296)+1))</f>
        <v>#N/A</v>
      </c>
      <c r="E5296" s="2" t="e">
        <f>IF(I5296="","",IF(I5296=INFORME!$C$22,CONCATENATE(H5296,".",I5296,".",G5296),""))</f>
        <v>#N/A</v>
      </c>
      <c r="F5296">
        <v>6</v>
      </c>
      <c r="G5296" t="s">
        <v>53</v>
      </c>
      <c r="H5296" t="s">
        <v>29</v>
      </c>
      <c r="I5296" t="s">
        <v>59</v>
      </c>
    </row>
    <row r="5297" spans="4:121" hidden="1" x14ac:dyDescent="0.25">
      <c r="D5297" s="2" t="e">
        <f>IF(E5297="","",CONCATENATE(H5297,".",COUNTIF($E$1:E5296,E5297)+1))</f>
        <v>#N/A</v>
      </c>
      <c r="E5297" s="2" t="e">
        <f>IF(I5297="","",IF(I5297=INFORME!$C$22,CONCATENATE(H5297,".",I5297,".",G5297),""))</f>
        <v>#N/A</v>
      </c>
      <c r="F5297">
        <v>6</v>
      </c>
      <c r="G5297" t="s">
        <v>53</v>
      </c>
      <c r="H5297" t="s">
        <v>29</v>
      </c>
      <c r="I5297" t="s">
        <v>59</v>
      </c>
    </row>
    <row r="5298" spans="4:121" hidden="1" x14ac:dyDescent="0.25">
      <c r="D5298" s="2" t="e">
        <f>IF(E5298="","",CONCATENATE(H5298,".",COUNTIF($E$1:E5297,E5298)+1))</f>
        <v>#N/A</v>
      </c>
      <c r="E5298" s="2" t="e">
        <f>IF(I5298="","",IF(I5298=INFORME!$C$22,CONCATENATE(H5298,".",I5298,".",G5298),""))</f>
        <v>#N/A</v>
      </c>
      <c r="F5298">
        <v>6</v>
      </c>
      <c r="G5298" t="s">
        <v>53</v>
      </c>
      <c r="H5298" t="s">
        <v>29</v>
      </c>
      <c r="I5298" t="s">
        <v>59</v>
      </c>
    </row>
    <row r="5299" spans="4:121" hidden="1" x14ac:dyDescent="0.25">
      <c r="D5299" s="2" t="e">
        <f>IF(E5299="","",CONCATENATE(H5299,".",COUNTIF($E$1:E5298,E5299)+1))</f>
        <v>#N/A</v>
      </c>
      <c r="E5299" s="2" t="e">
        <f>IF(I5299="","",IF(I5299=INFORME!$C$22,CONCATENATE(H5299,".",I5299,".",G5299),""))</f>
        <v>#N/A</v>
      </c>
      <c r="F5299">
        <v>6</v>
      </c>
      <c r="G5299" t="s">
        <v>53</v>
      </c>
      <c r="H5299" t="s">
        <v>29</v>
      </c>
      <c r="I5299" t="s">
        <v>59</v>
      </c>
    </row>
    <row r="5300" spans="4:121" hidden="1" x14ac:dyDescent="0.25">
      <c r="D5300" s="2" t="e">
        <f>IF(E5300="","",CONCATENATE(H5300,".",COUNTIF($E$1:E5299,E5300)+1))</f>
        <v>#N/A</v>
      </c>
      <c r="E5300" s="2" t="e">
        <f>IF(I5300="","",IF(I5300=INFORME!$C$22,CONCATENATE(H5300,".",I5300,".",G5300),""))</f>
        <v>#N/A</v>
      </c>
      <c r="F5300">
        <v>6</v>
      </c>
      <c r="G5300" t="s">
        <v>53</v>
      </c>
      <c r="H5300" t="s">
        <v>29</v>
      </c>
      <c r="I5300" t="s">
        <v>59</v>
      </c>
    </row>
    <row r="5301" spans="4:121" hidden="1" x14ac:dyDescent="0.25">
      <c r="D5301" s="2" t="e">
        <f>IF(E5301="","",CONCATENATE(H5301,".",COUNTIF($E$1:E5300,E5301)+1))</f>
        <v>#N/A</v>
      </c>
      <c r="E5301" s="2" t="e">
        <f>IF(I5301="","",IF(I5301=INFORME!$C$22,CONCATENATE(H5301,".",I5301,".",G5301),""))</f>
        <v>#N/A</v>
      </c>
      <c r="F5301">
        <v>6</v>
      </c>
      <c r="G5301" t="s">
        <v>53</v>
      </c>
      <c r="H5301" t="s">
        <v>29</v>
      </c>
      <c r="I5301" t="s">
        <v>59</v>
      </c>
    </row>
    <row r="5302" spans="4:121" hidden="1" x14ac:dyDescent="0.25">
      <c r="D5302" s="2" t="e">
        <f>IF(E5302="","",CONCATENATE(H5302,".",COUNTIF($E$1:E5301,E5302)+1))</f>
        <v>#N/A</v>
      </c>
      <c r="E5302" s="2" t="e">
        <f>IF(I5302="","",IF(I5302=INFORME!$C$22,CONCATENATE(H5302,".",I5302,".",G5302),""))</f>
        <v>#N/A</v>
      </c>
      <c r="F5302">
        <v>1</v>
      </c>
      <c r="G5302" t="s">
        <v>64</v>
      </c>
      <c r="H5302" t="s">
        <v>62</v>
      </c>
      <c r="I5302" t="s">
        <v>41</v>
      </c>
      <c r="O5302">
        <v>7</v>
      </c>
      <c r="Q5302">
        <v>7</v>
      </c>
      <c r="R5302">
        <v>6.1</v>
      </c>
      <c r="S5302">
        <v>7</v>
      </c>
      <c r="T5302">
        <v>7</v>
      </c>
      <c r="U5302">
        <v>6</v>
      </c>
      <c r="V5302">
        <v>6</v>
      </c>
      <c r="W5302">
        <v>5.9</v>
      </c>
      <c r="DF5302" t="s">
        <v>2189</v>
      </c>
      <c r="DG5302" t="s">
        <v>2162</v>
      </c>
      <c r="DH5302" t="s">
        <v>2163</v>
      </c>
      <c r="DI5302" t="s">
        <v>2164</v>
      </c>
      <c r="DJ5302" t="s">
        <v>2190</v>
      </c>
      <c r="DK5302" t="s">
        <v>2191</v>
      </c>
      <c r="DL5302" t="s">
        <v>2192</v>
      </c>
      <c r="DM5302" t="s">
        <v>2193</v>
      </c>
      <c r="DN5302" t="s">
        <v>2689</v>
      </c>
      <c r="DO5302" t="s">
        <v>2690</v>
      </c>
      <c r="DP5302" t="s">
        <v>2691</v>
      </c>
      <c r="DQ5302" t="s">
        <v>2692</v>
      </c>
    </row>
    <row r="5303" spans="4:121" hidden="1" x14ac:dyDescent="0.25">
      <c r="D5303" s="2" t="e">
        <f>IF(E5303="","",CONCATENATE(H5303,".",COUNTIF($E$1:E5302,E5303)+1))</f>
        <v>#N/A</v>
      </c>
      <c r="E5303" s="2" t="e">
        <f>IF(I5303="","",IF(I5303=INFORME!$C$22,CONCATENATE(H5303,".",I5303,".",G5303),""))</f>
        <v>#N/A</v>
      </c>
      <c r="F5303">
        <v>1</v>
      </c>
      <c r="G5303" t="s">
        <v>64</v>
      </c>
      <c r="H5303" t="s">
        <v>62</v>
      </c>
      <c r="I5303" t="s">
        <v>41</v>
      </c>
      <c r="N5303">
        <v>5.0999999999999996</v>
      </c>
    </row>
    <row r="5304" spans="4:121" hidden="1" x14ac:dyDescent="0.25">
      <c r="D5304" s="2" t="e">
        <f>IF(E5304="","",CONCATENATE(H5304,".",COUNTIF($E$1:E5303,E5304)+1))</f>
        <v>#N/A</v>
      </c>
      <c r="E5304" s="2" t="e">
        <f>IF(I5304="","",IF(I5304=INFORME!$C$22,CONCATENATE(H5304,".",I5304,".",G5304),""))</f>
        <v>#N/A</v>
      </c>
      <c r="F5304">
        <v>1</v>
      </c>
      <c r="G5304" t="s">
        <v>64</v>
      </c>
      <c r="H5304" t="s">
        <v>62</v>
      </c>
      <c r="I5304" t="s">
        <v>41</v>
      </c>
      <c r="O5304">
        <v>6.1</v>
      </c>
      <c r="P5304">
        <v>5</v>
      </c>
      <c r="R5304">
        <v>6.1</v>
      </c>
      <c r="S5304">
        <v>7</v>
      </c>
      <c r="T5304">
        <v>3</v>
      </c>
    </row>
    <row r="5305" spans="4:121" hidden="1" x14ac:dyDescent="0.25">
      <c r="D5305" s="2" t="e">
        <f>IF(E5305="","",CONCATENATE(H5305,".",COUNTIF($E$1:E5304,E5305)+1))</f>
        <v>#N/A</v>
      </c>
      <c r="E5305" s="2" t="e">
        <f>IF(I5305="","",IF(I5305=INFORME!$C$22,CONCATENATE(H5305,".",I5305,".",G5305),""))</f>
        <v>#N/A</v>
      </c>
      <c r="F5305">
        <v>1</v>
      </c>
      <c r="G5305" t="s">
        <v>64</v>
      </c>
      <c r="H5305" t="s">
        <v>62</v>
      </c>
      <c r="I5305" t="s">
        <v>41</v>
      </c>
    </row>
    <row r="5306" spans="4:121" hidden="1" x14ac:dyDescent="0.25">
      <c r="D5306" s="2" t="e">
        <f>IF(E5306="","",CONCATENATE(H5306,".",COUNTIF($E$1:E5305,E5306)+1))</f>
        <v>#N/A</v>
      </c>
      <c r="E5306" s="2" t="e">
        <f>IF(I5306="","",IF(I5306=INFORME!$C$22,CONCATENATE(H5306,".",I5306,".",G5306),""))</f>
        <v>#N/A</v>
      </c>
      <c r="F5306">
        <v>1</v>
      </c>
      <c r="G5306" t="s">
        <v>64</v>
      </c>
      <c r="H5306" t="s">
        <v>62</v>
      </c>
      <c r="I5306" t="s">
        <v>41</v>
      </c>
      <c r="N5306">
        <v>4</v>
      </c>
      <c r="O5306">
        <v>5.0999999999999996</v>
      </c>
      <c r="P5306">
        <v>7</v>
      </c>
      <c r="Q5306">
        <v>7</v>
      </c>
      <c r="R5306">
        <v>4.2</v>
      </c>
      <c r="U5306">
        <v>7</v>
      </c>
      <c r="W5306">
        <v>5.9</v>
      </c>
      <c r="Y5306">
        <v>6</v>
      </c>
    </row>
    <row r="5307" spans="4:121" hidden="1" x14ac:dyDescent="0.25">
      <c r="D5307" s="2" t="e">
        <f>IF(E5307="","",CONCATENATE(H5307,".",COUNTIF($E$1:E5306,E5307)+1))</f>
        <v>#N/A</v>
      </c>
      <c r="E5307" s="2" t="e">
        <f>IF(I5307="","",IF(I5307=INFORME!$C$22,CONCATENATE(H5307,".",I5307,".",G5307),""))</f>
        <v>#N/A</v>
      </c>
      <c r="F5307">
        <v>1</v>
      </c>
      <c r="G5307" t="s">
        <v>64</v>
      </c>
      <c r="H5307" t="s">
        <v>62</v>
      </c>
      <c r="I5307" t="s">
        <v>41</v>
      </c>
      <c r="N5307">
        <v>6.4</v>
      </c>
      <c r="O5307">
        <v>7</v>
      </c>
      <c r="Q5307">
        <v>7</v>
      </c>
      <c r="R5307">
        <v>7</v>
      </c>
      <c r="S5307">
        <v>7</v>
      </c>
      <c r="T5307">
        <v>6</v>
      </c>
      <c r="U5307">
        <v>6</v>
      </c>
      <c r="V5307">
        <v>7</v>
      </c>
      <c r="W5307">
        <v>7</v>
      </c>
    </row>
    <row r="5308" spans="4:121" hidden="1" x14ac:dyDescent="0.25">
      <c r="D5308" s="2" t="e">
        <f>IF(E5308="","",CONCATENATE(H5308,".",COUNTIF($E$1:E5307,E5308)+1))</f>
        <v>#N/A</v>
      </c>
      <c r="E5308" s="2" t="e">
        <f>IF(I5308="","",IF(I5308=INFORME!$C$22,CONCATENATE(H5308,".",I5308,".",G5308),""))</f>
        <v>#N/A</v>
      </c>
      <c r="F5308">
        <v>1</v>
      </c>
      <c r="G5308" t="s">
        <v>64</v>
      </c>
      <c r="H5308" t="s">
        <v>62</v>
      </c>
      <c r="I5308" t="s">
        <v>41</v>
      </c>
      <c r="N5308">
        <v>7</v>
      </c>
      <c r="O5308">
        <v>7</v>
      </c>
      <c r="P5308">
        <v>7</v>
      </c>
      <c r="Q5308">
        <v>7</v>
      </c>
      <c r="T5308">
        <v>7</v>
      </c>
      <c r="U5308">
        <v>7</v>
      </c>
      <c r="V5308">
        <v>7</v>
      </c>
      <c r="W5308">
        <v>6.6</v>
      </c>
      <c r="X5308">
        <v>7</v>
      </c>
      <c r="Y5308">
        <v>6</v>
      </c>
    </row>
    <row r="5309" spans="4:121" hidden="1" x14ac:dyDescent="0.25">
      <c r="D5309" s="2" t="e">
        <f>IF(E5309="","",CONCATENATE(H5309,".",COUNTIF($E$1:E5308,E5309)+1))</f>
        <v>#N/A</v>
      </c>
      <c r="E5309" s="2" t="e">
        <f>IF(I5309="","",IF(I5309=INFORME!$C$22,CONCATENATE(H5309,".",I5309,".",G5309),""))</f>
        <v>#N/A</v>
      </c>
      <c r="F5309">
        <v>1</v>
      </c>
      <c r="G5309" t="s">
        <v>64</v>
      </c>
      <c r="H5309" t="s">
        <v>62</v>
      </c>
      <c r="I5309" t="s">
        <v>41</v>
      </c>
      <c r="N5309">
        <v>5.0999999999999996</v>
      </c>
      <c r="O5309">
        <v>6.1</v>
      </c>
      <c r="P5309">
        <v>7</v>
      </c>
      <c r="Q5309">
        <v>7</v>
      </c>
      <c r="R5309">
        <v>5.0999999999999996</v>
      </c>
      <c r="S5309">
        <v>6.1</v>
      </c>
      <c r="T5309">
        <v>5</v>
      </c>
      <c r="U5309">
        <v>7</v>
      </c>
      <c r="V5309">
        <v>6</v>
      </c>
      <c r="W5309">
        <v>5.9</v>
      </c>
      <c r="X5309">
        <v>5</v>
      </c>
      <c r="Y5309">
        <v>6</v>
      </c>
    </row>
    <row r="5310" spans="4:121" hidden="1" x14ac:dyDescent="0.25">
      <c r="D5310" s="2" t="e">
        <f>IF(E5310="","",CONCATENATE(H5310,".",COUNTIF($E$1:E5309,E5310)+1))</f>
        <v>#N/A</v>
      </c>
      <c r="E5310" s="2" t="e">
        <f>IF(I5310="","",IF(I5310=INFORME!$C$22,CONCATENATE(H5310,".",I5310,".",G5310),""))</f>
        <v>#N/A</v>
      </c>
      <c r="F5310">
        <v>1</v>
      </c>
      <c r="G5310" t="s">
        <v>64</v>
      </c>
      <c r="H5310" t="s">
        <v>62</v>
      </c>
      <c r="I5310" t="s">
        <v>41</v>
      </c>
      <c r="O5310">
        <v>5.0999999999999996</v>
      </c>
      <c r="P5310">
        <v>6</v>
      </c>
      <c r="Q5310">
        <v>6</v>
      </c>
    </row>
    <row r="5311" spans="4:121" hidden="1" x14ac:dyDescent="0.25">
      <c r="D5311" s="2" t="e">
        <f>IF(E5311="","",CONCATENATE(H5311,".",COUNTIF($E$1:E5310,E5311)+1))</f>
        <v>#N/A</v>
      </c>
      <c r="E5311" s="2" t="e">
        <f>IF(I5311="","",IF(I5311=INFORME!$C$22,CONCATENATE(H5311,".",I5311,".",G5311),""))</f>
        <v>#N/A</v>
      </c>
      <c r="F5311">
        <v>1</v>
      </c>
      <c r="G5311" t="s">
        <v>64</v>
      </c>
      <c r="H5311" t="s">
        <v>62</v>
      </c>
      <c r="I5311" t="s">
        <v>41</v>
      </c>
      <c r="N5311">
        <v>5.8</v>
      </c>
      <c r="P5311">
        <v>7</v>
      </c>
      <c r="Q5311">
        <v>6</v>
      </c>
      <c r="R5311">
        <v>6.1</v>
      </c>
      <c r="S5311">
        <v>6.1</v>
      </c>
      <c r="T5311">
        <v>7</v>
      </c>
      <c r="U5311">
        <v>3</v>
      </c>
      <c r="V5311">
        <v>7</v>
      </c>
      <c r="W5311">
        <v>4.8</v>
      </c>
      <c r="X5311">
        <v>6</v>
      </c>
    </row>
    <row r="5312" spans="4:121" hidden="1" x14ac:dyDescent="0.25">
      <c r="D5312" s="2" t="e">
        <f>IF(E5312="","",CONCATENATE(H5312,".",COUNTIF($E$1:E5311,E5312)+1))</f>
        <v>#N/A</v>
      </c>
      <c r="E5312" s="2" t="e">
        <f>IF(I5312="","",IF(I5312=INFORME!$C$22,CONCATENATE(H5312,".",I5312,".",G5312),""))</f>
        <v>#N/A</v>
      </c>
      <c r="F5312">
        <v>1</v>
      </c>
      <c r="G5312" t="s">
        <v>64</v>
      </c>
      <c r="H5312" t="s">
        <v>62</v>
      </c>
      <c r="I5312" t="s">
        <v>41</v>
      </c>
      <c r="M5312" t="s">
        <v>2544</v>
      </c>
      <c r="N5312">
        <v>5.8</v>
      </c>
      <c r="O5312">
        <v>7</v>
      </c>
      <c r="P5312">
        <v>7</v>
      </c>
      <c r="Q5312">
        <v>5.8</v>
      </c>
      <c r="R5312">
        <v>7</v>
      </c>
      <c r="S5312">
        <v>7</v>
      </c>
      <c r="T5312">
        <v>7</v>
      </c>
      <c r="U5312">
        <v>7</v>
      </c>
      <c r="V5312">
        <v>6</v>
      </c>
    </row>
    <row r="5313" spans="4:25" hidden="1" x14ac:dyDescent="0.25">
      <c r="D5313" s="2" t="e">
        <f>IF(E5313="","",CONCATENATE(H5313,".",COUNTIF($E$1:E5312,E5313)+1))</f>
        <v>#N/A</v>
      </c>
      <c r="E5313" s="2" t="e">
        <f>IF(I5313="","",IF(I5313=INFORME!$C$22,CONCATENATE(H5313,".",I5313,".",G5313),""))</f>
        <v>#N/A</v>
      </c>
      <c r="F5313">
        <v>1</v>
      </c>
      <c r="G5313" t="s">
        <v>64</v>
      </c>
      <c r="H5313" t="s">
        <v>62</v>
      </c>
      <c r="I5313" t="s">
        <v>41</v>
      </c>
      <c r="N5313">
        <v>5.0999999999999996</v>
      </c>
      <c r="O5313">
        <v>3.5</v>
      </c>
      <c r="R5313">
        <v>6.1</v>
      </c>
      <c r="T5313">
        <v>6</v>
      </c>
      <c r="U5313">
        <v>5</v>
      </c>
      <c r="W5313">
        <v>5.9</v>
      </c>
      <c r="X5313">
        <v>7</v>
      </c>
      <c r="Y5313">
        <v>7</v>
      </c>
    </row>
    <row r="5314" spans="4:25" hidden="1" x14ac:dyDescent="0.25">
      <c r="D5314" s="2" t="e">
        <f>IF(E5314="","",CONCATENATE(H5314,".",COUNTIF($E$1:E5313,E5314)+1))</f>
        <v>#N/A</v>
      </c>
      <c r="E5314" s="2" t="e">
        <f>IF(I5314="","",IF(I5314=INFORME!$C$22,CONCATENATE(H5314,".",I5314,".",G5314),""))</f>
        <v>#N/A</v>
      </c>
      <c r="F5314">
        <v>1</v>
      </c>
      <c r="G5314" t="s">
        <v>64</v>
      </c>
      <c r="H5314" t="s">
        <v>62</v>
      </c>
      <c r="I5314" t="s">
        <v>41</v>
      </c>
      <c r="N5314">
        <v>6.4</v>
      </c>
      <c r="O5314">
        <v>7</v>
      </c>
      <c r="P5314">
        <v>7</v>
      </c>
      <c r="Q5314">
        <v>7</v>
      </c>
      <c r="S5314">
        <v>7</v>
      </c>
      <c r="T5314">
        <v>7</v>
      </c>
      <c r="V5314">
        <v>7</v>
      </c>
      <c r="W5314">
        <v>7</v>
      </c>
      <c r="X5314">
        <v>7</v>
      </c>
    </row>
    <row r="5315" spans="4:25" hidden="1" x14ac:dyDescent="0.25">
      <c r="D5315" s="2" t="e">
        <f>IF(E5315="","",CONCATENATE(H5315,".",COUNTIF($E$1:E5314,E5315)+1))</f>
        <v>#N/A</v>
      </c>
      <c r="E5315" s="2" t="e">
        <f>IF(I5315="","",IF(I5315=INFORME!$C$22,CONCATENATE(H5315,".",I5315,".",G5315),""))</f>
        <v>#N/A</v>
      </c>
      <c r="F5315">
        <v>1</v>
      </c>
      <c r="G5315" t="s">
        <v>64</v>
      </c>
      <c r="H5315" t="s">
        <v>62</v>
      </c>
      <c r="I5315" t="s">
        <v>41</v>
      </c>
      <c r="N5315">
        <v>7</v>
      </c>
      <c r="T5315">
        <v>6</v>
      </c>
      <c r="V5315">
        <v>6</v>
      </c>
      <c r="W5315">
        <v>5.0999999999999996</v>
      </c>
      <c r="Y5315">
        <v>2</v>
      </c>
    </row>
    <row r="5316" spans="4:25" hidden="1" x14ac:dyDescent="0.25">
      <c r="D5316" s="2" t="e">
        <f>IF(E5316="","",CONCATENATE(H5316,".",COUNTIF($E$1:E5315,E5316)+1))</f>
        <v>#N/A</v>
      </c>
      <c r="E5316" s="2" t="e">
        <f>IF(I5316="","",IF(I5316=INFORME!$C$22,CONCATENATE(H5316,".",I5316,".",G5316),""))</f>
        <v>#N/A</v>
      </c>
      <c r="F5316">
        <v>1</v>
      </c>
      <c r="G5316" t="s">
        <v>64</v>
      </c>
      <c r="H5316" t="s">
        <v>62</v>
      </c>
      <c r="I5316" t="s">
        <v>41</v>
      </c>
      <c r="N5316">
        <v>4.5</v>
      </c>
      <c r="O5316">
        <v>7</v>
      </c>
      <c r="P5316">
        <v>7</v>
      </c>
      <c r="Q5316">
        <v>6</v>
      </c>
      <c r="R5316">
        <v>7</v>
      </c>
      <c r="S5316">
        <v>4.2</v>
      </c>
      <c r="T5316">
        <v>7</v>
      </c>
      <c r="U5316">
        <v>7</v>
      </c>
      <c r="V5316">
        <v>7</v>
      </c>
      <c r="W5316">
        <v>5.9</v>
      </c>
    </row>
    <row r="5317" spans="4:25" hidden="1" x14ac:dyDescent="0.25">
      <c r="D5317" s="2" t="e">
        <f>IF(E5317="","",CONCATENATE(H5317,".",COUNTIF($E$1:E5316,E5317)+1))</f>
        <v>#N/A</v>
      </c>
      <c r="E5317" s="2" t="e">
        <f>IF(I5317="","",IF(I5317=INFORME!$C$22,CONCATENATE(H5317,".",I5317,".",G5317),""))</f>
        <v>#N/A</v>
      </c>
      <c r="F5317">
        <v>1</v>
      </c>
      <c r="G5317" t="s">
        <v>64</v>
      </c>
      <c r="H5317" t="s">
        <v>62</v>
      </c>
      <c r="I5317" t="s">
        <v>41</v>
      </c>
      <c r="O5317">
        <v>6.1</v>
      </c>
      <c r="P5317">
        <v>7</v>
      </c>
      <c r="Q5317">
        <v>6</v>
      </c>
      <c r="R5317">
        <v>5.0999999999999996</v>
      </c>
      <c r="S5317">
        <v>4.2</v>
      </c>
      <c r="T5317">
        <v>7</v>
      </c>
      <c r="U5317">
        <v>6</v>
      </c>
      <c r="V5317">
        <v>7</v>
      </c>
      <c r="W5317">
        <v>6.6</v>
      </c>
      <c r="Y5317">
        <v>3</v>
      </c>
    </row>
    <row r="5318" spans="4:25" hidden="1" x14ac:dyDescent="0.25">
      <c r="D5318" s="2" t="e">
        <f>IF(E5318="","",CONCATENATE(H5318,".",COUNTIF($E$1:E5317,E5318)+1))</f>
        <v>#N/A</v>
      </c>
      <c r="E5318" s="2" t="e">
        <f>IF(I5318="","",IF(I5318=INFORME!$C$22,CONCATENATE(H5318,".",I5318,".",G5318),""))</f>
        <v>#N/A</v>
      </c>
      <c r="F5318">
        <v>1</v>
      </c>
      <c r="G5318" t="s">
        <v>64</v>
      </c>
      <c r="H5318" t="s">
        <v>62</v>
      </c>
      <c r="I5318" t="s">
        <v>41</v>
      </c>
    </row>
    <row r="5319" spans="4:25" hidden="1" x14ac:dyDescent="0.25">
      <c r="D5319" s="2" t="e">
        <f>IF(E5319="","",CONCATENATE(H5319,".",COUNTIF($E$1:E5318,E5319)+1))</f>
        <v>#N/A</v>
      </c>
      <c r="E5319" s="2" t="e">
        <f>IF(I5319="","",IF(I5319=INFORME!$C$22,CONCATENATE(H5319,".",I5319,".",G5319),""))</f>
        <v>#N/A</v>
      </c>
      <c r="F5319">
        <v>1</v>
      </c>
      <c r="G5319" t="s">
        <v>64</v>
      </c>
      <c r="H5319" t="s">
        <v>62</v>
      </c>
      <c r="I5319" t="s">
        <v>41</v>
      </c>
      <c r="N5319">
        <v>5.8</v>
      </c>
      <c r="O5319">
        <v>7</v>
      </c>
      <c r="P5319">
        <v>7</v>
      </c>
      <c r="Q5319">
        <v>7</v>
      </c>
      <c r="W5319">
        <v>6.3</v>
      </c>
    </row>
    <row r="5320" spans="4:25" hidden="1" x14ac:dyDescent="0.25">
      <c r="D5320" s="2" t="e">
        <f>IF(E5320="","",CONCATENATE(H5320,".",COUNTIF($E$1:E5319,E5320)+1))</f>
        <v>#N/A</v>
      </c>
      <c r="E5320" s="2" t="e">
        <f>IF(I5320="","",IF(I5320=INFORME!$C$22,CONCATENATE(H5320,".",I5320,".",G5320),""))</f>
        <v>#N/A</v>
      </c>
      <c r="F5320">
        <v>1</v>
      </c>
      <c r="G5320" t="s">
        <v>64</v>
      </c>
      <c r="H5320" t="s">
        <v>62</v>
      </c>
      <c r="I5320" t="s">
        <v>41</v>
      </c>
      <c r="M5320" t="s">
        <v>2544</v>
      </c>
    </row>
    <row r="5321" spans="4:25" hidden="1" x14ac:dyDescent="0.25">
      <c r="D5321" s="2" t="e">
        <f>IF(E5321="","",CONCATENATE(H5321,".",COUNTIF($E$1:E5320,E5321)+1))</f>
        <v>#N/A</v>
      </c>
      <c r="E5321" s="2" t="e">
        <f>IF(I5321="","",IF(I5321=INFORME!$C$22,CONCATENATE(H5321,".",I5321,".",G5321),""))</f>
        <v>#N/A</v>
      </c>
      <c r="F5321">
        <v>1</v>
      </c>
      <c r="G5321" t="s">
        <v>64</v>
      </c>
      <c r="H5321" t="s">
        <v>62</v>
      </c>
      <c r="I5321" t="s">
        <v>41</v>
      </c>
      <c r="M5321" t="s">
        <v>2544</v>
      </c>
      <c r="N5321">
        <v>4</v>
      </c>
      <c r="O5321">
        <v>3.5</v>
      </c>
      <c r="Q5321">
        <v>3.5</v>
      </c>
      <c r="S5321">
        <v>3.5</v>
      </c>
      <c r="U5321">
        <v>3</v>
      </c>
      <c r="V5321">
        <v>3</v>
      </c>
      <c r="W5321">
        <v>3</v>
      </c>
      <c r="Y5321">
        <v>4</v>
      </c>
    </row>
    <row r="5322" spans="4:25" hidden="1" x14ac:dyDescent="0.25">
      <c r="D5322" s="2" t="e">
        <f>IF(E5322="","",CONCATENATE(H5322,".",COUNTIF($E$1:E5321,E5322)+1))</f>
        <v>#N/A</v>
      </c>
      <c r="E5322" s="2" t="e">
        <f>IF(I5322="","",IF(I5322=INFORME!$C$22,CONCATENATE(H5322,".",I5322,".",G5322),""))</f>
        <v>#N/A</v>
      </c>
      <c r="F5322">
        <v>1</v>
      </c>
      <c r="G5322" t="s">
        <v>64</v>
      </c>
      <c r="H5322" t="s">
        <v>62</v>
      </c>
      <c r="I5322" t="s">
        <v>41</v>
      </c>
      <c r="Q5322">
        <v>7</v>
      </c>
      <c r="R5322">
        <v>7</v>
      </c>
      <c r="S5322">
        <v>6.1</v>
      </c>
      <c r="T5322">
        <v>7</v>
      </c>
      <c r="U5322">
        <v>7</v>
      </c>
      <c r="V5322">
        <v>7</v>
      </c>
      <c r="W5322">
        <v>7</v>
      </c>
      <c r="X5322">
        <v>7</v>
      </c>
      <c r="Y5322">
        <v>7</v>
      </c>
    </row>
    <row r="5323" spans="4:25" hidden="1" x14ac:dyDescent="0.25">
      <c r="D5323" s="2" t="e">
        <f>IF(E5323="","",CONCATENATE(H5323,".",COUNTIF($E$1:E5322,E5323)+1))</f>
        <v>#N/A</v>
      </c>
      <c r="E5323" s="2" t="e">
        <f>IF(I5323="","",IF(I5323=INFORME!$C$22,CONCATENATE(H5323,".",I5323,".",G5323),""))</f>
        <v>#N/A</v>
      </c>
      <c r="F5323">
        <v>1</v>
      </c>
      <c r="G5323" t="s">
        <v>64</v>
      </c>
      <c r="H5323" t="s">
        <v>62</v>
      </c>
      <c r="I5323" t="s">
        <v>41</v>
      </c>
      <c r="O5323">
        <v>7</v>
      </c>
      <c r="P5323">
        <v>7</v>
      </c>
      <c r="Q5323">
        <v>7</v>
      </c>
      <c r="R5323">
        <v>6.1</v>
      </c>
      <c r="S5323">
        <v>6.1</v>
      </c>
      <c r="T5323">
        <v>7</v>
      </c>
      <c r="U5323">
        <v>5</v>
      </c>
      <c r="V5323">
        <v>7</v>
      </c>
      <c r="W5323">
        <v>7</v>
      </c>
      <c r="Y5323">
        <v>7</v>
      </c>
    </row>
    <row r="5324" spans="4:25" hidden="1" x14ac:dyDescent="0.25">
      <c r="D5324" s="2" t="e">
        <f>IF(E5324="","",CONCATENATE(H5324,".",COUNTIF($E$1:E5323,E5324)+1))</f>
        <v>#N/A</v>
      </c>
      <c r="E5324" s="2" t="e">
        <f>IF(I5324="","",IF(I5324=INFORME!$C$22,CONCATENATE(H5324,".",I5324,".",G5324),""))</f>
        <v>#N/A</v>
      </c>
      <c r="F5324">
        <v>1</v>
      </c>
      <c r="G5324" t="s">
        <v>64</v>
      </c>
      <c r="H5324" t="s">
        <v>62</v>
      </c>
      <c r="I5324" t="s">
        <v>41</v>
      </c>
      <c r="N5324">
        <v>7</v>
      </c>
      <c r="O5324">
        <v>7</v>
      </c>
      <c r="P5324">
        <v>7</v>
      </c>
      <c r="Q5324">
        <v>7</v>
      </c>
      <c r="R5324">
        <v>7</v>
      </c>
      <c r="S5324">
        <v>7</v>
      </c>
      <c r="T5324">
        <v>7</v>
      </c>
      <c r="U5324">
        <v>7</v>
      </c>
      <c r="V5324">
        <v>7</v>
      </c>
      <c r="W5324">
        <v>6.6</v>
      </c>
    </row>
    <row r="5325" spans="4:25" hidden="1" x14ac:dyDescent="0.25">
      <c r="D5325" s="2" t="e">
        <f>IF(E5325="","",CONCATENATE(H5325,".",COUNTIF($E$1:E5324,E5325)+1))</f>
        <v>#N/A</v>
      </c>
      <c r="E5325" s="2" t="e">
        <f>IF(I5325="","",IF(I5325=INFORME!$C$22,CONCATENATE(H5325,".",I5325,".",G5325),""))</f>
        <v>#N/A</v>
      </c>
      <c r="F5325">
        <v>1</v>
      </c>
      <c r="G5325" t="s">
        <v>64</v>
      </c>
      <c r="H5325" t="s">
        <v>62</v>
      </c>
      <c r="I5325" t="s">
        <v>41</v>
      </c>
      <c r="N5325">
        <v>6.4</v>
      </c>
      <c r="O5325">
        <v>7</v>
      </c>
      <c r="P5325">
        <v>7</v>
      </c>
      <c r="Q5325">
        <v>7</v>
      </c>
      <c r="S5325">
        <v>7</v>
      </c>
      <c r="U5325">
        <v>6</v>
      </c>
      <c r="V5325">
        <v>6</v>
      </c>
      <c r="W5325">
        <v>7</v>
      </c>
      <c r="X5325">
        <v>6</v>
      </c>
      <c r="Y5325">
        <v>7</v>
      </c>
    </row>
    <row r="5326" spans="4:25" hidden="1" x14ac:dyDescent="0.25">
      <c r="D5326" s="2" t="e">
        <f>IF(E5326="","",CONCATENATE(H5326,".",COUNTIF($E$1:E5325,E5326)+1))</f>
        <v>#N/A</v>
      </c>
      <c r="E5326" s="2" t="e">
        <f>IF(I5326="","",IF(I5326=INFORME!$C$22,CONCATENATE(H5326,".",I5326,".",G5326),""))</f>
        <v>#N/A</v>
      </c>
      <c r="F5326">
        <v>1</v>
      </c>
      <c r="G5326" t="s">
        <v>64</v>
      </c>
      <c r="H5326" t="s">
        <v>62</v>
      </c>
      <c r="I5326" t="s">
        <v>41</v>
      </c>
      <c r="N5326">
        <v>6.4</v>
      </c>
      <c r="P5326">
        <v>7</v>
      </c>
      <c r="Q5326">
        <v>7</v>
      </c>
      <c r="R5326">
        <v>3</v>
      </c>
      <c r="S5326">
        <v>7</v>
      </c>
      <c r="T5326">
        <v>6</v>
      </c>
      <c r="U5326">
        <v>6</v>
      </c>
      <c r="V5326">
        <v>7</v>
      </c>
      <c r="W5326">
        <v>7</v>
      </c>
      <c r="X5326">
        <v>6</v>
      </c>
    </row>
    <row r="5327" spans="4:25" hidden="1" x14ac:dyDescent="0.25">
      <c r="D5327" s="2" t="e">
        <f>IF(E5327="","",CONCATENATE(H5327,".",COUNTIF($E$1:E5326,E5327)+1))</f>
        <v>#N/A</v>
      </c>
      <c r="E5327" s="2" t="e">
        <f>IF(I5327="","",IF(I5327=INFORME!$C$22,CONCATENATE(H5327,".",I5327,".",G5327),""))</f>
        <v>#N/A</v>
      </c>
      <c r="F5327">
        <v>1</v>
      </c>
      <c r="G5327" t="s">
        <v>64</v>
      </c>
      <c r="H5327" t="s">
        <v>62</v>
      </c>
      <c r="I5327" t="s">
        <v>41</v>
      </c>
      <c r="O5327">
        <v>7</v>
      </c>
    </row>
    <row r="5328" spans="4:25" hidden="1" x14ac:dyDescent="0.25">
      <c r="D5328" s="2" t="e">
        <f>IF(E5328="","",CONCATENATE(H5328,".",COUNTIF($E$1:E5327,E5328)+1))</f>
        <v>#N/A</v>
      </c>
      <c r="E5328" s="2" t="e">
        <f>IF(I5328="","",IF(I5328=INFORME!$C$22,CONCATENATE(H5328,".",I5328,".",G5328),""))</f>
        <v>#N/A</v>
      </c>
      <c r="F5328">
        <v>1</v>
      </c>
      <c r="G5328" t="s">
        <v>64</v>
      </c>
      <c r="H5328" t="s">
        <v>62</v>
      </c>
      <c r="I5328" t="s">
        <v>41</v>
      </c>
      <c r="O5328">
        <v>5.0999999999999996</v>
      </c>
      <c r="Q5328">
        <v>6</v>
      </c>
    </row>
    <row r="5329" spans="4:25" hidden="1" x14ac:dyDescent="0.25">
      <c r="D5329" s="2" t="e">
        <f>IF(E5329="","",CONCATENATE(H5329,".",COUNTIF($E$1:E5328,E5329)+1))</f>
        <v>#N/A</v>
      </c>
      <c r="E5329" s="2" t="e">
        <f>IF(I5329="","",IF(I5329=INFORME!$C$22,CONCATENATE(H5329,".",I5329,".",G5329),""))</f>
        <v>#N/A</v>
      </c>
      <c r="F5329">
        <v>1</v>
      </c>
      <c r="G5329" t="s">
        <v>64</v>
      </c>
      <c r="H5329" t="s">
        <v>62</v>
      </c>
      <c r="I5329" t="s">
        <v>41</v>
      </c>
      <c r="N5329">
        <v>7</v>
      </c>
      <c r="O5329">
        <v>7</v>
      </c>
      <c r="P5329">
        <v>7</v>
      </c>
      <c r="Q5329">
        <v>7</v>
      </c>
      <c r="R5329">
        <v>7</v>
      </c>
    </row>
    <row r="5330" spans="4:25" hidden="1" x14ac:dyDescent="0.25">
      <c r="D5330" s="2" t="e">
        <f>IF(E5330="","",CONCATENATE(H5330,".",COUNTIF($E$1:E5329,E5330)+1))</f>
        <v>#N/A</v>
      </c>
      <c r="E5330" s="2" t="e">
        <f>IF(I5330="","",IF(I5330=INFORME!$C$22,CONCATENATE(H5330,".",I5330,".",G5330),""))</f>
        <v>#N/A</v>
      </c>
      <c r="F5330">
        <v>1</v>
      </c>
      <c r="G5330" t="s">
        <v>64</v>
      </c>
      <c r="H5330" t="s">
        <v>62</v>
      </c>
      <c r="I5330" t="s">
        <v>41</v>
      </c>
      <c r="Q5330">
        <v>6</v>
      </c>
      <c r="R5330">
        <v>7</v>
      </c>
      <c r="T5330">
        <v>6</v>
      </c>
      <c r="U5330">
        <v>7</v>
      </c>
      <c r="V5330">
        <v>7</v>
      </c>
      <c r="W5330">
        <v>6.6</v>
      </c>
      <c r="Y5330">
        <v>6</v>
      </c>
    </row>
    <row r="5331" spans="4:25" hidden="1" x14ac:dyDescent="0.25">
      <c r="D5331" s="2" t="e">
        <f>IF(E5331="","",CONCATENATE(H5331,".",COUNTIF($E$1:E5330,E5331)+1))</f>
        <v>#N/A</v>
      </c>
      <c r="E5331" s="2" t="e">
        <f>IF(I5331="","",IF(I5331=INFORME!$C$22,CONCATENATE(H5331,".",I5331,".",G5331),""))</f>
        <v>#N/A</v>
      </c>
      <c r="F5331">
        <v>1</v>
      </c>
      <c r="G5331" t="s">
        <v>64</v>
      </c>
      <c r="H5331" t="s">
        <v>62</v>
      </c>
      <c r="I5331" t="s">
        <v>41</v>
      </c>
      <c r="O5331">
        <v>6.1</v>
      </c>
      <c r="P5331">
        <v>7</v>
      </c>
    </row>
    <row r="5332" spans="4:25" hidden="1" x14ac:dyDescent="0.25">
      <c r="D5332" s="2" t="e">
        <f>IF(E5332="","",CONCATENATE(H5332,".",COUNTIF($E$1:E5331,E5332)+1))</f>
        <v>#N/A</v>
      </c>
      <c r="E5332" s="2" t="e">
        <f>IF(I5332="","",IF(I5332=INFORME!$C$22,CONCATENATE(H5332,".",I5332,".",G5332),""))</f>
        <v>#N/A</v>
      </c>
      <c r="F5332">
        <v>1</v>
      </c>
      <c r="G5332" t="s">
        <v>64</v>
      </c>
      <c r="H5332" t="s">
        <v>62</v>
      </c>
      <c r="I5332" t="s">
        <v>41</v>
      </c>
      <c r="N5332">
        <v>6.4</v>
      </c>
      <c r="Q5332">
        <v>7</v>
      </c>
      <c r="R5332">
        <v>6.1</v>
      </c>
      <c r="X5332">
        <v>6</v>
      </c>
    </row>
    <row r="5333" spans="4:25" hidden="1" x14ac:dyDescent="0.25">
      <c r="D5333" s="2" t="e">
        <f>IF(E5333="","",CONCATENATE(H5333,".",COUNTIF($E$1:E5332,E5333)+1))</f>
        <v>#N/A</v>
      </c>
      <c r="E5333" s="2" t="e">
        <f>IF(I5333="","",IF(I5333=INFORME!$C$22,CONCATENATE(H5333,".",I5333,".",G5333),""))</f>
        <v>#N/A</v>
      </c>
      <c r="F5333">
        <v>1</v>
      </c>
      <c r="G5333" t="s">
        <v>64</v>
      </c>
      <c r="H5333" t="s">
        <v>62</v>
      </c>
      <c r="I5333" t="s">
        <v>41</v>
      </c>
      <c r="O5333">
        <v>7</v>
      </c>
      <c r="P5333">
        <v>7</v>
      </c>
      <c r="Q5333">
        <v>7</v>
      </c>
      <c r="R5333">
        <v>7</v>
      </c>
      <c r="S5333">
        <v>7</v>
      </c>
      <c r="T5333">
        <v>7</v>
      </c>
      <c r="U5333">
        <v>5</v>
      </c>
      <c r="V5333">
        <v>7</v>
      </c>
      <c r="W5333">
        <v>7</v>
      </c>
      <c r="Y5333">
        <v>5</v>
      </c>
    </row>
    <row r="5334" spans="4:25" hidden="1" x14ac:dyDescent="0.25">
      <c r="D5334" s="2" t="e">
        <f>IF(E5334="","",CONCATENATE(H5334,".",COUNTIF($E$1:E5333,E5334)+1))</f>
        <v>#N/A</v>
      </c>
      <c r="E5334" s="2" t="e">
        <f>IF(I5334="","",IF(I5334=INFORME!$C$22,CONCATENATE(H5334,".",I5334,".",G5334),""))</f>
        <v>#N/A</v>
      </c>
      <c r="F5334">
        <v>1</v>
      </c>
      <c r="G5334" t="s">
        <v>64</v>
      </c>
      <c r="H5334" t="s">
        <v>62</v>
      </c>
      <c r="I5334" t="s">
        <v>41</v>
      </c>
      <c r="N5334">
        <v>5.0999999999999996</v>
      </c>
    </row>
    <row r="5335" spans="4:25" hidden="1" x14ac:dyDescent="0.25">
      <c r="D5335" s="2" t="e">
        <f>IF(E5335="","",CONCATENATE(H5335,".",COUNTIF($E$1:E5334,E5335)+1))</f>
        <v>#N/A</v>
      </c>
      <c r="E5335" s="2" t="e">
        <f>IF(I5335="","",IF(I5335=INFORME!$C$22,CONCATENATE(H5335,".",I5335,".",G5335),""))</f>
        <v>#N/A</v>
      </c>
      <c r="F5335">
        <v>1</v>
      </c>
      <c r="G5335" t="s">
        <v>64</v>
      </c>
      <c r="H5335" t="s">
        <v>62</v>
      </c>
      <c r="I5335" t="s">
        <v>41</v>
      </c>
      <c r="P5335">
        <v>7</v>
      </c>
      <c r="Q5335">
        <v>7</v>
      </c>
      <c r="U5335">
        <v>7</v>
      </c>
    </row>
    <row r="5336" spans="4:25" hidden="1" x14ac:dyDescent="0.25">
      <c r="D5336" s="2" t="e">
        <f>IF(E5336="","",CONCATENATE(H5336,".",COUNTIF($E$1:E5335,E5336)+1))</f>
        <v>#N/A</v>
      </c>
      <c r="E5336" s="2" t="e">
        <f>IF(I5336="","",IF(I5336=INFORME!$C$22,CONCATENATE(H5336,".",I5336,".",G5336),""))</f>
        <v>#N/A</v>
      </c>
      <c r="F5336">
        <v>1</v>
      </c>
      <c r="G5336" t="s">
        <v>64</v>
      </c>
      <c r="H5336" t="s">
        <v>62</v>
      </c>
      <c r="I5336" t="s">
        <v>41</v>
      </c>
      <c r="M5336" t="s">
        <v>2544</v>
      </c>
      <c r="O5336">
        <v>6.1</v>
      </c>
      <c r="P5336">
        <v>6</v>
      </c>
      <c r="Q5336">
        <v>7</v>
      </c>
      <c r="R5336">
        <v>4.2</v>
      </c>
      <c r="S5336">
        <v>7</v>
      </c>
      <c r="T5336">
        <v>7</v>
      </c>
      <c r="U5336">
        <v>7</v>
      </c>
      <c r="V5336">
        <v>6</v>
      </c>
      <c r="W5336">
        <v>5.5</v>
      </c>
      <c r="X5336">
        <v>5</v>
      </c>
      <c r="Y5336">
        <v>5</v>
      </c>
    </row>
    <row r="5337" spans="4:25" hidden="1" x14ac:dyDescent="0.25">
      <c r="D5337" s="2" t="e">
        <f>IF(E5337="","",CONCATENATE(H5337,".",COUNTIF($E$1:E5336,E5337)+1))</f>
        <v>#N/A</v>
      </c>
      <c r="E5337" s="2" t="e">
        <f>IF(I5337="","",IF(I5337=INFORME!$C$22,CONCATENATE(H5337,".",I5337,".",G5337),""))</f>
        <v>#N/A</v>
      </c>
      <c r="F5337">
        <v>1</v>
      </c>
      <c r="G5337" t="s">
        <v>64</v>
      </c>
      <c r="H5337" t="s">
        <v>62</v>
      </c>
      <c r="I5337" t="s">
        <v>41</v>
      </c>
    </row>
    <row r="5338" spans="4:25" hidden="1" x14ac:dyDescent="0.25">
      <c r="D5338" s="2" t="e">
        <f>IF(E5338="","",CONCATENATE(H5338,".",COUNTIF($E$1:E5337,E5338)+1))</f>
        <v>#N/A</v>
      </c>
      <c r="E5338" s="2" t="e">
        <f>IF(I5338="","",IF(I5338=INFORME!$C$22,CONCATENATE(H5338,".",I5338,".",G5338),""))</f>
        <v>#N/A</v>
      </c>
      <c r="F5338">
        <v>1</v>
      </c>
      <c r="G5338" t="s">
        <v>64</v>
      </c>
      <c r="H5338" t="s">
        <v>62</v>
      </c>
      <c r="I5338" t="s">
        <v>41</v>
      </c>
    </row>
    <row r="5339" spans="4:25" hidden="1" x14ac:dyDescent="0.25">
      <c r="D5339" s="2" t="e">
        <f>IF(E5339="","",CONCATENATE(H5339,".",COUNTIF($E$1:E5338,E5339)+1))</f>
        <v>#N/A</v>
      </c>
      <c r="E5339" s="2" t="e">
        <f>IF(I5339="","",IF(I5339=INFORME!$C$22,CONCATENATE(H5339,".",I5339,".",G5339),""))</f>
        <v>#N/A</v>
      </c>
      <c r="F5339">
        <v>1</v>
      </c>
      <c r="G5339" t="s">
        <v>64</v>
      </c>
      <c r="H5339" t="s">
        <v>62</v>
      </c>
      <c r="I5339" t="s">
        <v>41</v>
      </c>
    </row>
    <row r="5340" spans="4:25" hidden="1" x14ac:dyDescent="0.25">
      <c r="D5340" s="2" t="e">
        <f>IF(E5340="","",CONCATENATE(H5340,".",COUNTIF($E$1:E5339,E5340)+1))</f>
        <v>#N/A</v>
      </c>
      <c r="E5340" s="2" t="e">
        <f>IF(I5340="","",IF(I5340=INFORME!$C$22,CONCATENATE(H5340,".",I5340,".",G5340),""))</f>
        <v>#N/A</v>
      </c>
      <c r="F5340">
        <v>1</v>
      </c>
      <c r="G5340" t="s">
        <v>64</v>
      </c>
      <c r="H5340" t="s">
        <v>62</v>
      </c>
      <c r="I5340" t="s">
        <v>41</v>
      </c>
    </row>
    <row r="5341" spans="4:25" hidden="1" x14ac:dyDescent="0.25">
      <c r="D5341" s="2" t="e">
        <f>IF(E5341="","",CONCATENATE(H5341,".",COUNTIF($E$1:E5340,E5341)+1))</f>
        <v>#N/A</v>
      </c>
      <c r="E5341" s="2" t="e">
        <f>IF(I5341="","",IF(I5341=INFORME!$C$22,CONCATENATE(H5341,".",I5341,".",G5341),""))</f>
        <v>#N/A</v>
      </c>
      <c r="F5341">
        <v>1</v>
      </c>
      <c r="G5341" t="s">
        <v>64</v>
      </c>
      <c r="H5341" t="s">
        <v>62</v>
      </c>
      <c r="I5341" t="s">
        <v>41</v>
      </c>
    </row>
    <row r="5342" spans="4:25" hidden="1" x14ac:dyDescent="0.25">
      <c r="D5342" s="2" t="e">
        <f>IF(E5342="","",CONCATENATE(H5342,".",COUNTIF($E$1:E5341,E5342)+1))</f>
        <v>#N/A</v>
      </c>
      <c r="E5342" s="2" t="e">
        <f>IF(I5342="","",IF(I5342=INFORME!$C$22,CONCATENATE(H5342,".",I5342,".",G5342),""))</f>
        <v>#N/A</v>
      </c>
      <c r="F5342">
        <v>1</v>
      </c>
      <c r="G5342" t="s">
        <v>64</v>
      </c>
      <c r="H5342" t="s">
        <v>62</v>
      </c>
      <c r="I5342" t="s">
        <v>41</v>
      </c>
    </row>
    <row r="5343" spans="4:25" hidden="1" x14ac:dyDescent="0.25">
      <c r="D5343" s="2" t="e">
        <f>IF(E5343="","",CONCATENATE(H5343,".",COUNTIF($E$1:E5342,E5343)+1))</f>
        <v>#N/A</v>
      </c>
      <c r="E5343" s="2" t="e">
        <f>IF(I5343="","",IF(I5343=INFORME!$C$22,CONCATENATE(H5343,".",I5343,".",G5343),""))</f>
        <v>#N/A</v>
      </c>
      <c r="F5343">
        <v>1</v>
      </c>
      <c r="G5343" t="s">
        <v>64</v>
      </c>
      <c r="H5343" t="s">
        <v>62</v>
      </c>
      <c r="I5343" t="s">
        <v>41</v>
      </c>
    </row>
    <row r="5344" spans="4:25" hidden="1" x14ac:dyDescent="0.25">
      <c r="D5344" s="2" t="e">
        <f>IF(E5344="","",CONCATENATE(H5344,".",COUNTIF($E$1:E5343,E5344)+1))</f>
        <v>#N/A</v>
      </c>
      <c r="E5344" s="2" t="e">
        <f>IF(I5344="","",IF(I5344=INFORME!$C$22,CONCATENATE(H5344,".",I5344,".",G5344),""))</f>
        <v>#N/A</v>
      </c>
      <c r="F5344">
        <v>1</v>
      </c>
      <c r="G5344" t="s">
        <v>64</v>
      </c>
      <c r="H5344" t="s">
        <v>62</v>
      </c>
      <c r="I5344" t="s">
        <v>41</v>
      </c>
    </row>
    <row r="5345" spans="4:9" hidden="1" x14ac:dyDescent="0.25">
      <c r="D5345" s="2" t="e">
        <f>IF(E5345="","",CONCATENATE(H5345,".",COUNTIF($E$1:E5344,E5345)+1))</f>
        <v>#N/A</v>
      </c>
      <c r="E5345" s="2" t="e">
        <f>IF(I5345="","",IF(I5345=INFORME!$C$22,CONCATENATE(H5345,".",I5345,".",G5345),""))</f>
        <v>#N/A</v>
      </c>
      <c r="F5345">
        <v>1</v>
      </c>
      <c r="G5345" t="s">
        <v>64</v>
      </c>
      <c r="H5345" t="s">
        <v>62</v>
      </c>
      <c r="I5345" t="s">
        <v>41</v>
      </c>
    </row>
    <row r="5346" spans="4:9" hidden="1" x14ac:dyDescent="0.25">
      <c r="D5346" s="2" t="e">
        <f>IF(E5346="","",CONCATENATE(H5346,".",COUNTIF($E$1:E5345,E5346)+1))</f>
        <v>#N/A</v>
      </c>
      <c r="E5346" s="2" t="e">
        <f>IF(I5346="","",IF(I5346=INFORME!$C$22,CONCATENATE(H5346,".",I5346,".",G5346),""))</f>
        <v>#N/A</v>
      </c>
      <c r="F5346">
        <v>1</v>
      </c>
      <c r="G5346" t="s">
        <v>64</v>
      </c>
      <c r="H5346" t="s">
        <v>62</v>
      </c>
      <c r="I5346" t="s">
        <v>41</v>
      </c>
    </row>
    <row r="5347" spans="4:9" hidden="1" x14ac:dyDescent="0.25">
      <c r="D5347" s="2" t="e">
        <f>IF(E5347="","",CONCATENATE(H5347,".",COUNTIF($E$1:E5346,E5347)+1))</f>
        <v>#N/A</v>
      </c>
      <c r="E5347" s="2" t="e">
        <f>IF(I5347="","",IF(I5347=INFORME!$C$22,CONCATENATE(H5347,".",I5347,".",G5347),""))</f>
        <v>#N/A</v>
      </c>
      <c r="F5347">
        <v>1</v>
      </c>
      <c r="G5347" t="s">
        <v>64</v>
      </c>
      <c r="H5347" t="s">
        <v>62</v>
      </c>
      <c r="I5347" t="s">
        <v>41</v>
      </c>
    </row>
    <row r="5348" spans="4:9" hidden="1" x14ac:dyDescent="0.25">
      <c r="D5348" s="2" t="e">
        <f>IF(E5348="","",CONCATENATE(H5348,".",COUNTIF($E$1:E5347,E5348)+1))</f>
        <v>#N/A</v>
      </c>
      <c r="E5348" s="2" t="e">
        <f>IF(I5348="","",IF(I5348=INFORME!$C$22,CONCATENATE(H5348,".",I5348,".",G5348),""))</f>
        <v>#N/A</v>
      </c>
      <c r="F5348">
        <v>1</v>
      </c>
      <c r="G5348" t="s">
        <v>64</v>
      </c>
      <c r="H5348" t="s">
        <v>62</v>
      </c>
      <c r="I5348" t="s">
        <v>41</v>
      </c>
    </row>
    <row r="5349" spans="4:9" hidden="1" x14ac:dyDescent="0.25">
      <c r="D5349" s="2" t="e">
        <f>IF(E5349="","",CONCATENATE(H5349,".",COUNTIF($E$1:E5348,E5349)+1))</f>
        <v>#N/A</v>
      </c>
      <c r="E5349" s="2" t="e">
        <f>IF(I5349="","",IF(I5349=INFORME!$C$22,CONCATENATE(H5349,".",I5349,".",G5349),""))</f>
        <v>#N/A</v>
      </c>
      <c r="F5349">
        <v>1</v>
      </c>
      <c r="G5349" t="s">
        <v>64</v>
      </c>
      <c r="H5349" t="s">
        <v>62</v>
      </c>
      <c r="I5349" t="s">
        <v>41</v>
      </c>
    </row>
    <row r="5350" spans="4:9" hidden="1" x14ac:dyDescent="0.25">
      <c r="D5350" s="2" t="e">
        <f>IF(E5350="","",CONCATENATE(H5350,".",COUNTIF($E$1:E5349,E5350)+1))</f>
        <v>#N/A</v>
      </c>
      <c r="E5350" s="2" t="e">
        <f>IF(I5350="","",IF(I5350=INFORME!$C$22,CONCATENATE(H5350,".",I5350,".",G5350),""))</f>
        <v>#N/A</v>
      </c>
      <c r="F5350">
        <v>1</v>
      </c>
      <c r="G5350" t="s">
        <v>64</v>
      </c>
      <c r="H5350" t="s">
        <v>62</v>
      </c>
      <c r="I5350" t="s">
        <v>41</v>
      </c>
    </row>
    <row r="5351" spans="4:9" hidden="1" x14ac:dyDescent="0.25">
      <c r="D5351" s="2" t="e">
        <f>IF(E5351="","",CONCATENATE(H5351,".",COUNTIF($E$1:E5350,E5351)+1))</f>
        <v>#N/A</v>
      </c>
      <c r="E5351" s="2" t="e">
        <f>IF(I5351="","",IF(I5351=INFORME!$C$22,CONCATENATE(H5351,".",I5351,".",G5351),""))</f>
        <v>#N/A</v>
      </c>
      <c r="F5351">
        <v>1</v>
      </c>
      <c r="G5351" t="s">
        <v>64</v>
      </c>
      <c r="H5351" t="s">
        <v>62</v>
      </c>
      <c r="I5351" t="s">
        <v>41</v>
      </c>
    </row>
    <row r="5352" spans="4:9" hidden="1" x14ac:dyDescent="0.25">
      <c r="D5352" s="2" t="e">
        <f>IF(E5352="","",CONCATENATE(H5352,".",COUNTIF($E$1:E5351,E5352)+1))</f>
        <v>#N/A</v>
      </c>
      <c r="E5352" s="2" t="e">
        <f>IF(I5352="","",IF(I5352=INFORME!$C$22,CONCATENATE(H5352,".",I5352,".",G5352),""))</f>
        <v>#N/A</v>
      </c>
      <c r="F5352">
        <v>1</v>
      </c>
      <c r="G5352" t="s">
        <v>64</v>
      </c>
      <c r="H5352" t="s">
        <v>62</v>
      </c>
      <c r="I5352" t="s">
        <v>41</v>
      </c>
    </row>
    <row r="5353" spans="4:9" hidden="1" x14ac:dyDescent="0.25">
      <c r="D5353" s="2" t="e">
        <f>IF(E5353="","",CONCATENATE(H5353,".",COUNTIF($E$1:E5352,E5353)+1))</f>
        <v>#N/A</v>
      </c>
      <c r="E5353" s="2" t="e">
        <f>IF(I5353="","",IF(I5353=INFORME!$C$22,CONCATENATE(H5353,".",I5353,".",G5353),""))</f>
        <v>#N/A</v>
      </c>
      <c r="F5353">
        <v>1</v>
      </c>
      <c r="G5353" t="s">
        <v>64</v>
      </c>
      <c r="H5353" t="s">
        <v>62</v>
      </c>
      <c r="I5353" t="s">
        <v>41</v>
      </c>
    </row>
    <row r="5354" spans="4:9" hidden="1" x14ac:dyDescent="0.25">
      <c r="D5354" s="2" t="e">
        <f>IF(E5354="","",CONCATENATE(H5354,".",COUNTIF($E$1:E5353,E5354)+1))</f>
        <v>#N/A</v>
      </c>
      <c r="E5354" s="2" t="e">
        <f>IF(I5354="","",IF(I5354=INFORME!$C$22,CONCATENATE(H5354,".",I5354,".",G5354),""))</f>
        <v>#N/A</v>
      </c>
      <c r="F5354">
        <v>1</v>
      </c>
      <c r="G5354" t="s">
        <v>64</v>
      </c>
      <c r="H5354" t="s">
        <v>62</v>
      </c>
      <c r="I5354" t="s">
        <v>41</v>
      </c>
    </row>
    <row r="5355" spans="4:9" hidden="1" x14ac:dyDescent="0.25">
      <c r="D5355" s="2" t="e">
        <f>IF(E5355="","",CONCATENATE(H5355,".",COUNTIF($E$1:E5354,E5355)+1))</f>
        <v>#N/A</v>
      </c>
      <c r="E5355" s="2" t="e">
        <f>IF(I5355="","",IF(I5355=INFORME!$C$22,CONCATENATE(H5355,".",I5355,".",G5355),""))</f>
        <v>#N/A</v>
      </c>
      <c r="F5355">
        <v>1</v>
      </c>
      <c r="G5355" t="s">
        <v>64</v>
      </c>
      <c r="H5355" t="s">
        <v>62</v>
      </c>
      <c r="I5355" t="s">
        <v>41</v>
      </c>
    </row>
    <row r="5356" spans="4:9" hidden="1" x14ac:dyDescent="0.25">
      <c r="D5356" s="2" t="e">
        <f>IF(E5356="","",CONCATENATE(H5356,".",COUNTIF($E$1:E5355,E5356)+1))</f>
        <v>#N/A</v>
      </c>
      <c r="E5356" s="2" t="e">
        <f>IF(I5356="","",IF(I5356=INFORME!$C$22,CONCATENATE(H5356,".",I5356,".",G5356),""))</f>
        <v>#N/A</v>
      </c>
      <c r="F5356">
        <v>1</v>
      </c>
      <c r="G5356" t="s">
        <v>64</v>
      </c>
      <c r="H5356" t="s">
        <v>62</v>
      </c>
      <c r="I5356" t="s">
        <v>41</v>
      </c>
    </row>
    <row r="5357" spans="4:9" hidden="1" x14ac:dyDescent="0.25">
      <c r="D5357" s="2" t="e">
        <f>IF(E5357="","",CONCATENATE(H5357,".",COUNTIF($E$1:E5356,E5357)+1))</f>
        <v>#N/A</v>
      </c>
      <c r="E5357" s="2" t="e">
        <f>IF(I5357="","",IF(I5357=INFORME!$C$22,CONCATENATE(H5357,".",I5357,".",G5357),""))</f>
        <v>#N/A</v>
      </c>
      <c r="F5357">
        <v>1</v>
      </c>
      <c r="G5357" t="s">
        <v>64</v>
      </c>
      <c r="H5357" t="s">
        <v>62</v>
      </c>
      <c r="I5357" t="s">
        <v>41</v>
      </c>
    </row>
    <row r="5358" spans="4:9" hidden="1" x14ac:dyDescent="0.25">
      <c r="D5358" s="2" t="e">
        <f>IF(E5358="","",CONCATENATE(H5358,".",COUNTIF($E$1:E5357,E5358)+1))</f>
        <v>#N/A</v>
      </c>
      <c r="E5358" s="2" t="e">
        <f>IF(I5358="","",IF(I5358=INFORME!$C$22,CONCATENATE(H5358,".",I5358,".",G5358),""))</f>
        <v>#N/A</v>
      </c>
      <c r="F5358">
        <v>1</v>
      </c>
      <c r="G5358" t="s">
        <v>64</v>
      </c>
      <c r="H5358" t="s">
        <v>62</v>
      </c>
      <c r="I5358" t="s">
        <v>41</v>
      </c>
    </row>
    <row r="5359" spans="4:9" hidden="1" x14ac:dyDescent="0.25">
      <c r="D5359" s="2" t="e">
        <f>IF(E5359="","",CONCATENATE(H5359,".",COUNTIF($E$1:E5358,E5359)+1))</f>
        <v>#N/A</v>
      </c>
      <c r="E5359" s="2" t="e">
        <f>IF(I5359="","",IF(I5359=INFORME!$C$22,CONCATENATE(H5359,".",I5359,".",G5359),""))</f>
        <v>#N/A</v>
      </c>
      <c r="F5359">
        <v>1</v>
      </c>
      <c r="G5359" t="s">
        <v>64</v>
      </c>
      <c r="H5359" t="s">
        <v>62</v>
      </c>
      <c r="I5359" t="s">
        <v>41</v>
      </c>
    </row>
    <row r="5360" spans="4:9" hidden="1" x14ac:dyDescent="0.25">
      <c r="D5360" s="2" t="e">
        <f>IF(E5360="","",CONCATENATE(H5360,".",COUNTIF($E$1:E5359,E5360)+1))</f>
        <v>#N/A</v>
      </c>
      <c r="E5360" s="2" t="e">
        <f>IF(I5360="","",IF(I5360=INFORME!$C$22,CONCATENATE(H5360,".",I5360,".",G5360),""))</f>
        <v>#N/A</v>
      </c>
      <c r="F5360">
        <v>1</v>
      </c>
      <c r="G5360" t="s">
        <v>64</v>
      </c>
      <c r="H5360" t="s">
        <v>62</v>
      </c>
      <c r="I5360" t="s">
        <v>41</v>
      </c>
    </row>
    <row r="5361" spans="4:9" hidden="1" x14ac:dyDescent="0.25">
      <c r="D5361" s="2" t="e">
        <f>IF(E5361="","",CONCATENATE(H5361,".",COUNTIF($E$1:E5360,E5361)+1))</f>
        <v>#N/A</v>
      </c>
      <c r="E5361" s="2" t="e">
        <f>IF(I5361="","",IF(I5361=INFORME!$C$22,CONCATENATE(H5361,".",I5361,".",G5361),""))</f>
        <v>#N/A</v>
      </c>
      <c r="F5361">
        <v>1</v>
      </c>
      <c r="G5361" t="s">
        <v>64</v>
      </c>
      <c r="H5361" t="s">
        <v>62</v>
      </c>
      <c r="I5361" t="s">
        <v>41</v>
      </c>
    </row>
    <row r="5362" spans="4:9" hidden="1" x14ac:dyDescent="0.25">
      <c r="D5362" s="2" t="e">
        <f>IF(E5362="","",CONCATENATE(H5362,".",COUNTIF($E$1:E5361,E5362)+1))</f>
        <v>#N/A</v>
      </c>
      <c r="E5362" s="2" t="e">
        <f>IF(I5362="","",IF(I5362=INFORME!$C$22,CONCATENATE(H5362,".",I5362,".",G5362),""))</f>
        <v>#N/A</v>
      </c>
      <c r="F5362">
        <v>1</v>
      </c>
      <c r="G5362" t="s">
        <v>64</v>
      </c>
      <c r="H5362" t="s">
        <v>62</v>
      </c>
      <c r="I5362" t="s">
        <v>41</v>
      </c>
    </row>
    <row r="5363" spans="4:9" hidden="1" x14ac:dyDescent="0.25">
      <c r="D5363" s="2" t="e">
        <f>IF(E5363="","",CONCATENATE(H5363,".",COUNTIF($E$1:E5362,E5363)+1))</f>
        <v>#N/A</v>
      </c>
      <c r="E5363" s="2" t="e">
        <f>IF(I5363="","",IF(I5363=INFORME!$C$22,CONCATENATE(H5363,".",I5363,".",G5363),""))</f>
        <v>#N/A</v>
      </c>
      <c r="F5363">
        <v>1</v>
      </c>
      <c r="G5363" t="s">
        <v>64</v>
      </c>
      <c r="H5363" t="s">
        <v>62</v>
      </c>
      <c r="I5363" t="s">
        <v>41</v>
      </c>
    </row>
    <row r="5364" spans="4:9" hidden="1" x14ac:dyDescent="0.25">
      <c r="D5364" s="2" t="e">
        <f>IF(E5364="","",CONCATENATE(H5364,".",COUNTIF($E$1:E5363,E5364)+1))</f>
        <v>#N/A</v>
      </c>
      <c r="E5364" s="2" t="e">
        <f>IF(I5364="","",IF(I5364=INFORME!$C$22,CONCATENATE(H5364,".",I5364,".",G5364),""))</f>
        <v>#N/A</v>
      </c>
      <c r="F5364">
        <v>1</v>
      </c>
      <c r="G5364" t="s">
        <v>64</v>
      </c>
      <c r="H5364" t="s">
        <v>62</v>
      </c>
      <c r="I5364" t="s">
        <v>41</v>
      </c>
    </row>
    <row r="5365" spans="4:9" hidden="1" x14ac:dyDescent="0.25">
      <c r="D5365" s="2" t="e">
        <f>IF(E5365="","",CONCATENATE(H5365,".",COUNTIF($E$1:E5364,E5365)+1))</f>
        <v>#N/A</v>
      </c>
      <c r="E5365" s="2" t="e">
        <f>IF(I5365="","",IF(I5365=INFORME!$C$22,CONCATENATE(H5365,".",I5365,".",G5365),""))</f>
        <v>#N/A</v>
      </c>
      <c r="F5365">
        <v>1</v>
      </c>
      <c r="G5365" t="s">
        <v>64</v>
      </c>
      <c r="H5365" t="s">
        <v>62</v>
      </c>
      <c r="I5365" t="s">
        <v>41</v>
      </c>
    </row>
    <row r="5366" spans="4:9" hidden="1" x14ac:dyDescent="0.25">
      <c r="D5366" s="2" t="e">
        <f>IF(E5366="","",CONCATENATE(H5366,".",COUNTIF($E$1:E5365,E5366)+1))</f>
        <v>#N/A</v>
      </c>
      <c r="E5366" s="2" t="e">
        <f>IF(I5366="","",IF(I5366=INFORME!$C$22,CONCATENATE(H5366,".",I5366,".",G5366),""))</f>
        <v>#N/A</v>
      </c>
      <c r="F5366">
        <v>1</v>
      </c>
      <c r="G5366" t="s">
        <v>64</v>
      </c>
      <c r="H5366" t="s">
        <v>62</v>
      </c>
      <c r="I5366" t="s">
        <v>41</v>
      </c>
    </row>
    <row r="5367" spans="4:9" hidden="1" x14ac:dyDescent="0.25">
      <c r="D5367" s="2" t="e">
        <f>IF(E5367="","",CONCATENATE(H5367,".",COUNTIF($E$1:E5366,E5367)+1))</f>
        <v>#N/A</v>
      </c>
      <c r="E5367" s="2" t="e">
        <f>IF(I5367="","",IF(I5367=INFORME!$C$22,CONCATENATE(H5367,".",I5367,".",G5367),""))</f>
        <v>#N/A</v>
      </c>
      <c r="F5367">
        <v>1</v>
      </c>
      <c r="G5367" t="s">
        <v>64</v>
      </c>
      <c r="H5367" t="s">
        <v>62</v>
      </c>
      <c r="I5367" t="s">
        <v>41</v>
      </c>
    </row>
    <row r="5368" spans="4:9" hidden="1" x14ac:dyDescent="0.25">
      <c r="D5368" s="2" t="e">
        <f>IF(E5368="","",CONCATENATE(H5368,".",COUNTIF($E$1:E5367,E5368)+1))</f>
        <v>#N/A</v>
      </c>
      <c r="E5368" s="2" t="e">
        <f>IF(I5368="","",IF(I5368=INFORME!$C$22,CONCATENATE(H5368,".",I5368,".",G5368),""))</f>
        <v>#N/A</v>
      </c>
      <c r="F5368">
        <v>1</v>
      </c>
      <c r="G5368" t="s">
        <v>64</v>
      </c>
      <c r="H5368" t="s">
        <v>62</v>
      </c>
      <c r="I5368" t="s">
        <v>41</v>
      </c>
    </row>
    <row r="5369" spans="4:9" hidden="1" x14ac:dyDescent="0.25">
      <c r="D5369" s="2" t="e">
        <f>IF(E5369="","",CONCATENATE(H5369,".",COUNTIF($E$1:E5368,E5369)+1))</f>
        <v>#N/A</v>
      </c>
      <c r="E5369" s="2" t="e">
        <f>IF(I5369="","",IF(I5369=INFORME!$C$22,CONCATENATE(H5369,".",I5369,".",G5369),""))</f>
        <v>#N/A</v>
      </c>
      <c r="F5369">
        <v>1</v>
      </c>
      <c r="G5369" t="s">
        <v>64</v>
      </c>
      <c r="H5369" t="s">
        <v>62</v>
      </c>
      <c r="I5369" t="s">
        <v>41</v>
      </c>
    </row>
    <row r="5370" spans="4:9" hidden="1" x14ac:dyDescent="0.25">
      <c r="D5370" s="2" t="e">
        <f>IF(E5370="","",CONCATENATE(H5370,".",COUNTIF($E$1:E5369,E5370)+1))</f>
        <v>#N/A</v>
      </c>
      <c r="E5370" s="2" t="e">
        <f>IF(I5370="","",IF(I5370=INFORME!$C$22,CONCATENATE(H5370,".",I5370,".",G5370),""))</f>
        <v>#N/A</v>
      </c>
      <c r="F5370">
        <v>1</v>
      </c>
      <c r="G5370" t="s">
        <v>64</v>
      </c>
      <c r="H5370" t="s">
        <v>62</v>
      </c>
      <c r="I5370" t="s">
        <v>41</v>
      </c>
    </row>
    <row r="5371" spans="4:9" hidden="1" x14ac:dyDescent="0.25">
      <c r="D5371" s="2" t="e">
        <f>IF(E5371="","",CONCATENATE(H5371,".",COUNTIF($E$1:E5370,E5371)+1))</f>
        <v>#N/A</v>
      </c>
      <c r="E5371" s="2" t="e">
        <f>IF(I5371="","",IF(I5371=INFORME!$C$22,CONCATENATE(H5371,".",I5371,".",G5371),""))</f>
        <v>#N/A</v>
      </c>
      <c r="F5371">
        <v>1</v>
      </c>
      <c r="G5371" t="s">
        <v>64</v>
      </c>
      <c r="H5371" t="s">
        <v>62</v>
      </c>
      <c r="I5371" t="s">
        <v>41</v>
      </c>
    </row>
    <row r="5372" spans="4:9" hidden="1" x14ac:dyDescent="0.25">
      <c r="D5372" s="2" t="e">
        <f>IF(E5372="","",CONCATENATE(H5372,".",COUNTIF($E$1:E5371,E5372)+1))</f>
        <v>#N/A</v>
      </c>
      <c r="E5372" s="2" t="e">
        <f>IF(I5372="","",IF(I5372=INFORME!$C$22,CONCATENATE(H5372,".",I5372,".",G5372),""))</f>
        <v>#N/A</v>
      </c>
      <c r="F5372">
        <v>1</v>
      </c>
      <c r="G5372" t="s">
        <v>64</v>
      </c>
      <c r="H5372" t="s">
        <v>62</v>
      </c>
      <c r="I5372" t="s">
        <v>41</v>
      </c>
    </row>
    <row r="5373" spans="4:9" hidden="1" x14ac:dyDescent="0.25">
      <c r="D5373" s="2" t="e">
        <f>IF(E5373="","",CONCATENATE(H5373,".",COUNTIF($E$1:E5372,E5373)+1))</f>
        <v>#N/A</v>
      </c>
      <c r="E5373" s="2" t="e">
        <f>IF(I5373="","",IF(I5373=INFORME!$C$22,CONCATENATE(H5373,".",I5373,".",G5373),""))</f>
        <v>#N/A</v>
      </c>
      <c r="F5373">
        <v>1</v>
      </c>
      <c r="G5373" t="s">
        <v>64</v>
      </c>
      <c r="H5373" t="s">
        <v>62</v>
      </c>
      <c r="I5373" t="s">
        <v>41</v>
      </c>
    </row>
    <row r="5374" spans="4:9" hidden="1" x14ac:dyDescent="0.25">
      <c r="D5374" s="2" t="e">
        <f>IF(E5374="","",CONCATENATE(H5374,".",COUNTIF($E$1:E5373,E5374)+1))</f>
        <v>#N/A</v>
      </c>
      <c r="E5374" s="2" t="e">
        <f>IF(I5374="","",IF(I5374=INFORME!$C$22,CONCATENATE(H5374,".",I5374,".",G5374),""))</f>
        <v>#N/A</v>
      </c>
      <c r="F5374">
        <v>1</v>
      </c>
      <c r="G5374" t="s">
        <v>64</v>
      </c>
      <c r="H5374" t="s">
        <v>62</v>
      </c>
      <c r="I5374" t="s">
        <v>41</v>
      </c>
    </row>
    <row r="5375" spans="4:9" hidden="1" x14ac:dyDescent="0.25">
      <c r="D5375" s="2" t="e">
        <f>IF(E5375="","",CONCATENATE(H5375,".",COUNTIF($E$1:E5374,E5375)+1))</f>
        <v>#N/A</v>
      </c>
      <c r="E5375" s="2" t="e">
        <f>IF(I5375="","",IF(I5375=INFORME!$C$22,CONCATENATE(H5375,".",I5375,".",G5375),""))</f>
        <v>#N/A</v>
      </c>
      <c r="F5375">
        <v>1</v>
      </c>
      <c r="G5375" t="s">
        <v>64</v>
      </c>
      <c r="H5375" t="s">
        <v>62</v>
      </c>
      <c r="I5375" t="s">
        <v>41</v>
      </c>
    </row>
    <row r="5376" spans="4:9" hidden="1" x14ac:dyDescent="0.25">
      <c r="D5376" s="2" t="e">
        <f>IF(E5376="","",CONCATENATE(H5376,".",COUNTIF($E$1:E5375,E5376)+1))</f>
        <v>#N/A</v>
      </c>
      <c r="E5376" s="2" t="e">
        <f>IF(I5376="","",IF(I5376=INFORME!$C$22,CONCATENATE(H5376,".",I5376,".",G5376),""))</f>
        <v>#N/A</v>
      </c>
      <c r="F5376">
        <v>1</v>
      </c>
      <c r="G5376" t="s">
        <v>64</v>
      </c>
      <c r="H5376" t="s">
        <v>62</v>
      </c>
      <c r="I5376" t="s">
        <v>41</v>
      </c>
    </row>
    <row r="5377" spans="4:9" hidden="1" x14ac:dyDescent="0.25">
      <c r="D5377" s="2" t="e">
        <f>IF(E5377="","",CONCATENATE(H5377,".",COUNTIF($E$1:E5376,E5377)+1))</f>
        <v>#N/A</v>
      </c>
      <c r="E5377" s="2" t="e">
        <f>IF(I5377="","",IF(I5377=INFORME!$C$22,CONCATENATE(H5377,".",I5377,".",G5377),""))</f>
        <v>#N/A</v>
      </c>
      <c r="F5377">
        <v>1</v>
      </c>
      <c r="G5377" t="s">
        <v>64</v>
      </c>
      <c r="H5377" t="s">
        <v>62</v>
      </c>
      <c r="I5377" t="s">
        <v>41</v>
      </c>
    </row>
    <row r="5378" spans="4:9" hidden="1" x14ac:dyDescent="0.25">
      <c r="D5378" s="2" t="e">
        <f>IF(E5378="","",CONCATENATE(H5378,".",COUNTIF($E$1:E5377,E5378)+1))</f>
        <v>#N/A</v>
      </c>
      <c r="E5378" s="2" t="e">
        <f>IF(I5378="","",IF(I5378=INFORME!$C$22,CONCATENATE(H5378,".",I5378,".",G5378),""))</f>
        <v>#N/A</v>
      </c>
      <c r="F5378">
        <v>1</v>
      </c>
      <c r="G5378" t="s">
        <v>64</v>
      </c>
      <c r="H5378" t="s">
        <v>62</v>
      </c>
      <c r="I5378" t="s">
        <v>41</v>
      </c>
    </row>
    <row r="5379" spans="4:9" hidden="1" x14ac:dyDescent="0.25">
      <c r="D5379" s="2" t="e">
        <f>IF(E5379="","",CONCATENATE(H5379,".",COUNTIF($E$1:E5378,E5379)+1))</f>
        <v>#N/A</v>
      </c>
      <c r="E5379" s="2" t="e">
        <f>IF(I5379="","",IF(I5379=INFORME!$C$22,CONCATENATE(H5379,".",I5379,".",G5379),""))</f>
        <v>#N/A</v>
      </c>
      <c r="F5379">
        <v>1</v>
      </c>
      <c r="G5379" t="s">
        <v>64</v>
      </c>
      <c r="H5379" t="s">
        <v>62</v>
      </c>
      <c r="I5379" t="s">
        <v>41</v>
      </c>
    </row>
    <row r="5380" spans="4:9" hidden="1" x14ac:dyDescent="0.25">
      <c r="D5380" s="2" t="e">
        <f>IF(E5380="","",CONCATENATE(H5380,".",COUNTIF($E$1:E5379,E5380)+1))</f>
        <v>#N/A</v>
      </c>
      <c r="E5380" s="2" t="e">
        <f>IF(I5380="","",IF(I5380=INFORME!$C$22,CONCATENATE(H5380,".",I5380,".",G5380),""))</f>
        <v>#N/A</v>
      </c>
      <c r="F5380">
        <v>1</v>
      </c>
      <c r="G5380" t="s">
        <v>64</v>
      </c>
      <c r="H5380" t="s">
        <v>62</v>
      </c>
      <c r="I5380" t="s">
        <v>41</v>
      </c>
    </row>
    <row r="5381" spans="4:9" hidden="1" x14ac:dyDescent="0.25">
      <c r="D5381" s="2" t="e">
        <f>IF(E5381="","",CONCATENATE(H5381,".",COUNTIF($E$1:E5380,E5381)+1))</f>
        <v>#N/A</v>
      </c>
      <c r="E5381" s="2" t="e">
        <f>IF(I5381="","",IF(I5381=INFORME!$C$22,CONCATENATE(H5381,".",I5381,".",G5381),""))</f>
        <v>#N/A</v>
      </c>
      <c r="F5381">
        <v>1</v>
      </c>
      <c r="G5381" t="s">
        <v>64</v>
      </c>
      <c r="H5381" t="s">
        <v>62</v>
      </c>
      <c r="I5381" t="s">
        <v>41</v>
      </c>
    </row>
    <row r="5382" spans="4:9" hidden="1" x14ac:dyDescent="0.25">
      <c r="D5382" s="2" t="e">
        <f>IF(E5382="","",CONCATENATE(H5382,".",COUNTIF($E$1:E5381,E5382)+1))</f>
        <v>#N/A</v>
      </c>
      <c r="E5382" s="2" t="e">
        <f>IF(I5382="","",IF(I5382=INFORME!$C$22,CONCATENATE(H5382,".",I5382,".",G5382),""))</f>
        <v>#N/A</v>
      </c>
      <c r="F5382">
        <v>1</v>
      </c>
      <c r="G5382" t="s">
        <v>64</v>
      </c>
      <c r="H5382" t="s">
        <v>62</v>
      </c>
      <c r="I5382" t="s">
        <v>41</v>
      </c>
    </row>
    <row r="5383" spans="4:9" hidden="1" x14ac:dyDescent="0.25">
      <c r="D5383" s="2" t="e">
        <f>IF(E5383="","",CONCATENATE(H5383,".",COUNTIF($E$1:E5382,E5383)+1))</f>
        <v>#N/A</v>
      </c>
      <c r="E5383" s="2" t="e">
        <f>IF(I5383="","",IF(I5383=INFORME!$C$22,CONCATENATE(H5383,".",I5383,".",G5383),""))</f>
        <v>#N/A</v>
      </c>
      <c r="F5383">
        <v>1</v>
      </c>
      <c r="G5383" t="s">
        <v>64</v>
      </c>
      <c r="H5383" t="s">
        <v>62</v>
      </c>
      <c r="I5383" t="s">
        <v>41</v>
      </c>
    </row>
    <row r="5384" spans="4:9" hidden="1" x14ac:dyDescent="0.25">
      <c r="D5384" s="2" t="e">
        <f>IF(E5384="","",CONCATENATE(H5384,".",COUNTIF($E$1:E5383,E5384)+1))</f>
        <v>#N/A</v>
      </c>
      <c r="E5384" s="2" t="e">
        <f>IF(I5384="","",IF(I5384=INFORME!$C$22,CONCATENATE(H5384,".",I5384,".",G5384),""))</f>
        <v>#N/A</v>
      </c>
      <c r="F5384">
        <v>1</v>
      </c>
      <c r="G5384" t="s">
        <v>64</v>
      </c>
      <c r="H5384" t="s">
        <v>62</v>
      </c>
      <c r="I5384" t="s">
        <v>41</v>
      </c>
    </row>
    <row r="5385" spans="4:9" hidden="1" x14ac:dyDescent="0.25">
      <c r="D5385" s="2" t="e">
        <f>IF(E5385="","",CONCATENATE(H5385,".",COUNTIF($E$1:E5384,E5385)+1))</f>
        <v>#N/A</v>
      </c>
      <c r="E5385" s="2" t="e">
        <f>IF(I5385="","",IF(I5385=INFORME!$C$22,CONCATENATE(H5385,".",I5385,".",G5385),""))</f>
        <v>#N/A</v>
      </c>
      <c r="F5385">
        <v>1</v>
      </c>
      <c r="G5385" t="s">
        <v>64</v>
      </c>
      <c r="H5385" t="s">
        <v>62</v>
      </c>
      <c r="I5385" t="s">
        <v>41</v>
      </c>
    </row>
    <row r="5386" spans="4:9" hidden="1" x14ac:dyDescent="0.25">
      <c r="D5386" s="2" t="e">
        <f>IF(E5386="","",CONCATENATE(H5386,".",COUNTIF($E$1:E5385,E5386)+1))</f>
        <v>#N/A</v>
      </c>
      <c r="E5386" s="2" t="e">
        <f>IF(I5386="","",IF(I5386=INFORME!$C$22,CONCATENATE(H5386,".",I5386,".",G5386),""))</f>
        <v>#N/A</v>
      </c>
      <c r="F5386">
        <v>1</v>
      </c>
      <c r="G5386" t="s">
        <v>64</v>
      </c>
      <c r="H5386" t="s">
        <v>62</v>
      </c>
      <c r="I5386" t="s">
        <v>41</v>
      </c>
    </row>
    <row r="5387" spans="4:9" hidden="1" x14ac:dyDescent="0.25">
      <c r="D5387" s="2" t="e">
        <f>IF(E5387="","",CONCATENATE(H5387,".",COUNTIF($E$1:E5386,E5387)+1))</f>
        <v>#N/A</v>
      </c>
      <c r="E5387" s="2" t="e">
        <f>IF(I5387="","",IF(I5387=INFORME!$C$22,CONCATENATE(H5387,".",I5387,".",G5387),""))</f>
        <v>#N/A</v>
      </c>
      <c r="F5387">
        <v>1</v>
      </c>
      <c r="G5387" t="s">
        <v>64</v>
      </c>
      <c r="H5387" t="s">
        <v>62</v>
      </c>
      <c r="I5387" t="s">
        <v>41</v>
      </c>
    </row>
    <row r="5388" spans="4:9" hidden="1" x14ac:dyDescent="0.25">
      <c r="D5388" s="2" t="e">
        <f>IF(E5388="","",CONCATENATE(H5388,".",COUNTIF($E$1:E5387,E5388)+1))</f>
        <v>#N/A</v>
      </c>
      <c r="E5388" s="2" t="e">
        <f>IF(I5388="","",IF(I5388=INFORME!$C$22,CONCATENATE(H5388,".",I5388,".",G5388),""))</f>
        <v>#N/A</v>
      </c>
      <c r="F5388">
        <v>1</v>
      </c>
      <c r="G5388" t="s">
        <v>64</v>
      </c>
      <c r="H5388" t="s">
        <v>62</v>
      </c>
      <c r="I5388" t="s">
        <v>41</v>
      </c>
    </row>
    <row r="5389" spans="4:9" hidden="1" x14ac:dyDescent="0.25">
      <c r="D5389" s="2" t="e">
        <f>IF(E5389="","",CONCATENATE(H5389,".",COUNTIF($E$1:E5388,E5389)+1))</f>
        <v>#N/A</v>
      </c>
      <c r="E5389" s="2" t="e">
        <f>IF(I5389="","",IF(I5389=INFORME!$C$22,CONCATENATE(H5389,".",I5389,".",G5389),""))</f>
        <v>#N/A</v>
      </c>
      <c r="F5389">
        <v>1</v>
      </c>
      <c r="G5389" t="s">
        <v>64</v>
      </c>
      <c r="H5389" t="s">
        <v>62</v>
      </c>
      <c r="I5389" t="s">
        <v>41</v>
      </c>
    </row>
    <row r="5390" spans="4:9" hidden="1" x14ac:dyDescent="0.25">
      <c r="D5390" s="2" t="e">
        <f>IF(E5390="","",CONCATENATE(H5390,".",COUNTIF($E$1:E5389,E5390)+1))</f>
        <v>#N/A</v>
      </c>
      <c r="E5390" s="2" t="e">
        <f>IF(I5390="","",IF(I5390=INFORME!$C$22,CONCATENATE(H5390,".",I5390,".",G5390),""))</f>
        <v>#N/A</v>
      </c>
      <c r="F5390">
        <v>1</v>
      </c>
      <c r="G5390" t="s">
        <v>64</v>
      </c>
      <c r="H5390" t="s">
        <v>62</v>
      </c>
      <c r="I5390" t="s">
        <v>41</v>
      </c>
    </row>
    <row r="5391" spans="4:9" hidden="1" x14ac:dyDescent="0.25">
      <c r="D5391" s="2" t="e">
        <f>IF(E5391="","",CONCATENATE(H5391,".",COUNTIF($E$1:E5390,E5391)+1))</f>
        <v>#N/A</v>
      </c>
      <c r="E5391" s="2" t="e">
        <f>IF(I5391="","",IF(I5391=INFORME!$C$22,CONCATENATE(H5391,".",I5391,".",G5391),""))</f>
        <v>#N/A</v>
      </c>
      <c r="F5391">
        <v>1</v>
      </c>
      <c r="G5391" t="s">
        <v>64</v>
      </c>
      <c r="H5391" t="s">
        <v>62</v>
      </c>
      <c r="I5391" t="s">
        <v>41</v>
      </c>
    </row>
    <row r="5392" spans="4:9" hidden="1" x14ac:dyDescent="0.25">
      <c r="D5392" s="2" t="e">
        <f>IF(E5392="","",CONCATENATE(H5392,".",COUNTIF($E$1:E5391,E5392)+1))</f>
        <v>#N/A</v>
      </c>
      <c r="E5392" s="2" t="e">
        <f>IF(I5392="","",IF(I5392=INFORME!$C$22,CONCATENATE(H5392,".",I5392,".",G5392),""))</f>
        <v>#N/A</v>
      </c>
      <c r="F5392">
        <v>1</v>
      </c>
      <c r="G5392" t="s">
        <v>64</v>
      </c>
      <c r="H5392" t="s">
        <v>62</v>
      </c>
      <c r="I5392" t="s">
        <v>41</v>
      </c>
    </row>
    <row r="5393" spans="4:121" hidden="1" x14ac:dyDescent="0.25">
      <c r="D5393" s="2" t="e">
        <f>IF(E5393="","",CONCATENATE(H5393,".",COUNTIF($E$1:E5392,E5393)+1))</f>
        <v>#N/A</v>
      </c>
      <c r="E5393" s="2" t="e">
        <f>IF(I5393="","",IF(I5393=INFORME!$C$22,CONCATENATE(H5393,".",I5393,".",G5393),""))</f>
        <v>#N/A</v>
      </c>
      <c r="F5393">
        <v>1</v>
      </c>
      <c r="G5393" t="s">
        <v>64</v>
      </c>
      <c r="H5393" t="s">
        <v>62</v>
      </c>
      <c r="I5393" t="s">
        <v>41</v>
      </c>
    </row>
    <row r="5394" spans="4:121" hidden="1" x14ac:dyDescent="0.25">
      <c r="D5394" s="2" t="e">
        <f>IF(E5394="","",CONCATENATE(H5394,".",COUNTIF($E$1:E5393,E5394)+1))</f>
        <v>#N/A</v>
      </c>
      <c r="E5394" s="2" t="e">
        <f>IF(I5394="","",IF(I5394=INFORME!$C$22,CONCATENATE(H5394,".",I5394,".",G5394),""))</f>
        <v>#N/A</v>
      </c>
      <c r="F5394">
        <v>1</v>
      </c>
      <c r="G5394" t="s">
        <v>64</v>
      </c>
      <c r="H5394" t="s">
        <v>62</v>
      </c>
      <c r="I5394" t="s">
        <v>41</v>
      </c>
    </row>
    <row r="5395" spans="4:121" hidden="1" x14ac:dyDescent="0.25">
      <c r="D5395" s="2" t="e">
        <f>IF(E5395="","",CONCATENATE(H5395,".",COUNTIF($E$1:E5394,E5395)+1))</f>
        <v>#N/A</v>
      </c>
      <c r="E5395" s="2" t="e">
        <f>IF(I5395="","",IF(I5395=INFORME!$C$22,CONCATENATE(H5395,".",I5395,".",G5395),""))</f>
        <v>#N/A</v>
      </c>
      <c r="F5395">
        <v>1</v>
      </c>
      <c r="G5395" t="s">
        <v>64</v>
      </c>
      <c r="H5395" t="s">
        <v>62</v>
      </c>
      <c r="I5395" t="s">
        <v>41</v>
      </c>
    </row>
    <row r="5396" spans="4:121" hidden="1" x14ac:dyDescent="0.25">
      <c r="D5396" s="2" t="e">
        <f>IF(E5396="","",CONCATENATE(H5396,".",COUNTIF($E$1:E5395,E5396)+1))</f>
        <v>#N/A</v>
      </c>
      <c r="E5396" s="2" t="e">
        <f>IF(I5396="","",IF(I5396=INFORME!$C$22,CONCATENATE(H5396,".",I5396,".",G5396),""))</f>
        <v>#N/A</v>
      </c>
      <c r="F5396">
        <v>1</v>
      </c>
      <c r="G5396" t="s">
        <v>64</v>
      </c>
      <c r="H5396" t="s">
        <v>62</v>
      </c>
      <c r="I5396" t="s">
        <v>41</v>
      </c>
    </row>
    <row r="5397" spans="4:121" hidden="1" x14ac:dyDescent="0.25">
      <c r="D5397" s="2" t="e">
        <f>IF(E5397="","",CONCATENATE(H5397,".",COUNTIF($E$1:E5396,E5397)+1))</f>
        <v>#N/A</v>
      </c>
      <c r="E5397" s="2" t="e">
        <f>IF(I5397="","",IF(I5397=INFORME!$C$22,CONCATENATE(H5397,".",I5397,".",G5397),""))</f>
        <v>#N/A</v>
      </c>
      <c r="F5397">
        <v>1</v>
      </c>
      <c r="G5397" t="s">
        <v>64</v>
      </c>
      <c r="H5397" t="s">
        <v>62</v>
      </c>
      <c r="I5397" t="s">
        <v>41</v>
      </c>
    </row>
    <row r="5398" spans="4:121" hidden="1" x14ac:dyDescent="0.25">
      <c r="D5398" s="2" t="e">
        <f>IF(E5398="","",CONCATENATE(H5398,".",COUNTIF($E$1:E5397,E5398)+1))</f>
        <v>#N/A</v>
      </c>
      <c r="E5398" s="2" t="e">
        <f>IF(I5398="","",IF(I5398=INFORME!$C$22,CONCATENATE(H5398,".",I5398,".",G5398),""))</f>
        <v>#N/A</v>
      </c>
      <c r="F5398">
        <v>1</v>
      </c>
      <c r="G5398" t="s">
        <v>64</v>
      </c>
      <c r="H5398" t="s">
        <v>62</v>
      </c>
      <c r="I5398" t="s">
        <v>41</v>
      </c>
    </row>
    <row r="5399" spans="4:121" hidden="1" x14ac:dyDescent="0.25">
      <c r="D5399" s="2" t="e">
        <f>IF(E5399="","",CONCATENATE(H5399,".",COUNTIF($E$1:E5398,E5399)+1))</f>
        <v>#N/A</v>
      </c>
      <c r="E5399" s="2" t="e">
        <f>IF(I5399="","",IF(I5399=INFORME!$C$22,CONCATENATE(H5399,".",I5399,".",G5399),""))</f>
        <v>#N/A</v>
      </c>
      <c r="F5399">
        <v>1</v>
      </c>
      <c r="G5399" t="s">
        <v>64</v>
      </c>
      <c r="H5399" t="s">
        <v>62</v>
      </c>
      <c r="I5399" t="s">
        <v>41</v>
      </c>
    </row>
    <row r="5400" spans="4:121" hidden="1" x14ac:dyDescent="0.25">
      <c r="D5400" s="2" t="e">
        <f>IF(E5400="","",CONCATENATE(H5400,".",COUNTIF($E$1:E5399,E5400)+1))</f>
        <v>#N/A</v>
      </c>
      <c r="E5400" s="2" t="e">
        <f>IF(I5400="","",IF(I5400=INFORME!$C$22,CONCATENATE(H5400,".",I5400,".",G5400),""))</f>
        <v>#N/A</v>
      </c>
      <c r="F5400">
        <v>1</v>
      </c>
      <c r="G5400" t="s">
        <v>64</v>
      </c>
      <c r="H5400" t="s">
        <v>62</v>
      </c>
      <c r="I5400" t="s">
        <v>41</v>
      </c>
    </row>
    <row r="5401" spans="4:121" hidden="1" x14ac:dyDescent="0.25">
      <c r="D5401" s="2" t="e">
        <f>IF(E5401="","",CONCATENATE(H5401,".",COUNTIF($E$1:E5400,E5401)+1))</f>
        <v>#N/A</v>
      </c>
      <c r="E5401" s="2" t="e">
        <f>IF(I5401="","",IF(I5401=INFORME!$C$22,CONCATENATE(H5401,".",I5401,".",G5401),""))</f>
        <v>#N/A</v>
      </c>
      <c r="F5401">
        <v>1</v>
      </c>
      <c r="G5401" t="s">
        <v>64</v>
      </c>
      <c r="H5401" t="s">
        <v>62</v>
      </c>
      <c r="I5401" t="s">
        <v>41</v>
      </c>
    </row>
    <row r="5402" spans="4:121" hidden="1" x14ac:dyDescent="0.25">
      <c r="D5402" s="2" t="e">
        <f>IF(E5402="","",CONCATENATE(H5402,".",COUNTIF($E$1:E5401,E5402)+1))</f>
        <v>#N/A</v>
      </c>
      <c r="E5402" s="2" t="e">
        <f>IF(I5402="","",IF(I5402=INFORME!$C$22,CONCATENATE(H5402,".",I5402,".",G5402),""))</f>
        <v>#N/A</v>
      </c>
      <c r="F5402">
        <v>2</v>
      </c>
      <c r="G5402" t="s">
        <v>64</v>
      </c>
      <c r="H5402" t="s">
        <v>88</v>
      </c>
      <c r="I5402" t="s">
        <v>56</v>
      </c>
      <c r="N5402">
        <v>5</v>
      </c>
      <c r="O5402">
        <v>7</v>
      </c>
      <c r="P5402">
        <v>6</v>
      </c>
      <c r="Q5402">
        <v>6.1</v>
      </c>
      <c r="R5402">
        <v>6</v>
      </c>
      <c r="S5402">
        <v>7</v>
      </c>
      <c r="T5402">
        <v>7</v>
      </c>
      <c r="U5402">
        <v>7</v>
      </c>
      <c r="W5402">
        <v>7</v>
      </c>
      <c r="X5402">
        <v>7</v>
      </c>
      <c r="DF5402" t="s">
        <v>2194</v>
      </c>
      <c r="DG5402" t="s">
        <v>2195</v>
      </c>
      <c r="DH5402" t="s">
        <v>2196</v>
      </c>
      <c r="DI5402" t="s">
        <v>2197</v>
      </c>
      <c r="DJ5402" t="s">
        <v>2198</v>
      </c>
      <c r="DK5402" t="s">
        <v>2199</v>
      </c>
      <c r="DL5402" t="s">
        <v>2693</v>
      </c>
      <c r="DM5402" t="s">
        <v>2694</v>
      </c>
      <c r="DN5402" t="s">
        <v>2694</v>
      </c>
      <c r="DO5402" t="s">
        <v>2690</v>
      </c>
      <c r="DP5402" t="s">
        <v>2695</v>
      </c>
      <c r="DQ5402" t="s">
        <v>2696</v>
      </c>
    </row>
    <row r="5403" spans="4:121" hidden="1" x14ac:dyDescent="0.25">
      <c r="D5403" s="2" t="e">
        <f>IF(E5403="","",CONCATENATE(H5403,".",COUNTIF($E$1:E5402,E5403)+1))</f>
        <v>#N/A</v>
      </c>
      <c r="E5403" s="2" t="e">
        <f>IF(I5403="","",IF(I5403=INFORME!$C$22,CONCATENATE(H5403,".",I5403,".",G5403),""))</f>
        <v>#N/A</v>
      </c>
      <c r="F5403">
        <v>2</v>
      </c>
      <c r="G5403" t="s">
        <v>64</v>
      </c>
      <c r="H5403" t="s">
        <v>88</v>
      </c>
      <c r="I5403" t="s">
        <v>56</v>
      </c>
      <c r="N5403">
        <v>7</v>
      </c>
      <c r="O5403">
        <v>7</v>
      </c>
      <c r="Q5403">
        <v>7</v>
      </c>
      <c r="R5403">
        <v>6</v>
      </c>
      <c r="S5403">
        <v>7</v>
      </c>
      <c r="T5403">
        <v>7</v>
      </c>
      <c r="U5403">
        <v>7</v>
      </c>
      <c r="X5403">
        <v>7</v>
      </c>
    </row>
    <row r="5404" spans="4:121" hidden="1" x14ac:dyDescent="0.25">
      <c r="D5404" s="2" t="e">
        <f>IF(E5404="","",CONCATENATE(H5404,".",COUNTIF($E$1:E5403,E5404)+1))</f>
        <v>#N/A</v>
      </c>
      <c r="E5404" s="2" t="e">
        <f>IF(I5404="","",IF(I5404=INFORME!$C$22,CONCATENATE(H5404,".",I5404,".",G5404),""))</f>
        <v>#N/A</v>
      </c>
      <c r="F5404">
        <v>2</v>
      </c>
      <c r="G5404" t="s">
        <v>64</v>
      </c>
      <c r="H5404" t="s">
        <v>88</v>
      </c>
      <c r="I5404" t="s">
        <v>56</v>
      </c>
      <c r="N5404">
        <v>5</v>
      </c>
      <c r="O5404">
        <v>5.3</v>
      </c>
      <c r="P5404">
        <v>5.3</v>
      </c>
      <c r="Q5404">
        <v>7</v>
      </c>
      <c r="R5404">
        <v>6</v>
      </c>
      <c r="S5404">
        <v>5</v>
      </c>
      <c r="T5404">
        <v>7</v>
      </c>
      <c r="U5404">
        <v>5</v>
      </c>
      <c r="W5404">
        <v>5.0999999999999996</v>
      </c>
      <c r="X5404">
        <v>7</v>
      </c>
    </row>
    <row r="5405" spans="4:121" hidden="1" x14ac:dyDescent="0.25">
      <c r="D5405" s="2" t="e">
        <f>IF(E5405="","",CONCATENATE(H5405,".",COUNTIF($E$1:E5404,E5405)+1))</f>
        <v>#N/A</v>
      </c>
      <c r="E5405" s="2" t="e">
        <f>IF(I5405="","",IF(I5405=INFORME!$C$22,CONCATENATE(H5405,".",I5405,".",G5405),""))</f>
        <v>#N/A</v>
      </c>
      <c r="F5405">
        <v>2</v>
      </c>
      <c r="G5405" t="s">
        <v>64</v>
      </c>
      <c r="H5405" t="s">
        <v>88</v>
      </c>
      <c r="I5405" t="s">
        <v>56</v>
      </c>
      <c r="N5405">
        <v>7</v>
      </c>
      <c r="O5405">
        <v>7</v>
      </c>
      <c r="P5405">
        <v>7</v>
      </c>
      <c r="Q5405">
        <v>6.1</v>
      </c>
      <c r="R5405">
        <v>5</v>
      </c>
      <c r="S5405">
        <v>6</v>
      </c>
      <c r="T5405">
        <v>6</v>
      </c>
      <c r="U5405">
        <v>5</v>
      </c>
      <c r="W5405">
        <v>4.8</v>
      </c>
      <c r="X5405">
        <v>6</v>
      </c>
    </row>
    <row r="5406" spans="4:121" hidden="1" x14ac:dyDescent="0.25">
      <c r="D5406" s="2" t="e">
        <f>IF(E5406="","",CONCATENATE(H5406,".",COUNTIF($E$1:E5405,E5406)+1))</f>
        <v>#N/A</v>
      </c>
      <c r="E5406" s="2" t="e">
        <f>IF(I5406="","",IF(I5406=INFORME!$C$22,CONCATENATE(H5406,".",I5406,".",G5406),""))</f>
        <v>#N/A</v>
      </c>
      <c r="F5406">
        <v>2</v>
      </c>
      <c r="G5406" t="s">
        <v>64</v>
      </c>
      <c r="H5406" t="s">
        <v>88</v>
      </c>
      <c r="I5406" t="s">
        <v>56</v>
      </c>
      <c r="Q5406">
        <v>7</v>
      </c>
      <c r="R5406">
        <v>5</v>
      </c>
      <c r="S5406">
        <v>6</v>
      </c>
      <c r="T5406">
        <v>7</v>
      </c>
      <c r="U5406">
        <v>5</v>
      </c>
      <c r="W5406">
        <v>6.6</v>
      </c>
    </row>
    <row r="5407" spans="4:121" hidden="1" x14ac:dyDescent="0.25">
      <c r="D5407" s="2" t="e">
        <f>IF(E5407="","",CONCATENATE(H5407,".",COUNTIF($E$1:E5406,E5407)+1))</f>
        <v>#N/A</v>
      </c>
      <c r="E5407" s="2" t="e">
        <f>IF(I5407="","",IF(I5407=INFORME!$C$22,CONCATENATE(H5407,".",I5407,".",G5407),""))</f>
        <v>#N/A</v>
      </c>
      <c r="F5407">
        <v>2</v>
      </c>
      <c r="G5407" t="s">
        <v>64</v>
      </c>
      <c r="H5407" t="s">
        <v>88</v>
      </c>
      <c r="I5407" t="s">
        <v>56</v>
      </c>
      <c r="N5407">
        <v>4</v>
      </c>
      <c r="O5407">
        <v>2.1</v>
      </c>
      <c r="P5407">
        <v>3</v>
      </c>
      <c r="R5407">
        <v>2</v>
      </c>
      <c r="W5407">
        <v>5.9</v>
      </c>
    </row>
    <row r="5408" spans="4:121" hidden="1" x14ac:dyDescent="0.25">
      <c r="D5408" s="2" t="e">
        <f>IF(E5408="","",CONCATENATE(H5408,".",COUNTIF($E$1:E5407,E5408)+1))</f>
        <v>#N/A</v>
      </c>
      <c r="E5408" s="2" t="e">
        <f>IF(I5408="","",IF(I5408=INFORME!$C$22,CONCATENATE(H5408,".",I5408,".",G5408),""))</f>
        <v>#N/A</v>
      </c>
      <c r="F5408">
        <v>2</v>
      </c>
      <c r="G5408" t="s">
        <v>64</v>
      </c>
      <c r="H5408" t="s">
        <v>88</v>
      </c>
      <c r="I5408" t="s">
        <v>56</v>
      </c>
      <c r="N5408">
        <v>4</v>
      </c>
      <c r="O5408">
        <v>3.2</v>
      </c>
      <c r="P5408">
        <v>1.6</v>
      </c>
      <c r="Q5408">
        <v>2.2999999999999998</v>
      </c>
      <c r="R5408">
        <v>6</v>
      </c>
      <c r="W5408">
        <v>2.5</v>
      </c>
    </row>
    <row r="5409" spans="4:24" hidden="1" x14ac:dyDescent="0.25">
      <c r="D5409" s="2" t="e">
        <f>IF(E5409="","",CONCATENATE(H5409,".",COUNTIF($E$1:E5408,E5409)+1))</f>
        <v>#N/A</v>
      </c>
      <c r="E5409" s="2" t="e">
        <f>IF(I5409="","",IF(I5409=INFORME!$C$22,CONCATENATE(H5409,".",I5409,".",G5409),""))</f>
        <v>#N/A</v>
      </c>
      <c r="F5409">
        <v>2</v>
      </c>
      <c r="G5409" t="s">
        <v>64</v>
      </c>
      <c r="H5409" t="s">
        <v>88</v>
      </c>
      <c r="I5409" t="s">
        <v>56</v>
      </c>
      <c r="M5409" t="s">
        <v>2544</v>
      </c>
    </row>
    <row r="5410" spans="4:24" hidden="1" x14ac:dyDescent="0.25">
      <c r="D5410" s="2" t="e">
        <f>IF(E5410="","",CONCATENATE(H5410,".",COUNTIF($E$1:E5409,E5410)+1))</f>
        <v>#N/A</v>
      </c>
      <c r="E5410" s="2" t="e">
        <f>IF(I5410="","",IF(I5410=INFORME!$C$22,CONCATENATE(H5410,".",I5410,".",G5410),""))</f>
        <v>#N/A</v>
      </c>
      <c r="F5410">
        <v>2</v>
      </c>
      <c r="G5410" t="s">
        <v>64</v>
      </c>
      <c r="H5410" t="s">
        <v>88</v>
      </c>
      <c r="I5410" t="s">
        <v>56</v>
      </c>
      <c r="N5410">
        <v>6</v>
      </c>
      <c r="O5410">
        <v>6.1</v>
      </c>
      <c r="P5410">
        <v>6</v>
      </c>
      <c r="Q5410">
        <v>5.0999999999999996</v>
      </c>
      <c r="R5410">
        <v>6</v>
      </c>
      <c r="S5410">
        <v>7</v>
      </c>
      <c r="T5410">
        <v>7</v>
      </c>
      <c r="U5410">
        <v>5</v>
      </c>
      <c r="W5410">
        <v>5.9</v>
      </c>
      <c r="X5410">
        <v>6</v>
      </c>
    </row>
    <row r="5411" spans="4:24" hidden="1" x14ac:dyDescent="0.25">
      <c r="D5411" s="2" t="e">
        <f>IF(E5411="","",CONCATENATE(H5411,".",COUNTIF($E$1:E5410,E5411)+1))</f>
        <v>#N/A</v>
      </c>
      <c r="E5411" s="2" t="e">
        <f>IF(I5411="","",IF(I5411=INFORME!$C$22,CONCATENATE(H5411,".",I5411,".",G5411),""))</f>
        <v>#N/A</v>
      </c>
      <c r="F5411">
        <v>2</v>
      </c>
      <c r="G5411" t="s">
        <v>64</v>
      </c>
      <c r="H5411" t="s">
        <v>88</v>
      </c>
      <c r="I5411" t="s">
        <v>56</v>
      </c>
      <c r="N5411">
        <v>7</v>
      </c>
      <c r="O5411">
        <v>6.1</v>
      </c>
      <c r="P5411">
        <v>7</v>
      </c>
      <c r="Q5411">
        <v>7</v>
      </c>
      <c r="R5411">
        <v>6</v>
      </c>
      <c r="S5411">
        <v>7</v>
      </c>
      <c r="T5411">
        <v>7</v>
      </c>
      <c r="U5411">
        <v>5</v>
      </c>
      <c r="W5411">
        <v>5.9</v>
      </c>
    </row>
    <row r="5412" spans="4:24" hidden="1" x14ac:dyDescent="0.25">
      <c r="D5412" s="2" t="e">
        <f>IF(E5412="","",CONCATENATE(H5412,".",COUNTIF($E$1:E5411,E5412)+1))</f>
        <v>#N/A</v>
      </c>
      <c r="E5412" s="2" t="e">
        <f>IF(I5412="","",IF(I5412=INFORME!$C$22,CONCATENATE(H5412,".",I5412,".",G5412),""))</f>
        <v>#N/A</v>
      </c>
      <c r="F5412">
        <v>2</v>
      </c>
      <c r="G5412" t="s">
        <v>64</v>
      </c>
      <c r="H5412" t="s">
        <v>88</v>
      </c>
      <c r="I5412" t="s">
        <v>56</v>
      </c>
    </row>
    <row r="5413" spans="4:24" hidden="1" x14ac:dyDescent="0.25">
      <c r="D5413" s="2" t="e">
        <f>IF(E5413="","",CONCATENATE(H5413,".",COUNTIF($E$1:E5412,E5413)+1))</f>
        <v>#N/A</v>
      </c>
      <c r="E5413" s="2" t="e">
        <f>IF(I5413="","",IF(I5413=INFORME!$C$22,CONCATENATE(H5413,".",I5413,".",G5413),""))</f>
        <v>#N/A</v>
      </c>
      <c r="F5413">
        <v>2</v>
      </c>
      <c r="G5413" t="s">
        <v>64</v>
      </c>
      <c r="H5413" t="s">
        <v>88</v>
      </c>
      <c r="I5413" t="s">
        <v>56</v>
      </c>
      <c r="N5413">
        <v>7</v>
      </c>
      <c r="O5413">
        <v>7</v>
      </c>
      <c r="P5413">
        <v>7</v>
      </c>
      <c r="Q5413">
        <v>7</v>
      </c>
      <c r="R5413">
        <v>5</v>
      </c>
      <c r="S5413">
        <v>7</v>
      </c>
      <c r="T5413">
        <v>6</v>
      </c>
      <c r="W5413">
        <v>5.9</v>
      </c>
    </row>
    <row r="5414" spans="4:24" hidden="1" x14ac:dyDescent="0.25">
      <c r="D5414" s="2" t="e">
        <f>IF(E5414="","",CONCATENATE(H5414,".",COUNTIF($E$1:E5413,E5414)+1))</f>
        <v>#N/A</v>
      </c>
      <c r="E5414" s="2" t="e">
        <f>IF(I5414="","",IF(I5414=INFORME!$C$22,CONCATENATE(H5414,".",I5414,".",G5414),""))</f>
        <v>#N/A</v>
      </c>
      <c r="F5414">
        <v>2</v>
      </c>
      <c r="G5414" t="s">
        <v>64</v>
      </c>
      <c r="H5414" t="s">
        <v>88</v>
      </c>
      <c r="I5414" t="s">
        <v>56</v>
      </c>
      <c r="N5414">
        <v>6</v>
      </c>
      <c r="O5414">
        <v>5.0999999999999996</v>
      </c>
      <c r="P5414">
        <v>6</v>
      </c>
      <c r="Q5414">
        <v>6.1</v>
      </c>
      <c r="R5414">
        <v>6</v>
      </c>
      <c r="S5414">
        <v>7</v>
      </c>
      <c r="T5414">
        <v>7</v>
      </c>
      <c r="U5414">
        <v>5</v>
      </c>
      <c r="W5414">
        <v>6.6</v>
      </c>
      <c r="X5414">
        <v>7</v>
      </c>
    </row>
    <row r="5415" spans="4:24" hidden="1" x14ac:dyDescent="0.25">
      <c r="D5415" s="2" t="e">
        <f>IF(E5415="","",CONCATENATE(H5415,".",COUNTIF($E$1:E5414,E5415)+1))</f>
        <v>#N/A</v>
      </c>
      <c r="E5415" s="2" t="e">
        <f>IF(I5415="","",IF(I5415=INFORME!$C$22,CONCATENATE(H5415,".",I5415,".",G5415),""))</f>
        <v>#N/A</v>
      </c>
      <c r="F5415">
        <v>2</v>
      </c>
      <c r="G5415" t="s">
        <v>64</v>
      </c>
      <c r="H5415" t="s">
        <v>88</v>
      </c>
      <c r="I5415" t="s">
        <v>56</v>
      </c>
      <c r="N5415">
        <v>6</v>
      </c>
      <c r="O5415">
        <v>6.1</v>
      </c>
      <c r="P5415">
        <v>7</v>
      </c>
      <c r="Q5415">
        <v>7</v>
      </c>
      <c r="R5415">
        <v>5</v>
      </c>
      <c r="S5415">
        <v>5</v>
      </c>
      <c r="T5415">
        <v>6</v>
      </c>
      <c r="U5415">
        <v>7</v>
      </c>
      <c r="W5415">
        <v>5.9</v>
      </c>
      <c r="X5415">
        <v>5</v>
      </c>
    </row>
    <row r="5416" spans="4:24" hidden="1" x14ac:dyDescent="0.25">
      <c r="D5416" s="2" t="e">
        <f>IF(E5416="","",CONCATENATE(H5416,".",COUNTIF($E$1:E5415,E5416)+1))</f>
        <v>#N/A</v>
      </c>
      <c r="E5416" s="2" t="e">
        <f>IF(I5416="","",IF(I5416=INFORME!$C$22,CONCATENATE(H5416,".",I5416,".",G5416),""))</f>
        <v>#N/A</v>
      </c>
      <c r="F5416">
        <v>2</v>
      </c>
      <c r="G5416" t="s">
        <v>64</v>
      </c>
      <c r="H5416" t="s">
        <v>88</v>
      </c>
      <c r="I5416" t="s">
        <v>56</v>
      </c>
      <c r="N5416">
        <v>7</v>
      </c>
      <c r="O5416">
        <v>6.2</v>
      </c>
      <c r="P5416">
        <v>7</v>
      </c>
      <c r="Q5416">
        <v>7</v>
      </c>
      <c r="R5416">
        <v>6</v>
      </c>
      <c r="S5416">
        <v>7</v>
      </c>
      <c r="T5416">
        <v>6</v>
      </c>
      <c r="W5416">
        <v>5.9</v>
      </c>
      <c r="X5416">
        <v>7</v>
      </c>
    </row>
    <row r="5417" spans="4:24" hidden="1" x14ac:dyDescent="0.25">
      <c r="D5417" s="2" t="e">
        <f>IF(E5417="","",CONCATENATE(H5417,".",COUNTIF($E$1:E5416,E5417)+1))</f>
        <v>#N/A</v>
      </c>
      <c r="E5417" s="2" t="e">
        <f>IF(I5417="","",IF(I5417=INFORME!$C$22,CONCATENATE(H5417,".",I5417,".",G5417),""))</f>
        <v>#N/A</v>
      </c>
      <c r="F5417">
        <v>2</v>
      </c>
      <c r="G5417" t="s">
        <v>64</v>
      </c>
      <c r="H5417" t="s">
        <v>88</v>
      </c>
      <c r="I5417" t="s">
        <v>56</v>
      </c>
      <c r="O5417">
        <v>4.5</v>
      </c>
      <c r="P5417">
        <v>3.2</v>
      </c>
      <c r="T5417">
        <v>7</v>
      </c>
    </row>
    <row r="5418" spans="4:24" hidden="1" x14ac:dyDescent="0.25">
      <c r="D5418" s="2" t="e">
        <f>IF(E5418="","",CONCATENATE(H5418,".",COUNTIF($E$1:E5417,E5418)+1))</f>
        <v>#N/A</v>
      </c>
      <c r="E5418" s="2" t="e">
        <f>IF(I5418="","",IF(I5418=INFORME!$C$22,CONCATENATE(H5418,".",I5418,".",G5418),""))</f>
        <v>#N/A</v>
      </c>
      <c r="F5418">
        <v>2</v>
      </c>
      <c r="G5418" t="s">
        <v>64</v>
      </c>
      <c r="H5418" t="s">
        <v>88</v>
      </c>
      <c r="I5418" t="s">
        <v>56</v>
      </c>
      <c r="N5418">
        <v>6</v>
      </c>
      <c r="O5418">
        <v>6.1</v>
      </c>
      <c r="P5418">
        <v>6</v>
      </c>
      <c r="Q5418">
        <v>6.1</v>
      </c>
      <c r="R5418">
        <v>5</v>
      </c>
      <c r="S5418">
        <v>7</v>
      </c>
      <c r="T5418">
        <v>7</v>
      </c>
      <c r="U5418">
        <v>7</v>
      </c>
      <c r="W5418">
        <v>7</v>
      </c>
      <c r="X5418">
        <v>7</v>
      </c>
    </row>
    <row r="5419" spans="4:24" hidden="1" x14ac:dyDescent="0.25">
      <c r="D5419" s="2" t="e">
        <f>IF(E5419="","",CONCATENATE(H5419,".",COUNTIF($E$1:E5418,E5419)+1))</f>
        <v>#N/A</v>
      </c>
      <c r="E5419" s="2" t="e">
        <f>IF(I5419="","",IF(I5419=INFORME!$C$22,CONCATENATE(H5419,".",I5419,".",G5419),""))</f>
        <v>#N/A</v>
      </c>
      <c r="F5419">
        <v>2</v>
      </c>
      <c r="G5419" t="s">
        <v>64</v>
      </c>
      <c r="H5419" t="s">
        <v>88</v>
      </c>
      <c r="I5419" t="s">
        <v>56</v>
      </c>
      <c r="N5419">
        <v>4</v>
      </c>
    </row>
    <row r="5420" spans="4:24" hidden="1" x14ac:dyDescent="0.25">
      <c r="D5420" s="2" t="e">
        <f>IF(E5420="","",CONCATENATE(H5420,".",COUNTIF($E$1:E5419,E5420)+1))</f>
        <v>#N/A</v>
      </c>
      <c r="E5420" s="2" t="e">
        <f>IF(I5420="","",IF(I5420=INFORME!$C$22,CONCATENATE(H5420,".",I5420,".",G5420),""))</f>
        <v>#N/A</v>
      </c>
      <c r="F5420">
        <v>2</v>
      </c>
      <c r="G5420" t="s">
        <v>64</v>
      </c>
      <c r="H5420" t="s">
        <v>88</v>
      </c>
      <c r="I5420" t="s">
        <v>56</v>
      </c>
      <c r="Q5420">
        <v>7</v>
      </c>
      <c r="R5420">
        <v>6</v>
      </c>
      <c r="S5420">
        <v>7</v>
      </c>
      <c r="T5420">
        <v>7</v>
      </c>
      <c r="U5420">
        <v>7</v>
      </c>
      <c r="W5420">
        <v>5.9</v>
      </c>
    </row>
    <row r="5421" spans="4:24" hidden="1" x14ac:dyDescent="0.25">
      <c r="D5421" s="2" t="e">
        <f>IF(E5421="","",CONCATENATE(H5421,".",COUNTIF($E$1:E5420,E5421)+1))</f>
        <v>#N/A</v>
      </c>
      <c r="E5421" s="2" t="e">
        <f>IF(I5421="","",IF(I5421=INFORME!$C$22,CONCATENATE(H5421,".",I5421,".",G5421),""))</f>
        <v>#N/A</v>
      </c>
      <c r="F5421">
        <v>2</v>
      </c>
      <c r="G5421" t="s">
        <v>64</v>
      </c>
      <c r="H5421" t="s">
        <v>88</v>
      </c>
      <c r="I5421" t="s">
        <v>56</v>
      </c>
      <c r="N5421">
        <v>6</v>
      </c>
      <c r="O5421">
        <v>6.2</v>
      </c>
      <c r="P5421">
        <v>7</v>
      </c>
      <c r="Q5421">
        <v>6.1</v>
      </c>
      <c r="R5421">
        <v>5</v>
      </c>
      <c r="S5421">
        <v>5</v>
      </c>
      <c r="T5421">
        <v>5</v>
      </c>
      <c r="U5421">
        <v>4</v>
      </c>
      <c r="W5421">
        <v>6.6</v>
      </c>
      <c r="X5421">
        <v>7</v>
      </c>
    </row>
    <row r="5422" spans="4:24" hidden="1" x14ac:dyDescent="0.25">
      <c r="D5422" s="2" t="e">
        <f>IF(E5422="","",CONCATENATE(H5422,".",COUNTIF($E$1:E5421,E5422)+1))</f>
        <v>#N/A</v>
      </c>
      <c r="E5422" s="2" t="e">
        <f>IF(I5422="","",IF(I5422=INFORME!$C$22,CONCATENATE(H5422,".",I5422,".",G5422),""))</f>
        <v>#N/A</v>
      </c>
      <c r="F5422">
        <v>2</v>
      </c>
      <c r="G5422" t="s">
        <v>64</v>
      </c>
      <c r="H5422" t="s">
        <v>88</v>
      </c>
      <c r="I5422" t="s">
        <v>56</v>
      </c>
      <c r="Q5422">
        <v>6.1</v>
      </c>
      <c r="R5422">
        <v>3.5</v>
      </c>
      <c r="S5422">
        <v>6</v>
      </c>
      <c r="T5422">
        <v>5</v>
      </c>
    </row>
    <row r="5423" spans="4:24" hidden="1" x14ac:dyDescent="0.25">
      <c r="D5423" s="2" t="e">
        <f>IF(E5423="","",CONCATENATE(H5423,".",COUNTIF($E$1:E5422,E5423)+1))</f>
        <v>#N/A</v>
      </c>
      <c r="E5423" s="2" t="e">
        <f>IF(I5423="","",IF(I5423=INFORME!$C$22,CONCATENATE(H5423,".",I5423,".",G5423),""))</f>
        <v>#N/A</v>
      </c>
      <c r="F5423">
        <v>2</v>
      </c>
      <c r="G5423" t="s">
        <v>64</v>
      </c>
      <c r="H5423" t="s">
        <v>88</v>
      </c>
      <c r="I5423" t="s">
        <v>56</v>
      </c>
      <c r="N5423">
        <v>6</v>
      </c>
      <c r="O5423">
        <v>4.2</v>
      </c>
      <c r="P5423">
        <v>5</v>
      </c>
      <c r="Q5423">
        <v>7</v>
      </c>
      <c r="R5423">
        <v>7</v>
      </c>
      <c r="S5423">
        <v>4</v>
      </c>
      <c r="T5423">
        <v>6</v>
      </c>
      <c r="U5423">
        <v>6</v>
      </c>
      <c r="W5423">
        <v>4.8</v>
      </c>
      <c r="X5423">
        <v>6</v>
      </c>
    </row>
    <row r="5424" spans="4:24" hidden="1" x14ac:dyDescent="0.25">
      <c r="D5424" s="2" t="e">
        <f>IF(E5424="","",CONCATENATE(H5424,".",COUNTIF($E$1:E5423,E5424)+1))</f>
        <v>#N/A</v>
      </c>
      <c r="E5424" s="2" t="e">
        <f>IF(I5424="","",IF(I5424=INFORME!$C$22,CONCATENATE(H5424,".",I5424,".",G5424),""))</f>
        <v>#N/A</v>
      </c>
      <c r="F5424">
        <v>2</v>
      </c>
      <c r="G5424" t="s">
        <v>64</v>
      </c>
      <c r="H5424" t="s">
        <v>88</v>
      </c>
      <c r="I5424" t="s">
        <v>56</v>
      </c>
      <c r="N5424">
        <v>7</v>
      </c>
      <c r="O5424">
        <v>6.1</v>
      </c>
      <c r="Q5424">
        <v>5.0999999999999996</v>
      </c>
      <c r="R5424">
        <v>5</v>
      </c>
      <c r="S5424">
        <v>5</v>
      </c>
      <c r="T5424">
        <v>6</v>
      </c>
      <c r="U5424">
        <v>4</v>
      </c>
      <c r="W5424">
        <v>6.3</v>
      </c>
      <c r="X5424">
        <v>4</v>
      </c>
    </row>
    <row r="5425" spans="4:24" hidden="1" x14ac:dyDescent="0.25">
      <c r="D5425" s="2" t="e">
        <f>IF(E5425="","",CONCATENATE(H5425,".",COUNTIF($E$1:E5424,E5425)+1))</f>
        <v>#N/A</v>
      </c>
      <c r="E5425" s="2" t="e">
        <f>IF(I5425="","",IF(I5425=INFORME!$C$22,CONCATENATE(H5425,".",I5425,".",G5425),""))</f>
        <v>#N/A</v>
      </c>
      <c r="F5425">
        <v>2</v>
      </c>
      <c r="G5425" t="s">
        <v>64</v>
      </c>
      <c r="H5425" t="s">
        <v>88</v>
      </c>
      <c r="I5425" t="s">
        <v>56</v>
      </c>
    </row>
    <row r="5426" spans="4:24" hidden="1" x14ac:dyDescent="0.25">
      <c r="D5426" s="2" t="e">
        <f>IF(E5426="","",CONCATENATE(H5426,".",COUNTIF($E$1:E5425,E5426)+1))</f>
        <v>#N/A</v>
      </c>
      <c r="E5426" s="2" t="e">
        <f>IF(I5426="","",IF(I5426=INFORME!$C$22,CONCATENATE(H5426,".",I5426,".",G5426),""))</f>
        <v>#N/A</v>
      </c>
      <c r="F5426">
        <v>2</v>
      </c>
      <c r="G5426" t="s">
        <v>64</v>
      </c>
      <c r="H5426" t="s">
        <v>88</v>
      </c>
      <c r="I5426" t="s">
        <v>56</v>
      </c>
      <c r="N5426">
        <v>7</v>
      </c>
      <c r="O5426">
        <v>6.1</v>
      </c>
      <c r="P5426">
        <v>7</v>
      </c>
      <c r="Q5426">
        <v>7</v>
      </c>
      <c r="R5426">
        <v>5</v>
      </c>
      <c r="S5426">
        <v>7</v>
      </c>
      <c r="T5426">
        <v>6</v>
      </c>
      <c r="U5426">
        <v>6</v>
      </c>
      <c r="W5426">
        <v>6.6</v>
      </c>
      <c r="X5426">
        <v>7</v>
      </c>
    </row>
    <row r="5427" spans="4:24" hidden="1" x14ac:dyDescent="0.25">
      <c r="D5427" s="2" t="e">
        <f>IF(E5427="","",CONCATENATE(H5427,".",COUNTIF($E$1:E5426,E5427)+1))</f>
        <v>#N/A</v>
      </c>
      <c r="E5427" s="2" t="e">
        <f>IF(I5427="","",IF(I5427=INFORME!$C$22,CONCATENATE(H5427,".",I5427,".",G5427),""))</f>
        <v>#N/A</v>
      </c>
      <c r="F5427">
        <v>2</v>
      </c>
      <c r="G5427" t="s">
        <v>64</v>
      </c>
      <c r="H5427" t="s">
        <v>88</v>
      </c>
      <c r="I5427" t="s">
        <v>56</v>
      </c>
    </row>
    <row r="5428" spans="4:24" hidden="1" x14ac:dyDescent="0.25">
      <c r="D5428" s="2" t="e">
        <f>IF(E5428="","",CONCATENATE(H5428,".",COUNTIF($E$1:E5427,E5428)+1))</f>
        <v>#N/A</v>
      </c>
      <c r="E5428" s="2" t="e">
        <f>IF(I5428="","",IF(I5428=INFORME!$C$22,CONCATENATE(H5428,".",I5428,".",G5428),""))</f>
        <v>#N/A</v>
      </c>
      <c r="F5428">
        <v>2</v>
      </c>
      <c r="G5428" t="s">
        <v>64</v>
      </c>
      <c r="H5428" t="s">
        <v>88</v>
      </c>
      <c r="I5428" t="s">
        <v>56</v>
      </c>
    </row>
    <row r="5429" spans="4:24" hidden="1" x14ac:dyDescent="0.25">
      <c r="D5429" s="2" t="e">
        <f>IF(E5429="","",CONCATENATE(H5429,".",COUNTIF($E$1:E5428,E5429)+1))</f>
        <v>#N/A</v>
      </c>
      <c r="E5429" s="2" t="e">
        <f>IF(I5429="","",IF(I5429=INFORME!$C$22,CONCATENATE(H5429,".",I5429,".",G5429),""))</f>
        <v>#N/A</v>
      </c>
      <c r="F5429">
        <v>2</v>
      </c>
      <c r="G5429" t="s">
        <v>64</v>
      </c>
      <c r="H5429" t="s">
        <v>88</v>
      </c>
      <c r="I5429" t="s">
        <v>56</v>
      </c>
      <c r="N5429">
        <v>6</v>
      </c>
      <c r="O5429">
        <v>3</v>
      </c>
      <c r="P5429">
        <v>5</v>
      </c>
      <c r="Q5429">
        <v>7</v>
      </c>
      <c r="R5429">
        <v>3.5</v>
      </c>
      <c r="S5429">
        <v>3</v>
      </c>
      <c r="T5429">
        <v>2</v>
      </c>
      <c r="U5429">
        <v>5</v>
      </c>
      <c r="W5429">
        <v>3.3</v>
      </c>
    </row>
    <row r="5430" spans="4:24" hidden="1" x14ac:dyDescent="0.25">
      <c r="D5430" s="2" t="e">
        <f>IF(E5430="","",CONCATENATE(H5430,".",COUNTIF($E$1:E5429,E5430)+1))</f>
        <v>#N/A</v>
      </c>
      <c r="E5430" s="2" t="e">
        <f>IF(I5430="","",IF(I5430=INFORME!$C$22,CONCATENATE(H5430,".",I5430,".",G5430),""))</f>
        <v>#N/A</v>
      </c>
      <c r="F5430">
        <v>2</v>
      </c>
      <c r="G5430" t="s">
        <v>64</v>
      </c>
      <c r="H5430" t="s">
        <v>88</v>
      </c>
      <c r="I5430" t="s">
        <v>56</v>
      </c>
      <c r="N5430">
        <v>7</v>
      </c>
      <c r="O5430">
        <v>7</v>
      </c>
      <c r="P5430">
        <v>7</v>
      </c>
      <c r="U5430">
        <v>5</v>
      </c>
      <c r="W5430">
        <v>5.9</v>
      </c>
      <c r="X5430">
        <v>7</v>
      </c>
    </row>
    <row r="5431" spans="4:24" hidden="1" x14ac:dyDescent="0.25">
      <c r="D5431" s="2" t="e">
        <f>IF(E5431="","",CONCATENATE(H5431,".",COUNTIF($E$1:E5430,E5431)+1))</f>
        <v>#N/A</v>
      </c>
      <c r="E5431" s="2" t="e">
        <f>IF(I5431="","",IF(I5431=INFORME!$C$22,CONCATENATE(H5431,".",I5431,".",G5431),""))</f>
        <v>#N/A</v>
      </c>
      <c r="F5431">
        <v>2</v>
      </c>
      <c r="G5431" t="s">
        <v>64</v>
      </c>
      <c r="H5431" t="s">
        <v>88</v>
      </c>
      <c r="I5431" t="s">
        <v>56</v>
      </c>
      <c r="N5431">
        <v>7</v>
      </c>
      <c r="O5431">
        <v>7</v>
      </c>
      <c r="P5431">
        <v>7</v>
      </c>
      <c r="Q5431">
        <v>7</v>
      </c>
      <c r="R5431">
        <v>3.5</v>
      </c>
      <c r="S5431">
        <v>6</v>
      </c>
      <c r="T5431">
        <v>7</v>
      </c>
      <c r="U5431">
        <v>4</v>
      </c>
      <c r="W5431">
        <v>5.5</v>
      </c>
      <c r="X5431">
        <v>7</v>
      </c>
    </row>
    <row r="5432" spans="4:24" hidden="1" x14ac:dyDescent="0.25">
      <c r="D5432" s="2" t="e">
        <f>IF(E5432="","",CONCATENATE(H5432,".",COUNTIF($E$1:E5431,E5432)+1))</f>
        <v>#N/A</v>
      </c>
      <c r="E5432" s="2" t="e">
        <f>IF(I5432="","",IF(I5432=INFORME!$C$22,CONCATENATE(H5432,".",I5432,".",G5432),""))</f>
        <v>#N/A</v>
      </c>
      <c r="F5432">
        <v>2</v>
      </c>
      <c r="G5432" t="s">
        <v>64</v>
      </c>
      <c r="H5432" t="s">
        <v>88</v>
      </c>
      <c r="I5432" t="s">
        <v>56</v>
      </c>
    </row>
    <row r="5433" spans="4:24" hidden="1" x14ac:dyDescent="0.25">
      <c r="D5433" s="2" t="e">
        <f>IF(E5433="","",CONCATENATE(H5433,".",COUNTIF($E$1:E5432,E5433)+1))</f>
        <v>#N/A</v>
      </c>
      <c r="E5433" s="2" t="e">
        <f>IF(I5433="","",IF(I5433=INFORME!$C$22,CONCATENATE(H5433,".",I5433,".",G5433),""))</f>
        <v>#N/A</v>
      </c>
      <c r="F5433">
        <v>2</v>
      </c>
      <c r="G5433" t="s">
        <v>64</v>
      </c>
      <c r="H5433" t="s">
        <v>88</v>
      </c>
      <c r="I5433" t="s">
        <v>56</v>
      </c>
      <c r="M5433" t="s">
        <v>2544</v>
      </c>
      <c r="N5433">
        <v>6</v>
      </c>
      <c r="O5433">
        <v>5.3</v>
      </c>
      <c r="P5433">
        <v>5.3</v>
      </c>
      <c r="Q5433">
        <v>5.3</v>
      </c>
      <c r="R5433">
        <v>6</v>
      </c>
      <c r="S5433">
        <v>7</v>
      </c>
      <c r="T5433">
        <v>6</v>
      </c>
      <c r="U5433">
        <v>6</v>
      </c>
      <c r="W5433">
        <v>6.3</v>
      </c>
      <c r="X5433">
        <v>7</v>
      </c>
    </row>
    <row r="5434" spans="4:24" hidden="1" x14ac:dyDescent="0.25">
      <c r="D5434" s="2" t="e">
        <f>IF(E5434="","",CONCATENATE(H5434,".",COUNTIF($E$1:E5433,E5434)+1))</f>
        <v>#N/A</v>
      </c>
      <c r="E5434" s="2" t="e">
        <f>IF(I5434="","",IF(I5434=INFORME!$C$22,CONCATENATE(H5434,".",I5434,".",G5434),""))</f>
        <v>#N/A</v>
      </c>
      <c r="F5434">
        <v>2</v>
      </c>
      <c r="G5434" t="s">
        <v>64</v>
      </c>
      <c r="H5434" t="s">
        <v>88</v>
      </c>
      <c r="I5434" t="s">
        <v>56</v>
      </c>
      <c r="N5434">
        <v>5</v>
      </c>
      <c r="O5434">
        <v>6.2</v>
      </c>
      <c r="P5434">
        <v>6</v>
      </c>
      <c r="Q5434">
        <v>4.2</v>
      </c>
      <c r="R5434">
        <v>3.5</v>
      </c>
      <c r="T5434">
        <v>7</v>
      </c>
      <c r="U5434">
        <v>3</v>
      </c>
      <c r="W5434">
        <v>6.6</v>
      </c>
      <c r="X5434">
        <v>6</v>
      </c>
    </row>
    <row r="5435" spans="4:24" hidden="1" x14ac:dyDescent="0.25">
      <c r="D5435" s="2" t="e">
        <f>IF(E5435="","",CONCATENATE(H5435,".",COUNTIF($E$1:E5434,E5435)+1))</f>
        <v>#N/A</v>
      </c>
      <c r="E5435" s="2" t="e">
        <f>IF(I5435="","",IF(I5435=INFORME!$C$22,CONCATENATE(H5435,".",I5435,".",G5435),""))</f>
        <v>#N/A</v>
      </c>
      <c r="F5435">
        <v>2</v>
      </c>
      <c r="G5435" t="s">
        <v>64</v>
      </c>
      <c r="H5435" t="s">
        <v>88</v>
      </c>
      <c r="I5435" t="s">
        <v>56</v>
      </c>
    </row>
    <row r="5436" spans="4:24" hidden="1" x14ac:dyDescent="0.25">
      <c r="D5436" s="2" t="e">
        <f>IF(E5436="","",CONCATENATE(H5436,".",COUNTIF($E$1:E5435,E5436)+1))</f>
        <v>#N/A</v>
      </c>
      <c r="E5436" s="2" t="e">
        <f>IF(I5436="","",IF(I5436=INFORME!$C$22,CONCATENATE(H5436,".",I5436,".",G5436),""))</f>
        <v>#N/A</v>
      </c>
      <c r="F5436">
        <v>2</v>
      </c>
      <c r="G5436" t="s">
        <v>64</v>
      </c>
      <c r="H5436" t="s">
        <v>88</v>
      </c>
      <c r="I5436" t="s">
        <v>56</v>
      </c>
      <c r="N5436">
        <v>5</v>
      </c>
      <c r="O5436">
        <v>4.2</v>
      </c>
      <c r="P5436">
        <v>5</v>
      </c>
      <c r="Q5436">
        <v>3</v>
      </c>
      <c r="R5436">
        <v>5</v>
      </c>
      <c r="W5436">
        <v>7</v>
      </c>
    </row>
    <row r="5437" spans="4:24" hidden="1" x14ac:dyDescent="0.25">
      <c r="D5437" s="2" t="e">
        <f>IF(E5437="","",CONCATENATE(H5437,".",COUNTIF($E$1:E5436,E5437)+1))</f>
        <v>#N/A</v>
      </c>
      <c r="E5437" s="2" t="e">
        <f>IF(I5437="","",IF(I5437=INFORME!$C$22,CONCATENATE(H5437,".",I5437,".",G5437),""))</f>
        <v>#N/A</v>
      </c>
      <c r="F5437">
        <v>2</v>
      </c>
      <c r="G5437" t="s">
        <v>64</v>
      </c>
      <c r="H5437" t="s">
        <v>88</v>
      </c>
      <c r="I5437" t="s">
        <v>56</v>
      </c>
    </row>
    <row r="5438" spans="4:24" hidden="1" x14ac:dyDescent="0.25">
      <c r="D5438" s="2" t="e">
        <f>IF(E5438="","",CONCATENATE(H5438,".",COUNTIF($E$1:E5437,E5438)+1))</f>
        <v>#N/A</v>
      </c>
      <c r="E5438" s="2" t="e">
        <f>IF(I5438="","",IF(I5438=INFORME!$C$22,CONCATENATE(H5438,".",I5438,".",G5438),""))</f>
        <v>#N/A</v>
      </c>
      <c r="F5438">
        <v>2</v>
      </c>
      <c r="G5438" t="s">
        <v>64</v>
      </c>
      <c r="H5438" t="s">
        <v>88</v>
      </c>
      <c r="I5438" t="s">
        <v>56</v>
      </c>
    </row>
    <row r="5439" spans="4:24" hidden="1" x14ac:dyDescent="0.25">
      <c r="D5439" s="2" t="e">
        <f>IF(E5439="","",CONCATENATE(H5439,".",COUNTIF($E$1:E5438,E5439)+1))</f>
        <v>#N/A</v>
      </c>
      <c r="E5439" s="2" t="e">
        <f>IF(I5439="","",IF(I5439=INFORME!$C$22,CONCATENATE(H5439,".",I5439,".",G5439),""))</f>
        <v>#N/A</v>
      </c>
      <c r="F5439">
        <v>2</v>
      </c>
      <c r="G5439" t="s">
        <v>64</v>
      </c>
      <c r="H5439" t="s">
        <v>88</v>
      </c>
      <c r="I5439" t="s">
        <v>56</v>
      </c>
    </row>
    <row r="5440" spans="4:24" hidden="1" x14ac:dyDescent="0.25">
      <c r="D5440" s="2" t="e">
        <f>IF(E5440="","",CONCATENATE(H5440,".",COUNTIF($E$1:E5439,E5440)+1))</f>
        <v>#N/A</v>
      </c>
      <c r="E5440" s="2" t="e">
        <f>IF(I5440="","",IF(I5440=INFORME!$C$22,CONCATENATE(H5440,".",I5440,".",G5440),""))</f>
        <v>#N/A</v>
      </c>
      <c r="F5440">
        <v>2</v>
      </c>
      <c r="G5440" t="s">
        <v>64</v>
      </c>
      <c r="H5440" t="s">
        <v>88</v>
      </c>
      <c r="I5440" t="s">
        <v>56</v>
      </c>
    </row>
    <row r="5441" spans="4:9" hidden="1" x14ac:dyDescent="0.25">
      <c r="D5441" s="2" t="e">
        <f>IF(E5441="","",CONCATENATE(H5441,".",COUNTIF($E$1:E5440,E5441)+1))</f>
        <v>#N/A</v>
      </c>
      <c r="E5441" s="2" t="e">
        <f>IF(I5441="","",IF(I5441=INFORME!$C$22,CONCATENATE(H5441,".",I5441,".",G5441),""))</f>
        <v>#N/A</v>
      </c>
      <c r="F5441">
        <v>2</v>
      </c>
      <c r="G5441" t="s">
        <v>64</v>
      </c>
      <c r="H5441" t="s">
        <v>88</v>
      </c>
      <c r="I5441" t="s">
        <v>56</v>
      </c>
    </row>
    <row r="5442" spans="4:9" hidden="1" x14ac:dyDescent="0.25">
      <c r="D5442" s="2" t="e">
        <f>IF(E5442="","",CONCATENATE(H5442,".",COUNTIF($E$1:E5441,E5442)+1))</f>
        <v>#N/A</v>
      </c>
      <c r="E5442" s="2" t="e">
        <f>IF(I5442="","",IF(I5442=INFORME!$C$22,CONCATENATE(H5442,".",I5442,".",G5442),""))</f>
        <v>#N/A</v>
      </c>
      <c r="F5442">
        <v>2</v>
      </c>
      <c r="G5442" t="s">
        <v>64</v>
      </c>
      <c r="H5442" t="s">
        <v>88</v>
      </c>
      <c r="I5442" t="s">
        <v>56</v>
      </c>
    </row>
    <row r="5443" spans="4:9" hidden="1" x14ac:dyDescent="0.25">
      <c r="D5443" s="2" t="e">
        <f>IF(E5443="","",CONCATENATE(H5443,".",COUNTIF($E$1:E5442,E5443)+1))</f>
        <v>#N/A</v>
      </c>
      <c r="E5443" s="2" t="e">
        <f>IF(I5443="","",IF(I5443=INFORME!$C$22,CONCATENATE(H5443,".",I5443,".",G5443),""))</f>
        <v>#N/A</v>
      </c>
      <c r="F5443">
        <v>2</v>
      </c>
      <c r="G5443" t="s">
        <v>64</v>
      </c>
      <c r="H5443" t="s">
        <v>88</v>
      </c>
      <c r="I5443" t="s">
        <v>56</v>
      </c>
    </row>
    <row r="5444" spans="4:9" hidden="1" x14ac:dyDescent="0.25">
      <c r="D5444" s="2" t="e">
        <f>IF(E5444="","",CONCATENATE(H5444,".",COUNTIF($E$1:E5443,E5444)+1))</f>
        <v>#N/A</v>
      </c>
      <c r="E5444" s="2" t="e">
        <f>IF(I5444="","",IF(I5444=INFORME!$C$22,CONCATENATE(H5444,".",I5444,".",G5444),""))</f>
        <v>#N/A</v>
      </c>
      <c r="F5444">
        <v>2</v>
      </c>
      <c r="G5444" t="s">
        <v>64</v>
      </c>
      <c r="H5444" t="s">
        <v>88</v>
      </c>
      <c r="I5444" t="s">
        <v>56</v>
      </c>
    </row>
    <row r="5445" spans="4:9" hidden="1" x14ac:dyDescent="0.25">
      <c r="D5445" s="2" t="e">
        <f>IF(E5445="","",CONCATENATE(H5445,".",COUNTIF($E$1:E5444,E5445)+1))</f>
        <v>#N/A</v>
      </c>
      <c r="E5445" s="2" t="e">
        <f>IF(I5445="","",IF(I5445=INFORME!$C$22,CONCATENATE(H5445,".",I5445,".",G5445),""))</f>
        <v>#N/A</v>
      </c>
      <c r="F5445">
        <v>2</v>
      </c>
      <c r="G5445" t="s">
        <v>64</v>
      </c>
      <c r="H5445" t="s">
        <v>88</v>
      </c>
      <c r="I5445" t="s">
        <v>56</v>
      </c>
    </row>
    <row r="5446" spans="4:9" hidden="1" x14ac:dyDescent="0.25">
      <c r="D5446" s="2" t="e">
        <f>IF(E5446="","",CONCATENATE(H5446,".",COUNTIF($E$1:E5445,E5446)+1))</f>
        <v>#N/A</v>
      </c>
      <c r="E5446" s="2" t="e">
        <f>IF(I5446="","",IF(I5446=INFORME!$C$22,CONCATENATE(H5446,".",I5446,".",G5446),""))</f>
        <v>#N/A</v>
      </c>
      <c r="F5446">
        <v>2</v>
      </c>
      <c r="G5446" t="s">
        <v>64</v>
      </c>
      <c r="H5446" t="s">
        <v>88</v>
      </c>
      <c r="I5446" t="s">
        <v>56</v>
      </c>
    </row>
    <row r="5447" spans="4:9" hidden="1" x14ac:dyDescent="0.25">
      <c r="D5447" s="2" t="e">
        <f>IF(E5447="","",CONCATENATE(H5447,".",COUNTIF($E$1:E5446,E5447)+1))</f>
        <v>#N/A</v>
      </c>
      <c r="E5447" s="2" t="e">
        <f>IF(I5447="","",IF(I5447=INFORME!$C$22,CONCATENATE(H5447,".",I5447,".",G5447),""))</f>
        <v>#N/A</v>
      </c>
      <c r="F5447">
        <v>2</v>
      </c>
      <c r="G5447" t="s">
        <v>64</v>
      </c>
      <c r="H5447" t="s">
        <v>88</v>
      </c>
      <c r="I5447" t="s">
        <v>56</v>
      </c>
    </row>
    <row r="5448" spans="4:9" hidden="1" x14ac:dyDescent="0.25">
      <c r="D5448" s="2" t="e">
        <f>IF(E5448="","",CONCATENATE(H5448,".",COUNTIF($E$1:E5447,E5448)+1))</f>
        <v>#N/A</v>
      </c>
      <c r="E5448" s="2" t="e">
        <f>IF(I5448="","",IF(I5448=INFORME!$C$22,CONCATENATE(H5448,".",I5448,".",G5448),""))</f>
        <v>#N/A</v>
      </c>
      <c r="F5448">
        <v>2</v>
      </c>
      <c r="G5448" t="s">
        <v>64</v>
      </c>
      <c r="H5448" t="s">
        <v>88</v>
      </c>
      <c r="I5448" t="s">
        <v>56</v>
      </c>
    </row>
    <row r="5449" spans="4:9" hidden="1" x14ac:dyDescent="0.25">
      <c r="D5449" s="2" t="e">
        <f>IF(E5449="","",CONCATENATE(H5449,".",COUNTIF($E$1:E5448,E5449)+1))</f>
        <v>#N/A</v>
      </c>
      <c r="E5449" s="2" t="e">
        <f>IF(I5449="","",IF(I5449=INFORME!$C$22,CONCATENATE(H5449,".",I5449,".",G5449),""))</f>
        <v>#N/A</v>
      </c>
      <c r="F5449">
        <v>2</v>
      </c>
      <c r="G5449" t="s">
        <v>64</v>
      </c>
      <c r="H5449" t="s">
        <v>88</v>
      </c>
      <c r="I5449" t="s">
        <v>56</v>
      </c>
    </row>
    <row r="5450" spans="4:9" hidden="1" x14ac:dyDescent="0.25">
      <c r="D5450" s="2" t="e">
        <f>IF(E5450="","",CONCATENATE(H5450,".",COUNTIF($E$1:E5449,E5450)+1))</f>
        <v>#N/A</v>
      </c>
      <c r="E5450" s="2" t="e">
        <f>IF(I5450="","",IF(I5450=INFORME!$C$22,CONCATENATE(H5450,".",I5450,".",G5450),""))</f>
        <v>#N/A</v>
      </c>
      <c r="F5450">
        <v>2</v>
      </c>
      <c r="G5450" t="s">
        <v>64</v>
      </c>
      <c r="H5450" t="s">
        <v>88</v>
      </c>
      <c r="I5450" t="s">
        <v>56</v>
      </c>
    </row>
    <row r="5451" spans="4:9" hidden="1" x14ac:dyDescent="0.25">
      <c r="D5451" s="2" t="e">
        <f>IF(E5451="","",CONCATENATE(H5451,".",COUNTIF($E$1:E5450,E5451)+1))</f>
        <v>#N/A</v>
      </c>
      <c r="E5451" s="2" t="e">
        <f>IF(I5451="","",IF(I5451=INFORME!$C$22,CONCATENATE(H5451,".",I5451,".",G5451),""))</f>
        <v>#N/A</v>
      </c>
      <c r="F5451">
        <v>2</v>
      </c>
      <c r="G5451" t="s">
        <v>64</v>
      </c>
      <c r="H5451" t="s">
        <v>88</v>
      </c>
      <c r="I5451" t="s">
        <v>56</v>
      </c>
    </row>
    <row r="5452" spans="4:9" hidden="1" x14ac:dyDescent="0.25">
      <c r="D5452" s="2" t="e">
        <f>IF(E5452="","",CONCATENATE(H5452,".",COUNTIF($E$1:E5451,E5452)+1))</f>
        <v>#N/A</v>
      </c>
      <c r="E5452" s="2" t="e">
        <f>IF(I5452="","",IF(I5452=INFORME!$C$22,CONCATENATE(H5452,".",I5452,".",G5452),""))</f>
        <v>#N/A</v>
      </c>
      <c r="F5452">
        <v>2</v>
      </c>
      <c r="G5452" t="s">
        <v>64</v>
      </c>
      <c r="H5452" t="s">
        <v>88</v>
      </c>
      <c r="I5452" t="s">
        <v>56</v>
      </c>
    </row>
    <row r="5453" spans="4:9" hidden="1" x14ac:dyDescent="0.25">
      <c r="D5453" s="2" t="e">
        <f>IF(E5453="","",CONCATENATE(H5453,".",COUNTIF($E$1:E5452,E5453)+1))</f>
        <v>#N/A</v>
      </c>
      <c r="E5453" s="2" t="e">
        <f>IF(I5453="","",IF(I5453=INFORME!$C$22,CONCATENATE(H5453,".",I5453,".",G5453),""))</f>
        <v>#N/A</v>
      </c>
      <c r="F5453">
        <v>2</v>
      </c>
      <c r="G5453" t="s">
        <v>64</v>
      </c>
      <c r="H5453" t="s">
        <v>88</v>
      </c>
      <c r="I5453" t="s">
        <v>56</v>
      </c>
    </row>
    <row r="5454" spans="4:9" hidden="1" x14ac:dyDescent="0.25">
      <c r="D5454" s="2" t="e">
        <f>IF(E5454="","",CONCATENATE(H5454,".",COUNTIF($E$1:E5453,E5454)+1))</f>
        <v>#N/A</v>
      </c>
      <c r="E5454" s="2" t="e">
        <f>IF(I5454="","",IF(I5454=INFORME!$C$22,CONCATENATE(H5454,".",I5454,".",G5454),""))</f>
        <v>#N/A</v>
      </c>
      <c r="F5454">
        <v>2</v>
      </c>
      <c r="G5454" t="s">
        <v>64</v>
      </c>
      <c r="H5454" t="s">
        <v>88</v>
      </c>
      <c r="I5454" t="s">
        <v>56</v>
      </c>
    </row>
    <row r="5455" spans="4:9" hidden="1" x14ac:dyDescent="0.25">
      <c r="D5455" s="2" t="e">
        <f>IF(E5455="","",CONCATENATE(H5455,".",COUNTIF($E$1:E5454,E5455)+1))</f>
        <v>#N/A</v>
      </c>
      <c r="E5455" s="2" t="e">
        <f>IF(I5455="","",IF(I5455=INFORME!$C$22,CONCATENATE(H5455,".",I5455,".",G5455),""))</f>
        <v>#N/A</v>
      </c>
      <c r="F5455">
        <v>2</v>
      </c>
      <c r="G5455" t="s">
        <v>64</v>
      </c>
      <c r="H5455" t="s">
        <v>88</v>
      </c>
      <c r="I5455" t="s">
        <v>56</v>
      </c>
    </row>
    <row r="5456" spans="4:9" hidden="1" x14ac:dyDescent="0.25">
      <c r="D5456" s="2" t="e">
        <f>IF(E5456="","",CONCATENATE(H5456,".",COUNTIF($E$1:E5455,E5456)+1))</f>
        <v>#N/A</v>
      </c>
      <c r="E5456" s="2" t="e">
        <f>IF(I5456="","",IF(I5456=INFORME!$C$22,CONCATENATE(H5456,".",I5456,".",G5456),""))</f>
        <v>#N/A</v>
      </c>
      <c r="F5456">
        <v>2</v>
      </c>
      <c r="G5456" t="s">
        <v>64</v>
      </c>
      <c r="H5456" t="s">
        <v>88</v>
      </c>
      <c r="I5456" t="s">
        <v>56</v>
      </c>
    </row>
    <row r="5457" spans="4:9" hidden="1" x14ac:dyDescent="0.25">
      <c r="D5457" s="2" t="e">
        <f>IF(E5457="","",CONCATENATE(H5457,".",COUNTIF($E$1:E5456,E5457)+1))</f>
        <v>#N/A</v>
      </c>
      <c r="E5457" s="2" t="e">
        <f>IF(I5457="","",IF(I5457=INFORME!$C$22,CONCATENATE(H5457,".",I5457,".",G5457),""))</f>
        <v>#N/A</v>
      </c>
      <c r="F5457">
        <v>2</v>
      </c>
      <c r="G5457" t="s">
        <v>64</v>
      </c>
      <c r="H5457" t="s">
        <v>88</v>
      </c>
      <c r="I5457" t="s">
        <v>56</v>
      </c>
    </row>
    <row r="5458" spans="4:9" hidden="1" x14ac:dyDescent="0.25">
      <c r="D5458" s="2" t="e">
        <f>IF(E5458="","",CONCATENATE(H5458,".",COUNTIF($E$1:E5457,E5458)+1))</f>
        <v>#N/A</v>
      </c>
      <c r="E5458" s="2" t="e">
        <f>IF(I5458="","",IF(I5458=INFORME!$C$22,CONCATENATE(H5458,".",I5458,".",G5458),""))</f>
        <v>#N/A</v>
      </c>
      <c r="F5458">
        <v>2</v>
      </c>
      <c r="G5458" t="s">
        <v>64</v>
      </c>
      <c r="H5458" t="s">
        <v>88</v>
      </c>
      <c r="I5458" t="s">
        <v>56</v>
      </c>
    </row>
    <row r="5459" spans="4:9" hidden="1" x14ac:dyDescent="0.25">
      <c r="D5459" s="2" t="e">
        <f>IF(E5459="","",CONCATENATE(H5459,".",COUNTIF($E$1:E5458,E5459)+1))</f>
        <v>#N/A</v>
      </c>
      <c r="E5459" s="2" t="e">
        <f>IF(I5459="","",IF(I5459=INFORME!$C$22,CONCATENATE(H5459,".",I5459,".",G5459),""))</f>
        <v>#N/A</v>
      </c>
      <c r="F5459">
        <v>2</v>
      </c>
      <c r="G5459" t="s">
        <v>64</v>
      </c>
      <c r="H5459" t="s">
        <v>88</v>
      </c>
      <c r="I5459" t="s">
        <v>56</v>
      </c>
    </row>
    <row r="5460" spans="4:9" hidden="1" x14ac:dyDescent="0.25">
      <c r="D5460" s="2" t="e">
        <f>IF(E5460="","",CONCATENATE(H5460,".",COUNTIF($E$1:E5459,E5460)+1))</f>
        <v>#N/A</v>
      </c>
      <c r="E5460" s="2" t="e">
        <f>IF(I5460="","",IF(I5460=INFORME!$C$22,CONCATENATE(H5460,".",I5460,".",G5460),""))</f>
        <v>#N/A</v>
      </c>
      <c r="F5460">
        <v>2</v>
      </c>
      <c r="G5460" t="s">
        <v>64</v>
      </c>
      <c r="H5460" t="s">
        <v>88</v>
      </c>
      <c r="I5460" t="s">
        <v>56</v>
      </c>
    </row>
    <row r="5461" spans="4:9" hidden="1" x14ac:dyDescent="0.25">
      <c r="D5461" s="2" t="e">
        <f>IF(E5461="","",CONCATENATE(H5461,".",COUNTIF($E$1:E5460,E5461)+1))</f>
        <v>#N/A</v>
      </c>
      <c r="E5461" s="2" t="e">
        <f>IF(I5461="","",IF(I5461=INFORME!$C$22,CONCATENATE(H5461,".",I5461,".",G5461),""))</f>
        <v>#N/A</v>
      </c>
      <c r="F5461">
        <v>2</v>
      </c>
      <c r="G5461" t="s">
        <v>64</v>
      </c>
      <c r="H5461" t="s">
        <v>88</v>
      </c>
      <c r="I5461" t="s">
        <v>56</v>
      </c>
    </row>
    <row r="5462" spans="4:9" hidden="1" x14ac:dyDescent="0.25">
      <c r="D5462" s="2" t="e">
        <f>IF(E5462="","",CONCATENATE(H5462,".",COUNTIF($E$1:E5461,E5462)+1))</f>
        <v>#N/A</v>
      </c>
      <c r="E5462" s="2" t="e">
        <f>IF(I5462="","",IF(I5462=INFORME!$C$22,CONCATENATE(H5462,".",I5462,".",G5462),""))</f>
        <v>#N/A</v>
      </c>
      <c r="F5462">
        <v>2</v>
      </c>
      <c r="G5462" t="s">
        <v>64</v>
      </c>
      <c r="H5462" t="s">
        <v>88</v>
      </c>
      <c r="I5462" t="s">
        <v>56</v>
      </c>
    </row>
    <row r="5463" spans="4:9" hidden="1" x14ac:dyDescent="0.25">
      <c r="D5463" s="2" t="e">
        <f>IF(E5463="","",CONCATENATE(H5463,".",COUNTIF($E$1:E5462,E5463)+1))</f>
        <v>#N/A</v>
      </c>
      <c r="E5463" s="2" t="e">
        <f>IF(I5463="","",IF(I5463=INFORME!$C$22,CONCATENATE(H5463,".",I5463,".",G5463),""))</f>
        <v>#N/A</v>
      </c>
      <c r="F5463">
        <v>2</v>
      </c>
      <c r="G5463" t="s">
        <v>64</v>
      </c>
      <c r="H5463" t="s">
        <v>88</v>
      </c>
      <c r="I5463" t="s">
        <v>56</v>
      </c>
    </row>
    <row r="5464" spans="4:9" hidden="1" x14ac:dyDescent="0.25">
      <c r="D5464" s="2" t="e">
        <f>IF(E5464="","",CONCATENATE(H5464,".",COUNTIF($E$1:E5463,E5464)+1))</f>
        <v>#N/A</v>
      </c>
      <c r="E5464" s="2" t="e">
        <f>IF(I5464="","",IF(I5464=INFORME!$C$22,CONCATENATE(H5464,".",I5464,".",G5464),""))</f>
        <v>#N/A</v>
      </c>
      <c r="F5464">
        <v>2</v>
      </c>
      <c r="G5464" t="s">
        <v>64</v>
      </c>
      <c r="H5464" t="s">
        <v>88</v>
      </c>
      <c r="I5464" t="s">
        <v>56</v>
      </c>
    </row>
    <row r="5465" spans="4:9" hidden="1" x14ac:dyDescent="0.25">
      <c r="D5465" s="2" t="e">
        <f>IF(E5465="","",CONCATENATE(H5465,".",COUNTIF($E$1:E5464,E5465)+1))</f>
        <v>#N/A</v>
      </c>
      <c r="E5465" s="2" t="e">
        <f>IF(I5465="","",IF(I5465=INFORME!$C$22,CONCATENATE(H5465,".",I5465,".",G5465),""))</f>
        <v>#N/A</v>
      </c>
      <c r="F5465">
        <v>2</v>
      </c>
      <c r="G5465" t="s">
        <v>64</v>
      </c>
      <c r="H5465" t="s">
        <v>88</v>
      </c>
      <c r="I5465" t="s">
        <v>56</v>
      </c>
    </row>
    <row r="5466" spans="4:9" hidden="1" x14ac:dyDescent="0.25">
      <c r="D5466" s="2" t="e">
        <f>IF(E5466="","",CONCATENATE(H5466,".",COUNTIF($E$1:E5465,E5466)+1))</f>
        <v>#N/A</v>
      </c>
      <c r="E5466" s="2" t="e">
        <f>IF(I5466="","",IF(I5466=INFORME!$C$22,CONCATENATE(H5466,".",I5466,".",G5466),""))</f>
        <v>#N/A</v>
      </c>
      <c r="F5466">
        <v>2</v>
      </c>
      <c r="G5466" t="s">
        <v>64</v>
      </c>
      <c r="H5466" t="s">
        <v>88</v>
      </c>
      <c r="I5466" t="s">
        <v>56</v>
      </c>
    </row>
    <row r="5467" spans="4:9" hidden="1" x14ac:dyDescent="0.25">
      <c r="D5467" s="2" t="e">
        <f>IF(E5467="","",CONCATENATE(H5467,".",COUNTIF($E$1:E5466,E5467)+1))</f>
        <v>#N/A</v>
      </c>
      <c r="E5467" s="2" t="e">
        <f>IF(I5467="","",IF(I5467=INFORME!$C$22,CONCATENATE(H5467,".",I5467,".",G5467),""))</f>
        <v>#N/A</v>
      </c>
      <c r="F5467">
        <v>2</v>
      </c>
      <c r="G5467" t="s">
        <v>64</v>
      </c>
      <c r="H5467" t="s">
        <v>88</v>
      </c>
      <c r="I5467" t="s">
        <v>56</v>
      </c>
    </row>
    <row r="5468" spans="4:9" hidden="1" x14ac:dyDescent="0.25">
      <c r="D5468" s="2" t="e">
        <f>IF(E5468="","",CONCATENATE(H5468,".",COUNTIF($E$1:E5467,E5468)+1))</f>
        <v>#N/A</v>
      </c>
      <c r="E5468" s="2" t="e">
        <f>IF(I5468="","",IF(I5468=INFORME!$C$22,CONCATENATE(H5468,".",I5468,".",G5468),""))</f>
        <v>#N/A</v>
      </c>
      <c r="F5468">
        <v>2</v>
      </c>
      <c r="G5468" t="s">
        <v>64</v>
      </c>
      <c r="H5468" t="s">
        <v>88</v>
      </c>
      <c r="I5468" t="s">
        <v>56</v>
      </c>
    </row>
    <row r="5469" spans="4:9" hidden="1" x14ac:dyDescent="0.25">
      <c r="D5469" s="2" t="e">
        <f>IF(E5469="","",CONCATENATE(H5469,".",COUNTIF($E$1:E5468,E5469)+1))</f>
        <v>#N/A</v>
      </c>
      <c r="E5469" s="2" t="e">
        <f>IF(I5469="","",IF(I5469=INFORME!$C$22,CONCATENATE(H5469,".",I5469,".",G5469),""))</f>
        <v>#N/A</v>
      </c>
      <c r="F5469">
        <v>2</v>
      </c>
      <c r="G5469" t="s">
        <v>64</v>
      </c>
      <c r="H5469" t="s">
        <v>88</v>
      </c>
      <c r="I5469" t="s">
        <v>56</v>
      </c>
    </row>
    <row r="5470" spans="4:9" hidden="1" x14ac:dyDescent="0.25">
      <c r="D5470" s="2" t="e">
        <f>IF(E5470="","",CONCATENATE(H5470,".",COUNTIF($E$1:E5469,E5470)+1))</f>
        <v>#N/A</v>
      </c>
      <c r="E5470" s="2" t="e">
        <f>IF(I5470="","",IF(I5470=INFORME!$C$22,CONCATENATE(H5470,".",I5470,".",G5470),""))</f>
        <v>#N/A</v>
      </c>
      <c r="F5470">
        <v>2</v>
      </c>
      <c r="G5470" t="s">
        <v>64</v>
      </c>
      <c r="H5470" t="s">
        <v>88</v>
      </c>
      <c r="I5470" t="s">
        <v>56</v>
      </c>
    </row>
    <row r="5471" spans="4:9" hidden="1" x14ac:dyDescent="0.25">
      <c r="D5471" s="2" t="e">
        <f>IF(E5471="","",CONCATENATE(H5471,".",COUNTIF($E$1:E5470,E5471)+1))</f>
        <v>#N/A</v>
      </c>
      <c r="E5471" s="2" t="e">
        <f>IF(I5471="","",IF(I5471=INFORME!$C$22,CONCATENATE(H5471,".",I5471,".",G5471),""))</f>
        <v>#N/A</v>
      </c>
      <c r="F5471">
        <v>2</v>
      </c>
      <c r="G5471" t="s">
        <v>64</v>
      </c>
      <c r="H5471" t="s">
        <v>88</v>
      </c>
      <c r="I5471" t="s">
        <v>56</v>
      </c>
    </row>
    <row r="5472" spans="4:9" hidden="1" x14ac:dyDescent="0.25">
      <c r="D5472" s="2" t="e">
        <f>IF(E5472="","",CONCATENATE(H5472,".",COUNTIF($E$1:E5471,E5472)+1))</f>
        <v>#N/A</v>
      </c>
      <c r="E5472" s="2" t="e">
        <f>IF(I5472="","",IF(I5472=INFORME!$C$22,CONCATENATE(H5472,".",I5472,".",G5472),""))</f>
        <v>#N/A</v>
      </c>
      <c r="F5472">
        <v>2</v>
      </c>
      <c r="G5472" t="s">
        <v>64</v>
      </c>
      <c r="H5472" t="s">
        <v>88</v>
      </c>
      <c r="I5472" t="s">
        <v>56</v>
      </c>
    </row>
    <row r="5473" spans="4:9" hidden="1" x14ac:dyDescent="0.25">
      <c r="D5473" s="2" t="e">
        <f>IF(E5473="","",CONCATENATE(H5473,".",COUNTIF($E$1:E5472,E5473)+1))</f>
        <v>#N/A</v>
      </c>
      <c r="E5473" s="2" t="e">
        <f>IF(I5473="","",IF(I5473=INFORME!$C$22,CONCATENATE(H5473,".",I5473,".",G5473),""))</f>
        <v>#N/A</v>
      </c>
      <c r="F5473">
        <v>2</v>
      </c>
      <c r="G5473" t="s">
        <v>64</v>
      </c>
      <c r="H5473" t="s">
        <v>88</v>
      </c>
      <c r="I5473" t="s">
        <v>56</v>
      </c>
    </row>
    <row r="5474" spans="4:9" hidden="1" x14ac:dyDescent="0.25">
      <c r="D5474" s="2" t="e">
        <f>IF(E5474="","",CONCATENATE(H5474,".",COUNTIF($E$1:E5473,E5474)+1))</f>
        <v>#N/A</v>
      </c>
      <c r="E5474" s="2" t="e">
        <f>IF(I5474="","",IF(I5474=INFORME!$C$22,CONCATENATE(H5474,".",I5474,".",G5474),""))</f>
        <v>#N/A</v>
      </c>
      <c r="F5474">
        <v>2</v>
      </c>
      <c r="G5474" t="s">
        <v>64</v>
      </c>
      <c r="H5474" t="s">
        <v>88</v>
      </c>
      <c r="I5474" t="s">
        <v>56</v>
      </c>
    </row>
    <row r="5475" spans="4:9" hidden="1" x14ac:dyDescent="0.25">
      <c r="D5475" s="2" t="e">
        <f>IF(E5475="","",CONCATENATE(H5475,".",COUNTIF($E$1:E5474,E5475)+1))</f>
        <v>#N/A</v>
      </c>
      <c r="E5475" s="2" t="e">
        <f>IF(I5475="","",IF(I5475=INFORME!$C$22,CONCATENATE(H5475,".",I5475,".",G5475),""))</f>
        <v>#N/A</v>
      </c>
      <c r="F5475">
        <v>2</v>
      </c>
      <c r="G5475" t="s">
        <v>64</v>
      </c>
      <c r="H5475" t="s">
        <v>88</v>
      </c>
      <c r="I5475" t="s">
        <v>56</v>
      </c>
    </row>
    <row r="5476" spans="4:9" hidden="1" x14ac:dyDescent="0.25">
      <c r="D5476" s="2" t="e">
        <f>IF(E5476="","",CONCATENATE(H5476,".",COUNTIF($E$1:E5475,E5476)+1))</f>
        <v>#N/A</v>
      </c>
      <c r="E5476" s="2" t="e">
        <f>IF(I5476="","",IF(I5476=INFORME!$C$22,CONCATENATE(H5476,".",I5476,".",G5476),""))</f>
        <v>#N/A</v>
      </c>
      <c r="F5476">
        <v>2</v>
      </c>
      <c r="G5476" t="s">
        <v>64</v>
      </c>
      <c r="H5476" t="s">
        <v>88</v>
      </c>
      <c r="I5476" t="s">
        <v>56</v>
      </c>
    </row>
    <row r="5477" spans="4:9" hidden="1" x14ac:dyDescent="0.25">
      <c r="D5477" s="2" t="e">
        <f>IF(E5477="","",CONCATENATE(H5477,".",COUNTIF($E$1:E5476,E5477)+1))</f>
        <v>#N/A</v>
      </c>
      <c r="E5477" s="2" t="e">
        <f>IF(I5477="","",IF(I5477=INFORME!$C$22,CONCATENATE(H5477,".",I5477,".",G5477),""))</f>
        <v>#N/A</v>
      </c>
      <c r="F5477">
        <v>2</v>
      </c>
      <c r="G5477" t="s">
        <v>64</v>
      </c>
      <c r="H5477" t="s">
        <v>88</v>
      </c>
      <c r="I5477" t="s">
        <v>56</v>
      </c>
    </row>
    <row r="5478" spans="4:9" hidden="1" x14ac:dyDescent="0.25">
      <c r="D5478" s="2" t="e">
        <f>IF(E5478="","",CONCATENATE(H5478,".",COUNTIF($E$1:E5477,E5478)+1))</f>
        <v>#N/A</v>
      </c>
      <c r="E5478" s="2" t="e">
        <f>IF(I5478="","",IF(I5478=INFORME!$C$22,CONCATENATE(H5478,".",I5478,".",G5478),""))</f>
        <v>#N/A</v>
      </c>
      <c r="F5478">
        <v>2</v>
      </c>
      <c r="G5478" t="s">
        <v>64</v>
      </c>
      <c r="H5478" t="s">
        <v>88</v>
      </c>
      <c r="I5478" t="s">
        <v>56</v>
      </c>
    </row>
    <row r="5479" spans="4:9" hidden="1" x14ac:dyDescent="0.25">
      <c r="D5479" s="2" t="e">
        <f>IF(E5479="","",CONCATENATE(H5479,".",COUNTIF($E$1:E5478,E5479)+1))</f>
        <v>#N/A</v>
      </c>
      <c r="E5479" s="2" t="e">
        <f>IF(I5479="","",IF(I5479=INFORME!$C$22,CONCATENATE(H5479,".",I5479,".",G5479),""))</f>
        <v>#N/A</v>
      </c>
      <c r="F5479">
        <v>2</v>
      </c>
      <c r="G5479" t="s">
        <v>64</v>
      </c>
      <c r="H5479" t="s">
        <v>88</v>
      </c>
      <c r="I5479" t="s">
        <v>56</v>
      </c>
    </row>
    <row r="5480" spans="4:9" hidden="1" x14ac:dyDescent="0.25">
      <c r="D5480" s="2" t="e">
        <f>IF(E5480="","",CONCATENATE(H5480,".",COUNTIF($E$1:E5479,E5480)+1))</f>
        <v>#N/A</v>
      </c>
      <c r="E5480" s="2" t="e">
        <f>IF(I5480="","",IF(I5480=INFORME!$C$22,CONCATENATE(H5480,".",I5480,".",G5480),""))</f>
        <v>#N/A</v>
      </c>
      <c r="F5480">
        <v>2</v>
      </c>
      <c r="G5480" t="s">
        <v>64</v>
      </c>
      <c r="H5480" t="s">
        <v>88</v>
      </c>
      <c r="I5480" t="s">
        <v>56</v>
      </c>
    </row>
    <row r="5481" spans="4:9" hidden="1" x14ac:dyDescent="0.25">
      <c r="D5481" s="2" t="e">
        <f>IF(E5481="","",CONCATENATE(H5481,".",COUNTIF($E$1:E5480,E5481)+1))</f>
        <v>#N/A</v>
      </c>
      <c r="E5481" s="2" t="e">
        <f>IF(I5481="","",IF(I5481=INFORME!$C$22,CONCATENATE(H5481,".",I5481,".",G5481),""))</f>
        <v>#N/A</v>
      </c>
      <c r="F5481">
        <v>2</v>
      </c>
      <c r="G5481" t="s">
        <v>64</v>
      </c>
      <c r="H5481" t="s">
        <v>88</v>
      </c>
      <c r="I5481" t="s">
        <v>56</v>
      </c>
    </row>
    <row r="5482" spans="4:9" hidden="1" x14ac:dyDescent="0.25">
      <c r="D5482" s="2" t="e">
        <f>IF(E5482="","",CONCATENATE(H5482,".",COUNTIF($E$1:E5481,E5482)+1))</f>
        <v>#N/A</v>
      </c>
      <c r="E5482" s="2" t="e">
        <f>IF(I5482="","",IF(I5482=INFORME!$C$22,CONCATENATE(H5482,".",I5482,".",G5482),""))</f>
        <v>#N/A</v>
      </c>
      <c r="F5482">
        <v>2</v>
      </c>
      <c r="G5482" t="s">
        <v>64</v>
      </c>
      <c r="H5482" t="s">
        <v>88</v>
      </c>
      <c r="I5482" t="s">
        <v>56</v>
      </c>
    </row>
    <row r="5483" spans="4:9" hidden="1" x14ac:dyDescent="0.25">
      <c r="D5483" s="2" t="e">
        <f>IF(E5483="","",CONCATENATE(H5483,".",COUNTIF($E$1:E5482,E5483)+1))</f>
        <v>#N/A</v>
      </c>
      <c r="E5483" s="2" t="e">
        <f>IF(I5483="","",IF(I5483=INFORME!$C$22,CONCATENATE(H5483,".",I5483,".",G5483),""))</f>
        <v>#N/A</v>
      </c>
      <c r="F5483">
        <v>2</v>
      </c>
      <c r="G5483" t="s">
        <v>64</v>
      </c>
      <c r="H5483" t="s">
        <v>88</v>
      </c>
      <c r="I5483" t="s">
        <v>56</v>
      </c>
    </row>
    <row r="5484" spans="4:9" hidden="1" x14ac:dyDescent="0.25">
      <c r="D5484" s="2" t="e">
        <f>IF(E5484="","",CONCATENATE(H5484,".",COUNTIF($E$1:E5483,E5484)+1))</f>
        <v>#N/A</v>
      </c>
      <c r="E5484" s="2" t="e">
        <f>IF(I5484="","",IF(I5484=INFORME!$C$22,CONCATENATE(H5484,".",I5484,".",G5484),""))</f>
        <v>#N/A</v>
      </c>
      <c r="F5484">
        <v>2</v>
      </c>
      <c r="G5484" t="s">
        <v>64</v>
      </c>
      <c r="H5484" t="s">
        <v>88</v>
      </c>
      <c r="I5484" t="s">
        <v>56</v>
      </c>
    </row>
    <row r="5485" spans="4:9" hidden="1" x14ac:dyDescent="0.25">
      <c r="D5485" s="2" t="e">
        <f>IF(E5485="","",CONCATENATE(H5485,".",COUNTIF($E$1:E5484,E5485)+1))</f>
        <v>#N/A</v>
      </c>
      <c r="E5485" s="2" t="e">
        <f>IF(I5485="","",IF(I5485=INFORME!$C$22,CONCATENATE(H5485,".",I5485,".",G5485),""))</f>
        <v>#N/A</v>
      </c>
      <c r="F5485">
        <v>2</v>
      </c>
      <c r="G5485" t="s">
        <v>64</v>
      </c>
      <c r="H5485" t="s">
        <v>88</v>
      </c>
      <c r="I5485" t="s">
        <v>56</v>
      </c>
    </row>
    <row r="5486" spans="4:9" hidden="1" x14ac:dyDescent="0.25">
      <c r="D5486" s="2" t="e">
        <f>IF(E5486="","",CONCATENATE(H5486,".",COUNTIF($E$1:E5485,E5486)+1))</f>
        <v>#N/A</v>
      </c>
      <c r="E5486" s="2" t="e">
        <f>IF(I5486="","",IF(I5486=INFORME!$C$22,CONCATENATE(H5486,".",I5486,".",G5486),""))</f>
        <v>#N/A</v>
      </c>
      <c r="F5486">
        <v>2</v>
      </c>
      <c r="G5486" t="s">
        <v>64</v>
      </c>
      <c r="H5486" t="s">
        <v>88</v>
      </c>
      <c r="I5486" t="s">
        <v>56</v>
      </c>
    </row>
    <row r="5487" spans="4:9" hidden="1" x14ac:dyDescent="0.25">
      <c r="D5487" s="2" t="e">
        <f>IF(E5487="","",CONCATENATE(H5487,".",COUNTIF($E$1:E5486,E5487)+1))</f>
        <v>#N/A</v>
      </c>
      <c r="E5487" s="2" t="e">
        <f>IF(I5487="","",IF(I5487=INFORME!$C$22,CONCATENATE(H5487,".",I5487,".",G5487),""))</f>
        <v>#N/A</v>
      </c>
      <c r="F5487">
        <v>2</v>
      </c>
      <c r="G5487" t="s">
        <v>64</v>
      </c>
      <c r="H5487" t="s">
        <v>88</v>
      </c>
      <c r="I5487" t="s">
        <v>56</v>
      </c>
    </row>
    <row r="5488" spans="4:9" hidden="1" x14ac:dyDescent="0.25">
      <c r="D5488" s="2" t="e">
        <f>IF(E5488="","",CONCATENATE(H5488,".",COUNTIF($E$1:E5487,E5488)+1))</f>
        <v>#N/A</v>
      </c>
      <c r="E5488" s="2" t="e">
        <f>IF(I5488="","",IF(I5488=INFORME!$C$22,CONCATENATE(H5488,".",I5488,".",G5488),""))</f>
        <v>#N/A</v>
      </c>
      <c r="F5488">
        <v>2</v>
      </c>
      <c r="G5488" t="s">
        <v>64</v>
      </c>
      <c r="H5488" t="s">
        <v>88</v>
      </c>
      <c r="I5488" t="s">
        <v>56</v>
      </c>
    </row>
    <row r="5489" spans="4:120" hidden="1" x14ac:dyDescent="0.25">
      <c r="D5489" s="2" t="e">
        <f>IF(E5489="","",CONCATENATE(H5489,".",COUNTIF($E$1:E5488,E5489)+1))</f>
        <v>#N/A</v>
      </c>
      <c r="E5489" s="2" t="e">
        <f>IF(I5489="","",IF(I5489=INFORME!$C$22,CONCATENATE(H5489,".",I5489,".",G5489),""))</f>
        <v>#N/A</v>
      </c>
      <c r="F5489">
        <v>2</v>
      </c>
      <c r="G5489" t="s">
        <v>64</v>
      </c>
      <c r="H5489" t="s">
        <v>88</v>
      </c>
      <c r="I5489" t="s">
        <v>56</v>
      </c>
    </row>
    <row r="5490" spans="4:120" hidden="1" x14ac:dyDescent="0.25">
      <c r="D5490" s="2" t="e">
        <f>IF(E5490="","",CONCATENATE(H5490,".",COUNTIF($E$1:E5489,E5490)+1))</f>
        <v>#N/A</v>
      </c>
      <c r="E5490" s="2" t="e">
        <f>IF(I5490="","",IF(I5490=INFORME!$C$22,CONCATENATE(H5490,".",I5490,".",G5490),""))</f>
        <v>#N/A</v>
      </c>
      <c r="F5490">
        <v>2</v>
      </c>
      <c r="G5490" t="s">
        <v>64</v>
      </c>
      <c r="H5490" t="s">
        <v>88</v>
      </c>
      <c r="I5490" t="s">
        <v>56</v>
      </c>
    </row>
    <row r="5491" spans="4:120" hidden="1" x14ac:dyDescent="0.25">
      <c r="D5491" s="2" t="e">
        <f>IF(E5491="","",CONCATENATE(H5491,".",COUNTIF($E$1:E5490,E5491)+1))</f>
        <v>#N/A</v>
      </c>
      <c r="E5491" s="2" t="e">
        <f>IF(I5491="","",IF(I5491=INFORME!$C$22,CONCATENATE(H5491,".",I5491,".",G5491),""))</f>
        <v>#N/A</v>
      </c>
      <c r="F5491">
        <v>2</v>
      </c>
      <c r="G5491" t="s">
        <v>64</v>
      </c>
      <c r="H5491" t="s">
        <v>88</v>
      </c>
      <c r="I5491" t="s">
        <v>56</v>
      </c>
    </row>
    <row r="5492" spans="4:120" hidden="1" x14ac:dyDescent="0.25">
      <c r="D5492" s="2" t="e">
        <f>IF(E5492="","",CONCATENATE(H5492,".",COUNTIF($E$1:E5491,E5492)+1))</f>
        <v>#N/A</v>
      </c>
      <c r="E5492" s="2" t="e">
        <f>IF(I5492="","",IF(I5492=INFORME!$C$22,CONCATENATE(H5492,".",I5492,".",G5492),""))</f>
        <v>#N/A</v>
      </c>
      <c r="F5492">
        <v>2</v>
      </c>
      <c r="G5492" t="s">
        <v>64</v>
      </c>
      <c r="H5492" t="s">
        <v>88</v>
      </c>
      <c r="I5492" t="s">
        <v>56</v>
      </c>
    </row>
    <row r="5493" spans="4:120" hidden="1" x14ac:dyDescent="0.25">
      <c r="D5493" s="2" t="e">
        <f>IF(E5493="","",CONCATENATE(H5493,".",COUNTIF($E$1:E5492,E5493)+1))</f>
        <v>#N/A</v>
      </c>
      <c r="E5493" s="2" t="e">
        <f>IF(I5493="","",IF(I5493=INFORME!$C$22,CONCATENATE(H5493,".",I5493,".",G5493),""))</f>
        <v>#N/A</v>
      </c>
      <c r="F5493">
        <v>2</v>
      </c>
      <c r="G5493" t="s">
        <v>64</v>
      </c>
      <c r="H5493" t="s">
        <v>88</v>
      </c>
      <c r="I5493" t="s">
        <v>56</v>
      </c>
    </row>
    <row r="5494" spans="4:120" hidden="1" x14ac:dyDescent="0.25">
      <c r="D5494" s="2" t="e">
        <f>IF(E5494="","",CONCATENATE(H5494,".",COUNTIF($E$1:E5493,E5494)+1))</f>
        <v>#N/A</v>
      </c>
      <c r="E5494" s="2" t="e">
        <f>IF(I5494="","",IF(I5494=INFORME!$C$22,CONCATENATE(H5494,".",I5494,".",G5494),""))</f>
        <v>#N/A</v>
      </c>
      <c r="F5494">
        <v>2</v>
      </c>
      <c r="G5494" t="s">
        <v>64</v>
      </c>
      <c r="H5494" t="s">
        <v>88</v>
      </c>
      <c r="I5494" t="s">
        <v>56</v>
      </c>
    </row>
    <row r="5495" spans="4:120" hidden="1" x14ac:dyDescent="0.25">
      <c r="D5495" s="2" t="e">
        <f>IF(E5495="","",CONCATENATE(H5495,".",COUNTIF($E$1:E5494,E5495)+1))</f>
        <v>#N/A</v>
      </c>
      <c r="E5495" s="2" t="e">
        <f>IF(I5495="","",IF(I5495=INFORME!$C$22,CONCATENATE(H5495,".",I5495,".",G5495),""))</f>
        <v>#N/A</v>
      </c>
      <c r="F5495">
        <v>2</v>
      </c>
      <c r="G5495" t="s">
        <v>64</v>
      </c>
      <c r="H5495" t="s">
        <v>88</v>
      </c>
      <c r="I5495" t="s">
        <v>56</v>
      </c>
    </row>
    <row r="5496" spans="4:120" hidden="1" x14ac:dyDescent="0.25">
      <c r="D5496" s="2" t="e">
        <f>IF(E5496="","",CONCATENATE(H5496,".",COUNTIF($E$1:E5495,E5496)+1))</f>
        <v>#N/A</v>
      </c>
      <c r="E5496" s="2" t="e">
        <f>IF(I5496="","",IF(I5496=INFORME!$C$22,CONCATENATE(H5496,".",I5496,".",G5496),""))</f>
        <v>#N/A</v>
      </c>
      <c r="F5496">
        <v>2</v>
      </c>
      <c r="G5496" t="s">
        <v>64</v>
      </c>
      <c r="H5496" t="s">
        <v>88</v>
      </c>
      <c r="I5496" t="s">
        <v>56</v>
      </c>
    </row>
    <row r="5497" spans="4:120" hidden="1" x14ac:dyDescent="0.25">
      <c r="D5497" s="2" t="e">
        <f>IF(E5497="","",CONCATENATE(H5497,".",COUNTIF($E$1:E5496,E5497)+1))</f>
        <v>#N/A</v>
      </c>
      <c r="E5497" s="2" t="e">
        <f>IF(I5497="","",IF(I5497=INFORME!$C$22,CONCATENATE(H5497,".",I5497,".",G5497),""))</f>
        <v>#N/A</v>
      </c>
      <c r="F5497">
        <v>2</v>
      </c>
      <c r="G5497" t="s">
        <v>64</v>
      </c>
      <c r="H5497" t="s">
        <v>88</v>
      </c>
      <c r="I5497" t="s">
        <v>56</v>
      </c>
    </row>
    <row r="5498" spans="4:120" hidden="1" x14ac:dyDescent="0.25">
      <c r="D5498" s="2" t="e">
        <f>IF(E5498="","",CONCATENATE(H5498,".",COUNTIF($E$1:E5497,E5498)+1))</f>
        <v>#N/A</v>
      </c>
      <c r="E5498" s="2" t="e">
        <f>IF(I5498="","",IF(I5498=INFORME!$C$22,CONCATENATE(H5498,".",I5498,".",G5498),""))</f>
        <v>#N/A</v>
      </c>
      <c r="F5498">
        <v>2</v>
      </c>
      <c r="G5498" t="s">
        <v>64</v>
      </c>
      <c r="H5498" t="s">
        <v>88</v>
      </c>
      <c r="I5498" t="s">
        <v>56</v>
      </c>
    </row>
    <row r="5499" spans="4:120" hidden="1" x14ac:dyDescent="0.25">
      <c r="D5499" s="2" t="e">
        <f>IF(E5499="","",CONCATENATE(H5499,".",COUNTIF($E$1:E5498,E5499)+1))</f>
        <v>#N/A</v>
      </c>
      <c r="E5499" s="2" t="e">
        <f>IF(I5499="","",IF(I5499=INFORME!$C$22,CONCATENATE(H5499,".",I5499,".",G5499),""))</f>
        <v>#N/A</v>
      </c>
      <c r="F5499">
        <v>2</v>
      </c>
      <c r="G5499" t="s">
        <v>64</v>
      </c>
      <c r="H5499" t="s">
        <v>88</v>
      </c>
      <c r="I5499" t="s">
        <v>56</v>
      </c>
    </row>
    <row r="5500" spans="4:120" hidden="1" x14ac:dyDescent="0.25">
      <c r="D5500" s="2" t="e">
        <f>IF(E5500="","",CONCATENATE(H5500,".",COUNTIF($E$1:E5499,E5500)+1))</f>
        <v>#N/A</v>
      </c>
      <c r="E5500" s="2" t="e">
        <f>IF(I5500="","",IF(I5500=INFORME!$C$22,CONCATENATE(H5500,".",I5500,".",G5500),""))</f>
        <v>#N/A</v>
      </c>
      <c r="F5500">
        <v>2</v>
      </c>
      <c r="G5500" t="s">
        <v>64</v>
      </c>
      <c r="H5500" t="s">
        <v>88</v>
      </c>
      <c r="I5500" t="s">
        <v>56</v>
      </c>
    </row>
    <row r="5501" spans="4:120" hidden="1" x14ac:dyDescent="0.25">
      <c r="D5501" s="2" t="e">
        <f>IF(E5501="","",CONCATENATE(H5501,".",COUNTIF($E$1:E5500,E5501)+1))</f>
        <v>#N/A</v>
      </c>
      <c r="E5501" s="2" t="e">
        <f>IF(I5501="","",IF(I5501=INFORME!$C$22,CONCATENATE(H5501,".",I5501,".",G5501),""))</f>
        <v>#N/A</v>
      </c>
      <c r="F5501">
        <v>2</v>
      </c>
      <c r="G5501" t="s">
        <v>64</v>
      </c>
      <c r="H5501" t="s">
        <v>88</v>
      </c>
      <c r="I5501" t="s">
        <v>56</v>
      </c>
    </row>
    <row r="5502" spans="4:120" hidden="1" x14ac:dyDescent="0.25">
      <c r="D5502" s="2" t="e">
        <f>IF(E5502="","",CONCATENATE(H5502,".",COUNTIF($E$1:E5501,E5502)+1))</f>
        <v>#N/A</v>
      </c>
      <c r="E5502" s="2" t="e">
        <f>IF(I5502="","",IF(I5502=INFORME!$C$22,CONCATENATE(H5502,".",I5502,".",G5502),""))</f>
        <v>#N/A</v>
      </c>
      <c r="F5502">
        <v>3</v>
      </c>
      <c r="G5502" t="s">
        <v>64</v>
      </c>
      <c r="H5502" t="s">
        <v>88</v>
      </c>
      <c r="I5502" t="s">
        <v>57</v>
      </c>
      <c r="N5502">
        <v>5</v>
      </c>
      <c r="DF5502" t="s">
        <v>2194</v>
      </c>
      <c r="DG5502" t="s">
        <v>2195</v>
      </c>
      <c r="DH5502" t="s">
        <v>2196</v>
      </c>
      <c r="DI5502" t="s">
        <v>2197</v>
      </c>
      <c r="DJ5502" t="s">
        <v>2198</v>
      </c>
      <c r="DK5502" t="s">
        <v>2199</v>
      </c>
      <c r="DL5502" t="s">
        <v>2693</v>
      </c>
      <c r="DM5502" t="s">
        <v>2694</v>
      </c>
      <c r="DN5502" t="s">
        <v>2690</v>
      </c>
      <c r="DO5502" t="s">
        <v>2695</v>
      </c>
      <c r="DP5502" t="s">
        <v>2696</v>
      </c>
    </row>
    <row r="5503" spans="4:120" hidden="1" x14ac:dyDescent="0.25">
      <c r="D5503" s="2" t="e">
        <f>IF(E5503="","",CONCATENATE(H5503,".",COUNTIF($E$1:E5502,E5503)+1))</f>
        <v>#N/A</v>
      </c>
      <c r="E5503" s="2" t="e">
        <f>IF(I5503="","",IF(I5503=INFORME!$C$22,CONCATENATE(H5503,".",I5503,".",G5503),""))</f>
        <v>#N/A</v>
      </c>
      <c r="F5503">
        <v>3</v>
      </c>
      <c r="G5503" t="s">
        <v>64</v>
      </c>
      <c r="H5503" t="s">
        <v>88</v>
      </c>
      <c r="I5503" t="s">
        <v>57</v>
      </c>
      <c r="N5503">
        <v>7</v>
      </c>
      <c r="O5503">
        <v>6.2</v>
      </c>
    </row>
    <row r="5504" spans="4:120" hidden="1" x14ac:dyDescent="0.25">
      <c r="D5504" s="2" t="e">
        <f>IF(E5504="","",CONCATENATE(H5504,".",COUNTIF($E$1:E5503,E5504)+1))</f>
        <v>#N/A</v>
      </c>
      <c r="E5504" s="2" t="e">
        <f>IF(I5504="","",IF(I5504=INFORME!$C$22,CONCATENATE(H5504,".",I5504,".",G5504),""))</f>
        <v>#N/A</v>
      </c>
      <c r="F5504">
        <v>3</v>
      </c>
      <c r="G5504" t="s">
        <v>64</v>
      </c>
      <c r="H5504" t="s">
        <v>88</v>
      </c>
      <c r="I5504" t="s">
        <v>57</v>
      </c>
      <c r="N5504">
        <v>6</v>
      </c>
      <c r="O5504">
        <v>6.2</v>
      </c>
      <c r="P5504">
        <v>6.2</v>
      </c>
      <c r="Q5504">
        <v>5.3</v>
      </c>
      <c r="R5504">
        <v>5</v>
      </c>
      <c r="S5504">
        <v>6</v>
      </c>
      <c r="T5504">
        <v>7</v>
      </c>
      <c r="U5504">
        <v>6</v>
      </c>
      <c r="V5504">
        <v>4.8</v>
      </c>
    </row>
    <row r="5505" spans="4:23" hidden="1" x14ac:dyDescent="0.25">
      <c r="D5505" s="2" t="e">
        <f>IF(E5505="","",CONCATENATE(H5505,".",COUNTIF($E$1:E5504,E5505)+1))</f>
        <v>#N/A</v>
      </c>
      <c r="E5505" s="2" t="e">
        <f>IF(I5505="","",IF(I5505=INFORME!$C$22,CONCATENATE(H5505,".",I5505,".",G5505),""))</f>
        <v>#N/A</v>
      </c>
      <c r="F5505">
        <v>3</v>
      </c>
      <c r="G5505" t="s">
        <v>64</v>
      </c>
      <c r="H5505" t="s">
        <v>88</v>
      </c>
      <c r="I5505" t="s">
        <v>57</v>
      </c>
      <c r="M5505" t="s">
        <v>2544</v>
      </c>
      <c r="N5505">
        <v>6</v>
      </c>
      <c r="O5505">
        <v>4.5</v>
      </c>
    </row>
    <row r="5506" spans="4:23" hidden="1" x14ac:dyDescent="0.25">
      <c r="D5506" s="2" t="e">
        <f>IF(E5506="","",CONCATENATE(H5506,".",COUNTIF($E$1:E5505,E5506)+1))</f>
        <v>#N/A</v>
      </c>
      <c r="E5506" s="2" t="e">
        <f>IF(I5506="","",IF(I5506=INFORME!$C$22,CONCATENATE(H5506,".",I5506,".",G5506),""))</f>
        <v>#N/A</v>
      </c>
      <c r="F5506">
        <v>3</v>
      </c>
      <c r="G5506" t="s">
        <v>64</v>
      </c>
      <c r="H5506" t="s">
        <v>88</v>
      </c>
      <c r="I5506" t="s">
        <v>57</v>
      </c>
      <c r="N5506">
        <v>6</v>
      </c>
      <c r="O5506">
        <v>5.3</v>
      </c>
      <c r="P5506">
        <v>6.2</v>
      </c>
      <c r="Q5506">
        <v>4.5</v>
      </c>
      <c r="R5506">
        <v>5</v>
      </c>
      <c r="S5506">
        <v>6</v>
      </c>
    </row>
    <row r="5507" spans="4:23" hidden="1" x14ac:dyDescent="0.25">
      <c r="D5507" s="2" t="e">
        <f>IF(E5507="","",CONCATENATE(H5507,".",COUNTIF($E$1:E5506,E5507)+1))</f>
        <v>#N/A</v>
      </c>
      <c r="E5507" s="2" t="e">
        <f>IF(I5507="","",IF(I5507=INFORME!$C$22,CONCATENATE(H5507,".",I5507,".",G5507),""))</f>
        <v>#N/A</v>
      </c>
      <c r="F5507">
        <v>3</v>
      </c>
      <c r="G5507" t="s">
        <v>64</v>
      </c>
      <c r="H5507" t="s">
        <v>88</v>
      </c>
      <c r="I5507" t="s">
        <v>57</v>
      </c>
      <c r="N5507">
        <v>5</v>
      </c>
      <c r="T5507">
        <v>4</v>
      </c>
      <c r="U5507">
        <v>4</v>
      </c>
    </row>
    <row r="5508" spans="4:23" hidden="1" x14ac:dyDescent="0.25">
      <c r="D5508" s="2" t="e">
        <f>IF(E5508="","",CONCATENATE(H5508,".",COUNTIF($E$1:E5507,E5508)+1))</f>
        <v>#N/A</v>
      </c>
      <c r="E5508" s="2" t="e">
        <f>IF(I5508="","",IF(I5508=INFORME!$C$22,CONCATENATE(H5508,".",I5508,".",G5508),""))</f>
        <v>#N/A</v>
      </c>
      <c r="F5508">
        <v>3</v>
      </c>
      <c r="G5508" t="s">
        <v>64</v>
      </c>
      <c r="H5508" t="s">
        <v>88</v>
      </c>
      <c r="I5508" t="s">
        <v>57</v>
      </c>
      <c r="N5508">
        <v>6</v>
      </c>
      <c r="O5508">
        <v>6.2</v>
      </c>
      <c r="Q5508">
        <v>7</v>
      </c>
      <c r="R5508">
        <v>7</v>
      </c>
      <c r="S5508">
        <v>6</v>
      </c>
      <c r="T5508">
        <v>7</v>
      </c>
      <c r="U5508">
        <v>3</v>
      </c>
      <c r="V5508">
        <v>5.9</v>
      </c>
    </row>
    <row r="5509" spans="4:23" hidden="1" x14ac:dyDescent="0.25">
      <c r="D5509" s="2" t="e">
        <f>IF(E5509="","",CONCATENATE(H5509,".",COUNTIF($E$1:E5508,E5509)+1))</f>
        <v>#N/A</v>
      </c>
      <c r="E5509" s="2" t="e">
        <f>IF(I5509="","",IF(I5509=INFORME!$C$22,CONCATENATE(H5509,".",I5509,".",G5509),""))</f>
        <v>#N/A</v>
      </c>
      <c r="F5509">
        <v>3</v>
      </c>
      <c r="G5509" t="s">
        <v>64</v>
      </c>
      <c r="H5509" t="s">
        <v>88</v>
      </c>
      <c r="I5509" t="s">
        <v>57</v>
      </c>
      <c r="U5509">
        <v>5</v>
      </c>
      <c r="V5509">
        <v>6.6</v>
      </c>
    </row>
    <row r="5510" spans="4:23" hidden="1" x14ac:dyDescent="0.25">
      <c r="D5510" s="2" t="e">
        <f>IF(E5510="","",CONCATENATE(H5510,".",COUNTIF($E$1:E5509,E5510)+1))</f>
        <v>#N/A</v>
      </c>
      <c r="E5510" s="2" t="e">
        <f>IF(I5510="","",IF(I5510=INFORME!$C$22,CONCATENATE(H5510,".",I5510,".",G5510),""))</f>
        <v>#N/A</v>
      </c>
      <c r="F5510">
        <v>3</v>
      </c>
      <c r="G5510" t="s">
        <v>64</v>
      </c>
      <c r="H5510" t="s">
        <v>88</v>
      </c>
      <c r="I5510" t="s">
        <v>57</v>
      </c>
      <c r="N5510">
        <v>7</v>
      </c>
      <c r="P5510">
        <v>5.3</v>
      </c>
      <c r="Q5510">
        <v>7</v>
      </c>
      <c r="R5510">
        <v>4</v>
      </c>
    </row>
    <row r="5511" spans="4:23" hidden="1" x14ac:dyDescent="0.25">
      <c r="D5511" s="2" t="e">
        <f>IF(E5511="","",CONCATENATE(H5511,".",COUNTIF($E$1:E5510,E5511)+1))</f>
        <v>#N/A</v>
      </c>
      <c r="E5511" s="2" t="e">
        <f>IF(I5511="","",IF(I5511=INFORME!$C$22,CONCATENATE(H5511,".",I5511,".",G5511),""))</f>
        <v>#N/A</v>
      </c>
      <c r="F5511">
        <v>3</v>
      </c>
      <c r="G5511" t="s">
        <v>64</v>
      </c>
      <c r="H5511" t="s">
        <v>88</v>
      </c>
      <c r="I5511" t="s">
        <v>57</v>
      </c>
    </row>
    <row r="5512" spans="4:23" hidden="1" x14ac:dyDescent="0.25">
      <c r="D5512" s="2" t="e">
        <f>IF(E5512="","",CONCATENATE(H5512,".",COUNTIF($E$1:E5511,E5512)+1))</f>
        <v>#N/A</v>
      </c>
      <c r="E5512" s="2" t="e">
        <f>IF(I5512="","",IF(I5512=INFORME!$C$22,CONCATENATE(H5512,".",I5512,".",G5512),""))</f>
        <v>#N/A</v>
      </c>
      <c r="F5512">
        <v>3</v>
      </c>
      <c r="G5512" t="s">
        <v>64</v>
      </c>
      <c r="H5512" t="s">
        <v>88</v>
      </c>
      <c r="I5512" t="s">
        <v>57</v>
      </c>
      <c r="N5512">
        <v>6</v>
      </c>
      <c r="O5512">
        <v>7</v>
      </c>
      <c r="P5512">
        <v>6.2</v>
      </c>
      <c r="Q5512">
        <v>7</v>
      </c>
      <c r="R5512">
        <v>7</v>
      </c>
      <c r="S5512">
        <v>6</v>
      </c>
      <c r="T5512">
        <v>7</v>
      </c>
      <c r="U5512">
        <v>7</v>
      </c>
      <c r="V5512">
        <v>6.3</v>
      </c>
      <c r="W5512">
        <v>6</v>
      </c>
    </row>
    <row r="5513" spans="4:23" hidden="1" x14ac:dyDescent="0.25">
      <c r="D5513" s="2" t="e">
        <f>IF(E5513="","",CONCATENATE(H5513,".",COUNTIF($E$1:E5512,E5513)+1))</f>
        <v>#N/A</v>
      </c>
      <c r="E5513" s="2" t="e">
        <f>IF(I5513="","",IF(I5513=INFORME!$C$22,CONCATENATE(H5513,".",I5513,".",G5513),""))</f>
        <v>#N/A</v>
      </c>
      <c r="F5513">
        <v>3</v>
      </c>
      <c r="G5513" t="s">
        <v>64</v>
      </c>
      <c r="H5513" t="s">
        <v>88</v>
      </c>
      <c r="I5513" t="s">
        <v>57</v>
      </c>
      <c r="O5513">
        <v>3.5</v>
      </c>
      <c r="Q5513">
        <v>5.3</v>
      </c>
      <c r="S5513">
        <v>6</v>
      </c>
      <c r="T5513">
        <v>4</v>
      </c>
      <c r="U5513">
        <v>4</v>
      </c>
      <c r="V5513">
        <v>5.9</v>
      </c>
    </row>
    <row r="5514" spans="4:23" hidden="1" x14ac:dyDescent="0.25">
      <c r="D5514" s="2" t="e">
        <f>IF(E5514="","",CONCATENATE(H5514,".",COUNTIF($E$1:E5513,E5514)+1))</f>
        <v>#N/A</v>
      </c>
      <c r="E5514" s="2" t="e">
        <f>IF(I5514="","",IF(I5514=INFORME!$C$22,CONCATENATE(H5514,".",I5514,".",G5514),""))</f>
        <v>#N/A</v>
      </c>
      <c r="F5514">
        <v>3</v>
      </c>
      <c r="G5514" t="s">
        <v>64</v>
      </c>
      <c r="H5514" t="s">
        <v>88</v>
      </c>
      <c r="I5514" t="s">
        <v>57</v>
      </c>
      <c r="T5514">
        <v>5</v>
      </c>
    </row>
    <row r="5515" spans="4:23" hidden="1" x14ac:dyDescent="0.25">
      <c r="D5515" s="2" t="e">
        <f>IF(E5515="","",CONCATENATE(H5515,".",COUNTIF($E$1:E5514,E5515)+1))</f>
        <v>#N/A</v>
      </c>
      <c r="E5515" s="2" t="e">
        <f>IF(I5515="","",IF(I5515=INFORME!$C$22,CONCATENATE(H5515,".",I5515,".",G5515),""))</f>
        <v>#N/A</v>
      </c>
      <c r="F5515">
        <v>3</v>
      </c>
      <c r="G5515" t="s">
        <v>64</v>
      </c>
      <c r="H5515" t="s">
        <v>88</v>
      </c>
      <c r="I5515" t="s">
        <v>57</v>
      </c>
      <c r="N5515">
        <v>7</v>
      </c>
      <c r="O5515">
        <v>7</v>
      </c>
    </row>
    <row r="5516" spans="4:23" hidden="1" x14ac:dyDescent="0.25">
      <c r="D5516" s="2" t="e">
        <f>IF(E5516="","",CONCATENATE(H5516,".",COUNTIF($E$1:E5515,E5516)+1))</f>
        <v>#N/A</v>
      </c>
      <c r="E5516" s="2" t="e">
        <f>IF(I5516="","",IF(I5516=INFORME!$C$22,CONCATENATE(H5516,".",I5516,".",G5516),""))</f>
        <v>#N/A</v>
      </c>
      <c r="F5516">
        <v>3</v>
      </c>
      <c r="G5516" t="s">
        <v>64</v>
      </c>
      <c r="H5516" t="s">
        <v>88</v>
      </c>
      <c r="I5516" t="s">
        <v>57</v>
      </c>
      <c r="N5516">
        <v>7</v>
      </c>
      <c r="O5516">
        <v>3</v>
      </c>
      <c r="P5516">
        <v>5.3</v>
      </c>
      <c r="Q5516">
        <v>5.3</v>
      </c>
      <c r="R5516">
        <v>5</v>
      </c>
      <c r="S5516">
        <v>6</v>
      </c>
      <c r="T5516">
        <v>5</v>
      </c>
      <c r="U5516">
        <v>5</v>
      </c>
      <c r="V5516">
        <v>4.4000000000000004</v>
      </c>
      <c r="W5516">
        <v>5</v>
      </c>
    </row>
    <row r="5517" spans="4:23" hidden="1" x14ac:dyDescent="0.25">
      <c r="D5517" s="2" t="e">
        <f>IF(E5517="","",CONCATENATE(H5517,".",COUNTIF($E$1:E5516,E5517)+1))</f>
        <v>#N/A</v>
      </c>
      <c r="E5517" s="2" t="e">
        <f>IF(I5517="","",IF(I5517=INFORME!$C$22,CONCATENATE(H5517,".",I5517,".",G5517),""))</f>
        <v>#N/A</v>
      </c>
      <c r="F5517">
        <v>3</v>
      </c>
      <c r="G5517" t="s">
        <v>64</v>
      </c>
      <c r="H5517" t="s">
        <v>88</v>
      </c>
      <c r="I5517" t="s">
        <v>57</v>
      </c>
      <c r="N5517">
        <v>3.5</v>
      </c>
      <c r="O5517">
        <v>4.5</v>
      </c>
      <c r="P5517">
        <v>7</v>
      </c>
      <c r="Q5517">
        <v>5.3</v>
      </c>
      <c r="R5517">
        <v>4</v>
      </c>
      <c r="S5517">
        <v>3</v>
      </c>
      <c r="T5517">
        <v>5</v>
      </c>
      <c r="U5517">
        <v>3</v>
      </c>
      <c r="V5517">
        <v>5.0999999999999996</v>
      </c>
      <c r="W5517">
        <v>6</v>
      </c>
    </row>
    <row r="5518" spans="4:23" hidden="1" x14ac:dyDescent="0.25">
      <c r="D5518" s="2" t="e">
        <f>IF(E5518="","",CONCATENATE(H5518,".",COUNTIF($E$1:E5517,E5518)+1))</f>
        <v>#N/A</v>
      </c>
      <c r="E5518" s="2" t="e">
        <f>IF(I5518="","",IF(I5518=INFORME!$C$22,CONCATENATE(H5518,".",I5518,".",G5518),""))</f>
        <v>#N/A</v>
      </c>
      <c r="F5518">
        <v>3</v>
      </c>
      <c r="G5518" t="s">
        <v>64</v>
      </c>
      <c r="H5518" t="s">
        <v>88</v>
      </c>
      <c r="I5518" t="s">
        <v>57</v>
      </c>
      <c r="N5518">
        <v>5</v>
      </c>
      <c r="O5518">
        <v>6.2</v>
      </c>
      <c r="P5518">
        <v>6.2</v>
      </c>
      <c r="Q5518">
        <v>7</v>
      </c>
      <c r="R5518">
        <v>7</v>
      </c>
      <c r="S5518">
        <v>6</v>
      </c>
      <c r="T5518">
        <v>7</v>
      </c>
      <c r="U5518">
        <v>3</v>
      </c>
      <c r="V5518">
        <v>5.9</v>
      </c>
      <c r="W5518">
        <v>6</v>
      </c>
    </row>
    <row r="5519" spans="4:23" hidden="1" x14ac:dyDescent="0.25">
      <c r="D5519" s="2" t="e">
        <f>IF(E5519="","",CONCATENATE(H5519,".",COUNTIF($E$1:E5518,E5519)+1))</f>
        <v>#N/A</v>
      </c>
      <c r="E5519" s="2" t="e">
        <f>IF(I5519="","",IF(I5519=INFORME!$C$22,CONCATENATE(H5519,".",I5519,".",G5519),""))</f>
        <v>#N/A</v>
      </c>
      <c r="F5519">
        <v>3</v>
      </c>
      <c r="G5519" t="s">
        <v>64</v>
      </c>
      <c r="H5519" t="s">
        <v>88</v>
      </c>
      <c r="I5519" t="s">
        <v>57</v>
      </c>
      <c r="P5519">
        <v>6.2</v>
      </c>
      <c r="R5519">
        <v>5</v>
      </c>
      <c r="T5519">
        <v>3</v>
      </c>
      <c r="V5519">
        <v>2.5</v>
      </c>
    </row>
    <row r="5520" spans="4:23" hidden="1" x14ac:dyDescent="0.25">
      <c r="D5520" s="2" t="e">
        <f>IF(E5520="","",CONCATENATE(H5520,".",COUNTIF($E$1:E5519,E5520)+1))</f>
        <v>#N/A</v>
      </c>
      <c r="E5520" s="2" t="e">
        <f>IF(I5520="","",IF(I5520=INFORME!$C$22,CONCATENATE(H5520,".",I5520,".",G5520),""))</f>
        <v>#N/A</v>
      </c>
      <c r="F5520">
        <v>3</v>
      </c>
      <c r="G5520" t="s">
        <v>64</v>
      </c>
      <c r="H5520" t="s">
        <v>88</v>
      </c>
      <c r="I5520" t="s">
        <v>57</v>
      </c>
      <c r="N5520">
        <v>7</v>
      </c>
    </row>
    <row r="5521" spans="4:23" hidden="1" x14ac:dyDescent="0.25">
      <c r="D5521" s="2" t="e">
        <f>IF(E5521="","",CONCATENATE(H5521,".",COUNTIF($E$1:E5520,E5521)+1))</f>
        <v>#N/A</v>
      </c>
      <c r="E5521" s="2" t="e">
        <f>IF(I5521="","",IF(I5521=INFORME!$C$22,CONCATENATE(H5521,".",I5521,".",G5521),""))</f>
        <v>#N/A</v>
      </c>
      <c r="F5521">
        <v>3</v>
      </c>
      <c r="G5521" t="s">
        <v>64</v>
      </c>
      <c r="H5521" t="s">
        <v>88</v>
      </c>
      <c r="I5521" t="s">
        <v>57</v>
      </c>
      <c r="N5521">
        <v>7</v>
      </c>
      <c r="O5521">
        <v>7</v>
      </c>
      <c r="P5521">
        <v>7</v>
      </c>
      <c r="Q5521">
        <v>7</v>
      </c>
      <c r="R5521">
        <v>6</v>
      </c>
      <c r="S5521">
        <v>6</v>
      </c>
      <c r="T5521">
        <v>7</v>
      </c>
    </row>
    <row r="5522" spans="4:23" hidden="1" x14ac:dyDescent="0.25">
      <c r="D5522" s="2" t="e">
        <f>IF(E5522="","",CONCATENATE(H5522,".",COUNTIF($E$1:E5521,E5522)+1))</f>
        <v>#N/A</v>
      </c>
      <c r="E5522" s="2" t="e">
        <f>IF(I5522="","",IF(I5522=INFORME!$C$22,CONCATENATE(H5522,".",I5522,".",G5522),""))</f>
        <v>#N/A</v>
      </c>
      <c r="F5522">
        <v>3</v>
      </c>
      <c r="G5522" t="s">
        <v>64</v>
      </c>
      <c r="H5522" t="s">
        <v>88</v>
      </c>
      <c r="I5522" t="s">
        <v>57</v>
      </c>
      <c r="N5522">
        <v>7</v>
      </c>
      <c r="O5522">
        <v>6.2</v>
      </c>
      <c r="P5522">
        <v>5.3</v>
      </c>
      <c r="Q5522">
        <v>6.2</v>
      </c>
      <c r="R5522">
        <v>5</v>
      </c>
      <c r="S5522">
        <v>6</v>
      </c>
    </row>
    <row r="5523" spans="4:23" hidden="1" x14ac:dyDescent="0.25">
      <c r="D5523" s="2" t="e">
        <f>IF(E5523="","",CONCATENATE(H5523,".",COUNTIF($E$1:E5522,E5523)+1))</f>
        <v>#N/A</v>
      </c>
      <c r="E5523" s="2" t="e">
        <f>IF(I5523="","",IF(I5523=INFORME!$C$22,CONCATENATE(H5523,".",I5523,".",G5523),""))</f>
        <v>#N/A</v>
      </c>
      <c r="F5523">
        <v>3</v>
      </c>
      <c r="G5523" t="s">
        <v>64</v>
      </c>
      <c r="H5523" t="s">
        <v>88</v>
      </c>
      <c r="I5523" t="s">
        <v>57</v>
      </c>
      <c r="N5523">
        <v>7</v>
      </c>
      <c r="O5523">
        <v>4.5</v>
      </c>
      <c r="P5523">
        <v>4.5</v>
      </c>
      <c r="Q5523">
        <v>4.5</v>
      </c>
    </row>
    <row r="5524" spans="4:23" hidden="1" x14ac:dyDescent="0.25">
      <c r="D5524" s="2" t="e">
        <f>IF(E5524="","",CONCATENATE(H5524,".",COUNTIF($E$1:E5523,E5524)+1))</f>
        <v>#N/A</v>
      </c>
      <c r="E5524" s="2" t="e">
        <f>IF(I5524="","",IF(I5524=INFORME!$C$22,CONCATENATE(H5524,".",I5524,".",G5524),""))</f>
        <v>#N/A</v>
      </c>
      <c r="F5524">
        <v>3</v>
      </c>
      <c r="G5524" t="s">
        <v>64</v>
      </c>
      <c r="H5524" t="s">
        <v>88</v>
      </c>
      <c r="I5524" t="s">
        <v>57</v>
      </c>
      <c r="N5524">
        <v>5</v>
      </c>
      <c r="O5524">
        <v>4.5</v>
      </c>
      <c r="P5524">
        <v>4</v>
      </c>
      <c r="Q5524">
        <v>3.2</v>
      </c>
      <c r="R5524">
        <v>5</v>
      </c>
      <c r="S5524">
        <v>2</v>
      </c>
      <c r="T5524">
        <v>3</v>
      </c>
      <c r="U5524">
        <v>3</v>
      </c>
      <c r="V5524">
        <v>2</v>
      </c>
      <c r="W5524">
        <v>4</v>
      </c>
    </row>
    <row r="5525" spans="4:23" hidden="1" x14ac:dyDescent="0.25">
      <c r="D5525" s="2" t="e">
        <f>IF(E5525="","",CONCATENATE(H5525,".",COUNTIF($E$1:E5524,E5525)+1))</f>
        <v>#N/A</v>
      </c>
      <c r="E5525" s="2" t="e">
        <f>IF(I5525="","",IF(I5525=INFORME!$C$22,CONCATENATE(H5525,".",I5525,".",G5525),""))</f>
        <v>#N/A</v>
      </c>
      <c r="F5525">
        <v>3</v>
      </c>
      <c r="G5525" t="s">
        <v>64</v>
      </c>
      <c r="H5525" t="s">
        <v>88</v>
      </c>
      <c r="I5525" t="s">
        <v>57</v>
      </c>
      <c r="N5525">
        <v>7</v>
      </c>
      <c r="O5525">
        <v>6.2</v>
      </c>
      <c r="P5525">
        <v>6.2</v>
      </c>
      <c r="Q5525">
        <v>6.2</v>
      </c>
      <c r="R5525">
        <v>5</v>
      </c>
      <c r="S5525">
        <v>6</v>
      </c>
      <c r="V5525">
        <v>6.6</v>
      </c>
    </row>
    <row r="5526" spans="4:23" hidden="1" x14ac:dyDescent="0.25">
      <c r="D5526" s="2" t="e">
        <f>IF(E5526="","",CONCATENATE(H5526,".",COUNTIF($E$1:E5525,E5526)+1))</f>
        <v>#N/A</v>
      </c>
      <c r="E5526" s="2" t="e">
        <f>IF(I5526="","",IF(I5526=INFORME!$C$22,CONCATENATE(H5526,".",I5526,".",G5526),""))</f>
        <v>#N/A</v>
      </c>
      <c r="F5526">
        <v>3</v>
      </c>
      <c r="G5526" t="s">
        <v>64</v>
      </c>
      <c r="H5526" t="s">
        <v>88</v>
      </c>
      <c r="I5526" t="s">
        <v>57</v>
      </c>
      <c r="N5526">
        <v>7</v>
      </c>
      <c r="P5526">
        <v>5.3</v>
      </c>
      <c r="Q5526">
        <v>7</v>
      </c>
      <c r="R5526">
        <v>7</v>
      </c>
      <c r="S5526">
        <v>7</v>
      </c>
      <c r="T5526">
        <v>7</v>
      </c>
      <c r="U5526">
        <v>7</v>
      </c>
      <c r="V5526">
        <v>6.6</v>
      </c>
      <c r="W5526">
        <v>7</v>
      </c>
    </row>
    <row r="5527" spans="4:23" hidden="1" x14ac:dyDescent="0.25">
      <c r="D5527" s="2" t="e">
        <f>IF(E5527="","",CONCATENATE(H5527,".",COUNTIF($E$1:E5526,E5527)+1))</f>
        <v>#N/A</v>
      </c>
      <c r="E5527" s="2" t="e">
        <f>IF(I5527="","",IF(I5527=INFORME!$C$22,CONCATENATE(H5527,".",I5527,".",G5527),""))</f>
        <v>#N/A</v>
      </c>
      <c r="F5527">
        <v>3</v>
      </c>
      <c r="G5527" t="s">
        <v>64</v>
      </c>
      <c r="H5527" t="s">
        <v>88</v>
      </c>
      <c r="I5527" t="s">
        <v>57</v>
      </c>
    </row>
    <row r="5528" spans="4:23" hidden="1" x14ac:dyDescent="0.25">
      <c r="D5528" s="2" t="e">
        <f>IF(E5528="","",CONCATENATE(H5528,".",COUNTIF($E$1:E5527,E5528)+1))</f>
        <v>#N/A</v>
      </c>
      <c r="E5528" s="2" t="e">
        <f>IF(I5528="","",IF(I5528=INFORME!$C$22,CONCATENATE(H5528,".",I5528,".",G5528),""))</f>
        <v>#N/A</v>
      </c>
      <c r="F5528">
        <v>3</v>
      </c>
      <c r="G5528" t="s">
        <v>64</v>
      </c>
      <c r="H5528" t="s">
        <v>88</v>
      </c>
      <c r="I5528" t="s">
        <v>57</v>
      </c>
    </row>
    <row r="5529" spans="4:23" hidden="1" x14ac:dyDescent="0.25">
      <c r="D5529" s="2" t="e">
        <f>IF(E5529="","",CONCATENATE(H5529,".",COUNTIF($E$1:E5528,E5529)+1))</f>
        <v>#N/A</v>
      </c>
      <c r="E5529" s="2" t="e">
        <f>IF(I5529="","",IF(I5529=INFORME!$C$22,CONCATENATE(H5529,".",I5529,".",G5529),""))</f>
        <v>#N/A</v>
      </c>
      <c r="F5529">
        <v>3</v>
      </c>
      <c r="G5529" t="s">
        <v>64</v>
      </c>
      <c r="H5529" t="s">
        <v>88</v>
      </c>
      <c r="I5529" t="s">
        <v>57</v>
      </c>
    </row>
    <row r="5530" spans="4:23" hidden="1" x14ac:dyDescent="0.25">
      <c r="D5530" s="2" t="e">
        <f>IF(E5530="","",CONCATENATE(H5530,".",COUNTIF($E$1:E5529,E5530)+1))</f>
        <v>#N/A</v>
      </c>
      <c r="E5530" s="2" t="e">
        <f>IF(I5530="","",IF(I5530=INFORME!$C$22,CONCATENATE(H5530,".",I5530,".",G5530),""))</f>
        <v>#N/A</v>
      </c>
      <c r="F5530">
        <v>3</v>
      </c>
      <c r="G5530" t="s">
        <v>64</v>
      </c>
      <c r="H5530" t="s">
        <v>88</v>
      </c>
      <c r="I5530" t="s">
        <v>57</v>
      </c>
    </row>
    <row r="5531" spans="4:23" hidden="1" x14ac:dyDescent="0.25">
      <c r="D5531" s="2" t="e">
        <f>IF(E5531="","",CONCATENATE(H5531,".",COUNTIF($E$1:E5530,E5531)+1))</f>
        <v>#N/A</v>
      </c>
      <c r="E5531" s="2" t="e">
        <f>IF(I5531="","",IF(I5531=INFORME!$C$22,CONCATENATE(H5531,".",I5531,".",G5531),""))</f>
        <v>#N/A</v>
      </c>
      <c r="F5531">
        <v>3</v>
      </c>
      <c r="G5531" t="s">
        <v>64</v>
      </c>
      <c r="H5531" t="s">
        <v>88</v>
      </c>
      <c r="I5531" t="s">
        <v>57</v>
      </c>
    </row>
    <row r="5532" spans="4:23" hidden="1" x14ac:dyDescent="0.25">
      <c r="D5532" s="2" t="e">
        <f>IF(E5532="","",CONCATENATE(H5532,".",COUNTIF($E$1:E5531,E5532)+1))</f>
        <v>#N/A</v>
      </c>
      <c r="E5532" s="2" t="e">
        <f>IF(I5532="","",IF(I5532=INFORME!$C$22,CONCATENATE(H5532,".",I5532,".",G5532),""))</f>
        <v>#N/A</v>
      </c>
      <c r="F5532">
        <v>3</v>
      </c>
      <c r="G5532" t="s">
        <v>64</v>
      </c>
      <c r="H5532" t="s">
        <v>88</v>
      </c>
      <c r="I5532" t="s">
        <v>57</v>
      </c>
    </row>
    <row r="5533" spans="4:23" hidden="1" x14ac:dyDescent="0.25">
      <c r="D5533" s="2" t="e">
        <f>IF(E5533="","",CONCATENATE(H5533,".",COUNTIF($E$1:E5532,E5533)+1))</f>
        <v>#N/A</v>
      </c>
      <c r="E5533" s="2" t="e">
        <f>IF(I5533="","",IF(I5533=INFORME!$C$22,CONCATENATE(H5533,".",I5533,".",G5533),""))</f>
        <v>#N/A</v>
      </c>
      <c r="F5533">
        <v>3</v>
      </c>
      <c r="G5533" t="s">
        <v>64</v>
      </c>
      <c r="H5533" t="s">
        <v>88</v>
      </c>
      <c r="I5533" t="s">
        <v>57</v>
      </c>
    </row>
    <row r="5534" spans="4:23" hidden="1" x14ac:dyDescent="0.25">
      <c r="D5534" s="2" t="e">
        <f>IF(E5534="","",CONCATENATE(H5534,".",COUNTIF($E$1:E5533,E5534)+1))</f>
        <v>#N/A</v>
      </c>
      <c r="E5534" s="2" t="e">
        <f>IF(I5534="","",IF(I5534=INFORME!$C$22,CONCATENATE(H5534,".",I5534,".",G5534),""))</f>
        <v>#N/A</v>
      </c>
      <c r="F5534">
        <v>3</v>
      </c>
      <c r="G5534" t="s">
        <v>64</v>
      </c>
      <c r="H5534" t="s">
        <v>88</v>
      </c>
      <c r="I5534" t="s">
        <v>57</v>
      </c>
    </row>
    <row r="5535" spans="4:23" hidden="1" x14ac:dyDescent="0.25">
      <c r="D5535" s="2" t="e">
        <f>IF(E5535="","",CONCATENATE(H5535,".",COUNTIF($E$1:E5534,E5535)+1))</f>
        <v>#N/A</v>
      </c>
      <c r="E5535" s="2" t="e">
        <f>IF(I5535="","",IF(I5535=INFORME!$C$22,CONCATENATE(H5535,".",I5535,".",G5535),""))</f>
        <v>#N/A</v>
      </c>
      <c r="F5535">
        <v>3</v>
      </c>
      <c r="G5535" t="s">
        <v>64</v>
      </c>
      <c r="H5535" t="s">
        <v>88</v>
      </c>
      <c r="I5535" t="s">
        <v>57</v>
      </c>
    </row>
    <row r="5536" spans="4:23" hidden="1" x14ac:dyDescent="0.25">
      <c r="D5536" s="2" t="e">
        <f>IF(E5536="","",CONCATENATE(H5536,".",COUNTIF($E$1:E5535,E5536)+1))</f>
        <v>#N/A</v>
      </c>
      <c r="E5536" s="2" t="e">
        <f>IF(I5536="","",IF(I5536=INFORME!$C$22,CONCATENATE(H5536,".",I5536,".",G5536),""))</f>
        <v>#N/A</v>
      </c>
      <c r="F5536">
        <v>3</v>
      </c>
      <c r="G5536" t="s">
        <v>64</v>
      </c>
      <c r="H5536" t="s">
        <v>88</v>
      </c>
      <c r="I5536" t="s">
        <v>57</v>
      </c>
    </row>
    <row r="5537" spans="4:9" hidden="1" x14ac:dyDescent="0.25">
      <c r="D5537" s="2" t="e">
        <f>IF(E5537="","",CONCATENATE(H5537,".",COUNTIF($E$1:E5536,E5537)+1))</f>
        <v>#N/A</v>
      </c>
      <c r="E5537" s="2" t="e">
        <f>IF(I5537="","",IF(I5537=INFORME!$C$22,CONCATENATE(H5537,".",I5537,".",G5537),""))</f>
        <v>#N/A</v>
      </c>
      <c r="F5537">
        <v>3</v>
      </c>
      <c r="G5537" t="s">
        <v>64</v>
      </c>
      <c r="H5537" t="s">
        <v>88</v>
      </c>
      <c r="I5537" t="s">
        <v>57</v>
      </c>
    </row>
    <row r="5538" spans="4:9" hidden="1" x14ac:dyDescent="0.25">
      <c r="D5538" s="2" t="e">
        <f>IF(E5538="","",CONCATENATE(H5538,".",COUNTIF($E$1:E5537,E5538)+1))</f>
        <v>#N/A</v>
      </c>
      <c r="E5538" s="2" t="e">
        <f>IF(I5538="","",IF(I5538=INFORME!$C$22,CONCATENATE(H5538,".",I5538,".",G5538),""))</f>
        <v>#N/A</v>
      </c>
      <c r="F5538">
        <v>3</v>
      </c>
      <c r="G5538" t="s">
        <v>64</v>
      </c>
      <c r="H5538" t="s">
        <v>88</v>
      </c>
      <c r="I5538" t="s">
        <v>57</v>
      </c>
    </row>
    <row r="5539" spans="4:9" hidden="1" x14ac:dyDescent="0.25">
      <c r="D5539" s="2" t="e">
        <f>IF(E5539="","",CONCATENATE(H5539,".",COUNTIF($E$1:E5538,E5539)+1))</f>
        <v>#N/A</v>
      </c>
      <c r="E5539" s="2" t="e">
        <f>IF(I5539="","",IF(I5539=INFORME!$C$22,CONCATENATE(H5539,".",I5539,".",G5539),""))</f>
        <v>#N/A</v>
      </c>
      <c r="F5539">
        <v>3</v>
      </c>
      <c r="G5539" t="s">
        <v>64</v>
      </c>
      <c r="H5539" t="s">
        <v>88</v>
      </c>
      <c r="I5539" t="s">
        <v>57</v>
      </c>
    </row>
    <row r="5540" spans="4:9" hidden="1" x14ac:dyDescent="0.25">
      <c r="D5540" s="2" t="e">
        <f>IF(E5540="","",CONCATENATE(H5540,".",COUNTIF($E$1:E5539,E5540)+1))</f>
        <v>#N/A</v>
      </c>
      <c r="E5540" s="2" t="e">
        <f>IF(I5540="","",IF(I5540=INFORME!$C$22,CONCATENATE(H5540,".",I5540,".",G5540),""))</f>
        <v>#N/A</v>
      </c>
      <c r="F5540">
        <v>3</v>
      </c>
      <c r="G5540" t="s">
        <v>64</v>
      </c>
      <c r="H5540" t="s">
        <v>88</v>
      </c>
      <c r="I5540" t="s">
        <v>57</v>
      </c>
    </row>
    <row r="5541" spans="4:9" hidden="1" x14ac:dyDescent="0.25">
      <c r="D5541" s="2" t="e">
        <f>IF(E5541="","",CONCATENATE(H5541,".",COUNTIF($E$1:E5540,E5541)+1))</f>
        <v>#N/A</v>
      </c>
      <c r="E5541" s="2" t="e">
        <f>IF(I5541="","",IF(I5541=INFORME!$C$22,CONCATENATE(H5541,".",I5541,".",G5541),""))</f>
        <v>#N/A</v>
      </c>
      <c r="F5541">
        <v>3</v>
      </c>
      <c r="G5541" t="s">
        <v>64</v>
      </c>
      <c r="H5541" t="s">
        <v>88</v>
      </c>
      <c r="I5541" t="s">
        <v>57</v>
      </c>
    </row>
    <row r="5542" spans="4:9" hidden="1" x14ac:dyDescent="0.25">
      <c r="D5542" s="2" t="e">
        <f>IF(E5542="","",CONCATENATE(H5542,".",COUNTIF($E$1:E5541,E5542)+1))</f>
        <v>#N/A</v>
      </c>
      <c r="E5542" s="2" t="e">
        <f>IF(I5542="","",IF(I5542=INFORME!$C$22,CONCATENATE(H5542,".",I5542,".",G5542),""))</f>
        <v>#N/A</v>
      </c>
      <c r="F5542">
        <v>3</v>
      </c>
      <c r="G5542" t="s">
        <v>64</v>
      </c>
      <c r="H5542" t="s">
        <v>88</v>
      </c>
      <c r="I5542" t="s">
        <v>57</v>
      </c>
    </row>
    <row r="5543" spans="4:9" hidden="1" x14ac:dyDescent="0.25">
      <c r="D5543" s="2" t="e">
        <f>IF(E5543="","",CONCATENATE(H5543,".",COUNTIF($E$1:E5542,E5543)+1))</f>
        <v>#N/A</v>
      </c>
      <c r="E5543" s="2" t="e">
        <f>IF(I5543="","",IF(I5543=INFORME!$C$22,CONCATENATE(H5543,".",I5543,".",G5543),""))</f>
        <v>#N/A</v>
      </c>
      <c r="F5543">
        <v>3</v>
      </c>
      <c r="G5543" t="s">
        <v>64</v>
      </c>
      <c r="H5543" t="s">
        <v>88</v>
      </c>
      <c r="I5543" t="s">
        <v>57</v>
      </c>
    </row>
    <row r="5544" spans="4:9" hidden="1" x14ac:dyDescent="0.25">
      <c r="D5544" s="2" t="e">
        <f>IF(E5544="","",CONCATENATE(H5544,".",COUNTIF($E$1:E5543,E5544)+1))</f>
        <v>#N/A</v>
      </c>
      <c r="E5544" s="2" t="e">
        <f>IF(I5544="","",IF(I5544=INFORME!$C$22,CONCATENATE(H5544,".",I5544,".",G5544),""))</f>
        <v>#N/A</v>
      </c>
      <c r="F5544">
        <v>3</v>
      </c>
      <c r="G5544" t="s">
        <v>64</v>
      </c>
      <c r="H5544" t="s">
        <v>88</v>
      </c>
      <c r="I5544" t="s">
        <v>57</v>
      </c>
    </row>
    <row r="5545" spans="4:9" hidden="1" x14ac:dyDescent="0.25">
      <c r="D5545" s="2" t="e">
        <f>IF(E5545="","",CONCATENATE(H5545,".",COUNTIF($E$1:E5544,E5545)+1))</f>
        <v>#N/A</v>
      </c>
      <c r="E5545" s="2" t="e">
        <f>IF(I5545="","",IF(I5545=INFORME!$C$22,CONCATENATE(H5545,".",I5545,".",G5545),""))</f>
        <v>#N/A</v>
      </c>
      <c r="F5545">
        <v>3</v>
      </c>
      <c r="G5545" t="s">
        <v>64</v>
      </c>
      <c r="H5545" t="s">
        <v>88</v>
      </c>
      <c r="I5545" t="s">
        <v>57</v>
      </c>
    </row>
    <row r="5546" spans="4:9" hidden="1" x14ac:dyDescent="0.25">
      <c r="D5546" s="2" t="e">
        <f>IF(E5546="","",CONCATENATE(H5546,".",COUNTIF($E$1:E5545,E5546)+1))</f>
        <v>#N/A</v>
      </c>
      <c r="E5546" s="2" t="e">
        <f>IF(I5546="","",IF(I5546=INFORME!$C$22,CONCATENATE(H5546,".",I5546,".",G5546),""))</f>
        <v>#N/A</v>
      </c>
      <c r="F5546">
        <v>3</v>
      </c>
      <c r="G5546" t="s">
        <v>64</v>
      </c>
      <c r="H5546" t="s">
        <v>88</v>
      </c>
      <c r="I5546" t="s">
        <v>57</v>
      </c>
    </row>
    <row r="5547" spans="4:9" hidden="1" x14ac:dyDescent="0.25">
      <c r="D5547" s="2" t="e">
        <f>IF(E5547="","",CONCATENATE(H5547,".",COUNTIF($E$1:E5546,E5547)+1))</f>
        <v>#N/A</v>
      </c>
      <c r="E5547" s="2" t="e">
        <f>IF(I5547="","",IF(I5547=INFORME!$C$22,CONCATENATE(H5547,".",I5547,".",G5547),""))</f>
        <v>#N/A</v>
      </c>
      <c r="F5547">
        <v>3</v>
      </c>
      <c r="G5547" t="s">
        <v>64</v>
      </c>
      <c r="H5547" t="s">
        <v>88</v>
      </c>
      <c r="I5547" t="s">
        <v>57</v>
      </c>
    </row>
    <row r="5548" spans="4:9" hidden="1" x14ac:dyDescent="0.25">
      <c r="D5548" s="2" t="e">
        <f>IF(E5548="","",CONCATENATE(H5548,".",COUNTIF($E$1:E5547,E5548)+1))</f>
        <v>#N/A</v>
      </c>
      <c r="E5548" s="2" t="e">
        <f>IF(I5548="","",IF(I5548=INFORME!$C$22,CONCATENATE(H5548,".",I5548,".",G5548),""))</f>
        <v>#N/A</v>
      </c>
      <c r="F5548">
        <v>3</v>
      </c>
      <c r="G5548" t="s">
        <v>64</v>
      </c>
      <c r="H5548" t="s">
        <v>88</v>
      </c>
      <c r="I5548" t="s">
        <v>57</v>
      </c>
    </row>
    <row r="5549" spans="4:9" hidden="1" x14ac:dyDescent="0.25">
      <c r="D5549" s="2" t="e">
        <f>IF(E5549="","",CONCATENATE(H5549,".",COUNTIF($E$1:E5548,E5549)+1))</f>
        <v>#N/A</v>
      </c>
      <c r="E5549" s="2" t="e">
        <f>IF(I5549="","",IF(I5549=INFORME!$C$22,CONCATENATE(H5549,".",I5549,".",G5549),""))</f>
        <v>#N/A</v>
      </c>
      <c r="F5549">
        <v>3</v>
      </c>
      <c r="G5549" t="s">
        <v>64</v>
      </c>
      <c r="H5549" t="s">
        <v>88</v>
      </c>
      <c r="I5549" t="s">
        <v>57</v>
      </c>
    </row>
    <row r="5550" spans="4:9" hidden="1" x14ac:dyDescent="0.25">
      <c r="D5550" s="2" t="e">
        <f>IF(E5550="","",CONCATENATE(H5550,".",COUNTIF($E$1:E5549,E5550)+1))</f>
        <v>#N/A</v>
      </c>
      <c r="E5550" s="2" t="e">
        <f>IF(I5550="","",IF(I5550=INFORME!$C$22,CONCATENATE(H5550,".",I5550,".",G5550),""))</f>
        <v>#N/A</v>
      </c>
      <c r="F5550">
        <v>3</v>
      </c>
      <c r="G5550" t="s">
        <v>64</v>
      </c>
      <c r="H5550" t="s">
        <v>88</v>
      </c>
      <c r="I5550" t="s">
        <v>57</v>
      </c>
    </row>
    <row r="5551" spans="4:9" hidden="1" x14ac:dyDescent="0.25">
      <c r="D5551" s="2" t="e">
        <f>IF(E5551="","",CONCATENATE(H5551,".",COUNTIF($E$1:E5550,E5551)+1))</f>
        <v>#N/A</v>
      </c>
      <c r="E5551" s="2" t="e">
        <f>IF(I5551="","",IF(I5551=INFORME!$C$22,CONCATENATE(H5551,".",I5551,".",G5551),""))</f>
        <v>#N/A</v>
      </c>
      <c r="F5551">
        <v>3</v>
      </c>
      <c r="G5551" t="s">
        <v>64</v>
      </c>
      <c r="H5551" t="s">
        <v>88</v>
      </c>
      <c r="I5551" t="s">
        <v>57</v>
      </c>
    </row>
    <row r="5552" spans="4:9" hidden="1" x14ac:dyDescent="0.25">
      <c r="D5552" s="2" t="e">
        <f>IF(E5552="","",CONCATENATE(H5552,".",COUNTIF($E$1:E5551,E5552)+1))</f>
        <v>#N/A</v>
      </c>
      <c r="E5552" s="2" t="e">
        <f>IF(I5552="","",IF(I5552=INFORME!$C$22,CONCATENATE(H5552,".",I5552,".",G5552),""))</f>
        <v>#N/A</v>
      </c>
      <c r="F5552">
        <v>3</v>
      </c>
      <c r="G5552" t="s">
        <v>64</v>
      </c>
      <c r="H5552" t="s">
        <v>88</v>
      </c>
      <c r="I5552" t="s">
        <v>57</v>
      </c>
    </row>
    <row r="5553" spans="4:9" hidden="1" x14ac:dyDescent="0.25">
      <c r="D5553" s="2" t="e">
        <f>IF(E5553="","",CONCATENATE(H5553,".",COUNTIF($E$1:E5552,E5553)+1))</f>
        <v>#N/A</v>
      </c>
      <c r="E5553" s="2" t="e">
        <f>IF(I5553="","",IF(I5553=INFORME!$C$22,CONCATENATE(H5553,".",I5553,".",G5553),""))</f>
        <v>#N/A</v>
      </c>
      <c r="F5553">
        <v>3</v>
      </c>
      <c r="G5553" t="s">
        <v>64</v>
      </c>
      <c r="H5553" t="s">
        <v>88</v>
      </c>
      <c r="I5553" t="s">
        <v>57</v>
      </c>
    </row>
    <row r="5554" spans="4:9" hidden="1" x14ac:dyDescent="0.25">
      <c r="D5554" s="2" t="e">
        <f>IF(E5554="","",CONCATENATE(H5554,".",COUNTIF($E$1:E5553,E5554)+1))</f>
        <v>#N/A</v>
      </c>
      <c r="E5554" s="2" t="e">
        <f>IF(I5554="","",IF(I5554=INFORME!$C$22,CONCATENATE(H5554,".",I5554,".",G5554),""))</f>
        <v>#N/A</v>
      </c>
      <c r="F5554">
        <v>3</v>
      </c>
      <c r="G5554" t="s">
        <v>64</v>
      </c>
      <c r="H5554" t="s">
        <v>88</v>
      </c>
      <c r="I5554" t="s">
        <v>57</v>
      </c>
    </row>
    <row r="5555" spans="4:9" hidden="1" x14ac:dyDescent="0.25">
      <c r="D5555" s="2" t="e">
        <f>IF(E5555="","",CONCATENATE(H5555,".",COUNTIF($E$1:E5554,E5555)+1))</f>
        <v>#N/A</v>
      </c>
      <c r="E5555" s="2" t="e">
        <f>IF(I5555="","",IF(I5555=INFORME!$C$22,CONCATENATE(H5555,".",I5555,".",G5555),""))</f>
        <v>#N/A</v>
      </c>
      <c r="F5555">
        <v>3</v>
      </c>
      <c r="G5555" t="s">
        <v>64</v>
      </c>
      <c r="H5555" t="s">
        <v>88</v>
      </c>
      <c r="I5555" t="s">
        <v>57</v>
      </c>
    </row>
    <row r="5556" spans="4:9" hidden="1" x14ac:dyDescent="0.25">
      <c r="D5556" s="2" t="e">
        <f>IF(E5556="","",CONCATENATE(H5556,".",COUNTIF($E$1:E5555,E5556)+1))</f>
        <v>#N/A</v>
      </c>
      <c r="E5556" s="2" t="e">
        <f>IF(I5556="","",IF(I5556=INFORME!$C$22,CONCATENATE(H5556,".",I5556,".",G5556),""))</f>
        <v>#N/A</v>
      </c>
      <c r="F5556">
        <v>3</v>
      </c>
      <c r="G5556" t="s">
        <v>64</v>
      </c>
      <c r="H5556" t="s">
        <v>88</v>
      </c>
      <c r="I5556" t="s">
        <v>57</v>
      </c>
    </row>
    <row r="5557" spans="4:9" hidden="1" x14ac:dyDescent="0.25">
      <c r="D5557" s="2" t="e">
        <f>IF(E5557="","",CONCATENATE(H5557,".",COUNTIF($E$1:E5556,E5557)+1))</f>
        <v>#N/A</v>
      </c>
      <c r="E5557" s="2" t="e">
        <f>IF(I5557="","",IF(I5557=INFORME!$C$22,CONCATENATE(H5557,".",I5557,".",G5557),""))</f>
        <v>#N/A</v>
      </c>
      <c r="F5557">
        <v>3</v>
      </c>
      <c r="G5557" t="s">
        <v>64</v>
      </c>
      <c r="H5557" t="s">
        <v>88</v>
      </c>
      <c r="I5557" t="s">
        <v>57</v>
      </c>
    </row>
    <row r="5558" spans="4:9" hidden="1" x14ac:dyDescent="0.25">
      <c r="D5558" s="2" t="e">
        <f>IF(E5558="","",CONCATENATE(H5558,".",COUNTIF($E$1:E5557,E5558)+1))</f>
        <v>#N/A</v>
      </c>
      <c r="E5558" s="2" t="e">
        <f>IF(I5558="","",IF(I5558=INFORME!$C$22,CONCATENATE(H5558,".",I5558,".",G5558),""))</f>
        <v>#N/A</v>
      </c>
      <c r="F5558">
        <v>3</v>
      </c>
      <c r="G5558" t="s">
        <v>64</v>
      </c>
      <c r="H5558" t="s">
        <v>88</v>
      </c>
      <c r="I5558" t="s">
        <v>57</v>
      </c>
    </row>
    <row r="5559" spans="4:9" hidden="1" x14ac:dyDescent="0.25">
      <c r="D5559" s="2" t="e">
        <f>IF(E5559="","",CONCATENATE(H5559,".",COUNTIF($E$1:E5558,E5559)+1))</f>
        <v>#N/A</v>
      </c>
      <c r="E5559" s="2" t="e">
        <f>IF(I5559="","",IF(I5559=INFORME!$C$22,CONCATENATE(H5559,".",I5559,".",G5559),""))</f>
        <v>#N/A</v>
      </c>
      <c r="F5559">
        <v>3</v>
      </c>
      <c r="G5559" t="s">
        <v>64</v>
      </c>
      <c r="H5559" t="s">
        <v>88</v>
      </c>
      <c r="I5559" t="s">
        <v>57</v>
      </c>
    </row>
    <row r="5560" spans="4:9" hidden="1" x14ac:dyDescent="0.25">
      <c r="D5560" s="2" t="e">
        <f>IF(E5560="","",CONCATENATE(H5560,".",COUNTIF($E$1:E5559,E5560)+1))</f>
        <v>#N/A</v>
      </c>
      <c r="E5560" s="2" t="e">
        <f>IF(I5560="","",IF(I5560=INFORME!$C$22,CONCATENATE(H5560,".",I5560,".",G5560),""))</f>
        <v>#N/A</v>
      </c>
      <c r="F5560">
        <v>3</v>
      </c>
      <c r="G5560" t="s">
        <v>64</v>
      </c>
      <c r="H5560" t="s">
        <v>88</v>
      </c>
      <c r="I5560" t="s">
        <v>57</v>
      </c>
    </row>
    <row r="5561" spans="4:9" hidden="1" x14ac:dyDescent="0.25">
      <c r="D5561" s="2" t="e">
        <f>IF(E5561="","",CONCATENATE(H5561,".",COUNTIF($E$1:E5560,E5561)+1))</f>
        <v>#N/A</v>
      </c>
      <c r="E5561" s="2" t="e">
        <f>IF(I5561="","",IF(I5561=INFORME!$C$22,CONCATENATE(H5561,".",I5561,".",G5561),""))</f>
        <v>#N/A</v>
      </c>
      <c r="F5561">
        <v>3</v>
      </c>
      <c r="G5561" t="s">
        <v>64</v>
      </c>
      <c r="H5561" t="s">
        <v>88</v>
      </c>
      <c r="I5561" t="s">
        <v>57</v>
      </c>
    </row>
    <row r="5562" spans="4:9" hidden="1" x14ac:dyDescent="0.25">
      <c r="D5562" s="2" t="e">
        <f>IF(E5562="","",CONCATENATE(H5562,".",COUNTIF($E$1:E5561,E5562)+1))</f>
        <v>#N/A</v>
      </c>
      <c r="E5562" s="2" t="e">
        <f>IF(I5562="","",IF(I5562=INFORME!$C$22,CONCATENATE(H5562,".",I5562,".",G5562),""))</f>
        <v>#N/A</v>
      </c>
      <c r="F5562">
        <v>3</v>
      </c>
      <c r="G5562" t="s">
        <v>64</v>
      </c>
      <c r="H5562" t="s">
        <v>88</v>
      </c>
      <c r="I5562" t="s">
        <v>57</v>
      </c>
    </row>
    <row r="5563" spans="4:9" hidden="1" x14ac:dyDescent="0.25">
      <c r="D5563" s="2" t="e">
        <f>IF(E5563="","",CONCATENATE(H5563,".",COUNTIF($E$1:E5562,E5563)+1))</f>
        <v>#N/A</v>
      </c>
      <c r="E5563" s="2" t="e">
        <f>IF(I5563="","",IF(I5563=INFORME!$C$22,CONCATENATE(H5563,".",I5563,".",G5563),""))</f>
        <v>#N/A</v>
      </c>
      <c r="F5563">
        <v>3</v>
      </c>
      <c r="G5563" t="s">
        <v>64</v>
      </c>
      <c r="H5563" t="s">
        <v>88</v>
      </c>
      <c r="I5563" t="s">
        <v>57</v>
      </c>
    </row>
    <row r="5564" spans="4:9" hidden="1" x14ac:dyDescent="0.25">
      <c r="D5564" s="2" t="e">
        <f>IF(E5564="","",CONCATENATE(H5564,".",COUNTIF($E$1:E5563,E5564)+1))</f>
        <v>#N/A</v>
      </c>
      <c r="E5564" s="2" t="e">
        <f>IF(I5564="","",IF(I5564=INFORME!$C$22,CONCATENATE(H5564,".",I5564,".",G5564),""))</f>
        <v>#N/A</v>
      </c>
      <c r="F5564">
        <v>3</v>
      </c>
      <c r="G5564" t="s">
        <v>64</v>
      </c>
      <c r="H5564" t="s">
        <v>88</v>
      </c>
      <c r="I5564" t="s">
        <v>57</v>
      </c>
    </row>
    <row r="5565" spans="4:9" hidden="1" x14ac:dyDescent="0.25">
      <c r="D5565" s="2" t="e">
        <f>IF(E5565="","",CONCATENATE(H5565,".",COUNTIF($E$1:E5564,E5565)+1))</f>
        <v>#N/A</v>
      </c>
      <c r="E5565" s="2" t="e">
        <f>IF(I5565="","",IF(I5565=INFORME!$C$22,CONCATENATE(H5565,".",I5565,".",G5565),""))</f>
        <v>#N/A</v>
      </c>
      <c r="F5565">
        <v>3</v>
      </c>
      <c r="G5565" t="s">
        <v>64</v>
      </c>
      <c r="H5565" t="s">
        <v>88</v>
      </c>
      <c r="I5565" t="s">
        <v>57</v>
      </c>
    </row>
    <row r="5566" spans="4:9" hidden="1" x14ac:dyDescent="0.25">
      <c r="D5566" s="2" t="e">
        <f>IF(E5566="","",CONCATENATE(H5566,".",COUNTIF($E$1:E5565,E5566)+1))</f>
        <v>#N/A</v>
      </c>
      <c r="E5566" s="2" t="e">
        <f>IF(I5566="","",IF(I5566=INFORME!$C$22,CONCATENATE(H5566,".",I5566,".",G5566),""))</f>
        <v>#N/A</v>
      </c>
      <c r="F5566">
        <v>3</v>
      </c>
      <c r="G5566" t="s">
        <v>64</v>
      </c>
      <c r="H5566" t="s">
        <v>88</v>
      </c>
      <c r="I5566" t="s">
        <v>57</v>
      </c>
    </row>
    <row r="5567" spans="4:9" hidden="1" x14ac:dyDescent="0.25">
      <c r="D5567" s="2" t="e">
        <f>IF(E5567="","",CONCATENATE(H5567,".",COUNTIF($E$1:E5566,E5567)+1))</f>
        <v>#N/A</v>
      </c>
      <c r="E5567" s="2" t="e">
        <f>IF(I5567="","",IF(I5567=INFORME!$C$22,CONCATENATE(H5567,".",I5567,".",G5567),""))</f>
        <v>#N/A</v>
      </c>
      <c r="F5567">
        <v>3</v>
      </c>
      <c r="G5567" t="s">
        <v>64</v>
      </c>
      <c r="H5567" t="s">
        <v>88</v>
      </c>
      <c r="I5567" t="s">
        <v>57</v>
      </c>
    </row>
    <row r="5568" spans="4:9" hidden="1" x14ac:dyDescent="0.25">
      <c r="D5568" s="2" t="e">
        <f>IF(E5568="","",CONCATENATE(H5568,".",COUNTIF($E$1:E5567,E5568)+1))</f>
        <v>#N/A</v>
      </c>
      <c r="E5568" s="2" t="e">
        <f>IF(I5568="","",IF(I5568=INFORME!$C$22,CONCATENATE(H5568,".",I5568,".",G5568),""))</f>
        <v>#N/A</v>
      </c>
      <c r="F5568">
        <v>3</v>
      </c>
      <c r="G5568" t="s">
        <v>64</v>
      </c>
      <c r="H5568" t="s">
        <v>88</v>
      </c>
      <c r="I5568" t="s">
        <v>57</v>
      </c>
    </row>
    <row r="5569" spans="4:9" hidden="1" x14ac:dyDescent="0.25">
      <c r="D5569" s="2" t="e">
        <f>IF(E5569="","",CONCATENATE(H5569,".",COUNTIF($E$1:E5568,E5569)+1))</f>
        <v>#N/A</v>
      </c>
      <c r="E5569" s="2" t="e">
        <f>IF(I5569="","",IF(I5569=INFORME!$C$22,CONCATENATE(H5569,".",I5569,".",G5569),""))</f>
        <v>#N/A</v>
      </c>
      <c r="F5569">
        <v>3</v>
      </c>
      <c r="G5569" t="s">
        <v>64</v>
      </c>
      <c r="H5569" t="s">
        <v>88</v>
      </c>
      <c r="I5569" t="s">
        <v>57</v>
      </c>
    </row>
    <row r="5570" spans="4:9" hidden="1" x14ac:dyDescent="0.25">
      <c r="D5570" s="2" t="e">
        <f>IF(E5570="","",CONCATENATE(H5570,".",COUNTIF($E$1:E5569,E5570)+1))</f>
        <v>#N/A</v>
      </c>
      <c r="E5570" s="2" t="e">
        <f>IF(I5570="","",IF(I5570=INFORME!$C$22,CONCATENATE(H5570,".",I5570,".",G5570),""))</f>
        <v>#N/A</v>
      </c>
      <c r="F5570">
        <v>3</v>
      </c>
      <c r="G5570" t="s">
        <v>64</v>
      </c>
      <c r="H5570" t="s">
        <v>88</v>
      </c>
      <c r="I5570" t="s">
        <v>57</v>
      </c>
    </row>
    <row r="5571" spans="4:9" hidden="1" x14ac:dyDescent="0.25">
      <c r="D5571" s="2" t="e">
        <f>IF(E5571="","",CONCATENATE(H5571,".",COUNTIF($E$1:E5570,E5571)+1))</f>
        <v>#N/A</v>
      </c>
      <c r="E5571" s="2" t="e">
        <f>IF(I5571="","",IF(I5571=INFORME!$C$22,CONCATENATE(H5571,".",I5571,".",G5571),""))</f>
        <v>#N/A</v>
      </c>
      <c r="F5571">
        <v>3</v>
      </c>
      <c r="G5571" t="s">
        <v>64</v>
      </c>
      <c r="H5571" t="s">
        <v>88</v>
      </c>
      <c r="I5571" t="s">
        <v>57</v>
      </c>
    </row>
    <row r="5572" spans="4:9" hidden="1" x14ac:dyDescent="0.25">
      <c r="D5572" s="2" t="e">
        <f>IF(E5572="","",CONCATENATE(H5572,".",COUNTIF($E$1:E5571,E5572)+1))</f>
        <v>#N/A</v>
      </c>
      <c r="E5572" s="2" t="e">
        <f>IF(I5572="","",IF(I5572=INFORME!$C$22,CONCATENATE(H5572,".",I5572,".",G5572),""))</f>
        <v>#N/A</v>
      </c>
      <c r="F5572">
        <v>3</v>
      </c>
      <c r="G5572" t="s">
        <v>64</v>
      </c>
      <c r="H5572" t="s">
        <v>88</v>
      </c>
      <c r="I5572" t="s">
        <v>57</v>
      </c>
    </row>
    <row r="5573" spans="4:9" hidden="1" x14ac:dyDescent="0.25">
      <c r="D5573" s="2" t="e">
        <f>IF(E5573="","",CONCATENATE(H5573,".",COUNTIF($E$1:E5572,E5573)+1))</f>
        <v>#N/A</v>
      </c>
      <c r="E5573" s="2" t="e">
        <f>IF(I5573="","",IF(I5573=INFORME!$C$22,CONCATENATE(H5573,".",I5573,".",G5573),""))</f>
        <v>#N/A</v>
      </c>
      <c r="F5573">
        <v>3</v>
      </c>
      <c r="G5573" t="s">
        <v>64</v>
      </c>
      <c r="H5573" t="s">
        <v>88</v>
      </c>
      <c r="I5573" t="s">
        <v>57</v>
      </c>
    </row>
    <row r="5574" spans="4:9" hidden="1" x14ac:dyDescent="0.25">
      <c r="D5574" s="2" t="e">
        <f>IF(E5574="","",CONCATENATE(H5574,".",COUNTIF($E$1:E5573,E5574)+1))</f>
        <v>#N/A</v>
      </c>
      <c r="E5574" s="2" t="e">
        <f>IF(I5574="","",IF(I5574=INFORME!$C$22,CONCATENATE(H5574,".",I5574,".",G5574),""))</f>
        <v>#N/A</v>
      </c>
      <c r="F5574">
        <v>3</v>
      </c>
      <c r="G5574" t="s">
        <v>64</v>
      </c>
      <c r="H5574" t="s">
        <v>88</v>
      </c>
      <c r="I5574" t="s">
        <v>57</v>
      </c>
    </row>
    <row r="5575" spans="4:9" hidden="1" x14ac:dyDescent="0.25">
      <c r="D5575" s="2" t="e">
        <f>IF(E5575="","",CONCATENATE(H5575,".",COUNTIF($E$1:E5574,E5575)+1))</f>
        <v>#N/A</v>
      </c>
      <c r="E5575" s="2" t="e">
        <f>IF(I5575="","",IF(I5575=INFORME!$C$22,CONCATENATE(H5575,".",I5575,".",G5575),""))</f>
        <v>#N/A</v>
      </c>
      <c r="F5575">
        <v>3</v>
      </c>
      <c r="G5575" t="s">
        <v>64</v>
      </c>
      <c r="H5575" t="s">
        <v>88</v>
      </c>
      <c r="I5575" t="s">
        <v>57</v>
      </c>
    </row>
    <row r="5576" spans="4:9" hidden="1" x14ac:dyDescent="0.25">
      <c r="D5576" s="2" t="e">
        <f>IF(E5576="","",CONCATENATE(H5576,".",COUNTIF($E$1:E5575,E5576)+1))</f>
        <v>#N/A</v>
      </c>
      <c r="E5576" s="2" t="e">
        <f>IF(I5576="","",IF(I5576=INFORME!$C$22,CONCATENATE(H5576,".",I5576,".",G5576),""))</f>
        <v>#N/A</v>
      </c>
      <c r="F5576">
        <v>3</v>
      </c>
      <c r="G5576" t="s">
        <v>64</v>
      </c>
      <c r="H5576" t="s">
        <v>88</v>
      </c>
      <c r="I5576" t="s">
        <v>57</v>
      </c>
    </row>
    <row r="5577" spans="4:9" hidden="1" x14ac:dyDescent="0.25">
      <c r="D5577" s="2" t="e">
        <f>IF(E5577="","",CONCATENATE(H5577,".",COUNTIF($E$1:E5576,E5577)+1))</f>
        <v>#N/A</v>
      </c>
      <c r="E5577" s="2" t="e">
        <f>IF(I5577="","",IF(I5577=INFORME!$C$22,CONCATENATE(H5577,".",I5577,".",G5577),""))</f>
        <v>#N/A</v>
      </c>
      <c r="F5577">
        <v>3</v>
      </c>
      <c r="G5577" t="s">
        <v>64</v>
      </c>
      <c r="H5577" t="s">
        <v>88</v>
      </c>
      <c r="I5577" t="s">
        <v>57</v>
      </c>
    </row>
    <row r="5578" spans="4:9" hidden="1" x14ac:dyDescent="0.25">
      <c r="D5578" s="2" t="e">
        <f>IF(E5578="","",CONCATENATE(H5578,".",COUNTIF($E$1:E5577,E5578)+1))</f>
        <v>#N/A</v>
      </c>
      <c r="E5578" s="2" t="e">
        <f>IF(I5578="","",IF(I5578=INFORME!$C$22,CONCATENATE(H5578,".",I5578,".",G5578),""))</f>
        <v>#N/A</v>
      </c>
      <c r="F5578">
        <v>3</v>
      </c>
      <c r="G5578" t="s">
        <v>64</v>
      </c>
      <c r="H5578" t="s">
        <v>88</v>
      </c>
      <c r="I5578" t="s">
        <v>57</v>
      </c>
    </row>
    <row r="5579" spans="4:9" hidden="1" x14ac:dyDescent="0.25">
      <c r="D5579" s="2" t="e">
        <f>IF(E5579="","",CONCATENATE(H5579,".",COUNTIF($E$1:E5578,E5579)+1))</f>
        <v>#N/A</v>
      </c>
      <c r="E5579" s="2" t="e">
        <f>IF(I5579="","",IF(I5579=INFORME!$C$22,CONCATENATE(H5579,".",I5579,".",G5579),""))</f>
        <v>#N/A</v>
      </c>
      <c r="F5579">
        <v>3</v>
      </c>
      <c r="G5579" t="s">
        <v>64</v>
      </c>
      <c r="H5579" t="s">
        <v>88</v>
      </c>
      <c r="I5579" t="s">
        <v>57</v>
      </c>
    </row>
    <row r="5580" spans="4:9" hidden="1" x14ac:dyDescent="0.25">
      <c r="D5580" s="2" t="e">
        <f>IF(E5580="","",CONCATENATE(H5580,".",COUNTIF($E$1:E5579,E5580)+1))</f>
        <v>#N/A</v>
      </c>
      <c r="E5580" s="2" t="e">
        <f>IF(I5580="","",IF(I5580=INFORME!$C$22,CONCATENATE(H5580,".",I5580,".",G5580),""))</f>
        <v>#N/A</v>
      </c>
      <c r="F5580">
        <v>3</v>
      </c>
      <c r="G5580" t="s">
        <v>64</v>
      </c>
      <c r="H5580" t="s">
        <v>88</v>
      </c>
      <c r="I5580" t="s">
        <v>57</v>
      </c>
    </row>
    <row r="5581" spans="4:9" hidden="1" x14ac:dyDescent="0.25">
      <c r="D5581" s="2" t="e">
        <f>IF(E5581="","",CONCATENATE(H5581,".",COUNTIF($E$1:E5580,E5581)+1))</f>
        <v>#N/A</v>
      </c>
      <c r="E5581" s="2" t="e">
        <f>IF(I5581="","",IF(I5581=INFORME!$C$22,CONCATENATE(H5581,".",I5581,".",G5581),""))</f>
        <v>#N/A</v>
      </c>
      <c r="F5581">
        <v>3</v>
      </c>
      <c r="G5581" t="s">
        <v>64</v>
      </c>
      <c r="H5581" t="s">
        <v>88</v>
      </c>
      <c r="I5581" t="s">
        <v>57</v>
      </c>
    </row>
    <row r="5582" spans="4:9" hidden="1" x14ac:dyDescent="0.25">
      <c r="D5582" s="2" t="e">
        <f>IF(E5582="","",CONCATENATE(H5582,".",COUNTIF($E$1:E5581,E5582)+1))</f>
        <v>#N/A</v>
      </c>
      <c r="E5582" s="2" t="e">
        <f>IF(I5582="","",IF(I5582=INFORME!$C$22,CONCATENATE(H5582,".",I5582,".",G5582),""))</f>
        <v>#N/A</v>
      </c>
      <c r="F5582">
        <v>3</v>
      </c>
      <c r="G5582" t="s">
        <v>64</v>
      </c>
      <c r="H5582" t="s">
        <v>88</v>
      </c>
      <c r="I5582" t="s">
        <v>57</v>
      </c>
    </row>
    <row r="5583" spans="4:9" hidden="1" x14ac:dyDescent="0.25">
      <c r="D5583" s="2" t="e">
        <f>IF(E5583="","",CONCATENATE(H5583,".",COUNTIF($E$1:E5582,E5583)+1))</f>
        <v>#N/A</v>
      </c>
      <c r="E5583" s="2" t="e">
        <f>IF(I5583="","",IF(I5583=INFORME!$C$22,CONCATENATE(H5583,".",I5583,".",G5583),""))</f>
        <v>#N/A</v>
      </c>
      <c r="F5583">
        <v>3</v>
      </c>
      <c r="G5583" t="s">
        <v>64</v>
      </c>
      <c r="H5583" t="s">
        <v>88</v>
      </c>
      <c r="I5583" t="s">
        <v>57</v>
      </c>
    </row>
    <row r="5584" spans="4:9" hidden="1" x14ac:dyDescent="0.25">
      <c r="D5584" s="2" t="e">
        <f>IF(E5584="","",CONCATENATE(H5584,".",COUNTIF($E$1:E5583,E5584)+1))</f>
        <v>#N/A</v>
      </c>
      <c r="E5584" s="2" t="e">
        <f>IF(I5584="","",IF(I5584=INFORME!$C$22,CONCATENATE(H5584,".",I5584,".",G5584),""))</f>
        <v>#N/A</v>
      </c>
      <c r="F5584">
        <v>3</v>
      </c>
      <c r="G5584" t="s">
        <v>64</v>
      </c>
      <c r="H5584" t="s">
        <v>88</v>
      </c>
      <c r="I5584" t="s">
        <v>57</v>
      </c>
    </row>
    <row r="5585" spans="4:9" hidden="1" x14ac:dyDescent="0.25">
      <c r="D5585" s="2" t="e">
        <f>IF(E5585="","",CONCATENATE(H5585,".",COUNTIF($E$1:E5584,E5585)+1))</f>
        <v>#N/A</v>
      </c>
      <c r="E5585" s="2" t="e">
        <f>IF(I5585="","",IF(I5585=INFORME!$C$22,CONCATENATE(H5585,".",I5585,".",G5585),""))</f>
        <v>#N/A</v>
      </c>
      <c r="F5585">
        <v>3</v>
      </c>
      <c r="G5585" t="s">
        <v>64</v>
      </c>
      <c r="H5585" t="s">
        <v>88</v>
      </c>
      <c r="I5585" t="s">
        <v>57</v>
      </c>
    </row>
    <row r="5586" spans="4:9" hidden="1" x14ac:dyDescent="0.25">
      <c r="D5586" s="2" t="e">
        <f>IF(E5586="","",CONCATENATE(H5586,".",COUNTIF($E$1:E5585,E5586)+1))</f>
        <v>#N/A</v>
      </c>
      <c r="E5586" s="2" t="e">
        <f>IF(I5586="","",IF(I5586=INFORME!$C$22,CONCATENATE(H5586,".",I5586,".",G5586),""))</f>
        <v>#N/A</v>
      </c>
      <c r="F5586">
        <v>3</v>
      </c>
      <c r="G5586" t="s">
        <v>64</v>
      </c>
      <c r="H5586" t="s">
        <v>88</v>
      </c>
      <c r="I5586" t="s">
        <v>57</v>
      </c>
    </row>
    <row r="5587" spans="4:9" hidden="1" x14ac:dyDescent="0.25">
      <c r="D5587" s="2" t="e">
        <f>IF(E5587="","",CONCATENATE(H5587,".",COUNTIF($E$1:E5586,E5587)+1))</f>
        <v>#N/A</v>
      </c>
      <c r="E5587" s="2" t="e">
        <f>IF(I5587="","",IF(I5587=INFORME!$C$22,CONCATENATE(H5587,".",I5587,".",G5587),""))</f>
        <v>#N/A</v>
      </c>
      <c r="F5587">
        <v>3</v>
      </c>
      <c r="G5587" t="s">
        <v>64</v>
      </c>
      <c r="H5587" t="s">
        <v>88</v>
      </c>
      <c r="I5587" t="s">
        <v>57</v>
      </c>
    </row>
    <row r="5588" spans="4:9" hidden="1" x14ac:dyDescent="0.25">
      <c r="D5588" s="2" t="e">
        <f>IF(E5588="","",CONCATENATE(H5588,".",COUNTIF($E$1:E5587,E5588)+1))</f>
        <v>#N/A</v>
      </c>
      <c r="E5588" s="2" t="e">
        <f>IF(I5588="","",IF(I5588=INFORME!$C$22,CONCATENATE(H5588,".",I5588,".",G5588),""))</f>
        <v>#N/A</v>
      </c>
      <c r="F5588">
        <v>3</v>
      </c>
      <c r="G5588" t="s">
        <v>64</v>
      </c>
      <c r="H5588" t="s">
        <v>88</v>
      </c>
      <c r="I5588" t="s">
        <v>57</v>
      </c>
    </row>
    <row r="5589" spans="4:9" hidden="1" x14ac:dyDescent="0.25">
      <c r="D5589" s="2" t="e">
        <f>IF(E5589="","",CONCATENATE(H5589,".",COUNTIF($E$1:E5588,E5589)+1))</f>
        <v>#N/A</v>
      </c>
      <c r="E5589" s="2" t="e">
        <f>IF(I5589="","",IF(I5589=INFORME!$C$22,CONCATENATE(H5589,".",I5589,".",G5589),""))</f>
        <v>#N/A</v>
      </c>
      <c r="F5589">
        <v>3</v>
      </c>
      <c r="G5589" t="s">
        <v>64</v>
      </c>
      <c r="H5589" t="s">
        <v>88</v>
      </c>
      <c r="I5589" t="s">
        <v>57</v>
      </c>
    </row>
    <row r="5590" spans="4:9" hidden="1" x14ac:dyDescent="0.25">
      <c r="D5590" s="2" t="e">
        <f>IF(E5590="","",CONCATENATE(H5590,".",COUNTIF($E$1:E5589,E5590)+1))</f>
        <v>#N/A</v>
      </c>
      <c r="E5590" s="2" t="e">
        <f>IF(I5590="","",IF(I5590=INFORME!$C$22,CONCATENATE(H5590,".",I5590,".",G5590),""))</f>
        <v>#N/A</v>
      </c>
      <c r="F5590">
        <v>3</v>
      </c>
      <c r="G5590" t="s">
        <v>64</v>
      </c>
      <c r="H5590" t="s">
        <v>88</v>
      </c>
      <c r="I5590" t="s">
        <v>57</v>
      </c>
    </row>
    <row r="5591" spans="4:9" hidden="1" x14ac:dyDescent="0.25">
      <c r="D5591" s="2" t="e">
        <f>IF(E5591="","",CONCATENATE(H5591,".",COUNTIF($E$1:E5590,E5591)+1))</f>
        <v>#N/A</v>
      </c>
      <c r="E5591" s="2" t="e">
        <f>IF(I5591="","",IF(I5591=INFORME!$C$22,CONCATENATE(H5591,".",I5591,".",G5591),""))</f>
        <v>#N/A</v>
      </c>
      <c r="F5591">
        <v>3</v>
      </c>
      <c r="G5591" t="s">
        <v>64</v>
      </c>
      <c r="H5591" t="s">
        <v>88</v>
      </c>
      <c r="I5591" t="s">
        <v>57</v>
      </c>
    </row>
    <row r="5592" spans="4:9" hidden="1" x14ac:dyDescent="0.25">
      <c r="D5592" s="2" t="e">
        <f>IF(E5592="","",CONCATENATE(H5592,".",COUNTIF($E$1:E5591,E5592)+1))</f>
        <v>#N/A</v>
      </c>
      <c r="E5592" s="2" t="e">
        <f>IF(I5592="","",IF(I5592=INFORME!$C$22,CONCATENATE(H5592,".",I5592,".",G5592),""))</f>
        <v>#N/A</v>
      </c>
      <c r="F5592">
        <v>3</v>
      </c>
      <c r="G5592" t="s">
        <v>64</v>
      </c>
      <c r="H5592" t="s">
        <v>88</v>
      </c>
      <c r="I5592" t="s">
        <v>57</v>
      </c>
    </row>
    <row r="5593" spans="4:9" hidden="1" x14ac:dyDescent="0.25">
      <c r="D5593" s="2" t="e">
        <f>IF(E5593="","",CONCATENATE(H5593,".",COUNTIF($E$1:E5592,E5593)+1))</f>
        <v>#N/A</v>
      </c>
      <c r="E5593" s="2" t="e">
        <f>IF(I5593="","",IF(I5593=INFORME!$C$22,CONCATENATE(H5593,".",I5593,".",G5593),""))</f>
        <v>#N/A</v>
      </c>
      <c r="F5593">
        <v>3</v>
      </c>
      <c r="G5593" t="s">
        <v>64</v>
      </c>
      <c r="H5593" t="s">
        <v>88</v>
      </c>
      <c r="I5593" t="s">
        <v>57</v>
      </c>
    </row>
    <row r="5594" spans="4:9" hidden="1" x14ac:dyDescent="0.25">
      <c r="D5594" s="2" t="e">
        <f>IF(E5594="","",CONCATENATE(H5594,".",COUNTIF($E$1:E5593,E5594)+1))</f>
        <v>#N/A</v>
      </c>
      <c r="E5594" s="2" t="e">
        <f>IF(I5594="","",IF(I5594=INFORME!$C$22,CONCATENATE(H5594,".",I5594,".",G5594),""))</f>
        <v>#N/A</v>
      </c>
      <c r="F5594">
        <v>3</v>
      </c>
      <c r="G5594" t="s">
        <v>64</v>
      </c>
      <c r="H5594" t="s">
        <v>88</v>
      </c>
      <c r="I5594" t="s">
        <v>57</v>
      </c>
    </row>
    <row r="5595" spans="4:9" hidden="1" x14ac:dyDescent="0.25">
      <c r="D5595" s="2" t="e">
        <f>IF(E5595="","",CONCATENATE(H5595,".",COUNTIF($E$1:E5594,E5595)+1))</f>
        <v>#N/A</v>
      </c>
      <c r="E5595" s="2" t="e">
        <f>IF(I5595="","",IF(I5595=INFORME!$C$22,CONCATENATE(H5595,".",I5595,".",G5595),""))</f>
        <v>#N/A</v>
      </c>
      <c r="F5595">
        <v>3</v>
      </c>
      <c r="G5595" t="s">
        <v>64</v>
      </c>
      <c r="H5595" t="s">
        <v>88</v>
      </c>
      <c r="I5595" t="s">
        <v>57</v>
      </c>
    </row>
    <row r="5596" spans="4:9" hidden="1" x14ac:dyDescent="0.25">
      <c r="D5596" s="2" t="e">
        <f>IF(E5596="","",CONCATENATE(H5596,".",COUNTIF($E$1:E5595,E5596)+1))</f>
        <v>#N/A</v>
      </c>
      <c r="E5596" s="2" t="e">
        <f>IF(I5596="","",IF(I5596=INFORME!$C$22,CONCATENATE(H5596,".",I5596,".",G5596),""))</f>
        <v>#N/A</v>
      </c>
      <c r="F5596">
        <v>3</v>
      </c>
      <c r="G5596" t="s">
        <v>64</v>
      </c>
      <c r="H5596" t="s">
        <v>88</v>
      </c>
      <c r="I5596" t="s">
        <v>57</v>
      </c>
    </row>
    <row r="5597" spans="4:9" hidden="1" x14ac:dyDescent="0.25">
      <c r="D5597" s="2" t="e">
        <f>IF(E5597="","",CONCATENATE(H5597,".",COUNTIF($E$1:E5596,E5597)+1))</f>
        <v>#N/A</v>
      </c>
      <c r="E5597" s="2" t="e">
        <f>IF(I5597="","",IF(I5597=INFORME!$C$22,CONCATENATE(H5597,".",I5597,".",G5597),""))</f>
        <v>#N/A</v>
      </c>
      <c r="F5597">
        <v>3</v>
      </c>
      <c r="G5597" t="s">
        <v>64</v>
      </c>
      <c r="H5597" t="s">
        <v>88</v>
      </c>
      <c r="I5597" t="s">
        <v>57</v>
      </c>
    </row>
    <row r="5598" spans="4:9" hidden="1" x14ac:dyDescent="0.25">
      <c r="D5598" s="2" t="e">
        <f>IF(E5598="","",CONCATENATE(H5598,".",COUNTIF($E$1:E5597,E5598)+1))</f>
        <v>#N/A</v>
      </c>
      <c r="E5598" s="2" t="e">
        <f>IF(I5598="","",IF(I5598=INFORME!$C$22,CONCATENATE(H5598,".",I5598,".",G5598),""))</f>
        <v>#N/A</v>
      </c>
      <c r="F5598">
        <v>3</v>
      </c>
      <c r="G5598" t="s">
        <v>64</v>
      </c>
      <c r="H5598" t="s">
        <v>88</v>
      </c>
      <c r="I5598" t="s">
        <v>57</v>
      </c>
    </row>
    <row r="5599" spans="4:9" hidden="1" x14ac:dyDescent="0.25">
      <c r="D5599" s="2" t="e">
        <f>IF(E5599="","",CONCATENATE(H5599,".",COUNTIF($E$1:E5598,E5599)+1))</f>
        <v>#N/A</v>
      </c>
      <c r="E5599" s="2" t="e">
        <f>IF(I5599="","",IF(I5599=INFORME!$C$22,CONCATENATE(H5599,".",I5599,".",G5599),""))</f>
        <v>#N/A</v>
      </c>
      <c r="F5599">
        <v>3</v>
      </c>
      <c r="G5599" t="s">
        <v>64</v>
      </c>
      <c r="H5599" t="s">
        <v>88</v>
      </c>
      <c r="I5599" t="s">
        <v>57</v>
      </c>
    </row>
    <row r="5600" spans="4:9" hidden="1" x14ac:dyDescent="0.25">
      <c r="D5600" s="2" t="e">
        <f>IF(E5600="","",CONCATENATE(H5600,".",COUNTIF($E$1:E5599,E5600)+1))</f>
        <v>#N/A</v>
      </c>
      <c r="E5600" s="2" t="e">
        <f>IF(I5600="","",IF(I5600=INFORME!$C$22,CONCATENATE(H5600,".",I5600,".",G5600),""))</f>
        <v>#N/A</v>
      </c>
      <c r="F5600">
        <v>3</v>
      </c>
      <c r="G5600" t="s">
        <v>64</v>
      </c>
      <c r="H5600" t="s">
        <v>88</v>
      </c>
      <c r="I5600" t="s">
        <v>57</v>
      </c>
    </row>
    <row r="5601" spans="4:119" hidden="1" x14ac:dyDescent="0.25">
      <c r="D5601" s="2" t="e">
        <f>IF(E5601="","",CONCATENATE(H5601,".",COUNTIF($E$1:E5600,E5601)+1))</f>
        <v>#N/A</v>
      </c>
      <c r="E5601" s="2" t="e">
        <f>IF(I5601="","",IF(I5601=INFORME!$C$22,CONCATENATE(H5601,".",I5601,".",G5601),""))</f>
        <v>#N/A</v>
      </c>
      <c r="F5601">
        <v>3</v>
      </c>
      <c r="G5601" t="s">
        <v>64</v>
      </c>
      <c r="H5601" t="s">
        <v>88</v>
      </c>
      <c r="I5601" t="s">
        <v>57</v>
      </c>
    </row>
    <row r="5602" spans="4:119" hidden="1" x14ac:dyDescent="0.25">
      <c r="D5602" s="2" t="e">
        <f>IF(E5602="","",CONCATENATE(H5602,".",COUNTIF($E$1:E5601,E5602)+1))</f>
        <v>#N/A</v>
      </c>
      <c r="E5602" s="2" t="e">
        <f>IF(I5602="","",IF(I5602=INFORME!$C$22,CONCATENATE(H5602,".",I5602,".",G5602),""))</f>
        <v>#N/A</v>
      </c>
      <c r="F5602">
        <v>4</v>
      </c>
      <c r="G5602" t="s">
        <v>64</v>
      </c>
      <c r="H5602" t="s">
        <v>1150</v>
      </c>
      <c r="I5602" t="s">
        <v>56</v>
      </c>
      <c r="DF5602" t="s">
        <v>2200</v>
      </c>
      <c r="DG5602" t="s">
        <v>2201</v>
      </c>
      <c r="DH5602" t="s">
        <v>2202</v>
      </c>
      <c r="DI5602" t="s">
        <v>2203</v>
      </c>
      <c r="DJ5602" t="s">
        <v>2204</v>
      </c>
      <c r="DK5602" t="s">
        <v>2697</v>
      </c>
      <c r="DL5602" t="s">
        <v>2698</v>
      </c>
      <c r="DM5602" t="s">
        <v>2699</v>
      </c>
      <c r="DN5602" t="s">
        <v>2700</v>
      </c>
      <c r="DO5602" t="s">
        <v>2701</v>
      </c>
    </row>
    <row r="5603" spans="4:119" hidden="1" x14ac:dyDescent="0.25">
      <c r="D5603" s="2" t="e">
        <f>IF(E5603="","",CONCATENATE(H5603,".",COUNTIF($E$1:E5602,E5603)+1))</f>
        <v>#N/A</v>
      </c>
      <c r="E5603" s="2" t="e">
        <f>IF(I5603="","",IF(I5603=INFORME!$C$22,CONCATENATE(H5603,".",I5603,".",G5603),""))</f>
        <v>#N/A</v>
      </c>
      <c r="F5603">
        <v>4</v>
      </c>
      <c r="G5603" t="s">
        <v>64</v>
      </c>
      <c r="H5603" t="s">
        <v>1150</v>
      </c>
      <c r="I5603" t="s">
        <v>56</v>
      </c>
      <c r="W5603">
        <v>5</v>
      </c>
    </row>
    <row r="5604" spans="4:119" hidden="1" x14ac:dyDescent="0.25">
      <c r="D5604" s="2" t="e">
        <f>IF(E5604="","",CONCATENATE(H5604,".",COUNTIF($E$1:E5603,E5604)+1))</f>
        <v>#N/A</v>
      </c>
      <c r="E5604" s="2" t="e">
        <f>IF(I5604="","",IF(I5604=INFORME!$C$22,CONCATENATE(H5604,".",I5604,".",G5604),""))</f>
        <v>#N/A</v>
      </c>
      <c r="F5604">
        <v>4</v>
      </c>
      <c r="G5604" t="s">
        <v>64</v>
      </c>
      <c r="H5604" t="s">
        <v>1150</v>
      </c>
      <c r="I5604" t="s">
        <v>56</v>
      </c>
      <c r="S5604">
        <v>7</v>
      </c>
      <c r="T5604">
        <v>7</v>
      </c>
      <c r="U5604">
        <v>5</v>
      </c>
      <c r="V5604">
        <v>5.5</v>
      </c>
      <c r="W5604">
        <v>6</v>
      </c>
    </row>
    <row r="5605" spans="4:119" hidden="1" x14ac:dyDescent="0.25">
      <c r="D5605" s="2" t="e">
        <f>IF(E5605="","",CONCATENATE(H5605,".",COUNTIF($E$1:E5604,E5605)+1))</f>
        <v>#N/A</v>
      </c>
      <c r="E5605" s="2" t="e">
        <f>IF(I5605="","",IF(I5605=INFORME!$C$22,CONCATENATE(H5605,".",I5605,".",G5605),""))</f>
        <v>#N/A</v>
      </c>
      <c r="F5605">
        <v>4</v>
      </c>
      <c r="G5605" t="s">
        <v>64</v>
      </c>
      <c r="H5605" t="s">
        <v>1150</v>
      </c>
      <c r="I5605" t="s">
        <v>56</v>
      </c>
      <c r="N5605">
        <v>5.8</v>
      </c>
      <c r="O5605">
        <v>7</v>
      </c>
      <c r="P5605">
        <v>5.8</v>
      </c>
      <c r="Q5605">
        <v>5</v>
      </c>
      <c r="R5605">
        <v>7</v>
      </c>
      <c r="S5605">
        <v>5</v>
      </c>
      <c r="T5605">
        <v>4</v>
      </c>
      <c r="U5605">
        <v>5</v>
      </c>
      <c r="V5605">
        <v>5.9</v>
      </c>
      <c r="W5605">
        <v>5</v>
      </c>
    </row>
    <row r="5606" spans="4:119" hidden="1" x14ac:dyDescent="0.25">
      <c r="D5606" s="2" t="e">
        <f>IF(E5606="","",CONCATENATE(H5606,".",COUNTIF($E$1:E5605,E5606)+1))</f>
        <v>#N/A</v>
      </c>
      <c r="E5606" s="2" t="e">
        <f>IF(I5606="","",IF(I5606=INFORME!$C$22,CONCATENATE(H5606,".",I5606,".",G5606),""))</f>
        <v>#N/A</v>
      </c>
      <c r="F5606">
        <v>4</v>
      </c>
      <c r="G5606" t="s">
        <v>64</v>
      </c>
      <c r="H5606" t="s">
        <v>1150</v>
      </c>
      <c r="I5606" t="s">
        <v>56</v>
      </c>
      <c r="N5606">
        <v>3.5</v>
      </c>
      <c r="O5606">
        <v>7</v>
      </c>
      <c r="P5606">
        <v>4.5</v>
      </c>
      <c r="Q5606">
        <v>6</v>
      </c>
      <c r="R5606">
        <v>6</v>
      </c>
      <c r="S5606">
        <v>6</v>
      </c>
      <c r="T5606">
        <v>7</v>
      </c>
    </row>
    <row r="5607" spans="4:119" hidden="1" x14ac:dyDescent="0.25">
      <c r="D5607" s="2" t="e">
        <f>IF(E5607="","",CONCATENATE(H5607,".",COUNTIF($E$1:E5606,E5607)+1))</f>
        <v>#N/A</v>
      </c>
      <c r="E5607" s="2" t="e">
        <f>IF(I5607="","",IF(I5607=INFORME!$C$22,CONCATENATE(H5607,".",I5607,".",G5607),""))</f>
        <v>#N/A</v>
      </c>
      <c r="F5607">
        <v>4</v>
      </c>
      <c r="G5607" t="s">
        <v>64</v>
      </c>
      <c r="H5607" t="s">
        <v>1150</v>
      </c>
      <c r="I5607" t="s">
        <v>56</v>
      </c>
      <c r="N5607">
        <v>7</v>
      </c>
      <c r="P5607">
        <v>2.7</v>
      </c>
      <c r="Q5607">
        <v>4.2</v>
      </c>
      <c r="W5607">
        <v>5</v>
      </c>
    </row>
    <row r="5608" spans="4:119" hidden="1" x14ac:dyDescent="0.25">
      <c r="D5608" s="2" t="e">
        <f>IF(E5608="","",CONCATENATE(H5608,".",COUNTIF($E$1:E5607,E5608)+1))</f>
        <v>#N/A</v>
      </c>
      <c r="E5608" s="2" t="e">
        <f>IF(I5608="","",IF(I5608=INFORME!$C$22,CONCATENATE(H5608,".",I5608,".",G5608),""))</f>
        <v>#N/A</v>
      </c>
      <c r="F5608">
        <v>4</v>
      </c>
      <c r="G5608" t="s">
        <v>64</v>
      </c>
      <c r="H5608" t="s">
        <v>1150</v>
      </c>
      <c r="I5608" t="s">
        <v>56</v>
      </c>
      <c r="N5608">
        <v>4.5</v>
      </c>
      <c r="O5608">
        <v>5</v>
      </c>
      <c r="P5608">
        <v>5.8</v>
      </c>
      <c r="Q5608">
        <v>5.0999999999999996</v>
      </c>
      <c r="R5608">
        <v>3</v>
      </c>
      <c r="S5608">
        <v>3</v>
      </c>
      <c r="U5608">
        <v>3</v>
      </c>
      <c r="V5608">
        <v>2.2999999999999998</v>
      </c>
      <c r="W5608">
        <v>2</v>
      </c>
    </row>
    <row r="5609" spans="4:119" hidden="1" x14ac:dyDescent="0.25">
      <c r="D5609" s="2" t="e">
        <f>IF(E5609="","",CONCATENATE(H5609,".",COUNTIF($E$1:E5608,E5609)+1))</f>
        <v>#N/A</v>
      </c>
      <c r="E5609" s="2" t="e">
        <f>IF(I5609="","",IF(I5609=INFORME!$C$22,CONCATENATE(H5609,".",I5609,".",G5609),""))</f>
        <v>#N/A</v>
      </c>
      <c r="F5609">
        <v>4</v>
      </c>
      <c r="G5609" t="s">
        <v>64</v>
      </c>
      <c r="H5609" t="s">
        <v>1150</v>
      </c>
      <c r="I5609" t="s">
        <v>56</v>
      </c>
      <c r="M5609" t="s">
        <v>2544</v>
      </c>
      <c r="W5609">
        <v>4</v>
      </c>
    </row>
    <row r="5610" spans="4:119" hidden="1" x14ac:dyDescent="0.25">
      <c r="D5610" s="2" t="e">
        <f>IF(E5610="","",CONCATENATE(H5610,".",COUNTIF($E$1:E5609,E5610)+1))</f>
        <v>#N/A</v>
      </c>
      <c r="E5610" s="2" t="e">
        <f>IF(I5610="","",IF(I5610=INFORME!$C$22,CONCATENATE(H5610,".",I5610,".",G5610),""))</f>
        <v>#N/A</v>
      </c>
      <c r="F5610">
        <v>4</v>
      </c>
      <c r="G5610" t="s">
        <v>64</v>
      </c>
      <c r="H5610" t="s">
        <v>1150</v>
      </c>
      <c r="I5610" t="s">
        <v>56</v>
      </c>
    </row>
    <row r="5611" spans="4:119" hidden="1" x14ac:dyDescent="0.25">
      <c r="D5611" s="2" t="e">
        <f>IF(E5611="","",CONCATENATE(H5611,".",COUNTIF($E$1:E5610,E5611)+1))</f>
        <v>#N/A</v>
      </c>
      <c r="E5611" s="2" t="e">
        <f>IF(I5611="","",IF(I5611=INFORME!$C$22,CONCATENATE(H5611,".",I5611,".",G5611),""))</f>
        <v>#N/A</v>
      </c>
      <c r="F5611">
        <v>4</v>
      </c>
      <c r="G5611" t="s">
        <v>64</v>
      </c>
      <c r="H5611" t="s">
        <v>1150</v>
      </c>
      <c r="I5611" t="s">
        <v>56</v>
      </c>
      <c r="N5611">
        <v>7</v>
      </c>
      <c r="O5611">
        <v>7</v>
      </c>
      <c r="P5611">
        <v>4.5</v>
      </c>
      <c r="Q5611">
        <v>7</v>
      </c>
      <c r="R5611">
        <v>7</v>
      </c>
      <c r="S5611">
        <v>6</v>
      </c>
      <c r="T5611">
        <v>5</v>
      </c>
      <c r="U5611">
        <v>5</v>
      </c>
      <c r="V5611">
        <v>6.3</v>
      </c>
    </row>
    <row r="5612" spans="4:119" hidden="1" x14ac:dyDescent="0.25">
      <c r="D5612" s="2" t="e">
        <f>IF(E5612="","",CONCATENATE(H5612,".",COUNTIF($E$1:E5611,E5612)+1))</f>
        <v>#N/A</v>
      </c>
      <c r="E5612" s="2" t="e">
        <f>IF(I5612="","",IF(I5612=INFORME!$C$22,CONCATENATE(H5612,".",I5612,".",G5612),""))</f>
        <v>#N/A</v>
      </c>
      <c r="F5612">
        <v>4</v>
      </c>
      <c r="G5612" t="s">
        <v>64</v>
      </c>
      <c r="H5612" t="s">
        <v>1150</v>
      </c>
      <c r="I5612" t="s">
        <v>56</v>
      </c>
    </row>
    <row r="5613" spans="4:119" hidden="1" x14ac:dyDescent="0.25">
      <c r="D5613" s="2" t="e">
        <f>IF(E5613="","",CONCATENATE(H5613,".",COUNTIF($E$1:E5612,E5613)+1))</f>
        <v>#N/A</v>
      </c>
      <c r="E5613" s="2" t="e">
        <f>IF(I5613="","",IF(I5613=INFORME!$C$22,CONCATENATE(H5613,".",I5613,".",G5613),""))</f>
        <v>#N/A</v>
      </c>
      <c r="F5613">
        <v>4</v>
      </c>
      <c r="G5613" t="s">
        <v>64</v>
      </c>
      <c r="H5613" t="s">
        <v>1150</v>
      </c>
      <c r="I5613" t="s">
        <v>56</v>
      </c>
      <c r="P5613">
        <v>4.5</v>
      </c>
      <c r="S5613">
        <v>4</v>
      </c>
      <c r="T5613">
        <v>7</v>
      </c>
    </row>
    <row r="5614" spans="4:119" hidden="1" x14ac:dyDescent="0.25">
      <c r="D5614" s="2" t="e">
        <f>IF(E5614="","",CONCATENATE(H5614,".",COUNTIF($E$1:E5613,E5614)+1))</f>
        <v>#N/A</v>
      </c>
      <c r="E5614" s="2" t="e">
        <f>IF(I5614="","",IF(I5614=INFORME!$C$22,CONCATENATE(H5614,".",I5614,".",G5614),""))</f>
        <v>#N/A</v>
      </c>
      <c r="F5614">
        <v>4</v>
      </c>
      <c r="G5614" t="s">
        <v>64</v>
      </c>
      <c r="H5614" t="s">
        <v>1150</v>
      </c>
      <c r="I5614" t="s">
        <v>56</v>
      </c>
      <c r="N5614">
        <v>7</v>
      </c>
      <c r="O5614">
        <v>5</v>
      </c>
      <c r="P5614">
        <v>5.8</v>
      </c>
      <c r="Q5614">
        <v>4</v>
      </c>
      <c r="R5614">
        <v>6</v>
      </c>
      <c r="S5614">
        <v>5</v>
      </c>
      <c r="T5614">
        <v>7</v>
      </c>
      <c r="U5614">
        <v>4</v>
      </c>
      <c r="V5614">
        <v>5.0999999999999996</v>
      </c>
      <c r="W5614">
        <v>5</v>
      </c>
    </row>
    <row r="5615" spans="4:119" hidden="1" x14ac:dyDescent="0.25">
      <c r="D5615" s="2" t="e">
        <f>IF(E5615="","",CONCATENATE(H5615,".",COUNTIF($E$1:E5614,E5615)+1))</f>
        <v>#N/A</v>
      </c>
      <c r="E5615" s="2" t="e">
        <f>IF(I5615="","",IF(I5615=INFORME!$C$22,CONCATENATE(H5615,".",I5615,".",G5615),""))</f>
        <v>#N/A</v>
      </c>
      <c r="F5615">
        <v>4</v>
      </c>
      <c r="G5615" t="s">
        <v>64</v>
      </c>
      <c r="H5615" t="s">
        <v>1150</v>
      </c>
      <c r="I5615" t="s">
        <v>56</v>
      </c>
      <c r="Q5615">
        <v>7</v>
      </c>
      <c r="R5615">
        <v>6</v>
      </c>
      <c r="S5615">
        <v>5</v>
      </c>
    </row>
    <row r="5616" spans="4:119" hidden="1" x14ac:dyDescent="0.25">
      <c r="D5616" s="2" t="e">
        <f>IF(E5616="","",CONCATENATE(H5616,".",COUNTIF($E$1:E5615,E5616)+1))</f>
        <v>#N/A</v>
      </c>
      <c r="E5616" s="2" t="e">
        <f>IF(I5616="","",IF(I5616=INFORME!$C$22,CONCATENATE(H5616,".",I5616,".",G5616),""))</f>
        <v>#N/A</v>
      </c>
      <c r="F5616">
        <v>4</v>
      </c>
      <c r="G5616" t="s">
        <v>64</v>
      </c>
      <c r="H5616" t="s">
        <v>1150</v>
      </c>
      <c r="I5616" t="s">
        <v>56</v>
      </c>
      <c r="N5616">
        <v>4.5</v>
      </c>
      <c r="O5616">
        <v>7</v>
      </c>
      <c r="Q5616">
        <v>7</v>
      </c>
      <c r="R5616">
        <v>7</v>
      </c>
      <c r="S5616">
        <v>7</v>
      </c>
      <c r="T5616">
        <v>7</v>
      </c>
      <c r="U5616">
        <v>4</v>
      </c>
      <c r="V5616">
        <v>6.3</v>
      </c>
      <c r="W5616">
        <v>5</v>
      </c>
    </row>
    <row r="5617" spans="4:23" hidden="1" x14ac:dyDescent="0.25">
      <c r="D5617" s="2" t="e">
        <f>IF(E5617="","",CONCATENATE(H5617,".",COUNTIF($E$1:E5616,E5617)+1))</f>
        <v>#N/A</v>
      </c>
      <c r="E5617" s="2" t="e">
        <f>IF(I5617="","",IF(I5617=INFORME!$C$22,CONCATENATE(H5617,".",I5617,".",G5617),""))</f>
        <v>#N/A</v>
      </c>
      <c r="F5617">
        <v>4</v>
      </c>
      <c r="G5617" t="s">
        <v>64</v>
      </c>
      <c r="H5617" t="s">
        <v>1150</v>
      </c>
      <c r="I5617" t="s">
        <v>56</v>
      </c>
      <c r="O5617">
        <v>4</v>
      </c>
      <c r="P5617">
        <v>2.7</v>
      </c>
    </row>
    <row r="5618" spans="4:23" hidden="1" x14ac:dyDescent="0.25">
      <c r="D5618" s="2" t="e">
        <f>IF(E5618="","",CONCATENATE(H5618,".",COUNTIF($E$1:E5617,E5618)+1))</f>
        <v>#N/A</v>
      </c>
      <c r="E5618" s="2" t="e">
        <f>IF(I5618="","",IF(I5618=INFORME!$C$22,CONCATENATE(H5618,".",I5618,".",G5618),""))</f>
        <v>#N/A</v>
      </c>
      <c r="F5618">
        <v>4</v>
      </c>
      <c r="G5618" t="s">
        <v>64</v>
      </c>
      <c r="H5618" t="s">
        <v>1150</v>
      </c>
      <c r="I5618" t="s">
        <v>56</v>
      </c>
      <c r="O5618">
        <v>7</v>
      </c>
      <c r="P5618">
        <v>5.8</v>
      </c>
      <c r="Q5618">
        <v>6</v>
      </c>
      <c r="R5618">
        <v>7</v>
      </c>
      <c r="S5618">
        <v>6</v>
      </c>
      <c r="T5618">
        <v>7</v>
      </c>
      <c r="U5618">
        <v>6</v>
      </c>
      <c r="V5618">
        <v>7</v>
      </c>
      <c r="W5618">
        <v>4</v>
      </c>
    </row>
    <row r="5619" spans="4:23" hidden="1" x14ac:dyDescent="0.25">
      <c r="D5619" s="2" t="e">
        <f>IF(E5619="","",CONCATENATE(H5619,".",COUNTIF($E$1:E5618,E5619)+1))</f>
        <v>#N/A</v>
      </c>
      <c r="E5619" s="2" t="e">
        <f>IF(I5619="","",IF(I5619=INFORME!$C$22,CONCATENATE(H5619,".",I5619,".",G5619),""))</f>
        <v>#N/A</v>
      </c>
      <c r="F5619">
        <v>4</v>
      </c>
      <c r="G5619" t="s">
        <v>64</v>
      </c>
      <c r="H5619" t="s">
        <v>1150</v>
      </c>
      <c r="I5619" t="s">
        <v>56</v>
      </c>
    </row>
    <row r="5620" spans="4:23" hidden="1" x14ac:dyDescent="0.25">
      <c r="D5620" s="2" t="e">
        <f>IF(E5620="","",CONCATENATE(H5620,".",COUNTIF($E$1:E5619,E5620)+1))</f>
        <v>#N/A</v>
      </c>
      <c r="E5620" s="2" t="e">
        <f>IF(I5620="","",IF(I5620=INFORME!$C$22,CONCATENATE(H5620,".",I5620,".",G5620),""))</f>
        <v>#N/A</v>
      </c>
      <c r="F5620">
        <v>4</v>
      </c>
      <c r="G5620" t="s">
        <v>64</v>
      </c>
      <c r="H5620" t="s">
        <v>1150</v>
      </c>
      <c r="I5620" t="s">
        <v>56</v>
      </c>
      <c r="O5620">
        <v>7</v>
      </c>
      <c r="P5620">
        <v>5.8</v>
      </c>
      <c r="R5620">
        <v>7</v>
      </c>
      <c r="S5620">
        <v>6</v>
      </c>
      <c r="T5620">
        <v>7</v>
      </c>
      <c r="U5620">
        <v>6</v>
      </c>
      <c r="V5620">
        <v>6.3</v>
      </c>
    </row>
    <row r="5621" spans="4:23" hidden="1" x14ac:dyDescent="0.25">
      <c r="D5621" s="2" t="e">
        <f>IF(E5621="","",CONCATENATE(H5621,".",COUNTIF($E$1:E5620,E5621)+1))</f>
        <v>#N/A</v>
      </c>
      <c r="E5621" s="2" t="e">
        <f>IF(I5621="","",IF(I5621=INFORME!$C$22,CONCATENATE(H5621,".",I5621,".",G5621),""))</f>
        <v>#N/A</v>
      </c>
      <c r="F5621">
        <v>4</v>
      </c>
      <c r="G5621" t="s">
        <v>64</v>
      </c>
      <c r="H5621" t="s">
        <v>1150</v>
      </c>
      <c r="I5621" t="s">
        <v>56</v>
      </c>
      <c r="N5621">
        <v>5.8</v>
      </c>
      <c r="O5621">
        <v>7</v>
      </c>
      <c r="P5621">
        <v>4.5</v>
      </c>
      <c r="Q5621">
        <v>6.1</v>
      </c>
      <c r="R5621">
        <v>5</v>
      </c>
      <c r="S5621">
        <v>4</v>
      </c>
      <c r="T5621">
        <v>6</v>
      </c>
      <c r="U5621">
        <v>3</v>
      </c>
      <c r="V5621">
        <v>5.0999999999999996</v>
      </c>
      <c r="W5621">
        <v>7</v>
      </c>
    </row>
    <row r="5622" spans="4:23" hidden="1" x14ac:dyDescent="0.25">
      <c r="D5622" s="2" t="e">
        <f>IF(E5622="","",CONCATENATE(H5622,".",COUNTIF($E$1:E5621,E5622)+1))</f>
        <v>#N/A</v>
      </c>
      <c r="E5622" s="2" t="e">
        <f>IF(I5622="","",IF(I5622=INFORME!$C$22,CONCATENATE(H5622,".",I5622,".",G5622),""))</f>
        <v>#N/A</v>
      </c>
      <c r="F5622">
        <v>4</v>
      </c>
      <c r="G5622" t="s">
        <v>64</v>
      </c>
      <c r="H5622" t="s">
        <v>1150</v>
      </c>
      <c r="I5622" t="s">
        <v>56</v>
      </c>
      <c r="N5622">
        <v>2</v>
      </c>
    </row>
    <row r="5623" spans="4:23" hidden="1" x14ac:dyDescent="0.25">
      <c r="D5623" s="2" t="e">
        <f>IF(E5623="","",CONCATENATE(H5623,".",COUNTIF($E$1:E5622,E5623)+1))</f>
        <v>#N/A</v>
      </c>
      <c r="E5623" s="2" t="e">
        <f>IF(I5623="","",IF(I5623=INFORME!$C$22,CONCATENATE(H5623,".",I5623,".",G5623),""))</f>
        <v>#N/A</v>
      </c>
      <c r="F5623">
        <v>4</v>
      </c>
      <c r="G5623" t="s">
        <v>64</v>
      </c>
      <c r="H5623" t="s">
        <v>1150</v>
      </c>
      <c r="I5623" t="s">
        <v>56</v>
      </c>
      <c r="N5623">
        <v>5.8</v>
      </c>
      <c r="O5623">
        <v>7</v>
      </c>
      <c r="P5623">
        <v>4.5</v>
      </c>
      <c r="Q5623">
        <v>6.1</v>
      </c>
      <c r="R5623">
        <v>6</v>
      </c>
      <c r="S5623">
        <v>6</v>
      </c>
      <c r="T5623">
        <v>7</v>
      </c>
      <c r="U5623">
        <v>3</v>
      </c>
      <c r="V5623">
        <v>6.3</v>
      </c>
      <c r="W5623">
        <v>6</v>
      </c>
    </row>
    <row r="5624" spans="4:23" hidden="1" x14ac:dyDescent="0.25">
      <c r="D5624" s="2" t="e">
        <f>IF(E5624="","",CONCATENATE(H5624,".",COUNTIF($E$1:E5623,E5624)+1))</f>
        <v>#N/A</v>
      </c>
      <c r="E5624" s="2" t="e">
        <f>IF(I5624="","",IF(I5624=INFORME!$C$22,CONCATENATE(H5624,".",I5624,".",G5624),""))</f>
        <v>#N/A</v>
      </c>
      <c r="F5624">
        <v>4</v>
      </c>
      <c r="G5624" t="s">
        <v>64</v>
      </c>
      <c r="H5624" t="s">
        <v>1150</v>
      </c>
      <c r="I5624" t="s">
        <v>56</v>
      </c>
      <c r="N5624">
        <v>7</v>
      </c>
      <c r="O5624">
        <v>7</v>
      </c>
      <c r="P5624">
        <v>4.5</v>
      </c>
      <c r="Q5624">
        <v>7</v>
      </c>
      <c r="R5624">
        <v>7</v>
      </c>
      <c r="S5624">
        <v>7</v>
      </c>
      <c r="T5624">
        <v>6</v>
      </c>
      <c r="U5624">
        <v>5</v>
      </c>
      <c r="V5624">
        <v>5.5</v>
      </c>
      <c r="W5624">
        <v>4</v>
      </c>
    </row>
    <row r="5625" spans="4:23" hidden="1" x14ac:dyDescent="0.25">
      <c r="D5625" s="2" t="e">
        <f>IF(E5625="","",CONCATENATE(H5625,".",COUNTIF($E$1:E5624,E5625)+1))</f>
        <v>#N/A</v>
      </c>
      <c r="E5625" s="2" t="e">
        <f>IF(I5625="","",IF(I5625=INFORME!$C$22,CONCATENATE(H5625,".",I5625,".",G5625),""))</f>
        <v>#N/A</v>
      </c>
      <c r="F5625">
        <v>4</v>
      </c>
      <c r="G5625" t="s">
        <v>64</v>
      </c>
      <c r="H5625" t="s">
        <v>1150</v>
      </c>
      <c r="I5625" t="s">
        <v>56</v>
      </c>
    </row>
    <row r="5626" spans="4:23" hidden="1" x14ac:dyDescent="0.25">
      <c r="D5626" s="2" t="e">
        <f>IF(E5626="","",CONCATENATE(H5626,".",COUNTIF($E$1:E5625,E5626)+1))</f>
        <v>#N/A</v>
      </c>
      <c r="E5626" s="2" t="e">
        <f>IF(I5626="","",IF(I5626=INFORME!$C$22,CONCATENATE(H5626,".",I5626,".",G5626),""))</f>
        <v>#N/A</v>
      </c>
      <c r="F5626">
        <v>4</v>
      </c>
      <c r="G5626" t="s">
        <v>64</v>
      </c>
      <c r="H5626" t="s">
        <v>1150</v>
      </c>
      <c r="I5626" t="s">
        <v>56</v>
      </c>
    </row>
    <row r="5627" spans="4:23" hidden="1" x14ac:dyDescent="0.25">
      <c r="D5627" s="2" t="e">
        <f>IF(E5627="","",CONCATENATE(H5627,".",COUNTIF($E$1:E5626,E5627)+1))</f>
        <v>#N/A</v>
      </c>
      <c r="E5627" s="2" t="e">
        <f>IF(I5627="","",IF(I5627=INFORME!$C$22,CONCATENATE(H5627,".",I5627,".",G5627),""))</f>
        <v>#N/A</v>
      </c>
      <c r="F5627">
        <v>4</v>
      </c>
      <c r="G5627" t="s">
        <v>64</v>
      </c>
      <c r="H5627" t="s">
        <v>1150</v>
      </c>
      <c r="I5627" t="s">
        <v>56</v>
      </c>
    </row>
    <row r="5628" spans="4:23" hidden="1" x14ac:dyDescent="0.25">
      <c r="D5628" s="2" t="e">
        <f>IF(E5628="","",CONCATENATE(H5628,".",COUNTIF($E$1:E5627,E5628)+1))</f>
        <v>#N/A</v>
      </c>
      <c r="E5628" s="2" t="e">
        <f>IF(I5628="","",IF(I5628=INFORME!$C$22,CONCATENATE(H5628,".",I5628,".",G5628),""))</f>
        <v>#N/A</v>
      </c>
      <c r="F5628">
        <v>4</v>
      </c>
      <c r="G5628" t="s">
        <v>64</v>
      </c>
      <c r="H5628" t="s">
        <v>1150</v>
      </c>
      <c r="I5628" t="s">
        <v>56</v>
      </c>
      <c r="N5628">
        <v>5.8</v>
      </c>
      <c r="V5628">
        <v>6.3</v>
      </c>
    </row>
    <row r="5629" spans="4:23" hidden="1" x14ac:dyDescent="0.25">
      <c r="D5629" s="2" t="e">
        <f>IF(E5629="","",CONCATENATE(H5629,".",COUNTIF($E$1:E5628,E5629)+1))</f>
        <v>#N/A</v>
      </c>
      <c r="E5629" s="2" t="e">
        <f>IF(I5629="","",IF(I5629=INFORME!$C$22,CONCATENATE(H5629,".",I5629,".",G5629),""))</f>
        <v>#N/A</v>
      </c>
      <c r="F5629">
        <v>4</v>
      </c>
      <c r="G5629" t="s">
        <v>64</v>
      </c>
      <c r="H5629" t="s">
        <v>1150</v>
      </c>
      <c r="I5629" t="s">
        <v>56</v>
      </c>
      <c r="N5629">
        <v>4.5</v>
      </c>
      <c r="O5629">
        <v>6</v>
      </c>
      <c r="P5629">
        <v>4.5</v>
      </c>
      <c r="Q5629">
        <v>7</v>
      </c>
      <c r="R5629">
        <v>5</v>
      </c>
      <c r="S5629">
        <v>4</v>
      </c>
      <c r="T5629">
        <v>4</v>
      </c>
      <c r="U5629">
        <v>2</v>
      </c>
      <c r="V5629">
        <v>3.8</v>
      </c>
      <c r="W5629">
        <v>5</v>
      </c>
    </row>
    <row r="5630" spans="4:23" hidden="1" x14ac:dyDescent="0.25">
      <c r="D5630" s="2" t="e">
        <f>IF(E5630="","",CONCATENATE(H5630,".",COUNTIF($E$1:E5629,E5630)+1))</f>
        <v>#N/A</v>
      </c>
      <c r="E5630" s="2" t="e">
        <f>IF(I5630="","",IF(I5630=INFORME!$C$22,CONCATENATE(H5630,".",I5630,".",G5630),""))</f>
        <v>#N/A</v>
      </c>
      <c r="F5630">
        <v>4</v>
      </c>
      <c r="G5630" t="s">
        <v>64</v>
      </c>
      <c r="H5630" t="s">
        <v>1150</v>
      </c>
      <c r="I5630" t="s">
        <v>56</v>
      </c>
      <c r="N5630">
        <v>5.8</v>
      </c>
      <c r="O5630">
        <v>7</v>
      </c>
      <c r="P5630">
        <v>5.8</v>
      </c>
      <c r="Q5630">
        <v>7</v>
      </c>
    </row>
    <row r="5631" spans="4:23" hidden="1" x14ac:dyDescent="0.25">
      <c r="D5631" s="2" t="e">
        <f>IF(E5631="","",CONCATENATE(H5631,".",COUNTIF($E$1:E5630,E5631)+1))</f>
        <v>#N/A</v>
      </c>
      <c r="E5631" s="2" t="e">
        <f>IF(I5631="","",IF(I5631=INFORME!$C$22,CONCATENATE(H5631,".",I5631,".",G5631),""))</f>
        <v>#N/A</v>
      </c>
      <c r="F5631">
        <v>4</v>
      </c>
      <c r="G5631" t="s">
        <v>64</v>
      </c>
      <c r="H5631" t="s">
        <v>1150</v>
      </c>
      <c r="I5631" t="s">
        <v>56</v>
      </c>
      <c r="N5631">
        <v>7</v>
      </c>
      <c r="O5631">
        <v>7</v>
      </c>
      <c r="P5631">
        <v>4.5</v>
      </c>
      <c r="Q5631">
        <v>7</v>
      </c>
      <c r="R5631">
        <v>7</v>
      </c>
      <c r="S5631">
        <v>6</v>
      </c>
      <c r="U5631">
        <v>4</v>
      </c>
    </row>
    <row r="5632" spans="4:23" hidden="1" x14ac:dyDescent="0.25">
      <c r="D5632" s="2" t="e">
        <f>IF(E5632="","",CONCATENATE(H5632,".",COUNTIF($E$1:E5631,E5632)+1))</f>
        <v>#N/A</v>
      </c>
      <c r="E5632" s="2" t="e">
        <f>IF(I5632="","",IF(I5632=INFORME!$C$22,CONCATENATE(H5632,".",I5632,".",G5632),""))</f>
        <v>#N/A</v>
      </c>
      <c r="F5632">
        <v>4</v>
      </c>
      <c r="G5632" t="s">
        <v>64</v>
      </c>
      <c r="H5632" t="s">
        <v>1150</v>
      </c>
      <c r="I5632" t="s">
        <v>56</v>
      </c>
    </row>
    <row r="5633" spans="4:23" hidden="1" x14ac:dyDescent="0.25">
      <c r="D5633" s="2" t="e">
        <f>IF(E5633="","",CONCATENATE(H5633,".",COUNTIF($E$1:E5632,E5633)+1))</f>
        <v>#N/A</v>
      </c>
      <c r="E5633" s="2" t="e">
        <f>IF(I5633="","",IF(I5633=INFORME!$C$22,CONCATENATE(H5633,".",I5633,".",G5633),""))</f>
        <v>#N/A</v>
      </c>
      <c r="F5633">
        <v>4</v>
      </c>
      <c r="G5633" t="s">
        <v>64</v>
      </c>
      <c r="H5633" t="s">
        <v>1150</v>
      </c>
      <c r="I5633" t="s">
        <v>56</v>
      </c>
      <c r="M5633" t="s">
        <v>2544</v>
      </c>
      <c r="N5633">
        <v>7</v>
      </c>
      <c r="O5633">
        <v>7</v>
      </c>
      <c r="P5633">
        <v>4.5</v>
      </c>
      <c r="Q5633">
        <v>7</v>
      </c>
      <c r="R5633">
        <v>7</v>
      </c>
      <c r="S5633">
        <v>7</v>
      </c>
      <c r="T5633">
        <v>6</v>
      </c>
      <c r="U5633">
        <v>6</v>
      </c>
      <c r="V5633">
        <v>6.3</v>
      </c>
      <c r="W5633">
        <v>7</v>
      </c>
    </row>
    <row r="5634" spans="4:23" hidden="1" x14ac:dyDescent="0.25">
      <c r="D5634" s="2" t="e">
        <f>IF(E5634="","",CONCATENATE(H5634,".",COUNTIF($E$1:E5633,E5634)+1))</f>
        <v>#N/A</v>
      </c>
      <c r="E5634" s="2" t="e">
        <f>IF(I5634="","",IF(I5634=INFORME!$C$22,CONCATENATE(H5634,".",I5634,".",G5634),""))</f>
        <v>#N/A</v>
      </c>
      <c r="F5634">
        <v>4</v>
      </c>
      <c r="G5634" t="s">
        <v>64</v>
      </c>
      <c r="H5634" t="s">
        <v>1150</v>
      </c>
      <c r="I5634" t="s">
        <v>56</v>
      </c>
      <c r="N5634">
        <v>4.5</v>
      </c>
      <c r="O5634">
        <v>7</v>
      </c>
      <c r="P5634">
        <v>7</v>
      </c>
      <c r="Q5634">
        <v>7</v>
      </c>
      <c r="R5634">
        <v>7</v>
      </c>
      <c r="S5634">
        <v>6</v>
      </c>
      <c r="T5634">
        <v>7</v>
      </c>
      <c r="U5634">
        <v>7</v>
      </c>
      <c r="V5634">
        <v>6.3</v>
      </c>
      <c r="W5634">
        <v>5</v>
      </c>
    </row>
    <row r="5635" spans="4:23" hidden="1" x14ac:dyDescent="0.25">
      <c r="D5635" s="2" t="e">
        <f>IF(E5635="","",CONCATENATE(H5635,".",COUNTIF($E$1:E5634,E5635)+1))</f>
        <v>#N/A</v>
      </c>
      <c r="E5635" s="2" t="e">
        <f>IF(I5635="","",IF(I5635=INFORME!$C$22,CONCATENATE(H5635,".",I5635,".",G5635),""))</f>
        <v>#N/A</v>
      </c>
      <c r="F5635">
        <v>4</v>
      </c>
      <c r="G5635" t="s">
        <v>64</v>
      </c>
      <c r="H5635" t="s">
        <v>1150</v>
      </c>
      <c r="I5635" t="s">
        <v>56</v>
      </c>
    </row>
    <row r="5636" spans="4:23" hidden="1" x14ac:dyDescent="0.25">
      <c r="D5636" s="2" t="e">
        <f>IF(E5636="","",CONCATENATE(H5636,".",COUNTIF($E$1:E5635,E5636)+1))</f>
        <v>#N/A</v>
      </c>
      <c r="E5636" s="2" t="e">
        <f>IF(I5636="","",IF(I5636=INFORME!$C$22,CONCATENATE(H5636,".",I5636,".",G5636),""))</f>
        <v>#N/A</v>
      </c>
      <c r="F5636">
        <v>4</v>
      </c>
      <c r="G5636" t="s">
        <v>64</v>
      </c>
      <c r="H5636" t="s">
        <v>1150</v>
      </c>
      <c r="I5636" t="s">
        <v>56</v>
      </c>
      <c r="N5636">
        <v>7</v>
      </c>
      <c r="P5636">
        <v>2.7</v>
      </c>
    </row>
    <row r="5637" spans="4:23" hidden="1" x14ac:dyDescent="0.25">
      <c r="D5637" s="2" t="e">
        <f>IF(E5637="","",CONCATENATE(H5637,".",COUNTIF($E$1:E5636,E5637)+1))</f>
        <v>#N/A</v>
      </c>
      <c r="E5637" s="2" t="e">
        <f>IF(I5637="","",IF(I5637=INFORME!$C$22,CONCATENATE(H5637,".",I5637,".",G5637),""))</f>
        <v>#N/A</v>
      </c>
      <c r="F5637">
        <v>4</v>
      </c>
      <c r="G5637" t="s">
        <v>64</v>
      </c>
      <c r="H5637" t="s">
        <v>1150</v>
      </c>
      <c r="I5637" t="s">
        <v>56</v>
      </c>
    </row>
    <row r="5638" spans="4:23" hidden="1" x14ac:dyDescent="0.25">
      <c r="D5638" s="2" t="e">
        <f>IF(E5638="","",CONCATENATE(H5638,".",COUNTIF($E$1:E5637,E5638)+1))</f>
        <v>#N/A</v>
      </c>
      <c r="E5638" s="2" t="e">
        <f>IF(I5638="","",IF(I5638=INFORME!$C$22,CONCATENATE(H5638,".",I5638,".",G5638),""))</f>
        <v>#N/A</v>
      </c>
      <c r="F5638">
        <v>4</v>
      </c>
      <c r="G5638" t="s">
        <v>64</v>
      </c>
      <c r="H5638" t="s">
        <v>1150</v>
      </c>
      <c r="I5638" t="s">
        <v>56</v>
      </c>
    </row>
    <row r="5639" spans="4:23" hidden="1" x14ac:dyDescent="0.25">
      <c r="D5639" s="2" t="e">
        <f>IF(E5639="","",CONCATENATE(H5639,".",COUNTIF($E$1:E5638,E5639)+1))</f>
        <v>#N/A</v>
      </c>
      <c r="E5639" s="2" t="e">
        <f>IF(I5639="","",IF(I5639=INFORME!$C$22,CONCATENATE(H5639,".",I5639,".",G5639),""))</f>
        <v>#N/A</v>
      </c>
      <c r="F5639">
        <v>4</v>
      </c>
      <c r="G5639" t="s">
        <v>64</v>
      </c>
      <c r="H5639" t="s">
        <v>1150</v>
      </c>
      <c r="I5639" t="s">
        <v>56</v>
      </c>
    </row>
    <row r="5640" spans="4:23" hidden="1" x14ac:dyDescent="0.25">
      <c r="D5640" s="2" t="e">
        <f>IF(E5640="","",CONCATENATE(H5640,".",COUNTIF($E$1:E5639,E5640)+1))</f>
        <v>#N/A</v>
      </c>
      <c r="E5640" s="2" t="e">
        <f>IF(I5640="","",IF(I5640=INFORME!$C$22,CONCATENATE(H5640,".",I5640,".",G5640),""))</f>
        <v>#N/A</v>
      </c>
      <c r="F5640">
        <v>4</v>
      </c>
      <c r="G5640" t="s">
        <v>64</v>
      </c>
      <c r="H5640" t="s">
        <v>1150</v>
      </c>
      <c r="I5640" t="s">
        <v>56</v>
      </c>
    </row>
    <row r="5641" spans="4:23" hidden="1" x14ac:dyDescent="0.25">
      <c r="D5641" s="2" t="e">
        <f>IF(E5641="","",CONCATENATE(H5641,".",COUNTIF($E$1:E5640,E5641)+1))</f>
        <v>#N/A</v>
      </c>
      <c r="E5641" s="2" t="e">
        <f>IF(I5641="","",IF(I5641=INFORME!$C$22,CONCATENATE(H5641,".",I5641,".",G5641),""))</f>
        <v>#N/A</v>
      </c>
      <c r="F5641">
        <v>4</v>
      </c>
      <c r="G5641" t="s">
        <v>64</v>
      </c>
      <c r="H5641" t="s">
        <v>1150</v>
      </c>
      <c r="I5641" t="s">
        <v>56</v>
      </c>
    </row>
    <row r="5642" spans="4:23" hidden="1" x14ac:dyDescent="0.25">
      <c r="D5642" s="2" t="e">
        <f>IF(E5642="","",CONCATENATE(H5642,".",COUNTIF($E$1:E5641,E5642)+1))</f>
        <v>#N/A</v>
      </c>
      <c r="E5642" s="2" t="e">
        <f>IF(I5642="","",IF(I5642=INFORME!$C$22,CONCATENATE(H5642,".",I5642,".",G5642),""))</f>
        <v>#N/A</v>
      </c>
      <c r="F5642">
        <v>4</v>
      </c>
      <c r="G5642" t="s">
        <v>64</v>
      </c>
      <c r="H5642" t="s">
        <v>1150</v>
      </c>
      <c r="I5642" t="s">
        <v>56</v>
      </c>
    </row>
    <row r="5643" spans="4:23" hidden="1" x14ac:dyDescent="0.25">
      <c r="D5643" s="2" t="e">
        <f>IF(E5643="","",CONCATENATE(H5643,".",COUNTIF($E$1:E5642,E5643)+1))</f>
        <v>#N/A</v>
      </c>
      <c r="E5643" s="2" t="e">
        <f>IF(I5643="","",IF(I5643=INFORME!$C$22,CONCATENATE(H5643,".",I5643,".",G5643),""))</f>
        <v>#N/A</v>
      </c>
      <c r="F5643">
        <v>4</v>
      </c>
      <c r="G5643" t="s">
        <v>64</v>
      </c>
      <c r="H5643" t="s">
        <v>1150</v>
      </c>
      <c r="I5643" t="s">
        <v>56</v>
      </c>
    </row>
    <row r="5644" spans="4:23" hidden="1" x14ac:dyDescent="0.25">
      <c r="D5644" s="2" t="e">
        <f>IF(E5644="","",CONCATENATE(H5644,".",COUNTIF($E$1:E5643,E5644)+1))</f>
        <v>#N/A</v>
      </c>
      <c r="E5644" s="2" t="e">
        <f>IF(I5644="","",IF(I5644=INFORME!$C$22,CONCATENATE(H5644,".",I5644,".",G5644),""))</f>
        <v>#N/A</v>
      </c>
      <c r="F5644">
        <v>4</v>
      </c>
      <c r="G5644" t="s">
        <v>64</v>
      </c>
      <c r="H5644" t="s">
        <v>1150</v>
      </c>
      <c r="I5644" t="s">
        <v>56</v>
      </c>
    </row>
    <row r="5645" spans="4:23" hidden="1" x14ac:dyDescent="0.25">
      <c r="D5645" s="2" t="e">
        <f>IF(E5645="","",CONCATENATE(H5645,".",COUNTIF($E$1:E5644,E5645)+1))</f>
        <v>#N/A</v>
      </c>
      <c r="E5645" s="2" t="e">
        <f>IF(I5645="","",IF(I5645=INFORME!$C$22,CONCATENATE(H5645,".",I5645,".",G5645),""))</f>
        <v>#N/A</v>
      </c>
      <c r="F5645">
        <v>4</v>
      </c>
      <c r="G5645" t="s">
        <v>64</v>
      </c>
      <c r="H5645" t="s">
        <v>1150</v>
      </c>
      <c r="I5645" t="s">
        <v>56</v>
      </c>
    </row>
    <row r="5646" spans="4:23" hidden="1" x14ac:dyDescent="0.25">
      <c r="D5646" s="2" t="e">
        <f>IF(E5646="","",CONCATENATE(H5646,".",COUNTIF($E$1:E5645,E5646)+1))</f>
        <v>#N/A</v>
      </c>
      <c r="E5646" s="2" t="e">
        <f>IF(I5646="","",IF(I5646=INFORME!$C$22,CONCATENATE(H5646,".",I5646,".",G5646),""))</f>
        <v>#N/A</v>
      </c>
      <c r="F5646">
        <v>4</v>
      </c>
      <c r="G5646" t="s">
        <v>64</v>
      </c>
      <c r="H5646" t="s">
        <v>1150</v>
      </c>
      <c r="I5646" t="s">
        <v>56</v>
      </c>
    </row>
    <row r="5647" spans="4:23" hidden="1" x14ac:dyDescent="0.25">
      <c r="D5647" s="2" t="e">
        <f>IF(E5647="","",CONCATENATE(H5647,".",COUNTIF($E$1:E5646,E5647)+1))</f>
        <v>#N/A</v>
      </c>
      <c r="E5647" s="2" t="e">
        <f>IF(I5647="","",IF(I5647=INFORME!$C$22,CONCATENATE(H5647,".",I5647,".",G5647),""))</f>
        <v>#N/A</v>
      </c>
      <c r="F5647">
        <v>4</v>
      </c>
      <c r="G5647" t="s">
        <v>64</v>
      </c>
      <c r="H5647" t="s">
        <v>1150</v>
      </c>
      <c r="I5647" t="s">
        <v>56</v>
      </c>
    </row>
    <row r="5648" spans="4:23" hidden="1" x14ac:dyDescent="0.25">
      <c r="D5648" s="2" t="e">
        <f>IF(E5648="","",CONCATENATE(H5648,".",COUNTIF($E$1:E5647,E5648)+1))</f>
        <v>#N/A</v>
      </c>
      <c r="E5648" s="2" t="e">
        <f>IF(I5648="","",IF(I5648=INFORME!$C$22,CONCATENATE(H5648,".",I5648,".",G5648),""))</f>
        <v>#N/A</v>
      </c>
      <c r="F5648">
        <v>4</v>
      </c>
      <c r="G5648" t="s">
        <v>64</v>
      </c>
      <c r="H5648" t="s">
        <v>1150</v>
      </c>
      <c r="I5648" t="s">
        <v>56</v>
      </c>
    </row>
    <row r="5649" spans="4:9" hidden="1" x14ac:dyDescent="0.25">
      <c r="D5649" s="2" t="e">
        <f>IF(E5649="","",CONCATENATE(H5649,".",COUNTIF($E$1:E5648,E5649)+1))</f>
        <v>#N/A</v>
      </c>
      <c r="E5649" s="2" t="e">
        <f>IF(I5649="","",IF(I5649=INFORME!$C$22,CONCATENATE(H5649,".",I5649,".",G5649),""))</f>
        <v>#N/A</v>
      </c>
      <c r="F5649">
        <v>4</v>
      </c>
      <c r="G5649" t="s">
        <v>64</v>
      </c>
      <c r="H5649" t="s">
        <v>1150</v>
      </c>
      <c r="I5649" t="s">
        <v>56</v>
      </c>
    </row>
    <row r="5650" spans="4:9" hidden="1" x14ac:dyDescent="0.25">
      <c r="D5650" s="2" t="e">
        <f>IF(E5650="","",CONCATENATE(H5650,".",COUNTIF($E$1:E5649,E5650)+1))</f>
        <v>#N/A</v>
      </c>
      <c r="E5650" s="2" t="e">
        <f>IF(I5650="","",IF(I5650=INFORME!$C$22,CONCATENATE(H5650,".",I5650,".",G5650),""))</f>
        <v>#N/A</v>
      </c>
      <c r="F5650">
        <v>4</v>
      </c>
      <c r="G5650" t="s">
        <v>64</v>
      </c>
      <c r="H5650" t="s">
        <v>1150</v>
      </c>
      <c r="I5650" t="s">
        <v>56</v>
      </c>
    </row>
    <row r="5651" spans="4:9" hidden="1" x14ac:dyDescent="0.25">
      <c r="D5651" s="2" t="e">
        <f>IF(E5651="","",CONCATENATE(H5651,".",COUNTIF($E$1:E5650,E5651)+1))</f>
        <v>#N/A</v>
      </c>
      <c r="E5651" s="2" t="e">
        <f>IF(I5651="","",IF(I5651=INFORME!$C$22,CONCATENATE(H5651,".",I5651,".",G5651),""))</f>
        <v>#N/A</v>
      </c>
      <c r="F5651">
        <v>4</v>
      </c>
      <c r="G5651" t="s">
        <v>64</v>
      </c>
      <c r="H5651" t="s">
        <v>1150</v>
      </c>
      <c r="I5651" t="s">
        <v>56</v>
      </c>
    </row>
    <row r="5652" spans="4:9" hidden="1" x14ac:dyDescent="0.25">
      <c r="D5652" s="2" t="e">
        <f>IF(E5652="","",CONCATENATE(H5652,".",COUNTIF($E$1:E5651,E5652)+1))</f>
        <v>#N/A</v>
      </c>
      <c r="E5652" s="2" t="e">
        <f>IF(I5652="","",IF(I5652=INFORME!$C$22,CONCATENATE(H5652,".",I5652,".",G5652),""))</f>
        <v>#N/A</v>
      </c>
      <c r="F5652">
        <v>4</v>
      </c>
      <c r="G5652" t="s">
        <v>64</v>
      </c>
      <c r="H5652" t="s">
        <v>1150</v>
      </c>
      <c r="I5652" t="s">
        <v>56</v>
      </c>
    </row>
    <row r="5653" spans="4:9" hidden="1" x14ac:dyDescent="0.25">
      <c r="D5653" s="2" t="e">
        <f>IF(E5653="","",CONCATENATE(H5653,".",COUNTIF($E$1:E5652,E5653)+1))</f>
        <v>#N/A</v>
      </c>
      <c r="E5653" s="2" t="e">
        <f>IF(I5653="","",IF(I5653=INFORME!$C$22,CONCATENATE(H5653,".",I5653,".",G5653),""))</f>
        <v>#N/A</v>
      </c>
      <c r="F5653">
        <v>4</v>
      </c>
      <c r="G5653" t="s">
        <v>64</v>
      </c>
      <c r="H5653" t="s">
        <v>1150</v>
      </c>
      <c r="I5653" t="s">
        <v>56</v>
      </c>
    </row>
    <row r="5654" spans="4:9" hidden="1" x14ac:dyDescent="0.25">
      <c r="D5654" s="2" t="e">
        <f>IF(E5654="","",CONCATENATE(H5654,".",COUNTIF($E$1:E5653,E5654)+1))</f>
        <v>#N/A</v>
      </c>
      <c r="E5654" s="2" t="e">
        <f>IF(I5654="","",IF(I5654=INFORME!$C$22,CONCATENATE(H5654,".",I5654,".",G5654),""))</f>
        <v>#N/A</v>
      </c>
      <c r="F5654">
        <v>4</v>
      </c>
      <c r="G5654" t="s">
        <v>64</v>
      </c>
      <c r="H5654" t="s">
        <v>1150</v>
      </c>
      <c r="I5654" t="s">
        <v>56</v>
      </c>
    </row>
    <row r="5655" spans="4:9" hidden="1" x14ac:dyDescent="0.25">
      <c r="D5655" s="2" t="e">
        <f>IF(E5655="","",CONCATENATE(H5655,".",COUNTIF($E$1:E5654,E5655)+1))</f>
        <v>#N/A</v>
      </c>
      <c r="E5655" s="2" t="e">
        <f>IF(I5655="","",IF(I5655=INFORME!$C$22,CONCATENATE(H5655,".",I5655,".",G5655),""))</f>
        <v>#N/A</v>
      </c>
      <c r="F5655">
        <v>4</v>
      </c>
      <c r="G5655" t="s">
        <v>64</v>
      </c>
      <c r="H5655" t="s">
        <v>1150</v>
      </c>
      <c r="I5655" t="s">
        <v>56</v>
      </c>
    </row>
    <row r="5656" spans="4:9" hidden="1" x14ac:dyDescent="0.25">
      <c r="D5656" s="2" t="e">
        <f>IF(E5656="","",CONCATENATE(H5656,".",COUNTIF($E$1:E5655,E5656)+1))</f>
        <v>#N/A</v>
      </c>
      <c r="E5656" s="2" t="e">
        <f>IF(I5656="","",IF(I5656=INFORME!$C$22,CONCATENATE(H5656,".",I5656,".",G5656),""))</f>
        <v>#N/A</v>
      </c>
      <c r="F5656">
        <v>4</v>
      </c>
      <c r="G5656" t="s">
        <v>64</v>
      </c>
      <c r="H5656" t="s">
        <v>1150</v>
      </c>
      <c r="I5656" t="s">
        <v>56</v>
      </c>
    </row>
    <row r="5657" spans="4:9" hidden="1" x14ac:dyDescent="0.25">
      <c r="D5657" s="2" t="e">
        <f>IF(E5657="","",CONCATENATE(H5657,".",COUNTIF($E$1:E5656,E5657)+1))</f>
        <v>#N/A</v>
      </c>
      <c r="E5657" s="2" t="e">
        <f>IF(I5657="","",IF(I5657=INFORME!$C$22,CONCATENATE(H5657,".",I5657,".",G5657),""))</f>
        <v>#N/A</v>
      </c>
      <c r="F5657">
        <v>4</v>
      </c>
      <c r="G5657" t="s">
        <v>64</v>
      </c>
      <c r="H5657" t="s">
        <v>1150</v>
      </c>
      <c r="I5657" t="s">
        <v>56</v>
      </c>
    </row>
    <row r="5658" spans="4:9" hidden="1" x14ac:dyDescent="0.25">
      <c r="D5658" s="2" t="e">
        <f>IF(E5658="","",CONCATENATE(H5658,".",COUNTIF($E$1:E5657,E5658)+1))</f>
        <v>#N/A</v>
      </c>
      <c r="E5658" s="2" t="e">
        <f>IF(I5658="","",IF(I5658=INFORME!$C$22,CONCATENATE(H5658,".",I5658,".",G5658),""))</f>
        <v>#N/A</v>
      </c>
      <c r="F5658">
        <v>4</v>
      </c>
      <c r="G5658" t="s">
        <v>64</v>
      </c>
      <c r="H5658" t="s">
        <v>1150</v>
      </c>
      <c r="I5658" t="s">
        <v>56</v>
      </c>
    </row>
    <row r="5659" spans="4:9" hidden="1" x14ac:dyDescent="0.25">
      <c r="D5659" s="2" t="e">
        <f>IF(E5659="","",CONCATENATE(H5659,".",COUNTIF($E$1:E5658,E5659)+1))</f>
        <v>#N/A</v>
      </c>
      <c r="E5659" s="2" t="e">
        <f>IF(I5659="","",IF(I5659=INFORME!$C$22,CONCATENATE(H5659,".",I5659,".",G5659),""))</f>
        <v>#N/A</v>
      </c>
      <c r="F5659">
        <v>4</v>
      </c>
      <c r="G5659" t="s">
        <v>64</v>
      </c>
      <c r="H5659" t="s">
        <v>1150</v>
      </c>
      <c r="I5659" t="s">
        <v>56</v>
      </c>
    </row>
    <row r="5660" spans="4:9" hidden="1" x14ac:dyDescent="0.25">
      <c r="D5660" s="2" t="e">
        <f>IF(E5660="","",CONCATENATE(H5660,".",COUNTIF($E$1:E5659,E5660)+1))</f>
        <v>#N/A</v>
      </c>
      <c r="E5660" s="2" t="e">
        <f>IF(I5660="","",IF(I5660=INFORME!$C$22,CONCATENATE(H5660,".",I5660,".",G5660),""))</f>
        <v>#N/A</v>
      </c>
      <c r="F5660">
        <v>4</v>
      </c>
      <c r="G5660" t="s">
        <v>64</v>
      </c>
      <c r="H5660" t="s">
        <v>1150</v>
      </c>
      <c r="I5660" t="s">
        <v>56</v>
      </c>
    </row>
    <row r="5661" spans="4:9" hidden="1" x14ac:dyDescent="0.25">
      <c r="D5661" s="2" t="e">
        <f>IF(E5661="","",CONCATENATE(H5661,".",COUNTIF($E$1:E5660,E5661)+1))</f>
        <v>#N/A</v>
      </c>
      <c r="E5661" s="2" t="e">
        <f>IF(I5661="","",IF(I5661=INFORME!$C$22,CONCATENATE(H5661,".",I5661,".",G5661),""))</f>
        <v>#N/A</v>
      </c>
      <c r="F5661">
        <v>4</v>
      </c>
      <c r="G5661" t="s">
        <v>64</v>
      </c>
      <c r="H5661" t="s">
        <v>1150</v>
      </c>
      <c r="I5661" t="s">
        <v>56</v>
      </c>
    </row>
    <row r="5662" spans="4:9" hidden="1" x14ac:dyDescent="0.25">
      <c r="D5662" s="2" t="e">
        <f>IF(E5662="","",CONCATENATE(H5662,".",COUNTIF($E$1:E5661,E5662)+1))</f>
        <v>#N/A</v>
      </c>
      <c r="E5662" s="2" t="e">
        <f>IF(I5662="","",IF(I5662=INFORME!$C$22,CONCATENATE(H5662,".",I5662,".",G5662),""))</f>
        <v>#N/A</v>
      </c>
      <c r="F5662">
        <v>4</v>
      </c>
      <c r="G5662" t="s">
        <v>64</v>
      </c>
      <c r="H5662" t="s">
        <v>1150</v>
      </c>
      <c r="I5662" t="s">
        <v>56</v>
      </c>
    </row>
    <row r="5663" spans="4:9" hidden="1" x14ac:dyDescent="0.25">
      <c r="D5663" s="2" t="e">
        <f>IF(E5663="","",CONCATENATE(H5663,".",COUNTIF($E$1:E5662,E5663)+1))</f>
        <v>#N/A</v>
      </c>
      <c r="E5663" s="2" t="e">
        <f>IF(I5663="","",IF(I5663=INFORME!$C$22,CONCATENATE(H5663,".",I5663,".",G5663),""))</f>
        <v>#N/A</v>
      </c>
      <c r="F5663">
        <v>4</v>
      </c>
      <c r="G5663" t="s">
        <v>64</v>
      </c>
      <c r="H5663" t="s">
        <v>1150</v>
      </c>
      <c r="I5663" t="s">
        <v>56</v>
      </c>
    </row>
    <row r="5664" spans="4:9" hidden="1" x14ac:dyDescent="0.25">
      <c r="D5664" s="2" t="e">
        <f>IF(E5664="","",CONCATENATE(H5664,".",COUNTIF($E$1:E5663,E5664)+1))</f>
        <v>#N/A</v>
      </c>
      <c r="E5664" s="2" t="e">
        <f>IF(I5664="","",IF(I5664=INFORME!$C$22,CONCATENATE(H5664,".",I5664,".",G5664),""))</f>
        <v>#N/A</v>
      </c>
      <c r="F5664">
        <v>4</v>
      </c>
      <c r="G5664" t="s">
        <v>64</v>
      </c>
      <c r="H5664" t="s">
        <v>1150</v>
      </c>
      <c r="I5664" t="s">
        <v>56</v>
      </c>
    </row>
    <row r="5665" spans="4:9" hidden="1" x14ac:dyDescent="0.25">
      <c r="D5665" s="2" t="e">
        <f>IF(E5665="","",CONCATENATE(H5665,".",COUNTIF($E$1:E5664,E5665)+1))</f>
        <v>#N/A</v>
      </c>
      <c r="E5665" s="2" t="e">
        <f>IF(I5665="","",IF(I5665=INFORME!$C$22,CONCATENATE(H5665,".",I5665,".",G5665),""))</f>
        <v>#N/A</v>
      </c>
      <c r="F5665">
        <v>4</v>
      </c>
      <c r="G5665" t="s">
        <v>64</v>
      </c>
      <c r="H5665" t="s">
        <v>1150</v>
      </c>
      <c r="I5665" t="s">
        <v>56</v>
      </c>
    </row>
    <row r="5666" spans="4:9" hidden="1" x14ac:dyDescent="0.25">
      <c r="D5666" s="2" t="e">
        <f>IF(E5666="","",CONCATENATE(H5666,".",COUNTIF($E$1:E5665,E5666)+1))</f>
        <v>#N/A</v>
      </c>
      <c r="E5666" s="2" t="e">
        <f>IF(I5666="","",IF(I5666=INFORME!$C$22,CONCATENATE(H5666,".",I5666,".",G5666),""))</f>
        <v>#N/A</v>
      </c>
      <c r="F5666">
        <v>4</v>
      </c>
      <c r="G5666" t="s">
        <v>64</v>
      </c>
      <c r="H5666" t="s">
        <v>1150</v>
      </c>
      <c r="I5666" t="s">
        <v>56</v>
      </c>
    </row>
    <row r="5667" spans="4:9" hidden="1" x14ac:dyDescent="0.25">
      <c r="D5667" s="2" t="e">
        <f>IF(E5667="","",CONCATENATE(H5667,".",COUNTIF($E$1:E5666,E5667)+1))</f>
        <v>#N/A</v>
      </c>
      <c r="E5667" s="2" t="e">
        <f>IF(I5667="","",IF(I5667=INFORME!$C$22,CONCATENATE(H5667,".",I5667,".",G5667),""))</f>
        <v>#N/A</v>
      </c>
      <c r="F5667">
        <v>4</v>
      </c>
      <c r="G5667" t="s">
        <v>64</v>
      </c>
      <c r="H5667" t="s">
        <v>1150</v>
      </c>
      <c r="I5667" t="s">
        <v>56</v>
      </c>
    </row>
    <row r="5668" spans="4:9" hidden="1" x14ac:dyDescent="0.25">
      <c r="D5668" s="2" t="e">
        <f>IF(E5668="","",CONCATENATE(H5668,".",COUNTIF($E$1:E5667,E5668)+1))</f>
        <v>#N/A</v>
      </c>
      <c r="E5668" s="2" t="e">
        <f>IF(I5668="","",IF(I5668=INFORME!$C$22,CONCATENATE(H5668,".",I5668,".",G5668),""))</f>
        <v>#N/A</v>
      </c>
      <c r="F5668">
        <v>4</v>
      </c>
      <c r="G5668" t="s">
        <v>64</v>
      </c>
      <c r="H5668" t="s">
        <v>1150</v>
      </c>
      <c r="I5668" t="s">
        <v>56</v>
      </c>
    </row>
    <row r="5669" spans="4:9" hidden="1" x14ac:dyDescent="0.25">
      <c r="D5669" s="2" t="e">
        <f>IF(E5669="","",CONCATENATE(H5669,".",COUNTIF($E$1:E5668,E5669)+1))</f>
        <v>#N/A</v>
      </c>
      <c r="E5669" s="2" t="e">
        <f>IF(I5669="","",IF(I5669=INFORME!$C$22,CONCATENATE(H5669,".",I5669,".",G5669),""))</f>
        <v>#N/A</v>
      </c>
      <c r="F5669">
        <v>4</v>
      </c>
      <c r="G5669" t="s">
        <v>64</v>
      </c>
      <c r="H5669" t="s">
        <v>1150</v>
      </c>
      <c r="I5669" t="s">
        <v>56</v>
      </c>
    </row>
    <row r="5670" spans="4:9" hidden="1" x14ac:dyDescent="0.25">
      <c r="D5670" s="2" t="e">
        <f>IF(E5670="","",CONCATENATE(H5670,".",COUNTIF($E$1:E5669,E5670)+1))</f>
        <v>#N/A</v>
      </c>
      <c r="E5670" s="2" t="e">
        <f>IF(I5670="","",IF(I5670=INFORME!$C$22,CONCATENATE(H5670,".",I5670,".",G5670),""))</f>
        <v>#N/A</v>
      </c>
      <c r="F5670">
        <v>4</v>
      </c>
      <c r="G5670" t="s">
        <v>64</v>
      </c>
      <c r="H5670" t="s">
        <v>1150</v>
      </c>
      <c r="I5670" t="s">
        <v>56</v>
      </c>
    </row>
    <row r="5671" spans="4:9" hidden="1" x14ac:dyDescent="0.25">
      <c r="D5671" s="2" t="e">
        <f>IF(E5671="","",CONCATENATE(H5671,".",COUNTIF($E$1:E5670,E5671)+1))</f>
        <v>#N/A</v>
      </c>
      <c r="E5671" s="2" t="e">
        <f>IF(I5671="","",IF(I5671=INFORME!$C$22,CONCATENATE(H5671,".",I5671,".",G5671),""))</f>
        <v>#N/A</v>
      </c>
      <c r="F5671">
        <v>4</v>
      </c>
      <c r="G5671" t="s">
        <v>64</v>
      </c>
      <c r="H5671" t="s">
        <v>1150</v>
      </c>
      <c r="I5671" t="s">
        <v>56</v>
      </c>
    </row>
    <row r="5672" spans="4:9" hidden="1" x14ac:dyDescent="0.25">
      <c r="D5672" s="2" t="e">
        <f>IF(E5672="","",CONCATENATE(H5672,".",COUNTIF($E$1:E5671,E5672)+1))</f>
        <v>#N/A</v>
      </c>
      <c r="E5672" s="2" t="e">
        <f>IF(I5672="","",IF(I5672=INFORME!$C$22,CONCATENATE(H5672,".",I5672,".",G5672),""))</f>
        <v>#N/A</v>
      </c>
      <c r="F5672">
        <v>4</v>
      </c>
      <c r="G5672" t="s">
        <v>64</v>
      </c>
      <c r="H5672" t="s">
        <v>1150</v>
      </c>
      <c r="I5672" t="s">
        <v>56</v>
      </c>
    </row>
    <row r="5673" spans="4:9" hidden="1" x14ac:dyDescent="0.25">
      <c r="D5673" s="2" t="e">
        <f>IF(E5673="","",CONCATENATE(H5673,".",COUNTIF($E$1:E5672,E5673)+1))</f>
        <v>#N/A</v>
      </c>
      <c r="E5673" s="2" t="e">
        <f>IF(I5673="","",IF(I5673=INFORME!$C$22,CONCATENATE(H5673,".",I5673,".",G5673),""))</f>
        <v>#N/A</v>
      </c>
      <c r="F5673">
        <v>4</v>
      </c>
      <c r="G5673" t="s">
        <v>64</v>
      </c>
      <c r="H5673" t="s">
        <v>1150</v>
      </c>
      <c r="I5673" t="s">
        <v>56</v>
      </c>
    </row>
    <row r="5674" spans="4:9" hidden="1" x14ac:dyDescent="0.25">
      <c r="D5674" s="2" t="e">
        <f>IF(E5674="","",CONCATENATE(H5674,".",COUNTIF($E$1:E5673,E5674)+1))</f>
        <v>#N/A</v>
      </c>
      <c r="E5674" s="2" t="e">
        <f>IF(I5674="","",IF(I5674=INFORME!$C$22,CONCATENATE(H5674,".",I5674,".",G5674),""))</f>
        <v>#N/A</v>
      </c>
      <c r="F5674">
        <v>4</v>
      </c>
      <c r="G5674" t="s">
        <v>64</v>
      </c>
      <c r="H5674" t="s">
        <v>1150</v>
      </c>
      <c r="I5674" t="s">
        <v>56</v>
      </c>
    </row>
    <row r="5675" spans="4:9" hidden="1" x14ac:dyDescent="0.25">
      <c r="D5675" s="2" t="e">
        <f>IF(E5675="","",CONCATENATE(H5675,".",COUNTIF($E$1:E5674,E5675)+1))</f>
        <v>#N/A</v>
      </c>
      <c r="E5675" s="2" t="e">
        <f>IF(I5675="","",IF(I5675=INFORME!$C$22,CONCATENATE(H5675,".",I5675,".",G5675),""))</f>
        <v>#N/A</v>
      </c>
      <c r="F5675">
        <v>4</v>
      </c>
      <c r="G5675" t="s">
        <v>64</v>
      </c>
      <c r="H5675" t="s">
        <v>1150</v>
      </c>
      <c r="I5675" t="s">
        <v>56</v>
      </c>
    </row>
    <row r="5676" spans="4:9" hidden="1" x14ac:dyDescent="0.25">
      <c r="D5676" s="2" t="e">
        <f>IF(E5676="","",CONCATENATE(H5676,".",COUNTIF($E$1:E5675,E5676)+1))</f>
        <v>#N/A</v>
      </c>
      <c r="E5676" s="2" t="e">
        <f>IF(I5676="","",IF(I5676=INFORME!$C$22,CONCATENATE(H5676,".",I5676,".",G5676),""))</f>
        <v>#N/A</v>
      </c>
      <c r="F5676">
        <v>4</v>
      </c>
      <c r="G5676" t="s">
        <v>64</v>
      </c>
      <c r="H5676" t="s">
        <v>1150</v>
      </c>
      <c r="I5676" t="s">
        <v>56</v>
      </c>
    </row>
    <row r="5677" spans="4:9" hidden="1" x14ac:dyDescent="0.25">
      <c r="D5677" s="2" t="e">
        <f>IF(E5677="","",CONCATENATE(H5677,".",COUNTIF($E$1:E5676,E5677)+1))</f>
        <v>#N/A</v>
      </c>
      <c r="E5677" s="2" t="e">
        <f>IF(I5677="","",IF(I5677=INFORME!$C$22,CONCATENATE(H5677,".",I5677,".",G5677),""))</f>
        <v>#N/A</v>
      </c>
      <c r="F5677">
        <v>4</v>
      </c>
      <c r="G5677" t="s">
        <v>64</v>
      </c>
      <c r="H5677" t="s">
        <v>1150</v>
      </c>
      <c r="I5677" t="s">
        <v>56</v>
      </c>
    </row>
    <row r="5678" spans="4:9" hidden="1" x14ac:dyDescent="0.25">
      <c r="D5678" s="2" t="e">
        <f>IF(E5678="","",CONCATENATE(H5678,".",COUNTIF($E$1:E5677,E5678)+1))</f>
        <v>#N/A</v>
      </c>
      <c r="E5678" s="2" t="e">
        <f>IF(I5678="","",IF(I5678=INFORME!$C$22,CONCATENATE(H5678,".",I5678,".",G5678),""))</f>
        <v>#N/A</v>
      </c>
      <c r="F5678">
        <v>4</v>
      </c>
      <c r="G5678" t="s">
        <v>64</v>
      </c>
      <c r="H5678" t="s">
        <v>1150</v>
      </c>
      <c r="I5678" t="s">
        <v>56</v>
      </c>
    </row>
    <row r="5679" spans="4:9" hidden="1" x14ac:dyDescent="0.25">
      <c r="D5679" s="2" t="e">
        <f>IF(E5679="","",CONCATENATE(H5679,".",COUNTIF($E$1:E5678,E5679)+1))</f>
        <v>#N/A</v>
      </c>
      <c r="E5679" s="2" t="e">
        <f>IF(I5679="","",IF(I5679=INFORME!$C$22,CONCATENATE(H5679,".",I5679,".",G5679),""))</f>
        <v>#N/A</v>
      </c>
      <c r="F5679">
        <v>4</v>
      </c>
      <c r="G5679" t="s">
        <v>64</v>
      </c>
      <c r="H5679" t="s">
        <v>1150</v>
      </c>
      <c r="I5679" t="s">
        <v>56</v>
      </c>
    </row>
    <row r="5680" spans="4:9" hidden="1" x14ac:dyDescent="0.25">
      <c r="D5680" s="2" t="e">
        <f>IF(E5680="","",CONCATENATE(H5680,".",COUNTIF($E$1:E5679,E5680)+1))</f>
        <v>#N/A</v>
      </c>
      <c r="E5680" s="2" t="e">
        <f>IF(I5680="","",IF(I5680=INFORME!$C$22,CONCATENATE(H5680,".",I5680,".",G5680),""))</f>
        <v>#N/A</v>
      </c>
      <c r="F5680">
        <v>4</v>
      </c>
      <c r="G5680" t="s">
        <v>64</v>
      </c>
      <c r="H5680" t="s">
        <v>1150</v>
      </c>
      <c r="I5680" t="s">
        <v>56</v>
      </c>
    </row>
    <row r="5681" spans="4:9" hidden="1" x14ac:dyDescent="0.25">
      <c r="D5681" s="2" t="e">
        <f>IF(E5681="","",CONCATENATE(H5681,".",COUNTIF($E$1:E5680,E5681)+1))</f>
        <v>#N/A</v>
      </c>
      <c r="E5681" s="2" t="e">
        <f>IF(I5681="","",IF(I5681=INFORME!$C$22,CONCATENATE(H5681,".",I5681,".",G5681),""))</f>
        <v>#N/A</v>
      </c>
      <c r="F5681">
        <v>4</v>
      </c>
      <c r="G5681" t="s">
        <v>64</v>
      </c>
      <c r="H5681" t="s">
        <v>1150</v>
      </c>
      <c r="I5681" t="s">
        <v>56</v>
      </c>
    </row>
    <row r="5682" spans="4:9" hidden="1" x14ac:dyDescent="0.25">
      <c r="D5682" s="2" t="e">
        <f>IF(E5682="","",CONCATENATE(H5682,".",COUNTIF($E$1:E5681,E5682)+1))</f>
        <v>#N/A</v>
      </c>
      <c r="E5682" s="2" t="e">
        <f>IF(I5682="","",IF(I5682=INFORME!$C$22,CONCATENATE(H5682,".",I5682,".",G5682),""))</f>
        <v>#N/A</v>
      </c>
      <c r="F5682">
        <v>4</v>
      </c>
      <c r="G5682" t="s">
        <v>64</v>
      </c>
      <c r="H5682" t="s">
        <v>1150</v>
      </c>
      <c r="I5682" t="s">
        <v>56</v>
      </c>
    </row>
    <row r="5683" spans="4:9" hidden="1" x14ac:dyDescent="0.25">
      <c r="D5683" s="2" t="e">
        <f>IF(E5683="","",CONCATENATE(H5683,".",COUNTIF($E$1:E5682,E5683)+1))</f>
        <v>#N/A</v>
      </c>
      <c r="E5683" s="2" t="e">
        <f>IF(I5683="","",IF(I5683=INFORME!$C$22,CONCATENATE(H5683,".",I5683,".",G5683),""))</f>
        <v>#N/A</v>
      </c>
      <c r="F5683">
        <v>4</v>
      </c>
      <c r="G5683" t="s">
        <v>64</v>
      </c>
      <c r="H5683" t="s">
        <v>1150</v>
      </c>
      <c r="I5683" t="s">
        <v>56</v>
      </c>
    </row>
    <row r="5684" spans="4:9" hidden="1" x14ac:dyDescent="0.25">
      <c r="D5684" s="2" t="e">
        <f>IF(E5684="","",CONCATENATE(H5684,".",COUNTIF($E$1:E5683,E5684)+1))</f>
        <v>#N/A</v>
      </c>
      <c r="E5684" s="2" t="e">
        <f>IF(I5684="","",IF(I5684=INFORME!$C$22,CONCATENATE(H5684,".",I5684,".",G5684),""))</f>
        <v>#N/A</v>
      </c>
      <c r="F5684">
        <v>4</v>
      </c>
      <c r="G5684" t="s">
        <v>64</v>
      </c>
      <c r="H5684" t="s">
        <v>1150</v>
      </c>
      <c r="I5684" t="s">
        <v>56</v>
      </c>
    </row>
    <row r="5685" spans="4:9" hidden="1" x14ac:dyDescent="0.25">
      <c r="D5685" s="2" t="e">
        <f>IF(E5685="","",CONCATENATE(H5685,".",COUNTIF($E$1:E5684,E5685)+1))</f>
        <v>#N/A</v>
      </c>
      <c r="E5685" s="2" t="e">
        <f>IF(I5685="","",IF(I5685=INFORME!$C$22,CONCATENATE(H5685,".",I5685,".",G5685),""))</f>
        <v>#N/A</v>
      </c>
      <c r="F5685">
        <v>4</v>
      </c>
      <c r="G5685" t="s">
        <v>64</v>
      </c>
      <c r="H5685" t="s">
        <v>1150</v>
      </c>
      <c r="I5685" t="s">
        <v>56</v>
      </c>
    </row>
    <row r="5686" spans="4:9" hidden="1" x14ac:dyDescent="0.25">
      <c r="D5686" s="2" t="e">
        <f>IF(E5686="","",CONCATENATE(H5686,".",COUNTIF($E$1:E5685,E5686)+1))</f>
        <v>#N/A</v>
      </c>
      <c r="E5686" s="2" t="e">
        <f>IF(I5686="","",IF(I5686=INFORME!$C$22,CONCATENATE(H5686,".",I5686,".",G5686),""))</f>
        <v>#N/A</v>
      </c>
      <c r="F5686">
        <v>4</v>
      </c>
      <c r="G5686" t="s">
        <v>64</v>
      </c>
      <c r="H5686" t="s">
        <v>1150</v>
      </c>
      <c r="I5686" t="s">
        <v>56</v>
      </c>
    </row>
    <row r="5687" spans="4:9" hidden="1" x14ac:dyDescent="0.25">
      <c r="D5687" s="2" t="e">
        <f>IF(E5687="","",CONCATENATE(H5687,".",COUNTIF($E$1:E5686,E5687)+1))</f>
        <v>#N/A</v>
      </c>
      <c r="E5687" s="2" t="e">
        <f>IF(I5687="","",IF(I5687=INFORME!$C$22,CONCATENATE(H5687,".",I5687,".",G5687),""))</f>
        <v>#N/A</v>
      </c>
      <c r="F5687">
        <v>4</v>
      </c>
      <c r="G5687" t="s">
        <v>64</v>
      </c>
      <c r="H5687" t="s">
        <v>1150</v>
      </c>
      <c r="I5687" t="s">
        <v>56</v>
      </c>
    </row>
    <row r="5688" spans="4:9" hidden="1" x14ac:dyDescent="0.25">
      <c r="D5688" s="2" t="e">
        <f>IF(E5688="","",CONCATENATE(H5688,".",COUNTIF($E$1:E5687,E5688)+1))</f>
        <v>#N/A</v>
      </c>
      <c r="E5688" s="2" t="e">
        <f>IF(I5688="","",IF(I5688=INFORME!$C$22,CONCATENATE(H5688,".",I5688,".",G5688),""))</f>
        <v>#N/A</v>
      </c>
      <c r="F5688">
        <v>4</v>
      </c>
      <c r="G5688" t="s">
        <v>64</v>
      </c>
      <c r="H5688" t="s">
        <v>1150</v>
      </c>
      <c r="I5688" t="s">
        <v>56</v>
      </c>
    </row>
    <row r="5689" spans="4:9" hidden="1" x14ac:dyDescent="0.25">
      <c r="D5689" s="2" t="e">
        <f>IF(E5689="","",CONCATENATE(H5689,".",COUNTIF($E$1:E5688,E5689)+1))</f>
        <v>#N/A</v>
      </c>
      <c r="E5689" s="2" t="e">
        <f>IF(I5689="","",IF(I5689=INFORME!$C$22,CONCATENATE(H5689,".",I5689,".",G5689),""))</f>
        <v>#N/A</v>
      </c>
      <c r="F5689">
        <v>4</v>
      </c>
      <c r="G5689" t="s">
        <v>64</v>
      </c>
      <c r="H5689" t="s">
        <v>1150</v>
      </c>
      <c r="I5689" t="s">
        <v>56</v>
      </c>
    </row>
    <row r="5690" spans="4:9" hidden="1" x14ac:dyDescent="0.25">
      <c r="D5690" s="2" t="e">
        <f>IF(E5690="","",CONCATENATE(H5690,".",COUNTIF($E$1:E5689,E5690)+1))</f>
        <v>#N/A</v>
      </c>
      <c r="E5690" s="2" t="e">
        <f>IF(I5690="","",IF(I5690=INFORME!$C$22,CONCATENATE(H5690,".",I5690,".",G5690),""))</f>
        <v>#N/A</v>
      </c>
      <c r="F5690">
        <v>4</v>
      </c>
      <c r="G5690" t="s">
        <v>64</v>
      </c>
      <c r="H5690" t="s">
        <v>1150</v>
      </c>
      <c r="I5690" t="s">
        <v>56</v>
      </c>
    </row>
    <row r="5691" spans="4:9" hidden="1" x14ac:dyDescent="0.25">
      <c r="D5691" s="2" t="e">
        <f>IF(E5691="","",CONCATENATE(H5691,".",COUNTIF($E$1:E5690,E5691)+1))</f>
        <v>#N/A</v>
      </c>
      <c r="E5691" s="2" t="e">
        <f>IF(I5691="","",IF(I5691=INFORME!$C$22,CONCATENATE(H5691,".",I5691,".",G5691),""))</f>
        <v>#N/A</v>
      </c>
      <c r="F5691">
        <v>4</v>
      </c>
      <c r="G5691" t="s">
        <v>64</v>
      </c>
      <c r="H5691" t="s">
        <v>1150</v>
      </c>
      <c r="I5691" t="s">
        <v>56</v>
      </c>
    </row>
    <row r="5692" spans="4:9" hidden="1" x14ac:dyDescent="0.25">
      <c r="D5692" s="2" t="e">
        <f>IF(E5692="","",CONCATENATE(H5692,".",COUNTIF($E$1:E5691,E5692)+1))</f>
        <v>#N/A</v>
      </c>
      <c r="E5692" s="2" t="e">
        <f>IF(I5692="","",IF(I5692=INFORME!$C$22,CONCATENATE(H5692,".",I5692,".",G5692),""))</f>
        <v>#N/A</v>
      </c>
      <c r="F5692">
        <v>4</v>
      </c>
      <c r="G5692" t="s">
        <v>64</v>
      </c>
      <c r="H5692" t="s">
        <v>1150</v>
      </c>
      <c r="I5692" t="s">
        <v>56</v>
      </c>
    </row>
    <row r="5693" spans="4:9" hidden="1" x14ac:dyDescent="0.25">
      <c r="D5693" s="2" t="e">
        <f>IF(E5693="","",CONCATENATE(H5693,".",COUNTIF($E$1:E5692,E5693)+1))</f>
        <v>#N/A</v>
      </c>
      <c r="E5693" s="2" t="e">
        <f>IF(I5693="","",IF(I5693=INFORME!$C$22,CONCATENATE(H5693,".",I5693,".",G5693),""))</f>
        <v>#N/A</v>
      </c>
      <c r="F5693">
        <v>4</v>
      </c>
      <c r="G5693" t="s">
        <v>64</v>
      </c>
      <c r="H5693" t="s">
        <v>1150</v>
      </c>
      <c r="I5693" t="s">
        <v>56</v>
      </c>
    </row>
    <row r="5694" spans="4:9" hidden="1" x14ac:dyDescent="0.25">
      <c r="D5694" s="2" t="e">
        <f>IF(E5694="","",CONCATENATE(H5694,".",COUNTIF($E$1:E5693,E5694)+1))</f>
        <v>#N/A</v>
      </c>
      <c r="E5694" s="2" t="e">
        <f>IF(I5694="","",IF(I5694=INFORME!$C$22,CONCATENATE(H5694,".",I5694,".",G5694),""))</f>
        <v>#N/A</v>
      </c>
      <c r="F5694">
        <v>4</v>
      </c>
      <c r="G5694" t="s">
        <v>64</v>
      </c>
      <c r="H5694" t="s">
        <v>1150</v>
      </c>
      <c r="I5694" t="s">
        <v>56</v>
      </c>
    </row>
    <row r="5695" spans="4:9" hidden="1" x14ac:dyDescent="0.25">
      <c r="D5695" s="2" t="e">
        <f>IF(E5695="","",CONCATENATE(H5695,".",COUNTIF($E$1:E5694,E5695)+1))</f>
        <v>#N/A</v>
      </c>
      <c r="E5695" s="2" t="e">
        <f>IF(I5695="","",IF(I5695=INFORME!$C$22,CONCATENATE(H5695,".",I5695,".",G5695),""))</f>
        <v>#N/A</v>
      </c>
      <c r="F5695">
        <v>4</v>
      </c>
      <c r="G5695" t="s">
        <v>64</v>
      </c>
      <c r="H5695" t="s">
        <v>1150</v>
      </c>
      <c r="I5695" t="s">
        <v>56</v>
      </c>
    </row>
    <row r="5696" spans="4:9" hidden="1" x14ac:dyDescent="0.25">
      <c r="D5696" s="2" t="e">
        <f>IF(E5696="","",CONCATENATE(H5696,".",COUNTIF($E$1:E5695,E5696)+1))</f>
        <v>#N/A</v>
      </c>
      <c r="E5696" s="2" t="e">
        <f>IF(I5696="","",IF(I5696=INFORME!$C$22,CONCATENATE(H5696,".",I5696,".",G5696),""))</f>
        <v>#N/A</v>
      </c>
      <c r="F5696">
        <v>4</v>
      </c>
      <c r="G5696" t="s">
        <v>64</v>
      </c>
      <c r="H5696" t="s">
        <v>1150</v>
      </c>
      <c r="I5696" t="s">
        <v>56</v>
      </c>
    </row>
    <row r="5697" spans="4:119" hidden="1" x14ac:dyDescent="0.25">
      <c r="D5697" s="2" t="e">
        <f>IF(E5697="","",CONCATENATE(H5697,".",COUNTIF($E$1:E5696,E5697)+1))</f>
        <v>#N/A</v>
      </c>
      <c r="E5697" s="2" t="e">
        <f>IF(I5697="","",IF(I5697=INFORME!$C$22,CONCATENATE(H5697,".",I5697,".",G5697),""))</f>
        <v>#N/A</v>
      </c>
      <c r="F5697">
        <v>4</v>
      </c>
      <c r="G5697" t="s">
        <v>64</v>
      </c>
      <c r="H5697" t="s">
        <v>1150</v>
      </c>
      <c r="I5697" t="s">
        <v>56</v>
      </c>
    </row>
    <row r="5698" spans="4:119" hidden="1" x14ac:dyDescent="0.25">
      <c r="D5698" s="2" t="e">
        <f>IF(E5698="","",CONCATENATE(H5698,".",COUNTIF($E$1:E5697,E5698)+1))</f>
        <v>#N/A</v>
      </c>
      <c r="E5698" s="2" t="e">
        <f>IF(I5698="","",IF(I5698=INFORME!$C$22,CONCATENATE(H5698,".",I5698,".",G5698),""))</f>
        <v>#N/A</v>
      </c>
      <c r="F5698">
        <v>4</v>
      </c>
      <c r="G5698" t="s">
        <v>64</v>
      </c>
      <c r="H5698" t="s">
        <v>1150</v>
      </c>
      <c r="I5698" t="s">
        <v>56</v>
      </c>
    </row>
    <row r="5699" spans="4:119" hidden="1" x14ac:dyDescent="0.25">
      <c r="D5699" s="2" t="e">
        <f>IF(E5699="","",CONCATENATE(H5699,".",COUNTIF($E$1:E5698,E5699)+1))</f>
        <v>#N/A</v>
      </c>
      <c r="E5699" s="2" t="e">
        <f>IF(I5699="","",IF(I5699=INFORME!$C$22,CONCATENATE(H5699,".",I5699,".",G5699),""))</f>
        <v>#N/A</v>
      </c>
      <c r="F5699">
        <v>4</v>
      </c>
      <c r="G5699" t="s">
        <v>64</v>
      </c>
      <c r="H5699" t="s">
        <v>1150</v>
      </c>
      <c r="I5699" t="s">
        <v>56</v>
      </c>
    </row>
    <row r="5700" spans="4:119" hidden="1" x14ac:dyDescent="0.25">
      <c r="D5700" s="2" t="e">
        <f>IF(E5700="","",CONCATENATE(H5700,".",COUNTIF($E$1:E5699,E5700)+1))</f>
        <v>#N/A</v>
      </c>
      <c r="E5700" s="2" t="e">
        <f>IF(I5700="","",IF(I5700=INFORME!$C$22,CONCATENATE(H5700,".",I5700,".",G5700),""))</f>
        <v>#N/A</v>
      </c>
      <c r="F5700">
        <v>4</v>
      </c>
      <c r="G5700" t="s">
        <v>64</v>
      </c>
      <c r="H5700" t="s">
        <v>1150</v>
      </c>
      <c r="I5700" t="s">
        <v>56</v>
      </c>
    </row>
    <row r="5701" spans="4:119" hidden="1" x14ac:dyDescent="0.25">
      <c r="D5701" s="2" t="e">
        <f>IF(E5701="","",CONCATENATE(H5701,".",COUNTIF($E$1:E5700,E5701)+1))</f>
        <v>#N/A</v>
      </c>
      <c r="E5701" s="2" t="e">
        <f>IF(I5701="","",IF(I5701=INFORME!$C$22,CONCATENATE(H5701,".",I5701,".",G5701),""))</f>
        <v>#N/A</v>
      </c>
      <c r="F5701">
        <v>4</v>
      </c>
      <c r="G5701" t="s">
        <v>64</v>
      </c>
      <c r="H5701" t="s">
        <v>1150</v>
      </c>
      <c r="I5701" t="s">
        <v>56</v>
      </c>
    </row>
    <row r="5702" spans="4:119" hidden="1" x14ac:dyDescent="0.25">
      <c r="D5702" s="2" t="e">
        <f>IF(E5702="","",CONCATENATE(H5702,".",COUNTIF($E$1:E5701,E5702)+1))</f>
        <v>#N/A</v>
      </c>
      <c r="E5702" s="2" t="e">
        <f>IF(I5702="","",IF(I5702=INFORME!$C$22,CONCATENATE(H5702,".",I5702,".",G5702),""))</f>
        <v>#N/A</v>
      </c>
      <c r="F5702">
        <v>5</v>
      </c>
      <c r="G5702" t="s">
        <v>64</v>
      </c>
      <c r="H5702" t="s">
        <v>1150</v>
      </c>
      <c r="I5702" t="s">
        <v>57</v>
      </c>
      <c r="DF5702" t="s">
        <v>2200</v>
      </c>
      <c r="DG5702" t="s">
        <v>2201</v>
      </c>
      <c r="DH5702" t="s">
        <v>2202</v>
      </c>
      <c r="DI5702" t="s">
        <v>2203</v>
      </c>
      <c r="DJ5702" t="s">
        <v>2204</v>
      </c>
      <c r="DK5702" t="s">
        <v>2697</v>
      </c>
      <c r="DL5702" t="s">
        <v>2698</v>
      </c>
      <c r="DM5702" t="s">
        <v>2699</v>
      </c>
      <c r="DN5702" t="s">
        <v>2700</v>
      </c>
      <c r="DO5702" t="s">
        <v>2701</v>
      </c>
    </row>
    <row r="5703" spans="4:119" hidden="1" x14ac:dyDescent="0.25">
      <c r="D5703" s="2" t="e">
        <f>IF(E5703="","",CONCATENATE(H5703,".",COUNTIF($E$1:E5702,E5703)+1))</f>
        <v>#N/A</v>
      </c>
      <c r="E5703" s="2" t="e">
        <f>IF(I5703="","",IF(I5703=INFORME!$C$22,CONCATENATE(H5703,".",I5703,".",G5703),""))</f>
        <v>#N/A</v>
      </c>
      <c r="F5703">
        <v>5</v>
      </c>
      <c r="G5703" t="s">
        <v>64</v>
      </c>
      <c r="H5703" t="s">
        <v>1150</v>
      </c>
      <c r="I5703" t="s">
        <v>57</v>
      </c>
      <c r="N5703">
        <v>5.8</v>
      </c>
      <c r="O5703">
        <v>7</v>
      </c>
      <c r="P5703">
        <v>4.5</v>
      </c>
      <c r="Q5703">
        <v>3.5</v>
      </c>
      <c r="R5703">
        <v>4.5</v>
      </c>
      <c r="S5703">
        <v>6</v>
      </c>
      <c r="T5703">
        <v>6</v>
      </c>
      <c r="U5703">
        <v>6</v>
      </c>
      <c r="V5703">
        <v>5.5</v>
      </c>
      <c r="W5703">
        <v>4</v>
      </c>
    </row>
    <row r="5704" spans="4:119" hidden="1" x14ac:dyDescent="0.25">
      <c r="D5704" s="2" t="e">
        <f>IF(E5704="","",CONCATENATE(H5704,".",COUNTIF($E$1:E5703,E5704)+1))</f>
        <v>#N/A</v>
      </c>
      <c r="E5704" s="2" t="e">
        <f>IF(I5704="","",IF(I5704=INFORME!$C$22,CONCATENATE(H5704,".",I5704,".",G5704),""))</f>
        <v>#N/A</v>
      </c>
      <c r="F5704">
        <v>5</v>
      </c>
      <c r="G5704" t="s">
        <v>64</v>
      </c>
      <c r="H5704" t="s">
        <v>1150</v>
      </c>
      <c r="I5704" t="s">
        <v>57</v>
      </c>
      <c r="N5704">
        <v>4.5</v>
      </c>
      <c r="O5704">
        <v>7</v>
      </c>
      <c r="P5704">
        <v>5.8</v>
      </c>
      <c r="Q5704">
        <v>5.0999999999999996</v>
      </c>
      <c r="R5704">
        <v>5.8</v>
      </c>
      <c r="S5704">
        <v>7</v>
      </c>
      <c r="T5704">
        <v>7</v>
      </c>
      <c r="U5704">
        <v>5</v>
      </c>
      <c r="V5704">
        <v>6.6</v>
      </c>
    </row>
    <row r="5705" spans="4:119" hidden="1" x14ac:dyDescent="0.25">
      <c r="D5705" s="2" t="e">
        <f>IF(E5705="","",CONCATENATE(H5705,".",COUNTIF($E$1:E5704,E5705)+1))</f>
        <v>#N/A</v>
      </c>
      <c r="E5705" s="2" t="e">
        <f>IF(I5705="","",IF(I5705=INFORME!$C$22,CONCATENATE(H5705,".",I5705,".",G5705),""))</f>
        <v>#N/A</v>
      </c>
      <c r="F5705">
        <v>5</v>
      </c>
      <c r="G5705" t="s">
        <v>64</v>
      </c>
      <c r="H5705" t="s">
        <v>1150</v>
      </c>
      <c r="I5705" t="s">
        <v>57</v>
      </c>
      <c r="M5705" t="s">
        <v>2544</v>
      </c>
      <c r="N5705">
        <v>5.8</v>
      </c>
    </row>
    <row r="5706" spans="4:119" hidden="1" x14ac:dyDescent="0.25">
      <c r="D5706" s="2" t="e">
        <f>IF(E5706="","",CONCATENATE(H5706,".",COUNTIF($E$1:E5705,E5706)+1))</f>
        <v>#N/A</v>
      </c>
      <c r="E5706" s="2" t="e">
        <f>IF(I5706="","",IF(I5706=INFORME!$C$22,CONCATENATE(H5706,".",I5706,".",G5706),""))</f>
        <v>#N/A</v>
      </c>
      <c r="F5706">
        <v>5</v>
      </c>
      <c r="G5706" t="s">
        <v>64</v>
      </c>
      <c r="H5706" t="s">
        <v>1150</v>
      </c>
      <c r="I5706" t="s">
        <v>57</v>
      </c>
      <c r="N5706">
        <v>4.5</v>
      </c>
      <c r="O5706">
        <v>6</v>
      </c>
      <c r="P5706">
        <v>3.5</v>
      </c>
      <c r="Q5706">
        <v>3.5</v>
      </c>
    </row>
    <row r="5707" spans="4:119" hidden="1" x14ac:dyDescent="0.25">
      <c r="D5707" s="2" t="e">
        <f>IF(E5707="","",CONCATENATE(H5707,".",COUNTIF($E$1:E5706,E5707)+1))</f>
        <v>#N/A</v>
      </c>
      <c r="E5707" s="2" t="e">
        <f>IF(I5707="","",IF(I5707=INFORME!$C$22,CONCATENATE(H5707,".",I5707,".",G5707),""))</f>
        <v>#N/A</v>
      </c>
      <c r="F5707">
        <v>5</v>
      </c>
      <c r="G5707" t="s">
        <v>64</v>
      </c>
      <c r="H5707" t="s">
        <v>1150</v>
      </c>
      <c r="I5707" t="s">
        <v>57</v>
      </c>
      <c r="O5707">
        <v>7</v>
      </c>
      <c r="P5707">
        <v>7</v>
      </c>
      <c r="Q5707">
        <v>5.0999999999999996</v>
      </c>
      <c r="S5707">
        <v>6</v>
      </c>
      <c r="T5707">
        <v>6</v>
      </c>
      <c r="U5707">
        <v>5</v>
      </c>
      <c r="V5707">
        <v>4.8</v>
      </c>
    </row>
    <row r="5708" spans="4:119" hidden="1" x14ac:dyDescent="0.25">
      <c r="D5708" s="2" t="e">
        <f>IF(E5708="","",CONCATENATE(H5708,".",COUNTIF($E$1:E5707,E5708)+1))</f>
        <v>#N/A</v>
      </c>
      <c r="E5708" s="2" t="e">
        <f>IF(I5708="","",IF(I5708=INFORME!$C$22,CONCATENATE(H5708,".",I5708,".",G5708),""))</f>
        <v>#N/A</v>
      </c>
      <c r="F5708">
        <v>5</v>
      </c>
      <c r="G5708" t="s">
        <v>64</v>
      </c>
      <c r="H5708" t="s">
        <v>1150</v>
      </c>
      <c r="I5708" t="s">
        <v>57</v>
      </c>
      <c r="O5708">
        <v>7</v>
      </c>
      <c r="V5708">
        <v>6.3</v>
      </c>
    </row>
    <row r="5709" spans="4:119" hidden="1" x14ac:dyDescent="0.25">
      <c r="D5709" s="2" t="e">
        <f>IF(E5709="","",CONCATENATE(H5709,".",COUNTIF($E$1:E5708,E5709)+1))</f>
        <v>#N/A</v>
      </c>
      <c r="E5709" s="2" t="e">
        <f>IF(I5709="","",IF(I5709=INFORME!$C$22,CONCATENATE(H5709,".",I5709,".",G5709),""))</f>
        <v>#N/A</v>
      </c>
      <c r="F5709">
        <v>5</v>
      </c>
      <c r="G5709" t="s">
        <v>64</v>
      </c>
      <c r="H5709" t="s">
        <v>1150</v>
      </c>
      <c r="I5709" t="s">
        <v>57</v>
      </c>
      <c r="Q5709">
        <v>6.1</v>
      </c>
    </row>
    <row r="5710" spans="4:119" hidden="1" x14ac:dyDescent="0.25">
      <c r="D5710" s="2" t="e">
        <f>IF(E5710="","",CONCATENATE(H5710,".",COUNTIF($E$1:E5709,E5710)+1))</f>
        <v>#N/A</v>
      </c>
      <c r="E5710" s="2" t="e">
        <f>IF(I5710="","",IF(I5710=INFORME!$C$22,CONCATENATE(H5710,".",I5710,".",G5710),""))</f>
        <v>#N/A</v>
      </c>
      <c r="F5710">
        <v>5</v>
      </c>
      <c r="G5710" t="s">
        <v>64</v>
      </c>
      <c r="H5710" t="s">
        <v>1150</v>
      </c>
      <c r="I5710" t="s">
        <v>57</v>
      </c>
      <c r="N5710">
        <v>4.5</v>
      </c>
      <c r="O5710">
        <v>7</v>
      </c>
      <c r="P5710">
        <v>5.8</v>
      </c>
    </row>
    <row r="5711" spans="4:119" hidden="1" x14ac:dyDescent="0.25">
      <c r="D5711" s="2" t="e">
        <f>IF(E5711="","",CONCATENATE(H5711,".",COUNTIF($E$1:E5710,E5711)+1))</f>
        <v>#N/A</v>
      </c>
      <c r="E5711" s="2" t="e">
        <f>IF(I5711="","",IF(I5711=INFORME!$C$22,CONCATENATE(H5711,".",I5711,".",G5711),""))</f>
        <v>#N/A</v>
      </c>
      <c r="F5711">
        <v>5</v>
      </c>
      <c r="G5711" t="s">
        <v>64</v>
      </c>
      <c r="H5711" t="s">
        <v>1150</v>
      </c>
      <c r="I5711" t="s">
        <v>57</v>
      </c>
    </row>
    <row r="5712" spans="4:119" hidden="1" x14ac:dyDescent="0.25">
      <c r="D5712" s="2" t="e">
        <f>IF(E5712="","",CONCATENATE(H5712,".",COUNTIF($E$1:E5711,E5712)+1))</f>
        <v>#N/A</v>
      </c>
      <c r="E5712" s="2" t="e">
        <f>IF(I5712="","",IF(I5712=INFORME!$C$22,CONCATENATE(H5712,".",I5712,".",G5712),""))</f>
        <v>#N/A</v>
      </c>
      <c r="F5712">
        <v>5</v>
      </c>
      <c r="G5712" t="s">
        <v>64</v>
      </c>
      <c r="H5712" t="s">
        <v>1150</v>
      </c>
      <c r="I5712" t="s">
        <v>57</v>
      </c>
      <c r="N5712">
        <v>5.8</v>
      </c>
      <c r="O5712">
        <v>7</v>
      </c>
      <c r="P5712">
        <v>5.8</v>
      </c>
      <c r="Q5712">
        <v>7</v>
      </c>
      <c r="S5712">
        <v>7</v>
      </c>
      <c r="U5712">
        <v>7</v>
      </c>
      <c r="V5712">
        <v>7</v>
      </c>
      <c r="W5712">
        <v>5</v>
      </c>
    </row>
    <row r="5713" spans="4:23" hidden="1" x14ac:dyDescent="0.25">
      <c r="D5713" s="2" t="e">
        <f>IF(E5713="","",CONCATENATE(H5713,".",COUNTIF($E$1:E5712,E5713)+1))</f>
        <v>#N/A</v>
      </c>
      <c r="E5713" s="2" t="e">
        <f>IF(I5713="","",IF(I5713=INFORME!$C$22,CONCATENATE(H5713,".",I5713,".",G5713),""))</f>
        <v>#N/A</v>
      </c>
      <c r="F5713">
        <v>5</v>
      </c>
      <c r="G5713" t="s">
        <v>64</v>
      </c>
      <c r="H5713" t="s">
        <v>1150</v>
      </c>
      <c r="I5713" t="s">
        <v>57</v>
      </c>
      <c r="N5713">
        <v>4.5</v>
      </c>
      <c r="O5713">
        <v>7</v>
      </c>
      <c r="P5713">
        <v>4.5</v>
      </c>
      <c r="Q5713">
        <v>5.0999999999999996</v>
      </c>
      <c r="R5713">
        <v>5.8</v>
      </c>
      <c r="S5713">
        <v>4</v>
      </c>
      <c r="T5713">
        <v>4</v>
      </c>
      <c r="U5713">
        <v>5</v>
      </c>
      <c r="V5713">
        <v>5.5</v>
      </c>
    </row>
    <row r="5714" spans="4:23" hidden="1" x14ac:dyDescent="0.25">
      <c r="D5714" s="2" t="e">
        <f>IF(E5714="","",CONCATENATE(H5714,".",COUNTIF($E$1:E5713,E5714)+1))</f>
        <v>#N/A</v>
      </c>
      <c r="E5714" s="2" t="e">
        <f>IF(I5714="","",IF(I5714=INFORME!$C$22,CONCATENATE(H5714,".",I5714,".",G5714),""))</f>
        <v>#N/A</v>
      </c>
      <c r="F5714">
        <v>5</v>
      </c>
      <c r="G5714" t="s">
        <v>64</v>
      </c>
      <c r="H5714" t="s">
        <v>1150</v>
      </c>
      <c r="I5714" t="s">
        <v>57</v>
      </c>
    </row>
    <row r="5715" spans="4:23" hidden="1" x14ac:dyDescent="0.25">
      <c r="D5715" s="2" t="e">
        <f>IF(E5715="","",CONCATENATE(H5715,".",COUNTIF($E$1:E5714,E5715)+1))</f>
        <v>#N/A</v>
      </c>
      <c r="E5715" s="2" t="e">
        <f>IF(I5715="","",IF(I5715=INFORME!$C$22,CONCATENATE(H5715,".",I5715,".",G5715),""))</f>
        <v>#N/A</v>
      </c>
      <c r="F5715">
        <v>5</v>
      </c>
      <c r="G5715" t="s">
        <v>64</v>
      </c>
      <c r="H5715" t="s">
        <v>1150</v>
      </c>
      <c r="I5715" t="s">
        <v>57</v>
      </c>
      <c r="N5715">
        <v>4.5</v>
      </c>
      <c r="O5715">
        <v>7</v>
      </c>
      <c r="P5715">
        <v>4.5</v>
      </c>
      <c r="Q5715">
        <v>6.1</v>
      </c>
      <c r="R5715">
        <v>7</v>
      </c>
      <c r="S5715">
        <v>7</v>
      </c>
      <c r="T5715">
        <v>7</v>
      </c>
      <c r="U5715">
        <v>7</v>
      </c>
      <c r="V5715">
        <v>7</v>
      </c>
    </row>
    <row r="5716" spans="4:23" hidden="1" x14ac:dyDescent="0.25">
      <c r="D5716" s="2" t="e">
        <f>IF(E5716="","",CONCATENATE(H5716,".",COUNTIF($E$1:E5715,E5716)+1))</f>
        <v>#N/A</v>
      </c>
      <c r="E5716" s="2" t="e">
        <f>IF(I5716="","",IF(I5716=INFORME!$C$22,CONCATENATE(H5716,".",I5716,".",G5716),""))</f>
        <v>#N/A</v>
      </c>
      <c r="F5716">
        <v>5</v>
      </c>
      <c r="G5716" t="s">
        <v>64</v>
      </c>
      <c r="H5716" t="s">
        <v>1150</v>
      </c>
      <c r="I5716" t="s">
        <v>57</v>
      </c>
      <c r="N5716">
        <v>7</v>
      </c>
      <c r="O5716">
        <v>7</v>
      </c>
      <c r="P5716">
        <v>7</v>
      </c>
      <c r="Q5716">
        <v>5.0999999999999996</v>
      </c>
      <c r="R5716">
        <v>4.5</v>
      </c>
      <c r="S5716">
        <v>7</v>
      </c>
      <c r="T5716">
        <v>6</v>
      </c>
      <c r="U5716">
        <v>5</v>
      </c>
      <c r="V5716">
        <v>4</v>
      </c>
    </row>
    <row r="5717" spans="4:23" hidden="1" x14ac:dyDescent="0.25">
      <c r="D5717" s="2" t="e">
        <f>IF(E5717="","",CONCATENATE(H5717,".",COUNTIF($E$1:E5716,E5717)+1))</f>
        <v>#N/A</v>
      </c>
      <c r="E5717" s="2" t="e">
        <f>IF(I5717="","",IF(I5717=INFORME!$C$22,CONCATENATE(H5717,".",I5717,".",G5717),""))</f>
        <v>#N/A</v>
      </c>
      <c r="F5717">
        <v>5</v>
      </c>
      <c r="G5717" t="s">
        <v>64</v>
      </c>
      <c r="H5717" t="s">
        <v>1150</v>
      </c>
      <c r="I5717" t="s">
        <v>57</v>
      </c>
      <c r="N5717">
        <v>5.8</v>
      </c>
      <c r="O5717">
        <v>6</v>
      </c>
      <c r="P5717">
        <v>4.5</v>
      </c>
      <c r="Q5717">
        <v>5.0999999999999996</v>
      </c>
      <c r="R5717">
        <v>4.5</v>
      </c>
      <c r="S5717">
        <v>6</v>
      </c>
      <c r="T5717">
        <v>7</v>
      </c>
      <c r="U5717">
        <v>7</v>
      </c>
      <c r="V5717">
        <v>4.8</v>
      </c>
      <c r="W5717">
        <v>7</v>
      </c>
    </row>
    <row r="5718" spans="4:23" hidden="1" x14ac:dyDescent="0.25">
      <c r="D5718" s="2" t="e">
        <f>IF(E5718="","",CONCATENATE(H5718,".",COUNTIF($E$1:E5717,E5718)+1))</f>
        <v>#N/A</v>
      </c>
      <c r="E5718" s="2" t="e">
        <f>IF(I5718="","",IF(I5718=INFORME!$C$22,CONCATENATE(H5718,".",I5718,".",G5718),""))</f>
        <v>#N/A</v>
      </c>
      <c r="F5718">
        <v>5</v>
      </c>
      <c r="G5718" t="s">
        <v>64</v>
      </c>
      <c r="H5718" t="s">
        <v>1150</v>
      </c>
      <c r="I5718" t="s">
        <v>57</v>
      </c>
      <c r="N5718">
        <v>5.8</v>
      </c>
      <c r="O5718">
        <v>7</v>
      </c>
      <c r="P5718">
        <v>5.8</v>
      </c>
      <c r="Q5718">
        <v>7</v>
      </c>
      <c r="R5718">
        <v>7</v>
      </c>
      <c r="V5718">
        <v>5.9</v>
      </c>
    </row>
    <row r="5719" spans="4:23" hidden="1" x14ac:dyDescent="0.25">
      <c r="D5719" s="2" t="e">
        <f>IF(E5719="","",CONCATENATE(H5719,".",COUNTIF($E$1:E5718,E5719)+1))</f>
        <v>#N/A</v>
      </c>
      <c r="E5719" s="2" t="e">
        <f>IF(I5719="","",IF(I5719=INFORME!$C$22,CONCATENATE(H5719,".",I5719,".",G5719),""))</f>
        <v>#N/A</v>
      </c>
      <c r="F5719">
        <v>5</v>
      </c>
      <c r="G5719" t="s">
        <v>64</v>
      </c>
      <c r="H5719" t="s">
        <v>1150</v>
      </c>
      <c r="I5719" t="s">
        <v>57</v>
      </c>
    </row>
    <row r="5720" spans="4:23" hidden="1" x14ac:dyDescent="0.25">
      <c r="D5720" s="2" t="e">
        <f>IF(E5720="","",CONCATENATE(H5720,".",COUNTIF($E$1:E5719,E5720)+1))</f>
        <v>#N/A</v>
      </c>
      <c r="E5720" s="2" t="e">
        <f>IF(I5720="","",IF(I5720=INFORME!$C$22,CONCATENATE(H5720,".",I5720,".",G5720),""))</f>
        <v>#N/A</v>
      </c>
      <c r="F5720">
        <v>5</v>
      </c>
      <c r="G5720" t="s">
        <v>64</v>
      </c>
      <c r="H5720" t="s">
        <v>1150</v>
      </c>
      <c r="I5720" t="s">
        <v>57</v>
      </c>
      <c r="N5720">
        <v>4.5</v>
      </c>
      <c r="O5720">
        <v>7</v>
      </c>
      <c r="P5720">
        <v>5.8</v>
      </c>
      <c r="Q5720">
        <v>5.0999999999999996</v>
      </c>
      <c r="R5720">
        <v>7</v>
      </c>
      <c r="S5720">
        <v>7</v>
      </c>
      <c r="T5720">
        <v>7</v>
      </c>
      <c r="U5720">
        <v>7</v>
      </c>
      <c r="V5720">
        <v>6.6</v>
      </c>
    </row>
    <row r="5721" spans="4:23" hidden="1" x14ac:dyDescent="0.25">
      <c r="D5721" s="2" t="e">
        <f>IF(E5721="","",CONCATENATE(H5721,".",COUNTIF($E$1:E5720,E5721)+1))</f>
        <v>#N/A</v>
      </c>
      <c r="E5721" s="2" t="e">
        <f>IF(I5721="","",IF(I5721=INFORME!$C$22,CONCATENATE(H5721,".",I5721,".",G5721),""))</f>
        <v>#N/A</v>
      </c>
      <c r="F5721">
        <v>5</v>
      </c>
      <c r="G5721" t="s">
        <v>64</v>
      </c>
      <c r="H5721" t="s">
        <v>1150</v>
      </c>
      <c r="I5721" t="s">
        <v>57</v>
      </c>
      <c r="N5721">
        <v>7</v>
      </c>
      <c r="O5721">
        <v>7</v>
      </c>
      <c r="P5721">
        <v>5.8</v>
      </c>
      <c r="Q5721">
        <v>6.1</v>
      </c>
      <c r="R5721">
        <v>7</v>
      </c>
      <c r="S5721">
        <v>7</v>
      </c>
      <c r="T5721">
        <v>7</v>
      </c>
      <c r="U5721">
        <v>5</v>
      </c>
    </row>
    <row r="5722" spans="4:23" hidden="1" x14ac:dyDescent="0.25">
      <c r="D5722" s="2" t="e">
        <f>IF(E5722="","",CONCATENATE(H5722,".",COUNTIF($E$1:E5721,E5722)+1))</f>
        <v>#N/A</v>
      </c>
      <c r="E5722" s="2" t="e">
        <f>IF(I5722="","",IF(I5722=INFORME!$C$22,CONCATENATE(H5722,".",I5722,".",G5722),""))</f>
        <v>#N/A</v>
      </c>
      <c r="F5722">
        <v>5</v>
      </c>
      <c r="G5722" t="s">
        <v>64</v>
      </c>
      <c r="H5722" t="s">
        <v>1150</v>
      </c>
      <c r="I5722" t="s">
        <v>57</v>
      </c>
      <c r="N5722">
        <v>4.5</v>
      </c>
      <c r="O5722">
        <v>7</v>
      </c>
      <c r="P5722">
        <v>5.8</v>
      </c>
      <c r="Q5722">
        <v>6.1</v>
      </c>
      <c r="R5722">
        <v>5.8</v>
      </c>
    </row>
    <row r="5723" spans="4:23" hidden="1" x14ac:dyDescent="0.25">
      <c r="D5723" s="2" t="e">
        <f>IF(E5723="","",CONCATENATE(H5723,".",COUNTIF($E$1:E5722,E5723)+1))</f>
        <v>#N/A</v>
      </c>
      <c r="E5723" s="2" t="e">
        <f>IF(I5723="","",IF(I5723=INFORME!$C$22,CONCATENATE(H5723,".",I5723,".",G5723),""))</f>
        <v>#N/A</v>
      </c>
      <c r="F5723">
        <v>5</v>
      </c>
      <c r="G5723" t="s">
        <v>64</v>
      </c>
      <c r="H5723" t="s">
        <v>1150</v>
      </c>
      <c r="I5723" t="s">
        <v>57</v>
      </c>
    </row>
    <row r="5724" spans="4:23" hidden="1" x14ac:dyDescent="0.25">
      <c r="D5724" s="2" t="e">
        <f>IF(E5724="","",CONCATENATE(H5724,".",COUNTIF($E$1:E5723,E5724)+1))</f>
        <v>#N/A</v>
      </c>
      <c r="E5724" s="2" t="e">
        <f>IF(I5724="","",IF(I5724=INFORME!$C$22,CONCATENATE(H5724,".",I5724,".",G5724),""))</f>
        <v>#N/A</v>
      </c>
      <c r="F5724">
        <v>5</v>
      </c>
      <c r="G5724" t="s">
        <v>64</v>
      </c>
      <c r="H5724" t="s">
        <v>1150</v>
      </c>
      <c r="I5724" t="s">
        <v>57</v>
      </c>
      <c r="O5724">
        <v>6</v>
      </c>
      <c r="P5724">
        <v>5.8</v>
      </c>
      <c r="Q5724">
        <v>5.0999999999999996</v>
      </c>
      <c r="R5724">
        <v>4.5</v>
      </c>
      <c r="S5724">
        <v>6</v>
      </c>
      <c r="T5724">
        <v>6</v>
      </c>
      <c r="U5724">
        <v>5</v>
      </c>
      <c r="V5724">
        <v>4.8</v>
      </c>
    </row>
    <row r="5725" spans="4:23" hidden="1" x14ac:dyDescent="0.25">
      <c r="D5725" s="2" t="e">
        <f>IF(E5725="","",CONCATENATE(H5725,".",COUNTIF($E$1:E5724,E5725)+1))</f>
        <v>#N/A</v>
      </c>
      <c r="E5725" s="2" t="e">
        <f>IF(I5725="","",IF(I5725=INFORME!$C$22,CONCATENATE(H5725,".",I5725,".",G5725),""))</f>
        <v>#N/A</v>
      </c>
      <c r="F5725">
        <v>5</v>
      </c>
      <c r="G5725" t="s">
        <v>64</v>
      </c>
      <c r="H5725" t="s">
        <v>1150</v>
      </c>
      <c r="I5725" t="s">
        <v>57</v>
      </c>
      <c r="N5725">
        <v>7</v>
      </c>
      <c r="O5725">
        <v>7</v>
      </c>
      <c r="P5725">
        <v>5.8</v>
      </c>
      <c r="S5725">
        <v>7</v>
      </c>
      <c r="U5725">
        <v>6</v>
      </c>
      <c r="V5725">
        <v>6.6</v>
      </c>
    </row>
    <row r="5726" spans="4:23" hidden="1" x14ac:dyDescent="0.25">
      <c r="D5726" s="2" t="e">
        <f>IF(E5726="","",CONCATENATE(H5726,".",COUNTIF($E$1:E5725,E5726)+1))</f>
        <v>#N/A</v>
      </c>
      <c r="E5726" s="2" t="e">
        <f>IF(I5726="","",IF(I5726=INFORME!$C$22,CONCATENATE(H5726,".",I5726,".",G5726),""))</f>
        <v>#N/A</v>
      </c>
      <c r="F5726">
        <v>5</v>
      </c>
      <c r="G5726" t="s">
        <v>64</v>
      </c>
      <c r="H5726" t="s">
        <v>1150</v>
      </c>
      <c r="I5726" t="s">
        <v>57</v>
      </c>
      <c r="N5726">
        <v>4.5</v>
      </c>
      <c r="O5726">
        <v>7</v>
      </c>
      <c r="P5726">
        <v>5.8</v>
      </c>
      <c r="S5726">
        <v>7</v>
      </c>
      <c r="T5726">
        <v>7</v>
      </c>
      <c r="U5726">
        <v>7</v>
      </c>
      <c r="V5726">
        <v>6.6</v>
      </c>
    </row>
    <row r="5727" spans="4:23" hidden="1" x14ac:dyDescent="0.25">
      <c r="D5727" s="2" t="e">
        <f>IF(E5727="","",CONCATENATE(H5727,".",COUNTIF($E$1:E5726,E5727)+1))</f>
        <v>#N/A</v>
      </c>
      <c r="E5727" s="2" t="e">
        <f>IF(I5727="","",IF(I5727=INFORME!$C$22,CONCATENATE(H5727,".",I5727,".",G5727),""))</f>
        <v>#N/A</v>
      </c>
      <c r="F5727">
        <v>5</v>
      </c>
      <c r="G5727" t="s">
        <v>64</v>
      </c>
      <c r="H5727" t="s">
        <v>1150</v>
      </c>
      <c r="I5727" t="s">
        <v>57</v>
      </c>
      <c r="N5727">
        <v>4.5</v>
      </c>
    </row>
    <row r="5728" spans="4:23" hidden="1" x14ac:dyDescent="0.25">
      <c r="D5728" s="2" t="e">
        <f>IF(E5728="","",CONCATENATE(H5728,".",COUNTIF($E$1:E5727,E5728)+1))</f>
        <v>#N/A</v>
      </c>
      <c r="E5728" s="2" t="e">
        <f>IF(I5728="","",IF(I5728=INFORME!$C$22,CONCATENATE(H5728,".",I5728,".",G5728),""))</f>
        <v>#N/A</v>
      </c>
      <c r="F5728">
        <v>5</v>
      </c>
      <c r="G5728" t="s">
        <v>64</v>
      </c>
      <c r="H5728" t="s">
        <v>1150</v>
      </c>
      <c r="I5728" t="s">
        <v>57</v>
      </c>
    </row>
    <row r="5729" spans="4:9" hidden="1" x14ac:dyDescent="0.25">
      <c r="D5729" s="2" t="e">
        <f>IF(E5729="","",CONCATENATE(H5729,".",COUNTIF($E$1:E5728,E5729)+1))</f>
        <v>#N/A</v>
      </c>
      <c r="E5729" s="2" t="e">
        <f>IF(I5729="","",IF(I5729=INFORME!$C$22,CONCATENATE(H5729,".",I5729,".",G5729),""))</f>
        <v>#N/A</v>
      </c>
      <c r="F5729">
        <v>5</v>
      </c>
      <c r="G5729" t="s">
        <v>64</v>
      </c>
      <c r="H5729" t="s">
        <v>1150</v>
      </c>
      <c r="I5729" t="s">
        <v>57</v>
      </c>
    </row>
    <row r="5730" spans="4:9" hidden="1" x14ac:dyDescent="0.25">
      <c r="D5730" s="2" t="e">
        <f>IF(E5730="","",CONCATENATE(H5730,".",COUNTIF($E$1:E5729,E5730)+1))</f>
        <v>#N/A</v>
      </c>
      <c r="E5730" s="2" t="e">
        <f>IF(I5730="","",IF(I5730=INFORME!$C$22,CONCATENATE(H5730,".",I5730,".",G5730),""))</f>
        <v>#N/A</v>
      </c>
      <c r="F5730">
        <v>5</v>
      </c>
      <c r="G5730" t="s">
        <v>64</v>
      </c>
      <c r="H5730" t="s">
        <v>1150</v>
      </c>
      <c r="I5730" t="s">
        <v>57</v>
      </c>
    </row>
    <row r="5731" spans="4:9" hidden="1" x14ac:dyDescent="0.25">
      <c r="D5731" s="2" t="e">
        <f>IF(E5731="","",CONCATENATE(H5731,".",COUNTIF($E$1:E5730,E5731)+1))</f>
        <v>#N/A</v>
      </c>
      <c r="E5731" s="2" t="e">
        <f>IF(I5731="","",IF(I5731=INFORME!$C$22,CONCATENATE(H5731,".",I5731,".",G5731),""))</f>
        <v>#N/A</v>
      </c>
      <c r="F5731">
        <v>5</v>
      </c>
      <c r="G5731" t="s">
        <v>64</v>
      </c>
      <c r="H5731" t="s">
        <v>1150</v>
      </c>
      <c r="I5731" t="s">
        <v>57</v>
      </c>
    </row>
    <row r="5732" spans="4:9" hidden="1" x14ac:dyDescent="0.25">
      <c r="D5732" s="2" t="e">
        <f>IF(E5732="","",CONCATENATE(H5732,".",COUNTIF($E$1:E5731,E5732)+1))</f>
        <v>#N/A</v>
      </c>
      <c r="E5732" s="2" t="e">
        <f>IF(I5732="","",IF(I5732=INFORME!$C$22,CONCATENATE(H5732,".",I5732,".",G5732),""))</f>
        <v>#N/A</v>
      </c>
      <c r="F5732">
        <v>5</v>
      </c>
      <c r="G5732" t="s">
        <v>64</v>
      </c>
      <c r="H5732" t="s">
        <v>1150</v>
      </c>
      <c r="I5732" t="s">
        <v>57</v>
      </c>
    </row>
    <row r="5733" spans="4:9" hidden="1" x14ac:dyDescent="0.25">
      <c r="D5733" s="2" t="e">
        <f>IF(E5733="","",CONCATENATE(H5733,".",COUNTIF($E$1:E5732,E5733)+1))</f>
        <v>#N/A</v>
      </c>
      <c r="E5733" s="2" t="e">
        <f>IF(I5733="","",IF(I5733=INFORME!$C$22,CONCATENATE(H5733,".",I5733,".",G5733),""))</f>
        <v>#N/A</v>
      </c>
      <c r="F5733">
        <v>5</v>
      </c>
      <c r="G5733" t="s">
        <v>64</v>
      </c>
      <c r="H5733" t="s">
        <v>1150</v>
      </c>
      <c r="I5733" t="s">
        <v>57</v>
      </c>
    </row>
    <row r="5734" spans="4:9" hidden="1" x14ac:dyDescent="0.25">
      <c r="D5734" s="2" t="e">
        <f>IF(E5734="","",CONCATENATE(H5734,".",COUNTIF($E$1:E5733,E5734)+1))</f>
        <v>#N/A</v>
      </c>
      <c r="E5734" s="2" t="e">
        <f>IF(I5734="","",IF(I5734=INFORME!$C$22,CONCATENATE(H5734,".",I5734,".",G5734),""))</f>
        <v>#N/A</v>
      </c>
      <c r="F5734">
        <v>5</v>
      </c>
      <c r="G5734" t="s">
        <v>64</v>
      </c>
      <c r="H5734" t="s">
        <v>1150</v>
      </c>
      <c r="I5734" t="s">
        <v>57</v>
      </c>
    </row>
    <row r="5735" spans="4:9" hidden="1" x14ac:dyDescent="0.25">
      <c r="D5735" s="2" t="e">
        <f>IF(E5735="","",CONCATENATE(H5735,".",COUNTIF($E$1:E5734,E5735)+1))</f>
        <v>#N/A</v>
      </c>
      <c r="E5735" s="2" t="e">
        <f>IF(I5735="","",IF(I5735=INFORME!$C$22,CONCATENATE(H5735,".",I5735,".",G5735),""))</f>
        <v>#N/A</v>
      </c>
      <c r="F5735">
        <v>5</v>
      </c>
      <c r="G5735" t="s">
        <v>64</v>
      </c>
      <c r="H5735" t="s">
        <v>1150</v>
      </c>
      <c r="I5735" t="s">
        <v>57</v>
      </c>
    </row>
    <row r="5736" spans="4:9" hidden="1" x14ac:dyDescent="0.25">
      <c r="D5736" s="2" t="e">
        <f>IF(E5736="","",CONCATENATE(H5736,".",COUNTIF($E$1:E5735,E5736)+1))</f>
        <v>#N/A</v>
      </c>
      <c r="E5736" s="2" t="e">
        <f>IF(I5736="","",IF(I5736=INFORME!$C$22,CONCATENATE(H5736,".",I5736,".",G5736),""))</f>
        <v>#N/A</v>
      </c>
      <c r="F5736">
        <v>5</v>
      </c>
      <c r="G5736" t="s">
        <v>64</v>
      </c>
      <c r="H5736" t="s">
        <v>1150</v>
      </c>
      <c r="I5736" t="s">
        <v>57</v>
      </c>
    </row>
    <row r="5737" spans="4:9" hidden="1" x14ac:dyDescent="0.25">
      <c r="D5737" s="2" t="e">
        <f>IF(E5737="","",CONCATENATE(H5737,".",COUNTIF($E$1:E5736,E5737)+1))</f>
        <v>#N/A</v>
      </c>
      <c r="E5737" s="2" t="e">
        <f>IF(I5737="","",IF(I5737=INFORME!$C$22,CONCATENATE(H5737,".",I5737,".",G5737),""))</f>
        <v>#N/A</v>
      </c>
      <c r="F5737">
        <v>5</v>
      </c>
      <c r="G5737" t="s">
        <v>64</v>
      </c>
      <c r="H5737" t="s">
        <v>1150</v>
      </c>
      <c r="I5737" t="s">
        <v>57</v>
      </c>
    </row>
    <row r="5738" spans="4:9" hidden="1" x14ac:dyDescent="0.25">
      <c r="D5738" s="2" t="e">
        <f>IF(E5738="","",CONCATENATE(H5738,".",COUNTIF($E$1:E5737,E5738)+1))</f>
        <v>#N/A</v>
      </c>
      <c r="E5738" s="2" t="e">
        <f>IF(I5738="","",IF(I5738=INFORME!$C$22,CONCATENATE(H5738,".",I5738,".",G5738),""))</f>
        <v>#N/A</v>
      </c>
      <c r="F5738">
        <v>5</v>
      </c>
      <c r="G5738" t="s">
        <v>64</v>
      </c>
      <c r="H5738" t="s">
        <v>1150</v>
      </c>
      <c r="I5738" t="s">
        <v>57</v>
      </c>
    </row>
    <row r="5739" spans="4:9" hidden="1" x14ac:dyDescent="0.25">
      <c r="D5739" s="2" t="e">
        <f>IF(E5739="","",CONCATENATE(H5739,".",COUNTIF($E$1:E5738,E5739)+1))</f>
        <v>#N/A</v>
      </c>
      <c r="E5739" s="2" t="e">
        <f>IF(I5739="","",IF(I5739=INFORME!$C$22,CONCATENATE(H5739,".",I5739,".",G5739),""))</f>
        <v>#N/A</v>
      </c>
      <c r="F5739">
        <v>5</v>
      </c>
      <c r="G5739" t="s">
        <v>64</v>
      </c>
      <c r="H5739" t="s">
        <v>1150</v>
      </c>
      <c r="I5739" t="s">
        <v>57</v>
      </c>
    </row>
    <row r="5740" spans="4:9" hidden="1" x14ac:dyDescent="0.25">
      <c r="D5740" s="2" t="e">
        <f>IF(E5740="","",CONCATENATE(H5740,".",COUNTIF($E$1:E5739,E5740)+1))</f>
        <v>#N/A</v>
      </c>
      <c r="E5740" s="2" t="e">
        <f>IF(I5740="","",IF(I5740=INFORME!$C$22,CONCATENATE(H5740,".",I5740,".",G5740),""))</f>
        <v>#N/A</v>
      </c>
      <c r="F5740">
        <v>5</v>
      </c>
      <c r="G5740" t="s">
        <v>64</v>
      </c>
      <c r="H5740" t="s">
        <v>1150</v>
      </c>
      <c r="I5740" t="s">
        <v>57</v>
      </c>
    </row>
    <row r="5741" spans="4:9" hidden="1" x14ac:dyDescent="0.25">
      <c r="D5741" s="2" t="e">
        <f>IF(E5741="","",CONCATENATE(H5741,".",COUNTIF($E$1:E5740,E5741)+1))</f>
        <v>#N/A</v>
      </c>
      <c r="E5741" s="2" t="e">
        <f>IF(I5741="","",IF(I5741=INFORME!$C$22,CONCATENATE(H5741,".",I5741,".",G5741),""))</f>
        <v>#N/A</v>
      </c>
      <c r="F5741">
        <v>5</v>
      </c>
      <c r="G5741" t="s">
        <v>64</v>
      </c>
      <c r="H5741" t="s">
        <v>1150</v>
      </c>
      <c r="I5741" t="s">
        <v>57</v>
      </c>
    </row>
    <row r="5742" spans="4:9" hidden="1" x14ac:dyDescent="0.25">
      <c r="D5742" s="2" t="e">
        <f>IF(E5742="","",CONCATENATE(H5742,".",COUNTIF($E$1:E5741,E5742)+1))</f>
        <v>#N/A</v>
      </c>
      <c r="E5742" s="2" t="e">
        <f>IF(I5742="","",IF(I5742=INFORME!$C$22,CONCATENATE(H5742,".",I5742,".",G5742),""))</f>
        <v>#N/A</v>
      </c>
      <c r="F5742">
        <v>5</v>
      </c>
      <c r="G5742" t="s">
        <v>64</v>
      </c>
      <c r="H5742" t="s">
        <v>1150</v>
      </c>
      <c r="I5742" t="s">
        <v>57</v>
      </c>
    </row>
    <row r="5743" spans="4:9" hidden="1" x14ac:dyDescent="0.25">
      <c r="D5743" s="2" t="e">
        <f>IF(E5743="","",CONCATENATE(H5743,".",COUNTIF($E$1:E5742,E5743)+1))</f>
        <v>#N/A</v>
      </c>
      <c r="E5743" s="2" t="e">
        <f>IF(I5743="","",IF(I5743=INFORME!$C$22,CONCATENATE(H5743,".",I5743,".",G5743),""))</f>
        <v>#N/A</v>
      </c>
      <c r="F5743">
        <v>5</v>
      </c>
      <c r="G5743" t="s">
        <v>64</v>
      </c>
      <c r="H5743" t="s">
        <v>1150</v>
      </c>
      <c r="I5743" t="s">
        <v>57</v>
      </c>
    </row>
    <row r="5744" spans="4:9" hidden="1" x14ac:dyDescent="0.25">
      <c r="D5744" s="2" t="e">
        <f>IF(E5744="","",CONCATENATE(H5744,".",COUNTIF($E$1:E5743,E5744)+1))</f>
        <v>#N/A</v>
      </c>
      <c r="E5744" s="2" t="e">
        <f>IF(I5744="","",IF(I5744=INFORME!$C$22,CONCATENATE(H5744,".",I5744,".",G5744),""))</f>
        <v>#N/A</v>
      </c>
      <c r="F5744">
        <v>5</v>
      </c>
      <c r="G5744" t="s">
        <v>64</v>
      </c>
      <c r="H5744" t="s">
        <v>1150</v>
      </c>
      <c r="I5744" t="s">
        <v>57</v>
      </c>
    </row>
    <row r="5745" spans="4:9" hidden="1" x14ac:dyDescent="0.25">
      <c r="D5745" s="2" t="e">
        <f>IF(E5745="","",CONCATENATE(H5745,".",COUNTIF($E$1:E5744,E5745)+1))</f>
        <v>#N/A</v>
      </c>
      <c r="E5745" s="2" t="e">
        <f>IF(I5745="","",IF(I5745=INFORME!$C$22,CONCATENATE(H5745,".",I5745,".",G5745),""))</f>
        <v>#N/A</v>
      </c>
      <c r="F5745">
        <v>5</v>
      </c>
      <c r="G5745" t="s">
        <v>64</v>
      </c>
      <c r="H5745" t="s">
        <v>1150</v>
      </c>
      <c r="I5745" t="s">
        <v>57</v>
      </c>
    </row>
    <row r="5746" spans="4:9" hidden="1" x14ac:dyDescent="0.25">
      <c r="D5746" s="2" t="e">
        <f>IF(E5746="","",CONCATENATE(H5746,".",COUNTIF($E$1:E5745,E5746)+1))</f>
        <v>#N/A</v>
      </c>
      <c r="E5746" s="2" t="e">
        <f>IF(I5746="","",IF(I5746=INFORME!$C$22,CONCATENATE(H5746,".",I5746,".",G5746),""))</f>
        <v>#N/A</v>
      </c>
      <c r="F5746">
        <v>5</v>
      </c>
      <c r="G5746" t="s">
        <v>64</v>
      </c>
      <c r="H5746" t="s">
        <v>1150</v>
      </c>
      <c r="I5746" t="s">
        <v>57</v>
      </c>
    </row>
    <row r="5747" spans="4:9" hidden="1" x14ac:dyDescent="0.25">
      <c r="D5747" s="2" t="e">
        <f>IF(E5747="","",CONCATENATE(H5747,".",COUNTIF($E$1:E5746,E5747)+1))</f>
        <v>#N/A</v>
      </c>
      <c r="E5747" s="2" t="e">
        <f>IF(I5747="","",IF(I5747=INFORME!$C$22,CONCATENATE(H5747,".",I5747,".",G5747),""))</f>
        <v>#N/A</v>
      </c>
      <c r="F5747">
        <v>5</v>
      </c>
      <c r="G5747" t="s">
        <v>64</v>
      </c>
      <c r="H5747" t="s">
        <v>1150</v>
      </c>
      <c r="I5747" t="s">
        <v>57</v>
      </c>
    </row>
    <row r="5748" spans="4:9" hidden="1" x14ac:dyDescent="0.25">
      <c r="D5748" s="2" t="e">
        <f>IF(E5748="","",CONCATENATE(H5748,".",COUNTIF($E$1:E5747,E5748)+1))</f>
        <v>#N/A</v>
      </c>
      <c r="E5748" s="2" t="e">
        <f>IF(I5748="","",IF(I5748=INFORME!$C$22,CONCATENATE(H5748,".",I5748,".",G5748),""))</f>
        <v>#N/A</v>
      </c>
      <c r="F5748">
        <v>5</v>
      </c>
      <c r="G5748" t="s">
        <v>64</v>
      </c>
      <c r="H5748" t="s">
        <v>1150</v>
      </c>
      <c r="I5748" t="s">
        <v>57</v>
      </c>
    </row>
    <row r="5749" spans="4:9" hidden="1" x14ac:dyDescent="0.25">
      <c r="D5749" s="2" t="e">
        <f>IF(E5749="","",CONCATENATE(H5749,".",COUNTIF($E$1:E5748,E5749)+1))</f>
        <v>#N/A</v>
      </c>
      <c r="E5749" s="2" t="e">
        <f>IF(I5749="","",IF(I5749=INFORME!$C$22,CONCATENATE(H5749,".",I5749,".",G5749),""))</f>
        <v>#N/A</v>
      </c>
      <c r="F5749">
        <v>5</v>
      </c>
      <c r="G5749" t="s">
        <v>64</v>
      </c>
      <c r="H5749" t="s">
        <v>1150</v>
      </c>
      <c r="I5749" t="s">
        <v>57</v>
      </c>
    </row>
    <row r="5750" spans="4:9" hidden="1" x14ac:dyDescent="0.25">
      <c r="D5750" s="2" t="e">
        <f>IF(E5750="","",CONCATENATE(H5750,".",COUNTIF($E$1:E5749,E5750)+1))</f>
        <v>#N/A</v>
      </c>
      <c r="E5750" s="2" t="e">
        <f>IF(I5750="","",IF(I5750=INFORME!$C$22,CONCATENATE(H5750,".",I5750,".",G5750),""))</f>
        <v>#N/A</v>
      </c>
      <c r="F5750">
        <v>5</v>
      </c>
      <c r="G5750" t="s">
        <v>64</v>
      </c>
      <c r="H5750" t="s">
        <v>1150</v>
      </c>
      <c r="I5750" t="s">
        <v>57</v>
      </c>
    </row>
    <row r="5751" spans="4:9" hidden="1" x14ac:dyDescent="0.25">
      <c r="D5751" s="2" t="e">
        <f>IF(E5751="","",CONCATENATE(H5751,".",COUNTIF($E$1:E5750,E5751)+1))</f>
        <v>#N/A</v>
      </c>
      <c r="E5751" s="2" t="e">
        <f>IF(I5751="","",IF(I5751=INFORME!$C$22,CONCATENATE(H5751,".",I5751,".",G5751),""))</f>
        <v>#N/A</v>
      </c>
      <c r="F5751">
        <v>5</v>
      </c>
      <c r="G5751" t="s">
        <v>64</v>
      </c>
      <c r="H5751" t="s">
        <v>1150</v>
      </c>
      <c r="I5751" t="s">
        <v>57</v>
      </c>
    </row>
    <row r="5752" spans="4:9" hidden="1" x14ac:dyDescent="0.25">
      <c r="D5752" s="2" t="e">
        <f>IF(E5752="","",CONCATENATE(H5752,".",COUNTIF($E$1:E5751,E5752)+1))</f>
        <v>#N/A</v>
      </c>
      <c r="E5752" s="2" t="e">
        <f>IF(I5752="","",IF(I5752=INFORME!$C$22,CONCATENATE(H5752,".",I5752,".",G5752),""))</f>
        <v>#N/A</v>
      </c>
      <c r="F5752">
        <v>5</v>
      </c>
      <c r="G5752" t="s">
        <v>64</v>
      </c>
      <c r="H5752" t="s">
        <v>1150</v>
      </c>
      <c r="I5752" t="s">
        <v>57</v>
      </c>
    </row>
    <row r="5753" spans="4:9" hidden="1" x14ac:dyDescent="0.25">
      <c r="D5753" s="2" t="e">
        <f>IF(E5753="","",CONCATENATE(H5753,".",COUNTIF($E$1:E5752,E5753)+1))</f>
        <v>#N/A</v>
      </c>
      <c r="E5753" s="2" t="e">
        <f>IF(I5753="","",IF(I5753=INFORME!$C$22,CONCATENATE(H5753,".",I5753,".",G5753),""))</f>
        <v>#N/A</v>
      </c>
      <c r="F5753">
        <v>5</v>
      </c>
      <c r="G5753" t="s">
        <v>64</v>
      </c>
      <c r="H5753" t="s">
        <v>1150</v>
      </c>
      <c r="I5753" t="s">
        <v>57</v>
      </c>
    </row>
    <row r="5754" spans="4:9" hidden="1" x14ac:dyDescent="0.25">
      <c r="D5754" s="2" t="e">
        <f>IF(E5754="","",CONCATENATE(H5754,".",COUNTIF($E$1:E5753,E5754)+1))</f>
        <v>#N/A</v>
      </c>
      <c r="E5754" s="2" t="e">
        <f>IF(I5754="","",IF(I5754=INFORME!$C$22,CONCATENATE(H5754,".",I5754,".",G5754),""))</f>
        <v>#N/A</v>
      </c>
      <c r="F5754">
        <v>5</v>
      </c>
      <c r="G5754" t="s">
        <v>64</v>
      </c>
      <c r="H5754" t="s">
        <v>1150</v>
      </c>
      <c r="I5754" t="s">
        <v>57</v>
      </c>
    </row>
    <row r="5755" spans="4:9" hidden="1" x14ac:dyDescent="0.25">
      <c r="D5755" s="2" t="e">
        <f>IF(E5755="","",CONCATENATE(H5755,".",COUNTIF($E$1:E5754,E5755)+1))</f>
        <v>#N/A</v>
      </c>
      <c r="E5755" s="2" t="e">
        <f>IF(I5755="","",IF(I5755=INFORME!$C$22,CONCATENATE(H5755,".",I5755,".",G5755),""))</f>
        <v>#N/A</v>
      </c>
      <c r="F5755">
        <v>5</v>
      </c>
      <c r="G5755" t="s">
        <v>64</v>
      </c>
      <c r="H5755" t="s">
        <v>1150</v>
      </c>
      <c r="I5755" t="s">
        <v>57</v>
      </c>
    </row>
    <row r="5756" spans="4:9" hidden="1" x14ac:dyDescent="0.25">
      <c r="D5756" s="2" t="e">
        <f>IF(E5756="","",CONCATENATE(H5756,".",COUNTIF($E$1:E5755,E5756)+1))</f>
        <v>#N/A</v>
      </c>
      <c r="E5756" s="2" t="e">
        <f>IF(I5756="","",IF(I5756=INFORME!$C$22,CONCATENATE(H5756,".",I5756,".",G5756),""))</f>
        <v>#N/A</v>
      </c>
      <c r="F5756">
        <v>5</v>
      </c>
      <c r="G5756" t="s">
        <v>64</v>
      </c>
      <c r="H5756" t="s">
        <v>1150</v>
      </c>
      <c r="I5756" t="s">
        <v>57</v>
      </c>
    </row>
    <row r="5757" spans="4:9" hidden="1" x14ac:dyDescent="0.25">
      <c r="D5757" s="2" t="e">
        <f>IF(E5757="","",CONCATENATE(H5757,".",COUNTIF($E$1:E5756,E5757)+1))</f>
        <v>#N/A</v>
      </c>
      <c r="E5757" s="2" t="e">
        <f>IF(I5757="","",IF(I5757=INFORME!$C$22,CONCATENATE(H5757,".",I5757,".",G5757),""))</f>
        <v>#N/A</v>
      </c>
      <c r="F5757">
        <v>5</v>
      </c>
      <c r="G5757" t="s">
        <v>64</v>
      </c>
      <c r="H5757" t="s">
        <v>1150</v>
      </c>
      <c r="I5757" t="s">
        <v>57</v>
      </c>
    </row>
    <row r="5758" spans="4:9" hidden="1" x14ac:dyDescent="0.25">
      <c r="D5758" s="2" t="e">
        <f>IF(E5758="","",CONCATENATE(H5758,".",COUNTIF($E$1:E5757,E5758)+1))</f>
        <v>#N/A</v>
      </c>
      <c r="E5758" s="2" t="e">
        <f>IF(I5758="","",IF(I5758=INFORME!$C$22,CONCATENATE(H5758,".",I5758,".",G5758),""))</f>
        <v>#N/A</v>
      </c>
      <c r="F5758">
        <v>5</v>
      </c>
      <c r="G5758" t="s">
        <v>64</v>
      </c>
      <c r="H5758" t="s">
        <v>1150</v>
      </c>
      <c r="I5758" t="s">
        <v>57</v>
      </c>
    </row>
    <row r="5759" spans="4:9" hidden="1" x14ac:dyDescent="0.25">
      <c r="D5759" s="2" t="e">
        <f>IF(E5759="","",CONCATENATE(H5759,".",COUNTIF($E$1:E5758,E5759)+1))</f>
        <v>#N/A</v>
      </c>
      <c r="E5759" s="2" t="e">
        <f>IF(I5759="","",IF(I5759=INFORME!$C$22,CONCATENATE(H5759,".",I5759,".",G5759),""))</f>
        <v>#N/A</v>
      </c>
      <c r="F5759">
        <v>5</v>
      </c>
      <c r="G5759" t="s">
        <v>64</v>
      </c>
      <c r="H5759" t="s">
        <v>1150</v>
      </c>
      <c r="I5759" t="s">
        <v>57</v>
      </c>
    </row>
    <row r="5760" spans="4:9" hidden="1" x14ac:dyDescent="0.25">
      <c r="D5760" s="2" t="e">
        <f>IF(E5760="","",CONCATENATE(H5760,".",COUNTIF($E$1:E5759,E5760)+1))</f>
        <v>#N/A</v>
      </c>
      <c r="E5760" s="2" t="e">
        <f>IF(I5760="","",IF(I5760=INFORME!$C$22,CONCATENATE(H5760,".",I5760,".",G5760),""))</f>
        <v>#N/A</v>
      </c>
      <c r="F5760">
        <v>5</v>
      </c>
      <c r="G5760" t="s">
        <v>64</v>
      </c>
      <c r="H5760" t="s">
        <v>1150</v>
      </c>
      <c r="I5760" t="s">
        <v>57</v>
      </c>
    </row>
    <row r="5761" spans="4:9" hidden="1" x14ac:dyDescent="0.25">
      <c r="D5761" s="2" t="e">
        <f>IF(E5761="","",CONCATENATE(H5761,".",COUNTIF($E$1:E5760,E5761)+1))</f>
        <v>#N/A</v>
      </c>
      <c r="E5761" s="2" t="e">
        <f>IF(I5761="","",IF(I5761=INFORME!$C$22,CONCATENATE(H5761,".",I5761,".",G5761),""))</f>
        <v>#N/A</v>
      </c>
      <c r="F5761">
        <v>5</v>
      </c>
      <c r="G5761" t="s">
        <v>64</v>
      </c>
      <c r="H5761" t="s">
        <v>1150</v>
      </c>
      <c r="I5761" t="s">
        <v>57</v>
      </c>
    </row>
    <row r="5762" spans="4:9" hidden="1" x14ac:dyDescent="0.25">
      <c r="D5762" s="2" t="e">
        <f>IF(E5762="","",CONCATENATE(H5762,".",COUNTIF($E$1:E5761,E5762)+1))</f>
        <v>#N/A</v>
      </c>
      <c r="E5762" s="2" t="e">
        <f>IF(I5762="","",IF(I5762=INFORME!$C$22,CONCATENATE(H5762,".",I5762,".",G5762),""))</f>
        <v>#N/A</v>
      </c>
      <c r="F5762">
        <v>5</v>
      </c>
      <c r="G5762" t="s">
        <v>64</v>
      </c>
      <c r="H5762" t="s">
        <v>1150</v>
      </c>
      <c r="I5762" t="s">
        <v>57</v>
      </c>
    </row>
    <row r="5763" spans="4:9" hidden="1" x14ac:dyDescent="0.25">
      <c r="D5763" s="2" t="e">
        <f>IF(E5763="","",CONCATENATE(H5763,".",COUNTIF($E$1:E5762,E5763)+1))</f>
        <v>#N/A</v>
      </c>
      <c r="E5763" s="2" t="e">
        <f>IF(I5763="","",IF(I5763=INFORME!$C$22,CONCATENATE(H5763,".",I5763,".",G5763),""))</f>
        <v>#N/A</v>
      </c>
      <c r="F5763">
        <v>5</v>
      </c>
      <c r="G5763" t="s">
        <v>64</v>
      </c>
      <c r="H5763" t="s">
        <v>1150</v>
      </c>
      <c r="I5763" t="s">
        <v>57</v>
      </c>
    </row>
    <row r="5764" spans="4:9" hidden="1" x14ac:dyDescent="0.25">
      <c r="D5764" s="2" t="e">
        <f>IF(E5764="","",CONCATENATE(H5764,".",COUNTIF($E$1:E5763,E5764)+1))</f>
        <v>#N/A</v>
      </c>
      <c r="E5764" s="2" t="e">
        <f>IF(I5764="","",IF(I5764=INFORME!$C$22,CONCATENATE(H5764,".",I5764,".",G5764),""))</f>
        <v>#N/A</v>
      </c>
      <c r="F5764">
        <v>5</v>
      </c>
      <c r="G5764" t="s">
        <v>64</v>
      </c>
      <c r="H5764" t="s">
        <v>1150</v>
      </c>
      <c r="I5764" t="s">
        <v>57</v>
      </c>
    </row>
    <row r="5765" spans="4:9" hidden="1" x14ac:dyDescent="0.25">
      <c r="D5765" s="2" t="e">
        <f>IF(E5765="","",CONCATENATE(H5765,".",COUNTIF($E$1:E5764,E5765)+1))</f>
        <v>#N/A</v>
      </c>
      <c r="E5765" s="2" t="e">
        <f>IF(I5765="","",IF(I5765=INFORME!$C$22,CONCATENATE(H5765,".",I5765,".",G5765),""))</f>
        <v>#N/A</v>
      </c>
      <c r="F5765">
        <v>5</v>
      </c>
      <c r="G5765" t="s">
        <v>64</v>
      </c>
      <c r="H5765" t="s">
        <v>1150</v>
      </c>
      <c r="I5765" t="s">
        <v>57</v>
      </c>
    </row>
    <row r="5766" spans="4:9" hidden="1" x14ac:dyDescent="0.25">
      <c r="D5766" s="2" t="e">
        <f>IF(E5766="","",CONCATENATE(H5766,".",COUNTIF($E$1:E5765,E5766)+1))</f>
        <v>#N/A</v>
      </c>
      <c r="E5766" s="2" t="e">
        <f>IF(I5766="","",IF(I5766=INFORME!$C$22,CONCATENATE(H5766,".",I5766,".",G5766),""))</f>
        <v>#N/A</v>
      </c>
      <c r="F5766">
        <v>5</v>
      </c>
      <c r="G5766" t="s">
        <v>64</v>
      </c>
      <c r="H5766" t="s">
        <v>1150</v>
      </c>
      <c r="I5766" t="s">
        <v>57</v>
      </c>
    </row>
    <row r="5767" spans="4:9" hidden="1" x14ac:dyDescent="0.25">
      <c r="D5767" s="2" t="e">
        <f>IF(E5767="","",CONCATENATE(H5767,".",COUNTIF($E$1:E5766,E5767)+1))</f>
        <v>#N/A</v>
      </c>
      <c r="E5767" s="2" t="e">
        <f>IF(I5767="","",IF(I5767=INFORME!$C$22,CONCATENATE(H5767,".",I5767,".",G5767),""))</f>
        <v>#N/A</v>
      </c>
      <c r="F5767">
        <v>5</v>
      </c>
      <c r="G5767" t="s">
        <v>64</v>
      </c>
      <c r="H5767" t="s">
        <v>1150</v>
      </c>
      <c r="I5767" t="s">
        <v>57</v>
      </c>
    </row>
    <row r="5768" spans="4:9" hidden="1" x14ac:dyDescent="0.25">
      <c r="D5768" s="2" t="e">
        <f>IF(E5768="","",CONCATENATE(H5768,".",COUNTIF($E$1:E5767,E5768)+1))</f>
        <v>#N/A</v>
      </c>
      <c r="E5768" s="2" t="e">
        <f>IF(I5768="","",IF(I5768=INFORME!$C$22,CONCATENATE(H5768,".",I5768,".",G5768),""))</f>
        <v>#N/A</v>
      </c>
      <c r="F5768">
        <v>5</v>
      </c>
      <c r="G5768" t="s">
        <v>64</v>
      </c>
      <c r="H5768" t="s">
        <v>1150</v>
      </c>
      <c r="I5768" t="s">
        <v>57</v>
      </c>
    </row>
    <row r="5769" spans="4:9" hidden="1" x14ac:dyDescent="0.25">
      <c r="D5769" s="2" t="e">
        <f>IF(E5769="","",CONCATENATE(H5769,".",COUNTIF($E$1:E5768,E5769)+1))</f>
        <v>#N/A</v>
      </c>
      <c r="E5769" s="2" t="e">
        <f>IF(I5769="","",IF(I5769=INFORME!$C$22,CONCATENATE(H5769,".",I5769,".",G5769),""))</f>
        <v>#N/A</v>
      </c>
      <c r="F5769">
        <v>5</v>
      </c>
      <c r="G5769" t="s">
        <v>64</v>
      </c>
      <c r="H5769" t="s">
        <v>1150</v>
      </c>
      <c r="I5769" t="s">
        <v>57</v>
      </c>
    </row>
    <row r="5770" spans="4:9" hidden="1" x14ac:dyDescent="0.25">
      <c r="D5770" s="2" t="e">
        <f>IF(E5770="","",CONCATENATE(H5770,".",COUNTIF($E$1:E5769,E5770)+1))</f>
        <v>#N/A</v>
      </c>
      <c r="E5770" s="2" t="e">
        <f>IF(I5770="","",IF(I5770=INFORME!$C$22,CONCATENATE(H5770,".",I5770,".",G5770),""))</f>
        <v>#N/A</v>
      </c>
      <c r="F5770">
        <v>5</v>
      </c>
      <c r="G5770" t="s">
        <v>64</v>
      </c>
      <c r="H5770" t="s">
        <v>1150</v>
      </c>
      <c r="I5770" t="s">
        <v>57</v>
      </c>
    </row>
    <row r="5771" spans="4:9" hidden="1" x14ac:dyDescent="0.25">
      <c r="D5771" s="2" t="e">
        <f>IF(E5771="","",CONCATENATE(H5771,".",COUNTIF($E$1:E5770,E5771)+1))</f>
        <v>#N/A</v>
      </c>
      <c r="E5771" s="2" t="e">
        <f>IF(I5771="","",IF(I5771=INFORME!$C$22,CONCATENATE(H5771,".",I5771,".",G5771),""))</f>
        <v>#N/A</v>
      </c>
      <c r="F5771">
        <v>5</v>
      </c>
      <c r="G5771" t="s">
        <v>64</v>
      </c>
      <c r="H5771" t="s">
        <v>1150</v>
      </c>
      <c r="I5771" t="s">
        <v>57</v>
      </c>
    </row>
    <row r="5772" spans="4:9" hidden="1" x14ac:dyDescent="0.25">
      <c r="D5772" s="2" t="e">
        <f>IF(E5772="","",CONCATENATE(H5772,".",COUNTIF($E$1:E5771,E5772)+1))</f>
        <v>#N/A</v>
      </c>
      <c r="E5772" s="2" t="e">
        <f>IF(I5772="","",IF(I5772=INFORME!$C$22,CONCATENATE(H5772,".",I5772,".",G5772),""))</f>
        <v>#N/A</v>
      </c>
      <c r="F5772">
        <v>5</v>
      </c>
      <c r="G5772" t="s">
        <v>64</v>
      </c>
      <c r="H5772" t="s">
        <v>1150</v>
      </c>
      <c r="I5772" t="s">
        <v>57</v>
      </c>
    </row>
    <row r="5773" spans="4:9" hidden="1" x14ac:dyDescent="0.25">
      <c r="D5773" s="2" t="e">
        <f>IF(E5773="","",CONCATENATE(H5773,".",COUNTIF($E$1:E5772,E5773)+1))</f>
        <v>#N/A</v>
      </c>
      <c r="E5773" s="2" t="e">
        <f>IF(I5773="","",IF(I5773=INFORME!$C$22,CONCATENATE(H5773,".",I5773,".",G5773),""))</f>
        <v>#N/A</v>
      </c>
      <c r="F5773">
        <v>5</v>
      </c>
      <c r="G5773" t="s">
        <v>64</v>
      </c>
      <c r="H5773" t="s">
        <v>1150</v>
      </c>
      <c r="I5773" t="s">
        <v>57</v>
      </c>
    </row>
    <row r="5774" spans="4:9" hidden="1" x14ac:dyDescent="0.25">
      <c r="D5774" s="2" t="e">
        <f>IF(E5774="","",CONCATENATE(H5774,".",COUNTIF($E$1:E5773,E5774)+1))</f>
        <v>#N/A</v>
      </c>
      <c r="E5774" s="2" t="e">
        <f>IF(I5774="","",IF(I5774=INFORME!$C$22,CONCATENATE(H5774,".",I5774,".",G5774),""))</f>
        <v>#N/A</v>
      </c>
      <c r="F5774">
        <v>5</v>
      </c>
      <c r="G5774" t="s">
        <v>64</v>
      </c>
      <c r="H5774" t="s">
        <v>1150</v>
      </c>
      <c r="I5774" t="s">
        <v>57</v>
      </c>
    </row>
    <row r="5775" spans="4:9" hidden="1" x14ac:dyDescent="0.25">
      <c r="D5775" s="2" t="e">
        <f>IF(E5775="","",CONCATENATE(H5775,".",COUNTIF($E$1:E5774,E5775)+1))</f>
        <v>#N/A</v>
      </c>
      <c r="E5775" s="2" t="e">
        <f>IF(I5775="","",IF(I5775=INFORME!$C$22,CONCATENATE(H5775,".",I5775,".",G5775),""))</f>
        <v>#N/A</v>
      </c>
      <c r="F5775">
        <v>5</v>
      </c>
      <c r="G5775" t="s">
        <v>64</v>
      </c>
      <c r="H5775" t="s">
        <v>1150</v>
      </c>
      <c r="I5775" t="s">
        <v>57</v>
      </c>
    </row>
    <row r="5776" spans="4:9" hidden="1" x14ac:dyDescent="0.25">
      <c r="D5776" s="2" t="e">
        <f>IF(E5776="","",CONCATENATE(H5776,".",COUNTIF($E$1:E5775,E5776)+1))</f>
        <v>#N/A</v>
      </c>
      <c r="E5776" s="2" t="e">
        <f>IF(I5776="","",IF(I5776=INFORME!$C$22,CONCATENATE(H5776,".",I5776,".",G5776),""))</f>
        <v>#N/A</v>
      </c>
      <c r="F5776">
        <v>5</v>
      </c>
      <c r="G5776" t="s">
        <v>64</v>
      </c>
      <c r="H5776" t="s">
        <v>1150</v>
      </c>
      <c r="I5776" t="s">
        <v>57</v>
      </c>
    </row>
    <row r="5777" spans="4:9" hidden="1" x14ac:dyDescent="0.25">
      <c r="D5777" s="2" t="e">
        <f>IF(E5777="","",CONCATENATE(H5777,".",COUNTIF($E$1:E5776,E5777)+1))</f>
        <v>#N/A</v>
      </c>
      <c r="E5777" s="2" t="e">
        <f>IF(I5777="","",IF(I5777=INFORME!$C$22,CONCATENATE(H5777,".",I5777,".",G5777),""))</f>
        <v>#N/A</v>
      </c>
      <c r="F5777">
        <v>5</v>
      </c>
      <c r="G5777" t="s">
        <v>64</v>
      </c>
      <c r="H5777" t="s">
        <v>1150</v>
      </c>
      <c r="I5777" t="s">
        <v>57</v>
      </c>
    </row>
    <row r="5778" spans="4:9" hidden="1" x14ac:dyDescent="0.25">
      <c r="D5778" s="2" t="e">
        <f>IF(E5778="","",CONCATENATE(H5778,".",COUNTIF($E$1:E5777,E5778)+1))</f>
        <v>#N/A</v>
      </c>
      <c r="E5778" s="2" t="e">
        <f>IF(I5778="","",IF(I5778=INFORME!$C$22,CONCATENATE(H5778,".",I5778,".",G5778),""))</f>
        <v>#N/A</v>
      </c>
      <c r="F5778">
        <v>5</v>
      </c>
      <c r="G5778" t="s">
        <v>64</v>
      </c>
      <c r="H5778" t="s">
        <v>1150</v>
      </c>
      <c r="I5778" t="s">
        <v>57</v>
      </c>
    </row>
    <row r="5779" spans="4:9" hidden="1" x14ac:dyDescent="0.25">
      <c r="D5779" s="2" t="e">
        <f>IF(E5779="","",CONCATENATE(H5779,".",COUNTIF($E$1:E5778,E5779)+1))</f>
        <v>#N/A</v>
      </c>
      <c r="E5779" s="2" t="e">
        <f>IF(I5779="","",IF(I5779=INFORME!$C$22,CONCATENATE(H5779,".",I5779,".",G5779),""))</f>
        <v>#N/A</v>
      </c>
      <c r="F5779">
        <v>5</v>
      </c>
      <c r="G5779" t="s">
        <v>64</v>
      </c>
      <c r="H5779" t="s">
        <v>1150</v>
      </c>
      <c r="I5779" t="s">
        <v>57</v>
      </c>
    </row>
    <row r="5780" spans="4:9" hidden="1" x14ac:dyDescent="0.25">
      <c r="D5780" s="2" t="e">
        <f>IF(E5780="","",CONCATENATE(H5780,".",COUNTIF($E$1:E5779,E5780)+1))</f>
        <v>#N/A</v>
      </c>
      <c r="E5780" s="2" t="e">
        <f>IF(I5780="","",IF(I5780=INFORME!$C$22,CONCATENATE(H5780,".",I5780,".",G5780),""))</f>
        <v>#N/A</v>
      </c>
      <c r="F5780">
        <v>5</v>
      </c>
      <c r="G5780" t="s">
        <v>64</v>
      </c>
      <c r="H5780" t="s">
        <v>1150</v>
      </c>
      <c r="I5780" t="s">
        <v>57</v>
      </c>
    </row>
    <row r="5781" spans="4:9" hidden="1" x14ac:dyDescent="0.25">
      <c r="D5781" s="2" t="e">
        <f>IF(E5781="","",CONCATENATE(H5781,".",COUNTIF($E$1:E5780,E5781)+1))</f>
        <v>#N/A</v>
      </c>
      <c r="E5781" s="2" t="e">
        <f>IF(I5781="","",IF(I5781=INFORME!$C$22,CONCATENATE(H5781,".",I5781,".",G5781),""))</f>
        <v>#N/A</v>
      </c>
      <c r="F5781">
        <v>5</v>
      </c>
      <c r="G5781" t="s">
        <v>64</v>
      </c>
      <c r="H5781" t="s">
        <v>1150</v>
      </c>
      <c r="I5781" t="s">
        <v>57</v>
      </c>
    </row>
    <row r="5782" spans="4:9" hidden="1" x14ac:dyDescent="0.25">
      <c r="D5782" s="2" t="e">
        <f>IF(E5782="","",CONCATENATE(H5782,".",COUNTIF($E$1:E5781,E5782)+1))</f>
        <v>#N/A</v>
      </c>
      <c r="E5782" s="2" t="e">
        <f>IF(I5782="","",IF(I5782=INFORME!$C$22,CONCATENATE(H5782,".",I5782,".",G5782),""))</f>
        <v>#N/A</v>
      </c>
      <c r="F5782">
        <v>5</v>
      </c>
      <c r="G5782" t="s">
        <v>64</v>
      </c>
      <c r="H5782" t="s">
        <v>1150</v>
      </c>
      <c r="I5782" t="s">
        <v>57</v>
      </c>
    </row>
    <row r="5783" spans="4:9" hidden="1" x14ac:dyDescent="0.25">
      <c r="D5783" s="2" t="e">
        <f>IF(E5783="","",CONCATENATE(H5783,".",COUNTIF($E$1:E5782,E5783)+1))</f>
        <v>#N/A</v>
      </c>
      <c r="E5783" s="2" t="e">
        <f>IF(I5783="","",IF(I5783=INFORME!$C$22,CONCATENATE(H5783,".",I5783,".",G5783),""))</f>
        <v>#N/A</v>
      </c>
      <c r="F5783">
        <v>5</v>
      </c>
      <c r="G5783" t="s">
        <v>64</v>
      </c>
      <c r="H5783" t="s">
        <v>1150</v>
      </c>
      <c r="I5783" t="s">
        <v>57</v>
      </c>
    </row>
    <row r="5784" spans="4:9" hidden="1" x14ac:dyDescent="0.25">
      <c r="D5784" s="2" t="e">
        <f>IF(E5784="","",CONCATENATE(H5784,".",COUNTIF($E$1:E5783,E5784)+1))</f>
        <v>#N/A</v>
      </c>
      <c r="E5784" s="2" t="e">
        <f>IF(I5784="","",IF(I5784=INFORME!$C$22,CONCATENATE(H5784,".",I5784,".",G5784),""))</f>
        <v>#N/A</v>
      </c>
      <c r="F5784">
        <v>5</v>
      </c>
      <c r="G5784" t="s">
        <v>64</v>
      </c>
      <c r="H5784" t="s">
        <v>1150</v>
      </c>
      <c r="I5784" t="s">
        <v>57</v>
      </c>
    </row>
    <row r="5785" spans="4:9" hidden="1" x14ac:dyDescent="0.25">
      <c r="D5785" s="2" t="e">
        <f>IF(E5785="","",CONCATENATE(H5785,".",COUNTIF($E$1:E5784,E5785)+1))</f>
        <v>#N/A</v>
      </c>
      <c r="E5785" s="2" t="e">
        <f>IF(I5785="","",IF(I5785=INFORME!$C$22,CONCATENATE(H5785,".",I5785,".",G5785),""))</f>
        <v>#N/A</v>
      </c>
      <c r="F5785">
        <v>5</v>
      </c>
      <c r="G5785" t="s">
        <v>64</v>
      </c>
      <c r="H5785" t="s">
        <v>1150</v>
      </c>
      <c r="I5785" t="s">
        <v>57</v>
      </c>
    </row>
    <row r="5786" spans="4:9" hidden="1" x14ac:dyDescent="0.25">
      <c r="D5786" s="2" t="e">
        <f>IF(E5786="","",CONCATENATE(H5786,".",COUNTIF($E$1:E5785,E5786)+1))</f>
        <v>#N/A</v>
      </c>
      <c r="E5786" s="2" t="e">
        <f>IF(I5786="","",IF(I5786=INFORME!$C$22,CONCATENATE(H5786,".",I5786,".",G5786),""))</f>
        <v>#N/A</v>
      </c>
      <c r="F5786">
        <v>5</v>
      </c>
      <c r="G5786" t="s">
        <v>64</v>
      </c>
      <c r="H5786" t="s">
        <v>1150</v>
      </c>
      <c r="I5786" t="s">
        <v>57</v>
      </c>
    </row>
    <row r="5787" spans="4:9" hidden="1" x14ac:dyDescent="0.25">
      <c r="D5787" s="2" t="e">
        <f>IF(E5787="","",CONCATENATE(H5787,".",COUNTIF($E$1:E5786,E5787)+1))</f>
        <v>#N/A</v>
      </c>
      <c r="E5787" s="2" t="e">
        <f>IF(I5787="","",IF(I5787=INFORME!$C$22,CONCATENATE(H5787,".",I5787,".",G5787),""))</f>
        <v>#N/A</v>
      </c>
      <c r="F5787">
        <v>5</v>
      </c>
      <c r="G5787" t="s">
        <v>64</v>
      </c>
      <c r="H5787" t="s">
        <v>1150</v>
      </c>
      <c r="I5787" t="s">
        <v>57</v>
      </c>
    </row>
    <row r="5788" spans="4:9" hidden="1" x14ac:dyDescent="0.25">
      <c r="D5788" s="2" t="e">
        <f>IF(E5788="","",CONCATENATE(H5788,".",COUNTIF($E$1:E5787,E5788)+1))</f>
        <v>#N/A</v>
      </c>
      <c r="E5788" s="2" t="e">
        <f>IF(I5788="","",IF(I5788=INFORME!$C$22,CONCATENATE(H5788,".",I5788,".",G5788),""))</f>
        <v>#N/A</v>
      </c>
      <c r="F5788">
        <v>5</v>
      </c>
      <c r="G5788" t="s">
        <v>64</v>
      </c>
      <c r="H5788" t="s">
        <v>1150</v>
      </c>
      <c r="I5788" t="s">
        <v>57</v>
      </c>
    </row>
    <row r="5789" spans="4:9" hidden="1" x14ac:dyDescent="0.25">
      <c r="D5789" s="2" t="e">
        <f>IF(E5789="","",CONCATENATE(H5789,".",COUNTIF($E$1:E5788,E5789)+1))</f>
        <v>#N/A</v>
      </c>
      <c r="E5789" s="2" t="e">
        <f>IF(I5789="","",IF(I5789=INFORME!$C$22,CONCATENATE(H5789,".",I5789,".",G5789),""))</f>
        <v>#N/A</v>
      </c>
      <c r="F5789">
        <v>5</v>
      </c>
      <c r="G5789" t="s">
        <v>64</v>
      </c>
      <c r="H5789" t="s">
        <v>1150</v>
      </c>
      <c r="I5789" t="s">
        <v>57</v>
      </c>
    </row>
    <row r="5790" spans="4:9" hidden="1" x14ac:dyDescent="0.25">
      <c r="D5790" s="2" t="e">
        <f>IF(E5790="","",CONCATENATE(H5790,".",COUNTIF($E$1:E5789,E5790)+1))</f>
        <v>#N/A</v>
      </c>
      <c r="E5790" s="2" t="e">
        <f>IF(I5790="","",IF(I5790=INFORME!$C$22,CONCATENATE(H5790,".",I5790,".",G5790),""))</f>
        <v>#N/A</v>
      </c>
      <c r="F5790">
        <v>5</v>
      </c>
      <c r="G5790" t="s">
        <v>64</v>
      </c>
      <c r="H5790" t="s">
        <v>1150</v>
      </c>
      <c r="I5790" t="s">
        <v>57</v>
      </c>
    </row>
    <row r="5791" spans="4:9" hidden="1" x14ac:dyDescent="0.25">
      <c r="D5791" s="2" t="e">
        <f>IF(E5791="","",CONCATENATE(H5791,".",COUNTIF($E$1:E5790,E5791)+1))</f>
        <v>#N/A</v>
      </c>
      <c r="E5791" s="2" t="e">
        <f>IF(I5791="","",IF(I5791=INFORME!$C$22,CONCATENATE(H5791,".",I5791,".",G5791),""))</f>
        <v>#N/A</v>
      </c>
      <c r="F5791">
        <v>5</v>
      </c>
      <c r="G5791" t="s">
        <v>64</v>
      </c>
      <c r="H5791" t="s">
        <v>1150</v>
      </c>
      <c r="I5791" t="s">
        <v>57</v>
      </c>
    </row>
    <row r="5792" spans="4:9" hidden="1" x14ac:dyDescent="0.25">
      <c r="D5792" s="2" t="e">
        <f>IF(E5792="","",CONCATENATE(H5792,".",COUNTIF($E$1:E5791,E5792)+1))</f>
        <v>#N/A</v>
      </c>
      <c r="E5792" s="2" t="e">
        <f>IF(I5792="","",IF(I5792=INFORME!$C$22,CONCATENATE(H5792,".",I5792,".",G5792),""))</f>
        <v>#N/A</v>
      </c>
      <c r="F5792">
        <v>5</v>
      </c>
      <c r="G5792" t="s">
        <v>64</v>
      </c>
      <c r="H5792" t="s">
        <v>1150</v>
      </c>
      <c r="I5792" t="s">
        <v>57</v>
      </c>
    </row>
    <row r="5793" spans="4:120" hidden="1" x14ac:dyDescent="0.25">
      <c r="D5793" s="2" t="e">
        <f>IF(E5793="","",CONCATENATE(H5793,".",COUNTIF($E$1:E5792,E5793)+1))</f>
        <v>#N/A</v>
      </c>
      <c r="E5793" s="2" t="e">
        <f>IF(I5793="","",IF(I5793=INFORME!$C$22,CONCATENATE(H5793,".",I5793,".",G5793),""))</f>
        <v>#N/A</v>
      </c>
      <c r="F5793">
        <v>5</v>
      </c>
      <c r="G5793" t="s">
        <v>64</v>
      </c>
      <c r="H5793" t="s">
        <v>1150</v>
      </c>
      <c r="I5793" t="s">
        <v>57</v>
      </c>
    </row>
    <row r="5794" spans="4:120" hidden="1" x14ac:dyDescent="0.25">
      <c r="D5794" s="2" t="e">
        <f>IF(E5794="","",CONCATENATE(H5794,".",COUNTIF($E$1:E5793,E5794)+1))</f>
        <v>#N/A</v>
      </c>
      <c r="E5794" s="2" t="e">
        <f>IF(I5794="","",IF(I5794=INFORME!$C$22,CONCATENATE(H5794,".",I5794,".",G5794),""))</f>
        <v>#N/A</v>
      </c>
      <c r="F5794">
        <v>5</v>
      </c>
      <c r="G5794" t="s">
        <v>64</v>
      </c>
      <c r="H5794" t="s">
        <v>1150</v>
      </c>
      <c r="I5794" t="s">
        <v>57</v>
      </c>
    </row>
    <row r="5795" spans="4:120" hidden="1" x14ac:dyDescent="0.25">
      <c r="D5795" s="2" t="e">
        <f>IF(E5795="","",CONCATENATE(H5795,".",COUNTIF($E$1:E5794,E5795)+1))</f>
        <v>#N/A</v>
      </c>
      <c r="E5795" s="2" t="e">
        <f>IF(I5795="","",IF(I5795=INFORME!$C$22,CONCATENATE(H5795,".",I5795,".",G5795),""))</f>
        <v>#N/A</v>
      </c>
      <c r="F5795">
        <v>5</v>
      </c>
      <c r="G5795" t="s">
        <v>64</v>
      </c>
      <c r="H5795" t="s">
        <v>1150</v>
      </c>
      <c r="I5795" t="s">
        <v>57</v>
      </c>
    </row>
    <row r="5796" spans="4:120" hidden="1" x14ac:dyDescent="0.25">
      <c r="D5796" s="2" t="e">
        <f>IF(E5796="","",CONCATENATE(H5796,".",COUNTIF($E$1:E5795,E5796)+1))</f>
        <v>#N/A</v>
      </c>
      <c r="E5796" s="2" t="e">
        <f>IF(I5796="","",IF(I5796=INFORME!$C$22,CONCATENATE(H5796,".",I5796,".",G5796),""))</f>
        <v>#N/A</v>
      </c>
      <c r="F5796">
        <v>5</v>
      </c>
      <c r="G5796" t="s">
        <v>64</v>
      </c>
      <c r="H5796" t="s">
        <v>1150</v>
      </c>
      <c r="I5796" t="s">
        <v>57</v>
      </c>
    </row>
    <row r="5797" spans="4:120" hidden="1" x14ac:dyDescent="0.25">
      <c r="D5797" s="2" t="e">
        <f>IF(E5797="","",CONCATENATE(H5797,".",COUNTIF($E$1:E5796,E5797)+1))</f>
        <v>#N/A</v>
      </c>
      <c r="E5797" s="2" t="e">
        <f>IF(I5797="","",IF(I5797=INFORME!$C$22,CONCATENATE(H5797,".",I5797,".",G5797),""))</f>
        <v>#N/A</v>
      </c>
      <c r="F5797">
        <v>5</v>
      </c>
      <c r="G5797" t="s">
        <v>64</v>
      </c>
      <c r="H5797" t="s">
        <v>1150</v>
      </c>
      <c r="I5797" t="s">
        <v>57</v>
      </c>
    </row>
    <row r="5798" spans="4:120" hidden="1" x14ac:dyDescent="0.25">
      <c r="D5798" s="2" t="e">
        <f>IF(E5798="","",CONCATENATE(H5798,".",COUNTIF($E$1:E5797,E5798)+1))</f>
        <v>#N/A</v>
      </c>
      <c r="E5798" s="2" t="e">
        <f>IF(I5798="","",IF(I5798=INFORME!$C$22,CONCATENATE(H5798,".",I5798,".",G5798),""))</f>
        <v>#N/A</v>
      </c>
      <c r="F5798">
        <v>5</v>
      </c>
      <c r="G5798" t="s">
        <v>64</v>
      </c>
      <c r="H5798" t="s">
        <v>1150</v>
      </c>
      <c r="I5798" t="s">
        <v>57</v>
      </c>
    </row>
    <row r="5799" spans="4:120" hidden="1" x14ac:dyDescent="0.25">
      <c r="D5799" s="2" t="e">
        <f>IF(E5799="","",CONCATENATE(H5799,".",COUNTIF($E$1:E5798,E5799)+1))</f>
        <v>#N/A</v>
      </c>
      <c r="E5799" s="2" t="e">
        <f>IF(I5799="","",IF(I5799=INFORME!$C$22,CONCATENATE(H5799,".",I5799,".",G5799),""))</f>
        <v>#N/A</v>
      </c>
      <c r="F5799">
        <v>5</v>
      </c>
      <c r="G5799" t="s">
        <v>64</v>
      </c>
      <c r="H5799" t="s">
        <v>1150</v>
      </c>
      <c r="I5799" t="s">
        <v>57</v>
      </c>
    </row>
    <row r="5800" spans="4:120" hidden="1" x14ac:dyDescent="0.25">
      <c r="D5800" s="2" t="e">
        <f>IF(E5800="","",CONCATENATE(H5800,".",COUNTIF($E$1:E5799,E5800)+1))</f>
        <v>#N/A</v>
      </c>
      <c r="E5800" s="2" t="e">
        <f>IF(I5800="","",IF(I5800=INFORME!$C$22,CONCATENATE(H5800,".",I5800,".",G5800),""))</f>
        <v>#N/A</v>
      </c>
      <c r="F5800">
        <v>5</v>
      </c>
      <c r="G5800" t="s">
        <v>64</v>
      </c>
      <c r="H5800" t="s">
        <v>1150</v>
      </c>
      <c r="I5800" t="s">
        <v>57</v>
      </c>
    </row>
    <row r="5801" spans="4:120" hidden="1" x14ac:dyDescent="0.25">
      <c r="D5801" s="2" t="e">
        <f>IF(E5801="","",CONCATENATE(H5801,".",COUNTIF($E$1:E5800,E5801)+1))</f>
        <v>#N/A</v>
      </c>
      <c r="E5801" s="2" t="e">
        <f>IF(I5801="","",IF(I5801=INFORME!$C$22,CONCATENATE(H5801,".",I5801,".",G5801),""))</f>
        <v>#N/A</v>
      </c>
      <c r="F5801">
        <v>5</v>
      </c>
      <c r="G5801" t="s">
        <v>64</v>
      </c>
      <c r="H5801" t="s">
        <v>1150</v>
      </c>
      <c r="I5801" t="s">
        <v>57</v>
      </c>
    </row>
    <row r="5802" spans="4:120" hidden="1" x14ac:dyDescent="0.25">
      <c r="D5802" s="2" t="e">
        <f>IF(E5802="","",CONCATENATE(H5802,".",COUNTIF($E$1:E5801,E5802)+1))</f>
        <v>#N/A</v>
      </c>
      <c r="E5802" s="2" t="e">
        <f>IF(I5802="","",IF(I5802=INFORME!$C$22,CONCATENATE(H5802,".",I5802,".",G5802),""))</f>
        <v>#N/A</v>
      </c>
      <c r="F5802">
        <v>6</v>
      </c>
      <c r="G5802" t="s">
        <v>64</v>
      </c>
      <c r="H5802" t="s">
        <v>1150</v>
      </c>
      <c r="I5802" t="s">
        <v>58</v>
      </c>
      <c r="DF5802" t="s">
        <v>2205</v>
      </c>
      <c r="DG5802" t="s">
        <v>2206</v>
      </c>
      <c r="DH5802" t="s">
        <v>2207</v>
      </c>
      <c r="DI5802" t="s">
        <v>2208</v>
      </c>
      <c r="DJ5802" t="s">
        <v>2203</v>
      </c>
      <c r="DK5802" t="s">
        <v>2702</v>
      </c>
      <c r="DL5802" t="s">
        <v>2703</v>
      </c>
      <c r="DM5802" t="s">
        <v>2704</v>
      </c>
      <c r="DN5802" t="s">
        <v>2693</v>
      </c>
      <c r="DO5802" t="s">
        <v>2690</v>
      </c>
      <c r="DP5802" t="s">
        <v>2705</v>
      </c>
    </row>
    <row r="5803" spans="4:120" hidden="1" x14ac:dyDescent="0.25">
      <c r="D5803" s="2" t="e">
        <f>IF(E5803="","",CONCATENATE(H5803,".",COUNTIF($E$1:E5802,E5803)+1))</f>
        <v>#N/A</v>
      </c>
      <c r="E5803" s="2" t="e">
        <f>IF(I5803="","",IF(I5803=INFORME!$C$22,CONCATENATE(H5803,".",I5803,".",G5803),""))</f>
        <v>#N/A</v>
      </c>
      <c r="F5803">
        <v>6</v>
      </c>
      <c r="G5803" t="s">
        <v>64</v>
      </c>
      <c r="H5803" t="s">
        <v>1150</v>
      </c>
      <c r="I5803" t="s">
        <v>58</v>
      </c>
      <c r="N5803">
        <v>5</v>
      </c>
      <c r="O5803">
        <v>6</v>
      </c>
      <c r="P5803">
        <v>6.2</v>
      </c>
    </row>
    <row r="5804" spans="4:120" hidden="1" x14ac:dyDescent="0.25">
      <c r="D5804" s="2" t="e">
        <f>IF(E5804="","",CONCATENATE(H5804,".",COUNTIF($E$1:E5803,E5804)+1))</f>
        <v>#N/A</v>
      </c>
      <c r="E5804" s="2" t="e">
        <f>IF(I5804="","",IF(I5804=INFORME!$C$22,CONCATENATE(H5804,".",I5804,".",G5804),""))</f>
        <v>#N/A</v>
      </c>
      <c r="F5804">
        <v>6</v>
      </c>
      <c r="G5804" t="s">
        <v>64</v>
      </c>
      <c r="H5804" t="s">
        <v>1150</v>
      </c>
      <c r="I5804" t="s">
        <v>58</v>
      </c>
      <c r="N5804">
        <v>6</v>
      </c>
      <c r="O5804">
        <v>6</v>
      </c>
      <c r="P5804">
        <v>3.5</v>
      </c>
      <c r="Q5804">
        <v>7</v>
      </c>
      <c r="R5804">
        <v>4</v>
      </c>
      <c r="U5804">
        <v>7</v>
      </c>
      <c r="V5804">
        <v>3</v>
      </c>
    </row>
    <row r="5805" spans="4:120" hidden="1" x14ac:dyDescent="0.25">
      <c r="D5805" s="2" t="e">
        <f>IF(E5805="","",CONCATENATE(H5805,".",COUNTIF($E$1:E5804,E5805)+1))</f>
        <v>#N/A</v>
      </c>
      <c r="E5805" s="2" t="e">
        <f>IF(I5805="","",IF(I5805=INFORME!$C$22,CONCATENATE(H5805,".",I5805,".",G5805),""))</f>
        <v>#N/A</v>
      </c>
      <c r="F5805">
        <v>6</v>
      </c>
      <c r="G5805" t="s">
        <v>64</v>
      </c>
      <c r="H5805" t="s">
        <v>1150</v>
      </c>
      <c r="I5805" t="s">
        <v>58</v>
      </c>
      <c r="O5805">
        <v>7</v>
      </c>
      <c r="Q5805">
        <v>7</v>
      </c>
      <c r="R5805">
        <v>4</v>
      </c>
      <c r="S5805">
        <v>5</v>
      </c>
      <c r="T5805">
        <v>7</v>
      </c>
      <c r="X5805">
        <v>7</v>
      </c>
    </row>
    <row r="5806" spans="4:120" hidden="1" x14ac:dyDescent="0.25">
      <c r="D5806" s="2" t="e">
        <f>IF(E5806="","",CONCATENATE(H5806,".",COUNTIF($E$1:E5805,E5806)+1))</f>
        <v>#N/A</v>
      </c>
      <c r="E5806" s="2" t="e">
        <f>IF(I5806="","",IF(I5806=INFORME!$C$22,CONCATENATE(H5806,".",I5806,".",G5806),""))</f>
        <v>#N/A</v>
      </c>
      <c r="F5806">
        <v>6</v>
      </c>
      <c r="G5806" t="s">
        <v>64</v>
      </c>
      <c r="H5806" t="s">
        <v>1150</v>
      </c>
      <c r="I5806" t="s">
        <v>58</v>
      </c>
    </row>
    <row r="5807" spans="4:120" hidden="1" x14ac:dyDescent="0.25">
      <c r="D5807" s="2" t="e">
        <f>IF(E5807="","",CONCATENATE(H5807,".",COUNTIF($E$1:E5806,E5807)+1))</f>
        <v>#N/A</v>
      </c>
      <c r="E5807" s="2" t="e">
        <f>IF(I5807="","",IF(I5807=INFORME!$C$22,CONCATENATE(H5807,".",I5807,".",G5807),""))</f>
        <v>#N/A</v>
      </c>
      <c r="F5807">
        <v>6</v>
      </c>
      <c r="G5807" t="s">
        <v>64</v>
      </c>
      <c r="H5807" t="s">
        <v>1150</v>
      </c>
      <c r="I5807" t="s">
        <v>58</v>
      </c>
    </row>
    <row r="5808" spans="4:120" hidden="1" x14ac:dyDescent="0.25">
      <c r="D5808" s="2" t="e">
        <f>IF(E5808="","",CONCATENATE(H5808,".",COUNTIF($E$1:E5807,E5808)+1))</f>
        <v>#N/A</v>
      </c>
      <c r="E5808" s="2" t="e">
        <f>IF(I5808="","",IF(I5808=INFORME!$C$22,CONCATENATE(H5808,".",I5808,".",G5808),""))</f>
        <v>#N/A</v>
      </c>
      <c r="F5808">
        <v>6</v>
      </c>
      <c r="G5808" t="s">
        <v>64</v>
      </c>
      <c r="H5808" t="s">
        <v>1150</v>
      </c>
      <c r="I5808" t="s">
        <v>58</v>
      </c>
    </row>
    <row r="5809" spans="4:24" hidden="1" x14ac:dyDescent="0.25">
      <c r="D5809" s="2" t="e">
        <f>IF(E5809="","",CONCATENATE(H5809,".",COUNTIF($E$1:E5808,E5809)+1))</f>
        <v>#N/A</v>
      </c>
      <c r="E5809" s="2" t="e">
        <f>IF(I5809="","",IF(I5809=INFORME!$C$22,CONCATENATE(H5809,".",I5809,".",G5809),""))</f>
        <v>#N/A</v>
      </c>
      <c r="F5809">
        <v>6</v>
      </c>
      <c r="G5809" t="s">
        <v>64</v>
      </c>
      <c r="H5809" t="s">
        <v>1150</v>
      </c>
      <c r="I5809" t="s">
        <v>58</v>
      </c>
    </row>
    <row r="5810" spans="4:24" hidden="1" x14ac:dyDescent="0.25">
      <c r="D5810" s="2" t="e">
        <f>IF(E5810="","",CONCATENATE(H5810,".",COUNTIF($E$1:E5809,E5810)+1))</f>
        <v>#N/A</v>
      </c>
      <c r="E5810" s="2" t="e">
        <f>IF(I5810="","",IF(I5810=INFORME!$C$22,CONCATENATE(H5810,".",I5810,".",G5810),""))</f>
        <v>#N/A</v>
      </c>
      <c r="F5810">
        <v>6</v>
      </c>
      <c r="G5810" t="s">
        <v>64</v>
      </c>
      <c r="H5810" t="s">
        <v>1150</v>
      </c>
      <c r="I5810" t="s">
        <v>58</v>
      </c>
      <c r="N5810">
        <v>4</v>
      </c>
      <c r="O5810">
        <v>2</v>
      </c>
      <c r="P5810">
        <v>2.5</v>
      </c>
      <c r="Q5810">
        <v>2</v>
      </c>
      <c r="R5810">
        <v>2</v>
      </c>
      <c r="S5810">
        <v>2</v>
      </c>
      <c r="T5810">
        <v>2</v>
      </c>
      <c r="U5810">
        <v>2</v>
      </c>
      <c r="V5810">
        <v>2</v>
      </c>
      <c r="W5810">
        <v>2</v>
      </c>
      <c r="X5810">
        <v>2</v>
      </c>
    </row>
    <row r="5811" spans="4:24" hidden="1" x14ac:dyDescent="0.25">
      <c r="D5811" s="2" t="e">
        <f>IF(E5811="","",CONCATENATE(H5811,".",COUNTIF($E$1:E5810,E5811)+1))</f>
        <v>#N/A</v>
      </c>
      <c r="E5811" s="2" t="e">
        <f>IF(I5811="","",IF(I5811=INFORME!$C$22,CONCATENATE(H5811,".",I5811,".",G5811),""))</f>
        <v>#N/A</v>
      </c>
      <c r="F5811">
        <v>6</v>
      </c>
      <c r="G5811" t="s">
        <v>64</v>
      </c>
      <c r="H5811" t="s">
        <v>1150</v>
      </c>
      <c r="I5811" t="s">
        <v>58</v>
      </c>
    </row>
    <row r="5812" spans="4:24" hidden="1" x14ac:dyDescent="0.25">
      <c r="D5812" s="2" t="e">
        <f>IF(E5812="","",CONCATENATE(H5812,".",COUNTIF($E$1:E5811,E5812)+1))</f>
        <v>#N/A</v>
      </c>
      <c r="E5812" s="2" t="e">
        <f>IF(I5812="","",IF(I5812=INFORME!$C$22,CONCATENATE(H5812,".",I5812,".",G5812),""))</f>
        <v>#N/A</v>
      </c>
      <c r="F5812">
        <v>6</v>
      </c>
      <c r="G5812" t="s">
        <v>64</v>
      </c>
      <c r="H5812" t="s">
        <v>1150</v>
      </c>
      <c r="I5812" t="s">
        <v>58</v>
      </c>
      <c r="P5812">
        <v>4</v>
      </c>
      <c r="Q5812">
        <v>7</v>
      </c>
    </row>
    <row r="5813" spans="4:24" hidden="1" x14ac:dyDescent="0.25">
      <c r="D5813" s="2" t="e">
        <f>IF(E5813="","",CONCATENATE(H5813,".",COUNTIF($E$1:E5812,E5813)+1))</f>
        <v>#N/A</v>
      </c>
      <c r="E5813" s="2" t="e">
        <f>IF(I5813="","",IF(I5813=INFORME!$C$22,CONCATENATE(H5813,".",I5813,".",G5813),""))</f>
        <v>#N/A</v>
      </c>
      <c r="F5813">
        <v>6</v>
      </c>
      <c r="G5813" t="s">
        <v>64</v>
      </c>
      <c r="H5813" t="s">
        <v>1150</v>
      </c>
      <c r="I5813" t="s">
        <v>58</v>
      </c>
      <c r="M5813" t="s">
        <v>2544</v>
      </c>
    </row>
    <row r="5814" spans="4:24" hidden="1" x14ac:dyDescent="0.25">
      <c r="D5814" s="2" t="e">
        <f>IF(E5814="","",CONCATENATE(H5814,".",COUNTIF($E$1:E5813,E5814)+1))</f>
        <v>#N/A</v>
      </c>
      <c r="E5814" s="2" t="e">
        <f>IF(I5814="","",IF(I5814=INFORME!$C$22,CONCATENATE(H5814,".",I5814,".",G5814),""))</f>
        <v>#N/A</v>
      </c>
      <c r="F5814">
        <v>6</v>
      </c>
      <c r="G5814" t="s">
        <v>64</v>
      </c>
      <c r="H5814" t="s">
        <v>1150</v>
      </c>
      <c r="I5814" t="s">
        <v>58</v>
      </c>
      <c r="O5814">
        <v>6</v>
      </c>
      <c r="S5814">
        <v>4</v>
      </c>
      <c r="T5814">
        <v>5</v>
      </c>
      <c r="U5814">
        <v>7</v>
      </c>
      <c r="X5814">
        <v>6</v>
      </c>
    </row>
    <row r="5815" spans="4:24" hidden="1" x14ac:dyDescent="0.25">
      <c r="D5815" s="2" t="e">
        <f>IF(E5815="","",CONCATENATE(H5815,".",COUNTIF($E$1:E5814,E5815)+1))</f>
        <v>#N/A</v>
      </c>
      <c r="E5815" s="2" t="e">
        <f>IF(I5815="","",IF(I5815=INFORME!$C$22,CONCATENATE(H5815,".",I5815,".",G5815),""))</f>
        <v>#N/A</v>
      </c>
      <c r="F5815">
        <v>6</v>
      </c>
      <c r="G5815" t="s">
        <v>64</v>
      </c>
      <c r="H5815" t="s">
        <v>1150</v>
      </c>
      <c r="I5815" t="s">
        <v>58</v>
      </c>
    </row>
    <row r="5816" spans="4:24" hidden="1" x14ac:dyDescent="0.25">
      <c r="D5816" s="2" t="e">
        <f>IF(E5816="","",CONCATENATE(H5816,".",COUNTIF($E$1:E5815,E5816)+1))</f>
        <v>#N/A</v>
      </c>
      <c r="E5816" s="2" t="e">
        <f>IF(I5816="","",IF(I5816=INFORME!$C$22,CONCATENATE(H5816,".",I5816,".",G5816),""))</f>
        <v>#N/A</v>
      </c>
      <c r="F5816">
        <v>6</v>
      </c>
      <c r="G5816" t="s">
        <v>64</v>
      </c>
      <c r="H5816" t="s">
        <v>1150</v>
      </c>
      <c r="I5816" t="s">
        <v>58</v>
      </c>
      <c r="N5816">
        <v>3</v>
      </c>
      <c r="O5816">
        <v>2</v>
      </c>
    </row>
    <row r="5817" spans="4:24" hidden="1" x14ac:dyDescent="0.25">
      <c r="D5817" s="2" t="e">
        <f>IF(E5817="","",CONCATENATE(H5817,".",COUNTIF($E$1:E5816,E5817)+1))</f>
        <v>#N/A</v>
      </c>
      <c r="E5817" s="2" t="e">
        <f>IF(I5817="","",IF(I5817=INFORME!$C$22,CONCATENATE(H5817,".",I5817,".",G5817),""))</f>
        <v>#N/A</v>
      </c>
      <c r="F5817">
        <v>6</v>
      </c>
      <c r="G5817" t="s">
        <v>64</v>
      </c>
      <c r="H5817" t="s">
        <v>1150</v>
      </c>
      <c r="I5817" t="s">
        <v>58</v>
      </c>
      <c r="N5817">
        <v>7</v>
      </c>
      <c r="O5817">
        <v>7</v>
      </c>
      <c r="P5817">
        <v>7</v>
      </c>
      <c r="Q5817">
        <v>7</v>
      </c>
      <c r="R5817">
        <v>5</v>
      </c>
      <c r="S5817">
        <v>7</v>
      </c>
      <c r="T5817">
        <v>7</v>
      </c>
      <c r="U5817">
        <v>7</v>
      </c>
      <c r="V5817">
        <v>7</v>
      </c>
      <c r="W5817">
        <v>6.6</v>
      </c>
      <c r="X5817">
        <v>7</v>
      </c>
    </row>
    <row r="5818" spans="4:24" hidden="1" x14ac:dyDescent="0.25">
      <c r="D5818" s="2" t="e">
        <f>IF(E5818="","",CONCATENATE(H5818,".",COUNTIF($E$1:E5817,E5818)+1))</f>
        <v>#N/A</v>
      </c>
      <c r="E5818" s="2" t="e">
        <f>IF(I5818="","",IF(I5818=INFORME!$C$22,CONCATENATE(H5818,".",I5818,".",G5818),""))</f>
        <v>#N/A</v>
      </c>
      <c r="F5818">
        <v>6</v>
      </c>
      <c r="G5818" t="s">
        <v>64</v>
      </c>
      <c r="H5818" t="s">
        <v>1150</v>
      </c>
      <c r="I5818" t="s">
        <v>58</v>
      </c>
    </row>
    <row r="5819" spans="4:24" hidden="1" x14ac:dyDescent="0.25">
      <c r="D5819" s="2" t="e">
        <f>IF(E5819="","",CONCATENATE(H5819,".",COUNTIF($E$1:E5818,E5819)+1))</f>
        <v>#N/A</v>
      </c>
      <c r="E5819" s="2" t="e">
        <f>IF(I5819="","",IF(I5819=INFORME!$C$22,CONCATENATE(H5819,".",I5819,".",G5819),""))</f>
        <v>#N/A</v>
      </c>
      <c r="F5819">
        <v>6</v>
      </c>
      <c r="G5819" t="s">
        <v>64</v>
      </c>
      <c r="H5819" t="s">
        <v>1150</v>
      </c>
      <c r="I5819" t="s">
        <v>58</v>
      </c>
      <c r="N5819">
        <v>3</v>
      </c>
    </row>
    <row r="5820" spans="4:24" hidden="1" x14ac:dyDescent="0.25">
      <c r="D5820" s="2" t="e">
        <f>IF(E5820="","",CONCATENATE(H5820,".",COUNTIF($E$1:E5819,E5820)+1))</f>
        <v>#N/A</v>
      </c>
      <c r="E5820" s="2" t="e">
        <f>IF(I5820="","",IF(I5820=INFORME!$C$22,CONCATENATE(H5820,".",I5820,".",G5820),""))</f>
        <v>#N/A</v>
      </c>
      <c r="F5820">
        <v>6</v>
      </c>
      <c r="G5820" t="s">
        <v>64</v>
      </c>
      <c r="H5820" t="s">
        <v>1150</v>
      </c>
      <c r="I5820" t="s">
        <v>58</v>
      </c>
    </row>
    <row r="5821" spans="4:24" hidden="1" x14ac:dyDescent="0.25">
      <c r="D5821" s="2" t="e">
        <f>IF(E5821="","",CONCATENATE(H5821,".",COUNTIF($E$1:E5820,E5821)+1))</f>
        <v>#N/A</v>
      </c>
      <c r="E5821" s="2" t="e">
        <f>IF(I5821="","",IF(I5821=INFORME!$C$22,CONCATENATE(H5821,".",I5821,".",G5821),""))</f>
        <v>#N/A</v>
      </c>
      <c r="F5821">
        <v>6</v>
      </c>
      <c r="G5821" t="s">
        <v>64</v>
      </c>
      <c r="H5821" t="s">
        <v>1150</v>
      </c>
      <c r="I5821" t="s">
        <v>58</v>
      </c>
      <c r="N5821">
        <v>7</v>
      </c>
      <c r="O5821">
        <v>7</v>
      </c>
      <c r="P5821">
        <v>6.2</v>
      </c>
      <c r="Q5821">
        <v>7</v>
      </c>
      <c r="R5821">
        <v>6</v>
      </c>
      <c r="S5821">
        <v>7</v>
      </c>
      <c r="T5821">
        <v>7</v>
      </c>
      <c r="U5821">
        <v>7</v>
      </c>
      <c r="W5821">
        <v>6.6</v>
      </c>
      <c r="X5821">
        <v>7</v>
      </c>
    </row>
    <row r="5822" spans="4:24" hidden="1" x14ac:dyDescent="0.25">
      <c r="D5822" s="2" t="e">
        <f>IF(E5822="","",CONCATENATE(H5822,".",COUNTIF($E$1:E5821,E5822)+1))</f>
        <v>#N/A</v>
      </c>
      <c r="E5822" s="2" t="e">
        <f>IF(I5822="","",IF(I5822=INFORME!$C$22,CONCATENATE(H5822,".",I5822,".",G5822),""))</f>
        <v>#N/A</v>
      </c>
      <c r="F5822">
        <v>6</v>
      </c>
      <c r="G5822" t="s">
        <v>64</v>
      </c>
      <c r="H5822" t="s">
        <v>1150</v>
      </c>
      <c r="I5822" t="s">
        <v>58</v>
      </c>
      <c r="N5822">
        <v>7</v>
      </c>
      <c r="O5822">
        <v>7</v>
      </c>
      <c r="Q5822">
        <v>7</v>
      </c>
      <c r="R5822">
        <v>5</v>
      </c>
      <c r="S5822">
        <v>6</v>
      </c>
      <c r="T5822">
        <v>7</v>
      </c>
    </row>
    <row r="5823" spans="4:24" hidden="1" x14ac:dyDescent="0.25">
      <c r="D5823" s="2" t="e">
        <f>IF(E5823="","",CONCATENATE(H5823,".",COUNTIF($E$1:E5822,E5823)+1))</f>
        <v>#N/A</v>
      </c>
      <c r="E5823" s="2" t="e">
        <f>IF(I5823="","",IF(I5823=INFORME!$C$22,CONCATENATE(H5823,".",I5823,".",G5823),""))</f>
        <v>#N/A</v>
      </c>
      <c r="F5823">
        <v>6</v>
      </c>
      <c r="G5823" t="s">
        <v>64</v>
      </c>
      <c r="H5823" t="s">
        <v>1150</v>
      </c>
      <c r="I5823" t="s">
        <v>58</v>
      </c>
    </row>
    <row r="5824" spans="4:24" hidden="1" x14ac:dyDescent="0.25">
      <c r="D5824" s="2" t="e">
        <f>IF(E5824="","",CONCATENATE(H5824,".",COUNTIF($E$1:E5823,E5824)+1))</f>
        <v>#N/A</v>
      </c>
      <c r="E5824" s="2" t="e">
        <f>IF(I5824="","",IF(I5824=INFORME!$C$22,CONCATENATE(H5824,".",I5824,".",G5824),""))</f>
        <v>#N/A</v>
      </c>
      <c r="F5824">
        <v>6</v>
      </c>
      <c r="G5824" t="s">
        <v>64</v>
      </c>
      <c r="H5824" t="s">
        <v>1150</v>
      </c>
      <c r="I5824" t="s">
        <v>58</v>
      </c>
    </row>
    <row r="5825" spans="4:23" hidden="1" x14ac:dyDescent="0.25">
      <c r="D5825" s="2" t="e">
        <f>IF(E5825="","",CONCATENATE(H5825,".",COUNTIF($E$1:E5824,E5825)+1))</f>
        <v>#N/A</v>
      </c>
      <c r="E5825" s="2" t="e">
        <f>IF(I5825="","",IF(I5825=INFORME!$C$22,CONCATENATE(H5825,".",I5825,".",G5825),""))</f>
        <v>#N/A</v>
      </c>
      <c r="F5825">
        <v>6</v>
      </c>
      <c r="G5825" t="s">
        <v>64</v>
      </c>
      <c r="H5825" t="s">
        <v>1150</v>
      </c>
      <c r="I5825" t="s">
        <v>58</v>
      </c>
    </row>
    <row r="5826" spans="4:23" hidden="1" x14ac:dyDescent="0.25">
      <c r="D5826" s="2" t="e">
        <f>IF(E5826="","",CONCATENATE(H5826,".",COUNTIF($E$1:E5825,E5826)+1))</f>
        <v>#N/A</v>
      </c>
      <c r="E5826" s="2" t="e">
        <f>IF(I5826="","",IF(I5826=INFORME!$C$22,CONCATENATE(H5826,".",I5826,".",G5826),""))</f>
        <v>#N/A</v>
      </c>
      <c r="F5826">
        <v>6</v>
      </c>
      <c r="G5826" t="s">
        <v>64</v>
      </c>
      <c r="H5826" t="s">
        <v>1150</v>
      </c>
      <c r="I5826" t="s">
        <v>58</v>
      </c>
    </row>
    <row r="5827" spans="4:23" hidden="1" x14ac:dyDescent="0.25">
      <c r="D5827" s="2" t="e">
        <f>IF(E5827="","",CONCATENATE(H5827,".",COUNTIF($E$1:E5826,E5827)+1))</f>
        <v>#N/A</v>
      </c>
      <c r="E5827" s="2" t="e">
        <f>IF(I5827="","",IF(I5827=INFORME!$C$22,CONCATENATE(H5827,".",I5827,".",G5827),""))</f>
        <v>#N/A</v>
      </c>
      <c r="F5827">
        <v>6</v>
      </c>
      <c r="G5827" t="s">
        <v>64</v>
      </c>
      <c r="H5827" t="s">
        <v>1150</v>
      </c>
      <c r="I5827" t="s">
        <v>58</v>
      </c>
      <c r="W5827">
        <v>3.5</v>
      </c>
    </row>
    <row r="5828" spans="4:23" hidden="1" x14ac:dyDescent="0.25">
      <c r="D5828" s="2" t="e">
        <f>IF(E5828="","",CONCATENATE(H5828,".",COUNTIF($E$1:E5827,E5828)+1))</f>
        <v>#N/A</v>
      </c>
      <c r="E5828" s="2" t="e">
        <f>IF(I5828="","",IF(I5828=INFORME!$C$22,CONCATENATE(H5828,".",I5828,".",G5828),""))</f>
        <v>#N/A</v>
      </c>
      <c r="F5828">
        <v>6</v>
      </c>
      <c r="G5828" t="s">
        <v>64</v>
      </c>
      <c r="H5828" t="s">
        <v>1150</v>
      </c>
      <c r="I5828" t="s">
        <v>58</v>
      </c>
      <c r="M5828" t="s">
        <v>2544</v>
      </c>
      <c r="V5828">
        <v>2</v>
      </c>
      <c r="W5828">
        <v>2</v>
      </c>
    </row>
    <row r="5829" spans="4:23" hidden="1" x14ac:dyDescent="0.25">
      <c r="D5829" s="2" t="e">
        <f>IF(E5829="","",CONCATENATE(H5829,".",COUNTIF($E$1:E5828,E5829)+1))</f>
        <v>#N/A</v>
      </c>
      <c r="E5829" s="2" t="e">
        <f>IF(I5829="","",IF(I5829=INFORME!$C$22,CONCATENATE(H5829,".",I5829,".",G5829),""))</f>
        <v>#N/A</v>
      </c>
      <c r="F5829">
        <v>6</v>
      </c>
      <c r="G5829" t="s">
        <v>64</v>
      </c>
      <c r="H5829" t="s">
        <v>1150</v>
      </c>
      <c r="I5829" t="s">
        <v>58</v>
      </c>
      <c r="N5829">
        <v>4</v>
      </c>
      <c r="P5829">
        <v>4</v>
      </c>
      <c r="Q5829">
        <v>7</v>
      </c>
    </row>
    <row r="5830" spans="4:23" hidden="1" x14ac:dyDescent="0.25">
      <c r="D5830" s="2" t="e">
        <f>IF(E5830="","",CONCATENATE(H5830,".",COUNTIF($E$1:E5829,E5830)+1))</f>
        <v>#N/A</v>
      </c>
      <c r="E5830" s="2" t="e">
        <f>IF(I5830="","",IF(I5830=INFORME!$C$22,CONCATENATE(H5830,".",I5830,".",G5830),""))</f>
        <v>#N/A</v>
      </c>
      <c r="F5830">
        <v>6</v>
      </c>
      <c r="G5830" t="s">
        <v>64</v>
      </c>
      <c r="H5830" t="s">
        <v>1150</v>
      </c>
      <c r="I5830" t="s">
        <v>58</v>
      </c>
    </row>
    <row r="5831" spans="4:23" hidden="1" x14ac:dyDescent="0.25">
      <c r="D5831" s="2" t="e">
        <f>IF(E5831="","",CONCATENATE(H5831,".",COUNTIF($E$1:E5830,E5831)+1))</f>
        <v>#N/A</v>
      </c>
      <c r="E5831" s="2" t="e">
        <f>IF(I5831="","",IF(I5831=INFORME!$C$22,CONCATENATE(H5831,".",I5831,".",G5831),""))</f>
        <v>#N/A</v>
      </c>
      <c r="F5831">
        <v>6</v>
      </c>
      <c r="G5831" t="s">
        <v>64</v>
      </c>
      <c r="H5831" t="s">
        <v>1150</v>
      </c>
      <c r="I5831" t="s">
        <v>58</v>
      </c>
    </row>
    <row r="5832" spans="4:23" hidden="1" x14ac:dyDescent="0.25">
      <c r="D5832" s="2" t="e">
        <f>IF(E5832="","",CONCATENATE(H5832,".",COUNTIF($E$1:E5831,E5832)+1))</f>
        <v>#N/A</v>
      </c>
      <c r="E5832" s="2" t="e">
        <f>IF(I5832="","",IF(I5832=INFORME!$C$22,CONCATENATE(H5832,".",I5832,".",G5832),""))</f>
        <v>#N/A</v>
      </c>
      <c r="F5832">
        <v>6</v>
      </c>
      <c r="G5832" t="s">
        <v>64</v>
      </c>
      <c r="H5832" t="s">
        <v>1150</v>
      </c>
      <c r="I5832" t="s">
        <v>58</v>
      </c>
      <c r="O5832">
        <v>6</v>
      </c>
      <c r="P5832">
        <v>2.7</v>
      </c>
      <c r="Q5832">
        <v>7</v>
      </c>
      <c r="R5832">
        <v>4</v>
      </c>
      <c r="S5832">
        <v>5</v>
      </c>
      <c r="T5832">
        <v>7</v>
      </c>
      <c r="U5832">
        <v>6</v>
      </c>
      <c r="W5832">
        <v>5.9</v>
      </c>
    </row>
    <row r="5833" spans="4:23" hidden="1" x14ac:dyDescent="0.25">
      <c r="D5833" s="2" t="e">
        <f>IF(E5833="","",CONCATENATE(H5833,".",COUNTIF($E$1:E5832,E5833)+1))</f>
        <v>#N/A</v>
      </c>
      <c r="E5833" s="2" t="e">
        <f>IF(I5833="","",IF(I5833=INFORME!$C$22,CONCATENATE(H5833,".",I5833,".",G5833),""))</f>
        <v>#N/A</v>
      </c>
      <c r="F5833">
        <v>6</v>
      </c>
      <c r="G5833" t="s">
        <v>64</v>
      </c>
      <c r="H5833" t="s">
        <v>1150</v>
      </c>
      <c r="I5833" t="s">
        <v>58</v>
      </c>
    </row>
    <row r="5834" spans="4:23" hidden="1" x14ac:dyDescent="0.25">
      <c r="D5834" s="2" t="e">
        <f>IF(E5834="","",CONCATENATE(H5834,".",COUNTIF($E$1:E5833,E5834)+1))</f>
        <v>#N/A</v>
      </c>
      <c r="E5834" s="2" t="e">
        <f>IF(I5834="","",IF(I5834=INFORME!$C$22,CONCATENATE(H5834,".",I5834,".",G5834),""))</f>
        <v>#N/A</v>
      </c>
      <c r="F5834">
        <v>6</v>
      </c>
      <c r="G5834" t="s">
        <v>64</v>
      </c>
      <c r="H5834" t="s">
        <v>1150</v>
      </c>
      <c r="I5834" t="s">
        <v>58</v>
      </c>
    </row>
    <row r="5835" spans="4:23" hidden="1" x14ac:dyDescent="0.25">
      <c r="D5835" s="2" t="e">
        <f>IF(E5835="","",CONCATENATE(H5835,".",COUNTIF($E$1:E5834,E5835)+1))</f>
        <v>#N/A</v>
      </c>
      <c r="E5835" s="2" t="e">
        <f>IF(I5835="","",IF(I5835=INFORME!$C$22,CONCATENATE(H5835,".",I5835,".",G5835),""))</f>
        <v>#N/A</v>
      </c>
      <c r="F5835">
        <v>6</v>
      </c>
      <c r="G5835" t="s">
        <v>64</v>
      </c>
      <c r="H5835" t="s">
        <v>1150</v>
      </c>
      <c r="I5835" t="s">
        <v>58</v>
      </c>
    </row>
    <row r="5836" spans="4:23" hidden="1" x14ac:dyDescent="0.25">
      <c r="D5836" s="2" t="e">
        <f>IF(E5836="","",CONCATENATE(H5836,".",COUNTIF($E$1:E5835,E5836)+1))</f>
        <v>#N/A</v>
      </c>
      <c r="E5836" s="2" t="e">
        <f>IF(I5836="","",IF(I5836=INFORME!$C$22,CONCATENATE(H5836,".",I5836,".",G5836),""))</f>
        <v>#N/A</v>
      </c>
      <c r="F5836">
        <v>6</v>
      </c>
      <c r="G5836" t="s">
        <v>64</v>
      </c>
      <c r="H5836" t="s">
        <v>1150</v>
      </c>
      <c r="I5836" t="s">
        <v>58</v>
      </c>
    </row>
    <row r="5837" spans="4:23" hidden="1" x14ac:dyDescent="0.25">
      <c r="D5837" s="2" t="e">
        <f>IF(E5837="","",CONCATENATE(H5837,".",COUNTIF($E$1:E5836,E5837)+1))</f>
        <v>#N/A</v>
      </c>
      <c r="E5837" s="2" t="e">
        <f>IF(I5837="","",IF(I5837=INFORME!$C$22,CONCATENATE(H5837,".",I5837,".",G5837),""))</f>
        <v>#N/A</v>
      </c>
      <c r="F5837">
        <v>6</v>
      </c>
      <c r="G5837" t="s">
        <v>64</v>
      </c>
      <c r="H5837" t="s">
        <v>1150</v>
      </c>
      <c r="I5837" t="s">
        <v>58</v>
      </c>
    </row>
    <row r="5838" spans="4:23" hidden="1" x14ac:dyDescent="0.25">
      <c r="D5838" s="2" t="e">
        <f>IF(E5838="","",CONCATENATE(H5838,".",COUNTIF($E$1:E5837,E5838)+1))</f>
        <v>#N/A</v>
      </c>
      <c r="E5838" s="2" t="e">
        <f>IF(I5838="","",IF(I5838=INFORME!$C$22,CONCATENATE(H5838,".",I5838,".",G5838),""))</f>
        <v>#N/A</v>
      </c>
      <c r="F5838">
        <v>6</v>
      </c>
      <c r="G5838" t="s">
        <v>64</v>
      </c>
      <c r="H5838" t="s">
        <v>1150</v>
      </c>
      <c r="I5838" t="s">
        <v>58</v>
      </c>
    </row>
    <row r="5839" spans="4:23" hidden="1" x14ac:dyDescent="0.25">
      <c r="D5839" s="2" t="e">
        <f>IF(E5839="","",CONCATENATE(H5839,".",COUNTIF($E$1:E5838,E5839)+1))</f>
        <v>#N/A</v>
      </c>
      <c r="E5839" s="2" t="e">
        <f>IF(I5839="","",IF(I5839=INFORME!$C$22,CONCATENATE(H5839,".",I5839,".",G5839),""))</f>
        <v>#N/A</v>
      </c>
      <c r="F5839">
        <v>6</v>
      </c>
      <c r="G5839" t="s">
        <v>64</v>
      </c>
      <c r="H5839" t="s">
        <v>1150</v>
      </c>
      <c r="I5839" t="s">
        <v>58</v>
      </c>
    </row>
    <row r="5840" spans="4:23" hidden="1" x14ac:dyDescent="0.25">
      <c r="D5840" s="2" t="e">
        <f>IF(E5840="","",CONCATENATE(H5840,".",COUNTIF($E$1:E5839,E5840)+1))</f>
        <v>#N/A</v>
      </c>
      <c r="E5840" s="2" t="e">
        <f>IF(I5840="","",IF(I5840=INFORME!$C$22,CONCATENATE(H5840,".",I5840,".",G5840),""))</f>
        <v>#N/A</v>
      </c>
      <c r="F5840">
        <v>6</v>
      </c>
      <c r="G5840" t="s">
        <v>64</v>
      </c>
      <c r="H5840" t="s">
        <v>1150</v>
      </c>
      <c r="I5840" t="s">
        <v>58</v>
      </c>
    </row>
    <row r="5841" spans="4:9" hidden="1" x14ac:dyDescent="0.25">
      <c r="D5841" s="2" t="e">
        <f>IF(E5841="","",CONCATENATE(H5841,".",COUNTIF($E$1:E5840,E5841)+1))</f>
        <v>#N/A</v>
      </c>
      <c r="E5841" s="2" t="e">
        <f>IF(I5841="","",IF(I5841=INFORME!$C$22,CONCATENATE(H5841,".",I5841,".",G5841),""))</f>
        <v>#N/A</v>
      </c>
      <c r="F5841">
        <v>6</v>
      </c>
      <c r="G5841" t="s">
        <v>64</v>
      </c>
      <c r="H5841" t="s">
        <v>1150</v>
      </c>
      <c r="I5841" t="s">
        <v>58</v>
      </c>
    </row>
    <row r="5842" spans="4:9" hidden="1" x14ac:dyDescent="0.25">
      <c r="D5842" s="2" t="e">
        <f>IF(E5842="","",CONCATENATE(H5842,".",COUNTIF($E$1:E5841,E5842)+1))</f>
        <v>#N/A</v>
      </c>
      <c r="E5842" s="2" t="e">
        <f>IF(I5842="","",IF(I5842=INFORME!$C$22,CONCATENATE(H5842,".",I5842,".",G5842),""))</f>
        <v>#N/A</v>
      </c>
      <c r="F5842">
        <v>6</v>
      </c>
      <c r="G5842" t="s">
        <v>64</v>
      </c>
      <c r="H5842" t="s">
        <v>1150</v>
      </c>
      <c r="I5842" t="s">
        <v>58</v>
      </c>
    </row>
    <row r="5843" spans="4:9" hidden="1" x14ac:dyDescent="0.25">
      <c r="D5843" s="2" t="e">
        <f>IF(E5843="","",CONCATENATE(H5843,".",COUNTIF($E$1:E5842,E5843)+1))</f>
        <v>#N/A</v>
      </c>
      <c r="E5843" s="2" t="e">
        <f>IF(I5843="","",IF(I5843=INFORME!$C$22,CONCATENATE(H5843,".",I5843,".",G5843),""))</f>
        <v>#N/A</v>
      </c>
      <c r="F5843">
        <v>6</v>
      </c>
      <c r="G5843" t="s">
        <v>64</v>
      </c>
      <c r="H5843" t="s">
        <v>1150</v>
      </c>
      <c r="I5843" t="s">
        <v>58</v>
      </c>
    </row>
    <row r="5844" spans="4:9" hidden="1" x14ac:dyDescent="0.25">
      <c r="D5844" s="2" t="e">
        <f>IF(E5844="","",CONCATENATE(H5844,".",COUNTIF($E$1:E5843,E5844)+1))</f>
        <v>#N/A</v>
      </c>
      <c r="E5844" s="2" t="e">
        <f>IF(I5844="","",IF(I5844=INFORME!$C$22,CONCATENATE(H5844,".",I5844,".",G5844),""))</f>
        <v>#N/A</v>
      </c>
      <c r="F5844">
        <v>6</v>
      </c>
      <c r="G5844" t="s">
        <v>64</v>
      </c>
      <c r="H5844" t="s">
        <v>1150</v>
      </c>
      <c r="I5844" t="s">
        <v>58</v>
      </c>
    </row>
    <row r="5845" spans="4:9" hidden="1" x14ac:dyDescent="0.25">
      <c r="D5845" s="2" t="e">
        <f>IF(E5845="","",CONCATENATE(H5845,".",COUNTIF($E$1:E5844,E5845)+1))</f>
        <v>#N/A</v>
      </c>
      <c r="E5845" s="2" t="e">
        <f>IF(I5845="","",IF(I5845=INFORME!$C$22,CONCATENATE(H5845,".",I5845,".",G5845),""))</f>
        <v>#N/A</v>
      </c>
      <c r="F5845">
        <v>6</v>
      </c>
      <c r="G5845" t="s">
        <v>64</v>
      </c>
      <c r="H5845" t="s">
        <v>1150</v>
      </c>
      <c r="I5845" t="s">
        <v>58</v>
      </c>
    </row>
    <row r="5846" spans="4:9" hidden="1" x14ac:dyDescent="0.25">
      <c r="D5846" s="2" t="e">
        <f>IF(E5846="","",CONCATENATE(H5846,".",COUNTIF($E$1:E5845,E5846)+1))</f>
        <v>#N/A</v>
      </c>
      <c r="E5846" s="2" t="e">
        <f>IF(I5846="","",IF(I5846=INFORME!$C$22,CONCATENATE(H5846,".",I5846,".",G5846),""))</f>
        <v>#N/A</v>
      </c>
      <c r="F5846">
        <v>6</v>
      </c>
      <c r="G5846" t="s">
        <v>64</v>
      </c>
      <c r="H5846" t="s">
        <v>1150</v>
      </c>
      <c r="I5846" t="s">
        <v>58</v>
      </c>
    </row>
    <row r="5847" spans="4:9" hidden="1" x14ac:dyDescent="0.25">
      <c r="D5847" s="2" t="e">
        <f>IF(E5847="","",CONCATENATE(H5847,".",COUNTIF($E$1:E5846,E5847)+1))</f>
        <v>#N/A</v>
      </c>
      <c r="E5847" s="2" t="e">
        <f>IF(I5847="","",IF(I5847=INFORME!$C$22,CONCATENATE(H5847,".",I5847,".",G5847),""))</f>
        <v>#N/A</v>
      </c>
      <c r="F5847">
        <v>6</v>
      </c>
      <c r="G5847" t="s">
        <v>64</v>
      </c>
      <c r="H5847" t="s">
        <v>1150</v>
      </c>
      <c r="I5847" t="s">
        <v>58</v>
      </c>
    </row>
    <row r="5848" spans="4:9" hidden="1" x14ac:dyDescent="0.25">
      <c r="D5848" s="2" t="e">
        <f>IF(E5848="","",CONCATENATE(H5848,".",COUNTIF($E$1:E5847,E5848)+1))</f>
        <v>#N/A</v>
      </c>
      <c r="E5848" s="2" t="e">
        <f>IF(I5848="","",IF(I5848=INFORME!$C$22,CONCATENATE(H5848,".",I5848,".",G5848),""))</f>
        <v>#N/A</v>
      </c>
      <c r="F5848">
        <v>6</v>
      </c>
      <c r="G5848" t="s">
        <v>64</v>
      </c>
      <c r="H5848" t="s">
        <v>1150</v>
      </c>
      <c r="I5848" t="s">
        <v>58</v>
      </c>
    </row>
    <row r="5849" spans="4:9" hidden="1" x14ac:dyDescent="0.25">
      <c r="D5849" s="2" t="e">
        <f>IF(E5849="","",CONCATENATE(H5849,".",COUNTIF($E$1:E5848,E5849)+1))</f>
        <v>#N/A</v>
      </c>
      <c r="E5849" s="2" t="e">
        <f>IF(I5849="","",IF(I5849=INFORME!$C$22,CONCATENATE(H5849,".",I5849,".",G5849),""))</f>
        <v>#N/A</v>
      </c>
      <c r="F5849">
        <v>6</v>
      </c>
      <c r="G5849" t="s">
        <v>64</v>
      </c>
      <c r="H5849" t="s">
        <v>1150</v>
      </c>
      <c r="I5849" t="s">
        <v>58</v>
      </c>
    </row>
    <row r="5850" spans="4:9" hidden="1" x14ac:dyDescent="0.25">
      <c r="D5850" s="2" t="e">
        <f>IF(E5850="","",CONCATENATE(H5850,".",COUNTIF($E$1:E5849,E5850)+1))</f>
        <v>#N/A</v>
      </c>
      <c r="E5850" s="2" t="e">
        <f>IF(I5850="","",IF(I5850=INFORME!$C$22,CONCATENATE(H5850,".",I5850,".",G5850),""))</f>
        <v>#N/A</v>
      </c>
      <c r="F5850">
        <v>6</v>
      </c>
      <c r="G5850" t="s">
        <v>64</v>
      </c>
      <c r="H5850" t="s">
        <v>1150</v>
      </c>
      <c r="I5850" t="s">
        <v>58</v>
      </c>
    </row>
    <row r="5851" spans="4:9" hidden="1" x14ac:dyDescent="0.25">
      <c r="D5851" s="2" t="e">
        <f>IF(E5851="","",CONCATENATE(H5851,".",COUNTIF($E$1:E5850,E5851)+1))</f>
        <v>#N/A</v>
      </c>
      <c r="E5851" s="2" t="e">
        <f>IF(I5851="","",IF(I5851=INFORME!$C$22,CONCATENATE(H5851,".",I5851,".",G5851),""))</f>
        <v>#N/A</v>
      </c>
      <c r="F5851">
        <v>6</v>
      </c>
      <c r="G5851" t="s">
        <v>64</v>
      </c>
      <c r="H5851" t="s">
        <v>1150</v>
      </c>
      <c r="I5851" t="s">
        <v>58</v>
      </c>
    </row>
    <row r="5852" spans="4:9" hidden="1" x14ac:dyDescent="0.25">
      <c r="D5852" s="2" t="e">
        <f>IF(E5852="","",CONCATENATE(H5852,".",COUNTIF($E$1:E5851,E5852)+1))</f>
        <v>#N/A</v>
      </c>
      <c r="E5852" s="2" t="e">
        <f>IF(I5852="","",IF(I5852=INFORME!$C$22,CONCATENATE(H5852,".",I5852,".",G5852),""))</f>
        <v>#N/A</v>
      </c>
      <c r="F5852">
        <v>6</v>
      </c>
      <c r="G5852" t="s">
        <v>64</v>
      </c>
      <c r="H5852" t="s">
        <v>1150</v>
      </c>
      <c r="I5852" t="s">
        <v>58</v>
      </c>
    </row>
    <row r="5853" spans="4:9" hidden="1" x14ac:dyDescent="0.25">
      <c r="D5853" s="2" t="e">
        <f>IF(E5853="","",CONCATENATE(H5853,".",COUNTIF($E$1:E5852,E5853)+1))</f>
        <v>#N/A</v>
      </c>
      <c r="E5853" s="2" t="e">
        <f>IF(I5853="","",IF(I5853=INFORME!$C$22,CONCATENATE(H5853,".",I5853,".",G5853),""))</f>
        <v>#N/A</v>
      </c>
      <c r="F5853">
        <v>6</v>
      </c>
      <c r="G5853" t="s">
        <v>64</v>
      </c>
      <c r="H5853" t="s">
        <v>1150</v>
      </c>
      <c r="I5853" t="s">
        <v>58</v>
      </c>
    </row>
    <row r="5854" spans="4:9" hidden="1" x14ac:dyDescent="0.25">
      <c r="D5854" s="2" t="e">
        <f>IF(E5854="","",CONCATENATE(H5854,".",COUNTIF($E$1:E5853,E5854)+1))</f>
        <v>#N/A</v>
      </c>
      <c r="E5854" s="2" t="e">
        <f>IF(I5854="","",IF(I5854=INFORME!$C$22,CONCATENATE(H5854,".",I5854,".",G5854),""))</f>
        <v>#N/A</v>
      </c>
      <c r="F5854">
        <v>6</v>
      </c>
      <c r="G5854" t="s">
        <v>64</v>
      </c>
      <c r="H5854" t="s">
        <v>1150</v>
      </c>
      <c r="I5854" t="s">
        <v>58</v>
      </c>
    </row>
    <row r="5855" spans="4:9" hidden="1" x14ac:dyDescent="0.25">
      <c r="D5855" s="2" t="e">
        <f>IF(E5855="","",CONCATENATE(H5855,".",COUNTIF($E$1:E5854,E5855)+1))</f>
        <v>#N/A</v>
      </c>
      <c r="E5855" s="2" t="e">
        <f>IF(I5855="","",IF(I5855=INFORME!$C$22,CONCATENATE(H5855,".",I5855,".",G5855),""))</f>
        <v>#N/A</v>
      </c>
      <c r="F5855">
        <v>6</v>
      </c>
      <c r="G5855" t="s">
        <v>64</v>
      </c>
      <c r="H5855" t="s">
        <v>1150</v>
      </c>
      <c r="I5855" t="s">
        <v>58</v>
      </c>
    </row>
    <row r="5856" spans="4:9" hidden="1" x14ac:dyDescent="0.25">
      <c r="D5856" s="2" t="e">
        <f>IF(E5856="","",CONCATENATE(H5856,".",COUNTIF($E$1:E5855,E5856)+1))</f>
        <v>#N/A</v>
      </c>
      <c r="E5856" s="2" t="e">
        <f>IF(I5856="","",IF(I5856=INFORME!$C$22,CONCATENATE(H5856,".",I5856,".",G5856),""))</f>
        <v>#N/A</v>
      </c>
      <c r="F5856">
        <v>6</v>
      </c>
      <c r="G5856" t="s">
        <v>64</v>
      </c>
      <c r="H5856" t="s">
        <v>1150</v>
      </c>
      <c r="I5856" t="s">
        <v>58</v>
      </c>
    </row>
    <row r="5857" spans="4:9" hidden="1" x14ac:dyDescent="0.25">
      <c r="D5857" s="2" t="e">
        <f>IF(E5857="","",CONCATENATE(H5857,".",COUNTIF($E$1:E5856,E5857)+1))</f>
        <v>#N/A</v>
      </c>
      <c r="E5857" s="2" t="e">
        <f>IF(I5857="","",IF(I5857=INFORME!$C$22,CONCATENATE(H5857,".",I5857,".",G5857),""))</f>
        <v>#N/A</v>
      </c>
      <c r="F5857">
        <v>6</v>
      </c>
      <c r="G5857" t="s">
        <v>64</v>
      </c>
      <c r="H5857" t="s">
        <v>1150</v>
      </c>
      <c r="I5857" t="s">
        <v>58</v>
      </c>
    </row>
    <row r="5858" spans="4:9" hidden="1" x14ac:dyDescent="0.25">
      <c r="D5858" s="2" t="e">
        <f>IF(E5858="","",CONCATENATE(H5858,".",COUNTIF($E$1:E5857,E5858)+1))</f>
        <v>#N/A</v>
      </c>
      <c r="E5858" s="2" t="e">
        <f>IF(I5858="","",IF(I5858=INFORME!$C$22,CONCATENATE(H5858,".",I5858,".",G5858),""))</f>
        <v>#N/A</v>
      </c>
      <c r="F5858">
        <v>6</v>
      </c>
      <c r="G5858" t="s">
        <v>64</v>
      </c>
      <c r="H5858" t="s">
        <v>1150</v>
      </c>
      <c r="I5858" t="s">
        <v>58</v>
      </c>
    </row>
    <row r="5859" spans="4:9" hidden="1" x14ac:dyDescent="0.25">
      <c r="D5859" s="2" t="e">
        <f>IF(E5859="","",CONCATENATE(H5859,".",COUNTIF($E$1:E5858,E5859)+1))</f>
        <v>#N/A</v>
      </c>
      <c r="E5859" s="2" t="e">
        <f>IF(I5859="","",IF(I5859=INFORME!$C$22,CONCATENATE(H5859,".",I5859,".",G5859),""))</f>
        <v>#N/A</v>
      </c>
      <c r="F5859">
        <v>6</v>
      </c>
      <c r="G5859" t="s">
        <v>64</v>
      </c>
      <c r="H5859" t="s">
        <v>1150</v>
      </c>
      <c r="I5859" t="s">
        <v>58</v>
      </c>
    </row>
    <row r="5860" spans="4:9" hidden="1" x14ac:dyDescent="0.25">
      <c r="D5860" s="2" t="e">
        <f>IF(E5860="","",CONCATENATE(H5860,".",COUNTIF($E$1:E5859,E5860)+1))</f>
        <v>#N/A</v>
      </c>
      <c r="E5860" s="2" t="e">
        <f>IF(I5860="","",IF(I5860=INFORME!$C$22,CONCATENATE(H5860,".",I5860,".",G5860),""))</f>
        <v>#N/A</v>
      </c>
      <c r="F5860">
        <v>6</v>
      </c>
      <c r="G5860" t="s">
        <v>64</v>
      </c>
      <c r="H5860" t="s">
        <v>1150</v>
      </c>
      <c r="I5860" t="s">
        <v>58</v>
      </c>
    </row>
    <row r="5861" spans="4:9" hidden="1" x14ac:dyDescent="0.25">
      <c r="D5861" s="2" t="e">
        <f>IF(E5861="","",CONCATENATE(H5861,".",COUNTIF($E$1:E5860,E5861)+1))</f>
        <v>#N/A</v>
      </c>
      <c r="E5861" s="2" t="e">
        <f>IF(I5861="","",IF(I5861=INFORME!$C$22,CONCATENATE(H5861,".",I5861,".",G5861),""))</f>
        <v>#N/A</v>
      </c>
      <c r="F5861">
        <v>6</v>
      </c>
      <c r="G5861" t="s">
        <v>64</v>
      </c>
      <c r="H5861" t="s">
        <v>1150</v>
      </c>
      <c r="I5861" t="s">
        <v>58</v>
      </c>
    </row>
    <row r="5862" spans="4:9" hidden="1" x14ac:dyDescent="0.25">
      <c r="D5862" s="2" t="e">
        <f>IF(E5862="","",CONCATENATE(H5862,".",COUNTIF($E$1:E5861,E5862)+1))</f>
        <v>#N/A</v>
      </c>
      <c r="E5862" s="2" t="e">
        <f>IF(I5862="","",IF(I5862=INFORME!$C$22,CONCATENATE(H5862,".",I5862,".",G5862),""))</f>
        <v>#N/A</v>
      </c>
      <c r="F5862">
        <v>6</v>
      </c>
      <c r="G5862" t="s">
        <v>64</v>
      </c>
      <c r="H5862" t="s">
        <v>1150</v>
      </c>
      <c r="I5862" t="s">
        <v>58</v>
      </c>
    </row>
    <row r="5863" spans="4:9" hidden="1" x14ac:dyDescent="0.25">
      <c r="D5863" s="2" t="e">
        <f>IF(E5863="","",CONCATENATE(H5863,".",COUNTIF($E$1:E5862,E5863)+1))</f>
        <v>#N/A</v>
      </c>
      <c r="E5863" s="2" t="e">
        <f>IF(I5863="","",IF(I5863=INFORME!$C$22,CONCATENATE(H5863,".",I5863,".",G5863),""))</f>
        <v>#N/A</v>
      </c>
      <c r="F5863">
        <v>6</v>
      </c>
      <c r="G5863" t="s">
        <v>64</v>
      </c>
      <c r="H5863" t="s">
        <v>1150</v>
      </c>
      <c r="I5863" t="s">
        <v>58</v>
      </c>
    </row>
    <row r="5864" spans="4:9" hidden="1" x14ac:dyDescent="0.25">
      <c r="D5864" s="2" t="e">
        <f>IF(E5864="","",CONCATENATE(H5864,".",COUNTIF($E$1:E5863,E5864)+1))</f>
        <v>#N/A</v>
      </c>
      <c r="E5864" s="2" t="e">
        <f>IF(I5864="","",IF(I5864=INFORME!$C$22,CONCATENATE(H5864,".",I5864,".",G5864),""))</f>
        <v>#N/A</v>
      </c>
      <c r="F5864">
        <v>6</v>
      </c>
      <c r="G5864" t="s">
        <v>64</v>
      </c>
      <c r="H5864" t="s">
        <v>1150</v>
      </c>
      <c r="I5864" t="s">
        <v>58</v>
      </c>
    </row>
    <row r="5865" spans="4:9" hidden="1" x14ac:dyDescent="0.25">
      <c r="D5865" s="2" t="e">
        <f>IF(E5865="","",CONCATENATE(H5865,".",COUNTIF($E$1:E5864,E5865)+1))</f>
        <v>#N/A</v>
      </c>
      <c r="E5865" s="2" t="e">
        <f>IF(I5865="","",IF(I5865=INFORME!$C$22,CONCATENATE(H5865,".",I5865,".",G5865),""))</f>
        <v>#N/A</v>
      </c>
      <c r="F5865">
        <v>6</v>
      </c>
      <c r="G5865" t="s">
        <v>64</v>
      </c>
      <c r="H5865" t="s">
        <v>1150</v>
      </c>
      <c r="I5865" t="s">
        <v>58</v>
      </c>
    </row>
    <row r="5866" spans="4:9" hidden="1" x14ac:dyDescent="0.25">
      <c r="D5866" s="2" t="e">
        <f>IF(E5866="","",CONCATENATE(H5866,".",COUNTIF($E$1:E5865,E5866)+1))</f>
        <v>#N/A</v>
      </c>
      <c r="E5866" s="2" t="e">
        <f>IF(I5866="","",IF(I5866=INFORME!$C$22,CONCATENATE(H5866,".",I5866,".",G5866),""))</f>
        <v>#N/A</v>
      </c>
      <c r="F5866">
        <v>6</v>
      </c>
      <c r="G5866" t="s">
        <v>64</v>
      </c>
      <c r="H5866" t="s">
        <v>1150</v>
      </c>
      <c r="I5866" t="s">
        <v>58</v>
      </c>
    </row>
    <row r="5867" spans="4:9" hidden="1" x14ac:dyDescent="0.25">
      <c r="D5867" s="2" t="e">
        <f>IF(E5867="","",CONCATENATE(H5867,".",COUNTIF($E$1:E5866,E5867)+1))</f>
        <v>#N/A</v>
      </c>
      <c r="E5867" s="2" t="e">
        <f>IF(I5867="","",IF(I5867=INFORME!$C$22,CONCATENATE(H5867,".",I5867,".",G5867),""))</f>
        <v>#N/A</v>
      </c>
      <c r="F5867">
        <v>6</v>
      </c>
      <c r="G5867" t="s">
        <v>64</v>
      </c>
      <c r="H5867" t="s">
        <v>1150</v>
      </c>
      <c r="I5867" t="s">
        <v>58</v>
      </c>
    </row>
    <row r="5868" spans="4:9" hidden="1" x14ac:dyDescent="0.25">
      <c r="D5868" s="2" t="e">
        <f>IF(E5868="","",CONCATENATE(H5868,".",COUNTIF($E$1:E5867,E5868)+1))</f>
        <v>#N/A</v>
      </c>
      <c r="E5868" s="2" t="e">
        <f>IF(I5868="","",IF(I5868=INFORME!$C$22,CONCATENATE(H5868,".",I5868,".",G5868),""))</f>
        <v>#N/A</v>
      </c>
      <c r="F5868">
        <v>6</v>
      </c>
      <c r="G5868" t="s">
        <v>64</v>
      </c>
      <c r="H5868" t="s">
        <v>1150</v>
      </c>
      <c r="I5868" t="s">
        <v>58</v>
      </c>
    </row>
    <row r="5869" spans="4:9" hidden="1" x14ac:dyDescent="0.25">
      <c r="D5869" s="2" t="e">
        <f>IF(E5869="","",CONCATENATE(H5869,".",COUNTIF($E$1:E5868,E5869)+1))</f>
        <v>#N/A</v>
      </c>
      <c r="E5869" s="2" t="e">
        <f>IF(I5869="","",IF(I5869=INFORME!$C$22,CONCATENATE(H5869,".",I5869,".",G5869),""))</f>
        <v>#N/A</v>
      </c>
      <c r="F5869">
        <v>6</v>
      </c>
      <c r="G5869" t="s">
        <v>64</v>
      </c>
      <c r="H5869" t="s">
        <v>1150</v>
      </c>
      <c r="I5869" t="s">
        <v>58</v>
      </c>
    </row>
    <row r="5870" spans="4:9" hidden="1" x14ac:dyDescent="0.25">
      <c r="D5870" s="2" t="e">
        <f>IF(E5870="","",CONCATENATE(H5870,".",COUNTIF($E$1:E5869,E5870)+1))</f>
        <v>#N/A</v>
      </c>
      <c r="E5870" s="2" t="e">
        <f>IF(I5870="","",IF(I5870=INFORME!$C$22,CONCATENATE(H5870,".",I5870,".",G5870),""))</f>
        <v>#N/A</v>
      </c>
      <c r="F5870">
        <v>6</v>
      </c>
      <c r="G5870" t="s">
        <v>64</v>
      </c>
      <c r="H5870" t="s">
        <v>1150</v>
      </c>
      <c r="I5870" t="s">
        <v>58</v>
      </c>
    </row>
    <row r="5871" spans="4:9" hidden="1" x14ac:dyDescent="0.25">
      <c r="D5871" s="2" t="e">
        <f>IF(E5871="","",CONCATENATE(H5871,".",COUNTIF($E$1:E5870,E5871)+1))</f>
        <v>#N/A</v>
      </c>
      <c r="E5871" s="2" t="e">
        <f>IF(I5871="","",IF(I5871=INFORME!$C$22,CONCATENATE(H5871,".",I5871,".",G5871),""))</f>
        <v>#N/A</v>
      </c>
      <c r="F5871">
        <v>6</v>
      </c>
      <c r="G5871" t="s">
        <v>64</v>
      </c>
      <c r="H5871" t="s">
        <v>1150</v>
      </c>
      <c r="I5871" t="s">
        <v>58</v>
      </c>
    </row>
    <row r="5872" spans="4:9" hidden="1" x14ac:dyDescent="0.25">
      <c r="D5872" s="2" t="e">
        <f>IF(E5872="","",CONCATENATE(H5872,".",COUNTIF($E$1:E5871,E5872)+1))</f>
        <v>#N/A</v>
      </c>
      <c r="E5872" s="2" t="e">
        <f>IF(I5872="","",IF(I5872=INFORME!$C$22,CONCATENATE(H5872,".",I5872,".",G5872),""))</f>
        <v>#N/A</v>
      </c>
      <c r="F5872">
        <v>6</v>
      </c>
      <c r="G5872" t="s">
        <v>64</v>
      </c>
      <c r="H5872" t="s">
        <v>1150</v>
      </c>
      <c r="I5872" t="s">
        <v>58</v>
      </c>
    </row>
    <row r="5873" spans="4:9" hidden="1" x14ac:dyDescent="0.25">
      <c r="D5873" s="2" t="e">
        <f>IF(E5873="","",CONCATENATE(H5873,".",COUNTIF($E$1:E5872,E5873)+1))</f>
        <v>#N/A</v>
      </c>
      <c r="E5873" s="2" t="e">
        <f>IF(I5873="","",IF(I5873=INFORME!$C$22,CONCATENATE(H5873,".",I5873,".",G5873),""))</f>
        <v>#N/A</v>
      </c>
      <c r="F5873">
        <v>6</v>
      </c>
      <c r="G5873" t="s">
        <v>64</v>
      </c>
      <c r="H5873" t="s">
        <v>1150</v>
      </c>
      <c r="I5873" t="s">
        <v>58</v>
      </c>
    </row>
    <row r="5874" spans="4:9" hidden="1" x14ac:dyDescent="0.25">
      <c r="D5874" s="2" t="e">
        <f>IF(E5874="","",CONCATENATE(H5874,".",COUNTIF($E$1:E5873,E5874)+1))</f>
        <v>#N/A</v>
      </c>
      <c r="E5874" s="2" t="e">
        <f>IF(I5874="","",IF(I5874=INFORME!$C$22,CONCATENATE(H5874,".",I5874,".",G5874),""))</f>
        <v>#N/A</v>
      </c>
      <c r="F5874">
        <v>6</v>
      </c>
      <c r="G5874" t="s">
        <v>64</v>
      </c>
      <c r="H5874" t="s">
        <v>1150</v>
      </c>
      <c r="I5874" t="s">
        <v>58</v>
      </c>
    </row>
    <row r="5875" spans="4:9" hidden="1" x14ac:dyDescent="0.25">
      <c r="D5875" s="2" t="e">
        <f>IF(E5875="","",CONCATENATE(H5875,".",COUNTIF($E$1:E5874,E5875)+1))</f>
        <v>#N/A</v>
      </c>
      <c r="E5875" s="2" t="e">
        <f>IF(I5875="","",IF(I5875=INFORME!$C$22,CONCATENATE(H5875,".",I5875,".",G5875),""))</f>
        <v>#N/A</v>
      </c>
      <c r="F5875">
        <v>6</v>
      </c>
      <c r="G5875" t="s">
        <v>64</v>
      </c>
      <c r="H5875" t="s">
        <v>1150</v>
      </c>
      <c r="I5875" t="s">
        <v>58</v>
      </c>
    </row>
    <row r="5876" spans="4:9" hidden="1" x14ac:dyDescent="0.25">
      <c r="D5876" s="2" t="e">
        <f>IF(E5876="","",CONCATENATE(H5876,".",COUNTIF($E$1:E5875,E5876)+1))</f>
        <v>#N/A</v>
      </c>
      <c r="E5876" s="2" t="e">
        <f>IF(I5876="","",IF(I5876=INFORME!$C$22,CONCATENATE(H5876,".",I5876,".",G5876),""))</f>
        <v>#N/A</v>
      </c>
      <c r="F5876">
        <v>6</v>
      </c>
      <c r="G5876" t="s">
        <v>64</v>
      </c>
      <c r="H5876" t="s">
        <v>1150</v>
      </c>
      <c r="I5876" t="s">
        <v>58</v>
      </c>
    </row>
    <row r="5877" spans="4:9" hidden="1" x14ac:dyDescent="0.25">
      <c r="D5877" s="2" t="e">
        <f>IF(E5877="","",CONCATENATE(H5877,".",COUNTIF($E$1:E5876,E5877)+1))</f>
        <v>#N/A</v>
      </c>
      <c r="E5877" s="2" t="e">
        <f>IF(I5877="","",IF(I5877=INFORME!$C$22,CONCATENATE(H5877,".",I5877,".",G5877),""))</f>
        <v>#N/A</v>
      </c>
      <c r="F5877">
        <v>6</v>
      </c>
      <c r="G5877" t="s">
        <v>64</v>
      </c>
      <c r="H5877" t="s">
        <v>1150</v>
      </c>
      <c r="I5877" t="s">
        <v>58</v>
      </c>
    </row>
    <row r="5878" spans="4:9" hidden="1" x14ac:dyDescent="0.25">
      <c r="D5878" s="2" t="e">
        <f>IF(E5878="","",CONCATENATE(H5878,".",COUNTIF($E$1:E5877,E5878)+1))</f>
        <v>#N/A</v>
      </c>
      <c r="E5878" s="2" t="e">
        <f>IF(I5878="","",IF(I5878=INFORME!$C$22,CONCATENATE(H5878,".",I5878,".",G5878),""))</f>
        <v>#N/A</v>
      </c>
      <c r="F5878">
        <v>6</v>
      </c>
      <c r="G5878" t="s">
        <v>64</v>
      </c>
      <c r="H5878" t="s">
        <v>1150</v>
      </c>
      <c r="I5878" t="s">
        <v>58</v>
      </c>
    </row>
    <row r="5879" spans="4:9" hidden="1" x14ac:dyDescent="0.25">
      <c r="D5879" s="2" t="e">
        <f>IF(E5879="","",CONCATENATE(H5879,".",COUNTIF($E$1:E5878,E5879)+1))</f>
        <v>#N/A</v>
      </c>
      <c r="E5879" s="2" t="e">
        <f>IF(I5879="","",IF(I5879=INFORME!$C$22,CONCATENATE(H5879,".",I5879,".",G5879),""))</f>
        <v>#N/A</v>
      </c>
      <c r="F5879">
        <v>6</v>
      </c>
      <c r="G5879" t="s">
        <v>64</v>
      </c>
      <c r="H5879" t="s">
        <v>1150</v>
      </c>
      <c r="I5879" t="s">
        <v>58</v>
      </c>
    </row>
    <row r="5880" spans="4:9" hidden="1" x14ac:dyDescent="0.25">
      <c r="D5880" s="2" t="e">
        <f>IF(E5880="","",CONCATENATE(H5880,".",COUNTIF($E$1:E5879,E5880)+1))</f>
        <v>#N/A</v>
      </c>
      <c r="E5880" s="2" t="e">
        <f>IF(I5880="","",IF(I5880=INFORME!$C$22,CONCATENATE(H5880,".",I5880,".",G5880),""))</f>
        <v>#N/A</v>
      </c>
      <c r="F5880">
        <v>6</v>
      </c>
      <c r="G5880" t="s">
        <v>64</v>
      </c>
      <c r="H5880" t="s">
        <v>1150</v>
      </c>
      <c r="I5880" t="s">
        <v>58</v>
      </c>
    </row>
    <row r="5881" spans="4:9" hidden="1" x14ac:dyDescent="0.25">
      <c r="D5881" s="2" t="e">
        <f>IF(E5881="","",CONCATENATE(H5881,".",COUNTIF($E$1:E5880,E5881)+1))</f>
        <v>#N/A</v>
      </c>
      <c r="E5881" s="2" t="e">
        <f>IF(I5881="","",IF(I5881=INFORME!$C$22,CONCATENATE(H5881,".",I5881,".",G5881),""))</f>
        <v>#N/A</v>
      </c>
      <c r="F5881">
        <v>6</v>
      </c>
      <c r="G5881" t="s">
        <v>64</v>
      </c>
      <c r="H5881" t="s">
        <v>1150</v>
      </c>
      <c r="I5881" t="s">
        <v>58</v>
      </c>
    </row>
    <row r="5882" spans="4:9" hidden="1" x14ac:dyDescent="0.25">
      <c r="D5882" s="2" t="e">
        <f>IF(E5882="","",CONCATENATE(H5882,".",COUNTIF($E$1:E5881,E5882)+1))</f>
        <v>#N/A</v>
      </c>
      <c r="E5882" s="2" t="e">
        <f>IF(I5882="","",IF(I5882=INFORME!$C$22,CONCATENATE(H5882,".",I5882,".",G5882),""))</f>
        <v>#N/A</v>
      </c>
      <c r="F5882">
        <v>6</v>
      </c>
      <c r="G5882" t="s">
        <v>64</v>
      </c>
      <c r="H5882" t="s">
        <v>1150</v>
      </c>
      <c r="I5882" t="s">
        <v>58</v>
      </c>
    </row>
    <row r="5883" spans="4:9" hidden="1" x14ac:dyDescent="0.25">
      <c r="D5883" s="2" t="e">
        <f>IF(E5883="","",CONCATENATE(H5883,".",COUNTIF($E$1:E5882,E5883)+1))</f>
        <v>#N/A</v>
      </c>
      <c r="E5883" s="2" t="e">
        <f>IF(I5883="","",IF(I5883=INFORME!$C$22,CONCATENATE(H5883,".",I5883,".",G5883),""))</f>
        <v>#N/A</v>
      </c>
      <c r="F5883">
        <v>6</v>
      </c>
      <c r="G5883" t="s">
        <v>64</v>
      </c>
      <c r="H5883" t="s">
        <v>1150</v>
      </c>
      <c r="I5883" t="s">
        <v>58</v>
      </c>
    </row>
    <row r="5884" spans="4:9" hidden="1" x14ac:dyDescent="0.25">
      <c r="D5884" s="2" t="e">
        <f>IF(E5884="","",CONCATENATE(H5884,".",COUNTIF($E$1:E5883,E5884)+1))</f>
        <v>#N/A</v>
      </c>
      <c r="E5884" s="2" t="e">
        <f>IF(I5884="","",IF(I5884=INFORME!$C$22,CONCATENATE(H5884,".",I5884,".",G5884),""))</f>
        <v>#N/A</v>
      </c>
      <c r="F5884">
        <v>6</v>
      </c>
      <c r="G5884" t="s">
        <v>64</v>
      </c>
      <c r="H5884" t="s">
        <v>1150</v>
      </c>
      <c r="I5884" t="s">
        <v>58</v>
      </c>
    </row>
    <row r="5885" spans="4:9" hidden="1" x14ac:dyDescent="0.25">
      <c r="D5885" s="2" t="e">
        <f>IF(E5885="","",CONCATENATE(H5885,".",COUNTIF($E$1:E5884,E5885)+1))</f>
        <v>#N/A</v>
      </c>
      <c r="E5885" s="2" t="e">
        <f>IF(I5885="","",IF(I5885=INFORME!$C$22,CONCATENATE(H5885,".",I5885,".",G5885),""))</f>
        <v>#N/A</v>
      </c>
      <c r="F5885">
        <v>6</v>
      </c>
      <c r="G5885" t="s">
        <v>64</v>
      </c>
      <c r="H5885" t="s">
        <v>1150</v>
      </c>
      <c r="I5885" t="s">
        <v>58</v>
      </c>
    </row>
    <row r="5886" spans="4:9" hidden="1" x14ac:dyDescent="0.25">
      <c r="D5886" s="2" t="e">
        <f>IF(E5886="","",CONCATENATE(H5886,".",COUNTIF($E$1:E5885,E5886)+1))</f>
        <v>#N/A</v>
      </c>
      <c r="E5886" s="2" t="e">
        <f>IF(I5886="","",IF(I5886=INFORME!$C$22,CONCATENATE(H5886,".",I5886,".",G5886),""))</f>
        <v>#N/A</v>
      </c>
      <c r="F5886">
        <v>6</v>
      </c>
      <c r="G5886" t="s">
        <v>64</v>
      </c>
      <c r="H5886" t="s">
        <v>1150</v>
      </c>
      <c r="I5886" t="s">
        <v>58</v>
      </c>
    </row>
    <row r="5887" spans="4:9" hidden="1" x14ac:dyDescent="0.25">
      <c r="D5887" s="2" t="e">
        <f>IF(E5887="","",CONCATENATE(H5887,".",COUNTIF($E$1:E5886,E5887)+1))</f>
        <v>#N/A</v>
      </c>
      <c r="E5887" s="2" t="e">
        <f>IF(I5887="","",IF(I5887=INFORME!$C$22,CONCATENATE(H5887,".",I5887,".",G5887),""))</f>
        <v>#N/A</v>
      </c>
      <c r="F5887">
        <v>6</v>
      </c>
      <c r="G5887" t="s">
        <v>64</v>
      </c>
      <c r="H5887" t="s">
        <v>1150</v>
      </c>
      <c r="I5887" t="s">
        <v>58</v>
      </c>
    </row>
    <row r="5888" spans="4:9" hidden="1" x14ac:dyDescent="0.25">
      <c r="D5888" s="2" t="e">
        <f>IF(E5888="","",CONCATENATE(H5888,".",COUNTIF($E$1:E5887,E5888)+1))</f>
        <v>#N/A</v>
      </c>
      <c r="E5888" s="2" t="e">
        <f>IF(I5888="","",IF(I5888=INFORME!$C$22,CONCATENATE(H5888,".",I5888,".",G5888),""))</f>
        <v>#N/A</v>
      </c>
      <c r="F5888">
        <v>6</v>
      </c>
      <c r="G5888" t="s">
        <v>64</v>
      </c>
      <c r="H5888" t="s">
        <v>1150</v>
      </c>
      <c r="I5888" t="s">
        <v>58</v>
      </c>
    </row>
    <row r="5889" spans="4:120" hidden="1" x14ac:dyDescent="0.25">
      <c r="D5889" s="2" t="e">
        <f>IF(E5889="","",CONCATENATE(H5889,".",COUNTIF($E$1:E5888,E5889)+1))</f>
        <v>#N/A</v>
      </c>
      <c r="E5889" s="2" t="e">
        <f>IF(I5889="","",IF(I5889=INFORME!$C$22,CONCATENATE(H5889,".",I5889,".",G5889),""))</f>
        <v>#N/A</v>
      </c>
      <c r="F5889">
        <v>6</v>
      </c>
      <c r="G5889" t="s">
        <v>64</v>
      </c>
      <c r="H5889" t="s">
        <v>1150</v>
      </c>
      <c r="I5889" t="s">
        <v>58</v>
      </c>
    </row>
    <row r="5890" spans="4:120" hidden="1" x14ac:dyDescent="0.25">
      <c r="D5890" s="2" t="e">
        <f>IF(E5890="","",CONCATENATE(H5890,".",COUNTIF($E$1:E5889,E5890)+1))</f>
        <v>#N/A</v>
      </c>
      <c r="E5890" s="2" t="e">
        <f>IF(I5890="","",IF(I5890=INFORME!$C$22,CONCATENATE(H5890,".",I5890,".",G5890),""))</f>
        <v>#N/A</v>
      </c>
      <c r="F5890">
        <v>6</v>
      </c>
      <c r="G5890" t="s">
        <v>64</v>
      </c>
      <c r="H5890" t="s">
        <v>1150</v>
      </c>
      <c r="I5890" t="s">
        <v>58</v>
      </c>
    </row>
    <row r="5891" spans="4:120" hidden="1" x14ac:dyDescent="0.25">
      <c r="D5891" s="2" t="e">
        <f>IF(E5891="","",CONCATENATE(H5891,".",COUNTIF($E$1:E5890,E5891)+1))</f>
        <v>#N/A</v>
      </c>
      <c r="E5891" s="2" t="e">
        <f>IF(I5891="","",IF(I5891=INFORME!$C$22,CONCATENATE(H5891,".",I5891,".",G5891),""))</f>
        <v>#N/A</v>
      </c>
      <c r="F5891">
        <v>6</v>
      </c>
      <c r="G5891" t="s">
        <v>64</v>
      </c>
      <c r="H5891" t="s">
        <v>1150</v>
      </c>
      <c r="I5891" t="s">
        <v>58</v>
      </c>
    </row>
    <row r="5892" spans="4:120" hidden="1" x14ac:dyDescent="0.25">
      <c r="D5892" s="2" t="e">
        <f>IF(E5892="","",CONCATENATE(H5892,".",COUNTIF($E$1:E5891,E5892)+1))</f>
        <v>#N/A</v>
      </c>
      <c r="E5892" s="2" t="e">
        <f>IF(I5892="","",IF(I5892=INFORME!$C$22,CONCATENATE(H5892,".",I5892,".",G5892),""))</f>
        <v>#N/A</v>
      </c>
      <c r="F5892">
        <v>6</v>
      </c>
      <c r="G5892" t="s">
        <v>64</v>
      </c>
      <c r="H5892" t="s">
        <v>1150</v>
      </c>
      <c r="I5892" t="s">
        <v>58</v>
      </c>
    </row>
    <row r="5893" spans="4:120" hidden="1" x14ac:dyDescent="0.25">
      <c r="D5893" s="2" t="e">
        <f>IF(E5893="","",CONCATENATE(H5893,".",COUNTIF($E$1:E5892,E5893)+1))</f>
        <v>#N/A</v>
      </c>
      <c r="E5893" s="2" t="e">
        <f>IF(I5893="","",IF(I5893=INFORME!$C$22,CONCATENATE(H5893,".",I5893,".",G5893),""))</f>
        <v>#N/A</v>
      </c>
      <c r="F5893">
        <v>6</v>
      </c>
      <c r="G5893" t="s">
        <v>64</v>
      </c>
      <c r="H5893" t="s">
        <v>1150</v>
      </c>
      <c r="I5893" t="s">
        <v>58</v>
      </c>
    </row>
    <row r="5894" spans="4:120" hidden="1" x14ac:dyDescent="0.25">
      <c r="D5894" s="2" t="e">
        <f>IF(E5894="","",CONCATENATE(H5894,".",COUNTIF($E$1:E5893,E5894)+1))</f>
        <v>#N/A</v>
      </c>
      <c r="E5894" s="2" t="e">
        <f>IF(I5894="","",IF(I5894=INFORME!$C$22,CONCATENATE(H5894,".",I5894,".",G5894),""))</f>
        <v>#N/A</v>
      </c>
      <c r="F5894">
        <v>6</v>
      </c>
      <c r="G5894" t="s">
        <v>64</v>
      </c>
      <c r="H5894" t="s">
        <v>1150</v>
      </c>
      <c r="I5894" t="s">
        <v>58</v>
      </c>
    </row>
    <row r="5895" spans="4:120" hidden="1" x14ac:dyDescent="0.25">
      <c r="D5895" s="2" t="e">
        <f>IF(E5895="","",CONCATENATE(H5895,".",COUNTIF($E$1:E5894,E5895)+1))</f>
        <v>#N/A</v>
      </c>
      <c r="E5895" s="2" t="e">
        <f>IF(I5895="","",IF(I5895=INFORME!$C$22,CONCATENATE(H5895,".",I5895,".",G5895),""))</f>
        <v>#N/A</v>
      </c>
      <c r="F5895">
        <v>6</v>
      </c>
      <c r="G5895" t="s">
        <v>64</v>
      </c>
      <c r="H5895" t="s">
        <v>1150</v>
      </c>
      <c r="I5895" t="s">
        <v>58</v>
      </c>
    </row>
    <row r="5896" spans="4:120" hidden="1" x14ac:dyDescent="0.25">
      <c r="D5896" s="2" t="e">
        <f>IF(E5896="","",CONCATENATE(H5896,".",COUNTIF($E$1:E5895,E5896)+1))</f>
        <v>#N/A</v>
      </c>
      <c r="E5896" s="2" t="e">
        <f>IF(I5896="","",IF(I5896=INFORME!$C$22,CONCATENATE(H5896,".",I5896,".",G5896),""))</f>
        <v>#N/A</v>
      </c>
      <c r="F5896">
        <v>6</v>
      </c>
      <c r="G5896" t="s">
        <v>64</v>
      </c>
      <c r="H5896" t="s">
        <v>1150</v>
      </c>
      <c r="I5896" t="s">
        <v>58</v>
      </c>
    </row>
    <row r="5897" spans="4:120" hidden="1" x14ac:dyDescent="0.25">
      <c r="D5897" s="2" t="e">
        <f>IF(E5897="","",CONCATENATE(H5897,".",COUNTIF($E$1:E5896,E5897)+1))</f>
        <v>#N/A</v>
      </c>
      <c r="E5897" s="2" t="e">
        <f>IF(I5897="","",IF(I5897=INFORME!$C$22,CONCATENATE(H5897,".",I5897,".",G5897),""))</f>
        <v>#N/A</v>
      </c>
      <c r="F5897">
        <v>6</v>
      </c>
      <c r="G5897" t="s">
        <v>64</v>
      </c>
      <c r="H5897" t="s">
        <v>1150</v>
      </c>
      <c r="I5897" t="s">
        <v>58</v>
      </c>
    </row>
    <row r="5898" spans="4:120" hidden="1" x14ac:dyDescent="0.25">
      <c r="D5898" s="2" t="e">
        <f>IF(E5898="","",CONCATENATE(H5898,".",COUNTIF($E$1:E5897,E5898)+1))</f>
        <v>#N/A</v>
      </c>
      <c r="E5898" s="2" t="e">
        <f>IF(I5898="","",IF(I5898=INFORME!$C$22,CONCATENATE(H5898,".",I5898,".",G5898),""))</f>
        <v>#N/A</v>
      </c>
      <c r="F5898">
        <v>6</v>
      </c>
      <c r="G5898" t="s">
        <v>64</v>
      </c>
      <c r="H5898" t="s">
        <v>1150</v>
      </c>
      <c r="I5898" t="s">
        <v>58</v>
      </c>
    </row>
    <row r="5899" spans="4:120" hidden="1" x14ac:dyDescent="0.25">
      <c r="D5899" s="2" t="e">
        <f>IF(E5899="","",CONCATENATE(H5899,".",COUNTIF($E$1:E5898,E5899)+1))</f>
        <v>#N/A</v>
      </c>
      <c r="E5899" s="2" t="e">
        <f>IF(I5899="","",IF(I5899=INFORME!$C$22,CONCATENATE(H5899,".",I5899,".",G5899),""))</f>
        <v>#N/A</v>
      </c>
      <c r="F5899">
        <v>6</v>
      </c>
      <c r="G5899" t="s">
        <v>64</v>
      </c>
      <c r="H5899" t="s">
        <v>1150</v>
      </c>
      <c r="I5899" t="s">
        <v>58</v>
      </c>
    </row>
    <row r="5900" spans="4:120" hidden="1" x14ac:dyDescent="0.25">
      <c r="D5900" s="2" t="e">
        <f>IF(E5900="","",CONCATENATE(H5900,".",COUNTIF($E$1:E5899,E5900)+1))</f>
        <v>#N/A</v>
      </c>
      <c r="E5900" s="2" t="e">
        <f>IF(I5900="","",IF(I5900=INFORME!$C$22,CONCATENATE(H5900,".",I5900,".",G5900),""))</f>
        <v>#N/A</v>
      </c>
      <c r="F5900">
        <v>6</v>
      </c>
      <c r="G5900" t="s">
        <v>64</v>
      </c>
      <c r="H5900" t="s">
        <v>1150</v>
      </c>
      <c r="I5900" t="s">
        <v>58</v>
      </c>
    </row>
    <row r="5901" spans="4:120" hidden="1" x14ac:dyDescent="0.25">
      <c r="D5901" s="2" t="e">
        <f>IF(E5901="","",CONCATENATE(H5901,".",COUNTIF($E$1:E5900,E5901)+1))</f>
        <v>#N/A</v>
      </c>
      <c r="E5901" s="2" t="e">
        <f>IF(I5901="","",IF(I5901=INFORME!$C$22,CONCATENATE(H5901,".",I5901,".",G5901),""))</f>
        <v>#N/A</v>
      </c>
      <c r="F5901">
        <v>6</v>
      </c>
      <c r="G5901" t="s">
        <v>64</v>
      </c>
      <c r="H5901" t="s">
        <v>1150</v>
      </c>
      <c r="I5901" t="s">
        <v>58</v>
      </c>
    </row>
    <row r="5902" spans="4:120" hidden="1" x14ac:dyDescent="0.25">
      <c r="D5902" s="2" t="e">
        <f>IF(E5902="","",CONCATENATE(H5902,".",COUNTIF($E$1:E5901,E5902)+1))</f>
        <v>#N/A</v>
      </c>
      <c r="E5902" s="2" t="e">
        <f>IF(I5902="","",IF(I5902=INFORME!$C$22,CONCATENATE(H5902,".",I5902,".",G5902),""))</f>
        <v>#N/A</v>
      </c>
      <c r="F5902">
        <v>7</v>
      </c>
      <c r="G5902" t="s">
        <v>64</v>
      </c>
      <c r="H5902" t="s">
        <v>1150</v>
      </c>
      <c r="I5902" t="s">
        <v>59</v>
      </c>
      <c r="W5902">
        <v>4.8</v>
      </c>
      <c r="X5902">
        <v>7</v>
      </c>
      <c r="DF5902" t="s">
        <v>2205</v>
      </c>
      <c r="DG5902" t="s">
        <v>2206</v>
      </c>
      <c r="DH5902" t="s">
        <v>2207</v>
      </c>
      <c r="DI5902" t="s">
        <v>2208</v>
      </c>
      <c r="DJ5902" t="s">
        <v>2203</v>
      </c>
      <c r="DK5902" t="s">
        <v>2702</v>
      </c>
      <c r="DL5902" t="s">
        <v>2703</v>
      </c>
      <c r="DM5902" t="s">
        <v>2704</v>
      </c>
      <c r="DN5902" t="s">
        <v>2693</v>
      </c>
      <c r="DO5902" t="s">
        <v>2690</v>
      </c>
      <c r="DP5902" t="s">
        <v>2705</v>
      </c>
    </row>
    <row r="5903" spans="4:120" hidden="1" x14ac:dyDescent="0.25">
      <c r="D5903" s="2" t="e">
        <f>IF(E5903="","",CONCATENATE(H5903,".",COUNTIF($E$1:E5902,E5903)+1))</f>
        <v>#N/A</v>
      </c>
      <c r="E5903" s="2" t="e">
        <f>IF(I5903="","",IF(I5903=INFORME!$C$22,CONCATENATE(H5903,".",I5903,".",G5903),""))</f>
        <v>#N/A</v>
      </c>
      <c r="F5903">
        <v>7</v>
      </c>
      <c r="G5903" t="s">
        <v>64</v>
      </c>
      <c r="H5903" t="s">
        <v>1150</v>
      </c>
      <c r="I5903" t="s">
        <v>59</v>
      </c>
    </row>
    <row r="5904" spans="4:120" hidden="1" x14ac:dyDescent="0.25">
      <c r="D5904" s="2" t="e">
        <f>IF(E5904="","",CONCATENATE(H5904,".",COUNTIF($E$1:E5903,E5904)+1))</f>
        <v>#N/A</v>
      </c>
      <c r="E5904" s="2" t="e">
        <f>IF(I5904="","",IF(I5904=INFORME!$C$22,CONCATENATE(H5904,".",I5904,".",G5904),""))</f>
        <v>#N/A</v>
      </c>
      <c r="F5904">
        <v>7</v>
      </c>
      <c r="G5904" t="s">
        <v>64</v>
      </c>
      <c r="H5904" t="s">
        <v>1150</v>
      </c>
      <c r="I5904" t="s">
        <v>59</v>
      </c>
      <c r="O5904">
        <v>6</v>
      </c>
      <c r="P5904">
        <v>5.3</v>
      </c>
    </row>
    <row r="5905" spans="4:24" hidden="1" x14ac:dyDescent="0.25">
      <c r="D5905" s="2" t="e">
        <f>IF(E5905="","",CONCATENATE(H5905,".",COUNTIF($E$1:E5904,E5905)+1))</f>
        <v>#N/A</v>
      </c>
      <c r="E5905" s="2" t="e">
        <f>IF(I5905="","",IF(I5905=INFORME!$C$22,CONCATENATE(H5905,".",I5905,".",G5905),""))</f>
        <v>#N/A</v>
      </c>
      <c r="F5905">
        <v>7</v>
      </c>
      <c r="G5905" t="s">
        <v>64</v>
      </c>
      <c r="H5905" t="s">
        <v>1150</v>
      </c>
      <c r="I5905" t="s">
        <v>59</v>
      </c>
      <c r="N5905">
        <v>5</v>
      </c>
      <c r="P5905">
        <v>4</v>
      </c>
      <c r="Q5905">
        <v>7</v>
      </c>
      <c r="R5905">
        <v>5</v>
      </c>
      <c r="S5905">
        <v>5</v>
      </c>
      <c r="T5905">
        <v>6</v>
      </c>
      <c r="U5905">
        <v>5</v>
      </c>
      <c r="V5905">
        <v>5</v>
      </c>
      <c r="W5905">
        <v>4.8</v>
      </c>
      <c r="X5905">
        <v>5</v>
      </c>
    </row>
    <row r="5906" spans="4:24" hidden="1" x14ac:dyDescent="0.25">
      <c r="D5906" s="2" t="e">
        <f>IF(E5906="","",CONCATENATE(H5906,".",COUNTIF($E$1:E5905,E5906)+1))</f>
        <v>#N/A</v>
      </c>
      <c r="E5906" s="2" t="e">
        <f>IF(I5906="","",IF(I5906=INFORME!$C$22,CONCATENATE(H5906,".",I5906,".",G5906),""))</f>
        <v>#N/A</v>
      </c>
      <c r="F5906">
        <v>7</v>
      </c>
      <c r="G5906" t="s">
        <v>64</v>
      </c>
      <c r="H5906" t="s">
        <v>1150</v>
      </c>
      <c r="I5906" t="s">
        <v>59</v>
      </c>
      <c r="Q5906">
        <v>6</v>
      </c>
      <c r="U5906">
        <v>6</v>
      </c>
      <c r="V5906">
        <v>5</v>
      </c>
    </row>
    <row r="5907" spans="4:24" hidden="1" x14ac:dyDescent="0.25">
      <c r="D5907" s="2" t="e">
        <f>IF(E5907="","",CONCATENATE(H5907,".",COUNTIF($E$1:E5906,E5907)+1))</f>
        <v>#N/A</v>
      </c>
      <c r="E5907" s="2" t="e">
        <f>IF(I5907="","",IF(I5907=INFORME!$C$22,CONCATENATE(H5907,".",I5907,".",G5907),""))</f>
        <v>#N/A</v>
      </c>
      <c r="F5907">
        <v>7</v>
      </c>
      <c r="G5907" t="s">
        <v>64</v>
      </c>
      <c r="H5907" t="s">
        <v>1150</v>
      </c>
      <c r="I5907" t="s">
        <v>59</v>
      </c>
      <c r="N5907">
        <v>5</v>
      </c>
      <c r="O5907">
        <v>6</v>
      </c>
      <c r="P5907">
        <v>5</v>
      </c>
      <c r="Q5907">
        <v>7</v>
      </c>
      <c r="R5907">
        <v>6</v>
      </c>
    </row>
    <row r="5908" spans="4:24" hidden="1" x14ac:dyDescent="0.25">
      <c r="D5908" s="2" t="e">
        <f>IF(E5908="","",CONCATENATE(H5908,".",COUNTIF($E$1:E5907,E5908)+1))</f>
        <v>#N/A</v>
      </c>
      <c r="E5908" s="2" t="e">
        <f>IF(I5908="","",IF(I5908=INFORME!$C$22,CONCATENATE(H5908,".",I5908,".",G5908),""))</f>
        <v>#N/A</v>
      </c>
      <c r="F5908">
        <v>7</v>
      </c>
      <c r="G5908" t="s">
        <v>64</v>
      </c>
      <c r="H5908" t="s">
        <v>1150</v>
      </c>
      <c r="I5908" t="s">
        <v>59</v>
      </c>
    </row>
    <row r="5909" spans="4:24" hidden="1" x14ac:dyDescent="0.25">
      <c r="D5909" s="2" t="e">
        <f>IF(E5909="","",CONCATENATE(H5909,".",COUNTIF($E$1:E5908,E5909)+1))</f>
        <v>#N/A</v>
      </c>
      <c r="E5909" s="2" t="e">
        <f>IF(I5909="","",IF(I5909=INFORME!$C$22,CONCATENATE(H5909,".",I5909,".",G5909),""))</f>
        <v>#N/A</v>
      </c>
      <c r="F5909">
        <v>7</v>
      </c>
      <c r="G5909" t="s">
        <v>64</v>
      </c>
      <c r="H5909" t="s">
        <v>1150</v>
      </c>
      <c r="I5909" t="s">
        <v>59</v>
      </c>
      <c r="O5909">
        <v>5</v>
      </c>
      <c r="P5909">
        <v>4</v>
      </c>
      <c r="Q5909">
        <v>7</v>
      </c>
    </row>
    <row r="5910" spans="4:24" hidden="1" x14ac:dyDescent="0.25">
      <c r="D5910" s="2" t="e">
        <f>IF(E5910="","",CONCATENATE(H5910,".",COUNTIF($E$1:E5909,E5910)+1))</f>
        <v>#N/A</v>
      </c>
      <c r="E5910" s="2" t="e">
        <f>IF(I5910="","",IF(I5910=INFORME!$C$22,CONCATENATE(H5910,".",I5910,".",G5910),""))</f>
        <v>#N/A</v>
      </c>
      <c r="F5910">
        <v>7</v>
      </c>
      <c r="G5910" t="s">
        <v>64</v>
      </c>
      <c r="H5910" t="s">
        <v>1150</v>
      </c>
      <c r="I5910" t="s">
        <v>59</v>
      </c>
    </row>
    <row r="5911" spans="4:24" hidden="1" x14ac:dyDescent="0.25">
      <c r="D5911" s="2" t="e">
        <f>IF(E5911="","",CONCATENATE(H5911,".",COUNTIF($E$1:E5910,E5911)+1))</f>
        <v>#N/A</v>
      </c>
      <c r="E5911" s="2" t="e">
        <f>IF(I5911="","",IF(I5911=INFORME!$C$22,CONCATENATE(H5911,".",I5911,".",G5911),""))</f>
        <v>#N/A</v>
      </c>
      <c r="F5911">
        <v>7</v>
      </c>
      <c r="G5911" t="s">
        <v>64</v>
      </c>
      <c r="H5911" t="s">
        <v>1150</v>
      </c>
      <c r="I5911" t="s">
        <v>59</v>
      </c>
      <c r="N5911">
        <v>7</v>
      </c>
    </row>
    <row r="5912" spans="4:24" hidden="1" x14ac:dyDescent="0.25">
      <c r="D5912" s="2" t="e">
        <f>IF(E5912="","",CONCATENATE(H5912,".",COUNTIF($E$1:E5911,E5912)+1))</f>
        <v>#N/A</v>
      </c>
      <c r="E5912" s="2" t="e">
        <f>IF(I5912="","",IF(I5912=INFORME!$C$22,CONCATENATE(H5912,".",I5912,".",G5912),""))</f>
        <v>#N/A</v>
      </c>
      <c r="F5912">
        <v>7</v>
      </c>
      <c r="G5912" t="s">
        <v>64</v>
      </c>
      <c r="H5912" t="s">
        <v>1150</v>
      </c>
      <c r="I5912" t="s">
        <v>59</v>
      </c>
    </row>
    <row r="5913" spans="4:24" hidden="1" x14ac:dyDescent="0.25">
      <c r="D5913" s="2" t="e">
        <f>IF(E5913="","",CONCATENATE(H5913,".",COUNTIF($E$1:E5912,E5913)+1))</f>
        <v>#N/A</v>
      </c>
      <c r="E5913" s="2" t="e">
        <f>IF(I5913="","",IF(I5913=INFORME!$C$22,CONCATENATE(H5913,".",I5913,".",G5913),""))</f>
        <v>#N/A</v>
      </c>
      <c r="F5913">
        <v>7</v>
      </c>
      <c r="G5913" t="s">
        <v>64</v>
      </c>
      <c r="H5913" t="s">
        <v>1150</v>
      </c>
      <c r="I5913" t="s">
        <v>59</v>
      </c>
      <c r="N5913">
        <v>5</v>
      </c>
      <c r="R5913">
        <v>4</v>
      </c>
    </row>
    <row r="5914" spans="4:24" hidden="1" x14ac:dyDescent="0.25">
      <c r="D5914" s="2" t="e">
        <f>IF(E5914="","",CONCATENATE(H5914,".",COUNTIF($E$1:E5913,E5914)+1))</f>
        <v>#N/A</v>
      </c>
      <c r="E5914" s="2" t="e">
        <f>IF(I5914="","",IF(I5914=INFORME!$C$22,CONCATENATE(H5914,".",I5914,".",G5914),""))</f>
        <v>#N/A</v>
      </c>
      <c r="F5914">
        <v>7</v>
      </c>
      <c r="G5914" t="s">
        <v>64</v>
      </c>
      <c r="H5914" t="s">
        <v>1150</v>
      </c>
      <c r="I5914" t="s">
        <v>59</v>
      </c>
    </row>
    <row r="5915" spans="4:24" hidden="1" x14ac:dyDescent="0.25">
      <c r="D5915" s="2" t="e">
        <f>IF(E5915="","",CONCATENATE(H5915,".",COUNTIF($E$1:E5914,E5915)+1))</f>
        <v>#N/A</v>
      </c>
      <c r="E5915" s="2" t="e">
        <f>IF(I5915="","",IF(I5915=INFORME!$C$22,CONCATENATE(H5915,".",I5915,".",G5915),""))</f>
        <v>#N/A</v>
      </c>
      <c r="F5915">
        <v>7</v>
      </c>
      <c r="G5915" t="s">
        <v>64</v>
      </c>
      <c r="H5915" t="s">
        <v>1150</v>
      </c>
      <c r="I5915" t="s">
        <v>59</v>
      </c>
      <c r="N5915">
        <v>7</v>
      </c>
    </row>
    <row r="5916" spans="4:24" hidden="1" x14ac:dyDescent="0.25">
      <c r="D5916" s="2" t="e">
        <f>IF(E5916="","",CONCATENATE(H5916,".",COUNTIF($E$1:E5915,E5916)+1))</f>
        <v>#N/A</v>
      </c>
      <c r="E5916" s="2" t="e">
        <f>IF(I5916="","",IF(I5916=INFORME!$C$22,CONCATENATE(H5916,".",I5916,".",G5916),""))</f>
        <v>#N/A</v>
      </c>
      <c r="F5916">
        <v>7</v>
      </c>
      <c r="G5916" t="s">
        <v>64</v>
      </c>
      <c r="H5916" t="s">
        <v>1150</v>
      </c>
      <c r="I5916" t="s">
        <v>59</v>
      </c>
      <c r="M5916" t="s">
        <v>2544</v>
      </c>
    </row>
    <row r="5917" spans="4:24" hidden="1" x14ac:dyDescent="0.25">
      <c r="D5917" s="2" t="e">
        <f>IF(E5917="","",CONCATENATE(H5917,".",COUNTIF($E$1:E5916,E5917)+1))</f>
        <v>#N/A</v>
      </c>
      <c r="E5917" s="2" t="e">
        <f>IF(I5917="","",IF(I5917=INFORME!$C$22,CONCATENATE(H5917,".",I5917,".",G5917),""))</f>
        <v>#N/A</v>
      </c>
      <c r="F5917">
        <v>7</v>
      </c>
      <c r="G5917" t="s">
        <v>64</v>
      </c>
      <c r="H5917" t="s">
        <v>1150</v>
      </c>
      <c r="I5917" t="s">
        <v>59</v>
      </c>
      <c r="T5917">
        <v>6</v>
      </c>
      <c r="U5917">
        <v>5</v>
      </c>
      <c r="V5917">
        <v>4</v>
      </c>
      <c r="W5917">
        <v>3.5</v>
      </c>
    </row>
    <row r="5918" spans="4:24" hidden="1" x14ac:dyDescent="0.25">
      <c r="D5918" s="2" t="e">
        <f>IF(E5918="","",CONCATENATE(H5918,".",COUNTIF($E$1:E5917,E5918)+1))</f>
        <v>#N/A</v>
      </c>
      <c r="E5918" s="2" t="e">
        <f>IF(I5918="","",IF(I5918=INFORME!$C$22,CONCATENATE(H5918,".",I5918,".",G5918),""))</f>
        <v>#N/A</v>
      </c>
      <c r="F5918">
        <v>7</v>
      </c>
      <c r="G5918" t="s">
        <v>64</v>
      </c>
      <c r="H5918" t="s">
        <v>1150</v>
      </c>
      <c r="I5918" t="s">
        <v>59</v>
      </c>
      <c r="O5918">
        <v>6</v>
      </c>
    </row>
    <row r="5919" spans="4:24" hidden="1" x14ac:dyDescent="0.25">
      <c r="D5919" s="2" t="e">
        <f>IF(E5919="","",CONCATENATE(H5919,".",COUNTIF($E$1:E5918,E5919)+1))</f>
        <v>#N/A</v>
      </c>
      <c r="E5919" s="2" t="e">
        <f>IF(I5919="","",IF(I5919=INFORME!$C$22,CONCATENATE(H5919,".",I5919,".",G5919),""))</f>
        <v>#N/A</v>
      </c>
      <c r="F5919">
        <v>7</v>
      </c>
      <c r="G5919" t="s">
        <v>64</v>
      </c>
      <c r="H5919" t="s">
        <v>1150</v>
      </c>
      <c r="I5919" t="s">
        <v>59</v>
      </c>
    </row>
    <row r="5920" spans="4:24" hidden="1" x14ac:dyDescent="0.25">
      <c r="D5920" s="2" t="e">
        <f>IF(E5920="","",CONCATENATE(H5920,".",COUNTIF($E$1:E5919,E5920)+1))</f>
        <v>#N/A</v>
      </c>
      <c r="E5920" s="2" t="e">
        <f>IF(I5920="","",IF(I5920=INFORME!$C$22,CONCATENATE(H5920,".",I5920,".",G5920),""))</f>
        <v>#N/A</v>
      </c>
      <c r="F5920">
        <v>7</v>
      </c>
      <c r="G5920" t="s">
        <v>64</v>
      </c>
      <c r="H5920" t="s">
        <v>1150</v>
      </c>
      <c r="I5920" t="s">
        <v>59</v>
      </c>
    </row>
    <row r="5921" spans="4:22" hidden="1" x14ac:dyDescent="0.25">
      <c r="D5921" s="2" t="e">
        <f>IF(E5921="","",CONCATENATE(H5921,".",COUNTIF($E$1:E5920,E5921)+1))</f>
        <v>#N/A</v>
      </c>
      <c r="E5921" s="2" t="e">
        <f>IF(I5921="","",IF(I5921=INFORME!$C$22,CONCATENATE(H5921,".",I5921,".",G5921),""))</f>
        <v>#N/A</v>
      </c>
      <c r="F5921">
        <v>7</v>
      </c>
      <c r="G5921" t="s">
        <v>64</v>
      </c>
      <c r="H5921" t="s">
        <v>1150</v>
      </c>
      <c r="I5921" t="s">
        <v>59</v>
      </c>
      <c r="N5921">
        <v>6</v>
      </c>
    </row>
    <row r="5922" spans="4:22" hidden="1" x14ac:dyDescent="0.25">
      <c r="D5922" s="2" t="e">
        <f>IF(E5922="","",CONCATENATE(H5922,".",COUNTIF($E$1:E5921,E5922)+1))</f>
        <v>#N/A</v>
      </c>
      <c r="E5922" s="2" t="e">
        <f>IF(I5922="","",IF(I5922=INFORME!$C$22,CONCATENATE(H5922,".",I5922,".",G5922),""))</f>
        <v>#N/A</v>
      </c>
      <c r="F5922">
        <v>7</v>
      </c>
      <c r="G5922" t="s">
        <v>64</v>
      </c>
      <c r="H5922" t="s">
        <v>1150</v>
      </c>
      <c r="I5922" t="s">
        <v>59</v>
      </c>
    </row>
    <row r="5923" spans="4:22" hidden="1" x14ac:dyDescent="0.25">
      <c r="D5923" s="2" t="e">
        <f>IF(E5923="","",CONCATENATE(H5923,".",COUNTIF($E$1:E5922,E5923)+1))</f>
        <v>#N/A</v>
      </c>
      <c r="E5923" s="2" t="e">
        <f>IF(I5923="","",IF(I5923=INFORME!$C$22,CONCATENATE(H5923,".",I5923,".",G5923),""))</f>
        <v>#N/A</v>
      </c>
      <c r="F5923">
        <v>7</v>
      </c>
      <c r="G5923" t="s">
        <v>64</v>
      </c>
      <c r="H5923" t="s">
        <v>1150</v>
      </c>
      <c r="I5923" t="s">
        <v>59</v>
      </c>
    </row>
    <row r="5924" spans="4:22" hidden="1" x14ac:dyDescent="0.25">
      <c r="D5924" s="2" t="e">
        <f>IF(E5924="","",CONCATENATE(H5924,".",COUNTIF($E$1:E5923,E5924)+1))</f>
        <v>#N/A</v>
      </c>
      <c r="E5924" s="2" t="e">
        <f>IF(I5924="","",IF(I5924=INFORME!$C$22,CONCATENATE(H5924,".",I5924,".",G5924),""))</f>
        <v>#N/A</v>
      </c>
      <c r="F5924">
        <v>7</v>
      </c>
      <c r="G5924" t="s">
        <v>64</v>
      </c>
      <c r="H5924" t="s">
        <v>1150</v>
      </c>
      <c r="I5924" t="s">
        <v>59</v>
      </c>
    </row>
    <row r="5925" spans="4:22" hidden="1" x14ac:dyDescent="0.25">
      <c r="D5925" s="2" t="e">
        <f>IF(E5925="","",CONCATENATE(H5925,".",COUNTIF($E$1:E5924,E5925)+1))</f>
        <v>#N/A</v>
      </c>
      <c r="E5925" s="2" t="e">
        <f>IF(I5925="","",IF(I5925=INFORME!$C$22,CONCATENATE(H5925,".",I5925,".",G5925),""))</f>
        <v>#N/A</v>
      </c>
      <c r="F5925">
        <v>7</v>
      </c>
      <c r="G5925" t="s">
        <v>64</v>
      </c>
      <c r="H5925" t="s">
        <v>1150</v>
      </c>
      <c r="I5925" t="s">
        <v>59</v>
      </c>
      <c r="O5925">
        <v>5</v>
      </c>
      <c r="P5925">
        <v>4.5</v>
      </c>
    </row>
    <row r="5926" spans="4:22" hidden="1" x14ac:dyDescent="0.25">
      <c r="D5926" s="2" t="e">
        <f>IF(E5926="","",CONCATENATE(H5926,".",COUNTIF($E$1:E5925,E5926)+1))</f>
        <v>#N/A</v>
      </c>
      <c r="E5926" s="2" t="e">
        <f>IF(I5926="","",IF(I5926=INFORME!$C$22,CONCATENATE(H5926,".",I5926,".",G5926),""))</f>
        <v>#N/A</v>
      </c>
      <c r="F5926">
        <v>7</v>
      </c>
      <c r="G5926" t="s">
        <v>64</v>
      </c>
      <c r="H5926" t="s">
        <v>1150</v>
      </c>
      <c r="I5926" t="s">
        <v>59</v>
      </c>
      <c r="N5926">
        <v>6</v>
      </c>
      <c r="O5926">
        <v>6</v>
      </c>
      <c r="P5926">
        <v>4.5</v>
      </c>
      <c r="Q5926">
        <v>6</v>
      </c>
    </row>
    <row r="5927" spans="4:22" hidden="1" x14ac:dyDescent="0.25">
      <c r="D5927" s="2" t="e">
        <f>IF(E5927="","",CONCATENATE(H5927,".",COUNTIF($E$1:E5926,E5927)+1))</f>
        <v>#N/A</v>
      </c>
      <c r="E5927" s="2" t="e">
        <f>IF(I5927="","",IF(I5927=INFORME!$C$22,CONCATENATE(H5927,".",I5927,".",G5927),""))</f>
        <v>#N/A</v>
      </c>
      <c r="F5927">
        <v>7</v>
      </c>
      <c r="G5927" t="s">
        <v>64</v>
      </c>
      <c r="H5927" t="s">
        <v>1150</v>
      </c>
      <c r="I5927" t="s">
        <v>59</v>
      </c>
    </row>
    <row r="5928" spans="4:22" hidden="1" x14ac:dyDescent="0.25">
      <c r="D5928" s="2" t="e">
        <f>IF(E5928="","",CONCATENATE(H5928,".",COUNTIF($E$1:E5927,E5928)+1))</f>
        <v>#N/A</v>
      </c>
      <c r="E5928" s="2" t="e">
        <f>IF(I5928="","",IF(I5928=INFORME!$C$22,CONCATENATE(H5928,".",I5928,".",G5928),""))</f>
        <v>#N/A</v>
      </c>
      <c r="F5928">
        <v>7</v>
      </c>
      <c r="G5928" t="s">
        <v>64</v>
      </c>
      <c r="H5928" t="s">
        <v>1150</v>
      </c>
      <c r="I5928" t="s">
        <v>59</v>
      </c>
    </row>
    <row r="5929" spans="4:22" hidden="1" x14ac:dyDescent="0.25">
      <c r="D5929" s="2" t="e">
        <f>IF(E5929="","",CONCATENATE(H5929,".",COUNTIF($E$1:E5928,E5929)+1))</f>
        <v>#N/A</v>
      </c>
      <c r="E5929" s="2" t="e">
        <f>IF(I5929="","",IF(I5929=INFORME!$C$22,CONCATENATE(H5929,".",I5929,".",G5929),""))</f>
        <v>#N/A</v>
      </c>
      <c r="F5929">
        <v>7</v>
      </c>
      <c r="G5929" t="s">
        <v>64</v>
      </c>
      <c r="H5929" t="s">
        <v>1150</v>
      </c>
      <c r="I5929" t="s">
        <v>59</v>
      </c>
      <c r="O5929">
        <v>5</v>
      </c>
      <c r="P5929">
        <v>4.5</v>
      </c>
      <c r="Q5929">
        <v>4.5</v>
      </c>
      <c r="R5929">
        <v>5</v>
      </c>
      <c r="S5929">
        <v>4</v>
      </c>
      <c r="U5929">
        <v>5</v>
      </c>
      <c r="V5929">
        <v>4</v>
      </c>
    </row>
    <row r="5930" spans="4:22" hidden="1" x14ac:dyDescent="0.25">
      <c r="D5930" s="2" t="e">
        <f>IF(E5930="","",CONCATENATE(H5930,".",COUNTIF($E$1:E5929,E5930)+1))</f>
        <v>#N/A</v>
      </c>
      <c r="E5930" s="2" t="e">
        <f>IF(I5930="","",IF(I5930=INFORME!$C$22,CONCATENATE(H5930,".",I5930,".",G5930),""))</f>
        <v>#N/A</v>
      </c>
      <c r="F5930">
        <v>7</v>
      </c>
      <c r="G5930" t="s">
        <v>64</v>
      </c>
      <c r="H5930" t="s">
        <v>1150</v>
      </c>
      <c r="I5930" t="s">
        <v>59</v>
      </c>
    </row>
    <row r="5931" spans="4:22" hidden="1" x14ac:dyDescent="0.25">
      <c r="D5931" s="2" t="e">
        <f>IF(E5931="","",CONCATENATE(H5931,".",COUNTIF($E$1:E5930,E5931)+1))</f>
        <v>#N/A</v>
      </c>
      <c r="E5931" s="2" t="e">
        <f>IF(I5931="","",IF(I5931=INFORME!$C$22,CONCATENATE(H5931,".",I5931,".",G5931),""))</f>
        <v>#N/A</v>
      </c>
      <c r="F5931">
        <v>7</v>
      </c>
      <c r="G5931" t="s">
        <v>64</v>
      </c>
      <c r="H5931" t="s">
        <v>1150</v>
      </c>
      <c r="I5931" t="s">
        <v>59</v>
      </c>
    </row>
    <row r="5932" spans="4:22" hidden="1" x14ac:dyDescent="0.25">
      <c r="D5932" s="2" t="e">
        <f>IF(E5932="","",CONCATENATE(H5932,".",COUNTIF($E$1:E5931,E5932)+1))</f>
        <v>#N/A</v>
      </c>
      <c r="E5932" s="2" t="e">
        <f>IF(I5932="","",IF(I5932=INFORME!$C$22,CONCATENATE(H5932,".",I5932,".",G5932),""))</f>
        <v>#N/A</v>
      </c>
      <c r="F5932">
        <v>7</v>
      </c>
      <c r="G5932" t="s">
        <v>64</v>
      </c>
      <c r="H5932" t="s">
        <v>1150</v>
      </c>
      <c r="I5932" t="s">
        <v>59</v>
      </c>
    </row>
    <row r="5933" spans="4:22" hidden="1" x14ac:dyDescent="0.25">
      <c r="D5933" s="2" t="e">
        <f>IF(E5933="","",CONCATENATE(H5933,".",COUNTIF($E$1:E5932,E5933)+1))</f>
        <v>#N/A</v>
      </c>
      <c r="E5933" s="2" t="e">
        <f>IF(I5933="","",IF(I5933=INFORME!$C$22,CONCATENATE(H5933,".",I5933,".",G5933),""))</f>
        <v>#N/A</v>
      </c>
      <c r="F5933">
        <v>7</v>
      </c>
      <c r="G5933" t="s">
        <v>64</v>
      </c>
      <c r="H5933" t="s">
        <v>1150</v>
      </c>
      <c r="I5933" t="s">
        <v>59</v>
      </c>
    </row>
    <row r="5934" spans="4:22" hidden="1" x14ac:dyDescent="0.25">
      <c r="D5934" s="2" t="e">
        <f>IF(E5934="","",CONCATENATE(H5934,".",COUNTIF($E$1:E5933,E5934)+1))</f>
        <v>#N/A</v>
      </c>
      <c r="E5934" s="2" t="e">
        <f>IF(I5934="","",IF(I5934=INFORME!$C$22,CONCATENATE(H5934,".",I5934,".",G5934),""))</f>
        <v>#N/A</v>
      </c>
      <c r="F5934">
        <v>7</v>
      </c>
      <c r="G5934" t="s">
        <v>64</v>
      </c>
      <c r="H5934" t="s">
        <v>1150</v>
      </c>
      <c r="I5934" t="s">
        <v>59</v>
      </c>
    </row>
    <row r="5935" spans="4:22" hidden="1" x14ac:dyDescent="0.25">
      <c r="D5935" s="2" t="e">
        <f>IF(E5935="","",CONCATENATE(H5935,".",COUNTIF($E$1:E5934,E5935)+1))</f>
        <v>#N/A</v>
      </c>
      <c r="E5935" s="2" t="e">
        <f>IF(I5935="","",IF(I5935=INFORME!$C$22,CONCATENATE(H5935,".",I5935,".",G5935),""))</f>
        <v>#N/A</v>
      </c>
      <c r="F5935">
        <v>7</v>
      </c>
      <c r="G5935" t="s">
        <v>64</v>
      </c>
      <c r="H5935" t="s">
        <v>1150</v>
      </c>
      <c r="I5935" t="s">
        <v>59</v>
      </c>
    </row>
    <row r="5936" spans="4:22" hidden="1" x14ac:dyDescent="0.25">
      <c r="D5936" s="2" t="e">
        <f>IF(E5936="","",CONCATENATE(H5936,".",COUNTIF($E$1:E5935,E5936)+1))</f>
        <v>#N/A</v>
      </c>
      <c r="E5936" s="2" t="e">
        <f>IF(I5936="","",IF(I5936=INFORME!$C$22,CONCATENATE(H5936,".",I5936,".",G5936),""))</f>
        <v>#N/A</v>
      </c>
      <c r="F5936">
        <v>7</v>
      </c>
      <c r="G5936" t="s">
        <v>64</v>
      </c>
      <c r="H5936" t="s">
        <v>1150</v>
      </c>
      <c r="I5936" t="s">
        <v>59</v>
      </c>
    </row>
    <row r="5937" spans="4:9" hidden="1" x14ac:dyDescent="0.25">
      <c r="D5937" s="2" t="e">
        <f>IF(E5937="","",CONCATENATE(H5937,".",COUNTIF($E$1:E5936,E5937)+1))</f>
        <v>#N/A</v>
      </c>
      <c r="E5937" s="2" t="e">
        <f>IF(I5937="","",IF(I5937=INFORME!$C$22,CONCATENATE(H5937,".",I5937,".",G5937),""))</f>
        <v>#N/A</v>
      </c>
      <c r="F5937">
        <v>7</v>
      </c>
      <c r="G5937" t="s">
        <v>64</v>
      </c>
      <c r="H5937" t="s">
        <v>1150</v>
      </c>
      <c r="I5937" t="s">
        <v>59</v>
      </c>
    </row>
    <row r="5938" spans="4:9" hidden="1" x14ac:dyDescent="0.25">
      <c r="D5938" s="2" t="e">
        <f>IF(E5938="","",CONCATENATE(H5938,".",COUNTIF($E$1:E5937,E5938)+1))</f>
        <v>#N/A</v>
      </c>
      <c r="E5938" s="2" t="e">
        <f>IF(I5938="","",IF(I5938=INFORME!$C$22,CONCATENATE(H5938,".",I5938,".",G5938),""))</f>
        <v>#N/A</v>
      </c>
      <c r="F5938">
        <v>7</v>
      </c>
      <c r="G5938" t="s">
        <v>64</v>
      </c>
      <c r="H5938" t="s">
        <v>1150</v>
      </c>
      <c r="I5938" t="s">
        <v>59</v>
      </c>
    </row>
    <row r="5939" spans="4:9" hidden="1" x14ac:dyDescent="0.25">
      <c r="D5939" s="2" t="e">
        <f>IF(E5939="","",CONCATENATE(H5939,".",COUNTIF($E$1:E5938,E5939)+1))</f>
        <v>#N/A</v>
      </c>
      <c r="E5939" s="2" t="e">
        <f>IF(I5939="","",IF(I5939=INFORME!$C$22,CONCATENATE(H5939,".",I5939,".",G5939),""))</f>
        <v>#N/A</v>
      </c>
      <c r="F5939">
        <v>7</v>
      </c>
      <c r="G5939" t="s">
        <v>64</v>
      </c>
      <c r="H5939" t="s">
        <v>1150</v>
      </c>
      <c r="I5939" t="s">
        <v>59</v>
      </c>
    </row>
    <row r="5940" spans="4:9" hidden="1" x14ac:dyDescent="0.25">
      <c r="D5940" s="2" t="e">
        <f>IF(E5940="","",CONCATENATE(H5940,".",COUNTIF($E$1:E5939,E5940)+1))</f>
        <v>#N/A</v>
      </c>
      <c r="E5940" s="2" t="e">
        <f>IF(I5940="","",IF(I5940=INFORME!$C$22,CONCATENATE(H5940,".",I5940,".",G5940),""))</f>
        <v>#N/A</v>
      </c>
      <c r="F5940">
        <v>7</v>
      </c>
      <c r="G5940" t="s">
        <v>64</v>
      </c>
      <c r="H5940" t="s">
        <v>1150</v>
      </c>
      <c r="I5940" t="s">
        <v>59</v>
      </c>
    </row>
    <row r="5941" spans="4:9" hidden="1" x14ac:dyDescent="0.25">
      <c r="D5941" s="2" t="e">
        <f>IF(E5941="","",CONCATENATE(H5941,".",COUNTIF($E$1:E5940,E5941)+1))</f>
        <v>#N/A</v>
      </c>
      <c r="E5941" s="2" t="e">
        <f>IF(I5941="","",IF(I5941=INFORME!$C$22,CONCATENATE(H5941,".",I5941,".",G5941),""))</f>
        <v>#N/A</v>
      </c>
      <c r="F5941">
        <v>7</v>
      </c>
      <c r="G5941" t="s">
        <v>64</v>
      </c>
      <c r="H5941" t="s">
        <v>1150</v>
      </c>
      <c r="I5941" t="s">
        <v>59</v>
      </c>
    </row>
    <row r="5942" spans="4:9" hidden="1" x14ac:dyDescent="0.25">
      <c r="D5942" s="2" t="e">
        <f>IF(E5942="","",CONCATENATE(H5942,".",COUNTIF($E$1:E5941,E5942)+1))</f>
        <v>#N/A</v>
      </c>
      <c r="E5942" s="2" t="e">
        <f>IF(I5942="","",IF(I5942=INFORME!$C$22,CONCATENATE(H5942,".",I5942,".",G5942),""))</f>
        <v>#N/A</v>
      </c>
      <c r="F5942">
        <v>7</v>
      </c>
      <c r="G5942" t="s">
        <v>64</v>
      </c>
      <c r="H5942" t="s">
        <v>1150</v>
      </c>
      <c r="I5942" t="s">
        <v>59</v>
      </c>
    </row>
    <row r="5943" spans="4:9" hidden="1" x14ac:dyDescent="0.25">
      <c r="D5943" s="2" t="e">
        <f>IF(E5943="","",CONCATENATE(H5943,".",COUNTIF($E$1:E5942,E5943)+1))</f>
        <v>#N/A</v>
      </c>
      <c r="E5943" s="2" t="e">
        <f>IF(I5943="","",IF(I5943=INFORME!$C$22,CONCATENATE(H5943,".",I5943,".",G5943),""))</f>
        <v>#N/A</v>
      </c>
      <c r="F5943">
        <v>7</v>
      </c>
      <c r="G5943" t="s">
        <v>64</v>
      </c>
      <c r="H5943" t="s">
        <v>1150</v>
      </c>
      <c r="I5943" t="s">
        <v>59</v>
      </c>
    </row>
    <row r="5944" spans="4:9" hidden="1" x14ac:dyDescent="0.25">
      <c r="D5944" s="2" t="e">
        <f>IF(E5944="","",CONCATENATE(H5944,".",COUNTIF($E$1:E5943,E5944)+1))</f>
        <v>#N/A</v>
      </c>
      <c r="E5944" s="2" t="e">
        <f>IF(I5944="","",IF(I5944=INFORME!$C$22,CONCATENATE(H5944,".",I5944,".",G5944),""))</f>
        <v>#N/A</v>
      </c>
      <c r="F5944">
        <v>7</v>
      </c>
      <c r="G5944" t="s">
        <v>64</v>
      </c>
      <c r="H5944" t="s">
        <v>1150</v>
      </c>
      <c r="I5944" t="s">
        <v>59</v>
      </c>
    </row>
    <row r="5945" spans="4:9" hidden="1" x14ac:dyDescent="0.25">
      <c r="D5945" s="2" t="e">
        <f>IF(E5945="","",CONCATENATE(H5945,".",COUNTIF($E$1:E5944,E5945)+1))</f>
        <v>#N/A</v>
      </c>
      <c r="E5945" s="2" t="e">
        <f>IF(I5945="","",IF(I5945=INFORME!$C$22,CONCATENATE(H5945,".",I5945,".",G5945),""))</f>
        <v>#N/A</v>
      </c>
      <c r="F5945">
        <v>7</v>
      </c>
      <c r="G5945" t="s">
        <v>64</v>
      </c>
      <c r="H5945" t="s">
        <v>1150</v>
      </c>
      <c r="I5945" t="s">
        <v>59</v>
      </c>
    </row>
    <row r="5946" spans="4:9" hidden="1" x14ac:dyDescent="0.25">
      <c r="D5946" s="2" t="e">
        <f>IF(E5946="","",CONCATENATE(H5946,".",COUNTIF($E$1:E5945,E5946)+1))</f>
        <v>#N/A</v>
      </c>
      <c r="E5946" s="2" t="e">
        <f>IF(I5946="","",IF(I5946=INFORME!$C$22,CONCATENATE(H5946,".",I5946,".",G5946),""))</f>
        <v>#N/A</v>
      </c>
      <c r="F5946">
        <v>7</v>
      </c>
      <c r="G5946" t="s">
        <v>64</v>
      </c>
      <c r="H5946" t="s">
        <v>1150</v>
      </c>
      <c r="I5946" t="s">
        <v>59</v>
      </c>
    </row>
    <row r="5947" spans="4:9" hidden="1" x14ac:dyDescent="0.25">
      <c r="D5947" s="2" t="e">
        <f>IF(E5947="","",CONCATENATE(H5947,".",COUNTIF($E$1:E5946,E5947)+1))</f>
        <v>#N/A</v>
      </c>
      <c r="E5947" s="2" t="e">
        <f>IF(I5947="","",IF(I5947=INFORME!$C$22,CONCATENATE(H5947,".",I5947,".",G5947),""))</f>
        <v>#N/A</v>
      </c>
      <c r="F5947">
        <v>7</v>
      </c>
      <c r="G5947" t="s">
        <v>64</v>
      </c>
      <c r="H5947" t="s">
        <v>1150</v>
      </c>
      <c r="I5947" t="s">
        <v>59</v>
      </c>
    </row>
    <row r="5948" spans="4:9" hidden="1" x14ac:dyDescent="0.25">
      <c r="D5948" s="2" t="e">
        <f>IF(E5948="","",CONCATENATE(H5948,".",COUNTIF($E$1:E5947,E5948)+1))</f>
        <v>#N/A</v>
      </c>
      <c r="E5948" s="2" t="e">
        <f>IF(I5948="","",IF(I5948=INFORME!$C$22,CONCATENATE(H5948,".",I5948,".",G5948),""))</f>
        <v>#N/A</v>
      </c>
      <c r="F5948">
        <v>7</v>
      </c>
      <c r="G5948" t="s">
        <v>64</v>
      </c>
      <c r="H5948" t="s">
        <v>1150</v>
      </c>
      <c r="I5948" t="s">
        <v>59</v>
      </c>
    </row>
    <row r="5949" spans="4:9" hidden="1" x14ac:dyDescent="0.25">
      <c r="D5949" s="2" t="e">
        <f>IF(E5949="","",CONCATENATE(H5949,".",COUNTIF($E$1:E5948,E5949)+1))</f>
        <v>#N/A</v>
      </c>
      <c r="E5949" s="2" t="e">
        <f>IF(I5949="","",IF(I5949=INFORME!$C$22,CONCATENATE(H5949,".",I5949,".",G5949),""))</f>
        <v>#N/A</v>
      </c>
      <c r="F5949">
        <v>7</v>
      </c>
      <c r="G5949" t="s">
        <v>64</v>
      </c>
      <c r="H5949" t="s">
        <v>1150</v>
      </c>
      <c r="I5949" t="s">
        <v>59</v>
      </c>
    </row>
    <row r="5950" spans="4:9" hidden="1" x14ac:dyDescent="0.25">
      <c r="D5950" s="2" t="e">
        <f>IF(E5950="","",CONCATENATE(H5950,".",COUNTIF($E$1:E5949,E5950)+1))</f>
        <v>#N/A</v>
      </c>
      <c r="E5950" s="2" t="e">
        <f>IF(I5950="","",IF(I5950=INFORME!$C$22,CONCATENATE(H5950,".",I5950,".",G5950),""))</f>
        <v>#N/A</v>
      </c>
      <c r="F5950">
        <v>7</v>
      </c>
      <c r="G5950" t="s">
        <v>64</v>
      </c>
      <c r="H5950" t="s">
        <v>1150</v>
      </c>
      <c r="I5950" t="s">
        <v>59</v>
      </c>
    </row>
    <row r="5951" spans="4:9" hidden="1" x14ac:dyDescent="0.25">
      <c r="D5951" s="2" t="e">
        <f>IF(E5951="","",CONCATENATE(H5951,".",COUNTIF($E$1:E5950,E5951)+1))</f>
        <v>#N/A</v>
      </c>
      <c r="E5951" s="2" t="e">
        <f>IF(I5951="","",IF(I5951=INFORME!$C$22,CONCATENATE(H5951,".",I5951,".",G5951),""))</f>
        <v>#N/A</v>
      </c>
      <c r="F5951">
        <v>7</v>
      </c>
      <c r="G5951" t="s">
        <v>64</v>
      </c>
      <c r="H5951" t="s">
        <v>1150</v>
      </c>
      <c r="I5951" t="s">
        <v>59</v>
      </c>
    </row>
    <row r="5952" spans="4:9" hidden="1" x14ac:dyDescent="0.25">
      <c r="D5952" s="2" t="e">
        <f>IF(E5952="","",CONCATENATE(H5952,".",COUNTIF($E$1:E5951,E5952)+1))</f>
        <v>#N/A</v>
      </c>
      <c r="E5952" s="2" t="e">
        <f>IF(I5952="","",IF(I5952=INFORME!$C$22,CONCATENATE(H5952,".",I5952,".",G5952),""))</f>
        <v>#N/A</v>
      </c>
      <c r="F5952">
        <v>7</v>
      </c>
      <c r="G5952" t="s">
        <v>64</v>
      </c>
      <c r="H5952" t="s">
        <v>1150</v>
      </c>
      <c r="I5952" t="s">
        <v>59</v>
      </c>
    </row>
    <row r="5953" spans="4:9" hidden="1" x14ac:dyDescent="0.25">
      <c r="D5953" s="2" t="e">
        <f>IF(E5953="","",CONCATENATE(H5953,".",COUNTIF($E$1:E5952,E5953)+1))</f>
        <v>#N/A</v>
      </c>
      <c r="E5953" s="2" t="e">
        <f>IF(I5953="","",IF(I5953=INFORME!$C$22,CONCATENATE(H5953,".",I5953,".",G5953),""))</f>
        <v>#N/A</v>
      </c>
      <c r="F5953">
        <v>7</v>
      </c>
      <c r="G5953" t="s">
        <v>64</v>
      </c>
      <c r="H5953" t="s">
        <v>1150</v>
      </c>
      <c r="I5953" t="s">
        <v>59</v>
      </c>
    </row>
    <row r="5954" spans="4:9" hidden="1" x14ac:dyDescent="0.25">
      <c r="D5954" s="2" t="e">
        <f>IF(E5954="","",CONCATENATE(H5954,".",COUNTIF($E$1:E5953,E5954)+1))</f>
        <v>#N/A</v>
      </c>
      <c r="E5954" s="2" t="e">
        <f>IF(I5954="","",IF(I5954=INFORME!$C$22,CONCATENATE(H5954,".",I5954,".",G5954),""))</f>
        <v>#N/A</v>
      </c>
      <c r="F5954">
        <v>7</v>
      </c>
      <c r="G5954" t="s">
        <v>64</v>
      </c>
      <c r="H5954" t="s">
        <v>1150</v>
      </c>
      <c r="I5954" t="s">
        <v>59</v>
      </c>
    </row>
    <row r="5955" spans="4:9" hidden="1" x14ac:dyDescent="0.25">
      <c r="D5955" s="2" t="e">
        <f>IF(E5955="","",CONCATENATE(H5955,".",COUNTIF($E$1:E5954,E5955)+1))</f>
        <v>#N/A</v>
      </c>
      <c r="E5955" s="2" t="e">
        <f>IF(I5955="","",IF(I5955=INFORME!$C$22,CONCATENATE(H5955,".",I5955,".",G5955),""))</f>
        <v>#N/A</v>
      </c>
      <c r="F5955">
        <v>7</v>
      </c>
      <c r="G5955" t="s">
        <v>64</v>
      </c>
      <c r="H5955" t="s">
        <v>1150</v>
      </c>
      <c r="I5955" t="s">
        <v>59</v>
      </c>
    </row>
    <row r="5956" spans="4:9" hidden="1" x14ac:dyDescent="0.25">
      <c r="D5956" s="2" t="e">
        <f>IF(E5956="","",CONCATENATE(H5956,".",COUNTIF($E$1:E5955,E5956)+1))</f>
        <v>#N/A</v>
      </c>
      <c r="E5956" s="2" t="e">
        <f>IF(I5956="","",IF(I5956=INFORME!$C$22,CONCATENATE(H5956,".",I5956,".",G5956),""))</f>
        <v>#N/A</v>
      </c>
      <c r="F5956">
        <v>7</v>
      </c>
      <c r="G5956" t="s">
        <v>64</v>
      </c>
      <c r="H5956" t="s">
        <v>1150</v>
      </c>
      <c r="I5956" t="s">
        <v>59</v>
      </c>
    </row>
    <row r="5957" spans="4:9" hidden="1" x14ac:dyDescent="0.25">
      <c r="D5957" s="2" t="e">
        <f>IF(E5957="","",CONCATENATE(H5957,".",COUNTIF($E$1:E5956,E5957)+1))</f>
        <v>#N/A</v>
      </c>
      <c r="E5957" s="2" t="e">
        <f>IF(I5957="","",IF(I5957=INFORME!$C$22,CONCATENATE(H5957,".",I5957,".",G5957),""))</f>
        <v>#N/A</v>
      </c>
      <c r="F5957">
        <v>7</v>
      </c>
      <c r="G5957" t="s">
        <v>64</v>
      </c>
      <c r="H5957" t="s">
        <v>1150</v>
      </c>
      <c r="I5957" t="s">
        <v>59</v>
      </c>
    </row>
    <row r="5958" spans="4:9" hidden="1" x14ac:dyDescent="0.25">
      <c r="D5958" s="2" t="e">
        <f>IF(E5958="","",CONCATENATE(H5958,".",COUNTIF($E$1:E5957,E5958)+1))</f>
        <v>#N/A</v>
      </c>
      <c r="E5958" s="2" t="e">
        <f>IF(I5958="","",IF(I5958=INFORME!$C$22,CONCATENATE(H5958,".",I5958,".",G5958),""))</f>
        <v>#N/A</v>
      </c>
      <c r="F5958">
        <v>7</v>
      </c>
      <c r="G5958" t="s">
        <v>64</v>
      </c>
      <c r="H5958" t="s">
        <v>1150</v>
      </c>
      <c r="I5958" t="s">
        <v>59</v>
      </c>
    </row>
    <row r="5959" spans="4:9" hidden="1" x14ac:dyDescent="0.25">
      <c r="D5959" s="2" t="e">
        <f>IF(E5959="","",CONCATENATE(H5959,".",COUNTIF($E$1:E5958,E5959)+1))</f>
        <v>#N/A</v>
      </c>
      <c r="E5959" s="2" t="e">
        <f>IF(I5959="","",IF(I5959=INFORME!$C$22,CONCATENATE(H5959,".",I5959,".",G5959),""))</f>
        <v>#N/A</v>
      </c>
      <c r="F5959">
        <v>7</v>
      </c>
      <c r="G5959" t="s">
        <v>64</v>
      </c>
      <c r="H5959" t="s">
        <v>1150</v>
      </c>
      <c r="I5959" t="s">
        <v>59</v>
      </c>
    </row>
    <row r="5960" spans="4:9" hidden="1" x14ac:dyDescent="0.25">
      <c r="D5960" s="2" t="e">
        <f>IF(E5960="","",CONCATENATE(H5960,".",COUNTIF($E$1:E5959,E5960)+1))</f>
        <v>#N/A</v>
      </c>
      <c r="E5960" s="2" t="e">
        <f>IF(I5960="","",IF(I5960=INFORME!$C$22,CONCATENATE(H5960,".",I5960,".",G5960),""))</f>
        <v>#N/A</v>
      </c>
      <c r="F5960">
        <v>7</v>
      </c>
      <c r="G5960" t="s">
        <v>64</v>
      </c>
      <c r="H5960" t="s">
        <v>1150</v>
      </c>
      <c r="I5960" t="s">
        <v>59</v>
      </c>
    </row>
    <row r="5961" spans="4:9" hidden="1" x14ac:dyDescent="0.25">
      <c r="D5961" s="2" t="e">
        <f>IF(E5961="","",CONCATENATE(H5961,".",COUNTIF($E$1:E5960,E5961)+1))</f>
        <v>#N/A</v>
      </c>
      <c r="E5961" s="2" t="e">
        <f>IF(I5961="","",IF(I5961=INFORME!$C$22,CONCATENATE(H5961,".",I5961,".",G5961),""))</f>
        <v>#N/A</v>
      </c>
      <c r="F5961">
        <v>7</v>
      </c>
      <c r="G5961" t="s">
        <v>64</v>
      </c>
      <c r="H5961" t="s">
        <v>1150</v>
      </c>
      <c r="I5961" t="s">
        <v>59</v>
      </c>
    </row>
    <row r="5962" spans="4:9" hidden="1" x14ac:dyDescent="0.25">
      <c r="D5962" s="2" t="e">
        <f>IF(E5962="","",CONCATENATE(H5962,".",COUNTIF($E$1:E5961,E5962)+1))</f>
        <v>#N/A</v>
      </c>
      <c r="E5962" s="2" t="e">
        <f>IF(I5962="","",IF(I5962=INFORME!$C$22,CONCATENATE(H5962,".",I5962,".",G5962),""))</f>
        <v>#N/A</v>
      </c>
      <c r="F5962">
        <v>7</v>
      </c>
      <c r="G5962" t="s">
        <v>64</v>
      </c>
      <c r="H5962" t="s">
        <v>1150</v>
      </c>
      <c r="I5962" t="s">
        <v>59</v>
      </c>
    </row>
    <row r="5963" spans="4:9" hidden="1" x14ac:dyDescent="0.25">
      <c r="D5963" s="2" t="e">
        <f>IF(E5963="","",CONCATENATE(H5963,".",COUNTIF($E$1:E5962,E5963)+1))</f>
        <v>#N/A</v>
      </c>
      <c r="E5963" s="2" t="e">
        <f>IF(I5963="","",IF(I5963=INFORME!$C$22,CONCATENATE(H5963,".",I5963,".",G5963),""))</f>
        <v>#N/A</v>
      </c>
      <c r="F5963">
        <v>7</v>
      </c>
      <c r="G5963" t="s">
        <v>64</v>
      </c>
      <c r="H5963" t="s">
        <v>1150</v>
      </c>
      <c r="I5963" t="s">
        <v>59</v>
      </c>
    </row>
    <row r="5964" spans="4:9" hidden="1" x14ac:dyDescent="0.25">
      <c r="D5964" s="2" t="e">
        <f>IF(E5964="","",CONCATENATE(H5964,".",COUNTIF($E$1:E5963,E5964)+1))</f>
        <v>#N/A</v>
      </c>
      <c r="E5964" s="2" t="e">
        <f>IF(I5964="","",IF(I5964=INFORME!$C$22,CONCATENATE(H5964,".",I5964,".",G5964),""))</f>
        <v>#N/A</v>
      </c>
      <c r="F5964">
        <v>7</v>
      </c>
      <c r="G5964" t="s">
        <v>64</v>
      </c>
      <c r="H5964" t="s">
        <v>1150</v>
      </c>
      <c r="I5964" t="s">
        <v>59</v>
      </c>
    </row>
    <row r="5965" spans="4:9" hidden="1" x14ac:dyDescent="0.25">
      <c r="D5965" s="2" t="e">
        <f>IF(E5965="","",CONCATENATE(H5965,".",COUNTIF($E$1:E5964,E5965)+1))</f>
        <v>#N/A</v>
      </c>
      <c r="E5965" s="2" t="e">
        <f>IF(I5965="","",IF(I5965=INFORME!$C$22,CONCATENATE(H5965,".",I5965,".",G5965),""))</f>
        <v>#N/A</v>
      </c>
      <c r="F5965">
        <v>7</v>
      </c>
      <c r="G5965" t="s">
        <v>64</v>
      </c>
      <c r="H5965" t="s">
        <v>1150</v>
      </c>
      <c r="I5965" t="s">
        <v>59</v>
      </c>
    </row>
    <row r="5966" spans="4:9" hidden="1" x14ac:dyDescent="0.25">
      <c r="D5966" s="2" t="e">
        <f>IF(E5966="","",CONCATENATE(H5966,".",COUNTIF($E$1:E5965,E5966)+1))</f>
        <v>#N/A</v>
      </c>
      <c r="E5966" s="2" t="e">
        <f>IF(I5966="","",IF(I5966=INFORME!$C$22,CONCATENATE(H5966,".",I5966,".",G5966),""))</f>
        <v>#N/A</v>
      </c>
      <c r="F5966">
        <v>7</v>
      </c>
      <c r="G5966" t="s">
        <v>64</v>
      </c>
      <c r="H5966" t="s">
        <v>1150</v>
      </c>
      <c r="I5966" t="s">
        <v>59</v>
      </c>
    </row>
    <row r="5967" spans="4:9" hidden="1" x14ac:dyDescent="0.25">
      <c r="D5967" s="2" t="e">
        <f>IF(E5967="","",CONCATENATE(H5967,".",COUNTIF($E$1:E5966,E5967)+1))</f>
        <v>#N/A</v>
      </c>
      <c r="E5967" s="2" t="e">
        <f>IF(I5967="","",IF(I5967=INFORME!$C$22,CONCATENATE(H5967,".",I5967,".",G5967),""))</f>
        <v>#N/A</v>
      </c>
      <c r="F5967">
        <v>7</v>
      </c>
      <c r="G5967" t="s">
        <v>64</v>
      </c>
      <c r="H5967" t="s">
        <v>1150</v>
      </c>
      <c r="I5967" t="s">
        <v>59</v>
      </c>
    </row>
    <row r="5968" spans="4:9" hidden="1" x14ac:dyDescent="0.25">
      <c r="D5968" s="2" t="e">
        <f>IF(E5968="","",CONCATENATE(H5968,".",COUNTIF($E$1:E5967,E5968)+1))</f>
        <v>#N/A</v>
      </c>
      <c r="E5968" s="2" t="e">
        <f>IF(I5968="","",IF(I5968=INFORME!$C$22,CONCATENATE(H5968,".",I5968,".",G5968),""))</f>
        <v>#N/A</v>
      </c>
      <c r="F5968">
        <v>7</v>
      </c>
      <c r="G5968" t="s">
        <v>64</v>
      </c>
      <c r="H5968" t="s">
        <v>1150</v>
      </c>
      <c r="I5968" t="s">
        <v>59</v>
      </c>
    </row>
    <row r="5969" spans="4:9" hidden="1" x14ac:dyDescent="0.25">
      <c r="D5969" s="2" t="e">
        <f>IF(E5969="","",CONCATENATE(H5969,".",COUNTIF($E$1:E5968,E5969)+1))</f>
        <v>#N/A</v>
      </c>
      <c r="E5969" s="2" t="e">
        <f>IF(I5969="","",IF(I5969=INFORME!$C$22,CONCATENATE(H5969,".",I5969,".",G5969),""))</f>
        <v>#N/A</v>
      </c>
      <c r="F5969">
        <v>7</v>
      </c>
      <c r="G5969" t="s">
        <v>64</v>
      </c>
      <c r="H5969" t="s">
        <v>1150</v>
      </c>
      <c r="I5969" t="s">
        <v>59</v>
      </c>
    </row>
    <row r="5970" spans="4:9" hidden="1" x14ac:dyDescent="0.25">
      <c r="D5970" s="2" t="e">
        <f>IF(E5970="","",CONCATENATE(H5970,".",COUNTIF($E$1:E5969,E5970)+1))</f>
        <v>#N/A</v>
      </c>
      <c r="E5970" s="2" t="e">
        <f>IF(I5970="","",IF(I5970=INFORME!$C$22,CONCATENATE(H5970,".",I5970,".",G5970),""))</f>
        <v>#N/A</v>
      </c>
      <c r="F5970">
        <v>7</v>
      </c>
      <c r="G5970" t="s">
        <v>64</v>
      </c>
      <c r="H5970" t="s">
        <v>1150</v>
      </c>
      <c r="I5970" t="s">
        <v>59</v>
      </c>
    </row>
    <row r="5971" spans="4:9" hidden="1" x14ac:dyDescent="0.25">
      <c r="D5971" s="2" t="e">
        <f>IF(E5971="","",CONCATENATE(H5971,".",COUNTIF($E$1:E5970,E5971)+1))</f>
        <v>#N/A</v>
      </c>
      <c r="E5971" s="2" t="e">
        <f>IF(I5971="","",IF(I5971=INFORME!$C$22,CONCATENATE(H5971,".",I5971,".",G5971),""))</f>
        <v>#N/A</v>
      </c>
      <c r="F5971">
        <v>7</v>
      </c>
      <c r="G5971" t="s">
        <v>64</v>
      </c>
      <c r="H5971" t="s">
        <v>1150</v>
      </c>
      <c r="I5971" t="s">
        <v>59</v>
      </c>
    </row>
    <row r="5972" spans="4:9" hidden="1" x14ac:dyDescent="0.25">
      <c r="D5972" s="2" t="e">
        <f>IF(E5972="","",CONCATENATE(H5972,".",COUNTIF($E$1:E5971,E5972)+1))</f>
        <v>#N/A</v>
      </c>
      <c r="E5972" s="2" t="e">
        <f>IF(I5972="","",IF(I5972=INFORME!$C$22,CONCATENATE(H5972,".",I5972,".",G5972),""))</f>
        <v>#N/A</v>
      </c>
      <c r="F5972">
        <v>7</v>
      </c>
      <c r="G5972" t="s">
        <v>64</v>
      </c>
      <c r="H5972" t="s">
        <v>1150</v>
      </c>
      <c r="I5972" t="s">
        <v>59</v>
      </c>
    </row>
    <row r="5973" spans="4:9" hidden="1" x14ac:dyDescent="0.25">
      <c r="D5973" s="2" t="e">
        <f>IF(E5973="","",CONCATENATE(H5973,".",COUNTIF($E$1:E5972,E5973)+1))</f>
        <v>#N/A</v>
      </c>
      <c r="E5973" s="2" t="e">
        <f>IF(I5973="","",IF(I5973=INFORME!$C$22,CONCATENATE(H5973,".",I5973,".",G5973),""))</f>
        <v>#N/A</v>
      </c>
      <c r="F5973">
        <v>7</v>
      </c>
      <c r="G5973" t="s">
        <v>64</v>
      </c>
      <c r="H5973" t="s">
        <v>1150</v>
      </c>
      <c r="I5973" t="s">
        <v>59</v>
      </c>
    </row>
    <row r="5974" spans="4:9" hidden="1" x14ac:dyDescent="0.25">
      <c r="D5974" s="2" t="e">
        <f>IF(E5974="","",CONCATENATE(H5974,".",COUNTIF($E$1:E5973,E5974)+1))</f>
        <v>#N/A</v>
      </c>
      <c r="E5974" s="2" t="e">
        <f>IF(I5974="","",IF(I5974=INFORME!$C$22,CONCATENATE(H5974,".",I5974,".",G5974),""))</f>
        <v>#N/A</v>
      </c>
      <c r="F5974">
        <v>7</v>
      </c>
      <c r="G5974" t="s">
        <v>64</v>
      </c>
      <c r="H5974" t="s">
        <v>1150</v>
      </c>
      <c r="I5974" t="s">
        <v>59</v>
      </c>
    </row>
    <row r="5975" spans="4:9" hidden="1" x14ac:dyDescent="0.25">
      <c r="D5975" s="2" t="e">
        <f>IF(E5975="","",CONCATENATE(H5975,".",COUNTIF($E$1:E5974,E5975)+1))</f>
        <v>#N/A</v>
      </c>
      <c r="E5975" s="2" t="e">
        <f>IF(I5975="","",IF(I5975=INFORME!$C$22,CONCATENATE(H5975,".",I5975,".",G5975),""))</f>
        <v>#N/A</v>
      </c>
      <c r="F5975">
        <v>7</v>
      </c>
      <c r="G5975" t="s">
        <v>64</v>
      </c>
      <c r="H5975" t="s">
        <v>1150</v>
      </c>
      <c r="I5975" t="s">
        <v>59</v>
      </c>
    </row>
    <row r="5976" spans="4:9" hidden="1" x14ac:dyDescent="0.25">
      <c r="D5976" s="2" t="e">
        <f>IF(E5976="","",CONCATENATE(H5976,".",COUNTIF($E$1:E5975,E5976)+1))</f>
        <v>#N/A</v>
      </c>
      <c r="E5976" s="2" t="e">
        <f>IF(I5976="","",IF(I5976=INFORME!$C$22,CONCATENATE(H5976,".",I5976,".",G5976),""))</f>
        <v>#N/A</v>
      </c>
      <c r="F5976">
        <v>7</v>
      </c>
      <c r="G5976" t="s">
        <v>64</v>
      </c>
      <c r="H5976" t="s">
        <v>1150</v>
      </c>
      <c r="I5976" t="s">
        <v>59</v>
      </c>
    </row>
    <row r="5977" spans="4:9" hidden="1" x14ac:dyDescent="0.25">
      <c r="D5977" s="2" t="e">
        <f>IF(E5977="","",CONCATENATE(H5977,".",COUNTIF($E$1:E5976,E5977)+1))</f>
        <v>#N/A</v>
      </c>
      <c r="E5977" s="2" t="e">
        <f>IF(I5977="","",IF(I5977=INFORME!$C$22,CONCATENATE(H5977,".",I5977,".",G5977),""))</f>
        <v>#N/A</v>
      </c>
      <c r="F5977">
        <v>7</v>
      </c>
      <c r="G5977" t="s">
        <v>64</v>
      </c>
      <c r="H5977" t="s">
        <v>1150</v>
      </c>
      <c r="I5977" t="s">
        <v>59</v>
      </c>
    </row>
    <row r="5978" spans="4:9" hidden="1" x14ac:dyDescent="0.25">
      <c r="D5978" s="2" t="e">
        <f>IF(E5978="","",CONCATENATE(H5978,".",COUNTIF($E$1:E5977,E5978)+1))</f>
        <v>#N/A</v>
      </c>
      <c r="E5978" s="2" t="e">
        <f>IF(I5978="","",IF(I5978=INFORME!$C$22,CONCATENATE(H5978,".",I5978,".",G5978),""))</f>
        <v>#N/A</v>
      </c>
      <c r="F5978">
        <v>7</v>
      </c>
      <c r="G5978" t="s">
        <v>64</v>
      </c>
      <c r="H5978" t="s">
        <v>1150</v>
      </c>
      <c r="I5978" t="s">
        <v>59</v>
      </c>
    </row>
    <row r="5979" spans="4:9" hidden="1" x14ac:dyDescent="0.25">
      <c r="D5979" s="2" t="e">
        <f>IF(E5979="","",CONCATENATE(H5979,".",COUNTIF($E$1:E5978,E5979)+1))</f>
        <v>#N/A</v>
      </c>
      <c r="E5979" s="2" t="e">
        <f>IF(I5979="","",IF(I5979=INFORME!$C$22,CONCATENATE(H5979,".",I5979,".",G5979),""))</f>
        <v>#N/A</v>
      </c>
      <c r="F5979">
        <v>7</v>
      </c>
      <c r="G5979" t="s">
        <v>64</v>
      </c>
      <c r="H5979" t="s">
        <v>1150</v>
      </c>
      <c r="I5979" t="s">
        <v>59</v>
      </c>
    </row>
    <row r="5980" spans="4:9" hidden="1" x14ac:dyDescent="0.25">
      <c r="D5980" s="2" t="e">
        <f>IF(E5980="","",CONCATENATE(H5980,".",COUNTIF($E$1:E5979,E5980)+1))</f>
        <v>#N/A</v>
      </c>
      <c r="E5980" s="2" t="e">
        <f>IF(I5980="","",IF(I5980=INFORME!$C$22,CONCATENATE(H5980,".",I5980,".",G5980),""))</f>
        <v>#N/A</v>
      </c>
      <c r="F5980">
        <v>7</v>
      </c>
      <c r="G5980" t="s">
        <v>64</v>
      </c>
      <c r="H5980" t="s">
        <v>1150</v>
      </c>
      <c r="I5980" t="s">
        <v>59</v>
      </c>
    </row>
    <row r="5981" spans="4:9" hidden="1" x14ac:dyDescent="0.25">
      <c r="D5981" s="2" t="e">
        <f>IF(E5981="","",CONCATENATE(H5981,".",COUNTIF($E$1:E5980,E5981)+1))</f>
        <v>#N/A</v>
      </c>
      <c r="E5981" s="2" t="e">
        <f>IF(I5981="","",IF(I5981=INFORME!$C$22,CONCATENATE(H5981,".",I5981,".",G5981),""))</f>
        <v>#N/A</v>
      </c>
      <c r="F5981">
        <v>7</v>
      </c>
      <c r="G5981" t="s">
        <v>64</v>
      </c>
      <c r="H5981" t="s">
        <v>1150</v>
      </c>
      <c r="I5981" t="s">
        <v>59</v>
      </c>
    </row>
    <row r="5982" spans="4:9" hidden="1" x14ac:dyDescent="0.25">
      <c r="D5982" s="2" t="e">
        <f>IF(E5982="","",CONCATENATE(H5982,".",COUNTIF($E$1:E5981,E5982)+1))</f>
        <v>#N/A</v>
      </c>
      <c r="E5982" s="2" t="e">
        <f>IF(I5982="","",IF(I5982=INFORME!$C$22,CONCATENATE(H5982,".",I5982,".",G5982),""))</f>
        <v>#N/A</v>
      </c>
      <c r="F5982">
        <v>7</v>
      </c>
      <c r="G5982" t="s">
        <v>64</v>
      </c>
      <c r="H5982" t="s">
        <v>1150</v>
      </c>
      <c r="I5982" t="s">
        <v>59</v>
      </c>
    </row>
    <row r="5983" spans="4:9" hidden="1" x14ac:dyDescent="0.25">
      <c r="D5983" s="2" t="e">
        <f>IF(E5983="","",CONCATENATE(H5983,".",COUNTIF($E$1:E5982,E5983)+1))</f>
        <v>#N/A</v>
      </c>
      <c r="E5983" s="2" t="e">
        <f>IF(I5983="","",IF(I5983=INFORME!$C$22,CONCATENATE(H5983,".",I5983,".",G5983),""))</f>
        <v>#N/A</v>
      </c>
      <c r="F5983">
        <v>7</v>
      </c>
      <c r="G5983" t="s">
        <v>64</v>
      </c>
      <c r="H5983" t="s">
        <v>1150</v>
      </c>
      <c r="I5983" t="s">
        <v>59</v>
      </c>
    </row>
    <row r="5984" spans="4:9" hidden="1" x14ac:dyDescent="0.25">
      <c r="D5984" s="2" t="e">
        <f>IF(E5984="","",CONCATENATE(H5984,".",COUNTIF($E$1:E5983,E5984)+1))</f>
        <v>#N/A</v>
      </c>
      <c r="E5984" s="2" t="e">
        <f>IF(I5984="","",IF(I5984=INFORME!$C$22,CONCATENATE(H5984,".",I5984,".",G5984),""))</f>
        <v>#N/A</v>
      </c>
      <c r="F5984">
        <v>7</v>
      </c>
      <c r="G5984" t="s">
        <v>64</v>
      </c>
      <c r="H5984" t="s">
        <v>1150</v>
      </c>
      <c r="I5984" t="s">
        <v>59</v>
      </c>
    </row>
    <row r="5985" spans="4:9" hidden="1" x14ac:dyDescent="0.25">
      <c r="D5985" s="2" t="e">
        <f>IF(E5985="","",CONCATENATE(H5985,".",COUNTIF($E$1:E5984,E5985)+1))</f>
        <v>#N/A</v>
      </c>
      <c r="E5985" s="2" t="e">
        <f>IF(I5985="","",IF(I5985=INFORME!$C$22,CONCATENATE(H5985,".",I5985,".",G5985),""))</f>
        <v>#N/A</v>
      </c>
      <c r="F5985">
        <v>7</v>
      </c>
      <c r="G5985" t="s">
        <v>64</v>
      </c>
      <c r="H5985" t="s">
        <v>1150</v>
      </c>
      <c r="I5985" t="s">
        <v>59</v>
      </c>
    </row>
    <row r="5986" spans="4:9" hidden="1" x14ac:dyDescent="0.25">
      <c r="D5986" s="2" t="e">
        <f>IF(E5986="","",CONCATENATE(H5986,".",COUNTIF($E$1:E5985,E5986)+1))</f>
        <v>#N/A</v>
      </c>
      <c r="E5986" s="2" t="e">
        <f>IF(I5986="","",IF(I5986=INFORME!$C$22,CONCATENATE(H5986,".",I5986,".",G5986),""))</f>
        <v>#N/A</v>
      </c>
      <c r="F5986">
        <v>7</v>
      </c>
      <c r="G5986" t="s">
        <v>64</v>
      </c>
      <c r="H5986" t="s">
        <v>1150</v>
      </c>
      <c r="I5986" t="s">
        <v>59</v>
      </c>
    </row>
    <row r="5987" spans="4:9" hidden="1" x14ac:dyDescent="0.25">
      <c r="D5987" s="2" t="e">
        <f>IF(E5987="","",CONCATENATE(H5987,".",COUNTIF($E$1:E5986,E5987)+1))</f>
        <v>#N/A</v>
      </c>
      <c r="E5987" s="2" t="e">
        <f>IF(I5987="","",IF(I5987=INFORME!$C$22,CONCATENATE(H5987,".",I5987,".",G5987),""))</f>
        <v>#N/A</v>
      </c>
      <c r="F5987">
        <v>7</v>
      </c>
      <c r="G5987" t="s">
        <v>64</v>
      </c>
      <c r="H5987" t="s">
        <v>1150</v>
      </c>
      <c r="I5987" t="s">
        <v>59</v>
      </c>
    </row>
    <row r="5988" spans="4:9" hidden="1" x14ac:dyDescent="0.25">
      <c r="D5988" s="2" t="e">
        <f>IF(E5988="","",CONCATENATE(H5988,".",COUNTIF($E$1:E5987,E5988)+1))</f>
        <v>#N/A</v>
      </c>
      <c r="E5988" s="2" t="e">
        <f>IF(I5988="","",IF(I5988=INFORME!$C$22,CONCATENATE(H5988,".",I5988,".",G5988),""))</f>
        <v>#N/A</v>
      </c>
      <c r="F5988">
        <v>7</v>
      </c>
      <c r="G5988" t="s">
        <v>64</v>
      </c>
      <c r="H5988" t="s">
        <v>1150</v>
      </c>
      <c r="I5988" t="s">
        <v>59</v>
      </c>
    </row>
    <row r="5989" spans="4:9" hidden="1" x14ac:dyDescent="0.25">
      <c r="D5989" s="2" t="e">
        <f>IF(E5989="","",CONCATENATE(H5989,".",COUNTIF($E$1:E5988,E5989)+1))</f>
        <v>#N/A</v>
      </c>
      <c r="E5989" s="2" t="e">
        <f>IF(I5989="","",IF(I5989=INFORME!$C$22,CONCATENATE(H5989,".",I5989,".",G5989),""))</f>
        <v>#N/A</v>
      </c>
      <c r="F5989">
        <v>7</v>
      </c>
      <c r="G5989" t="s">
        <v>64</v>
      </c>
      <c r="H5989" t="s">
        <v>1150</v>
      </c>
      <c r="I5989" t="s">
        <v>59</v>
      </c>
    </row>
    <row r="5990" spans="4:9" hidden="1" x14ac:dyDescent="0.25">
      <c r="D5990" s="2" t="e">
        <f>IF(E5990="","",CONCATENATE(H5990,".",COUNTIF($E$1:E5989,E5990)+1))</f>
        <v>#N/A</v>
      </c>
      <c r="E5990" s="2" t="e">
        <f>IF(I5990="","",IF(I5990=INFORME!$C$22,CONCATENATE(H5990,".",I5990,".",G5990),""))</f>
        <v>#N/A</v>
      </c>
      <c r="F5990">
        <v>7</v>
      </c>
      <c r="G5990" t="s">
        <v>64</v>
      </c>
      <c r="H5990" t="s">
        <v>1150</v>
      </c>
      <c r="I5990" t="s">
        <v>59</v>
      </c>
    </row>
    <row r="5991" spans="4:9" hidden="1" x14ac:dyDescent="0.25">
      <c r="D5991" s="2" t="e">
        <f>IF(E5991="","",CONCATENATE(H5991,".",COUNTIF($E$1:E5990,E5991)+1))</f>
        <v>#N/A</v>
      </c>
      <c r="E5991" s="2" t="e">
        <f>IF(I5991="","",IF(I5991=INFORME!$C$22,CONCATENATE(H5991,".",I5991,".",G5991),""))</f>
        <v>#N/A</v>
      </c>
      <c r="F5991">
        <v>7</v>
      </c>
      <c r="G5991" t="s">
        <v>64</v>
      </c>
      <c r="H5991" t="s">
        <v>1150</v>
      </c>
      <c r="I5991" t="s">
        <v>59</v>
      </c>
    </row>
    <row r="5992" spans="4:9" hidden="1" x14ac:dyDescent="0.25">
      <c r="D5992" s="2" t="e">
        <f>IF(E5992="","",CONCATENATE(H5992,".",COUNTIF($E$1:E5991,E5992)+1))</f>
        <v>#N/A</v>
      </c>
      <c r="E5992" s="2" t="e">
        <f>IF(I5992="","",IF(I5992=INFORME!$C$22,CONCATENATE(H5992,".",I5992,".",G5992),""))</f>
        <v>#N/A</v>
      </c>
      <c r="F5992">
        <v>7</v>
      </c>
      <c r="G5992" t="s">
        <v>64</v>
      </c>
      <c r="H5992" t="s">
        <v>1150</v>
      </c>
      <c r="I5992" t="s">
        <v>59</v>
      </c>
    </row>
    <row r="5993" spans="4:9" hidden="1" x14ac:dyDescent="0.25">
      <c r="D5993" s="2" t="e">
        <f>IF(E5993="","",CONCATENATE(H5993,".",COUNTIF($E$1:E5992,E5993)+1))</f>
        <v>#N/A</v>
      </c>
      <c r="E5993" s="2" t="e">
        <f>IF(I5993="","",IF(I5993=INFORME!$C$22,CONCATENATE(H5993,".",I5993,".",G5993),""))</f>
        <v>#N/A</v>
      </c>
      <c r="F5993">
        <v>7</v>
      </c>
      <c r="G5993" t="s">
        <v>64</v>
      </c>
      <c r="H5993" t="s">
        <v>1150</v>
      </c>
      <c r="I5993" t="s">
        <v>59</v>
      </c>
    </row>
    <row r="5994" spans="4:9" hidden="1" x14ac:dyDescent="0.25">
      <c r="D5994" s="2" t="e">
        <f>IF(E5994="","",CONCATENATE(H5994,".",COUNTIF($E$1:E5993,E5994)+1))</f>
        <v>#N/A</v>
      </c>
      <c r="E5994" s="2" t="e">
        <f>IF(I5994="","",IF(I5994=INFORME!$C$22,CONCATENATE(H5994,".",I5994,".",G5994),""))</f>
        <v>#N/A</v>
      </c>
      <c r="F5994">
        <v>7</v>
      </c>
      <c r="G5994" t="s">
        <v>64</v>
      </c>
      <c r="H5994" t="s">
        <v>1150</v>
      </c>
      <c r="I5994" t="s">
        <v>59</v>
      </c>
    </row>
    <row r="5995" spans="4:9" hidden="1" x14ac:dyDescent="0.25">
      <c r="D5995" s="2" t="e">
        <f>IF(E5995="","",CONCATENATE(H5995,".",COUNTIF($E$1:E5994,E5995)+1))</f>
        <v>#N/A</v>
      </c>
      <c r="E5995" s="2" t="e">
        <f>IF(I5995="","",IF(I5995=INFORME!$C$22,CONCATENATE(H5995,".",I5995,".",G5995),""))</f>
        <v>#N/A</v>
      </c>
      <c r="F5995">
        <v>7</v>
      </c>
      <c r="G5995" t="s">
        <v>64</v>
      </c>
      <c r="H5995" t="s">
        <v>1150</v>
      </c>
      <c r="I5995" t="s">
        <v>59</v>
      </c>
    </row>
    <row r="5996" spans="4:9" hidden="1" x14ac:dyDescent="0.25">
      <c r="D5996" s="2" t="e">
        <f>IF(E5996="","",CONCATENATE(H5996,".",COUNTIF($E$1:E5995,E5996)+1))</f>
        <v>#N/A</v>
      </c>
      <c r="E5996" s="2" t="e">
        <f>IF(I5996="","",IF(I5996=INFORME!$C$22,CONCATENATE(H5996,".",I5996,".",G5996),""))</f>
        <v>#N/A</v>
      </c>
      <c r="F5996">
        <v>7</v>
      </c>
      <c r="G5996" t="s">
        <v>64</v>
      </c>
      <c r="H5996" t="s">
        <v>1150</v>
      </c>
      <c r="I5996" t="s">
        <v>59</v>
      </c>
    </row>
    <row r="5997" spans="4:9" hidden="1" x14ac:dyDescent="0.25">
      <c r="D5997" s="2" t="e">
        <f>IF(E5997="","",CONCATENATE(H5997,".",COUNTIF($E$1:E5996,E5997)+1))</f>
        <v>#N/A</v>
      </c>
      <c r="E5997" s="2" t="e">
        <f>IF(I5997="","",IF(I5997=INFORME!$C$22,CONCATENATE(H5997,".",I5997,".",G5997),""))</f>
        <v>#N/A</v>
      </c>
      <c r="F5997">
        <v>7</v>
      </c>
      <c r="G5997" t="s">
        <v>64</v>
      </c>
      <c r="H5997" t="s">
        <v>1150</v>
      </c>
      <c r="I5997" t="s">
        <v>59</v>
      </c>
    </row>
    <row r="5998" spans="4:9" hidden="1" x14ac:dyDescent="0.25">
      <c r="D5998" s="2" t="e">
        <f>IF(E5998="","",CONCATENATE(H5998,".",COUNTIF($E$1:E5997,E5998)+1))</f>
        <v>#N/A</v>
      </c>
      <c r="E5998" s="2" t="e">
        <f>IF(I5998="","",IF(I5998=INFORME!$C$22,CONCATENATE(H5998,".",I5998,".",G5998),""))</f>
        <v>#N/A</v>
      </c>
      <c r="F5998">
        <v>7</v>
      </c>
      <c r="G5998" t="s">
        <v>64</v>
      </c>
      <c r="H5998" t="s">
        <v>1150</v>
      </c>
      <c r="I5998" t="s">
        <v>59</v>
      </c>
    </row>
    <row r="5999" spans="4:9" hidden="1" x14ac:dyDescent="0.25">
      <c r="D5999" s="2" t="e">
        <f>IF(E5999="","",CONCATENATE(H5999,".",COUNTIF($E$1:E5998,E5999)+1))</f>
        <v>#N/A</v>
      </c>
      <c r="E5999" s="2" t="e">
        <f>IF(I5999="","",IF(I5999=INFORME!$C$22,CONCATENATE(H5999,".",I5999,".",G5999),""))</f>
        <v>#N/A</v>
      </c>
      <c r="F5999">
        <v>7</v>
      </c>
      <c r="G5999" t="s">
        <v>64</v>
      </c>
      <c r="H5999" t="s">
        <v>1150</v>
      </c>
      <c r="I5999" t="s">
        <v>59</v>
      </c>
    </row>
    <row r="6000" spans="4:9" hidden="1" x14ac:dyDescent="0.25">
      <c r="D6000" s="2" t="e">
        <f>IF(E6000="","",CONCATENATE(H6000,".",COUNTIF($E$1:E5999,E6000)+1))</f>
        <v>#N/A</v>
      </c>
      <c r="E6000" s="2" t="e">
        <f>IF(I6000="","",IF(I6000=INFORME!$C$22,CONCATENATE(H6000,".",I6000,".",G6000),""))</f>
        <v>#N/A</v>
      </c>
      <c r="F6000">
        <v>7</v>
      </c>
      <c r="G6000" t="s">
        <v>64</v>
      </c>
      <c r="H6000" t="s">
        <v>1150</v>
      </c>
      <c r="I6000" t="s">
        <v>59</v>
      </c>
    </row>
    <row r="6001" spans="4:127" hidden="1" x14ac:dyDescent="0.25">
      <c r="D6001" s="2" t="e">
        <f>IF(E6001="","",CONCATENATE(H6001,".",COUNTIF($E$1:E6000,E6001)+1))</f>
        <v>#N/A</v>
      </c>
      <c r="E6001" s="2" t="e">
        <f>IF(I6001="","",IF(I6001=INFORME!$C$22,CONCATENATE(H6001,".",I6001,".",G6001),""))</f>
        <v>#N/A</v>
      </c>
      <c r="F6001">
        <v>7</v>
      </c>
      <c r="G6001" t="s">
        <v>64</v>
      </c>
      <c r="H6001" t="s">
        <v>1150</v>
      </c>
      <c r="I6001" t="s">
        <v>59</v>
      </c>
    </row>
    <row r="6002" spans="4:127" hidden="1" x14ac:dyDescent="0.25">
      <c r="D6002" s="2" t="e">
        <f>IF(E6002="","",CONCATENATE(H6002,".",COUNTIF($E$1:E6001,E6002)+1))</f>
        <v>#N/A</v>
      </c>
      <c r="E6002" s="2" t="e">
        <f>IF(I6002="","",IF(I6002=INFORME!$C$22,CONCATENATE(H6002,".",I6002,".",G6002),""))</f>
        <v>#N/A</v>
      </c>
      <c r="F6002">
        <v>1</v>
      </c>
      <c r="G6002" t="s">
        <v>70</v>
      </c>
      <c r="H6002" t="s">
        <v>2</v>
      </c>
      <c r="I6002" t="s">
        <v>47</v>
      </c>
      <c r="N6002">
        <v>7</v>
      </c>
      <c r="O6002">
        <v>6</v>
      </c>
      <c r="P6002">
        <v>7</v>
      </c>
      <c r="Q6002">
        <v>7</v>
      </c>
      <c r="R6002">
        <v>6</v>
      </c>
      <c r="S6002">
        <v>6</v>
      </c>
      <c r="DF6002" t="s">
        <v>2172</v>
      </c>
      <c r="DG6002" t="s">
        <v>2173</v>
      </c>
      <c r="DH6002" t="s">
        <v>2174</v>
      </c>
      <c r="DI6002" t="s">
        <v>2175</v>
      </c>
      <c r="DJ6002" t="s">
        <v>2176</v>
      </c>
      <c r="DK6002" t="s">
        <v>2177</v>
      </c>
      <c r="DL6002" t="s">
        <v>2178</v>
      </c>
      <c r="DM6002" t="s">
        <v>2179</v>
      </c>
      <c r="DN6002" t="s">
        <v>2180</v>
      </c>
      <c r="DO6002" t="s">
        <v>2181</v>
      </c>
      <c r="DP6002" t="s">
        <v>2182</v>
      </c>
      <c r="DQ6002" t="s">
        <v>2706</v>
      </c>
      <c r="DR6002" t="s">
        <v>2707</v>
      </c>
      <c r="DS6002" t="s">
        <v>2708</v>
      </c>
      <c r="DT6002" t="s">
        <v>2709</v>
      </c>
      <c r="DU6002" t="s">
        <v>2710</v>
      </c>
      <c r="DV6002" t="s">
        <v>2711</v>
      </c>
      <c r="DW6002" t="s">
        <v>2711</v>
      </c>
    </row>
    <row r="6003" spans="4:127" hidden="1" x14ac:dyDescent="0.25">
      <c r="D6003" s="2" t="e">
        <f>IF(E6003="","",CONCATENATE(H6003,".",COUNTIF($E$1:E6002,E6003)+1))</f>
        <v>#N/A</v>
      </c>
      <c r="E6003" s="2" t="e">
        <f>IF(I6003="","",IF(I6003=INFORME!$C$22,CONCATENATE(H6003,".",I6003,".",G6003),""))</f>
        <v>#N/A</v>
      </c>
      <c r="F6003">
        <v>1</v>
      </c>
      <c r="G6003" t="s">
        <v>70</v>
      </c>
      <c r="H6003" t="s">
        <v>2</v>
      </c>
      <c r="I6003" t="s">
        <v>47</v>
      </c>
      <c r="O6003">
        <v>6</v>
      </c>
      <c r="Q6003">
        <v>6</v>
      </c>
      <c r="R6003">
        <v>6</v>
      </c>
      <c r="S6003">
        <v>6</v>
      </c>
      <c r="T6003">
        <v>5</v>
      </c>
      <c r="U6003">
        <v>5</v>
      </c>
      <c r="V6003">
        <v>6</v>
      </c>
      <c r="Y6003">
        <v>6</v>
      </c>
      <c r="Z6003">
        <v>5</v>
      </c>
      <c r="AA6003">
        <v>6</v>
      </c>
      <c r="AB6003">
        <v>5</v>
      </c>
      <c r="AC6003">
        <v>5</v>
      </c>
      <c r="AE6003">
        <v>5</v>
      </c>
    </row>
    <row r="6004" spans="4:127" hidden="1" x14ac:dyDescent="0.25">
      <c r="D6004" s="2" t="e">
        <f>IF(E6004="","",CONCATENATE(H6004,".",COUNTIF($E$1:E6003,E6004)+1))</f>
        <v>#N/A</v>
      </c>
      <c r="E6004" s="2" t="e">
        <f>IF(I6004="","",IF(I6004=INFORME!$C$22,CONCATENATE(H6004,".",I6004,".",G6004),""))</f>
        <v>#N/A</v>
      </c>
      <c r="F6004">
        <v>1</v>
      </c>
      <c r="G6004" t="s">
        <v>70</v>
      </c>
      <c r="H6004" t="s">
        <v>2</v>
      </c>
      <c r="I6004" t="s">
        <v>47</v>
      </c>
      <c r="N6004">
        <v>5</v>
      </c>
      <c r="O6004">
        <v>5</v>
      </c>
      <c r="Y6004">
        <v>6</v>
      </c>
      <c r="Z6004">
        <v>5</v>
      </c>
      <c r="AC6004">
        <v>4</v>
      </c>
      <c r="AD6004">
        <v>6</v>
      </c>
      <c r="AE6004">
        <v>5</v>
      </c>
    </row>
    <row r="6005" spans="4:127" hidden="1" x14ac:dyDescent="0.25">
      <c r="D6005" s="2" t="e">
        <f>IF(E6005="","",CONCATENATE(H6005,".",COUNTIF($E$1:E6004,E6005)+1))</f>
        <v>#N/A</v>
      </c>
      <c r="E6005" s="2" t="e">
        <f>IF(I6005="","",IF(I6005=INFORME!$C$22,CONCATENATE(H6005,".",I6005,".",G6005),""))</f>
        <v>#N/A</v>
      </c>
      <c r="F6005">
        <v>1</v>
      </c>
      <c r="G6005" t="s">
        <v>70</v>
      </c>
      <c r="H6005" t="s">
        <v>2</v>
      </c>
      <c r="I6005" t="s">
        <v>47</v>
      </c>
      <c r="N6005">
        <v>5</v>
      </c>
      <c r="Q6005">
        <v>5</v>
      </c>
      <c r="U6005">
        <v>4</v>
      </c>
      <c r="V6005">
        <v>6</v>
      </c>
      <c r="W6005">
        <v>6</v>
      </c>
      <c r="Y6005">
        <v>5</v>
      </c>
      <c r="AA6005">
        <v>3</v>
      </c>
      <c r="AB6005">
        <v>5</v>
      </c>
      <c r="AC6005">
        <v>5</v>
      </c>
    </row>
    <row r="6006" spans="4:127" hidden="1" x14ac:dyDescent="0.25">
      <c r="D6006" s="2" t="e">
        <f>IF(E6006="","",CONCATENATE(H6006,".",COUNTIF($E$1:E6005,E6006)+1))</f>
        <v>#N/A</v>
      </c>
      <c r="E6006" s="2" t="e">
        <f>IF(I6006="","",IF(I6006=INFORME!$C$22,CONCATENATE(H6006,".",I6006,".",G6006),""))</f>
        <v>#N/A</v>
      </c>
      <c r="F6006">
        <v>1</v>
      </c>
      <c r="G6006" t="s">
        <v>70</v>
      </c>
      <c r="H6006" t="s">
        <v>2</v>
      </c>
      <c r="I6006" t="s">
        <v>47</v>
      </c>
      <c r="N6006">
        <v>5</v>
      </c>
      <c r="O6006">
        <v>7</v>
      </c>
      <c r="P6006">
        <v>7</v>
      </c>
      <c r="Q6006">
        <v>7</v>
      </c>
      <c r="R6006">
        <v>7</v>
      </c>
      <c r="S6006">
        <v>7</v>
      </c>
      <c r="T6006">
        <v>6</v>
      </c>
      <c r="U6006">
        <v>5</v>
      </c>
      <c r="V6006">
        <v>6</v>
      </c>
      <c r="W6006">
        <v>7</v>
      </c>
      <c r="X6006">
        <v>7</v>
      </c>
      <c r="Y6006">
        <v>7</v>
      </c>
      <c r="Z6006">
        <v>7</v>
      </c>
      <c r="AA6006">
        <v>6</v>
      </c>
      <c r="AB6006">
        <v>6</v>
      </c>
      <c r="AC6006">
        <v>6</v>
      </c>
      <c r="AE6006">
        <v>7</v>
      </c>
    </row>
    <row r="6007" spans="4:127" hidden="1" x14ac:dyDescent="0.25">
      <c r="D6007" s="2" t="e">
        <f>IF(E6007="","",CONCATENATE(H6007,".",COUNTIF($E$1:E6006,E6007)+1))</f>
        <v>#N/A</v>
      </c>
      <c r="E6007" s="2" t="e">
        <f>IF(I6007="","",IF(I6007=INFORME!$C$22,CONCATENATE(H6007,".",I6007,".",G6007),""))</f>
        <v>#N/A</v>
      </c>
      <c r="F6007">
        <v>1</v>
      </c>
      <c r="G6007" t="s">
        <v>70</v>
      </c>
      <c r="H6007" t="s">
        <v>2</v>
      </c>
      <c r="I6007" t="s">
        <v>47</v>
      </c>
      <c r="N6007">
        <v>7</v>
      </c>
      <c r="O6007">
        <v>7</v>
      </c>
      <c r="P6007">
        <v>7</v>
      </c>
      <c r="Q6007">
        <v>7</v>
      </c>
      <c r="R6007">
        <v>7</v>
      </c>
      <c r="S6007">
        <v>7</v>
      </c>
      <c r="T6007">
        <v>7</v>
      </c>
      <c r="U6007">
        <v>7</v>
      </c>
      <c r="V6007">
        <v>7</v>
      </c>
      <c r="W6007">
        <v>7</v>
      </c>
      <c r="X6007">
        <v>7</v>
      </c>
      <c r="Y6007">
        <v>7</v>
      </c>
      <c r="Z6007">
        <v>7</v>
      </c>
      <c r="AA6007">
        <v>7</v>
      </c>
      <c r="AB6007">
        <v>7</v>
      </c>
      <c r="AC6007">
        <v>7</v>
      </c>
      <c r="AD6007">
        <v>7</v>
      </c>
      <c r="AE6007">
        <v>7</v>
      </c>
    </row>
    <row r="6008" spans="4:127" hidden="1" x14ac:dyDescent="0.25">
      <c r="D6008" s="2" t="e">
        <f>IF(E6008="","",CONCATENATE(H6008,".",COUNTIF($E$1:E6007,E6008)+1))</f>
        <v>#N/A</v>
      </c>
      <c r="E6008" s="2" t="e">
        <f>IF(I6008="","",IF(I6008=INFORME!$C$22,CONCATENATE(H6008,".",I6008,".",G6008),""))</f>
        <v>#N/A</v>
      </c>
      <c r="F6008">
        <v>1</v>
      </c>
      <c r="G6008" t="s">
        <v>70</v>
      </c>
      <c r="H6008" t="s">
        <v>2</v>
      </c>
      <c r="I6008" t="s">
        <v>47</v>
      </c>
      <c r="N6008">
        <v>6</v>
      </c>
      <c r="O6008">
        <v>7</v>
      </c>
      <c r="Q6008">
        <v>6</v>
      </c>
      <c r="R6008">
        <v>6</v>
      </c>
      <c r="S6008">
        <v>6</v>
      </c>
      <c r="T6008">
        <v>5</v>
      </c>
      <c r="U6008">
        <v>5</v>
      </c>
      <c r="V6008">
        <v>7</v>
      </c>
      <c r="W6008">
        <v>7</v>
      </c>
      <c r="X6008">
        <v>6</v>
      </c>
    </row>
    <row r="6009" spans="4:127" hidden="1" x14ac:dyDescent="0.25">
      <c r="D6009" s="2" t="e">
        <f>IF(E6009="","",CONCATENATE(H6009,".",COUNTIF($E$1:E6008,E6009)+1))</f>
        <v>#N/A</v>
      </c>
      <c r="E6009" s="2" t="e">
        <f>IF(I6009="","",IF(I6009=INFORME!$C$22,CONCATENATE(H6009,".",I6009,".",G6009),""))</f>
        <v>#N/A</v>
      </c>
      <c r="F6009">
        <v>1</v>
      </c>
      <c r="G6009" t="s">
        <v>70</v>
      </c>
      <c r="H6009" t="s">
        <v>2</v>
      </c>
      <c r="I6009" t="s">
        <v>47</v>
      </c>
      <c r="N6009">
        <v>5</v>
      </c>
      <c r="P6009">
        <v>6</v>
      </c>
      <c r="Q6009">
        <v>6</v>
      </c>
      <c r="R6009">
        <v>6</v>
      </c>
      <c r="V6009">
        <v>7</v>
      </c>
      <c r="W6009">
        <v>6</v>
      </c>
      <c r="Y6009">
        <v>6</v>
      </c>
      <c r="AA6009">
        <v>5</v>
      </c>
      <c r="AC6009">
        <v>6</v>
      </c>
      <c r="AD6009">
        <v>5</v>
      </c>
    </row>
    <row r="6010" spans="4:127" hidden="1" x14ac:dyDescent="0.25">
      <c r="D6010" s="2" t="e">
        <f>IF(E6010="","",CONCATENATE(H6010,".",COUNTIF($E$1:E6009,E6010)+1))</f>
        <v>#N/A</v>
      </c>
      <c r="E6010" s="2" t="e">
        <f>IF(I6010="","",IF(I6010=INFORME!$C$22,CONCATENATE(H6010,".",I6010,".",G6010),""))</f>
        <v>#N/A</v>
      </c>
      <c r="F6010">
        <v>1</v>
      </c>
      <c r="G6010" t="s">
        <v>70</v>
      </c>
      <c r="H6010" t="s">
        <v>2</v>
      </c>
      <c r="I6010" t="s">
        <v>47</v>
      </c>
    </row>
    <row r="6011" spans="4:127" hidden="1" x14ac:dyDescent="0.25">
      <c r="D6011" s="2" t="e">
        <f>IF(E6011="","",CONCATENATE(H6011,".",COUNTIF($E$1:E6010,E6011)+1))</f>
        <v>#N/A</v>
      </c>
      <c r="E6011" s="2" t="e">
        <f>IF(I6011="","",IF(I6011=INFORME!$C$22,CONCATENATE(H6011,".",I6011,".",G6011),""))</f>
        <v>#N/A</v>
      </c>
      <c r="F6011">
        <v>1</v>
      </c>
      <c r="G6011" t="s">
        <v>70</v>
      </c>
      <c r="H6011" t="s">
        <v>2</v>
      </c>
      <c r="I6011" t="s">
        <v>47</v>
      </c>
      <c r="M6011" t="s">
        <v>20</v>
      </c>
      <c r="N6011">
        <v>6</v>
      </c>
      <c r="O6011">
        <v>6</v>
      </c>
      <c r="Q6011">
        <v>7</v>
      </c>
      <c r="T6011">
        <v>5</v>
      </c>
      <c r="U6011">
        <v>6</v>
      </c>
      <c r="V6011">
        <v>7</v>
      </c>
      <c r="W6011">
        <v>7</v>
      </c>
      <c r="Y6011">
        <v>6</v>
      </c>
      <c r="Z6011">
        <v>7</v>
      </c>
      <c r="AA6011">
        <v>5</v>
      </c>
      <c r="AB6011">
        <v>5</v>
      </c>
      <c r="AD6011">
        <v>6</v>
      </c>
      <c r="AE6011">
        <v>5</v>
      </c>
    </row>
    <row r="6012" spans="4:127" hidden="1" x14ac:dyDescent="0.25">
      <c r="D6012" s="2" t="e">
        <f>IF(E6012="","",CONCATENATE(H6012,".",COUNTIF($E$1:E6011,E6012)+1))</f>
        <v>#N/A</v>
      </c>
      <c r="E6012" s="2" t="e">
        <f>IF(I6012="","",IF(I6012=INFORME!$C$22,CONCATENATE(H6012,".",I6012,".",G6012),""))</f>
        <v>#N/A</v>
      </c>
      <c r="F6012">
        <v>1</v>
      </c>
      <c r="G6012" t="s">
        <v>70</v>
      </c>
      <c r="H6012" t="s">
        <v>2</v>
      </c>
      <c r="I6012" t="s">
        <v>47</v>
      </c>
      <c r="N6012">
        <v>5</v>
      </c>
      <c r="O6012">
        <v>7</v>
      </c>
      <c r="P6012">
        <v>7</v>
      </c>
      <c r="Q6012">
        <v>7</v>
      </c>
      <c r="R6012">
        <v>7</v>
      </c>
      <c r="S6012">
        <v>7</v>
      </c>
      <c r="T6012">
        <v>7</v>
      </c>
      <c r="U6012">
        <v>5</v>
      </c>
      <c r="V6012">
        <v>7</v>
      </c>
      <c r="W6012">
        <v>7</v>
      </c>
      <c r="X6012">
        <v>7</v>
      </c>
      <c r="Y6012">
        <v>7</v>
      </c>
      <c r="Z6012">
        <v>7</v>
      </c>
      <c r="AA6012">
        <v>7</v>
      </c>
      <c r="AB6012">
        <v>6</v>
      </c>
      <c r="AC6012">
        <v>7</v>
      </c>
      <c r="AD6012">
        <v>5</v>
      </c>
      <c r="AE6012">
        <v>7</v>
      </c>
    </row>
    <row r="6013" spans="4:127" hidden="1" x14ac:dyDescent="0.25">
      <c r="D6013" s="2" t="e">
        <f>IF(E6013="","",CONCATENATE(H6013,".",COUNTIF($E$1:E6012,E6013)+1))</f>
        <v>#N/A</v>
      </c>
      <c r="E6013" s="2" t="e">
        <f>IF(I6013="","",IF(I6013=INFORME!$C$22,CONCATENATE(H6013,".",I6013,".",G6013),""))</f>
        <v>#N/A</v>
      </c>
      <c r="F6013">
        <v>1</v>
      </c>
      <c r="G6013" t="s">
        <v>70</v>
      </c>
      <c r="H6013" t="s">
        <v>2</v>
      </c>
      <c r="I6013" t="s">
        <v>47</v>
      </c>
      <c r="N6013">
        <v>6</v>
      </c>
      <c r="O6013">
        <v>7</v>
      </c>
      <c r="P6013">
        <v>6</v>
      </c>
      <c r="R6013">
        <v>7</v>
      </c>
      <c r="S6013">
        <v>6</v>
      </c>
      <c r="T6013">
        <v>6</v>
      </c>
      <c r="U6013">
        <v>6</v>
      </c>
      <c r="V6013">
        <v>7</v>
      </c>
      <c r="W6013">
        <v>7</v>
      </c>
      <c r="Y6013">
        <v>6</v>
      </c>
      <c r="AA6013">
        <v>5</v>
      </c>
      <c r="AC6013">
        <v>5</v>
      </c>
    </row>
    <row r="6014" spans="4:127" hidden="1" x14ac:dyDescent="0.25">
      <c r="D6014" s="2" t="e">
        <f>IF(E6014="","",CONCATENATE(H6014,".",COUNTIF($E$1:E6013,E6014)+1))</f>
        <v>#N/A</v>
      </c>
      <c r="E6014" s="2" t="e">
        <f>IF(I6014="","",IF(I6014=INFORME!$C$22,CONCATENATE(H6014,".",I6014,".",G6014),""))</f>
        <v>#N/A</v>
      </c>
      <c r="F6014">
        <v>1</v>
      </c>
      <c r="G6014" t="s">
        <v>70</v>
      </c>
      <c r="H6014" t="s">
        <v>2</v>
      </c>
      <c r="I6014" t="s">
        <v>47</v>
      </c>
      <c r="N6014">
        <v>6</v>
      </c>
      <c r="O6014">
        <v>7</v>
      </c>
      <c r="Q6014">
        <v>7</v>
      </c>
      <c r="R6014">
        <v>6</v>
      </c>
      <c r="S6014">
        <v>7</v>
      </c>
      <c r="T6014">
        <v>6</v>
      </c>
      <c r="U6014">
        <v>5</v>
      </c>
      <c r="V6014">
        <v>7</v>
      </c>
      <c r="W6014">
        <v>6</v>
      </c>
      <c r="Y6014">
        <v>6</v>
      </c>
    </row>
    <row r="6015" spans="4:127" hidden="1" x14ac:dyDescent="0.25">
      <c r="D6015" s="2" t="e">
        <f>IF(E6015="","",CONCATENATE(H6015,".",COUNTIF($E$1:E6014,E6015)+1))</f>
        <v>#N/A</v>
      </c>
      <c r="E6015" s="2" t="e">
        <f>IF(I6015="","",IF(I6015=INFORME!$C$22,CONCATENATE(H6015,".",I6015,".",G6015),""))</f>
        <v>#N/A</v>
      </c>
      <c r="F6015">
        <v>1</v>
      </c>
      <c r="G6015" t="s">
        <v>70</v>
      </c>
      <c r="H6015" t="s">
        <v>2</v>
      </c>
      <c r="I6015" t="s">
        <v>47</v>
      </c>
      <c r="N6015">
        <v>5</v>
      </c>
      <c r="O6015">
        <v>7</v>
      </c>
      <c r="P6015">
        <v>6</v>
      </c>
      <c r="Q6015">
        <v>5</v>
      </c>
      <c r="R6015">
        <v>7</v>
      </c>
      <c r="S6015">
        <v>7</v>
      </c>
      <c r="T6015">
        <v>7</v>
      </c>
      <c r="V6015">
        <v>7</v>
      </c>
      <c r="W6015">
        <v>7</v>
      </c>
      <c r="Y6015">
        <v>5</v>
      </c>
    </row>
    <row r="6016" spans="4:127" hidden="1" x14ac:dyDescent="0.25">
      <c r="D6016" s="2" t="e">
        <f>IF(E6016="","",CONCATENATE(H6016,".",COUNTIF($E$1:E6015,E6016)+1))</f>
        <v>#N/A</v>
      </c>
      <c r="E6016" s="2" t="e">
        <f>IF(I6016="","",IF(I6016=INFORME!$C$22,CONCATENATE(H6016,".",I6016,".",G6016),""))</f>
        <v>#N/A</v>
      </c>
      <c r="F6016">
        <v>1</v>
      </c>
      <c r="G6016" t="s">
        <v>70</v>
      </c>
      <c r="H6016" t="s">
        <v>2</v>
      </c>
      <c r="I6016" t="s">
        <v>47</v>
      </c>
      <c r="N6016">
        <v>5</v>
      </c>
      <c r="O6016">
        <v>7</v>
      </c>
      <c r="P6016">
        <v>5</v>
      </c>
      <c r="Q6016">
        <v>6</v>
      </c>
      <c r="R6016">
        <v>6</v>
      </c>
      <c r="S6016">
        <v>6</v>
      </c>
      <c r="T6016">
        <v>6</v>
      </c>
      <c r="U6016">
        <v>4</v>
      </c>
      <c r="Y6016">
        <v>5</v>
      </c>
      <c r="Z6016">
        <v>5</v>
      </c>
      <c r="AA6016">
        <v>6</v>
      </c>
      <c r="AB6016">
        <v>5</v>
      </c>
      <c r="AC6016">
        <v>6</v>
      </c>
      <c r="AD6016">
        <v>6</v>
      </c>
    </row>
    <row r="6017" spans="4:31" hidden="1" x14ac:dyDescent="0.25">
      <c r="D6017" s="2" t="e">
        <f>IF(E6017="","",CONCATENATE(H6017,".",COUNTIF($E$1:E6016,E6017)+1))</f>
        <v>#N/A</v>
      </c>
      <c r="E6017" s="2" t="e">
        <f>IF(I6017="","",IF(I6017=INFORME!$C$22,CONCATENATE(H6017,".",I6017,".",G6017),""))</f>
        <v>#N/A</v>
      </c>
      <c r="F6017">
        <v>1</v>
      </c>
      <c r="G6017" t="s">
        <v>70</v>
      </c>
      <c r="H6017" t="s">
        <v>2</v>
      </c>
      <c r="I6017" t="s">
        <v>47</v>
      </c>
      <c r="N6017">
        <v>6</v>
      </c>
      <c r="O6017">
        <v>7</v>
      </c>
      <c r="P6017">
        <v>5</v>
      </c>
      <c r="Q6017">
        <v>7</v>
      </c>
      <c r="R6017">
        <v>7</v>
      </c>
      <c r="S6017">
        <v>7</v>
      </c>
      <c r="U6017">
        <v>7</v>
      </c>
      <c r="V6017">
        <v>7</v>
      </c>
      <c r="W6017">
        <v>5</v>
      </c>
      <c r="X6017">
        <v>7</v>
      </c>
      <c r="Y6017">
        <v>6</v>
      </c>
      <c r="Z6017">
        <v>6</v>
      </c>
      <c r="AA6017">
        <v>6</v>
      </c>
      <c r="AB6017">
        <v>5</v>
      </c>
      <c r="AC6017">
        <v>5</v>
      </c>
      <c r="AD6017">
        <v>4</v>
      </c>
    </row>
    <row r="6018" spans="4:31" hidden="1" x14ac:dyDescent="0.25">
      <c r="D6018" s="2" t="e">
        <f>IF(E6018="","",CONCATENATE(H6018,".",COUNTIF($E$1:E6017,E6018)+1))</f>
        <v>#N/A</v>
      </c>
      <c r="E6018" s="2" t="e">
        <f>IF(I6018="","",IF(I6018=INFORME!$C$22,CONCATENATE(H6018,".",I6018,".",G6018),""))</f>
        <v>#N/A</v>
      </c>
      <c r="F6018">
        <v>1</v>
      </c>
      <c r="G6018" t="s">
        <v>70</v>
      </c>
      <c r="H6018" t="s">
        <v>2</v>
      </c>
      <c r="I6018" t="s">
        <v>47</v>
      </c>
      <c r="N6018">
        <v>5</v>
      </c>
      <c r="O6018">
        <v>7</v>
      </c>
      <c r="Q6018">
        <v>5</v>
      </c>
      <c r="R6018">
        <v>7</v>
      </c>
      <c r="S6018">
        <v>5</v>
      </c>
      <c r="T6018">
        <v>4</v>
      </c>
      <c r="U6018">
        <v>4</v>
      </c>
      <c r="W6018">
        <v>5</v>
      </c>
      <c r="Z6018">
        <v>5</v>
      </c>
      <c r="AA6018">
        <v>4</v>
      </c>
      <c r="AB6018">
        <v>5</v>
      </c>
      <c r="AC6018">
        <v>6</v>
      </c>
      <c r="AD6018">
        <v>4</v>
      </c>
    </row>
    <row r="6019" spans="4:31" hidden="1" x14ac:dyDescent="0.25">
      <c r="D6019" s="2" t="e">
        <f>IF(E6019="","",CONCATENATE(H6019,".",COUNTIF($E$1:E6018,E6019)+1))</f>
        <v>#N/A</v>
      </c>
      <c r="E6019" s="2" t="e">
        <f>IF(I6019="","",IF(I6019=INFORME!$C$22,CONCATENATE(H6019,".",I6019,".",G6019),""))</f>
        <v>#N/A</v>
      </c>
      <c r="F6019">
        <v>1</v>
      </c>
      <c r="G6019" t="s">
        <v>70</v>
      </c>
      <c r="H6019" t="s">
        <v>2</v>
      </c>
      <c r="I6019" t="s">
        <v>47</v>
      </c>
      <c r="N6019">
        <v>6</v>
      </c>
      <c r="O6019">
        <v>6</v>
      </c>
      <c r="R6019">
        <v>5</v>
      </c>
    </row>
    <row r="6020" spans="4:31" hidden="1" x14ac:dyDescent="0.25">
      <c r="D6020" s="2" t="e">
        <f>IF(E6020="","",CONCATENATE(H6020,".",COUNTIF($E$1:E6019,E6020)+1))</f>
        <v>#N/A</v>
      </c>
      <c r="E6020" s="2" t="e">
        <f>IF(I6020="","",IF(I6020=INFORME!$C$22,CONCATENATE(H6020,".",I6020,".",G6020),""))</f>
        <v>#N/A</v>
      </c>
      <c r="F6020">
        <v>1</v>
      </c>
      <c r="G6020" t="s">
        <v>70</v>
      </c>
      <c r="H6020" t="s">
        <v>2</v>
      </c>
      <c r="I6020" t="s">
        <v>47</v>
      </c>
      <c r="N6020">
        <v>6</v>
      </c>
      <c r="O6020">
        <v>5</v>
      </c>
      <c r="P6020">
        <v>6</v>
      </c>
      <c r="Q6020">
        <v>6</v>
      </c>
      <c r="R6020">
        <v>7</v>
      </c>
      <c r="S6020">
        <v>6</v>
      </c>
      <c r="T6020">
        <v>5</v>
      </c>
      <c r="U6020">
        <v>5</v>
      </c>
      <c r="V6020">
        <v>7</v>
      </c>
      <c r="Z6020">
        <v>4</v>
      </c>
      <c r="AA6020">
        <v>6</v>
      </c>
    </row>
    <row r="6021" spans="4:31" hidden="1" x14ac:dyDescent="0.25">
      <c r="D6021" s="2" t="e">
        <f>IF(E6021="","",CONCATENATE(H6021,".",COUNTIF($E$1:E6020,E6021)+1))</f>
        <v>#N/A</v>
      </c>
      <c r="E6021" s="2" t="e">
        <f>IF(I6021="","",IF(I6021=INFORME!$C$22,CONCATENATE(H6021,".",I6021,".",G6021),""))</f>
        <v>#N/A</v>
      </c>
      <c r="F6021">
        <v>1</v>
      </c>
      <c r="G6021" t="s">
        <v>70</v>
      </c>
      <c r="H6021" t="s">
        <v>2</v>
      </c>
      <c r="I6021" t="s">
        <v>47</v>
      </c>
      <c r="N6021">
        <v>5</v>
      </c>
      <c r="O6021">
        <v>6</v>
      </c>
      <c r="P6021">
        <v>6</v>
      </c>
    </row>
    <row r="6022" spans="4:31" hidden="1" x14ac:dyDescent="0.25">
      <c r="D6022" s="2" t="e">
        <f>IF(E6022="","",CONCATENATE(H6022,".",COUNTIF($E$1:E6021,E6022)+1))</f>
        <v>#N/A</v>
      </c>
      <c r="E6022" s="2" t="e">
        <f>IF(I6022="","",IF(I6022=INFORME!$C$22,CONCATENATE(H6022,".",I6022,".",G6022),""))</f>
        <v>#N/A</v>
      </c>
      <c r="F6022">
        <v>1</v>
      </c>
      <c r="G6022" t="s">
        <v>70</v>
      </c>
      <c r="H6022" t="s">
        <v>2</v>
      </c>
      <c r="I6022" t="s">
        <v>47</v>
      </c>
      <c r="N6022">
        <v>5</v>
      </c>
      <c r="O6022">
        <v>6</v>
      </c>
      <c r="P6022">
        <v>6</v>
      </c>
      <c r="Q6022">
        <v>6</v>
      </c>
      <c r="R6022">
        <v>6</v>
      </c>
      <c r="S6022">
        <v>7</v>
      </c>
      <c r="U6022">
        <v>6</v>
      </c>
      <c r="V6022">
        <v>7</v>
      </c>
      <c r="W6022">
        <v>7</v>
      </c>
      <c r="Y6022">
        <v>6</v>
      </c>
      <c r="Z6022">
        <v>5</v>
      </c>
      <c r="AA6022">
        <v>4</v>
      </c>
      <c r="AB6022">
        <v>6</v>
      </c>
      <c r="AC6022">
        <v>7</v>
      </c>
      <c r="AD6022">
        <v>5</v>
      </c>
    </row>
    <row r="6023" spans="4:31" hidden="1" x14ac:dyDescent="0.25">
      <c r="D6023" s="2" t="e">
        <f>IF(E6023="","",CONCATENATE(H6023,".",COUNTIF($E$1:E6022,E6023)+1))</f>
        <v>#N/A</v>
      </c>
      <c r="E6023" s="2" t="e">
        <f>IF(I6023="","",IF(I6023=INFORME!$C$22,CONCATENATE(H6023,".",I6023,".",G6023),""))</f>
        <v>#N/A</v>
      </c>
      <c r="F6023">
        <v>1</v>
      </c>
      <c r="G6023" t="s">
        <v>70</v>
      </c>
      <c r="H6023" t="s">
        <v>2</v>
      </c>
      <c r="I6023" t="s">
        <v>47</v>
      </c>
      <c r="N6023">
        <v>5</v>
      </c>
      <c r="W6023">
        <v>7</v>
      </c>
      <c r="Y6023">
        <v>6</v>
      </c>
      <c r="AA6023">
        <v>6</v>
      </c>
      <c r="AB6023">
        <v>7</v>
      </c>
      <c r="AC6023">
        <v>7</v>
      </c>
    </row>
    <row r="6024" spans="4:31" hidden="1" x14ac:dyDescent="0.25">
      <c r="D6024" s="2" t="e">
        <f>IF(E6024="","",CONCATENATE(H6024,".",COUNTIF($E$1:E6023,E6024)+1))</f>
        <v>#N/A</v>
      </c>
      <c r="E6024" s="2" t="e">
        <f>IF(I6024="","",IF(I6024=INFORME!$C$22,CONCATENATE(H6024,".",I6024,".",G6024),""))</f>
        <v>#N/A</v>
      </c>
      <c r="F6024">
        <v>1</v>
      </c>
      <c r="G6024" t="s">
        <v>70</v>
      </c>
      <c r="H6024" t="s">
        <v>2</v>
      </c>
      <c r="I6024" t="s">
        <v>47</v>
      </c>
      <c r="N6024">
        <v>5</v>
      </c>
      <c r="O6024">
        <v>7</v>
      </c>
      <c r="R6024">
        <v>6</v>
      </c>
      <c r="V6024">
        <v>7</v>
      </c>
      <c r="W6024">
        <v>6</v>
      </c>
      <c r="X6024">
        <v>6</v>
      </c>
      <c r="Y6024">
        <v>5</v>
      </c>
      <c r="Z6024">
        <v>6</v>
      </c>
      <c r="AA6024">
        <v>4</v>
      </c>
      <c r="AE6024">
        <v>6</v>
      </c>
    </row>
    <row r="6025" spans="4:31" hidden="1" x14ac:dyDescent="0.25">
      <c r="D6025" s="2" t="e">
        <f>IF(E6025="","",CONCATENATE(H6025,".",COUNTIF($E$1:E6024,E6025)+1))</f>
        <v>#N/A</v>
      </c>
      <c r="E6025" s="2" t="e">
        <f>IF(I6025="","",IF(I6025=INFORME!$C$22,CONCATENATE(H6025,".",I6025,".",G6025),""))</f>
        <v>#N/A</v>
      </c>
      <c r="F6025">
        <v>1</v>
      </c>
      <c r="G6025" t="s">
        <v>70</v>
      </c>
      <c r="H6025" t="s">
        <v>2</v>
      </c>
      <c r="I6025" t="s">
        <v>47</v>
      </c>
      <c r="N6025">
        <v>6</v>
      </c>
      <c r="O6025">
        <v>7</v>
      </c>
      <c r="P6025">
        <v>7</v>
      </c>
      <c r="Q6025">
        <v>7</v>
      </c>
      <c r="R6025">
        <v>7</v>
      </c>
      <c r="S6025">
        <v>6</v>
      </c>
      <c r="T6025">
        <v>7</v>
      </c>
      <c r="U6025">
        <v>7</v>
      </c>
      <c r="V6025">
        <v>7</v>
      </c>
      <c r="W6025">
        <v>7</v>
      </c>
      <c r="X6025">
        <v>7</v>
      </c>
      <c r="Y6025">
        <v>7</v>
      </c>
      <c r="Z6025">
        <v>7</v>
      </c>
      <c r="AA6025">
        <v>7</v>
      </c>
      <c r="AB6025">
        <v>7</v>
      </c>
      <c r="AC6025">
        <v>6</v>
      </c>
      <c r="AD6025">
        <v>6</v>
      </c>
      <c r="AE6025">
        <v>6</v>
      </c>
    </row>
    <row r="6026" spans="4:31" hidden="1" x14ac:dyDescent="0.25">
      <c r="D6026" s="2" t="e">
        <f>IF(E6026="","",CONCATENATE(H6026,".",COUNTIF($E$1:E6025,E6026)+1))</f>
        <v>#N/A</v>
      </c>
      <c r="E6026" s="2" t="e">
        <f>IF(I6026="","",IF(I6026=INFORME!$C$22,CONCATENATE(H6026,".",I6026,".",G6026),""))</f>
        <v>#N/A</v>
      </c>
      <c r="F6026">
        <v>1</v>
      </c>
      <c r="G6026" t="s">
        <v>70</v>
      </c>
      <c r="H6026" t="s">
        <v>2</v>
      </c>
      <c r="I6026" t="s">
        <v>47</v>
      </c>
      <c r="N6026">
        <v>5</v>
      </c>
      <c r="O6026">
        <v>6</v>
      </c>
      <c r="Q6026">
        <v>5</v>
      </c>
      <c r="R6026">
        <v>6</v>
      </c>
      <c r="S6026">
        <v>6</v>
      </c>
      <c r="U6026">
        <v>5</v>
      </c>
      <c r="W6026">
        <v>5</v>
      </c>
      <c r="Y6026">
        <v>5</v>
      </c>
    </row>
    <row r="6027" spans="4:31" hidden="1" x14ac:dyDescent="0.25">
      <c r="D6027" s="2" t="e">
        <f>IF(E6027="","",CONCATENATE(H6027,".",COUNTIF($E$1:E6026,E6027)+1))</f>
        <v>#N/A</v>
      </c>
      <c r="E6027" s="2" t="e">
        <f>IF(I6027="","",IF(I6027=INFORME!$C$22,CONCATENATE(H6027,".",I6027,".",G6027),""))</f>
        <v>#N/A</v>
      </c>
      <c r="F6027">
        <v>1</v>
      </c>
      <c r="G6027" t="s">
        <v>70</v>
      </c>
      <c r="H6027" t="s">
        <v>2</v>
      </c>
      <c r="I6027" t="s">
        <v>47</v>
      </c>
      <c r="N6027">
        <v>5</v>
      </c>
      <c r="R6027">
        <v>5</v>
      </c>
      <c r="U6027">
        <v>5</v>
      </c>
      <c r="V6027">
        <v>6</v>
      </c>
      <c r="W6027">
        <v>5</v>
      </c>
      <c r="AA6027">
        <v>4</v>
      </c>
      <c r="AC6027">
        <v>6</v>
      </c>
      <c r="AD6027">
        <v>5</v>
      </c>
    </row>
    <row r="6028" spans="4:31" hidden="1" x14ac:dyDescent="0.25">
      <c r="D6028" s="2" t="e">
        <f>IF(E6028="","",CONCATENATE(H6028,".",COUNTIF($E$1:E6027,E6028)+1))</f>
        <v>#N/A</v>
      </c>
      <c r="E6028" s="2" t="e">
        <f>IF(I6028="","",IF(I6028=INFORME!$C$22,CONCATENATE(H6028,".",I6028,".",G6028),""))</f>
        <v>#N/A</v>
      </c>
      <c r="F6028">
        <v>1</v>
      </c>
      <c r="G6028" t="s">
        <v>70</v>
      </c>
      <c r="H6028" t="s">
        <v>2</v>
      </c>
      <c r="I6028" t="s">
        <v>47</v>
      </c>
      <c r="N6028">
        <v>5</v>
      </c>
      <c r="O6028">
        <v>6</v>
      </c>
      <c r="Q6028">
        <v>7</v>
      </c>
      <c r="R6028">
        <v>6</v>
      </c>
      <c r="T6028">
        <v>5</v>
      </c>
      <c r="V6028">
        <v>7</v>
      </c>
      <c r="AA6028">
        <v>6</v>
      </c>
      <c r="AB6028">
        <v>6</v>
      </c>
      <c r="AC6028">
        <v>6</v>
      </c>
    </row>
    <row r="6029" spans="4:31" hidden="1" x14ac:dyDescent="0.25">
      <c r="D6029" s="2" t="e">
        <f>IF(E6029="","",CONCATENATE(H6029,".",COUNTIF($E$1:E6028,E6029)+1))</f>
        <v>#N/A</v>
      </c>
      <c r="E6029" s="2" t="e">
        <f>IF(I6029="","",IF(I6029=INFORME!$C$22,CONCATENATE(H6029,".",I6029,".",G6029),""))</f>
        <v>#N/A</v>
      </c>
      <c r="F6029">
        <v>1</v>
      </c>
      <c r="G6029" t="s">
        <v>70</v>
      </c>
      <c r="H6029" t="s">
        <v>2</v>
      </c>
      <c r="I6029" t="s">
        <v>47</v>
      </c>
      <c r="N6029">
        <v>5</v>
      </c>
      <c r="O6029">
        <v>6</v>
      </c>
      <c r="Q6029">
        <v>7</v>
      </c>
      <c r="R6029">
        <v>6</v>
      </c>
      <c r="S6029">
        <v>6</v>
      </c>
      <c r="T6029">
        <v>6</v>
      </c>
      <c r="U6029">
        <v>5</v>
      </c>
      <c r="W6029">
        <v>5</v>
      </c>
      <c r="X6029">
        <v>5</v>
      </c>
      <c r="Y6029">
        <v>5</v>
      </c>
      <c r="Z6029">
        <v>5</v>
      </c>
      <c r="AA6029">
        <v>4</v>
      </c>
      <c r="AB6029">
        <v>5</v>
      </c>
      <c r="AC6029">
        <v>5</v>
      </c>
      <c r="AD6029">
        <v>5</v>
      </c>
    </row>
    <row r="6030" spans="4:31" hidden="1" x14ac:dyDescent="0.25">
      <c r="D6030" s="2" t="e">
        <f>IF(E6030="","",CONCATENATE(H6030,".",COUNTIF($E$1:E6029,E6030)+1))</f>
        <v>#N/A</v>
      </c>
      <c r="E6030" s="2" t="e">
        <f>IF(I6030="","",IF(I6030=INFORME!$C$22,CONCATENATE(H6030,".",I6030,".",G6030),""))</f>
        <v>#N/A</v>
      </c>
      <c r="F6030">
        <v>1</v>
      </c>
      <c r="G6030" t="s">
        <v>70</v>
      </c>
      <c r="H6030" t="s">
        <v>2</v>
      </c>
      <c r="I6030" t="s">
        <v>47</v>
      </c>
      <c r="N6030">
        <v>5</v>
      </c>
      <c r="O6030">
        <v>6</v>
      </c>
      <c r="P6030">
        <v>7</v>
      </c>
      <c r="Q6030">
        <v>5</v>
      </c>
      <c r="R6030">
        <v>5</v>
      </c>
      <c r="U6030">
        <v>5</v>
      </c>
      <c r="V6030">
        <v>6</v>
      </c>
      <c r="W6030">
        <v>7</v>
      </c>
      <c r="Y6030">
        <v>5</v>
      </c>
    </row>
    <row r="6031" spans="4:31" hidden="1" x14ac:dyDescent="0.25">
      <c r="D6031" s="2" t="e">
        <f>IF(E6031="","",CONCATENATE(H6031,".",COUNTIF($E$1:E6030,E6031)+1))</f>
        <v>#N/A</v>
      </c>
      <c r="E6031" s="2" t="e">
        <f>IF(I6031="","",IF(I6031=INFORME!$C$22,CONCATENATE(H6031,".",I6031,".",G6031),""))</f>
        <v>#N/A</v>
      </c>
      <c r="F6031">
        <v>1</v>
      </c>
      <c r="G6031" t="s">
        <v>70</v>
      </c>
      <c r="H6031" t="s">
        <v>2</v>
      </c>
      <c r="I6031" t="s">
        <v>47</v>
      </c>
      <c r="N6031">
        <v>6</v>
      </c>
      <c r="O6031">
        <v>6</v>
      </c>
      <c r="P6031">
        <v>5</v>
      </c>
      <c r="Q6031">
        <v>7</v>
      </c>
      <c r="R6031">
        <v>6</v>
      </c>
      <c r="S6031">
        <v>5</v>
      </c>
      <c r="W6031">
        <v>5</v>
      </c>
      <c r="X6031">
        <v>6</v>
      </c>
    </row>
    <row r="6032" spans="4:31" hidden="1" x14ac:dyDescent="0.25">
      <c r="D6032" s="2" t="e">
        <f>IF(E6032="","",CONCATENATE(H6032,".",COUNTIF($E$1:E6031,E6032)+1))</f>
        <v>#N/A</v>
      </c>
      <c r="E6032" s="2" t="e">
        <f>IF(I6032="","",IF(I6032=INFORME!$C$22,CONCATENATE(H6032,".",I6032,".",G6032),""))</f>
        <v>#N/A</v>
      </c>
      <c r="F6032">
        <v>1</v>
      </c>
      <c r="G6032" t="s">
        <v>70</v>
      </c>
      <c r="H6032" t="s">
        <v>2</v>
      </c>
      <c r="I6032" t="s">
        <v>47</v>
      </c>
      <c r="N6032">
        <v>7</v>
      </c>
      <c r="O6032">
        <v>6</v>
      </c>
      <c r="P6032">
        <v>5</v>
      </c>
      <c r="Q6032">
        <v>5</v>
      </c>
      <c r="R6032">
        <v>6</v>
      </c>
      <c r="S6032">
        <v>6</v>
      </c>
      <c r="T6032">
        <v>6</v>
      </c>
      <c r="U6032">
        <v>4</v>
      </c>
      <c r="V6032">
        <v>5</v>
      </c>
      <c r="W6032">
        <v>7</v>
      </c>
      <c r="X6032">
        <v>7</v>
      </c>
      <c r="Y6032">
        <v>6</v>
      </c>
      <c r="Z6032">
        <v>7</v>
      </c>
      <c r="AA6032">
        <v>6</v>
      </c>
      <c r="AB6032">
        <v>6</v>
      </c>
      <c r="AD6032">
        <v>6</v>
      </c>
      <c r="AE6032">
        <v>7</v>
      </c>
    </row>
    <row r="6033" spans="4:28" hidden="1" x14ac:dyDescent="0.25">
      <c r="D6033" s="2" t="e">
        <f>IF(E6033="","",CONCATENATE(H6033,".",COUNTIF($E$1:E6032,E6033)+1))</f>
        <v>#N/A</v>
      </c>
      <c r="E6033" s="2" t="e">
        <f>IF(I6033="","",IF(I6033=INFORME!$C$22,CONCATENATE(H6033,".",I6033,".",G6033),""))</f>
        <v>#N/A</v>
      </c>
      <c r="F6033">
        <v>1</v>
      </c>
      <c r="G6033" t="s">
        <v>70</v>
      </c>
      <c r="H6033" t="s">
        <v>2</v>
      </c>
      <c r="I6033" t="s">
        <v>47</v>
      </c>
      <c r="N6033">
        <v>5</v>
      </c>
      <c r="Z6033">
        <v>6</v>
      </c>
      <c r="AA6033">
        <v>6</v>
      </c>
      <c r="AB6033">
        <v>5</v>
      </c>
    </row>
    <row r="6034" spans="4:28" hidden="1" x14ac:dyDescent="0.25">
      <c r="D6034" s="2" t="e">
        <f>IF(E6034="","",CONCATENATE(H6034,".",COUNTIF($E$1:E6033,E6034)+1))</f>
        <v>#N/A</v>
      </c>
      <c r="E6034" s="2" t="e">
        <f>IF(I6034="","",IF(I6034=INFORME!$C$22,CONCATENATE(H6034,".",I6034,".",G6034),""))</f>
        <v>#N/A</v>
      </c>
      <c r="F6034">
        <v>1</v>
      </c>
      <c r="G6034" t="s">
        <v>70</v>
      </c>
      <c r="H6034" t="s">
        <v>2</v>
      </c>
      <c r="I6034" t="s">
        <v>47</v>
      </c>
    </row>
    <row r="6035" spans="4:28" hidden="1" x14ac:dyDescent="0.25">
      <c r="D6035" s="2" t="e">
        <f>IF(E6035="","",CONCATENATE(H6035,".",COUNTIF($E$1:E6034,E6035)+1))</f>
        <v>#N/A</v>
      </c>
      <c r="E6035" s="2" t="e">
        <f>IF(I6035="","",IF(I6035=INFORME!$C$22,CONCATENATE(H6035,".",I6035,".",G6035),""))</f>
        <v>#N/A</v>
      </c>
      <c r="F6035">
        <v>1</v>
      </c>
      <c r="G6035" t="s">
        <v>70</v>
      </c>
      <c r="H6035" t="s">
        <v>2</v>
      </c>
      <c r="I6035" t="s">
        <v>47</v>
      </c>
    </row>
    <row r="6036" spans="4:28" hidden="1" x14ac:dyDescent="0.25">
      <c r="D6036" s="2" t="e">
        <f>IF(E6036="","",CONCATENATE(H6036,".",COUNTIF($E$1:E6035,E6036)+1))</f>
        <v>#N/A</v>
      </c>
      <c r="E6036" s="2" t="e">
        <f>IF(I6036="","",IF(I6036=INFORME!$C$22,CONCATENATE(H6036,".",I6036,".",G6036),""))</f>
        <v>#N/A</v>
      </c>
      <c r="F6036">
        <v>1</v>
      </c>
      <c r="G6036" t="s">
        <v>70</v>
      </c>
      <c r="H6036" t="s">
        <v>2</v>
      </c>
      <c r="I6036" t="s">
        <v>47</v>
      </c>
    </row>
    <row r="6037" spans="4:28" hidden="1" x14ac:dyDescent="0.25">
      <c r="D6037" s="2" t="e">
        <f>IF(E6037="","",CONCATENATE(H6037,".",COUNTIF($E$1:E6036,E6037)+1))</f>
        <v>#N/A</v>
      </c>
      <c r="E6037" s="2" t="e">
        <f>IF(I6037="","",IF(I6037=INFORME!$C$22,CONCATENATE(H6037,".",I6037,".",G6037),""))</f>
        <v>#N/A</v>
      </c>
      <c r="F6037">
        <v>1</v>
      </c>
      <c r="G6037" t="s">
        <v>70</v>
      </c>
      <c r="H6037" t="s">
        <v>2</v>
      </c>
      <c r="I6037" t="s">
        <v>47</v>
      </c>
    </row>
    <row r="6038" spans="4:28" hidden="1" x14ac:dyDescent="0.25">
      <c r="D6038" s="2" t="e">
        <f>IF(E6038="","",CONCATENATE(H6038,".",COUNTIF($E$1:E6037,E6038)+1))</f>
        <v>#N/A</v>
      </c>
      <c r="E6038" s="2" t="e">
        <f>IF(I6038="","",IF(I6038=INFORME!$C$22,CONCATENATE(H6038,".",I6038,".",G6038),""))</f>
        <v>#N/A</v>
      </c>
      <c r="F6038">
        <v>1</v>
      </c>
      <c r="G6038" t="s">
        <v>70</v>
      </c>
      <c r="H6038" t="s">
        <v>2</v>
      </c>
      <c r="I6038" t="s">
        <v>47</v>
      </c>
    </row>
    <row r="6039" spans="4:28" hidden="1" x14ac:dyDescent="0.25">
      <c r="D6039" s="2" t="e">
        <f>IF(E6039="","",CONCATENATE(H6039,".",COUNTIF($E$1:E6038,E6039)+1))</f>
        <v>#N/A</v>
      </c>
      <c r="E6039" s="2" t="e">
        <f>IF(I6039="","",IF(I6039=INFORME!$C$22,CONCATENATE(H6039,".",I6039,".",G6039),""))</f>
        <v>#N/A</v>
      </c>
      <c r="F6039">
        <v>1</v>
      </c>
      <c r="G6039" t="s">
        <v>70</v>
      </c>
      <c r="H6039" t="s">
        <v>2</v>
      </c>
      <c r="I6039" t="s">
        <v>47</v>
      </c>
    </row>
    <row r="6040" spans="4:28" hidden="1" x14ac:dyDescent="0.25">
      <c r="D6040" s="2" t="e">
        <f>IF(E6040="","",CONCATENATE(H6040,".",COUNTIF($E$1:E6039,E6040)+1))</f>
        <v>#N/A</v>
      </c>
      <c r="E6040" s="2" t="e">
        <f>IF(I6040="","",IF(I6040=INFORME!$C$22,CONCATENATE(H6040,".",I6040,".",G6040),""))</f>
        <v>#N/A</v>
      </c>
      <c r="F6040">
        <v>1</v>
      </c>
      <c r="G6040" t="s">
        <v>70</v>
      </c>
      <c r="H6040" t="s">
        <v>2</v>
      </c>
      <c r="I6040" t="s">
        <v>47</v>
      </c>
    </row>
    <row r="6041" spans="4:28" hidden="1" x14ac:dyDescent="0.25">
      <c r="D6041" s="2" t="e">
        <f>IF(E6041="","",CONCATENATE(H6041,".",COUNTIF($E$1:E6040,E6041)+1))</f>
        <v>#N/A</v>
      </c>
      <c r="E6041" s="2" t="e">
        <f>IF(I6041="","",IF(I6041=INFORME!$C$22,CONCATENATE(H6041,".",I6041,".",G6041),""))</f>
        <v>#N/A</v>
      </c>
      <c r="F6041">
        <v>1</v>
      </c>
      <c r="G6041" t="s">
        <v>70</v>
      </c>
      <c r="H6041" t="s">
        <v>2</v>
      </c>
      <c r="I6041" t="s">
        <v>47</v>
      </c>
    </row>
    <row r="6042" spans="4:28" hidden="1" x14ac:dyDescent="0.25">
      <c r="D6042" s="2" t="e">
        <f>IF(E6042="","",CONCATENATE(H6042,".",COUNTIF($E$1:E6041,E6042)+1))</f>
        <v>#N/A</v>
      </c>
      <c r="E6042" s="2" t="e">
        <f>IF(I6042="","",IF(I6042=INFORME!$C$22,CONCATENATE(H6042,".",I6042,".",G6042),""))</f>
        <v>#N/A</v>
      </c>
      <c r="F6042">
        <v>1</v>
      </c>
      <c r="G6042" t="s">
        <v>70</v>
      </c>
      <c r="H6042" t="s">
        <v>2</v>
      </c>
      <c r="I6042" t="s">
        <v>47</v>
      </c>
    </row>
    <row r="6043" spans="4:28" hidden="1" x14ac:dyDescent="0.25">
      <c r="D6043" s="2" t="e">
        <f>IF(E6043="","",CONCATENATE(H6043,".",COUNTIF($E$1:E6042,E6043)+1))</f>
        <v>#N/A</v>
      </c>
      <c r="E6043" s="2" t="e">
        <f>IF(I6043="","",IF(I6043=INFORME!$C$22,CONCATENATE(H6043,".",I6043,".",G6043),""))</f>
        <v>#N/A</v>
      </c>
      <c r="F6043">
        <v>1</v>
      </c>
      <c r="G6043" t="s">
        <v>70</v>
      </c>
      <c r="H6043" t="s">
        <v>2</v>
      </c>
      <c r="I6043" t="s">
        <v>47</v>
      </c>
    </row>
    <row r="6044" spans="4:28" hidden="1" x14ac:dyDescent="0.25">
      <c r="D6044" s="2" t="e">
        <f>IF(E6044="","",CONCATENATE(H6044,".",COUNTIF($E$1:E6043,E6044)+1))</f>
        <v>#N/A</v>
      </c>
      <c r="E6044" s="2" t="e">
        <f>IF(I6044="","",IF(I6044=INFORME!$C$22,CONCATENATE(H6044,".",I6044,".",G6044),""))</f>
        <v>#N/A</v>
      </c>
      <c r="F6044">
        <v>1</v>
      </c>
      <c r="G6044" t="s">
        <v>70</v>
      </c>
      <c r="H6044" t="s">
        <v>2</v>
      </c>
      <c r="I6044" t="s">
        <v>47</v>
      </c>
    </row>
    <row r="6045" spans="4:28" hidden="1" x14ac:dyDescent="0.25">
      <c r="D6045" s="2" t="e">
        <f>IF(E6045="","",CONCATENATE(H6045,".",COUNTIF($E$1:E6044,E6045)+1))</f>
        <v>#N/A</v>
      </c>
      <c r="E6045" s="2" t="e">
        <f>IF(I6045="","",IF(I6045=INFORME!$C$22,CONCATENATE(H6045,".",I6045,".",G6045),""))</f>
        <v>#N/A</v>
      </c>
      <c r="F6045">
        <v>1</v>
      </c>
      <c r="G6045" t="s">
        <v>70</v>
      </c>
      <c r="H6045" t="s">
        <v>2</v>
      </c>
      <c r="I6045" t="s">
        <v>47</v>
      </c>
    </row>
    <row r="6046" spans="4:28" hidden="1" x14ac:dyDescent="0.25">
      <c r="D6046" s="2" t="e">
        <f>IF(E6046="","",CONCATENATE(H6046,".",COUNTIF($E$1:E6045,E6046)+1))</f>
        <v>#N/A</v>
      </c>
      <c r="E6046" s="2" t="e">
        <f>IF(I6046="","",IF(I6046=INFORME!$C$22,CONCATENATE(H6046,".",I6046,".",G6046),""))</f>
        <v>#N/A</v>
      </c>
      <c r="F6046">
        <v>1</v>
      </c>
      <c r="G6046" t="s">
        <v>70</v>
      </c>
      <c r="H6046" t="s">
        <v>2</v>
      </c>
      <c r="I6046" t="s">
        <v>47</v>
      </c>
    </row>
    <row r="6047" spans="4:28" hidden="1" x14ac:dyDescent="0.25">
      <c r="D6047" s="2" t="e">
        <f>IF(E6047="","",CONCATENATE(H6047,".",COUNTIF($E$1:E6046,E6047)+1))</f>
        <v>#N/A</v>
      </c>
      <c r="E6047" s="2" t="e">
        <f>IF(I6047="","",IF(I6047=INFORME!$C$22,CONCATENATE(H6047,".",I6047,".",G6047),""))</f>
        <v>#N/A</v>
      </c>
      <c r="F6047">
        <v>1</v>
      </c>
      <c r="G6047" t="s">
        <v>70</v>
      </c>
      <c r="H6047" t="s">
        <v>2</v>
      </c>
      <c r="I6047" t="s">
        <v>47</v>
      </c>
    </row>
    <row r="6048" spans="4:28" hidden="1" x14ac:dyDescent="0.25">
      <c r="D6048" s="2" t="e">
        <f>IF(E6048="","",CONCATENATE(H6048,".",COUNTIF($E$1:E6047,E6048)+1))</f>
        <v>#N/A</v>
      </c>
      <c r="E6048" s="2" t="e">
        <f>IF(I6048="","",IF(I6048=INFORME!$C$22,CONCATENATE(H6048,".",I6048,".",G6048),""))</f>
        <v>#N/A</v>
      </c>
      <c r="F6048">
        <v>1</v>
      </c>
      <c r="G6048" t="s">
        <v>70</v>
      </c>
      <c r="H6048" t="s">
        <v>2</v>
      </c>
      <c r="I6048" t="s">
        <v>47</v>
      </c>
    </row>
    <row r="6049" spans="4:9" hidden="1" x14ac:dyDescent="0.25">
      <c r="D6049" s="2" t="e">
        <f>IF(E6049="","",CONCATENATE(H6049,".",COUNTIF($E$1:E6048,E6049)+1))</f>
        <v>#N/A</v>
      </c>
      <c r="E6049" s="2" t="e">
        <f>IF(I6049="","",IF(I6049=INFORME!$C$22,CONCATENATE(H6049,".",I6049,".",G6049),""))</f>
        <v>#N/A</v>
      </c>
      <c r="F6049">
        <v>1</v>
      </c>
      <c r="G6049" t="s">
        <v>70</v>
      </c>
      <c r="H6049" t="s">
        <v>2</v>
      </c>
      <c r="I6049" t="s">
        <v>47</v>
      </c>
    </row>
    <row r="6050" spans="4:9" hidden="1" x14ac:dyDescent="0.25">
      <c r="D6050" s="2" t="e">
        <f>IF(E6050="","",CONCATENATE(H6050,".",COUNTIF($E$1:E6049,E6050)+1))</f>
        <v>#N/A</v>
      </c>
      <c r="E6050" s="2" t="e">
        <f>IF(I6050="","",IF(I6050=INFORME!$C$22,CONCATENATE(H6050,".",I6050,".",G6050),""))</f>
        <v>#N/A</v>
      </c>
      <c r="F6050">
        <v>1</v>
      </c>
      <c r="G6050" t="s">
        <v>70</v>
      </c>
      <c r="H6050" t="s">
        <v>2</v>
      </c>
      <c r="I6050" t="s">
        <v>47</v>
      </c>
    </row>
    <row r="6051" spans="4:9" hidden="1" x14ac:dyDescent="0.25">
      <c r="D6051" s="2" t="e">
        <f>IF(E6051="","",CONCATENATE(H6051,".",COUNTIF($E$1:E6050,E6051)+1))</f>
        <v>#N/A</v>
      </c>
      <c r="E6051" s="2" t="e">
        <f>IF(I6051="","",IF(I6051=INFORME!$C$22,CONCATENATE(H6051,".",I6051,".",G6051),""))</f>
        <v>#N/A</v>
      </c>
      <c r="F6051">
        <v>1</v>
      </c>
      <c r="G6051" t="s">
        <v>70</v>
      </c>
      <c r="H6051" t="s">
        <v>2</v>
      </c>
      <c r="I6051" t="s">
        <v>47</v>
      </c>
    </row>
    <row r="6052" spans="4:9" hidden="1" x14ac:dyDescent="0.25">
      <c r="D6052" s="2" t="e">
        <f>IF(E6052="","",CONCATENATE(H6052,".",COUNTIF($E$1:E6051,E6052)+1))</f>
        <v>#N/A</v>
      </c>
      <c r="E6052" s="2" t="e">
        <f>IF(I6052="","",IF(I6052=INFORME!$C$22,CONCATENATE(H6052,".",I6052,".",G6052),""))</f>
        <v>#N/A</v>
      </c>
      <c r="F6052">
        <v>1</v>
      </c>
      <c r="G6052" t="s">
        <v>70</v>
      </c>
      <c r="H6052" t="s">
        <v>2</v>
      </c>
      <c r="I6052" t="s">
        <v>47</v>
      </c>
    </row>
    <row r="6053" spans="4:9" hidden="1" x14ac:dyDescent="0.25">
      <c r="D6053" s="2" t="e">
        <f>IF(E6053="","",CONCATENATE(H6053,".",COUNTIF($E$1:E6052,E6053)+1))</f>
        <v>#N/A</v>
      </c>
      <c r="E6053" s="2" t="e">
        <f>IF(I6053="","",IF(I6053=INFORME!$C$22,CONCATENATE(H6053,".",I6053,".",G6053),""))</f>
        <v>#N/A</v>
      </c>
      <c r="F6053">
        <v>1</v>
      </c>
      <c r="G6053" t="s">
        <v>70</v>
      </c>
      <c r="H6053" t="s">
        <v>2</v>
      </c>
      <c r="I6053" t="s">
        <v>47</v>
      </c>
    </row>
    <row r="6054" spans="4:9" hidden="1" x14ac:dyDescent="0.25">
      <c r="D6054" s="2" t="e">
        <f>IF(E6054="","",CONCATENATE(H6054,".",COUNTIF($E$1:E6053,E6054)+1))</f>
        <v>#N/A</v>
      </c>
      <c r="E6054" s="2" t="e">
        <f>IF(I6054="","",IF(I6054=INFORME!$C$22,CONCATENATE(H6054,".",I6054,".",G6054),""))</f>
        <v>#N/A</v>
      </c>
      <c r="F6054">
        <v>1</v>
      </c>
      <c r="G6054" t="s">
        <v>70</v>
      </c>
      <c r="H6054" t="s">
        <v>2</v>
      </c>
      <c r="I6054" t="s">
        <v>47</v>
      </c>
    </row>
    <row r="6055" spans="4:9" hidden="1" x14ac:dyDescent="0.25">
      <c r="D6055" s="2" t="e">
        <f>IF(E6055="","",CONCATENATE(H6055,".",COUNTIF($E$1:E6054,E6055)+1))</f>
        <v>#N/A</v>
      </c>
      <c r="E6055" s="2" t="e">
        <f>IF(I6055="","",IF(I6055=INFORME!$C$22,CONCATENATE(H6055,".",I6055,".",G6055),""))</f>
        <v>#N/A</v>
      </c>
      <c r="F6055">
        <v>1</v>
      </c>
      <c r="G6055" t="s">
        <v>70</v>
      </c>
      <c r="H6055" t="s">
        <v>2</v>
      </c>
      <c r="I6055" t="s">
        <v>47</v>
      </c>
    </row>
    <row r="6056" spans="4:9" hidden="1" x14ac:dyDescent="0.25">
      <c r="D6056" s="2" t="e">
        <f>IF(E6056="","",CONCATENATE(H6056,".",COUNTIF($E$1:E6055,E6056)+1))</f>
        <v>#N/A</v>
      </c>
      <c r="E6056" s="2" t="e">
        <f>IF(I6056="","",IF(I6056=INFORME!$C$22,CONCATENATE(H6056,".",I6056,".",G6056),""))</f>
        <v>#N/A</v>
      </c>
      <c r="F6056">
        <v>1</v>
      </c>
      <c r="G6056" t="s">
        <v>70</v>
      </c>
      <c r="H6056" t="s">
        <v>2</v>
      </c>
      <c r="I6056" t="s">
        <v>47</v>
      </c>
    </row>
    <row r="6057" spans="4:9" hidden="1" x14ac:dyDescent="0.25">
      <c r="D6057" s="2" t="e">
        <f>IF(E6057="","",CONCATENATE(H6057,".",COUNTIF($E$1:E6056,E6057)+1))</f>
        <v>#N/A</v>
      </c>
      <c r="E6057" s="2" t="e">
        <f>IF(I6057="","",IF(I6057=INFORME!$C$22,CONCATENATE(H6057,".",I6057,".",G6057),""))</f>
        <v>#N/A</v>
      </c>
      <c r="F6057">
        <v>1</v>
      </c>
      <c r="G6057" t="s">
        <v>70</v>
      </c>
      <c r="H6057" t="s">
        <v>2</v>
      </c>
      <c r="I6057" t="s">
        <v>47</v>
      </c>
    </row>
    <row r="6058" spans="4:9" hidden="1" x14ac:dyDescent="0.25">
      <c r="D6058" s="2" t="e">
        <f>IF(E6058="","",CONCATENATE(H6058,".",COUNTIF($E$1:E6057,E6058)+1))</f>
        <v>#N/A</v>
      </c>
      <c r="E6058" s="2" t="e">
        <f>IF(I6058="","",IF(I6058=INFORME!$C$22,CONCATENATE(H6058,".",I6058,".",G6058),""))</f>
        <v>#N/A</v>
      </c>
      <c r="F6058">
        <v>1</v>
      </c>
      <c r="G6058" t="s">
        <v>70</v>
      </c>
      <c r="H6058" t="s">
        <v>2</v>
      </c>
      <c r="I6058" t="s">
        <v>47</v>
      </c>
    </row>
    <row r="6059" spans="4:9" hidden="1" x14ac:dyDescent="0.25">
      <c r="D6059" s="2" t="e">
        <f>IF(E6059="","",CONCATENATE(H6059,".",COUNTIF($E$1:E6058,E6059)+1))</f>
        <v>#N/A</v>
      </c>
      <c r="E6059" s="2" t="e">
        <f>IF(I6059="","",IF(I6059=INFORME!$C$22,CONCATENATE(H6059,".",I6059,".",G6059),""))</f>
        <v>#N/A</v>
      </c>
      <c r="F6059">
        <v>1</v>
      </c>
      <c r="G6059" t="s">
        <v>70</v>
      </c>
      <c r="H6059" t="s">
        <v>2</v>
      </c>
      <c r="I6059" t="s">
        <v>47</v>
      </c>
    </row>
    <row r="6060" spans="4:9" hidden="1" x14ac:dyDescent="0.25">
      <c r="D6060" s="2" t="e">
        <f>IF(E6060="","",CONCATENATE(H6060,".",COUNTIF($E$1:E6059,E6060)+1))</f>
        <v>#N/A</v>
      </c>
      <c r="E6060" s="2" t="e">
        <f>IF(I6060="","",IF(I6060=INFORME!$C$22,CONCATENATE(H6060,".",I6060,".",G6060),""))</f>
        <v>#N/A</v>
      </c>
      <c r="F6060">
        <v>1</v>
      </c>
      <c r="G6060" t="s">
        <v>70</v>
      </c>
      <c r="H6060" t="s">
        <v>2</v>
      </c>
      <c r="I6060" t="s">
        <v>47</v>
      </c>
    </row>
    <row r="6061" spans="4:9" hidden="1" x14ac:dyDescent="0.25">
      <c r="D6061" s="2" t="e">
        <f>IF(E6061="","",CONCATENATE(H6061,".",COUNTIF($E$1:E6060,E6061)+1))</f>
        <v>#N/A</v>
      </c>
      <c r="E6061" s="2" t="e">
        <f>IF(I6061="","",IF(I6061=INFORME!$C$22,CONCATENATE(H6061,".",I6061,".",G6061),""))</f>
        <v>#N/A</v>
      </c>
      <c r="F6061">
        <v>1</v>
      </c>
      <c r="G6061" t="s">
        <v>70</v>
      </c>
      <c r="H6061" t="s">
        <v>2</v>
      </c>
      <c r="I6061" t="s">
        <v>47</v>
      </c>
    </row>
    <row r="6062" spans="4:9" hidden="1" x14ac:dyDescent="0.25">
      <c r="D6062" s="2" t="e">
        <f>IF(E6062="","",CONCATENATE(H6062,".",COUNTIF($E$1:E6061,E6062)+1))</f>
        <v>#N/A</v>
      </c>
      <c r="E6062" s="2" t="e">
        <f>IF(I6062="","",IF(I6062=INFORME!$C$22,CONCATENATE(H6062,".",I6062,".",G6062),""))</f>
        <v>#N/A</v>
      </c>
      <c r="F6062">
        <v>1</v>
      </c>
      <c r="G6062" t="s">
        <v>70</v>
      </c>
      <c r="H6062" t="s">
        <v>2</v>
      </c>
      <c r="I6062" t="s">
        <v>47</v>
      </c>
    </row>
    <row r="6063" spans="4:9" hidden="1" x14ac:dyDescent="0.25">
      <c r="D6063" s="2" t="e">
        <f>IF(E6063="","",CONCATENATE(H6063,".",COUNTIF($E$1:E6062,E6063)+1))</f>
        <v>#N/A</v>
      </c>
      <c r="E6063" s="2" t="e">
        <f>IF(I6063="","",IF(I6063=INFORME!$C$22,CONCATENATE(H6063,".",I6063,".",G6063),""))</f>
        <v>#N/A</v>
      </c>
      <c r="F6063">
        <v>1</v>
      </c>
      <c r="G6063" t="s">
        <v>70</v>
      </c>
      <c r="H6063" t="s">
        <v>2</v>
      </c>
      <c r="I6063" t="s">
        <v>47</v>
      </c>
    </row>
    <row r="6064" spans="4:9" hidden="1" x14ac:dyDescent="0.25">
      <c r="D6064" s="2" t="e">
        <f>IF(E6064="","",CONCATENATE(H6064,".",COUNTIF($E$1:E6063,E6064)+1))</f>
        <v>#N/A</v>
      </c>
      <c r="E6064" s="2" t="e">
        <f>IF(I6064="","",IF(I6064=INFORME!$C$22,CONCATENATE(H6064,".",I6064,".",G6064),""))</f>
        <v>#N/A</v>
      </c>
      <c r="F6064">
        <v>1</v>
      </c>
      <c r="G6064" t="s">
        <v>70</v>
      </c>
      <c r="H6064" t="s">
        <v>2</v>
      </c>
      <c r="I6064" t="s">
        <v>47</v>
      </c>
    </row>
    <row r="6065" spans="4:9" hidden="1" x14ac:dyDescent="0.25">
      <c r="D6065" s="2" t="e">
        <f>IF(E6065="","",CONCATENATE(H6065,".",COUNTIF($E$1:E6064,E6065)+1))</f>
        <v>#N/A</v>
      </c>
      <c r="E6065" s="2" t="e">
        <f>IF(I6065="","",IF(I6065=INFORME!$C$22,CONCATENATE(H6065,".",I6065,".",G6065),""))</f>
        <v>#N/A</v>
      </c>
      <c r="F6065">
        <v>1</v>
      </c>
      <c r="G6065" t="s">
        <v>70</v>
      </c>
      <c r="H6065" t="s">
        <v>2</v>
      </c>
      <c r="I6065" t="s">
        <v>47</v>
      </c>
    </row>
    <row r="6066" spans="4:9" hidden="1" x14ac:dyDescent="0.25">
      <c r="D6066" s="2" t="e">
        <f>IF(E6066="","",CONCATENATE(H6066,".",COUNTIF($E$1:E6065,E6066)+1))</f>
        <v>#N/A</v>
      </c>
      <c r="E6066" s="2" t="e">
        <f>IF(I6066="","",IF(I6066=INFORME!$C$22,CONCATENATE(H6066,".",I6066,".",G6066),""))</f>
        <v>#N/A</v>
      </c>
      <c r="F6066">
        <v>1</v>
      </c>
      <c r="G6066" t="s">
        <v>70</v>
      </c>
      <c r="H6066" t="s">
        <v>2</v>
      </c>
      <c r="I6066" t="s">
        <v>47</v>
      </c>
    </row>
    <row r="6067" spans="4:9" hidden="1" x14ac:dyDescent="0.25">
      <c r="D6067" s="2" t="e">
        <f>IF(E6067="","",CONCATENATE(H6067,".",COUNTIF($E$1:E6066,E6067)+1))</f>
        <v>#N/A</v>
      </c>
      <c r="E6067" s="2" t="e">
        <f>IF(I6067="","",IF(I6067=INFORME!$C$22,CONCATENATE(H6067,".",I6067,".",G6067),""))</f>
        <v>#N/A</v>
      </c>
      <c r="F6067">
        <v>1</v>
      </c>
      <c r="G6067" t="s">
        <v>70</v>
      </c>
      <c r="H6067" t="s">
        <v>2</v>
      </c>
      <c r="I6067" t="s">
        <v>47</v>
      </c>
    </row>
    <row r="6068" spans="4:9" hidden="1" x14ac:dyDescent="0.25">
      <c r="D6068" s="2" t="e">
        <f>IF(E6068="","",CONCATENATE(H6068,".",COUNTIF($E$1:E6067,E6068)+1))</f>
        <v>#N/A</v>
      </c>
      <c r="E6068" s="2" t="e">
        <f>IF(I6068="","",IF(I6068=INFORME!$C$22,CONCATENATE(H6068,".",I6068,".",G6068),""))</f>
        <v>#N/A</v>
      </c>
      <c r="F6068">
        <v>1</v>
      </c>
      <c r="G6068" t="s">
        <v>70</v>
      </c>
      <c r="H6068" t="s">
        <v>2</v>
      </c>
      <c r="I6068" t="s">
        <v>47</v>
      </c>
    </row>
    <row r="6069" spans="4:9" hidden="1" x14ac:dyDescent="0.25">
      <c r="D6069" s="2" t="e">
        <f>IF(E6069="","",CONCATENATE(H6069,".",COUNTIF($E$1:E6068,E6069)+1))</f>
        <v>#N/A</v>
      </c>
      <c r="E6069" s="2" t="e">
        <f>IF(I6069="","",IF(I6069=INFORME!$C$22,CONCATENATE(H6069,".",I6069,".",G6069),""))</f>
        <v>#N/A</v>
      </c>
      <c r="F6069">
        <v>1</v>
      </c>
      <c r="G6069" t="s">
        <v>70</v>
      </c>
      <c r="H6069" t="s">
        <v>2</v>
      </c>
      <c r="I6069" t="s">
        <v>47</v>
      </c>
    </row>
    <row r="6070" spans="4:9" hidden="1" x14ac:dyDescent="0.25">
      <c r="D6070" s="2" t="e">
        <f>IF(E6070="","",CONCATENATE(H6070,".",COUNTIF($E$1:E6069,E6070)+1))</f>
        <v>#N/A</v>
      </c>
      <c r="E6070" s="2" t="e">
        <f>IF(I6070="","",IF(I6070=INFORME!$C$22,CONCATENATE(H6070,".",I6070,".",G6070),""))</f>
        <v>#N/A</v>
      </c>
      <c r="F6070">
        <v>1</v>
      </c>
      <c r="G6070" t="s">
        <v>70</v>
      </c>
      <c r="H6070" t="s">
        <v>2</v>
      </c>
      <c r="I6070" t="s">
        <v>47</v>
      </c>
    </row>
    <row r="6071" spans="4:9" hidden="1" x14ac:dyDescent="0.25">
      <c r="D6071" s="2" t="e">
        <f>IF(E6071="","",CONCATENATE(H6071,".",COUNTIF($E$1:E6070,E6071)+1))</f>
        <v>#N/A</v>
      </c>
      <c r="E6071" s="2" t="e">
        <f>IF(I6071="","",IF(I6071=INFORME!$C$22,CONCATENATE(H6071,".",I6071,".",G6071),""))</f>
        <v>#N/A</v>
      </c>
      <c r="F6071">
        <v>1</v>
      </c>
      <c r="G6071" t="s">
        <v>70</v>
      </c>
      <c r="H6071" t="s">
        <v>2</v>
      </c>
      <c r="I6071" t="s">
        <v>47</v>
      </c>
    </row>
    <row r="6072" spans="4:9" hidden="1" x14ac:dyDescent="0.25">
      <c r="D6072" s="2" t="e">
        <f>IF(E6072="","",CONCATENATE(H6072,".",COUNTIF($E$1:E6071,E6072)+1))</f>
        <v>#N/A</v>
      </c>
      <c r="E6072" s="2" t="e">
        <f>IF(I6072="","",IF(I6072=INFORME!$C$22,CONCATENATE(H6072,".",I6072,".",G6072),""))</f>
        <v>#N/A</v>
      </c>
      <c r="F6072">
        <v>1</v>
      </c>
      <c r="G6072" t="s">
        <v>70</v>
      </c>
      <c r="H6072" t="s">
        <v>2</v>
      </c>
      <c r="I6072" t="s">
        <v>47</v>
      </c>
    </row>
    <row r="6073" spans="4:9" hidden="1" x14ac:dyDescent="0.25">
      <c r="D6073" s="2" t="e">
        <f>IF(E6073="","",CONCATENATE(H6073,".",COUNTIF($E$1:E6072,E6073)+1))</f>
        <v>#N/A</v>
      </c>
      <c r="E6073" s="2" t="e">
        <f>IF(I6073="","",IF(I6073=INFORME!$C$22,CONCATENATE(H6073,".",I6073,".",G6073),""))</f>
        <v>#N/A</v>
      </c>
      <c r="F6073">
        <v>1</v>
      </c>
      <c r="G6073" t="s">
        <v>70</v>
      </c>
      <c r="H6073" t="s">
        <v>2</v>
      </c>
      <c r="I6073" t="s">
        <v>47</v>
      </c>
    </row>
    <row r="6074" spans="4:9" hidden="1" x14ac:dyDescent="0.25">
      <c r="D6074" s="2" t="e">
        <f>IF(E6074="","",CONCATENATE(H6074,".",COUNTIF($E$1:E6073,E6074)+1))</f>
        <v>#N/A</v>
      </c>
      <c r="E6074" s="2" t="e">
        <f>IF(I6074="","",IF(I6074=INFORME!$C$22,CONCATENATE(H6074,".",I6074,".",G6074),""))</f>
        <v>#N/A</v>
      </c>
      <c r="F6074">
        <v>1</v>
      </c>
      <c r="G6074" t="s">
        <v>70</v>
      </c>
      <c r="H6074" t="s">
        <v>2</v>
      </c>
      <c r="I6074" t="s">
        <v>47</v>
      </c>
    </row>
    <row r="6075" spans="4:9" hidden="1" x14ac:dyDescent="0.25">
      <c r="D6075" s="2" t="e">
        <f>IF(E6075="","",CONCATENATE(H6075,".",COUNTIF($E$1:E6074,E6075)+1))</f>
        <v>#N/A</v>
      </c>
      <c r="E6075" s="2" t="e">
        <f>IF(I6075="","",IF(I6075=INFORME!$C$22,CONCATENATE(H6075,".",I6075,".",G6075),""))</f>
        <v>#N/A</v>
      </c>
      <c r="F6075">
        <v>1</v>
      </c>
      <c r="G6075" t="s">
        <v>70</v>
      </c>
      <c r="H6075" t="s">
        <v>2</v>
      </c>
      <c r="I6075" t="s">
        <v>47</v>
      </c>
    </row>
    <row r="6076" spans="4:9" hidden="1" x14ac:dyDescent="0.25">
      <c r="D6076" s="2" t="e">
        <f>IF(E6076="","",CONCATENATE(H6076,".",COUNTIF($E$1:E6075,E6076)+1))</f>
        <v>#N/A</v>
      </c>
      <c r="E6076" s="2" t="e">
        <f>IF(I6076="","",IF(I6076=INFORME!$C$22,CONCATENATE(H6076,".",I6076,".",G6076),""))</f>
        <v>#N/A</v>
      </c>
      <c r="F6076">
        <v>1</v>
      </c>
      <c r="G6076" t="s">
        <v>70</v>
      </c>
      <c r="H6076" t="s">
        <v>2</v>
      </c>
      <c r="I6076" t="s">
        <v>47</v>
      </c>
    </row>
    <row r="6077" spans="4:9" hidden="1" x14ac:dyDescent="0.25">
      <c r="D6077" s="2" t="e">
        <f>IF(E6077="","",CONCATENATE(H6077,".",COUNTIF($E$1:E6076,E6077)+1))</f>
        <v>#N/A</v>
      </c>
      <c r="E6077" s="2" t="e">
        <f>IF(I6077="","",IF(I6077=INFORME!$C$22,CONCATENATE(H6077,".",I6077,".",G6077),""))</f>
        <v>#N/A</v>
      </c>
      <c r="F6077">
        <v>1</v>
      </c>
      <c r="G6077" t="s">
        <v>70</v>
      </c>
      <c r="H6077" t="s">
        <v>2</v>
      </c>
      <c r="I6077" t="s">
        <v>47</v>
      </c>
    </row>
    <row r="6078" spans="4:9" hidden="1" x14ac:dyDescent="0.25">
      <c r="D6078" s="2" t="e">
        <f>IF(E6078="","",CONCATENATE(H6078,".",COUNTIF($E$1:E6077,E6078)+1))</f>
        <v>#N/A</v>
      </c>
      <c r="E6078" s="2" t="e">
        <f>IF(I6078="","",IF(I6078=INFORME!$C$22,CONCATENATE(H6078,".",I6078,".",G6078),""))</f>
        <v>#N/A</v>
      </c>
      <c r="F6078">
        <v>1</v>
      </c>
      <c r="G6078" t="s">
        <v>70</v>
      </c>
      <c r="H6078" t="s">
        <v>2</v>
      </c>
      <c r="I6078" t="s">
        <v>47</v>
      </c>
    </row>
    <row r="6079" spans="4:9" hidden="1" x14ac:dyDescent="0.25">
      <c r="D6079" s="2" t="e">
        <f>IF(E6079="","",CONCATENATE(H6079,".",COUNTIF($E$1:E6078,E6079)+1))</f>
        <v>#N/A</v>
      </c>
      <c r="E6079" s="2" t="e">
        <f>IF(I6079="","",IF(I6079=INFORME!$C$22,CONCATENATE(H6079,".",I6079,".",G6079),""))</f>
        <v>#N/A</v>
      </c>
      <c r="F6079">
        <v>1</v>
      </c>
      <c r="G6079" t="s">
        <v>70</v>
      </c>
      <c r="H6079" t="s">
        <v>2</v>
      </c>
      <c r="I6079" t="s">
        <v>47</v>
      </c>
    </row>
    <row r="6080" spans="4:9" hidden="1" x14ac:dyDescent="0.25">
      <c r="D6080" s="2" t="e">
        <f>IF(E6080="","",CONCATENATE(H6080,".",COUNTIF($E$1:E6079,E6080)+1))</f>
        <v>#N/A</v>
      </c>
      <c r="E6080" s="2" t="e">
        <f>IF(I6080="","",IF(I6080=INFORME!$C$22,CONCATENATE(H6080,".",I6080,".",G6080),""))</f>
        <v>#N/A</v>
      </c>
      <c r="F6080">
        <v>1</v>
      </c>
      <c r="G6080" t="s">
        <v>70</v>
      </c>
      <c r="H6080" t="s">
        <v>2</v>
      </c>
      <c r="I6080" t="s">
        <v>47</v>
      </c>
    </row>
    <row r="6081" spans="4:9" hidden="1" x14ac:dyDescent="0.25">
      <c r="D6081" s="2" t="e">
        <f>IF(E6081="","",CONCATENATE(H6081,".",COUNTIF($E$1:E6080,E6081)+1))</f>
        <v>#N/A</v>
      </c>
      <c r="E6081" s="2" t="e">
        <f>IF(I6081="","",IF(I6081=INFORME!$C$22,CONCATENATE(H6081,".",I6081,".",G6081),""))</f>
        <v>#N/A</v>
      </c>
      <c r="F6081">
        <v>1</v>
      </c>
      <c r="G6081" t="s">
        <v>70</v>
      </c>
      <c r="H6081" t="s">
        <v>2</v>
      </c>
      <c r="I6081" t="s">
        <v>47</v>
      </c>
    </row>
    <row r="6082" spans="4:9" hidden="1" x14ac:dyDescent="0.25">
      <c r="D6082" s="2" t="e">
        <f>IF(E6082="","",CONCATENATE(H6082,".",COUNTIF($E$1:E6081,E6082)+1))</f>
        <v>#N/A</v>
      </c>
      <c r="E6082" s="2" t="e">
        <f>IF(I6082="","",IF(I6082=INFORME!$C$22,CONCATENATE(H6082,".",I6082,".",G6082),""))</f>
        <v>#N/A</v>
      </c>
      <c r="F6082">
        <v>1</v>
      </c>
      <c r="G6082" t="s">
        <v>70</v>
      </c>
      <c r="H6082" t="s">
        <v>2</v>
      </c>
      <c r="I6082" t="s">
        <v>47</v>
      </c>
    </row>
    <row r="6083" spans="4:9" hidden="1" x14ac:dyDescent="0.25">
      <c r="D6083" s="2" t="e">
        <f>IF(E6083="","",CONCATENATE(H6083,".",COUNTIF($E$1:E6082,E6083)+1))</f>
        <v>#N/A</v>
      </c>
      <c r="E6083" s="2" t="e">
        <f>IF(I6083="","",IF(I6083=INFORME!$C$22,CONCATENATE(H6083,".",I6083,".",G6083),""))</f>
        <v>#N/A</v>
      </c>
      <c r="F6083">
        <v>1</v>
      </c>
      <c r="G6083" t="s">
        <v>70</v>
      </c>
      <c r="H6083" t="s">
        <v>2</v>
      </c>
      <c r="I6083" t="s">
        <v>47</v>
      </c>
    </row>
    <row r="6084" spans="4:9" hidden="1" x14ac:dyDescent="0.25">
      <c r="D6084" s="2" t="e">
        <f>IF(E6084="","",CONCATENATE(H6084,".",COUNTIF($E$1:E6083,E6084)+1))</f>
        <v>#N/A</v>
      </c>
      <c r="E6084" s="2" t="e">
        <f>IF(I6084="","",IF(I6084=INFORME!$C$22,CONCATENATE(H6084,".",I6084,".",G6084),""))</f>
        <v>#N/A</v>
      </c>
      <c r="F6084">
        <v>1</v>
      </c>
      <c r="G6084" t="s">
        <v>70</v>
      </c>
      <c r="H6084" t="s">
        <v>2</v>
      </c>
      <c r="I6084" t="s">
        <v>47</v>
      </c>
    </row>
    <row r="6085" spans="4:9" hidden="1" x14ac:dyDescent="0.25">
      <c r="D6085" s="2" t="e">
        <f>IF(E6085="","",CONCATENATE(H6085,".",COUNTIF($E$1:E6084,E6085)+1))</f>
        <v>#N/A</v>
      </c>
      <c r="E6085" s="2" t="e">
        <f>IF(I6085="","",IF(I6085=INFORME!$C$22,CONCATENATE(H6085,".",I6085,".",G6085),""))</f>
        <v>#N/A</v>
      </c>
      <c r="F6085">
        <v>1</v>
      </c>
      <c r="G6085" t="s">
        <v>70</v>
      </c>
      <c r="H6085" t="s">
        <v>2</v>
      </c>
      <c r="I6085" t="s">
        <v>47</v>
      </c>
    </row>
    <row r="6086" spans="4:9" hidden="1" x14ac:dyDescent="0.25">
      <c r="D6086" s="2" t="e">
        <f>IF(E6086="","",CONCATENATE(H6086,".",COUNTIF($E$1:E6085,E6086)+1))</f>
        <v>#N/A</v>
      </c>
      <c r="E6086" s="2" t="e">
        <f>IF(I6086="","",IF(I6086=INFORME!$C$22,CONCATENATE(H6086,".",I6086,".",G6086),""))</f>
        <v>#N/A</v>
      </c>
      <c r="F6086">
        <v>1</v>
      </c>
      <c r="G6086" t="s">
        <v>70</v>
      </c>
      <c r="H6086" t="s">
        <v>2</v>
      </c>
      <c r="I6086" t="s">
        <v>47</v>
      </c>
    </row>
    <row r="6087" spans="4:9" hidden="1" x14ac:dyDescent="0.25">
      <c r="D6087" s="2" t="e">
        <f>IF(E6087="","",CONCATENATE(H6087,".",COUNTIF($E$1:E6086,E6087)+1))</f>
        <v>#N/A</v>
      </c>
      <c r="E6087" s="2" t="e">
        <f>IF(I6087="","",IF(I6087=INFORME!$C$22,CONCATENATE(H6087,".",I6087,".",G6087),""))</f>
        <v>#N/A</v>
      </c>
      <c r="F6087">
        <v>1</v>
      </c>
      <c r="G6087" t="s">
        <v>70</v>
      </c>
      <c r="H6087" t="s">
        <v>2</v>
      </c>
      <c r="I6087" t="s">
        <v>47</v>
      </c>
    </row>
    <row r="6088" spans="4:9" hidden="1" x14ac:dyDescent="0.25">
      <c r="D6088" s="2" t="e">
        <f>IF(E6088="","",CONCATENATE(H6088,".",COUNTIF($E$1:E6087,E6088)+1))</f>
        <v>#N/A</v>
      </c>
      <c r="E6088" s="2" t="e">
        <f>IF(I6088="","",IF(I6088=INFORME!$C$22,CONCATENATE(H6088,".",I6088,".",G6088),""))</f>
        <v>#N/A</v>
      </c>
      <c r="F6088">
        <v>1</v>
      </c>
      <c r="G6088" t="s">
        <v>70</v>
      </c>
      <c r="H6088" t="s">
        <v>2</v>
      </c>
      <c r="I6088" t="s">
        <v>47</v>
      </c>
    </row>
    <row r="6089" spans="4:9" hidden="1" x14ac:dyDescent="0.25">
      <c r="D6089" s="2" t="e">
        <f>IF(E6089="","",CONCATENATE(H6089,".",COUNTIF($E$1:E6088,E6089)+1))</f>
        <v>#N/A</v>
      </c>
      <c r="E6089" s="2" t="e">
        <f>IF(I6089="","",IF(I6089=INFORME!$C$22,CONCATENATE(H6089,".",I6089,".",G6089),""))</f>
        <v>#N/A</v>
      </c>
      <c r="F6089">
        <v>1</v>
      </c>
      <c r="G6089" t="s">
        <v>70</v>
      </c>
      <c r="H6089" t="s">
        <v>2</v>
      </c>
      <c r="I6089" t="s">
        <v>47</v>
      </c>
    </row>
    <row r="6090" spans="4:9" hidden="1" x14ac:dyDescent="0.25">
      <c r="D6090" s="2" t="e">
        <f>IF(E6090="","",CONCATENATE(H6090,".",COUNTIF($E$1:E6089,E6090)+1))</f>
        <v>#N/A</v>
      </c>
      <c r="E6090" s="2" t="e">
        <f>IF(I6090="","",IF(I6090=INFORME!$C$22,CONCATENATE(H6090,".",I6090,".",G6090),""))</f>
        <v>#N/A</v>
      </c>
      <c r="F6090">
        <v>1</v>
      </c>
      <c r="G6090" t="s">
        <v>70</v>
      </c>
      <c r="H6090" t="s">
        <v>2</v>
      </c>
      <c r="I6090" t="s">
        <v>47</v>
      </c>
    </row>
    <row r="6091" spans="4:9" hidden="1" x14ac:dyDescent="0.25">
      <c r="D6091" s="2" t="e">
        <f>IF(E6091="","",CONCATENATE(H6091,".",COUNTIF($E$1:E6090,E6091)+1))</f>
        <v>#N/A</v>
      </c>
      <c r="E6091" s="2" t="e">
        <f>IF(I6091="","",IF(I6091=INFORME!$C$22,CONCATENATE(H6091,".",I6091,".",G6091),""))</f>
        <v>#N/A</v>
      </c>
      <c r="F6091">
        <v>1</v>
      </c>
      <c r="G6091" t="s">
        <v>70</v>
      </c>
      <c r="H6091" t="s">
        <v>2</v>
      </c>
      <c r="I6091" t="s">
        <v>47</v>
      </c>
    </row>
    <row r="6092" spans="4:9" hidden="1" x14ac:dyDescent="0.25">
      <c r="D6092" s="2" t="e">
        <f>IF(E6092="","",CONCATENATE(H6092,".",COUNTIF($E$1:E6091,E6092)+1))</f>
        <v>#N/A</v>
      </c>
      <c r="E6092" s="2" t="e">
        <f>IF(I6092="","",IF(I6092=INFORME!$C$22,CONCATENATE(H6092,".",I6092,".",G6092),""))</f>
        <v>#N/A</v>
      </c>
      <c r="F6092">
        <v>1</v>
      </c>
      <c r="G6092" t="s">
        <v>70</v>
      </c>
      <c r="H6092" t="s">
        <v>2</v>
      </c>
      <c r="I6092" t="s">
        <v>47</v>
      </c>
    </row>
    <row r="6093" spans="4:9" hidden="1" x14ac:dyDescent="0.25">
      <c r="D6093" s="2" t="e">
        <f>IF(E6093="","",CONCATENATE(H6093,".",COUNTIF($E$1:E6092,E6093)+1))</f>
        <v>#N/A</v>
      </c>
      <c r="E6093" s="2" t="e">
        <f>IF(I6093="","",IF(I6093=INFORME!$C$22,CONCATENATE(H6093,".",I6093,".",G6093),""))</f>
        <v>#N/A</v>
      </c>
      <c r="F6093">
        <v>1</v>
      </c>
      <c r="G6093" t="s">
        <v>70</v>
      </c>
      <c r="H6093" t="s">
        <v>2</v>
      </c>
      <c r="I6093" t="s">
        <v>47</v>
      </c>
    </row>
    <row r="6094" spans="4:9" hidden="1" x14ac:dyDescent="0.25">
      <c r="D6094" s="2" t="e">
        <f>IF(E6094="","",CONCATENATE(H6094,".",COUNTIF($E$1:E6093,E6094)+1))</f>
        <v>#N/A</v>
      </c>
      <c r="E6094" s="2" t="e">
        <f>IF(I6094="","",IF(I6094=INFORME!$C$22,CONCATENATE(H6094,".",I6094,".",G6094),""))</f>
        <v>#N/A</v>
      </c>
      <c r="F6094">
        <v>1</v>
      </c>
      <c r="G6094" t="s">
        <v>70</v>
      </c>
      <c r="H6094" t="s">
        <v>2</v>
      </c>
      <c r="I6094" t="s">
        <v>47</v>
      </c>
    </row>
    <row r="6095" spans="4:9" hidden="1" x14ac:dyDescent="0.25">
      <c r="D6095" s="2" t="e">
        <f>IF(E6095="","",CONCATENATE(H6095,".",COUNTIF($E$1:E6094,E6095)+1))</f>
        <v>#N/A</v>
      </c>
      <c r="E6095" s="2" t="e">
        <f>IF(I6095="","",IF(I6095=INFORME!$C$22,CONCATENATE(H6095,".",I6095,".",G6095),""))</f>
        <v>#N/A</v>
      </c>
      <c r="F6095">
        <v>1</v>
      </c>
      <c r="G6095" t="s">
        <v>70</v>
      </c>
      <c r="H6095" t="s">
        <v>2</v>
      </c>
      <c r="I6095" t="s">
        <v>47</v>
      </c>
    </row>
    <row r="6096" spans="4:9" hidden="1" x14ac:dyDescent="0.25">
      <c r="D6096" s="2" t="e">
        <f>IF(E6096="","",CONCATENATE(H6096,".",COUNTIF($E$1:E6095,E6096)+1))</f>
        <v>#N/A</v>
      </c>
      <c r="E6096" s="2" t="e">
        <f>IF(I6096="","",IF(I6096=INFORME!$C$22,CONCATENATE(H6096,".",I6096,".",G6096),""))</f>
        <v>#N/A</v>
      </c>
      <c r="F6096">
        <v>1</v>
      </c>
      <c r="G6096" t="s">
        <v>70</v>
      </c>
      <c r="H6096" t="s">
        <v>2</v>
      </c>
      <c r="I6096" t="s">
        <v>47</v>
      </c>
    </row>
    <row r="6097" spans="4:122" hidden="1" x14ac:dyDescent="0.25">
      <c r="D6097" s="2" t="e">
        <f>IF(E6097="","",CONCATENATE(H6097,".",COUNTIF($E$1:E6096,E6097)+1))</f>
        <v>#N/A</v>
      </c>
      <c r="E6097" s="2" t="e">
        <f>IF(I6097="","",IF(I6097=INFORME!$C$22,CONCATENATE(H6097,".",I6097,".",G6097),""))</f>
        <v>#N/A</v>
      </c>
      <c r="F6097">
        <v>1</v>
      </c>
      <c r="G6097" t="s">
        <v>70</v>
      </c>
      <c r="H6097" t="s">
        <v>2</v>
      </c>
      <c r="I6097" t="s">
        <v>47</v>
      </c>
    </row>
    <row r="6098" spans="4:122" hidden="1" x14ac:dyDescent="0.25">
      <c r="D6098" s="2" t="e">
        <f>IF(E6098="","",CONCATENATE(H6098,".",COUNTIF($E$1:E6097,E6098)+1))</f>
        <v>#N/A</v>
      </c>
      <c r="E6098" s="2" t="e">
        <f>IF(I6098="","",IF(I6098=INFORME!$C$22,CONCATENATE(H6098,".",I6098,".",G6098),""))</f>
        <v>#N/A</v>
      </c>
      <c r="F6098">
        <v>1</v>
      </c>
      <c r="G6098" t="s">
        <v>70</v>
      </c>
      <c r="H6098" t="s">
        <v>2</v>
      </c>
      <c r="I6098" t="s">
        <v>47</v>
      </c>
    </row>
    <row r="6099" spans="4:122" hidden="1" x14ac:dyDescent="0.25">
      <c r="D6099" s="2" t="e">
        <f>IF(E6099="","",CONCATENATE(H6099,".",COUNTIF($E$1:E6098,E6099)+1))</f>
        <v>#N/A</v>
      </c>
      <c r="E6099" s="2" t="e">
        <f>IF(I6099="","",IF(I6099=INFORME!$C$22,CONCATENATE(H6099,".",I6099,".",G6099),""))</f>
        <v>#N/A</v>
      </c>
      <c r="F6099">
        <v>1</v>
      </c>
      <c r="G6099" t="s">
        <v>70</v>
      </c>
      <c r="H6099" t="s">
        <v>2</v>
      </c>
      <c r="I6099" t="s">
        <v>47</v>
      </c>
    </row>
    <row r="6100" spans="4:122" hidden="1" x14ac:dyDescent="0.25">
      <c r="D6100" s="2" t="e">
        <f>IF(E6100="","",CONCATENATE(H6100,".",COUNTIF($E$1:E6099,E6100)+1))</f>
        <v>#N/A</v>
      </c>
      <c r="E6100" s="2" t="e">
        <f>IF(I6100="","",IF(I6100=INFORME!$C$22,CONCATENATE(H6100,".",I6100,".",G6100),""))</f>
        <v>#N/A</v>
      </c>
      <c r="F6100">
        <v>1</v>
      </c>
      <c r="G6100" t="s">
        <v>70</v>
      </c>
      <c r="H6100" t="s">
        <v>2</v>
      </c>
      <c r="I6100" t="s">
        <v>47</v>
      </c>
    </row>
    <row r="6101" spans="4:122" hidden="1" x14ac:dyDescent="0.25">
      <c r="D6101" s="2" t="e">
        <f>IF(E6101="","",CONCATENATE(H6101,".",COUNTIF($E$1:E6100,E6101)+1))</f>
        <v>#N/A</v>
      </c>
      <c r="E6101" s="2" t="e">
        <f>IF(I6101="","",IF(I6101=INFORME!$C$22,CONCATENATE(H6101,".",I6101,".",G6101),""))</f>
        <v>#N/A</v>
      </c>
      <c r="F6101">
        <v>1</v>
      </c>
      <c r="G6101" t="s">
        <v>70</v>
      </c>
      <c r="H6101" t="s">
        <v>2</v>
      </c>
      <c r="I6101" t="s">
        <v>47</v>
      </c>
    </row>
    <row r="6102" spans="4:122" hidden="1" x14ac:dyDescent="0.25">
      <c r="D6102" s="2" t="e">
        <f>IF(E6102="","",CONCATENATE(H6102,".",COUNTIF($E$1:E6101,E6102)+1))</f>
        <v>#N/A</v>
      </c>
      <c r="E6102" s="2" t="e">
        <f>IF(I6102="","",IF(I6102=INFORME!$C$22,CONCATENATE(H6102,".",I6102,".",G6102),""))</f>
        <v>#N/A</v>
      </c>
      <c r="F6102">
        <v>2</v>
      </c>
      <c r="G6102" t="s">
        <v>70</v>
      </c>
      <c r="H6102" t="s">
        <v>2</v>
      </c>
      <c r="I6102" t="s">
        <v>44</v>
      </c>
      <c r="N6102">
        <v>7</v>
      </c>
      <c r="O6102">
        <v>5</v>
      </c>
      <c r="T6102">
        <v>5</v>
      </c>
      <c r="U6102">
        <v>4</v>
      </c>
      <c r="V6102">
        <v>5</v>
      </c>
      <c r="W6102">
        <v>5</v>
      </c>
      <c r="Z6102">
        <v>5</v>
      </c>
      <c r="DF6102" t="s">
        <v>2172</v>
      </c>
      <c r="DG6102" t="s">
        <v>2183</v>
      </c>
      <c r="DH6102" t="s">
        <v>2184</v>
      </c>
      <c r="DI6102" t="s">
        <v>2185</v>
      </c>
      <c r="DJ6102" t="s">
        <v>2186</v>
      </c>
      <c r="DK6102" t="s">
        <v>2187</v>
      </c>
      <c r="DL6102" t="s">
        <v>2188</v>
      </c>
      <c r="DM6102" t="s">
        <v>2712</v>
      </c>
      <c r="DN6102" t="s">
        <v>2713</v>
      </c>
      <c r="DO6102" t="s">
        <v>2714</v>
      </c>
      <c r="DP6102" t="s">
        <v>2715</v>
      </c>
      <c r="DQ6102" t="s">
        <v>2716</v>
      </c>
      <c r="DR6102" t="s">
        <v>2717</v>
      </c>
    </row>
    <row r="6103" spans="4:122" hidden="1" x14ac:dyDescent="0.25">
      <c r="D6103" s="2" t="e">
        <f>IF(E6103="","",CONCATENATE(H6103,".",COUNTIF($E$1:E6102,E6103)+1))</f>
        <v>#N/A</v>
      </c>
      <c r="E6103" s="2" t="e">
        <f>IF(I6103="","",IF(I6103=INFORME!$C$22,CONCATENATE(H6103,".",I6103,".",G6103),""))</f>
        <v>#N/A</v>
      </c>
      <c r="F6103">
        <v>2</v>
      </c>
      <c r="G6103" t="s">
        <v>70</v>
      </c>
      <c r="H6103" t="s">
        <v>2</v>
      </c>
      <c r="I6103" t="s">
        <v>44</v>
      </c>
      <c r="N6103">
        <v>6</v>
      </c>
      <c r="O6103">
        <v>5</v>
      </c>
      <c r="Q6103">
        <v>6</v>
      </c>
      <c r="R6103">
        <v>7</v>
      </c>
      <c r="S6103">
        <v>7</v>
      </c>
      <c r="T6103">
        <v>6</v>
      </c>
      <c r="Z6103">
        <v>5</v>
      </c>
    </row>
    <row r="6104" spans="4:122" hidden="1" x14ac:dyDescent="0.25">
      <c r="D6104" s="2" t="e">
        <f>IF(E6104="","",CONCATENATE(H6104,".",COUNTIF($E$1:E6103,E6104)+1))</f>
        <v>#N/A</v>
      </c>
      <c r="E6104" s="2" t="e">
        <f>IF(I6104="","",IF(I6104=INFORME!$C$22,CONCATENATE(H6104,".",I6104,".",G6104),""))</f>
        <v>#N/A</v>
      </c>
      <c r="F6104">
        <v>2</v>
      </c>
      <c r="G6104" t="s">
        <v>70</v>
      </c>
      <c r="H6104" t="s">
        <v>2</v>
      </c>
      <c r="I6104" t="s">
        <v>44</v>
      </c>
      <c r="N6104">
        <v>7</v>
      </c>
      <c r="O6104">
        <v>6</v>
      </c>
      <c r="P6104">
        <v>5</v>
      </c>
      <c r="Q6104">
        <v>6</v>
      </c>
      <c r="R6104">
        <v>7</v>
      </c>
      <c r="S6104">
        <v>6</v>
      </c>
      <c r="T6104">
        <v>6</v>
      </c>
      <c r="U6104">
        <v>5</v>
      </c>
      <c r="V6104">
        <v>5</v>
      </c>
      <c r="X6104">
        <v>6</v>
      </c>
      <c r="Y6104">
        <v>5</v>
      </c>
      <c r="Z6104">
        <v>5</v>
      </c>
    </row>
    <row r="6105" spans="4:122" hidden="1" x14ac:dyDescent="0.25">
      <c r="D6105" s="2" t="e">
        <f>IF(E6105="","",CONCATENATE(H6105,".",COUNTIF($E$1:E6104,E6105)+1))</f>
        <v>#N/A</v>
      </c>
      <c r="E6105" s="2" t="e">
        <f>IF(I6105="","",IF(I6105=INFORME!$C$22,CONCATENATE(H6105,".",I6105,".",G6105),""))</f>
        <v>#N/A</v>
      </c>
      <c r="F6105">
        <v>2</v>
      </c>
      <c r="G6105" t="s">
        <v>70</v>
      </c>
      <c r="H6105" t="s">
        <v>2</v>
      </c>
      <c r="I6105" t="s">
        <v>44</v>
      </c>
      <c r="N6105">
        <v>5</v>
      </c>
      <c r="O6105">
        <v>6</v>
      </c>
      <c r="P6105">
        <v>5</v>
      </c>
      <c r="Q6105">
        <v>5</v>
      </c>
      <c r="R6105">
        <v>7</v>
      </c>
      <c r="S6105">
        <v>6</v>
      </c>
      <c r="T6105">
        <v>6</v>
      </c>
      <c r="U6105">
        <v>4</v>
      </c>
      <c r="V6105">
        <v>7</v>
      </c>
      <c r="W6105">
        <v>6</v>
      </c>
      <c r="Z6105">
        <v>5</v>
      </c>
    </row>
    <row r="6106" spans="4:122" hidden="1" x14ac:dyDescent="0.25">
      <c r="D6106" s="2" t="e">
        <f>IF(E6106="","",CONCATENATE(H6106,".",COUNTIF($E$1:E6105,E6106)+1))</f>
        <v>#N/A</v>
      </c>
      <c r="E6106" s="2" t="e">
        <f>IF(I6106="","",IF(I6106=INFORME!$C$22,CONCATENATE(H6106,".",I6106,".",G6106),""))</f>
        <v>#N/A</v>
      </c>
      <c r="F6106">
        <v>2</v>
      </c>
      <c r="G6106" t="s">
        <v>70</v>
      </c>
      <c r="H6106" t="s">
        <v>2</v>
      </c>
      <c r="I6106" t="s">
        <v>44</v>
      </c>
      <c r="N6106">
        <v>7</v>
      </c>
      <c r="O6106">
        <v>6</v>
      </c>
      <c r="P6106">
        <v>5</v>
      </c>
      <c r="Q6106">
        <v>6</v>
      </c>
      <c r="S6106">
        <v>7</v>
      </c>
      <c r="T6106">
        <v>7</v>
      </c>
      <c r="U6106">
        <v>7</v>
      </c>
      <c r="X6106">
        <v>7</v>
      </c>
      <c r="Z6106">
        <v>5</v>
      </c>
    </row>
    <row r="6107" spans="4:122" hidden="1" x14ac:dyDescent="0.25">
      <c r="D6107" s="2" t="e">
        <f>IF(E6107="","",CONCATENATE(H6107,".",COUNTIF($E$1:E6106,E6107)+1))</f>
        <v>#N/A</v>
      </c>
      <c r="E6107" s="2" t="e">
        <f>IF(I6107="","",IF(I6107=INFORME!$C$22,CONCATENATE(H6107,".",I6107,".",G6107),""))</f>
        <v>#N/A</v>
      </c>
      <c r="F6107">
        <v>2</v>
      </c>
      <c r="G6107" t="s">
        <v>70</v>
      </c>
      <c r="H6107" t="s">
        <v>2</v>
      </c>
      <c r="I6107" t="s">
        <v>44</v>
      </c>
      <c r="N6107">
        <v>7</v>
      </c>
      <c r="O6107">
        <v>6</v>
      </c>
      <c r="P6107">
        <v>6</v>
      </c>
      <c r="Q6107">
        <v>6</v>
      </c>
      <c r="S6107">
        <v>7</v>
      </c>
      <c r="T6107">
        <v>6</v>
      </c>
      <c r="U6107">
        <v>6</v>
      </c>
      <c r="V6107">
        <v>6</v>
      </c>
      <c r="W6107">
        <v>6</v>
      </c>
      <c r="X6107">
        <v>6</v>
      </c>
      <c r="Y6107">
        <v>7</v>
      </c>
      <c r="Z6107">
        <v>5</v>
      </c>
    </row>
    <row r="6108" spans="4:122" hidden="1" x14ac:dyDescent="0.25">
      <c r="D6108" s="2" t="e">
        <f>IF(E6108="","",CONCATENATE(H6108,".",COUNTIF($E$1:E6107,E6108)+1))</f>
        <v>#N/A</v>
      </c>
      <c r="E6108" s="2" t="e">
        <f>IF(I6108="","",IF(I6108=INFORME!$C$22,CONCATENATE(H6108,".",I6108,".",G6108),""))</f>
        <v>#N/A</v>
      </c>
      <c r="F6108">
        <v>2</v>
      </c>
      <c r="G6108" t="s">
        <v>70</v>
      </c>
      <c r="H6108" t="s">
        <v>2</v>
      </c>
      <c r="I6108" t="s">
        <v>44</v>
      </c>
      <c r="N6108">
        <v>7</v>
      </c>
      <c r="Q6108">
        <v>6</v>
      </c>
      <c r="R6108">
        <v>5</v>
      </c>
      <c r="S6108">
        <v>7</v>
      </c>
      <c r="T6108">
        <v>6</v>
      </c>
      <c r="W6108">
        <v>6</v>
      </c>
      <c r="Z6108">
        <v>5</v>
      </c>
    </row>
    <row r="6109" spans="4:122" hidden="1" x14ac:dyDescent="0.25">
      <c r="D6109" s="2" t="e">
        <f>IF(E6109="","",CONCATENATE(H6109,".",COUNTIF($E$1:E6108,E6109)+1))</f>
        <v>#N/A</v>
      </c>
      <c r="E6109" s="2" t="e">
        <f>IF(I6109="","",IF(I6109=INFORME!$C$22,CONCATENATE(H6109,".",I6109,".",G6109),""))</f>
        <v>#N/A</v>
      </c>
      <c r="F6109">
        <v>2</v>
      </c>
      <c r="G6109" t="s">
        <v>70</v>
      </c>
      <c r="H6109" t="s">
        <v>2</v>
      </c>
      <c r="I6109" t="s">
        <v>44</v>
      </c>
      <c r="N6109">
        <v>7</v>
      </c>
      <c r="O6109">
        <v>7</v>
      </c>
      <c r="P6109">
        <v>7</v>
      </c>
      <c r="Q6109">
        <v>7</v>
      </c>
      <c r="R6109">
        <v>7</v>
      </c>
      <c r="S6109">
        <v>6</v>
      </c>
      <c r="T6109">
        <v>7</v>
      </c>
      <c r="U6109">
        <v>5</v>
      </c>
      <c r="V6109">
        <v>7</v>
      </c>
      <c r="W6109">
        <v>7</v>
      </c>
      <c r="X6109">
        <v>6</v>
      </c>
      <c r="Y6109">
        <v>6</v>
      </c>
      <c r="Z6109">
        <v>5</v>
      </c>
    </row>
    <row r="6110" spans="4:122" hidden="1" x14ac:dyDescent="0.25">
      <c r="D6110" s="2" t="e">
        <f>IF(E6110="","",CONCATENATE(H6110,".",COUNTIF($E$1:E6109,E6110)+1))</f>
        <v>#N/A</v>
      </c>
      <c r="E6110" s="2" t="e">
        <f>IF(I6110="","",IF(I6110=INFORME!$C$22,CONCATENATE(H6110,".",I6110,".",G6110),""))</f>
        <v>#N/A</v>
      </c>
      <c r="F6110">
        <v>2</v>
      </c>
      <c r="G6110" t="s">
        <v>70</v>
      </c>
      <c r="H6110" t="s">
        <v>2</v>
      </c>
      <c r="I6110" t="s">
        <v>44</v>
      </c>
      <c r="N6110">
        <v>7</v>
      </c>
      <c r="O6110">
        <v>6</v>
      </c>
      <c r="P6110">
        <v>7</v>
      </c>
      <c r="Q6110">
        <v>7</v>
      </c>
      <c r="R6110">
        <v>7</v>
      </c>
      <c r="S6110">
        <v>6</v>
      </c>
      <c r="T6110">
        <v>7</v>
      </c>
      <c r="W6110">
        <v>7</v>
      </c>
      <c r="Z6110">
        <v>5</v>
      </c>
    </row>
    <row r="6111" spans="4:122" hidden="1" x14ac:dyDescent="0.25">
      <c r="D6111" s="2" t="e">
        <f>IF(E6111="","",CONCATENATE(H6111,".",COUNTIF($E$1:E6110,E6111)+1))</f>
        <v>#N/A</v>
      </c>
      <c r="E6111" s="2" t="e">
        <f>IF(I6111="","",IF(I6111=INFORME!$C$22,CONCATENATE(H6111,".",I6111,".",G6111),""))</f>
        <v>#N/A</v>
      </c>
      <c r="F6111">
        <v>2</v>
      </c>
      <c r="G6111" t="s">
        <v>70</v>
      </c>
      <c r="H6111" t="s">
        <v>2</v>
      </c>
      <c r="I6111" t="s">
        <v>44</v>
      </c>
      <c r="N6111">
        <v>7</v>
      </c>
      <c r="O6111">
        <v>7</v>
      </c>
      <c r="P6111">
        <v>5</v>
      </c>
      <c r="Q6111">
        <v>7</v>
      </c>
      <c r="R6111">
        <v>6</v>
      </c>
      <c r="S6111">
        <v>7</v>
      </c>
      <c r="T6111">
        <v>6</v>
      </c>
      <c r="U6111">
        <v>5</v>
      </c>
      <c r="V6111">
        <v>7</v>
      </c>
      <c r="W6111">
        <v>6</v>
      </c>
      <c r="Y6111">
        <v>6</v>
      </c>
      <c r="Z6111">
        <v>5</v>
      </c>
    </row>
    <row r="6112" spans="4:122" hidden="1" x14ac:dyDescent="0.25">
      <c r="D6112" s="2" t="e">
        <f>IF(E6112="","",CONCATENATE(H6112,".",COUNTIF($E$1:E6111,E6112)+1))</f>
        <v>#N/A</v>
      </c>
      <c r="E6112" s="2" t="e">
        <f>IF(I6112="","",IF(I6112=INFORME!$C$22,CONCATENATE(H6112,".",I6112,".",G6112),""))</f>
        <v>#N/A</v>
      </c>
      <c r="F6112">
        <v>2</v>
      </c>
      <c r="G6112" t="s">
        <v>70</v>
      </c>
      <c r="H6112" t="s">
        <v>2</v>
      </c>
      <c r="I6112" t="s">
        <v>44</v>
      </c>
      <c r="N6112">
        <v>7</v>
      </c>
      <c r="O6112">
        <v>6</v>
      </c>
      <c r="P6112">
        <v>6</v>
      </c>
      <c r="Q6112">
        <v>6</v>
      </c>
      <c r="R6112">
        <v>6</v>
      </c>
      <c r="S6112">
        <v>6</v>
      </c>
      <c r="T6112">
        <v>7</v>
      </c>
      <c r="U6112">
        <v>4</v>
      </c>
      <c r="V6112">
        <v>6</v>
      </c>
      <c r="W6112">
        <v>5</v>
      </c>
      <c r="X6112">
        <v>6</v>
      </c>
      <c r="Y6112">
        <v>6</v>
      </c>
      <c r="Z6112">
        <v>5</v>
      </c>
    </row>
    <row r="6113" spans="4:26" hidden="1" x14ac:dyDescent="0.25">
      <c r="D6113" s="2" t="e">
        <f>IF(E6113="","",CONCATENATE(H6113,".",COUNTIF($E$1:E6112,E6113)+1))</f>
        <v>#N/A</v>
      </c>
      <c r="E6113" s="2" t="e">
        <f>IF(I6113="","",IF(I6113=INFORME!$C$22,CONCATENATE(H6113,".",I6113,".",G6113),""))</f>
        <v>#N/A</v>
      </c>
      <c r="F6113">
        <v>2</v>
      </c>
      <c r="G6113" t="s">
        <v>70</v>
      </c>
      <c r="H6113" t="s">
        <v>2</v>
      </c>
      <c r="I6113" t="s">
        <v>44</v>
      </c>
      <c r="N6113">
        <v>7</v>
      </c>
      <c r="O6113">
        <v>6</v>
      </c>
      <c r="P6113">
        <v>7</v>
      </c>
      <c r="Q6113">
        <v>6</v>
      </c>
      <c r="R6113">
        <v>6</v>
      </c>
      <c r="S6113">
        <v>6</v>
      </c>
      <c r="V6113">
        <v>6</v>
      </c>
      <c r="Z6113">
        <v>5</v>
      </c>
    </row>
    <row r="6114" spans="4:26" hidden="1" x14ac:dyDescent="0.25">
      <c r="D6114" s="2" t="e">
        <f>IF(E6114="","",CONCATENATE(H6114,".",COUNTIF($E$1:E6113,E6114)+1))</f>
        <v>#N/A</v>
      </c>
      <c r="E6114" s="2" t="e">
        <f>IF(I6114="","",IF(I6114=INFORME!$C$22,CONCATENATE(H6114,".",I6114,".",G6114),""))</f>
        <v>#N/A</v>
      </c>
      <c r="F6114">
        <v>2</v>
      </c>
      <c r="G6114" t="s">
        <v>70</v>
      </c>
      <c r="H6114" t="s">
        <v>2</v>
      </c>
      <c r="I6114" t="s">
        <v>44</v>
      </c>
      <c r="N6114">
        <v>7</v>
      </c>
      <c r="P6114">
        <v>7</v>
      </c>
      <c r="Q6114">
        <v>7</v>
      </c>
      <c r="Z6114">
        <v>5</v>
      </c>
    </row>
    <row r="6115" spans="4:26" hidden="1" x14ac:dyDescent="0.25">
      <c r="D6115" s="2" t="e">
        <f>IF(E6115="","",CONCATENATE(H6115,".",COUNTIF($E$1:E6114,E6115)+1))</f>
        <v>#N/A</v>
      </c>
      <c r="E6115" s="2" t="e">
        <f>IF(I6115="","",IF(I6115=INFORME!$C$22,CONCATENATE(H6115,".",I6115,".",G6115),""))</f>
        <v>#N/A</v>
      </c>
      <c r="F6115">
        <v>2</v>
      </c>
      <c r="G6115" t="s">
        <v>70</v>
      </c>
      <c r="H6115" t="s">
        <v>2</v>
      </c>
      <c r="I6115" t="s">
        <v>44</v>
      </c>
      <c r="N6115">
        <v>7</v>
      </c>
      <c r="O6115">
        <v>6</v>
      </c>
      <c r="Q6115">
        <v>6</v>
      </c>
      <c r="V6115">
        <v>4</v>
      </c>
      <c r="W6115">
        <v>4</v>
      </c>
      <c r="Z6115">
        <v>5</v>
      </c>
    </row>
    <row r="6116" spans="4:26" hidden="1" x14ac:dyDescent="0.25">
      <c r="D6116" s="2" t="e">
        <f>IF(E6116="","",CONCATENATE(H6116,".",COUNTIF($E$1:E6115,E6116)+1))</f>
        <v>#N/A</v>
      </c>
      <c r="E6116" s="2" t="e">
        <f>IF(I6116="","",IF(I6116=INFORME!$C$22,CONCATENATE(H6116,".",I6116,".",G6116),""))</f>
        <v>#N/A</v>
      </c>
      <c r="F6116">
        <v>2</v>
      </c>
      <c r="G6116" t="s">
        <v>70</v>
      </c>
      <c r="H6116" t="s">
        <v>2</v>
      </c>
      <c r="I6116" t="s">
        <v>44</v>
      </c>
      <c r="N6116">
        <v>7</v>
      </c>
      <c r="Q6116">
        <v>3</v>
      </c>
      <c r="S6116">
        <v>6</v>
      </c>
      <c r="T6116">
        <v>6</v>
      </c>
      <c r="U6116">
        <v>5</v>
      </c>
      <c r="V6116">
        <v>7</v>
      </c>
      <c r="W6116">
        <v>5</v>
      </c>
      <c r="X6116">
        <v>6</v>
      </c>
      <c r="Z6116">
        <v>5</v>
      </c>
    </row>
    <row r="6117" spans="4:26" hidden="1" x14ac:dyDescent="0.25">
      <c r="D6117" s="2" t="e">
        <f>IF(E6117="","",CONCATENATE(H6117,".",COUNTIF($E$1:E6116,E6117)+1))</f>
        <v>#N/A</v>
      </c>
      <c r="E6117" s="2" t="e">
        <f>IF(I6117="","",IF(I6117=INFORME!$C$22,CONCATENATE(H6117,".",I6117,".",G6117),""))</f>
        <v>#N/A</v>
      </c>
      <c r="F6117">
        <v>2</v>
      </c>
      <c r="G6117" t="s">
        <v>70</v>
      </c>
      <c r="H6117" t="s">
        <v>2</v>
      </c>
      <c r="I6117" t="s">
        <v>44</v>
      </c>
      <c r="N6117">
        <v>6</v>
      </c>
      <c r="O6117">
        <v>6</v>
      </c>
      <c r="P6117">
        <v>7</v>
      </c>
      <c r="R6117">
        <v>7</v>
      </c>
      <c r="S6117">
        <v>7</v>
      </c>
      <c r="T6117">
        <v>6</v>
      </c>
      <c r="U6117">
        <v>7</v>
      </c>
      <c r="V6117">
        <v>7</v>
      </c>
      <c r="W6117">
        <v>6</v>
      </c>
      <c r="X6117">
        <v>7</v>
      </c>
      <c r="Y6117">
        <v>6</v>
      </c>
      <c r="Z6117">
        <v>5</v>
      </c>
    </row>
    <row r="6118" spans="4:26" hidden="1" x14ac:dyDescent="0.25">
      <c r="D6118" s="2" t="e">
        <f>IF(E6118="","",CONCATENATE(H6118,".",COUNTIF($E$1:E6117,E6118)+1))</f>
        <v>#N/A</v>
      </c>
      <c r="E6118" s="2" t="e">
        <f>IF(I6118="","",IF(I6118=INFORME!$C$22,CONCATENATE(H6118,".",I6118,".",G6118),""))</f>
        <v>#N/A</v>
      </c>
      <c r="F6118">
        <v>2</v>
      </c>
      <c r="G6118" t="s">
        <v>70</v>
      </c>
      <c r="H6118" t="s">
        <v>2</v>
      </c>
      <c r="I6118" t="s">
        <v>44</v>
      </c>
      <c r="N6118">
        <v>7</v>
      </c>
      <c r="O6118">
        <v>7</v>
      </c>
      <c r="P6118">
        <v>6</v>
      </c>
      <c r="R6118">
        <v>6</v>
      </c>
      <c r="S6118">
        <v>6</v>
      </c>
      <c r="T6118">
        <v>6</v>
      </c>
      <c r="U6118">
        <v>5</v>
      </c>
      <c r="V6118">
        <v>5</v>
      </c>
      <c r="Z6118">
        <v>5</v>
      </c>
    </row>
    <row r="6119" spans="4:26" hidden="1" x14ac:dyDescent="0.25">
      <c r="D6119" s="2" t="e">
        <f>IF(E6119="","",CONCATENATE(H6119,".",COUNTIF($E$1:E6118,E6119)+1))</f>
        <v>#N/A</v>
      </c>
      <c r="E6119" s="2" t="e">
        <f>IF(I6119="","",IF(I6119=INFORME!$C$22,CONCATENATE(H6119,".",I6119,".",G6119),""))</f>
        <v>#N/A</v>
      </c>
      <c r="F6119">
        <v>2</v>
      </c>
      <c r="G6119" t="s">
        <v>70</v>
      </c>
      <c r="H6119" t="s">
        <v>2</v>
      </c>
      <c r="I6119" t="s">
        <v>44</v>
      </c>
      <c r="N6119">
        <v>6</v>
      </c>
      <c r="O6119">
        <v>4</v>
      </c>
      <c r="P6119">
        <v>7</v>
      </c>
      <c r="S6119">
        <v>6</v>
      </c>
      <c r="U6119">
        <v>4</v>
      </c>
      <c r="V6119">
        <v>6</v>
      </c>
      <c r="Z6119">
        <v>5</v>
      </c>
    </row>
    <row r="6120" spans="4:26" hidden="1" x14ac:dyDescent="0.25">
      <c r="D6120" s="2" t="e">
        <f>IF(E6120="","",CONCATENATE(H6120,".",COUNTIF($E$1:E6119,E6120)+1))</f>
        <v>#N/A</v>
      </c>
      <c r="E6120" s="2" t="e">
        <f>IF(I6120="","",IF(I6120=INFORME!$C$22,CONCATENATE(H6120,".",I6120,".",G6120),""))</f>
        <v>#N/A</v>
      </c>
      <c r="F6120">
        <v>2</v>
      </c>
      <c r="G6120" t="s">
        <v>70</v>
      </c>
      <c r="H6120" t="s">
        <v>2</v>
      </c>
      <c r="I6120" t="s">
        <v>44</v>
      </c>
      <c r="N6120">
        <v>7</v>
      </c>
      <c r="O6120">
        <v>5</v>
      </c>
      <c r="P6120">
        <v>7</v>
      </c>
      <c r="Q6120">
        <v>6</v>
      </c>
      <c r="R6120">
        <v>6</v>
      </c>
      <c r="S6120">
        <v>7</v>
      </c>
      <c r="T6120">
        <v>6</v>
      </c>
      <c r="U6120">
        <v>5</v>
      </c>
      <c r="V6120">
        <v>7</v>
      </c>
      <c r="W6120">
        <v>6</v>
      </c>
      <c r="X6120">
        <v>7</v>
      </c>
      <c r="Y6120">
        <v>7</v>
      </c>
      <c r="Z6120">
        <v>5</v>
      </c>
    </row>
    <row r="6121" spans="4:26" hidden="1" x14ac:dyDescent="0.25">
      <c r="D6121" s="2" t="e">
        <f>IF(E6121="","",CONCATENATE(H6121,".",COUNTIF($E$1:E6120,E6121)+1))</f>
        <v>#N/A</v>
      </c>
      <c r="E6121" s="2" t="e">
        <f>IF(I6121="","",IF(I6121=INFORME!$C$22,CONCATENATE(H6121,".",I6121,".",G6121),""))</f>
        <v>#N/A</v>
      </c>
      <c r="F6121">
        <v>2</v>
      </c>
      <c r="G6121" t="s">
        <v>70</v>
      </c>
      <c r="H6121" t="s">
        <v>2</v>
      </c>
      <c r="I6121" t="s">
        <v>44</v>
      </c>
      <c r="N6121">
        <v>7</v>
      </c>
      <c r="O6121">
        <v>5</v>
      </c>
      <c r="P6121">
        <v>5</v>
      </c>
      <c r="Q6121">
        <v>7</v>
      </c>
      <c r="R6121">
        <v>7</v>
      </c>
      <c r="S6121">
        <v>6</v>
      </c>
      <c r="T6121">
        <v>6</v>
      </c>
      <c r="U6121">
        <v>7</v>
      </c>
      <c r="V6121">
        <v>7</v>
      </c>
      <c r="W6121">
        <v>6</v>
      </c>
      <c r="X6121">
        <v>3</v>
      </c>
      <c r="Y6121">
        <v>5</v>
      </c>
      <c r="Z6121">
        <v>5</v>
      </c>
    </row>
    <row r="6122" spans="4:26" hidden="1" x14ac:dyDescent="0.25">
      <c r="D6122" s="2" t="e">
        <f>IF(E6122="","",CONCATENATE(H6122,".",COUNTIF($E$1:E6121,E6122)+1))</f>
        <v>#N/A</v>
      </c>
      <c r="E6122" s="2" t="e">
        <f>IF(I6122="","",IF(I6122=INFORME!$C$22,CONCATENATE(H6122,".",I6122,".",G6122),""))</f>
        <v>#N/A</v>
      </c>
      <c r="F6122">
        <v>2</v>
      </c>
      <c r="G6122" t="s">
        <v>70</v>
      </c>
      <c r="H6122" t="s">
        <v>2</v>
      </c>
      <c r="I6122" t="s">
        <v>44</v>
      </c>
      <c r="N6122">
        <v>7</v>
      </c>
      <c r="O6122">
        <v>7</v>
      </c>
      <c r="P6122">
        <v>7</v>
      </c>
      <c r="S6122">
        <v>7</v>
      </c>
      <c r="T6122">
        <v>7</v>
      </c>
      <c r="U6122">
        <v>5</v>
      </c>
      <c r="V6122">
        <v>7</v>
      </c>
      <c r="W6122">
        <v>6</v>
      </c>
      <c r="X6122">
        <v>7</v>
      </c>
      <c r="Y6122">
        <v>6</v>
      </c>
      <c r="Z6122">
        <v>5</v>
      </c>
    </row>
    <row r="6123" spans="4:26" hidden="1" x14ac:dyDescent="0.25">
      <c r="D6123" s="2" t="e">
        <f>IF(E6123="","",CONCATENATE(H6123,".",COUNTIF($E$1:E6122,E6123)+1))</f>
        <v>#N/A</v>
      </c>
      <c r="E6123" s="2" t="e">
        <f>IF(I6123="","",IF(I6123=INFORME!$C$22,CONCATENATE(H6123,".",I6123,".",G6123),""))</f>
        <v>#N/A</v>
      </c>
      <c r="F6123">
        <v>2</v>
      </c>
      <c r="G6123" t="s">
        <v>70</v>
      </c>
      <c r="H6123" t="s">
        <v>2</v>
      </c>
      <c r="I6123" t="s">
        <v>44</v>
      </c>
      <c r="N6123">
        <v>6</v>
      </c>
      <c r="O6123">
        <v>5</v>
      </c>
      <c r="P6123">
        <v>6</v>
      </c>
      <c r="Z6123">
        <v>5</v>
      </c>
    </row>
    <row r="6124" spans="4:26" hidden="1" x14ac:dyDescent="0.25">
      <c r="D6124" s="2" t="e">
        <f>IF(E6124="","",CONCATENATE(H6124,".",COUNTIF($E$1:E6123,E6124)+1))</f>
        <v>#N/A</v>
      </c>
      <c r="E6124" s="2" t="e">
        <f>IF(I6124="","",IF(I6124=INFORME!$C$22,CONCATENATE(H6124,".",I6124,".",G6124),""))</f>
        <v>#N/A</v>
      </c>
      <c r="F6124">
        <v>2</v>
      </c>
      <c r="G6124" t="s">
        <v>70</v>
      </c>
      <c r="H6124" t="s">
        <v>2</v>
      </c>
      <c r="I6124" t="s">
        <v>44</v>
      </c>
      <c r="N6124">
        <v>6</v>
      </c>
      <c r="O6124">
        <v>6</v>
      </c>
      <c r="Q6124">
        <v>6</v>
      </c>
      <c r="T6124">
        <v>7</v>
      </c>
      <c r="U6124">
        <v>7</v>
      </c>
      <c r="V6124">
        <v>7</v>
      </c>
      <c r="W6124">
        <v>7</v>
      </c>
      <c r="X6124">
        <v>6</v>
      </c>
      <c r="Y6124">
        <v>6</v>
      </c>
      <c r="Z6124">
        <v>5</v>
      </c>
    </row>
    <row r="6125" spans="4:26" hidden="1" x14ac:dyDescent="0.25">
      <c r="D6125" s="2" t="e">
        <f>IF(E6125="","",CONCATENATE(H6125,".",COUNTIF($E$1:E6124,E6125)+1))</f>
        <v>#N/A</v>
      </c>
      <c r="E6125" s="2" t="e">
        <f>IF(I6125="","",IF(I6125=INFORME!$C$22,CONCATENATE(H6125,".",I6125,".",G6125),""))</f>
        <v>#N/A</v>
      </c>
      <c r="F6125">
        <v>2</v>
      </c>
      <c r="G6125" t="s">
        <v>70</v>
      </c>
      <c r="H6125" t="s">
        <v>2</v>
      </c>
      <c r="I6125" t="s">
        <v>44</v>
      </c>
      <c r="N6125">
        <v>6</v>
      </c>
      <c r="O6125">
        <v>7</v>
      </c>
      <c r="P6125">
        <v>5</v>
      </c>
      <c r="Q6125">
        <v>6</v>
      </c>
      <c r="R6125">
        <v>6</v>
      </c>
      <c r="S6125">
        <v>5</v>
      </c>
      <c r="T6125">
        <v>6</v>
      </c>
      <c r="U6125">
        <v>6</v>
      </c>
      <c r="V6125">
        <v>7</v>
      </c>
      <c r="W6125">
        <v>6</v>
      </c>
      <c r="X6125">
        <v>6</v>
      </c>
      <c r="Y6125">
        <v>6</v>
      </c>
      <c r="Z6125">
        <v>5</v>
      </c>
    </row>
    <row r="6126" spans="4:26" hidden="1" x14ac:dyDescent="0.25">
      <c r="D6126" s="2" t="e">
        <f>IF(E6126="","",CONCATENATE(H6126,".",COUNTIF($E$1:E6125,E6126)+1))</f>
        <v>#N/A</v>
      </c>
      <c r="E6126" s="2" t="e">
        <f>IF(I6126="","",IF(I6126=INFORME!$C$22,CONCATENATE(H6126,".",I6126,".",G6126),""))</f>
        <v>#N/A</v>
      </c>
      <c r="F6126">
        <v>2</v>
      </c>
      <c r="G6126" t="s">
        <v>70</v>
      </c>
      <c r="H6126" t="s">
        <v>2</v>
      </c>
      <c r="I6126" t="s">
        <v>44</v>
      </c>
      <c r="O6126">
        <v>6</v>
      </c>
      <c r="Q6126">
        <v>6</v>
      </c>
      <c r="Z6126">
        <v>5</v>
      </c>
    </row>
    <row r="6127" spans="4:26" hidden="1" x14ac:dyDescent="0.25">
      <c r="D6127" s="2" t="e">
        <f>IF(E6127="","",CONCATENATE(H6127,".",COUNTIF($E$1:E6126,E6127)+1))</f>
        <v>#N/A</v>
      </c>
      <c r="E6127" s="2" t="e">
        <f>IF(I6127="","",IF(I6127=INFORME!$C$22,CONCATENATE(H6127,".",I6127,".",G6127),""))</f>
        <v>#N/A</v>
      </c>
      <c r="F6127">
        <v>2</v>
      </c>
      <c r="G6127" t="s">
        <v>70</v>
      </c>
      <c r="H6127" t="s">
        <v>2</v>
      </c>
      <c r="I6127" t="s">
        <v>44</v>
      </c>
      <c r="N6127">
        <v>6</v>
      </c>
      <c r="O6127">
        <v>6</v>
      </c>
      <c r="P6127">
        <v>5</v>
      </c>
      <c r="T6127">
        <v>6</v>
      </c>
      <c r="U6127">
        <v>5</v>
      </c>
      <c r="V6127">
        <v>6</v>
      </c>
      <c r="W6127">
        <v>7</v>
      </c>
      <c r="X6127">
        <v>7</v>
      </c>
      <c r="Y6127">
        <v>6</v>
      </c>
      <c r="Z6127">
        <v>5</v>
      </c>
    </row>
    <row r="6128" spans="4:26" hidden="1" x14ac:dyDescent="0.25">
      <c r="D6128" s="2" t="e">
        <f>IF(E6128="","",CONCATENATE(H6128,".",COUNTIF($E$1:E6127,E6128)+1))</f>
        <v>#N/A</v>
      </c>
      <c r="E6128" s="2" t="e">
        <f>IF(I6128="","",IF(I6128=INFORME!$C$22,CONCATENATE(H6128,".",I6128,".",G6128),""))</f>
        <v>#N/A</v>
      </c>
      <c r="F6128">
        <v>2</v>
      </c>
      <c r="G6128" t="s">
        <v>70</v>
      </c>
      <c r="H6128" t="s">
        <v>2</v>
      </c>
      <c r="I6128" t="s">
        <v>44</v>
      </c>
      <c r="Z6128">
        <v>5</v>
      </c>
    </row>
    <row r="6129" spans="4:26" hidden="1" x14ac:dyDescent="0.25">
      <c r="D6129" s="2" t="e">
        <f>IF(E6129="","",CONCATENATE(H6129,".",COUNTIF($E$1:E6128,E6129)+1))</f>
        <v>#N/A</v>
      </c>
      <c r="E6129" s="2" t="e">
        <f>IF(I6129="","",IF(I6129=INFORME!$C$22,CONCATENATE(H6129,".",I6129,".",G6129),""))</f>
        <v>#N/A</v>
      </c>
      <c r="F6129">
        <v>2</v>
      </c>
      <c r="G6129" t="s">
        <v>70</v>
      </c>
      <c r="H6129" t="s">
        <v>2</v>
      </c>
      <c r="I6129" t="s">
        <v>44</v>
      </c>
      <c r="N6129">
        <v>6</v>
      </c>
      <c r="O6129">
        <v>7</v>
      </c>
      <c r="P6129">
        <v>6</v>
      </c>
      <c r="Q6129">
        <v>6</v>
      </c>
      <c r="R6129">
        <v>6</v>
      </c>
      <c r="S6129">
        <v>6</v>
      </c>
      <c r="U6129">
        <v>5</v>
      </c>
      <c r="V6129">
        <v>4</v>
      </c>
      <c r="Z6129">
        <v>5</v>
      </c>
    </row>
    <row r="6130" spans="4:26" hidden="1" x14ac:dyDescent="0.25">
      <c r="D6130" s="2" t="e">
        <f>IF(E6130="","",CONCATENATE(H6130,".",COUNTIF($E$1:E6129,E6130)+1))</f>
        <v>#N/A</v>
      </c>
      <c r="E6130" s="2" t="e">
        <f>IF(I6130="","",IF(I6130=INFORME!$C$22,CONCATENATE(H6130,".",I6130,".",G6130),""))</f>
        <v>#N/A</v>
      </c>
      <c r="F6130">
        <v>2</v>
      </c>
      <c r="G6130" t="s">
        <v>70</v>
      </c>
      <c r="H6130" t="s">
        <v>2</v>
      </c>
      <c r="I6130" t="s">
        <v>44</v>
      </c>
      <c r="N6130">
        <v>7</v>
      </c>
      <c r="O6130">
        <v>7</v>
      </c>
      <c r="Q6130">
        <v>7</v>
      </c>
      <c r="R6130">
        <v>6</v>
      </c>
      <c r="S6130">
        <v>7</v>
      </c>
      <c r="T6130">
        <v>6</v>
      </c>
      <c r="U6130">
        <v>7</v>
      </c>
      <c r="V6130">
        <v>7</v>
      </c>
      <c r="W6130">
        <v>7</v>
      </c>
      <c r="Z6130">
        <v>5</v>
      </c>
    </row>
    <row r="6131" spans="4:26" hidden="1" x14ac:dyDescent="0.25">
      <c r="D6131" s="2" t="e">
        <f>IF(E6131="","",CONCATENATE(H6131,".",COUNTIF($E$1:E6130,E6131)+1))</f>
        <v>#N/A</v>
      </c>
      <c r="E6131" s="2" t="e">
        <f>IF(I6131="","",IF(I6131=INFORME!$C$22,CONCATENATE(H6131,".",I6131,".",G6131),""))</f>
        <v>#N/A</v>
      </c>
      <c r="F6131">
        <v>2</v>
      </c>
      <c r="G6131" t="s">
        <v>70</v>
      </c>
      <c r="H6131" t="s">
        <v>2</v>
      </c>
      <c r="I6131" t="s">
        <v>44</v>
      </c>
      <c r="N6131">
        <v>7</v>
      </c>
      <c r="O6131">
        <v>6</v>
      </c>
      <c r="P6131">
        <v>7</v>
      </c>
      <c r="R6131">
        <v>7</v>
      </c>
      <c r="S6131">
        <v>7</v>
      </c>
      <c r="T6131">
        <v>7</v>
      </c>
      <c r="Z6131">
        <v>5</v>
      </c>
    </row>
    <row r="6132" spans="4:26" hidden="1" x14ac:dyDescent="0.25">
      <c r="D6132" s="2" t="e">
        <f>IF(E6132="","",CONCATENATE(H6132,".",COUNTIF($E$1:E6131,E6132)+1))</f>
        <v>#N/A</v>
      </c>
      <c r="E6132" s="2" t="e">
        <f>IF(I6132="","",IF(I6132=INFORME!$C$22,CONCATENATE(H6132,".",I6132,".",G6132),""))</f>
        <v>#N/A</v>
      </c>
      <c r="F6132">
        <v>2</v>
      </c>
      <c r="G6132" t="s">
        <v>70</v>
      </c>
      <c r="H6132" t="s">
        <v>2</v>
      </c>
      <c r="I6132" t="s">
        <v>44</v>
      </c>
      <c r="N6132">
        <v>6</v>
      </c>
      <c r="O6132">
        <v>7</v>
      </c>
      <c r="Q6132">
        <v>7</v>
      </c>
      <c r="T6132">
        <v>6</v>
      </c>
      <c r="U6132">
        <v>5</v>
      </c>
      <c r="V6132">
        <v>4</v>
      </c>
      <c r="W6132">
        <v>5</v>
      </c>
      <c r="Z6132">
        <v>5</v>
      </c>
    </row>
    <row r="6133" spans="4:26" hidden="1" x14ac:dyDescent="0.25">
      <c r="D6133" s="2" t="e">
        <f>IF(E6133="","",CONCATENATE(H6133,".",COUNTIF($E$1:E6132,E6133)+1))</f>
        <v>#N/A</v>
      </c>
      <c r="E6133" s="2" t="e">
        <f>IF(I6133="","",IF(I6133=INFORME!$C$22,CONCATENATE(H6133,".",I6133,".",G6133),""))</f>
        <v>#N/A</v>
      </c>
      <c r="F6133">
        <v>2</v>
      </c>
      <c r="G6133" t="s">
        <v>70</v>
      </c>
      <c r="H6133" t="s">
        <v>2</v>
      </c>
      <c r="I6133" t="s">
        <v>44</v>
      </c>
      <c r="N6133">
        <v>6</v>
      </c>
      <c r="O6133">
        <v>6</v>
      </c>
      <c r="U6133">
        <v>5</v>
      </c>
      <c r="Z6133">
        <v>5</v>
      </c>
    </row>
    <row r="6134" spans="4:26" hidden="1" x14ac:dyDescent="0.25">
      <c r="D6134" s="2" t="e">
        <f>IF(E6134="","",CONCATENATE(H6134,".",COUNTIF($E$1:E6133,E6134)+1))</f>
        <v>#N/A</v>
      </c>
      <c r="E6134" s="2" t="e">
        <f>IF(I6134="","",IF(I6134=INFORME!$C$22,CONCATENATE(H6134,".",I6134,".",G6134),""))</f>
        <v>#N/A</v>
      </c>
      <c r="F6134">
        <v>2</v>
      </c>
      <c r="G6134" t="s">
        <v>70</v>
      </c>
      <c r="H6134" t="s">
        <v>2</v>
      </c>
      <c r="I6134" t="s">
        <v>44</v>
      </c>
      <c r="N6134">
        <v>6</v>
      </c>
      <c r="O6134">
        <v>7</v>
      </c>
      <c r="P6134">
        <v>5</v>
      </c>
      <c r="Q6134">
        <v>6</v>
      </c>
      <c r="S6134">
        <v>5</v>
      </c>
      <c r="T6134">
        <v>3</v>
      </c>
      <c r="U6134">
        <v>6</v>
      </c>
      <c r="V6134">
        <v>7</v>
      </c>
      <c r="W6134">
        <v>6</v>
      </c>
      <c r="X6134">
        <v>7</v>
      </c>
      <c r="Y6134">
        <v>6</v>
      </c>
      <c r="Z6134">
        <v>5</v>
      </c>
    </row>
    <row r="6135" spans="4:26" hidden="1" x14ac:dyDescent="0.25">
      <c r="D6135" s="2" t="e">
        <f>IF(E6135="","",CONCATENATE(H6135,".",COUNTIF($E$1:E6134,E6135)+1))</f>
        <v>#N/A</v>
      </c>
      <c r="E6135" s="2" t="e">
        <f>IF(I6135="","",IF(I6135=INFORME!$C$22,CONCATENATE(H6135,".",I6135,".",G6135),""))</f>
        <v>#N/A</v>
      </c>
      <c r="F6135">
        <v>2</v>
      </c>
      <c r="G6135" t="s">
        <v>70</v>
      </c>
      <c r="H6135" t="s">
        <v>2</v>
      </c>
      <c r="I6135" t="s">
        <v>44</v>
      </c>
      <c r="N6135">
        <v>7</v>
      </c>
      <c r="O6135">
        <v>6</v>
      </c>
      <c r="P6135">
        <v>7</v>
      </c>
      <c r="Q6135">
        <v>5</v>
      </c>
      <c r="S6135">
        <v>7</v>
      </c>
      <c r="T6135">
        <v>6</v>
      </c>
      <c r="X6135">
        <v>6</v>
      </c>
      <c r="Y6135">
        <v>6</v>
      </c>
      <c r="Z6135">
        <v>5</v>
      </c>
    </row>
    <row r="6136" spans="4:26" hidden="1" x14ac:dyDescent="0.25">
      <c r="D6136" s="2" t="e">
        <f>IF(E6136="","",CONCATENATE(H6136,".",COUNTIF($E$1:E6135,E6136)+1))</f>
        <v>#N/A</v>
      </c>
      <c r="E6136" s="2" t="e">
        <f>IF(I6136="","",IF(I6136=INFORME!$C$22,CONCATENATE(H6136,".",I6136,".",G6136),""))</f>
        <v>#N/A</v>
      </c>
      <c r="F6136">
        <v>2</v>
      </c>
      <c r="G6136" t="s">
        <v>70</v>
      </c>
      <c r="H6136" t="s">
        <v>2</v>
      </c>
      <c r="I6136" t="s">
        <v>44</v>
      </c>
      <c r="N6136">
        <v>7</v>
      </c>
      <c r="O6136">
        <v>7</v>
      </c>
      <c r="P6136">
        <v>7</v>
      </c>
      <c r="Q6136">
        <v>6</v>
      </c>
      <c r="R6136">
        <v>7</v>
      </c>
      <c r="S6136">
        <v>7</v>
      </c>
      <c r="T6136">
        <v>6</v>
      </c>
      <c r="U6136">
        <v>5</v>
      </c>
      <c r="V6136">
        <v>7</v>
      </c>
      <c r="W6136">
        <v>6</v>
      </c>
      <c r="Z6136">
        <v>5</v>
      </c>
    </row>
    <row r="6137" spans="4:26" hidden="1" x14ac:dyDescent="0.25">
      <c r="D6137" s="2" t="e">
        <f>IF(E6137="","",CONCATENATE(H6137,".",COUNTIF($E$1:E6136,E6137)+1))</f>
        <v>#N/A</v>
      </c>
      <c r="E6137" s="2" t="e">
        <f>IF(I6137="","",IF(I6137=INFORME!$C$22,CONCATENATE(H6137,".",I6137,".",G6137),""))</f>
        <v>#N/A</v>
      </c>
      <c r="F6137">
        <v>2</v>
      </c>
      <c r="G6137" t="s">
        <v>70</v>
      </c>
      <c r="H6137" t="s">
        <v>2</v>
      </c>
      <c r="I6137" t="s">
        <v>44</v>
      </c>
    </row>
    <row r="6138" spans="4:26" hidden="1" x14ac:dyDescent="0.25">
      <c r="D6138" s="2" t="e">
        <f>IF(E6138="","",CONCATENATE(H6138,".",COUNTIF($E$1:E6137,E6138)+1))</f>
        <v>#N/A</v>
      </c>
      <c r="E6138" s="2" t="e">
        <f>IF(I6138="","",IF(I6138=INFORME!$C$22,CONCATENATE(H6138,".",I6138,".",G6138),""))</f>
        <v>#N/A</v>
      </c>
      <c r="F6138">
        <v>2</v>
      </c>
      <c r="G6138" t="s">
        <v>70</v>
      </c>
      <c r="H6138" t="s">
        <v>2</v>
      </c>
      <c r="I6138" t="s">
        <v>44</v>
      </c>
    </row>
    <row r="6139" spans="4:26" hidden="1" x14ac:dyDescent="0.25">
      <c r="D6139" s="2" t="e">
        <f>IF(E6139="","",CONCATENATE(H6139,".",COUNTIF($E$1:E6138,E6139)+1))</f>
        <v>#N/A</v>
      </c>
      <c r="E6139" s="2" t="e">
        <f>IF(I6139="","",IF(I6139=INFORME!$C$22,CONCATENATE(H6139,".",I6139,".",G6139),""))</f>
        <v>#N/A</v>
      </c>
      <c r="F6139">
        <v>2</v>
      </c>
      <c r="G6139" t="s">
        <v>70</v>
      </c>
      <c r="H6139" t="s">
        <v>2</v>
      </c>
      <c r="I6139" t="s">
        <v>44</v>
      </c>
    </row>
    <row r="6140" spans="4:26" hidden="1" x14ac:dyDescent="0.25">
      <c r="D6140" s="2" t="e">
        <f>IF(E6140="","",CONCATENATE(H6140,".",COUNTIF($E$1:E6139,E6140)+1))</f>
        <v>#N/A</v>
      </c>
      <c r="E6140" s="2" t="e">
        <f>IF(I6140="","",IF(I6140=INFORME!$C$22,CONCATENATE(H6140,".",I6140,".",G6140),""))</f>
        <v>#N/A</v>
      </c>
      <c r="F6140">
        <v>2</v>
      </c>
      <c r="G6140" t="s">
        <v>70</v>
      </c>
      <c r="H6140" t="s">
        <v>2</v>
      </c>
      <c r="I6140" t="s">
        <v>44</v>
      </c>
    </row>
    <row r="6141" spans="4:26" hidden="1" x14ac:dyDescent="0.25">
      <c r="D6141" s="2" t="e">
        <f>IF(E6141="","",CONCATENATE(H6141,".",COUNTIF($E$1:E6140,E6141)+1))</f>
        <v>#N/A</v>
      </c>
      <c r="E6141" s="2" t="e">
        <f>IF(I6141="","",IF(I6141=INFORME!$C$22,CONCATENATE(H6141,".",I6141,".",G6141),""))</f>
        <v>#N/A</v>
      </c>
      <c r="F6141">
        <v>2</v>
      </c>
      <c r="G6141" t="s">
        <v>70</v>
      </c>
      <c r="H6141" t="s">
        <v>2</v>
      </c>
      <c r="I6141" t="s">
        <v>44</v>
      </c>
    </row>
    <row r="6142" spans="4:26" hidden="1" x14ac:dyDescent="0.25">
      <c r="D6142" s="2" t="e">
        <f>IF(E6142="","",CONCATENATE(H6142,".",COUNTIF($E$1:E6141,E6142)+1))</f>
        <v>#N/A</v>
      </c>
      <c r="E6142" s="2" t="e">
        <f>IF(I6142="","",IF(I6142=INFORME!$C$22,CONCATENATE(H6142,".",I6142,".",G6142),""))</f>
        <v>#N/A</v>
      </c>
      <c r="F6142">
        <v>2</v>
      </c>
      <c r="G6142" t="s">
        <v>70</v>
      </c>
      <c r="H6142" t="s">
        <v>2</v>
      </c>
      <c r="I6142" t="s">
        <v>44</v>
      </c>
    </row>
    <row r="6143" spans="4:26" hidden="1" x14ac:dyDescent="0.25">
      <c r="D6143" s="2" t="e">
        <f>IF(E6143="","",CONCATENATE(H6143,".",COUNTIF($E$1:E6142,E6143)+1))</f>
        <v>#N/A</v>
      </c>
      <c r="E6143" s="2" t="e">
        <f>IF(I6143="","",IF(I6143=INFORME!$C$22,CONCATENATE(H6143,".",I6143,".",G6143),""))</f>
        <v>#N/A</v>
      </c>
      <c r="F6143">
        <v>2</v>
      </c>
      <c r="G6143" t="s">
        <v>70</v>
      </c>
      <c r="H6143" t="s">
        <v>2</v>
      </c>
      <c r="I6143" t="s">
        <v>44</v>
      </c>
    </row>
    <row r="6144" spans="4:26" hidden="1" x14ac:dyDescent="0.25">
      <c r="D6144" s="2" t="e">
        <f>IF(E6144="","",CONCATENATE(H6144,".",COUNTIF($E$1:E6143,E6144)+1))</f>
        <v>#N/A</v>
      </c>
      <c r="E6144" s="2" t="e">
        <f>IF(I6144="","",IF(I6144=INFORME!$C$22,CONCATENATE(H6144,".",I6144,".",G6144),""))</f>
        <v>#N/A</v>
      </c>
      <c r="F6144">
        <v>2</v>
      </c>
      <c r="G6144" t="s">
        <v>70</v>
      </c>
      <c r="H6144" t="s">
        <v>2</v>
      </c>
      <c r="I6144" t="s">
        <v>44</v>
      </c>
    </row>
    <row r="6145" spans="4:9" hidden="1" x14ac:dyDescent="0.25">
      <c r="D6145" s="2" t="e">
        <f>IF(E6145="","",CONCATENATE(H6145,".",COUNTIF($E$1:E6144,E6145)+1))</f>
        <v>#N/A</v>
      </c>
      <c r="E6145" s="2" t="e">
        <f>IF(I6145="","",IF(I6145=INFORME!$C$22,CONCATENATE(H6145,".",I6145,".",G6145),""))</f>
        <v>#N/A</v>
      </c>
      <c r="F6145">
        <v>2</v>
      </c>
      <c r="G6145" t="s">
        <v>70</v>
      </c>
      <c r="H6145" t="s">
        <v>2</v>
      </c>
      <c r="I6145" t="s">
        <v>44</v>
      </c>
    </row>
    <row r="6146" spans="4:9" hidden="1" x14ac:dyDescent="0.25">
      <c r="D6146" s="2" t="e">
        <f>IF(E6146="","",CONCATENATE(H6146,".",COUNTIF($E$1:E6145,E6146)+1))</f>
        <v>#N/A</v>
      </c>
      <c r="E6146" s="2" t="e">
        <f>IF(I6146="","",IF(I6146=INFORME!$C$22,CONCATENATE(H6146,".",I6146,".",G6146),""))</f>
        <v>#N/A</v>
      </c>
      <c r="F6146">
        <v>2</v>
      </c>
      <c r="G6146" t="s">
        <v>70</v>
      </c>
      <c r="H6146" t="s">
        <v>2</v>
      </c>
      <c r="I6146" t="s">
        <v>44</v>
      </c>
    </row>
    <row r="6147" spans="4:9" hidden="1" x14ac:dyDescent="0.25">
      <c r="D6147" s="2" t="e">
        <f>IF(E6147="","",CONCATENATE(H6147,".",COUNTIF($E$1:E6146,E6147)+1))</f>
        <v>#N/A</v>
      </c>
      <c r="E6147" s="2" t="e">
        <f>IF(I6147="","",IF(I6147=INFORME!$C$22,CONCATENATE(H6147,".",I6147,".",G6147),""))</f>
        <v>#N/A</v>
      </c>
      <c r="F6147">
        <v>2</v>
      </c>
      <c r="G6147" t="s">
        <v>70</v>
      </c>
      <c r="H6147" t="s">
        <v>2</v>
      </c>
      <c r="I6147" t="s">
        <v>44</v>
      </c>
    </row>
    <row r="6148" spans="4:9" hidden="1" x14ac:dyDescent="0.25">
      <c r="D6148" s="2" t="e">
        <f>IF(E6148="","",CONCATENATE(H6148,".",COUNTIF($E$1:E6147,E6148)+1))</f>
        <v>#N/A</v>
      </c>
      <c r="E6148" s="2" t="e">
        <f>IF(I6148="","",IF(I6148=INFORME!$C$22,CONCATENATE(H6148,".",I6148,".",G6148),""))</f>
        <v>#N/A</v>
      </c>
      <c r="F6148">
        <v>2</v>
      </c>
      <c r="G6148" t="s">
        <v>70</v>
      </c>
      <c r="H6148" t="s">
        <v>2</v>
      </c>
      <c r="I6148" t="s">
        <v>44</v>
      </c>
    </row>
    <row r="6149" spans="4:9" hidden="1" x14ac:dyDescent="0.25">
      <c r="D6149" s="2" t="e">
        <f>IF(E6149="","",CONCATENATE(H6149,".",COUNTIF($E$1:E6148,E6149)+1))</f>
        <v>#N/A</v>
      </c>
      <c r="E6149" s="2" t="e">
        <f>IF(I6149="","",IF(I6149=INFORME!$C$22,CONCATENATE(H6149,".",I6149,".",G6149),""))</f>
        <v>#N/A</v>
      </c>
      <c r="F6149">
        <v>2</v>
      </c>
      <c r="G6149" t="s">
        <v>70</v>
      </c>
      <c r="H6149" t="s">
        <v>2</v>
      </c>
      <c r="I6149" t="s">
        <v>44</v>
      </c>
    </row>
    <row r="6150" spans="4:9" hidden="1" x14ac:dyDescent="0.25">
      <c r="D6150" s="2" t="e">
        <f>IF(E6150="","",CONCATENATE(H6150,".",COUNTIF($E$1:E6149,E6150)+1))</f>
        <v>#N/A</v>
      </c>
      <c r="E6150" s="2" t="e">
        <f>IF(I6150="","",IF(I6150=INFORME!$C$22,CONCATENATE(H6150,".",I6150,".",G6150),""))</f>
        <v>#N/A</v>
      </c>
      <c r="F6150">
        <v>2</v>
      </c>
      <c r="G6150" t="s">
        <v>70</v>
      </c>
      <c r="H6150" t="s">
        <v>2</v>
      </c>
      <c r="I6150" t="s">
        <v>44</v>
      </c>
    </row>
    <row r="6151" spans="4:9" hidden="1" x14ac:dyDescent="0.25">
      <c r="D6151" s="2" t="e">
        <f>IF(E6151="","",CONCATENATE(H6151,".",COUNTIF($E$1:E6150,E6151)+1))</f>
        <v>#N/A</v>
      </c>
      <c r="E6151" s="2" t="e">
        <f>IF(I6151="","",IF(I6151=INFORME!$C$22,CONCATENATE(H6151,".",I6151,".",G6151),""))</f>
        <v>#N/A</v>
      </c>
      <c r="F6151">
        <v>2</v>
      </c>
      <c r="G6151" t="s">
        <v>70</v>
      </c>
      <c r="H6151" t="s">
        <v>2</v>
      </c>
      <c r="I6151" t="s">
        <v>44</v>
      </c>
    </row>
    <row r="6152" spans="4:9" hidden="1" x14ac:dyDescent="0.25">
      <c r="D6152" s="2" t="e">
        <f>IF(E6152="","",CONCATENATE(H6152,".",COUNTIF($E$1:E6151,E6152)+1))</f>
        <v>#N/A</v>
      </c>
      <c r="E6152" s="2" t="e">
        <f>IF(I6152="","",IF(I6152=INFORME!$C$22,CONCATENATE(H6152,".",I6152,".",G6152),""))</f>
        <v>#N/A</v>
      </c>
      <c r="F6152">
        <v>2</v>
      </c>
      <c r="G6152" t="s">
        <v>70</v>
      </c>
      <c r="H6152" t="s">
        <v>2</v>
      </c>
      <c r="I6152" t="s">
        <v>44</v>
      </c>
    </row>
    <row r="6153" spans="4:9" hidden="1" x14ac:dyDescent="0.25">
      <c r="D6153" s="2" t="e">
        <f>IF(E6153="","",CONCATENATE(H6153,".",COUNTIF($E$1:E6152,E6153)+1))</f>
        <v>#N/A</v>
      </c>
      <c r="E6153" s="2" t="e">
        <f>IF(I6153="","",IF(I6153=INFORME!$C$22,CONCATENATE(H6153,".",I6153,".",G6153),""))</f>
        <v>#N/A</v>
      </c>
      <c r="F6153">
        <v>2</v>
      </c>
      <c r="G6153" t="s">
        <v>70</v>
      </c>
      <c r="H6153" t="s">
        <v>2</v>
      </c>
      <c r="I6153" t="s">
        <v>44</v>
      </c>
    </row>
    <row r="6154" spans="4:9" hidden="1" x14ac:dyDescent="0.25">
      <c r="D6154" s="2" t="e">
        <f>IF(E6154="","",CONCATENATE(H6154,".",COUNTIF($E$1:E6153,E6154)+1))</f>
        <v>#N/A</v>
      </c>
      <c r="E6154" s="2" t="e">
        <f>IF(I6154="","",IF(I6154=INFORME!$C$22,CONCATENATE(H6154,".",I6154,".",G6154),""))</f>
        <v>#N/A</v>
      </c>
      <c r="F6154">
        <v>2</v>
      </c>
      <c r="G6154" t="s">
        <v>70</v>
      </c>
      <c r="H6154" t="s">
        <v>2</v>
      </c>
      <c r="I6154" t="s">
        <v>44</v>
      </c>
    </row>
    <row r="6155" spans="4:9" hidden="1" x14ac:dyDescent="0.25">
      <c r="D6155" s="2" t="e">
        <f>IF(E6155="","",CONCATENATE(H6155,".",COUNTIF($E$1:E6154,E6155)+1))</f>
        <v>#N/A</v>
      </c>
      <c r="E6155" s="2" t="e">
        <f>IF(I6155="","",IF(I6155=INFORME!$C$22,CONCATENATE(H6155,".",I6155,".",G6155),""))</f>
        <v>#N/A</v>
      </c>
      <c r="F6155">
        <v>2</v>
      </c>
      <c r="G6155" t="s">
        <v>70</v>
      </c>
      <c r="H6155" t="s">
        <v>2</v>
      </c>
      <c r="I6155" t="s">
        <v>44</v>
      </c>
    </row>
    <row r="6156" spans="4:9" hidden="1" x14ac:dyDescent="0.25">
      <c r="D6156" s="2" t="e">
        <f>IF(E6156="","",CONCATENATE(H6156,".",COUNTIF($E$1:E6155,E6156)+1))</f>
        <v>#N/A</v>
      </c>
      <c r="E6156" s="2" t="e">
        <f>IF(I6156="","",IF(I6156=INFORME!$C$22,CONCATENATE(H6156,".",I6156,".",G6156),""))</f>
        <v>#N/A</v>
      </c>
      <c r="F6156">
        <v>2</v>
      </c>
      <c r="G6156" t="s">
        <v>70</v>
      </c>
      <c r="H6156" t="s">
        <v>2</v>
      </c>
      <c r="I6156" t="s">
        <v>44</v>
      </c>
    </row>
    <row r="6157" spans="4:9" hidden="1" x14ac:dyDescent="0.25">
      <c r="D6157" s="2" t="e">
        <f>IF(E6157="","",CONCATENATE(H6157,".",COUNTIF($E$1:E6156,E6157)+1))</f>
        <v>#N/A</v>
      </c>
      <c r="E6157" s="2" t="e">
        <f>IF(I6157="","",IF(I6157=INFORME!$C$22,CONCATENATE(H6157,".",I6157,".",G6157),""))</f>
        <v>#N/A</v>
      </c>
      <c r="F6157">
        <v>2</v>
      </c>
      <c r="G6157" t="s">
        <v>70</v>
      </c>
      <c r="H6157" t="s">
        <v>2</v>
      </c>
      <c r="I6157" t="s">
        <v>44</v>
      </c>
    </row>
    <row r="6158" spans="4:9" hidden="1" x14ac:dyDescent="0.25">
      <c r="D6158" s="2" t="e">
        <f>IF(E6158="","",CONCATENATE(H6158,".",COUNTIF($E$1:E6157,E6158)+1))</f>
        <v>#N/A</v>
      </c>
      <c r="E6158" s="2" t="e">
        <f>IF(I6158="","",IF(I6158=INFORME!$C$22,CONCATENATE(H6158,".",I6158,".",G6158),""))</f>
        <v>#N/A</v>
      </c>
      <c r="F6158">
        <v>2</v>
      </c>
      <c r="G6158" t="s">
        <v>70</v>
      </c>
      <c r="H6158" t="s">
        <v>2</v>
      </c>
      <c r="I6158" t="s">
        <v>44</v>
      </c>
    </row>
    <row r="6159" spans="4:9" hidden="1" x14ac:dyDescent="0.25">
      <c r="D6159" s="2" t="e">
        <f>IF(E6159="","",CONCATENATE(H6159,".",COUNTIF($E$1:E6158,E6159)+1))</f>
        <v>#N/A</v>
      </c>
      <c r="E6159" s="2" t="e">
        <f>IF(I6159="","",IF(I6159=INFORME!$C$22,CONCATENATE(H6159,".",I6159,".",G6159),""))</f>
        <v>#N/A</v>
      </c>
      <c r="F6159">
        <v>2</v>
      </c>
      <c r="G6159" t="s">
        <v>70</v>
      </c>
      <c r="H6159" t="s">
        <v>2</v>
      </c>
      <c r="I6159" t="s">
        <v>44</v>
      </c>
    </row>
    <row r="6160" spans="4:9" hidden="1" x14ac:dyDescent="0.25">
      <c r="D6160" s="2" t="e">
        <f>IF(E6160="","",CONCATENATE(H6160,".",COUNTIF($E$1:E6159,E6160)+1))</f>
        <v>#N/A</v>
      </c>
      <c r="E6160" s="2" t="e">
        <f>IF(I6160="","",IF(I6160=INFORME!$C$22,CONCATENATE(H6160,".",I6160,".",G6160),""))</f>
        <v>#N/A</v>
      </c>
      <c r="F6160">
        <v>2</v>
      </c>
      <c r="G6160" t="s">
        <v>70</v>
      </c>
      <c r="H6160" t="s">
        <v>2</v>
      </c>
      <c r="I6160" t="s">
        <v>44</v>
      </c>
    </row>
    <row r="6161" spans="4:9" hidden="1" x14ac:dyDescent="0.25">
      <c r="D6161" s="2" t="e">
        <f>IF(E6161="","",CONCATENATE(H6161,".",COUNTIF($E$1:E6160,E6161)+1))</f>
        <v>#N/A</v>
      </c>
      <c r="E6161" s="2" t="e">
        <f>IF(I6161="","",IF(I6161=INFORME!$C$22,CONCATENATE(H6161,".",I6161,".",G6161),""))</f>
        <v>#N/A</v>
      </c>
      <c r="F6161">
        <v>2</v>
      </c>
      <c r="G6161" t="s">
        <v>70</v>
      </c>
      <c r="H6161" t="s">
        <v>2</v>
      </c>
      <c r="I6161" t="s">
        <v>44</v>
      </c>
    </row>
    <row r="6162" spans="4:9" hidden="1" x14ac:dyDescent="0.25">
      <c r="D6162" s="2" t="e">
        <f>IF(E6162="","",CONCATENATE(H6162,".",COUNTIF($E$1:E6161,E6162)+1))</f>
        <v>#N/A</v>
      </c>
      <c r="E6162" s="2" t="e">
        <f>IF(I6162="","",IF(I6162=INFORME!$C$22,CONCATENATE(H6162,".",I6162,".",G6162),""))</f>
        <v>#N/A</v>
      </c>
      <c r="F6162">
        <v>2</v>
      </c>
      <c r="G6162" t="s">
        <v>70</v>
      </c>
      <c r="H6162" t="s">
        <v>2</v>
      </c>
      <c r="I6162" t="s">
        <v>44</v>
      </c>
    </row>
    <row r="6163" spans="4:9" hidden="1" x14ac:dyDescent="0.25">
      <c r="D6163" s="2" t="e">
        <f>IF(E6163="","",CONCATENATE(H6163,".",COUNTIF($E$1:E6162,E6163)+1))</f>
        <v>#N/A</v>
      </c>
      <c r="E6163" s="2" t="e">
        <f>IF(I6163="","",IF(I6163=INFORME!$C$22,CONCATENATE(H6163,".",I6163,".",G6163),""))</f>
        <v>#N/A</v>
      </c>
      <c r="F6163">
        <v>2</v>
      </c>
      <c r="G6163" t="s">
        <v>70</v>
      </c>
      <c r="H6163" t="s">
        <v>2</v>
      </c>
      <c r="I6163" t="s">
        <v>44</v>
      </c>
    </row>
    <row r="6164" spans="4:9" hidden="1" x14ac:dyDescent="0.25">
      <c r="D6164" s="2" t="e">
        <f>IF(E6164="","",CONCATENATE(H6164,".",COUNTIF($E$1:E6163,E6164)+1))</f>
        <v>#N/A</v>
      </c>
      <c r="E6164" s="2" t="e">
        <f>IF(I6164="","",IF(I6164=INFORME!$C$22,CONCATENATE(H6164,".",I6164,".",G6164),""))</f>
        <v>#N/A</v>
      </c>
      <c r="F6164">
        <v>2</v>
      </c>
      <c r="G6164" t="s">
        <v>70</v>
      </c>
      <c r="H6164" t="s">
        <v>2</v>
      </c>
      <c r="I6164" t="s">
        <v>44</v>
      </c>
    </row>
    <row r="6165" spans="4:9" hidden="1" x14ac:dyDescent="0.25">
      <c r="D6165" s="2" t="e">
        <f>IF(E6165="","",CONCATENATE(H6165,".",COUNTIF($E$1:E6164,E6165)+1))</f>
        <v>#N/A</v>
      </c>
      <c r="E6165" s="2" t="e">
        <f>IF(I6165="","",IF(I6165=INFORME!$C$22,CONCATENATE(H6165,".",I6165,".",G6165),""))</f>
        <v>#N/A</v>
      </c>
      <c r="F6165">
        <v>2</v>
      </c>
      <c r="G6165" t="s">
        <v>70</v>
      </c>
      <c r="H6165" t="s">
        <v>2</v>
      </c>
      <c r="I6165" t="s">
        <v>44</v>
      </c>
    </row>
    <row r="6166" spans="4:9" hidden="1" x14ac:dyDescent="0.25">
      <c r="D6166" s="2" t="e">
        <f>IF(E6166="","",CONCATENATE(H6166,".",COUNTIF($E$1:E6165,E6166)+1))</f>
        <v>#N/A</v>
      </c>
      <c r="E6166" s="2" t="e">
        <f>IF(I6166="","",IF(I6166=INFORME!$C$22,CONCATENATE(H6166,".",I6166,".",G6166),""))</f>
        <v>#N/A</v>
      </c>
      <c r="F6166">
        <v>2</v>
      </c>
      <c r="G6166" t="s">
        <v>70</v>
      </c>
      <c r="H6166" t="s">
        <v>2</v>
      </c>
      <c r="I6166" t="s">
        <v>44</v>
      </c>
    </row>
    <row r="6167" spans="4:9" hidden="1" x14ac:dyDescent="0.25">
      <c r="D6167" s="2" t="e">
        <f>IF(E6167="","",CONCATENATE(H6167,".",COUNTIF($E$1:E6166,E6167)+1))</f>
        <v>#N/A</v>
      </c>
      <c r="E6167" s="2" t="e">
        <f>IF(I6167="","",IF(I6167=INFORME!$C$22,CONCATENATE(H6167,".",I6167,".",G6167),""))</f>
        <v>#N/A</v>
      </c>
      <c r="F6167">
        <v>2</v>
      </c>
      <c r="G6167" t="s">
        <v>70</v>
      </c>
      <c r="H6167" t="s">
        <v>2</v>
      </c>
      <c r="I6167" t="s">
        <v>44</v>
      </c>
    </row>
    <row r="6168" spans="4:9" hidden="1" x14ac:dyDescent="0.25">
      <c r="D6168" s="2" t="e">
        <f>IF(E6168="","",CONCATENATE(H6168,".",COUNTIF($E$1:E6167,E6168)+1))</f>
        <v>#N/A</v>
      </c>
      <c r="E6168" s="2" t="e">
        <f>IF(I6168="","",IF(I6168=INFORME!$C$22,CONCATENATE(H6168,".",I6168,".",G6168),""))</f>
        <v>#N/A</v>
      </c>
      <c r="F6168">
        <v>2</v>
      </c>
      <c r="G6168" t="s">
        <v>70</v>
      </c>
      <c r="H6168" t="s">
        <v>2</v>
      </c>
      <c r="I6168" t="s">
        <v>44</v>
      </c>
    </row>
    <row r="6169" spans="4:9" hidden="1" x14ac:dyDescent="0.25">
      <c r="D6169" s="2" t="e">
        <f>IF(E6169="","",CONCATENATE(H6169,".",COUNTIF($E$1:E6168,E6169)+1))</f>
        <v>#N/A</v>
      </c>
      <c r="E6169" s="2" t="e">
        <f>IF(I6169="","",IF(I6169=INFORME!$C$22,CONCATENATE(H6169,".",I6169,".",G6169),""))</f>
        <v>#N/A</v>
      </c>
      <c r="F6169">
        <v>2</v>
      </c>
      <c r="G6169" t="s">
        <v>70</v>
      </c>
      <c r="H6169" t="s">
        <v>2</v>
      </c>
      <c r="I6169" t="s">
        <v>44</v>
      </c>
    </row>
    <row r="6170" spans="4:9" hidden="1" x14ac:dyDescent="0.25">
      <c r="D6170" s="2" t="e">
        <f>IF(E6170="","",CONCATENATE(H6170,".",COUNTIF($E$1:E6169,E6170)+1))</f>
        <v>#N/A</v>
      </c>
      <c r="E6170" s="2" t="e">
        <f>IF(I6170="","",IF(I6170=INFORME!$C$22,CONCATENATE(H6170,".",I6170,".",G6170),""))</f>
        <v>#N/A</v>
      </c>
      <c r="F6170">
        <v>2</v>
      </c>
      <c r="G6170" t="s">
        <v>70</v>
      </c>
      <c r="H6170" t="s">
        <v>2</v>
      </c>
      <c r="I6170" t="s">
        <v>44</v>
      </c>
    </row>
    <row r="6171" spans="4:9" hidden="1" x14ac:dyDescent="0.25">
      <c r="D6171" s="2" t="e">
        <f>IF(E6171="","",CONCATENATE(H6171,".",COUNTIF($E$1:E6170,E6171)+1))</f>
        <v>#N/A</v>
      </c>
      <c r="E6171" s="2" t="e">
        <f>IF(I6171="","",IF(I6171=INFORME!$C$22,CONCATENATE(H6171,".",I6171,".",G6171),""))</f>
        <v>#N/A</v>
      </c>
      <c r="F6171">
        <v>2</v>
      </c>
      <c r="G6171" t="s">
        <v>70</v>
      </c>
      <c r="H6171" t="s">
        <v>2</v>
      </c>
      <c r="I6171" t="s">
        <v>44</v>
      </c>
    </row>
    <row r="6172" spans="4:9" hidden="1" x14ac:dyDescent="0.25">
      <c r="D6172" s="2" t="e">
        <f>IF(E6172="","",CONCATENATE(H6172,".",COUNTIF($E$1:E6171,E6172)+1))</f>
        <v>#N/A</v>
      </c>
      <c r="E6172" s="2" t="e">
        <f>IF(I6172="","",IF(I6172=INFORME!$C$22,CONCATENATE(H6172,".",I6172,".",G6172),""))</f>
        <v>#N/A</v>
      </c>
      <c r="F6172">
        <v>2</v>
      </c>
      <c r="G6172" t="s">
        <v>70</v>
      </c>
      <c r="H6172" t="s">
        <v>2</v>
      </c>
      <c r="I6172" t="s">
        <v>44</v>
      </c>
    </row>
    <row r="6173" spans="4:9" hidden="1" x14ac:dyDescent="0.25">
      <c r="D6173" s="2" t="e">
        <f>IF(E6173="","",CONCATENATE(H6173,".",COUNTIF($E$1:E6172,E6173)+1))</f>
        <v>#N/A</v>
      </c>
      <c r="E6173" s="2" t="e">
        <f>IF(I6173="","",IF(I6173=INFORME!$C$22,CONCATENATE(H6173,".",I6173,".",G6173),""))</f>
        <v>#N/A</v>
      </c>
      <c r="F6173">
        <v>2</v>
      </c>
      <c r="G6173" t="s">
        <v>70</v>
      </c>
      <c r="H6173" t="s">
        <v>2</v>
      </c>
      <c r="I6173" t="s">
        <v>44</v>
      </c>
    </row>
    <row r="6174" spans="4:9" hidden="1" x14ac:dyDescent="0.25">
      <c r="D6174" s="2" t="e">
        <f>IF(E6174="","",CONCATENATE(H6174,".",COUNTIF($E$1:E6173,E6174)+1))</f>
        <v>#N/A</v>
      </c>
      <c r="E6174" s="2" t="e">
        <f>IF(I6174="","",IF(I6174=INFORME!$C$22,CONCATENATE(H6174,".",I6174,".",G6174),""))</f>
        <v>#N/A</v>
      </c>
      <c r="F6174">
        <v>2</v>
      </c>
      <c r="G6174" t="s">
        <v>70</v>
      </c>
      <c r="H6174" t="s">
        <v>2</v>
      </c>
      <c r="I6174" t="s">
        <v>44</v>
      </c>
    </row>
    <row r="6175" spans="4:9" hidden="1" x14ac:dyDescent="0.25">
      <c r="D6175" s="2" t="e">
        <f>IF(E6175="","",CONCATENATE(H6175,".",COUNTIF($E$1:E6174,E6175)+1))</f>
        <v>#N/A</v>
      </c>
      <c r="E6175" s="2" t="e">
        <f>IF(I6175="","",IF(I6175=INFORME!$C$22,CONCATENATE(H6175,".",I6175,".",G6175),""))</f>
        <v>#N/A</v>
      </c>
      <c r="F6175">
        <v>2</v>
      </c>
      <c r="G6175" t="s">
        <v>70</v>
      </c>
      <c r="H6175" t="s">
        <v>2</v>
      </c>
      <c r="I6175" t="s">
        <v>44</v>
      </c>
    </row>
    <row r="6176" spans="4:9" hidden="1" x14ac:dyDescent="0.25">
      <c r="D6176" s="2" t="e">
        <f>IF(E6176="","",CONCATENATE(H6176,".",COUNTIF($E$1:E6175,E6176)+1))</f>
        <v>#N/A</v>
      </c>
      <c r="E6176" s="2" t="e">
        <f>IF(I6176="","",IF(I6176=INFORME!$C$22,CONCATENATE(H6176,".",I6176,".",G6176),""))</f>
        <v>#N/A</v>
      </c>
      <c r="F6176">
        <v>2</v>
      </c>
      <c r="G6176" t="s">
        <v>70</v>
      </c>
      <c r="H6176" t="s">
        <v>2</v>
      </c>
      <c r="I6176" t="s">
        <v>44</v>
      </c>
    </row>
    <row r="6177" spans="4:9" hidden="1" x14ac:dyDescent="0.25">
      <c r="D6177" s="2" t="e">
        <f>IF(E6177="","",CONCATENATE(H6177,".",COUNTIF($E$1:E6176,E6177)+1))</f>
        <v>#N/A</v>
      </c>
      <c r="E6177" s="2" t="e">
        <f>IF(I6177="","",IF(I6177=INFORME!$C$22,CONCATENATE(H6177,".",I6177,".",G6177),""))</f>
        <v>#N/A</v>
      </c>
      <c r="F6177">
        <v>2</v>
      </c>
      <c r="G6177" t="s">
        <v>70</v>
      </c>
      <c r="H6177" t="s">
        <v>2</v>
      </c>
      <c r="I6177" t="s">
        <v>44</v>
      </c>
    </row>
    <row r="6178" spans="4:9" hidden="1" x14ac:dyDescent="0.25">
      <c r="D6178" s="2" t="e">
        <f>IF(E6178="","",CONCATENATE(H6178,".",COUNTIF($E$1:E6177,E6178)+1))</f>
        <v>#N/A</v>
      </c>
      <c r="E6178" s="2" t="e">
        <f>IF(I6178="","",IF(I6178=INFORME!$C$22,CONCATENATE(H6178,".",I6178,".",G6178),""))</f>
        <v>#N/A</v>
      </c>
      <c r="F6178">
        <v>2</v>
      </c>
      <c r="G6178" t="s">
        <v>70</v>
      </c>
      <c r="H6178" t="s">
        <v>2</v>
      </c>
      <c r="I6178" t="s">
        <v>44</v>
      </c>
    </row>
    <row r="6179" spans="4:9" hidden="1" x14ac:dyDescent="0.25">
      <c r="D6179" s="2" t="e">
        <f>IF(E6179="","",CONCATENATE(H6179,".",COUNTIF($E$1:E6178,E6179)+1))</f>
        <v>#N/A</v>
      </c>
      <c r="E6179" s="2" t="e">
        <f>IF(I6179="","",IF(I6179=INFORME!$C$22,CONCATENATE(H6179,".",I6179,".",G6179),""))</f>
        <v>#N/A</v>
      </c>
      <c r="F6179">
        <v>2</v>
      </c>
      <c r="G6179" t="s">
        <v>70</v>
      </c>
      <c r="H6179" t="s">
        <v>2</v>
      </c>
      <c r="I6179" t="s">
        <v>44</v>
      </c>
    </row>
    <row r="6180" spans="4:9" hidden="1" x14ac:dyDescent="0.25">
      <c r="D6180" s="2" t="e">
        <f>IF(E6180="","",CONCATENATE(H6180,".",COUNTIF($E$1:E6179,E6180)+1))</f>
        <v>#N/A</v>
      </c>
      <c r="E6180" s="2" t="e">
        <f>IF(I6180="","",IF(I6180=INFORME!$C$22,CONCATENATE(H6180,".",I6180,".",G6180),""))</f>
        <v>#N/A</v>
      </c>
      <c r="F6180">
        <v>2</v>
      </c>
      <c r="G6180" t="s">
        <v>70</v>
      </c>
      <c r="H6180" t="s">
        <v>2</v>
      </c>
      <c r="I6180" t="s">
        <v>44</v>
      </c>
    </row>
    <row r="6181" spans="4:9" hidden="1" x14ac:dyDescent="0.25">
      <c r="D6181" s="2" t="e">
        <f>IF(E6181="","",CONCATENATE(H6181,".",COUNTIF($E$1:E6180,E6181)+1))</f>
        <v>#N/A</v>
      </c>
      <c r="E6181" s="2" t="e">
        <f>IF(I6181="","",IF(I6181=INFORME!$C$22,CONCATENATE(H6181,".",I6181,".",G6181),""))</f>
        <v>#N/A</v>
      </c>
      <c r="F6181">
        <v>2</v>
      </c>
      <c r="G6181" t="s">
        <v>70</v>
      </c>
      <c r="H6181" t="s">
        <v>2</v>
      </c>
      <c r="I6181" t="s">
        <v>44</v>
      </c>
    </row>
    <row r="6182" spans="4:9" hidden="1" x14ac:dyDescent="0.25">
      <c r="D6182" s="2" t="e">
        <f>IF(E6182="","",CONCATENATE(H6182,".",COUNTIF($E$1:E6181,E6182)+1))</f>
        <v>#N/A</v>
      </c>
      <c r="E6182" s="2" t="e">
        <f>IF(I6182="","",IF(I6182=INFORME!$C$22,CONCATENATE(H6182,".",I6182,".",G6182),""))</f>
        <v>#N/A</v>
      </c>
      <c r="F6182">
        <v>2</v>
      </c>
      <c r="G6182" t="s">
        <v>70</v>
      </c>
      <c r="H6182" t="s">
        <v>2</v>
      </c>
      <c r="I6182" t="s">
        <v>44</v>
      </c>
    </row>
    <row r="6183" spans="4:9" hidden="1" x14ac:dyDescent="0.25">
      <c r="D6183" s="2" t="e">
        <f>IF(E6183="","",CONCATENATE(H6183,".",COUNTIF($E$1:E6182,E6183)+1))</f>
        <v>#N/A</v>
      </c>
      <c r="E6183" s="2" t="e">
        <f>IF(I6183="","",IF(I6183=INFORME!$C$22,CONCATENATE(H6183,".",I6183,".",G6183),""))</f>
        <v>#N/A</v>
      </c>
      <c r="F6183">
        <v>2</v>
      </c>
      <c r="G6183" t="s">
        <v>70</v>
      </c>
      <c r="H6183" t="s">
        <v>2</v>
      </c>
      <c r="I6183" t="s">
        <v>44</v>
      </c>
    </row>
    <row r="6184" spans="4:9" hidden="1" x14ac:dyDescent="0.25">
      <c r="D6184" s="2" t="e">
        <f>IF(E6184="","",CONCATENATE(H6184,".",COUNTIF($E$1:E6183,E6184)+1))</f>
        <v>#N/A</v>
      </c>
      <c r="E6184" s="2" t="e">
        <f>IF(I6184="","",IF(I6184=INFORME!$C$22,CONCATENATE(H6184,".",I6184,".",G6184),""))</f>
        <v>#N/A</v>
      </c>
      <c r="F6184">
        <v>2</v>
      </c>
      <c r="G6184" t="s">
        <v>70</v>
      </c>
      <c r="H6184" t="s">
        <v>2</v>
      </c>
      <c r="I6184" t="s">
        <v>44</v>
      </c>
    </row>
    <row r="6185" spans="4:9" hidden="1" x14ac:dyDescent="0.25">
      <c r="D6185" s="2" t="e">
        <f>IF(E6185="","",CONCATENATE(H6185,".",COUNTIF($E$1:E6184,E6185)+1))</f>
        <v>#N/A</v>
      </c>
      <c r="E6185" s="2" t="e">
        <f>IF(I6185="","",IF(I6185=INFORME!$C$22,CONCATENATE(H6185,".",I6185,".",G6185),""))</f>
        <v>#N/A</v>
      </c>
      <c r="F6185">
        <v>2</v>
      </c>
      <c r="G6185" t="s">
        <v>70</v>
      </c>
      <c r="H6185" t="s">
        <v>2</v>
      </c>
      <c r="I6185" t="s">
        <v>44</v>
      </c>
    </row>
    <row r="6186" spans="4:9" hidden="1" x14ac:dyDescent="0.25">
      <c r="D6186" s="2" t="e">
        <f>IF(E6186="","",CONCATENATE(H6186,".",COUNTIF($E$1:E6185,E6186)+1))</f>
        <v>#N/A</v>
      </c>
      <c r="E6186" s="2" t="e">
        <f>IF(I6186="","",IF(I6186=INFORME!$C$22,CONCATENATE(H6186,".",I6186,".",G6186),""))</f>
        <v>#N/A</v>
      </c>
      <c r="F6186">
        <v>2</v>
      </c>
      <c r="G6186" t="s">
        <v>70</v>
      </c>
      <c r="H6186" t="s">
        <v>2</v>
      </c>
      <c r="I6186" t="s">
        <v>44</v>
      </c>
    </row>
    <row r="6187" spans="4:9" hidden="1" x14ac:dyDescent="0.25">
      <c r="D6187" s="2" t="e">
        <f>IF(E6187="","",CONCATENATE(H6187,".",COUNTIF($E$1:E6186,E6187)+1))</f>
        <v>#N/A</v>
      </c>
      <c r="E6187" s="2" t="e">
        <f>IF(I6187="","",IF(I6187=INFORME!$C$22,CONCATENATE(H6187,".",I6187,".",G6187),""))</f>
        <v>#N/A</v>
      </c>
      <c r="F6187">
        <v>2</v>
      </c>
      <c r="G6187" t="s">
        <v>70</v>
      </c>
      <c r="H6187" t="s">
        <v>2</v>
      </c>
      <c r="I6187" t="s">
        <v>44</v>
      </c>
    </row>
    <row r="6188" spans="4:9" hidden="1" x14ac:dyDescent="0.25">
      <c r="D6188" s="2" t="e">
        <f>IF(E6188="","",CONCATENATE(H6188,".",COUNTIF($E$1:E6187,E6188)+1))</f>
        <v>#N/A</v>
      </c>
      <c r="E6188" s="2" t="e">
        <f>IF(I6188="","",IF(I6188=INFORME!$C$22,CONCATENATE(H6188,".",I6188,".",G6188),""))</f>
        <v>#N/A</v>
      </c>
      <c r="F6188">
        <v>2</v>
      </c>
      <c r="G6188" t="s">
        <v>70</v>
      </c>
      <c r="H6188" t="s">
        <v>2</v>
      </c>
      <c r="I6188" t="s">
        <v>44</v>
      </c>
    </row>
    <row r="6189" spans="4:9" hidden="1" x14ac:dyDescent="0.25">
      <c r="D6189" s="2" t="e">
        <f>IF(E6189="","",CONCATENATE(H6189,".",COUNTIF($E$1:E6188,E6189)+1))</f>
        <v>#N/A</v>
      </c>
      <c r="E6189" s="2" t="e">
        <f>IF(I6189="","",IF(I6189=INFORME!$C$22,CONCATENATE(H6189,".",I6189,".",G6189),""))</f>
        <v>#N/A</v>
      </c>
      <c r="F6189">
        <v>2</v>
      </c>
      <c r="G6189" t="s">
        <v>70</v>
      </c>
      <c r="H6189" t="s">
        <v>2</v>
      </c>
      <c r="I6189" t="s">
        <v>44</v>
      </c>
    </row>
    <row r="6190" spans="4:9" hidden="1" x14ac:dyDescent="0.25">
      <c r="D6190" s="2" t="e">
        <f>IF(E6190="","",CONCATENATE(H6190,".",COUNTIF($E$1:E6189,E6190)+1))</f>
        <v>#N/A</v>
      </c>
      <c r="E6190" s="2" t="e">
        <f>IF(I6190="","",IF(I6190=INFORME!$C$22,CONCATENATE(H6190,".",I6190,".",G6190),""))</f>
        <v>#N/A</v>
      </c>
      <c r="F6190">
        <v>2</v>
      </c>
      <c r="G6190" t="s">
        <v>70</v>
      </c>
      <c r="H6190" t="s">
        <v>2</v>
      </c>
      <c r="I6190" t="s">
        <v>44</v>
      </c>
    </row>
    <row r="6191" spans="4:9" hidden="1" x14ac:dyDescent="0.25">
      <c r="D6191" s="2" t="e">
        <f>IF(E6191="","",CONCATENATE(H6191,".",COUNTIF($E$1:E6190,E6191)+1))</f>
        <v>#N/A</v>
      </c>
      <c r="E6191" s="2" t="e">
        <f>IF(I6191="","",IF(I6191=INFORME!$C$22,CONCATENATE(H6191,".",I6191,".",G6191),""))</f>
        <v>#N/A</v>
      </c>
      <c r="F6191">
        <v>2</v>
      </c>
      <c r="G6191" t="s">
        <v>70</v>
      </c>
      <c r="H6191" t="s">
        <v>2</v>
      </c>
      <c r="I6191" t="s">
        <v>44</v>
      </c>
    </row>
    <row r="6192" spans="4:9" hidden="1" x14ac:dyDescent="0.25">
      <c r="D6192" s="2" t="e">
        <f>IF(E6192="","",CONCATENATE(H6192,".",COUNTIF($E$1:E6191,E6192)+1))</f>
        <v>#N/A</v>
      </c>
      <c r="E6192" s="2" t="e">
        <f>IF(I6192="","",IF(I6192=INFORME!$C$22,CONCATENATE(H6192,".",I6192,".",G6192),""))</f>
        <v>#N/A</v>
      </c>
      <c r="F6192">
        <v>2</v>
      </c>
      <c r="G6192" t="s">
        <v>70</v>
      </c>
      <c r="H6192" t="s">
        <v>2</v>
      </c>
      <c r="I6192" t="s">
        <v>44</v>
      </c>
    </row>
    <row r="6193" spans="4:122" hidden="1" x14ac:dyDescent="0.25">
      <c r="D6193" s="2" t="e">
        <f>IF(E6193="","",CONCATENATE(H6193,".",COUNTIF($E$1:E6192,E6193)+1))</f>
        <v>#N/A</v>
      </c>
      <c r="E6193" s="2" t="e">
        <f>IF(I6193="","",IF(I6193=INFORME!$C$22,CONCATENATE(H6193,".",I6193,".",G6193),""))</f>
        <v>#N/A</v>
      </c>
      <c r="F6193">
        <v>2</v>
      </c>
      <c r="G6193" t="s">
        <v>70</v>
      </c>
      <c r="H6193" t="s">
        <v>2</v>
      </c>
      <c r="I6193" t="s">
        <v>44</v>
      </c>
    </row>
    <row r="6194" spans="4:122" hidden="1" x14ac:dyDescent="0.25">
      <c r="D6194" s="2" t="e">
        <f>IF(E6194="","",CONCATENATE(H6194,".",COUNTIF($E$1:E6193,E6194)+1))</f>
        <v>#N/A</v>
      </c>
      <c r="E6194" s="2" t="e">
        <f>IF(I6194="","",IF(I6194=INFORME!$C$22,CONCATENATE(H6194,".",I6194,".",G6194),""))</f>
        <v>#N/A</v>
      </c>
      <c r="F6194">
        <v>2</v>
      </c>
      <c r="G6194" t="s">
        <v>70</v>
      </c>
      <c r="H6194" t="s">
        <v>2</v>
      </c>
      <c r="I6194" t="s">
        <v>44</v>
      </c>
    </row>
    <row r="6195" spans="4:122" hidden="1" x14ac:dyDescent="0.25">
      <c r="D6195" s="2" t="e">
        <f>IF(E6195="","",CONCATENATE(H6195,".",COUNTIF($E$1:E6194,E6195)+1))</f>
        <v>#N/A</v>
      </c>
      <c r="E6195" s="2" t="e">
        <f>IF(I6195="","",IF(I6195=INFORME!$C$22,CONCATENATE(H6195,".",I6195,".",G6195),""))</f>
        <v>#N/A</v>
      </c>
      <c r="F6195">
        <v>2</v>
      </c>
      <c r="G6195" t="s">
        <v>70</v>
      </c>
      <c r="H6195" t="s">
        <v>2</v>
      </c>
      <c r="I6195" t="s">
        <v>44</v>
      </c>
    </row>
    <row r="6196" spans="4:122" hidden="1" x14ac:dyDescent="0.25">
      <c r="D6196" s="2" t="e">
        <f>IF(E6196="","",CONCATENATE(H6196,".",COUNTIF($E$1:E6195,E6196)+1))</f>
        <v>#N/A</v>
      </c>
      <c r="E6196" s="2" t="e">
        <f>IF(I6196="","",IF(I6196=INFORME!$C$22,CONCATENATE(H6196,".",I6196,".",G6196),""))</f>
        <v>#N/A</v>
      </c>
      <c r="F6196">
        <v>2</v>
      </c>
      <c r="G6196" t="s">
        <v>70</v>
      </c>
      <c r="H6196" t="s">
        <v>2</v>
      </c>
      <c r="I6196" t="s">
        <v>44</v>
      </c>
    </row>
    <row r="6197" spans="4:122" hidden="1" x14ac:dyDescent="0.25">
      <c r="D6197" s="2" t="e">
        <f>IF(E6197="","",CONCATENATE(H6197,".",COUNTIF($E$1:E6196,E6197)+1))</f>
        <v>#N/A</v>
      </c>
      <c r="E6197" s="2" t="e">
        <f>IF(I6197="","",IF(I6197=INFORME!$C$22,CONCATENATE(H6197,".",I6197,".",G6197),""))</f>
        <v>#N/A</v>
      </c>
      <c r="F6197">
        <v>2</v>
      </c>
      <c r="G6197" t="s">
        <v>70</v>
      </c>
      <c r="H6197" t="s">
        <v>2</v>
      </c>
      <c r="I6197" t="s">
        <v>44</v>
      </c>
    </row>
    <row r="6198" spans="4:122" hidden="1" x14ac:dyDescent="0.25">
      <c r="D6198" s="2" t="e">
        <f>IF(E6198="","",CONCATENATE(H6198,".",COUNTIF($E$1:E6197,E6198)+1))</f>
        <v>#N/A</v>
      </c>
      <c r="E6198" s="2" t="e">
        <f>IF(I6198="","",IF(I6198=INFORME!$C$22,CONCATENATE(H6198,".",I6198,".",G6198),""))</f>
        <v>#N/A</v>
      </c>
      <c r="F6198">
        <v>2</v>
      </c>
      <c r="G6198" t="s">
        <v>70</v>
      </c>
      <c r="H6198" t="s">
        <v>2</v>
      </c>
      <c r="I6198" t="s">
        <v>44</v>
      </c>
    </row>
    <row r="6199" spans="4:122" hidden="1" x14ac:dyDescent="0.25">
      <c r="D6199" s="2" t="e">
        <f>IF(E6199="","",CONCATENATE(H6199,".",COUNTIF($E$1:E6198,E6199)+1))</f>
        <v>#N/A</v>
      </c>
      <c r="E6199" s="2" t="e">
        <f>IF(I6199="","",IF(I6199=INFORME!$C$22,CONCATENATE(H6199,".",I6199,".",G6199),""))</f>
        <v>#N/A</v>
      </c>
      <c r="F6199">
        <v>2</v>
      </c>
      <c r="G6199" t="s">
        <v>70</v>
      </c>
      <c r="H6199" t="s">
        <v>2</v>
      </c>
      <c r="I6199" t="s">
        <v>44</v>
      </c>
    </row>
    <row r="6200" spans="4:122" hidden="1" x14ac:dyDescent="0.25">
      <c r="D6200" s="2" t="e">
        <f>IF(E6200="","",CONCATENATE(H6200,".",COUNTIF($E$1:E6199,E6200)+1))</f>
        <v>#N/A</v>
      </c>
      <c r="E6200" s="2" t="e">
        <f>IF(I6200="","",IF(I6200=INFORME!$C$22,CONCATENATE(H6200,".",I6200,".",G6200),""))</f>
        <v>#N/A</v>
      </c>
      <c r="F6200">
        <v>2</v>
      </c>
      <c r="G6200" t="s">
        <v>70</v>
      </c>
      <c r="H6200" t="s">
        <v>2</v>
      </c>
      <c r="I6200" t="s">
        <v>44</v>
      </c>
    </row>
    <row r="6201" spans="4:122" hidden="1" x14ac:dyDescent="0.25">
      <c r="D6201" s="2" t="e">
        <f>IF(E6201="","",CONCATENATE(H6201,".",COUNTIF($E$1:E6200,E6201)+1))</f>
        <v>#N/A</v>
      </c>
      <c r="E6201" s="2" t="e">
        <f>IF(I6201="","",IF(I6201=INFORME!$C$22,CONCATENATE(H6201,".",I6201,".",G6201),""))</f>
        <v>#N/A</v>
      </c>
      <c r="F6201">
        <v>2</v>
      </c>
      <c r="G6201" t="s">
        <v>70</v>
      </c>
      <c r="H6201" t="s">
        <v>2</v>
      </c>
      <c r="I6201" t="s">
        <v>44</v>
      </c>
    </row>
    <row r="6202" spans="4:122" hidden="1" x14ac:dyDescent="0.25">
      <c r="D6202" s="2" t="e">
        <f>IF(E6202="","",CONCATENATE(H6202,".",COUNTIF($E$1:E6201,E6202)+1))</f>
        <v>#N/A</v>
      </c>
      <c r="E6202" s="2" t="e">
        <f>IF(I6202="","",IF(I6202=INFORME!$C$22,CONCATENATE(H6202,".",I6202,".",G6202),""))</f>
        <v>#N/A</v>
      </c>
      <c r="F6202">
        <v>3</v>
      </c>
      <c r="G6202" t="s">
        <v>70</v>
      </c>
      <c r="H6202" t="s">
        <v>2</v>
      </c>
      <c r="I6202" t="s">
        <v>45</v>
      </c>
      <c r="N6202">
        <v>6</v>
      </c>
      <c r="O6202">
        <v>6</v>
      </c>
      <c r="P6202">
        <v>6</v>
      </c>
      <c r="Q6202">
        <v>7</v>
      </c>
      <c r="R6202">
        <v>7</v>
      </c>
      <c r="T6202">
        <v>7</v>
      </c>
      <c r="U6202">
        <v>6</v>
      </c>
      <c r="V6202">
        <v>7</v>
      </c>
      <c r="W6202">
        <v>6</v>
      </c>
      <c r="X6202">
        <v>6</v>
      </c>
      <c r="Z6202">
        <v>5</v>
      </c>
      <c r="DF6202" t="s">
        <v>2172</v>
      </c>
      <c r="DG6202" t="s">
        <v>2183</v>
      </c>
      <c r="DH6202" t="s">
        <v>2184</v>
      </c>
      <c r="DI6202" t="s">
        <v>2185</v>
      </c>
      <c r="DJ6202" t="s">
        <v>2186</v>
      </c>
      <c r="DK6202" t="s">
        <v>2187</v>
      </c>
      <c r="DL6202" t="s">
        <v>2188</v>
      </c>
      <c r="DM6202" t="s">
        <v>2712</v>
      </c>
      <c r="DN6202" t="s">
        <v>2713</v>
      </c>
      <c r="DO6202" t="s">
        <v>2714</v>
      </c>
      <c r="DP6202" t="s">
        <v>2715</v>
      </c>
      <c r="DQ6202" t="s">
        <v>2716</v>
      </c>
      <c r="DR6202" t="s">
        <v>2717</v>
      </c>
    </row>
    <row r="6203" spans="4:122" hidden="1" x14ac:dyDescent="0.25">
      <c r="D6203" s="2" t="e">
        <f>IF(E6203="","",CONCATENATE(H6203,".",COUNTIF($E$1:E6202,E6203)+1))</f>
        <v>#N/A</v>
      </c>
      <c r="E6203" s="2" t="e">
        <f>IF(I6203="","",IF(I6203=INFORME!$C$22,CONCATENATE(H6203,".",I6203,".",G6203),""))</f>
        <v>#N/A</v>
      </c>
      <c r="F6203">
        <v>3</v>
      </c>
      <c r="G6203" t="s">
        <v>70</v>
      </c>
      <c r="H6203" t="s">
        <v>2</v>
      </c>
      <c r="I6203" t="s">
        <v>45</v>
      </c>
      <c r="N6203">
        <v>7</v>
      </c>
      <c r="O6203">
        <v>7</v>
      </c>
      <c r="P6203">
        <v>6</v>
      </c>
      <c r="Q6203">
        <v>6</v>
      </c>
      <c r="R6203">
        <v>7</v>
      </c>
      <c r="S6203">
        <v>7</v>
      </c>
      <c r="T6203">
        <v>7</v>
      </c>
      <c r="U6203">
        <v>6</v>
      </c>
      <c r="V6203">
        <v>7</v>
      </c>
      <c r="W6203">
        <v>6</v>
      </c>
      <c r="X6203">
        <v>7</v>
      </c>
      <c r="Y6203">
        <v>7</v>
      </c>
      <c r="Z6203">
        <v>5</v>
      </c>
    </row>
    <row r="6204" spans="4:122" hidden="1" x14ac:dyDescent="0.25">
      <c r="D6204" s="2" t="e">
        <f>IF(E6204="","",CONCATENATE(H6204,".",COUNTIF($E$1:E6203,E6204)+1))</f>
        <v>#N/A</v>
      </c>
      <c r="E6204" s="2" t="e">
        <f>IF(I6204="","",IF(I6204=INFORME!$C$22,CONCATENATE(H6204,".",I6204,".",G6204),""))</f>
        <v>#N/A</v>
      </c>
      <c r="F6204">
        <v>3</v>
      </c>
      <c r="G6204" t="s">
        <v>70</v>
      </c>
      <c r="H6204" t="s">
        <v>2</v>
      </c>
      <c r="I6204" t="s">
        <v>45</v>
      </c>
      <c r="O6204">
        <v>6</v>
      </c>
      <c r="Q6204">
        <v>5</v>
      </c>
      <c r="Z6204">
        <v>5</v>
      </c>
    </row>
    <row r="6205" spans="4:122" hidden="1" x14ac:dyDescent="0.25">
      <c r="D6205" s="2" t="e">
        <f>IF(E6205="","",CONCATENATE(H6205,".",COUNTIF($E$1:E6204,E6205)+1))</f>
        <v>#N/A</v>
      </c>
      <c r="E6205" s="2" t="e">
        <f>IF(I6205="","",IF(I6205=INFORME!$C$22,CONCATENATE(H6205,".",I6205,".",G6205),""))</f>
        <v>#N/A</v>
      </c>
      <c r="F6205">
        <v>3</v>
      </c>
      <c r="G6205" t="s">
        <v>70</v>
      </c>
      <c r="H6205" t="s">
        <v>2</v>
      </c>
      <c r="I6205" t="s">
        <v>45</v>
      </c>
      <c r="N6205">
        <v>7</v>
      </c>
      <c r="O6205">
        <v>6</v>
      </c>
      <c r="Q6205">
        <v>6</v>
      </c>
      <c r="R6205">
        <v>7</v>
      </c>
      <c r="S6205">
        <v>7</v>
      </c>
      <c r="T6205">
        <v>6</v>
      </c>
      <c r="U6205">
        <v>5</v>
      </c>
      <c r="V6205">
        <v>7</v>
      </c>
      <c r="W6205">
        <v>5</v>
      </c>
      <c r="Z6205">
        <v>5</v>
      </c>
    </row>
    <row r="6206" spans="4:122" hidden="1" x14ac:dyDescent="0.25">
      <c r="D6206" s="2" t="e">
        <f>IF(E6206="","",CONCATENATE(H6206,".",COUNTIF($E$1:E6205,E6206)+1))</f>
        <v>#N/A</v>
      </c>
      <c r="E6206" s="2" t="e">
        <f>IF(I6206="","",IF(I6206=INFORME!$C$22,CONCATENATE(H6206,".",I6206,".",G6206),""))</f>
        <v>#N/A</v>
      </c>
      <c r="F6206">
        <v>3</v>
      </c>
      <c r="G6206" t="s">
        <v>70</v>
      </c>
      <c r="H6206" t="s">
        <v>2</v>
      </c>
      <c r="I6206" t="s">
        <v>45</v>
      </c>
      <c r="N6206">
        <v>7</v>
      </c>
      <c r="O6206">
        <v>7</v>
      </c>
      <c r="P6206">
        <v>7</v>
      </c>
      <c r="Q6206">
        <v>6</v>
      </c>
      <c r="R6206">
        <v>7</v>
      </c>
      <c r="S6206">
        <v>7</v>
      </c>
      <c r="T6206">
        <v>6</v>
      </c>
      <c r="U6206">
        <v>7</v>
      </c>
      <c r="V6206">
        <v>7</v>
      </c>
      <c r="W6206">
        <v>6</v>
      </c>
      <c r="X6206">
        <v>7</v>
      </c>
      <c r="Y6206">
        <v>7</v>
      </c>
      <c r="Z6206">
        <v>5</v>
      </c>
    </row>
    <row r="6207" spans="4:122" hidden="1" x14ac:dyDescent="0.25">
      <c r="D6207" s="2" t="e">
        <f>IF(E6207="","",CONCATENATE(H6207,".",COUNTIF($E$1:E6206,E6207)+1))</f>
        <v>#N/A</v>
      </c>
      <c r="E6207" s="2" t="e">
        <f>IF(I6207="","",IF(I6207=INFORME!$C$22,CONCATENATE(H6207,".",I6207,".",G6207),""))</f>
        <v>#N/A</v>
      </c>
      <c r="F6207">
        <v>3</v>
      </c>
      <c r="G6207" t="s">
        <v>70</v>
      </c>
      <c r="H6207" t="s">
        <v>2</v>
      </c>
      <c r="I6207" t="s">
        <v>45</v>
      </c>
      <c r="N6207">
        <v>7</v>
      </c>
      <c r="O6207">
        <v>7</v>
      </c>
      <c r="P6207">
        <v>6</v>
      </c>
      <c r="Q6207">
        <v>5</v>
      </c>
      <c r="R6207">
        <v>5</v>
      </c>
      <c r="S6207">
        <v>6</v>
      </c>
      <c r="T6207">
        <v>7</v>
      </c>
      <c r="U6207">
        <v>6</v>
      </c>
      <c r="V6207">
        <v>7</v>
      </c>
      <c r="W6207">
        <v>7</v>
      </c>
      <c r="X6207">
        <v>7</v>
      </c>
      <c r="Y6207">
        <v>5</v>
      </c>
      <c r="Z6207">
        <v>5</v>
      </c>
    </row>
    <row r="6208" spans="4:122" hidden="1" x14ac:dyDescent="0.25">
      <c r="D6208" s="2" t="e">
        <f>IF(E6208="","",CONCATENATE(H6208,".",COUNTIF($E$1:E6207,E6208)+1))</f>
        <v>#N/A</v>
      </c>
      <c r="E6208" s="2" t="e">
        <f>IF(I6208="","",IF(I6208=INFORME!$C$22,CONCATENATE(H6208,".",I6208,".",G6208),""))</f>
        <v>#N/A</v>
      </c>
      <c r="F6208">
        <v>3</v>
      </c>
      <c r="G6208" t="s">
        <v>70</v>
      </c>
      <c r="H6208" t="s">
        <v>2</v>
      </c>
      <c r="I6208" t="s">
        <v>45</v>
      </c>
      <c r="N6208">
        <v>7</v>
      </c>
      <c r="O6208">
        <v>5</v>
      </c>
      <c r="P6208">
        <v>6</v>
      </c>
      <c r="Q6208">
        <v>6</v>
      </c>
      <c r="R6208">
        <v>7</v>
      </c>
      <c r="S6208">
        <v>7</v>
      </c>
      <c r="T6208">
        <v>6</v>
      </c>
      <c r="U6208">
        <v>5</v>
      </c>
      <c r="Z6208">
        <v>5</v>
      </c>
    </row>
    <row r="6209" spans="4:26" hidden="1" x14ac:dyDescent="0.25">
      <c r="D6209" s="2" t="e">
        <f>IF(E6209="","",CONCATENATE(H6209,".",COUNTIF($E$1:E6208,E6209)+1))</f>
        <v>#N/A</v>
      </c>
      <c r="E6209" s="2" t="e">
        <f>IF(I6209="","",IF(I6209=INFORME!$C$22,CONCATENATE(H6209,".",I6209,".",G6209),""))</f>
        <v>#N/A</v>
      </c>
      <c r="F6209">
        <v>3</v>
      </c>
      <c r="G6209" t="s">
        <v>70</v>
      </c>
      <c r="H6209" t="s">
        <v>2</v>
      </c>
      <c r="I6209" t="s">
        <v>45</v>
      </c>
      <c r="N6209">
        <v>7</v>
      </c>
      <c r="O6209">
        <v>6</v>
      </c>
      <c r="P6209">
        <v>5</v>
      </c>
      <c r="Q6209">
        <v>6</v>
      </c>
      <c r="R6209">
        <v>7</v>
      </c>
      <c r="S6209">
        <v>6</v>
      </c>
      <c r="T6209">
        <v>6</v>
      </c>
      <c r="U6209">
        <v>5</v>
      </c>
      <c r="V6209">
        <v>7</v>
      </c>
      <c r="X6209">
        <v>4</v>
      </c>
      <c r="Y6209">
        <v>5</v>
      </c>
      <c r="Z6209">
        <v>5</v>
      </c>
    </row>
    <row r="6210" spans="4:26" hidden="1" x14ac:dyDescent="0.25">
      <c r="D6210" s="2" t="e">
        <f>IF(E6210="","",CONCATENATE(H6210,".",COUNTIF($E$1:E6209,E6210)+1))</f>
        <v>#N/A</v>
      </c>
      <c r="E6210" s="2" t="e">
        <f>IF(I6210="","",IF(I6210=INFORME!$C$22,CONCATENATE(H6210,".",I6210,".",G6210),""))</f>
        <v>#N/A</v>
      </c>
      <c r="F6210">
        <v>3</v>
      </c>
      <c r="G6210" t="s">
        <v>70</v>
      </c>
      <c r="H6210" t="s">
        <v>2</v>
      </c>
      <c r="I6210" t="s">
        <v>45</v>
      </c>
      <c r="N6210">
        <v>7</v>
      </c>
      <c r="O6210">
        <v>6</v>
      </c>
      <c r="R6210">
        <v>6</v>
      </c>
      <c r="T6210">
        <v>4</v>
      </c>
      <c r="U6210">
        <v>5</v>
      </c>
      <c r="W6210">
        <v>7</v>
      </c>
      <c r="Y6210">
        <v>7</v>
      </c>
      <c r="Z6210">
        <v>5</v>
      </c>
    </row>
    <row r="6211" spans="4:26" hidden="1" x14ac:dyDescent="0.25">
      <c r="D6211" s="2" t="e">
        <f>IF(E6211="","",CONCATENATE(H6211,".",COUNTIF($E$1:E6210,E6211)+1))</f>
        <v>#N/A</v>
      </c>
      <c r="E6211" s="2" t="e">
        <f>IF(I6211="","",IF(I6211=INFORME!$C$22,CONCATENATE(H6211,".",I6211,".",G6211),""))</f>
        <v>#N/A</v>
      </c>
      <c r="F6211">
        <v>3</v>
      </c>
      <c r="G6211" t="s">
        <v>70</v>
      </c>
      <c r="H6211" t="s">
        <v>2</v>
      </c>
      <c r="I6211" t="s">
        <v>45</v>
      </c>
      <c r="N6211">
        <v>4</v>
      </c>
      <c r="O6211">
        <v>3</v>
      </c>
      <c r="P6211">
        <v>7</v>
      </c>
      <c r="Q6211">
        <v>7</v>
      </c>
      <c r="R6211">
        <v>6</v>
      </c>
      <c r="S6211">
        <v>5</v>
      </c>
      <c r="T6211">
        <v>6</v>
      </c>
      <c r="U6211">
        <v>5</v>
      </c>
      <c r="V6211">
        <v>6</v>
      </c>
      <c r="W6211">
        <v>5</v>
      </c>
      <c r="X6211">
        <v>5</v>
      </c>
      <c r="Z6211">
        <v>5</v>
      </c>
    </row>
    <row r="6212" spans="4:26" hidden="1" x14ac:dyDescent="0.25">
      <c r="D6212" s="2" t="e">
        <f>IF(E6212="","",CONCATENATE(H6212,".",COUNTIF($E$1:E6211,E6212)+1))</f>
        <v>#N/A</v>
      </c>
      <c r="E6212" s="2" t="e">
        <f>IF(I6212="","",IF(I6212=INFORME!$C$22,CONCATENATE(H6212,".",I6212,".",G6212),""))</f>
        <v>#N/A</v>
      </c>
      <c r="F6212">
        <v>3</v>
      </c>
      <c r="G6212" t="s">
        <v>70</v>
      </c>
      <c r="H6212" t="s">
        <v>2</v>
      </c>
      <c r="I6212" t="s">
        <v>45</v>
      </c>
      <c r="N6212">
        <v>7</v>
      </c>
      <c r="O6212">
        <v>7</v>
      </c>
      <c r="P6212">
        <v>6</v>
      </c>
      <c r="Q6212">
        <v>5</v>
      </c>
      <c r="R6212">
        <v>6</v>
      </c>
      <c r="S6212">
        <v>6</v>
      </c>
      <c r="T6212">
        <v>7</v>
      </c>
      <c r="U6212">
        <v>7</v>
      </c>
      <c r="V6212">
        <v>7</v>
      </c>
      <c r="W6212">
        <v>6</v>
      </c>
      <c r="X6212">
        <v>7</v>
      </c>
      <c r="Y6212">
        <v>7</v>
      </c>
      <c r="Z6212">
        <v>5</v>
      </c>
    </row>
    <row r="6213" spans="4:26" hidden="1" x14ac:dyDescent="0.25">
      <c r="D6213" s="2" t="e">
        <f>IF(E6213="","",CONCATENATE(H6213,".",COUNTIF($E$1:E6212,E6213)+1))</f>
        <v>#N/A</v>
      </c>
      <c r="E6213" s="2" t="e">
        <f>IF(I6213="","",IF(I6213=INFORME!$C$22,CONCATENATE(H6213,".",I6213,".",G6213),""))</f>
        <v>#N/A</v>
      </c>
      <c r="F6213">
        <v>3</v>
      </c>
      <c r="G6213" t="s">
        <v>70</v>
      </c>
      <c r="H6213" t="s">
        <v>2</v>
      </c>
      <c r="I6213" t="s">
        <v>45</v>
      </c>
      <c r="N6213">
        <v>7</v>
      </c>
      <c r="O6213">
        <v>7</v>
      </c>
      <c r="Q6213">
        <v>6</v>
      </c>
      <c r="R6213">
        <v>6</v>
      </c>
      <c r="Z6213">
        <v>5</v>
      </c>
    </row>
    <row r="6214" spans="4:26" hidden="1" x14ac:dyDescent="0.25">
      <c r="D6214" s="2" t="e">
        <f>IF(E6214="","",CONCATENATE(H6214,".",COUNTIF($E$1:E6213,E6214)+1))</f>
        <v>#N/A</v>
      </c>
      <c r="E6214" s="2" t="e">
        <f>IF(I6214="","",IF(I6214=INFORME!$C$22,CONCATENATE(H6214,".",I6214,".",G6214),""))</f>
        <v>#N/A</v>
      </c>
      <c r="F6214">
        <v>3</v>
      </c>
      <c r="G6214" t="s">
        <v>70</v>
      </c>
      <c r="H6214" t="s">
        <v>2</v>
      </c>
      <c r="I6214" t="s">
        <v>45</v>
      </c>
      <c r="O6214">
        <v>6</v>
      </c>
      <c r="Q6214">
        <v>5</v>
      </c>
      <c r="Z6214">
        <v>5</v>
      </c>
    </row>
    <row r="6215" spans="4:26" hidden="1" x14ac:dyDescent="0.25">
      <c r="D6215" s="2" t="e">
        <f>IF(E6215="","",CONCATENATE(H6215,".",COUNTIF($E$1:E6214,E6215)+1))</f>
        <v>#N/A</v>
      </c>
      <c r="E6215" s="2" t="e">
        <f>IF(I6215="","",IF(I6215=INFORME!$C$22,CONCATENATE(H6215,".",I6215,".",G6215),""))</f>
        <v>#N/A</v>
      </c>
      <c r="F6215">
        <v>3</v>
      </c>
      <c r="G6215" t="s">
        <v>70</v>
      </c>
      <c r="H6215" t="s">
        <v>2</v>
      </c>
      <c r="I6215" t="s">
        <v>45</v>
      </c>
      <c r="N6215">
        <v>6</v>
      </c>
      <c r="O6215">
        <v>5</v>
      </c>
      <c r="Q6215">
        <v>6</v>
      </c>
      <c r="R6215">
        <v>6</v>
      </c>
      <c r="S6215">
        <v>5</v>
      </c>
      <c r="U6215">
        <v>6</v>
      </c>
      <c r="V6215">
        <v>5</v>
      </c>
      <c r="Z6215">
        <v>5</v>
      </c>
    </row>
    <row r="6216" spans="4:26" hidden="1" x14ac:dyDescent="0.25">
      <c r="D6216" s="2" t="e">
        <f>IF(E6216="","",CONCATENATE(H6216,".",COUNTIF($E$1:E6215,E6216)+1))</f>
        <v>#N/A</v>
      </c>
      <c r="E6216" s="2" t="e">
        <f>IF(I6216="","",IF(I6216=INFORME!$C$22,CONCATENATE(H6216,".",I6216,".",G6216),""))</f>
        <v>#N/A</v>
      </c>
      <c r="F6216">
        <v>3</v>
      </c>
      <c r="G6216" t="s">
        <v>70</v>
      </c>
      <c r="H6216" t="s">
        <v>2</v>
      </c>
      <c r="I6216" t="s">
        <v>45</v>
      </c>
      <c r="N6216">
        <v>7</v>
      </c>
      <c r="O6216">
        <v>6</v>
      </c>
      <c r="P6216">
        <v>5</v>
      </c>
      <c r="Q6216">
        <v>6</v>
      </c>
      <c r="S6216">
        <v>6</v>
      </c>
      <c r="T6216">
        <v>6</v>
      </c>
      <c r="U6216">
        <v>6</v>
      </c>
      <c r="W6216">
        <v>4</v>
      </c>
      <c r="Z6216">
        <v>5</v>
      </c>
    </row>
    <row r="6217" spans="4:26" hidden="1" x14ac:dyDescent="0.25">
      <c r="D6217" s="2" t="e">
        <f>IF(E6217="","",CONCATENATE(H6217,".",COUNTIF($E$1:E6216,E6217)+1))</f>
        <v>#N/A</v>
      </c>
      <c r="E6217" s="2" t="e">
        <f>IF(I6217="","",IF(I6217=INFORME!$C$22,CONCATENATE(H6217,".",I6217,".",G6217),""))</f>
        <v>#N/A</v>
      </c>
      <c r="F6217">
        <v>3</v>
      </c>
      <c r="G6217" t="s">
        <v>70</v>
      </c>
      <c r="H6217" t="s">
        <v>2</v>
      </c>
      <c r="I6217" t="s">
        <v>45</v>
      </c>
      <c r="N6217">
        <v>7</v>
      </c>
      <c r="O6217">
        <v>7</v>
      </c>
      <c r="P6217">
        <v>5</v>
      </c>
      <c r="Q6217">
        <v>7</v>
      </c>
      <c r="R6217">
        <v>6</v>
      </c>
      <c r="S6217">
        <v>6</v>
      </c>
      <c r="T6217">
        <v>7</v>
      </c>
      <c r="U6217">
        <v>6</v>
      </c>
      <c r="Z6217">
        <v>5</v>
      </c>
    </row>
    <row r="6218" spans="4:26" hidden="1" x14ac:dyDescent="0.25">
      <c r="D6218" s="2" t="e">
        <f>IF(E6218="","",CONCATENATE(H6218,".",COUNTIF($E$1:E6217,E6218)+1))</f>
        <v>#N/A</v>
      </c>
      <c r="E6218" s="2" t="e">
        <f>IF(I6218="","",IF(I6218=INFORME!$C$22,CONCATENATE(H6218,".",I6218,".",G6218),""))</f>
        <v>#N/A</v>
      </c>
      <c r="F6218">
        <v>3</v>
      </c>
      <c r="G6218" t="s">
        <v>70</v>
      </c>
      <c r="H6218" t="s">
        <v>2</v>
      </c>
      <c r="I6218" t="s">
        <v>45</v>
      </c>
      <c r="N6218">
        <v>7</v>
      </c>
      <c r="O6218">
        <v>7</v>
      </c>
      <c r="P6218">
        <v>6</v>
      </c>
      <c r="Q6218">
        <v>6</v>
      </c>
      <c r="R6218">
        <v>6</v>
      </c>
      <c r="S6218">
        <v>6</v>
      </c>
      <c r="T6218">
        <v>6</v>
      </c>
      <c r="U6218">
        <v>6</v>
      </c>
      <c r="V6218">
        <v>7</v>
      </c>
      <c r="W6218">
        <v>6</v>
      </c>
      <c r="X6218">
        <v>5</v>
      </c>
      <c r="Y6218">
        <v>6</v>
      </c>
      <c r="Z6218">
        <v>5</v>
      </c>
    </row>
    <row r="6219" spans="4:26" hidden="1" x14ac:dyDescent="0.25">
      <c r="D6219" s="2" t="e">
        <f>IF(E6219="","",CONCATENATE(H6219,".",COUNTIF($E$1:E6218,E6219)+1))</f>
        <v>#N/A</v>
      </c>
      <c r="E6219" s="2" t="e">
        <f>IF(I6219="","",IF(I6219=INFORME!$C$22,CONCATENATE(H6219,".",I6219,".",G6219),""))</f>
        <v>#N/A</v>
      </c>
      <c r="F6219">
        <v>3</v>
      </c>
      <c r="G6219" t="s">
        <v>70</v>
      </c>
      <c r="H6219" t="s">
        <v>2</v>
      </c>
      <c r="I6219" t="s">
        <v>45</v>
      </c>
      <c r="N6219">
        <v>7</v>
      </c>
      <c r="O6219">
        <v>5</v>
      </c>
      <c r="P6219">
        <v>7</v>
      </c>
      <c r="Q6219">
        <v>6</v>
      </c>
      <c r="R6219">
        <v>7</v>
      </c>
      <c r="S6219">
        <v>5</v>
      </c>
      <c r="T6219">
        <v>6</v>
      </c>
      <c r="U6219">
        <v>6</v>
      </c>
      <c r="Z6219">
        <v>5</v>
      </c>
    </row>
    <row r="6220" spans="4:26" hidden="1" x14ac:dyDescent="0.25">
      <c r="D6220" s="2" t="e">
        <f>IF(E6220="","",CONCATENATE(H6220,".",COUNTIF($E$1:E6219,E6220)+1))</f>
        <v>#N/A</v>
      </c>
      <c r="E6220" s="2" t="e">
        <f>IF(I6220="","",IF(I6220=INFORME!$C$22,CONCATENATE(H6220,".",I6220,".",G6220),""))</f>
        <v>#N/A</v>
      </c>
      <c r="F6220">
        <v>3</v>
      </c>
      <c r="G6220" t="s">
        <v>70</v>
      </c>
      <c r="H6220" t="s">
        <v>2</v>
      </c>
      <c r="I6220" t="s">
        <v>45</v>
      </c>
      <c r="N6220">
        <v>7</v>
      </c>
      <c r="O6220">
        <v>5</v>
      </c>
      <c r="P6220">
        <v>6</v>
      </c>
      <c r="Q6220">
        <v>6</v>
      </c>
      <c r="S6220">
        <v>7</v>
      </c>
      <c r="T6220">
        <v>6</v>
      </c>
      <c r="U6220">
        <v>6</v>
      </c>
      <c r="V6220">
        <v>5</v>
      </c>
      <c r="W6220">
        <v>4</v>
      </c>
      <c r="X6220">
        <v>6</v>
      </c>
      <c r="Y6220">
        <v>6</v>
      </c>
      <c r="Z6220">
        <v>5</v>
      </c>
    </row>
    <row r="6221" spans="4:26" hidden="1" x14ac:dyDescent="0.25">
      <c r="D6221" s="2" t="e">
        <f>IF(E6221="","",CONCATENATE(H6221,".",COUNTIF($E$1:E6220,E6221)+1))</f>
        <v>#N/A</v>
      </c>
      <c r="E6221" s="2" t="e">
        <f>IF(I6221="","",IF(I6221=INFORME!$C$22,CONCATENATE(H6221,".",I6221,".",G6221),""))</f>
        <v>#N/A</v>
      </c>
      <c r="F6221">
        <v>3</v>
      </c>
      <c r="G6221" t="s">
        <v>70</v>
      </c>
      <c r="H6221" t="s">
        <v>2</v>
      </c>
      <c r="I6221" t="s">
        <v>45</v>
      </c>
      <c r="N6221">
        <v>6</v>
      </c>
      <c r="O6221">
        <v>7</v>
      </c>
      <c r="P6221">
        <v>5</v>
      </c>
      <c r="R6221">
        <v>6</v>
      </c>
      <c r="S6221">
        <v>6</v>
      </c>
      <c r="U6221">
        <v>6</v>
      </c>
      <c r="V6221">
        <v>5</v>
      </c>
      <c r="W6221">
        <v>5</v>
      </c>
      <c r="X6221">
        <v>5</v>
      </c>
      <c r="Y6221">
        <v>7</v>
      </c>
      <c r="Z6221">
        <v>5</v>
      </c>
    </row>
    <row r="6222" spans="4:26" hidden="1" x14ac:dyDescent="0.25">
      <c r="D6222" s="2" t="e">
        <f>IF(E6222="","",CONCATENATE(H6222,".",COUNTIF($E$1:E6221,E6222)+1))</f>
        <v>#N/A</v>
      </c>
      <c r="E6222" s="2" t="e">
        <f>IF(I6222="","",IF(I6222=INFORME!$C$22,CONCATENATE(H6222,".",I6222,".",G6222),""))</f>
        <v>#N/A</v>
      </c>
      <c r="F6222">
        <v>3</v>
      </c>
      <c r="G6222" t="s">
        <v>70</v>
      </c>
      <c r="H6222" t="s">
        <v>2</v>
      </c>
      <c r="I6222" t="s">
        <v>45</v>
      </c>
      <c r="N6222">
        <v>6</v>
      </c>
      <c r="O6222">
        <v>6</v>
      </c>
      <c r="P6222">
        <v>7</v>
      </c>
      <c r="Q6222">
        <v>6</v>
      </c>
      <c r="R6222">
        <v>6</v>
      </c>
      <c r="S6222">
        <v>6</v>
      </c>
      <c r="T6222">
        <v>6</v>
      </c>
      <c r="V6222">
        <v>7</v>
      </c>
      <c r="Z6222">
        <v>5</v>
      </c>
    </row>
    <row r="6223" spans="4:26" hidden="1" x14ac:dyDescent="0.25">
      <c r="D6223" s="2" t="e">
        <f>IF(E6223="","",CONCATENATE(H6223,".",COUNTIF($E$1:E6222,E6223)+1))</f>
        <v>#N/A</v>
      </c>
      <c r="E6223" s="2" t="e">
        <f>IF(I6223="","",IF(I6223=INFORME!$C$22,CONCATENATE(H6223,".",I6223,".",G6223),""))</f>
        <v>#N/A</v>
      </c>
      <c r="F6223">
        <v>3</v>
      </c>
      <c r="G6223" t="s">
        <v>70</v>
      </c>
      <c r="H6223" t="s">
        <v>2</v>
      </c>
      <c r="I6223" t="s">
        <v>45</v>
      </c>
      <c r="N6223">
        <v>7</v>
      </c>
      <c r="O6223">
        <v>5</v>
      </c>
      <c r="P6223">
        <v>5</v>
      </c>
      <c r="U6223">
        <v>4</v>
      </c>
      <c r="X6223">
        <v>4</v>
      </c>
      <c r="Z6223">
        <v>5</v>
      </c>
    </row>
    <row r="6224" spans="4:26" hidden="1" x14ac:dyDescent="0.25">
      <c r="D6224" s="2" t="e">
        <f>IF(E6224="","",CONCATENATE(H6224,".",COUNTIF($E$1:E6223,E6224)+1))</f>
        <v>#N/A</v>
      </c>
      <c r="E6224" s="2" t="e">
        <f>IF(I6224="","",IF(I6224=INFORME!$C$22,CONCATENATE(H6224,".",I6224,".",G6224),""))</f>
        <v>#N/A</v>
      </c>
      <c r="F6224">
        <v>3</v>
      </c>
      <c r="G6224" t="s">
        <v>70</v>
      </c>
      <c r="H6224" t="s">
        <v>2</v>
      </c>
      <c r="I6224" t="s">
        <v>45</v>
      </c>
      <c r="N6224">
        <v>6</v>
      </c>
      <c r="O6224">
        <v>5</v>
      </c>
      <c r="Q6224">
        <v>7</v>
      </c>
      <c r="S6224">
        <v>6</v>
      </c>
      <c r="T6224">
        <v>7</v>
      </c>
      <c r="U6224">
        <v>6</v>
      </c>
      <c r="Z6224">
        <v>5</v>
      </c>
    </row>
    <row r="6225" spans="4:26" hidden="1" x14ac:dyDescent="0.25">
      <c r="D6225" s="2" t="e">
        <f>IF(E6225="","",CONCATENATE(H6225,".",COUNTIF($E$1:E6224,E6225)+1))</f>
        <v>#N/A</v>
      </c>
      <c r="E6225" s="2" t="e">
        <f>IF(I6225="","",IF(I6225=INFORME!$C$22,CONCATENATE(H6225,".",I6225,".",G6225),""))</f>
        <v>#N/A</v>
      </c>
      <c r="F6225">
        <v>3</v>
      </c>
      <c r="G6225" t="s">
        <v>70</v>
      </c>
      <c r="H6225" t="s">
        <v>2</v>
      </c>
      <c r="I6225" t="s">
        <v>45</v>
      </c>
      <c r="N6225">
        <v>7</v>
      </c>
      <c r="O6225">
        <v>5</v>
      </c>
      <c r="Q6225">
        <v>7</v>
      </c>
      <c r="S6225">
        <v>7</v>
      </c>
      <c r="T6225">
        <v>7</v>
      </c>
      <c r="V6225">
        <v>7</v>
      </c>
      <c r="W6225">
        <v>5</v>
      </c>
      <c r="X6225">
        <v>5</v>
      </c>
      <c r="Z6225">
        <v>5</v>
      </c>
    </row>
    <row r="6226" spans="4:26" hidden="1" x14ac:dyDescent="0.25">
      <c r="D6226" s="2" t="e">
        <f>IF(E6226="","",CONCATENATE(H6226,".",COUNTIF($E$1:E6225,E6226)+1))</f>
        <v>#N/A</v>
      </c>
      <c r="E6226" s="2" t="e">
        <f>IF(I6226="","",IF(I6226=INFORME!$C$22,CONCATENATE(H6226,".",I6226,".",G6226),""))</f>
        <v>#N/A</v>
      </c>
      <c r="F6226">
        <v>3</v>
      </c>
      <c r="G6226" t="s">
        <v>70</v>
      </c>
      <c r="H6226" t="s">
        <v>2</v>
      </c>
      <c r="I6226" t="s">
        <v>45</v>
      </c>
      <c r="N6226">
        <v>7</v>
      </c>
      <c r="P6226">
        <v>5</v>
      </c>
      <c r="Q6226">
        <v>6</v>
      </c>
      <c r="R6226">
        <v>7</v>
      </c>
      <c r="S6226">
        <v>7</v>
      </c>
      <c r="T6226">
        <v>7</v>
      </c>
      <c r="U6226">
        <v>7</v>
      </c>
      <c r="V6226">
        <v>7</v>
      </c>
      <c r="Z6226">
        <v>5</v>
      </c>
    </row>
    <row r="6227" spans="4:26" hidden="1" x14ac:dyDescent="0.25">
      <c r="D6227" s="2" t="e">
        <f>IF(E6227="","",CONCATENATE(H6227,".",COUNTIF($E$1:E6226,E6227)+1))</f>
        <v>#N/A</v>
      </c>
      <c r="E6227" s="2" t="e">
        <f>IF(I6227="","",IF(I6227=INFORME!$C$22,CONCATENATE(H6227,".",I6227,".",G6227),""))</f>
        <v>#N/A</v>
      </c>
      <c r="F6227">
        <v>3</v>
      </c>
      <c r="G6227" t="s">
        <v>70</v>
      </c>
      <c r="H6227" t="s">
        <v>2</v>
      </c>
      <c r="I6227" t="s">
        <v>45</v>
      </c>
      <c r="N6227">
        <v>5</v>
      </c>
      <c r="O6227">
        <v>6</v>
      </c>
      <c r="P6227">
        <v>6</v>
      </c>
      <c r="Q6227">
        <v>6</v>
      </c>
      <c r="T6227">
        <v>7</v>
      </c>
      <c r="W6227">
        <v>7</v>
      </c>
      <c r="Z6227">
        <v>5</v>
      </c>
    </row>
    <row r="6228" spans="4:26" hidden="1" x14ac:dyDescent="0.25">
      <c r="D6228" s="2" t="e">
        <f>IF(E6228="","",CONCATENATE(H6228,".",COUNTIF($E$1:E6227,E6228)+1))</f>
        <v>#N/A</v>
      </c>
      <c r="E6228" s="2" t="e">
        <f>IF(I6228="","",IF(I6228=INFORME!$C$22,CONCATENATE(H6228,".",I6228,".",G6228),""))</f>
        <v>#N/A</v>
      </c>
      <c r="F6228">
        <v>3</v>
      </c>
      <c r="G6228" t="s">
        <v>70</v>
      </c>
      <c r="H6228" t="s">
        <v>2</v>
      </c>
      <c r="I6228" t="s">
        <v>45</v>
      </c>
      <c r="O6228">
        <v>6</v>
      </c>
      <c r="P6228">
        <v>7</v>
      </c>
      <c r="Q6228">
        <v>5</v>
      </c>
      <c r="Z6228">
        <v>5</v>
      </c>
    </row>
    <row r="6229" spans="4:26" hidden="1" x14ac:dyDescent="0.25">
      <c r="D6229" s="2" t="e">
        <f>IF(E6229="","",CONCATENATE(H6229,".",COUNTIF($E$1:E6228,E6229)+1))</f>
        <v>#N/A</v>
      </c>
      <c r="E6229" s="2" t="e">
        <f>IF(I6229="","",IF(I6229=INFORME!$C$22,CONCATENATE(H6229,".",I6229,".",G6229),""))</f>
        <v>#N/A</v>
      </c>
      <c r="F6229">
        <v>3</v>
      </c>
      <c r="G6229" t="s">
        <v>70</v>
      </c>
      <c r="H6229" t="s">
        <v>2</v>
      </c>
      <c r="I6229" t="s">
        <v>45</v>
      </c>
      <c r="N6229">
        <v>7</v>
      </c>
      <c r="O6229">
        <v>6</v>
      </c>
      <c r="P6229">
        <v>6</v>
      </c>
      <c r="Q6229">
        <v>6</v>
      </c>
      <c r="R6229">
        <v>6</v>
      </c>
      <c r="S6229">
        <v>7</v>
      </c>
      <c r="T6229">
        <v>7</v>
      </c>
      <c r="U6229">
        <v>5</v>
      </c>
      <c r="V6229">
        <v>5</v>
      </c>
      <c r="W6229">
        <v>5</v>
      </c>
      <c r="Z6229">
        <v>5</v>
      </c>
    </row>
    <row r="6230" spans="4:26" hidden="1" x14ac:dyDescent="0.25">
      <c r="D6230" s="2" t="e">
        <f>IF(E6230="","",CONCATENATE(H6230,".",COUNTIF($E$1:E6229,E6230)+1))</f>
        <v>#N/A</v>
      </c>
      <c r="E6230" s="2" t="e">
        <f>IF(I6230="","",IF(I6230=INFORME!$C$22,CONCATENATE(H6230,".",I6230,".",G6230),""))</f>
        <v>#N/A</v>
      </c>
      <c r="F6230">
        <v>3</v>
      </c>
      <c r="G6230" t="s">
        <v>70</v>
      </c>
      <c r="H6230" t="s">
        <v>2</v>
      </c>
      <c r="I6230" t="s">
        <v>45</v>
      </c>
      <c r="N6230">
        <v>7</v>
      </c>
      <c r="O6230">
        <v>4</v>
      </c>
      <c r="P6230">
        <v>5</v>
      </c>
      <c r="Q6230">
        <v>6</v>
      </c>
      <c r="R6230">
        <v>7</v>
      </c>
      <c r="S6230">
        <v>7</v>
      </c>
      <c r="T6230">
        <v>7</v>
      </c>
      <c r="U6230">
        <v>5</v>
      </c>
      <c r="Z6230">
        <v>5</v>
      </c>
    </row>
    <row r="6231" spans="4:26" hidden="1" x14ac:dyDescent="0.25">
      <c r="D6231" s="2" t="e">
        <f>IF(E6231="","",CONCATENATE(H6231,".",COUNTIF($E$1:E6230,E6231)+1))</f>
        <v>#N/A</v>
      </c>
      <c r="E6231" s="2" t="e">
        <f>IF(I6231="","",IF(I6231=INFORME!$C$22,CONCATENATE(H6231,".",I6231,".",G6231),""))</f>
        <v>#N/A</v>
      </c>
      <c r="F6231">
        <v>3</v>
      </c>
      <c r="G6231" t="s">
        <v>70</v>
      </c>
      <c r="H6231" t="s">
        <v>2</v>
      </c>
      <c r="I6231" t="s">
        <v>45</v>
      </c>
      <c r="N6231">
        <v>7</v>
      </c>
      <c r="P6231">
        <v>7</v>
      </c>
      <c r="Q6231">
        <v>7</v>
      </c>
      <c r="R6231">
        <v>6</v>
      </c>
      <c r="S6231">
        <v>7</v>
      </c>
      <c r="T6231">
        <v>7</v>
      </c>
      <c r="U6231">
        <v>7</v>
      </c>
      <c r="V6231">
        <v>7</v>
      </c>
      <c r="W6231">
        <v>5</v>
      </c>
      <c r="X6231">
        <v>6</v>
      </c>
      <c r="Y6231">
        <v>7</v>
      </c>
      <c r="Z6231">
        <v>5</v>
      </c>
    </row>
    <row r="6232" spans="4:26" hidden="1" x14ac:dyDescent="0.25">
      <c r="D6232" s="2" t="e">
        <f>IF(E6232="","",CONCATENATE(H6232,".",COUNTIF($E$1:E6231,E6232)+1))</f>
        <v>#N/A</v>
      </c>
      <c r="E6232" s="2" t="e">
        <f>IF(I6232="","",IF(I6232=INFORME!$C$22,CONCATENATE(H6232,".",I6232,".",G6232),""))</f>
        <v>#N/A</v>
      </c>
      <c r="F6232">
        <v>3</v>
      </c>
      <c r="G6232" t="s">
        <v>70</v>
      </c>
      <c r="H6232" t="s">
        <v>2</v>
      </c>
      <c r="I6232" t="s">
        <v>45</v>
      </c>
      <c r="N6232">
        <v>5</v>
      </c>
      <c r="O6232">
        <v>6</v>
      </c>
      <c r="Q6232">
        <v>6</v>
      </c>
      <c r="S6232">
        <v>6</v>
      </c>
      <c r="U6232">
        <v>6</v>
      </c>
      <c r="V6232">
        <v>6</v>
      </c>
      <c r="X6232">
        <v>5</v>
      </c>
      <c r="Z6232">
        <v>5</v>
      </c>
    </row>
    <row r="6233" spans="4:26" hidden="1" x14ac:dyDescent="0.25">
      <c r="D6233" s="2" t="e">
        <f>IF(E6233="","",CONCATENATE(H6233,".",COUNTIF($E$1:E6232,E6233)+1))</f>
        <v>#N/A</v>
      </c>
      <c r="E6233" s="2" t="e">
        <f>IF(I6233="","",IF(I6233=INFORME!$C$22,CONCATENATE(H6233,".",I6233,".",G6233),""))</f>
        <v>#N/A</v>
      </c>
      <c r="F6233">
        <v>3</v>
      </c>
      <c r="G6233" t="s">
        <v>70</v>
      </c>
      <c r="H6233" t="s">
        <v>2</v>
      </c>
      <c r="I6233" t="s">
        <v>45</v>
      </c>
      <c r="N6233">
        <v>6</v>
      </c>
      <c r="P6233">
        <v>5</v>
      </c>
      <c r="R6233">
        <v>5</v>
      </c>
      <c r="Z6233">
        <v>5</v>
      </c>
    </row>
    <row r="6234" spans="4:26" hidden="1" x14ac:dyDescent="0.25">
      <c r="D6234" s="2" t="e">
        <f>IF(E6234="","",CONCATENATE(H6234,".",COUNTIF($E$1:E6233,E6234)+1))</f>
        <v>#N/A</v>
      </c>
      <c r="E6234" s="2" t="e">
        <f>IF(I6234="","",IF(I6234=INFORME!$C$22,CONCATENATE(H6234,".",I6234,".",G6234),""))</f>
        <v>#N/A</v>
      </c>
      <c r="F6234">
        <v>3</v>
      </c>
      <c r="G6234" t="s">
        <v>70</v>
      </c>
      <c r="H6234" t="s">
        <v>2</v>
      </c>
      <c r="I6234" t="s">
        <v>45</v>
      </c>
      <c r="O6234">
        <v>3</v>
      </c>
      <c r="P6234">
        <v>7</v>
      </c>
      <c r="Q6234">
        <v>4</v>
      </c>
      <c r="V6234">
        <v>7</v>
      </c>
      <c r="W6234">
        <v>7</v>
      </c>
      <c r="Z6234">
        <v>5</v>
      </c>
    </row>
    <row r="6235" spans="4:26" hidden="1" x14ac:dyDescent="0.25">
      <c r="D6235" s="2" t="e">
        <f>IF(E6235="","",CONCATENATE(H6235,".",COUNTIF($E$1:E6234,E6235)+1))</f>
        <v>#N/A</v>
      </c>
      <c r="E6235" s="2" t="e">
        <f>IF(I6235="","",IF(I6235=INFORME!$C$22,CONCATENATE(H6235,".",I6235,".",G6235),""))</f>
        <v>#N/A</v>
      </c>
      <c r="F6235">
        <v>3</v>
      </c>
      <c r="G6235" t="s">
        <v>70</v>
      </c>
      <c r="H6235" t="s">
        <v>2</v>
      </c>
      <c r="I6235" t="s">
        <v>45</v>
      </c>
    </row>
    <row r="6236" spans="4:26" hidden="1" x14ac:dyDescent="0.25">
      <c r="D6236" s="2" t="e">
        <f>IF(E6236="","",CONCATENATE(H6236,".",COUNTIF($E$1:E6235,E6236)+1))</f>
        <v>#N/A</v>
      </c>
      <c r="E6236" s="2" t="e">
        <f>IF(I6236="","",IF(I6236=INFORME!$C$22,CONCATENATE(H6236,".",I6236,".",G6236),""))</f>
        <v>#N/A</v>
      </c>
      <c r="F6236">
        <v>3</v>
      </c>
      <c r="G6236" t="s">
        <v>70</v>
      </c>
      <c r="H6236" t="s">
        <v>2</v>
      </c>
      <c r="I6236" t="s">
        <v>45</v>
      </c>
    </row>
    <row r="6237" spans="4:26" hidden="1" x14ac:dyDescent="0.25">
      <c r="D6237" s="2" t="e">
        <f>IF(E6237="","",CONCATENATE(H6237,".",COUNTIF($E$1:E6236,E6237)+1))</f>
        <v>#N/A</v>
      </c>
      <c r="E6237" s="2" t="e">
        <f>IF(I6237="","",IF(I6237=INFORME!$C$22,CONCATENATE(H6237,".",I6237,".",G6237),""))</f>
        <v>#N/A</v>
      </c>
      <c r="F6237">
        <v>3</v>
      </c>
      <c r="G6237" t="s">
        <v>70</v>
      </c>
      <c r="H6237" t="s">
        <v>2</v>
      </c>
      <c r="I6237" t="s">
        <v>45</v>
      </c>
    </row>
    <row r="6238" spans="4:26" hidden="1" x14ac:dyDescent="0.25">
      <c r="D6238" s="2" t="e">
        <f>IF(E6238="","",CONCATENATE(H6238,".",COUNTIF($E$1:E6237,E6238)+1))</f>
        <v>#N/A</v>
      </c>
      <c r="E6238" s="2" t="e">
        <f>IF(I6238="","",IF(I6238=INFORME!$C$22,CONCATENATE(H6238,".",I6238,".",G6238),""))</f>
        <v>#N/A</v>
      </c>
      <c r="F6238">
        <v>3</v>
      </c>
      <c r="G6238" t="s">
        <v>70</v>
      </c>
      <c r="H6238" t="s">
        <v>2</v>
      </c>
      <c r="I6238" t="s">
        <v>45</v>
      </c>
    </row>
    <row r="6239" spans="4:26" hidden="1" x14ac:dyDescent="0.25">
      <c r="D6239" s="2" t="e">
        <f>IF(E6239="","",CONCATENATE(H6239,".",COUNTIF($E$1:E6238,E6239)+1))</f>
        <v>#N/A</v>
      </c>
      <c r="E6239" s="2" t="e">
        <f>IF(I6239="","",IF(I6239=INFORME!$C$22,CONCATENATE(H6239,".",I6239,".",G6239),""))</f>
        <v>#N/A</v>
      </c>
      <c r="F6239">
        <v>3</v>
      </c>
      <c r="G6239" t="s">
        <v>70</v>
      </c>
      <c r="H6239" t="s">
        <v>2</v>
      </c>
      <c r="I6239" t="s">
        <v>45</v>
      </c>
    </row>
    <row r="6240" spans="4:26" hidden="1" x14ac:dyDescent="0.25">
      <c r="D6240" s="2" t="e">
        <f>IF(E6240="","",CONCATENATE(H6240,".",COUNTIF($E$1:E6239,E6240)+1))</f>
        <v>#N/A</v>
      </c>
      <c r="E6240" s="2" t="e">
        <f>IF(I6240="","",IF(I6240=INFORME!$C$22,CONCATENATE(H6240,".",I6240,".",G6240),""))</f>
        <v>#N/A</v>
      </c>
      <c r="F6240">
        <v>3</v>
      </c>
      <c r="G6240" t="s">
        <v>70</v>
      </c>
      <c r="H6240" t="s">
        <v>2</v>
      </c>
      <c r="I6240" t="s">
        <v>45</v>
      </c>
    </row>
    <row r="6241" spans="4:9" hidden="1" x14ac:dyDescent="0.25">
      <c r="D6241" s="2" t="e">
        <f>IF(E6241="","",CONCATENATE(H6241,".",COUNTIF($E$1:E6240,E6241)+1))</f>
        <v>#N/A</v>
      </c>
      <c r="E6241" s="2" t="e">
        <f>IF(I6241="","",IF(I6241=INFORME!$C$22,CONCATENATE(H6241,".",I6241,".",G6241),""))</f>
        <v>#N/A</v>
      </c>
      <c r="F6241">
        <v>3</v>
      </c>
      <c r="G6241" t="s">
        <v>70</v>
      </c>
      <c r="H6241" t="s">
        <v>2</v>
      </c>
      <c r="I6241" t="s">
        <v>45</v>
      </c>
    </row>
    <row r="6242" spans="4:9" hidden="1" x14ac:dyDescent="0.25">
      <c r="D6242" s="2" t="e">
        <f>IF(E6242="","",CONCATENATE(H6242,".",COUNTIF($E$1:E6241,E6242)+1))</f>
        <v>#N/A</v>
      </c>
      <c r="E6242" s="2" t="e">
        <f>IF(I6242="","",IF(I6242=INFORME!$C$22,CONCATENATE(H6242,".",I6242,".",G6242),""))</f>
        <v>#N/A</v>
      </c>
      <c r="F6242">
        <v>3</v>
      </c>
      <c r="G6242" t="s">
        <v>70</v>
      </c>
      <c r="H6242" t="s">
        <v>2</v>
      </c>
      <c r="I6242" t="s">
        <v>45</v>
      </c>
    </row>
    <row r="6243" spans="4:9" hidden="1" x14ac:dyDescent="0.25">
      <c r="D6243" s="2" t="e">
        <f>IF(E6243="","",CONCATENATE(H6243,".",COUNTIF($E$1:E6242,E6243)+1))</f>
        <v>#N/A</v>
      </c>
      <c r="E6243" s="2" t="e">
        <f>IF(I6243="","",IF(I6243=INFORME!$C$22,CONCATENATE(H6243,".",I6243,".",G6243),""))</f>
        <v>#N/A</v>
      </c>
      <c r="F6243">
        <v>3</v>
      </c>
      <c r="G6243" t="s">
        <v>70</v>
      </c>
      <c r="H6243" t="s">
        <v>2</v>
      </c>
      <c r="I6243" t="s">
        <v>45</v>
      </c>
    </row>
    <row r="6244" spans="4:9" hidden="1" x14ac:dyDescent="0.25">
      <c r="D6244" s="2" t="e">
        <f>IF(E6244="","",CONCATENATE(H6244,".",COUNTIF($E$1:E6243,E6244)+1))</f>
        <v>#N/A</v>
      </c>
      <c r="E6244" s="2" t="e">
        <f>IF(I6244="","",IF(I6244=INFORME!$C$22,CONCATENATE(H6244,".",I6244,".",G6244),""))</f>
        <v>#N/A</v>
      </c>
      <c r="F6244">
        <v>3</v>
      </c>
      <c r="G6244" t="s">
        <v>70</v>
      </c>
      <c r="H6244" t="s">
        <v>2</v>
      </c>
      <c r="I6244" t="s">
        <v>45</v>
      </c>
    </row>
    <row r="6245" spans="4:9" hidden="1" x14ac:dyDescent="0.25">
      <c r="D6245" s="2" t="e">
        <f>IF(E6245="","",CONCATENATE(H6245,".",COUNTIF($E$1:E6244,E6245)+1))</f>
        <v>#N/A</v>
      </c>
      <c r="E6245" s="2" t="e">
        <f>IF(I6245="","",IF(I6245=INFORME!$C$22,CONCATENATE(H6245,".",I6245,".",G6245),""))</f>
        <v>#N/A</v>
      </c>
      <c r="F6245">
        <v>3</v>
      </c>
      <c r="G6245" t="s">
        <v>70</v>
      </c>
      <c r="H6245" t="s">
        <v>2</v>
      </c>
      <c r="I6245" t="s">
        <v>45</v>
      </c>
    </row>
    <row r="6246" spans="4:9" hidden="1" x14ac:dyDescent="0.25">
      <c r="D6246" s="2" t="e">
        <f>IF(E6246="","",CONCATENATE(H6246,".",COUNTIF($E$1:E6245,E6246)+1))</f>
        <v>#N/A</v>
      </c>
      <c r="E6246" s="2" t="e">
        <f>IF(I6246="","",IF(I6246=INFORME!$C$22,CONCATENATE(H6246,".",I6246,".",G6246),""))</f>
        <v>#N/A</v>
      </c>
      <c r="F6246">
        <v>3</v>
      </c>
      <c r="G6246" t="s">
        <v>70</v>
      </c>
      <c r="H6246" t="s">
        <v>2</v>
      </c>
      <c r="I6246" t="s">
        <v>45</v>
      </c>
    </row>
    <row r="6247" spans="4:9" hidden="1" x14ac:dyDescent="0.25">
      <c r="D6247" s="2" t="e">
        <f>IF(E6247="","",CONCATENATE(H6247,".",COUNTIF($E$1:E6246,E6247)+1))</f>
        <v>#N/A</v>
      </c>
      <c r="E6247" s="2" t="e">
        <f>IF(I6247="","",IF(I6247=INFORME!$C$22,CONCATENATE(H6247,".",I6247,".",G6247),""))</f>
        <v>#N/A</v>
      </c>
      <c r="F6247">
        <v>3</v>
      </c>
      <c r="G6247" t="s">
        <v>70</v>
      </c>
      <c r="H6247" t="s">
        <v>2</v>
      </c>
      <c r="I6247" t="s">
        <v>45</v>
      </c>
    </row>
    <row r="6248" spans="4:9" hidden="1" x14ac:dyDescent="0.25">
      <c r="D6248" s="2" t="e">
        <f>IF(E6248="","",CONCATENATE(H6248,".",COUNTIF($E$1:E6247,E6248)+1))</f>
        <v>#N/A</v>
      </c>
      <c r="E6248" s="2" t="e">
        <f>IF(I6248="","",IF(I6248=INFORME!$C$22,CONCATENATE(H6248,".",I6248,".",G6248),""))</f>
        <v>#N/A</v>
      </c>
      <c r="F6248">
        <v>3</v>
      </c>
      <c r="G6248" t="s">
        <v>70</v>
      </c>
      <c r="H6248" t="s">
        <v>2</v>
      </c>
      <c r="I6248" t="s">
        <v>45</v>
      </c>
    </row>
    <row r="6249" spans="4:9" hidden="1" x14ac:dyDescent="0.25">
      <c r="D6249" s="2" t="e">
        <f>IF(E6249="","",CONCATENATE(H6249,".",COUNTIF($E$1:E6248,E6249)+1))</f>
        <v>#N/A</v>
      </c>
      <c r="E6249" s="2" t="e">
        <f>IF(I6249="","",IF(I6249=INFORME!$C$22,CONCATENATE(H6249,".",I6249,".",G6249),""))</f>
        <v>#N/A</v>
      </c>
      <c r="F6249">
        <v>3</v>
      </c>
      <c r="G6249" t="s">
        <v>70</v>
      </c>
      <c r="H6249" t="s">
        <v>2</v>
      </c>
      <c r="I6249" t="s">
        <v>45</v>
      </c>
    </row>
    <row r="6250" spans="4:9" hidden="1" x14ac:dyDescent="0.25">
      <c r="D6250" s="2" t="e">
        <f>IF(E6250="","",CONCATENATE(H6250,".",COUNTIF($E$1:E6249,E6250)+1))</f>
        <v>#N/A</v>
      </c>
      <c r="E6250" s="2" t="e">
        <f>IF(I6250="","",IF(I6250=INFORME!$C$22,CONCATENATE(H6250,".",I6250,".",G6250),""))</f>
        <v>#N/A</v>
      </c>
      <c r="F6250">
        <v>3</v>
      </c>
      <c r="G6250" t="s">
        <v>70</v>
      </c>
      <c r="H6250" t="s">
        <v>2</v>
      </c>
      <c r="I6250" t="s">
        <v>45</v>
      </c>
    </row>
    <row r="6251" spans="4:9" hidden="1" x14ac:dyDescent="0.25">
      <c r="D6251" s="2" t="e">
        <f>IF(E6251="","",CONCATENATE(H6251,".",COUNTIF($E$1:E6250,E6251)+1))</f>
        <v>#N/A</v>
      </c>
      <c r="E6251" s="2" t="e">
        <f>IF(I6251="","",IF(I6251=INFORME!$C$22,CONCATENATE(H6251,".",I6251,".",G6251),""))</f>
        <v>#N/A</v>
      </c>
      <c r="F6251">
        <v>3</v>
      </c>
      <c r="G6251" t="s">
        <v>70</v>
      </c>
      <c r="H6251" t="s">
        <v>2</v>
      </c>
      <c r="I6251" t="s">
        <v>45</v>
      </c>
    </row>
    <row r="6252" spans="4:9" hidden="1" x14ac:dyDescent="0.25">
      <c r="D6252" s="2" t="e">
        <f>IF(E6252="","",CONCATENATE(H6252,".",COUNTIF($E$1:E6251,E6252)+1))</f>
        <v>#N/A</v>
      </c>
      <c r="E6252" s="2" t="e">
        <f>IF(I6252="","",IF(I6252=INFORME!$C$22,CONCATENATE(H6252,".",I6252,".",G6252),""))</f>
        <v>#N/A</v>
      </c>
      <c r="F6252">
        <v>3</v>
      </c>
      <c r="G6252" t="s">
        <v>70</v>
      </c>
      <c r="H6252" t="s">
        <v>2</v>
      </c>
      <c r="I6252" t="s">
        <v>45</v>
      </c>
    </row>
    <row r="6253" spans="4:9" hidden="1" x14ac:dyDescent="0.25">
      <c r="D6253" s="2" t="e">
        <f>IF(E6253="","",CONCATENATE(H6253,".",COUNTIF($E$1:E6252,E6253)+1))</f>
        <v>#N/A</v>
      </c>
      <c r="E6253" s="2" t="e">
        <f>IF(I6253="","",IF(I6253=INFORME!$C$22,CONCATENATE(H6253,".",I6253,".",G6253),""))</f>
        <v>#N/A</v>
      </c>
      <c r="F6253">
        <v>3</v>
      </c>
      <c r="G6253" t="s">
        <v>70</v>
      </c>
      <c r="H6253" t="s">
        <v>2</v>
      </c>
      <c r="I6253" t="s">
        <v>45</v>
      </c>
    </row>
    <row r="6254" spans="4:9" hidden="1" x14ac:dyDescent="0.25">
      <c r="D6254" s="2" t="e">
        <f>IF(E6254="","",CONCATENATE(H6254,".",COUNTIF($E$1:E6253,E6254)+1))</f>
        <v>#N/A</v>
      </c>
      <c r="E6254" s="2" t="e">
        <f>IF(I6254="","",IF(I6254=INFORME!$C$22,CONCATENATE(H6254,".",I6254,".",G6254),""))</f>
        <v>#N/A</v>
      </c>
      <c r="F6254">
        <v>3</v>
      </c>
      <c r="G6254" t="s">
        <v>70</v>
      </c>
      <c r="H6254" t="s">
        <v>2</v>
      </c>
      <c r="I6254" t="s">
        <v>45</v>
      </c>
    </row>
    <row r="6255" spans="4:9" hidden="1" x14ac:dyDescent="0.25">
      <c r="D6255" s="2" t="e">
        <f>IF(E6255="","",CONCATENATE(H6255,".",COUNTIF($E$1:E6254,E6255)+1))</f>
        <v>#N/A</v>
      </c>
      <c r="E6255" s="2" t="e">
        <f>IF(I6255="","",IF(I6255=INFORME!$C$22,CONCATENATE(H6255,".",I6255,".",G6255),""))</f>
        <v>#N/A</v>
      </c>
      <c r="F6255">
        <v>3</v>
      </c>
      <c r="G6255" t="s">
        <v>70</v>
      </c>
      <c r="H6255" t="s">
        <v>2</v>
      </c>
      <c r="I6255" t="s">
        <v>45</v>
      </c>
    </row>
    <row r="6256" spans="4:9" hidden="1" x14ac:dyDescent="0.25">
      <c r="D6256" s="2" t="e">
        <f>IF(E6256="","",CONCATENATE(H6256,".",COUNTIF($E$1:E6255,E6256)+1))</f>
        <v>#N/A</v>
      </c>
      <c r="E6256" s="2" t="e">
        <f>IF(I6256="","",IF(I6256=INFORME!$C$22,CONCATENATE(H6256,".",I6256,".",G6256),""))</f>
        <v>#N/A</v>
      </c>
      <c r="F6256">
        <v>3</v>
      </c>
      <c r="G6256" t="s">
        <v>70</v>
      </c>
      <c r="H6256" t="s">
        <v>2</v>
      </c>
      <c r="I6256" t="s">
        <v>45</v>
      </c>
    </row>
    <row r="6257" spans="4:9" hidden="1" x14ac:dyDescent="0.25">
      <c r="D6257" s="2" t="e">
        <f>IF(E6257="","",CONCATENATE(H6257,".",COUNTIF($E$1:E6256,E6257)+1))</f>
        <v>#N/A</v>
      </c>
      <c r="E6257" s="2" t="e">
        <f>IF(I6257="","",IF(I6257=INFORME!$C$22,CONCATENATE(H6257,".",I6257,".",G6257),""))</f>
        <v>#N/A</v>
      </c>
      <c r="F6257">
        <v>3</v>
      </c>
      <c r="G6257" t="s">
        <v>70</v>
      </c>
      <c r="H6257" t="s">
        <v>2</v>
      </c>
      <c r="I6257" t="s">
        <v>45</v>
      </c>
    </row>
    <row r="6258" spans="4:9" hidden="1" x14ac:dyDescent="0.25">
      <c r="D6258" s="2" t="e">
        <f>IF(E6258="","",CONCATENATE(H6258,".",COUNTIF($E$1:E6257,E6258)+1))</f>
        <v>#N/A</v>
      </c>
      <c r="E6258" s="2" t="e">
        <f>IF(I6258="","",IF(I6258=INFORME!$C$22,CONCATENATE(H6258,".",I6258,".",G6258),""))</f>
        <v>#N/A</v>
      </c>
      <c r="F6258">
        <v>3</v>
      </c>
      <c r="G6258" t="s">
        <v>70</v>
      </c>
      <c r="H6258" t="s">
        <v>2</v>
      </c>
      <c r="I6258" t="s">
        <v>45</v>
      </c>
    </row>
    <row r="6259" spans="4:9" hidden="1" x14ac:dyDescent="0.25">
      <c r="D6259" s="2" t="e">
        <f>IF(E6259="","",CONCATENATE(H6259,".",COUNTIF($E$1:E6258,E6259)+1))</f>
        <v>#N/A</v>
      </c>
      <c r="E6259" s="2" t="e">
        <f>IF(I6259="","",IF(I6259=INFORME!$C$22,CONCATENATE(H6259,".",I6259,".",G6259),""))</f>
        <v>#N/A</v>
      </c>
      <c r="F6259">
        <v>3</v>
      </c>
      <c r="G6259" t="s">
        <v>70</v>
      </c>
      <c r="H6259" t="s">
        <v>2</v>
      </c>
      <c r="I6259" t="s">
        <v>45</v>
      </c>
    </row>
    <row r="6260" spans="4:9" hidden="1" x14ac:dyDescent="0.25">
      <c r="D6260" s="2" t="e">
        <f>IF(E6260="","",CONCATENATE(H6260,".",COUNTIF($E$1:E6259,E6260)+1))</f>
        <v>#N/A</v>
      </c>
      <c r="E6260" s="2" t="e">
        <f>IF(I6260="","",IF(I6260=INFORME!$C$22,CONCATENATE(H6260,".",I6260,".",G6260),""))</f>
        <v>#N/A</v>
      </c>
      <c r="F6260">
        <v>3</v>
      </c>
      <c r="G6260" t="s">
        <v>70</v>
      </c>
      <c r="H6260" t="s">
        <v>2</v>
      </c>
      <c r="I6260" t="s">
        <v>45</v>
      </c>
    </row>
    <row r="6261" spans="4:9" hidden="1" x14ac:dyDescent="0.25">
      <c r="D6261" s="2" t="e">
        <f>IF(E6261="","",CONCATENATE(H6261,".",COUNTIF($E$1:E6260,E6261)+1))</f>
        <v>#N/A</v>
      </c>
      <c r="E6261" s="2" t="e">
        <f>IF(I6261="","",IF(I6261=INFORME!$C$22,CONCATENATE(H6261,".",I6261,".",G6261),""))</f>
        <v>#N/A</v>
      </c>
      <c r="F6261">
        <v>3</v>
      </c>
      <c r="G6261" t="s">
        <v>70</v>
      </c>
      <c r="H6261" t="s">
        <v>2</v>
      </c>
      <c r="I6261" t="s">
        <v>45</v>
      </c>
    </row>
    <row r="6262" spans="4:9" hidden="1" x14ac:dyDescent="0.25">
      <c r="D6262" s="2" t="e">
        <f>IF(E6262="","",CONCATENATE(H6262,".",COUNTIF($E$1:E6261,E6262)+1))</f>
        <v>#N/A</v>
      </c>
      <c r="E6262" s="2" t="e">
        <f>IF(I6262="","",IF(I6262=INFORME!$C$22,CONCATENATE(H6262,".",I6262,".",G6262),""))</f>
        <v>#N/A</v>
      </c>
      <c r="F6262">
        <v>3</v>
      </c>
      <c r="G6262" t="s">
        <v>70</v>
      </c>
      <c r="H6262" t="s">
        <v>2</v>
      </c>
      <c r="I6262" t="s">
        <v>45</v>
      </c>
    </row>
    <row r="6263" spans="4:9" hidden="1" x14ac:dyDescent="0.25">
      <c r="D6263" s="2" t="e">
        <f>IF(E6263="","",CONCATENATE(H6263,".",COUNTIF($E$1:E6262,E6263)+1))</f>
        <v>#N/A</v>
      </c>
      <c r="E6263" s="2" t="e">
        <f>IF(I6263="","",IF(I6263=INFORME!$C$22,CONCATENATE(H6263,".",I6263,".",G6263),""))</f>
        <v>#N/A</v>
      </c>
      <c r="F6263">
        <v>3</v>
      </c>
      <c r="G6263" t="s">
        <v>70</v>
      </c>
      <c r="H6263" t="s">
        <v>2</v>
      </c>
      <c r="I6263" t="s">
        <v>45</v>
      </c>
    </row>
    <row r="6264" spans="4:9" hidden="1" x14ac:dyDescent="0.25">
      <c r="D6264" s="2" t="e">
        <f>IF(E6264="","",CONCATENATE(H6264,".",COUNTIF($E$1:E6263,E6264)+1))</f>
        <v>#N/A</v>
      </c>
      <c r="E6264" s="2" t="e">
        <f>IF(I6264="","",IF(I6264=INFORME!$C$22,CONCATENATE(H6264,".",I6264,".",G6264),""))</f>
        <v>#N/A</v>
      </c>
      <c r="F6264">
        <v>3</v>
      </c>
      <c r="G6264" t="s">
        <v>70</v>
      </c>
      <c r="H6264" t="s">
        <v>2</v>
      </c>
      <c r="I6264" t="s">
        <v>45</v>
      </c>
    </row>
    <row r="6265" spans="4:9" hidden="1" x14ac:dyDescent="0.25">
      <c r="D6265" s="2" t="e">
        <f>IF(E6265="","",CONCATENATE(H6265,".",COUNTIF($E$1:E6264,E6265)+1))</f>
        <v>#N/A</v>
      </c>
      <c r="E6265" s="2" t="e">
        <f>IF(I6265="","",IF(I6265=INFORME!$C$22,CONCATENATE(H6265,".",I6265,".",G6265),""))</f>
        <v>#N/A</v>
      </c>
      <c r="F6265">
        <v>3</v>
      </c>
      <c r="G6265" t="s">
        <v>70</v>
      </c>
      <c r="H6265" t="s">
        <v>2</v>
      </c>
      <c r="I6265" t="s">
        <v>45</v>
      </c>
    </row>
    <row r="6266" spans="4:9" hidden="1" x14ac:dyDescent="0.25">
      <c r="D6266" s="2" t="e">
        <f>IF(E6266="","",CONCATENATE(H6266,".",COUNTIF($E$1:E6265,E6266)+1))</f>
        <v>#N/A</v>
      </c>
      <c r="E6266" s="2" t="e">
        <f>IF(I6266="","",IF(I6266=INFORME!$C$22,CONCATENATE(H6266,".",I6266,".",G6266),""))</f>
        <v>#N/A</v>
      </c>
      <c r="F6266">
        <v>3</v>
      </c>
      <c r="G6266" t="s">
        <v>70</v>
      </c>
      <c r="H6266" t="s">
        <v>2</v>
      </c>
      <c r="I6266" t="s">
        <v>45</v>
      </c>
    </row>
    <row r="6267" spans="4:9" hidden="1" x14ac:dyDescent="0.25">
      <c r="D6267" s="2" t="e">
        <f>IF(E6267="","",CONCATENATE(H6267,".",COUNTIF($E$1:E6266,E6267)+1))</f>
        <v>#N/A</v>
      </c>
      <c r="E6267" s="2" t="e">
        <f>IF(I6267="","",IF(I6267=INFORME!$C$22,CONCATENATE(H6267,".",I6267,".",G6267),""))</f>
        <v>#N/A</v>
      </c>
      <c r="F6267">
        <v>3</v>
      </c>
      <c r="G6267" t="s">
        <v>70</v>
      </c>
      <c r="H6267" t="s">
        <v>2</v>
      </c>
      <c r="I6267" t="s">
        <v>45</v>
      </c>
    </row>
    <row r="6268" spans="4:9" hidden="1" x14ac:dyDescent="0.25">
      <c r="D6268" s="2" t="e">
        <f>IF(E6268="","",CONCATENATE(H6268,".",COUNTIF($E$1:E6267,E6268)+1))</f>
        <v>#N/A</v>
      </c>
      <c r="E6268" s="2" t="e">
        <f>IF(I6268="","",IF(I6268=INFORME!$C$22,CONCATENATE(H6268,".",I6268,".",G6268),""))</f>
        <v>#N/A</v>
      </c>
      <c r="F6268">
        <v>3</v>
      </c>
      <c r="G6268" t="s">
        <v>70</v>
      </c>
      <c r="H6268" t="s">
        <v>2</v>
      </c>
      <c r="I6268" t="s">
        <v>45</v>
      </c>
    </row>
    <row r="6269" spans="4:9" hidden="1" x14ac:dyDescent="0.25">
      <c r="D6269" s="2" t="e">
        <f>IF(E6269="","",CONCATENATE(H6269,".",COUNTIF($E$1:E6268,E6269)+1))</f>
        <v>#N/A</v>
      </c>
      <c r="E6269" s="2" t="e">
        <f>IF(I6269="","",IF(I6269=INFORME!$C$22,CONCATENATE(H6269,".",I6269,".",G6269),""))</f>
        <v>#N/A</v>
      </c>
      <c r="F6269">
        <v>3</v>
      </c>
      <c r="G6269" t="s">
        <v>70</v>
      </c>
      <c r="H6269" t="s">
        <v>2</v>
      </c>
      <c r="I6269" t="s">
        <v>45</v>
      </c>
    </row>
    <row r="6270" spans="4:9" hidden="1" x14ac:dyDescent="0.25">
      <c r="D6270" s="2" t="e">
        <f>IF(E6270="","",CONCATENATE(H6270,".",COUNTIF($E$1:E6269,E6270)+1))</f>
        <v>#N/A</v>
      </c>
      <c r="E6270" s="2" t="e">
        <f>IF(I6270="","",IF(I6270=INFORME!$C$22,CONCATENATE(H6270,".",I6270,".",G6270),""))</f>
        <v>#N/A</v>
      </c>
      <c r="F6270">
        <v>3</v>
      </c>
      <c r="G6270" t="s">
        <v>70</v>
      </c>
      <c r="H6270" t="s">
        <v>2</v>
      </c>
      <c r="I6270" t="s">
        <v>45</v>
      </c>
    </row>
    <row r="6271" spans="4:9" hidden="1" x14ac:dyDescent="0.25">
      <c r="D6271" s="2" t="e">
        <f>IF(E6271="","",CONCATENATE(H6271,".",COUNTIF($E$1:E6270,E6271)+1))</f>
        <v>#N/A</v>
      </c>
      <c r="E6271" s="2" t="e">
        <f>IF(I6271="","",IF(I6271=INFORME!$C$22,CONCATENATE(H6271,".",I6271,".",G6271),""))</f>
        <v>#N/A</v>
      </c>
      <c r="F6271">
        <v>3</v>
      </c>
      <c r="G6271" t="s">
        <v>70</v>
      </c>
      <c r="H6271" t="s">
        <v>2</v>
      </c>
      <c r="I6271" t="s">
        <v>45</v>
      </c>
    </row>
    <row r="6272" spans="4:9" hidden="1" x14ac:dyDescent="0.25">
      <c r="D6272" s="2" t="e">
        <f>IF(E6272="","",CONCATENATE(H6272,".",COUNTIF($E$1:E6271,E6272)+1))</f>
        <v>#N/A</v>
      </c>
      <c r="E6272" s="2" t="e">
        <f>IF(I6272="","",IF(I6272=INFORME!$C$22,CONCATENATE(H6272,".",I6272,".",G6272),""))</f>
        <v>#N/A</v>
      </c>
      <c r="F6272">
        <v>3</v>
      </c>
      <c r="G6272" t="s">
        <v>70</v>
      </c>
      <c r="H6272" t="s">
        <v>2</v>
      </c>
      <c r="I6272" t="s">
        <v>45</v>
      </c>
    </row>
    <row r="6273" spans="4:9" hidden="1" x14ac:dyDescent="0.25">
      <c r="D6273" s="2" t="e">
        <f>IF(E6273="","",CONCATENATE(H6273,".",COUNTIF($E$1:E6272,E6273)+1))</f>
        <v>#N/A</v>
      </c>
      <c r="E6273" s="2" t="e">
        <f>IF(I6273="","",IF(I6273=INFORME!$C$22,CONCATENATE(H6273,".",I6273,".",G6273),""))</f>
        <v>#N/A</v>
      </c>
      <c r="F6273">
        <v>3</v>
      </c>
      <c r="G6273" t="s">
        <v>70</v>
      </c>
      <c r="H6273" t="s">
        <v>2</v>
      </c>
      <c r="I6273" t="s">
        <v>45</v>
      </c>
    </row>
    <row r="6274" spans="4:9" hidden="1" x14ac:dyDescent="0.25">
      <c r="D6274" s="2" t="e">
        <f>IF(E6274="","",CONCATENATE(H6274,".",COUNTIF($E$1:E6273,E6274)+1))</f>
        <v>#N/A</v>
      </c>
      <c r="E6274" s="2" t="e">
        <f>IF(I6274="","",IF(I6274=INFORME!$C$22,CONCATENATE(H6274,".",I6274,".",G6274),""))</f>
        <v>#N/A</v>
      </c>
      <c r="F6274">
        <v>3</v>
      </c>
      <c r="G6274" t="s">
        <v>70</v>
      </c>
      <c r="H6274" t="s">
        <v>2</v>
      </c>
      <c r="I6274" t="s">
        <v>45</v>
      </c>
    </row>
    <row r="6275" spans="4:9" hidden="1" x14ac:dyDescent="0.25">
      <c r="D6275" s="2" t="e">
        <f>IF(E6275="","",CONCATENATE(H6275,".",COUNTIF($E$1:E6274,E6275)+1))</f>
        <v>#N/A</v>
      </c>
      <c r="E6275" s="2" t="e">
        <f>IF(I6275="","",IF(I6275=INFORME!$C$22,CONCATENATE(H6275,".",I6275,".",G6275),""))</f>
        <v>#N/A</v>
      </c>
      <c r="F6275">
        <v>3</v>
      </c>
      <c r="G6275" t="s">
        <v>70</v>
      </c>
      <c r="H6275" t="s">
        <v>2</v>
      </c>
      <c r="I6275" t="s">
        <v>45</v>
      </c>
    </row>
    <row r="6276" spans="4:9" hidden="1" x14ac:dyDescent="0.25">
      <c r="D6276" s="2" t="e">
        <f>IF(E6276="","",CONCATENATE(H6276,".",COUNTIF($E$1:E6275,E6276)+1))</f>
        <v>#N/A</v>
      </c>
      <c r="E6276" s="2" t="e">
        <f>IF(I6276="","",IF(I6276=INFORME!$C$22,CONCATENATE(H6276,".",I6276,".",G6276),""))</f>
        <v>#N/A</v>
      </c>
      <c r="F6276">
        <v>3</v>
      </c>
      <c r="G6276" t="s">
        <v>70</v>
      </c>
      <c r="H6276" t="s">
        <v>2</v>
      </c>
      <c r="I6276" t="s">
        <v>45</v>
      </c>
    </row>
    <row r="6277" spans="4:9" hidden="1" x14ac:dyDescent="0.25">
      <c r="D6277" s="2" t="e">
        <f>IF(E6277="","",CONCATENATE(H6277,".",COUNTIF($E$1:E6276,E6277)+1))</f>
        <v>#N/A</v>
      </c>
      <c r="E6277" s="2" t="e">
        <f>IF(I6277="","",IF(I6277=INFORME!$C$22,CONCATENATE(H6277,".",I6277,".",G6277),""))</f>
        <v>#N/A</v>
      </c>
      <c r="F6277">
        <v>3</v>
      </c>
      <c r="G6277" t="s">
        <v>70</v>
      </c>
      <c r="H6277" t="s">
        <v>2</v>
      </c>
      <c r="I6277" t="s">
        <v>45</v>
      </c>
    </row>
    <row r="6278" spans="4:9" hidden="1" x14ac:dyDescent="0.25">
      <c r="D6278" s="2" t="e">
        <f>IF(E6278="","",CONCATENATE(H6278,".",COUNTIF($E$1:E6277,E6278)+1))</f>
        <v>#N/A</v>
      </c>
      <c r="E6278" s="2" t="e">
        <f>IF(I6278="","",IF(I6278=INFORME!$C$22,CONCATENATE(H6278,".",I6278,".",G6278),""))</f>
        <v>#N/A</v>
      </c>
      <c r="F6278">
        <v>3</v>
      </c>
      <c r="G6278" t="s">
        <v>70</v>
      </c>
      <c r="H6278" t="s">
        <v>2</v>
      </c>
      <c r="I6278" t="s">
        <v>45</v>
      </c>
    </row>
    <row r="6279" spans="4:9" hidden="1" x14ac:dyDescent="0.25">
      <c r="D6279" s="2" t="e">
        <f>IF(E6279="","",CONCATENATE(H6279,".",COUNTIF($E$1:E6278,E6279)+1))</f>
        <v>#N/A</v>
      </c>
      <c r="E6279" s="2" t="e">
        <f>IF(I6279="","",IF(I6279=INFORME!$C$22,CONCATENATE(H6279,".",I6279,".",G6279),""))</f>
        <v>#N/A</v>
      </c>
      <c r="F6279">
        <v>3</v>
      </c>
      <c r="G6279" t="s">
        <v>70</v>
      </c>
      <c r="H6279" t="s">
        <v>2</v>
      </c>
      <c r="I6279" t="s">
        <v>45</v>
      </c>
    </row>
    <row r="6280" spans="4:9" hidden="1" x14ac:dyDescent="0.25">
      <c r="D6280" s="2" t="e">
        <f>IF(E6280="","",CONCATENATE(H6280,".",COUNTIF($E$1:E6279,E6280)+1))</f>
        <v>#N/A</v>
      </c>
      <c r="E6280" s="2" t="e">
        <f>IF(I6280="","",IF(I6280=INFORME!$C$22,CONCATENATE(H6280,".",I6280,".",G6280),""))</f>
        <v>#N/A</v>
      </c>
      <c r="F6280">
        <v>3</v>
      </c>
      <c r="G6280" t="s">
        <v>70</v>
      </c>
      <c r="H6280" t="s">
        <v>2</v>
      </c>
      <c r="I6280" t="s">
        <v>45</v>
      </c>
    </row>
    <row r="6281" spans="4:9" hidden="1" x14ac:dyDescent="0.25">
      <c r="D6281" s="2" t="e">
        <f>IF(E6281="","",CONCATENATE(H6281,".",COUNTIF($E$1:E6280,E6281)+1))</f>
        <v>#N/A</v>
      </c>
      <c r="E6281" s="2" t="e">
        <f>IF(I6281="","",IF(I6281=INFORME!$C$22,CONCATENATE(H6281,".",I6281,".",G6281),""))</f>
        <v>#N/A</v>
      </c>
      <c r="F6281">
        <v>3</v>
      </c>
      <c r="G6281" t="s">
        <v>70</v>
      </c>
      <c r="H6281" t="s">
        <v>2</v>
      </c>
      <c r="I6281" t="s">
        <v>45</v>
      </c>
    </row>
    <row r="6282" spans="4:9" hidden="1" x14ac:dyDescent="0.25">
      <c r="D6282" s="2" t="e">
        <f>IF(E6282="","",CONCATENATE(H6282,".",COUNTIF($E$1:E6281,E6282)+1))</f>
        <v>#N/A</v>
      </c>
      <c r="E6282" s="2" t="e">
        <f>IF(I6282="","",IF(I6282=INFORME!$C$22,CONCATENATE(H6282,".",I6282,".",G6282),""))</f>
        <v>#N/A</v>
      </c>
      <c r="F6282">
        <v>3</v>
      </c>
      <c r="G6282" t="s">
        <v>70</v>
      </c>
      <c r="H6282" t="s">
        <v>2</v>
      </c>
      <c r="I6282" t="s">
        <v>45</v>
      </c>
    </row>
    <row r="6283" spans="4:9" hidden="1" x14ac:dyDescent="0.25">
      <c r="D6283" s="2" t="e">
        <f>IF(E6283="","",CONCATENATE(H6283,".",COUNTIF($E$1:E6282,E6283)+1))</f>
        <v>#N/A</v>
      </c>
      <c r="E6283" s="2" t="e">
        <f>IF(I6283="","",IF(I6283=INFORME!$C$22,CONCATENATE(H6283,".",I6283,".",G6283),""))</f>
        <v>#N/A</v>
      </c>
      <c r="F6283">
        <v>3</v>
      </c>
      <c r="G6283" t="s">
        <v>70</v>
      </c>
      <c r="H6283" t="s">
        <v>2</v>
      </c>
      <c r="I6283" t="s">
        <v>45</v>
      </c>
    </row>
    <row r="6284" spans="4:9" hidden="1" x14ac:dyDescent="0.25">
      <c r="D6284" s="2" t="e">
        <f>IF(E6284="","",CONCATENATE(H6284,".",COUNTIF($E$1:E6283,E6284)+1))</f>
        <v>#N/A</v>
      </c>
      <c r="E6284" s="2" t="e">
        <f>IF(I6284="","",IF(I6284=INFORME!$C$22,CONCATENATE(H6284,".",I6284,".",G6284),""))</f>
        <v>#N/A</v>
      </c>
      <c r="F6284">
        <v>3</v>
      </c>
      <c r="G6284" t="s">
        <v>70</v>
      </c>
      <c r="H6284" t="s">
        <v>2</v>
      </c>
      <c r="I6284" t="s">
        <v>45</v>
      </c>
    </row>
    <row r="6285" spans="4:9" hidden="1" x14ac:dyDescent="0.25">
      <c r="D6285" s="2" t="e">
        <f>IF(E6285="","",CONCATENATE(H6285,".",COUNTIF($E$1:E6284,E6285)+1))</f>
        <v>#N/A</v>
      </c>
      <c r="E6285" s="2" t="e">
        <f>IF(I6285="","",IF(I6285=INFORME!$C$22,CONCATENATE(H6285,".",I6285,".",G6285),""))</f>
        <v>#N/A</v>
      </c>
      <c r="F6285">
        <v>3</v>
      </c>
      <c r="G6285" t="s">
        <v>70</v>
      </c>
      <c r="H6285" t="s">
        <v>2</v>
      </c>
      <c r="I6285" t="s">
        <v>45</v>
      </c>
    </row>
    <row r="6286" spans="4:9" hidden="1" x14ac:dyDescent="0.25">
      <c r="D6286" s="2" t="e">
        <f>IF(E6286="","",CONCATENATE(H6286,".",COUNTIF($E$1:E6285,E6286)+1))</f>
        <v>#N/A</v>
      </c>
      <c r="E6286" s="2" t="e">
        <f>IF(I6286="","",IF(I6286=INFORME!$C$22,CONCATENATE(H6286,".",I6286,".",G6286),""))</f>
        <v>#N/A</v>
      </c>
      <c r="F6286">
        <v>3</v>
      </c>
      <c r="G6286" t="s">
        <v>70</v>
      </c>
      <c r="H6286" t="s">
        <v>2</v>
      </c>
      <c r="I6286" t="s">
        <v>45</v>
      </c>
    </row>
    <row r="6287" spans="4:9" hidden="1" x14ac:dyDescent="0.25">
      <c r="D6287" s="2" t="e">
        <f>IF(E6287="","",CONCATENATE(H6287,".",COUNTIF($E$1:E6286,E6287)+1))</f>
        <v>#N/A</v>
      </c>
      <c r="E6287" s="2" t="e">
        <f>IF(I6287="","",IF(I6287=INFORME!$C$22,CONCATENATE(H6287,".",I6287,".",G6287),""))</f>
        <v>#N/A</v>
      </c>
      <c r="F6287">
        <v>3</v>
      </c>
      <c r="G6287" t="s">
        <v>70</v>
      </c>
      <c r="H6287" t="s">
        <v>2</v>
      </c>
      <c r="I6287" t="s">
        <v>45</v>
      </c>
    </row>
    <row r="6288" spans="4:9" hidden="1" x14ac:dyDescent="0.25">
      <c r="D6288" s="2" t="e">
        <f>IF(E6288="","",CONCATENATE(H6288,".",COUNTIF($E$1:E6287,E6288)+1))</f>
        <v>#N/A</v>
      </c>
      <c r="E6288" s="2" t="e">
        <f>IF(I6288="","",IF(I6288=INFORME!$C$22,CONCATENATE(H6288,".",I6288,".",G6288),""))</f>
        <v>#N/A</v>
      </c>
      <c r="F6288">
        <v>3</v>
      </c>
      <c r="G6288" t="s">
        <v>70</v>
      </c>
      <c r="H6288" t="s">
        <v>2</v>
      </c>
      <c r="I6288" t="s">
        <v>45</v>
      </c>
    </row>
    <row r="6289" spans="4:126" hidden="1" x14ac:dyDescent="0.25">
      <c r="D6289" s="2" t="e">
        <f>IF(E6289="","",CONCATENATE(H6289,".",COUNTIF($E$1:E6288,E6289)+1))</f>
        <v>#N/A</v>
      </c>
      <c r="E6289" s="2" t="e">
        <f>IF(I6289="","",IF(I6289=INFORME!$C$22,CONCATENATE(H6289,".",I6289,".",G6289),""))</f>
        <v>#N/A</v>
      </c>
      <c r="F6289">
        <v>3</v>
      </c>
      <c r="G6289" t="s">
        <v>70</v>
      </c>
      <c r="H6289" t="s">
        <v>2</v>
      </c>
      <c r="I6289" t="s">
        <v>45</v>
      </c>
    </row>
    <row r="6290" spans="4:126" hidden="1" x14ac:dyDescent="0.25">
      <c r="D6290" s="2" t="e">
        <f>IF(E6290="","",CONCATENATE(H6290,".",COUNTIF($E$1:E6289,E6290)+1))</f>
        <v>#N/A</v>
      </c>
      <c r="E6290" s="2" t="e">
        <f>IF(I6290="","",IF(I6290=INFORME!$C$22,CONCATENATE(H6290,".",I6290,".",G6290),""))</f>
        <v>#N/A</v>
      </c>
      <c r="F6290">
        <v>3</v>
      </c>
      <c r="G6290" t="s">
        <v>70</v>
      </c>
      <c r="H6290" t="s">
        <v>2</v>
      </c>
      <c r="I6290" t="s">
        <v>45</v>
      </c>
    </row>
    <row r="6291" spans="4:126" hidden="1" x14ac:dyDescent="0.25">
      <c r="D6291" s="2" t="e">
        <f>IF(E6291="","",CONCATENATE(H6291,".",COUNTIF($E$1:E6290,E6291)+1))</f>
        <v>#N/A</v>
      </c>
      <c r="E6291" s="2" t="e">
        <f>IF(I6291="","",IF(I6291=INFORME!$C$22,CONCATENATE(H6291,".",I6291,".",G6291),""))</f>
        <v>#N/A</v>
      </c>
      <c r="F6291">
        <v>3</v>
      </c>
      <c r="G6291" t="s">
        <v>70</v>
      </c>
      <c r="H6291" t="s">
        <v>2</v>
      </c>
      <c r="I6291" t="s">
        <v>45</v>
      </c>
    </row>
    <row r="6292" spans="4:126" hidden="1" x14ac:dyDescent="0.25">
      <c r="D6292" s="2" t="e">
        <f>IF(E6292="","",CONCATENATE(H6292,".",COUNTIF($E$1:E6291,E6292)+1))</f>
        <v>#N/A</v>
      </c>
      <c r="E6292" s="2" t="e">
        <f>IF(I6292="","",IF(I6292=INFORME!$C$22,CONCATENATE(H6292,".",I6292,".",G6292),""))</f>
        <v>#N/A</v>
      </c>
      <c r="F6292">
        <v>3</v>
      </c>
      <c r="G6292" t="s">
        <v>70</v>
      </c>
      <c r="H6292" t="s">
        <v>2</v>
      </c>
      <c r="I6292" t="s">
        <v>45</v>
      </c>
    </row>
    <row r="6293" spans="4:126" hidden="1" x14ac:dyDescent="0.25">
      <c r="D6293" s="2" t="e">
        <f>IF(E6293="","",CONCATENATE(H6293,".",COUNTIF($E$1:E6292,E6293)+1))</f>
        <v>#N/A</v>
      </c>
      <c r="E6293" s="2" t="e">
        <f>IF(I6293="","",IF(I6293=INFORME!$C$22,CONCATENATE(H6293,".",I6293,".",G6293),""))</f>
        <v>#N/A</v>
      </c>
      <c r="F6293">
        <v>3</v>
      </c>
      <c r="G6293" t="s">
        <v>70</v>
      </c>
      <c r="H6293" t="s">
        <v>2</v>
      </c>
      <c r="I6293" t="s">
        <v>45</v>
      </c>
    </row>
    <row r="6294" spans="4:126" hidden="1" x14ac:dyDescent="0.25">
      <c r="D6294" s="2" t="e">
        <f>IF(E6294="","",CONCATENATE(H6294,".",COUNTIF($E$1:E6293,E6294)+1))</f>
        <v>#N/A</v>
      </c>
      <c r="E6294" s="2" t="e">
        <f>IF(I6294="","",IF(I6294=INFORME!$C$22,CONCATENATE(H6294,".",I6294,".",G6294),""))</f>
        <v>#N/A</v>
      </c>
      <c r="F6294">
        <v>3</v>
      </c>
      <c r="G6294" t="s">
        <v>70</v>
      </c>
      <c r="H6294" t="s">
        <v>2</v>
      </c>
      <c r="I6294" t="s">
        <v>45</v>
      </c>
    </row>
    <row r="6295" spans="4:126" hidden="1" x14ac:dyDescent="0.25">
      <c r="D6295" s="2" t="e">
        <f>IF(E6295="","",CONCATENATE(H6295,".",COUNTIF($E$1:E6294,E6295)+1))</f>
        <v>#N/A</v>
      </c>
      <c r="E6295" s="2" t="e">
        <f>IF(I6295="","",IF(I6295=INFORME!$C$22,CONCATENATE(H6295,".",I6295,".",G6295),""))</f>
        <v>#N/A</v>
      </c>
      <c r="F6295">
        <v>3</v>
      </c>
      <c r="G6295" t="s">
        <v>70</v>
      </c>
      <c r="H6295" t="s">
        <v>2</v>
      </c>
      <c r="I6295" t="s">
        <v>45</v>
      </c>
    </row>
    <row r="6296" spans="4:126" hidden="1" x14ac:dyDescent="0.25">
      <c r="D6296" s="2" t="e">
        <f>IF(E6296="","",CONCATENATE(H6296,".",COUNTIF($E$1:E6295,E6296)+1))</f>
        <v>#N/A</v>
      </c>
      <c r="E6296" s="2" t="e">
        <f>IF(I6296="","",IF(I6296=INFORME!$C$22,CONCATENATE(H6296,".",I6296,".",G6296),""))</f>
        <v>#N/A</v>
      </c>
      <c r="F6296">
        <v>3</v>
      </c>
      <c r="G6296" t="s">
        <v>70</v>
      </c>
      <c r="H6296" t="s">
        <v>2</v>
      </c>
      <c r="I6296" t="s">
        <v>45</v>
      </c>
    </row>
    <row r="6297" spans="4:126" hidden="1" x14ac:dyDescent="0.25">
      <c r="D6297" s="2" t="e">
        <f>IF(E6297="","",CONCATENATE(H6297,".",COUNTIF($E$1:E6296,E6297)+1))</f>
        <v>#N/A</v>
      </c>
      <c r="E6297" s="2" t="e">
        <f>IF(I6297="","",IF(I6297=INFORME!$C$22,CONCATENATE(H6297,".",I6297,".",G6297),""))</f>
        <v>#N/A</v>
      </c>
      <c r="F6297">
        <v>3</v>
      </c>
      <c r="G6297" t="s">
        <v>70</v>
      </c>
      <c r="H6297" t="s">
        <v>2</v>
      </c>
      <c r="I6297" t="s">
        <v>45</v>
      </c>
    </row>
    <row r="6298" spans="4:126" hidden="1" x14ac:dyDescent="0.25">
      <c r="D6298" s="2" t="e">
        <f>IF(E6298="","",CONCATENATE(H6298,".",COUNTIF($E$1:E6297,E6298)+1))</f>
        <v>#N/A</v>
      </c>
      <c r="E6298" s="2" t="e">
        <f>IF(I6298="","",IF(I6298=INFORME!$C$22,CONCATENATE(H6298,".",I6298,".",G6298),""))</f>
        <v>#N/A</v>
      </c>
      <c r="F6298">
        <v>3</v>
      </c>
      <c r="G6298" t="s">
        <v>70</v>
      </c>
      <c r="H6298" t="s">
        <v>2</v>
      </c>
      <c r="I6298" t="s">
        <v>45</v>
      </c>
    </row>
    <row r="6299" spans="4:126" hidden="1" x14ac:dyDescent="0.25">
      <c r="D6299" s="2" t="e">
        <f>IF(E6299="","",CONCATENATE(H6299,".",COUNTIF($E$1:E6298,E6299)+1))</f>
        <v>#N/A</v>
      </c>
      <c r="E6299" s="2" t="e">
        <f>IF(I6299="","",IF(I6299=INFORME!$C$22,CONCATENATE(H6299,".",I6299,".",G6299),""))</f>
        <v>#N/A</v>
      </c>
      <c r="F6299">
        <v>3</v>
      </c>
      <c r="G6299" t="s">
        <v>70</v>
      </c>
      <c r="H6299" t="s">
        <v>2</v>
      </c>
      <c r="I6299" t="s">
        <v>45</v>
      </c>
    </row>
    <row r="6300" spans="4:126" hidden="1" x14ac:dyDescent="0.25">
      <c r="D6300" s="2" t="e">
        <f>IF(E6300="","",CONCATENATE(H6300,".",COUNTIF($E$1:E6299,E6300)+1))</f>
        <v>#N/A</v>
      </c>
      <c r="E6300" s="2" t="e">
        <f>IF(I6300="","",IF(I6300=INFORME!$C$22,CONCATENATE(H6300,".",I6300,".",G6300),""))</f>
        <v>#N/A</v>
      </c>
      <c r="F6300">
        <v>3</v>
      </c>
      <c r="G6300" t="s">
        <v>70</v>
      </c>
      <c r="H6300" t="s">
        <v>2</v>
      </c>
      <c r="I6300" t="s">
        <v>45</v>
      </c>
    </row>
    <row r="6301" spans="4:126" hidden="1" x14ac:dyDescent="0.25">
      <c r="D6301" s="2" t="e">
        <f>IF(E6301="","",CONCATENATE(H6301,".",COUNTIF($E$1:E6300,E6301)+1))</f>
        <v>#N/A</v>
      </c>
      <c r="E6301" s="2" t="e">
        <f>IF(I6301="","",IF(I6301=INFORME!$C$22,CONCATENATE(H6301,".",I6301,".",G6301),""))</f>
        <v>#N/A</v>
      </c>
      <c r="F6301">
        <v>3</v>
      </c>
      <c r="G6301" t="s">
        <v>70</v>
      </c>
      <c r="H6301" t="s">
        <v>2</v>
      </c>
      <c r="I6301" t="s">
        <v>45</v>
      </c>
    </row>
    <row r="6302" spans="4:126" hidden="1" x14ac:dyDescent="0.25">
      <c r="D6302" s="2" t="e">
        <f>IF(E6302="","",CONCATENATE(H6302,".",COUNTIF($E$1:E6301,E6302)+1))</f>
        <v>#N/A</v>
      </c>
      <c r="E6302" s="2" t="e">
        <f>IF(I6302="","",IF(I6302=INFORME!$C$22,CONCATENATE(H6302,".",I6302,".",G6302),""))</f>
        <v>#N/A</v>
      </c>
      <c r="F6302">
        <v>1</v>
      </c>
      <c r="G6302" t="s">
        <v>42</v>
      </c>
      <c r="H6302" t="s">
        <v>29</v>
      </c>
      <c r="I6302" t="s">
        <v>41</v>
      </c>
      <c r="P6302">
        <v>4.5</v>
      </c>
      <c r="Q6302">
        <v>5</v>
      </c>
      <c r="S6302">
        <v>7</v>
      </c>
      <c r="T6302">
        <v>7</v>
      </c>
      <c r="U6302">
        <v>6.1</v>
      </c>
      <c r="V6302">
        <v>7</v>
      </c>
      <c r="W6302">
        <v>4</v>
      </c>
      <c r="X6302">
        <v>7</v>
      </c>
      <c r="Y6302">
        <v>2.2000000000000002</v>
      </c>
      <c r="AA6302">
        <v>5.6</v>
      </c>
      <c r="AC6302">
        <v>7</v>
      </c>
      <c r="DF6302" t="s">
        <v>2310</v>
      </c>
      <c r="DG6302" t="s">
        <v>2311</v>
      </c>
      <c r="DH6302" t="s">
        <v>2312</v>
      </c>
      <c r="DI6302" t="s">
        <v>2313</v>
      </c>
      <c r="DJ6302" t="s">
        <v>2314</v>
      </c>
      <c r="DK6302" t="s">
        <v>2315</v>
      </c>
      <c r="DL6302" t="s">
        <v>2316</v>
      </c>
      <c r="DM6302" t="s">
        <v>2317</v>
      </c>
      <c r="DN6302" t="s">
        <v>2318</v>
      </c>
      <c r="DO6302" t="s">
        <v>2718</v>
      </c>
      <c r="DP6302" t="s">
        <v>2719</v>
      </c>
      <c r="DQ6302" t="s">
        <v>2720</v>
      </c>
      <c r="DR6302" t="s">
        <v>2721</v>
      </c>
      <c r="DS6302" t="s">
        <v>2328</v>
      </c>
      <c r="DT6302" t="s">
        <v>2722</v>
      </c>
      <c r="DU6302" t="s">
        <v>2723</v>
      </c>
      <c r="DV6302" t="s">
        <v>2724</v>
      </c>
    </row>
    <row r="6303" spans="4:126" hidden="1" x14ac:dyDescent="0.25">
      <c r="D6303" s="2" t="e">
        <f>IF(E6303="","",CONCATENATE(H6303,".",COUNTIF($E$1:E6302,E6303)+1))</f>
        <v>#N/A</v>
      </c>
      <c r="E6303" s="2" t="e">
        <f>IF(I6303="","",IF(I6303=INFORME!$C$22,CONCATENATE(H6303,".",I6303,".",G6303),""))</f>
        <v>#N/A</v>
      </c>
      <c r="F6303">
        <v>1</v>
      </c>
      <c r="G6303" t="s">
        <v>42</v>
      </c>
      <c r="H6303" t="s">
        <v>29</v>
      </c>
      <c r="I6303" t="s">
        <v>41</v>
      </c>
      <c r="N6303">
        <v>5.0999999999999996</v>
      </c>
      <c r="O6303">
        <v>5</v>
      </c>
      <c r="Q6303">
        <v>5</v>
      </c>
      <c r="R6303">
        <v>7</v>
      </c>
      <c r="T6303">
        <v>7</v>
      </c>
      <c r="U6303">
        <v>7</v>
      </c>
    </row>
    <row r="6304" spans="4:126" hidden="1" x14ac:dyDescent="0.25">
      <c r="D6304" s="2" t="e">
        <f>IF(E6304="","",CONCATENATE(H6304,".",COUNTIF($E$1:E6303,E6304)+1))</f>
        <v>#N/A</v>
      </c>
      <c r="E6304" s="2" t="e">
        <f>IF(I6304="","",IF(I6304=INFORME!$C$22,CONCATENATE(H6304,".",I6304,".",G6304),""))</f>
        <v>#N/A</v>
      </c>
      <c r="F6304">
        <v>1</v>
      </c>
      <c r="G6304" t="s">
        <v>42</v>
      </c>
      <c r="H6304" t="s">
        <v>29</v>
      </c>
      <c r="I6304" t="s">
        <v>41</v>
      </c>
      <c r="N6304">
        <v>4.5</v>
      </c>
      <c r="O6304">
        <v>4</v>
      </c>
      <c r="P6304">
        <v>3.2</v>
      </c>
      <c r="U6304">
        <v>5.6</v>
      </c>
      <c r="V6304">
        <v>7</v>
      </c>
      <c r="W6304">
        <v>5</v>
      </c>
      <c r="AC6304">
        <v>7</v>
      </c>
    </row>
    <row r="6305" spans="4:30" hidden="1" x14ac:dyDescent="0.25">
      <c r="D6305" s="2" t="e">
        <f>IF(E6305="","",CONCATENATE(H6305,".",COUNTIF($E$1:E6304,E6305)+1))</f>
        <v>#N/A</v>
      </c>
      <c r="E6305" s="2" t="e">
        <f>IF(I6305="","",IF(I6305=INFORME!$C$22,CONCATENATE(H6305,".",I6305,".",G6305),""))</f>
        <v>#N/A</v>
      </c>
      <c r="F6305">
        <v>1</v>
      </c>
      <c r="G6305" t="s">
        <v>42</v>
      </c>
      <c r="H6305" t="s">
        <v>29</v>
      </c>
      <c r="I6305" t="s">
        <v>41</v>
      </c>
    </row>
    <row r="6306" spans="4:30" hidden="1" x14ac:dyDescent="0.25">
      <c r="D6306" s="2" t="e">
        <f>IF(E6306="","",CONCATENATE(H6306,".",COUNTIF($E$1:E6305,E6306)+1))</f>
        <v>#N/A</v>
      </c>
      <c r="E6306" s="2" t="e">
        <f>IF(I6306="","",IF(I6306=INFORME!$C$22,CONCATENATE(H6306,".",I6306,".",G6306),""))</f>
        <v>#N/A</v>
      </c>
      <c r="F6306">
        <v>1</v>
      </c>
      <c r="G6306" t="s">
        <v>42</v>
      </c>
      <c r="H6306" t="s">
        <v>29</v>
      </c>
      <c r="I6306" t="s">
        <v>41</v>
      </c>
      <c r="N6306">
        <v>4.5</v>
      </c>
      <c r="O6306">
        <v>4</v>
      </c>
      <c r="P6306">
        <v>3.8</v>
      </c>
      <c r="Q6306">
        <v>3.7</v>
      </c>
      <c r="R6306">
        <v>4</v>
      </c>
      <c r="S6306">
        <v>7</v>
      </c>
      <c r="T6306">
        <v>7</v>
      </c>
      <c r="U6306">
        <v>5</v>
      </c>
      <c r="V6306">
        <v>7</v>
      </c>
      <c r="W6306">
        <v>5</v>
      </c>
      <c r="X6306">
        <v>5.8</v>
      </c>
      <c r="Y6306">
        <v>5.8</v>
      </c>
      <c r="Z6306">
        <v>7</v>
      </c>
      <c r="AA6306">
        <v>5.6</v>
      </c>
      <c r="AB6306">
        <v>7</v>
      </c>
      <c r="AC6306">
        <v>5.0999999999999996</v>
      </c>
      <c r="AD6306">
        <v>7</v>
      </c>
    </row>
    <row r="6307" spans="4:30" hidden="1" x14ac:dyDescent="0.25">
      <c r="D6307" s="2" t="e">
        <f>IF(E6307="","",CONCATENATE(H6307,".",COUNTIF($E$1:E6306,E6307)+1))</f>
        <v>#N/A</v>
      </c>
      <c r="E6307" s="2" t="e">
        <f>IF(I6307="","",IF(I6307=INFORME!$C$22,CONCATENATE(H6307,".",I6307,".",G6307),""))</f>
        <v>#N/A</v>
      </c>
      <c r="F6307">
        <v>1</v>
      </c>
      <c r="G6307" t="s">
        <v>42</v>
      </c>
      <c r="H6307" t="s">
        <v>29</v>
      </c>
      <c r="I6307" t="s">
        <v>41</v>
      </c>
      <c r="N6307">
        <v>7</v>
      </c>
      <c r="O6307">
        <v>5</v>
      </c>
      <c r="P6307">
        <v>7</v>
      </c>
      <c r="Q6307">
        <v>5</v>
      </c>
      <c r="R6307">
        <v>5.5</v>
      </c>
      <c r="S6307">
        <v>6.5</v>
      </c>
      <c r="U6307">
        <v>6.1</v>
      </c>
      <c r="V6307">
        <v>5.5</v>
      </c>
      <c r="W6307">
        <v>5</v>
      </c>
      <c r="X6307">
        <v>6.4</v>
      </c>
      <c r="Y6307">
        <v>3.3</v>
      </c>
      <c r="Z6307">
        <v>6</v>
      </c>
      <c r="AC6307">
        <v>7</v>
      </c>
      <c r="AD6307">
        <v>6.5</v>
      </c>
    </row>
    <row r="6308" spans="4:30" hidden="1" x14ac:dyDescent="0.25">
      <c r="D6308" s="2" t="e">
        <f>IF(E6308="","",CONCATENATE(H6308,".",COUNTIF($E$1:E6307,E6308)+1))</f>
        <v>#N/A</v>
      </c>
      <c r="E6308" s="2" t="e">
        <f>IF(I6308="","",IF(I6308=INFORME!$C$22,CONCATENATE(H6308,".",I6308,".",G6308),""))</f>
        <v>#N/A</v>
      </c>
      <c r="F6308">
        <v>1</v>
      </c>
      <c r="G6308" t="s">
        <v>42</v>
      </c>
      <c r="H6308" t="s">
        <v>29</v>
      </c>
      <c r="I6308" t="s">
        <v>41</v>
      </c>
      <c r="N6308">
        <v>5.0999999999999996</v>
      </c>
      <c r="O6308">
        <v>5</v>
      </c>
      <c r="P6308">
        <v>7</v>
      </c>
      <c r="R6308">
        <v>7</v>
      </c>
      <c r="T6308">
        <v>7</v>
      </c>
      <c r="U6308">
        <v>6.3</v>
      </c>
      <c r="V6308">
        <v>7</v>
      </c>
      <c r="W6308">
        <v>6</v>
      </c>
      <c r="Y6308">
        <v>5.3</v>
      </c>
      <c r="Z6308">
        <v>7</v>
      </c>
      <c r="AA6308">
        <v>5.6</v>
      </c>
      <c r="AB6308">
        <v>7</v>
      </c>
      <c r="AC6308">
        <v>7</v>
      </c>
      <c r="AD6308">
        <v>7</v>
      </c>
    </row>
    <row r="6309" spans="4:30" hidden="1" x14ac:dyDescent="0.25">
      <c r="D6309" s="2" t="e">
        <f>IF(E6309="","",CONCATENATE(H6309,".",COUNTIF($E$1:E6308,E6309)+1))</f>
        <v>#N/A</v>
      </c>
      <c r="E6309" s="2" t="e">
        <f>IF(I6309="","",IF(I6309=INFORME!$C$22,CONCATENATE(H6309,".",I6309,".",G6309),""))</f>
        <v>#N/A</v>
      </c>
      <c r="F6309">
        <v>1</v>
      </c>
      <c r="G6309" t="s">
        <v>42</v>
      </c>
      <c r="H6309" t="s">
        <v>29</v>
      </c>
      <c r="I6309" t="s">
        <v>41</v>
      </c>
      <c r="O6309">
        <v>5</v>
      </c>
      <c r="P6309">
        <v>5.3</v>
      </c>
      <c r="Q6309">
        <v>5</v>
      </c>
      <c r="R6309">
        <v>5.5</v>
      </c>
      <c r="T6309">
        <v>2.9</v>
      </c>
      <c r="X6309">
        <v>6</v>
      </c>
      <c r="Y6309">
        <v>2.9</v>
      </c>
      <c r="Z6309">
        <v>7</v>
      </c>
      <c r="AA6309">
        <v>7</v>
      </c>
      <c r="AC6309">
        <v>7</v>
      </c>
    </row>
    <row r="6310" spans="4:30" hidden="1" x14ac:dyDescent="0.25">
      <c r="D6310" s="2" t="e">
        <f>IF(E6310="","",CONCATENATE(H6310,".",COUNTIF($E$1:E6309,E6310)+1))</f>
        <v>#N/A</v>
      </c>
      <c r="E6310" s="2" t="e">
        <f>IF(I6310="","",IF(I6310=INFORME!$C$22,CONCATENATE(H6310,".",I6310,".",G6310),""))</f>
        <v>#N/A</v>
      </c>
      <c r="F6310">
        <v>1</v>
      </c>
      <c r="G6310" t="s">
        <v>42</v>
      </c>
      <c r="H6310" t="s">
        <v>29</v>
      </c>
      <c r="I6310" t="s">
        <v>41</v>
      </c>
      <c r="N6310">
        <v>5.0999999999999996</v>
      </c>
      <c r="O6310">
        <v>5</v>
      </c>
      <c r="Q6310">
        <v>5</v>
      </c>
      <c r="R6310">
        <v>5.5</v>
      </c>
      <c r="V6310">
        <v>5.5</v>
      </c>
    </row>
    <row r="6311" spans="4:30" hidden="1" x14ac:dyDescent="0.25">
      <c r="D6311" s="2" t="e">
        <f>IF(E6311="","",CONCATENATE(H6311,".",COUNTIF($E$1:E6310,E6311)+1))</f>
        <v>#N/A</v>
      </c>
      <c r="E6311" s="2" t="e">
        <f>IF(I6311="","",IF(I6311=INFORME!$C$22,CONCATENATE(H6311,".",I6311,".",G6311),""))</f>
        <v>#N/A</v>
      </c>
      <c r="F6311">
        <v>1</v>
      </c>
      <c r="G6311" t="s">
        <v>42</v>
      </c>
      <c r="H6311" t="s">
        <v>29</v>
      </c>
      <c r="I6311" t="s">
        <v>41</v>
      </c>
      <c r="N6311">
        <v>7</v>
      </c>
      <c r="O6311">
        <v>4</v>
      </c>
      <c r="P6311">
        <v>5.3</v>
      </c>
      <c r="Q6311">
        <v>5</v>
      </c>
      <c r="R6311">
        <v>7</v>
      </c>
      <c r="S6311">
        <v>7</v>
      </c>
      <c r="T6311">
        <v>6.1</v>
      </c>
      <c r="U6311">
        <v>3.1</v>
      </c>
      <c r="V6311">
        <v>5.5</v>
      </c>
      <c r="W6311">
        <v>5.5</v>
      </c>
      <c r="X6311">
        <v>7</v>
      </c>
      <c r="Y6311">
        <v>2.9</v>
      </c>
      <c r="AA6311">
        <v>5.6</v>
      </c>
      <c r="AC6311">
        <v>7</v>
      </c>
      <c r="AD6311">
        <v>7</v>
      </c>
    </row>
    <row r="6312" spans="4:30" hidden="1" x14ac:dyDescent="0.25">
      <c r="D6312" s="2" t="e">
        <f>IF(E6312="","",CONCATENATE(H6312,".",COUNTIF($E$1:E6311,E6312)+1))</f>
        <v>#N/A</v>
      </c>
      <c r="E6312" s="2" t="e">
        <f>IF(I6312="","",IF(I6312=INFORME!$C$22,CONCATENATE(H6312,".",I6312,".",G6312),""))</f>
        <v>#N/A</v>
      </c>
      <c r="F6312">
        <v>1</v>
      </c>
      <c r="G6312" t="s">
        <v>42</v>
      </c>
      <c r="H6312" t="s">
        <v>29</v>
      </c>
      <c r="I6312" t="s">
        <v>41</v>
      </c>
      <c r="M6312" t="s">
        <v>2495</v>
      </c>
      <c r="N6312">
        <v>7</v>
      </c>
      <c r="O6312">
        <v>5</v>
      </c>
      <c r="P6312">
        <v>7</v>
      </c>
      <c r="Q6312">
        <v>5</v>
      </c>
      <c r="R6312">
        <v>7</v>
      </c>
      <c r="S6312">
        <v>7</v>
      </c>
      <c r="T6312">
        <v>7</v>
      </c>
      <c r="U6312">
        <v>6.5</v>
      </c>
      <c r="V6312">
        <v>5.5</v>
      </c>
      <c r="W6312">
        <v>7</v>
      </c>
      <c r="X6312">
        <v>7</v>
      </c>
      <c r="Y6312">
        <v>3.7</v>
      </c>
      <c r="Z6312">
        <v>6.3</v>
      </c>
      <c r="AA6312">
        <v>5.6</v>
      </c>
      <c r="AC6312">
        <v>7</v>
      </c>
      <c r="AD6312">
        <v>7</v>
      </c>
    </row>
    <row r="6313" spans="4:30" hidden="1" x14ac:dyDescent="0.25">
      <c r="D6313" s="2" t="e">
        <f>IF(E6313="","",CONCATENATE(H6313,".",COUNTIF($E$1:E6312,E6313)+1))</f>
        <v>#N/A</v>
      </c>
      <c r="E6313" s="2" t="e">
        <f>IF(I6313="","",IF(I6313=INFORME!$C$22,CONCATENATE(H6313,".",I6313,".",G6313),""))</f>
        <v>#N/A</v>
      </c>
      <c r="F6313">
        <v>1</v>
      </c>
      <c r="G6313" t="s">
        <v>42</v>
      </c>
      <c r="H6313" t="s">
        <v>29</v>
      </c>
      <c r="I6313" t="s">
        <v>41</v>
      </c>
      <c r="N6313">
        <v>5.0999999999999996</v>
      </c>
      <c r="O6313">
        <v>4</v>
      </c>
      <c r="P6313">
        <v>5.3</v>
      </c>
      <c r="Q6313">
        <v>5</v>
      </c>
      <c r="R6313">
        <v>7</v>
      </c>
      <c r="T6313">
        <v>7</v>
      </c>
      <c r="U6313">
        <v>5.6</v>
      </c>
      <c r="V6313">
        <v>5.5</v>
      </c>
      <c r="W6313">
        <v>5.5</v>
      </c>
      <c r="X6313">
        <v>6.7</v>
      </c>
      <c r="Y6313">
        <v>5.8</v>
      </c>
      <c r="Z6313">
        <v>7</v>
      </c>
      <c r="AA6313">
        <v>5.6</v>
      </c>
      <c r="AB6313">
        <v>7</v>
      </c>
      <c r="AC6313">
        <v>7</v>
      </c>
    </row>
    <row r="6314" spans="4:30" hidden="1" x14ac:dyDescent="0.25">
      <c r="D6314" s="2" t="e">
        <f>IF(E6314="","",CONCATENATE(H6314,".",COUNTIF($E$1:E6313,E6314)+1))</f>
        <v>#N/A</v>
      </c>
      <c r="E6314" s="2" t="e">
        <f>IF(I6314="","",IF(I6314=INFORME!$C$22,CONCATENATE(H6314,".",I6314,".",G6314),""))</f>
        <v>#N/A</v>
      </c>
      <c r="F6314">
        <v>1</v>
      </c>
      <c r="G6314" t="s">
        <v>42</v>
      </c>
      <c r="H6314" t="s">
        <v>29</v>
      </c>
      <c r="I6314" t="s">
        <v>41</v>
      </c>
      <c r="N6314">
        <v>5.0999999999999996</v>
      </c>
      <c r="O6314">
        <v>2.4</v>
      </c>
      <c r="P6314">
        <v>4.5</v>
      </c>
      <c r="Q6314">
        <v>5</v>
      </c>
      <c r="R6314">
        <v>7</v>
      </c>
      <c r="S6314">
        <v>6.5</v>
      </c>
      <c r="T6314">
        <v>7</v>
      </c>
      <c r="U6314">
        <v>5.9</v>
      </c>
      <c r="V6314">
        <v>4</v>
      </c>
      <c r="W6314">
        <v>5</v>
      </c>
      <c r="X6314">
        <v>4.0999999999999996</v>
      </c>
      <c r="Y6314">
        <v>5.3</v>
      </c>
      <c r="AA6314">
        <v>5.6</v>
      </c>
      <c r="AC6314">
        <v>7</v>
      </c>
    </row>
    <row r="6315" spans="4:30" hidden="1" x14ac:dyDescent="0.25">
      <c r="D6315" s="2" t="e">
        <f>IF(E6315="","",CONCATENATE(H6315,".",COUNTIF($E$1:E6314,E6315)+1))</f>
        <v>#N/A</v>
      </c>
      <c r="E6315" s="2" t="e">
        <f>IF(I6315="","",IF(I6315=INFORME!$C$22,CONCATENATE(H6315,".",I6315,".",G6315),""))</f>
        <v>#N/A</v>
      </c>
      <c r="F6315">
        <v>1</v>
      </c>
      <c r="G6315" t="s">
        <v>42</v>
      </c>
      <c r="H6315" t="s">
        <v>29</v>
      </c>
      <c r="I6315" t="s">
        <v>41</v>
      </c>
      <c r="N6315">
        <v>4.5</v>
      </c>
      <c r="P6315">
        <v>4.5</v>
      </c>
      <c r="Q6315">
        <v>3.7</v>
      </c>
      <c r="R6315">
        <v>7</v>
      </c>
      <c r="S6315">
        <v>6.8</v>
      </c>
      <c r="U6315">
        <v>4</v>
      </c>
      <c r="V6315">
        <v>7</v>
      </c>
      <c r="W6315">
        <v>2.7</v>
      </c>
      <c r="X6315">
        <v>4.4000000000000004</v>
      </c>
      <c r="Z6315">
        <v>6.7</v>
      </c>
      <c r="AA6315">
        <v>5</v>
      </c>
      <c r="AC6315">
        <v>7</v>
      </c>
      <c r="AD6315">
        <v>5.3</v>
      </c>
    </row>
    <row r="6316" spans="4:30" hidden="1" x14ac:dyDescent="0.25">
      <c r="D6316" s="2" t="e">
        <f>IF(E6316="","",CONCATENATE(H6316,".",COUNTIF($E$1:E6315,E6316)+1))</f>
        <v>#N/A</v>
      </c>
      <c r="E6316" s="2" t="e">
        <f>IF(I6316="","",IF(I6316=INFORME!$C$22,CONCATENATE(H6316,".",I6316,".",G6316),""))</f>
        <v>#N/A</v>
      </c>
      <c r="F6316">
        <v>1</v>
      </c>
      <c r="G6316" t="s">
        <v>42</v>
      </c>
      <c r="H6316" t="s">
        <v>29</v>
      </c>
      <c r="I6316" t="s">
        <v>41</v>
      </c>
      <c r="N6316">
        <v>5.0999999999999996</v>
      </c>
      <c r="O6316">
        <v>5</v>
      </c>
      <c r="P6316">
        <v>3.2</v>
      </c>
      <c r="Q6316">
        <v>5</v>
      </c>
      <c r="R6316">
        <v>7</v>
      </c>
      <c r="S6316">
        <v>6.5</v>
      </c>
      <c r="T6316">
        <v>7</v>
      </c>
      <c r="U6316">
        <v>7</v>
      </c>
      <c r="V6316">
        <v>7</v>
      </c>
      <c r="W6316">
        <v>5</v>
      </c>
      <c r="X6316">
        <v>7</v>
      </c>
      <c r="Y6316">
        <v>5.3</v>
      </c>
      <c r="AA6316">
        <v>7</v>
      </c>
    </row>
    <row r="6317" spans="4:30" hidden="1" x14ac:dyDescent="0.25">
      <c r="D6317" s="2" t="e">
        <f>IF(E6317="","",CONCATENATE(H6317,".",COUNTIF($E$1:E6316,E6317)+1))</f>
        <v>#N/A</v>
      </c>
      <c r="E6317" s="2" t="e">
        <f>IF(I6317="","",IF(I6317=INFORME!$C$22,CONCATENATE(H6317,".",I6317,".",G6317),""))</f>
        <v>#N/A</v>
      </c>
      <c r="F6317">
        <v>1</v>
      </c>
      <c r="G6317" t="s">
        <v>42</v>
      </c>
      <c r="H6317" t="s">
        <v>29</v>
      </c>
      <c r="I6317" t="s">
        <v>41</v>
      </c>
      <c r="N6317">
        <v>7</v>
      </c>
      <c r="O6317">
        <v>5</v>
      </c>
      <c r="Q6317">
        <v>5</v>
      </c>
      <c r="R6317">
        <v>7</v>
      </c>
      <c r="S6317">
        <v>7</v>
      </c>
      <c r="T6317">
        <v>7</v>
      </c>
      <c r="U6317">
        <v>6.1</v>
      </c>
      <c r="V6317">
        <v>7</v>
      </c>
      <c r="X6317">
        <v>6.4</v>
      </c>
      <c r="Y6317">
        <v>3.7</v>
      </c>
      <c r="Z6317">
        <v>6.5</v>
      </c>
      <c r="AA6317">
        <v>5.6</v>
      </c>
      <c r="AC6317">
        <v>7</v>
      </c>
      <c r="AD6317">
        <v>7</v>
      </c>
    </row>
    <row r="6318" spans="4:30" hidden="1" x14ac:dyDescent="0.25">
      <c r="D6318" s="2" t="e">
        <f>IF(E6318="","",CONCATENATE(H6318,".",COUNTIF($E$1:E6317,E6318)+1))</f>
        <v>#N/A</v>
      </c>
      <c r="E6318" s="2" t="e">
        <f>IF(I6318="","",IF(I6318=INFORME!$C$22,CONCATENATE(H6318,".",I6318,".",G6318),""))</f>
        <v>#N/A</v>
      </c>
      <c r="F6318">
        <v>1</v>
      </c>
      <c r="G6318" t="s">
        <v>42</v>
      </c>
      <c r="H6318" t="s">
        <v>29</v>
      </c>
      <c r="I6318" t="s">
        <v>41</v>
      </c>
      <c r="O6318">
        <v>5</v>
      </c>
      <c r="P6318">
        <v>3.2</v>
      </c>
      <c r="Q6318">
        <v>5</v>
      </c>
      <c r="T6318">
        <v>4.2</v>
      </c>
    </row>
    <row r="6319" spans="4:30" hidden="1" x14ac:dyDescent="0.25">
      <c r="D6319" s="2" t="e">
        <f>IF(E6319="","",CONCATENATE(H6319,".",COUNTIF($E$1:E6318,E6319)+1))</f>
        <v>#N/A</v>
      </c>
      <c r="E6319" s="2" t="e">
        <f>IF(I6319="","",IF(I6319=INFORME!$C$22,CONCATENATE(H6319,".",I6319,".",G6319),""))</f>
        <v>#N/A</v>
      </c>
      <c r="F6319">
        <v>1</v>
      </c>
      <c r="G6319" t="s">
        <v>42</v>
      </c>
      <c r="H6319" t="s">
        <v>29</v>
      </c>
      <c r="I6319" t="s">
        <v>41</v>
      </c>
      <c r="N6319">
        <v>7</v>
      </c>
      <c r="O6319">
        <v>7</v>
      </c>
      <c r="Q6319">
        <v>5</v>
      </c>
      <c r="R6319">
        <v>7</v>
      </c>
      <c r="T6319">
        <v>5.0999999999999996</v>
      </c>
      <c r="U6319">
        <v>6.1</v>
      </c>
      <c r="V6319">
        <v>7</v>
      </c>
      <c r="W6319">
        <v>7</v>
      </c>
      <c r="X6319">
        <v>5.6</v>
      </c>
      <c r="Z6319">
        <v>7</v>
      </c>
      <c r="AA6319">
        <v>7</v>
      </c>
      <c r="AB6319">
        <v>7</v>
      </c>
      <c r="AC6319">
        <v>7</v>
      </c>
    </row>
    <row r="6320" spans="4:30" hidden="1" x14ac:dyDescent="0.25">
      <c r="D6320" s="2" t="e">
        <f>IF(E6320="","",CONCATENATE(H6320,".",COUNTIF($E$1:E6319,E6320)+1))</f>
        <v>#N/A</v>
      </c>
      <c r="E6320" s="2" t="e">
        <f>IF(I6320="","",IF(I6320=INFORME!$C$22,CONCATENATE(H6320,".",I6320,".",G6320),""))</f>
        <v>#N/A</v>
      </c>
      <c r="F6320">
        <v>1</v>
      </c>
      <c r="G6320" t="s">
        <v>42</v>
      </c>
      <c r="H6320" t="s">
        <v>29</v>
      </c>
      <c r="I6320" t="s">
        <v>41</v>
      </c>
      <c r="M6320" t="s">
        <v>2495</v>
      </c>
      <c r="N6320">
        <v>5.0999999999999996</v>
      </c>
      <c r="Q6320">
        <v>5</v>
      </c>
    </row>
    <row r="6321" spans="4:30" hidden="1" x14ac:dyDescent="0.25">
      <c r="D6321" s="2" t="e">
        <f>IF(E6321="","",CONCATENATE(H6321,".",COUNTIF($E$1:E6320,E6321)+1))</f>
        <v>#N/A</v>
      </c>
      <c r="E6321" s="2" t="e">
        <f>IF(I6321="","",IF(I6321=INFORME!$C$22,CONCATENATE(H6321,".",I6321,".",G6321),""))</f>
        <v>#N/A</v>
      </c>
      <c r="F6321">
        <v>1</v>
      </c>
      <c r="G6321" t="s">
        <v>42</v>
      </c>
      <c r="H6321" t="s">
        <v>29</v>
      </c>
      <c r="I6321" t="s">
        <v>41</v>
      </c>
      <c r="M6321" t="s">
        <v>2495</v>
      </c>
      <c r="N6321">
        <v>5.0999999999999996</v>
      </c>
      <c r="O6321">
        <v>3</v>
      </c>
      <c r="P6321">
        <v>7</v>
      </c>
      <c r="Q6321">
        <v>2</v>
      </c>
      <c r="R6321">
        <v>7</v>
      </c>
      <c r="U6321">
        <v>6.3</v>
      </c>
      <c r="V6321">
        <v>5.5</v>
      </c>
      <c r="Y6321">
        <v>2.9</v>
      </c>
      <c r="AA6321">
        <v>5</v>
      </c>
      <c r="AC6321">
        <v>5.0999999999999996</v>
      </c>
    </row>
    <row r="6322" spans="4:30" hidden="1" x14ac:dyDescent="0.25">
      <c r="D6322" s="2" t="e">
        <f>IF(E6322="","",CONCATENATE(H6322,".",COUNTIF($E$1:E6321,E6322)+1))</f>
        <v>#N/A</v>
      </c>
      <c r="E6322" s="2" t="e">
        <f>IF(I6322="","",IF(I6322=INFORME!$C$22,CONCATENATE(H6322,".",I6322,".",G6322),""))</f>
        <v>#N/A</v>
      </c>
      <c r="F6322">
        <v>1</v>
      </c>
      <c r="G6322" t="s">
        <v>42</v>
      </c>
      <c r="H6322" t="s">
        <v>29</v>
      </c>
      <c r="I6322" t="s">
        <v>41</v>
      </c>
      <c r="N6322">
        <v>4.5</v>
      </c>
      <c r="R6322">
        <v>5.5</v>
      </c>
      <c r="T6322">
        <v>7</v>
      </c>
      <c r="U6322">
        <v>6.5</v>
      </c>
      <c r="V6322">
        <v>5.5</v>
      </c>
      <c r="W6322">
        <v>7</v>
      </c>
      <c r="Y6322">
        <v>5.3</v>
      </c>
      <c r="AA6322">
        <v>5.6</v>
      </c>
      <c r="AC6322">
        <v>7</v>
      </c>
      <c r="AD6322">
        <v>6</v>
      </c>
    </row>
    <row r="6323" spans="4:30" hidden="1" x14ac:dyDescent="0.25">
      <c r="D6323" s="2" t="e">
        <f>IF(E6323="","",CONCATENATE(H6323,".",COUNTIF($E$1:E6322,E6323)+1))</f>
        <v>#N/A</v>
      </c>
      <c r="E6323" s="2" t="e">
        <f>IF(I6323="","",IF(I6323=INFORME!$C$22,CONCATENATE(H6323,".",I6323,".",G6323),""))</f>
        <v>#N/A</v>
      </c>
      <c r="F6323">
        <v>1</v>
      </c>
      <c r="G6323" t="s">
        <v>42</v>
      </c>
      <c r="H6323" t="s">
        <v>29</v>
      </c>
      <c r="I6323" t="s">
        <v>41</v>
      </c>
      <c r="N6323">
        <v>5.0999999999999996</v>
      </c>
      <c r="O6323">
        <v>5</v>
      </c>
      <c r="P6323">
        <v>7</v>
      </c>
      <c r="Q6323">
        <v>5</v>
      </c>
      <c r="R6323">
        <v>7</v>
      </c>
      <c r="S6323">
        <v>7</v>
      </c>
      <c r="T6323">
        <v>6.1</v>
      </c>
      <c r="U6323">
        <v>5.9</v>
      </c>
      <c r="V6323">
        <v>7</v>
      </c>
      <c r="W6323">
        <v>6</v>
      </c>
      <c r="X6323">
        <v>6.6</v>
      </c>
      <c r="Y6323">
        <v>5.8</v>
      </c>
      <c r="AA6323">
        <v>5.6</v>
      </c>
      <c r="AB6323">
        <v>7</v>
      </c>
      <c r="AC6323">
        <v>7</v>
      </c>
      <c r="AD6323">
        <v>6.5</v>
      </c>
    </row>
    <row r="6324" spans="4:30" hidden="1" x14ac:dyDescent="0.25">
      <c r="D6324" s="2" t="e">
        <f>IF(E6324="","",CONCATENATE(H6324,".",COUNTIF($E$1:E6323,E6324)+1))</f>
        <v>#N/A</v>
      </c>
      <c r="E6324" s="2" t="e">
        <f>IF(I6324="","",IF(I6324=INFORME!$C$22,CONCATENATE(H6324,".",I6324,".",G6324),""))</f>
        <v>#N/A</v>
      </c>
      <c r="F6324">
        <v>1</v>
      </c>
      <c r="G6324" t="s">
        <v>42</v>
      </c>
      <c r="H6324" t="s">
        <v>29</v>
      </c>
      <c r="I6324" t="s">
        <v>41</v>
      </c>
      <c r="N6324">
        <v>3.5</v>
      </c>
      <c r="O6324">
        <v>4</v>
      </c>
      <c r="P6324">
        <v>3.2</v>
      </c>
      <c r="Q6324">
        <v>5</v>
      </c>
      <c r="R6324">
        <v>5.5</v>
      </c>
      <c r="S6324">
        <v>7</v>
      </c>
      <c r="T6324">
        <v>7</v>
      </c>
      <c r="U6324">
        <v>7</v>
      </c>
      <c r="V6324">
        <v>5.5</v>
      </c>
      <c r="W6324">
        <v>6</v>
      </c>
      <c r="Y6324">
        <v>5.3</v>
      </c>
      <c r="AA6324">
        <v>7</v>
      </c>
      <c r="AC6324">
        <v>7</v>
      </c>
    </row>
    <row r="6325" spans="4:30" hidden="1" x14ac:dyDescent="0.25">
      <c r="D6325" s="2" t="e">
        <f>IF(E6325="","",CONCATENATE(H6325,".",COUNTIF($E$1:E6324,E6325)+1))</f>
        <v>#N/A</v>
      </c>
      <c r="E6325" s="2" t="e">
        <f>IF(I6325="","",IF(I6325=INFORME!$C$22,CONCATENATE(H6325,".",I6325,".",G6325),""))</f>
        <v>#N/A</v>
      </c>
      <c r="F6325">
        <v>1</v>
      </c>
      <c r="G6325" t="s">
        <v>42</v>
      </c>
      <c r="H6325" t="s">
        <v>29</v>
      </c>
      <c r="I6325" t="s">
        <v>41</v>
      </c>
      <c r="N6325">
        <v>3.5</v>
      </c>
      <c r="O6325">
        <v>4</v>
      </c>
      <c r="P6325">
        <v>4.5</v>
      </c>
      <c r="Q6325">
        <v>5</v>
      </c>
      <c r="R6325">
        <v>5.5</v>
      </c>
      <c r="S6325">
        <v>7</v>
      </c>
      <c r="T6325">
        <v>7</v>
      </c>
      <c r="U6325">
        <v>6.1</v>
      </c>
      <c r="V6325">
        <v>7</v>
      </c>
      <c r="W6325">
        <v>3.7</v>
      </c>
      <c r="X6325">
        <v>7</v>
      </c>
      <c r="Z6325">
        <v>5.7</v>
      </c>
      <c r="AA6325">
        <v>5.6</v>
      </c>
      <c r="AD6325">
        <v>7</v>
      </c>
    </row>
    <row r="6326" spans="4:30" hidden="1" x14ac:dyDescent="0.25">
      <c r="D6326" s="2" t="e">
        <f>IF(E6326="","",CONCATENATE(H6326,".",COUNTIF($E$1:E6325,E6326)+1))</f>
        <v>#N/A</v>
      </c>
      <c r="E6326" s="2" t="e">
        <f>IF(I6326="","",IF(I6326=INFORME!$C$22,CONCATENATE(H6326,".",I6326,".",G6326),""))</f>
        <v>#N/A</v>
      </c>
      <c r="F6326">
        <v>1</v>
      </c>
      <c r="G6326" t="s">
        <v>42</v>
      </c>
      <c r="H6326" t="s">
        <v>29</v>
      </c>
      <c r="I6326" t="s">
        <v>41</v>
      </c>
      <c r="N6326">
        <v>5.0999999999999996</v>
      </c>
      <c r="O6326">
        <v>5</v>
      </c>
      <c r="P6326">
        <v>3.8</v>
      </c>
      <c r="Q6326">
        <v>5</v>
      </c>
      <c r="R6326">
        <v>4</v>
      </c>
      <c r="T6326">
        <v>7</v>
      </c>
      <c r="U6326">
        <v>5.9</v>
      </c>
      <c r="V6326">
        <v>5.5</v>
      </c>
      <c r="W6326">
        <v>6</v>
      </c>
      <c r="Y6326">
        <v>3.7</v>
      </c>
      <c r="AA6326">
        <v>5.6</v>
      </c>
    </row>
    <row r="6327" spans="4:30" hidden="1" x14ac:dyDescent="0.25">
      <c r="D6327" s="2" t="e">
        <f>IF(E6327="","",CONCATENATE(H6327,".",COUNTIF($E$1:E6326,E6327)+1))</f>
        <v>#N/A</v>
      </c>
      <c r="E6327" s="2" t="e">
        <f>IF(I6327="","",IF(I6327=INFORME!$C$22,CONCATENATE(H6327,".",I6327,".",G6327),""))</f>
        <v>#N/A</v>
      </c>
      <c r="F6327">
        <v>1</v>
      </c>
      <c r="G6327" t="s">
        <v>42</v>
      </c>
      <c r="H6327" t="s">
        <v>29</v>
      </c>
      <c r="I6327" t="s">
        <v>41</v>
      </c>
      <c r="N6327">
        <v>5.0999999999999996</v>
      </c>
      <c r="O6327">
        <v>5</v>
      </c>
      <c r="P6327">
        <v>5.3</v>
      </c>
      <c r="Q6327">
        <v>5</v>
      </c>
    </row>
    <row r="6328" spans="4:30" hidden="1" x14ac:dyDescent="0.25">
      <c r="D6328" s="2" t="e">
        <f>IF(E6328="","",CONCATENATE(H6328,".",COUNTIF($E$1:E6327,E6328)+1))</f>
        <v>#N/A</v>
      </c>
      <c r="E6328" s="2" t="e">
        <f>IF(I6328="","",IF(I6328=INFORME!$C$22,CONCATENATE(H6328,".",I6328,".",G6328),""))</f>
        <v>#N/A</v>
      </c>
      <c r="F6328">
        <v>1</v>
      </c>
      <c r="G6328" t="s">
        <v>42</v>
      </c>
      <c r="H6328" t="s">
        <v>29</v>
      </c>
      <c r="I6328" t="s">
        <v>41</v>
      </c>
      <c r="N6328">
        <v>6.4</v>
      </c>
      <c r="O6328">
        <v>4</v>
      </c>
      <c r="Q6328">
        <v>5</v>
      </c>
      <c r="R6328">
        <v>5.5</v>
      </c>
      <c r="T6328">
        <v>6.1</v>
      </c>
      <c r="Z6328">
        <v>6.4</v>
      </c>
      <c r="AA6328">
        <v>7</v>
      </c>
    </row>
    <row r="6329" spans="4:30" hidden="1" x14ac:dyDescent="0.25">
      <c r="D6329" s="2" t="e">
        <f>IF(E6329="","",CONCATENATE(H6329,".",COUNTIF($E$1:E6328,E6329)+1))</f>
        <v>#N/A</v>
      </c>
      <c r="E6329" s="2" t="e">
        <f>IF(I6329="","",IF(I6329=INFORME!$C$22,CONCATENATE(H6329,".",I6329,".",G6329),""))</f>
        <v>#N/A</v>
      </c>
      <c r="F6329">
        <v>1</v>
      </c>
      <c r="G6329" t="s">
        <v>42</v>
      </c>
      <c r="H6329" t="s">
        <v>29</v>
      </c>
      <c r="I6329" t="s">
        <v>41</v>
      </c>
      <c r="N6329">
        <v>5.0999999999999996</v>
      </c>
      <c r="P6329">
        <v>5.3</v>
      </c>
      <c r="Q6329">
        <v>5</v>
      </c>
      <c r="R6329">
        <v>5.5</v>
      </c>
    </row>
    <row r="6330" spans="4:30" hidden="1" x14ac:dyDescent="0.25">
      <c r="D6330" s="2" t="e">
        <f>IF(E6330="","",CONCATENATE(H6330,".",COUNTIF($E$1:E6329,E6330)+1))</f>
        <v>#N/A</v>
      </c>
      <c r="E6330" s="2" t="e">
        <f>IF(I6330="","",IF(I6330=INFORME!$C$22,CONCATENATE(H6330,".",I6330,".",G6330),""))</f>
        <v>#N/A</v>
      </c>
      <c r="F6330">
        <v>1</v>
      </c>
      <c r="G6330" t="s">
        <v>42</v>
      </c>
      <c r="H6330" t="s">
        <v>29</v>
      </c>
      <c r="I6330" t="s">
        <v>41</v>
      </c>
      <c r="N6330">
        <v>5.0999999999999996</v>
      </c>
      <c r="P6330">
        <v>5.3</v>
      </c>
      <c r="Q6330">
        <v>3.7</v>
      </c>
      <c r="R6330">
        <v>5.5</v>
      </c>
      <c r="S6330">
        <v>6.5</v>
      </c>
      <c r="T6330">
        <v>7</v>
      </c>
      <c r="U6330">
        <v>5</v>
      </c>
      <c r="V6330">
        <v>5.5</v>
      </c>
      <c r="W6330">
        <v>5</v>
      </c>
      <c r="X6330">
        <v>6.7</v>
      </c>
      <c r="Y6330">
        <v>7</v>
      </c>
      <c r="Z6330">
        <v>7</v>
      </c>
      <c r="AA6330">
        <v>5.6</v>
      </c>
      <c r="AB6330">
        <v>7</v>
      </c>
      <c r="AD6330">
        <v>7</v>
      </c>
    </row>
    <row r="6331" spans="4:30" hidden="1" x14ac:dyDescent="0.25">
      <c r="D6331" s="2" t="e">
        <f>IF(E6331="","",CONCATENATE(H6331,".",COUNTIF($E$1:E6330,E6331)+1))</f>
        <v>#N/A</v>
      </c>
      <c r="E6331" s="2" t="e">
        <f>IF(I6331="","",IF(I6331=INFORME!$C$22,CONCATENATE(H6331,".",I6331,".",G6331),""))</f>
        <v>#N/A</v>
      </c>
      <c r="F6331">
        <v>1</v>
      </c>
      <c r="G6331" t="s">
        <v>42</v>
      </c>
      <c r="H6331" t="s">
        <v>29</v>
      </c>
      <c r="I6331" t="s">
        <v>41</v>
      </c>
      <c r="N6331">
        <v>4.5</v>
      </c>
      <c r="P6331">
        <v>5.3</v>
      </c>
      <c r="Q6331">
        <v>3.7</v>
      </c>
      <c r="R6331">
        <v>5.5</v>
      </c>
      <c r="T6331">
        <v>7</v>
      </c>
      <c r="U6331">
        <v>5.6</v>
      </c>
      <c r="V6331">
        <v>5.5</v>
      </c>
      <c r="X6331">
        <v>6.7</v>
      </c>
      <c r="Y6331">
        <v>7</v>
      </c>
      <c r="Z6331">
        <v>6</v>
      </c>
    </row>
    <row r="6332" spans="4:30" hidden="1" x14ac:dyDescent="0.25">
      <c r="D6332" s="2" t="e">
        <f>IF(E6332="","",CONCATENATE(H6332,".",COUNTIF($E$1:E6331,E6332)+1))</f>
        <v>#N/A</v>
      </c>
      <c r="E6332" s="2" t="e">
        <f>IF(I6332="","",IF(I6332=INFORME!$C$22,CONCATENATE(H6332,".",I6332,".",G6332),""))</f>
        <v>#N/A</v>
      </c>
      <c r="F6332">
        <v>1</v>
      </c>
      <c r="G6332" t="s">
        <v>42</v>
      </c>
      <c r="H6332" t="s">
        <v>29</v>
      </c>
      <c r="I6332" t="s">
        <v>41</v>
      </c>
      <c r="N6332">
        <v>4.5</v>
      </c>
      <c r="O6332">
        <v>7</v>
      </c>
      <c r="P6332">
        <v>7</v>
      </c>
      <c r="Q6332">
        <v>5</v>
      </c>
      <c r="R6332">
        <v>5.5</v>
      </c>
      <c r="V6332">
        <v>3</v>
      </c>
      <c r="W6332">
        <v>7</v>
      </c>
      <c r="Y6332">
        <v>4.0999999999999996</v>
      </c>
      <c r="AA6332">
        <v>5</v>
      </c>
      <c r="AD6332">
        <v>7</v>
      </c>
    </row>
    <row r="6333" spans="4:30" hidden="1" x14ac:dyDescent="0.25">
      <c r="D6333" s="2" t="e">
        <f>IF(E6333="","",CONCATENATE(H6333,".",COUNTIF($E$1:E6332,E6333)+1))</f>
        <v>#N/A</v>
      </c>
      <c r="E6333" s="2" t="e">
        <f>IF(I6333="","",IF(I6333=INFORME!$C$22,CONCATENATE(H6333,".",I6333,".",G6333),""))</f>
        <v>#N/A</v>
      </c>
      <c r="F6333">
        <v>1</v>
      </c>
      <c r="G6333" t="s">
        <v>42</v>
      </c>
      <c r="H6333" t="s">
        <v>29</v>
      </c>
      <c r="I6333" t="s">
        <v>41</v>
      </c>
      <c r="N6333">
        <v>5.0999999999999996</v>
      </c>
      <c r="O6333">
        <v>5</v>
      </c>
      <c r="Q6333">
        <v>5</v>
      </c>
      <c r="S6333">
        <v>6.8</v>
      </c>
      <c r="T6333">
        <v>7</v>
      </c>
      <c r="U6333">
        <v>6.5</v>
      </c>
      <c r="V6333">
        <v>7</v>
      </c>
      <c r="W6333">
        <v>6.5</v>
      </c>
      <c r="X6333">
        <v>7</v>
      </c>
      <c r="Y6333">
        <v>7</v>
      </c>
      <c r="Z6333">
        <v>7</v>
      </c>
      <c r="AA6333">
        <v>7</v>
      </c>
      <c r="AB6333">
        <v>7</v>
      </c>
      <c r="AC6333">
        <v>7</v>
      </c>
      <c r="AD6333">
        <v>6.5</v>
      </c>
    </row>
    <row r="6334" spans="4:30" hidden="1" x14ac:dyDescent="0.25">
      <c r="D6334" s="2" t="e">
        <f>IF(E6334="","",CONCATENATE(H6334,".",COUNTIF($E$1:E6333,E6334)+1))</f>
        <v>#N/A</v>
      </c>
      <c r="E6334" s="2" t="e">
        <f>IF(I6334="","",IF(I6334=INFORME!$C$22,CONCATENATE(H6334,".",I6334,".",G6334),""))</f>
        <v>#N/A</v>
      </c>
      <c r="F6334">
        <v>1</v>
      </c>
      <c r="G6334" t="s">
        <v>42</v>
      </c>
      <c r="H6334" t="s">
        <v>29</v>
      </c>
      <c r="I6334" t="s">
        <v>41</v>
      </c>
      <c r="M6334" t="s">
        <v>2495</v>
      </c>
      <c r="N6334">
        <v>5.0999999999999996</v>
      </c>
      <c r="O6334">
        <v>5</v>
      </c>
      <c r="P6334">
        <v>7</v>
      </c>
      <c r="U6334">
        <v>6.1</v>
      </c>
      <c r="X6334">
        <v>6.1</v>
      </c>
    </row>
    <row r="6335" spans="4:30" hidden="1" x14ac:dyDescent="0.25">
      <c r="D6335" s="2" t="e">
        <f>IF(E6335="","",CONCATENATE(H6335,".",COUNTIF($E$1:E6334,E6335)+1))</f>
        <v>#N/A</v>
      </c>
      <c r="E6335" s="2" t="e">
        <f>IF(I6335="","",IF(I6335=INFORME!$C$22,CONCATENATE(H6335,".",I6335,".",G6335),""))</f>
        <v>#N/A</v>
      </c>
      <c r="F6335">
        <v>1</v>
      </c>
      <c r="G6335" t="s">
        <v>42</v>
      </c>
      <c r="H6335" t="s">
        <v>29</v>
      </c>
      <c r="I6335" t="s">
        <v>41</v>
      </c>
      <c r="N6335">
        <v>7</v>
      </c>
      <c r="O6335">
        <v>7</v>
      </c>
      <c r="P6335">
        <v>7</v>
      </c>
      <c r="Q6335">
        <v>5</v>
      </c>
      <c r="R6335">
        <v>7</v>
      </c>
      <c r="T6335">
        <v>7</v>
      </c>
      <c r="U6335">
        <v>6.5</v>
      </c>
    </row>
    <row r="6336" spans="4:30" hidden="1" x14ac:dyDescent="0.25">
      <c r="D6336" s="2" t="e">
        <f>IF(E6336="","",CONCATENATE(H6336,".",COUNTIF($E$1:E6335,E6336)+1))</f>
        <v>#N/A</v>
      </c>
      <c r="E6336" s="2" t="e">
        <f>IF(I6336="","",IF(I6336=INFORME!$C$22,CONCATENATE(H6336,".",I6336,".",G6336),""))</f>
        <v>#N/A</v>
      </c>
      <c r="F6336">
        <v>1</v>
      </c>
      <c r="G6336" t="s">
        <v>42</v>
      </c>
      <c r="H6336" t="s">
        <v>29</v>
      </c>
      <c r="I6336" t="s">
        <v>41</v>
      </c>
      <c r="M6336" t="s">
        <v>2495</v>
      </c>
      <c r="N6336">
        <v>5.0999999999999996</v>
      </c>
      <c r="Q6336">
        <v>5</v>
      </c>
      <c r="R6336">
        <v>7</v>
      </c>
      <c r="S6336">
        <v>6.3</v>
      </c>
      <c r="T6336">
        <v>7</v>
      </c>
      <c r="U6336">
        <v>5.4</v>
      </c>
      <c r="V6336">
        <v>5.5</v>
      </c>
      <c r="W6336">
        <v>5</v>
      </c>
      <c r="X6336">
        <v>7</v>
      </c>
      <c r="AA6336">
        <v>5.6</v>
      </c>
      <c r="AB6336">
        <v>7</v>
      </c>
      <c r="AC6336">
        <v>7</v>
      </c>
    </row>
    <row r="6337" spans="4:9" hidden="1" x14ac:dyDescent="0.25">
      <c r="D6337" s="2" t="e">
        <f>IF(E6337="","",CONCATENATE(H6337,".",COUNTIF($E$1:E6336,E6337)+1))</f>
        <v>#N/A</v>
      </c>
      <c r="E6337" s="2" t="e">
        <f>IF(I6337="","",IF(I6337=INFORME!$C$22,CONCATENATE(H6337,".",I6337,".",G6337),""))</f>
        <v>#N/A</v>
      </c>
      <c r="F6337">
        <v>1</v>
      </c>
      <c r="G6337" t="s">
        <v>42</v>
      </c>
      <c r="H6337" t="s">
        <v>29</v>
      </c>
      <c r="I6337" t="s">
        <v>41</v>
      </c>
    </row>
    <row r="6338" spans="4:9" hidden="1" x14ac:dyDescent="0.25">
      <c r="D6338" s="2" t="e">
        <f>IF(E6338="","",CONCATENATE(H6338,".",COUNTIF($E$1:E6337,E6338)+1))</f>
        <v>#N/A</v>
      </c>
      <c r="E6338" s="2" t="e">
        <f>IF(I6338="","",IF(I6338=INFORME!$C$22,CONCATENATE(H6338,".",I6338,".",G6338),""))</f>
        <v>#N/A</v>
      </c>
      <c r="F6338">
        <v>1</v>
      </c>
      <c r="G6338" t="s">
        <v>42</v>
      </c>
      <c r="H6338" t="s">
        <v>29</v>
      </c>
      <c r="I6338" t="s">
        <v>41</v>
      </c>
    </row>
    <row r="6339" spans="4:9" hidden="1" x14ac:dyDescent="0.25">
      <c r="D6339" s="2" t="e">
        <f>IF(E6339="","",CONCATENATE(H6339,".",COUNTIF($E$1:E6338,E6339)+1))</f>
        <v>#N/A</v>
      </c>
      <c r="E6339" s="2" t="e">
        <f>IF(I6339="","",IF(I6339=INFORME!$C$22,CONCATENATE(H6339,".",I6339,".",G6339),""))</f>
        <v>#N/A</v>
      </c>
      <c r="F6339">
        <v>1</v>
      </c>
      <c r="G6339" t="s">
        <v>42</v>
      </c>
      <c r="H6339" t="s">
        <v>29</v>
      </c>
      <c r="I6339" t="s">
        <v>41</v>
      </c>
    </row>
    <row r="6340" spans="4:9" hidden="1" x14ac:dyDescent="0.25">
      <c r="D6340" s="2" t="e">
        <f>IF(E6340="","",CONCATENATE(H6340,".",COUNTIF($E$1:E6339,E6340)+1))</f>
        <v>#N/A</v>
      </c>
      <c r="E6340" s="2" t="e">
        <f>IF(I6340="","",IF(I6340=INFORME!$C$22,CONCATENATE(H6340,".",I6340,".",G6340),""))</f>
        <v>#N/A</v>
      </c>
      <c r="F6340">
        <v>1</v>
      </c>
      <c r="G6340" t="s">
        <v>42</v>
      </c>
      <c r="H6340" t="s">
        <v>29</v>
      </c>
      <c r="I6340" t="s">
        <v>41</v>
      </c>
    </row>
    <row r="6341" spans="4:9" hidden="1" x14ac:dyDescent="0.25">
      <c r="D6341" s="2" t="e">
        <f>IF(E6341="","",CONCATENATE(H6341,".",COUNTIF($E$1:E6340,E6341)+1))</f>
        <v>#N/A</v>
      </c>
      <c r="E6341" s="2" t="e">
        <f>IF(I6341="","",IF(I6341=INFORME!$C$22,CONCATENATE(H6341,".",I6341,".",G6341),""))</f>
        <v>#N/A</v>
      </c>
      <c r="F6341">
        <v>1</v>
      </c>
      <c r="G6341" t="s">
        <v>42</v>
      </c>
      <c r="H6341" t="s">
        <v>29</v>
      </c>
      <c r="I6341" t="s">
        <v>41</v>
      </c>
    </row>
    <row r="6342" spans="4:9" hidden="1" x14ac:dyDescent="0.25">
      <c r="D6342" s="2" t="e">
        <f>IF(E6342="","",CONCATENATE(H6342,".",COUNTIF($E$1:E6341,E6342)+1))</f>
        <v>#N/A</v>
      </c>
      <c r="E6342" s="2" t="e">
        <f>IF(I6342="","",IF(I6342=INFORME!$C$22,CONCATENATE(H6342,".",I6342,".",G6342),""))</f>
        <v>#N/A</v>
      </c>
      <c r="F6342">
        <v>1</v>
      </c>
      <c r="G6342" t="s">
        <v>42</v>
      </c>
      <c r="H6342" t="s">
        <v>29</v>
      </c>
      <c r="I6342" t="s">
        <v>41</v>
      </c>
    </row>
    <row r="6343" spans="4:9" hidden="1" x14ac:dyDescent="0.25">
      <c r="D6343" s="2" t="e">
        <f>IF(E6343="","",CONCATENATE(H6343,".",COUNTIF($E$1:E6342,E6343)+1))</f>
        <v>#N/A</v>
      </c>
      <c r="E6343" s="2" t="e">
        <f>IF(I6343="","",IF(I6343=INFORME!$C$22,CONCATENATE(H6343,".",I6343,".",G6343),""))</f>
        <v>#N/A</v>
      </c>
      <c r="F6343">
        <v>1</v>
      </c>
      <c r="G6343" t="s">
        <v>42</v>
      </c>
      <c r="H6343" t="s">
        <v>29</v>
      </c>
      <c r="I6343" t="s">
        <v>41</v>
      </c>
    </row>
    <row r="6344" spans="4:9" hidden="1" x14ac:dyDescent="0.25">
      <c r="D6344" s="2" t="e">
        <f>IF(E6344="","",CONCATENATE(H6344,".",COUNTIF($E$1:E6343,E6344)+1))</f>
        <v>#N/A</v>
      </c>
      <c r="E6344" s="2" t="e">
        <f>IF(I6344="","",IF(I6344=INFORME!$C$22,CONCATENATE(H6344,".",I6344,".",G6344),""))</f>
        <v>#N/A</v>
      </c>
      <c r="F6344">
        <v>1</v>
      </c>
      <c r="G6344" t="s">
        <v>42</v>
      </c>
      <c r="H6344" t="s">
        <v>29</v>
      </c>
      <c r="I6344" t="s">
        <v>41</v>
      </c>
    </row>
    <row r="6345" spans="4:9" hidden="1" x14ac:dyDescent="0.25">
      <c r="D6345" s="2" t="e">
        <f>IF(E6345="","",CONCATENATE(H6345,".",COUNTIF($E$1:E6344,E6345)+1))</f>
        <v>#N/A</v>
      </c>
      <c r="E6345" s="2" t="e">
        <f>IF(I6345="","",IF(I6345=INFORME!$C$22,CONCATENATE(H6345,".",I6345,".",G6345),""))</f>
        <v>#N/A</v>
      </c>
      <c r="F6345">
        <v>1</v>
      </c>
      <c r="G6345" t="s">
        <v>42</v>
      </c>
      <c r="H6345" t="s">
        <v>29</v>
      </c>
      <c r="I6345" t="s">
        <v>41</v>
      </c>
    </row>
    <row r="6346" spans="4:9" hidden="1" x14ac:dyDescent="0.25">
      <c r="D6346" s="2" t="e">
        <f>IF(E6346="","",CONCATENATE(H6346,".",COUNTIF($E$1:E6345,E6346)+1))</f>
        <v>#N/A</v>
      </c>
      <c r="E6346" s="2" t="e">
        <f>IF(I6346="","",IF(I6346=INFORME!$C$22,CONCATENATE(H6346,".",I6346,".",G6346),""))</f>
        <v>#N/A</v>
      </c>
      <c r="F6346">
        <v>1</v>
      </c>
      <c r="G6346" t="s">
        <v>42</v>
      </c>
      <c r="H6346" t="s">
        <v>29</v>
      </c>
      <c r="I6346" t="s">
        <v>41</v>
      </c>
    </row>
    <row r="6347" spans="4:9" hidden="1" x14ac:dyDescent="0.25">
      <c r="D6347" s="2" t="e">
        <f>IF(E6347="","",CONCATENATE(H6347,".",COUNTIF($E$1:E6346,E6347)+1))</f>
        <v>#N/A</v>
      </c>
      <c r="E6347" s="2" t="e">
        <f>IF(I6347="","",IF(I6347=INFORME!$C$22,CONCATENATE(H6347,".",I6347,".",G6347),""))</f>
        <v>#N/A</v>
      </c>
      <c r="F6347">
        <v>1</v>
      </c>
      <c r="G6347" t="s">
        <v>42</v>
      </c>
      <c r="H6347" t="s">
        <v>29</v>
      </c>
      <c r="I6347" t="s">
        <v>41</v>
      </c>
    </row>
    <row r="6348" spans="4:9" hidden="1" x14ac:dyDescent="0.25">
      <c r="D6348" s="2" t="e">
        <f>IF(E6348="","",CONCATENATE(H6348,".",COUNTIF($E$1:E6347,E6348)+1))</f>
        <v>#N/A</v>
      </c>
      <c r="E6348" s="2" t="e">
        <f>IF(I6348="","",IF(I6348=INFORME!$C$22,CONCATENATE(H6348,".",I6348,".",G6348),""))</f>
        <v>#N/A</v>
      </c>
      <c r="F6348">
        <v>1</v>
      </c>
      <c r="G6348" t="s">
        <v>42</v>
      </c>
      <c r="H6348" t="s">
        <v>29</v>
      </c>
      <c r="I6348" t="s">
        <v>41</v>
      </c>
    </row>
    <row r="6349" spans="4:9" hidden="1" x14ac:dyDescent="0.25">
      <c r="D6349" s="2" t="e">
        <f>IF(E6349="","",CONCATENATE(H6349,".",COUNTIF($E$1:E6348,E6349)+1))</f>
        <v>#N/A</v>
      </c>
      <c r="E6349" s="2" t="e">
        <f>IF(I6349="","",IF(I6349=INFORME!$C$22,CONCATENATE(H6349,".",I6349,".",G6349),""))</f>
        <v>#N/A</v>
      </c>
      <c r="F6349">
        <v>1</v>
      </c>
      <c r="G6349" t="s">
        <v>42</v>
      </c>
      <c r="H6349" t="s">
        <v>29</v>
      </c>
      <c r="I6349" t="s">
        <v>41</v>
      </c>
    </row>
    <row r="6350" spans="4:9" hidden="1" x14ac:dyDescent="0.25">
      <c r="D6350" s="2" t="e">
        <f>IF(E6350="","",CONCATENATE(H6350,".",COUNTIF($E$1:E6349,E6350)+1))</f>
        <v>#N/A</v>
      </c>
      <c r="E6350" s="2" t="e">
        <f>IF(I6350="","",IF(I6350=INFORME!$C$22,CONCATENATE(H6350,".",I6350,".",G6350),""))</f>
        <v>#N/A</v>
      </c>
      <c r="F6350">
        <v>1</v>
      </c>
      <c r="G6350" t="s">
        <v>42</v>
      </c>
      <c r="H6350" t="s">
        <v>29</v>
      </c>
      <c r="I6350" t="s">
        <v>41</v>
      </c>
    </row>
    <row r="6351" spans="4:9" hidden="1" x14ac:dyDescent="0.25">
      <c r="D6351" s="2" t="e">
        <f>IF(E6351="","",CONCATENATE(H6351,".",COUNTIF($E$1:E6350,E6351)+1))</f>
        <v>#N/A</v>
      </c>
      <c r="E6351" s="2" t="e">
        <f>IF(I6351="","",IF(I6351=INFORME!$C$22,CONCATENATE(H6351,".",I6351,".",G6351),""))</f>
        <v>#N/A</v>
      </c>
      <c r="F6351">
        <v>1</v>
      </c>
      <c r="G6351" t="s">
        <v>42</v>
      </c>
      <c r="H6351" t="s">
        <v>29</v>
      </c>
      <c r="I6351" t="s">
        <v>41</v>
      </c>
    </row>
    <row r="6352" spans="4:9" hidden="1" x14ac:dyDescent="0.25">
      <c r="D6352" s="2" t="e">
        <f>IF(E6352="","",CONCATENATE(H6352,".",COUNTIF($E$1:E6351,E6352)+1))</f>
        <v>#N/A</v>
      </c>
      <c r="E6352" s="2" t="e">
        <f>IF(I6352="","",IF(I6352=INFORME!$C$22,CONCATENATE(H6352,".",I6352,".",G6352),""))</f>
        <v>#N/A</v>
      </c>
      <c r="F6352">
        <v>1</v>
      </c>
      <c r="G6352" t="s">
        <v>42</v>
      </c>
      <c r="H6352" t="s">
        <v>29</v>
      </c>
      <c r="I6352" t="s">
        <v>41</v>
      </c>
    </row>
    <row r="6353" spans="4:9" hidden="1" x14ac:dyDescent="0.25">
      <c r="D6353" s="2" t="e">
        <f>IF(E6353="","",CONCATENATE(H6353,".",COUNTIF($E$1:E6352,E6353)+1))</f>
        <v>#N/A</v>
      </c>
      <c r="E6353" s="2" t="e">
        <f>IF(I6353="","",IF(I6353=INFORME!$C$22,CONCATENATE(H6353,".",I6353,".",G6353),""))</f>
        <v>#N/A</v>
      </c>
      <c r="F6353">
        <v>1</v>
      </c>
      <c r="G6353" t="s">
        <v>42</v>
      </c>
      <c r="H6353" t="s">
        <v>29</v>
      </c>
      <c r="I6353" t="s">
        <v>41</v>
      </c>
    </row>
    <row r="6354" spans="4:9" hidden="1" x14ac:dyDescent="0.25">
      <c r="D6354" s="2" t="e">
        <f>IF(E6354="","",CONCATENATE(H6354,".",COUNTIF($E$1:E6353,E6354)+1))</f>
        <v>#N/A</v>
      </c>
      <c r="E6354" s="2" t="e">
        <f>IF(I6354="","",IF(I6354=INFORME!$C$22,CONCATENATE(H6354,".",I6354,".",G6354),""))</f>
        <v>#N/A</v>
      </c>
      <c r="F6354">
        <v>1</v>
      </c>
      <c r="G6354" t="s">
        <v>42</v>
      </c>
      <c r="H6354" t="s">
        <v>29</v>
      </c>
      <c r="I6354" t="s">
        <v>41</v>
      </c>
    </row>
    <row r="6355" spans="4:9" hidden="1" x14ac:dyDescent="0.25">
      <c r="D6355" s="2" t="e">
        <f>IF(E6355="","",CONCATENATE(H6355,".",COUNTIF($E$1:E6354,E6355)+1))</f>
        <v>#N/A</v>
      </c>
      <c r="E6355" s="2" t="e">
        <f>IF(I6355="","",IF(I6355=INFORME!$C$22,CONCATENATE(H6355,".",I6355,".",G6355),""))</f>
        <v>#N/A</v>
      </c>
      <c r="F6355">
        <v>1</v>
      </c>
      <c r="G6355" t="s">
        <v>42</v>
      </c>
      <c r="H6355" t="s">
        <v>29</v>
      </c>
      <c r="I6355" t="s">
        <v>41</v>
      </c>
    </row>
    <row r="6356" spans="4:9" hidden="1" x14ac:dyDescent="0.25">
      <c r="D6356" s="2" t="e">
        <f>IF(E6356="","",CONCATENATE(H6356,".",COUNTIF($E$1:E6355,E6356)+1))</f>
        <v>#N/A</v>
      </c>
      <c r="E6356" s="2" t="e">
        <f>IF(I6356="","",IF(I6356=INFORME!$C$22,CONCATENATE(H6356,".",I6356,".",G6356),""))</f>
        <v>#N/A</v>
      </c>
      <c r="F6356">
        <v>1</v>
      </c>
      <c r="G6356" t="s">
        <v>42</v>
      </c>
      <c r="H6356" t="s">
        <v>29</v>
      </c>
      <c r="I6356" t="s">
        <v>41</v>
      </c>
    </row>
    <row r="6357" spans="4:9" hidden="1" x14ac:dyDescent="0.25">
      <c r="D6357" s="2" t="e">
        <f>IF(E6357="","",CONCATENATE(H6357,".",COUNTIF($E$1:E6356,E6357)+1))</f>
        <v>#N/A</v>
      </c>
      <c r="E6357" s="2" t="e">
        <f>IF(I6357="","",IF(I6357=INFORME!$C$22,CONCATENATE(H6357,".",I6357,".",G6357),""))</f>
        <v>#N/A</v>
      </c>
      <c r="F6357">
        <v>1</v>
      </c>
      <c r="G6357" t="s">
        <v>42</v>
      </c>
      <c r="H6357" t="s">
        <v>29</v>
      </c>
      <c r="I6357" t="s">
        <v>41</v>
      </c>
    </row>
    <row r="6358" spans="4:9" hidden="1" x14ac:dyDescent="0.25">
      <c r="D6358" s="2" t="e">
        <f>IF(E6358="","",CONCATENATE(H6358,".",COUNTIF($E$1:E6357,E6358)+1))</f>
        <v>#N/A</v>
      </c>
      <c r="E6358" s="2" t="e">
        <f>IF(I6358="","",IF(I6358=INFORME!$C$22,CONCATENATE(H6358,".",I6358,".",G6358),""))</f>
        <v>#N/A</v>
      </c>
      <c r="F6358">
        <v>1</v>
      </c>
      <c r="G6358" t="s">
        <v>42</v>
      </c>
      <c r="H6358" t="s">
        <v>29</v>
      </c>
      <c r="I6358" t="s">
        <v>41</v>
      </c>
    </row>
    <row r="6359" spans="4:9" hidden="1" x14ac:dyDescent="0.25">
      <c r="D6359" s="2" t="e">
        <f>IF(E6359="","",CONCATENATE(H6359,".",COUNTIF($E$1:E6358,E6359)+1))</f>
        <v>#N/A</v>
      </c>
      <c r="E6359" s="2" t="e">
        <f>IF(I6359="","",IF(I6359=INFORME!$C$22,CONCATENATE(H6359,".",I6359,".",G6359),""))</f>
        <v>#N/A</v>
      </c>
      <c r="F6359">
        <v>1</v>
      </c>
      <c r="G6359" t="s">
        <v>42</v>
      </c>
      <c r="H6359" t="s">
        <v>29</v>
      </c>
      <c r="I6359" t="s">
        <v>41</v>
      </c>
    </row>
    <row r="6360" spans="4:9" hidden="1" x14ac:dyDescent="0.25">
      <c r="D6360" s="2" t="e">
        <f>IF(E6360="","",CONCATENATE(H6360,".",COUNTIF($E$1:E6359,E6360)+1))</f>
        <v>#N/A</v>
      </c>
      <c r="E6360" s="2" t="e">
        <f>IF(I6360="","",IF(I6360=INFORME!$C$22,CONCATENATE(H6360,".",I6360,".",G6360),""))</f>
        <v>#N/A</v>
      </c>
      <c r="F6360">
        <v>1</v>
      </c>
      <c r="G6360" t="s">
        <v>42</v>
      </c>
      <c r="H6360" t="s">
        <v>29</v>
      </c>
      <c r="I6360" t="s">
        <v>41</v>
      </c>
    </row>
    <row r="6361" spans="4:9" hidden="1" x14ac:dyDescent="0.25">
      <c r="D6361" s="2" t="e">
        <f>IF(E6361="","",CONCATENATE(H6361,".",COUNTIF($E$1:E6360,E6361)+1))</f>
        <v>#N/A</v>
      </c>
      <c r="E6361" s="2" t="e">
        <f>IF(I6361="","",IF(I6361=INFORME!$C$22,CONCATENATE(H6361,".",I6361,".",G6361),""))</f>
        <v>#N/A</v>
      </c>
      <c r="F6361">
        <v>1</v>
      </c>
      <c r="G6361" t="s">
        <v>42</v>
      </c>
      <c r="H6361" t="s">
        <v>29</v>
      </c>
      <c r="I6361" t="s">
        <v>41</v>
      </c>
    </row>
    <row r="6362" spans="4:9" hidden="1" x14ac:dyDescent="0.25">
      <c r="D6362" s="2" t="e">
        <f>IF(E6362="","",CONCATENATE(H6362,".",COUNTIF($E$1:E6361,E6362)+1))</f>
        <v>#N/A</v>
      </c>
      <c r="E6362" s="2" t="e">
        <f>IF(I6362="","",IF(I6362=INFORME!$C$22,CONCATENATE(H6362,".",I6362,".",G6362),""))</f>
        <v>#N/A</v>
      </c>
      <c r="F6362">
        <v>1</v>
      </c>
      <c r="G6362" t="s">
        <v>42</v>
      </c>
      <c r="H6362" t="s">
        <v>29</v>
      </c>
      <c r="I6362" t="s">
        <v>41</v>
      </c>
    </row>
    <row r="6363" spans="4:9" hidden="1" x14ac:dyDescent="0.25">
      <c r="D6363" s="2" t="e">
        <f>IF(E6363="","",CONCATENATE(H6363,".",COUNTIF($E$1:E6362,E6363)+1))</f>
        <v>#N/A</v>
      </c>
      <c r="E6363" s="2" t="e">
        <f>IF(I6363="","",IF(I6363=INFORME!$C$22,CONCATENATE(H6363,".",I6363,".",G6363),""))</f>
        <v>#N/A</v>
      </c>
      <c r="F6363">
        <v>1</v>
      </c>
      <c r="G6363" t="s">
        <v>42</v>
      </c>
      <c r="H6363" t="s">
        <v>29</v>
      </c>
      <c r="I6363" t="s">
        <v>41</v>
      </c>
    </row>
    <row r="6364" spans="4:9" hidden="1" x14ac:dyDescent="0.25">
      <c r="D6364" s="2" t="e">
        <f>IF(E6364="","",CONCATENATE(H6364,".",COUNTIF($E$1:E6363,E6364)+1))</f>
        <v>#N/A</v>
      </c>
      <c r="E6364" s="2" t="e">
        <f>IF(I6364="","",IF(I6364=INFORME!$C$22,CONCATENATE(H6364,".",I6364,".",G6364),""))</f>
        <v>#N/A</v>
      </c>
      <c r="F6364">
        <v>1</v>
      </c>
      <c r="G6364" t="s">
        <v>42</v>
      </c>
      <c r="H6364" t="s">
        <v>29</v>
      </c>
      <c r="I6364" t="s">
        <v>41</v>
      </c>
    </row>
    <row r="6365" spans="4:9" hidden="1" x14ac:dyDescent="0.25">
      <c r="D6365" s="2" t="e">
        <f>IF(E6365="","",CONCATENATE(H6365,".",COUNTIF($E$1:E6364,E6365)+1))</f>
        <v>#N/A</v>
      </c>
      <c r="E6365" s="2" t="e">
        <f>IF(I6365="","",IF(I6365=INFORME!$C$22,CONCATENATE(H6365,".",I6365,".",G6365),""))</f>
        <v>#N/A</v>
      </c>
      <c r="F6365">
        <v>1</v>
      </c>
      <c r="G6365" t="s">
        <v>42</v>
      </c>
      <c r="H6365" t="s">
        <v>29</v>
      </c>
      <c r="I6365" t="s">
        <v>41</v>
      </c>
    </row>
    <row r="6366" spans="4:9" hidden="1" x14ac:dyDescent="0.25">
      <c r="D6366" s="2" t="e">
        <f>IF(E6366="","",CONCATENATE(H6366,".",COUNTIF($E$1:E6365,E6366)+1))</f>
        <v>#N/A</v>
      </c>
      <c r="E6366" s="2" t="e">
        <f>IF(I6366="","",IF(I6366=INFORME!$C$22,CONCATENATE(H6366,".",I6366,".",G6366),""))</f>
        <v>#N/A</v>
      </c>
      <c r="F6366">
        <v>1</v>
      </c>
      <c r="G6366" t="s">
        <v>42</v>
      </c>
      <c r="H6366" t="s">
        <v>29</v>
      </c>
      <c r="I6366" t="s">
        <v>41</v>
      </c>
    </row>
    <row r="6367" spans="4:9" hidden="1" x14ac:dyDescent="0.25">
      <c r="D6367" s="2" t="e">
        <f>IF(E6367="","",CONCATENATE(H6367,".",COUNTIF($E$1:E6366,E6367)+1))</f>
        <v>#N/A</v>
      </c>
      <c r="E6367" s="2" t="e">
        <f>IF(I6367="","",IF(I6367=INFORME!$C$22,CONCATENATE(H6367,".",I6367,".",G6367),""))</f>
        <v>#N/A</v>
      </c>
      <c r="F6367">
        <v>1</v>
      </c>
      <c r="G6367" t="s">
        <v>42</v>
      </c>
      <c r="H6367" t="s">
        <v>29</v>
      </c>
      <c r="I6367" t="s">
        <v>41</v>
      </c>
    </row>
    <row r="6368" spans="4:9" hidden="1" x14ac:dyDescent="0.25">
      <c r="D6368" s="2" t="e">
        <f>IF(E6368="","",CONCATENATE(H6368,".",COUNTIF($E$1:E6367,E6368)+1))</f>
        <v>#N/A</v>
      </c>
      <c r="E6368" s="2" t="e">
        <f>IF(I6368="","",IF(I6368=INFORME!$C$22,CONCATENATE(H6368,".",I6368,".",G6368),""))</f>
        <v>#N/A</v>
      </c>
      <c r="F6368">
        <v>1</v>
      </c>
      <c r="G6368" t="s">
        <v>42</v>
      </c>
      <c r="H6368" t="s">
        <v>29</v>
      </c>
      <c r="I6368" t="s">
        <v>41</v>
      </c>
    </row>
    <row r="6369" spans="4:9" hidden="1" x14ac:dyDescent="0.25">
      <c r="D6369" s="2" t="e">
        <f>IF(E6369="","",CONCATENATE(H6369,".",COUNTIF($E$1:E6368,E6369)+1))</f>
        <v>#N/A</v>
      </c>
      <c r="E6369" s="2" t="e">
        <f>IF(I6369="","",IF(I6369=INFORME!$C$22,CONCATENATE(H6369,".",I6369,".",G6369),""))</f>
        <v>#N/A</v>
      </c>
      <c r="F6369">
        <v>1</v>
      </c>
      <c r="G6369" t="s">
        <v>42</v>
      </c>
      <c r="H6369" t="s">
        <v>29</v>
      </c>
      <c r="I6369" t="s">
        <v>41</v>
      </c>
    </row>
    <row r="6370" spans="4:9" hidden="1" x14ac:dyDescent="0.25">
      <c r="D6370" s="2" t="e">
        <f>IF(E6370="","",CONCATENATE(H6370,".",COUNTIF($E$1:E6369,E6370)+1))</f>
        <v>#N/A</v>
      </c>
      <c r="E6370" s="2" t="e">
        <f>IF(I6370="","",IF(I6370=INFORME!$C$22,CONCATENATE(H6370,".",I6370,".",G6370),""))</f>
        <v>#N/A</v>
      </c>
      <c r="F6370">
        <v>1</v>
      </c>
      <c r="G6370" t="s">
        <v>42</v>
      </c>
      <c r="H6370" t="s">
        <v>29</v>
      </c>
      <c r="I6370" t="s">
        <v>41</v>
      </c>
    </row>
    <row r="6371" spans="4:9" hidden="1" x14ac:dyDescent="0.25">
      <c r="D6371" s="2" t="e">
        <f>IF(E6371="","",CONCATENATE(H6371,".",COUNTIF($E$1:E6370,E6371)+1))</f>
        <v>#N/A</v>
      </c>
      <c r="E6371" s="2" t="e">
        <f>IF(I6371="","",IF(I6371=INFORME!$C$22,CONCATENATE(H6371,".",I6371,".",G6371),""))</f>
        <v>#N/A</v>
      </c>
      <c r="F6371">
        <v>1</v>
      </c>
      <c r="G6371" t="s">
        <v>42</v>
      </c>
      <c r="H6371" t="s">
        <v>29</v>
      </c>
      <c r="I6371" t="s">
        <v>41</v>
      </c>
    </row>
    <row r="6372" spans="4:9" hidden="1" x14ac:dyDescent="0.25">
      <c r="D6372" s="2" t="e">
        <f>IF(E6372="","",CONCATENATE(H6372,".",COUNTIF($E$1:E6371,E6372)+1))</f>
        <v>#N/A</v>
      </c>
      <c r="E6372" s="2" t="e">
        <f>IF(I6372="","",IF(I6372=INFORME!$C$22,CONCATENATE(H6372,".",I6372,".",G6372),""))</f>
        <v>#N/A</v>
      </c>
      <c r="F6372">
        <v>1</v>
      </c>
      <c r="G6372" t="s">
        <v>42</v>
      </c>
      <c r="H6372" t="s">
        <v>29</v>
      </c>
      <c r="I6372" t="s">
        <v>41</v>
      </c>
    </row>
    <row r="6373" spans="4:9" hidden="1" x14ac:dyDescent="0.25">
      <c r="D6373" s="2" t="e">
        <f>IF(E6373="","",CONCATENATE(H6373,".",COUNTIF($E$1:E6372,E6373)+1))</f>
        <v>#N/A</v>
      </c>
      <c r="E6373" s="2" t="e">
        <f>IF(I6373="","",IF(I6373=INFORME!$C$22,CONCATENATE(H6373,".",I6373,".",G6373),""))</f>
        <v>#N/A</v>
      </c>
      <c r="F6373">
        <v>1</v>
      </c>
      <c r="G6373" t="s">
        <v>42</v>
      </c>
      <c r="H6373" t="s">
        <v>29</v>
      </c>
      <c r="I6373" t="s">
        <v>41</v>
      </c>
    </row>
    <row r="6374" spans="4:9" hidden="1" x14ac:dyDescent="0.25">
      <c r="D6374" s="2" t="e">
        <f>IF(E6374="","",CONCATENATE(H6374,".",COUNTIF($E$1:E6373,E6374)+1))</f>
        <v>#N/A</v>
      </c>
      <c r="E6374" s="2" t="e">
        <f>IF(I6374="","",IF(I6374=INFORME!$C$22,CONCATENATE(H6374,".",I6374,".",G6374),""))</f>
        <v>#N/A</v>
      </c>
      <c r="F6374">
        <v>1</v>
      </c>
      <c r="G6374" t="s">
        <v>42</v>
      </c>
      <c r="H6374" t="s">
        <v>29</v>
      </c>
      <c r="I6374" t="s">
        <v>41</v>
      </c>
    </row>
    <row r="6375" spans="4:9" hidden="1" x14ac:dyDescent="0.25">
      <c r="D6375" s="2" t="e">
        <f>IF(E6375="","",CONCATENATE(H6375,".",COUNTIF($E$1:E6374,E6375)+1))</f>
        <v>#N/A</v>
      </c>
      <c r="E6375" s="2" t="e">
        <f>IF(I6375="","",IF(I6375=INFORME!$C$22,CONCATENATE(H6375,".",I6375,".",G6375),""))</f>
        <v>#N/A</v>
      </c>
      <c r="F6375">
        <v>1</v>
      </c>
      <c r="G6375" t="s">
        <v>42</v>
      </c>
      <c r="H6375" t="s">
        <v>29</v>
      </c>
      <c r="I6375" t="s">
        <v>41</v>
      </c>
    </row>
    <row r="6376" spans="4:9" hidden="1" x14ac:dyDescent="0.25">
      <c r="D6376" s="2" t="e">
        <f>IF(E6376="","",CONCATENATE(H6376,".",COUNTIF($E$1:E6375,E6376)+1))</f>
        <v>#N/A</v>
      </c>
      <c r="E6376" s="2" t="e">
        <f>IF(I6376="","",IF(I6376=INFORME!$C$22,CONCATENATE(H6376,".",I6376,".",G6376),""))</f>
        <v>#N/A</v>
      </c>
      <c r="F6376">
        <v>1</v>
      </c>
      <c r="G6376" t="s">
        <v>42</v>
      </c>
      <c r="H6376" t="s">
        <v>29</v>
      </c>
      <c r="I6376" t="s">
        <v>41</v>
      </c>
    </row>
    <row r="6377" spans="4:9" hidden="1" x14ac:dyDescent="0.25">
      <c r="D6377" s="2" t="e">
        <f>IF(E6377="","",CONCATENATE(H6377,".",COUNTIF($E$1:E6376,E6377)+1))</f>
        <v>#N/A</v>
      </c>
      <c r="E6377" s="2" t="e">
        <f>IF(I6377="","",IF(I6377=INFORME!$C$22,CONCATENATE(H6377,".",I6377,".",G6377),""))</f>
        <v>#N/A</v>
      </c>
      <c r="F6377">
        <v>1</v>
      </c>
      <c r="G6377" t="s">
        <v>42</v>
      </c>
      <c r="H6377" t="s">
        <v>29</v>
      </c>
      <c r="I6377" t="s">
        <v>41</v>
      </c>
    </row>
    <row r="6378" spans="4:9" hidden="1" x14ac:dyDescent="0.25">
      <c r="D6378" s="2" t="e">
        <f>IF(E6378="","",CONCATENATE(H6378,".",COUNTIF($E$1:E6377,E6378)+1))</f>
        <v>#N/A</v>
      </c>
      <c r="E6378" s="2" t="e">
        <f>IF(I6378="","",IF(I6378=INFORME!$C$22,CONCATENATE(H6378,".",I6378,".",G6378),""))</f>
        <v>#N/A</v>
      </c>
      <c r="F6378">
        <v>1</v>
      </c>
      <c r="G6378" t="s">
        <v>42</v>
      </c>
      <c r="H6378" t="s">
        <v>29</v>
      </c>
      <c r="I6378" t="s">
        <v>41</v>
      </c>
    </row>
    <row r="6379" spans="4:9" hidden="1" x14ac:dyDescent="0.25">
      <c r="D6379" s="2" t="e">
        <f>IF(E6379="","",CONCATENATE(H6379,".",COUNTIF($E$1:E6378,E6379)+1))</f>
        <v>#N/A</v>
      </c>
      <c r="E6379" s="2" t="e">
        <f>IF(I6379="","",IF(I6379=INFORME!$C$22,CONCATENATE(H6379,".",I6379,".",G6379),""))</f>
        <v>#N/A</v>
      </c>
      <c r="F6379">
        <v>1</v>
      </c>
      <c r="G6379" t="s">
        <v>42</v>
      </c>
      <c r="H6379" t="s">
        <v>29</v>
      </c>
      <c r="I6379" t="s">
        <v>41</v>
      </c>
    </row>
    <row r="6380" spans="4:9" hidden="1" x14ac:dyDescent="0.25">
      <c r="D6380" s="2" t="e">
        <f>IF(E6380="","",CONCATENATE(H6380,".",COUNTIF($E$1:E6379,E6380)+1))</f>
        <v>#N/A</v>
      </c>
      <c r="E6380" s="2" t="e">
        <f>IF(I6380="","",IF(I6380=INFORME!$C$22,CONCATENATE(H6380,".",I6380,".",G6380),""))</f>
        <v>#N/A</v>
      </c>
      <c r="F6380">
        <v>1</v>
      </c>
      <c r="G6380" t="s">
        <v>42</v>
      </c>
      <c r="H6380" t="s">
        <v>29</v>
      </c>
      <c r="I6380" t="s">
        <v>41</v>
      </c>
    </row>
    <row r="6381" spans="4:9" hidden="1" x14ac:dyDescent="0.25">
      <c r="D6381" s="2" t="e">
        <f>IF(E6381="","",CONCATENATE(H6381,".",COUNTIF($E$1:E6380,E6381)+1))</f>
        <v>#N/A</v>
      </c>
      <c r="E6381" s="2" t="e">
        <f>IF(I6381="","",IF(I6381=INFORME!$C$22,CONCATENATE(H6381,".",I6381,".",G6381),""))</f>
        <v>#N/A</v>
      </c>
      <c r="F6381">
        <v>1</v>
      </c>
      <c r="G6381" t="s">
        <v>42</v>
      </c>
      <c r="H6381" t="s">
        <v>29</v>
      </c>
      <c r="I6381" t="s">
        <v>41</v>
      </c>
    </row>
    <row r="6382" spans="4:9" hidden="1" x14ac:dyDescent="0.25">
      <c r="D6382" s="2" t="e">
        <f>IF(E6382="","",CONCATENATE(H6382,".",COUNTIF($E$1:E6381,E6382)+1))</f>
        <v>#N/A</v>
      </c>
      <c r="E6382" s="2" t="e">
        <f>IF(I6382="","",IF(I6382=INFORME!$C$22,CONCATENATE(H6382,".",I6382,".",G6382),""))</f>
        <v>#N/A</v>
      </c>
      <c r="F6382">
        <v>1</v>
      </c>
      <c r="G6382" t="s">
        <v>42</v>
      </c>
      <c r="H6382" t="s">
        <v>29</v>
      </c>
      <c r="I6382" t="s">
        <v>41</v>
      </c>
    </row>
    <row r="6383" spans="4:9" hidden="1" x14ac:dyDescent="0.25">
      <c r="D6383" s="2" t="e">
        <f>IF(E6383="","",CONCATENATE(H6383,".",COUNTIF($E$1:E6382,E6383)+1))</f>
        <v>#N/A</v>
      </c>
      <c r="E6383" s="2" t="e">
        <f>IF(I6383="","",IF(I6383=INFORME!$C$22,CONCATENATE(H6383,".",I6383,".",G6383),""))</f>
        <v>#N/A</v>
      </c>
      <c r="F6383">
        <v>1</v>
      </c>
      <c r="G6383" t="s">
        <v>42</v>
      </c>
      <c r="H6383" t="s">
        <v>29</v>
      </c>
      <c r="I6383" t="s">
        <v>41</v>
      </c>
    </row>
    <row r="6384" spans="4:9" hidden="1" x14ac:dyDescent="0.25">
      <c r="D6384" s="2" t="e">
        <f>IF(E6384="","",CONCATENATE(H6384,".",COUNTIF($E$1:E6383,E6384)+1))</f>
        <v>#N/A</v>
      </c>
      <c r="E6384" s="2" t="e">
        <f>IF(I6384="","",IF(I6384=INFORME!$C$22,CONCATENATE(H6384,".",I6384,".",G6384),""))</f>
        <v>#N/A</v>
      </c>
      <c r="F6384">
        <v>1</v>
      </c>
      <c r="G6384" t="s">
        <v>42</v>
      </c>
      <c r="H6384" t="s">
        <v>29</v>
      </c>
      <c r="I6384" t="s">
        <v>41</v>
      </c>
    </row>
    <row r="6385" spans="4:9" hidden="1" x14ac:dyDescent="0.25">
      <c r="D6385" s="2" t="e">
        <f>IF(E6385="","",CONCATENATE(H6385,".",COUNTIF($E$1:E6384,E6385)+1))</f>
        <v>#N/A</v>
      </c>
      <c r="E6385" s="2" t="e">
        <f>IF(I6385="","",IF(I6385=INFORME!$C$22,CONCATENATE(H6385,".",I6385,".",G6385),""))</f>
        <v>#N/A</v>
      </c>
      <c r="F6385">
        <v>1</v>
      </c>
      <c r="G6385" t="s">
        <v>42</v>
      </c>
      <c r="H6385" t="s">
        <v>29</v>
      </c>
      <c r="I6385" t="s">
        <v>41</v>
      </c>
    </row>
    <row r="6386" spans="4:9" hidden="1" x14ac:dyDescent="0.25">
      <c r="D6386" s="2" t="e">
        <f>IF(E6386="","",CONCATENATE(H6386,".",COUNTIF($E$1:E6385,E6386)+1))</f>
        <v>#N/A</v>
      </c>
      <c r="E6386" s="2" t="e">
        <f>IF(I6386="","",IF(I6386=INFORME!$C$22,CONCATENATE(H6386,".",I6386,".",G6386),""))</f>
        <v>#N/A</v>
      </c>
      <c r="F6386">
        <v>1</v>
      </c>
      <c r="G6386" t="s">
        <v>42</v>
      </c>
      <c r="H6386" t="s">
        <v>29</v>
      </c>
      <c r="I6386" t="s">
        <v>41</v>
      </c>
    </row>
    <row r="6387" spans="4:9" hidden="1" x14ac:dyDescent="0.25">
      <c r="D6387" s="2" t="e">
        <f>IF(E6387="","",CONCATENATE(H6387,".",COUNTIF($E$1:E6386,E6387)+1))</f>
        <v>#N/A</v>
      </c>
      <c r="E6387" s="2" t="e">
        <f>IF(I6387="","",IF(I6387=INFORME!$C$22,CONCATENATE(H6387,".",I6387,".",G6387),""))</f>
        <v>#N/A</v>
      </c>
      <c r="F6387">
        <v>1</v>
      </c>
      <c r="G6387" t="s">
        <v>42</v>
      </c>
      <c r="H6387" t="s">
        <v>29</v>
      </c>
      <c r="I6387" t="s">
        <v>41</v>
      </c>
    </row>
    <row r="6388" spans="4:9" hidden="1" x14ac:dyDescent="0.25">
      <c r="D6388" s="2" t="e">
        <f>IF(E6388="","",CONCATENATE(H6388,".",COUNTIF($E$1:E6387,E6388)+1))</f>
        <v>#N/A</v>
      </c>
      <c r="E6388" s="2" t="e">
        <f>IF(I6388="","",IF(I6388=INFORME!$C$22,CONCATENATE(H6388,".",I6388,".",G6388),""))</f>
        <v>#N/A</v>
      </c>
      <c r="F6388">
        <v>1</v>
      </c>
      <c r="G6388" t="s">
        <v>42</v>
      </c>
      <c r="H6388" t="s">
        <v>29</v>
      </c>
      <c r="I6388" t="s">
        <v>41</v>
      </c>
    </row>
    <row r="6389" spans="4:9" hidden="1" x14ac:dyDescent="0.25">
      <c r="D6389" s="2" t="e">
        <f>IF(E6389="","",CONCATENATE(H6389,".",COUNTIF($E$1:E6388,E6389)+1))</f>
        <v>#N/A</v>
      </c>
      <c r="E6389" s="2" t="e">
        <f>IF(I6389="","",IF(I6389=INFORME!$C$22,CONCATENATE(H6389,".",I6389,".",G6389),""))</f>
        <v>#N/A</v>
      </c>
      <c r="F6389">
        <v>1</v>
      </c>
      <c r="G6389" t="s">
        <v>42</v>
      </c>
      <c r="H6389" t="s">
        <v>29</v>
      </c>
      <c r="I6389" t="s">
        <v>41</v>
      </c>
    </row>
    <row r="6390" spans="4:9" hidden="1" x14ac:dyDescent="0.25">
      <c r="D6390" s="2" t="e">
        <f>IF(E6390="","",CONCATENATE(H6390,".",COUNTIF($E$1:E6389,E6390)+1))</f>
        <v>#N/A</v>
      </c>
      <c r="E6390" s="2" t="e">
        <f>IF(I6390="","",IF(I6390=INFORME!$C$22,CONCATENATE(H6390,".",I6390,".",G6390),""))</f>
        <v>#N/A</v>
      </c>
      <c r="F6390">
        <v>1</v>
      </c>
      <c r="G6390" t="s">
        <v>42</v>
      </c>
      <c r="H6390" t="s">
        <v>29</v>
      </c>
      <c r="I6390" t="s">
        <v>41</v>
      </c>
    </row>
    <row r="6391" spans="4:9" hidden="1" x14ac:dyDescent="0.25">
      <c r="D6391" s="2" t="e">
        <f>IF(E6391="","",CONCATENATE(H6391,".",COUNTIF($E$1:E6390,E6391)+1))</f>
        <v>#N/A</v>
      </c>
      <c r="E6391" s="2" t="e">
        <f>IF(I6391="","",IF(I6391=INFORME!$C$22,CONCATENATE(H6391,".",I6391,".",G6391),""))</f>
        <v>#N/A</v>
      </c>
      <c r="F6391">
        <v>1</v>
      </c>
      <c r="G6391" t="s">
        <v>42</v>
      </c>
      <c r="H6391" t="s">
        <v>29</v>
      </c>
      <c r="I6391" t="s">
        <v>41</v>
      </c>
    </row>
    <row r="6392" spans="4:9" hidden="1" x14ac:dyDescent="0.25">
      <c r="D6392" s="2" t="e">
        <f>IF(E6392="","",CONCATENATE(H6392,".",COUNTIF($E$1:E6391,E6392)+1))</f>
        <v>#N/A</v>
      </c>
      <c r="E6392" s="2" t="e">
        <f>IF(I6392="","",IF(I6392=INFORME!$C$22,CONCATENATE(H6392,".",I6392,".",G6392),""))</f>
        <v>#N/A</v>
      </c>
      <c r="F6392">
        <v>1</v>
      </c>
      <c r="G6392" t="s">
        <v>42</v>
      </c>
      <c r="H6392" t="s">
        <v>29</v>
      </c>
      <c r="I6392" t="s">
        <v>41</v>
      </c>
    </row>
    <row r="6393" spans="4:9" hidden="1" x14ac:dyDescent="0.25">
      <c r="D6393" s="2" t="e">
        <f>IF(E6393="","",CONCATENATE(H6393,".",COUNTIF($E$1:E6392,E6393)+1))</f>
        <v>#N/A</v>
      </c>
      <c r="E6393" s="2" t="e">
        <f>IF(I6393="","",IF(I6393=INFORME!$C$22,CONCATENATE(H6393,".",I6393,".",G6393),""))</f>
        <v>#N/A</v>
      </c>
      <c r="F6393">
        <v>1</v>
      </c>
      <c r="G6393" t="s">
        <v>42</v>
      </c>
      <c r="H6393" t="s">
        <v>29</v>
      </c>
      <c r="I6393" t="s">
        <v>41</v>
      </c>
    </row>
    <row r="6394" spans="4:9" hidden="1" x14ac:dyDescent="0.25">
      <c r="D6394" s="2" t="e">
        <f>IF(E6394="","",CONCATENATE(H6394,".",COUNTIF($E$1:E6393,E6394)+1))</f>
        <v>#N/A</v>
      </c>
      <c r="E6394" s="2" t="e">
        <f>IF(I6394="","",IF(I6394=INFORME!$C$22,CONCATENATE(H6394,".",I6394,".",G6394),""))</f>
        <v>#N/A</v>
      </c>
      <c r="F6394">
        <v>1</v>
      </c>
      <c r="G6394" t="s">
        <v>42</v>
      </c>
      <c r="H6394" t="s">
        <v>29</v>
      </c>
      <c r="I6394" t="s">
        <v>41</v>
      </c>
    </row>
    <row r="6395" spans="4:9" hidden="1" x14ac:dyDescent="0.25">
      <c r="D6395" s="2" t="e">
        <f>IF(E6395="","",CONCATENATE(H6395,".",COUNTIF($E$1:E6394,E6395)+1))</f>
        <v>#N/A</v>
      </c>
      <c r="E6395" s="2" t="e">
        <f>IF(I6395="","",IF(I6395=INFORME!$C$22,CONCATENATE(H6395,".",I6395,".",G6395),""))</f>
        <v>#N/A</v>
      </c>
      <c r="F6395">
        <v>1</v>
      </c>
      <c r="G6395" t="s">
        <v>42</v>
      </c>
      <c r="H6395" t="s">
        <v>29</v>
      </c>
      <c r="I6395" t="s">
        <v>41</v>
      </c>
    </row>
    <row r="6396" spans="4:9" hidden="1" x14ac:dyDescent="0.25">
      <c r="D6396" s="2" t="e">
        <f>IF(E6396="","",CONCATENATE(H6396,".",COUNTIF($E$1:E6395,E6396)+1))</f>
        <v>#N/A</v>
      </c>
      <c r="E6396" s="2" t="e">
        <f>IF(I6396="","",IF(I6396=INFORME!$C$22,CONCATENATE(H6396,".",I6396,".",G6396),""))</f>
        <v>#N/A</v>
      </c>
      <c r="F6396">
        <v>1</v>
      </c>
      <c r="G6396" t="s">
        <v>42</v>
      </c>
      <c r="H6396" t="s">
        <v>29</v>
      </c>
      <c r="I6396" t="s">
        <v>41</v>
      </c>
    </row>
    <row r="6397" spans="4:9" hidden="1" x14ac:dyDescent="0.25">
      <c r="D6397" s="2" t="e">
        <f>IF(E6397="","",CONCATENATE(H6397,".",COUNTIF($E$1:E6396,E6397)+1))</f>
        <v>#N/A</v>
      </c>
      <c r="E6397" s="2" t="e">
        <f>IF(I6397="","",IF(I6397=INFORME!$C$22,CONCATENATE(H6397,".",I6397,".",G6397),""))</f>
        <v>#N/A</v>
      </c>
      <c r="F6397">
        <v>1</v>
      </c>
      <c r="G6397" t="s">
        <v>42</v>
      </c>
      <c r="H6397" t="s">
        <v>29</v>
      </c>
      <c r="I6397" t="s">
        <v>41</v>
      </c>
    </row>
    <row r="6398" spans="4:9" hidden="1" x14ac:dyDescent="0.25">
      <c r="D6398" s="2" t="e">
        <f>IF(E6398="","",CONCATENATE(H6398,".",COUNTIF($E$1:E6397,E6398)+1))</f>
        <v>#N/A</v>
      </c>
      <c r="E6398" s="2" t="e">
        <f>IF(I6398="","",IF(I6398=INFORME!$C$22,CONCATENATE(H6398,".",I6398,".",G6398),""))</f>
        <v>#N/A</v>
      </c>
      <c r="F6398">
        <v>1</v>
      </c>
      <c r="G6398" t="s">
        <v>42</v>
      </c>
      <c r="H6398" t="s">
        <v>29</v>
      </c>
      <c r="I6398" t="s">
        <v>41</v>
      </c>
    </row>
    <row r="6399" spans="4:9" hidden="1" x14ac:dyDescent="0.25">
      <c r="D6399" s="2" t="e">
        <f>IF(E6399="","",CONCATENATE(H6399,".",COUNTIF($E$1:E6398,E6399)+1))</f>
        <v>#N/A</v>
      </c>
      <c r="E6399" s="2" t="e">
        <f>IF(I6399="","",IF(I6399=INFORME!$C$22,CONCATENATE(H6399,".",I6399,".",G6399),""))</f>
        <v>#N/A</v>
      </c>
      <c r="F6399">
        <v>1</v>
      </c>
      <c r="G6399" t="s">
        <v>42</v>
      </c>
      <c r="H6399" t="s">
        <v>29</v>
      </c>
      <c r="I6399" t="s">
        <v>41</v>
      </c>
    </row>
    <row r="6400" spans="4:9" hidden="1" x14ac:dyDescent="0.25">
      <c r="D6400" s="2" t="e">
        <f>IF(E6400="","",CONCATENATE(H6400,".",COUNTIF($E$1:E6399,E6400)+1))</f>
        <v>#N/A</v>
      </c>
      <c r="E6400" s="2" t="e">
        <f>IF(I6400="","",IF(I6400=INFORME!$C$22,CONCATENATE(H6400,".",I6400,".",G6400),""))</f>
        <v>#N/A</v>
      </c>
      <c r="F6400">
        <v>1</v>
      </c>
      <c r="G6400" t="s">
        <v>42</v>
      </c>
      <c r="H6400" t="s">
        <v>29</v>
      </c>
      <c r="I6400" t="s">
        <v>41</v>
      </c>
    </row>
    <row r="6401" spans="4:126" hidden="1" x14ac:dyDescent="0.25">
      <c r="D6401" s="2" t="e">
        <f>IF(E6401="","",CONCATENATE(H6401,".",COUNTIF($E$1:E6400,E6401)+1))</f>
        <v>#N/A</v>
      </c>
      <c r="E6401" s="2" t="e">
        <f>IF(I6401="","",IF(I6401=INFORME!$C$22,CONCATENATE(H6401,".",I6401,".",G6401),""))</f>
        <v>#N/A</v>
      </c>
      <c r="F6401">
        <v>1</v>
      </c>
      <c r="G6401" t="s">
        <v>42</v>
      </c>
      <c r="H6401" t="s">
        <v>29</v>
      </c>
      <c r="I6401" t="s">
        <v>41</v>
      </c>
    </row>
    <row r="6402" spans="4:126" hidden="1" x14ac:dyDescent="0.25">
      <c r="D6402" s="2" t="e">
        <f>IF(E6402="","",CONCATENATE(H6402,".",COUNTIF($E$1:E6401,E6402)+1))</f>
        <v>#N/A</v>
      </c>
      <c r="E6402" s="2" t="e">
        <f>IF(I6402="","",IF(I6402=INFORME!$C$22,CONCATENATE(H6402,".",I6402,".",G6402),""))</f>
        <v>#N/A</v>
      </c>
      <c r="F6402">
        <v>2</v>
      </c>
      <c r="G6402" t="s">
        <v>42</v>
      </c>
      <c r="H6402" t="s">
        <v>29</v>
      </c>
      <c r="I6402" t="s">
        <v>43</v>
      </c>
      <c r="N6402">
        <v>7</v>
      </c>
      <c r="O6402">
        <v>5</v>
      </c>
      <c r="P6402">
        <v>3.8</v>
      </c>
      <c r="Q6402">
        <v>5</v>
      </c>
      <c r="R6402">
        <v>4</v>
      </c>
      <c r="S6402">
        <v>7</v>
      </c>
      <c r="T6402">
        <v>7</v>
      </c>
      <c r="U6402">
        <v>6.5</v>
      </c>
      <c r="V6402">
        <v>7</v>
      </c>
      <c r="W6402">
        <v>5</v>
      </c>
      <c r="X6402">
        <v>6.6</v>
      </c>
      <c r="Y6402">
        <v>5.8</v>
      </c>
      <c r="Z6402">
        <v>6.3</v>
      </c>
      <c r="AA6402">
        <v>7</v>
      </c>
      <c r="AB6402">
        <v>7</v>
      </c>
      <c r="AC6402">
        <v>7</v>
      </c>
      <c r="AD6402">
        <v>7</v>
      </c>
      <c r="DF6402" t="s">
        <v>2319</v>
      </c>
      <c r="DG6402" t="s">
        <v>2311</v>
      </c>
      <c r="DH6402" t="s">
        <v>2320</v>
      </c>
      <c r="DI6402" t="s">
        <v>2313</v>
      </c>
      <c r="DJ6402" t="s">
        <v>2321</v>
      </c>
      <c r="DK6402" t="s">
        <v>2315</v>
      </c>
      <c r="DL6402" t="s">
        <v>2322</v>
      </c>
      <c r="DM6402" t="s">
        <v>2317</v>
      </c>
      <c r="DN6402" t="s">
        <v>2323</v>
      </c>
      <c r="DO6402" t="s">
        <v>2725</v>
      </c>
      <c r="DP6402" t="s">
        <v>2726</v>
      </c>
      <c r="DQ6402" t="s">
        <v>2727</v>
      </c>
      <c r="DR6402" t="s">
        <v>2721</v>
      </c>
      <c r="DS6402" t="s">
        <v>2328</v>
      </c>
      <c r="DT6402" t="s">
        <v>2728</v>
      </c>
      <c r="DU6402" t="s">
        <v>2723</v>
      </c>
      <c r="DV6402" t="s">
        <v>2729</v>
      </c>
    </row>
    <row r="6403" spans="4:126" hidden="1" x14ac:dyDescent="0.25">
      <c r="D6403" s="2" t="e">
        <f>IF(E6403="","",CONCATENATE(H6403,".",COUNTIF($E$1:E6402,E6403)+1))</f>
        <v>#N/A</v>
      </c>
      <c r="E6403" s="2" t="e">
        <f>IF(I6403="","",IF(I6403=INFORME!$C$22,CONCATENATE(H6403,".",I6403,".",G6403),""))</f>
        <v>#N/A</v>
      </c>
      <c r="F6403">
        <v>2</v>
      </c>
      <c r="G6403" t="s">
        <v>42</v>
      </c>
      <c r="H6403" t="s">
        <v>29</v>
      </c>
      <c r="I6403" t="s">
        <v>43</v>
      </c>
      <c r="N6403">
        <v>3.5</v>
      </c>
      <c r="O6403">
        <v>7</v>
      </c>
      <c r="P6403">
        <v>7</v>
      </c>
      <c r="Q6403">
        <v>3.7</v>
      </c>
      <c r="R6403">
        <v>4</v>
      </c>
      <c r="S6403">
        <v>6.5</v>
      </c>
      <c r="T6403">
        <v>7</v>
      </c>
      <c r="U6403">
        <v>4</v>
      </c>
      <c r="V6403">
        <v>4</v>
      </c>
      <c r="W6403">
        <v>6</v>
      </c>
      <c r="Y6403">
        <v>4.0999999999999996</v>
      </c>
      <c r="Z6403">
        <v>7</v>
      </c>
      <c r="AA6403">
        <v>7</v>
      </c>
      <c r="AC6403">
        <v>7</v>
      </c>
    </row>
    <row r="6404" spans="4:126" hidden="1" x14ac:dyDescent="0.25">
      <c r="D6404" s="2" t="e">
        <f>IF(E6404="","",CONCATENATE(H6404,".",COUNTIF($E$1:E6403,E6404)+1))</f>
        <v>#N/A</v>
      </c>
      <c r="E6404" s="2" t="e">
        <f>IF(I6404="","",IF(I6404=INFORME!$C$22,CONCATENATE(H6404,".",I6404,".",G6404),""))</f>
        <v>#N/A</v>
      </c>
      <c r="F6404">
        <v>2</v>
      </c>
      <c r="G6404" t="s">
        <v>42</v>
      </c>
      <c r="H6404" t="s">
        <v>29</v>
      </c>
      <c r="I6404" t="s">
        <v>43</v>
      </c>
      <c r="N6404">
        <v>5.0999999999999996</v>
      </c>
      <c r="O6404">
        <v>5</v>
      </c>
      <c r="P6404">
        <v>7</v>
      </c>
      <c r="Q6404">
        <v>5</v>
      </c>
      <c r="R6404">
        <v>3</v>
      </c>
      <c r="T6404">
        <v>7</v>
      </c>
      <c r="U6404">
        <v>4.3</v>
      </c>
      <c r="V6404">
        <v>7</v>
      </c>
      <c r="X6404">
        <v>7</v>
      </c>
      <c r="Z6404">
        <v>7</v>
      </c>
      <c r="AA6404">
        <v>7</v>
      </c>
      <c r="AC6404">
        <v>5.0999999999999996</v>
      </c>
      <c r="AD6404">
        <v>6.8</v>
      </c>
    </row>
    <row r="6405" spans="4:126" hidden="1" x14ac:dyDescent="0.25">
      <c r="D6405" s="2" t="e">
        <f>IF(E6405="","",CONCATENATE(H6405,".",COUNTIF($E$1:E6404,E6405)+1))</f>
        <v>#N/A</v>
      </c>
      <c r="E6405" s="2" t="e">
        <f>IF(I6405="","",IF(I6405=INFORME!$C$22,CONCATENATE(H6405,".",I6405,".",G6405),""))</f>
        <v>#N/A</v>
      </c>
      <c r="F6405">
        <v>2</v>
      </c>
      <c r="G6405" t="s">
        <v>42</v>
      </c>
      <c r="H6405" t="s">
        <v>29</v>
      </c>
      <c r="I6405" t="s">
        <v>43</v>
      </c>
      <c r="N6405">
        <v>5.0999999999999996</v>
      </c>
      <c r="O6405">
        <v>6</v>
      </c>
      <c r="P6405">
        <v>5.3</v>
      </c>
      <c r="Q6405">
        <v>5</v>
      </c>
      <c r="R6405">
        <v>7</v>
      </c>
      <c r="S6405">
        <v>7</v>
      </c>
      <c r="T6405">
        <v>7</v>
      </c>
      <c r="U6405">
        <v>6.1</v>
      </c>
      <c r="V6405">
        <v>7</v>
      </c>
      <c r="W6405">
        <v>5</v>
      </c>
      <c r="X6405">
        <v>7</v>
      </c>
      <c r="Y6405">
        <v>4.0999999999999996</v>
      </c>
      <c r="Z6405">
        <v>7</v>
      </c>
      <c r="AA6405">
        <v>7</v>
      </c>
      <c r="AC6405">
        <v>7</v>
      </c>
      <c r="AD6405">
        <v>7</v>
      </c>
    </row>
    <row r="6406" spans="4:126" hidden="1" x14ac:dyDescent="0.25">
      <c r="D6406" s="2" t="e">
        <f>IF(E6406="","",CONCATENATE(H6406,".",COUNTIF($E$1:E6405,E6406)+1))</f>
        <v>#N/A</v>
      </c>
      <c r="E6406" s="2" t="e">
        <f>IF(I6406="","",IF(I6406=INFORME!$C$22,CONCATENATE(H6406,".",I6406,".",G6406),""))</f>
        <v>#N/A</v>
      </c>
      <c r="F6406">
        <v>2</v>
      </c>
      <c r="G6406" t="s">
        <v>42</v>
      </c>
      <c r="H6406" t="s">
        <v>29</v>
      </c>
      <c r="I6406" t="s">
        <v>43</v>
      </c>
      <c r="N6406">
        <v>5.0999999999999996</v>
      </c>
      <c r="P6406">
        <v>7</v>
      </c>
      <c r="Q6406">
        <v>3.7</v>
      </c>
      <c r="U6406">
        <v>4.5</v>
      </c>
      <c r="X6406">
        <v>6.6</v>
      </c>
      <c r="AC6406">
        <v>5.0999999999999996</v>
      </c>
      <c r="AD6406">
        <v>6.3</v>
      </c>
    </row>
    <row r="6407" spans="4:126" hidden="1" x14ac:dyDescent="0.25">
      <c r="D6407" s="2" t="e">
        <f>IF(E6407="","",CONCATENATE(H6407,".",COUNTIF($E$1:E6406,E6407)+1))</f>
        <v>#N/A</v>
      </c>
      <c r="E6407" s="2" t="e">
        <f>IF(I6407="","",IF(I6407=INFORME!$C$22,CONCATENATE(H6407,".",I6407,".",G6407),""))</f>
        <v>#N/A</v>
      </c>
      <c r="F6407">
        <v>2</v>
      </c>
      <c r="G6407" t="s">
        <v>42</v>
      </c>
      <c r="H6407" t="s">
        <v>29</v>
      </c>
      <c r="I6407" t="s">
        <v>43</v>
      </c>
      <c r="O6407">
        <v>5</v>
      </c>
      <c r="P6407">
        <v>5.3</v>
      </c>
      <c r="Q6407">
        <v>3.7</v>
      </c>
      <c r="R6407">
        <v>5.5</v>
      </c>
      <c r="S6407">
        <v>6.8</v>
      </c>
      <c r="T6407">
        <v>6.1</v>
      </c>
      <c r="U6407">
        <v>5.6</v>
      </c>
      <c r="V6407">
        <v>4</v>
      </c>
      <c r="W6407">
        <v>4</v>
      </c>
      <c r="X6407">
        <v>7</v>
      </c>
      <c r="Y6407">
        <v>3.7</v>
      </c>
      <c r="Z6407">
        <v>6</v>
      </c>
      <c r="AA6407">
        <v>7</v>
      </c>
      <c r="AB6407">
        <v>7</v>
      </c>
    </row>
    <row r="6408" spans="4:126" hidden="1" x14ac:dyDescent="0.25">
      <c r="D6408" s="2" t="e">
        <f>IF(E6408="","",CONCATENATE(H6408,".",COUNTIF($E$1:E6407,E6408)+1))</f>
        <v>#N/A</v>
      </c>
      <c r="E6408" s="2" t="e">
        <f>IF(I6408="","",IF(I6408=INFORME!$C$22,CONCATENATE(H6408,".",I6408,".",G6408),""))</f>
        <v>#N/A</v>
      </c>
      <c r="F6408">
        <v>2</v>
      </c>
      <c r="G6408" t="s">
        <v>42</v>
      </c>
      <c r="H6408" t="s">
        <v>29</v>
      </c>
      <c r="I6408" t="s">
        <v>43</v>
      </c>
      <c r="N6408">
        <v>5.0999999999999996</v>
      </c>
      <c r="O6408">
        <v>5</v>
      </c>
      <c r="P6408">
        <v>7</v>
      </c>
      <c r="Q6408">
        <v>5</v>
      </c>
      <c r="R6408">
        <v>7</v>
      </c>
      <c r="S6408">
        <v>6.8</v>
      </c>
      <c r="T6408">
        <v>7</v>
      </c>
      <c r="U6408">
        <v>5.9</v>
      </c>
      <c r="V6408">
        <v>5.5</v>
      </c>
      <c r="W6408">
        <v>4.5</v>
      </c>
      <c r="Y6408">
        <v>4.0999999999999996</v>
      </c>
      <c r="Z6408">
        <v>6.2</v>
      </c>
      <c r="AA6408">
        <v>7</v>
      </c>
      <c r="AC6408">
        <v>7</v>
      </c>
    </row>
    <row r="6409" spans="4:126" hidden="1" x14ac:dyDescent="0.25">
      <c r="D6409" s="2" t="e">
        <f>IF(E6409="","",CONCATENATE(H6409,".",COUNTIF($E$1:E6408,E6409)+1))</f>
        <v>#N/A</v>
      </c>
      <c r="E6409" s="2" t="e">
        <f>IF(I6409="","",IF(I6409=INFORME!$C$22,CONCATENATE(H6409,".",I6409,".",G6409),""))</f>
        <v>#N/A</v>
      </c>
      <c r="F6409">
        <v>2</v>
      </c>
      <c r="G6409" t="s">
        <v>42</v>
      </c>
      <c r="H6409" t="s">
        <v>29</v>
      </c>
      <c r="I6409" t="s">
        <v>43</v>
      </c>
      <c r="S6409">
        <v>7</v>
      </c>
      <c r="T6409">
        <v>7</v>
      </c>
      <c r="U6409">
        <v>7</v>
      </c>
      <c r="W6409">
        <v>6</v>
      </c>
      <c r="X6409">
        <v>6</v>
      </c>
      <c r="Z6409">
        <v>7</v>
      </c>
      <c r="AD6409">
        <v>6</v>
      </c>
    </row>
    <row r="6410" spans="4:126" hidden="1" x14ac:dyDescent="0.25">
      <c r="D6410" s="2" t="e">
        <f>IF(E6410="","",CONCATENATE(H6410,".",COUNTIF($E$1:E6409,E6410)+1))</f>
        <v>#N/A</v>
      </c>
      <c r="E6410" s="2" t="e">
        <f>IF(I6410="","",IF(I6410=INFORME!$C$22,CONCATENATE(H6410,".",I6410,".",G6410),""))</f>
        <v>#N/A</v>
      </c>
      <c r="F6410">
        <v>2</v>
      </c>
      <c r="G6410" t="s">
        <v>42</v>
      </c>
      <c r="H6410" t="s">
        <v>29</v>
      </c>
      <c r="I6410" t="s">
        <v>43</v>
      </c>
      <c r="M6410" t="s">
        <v>2495</v>
      </c>
      <c r="Q6410">
        <v>5</v>
      </c>
      <c r="T6410">
        <v>7</v>
      </c>
      <c r="U6410">
        <v>5.9</v>
      </c>
      <c r="V6410">
        <v>7</v>
      </c>
      <c r="W6410">
        <v>5.5</v>
      </c>
      <c r="Z6410">
        <v>6.8</v>
      </c>
    </row>
    <row r="6411" spans="4:126" hidden="1" x14ac:dyDescent="0.25">
      <c r="D6411" s="2" t="e">
        <f>IF(E6411="","",CONCATENATE(H6411,".",COUNTIF($E$1:E6410,E6411)+1))</f>
        <v>#N/A</v>
      </c>
      <c r="E6411" s="2" t="e">
        <f>IF(I6411="","",IF(I6411=INFORME!$C$22,CONCATENATE(H6411,".",I6411,".",G6411),""))</f>
        <v>#N/A</v>
      </c>
      <c r="F6411">
        <v>2</v>
      </c>
      <c r="G6411" t="s">
        <v>42</v>
      </c>
      <c r="H6411" t="s">
        <v>29</v>
      </c>
      <c r="I6411" t="s">
        <v>43</v>
      </c>
      <c r="N6411">
        <v>4.5</v>
      </c>
      <c r="O6411">
        <v>3.1</v>
      </c>
      <c r="P6411">
        <v>5.3</v>
      </c>
      <c r="Q6411">
        <v>5</v>
      </c>
      <c r="R6411">
        <v>4</v>
      </c>
      <c r="S6411">
        <v>6.5</v>
      </c>
      <c r="T6411">
        <v>2.2999999999999998</v>
      </c>
      <c r="U6411">
        <v>5</v>
      </c>
      <c r="Z6411">
        <v>6.7</v>
      </c>
      <c r="AB6411">
        <v>7</v>
      </c>
      <c r="AC6411">
        <v>7</v>
      </c>
      <c r="AD6411">
        <v>7</v>
      </c>
    </row>
    <row r="6412" spans="4:126" hidden="1" x14ac:dyDescent="0.25">
      <c r="D6412" s="2" t="e">
        <f>IF(E6412="","",CONCATENATE(H6412,".",COUNTIF($E$1:E6411,E6412)+1))</f>
        <v>#N/A</v>
      </c>
      <c r="E6412" s="2" t="e">
        <f>IF(I6412="","",IF(I6412=INFORME!$C$22,CONCATENATE(H6412,".",I6412,".",G6412),""))</f>
        <v>#N/A</v>
      </c>
      <c r="F6412">
        <v>2</v>
      </c>
      <c r="G6412" t="s">
        <v>42</v>
      </c>
      <c r="H6412" t="s">
        <v>29</v>
      </c>
      <c r="I6412" t="s">
        <v>43</v>
      </c>
      <c r="N6412">
        <v>5.0999999999999996</v>
      </c>
      <c r="O6412">
        <v>6</v>
      </c>
      <c r="P6412">
        <v>7</v>
      </c>
      <c r="Q6412">
        <v>5</v>
      </c>
      <c r="R6412">
        <v>5.5</v>
      </c>
    </row>
    <row r="6413" spans="4:126" hidden="1" x14ac:dyDescent="0.25">
      <c r="D6413" s="2" t="e">
        <f>IF(E6413="","",CONCATENATE(H6413,".",COUNTIF($E$1:E6412,E6413)+1))</f>
        <v>#N/A</v>
      </c>
      <c r="E6413" s="2" t="e">
        <f>IF(I6413="","",IF(I6413=INFORME!$C$22,CONCATENATE(H6413,".",I6413,".",G6413),""))</f>
        <v>#N/A</v>
      </c>
      <c r="F6413">
        <v>2</v>
      </c>
      <c r="G6413" t="s">
        <v>42</v>
      </c>
      <c r="H6413" t="s">
        <v>29</v>
      </c>
      <c r="I6413" t="s">
        <v>43</v>
      </c>
    </row>
    <row r="6414" spans="4:126" hidden="1" x14ac:dyDescent="0.25">
      <c r="D6414" s="2" t="e">
        <f>IF(E6414="","",CONCATENATE(H6414,".",COUNTIF($E$1:E6413,E6414)+1))</f>
        <v>#N/A</v>
      </c>
      <c r="E6414" s="2" t="e">
        <f>IF(I6414="","",IF(I6414=INFORME!$C$22,CONCATENATE(H6414,".",I6414,".",G6414),""))</f>
        <v>#N/A</v>
      </c>
      <c r="F6414">
        <v>2</v>
      </c>
      <c r="G6414" t="s">
        <v>42</v>
      </c>
      <c r="H6414" t="s">
        <v>29</v>
      </c>
      <c r="I6414" t="s">
        <v>43</v>
      </c>
      <c r="N6414">
        <v>3.5</v>
      </c>
      <c r="P6414">
        <v>7</v>
      </c>
      <c r="R6414">
        <v>7</v>
      </c>
      <c r="S6414">
        <v>6.5</v>
      </c>
      <c r="T6414">
        <v>7</v>
      </c>
      <c r="U6414">
        <v>6.1</v>
      </c>
      <c r="V6414">
        <v>5.5</v>
      </c>
      <c r="X6414">
        <v>6.1</v>
      </c>
      <c r="Y6414">
        <v>5.3</v>
      </c>
      <c r="Z6414">
        <v>5.5</v>
      </c>
      <c r="AA6414">
        <v>5.6</v>
      </c>
      <c r="AB6414">
        <v>7</v>
      </c>
      <c r="AC6414">
        <v>5.0999999999999996</v>
      </c>
    </row>
    <row r="6415" spans="4:126" hidden="1" x14ac:dyDescent="0.25">
      <c r="D6415" s="2" t="e">
        <f>IF(E6415="","",CONCATENATE(H6415,".",COUNTIF($E$1:E6414,E6415)+1))</f>
        <v>#N/A</v>
      </c>
      <c r="E6415" s="2" t="e">
        <f>IF(I6415="","",IF(I6415=INFORME!$C$22,CONCATENATE(H6415,".",I6415,".",G6415),""))</f>
        <v>#N/A</v>
      </c>
      <c r="F6415">
        <v>2</v>
      </c>
      <c r="G6415" t="s">
        <v>42</v>
      </c>
      <c r="H6415" t="s">
        <v>29</v>
      </c>
      <c r="I6415" t="s">
        <v>43</v>
      </c>
      <c r="N6415">
        <v>5.0999999999999996</v>
      </c>
      <c r="O6415">
        <v>7</v>
      </c>
      <c r="P6415">
        <v>5.3</v>
      </c>
      <c r="Q6415">
        <v>5</v>
      </c>
      <c r="R6415">
        <v>5.5</v>
      </c>
      <c r="T6415">
        <v>7</v>
      </c>
      <c r="U6415">
        <v>7</v>
      </c>
      <c r="V6415">
        <v>5.5</v>
      </c>
      <c r="W6415">
        <v>5</v>
      </c>
      <c r="Y6415">
        <v>7</v>
      </c>
      <c r="AA6415">
        <v>7</v>
      </c>
    </row>
    <row r="6416" spans="4:126" hidden="1" x14ac:dyDescent="0.25">
      <c r="D6416" s="2" t="e">
        <f>IF(E6416="","",CONCATENATE(H6416,".",COUNTIF($E$1:E6415,E6416)+1))</f>
        <v>#N/A</v>
      </c>
      <c r="E6416" s="2" t="e">
        <f>IF(I6416="","",IF(I6416=INFORME!$C$22,CONCATENATE(H6416,".",I6416,".",G6416),""))</f>
        <v>#N/A</v>
      </c>
      <c r="F6416">
        <v>2</v>
      </c>
      <c r="G6416" t="s">
        <v>42</v>
      </c>
      <c r="H6416" t="s">
        <v>29</v>
      </c>
      <c r="I6416" t="s">
        <v>43</v>
      </c>
      <c r="M6416" t="s">
        <v>2495</v>
      </c>
      <c r="N6416">
        <v>5.0999999999999996</v>
      </c>
      <c r="O6416">
        <v>7</v>
      </c>
      <c r="P6416">
        <v>7</v>
      </c>
      <c r="Q6416">
        <v>5</v>
      </c>
      <c r="U6416">
        <v>5.4</v>
      </c>
      <c r="X6416">
        <v>7</v>
      </c>
      <c r="Z6416">
        <v>6.2</v>
      </c>
      <c r="AA6416">
        <v>5.6</v>
      </c>
      <c r="AD6416">
        <v>7</v>
      </c>
    </row>
    <row r="6417" spans="4:30" hidden="1" x14ac:dyDescent="0.25">
      <c r="D6417" s="2" t="e">
        <f>IF(E6417="","",CONCATENATE(H6417,".",COUNTIF($E$1:E6416,E6417)+1))</f>
        <v>#N/A</v>
      </c>
      <c r="E6417" s="2" t="e">
        <f>IF(I6417="","",IF(I6417=INFORME!$C$22,CONCATENATE(H6417,".",I6417,".",G6417),""))</f>
        <v>#N/A</v>
      </c>
      <c r="F6417">
        <v>2</v>
      </c>
      <c r="G6417" t="s">
        <v>42</v>
      </c>
      <c r="H6417" t="s">
        <v>29</v>
      </c>
      <c r="I6417" t="s">
        <v>43</v>
      </c>
      <c r="N6417">
        <v>4.5</v>
      </c>
      <c r="Q6417">
        <v>5</v>
      </c>
      <c r="R6417">
        <v>7</v>
      </c>
      <c r="S6417">
        <v>6.8</v>
      </c>
      <c r="T6417">
        <v>2.2999999999999998</v>
      </c>
      <c r="V6417">
        <v>5.5</v>
      </c>
    </row>
    <row r="6418" spans="4:30" hidden="1" x14ac:dyDescent="0.25">
      <c r="D6418" s="2" t="e">
        <f>IF(E6418="","",CONCATENATE(H6418,".",COUNTIF($E$1:E6417,E6418)+1))</f>
        <v>#N/A</v>
      </c>
      <c r="E6418" s="2" t="e">
        <f>IF(I6418="","",IF(I6418=INFORME!$C$22,CONCATENATE(H6418,".",I6418,".",G6418),""))</f>
        <v>#N/A</v>
      </c>
      <c r="F6418">
        <v>2</v>
      </c>
      <c r="G6418" t="s">
        <v>42</v>
      </c>
      <c r="H6418" t="s">
        <v>29</v>
      </c>
      <c r="I6418" t="s">
        <v>43</v>
      </c>
      <c r="N6418">
        <v>3.1</v>
      </c>
      <c r="O6418">
        <v>7</v>
      </c>
      <c r="P6418">
        <v>5.3</v>
      </c>
      <c r="Q6418">
        <v>3.7</v>
      </c>
      <c r="R6418">
        <v>7</v>
      </c>
      <c r="S6418">
        <v>6.8</v>
      </c>
      <c r="T6418">
        <v>7</v>
      </c>
      <c r="U6418">
        <v>5.2</v>
      </c>
      <c r="V6418">
        <v>4</v>
      </c>
      <c r="W6418">
        <v>3.7</v>
      </c>
      <c r="Y6418">
        <v>5.3</v>
      </c>
      <c r="Z6418">
        <v>7</v>
      </c>
      <c r="AA6418">
        <v>5.6</v>
      </c>
      <c r="AC6418">
        <v>3.5</v>
      </c>
    </row>
    <row r="6419" spans="4:30" hidden="1" x14ac:dyDescent="0.25">
      <c r="D6419" s="2" t="e">
        <f>IF(E6419="","",CONCATENATE(H6419,".",COUNTIF($E$1:E6418,E6419)+1))</f>
        <v>#N/A</v>
      </c>
      <c r="E6419" s="2" t="e">
        <f>IF(I6419="","",IF(I6419=INFORME!$C$22,CONCATENATE(H6419,".",I6419,".",G6419),""))</f>
        <v>#N/A</v>
      </c>
      <c r="F6419">
        <v>2</v>
      </c>
      <c r="G6419" t="s">
        <v>42</v>
      </c>
      <c r="H6419" t="s">
        <v>29</v>
      </c>
      <c r="I6419" t="s">
        <v>43</v>
      </c>
      <c r="N6419">
        <v>4.5</v>
      </c>
      <c r="O6419">
        <v>7</v>
      </c>
      <c r="R6419">
        <v>7</v>
      </c>
      <c r="T6419">
        <v>7</v>
      </c>
      <c r="U6419">
        <v>6.1</v>
      </c>
      <c r="V6419">
        <v>7</v>
      </c>
      <c r="X6419">
        <v>7</v>
      </c>
      <c r="Y6419">
        <v>5.8</v>
      </c>
      <c r="Z6419">
        <v>7</v>
      </c>
      <c r="AA6419">
        <v>5.6</v>
      </c>
      <c r="AB6419">
        <v>7</v>
      </c>
      <c r="AC6419">
        <v>7</v>
      </c>
      <c r="AD6419">
        <v>6.5</v>
      </c>
    </row>
    <row r="6420" spans="4:30" hidden="1" x14ac:dyDescent="0.25">
      <c r="D6420" s="2" t="e">
        <f>IF(E6420="","",CONCATENATE(H6420,".",COUNTIF($E$1:E6419,E6420)+1))</f>
        <v>#N/A</v>
      </c>
      <c r="E6420" s="2" t="e">
        <f>IF(I6420="","",IF(I6420=INFORME!$C$22,CONCATENATE(H6420,".",I6420,".",G6420),""))</f>
        <v>#N/A</v>
      </c>
      <c r="F6420">
        <v>2</v>
      </c>
      <c r="G6420" t="s">
        <v>42</v>
      </c>
      <c r="H6420" t="s">
        <v>29</v>
      </c>
      <c r="I6420" t="s">
        <v>43</v>
      </c>
      <c r="M6420" t="s">
        <v>2495</v>
      </c>
      <c r="Q6420">
        <v>5</v>
      </c>
      <c r="R6420">
        <v>5.5</v>
      </c>
      <c r="T6420">
        <v>5.0999999999999996</v>
      </c>
      <c r="U6420">
        <v>6.1</v>
      </c>
      <c r="V6420">
        <v>5.5</v>
      </c>
      <c r="Y6420">
        <v>5.3</v>
      </c>
      <c r="Z6420">
        <v>7</v>
      </c>
      <c r="AA6420">
        <v>5.6</v>
      </c>
      <c r="AC6420">
        <v>7</v>
      </c>
    </row>
    <row r="6421" spans="4:30" hidden="1" x14ac:dyDescent="0.25">
      <c r="D6421" s="2" t="e">
        <f>IF(E6421="","",CONCATENATE(H6421,".",COUNTIF($E$1:E6420,E6421)+1))</f>
        <v>#N/A</v>
      </c>
      <c r="E6421" s="2" t="e">
        <f>IF(I6421="","",IF(I6421=INFORME!$C$22,CONCATENATE(H6421,".",I6421,".",G6421),""))</f>
        <v>#N/A</v>
      </c>
      <c r="F6421">
        <v>2</v>
      </c>
      <c r="G6421" t="s">
        <v>42</v>
      </c>
      <c r="H6421" t="s">
        <v>29</v>
      </c>
      <c r="I6421" t="s">
        <v>43</v>
      </c>
      <c r="N6421">
        <v>5.0999999999999996</v>
      </c>
      <c r="O6421">
        <v>5</v>
      </c>
      <c r="Q6421">
        <v>5</v>
      </c>
      <c r="R6421">
        <v>7</v>
      </c>
      <c r="S6421">
        <v>7</v>
      </c>
      <c r="T6421">
        <v>5.0999999999999996</v>
      </c>
      <c r="U6421">
        <v>6.8</v>
      </c>
      <c r="W6421">
        <v>4.5</v>
      </c>
      <c r="X6421">
        <v>7</v>
      </c>
      <c r="Z6421">
        <v>7</v>
      </c>
      <c r="AA6421">
        <v>7</v>
      </c>
      <c r="AC6421">
        <v>7</v>
      </c>
      <c r="AD6421">
        <v>6.5</v>
      </c>
    </row>
    <row r="6422" spans="4:30" hidden="1" x14ac:dyDescent="0.25">
      <c r="D6422" s="2" t="e">
        <f>IF(E6422="","",CONCATENATE(H6422,".",COUNTIF($E$1:E6421,E6422)+1))</f>
        <v>#N/A</v>
      </c>
      <c r="E6422" s="2" t="e">
        <f>IF(I6422="","",IF(I6422=INFORME!$C$22,CONCATENATE(H6422,".",I6422,".",G6422),""))</f>
        <v>#N/A</v>
      </c>
      <c r="F6422">
        <v>2</v>
      </c>
      <c r="G6422" t="s">
        <v>42</v>
      </c>
      <c r="H6422" t="s">
        <v>29</v>
      </c>
      <c r="I6422" t="s">
        <v>43</v>
      </c>
      <c r="M6422" t="s">
        <v>2495</v>
      </c>
    </row>
    <row r="6423" spans="4:30" hidden="1" x14ac:dyDescent="0.25">
      <c r="D6423" s="2" t="e">
        <f>IF(E6423="","",CONCATENATE(H6423,".",COUNTIF($E$1:E6422,E6423)+1))</f>
        <v>#N/A</v>
      </c>
      <c r="E6423" s="2" t="e">
        <f>IF(I6423="","",IF(I6423=INFORME!$C$22,CONCATENATE(H6423,".",I6423,".",G6423),""))</f>
        <v>#N/A</v>
      </c>
      <c r="F6423">
        <v>2</v>
      </c>
      <c r="G6423" t="s">
        <v>42</v>
      </c>
      <c r="H6423" t="s">
        <v>29</v>
      </c>
      <c r="I6423" t="s">
        <v>43</v>
      </c>
      <c r="N6423">
        <v>4.5</v>
      </c>
      <c r="O6423">
        <v>5</v>
      </c>
      <c r="P6423">
        <v>7</v>
      </c>
      <c r="Q6423">
        <v>5</v>
      </c>
      <c r="R6423">
        <v>5.5</v>
      </c>
      <c r="T6423">
        <v>5.0999999999999996</v>
      </c>
      <c r="U6423">
        <v>6.5</v>
      </c>
      <c r="V6423">
        <v>4</v>
      </c>
      <c r="W6423">
        <v>5</v>
      </c>
      <c r="Y6423">
        <v>2.9</v>
      </c>
      <c r="AA6423">
        <v>7</v>
      </c>
      <c r="AC6423">
        <v>7</v>
      </c>
      <c r="AD6423">
        <v>7</v>
      </c>
    </row>
    <row r="6424" spans="4:30" hidden="1" x14ac:dyDescent="0.25">
      <c r="D6424" s="2" t="e">
        <f>IF(E6424="","",CONCATENATE(H6424,".",COUNTIF($E$1:E6423,E6424)+1))</f>
        <v>#N/A</v>
      </c>
      <c r="E6424" s="2" t="e">
        <f>IF(I6424="","",IF(I6424=INFORME!$C$22,CONCATENATE(H6424,".",I6424,".",G6424),""))</f>
        <v>#N/A</v>
      </c>
      <c r="F6424">
        <v>2</v>
      </c>
      <c r="G6424" t="s">
        <v>42</v>
      </c>
      <c r="H6424" t="s">
        <v>29</v>
      </c>
      <c r="I6424" t="s">
        <v>43</v>
      </c>
      <c r="P6424">
        <v>3.2</v>
      </c>
      <c r="Q6424">
        <v>5</v>
      </c>
      <c r="R6424">
        <v>5.5</v>
      </c>
      <c r="T6424">
        <v>6.1</v>
      </c>
      <c r="U6424">
        <v>5.2</v>
      </c>
      <c r="V6424">
        <v>7</v>
      </c>
      <c r="W6424">
        <v>5.5</v>
      </c>
      <c r="Y6424">
        <v>5.3</v>
      </c>
      <c r="Z6424">
        <v>5</v>
      </c>
      <c r="AA6424">
        <v>5.6</v>
      </c>
      <c r="AC6424">
        <v>7</v>
      </c>
    </row>
    <row r="6425" spans="4:30" hidden="1" x14ac:dyDescent="0.25">
      <c r="D6425" s="2" t="e">
        <f>IF(E6425="","",CONCATENATE(H6425,".",COUNTIF($E$1:E6424,E6425)+1))</f>
        <v>#N/A</v>
      </c>
      <c r="E6425" s="2" t="e">
        <f>IF(I6425="","",IF(I6425=INFORME!$C$22,CONCATENATE(H6425,".",I6425,".",G6425),""))</f>
        <v>#N/A</v>
      </c>
      <c r="F6425">
        <v>2</v>
      </c>
      <c r="G6425" t="s">
        <v>42</v>
      </c>
      <c r="H6425" t="s">
        <v>29</v>
      </c>
      <c r="I6425" t="s">
        <v>43</v>
      </c>
      <c r="N6425">
        <v>6.4</v>
      </c>
      <c r="O6425">
        <v>7</v>
      </c>
      <c r="P6425">
        <v>5.3</v>
      </c>
      <c r="Q6425">
        <v>5</v>
      </c>
      <c r="R6425">
        <v>5.5</v>
      </c>
      <c r="S6425">
        <v>7</v>
      </c>
      <c r="T6425">
        <v>7</v>
      </c>
      <c r="U6425">
        <v>6.1</v>
      </c>
      <c r="V6425">
        <v>7</v>
      </c>
      <c r="W6425">
        <v>7</v>
      </c>
      <c r="X6425">
        <v>7</v>
      </c>
      <c r="Y6425">
        <v>7</v>
      </c>
      <c r="Z6425">
        <v>7</v>
      </c>
      <c r="AA6425">
        <v>7</v>
      </c>
      <c r="AB6425">
        <v>7</v>
      </c>
      <c r="AC6425">
        <v>7</v>
      </c>
      <c r="AD6425">
        <v>7</v>
      </c>
    </row>
    <row r="6426" spans="4:30" hidden="1" x14ac:dyDescent="0.25">
      <c r="D6426" s="2" t="e">
        <f>IF(E6426="","",CONCATENATE(H6426,".",COUNTIF($E$1:E6425,E6426)+1))</f>
        <v>#N/A</v>
      </c>
      <c r="E6426" s="2" t="e">
        <f>IF(I6426="","",IF(I6426=INFORME!$C$22,CONCATENATE(H6426,".",I6426,".",G6426),""))</f>
        <v>#N/A</v>
      </c>
      <c r="F6426">
        <v>2</v>
      </c>
      <c r="G6426" t="s">
        <v>42</v>
      </c>
      <c r="H6426" t="s">
        <v>29</v>
      </c>
      <c r="I6426" t="s">
        <v>43</v>
      </c>
    </row>
    <row r="6427" spans="4:30" hidden="1" x14ac:dyDescent="0.25">
      <c r="D6427" s="2" t="e">
        <f>IF(E6427="","",CONCATENATE(H6427,".",COUNTIF($E$1:E6426,E6427)+1))</f>
        <v>#N/A</v>
      </c>
      <c r="E6427" s="2" t="e">
        <f>IF(I6427="","",IF(I6427=INFORME!$C$22,CONCATENATE(H6427,".",I6427,".",G6427),""))</f>
        <v>#N/A</v>
      </c>
      <c r="F6427">
        <v>2</v>
      </c>
      <c r="G6427" t="s">
        <v>42</v>
      </c>
      <c r="H6427" t="s">
        <v>29</v>
      </c>
      <c r="I6427" t="s">
        <v>43</v>
      </c>
      <c r="N6427">
        <v>5.0999999999999996</v>
      </c>
      <c r="O6427">
        <v>5</v>
      </c>
      <c r="U6427">
        <v>6.1</v>
      </c>
      <c r="V6427">
        <v>7</v>
      </c>
      <c r="X6427">
        <v>7</v>
      </c>
    </row>
    <row r="6428" spans="4:30" hidden="1" x14ac:dyDescent="0.25">
      <c r="D6428" s="2" t="e">
        <f>IF(E6428="","",CONCATENATE(H6428,".",COUNTIF($E$1:E6427,E6428)+1))</f>
        <v>#N/A</v>
      </c>
      <c r="E6428" s="2" t="e">
        <f>IF(I6428="","",IF(I6428=INFORME!$C$22,CONCATENATE(H6428,".",I6428,".",G6428),""))</f>
        <v>#N/A</v>
      </c>
      <c r="F6428">
        <v>2</v>
      </c>
      <c r="G6428" t="s">
        <v>42</v>
      </c>
      <c r="H6428" t="s">
        <v>29</v>
      </c>
      <c r="I6428" t="s">
        <v>43</v>
      </c>
      <c r="M6428" t="s">
        <v>2495</v>
      </c>
      <c r="N6428">
        <v>4.5</v>
      </c>
      <c r="S6428">
        <v>6.5</v>
      </c>
      <c r="U6428">
        <v>5.9</v>
      </c>
      <c r="Y6428">
        <v>5.8</v>
      </c>
      <c r="Z6428">
        <v>6.2</v>
      </c>
      <c r="AA6428">
        <v>7</v>
      </c>
      <c r="AC6428">
        <v>7</v>
      </c>
    </row>
    <row r="6429" spans="4:30" hidden="1" x14ac:dyDescent="0.25">
      <c r="D6429" s="2" t="e">
        <f>IF(E6429="","",CONCATENATE(H6429,".",COUNTIF($E$1:E6428,E6429)+1))</f>
        <v>#N/A</v>
      </c>
      <c r="E6429" s="2" t="e">
        <f>IF(I6429="","",IF(I6429=INFORME!$C$22,CONCATENATE(H6429,".",I6429,".",G6429),""))</f>
        <v>#N/A</v>
      </c>
      <c r="F6429">
        <v>2</v>
      </c>
      <c r="G6429" t="s">
        <v>42</v>
      </c>
      <c r="H6429" t="s">
        <v>29</v>
      </c>
      <c r="I6429" t="s">
        <v>43</v>
      </c>
      <c r="M6429" t="s">
        <v>2495</v>
      </c>
      <c r="N6429">
        <v>3.5</v>
      </c>
      <c r="P6429">
        <v>5.3</v>
      </c>
      <c r="R6429">
        <v>4</v>
      </c>
      <c r="S6429">
        <v>6.5</v>
      </c>
      <c r="T6429">
        <v>5.0999999999999996</v>
      </c>
      <c r="U6429">
        <v>5.2</v>
      </c>
      <c r="V6429">
        <v>4</v>
      </c>
      <c r="Y6429">
        <v>5.3</v>
      </c>
      <c r="AA6429">
        <v>4.3</v>
      </c>
      <c r="AC6429">
        <v>7</v>
      </c>
      <c r="AD6429">
        <v>7</v>
      </c>
    </row>
    <row r="6430" spans="4:30" hidden="1" x14ac:dyDescent="0.25">
      <c r="D6430" s="2" t="e">
        <f>IF(E6430="","",CONCATENATE(H6430,".",COUNTIF($E$1:E6429,E6430)+1))</f>
        <v>#N/A</v>
      </c>
      <c r="E6430" s="2" t="e">
        <f>IF(I6430="","",IF(I6430=INFORME!$C$22,CONCATENATE(H6430,".",I6430,".",G6430),""))</f>
        <v>#N/A</v>
      </c>
      <c r="F6430">
        <v>2</v>
      </c>
      <c r="G6430" t="s">
        <v>42</v>
      </c>
      <c r="H6430" t="s">
        <v>29</v>
      </c>
      <c r="I6430" t="s">
        <v>43</v>
      </c>
      <c r="M6430" t="s">
        <v>2495</v>
      </c>
      <c r="N6430">
        <v>5.0999999999999996</v>
      </c>
      <c r="O6430">
        <v>5</v>
      </c>
      <c r="P6430">
        <v>7</v>
      </c>
      <c r="Q6430">
        <v>5</v>
      </c>
      <c r="R6430">
        <v>7</v>
      </c>
      <c r="S6430">
        <v>7</v>
      </c>
      <c r="T6430">
        <v>7</v>
      </c>
      <c r="V6430">
        <v>5.5</v>
      </c>
      <c r="W6430">
        <v>7</v>
      </c>
      <c r="X6430">
        <v>7</v>
      </c>
      <c r="Y6430">
        <v>3.7</v>
      </c>
      <c r="Z6430">
        <v>7</v>
      </c>
      <c r="AA6430">
        <v>5.6</v>
      </c>
    </row>
    <row r="6431" spans="4:30" hidden="1" x14ac:dyDescent="0.25">
      <c r="D6431" s="2" t="e">
        <f>IF(E6431="","",CONCATENATE(H6431,".",COUNTIF($E$1:E6430,E6431)+1))</f>
        <v>#N/A</v>
      </c>
      <c r="E6431" s="2" t="e">
        <f>IF(I6431="","",IF(I6431=INFORME!$C$22,CONCATENATE(H6431,".",I6431,".",G6431),""))</f>
        <v>#N/A</v>
      </c>
      <c r="F6431">
        <v>2</v>
      </c>
      <c r="G6431" t="s">
        <v>42</v>
      </c>
      <c r="H6431" t="s">
        <v>29</v>
      </c>
      <c r="I6431" t="s">
        <v>43</v>
      </c>
      <c r="N6431">
        <v>7</v>
      </c>
      <c r="O6431">
        <v>7</v>
      </c>
      <c r="P6431">
        <v>5.3</v>
      </c>
      <c r="Q6431">
        <v>5</v>
      </c>
      <c r="R6431">
        <v>7</v>
      </c>
      <c r="S6431">
        <v>6.8</v>
      </c>
      <c r="T6431">
        <v>4.2</v>
      </c>
      <c r="U6431">
        <v>5.2</v>
      </c>
      <c r="V6431">
        <v>5.5</v>
      </c>
      <c r="W6431">
        <v>4</v>
      </c>
      <c r="X6431">
        <v>5.8</v>
      </c>
      <c r="Y6431">
        <v>5.3</v>
      </c>
      <c r="Z6431">
        <v>7</v>
      </c>
      <c r="AA6431">
        <v>7</v>
      </c>
      <c r="AC6431">
        <v>7</v>
      </c>
      <c r="AD6431">
        <v>7</v>
      </c>
    </row>
    <row r="6432" spans="4:30" hidden="1" x14ac:dyDescent="0.25">
      <c r="D6432" s="2" t="e">
        <f>IF(E6432="","",CONCATENATE(H6432,".",COUNTIF($E$1:E6431,E6432)+1))</f>
        <v>#N/A</v>
      </c>
      <c r="E6432" s="2" t="e">
        <f>IF(I6432="","",IF(I6432=INFORME!$C$22,CONCATENATE(H6432,".",I6432,".",G6432),""))</f>
        <v>#N/A</v>
      </c>
      <c r="F6432">
        <v>2</v>
      </c>
      <c r="G6432" t="s">
        <v>42</v>
      </c>
      <c r="H6432" t="s">
        <v>29</v>
      </c>
      <c r="I6432" t="s">
        <v>43</v>
      </c>
      <c r="N6432">
        <v>5.0999999999999996</v>
      </c>
      <c r="O6432">
        <v>5</v>
      </c>
      <c r="P6432">
        <v>7</v>
      </c>
      <c r="Q6432">
        <v>5</v>
      </c>
      <c r="R6432">
        <v>5.5</v>
      </c>
      <c r="S6432">
        <v>7</v>
      </c>
      <c r="T6432">
        <v>7</v>
      </c>
      <c r="U6432">
        <v>6.1</v>
      </c>
      <c r="V6432">
        <v>5.5</v>
      </c>
      <c r="W6432">
        <v>6</v>
      </c>
      <c r="X6432">
        <v>7</v>
      </c>
      <c r="Y6432">
        <v>7</v>
      </c>
      <c r="Z6432">
        <v>7</v>
      </c>
      <c r="AA6432">
        <v>5.6</v>
      </c>
      <c r="AB6432">
        <v>7</v>
      </c>
      <c r="AC6432">
        <v>5.0999999999999996</v>
      </c>
      <c r="AD6432">
        <v>6.8</v>
      </c>
    </row>
    <row r="6433" spans="4:30" hidden="1" x14ac:dyDescent="0.25">
      <c r="D6433" s="2" t="e">
        <f>IF(E6433="","",CONCATENATE(H6433,".",COUNTIF($E$1:E6432,E6433)+1))</f>
        <v>#N/A</v>
      </c>
      <c r="E6433" s="2" t="e">
        <f>IF(I6433="","",IF(I6433=INFORME!$C$22,CONCATENATE(H6433,".",I6433,".",G6433),""))</f>
        <v>#N/A</v>
      </c>
      <c r="F6433">
        <v>2</v>
      </c>
      <c r="G6433" t="s">
        <v>42</v>
      </c>
      <c r="H6433" t="s">
        <v>29</v>
      </c>
      <c r="I6433" t="s">
        <v>43</v>
      </c>
      <c r="N6433">
        <v>6.4</v>
      </c>
      <c r="O6433">
        <v>7</v>
      </c>
      <c r="P6433">
        <v>5.3</v>
      </c>
      <c r="Q6433">
        <v>5</v>
      </c>
      <c r="R6433">
        <v>3</v>
      </c>
      <c r="S6433">
        <v>6.5</v>
      </c>
      <c r="V6433">
        <v>7</v>
      </c>
      <c r="W6433">
        <v>4</v>
      </c>
    </row>
    <row r="6434" spans="4:30" hidden="1" x14ac:dyDescent="0.25">
      <c r="D6434" s="2" t="e">
        <f>IF(E6434="","",CONCATENATE(H6434,".",COUNTIF($E$1:E6433,E6434)+1))</f>
        <v>#N/A</v>
      </c>
      <c r="E6434" s="2" t="e">
        <f>IF(I6434="","",IF(I6434=INFORME!$C$22,CONCATENATE(H6434,".",I6434,".",G6434),""))</f>
        <v>#N/A</v>
      </c>
      <c r="F6434">
        <v>2</v>
      </c>
      <c r="G6434" t="s">
        <v>42</v>
      </c>
      <c r="H6434" t="s">
        <v>29</v>
      </c>
      <c r="I6434" t="s">
        <v>43</v>
      </c>
      <c r="N6434">
        <v>5.0999999999999996</v>
      </c>
      <c r="O6434">
        <v>5</v>
      </c>
      <c r="P6434">
        <v>5.3</v>
      </c>
      <c r="Q6434">
        <v>5</v>
      </c>
      <c r="R6434">
        <v>5.5</v>
      </c>
      <c r="T6434">
        <v>7</v>
      </c>
      <c r="V6434">
        <v>5.5</v>
      </c>
      <c r="W6434">
        <v>4.5</v>
      </c>
      <c r="Z6434">
        <v>6</v>
      </c>
      <c r="AC6434">
        <v>7</v>
      </c>
    </row>
    <row r="6435" spans="4:30" hidden="1" x14ac:dyDescent="0.25">
      <c r="D6435" s="2" t="e">
        <f>IF(E6435="","",CONCATENATE(H6435,".",COUNTIF($E$1:E6434,E6435)+1))</f>
        <v>#N/A</v>
      </c>
      <c r="E6435" s="2" t="e">
        <f>IF(I6435="","",IF(I6435=INFORME!$C$22,CONCATENATE(H6435,".",I6435,".",G6435),""))</f>
        <v>#N/A</v>
      </c>
      <c r="F6435">
        <v>2</v>
      </c>
      <c r="G6435" t="s">
        <v>42</v>
      </c>
      <c r="H6435" t="s">
        <v>29</v>
      </c>
      <c r="I6435" t="s">
        <v>43</v>
      </c>
      <c r="N6435">
        <v>5.0999999999999996</v>
      </c>
      <c r="O6435">
        <v>7</v>
      </c>
      <c r="P6435">
        <v>7</v>
      </c>
      <c r="Q6435">
        <v>5</v>
      </c>
      <c r="S6435">
        <v>6.8</v>
      </c>
      <c r="U6435">
        <v>5.6</v>
      </c>
      <c r="V6435">
        <v>7</v>
      </c>
      <c r="W6435">
        <v>4.5</v>
      </c>
      <c r="X6435">
        <v>7</v>
      </c>
      <c r="Y6435">
        <v>5.3</v>
      </c>
      <c r="Z6435">
        <v>7</v>
      </c>
      <c r="AA6435">
        <v>7</v>
      </c>
      <c r="AC6435">
        <v>7</v>
      </c>
      <c r="AD6435">
        <v>7</v>
      </c>
    </row>
    <row r="6436" spans="4:30" hidden="1" x14ac:dyDescent="0.25">
      <c r="D6436" s="2" t="e">
        <f>IF(E6436="","",CONCATENATE(H6436,".",COUNTIF($E$1:E6435,E6436)+1))</f>
        <v>#N/A</v>
      </c>
      <c r="E6436" s="2" t="e">
        <f>IF(I6436="","",IF(I6436=INFORME!$C$22,CONCATENATE(H6436,".",I6436,".",G6436),""))</f>
        <v>#N/A</v>
      </c>
      <c r="F6436">
        <v>2</v>
      </c>
      <c r="G6436" t="s">
        <v>42</v>
      </c>
      <c r="H6436" t="s">
        <v>29</v>
      </c>
      <c r="I6436" t="s">
        <v>43</v>
      </c>
      <c r="M6436" t="s">
        <v>2495</v>
      </c>
    </row>
    <row r="6437" spans="4:30" hidden="1" x14ac:dyDescent="0.25">
      <c r="D6437" s="2" t="e">
        <f>IF(E6437="","",CONCATENATE(H6437,".",COUNTIF($E$1:E6436,E6437)+1))</f>
        <v>#N/A</v>
      </c>
      <c r="E6437" s="2" t="e">
        <f>IF(I6437="","",IF(I6437=INFORME!$C$22,CONCATENATE(H6437,".",I6437,".",G6437),""))</f>
        <v>#N/A</v>
      </c>
      <c r="F6437">
        <v>2</v>
      </c>
      <c r="G6437" t="s">
        <v>42</v>
      </c>
      <c r="H6437" t="s">
        <v>29</v>
      </c>
      <c r="I6437" t="s">
        <v>43</v>
      </c>
    </row>
    <row r="6438" spans="4:30" hidden="1" x14ac:dyDescent="0.25">
      <c r="D6438" s="2" t="e">
        <f>IF(E6438="","",CONCATENATE(H6438,".",COUNTIF($E$1:E6437,E6438)+1))</f>
        <v>#N/A</v>
      </c>
      <c r="E6438" s="2" t="e">
        <f>IF(I6438="","",IF(I6438=INFORME!$C$22,CONCATENATE(H6438,".",I6438,".",G6438),""))</f>
        <v>#N/A</v>
      </c>
      <c r="F6438">
        <v>2</v>
      </c>
      <c r="G6438" t="s">
        <v>42</v>
      </c>
      <c r="H6438" t="s">
        <v>29</v>
      </c>
      <c r="I6438" t="s">
        <v>43</v>
      </c>
    </row>
    <row r="6439" spans="4:30" hidden="1" x14ac:dyDescent="0.25">
      <c r="D6439" s="2" t="e">
        <f>IF(E6439="","",CONCATENATE(H6439,".",COUNTIF($E$1:E6438,E6439)+1))</f>
        <v>#N/A</v>
      </c>
      <c r="E6439" s="2" t="e">
        <f>IF(I6439="","",IF(I6439=INFORME!$C$22,CONCATENATE(H6439,".",I6439,".",G6439),""))</f>
        <v>#N/A</v>
      </c>
      <c r="F6439">
        <v>2</v>
      </c>
      <c r="G6439" t="s">
        <v>42</v>
      </c>
      <c r="H6439" t="s">
        <v>29</v>
      </c>
      <c r="I6439" t="s">
        <v>43</v>
      </c>
    </row>
    <row r="6440" spans="4:30" hidden="1" x14ac:dyDescent="0.25">
      <c r="D6440" s="2" t="e">
        <f>IF(E6440="","",CONCATENATE(H6440,".",COUNTIF($E$1:E6439,E6440)+1))</f>
        <v>#N/A</v>
      </c>
      <c r="E6440" s="2" t="e">
        <f>IF(I6440="","",IF(I6440=INFORME!$C$22,CONCATENATE(H6440,".",I6440,".",G6440),""))</f>
        <v>#N/A</v>
      </c>
      <c r="F6440">
        <v>2</v>
      </c>
      <c r="G6440" t="s">
        <v>42</v>
      </c>
      <c r="H6440" t="s">
        <v>29</v>
      </c>
      <c r="I6440" t="s">
        <v>43</v>
      </c>
    </row>
    <row r="6441" spans="4:30" hidden="1" x14ac:dyDescent="0.25">
      <c r="D6441" s="2" t="e">
        <f>IF(E6441="","",CONCATENATE(H6441,".",COUNTIF($E$1:E6440,E6441)+1))</f>
        <v>#N/A</v>
      </c>
      <c r="E6441" s="2" t="e">
        <f>IF(I6441="","",IF(I6441=INFORME!$C$22,CONCATENATE(H6441,".",I6441,".",G6441),""))</f>
        <v>#N/A</v>
      </c>
      <c r="F6441">
        <v>2</v>
      </c>
      <c r="G6441" t="s">
        <v>42</v>
      </c>
      <c r="H6441" t="s">
        <v>29</v>
      </c>
      <c r="I6441" t="s">
        <v>43</v>
      </c>
    </row>
    <row r="6442" spans="4:30" hidden="1" x14ac:dyDescent="0.25">
      <c r="D6442" s="2" t="e">
        <f>IF(E6442="","",CONCATENATE(H6442,".",COUNTIF($E$1:E6441,E6442)+1))</f>
        <v>#N/A</v>
      </c>
      <c r="E6442" s="2" t="e">
        <f>IF(I6442="","",IF(I6442=INFORME!$C$22,CONCATENATE(H6442,".",I6442,".",G6442),""))</f>
        <v>#N/A</v>
      </c>
      <c r="F6442">
        <v>2</v>
      </c>
      <c r="G6442" t="s">
        <v>42</v>
      </c>
      <c r="H6442" t="s">
        <v>29</v>
      </c>
      <c r="I6442" t="s">
        <v>43</v>
      </c>
    </row>
    <row r="6443" spans="4:30" hidden="1" x14ac:dyDescent="0.25">
      <c r="D6443" s="2" t="e">
        <f>IF(E6443="","",CONCATENATE(H6443,".",COUNTIF($E$1:E6442,E6443)+1))</f>
        <v>#N/A</v>
      </c>
      <c r="E6443" s="2" t="e">
        <f>IF(I6443="","",IF(I6443=INFORME!$C$22,CONCATENATE(H6443,".",I6443,".",G6443),""))</f>
        <v>#N/A</v>
      </c>
      <c r="F6443">
        <v>2</v>
      </c>
      <c r="G6443" t="s">
        <v>42</v>
      </c>
      <c r="H6443" t="s">
        <v>29</v>
      </c>
      <c r="I6443" t="s">
        <v>43</v>
      </c>
    </row>
    <row r="6444" spans="4:30" hidden="1" x14ac:dyDescent="0.25">
      <c r="D6444" s="2" t="e">
        <f>IF(E6444="","",CONCATENATE(H6444,".",COUNTIF($E$1:E6443,E6444)+1))</f>
        <v>#N/A</v>
      </c>
      <c r="E6444" s="2" t="e">
        <f>IF(I6444="","",IF(I6444=INFORME!$C$22,CONCATENATE(H6444,".",I6444,".",G6444),""))</f>
        <v>#N/A</v>
      </c>
      <c r="F6444">
        <v>2</v>
      </c>
      <c r="G6444" t="s">
        <v>42</v>
      </c>
      <c r="H6444" t="s">
        <v>29</v>
      </c>
      <c r="I6444" t="s">
        <v>43</v>
      </c>
    </row>
    <row r="6445" spans="4:30" hidden="1" x14ac:dyDescent="0.25">
      <c r="D6445" s="2" t="e">
        <f>IF(E6445="","",CONCATENATE(H6445,".",COUNTIF($E$1:E6444,E6445)+1))</f>
        <v>#N/A</v>
      </c>
      <c r="E6445" s="2" t="e">
        <f>IF(I6445="","",IF(I6445=INFORME!$C$22,CONCATENATE(H6445,".",I6445,".",G6445),""))</f>
        <v>#N/A</v>
      </c>
      <c r="F6445">
        <v>2</v>
      </c>
      <c r="G6445" t="s">
        <v>42</v>
      </c>
      <c r="H6445" t="s">
        <v>29</v>
      </c>
      <c r="I6445" t="s">
        <v>43</v>
      </c>
    </row>
    <row r="6446" spans="4:30" hidden="1" x14ac:dyDescent="0.25">
      <c r="D6446" s="2" t="e">
        <f>IF(E6446="","",CONCATENATE(H6446,".",COUNTIF($E$1:E6445,E6446)+1))</f>
        <v>#N/A</v>
      </c>
      <c r="E6446" s="2" t="e">
        <f>IF(I6446="","",IF(I6446=INFORME!$C$22,CONCATENATE(H6446,".",I6446,".",G6446),""))</f>
        <v>#N/A</v>
      </c>
      <c r="F6446">
        <v>2</v>
      </c>
      <c r="G6446" t="s">
        <v>42</v>
      </c>
      <c r="H6446" t="s">
        <v>29</v>
      </c>
      <c r="I6446" t="s">
        <v>43</v>
      </c>
    </row>
    <row r="6447" spans="4:30" hidden="1" x14ac:dyDescent="0.25">
      <c r="D6447" s="2" t="e">
        <f>IF(E6447="","",CONCATENATE(H6447,".",COUNTIF($E$1:E6446,E6447)+1))</f>
        <v>#N/A</v>
      </c>
      <c r="E6447" s="2" t="e">
        <f>IF(I6447="","",IF(I6447=INFORME!$C$22,CONCATENATE(H6447,".",I6447,".",G6447),""))</f>
        <v>#N/A</v>
      </c>
      <c r="F6447">
        <v>2</v>
      </c>
      <c r="G6447" t="s">
        <v>42</v>
      </c>
      <c r="H6447" t="s">
        <v>29</v>
      </c>
      <c r="I6447" t="s">
        <v>43</v>
      </c>
    </row>
    <row r="6448" spans="4:30" hidden="1" x14ac:dyDescent="0.25">
      <c r="D6448" s="2" t="e">
        <f>IF(E6448="","",CONCATENATE(H6448,".",COUNTIF($E$1:E6447,E6448)+1))</f>
        <v>#N/A</v>
      </c>
      <c r="E6448" s="2" t="e">
        <f>IF(I6448="","",IF(I6448=INFORME!$C$22,CONCATENATE(H6448,".",I6448,".",G6448),""))</f>
        <v>#N/A</v>
      </c>
      <c r="F6448">
        <v>2</v>
      </c>
      <c r="G6448" t="s">
        <v>42</v>
      </c>
      <c r="H6448" t="s">
        <v>29</v>
      </c>
      <c r="I6448" t="s">
        <v>43</v>
      </c>
    </row>
    <row r="6449" spans="4:9" hidden="1" x14ac:dyDescent="0.25">
      <c r="D6449" s="2" t="e">
        <f>IF(E6449="","",CONCATENATE(H6449,".",COUNTIF($E$1:E6448,E6449)+1))</f>
        <v>#N/A</v>
      </c>
      <c r="E6449" s="2" t="e">
        <f>IF(I6449="","",IF(I6449=INFORME!$C$22,CONCATENATE(H6449,".",I6449,".",G6449),""))</f>
        <v>#N/A</v>
      </c>
      <c r="F6449">
        <v>2</v>
      </c>
      <c r="G6449" t="s">
        <v>42</v>
      </c>
      <c r="H6449" t="s">
        <v>29</v>
      </c>
      <c r="I6449" t="s">
        <v>43</v>
      </c>
    </row>
    <row r="6450" spans="4:9" hidden="1" x14ac:dyDescent="0.25">
      <c r="D6450" s="2" t="e">
        <f>IF(E6450="","",CONCATENATE(H6450,".",COUNTIF($E$1:E6449,E6450)+1))</f>
        <v>#N/A</v>
      </c>
      <c r="E6450" s="2" t="e">
        <f>IF(I6450="","",IF(I6450=INFORME!$C$22,CONCATENATE(H6450,".",I6450,".",G6450),""))</f>
        <v>#N/A</v>
      </c>
      <c r="F6450">
        <v>2</v>
      </c>
      <c r="G6450" t="s">
        <v>42</v>
      </c>
      <c r="H6450" t="s">
        <v>29</v>
      </c>
      <c r="I6450" t="s">
        <v>43</v>
      </c>
    </row>
    <row r="6451" spans="4:9" hidden="1" x14ac:dyDescent="0.25">
      <c r="D6451" s="2" t="e">
        <f>IF(E6451="","",CONCATENATE(H6451,".",COUNTIF($E$1:E6450,E6451)+1))</f>
        <v>#N/A</v>
      </c>
      <c r="E6451" s="2" t="e">
        <f>IF(I6451="","",IF(I6451=INFORME!$C$22,CONCATENATE(H6451,".",I6451,".",G6451),""))</f>
        <v>#N/A</v>
      </c>
      <c r="F6451">
        <v>2</v>
      </c>
      <c r="G6451" t="s">
        <v>42</v>
      </c>
      <c r="H6451" t="s">
        <v>29</v>
      </c>
      <c r="I6451" t="s">
        <v>43</v>
      </c>
    </row>
    <row r="6452" spans="4:9" hidden="1" x14ac:dyDescent="0.25">
      <c r="D6452" s="2" t="e">
        <f>IF(E6452="","",CONCATENATE(H6452,".",COUNTIF($E$1:E6451,E6452)+1))</f>
        <v>#N/A</v>
      </c>
      <c r="E6452" s="2" t="e">
        <f>IF(I6452="","",IF(I6452=INFORME!$C$22,CONCATENATE(H6452,".",I6452,".",G6452),""))</f>
        <v>#N/A</v>
      </c>
      <c r="F6452">
        <v>2</v>
      </c>
      <c r="G6452" t="s">
        <v>42</v>
      </c>
      <c r="H6452" t="s">
        <v>29</v>
      </c>
      <c r="I6452" t="s">
        <v>43</v>
      </c>
    </row>
    <row r="6453" spans="4:9" hidden="1" x14ac:dyDescent="0.25">
      <c r="D6453" s="2" t="e">
        <f>IF(E6453="","",CONCATENATE(H6453,".",COUNTIF($E$1:E6452,E6453)+1))</f>
        <v>#N/A</v>
      </c>
      <c r="E6453" s="2" t="e">
        <f>IF(I6453="","",IF(I6453=INFORME!$C$22,CONCATENATE(H6453,".",I6453,".",G6453),""))</f>
        <v>#N/A</v>
      </c>
      <c r="F6453">
        <v>2</v>
      </c>
      <c r="G6453" t="s">
        <v>42</v>
      </c>
      <c r="H6453" t="s">
        <v>29</v>
      </c>
      <c r="I6453" t="s">
        <v>43</v>
      </c>
    </row>
    <row r="6454" spans="4:9" hidden="1" x14ac:dyDescent="0.25">
      <c r="D6454" s="2" t="e">
        <f>IF(E6454="","",CONCATENATE(H6454,".",COUNTIF($E$1:E6453,E6454)+1))</f>
        <v>#N/A</v>
      </c>
      <c r="E6454" s="2" t="e">
        <f>IF(I6454="","",IF(I6454=INFORME!$C$22,CONCATENATE(H6454,".",I6454,".",G6454),""))</f>
        <v>#N/A</v>
      </c>
      <c r="F6454">
        <v>2</v>
      </c>
      <c r="G6454" t="s">
        <v>42</v>
      </c>
      <c r="H6454" t="s">
        <v>29</v>
      </c>
      <c r="I6454" t="s">
        <v>43</v>
      </c>
    </row>
    <row r="6455" spans="4:9" hidden="1" x14ac:dyDescent="0.25">
      <c r="D6455" s="2" t="e">
        <f>IF(E6455="","",CONCATENATE(H6455,".",COUNTIF($E$1:E6454,E6455)+1))</f>
        <v>#N/A</v>
      </c>
      <c r="E6455" s="2" t="e">
        <f>IF(I6455="","",IF(I6455=INFORME!$C$22,CONCATENATE(H6455,".",I6455,".",G6455),""))</f>
        <v>#N/A</v>
      </c>
      <c r="F6455">
        <v>2</v>
      </c>
      <c r="G6455" t="s">
        <v>42</v>
      </c>
      <c r="H6455" t="s">
        <v>29</v>
      </c>
      <c r="I6455" t="s">
        <v>43</v>
      </c>
    </row>
    <row r="6456" spans="4:9" hidden="1" x14ac:dyDescent="0.25">
      <c r="D6456" s="2" t="e">
        <f>IF(E6456="","",CONCATENATE(H6456,".",COUNTIF($E$1:E6455,E6456)+1))</f>
        <v>#N/A</v>
      </c>
      <c r="E6456" s="2" t="e">
        <f>IF(I6456="","",IF(I6456=INFORME!$C$22,CONCATENATE(H6456,".",I6456,".",G6456),""))</f>
        <v>#N/A</v>
      </c>
      <c r="F6456">
        <v>2</v>
      </c>
      <c r="G6456" t="s">
        <v>42</v>
      </c>
      <c r="H6456" t="s">
        <v>29</v>
      </c>
      <c r="I6456" t="s">
        <v>43</v>
      </c>
    </row>
    <row r="6457" spans="4:9" hidden="1" x14ac:dyDescent="0.25">
      <c r="D6457" s="2" t="e">
        <f>IF(E6457="","",CONCATENATE(H6457,".",COUNTIF($E$1:E6456,E6457)+1))</f>
        <v>#N/A</v>
      </c>
      <c r="E6457" s="2" t="e">
        <f>IF(I6457="","",IF(I6457=INFORME!$C$22,CONCATENATE(H6457,".",I6457,".",G6457),""))</f>
        <v>#N/A</v>
      </c>
      <c r="F6457">
        <v>2</v>
      </c>
      <c r="G6457" t="s">
        <v>42</v>
      </c>
      <c r="H6457" t="s">
        <v>29</v>
      </c>
      <c r="I6457" t="s">
        <v>43</v>
      </c>
    </row>
    <row r="6458" spans="4:9" hidden="1" x14ac:dyDescent="0.25">
      <c r="D6458" s="2" t="e">
        <f>IF(E6458="","",CONCATENATE(H6458,".",COUNTIF($E$1:E6457,E6458)+1))</f>
        <v>#N/A</v>
      </c>
      <c r="E6458" s="2" t="e">
        <f>IF(I6458="","",IF(I6458=INFORME!$C$22,CONCATENATE(H6458,".",I6458,".",G6458),""))</f>
        <v>#N/A</v>
      </c>
      <c r="F6458">
        <v>2</v>
      </c>
      <c r="G6458" t="s">
        <v>42</v>
      </c>
      <c r="H6458" t="s">
        <v>29</v>
      </c>
      <c r="I6458" t="s">
        <v>43</v>
      </c>
    </row>
    <row r="6459" spans="4:9" hidden="1" x14ac:dyDescent="0.25">
      <c r="D6459" s="2" t="e">
        <f>IF(E6459="","",CONCATENATE(H6459,".",COUNTIF($E$1:E6458,E6459)+1))</f>
        <v>#N/A</v>
      </c>
      <c r="E6459" s="2" t="e">
        <f>IF(I6459="","",IF(I6459=INFORME!$C$22,CONCATENATE(H6459,".",I6459,".",G6459),""))</f>
        <v>#N/A</v>
      </c>
      <c r="F6459">
        <v>2</v>
      </c>
      <c r="G6459" t="s">
        <v>42</v>
      </c>
      <c r="H6459" t="s">
        <v>29</v>
      </c>
      <c r="I6459" t="s">
        <v>43</v>
      </c>
    </row>
    <row r="6460" spans="4:9" hidden="1" x14ac:dyDescent="0.25">
      <c r="D6460" s="2" t="e">
        <f>IF(E6460="","",CONCATENATE(H6460,".",COUNTIF($E$1:E6459,E6460)+1))</f>
        <v>#N/A</v>
      </c>
      <c r="E6460" s="2" t="e">
        <f>IF(I6460="","",IF(I6460=INFORME!$C$22,CONCATENATE(H6460,".",I6460,".",G6460),""))</f>
        <v>#N/A</v>
      </c>
      <c r="F6460">
        <v>2</v>
      </c>
      <c r="G6460" t="s">
        <v>42</v>
      </c>
      <c r="H6460" t="s">
        <v>29</v>
      </c>
      <c r="I6460" t="s">
        <v>43</v>
      </c>
    </row>
    <row r="6461" spans="4:9" hidden="1" x14ac:dyDescent="0.25">
      <c r="D6461" s="2" t="e">
        <f>IF(E6461="","",CONCATENATE(H6461,".",COUNTIF($E$1:E6460,E6461)+1))</f>
        <v>#N/A</v>
      </c>
      <c r="E6461" s="2" t="e">
        <f>IF(I6461="","",IF(I6461=INFORME!$C$22,CONCATENATE(H6461,".",I6461,".",G6461),""))</f>
        <v>#N/A</v>
      </c>
      <c r="F6461">
        <v>2</v>
      </c>
      <c r="G6461" t="s">
        <v>42</v>
      </c>
      <c r="H6461" t="s">
        <v>29</v>
      </c>
      <c r="I6461" t="s">
        <v>43</v>
      </c>
    </row>
    <row r="6462" spans="4:9" hidden="1" x14ac:dyDescent="0.25">
      <c r="D6462" s="2" t="e">
        <f>IF(E6462="","",CONCATENATE(H6462,".",COUNTIF($E$1:E6461,E6462)+1))</f>
        <v>#N/A</v>
      </c>
      <c r="E6462" s="2" t="e">
        <f>IF(I6462="","",IF(I6462=INFORME!$C$22,CONCATENATE(H6462,".",I6462,".",G6462),""))</f>
        <v>#N/A</v>
      </c>
      <c r="F6462">
        <v>2</v>
      </c>
      <c r="G6462" t="s">
        <v>42</v>
      </c>
      <c r="H6462" t="s">
        <v>29</v>
      </c>
      <c r="I6462" t="s">
        <v>43</v>
      </c>
    </row>
    <row r="6463" spans="4:9" hidden="1" x14ac:dyDescent="0.25">
      <c r="D6463" s="2" t="e">
        <f>IF(E6463="","",CONCATENATE(H6463,".",COUNTIF($E$1:E6462,E6463)+1))</f>
        <v>#N/A</v>
      </c>
      <c r="E6463" s="2" t="e">
        <f>IF(I6463="","",IF(I6463=INFORME!$C$22,CONCATENATE(H6463,".",I6463,".",G6463),""))</f>
        <v>#N/A</v>
      </c>
      <c r="F6463">
        <v>2</v>
      </c>
      <c r="G6463" t="s">
        <v>42</v>
      </c>
      <c r="H6463" t="s">
        <v>29</v>
      </c>
      <c r="I6463" t="s">
        <v>43</v>
      </c>
    </row>
    <row r="6464" spans="4:9" hidden="1" x14ac:dyDescent="0.25">
      <c r="D6464" s="2" t="e">
        <f>IF(E6464="","",CONCATENATE(H6464,".",COUNTIF($E$1:E6463,E6464)+1))</f>
        <v>#N/A</v>
      </c>
      <c r="E6464" s="2" t="e">
        <f>IF(I6464="","",IF(I6464=INFORME!$C$22,CONCATENATE(H6464,".",I6464,".",G6464),""))</f>
        <v>#N/A</v>
      </c>
      <c r="F6464">
        <v>2</v>
      </c>
      <c r="G6464" t="s">
        <v>42</v>
      </c>
      <c r="H6464" t="s">
        <v>29</v>
      </c>
      <c r="I6464" t="s">
        <v>43</v>
      </c>
    </row>
    <row r="6465" spans="4:9" hidden="1" x14ac:dyDescent="0.25">
      <c r="D6465" s="2" t="e">
        <f>IF(E6465="","",CONCATENATE(H6465,".",COUNTIF($E$1:E6464,E6465)+1))</f>
        <v>#N/A</v>
      </c>
      <c r="E6465" s="2" t="e">
        <f>IF(I6465="","",IF(I6465=INFORME!$C$22,CONCATENATE(H6465,".",I6465,".",G6465),""))</f>
        <v>#N/A</v>
      </c>
      <c r="F6465">
        <v>2</v>
      </c>
      <c r="G6465" t="s">
        <v>42</v>
      </c>
      <c r="H6465" t="s">
        <v>29</v>
      </c>
      <c r="I6465" t="s">
        <v>43</v>
      </c>
    </row>
    <row r="6466" spans="4:9" hidden="1" x14ac:dyDescent="0.25">
      <c r="D6466" s="2" t="e">
        <f>IF(E6466="","",CONCATENATE(H6466,".",COUNTIF($E$1:E6465,E6466)+1))</f>
        <v>#N/A</v>
      </c>
      <c r="E6466" s="2" t="e">
        <f>IF(I6466="","",IF(I6466=INFORME!$C$22,CONCATENATE(H6466,".",I6466,".",G6466),""))</f>
        <v>#N/A</v>
      </c>
      <c r="F6466">
        <v>2</v>
      </c>
      <c r="G6466" t="s">
        <v>42</v>
      </c>
      <c r="H6466" t="s">
        <v>29</v>
      </c>
      <c r="I6466" t="s">
        <v>43</v>
      </c>
    </row>
    <row r="6467" spans="4:9" hidden="1" x14ac:dyDescent="0.25">
      <c r="D6467" s="2" t="e">
        <f>IF(E6467="","",CONCATENATE(H6467,".",COUNTIF($E$1:E6466,E6467)+1))</f>
        <v>#N/A</v>
      </c>
      <c r="E6467" s="2" t="e">
        <f>IF(I6467="","",IF(I6467=INFORME!$C$22,CONCATENATE(H6467,".",I6467,".",G6467),""))</f>
        <v>#N/A</v>
      </c>
      <c r="F6467">
        <v>2</v>
      </c>
      <c r="G6467" t="s">
        <v>42</v>
      </c>
      <c r="H6467" t="s">
        <v>29</v>
      </c>
      <c r="I6467" t="s">
        <v>43</v>
      </c>
    </row>
    <row r="6468" spans="4:9" hidden="1" x14ac:dyDescent="0.25">
      <c r="D6468" s="2" t="e">
        <f>IF(E6468="","",CONCATENATE(H6468,".",COUNTIF($E$1:E6467,E6468)+1))</f>
        <v>#N/A</v>
      </c>
      <c r="E6468" s="2" t="e">
        <f>IF(I6468="","",IF(I6468=INFORME!$C$22,CONCATENATE(H6468,".",I6468,".",G6468),""))</f>
        <v>#N/A</v>
      </c>
      <c r="F6468">
        <v>2</v>
      </c>
      <c r="G6468" t="s">
        <v>42</v>
      </c>
      <c r="H6468" t="s">
        <v>29</v>
      </c>
      <c r="I6468" t="s">
        <v>43</v>
      </c>
    </row>
    <row r="6469" spans="4:9" hidden="1" x14ac:dyDescent="0.25">
      <c r="D6469" s="2" t="e">
        <f>IF(E6469="","",CONCATENATE(H6469,".",COUNTIF($E$1:E6468,E6469)+1))</f>
        <v>#N/A</v>
      </c>
      <c r="E6469" s="2" t="e">
        <f>IF(I6469="","",IF(I6469=INFORME!$C$22,CONCATENATE(H6469,".",I6469,".",G6469),""))</f>
        <v>#N/A</v>
      </c>
      <c r="F6469">
        <v>2</v>
      </c>
      <c r="G6469" t="s">
        <v>42</v>
      </c>
      <c r="H6469" t="s">
        <v>29</v>
      </c>
      <c r="I6469" t="s">
        <v>43</v>
      </c>
    </row>
    <row r="6470" spans="4:9" hidden="1" x14ac:dyDescent="0.25">
      <c r="D6470" s="2" t="e">
        <f>IF(E6470="","",CONCATENATE(H6470,".",COUNTIF($E$1:E6469,E6470)+1))</f>
        <v>#N/A</v>
      </c>
      <c r="E6470" s="2" t="e">
        <f>IF(I6470="","",IF(I6470=INFORME!$C$22,CONCATENATE(H6470,".",I6470,".",G6470),""))</f>
        <v>#N/A</v>
      </c>
      <c r="F6470">
        <v>2</v>
      </c>
      <c r="G6470" t="s">
        <v>42</v>
      </c>
      <c r="H6470" t="s">
        <v>29</v>
      </c>
      <c r="I6470" t="s">
        <v>43</v>
      </c>
    </row>
    <row r="6471" spans="4:9" hidden="1" x14ac:dyDescent="0.25">
      <c r="D6471" s="2" t="e">
        <f>IF(E6471="","",CONCATENATE(H6471,".",COUNTIF($E$1:E6470,E6471)+1))</f>
        <v>#N/A</v>
      </c>
      <c r="E6471" s="2" t="e">
        <f>IF(I6471="","",IF(I6471=INFORME!$C$22,CONCATENATE(H6471,".",I6471,".",G6471),""))</f>
        <v>#N/A</v>
      </c>
      <c r="F6471">
        <v>2</v>
      </c>
      <c r="G6471" t="s">
        <v>42</v>
      </c>
      <c r="H6471" t="s">
        <v>29</v>
      </c>
      <c r="I6471" t="s">
        <v>43</v>
      </c>
    </row>
    <row r="6472" spans="4:9" hidden="1" x14ac:dyDescent="0.25">
      <c r="D6472" s="2" t="e">
        <f>IF(E6472="","",CONCATENATE(H6472,".",COUNTIF($E$1:E6471,E6472)+1))</f>
        <v>#N/A</v>
      </c>
      <c r="E6472" s="2" t="e">
        <f>IF(I6472="","",IF(I6472=INFORME!$C$22,CONCATENATE(H6472,".",I6472,".",G6472),""))</f>
        <v>#N/A</v>
      </c>
      <c r="F6472">
        <v>2</v>
      </c>
      <c r="G6472" t="s">
        <v>42</v>
      </c>
      <c r="H6472" t="s">
        <v>29</v>
      </c>
      <c r="I6472" t="s">
        <v>43</v>
      </c>
    </row>
    <row r="6473" spans="4:9" hidden="1" x14ac:dyDescent="0.25">
      <c r="D6473" s="2" t="e">
        <f>IF(E6473="","",CONCATENATE(H6473,".",COUNTIF($E$1:E6472,E6473)+1))</f>
        <v>#N/A</v>
      </c>
      <c r="E6473" s="2" t="e">
        <f>IF(I6473="","",IF(I6473=INFORME!$C$22,CONCATENATE(H6473,".",I6473,".",G6473),""))</f>
        <v>#N/A</v>
      </c>
      <c r="F6473">
        <v>2</v>
      </c>
      <c r="G6473" t="s">
        <v>42</v>
      </c>
      <c r="H6473" t="s">
        <v>29</v>
      </c>
      <c r="I6473" t="s">
        <v>43</v>
      </c>
    </row>
    <row r="6474" spans="4:9" hidden="1" x14ac:dyDescent="0.25">
      <c r="D6474" s="2" t="e">
        <f>IF(E6474="","",CONCATENATE(H6474,".",COUNTIF($E$1:E6473,E6474)+1))</f>
        <v>#N/A</v>
      </c>
      <c r="E6474" s="2" t="e">
        <f>IF(I6474="","",IF(I6474=INFORME!$C$22,CONCATENATE(H6474,".",I6474,".",G6474),""))</f>
        <v>#N/A</v>
      </c>
      <c r="F6474">
        <v>2</v>
      </c>
      <c r="G6474" t="s">
        <v>42</v>
      </c>
      <c r="H6474" t="s">
        <v>29</v>
      </c>
      <c r="I6474" t="s">
        <v>43</v>
      </c>
    </row>
    <row r="6475" spans="4:9" hidden="1" x14ac:dyDescent="0.25">
      <c r="D6475" s="2" t="e">
        <f>IF(E6475="","",CONCATENATE(H6475,".",COUNTIF($E$1:E6474,E6475)+1))</f>
        <v>#N/A</v>
      </c>
      <c r="E6475" s="2" t="e">
        <f>IF(I6475="","",IF(I6475=INFORME!$C$22,CONCATENATE(H6475,".",I6475,".",G6475),""))</f>
        <v>#N/A</v>
      </c>
      <c r="F6475">
        <v>2</v>
      </c>
      <c r="G6475" t="s">
        <v>42</v>
      </c>
      <c r="H6475" t="s">
        <v>29</v>
      </c>
      <c r="I6475" t="s">
        <v>43</v>
      </c>
    </row>
    <row r="6476" spans="4:9" hidden="1" x14ac:dyDescent="0.25">
      <c r="D6476" s="2" t="e">
        <f>IF(E6476="","",CONCATENATE(H6476,".",COUNTIF($E$1:E6475,E6476)+1))</f>
        <v>#N/A</v>
      </c>
      <c r="E6476" s="2" t="e">
        <f>IF(I6476="","",IF(I6476=INFORME!$C$22,CONCATENATE(H6476,".",I6476,".",G6476),""))</f>
        <v>#N/A</v>
      </c>
      <c r="F6476">
        <v>2</v>
      </c>
      <c r="G6476" t="s">
        <v>42</v>
      </c>
      <c r="H6476" t="s">
        <v>29</v>
      </c>
      <c r="I6476" t="s">
        <v>43</v>
      </c>
    </row>
    <row r="6477" spans="4:9" hidden="1" x14ac:dyDescent="0.25">
      <c r="D6477" s="2" t="e">
        <f>IF(E6477="","",CONCATENATE(H6477,".",COUNTIF($E$1:E6476,E6477)+1))</f>
        <v>#N/A</v>
      </c>
      <c r="E6477" s="2" t="e">
        <f>IF(I6477="","",IF(I6477=INFORME!$C$22,CONCATENATE(H6477,".",I6477,".",G6477),""))</f>
        <v>#N/A</v>
      </c>
      <c r="F6477">
        <v>2</v>
      </c>
      <c r="G6477" t="s">
        <v>42</v>
      </c>
      <c r="H6477" t="s">
        <v>29</v>
      </c>
      <c r="I6477" t="s">
        <v>43</v>
      </c>
    </row>
    <row r="6478" spans="4:9" hidden="1" x14ac:dyDescent="0.25">
      <c r="D6478" s="2" t="e">
        <f>IF(E6478="","",CONCATENATE(H6478,".",COUNTIF($E$1:E6477,E6478)+1))</f>
        <v>#N/A</v>
      </c>
      <c r="E6478" s="2" t="e">
        <f>IF(I6478="","",IF(I6478=INFORME!$C$22,CONCATENATE(H6478,".",I6478,".",G6478),""))</f>
        <v>#N/A</v>
      </c>
      <c r="F6478">
        <v>2</v>
      </c>
      <c r="G6478" t="s">
        <v>42</v>
      </c>
      <c r="H6478" t="s">
        <v>29</v>
      </c>
      <c r="I6478" t="s">
        <v>43</v>
      </c>
    </row>
    <row r="6479" spans="4:9" hidden="1" x14ac:dyDescent="0.25">
      <c r="D6479" s="2" t="e">
        <f>IF(E6479="","",CONCATENATE(H6479,".",COUNTIF($E$1:E6478,E6479)+1))</f>
        <v>#N/A</v>
      </c>
      <c r="E6479" s="2" t="e">
        <f>IF(I6479="","",IF(I6479=INFORME!$C$22,CONCATENATE(H6479,".",I6479,".",G6479),""))</f>
        <v>#N/A</v>
      </c>
      <c r="F6479">
        <v>2</v>
      </c>
      <c r="G6479" t="s">
        <v>42</v>
      </c>
      <c r="H6479" t="s">
        <v>29</v>
      </c>
      <c r="I6479" t="s">
        <v>43</v>
      </c>
    </row>
    <row r="6480" spans="4:9" hidden="1" x14ac:dyDescent="0.25">
      <c r="D6480" s="2" t="e">
        <f>IF(E6480="","",CONCATENATE(H6480,".",COUNTIF($E$1:E6479,E6480)+1))</f>
        <v>#N/A</v>
      </c>
      <c r="E6480" s="2" t="e">
        <f>IF(I6480="","",IF(I6480=INFORME!$C$22,CONCATENATE(H6480,".",I6480,".",G6480),""))</f>
        <v>#N/A</v>
      </c>
      <c r="F6480">
        <v>2</v>
      </c>
      <c r="G6480" t="s">
        <v>42</v>
      </c>
      <c r="H6480" t="s">
        <v>29</v>
      </c>
      <c r="I6480" t="s">
        <v>43</v>
      </c>
    </row>
    <row r="6481" spans="4:9" hidden="1" x14ac:dyDescent="0.25">
      <c r="D6481" s="2" t="e">
        <f>IF(E6481="","",CONCATENATE(H6481,".",COUNTIF($E$1:E6480,E6481)+1))</f>
        <v>#N/A</v>
      </c>
      <c r="E6481" s="2" t="e">
        <f>IF(I6481="","",IF(I6481=INFORME!$C$22,CONCATENATE(H6481,".",I6481,".",G6481),""))</f>
        <v>#N/A</v>
      </c>
      <c r="F6481">
        <v>2</v>
      </c>
      <c r="G6481" t="s">
        <v>42</v>
      </c>
      <c r="H6481" t="s">
        <v>29</v>
      </c>
      <c r="I6481" t="s">
        <v>43</v>
      </c>
    </row>
    <row r="6482" spans="4:9" hidden="1" x14ac:dyDescent="0.25">
      <c r="D6482" s="2" t="e">
        <f>IF(E6482="","",CONCATENATE(H6482,".",COUNTIF($E$1:E6481,E6482)+1))</f>
        <v>#N/A</v>
      </c>
      <c r="E6482" s="2" t="e">
        <f>IF(I6482="","",IF(I6482=INFORME!$C$22,CONCATENATE(H6482,".",I6482,".",G6482),""))</f>
        <v>#N/A</v>
      </c>
      <c r="F6482">
        <v>2</v>
      </c>
      <c r="G6482" t="s">
        <v>42</v>
      </c>
      <c r="H6482" t="s">
        <v>29</v>
      </c>
      <c r="I6482" t="s">
        <v>43</v>
      </c>
    </row>
    <row r="6483" spans="4:9" hidden="1" x14ac:dyDescent="0.25">
      <c r="D6483" s="2" t="e">
        <f>IF(E6483="","",CONCATENATE(H6483,".",COUNTIF($E$1:E6482,E6483)+1))</f>
        <v>#N/A</v>
      </c>
      <c r="E6483" s="2" t="e">
        <f>IF(I6483="","",IF(I6483=INFORME!$C$22,CONCATENATE(H6483,".",I6483,".",G6483),""))</f>
        <v>#N/A</v>
      </c>
      <c r="F6483">
        <v>2</v>
      </c>
      <c r="G6483" t="s">
        <v>42</v>
      </c>
      <c r="H6483" t="s">
        <v>29</v>
      </c>
      <c r="I6483" t="s">
        <v>43</v>
      </c>
    </row>
    <row r="6484" spans="4:9" hidden="1" x14ac:dyDescent="0.25">
      <c r="D6484" s="2" t="e">
        <f>IF(E6484="","",CONCATENATE(H6484,".",COUNTIF($E$1:E6483,E6484)+1))</f>
        <v>#N/A</v>
      </c>
      <c r="E6484" s="2" t="e">
        <f>IF(I6484="","",IF(I6484=INFORME!$C$22,CONCATENATE(H6484,".",I6484,".",G6484),""))</f>
        <v>#N/A</v>
      </c>
      <c r="F6484">
        <v>2</v>
      </c>
      <c r="G6484" t="s">
        <v>42</v>
      </c>
      <c r="H6484" t="s">
        <v>29</v>
      </c>
      <c r="I6484" t="s">
        <v>43</v>
      </c>
    </row>
    <row r="6485" spans="4:9" hidden="1" x14ac:dyDescent="0.25">
      <c r="D6485" s="2" t="e">
        <f>IF(E6485="","",CONCATENATE(H6485,".",COUNTIF($E$1:E6484,E6485)+1))</f>
        <v>#N/A</v>
      </c>
      <c r="E6485" s="2" t="e">
        <f>IF(I6485="","",IF(I6485=INFORME!$C$22,CONCATENATE(H6485,".",I6485,".",G6485),""))</f>
        <v>#N/A</v>
      </c>
      <c r="F6485">
        <v>2</v>
      </c>
      <c r="G6485" t="s">
        <v>42</v>
      </c>
      <c r="H6485" t="s">
        <v>29</v>
      </c>
      <c r="I6485" t="s">
        <v>43</v>
      </c>
    </row>
    <row r="6486" spans="4:9" hidden="1" x14ac:dyDescent="0.25">
      <c r="D6486" s="2" t="e">
        <f>IF(E6486="","",CONCATENATE(H6486,".",COUNTIF($E$1:E6485,E6486)+1))</f>
        <v>#N/A</v>
      </c>
      <c r="E6486" s="2" t="e">
        <f>IF(I6486="","",IF(I6486=INFORME!$C$22,CONCATENATE(H6486,".",I6486,".",G6486),""))</f>
        <v>#N/A</v>
      </c>
      <c r="F6486">
        <v>2</v>
      </c>
      <c r="G6486" t="s">
        <v>42</v>
      </c>
      <c r="H6486" t="s">
        <v>29</v>
      </c>
      <c r="I6486" t="s">
        <v>43</v>
      </c>
    </row>
    <row r="6487" spans="4:9" hidden="1" x14ac:dyDescent="0.25">
      <c r="D6487" s="2" t="e">
        <f>IF(E6487="","",CONCATENATE(H6487,".",COUNTIF($E$1:E6486,E6487)+1))</f>
        <v>#N/A</v>
      </c>
      <c r="E6487" s="2" t="e">
        <f>IF(I6487="","",IF(I6487=INFORME!$C$22,CONCATENATE(H6487,".",I6487,".",G6487),""))</f>
        <v>#N/A</v>
      </c>
      <c r="F6487">
        <v>2</v>
      </c>
      <c r="G6487" t="s">
        <v>42</v>
      </c>
      <c r="H6487" t="s">
        <v>29</v>
      </c>
      <c r="I6487" t="s">
        <v>43</v>
      </c>
    </row>
    <row r="6488" spans="4:9" hidden="1" x14ac:dyDescent="0.25">
      <c r="D6488" s="2" t="e">
        <f>IF(E6488="","",CONCATENATE(H6488,".",COUNTIF($E$1:E6487,E6488)+1))</f>
        <v>#N/A</v>
      </c>
      <c r="E6488" s="2" t="e">
        <f>IF(I6488="","",IF(I6488=INFORME!$C$22,CONCATENATE(H6488,".",I6488,".",G6488),""))</f>
        <v>#N/A</v>
      </c>
      <c r="F6488">
        <v>2</v>
      </c>
      <c r="G6488" t="s">
        <v>42</v>
      </c>
      <c r="H6488" t="s">
        <v>29</v>
      </c>
      <c r="I6488" t="s">
        <v>43</v>
      </c>
    </row>
    <row r="6489" spans="4:9" hidden="1" x14ac:dyDescent="0.25">
      <c r="D6489" s="2" t="e">
        <f>IF(E6489="","",CONCATENATE(H6489,".",COUNTIF($E$1:E6488,E6489)+1))</f>
        <v>#N/A</v>
      </c>
      <c r="E6489" s="2" t="e">
        <f>IF(I6489="","",IF(I6489=INFORME!$C$22,CONCATENATE(H6489,".",I6489,".",G6489),""))</f>
        <v>#N/A</v>
      </c>
      <c r="F6489">
        <v>2</v>
      </c>
      <c r="G6489" t="s">
        <v>42</v>
      </c>
      <c r="H6489" t="s">
        <v>29</v>
      </c>
      <c r="I6489" t="s">
        <v>43</v>
      </c>
    </row>
    <row r="6490" spans="4:9" hidden="1" x14ac:dyDescent="0.25">
      <c r="D6490" s="2" t="e">
        <f>IF(E6490="","",CONCATENATE(H6490,".",COUNTIF($E$1:E6489,E6490)+1))</f>
        <v>#N/A</v>
      </c>
      <c r="E6490" s="2" t="e">
        <f>IF(I6490="","",IF(I6490=INFORME!$C$22,CONCATENATE(H6490,".",I6490,".",G6490),""))</f>
        <v>#N/A</v>
      </c>
      <c r="F6490">
        <v>2</v>
      </c>
      <c r="G6490" t="s">
        <v>42</v>
      </c>
      <c r="H6490" t="s">
        <v>29</v>
      </c>
      <c r="I6490" t="s">
        <v>43</v>
      </c>
    </row>
    <row r="6491" spans="4:9" hidden="1" x14ac:dyDescent="0.25">
      <c r="D6491" s="2" t="e">
        <f>IF(E6491="","",CONCATENATE(H6491,".",COUNTIF($E$1:E6490,E6491)+1))</f>
        <v>#N/A</v>
      </c>
      <c r="E6491" s="2" t="e">
        <f>IF(I6491="","",IF(I6491=INFORME!$C$22,CONCATENATE(H6491,".",I6491,".",G6491),""))</f>
        <v>#N/A</v>
      </c>
      <c r="F6491">
        <v>2</v>
      </c>
      <c r="G6491" t="s">
        <v>42</v>
      </c>
      <c r="H6491" t="s">
        <v>29</v>
      </c>
      <c r="I6491" t="s">
        <v>43</v>
      </c>
    </row>
    <row r="6492" spans="4:9" hidden="1" x14ac:dyDescent="0.25">
      <c r="D6492" s="2" t="e">
        <f>IF(E6492="","",CONCATENATE(H6492,".",COUNTIF($E$1:E6491,E6492)+1))</f>
        <v>#N/A</v>
      </c>
      <c r="E6492" s="2" t="e">
        <f>IF(I6492="","",IF(I6492=INFORME!$C$22,CONCATENATE(H6492,".",I6492,".",G6492),""))</f>
        <v>#N/A</v>
      </c>
      <c r="F6492">
        <v>2</v>
      </c>
      <c r="G6492" t="s">
        <v>42</v>
      </c>
      <c r="H6492" t="s">
        <v>29</v>
      </c>
      <c r="I6492" t="s">
        <v>43</v>
      </c>
    </row>
    <row r="6493" spans="4:9" hidden="1" x14ac:dyDescent="0.25">
      <c r="D6493" s="2" t="e">
        <f>IF(E6493="","",CONCATENATE(H6493,".",COUNTIF($E$1:E6492,E6493)+1))</f>
        <v>#N/A</v>
      </c>
      <c r="E6493" s="2" t="e">
        <f>IF(I6493="","",IF(I6493=INFORME!$C$22,CONCATENATE(H6493,".",I6493,".",G6493),""))</f>
        <v>#N/A</v>
      </c>
      <c r="F6493">
        <v>2</v>
      </c>
      <c r="G6493" t="s">
        <v>42</v>
      </c>
      <c r="H6493" t="s">
        <v>29</v>
      </c>
      <c r="I6493" t="s">
        <v>43</v>
      </c>
    </row>
    <row r="6494" spans="4:9" hidden="1" x14ac:dyDescent="0.25">
      <c r="D6494" s="2" t="e">
        <f>IF(E6494="","",CONCATENATE(H6494,".",COUNTIF($E$1:E6493,E6494)+1))</f>
        <v>#N/A</v>
      </c>
      <c r="E6494" s="2" t="e">
        <f>IF(I6494="","",IF(I6494=INFORME!$C$22,CONCATENATE(H6494,".",I6494,".",G6494),""))</f>
        <v>#N/A</v>
      </c>
      <c r="F6494">
        <v>2</v>
      </c>
      <c r="G6494" t="s">
        <v>42</v>
      </c>
      <c r="H6494" t="s">
        <v>29</v>
      </c>
      <c r="I6494" t="s">
        <v>43</v>
      </c>
    </row>
    <row r="6495" spans="4:9" hidden="1" x14ac:dyDescent="0.25">
      <c r="D6495" s="2" t="e">
        <f>IF(E6495="","",CONCATENATE(H6495,".",COUNTIF($E$1:E6494,E6495)+1))</f>
        <v>#N/A</v>
      </c>
      <c r="E6495" s="2" t="e">
        <f>IF(I6495="","",IF(I6495=INFORME!$C$22,CONCATENATE(H6495,".",I6495,".",G6495),""))</f>
        <v>#N/A</v>
      </c>
      <c r="F6495">
        <v>2</v>
      </c>
      <c r="G6495" t="s">
        <v>42</v>
      </c>
      <c r="H6495" t="s">
        <v>29</v>
      </c>
      <c r="I6495" t="s">
        <v>43</v>
      </c>
    </row>
    <row r="6496" spans="4:9" hidden="1" x14ac:dyDescent="0.25">
      <c r="D6496" s="2" t="e">
        <f>IF(E6496="","",CONCATENATE(H6496,".",COUNTIF($E$1:E6495,E6496)+1))</f>
        <v>#N/A</v>
      </c>
      <c r="E6496" s="2" t="e">
        <f>IF(I6496="","",IF(I6496=INFORME!$C$22,CONCATENATE(H6496,".",I6496,".",G6496),""))</f>
        <v>#N/A</v>
      </c>
      <c r="F6496">
        <v>2</v>
      </c>
      <c r="G6496" t="s">
        <v>42</v>
      </c>
      <c r="H6496" t="s">
        <v>29</v>
      </c>
      <c r="I6496" t="s">
        <v>43</v>
      </c>
    </row>
    <row r="6497" spans="4:125" hidden="1" x14ac:dyDescent="0.25">
      <c r="D6497" s="2" t="e">
        <f>IF(E6497="","",CONCATENATE(H6497,".",COUNTIF($E$1:E6496,E6497)+1))</f>
        <v>#N/A</v>
      </c>
      <c r="E6497" s="2" t="e">
        <f>IF(I6497="","",IF(I6497=INFORME!$C$22,CONCATENATE(H6497,".",I6497,".",G6497),""))</f>
        <v>#N/A</v>
      </c>
      <c r="F6497">
        <v>2</v>
      </c>
      <c r="G6497" t="s">
        <v>42</v>
      </c>
      <c r="H6497" t="s">
        <v>29</v>
      </c>
      <c r="I6497" t="s">
        <v>43</v>
      </c>
    </row>
    <row r="6498" spans="4:125" hidden="1" x14ac:dyDescent="0.25">
      <c r="D6498" s="2" t="e">
        <f>IF(E6498="","",CONCATENATE(H6498,".",COUNTIF($E$1:E6497,E6498)+1))</f>
        <v>#N/A</v>
      </c>
      <c r="E6498" s="2" t="e">
        <f>IF(I6498="","",IF(I6498=INFORME!$C$22,CONCATENATE(H6498,".",I6498,".",G6498),""))</f>
        <v>#N/A</v>
      </c>
      <c r="F6498">
        <v>2</v>
      </c>
      <c r="G6498" t="s">
        <v>42</v>
      </c>
      <c r="H6498" t="s">
        <v>29</v>
      </c>
      <c r="I6498" t="s">
        <v>43</v>
      </c>
    </row>
    <row r="6499" spans="4:125" hidden="1" x14ac:dyDescent="0.25">
      <c r="D6499" s="2" t="e">
        <f>IF(E6499="","",CONCATENATE(H6499,".",COUNTIF($E$1:E6498,E6499)+1))</f>
        <v>#N/A</v>
      </c>
      <c r="E6499" s="2" t="e">
        <f>IF(I6499="","",IF(I6499=INFORME!$C$22,CONCATENATE(H6499,".",I6499,".",G6499),""))</f>
        <v>#N/A</v>
      </c>
      <c r="F6499">
        <v>2</v>
      </c>
      <c r="G6499" t="s">
        <v>42</v>
      </c>
      <c r="H6499" t="s">
        <v>29</v>
      </c>
      <c r="I6499" t="s">
        <v>43</v>
      </c>
    </row>
    <row r="6500" spans="4:125" hidden="1" x14ac:dyDescent="0.25">
      <c r="D6500" s="2" t="e">
        <f>IF(E6500="","",CONCATENATE(H6500,".",COUNTIF($E$1:E6499,E6500)+1))</f>
        <v>#N/A</v>
      </c>
      <c r="E6500" s="2" t="e">
        <f>IF(I6500="","",IF(I6500=INFORME!$C$22,CONCATENATE(H6500,".",I6500,".",G6500),""))</f>
        <v>#N/A</v>
      </c>
      <c r="F6500">
        <v>2</v>
      </c>
      <c r="G6500" t="s">
        <v>42</v>
      </c>
      <c r="H6500" t="s">
        <v>29</v>
      </c>
      <c r="I6500" t="s">
        <v>43</v>
      </c>
    </row>
    <row r="6501" spans="4:125" hidden="1" x14ac:dyDescent="0.25">
      <c r="D6501" s="2" t="e">
        <f>IF(E6501="","",CONCATENATE(H6501,".",COUNTIF($E$1:E6500,E6501)+1))</f>
        <v>#N/A</v>
      </c>
      <c r="E6501" s="2" t="e">
        <f>IF(I6501="","",IF(I6501=INFORME!$C$22,CONCATENATE(H6501,".",I6501,".",G6501),""))</f>
        <v>#N/A</v>
      </c>
      <c r="F6501">
        <v>2</v>
      </c>
      <c r="G6501" t="s">
        <v>42</v>
      </c>
      <c r="H6501" t="s">
        <v>29</v>
      </c>
      <c r="I6501" t="s">
        <v>43</v>
      </c>
    </row>
    <row r="6502" spans="4:125" hidden="1" x14ac:dyDescent="0.25">
      <c r="D6502" s="2" t="e">
        <f>IF(E6502="","",CONCATENATE(H6502,".",COUNTIF($E$1:E6501,E6502)+1))</f>
        <v>#N/A</v>
      </c>
      <c r="E6502" s="2" t="e">
        <f>IF(I6502="","",IF(I6502=INFORME!$C$22,CONCATENATE(H6502,".",I6502,".",G6502),""))</f>
        <v>#N/A</v>
      </c>
      <c r="F6502">
        <v>3</v>
      </c>
      <c r="G6502" t="s">
        <v>42</v>
      </c>
      <c r="H6502" t="s">
        <v>29</v>
      </c>
      <c r="I6502" t="s">
        <v>44</v>
      </c>
      <c r="M6502" t="s">
        <v>2495</v>
      </c>
      <c r="N6502">
        <v>7</v>
      </c>
      <c r="O6502">
        <v>2.1</v>
      </c>
      <c r="Q6502">
        <v>2.9</v>
      </c>
      <c r="R6502">
        <v>2.9</v>
      </c>
      <c r="S6502">
        <v>2.9</v>
      </c>
      <c r="T6502">
        <v>1</v>
      </c>
      <c r="V6502">
        <v>2.9</v>
      </c>
      <c r="X6502">
        <v>5</v>
      </c>
      <c r="Z6502">
        <v>3.7</v>
      </c>
      <c r="DF6502" t="s">
        <v>2324</v>
      </c>
      <c r="DG6502" t="s">
        <v>2313</v>
      </c>
      <c r="DH6502" t="s">
        <v>2325</v>
      </c>
      <c r="DI6502" t="s">
        <v>2326</v>
      </c>
      <c r="DJ6502" t="s">
        <v>2327</v>
      </c>
      <c r="DK6502" t="s">
        <v>2317</v>
      </c>
      <c r="DL6502" t="s">
        <v>2328</v>
      </c>
      <c r="DM6502" t="s">
        <v>2730</v>
      </c>
      <c r="DN6502" t="s">
        <v>2731</v>
      </c>
      <c r="DO6502" t="s">
        <v>2732</v>
      </c>
      <c r="DP6502" t="s">
        <v>2733</v>
      </c>
      <c r="DQ6502" t="s">
        <v>2734</v>
      </c>
      <c r="DR6502" t="s">
        <v>2735</v>
      </c>
      <c r="DS6502" t="s">
        <v>2736</v>
      </c>
      <c r="DT6502" t="s">
        <v>2737</v>
      </c>
      <c r="DU6502" t="s">
        <v>2738</v>
      </c>
    </row>
    <row r="6503" spans="4:125" hidden="1" x14ac:dyDescent="0.25">
      <c r="D6503" s="2" t="e">
        <f>IF(E6503="","",CONCATENATE(H6503,".",COUNTIF($E$1:E6502,E6503)+1))</f>
        <v>#N/A</v>
      </c>
      <c r="E6503" s="2" t="e">
        <f>IF(I6503="","",IF(I6503=INFORME!$C$22,CONCATENATE(H6503,".",I6503,".",G6503),""))</f>
        <v>#N/A</v>
      </c>
      <c r="F6503">
        <v>3</v>
      </c>
      <c r="G6503" t="s">
        <v>42</v>
      </c>
      <c r="H6503" t="s">
        <v>29</v>
      </c>
      <c r="I6503" t="s">
        <v>44</v>
      </c>
      <c r="N6503">
        <v>7</v>
      </c>
      <c r="O6503">
        <v>4.5</v>
      </c>
      <c r="Q6503">
        <v>7</v>
      </c>
      <c r="R6503">
        <v>7</v>
      </c>
      <c r="U6503">
        <v>7</v>
      </c>
      <c r="X6503">
        <v>7</v>
      </c>
    </row>
    <row r="6504" spans="4:125" hidden="1" x14ac:dyDescent="0.25">
      <c r="D6504" s="2" t="e">
        <f>IF(E6504="","",CONCATENATE(H6504,".",COUNTIF($E$1:E6503,E6504)+1))</f>
        <v>#N/A</v>
      </c>
      <c r="E6504" s="2" t="e">
        <f>IF(I6504="","",IF(I6504=INFORME!$C$22,CONCATENATE(H6504,".",I6504,".",G6504),""))</f>
        <v>#N/A</v>
      </c>
      <c r="F6504">
        <v>3</v>
      </c>
      <c r="G6504" t="s">
        <v>42</v>
      </c>
      <c r="H6504" t="s">
        <v>29</v>
      </c>
      <c r="I6504" t="s">
        <v>44</v>
      </c>
      <c r="N6504">
        <v>7</v>
      </c>
      <c r="O6504">
        <v>4.5</v>
      </c>
      <c r="Q6504">
        <v>5.8</v>
      </c>
      <c r="R6504">
        <v>2.9</v>
      </c>
      <c r="S6504">
        <v>5.9</v>
      </c>
      <c r="T6504">
        <v>4</v>
      </c>
      <c r="U6504">
        <v>6</v>
      </c>
      <c r="V6504">
        <v>5.3</v>
      </c>
      <c r="W6504">
        <v>7</v>
      </c>
      <c r="X6504">
        <v>7</v>
      </c>
      <c r="Y6504">
        <v>7</v>
      </c>
      <c r="Z6504">
        <v>7</v>
      </c>
      <c r="AA6504">
        <v>7</v>
      </c>
      <c r="AB6504">
        <v>7</v>
      </c>
    </row>
    <row r="6505" spans="4:125" hidden="1" x14ac:dyDescent="0.25">
      <c r="D6505" s="2" t="e">
        <f>IF(E6505="","",CONCATENATE(H6505,".",COUNTIF($E$1:E6504,E6505)+1))</f>
        <v>#N/A</v>
      </c>
      <c r="E6505" s="2" t="e">
        <f>IF(I6505="","",IF(I6505=INFORME!$C$22,CONCATENATE(H6505,".",I6505,".",G6505),""))</f>
        <v>#N/A</v>
      </c>
      <c r="F6505">
        <v>3</v>
      </c>
      <c r="G6505" t="s">
        <v>42</v>
      </c>
      <c r="H6505" t="s">
        <v>29</v>
      </c>
      <c r="I6505" t="s">
        <v>44</v>
      </c>
      <c r="N6505">
        <v>7</v>
      </c>
      <c r="O6505">
        <v>4.5</v>
      </c>
      <c r="Q6505">
        <v>5.8</v>
      </c>
      <c r="R6505">
        <v>2.2999999999999998</v>
      </c>
      <c r="S6505">
        <v>5.7</v>
      </c>
      <c r="T6505">
        <v>4</v>
      </c>
      <c r="X6505">
        <v>7</v>
      </c>
      <c r="Y6505">
        <v>7</v>
      </c>
    </row>
    <row r="6506" spans="4:125" hidden="1" x14ac:dyDescent="0.25">
      <c r="D6506" s="2" t="e">
        <f>IF(E6506="","",CONCATENATE(H6506,".",COUNTIF($E$1:E6505,E6506)+1))</f>
        <v>#N/A</v>
      </c>
      <c r="E6506" s="2" t="e">
        <f>IF(I6506="","",IF(I6506=INFORME!$C$22,CONCATENATE(H6506,".",I6506,".",G6506),""))</f>
        <v>#N/A</v>
      </c>
      <c r="F6506">
        <v>3</v>
      </c>
      <c r="G6506" t="s">
        <v>42</v>
      </c>
      <c r="H6506" t="s">
        <v>29</v>
      </c>
      <c r="I6506" t="s">
        <v>44</v>
      </c>
      <c r="N6506">
        <v>7</v>
      </c>
      <c r="Q6506">
        <v>5.8</v>
      </c>
      <c r="R6506">
        <v>7</v>
      </c>
      <c r="T6506">
        <v>7</v>
      </c>
      <c r="V6506">
        <v>5.3</v>
      </c>
      <c r="W6506">
        <v>6.7</v>
      </c>
      <c r="X6506">
        <v>5</v>
      </c>
      <c r="Y6506">
        <v>7</v>
      </c>
      <c r="Z6506">
        <v>5</v>
      </c>
    </row>
    <row r="6507" spans="4:125" hidden="1" x14ac:dyDescent="0.25">
      <c r="D6507" s="2" t="e">
        <f>IF(E6507="","",CONCATENATE(H6507,".",COUNTIF($E$1:E6506,E6507)+1))</f>
        <v>#N/A</v>
      </c>
      <c r="E6507" s="2" t="e">
        <f>IF(I6507="","",IF(I6507=INFORME!$C$22,CONCATENATE(H6507,".",I6507,".",G6507),""))</f>
        <v>#N/A</v>
      </c>
      <c r="F6507">
        <v>3</v>
      </c>
      <c r="G6507" t="s">
        <v>42</v>
      </c>
      <c r="H6507" t="s">
        <v>29</v>
      </c>
      <c r="I6507" t="s">
        <v>44</v>
      </c>
      <c r="N6507">
        <v>7</v>
      </c>
      <c r="O6507">
        <v>4.5</v>
      </c>
      <c r="P6507">
        <v>7</v>
      </c>
      <c r="R6507">
        <v>7</v>
      </c>
      <c r="S6507">
        <v>5.9</v>
      </c>
      <c r="U6507">
        <v>5.5</v>
      </c>
      <c r="V6507">
        <v>2.9</v>
      </c>
      <c r="W6507">
        <v>7</v>
      </c>
      <c r="X6507">
        <v>7</v>
      </c>
      <c r="Y6507">
        <v>7</v>
      </c>
      <c r="Z6507">
        <v>7</v>
      </c>
      <c r="AA6507">
        <v>7</v>
      </c>
      <c r="AB6507">
        <v>7</v>
      </c>
    </row>
    <row r="6508" spans="4:125" hidden="1" x14ac:dyDescent="0.25">
      <c r="D6508" s="2" t="e">
        <f>IF(E6508="","",CONCATENATE(H6508,".",COUNTIF($E$1:E6507,E6508)+1))</f>
        <v>#N/A</v>
      </c>
      <c r="E6508" s="2" t="e">
        <f>IF(I6508="","",IF(I6508=INFORME!$C$22,CONCATENATE(H6508,".",I6508,".",G6508),""))</f>
        <v>#N/A</v>
      </c>
      <c r="F6508">
        <v>3</v>
      </c>
      <c r="G6508" t="s">
        <v>42</v>
      </c>
      <c r="H6508" t="s">
        <v>29</v>
      </c>
      <c r="I6508" t="s">
        <v>44</v>
      </c>
      <c r="P6508">
        <v>7</v>
      </c>
      <c r="Q6508">
        <v>7</v>
      </c>
      <c r="R6508">
        <v>7</v>
      </c>
      <c r="S6508">
        <v>3.4</v>
      </c>
      <c r="T6508">
        <v>4</v>
      </c>
      <c r="U6508">
        <v>5.5</v>
      </c>
      <c r="W6508">
        <v>7</v>
      </c>
      <c r="X6508">
        <v>7</v>
      </c>
      <c r="Y6508">
        <v>6.3</v>
      </c>
    </row>
    <row r="6509" spans="4:125" hidden="1" x14ac:dyDescent="0.25">
      <c r="D6509" s="2" t="e">
        <f>IF(E6509="","",CONCATENATE(H6509,".",COUNTIF($E$1:E6508,E6509)+1))</f>
        <v>#N/A</v>
      </c>
      <c r="E6509" s="2" t="e">
        <f>IF(I6509="","",IF(I6509=INFORME!$C$22,CONCATENATE(H6509,".",I6509,".",G6509),""))</f>
        <v>#N/A</v>
      </c>
      <c r="F6509">
        <v>3</v>
      </c>
      <c r="G6509" t="s">
        <v>42</v>
      </c>
      <c r="H6509" t="s">
        <v>29</v>
      </c>
      <c r="I6509" t="s">
        <v>44</v>
      </c>
      <c r="N6509">
        <v>7</v>
      </c>
      <c r="O6509">
        <v>3.2</v>
      </c>
      <c r="P6509">
        <v>7</v>
      </c>
      <c r="Q6509">
        <v>5.8</v>
      </c>
      <c r="R6509">
        <v>3.5</v>
      </c>
      <c r="S6509">
        <v>4.4000000000000004</v>
      </c>
      <c r="T6509">
        <v>7</v>
      </c>
      <c r="U6509">
        <v>7</v>
      </c>
      <c r="V6509">
        <v>5.8</v>
      </c>
      <c r="W6509">
        <v>7</v>
      </c>
      <c r="Z6509">
        <v>7</v>
      </c>
    </row>
    <row r="6510" spans="4:125" hidden="1" x14ac:dyDescent="0.25">
      <c r="D6510" s="2" t="e">
        <f>IF(E6510="","",CONCATENATE(H6510,".",COUNTIF($E$1:E6509,E6510)+1))</f>
        <v>#N/A</v>
      </c>
      <c r="E6510" s="2" t="e">
        <f>IF(I6510="","",IF(I6510=INFORME!$C$22,CONCATENATE(H6510,".",I6510,".",G6510),""))</f>
        <v>#N/A</v>
      </c>
      <c r="F6510">
        <v>3</v>
      </c>
      <c r="G6510" t="s">
        <v>42</v>
      </c>
      <c r="H6510" t="s">
        <v>29</v>
      </c>
      <c r="I6510" t="s">
        <v>44</v>
      </c>
      <c r="N6510">
        <v>7</v>
      </c>
      <c r="O6510">
        <v>5.3</v>
      </c>
      <c r="Q6510">
        <v>7</v>
      </c>
      <c r="S6510">
        <v>6.8</v>
      </c>
      <c r="T6510">
        <v>7</v>
      </c>
      <c r="U6510">
        <v>7</v>
      </c>
      <c r="V6510">
        <v>5.8</v>
      </c>
      <c r="W6510">
        <v>7</v>
      </c>
      <c r="Y6510">
        <v>7</v>
      </c>
    </row>
    <row r="6511" spans="4:125" hidden="1" x14ac:dyDescent="0.25">
      <c r="D6511" s="2" t="e">
        <f>IF(E6511="","",CONCATENATE(H6511,".",COUNTIF($E$1:E6510,E6511)+1))</f>
        <v>#N/A</v>
      </c>
      <c r="E6511" s="2" t="e">
        <f>IF(I6511="","",IF(I6511=INFORME!$C$22,CONCATENATE(H6511,".",I6511,".",G6511),""))</f>
        <v>#N/A</v>
      </c>
      <c r="F6511">
        <v>3</v>
      </c>
      <c r="G6511" t="s">
        <v>42</v>
      </c>
      <c r="H6511" t="s">
        <v>29</v>
      </c>
      <c r="I6511" t="s">
        <v>44</v>
      </c>
      <c r="N6511">
        <v>5.8</v>
      </c>
      <c r="O6511">
        <v>6.2</v>
      </c>
      <c r="P6511">
        <v>6.5</v>
      </c>
      <c r="Q6511">
        <v>5.3</v>
      </c>
      <c r="R6511">
        <v>2.9</v>
      </c>
      <c r="S6511">
        <v>5.9</v>
      </c>
      <c r="T6511">
        <v>5.5</v>
      </c>
      <c r="U6511">
        <v>7</v>
      </c>
      <c r="V6511">
        <v>6.4</v>
      </c>
      <c r="X6511">
        <v>7</v>
      </c>
      <c r="Z6511">
        <v>7</v>
      </c>
      <c r="AA6511">
        <v>7</v>
      </c>
    </row>
    <row r="6512" spans="4:125" hidden="1" x14ac:dyDescent="0.25">
      <c r="D6512" s="2" t="e">
        <f>IF(E6512="","",CONCATENATE(H6512,".",COUNTIF($E$1:E6511,E6512)+1))</f>
        <v>#N/A</v>
      </c>
      <c r="E6512" s="2" t="e">
        <f>IF(I6512="","",IF(I6512=INFORME!$C$22,CONCATENATE(H6512,".",I6512,".",G6512),""))</f>
        <v>#N/A</v>
      </c>
      <c r="F6512">
        <v>3</v>
      </c>
      <c r="G6512" t="s">
        <v>42</v>
      </c>
      <c r="H6512" t="s">
        <v>29</v>
      </c>
      <c r="I6512" t="s">
        <v>44</v>
      </c>
      <c r="N6512">
        <v>3.5</v>
      </c>
      <c r="O6512">
        <v>3.2</v>
      </c>
      <c r="P6512">
        <v>7</v>
      </c>
      <c r="R6512">
        <v>7</v>
      </c>
      <c r="S6512">
        <v>5.3</v>
      </c>
      <c r="U6512">
        <v>5</v>
      </c>
      <c r="V6512">
        <v>2.9</v>
      </c>
      <c r="W6512">
        <v>7</v>
      </c>
      <c r="X6512">
        <v>7</v>
      </c>
      <c r="Y6512">
        <v>6.3</v>
      </c>
      <c r="Z6512">
        <v>7</v>
      </c>
    </row>
    <row r="6513" spans="4:28" hidden="1" x14ac:dyDescent="0.25">
      <c r="D6513" s="2" t="e">
        <f>IF(E6513="","",CONCATENATE(H6513,".",COUNTIF($E$1:E6512,E6513)+1))</f>
        <v>#N/A</v>
      </c>
      <c r="E6513" s="2" t="e">
        <f>IF(I6513="","",IF(I6513=INFORME!$C$22,CONCATENATE(H6513,".",I6513,".",G6513),""))</f>
        <v>#N/A</v>
      </c>
      <c r="F6513">
        <v>3</v>
      </c>
      <c r="G6513" t="s">
        <v>42</v>
      </c>
      <c r="H6513" t="s">
        <v>29</v>
      </c>
      <c r="I6513" t="s">
        <v>44</v>
      </c>
      <c r="N6513">
        <v>7</v>
      </c>
      <c r="O6513">
        <v>4.5</v>
      </c>
      <c r="Q6513">
        <v>5.3</v>
      </c>
      <c r="R6513">
        <v>4.2</v>
      </c>
      <c r="S6513">
        <v>5.0999999999999996</v>
      </c>
      <c r="U6513">
        <v>7</v>
      </c>
      <c r="W6513">
        <v>7</v>
      </c>
      <c r="Z6513">
        <v>7</v>
      </c>
    </row>
    <row r="6514" spans="4:28" hidden="1" x14ac:dyDescent="0.25">
      <c r="D6514" s="2" t="e">
        <f>IF(E6514="","",CONCATENATE(H6514,".",COUNTIF($E$1:E6513,E6514)+1))</f>
        <v>#N/A</v>
      </c>
      <c r="E6514" s="2" t="e">
        <f>IF(I6514="","",IF(I6514=INFORME!$C$22,CONCATENATE(H6514,".",I6514,".",G6514),""))</f>
        <v>#N/A</v>
      </c>
      <c r="F6514">
        <v>3</v>
      </c>
      <c r="G6514" t="s">
        <v>42</v>
      </c>
      <c r="H6514" t="s">
        <v>29</v>
      </c>
      <c r="I6514" t="s">
        <v>44</v>
      </c>
      <c r="N6514">
        <v>7</v>
      </c>
      <c r="O6514">
        <v>5.3</v>
      </c>
      <c r="W6514">
        <v>7</v>
      </c>
      <c r="Z6514">
        <v>7</v>
      </c>
    </row>
    <row r="6515" spans="4:28" hidden="1" x14ac:dyDescent="0.25">
      <c r="D6515" s="2" t="e">
        <f>IF(E6515="","",CONCATENATE(H6515,".",COUNTIF($E$1:E6514,E6515)+1))</f>
        <v>#N/A</v>
      </c>
      <c r="E6515" s="2" t="e">
        <f>IF(I6515="","",IF(I6515=INFORME!$C$22,CONCATENATE(H6515,".",I6515,".",G6515),""))</f>
        <v>#N/A</v>
      </c>
      <c r="F6515">
        <v>3</v>
      </c>
      <c r="G6515" t="s">
        <v>42</v>
      </c>
      <c r="H6515" t="s">
        <v>29</v>
      </c>
      <c r="I6515" t="s">
        <v>44</v>
      </c>
      <c r="M6515" t="s">
        <v>2495</v>
      </c>
      <c r="N6515">
        <v>2.7</v>
      </c>
      <c r="O6515">
        <v>2.1</v>
      </c>
      <c r="P6515">
        <v>7</v>
      </c>
      <c r="Q6515">
        <v>2.9</v>
      </c>
      <c r="S6515">
        <v>2.1</v>
      </c>
      <c r="W6515">
        <v>5.2</v>
      </c>
      <c r="X6515">
        <v>5</v>
      </c>
      <c r="Y6515">
        <v>7</v>
      </c>
      <c r="Z6515">
        <v>5</v>
      </c>
      <c r="AA6515">
        <v>7</v>
      </c>
    </row>
    <row r="6516" spans="4:28" hidden="1" x14ac:dyDescent="0.25">
      <c r="D6516" s="2" t="e">
        <f>IF(E6516="","",CONCATENATE(H6516,".",COUNTIF($E$1:E6515,E6516)+1))</f>
        <v>#N/A</v>
      </c>
      <c r="E6516" s="2" t="e">
        <f>IF(I6516="","",IF(I6516=INFORME!$C$22,CONCATENATE(H6516,".",I6516,".",G6516),""))</f>
        <v>#N/A</v>
      </c>
      <c r="F6516">
        <v>3</v>
      </c>
      <c r="G6516" t="s">
        <v>42</v>
      </c>
      <c r="H6516" t="s">
        <v>29</v>
      </c>
      <c r="I6516" t="s">
        <v>44</v>
      </c>
      <c r="N6516">
        <v>7</v>
      </c>
      <c r="O6516">
        <v>7</v>
      </c>
      <c r="Q6516">
        <v>5.8</v>
      </c>
      <c r="R6516">
        <v>7</v>
      </c>
      <c r="S6516">
        <v>6.4</v>
      </c>
      <c r="U6516">
        <v>7</v>
      </c>
      <c r="V6516">
        <v>7</v>
      </c>
      <c r="W6516">
        <v>6.8</v>
      </c>
      <c r="X6516">
        <v>7</v>
      </c>
      <c r="Z6516">
        <v>7</v>
      </c>
      <c r="AB6516">
        <v>7</v>
      </c>
    </row>
    <row r="6517" spans="4:28" hidden="1" x14ac:dyDescent="0.25">
      <c r="D6517" s="2" t="e">
        <f>IF(E6517="","",CONCATENATE(H6517,".",COUNTIF($E$1:E6516,E6517)+1))</f>
        <v>#N/A</v>
      </c>
      <c r="E6517" s="2" t="e">
        <f>IF(I6517="","",IF(I6517=INFORME!$C$22,CONCATENATE(H6517,".",I6517,".",G6517),""))</f>
        <v>#N/A</v>
      </c>
      <c r="F6517">
        <v>3</v>
      </c>
      <c r="G6517" t="s">
        <v>42</v>
      </c>
      <c r="H6517" t="s">
        <v>29</v>
      </c>
      <c r="I6517" t="s">
        <v>44</v>
      </c>
      <c r="N6517">
        <v>7</v>
      </c>
      <c r="O6517">
        <v>5.3</v>
      </c>
      <c r="P6517">
        <v>7</v>
      </c>
      <c r="Q6517">
        <v>5.8</v>
      </c>
      <c r="R6517">
        <v>5.0999999999999996</v>
      </c>
      <c r="S6517">
        <v>6.6</v>
      </c>
      <c r="T6517">
        <v>5.5</v>
      </c>
      <c r="W6517">
        <v>6.5</v>
      </c>
      <c r="X6517">
        <v>7</v>
      </c>
      <c r="Y6517">
        <v>6.5</v>
      </c>
      <c r="Z6517">
        <v>7</v>
      </c>
      <c r="AA6517">
        <v>7</v>
      </c>
    </row>
    <row r="6518" spans="4:28" hidden="1" x14ac:dyDescent="0.25">
      <c r="D6518" s="2" t="e">
        <f>IF(E6518="","",CONCATENATE(H6518,".",COUNTIF($E$1:E6517,E6518)+1))</f>
        <v>#N/A</v>
      </c>
      <c r="E6518" s="2" t="e">
        <f>IF(I6518="","",IF(I6518=INFORME!$C$22,CONCATENATE(H6518,".",I6518,".",G6518),""))</f>
        <v>#N/A</v>
      </c>
      <c r="F6518">
        <v>3</v>
      </c>
      <c r="G6518" t="s">
        <v>42</v>
      </c>
      <c r="H6518" t="s">
        <v>29</v>
      </c>
      <c r="I6518" t="s">
        <v>44</v>
      </c>
      <c r="O6518">
        <v>4.5</v>
      </c>
      <c r="Q6518">
        <v>7</v>
      </c>
      <c r="R6518">
        <v>5.0999999999999996</v>
      </c>
    </row>
    <row r="6519" spans="4:28" hidden="1" x14ac:dyDescent="0.25">
      <c r="D6519" s="2" t="e">
        <f>IF(E6519="","",CONCATENATE(H6519,".",COUNTIF($E$1:E6518,E6519)+1))</f>
        <v>#N/A</v>
      </c>
      <c r="E6519" s="2" t="e">
        <f>IF(I6519="","",IF(I6519=INFORME!$C$22,CONCATENATE(H6519,".",I6519,".",G6519),""))</f>
        <v>#N/A</v>
      </c>
      <c r="F6519">
        <v>3</v>
      </c>
      <c r="G6519" t="s">
        <v>42</v>
      </c>
      <c r="H6519" t="s">
        <v>29</v>
      </c>
      <c r="I6519" t="s">
        <v>44</v>
      </c>
      <c r="R6519">
        <v>2.9</v>
      </c>
      <c r="S6519">
        <v>4.2</v>
      </c>
      <c r="T6519">
        <v>5.5</v>
      </c>
    </row>
    <row r="6520" spans="4:28" hidden="1" x14ac:dyDescent="0.25">
      <c r="D6520" s="2" t="e">
        <f>IF(E6520="","",CONCATENATE(H6520,".",COUNTIF($E$1:E6519,E6520)+1))</f>
        <v>#N/A</v>
      </c>
      <c r="E6520" s="2" t="e">
        <f>IF(I6520="","",IF(I6520=INFORME!$C$22,CONCATENATE(H6520,".",I6520,".",G6520),""))</f>
        <v>#N/A</v>
      </c>
      <c r="F6520">
        <v>3</v>
      </c>
      <c r="G6520" t="s">
        <v>42</v>
      </c>
      <c r="H6520" t="s">
        <v>29</v>
      </c>
      <c r="I6520" t="s">
        <v>44</v>
      </c>
      <c r="Q6520">
        <v>5.8</v>
      </c>
      <c r="S6520">
        <v>6.8</v>
      </c>
      <c r="T6520">
        <v>7</v>
      </c>
      <c r="U6520">
        <v>2</v>
      </c>
      <c r="V6520">
        <v>2.9</v>
      </c>
      <c r="W6520">
        <v>6.7</v>
      </c>
      <c r="X6520">
        <v>7</v>
      </c>
      <c r="Z6520">
        <v>5</v>
      </c>
      <c r="AA6520">
        <v>7</v>
      </c>
    </row>
    <row r="6521" spans="4:28" hidden="1" x14ac:dyDescent="0.25">
      <c r="D6521" s="2" t="e">
        <f>IF(E6521="","",CONCATENATE(H6521,".",COUNTIF($E$1:E6520,E6521)+1))</f>
        <v>#N/A</v>
      </c>
      <c r="E6521" s="2" t="e">
        <f>IF(I6521="","",IF(I6521=INFORME!$C$22,CONCATENATE(H6521,".",I6521,".",G6521),""))</f>
        <v>#N/A</v>
      </c>
      <c r="F6521">
        <v>3</v>
      </c>
      <c r="G6521" t="s">
        <v>42</v>
      </c>
      <c r="H6521" t="s">
        <v>29</v>
      </c>
      <c r="I6521" t="s">
        <v>44</v>
      </c>
      <c r="N6521">
        <v>7</v>
      </c>
      <c r="O6521">
        <v>2.1</v>
      </c>
      <c r="R6521">
        <v>3.5</v>
      </c>
      <c r="S6521">
        <v>4</v>
      </c>
      <c r="T6521">
        <v>5.5</v>
      </c>
      <c r="U6521">
        <v>5.5</v>
      </c>
      <c r="V6521">
        <v>3.3</v>
      </c>
      <c r="W6521">
        <v>6.7</v>
      </c>
      <c r="X6521">
        <v>7</v>
      </c>
      <c r="Z6521">
        <v>5</v>
      </c>
    </row>
    <row r="6522" spans="4:28" hidden="1" x14ac:dyDescent="0.25">
      <c r="D6522" s="2" t="e">
        <f>IF(E6522="","",CONCATENATE(H6522,".",COUNTIF($E$1:E6521,E6522)+1))</f>
        <v>#N/A</v>
      </c>
      <c r="E6522" s="2" t="e">
        <f>IF(I6522="","",IF(I6522=INFORME!$C$22,CONCATENATE(H6522,".",I6522,".",G6522),""))</f>
        <v>#N/A</v>
      </c>
      <c r="F6522">
        <v>3</v>
      </c>
      <c r="G6522" t="s">
        <v>42</v>
      </c>
      <c r="H6522" t="s">
        <v>29</v>
      </c>
      <c r="I6522" t="s">
        <v>44</v>
      </c>
      <c r="N6522">
        <v>7</v>
      </c>
      <c r="O6522">
        <v>3.8</v>
      </c>
      <c r="P6522">
        <v>7</v>
      </c>
      <c r="Q6522">
        <v>5.8</v>
      </c>
      <c r="R6522">
        <v>5.0999999999999996</v>
      </c>
      <c r="S6522">
        <v>6.1</v>
      </c>
      <c r="U6522">
        <v>7</v>
      </c>
      <c r="V6522">
        <v>5.3</v>
      </c>
      <c r="X6522">
        <v>7</v>
      </c>
      <c r="Y6522">
        <v>7</v>
      </c>
      <c r="Z6522">
        <v>7</v>
      </c>
      <c r="AA6522">
        <v>7</v>
      </c>
    </row>
    <row r="6523" spans="4:28" hidden="1" x14ac:dyDescent="0.25">
      <c r="D6523" s="2" t="e">
        <f>IF(E6523="","",CONCATENATE(H6523,".",COUNTIF($E$1:E6522,E6523)+1))</f>
        <v>#N/A</v>
      </c>
      <c r="E6523" s="2" t="e">
        <f>IF(I6523="","",IF(I6523=INFORME!$C$22,CONCATENATE(H6523,".",I6523,".",G6523),""))</f>
        <v>#N/A</v>
      </c>
      <c r="F6523">
        <v>3</v>
      </c>
      <c r="G6523" t="s">
        <v>42</v>
      </c>
      <c r="H6523" t="s">
        <v>29</v>
      </c>
      <c r="I6523" t="s">
        <v>44</v>
      </c>
      <c r="N6523">
        <v>1.8</v>
      </c>
    </row>
    <row r="6524" spans="4:28" hidden="1" x14ac:dyDescent="0.25">
      <c r="D6524" s="2" t="e">
        <f>IF(E6524="","",CONCATENATE(H6524,".",COUNTIF($E$1:E6523,E6524)+1))</f>
        <v>#N/A</v>
      </c>
      <c r="E6524" s="2" t="e">
        <f>IF(I6524="","",IF(I6524=INFORME!$C$22,CONCATENATE(H6524,".",I6524,".",G6524),""))</f>
        <v>#N/A</v>
      </c>
      <c r="F6524">
        <v>3</v>
      </c>
      <c r="G6524" t="s">
        <v>42</v>
      </c>
      <c r="H6524" t="s">
        <v>29</v>
      </c>
      <c r="I6524" t="s">
        <v>44</v>
      </c>
      <c r="N6524">
        <v>7</v>
      </c>
      <c r="S6524">
        <v>4.4000000000000004</v>
      </c>
      <c r="U6524">
        <v>7</v>
      </c>
      <c r="V6524">
        <v>4.0999999999999996</v>
      </c>
      <c r="W6524">
        <v>6.8</v>
      </c>
      <c r="X6524">
        <v>7</v>
      </c>
      <c r="Z6524">
        <v>7</v>
      </c>
    </row>
    <row r="6525" spans="4:28" hidden="1" x14ac:dyDescent="0.25">
      <c r="D6525" s="2" t="e">
        <f>IF(E6525="","",CONCATENATE(H6525,".",COUNTIF($E$1:E6524,E6525)+1))</f>
        <v>#N/A</v>
      </c>
      <c r="E6525" s="2" t="e">
        <f>IF(I6525="","",IF(I6525=INFORME!$C$22,CONCATENATE(H6525,".",I6525,".",G6525),""))</f>
        <v>#N/A</v>
      </c>
      <c r="F6525">
        <v>3</v>
      </c>
      <c r="G6525" t="s">
        <v>42</v>
      </c>
      <c r="H6525" t="s">
        <v>29</v>
      </c>
      <c r="I6525" t="s">
        <v>44</v>
      </c>
      <c r="M6525" t="s">
        <v>2495</v>
      </c>
      <c r="N6525">
        <v>7</v>
      </c>
      <c r="O6525">
        <v>3.2</v>
      </c>
      <c r="P6525">
        <v>7</v>
      </c>
      <c r="Q6525">
        <v>3.7</v>
      </c>
      <c r="R6525">
        <v>5.0999999999999996</v>
      </c>
      <c r="S6525">
        <v>5.9</v>
      </c>
      <c r="T6525">
        <v>7</v>
      </c>
      <c r="U6525">
        <v>7</v>
      </c>
      <c r="V6525">
        <v>4.0999999999999996</v>
      </c>
      <c r="W6525">
        <v>6.8</v>
      </c>
      <c r="X6525">
        <v>7</v>
      </c>
      <c r="Y6525">
        <v>6.5</v>
      </c>
      <c r="Z6525">
        <v>7</v>
      </c>
      <c r="AA6525">
        <v>7</v>
      </c>
      <c r="AB6525">
        <v>6.5</v>
      </c>
    </row>
    <row r="6526" spans="4:28" hidden="1" x14ac:dyDescent="0.25">
      <c r="D6526" s="2" t="e">
        <f>IF(E6526="","",CONCATENATE(H6526,".",COUNTIF($E$1:E6525,E6526)+1))</f>
        <v>#N/A</v>
      </c>
      <c r="E6526" s="2" t="e">
        <f>IF(I6526="","",IF(I6526=INFORME!$C$22,CONCATENATE(H6526,".",I6526,".",G6526),""))</f>
        <v>#N/A</v>
      </c>
      <c r="F6526">
        <v>3</v>
      </c>
      <c r="G6526" t="s">
        <v>42</v>
      </c>
      <c r="H6526" t="s">
        <v>29</v>
      </c>
      <c r="I6526" t="s">
        <v>44</v>
      </c>
      <c r="M6526" t="s">
        <v>2495</v>
      </c>
      <c r="S6526">
        <v>5.7</v>
      </c>
    </row>
    <row r="6527" spans="4:28" hidden="1" x14ac:dyDescent="0.25">
      <c r="D6527" s="2" t="e">
        <f>IF(E6527="","",CONCATENATE(H6527,".",COUNTIF($E$1:E6526,E6527)+1))</f>
        <v>#N/A</v>
      </c>
      <c r="E6527" s="2" t="e">
        <f>IF(I6527="","",IF(I6527=INFORME!$C$22,CONCATENATE(H6527,".",I6527,".",G6527),""))</f>
        <v>#N/A</v>
      </c>
      <c r="F6527">
        <v>3</v>
      </c>
      <c r="G6527" t="s">
        <v>42</v>
      </c>
      <c r="H6527" t="s">
        <v>29</v>
      </c>
      <c r="I6527" t="s">
        <v>44</v>
      </c>
      <c r="N6527">
        <v>7</v>
      </c>
      <c r="O6527">
        <v>2.1</v>
      </c>
      <c r="Q6527">
        <v>1.8</v>
      </c>
      <c r="R6527">
        <v>5.0999999999999996</v>
      </c>
      <c r="T6527">
        <v>5.5</v>
      </c>
      <c r="U6527">
        <v>5.5</v>
      </c>
      <c r="V6527">
        <v>4.0999999999999996</v>
      </c>
      <c r="W6527">
        <v>5.7</v>
      </c>
      <c r="X6527">
        <v>5</v>
      </c>
      <c r="Z6527">
        <v>5</v>
      </c>
    </row>
    <row r="6528" spans="4:28" hidden="1" x14ac:dyDescent="0.25">
      <c r="D6528" s="2" t="e">
        <f>IF(E6528="","",CONCATENATE(H6528,".",COUNTIF($E$1:E6527,E6528)+1))</f>
        <v>#N/A</v>
      </c>
      <c r="E6528" s="2" t="e">
        <f>IF(I6528="","",IF(I6528=INFORME!$C$22,CONCATENATE(H6528,".",I6528,".",G6528),""))</f>
        <v>#N/A</v>
      </c>
      <c r="F6528">
        <v>3</v>
      </c>
      <c r="G6528" t="s">
        <v>42</v>
      </c>
      <c r="H6528" t="s">
        <v>29</v>
      </c>
      <c r="I6528" t="s">
        <v>44</v>
      </c>
      <c r="U6528">
        <v>5.5</v>
      </c>
    </row>
    <row r="6529" spans="4:28" hidden="1" x14ac:dyDescent="0.25">
      <c r="D6529" s="2" t="e">
        <f>IF(E6529="","",CONCATENATE(H6529,".",COUNTIF($E$1:E6528,E6529)+1))</f>
        <v>#N/A</v>
      </c>
      <c r="E6529" s="2" t="e">
        <f>IF(I6529="","",IF(I6529=INFORME!$C$22,CONCATENATE(H6529,".",I6529,".",G6529),""))</f>
        <v>#N/A</v>
      </c>
      <c r="F6529">
        <v>3</v>
      </c>
      <c r="G6529" t="s">
        <v>42</v>
      </c>
      <c r="H6529" t="s">
        <v>29</v>
      </c>
      <c r="I6529" t="s">
        <v>44</v>
      </c>
      <c r="N6529">
        <v>7</v>
      </c>
      <c r="O6529">
        <v>2.1</v>
      </c>
      <c r="Q6529">
        <v>5.3</v>
      </c>
      <c r="R6529">
        <v>5.0999999999999996</v>
      </c>
      <c r="T6529">
        <v>4</v>
      </c>
    </row>
    <row r="6530" spans="4:28" hidden="1" x14ac:dyDescent="0.25">
      <c r="D6530" s="2" t="e">
        <f>IF(E6530="","",CONCATENATE(H6530,".",COUNTIF($E$1:E6529,E6530)+1))</f>
        <v>#N/A</v>
      </c>
      <c r="E6530" s="2" t="e">
        <f>IF(I6530="","",IF(I6530=INFORME!$C$22,CONCATENATE(H6530,".",I6530,".",G6530),""))</f>
        <v>#N/A</v>
      </c>
      <c r="F6530">
        <v>3</v>
      </c>
      <c r="G6530" t="s">
        <v>42</v>
      </c>
      <c r="H6530" t="s">
        <v>29</v>
      </c>
      <c r="I6530" t="s">
        <v>44</v>
      </c>
      <c r="S6530">
        <v>3</v>
      </c>
      <c r="T6530">
        <v>7</v>
      </c>
    </row>
    <row r="6531" spans="4:28" hidden="1" x14ac:dyDescent="0.25">
      <c r="D6531" s="2" t="e">
        <f>IF(E6531="","",CONCATENATE(H6531,".",COUNTIF($E$1:E6530,E6531)+1))</f>
        <v>#N/A</v>
      </c>
      <c r="E6531" s="2" t="e">
        <f>IF(I6531="","",IF(I6531=INFORME!$C$22,CONCATENATE(H6531,".",I6531,".",G6531),""))</f>
        <v>#N/A</v>
      </c>
      <c r="F6531">
        <v>3</v>
      </c>
      <c r="G6531" t="s">
        <v>42</v>
      </c>
      <c r="H6531" t="s">
        <v>29</v>
      </c>
      <c r="I6531" t="s">
        <v>44</v>
      </c>
      <c r="N6531">
        <v>7</v>
      </c>
      <c r="O6531">
        <v>4.5</v>
      </c>
      <c r="P6531">
        <v>6.8</v>
      </c>
      <c r="Q6531">
        <v>7</v>
      </c>
      <c r="R6531">
        <v>5.0999999999999996</v>
      </c>
      <c r="S6531">
        <v>4.4000000000000004</v>
      </c>
      <c r="T6531">
        <v>5.5</v>
      </c>
      <c r="W6531">
        <v>7</v>
      </c>
    </row>
    <row r="6532" spans="4:28" hidden="1" x14ac:dyDescent="0.25">
      <c r="D6532" s="2" t="e">
        <f>IF(E6532="","",CONCATENATE(H6532,".",COUNTIF($E$1:E6531,E6532)+1))</f>
        <v>#N/A</v>
      </c>
      <c r="E6532" s="2" t="e">
        <f>IF(I6532="","",IF(I6532=INFORME!$C$22,CONCATENATE(H6532,".",I6532,".",G6532),""))</f>
        <v>#N/A</v>
      </c>
      <c r="F6532">
        <v>3</v>
      </c>
      <c r="G6532" t="s">
        <v>42</v>
      </c>
      <c r="H6532" t="s">
        <v>29</v>
      </c>
      <c r="I6532" t="s">
        <v>44</v>
      </c>
      <c r="N6532">
        <v>5.8</v>
      </c>
      <c r="O6532">
        <v>3.2</v>
      </c>
      <c r="Q6532">
        <v>4.0999999999999996</v>
      </c>
      <c r="U6532">
        <v>6.5</v>
      </c>
      <c r="W6532">
        <v>6.3</v>
      </c>
      <c r="Z6532">
        <v>5</v>
      </c>
      <c r="AB6532">
        <v>6.3</v>
      </c>
    </row>
    <row r="6533" spans="4:28" hidden="1" x14ac:dyDescent="0.25">
      <c r="D6533" s="2" t="e">
        <f>IF(E6533="","",CONCATENATE(H6533,".",COUNTIF($E$1:E6532,E6533)+1))</f>
        <v>#N/A</v>
      </c>
      <c r="E6533" s="2" t="e">
        <f>IF(I6533="","",IF(I6533=INFORME!$C$22,CONCATENATE(H6533,".",I6533,".",G6533),""))</f>
        <v>#N/A</v>
      </c>
      <c r="F6533">
        <v>3</v>
      </c>
      <c r="G6533" t="s">
        <v>42</v>
      </c>
      <c r="H6533" t="s">
        <v>29</v>
      </c>
      <c r="I6533" t="s">
        <v>44</v>
      </c>
      <c r="O6533">
        <v>5.3</v>
      </c>
      <c r="Q6533">
        <v>5.8</v>
      </c>
      <c r="R6533">
        <v>5.0999999999999996</v>
      </c>
      <c r="S6533">
        <v>5.8</v>
      </c>
      <c r="T6533">
        <v>7</v>
      </c>
      <c r="U6533">
        <v>7</v>
      </c>
      <c r="Z6533">
        <v>6.3</v>
      </c>
    </row>
    <row r="6534" spans="4:28" hidden="1" x14ac:dyDescent="0.25">
      <c r="D6534" s="2" t="e">
        <f>IF(E6534="","",CONCATENATE(H6534,".",COUNTIF($E$1:E6533,E6534)+1))</f>
        <v>#N/A</v>
      </c>
      <c r="E6534" s="2" t="e">
        <f>IF(I6534="","",IF(I6534=INFORME!$C$22,CONCATENATE(H6534,".",I6534,".",G6534),""))</f>
        <v>#N/A</v>
      </c>
      <c r="F6534">
        <v>3</v>
      </c>
      <c r="G6534" t="s">
        <v>42</v>
      </c>
      <c r="H6534" t="s">
        <v>29</v>
      </c>
      <c r="I6534" t="s">
        <v>44</v>
      </c>
      <c r="N6534">
        <v>3.5</v>
      </c>
      <c r="S6534">
        <v>4.2</v>
      </c>
      <c r="T6534">
        <v>7</v>
      </c>
      <c r="U6534">
        <v>1</v>
      </c>
      <c r="V6534">
        <v>7</v>
      </c>
      <c r="Z6534">
        <v>7</v>
      </c>
    </row>
    <row r="6535" spans="4:28" hidden="1" x14ac:dyDescent="0.25">
      <c r="D6535" s="2" t="e">
        <f>IF(E6535="","",CONCATENATE(H6535,".",COUNTIF($E$1:E6534,E6535)+1))</f>
        <v>#N/A</v>
      </c>
      <c r="E6535" s="2" t="e">
        <f>IF(I6535="","",IF(I6535=INFORME!$C$22,CONCATENATE(H6535,".",I6535,".",G6535),""))</f>
        <v>#N/A</v>
      </c>
      <c r="F6535">
        <v>3</v>
      </c>
      <c r="G6535" t="s">
        <v>42</v>
      </c>
      <c r="H6535" t="s">
        <v>29</v>
      </c>
      <c r="I6535" t="s">
        <v>44</v>
      </c>
      <c r="N6535">
        <v>7</v>
      </c>
      <c r="O6535">
        <v>2.1</v>
      </c>
      <c r="P6535">
        <v>7</v>
      </c>
      <c r="Q6535">
        <v>7</v>
      </c>
      <c r="U6535">
        <v>5.5</v>
      </c>
      <c r="W6535">
        <v>7</v>
      </c>
      <c r="X6535">
        <v>7</v>
      </c>
      <c r="Z6535">
        <v>5.6</v>
      </c>
      <c r="AB6535">
        <v>7</v>
      </c>
    </row>
    <row r="6536" spans="4:28" hidden="1" x14ac:dyDescent="0.25">
      <c r="D6536" s="2" t="e">
        <f>IF(E6536="","",CONCATENATE(H6536,".",COUNTIF($E$1:E6535,E6536)+1))</f>
        <v>#N/A</v>
      </c>
      <c r="E6536" s="2" t="e">
        <f>IF(I6536="","",IF(I6536=INFORME!$C$22,CONCATENATE(H6536,".",I6536,".",G6536),""))</f>
        <v>#N/A</v>
      </c>
      <c r="F6536">
        <v>3</v>
      </c>
      <c r="G6536" t="s">
        <v>42</v>
      </c>
      <c r="H6536" t="s">
        <v>29</v>
      </c>
      <c r="I6536" t="s">
        <v>44</v>
      </c>
      <c r="M6536" t="s">
        <v>2495</v>
      </c>
      <c r="N6536">
        <v>7</v>
      </c>
      <c r="O6536">
        <v>7</v>
      </c>
      <c r="P6536">
        <v>6.8</v>
      </c>
      <c r="Q6536">
        <v>5.8</v>
      </c>
      <c r="R6536">
        <v>7</v>
      </c>
      <c r="S6536">
        <v>4</v>
      </c>
      <c r="T6536">
        <v>5.5</v>
      </c>
      <c r="U6536">
        <v>4.5</v>
      </c>
      <c r="V6536">
        <v>4.0999999999999996</v>
      </c>
      <c r="W6536">
        <v>7</v>
      </c>
      <c r="X6536">
        <v>7</v>
      </c>
      <c r="Y6536">
        <v>7</v>
      </c>
      <c r="Z6536">
        <v>7</v>
      </c>
    </row>
    <row r="6537" spans="4:28" hidden="1" x14ac:dyDescent="0.25">
      <c r="D6537" s="2" t="e">
        <f>IF(E6537="","",CONCATENATE(H6537,".",COUNTIF($E$1:E6536,E6537)+1))</f>
        <v>#N/A</v>
      </c>
      <c r="E6537" s="2" t="e">
        <f>IF(I6537="","",IF(I6537=INFORME!$C$22,CONCATENATE(H6537,".",I6537,".",G6537),""))</f>
        <v>#N/A</v>
      </c>
      <c r="F6537">
        <v>3</v>
      </c>
      <c r="G6537" t="s">
        <v>42</v>
      </c>
      <c r="H6537" t="s">
        <v>29</v>
      </c>
      <c r="I6537" t="s">
        <v>44</v>
      </c>
    </row>
    <row r="6538" spans="4:28" hidden="1" x14ac:dyDescent="0.25">
      <c r="D6538" s="2" t="e">
        <f>IF(E6538="","",CONCATENATE(H6538,".",COUNTIF($E$1:E6537,E6538)+1))</f>
        <v>#N/A</v>
      </c>
      <c r="E6538" s="2" t="e">
        <f>IF(I6538="","",IF(I6538=INFORME!$C$22,CONCATENATE(H6538,".",I6538,".",G6538),""))</f>
        <v>#N/A</v>
      </c>
      <c r="F6538">
        <v>3</v>
      </c>
      <c r="G6538" t="s">
        <v>42</v>
      </c>
      <c r="H6538" t="s">
        <v>29</v>
      </c>
      <c r="I6538" t="s">
        <v>44</v>
      </c>
    </row>
    <row r="6539" spans="4:28" hidden="1" x14ac:dyDescent="0.25">
      <c r="D6539" s="2" t="e">
        <f>IF(E6539="","",CONCATENATE(H6539,".",COUNTIF($E$1:E6538,E6539)+1))</f>
        <v>#N/A</v>
      </c>
      <c r="E6539" s="2" t="e">
        <f>IF(I6539="","",IF(I6539=INFORME!$C$22,CONCATENATE(H6539,".",I6539,".",G6539),""))</f>
        <v>#N/A</v>
      </c>
      <c r="F6539">
        <v>3</v>
      </c>
      <c r="G6539" t="s">
        <v>42</v>
      </c>
      <c r="H6539" t="s">
        <v>29</v>
      </c>
      <c r="I6539" t="s">
        <v>44</v>
      </c>
    </row>
    <row r="6540" spans="4:28" hidden="1" x14ac:dyDescent="0.25">
      <c r="D6540" s="2" t="e">
        <f>IF(E6540="","",CONCATENATE(H6540,".",COUNTIF($E$1:E6539,E6540)+1))</f>
        <v>#N/A</v>
      </c>
      <c r="E6540" s="2" t="e">
        <f>IF(I6540="","",IF(I6540=INFORME!$C$22,CONCATENATE(H6540,".",I6540,".",G6540),""))</f>
        <v>#N/A</v>
      </c>
      <c r="F6540">
        <v>3</v>
      </c>
      <c r="G6540" t="s">
        <v>42</v>
      </c>
      <c r="H6540" t="s">
        <v>29</v>
      </c>
      <c r="I6540" t="s">
        <v>44</v>
      </c>
    </row>
    <row r="6541" spans="4:28" hidden="1" x14ac:dyDescent="0.25">
      <c r="D6541" s="2" t="e">
        <f>IF(E6541="","",CONCATENATE(H6541,".",COUNTIF($E$1:E6540,E6541)+1))</f>
        <v>#N/A</v>
      </c>
      <c r="E6541" s="2" t="e">
        <f>IF(I6541="","",IF(I6541=INFORME!$C$22,CONCATENATE(H6541,".",I6541,".",G6541),""))</f>
        <v>#N/A</v>
      </c>
      <c r="F6541">
        <v>3</v>
      </c>
      <c r="G6541" t="s">
        <v>42</v>
      </c>
      <c r="H6541" t="s">
        <v>29</v>
      </c>
      <c r="I6541" t="s">
        <v>44</v>
      </c>
    </row>
    <row r="6542" spans="4:28" hidden="1" x14ac:dyDescent="0.25">
      <c r="D6542" s="2" t="e">
        <f>IF(E6542="","",CONCATENATE(H6542,".",COUNTIF($E$1:E6541,E6542)+1))</f>
        <v>#N/A</v>
      </c>
      <c r="E6542" s="2" t="e">
        <f>IF(I6542="","",IF(I6542=INFORME!$C$22,CONCATENATE(H6542,".",I6542,".",G6542),""))</f>
        <v>#N/A</v>
      </c>
      <c r="F6542">
        <v>3</v>
      </c>
      <c r="G6542" t="s">
        <v>42</v>
      </c>
      <c r="H6542" t="s">
        <v>29</v>
      </c>
      <c r="I6542" t="s">
        <v>44</v>
      </c>
    </row>
    <row r="6543" spans="4:28" hidden="1" x14ac:dyDescent="0.25">
      <c r="D6543" s="2" t="e">
        <f>IF(E6543="","",CONCATENATE(H6543,".",COUNTIF($E$1:E6542,E6543)+1))</f>
        <v>#N/A</v>
      </c>
      <c r="E6543" s="2" t="e">
        <f>IF(I6543="","",IF(I6543=INFORME!$C$22,CONCATENATE(H6543,".",I6543,".",G6543),""))</f>
        <v>#N/A</v>
      </c>
      <c r="F6543">
        <v>3</v>
      </c>
      <c r="G6543" t="s">
        <v>42</v>
      </c>
      <c r="H6543" t="s">
        <v>29</v>
      </c>
      <c r="I6543" t="s">
        <v>44</v>
      </c>
    </row>
    <row r="6544" spans="4:28" hidden="1" x14ac:dyDescent="0.25">
      <c r="D6544" s="2" t="e">
        <f>IF(E6544="","",CONCATENATE(H6544,".",COUNTIF($E$1:E6543,E6544)+1))</f>
        <v>#N/A</v>
      </c>
      <c r="E6544" s="2" t="e">
        <f>IF(I6544="","",IF(I6544=INFORME!$C$22,CONCATENATE(H6544,".",I6544,".",G6544),""))</f>
        <v>#N/A</v>
      </c>
      <c r="F6544">
        <v>3</v>
      </c>
      <c r="G6544" t="s">
        <v>42</v>
      </c>
      <c r="H6544" t="s">
        <v>29</v>
      </c>
      <c r="I6544" t="s">
        <v>44</v>
      </c>
    </row>
    <row r="6545" spans="4:9" hidden="1" x14ac:dyDescent="0.25">
      <c r="D6545" s="2" t="e">
        <f>IF(E6545="","",CONCATENATE(H6545,".",COUNTIF($E$1:E6544,E6545)+1))</f>
        <v>#N/A</v>
      </c>
      <c r="E6545" s="2" t="e">
        <f>IF(I6545="","",IF(I6545=INFORME!$C$22,CONCATENATE(H6545,".",I6545,".",G6545),""))</f>
        <v>#N/A</v>
      </c>
      <c r="F6545">
        <v>3</v>
      </c>
      <c r="G6545" t="s">
        <v>42</v>
      </c>
      <c r="H6545" t="s">
        <v>29</v>
      </c>
      <c r="I6545" t="s">
        <v>44</v>
      </c>
    </row>
    <row r="6546" spans="4:9" hidden="1" x14ac:dyDescent="0.25">
      <c r="D6546" s="2" t="e">
        <f>IF(E6546="","",CONCATENATE(H6546,".",COUNTIF($E$1:E6545,E6546)+1))</f>
        <v>#N/A</v>
      </c>
      <c r="E6546" s="2" t="e">
        <f>IF(I6546="","",IF(I6546=INFORME!$C$22,CONCATENATE(H6546,".",I6546,".",G6546),""))</f>
        <v>#N/A</v>
      </c>
      <c r="F6546">
        <v>3</v>
      </c>
      <c r="G6546" t="s">
        <v>42</v>
      </c>
      <c r="H6546" t="s">
        <v>29</v>
      </c>
      <c r="I6546" t="s">
        <v>44</v>
      </c>
    </row>
    <row r="6547" spans="4:9" hidden="1" x14ac:dyDescent="0.25">
      <c r="D6547" s="2" t="e">
        <f>IF(E6547="","",CONCATENATE(H6547,".",COUNTIF($E$1:E6546,E6547)+1))</f>
        <v>#N/A</v>
      </c>
      <c r="E6547" s="2" t="e">
        <f>IF(I6547="","",IF(I6547=INFORME!$C$22,CONCATENATE(H6547,".",I6547,".",G6547),""))</f>
        <v>#N/A</v>
      </c>
      <c r="F6547">
        <v>3</v>
      </c>
      <c r="G6547" t="s">
        <v>42</v>
      </c>
      <c r="H6547" t="s">
        <v>29</v>
      </c>
      <c r="I6547" t="s">
        <v>44</v>
      </c>
    </row>
    <row r="6548" spans="4:9" hidden="1" x14ac:dyDescent="0.25">
      <c r="D6548" s="2" t="e">
        <f>IF(E6548="","",CONCATENATE(H6548,".",COUNTIF($E$1:E6547,E6548)+1))</f>
        <v>#N/A</v>
      </c>
      <c r="E6548" s="2" t="e">
        <f>IF(I6548="","",IF(I6548=INFORME!$C$22,CONCATENATE(H6548,".",I6548,".",G6548),""))</f>
        <v>#N/A</v>
      </c>
      <c r="F6548">
        <v>3</v>
      </c>
      <c r="G6548" t="s">
        <v>42</v>
      </c>
      <c r="H6548" t="s">
        <v>29</v>
      </c>
      <c r="I6548" t="s">
        <v>44</v>
      </c>
    </row>
    <row r="6549" spans="4:9" hidden="1" x14ac:dyDescent="0.25">
      <c r="D6549" s="2" t="e">
        <f>IF(E6549="","",CONCATENATE(H6549,".",COUNTIF($E$1:E6548,E6549)+1))</f>
        <v>#N/A</v>
      </c>
      <c r="E6549" s="2" t="e">
        <f>IF(I6549="","",IF(I6549=INFORME!$C$22,CONCATENATE(H6549,".",I6549,".",G6549),""))</f>
        <v>#N/A</v>
      </c>
      <c r="F6549">
        <v>3</v>
      </c>
      <c r="G6549" t="s">
        <v>42</v>
      </c>
      <c r="H6549" t="s">
        <v>29</v>
      </c>
      <c r="I6549" t="s">
        <v>44</v>
      </c>
    </row>
    <row r="6550" spans="4:9" hidden="1" x14ac:dyDescent="0.25">
      <c r="D6550" s="2" t="e">
        <f>IF(E6550="","",CONCATENATE(H6550,".",COUNTIF($E$1:E6549,E6550)+1))</f>
        <v>#N/A</v>
      </c>
      <c r="E6550" s="2" t="e">
        <f>IF(I6550="","",IF(I6550=INFORME!$C$22,CONCATENATE(H6550,".",I6550,".",G6550),""))</f>
        <v>#N/A</v>
      </c>
      <c r="F6550">
        <v>3</v>
      </c>
      <c r="G6550" t="s">
        <v>42</v>
      </c>
      <c r="H6550" t="s">
        <v>29</v>
      </c>
      <c r="I6550" t="s">
        <v>44</v>
      </c>
    </row>
    <row r="6551" spans="4:9" hidden="1" x14ac:dyDescent="0.25">
      <c r="D6551" s="2" t="e">
        <f>IF(E6551="","",CONCATENATE(H6551,".",COUNTIF($E$1:E6550,E6551)+1))</f>
        <v>#N/A</v>
      </c>
      <c r="E6551" s="2" t="e">
        <f>IF(I6551="","",IF(I6551=INFORME!$C$22,CONCATENATE(H6551,".",I6551,".",G6551),""))</f>
        <v>#N/A</v>
      </c>
      <c r="F6551">
        <v>3</v>
      </c>
      <c r="G6551" t="s">
        <v>42</v>
      </c>
      <c r="H6551" t="s">
        <v>29</v>
      </c>
      <c r="I6551" t="s">
        <v>44</v>
      </c>
    </row>
    <row r="6552" spans="4:9" hidden="1" x14ac:dyDescent="0.25">
      <c r="D6552" s="2" t="e">
        <f>IF(E6552="","",CONCATENATE(H6552,".",COUNTIF($E$1:E6551,E6552)+1))</f>
        <v>#N/A</v>
      </c>
      <c r="E6552" s="2" t="e">
        <f>IF(I6552="","",IF(I6552=INFORME!$C$22,CONCATENATE(H6552,".",I6552,".",G6552),""))</f>
        <v>#N/A</v>
      </c>
      <c r="F6552">
        <v>3</v>
      </c>
      <c r="G6552" t="s">
        <v>42</v>
      </c>
      <c r="H6552" t="s">
        <v>29</v>
      </c>
      <c r="I6552" t="s">
        <v>44</v>
      </c>
    </row>
    <row r="6553" spans="4:9" hidden="1" x14ac:dyDescent="0.25">
      <c r="D6553" s="2" t="e">
        <f>IF(E6553="","",CONCATENATE(H6553,".",COUNTIF($E$1:E6552,E6553)+1))</f>
        <v>#N/A</v>
      </c>
      <c r="E6553" s="2" t="e">
        <f>IF(I6553="","",IF(I6553=INFORME!$C$22,CONCATENATE(H6553,".",I6553,".",G6553),""))</f>
        <v>#N/A</v>
      </c>
      <c r="F6553">
        <v>3</v>
      </c>
      <c r="G6553" t="s">
        <v>42</v>
      </c>
      <c r="H6553" t="s">
        <v>29</v>
      </c>
      <c r="I6553" t="s">
        <v>44</v>
      </c>
    </row>
    <row r="6554" spans="4:9" hidden="1" x14ac:dyDescent="0.25">
      <c r="D6554" s="2" t="e">
        <f>IF(E6554="","",CONCATENATE(H6554,".",COUNTIF($E$1:E6553,E6554)+1))</f>
        <v>#N/A</v>
      </c>
      <c r="E6554" s="2" t="e">
        <f>IF(I6554="","",IF(I6554=INFORME!$C$22,CONCATENATE(H6554,".",I6554,".",G6554),""))</f>
        <v>#N/A</v>
      </c>
      <c r="F6554">
        <v>3</v>
      </c>
      <c r="G6554" t="s">
        <v>42</v>
      </c>
      <c r="H6554" t="s">
        <v>29</v>
      </c>
      <c r="I6554" t="s">
        <v>44</v>
      </c>
    </row>
    <row r="6555" spans="4:9" hidden="1" x14ac:dyDescent="0.25">
      <c r="D6555" s="2" t="e">
        <f>IF(E6555="","",CONCATENATE(H6555,".",COUNTIF($E$1:E6554,E6555)+1))</f>
        <v>#N/A</v>
      </c>
      <c r="E6555" s="2" t="e">
        <f>IF(I6555="","",IF(I6555=INFORME!$C$22,CONCATENATE(H6555,".",I6555,".",G6555),""))</f>
        <v>#N/A</v>
      </c>
      <c r="F6555">
        <v>3</v>
      </c>
      <c r="G6555" t="s">
        <v>42</v>
      </c>
      <c r="H6555" t="s">
        <v>29</v>
      </c>
      <c r="I6555" t="s">
        <v>44</v>
      </c>
    </row>
    <row r="6556" spans="4:9" hidden="1" x14ac:dyDescent="0.25">
      <c r="D6556" s="2" t="e">
        <f>IF(E6556="","",CONCATENATE(H6556,".",COUNTIF($E$1:E6555,E6556)+1))</f>
        <v>#N/A</v>
      </c>
      <c r="E6556" s="2" t="e">
        <f>IF(I6556="","",IF(I6556=INFORME!$C$22,CONCATENATE(H6556,".",I6556,".",G6556),""))</f>
        <v>#N/A</v>
      </c>
      <c r="F6556">
        <v>3</v>
      </c>
      <c r="G6556" t="s">
        <v>42</v>
      </c>
      <c r="H6556" t="s">
        <v>29</v>
      </c>
      <c r="I6556" t="s">
        <v>44</v>
      </c>
    </row>
    <row r="6557" spans="4:9" hidden="1" x14ac:dyDescent="0.25">
      <c r="D6557" s="2" t="e">
        <f>IF(E6557="","",CONCATENATE(H6557,".",COUNTIF($E$1:E6556,E6557)+1))</f>
        <v>#N/A</v>
      </c>
      <c r="E6557" s="2" t="e">
        <f>IF(I6557="","",IF(I6557=INFORME!$C$22,CONCATENATE(H6557,".",I6557,".",G6557),""))</f>
        <v>#N/A</v>
      </c>
      <c r="F6557">
        <v>3</v>
      </c>
      <c r="G6557" t="s">
        <v>42</v>
      </c>
      <c r="H6557" t="s">
        <v>29</v>
      </c>
      <c r="I6557" t="s">
        <v>44</v>
      </c>
    </row>
    <row r="6558" spans="4:9" hidden="1" x14ac:dyDescent="0.25">
      <c r="D6558" s="2" t="e">
        <f>IF(E6558="","",CONCATENATE(H6558,".",COUNTIF($E$1:E6557,E6558)+1))</f>
        <v>#N/A</v>
      </c>
      <c r="E6558" s="2" t="e">
        <f>IF(I6558="","",IF(I6558=INFORME!$C$22,CONCATENATE(H6558,".",I6558,".",G6558),""))</f>
        <v>#N/A</v>
      </c>
      <c r="F6558">
        <v>3</v>
      </c>
      <c r="G6558" t="s">
        <v>42</v>
      </c>
      <c r="H6558" t="s">
        <v>29</v>
      </c>
      <c r="I6558" t="s">
        <v>44</v>
      </c>
    </row>
    <row r="6559" spans="4:9" hidden="1" x14ac:dyDescent="0.25">
      <c r="D6559" s="2" t="e">
        <f>IF(E6559="","",CONCATENATE(H6559,".",COUNTIF($E$1:E6558,E6559)+1))</f>
        <v>#N/A</v>
      </c>
      <c r="E6559" s="2" t="e">
        <f>IF(I6559="","",IF(I6559=INFORME!$C$22,CONCATENATE(H6559,".",I6559,".",G6559),""))</f>
        <v>#N/A</v>
      </c>
      <c r="F6559">
        <v>3</v>
      </c>
      <c r="G6559" t="s">
        <v>42</v>
      </c>
      <c r="H6559" t="s">
        <v>29</v>
      </c>
      <c r="I6559" t="s">
        <v>44</v>
      </c>
    </row>
    <row r="6560" spans="4:9" hidden="1" x14ac:dyDescent="0.25">
      <c r="D6560" s="2" t="e">
        <f>IF(E6560="","",CONCATENATE(H6560,".",COUNTIF($E$1:E6559,E6560)+1))</f>
        <v>#N/A</v>
      </c>
      <c r="E6560" s="2" t="e">
        <f>IF(I6560="","",IF(I6560=INFORME!$C$22,CONCATENATE(H6560,".",I6560,".",G6560),""))</f>
        <v>#N/A</v>
      </c>
      <c r="F6560">
        <v>3</v>
      </c>
      <c r="G6560" t="s">
        <v>42</v>
      </c>
      <c r="H6560" t="s">
        <v>29</v>
      </c>
      <c r="I6560" t="s">
        <v>44</v>
      </c>
    </row>
    <row r="6561" spans="4:9" hidden="1" x14ac:dyDescent="0.25">
      <c r="D6561" s="2" t="e">
        <f>IF(E6561="","",CONCATENATE(H6561,".",COUNTIF($E$1:E6560,E6561)+1))</f>
        <v>#N/A</v>
      </c>
      <c r="E6561" s="2" t="e">
        <f>IF(I6561="","",IF(I6561=INFORME!$C$22,CONCATENATE(H6561,".",I6561,".",G6561),""))</f>
        <v>#N/A</v>
      </c>
      <c r="F6561">
        <v>3</v>
      </c>
      <c r="G6561" t="s">
        <v>42</v>
      </c>
      <c r="H6561" t="s">
        <v>29</v>
      </c>
      <c r="I6561" t="s">
        <v>44</v>
      </c>
    </row>
    <row r="6562" spans="4:9" hidden="1" x14ac:dyDescent="0.25">
      <c r="D6562" s="2" t="e">
        <f>IF(E6562="","",CONCATENATE(H6562,".",COUNTIF($E$1:E6561,E6562)+1))</f>
        <v>#N/A</v>
      </c>
      <c r="E6562" s="2" t="e">
        <f>IF(I6562="","",IF(I6562=INFORME!$C$22,CONCATENATE(H6562,".",I6562,".",G6562),""))</f>
        <v>#N/A</v>
      </c>
      <c r="F6562">
        <v>3</v>
      </c>
      <c r="G6562" t="s">
        <v>42</v>
      </c>
      <c r="H6562" t="s">
        <v>29</v>
      </c>
      <c r="I6562" t="s">
        <v>44</v>
      </c>
    </row>
    <row r="6563" spans="4:9" hidden="1" x14ac:dyDescent="0.25">
      <c r="D6563" s="2" t="e">
        <f>IF(E6563="","",CONCATENATE(H6563,".",COUNTIF($E$1:E6562,E6563)+1))</f>
        <v>#N/A</v>
      </c>
      <c r="E6563" s="2" t="e">
        <f>IF(I6563="","",IF(I6563=INFORME!$C$22,CONCATENATE(H6563,".",I6563,".",G6563),""))</f>
        <v>#N/A</v>
      </c>
      <c r="F6563">
        <v>3</v>
      </c>
      <c r="G6563" t="s">
        <v>42</v>
      </c>
      <c r="H6563" t="s">
        <v>29</v>
      </c>
      <c r="I6563" t="s">
        <v>44</v>
      </c>
    </row>
    <row r="6564" spans="4:9" hidden="1" x14ac:dyDescent="0.25">
      <c r="D6564" s="2" t="e">
        <f>IF(E6564="","",CONCATENATE(H6564,".",COUNTIF($E$1:E6563,E6564)+1))</f>
        <v>#N/A</v>
      </c>
      <c r="E6564" s="2" t="e">
        <f>IF(I6564="","",IF(I6564=INFORME!$C$22,CONCATENATE(H6564,".",I6564,".",G6564),""))</f>
        <v>#N/A</v>
      </c>
      <c r="F6564">
        <v>3</v>
      </c>
      <c r="G6564" t="s">
        <v>42</v>
      </c>
      <c r="H6564" t="s">
        <v>29</v>
      </c>
      <c r="I6564" t="s">
        <v>44</v>
      </c>
    </row>
    <row r="6565" spans="4:9" hidden="1" x14ac:dyDescent="0.25">
      <c r="D6565" s="2" t="e">
        <f>IF(E6565="","",CONCATENATE(H6565,".",COUNTIF($E$1:E6564,E6565)+1))</f>
        <v>#N/A</v>
      </c>
      <c r="E6565" s="2" t="e">
        <f>IF(I6565="","",IF(I6565=INFORME!$C$22,CONCATENATE(H6565,".",I6565,".",G6565),""))</f>
        <v>#N/A</v>
      </c>
      <c r="F6565">
        <v>3</v>
      </c>
      <c r="G6565" t="s">
        <v>42</v>
      </c>
      <c r="H6565" t="s">
        <v>29</v>
      </c>
      <c r="I6565" t="s">
        <v>44</v>
      </c>
    </row>
    <row r="6566" spans="4:9" hidden="1" x14ac:dyDescent="0.25">
      <c r="D6566" s="2" t="e">
        <f>IF(E6566="","",CONCATENATE(H6566,".",COUNTIF($E$1:E6565,E6566)+1))</f>
        <v>#N/A</v>
      </c>
      <c r="E6566" s="2" t="e">
        <f>IF(I6566="","",IF(I6566=INFORME!$C$22,CONCATENATE(H6566,".",I6566,".",G6566),""))</f>
        <v>#N/A</v>
      </c>
      <c r="F6566">
        <v>3</v>
      </c>
      <c r="G6566" t="s">
        <v>42</v>
      </c>
      <c r="H6566" t="s">
        <v>29</v>
      </c>
      <c r="I6566" t="s">
        <v>44</v>
      </c>
    </row>
    <row r="6567" spans="4:9" hidden="1" x14ac:dyDescent="0.25">
      <c r="D6567" s="2" t="e">
        <f>IF(E6567="","",CONCATENATE(H6567,".",COUNTIF($E$1:E6566,E6567)+1))</f>
        <v>#N/A</v>
      </c>
      <c r="E6567" s="2" t="e">
        <f>IF(I6567="","",IF(I6567=INFORME!$C$22,CONCATENATE(H6567,".",I6567,".",G6567),""))</f>
        <v>#N/A</v>
      </c>
      <c r="F6567">
        <v>3</v>
      </c>
      <c r="G6567" t="s">
        <v>42</v>
      </c>
      <c r="H6567" t="s">
        <v>29</v>
      </c>
      <c r="I6567" t="s">
        <v>44</v>
      </c>
    </row>
    <row r="6568" spans="4:9" hidden="1" x14ac:dyDescent="0.25">
      <c r="D6568" s="2" t="e">
        <f>IF(E6568="","",CONCATENATE(H6568,".",COUNTIF($E$1:E6567,E6568)+1))</f>
        <v>#N/A</v>
      </c>
      <c r="E6568" s="2" t="e">
        <f>IF(I6568="","",IF(I6568=INFORME!$C$22,CONCATENATE(H6568,".",I6568,".",G6568),""))</f>
        <v>#N/A</v>
      </c>
      <c r="F6568">
        <v>3</v>
      </c>
      <c r="G6568" t="s">
        <v>42</v>
      </c>
      <c r="H6568" t="s">
        <v>29</v>
      </c>
      <c r="I6568" t="s">
        <v>44</v>
      </c>
    </row>
    <row r="6569" spans="4:9" hidden="1" x14ac:dyDescent="0.25">
      <c r="D6569" s="2" t="e">
        <f>IF(E6569="","",CONCATENATE(H6569,".",COUNTIF($E$1:E6568,E6569)+1))</f>
        <v>#N/A</v>
      </c>
      <c r="E6569" s="2" t="e">
        <f>IF(I6569="","",IF(I6569=INFORME!$C$22,CONCATENATE(H6569,".",I6569,".",G6569),""))</f>
        <v>#N/A</v>
      </c>
      <c r="F6569">
        <v>3</v>
      </c>
      <c r="G6569" t="s">
        <v>42</v>
      </c>
      <c r="H6569" t="s">
        <v>29</v>
      </c>
      <c r="I6569" t="s">
        <v>44</v>
      </c>
    </row>
    <row r="6570" spans="4:9" hidden="1" x14ac:dyDescent="0.25">
      <c r="D6570" s="2" t="e">
        <f>IF(E6570="","",CONCATENATE(H6570,".",COUNTIF($E$1:E6569,E6570)+1))</f>
        <v>#N/A</v>
      </c>
      <c r="E6570" s="2" t="e">
        <f>IF(I6570="","",IF(I6570=INFORME!$C$22,CONCATENATE(H6570,".",I6570,".",G6570),""))</f>
        <v>#N/A</v>
      </c>
      <c r="F6570">
        <v>3</v>
      </c>
      <c r="G6570" t="s">
        <v>42</v>
      </c>
      <c r="H6570" t="s">
        <v>29</v>
      </c>
      <c r="I6570" t="s">
        <v>44</v>
      </c>
    </row>
    <row r="6571" spans="4:9" hidden="1" x14ac:dyDescent="0.25">
      <c r="D6571" s="2" t="e">
        <f>IF(E6571="","",CONCATENATE(H6571,".",COUNTIF($E$1:E6570,E6571)+1))</f>
        <v>#N/A</v>
      </c>
      <c r="E6571" s="2" t="e">
        <f>IF(I6571="","",IF(I6571=INFORME!$C$22,CONCATENATE(H6571,".",I6571,".",G6571),""))</f>
        <v>#N/A</v>
      </c>
      <c r="F6571">
        <v>3</v>
      </c>
      <c r="G6571" t="s">
        <v>42</v>
      </c>
      <c r="H6571" t="s">
        <v>29</v>
      </c>
      <c r="I6571" t="s">
        <v>44</v>
      </c>
    </row>
    <row r="6572" spans="4:9" hidden="1" x14ac:dyDescent="0.25">
      <c r="D6572" s="2" t="e">
        <f>IF(E6572="","",CONCATENATE(H6572,".",COUNTIF($E$1:E6571,E6572)+1))</f>
        <v>#N/A</v>
      </c>
      <c r="E6572" s="2" t="e">
        <f>IF(I6572="","",IF(I6572=INFORME!$C$22,CONCATENATE(H6572,".",I6572,".",G6572),""))</f>
        <v>#N/A</v>
      </c>
      <c r="F6572">
        <v>3</v>
      </c>
      <c r="G6572" t="s">
        <v>42</v>
      </c>
      <c r="H6572" t="s">
        <v>29</v>
      </c>
      <c r="I6572" t="s">
        <v>44</v>
      </c>
    </row>
    <row r="6573" spans="4:9" hidden="1" x14ac:dyDescent="0.25">
      <c r="D6573" s="2" t="e">
        <f>IF(E6573="","",CONCATENATE(H6573,".",COUNTIF($E$1:E6572,E6573)+1))</f>
        <v>#N/A</v>
      </c>
      <c r="E6573" s="2" t="e">
        <f>IF(I6573="","",IF(I6573=INFORME!$C$22,CONCATENATE(H6573,".",I6573,".",G6573),""))</f>
        <v>#N/A</v>
      </c>
      <c r="F6573">
        <v>3</v>
      </c>
      <c r="G6573" t="s">
        <v>42</v>
      </c>
      <c r="H6573" t="s">
        <v>29</v>
      </c>
      <c r="I6573" t="s">
        <v>44</v>
      </c>
    </row>
    <row r="6574" spans="4:9" hidden="1" x14ac:dyDescent="0.25">
      <c r="D6574" s="2" t="e">
        <f>IF(E6574="","",CONCATENATE(H6574,".",COUNTIF($E$1:E6573,E6574)+1))</f>
        <v>#N/A</v>
      </c>
      <c r="E6574" s="2" t="e">
        <f>IF(I6574="","",IF(I6574=INFORME!$C$22,CONCATENATE(H6574,".",I6574,".",G6574),""))</f>
        <v>#N/A</v>
      </c>
      <c r="F6574">
        <v>3</v>
      </c>
      <c r="G6574" t="s">
        <v>42</v>
      </c>
      <c r="H6574" t="s">
        <v>29</v>
      </c>
      <c r="I6574" t="s">
        <v>44</v>
      </c>
    </row>
    <row r="6575" spans="4:9" hidden="1" x14ac:dyDescent="0.25">
      <c r="D6575" s="2" t="e">
        <f>IF(E6575="","",CONCATENATE(H6575,".",COUNTIF($E$1:E6574,E6575)+1))</f>
        <v>#N/A</v>
      </c>
      <c r="E6575" s="2" t="e">
        <f>IF(I6575="","",IF(I6575=INFORME!$C$22,CONCATENATE(H6575,".",I6575,".",G6575),""))</f>
        <v>#N/A</v>
      </c>
      <c r="F6575">
        <v>3</v>
      </c>
      <c r="G6575" t="s">
        <v>42</v>
      </c>
      <c r="H6575" t="s">
        <v>29</v>
      </c>
      <c r="I6575" t="s">
        <v>44</v>
      </c>
    </row>
    <row r="6576" spans="4:9" hidden="1" x14ac:dyDescent="0.25">
      <c r="D6576" s="2" t="e">
        <f>IF(E6576="","",CONCATENATE(H6576,".",COUNTIF($E$1:E6575,E6576)+1))</f>
        <v>#N/A</v>
      </c>
      <c r="E6576" s="2" t="e">
        <f>IF(I6576="","",IF(I6576=INFORME!$C$22,CONCATENATE(H6576,".",I6576,".",G6576),""))</f>
        <v>#N/A</v>
      </c>
      <c r="F6576">
        <v>3</v>
      </c>
      <c r="G6576" t="s">
        <v>42</v>
      </c>
      <c r="H6576" t="s">
        <v>29</v>
      </c>
      <c r="I6576" t="s">
        <v>44</v>
      </c>
    </row>
    <row r="6577" spans="4:9" hidden="1" x14ac:dyDescent="0.25">
      <c r="D6577" s="2" t="e">
        <f>IF(E6577="","",CONCATENATE(H6577,".",COUNTIF($E$1:E6576,E6577)+1))</f>
        <v>#N/A</v>
      </c>
      <c r="E6577" s="2" t="e">
        <f>IF(I6577="","",IF(I6577=INFORME!$C$22,CONCATENATE(H6577,".",I6577,".",G6577),""))</f>
        <v>#N/A</v>
      </c>
      <c r="F6577">
        <v>3</v>
      </c>
      <c r="G6577" t="s">
        <v>42</v>
      </c>
      <c r="H6577" t="s">
        <v>29</v>
      </c>
      <c r="I6577" t="s">
        <v>44</v>
      </c>
    </row>
    <row r="6578" spans="4:9" hidden="1" x14ac:dyDescent="0.25">
      <c r="D6578" s="2" t="e">
        <f>IF(E6578="","",CONCATENATE(H6578,".",COUNTIF($E$1:E6577,E6578)+1))</f>
        <v>#N/A</v>
      </c>
      <c r="E6578" s="2" t="e">
        <f>IF(I6578="","",IF(I6578=INFORME!$C$22,CONCATENATE(H6578,".",I6578,".",G6578),""))</f>
        <v>#N/A</v>
      </c>
      <c r="F6578">
        <v>3</v>
      </c>
      <c r="G6578" t="s">
        <v>42</v>
      </c>
      <c r="H6578" t="s">
        <v>29</v>
      </c>
      <c r="I6578" t="s">
        <v>44</v>
      </c>
    </row>
    <row r="6579" spans="4:9" hidden="1" x14ac:dyDescent="0.25">
      <c r="D6579" s="2" t="e">
        <f>IF(E6579="","",CONCATENATE(H6579,".",COUNTIF($E$1:E6578,E6579)+1))</f>
        <v>#N/A</v>
      </c>
      <c r="E6579" s="2" t="e">
        <f>IF(I6579="","",IF(I6579=INFORME!$C$22,CONCATENATE(H6579,".",I6579,".",G6579),""))</f>
        <v>#N/A</v>
      </c>
      <c r="F6579">
        <v>3</v>
      </c>
      <c r="G6579" t="s">
        <v>42</v>
      </c>
      <c r="H6579" t="s">
        <v>29</v>
      </c>
      <c r="I6579" t="s">
        <v>44</v>
      </c>
    </row>
    <row r="6580" spans="4:9" hidden="1" x14ac:dyDescent="0.25">
      <c r="D6580" s="2" t="e">
        <f>IF(E6580="","",CONCATENATE(H6580,".",COUNTIF($E$1:E6579,E6580)+1))</f>
        <v>#N/A</v>
      </c>
      <c r="E6580" s="2" t="e">
        <f>IF(I6580="","",IF(I6580=INFORME!$C$22,CONCATENATE(H6580,".",I6580,".",G6580),""))</f>
        <v>#N/A</v>
      </c>
      <c r="F6580">
        <v>3</v>
      </c>
      <c r="G6580" t="s">
        <v>42</v>
      </c>
      <c r="H6580" t="s">
        <v>29</v>
      </c>
      <c r="I6580" t="s">
        <v>44</v>
      </c>
    </row>
    <row r="6581" spans="4:9" hidden="1" x14ac:dyDescent="0.25">
      <c r="D6581" s="2" t="e">
        <f>IF(E6581="","",CONCATENATE(H6581,".",COUNTIF($E$1:E6580,E6581)+1))</f>
        <v>#N/A</v>
      </c>
      <c r="E6581" s="2" t="e">
        <f>IF(I6581="","",IF(I6581=INFORME!$C$22,CONCATENATE(H6581,".",I6581,".",G6581),""))</f>
        <v>#N/A</v>
      </c>
      <c r="F6581">
        <v>3</v>
      </c>
      <c r="G6581" t="s">
        <v>42</v>
      </c>
      <c r="H6581" t="s">
        <v>29</v>
      </c>
      <c r="I6581" t="s">
        <v>44</v>
      </c>
    </row>
    <row r="6582" spans="4:9" hidden="1" x14ac:dyDescent="0.25">
      <c r="D6582" s="2" t="e">
        <f>IF(E6582="","",CONCATENATE(H6582,".",COUNTIF($E$1:E6581,E6582)+1))</f>
        <v>#N/A</v>
      </c>
      <c r="E6582" s="2" t="e">
        <f>IF(I6582="","",IF(I6582=INFORME!$C$22,CONCATENATE(H6582,".",I6582,".",G6582),""))</f>
        <v>#N/A</v>
      </c>
      <c r="F6582">
        <v>3</v>
      </c>
      <c r="G6582" t="s">
        <v>42</v>
      </c>
      <c r="H6582" t="s">
        <v>29</v>
      </c>
      <c r="I6582" t="s">
        <v>44</v>
      </c>
    </row>
    <row r="6583" spans="4:9" hidden="1" x14ac:dyDescent="0.25">
      <c r="D6583" s="2" t="e">
        <f>IF(E6583="","",CONCATENATE(H6583,".",COUNTIF($E$1:E6582,E6583)+1))</f>
        <v>#N/A</v>
      </c>
      <c r="E6583" s="2" t="e">
        <f>IF(I6583="","",IF(I6583=INFORME!$C$22,CONCATENATE(H6583,".",I6583,".",G6583),""))</f>
        <v>#N/A</v>
      </c>
      <c r="F6583">
        <v>3</v>
      </c>
      <c r="G6583" t="s">
        <v>42</v>
      </c>
      <c r="H6583" t="s">
        <v>29</v>
      </c>
      <c r="I6583" t="s">
        <v>44</v>
      </c>
    </row>
    <row r="6584" spans="4:9" hidden="1" x14ac:dyDescent="0.25">
      <c r="D6584" s="2" t="e">
        <f>IF(E6584="","",CONCATENATE(H6584,".",COUNTIF($E$1:E6583,E6584)+1))</f>
        <v>#N/A</v>
      </c>
      <c r="E6584" s="2" t="e">
        <f>IF(I6584="","",IF(I6584=INFORME!$C$22,CONCATENATE(H6584,".",I6584,".",G6584),""))</f>
        <v>#N/A</v>
      </c>
      <c r="F6584">
        <v>3</v>
      </c>
      <c r="G6584" t="s">
        <v>42</v>
      </c>
      <c r="H6584" t="s">
        <v>29</v>
      </c>
      <c r="I6584" t="s">
        <v>44</v>
      </c>
    </row>
    <row r="6585" spans="4:9" hidden="1" x14ac:dyDescent="0.25">
      <c r="D6585" s="2" t="e">
        <f>IF(E6585="","",CONCATENATE(H6585,".",COUNTIF($E$1:E6584,E6585)+1))</f>
        <v>#N/A</v>
      </c>
      <c r="E6585" s="2" t="e">
        <f>IF(I6585="","",IF(I6585=INFORME!$C$22,CONCATENATE(H6585,".",I6585,".",G6585),""))</f>
        <v>#N/A</v>
      </c>
      <c r="F6585">
        <v>3</v>
      </c>
      <c r="G6585" t="s">
        <v>42</v>
      </c>
      <c r="H6585" t="s">
        <v>29</v>
      </c>
      <c r="I6585" t="s">
        <v>44</v>
      </c>
    </row>
    <row r="6586" spans="4:9" hidden="1" x14ac:dyDescent="0.25">
      <c r="D6586" s="2" t="e">
        <f>IF(E6586="","",CONCATENATE(H6586,".",COUNTIF($E$1:E6585,E6586)+1))</f>
        <v>#N/A</v>
      </c>
      <c r="E6586" s="2" t="e">
        <f>IF(I6586="","",IF(I6586=INFORME!$C$22,CONCATENATE(H6586,".",I6586,".",G6586),""))</f>
        <v>#N/A</v>
      </c>
      <c r="F6586">
        <v>3</v>
      </c>
      <c r="G6586" t="s">
        <v>42</v>
      </c>
      <c r="H6586" t="s">
        <v>29</v>
      </c>
      <c r="I6586" t="s">
        <v>44</v>
      </c>
    </row>
    <row r="6587" spans="4:9" hidden="1" x14ac:dyDescent="0.25">
      <c r="D6587" s="2" t="e">
        <f>IF(E6587="","",CONCATENATE(H6587,".",COUNTIF($E$1:E6586,E6587)+1))</f>
        <v>#N/A</v>
      </c>
      <c r="E6587" s="2" t="e">
        <f>IF(I6587="","",IF(I6587=INFORME!$C$22,CONCATENATE(H6587,".",I6587,".",G6587),""))</f>
        <v>#N/A</v>
      </c>
      <c r="F6587">
        <v>3</v>
      </c>
      <c r="G6587" t="s">
        <v>42</v>
      </c>
      <c r="H6587" t="s">
        <v>29</v>
      </c>
      <c r="I6587" t="s">
        <v>44</v>
      </c>
    </row>
    <row r="6588" spans="4:9" hidden="1" x14ac:dyDescent="0.25">
      <c r="D6588" s="2" t="e">
        <f>IF(E6588="","",CONCATENATE(H6588,".",COUNTIF($E$1:E6587,E6588)+1))</f>
        <v>#N/A</v>
      </c>
      <c r="E6588" s="2" t="e">
        <f>IF(I6588="","",IF(I6588=INFORME!$C$22,CONCATENATE(H6588,".",I6588,".",G6588),""))</f>
        <v>#N/A</v>
      </c>
      <c r="F6588">
        <v>3</v>
      </c>
      <c r="G6588" t="s">
        <v>42</v>
      </c>
      <c r="H6588" t="s">
        <v>29</v>
      </c>
      <c r="I6588" t="s">
        <v>44</v>
      </c>
    </row>
    <row r="6589" spans="4:9" hidden="1" x14ac:dyDescent="0.25">
      <c r="D6589" s="2" t="e">
        <f>IF(E6589="","",CONCATENATE(H6589,".",COUNTIF($E$1:E6588,E6589)+1))</f>
        <v>#N/A</v>
      </c>
      <c r="E6589" s="2" t="e">
        <f>IF(I6589="","",IF(I6589=INFORME!$C$22,CONCATENATE(H6589,".",I6589,".",G6589),""))</f>
        <v>#N/A</v>
      </c>
      <c r="F6589">
        <v>3</v>
      </c>
      <c r="G6589" t="s">
        <v>42</v>
      </c>
      <c r="H6589" t="s">
        <v>29</v>
      </c>
      <c r="I6589" t="s">
        <v>44</v>
      </c>
    </row>
    <row r="6590" spans="4:9" hidden="1" x14ac:dyDescent="0.25">
      <c r="D6590" s="2" t="e">
        <f>IF(E6590="","",CONCATENATE(H6590,".",COUNTIF($E$1:E6589,E6590)+1))</f>
        <v>#N/A</v>
      </c>
      <c r="E6590" s="2" t="e">
        <f>IF(I6590="","",IF(I6590=INFORME!$C$22,CONCATENATE(H6590,".",I6590,".",G6590),""))</f>
        <v>#N/A</v>
      </c>
      <c r="F6590">
        <v>3</v>
      </c>
      <c r="G6590" t="s">
        <v>42</v>
      </c>
      <c r="H6590" t="s">
        <v>29</v>
      </c>
      <c r="I6590" t="s">
        <v>44</v>
      </c>
    </row>
    <row r="6591" spans="4:9" hidden="1" x14ac:dyDescent="0.25">
      <c r="D6591" s="2" t="e">
        <f>IF(E6591="","",CONCATENATE(H6591,".",COUNTIF($E$1:E6590,E6591)+1))</f>
        <v>#N/A</v>
      </c>
      <c r="E6591" s="2" t="e">
        <f>IF(I6591="","",IF(I6591=INFORME!$C$22,CONCATENATE(H6591,".",I6591,".",G6591),""))</f>
        <v>#N/A</v>
      </c>
      <c r="F6591">
        <v>3</v>
      </c>
      <c r="G6591" t="s">
        <v>42</v>
      </c>
      <c r="H6591" t="s">
        <v>29</v>
      </c>
      <c r="I6591" t="s">
        <v>44</v>
      </c>
    </row>
    <row r="6592" spans="4:9" hidden="1" x14ac:dyDescent="0.25">
      <c r="D6592" s="2" t="e">
        <f>IF(E6592="","",CONCATENATE(H6592,".",COUNTIF($E$1:E6591,E6592)+1))</f>
        <v>#N/A</v>
      </c>
      <c r="E6592" s="2" t="e">
        <f>IF(I6592="","",IF(I6592=INFORME!$C$22,CONCATENATE(H6592,".",I6592,".",G6592),""))</f>
        <v>#N/A</v>
      </c>
      <c r="F6592">
        <v>3</v>
      </c>
      <c r="G6592" t="s">
        <v>42</v>
      </c>
      <c r="H6592" t="s">
        <v>29</v>
      </c>
      <c r="I6592" t="s">
        <v>44</v>
      </c>
    </row>
    <row r="6593" spans="4:125" hidden="1" x14ac:dyDescent="0.25">
      <c r="D6593" s="2" t="e">
        <f>IF(E6593="","",CONCATENATE(H6593,".",COUNTIF($E$1:E6592,E6593)+1))</f>
        <v>#N/A</v>
      </c>
      <c r="E6593" s="2" t="e">
        <f>IF(I6593="","",IF(I6593=INFORME!$C$22,CONCATENATE(H6593,".",I6593,".",G6593),""))</f>
        <v>#N/A</v>
      </c>
      <c r="F6593">
        <v>3</v>
      </c>
      <c r="G6593" t="s">
        <v>42</v>
      </c>
      <c r="H6593" t="s">
        <v>29</v>
      </c>
      <c r="I6593" t="s">
        <v>44</v>
      </c>
    </row>
    <row r="6594" spans="4:125" hidden="1" x14ac:dyDescent="0.25">
      <c r="D6594" s="2" t="e">
        <f>IF(E6594="","",CONCATENATE(H6594,".",COUNTIF($E$1:E6593,E6594)+1))</f>
        <v>#N/A</v>
      </c>
      <c r="E6594" s="2" t="e">
        <f>IF(I6594="","",IF(I6594=INFORME!$C$22,CONCATENATE(H6594,".",I6594,".",G6594),""))</f>
        <v>#N/A</v>
      </c>
      <c r="F6594">
        <v>3</v>
      </c>
      <c r="G6594" t="s">
        <v>42</v>
      </c>
      <c r="H6594" t="s">
        <v>29</v>
      </c>
      <c r="I6594" t="s">
        <v>44</v>
      </c>
    </row>
    <row r="6595" spans="4:125" hidden="1" x14ac:dyDescent="0.25">
      <c r="D6595" s="2" t="e">
        <f>IF(E6595="","",CONCATENATE(H6595,".",COUNTIF($E$1:E6594,E6595)+1))</f>
        <v>#N/A</v>
      </c>
      <c r="E6595" s="2" t="e">
        <f>IF(I6595="","",IF(I6595=INFORME!$C$22,CONCATENATE(H6595,".",I6595,".",G6595),""))</f>
        <v>#N/A</v>
      </c>
      <c r="F6595">
        <v>3</v>
      </c>
      <c r="G6595" t="s">
        <v>42</v>
      </c>
      <c r="H6595" t="s">
        <v>29</v>
      </c>
      <c r="I6595" t="s">
        <v>44</v>
      </c>
    </row>
    <row r="6596" spans="4:125" hidden="1" x14ac:dyDescent="0.25">
      <c r="D6596" s="2" t="e">
        <f>IF(E6596="","",CONCATENATE(H6596,".",COUNTIF($E$1:E6595,E6596)+1))</f>
        <v>#N/A</v>
      </c>
      <c r="E6596" s="2" t="e">
        <f>IF(I6596="","",IF(I6596=INFORME!$C$22,CONCATENATE(H6596,".",I6596,".",G6596),""))</f>
        <v>#N/A</v>
      </c>
      <c r="F6596">
        <v>3</v>
      </c>
      <c r="G6596" t="s">
        <v>42</v>
      </c>
      <c r="H6596" t="s">
        <v>29</v>
      </c>
      <c r="I6596" t="s">
        <v>44</v>
      </c>
    </row>
    <row r="6597" spans="4:125" hidden="1" x14ac:dyDescent="0.25">
      <c r="D6597" s="2" t="e">
        <f>IF(E6597="","",CONCATENATE(H6597,".",COUNTIF($E$1:E6596,E6597)+1))</f>
        <v>#N/A</v>
      </c>
      <c r="E6597" s="2" t="e">
        <f>IF(I6597="","",IF(I6597=INFORME!$C$22,CONCATENATE(H6597,".",I6597,".",G6597),""))</f>
        <v>#N/A</v>
      </c>
      <c r="F6597">
        <v>3</v>
      </c>
      <c r="G6597" t="s">
        <v>42</v>
      </c>
      <c r="H6597" t="s">
        <v>29</v>
      </c>
      <c r="I6597" t="s">
        <v>44</v>
      </c>
    </row>
    <row r="6598" spans="4:125" hidden="1" x14ac:dyDescent="0.25">
      <c r="D6598" s="2" t="e">
        <f>IF(E6598="","",CONCATENATE(H6598,".",COUNTIF($E$1:E6597,E6598)+1))</f>
        <v>#N/A</v>
      </c>
      <c r="E6598" s="2" t="e">
        <f>IF(I6598="","",IF(I6598=INFORME!$C$22,CONCATENATE(H6598,".",I6598,".",G6598),""))</f>
        <v>#N/A</v>
      </c>
      <c r="F6598">
        <v>3</v>
      </c>
      <c r="G6598" t="s">
        <v>42</v>
      </c>
      <c r="H6598" t="s">
        <v>29</v>
      </c>
      <c r="I6598" t="s">
        <v>44</v>
      </c>
    </row>
    <row r="6599" spans="4:125" hidden="1" x14ac:dyDescent="0.25">
      <c r="D6599" s="2" t="e">
        <f>IF(E6599="","",CONCATENATE(H6599,".",COUNTIF($E$1:E6598,E6599)+1))</f>
        <v>#N/A</v>
      </c>
      <c r="E6599" s="2" t="e">
        <f>IF(I6599="","",IF(I6599=INFORME!$C$22,CONCATENATE(H6599,".",I6599,".",G6599),""))</f>
        <v>#N/A</v>
      </c>
      <c r="F6599">
        <v>3</v>
      </c>
      <c r="G6599" t="s">
        <v>42</v>
      </c>
      <c r="H6599" t="s">
        <v>29</v>
      </c>
      <c r="I6599" t="s">
        <v>44</v>
      </c>
    </row>
    <row r="6600" spans="4:125" hidden="1" x14ac:dyDescent="0.25">
      <c r="D6600" s="2" t="e">
        <f>IF(E6600="","",CONCATENATE(H6600,".",COUNTIF($E$1:E6599,E6600)+1))</f>
        <v>#N/A</v>
      </c>
      <c r="E6600" s="2" t="e">
        <f>IF(I6600="","",IF(I6600=INFORME!$C$22,CONCATENATE(H6600,".",I6600,".",G6600),""))</f>
        <v>#N/A</v>
      </c>
      <c r="F6600">
        <v>3</v>
      </c>
      <c r="G6600" t="s">
        <v>42</v>
      </c>
      <c r="H6600" t="s">
        <v>29</v>
      </c>
      <c r="I6600" t="s">
        <v>44</v>
      </c>
    </row>
    <row r="6601" spans="4:125" hidden="1" x14ac:dyDescent="0.25">
      <c r="D6601" s="2" t="e">
        <f>IF(E6601="","",CONCATENATE(H6601,".",COUNTIF($E$1:E6600,E6601)+1))</f>
        <v>#N/A</v>
      </c>
      <c r="E6601" s="2" t="e">
        <f>IF(I6601="","",IF(I6601=INFORME!$C$22,CONCATENATE(H6601,".",I6601,".",G6601),""))</f>
        <v>#N/A</v>
      </c>
      <c r="F6601">
        <v>3</v>
      </c>
      <c r="G6601" t="s">
        <v>42</v>
      </c>
      <c r="H6601" t="s">
        <v>29</v>
      </c>
      <c r="I6601" t="s">
        <v>44</v>
      </c>
    </row>
    <row r="6602" spans="4:125" hidden="1" x14ac:dyDescent="0.25">
      <c r="D6602" s="2" t="e">
        <f>IF(E6602="","",CONCATENATE(H6602,".",COUNTIF($E$1:E6601,E6602)+1))</f>
        <v>#N/A</v>
      </c>
      <c r="E6602" s="2" t="e">
        <f>IF(I6602="","",IF(I6602=INFORME!$C$22,CONCATENATE(H6602,".",I6602,".",G6602),""))</f>
        <v>#N/A</v>
      </c>
      <c r="F6602">
        <v>4</v>
      </c>
      <c r="G6602" t="s">
        <v>42</v>
      </c>
      <c r="H6602" t="s">
        <v>29</v>
      </c>
      <c r="I6602" t="s">
        <v>45</v>
      </c>
      <c r="N6602">
        <v>7</v>
      </c>
      <c r="O6602">
        <v>4.5</v>
      </c>
      <c r="Q6602">
        <v>7</v>
      </c>
      <c r="R6602">
        <v>7</v>
      </c>
      <c r="S6602">
        <v>5.0999999999999996</v>
      </c>
      <c r="T6602">
        <v>7</v>
      </c>
      <c r="U6602">
        <v>4</v>
      </c>
      <c r="V6602">
        <v>5.3</v>
      </c>
      <c r="W6602">
        <v>7</v>
      </c>
      <c r="X6602">
        <v>7</v>
      </c>
      <c r="AB6602">
        <v>5.3</v>
      </c>
      <c r="DF6602" t="s">
        <v>2324</v>
      </c>
      <c r="DG6602" t="s">
        <v>2313</v>
      </c>
      <c r="DH6602" t="s">
        <v>2325</v>
      </c>
      <c r="DI6602" t="s">
        <v>2329</v>
      </c>
      <c r="DJ6602" t="s">
        <v>2330</v>
      </c>
      <c r="DK6602" t="s">
        <v>2331</v>
      </c>
      <c r="DL6602" t="s">
        <v>2332</v>
      </c>
      <c r="DM6602" t="s">
        <v>2739</v>
      </c>
      <c r="DN6602" t="s">
        <v>2740</v>
      </c>
      <c r="DO6602" t="s">
        <v>2741</v>
      </c>
      <c r="DP6602" t="s">
        <v>2742</v>
      </c>
      <c r="DQ6602" t="s">
        <v>2734</v>
      </c>
      <c r="DR6602" t="s">
        <v>2735</v>
      </c>
      <c r="DS6602" t="s">
        <v>2736</v>
      </c>
      <c r="DT6602" t="s">
        <v>2737</v>
      </c>
      <c r="DU6602" t="s">
        <v>2743</v>
      </c>
    </row>
    <row r="6603" spans="4:125" hidden="1" x14ac:dyDescent="0.25">
      <c r="D6603" s="2" t="e">
        <f>IF(E6603="","",CONCATENATE(H6603,".",COUNTIF($E$1:E6602,E6603)+1))</f>
        <v>#N/A</v>
      </c>
      <c r="E6603" s="2" t="e">
        <f>IF(I6603="","",IF(I6603=INFORME!$C$22,CONCATENATE(H6603,".",I6603,".",G6603),""))</f>
        <v>#N/A</v>
      </c>
      <c r="F6603">
        <v>4</v>
      </c>
      <c r="G6603" t="s">
        <v>42</v>
      </c>
      <c r="H6603" t="s">
        <v>29</v>
      </c>
      <c r="I6603" t="s">
        <v>45</v>
      </c>
      <c r="N6603">
        <v>7</v>
      </c>
      <c r="O6603">
        <v>2.1</v>
      </c>
      <c r="P6603">
        <v>7</v>
      </c>
      <c r="Q6603">
        <v>5.8</v>
      </c>
    </row>
    <row r="6604" spans="4:125" hidden="1" x14ac:dyDescent="0.25">
      <c r="D6604" s="2" t="e">
        <f>IF(E6604="","",CONCATENATE(H6604,".",COUNTIF($E$1:E6603,E6604)+1))</f>
        <v>#N/A</v>
      </c>
      <c r="E6604" s="2" t="e">
        <f>IF(I6604="","",IF(I6604=INFORME!$C$22,CONCATENATE(H6604,".",I6604,".",G6604),""))</f>
        <v>#N/A</v>
      </c>
      <c r="F6604">
        <v>4</v>
      </c>
      <c r="G6604" t="s">
        <v>42</v>
      </c>
      <c r="H6604" t="s">
        <v>29</v>
      </c>
      <c r="I6604" t="s">
        <v>45</v>
      </c>
      <c r="N6604">
        <v>7</v>
      </c>
      <c r="Q6604">
        <v>4.0999999999999996</v>
      </c>
      <c r="R6604">
        <v>1</v>
      </c>
      <c r="T6604">
        <v>7</v>
      </c>
      <c r="U6604">
        <v>2</v>
      </c>
      <c r="Z6604">
        <v>7</v>
      </c>
    </row>
    <row r="6605" spans="4:125" hidden="1" x14ac:dyDescent="0.25">
      <c r="D6605" s="2" t="e">
        <f>IF(E6605="","",CONCATENATE(H6605,".",COUNTIF($E$1:E6604,E6605)+1))</f>
        <v>#N/A</v>
      </c>
      <c r="E6605" s="2" t="e">
        <f>IF(I6605="","",IF(I6605=INFORME!$C$22,CONCATENATE(H6605,".",I6605,".",G6605),""))</f>
        <v>#N/A</v>
      </c>
      <c r="F6605">
        <v>4</v>
      </c>
      <c r="G6605" t="s">
        <v>42</v>
      </c>
      <c r="H6605" t="s">
        <v>29</v>
      </c>
      <c r="I6605" t="s">
        <v>45</v>
      </c>
      <c r="N6605">
        <v>7</v>
      </c>
      <c r="Q6605">
        <v>7</v>
      </c>
      <c r="R6605">
        <v>4.2</v>
      </c>
      <c r="S6605">
        <v>3.3</v>
      </c>
    </row>
    <row r="6606" spans="4:125" hidden="1" x14ac:dyDescent="0.25">
      <c r="D6606" s="2" t="e">
        <f>IF(E6606="","",CONCATENATE(H6606,".",COUNTIF($E$1:E6605,E6606)+1))</f>
        <v>#N/A</v>
      </c>
      <c r="E6606" s="2" t="e">
        <f>IF(I6606="","",IF(I6606=INFORME!$C$22,CONCATENATE(H6606,".",I6606,".",G6606),""))</f>
        <v>#N/A</v>
      </c>
      <c r="F6606">
        <v>4</v>
      </c>
      <c r="G6606" t="s">
        <v>42</v>
      </c>
      <c r="H6606" t="s">
        <v>29</v>
      </c>
      <c r="I6606" t="s">
        <v>45</v>
      </c>
      <c r="N6606">
        <v>7</v>
      </c>
      <c r="O6606">
        <v>7</v>
      </c>
      <c r="P6606">
        <v>7</v>
      </c>
      <c r="Q6606">
        <v>4.0999999999999996</v>
      </c>
      <c r="R6606">
        <v>7</v>
      </c>
      <c r="S6606">
        <v>5.9</v>
      </c>
      <c r="T6606">
        <v>7</v>
      </c>
      <c r="U6606">
        <v>7</v>
      </c>
      <c r="V6606">
        <v>7</v>
      </c>
      <c r="W6606">
        <v>7</v>
      </c>
      <c r="X6606">
        <v>7</v>
      </c>
      <c r="Z6606">
        <v>7</v>
      </c>
      <c r="AB6606">
        <v>7</v>
      </c>
    </row>
    <row r="6607" spans="4:125" hidden="1" x14ac:dyDescent="0.25">
      <c r="D6607" s="2" t="e">
        <f>IF(E6607="","",CONCATENATE(H6607,".",COUNTIF($E$1:E6606,E6607)+1))</f>
        <v>#N/A</v>
      </c>
      <c r="E6607" s="2" t="e">
        <f>IF(I6607="","",IF(I6607=INFORME!$C$22,CONCATENATE(H6607,".",I6607,".",G6607),""))</f>
        <v>#N/A</v>
      </c>
      <c r="F6607">
        <v>4</v>
      </c>
      <c r="G6607" t="s">
        <v>42</v>
      </c>
      <c r="H6607" t="s">
        <v>29</v>
      </c>
      <c r="I6607" t="s">
        <v>45</v>
      </c>
      <c r="N6607">
        <v>7</v>
      </c>
      <c r="O6607">
        <v>2.7</v>
      </c>
      <c r="P6607">
        <v>7</v>
      </c>
      <c r="Q6607">
        <v>5.8</v>
      </c>
      <c r="R6607">
        <v>7</v>
      </c>
      <c r="S6607">
        <v>5.0999999999999996</v>
      </c>
      <c r="T6607">
        <v>7</v>
      </c>
      <c r="V6607">
        <v>2.9</v>
      </c>
      <c r="Z6607">
        <v>7</v>
      </c>
    </row>
    <row r="6608" spans="4:125" hidden="1" x14ac:dyDescent="0.25">
      <c r="D6608" s="2" t="e">
        <f>IF(E6608="","",CONCATENATE(H6608,".",COUNTIF($E$1:E6607,E6608)+1))</f>
        <v>#N/A</v>
      </c>
      <c r="E6608" s="2" t="e">
        <f>IF(I6608="","",IF(I6608=INFORME!$C$22,CONCATENATE(H6608,".",I6608,".",G6608),""))</f>
        <v>#N/A</v>
      </c>
      <c r="F6608">
        <v>4</v>
      </c>
      <c r="G6608" t="s">
        <v>42</v>
      </c>
      <c r="H6608" t="s">
        <v>29</v>
      </c>
      <c r="I6608" t="s">
        <v>45</v>
      </c>
      <c r="N6608">
        <v>3.5</v>
      </c>
      <c r="O6608">
        <v>3.2</v>
      </c>
      <c r="S6608">
        <v>4.4000000000000004</v>
      </c>
    </row>
    <row r="6609" spans="4:29" hidden="1" x14ac:dyDescent="0.25">
      <c r="D6609" s="2" t="e">
        <f>IF(E6609="","",CONCATENATE(H6609,".",COUNTIF($E$1:E6608,E6609)+1))</f>
        <v>#N/A</v>
      </c>
      <c r="E6609" s="2" t="e">
        <f>IF(I6609="","",IF(I6609=INFORME!$C$22,CONCATENATE(H6609,".",I6609,".",G6609),""))</f>
        <v>#N/A</v>
      </c>
      <c r="F6609">
        <v>4</v>
      </c>
      <c r="G6609" t="s">
        <v>42</v>
      </c>
      <c r="H6609" t="s">
        <v>29</v>
      </c>
      <c r="I6609" t="s">
        <v>45</v>
      </c>
      <c r="N6609">
        <v>3.5</v>
      </c>
      <c r="O6609">
        <v>6.2</v>
      </c>
      <c r="Q6609">
        <v>4.0999999999999996</v>
      </c>
      <c r="R6609">
        <v>5.0999999999999996</v>
      </c>
      <c r="S6609">
        <v>3.7</v>
      </c>
      <c r="T6609">
        <v>5.5</v>
      </c>
      <c r="U6609">
        <v>4</v>
      </c>
      <c r="V6609">
        <v>2.9</v>
      </c>
      <c r="W6609">
        <v>6.7</v>
      </c>
      <c r="X6609">
        <v>5</v>
      </c>
      <c r="Z6609">
        <v>7</v>
      </c>
      <c r="AA6609">
        <v>7</v>
      </c>
      <c r="AB6609">
        <v>7</v>
      </c>
    </row>
    <row r="6610" spans="4:29" hidden="1" x14ac:dyDescent="0.25">
      <c r="D6610" s="2" t="e">
        <f>IF(E6610="","",CONCATENATE(H6610,".",COUNTIF($E$1:E6609,E6610)+1))</f>
        <v>#N/A</v>
      </c>
      <c r="E6610" s="2" t="e">
        <f>IF(I6610="","",IF(I6610=INFORME!$C$22,CONCATENATE(H6610,".",I6610,".",G6610),""))</f>
        <v>#N/A</v>
      </c>
      <c r="F6610">
        <v>4</v>
      </c>
      <c r="G6610" t="s">
        <v>42</v>
      </c>
      <c r="H6610" t="s">
        <v>29</v>
      </c>
      <c r="I6610" t="s">
        <v>45</v>
      </c>
      <c r="Q6610">
        <v>4.0999999999999996</v>
      </c>
      <c r="R6610">
        <v>4.2</v>
      </c>
      <c r="S6610">
        <v>3.3</v>
      </c>
      <c r="T6610">
        <v>4</v>
      </c>
      <c r="U6610">
        <v>7</v>
      </c>
      <c r="V6610">
        <v>3.3</v>
      </c>
      <c r="X6610">
        <v>3.3</v>
      </c>
      <c r="Z6610">
        <v>3.7</v>
      </c>
    </row>
    <row r="6611" spans="4:29" hidden="1" x14ac:dyDescent="0.25">
      <c r="D6611" s="2" t="e">
        <f>IF(E6611="","",CONCATENATE(H6611,".",COUNTIF($E$1:E6610,E6611)+1))</f>
        <v>#N/A</v>
      </c>
      <c r="E6611" s="2" t="e">
        <f>IF(I6611="","",IF(I6611=INFORME!$C$22,CONCATENATE(H6611,".",I6611,".",G6611),""))</f>
        <v>#N/A</v>
      </c>
      <c r="F6611">
        <v>4</v>
      </c>
      <c r="G6611" t="s">
        <v>42</v>
      </c>
      <c r="H6611" t="s">
        <v>29</v>
      </c>
      <c r="I6611" t="s">
        <v>45</v>
      </c>
      <c r="N6611">
        <v>7</v>
      </c>
      <c r="O6611">
        <v>4.5</v>
      </c>
      <c r="Q6611">
        <v>4.0999999999999996</v>
      </c>
      <c r="R6611">
        <v>4.2</v>
      </c>
      <c r="T6611">
        <v>7</v>
      </c>
      <c r="U6611">
        <v>7</v>
      </c>
      <c r="V6611">
        <v>5.3</v>
      </c>
      <c r="X6611">
        <v>7</v>
      </c>
      <c r="Z6611">
        <v>7</v>
      </c>
    </row>
    <row r="6612" spans="4:29" hidden="1" x14ac:dyDescent="0.25">
      <c r="D6612" s="2" t="e">
        <f>IF(E6612="","",CONCATENATE(H6612,".",COUNTIF($E$1:E6611,E6612)+1))</f>
        <v>#N/A</v>
      </c>
      <c r="E6612" s="2" t="e">
        <f>IF(I6612="","",IF(I6612=INFORME!$C$22,CONCATENATE(H6612,".",I6612,".",G6612),""))</f>
        <v>#N/A</v>
      </c>
      <c r="F6612">
        <v>4</v>
      </c>
      <c r="G6612" t="s">
        <v>42</v>
      </c>
      <c r="H6612" t="s">
        <v>29</v>
      </c>
      <c r="I6612" t="s">
        <v>45</v>
      </c>
      <c r="N6612">
        <v>7</v>
      </c>
      <c r="O6612">
        <v>5.3</v>
      </c>
      <c r="Q6612">
        <v>7</v>
      </c>
      <c r="R6612">
        <v>7</v>
      </c>
      <c r="S6612">
        <v>5.0999999999999996</v>
      </c>
      <c r="T6612">
        <v>7</v>
      </c>
      <c r="U6612">
        <v>7</v>
      </c>
      <c r="V6612">
        <v>5.8</v>
      </c>
      <c r="W6612">
        <v>6.5</v>
      </c>
      <c r="X6612">
        <v>7</v>
      </c>
      <c r="Y6612">
        <v>7</v>
      </c>
      <c r="Z6612">
        <v>7</v>
      </c>
      <c r="AB6612">
        <v>7</v>
      </c>
      <c r="AC6612">
        <v>7</v>
      </c>
    </row>
    <row r="6613" spans="4:29" hidden="1" x14ac:dyDescent="0.25">
      <c r="D6613" s="2" t="e">
        <f>IF(E6613="","",CONCATENATE(H6613,".",COUNTIF($E$1:E6612,E6613)+1))</f>
        <v>#N/A</v>
      </c>
      <c r="E6613" s="2" t="e">
        <f>IF(I6613="","",IF(I6613=INFORME!$C$22,CONCATENATE(H6613,".",I6613,".",G6613),""))</f>
        <v>#N/A</v>
      </c>
      <c r="F6613">
        <v>4</v>
      </c>
      <c r="G6613" t="s">
        <v>42</v>
      </c>
      <c r="H6613" t="s">
        <v>29</v>
      </c>
      <c r="I6613" t="s">
        <v>45</v>
      </c>
      <c r="N6613">
        <v>7</v>
      </c>
      <c r="O6613">
        <v>2.1</v>
      </c>
      <c r="Q6613">
        <v>5.3</v>
      </c>
    </row>
    <row r="6614" spans="4:29" hidden="1" x14ac:dyDescent="0.25">
      <c r="D6614" s="2" t="e">
        <f>IF(E6614="","",CONCATENATE(H6614,".",COUNTIF($E$1:E6613,E6614)+1))</f>
        <v>#N/A</v>
      </c>
      <c r="E6614" s="2" t="e">
        <f>IF(I6614="","",IF(I6614=INFORME!$C$22,CONCATENATE(H6614,".",I6614,".",G6614),""))</f>
        <v>#N/A</v>
      </c>
      <c r="F6614">
        <v>4</v>
      </c>
      <c r="G6614" t="s">
        <v>42</v>
      </c>
      <c r="H6614" t="s">
        <v>29</v>
      </c>
      <c r="I6614" t="s">
        <v>45</v>
      </c>
    </row>
    <row r="6615" spans="4:29" hidden="1" x14ac:dyDescent="0.25">
      <c r="D6615" s="2" t="e">
        <f>IF(E6615="","",CONCATENATE(H6615,".",COUNTIF($E$1:E6614,E6615)+1))</f>
        <v>#N/A</v>
      </c>
      <c r="E6615" s="2" t="e">
        <f>IF(I6615="","",IF(I6615=INFORME!$C$22,CONCATENATE(H6615,".",I6615,".",G6615),""))</f>
        <v>#N/A</v>
      </c>
      <c r="F6615">
        <v>4</v>
      </c>
      <c r="G6615" t="s">
        <v>42</v>
      </c>
      <c r="H6615" t="s">
        <v>29</v>
      </c>
      <c r="I6615" t="s">
        <v>45</v>
      </c>
      <c r="S6615">
        <v>4.4000000000000004</v>
      </c>
    </row>
    <row r="6616" spans="4:29" hidden="1" x14ac:dyDescent="0.25">
      <c r="D6616" s="2" t="e">
        <f>IF(E6616="","",CONCATENATE(H6616,".",COUNTIF($E$1:E6615,E6616)+1))</f>
        <v>#N/A</v>
      </c>
      <c r="E6616" s="2" t="e">
        <f>IF(I6616="","",IF(I6616=INFORME!$C$22,CONCATENATE(H6616,".",I6616,".",G6616),""))</f>
        <v>#N/A</v>
      </c>
      <c r="F6616">
        <v>4</v>
      </c>
      <c r="G6616" t="s">
        <v>42</v>
      </c>
      <c r="H6616" t="s">
        <v>29</v>
      </c>
      <c r="I6616" t="s">
        <v>45</v>
      </c>
      <c r="N6616">
        <v>7</v>
      </c>
      <c r="S6616">
        <v>3.9</v>
      </c>
      <c r="U6616">
        <v>5.5</v>
      </c>
      <c r="X6616">
        <v>7</v>
      </c>
      <c r="Z6616">
        <v>7</v>
      </c>
    </row>
    <row r="6617" spans="4:29" hidden="1" x14ac:dyDescent="0.25">
      <c r="D6617" s="2" t="e">
        <f>IF(E6617="","",CONCATENATE(H6617,".",COUNTIF($E$1:E6616,E6617)+1))</f>
        <v>#N/A</v>
      </c>
      <c r="E6617" s="2" t="e">
        <f>IF(I6617="","",IF(I6617=INFORME!$C$22,CONCATENATE(H6617,".",I6617,".",G6617),""))</f>
        <v>#N/A</v>
      </c>
      <c r="F6617">
        <v>4</v>
      </c>
      <c r="G6617" t="s">
        <v>42</v>
      </c>
      <c r="H6617" t="s">
        <v>29</v>
      </c>
      <c r="I6617" t="s">
        <v>45</v>
      </c>
      <c r="N6617">
        <v>3.5</v>
      </c>
      <c r="O6617">
        <v>3.2</v>
      </c>
      <c r="P6617">
        <v>7</v>
      </c>
      <c r="S6617">
        <v>3.9</v>
      </c>
      <c r="T6617">
        <v>7</v>
      </c>
      <c r="Y6617">
        <v>7</v>
      </c>
      <c r="Z6617">
        <v>5</v>
      </c>
      <c r="AA6617">
        <v>7</v>
      </c>
    </row>
    <row r="6618" spans="4:29" hidden="1" x14ac:dyDescent="0.25">
      <c r="D6618" s="2" t="e">
        <f>IF(E6618="","",CONCATENATE(H6618,".",COUNTIF($E$1:E6617,E6618)+1))</f>
        <v>#N/A</v>
      </c>
      <c r="E6618" s="2" t="e">
        <f>IF(I6618="","",IF(I6618=INFORME!$C$22,CONCATENATE(H6618,".",I6618,".",G6618),""))</f>
        <v>#N/A</v>
      </c>
      <c r="F6618">
        <v>4</v>
      </c>
      <c r="G6618" t="s">
        <v>42</v>
      </c>
      <c r="H6618" t="s">
        <v>29</v>
      </c>
      <c r="I6618" t="s">
        <v>45</v>
      </c>
      <c r="N6618">
        <v>7</v>
      </c>
      <c r="O6618">
        <v>2.7</v>
      </c>
      <c r="S6618">
        <v>5.5</v>
      </c>
      <c r="T6618">
        <v>7</v>
      </c>
      <c r="U6618">
        <v>5.5</v>
      </c>
      <c r="V6618">
        <v>5.3</v>
      </c>
      <c r="W6618">
        <v>7</v>
      </c>
      <c r="X6618">
        <v>7</v>
      </c>
      <c r="Z6618">
        <v>7</v>
      </c>
      <c r="AB6618">
        <v>7</v>
      </c>
    </row>
    <row r="6619" spans="4:29" hidden="1" x14ac:dyDescent="0.25">
      <c r="D6619" s="2" t="e">
        <f>IF(E6619="","",CONCATENATE(H6619,".",COUNTIF($E$1:E6618,E6619)+1))</f>
        <v>#N/A</v>
      </c>
      <c r="E6619" s="2" t="e">
        <f>IF(I6619="","",IF(I6619=INFORME!$C$22,CONCATENATE(H6619,".",I6619,".",G6619),""))</f>
        <v>#N/A</v>
      </c>
      <c r="F6619">
        <v>4</v>
      </c>
      <c r="G6619" t="s">
        <v>42</v>
      </c>
      <c r="H6619" t="s">
        <v>29</v>
      </c>
      <c r="I6619" t="s">
        <v>45</v>
      </c>
      <c r="M6619" t="s">
        <v>2495</v>
      </c>
      <c r="O6619">
        <v>4.5</v>
      </c>
      <c r="Q6619">
        <v>5.8</v>
      </c>
    </row>
    <row r="6620" spans="4:29" hidden="1" x14ac:dyDescent="0.25">
      <c r="D6620" s="2" t="e">
        <f>IF(E6620="","",CONCATENATE(H6620,".",COUNTIF($E$1:E6619,E6620)+1))</f>
        <v>#N/A</v>
      </c>
      <c r="E6620" s="2" t="e">
        <f>IF(I6620="","",IF(I6620=INFORME!$C$22,CONCATENATE(H6620,".",I6620,".",G6620),""))</f>
        <v>#N/A</v>
      </c>
      <c r="F6620">
        <v>4</v>
      </c>
      <c r="G6620" t="s">
        <v>42</v>
      </c>
      <c r="H6620" t="s">
        <v>29</v>
      </c>
      <c r="I6620" t="s">
        <v>45</v>
      </c>
      <c r="M6620" t="s">
        <v>2495</v>
      </c>
      <c r="N6620">
        <v>7</v>
      </c>
      <c r="O6620">
        <v>3.2</v>
      </c>
      <c r="P6620">
        <v>6.5</v>
      </c>
      <c r="Q6620">
        <v>7</v>
      </c>
      <c r="R6620">
        <v>2.9</v>
      </c>
      <c r="S6620">
        <v>6.1</v>
      </c>
      <c r="T6620">
        <v>7</v>
      </c>
      <c r="U6620">
        <v>7</v>
      </c>
      <c r="V6620">
        <v>5.8</v>
      </c>
      <c r="W6620">
        <v>7</v>
      </c>
      <c r="X6620">
        <v>7</v>
      </c>
      <c r="Y6620">
        <v>6.5</v>
      </c>
      <c r="Z6620">
        <v>5</v>
      </c>
    </row>
    <row r="6621" spans="4:29" hidden="1" x14ac:dyDescent="0.25">
      <c r="D6621" s="2" t="e">
        <f>IF(E6621="","",CONCATENATE(H6621,".",COUNTIF($E$1:E6620,E6621)+1))</f>
        <v>#N/A</v>
      </c>
      <c r="E6621" s="2" t="e">
        <f>IF(I6621="","",IF(I6621=INFORME!$C$22,CONCATENATE(H6621,".",I6621,".",G6621),""))</f>
        <v>#N/A</v>
      </c>
      <c r="F6621">
        <v>4</v>
      </c>
      <c r="G6621" t="s">
        <v>42</v>
      </c>
      <c r="H6621" t="s">
        <v>29</v>
      </c>
      <c r="I6621" t="s">
        <v>45</v>
      </c>
      <c r="M6621" t="s">
        <v>2495</v>
      </c>
      <c r="O6621">
        <v>3.2</v>
      </c>
      <c r="Q6621">
        <v>7</v>
      </c>
      <c r="R6621">
        <v>7</v>
      </c>
      <c r="S6621">
        <v>3.1</v>
      </c>
      <c r="T6621">
        <v>4</v>
      </c>
      <c r="U6621">
        <v>7</v>
      </c>
      <c r="V6621">
        <v>5.8</v>
      </c>
    </row>
    <row r="6622" spans="4:29" hidden="1" x14ac:dyDescent="0.25">
      <c r="D6622" s="2" t="e">
        <f>IF(E6622="","",CONCATENATE(H6622,".",COUNTIF($E$1:E6621,E6622)+1))</f>
        <v>#N/A</v>
      </c>
      <c r="E6622" s="2" t="e">
        <f>IF(I6622="","",IF(I6622=INFORME!$C$22,CONCATENATE(H6622,".",I6622,".",G6622),""))</f>
        <v>#N/A</v>
      </c>
      <c r="F6622">
        <v>4</v>
      </c>
      <c r="G6622" t="s">
        <v>42</v>
      </c>
      <c r="H6622" t="s">
        <v>29</v>
      </c>
      <c r="I6622" t="s">
        <v>45</v>
      </c>
      <c r="N6622">
        <v>7</v>
      </c>
      <c r="O6622">
        <v>3.2</v>
      </c>
      <c r="Q6622">
        <v>5.8</v>
      </c>
      <c r="R6622">
        <v>5.0999999999999996</v>
      </c>
      <c r="S6622">
        <v>6.6</v>
      </c>
      <c r="T6622">
        <v>7</v>
      </c>
      <c r="V6622">
        <v>7</v>
      </c>
      <c r="X6622">
        <v>7</v>
      </c>
      <c r="Y6622">
        <v>7</v>
      </c>
    </row>
    <row r="6623" spans="4:29" hidden="1" x14ac:dyDescent="0.25">
      <c r="D6623" s="2" t="e">
        <f>IF(E6623="","",CONCATENATE(H6623,".",COUNTIF($E$1:E6622,E6623)+1))</f>
        <v>#N/A</v>
      </c>
      <c r="E6623" s="2" t="e">
        <f>IF(I6623="","",IF(I6623=INFORME!$C$22,CONCATENATE(H6623,".",I6623,".",G6623),""))</f>
        <v>#N/A</v>
      </c>
      <c r="F6623">
        <v>4</v>
      </c>
      <c r="G6623" t="s">
        <v>42</v>
      </c>
      <c r="H6623" t="s">
        <v>29</v>
      </c>
      <c r="I6623" t="s">
        <v>45</v>
      </c>
      <c r="M6623" t="s">
        <v>2495</v>
      </c>
      <c r="S6623">
        <v>4.4000000000000004</v>
      </c>
      <c r="T6623">
        <v>3</v>
      </c>
      <c r="U6623">
        <v>5.5</v>
      </c>
      <c r="V6623">
        <v>7</v>
      </c>
      <c r="X6623">
        <v>7</v>
      </c>
      <c r="Z6623">
        <v>7</v>
      </c>
    </row>
    <row r="6624" spans="4:29" hidden="1" x14ac:dyDescent="0.25">
      <c r="D6624" s="2" t="e">
        <f>IF(E6624="","",CONCATENATE(H6624,".",COUNTIF($E$1:E6623,E6624)+1))</f>
        <v>#N/A</v>
      </c>
      <c r="E6624" s="2" t="e">
        <f>IF(I6624="","",IF(I6624=INFORME!$C$22,CONCATENATE(H6624,".",I6624,".",G6624),""))</f>
        <v>#N/A</v>
      </c>
      <c r="F6624">
        <v>4</v>
      </c>
      <c r="G6624" t="s">
        <v>42</v>
      </c>
      <c r="H6624" t="s">
        <v>29</v>
      </c>
      <c r="I6624" t="s">
        <v>45</v>
      </c>
      <c r="O6624">
        <v>3.8</v>
      </c>
      <c r="Q6624">
        <v>7</v>
      </c>
      <c r="S6624">
        <v>2.4</v>
      </c>
      <c r="Z6624">
        <v>3.7</v>
      </c>
    </row>
    <row r="6625" spans="4:29" hidden="1" x14ac:dyDescent="0.25">
      <c r="D6625" s="2" t="e">
        <f>IF(E6625="","",CONCATENATE(H6625,".",COUNTIF($E$1:E6624,E6625)+1))</f>
        <v>#N/A</v>
      </c>
      <c r="E6625" s="2" t="e">
        <f>IF(I6625="","",IF(I6625=INFORME!$C$22,CONCATENATE(H6625,".",I6625,".",G6625),""))</f>
        <v>#N/A</v>
      </c>
      <c r="F6625">
        <v>4</v>
      </c>
      <c r="G6625" t="s">
        <v>42</v>
      </c>
      <c r="H6625" t="s">
        <v>29</v>
      </c>
      <c r="I6625" t="s">
        <v>45</v>
      </c>
      <c r="Q6625">
        <v>3.7</v>
      </c>
      <c r="R6625">
        <v>5</v>
      </c>
      <c r="T6625">
        <v>7</v>
      </c>
      <c r="V6625">
        <v>5.3</v>
      </c>
      <c r="X6625">
        <v>7</v>
      </c>
      <c r="Y6625">
        <v>7</v>
      </c>
      <c r="Z6625">
        <v>7</v>
      </c>
    </row>
    <row r="6626" spans="4:29" hidden="1" x14ac:dyDescent="0.25">
      <c r="D6626" s="2" t="e">
        <f>IF(E6626="","",CONCATENATE(H6626,".",COUNTIF($E$1:E6625,E6626)+1))</f>
        <v>#N/A</v>
      </c>
      <c r="E6626" s="2" t="e">
        <f>IF(I6626="","",IF(I6626=INFORME!$C$22,CONCATENATE(H6626,".",I6626,".",G6626),""))</f>
        <v>#N/A</v>
      </c>
      <c r="F6626">
        <v>4</v>
      </c>
      <c r="G6626" t="s">
        <v>42</v>
      </c>
      <c r="H6626" t="s">
        <v>29</v>
      </c>
      <c r="I6626" t="s">
        <v>45</v>
      </c>
      <c r="M6626" t="s">
        <v>2495</v>
      </c>
      <c r="Q6626">
        <v>7</v>
      </c>
      <c r="R6626">
        <v>1.6</v>
      </c>
      <c r="T6626">
        <v>1</v>
      </c>
    </row>
    <row r="6627" spans="4:29" hidden="1" x14ac:dyDescent="0.25">
      <c r="D6627" s="2" t="e">
        <f>IF(E6627="","",CONCATENATE(H6627,".",COUNTIF($E$1:E6626,E6627)+1))</f>
        <v>#N/A</v>
      </c>
      <c r="E6627" s="2" t="e">
        <f>IF(I6627="","",IF(I6627=INFORME!$C$22,CONCATENATE(H6627,".",I6627,".",G6627),""))</f>
        <v>#N/A</v>
      </c>
      <c r="F6627">
        <v>4</v>
      </c>
      <c r="G6627" t="s">
        <v>42</v>
      </c>
      <c r="H6627" t="s">
        <v>29</v>
      </c>
      <c r="I6627" t="s">
        <v>45</v>
      </c>
      <c r="O6627">
        <v>2.1</v>
      </c>
      <c r="Q6627">
        <v>3.7</v>
      </c>
      <c r="S6627">
        <v>4.9000000000000004</v>
      </c>
      <c r="T6627">
        <v>7</v>
      </c>
      <c r="U6627">
        <v>2</v>
      </c>
      <c r="Z6627">
        <v>7</v>
      </c>
    </row>
    <row r="6628" spans="4:29" hidden="1" x14ac:dyDescent="0.25">
      <c r="D6628" s="2" t="e">
        <f>IF(E6628="","",CONCATENATE(H6628,".",COUNTIF($E$1:E6627,E6628)+1))</f>
        <v>#N/A</v>
      </c>
      <c r="E6628" s="2" t="e">
        <f>IF(I6628="","",IF(I6628=INFORME!$C$22,CONCATENATE(H6628,".",I6628,".",G6628),""))</f>
        <v>#N/A</v>
      </c>
      <c r="F6628">
        <v>4</v>
      </c>
      <c r="G6628" t="s">
        <v>42</v>
      </c>
      <c r="H6628" t="s">
        <v>29</v>
      </c>
      <c r="I6628" t="s">
        <v>45</v>
      </c>
      <c r="T6628">
        <v>5.5</v>
      </c>
    </row>
    <row r="6629" spans="4:29" hidden="1" x14ac:dyDescent="0.25">
      <c r="D6629" s="2" t="e">
        <f>IF(E6629="","",CONCATENATE(H6629,".",COUNTIF($E$1:E6628,E6629)+1))</f>
        <v>#N/A</v>
      </c>
      <c r="E6629" s="2" t="e">
        <f>IF(I6629="","",IF(I6629=INFORME!$C$22,CONCATENATE(H6629,".",I6629,".",G6629),""))</f>
        <v>#N/A</v>
      </c>
      <c r="F6629">
        <v>4</v>
      </c>
      <c r="G6629" t="s">
        <v>42</v>
      </c>
      <c r="H6629" t="s">
        <v>29</v>
      </c>
      <c r="I6629" t="s">
        <v>45</v>
      </c>
      <c r="M6629" t="s">
        <v>2495</v>
      </c>
      <c r="O6629">
        <v>3.2</v>
      </c>
      <c r="Q6629">
        <v>5.3</v>
      </c>
      <c r="R6629">
        <v>1.6</v>
      </c>
      <c r="V6629">
        <v>5.3</v>
      </c>
      <c r="X6629">
        <v>5</v>
      </c>
    </row>
    <row r="6630" spans="4:29" hidden="1" x14ac:dyDescent="0.25">
      <c r="D6630" s="2" t="e">
        <f>IF(E6630="","",CONCATENATE(H6630,".",COUNTIF($E$1:E6629,E6630)+1))</f>
        <v>#N/A</v>
      </c>
      <c r="E6630" s="2" t="e">
        <f>IF(I6630="","",IF(I6630=INFORME!$C$22,CONCATENATE(H6630,".",I6630,".",G6630),""))</f>
        <v>#N/A</v>
      </c>
      <c r="F6630">
        <v>4</v>
      </c>
      <c r="G6630" t="s">
        <v>42</v>
      </c>
      <c r="H6630" t="s">
        <v>29</v>
      </c>
      <c r="I6630" t="s">
        <v>45</v>
      </c>
      <c r="M6630" t="s">
        <v>2495</v>
      </c>
      <c r="N6630">
        <v>3.5</v>
      </c>
      <c r="O6630">
        <v>3.2</v>
      </c>
      <c r="S6630">
        <v>5.0999999999999996</v>
      </c>
      <c r="T6630">
        <v>4</v>
      </c>
      <c r="Z6630">
        <v>7</v>
      </c>
      <c r="AC6630">
        <v>6.5</v>
      </c>
    </row>
    <row r="6631" spans="4:29" hidden="1" x14ac:dyDescent="0.25">
      <c r="D6631" s="2" t="e">
        <f>IF(E6631="","",CONCATENATE(H6631,".",COUNTIF($E$1:E6630,E6631)+1))</f>
        <v>#N/A</v>
      </c>
      <c r="E6631" s="2" t="e">
        <f>IF(I6631="","",IF(I6631=INFORME!$C$22,CONCATENATE(H6631,".",I6631,".",G6631),""))</f>
        <v>#N/A</v>
      </c>
      <c r="F6631">
        <v>4</v>
      </c>
      <c r="G6631" t="s">
        <v>42</v>
      </c>
      <c r="H6631" t="s">
        <v>29</v>
      </c>
      <c r="I6631" t="s">
        <v>45</v>
      </c>
      <c r="N6631">
        <v>7</v>
      </c>
      <c r="O6631">
        <v>4.5</v>
      </c>
      <c r="P6631">
        <v>7</v>
      </c>
      <c r="Q6631">
        <v>5.3</v>
      </c>
      <c r="R6631">
        <v>7</v>
      </c>
      <c r="S6631">
        <v>5.9</v>
      </c>
      <c r="T6631">
        <v>7</v>
      </c>
      <c r="Y6631">
        <v>6.5</v>
      </c>
      <c r="Z6631">
        <v>7</v>
      </c>
    </row>
    <row r="6632" spans="4:29" hidden="1" x14ac:dyDescent="0.25">
      <c r="D6632" s="2" t="e">
        <f>IF(E6632="","",CONCATENATE(H6632,".",COUNTIF($E$1:E6631,E6632)+1))</f>
        <v>#N/A</v>
      </c>
      <c r="E6632" s="2" t="e">
        <f>IF(I6632="","",IF(I6632=INFORME!$C$22,CONCATENATE(H6632,".",I6632,".",G6632),""))</f>
        <v>#N/A</v>
      </c>
      <c r="F6632">
        <v>4</v>
      </c>
      <c r="G6632" t="s">
        <v>42</v>
      </c>
      <c r="H6632" t="s">
        <v>29</v>
      </c>
      <c r="I6632" t="s">
        <v>45</v>
      </c>
      <c r="R6632">
        <v>5.0999999999999996</v>
      </c>
      <c r="S6632">
        <v>5.0999999999999996</v>
      </c>
      <c r="T6632">
        <v>5.5</v>
      </c>
      <c r="U6632">
        <v>6</v>
      </c>
      <c r="W6632">
        <v>7</v>
      </c>
      <c r="X6632">
        <v>7</v>
      </c>
      <c r="Z6632">
        <v>7</v>
      </c>
      <c r="AA6632">
        <v>7</v>
      </c>
    </row>
    <row r="6633" spans="4:29" hidden="1" x14ac:dyDescent="0.25">
      <c r="D6633" s="2" t="e">
        <f>IF(E6633="","",CONCATENATE(H6633,".",COUNTIF($E$1:E6632,E6633)+1))</f>
        <v>#N/A</v>
      </c>
      <c r="E6633" s="2" t="e">
        <f>IF(I6633="","",IF(I6633=INFORME!$C$22,CONCATENATE(H6633,".",I6633,".",G6633),""))</f>
        <v>#N/A</v>
      </c>
      <c r="F6633">
        <v>4</v>
      </c>
      <c r="G6633" t="s">
        <v>42</v>
      </c>
      <c r="H6633" t="s">
        <v>29</v>
      </c>
      <c r="I6633" t="s">
        <v>45</v>
      </c>
      <c r="S6633">
        <v>4.5999999999999996</v>
      </c>
      <c r="X6633">
        <v>7</v>
      </c>
      <c r="Z6633">
        <v>7</v>
      </c>
    </row>
    <row r="6634" spans="4:29" hidden="1" x14ac:dyDescent="0.25">
      <c r="D6634" s="2" t="e">
        <f>IF(E6634="","",CONCATENATE(H6634,".",COUNTIF($E$1:E6633,E6634)+1))</f>
        <v>#N/A</v>
      </c>
      <c r="E6634" s="2" t="e">
        <f>IF(I6634="","",IF(I6634=INFORME!$C$22,CONCATENATE(H6634,".",I6634,".",G6634),""))</f>
        <v>#N/A</v>
      </c>
      <c r="F6634">
        <v>4</v>
      </c>
      <c r="G6634" t="s">
        <v>42</v>
      </c>
      <c r="H6634" t="s">
        <v>29</v>
      </c>
      <c r="I6634" t="s">
        <v>45</v>
      </c>
      <c r="O6634">
        <v>7</v>
      </c>
      <c r="Q6634">
        <v>1.8</v>
      </c>
      <c r="R6634">
        <v>2.9</v>
      </c>
      <c r="T6634">
        <v>5.5</v>
      </c>
      <c r="U6634">
        <v>7</v>
      </c>
      <c r="V6634">
        <v>5.8</v>
      </c>
      <c r="X6634">
        <v>7</v>
      </c>
      <c r="Z6634">
        <v>7</v>
      </c>
    </row>
    <row r="6635" spans="4:29" hidden="1" x14ac:dyDescent="0.25">
      <c r="D6635" s="2" t="e">
        <f>IF(E6635="","",CONCATENATE(H6635,".",COUNTIF($E$1:E6634,E6635)+1))</f>
        <v>#N/A</v>
      </c>
      <c r="E6635" s="2" t="e">
        <f>IF(I6635="","",IF(I6635=INFORME!$C$22,CONCATENATE(H6635,".",I6635,".",G6635),""))</f>
        <v>#N/A</v>
      </c>
      <c r="F6635">
        <v>4</v>
      </c>
      <c r="G6635" t="s">
        <v>42</v>
      </c>
      <c r="H6635" t="s">
        <v>29</v>
      </c>
      <c r="I6635" t="s">
        <v>45</v>
      </c>
    </row>
    <row r="6636" spans="4:29" hidden="1" x14ac:dyDescent="0.25">
      <c r="D6636" s="2" t="e">
        <f>IF(E6636="","",CONCATENATE(H6636,".",COUNTIF($E$1:E6635,E6636)+1))</f>
        <v>#N/A</v>
      </c>
      <c r="E6636" s="2" t="e">
        <f>IF(I6636="","",IF(I6636=INFORME!$C$22,CONCATENATE(H6636,".",I6636,".",G6636),""))</f>
        <v>#N/A</v>
      </c>
      <c r="F6636">
        <v>4</v>
      </c>
      <c r="G6636" t="s">
        <v>42</v>
      </c>
      <c r="H6636" t="s">
        <v>29</v>
      </c>
      <c r="I6636" t="s">
        <v>45</v>
      </c>
    </row>
    <row r="6637" spans="4:29" hidden="1" x14ac:dyDescent="0.25">
      <c r="D6637" s="2" t="e">
        <f>IF(E6637="","",CONCATENATE(H6637,".",COUNTIF($E$1:E6636,E6637)+1))</f>
        <v>#N/A</v>
      </c>
      <c r="E6637" s="2" t="e">
        <f>IF(I6637="","",IF(I6637=INFORME!$C$22,CONCATENATE(H6637,".",I6637,".",G6637),""))</f>
        <v>#N/A</v>
      </c>
      <c r="F6637">
        <v>4</v>
      </c>
      <c r="G6637" t="s">
        <v>42</v>
      </c>
      <c r="H6637" t="s">
        <v>29</v>
      </c>
      <c r="I6637" t="s">
        <v>45</v>
      </c>
    </row>
    <row r="6638" spans="4:29" hidden="1" x14ac:dyDescent="0.25">
      <c r="D6638" s="2" t="e">
        <f>IF(E6638="","",CONCATENATE(H6638,".",COUNTIF($E$1:E6637,E6638)+1))</f>
        <v>#N/A</v>
      </c>
      <c r="E6638" s="2" t="e">
        <f>IF(I6638="","",IF(I6638=INFORME!$C$22,CONCATENATE(H6638,".",I6638,".",G6638),""))</f>
        <v>#N/A</v>
      </c>
      <c r="F6638">
        <v>4</v>
      </c>
      <c r="G6638" t="s">
        <v>42</v>
      </c>
      <c r="H6638" t="s">
        <v>29</v>
      </c>
      <c r="I6638" t="s">
        <v>45</v>
      </c>
    </row>
    <row r="6639" spans="4:29" hidden="1" x14ac:dyDescent="0.25">
      <c r="D6639" s="2" t="e">
        <f>IF(E6639="","",CONCATENATE(H6639,".",COUNTIF($E$1:E6638,E6639)+1))</f>
        <v>#N/A</v>
      </c>
      <c r="E6639" s="2" t="e">
        <f>IF(I6639="","",IF(I6639=INFORME!$C$22,CONCATENATE(H6639,".",I6639,".",G6639),""))</f>
        <v>#N/A</v>
      </c>
      <c r="F6639">
        <v>4</v>
      </c>
      <c r="G6639" t="s">
        <v>42</v>
      </c>
      <c r="H6639" t="s">
        <v>29</v>
      </c>
      <c r="I6639" t="s">
        <v>45</v>
      </c>
    </row>
    <row r="6640" spans="4:29" hidden="1" x14ac:dyDescent="0.25">
      <c r="D6640" s="2" t="e">
        <f>IF(E6640="","",CONCATENATE(H6640,".",COUNTIF($E$1:E6639,E6640)+1))</f>
        <v>#N/A</v>
      </c>
      <c r="E6640" s="2" t="e">
        <f>IF(I6640="","",IF(I6640=INFORME!$C$22,CONCATENATE(H6640,".",I6640,".",G6640),""))</f>
        <v>#N/A</v>
      </c>
      <c r="F6640">
        <v>4</v>
      </c>
      <c r="G6640" t="s">
        <v>42</v>
      </c>
      <c r="H6640" t="s">
        <v>29</v>
      </c>
      <c r="I6640" t="s">
        <v>45</v>
      </c>
    </row>
    <row r="6641" spans="4:9" hidden="1" x14ac:dyDescent="0.25">
      <c r="D6641" s="2" t="e">
        <f>IF(E6641="","",CONCATENATE(H6641,".",COUNTIF($E$1:E6640,E6641)+1))</f>
        <v>#N/A</v>
      </c>
      <c r="E6641" s="2" t="e">
        <f>IF(I6641="","",IF(I6641=INFORME!$C$22,CONCATENATE(H6641,".",I6641,".",G6641),""))</f>
        <v>#N/A</v>
      </c>
      <c r="F6641">
        <v>4</v>
      </c>
      <c r="G6641" t="s">
        <v>42</v>
      </c>
      <c r="H6641" t="s">
        <v>29</v>
      </c>
      <c r="I6641" t="s">
        <v>45</v>
      </c>
    </row>
    <row r="6642" spans="4:9" hidden="1" x14ac:dyDescent="0.25">
      <c r="D6642" s="2" t="e">
        <f>IF(E6642="","",CONCATENATE(H6642,".",COUNTIF($E$1:E6641,E6642)+1))</f>
        <v>#N/A</v>
      </c>
      <c r="E6642" s="2" t="e">
        <f>IF(I6642="","",IF(I6642=INFORME!$C$22,CONCATENATE(H6642,".",I6642,".",G6642),""))</f>
        <v>#N/A</v>
      </c>
      <c r="F6642">
        <v>4</v>
      </c>
      <c r="G6642" t="s">
        <v>42</v>
      </c>
      <c r="H6642" t="s">
        <v>29</v>
      </c>
      <c r="I6642" t="s">
        <v>45</v>
      </c>
    </row>
    <row r="6643" spans="4:9" hidden="1" x14ac:dyDescent="0.25">
      <c r="D6643" s="2" t="e">
        <f>IF(E6643="","",CONCATENATE(H6643,".",COUNTIF($E$1:E6642,E6643)+1))</f>
        <v>#N/A</v>
      </c>
      <c r="E6643" s="2" t="e">
        <f>IF(I6643="","",IF(I6643=INFORME!$C$22,CONCATENATE(H6643,".",I6643,".",G6643),""))</f>
        <v>#N/A</v>
      </c>
      <c r="F6643">
        <v>4</v>
      </c>
      <c r="G6643" t="s">
        <v>42</v>
      </c>
      <c r="H6643" t="s">
        <v>29</v>
      </c>
      <c r="I6643" t="s">
        <v>45</v>
      </c>
    </row>
    <row r="6644" spans="4:9" hidden="1" x14ac:dyDescent="0.25">
      <c r="D6644" s="2" t="e">
        <f>IF(E6644="","",CONCATENATE(H6644,".",COUNTIF($E$1:E6643,E6644)+1))</f>
        <v>#N/A</v>
      </c>
      <c r="E6644" s="2" t="e">
        <f>IF(I6644="","",IF(I6644=INFORME!$C$22,CONCATENATE(H6644,".",I6644,".",G6644),""))</f>
        <v>#N/A</v>
      </c>
      <c r="F6644">
        <v>4</v>
      </c>
      <c r="G6644" t="s">
        <v>42</v>
      </c>
      <c r="H6644" t="s">
        <v>29</v>
      </c>
      <c r="I6644" t="s">
        <v>45</v>
      </c>
    </row>
    <row r="6645" spans="4:9" hidden="1" x14ac:dyDescent="0.25">
      <c r="D6645" s="2" t="e">
        <f>IF(E6645="","",CONCATENATE(H6645,".",COUNTIF($E$1:E6644,E6645)+1))</f>
        <v>#N/A</v>
      </c>
      <c r="E6645" s="2" t="e">
        <f>IF(I6645="","",IF(I6645=INFORME!$C$22,CONCATENATE(H6645,".",I6645,".",G6645),""))</f>
        <v>#N/A</v>
      </c>
      <c r="F6645">
        <v>4</v>
      </c>
      <c r="G6645" t="s">
        <v>42</v>
      </c>
      <c r="H6645" t="s">
        <v>29</v>
      </c>
      <c r="I6645" t="s">
        <v>45</v>
      </c>
    </row>
    <row r="6646" spans="4:9" hidden="1" x14ac:dyDescent="0.25">
      <c r="D6646" s="2" t="e">
        <f>IF(E6646="","",CONCATENATE(H6646,".",COUNTIF($E$1:E6645,E6646)+1))</f>
        <v>#N/A</v>
      </c>
      <c r="E6646" s="2" t="e">
        <f>IF(I6646="","",IF(I6646=INFORME!$C$22,CONCATENATE(H6646,".",I6646,".",G6646),""))</f>
        <v>#N/A</v>
      </c>
      <c r="F6646">
        <v>4</v>
      </c>
      <c r="G6646" t="s">
        <v>42</v>
      </c>
      <c r="H6646" t="s">
        <v>29</v>
      </c>
      <c r="I6646" t="s">
        <v>45</v>
      </c>
    </row>
    <row r="6647" spans="4:9" hidden="1" x14ac:dyDescent="0.25">
      <c r="D6647" s="2" t="e">
        <f>IF(E6647="","",CONCATENATE(H6647,".",COUNTIF($E$1:E6646,E6647)+1))</f>
        <v>#N/A</v>
      </c>
      <c r="E6647" s="2" t="e">
        <f>IF(I6647="","",IF(I6647=INFORME!$C$22,CONCATENATE(H6647,".",I6647,".",G6647),""))</f>
        <v>#N/A</v>
      </c>
      <c r="F6647">
        <v>4</v>
      </c>
      <c r="G6647" t="s">
        <v>42</v>
      </c>
      <c r="H6647" t="s">
        <v>29</v>
      </c>
      <c r="I6647" t="s">
        <v>45</v>
      </c>
    </row>
    <row r="6648" spans="4:9" hidden="1" x14ac:dyDescent="0.25">
      <c r="D6648" s="2" t="e">
        <f>IF(E6648="","",CONCATENATE(H6648,".",COUNTIF($E$1:E6647,E6648)+1))</f>
        <v>#N/A</v>
      </c>
      <c r="E6648" s="2" t="e">
        <f>IF(I6648="","",IF(I6648=INFORME!$C$22,CONCATENATE(H6648,".",I6648,".",G6648),""))</f>
        <v>#N/A</v>
      </c>
      <c r="F6648">
        <v>4</v>
      </c>
      <c r="G6648" t="s">
        <v>42</v>
      </c>
      <c r="H6648" t="s">
        <v>29</v>
      </c>
      <c r="I6648" t="s">
        <v>45</v>
      </c>
    </row>
    <row r="6649" spans="4:9" hidden="1" x14ac:dyDescent="0.25">
      <c r="D6649" s="2" t="e">
        <f>IF(E6649="","",CONCATENATE(H6649,".",COUNTIF($E$1:E6648,E6649)+1))</f>
        <v>#N/A</v>
      </c>
      <c r="E6649" s="2" t="e">
        <f>IF(I6649="","",IF(I6649=INFORME!$C$22,CONCATENATE(H6649,".",I6649,".",G6649),""))</f>
        <v>#N/A</v>
      </c>
      <c r="F6649">
        <v>4</v>
      </c>
      <c r="G6649" t="s">
        <v>42</v>
      </c>
      <c r="H6649" t="s">
        <v>29</v>
      </c>
      <c r="I6649" t="s">
        <v>45</v>
      </c>
    </row>
    <row r="6650" spans="4:9" hidden="1" x14ac:dyDescent="0.25">
      <c r="D6650" s="2" t="e">
        <f>IF(E6650="","",CONCATENATE(H6650,".",COUNTIF($E$1:E6649,E6650)+1))</f>
        <v>#N/A</v>
      </c>
      <c r="E6650" s="2" t="e">
        <f>IF(I6650="","",IF(I6650=INFORME!$C$22,CONCATENATE(H6650,".",I6650,".",G6650),""))</f>
        <v>#N/A</v>
      </c>
      <c r="F6650">
        <v>4</v>
      </c>
      <c r="G6650" t="s">
        <v>42</v>
      </c>
      <c r="H6650" t="s">
        <v>29</v>
      </c>
      <c r="I6650" t="s">
        <v>45</v>
      </c>
    </row>
    <row r="6651" spans="4:9" hidden="1" x14ac:dyDescent="0.25">
      <c r="D6651" s="2" t="e">
        <f>IF(E6651="","",CONCATENATE(H6651,".",COUNTIF($E$1:E6650,E6651)+1))</f>
        <v>#N/A</v>
      </c>
      <c r="E6651" s="2" t="e">
        <f>IF(I6651="","",IF(I6651=INFORME!$C$22,CONCATENATE(H6651,".",I6651,".",G6651),""))</f>
        <v>#N/A</v>
      </c>
      <c r="F6651">
        <v>4</v>
      </c>
      <c r="G6651" t="s">
        <v>42</v>
      </c>
      <c r="H6651" t="s">
        <v>29</v>
      </c>
      <c r="I6651" t="s">
        <v>45</v>
      </c>
    </row>
    <row r="6652" spans="4:9" hidden="1" x14ac:dyDescent="0.25">
      <c r="D6652" s="2" t="e">
        <f>IF(E6652="","",CONCATENATE(H6652,".",COUNTIF($E$1:E6651,E6652)+1))</f>
        <v>#N/A</v>
      </c>
      <c r="E6652" s="2" t="e">
        <f>IF(I6652="","",IF(I6652=INFORME!$C$22,CONCATENATE(H6652,".",I6652,".",G6652),""))</f>
        <v>#N/A</v>
      </c>
      <c r="F6652">
        <v>4</v>
      </c>
      <c r="G6652" t="s">
        <v>42</v>
      </c>
      <c r="H6652" t="s">
        <v>29</v>
      </c>
      <c r="I6652" t="s">
        <v>45</v>
      </c>
    </row>
    <row r="6653" spans="4:9" hidden="1" x14ac:dyDescent="0.25">
      <c r="D6653" s="2" t="e">
        <f>IF(E6653="","",CONCATENATE(H6653,".",COUNTIF($E$1:E6652,E6653)+1))</f>
        <v>#N/A</v>
      </c>
      <c r="E6653" s="2" t="e">
        <f>IF(I6653="","",IF(I6653=INFORME!$C$22,CONCATENATE(H6653,".",I6653,".",G6653),""))</f>
        <v>#N/A</v>
      </c>
      <c r="F6653">
        <v>4</v>
      </c>
      <c r="G6653" t="s">
        <v>42</v>
      </c>
      <c r="H6653" t="s">
        <v>29</v>
      </c>
      <c r="I6653" t="s">
        <v>45</v>
      </c>
    </row>
    <row r="6654" spans="4:9" hidden="1" x14ac:dyDescent="0.25">
      <c r="D6654" s="2" t="e">
        <f>IF(E6654="","",CONCATENATE(H6654,".",COUNTIF($E$1:E6653,E6654)+1))</f>
        <v>#N/A</v>
      </c>
      <c r="E6654" s="2" t="e">
        <f>IF(I6654="","",IF(I6654=INFORME!$C$22,CONCATENATE(H6654,".",I6654,".",G6654),""))</f>
        <v>#N/A</v>
      </c>
      <c r="F6654">
        <v>4</v>
      </c>
      <c r="G6654" t="s">
        <v>42</v>
      </c>
      <c r="H6654" t="s">
        <v>29</v>
      </c>
      <c r="I6654" t="s">
        <v>45</v>
      </c>
    </row>
    <row r="6655" spans="4:9" hidden="1" x14ac:dyDescent="0.25">
      <c r="D6655" s="2" t="e">
        <f>IF(E6655="","",CONCATENATE(H6655,".",COUNTIF($E$1:E6654,E6655)+1))</f>
        <v>#N/A</v>
      </c>
      <c r="E6655" s="2" t="e">
        <f>IF(I6655="","",IF(I6655=INFORME!$C$22,CONCATENATE(H6655,".",I6655,".",G6655),""))</f>
        <v>#N/A</v>
      </c>
      <c r="F6655">
        <v>4</v>
      </c>
      <c r="G6655" t="s">
        <v>42</v>
      </c>
      <c r="H6655" t="s">
        <v>29</v>
      </c>
      <c r="I6655" t="s">
        <v>45</v>
      </c>
    </row>
    <row r="6656" spans="4:9" hidden="1" x14ac:dyDescent="0.25">
      <c r="D6656" s="2" t="e">
        <f>IF(E6656="","",CONCATENATE(H6656,".",COUNTIF($E$1:E6655,E6656)+1))</f>
        <v>#N/A</v>
      </c>
      <c r="E6656" s="2" t="e">
        <f>IF(I6656="","",IF(I6656=INFORME!$C$22,CONCATENATE(H6656,".",I6656,".",G6656),""))</f>
        <v>#N/A</v>
      </c>
      <c r="F6656">
        <v>4</v>
      </c>
      <c r="G6656" t="s">
        <v>42</v>
      </c>
      <c r="H6656" t="s">
        <v>29</v>
      </c>
      <c r="I6656" t="s">
        <v>45</v>
      </c>
    </row>
    <row r="6657" spans="4:9" hidden="1" x14ac:dyDescent="0.25">
      <c r="D6657" s="2" t="e">
        <f>IF(E6657="","",CONCATENATE(H6657,".",COUNTIF($E$1:E6656,E6657)+1))</f>
        <v>#N/A</v>
      </c>
      <c r="E6657" s="2" t="e">
        <f>IF(I6657="","",IF(I6657=INFORME!$C$22,CONCATENATE(H6657,".",I6657,".",G6657),""))</f>
        <v>#N/A</v>
      </c>
      <c r="F6657">
        <v>4</v>
      </c>
      <c r="G6657" t="s">
        <v>42</v>
      </c>
      <c r="H6657" t="s">
        <v>29</v>
      </c>
      <c r="I6657" t="s">
        <v>45</v>
      </c>
    </row>
    <row r="6658" spans="4:9" hidden="1" x14ac:dyDescent="0.25">
      <c r="D6658" s="2" t="e">
        <f>IF(E6658="","",CONCATENATE(H6658,".",COUNTIF($E$1:E6657,E6658)+1))</f>
        <v>#N/A</v>
      </c>
      <c r="E6658" s="2" t="e">
        <f>IF(I6658="","",IF(I6658=INFORME!$C$22,CONCATENATE(H6658,".",I6658,".",G6658),""))</f>
        <v>#N/A</v>
      </c>
      <c r="F6658">
        <v>4</v>
      </c>
      <c r="G6658" t="s">
        <v>42</v>
      </c>
      <c r="H6658" t="s">
        <v>29</v>
      </c>
      <c r="I6658" t="s">
        <v>45</v>
      </c>
    </row>
    <row r="6659" spans="4:9" hidden="1" x14ac:dyDescent="0.25">
      <c r="D6659" s="2" t="e">
        <f>IF(E6659="","",CONCATENATE(H6659,".",COUNTIF($E$1:E6658,E6659)+1))</f>
        <v>#N/A</v>
      </c>
      <c r="E6659" s="2" t="e">
        <f>IF(I6659="","",IF(I6659=INFORME!$C$22,CONCATENATE(H6659,".",I6659,".",G6659),""))</f>
        <v>#N/A</v>
      </c>
      <c r="F6659">
        <v>4</v>
      </c>
      <c r="G6659" t="s">
        <v>42</v>
      </c>
      <c r="H6659" t="s">
        <v>29</v>
      </c>
      <c r="I6659" t="s">
        <v>45</v>
      </c>
    </row>
    <row r="6660" spans="4:9" hidden="1" x14ac:dyDescent="0.25">
      <c r="D6660" s="2" t="e">
        <f>IF(E6660="","",CONCATENATE(H6660,".",COUNTIF($E$1:E6659,E6660)+1))</f>
        <v>#N/A</v>
      </c>
      <c r="E6660" s="2" t="e">
        <f>IF(I6660="","",IF(I6660=INFORME!$C$22,CONCATENATE(H6660,".",I6660,".",G6660),""))</f>
        <v>#N/A</v>
      </c>
      <c r="F6660">
        <v>4</v>
      </c>
      <c r="G6660" t="s">
        <v>42</v>
      </c>
      <c r="H6660" t="s">
        <v>29</v>
      </c>
      <c r="I6660" t="s">
        <v>45</v>
      </c>
    </row>
    <row r="6661" spans="4:9" hidden="1" x14ac:dyDescent="0.25">
      <c r="D6661" s="2" t="e">
        <f>IF(E6661="","",CONCATENATE(H6661,".",COUNTIF($E$1:E6660,E6661)+1))</f>
        <v>#N/A</v>
      </c>
      <c r="E6661" s="2" t="e">
        <f>IF(I6661="","",IF(I6661=INFORME!$C$22,CONCATENATE(H6661,".",I6661,".",G6661),""))</f>
        <v>#N/A</v>
      </c>
      <c r="F6661">
        <v>4</v>
      </c>
      <c r="G6661" t="s">
        <v>42</v>
      </c>
      <c r="H6661" t="s">
        <v>29</v>
      </c>
      <c r="I6661" t="s">
        <v>45</v>
      </c>
    </row>
    <row r="6662" spans="4:9" hidden="1" x14ac:dyDescent="0.25">
      <c r="D6662" s="2" t="e">
        <f>IF(E6662="","",CONCATENATE(H6662,".",COUNTIF($E$1:E6661,E6662)+1))</f>
        <v>#N/A</v>
      </c>
      <c r="E6662" s="2" t="e">
        <f>IF(I6662="","",IF(I6662=INFORME!$C$22,CONCATENATE(H6662,".",I6662,".",G6662),""))</f>
        <v>#N/A</v>
      </c>
      <c r="F6662">
        <v>4</v>
      </c>
      <c r="G6662" t="s">
        <v>42</v>
      </c>
      <c r="H6662" t="s">
        <v>29</v>
      </c>
      <c r="I6662" t="s">
        <v>45</v>
      </c>
    </row>
    <row r="6663" spans="4:9" hidden="1" x14ac:dyDescent="0.25">
      <c r="D6663" s="2" t="e">
        <f>IF(E6663="","",CONCATENATE(H6663,".",COUNTIF($E$1:E6662,E6663)+1))</f>
        <v>#N/A</v>
      </c>
      <c r="E6663" s="2" t="e">
        <f>IF(I6663="","",IF(I6663=INFORME!$C$22,CONCATENATE(H6663,".",I6663,".",G6663),""))</f>
        <v>#N/A</v>
      </c>
      <c r="F6663">
        <v>4</v>
      </c>
      <c r="G6663" t="s">
        <v>42</v>
      </c>
      <c r="H6663" t="s">
        <v>29</v>
      </c>
      <c r="I6663" t="s">
        <v>45</v>
      </c>
    </row>
    <row r="6664" spans="4:9" hidden="1" x14ac:dyDescent="0.25">
      <c r="D6664" s="2" t="e">
        <f>IF(E6664="","",CONCATENATE(H6664,".",COUNTIF($E$1:E6663,E6664)+1))</f>
        <v>#N/A</v>
      </c>
      <c r="E6664" s="2" t="e">
        <f>IF(I6664="","",IF(I6664=INFORME!$C$22,CONCATENATE(H6664,".",I6664,".",G6664),""))</f>
        <v>#N/A</v>
      </c>
      <c r="F6664">
        <v>4</v>
      </c>
      <c r="G6664" t="s">
        <v>42</v>
      </c>
      <c r="H6664" t="s">
        <v>29</v>
      </c>
      <c r="I6664" t="s">
        <v>45</v>
      </c>
    </row>
    <row r="6665" spans="4:9" hidden="1" x14ac:dyDescent="0.25">
      <c r="D6665" s="2" t="e">
        <f>IF(E6665="","",CONCATENATE(H6665,".",COUNTIF($E$1:E6664,E6665)+1))</f>
        <v>#N/A</v>
      </c>
      <c r="E6665" s="2" t="e">
        <f>IF(I6665="","",IF(I6665=INFORME!$C$22,CONCATENATE(H6665,".",I6665,".",G6665),""))</f>
        <v>#N/A</v>
      </c>
      <c r="F6665">
        <v>4</v>
      </c>
      <c r="G6665" t="s">
        <v>42</v>
      </c>
      <c r="H6665" t="s">
        <v>29</v>
      </c>
      <c r="I6665" t="s">
        <v>45</v>
      </c>
    </row>
    <row r="6666" spans="4:9" hidden="1" x14ac:dyDescent="0.25">
      <c r="D6666" s="2" t="e">
        <f>IF(E6666="","",CONCATENATE(H6666,".",COUNTIF($E$1:E6665,E6666)+1))</f>
        <v>#N/A</v>
      </c>
      <c r="E6666" s="2" t="e">
        <f>IF(I6666="","",IF(I6666=INFORME!$C$22,CONCATENATE(H6666,".",I6666,".",G6666),""))</f>
        <v>#N/A</v>
      </c>
      <c r="F6666">
        <v>4</v>
      </c>
      <c r="G6666" t="s">
        <v>42</v>
      </c>
      <c r="H6666" t="s">
        <v>29</v>
      </c>
      <c r="I6666" t="s">
        <v>45</v>
      </c>
    </row>
    <row r="6667" spans="4:9" hidden="1" x14ac:dyDescent="0.25">
      <c r="D6667" s="2" t="e">
        <f>IF(E6667="","",CONCATENATE(H6667,".",COUNTIF($E$1:E6666,E6667)+1))</f>
        <v>#N/A</v>
      </c>
      <c r="E6667" s="2" t="e">
        <f>IF(I6667="","",IF(I6667=INFORME!$C$22,CONCATENATE(H6667,".",I6667,".",G6667),""))</f>
        <v>#N/A</v>
      </c>
      <c r="F6667">
        <v>4</v>
      </c>
      <c r="G6667" t="s">
        <v>42</v>
      </c>
      <c r="H6667" t="s">
        <v>29</v>
      </c>
      <c r="I6667" t="s">
        <v>45</v>
      </c>
    </row>
    <row r="6668" spans="4:9" hidden="1" x14ac:dyDescent="0.25">
      <c r="D6668" s="2" t="e">
        <f>IF(E6668="","",CONCATENATE(H6668,".",COUNTIF($E$1:E6667,E6668)+1))</f>
        <v>#N/A</v>
      </c>
      <c r="E6668" s="2" t="e">
        <f>IF(I6668="","",IF(I6668=INFORME!$C$22,CONCATENATE(H6668,".",I6668,".",G6668),""))</f>
        <v>#N/A</v>
      </c>
      <c r="F6668">
        <v>4</v>
      </c>
      <c r="G6668" t="s">
        <v>42</v>
      </c>
      <c r="H6668" t="s">
        <v>29</v>
      </c>
      <c r="I6668" t="s">
        <v>45</v>
      </c>
    </row>
    <row r="6669" spans="4:9" hidden="1" x14ac:dyDescent="0.25">
      <c r="D6669" s="2" t="e">
        <f>IF(E6669="","",CONCATENATE(H6669,".",COUNTIF($E$1:E6668,E6669)+1))</f>
        <v>#N/A</v>
      </c>
      <c r="E6669" s="2" t="e">
        <f>IF(I6669="","",IF(I6669=INFORME!$C$22,CONCATENATE(H6669,".",I6669,".",G6669),""))</f>
        <v>#N/A</v>
      </c>
      <c r="F6669">
        <v>4</v>
      </c>
      <c r="G6669" t="s">
        <v>42</v>
      </c>
      <c r="H6669" t="s">
        <v>29</v>
      </c>
      <c r="I6669" t="s">
        <v>45</v>
      </c>
    </row>
    <row r="6670" spans="4:9" hidden="1" x14ac:dyDescent="0.25">
      <c r="D6670" s="2" t="e">
        <f>IF(E6670="","",CONCATENATE(H6670,".",COUNTIF($E$1:E6669,E6670)+1))</f>
        <v>#N/A</v>
      </c>
      <c r="E6670" s="2" t="e">
        <f>IF(I6670="","",IF(I6670=INFORME!$C$22,CONCATENATE(H6670,".",I6670,".",G6670),""))</f>
        <v>#N/A</v>
      </c>
      <c r="F6670">
        <v>4</v>
      </c>
      <c r="G6670" t="s">
        <v>42</v>
      </c>
      <c r="H6670" t="s">
        <v>29</v>
      </c>
      <c r="I6670" t="s">
        <v>45</v>
      </c>
    </row>
    <row r="6671" spans="4:9" hidden="1" x14ac:dyDescent="0.25">
      <c r="D6671" s="2" t="e">
        <f>IF(E6671="","",CONCATENATE(H6671,".",COUNTIF($E$1:E6670,E6671)+1))</f>
        <v>#N/A</v>
      </c>
      <c r="E6671" s="2" t="e">
        <f>IF(I6671="","",IF(I6671=INFORME!$C$22,CONCATENATE(H6671,".",I6671,".",G6671),""))</f>
        <v>#N/A</v>
      </c>
      <c r="F6671">
        <v>4</v>
      </c>
      <c r="G6671" t="s">
        <v>42</v>
      </c>
      <c r="H6671" t="s">
        <v>29</v>
      </c>
      <c r="I6671" t="s">
        <v>45</v>
      </c>
    </row>
    <row r="6672" spans="4:9" hidden="1" x14ac:dyDescent="0.25">
      <c r="D6672" s="2" t="e">
        <f>IF(E6672="","",CONCATENATE(H6672,".",COUNTIF($E$1:E6671,E6672)+1))</f>
        <v>#N/A</v>
      </c>
      <c r="E6672" s="2" t="e">
        <f>IF(I6672="","",IF(I6672=INFORME!$C$22,CONCATENATE(H6672,".",I6672,".",G6672),""))</f>
        <v>#N/A</v>
      </c>
      <c r="F6672">
        <v>4</v>
      </c>
      <c r="G6672" t="s">
        <v>42</v>
      </c>
      <c r="H6672" t="s">
        <v>29</v>
      </c>
      <c r="I6672" t="s">
        <v>45</v>
      </c>
    </row>
    <row r="6673" spans="4:9" hidden="1" x14ac:dyDescent="0.25">
      <c r="D6673" s="2" t="e">
        <f>IF(E6673="","",CONCATENATE(H6673,".",COUNTIF($E$1:E6672,E6673)+1))</f>
        <v>#N/A</v>
      </c>
      <c r="E6673" s="2" t="e">
        <f>IF(I6673="","",IF(I6673=INFORME!$C$22,CONCATENATE(H6673,".",I6673,".",G6673),""))</f>
        <v>#N/A</v>
      </c>
      <c r="F6673">
        <v>4</v>
      </c>
      <c r="G6673" t="s">
        <v>42</v>
      </c>
      <c r="H6673" t="s">
        <v>29</v>
      </c>
      <c r="I6673" t="s">
        <v>45</v>
      </c>
    </row>
    <row r="6674" spans="4:9" hidden="1" x14ac:dyDescent="0.25">
      <c r="D6674" s="2" t="e">
        <f>IF(E6674="","",CONCATENATE(H6674,".",COUNTIF($E$1:E6673,E6674)+1))</f>
        <v>#N/A</v>
      </c>
      <c r="E6674" s="2" t="e">
        <f>IF(I6674="","",IF(I6674=INFORME!$C$22,CONCATENATE(H6674,".",I6674,".",G6674),""))</f>
        <v>#N/A</v>
      </c>
      <c r="F6674">
        <v>4</v>
      </c>
      <c r="G6674" t="s">
        <v>42</v>
      </c>
      <c r="H6674" t="s">
        <v>29</v>
      </c>
      <c r="I6674" t="s">
        <v>45</v>
      </c>
    </row>
    <row r="6675" spans="4:9" hidden="1" x14ac:dyDescent="0.25">
      <c r="D6675" s="2" t="e">
        <f>IF(E6675="","",CONCATENATE(H6675,".",COUNTIF($E$1:E6674,E6675)+1))</f>
        <v>#N/A</v>
      </c>
      <c r="E6675" s="2" t="e">
        <f>IF(I6675="","",IF(I6675=INFORME!$C$22,CONCATENATE(H6675,".",I6675,".",G6675),""))</f>
        <v>#N/A</v>
      </c>
      <c r="F6675">
        <v>4</v>
      </c>
      <c r="G6675" t="s">
        <v>42</v>
      </c>
      <c r="H6675" t="s">
        <v>29</v>
      </c>
      <c r="I6675" t="s">
        <v>45</v>
      </c>
    </row>
    <row r="6676" spans="4:9" hidden="1" x14ac:dyDescent="0.25">
      <c r="D6676" s="2" t="e">
        <f>IF(E6676="","",CONCATENATE(H6676,".",COUNTIF($E$1:E6675,E6676)+1))</f>
        <v>#N/A</v>
      </c>
      <c r="E6676" s="2" t="e">
        <f>IF(I6676="","",IF(I6676=INFORME!$C$22,CONCATENATE(H6676,".",I6676,".",G6676),""))</f>
        <v>#N/A</v>
      </c>
      <c r="F6676">
        <v>4</v>
      </c>
      <c r="G6676" t="s">
        <v>42</v>
      </c>
      <c r="H6676" t="s">
        <v>29</v>
      </c>
      <c r="I6676" t="s">
        <v>45</v>
      </c>
    </row>
    <row r="6677" spans="4:9" hidden="1" x14ac:dyDescent="0.25">
      <c r="D6677" s="2" t="e">
        <f>IF(E6677="","",CONCATENATE(H6677,".",COUNTIF($E$1:E6676,E6677)+1))</f>
        <v>#N/A</v>
      </c>
      <c r="E6677" s="2" t="e">
        <f>IF(I6677="","",IF(I6677=INFORME!$C$22,CONCATENATE(H6677,".",I6677,".",G6677),""))</f>
        <v>#N/A</v>
      </c>
      <c r="F6677">
        <v>4</v>
      </c>
      <c r="G6677" t="s">
        <v>42</v>
      </c>
      <c r="H6677" t="s">
        <v>29</v>
      </c>
      <c r="I6677" t="s">
        <v>45</v>
      </c>
    </row>
    <row r="6678" spans="4:9" hidden="1" x14ac:dyDescent="0.25">
      <c r="D6678" s="2" t="e">
        <f>IF(E6678="","",CONCATENATE(H6678,".",COUNTIF($E$1:E6677,E6678)+1))</f>
        <v>#N/A</v>
      </c>
      <c r="E6678" s="2" t="e">
        <f>IF(I6678="","",IF(I6678=INFORME!$C$22,CONCATENATE(H6678,".",I6678,".",G6678),""))</f>
        <v>#N/A</v>
      </c>
      <c r="F6678">
        <v>4</v>
      </c>
      <c r="G6678" t="s">
        <v>42</v>
      </c>
      <c r="H6678" t="s">
        <v>29</v>
      </c>
      <c r="I6678" t="s">
        <v>45</v>
      </c>
    </row>
    <row r="6679" spans="4:9" hidden="1" x14ac:dyDescent="0.25">
      <c r="D6679" s="2" t="e">
        <f>IF(E6679="","",CONCATENATE(H6679,".",COUNTIF($E$1:E6678,E6679)+1))</f>
        <v>#N/A</v>
      </c>
      <c r="E6679" s="2" t="e">
        <f>IF(I6679="","",IF(I6679=INFORME!$C$22,CONCATENATE(H6679,".",I6679,".",G6679),""))</f>
        <v>#N/A</v>
      </c>
      <c r="F6679">
        <v>4</v>
      </c>
      <c r="G6679" t="s">
        <v>42</v>
      </c>
      <c r="H6679" t="s">
        <v>29</v>
      </c>
      <c r="I6679" t="s">
        <v>45</v>
      </c>
    </row>
    <row r="6680" spans="4:9" hidden="1" x14ac:dyDescent="0.25">
      <c r="D6680" s="2" t="e">
        <f>IF(E6680="","",CONCATENATE(H6680,".",COUNTIF($E$1:E6679,E6680)+1))</f>
        <v>#N/A</v>
      </c>
      <c r="E6680" s="2" t="e">
        <f>IF(I6680="","",IF(I6680=INFORME!$C$22,CONCATENATE(H6680,".",I6680,".",G6680),""))</f>
        <v>#N/A</v>
      </c>
      <c r="F6680">
        <v>4</v>
      </c>
      <c r="G6680" t="s">
        <v>42</v>
      </c>
      <c r="H6680" t="s">
        <v>29</v>
      </c>
      <c r="I6680" t="s">
        <v>45</v>
      </c>
    </row>
    <row r="6681" spans="4:9" hidden="1" x14ac:dyDescent="0.25">
      <c r="D6681" s="2" t="e">
        <f>IF(E6681="","",CONCATENATE(H6681,".",COUNTIF($E$1:E6680,E6681)+1))</f>
        <v>#N/A</v>
      </c>
      <c r="E6681" s="2" t="e">
        <f>IF(I6681="","",IF(I6681=INFORME!$C$22,CONCATENATE(H6681,".",I6681,".",G6681),""))</f>
        <v>#N/A</v>
      </c>
      <c r="F6681">
        <v>4</v>
      </c>
      <c r="G6681" t="s">
        <v>42</v>
      </c>
      <c r="H6681" t="s">
        <v>29</v>
      </c>
      <c r="I6681" t="s">
        <v>45</v>
      </c>
    </row>
    <row r="6682" spans="4:9" hidden="1" x14ac:dyDescent="0.25">
      <c r="D6682" s="2" t="e">
        <f>IF(E6682="","",CONCATENATE(H6682,".",COUNTIF($E$1:E6681,E6682)+1))</f>
        <v>#N/A</v>
      </c>
      <c r="E6682" s="2" t="e">
        <f>IF(I6682="","",IF(I6682=INFORME!$C$22,CONCATENATE(H6682,".",I6682,".",G6682),""))</f>
        <v>#N/A</v>
      </c>
      <c r="F6682">
        <v>4</v>
      </c>
      <c r="G6682" t="s">
        <v>42</v>
      </c>
      <c r="H6682" t="s">
        <v>29</v>
      </c>
      <c r="I6682" t="s">
        <v>45</v>
      </c>
    </row>
    <row r="6683" spans="4:9" hidden="1" x14ac:dyDescent="0.25">
      <c r="D6683" s="2" t="e">
        <f>IF(E6683="","",CONCATENATE(H6683,".",COUNTIF($E$1:E6682,E6683)+1))</f>
        <v>#N/A</v>
      </c>
      <c r="E6683" s="2" t="e">
        <f>IF(I6683="","",IF(I6683=INFORME!$C$22,CONCATENATE(H6683,".",I6683,".",G6683),""))</f>
        <v>#N/A</v>
      </c>
      <c r="F6683">
        <v>4</v>
      </c>
      <c r="G6683" t="s">
        <v>42</v>
      </c>
      <c r="H6683" t="s">
        <v>29</v>
      </c>
      <c r="I6683" t="s">
        <v>45</v>
      </c>
    </row>
    <row r="6684" spans="4:9" hidden="1" x14ac:dyDescent="0.25">
      <c r="D6684" s="2" t="e">
        <f>IF(E6684="","",CONCATENATE(H6684,".",COUNTIF($E$1:E6683,E6684)+1))</f>
        <v>#N/A</v>
      </c>
      <c r="E6684" s="2" t="e">
        <f>IF(I6684="","",IF(I6684=INFORME!$C$22,CONCATENATE(H6684,".",I6684,".",G6684),""))</f>
        <v>#N/A</v>
      </c>
      <c r="F6684">
        <v>4</v>
      </c>
      <c r="G6684" t="s">
        <v>42</v>
      </c>
      <c r="H6684" t="s">
        <v>29</v>
      </c>
      <c r="I6684" t="s">
        <v>45</v>
      </c>
    </row>
    <row r="6685" spans="4:9" hidden="1" x14ac:dyDescent="0.25">
      <c r="D6685" s="2" t="e">
        <f>IF(E6685="","",CONCATENATE(H6685,".",COUNTIF($E$1:E6684,E6685)+1))</f>
        <v>#N/A</v>
      </c>
      <c r="E6685" s="2" t="e">
        <f>IF(I6685="","",IF(I6685=INFORME!$C$22,CONCATENATE(H6685,".",I6685,".",G6685),""))</f>
        <v>#N/A</v>
      </c>
      <c r="F6685">
        <v>4</v>
      </c>
      <c r="G6685" t="s">
        <v>42</v>
      </c>
      <c r="H6685" t="s">
        <v>29</v>
      </c>
      <c r="I6685" t="s">
        <v>45</v>
      </c>
    </row>
    <row r="6686" spans="4:9" hidden="1" x14ac:dyDescent="0.25">
      <c r="D6686" s="2" t="e">
        <f>IF(E6686="","",CONCATENATE(H6686,".",COUNTIF($E$1:E6685,E6686)+1))</f>
        <v>#N/A</v>
      </c>
      <c r="E6686" s="2" t="e">
        <f>IF(I6686="","",IF(I6686=INFORME!$C$22,CONCATENATE(H6686,".",I6686,".",G6686),""))</f>
        <v>#N/A</v>
      </c>
      <c r="F6686">
        <v>4</v>
      </c>
      <c r="G6686" t="s">
        <v>42</v>
      </c>
      <c r="H6686" t="s">
        <v>29</v>
      </c>
      <c r="I6686" t="s">
        <v>45</v>
      </c>
    </row>
    <row r="6687" spans="4:9" hidden="1" x14ac:dyDescent="0.25">
      <c r="D6687" s="2" t="e">
        <f>IF(E6687="","",CONCATENATE(H6687,".",COUNTIF($E$1:E6686,E6687)+1))</f>
        <v>#N/A</v>
      </c>
      <c r="E6687" s="2" t="e">
        <f>IF(I6687="","",IF(I6687=INFORME!$C$22,CONCATENATE(H6687,".",I6687,".",G6687),""))</f>
        <v>#N/A</v>
      </c>
      <c r="F6687">
        <v>4</v>
      </c>
      <c r="G6687" t="s">
        <v>42</v>
      </c>
      <c r="H6687" t="s">
        <v>29</v>
      </c>
      <c r="I6687" t="s">
        <v>45</v>
      </c>
    </row>
    <row r="6688" spans="4:9" hidden="1" x14ac:dyDescent="0.25">
      <c r="D6688" s="2" t="e">
        <f>IF(E6688="","",CONCATENATE(H6688,".",COUNTIF($E$1:E6687,E6688)+1))</f>
        <v>#N/A</v>
      </c>
      <c r="E6688" s="2" t="e">
        <f>IF(I6688="","",IF(I6688=INFORME!$C$22,CONCATENATE(H6688,".",I6688,".",G6688),""))</f>
        <v>#N/A</v>
      </c>
      <c r="F6688">
        <v>4</v>
      </c>
      <c r="G6688" t="s">
        <v>42</v>
      </c>
      <c r="H6688" t="s">
        <v>29</v>
      </c>
      <c r="I6688" t="s">
        <v>45</v>
      </c>
    </row>
    <row r="6689" spans="4:127" hidden="1" x14ac:dyDescent="0.25">
      <c r="D6689" s="2" t="e">
        <f>IF(E6689="","",CONCATENATE(H6689,".",COUNTIF($E$1:E6688,E6689)+1))</f>
        <v>#N/A</v>
      </c>
      <c r="E6689" s="2" t="e">
        <f>IF(I6689="","",IF(I6689=INFORME!$C$22,CONCATENATE(H6689,".",I6689,".",G6689),""))</f>
        <v>#N/A</v>
      </c>
      <c r="F6689">
        <v>4</v>
      </c>
      <c r="G6689" t="s">
        <v>42</v>
      </c>
      <c r="H6689" t="s">
        <v>29</v>
      </c>
      <c r="I6689" t="s">
        <v>45</v>
      </c>
    </row>
    <row r="6690" spans="4:127" hidden="1" x14ac:dyDescent="0.25">
      <c r="D6690" s="2" t="e">
        <f>IF(E6690="","",CONCATENATE(H6690,".",COUNTIF($E$1:E6689,E6690)+1))</f>
        <v>#N/A</v>
      </c>
      <c r="E6690" s="2" t="e">
        <f>IF(I6690="","",IF(I6690=INFORME!$C$22,CONCATENATE(H6690,".",I6690,".",G6690),""))</f>
        <v>#N/A</v>
      </c>
      <c r="F6690">
        <v>4</v>
      </c>
      <c r="G6690" t="s">
        <v>42</v>
      </c>
      <c r="H6690" t="s">
        <v>29</v>
      </c>
      <c r="I6690" t="s">
        <v>45</v>
      </c>
    </row>
    <row r="6691" spans="4:127" hidden="1" x14ac:dyDescent="0.25">
      <c r="D6691" s="2" t="e">
        <f>IF(E6691="","",CONCATENATE(H6691,".",COUNTIF($E$1:E6690,E6691)+1))</f>
        <v>#N/A</v>
      </c>
      <c r="E6691" s="2" t="e">
        <f>IF(I6691="","",IF(I6691=INFORME!$C$22,CONCATENATE(H6691,".",I6691,".",G6691),""))</f>
        <v>#N/A</v>
      </c>
      <c r="F6691">
        <v>4</v>
      </c>
      <c r="G6691" t="s">
        <v>42</v>
      </c>
      <c r="H6691" t="s">
        <v>29</v>
      </c>
      <c r="I6691" t="s">
        <v>45</v>
      </c>
    </row>
    <row r="6692" spans="4:127" hidden="1" x14ac:dyDescent="0.25">
      <c r="D6692" s="2" t="e">
        <f>IF(E6692="","",CONCATENATE(H6692,".",COUNTIF($E$1:E6691,E6692)+1))</f>
        <v>#N/A</v>
      </c>
      <c r="E6692" s="2" t="e">
        <f>IF(I6692="","",IF(I6692=INFORME!$C$22,CONCATENATE(H6692,".",I6692,".",G6692),""))</f>
        <v>#N/A</v>
      </c>
      <c r="F6692">
        <v>4</v>
      </c>
      <c r="G6692" t="s">
        <v>42</v>
      </c>
      <c r="H6692" t="s">
        <v>29</v>
      </c>
      <c r="I6692" t="s">
        <v>45</v>
      </c>
    </row>
    <row r="6693" spans="4:127" hidden="1" x14ac:dyDescent="0.25">
      <c r="D6693" s="2" t="e">
        <f>IF(E6693="","",CONCATENATE(H6693,".",COUNTIF($E$1:E6692,E6693)+1))</f>
        <v>#N/A</v>
      </c>
      <c r="E6693" s="2" t="e">
        <f>IF(I6693="","",IF(I6693=INFORME!$C$22,CONCATENATE(H6693,".",I6693,".",G6693),""))</f>
        <v>#N/A</v>
      </c>
      <c r="F6693">
        <v>4</v>
      </c>
      <c r="G6693" t="s">
        <v>42</v>
      </c>
      <c r="H6693" t="s">
        <v>29</v>
      </c>
      <c r="I6693" t="s">
        <v>45</v>
      </c>
    </row>
    <row r="6694" spans="4:127" hidden="1" x14ac:dyDescent="0.25">
      <c r="D6694" s="2" t="e">
        <f>IF(E6694="","",CONCATENATE(H6694,".",COUNTIF($E$1:E6693,E6694)+1))</f>
        <v>#N/A</v>
      </c>
      <c r="E6694" s="2" t="e">
        <f>IF(I6694="","",IF(I6694=INFORME!$C$22,CONCATENATE(H6694,".",I6694,".",G6694),""))</f>
        <v>#N/A</v>
      </c>
      <c r="F6694">
        <v>4</v>
      </c>
      <c r="G6694" t="s">
        <v>42</v>
      </c>
      <c r="H6694" t="s">
        <v>29</v>
      </c>
      <c r="I6694" t="s">
        <v>45</v>
      </c>
    </row>
    <row r="6695" spans="4:127" hidden="1" x14ac:dyDescent="0.25">
      <c r="D6695" s="2" t="e">
        <f>IF(E6695="","",CONCATENATE(H6695,".",COUNTIF($E$1:E6694,E6695)+1))</f>
        <v>#N/A</v>
      </c>
      <c r="E6695" s="2" t="e">
        <f>IF(I6695="","",IF(I6695=INFORME!$C$22,CONCATENATE(H6695,".",I6695,".",G6695),""))</f>
        <v>#N/A</v>
      </c>
      <c r="F6695">
        <v>4</v>
      </c>
      <c r="G6695" t="s">
        <v>42</v>
      </c>
      <c r="H6695" t="s">
        <v>29</v>
      </c>
      <c r="I6695" t="s">
        <v>45</v>
      </c>
    </row>
    <row r="6696" spans="4:127" hidden="1" x14ac:dyDescent="0.25">
      <c r="D6696" s="2" t="e">
        <f>IF(E6696="","",CONCATENATE(H6696,".",COUNTIF($E$1:E6695,E6696)+1))</f>
        <v>#N/A</v>
      </c>
      <c r="E6696" s="2" t="e">
        <f>IF(I6696="","",IF(I6696=INFORME!$C$22,CONCATENATE(H6696,".",I6696,".",G6696),""))</f>
        <v>#N/A</v>
      </c>
      <c r="F6696">
        <v>4</v>
      </c>
      <c r="G6696" t="s">
        <v>42</v>
      </c>
      <c r="H6696" t="s">
        <v>29</v>
      </c>
      <c r="I6696" t="s">
        <v>45</v>
      </c>
    </row>
    <row r="6697" spans="4:127" hidden="1" x14ac:dyDescent="0.25">
      <c r="D6697" s="2" t="e">
        <f>IF(E6697="","",CONCATENATE(H6697,".",COUNTIF($E$1:E6696,E6697)+1))</f>
        <v>#N/A</v>
      </c>
      <c r="E6697" s="2" t="e">
        <f>IF(I6697="","",IF(I6697=INFORME!$C$22,CONCATENATE(H6697,".",I6697,".",G6697),""))</f>
        <v>#N/A</v>
      </c>
      <c r="F6697">
        <v>4</v>
      </c>
      <c r="G6697" t="s">
        <v>42</v>
      </c>
      <c r="H6697" t="s">
        <v>29</v>
      </c>
      <c r="I6697" t="s">
        <v>45</v>
      </c>
    </row>
    <row r="6698" spans="4:127" hidden="1" x14ac:dyDescent="0.25">
      <c r="D6698" s="2" t="e">
        <f>IF(E6698="","",CONCATENATE(H6698,".",COUNTIF($E$1:E6697,E6698)+1))</f>
        <v>#N/A</v>
      </c>
      <c r="E6698" s="2" t="e">
        <f>IF(I6698="","",IF(I6698=INFORME!$C$22,CONCATENATE(H6698,".",I6698,".",G6698),""))</f>
        <v>#N/A</v>
      </c>
      <c r="F6698">
        <v>4</v>
      </c>
      <c r="G6698" t="s">
        <v>42</v>
      </c>
      <c r="H6698" t="s">
        <v>29</v>
      </c>
      <c r="I6698" t="s">
        <v>45</v>
      </c>
    </row>
    <row r="6699" spans="4:127" hidden="1" x14ac:dyDescent="0.25">
      <c r="D6699" s="2" t="e">
        <f>IF(E6699="","",CONCATENATE(H6699,".",COUNTIF($E$1:E6698,E6699)+1))</f>
        <v>#N/A</v>
      </c>
      <c r="E6699" s="2" t="e">
        <f>IF(I6699="","",IF(I6699=INFORME!$C$22,CONCATENATE(H6699,".",I6699,".",G6699),""))</f>
        <v>#N/A</v>
      </c>
      <c r="F6699">
        <v>4</v>
      </c>
      <c r="G6699" t="s">
        <v>42</v>
      </c>
      <c r="H6699" t="s">
        <v>29</v>
      </c>
      <c r="I6699" t="s">
        <v>45</v>
      </c>
    </row>
    <row r="6700" spans="4:127" hidden="1" x14ac:dyDescent="0.25">
      <c r="D6700" s="2" t="e">
        <f>IF(E6700="","",CONCATENATE(H6700,".",COUNTIF($E$1:E6699,E6700)+1))</f>
        <v>#N/A</v>
      </c>
      <c r="E6700" s="2" t="e">
        <f>IF(I6700="","",IF(I6700=INFORME!$C$22,CONCATENATE(H6700,".",I6700,".",G6700),""))</f>
        <v>#N/A</v>
      </c>
      <c r="F6700">
        <v>4</v>
      </c>
      <c r="G6700" t="s">
        <v>42</v>
      </c>
      <c r="H6700" t="s">
        <v>29</v>
      </c>
      <c r="I6700" t="s">
        <v>45</v>
      </c>
    </row>
    <row r="6701" spans="4:127" hidden="1" x14ac:dyDescent="0.25">
      <c r="D6701" s="2" t="e">
        <f>IF(E6701="","",CONCATENATE(H6701,".",COUNTIF($E$1:E6700,E6701)+1))</f>
        <v>#N/A</v>
      </c>
      <c r="E6701" s="2" t="e">
        <f>IF(I6701="","",IF(I6701=INFORME!$C$22,CONCATENATE(H6701,".",I6701,".",G6701),""))</f>
        <v>#N/A</v>
      </c>
      <c r="F6701">
        <v>4</v>
      </c>
      <c r="G6701" t="s">
        <v>42</v>
      </c>
      <c r="H6701" t="s">
        <v>29</v>
      </c>
      <c r="I6701" t="s">
        <v>45</v>
      </c>
    </row>
    <row r="6702" spans="4:127" hidden="1" x14ac:dyDescent="0.25">
      <c r="D6702" s="2" t="e">
        <f>IF(E6702="","",CONCATENATE(H6702,".",COUNTIF($E$1:E6701,E6702)+1))</f>
        <v>#N/A</v>
      </c>
      <c r="E6702" s="2" t="e">
        <f>IF(I6702="","",IF(I6702=INFORME!$C$22,CONCATENATE(H6702,".",I6702,".",G6702),""))</f>
        <v>#N/A</v>
      </c>
      <c r="F6702">
        <v>5</v>
      </c>
      <c r="G6702" t="s">
        <v>42</v>
      </c>
      <c r="H6702" t="s">
        <v>29</v>
      </c>
      <c r="I6702" t="s">
        <v>46</v>
      </c>
      <c r="N6702">
        <v>5.0999999999999996</v>
      </c>
      <c r="O6702">
        <v>7</v>
      </c>
      <c r="S6702">
        <v>5.0999999999999996</v>
      </c>
      <c r="T6702">
        <v>7</v>
      </c>
      <c r="U6702">
        <v>5.2</v>
      </c>
      <c r="V6702">
        <v>2</v>
      </c>
      <c r="W6702">
        <v>2.2000000000000002</v>
      </c>
      <c r="X6702">
        <v>6.1</v>
      </c>
      <c r="Y6702">
        <v>7</v>
      </c>
      <c r="AB6702">
        <v>6.1</v>
      </c>
      <c r="AC6702">
        <v>1</v>
      </c>
      <c r="DF6702" t="s">
        <v>2333</v>
      </c>
      <c r="DG6702" t="s">
        <v>2334</v>
      </c>
      <c r="DH6702" t="s">
        <v>2335</v>
      </c>
      <c r="DI6702" t="s">
        <v>2302</v>
      </c>
      <c r="DJ6702" t="s">
        <v>2336</v>
      </c>
      <c r="DK6702" t="s">
        <v>2337</v>
      </c>
      <c r="DL6702" t="s">
        <v>2338</v>
      </c>
      <c r="DM6702" t="s">
        <v>2331</v>
      </c>
      <c r="DN6702" t="s">
        <v>2339</v>
      </c>
      <c r="DO6702" t="s">
        <v>2744</v>
      </c>
      <c r="DP6702" t="s">
        <v>2745</v>
      </c>
      <c r="DQ6702" t="s">
        <v>2746</v>
      </c>
      <c r="DR6702" t="s">
        <v>2747</v>
      </c>
      <c r="DS6702" t="s">
        <v>2748</v>
      </c>
      <c r="DT6702" t="s">
        <v>2749</v>
      </c>
      <c r="DU6702" t="s">
        <v>2750</v>
      </c>
      <c r="DV6702" t="s">
        <v>2751</v>
      </c>
      <c r="DW6702" t="s">
        <v>2752</v>
      </c>
    </row>
    <row r="6703" spans="4:127" hidden="1" x14ac:dyDescent="0.25">
      <c r="D6703" s="2" t="e">
        <f>IF(E6703="","",CONCATENATE(H6703,".",COUNTIF($E$1:E6702,E6703)+1))</f>
        <v>#N/A</v>
      </c>
      <c r="E6703" s="2" t="e">
        <f>IF(I6703="","",IF(I6703=INFORME!$C$22,CONCATENATE(H6703,".",I6703,".",G6703),""))</f>
        <v>#N/A</v>
      </c>
      <c r="F6703">
        <v>5</v>
      </c>
      <c r="G6703" t="s">
        <v>42</v>
      </c>
      <c r="H6703" t="s">
        <v>29</v>
      </c>
      <c r="I6703" t="s">
        <v>46</v>
      </c>
      <c r="T6703">
        <v>6.8</v>
      </c>
      <c r="W6703">
        <v>4.7</v>
      </c>
      <c r="X6703">
        <v>6.4</v>
      </c>
    </row>
    <row r="6704" spans="4:127" hidden="1" x14ac:dyDescent="0.25">
      <c r="D6704" s="2" t="e">
        <f>IF(E6704="","",CONCATENATE(H6704,".",COUNTIF($E$1:E6703,E6704)+1))</f>
        <v>#N/A</v>
      </c>
      <c r="E6704" s="2" t="e">
        <f>IF(I6704="","",IF(I6704=INFORME!$C$22,CONCATENATE(H6704,".",I6704,".",G6704),""))</f>
        <v>#N/A</v>
      </c>
      <c r="F6704">
        <v>5</v>
      </c>
      <c r="G6704" t="s">
        <v>42</v>
      </c>
      <c r="H6704" t="s">
        <v>29</v>
      </c>
      <c r="I6704" t="s">
        <v>46</v>
      </c>
      <c r="N6704">
        <v>5.0999999999999996</v>
      </c>
      <c r="O6704">
        <v>7</v>
      </c>
      <c r="U6704">
        <v>5.4</v>
      </c>
      <c r="V6704">
        <v>7</v>
      </c>
      <c r="W6704">
        <v>5.8</v>
      </c>
      <c r="X6704">
        <v>6.4</v>
      </c>
      <c r="Y6704">
        <v>7</v>
      </c>
      <c r="Z6704">
        <v>7</v>
      </c>
    </row>
    <row r="6705" spans="4:31" hidden="1" x14ac:dyDescent="0.25">
      <c r="D6705" s="2" t="e">
        <f>IF(E6705="","",CONCATENATE(H6705,".",COUNTIF($E$1:E6704,E6705)+1))</f>
        <v>#N/A</v>
      </c>
      <c r="E6705" s="2" t="e">
        <f>IF(I6705="","",IF(I6705=INFORME!$C$22,CONCATENATE(H6705,".",I6705,".",G6705),""))</f>
        <v>#N/A</v>
      </c>
      <c r="F6705">
        <v>5</v>
      </c>
      <c r="G6705" t="s">
        <v>42</v>
      </c>
      <c r="H6705" t="s">
        <v>29</v>
      </c>
      <c r="I6705" t="s">
        <v>46</v>
      </c>
      <c r="O6705">
        <v>5.5</v>
      </c>
    </row>
    <row r="6706" spans="4:31" hidden="1" x14ac:dyDescent="0.25">
      <c r="D6706" s="2" t="e">
        <f>IF(E6706="","",CONCATENATE(H6706,".",COUNTIF($E$1:E6705,E6706)+1))</f>
        <v>#N/A</v>
      </c>
      <c r="E6706" s="2" t="e">
        <f>IF(I6706="","",IF(I6706=INFORME!$C$22,CONCATENATE(H6706,".",I6706,".",G6706),""))</f>
        <v>#N/A</v>
      </c>
      <c r="F6706">
        <v>5</v>
      </c>
      <c r="G6706" t="s">
        <v>42</v>
      </c>
      <c r="H6706" t="s">
        <v>29</v>
      </c>
      <c r="I6706" t="s">
        <v>46</v>
      </c>
    </row>
    <row r="6707" spans="4:31" hidden="1" x14ac:dyDescent="0.25">
      <c r="D6707" s="2" t="e">
        <f>IF(E6707="","",CONCATENATE(H6707,".",COUNTIF($E$1:E6706,E6707)+1))</f>
        <v>#N/A</v>
      </c>
      <c r="E6707" s="2" t="e">
        <f>IF(I6707="","",IF(I6707=INFORME!$C$22,CONCATENATE(H6707,".",I6707,".",G6707),""))</f>
        <v>#N/A</v>
      </c>
      <c r="F6707">
        <v>5</v>
      </c>
      <c r="G6707" t="s">
        <v>42</v>
      </c>
      <c r="H6707" t="s">
        <v>29</v>
      </c>
      <c r="I6707" t="s">
        <v>46</v>
      </c>
      <c r="O6707">
        <v>4</v>
      </c>
    </row>
    <row r="6708" spans="4:31" hidden="1" x14ac:dyDescent="0.25">
      <c r="D6708" s="2" t="e">
        <f>IF(E6708="","",CONCATENATE(H6708,".",COUNTIF($E$1:E6707,E6708)+1))</f>
        <v>#N/A</v>
      </c>
      <c r="E6708" s="2" t="e">
        <f>IF(I6708="","",IF(I6708=INFORME!$C$22,CONCATENATE(H6708,".",I6708,".",G6708),""))</f>
        <v>#N/A</v>
      </c>
      <c r="F6708">
        <v>5</v>
      </c>
      <c r="G6708" t="s">
        <v>42</v>
      </c>
      <c r="H6708" t="s">
        <v>29</v>
      </c>
      <c r="I6708" t="s">
        <v>46</v>
      </c>
      <c r="N6708">
        <v>7</v>
      </c>
      <c r="O6708">
        <v>7</v>
      </c>
      <c r="P6708">
        <v>7</v>
      </c>
      <c r="Q6708">
        <v>7</v>
      </c>
      <c r="S6708">
        <v>5.0999999999999996</v>
      </c>
      <c r="U6708">
        <v>5.4</v>
      </c>
      <c r="V6708">
        <v>3</v>
      </c>
      <c r="W6708">
        <v>5.8</v>
      </c>
      <c r="X6708">
        <v>6.4</v>
      </c>
      <c r="Z6708">
        <v>7</v>
      </c>
      <c r="AB6708">
        <v>5.0999999999999996</v>
      </c>
    </row>
    <row r="6709" spans="4:31" hidden="1" x14ac:dyDescent="0.25">
      <c r="D6709" s="2" t="e">
        <f>IF(E6709="","",CONCATENATE(H6709,".",COUNTIF($E$1:E6708,E6709)+1))</f>
        <v>#N/A</v>
      </c>
      <c r="E6709" s="2" t="e">
        <f>IF(I6709="","",IF(I6709=INFORME!$C$22,CONCATENATE(H6709,".",I6709,".",G6709),""))</f>
        <v>#N/A</v>
      </c>
      <c r="F6709">
        <v>5</v>
      </c>
      <c r="G6709" t="s">
        <v>42</v>
      </c>
      <c r="H6709" t="s">
        <v>29</v>
      </c>
      <c r="I6709" t="s">
        <v>46</v>
      </c>
      <c r="N6709">
        <v>7</v>
      </c>
      <c r="O6709">
        <v>7</v>
      </c>
      <c r="P6709">
        <v>7</v>
      </c>
      <c r="Q6709">
        <v>7</v>
      </c>
      <c r="R6709">
        <v>4</v>
      </c>
      <c r="S6709">
        <v>5.0999999999999996</v>
      </c>
      <c r="T6709">
        <v>7</v>
      </c>
      <c r="U6709">
        <v>5.2</v>
      </c>
      <c r="V6709">
        <v>7</v>
      </c>
      <c r="W6709">
        <v>4.7</v>
      </c>
      <c r="X6709">
        <v>6.4</v>
      </c>
      <c r="Y6709">
        <v>7</v>
      </c>
      <c r="Z6709">
        <v>7</v>
      </c>
      <c r="AA6709">
        <v>6.5</v>
      </c>
      <c r="AB6709">
        <v>5.6</v>
      </c>
      <c r="AC6709">
        <v>3</v>
      </c>
    </row>
    <row r="6710" spans="4:31" hidden="1" x14ac:dyDescent="0.25">
      <c r="D6710" s="2" t="e">
        <f>IF(E6710="","",CONCATENATE(H6710,".",COUNTIF($E$1:E6709,E6710)+1))</f>
        <v>#N/A</v>
      </c>
      <c r="E6710" s="2" t="e">
        <f>IF(I6710="","",IF(I6710=INFORME!$C$22,CONCATENATE(H6710,".",I6710,".",G6710),""))</f>
        <v>#N/A</v>
      </c>
      <c r="F6710">
        <v>5</v>
      </c>
      <c r="G6710" t="s">
        <v>42</v>
      </c>
      <c r="H6710" t="s">
        <v>29</v>
      </c>
      <c r="I6710" t="s">
        <v>46</v>
      </c>
      <c r="N6710">
        <v>6.1</v>
      </c>
      <c r="O6710">
        <v>5.5</v>
      </c>
      <c r="P6710">
        <v>6.1</v>
      </c>
      <c r="Q6710">
        <v>7</v>
      </c>
      <c r="R6710">
        <v>5.5</v>
      </c>
      <c r="S6710">
        <v>5.0999999999999996</v>
      </c>
      <c r="T6710">
        <v>7</v>
      </c>
      <c r="U6710">
        <v>3.7</v>
      </c>
      <c r="V6710">
        <v>4</v>
      </c>
      <c r="W6710">
        <v>3.7</v>
      </c>
      <c r="X6710">
        <v>7</v>
      </c>
      <c r="Y6710">
        <v>6.8</v>
      </c>
      <c r="AA6710">
        <v>7</v>
      </c>
      <c r="AB6710">
        <v>5.6</v>
      </c>
    </row>
    <row r="6711" spans="4:31" hidden="1" x14ac:dyDescent="0.25">
      <c r="D6711" s="2" t="e">
        <f>IF(E6711="","",CONCATENATE(H6711,".",COUNTIF($E$1:E6710,E6711)+1))</f>
        <v>#N/A</v>
      </c>
      <c r="E6711" s="2" t="e">
        <f>IF(I6711="","",IF(I6711=INFORME!$C$22,CONCATENATE(H6711,".",I6711,".",G6711),""))</f>
        <v>#N/A</v>
      </c>
      <c r="F6711">
        <v>5</v>
      </c>
      <c r="G6711" t="s">
        <v>42</v>
      </c>
      <c r="H6711" t="s">
        <v>29</v>
      </c>
      <c r="I6711" t="s">
        <v>46</v>
      </c>
      <c r="N6711">
        <v>4.2</v>
      </c>
      <c r="O6711">
        <v>7</v>
      </c>
      <c r="P6711">
        <v>6.1</v>
      </c>
      <c r="Q6711">
        <v>7</v>
      </c>
      <c r="R6711">
        <v>5.5</v>
      </c>
      <c r="S6711">
        <v>5.0999999999999996</v>
      </c>
      <c r="T6711">
        <v>7</v>
      </c>
      <c r="U6711">
        <v>6.5</v>
      </c>
      <c r="V6711">
        <v>4</v>
      </c>
      <c r="W6711">
        <v>7</v>
      </c>
      <c r="X6711">
        <v>6.1</v>
      </c>
      <c r="Y6711">
        <v>7</v>
      </c>
      <c r="Z6711">
        <v>6.7</v>
      </c>
      <c r="AA6711">
        <v>7</v>
      </c>
      <c r="AB6711">
        <v>5.6</v>
      </c>
      <c r="AC6711">
        <v>4</v>
      </c>
      <c r="AE6711">
        <v>7</v>
      </c>
    </row>
    <row r="6712" spans="4:31" hidden="1" x14ac:dyDescent="0.25">
      <c r="D6712" s="2" t="e">
        <f>IF(E6712="","",CONCATENATE(H6712,".",COUNTIF($E$1:E6711,E6712)+1))</f>
        <v>#N/A</v>
      </c>
      <c r="E6712" s="2" t="e">
        <f>IF(I6712="","",IF(I6712=INFORME!$C$22,CONCATENATE(H6712,".",I6712,".",G6712),""))</f>
        <v>#N/A</v>
      </c>
      <c r="F6712">
        <v>5</v>
      </c>
      <c r="G6712" t="s">
        <v>42</v>
      </c>
      <c r="H6712" t="s">
        <v>29</v>
      </c>
      <c r="I6712" t="s">
        <v>46</v>
      </c>
      <c r="P6712">
        <v>6.1</v>
      </c>
      <c r="Q6712">
        <v>7</v>
      </c>
      <c r="T6712">
        <v>6</v>
      </c>
      <c r="U6712">
        <v>3.6</v>
      </c>
      <c r="W6712">
        <v>3.7</v>
      </c>
      <c r="X6712">
        <v>6.4</v>
      </c>
    </row>
    <row r="6713" spans="4:31" hidden="1" x14ac:dyDescent="0.25">
      <c r="D6713" s="2" t="e">
        <f>IF(E6713="","",CONCATENATE(H6713,".",COUNTIF($E$1:E6712,E6713)+1))</f>
        <v>#N/A</v>
      </c>
      <c r="E6713" s="2" t="e">
        <f>IF(I6713="","",IF(I6713=INFORME!$C$22,CONCATENATE(H6713,".",I6713,".",G6713),""))</f>
        <v>#N/A</v>
      </c>
      <c r="F6713">
        <v>5</v>
      </c>
      <c r="G6713" t="s">
        <v>42</v>
      </c>
      <c r="H6713" t="s">
        <v>29</v>
      </c>
      <c r="I6713" t="s">
        <v>46</v>
      </c>
      <c r="N6713">
        <v>7</v>
      </c>
      <c r="O6713">
        <v>7</v>
      </c>
      <c r="Q6713">
        <v>7</v>
      </c>
      <c r="R6713">
        <v>5.5</v>
      </c>
      <c r="S6713">
        <v>5.0999999999999996</v>
      </c>
      <c r="T6713">
        <v>7</v>
      </c>
      <c r="V6713">
        <v>4</v>
      </c>
      <c r="X6713">
        <v>7</v>
      </c>
      <c r="Y6713">
        <v>7</v>
      </c>
      <c r="AA6713">
        <v>7</v>
      </c>
      <c r="AC6713">
        <v>5.5</v>
      </c>
    </row>
    <row r="6714" spans="4:31" hidden="1" x14ac:dyDescent="0.25">
      <c r="D6714" s="2" t="e">
        <f>IF(E6714="","",CONCATENATE(H6714,".",COUNTIF($E$1:E6713,E6714)+1))</f>
        <v>#N/A</v>
      </c>
      <c r="E6714" s="2" t="e">
        <f>IF(I6714="","",IF(I6714=INFORME!$C$22,CONCATENATE(H6714,".",I6714,".",G6714),""))</f>
        <v>#N/A</v>
      </c>
      <c r="F6714">
        <v>5</v>
      </c>
      <c r="G6714" t="s">
        <v>42</v>
      </c>
      <c r="H6714" t="s">
        <v>29</v>
      </c>
      <c r="I6714" t="s">
        <v>46</v>
      </c>
    </row>
    <row r="6715" spans="4:31" hidden="1" x14ac:dyDescent="0.25">
      <c r="D6715" s="2" t="e">
        <f>IF(E6715="","",CONCATENATE(H6715,".",COUNTIF($E$1:E6714,E6715)+1))</f>
        <v>#N/A</v>
      </c>
      <c r="E6715" s="2" t="e">
        <f>IF(I6715="","",IF(I6715=INFORME!$C$22,CONCATENATE(H6715,".",I6715,".",G6715),""))</f>
        <v>#N/A</v>
      </c>
      <c r="F6715">
        <v>5</v>
      </c>
      <c r="G6715" t="s">
        <v>42</v>
      </c>
      <c r="H6715" t="s">
        <v>29</v>
      </c>
      <c r="I6715" t="s">
        <v>46</v>
      </c>
      <c r="N6715">
        <v>7</v>
      </c>
      <c r="O6715">
        <v>5.5</v>
      </c>
      <c r="P6715">
        <v>7</v>
      </c>
      <c r="Q6715">
        <v>5.5</v>
      </c>
      <c r="R6715">
        <v>7</v>
      </c>
      <c r="S6715">
        <v>3.5</v>
      </c>
      <c r="U6715">
        <v>5</v>
      </c>
      <c r="V6715">
        <v>7</v>
      </c>
      <c r="W6715">
        <v>4.7</v>
      </c>
      <c r="X6715">
        <v>6.1</v>
      </c>
      <c r="AB6715">
        <v>7</v>
      </c>
    </row>
    <row r="6716" spans="4:31" hidden="1" x14ac:dyDescent="0.25">
      <c r="D6716" s="2" t="e">
        <f>IF(E6716="","",CONCATENATE(H6716,".",COUNTIF($E$1:E6715,E6716)+1))</f>
        <v>#N/A</v>
      </c>
      <c r="E6716" s="2" t="e">
        <f>IF(I6716="","",IF(I6716=INFORME!$C$22,CONCATENATE(H6716,".",I6716,".",G6716),""))</f>
        <v>#N/A</v>
      </c>
      <c r="F6716">
        <v>5</v>
      </c>
      <c r="G6716" t="s">
        <v>42</v>
      </c>
      <c r="H6716" t="s">
        <v>29</v>
      </c>
      <c r="I6716" t="s">
        <v>46</v>
      </c>
      <c r="N6716">
        <v>3.5</v>
      </c>
      <c r="O6716">
        <v>7</v>
      </c>
      <c r="P6716">
        <v>7</v>
      </c>
      <c r="Q6716">
        <v>6.3</v>
      </c>
      <c r="R6716">
        <v>7</v>
      </c>
      <c r="U6716">
        <v>5.9</v>
      </c>
      <c r="V6716">
        <v>5.5</v>
      </c>
      <c r="W6716">
        <v>4.7</v>
      </c>
      <c r="X6716">
        <v>4.2</v>
      </c>
      <c r="AB6716">
        <v>7</v>
      </c>
      <c r="AC6716">
        <v>7</v>
      </c>
    </row>
    <row r="6717" spans="4:31" hidden="1" x14ac:dyDescent="0.25">
      <c r="D6717" s="2" t="e">
        <f>IF(E6717="","",CONCATENATE(H6717,".",COUNTIF($E$1:E6716,E6717)+1))</f>
        <v>#N/A</v>
      </c>
      <c r="E6717" s="2" t="e">
        <f>IF(I6717="","",IF(I6717=INFORME!$C$22,CONCATENATE(H6717,".",I6717,".",G6717),""))</f>
        <v>#N/A</v>
      </c>
      <c r="F6717">
        <v>5</v>
      </c>
      <c r="G6717" t="s">
        <v>42</v>
      </c>
      <c r="H6717" t="s">
        <v>29</v>
      </c>
      <c r="I6717" t="s">
        <v>46</v>
      </c>
      <c r="N6717">
        <v>6.1</v>
      </c>
      <c r="O6717">
        <v>7</v>
      </c>
      <c r="P6717">
        <v>6.1</v>
      </c>
      <c r="Q6717">
        <v>5.5</v>
      </c>
      <c r="R6717">
        <v>4</v>
      </c>
      <c r="S6717">
        <v>7</v>
      </c>
      <c r="U6717">
        <v>5.4</v>
      </c>
      <c r="V6717">
        <v>7</v>
      </c>
      <c r="W6717">
        <v>5.8</v>
      </c>
      <c r="X6717">
        <v>4.2</v>
      </c>
      <c r="AB6717">
        <v>7</v>
      </c>
      <c r="AC6717">
        <v>5</v>
      </c>
    </row>
    <row r="6718" spans="4:31" hidden="1" x14ac:dyDescent="0.25">
      <c r="D6718" s="2" t="e">
        <f>IF(E6718="","",CONCATENATE(H6718,".",COUNTIF($E$1:E6717,E6718)+1))</f>
        <v>#N/A</v>
      </c>
      <c r="E6718" s="2" t="e">
        <f>IF(I6718="","",IF(I6718=INFORME!$C$22,CONCATENATE(H6718,".",I6718,".",G6718),""))</f>
        <v>#N/A</v>
      </c>
      <c r="F6718">
        <v>5</v>
      </c>
      <c r="G6718" t="s">
        <v>42</v>
      </c>
      <c r="H6718" t="s">
        <v>29</v>
      </c>
      <c r="I6718" t="s">
        <v>46</v>
      </c>
      <c r="N6718">
        <v>7</v>
      </c>
      <c r="O6718">
        <v>7</v>
      </c>
      <c r="S6718">
        <v>7</v>
      </c>
      <c r="T6718">
        <v>7</v>
      </c>
      <c r="U6718">
        <v>5.9</v>
      </c>
      <c r="V6718">
        <v>7</v>
      </c>
      <c r="W6718">
        <v>6.4</v>
      </c>
      <c r="X6718">
        <v>7</v>
      </c>
      <c r="Y6718">
        <v>7</v>
      </c>
      <c r="Z6718">
        <v>7</v>
      </c>
      <c r="AB6718">
        <v>6.5</v>
      </c>
      <c r="AC6718">
        <v>5</v>
      </c>
    </row>
    <row r="6719" spans="4:31" hidden="1" x14ac:dyDescent="0.25">
      <c r="D6719" s="2" t="e">
        <f>IF(E6719="","",CONCATENATE(H6719,".",COUNTIF($E$1:E6718,E6719)+1))</f>
        <v>#N/A</v>
      </c>
      <c r="E6719" s="2" t="e">
        <f>IF(I6719="","",IF(I6719=INFORME!$C$22,CONCATENATE(H6719,".",I6719,".",G6719),""))</f>
        <v>#N/A</v>
      </c>
      <c r="F6719">
        <v>5</v>
      </c>
      <c r="G6719" t="s">
        <v>42</v>
      </c>
      <c r="H6719" t="s">
        <v>29</v>
      </c>
      <c r="I6719" t="s">
        <v>46</v>
      </c>
      <c r="N6719">
        <v>7</v>
      </c>
      <c r="O6719">
        <v>7</v>
      </c>
      <c r="P6719">
        <v>7</v>
      </c>
      <c r="Q6719">
        <v>7</v>
      </c>
      <c r="R6719">
        <v>7</v>
      </c>
      <c r="U6719">
        <v>5</v>
      </c>
      <c r="V6719">
        <v>7</v>
      </c>
      <c r="W6719">
        <v>2.5</v>
      </c>
      <c r="X6719">
        <v>6.1</v>
      </c>
      <c r="AB6719">
        <v>3.8</v>
      </c>
    </row>
    <row r="6720" spans="4:31" hidden="1" x14ac:dyDescent="0.25">
      <c r="D6720" s="2" t="e">
        <f>IF(E6720="","",CONCATENATE(H6720,".",COUNTIF($E$1:E6719,E6720)+1))</f>
        <v>#N/A</v>
      </c>
      <c r="E6720" s="2" t="e">
        <f>IF(I6720="","",IF(I6720=INFORME!$C$22,CONCATENATE(H6720,".",I6720,".",G6720),""))</f>
        <v>#N/A</v>
      </c>
      <c r="F6720">
        <v>5</v>
      </c>
      <c r="G6720" t="s">
        <v>42</v>
      </c>
      <c r="H6720" t="s">
        <v>29</v>
      </c>
      <c r="I6720" t="s">
        <v>46</v>
      </c>
      <c r="N6720">
        <v>5.0999999999999996</v>
      </c>
      <c r="O6720">
        <v>7</v>
      </c>
      <c r="P6720">
        <v>7</v>
      </c>
      <c r="Q6720">
        <v>7</v>
      </c>
      <c r="S6720">
        <v>5.0999999999999996</v>
      </c>
      <c r="T6720">
        <v>7</v>
      </c>
      <c r="U6720">
        <v>5</v>
      </c>
      <c r="V6720">
        <v>7</v>
      </c>
      <c r="W6720">
        <v>5.8</v>
      </c>
      <c r="X6720">
        <v>7</v>
      </c>
      <c r="Y6720">
        <v>7</v>
      </c>
      <c r="Z6720">
        <v>6.2</v>
      </c>
    </row>
    <row r="6721" spans="4:31" hidden="1" x14ac:dyDescent="0.25">
      <c r="D6721" s="2" t="e">
        <f>IF(E6721="","",CONCATENATE(H6721,".",COUNTIF($E$1:E6720,E6721)+1))</f>
        <v>#N/A</v>
      </c>
      <c r="E6721" s="2" t="e">
        <f>IF(I6721="","",IF(I6721=INFORME!$C$22,CONCATENATE(H6721,".",I6721,".",G6721),""))</f>
        <v>#N/A</v>
      </c>
      <c r="F6721">
        <v>5</v>
      </c>
      <c r="G6721" t="s">
        <v>42</v>
      </c>
      <c r="H6721" t="s">
        <v>29</v>
      </c>
      <c r="I6721" t="s">
        <v>46</v>
      </c>
      <c r="N6721">
        <v>5.0999999999999996</v>
      </c>
      <c r="O6721">
        <v>4</v>
      </c>
      <c r="P6721">
        <v>4.2</v>
      </c>
      <c r="Q6721">
        <v>7</v>
      </c>
      <c r="T6721">
        <v>6</v>
      </c>
      <c r="W6721">
        <v>3.7</v>
      </c>
    </row>
    <row r="6722" spans="4:31" hidden="1" x14ac:dyDescent="0.25">
      <c r="D6722" s="2" t="e">
        <f>IF(E6722="","",CONCATENATE(H6722,".",COUNTIF($E$1:E6721,E6722)+1))</f>
        <v>#N/A</v>
      </c>
      <c r="E6722" s="2" t="e">
        <f>IF(I6722="","",IF(I6722=INFORME!$C$22,CONCATENATE(H6722,".",I6722,".",G6722),""))</f>
        <v>#N/A</v>
      </c>
      <c r="F6722">
        <v>5</v>
      </c>
      <c r="G6722" t="s">
        <v>42</v>
      </c>
      <c r="H6722" t="s">
        <v>29</v>
      </c>
      <c r="I6722" t="s">
        <v>46</v>
      </c>
      <c r="N6722">
        <v>7</v>
      </c>
      <c r="O6722">
        <v>7</v>
      </c>
      <c r="Q6722">
        <v>7</v>
      </c>
      <c r="R6722">
        <v>5.5</v>
      </c>
      <c r="S6722">
        <v>7</v>
      </c>
      <c r="U6722">
        <v>6.3</v>
      </c>
    </row>
    <row r="6723" spans="4:31" hidden="1" x14ac:dyDescent="0.25">
      <c r="D6723" s="2" t="e">
        <f>IF(E6723="","",CONCATENATE(H6723,".",COUNTIF($E$1:E6722,E6723)+1))</f>
        <v>#N/A</v>
      </c>
      <c r="E6723" s="2" t="e">
        <f>IF(I6723="","",IF(I6723=INFORME!$C$22,CONCATENATE(H6723,".",I6723,".",G6723),""))</f>
        <v>#N/A</v>
      </c>
      <c r="F6723">
        <v>5</v>
      </c>
      <c r="G6723" t="s">
        <v>42</v>
      </c>
      <c r="H6723" t="s">
        <v>29</v>
      </c>
      <c r="I6723" t="s">
        <v>46</v>
      </c>
      <c r="N6723">
        <v>3.5</v>
      </c>
      <c r="O6723">
        <v>5.5</v>
      </c>
      <c r="P6723">
        <v>4.2</v>
      </c>
      <c r="Q6723">
        <v>6.3</v>
      </c>
      <c r="S6723">
        <v>5.0999999999999996</v>
      </c>
      <c r="U6723">
        <v>2.5</v>
      </c>
    </row>
    <row r="6724" spans="4:31" hidden="1" x14ac:dyDescent="0.25">
      <c r="D6724" s="2" t="e">
        <f>IF(E6724="","",CONCATENATE(H6724,".",COUNTIF($E$1:E6723,E6724)+1))</f>
        <v>#N/A</v>
      </c>
      <c r="E6724" s="2" t="e">
        <f>IF(I6724="","",IF(I6724=INFORME!$C$22,CONCATENATE(H6724,".",I6724,".",G6724),""))</f>
        <v>#N/A</v>
      </c>
      <c r="F6724">
        <v>5</v>
      </c>
      <c r="G6724" t="s">
        <v>42</v>
      </c>
      <c r="H6724" t="s">
        <v>29</v>
      </c>
      <c r="I6724" t="s">
        <v>46</v>
      </c>
      <c r="N6724">
        <v>5.0999999999999996</v>
      </c>
      <c r="O6724">
        <v>7</v>
      </c>
      <c r="P6724">
        <v>6.1</v>
      </c>
      <c r="Q6724">
        <v>7</v>
      </c>
      <c r="R6724">
        <v>5.5</v>
      </c>
      <c r="S6724">
        <v>3.5</v>
      </c>
      <c r="T6724">
        <v>7</v>
      </c>
      <c r="U6724">
        <v>4.5</v>
      </c>
      <c r="V6724">
        <v>4</v>
      </c>
      <c r="W6724">
        <v>4.7</v>
      </c>
      <c r="X6724">
        <v>6.4</v>
      </c>
      <c r="Y6724">
        <v>7</v>
      </c>
      <c r="Z6724">
        <v>7</v>
      </c>
      <c r="AA6724">
        <v>7</v>
      </c>
      <c r="AB6724">
        <v>5.6</v>
      </c>
      <c r="AC6724">
        <v>4</v>
      </c>
    </row>
    <row r="6725" spans="4:31" hidden="1" x14ac:dyDescent="0.25">
      <c r="D6725" s="2" t="e">
        <f>IF(E6725="","",CONCATENATE(H6725,".",COUNTIF($E$1:E6724,E6725)+1))</f>
        <v>#N/A</v>
      </c>
      <c r="E6725" s="2" t="e">
        <f>IF(I6725="","",IF(I6725=INFORME!$C$22,CONCATENATE(H6725,".",I6725,".",G6725),""))</f>
        <v>#N/A</v>
      </c>
      <c r="F6725">
        <v>5</v>
      </c>
      <c r="G6725" t="s">
        <v>42</v>
      </c>
      <c r="H6725" t="s">
        <v>29</v>
      </c>
      <c r="I6725" t="s">
        <v>46</v>
      </c>
      <c r="S6725">
        <v>5.0999999999999996</v>
      </c>
      <c r="U6725">
        <v>4.5</v>
      </c>
      <c r="V6725">
        <v>4</v>
      </c>
      <c r="AC6725">
        <v>3</v>
      </c>
    </row>
    <row r="6726" spans="4:31" hidden="1" x14ac:dyDescent="0.25">
      <c r="D6726" s="2" t="e">
        <f>IF(E6726="","",CONCATENATE(H6726,".",COUNTIF($E$1:E6725,E6726)+1))</f>
        <v>#N/A</v>
      </c>
      <c r="E6726" s="2" t="e">
        <f>IF(I6726="","",IF(I6726=INFORME!$C$22,CONCATENATE(H6726,".",I6726,".",G6726),""))</f>
        <v>#N/A</v>
      </c>
      <c r="F6726">
        <v>5</v>
      </c>
      <c r="G6726" t="s">
        <v>42</v>
      </c>
      <c r="H6726" t="s">
        <v>29</v>
      </c>
      <c r="I6726" t="s">
        <v>46</v>
      </c>
      <c r="N6726">
        <v>5.0999999999999996</v>
      </c>
      <c r="O6726">
        <v>7</v>
      </c>
      <c r="Q6726">
        <v>7</v>
      </c>
      <c r="R6726">
        <v>5.5</v>
      </c>
      <c r="S6726">
        <v>1</v>
      </c>
      <c r="T6726">
        <v>7</v>
      </c>
      <c r="U6726">
        <v>1</v>
      </c>
      <c r="V6726">
        <v>7</v>
      </c>
      <c r="W6726">
        <v>3.7</v>
      </c>
      <c r="AB6726">
        <v>2.6</v>
      </c>
      <c r="AC6726">
        <v>7</v>
      </c>
    </row>
    <row r="6727" spans="4:31" hidden="1" x14ac:dyDescent="0.25">
      <c r="D6727" s="2" t="e">
        <f>IF(E6727="","",CONCATENATE(H6727,".",COUNTIF($E$1:E6726,E6727)+1))</f>
        <v>#N/A</v>
      </c>
      <c r="E6727" s="2" t="e">
        <f>IF(I6727="","",IF(I6727=INFORME!$C$22,CONCATENATE(H6727,".",I6727,".",G6727),""))</f>
        <v>#N/A</v>
      </c>
      <c r="F6727">
        <v>5</v>
      </c>
      <c r="G6727" t="s">
        <v>42</v>
      </c>
      <c r="H6727" t="s">
        <v>29</v>
      </c>
      <c r="I6727" t="s">
        <v>46</v>
      </c>
      <c r="N6727">
        <v>7</v>
      </c>
      <c r="O6727">
        <v>5.5</v>
      </c>
      <c r="P6727">
        <v>7</v>
      </c>
      <c r="Q6727">
        <v>7</v>
      </c>
      <c r="R6727">
        <v>7</v>
      </c>
      <c r="S6727">
        <v>3.5</v>
      </c>
      <c r="T6727">
        <v>7</v>
      </c>
      <c r="U6727">
        <v>4</v>
      </c>
      <c r="V6727">
        <v>7</v>
      </c>
      <c r="W6727">
        <v>4.7</v>
      </c>
      <c r="X6727">
        <v>6.7</v>
      </c>
      <c r="AB6727">
        <v>5.0999999999999996</v>
      </c>
      <c r="AC6727">
        <v>7</v>
      </c>
    </row>
    <row r="6728" spans="4:31" hidden="1" x14ac:dyDescent="0.25">
      <c r="D6728" s="2" t="e">
        <f>IF(E6728="","",CONCATENATE(H6728,".",COUNTIF($E$1:E6727,E6728)+1))</f>
        <v>#N/A</v>
      </c>
      <c r="E6728" s="2" t="e">
        <f>IF(I6728="","",IF(I6728=INFORME!$C$22,CONCATENATE(H6728,".",I6728,".",G6728),""))</f>
        <v>#N/A</v>
      </c>
      <c r="F6728">
        <v>5</v>
      </c>
      <c r="G6728" t="s">
        <v>42</v>
      </c>
      <c r="H6728" t="s">
        <v>29</v>
      </c>
      <c r="I6728" t="s">
        <v>46</v>
      </c>
      <c r="N6728">
        <v>5.0999999999999996</v>
      </c>
      <c r="O6728">
        <v>7</v>
      </c>
      <c r="Q6728">
        <v>7</v>
      </c>
      <c r="T6728">
        <v>6.8</v>
      </c>
      <c r="U6728">
        <v>3.7</v>
      </c>
      <c r="V6728">
        <v>5.5</v>
      </c>
      <c r="W6728">
        <v>3.7</v>
      </c>
      <c r="X6728">
        <v>4.2</v>
      </c>
      <c r="Y6728">
        <v>6.6</v>
      </c>
    </row>
    <row r="6729" spans="4:31" hidden="1" x14ac:dyDescent="0.25">
      <c r="D6729" s="2" t="e">
        <f>IF(E6729="","",CONCATENATE(H6729,".",COUNTIF($E$1:E6728,E6729)+1))</f>
        <v>#N/A</v>
      </c>
      <c r="E6729" s="2" t="e">
        <f>IF(I6729="","",IF(I6729=INFORME!$C$22,CONCATENATE(H6729,".",I6729,".",G6729),""))</f>
        <v>#N/A</v>
      </c>
      <c r="F6729">
        <v>5</v>
      </c>
      <c r="G6729" t="s">
        <v>42</v>
      </c>
      <c r="H6729" t="s">
        <v>29</v>
      </c>
      <c r="I6729" t="s">
        <v>46</v>
      </c>
      <c r="N6729">
        <v>7</v>
      </c>
      <c r="O6729">
        <v>7</v>
      </c>
      <c r="P6729">
        <v>7</v>
      </c>
      <c r="Q6729">
        <v>7</v>
      </c>
      <c r="R6729">
        <v>7</v>
      </c>
      <c r="S6729">
        <v>5.0999999999999996</v>
      </c>
      <c r="T6729">
        <v>7</v>
      </c>
      <c r="U6729">
        <v>5.4</v>
      </c>
      <c r="V6729">
        <v>4</v>
      </c>
      <c r="W6729">
        <v>7</v>
      </c>
      <c r="X6729">
        <v>7</v>
      </c>
      <c r="Y6729">
        <v>7</v>
      </c>
      <c r="AB6729">
        <v>4.7</v>
      </c>
      <c r="AC6729">
        <v>7</v>
      </c>
    </row>
    <row r="6730" spans="4:31" hidden="1" x14ac:dyDescent="0.25">
      <c r="D6730" s="2" t="e">
        <f>IF(E6730="","",CONCATENATE(H6730,".",COUNTIF($E$1:E6729,E6730)+1))</f>
        <v>#N/A</v>
      </c>
      <c r="E6730" s="2" t="e">
        <f>IF(I6730="","",IF(I6730=INFORME!$C$22,CONCATENATE(H6730,".",I6730,".",G6730),""))</f>
        <v>#N/A</v>
      </c>
      <c r="F6730">
        <v>5</v>
      </c>
      <c r="G6730" t="s">
        <v>42</v>
      </c>
      <c r="H6730" t="s">
        <v>29</v>
      </c>
      <c r="I6730" t="s">
        <v>46</v>
      </c>
    </row>
    <row r="6731" spans="4:31" hidden="1" x14ac:dyDescent="0.25">
      <c r="D6731" s="2" t="e">
        <f>IF(E6731="","",CONCATENATE(H6731,".",COUNTIF($E$1:E6730,E6731)+1))</f>
        <v>#N/A</v>
      </c>
      <c r="E6731" s="2" t="e">
        <f>IF(I6731="","",IF(I6731=INFORME!$C$22,CONCATENATE(H6731,".",I6731,".",G6731),""))</f>
        <v>#N/A</v>
      </c>
      <c r="F6731">
        <v>5</v>
      </c>
      <c r="G6731" t="s">
        <v>42</v>
      </c>
      <c r="H6731" t="s">
        <v>29</v>
      </c>
      <c r="I6731" t="s">
        <v>46</v>
      </c>
      <c r="N6731">
        <v>7</v>
      </c>
      <c r="O6731">
        <v>7</v>
      </c>
      <c r="P6731">
        <v>7</v>
      </c>
      <c r="Q6731">
        <v>7</v>
      </c>
      <c r="R6731">
        <v>7</v>
      </c>
      <c r="S6731">
        <v>5.0999999999999996</v>
      </c>
      <c r="T6731">
        <v>7</v>
      </c>
      <c r="U6731">
        <v>5</v>
      </c>
      <c r="V6731">
        <v>5.5</v>
      </c>
      <c r="W6731">
        <v>5.8</v>
      </c>
      <c r="X6731">
        <v>7</v>
      </c>
      <c r="Y6731">
        <v>7</v>
      </c>
      <c r="Z6731">
        <v>7</v>
      </c>
      <c r="AB6731">
        <v>4.7</v>
      </c>
      <c r="AC6731">
        <v>2</v>
      </c>
      <c r="AD6731">
        <v>7</v>
      </c>
      <c r="AE6731">
        <v>7</v>
      </c>
    </row>
    <row r="6732" spans="4:31" hidden="1" x14ac:dyDescent="0.25">
      <c r="D6732" s="2" t="e">
        <f>IF(E6732="","",CONCATENATE(H6732,".",COUNTIF($E$1:E6731,E6732)+1))</f>
        <v>#N/A</v>
      </c>
      <c r="E6732" s="2" t="e">
        <f>IF(I6732="","",IF(I6732=INFORME!$C$22,CONCATENATE(H6732,".",I6732,".",G6732),""))</f>
        <v>#N/A</v>
      </c>
      <c r="F6732">
        <v>5</v>
      </c>
      <c r="G6732" t="s">
        <v>42</v>
      </c>
      <c r="H6732" t="s">
        <v>29</v>
      </c>
      <c r="I6732" t="s">
        <v>46</v>
      </c>
      <c r="N6732">
        <v>5.0999999999999996</v>
      </c>
      <c r="O6732">
        <v>7</v>
      </c>
      <c r="Q6732">
        <v>7</v>
      </c>
      <c r="S6732">
        <v>2.2999999999999998</v>
      </c>
      <c r="T6732">
        <v>7</v>
      </c>
      <c r="U6732">
        <v>4</v>
      </c>
      <c r="V6732">
        <v>7</v>
      </c>
      <c r="W6732">
        <v>7</v>
      </c>
      <c r="X6732">
        <v>7</v>
      </c>
      <c r="AB6732">
        <v>5.6</v>
      </c>
      <c r="AC6732">
        <v>2</v>
      </c>
      <c r="AE6732">
        <v>6.3</v>
      </c>
    </row>
    <row r="6733" spans="4:31" hidden="1" x14ac:dyDescent="0.25">
      <c r="D6733" s="2" t="e">
        <f>IF(E6733="","",CONCATENATE(H6733,".",COUNTIF($E$1:E6732,E6733)+1))</f>
        <v>#N/A</v>
      </c>
      <c r="E6733" s="2" t="e">
        <f>IF(I6733="","",IF(I6733=INFORME!$C$22,CONCATENATE(H6733,".",I6733,".",G6733),""))</f>
        <v>#N/A</v>
      </c>
      <c r="F6733">
        <v>5</v>
      </c>
      <c r="G6733" t="s">
        <v>42</v>
      </c>
      <c r="H6733" t="s">
        <v>29</v>
      </c>
      <c r="I6733" t="s">
        <v>46</v>
      </c>
      <c r="W6733">
        <v>1</v>
      </c>
      <c r="AB6733">
        <v>4.7</v>
      </c>
    </row>
    <row r="6734" spans="4:31" hidden="1" x14ac:dyDescent="0.25">
      <c r="D6734" s="2" t="e">
        <f>IF(E6734="","",CONCATENATE(H6734,".",COUNTIF($E$1:E6733,E6734)+1))</f>
        <v>#N/A</v>
      </c>
      <c r="E6734" s="2" t="e">
        <f>IF(I6734="","",IF(I6734=INFORME!$C$22,CONCATENATE(H6734,".",I6734,".",G6734),""))</f>
        <v>#N/A</v>
      </c>
      <c r="F6734">
        <v>5</v>
      </c>
      <c r="G6734" t="s">
        <v>42</v>
      </c>
      <c r="H6734" t="s">
        <v>29</v>
      </c>
      <c r="I6734" t="s">
        <v>46</v>
      </c>
      <c r="W6734">
        <v>1</v>
      </c>
      <c r="AB6734">
        <v>3.8</v>
      </c>
    </row>
    <row r="6735" spans="4:31" hidden="1" x14ac:dyDescent="0.25">
      <c r="D6735" s="2" t="e">
        <f>IF(E6735="","",CONCATENATE(H6735,".",COUNTIF($E$1:E6734,E6735)+1))</f>
        <v>#N/A</v>
      </c>
      <c r="E6735" s="2" t="e">
        <f>IF(I6735="","",IF(I6735=INFORME!$C$22,CONCATENATE(H6735,".",I6735,".",G6735),""))</f>
        <v>#N/A</v>
      </c>
      <c r="F6735">
        <v>5</v>
      </c>
      <c r="G6735" t="s">
        <v>42</v>
      </c>
      <c r="H6735" t="s">
        <v>29</v>
      </c>
      <c r="I6735" t="s">
        <v>46</v>
      </c>
      <c r="N6735">
        <v>7</v>
      </c>
      <c r="O6735">
        <v>7</v>
      </c>
      <c r="P6735">
        <v>7</v>
      </c>
      <c r="Q6735">
        <v>7</v>
      </c>
      <c r="R6735">
        <v>7</v>
      </c>
      <c r="S6735">
        <v>7</v>
      </c>
      <c r="T6735">
        <v>6.5</v>
      </c>
      <c r="U6735">
        <v>7</v>
      </c>
      <c r="V6735">
        <v>4</v>
      </c>
      <c r="W6735">
        <v>4.7</v>
      </c>
      <c r="X6735">
        <v>7</v>
      </c>
      <c r="Y6735">
        <v>6.8</v>
      </c>
      <c r="Z6735">
        <v>7</v>
      </c>
      <c r="AD6735">
        <v>7</v>
      </c>
    </row>
    <row r="6736" spans="4:31" hidden="1" x14ac:dyDescent="0.25">
      <c r="D6736" s="2" t="e">
        <f>IF(E6736="","",CONCATENATE(H6736,".",COUNTIF($E$1:E6735,E6736)+1))</f>
        <v>#N/A</v>
      </c>
      <c r="E6736" s="2" t="e">
        <f>IF(I6736="","",IF(I6736=INFORME!$C$22,CONCATENATE(H6736,".",I6736,".",G6736),""))</f>
        <v>#N/A</v>
      </c>
      <c r="F6736">
        <v>5</v>
      </c>
      <c r="G6736" t="s">
        <v>42</v>
      </c>
      <c r="H6736" t="s">
        <v>29</v>
      </c>
      <c r="I6736" t="s">
        <v>46</v>
      </c>
      <c r="N6736">
        <v>3.5</v>
      </c>
      <c r="U6736">
        <v>3.1</v>
      </c>
      <c r="V6736">
        <v>4</v>
      </c>
      <c r="AB6736">
        <v>4.7</v>
      </c>
      <c r="AC6736">
        <v>1.9</v>
      </c>
    </row>
    <row r="6737" spans="4:29" hidden="1" x14ac:dyDescent="0.25">
      <c r="D6737" s="2" t="e">
        <f>IF(E6737="","",CONCATENATE(H6737,".",COUNTIF($E$1:E6736,E6737)+1))</f>
        <v>#N/A</v>
      </c>
      <c r="E6737" s="2" t="e">
        <f>IF(I6737="","",IF(I6737=INFORME!$C$22,CONCATENATE(H6737,".",I6737,".",G6737),""))</f>
        <v>#N/A</v>
      </c>
      <c r="F6737">
        <v>5</v>
      </c>
      <c r="G6737" t="s">
        <v>42</v>
      </c>
      <c r="H6737" t="s">
        <v>29</v>
      </c>
      <c r="I6737" t="s">
        <v>46</v>
      </c>
    </row>
    <row r="6738" spans="4:29" hidden="1" x14ac:dyDescent="0.25">
      <c r="D6738" s="2" t="e">
        <f>IF(E6738="","",CONCATENATE(H6738,".",COUNTIF($E$1:E6737,E6738)+1))</f>
        <v>#N/A</v>
      </c>
      <c r="E6738" s="2" t="e">
        <f>IF(I6738="","",IF(I6738=INFORME!$C$22,CONCATENATE(H6738,".",I6738,".",G6738),""))</f>
        <v>#N/A</v>
      </c>
      <c r="F6738">
        <v>5</v>
      </c>
      <c r="G6738" t="s">
        <v>42</v>
      </c>
      <c r="H6738" t="s">
        <v>29</v>
      </c>
      <c r="I6738" t="s">
        <v>46</v>
      </c>
      <c r="N6738">
        <v>3.5</v>
      </c>
      <c r="O6738">
        <v>7</v>
      </c>
      <c r="P6738">
        <v>4.2</v>
      </c>
      <c r="Q6738">
        <v>7</v>
      </c>
      <c r="R6738">
        <v>7</v>
      </c>
      <c r="S6738">
        <v>7</v>
      </c>
      <c r="T6738">
        <v>7</v>
      </c>
      <c r="U6738">
        <v>3.7</v>
      </c>
      <c r="V6738">
        <v>3</v>
      </c>
      <c r="W6738">
        <v>2.5</v>
      </c>
      <c r="X6738">
        <v>6.1</v>
      </c>
      <c r="Y6738">
        <v>7</v>
      </c>
      <c r="Z6738">
        <v>7</v>
      </c>
      <c r="AB6738">
        <v>4.7</v>
      </c>
      <c r="AC6738">
        <v>7</v>
      </c>
    </row>
    <row r="6739" spans="4:29" hidden="1" x14ac:dyDescent="0.25">
      <c r="D6739" s="2" t="e">
        <f>IF(E6739="","",CONCATENATE(H6739,".",COUNTIF($E$1:E6738,E6739)+1))</f>
        <v>#N/A</v>
      </c>
      <c r="E6739" s="2" t="e">
        <f>IF(I6739="","",IF(I6739=INFORME!$C$22,CONCATENATE(H6739,".",I6739,".",G6739),""))</f>
        <v>#N/A</v>
      </c>
      <c r="F6739">
        <v>5</v>
      </c>
      <c r="G6739" t="s">
        <v>42</v>
      </c>
      <c r="H6739" t="s">
        <v>29</v>
      </c>
      <c r="I6739" t="s">
        <v>46</v>
      </c>
    </row>
    <row r="6740" spans="4:29" hidden="1" x14ac:dyDescent="0.25">
      <c r="D6740" s="2" t="e">
        <f>IF(E6740="","",CONCATENATE(H6740,".",COUNTIF($E$1:E6739,E6740)+1))</f>
        <v>#N/A</v>
      </c>
      <c r="E6740" s="2" t="e">
        <f>IF(I6740="","",IF(I6740=INFORME!$C$22,CONCATENATE(H6740,".",I6740,".",G6740),""))</f>
        <v>#N/A</v>
      </c>
      <c r="F6740">
        <v>5</v>
      </c>
      <c r="G6740" t="s">
        <v>42</v>
      </c>
      <c r="H6740" t="s">
        <v>29</v>
      </c>
      <c r="I6740" t="s">
        <v>46</v>
      </c>
    </row>
    <row r="6741" spans="4:29" hidden="1" x14ac:dyDescent="0.25">
      <c r="D6741" s="2" t="e">
        <f>IF(E6741="","",CONCATENATE(H6741,".",COUNTIF($E$1:E6740,E6741)+1))</f>
        <v>#N/A</v>
      </c>
      <c r="E6741" s="2" t="e">
        <f>IF(I6741="","",IF(I6741=INFORME!$C$22,CONCATENATE(H6741,".",I6741,".",G6741),""))</f>
        <v>#N/A</v>
      </c>
      <c r="F6741">
        <v>5</v>
      </c>
      <c r="G6741" t="s">
        <v>42</v>
      </c>
      <c r="H6741" t="s">
        <v>29</v>
      </c>
      <c r="I6741" t="s">
        <v>46</v>
      </c>
    </row>
    <row r="6742" spans="4:29" hidden="1" x14ac:dyDescent="0.25">
      <c r="D6742" s="2" t="e">
        <f>IF(E6742="","",CONCATENATE(H6742,".",COUNTIF($E$1:E6741,E6742)+1))</f>
        <v>#N/A</v>
      </c>
      <c r="E6742" s="2" t="e">
        <f>IF(I6742="","",IF(I6742=INFORME!$C$22,CONCATENATE(H6742,".",I6742,".",G6742),""))</f>
        <v>#N/A</v>
      </c>
      <c r="F6742">
        <v>5</v>
      </c>
      <c r="G6742" t="s">
        <v>42</v>
      </c>
      <c r="H6742" t="s">
        <v>29</v>
      </c>
      <c r="I6742" t="s">
        <v>46</v>
      </c>
    </row>
    <row r="6743" spans="4:29" hidden="1" x14ac:dyDescent="0.25">
      <c r="D6743" s="2" t="e">
        <f>IF(E6743="","",CONCATENATE(H6743,".",COUNTIF($E$1:E6742,E6743)+1))</f>
        <v>#N/A</v>
      </c>
      <c r="E6743" s="2" t="e">
        <f>IF(I6743="","",IF(I6743=INFORME!$C$22,CONCATENATE(H6743,".",I6743,".",G6743),""))</f>
        <v>#N/A</v>
      </c>
      <c r="F6743">
        <v>5</v>
      </c>
      <c r="G6743" t="s">
        <v>42</v>
      </c>
      <c r="H6743" t="s">
        <v>29</v>
      </c>
      <c r="I6743" t="s">
        <v>46</v>
      </c>
    </row>
    <row r="6744" spans="4:29" hidden="1" x14ac:dyDescent="0.25">
      <c r="D6744" s="2" t="e">
        <f>IF(E6744="","",CONCATENATE(H6744,".",COUNTIF($E$1:E6743,E6744)+1))</f>
        <v>#N/A</v>
      </c>
      <c r="E6744" s="2" t="e">
        <f>IF(I6744="","",IF(I6744=INFORME!$C$22,CONCATENATE(H6744,".",I6744,".",G6744),""))</f>
        <v>#N/A</v>
      </c>
      <c r="F6744">
        <v>5</v>
      </c>
      <c r="G6744" t="s">
        <v>42</v>
      </c>
      <c r="H6744" t="s">
        <v>29</v>
      </c>
      <c r="I6744" t="s">
        <v>46</v>
      </c>
    </row>
    <row r="6745" spans="4:29" hidden="1" x14ac:dyDescent="0.25">
      <c r="D6745" s="2" t="e">
        <f>IF(E6745="","",CONCATENATE(H6745,".",COUNTIF($E$1:E6744,E6745)+1))</f>
        <v>#N/A</v>
      </c>
      <c r="E6745" s="2" t="e">
        <f>IF(I6745="","",IF(I6745=INFORME!$C$22,CONCATENATE(H6745,".",I6745,".",G6745),""))</f>
        <v>#N/A</v>
      </c>
      <c r="F6745">
        <v>5</v>
      </c>
      <c r="G6745" t="s">
        <v>42</v>
      </c>
      <c r="H6745" t="s">
        <v>29</v>
      </c>
      <c r="I6745" t="s">
        <v>46</v>
      </c>
    </row>
    <row r="6746" spans="4:29" hidden="1" x14ac:dyDescent="0.25">
      <c r="D6746" s="2" t="e">
        <f>IF(E6746="","",CONCATENATE(H6746,".",COUNTIF($E$1:E6745,E6746)+1))</f>
        <v>#N/A</v>
      </c>
      <c r="E6746" s="2" t="e">
        <f>IF(I6746="","",IF(I6746=INFORME!$C$22,CONCATENATE(H6746,".",I6746,".",G6746),""))</f>
        <v>#N/A</v>
      </c>
      <c r="F6746">
        <v>5</v>
      </c>
      <c r="G6746" t="s">
        <v>42</v>
      </c>
      <c r="H6746" t="s">
        <v>29</v>
      </c>
      <c r="I6746" t="s">
        <v>46</v>
      </c>
    </row>
    <row r="6747" spans="4:29" hidden="1" x14ac:dyDescent="0.25">
      <c r="D6747" s="2" t="e">
        <f>IF(E6747="","",CONCATENATE(H6747,".",COUNTIF($E$1:E6746,E6747)+1))</f>
        <v>#N/A</v>
      </c>
      <c r="E6747" s="2" t="e">
        <f>IF(I6747="","",IF(I6747=INFORME!$C$22,CONCATENATE(H6747,".",I6747,".",G6747),""))</f>
        <v>#N/A</v>
      </c>
      <c r="F6747">
        <v>5</v>
      </c>
      <c r="G6747" t="s">
        <v>42</v>
      </c>
      <c r="H6747" t="s">
        <v>29</v>
      </c>
      <c r="I6747" t="s">
        <v>46</v>
      </c>
    </row>
    <row r="6748" spans="4:29" hidden="1" x14ac:dyDescent="0.25">
      <c r="D6748" s="2" t="e">
        <f>IF(E6748="","",CONCATENATE(H6748,".",COUNTIF($E$1:E6747,E6748)+1))</f>
        <v>#N/A</v>
      </c>
      <c r="E6748" s="2" t="e">
        <f>IF(I6748="","",IF(I6748=INFORME!$C$22,CONCATENATE(H6748,".",I6748,".",G6748),""))</f>
        <v>#N/A</v>
      </c>
      <c r="F6748">
        <v>5</v>
      </c>
      <c r="G6748" t="s">
        <v>42</v>
      </c>
      <c r="H6748" t="s">
        <v>29</v>
      </c>
      <c r="I6748" t="s">
        <v>46</v>
      </c>
    </row>
    <row r="6749" spans="4:29" hidden="1" x14ac:dyDescent="0.25">
      <c r="D6749" s="2" t="e">
        <f>IF(E6749="","",CONCATENATE(H6749,".",COUNTIF($E$1:E6748,E6749)+1))</f>
        <v>#N/A</v>
      </c>
      <c r="E6749" s="2" t="e">
        <f>IF(I6749="","",IF(I6749=INFORME!$C$22,CONCATENATE(H6749,".",I6749,".",G6749),""))</f>
        <v>#N/A</v>
      </c>
      <c r="F6749">
        <v>5</v>
      </c>
      <c r="G6749" t="s">
        <v>42</v>
      </c>
      <c r="H6749" t="s">
        <v>29</v>
      </c>
      <c r="I6749" t="s">
        <v>46</v>
      </c>
    </row>
    <row r="6750" spans="4:29" hidden="1" x14ac:dyDescent="0.25">
      <c r="D6750" s="2" t="e">
        <f>IF(E6750="","",CONCATENATE(H6750,".",COUNTIF($E$1:E6749,E6750)+1))</f>
        <v>#N/A</v>
      </c>
      <c r="E6750" s="2" t="e">
        <f>IF(I6750="","",IF(I6750=INFORME!$C$22,CONCATENATE(H6750,".",I6750,".",G6750),""))</f>
        <v>#N/A</v>
      </c>
      <c r="F6750">
        <v>5</v>
      </c>
      <c r="G6750" t="s">
        <v>42</v>
      </c>
      <c r="H6750" t="s">
        <v>29</v>
      </c>
      <c r="I6750" t="s">
        <v>46</v>
      </c>
    </row>
    <row r="6751" spans="4:29" hidden="1" x14ac:dyDescent="0.25">
      <c r="D6751" s="2" t="e">
        <f>IF(E6751="","",CONCATENATE(H6751,".",COUNTIF($E$1:E6750,E6751)+1))</f>
        <v>#N/A</v>
      </c>
      <c r="E6751" s="2" t="e">
        <f>IF(I6751="","",IF(I6751=INFORME!$C$22,CONCATENATE(H6751,".",I6751,".",G6751),""))</f>
        <v>#N/A</v>
      </c>
      <c r="F6751">
        <v>5</v>
      </c>
      <c r="G6751" t="s">
        <v>42</v>
      </c>
      <c r="H6751" t="s">
        <v>29</v>
      </c>
      <c r="I6751" t="s">
        <v>46</v>
      </c>
    </row>
    <row r="6752" spans="4:29" hidden="1" x14ac:dyDescent="0.25">
      <c r="D6752" s="2" t="e">
        <f>IF(E6752="","",CONCATENATE(H6752,".",COUNTIF($E$1:E6751,E6752)+1))</f>
        <v>#N/A</v>
      </c>
      <c r="E6752" s="2" t="e">
        <f>IF(I6752="","",IF(I6752=INFORME!$C$22,CONCATENATE(H6752,".",I6752,".",G6752),""))</f>
        <v>#N/A</v>
      </c>
      <c r="F6752">
        <v>5</v>
      </c>
      <c r="G6752" t="s">
        <v>42</v>
      </c>
      <c r="H6752" t="s">
        <v>29</v>
      </c>
      <c r="I6752" t="s">
        <v>46</v>
      </c>
    </row>
    <row r="6753" spans="4:9" hidden="1" x14ac:dyDescent="0.25">
      <c r="D6753" s="2" t="e">
        <f>IF(E6753="","",CONCATENATE(H6753,".",COUNTIF($E$1:E6752,E6753)+1))</f>
        <v>#N/A</v>
      </c>
      <c r="E6753" s="2" t="e">
        <f>IF(I6753="","",IF(I6753=INFORME!$C$22,CONCATENATE(H6753,".",I6753,".",G6753),""))</f>
        <v>#N/A</v>
      </c>
      <c r="F6753">
        <v>5</v>
      </c>
      <c r="G6753" t="s">
        <v>42</v>
      </c>
      <c r="H6753" t="s">
        <v>29</v>
      </c>
      <c r="I6753" t="s">
        <v>46</v>
      </c>
    </row>
    <row r="6754" spans="4:9" hidden="1" x14ac:dyDescent="0.25">
      <c r="D6754" s="2" t="e">
        <f>IF(E6754="","",CONCATENATE(H6754,".",COUNTIF($E$1:E6753,E6754)+1))</f>
        <v>#N/A</v>
      </c>
      <c r="E6754" s="2" t="e">
        <f>IF(I6754="","",IF(I6754=INFORME!$C$22,CONCATENATE(H6754,".",I6754,".",G6754),""))</f>
        <v>#N/A</v>
      </c>
      <c r="F6754">
        <v>5</v>
      </c>
      <c r="G6754" t="s">
        <v>42</v>
      </c>
      <c r="H6754" t="s">
        <v>29</v>
      </c>
      <c r="I6754" t="s">
        <v>46</v>
      </c>
    </row>
    <row r="6755" spans="4:9" hidden="1" x14ac:dyDescent="0.25">
      <c r="D6755" s="2" t="e">
        <f>IF(E6755="","",CONCATENATE(H6755,".",COUNTIF($E$1:E6754,E6755)+1))</f>
        <v>#N/A</v>
      </c>
      <c r="E6755" s="2" t="e">
        <f>IF(I6755="","",IF(I6755=INFORME!$C$22,CONCATENATE(H6755,".",I6755,".",G6755),""))</f>
        <v>#N/A</v>
      </c>
      <c r="F6755">
        <v>5</v>
      </c>
      <c r="G6755" t="s">
        <v>42</v>
      </c>
      <c r="H6755" t="s">
        <v>29</v>
      </c>
      <c r="I6755" t="s">
        <v>46</v>
      </c>
    </row>
    <row r="6756" spans="4:9" hidden="1" x14ac:dyDescent="0.25">
      <c r="D6756" s="2" t="e">
        <f>IF(E6756="","",CONCATENATE(H6756,".",COUNTIF($E$1:E6755,E6756)+1))</f>
        <v>#N/A</v>
      </c>
      <c r="E6756" s="2" t="e">
        <f>IF(I6756="","",IF(I6756=INFORME!$C$22,CONCATENATE(H6756,".",I6756,".",G6756),""))</f>
        <v>#N/A</v>
      </c>
      <c r="F6756">
        <v>5</v>
      </c>
      <c r="G6756" t="s">
        <v>42</v>
      </c>
      <c r="H6756" t="s">
        <v>29</v>
      </c>
      <c r="I6756" t="s">
        <v>46</v>
      </c>
    </row>
    <row r="6757" spans="4:9" hidden="1" x14ac:dyDescent="0.25">
      <c r="D6757" s="2" t="e">
        <f>IF(E6757="","",CONCATENATE(H6757,".",COUNTIF($E$1:E6756,E6757)+1))</f>
        <v>#N/A</v>
      </c>
      <c r="E6757" s="2" t="e">
        <f>IF(I6757="","",IF(I6757=INFORME!$C$22,CONCATENATE(H6757,".",I6757,".",G6757),""))</f>
        <v>#N/A</v>
      </c>
      <c r="F6757">
        <v>5</v>
      </c>
      <c r="G6757" t="s">
        <v>42</v>
      </c>
      <c r="H6757" t="s">
        <v>29</v>
      </c>
      <c r="I6757" t="s">
        <v>46</v>
      </c>
    </row>
    <row r="6758" spans="4:9" hidden="1" x14ac:dyDescent="0.25">
      <c r="D6758" s="2" t="e">
        <f>IF(E6758="","",CONCATENATE(H6758,".",COUNTIF($E$1:E6757,E6758)+1))</f>
        <v>#N/A</v>
      </c>
      <c r="E6758" s="2" t="e">
        <f>IF(I6758="","",IF(I6758=INFORME!$C$22,CONCATENATE(H6758,".",I6758,".",G6758),""))</f>
        <v>#N/A</v>
      </c>
      <c r="F6758">
        <v>5</v>
      </c>
      <c r="G6758" t="s">
        <v>42</v>
      </c>
      <c r="H6758" t="s">
        <v>29</v>
      </c>
      <c r="I6758" t="s">
        <v>46</v>
      </c>
    </row>
    <row r="6759" spans="4:9" hidden="1" x14ac:dyDescent="0.25">
      <c r="D6759" s="2" t="e">
        <f>IF(E6759="","",CONCATENATE(H6759,".",COUNTIF($E$1:E6758,E6759)+1))</f>
        <v>#N/A</v>
      </c>
      <c r="E6759" s="2" t="e">
        <f>IF(I6759="","",IF(I6759=INFORME!$C$22,CONCATENATE(H6759,".",I6759,".",G6759),""))</f>
        <v>#N/A</v>
      </c>
      <c r="F6759">
        <v>5</v>
      </c>
      <c r="G6759" t="s">
        <v>42</v>
      </c>
      <c r="H6759" t="s">
        <v>29</v>
      </c>
      <c r="I6759" t="s">
        <v>46</v>
      </c>
    </row>
    <row r="6760" spans="4:9" hidden="1" x14ac:dyDescent="0.25">
      <c r="D6760" s="2" t="e">
        <f>IF(E6760="","",CONCATENATE(H6760,".",COUNTIF($E$1:E6759,E6760)+1))</f>
        <v>#N/A</v>
      </c>
      <c r="E6760" s="2" t="e">
        <f>IF(I6760="","",IF(I6760=INFORME!$C$22,CONCATENATE(H6760,".",I6760,".",G6760),""))</f>
        <v>#N/A</v>
      </c>
      <c r="F6760">
        <v>5</v>
      </c>
      <c r="G6760" t="s">
        <v>42</v>
      </c>
      <c r="H6760" t="s">
        <v>29</v>
      </c>
      <c r="I6760" t="s">
        <v>46</v>
      </c>
    </row>
    <row r="6761" spans="4:9" hidden="1" x14ac:dyDescent="0.25">
      <c r="D6761" s="2" t="e">
        <f>IF(E6761="","",CONCATENATE(H6761,".",COUNTIF($E$1:E6760,E6761)+1))</f>
        <v>#N/A</v>
      </c>
      <c r="E6761" s="2" t="e">
        <f>IF(I6761="","",IF(I6761=INFORME!$C$22,CONCATENATE(H6761,".",I6761,".",G6761),""))</f>
        <v>#N/A</v>
      </c>
      <c r="F6761">
        <v>5</v>
      </c>
      <c r="G6761" t="s">
        <v>42</v>
      </c>
      <c r="H6761" t="s">
        <v>29</v>
      </c>
      <c r="I6761" t="s">
        <v>46</v>
      </c>
    </row>
    <row r="6762" spans="4:9" hidden="1" x14ac:dyDescent="0.25">
      <c r="D6762" s="2" t="e">
        <f>IF(E6762="","",CONCATENATE(H6762,".",COUNTIF($E$1:E6761,E6762)+1))</f>
        <v>#N/A</v>
      </c>
      <c r="E6762" s="2" t="e">
        <f>IF(I6762="","",IF(I6762=INFORME!$C$22,CONCATENATE(H6762,".",I6762,".",G6762),""))</f>
        <v>#N/A</v>
      </c>
      <c r="F6762">
        <v>5</v>
      </c>
      <c r="G6762" t="s">
        <v>42</v>
      </c>
      <c r="H6762" t="s">
        <v>29</v>
      </c>
      <c r="I6762" t="s">
        <v>46</v>
      </c>
    </row>
    <row r="6763" spans="4:9" hidden="1" x14ac:dyDescent="0.25">
      <c r="D6763" s="2" t="e">
        <f>IF(E6763="","",CONCATENATE(H6763,".",COUNTIF($E$1:E6762,E6763)+1))</f>
        <v>#N/A</v>
      </c>
      <c r="E6763" s="2" t="e">
        <f>IF(I6763="","",IF(I6763=INFORME!$C$22,CONCATENATE(H6763,".",I6763,".",G6763),""))</f>
        <v>#N/A</v>
      </c>
      <c r="F6763">
        <v>5</v>
      </c>
      <c r="G6763" t="s">
        <v>42</v>
      </c>
      <c r="H6763" t="s">
        <v>29</v>
      </c>
      <c r="I6763" t="s">
        <v>46</v>
      </c>
    </row>
    <row r="6764" spans="4:9" hidden="1" x14ac:dyDescent="0.25">
      <c r="D6764" s="2" t="e">
        <f>IF(E6764="","",CONCATENATE(H6764,".",COUNTIF($E$1:E6763,E6764)+1))</f>
        <v>#N/A</v>
      </c>
      <c r="E6764" s="2" t="e">
        <f>IF(I6764="","",IF(I6764=INFORME!$C$22,CONCATENATE(H6764,".",I6764,".",G6764),""))</f>
        <v>#N/A</v>
      </c>
      <c r="F6764">
        <v>5</v>
      </c>
      <c r="G6764" t="s">
        <v>42</v>
      </c>
      <c r="H6764" t="s">
        <v>29</v>
      </c>
      <c r="I6764" t="s">
        <v>46</v>
      </c>
    </row>
    <row r="6765" spans="4:9" hidden="1" x14ac:dyDescent="0.25">
      <c r="D6765" s="2" t="e">
        <f>IF(E6765="","",CONCATENATE(H6765,".",COUNTIF($E$1:E6764,E6765)+1))</f>
        <v>#N/A</v>
      </c>
      <c r="E6765" s="2" t="e">
        <f>IF(I6765="","",IF(I6765=INFORME!$C$22,CONCATENATE(H6765,".",I6765,".",G6765),""))</f>
        <v>#N/A</v>
      </c>
      <c r="F6765">
        <v>5</v>
      </c>
      <c r="G6765" t="s">
        <v>42</v>
      </c>
      <c r="H6765" t="s">
        <v>29</v>
      </c>
      <c r="I6765" t="s">
        <v>46</v>
      </c>
    </row>
    <row r="6766" spans="4:9" hidden="1" x14ac:dyDescent="0.25">
      <c r="D6766" s="2" t="e">
        <f>IF(E6766="","",CONCATENATE(H6766,".",COUNTIF($E$1:E6765,E6766)+1))</f>
        <v>#N/A</v>
      </c>
      <c r="E6766" s="2" t="e">
        <f>IF(I6766="","",IF(I6766=INFORME!$C$22,CONCATENATE(H6766,".",I6766,".",G6766),""))</f>
        <v>#N/A</v>
      </c>
      <c r="F6766">
        <v>5</v>
      </c>
      <c r="G6766" t="s">
        <v>42</v>
      </c>
      <c r="H6766" t="s">
        <v>29</v>
      </c>
      <c r="I6766" t="s">
        <v>46</v>
      </c>
    </row>
    <row r="6767" spans="4:9" hidden="1" x14ac:dyDescent="0.25">
      <c r="D6767" s="2" t="e">
        <f>IF(E6767="","",CONCATENATE(H6767,".",COUNTIF($E$1:E6766,E6767)+1))</f>
        <v>#N/A</v>
      </c>
      <c r="E6767" s="2" t="e">
        <f>IF(I6767="","",IF(I6767=INFORME!$C$22,CONCATENATE(H6767,".",I6767,".",G6767),""))</f>
        <v>#N/A</v>
      </c>
      <c r="F6767">
        <v>5</v>
      </c>
      <c r="G6767" t="s">
        <v>42</v>
      </c>
      <c r="H6767" t="s">
        <v>29</v>
      </c>
      <c r="I6767" t="s">
        <v>46</v>
      </c>
    </row>
    <row r="6768" spans="4:9" hidden="1" x14ac:dyDescent="0.25">
      <c r="D6768" s="2" t="e">
        <f>IF(E6768="","",CONCATENATE(H6768,".",COUNTIF($E$1:E6767,E6768)+1))</f>
        <v>#N/A</v>
      </c>
      <c r="E6768" s="2" t="e">
        <f>IF(I6768="","",IF(I6768=INFORME!$C$22,CONCATENATE(H6768,".",I6768,".",G6768),""))</f>
        <v>#N/A</v>
      </c>
      <c r="F6768">
        <v>5</v>
      </c>
      <c r="G6768" t="s">
        <v>42</v>
      </c>
      <c r="H6768" t="s">
        <v>29</v>
      </c>
      <c r="I6768" t="s">
        <v>46</v>
      </c>
    </row>
    <row r="6769" spans="4:9" hidden="1" x14ac:dyDescent="0.25">
      <c r="D6769" s="2" t="e">
        <f>IF(E6769="","",CONCATENATE(H6769,".",COUNTIF($E$1:E6768,E6769)+1))</f>
        <v>#N/A</v>
      </c>
      <c r="E6769" s="2" t="e">
        <f>IF(I6769="","",IF(I6769=INFORME!$C$22,CONCATENATE(H6769,".",I6769,".",G6769),""))</f>
        <v>#N/A</v>
      </c>
      <c r="F6769">
        <v>5</v>
      </c>
      <c r="G6769" t="s">
        <v>42</v>
      </c>
      <c r="H6769" t="s">
        <v>29</v>
      </c>
      <c r="I6769" t="s">
        <v>46</v>
      </c>
    </row>
    <row r="6770" spans="4:9" hidden="1" x14ac:dyDescent="0.25">
      <c r="D6770" s="2" t="e">
        <f>IF(E6770="","",CONCATENATE(H6770,".",COUNTIF($E$1:E6769,E6770)+1))</f>
        <v>#N/A</v>
      </c>
      <c r="E6770" s="2" t="e">
        <f>IF(I6770="","",IF(I6770=INFORME!$C$22,CONCATENATE(H6770,".",I6770,".",G6770),""))</f>
        <v>#N/A</v>
      </c>
      <c r="F6770">
        <v>5</v>
      </c>
      <c r="G6770" t="s">
        <v>42</v>
      </c>
      <c r="H6770" t="s">
        <v>29</v>
      </c>
      <c r="I6770" t="s">
        <v>46</v>
      </c>
    </row>
    <row r="6771" spans="4:9" hidden="1" x14ac:dyDescent="0.25">
      <c r="D6771" s="2" t="e">
        <f>IF(E6771="","",CONCATENATE(H6771,".",COUNTIF($E$1:E6770,E6771)+1))</f>
        <v>#N/A</v>
      </c>
      <c r="E6771" s="2" t="e">
        <f>IF(I6771="","",IF(I6771=INFORME!$C$22,CONCATENATE(H6771,".",I6771,".",G6771),""))</f>
        <v>#N/A</v>
      </c>
      <c r="F6771">
        <v>5</v>
      </c>
      <c r="G6771" t="s">
        <v>42</v>
      </c>
      <c r="H6771" t="s">
        <v>29</v>
      </c>
      <c r="I6771" t="s">
        <v>46</v>
      </c>
    </row>
    <row r="6772" spans="4:9" hidden="1" x14ac:dyDescent="0.25">
      <c r="D6772" s="2" t="e">
        <f>IF(E6772="","",CONCATENATE(H6772,".",COUNTIF($E$1:E6771,E6772)+1))</f>
        <v>#N/A</v>
      </c>
      <c r="E6772" s="2" t="e">
        <f>IF(I6772="","",IF(I6772=INFORME!$C$22,CONCATENATE(H6772,".",I6772,".",G6772),""))</f>
        <v>#N/A</v>
      </c>
      <c r="F6772">
        <v>5</v>
      </c>
      <c r="G6772" t="s">
        <v>42</v>
      </c>
      <c r="H6772" t="s">
        <v>29</v>
      </c>
      <c r="I6772" t="s">
        <v>46</v>
      </c>
    </row>
    <row r="6773" spans="4:9" hidden="1" x14ac:dyDescent="0.25">
      <c r="D6773" s="2" t="e">
        <f>IF(E6773="","",CONCATENATE(H6773,".",COUNTIF($E$1:E6772,E6773)+1))</f>
        <v>#N/A</v>
      </c>
      <c r="E6773" s="2" t="e">
        <f>IF(I6773="","",IF(I6773=INFORME!$C$22,CONCATENATE(H6773,".",I6773,".",G6773),""))</f>
        <v>#N/A</v>
      </c>
      <c r="F6773">
        <v>5</v>
      </c>
      <c r="G6773" t="s">
        <v>42</v>
      </c>
      <c r="H6773" t="s">
        <v>29</v>
      </c>
      <c r="I6773" t="s">
        <v>46</v>
      </c>
    </row>
    <row r="6774" spans="4:9" hidden="1" x14ac:dyDescent="0.25">
      <c r="D6774" s="2" t="e">
        <f>IF(E6774="","",CONCATENATE(H6774,".",COUNTIF($E$1:E6773,E6774)+1))</f>
        <v>#N/A</v>
      </c>
      <c r="E6774" s="2" t="e">
        <f>IF(I6774="","",IF(I6774=INFORME!$C$22,CONCATENATE(H6774,".",I6774,".",G6774),""))</f>
        <v>#N/A</v>
      </c>
      <c r="F6774">
        <v>5</v>
      </c>
      <c r="G6774" t="s">
        <v>42</v>
      </c>
      <c r="H6774" t="s">
        <v>29</v>
      </c>
      <c r="I6774" t="s">
        <v>46</v>
      </c>
    </row>
    <row r="6775" spans="4:9" hidden="1" x14ac:dyDescent="0.25">
      <c r="D6775" s="2" t="e">
        <f>IF(E6775="","",CONCATENATE(H6775,".",COUNTIF($E$1:E6774,E6775)+1))</f>
        <v>#N/A</v>
      </c>
      <c r="E6775" s="2" t="e">
        <f>IF(I6775="","",IF(I6775=INFORME!$C$22,CONCATENATE(H6775,".",I6775,".",G6775),""))</f>
        <v>#N/A</v>
      </c>
      <c r="F6775">
        <v>5</v>
      </c>
      <c r="G6775" t="s">
        <v>42</v>
      </c>
      <c r="H6775" t="s">
        <v>29</v>
      </c>
      <c r="I6775" t="s">
        <v>46</v>
      </c>
    </row>
    <row r="6776" spans="4:9" hidden="1" x14ac:dyDescent="0.25">
      <c r="D6776" s="2" t="e">
        <f>IF(E6776="","",CONCATENATE(H6776,".",COUNTIF($E$1:E6775,E6776)+1))</f>
        <v>#N/A</v>
      </c>
      <c r="E6776" s="2" t="e">
        <f>IF(I6776="","",IF(I6776=INFORME!$C$22,CONCATENATE(H6776,".",I6776,".",G6776),""))</f>
        <v>#N/A</v>
      </c>
      <c r="F6776">
        <v>5</v>
      </c>
      <c r="G6776" t="s">
        <v>42</v>
      </c>
      <c r="H6776" t="s">
        <v>29</v>
      </c>
      <c r="I6776" t="s">
        <v>46</v>
      </c>
    </row>
    <row r="6777" spans="4:9" hidden="1" x14ac:dyDescent="0.25">
      <c r="D6777" s="2" t="e">
        <f>IF(E6777="","",CONCATENATE(H6777,".",COUNTIF($E$1:E6776,E6777)+1))</f>
        <v>#N/A</v>
      </c>
      <c r="E6777" s="2" t="e">
        <f>IF(I6777="","",IF(I6777=INFORME!$C$22,CONCATENATE(H6777,".",I6777,".",G6777),""))</f>
        <v>#N/A</v>
      </c>
      <c r="F6777">
        <v>5</v>
      </c>
      <c r="G6777" t="s">
        <v>42</v>
      </c>
      <c r="H6777" t="s">
        <v>29</v>
      </c>
      <c r="I6777" t="s">
        <v>46</v>
      </c>
    </row>
    <row r="6778" spans="4:9" hidden="1" x14ac:dyDescent="0.25">
      <c r="D6778" s="2" t="e">
        <f>IF(E6778="","",CONCATENATE(H6778,".",COUNTIF($E$1:E6777,E6778)+1))</f>
        <v>#N/A</v>
      </c>
      <c r="E6778" s="2" t="e">
        <f>IF(I6778="","",IF(I6778=INFORME!$C$22,CONCATENATE(H6778,".",I6778,".",G6778),""))</f>
        <v>#N/A</v>
      </c>
      <c r="F6778">
        <v>5</v>
      </c>
      <c r="G6778" t="s">
        <v>42</v>
      </c>
      <c r="H6778" t="s">
        <v>29</v>
      </c>
      <c r="I6778" t="s">
        <v>46</v>
      </c>
    </row>
    <row r="6779" spans="4:9" hidden="1" x14ac:dyDescent="0.25">
      <c r="D6779" s="2" t="e">
        <f>IF(E6779="","",CONCATENATE(H6779,".",COUNTIF($E$1:E6778,E6779)+1))</f>
        <v>#N/A</v>
      </c>
      <c r="E6779" s="2" t="e">
        <f>IF(I6779="","",IF(I6779=INFORME!$C$22,CONCATENATE(H6779,".",I6779,".",G6779),""))</f>
        <v>#N/A</v>
      </c>
      <c r="F6779">
        <v>5</v>
      </c>
      <c r="G6779" t="s">
        <v>42</v>
      </c>
      <c r="H6779" t="s">
        <v>29</v>
      </c>
      <c r="I6779" t="s">
        <v>46</v>
      </c>
    </row>
    <row r="6780" spans="4:9" hidden="1" x14ac:dyDescent="0.25">
      <c r="D6780" s="2" t="e">
        <f>IF(E6780="","",CONCATENATE(H6780,".",COUNTIF($E$1:E6779,E6780)+1))</f>
        <v>#N/A</v>
      </c>
      <c r="E6780" s="2" t="e">
        <f>IF(I6780="","",IF(I6780=INFORME!$C$22,CONCATENATE(H6780,".",I6780,".",G6780),""))</f>
        <v>#N/A</v>
      </c>
      <c r="F6780">
        <v>5</v>
      </c>
      <c r="G6780" t="s">
        <v>42</v>
      </c>
      <c r="H6780" t="s">
        <v>29</v>
      </c>
      <c r="I6780" t="s">
        <v>46</v>
      </c>
    </row>
    <row r="6781" spans="4:9" hidden="1" x14ac:dyDescent="0.25">
      <c r="D6781" s="2" t="e">
        <f>IF(E6781="","",CONCATENATE(H6781,".",COUNTIF($E$1:E6780,E6781)+1))</f>
        <v>#N/A</v>
      </c>
      <c r="E6781" s="2" t="e">
        <f>IF(I6781="","",IF(I6781=INFORME!$C$22,CONCATENATE(H6781,".",I6781,".",G6781),""))</f>
        <v>#N/A</v>
      </c>
      <c r="F6781">
        <v>5</v>
      </c>
      <c r="G6781" t="s">
        <v>42</v>
      </c>
      <c r="H6781" t="s">
        <v>29</v>
      </c>
      <c r="I6781" t="s">
        <v>46</v>
      </c>
    </row>
    <row r="6782" spans="4:9" hidden="1" x14ac:dyDescent="0.25">
      <c r="D6782" s="2" t="e">
        <f>IF(E6782="","",CONCATENATE(H6782,".",COUNTIF($E$1:E6781,E6782)+1))</f>
        <v>#N/A</v>
      </c>
      <c r="E6782" s="2" t="e">
        <f>IF(I6782="","",IF(I6782=INFORME!$C$22,CONCATENATE(H6782,".",I6782,".",G6782),""))</f>
        <v>#N/A</v>
      </c>
      <c r="F6782">
        <v>5</v>
      </c>
      <c r="G6782" t="s">
        <v>42</v>
      </c>
      <c r="H6782" t="s">
        <v>29</v>
      </c>
      <c r="I6782" t="s">
        <v>46</v>
      </c>
    </row>
    <row r="6783" spans="4:9" hidden="1" x14ac:dyDescent="0.25">
      <c r="D6783" s="2" t="e">
        <f>IF(E6783="","",CONCATENATE(H6783,".",COUNTIF($E$1:E6782,E6783)+1))</f>
        <v>#N/A</v>
      </c>
      <c r="E6783" s="2" t="e">
        <f>IF(I6783="","",IF(I6783=INFORME!$C$22,CONCATENATE(H6783,".",I6783,".",G6783),""))</f>
        <v>#N/A</v>
      </c>
      <c r="F6783">
        <v>5</v>
      </c>
      <c r="G6783" t="s">
        <v>42</v>
      </c>
      <c r="H6783" t="s">
        <v>29</v>
      </c>
      <c r="I6783" t="s">
        <v>46</v>
      </c>
    </row>
    <row r="6784" spans="4:9" hidden="1" x14ac:dyDescent="0.25">
      <c r="D6784" s="2" t="e">
        <f>IF(E6784="","",CONCATENATE(H6784,".",COUNTIF($E$1:E6783,E6784)+1))</f>
        <v>#N/A</v>
      </c>
      <c r="E6784" s="2" t="e">
        <f>IF(I6784="","",IF(I6784=INFORME!$C$22,CONCATENATE(H6784,".",I6784,".",G6784),""))</f>
        <v>#N/A</v>
      </c>
      <c r="F6784">
        <v>5</v>
      </c>
      <c r="G6784" t="s">
        <v>42</v>
      </c>
      <c r="H6784" t="s">
        <v>29</v>
      </c>
      <c r="I6784" t="s">
        <v>46</v>
      </c>
    </row>
    <row r="6785" spans="4:9" hidden="1" x14ac:dyDescent="0.25">
      <c r="D6785" s="2" t="e">
        <f>IF(E6785="","",CONCATENATE(H6785,".",COUNTIF($E$1:E6784,E6785)+1))</f>
        <v>#N/A</v>
      </c>
      <c r="E6785" s="2" t="e">
        <f>IF(I6785="","",IF(I6785=INFORME!$C$22,CONCATENATE(H6785,".",I6785,".",G6785),""))</f>
        <v>#N/A</v>
      </c>
      <c r="F6785">
        <v>5</v>
      </c>
      <c r="G6785" t="s">
        <v>42</v>
      </c>
      <c r="H6785" t="s">
        <v>29</v>
      </c>
      <c r="I6785" t="s">
        <v>46</v>
      </c>
    </row>
    <row r="6786" spans="4:9" hidden="1" x14ac:dyDescent="0.25">
      <c r="D6786" s="2" t="e">
        <f>IF(E6786="","",CONCATENATE(H6786,".",COUNTIF($E$1:E6785,E6786)+1))</f>
        <v>#N/A</v>
      </c>
      <c r="E6786" s="2" t="e">
        <f>IF(I6786="","",IF(I6786=INFORME!$C$22,CONCATENATE(H6786,".",I6786,".",G6786),""))</f>
        <v>#N/A</v>
      </c>
      <c r="F6786">
        <v>5</v>
      </c>
      <c r="G6786" t="s">
        <v>42</v>
      </c>
      <c r="H6786" t="s">
        <v>29</v>
      </c>
      <c r="I6786" t="s">
        <v>46</v>
      </c>
    </row>
    <row r="6787" spans="4:9" hidden="1" x14ac:dyDescent="0.25">
      <c r="D6787" s="2" t="e">
        <f>IF(E6787="","",CONCATENATE(H6787,".",COUNTIF($E$1:E6786,E6787)+1))</f>
        <v>#N/A</v>
      </c>
      <c r="E6787" s="2" t="e">
        <f>IF(I6787="","",IF(I6787=INFORME!$C$22,CONCATENATE(H6787,".",I6787,".",G6787),""))</f>
        <v>#N/A</v>
      </c>
      <c r="F6787">
        <v>5</v>
      </c>
      <c r="G6787" t="s">
        <v>42</v>
      </c>
      <c r="H6787" t="s">
        <v>29</v>
      </c>
      <c r="I6787" t="s">
        <v>46</v>
      </c>
    </row>
    <row r="6788" spans="4:9" hidden="1" x14ac:dyDescent="0.25">
      <c r="D6788" s="2" t="e">
        <f>IF(E6788="","",CONCATENATE(H6788,".",COUNTIF($E$1:E6787,E6788)+1))</f>
        <v>#N/A</v>
      </c>
      <c r="E6788" s="2" t="e">
        <f>IF(I6788="","",IF(I6788=INFORME!$C$22,CONCATENATE(H6788,".",I6788,".",G6788),""))</f>
        <v>#N/A</v>
      </c>
      <c r="F6788">
        <v>5</v>
      </c>
      <c r="G6788" t="s">
        <v>42</v>
      </c>
      <c r="H6788" t="s">
        <v>29</v>
      </c>
      <c r="I6788" t="s">
        <v>46</v>
      </c>
    </row>
    <row r="6789" spans="4:9" hidden="1" x14ac:dyDescent="0.25">
      <c r="D6789" s="2" t="e">
        <f>IF(E6789="","",CONCATENATE(H6789,".",COUNTIF($E$1:E6788,E6789)+1))</f>
        <v>#N/A</v>
      </c>
      <c r="E6789" s="2" t="e">
        <f>IF(I6789="","",IF(I6789=INFORME!$C$22,CONCATENATE(H6789,".",I6789,".",G6789),""))</f>
        <v>#N/A</v>
      </c>
      <c r="F6789">
        <v>5</v>
      </c>
      <c r="G6789" t="s">
        <v>42</v>
      </c>
      <c r="H6789" t="s">
        <v>29</v>
      </c>
      <c r="I6789" t="s">
        <v>46</v>
      </c>
    </row>
    <row r="6790" spans="4:9" hidden="1" x14ac:dyDescent="0.25">
      <c r="D6790" s="2" t="e">
        <f>IF(E6790="","",CONCATENATE(H6790,".",COUNTIF($E$1:E6789,E6790)+1))</f>
        <v>#N/A</v>
      </c>
      <c r="E6790" s="2" t="e">
        <f>IF(I6790="","",IF(I6790=INFORME!$C$22,CONCATENATE(H6790,".",I6790,".",G6790),""))</f>
        <v>#N/A</v>
      </c>
      <c r="F6790">
        <v>5</v>
      </c>
      <c r="G6790" t="s">
        <v>42</v>
      </c>
      <c r="H6790" t="s">
        <v>29</v>
      </c>
      <c r="I6790" t="s">
        <v>46</v>
      </c>
    </row>
    <row r="6791" spans="4:9" hidden="1" x14ac:dyDescent="0.25">
      <c r="D6791" s="2" t="e">
        <f>IF(E6791="","",CONCATENATE(H6791,".",COUNTIF($E$1:E6790,E6791)+1))</f>
        <v>#N/A</v>
      </c>
      <c r="E6791" s="2" t="e">
        <f>IF(I6791="","",IF(I6791=INFORME!$C$22,CONCATENATE(H6791,".",I6791,".",G6791),""))</f>
        <v>#N/A</v>
      </c>
      <c r="F6791">
        <v>5</v>
      </c>
      <c r="G6791" t="s">
        <v>42</v>
      </c>
      <c r="H6791" t="s">
        <v>29</v>
      </c>
      <c r="I6791" t="s">
        <v>46</v>
      </c>
    </row>
    <row r="6792" spans="4:9" hidden="1" x14ac:dyDescent="0.25">
      <c r="D6792" s="2" t="e">
        <f>IF(E6792="","",CONCATENATE(H6792,".",COUNTIF($E$1:E6791,E6792)+1))</f>
        <v>#N/A</v>
      </c>
      <c r="E6792" s="2" t="e">
        <f>IF(I6792="","",IF(I6792=INFORME!$C$22,CONCATENATE(H6792,".",I6792,".",G6792),""))</f>
        <v>#N/A</v>
      </c>
      <c r="F6792">
        <v>5</v>
      </c>
      <c r="G6792" t="s">
        <v>42</v>
      </c>
      <c r="H6792" t="s">
        <v>29</v>
      </c>
      <c r="I6792" t="s">
        <v>46</v>
      </c>
    </row>
    <row r="6793" spans="4:9" hidden="1" x14ac:dyDescent="0.25">
      <c r="D6793" s="2" t="e">
        <f>IF(E6793="","",CONCATENATE(H6793,".",COUNTIF($E$1:E6792,E6793)+1))</f>
        <v>#N/A</v>
      </c>
      <c r="E6793" s="2" t="e">
        <f>IF(I6793="","",IF(I6793=INFORME!$C$22,CONCATENATE(H6793,".",I6793,".",G6793),""))</f>
        <v>#N/A</v>
      </c>
      <c r="F6793">
        <v>5</v>
      </c>
      <c r="G6793" t="s">
        <v>42</v>
      </c>
      <c r="H6793" t="s">
        <v>29</v>
      </c>
      <c r="I6793" t="s">
        <v>46</v>
      </c>
    </row>
    <row r="6794" spans="4:9" hidden="1" x14ac:dyDescent="0.25">
      <c r="D6794" s="2" t="e">
        <f>IF(E6794="","",CONCATENATE(H6794,".",COUNTIF($E$1:E6793,E6794)+1))</f>
        <v>#N/A</v>
      </c>
      <c r="E6794" s="2" t="e">
        <f>IF(I6794="","",IF(I6794=INFORME!$C$22,CONCATENATE(H6794,".",I6794,".",G6794),""))</f>
        <v>#N/A</v>
      </c>
      <c r="F6794">
        <v>5</v>
      </c>
      <c r="G6794" t="s">
        <v>42</v>
      </c>
      <c r="H6794" t="s">
        <v>29</v>
      </c>
      <c r="I6794" t="s">
        <v>46</v>
      </c>
    </row>
    <row r="6795" spans="4:9" hidden="1" x14ac:dyDescent="0.25">
      <c r="D6795" s="2" t="e">
        <f>IF(E6795="","",CONCATENATE(H6795,".",COUNTIF($E$1:E6794,E6795)+1))</f>
        <v>#N/A</v>
      </c>
      <c r="E6795" s="2" t="e">
        <f>IF(I6795="","",IF(I6795=INFORME!$C$22,CONCATENATE(H6795,".",I6795,".",G6795),""))</f>
        <v>#N/A</v>
      </c>
      <c r="F6795">
        <v>5</v>
      </c>
      <c r="G6795" t="s">
        <v>42</v>
      </c>
      <c r="H6795" t="s">
        <v>29</v>
      </c>
      <c r="I6795" t="s">
        <v>46</v>
      </c>
    </row>
    <row r="6796" spans="4:9" hidden="1" x14ac:dyDescent="0.25">
      <c r="D6796" s="2" t="e">
        <f>IF(E6796="","",CONCATENATE(H6796,".",COUNTIF($E$1:E6795,E6796)+1))</f>
        <v>#N/A</v>
      </c>
      <c r="E6796" s="2" t="e">
        <f>IF(I6796="","",IF(I6796=INFORME!$C$22,CONCATENATE(H6796,".",I6796,".",G6796),""))</f>
        <v>#N/A</v>
      </c>
      <c r="F6796">
        <v>5</v>
      </c>
      <c r="G6796" t="s">
        <v>42</v>
      </c>
      <c r="H6796" t="s">
        <v>29</v>
      </c>
      <c r="I6796" t="s">
        <v>46</v>
      </c>
    </row>
    <row r="6797" spans="4:9" hidden="1" x14ac:dyDescent="0.25">
      <c r="D6797" s="2" t="e">
        <f>IF(E6797="","",CONCATENATE(H6797,".",COUNTIF($E$1:E6796,E6797)+1))</f>
        <v>#N/A</v>
      </c>
      <c r="E6797" s="2" t="e">
        <f>IF(I6797="","",IF(I6797=INFORME!$C$22,CONCATENATE(H6797,".",I6797,".",G6797),""))</f>
        <v>#N/A</v>
      </c>
      <c r="F6797">
        <v>5</v>
      </c>
      <c r="G6797" t="s">
        <v>42</v>
      </c>
      <c r="H6797" t="s">
        <v>29</v>
      </c>
      <c r="I6797" t="s">
        <v>46</v>
      </c>
    </row>
    <row r="6798" spans="4:9" hidden="1" x14ac:dyDescent="0.25">
      <c r="D6798" s="2" t="e">
        <f>IF(E6798="","",CONCATENATE(H6798,".",COUNTIF($E$1:E6797,E6798)+1))</f>
        <v>#N/A</v>
      </c>
      <c r="E6798" s="2" t="e">
        <f>IF(I6798="","",IF(I6798=INFORME!$C$22,CONCATENATE(H6798,".",I6798,".",G6798),""))</f>
        <v>#N/A</v>
      </c>
      <c r="F6798">
        <v>5</v>
      </c>
      <c r="G6798" t="s">
        <v>42</v>
      </c>
      <c r="H6798" t="s">
        <v>29</v>
      </c>
      <c r="I6798" t="s">
        <v>46</v>
      </c>
    </row>
    <row r="6799" spans="4:9" hidden="1" x14ac:dyDescent="0.25">
      <c r="D6799" s="2" t="e">
        <f>IF(E6799="","",CONCATENATE(H6799,".",COUNTIF($E$1:E6798,E6799)+1))</f>
        <v>#N/A</v>
      </c>
      <c r="E6799" s="2" t="e">
        <f>IF(I6799="","",IF(I6799=INFORME!$C$22,CONCATENATE(H6799,".",I6799,".",G6799),""))</f>
        <v>#N/A</v>
      </c>
      <c r="F6799">
        <v>5</v>
      </c>
      <c r="G6799" t="s">
        <v>42</v>
      </c>
      <c r="H6799" t="s">
        <v>29</v>
      </c>
      <c r="I6799" t="s">
        <v>46</v>
      </c>
    </row>
    <row r="6800" spans="4:9" hidden="1" x14ac:dyDescent="0.25">
      <c r="D6800" s="2" t="e">
        <f>IF(E6800="","",CONCATENATE(H6800,".",COUNTIF($E$1:E6799,E6800)+1))</f>
        <v>#N/A</v>
      </c>
      <c r="E6800" s="2" t="e">
        <f>IF(I6800="","",IF(I6800=INFORME!$C$22,CONCATENATE(H6800,".",I6800,".",G6800),""))</f>
        <v>#N/A</v>
      </c>
      <c r="F6800">
        <v>5</v>
      </c>
      <c r="G6800" t="s">
        <v>42</v>
      </c>
      <c r="H6800" t="s">
        <v>29</v>
      </c>
      <c r="I6800" t="s">
        <v>46</v>
      </c>
    </row>
    <row r="6801" spans="4:9" hidden="1" x14ac:dyDescent="0.25">
      <c r="D6801" s="2" t="e">
        <f>IF(E6801="","",CONCATENATE(H6801,".",COUNTIF($E$1:E6800,E6801)+1))</f>
        <v>#N/A</v>
      </c>
      <c r="E6801" s="2" t="e">
        <f>IF(I6801="","",IF(I6801=INFORME!$C$22,CONCATENATE(H6801,".",I6801,".",G6801),""))</f>
        <v>#N/A</v>
      </c>
      <c r="F6801">
        <v>5</v>
      </c>
      <c r="G6801" t="s">
        <v>42</v>
      </c>
      <c r="H6801" t="s">
        <v>29</v>
      </c>
      <c r="I6801" t="s">
        <v>46</v>
      </c>
    </row>
    <row r="6802" spans="4:9" hidden="1" x14ac:dyDescent="0.25">
      <c r="D6802" s="2" t="e">
        <f>IF(E6802="","",CONCATENATE(H6802,".",COUNTIF($E$1:E6801,E6802)+1))</f>
        <v>#N/A</v>
      </c>
      <c r="E6802" s="2" t="e">
        <f>IF(I6802="","",IF(I6802=INFORME!$C$22,CONCATENATE(H6802,".",I6802,".",G6802),""))</f>
        <v>#N/A</v>
      </c>
      <c r="F6802">
        <v>6</v>
      </c>
      <c r="G6802" t="s">
        <v>48</v>
      </c>
      <c r="H6802" t="s">
        <v>29</v>
      </c>
      <c r="I6802" t="s">
        <v>47</v>
      </c>
    </row>
    <row r="6803" spans="4:9" hidden="1" x14ac:dyDescent="0.25">
      <c r="D6803" s="2" t="e">
        <f>IF(E6803="","",CONCATENATE(H6803,".",COUNTIF($E$1:E6802,E6803)+1))</f>
        <v>#N/A</v>
      </c>
      <c r="E6803" s="2" t="e">
        <f>IF(I6803="","",IF(I6803=INFORME!$C$22,CONCATENATE(H6803,".",I6803,".",G6803),""))</f>
        <v>#N/A</v>
      </c>
      <c r="F6803">
        <v>6</v>
      </c>
      <c r="G6803" t="s">
        <v>48</v>
      </c>
      <c r="H6803" t="s">
        <v>29</v>
      </c>
      <c r="I6803" t="s">
        <v>47</v>
      </c>
    </row>
    <row r="6804" spans="4:9" hidden="1" x14ac:dyDescent="0.25">
      <c r="D6804" s="2" t="e">
        <f>IF(E6804="","",CONCATENATE(H6804,".",COUNTIF($E$1:E6803,E6804)+1))</f>
        <v>#N/A</v>
      </c>
      <c r="E6804" s="2" t="e">
        <f>IF(I6804="","",IF(I6804=INFORME!$C$22,CONCATENATE(H6804,".",I6804,".",G6804),""))</f>
        <v>#N/A</v>
      </c>
      <c r="F6804">
        <v>6</v>
      </c>
      <c r="G6804" t="s">
        <v>48</v>
      </c>
      <c r="H6804" t="s">
        <v>29</v>
      </c>
      <c r="I6804" t="s">
        <v>47</v>
      </c>
    </row>
    <row r="6805" spans="4:9" hidden="1" x14ac:dyDescent="0.25">
      <c r="D6805" s="2" t="e">
        <f>IF(E6805="","",CONCATENATE(H6805,".",COUNTIF($E$1:E6804,E6805)+1))</f>
        <v>#N/A</v>
      </c>
      <c r="E6805" s="2" t="e">
        <f>IF(I6805="","",IF(I6805=INFORME!$C$22,CONCATENATE(H6805,".",I6805,".",G6805),""))</f>
        <v>#N/A</v>
      </c>
      <c r="F6805">
        <v>6</v>
      </c>
      <c r="G6805" t="s">
        <v>48</v>
      </c>
      <c r="H6805" t="s">
        <v>29</v>
      </c>
      <c r="I6805" t="s">
        <v>47</v>
      </c>
    </row>
    <row r="6806" spans="4:9" hidden="1" x14ac:dyDescent="0.25">
      <c r="D6806" s="2" t="e">
        <f>IF(E6806="","",CONCATENATE(H6806,".",COUNTIF($E$1:E6805,E6806)+1))</f>
        <v>#N/A</v>
      </c>
      <c r="E6806" s="2" t="e">
        <f>IF(I6806="","",IF(I6806=INFORME!$C$22,CONCATENATE(H6806,".",I6806,".",G6806),""))</f>
        <v>#N/A</v>
      </c>
      <c r="F6806">
        <v>6</v>
      </c>
      <c r="G6806" t="s">
        <v>48</v>
      </c>
      <c r="H6806" t="s">
        <v>29</v>
      </c>
      <c r="I6806" t="s">
        <v>47</v>
      </c>
    </row>
    <row r="6807" spans="4:9" hidden="1" x14ac:dyDescent="0.25">
      <c r="D6807" s="2" t="e">
        <f>IF(E6807="","",CONCATENATE(H6807,".",COUNTIF($E$1:E6806,E6807)+1))</f>
        <v>#N/A</v>
      </c>
      <c r="E6807" s="2" t="e">
        <f>IF(I6807="","",IF(I6807=INFORME!$C$22,CONCATENATE(H6807,".",I6807,".",G6807),""))</f>
        <v>#N/A</v>
      </c>
      <c r="F6807">
        <v>6</v>
      </c>
      <c r="G6807" t="s">
        <v>48</v>
      </c>
      <c r="H6807" t="s">
        <v>29</v>
      </c>
      <c r="I6807" t="s">
        <v>47</v>
      </c>
    </row>
    <row r="6808" spans="4:9" hidden="1" x14ac:dyDescent="0.25">
      <c r="D6808" s="2" t="e">
        <f>IF(E6808="","",CONCATENATE(H6808,".",COUNTIF($E$1:E6807,E6808)+1))</f>
        <v>#N/A</v>
      </c>
      <c r="E6808" s="2" t="e">
        <f>IF(I6808="","",IF(I6808=INFORME!$C$22,CONCATENATE(H6808,".",I6808,".",G6808),""))</f>
        <v>#N/A</v>
      </c>
      <c r="F6808">
        <v>6</v>
      </c>
      <c r="G6808" t="s">
        <v>48</v>
      </c>
      <c r="H6808" t="s">
        <v>29</v>
      </c>
      <c r="I6808" t="s">
        <v>47</v>
      </c>
    </row>
    <row r="6809" spans="4:9" hidden="1" x14ac:dyDescent="0.25">
      <c r="D6809" s="2" t="e">
        <f>IF(E6809="","",CONCATENATE(H6809,".",COUNTIF($E$1:E6808,E6809)+1))</f>
        <v>#N/A</v>
      </c>
      <c r="E6809" s="2" t="e">
        <f>IF(I6809="","",IF(I6809=INFORME!$C$22,CONCATENATE(H6809,".",I6809,".",G6809),""))</f>
        <v>#N/A</v>
      </c>
      <c r="F6809">
        <v>6</v>
      </c>
      <c r="G6809" t="s">
        <v>48</v>
      </c>
      <c r="H6809" t="s">
        <v>29</v>
      </c>
      <c r="I6809" t="s">
        <v>47</v>
      </c>
    </row>
    <row r="6810" spans="4:9" hidden="1" x14ac:dyDescent="0.25">
      <c r="D6810" s="2" t="e">
        <f>IF(E6810="","",CONCATENATE(H6810,".",COUNTIF($E$1:E6809,E6810)+1))</f>
        <v>#N/A</v>
      </c>
      <c r="E6810" s="2" t="e">
        <f>IF(I6810="","",IF(I6810=INFORME!$C$22,CONCATENATE(H6810,".",I6810,".",G6810),""))</f>
        <v>#N/A</v>
      </c>
      <c r="F6810">
        <v>6</v>
      </c>
      <c r="G6810" t="s">
        <v>48</v>
      </c>
      <c r="H6810" t="s">
        <v>29</v>
      </c>
      <c r="I6810" t="s">
        <v>47</v>
      </c>
    </row>
    <row r="6811" spans="4:9" hidden="1" x14ac:dyDescent="0.25">
      <c r="D6811" s="2" t="e">
        <f>IF(E6811="","",CONCATENATE(H6811,".",COUNTIF($E$1:E6810,E6811)+1))</f>
        <v>#N/A</v>
      </c>
      <c r="E6811" s="2" t="e">
        <f>IF(I6811="","",IF(I6811=INFORME!$C$22,CONCATENATE(H6811,".",I6811,".",G6811),""))</f>
        <v>#N/A</v>
      </c>
      <c r="F6811">
        <v>6</v>
      </c>
      <c r="G6811" t="s">
        <v>48</v>
      </c>
      <c r="H6811" t="s">
        <v>29</v>
      </c>
      <c r="I6811" t="s">
        <v>47</v>
      </c>
    </row>
    <row r="6812" spans="4:9" hidden="1" x14ac:dyDescent="0.25">
      <c r="D6812" s="2" t="e">
        <f>IF(E6812="","",CONCATENATE(H6812,".",COUNTIF($E$1:E6811,E6812)+1))</f>
        <v>#N/A</v>
      </c>
      <c r="E6812" s="2" t="e">
        <f>IF(I6812="","",IF(I6812=INFORME!$C$22,CONCATENATE(H6812,".",I6812,".",G6812),""))</f>
        <v>#N/A</v>
      </c>
      <c r="F6812">
        <v>6</v>
      </c>
      <c r="G6812" t="s">
        <v>48</v>
      </c>
      <c r="H6812" t="s">
        <v>29</v>
      </c>
      <c r="I6812" t="s">
        <v>47</v>
      </c>
    </row>
    <row r="6813" spans="4:9" hidden="1" x14ac:dyDescent="0.25">
      <c r="D6813" s="2" t="e">
        <f>IF(E6813="","",CONCATENATE(H6813,".",COUNTIF($E$1:E6812,E6813)+1))</f>
        <v>#N/A</v>
      </c>
      <c r="E6813" s="2" t="e">
        <f>IF(I6813="","",IF(I6813=INFORME!$C$22,CONCATENATE(H6813,".",I6813,".",G6813),""))</f>
        <v>#N/A</v>
      </c>
      <c r="F6813">
        <v>6</v>
      </c>
      <c r="G6813" t="s">
        <v>48</v>
      </c>
      <c r="H6813" t="s">
        <v>29</v>
      </c>
      <c r="I6813" t="s">
        <v>47</v>
      </c>
    </row>
    <row r="6814" spans="4:9" hidden="1" x14ac:dyDescent="0.25">
      <c r="D6814" s="2" t="e">
        <f>IF(E6814="","",CONCATENATE(H6814,".",COUNTIF($E$1:E6813,E6814)+1))</f>
        <v>#N/A</v>
      </c>
      <c r="E6814" s="2" t="e">
        <f>IF(I6814="","",IF(I6814=INFORME!$C$22,CONCATENATE(H6814,".",I6814,".",G6814),""))</f>
        <v>#N/A</v>
      </c>
      <c r="F6814">
        <v>6</v>
      </c>
      <c r="G6814" t="s">
        <v>48</v>
      </c>
      <c r="H6814" t="s">
        <v>29</v>
      </c>
      <c r="I6814" t="s">
        <v>47</v>
      </c>
    </row>
    <row r="6815" spans="4:9" hidden="1" x14ac:dyDescent="0.25">
      <c r="D6815" s="2" t="e">
        <f>IF(E6815="","",CONCATENATE(H6815,".",COUNTIF($E$1:E6814,E6815)+1))</f>
        <v>#N/A</v>
      </c>
      <c r="E6815" s="2" t="e">
        <f>IF(I6815="","",IF(I6815=INFORME!$C$22,CONCATENATE(H6815,".",I6815,".",G6815),""))</f>
        <v>#N/A</v>
      </c>
      <c r="F6815">
        <v>6</v>
      </c>
      <c r="G6815" t="s">
        <v>48</v>
      </c>
      <c r="H6815" t="s">
        <v>29</v>
      </c>
      <c r="I6815" t="s">
        <v>47</v>
      </c>
    </row>
    <row r="6816" spans="4:9" hidden="1" x14ac:dyDescent="0.25">
      <c r="D6816" s="2" t="e">
        <f>IF(E6816="","",CONCATENATE(H6816,".",COUNTIF($E$1:E6815,E6816)+1))</f>
        <v>#N/A</v>
      </c>
      <c r="E6816" s="2" t="e">
        <f>IF(I6816="","",IF(I6816=INFORME!$C$22,CONCATENATE(H6816,".",I6816,".",G6816),""))</f>
        <v>#N/A</v>
      </c>
      <c r="F6816">
        <v>6</v>
      </c>
      <c r="G6816" t="s">
        <v>48</v>
      </c>
      <c r="H6816" t="s">
        <v>29</v>
      </c>
      <c r="I6816" t="s">
        <v>47</v>
      </c>
    </row>
    <row r="6817" spans="4:9" hidden="1" x14ac:dyDescent="0.25">
      <c r="D6817" s="2" t="e">
        <f>IF(E6817="","",CONCATENATE(H6817,".",COUNTIF($E$1:E6816,E6817)+1))</f>
        <v>#N/A</v>
      </c>
      <c r="E6817" s="2" t="e">
        <f>IF(I6817="","",IF(I6817=INFORME!$C$22,CONCATENATE(H6817,".",I6817,".",G6817),""))</f>
        <v>#N/A</v>
      </c>
      <c r="F6817">
        <v>6</v>
      </c>
      <c r="G6817" t="s">
        <v>48</v>
      </c>
      <c r="H6817" t="s">
        <v>29</v>
      </c>
      <c r="I6817" t="s">
        <v>47</v>
      </c>
    </row>
    <row r="6818" spans="4:9" hidden="1" x14ac:dyDescent="0.25">
      <c r="D6818" s="2" t="e">
        <f>IF(E6818="","",CONCATENATE(H6818,".",COUNTIF($E$1:E6817,E6818)+1))</f>
        <v>#N/A</v>
      </c>
      <c r="E6818" s="2" t="e">
        <f>IF(I6818="","",IF(I6818=INFORME!$C$22,CONCATENATE(H6818,".",I6818,".",G6818),""))</f>
        <v>#N/A</v>
      </c>
      <c r="F6818">
        <v>6</v>
      </c>
      <c r="G6818" t="s">
        <v>48</v>
      </c>
      <c r="H6818" t="s">
        <v>29</v>
      </c>
      <c r="I6818" t="s">
        <v>47</v>
      </c>
    </row>
    <row r="6819" spans="4:9" hidden="1" x14ac:dyDescent="0.25">
      <c r="D6819" s="2" t="e">
        <f>IF(E6819="","",CONCATENATE(H6819,".",COUNTIF($E$1:E6818,E6819)+1))</f>
        <v>#N/A</v>
      </c>
      <c r="E6819" s="2" t="e">
        <f>IF(I6819="","",IF(I6819=INFORME!$C$22,CONCATENATE(H6819,".",I6819,".",G6819),""))</f>
        <v>#N/A</v>
      </c>
      <c r="F6819">
        <v>6</v>
      </c>
      <c r="G6819" t="s">
        <v>48</v>
      </c>
      <c r="H6819" t="s">
        <v>29</v>
      </c>
      <c r="I6819" t="s">
        <v>47</v>
      </c>
    </row>
    <row r="6820" spans="4:9" hidden="1" x14ac:dyDescent="0.25">
      <c r="D6820" s="2" t="e">
        <f>IF(E6820="","",CONCATENATE(H6820,".",COUNTIF($E$1:E6819,E6820)+1))</f>
        <v>#N/A</v>
      </c>
      <c r="E6820" s="2" t="e">
        <f>IF(I6820="","",IF(I6820=INFORME!$C$22,CONCATENATE(H6820,".",I6820,".",G6820),""))</f>
        <v>#N/A</v>
      </c>
      <c r="F6820">
        <v>6</v>
      </c>
      <c r="G6820" t="s">
        <v>48</v>
      </c>
      <c r="H6820" t="s">
        <v>29</v>
      </c>
      <c r="I6820" t="s">
        <v>47</v>
      </c>
    </row>
    <row r="6821" spans="4:9" hidden="1" x14ac:dyDescent="0.25">
      <c r="D6821" s="2" t="e">
        <f>IF(E6821="","",CONCATENATE(H6821,".",COUNTIF($E$1:E6820,E6821)+1))</f>
        <v>#N/A</v>
      </c>
      <c r="E6821" s="2" t="e">
        <f>IF(I6821="","",IF(I6821=INFORME!$C$22,CONCATENATE(H6821,".",I6821,".",G6821),""))</f>
        <v>#N/A</v>
      </c>
      <c r="F6821">
        <v>6</v>
      </c>
      <c r="G6821" t="s">
        <v>48</v>
      </c>
      <c r="H6821" t="s">
        <v>29</v>
      </c>
      <c r="I6821" t="s">
        <v>47</v>
      </c>
    </row>
    <row r="6822" spans="4:9" hidden="1" x14ac:dyDescent="0.25">
      <c r="D6822" s="2" t="e">
        <f>IF(E6822="","",CONCATENATE(H6822,".",COUNTIF($E$1:E6821,E6822)+1))</f>
        <v>#N/A</v>
      </c>
      <c r="E6822" s="2" t="e">
        <f>IF(I6822="","",IF(I6822=INFORME!$C$22,CONCATENATE(H6822,".",I6822,".",G6822),""))</f>
        <v>#N/A</v>
      </c>
      <c r="F6822">
        <v>6</v>
      </c>
      <c r="G6822" t="s">
        <v>48</v>
      </c>
      <c r="H6822" t="s">
        <v>29</v>
      </c>
      <c r="I6822" t="s">
        <v>47</v>
      </c>
    </row>
    <row r="6823" spans="4:9" hidden="1" x14ac:dyDescent="0.25">
      <c r="D6823" s="2" t="e">
        <f>IF(E6823="","",CONCATENATE(H6823,".",COUNTIF($E$1:E6822,E6823)+1))</f>
        <v>#N/A</v>
      </c>
      <c r="E6823" s="2" t="e">
        <f>IF(I6823="","",IF(I6823=INFORME!$C$22,CONCATENATE(H6823,".",I6823,".",G6823),""))</f>
        <v>#N/A</v>
      </c>
      <c r="F6823">
        <v>6</v>
      </c>
      <c r="G6823" t="s">
        <v>48</v>
      </c>
      <c r="H6823" t="s">
        <v>29</v>
      </c>
      <c r="I6823" t="s">
        <v>47</v>
      </c>
    </row>
    <row r="6824" spans="4:9" hidden="1" x14ac:dyDescent="0.25">
      <c r="D6824" s="2" t="e">
        <f>IF(E6824="","",CONCATENATE(H6824,".",COUNTIF($E$1:E6823,E6824)+1))</f>
        <v>#N/A</v>
      </c>
      <c r="E6824" s="2" t="e">
        <f>IF(I6824="","",IF(I6824=INFORME!$C$22,CONCATENATE(H6824,".",I6824,".",G6824),""))</f>
        <v>#N/A</v>
      </c>
      <c r="F6824">
        <v>6</v>
      </c>
      <c r="G6824" t="s">
        <v>48</v>
      </c>
      <c r="H6824" t="s">
        <v>29</v>
      </c>
      <c r="I6824" t="s">
        <v>47</v>
      </c>
    </row>
    <row r="6825" spans="4:9" hidden="1" x14ac:dyDescent="0.25">
      <c r="D6825" s="2" t="e">
        <f>IF(E6825="","",CONCATENATE(H6825,".",COUNTIF($E$1:E6824,E6825)+1))</f>
        <v>#N/A</v>
      </c>
      <c r="E6825" s="2" t="e">
        <f>IF(I6825="","",IF(I6825=INFORME!$C$22,CONCATENATE(H6825,".",I6825,".",G6825),""))</f>
        <v>#N/A</v>
      </c>
      <c r="F6825">
        <v>6</v>
      </c>
      <c r="G6825" t="s">
        <v>48</v>
      </c>
      <c r="H6825" t="s">
        <v>29</v>
      </c>
      <c r="I6825" t="s">
        <v>47</v>
      </c>
    </row>
    <row r="6826" spans="4:9" hidden="1" x14ac:dyDescent="0.25">
      <c r="D6826" s="2" t="e">
        <f>IF(E6826="","",CONCATENATE(H6826,".",COUNTIF($E$1:E6825,E6826)+1))</f>
        <v>#N/A</v>
      </c>
      <c r="E6826" s="2" t="e">
        <f>IF(I6826="","",IF(I6826=INFORME!$C$22,CONCATENATE(H6826,".",I6826,".",G6826),""))</f>
        <v>#N/A</v>
      </c>
      <c r="F6826">
        <v>6</v>
      </c>
      <c r="G6826" t="s">
        <v>48</v>
      </c>
      <c r="H6826" t="s">
        <v>29</v>
      </c>
      <c r="I6826" t="s">
        <v>47</v>
      </c>
    </row>
    <row r="6827" spans="4:9" hidden="1" x14ac:dyDescent="0.25">
      <c r="D6827" s="2" t="e">
        <f>IF(E6827="","",CONCATENATE(H6827,".",COUNTIF($E$1:E6826,E6827)+1))</f>
        <v>#N/A</v>
      </c>
      <c r="E6827" s="2" t="e">
        <f>IF(I6827="","",IF(I6827=INFORME!$C$22,CONCATENATE(H6827,".",I6827,".",G6827),""))</f>
        <v>#N/A</v>
      </c>
      <c r="F6827">
        <v>6</v>
      </c>
      <c r="G6827" t="s">
        <v>48</v>
      </c>
      <c r="H6827" t="s">
        <v>29</v>
      </c>
      <c r="I6827" t="s">
        <v>47</v>
      </c>
    </row>
    <row r="6828" spans="4:9" hidden="1" x14ac:dyDescent="0.25">
      <c r="D6828" s="2" t="e">
        <f>IF(E6828="","",CONCATENATE(H6828,".",COUNTIF($E$1:E6827,E6828)+1))</f>
        <v>#N/A</v>
      </c>
      <c r="E6828" s="2" t="e">
        <f>IF(I6828="","",IF(I6828=INFORME!$C$22,CONCATENATE(H6828,".",I6828,".",G6828),""))</f>
        <v>#N/A</v>
      </c>
      <c r="F6828">
        <v>6</v>
      </c>
      <c r="G6828" t="s">
        <v>48</v>
      </c>
      <c r="H6828" t="s">
        <v>29</v>
      </c>
      <c r="I6828" t="s">
        <v>47</v>
      </c>
    </row>
    <row r="6829" spans="4:9" hidden="1" x14ac:dyDescent="0.25">
      <c r="D6829" s="2" t="e">
        <f>IF(E6829="","",CONCATENATE(H6829,".",COUNTIF($E$1:E6828,E6829)+1))</f>
        <v>#N/A</v>
      </c>
      <c r="E6829" s="2" t="e">
        <f>IF(I6829="","",IF(I6829=INFORME!$C$22,CONCATENATE(H6829,".",I6829,".",G6829),""))</f>
        <v>#N/A</v>
      </c>
      <c r="F6829">
        <v>6</v>
      </c>
      <c r="G6829" t="s">
        <v>48</v>
      </c>
      <c r="H6829" t="s">
        <v>29</v>
      </c>
      <c r="I6829" t="s">
        <v>47</v>
      </c>
    </row>
    <row r="6830" spans="4:9" hidden="1" x14ac:dyDescent="0.25">
      <c r="D6830" s="2" t="e">
        <f>IF(E6830="","",CONCATENATE(H6830,".",COUNTIF($E$1:E6829,E6830)+1))</f>
        <v>#N/A</v>
      </c>
      <c r="E6830" s="2" t="e">
        <f>IF(I6830="","",IF(I6830=INFORME!$C$22,CONCATENATE(H6830,".",I6830,".",G6830),""))</f>
        <v>#N/A</v>
      </c>
      <c r="F6830">
        <v>6</v>
      </c>
      <c r="G6830" t="s">
        <v>48</v>
      </c>
      <c r="H6830" t="s">
        <v>29</v>
      </c>
      <c r="I6830" t="s">
        <v>47</v>
      </c>
    </row>
    <row r="6831" spans="4:9" hidden="1" x14ac:dyDescent="0.25">
      <c r="D6831" s="2" t="e">
        <f>IF(E6831="","",CONCATENATE(H6831,".",COUNTIF($E$1:E6830,E6831)+1))</f>
        <v>#N/A</v>
      </c>
      <c r="E6831" s="2" t="e">
        <f>IF(I6831="","",IF(I6831=INFORME!$C$22,CONCATENATE(H6831,".",I6831,".",G6831),""))</f>
        <v>#N/A</v>
      </c>
      <c r="F6831">
        <v>6</v>
      </c>
      <c r="G6831" t="s">
        <v>48</v>
      </c>
      <c r="H6831" t="s">
        <v>29</v>
      </c>
      <c r="I6831" t="s">
        <v>47</v>
      </c>
    </row>
    <row r="6832" spans="4:9" hidden="1" x14ac:dyDescent="0.25">
      <c r="D6832" s="2" t="e">
        <f>IF(E6832="","",CONCATENATE(H6832,".",COUNTIF($E$1:E6831,E6832)+1))</f>
        <v>#N/A</v>
      </c>
      <c r="E6832" s="2" t="e">
        <f>IF(I6832="","",IF(I6832=INFORME!$C$22,CONCATENATE(H6832,".",I6832,".",G6832),""))</f>
        <v>#N/A</v>
      </c>
      <c r="F6832">
        <v>6</v>
      </c>
      <c r="G6832" t="s">
        <v>48</v>
      </c>
      <c r="H6832" t="s">
        <v>29</v>
      </c>
      <c r="I6832" t="s">
        <v>47</v>
      </c>
    </row>
    <row r="6833" spans="4:9" hidden="1" x14ac:dyDescent="0.25">
      <c r="D6833" s="2" t="e">
        <f>IF(E6833="","",CONCATENATE(H6833,".",COUNTIF($E$1:E6832,E6833)+1))</f>
        <v>#N/A</v>
      </c>
      <c r="E6833" s="2" t="e">
        <f>IF(I6833="","",IF(I6833=INFORME!$C$22,CONCATENATE(H6833,".",I6833,".",G6833),""))</f>
        <v>#N/A</v>
      </c>
      <c r="F6833">
        <v>6</v>
      </c>
      <c r="G6833" t="s">
        <v>48</v>
      </c>
      <c r="H6833" t="s">
        <v>29</v>
      </c>
      <c r="I6833" t="s">
        <v>47</v>
      </c>
    </row>
    <row r="6834" spans="4:9" hidden="1" x14ac:dyDescent="0.25">
      <c r="D6834" s="2" t="e">
        <f>IF(E6834="","",CONCATENATE(H6834,".",COUNTIF($E$1:E6833,E6834)+1))</f>
        <v>#N/A</v>
      </c>
      <c r="E6834" s="2" t="e">
        <f>IF(I6834="","",IF(I6834=INFORME!$C$22,CONCATENATE(H6834,".",I6834,".",G6834),""))</f>
        <v>#N/A</v>
      </c>
      <c r="F6834">
        <v>6</v>
      </c>
      <c r="G6834" t="s">
        <v>48</v>
      </c>
      <c r="H6834" t="s">
        <v>29</v>
      </c>
      <c r="I6834" t="s">
        <v>47</v>
      </c>
    </row>
    <row r="6835" spans="4:9" hidden="1" x14ac:dyDescent="0.25">
      <c r="D6835" s="2" t="e">
        <f>IF(E6835="","",CONCATENATE(H6835,".",COUNTIF($E$1:E6834,E6835)+1))</f>
        <v>#N/A</v>
      </c>
      <c r="E6835" s="2" t="e">
        <f>IF(I6835="","",IF(I6835=INFORME!$C$22,CONCATENATE(H6835,".",I6835,".",G6835),""))</f>
        <v>#N/A</v>
      </c>
      <c r="F6835">
        <v>6</v>
      </c>
      <c r="G6835" t="s">
        <v>48</v>
      </c>
      <c r="H6835" t="s">
        <v>29</v>
      </c>
      <c r="I6835" t="s">
        <v>47</v>
      </c>
    </row>
    <row r="6836" spans="4:9" hidden="1" x14ac:dyDescent="0.25">
      <c r="D6836" s="2" t="e">
        <f>IF(E6836="","",CONCATENATE(H6836,".",COUNTIF($E$1:E6835,E6836)+1))</f>
        <v>#N/A</v>
      </c>
      <c r="E6836" s="2" t="e">
        <f>IF(I6836="","",IF(I6836=INFORME!$C$22,CONCATENATE(H6836,".",I6836,".",G6836),""))</f>
        <v>#N/A</v>
      </c>
      <c r="F6836">
        <v>6</v>
      </c>
      <c r="G6836" t="s">
        <v>48</v>
      </c>
      <c r="H6836" t="s">
        <v>29</v>
      </c>
      <c r="I6836" t="s">
        <v>47</v>
      </c>
    </row>
    <row r="6837" spans="4:9" hidden="1" x14ac:dyDescent="0.25">
      <c r="D6837" s="2" t="e">
        <f>IF(E6837="","",CONCATENATE(H6837,".",COUNTIF($E$1:E6836,E6837)+1))</f>
        <v>#N/A</v>
      </c>
      <c r="E6837" s="2" t="e">
        <f>IF(I6837="","",IF(I6837=INFORME!$C$22,CONCATENATE(H6837,".",I6837,".",G6837),""))</f>
        <v>#N/A</v>
      </c>
      <c r="F6837">
        <v>6</v>
      </c>
      <c r="G6837" t="s">
        <v>48</v>
      </c>
      <c r="H6837" t="s">
        <v>29</v>
      </c>
      <c r="I6837" t="s">
        <v>47</v>
      </c>
    </row>
    <row r="6838" spans="4:9" hidden="1" x14ac:dyDescent="0.25">
      <c r="D6838" s="2" t="e">
        <f>IF(E6838="","",CONCATENATE(H6838,".",COUNTIF($E$1:E6837,E6838)+1))</f>
        <v>#N/A</v>
      </c>
      <c r="E6838" s="2" t="e">
        <f>IF(I6838="","",IF(I6838=INFORME!$C$22,CONCATENATE(H6838,".",I6838,".",G6838),""))</f>
        <v>#N/A</v>
      </c>
      <c r="F6838">
        <v>6</v>
      </c>
      <c r="G6838" t="s">
        <v>48</v>
      </c>
      <c r="H6838" t="s">
        <v>29</v>
      </c>
      <c r="I6838" t="s">
        <v>47</v>
      </c>
    </row>
    <row r="6839" spans="4:9" hidden="1" x14ac:dyDescent="0.25">
      <c r="D6839" s="2" t="e">
        <f>IF(E6839="","",CONCATENATE(H6839,".",COUNTIF($E$1:E6838,E6839)+1))</f>
        <v>#N/A</v>
      </c>
      <c r="E6839" s="2" t="e">
        <f>IF(I6839="","",IF(I6839=INFORME!$C$22,CONCATENATE(H6839,".",I6839,".",G6839),""))</f>
        <v>#N/A</v>
      </c>
      <c r="F6839">
        <v>6</v>
      </c>
      <c r="G6839" t="s">
        <v>48</v>
      </c>
      <c r="H6839" t="s">
        <v>29</v>
      </c>
      <c r="I6839" t="s">
        <v>47</v>
      </c>
    </row>
    <row r="6840" spans="4:9" hidden="1" x14ac:dyDescent="0.25">
      <c r="D6840" s="2" t="e">
        <f>IF(E6840="","",CONCATENATE(H6840,".",COUNTIF($E$1:E6839,E6840)+1))</f>
        <v>#N/A</v>
      </c>
      <c r="E6840" s="2" t="e">
        <f>IF(I6840="","",IF(I6840=INFORME!$C$22,CONCATENATE(H6840,".",I6840,".",G6840),""))</f>
        <v>#N/A</v>
      </c>
      <c r="F6840">
        <v>6</v>
      </c>
      <c r="G6840" t="s">
        <v>48</v>
      </c>
      <c r="H6840" t="s">
        <v>29</v>
      </c>
      <c r="I6840" t="s">
        <v>47</v>
      </c>
    </row>
    <row r="6841" spans="4:9" hidden="1" x14ac:dyDescent="0.25">
      <c r="D6841" s="2" t="e">
        <f>IF(E6841="","",CONCATENATE(H6841,".",COUNTIF($E$1:E6840,E6841)+1))</f>
        <v>#N/A</v>
      </c>
      <c r="E6841" s="2" t="e">
        <f>IF(I6841="","",IF(I6841=INFORME!$C$22,CONCATENATE(H6841,".",I6841,".",G6841),""))</f>
        <v>#N/A</v>
      </c>
      <c r="F6841">
        <v>6</v>
      </c>
      <c r="G6841" t="s">
        <v>48</v>
      </c>
      <c r="H6841" t="s">
        <v>29</v>
      </c>
      <c r="I6841" t="s">
        <v>47</v>
      </c>
    </row>
    <row r="6842" spans="4:9" hidden="1" x14ac:dyDescent="0.25">
      <c r="D6842" s="2" t="e">
        <f>IF(E6842="","",CONCATENATE(H6842,".",COUNTIF($E$1:E6841,E6842)+1))</f>
        <v>#N/A</v>
      </c>
      <c r="E6842" s="2" t="e">
        <f>IF(I6842="","",IF(I6842=INFORME!$C$22,CONCATENATE(H6842,".",I6842,".",G6842),""))</f>
        <v>#N/A</v>
      </c>
      <c r="F6842">
        <v>6</v>
      </c>
      <c r="G6842" t="s">
        <v>48</v>
      </c>
      <c r="H6842" t="s">
        <v>29</v>
      </c>
      <c r="I6842" t="s">
        <v>47</v>
      </c>
    </row>
    <row r="6843" spans="4:9" hidden="1" x14ac:dyDescent="0.25">
      <c r="D6843" s="2" t="e">
        <f>IF(E6843="","",CONCATENATE(H6843,".",COUNTIF($E$1:E6842,E6843)+1))</f>
        <v>#N/A</v>
      </c>
      <c r="E6843" s="2" t="e">
        <f>IF(I6843="","",IF(I6843=INFORME!$C$22,CONCATENATE(H6843,".",I6843,".",G6843),""))</f>
        <v>#N/A</v>
      </c>
      <c r="F6843">
        <v>6</v>
      </c>
      <c r="G6843" t="s">
        <v>48</v>
      </c>
      <c r="H6843" t="s">
        <v>29</v>
      </c>
      <c r="I6843" t="s">
        <v>47</v>
      </c>
    </row>
    <row r="6844" spans="4:9" hidden="1" x14ac:dyDescent="0.25">
      <c r="D6844" s="2" t="e">
        <f>IF(E6844="","",CONCATENATE(H6844,".",COUNTIF($E$1:E6843,E6844)+1))</f>
        <v>#N/A</v>
      </c>
      <c r="E6844" s="2" t="e">
        <f>IF(I6844="","",IF(I6844=INFORME!$C$22,CONCATENATE(H6844,".",I6844,".",G6844),""))</f>
        <v>#N/A</v>
      </c>
      <c r="F6844">
        <v>6</v>
      </c>
      <c r="G6844" t="s">
        <v>48</v>
      </c>
      <c r="H6844" t="s">
        <v>29</v>
      </c>
      <c r="I6844" t="s">
        <v>47</v>
      </c>
    </row>
    <row r="6845" spans="4:9" hidden="1" x14ac:dyDescent="0.25">
      <c r="D6845" s="2" t="e">
        <f>IF(E6845="","",CONCATENATE(H6845,".",COUNTIF($E$1:E6844,E6845)+1))</f>
        <v>#N/A</v>
      </c>
      <c r="E6845" s="2" t="e">
        <f>IF(I6845="","",IF(I6845=INFORME!$C$22,CONCATENATE(H6845,".",I6845,".",G6845),""))</f>
        <v>#N/A</v>
      </c>
      <c r="F6845">
        <v>6</v>
      </c>
      <c r="G6845" t="s">
        <v>48</v>
      </c>
      <c r="H6845" t="s">
        <v>29</v>
      </c>
      <c r="I6845" t="s">
        <v>47</v>
      </c>
    </row>
    <row r="6846" spans="4:9" hidden="1" x14ac:dyDescent="0.25">
      <c r="D6846" s="2" t="e">
        <f>IF(E6846="","",CONCATENATE(H6846,".",COUNTIF($E$1:E6845,E6846)+1))</f>
        <v>#N/A</v>
      </c>
      <c r="E6846" s="2" t="e">
        <f>IF(I6846="","",IF(I6846=INFORME!$C$22,CONCATENATE(H6846,".",I6846,".",G6846),""))</f>
        <v>#N/A</v>
      </c>
      <c r="F6846">
        <v>6</v>
      </c>
      <c r="G6846" t="s">
        <v>48</v>
      </c>
      <c r="H6846" t="s">
        <v>29</v>
      </c>
      <c r="I6846" t="s">
        <v>47</v>
      </c>
    </row>
    <row r="6847" spans="4:9" hidden="1" x14ac:dyDescent="0.25">
      <c r="D6847" s="2" t="e">
        <f>IF(E6847="","",CONCATENATE(H6847,".",COUNTIF($E$1:E6846,E6847)+1))</f>
        <v>#N/A</v>
      </c>
      <c r="E6847" s="2" t="e">
        <f>IF(I6847="","",IF(I6847=INFORME!$C$22,CONCATENATE(H6847,".",I6847,".",G6847),""))</f>
        <v>#N/A</v>
      </c>
      <c r="F6847">
        <v>6</v>
      </c>
      <c r="G6847" t="s">
        <v>48</v>
      </c>
      <c r="H6847" t="s">
        <v>29</v>
      </c>
      <c r="I6847" t="s">
        <v>47</v>
      </c>
    </row>
    <row r="6848" spans="4:9" hidden="1" x14ac:dyDescent="0.25">
      <c r="D6848" s="2" t="e">
        <f>IF(E6848="","",CONCATENATE(H6848,".",COUNTIF($E$1:E6847,E6848)+1))</f>
        <v>#N/A</v>
      </c>
      <c r="E6848" s="2" t="e">
        <f>IF(I6848="","",IF(I6848=INFORME!$C$22,CONCATENATE(H6848,".",I6848,".",G6848),""))</f>
        <v>#N/A</v>
      </c>
      <c r="F6848">
        <v>6</v>
      </c>
      <c r="G6848" t="s">
        <v>48</v>
      </c>
      <c r="H6848" t="s">
        <v>29</v>
      </c>
      <c r="I6848" t="s">
        <v>47</v>
      </c>
    </row>
    <row r="6849" spans="4:9" hidden="1" x14ac:dyDescent="0.25">
      <c r="D6849" s="2" t="e">
        <f>IF(E6849="","",CONCATENATE(H6849,".",COUNTIF($E$1:E6848,E6849)+1))</f>
        <v>#N/A</v>
      </c>
      <c r="E6849" s="2" t="e">
        <f>IF(I6849="","",IF(I6849=INFORME!$C$22,CONCATENATE(H6849,".",I6849,".",G6849),""))</f>
        <v>#N/A</v>
      </c>
      <c r="F6849">
        <v>6</v>
      </c>
      <c r="G6849" t="s">
        <v>48</v>
      </c>
      <c r="H6849" t="s">
        <v>29</v>
      </c>
      <c r="I6849" t="s">
        <v>47</v>
      </c>
    </row>
    <row r="6850" spans="4:9" hidden="1" x14ac:dyDescent="0.25">
      <c r="D6850" s="2" t="e">
        <f>IF(E6850="","",CONCATENATE(H6850,".",COUNTIF($E$1:E6849,E6850)+1))</f>
        <v>#N/A</v>
      </c>
      <c r="E6850" s="2" t="e">
        <f>IF(I6850="","",IF(I6850=INFORME!$C$22,CONCATENATE(H6850,".",I6850,".",G6850),""))</f>
        <v>#N/A</v>
      </c>
      <c r="F6850">
        <v>6</v>
      </c>
      <c r="G6850" t="s">
        <v>48</v>
      </c>
      <c r="H6850" t="s">
        <v>29</v>
      </c>
      <c r="I6850" t="s">
        <v>47</v>
      </c>
    </row>
    <row r="6851" spans="4:9" hidden="1" x14ac:dyDescent="0.25">
      <c r="D6851" s="2" t="e">
        <f>IF(E6851="","",CONCATENATE(H6851,".",COUNTIF($E$1:E6850,E6851)+1))</f>
        <v>#N/A</v>
      </c>
      <c r="E6851" s="2" t="e">
        <f>IF(I6851="","",IF(I6851=INFORME!$C$22,CONCATENATE(H6851,".",I6851,".",G6851),""))</f>
        <v>#N/A</v>
      </c>
      <c r="F6851">
        <v>6</v>
      </c>
      <c r="G6851" t="s">
        <v>48</v>
      </c>
      <c r="H6851" t="s">
        <v>29</v>
      </c>
      <c r="I6851" t="s">
        <v>47</v>
      </c>
    </row>
    <row r="6852" spans="4:9" hidden="1" x14ac:dyDescent="0.25">
      <c r="D6852" s="2" t="e">
        <f>IF(E6852="","",CONCATENATE(H6852,".",COUNTIF($E$1:E6851,E6852)+1))</f>
        <v>#N/A</v>
      </c>
      <c r="E6852" s="2" t="e">
        <f>IF(I6852="","",IF(I6852=INFORME!$C$22,CONCATENATE(H6852,".",I6852,".",G6852),""))</f>
        <v>#N/A</v>
      </c>
      <c r="F6852">
        <v>6</v>
      </c>
      <c r="G6852" t="s">
        <v>48</v>
      </c>
      <c r="H6852" t="s">
        <v>29</v>
      </c>
      <c r="I6852" t="s">
        <v>47</v>
      </c>
    </row>
    <row r="6853" spans="4:9" hidden="1" x14ac:dyDescent="0.25">
      <c r="D6853" s="2" t="e">
        <f>IF(E6853="","",CONCATENATE(H6853,".",COUNTIF($E$1:E6852,E6853)+1))</f>
        <v>#N/A</v>
      </c>
      <c r="E6853" s="2" t="e">
        <f>IF(I6853="","",IF(I6853=INFORME!$C$22,CONCATENATE(H6853,".",I6853,".",G6853),""))</f>
        <v>#N/A</v>
      </c>
      <c r="F6853">
        <v>6</v>
      </c>
      <c r="G6853" t="s">
        <v>48</v>
      </c>
      <c r="H6853" t="s">
        <v>29</v>
      </c>
      <c r="I6853" t="s">
        <v>47</v>
      </c>
    </row>
    <row r="6854" spans="4:9" hidden="1" x14ac:dyDescent="0.25">
      <c r="D6854" s="2" t="e">
        <f>IF(E6854="","",CONCATENATE(H6854,".",COUNTIF($E$1:E6853,E6854)+1))</f>
        <v>#N/A</v>
      </c>
      <c r="E6854" s="2" t="e">
        <f>IF(I6854="","",IF(I6854=INFORME!$C$22,CONCATENATE(H6854,".",I6854,".",G6854),""))</f>
        <v>#N/A</v>
      </c>
      <c r="F6854">
        <v>6</v>
      </c>
      <c r="G6854" t="s">
        <v>48</v>
      </c>
      <c r="H6854" t="s">
        <v>29</v>
      </c>
      <c r="I6854" t="s">
        <v>47</v>
      </c>
    </row>
    <row r="6855" spans="4:9" hidden="1" x14ac:dyDescent="0.25">
      <c r="D6855" s="2" t="e">
        <f>IF(E6855="","",CONCATENATE(H6855,".",COUNTIF($E$1:E6854,E6855)+1))</f>
        <v>#N/A</v>
      </c>
      <c r="E6855" s="2" t="e">
        <f>IF(I6855="","",IF(I6855=INFORME!$C$22,CONCATENATE(H6855,".",I6855,".",G6855),""))</f>
        <v>#N/A</v>
      </c>
      <c r="F6855">
        <v>6</v>
      </c>
      <c r="G6855" t="s">
        <v>48</v>
      </c>
      <c r="H6855" t="s">
        <v>29</v>
      </c>
      <c r="I6855" t="s">
        <v>47</v>
      </c>
    </row>
    <row r="6856" spans="4:9" hidden="1" x14ac:dyDescent="0.25">
      <c r="D6856" s="2" t="e">
        <f>IF(E6856="","",CONCATENATE(H6856,".",COUNTIF($E$1:E6855,E6856)+1))</f>
        <v>#N/A</v>
      </c>
      <c r="E6856" s="2" t="e">
        <f>IF(I6856="","",IF(I6856=INFORME!$C$22,CONCATENATE(H6856,".",I6856,".",G6856),""))</f>
        <v>#N/A</v>
      </c>
      <c r="F6856">
        <v>6</v>
      </c>
      <c r="G6856" t="s">
        <v>48</v>
      </c>
      <c r="H6856" t="s">
        <v>29</v>
      </c>
      <c r="I6856" t="s">
        <v>47</v>
      </c>
    </row>
    <row r="6857" spans="4:9" hidden="1" x14ac:dyDescent="0.25">
      <c r="D6857" s="2" t="e">
        <f>IF(E6857="","",CONCATENATE(H6857,".",COUNTIF($E$1:E6856,E6857)+1))</f>
        <v>#N/A</v>
      </c>
      <c r="E6857" s="2" t="e">
        <f>IF(I6857="","",IF(I6857=INFORME!$C$22,CONCATENATE(H6857,".",I6857,".",G6857),""))</f>
        <v>#N/A</v>
      </c>
      <c r="F6857">
        <v>6</v>
      </c>
      <c r="G6857" t="s">
        <v>48</v>
      </c>
      <c r="H6857" t="s">
        <v>29</v>
      </c>
      <c r="I6857" t="s">
        <v>47</v>
      </c>
    </row>
    <row r="6858" spans="4:9" hidden="1" x14ac:dyDescent="0.25">
      <c r="D6858" s="2" t="e">
        <f>IF(E6858="","",CONCATENATE(H6858,".",COUNTIF($E$1:E6857,E6858)+1))</f>
        <v>#N/A</v>
      </c>
      <c r="E6858" s="2" t="e">
        <f>IF(I6858="","",IF(I6858=INFORME!$C$22,CONCATENATE(H6858,".",I6858,".",G6858),""))</f>
        <v>#N/A</v>
      </c>
      <c r="F6858">
        <v>6</v>
      </c>
      <c r="G6858" t="s">
        <v>48</v>
      </c>
      <c r="H6858" t="s">
        <v>29</v>
      </c>
      <c r="I6858" t="s">
        <v>47</v>
      </c>
    </row>
    <row r="6859" spans="4:9" hidden="1" x14ac:dyDescent="0.25">
      <c r="D6859" s="2" t="e">
        <f>IF(E6859="","",CONCATENATE(H6859,".",COUNTIF($E$1:E6858,E6859)+1))</f>
        <v>#N/A</v>
      </c>
      <c r="E6859" s="2" t="e">
        <f>IF(I6859="","",IF(I6859=INFORME!$C$22,CONCATENATE(H6859,".",I6859,".",G6859),""))</f>
        <v>#N/A</v>
      </c>
      <c r="F6859">
        <v>6</v>
      </c>
      <c r="G6859" t="s">
        <v>48</v>
      </c>
      <c r="H6859" t="s">
        <v>29</v>
      </c>
      <c r="I6859" t="s">
        <v>47</v>
      </c>
    </row>
    <row r="6860" spans="4:9" hidden="1" x14ac:dyDescent="0.25">
      <c r="D6860" s="2" t="e">
        <f>IF(E6860="","",CONCATENATE(H6860,".",COUNTIF($E$1:E6859,E6860)+1))</f>
        <v>#N/A</v>
      </c>
      <c r="E6860" s="2" t="e">
        <f>IF(I6860="","",IF(I6860=INFORME!$C$22,CONCATENATE(H6860,".",I6860,".",G6860),""))</f>
        <v>#N/A</v>
      </c>
      <c r="F6860">
        <v>6</v>
      </c>
      <c r="G6860" t="s">
        <v>48</v>
      </c>
      <c r="H6860" t="s">
        <v>29</v>
      </c>
      <c r="I6860" t="s">
        <v>47</v>
      </c>
    </row>
    <row r="6861" spans="4:9" hidden="1" x14ac:dyDescent="0.25">
      <c r="D6861" s="2" t="e">
        <f>IF(E6861="","",CONCATENATE(H6861,".",COUNTIF($E$1:E6860,E6861)+1))</f>
        <v>#N/A</v>
      </c>
      <c r="E6861" s="2" t="e">
        <f>IF(I6861="","",IF(I6861=INFORME!$C$22,CONCATENATE(H6861,".",I6861,".",G6861),""))</f>
        <v>#N/A</v>
      </c>
      <c r="F6861">
        <v>6</v>
      </c>
      <c r="G6861" t="s">
        <v>48</v>
      </c>
      <c r="H6861" t="s">
        <v>29</v>
      </c>
      <c r="I6861" t="s">
        <v>47</v>
      </c>
    </row>
    <row r="6862" spans="4:9" hidden="1" x14ac:dyDescent="0.25">
      <c r="D6862" s="2" t="e">
        <f>IF(E6862="","",CONCATENATE(H6862,".",COUNTIF($E$1:E6861,E6862)+1))</f>
        <v>#N/A</v>
      </c>
      <c r="E6862" s="2" t="e">
        <f>IF(I6862="","",IF(I6862=INFORME!$C$22,CONCATENATE(H6862,".",I6862,".",G6862),""))</f>
        <v>#N/A</v>
      </c>
      <c r="F6862">
        <v>6</v>
      </c>
      <c r="G6862" t="s">
        <v>48</v>
      </c>
      <c r="H6862" t="s">
        <v>29</v>
      </c>
      <c r="I6862" t="s">
        <v>47</v>
      </c>
    </row>
    <row r="6863" spans="4:9" hidden="1" x14ac:dyDescent="0.25">
      <c r="D6863" s="2" t="e">
        <f>IF(E6863="","",CONCATENATE(H6863,".",COUNTIF($E$1:E6862,E6863)+1))</f>
        <v>#N/A</v>
      </c>
      <c r="E6863" s="2" t="e">
        <f>IF(I6863="","",IF(I6863=INFORME!$C$22,CONCATENATE(H6863,".",I6863,".",G6863),""))</f>
        <v>#N/A</v>
      </c>
      <c r="F6863">
        <v>6</v>
      </c>
      <c r="G6863" t="s">
        <v>48</v>
      </c>
      <c r="H6863" t="s">
        <v>29</v>
      </c>
      <c r="I6863" t="s">
        <v>47</v>
      </c>
    </row>
    <row r="6864" spans="4:9" hidden="1" x14ac:dyDescent="0.25">
      <c r="D6864" s="2" t="e">
        <f>IF(E6864="","",CONCATENATE(H6864,".",COUNTIF($E$1:E6863,E6864)+1))</f>
        <v>#N/A</v>
      </c>
      <c r="E6864" s="2" t="e">
        <f>IF(I6864="","",IF(I6864=INFORME!$C$22,CONCATENATE(H6864,".",I6864,".",G6864),""))</f>
        <v>#N/A</v>
      </c>
      <c r="F6864">
        <v>6</v>
      </c>
      <c r="G6864" t="s">
        <v>48</v>
      </c>
      <c r="H6864" t="s">
        <v>29</v>
      </c>
      <c r="I6864" t="s">
        <v>47</v>
      </c>
    </row>
    <row r="6865" spans="4:9" hidden="1" x14ac:dyDescent="0.25">
      <c r="D6865" s="2" t="e">
        <f>IF(E6865="","",CONCATENATE(H6865,".",COUNTIF($E$1:E6864,E6865)+1))</f>
        <v>#N/A</v>
      </c>
      <c r="E6865" s="2" t="e">
        <f>IF(I6865="","",IF(I6865=INFORME!$C$22,CONCATENATE(H6865,".",I6865,".",G6865),""))</f>
        <v>#N/A</v>
      </c>
      <c r="F6865">
        <v>6</v>
      </c>
      <c r="G6865" t="s">
        <v>48</v>
      </c>
      <c r="H6865" t="s">
        <v>29</v>
      </c>
      <c r="I6865" t="s">
        <v>47</v>
      </c>
    </row>
    <row r="6866" spans="4:9" hidden="1" x14ac:dyDescent="0.25">
      <c r="D6866" s="2" t="e">
        <f>IF(E6866="","",CONCATENATE(H6866,".",COUNTIF($E$1:E6865,E6866)+1))</f>
        <v>#N/A</v>
      </c>
      <c r="E6866" s="2" t="e">
        <f>IF(I6866="","",IF(I6866=INFORME!$C$22,CONCATENATE(H6866,".",I6866,".",G6866),""))</f>
        <v>#N/A</v>
      </c>
      <c r="F6866">
        <v>6</v>
      </c>
      <c r="G6866" t="s">
        <v>48</v>
      </c>
      <c r="H6866" t="s">
        <v>29</v>
      </c>
      <c r="I6866" t="s">
        <v>47</v>
      </c>
    </row>
    <row r="6867" spans="4:9" hidden="1" x14ac:dyDescent="0.25">
      <c r="D6867" s="2" t="e">
        <f>IF(E6867="","",CONCATENATE(H6867,".",COUNTIF($E$1:E6866,E6867)+1))</f>
        <v>#N/A</v>
      </c>
      <c r="E6867" s="2" t="e">
        <f>IF(I6867="","",IF(I6867=INFORME!$C$22,CONCATENATE(H6867,".",I6867,".",G6867),""))</f>
        <v>#N/A</v>
      </c>
      <c r="F6867">
        <v>6</v>
      </c>
      <c r="G6867" t="s">
        <v>48</v>
      </c>
      <c r="H6867" t="s">
        <v>29</v>
      </c>
      <c r="I6867" t="s">
        <v>47</v>
      </c>
    </row>
    <row r="6868" spans="4:9" hidden="1" x14ac:dyDescent="0.25">
      <c r="D6868" s="2" t="e">
        <f>IF(E6868="","",CONCATENATE(H6868,".",COUNTIF($E$1:E6867,E6868)+1))</f>
        <v>#N/A</v>
      </c>
      <c r="E6868" s="2" t="e">
        <f>IF(I6868="","",IF(I6868=INFORME!$C$22,CONCATENATE(H6868,".",I6868,".",G6868),""))</f>
        <v>#N/A</v>
      </c>
      <c r="F6868">
        <v>6</v>
      </c>
      <c r="G6868" t="s">
        <v>48</v>
      </c>
      <c r="H6868" t="s">
        <v>29</v>
      </c>
      <c r="I6868" t="s">
        <v>47</v>
      </c>
    </row>
    <row r="6869" spans="4:9" hidden="1" x14ac:dyDescent="0.25">
      <c r="D6869" s="2" t="e">
        <f>IF(E6869="","",CONCATENATE(H6869,".",COUNTIF($E$1:E6868,E6869)+1))</f>
        <v>#N/A</v>
      </c>
      <c r="E6869" s="2" t="e">
        <f>IF(I6869="","",IF(I6869=INFORME!$C$22,CONCATENATE(H6869,".",I6869,".",G6869),""))</f>
        <v>#N/A</v>
      </c>
      <c r="F6869">
        <v>6</v>
      </c>
      <c r="G6869" t="s">
        <v>48</v>
      </c>
      <c r="H6869" t="s">
        <v>29</v>
      </c>
      <c r="I6869" t="s">
        <v>47</v>
      </c>
    </row>
    <row r="6870" spans="4:9" hidden="1" x14ac:dyDescent="0.25">
      <c r="D6870" s="2" t="e">
        <f>IF(E6870="","",CONCATENATE(H6870,".",COUNTIF($E$1:E6869,E6870)+1))</f>
        <v>#N/A</v>
      </c>
      <c r="E6870" s="2" t="e">
        <f>IF(I6870="","",IF(I6870=INFORME!$C$22,CONCATENATE(H6870,".",I6870,".",G6870),""))</f>
        <v>#N/A</v>
      </c>
      <c r="F6870">
        <v>6</v>
      </c>
      <c r="G6870" t="s">
        <v>48</v>
      </c>
      <c r="H6870" t="s">
        <v>29</v>
      </c>
      <c r="I6870" t="s">
        <v>47</v>
      </c>
    </row>
    <row r="6871" spans="4:9" hidden="1" x14ac:dyDescent="0.25">
      <c r="D6871" s="2" t="e">
        <f>IF(E6871="","",CONCATENATE(H6871,".",COUNTIF($E$1:E6870,E6871)+1))</f>
        <v>#N/A</v>
      </c>
      <c r="E6871" s="2" t="e">
        <f>IF(I6871="","",IF(I6871=INFORME!$C$22,CONCATENATE(H6871,".",I6871,".",G6871),""))</f>
        <v>#N/A</v>
      </c>
      <c r="F6871">
        <v>6</v>
      </c>
      <c r="G6871" t="s">
        <v>48</v>
      </c>
      <c r="H6871" t="s">
        <v>29</v>
      </c>
      <c r="I6871" t="s">
        <v>47</v>
      </c>
    </row>
    <row r="6872" spans="4:9" hidden="1" x14ac:dyDescent="0.25">
      <c r="D6872" s="2" t="e">
        <f>IF(E6872="","",CONCATENATE(H6872,".",COUNTIF($E$1:E6871,E6872)+1))</f>
        <v>#N/A</v>
      </c>
      <c r="E6872" s="2" t="e">
        <f>IF(I6872="","",IF(I6872=INFORME!$C$22,CONCATENATE(H6872,".",I6872,".",G6872),""))</f>
        <v>#N/A</v>
      </c>
      <c r="F6872">
        <v>6</v>
      </c>
      <c r="G6872" t="s">
        <v>48</v>
      </c>
      <c r="H6872" t="s">
        <v>29</v>
      </c>
      <c r="I6872" t="s">
        <v>47</v>
      </c>
    </row>
    <row r="6873" spans="4:9" hidden="1" x14ac:dyDescent="0.25">
      <c r="D6873" s="2" t="e">
        <f>IF(E6873="","",CONCATENATE(H6873,".",COUNTIF($E$1:E6872,E6873)+1))</f>
        <v>#N/A</v>
      </c>
      <c r="E6873" s="2" t="e">
        <f>IF(I6873="","",IF(I6873=INFORME!$C$22,CONCATENATE(H6873,".",I6873,".",G6873),""))</f>
        <v>#N/A</v>
      </c>
      <c r="F6873">
        <v>6</v>
      </c>
      <c r="G6873" t="s">
        <v>48</v>
      </c>
      <c r="H6873" t="s">
        <v>29</v>
      </c>
      <c r="I6873" t="s">
        <v>47</v>
      </c>
    </row>
    <row r="6874" spans="4:9" hidden="1" x14ac:dyDescent="0.25">
      <c r="D6874" s="2" t="e">
        <f>IF(E6874="","",CONCATENATE(H6874,".",COUNTIF($E$1:E6873,E6874)+1))</f>
        <v>#N/A</v>
      </c>
      <c r="E6874" s="2" t="e">
        <f>IF(I6874="","",IF(I6874=INFORME!$C$22,CONCATENATE(H6874,".",I6874,".",G6874),""))</f>
        <v>#N/A</v>
      </c>
      <c r="F6874">
        <v>6</v>
      </c>
      <c r="G6874" t="s">
        <v>48</v>
      </c>
      <c r="H6874" t="s">
        <v>29</v>
      </c>
      <c r="I6874" t="s">
        <v>47</v>
      </c>
    </row>
    <row r="6875" spans="4:9" hidden="1" x14ac:dyDescent="0.25">
      <c r="D6875" s="2" t="e">
        <f>IF(E6875="","",CONCATENATE(H6875,".",COUNTIF($E$1:E6874,E6875)+1))</f>
        <v>#N/A</v>
      </c>
      <c r="E6875" s="2" t="e">
        <f>IF(I6875="","",IF(I6875=INFORME!$C$22,CONCATENATE(H6875,".",I6875,".",G6875),""))</f>
        <v>#N/A</v>
      </c>
      <c r="F6875">
        <v>6</v>
      </c>
      <c r="G6875" t="s">
        <v>48</v>
      </c>
      <c r="H6875" t="s">
        <v>29</v>
      </c>
      <c r="I6875" t="s">
        <v>47</v>
      </c>
    </row>
    <row r="6876" spans="4:9" hidden="1" x14ac:dyDescent="0.25">
      <c r="D6876" s="2" t="e">
        <f>IF(E6876="","",CONCATENATE(H6876,".",COUNTIF($E$1:E6875,E6876)+1))</f>
        <v>#N/A</v>
      </c>
      <c r="E6876" s="2" t="e">
        <f>IF(I6876="","",IF(I6876=INFORME!$C$22,CONCATENATE(H6876,".",I6876,".",G6876),""))</f>
        <v>#N/A</v>
      </c>
      <c r="F6876">
        <v>6</v>
      </c>
      <c r="G6876" t="s">
        <v>48</v>
      </c>
      <c r="H6876" t="s">
        <v>29</v>
      </c>
      <c r="I6876" t="s">
        <v>47</v>
      </c>
    </row>
    <row r="6877" spans="4:9" hidden="1" x14ac:dyDescent="0.25">
      <c r="D6877" s="2" t="e">
        <f>IF(E6877="","",CONCATENATE(H6877,".",COUNTIF($E$1:E6876,E6877)+1))</f>
        <v>#N/A</v>
      </c>
      <c r="E6877" s="2" t="e">
        <f>IF(I6877="","",IF(I6877=INFORME!$C$22,CONCATENATE(H6877,".",I6877,".",G6877),""))</f>
        <v>#N/A</v>
      </c>
      <c r="F6877">
        <v>6</v>
      </c>
      <c r="G6877" t="s">
        <v>48</v>
      </c>
      <c r="H6877" t="s">
        <v>29</v>
      </c>
      <c r="I6877" t="s">
        <v>47</v>
      </c>
    </row>
    <row r="6878" spans="4:9" hidden="1" x14ac:dyDescent="0.25">
      <c r="D6878" s="2" t="e">
        <f>IF(E6878="","",CONCATENATE(H6878,".",COUNTIF($E$1:E6877,E6878)+1))</f>
        <v>#N/A</v>
      </c>
      <c r="E6878" s="2" t="e">
        <f>IF(I6878="","",IF(I6878=INFORME!$C$22,CONCATENATE(H6878,".",I6878,".",G6878),""))</f>
        <v>#N/A</v>
      </c>
      <c r="F6878">
        <v>6</v>
      </c>
      <c r="G6878" t="s">
        <v>48</v>
      </c>
      <c r="H6878" t="s">
        <v>29</v>
      </c>
      <c r="I6878" t="s">
        <v>47</v>
      </c>
    </row>
    <row r="6879" spans="4:9" hidden="1" x14ac:dyDescent="0.25">
      <c r="D6879" s="2" t="e">
        <f>IF(E6879="","",CONCATENATE(H6879,".",COUNTIF($E$1:E6878,E6879)+1))</f>
        <v>#N/A</v>
      </c>
      <c r="E6879" s="2" t="e">
        <f>IF(I6879="","",IF(I6879=INFORME!$C$22,CONCATENATE(H6879,".",I6879,".",G6879),""))</f>
        <v>#N/A</v>
      </c>
      <c r="F6879">
        <v>6</v>
      </c>
      <c r="G6879" t="s">
        <v>48</v>
      </c>
      <c r="H6879" t="s">
        <v>29</v>
      </c>
      <c r="I6879" t="s">
        <v>47</v>
      </c>
    </row>
    <row r="6880" spans="4:9" hidden="1" x14ac:dyDescent="0.25">
      <c r="D6880" s="2" t="e">
        <f>IF(E6880="","",CONCATENATE(H6880,".",COUNTIF($E$1:E6879,E6880)+1))</f>
        <v>#N/A</v>
      </c>
      <c r="E6880" s="2" t="e">
        <f>IF(I6880="","",IF(I6880=INFORME!$C$22,CONCATENATE(H6880,".",I6880,".",G6880),""))</f>
        <v>#N/A</v>
      </c>
      <c r="F6880">
        <v>6</v>
      </c>
      <c r="G6880" t="s">
        <v>48</v>
      </c>
      <c r="H6880" t="s">
        <v>29</v>
      </c>
      <c r="I6880" t="s">
        <v>47</v>
      </c>
    </row>
    <row r="6881" spans="4:9" hidden="1" x14ac:dyDescent="0.25">
      <c r="D6881" s="2" t="e">
        <f>IF(E6881="","",CONCATENATE(H6881,".",COUNTIF($E$1:E6880,E6881)+1))</f>
        <v>#N/A</v>
      </c>
      <c r="E6881" s="2" t="e">
        <f>IF(I6881="","",IF(I6881=INFORME!$C$22,CONCATENATE(H6881,".",I6881,".",G6881),""))</f>
        <v>#N/A</v>
      </c>
      <c r="F6881">
        <v>6</v>
      </c>
      <c r="G6881" t="s">
        <v>48</v>
      </c>
      <c r="H6881" t="s">
        <v>29</v>
      </c>
      <c r="I6881" t="s">
        <v>47</v>
      </c>
    </row>
    <row r="6882" spans="4:9" hidden="1" x14ac:dyDescent="0.25">
      <c r="D6882" s="2" t="e">
        <f>IF(E6882="","",CONCATENATE(H6882,".",COUNTIF($E$1:E6881,E6882)+1))</f>
        <v>#N/A</v>
      </c>
      <c r="E6882" s="2" t="e">
        <f>IF(I6882="","",IF(I6882=INFORME!$C$22,CONCATENATE(H6882,".",I6882,".",G6882),""))</f>
        <v>#N/A</v>
      </c>
      <c r="F6882">
        <v>6</v>
      </c>
      <c r="G6882" t="s">
        <v>48</v>
      </c>
      <c r="H6882" t="s">
        <v>29</v>
      </c>
      <c r="I6882" t="s">
        <v>47</v>
      </c>
    </row>
    <row r="6883" spans="4:9" hidden="1" x14ac:dyDescent="0.25">
      <c r="D6883" s="2" t="e">
        <f>IF(E6883="","",CONCATENATE(H6883,".",COUNTIF($E$1:E6882,E6883)+1))</f>
        <v>#N/A</v>
      </c>
      <c r="E6883" s="2" t="e">
        <f>IF(I6883="","",IF(I6883=INFORME!$C$22,CONCATENATE(H6883,".",I6883,".",G6883),""))</f>
        <v>#N/A</v>
      </c>
      <c r="F6883">
        <v>6</v>
      </c>
      <c r="G6883" t="s">
        <v>48</v>
      </c>
      <c r="H6883" t="s">
        <v>29</v>
      </c>
      <c r="I6883" t="s">
        <v>47</v>
      </c>
    </row>
    <row r="6884" spans="4:9" hidden="1" x14ac:dyDescent="0.25">
      <c r="D6884" s="2" t="e">
        <f>IF(E6884="","",CONCATENATE(H6884,".",COUNTIF($E$1:E6883,E6884)+1))</f>
        <v>#N/A</v>
      </c>
      <c r="E6884" s="2" t="e">
        <f>IF(I6884="","",IF(I6884=INFORME!$C$22,CONCATENATE(H6884,".",I6884,".",G6884),""))</f>
        <v>#N/A</v>
      </c>
      <c r="F6884">
        <v>6</v>
      </c>
      <c r="G6884" t="s">
        <v>48</v>
      </c>
      <c r="H6884" t="s">
        <v>29</v>
      </c>
      <c r="I6884" t="s">
        <v>47</v>
      </c>
    </row>
    <row r="6885" spans="4:9" hidden="1" x14ac:dyDescent="0.25">
      <c r="D6885" s="2" t="e">
        <f>IF(E6885="","",CONCATENATE(H6885,".",COUNTIF($E$1:E6884,E6885)+1))</f>
        <v>#N/A</v>
      </c>
      <c r="E6885" s="2" t="e">
        <f>IF(I6885="","",IF(I6885=INFORME!$C$22,CONCATENATE(H6885,".",I6885,".",G6885),""))</f>
        <v>#N/A</v>
      </c>
      <c r="F6885">
        <v>6</v>
      </c>
      <c r="G6885" t="s">
        <v>48</v>
      </c>
      <c r="H6885" t="s">
        <v>29</v>
      </c>
      <c r="I6885" t="s">
        <v>47</v>
      </c>
    </row>
    <row r="6886" spans="4:9" hidden="1" x14ac:dyDescent="0.25">
      <c r="D6886" s="2" t="e">
        <f>IF(E6886="","",CONCATENATE(H6886,".",COUNTIF($E$1:E6885,E6886)+1))</f>
        <v>#N/A</v>
      </c>
      <c r="E6886" s="2" t="e">
        <f>IF(I6886="","",IF(I6886=INFORME!$C$22,CONCATENATE(H6886,".",I6886,".",G6886),""))</f>
        <v>#N/A</v>
      </c>
      <c r="F6886">
        <v>6</v>
      </c>
      <c r="G6886" t="s">
        <v>48</v>
      </c>
      <c r="H6886" t="s">
        <v>29</v>
      </c>
      <c r="I6886" t="s">
        <v>47</v>
      </c>
    </row>
    <row r="6887" spans="4:9" hidden="1" x14ac:dyDescent="0.25">
      <c r="D6887" s="2" t="e">
        <f>IF(E6887="","",CONCATENATE(H6887,".",COUNTIF($E$1:E6886,E6887)+1))</f>
        <v>#N/A</v>
      </c>
      <c r="E6887" s="2" t="e">
        <f>IF(I6887="","",IF(I6887=INFORME!$C$22,CONCATENATE(H6887,".",I6887,".",G6887),""))</f>
        <v>#N/A</v>
      </c>
      <c r="F6887">
        <v>6</v>
      </c>
      <c r="G6887" t="s">
        <v>48</v>
      </c>
      <c r="H6887" t="s">
        <v>29</v>
      </c>
      <c r="I6887" t="s">
        <v>47</v>
      </c>
    </row>
    <row r="6888" spans="4:9" hidden="1" x14ac:dyDescent="0.25">
      <c r="D6888" s="2" t="e">
        <f>IF(E6888="","",CONCATENATE(H6888,".",COUNTIF($E$1:E6887,E6888)+1))</f>
        <v>#N/A</v>
      </c>
      <c r="E6888" s="2" t="e">
        <f>IF(I6888="","",IF(I6888=INFORME!$C$22,CONCATENATE(H6888,".",I6888,".",G6888),""))</f>
        <v>#N/A</v>
      </c>
      <c r="F6888">
        <v>6</v>
      </c>
      <c r="G6888" t="s">
        <v>48</v>
      </c>
      <c r="H6888" t="s">
        <v>29</v>
      </c>
      <c r="I6888" t="s">
        <v>47</v>
      </c>
    </row>
    <row r="6889" spans="4:9" hidden="1" x14ac:dyDescent="0.25">
      <c r="D6889" s="2" t="e">
        <f>IF(E6889="","",CONCATENATE(H6889,".",COUNTIF($E$1:E6888,E6889)+1))</f>
        <v>#N/A</v>
      </c>
      <c r="E6889" s="2" t="e">
        <f>IF(I6889="","",IF(I6889=INFORME!$C$22,CONCATENATE(H6889,".",I6889,".",G6889),""))</f>
        <v>#N/A</v>
      </c>
      <c r="F6889">
        <v>6</v>
      </c>
      <c r="G6889" t="s">
        <v>48</v>
      </c>
      <c r="H6889" t="s">
        <v>29</v>
      </c>
      <c r="I6889" t="s">
        <v>47</v>
      </c>
    </row>
    <row r="6890" spans="4:9" hidden="1" x14ac:dyDescent="0.25">
      <c r="D6890" s="2" t="e">
        <f>IF(E6890="","",CONCATENATE(H6890,".",COUNTIF($E$1:E6889,E6890)+1))</f>
        <v>#N/A</v>
      </c>
      <c r="E6890" s="2" t="e">
        <f>IF(I6890="","",IF(I6890=INFORME!$C$22,CONCATENATE(H6890,".",I6890,".",G6890),""))</f>
        <v>#N/A</v>
      </c>
      <c r="F6890">
        <v>6</v>
      </c>
      <c r="G6890" t="s">
        <v>48</v>
      </c>
      <c r="H6890" t="s">
        <v>29</v>
      </c>
      <c r="I6890" t="s">
        <v>47</v>
      </c>
    </row>
    <row r="6891" spans="4:9" hidden="1" x14ac:dyDescent="0.25">
      <c r="D6891" s="2" t="e">
        <f>IF(E6891="","",CONCATENATE(H6891,".",COUNTIF($E$1:E6890,E6891)+1))</f>
        <v>#N/A</v>
      </c>
      <c r="E6891" s="2" t="e">
        <f>IF(I6891="","",IF(I6891=INFORME!$C$22,CONCATENATE(H6891,".",I6891,".",G6891),""))</f>
        <v>#N/A</v>
      </c>
      <c r="F6891">
        <v>6</v>
      </c>
      <c r="G6891" t="s">
        <v>48</v>
      </c>
      <c r="H6891" t="s">
        <v>29</v>
      </c>
      <c r="I6891" t="s">
        <v>47</v>
      </c>
    </row>
    <row r="6892" spans="4:9" hidden="1" x14ac:dyDescent="0.25">
      <c r="D6892" s="2" t="e">
        <f>IF(E6892="","",CONCATENATE(H6892,".",COUNTIF($E$1:E6891,E6892)+1))</f>
        <v>#N/A</v>
      </c>
      <c r="E6892" s="2" t="e">
        <f>IF(I6892="","",IF(I6892=INFORME!$C$22,CONCATENATE(H6892,".",I6892,".",G6892),""))</f>
        <v>#N/A</v>
      </c>
      <c r="F6892">
        <v>6</v>
      </c>
      <c r="G6892" t="s">
        <v>48</v>
      </c>
      <c r="H6892" t="s">
        <v>29</v>
      </c>
      <c r="I6892" t="s">
        <v>47</v>
      </c>
    </row>
    <row r="6893" spans="4:9" hidden="1" x14ac:dyDescent="0.25">
      <c r="D6893" s="2" t="e">
        <f>IF(E6893="","",CONCATENATE(H6893,".",COUNTIF($E$1:E6892,E6893)+1))</f>
        <v>#N/A</v>
      </c>
      <c r="E6893" s="2" t="e">
        <f>IF(I6893="","",IF(I6893=INFORME!$C$22,CONCATENATE(H6893,".",I6893,".",G6893),""))</f>
        <v>#N/A</v>
      </c>
      <c r="F6893">
        <v>6</v>
      </c>
      <c r="G6893" t="s">
        <v>48</v>
      </c>
      <c r="H6893" t="s">
        <v>29</v>
      </c>
      <c r="I6893" t="s">
        <v>47</v>
      </c>
    </row>
    <row r="6894" spans="4:9" hidden="1" x14ac:dyDescent="0.25">
      <c r="D6894" s="2" t="e">
        <f>IF(E6894="","",CONCATENATE(H6894,".",COUNTIF($E$1:E6893,E6894)+1))</f>
        <v>#N/A</v>
      </c>
      <c r="E6894" s="2" t="e">
        <f>IF(I6894="","",IF(I6894=INFORME!$C$22,CONCATENATE(H6894,".",I6894,".",G6894),""))</f>
        <v>#N/A</v>
      </c>
      <c r="F6894">
        <v>6</v>
      </c>
      <c r="G6894" t="s">
        <v>48</v>
      </c>
      <c r="H6894" t="s">
        <v>29</v>
      </c>
      <c r="I6894" t="s">
        <v>47</v>
      </c>
    </row>
    <row r="6895" spans="4:9" hidden="1" x14ac:dyDescent="0.25">
      <c r="D6895" s="2" t="e">
        <f>IF(E6895="","",CONCATENATE(H6895,".",COUNTIF($E$1:E6894,E6895)+1))</f>
        <v>#N/A</v>
      </c>
      <c r="E6895" s="2" t="e">
        <f>IF(I6895="","",IF(I6895=INFORME!$C$22,CONCATENATE(H6895,".",I6895,".",G6895),""))</f>
        <v>#N/A</v>
      </c>
      <c r="F6895">
        <v>6</v>
      </c>
      <c r="G6895" t="s">
        <v>48</v>
      </c>
      <c r="H6895" t="s">
        <v>29</v>
      </c>
      <c r="I6895" t="s">
        <v>47</v>
      </c>
    </row>
    <row r="6896" spans="4:9" hidden="1" x14ac:dyDescent="0.25">
      <c r="D6896" s="2" t="e">
        <f>IF(E6896="","",CONCATENATE(H6896,".",COUNTIF($E$1:E6895,E6896)+1))</f>
        <v>#N/A</v>
      </c>
      <c r="E6896" s="2" t="e">
        <f>IF(I6896="","",IF(I6896=INFORME!$C$22,CONCATENATE(H6896,".",I6896,".",G6896),""))</f>
        <v>#N/A</v>
      </c>
      <c r="F6896">
        <v>6</v>
      </c>
      <c r="G6896" t="s">
        <v>48</v>
      </c>
      <c r="H6896" t="s">
        <v>29</v>
      </c>
      <c r="I6896" t="s">
        <v>47</v>
      </c>
    </row>
    <row r="6897" spans="4:129" hidden="1" x14ac:dyDescent="0.25">
      <c r="D6897" s="2" t="e">
        <f>IF(E6897="","",CONCATENATE(H6897,".",COUNTIF($E$1:E6896,E6897)+1))</f>
        <v>#N/A</v>
      </c>
      <c r="E6897" s="2" t="e">
        <f>IF(I6897="","",IF(I6897=INFORME!$C$22,CONCATENATE(H6897,".",I6897,".",G6897),""))</f>
        <v>#N/A</v>
      </c>
      <c r="F6897">
        <v>6</v>
      </c>
      <c r="G6897" t="s">
        <v>48</v>
      </c>
      <c r="H6897" t="s">
        <v>29</v>
      </c>
      <c r="I6897" t="s">
        <v>47</v>
      </c>
    </row>
    <row r="6898" spans="4:129" hidden="1" x14ac:dyDescent="0.25">
      <c r="D6898" s="2" t="e">
        <f>IF(E6898="","",CONCATENATE(H6898,".",COUNTIF($E$1:E6897,E6898)+1))</f>
        <v>#N/A</v>
      </c>
      <c r="E6898" s="2" t="e">
        <f>IF(I6898="","",IF(I6898=INFORME!$C$22,CONCATENATE(H6898,".",I6898,".",G6898),""))</f>
        <v>#N/A</v>
      </c>
      <c r="F6898">
        <v>6</v>
      </c>
      <c r="G6898" t="s">
        <v>48</v>
      </c>
      <c r="H6898" t="s">
        <v>29</v>
      </c>
      <c r="I6898" t="s">
        <v>47</v>
      </c>
    </row>
    <row r="6899" spans="4:129" hidden="1" x14ac:dyDescent="0.25">
      <c r="D6899" s="2" t="e">
        <f>IF(E6899="","",CONCATENATE(H6899,".",COUNTIF($E$1:E6898,E6899)+1))</f>
        <v>#N/A</v>
      </c>
      <c r="E6899" s="2" t="e">
        <f>IF(I6899="","",IF(I6899=INFORME!$C$22,CONCATENATE(H6899,".",I6899,".",G6899),""))</f>
        <v>#N/A</v>
      </c>
      <c r="F6899">
        <v>6</v>
      </c>
      <c r="G6899" t="s">
        <v>48</v>
      </c>
      <c r="H6899" t="s">
        <v>29</v>
      </c>
      <c r="I6899" t="s">
        <v>47</v>
      </c>
    </row>
    <row r="6900" spans="4:129" hidden="1" x14ac:dyDescent="0.25">
      <c r="D6900" s="2" t="e">
        <f>IF(E6900="","",CONCATENATE(H6900,".",COUNTIF($E$1:E6899,E6900)+1))</f>
        <v>#N/A</v>
      </c>
      <c r="E6900" s="2" t="e">
        <f>IF(I6900="","",IF(I6900=INFORME!$C$22,CONCATENATE(H6900,".",I6900,".",G6900),""))</f>
        <v>#N/A</v>
      </c>
      <c r="F6900">
        <v>6</v>
      </c>
      <c r="G6900" t="s">
        <v>48</v>
      </c>
      <c r="H6900" t="s">
        <v>29</v>
      </c>
      <c r="I6900" t="s">
        <v>47</v>
      </c>
    </row>
    <row r="6901" spans="4:129" hidden="1" x14ac:dyDescent="0.25">
      <c r="D6901" s="2" t="e">
        <f>IF(E6901="","",CONCATENATE(H6901,".",COUNTIF($E$1:E6900,E6901)+1))</f>
        <v>#N/A</v>
      </c>
      <c r="E6901" s="2" t="e">
        <f>IF(I6901="","",IF(I6901=INFORME!$C$22,CONCATENATE(H6901,".",I6901,".",G6901),""))</f>
        <v>#N/A</v>
      </c>
      <c r="F6901">
        <v>6</v>
      </c>
      <c r="G6901" t="s">
        <v>48</v>
      </c>
      <c r="H6901" t="s">
        <v>29</v>
      </c>
      <c r="I6901" t="s">
        <v>47</v>
      </c>
    </row>
    <row r="6902" spans="4:129" hidden="1" x14ac:dyDescent="0.25">
      <c r="D6902" s="2" t="e">
        <f>IF(E6902="","",CONCATENATE(H6902,".",COUNTIF($E$1:E6901,E6902)+1))</f>
        <v>#N/A</v>
      </c>
      <c r="E6902" s="2" t="e">
        <f>IF(I6902="","",IF(I6902=INFORME!$C$22,CONCATENATE(H6902,".",I6902,".",G6902),""))</f>
        <v>#N/A</v>
      </c>
      <c r="F6902">
        <v>1</v>
      </c>
      <c r="G6902" t="s">
        <v>69</v>
      </c>
      <c r="H6902" t="s">
        <v>2</v>
      </c>
      <c r="I6902" t="s">
        <v>41</v>
      </c>
      <c r="N6902">
        <v>7</v>
      </c>
      <c r="O6902">
        <v>7</v>
      </c>
      <c r="P6902">
        <v>5.5</v>
      </c>
      <c r="Q6902">
        <v>7</v>
      </c>
      <c r="R6902">
        <v>5.8</v>
      </c>
      <c r="T6902">
        <v>5.5</v>
      </c>
      <c r="V6902">
        <v>5.8</v>
      </c>
      <c r="W6902">
        <v>5.5</v>
      </c>
      <c r="X6902">
        <v>5.8</v>
      </c>
      <c r="Y6902">
        <v>4.5</v>
      </c>
      <c r="Z6902">
        <v>5</v>
      </c>
      <c r="AA6902">
        <v>6</v>
      </c>
      <c r="AB6902">
        <v>5</v>
      </c>
      <c r="AC6902">
        <v>5</v>
      </c>
      <c r="AD6902">
        <v>3.1</v>
      </c>
      <c r="AE6902">
        <v>4</v>
      </c>
      <c r="AF6902">
        <v>5</v>
      </c>
      <c r="DF6902" t="s">
        <v>2172</v>
      </c>
      <c r="DG6902" t="s">
        <v>2209</v>
      </c>
      <c r="DH6902" t="s">
        <v>2210</v>
      </c>
      <c r="DI6902" t="s">
        <v>2211</v>
      </c>
      <c r="DJ6902" t="s">
        <v>2212</v>
      </c>
      <c r="DK6902" t="s">
        <v>2213</v>
      </c>
      <c r="DL6902" t="s">
        <v>2214</v>
      </c>
      <c r="DM6902" t="s">
        <v>2215</v>
      </c>
      <c r="DN6902" t="s">
        <v>2216</v>
      </c>
      <c r="DO6902" t="s">
        <v>2217</v>
      </c>
      <c r="DP6902" t="s">
        <v>2218</v>
      </c>
      <c r="DQ6902" t="s">
        <v>2753</v>
      </c>
      <c r="DR6902" t="s">
        <v>2754</v>
      </c>
      <c r="DS6902" t="s">
        <v>2755</v>
      </c>
      <c r="DT6902" t="s">
        <v>2756</v>
      </c>
      <c r="DU6902" t="s">
        <v>2757</v>
      </c>
      <c r="DV6902" t="s">
        <v>2758</v>
      </c>
      <c r="DW6902" t="s">
        <v>2759</v>
      </c>
      <c r="DX6902" t="s">
        <v>2760</v>
      </c>
      <c r="DY6902" t="s">
        <v>2761</v>
      </c>
    </row>
    <row r="6903" spans="4:129" hidden="1" x14ac:dyDescent="0.25">
      <c r="D6903" s="2" t="e">
        <f>IF(E6903="","",CONCATENATE(H6903,".",COUNTIF($E$1:E6902,E6903)+1))</f>
        <v>#N/A</v>
      </c>
      <c r="E6903" s="2" t="e">
        <f>IF(I6903="","",IF(I6903=INFORME!$C$22,CONCATENATE(H6903,".",I6903,".",G6903),""))</f>
        <v>#N/A</v>
      </c>
      <c r="F6903">
        <v>1</v>
      </c>
      <c r="G6903" t="s">
        <v>69</v>
      </c>
      <c r="H6903" t="s">
        <v>2</v>
      </c>
      <c r="I6903" t="s">
        <v>41</v>
      </c>
      <c r="N6903">
        <v>7</v>
      </c>
      <c r="O6903">
        <v>5</v>
      </c>
      <c r="P6903">
        <v>7</v>
      </c>
      <c r="R6903">
        <v>7</v>
      </c>
      <c r="S6903">
        <v>7</v>
      </c>
      <c r="T6903">
        <v>5.5</v>
      </c>
      <c r="U6903">
        <v>7</v>
      </c>
      <c r="V6903">
        <v>7</v>
      </c>
    </row>
    <row r="6904" spans="4:129" hidden="1" x14ac:dyDescent="0.25">
      <c r="D6904" s="2" t="e">
        <f>IF(E6904="","",CONCATENATE(H6904,".",COUNTIF($E$1:E6903,E6904)+1))</f>
        <v>#N/A</v>
      </c>
      <c r="E6904" s="2" t="e">
        <f>IF(I6904="","",IF(I6904=INFORME!$C$22,CONCATENATE(H6904,".",I6904,".",G6904),""))</f>
        <v>#N/A</v>
      </c>
      <c r="F6904">
        <v>1</v>
      </c>
      <c r="G6904" t="s">
        <v>69</v>
      </c>
      <c r="H6904" t="s">
        <v>2</v>
      </c>
      <c r="I6904" t="s">
        <v>41</v>
      </c>
      <c r="N6904">
        <v>4.5</v>
      </c>
      <c r="O6904">
        <v>6</v>
      </c>
      <c r="P6904">
        <v>5.5</v>
      </c>
      <c r="Q6904">
        <v>7</v>
      </c>
      <c r="U6904">
        <v>7</v>
      </c>
      <c r="V6904">
        <v>5.8</v>
      </c>
      <c r="W6904">
        <v>5.5</v>
      </c>
      <c r="X6904">
        <v>4.5</v>
      </c>
      <c r="Z6904">
        <v>3</v>
      </c>
      <c r="AA6904">
        <v>7</v>
      </c>
      <c r="AB6904">
        <v>5</v>
      </c>
      <c r="AC6904">
        <v>4</v>
      </c>
      <c r="AD6904">
        <v>3.1</v>
      </c>
      <c r="AE6904">
        <v>3.1</v>
      </c>
      <c r="AF6904">
        <v>3.1</v>
      </c>
      <c r="AG6904">
        <v>6</v>
      </c>
    </row>
    <row r="6905" spans="4:129" hidden="1" x14ac:dyDescent="0.25">
      <c r="D6905" s="2" t="e">
        <f>IF(E6905="","",CONCATENATE(H6905,".",COUNTIF($E$1:E6904,E6905)+1))</f>
        <v>#N/A</v>
      </c>
      <c r="E6905" s="2" t="e">
        <f>IF(I6905="","",IF(I6905=INFORME!$C$22,CONCATENATE(H6905,".",I6905,".",G6905),""))</f>
        <v>#N/A</v>
      </c>
      <c r="F6905">
        <v>1</v>
      </c>
      <c r="G6905" t="s">
        <v>69</v>
      </c>
      <c r="H6905" t="s">
        <v>2</v>
      </c>
      <c r="I6905" t="s">
        <v>41</v>
      </c>
    </row>
    <row r="6906" spans="4:129" hidden="1" x14ac:dyDescent="0.25">
      <c r="D6906" s="2" t="e">
        <f>IF(E6906="","",CONCATENATE(H6906,".",COUNTIF($E$1:E6905,E6906)+1))</f>
        <v>#N/A</v>
      </c>
      <c r="E6906" s="2" t="e">
        <f>IF(I6906="","",IF(I6906=INFORME!$C$22,CONCATENATE(H6906,".",I6906,".",G6906),""))</f>
        <v>#N/A</v>
      </c>
      <c r="F6906">
        <v>1</v>
      </c>
      <c r="G6906" t="s">
        <v>69</v>
      </c>
      <c r="H6906" t="s">
        <v>2</v>
      </c>
      <c r="I6906" t="s">
        <v>41</v>
      </c>
      <c r="N6906">
        <v>7</v>
      </c>
      <c r="O6906">
        <v>7</v>
      </c>
      <c r="P6906">
        <v>7</v>
      </c>
      <c r="Q6906">
        <v>4</v>
      </c>
      <c r="R6906">
        <v>7</v>
      </c>
      <c r="S6906">
        <v>5.8</v>
      </c>
      <c r="T6906">
        <v>7</v>
      </c>
      <c r="U6906">
        <v>3</v>
      </c>
      <c r="V6906">
        <v>2.7</v>
      </c>
      <c r="W6906">
        <v>7</v>
      </c>
      <c r="Y6906">
        <v>7</v>
      </c>
      <c r="AA6906">
        <v>5</v>
      </c>
      <c r="AB6906">
        <v>7</v>
      </c>
      <c r="AC6906">
        <v>5</v>
      </c>
      <c r="AD6906">
        <v>4</v>
      </c>
      <c r="AE6906">
        <v>4</v>
      </c>
      <c r="AF6906">
        <v>4</v>
      </c>
      <c r="AG6906">
        <v>5</v>
      </c>
    </row>
    <row r="6907" spans="4:129" hidden="1" x14ac:dyDescent="0.25">
      <c r="D6907" s="2" t="e">
        <f>IF(E6907="","",CONCATENATE(H6907,".",COUNTIF($E$1:E6906,E6907)+1))</f>
        <v>#N/A</v>
      </c>
      <c r="E6907" s="2" t="e">
        <f>IF(I6907="","",IF(I6907=INFORME!$C$22,CONCATENATE(H6907,".",I6907,".",G6907),""))</f>
        <v>#N/A</v>
      </c>
      <c r="F6907">
        <v>1</v>
      </c>
      <c r="G6907" t="s">
        <v>69</v>
      </c>
      <c r="H6907" t="s">
        <v>2</v>
      </c>
      <c r="I6907" t="s">
        <v>41</v>
      </c>
      <c r="N6907">
        <v>4.5</v>
      </c>
      <c r="O6907">
        <v>6</v>
      </c>
      <c r="P6907">
        <v>7</v>
      </c>
      <c r="R6907">
        <v>3.5</v>
      </c>
      <c r="S6907">
        <v>7</v>
      </c>
      <c r="T6907">
        <v>3</v>
      </c>
      <c r="V6907">
        <v>7</v>
      </c>
      <c r="W6907">
        <v>5.5</v>
      </c>
      <c r="X6907">
        <v>5.8</v>
      </c>
      <c r="Y6907">
        <v>5.8</v>
      </c>
      <c r="Z6907">
        <v>3</v>
      </c>
      <c r="AB6907">
        <v>7</v>
      </c>
      <c r="AC6907">
        <v>7</v>
      </c>
      <c r="AE6907">
        <v>6</v>
      </c>
      <c r="AF6907">
        <v>7</v>
      </c>
    </row>
    <row r="6908" spans="4:129" hidden="1" x14ac:dyDescent="0.25">
      <c r="D6908" s="2" t="e">
        <f>IF(E6908="","",CONCATENATE(H6908,".",COUNTIF($E$1:E6907,E6908)+1))</f>
        <v>#N/A</v>
      </c>
      <c r="E6908" s="2" t="e">
        <f>IF(I6908="","",IF(I6908=INFORME!$C$22,CONCATENATE(H6908,".",I6908,".",G6908),""))</f>
        <v>#N/A</v>
      </c>
      <c r="F6908">
        <v>1</v>
      </c>
      <c r="G6908" t="s">
        <v>69</v>
      </c>
      <c r="H6908" t="s">
        <v>2</v>
      </c>
      <c r="I6908" t="s">
        <v>41</v>
      </c>
      <c r="N6908">
        <v>7</v>
      </c>
      <c r="O6908">
        <v>7</v>
      </c>
      <c r="P6908">
        <v>7</v>
      </c>
      <c r="Q6908">
        <v>7</v>
      </c>
      <c r="R6908">
        <v>7</v>
      </c>
      <c r="S6908">
        <v>7</v>
      </c>
      <c r="T6908">
        <v>5.5</v>
      </c>
      <c r="U6908">
        <v>7</v>
      </c>
      <c r="V6908">
        <v>7</v>
      </c>
      <c r="W6908">
        <v>7</v>
      </c>
      <c r="X6908">
        <v>7</v>
      </c>
      <c r="Y6908">
        <v>7</v>
      </c>
      <c r="Z6908">
        <v>7</v>
      </c>
      <c r="AA6908">
        <v>7</v>
      </c>
      <c r="AB6908">
        <v>7</v>
      </c>
      <c r="AC6908">
        <v>6</v>
      </c>
      <c r="AD6908">
        <v>7</v>
      </c>
      <c r="AE6908">
        <v>6</v>
      </c>
      <c r="AF6908">
        <v>7</v>
      </c>
      <c r="AG6908">
        <v>7</v>
      </c>
    </row>
    <row r="6909" spans="4:129" hidden="1" x14ac:dyDescent="0.25">
      <c r="D6909" s="2" t="e">
        <f>IF(E6909="","",CONCATENATE(H6909,".",COUNTIF($E$1:E6908,E6909)+1))</f>
        <v>#N/A</v>
      </c>
      <c r="E6909" s="2" t="e">
        <f>IF(I6909="","",IF(I6909=INFORME!$C$22,CONCATENATE(H6909,".",I6909,".",G6909),""))</f>
        <v>#N/A</v>
      </c>
      <c r="F6909">
        <v>1</v>
      </c>
      <c r="G6909" t="s">
        <v>69</v>
      </c>
      <c r="H6909" t="s">
        <v>2</v>
      </c>
      <c r="I6909" t="s">
        <v>41</v>
      </c>
      <c r="N6909">
        <v>7</v>
      </c>
      <c r="O6909">
        <v>6</v>
      </c>
      <c r="P6909">
        <v>7</v>
      </c>
      <c r="R6909">
        <v>5.8</v>
      </c>
      <c r="S6909">
        <v>5.8</v>
      </c>
      <c r="T6909">
        <v>3</v>
      </c>
      <c r="U6909">
        <v>5.5</v>
      </c>
      <c r="V6909">
        <v>5.8</v>
      </c>
      <c r="W6909">
        <v>5.5</v>
      </c>
      <c r="X6909">
        <v>4.5</v>
      </c>
      <c r="Y6909">
        <v>5.8</v>
      </c>
      <c r="Z6909">
        <v>5</v>
      </c>
      <c r="AA6909">
        <v>7</v>
      </c>
      <c r="AB6909">
        <v>4</v>
      </c>
      <c r="AC6909">
        <v>5</v>
      </c>
      <c r="AD6909">
        <v>2.4</v>
      </c>
      <c r="AE6909">
        <v>3.4</v>
      </c>
      <c r="AF6909">
        <v>4</v>
      </c>
      <c r="AG6909">
        <v>5</v>
      </c>
    </row>
    <row r="6910" spans="4:129" hidden="1" x14ac:dyDescent="0.25">
      <c r="D6910" s="2" t="e">
        <f>IF(E6910="","",CONCATENATE(H6910,".",COUNTIF($E$1:E6909,E6910)+1))</f>
        <v>#N/A</v>
      </c>
      <c r="E6910" s="2" t="e">
        <f>IF(I6910="","",IF(I6910=INFORME!$C$22,CONCATENATE(H6910,".",I6910,".",G6910),""))</f>
        <v>#N/A</v>
      </c>
      <c r="F6910">
        <v>1</v>
      </c>
      <c r="G6910" t="s">
        <v>69</v>
      </c>
      <c r="H6910" t="s">
        <v>2</v>
      </c>
      <c r="I6910" t="s">
        <v>41</v>
      </c>
      <c r="N6910">
        <v>4.5</v>
      </c>
      <c r="O6910">
        <v>6</v>
      </c>
    </row>
    <row r="6911" spans="4:129" hidden="1" x14ac:dyDescent="0.25">
      <c r="D6911" s="2" t="e">
        <f>IF(E6911="","",CONCATENATE(H6911,".",COUNTIF($E$1:E6910,E6911)+1))</f>
        <v>#N/A</v>
      </c>
      <c r="E6911" s="2" t="e">
        <f>IF(I6911="","",IF(I6911=INFORME!$C$22,CONCATENATE(H6911,".",I6911,".",G6911),""))</f>
        <v>#N/A</v>
      </c>
      <c r="F6911">
        <v>1</v>
      </c>
      <c r="G6911" t="s">
        <v>69</v>
      </c>
      <c r="H6911" t="s">
        <v>2</v>
      </c>
      <c r="I6911" t="s">
        <v>41</v>
      </c>
      <c r="N6911">
        <v>5.8</v>
      </c>
      <c r="O6911">
        <v>7</v>
      </c>
      <c r="P6911">
        <v>7</v>
      </c>
      <c r="R6911">
        <v>5.8</v>
      </c>
      <c r="S6911">
        <v>7</v>
      </c>
      <c r="U6911">
        <v>7</v>
      </c>
      <c r="V6911">
        <v>7</v>
      </c>
      <c r="W6911">
        <v>5.5</v>
      </c>
      <c r="X6911">
        <v>3.5</v>
      </c>
      <c r="Y6911">
        <v>7</v>
      </c>
      <c r="Z6911">
        <v>6</v>
      </c>
      <c r="AA6911">
        <v>7</v>
      </c>
      <c r="AB6911">
        <v>4</v>
      </c>
      <c r="AC6911">
        <v>6</v>
      </c>
      <c r="AD6911">
        <v>7</v>
      </c>
      <c r="AE6911">
        <v>7</v>
      </c>
      <c r="AF6911">
        <v>7</v>
      </c>
      <c r="AG6911">
        <v>7</v>
      </c>
    </row>
    <row r="6912" spans="4:129" hidden="1" x14ac:dyDescent="0.25">
      <c r="D6912" s="2" t="e">
        <f>IF(E6912="","",CONCATENATE(H6912,".",COUNTIF($E$1:E6911,E6912)+1))</f>
        <v>#N/A</v>
      </c>
      <c r="E6912" s="2" t="e">
        <f>IF(I6912="","",IF(I6912=INFORME!$C$22,CONCATENATE(H6912,".",I6912,".",G6912),""))</f>
        <v>#N/A</v>
      </c>
      <c r="F6912">
        <v>1</v>
      </c>
      <c r="G6912" t="s">
        <v>69</v>
      </c>
      <c r="H6912" t="s">
        <v>2</v>
      </c>
      <c r="I6912" t="s">
        <v>41</v>
      </c>
      <c r="M6912" t="s">
        <v>2544</v>
      </c>
      <c r="N6912">
        <v>5.8</v>
      </c>
      <c r="O6912">
        <v>7</v>
      </c>
      <c r="P6912">
        <v>7</v>
      </c>
      <c r="Q6912">
        <v>7</v>
      </c>
      <c r="R6912">
        <v>7</v>
      </c>
      <c r="S6912">
        <v>7</v>
      </c>
      <c r="T6912">
        <v>7</v>
      </c>
      <c r="U6912">
        <v>5.5</v>
      </c>
      <c r="V6912">
        <v>7</v>
      </c>
      <c r="W6912">
        <v>7</v>
      </c>
      <c r="X6912">
        <v>7</v>
      </c>
      <c r="Y6912">
        <v>7</v>
      </c>
      <c r="Z6912">
        <v>7</v>
      </c>
      <c r="AA6912">
        <v>7</v>
      </c>
      <c r="AB6912">
        <v>6</v>
      </c>
      <c r="AC6912">
        <v>7</v>
      </c>
      <c r="AD6912">
        <v>7</v>
      </c>
      <c r="AE6912">
        <v>6</v>
      </c>
    </row>
    <row r="6913" spans="4:33" hidden="1" x14ac:dyDescent="0.25">
      <c r="D6913" s="2" t="e">
        <f>IF(E6913="","",CONCATENATE(H6913,".",COUNTIF($E$1:E6912,E6913)+1))</f>
        <v>#N/A</v>
      </c>
      <c r="E6913" s="2" t="e">
        <f>IF(I6913="","",IF(I6913=INFORME!$C$22,CONCATENATE(H6913,".",I6913,".",G6913),""))</f>
        <v>#N/A</v>
      </c>
      <c r="F6913">
        <v>1</v>
      </c>
      <c r="G6913" t="s">
        <v>69</v>
      </c>
      <c r="H6913" t="s">
        <v>2</v>
      </c>
      <c r="I6913" t="s">
        <v>41</v>
      </c>
      <c r="N6913">
        <v>4.5</v>
      </c>
      <c r="R6913">
        <v>4.5</v>
      </c>
      <c r="S6913">
        <v>5.8</v>
      </c>
      <c r="T6913">
        <v>5.5</v>
      </c>
      <c r="U6913">
        <v>7</v>
      </c>
      <c r="V6913">
        <v>5.8</v>
      </c>
      <c r="X6913">
        <v>3.5</v>
      </c>
      <c r="Y6913">
        <v>7</v>
      </c>
      <c r="Z6913">
        <v>3</v>
      </c>
      <c r="AB6913">
        <v>5</v>
      </c>
      <c r="AC6913">
        <v>6</v>
      </c>
      <c r="AD6913">
        <v>6</v>
      </c>
      <c r="AE6913">
        <v>6</v>
      </c>
      <c r="AF6913">
        <v>4</v>
      </c>
    </row>
    <row r="6914" spans="4:33" hidden="1" x14ac:dyDescent="0.25">
      <c r="D6914" s="2" t="e">
        <f>IF(E6914="","",CONCATENATE(H6914,".",COUNTIF($E$1:E6913,E6914)+1))</f>
        <v>#N/A</v>
      </c>
      <c r="E6914" s="2" t="e">
        <f>IF(I6914="","",IF(I6914=INFORME!$C$22,CONCATENATE(H6914,".",I6914,".",G6914),""))</f>
        <v>#N/A</v>
      </c>
      <c r="F6914">
        <v>1</v>
      </c>
      <c r="G6914" t="s">
        <v>69</v>
      </c>
      <c r="H6914" t="s">
        <v>2</v>
      </c>
      <c r="I6914" t="s">
        <v>41</v>
      </c>
      <c r="N6914">
        <v>5.8</v>
      </c>
      <c r="O6914">
        <v>7</v>
      </c>
      <c r="P6914">
        <v>5.5</v>
      </c>
      <c r="Q6914">
        <v>7</v>
      </c>
      <c r="R6914">
        <v>5.8</v>
      </c>
      <c r="S6914">
        <v>7</v>
      </c>
      <c r="T6914">
        <v>7</v>
      </c>
      <c r="U6914">
        <v>7</v>
      </c>
      <c r="V6914">
        <v>7</v>
      </c>
      <c r="W6914">
        <v>7</v>
      </c>
      <c r="X6914">
        <v>7</v>
      </c>
      <c r="Y6914">
        <v>5.8</v>
      </c>
      <c r="Z6914">
        <v>7</v>
      </c>
      <c r="AA6914">
        <v>7</v>
      </c>
      <c r="AB6914">
        <v>6</v>
      </c>
      <c r="AC6914">
        <v>4</v>
      </c>
      <c r="AD6914">
        <v>7</v>
      </c>
      <c r="AE6914">
        <v>7</v>
      </c>
      <c r="AF6914">
        <v>7</v>
      </c>
    </row>
    <row r="6915" spans="4:33" hidden="1" x14ac:dyDescent="0.25">
      <c r="D6915" s="2" t="e">
        <f>IF(E6915="","",CONCATENATE(H6915,".",COUNTIF($E$1:E6914,E6915)+1))</f>
        <v>#N/A</v>
      </c>
      <c r="E6915" s="2" t="e">
        <f>IF(I6915="","",IF(I6915=INFORME!$C$22,CONCATENATE(H6915,".",I6915,".",G6915),""))</f>
        <v>#N/A</v>
      </c>
      <c r="F6915">
        <v>1</v>
      </c>
      <c r="G6915" t="s">
        <v>69</v>
      </c>
      <c r="H6915" t="s">
        <v>2</v>
      </c>
      <c r="I6915" t="s">
        <v>41</v>
      </c>
      <c r="N6915">
        <v>3.5</v>
      </c>
      <c r="O6915">
        <v>6</v>
      </c>
      <c r="P6915">
        <v>7</v>
      </c>
      <c r="Q6915">
        <v>7</v>
      </c>
      <c r="R6915">
        <v>7</v>
      </c>
      <c r="S6915">
        <v>5.8</v>
      </c>
      <c r="U6915">
        <v>7</v>
      </c>
      <c r="V6915">
        <v>7</v>
      </c>
      <c r="X6915">
        <v>5.8</v>
      </c>
      <c r="Y6915">
        <v>7</v>
      </c>
      <c r="AA6915">
        <v>4</v>
      </c>
      <c r="AD6915">
        <v>3.1</v>
      </c>
      <c r="AE6915">
        <v>2.4</v>
      </c>
      <c r="AF6915">
        <v>1.7</v>
      </c>
    </row>
    <row r="6916" spans="4:33" hidden="1" x14ac:dyDescent="0.25">
      <c r="D6916" s="2" t="e">
        <f>IF(E6916="","",CONCATENATE(H6916,".",COUNTIF($E$1:E6915,E6916)+1))</f>
        <v>#N/A</v>
      </c>
      <c r="E6916" s="2" t="e">
        <f>IF(I6916="","",IF(I6916=INFORME!$C$22,CONCATENATE(H6916,".",I6916,".",G6916),""))</f>
        <v>#N/A</v>
      </c>
      <c r="F6916">
        <v>1</v>
      </c>
      <c r="G6916" t="s">
        <v>69</v>
      </c>
      <c r="H6916" t="s">
        <v>2</v>
      </c>
      <c r="I6916" t="s">
        <v>41</v>
      </c>
      <c r="N6916">
        <v>4.5</v>
      </c>
      <c r="O6916">
        <v>7</v>
      </c>
      <c r="P6916">
        <v>7</v>
      </c>
      <c r="Q6916">
        <v>7</v>
      </c>
      <c r="R6916">
        <v>5.8</v>
      </c>
      <c r="S6916">
        <v>5.8</v>
      </c>
      <c r="T6916">
        <v>3</v>
      </c>
      <c r="U6916">
        <v>7</v>
      </c>
      <c r="V6916">
        <v>7</v>
      </c>
      <c r="W6916">
        <v>7</v>
      </c>
      <c r="X6916">
        <v>7</v>
      </c>
      <c r="Y6916">
        <v>5.8</v>
      </c>
      <c r="Z6916">
        <v>7</v>
      </c>
      <c r="AA6916">
        <v>7</v>
      </c>
      <c r="AB6916">
        <v>5</v>
      </c>
      <c r="AC6916">
        <v>7</v>
      </c>
      <c r="AD6916">
        <v>6</v>
      </c>
      <c r="AE6916">
        <v>6</v>
      </c>
      <c r="AF6916">
        <v>7</v>
      </c>
    </row>
    <row r="6917" spans="4:33" hidden="1" x14ac:dyDescent="0.25">
      <c r="D6917" s="2" t="e">
        <f>IF(E6917="","",CONCATENATE(H6917,".",COUNTIF($E$1:E6916,E6917)+1))</f>
        <v>#N/A</v>
      </c>
      <c r="E6917" s="2" t="e">
        <f>IF(I6917="","",IF(I6917=INFORME!$C$22,CONCATENATE(H6917,".",I6917,".",G6917),""))</f>
        <v>#N/A</v>
      </c>
      <c r="F6917">
        <v>1</v>
      </c>
      <c r="G6917" t="s">
        <v>69</v>
      </c>
      <c r="H6917" t="s">
        <v>2</v>
      </c>
      <c r="I6917" t="s">
        <v>41</v>
      </c>
      <c r="N6917">
        <v>7</v>
      </c>
      <c r="O6917">
        <v>7</v>
      </c>
      <c r="P6917">
        <v>5.5</v>
      </c>
      <c r="R6917">
        <v>7</v>
      </c>
      <c r="S6917">
        <v>7</v>
      </c>
      <c r="T6917">
        <v>4</v>
      </c>
      <c r="U6917">
        <v>7</v>
      </c>
      <c r="V6917">
        <v>7</v>
      </c>
      <c r="W6917">
        <v>7</v>
      </c>
      <c r="X6917">
        <v>7</v>
      </c>
      <c r="Y6917">
        <v>4.5</v>
      </c>
      <c r="Z6917">
        <v>6</v>
      </c>
      <c r="AA6917">
        <v>7</v>
      </c>
      <c r="AB6917">
        <v>3</v>
      </c>
      <c r="AC6917">
        <v>5</v>
      </c>
      <c r="AE6917">
        <v>2.4</v>
      </c>
      <c r="AF6917">
        <v>4</v>
      </c>
      <c r="AG6917">
        <v>7</v>
      </c>
    </row>
    <row r="6918" spans="4:33" hidden="1" x14ac:dyDescent="0.25">
      <c r="D6918" s="2" t="e">
        <f>IF(E6918="","",CONCATENATE(H6918,".",COUNTIF($E$1:E6917,E6918)+1))</f>
        <v>#N/A</v>
      </c>
      <c r="E6918" s="2" t="e">
        <f>IF(I6918="","",IF(I6918=INFORME!$C$22,CONCATENATE(H6918,".",I6918,".",G6918),""))</f>
        <v>#N/A</v>
      </c>
      <c r="F6918">
        <v>1</v>
      </c>
      <c r="G6918" t="s">
        <v>69</v>
      </c>
      <c r="H6918" t="s">
        <v>2</v>
      </c>
      <c r="I6918" t="s">
        <v>41</v>
      </c>
      <c r="N6918">
        <v>5.8</v>
      </c>
      <c r="O6918">
        <v>6</v>
      </c>
    </row>
    <row r="6919" spans="4:33" hidden="1" x14ac:dyDescent="0.25">
      <c r="D6919" s="2" t="e">
        <f>IF(E6919="","",CONCATENATE(H6919,".",COUNTIF($E$1:E6918,E6919)+1))</f>
        <v>#N/A</v>
      </c>
      <c r="E6919" s="2" t="e">
        <f>IF(I6919="","",IF(I6919=INFORME!$C$22,CONCATENATE(H6919,".",I6919,".",G6919),""))</f>
        <v>#N/A</v>
      </c>
      <c r="F6919">
        <v>1</v>
      </c>
      <c r="G6919" t="s">
        <v>69</v>
      </c>
      <c r="H6919" t="s">
        <v>2</v>
      </c>
      <c r="I6919" t="s">
        <v>41</v>
      </c>
      <c r="N6919">
        <v>5.8</v>
      </c>
      <c r="P6919">
        <v>7</v>
      </c>
      <c r="R6919">
        <v>7</v>
      </c>
      <c r="S6919">
        <v>7</v>
      </c>
      <c r="T6919">
        <v>7</v>
      </c>
      <c r="U6919">
        <v>7</v>
      </c>
      <c r="V6919">
        <v>7</v>
      </c>
      <c r="W6919">
        <v>7</v>
      </c>
      <c r="X6919">
        <v>7</v>
      </c>
      <c r="Y6919">
        <v>7</v>
      </c>
      <c r="Z6919">
        <v>7</v>
      </c>
      <c r="AA6919">
        <v>7</v>
      </c>
      <c r="AB6919">
        <v>6</v>
      </c>
      <c r="AC6919">
        <v>7</v>
      </c>
      <c r="AD6919">
        <v>7</v>
      </c>
      <c r="AE6919">
        <v>7</v>
      </c>
      <c r="AF6919">
        <v>7</v>
      </c>
      <c r="AG6919">
        <v>6</v>
      </c>
    </row>
    <row r="6920" spans="4:33" hidden="1" x14ac:dyDescent="0.25">
      <c r="D6920" s="2" t="e">
        <f>IF(E6920="","",CONCATENATE(H6920,".",COUNTIF($E$1:E6919,E6920)+1))</f>
        <v>#N/A</v>
      </c>
      <c r="E6920" s="2" t="e">
        <f>IF(I6920="","",IF(I6920=INFORME!$C$22,CONCATENATE(H6920,".",I6920,".",G6920),""))</f>
        <v>#N/A</v>
      </c>
      <c r="F6920">
        <v>1</v>
      </c>
      <c r="G6920" t="s">
        <v>69</v>
      </c>
      <c r="H6920" t="s">
        <v>2</v>
      </c>
      <c r="I6920" t="s">
        <v>41</v>
      </c>
      <c r="M6920" t="s">
        <v>2544</v>
      </c>
      <c r="P6920">
        <v>4</v>
      </c>
    </row>
    <row r="6921" spans="4:33" hidden="1" x14ac:dyDescent="0.25">
      <c r="D6921" s="2" t="e">
        <f>IF(E6921="","",CONCATENATE(H6921,".",COUNTIF($E$1:E6920,E6921)+1))</f>
        <v>#N/A</v>
      </c>
      <c r="E6921" s="2" t="e">
        <f>IF(I6921="","",IF(I6921=INFORME!$C$22,CONCATENATE(H6921,".",I6921,".",G6921),""))</f>
        <v>#N/A</v>
      </c>
      <c r="F6921">
        <v>1</v>
      </c>
      <c r="G6921" t="s">
        <v>69</v>
      </c>
      <c r="H6921" t="s">
        <v>2</v>
      </c>
      <c r="I6921" t="s">
        <v>41</v>
      </c>
      <c r="M6921" t="s">
        <v>2544</v>
      </c>
      <c r="N6921">
        <v>4.5</v>
      </c>
      <c r="O6921">
        <v>5</v>
      </c>
      <c r="P6921">
        <v>7</v>
      </c>
      <c r="Q6921">
        <v>2</v>
      </c>
      <c r="R6921">
        <v>5.8</v>
      </c>
      <c r="S6921">
        <v>4.5</v>
      </c>
      <c r="T6921">
        <v>4</v>
      </c>
      <c r="U6921">
        <v>5.5</v>
      </c>
      <c r="V6921">
        <v>4.5</v>
      </c>
      <c r="W6921">
        <v>4</v>
      </c>
      <c r="X6921">
        <v>5.8</v>
      </c>
      <c r="Y6921">
        <v>4.5</v>
      </c>
      <c r="Z6921">
        <v>3</v>
      </c>
      <c r="AA6921">
        <v>2</v>
      </c>
      <c r="AB6921">
        <v>2</v>
      </c>
      <c r="AC6921">
        <v>2.4</v>
      </c>
      <c r="AD6921">
        <v>3.1</v>
      </c>
      <c r="AE6921">
        <v>2.4</v>
      </c>
      <c r="AF6921">
        <v>3.1</v>
      </c>
      <c r="AG6921">
        <v>4</v>
      </c>
    </row>
    <row r="6922" spans="4:33" hidden="1" x14ac:dyDescent="0.25">
      <c r="D6922" s="2" t="e">
        <f>IF(E6922="","",CONCATENATE(H6922,".",COUNTIF($E$1:E6921,E6922)+1))</f>
        <v>#N/A</v>
      </c>
      <c r="E6922" s="2" t="e">
        <f>IF(I6922="","",IF(I6922=INFORME!$C$22,CONCATENATE(H6922,".",I6922,".",G6922),""))</f>
        <v>#N/A</v>
      </c>
      <c r="F6922">
        <v>1</v>
      </c>
      <c r="G6922" t="s">
        <v>69</v>
      </c>
      <c r="H6922" t="s">
        <v>2</v>
      </c>
      <c r="I6922" t="s">
        <v>41</v>
      </c>
      <c r="N6922">
        <v>5.8</v>
      </c>
      <c r="O6922">
        <v>6</v>
      </c>
      <c r="Q6922">
        <v>7</v>
      </c>
      <c r="R6922">
        <v>7</v>
      </c>
      <c r="T6922">
        <v>7</v>
      </c>
      <c r="U6922">
        <v>7</v>
      </c>
      <c r="V6922">
        <v>7</v>
      </c>
      <c r="W6922">
        <v>7</v>
      </c>
      <c r="X6922">
        <v>7</v>
      </c>
      <c r="Y6922">
        <v>7</v>
      </c>
      <c r="Z6922">
        <v>7</v>
      </c>
      <c r="AA6922">
        <v>7</v>
      </c>
      <c r="AB6922">
        <v>7</v>
      </c>
      <c r="AC6922">
        <v>7</v>
      </c>
      <c r="AD6922">
        <v>7</v>
      </c>
      <c r="AE6922">
        <v>7</v>
      </c>
      <c r="AF6922">
        <v>6</v>
      </c>
      <c r="AG6922">
        <v>7</v>
      </c>
    </row>
    <row r="6923" spans="4:33" hidden="1" x14ac:dyDescent="0.25">
      <c r="D6923" s="2" t="e">
        <f>IF(E6923="","",CONCATENATE(H6923,".",COUNTIF($E$1:E6922,E6923)+1))</f>
        <v>#N/A</v>
      </c>
      <c r="E6923" s="2" t="e">
        <f>IF(I6923="","",IF(I6923=INFORME!$C$22,CONCATENATE(H6923,".",I6923,".",G6923),""))</f>
        <v>#N/A</v>
      </c>
      <c r="F6923">
        <v>1</v>
      </c>
      <c r="G6923" t="s">
        <v>69</v>
      </c>
      <c r="H6923" t="s">
        <v>2</v>
      </c>
      <c r="I6923" t="s">
        <v>41</v>
      </c>
      <c r="N6923">
        <v>5.8</v>
      </c>
      <c r="O6923">
        <v>7</v>
      </c>
      <c r="P6923">
        <v>7</v>
      </c>
      <c r="Q6923">
        <v>7</v>
      </c>
      <c r="R6923">
        <v>5.8</v>
      </c>
      <c r="S6923">
        <v>7</v>
      </c>
      <c r="T6923">
        <v>5.5</v>
      </c>
      <c r="U6923">
        <v>7</v>
      </c>
      <c r="W6923">
        <v>7</v>
      </c>
      <c r="X6923">
        <v>7</v>
      </c>
      <c r="Y6923">
        <v>7</v>
      </c>
      <c r="Z6923">
        <v>7</v>
      </c>
      <c r="AA6923">
        <v>7</v>
      </c>
      <c r="AB6923">
        <v>6</v>
      </c>
      <c r="AC6923">
        <v>5</v>
      </c>
      <c r="AD6923">
        <v>7</v>
      </c>
      <c r="AE6923">
        <v>7</v>
      </c>
      <c r="AF6923">
        <v>7</v>
      </c>
      <c r="AG6923">
        <v>7</v>
      </c>
    </row>
    <row r="6924" spans="4:33" hidden="1" x14ac:dyDescent="0.25">
      <c r="D6924" s="2" t="e">
        <f>IF(E6924="","",CONCATENATE(H6924,".",COUNTIF($E$1:E6923,E6924)+1))</f>
        <v>#N/A</v>
      </c>
      <c r="E6924" s="2" t="e">
        <f>IF(I6924="","",IF(I6924=INFORME!$C$22,CONCATENATE(H6924,".",I6924,".",G6924),""))</f>
        <v>#N/A</v>
      </c>
      <c r="F6924">
        <v>1</v>
      </c>
      <c r="G6924" t="s">
        <v>69</v>
      </c>
      <c r="H6924" t="s">
        <v>2</v>
      </c>
      <c r="I6924" t="s">
        <v>41</v>
      </c>
      <c r="N6924">
        <v>7</v>
      </c>
      <c r="O6924">
        <v>6</v>
      </c>
      <c r="P6924">
        <v>7</v>
      </c>
      <c r="Q6924">
        <v>7</v>
      </c>
      <c r="R6924">
        <v>7</v>
      </c>
      <c r="S6924">
        <v>7</v>
      </c>
      <c r="T6924">
        <v>7</v>
      </c>
      <c r="U6924">
        <v>7</v>
      </c>
      <c r="V6924">
        <v>7</v>
      </c>
      <c r="W6924">
        <v>7</v>
      </c>
      <c r="X6924">
        <v>7</v>
      </c>
      <c r="Y6924">
        <v>7</v>
      </c>
      <c r="Z6924">
        <v>7</v>
      </c>
      <c r="AC6924">
        <v>7</v>
      </c>
      <c r="AD6924">
        <v>7</v>
      </c>
      <c r="AE6924">
        <v>6</v>
      </c>
      <c r="AF6924">
        <v>7</v>
      </c>
      <c r="AG6924">
        <v>7</v>
      </c>
    </row>
    <row r="6925" spans="4:33" hidden="1" x14ac:dyDescent="0.25">
      <c r="D6925" s="2" t="e">
        <f>IF(E6925="","",CONCATENATE(H6925,".",COUNTIF($E$1:E6924,E6925)+1))</f>
        <v>#N/A</v>
      </c>
      <c r="E6925" s="2" t="e">
        <f>IF(I6925="","",IF(I6925=INFORME!$C$22,CONCATENATE(H6925,".",I6925,".",G6925),""))</f>
        <v>#N/A</v>
      </c>
      <c r="F6925">
        <v>1</v>
      </c>
      <c r="G6925" t="s">
        <v>69</v>
      </c>
      <c r="H6925" t="s">
        <v>2</v>
      </c>
      <c r="I6925" t="s">
        <v>41</v>
      </c>
      <c r="N6925">
        <v>7</v>
      </c>
      <c r="O6925">
        <v>7</v>
      </c>
      <c r="P6925">
        <v>7</v>
      </c>
      <c r="Q6925">
        <v>7</v>
      </c>
      <c r="R6925">
        <v>4.5</v>
      </c>
      <c r="S6925">
        <v>5.8</v>
      </c>
      <c r="T6925">
        <v>5.5</v>
      </c>
      <c r="U6925">
        <v>5.5</v>
      </c>
      <c r="V6925">
        <v>7</v>
      </c>
      <c r="W6925">
        <v>7</v>
      </c>
      <c r="X6925">
        <v>7</v>
      </c>
      <c r="Y6925">
        <v>5.8</v>
      </c>
      <c r="Z6925">
        <v>5</v>
      </c>
      <c r="AA6925">
        <v>6</v>
      </c>
      <c r="AB6925">
        <v>6</v>
      </c>
      <c r="AC6925">
        <v>6</v>
      </c>
      <c r="AF6925">
        <v>5</v>
      </c>
    </row>
    <row r="6926" spans="4:33" hidden="1" x14ac:dyDescent="0.25">
      <c r="D6926" s="2" t="e">
        <f>IF(E6926="","",CONCATENATE(H6926,".",COUNTIF($E$1:E6925,E6926)+1))</f>
        <v>#N/A</v>
      </c>
      <c r="E6926" s="2" t="e">
        <f>IF(I6926="","",IF(I6926=INFORME!$C$22,CONCATENATE(H6926,".",I6926,".",G6926),""))</f>
        <v>#N/A</v>
      </c>
      <c r="F6926">
        <v>1</v>
      </c>
      <c r="G6926" t="s">
        <v>69</v>
      </c>
      <c r="H6926" t="s">
        <v>2</v>
      </c>
      <c r="I6926" t="s">
        <v>41</v>
      </c>
      <c r="N6926">
        <v>5.8</v>
      </c>
      <c r="O6926">
        <v>7</v>
      </c>
      <c r="R6926">
        <v>5.8</v>
      </c>
      <c r="S6926">
        <v>7</v>
      </c>
      <c r="T6926">
        <v>5.5</v>
      </c>
      <c r="U6926">
        <v>7</v>
      </c>
      <c r="W6926">
        <v>7</v>
      </c>
      <c r="X6926">
        <v>7</v>
      </c>
      <c r="Y6926">
        <v>5.8</v>
      </c>
      <c r="Z6926">
        <v>7</v>
      </c>
      <c r="AA6926">
        <v>5</v>
      </c>
      <c r="AB6926">
        <v>6</v>
      </c>
      <c r="AC6926">
        <v>6</v>
      </c>
      <c r="AD6926">
        <v>6</v>
      </c>
      <c r="AE6926">
        <v>6</v>
      </c>
      <c r="AF6926">
        <v>6</v>
      </c>
      <c r="AG6926">
        <v>5</v>
      </c>
    </row>
    <row r="6927" spans="4:33" hidden="1" x14ac:dyDescent="0.25">
      <c r="D6927" s="2" t="e">
        <f>IF(E6927="","",CONCATENATE(H6927,".",COUNTIF($E$1:E6926,E6927)+1))</f>
        <v>#N/A</v>
      </c>
      <c r="E6927" s="2" t="e">
        <f>IF(I6927="","",IF(I6927=INFORME!$C$22,CONCATENATE(H6927,".",I6927,".",G6927),""))</f>
        <v>#N/A</v>
      </c>
      <c r="F6927">
        <v>1</v>
      </c>
      <c r="G6927" t="s">
        <v>69</v>
      </c>
      <c r="H6927" t="s">
        <v>2</v>
      </c>
      <c r="I6927" t="s">
        <v>41</v>
      </c>
      <c r="N6927">
        <v>4.5</v>
      </c>
      <c r="O6927">
        <v>6</v>
      </c>
      <c r="P6927">
        <v>7</v>
      </c>
      <c r="Q6927">
        <v>4</v>
      </c>
      <c r="R6927">
        <v>5.8</v>
      </c>
    </row>
    <row r="6928" spans="4:33" hidden="1" x14ac:dyDescent="0.25">
      <c r="D6928" s="2" t="e">
        <f>IF(E6928="","",CONCATENATE(H6928,".",COUNTIF($E$1:E6927,E6928)+1))</f>
        <v>#N/A</v>
      </c>
      <c r="E6928" s="2" t="e">
        <f>IF(I6928="","",IF(I6928=INFORME!$C$22,CONCATENATE(H6928,".",I6928,".",G6928),""))</f>
        <v>#N/A</v>
      </c>
      <c r="F6928">
        <v>1</v>
      </c>
      <c r="G6928" t="s">
        <v>69</v>
      </c>
      <c r="H6928" t="s">
        <v>2</v>
      </c>
      <c r="I6928" t="s">
        <v>41</v>
      </c>
      <c r="N6928">
        <v>7</v>
      </c>
      <c r="O6928">
        <v>7</v>
      </c>
      <c r="R6928">
        <v>3.5</v>
      </c>
      <c r="AC6928">
        <v>7</v>
      </c>
      <c r="AE6928">
        <v>2.4</v>
      </c>
    </row>
    <row r="6929" spans="4:33" hidden="1" x14ac:dyDescent="0.25">
      <c r="D6929" s="2" t="e">
        <f>IF(E6929="","",CONCATENATE(H6929,".",COUNTIF($E$1:E6928,E6929)+1))</f>
        <v>#N/A</v>
      </c>
      <c r="E6929" s="2" t="e">
        <f>IF(I6929="","",IF(I6929=INFORME!$C$22,CONCATENATE(H6929,".",I6929,".",G6929),""))</f>
        <v>#N/A</v>
      </c>
      <c r="F6929">
        <v>1</v>
      </c>
      <c r="G6929" t="s">
        <v>69</v>
      </c>
      <c r="H6929" t="s">
        <v>2</v>
      </c>
      <c r="I6929" t="s">
        <v>41</v>
      </c>
      <c r="N6929">
        <v>5.8</v>
      </c>
      <c r="O6929">
        <v>7</v>
      </c>
      <c r="P6929">
        <v>7</v>
      </c>
      <c r="Q6929">
        <v>5.5</v>
      </c>
      <c r="R6929">
        <v>7</v>
      </c>
      <c r="S6929">
        <v>7</v>
      </c>
      <c r="T6929">
        <v>7</v>
      </c>
      <c r="U6929">
        <v>7</v>
      </c>
    </row>
    <row r="6930" spans="4:33" hidden="1" x14ac:dyDescent="0.25">
      <c r="D6930" s="2" t="e">
        <f>IF(E6930="","",CONCATENATE(H6930,".",COUNTIF($E$1:E6929,E6930)+1))</f>
        <v>#N/A</v>
      </c>
      <c r="E6930" s="2" t="e">
        <f>IF(I6930="","",IF(I6930=INFORME!$C$22,CONCATENATE(H6930,".",I6930,".",G6930),""))</f>
        <v>#N/A</v>
      </c>
      <c r="F6930">
        <v>1</v>
      </c>
      <c r="G6930" t="s">
        <v>69</v>
      </c>
      <c r="H6930" t="s">
        <v>2</v>
      </c>
      <c r="I6930" t="s">
        <v>41</v>
      </c>
      <c r="N6930">
        <v>5.8</v>
      </c>
      <c r="O6930">
        <v>7</v>
      </c>
      <c r="T6930">
        <v>7</v>
      </c>
      <c r="U6930">
        <v>7</v>
      </c>
      <c r="V6930">
        <v>7</v>
      </c>
      <c r="W6930">
        <v>7</v>
      </c>
      <c r="X6930">
        <v>7</v>
      </c>
      <c r="Y6930">
        <v>5.8</v>
      </c>
      <c r="Z6930">
        <v>6</v>
      </c>
      <c r="AA6930">
        <v>7</v>
      </c>
      <c r="AB6930">
        <v>5</v>
      </c>
      <c r="AC6930">
        <v>7</v>
      </c>
      <c r="AD6930">
        <v>3.1</v>
      </c>
      <c r="AE6930">
        <v>4</v>
      </c>
      <c r="AF6930">
        <v>5</v>
      </c>
      <c r="AG6930">
        <v>7</v>
      </c>
    </row>
    <row r="6931" spans="4:33" hidden="1" x14ac:dyDescent="0.25">
      <c r="D6931" s="2" t="e">
        <f>IF(E6931="","",CONCATENATE(H6931,".",COUNTIF($E$1:E6930,E6931)+1))</f>
        <v>#N/A</v>
      </c>
      <c r="E6931" s="2" t="e">
        <f>IF(I6931="","",IF(I6931=INFORME!$C$22,CONCATENATE(H6931,".",I6931,".",G6931),""))</f>
        <v>#N/A</v>
      </c>
      <c r="F6931">
        <v>1</v>
      </c>
      <c r="G6931" t="s">
        <v>69</v>
      </c>
      <c r="H6931" t="s">
        <v>2</v>
      </c>
      <c r="I6931" t="s">
        <v>41</v>
      </c>
      <c r="N6931">
        <v>4.5</v>
      </c>
      <c r="Q6931">
        <v>7</v>
      </c>
      <c r="R6931">
        <v>5.8</v>
      </c>
      <c r="T6931">
        <v>4</v>
      </c>
      <c r="U6931">
        <v>4</v>
      </c>
      <c r="V6931">
        <v>7</v>
      </c>
      <c r="AF6931">
        <v>5</v>
      </c>
    </row>
    <row r="6932" spans="4:33" hidden="1" x14ac:dyDescent="0.25">
      <c r="D6932" s="2" t="e">
        <f>IF(E6932="","",CONCATENATE(H6932,".",COUNTIF($E$1:E6931,E6932)+1))</f>
        <v>#N/A</v>
      </c>
      <c r="E6932" s="2" t="e">
        <f>IF(I6932="","",IF(I6932=INFORME!$C$22,CONCATENATE(H6932,".",I6932,".",G6932),""))</f>
        <v>#N/A</v>
      </c>
      <c r="F6932">
        <v>1</v>
      </c>
      <c r="G6932" t="s">
        <v>69</v>
      </c>
      <c r="H6932" t="s">
        <v>2</v>
      </c>
      <c r="I6932" t="s">
        <v>41</v>
      </c>
      <c r="N6932">
        <v>4.5</v>
      </c>
      <c r="O6932">
        <v>7</v>
      </c>
      <c r="P6932">
        <v>7</v>
      </c>
      <c r="R6932">
        <v>4.5</v>
      </c>
      <c r="S6932">
        <v>7</v>
      </c>
      <c r="T6932">
        <v>7</v>
      </c>
      <c r="U6932">
        <v>7</v>
      </c>
      <c r="V6932">
        <v>7</v>
      </c>
      <c r="Y6932">
        <v>3.5</v>
      </c>
      <c r="AA6932">
        <v>7</v>
      </c>
      <c r="AB6932">
        <v>5</v>
      </c>
      <c r="AC6932">
        <v>3</v>
      </c>
      <c r="AD6932">
        <v>3.1</v>
      </c>
      <c r="AE6932">
        <v>4</v>
      </c>
    </row>
    <row r="6933" spans="4:33" hidden="1" x14ac:dyDescent="0.25">
      <c r="D6933" s="2" t="e">
        <f>IF(E6933="","",CONCATENATE(H6933,".",COUNTIF($E$1:E6932,E6933)+1))</f>
        <v>#N/A</v>
      </c>
      <c r="E6933" s="2" t="e">
        <f>IF(I6933="","",IF(I6933=INFORME!$C$22,CONCATENATE(H6933,".",I6933,".",G6933),""))</f>
        <v>#N/A</v>
      </c>
      <c r="F6933">
        <v>1</v>
      </c>
      <c r="G6933" t="s">
        <v>69</v>
      </c>
      <c r="H6933" t="s">
        <v>2</v>
      </c>
      <c r="I6933" t="s">
        <v>41</v>
      </c>
      <c r="N6933">
        <v>5.8</v>
      </c>
      <c r="O6933">
        <v>7</v>
      </c>
      <c r="P6933">
        <v>5.5</v>
      </c>
      <c r="T6933">
        <v>7</v>
      </c>
      <c r="U6933">
        <v>7</v>
      </c>
      <c r="V6933">
        <v>7</v>
      </c>
      <c r="W6933">
        <v>7</v>
      </c>
      <c r="X6933">
        <v>7</v>
      </c>
      <c r="Y6933">
        <v>5.8</v>
      </c>
      <c r="Z6933">
        <v>7</v>
      </c>
      <c r="AA6933">
        <v>7</v>
      </c>
      <c r="AB6933">
        <v>7</v>
      </c>
      <c r="AC6933">
        <v>7</v>
      </c>
      <c r="AD6933">
        <v>5</v>
      </c>
      <c r="AE6933">
        <v>6</v>
      </c>
      <c r="AF6933">
        <v>6</v>
      </c>
      <c r="AG6933">
        <v>6</v>
      </c>
    </row>
    <row r="6934" spans="4:33" hidden="1" x14ac:dyDescent="0.25">
      <c r="D6934" s="2" t="e">
        <f>IF(E6934="","",CONCATENATE(H6934,".",COUNTIF($E$1:E6933,E6934)+1))</f>
        <v>#N/A</v>
      </c>
      <c r="E6934" s="2" t="e">
        <f>IF(I6934="","",IF(I6934=INFORME!$C$22,CONCATENATE(H6934,".",I6934,".",G6934),""))</f>
        <v>#N/A</v>
      </c>
      <c r="F6934">
        <v>1</v>
      </c>
      <c r="G6934" t="s">
        <v>69</v>
      </c>
      <c r="H6934" t="s">
        <v>2</v>
      </c>
      <c r="I6934" t="s">
        <v>41</v>
      </c>
      <c r="M6934" t="s">
        <v>2544</v>
      </c>
      <c r="N6934">
        <v>5.8</v>
      </c>
      <c r="P6934">
        <v>7</v>
      </c>
      <c r="Q6934">
        <v>7</v>
      </c>
      <c r="X6934">
        <v>7</v>
      </c>
      <c r="Y6934">
        <v>7</v>
      </c>
      <c r="Z6934">
        <v>5</v>
      </c>
      <c r="AA6934">
        <v>6</v>
      </c>
      <c r="AB6934">
        <v>6</v>
      </c>
      <c r="AC6934">
        <v>6</v>
      </c>
    </row>
    <row r="6935" spans="4:33" hidden="1" x14ac:dyDescent="0.25">
      <c r="D6935" s="2" t="e">
        <f>IF(E6935="","",CONCATENATE(H6935,".",COUNTIF($E$1:E6934,E6935)+1))</f>
        <v>#N/A</v>
      </c>
      <c r="E6935" s="2" t="e">
        <f>IF(I6935="","",IF(I6935=INFORME!$C$22,CONCATENATE(H6935,".",I6935,".",G6935),""))</f>
        <v>#N/A</v>
      </c>
      <c r="F6935">
        <v>1</v>
      </c>
      <c r="G6935" t="s">
        <v>69</v>
      </c>
      <c r="H6935" t="s">
        <v>2</v>
      </c>
      <c r="I6935" t="s">
        <v>41</v>
      </c>
      <c r="Q6935">
        <v>5.5</v>
      </c>
      <c r="R6935">
        <v>7</v>
      </c>
      <c r="S6935">
        <v>7</v>
      </c>
      <c r="T6935">
        <v>7</v>
      </c>
      <c r="U6935">
        <v>7</v>
      </c>
      <c r="V6935">
        <v>7</v>
      </c>
      <c r="X6935">
        <v>7</v>
      </c>
    </row>
    <row r="6936" spans="4:33" hidden="1" x14ac:dyDescent="0.25">
      <c r="D6936" s="2" t="e">
        <f>IF(E6936="","",CONCATENATE(H6936,".",COUNTIF($E$1:E6935,E6936)+1))</f>
        <v>#N/A</v>
      </c>
      <c r="E6936" s="2" t="e">
        <f>IF(I6936="","",IF(I6936=INFORME!$C$22,CONCATENATE(H6936,".",I6936,".",G6936),""))</f>
        <v>#N/A</v>
      </c>
      <c r="F6936">
        <v>1</v>
      </c>
      <c r="G6936" t="s">
        <v>69</v>
      </c>
      <c r="H6936" t="s">
        <v>2</v>
      </c>
      <c r="I6936" t="s">
        <v>41</v>
      </c>
      <c r="M6936" t="s">
        <v>2544</v>
      </c>
      <c r="N6936">
        <v>7</v>
      </c>
      <c r="R6936">
        <v>5.8</v>
      </c>
      <c r="S6936">
        <v>5.8</v>
      </c>
      <c r="T6936">
        <v>5.5</v>
      </c>
      <c r="U6936">
        <v>7</v>
      </c>
      <c r="V6936">
        <v>7</v>
      </c>
      <c r="W6936">
        <v>5.5</v>
      </c>
      <c r="X6936">
        <v>7</v>
      </c>
      <c r="Y6936">
        <v>5.8</v>
      </c>
      <c r="Z6936">
        <v>7</v>
      </c>
      <c r="AA6936">
        <v>7</v>
      </c>
      <c r="AB6936">
        <v>7</v>
      </c>
      <c r="AC6936">
        <v>7</v>
      </c>
      <c r="AD6936">
        <v>7</v>
      </c>
      <c r="AF6936">
        <v>6</v>
      </c>
    </row>
    <row r="6937" spans="4:33" hidden="1" x14ac:dyDescent="0.25">
      <c r="D6937" s="2" t="e">
        <f>IF(E6937="","",CONCATENATE(H6937,".",COUNTIF($E$1:E6936,E6937)+1))</f>
        <v>#N/A</v>
      </c>
      <c r="E6937" s="2" t="e">
        <f>IF(I6937="","",IF(I6937=INFORME!$C$22,CONCATENATE(H6937,".",I6937,".",G6937),""))</f>
        <v>#N/A</v>
      </c>
      <c r="F6937">
        <v>1</v>
      </c>
      <c r="G6937" t="s">
        <v>69</v>
      </c>
      <c r="H6937" t="s">
        <v>2</v>
      </c>
      <c r="I6937" t="s">
        <v>41</v>
      </c>
    </row>
    <row r="6938" spans="4:33" hidden="1" x14ac:dyDescent="0.25">
      <c r="D6938" s="2" t="e">
        <f>IF(E6938="","",CONCATENATE(H6938,".",COUNTIF($E$1:E6937,E6938)+1))</f>
        <v>#N/A</v>
      </c>
      <c r="E6938" s="2" t="e">
        <f>IF(I6938="","",IF(I6938=INFORME!$C$22,CONCATENATE(H6938,".",I6938,".",G6938),""))</f>
        <v>#N/A</v>
      </c>
      <c r="F6938">
        <v>1</v>
      </c>
      <c r="G6938" t="s">
        <v>69</v>
      </c>
      <c r="H6938" t="s">
        <v>2</v>
      </c>
      <c r="I6938" t="s">
        <v>41</v>
      </c>
    </row>
    <row r="6939" spans="4:33" hidden="1" x14ac:dyDescent="0.25">
      <c r="D6939" s="2" t="e">
        <f>IF(E6939="","",CONCATENATE(H6939,".",COUNTIF($E$1:E6938,E6939)+1))</f>
        <v>#N/A</v>
      </c>
      <c r="E6939" s="2" t="e">
        <f>IF(I6939="","",IF(I6939=INFORME!$C$22,CONCATENATE(H6939,".",I6939,".",G6939),""))</f>
        <v>#N/A</v>
      </c>
      <c r="F6939">
        <v>1</v>
      </c>
      <c r="G6939" t="s">
        <v>69</v>
      </c>
      <c r="H6939" t="s">
        <v>2</v>
      </c>
      <c r="I6939" t="s">
        <v>41</v>
      </c>
    </row>
    <row r="6940" spans="4:33" hidden="1" x14ac:dyDescent="0.25">
      <c r="D6940" s="2" t="e">
        <f>IF(E6940="","",CONCATENATE(H6940,".",COUNTIF($E$1:E6939,E6940)+1))</f>
        <v>#N/A</v>
      </c>
      <c r="E6940" s="2" t="e">
        <f>IF(I6940="","",IF(I6940=INFORME!$C$22,CONCATENATE(H6940,".",I6940,".",G6940),""))</f>
        <v>#N/A</v>
      </c>
      <c r="F6940">
        <v>1</v>
      </c>
      <c r="G6940" t="s">
        <v>69</v>
      </c>
      <c r="H6940" t="s">
        <v>2</v>
      </c>
      <c r="I6940" t="s">
        <v>41</v>
      </c>
    </row>
    <row r="6941" spans="4:33" hidden="1" x14ac:dyDescent="0.25">
      <c r="D6941" s="2" t="e">
        <f>IF(E6941="","",CONCATENATE(H6941,".",COUNTIF($E$1:E6940,E6941)+1))</f>
        <v>#N/A</v>
      </c>
      <c r="E6941" s="2" t="e">
        <f>IF(I6941="","",IF(I6941=INFORME!$C$22,CONCATENATE(H6941,".",I6941,".",G6941),""))</f>
        <v>#N/A</v>
      </c>
      <c r="F6941">
        <v>1</v>
      </c>
      <c r="G6941" t="s">
        <v>69</v>
      </c>
      <c r="H6941" t="s">
        <v>2</v>
      </c>
      <c r="I6941" t="s">
        <v>41</v>
      </c>
    </row>
    <row r="6942" spans="4:33" hidden="1" x14ac:dyDescent="0.25">
      <c r="D6942" s="2" t="e">
        <f>IF(E6942="","",CONCATENATE(H6942,".",COUNTIF($E$1:E6941,E6942)+1))</f>
        <v>#N/A</v>
      </c>
      <c r="E6942" s="2" t="e">
        <f>IF(I6942="","",IF(I6942=INFORME!$C$22,CONCATENATE(H6942,".",I6942,".",G6942),""))</f>
        <v>#N/A</v>
      </c>
      <c r="F6942">
        <v>1</v>
      </c>
      <c r="G6942" t="s">
        <v>69</v>
      </c>
      <c r="H6942" t="s">
        <v>2</v>
      </c>
      <c r="I6942" t="s">
        <v>41</v>
      </c>
    </row>
    <row r="6943" spans="4:33" hidden="1" x14ac:dyDescent="0.25">
      <c r="D6943" s="2" t="e">
        <f>IF(E6943="","",CONCATENATE(H6943,".",COUNTIF($E$1:E6942,E6943)+1))</f>
        <v>#N/A</v>
      </c>
      <c r="E6943" s="2" t="e">
        <f>IF(I6943="","",IF(I6943=INFORME!$C$22,CONCATENATE(H6943,".",I6943,".",G6943),""))</f>
        <v>#N/A</v>
      </c>
      <c r="F6943">
        <v>1</v>
      </c>
      <c r="G6943" t="s">
        <v>69</v>
      </c>
      <c r="H6943" t="s">
        <v>2</v>
      </c>
      <c r="I6943" t="s">
        <v>41</v>
      </c>
    </row>
    <row r="6944" spans="4:33" hidden="1" x14ac:dyDescent="0.25">
      <c r="D6944" s="2" t="e">
        <f>IF(E6944="","",CONCATENATE(H6944,".",COUNTIF($E$1:E6943,E6944)+1))</f>
        <v>#N/A</v>
      </c>
      <c r="E6944" s="2" t="e">
        <f>IF(I6944="","",IF(I6944=INFORME!$C$22,CONCATENATE(H6944,".",I6944,".",G6944),""))</f>
        <v>#N/A</v>
      </c>
      <c r="F6944">
        <v>1</v>
      </c>
      <c r="G6944" t="s">
        <v>69</v>
      </c>
      <c r="H6944" t="s">
        <v>2</v>
      </c>
      <c r="I6944" t="s">
        <v>41</v>
      </c>
    </row>
    <row r="6945" spans="4:9" hidden="1" x14ac:dyDescent="0.25">
      <c r="D6945" s="2" t="e">
        <f>IF(E6945="","",CONCATENATE(H6945,".",COUNTIF($E$1:E6944,E6945)+1))</f>
        <v>#N/A</v>
      </c>
      <c r="E6945" s="2" t="e">
        <f>IF(I6945="","",IF(I6945=INFORME!$C$22,CONCATENATE(H6945,".",I6945,".",G6945),""))</f>
        <v>#N/A</v>
      </c>
      <c r="F6945">
        <v>1</v>
      </c>
      <c r="G6945" t="s">
        <v>69</v>
      </c>
      <c r="H6945" t="s">
        <v>2</v>
      </c>
      <c r="I6945" t="s">
        <v>41</v>
      </c>
    </row>
    <row r="6946" spans="4:9" hidden="1" x14ac:dyDescent="0.25">
      <c r="D6946" s="2" t="e">
        <f>IF(E6946="","",CONCATENATE(H6946,".",COUNTIF($E$1:E6945,E6946)+1))</f>
        <v>#N/A</v>
      </c>
      <c r="E6946" s="2" t="e">
        <f>IF(I6946="","",IF(I6946=INFORME!$C$22,CONCATENATE(H6946,".",I6946,".",G6946),""))</f>
        <v>#N/A</v>
      </c>
      <c r="F6946">
        <v>1</v>
      </c>
      <c r="G6946" t="s">
        <v>69</v>
      </c>
      <c r="H6946" t="s">
        <v>2</v>
      </c>
      <c r="I6946" t="s">
        <v>41</v>
      </c>
    </row>
    <row r="6947" spans="4:9" hidden="1" x14ac:dyDescent="0.25">
      <c r="D6947" s="2" t="e">
        <f>IF(E6947="","",CONCATENATE(H6947,".",COUNTIF($E$1:E6946,E6947)+1))</f>
        <v>#N/A</v>
      </c>
      <c r="E6947" s="2" t="e">
        <f>IF(I6947="","",IF(I6947=INFORME!$C$22,CONCATENATE(H6947,".",I6947,".",G6947),""))</f>
        <v>#N/A</v>
      </c>
      <c r="F6947">
        <v>1</v>
      </c>
      <c r="G6947" t="s">
        <v>69</v>
      </c>
      <c r="H6947" t="s">
        <v>2</v>
      </c>
      <c r="I6947" t="s">
        <v>41</v>
      </c>
    </row>
    <row r="6948" spans="4:9" hidden="1" x14ac:dyDescent="0.25">
      <c r="D6948" s="2" t="e">
        <f>IF(E6948="","",CONCATENATE(H6948,".",COUNTIF($E$1:E6947,E6948)+1))</f>
        <v>#N/A</v>
      </c>
      <c r="E6948" s="2" t="e">
        <f>IF(I6948="","",IF(I6948=INFORME!$C$22,CONCATENATE(H6948,".",I6948,".",G6948),""))</f>
        <v>#N/A</v>
      </c>
      <c r="F6948">
        <v>1</v>
      </c>
      <c r="G6948" t="s">
        <v>69</v>
      </c>
      <c r="H6948" t="s">
        <v>2</v>
      </c>
      <c r="I6948" t="s">
        <v>41</v>
      </c>
    </row>
    <row r="6949" spans="4:9" hidden="1" x14ac:dyDescent="0.25">
      <c r="D6949" s="2" t="e">
        <f>IF(E6949="","",CONCATENATE(H6949,".",COUNTIF($E$1:E6948,E6949)+1))</f>
        <v>#N/A</v>
      </c>
      <c r="E6949" s="2" t="e">
        <f>IF(I6949="","",IF(I6949=INFORME!$C$22,CONCATENATE(H6949,".",I6949,".",G6949),""))</f>
        <v>#N/A</v>
      </c>
      <c r="F6949">
        <v>1</v>
      </c>
      <c r="G6949" t="s">
        <v>69</v>
      </c>
      <c r="H6949" t="s">
        <v>2</v>
      </c>
      <c r="I6949" t="s">
        <v>41</v>
      </c>
    </row>
    <row r="6950" spans="4:9" hidden="1" x14ac:dyDescent="0.25">
      <c r="D6950" s="2" t="e">
        <f>IF(E6950="","",CONCATENATE(H6950,".",COUNTIF($E$1:E6949,E6950)+1))</f>
        <v>#N/A</v>
      </c>
      <c r="E6950" s="2" t="e">
        <f>IF(I6950="","",IF(I6950=INFORME!$C$22,CONCATENATE(H6950,".",I6950,".",G6950),""))</f>
        <v>#N/A</v>
      </c>
      <c r="F6950">
        <v>1</v>
      </c>
      <c r="G6950" t="s">
        <v>69</v>
      </c>
      <c r="H6950" t="s">
        <v>2</v>
      </c>
      <c r="I6950" t="s">
        <v>41</v>
      </c>
    </row>
    <row r="6951" spans="4:9" hidden="1" x14ac:dyDescent="0.25">
      <c r="D6951" s="2" t="e">
        <f>IF(E6951="","",CONCATENATE(H6951,".",COUNTIF($E$1:E6950,E6951)+1))</f>
        <v>#N/A</v>
      </c>
      <c r="E6951" s="2" t="e">
        <f>IF(I6951="","",IF(I6951=INFORME!$C$22,CONCATENATE(H6951,".",I6951,".",G6951),""))</f>
        <v>#N/A</v>
      </c>
      <c r="F6951">
        <v>1</v>
      </c>
      <c r="G6951" t="s">
        <v>69</v>
      </c>
      <c r="H6951" t="s">
        <v>2</v>
      </c>
      <c r="I6951" t="s">
        <v>41</v>
      </c>
    </row>
    <row r="6952" spans="4:9" hidden="1" x14ac:dyDescent="0.25">
      <c r="D6952" s="2" t="e">
        <f>IF(E6952="","",CONCATENATE(H6952,".",COUNTIF($E$1:E6951,E6952)+1))</f>
        <v>#N/A</v>
      </c>
      <c r="E6952" s="2" t="e">
        <f>IF(I6952="","",IF(I6952=INFORME!$C$22,CONCATENATE(H6952,".",I6952,".",G6952),""))</f>
        <v>#N/A</v>
      </c>
      <c r="F6952">
        <v>1</v>
      </c>
      <c r="G6952" t="s">
        <v>69</v>
      </c>
      <c r="H6952" t="s">
        <v>2</v>
      </c>
      <c r="I6952" t="s">
        <v>41</v>
      </c>
    </row>
    <row r="6953" spans="4:9" hidden="1" x14ac:dyDescent="0.25">
      <c r="D6953" s="2" t="e">
        <f>IF(E6953="","",CONCATENATE(H6953,".",COUNTIF($E$1:E6952,E6953)+1))</f>
        <v>#N/A</v>
      </c>
      <c r="E6953" s="2" t="e">
        <f>IF(I6953="","",IF(I6953=INFORME!$C$22,CONCATENATE(H6953,".",I6953,".",G6953),""))</f>
        <v>#N/A</v>
      </c>
      <c r="F6953">
        <v>1</v>
      </c>
      <c r="G6953" t="s">
        <v>69</v>
      </c>
      <c r="H6953" t="s">
        <v>2</v>
      </c>
      <c r="I6953" t="s">
        <v>41</v>
      </c>
    </row>
    <row r="6954" spans="4:9" hidden="1" x14ac:dyDescent="0.25">
      <c r="D6954" s="2" t="e">
        <f>IF(E6954="","",CONCATENATE(H6954,".",COUNTIF($E$1:E6953,E6954)+1))</f>
        <v>#N/A</v>
      </c>
      <c r="E6954" s="2" t="e">
        <f>IF(I6954="","",IF(I6954=INFORME!$C$22,CONCATENATE(H6954,".",I6954,".",G6954),""))</f>
        <v>#N/A</v>
      </c>
      <c r="F6954">
        <v>1</v>
      </c>
      <c r="G6954" t="s">
        <v>69</v>
      </c>
      <c r="H6954" t="s">
        <v>2</v>
      </c>
      <c r="I6954" t="s">
        <v>41</v>
      </c>
    </row>
    <row r="6955" spans="4:9" hidden="1" x14ac:dyDescent="0.25">
      <c r="D6955" s="2" t="e">
        <f>IF(E6955="","",CONCATENATE(H6955,".",COUNTIF($E$1:E6954,E6955)+1))</f>
        <v>#N/A</v>
      </c>
      <c r="E6955" s="2" t="e">
        <f>IF(I6955="","",IF(I6955=INFORME!$C$22,CONCATENATE(H6955,".",I6955,".",G6955),""))</f>
        <v>#N/A</v>
      </c>
      <c r="F6955">
        <v>1</v>
      </c>
      <c r="G6955" t="s">
        <v>69</v>
      </c>
      <c r="H6955" t="s">
        <v>2</v>
      </c>
      <c r="I6955" t="s">
        <v>41</v>
      </c>
    </row>
    <row r="6956" spans="4:9" hidden="1" x14ac:dyDescent="0.25">
      <c r="D6956" s="2" t="e">
        <f>IF(E6956="","",CONCATENATE(H6956,".",COUNTIF($E$1:E6955,E6956)+1))</f>
        <v>#N/A</v>
      </c>
      <c r="E6956" s="2" t="e">
        <f>IF(I6956="","",IF(I6956=INFORME!$C$22,CONCATENATE(H6956,".",I6956,".",G6956),""))</f>
        <v>#N/A</v>
      </c>
      <c r="F6956">
        <v>1</v>
      </c>
      <c r="G6956" t="s">
        <v>69</v>
      </c>
      <c r="H6956" t="s">
        <v>2</v>
      </c>
      <c r="I6956" t="s">
        <v>41</v>
      </c>
    </row>
    <row r="6957" spans="4:9" hidden="1" x14ac:dyDescent="0.25">
      <c r="D6957" s="2" t="e">
        <f>IF(E6957="","",CONCATENATE(H6957,".",COUNTIF($E$1:E6956,E6957)+1))</f>
        <v>#N/A</v>
      </c>
      <c r="E6957" s="2" t="e">
        <f>IF(I6957="","",IF(I6957=INFORME!$C$22,CONCATENATE(H6957,".",I6957,".",G6957),""))</f>
        <v>#N/A</v>
      </c>
      <c r="F6957">
        <v>1</v>
      </c>
      <c r="G6957" t="s">
        <v>69</v>
      </c>
      <c r="H6957" t="s">
        <v>2</v>
      </c>
      <c r="I6957" t="s">
        <v>41</v>
      </c>
    </row>
    <row r="6958" spans="4:9" hidden="1" x14ac:dyDescent="0.25">
      <c r="D6958" s="2" t="e">
        <f>IF(E6958="","",CONCATENATE(H6958,".",COUNTIF($E$1:E6957,E6958)+1))</f>
        <v>#N/A</v>
      </c>
      <c r="E6958" s="2" t="e">
        <f>IF(I6958="","",IF(I6958=INFORME!$C$22,CONCATENATE(H6958,".",I6958,".",G6958),""))</f>
        <v>#N/A</v>
      </c>
      <c r="F6958">
        <v>1</v>
      </c>
      <c r="G6958" t="s">
        <v>69</v>
      </c>
      <c r="H6958" t="s">
        <v>2</v>
      </c>
      <c r="I6958" t="s">
        <v>41</v>
      </c>
    </row>
    <row r="6959" spans="4:9" hidden="1" x14ac:dyDescent="0.25">
      <c r="D6959" s="2" t="e">
        <f>IF(E6959="","",CONCATENATE(H6959,".",COUNTIF($E$1:E6958,E6959)+1))</f>
        <v>#N/A</v>
      </c>
      <c r="E6959" s="2" t="e">
        <f>IF(I6959="","",IF(I6959=INFORME!$C$22,CONCATENATE(H6959,".",I6959,".",G6959),""))</f>
        <v>#N/A</v>
      </c>
      <c r="F6959">
        <v>1</v>
      </c>
      <c r="G6959" t="s">
        <v>69</v>
      </c>
      <c r="H6959" t="s">
        <v>2</v>
      </c>
      <c r="I6959" t="s">
        <v>41</v>
      </c>
    </row>
    <row r="6960" spans="4:9" hidden="1" x14ac:dyDescent="0.25">
      <c r="D6960" s="2" t="e">
        <f>IF(E6960="","",CONCATENATE(H6960,".",COUNTIF($E$1:E6959,E6960)+1))</f>
        <v>#N/A</v>
      </c>
      <c r="E6960" s="2" t="e">
        <f>IF(I6960="","",IF(I6960=INFORME!$C$22,CONCATENATE(H6960,".",I6960,".",G6960),""))</f>
        <v>#N/A</v>
      </c>
      <c r="F6960">
        <v>1</v>
      </c>
      <c r="G6960" t="s">
        <v>69</v>
      </c>
      <c r="H6960" t="s">
        <v>2</v>
      </c>
      <c r="I6960" t="s">
        <v>41</v>
      </c>
    </row>
    <row r="6961" spans="4:9" hidden="1" x14ac:dyDescent="0.25">
      <c r="D6961" s="2" t="e">
        <f>IF(E6961="","",CONCATENATE(H6961,".",COUNTIF($E$1:E6960,E6961)+1))</f>
        <v>#N/A</v>
      </c>
      <c r="E6961" s="2" t="e">
        <f>IF(I6961="","",IF(I6961=INFORME!$C$22,CONCATENATE(H6961,".",I6961,".",G6961),""))</f>
        <v>#N/A</v>
      </c>
      <c r="F6961">
        <v>1</v>
      </c>
      <c r="G6961" t="s">
        <v>69</v>
      </c>
      <c r="H6961" t="s">
        <v>2</v>
      </c>
      <c r="I6961" t="s">
        <v>41</v>
      </c>
    </row>
    <row r="6962" spans="4:9" hidden="1" x14ac:dyDescent="0.25">
      <c r="D6962" s="2" t="e">
        <f>IF(E6962="","",CONCATENATE(H6962,".",COUNTIF($E$1:E6961,E6962)+1))</f>
        <v>#N/A</v>
      </c>
      <c r="E6962" s="2" t="e">
        <f>IF(I6962="","",IF(I6962=INFORME!$C$22,CONCATENATE(H6962,".",I6962,".",G6962),""))</f>
        <v>#N/A</v>
      </c>
      <c r="F6962">
        <v>1</v>
      </c>
      <c r="G6962" t="s">
        <v>69</v>
      </c>
      <c r="H6962" t="s">
        <v>2</v>
      </c>
      <c r="I6962" t="s">
        <v>41</v>
      </c>
    </row>
    <row r="6963" spans="4:9" hidden="1" x14ac:dyDescent="0.25">
      <c r="D6963" s="2" t="e">
        <f>IF(E6963="","",CONCATENATE(H6963,".",COUNTIF($E$1:E6962,E6963)+1))</f>
        <v>#N/A</v>
      </c>
      <c r="E6963" s="2" t="e">
        <f>IF(I6963="","",IF(I6963=INFORME!$C$22,CONCATENATE(H6963,".",I6963,".",G6963),""))</f>
        <v>#N/A</v>
      </c>
      <c r="F6963">
        <v>1</v>
      </c>
      <c r="G6963" t="s">
        <v>69</v>
      </c>
      <c r="H6963" t="s">
        <v>2</v>
      </c>
      <c r="I6963" t="s">
        <v>41</v>
      </c>
    </row>
    <row r="6964" spans="4:9" hidden="1" x14ac:dyDescent="0.25">
      <c r="D6964" s="2" t="e">
        <f>IF(E6964="","",CONCATENATE(H6964,".",COUNTIF($E$1:E6963,E6964)+1))</f>
        <v>#N/A</v>
      </c>
      <c r="E6964" s="2" t="e">
        <f>IF(I6964="","",IF(I6964=INFORME!$C$22,CONCATENATE(H6964,".",I6964,".",G6964),""))</f>
        <v>#N/A</v>
      </c>
      <c r="F6964">
        <v>1</v>
      </c>
      <c r="G6964" t="s">
        <v>69</v>
      </c>
      <c r="H6964" t="s">
        <v>2</v>
      </c>
      <c r="I6964" t="s">
        <v>41</v>
      </c>
    </row>
    <row r="6965" spans="4:9" hidden="1" x14ac:dyDescent="0.25">
      <c r="D6965" s="2" t="e">
        <f>IF(E6965="","",CONCATENATE(H6965,".",COUNTIF($E$1:E6964,E6965)+1))</f>
        <v>#N/A</v>
      </c>
      <c r="E6965" s="2" t="e">
        <f>IF(I6965="","",IF(I6965=INFORME!$C$22,CONCATENATE(H6965,".",I6965,".",G6965),""))</f>
        <v>#N/A</v>
      </c>
      <c r="F6965">
        <v>1</v>
      </c>
      <c r="G6965" t="s">
        <v>69</v>
      </c>
      <c r="H6965" t="s">
        <v>2</v>
      </c>
      <c r="I6965" t="s">
        <v>41</v>
      </c>
    </row>
    <row r="6966" spans="4:9" hidden="1" x14ac:dyDescent="0.25">
      <c r="D6966" s="2" t="e">
        <f>IF(E6966="","",CONCATENATE(H6966,".",COUNTIF($E$1:E6965,E6966)+1))</f>
        <v>#N/A</v>
      </c>
      <c r="E6966" s="2" t="e">
        <f>IF(I6966="","",IF(I6966=INFORME!$C$22,CONCATENATE(H6966,".",I6966,".",G6966),""))</f>
        <v>#N/A</v>
      </c>
      <c r="F6966">
        <v>1</v>
      </c>
      <c r="G6966" t="s">
        <v>69</v>
      </c>
      <c r="H6966" t="s">
        <v>2</v>
      </c>
      <c r="I6966" t="s">
        <v>41</v>
      </c>
    </row>
    <row r="6967" spans="4:9" hidden="1" x14ac:dyDescent="0.25">
      <c r="D6967" s="2" t="e">
        <f>IF(E6967="","",CONCATENATE(H6967,".",COUNTIF($E$1:E6966,E6967)+1))</f>
        <v>#N/A</v>
      </c>
      <c r="E6967" s="2" t="e">
        <f>IF(I6967="","",IF(I6967=INFORME!$C$22,CONCATENATE(H6967,".",I6967,".",G6967),""))</f>
        <v>#N/A</v>
      </c>
      <c r="F6967">
        <v>1</v>
      </c>
      <c r="G6967" t="s">
        <v>69</v>
      </c>
      <c r="H6967" t="s">
        <v>2</v>
      </c>
      <c r="I6967" t="s">
        <v>41</v>
      </c>
    </row>
    <row r="6968" spans="4:9" hidden="1" x14ac:dyDescent="0.25">
      <c r="D6968" s="2" t="e">
        <f>IF(E6968="","",CONCATENATE(H6968,".",COUNTIF($E$1:E6967,E6968)+1))</f>
        <v>#N/A</v>
      </c>
      <c r="E6968" s="2" t="e">
        <f>IF(I6968="","",IF(I6968=INFORME!$C$22,CONCATENATE(H6968,".",I6968,".",G6968),""))</f>
        <v>#N/A</v>
      </c>
      <c r="F6968">
        <v>1</v>
      </c>
      <c r="G6968" t="s">
        <v>69</v>
      </c>
      <c r="H6968" t="s">
        <v>2</v>
      </c>
      <c r="I6968" t="s">
        <v>41</v>
      </c>
    </row>
    <row r="6969" spans="4:9" hidden="1" x14ac:dyDescent="0.25">
      <c r="D6969" s="2" t="e">
        <f>IF(E6969="","",CONCATENATE(H6969,".",COUNTIF($E$1:E6968,E6969)+1))</f>
        <v>#N/A</v>
      </c>
      <c r="E6969" s="2" t="e">
        <f>IF(I6969="","",IF(I6969=INFORME!$C$22,CONCATENATE(H6969,".",I6969,".",G6969),""))</f>
        <v>#N/A</v>
      </c>
      <c r="F6969">
        <v>1</v>
      </c>
      <c r="G6969" t="s">
        <v>69</v>
      </c>
      <c r="H6969" t="s">
        <v>2</v>
      </c>
      <c r="I6969" t="s">
        <v>41</v>
      </c>
    </row>
    <row r="6970" spans="4:9" hidden="1" x14ac:dyDescent="0.25">
      <c r="D6970" s="2" t="e">
        <f>IF(E6970="","",CONCATENATE(H6970,".",COUNTIF($E$1:E6969,E6970)+1))</f>
        <v>#N/A</v>
      </c>
      <c r="E6970" s="2" t="e">
        <f>IF(I6970="","",IF(I6970=INFORME!$C$22,CONCATENATE(H6970,".",I6970,".",G6970),""))</f>
        <v>#N/A</v>
      </c>
      <c r="F6970">
        <v>1</v>
      </c>
      <c r="G6970" t="s">
        <v>69</v>
      </c>
      <c r="H6970" t="s">
        <v>2</v>
      </c>
      <c r="I6970" t="s">
        <v>41</v>
      </c>
    </row>
    <row r="6971" spans="4:9" hidden="1" x14ac:dyDescent="0.25">
      <c r="D6971" s="2" t="e">
        <f>IF(E6971="","",CONCATENATE(H6971,".",COUNTIF($E$1:E6970,E6971)+1))</f>
        <v>#N/A</v>
      </c>
      <c r="E6971" s="2" t="e">
        <f>IF(I6971="","",IF(I6971=INFORME!$C$22,CONCATENATE(H6971,".",I6971,".",G6971),""))</f>
        <v>#N/A</v>
      </c>
      <c r="F6971">
        <v>1</v>
      </c>
      <c r="G6971" t="s">
        <v>69</v>
      </c>
      <c r="H6971" t="s">
        <v>2</v>
      </c>
      <c r="I6971" t="s">
        <v>41</v>
      </c>
    </row>
    <row r="6972" spans="4:9" hidden="1" x14ac:dyDescent="0.25">
      <c r="D6972" s="2" t="e">
        <f>IF(E6972="","",CONCATENATE(H6972,".",COUNTIF($E$1:E6971,E6972)+1))</f>
        <v>#N/A</v>
      </c>
      <c r="E6972" s="2" t="e">
        <f>IF(I6972="","",IF(I6972=INFORME!$C$22,CONCATENATE(H6972,".",I6972,".",G6972),""))</f>
        <v>#N/A</v>
      </c>
      <c r="F6972">
        <v>1</v>
      </c>
      <c r="G6972" t="s">
        <v>69</v>
      </c>
      <c r="H6972" t="s">
        <v>2</v>
      </c>
      <c r="I6972" t="s">
        <v>41</v>
      </c>
    </row>
    <row r="6973" spans="4:9" hidden="1" x14ac:dyDescent="0.25">
      <c r="D6973" s="2" t="e">
        <f>IF(E6973="","",CONCATENATE(H6973,".",COUNTIF($E$1:E6972,E6973)+1))</f>
        <v>#N/A</v>
      </c>
      <c r="E6973" s="2" t="e">
        <f>IF(I6973="","",IF(I6973=INFORME!$C$22,CONCATENATE(H6973,".",I6973,".",G6973),""))</f>
        <v>#N/A</v>
      </c>
      <c r="F6973">
        <v>1</v>
      </c>
      <c r="G6973" t="s">
        <v>69</v>
      </c>
      <c r="H6973" t="s">
        <v>2</v>
      </c>
      <c r="I6973" t="s">
        <v>41</v>
      </c>
    </row>
    <row r="6974" spans="4:9" hidden="1" x14ac:dyDescent="0.25">
      <c r="D6974" s="2" t="e">
        <f>IF(E6974="","",CONCATENATE(H6974,".",COUNTIF($E$1:E6973,E6974)+1))</f>
        <v>#N/A</v>
      </c>
      <c r="E6974" s="2" t="e">
        <f>IF(I6974="","",IF(I6974=INFORME!$C$22,CONCATENATE(H6974,".",I6974,".",G6974),""))</f>
        <v>#N/A</v>
      </c>
      <c r="F6974">
        <v>1</v>
      </c>
      <c r="G6974" t="s">
        <v>69</v>
      </c>
      <c r="H6974" t="s">
        <v>2</v>
      </c>
      <c r="I6974" t="s">
        <v>41</v>
      </c>
    </row>
    <row r="6975" spans="4:9" hidden="1" x14ac:dyDescent="0.25">
      <c r="D6975" s="2" t="e">
        <f>IF(E6975="","",CONCATENATE(H6975,".",COUNTIF($E$1:E6974,E6975)+1))</f>
        <v>#N/A</v>
      </c>
      <c r="E6975" s="2" t="e">
        <f>IF(I6975="","",IF(I6975=INFORME!$C$22,CONCATENATE(H6975,".",I6975,".",G6975),""))</f>
        <v>#N/A</v>
      </c>
      <c r="F6975">
        <v>1</v>
      </c>
      <c r="G6975" t="s">
        <v>69</v>
      </c>
      <c r="H6975" t="s">
        <v>2</v>
      </c>
      <c r="I6975" t="s">
        <v>41</v>
      </c>
    </row>
    <row r="6976" spans="4:9" hidden="1" x14ac:dyDescent="0.25">
      <c r="D6976" s="2" t="e">
        <f>IF(E6976="","",CONCATENATE(H6976,".",COUNTIF($E$1:E6975,E6976)+1))</f>
        <v>#N/A</v>
      </c>
      <c r="E6976" s="2" t="e">
        <f>IF(I6976="","",IF(I6976=INFORME!$C$22,CONCATENATE(H6976,".",I6976,".",G6976),""))</f>
        <v>#N/A</v>
      </c>
      <c r="F6976">
        <v>1</v>
      </c>
      <c r="G6976" t="s">
        <v>69</v>
      </c>
      <c r="H6976" t="s">
        <v>2</v>
      </c>
      <c r="I6976" t="s">
        <v>41</v>
      </c>
    </row>
    <row r="6977" spans="4:9" hidden="1" x14ac:dyDescent="0.25">
      <c r="D6977" s="2" t="e">
        <f>IF(E6977="","",CONCATENATE(H6977,".",COUNTIF($E$1:E6976,E6977)+1))</f>
        <v>#N/A</v>
      </c>
      <c r="E6977" s="2" t="e">
        <f>IF(I6977="","",IF(I6977=INFORME!$C$22,CONCATENATE(H6977,".",I6977,".",G6977),""))</f>
        <v>#N/A</v>
      </c>
      <c r="F6977">
        <v>1</v>
      </c>
      <c r="G6977" t="s">
        <v>69</v>
      </c>
      <c r="H6977" t="s">
        <v>2</v>
      </c>
      <c r="I6977" t="s">
        <v>41</v>
      </c>
    </row>
    <row r="6978" spans="4:9" hidden="1" x14ac:dyDescent="0.25">
      <c r="D6978" s="2" t="e">
        <f>IF(E6978="","",CONCATENATE(H6978,".",COUNTIF($E$1:E6977,E6978)+1))</f>
        <v>#N/A</v>
      </c>
      <c r="E6978" s="2" t="e">
        <f>IF(I6978="","",IF(I6978=INFORME!$C$22,CONCATENATE(H6978,".",I6978,".",G6978),""))</f>
        <v>#N/A</v>
      </c>
      <c r="F6978">
        <v>1</v>
      </c>
      <c r="G6978" t="s">
        <v>69</v>
      </c>
      <c r="H6978" t="s">
        <v>2</v>
      </c>
      <c r="I6978" t="s">
        <v>41</v>
      </c>
    </row>
    <row r="6979" spans="4:9" hidden="1" x14ac:dyDescent="0.25">
      <c r="D6979" s="2" t="e">
        <f>IF(E6979="","",CONCATENATE(H6979,".",COUNTIF($E$1:E6978,E6979)+1))</f>
        <v>#N/A</v>
      </c>
      <c r="E6979" s="2" t="e">
        <f>IF(I6979="","",IF(I6979=INFORME!$C$22,CONCATENATE(H6979,".",I6979,".",G6979),""))</f>
        <v>#N/A</v>
      </c>
      <c r="F6979">
        <v>1</v>
      </c>
      <c r="G6979" t="s">
        <v>69</v>
      </c>
      <c r="H6979" t="s">
        <v>2</v>
      </c>
      <c r="I6979" t="s">
        <v>41</v>
      </c>
    </row>
    <row r="6980" spans="4:9" hidden="1" x14ac:dyDescent="0.25">
      <c r="D6980" s="2" t="e">
        <f>IF(E6980="","",CONCATENATE(H6980,".",COUNTIF($E$1:E6979,E6980)+1))</f>
        <v>#N/A</v>
      </c>
      <c r="E6980" s="2" t="e">
        <f>IF(I6980="","",IF(I6980=INFORME!$C$22,CONCATENATE(H6980,".",I6980,".",G6980),""))</f>
        <v>#N/A</v>
      </c>
      <c r="F6980">
        <v>1</v>
      </c>
      <c r="G6980" t="s">
        <v>69</v>
      </c>
      <c r="H6980" t="s">
        <v>2</v>
      </c>
      <c r="I6980" t="s">
        <v>41</v>
      </c>
    </row>
    <row r="6981" spans="4:9" hidden="1" x14ac:dyDescent="0.25">
      <c r="D6981" s="2" t="e">
        <f>IF(E6981="","",CONCATENATE(H6981,".",COUNTIF($E$1:E6980,E6981)+1))</f>
        <v>#N/A</v>
      </c>
      <c r="E6981" s="2" t="e">
        <f>IF(I6981="","",IF(I6981=INFORME!$C$22,CONCATENATE(H6981,".",I6981,".",G6981),""))</f>
        <v>#N/A</v>
      </c>
      <c r="F6981">
        <v>1</v>
      </c>
      <c r="G6981" t="s">
        <v>69</v>
      </c>
      <c r="H6981" t="s">
        <v>2</v>
      </c>
      <c r="I6981" t="s">
        <v>41</v>
      </c>
    </row>
    <row r="6982" spans="4:9" hidden="1" x14ac:dyDescent="0.25">
      <c r="D6982" s="2" t="e">
        <f>IF(E6982="","",CONCATENATE(H6982,".",COUNTIF($E$1:E6981,E6982)+1))</f>
        <v>#N/A</v>
      </c>
      <c r="E6982" s="2" t="e">
        <f>IF(I6982="","",IF(I6982=INFORME!$C$22,CONCATENATE(H6982,".",I6982,".",G6982),""))</f>
        <v>#N/A</v>
      </c>
      <c r="F6982">
        <v>1</v>
      </c>
      <c r="G6982" t="s">
        <v>69</v>
      </c>
      <c r="H6982" t="s">
        <v>2</v>
      </c>
      <c r="I6982" t="s">
        <v>41</v>
      </c>
    </row>
    <row r="6983" spans="4:9" hidden="1" x14ac:dyDescent="0.25">
      <c r="D6983" s="2" t="e">
        <f>IF(E6983="","",CONCATENATE(H6983,".",COUNTIF($E$1:E6982,E6983)+1))</f>
        <v>#N/A</v>
      </c>
      <c r="E6983" s="2" t="e">
        <f>IF(I6983="","",IF(I6983=INFORME!$C$22,CONCATENATE(H6983,".",I6983,".",G6983),""))</f>
        <v>#N/A</v>
      </c>
      <c r="F6983">
        <v>1</v>
      </c>
      <c r="G6983" t="s">
        <v>69</v>
      </c>
      <c r="H6983" t="s">
        <v>2</v>
      </c>
      <c r="I6983" t="s">
        <v>41</v>
      </c>
    </row>
    <row r="6984" spans="4:9" hidden="1" x14ac:dyDescent="0.25">
      <c r="D6984" s="2" t="e">
        <f>IF(E6984="","",CONCATENATE(H6984,".",COUNTIF($E$1:E6983,E6984)+1))</f>
        <v>#N/A</v>
      </c>
      <c r="E6984" s="2" t="e">
        <f>IF(I6984="","",IF(I6984=INFORME!$C$22,CONCATENATE(H6984,".",I6984,".",G6984),""))</f>
        <v>#N/A</v>
      </c>
      <c r="F6984">
        <v>1</v>
      </c>
      <c r="G6984" t="s">
        <v>69</v>
      </c>
      <c r="H6984" t="s">
        <v>2</v>
      </c>
      <c r="I6984" t="s">
        <v>41</v>
      </c>
    </row>
    <row r="6985" spans="4:9" hidden="1" x14ac:dyDescent="0.25">
      <c r="D6985" s="2" t="e">
        <f>IF(E6985="","",CONCATENATE(H6985,".",COUNTIF($E$1:E6984,E6985)+1))</f>
        <v>#N/A</v>
      </c>
      <c r="E6985" s="2" t="e">
        <f>IF(I6985="","",IF(I6985=INFORME!$C$22,CONCATENATE(H6985,".",I6985,".",G6985),""))</f>
        <v>#N/A</v>
      </c>
      <c r="F6985">
        <v>1</v>
      </c>
      <c r="G6985" t="s">
        <v>69</v>
      </c>
      <c r="H6985" t="s">
        <v>2</v>
      </c>
      <c r="I6985" t="s">
        <v>41</v>
      </c>
    </row>
    <row r="6986" spans="4:9" hidden="1" x14ac:dyDescent="0.25">
      <c r="D6986" s="2" t="e">
        <f>IF(E6986="","",CONCATENATE(H6986,".",COUNTIF($E$1:E6985,E6986)+1))</f>
        <v>#N/A</v>
      </c>
      <c r="E6986" s="2" t="e">
        <f>IF(I6986="","",IF(I6986=INFORME!$C$22,CONCATENATE(H6986,".",I6986,".",G6986),""))</f>
        <v>#N/A</v>
      </c>
      <c r="F6986">
        <v>1</v>
      </c>
      <c r="G6986" t="s">
        <v>69</v>
      </c>
      <c r="H6986" t="s">
        <v>2</v>
      </c>
      <c r="I6986" t="s">
        <v>41</v>
      </c>
    </row>
    <row r="6987" spans="4:9" hidden="1" x14ac:dyDescent="0.25">
      <c r="D6987" s="2" t="e">
        <f>IF(E6987="","",CONCATENATE(H6987,".",COUNTIF($E$1:E6986,E6987)+1))</f>
        <v>#N/A</v>
      </c>
      <c r="E6987" s="2" t="e">
        <f>IF(I6987="","",IF(I6987=INFORME!$C$22,CONCATENATE(H6987,".",I6987,".",G6987),""))</f>
        <v>#N/A</v>
      </c>
      <c r="F6987">
        <v>1</v>
      </c>
      <c r="G6987" t="s">
        <v>69</v>
      </c>
      <c r="H6987" t="s">
        <v>2</v>
      </c>
      <c r="I6987" t="s">
        <v>41</v>
      </c>
    </row>
    <row r="6988" spans="4:9" hidden="1" x14ac:dyDescent="0.25">
      <c r="D6988" s="2" t="e">
        <f>IF(E6988="","",CONCATENATE(H6988,".",COUNTIF($E$1:E6987,E6988)+1))</f>
        <v>#N/A</v>
      </c>
      <c r="E6988" s="2" t="e">
        <f>IF(I6988="","",IF(I6988=INFORME!$C$22,CONCATENATE(H6988,".",I6988,".",G6988),""))</f>
        <v>#N/A</v>
      </c>
      <c r="F6988">
        <v>1</v>
      </c>
      <c r="G6988" t="s">
        <v>69</v>
      </c>
      <c r="H6988" t="s">
        <v>2</v>
      </c>
      <c r="I6988" t="s">
        <v>41</v>
      </c>
    </row>
    <row r="6989" spans="4:9" hidden="1" x14ac:dyDescent="0.25">
      <c r="D6989" s="2" t="e">
        <f>IF(E6989="","",CONCATENATE(H6989,".",COUNTIF($E$1:E6988,E6989)+1))</f>
        <v>#N/A</v>
      </c>
      <c r="E6989" s="2" t="e">
        <f>IF(I6989="","",IF(I6989=INFORME!$C$22,CONCATENATE(H6989,".",I6989,".",G6989),""))</f>
        <v>#N/A</v>
      </c>
      <c r="F6989">
        <v>1</v>
      </c>
      <c r="G6989" t="s">
        <v>69</v>
      </c>
      <c r="H6989" t="s">
        <v>2</v>
      </c>
      <c r="I6989" t="s">
        <v>41</v>
      </c>
    </row>
    <row r="6990" spans="4:9" hidden="1" x14ac:dyDescent="0.25">
      <c r="D6990" s="2" t="e">
        <f>IF(E6990="","",CONCATENATE(H6990,".",COUNTIF($E$1:E6989,E6990)+1))</f>
        <v>#N/A</v>
      </c>
      <c r="E6990" s="2" t="e">
        <f>IF(I6990="","",IF(I6990=INFORME!$C$22,CONCATENATE(H6990,".",I6990,".",G6990),""))</f>
        <v>#N/A</v>
      </c>
      <c r="F6990">
        <v>1</v>
      </c>
      <c r="G6990" t="s">
        <v>69</v>
      </c>
      <c r="H6990" t="s">
        <v>2</v>
      </c>
      <c r="I6990" t="s">
        <v>41</v>
      </c>
    </row>
    <row r="6991" spans="4:9" hidden="1" x14ac:dyDescent="0.25">
      <c r="D6991" s="2" t="e">
        <f>IF(E6991="","",CONCATENATE(H6991,".",COUNTIF($E$1:E6990,E6991)+1))</f>
        <v>#N/A</v>
      </c>
      <c r="E6991" s="2" t="e">
        <f>IF(I6991="","",IF(I6991=INFORME!$C$22,CONCATENATE(H6991,".",I6991,".",G6991),""))</f>
        <v>#N/A</v>
      </c>
      <c r="F6991">
        <v>1</v>
      </c>
      <c r="G6991" t="s">
        <v>69</v>
      </c>
      <c r="H6991" t="s">
        <v>2</v>
      </c>
      <c r="I6991" t="s">
        <v>41</v>
      </c>
    </row>
    <row r="6992" spans="4:9" hidden="1" x14ac:dyDescent="0.25">
      <c r="D6992" s="2" t="e">
        <f>IF(E6992="","",CONCATENATE(H6992,".",COUNTIF($E$1:E6991,E6992)+1))</f>
        <v>#N/A</v>
      </c>
      <c r="E6992" s="2" t="e">
        <f>IF(I6992="","",IF(I6992=INFORME!$C$22,CONCATENATE(H6992,".",I6992,".",G6992),""))</f>
        <v>#N/A</v>
      </c>
      <c r="F6992">
        <v>1</v>
      </c>
      <c r="G6992" t="s">
        <v>69</v>
      </c>
      <c r="H6992" t="s">
        <v>2</v>
      </c>
      <c r="I6992" t="s">
        <v>41</v>
      </c>
    </row>
    <row r="6993" spans="4:127" hidden="1" x14ac:dyDescent="0.25">
      <c r="D6993" s="2" t="e">
        <f>IF(E6993="","",CONCATENATE(H6993,".",COUNTIF($E$1:E6992,E6993)+1))</f>
        <v>#N/A</v>
      </c>
      <c r="E6993" s="2" t="e">
        <f>IF(I6993="","",IF(I6993=INFORME!$C$22,CONCATENATE(H6993,".",I6993,".",G6993),""))</f>
        <v>#N/A</v>
      </c>
      <c r="F6993">
        <v>1</v>
      </c>
      <c r="G6993" t="s">
        <v>69</v>
      </c>
      <c r="H6993" t="s">
        <v>2</v>
      </c>
      <c r="I6993" t="s">
        <v>41</v>
      </c>
    </row>
    <row r="6994" spans="4:127" hidden="1" x14ac:dyDescent="0.25">
      <c r="D6994" s="2" t="e">
        <f>IF(E6994="","",CONCATENATE(H6994,".",COUNTIF($E$1:E6993,E6994)+1))</f>
        <v>#N/A</v>
      </c>
      <c r="E6994" s="2" t="e">
        <f>IF(I6994="","",IF(I6994=INFORME!$C$22,CONCATENATE(H6994,".",I6994,".",G6994),""))</f>
        <v>#N/A</v>
      </c>
      <c r="F6994">
        <v>1</v>
      </c>
      <c r="G6994" t="s">
        <v>69</v>
      </c>
      <c r="H6994" t="s">
        <v>2</v>
      </c>
      <c r="I6994" t="s">
        <v>41</v>
      </c>
    </row>
    <row r="6995" spans="4:127" hidden="1" x14ac:dyDescent="0.25">
      <c r="D6995" s="2" t="e">
        <f>IF(E6995="","",CONCATENATE(H6995,".",COUNTIF($E$1:E6994,E6995)+1))</f>
        <v>#N/A</v>
      </c>
      <c r="E6995" s="2" t="e">
        <f>IF(I6995="","",IF(I6995=INFORME!$C$22,CONCATENATE(H6995,".",I6995,".",G6995),""))</f>
        <v>#N/A</v>
      </c>
      <c r="F6995">
        <v>1</v>
      </c>
      <c r="G6995" t="s">
        <v>69</v>
      </c>
      <c r="H6995" t="s">
        <v>2</v>
      </c>
      <c r="I6995" t="s">
        <v>41</v>
      </c>
    </row>
    <row r="6996" spans="4:127" hidden="1" x14ac:dyDescent="0.25">
      <c r="D6996" s="2" t="e">
        <f>IF(E6996="","",CONCATENATE(H6996,".",COUNTIF($E$1:E6995,E6996)+1))</f>
        <v>#N/A</v>
      </c>
      <c r="E6996" s="2" t="e">
        <f>IF(I6996="","",IF(I6996=INFORME!$C$22,CONCATENATE(H6996,".",I6996,".",G6996),""))</f>
        <v>#N/A</v>
      </c>
      <c r="F6996">
        <v>1</v>
      </c>
      <c r="G6996" t="s">
        <v>69</v>
      </c>
      <c r="H6996" t="s">
        <v>2</v>
      </c>
      <c r="I6996" t="s">
        <v>41</v>
      </c>
    </row>
    <row r="6997" spans="4:127" hidden="1" x14ac:dyDescent="0.25">
      <c r="D6997" s="2" t="e">
        <f>IF(E6997="","",CONCATENATE(H6997,".",COUNTIF($E$1:E6996,E6997)+1))</f>
        <v>#N/A</v>
      </c>
      <c r="E6997" s="2" t="e">
        <f>IF(I6997="","",IF(I6997=INFORME!$C$22,CONCATENATE(H6997,".",I6997,".",G6997),""))</f>
        <v>#N/A</v>
      </c>
      <c r="F6997">
        <v>1</v>
      </c>
      <c r="G6997" t="s">
        <v>69</v>
      </c>
      <c r="H6997" t="s">
        <v>2</v>
      </c>
      <c r="I6997" t="s">
        <v>41</v>
      </c>
    </row>
    <row r="6998" spans="4:127" hidden="1" x14ac:dyDescent="0.25">
      <c r="D6998" s="2" t="e">
        <f>IF(E6998="","",CONCATENATE(H6998,".",COUNTIF($E$1:E6997,E6998)+1))</f>
        <v>#N/A</v>
      </c>
      <c r="E6998" s="2" t="e">
        <f>IF(I6998="","",IF(I6998=INFORME!$C$22,CONCATENATE(H6998,".",I6998,".",G6998),""))</f>
        <v>#N/A</v>
      </c>
      <c r="F6998">
        <v>1</v>
      </c>
      <c r="G6998" t="s">
        <v>69</v>
      </c>
      <c r="H6998" t="s">
        <v>2</v>
      </c>
      <c r="I6998" t="s">
        <v>41</v>
      </c>
    </row>
    <row r="6999" spans="4:127" hidden="1" x14ac:dyDescent="0.25">
      <c r="D6999" s="2" t="e">
        <f>IF(E6999="","",CONCATENATE(H6999,".",COUNTIF($E$1:E6998,E6999)+1))</f>
        <v>#N/A</v>
      </c>
      <c r="E6999" s="2" t="e">
        <f>IF(I6999="","",IF(I6999=INFORME!$C$22,CONCATENATE(H6999,".",I6999,".",G6999),""))</f>
        <v>#N/A</v>
      </c>
      <c r="F6999">
        <v>1</v>
      </c>
      <c r="G6999" t="s">
        <v>69</v>
      </c>
      <c r="H6999" t="s">
        <v>2</v>
      </c>
      <c r="I6999" t="s">
        <v>41</v>
      </c>
    </row>
    <row r="7000" spans="4:127" hidden="1" x14ac:dyDescent="0.25">
      <c r="D7000" s="2" t="e">
        <f>IF(E7000="","",CONCATENATE(H7000,".",COUNTIF($E$1:E6999,E7000)+1))</f>
        <v>#N/A</v>
      </c>
      <c r="E7000" s="2" t="e">
        <f>IF(I7000="","",IF(I7000=INFORME!$C$22,CONCATENATE(H7000,".",I7000,".",G7000),""))</f>
        <v>#N/A</v>
      </c>
      <c r="F7000">
        <v>1</v>
      </c>
      <c r="G7000" t="s">
        <v>69</v>
      </c>
      <c r="H7000" t="s">
        <v>2</v>
      </c>
      <c r="I7000" t="s">
        <v>41</v>
      </c>
    </row>
    <row r="7001" spans="4:127" hidden="1" x14ac:dyDescent="0.25">
      <c r="D7001" s="2" t="e">
        <f>IF(E7001="","",CONCATENATE(H7001,".",COUNTIF($E$1:E7000,E7001)+1))</f>
        <v>#N/A</v>
      </c>
      <c r="E7001" s="2" t="e">
        <f>IF(I7001="","",IF(I7001=INFORME!$C$22,CONCATENATE(H7001,".",I7001,".",G7001),""))</f>
        <v>#N/A</v>
      </c>
      <c r="F7001">
        <v>1</v>
      </c>
      <c r="G7001" t="s">
        <v>69</v>
      </c>
      <c r="H7001" t="s">
        <v>2</v>
      </c>
      <c r="I7001" t="s">
        <v>41</v>
      </c>
    </row>
    <row r="7002" spans="4:127" hidden="1" x14ac:dyDescent="0.25">
      <c r="D7002" s="2" t="e">
        <f>IF(E7002="","",CONCATENATE(H7002,".",COUNTIF($E$1:E7001,E7002)+1))</f>
        <v>#N/A</v>
      </c>
      <c r="E7002" s="2" t="e">
        <f>IF(I7002="","",IF(I7002=INFORME!$C$22,CONCATENATE(H7002,".",I7002,".",G7002),""))</f>
        <v>#N/A</v>
      </c>
      <c r="F7002">
        <v>2</v>
      </c>
      <c r="G7002" t="s">
        <v>69</v>
      </c>
      <c r="H7002" t="s">
        <v>2</v>
      </c>
      <c r="I7002" t="s">
        <v>46</v>
      </c>
      <c r="N7002">
        <v>4</v>
      </c>
      <c r="O7002">
        <v>7</v>
      </c>
      <c r="P7002">
        <v>2.2999999999999998</v>
      </c>
      <c r="T7002">
        <v>7</v>
      </c>
      <c r="W7002">
        <v>1.8</v>
      </c>
      <c r="Y7002">
        <v>2.4</v>
      </c>
      <c r="Z7002">
        <v>3</v>
      </c>
      <c r="AA7002">
        <v>3.1</v>
      </c>
      <c r="AB7002">
        <v>3.1</v>
      </c>
      <c r="AC7002">
        <v>3.1</v>
      </c>
      <c r="AD7002">
        <v>4</v>
      </c>
      <c r="AE7002">
        <v>5</v>
      </c>
      <c r="DF7002" t="s">
        <v>2172</v>
      </c>
      <c r="DG7002" t="s">
        <v>2173</v>
      </c>
      <c r="DH7002" t="s">
        <v>2174</v>
      </c>
      <c r="DI7002" t="s">
        <v>2175</v>
      </c>
      <c r="DJ7002" t="s">
        <v>2176</v>
      </c>
      <c r="DK7002" t="s">
        <v>2177</v>
      </c>
      <c r="DL7002" t="s">
        <v>2178</v>
      </c>
      <c r="DM7002" t="s">
        <v>2179</v>
      </c>
      <c r="DN7002" t="s">
        <v>2180</v>
      </c>
      <c r="DO7002" t="s">
        <v>2181</v>
      </c>
      <c r="DP7002" t="s">
        <v>2182</v>
      </c>
      <c r="DQ7002" t="s">
        <v>2706</v>
      </c>
      <c r="DR7002" t="s">
        <v>2707</v>
      </c>
      <c r="DS7002" t="s">
        <v>2708</v>
      </c>
      <c r="DT7002" t="s">
        <v>2709</v>
      </c>
      <c r="DU7002" t="s">
        <v>2710</v>
      </c>
      <c r="DV7002" t="s">
        <v>2763</v>
      </c>
      <c r="DW7002" t="s">
        <v>2764</v>
      </c>
    </row>
    <row r="7003" spans="4:127" hidden="1" x14ac:dyDescent="0.25">
      <c r="D7003" s="2" t="e">
        <f>IF(E7003="","",CONCATENATE(H7003,".",COUNTIF($E$1:E7002,E7003)+1))</f>
        <v>#N/A</v>
      </c>
      <c r="E7003" s="2" t="e">
        <f>IF(I7003="","",IF(I7003=INFORME!$C$22,CONCATENATE(H7003,".",I7003,".",G7003),""))</f>
        <v>#N/A</v>
      </c>
      <c r="F7003">
        <v>2</v>
      </c>
      <c r="G7003" t="s">
        <v>69</v>
      </c>
      <c r="H7003" t="s">
        <v>2</v>
      </c>
      <c r="I7003" t="s">
        <v>46</v>
      </c>
      <c r="N7003">
        <v>7</v>
      </c>
      <c r="O7003">
        <v>7</v>
      </c>
      <c r="Q7003">
        <v>7</v>
      </c>
      <c r="Y7003">
        <v>7</v>
      </c>
    </row>
    <row r="7004" spans="4:127" hidden="1" x14ac:dyDescent="0.25">
      <c r="D7004" s="2" t="e">
        <f>IF(E7004="","",CONCATENATE(H7004,".",COUNTIF($E$1:E7003,E7004)+1))</f>
        <v>#N/A</v>
      </c>
      <c r="E7004" s="2" t="e">
        <f>IF(I7004="","",IF(I7004=INFORME!$C$22,CONCATENATE(H7004,".",I7004,".",G7004),""))</f>
        <v>#N/A</v>
      </c>
      <c r="F7004">
        <v>2</v>
      </c>
      <c r="G7004" t="s">
        <v>69</v>
      </c>
      <c r="H7004" t="s">
        <v>2</v>
      </c>
      <c r="I7004" t="s">
        <v>46</v>
      </c>
      <c r="N7004">
        <v>7</v>
      </c>
      <c r="O7004">
        <v>7</v>
      </c>
      <c r="Q7004">
        <v>7</v>
      </c>
      <c r="R7004">
        <v>7</v>
      </c>
      <c r="U7004">
        <v>3.5</v>
      </c>
      <c r="V7004">
        <v>7</v>
      </c>
      <c r="W7004">
        <v>4.5</v>
      </c>
      <c r="X7004">
        <v>7</v>
      </c>
      <c r="Y7004">
        <v>6</v>
      </c>
      <c r="Z7004">
        <v>7</v>
      </c>
      <c r="AA7004">
        <v>5</v>
      </c>
      <c r="AB7004">
        <v>4</v>
      </c>
      <c r="AC7004">
        <v>7</v>
      </c>
    </row>
    <row r="7005" spans="4:127" hidden="1" x14ac:dyDescent="0.25">
      <c r="D7005" s="2" t="e">
        <f>IF(E7005="","",CONCATENATE(H7005,".",COUNTIF($E$1:E7004,E7005)+1))</f>
        <v>#N/A</v>
      </c>
      <c r="E7005" s="2" t="e">
        <f>IF(I7005="","",IF(I7005=INFORME!$C$22,CONCATENATE(H7005,".",I7005,".",G7005),""))</f>
        <v>#N/A</v>
      </c>
      <c r="F7005">
        <v>2</v>
      </c>
      <c r="G7005" t="s">
        <v>69</v>
      </c>
      <c r="H7005" t="s">
        <v>2</v>
      </c>
      <c r="I7005" t="s">
        <v>46</v>
      </c>
    </row>
    <row r="7006" spans="4:127" hidden="1" x14ac:dyDescent="0.25">
      <c r="D7006" s="2" t="e">
        <f>IF(E7006="","",CONCATENATE(H7006,".",COUNTIF($E$1:E7005,E7006)+1))</f>
        <v>#N/A</v>
      </c>
      <c r="E7006" s="2" t="e">
        <f>IF(I7006="","",IF(I7006=INFORME!$C$22,CONCATENATE(H7006,".",I7006,".",G7006),""))</f>
        <v>#N/A</v>
      </c>
      <c r="F7006">
        <v>2</v>
      </c>
      <c r="G7006" t="s">
        <v>69</v>
      </c>
      <c r="H7006" t="s">
        <v>2</v>
      </c>
      <c r="I7006" t="s">
        <v>46</v>
      </c>
    </row>
    <row r="7007" spans="4:127" hidden="1" x14ac:dyDescent="0.25">
      <c r="D7007" s="2" t="e">
        <f>IF(E7007="","",CONCATENATE(H7007,".",COUNTIF($E$1:E7006,E7007)+1))</f>
        <v>#N/A</v>
      </c>
      <c r="E7007" s="2" t="e">
        <f>IF(I7007="","",IF(I7007=INFORME!$C$22,CONCATENATE(H7007,".",I7007,".",G7007),""))</f>
        <v>#N/A</v>
      </c>
      <c r="F7007">
        <v>2</v>
      </c>
      <c r="G7007" t="s">
        <v>69</v>
      </c>
      <c r="H7007" t="s">
        <v>2</v>
      </c>
      <c r="I7007" t="s">
        <v>46</v>
      </c>
      <c r="N7007">
        <v>5</v>
      </c>
      <c r="O7007">
        <v>5.5</v>
      </c>
      <c r="Q7007">
        <v>4</v>
      </c>
      <c r="S7007">
        <v>5.8</v>
      </c>
    </row>
    <row r="7008" spans="4:127" hidden="1" x14ac:dyDescent="0.25">
      <c r="D7008" s="2" t="e">
        <f>IF(E7008="","",CONCATENATE(H7008,".",COUNTIF($E$1:E7007,E7008)+1))</f>
        <v>#N/A</v>
      </c>
      <c r="E7008" s="2" t="e">
        <f>IF(I7008="","",IF(I7008=INFORME!$C$22,CONCATENATE(H7008,".",I7008,".",G7008),""))</f>
        <v>#N/A</v>
      </c>
      <c r="F7008">
        <v>2</v>
      </c>
      <c r="G7008" t="s">
        <v>69</v>
      </c>
      <c r="H7008" t="s">
        <v>2</v>
      </c>
      <c r="I7008" t="s">
        <v>46</v>
      </c>
      <c r="N7008">
        <v>3</v>
      </c>
      <c r="O7008">
        <v>7</v>
      </c>
      <c r="P7008">
        <v>7</v>
      </c>
      <c r="Q7008">
        <v>7</v>
      </c>
      <c r="R7008">
        <v>7</v>
      </c>
      <c r="S7008">
        <v>7</v>
      </c>
      <c r="T7008">
        <v>7</v>
      </c>
      <c r="U7008">
        <v>5.8</v>
      </c>
      <c r="V7008">
        <v>7</v>
      </c>
      <c r="W7008">
        <v>7</v>
      </c>
      <c r="X7008">
        <v>6</v>
      </c>
      <c r="Y7008">
        <v>6</v>
      </c>
      <c r="Z7008">
        <v>7</v>
      </c>
      <c r="AA7008">
        <v>7</v>
      </c>
      <c r="AB7008">
        <v>7</v>
      </c>
      <c r="AC7008">
        <v>7</v>
      </c>
    </row>
    <row r="7009" spans="4:31" hidden="1" x14ac:dyDescent="0.25">
      <c r="D7009" s="2" t="e">
        <f>IF(E7009="","",CONCATENATE(H7009,".",COUNTIF($E$1:E7008,E7009)+1))</f>
        <v>#N/A</v>
      </c>
      <c r="E7009" s="2" t="e">
        <f>IF(I7009="","",IF(I7009=INFORME!$C$22,CONCATENATE(H7009,".",I7009,".",G7009),""))</f>
        <v>#N/A</v>
      </c>
      <c r="F7009">
        <v>2</v>
      </c>
      <c r="G7009" t="s">
        <v>69</v>
      </c>
      <c r="H7009" t="s">
        <v>2</v>
      </c>
      <c r="I7009" t="s">
        <v>46</v>
      </c>
      <c r="N7009">
        <v>5</v>
      </c>
      <c r="R7009">
        <v>7</v>
      </c>
      <c r="T7009">
        <v>7</v>
      </c>
      <c r="U7009">
        <v>5.8</v>
      </c>
      <c r="W7009">
        <v>7</v>
      </c>
      <c r="Z7009">
        <v>5.5</v>
      </c>
      <c r="AA7009">
        <v>6</v>
      </c>
      <c r="AB7009">
        <v>6</v>
      </c>
      <c r="AC7009">
        <v>6</v>
      </c>
      <c r="AD7009">
        <v>6</v>
      </c>
    </row>
    <row r="7010" spans="4:31" hidden="1" x14ac:dyDescent="0.25">
      <c r="D7010" s="2" t="e">
        <f>IF(E7010="","",CONCATENATE(H7010,".",COUNTIF($E$1:E7009,E7010)+1))</f>
        <v>#N/A</v>
      </c>
      <c r="E7010" s="2" t="e">
        <f>IF(I7010="","",IF(I7010=INFORME!$C$22,CONCATENATE(H7010,".",I7010,".",G7010),""))</f>
        <v>#N/A</v>
      </c>
      <c r="F7010">
        <v>2</v>
      </c>
      <c r="G7010" t="s">
        <v>69</v>
      </c>
      <c r="H7010" t="s">
        <v>2</v>
      </c>
      <c r="I7010" t="s">
        <v>46</v>
      </c>
      <c r="N7010">
        <v>7</v>
      </c>
      <c r="O7010">
        <v>7</v>
      </c>
      <c r="P7010">
        <v>7</v>
      </c>
      <c r="Q7010">
        <v>5</v>
      </c>
      <c r="R7010">
        <v>7</v>
      </c>
      <c r="S7010">
        <v>7</v>
      </c>
      <c r="T7010">
        <v>3.5</v>
      </c>
      <c r="U7010">
        <v>5.8</v>
      </c>
      <c r="V7010">
        <v>5.0999999999999996</v>
      </c>
      <c r="W7010">
        <v>7</v>
      </c>
      <c r="X7010">
        <v>4</v>
      </c>
      <c r="Y7010">
        <v>7</v>
      </c>
      <c r="Z7010">
        <v>7</v>
      </c>
      <c r="AA7010">
        <v>6</v>
      </c>
      <c r="AB7010">
        <v>6</v>
      </c>
      <c r="AC7010">
        <v>7</v>
      </c>
      <c r="AD7010">
        <v>6</v>
      </c>
      <c r="AE7010">
        <v>7</v>
      </c>
    </row>
    <row r="7011" spans="4:31" hidden="1" x14ac:dyDescent="0.25">
      <c r="D7011" s="2" t="e">
        <f>IF(E7011="","",CONCATENATE(H7011,".",COUNTIF($E$1:E7010,E7011)+1))</f>
        <v>#N/A</v>
      </c>
      <c r="E7011" s="2" t="e">
        <f>IF(I7011="","",IF(I7011=INFORME!$C$22,CONCATENATE(H7011,".",I7011,".",G7011),""))</f>
        <v>#N/A</v>
      </c>
      <c r="F7011">
        <v>2</v>
      </c>
      <c r="G7011" t="s">
        <v>69</v>
      </c>
      <c r="H7011" t="s">
        <v>2</v>
      </c>
      <c r="I7011" t="s">
        <v>46</v>
      </c>
      <c r="N7011">
        <v>5</v>
      </c>
      <c r="O7011">
        <v>5.5</v>
      </c>
      <c r="P7011">
        <v>3.5</v>
      </c>
      <c r="Q7011">
        <v>4</v>
      </c>
      <c r="R7011">
        <v>5.5</v>
      </c>
      <c r="S7011">
        <v>7</v>
      </c>
      <c r="T7011">
        <v>5.0999999999999996</v>
      </c>
      <c r="U7011">
        <v>5.8</v>
      </c>
      <c r="V7011">
        <v>7</v>
      </c>
      <c r="W7011">
        <v>7</v>
      </c>
      <c r="Y7011">
        <v>6</v>
      </c>
      <c r="Z7011">
        <v>7</v>
      </c>
      <c r="AA7011">
        <v>7</v>
      </c>
      <c r="AB7011">
        <v>7</v>
      </c>
      <c r="AC7011">
        <v>7</v>
      </c>
      <c r="AD7011">
        <v>5</v>
      </c>
      <c r="AE7011">
        <v>7</v>
      </c>
    </row>
    <row r="7012" spans="4:31" hidden="1" x14ac:dyDescent="0.25">
      <c r="D7012" s="2" t="e">
        <f>IF(E7012="","",CONCATENATE(H7012,".",COUNTIF($E$1:E7011,E7012)+1))</f>
        <v>#N/A</v>
      </c>
      <c r="E7012" s="2" t="e">
        <f>IF(I7012="","",IF(I7012=INFORME!$C$22,CONCATENATE(H7012,".",I7012,".",G7012),""))</f>
        <v>#N/A</v>
      </c>
      <c r="F7012">
        <v>2</v>
      </c>
      <c r="G7012" t="s">
        <v>69</v>
      </c>
      <c r="H7012" t="s">
        <v>2</v>
      </c>
      <c r="I7012" t="s">
        <v>46</v>
      </c>
      <c r="N7012">
        <v>7</v>
      </c>
      <c r="O7012">
        <v>4</v>
      </c>
      <c r="P7012">
        <v>2.2999999999999998</v>
      </c>
      <c r="Q7012">
        <v>3</v>
      </c>
      <c r="V7012">
        <v>3.5</v>
      </c>
      <c r="AC7012">
        <v>3.1</v>
      </c>
    </row>
    <row r="7013" spans="4:31" hidden="1" x14ac:dyDescent="0.25">
      <c r="D7013" s="2" t="e">
        <f>IF(E7013="","",CONCATENATE(H7013,".",COUNTIF($E$1:E7012,E7013)+1))</f>
        <v>#N/A</v>
      </c>
      <c r="E7013" s="2" t="e">
        <f>IF(I7013="","",IF(I7013=INFORME!$C$22,CONCATENATE(H7013,".",I7013,".",G7013),""))</f>
        <v>#N/A</v>
      </c>
      <c r="F7013">
        <v>2</v>
      </c>
      <c r="G7013" t="s">
        <v>69</v>
      </c>
      <c r="H7013" t="s">
        <v>2</v>
      </c>
      <c r="I7013" t="s">
        <v>46</v>
      </c>
      <c r="N7013">
        <v>3</v>
      </c>
      <c r="O7013">
        <v>5.5</v>
      </c>
      <c r="P7013">
        <v>5.0999999999999996</v>
      </c>
      <c r="Q7013">
        <v>7</v>
      </c>
      <c r="R7013">
        <v>5.5</v>
      </c>
      <c r="S7013">
        <v>3.5</v>
      </c>
      <c r="T7013">
        <v>7</v>
      </c>
      <c r="U7013">
        <v>3.5</v>
      </c>
      <c r="V7013">
        <v>7</v>
      </c>
      <c r="W7013">
        <v>7</v>
      </c>
      <c r="X7013">
        <v>7</v>
      </c>
      <c r="Y7013">
        <v>7</v>
      </c>
      <c r="Z7013">
        <v>7</v>
      </c>
      <c r="AA7013">
        <v>6</v>
      </c>
      <c r="AB7013">
        <v>6</v>
      </c>
      <c r="AC7013">
        <v>7</v>
      </c>
      <c r="AD7013">
        <v>6</v>
      </c>
      <c r="AE7013">
        <v>7</v>
      </c>
    </row>
    <row r="7014" spans="4:31" hidden="1" x14ac:dyDescent="0.25">
      <c r="D7014" s="2" t="e">
        <f>IF(E7014="","",CONCATENATE(H7014,".",COUNTIF($E$1:E7013,E7014)+1))</f>
        <v>#N/A</v>
      </c>
      <c r="E7014" s="2" t="e">
        <f>IF(I7014="","",IF(I7014=INFORME!$C$22,CONCATENATE(H7014,".",I7014,".",G7014),""))</f>
        <v>#N/A</v>
      </c>
      <c r="F7014">
        <v>2</v>
      </c>
      <c r="G7014" t="s">
        <v>69</v>
      </c>
      <c r="H7014" t="s">
        <v>2</v>
      </c>
      <c r="I7014" t="s">
        <v>46</v>
      </c>
      <c r="M7014" t="s">
        <v>2544</v>
      </c>
      <c r="AC7014">
        <v>6</v>
      </c>
    </row>
    <row r="7015" spans="4:31" hidden="1" x14ac:dyDescent="0.25">
      <c r="D7015" s="2" t="e">
        <f>IF(E7015="","",CONCATENATE(H7015,".",COUNTIF($E$1:E7014,E7015)+1))</f>
        <v>#N/A</v>
      </c>
      <c r="E7015" s="2" t="e">
        <f>IF(I7015="","",IF(I7015=INFORME!$C$22,CONCATENATE(H7015,".",I7015,".",G7015),""))</f>
        <v>#N/A</v>
      </c>
      <c r="F7015">
        <v>2</v>
      </c>
      <c r="G7015" t="s">
        <v>69</v>
      </c>
      <c r="H7015" t="s">
        <v>2</v>
      </c>
      <c r="I7015" t="s">
        <v>46</v>
      </c>
      <c r="N7015">
        <v>7</v>
      </c>
      <c r="O7015">
        <v>7</v>
      </c>
      <c r="Q7015">
        <v>7</v>
      </c>
      <c r="R7015">
        <v>7</v>
      </c>
      <c r="S7015">
        <v>5.8</v>
      </c>
      <c r="T7015">
        <v>5.0999999999999996</v>
      </c>
      <c r="U7015">
        <v>3.5</v>
      </c>
      <c r="V7015">
        <v>7</v>
      </c>
      <c r="W7015">
        <v>3.5</v>
      </c>
      <c r="X7015">
        <v>1.7</v>
      </c>
      <c r="Y7015">
        <v>6</v>
      </c>
      <c r="Z7015">
        <v>2</v>
      </c>
      <c r="AA7015">
        <v>5</v>
      </c>
      <c r="AB7015">
        <v>6</v>
      </c>
      <c r="AC7015">
        <v>7</v>
      </c>
      <c r="AD7015">
        <v>2.4</v>
      </c>
      <c r="AE7015">
        <v>5</v>
      </c>
    </row>
    <row r="7016" spans="4:31" hidden="1" x14ac:dyDescent="0.25">
      <c r="D7016" s="2" t="e">
        <f>IF(E7016="","",CONCATENATE(H7016,".",COUNTIF($E$1:E7015,E7016)+1))</f>
        <v>#N/A</v>
      </c>
      <c r="E7016" s="2" t="e">
        <f>IF(I7016="","",IF(I7016=INFORME!$C$22,CONCATENATE(H7016,".",I7016,".",G7016),""))</f>
        <v>#N/A</v>
      </c>
      <c r="F7016">
        <v>2</v>
      </c>
      <c r="G7016" t="s">
        <v>69</v>
      </c>
      <c r="H7016" t="s">
        <v>2</v>
      </c>
      <c r="I7016" t="s">
        <v>46</v>
      </c>
      <c r="N7016">
        <v>7</v>
      </c>
      <c r="O7016">
        <v>5.5</v>
      </c>
      <c r="T7016">
        <v>3.5</v>
      </c>
      <c r="W7016">
        <v>3.5</v>
      </c>
      <c r="X7016">
        <v>4</v>
      </c>
      <c r="Y7016">
        <v>4</v>
      </c>
      <c r="Z7016">
        <v>7</v>
      </c>
      <c r="AA7016">
        <v>2.4</v>
      </c>
      <c r="AB7016">
        <v>6</v>
      </c>
      <c r="AC7016">
        <v>6</v>
      </c>
      <c r="AD7016">
        <v>6</v>
      </c>
      <c r="AE7016">
        <v>4</v>
      </c>
    </row>
    <row r="7017" spans="4:31" hidden="1" x14ac:dyDescent="0.25">
      <c r="D7017" s="2" t="e">
        <f>IF(E7017="","",CONCATENATE(H7017,".",COUNTIF($E$1:E7016,E7017)+1))</f>
        <v>#N/A</v>
      </c>
      <c r="E7017" s="2" t="e">
        <f>IF(I7017="","",IF(I7017=INFORME!$C$22,CONCATENATE(H7017,".",I7017,".",G7017),""))</f>
        <v>#N/A</v>
      </c>
      <c r="F7017">
        <v>2</v>
      </c>
      <c r="G7017" t="s">
        <v>69</v>
      </c>
      <c r="H7017" t="s">
        <v>2</v>
      </c>
      <c r="I7017" t="s">
        <v>46</v>
      </c>
      <c r="N7017">
        <v>5</v>
      </c>
      <c r="O7017">
        <v>5.5</v>
      </c>
      <c r="P7017">
        <v>7</v>
      </c>
      <c r="Q7017">
        <v>7</v>
      </c>
      <c r="R7017">
        <v>5.5</v>
      </c>
      <c r="S7017">
        <v>7</v>
      </c>
      <c r="T7017">
        <v>5.0999999999999996</v>
      </c>
      <c r="U7017">
        <v>5.8</v>
      </c>
      <c r="V7017">
        <v>7</v>
      </c>
      <c r="W7017">
        <v>7</v>
      </c>
      <c r="X7017">
        <v>6</v>
      </c>
      <c r="Y7017">
        <v>7</v>
      </c>
      <c r="Z7017">
        <v>5.5</v>
      </c>
      <c r="AA7017">
        <v>5</v>
      </c>
      <c r="AB7017">
        <v>6</v>
      </c>
      <c r="AC7017">
        <v>6</v>
      </c>
      <c r="AD7017">
        <v>7</v>
      </c>
      <c r="AE7017">
        <v>7</v>
      </c>
    </row>
    <row r="7018" spans="4:31" hidden="1" x14ac:dyDescent="0.25">
      <c r="D7018" s="2" t="e">
        <f>IF(E7018="","",CONCATENATE(H7018,".",COUNTIF($E$1:E7017,E7018)+1))</f>
        <v>#N/A</v>
      </c>
      <c r="E7018" s="2" t="e">
        <f>IF(I7018="","",IF(I7018=INFORME!$C$22,CONCATENATE(H7018,".",I7018,".",G7018),""))</f>
        <v>#N/A</v>
      </c>
      <c r="F7018">
        <v>2</v>
      </c>
      <c r="G7018" t="s">
        <v>69</v>
      </c>
      <c r="H7018" t="s">
        <v>2</v>
      </c>
      <c r="I7018" t="s">
        <v>46</v>
      </c>
      <c r="N7018">
        <v>7</v>
      </c>
      <c r="O7018">
        <v>7</v>
      </c>
      <c r="P7018">
        <v>5.0999999999999996</v>
      </c>
      <c r="T7018">
        <v>3.5</v>
      </c>
      <c r="U7018">
        <v>4.5</v>
      </c>
      <c r="W7018">
        <v>7</v>
      </c>
      <c r="X7018">
        <v>7</v>
      </c>
      <c r="Z7018">
        <v>7</v>
      </c>
      <c r="AA7018">
        <v>5</v>
      </c>
      <c r="AB7018">
        <v>5</v>
      </c>
      <c r="AC7018">
        <v>7</v>
      </c>
      <c r="AD7018">
        <v>6</v>
      </c>
    </row>
    <row r="7019" spans="4:31" hidden="1" x14ac:dyDescent="0.25">
      <c r="D7019" s="2" t="e">
        <f>IF(E7019="","",CONCATENATE(H7019,".",COUNTIF($E$1:E7018,E7019)+1))</f>
        <v>#N/A</v>
      </c>
      <c r="E7019" s="2" t="e">
        <f>IF(I7019="","",IF(I7019=INFORME!$C$22,CONCATENATE(H7019,".",I7019,".",G7019),""))</f>
        <v>#N/A</v>
      </c>
      <c r="F7019">
        <v>2</v>
      </c>
      <c r="G7019" t="s">
        <v>69</v>
      </c>
      <c r="H7019" t="s">
        <v>2</v>
      </c>
      <c r="I7019" t="s">
        <v>46</v>
      </c>
      <c r="N7019">
        <v>6</v>
      </c>
      <c r="O7019">
        <v>7</v>
      </c>
      <c r="Q7019">
        <v>7</v>
      </c>
      <c r="R7019">
        <v>7</v>
      </c>
      <c r="S7019">
        <v>5.8</v>
      </c>
      <c r="T7019">
        <v>5.0999999999999996</v>
      </c>
      <c r="U7019">
        <v>3.5</v>
      </c>
      <c r="V7019">
        <v>7</v>
      </c>
      <c r="W7019">
        <v>7</v>
      </c>
      <c r="X7019">
        <v>6</v>
      </c>
      <c r="Y7019">
        <v>5</v>
      </c>
      <c r="Z7019">
        <v>4</v>
      </c>
      <c r="AA7019">
        <v>6</v>
      </c>
      <c r="AB7019">
        <v>4</v>
      </c>
      <c r="AC7019">
        <v>5</v>
      </c>
      <c r="AD7019">
        <v>3.1</v>
      </c>
      <c r="AE7019">
        <v>4</v>
      </c>
    </row>
    <row r="7020" spans="4:31" hidden="1" x14ac:dyDescent="0.25">
      <c r="D7020" s="2" t="e">
        <f>IF(E7020="","",CONCATENATE(H7020,".",COUNTIF($E$1:E7019,E7020)+1))</f>
        <v>#N/A</v>
      </c>
      <c r="E7020" s="2" t="e">
        <f>IF(I7020="","",IF(I7020=INFORME!$C$22,CONCATENATE(H7020,".",I7020,".",G7020),""))</f>
        <v>#N/A</v>
      </c>
      <c r="F7020">
        <v>2</v>
      </c>
      <c r="G7020" t="s">
        <v>69</v>
      </c>
      <c r="H7020" t="s">
        <v>2</v>
      </c>
      <c r="I7020" t="s">
        <v>46</v>
      </c>
      <c r="N7020">
        <v>3</v>
      </c>
      <c r="O7020">
        <v>7</v>
      </c>
      <c r="Q7020">
        <v>5</v>
      </c>
      <c r="R7020">
        <v>7</v>
      </c>
      <c r="S7020">
        <v>5.8</v>
      </c>
      <c r="W7020">
        <v>4.5</v>
      </c>
      <c r="X7020">
        <v>5</v>
      </c>
      <c r="Y7020">
        <v>3.1</v>
      </c>
      <c r="Z7020">
        <v>3</v>
      </c>
      <c r="AA7020">
        <v>1.7</v>
      </c>
      <c r="AB7020">
        <v>5</v>
      </c>
    </row>
    <row r="7021" spans="4:31" hidden="1" x14ac:dyDescent="0.25">
      <c r="D7021" s="2" t="e">
        <f>IF(E7021="","",CONCATENATE(H7021,".",COUNTIF($E$1:E7020,E7021)+1))</f>
        <v>#N/A</v>
      </c>
      <c r="E7021" s="2" t="e">
        <f>IF(I7021="","",IF(I7021=INFORME!$C$22,CONCATENATE(H7021,".",I7021,".",G7021),""))</f>
        <v>#N/A</v>
      </c>
      <c r="F7021">
        <v>2</v>
      </c>
      <c r="G7021" t="s">
        <v>69</v>
      </c>
      <c r="H7021" t="s">
        <v>2</v>
      </c>
      <c r="I7021" t="s">
        <v>46</v>
      </c>
      <c r="N7021">
        <v>6</v>
      </c>
      <c r="O7021">
        <v>7</v>
      </c>
      <c r="P7021">
        <v>7</v>
      </c>
      <c r="Q7021">
        <v>5.5</v>
      </c>
      <c r="R7021">
        <v>5.5</v>
      </c>
      <c r="S7021">
        <v>7</v>
      </c>
      <c r="T7021">
        <v>7</v>
      </c>
      <c r="U7021">
        <v>5.8</v>
      </c>
      <c r="W7021">
        <v>7</v>
      </c>
      <c r="Y7021">
        <v>7</v>
      </c>
      <c r="Z7021">
        <v>7</v>
      </c>
      <c r="AA7021">
        <v>6</v>
      </c>
      <c r="AB7021">
        <v>7</v>
      </c>
      <c r="AC7021">
        <v>7</v>
      </c>
      <c r="AD7021">
        <v>7</v>
      </c>
      <c r="AE7021">
        <v>7</v>
      </c>
    </row>
    <row r="7022" spans="4:31" hidden="1" x14ac:dyDescent="0.25">
      <c r="D7022" s="2" t="e">
        <f>IF(E7022="","",CONCATENATE(H7022,".",COUNTIF($E$1:E7021,E7022)+1))</f>
        <v>#N/A</v>
      </c>
      <c r="E7022" s="2" t="e">
        <f>IF(I7022="","",IF(I7022=INFORME!$C$22,CONCATENATE(H7022,".",I7022,".",G7022),""))</f>
        <v>#N/A</v>
      </c>
      <c r="F7022">
        <v>2</v>
      </c>
      <c r="G7022" t="s">
        <v>69</v>
      </c>
      <c r="H7022" t="s">
        <v>2</v>
      </c>
      <c r="I7022" t="s">
        <v>46</v>
      </c>
      <c r="N7022">
        <v>5</v>
      </c>
      <c r="O7022">
        <v>7</v>
      </c>
      <c r="Q7022">
        <v>7</v>
      </c>
      <c r="R7022">
        <v>5.5</v>
      </c>
      <c r="S7022">
        <v>5.8</v>
      </c>
      <c r="T7022">
        <v>7</v>
      </c>
      <c r="U7022">
        <v>7</v>
      </c>
      <c r="V7022">
        <v>7</v>
      </c>
      <c r="W7022">
        <v>5.8</v>
      </c>
      <c r="X7022">
        <v>5</v>
      </c>
    </row>
    <row r="7023" spans="4:31" hidden="1" x14ac:dyDescent="0.25">
      <c r="D7023" s="2" t="e">
        <f>IF(E7023="","",CONCATENATE(H7023,".",COUNTIF($E$1:E7022,E7023)+1))</f>
        <v>#N/A</v>
      </c>
      <c r="E7023" s="2" t="e">
        <f>IF(I7023="","",IF(I7023=INFORME!$C$22,CONCATENATE(H7023,".",I7023,".",G7023),""))</f>
        <v>#N/A</v>
      </c>
      <c r="F7023">
        <v>2</v>
      </c>
      <c r="G7023" t="s">
        <v>69</v>
      </c>
      <c r="H7023" t="s">
        <v>2</v>
      </c>
      <c r="I7023" t="s">
        <v>46</v>
      </c>
      <c r="N7023">
        <v>3</v>
      </c>
      <c r="O7023">
        <v>7</v>
      </c>
      <c r="P7023">
        <v>2.2999999999999998</v>
      </c>
      <c r="Q7023">
        <v>4</v>
      </c>
      <c r="R7023">
        <v>5.5</v>
      </c>
    </row>
    <row r="7024" spans="4:31" hidden="1" x14ac:dyDescent="0.25">
      <c r="D7024" s="2" t="e">
        <f>IF(E7024="","",CONCATENATE(H7024,".",COUNTIF($E$1:E7023,E7024)+1))</f>
        <v>#N/A</v>
      </c>
      <c r="E7024" s="2" t="e">
        <f>IF(I7024="","",IF(I7024=INFORME!$C$22,CONCATENATE(H7024,".",I7024,".",G7024),""))</f>
        <v>#N/A</v>
      </c>
      <c r="F7024">
        <v>2</v>
      </c>
      <c r="G7024" t="s">
        <v>69</v>
      </c>
      <c r="H7024" t="s">
        <v>2</v>
      </c>
      <c r="I7024" t="s">
        <v>46</v>
      </c>
      <c r="N7024">
        <v>7</v>
      </c>
      <c r="O7024">
        <v>7</v>
      </c>
      <c r="P7024">
        <v>7</v>
      </c>
      <c r="Q7024">
        <v>7</v>
      </c>
      <c r="R7024">
        <v>7</v>
      </c>
      <c r="S7024">
        <v>7</v>
      </c>
      <c r="T7024">
        <v>7</v>
      </c>
      <c r="V7024">
        <v>7</v>
      </c>
      <c r="W7024">
        <v>7</v>
      </c>
      <c r="Y7024">
        <v>6</v>
      </c>
      <c r="Z7024">
        <v>5.5</v>
      </c>
      <c r="AA7024">
        <v>6</v>
      </c>
      <c r="AB7024">
        <v>7</v>
      </c>
      <c r="AC7024">
        <v>6</v>
      </c>
      <c r="AD7024">
        <v>5</v>
      </c>
    </row>
    <row r="7025" spans="4:31" hidden="1" x14ac:dyDescent="0.25">
      <c r="D7025" s="2" t="e">
        <f>IF(E7025="","",CONCATENATE(H7025,".",COUNTIF($E$1:E7024,E7025)+1))</f>
        <v>#N/A</v>
      </c>
      <c r="E7025" s="2" t="e">
        <f>IF(I7025="","",IF(I7025=INFORME!$C$22,CONCATENATE(H7025,".",I7025,".",G7025),""))</f>
        <v>#N/A</v>
      </c>
      <c r="F7025">
        <v>2</v>
      </c>
      <c r="G7025" t="s">
        <v>69</v>
      </c>
      <c r="H7025" t="s">
        <v>2</v>
      </c>
      <c r="I7025" t="s">
        <v>46</v>
      </c>
    </row>
    <row r="7026" spans="4:31" hidden="1" x14ac:dyDescent="0.25">
      <c r="D7026" s="2" t="e">
        <f>IF(E7026="","",CONCATENATE(H7026,".",COUNTIF($E$1:E7025,E7026)+1))</f>
        <v>#N/A</v>
      </c>
      <c r="E7026" s="2" t="e">
        <f>IF(I7026="","",IF(I7026=INFORME!$C$22,CONCATENATE(H7026,".",I7026,".",G7026),""))</f>
        <v>#N/A</v>
      </c>
      <c r="F7026">
        <v>2</v>
      </c>
      <c r="G7026" t="s">
        <v>69</v>
      </c>
      <c r="H7026" t="s">
        <v>2</v>
      </c>
      <c r="I7026" t="s">
        <v>46</v>
      </c>
      <c r="N7026">
        <v>1.7</v>
      </c>
      <c r="O7026">
        <v>5.5</v>
      </c>
      <c r="Q7026">
        <v>4</v>
      </c>
      <c r="R7026">
        <v>3</v>
      </c>
      <c r="S7026">
        <v>3.5</v>
      </c>
      <c r="T7026">
        <v>1</v>
      </c>
      <c r="U7026">
        <v>4.5</v>
      </c>
      <c r="V7026">
        <v>7</v>
      </c>
      <c r="W7026">
        <v>5.8</v>
      </c>
      <c r="X7026">
        <v>4</v>
      </c>
      <c r="Y7026">
        <v>4</v>
      </c>
      <c r="Z7026">
        <v>4</v>
      </c>
      <c r="AA7026">
        <v>1.7</v>
      </c>
      <c r="AB7026">
        <v>3.1</v>
      </c>
      <c r="AC7026">
        <v>3.1</v>
      </c>
      <c r="AD7026">
        <v>1.7</v>
      </c>
      <c r="AE7026">
        <v>2.4</v>
      </c>
    </row>
    <row r="7027" spans="4:31" hidden="1" x14ac:dyDescent="0.25">
      <c r="D7027" s="2" t="e">
        <f>IF(E7027="","",CONCATENATE(H7027,".",COUNTIF($E$1:E7026,E7027)+1))</f>
        <v>#N/A</v>
      </c>
      <c r="E7027" s="2" t="e">
        <f>IF(I7027="","",IF(I7027=INFORME!$C$22,CONCATENATE(H7027,".",I7027,".",G7027),""))</f>
        <v>#N/A</v>
      </c>
      <c r="F7027">
        <v>2</v>
      </c>
      <c r="G7027" t="s">
        <v>69</v>
      </c>
      <c r="H7027" t="s">
        <v>2</v>
      </c>
      <c r="I7027" t="s">
        <v>46</v>
      </c>
      <c r="N7027">
        <v>5</v>
      </c>
      <c r="O7027">
        <v>5.5</v>
      </c>
      <c r="Q7027">
        <v>7</v>
      </c>
      <c r="W7027">
        <v>7</v>
      </c>
      <c r="Y7027">
        <v>6</v>
      </c>
      <c r="Z7027">
        <v>5.5</v>
      </c>
      <c r="AA7027">
        <v>4</v>
      </c>
      <c r="AD7027">
        <v>6</v>
      </c>
      <c r="AE7027">
        <v>5</v>
      </c>
    </row>
    <row r="7028" spans="4:31" hidden="1" x14ac:dyDescent="0.25">
      <c r="D7028" s="2" t="e">
        <f>IF(E7028="","",CONCATENATE(H7028,".",COUNTIF($E$1:E7027,E7028)+1))</f>
        <v>#N/A</v>
      </c>
      <c r="E7028" s="2" t="e">
        <f>IF(I7028="","",IF(I7028=INFORME!$C$22,CONCATENATE(H7028,".",I7028,".",G7028),""))</f>
        <v>#N/A</v>
      </c>
      <c r="F7028">
        <v>2</v>
      </c>
      <c r="G7028" t="s">
        <v>69</v>
      </c>
      <c r="H7028" t="s">
        <v>2</v>
      </c>
      <c r="I7028" t="s">
        <v>46</v>
      </c>
      <c r="N7028">
        <v>4</v>
      </c>
      <c r="T7028">
        <v>3.5</v>
      </c>
      <c r="U7028">
        <v>4.5</v>
      </c>
      <c r="W7028">
        <v>5.8</v>
      </c>
      <c r="X7028">
        <v>5</v>
      </c>
      <c r="Y7028">
        <v>4</v>
      </c>
      <c r="AA7028">
        <v>4</v>
      </c>
    </row>
    <row r="7029" spans="4:31" hidden="1" x14ac:dyDescent="0.25">
      <c r="D7029" s="2" t="e">
        <f>IF(E7029="","",CONCATENATE(H7029,".",COUNTIF($E$1:E7028,E7029)+1))</f>
        <v>#N/A</v>
      </c>
      <c r="E7029" s="2" t="e">
        <f>IF(I7029="","",IF(I7029=INFORME!$C$22,CONCATENATE(H7029,".",I7029,".",G7029),""))</f>
        <v>#N/A</v>
      </c>
      <c r="F7029">
        <v>2</v>
      </c>
      <c r="G7029" t="s">
        <v>69</v>
      </c>
      <c r="H7029" t="s">
        <v>2</v>
      </c>
      <c r="I7029" t="s">
        <v>46</v>
      </c>
      <c r="N7029">
        <v>5</v>
      </c>
      <c r="O7029">
        <v>7</v>
      </c>
      <c r="Q7029">
        <v>7</v>
      </c>
      <c r="R7029">
        <v>7</v>
      </c>
      <c r="S7029">
        <v>7</v>
      </c>
      <c r="T7029">
        <v>3.5</v>
      </c>
      <c r="U7029">
        <v>5.8</v>
      </c>
      <c r="V7029">
        <v>7</v>
      </c>
      <c r="W7029">
        <v>7</v>
      </c>
      <c r="X7029">
        <v>7</v>
      </c>
      <c r="Y7029">
        <v>5</v>
      </c>
      <c r="Z7029">
        <v>4</v>
      </c>
      <c r="AA7029">
        <v>6</v>
      </c>
      <c r="AB7029">
        <v>7</v>
      </c>
      <c r="AC7029">
        <v>6</v>
      </c>
      <c r="AD7029">
        <v>4</v>
      </c>
      <c r="AE7029">
        <v>6</v>
      </c>
    </row>
    <row r="7030" spans="4:31" hidden="1" x14ac:dyDescent="0.25">
      <c r="D7030" s="2" t="e">
        <f>IF(E7030="","",CONCATENATE(H7030,".",COUNTIF($E$1:E7029,E7030)+1))</f>
        <v>#N/A</v>
      </c>
      <c r="E7030" s="2" t="e">
        <f>IF(I7030="","",IF(I7030=INFORME!$C$22,CONCATENATE(H7030,".",I7030,".",G7030),""))</f>
        <v>#N/A</v>
      </c>
      <c r="F7030">
        <v>2</v>
      </c>
      <c r="G7030" t="s">
        <v>69</v>
      </c>
      <c r="H7030" t="s">
        <v>2</v>
      </c>
      <c r="I7030" t="s">
        <v>46</v>
      </c>
    </row>
    <row r="7031" spans="4:31" hidden="1" x14ac:dyDescent="0.25">
      <c r="D7031" s="2" t="e">
        <f>IF(E7031="","",CONCATENATE(H7031,".",COUNTIF($E$1:E7030,E7031)+1))</f>
        <v>#N/A</v>
      </c>
      <c r="E7031" s="2" t="e">
        <f>IF(I7031="","",IF(I7031=INFORME!$C$22,CONCATENATE(H7031,".",I7031,".",G7031),""))</f>
        <v>#N/A</v>
      </c>
      <c r="F7031">
        <v>2</v>
      </c>
      <c r="G7031" t="s">
        <v>69</v>
      </c>
      <c r="H7031" t="s">
        <v>2</v>
      </c>
      <c r="I7031" t="s">
        <v>46</v>
      </c>
      <c r="N7031">
        <v>7</v>
      </c>
      <c r="O7031">
        <v>7</v>
      </c>
      <c r="Q7031">
        <v>7</v>
      </c>
      <c r="R7031">
        <v>7</v>
      </c>
      <c r="S7031">
        <v>5.8</v>
      </c>
      <c r="T7031">
        <v>7</v>
      </c>
      <c r="U7031">
        <v>4.5</v>
      </c>
      <c r="V7031">
        <v>7</v>
      </c>
      <c r="W7031">
        <v>5.8</v>
      </c>
      <c r="X7031">
        <v>7</v>
      </c>
      <c r="Y7031">
        <v>6</v>
      </c>
      <c r="Z7031">
        <v>7</v>
      </c>
      <c r="AA7031">
        <v>7</v>
      </c>
      <c r="AB7031">
        <v>7</v>
      </c>
      <c r="AC7031">
        <v>7</v>
      </c>
      <c r="AD7031">
        <v>6</v>
      </c>
      <c r="AE7031">
        <v>7</v>
      </c>
    </row>
    <row r="7032" spans="4:31" hidden="1" x14ac:dyDescent="0.25">
      <c r="D7032" s="2" t="e">
        <f>IF(E7032="","",CONCATENATE(H7032,".",COUNTIF($E$1:E7031,E7032)+1))</f>
        <v>#N/A</v>
      </c>
      <c r="E7032" s="2" t="e">
        <f>IF(I7032="","",IF(I7032=INFORME!$C$22,CONCATENATE(H7032,".",I7032,".",G7032),""))</f>
        <v>#N/A</v>
      </c>
      <c r="F7032">
        <v>2</v>
      </c>
      <c r="G7032" t="s">
        <v>69</v>
      </c>
      <c r="H7032" t="s">
        <v>2</v>
      </c>
      <c r="I7032" t="s">
        <v>46</v>
      </c>
      <c r="N7032">
        <v>7</v>
      </c>
      <c r="O7032">
        <v>7</v>
      </c>
      <c r="P7032">
        <v>7</v>
      </c>
      <c r="Q7032">
        <v>7</v>
      </c>
      <c r="R7032">
        <v>7</v>
      </c>
      <c r="S7032">
        <v>7</v>
      </c>
      <c r="T7032">
        <v>3.5</v>
      </c>
      <c r="U7032">
        <v>4.5</v>
      </c>
      <c r="V7032">
        <v>7</v>
      </c>
      <c r="W7032">
        <v>7</v>
      </c>
      <c r="X7032">
        <v>7</v>
      </c>
      <c r="Y7032">
        <v>5</v>
      </c>
      <c r="Z7032">
        <v>5.5</v>
      </c>
      <c r="AA7032">
        <v>4</v>
      </c>
      <c r="AB7032">
        <v>4</v>
      </c>
      <c r="AC7032">
        <v>7</v>
      </c>
      <c r="AD7032">
        <v>6</v>
      </c>
      <c r="AE7032">
        <v>7</v>
      </c>
    </row>
    <row r="7033" spans="4:31" hidden="1" x14ac:dyDescent="0.25">
      <c r="D7033" s="2" t="e">
        <f>IF(E7033="","",CONCATENATE(H7033,".",COUNTIF($E$1:E7032,E7033)+1))</f>
        <v>#N/A</v>
      </c>
      <c r="E7033" s="2" t="e">
        <f>IF(I7033="","",IF(I7033=INFORME!$C$22,CONCATENATE(H7033,".",I7033,".",G7033),""))</f>
        <v>#N/A</v>
      </c>
      <c r="F7033">
        <v>2</v>
      </c>
      <c r="G7033" t="s">
        <v>69</v>
      </c>
      <c r="H7033" t="s">
        <v>2</v>
      </c>
      <c r="I7033" t="s">
        <v>46</v>
      </c>
      <c r="P7033">
        <v>7</v>
      </c>
      <c r="U7033">
        <v>2.7</v>
      </c>
      <c r="W7033">
        <v>7</v>
      </c>
      <c r="Z7033">
        <v>7</v>
      </c>
    </row>
    <row r="7034" spans="4:31" hidden="1" x14ac:dyDescent="0.25">
      <c r="D7034" s="2" t="e">
        <f>IF(E7034="","",CONCATENATE(H7034,".",COUNTIF($E$1:E7033,E7034)+1))</f>
        <v>#N/A</v>
      </c>
      <c r="E7034" s="2" t="e">
        <f>IF(I7034="","",IF(I7034=INFORME!$C$22,CONCATENATE(H7034,".",I7034,".",G7034),""))</f>
        <v>#N/A</v>
      </c>
      <c r="F7034">
        <v>2</v>
      </c>
      <c r="G7034" t="s">
        <v>69</v>
      </c>
      <c r="H7034" t="s">
        <v>2</v>
      </c>
      <c r="I7034" t="s">
        <v>46</v>
      </c>
      <c r="M7034" t="s">
        <v>2762</v>
      </c>
      <c r="P7034">
        <v>2.2999999999999998</v>
      </c>
      <c r="R7034">
        <v>3</v>
      </c>
      <c r="W7034">
        <v>7</v>
      </c>
      <c r="Z7034">
        <v>5.5</v>
      </c>
    </row>
    <row r="7035" spans="4:31" hidden="1" x14ac:dyDescent="0.25">
      <c r="D7035" s="2" t="e">
        <f>IF(E7035="","",CONCATENATE(H7035,".",COUNTIF($E$1:E7034,E7035)+1))</f>
        <v>#N/A</v>
      </c>
      <c r="E7035" s="2" t="e">
        <f>IF(I7035="","",IF(I7035=INFORME!$C$22,CONCATENATE(H7035,".",I7035,".",G7035),""))</f>
        <v>#N/A</v>
      </c>
      <c r="F7035">
        <v>2</v>
      </c>
      <c r="G7035" t="s">
        <v>69</v>
      </c>
      <c r="H7035" t="s">
        <v>2</v>
      </c>
      <c r="I7035" t="s">
        <v>46</v>
      </c>
      <c r="N7035">
        <v>5</v>
      </c>
      <c r="O7035">
        <v>5.5</v>
      </c>
      <c r="P7035">
        <v>2.2999999999999998</v>
      </c>
      <c r="Q7035">
        <v>7</v>
      </c>
      <c r="R7035">
        <v>7</v>
      </c>
      <c r="S7035">
        <v>7</v>
      </c>
      <c r="T7035">
        <v>2.5</v>
      </c>
      <c r="U7035">
        <v>7</v>
      </c>
      <c r="V7035">
        <v>7</v>
      </c>
      <c r="W7035">
        <v>5.8</v>
      </c>
      <c r="X7035">
        <v>7</v>
      </c>
      <c r="Y7035">
        <v>7</v>
      </c>
      <c r="Z7035">
        <v>3</v>
      </c>
      <c r="AA7035">
        <v>6</v>
      </c>
      <c r="AB7035">
        <v>5</v>
      </c>
    </row>
    <row r="7036" spans="4:31" hidden="1" x14ac:dyDescent="0.25">
      <c r="D7036" s="2" t="e">
        <f>IF(E7036="","",CONCATENATE(H7036,".",COUNTIF($E$1:E7035,E7036)+1))</f>
        <v>#N/A</v>
      </c>
      <c r="E7036" s="2" t="e">
        <f>IF(I7036="","",IF(I7036=INFORME!$C$22,CONCATENATE(H7036,".",I7036,".",G7036),""))</f>
        <v>#N/A</v>
      </c>
      <c r="F7036">
        <v>2</v>
      </c>
      <c r="G7036" t="s">
        <v>69</v>
      </c>
      <c r="H7036" t="s">
        <v>2</v>
      </c>
      <c r="I7036" t="s">
        <v>46</v>
      </c>
      <c r="M7036" t="s">
        <v>2544</v>
      </c>
      <c r="O7036">
        <v>7</v>
      </c>
      <c r="W7036">
        <v>4.5</v>
      </c>
      <c r="Y7036">
        <v>6</v>
      </c>
      <c r="AE7036">
        <v>4</v>
      </c>
    </row>
    <row r="7037" spans="4:31" hidden="1" x14ac:dyDescent="0.25">
      <c r="D7037" s="2" t="e">
        <f>IF(E7037="","",CONCATENATE(H7037,".",COUNTIF($E$1:E7036,E7037)+1))</f>
        <v>#N/A</v>
      </c>
      <c r="E7037" s="2" t="e">
        <f>IF(I7037="","",IF(I7037=INFORME!$C$22,CONCATENATE(H7037,".",I7037,".",G7037),""))</f>
        <v>#N/A</v>
      </c>
      <c r="F7037">
        <v>2</v>
      </c>
      <c r="G7037" t="s">
        <v>69</v>
      </c>
      <c r="H7037" t="s">
        <v>2</v>
      </c>
      <c r="I7037" t="s">
        <v>46</v>
      </c>
    </row>
    <row r="7038" spans="4:31" hidden="1" x14ac:dyDescent="0.25">
      <c r="D7038" s="2" t="e">
        <f>IF(E7038="","",CONCATENATE(H7038,".",COUNTIF($E$1:E7037,E7038)+1))</f>
        <v>#N/A</v>
      </c>
      <c r="E7038" s="2" t="e">
        <f>IF(I7038="","",IF(I7038=INFORME!$C$22,CONCATENATE(H7038,".",I7038,".",G7038),""))</f>
        <v>#N/A</v>
      </c>
      <c r="F7038">
        <v>2</v>
      </c>
      <c r="G7038" t="s">
        <v>69</v>
      </c>
      <c r="H7038" t="s">
        <v>2</v>
      </c>
      <c r="I7038" t="s">
        <v>46</v>
      </c>
      <c r="N7038">
        <v>5</v>
      </c>
      <c r="O7038">
        <v>7</v>
      </c>
      <c r="P7038">
        <v>7</v>
      </c>
      <c r="Q7038">
        <v>7</v>
      </c>
      <c r="R7038">
        <v>7</v>
      </c>
      <c r="S7038">
        <v>5.8</v>
      </c>
      <c r="T7038">
        <v>7</v>
      </c>
      <c r="U7038">
        <v>7</v>
      </c>
      <c r="V7038">
        <v>7</v>
      </c>
      <c r="W7038">
        <v>7</v>
      </c>
      <c r="X7038">
        <v>5</v>
      </c>
      <c r="Y7038">
        <v>6</v>
      </c>
      <c r="Z7038">
        <v>5.5</v>
      </c>
      <c r="AA7038">
        <v>7</v>
      </c>
      <c r="AB7038">
        <v>5</v>
      </c>
      <c r="AC7038">
        <v>6</v>
      </c>
      <c r="AD7038">
        <v>7</v>
      </c>
      <c r="AE7038">
        <v>5</v>
      </c>
    </row>
    <row r="7039" spans="4:31" hidden="1" x14ac:dyDescent="0.25">
      <c r="D7039" s="2" t="e">
        <f>IF(E7039="","",CONCATENATE(H7039,".",COUNTIF($E$1:E7038,E7039)+1))</f>
        <v>#N/A</v>
      </c>
      <c r="E7039" s="2" t="e">
        <f>IF(I7039="","",IF(I7039=INFORME!$C$22,CONCATENATE(H7039,".",I7039,".",G7039),""))</f>
        <v>#N/A</v>
      </c>
      <c r="F7039">
        <v>2</v>
      </c>
      <c r="G7039" t="s">
        <v>69</v>
      </c>
      <c r="H7039" t="s">
        <v>2</v>
      </c>
      <c r="I7039" t="s">
        <v>46</v>
      </c>
    </row>
    <row r="7040" spans="4:31" hidden="1" x14ac:dyDescent="0.25">
      <c r="D7040" s="2" t="e">
        <f>IF(E7040="","",CONCATENATE(H7040,".",COUNTIF($E$1:E7039,E7040)+1))</f>
        <v>#N/A</v>
      </c>
      <c r="E7040" s="2" t="e">
        <f>IF(I7040="","",IF(I7040=INFORME!$C$22,CONCATENATE(H7040,".",I7040,".",G7040),""))</f>
        <v>#N/A</v>
      </c>
      <c r="F7040">
        <v>2</v>
      </c>
      <c r="G7040" t="s">
        <v>69</v>
      </c>
      <c r="H7040" t="s">
        <v>2</v>
      </c>
      <c r="I7040" t="s">
        <v>46</v>
      </c>
    </row>
    <row r="7041" spans="4:9" hidden="1" x14ac:dyDescent="0.25">
      <c r="D7041" s="2" t="e">
        <f>IF(E7041="","",CONCATENATE(H7041,".",COUNTIF($E$1:E7040,E7041)+1))</f>
        <v>#N/A</v>
      </c>
      <c r="E7041" s="2" t="e">
        <f>IF(I7041="","",IF(I7041=INFORME!$C$22,CONCATENATE(H7041,".",I7041,".",G7041),""))</f>
        <v>#N/A</v>
      </c>
      <c r="F7041">
        <v>2</v>
      </c>
      <c r="G7041" t="s">
        <v>69</v>
      </c>
      <c r="H7041" t="s">
        <v>2</v>
      </c>
      <c r="I7041" t="s">
        <v>46</v>
      </c>
    </row>
    <row r="7042" spans="4:9" hidden="1" x14ac:dyDescent="0.25">
      <c r="D7042" s="2" t="e">
        <f>IF(E7042="","",CONCATENATE(H7042,".",COUNTIF($E$1:E7041,E7042)+1))</f>
        <v>#N/A</v>
      </c>
      <c r="E7042" s="2" t="e">
        <f>IF(I7042="","",IF(I7042=INFORME!$C$22,CONCATENATE(H7042,".",I7042,".",G7042),""))</f>
        <v>#N/A</v>
      </c>
      <c r="F7042">
        <v>2</v>
      </c>
      <c r="G7042" t="s">
        <v>69</v>
      </c>
      <c r="H7042" t="s">
        <v>2</v>
      </c>
      <c r="I7042" t="s">
        <v>46</v>
      </c>
    </row>
    <row r="7043" spans="4:9" hidden="1" x14ac:dyDescent="0.25">
      <c r="D7043" s="2" t="e">
        <f>IF(E7043="","",CONCATENATE(H7043,".",COUNTIF($E$1:E7042,E7043)+1))</f>
        <v>#N/A</v>
      </c>
      <c r="E7043" s="2" t="e">
        <f>IF(I7043="","",IF(I7043=INFORME!$C$22,CONCATENATE(H7043,".",I7043,".",G7043),""))</f>
        <v>#N/A</v>
      </c>
      <c r="F7043">
        <v>2</v>
      </c>
      <c r="G7043" t="s">
        <v>69</v>
      </c>
      <c r="H7043" t="s">
        <v>2</v>
      </c>
      <c r="I7043" t="s">
        <v>46</v>
      </c>
    </row>
    <row r="7044" spans="4:9" hidden="1" x14ac:dyDescent="0.25">
      <c r="D7044" s="2" t="e">
        <f>IF(E7044="","",CONCATENATE(H7044,".",COUNTIF($E$1:E7043,E7044)+1))</f>
        <v>#N/A</v>
      </c>
      <c r="E7044" s="2" t="e">
        <f>IF(I7044="","",IF(I7044=INFORME!$C$22,CONCATENATE(H7044,".",I7044,".",G7044),""))</f>
        <v>#N/A</v>
      </c>
      <c r="F7044">
        <v>2</v>
      </c>
      <c r="G7044" t="s">
        <v>69</v>
      </c>
      <c r="H7044" t="s">
        <v>2</v>
      </c>
      <c r="I7044" t="s">
        <v>46</v>
      </c>
    </row>
    <row r="7045" spans="4:9" hidden="1" x14ac:dyDescent="0.25">
      <c r="D7045" s="2" t="e">
        <f>IF(E7045="","",CONCATENATE(H7045,".",COUNTIF($E$1:E7044,E7045)+1))</f>
        <v>#N/A</v>
      </c>
      <c r="E7045" s="2" t="e">
        <f>IF(I7045="","",IF(I7045=INFORME!$C$22,CONCATENATE(H7045,".",I7045,".",G7045),""))</f>
        <v>#N/A</v>
      </c>
      <c r="F7045">
        <v>2</v>
      </c>
      <c r="G7045" t="s">
        <v>69</v>
      </c>
      <c r="H7045" t="s">
        <v>2</v>
      </c>
      <c r="I7045" t="s">
        <v>46</v>
      </c>
    </row>
    <row r="7046" spans="4:9" hidden="1" x14ac:dyDescent="0.25">
      <c r="D7046" s="2" t="e">
        <f>IF(E7046="","",CONCATENATE(H7046,".",COUNTIF($E$1:E7045,E7046)+1))</f>
        <v>#N/A</v>
      </c>
      <c r="E7046" s="2" t="e">
        <f>IF(I7046="","",IF(I7046=INFORME!$C$22,CONCATENATE(H7046,".",I7046,".",G7046),""))</f>
        <v>#N/A</v>
      </c>
      <c r="F7046">
        <v>2</v>
      </c>
      <c r="G7046" t="s">
        <v>69</v>
      </c>
      <c r="H7046" t="s">
        <v>2</v>
      </c>
      <c r="I7046" t="s">
        <v>46</v>
      </c>
    </row>
    <row r="7047" spans="4:9" hidden="1" x14ac:dyDescent="0.25">
      <c r="D7047" s="2" t="e">
        <f>IF(E7047="","",CONCATENATE(H7047,".",COUNTIF($E$1:E7046,E7047)+1))</f>
        <v>#N/A</v>
      </c>
      <c r="E7047" s="2" t="e">
        <f>IF(I7047="","",IF(I7047=INFORME!$C$22,CONCATENATE(H7047,".",I7047,".",G7047),""))</f>
        <v>#N/A</v>
      </c>
      <c r="F7047">
        <v>2</v>
      </c>
      <c r="G7047" t="s">
        <v>69</v>
      </c>
      <c r="H7047" t="s">
        <v>2</v>
      </c>
      <c r="I7047" t="s">
        <v>46</v>
      </c>
    </row>
    <row r="7048" spans="4:9" hidden="1" x14ac:dyDescent="0.25">
      <c r="D7048" s="2" t="e">
        <f>IF(E7048="","",CONCATENATE(H7048,".",COUNTIF($E$1:E7047,E7048)+1))</f>
        <v>#N/A</v>
      </c>
      <c r="E7048" s="2" t="e">
        <f>IF(I7048="","",IF(I7048=INFORME!$C$22,CONCATENATE(H7048,".",I7048,".",G7048),""))</f>
        <v>#N/A</v>
      </c>
      <c r="F7048">
        <v>2</v>
      </c>
      <c r="G7048" t="s">
        <v>69</v>
      </c>
      <c r="H7048" t="s">
        <v>2</v>
      </c>
      <c r="I7048" t="s">
        <v>46</v>
      </c>
    </row>
    <row r="7049" spans="4:9" hidden="1" x14ac:dyDescent="0.25">
      <c r="D7049" s="2" t="e">
        <f>IF(E7049="","",CONCATENATE(H7049,".",COUNTIF($E$1:E7048,E7049)+1))</f>
        <v>#N/A</v>
      </c>
      <c r="E7049" s="2" t="e">
        <f>IF(I7049="","",IF(I7049=INFORME!$C$22,CONCATENATE(H7049,".",I7049,".",G7049),""))</f>
        <v>#N/A</v>
      </c>
      <c r="F7049">
        <v>2</v>
      </c>
      <c r="G7049" t="s">
        <v>69</v>
      </c>
      <c r="H7049" t="s">
        <v>2</v>
      </c>
      <c r="I7049" t="s">
        <v>46</v>
      </c>
    </row>
    <row r="7050" spans="4:9" hidden="1" x14ac:dyDescent="0.25">
      <c r="D7050" s="2" t="e">
        <f>IF(E7050="","",CONCATENATE(H7050,".",COUNTIF($E$1:E7049,E7050)+1))</f>
        <v>#N/A</v>
      </c>
      <c r="E7050" s="2" t="e">
        <f>IF(I7050="","",IF(I7050=INFORME!$C$22,CONCATENATE(H7050,".",I7050,".",G7050),""))</f>
        <v>#N/A</v>
      </c>
      <c r="F7050">
        <v>2</v>
      </c>
      <c r="G7050" t="s">
        <v>69</v>
      </c>
      <c r="H7050" t="s">
        <v>2</v>
      </c>
      <c r="I7050" t="s">
        <v>46</v>
      </c>
    </row>
    <row r="7051" spans="4:9" hidden="1" x14ac:dyDescent="0.25">
      <c r="D7051" s="2" t="e">
        <f>IF(E7051="","",CONCATENATE(H7051,".",COUNTIF($E$1:E7050,E7051)+1))</f>
        <v>#N/A</v>
      </c>
      <c r="E7051" s="2" t="e">
        <f>IF(I7051="","",IF(I7051=INFORME!$C$22,CONCATENATE(H7051,".",I7051,".",G7051),""))</f>
        <v>#N/A</v>
      </c>
      <c r="F7051">
        <v>2</v>
      </c>
      <c r="G7051" t="s">
        <v>69</v>
      </c>
      <c r="H7051" t="s">
        <v>2</v>
      </c>
      <c r="I7051" t="s">
        <v>46</v>
      </c>
    </row>
    <row r="7052" spans="4:9" hidden="1" x14ac:dyDescent="0.25">
      <c r="D7052" s="2" t="e">
        <f>IF(E7052="","",CONCATENATE(H7052,".",COUNTIF($E$1:E7051,E7052)+1))</f>
        <v>#N/A</v>
      </c>
      <c r="E7052" s="2" t="e">
        <f>IF(I7052="","",IF(I7052=INFORME!$C$22,CONCATENATE(H7052,".",I7052,".",G7052),""))</f>
        <v>#N/A</v>
      </c>
      <c r="F7052">
        <v>2</v>
      </c>
      <c r="G7052" t="s">
        <v>69</v>
      </c>
      <c r="H7052" t="s">
        <v>2</v>
      </c>
      <c r="I7052" t="s">
        <v>46</v>
      </c>
    </row>
    <row r="7053" spans="4:9" hidden="1" x14ac:dyDescent="0.25">
      <c r="D7053" s="2" t="e">
        <f>IF(E7053="","",CONCATENATE(H7053,".",COUNTIF($E$1:E7052,E7053)+1))</f>
        <v>#N/A</v>
      </c>
      <c r="E7053" s="2" t="e">
        <f>IF(I7053="","",IF(I7053=INFORME!$C$22,CONCATENATE(H7053,".",I7053,".",G7053),""))</f>
        <v>#N/A</v>
      </c>
      <c r="F7053">
        <v>2</v>
      </c>
      <c r="G7053" t="s">
        <v>69</v>
      </c>
      <c r="H7053" t="s">
        <v>2</v>
      </c>
      <c r="I7053" t="s">
        <v>46</v>
      </c>
    </row>
    <row r="7054" spans="4:9" hidden="1" x14ac:dyDescent="0.25">
      <c r="D7054" s="2" t="e">
        <f>IF(E7054="","",CONCATENATE(H7054,".",COUNTIF($E$1:E7053,E7054)+1))</f>
        <v>#N/A</v>
      </c>
      <c r="E7054" s="2" t="e">
        <f>IF(I7054="","",IF(I7054=INFORME!$C$22,CONCATENATE(H7054,".",I7054,".",G7054),""))</f>
        <v>#N/A</v>
      </c>
      <c r="F7054">
        <v>2</v>
      </c>
      <c r="G7054" t="s">
        <v>69</v>
      </c>
      <c r="H7054" t="s">
        <v>2</v>
      </c>
      <c r="I7054" t="s">
        <v>46</v>
      </c>
    </row>
    <row r="7055" spans="4:9" hidden="1" x14ac:dyDescent="0.25">
      <c r="D7055" s="2" t="e">
        <f>IF(E7055="","",CONCATENATE(H7055,".",COUNTIF($E$1:E7054,E7055)+1))</f>
        <v>#N/A</v>
      </c>
      <c r="E7055" s="2" t="e">
        <f>IF(I7055="","",IF(I7055=INFORME!$C$22,CONCATENATE(H7055,".",I7055,".",G7055),""))</f>
        <v>#N/A</v>
      </c>
      <c r="F7055">
        <v>2</v>
      </c>
      <c r="G7055" t="s">
        <v>69</v>
      </c>
      <c r="H7055" t="s">
        <v>2</v>
      </c>
      <c r="I7055" t="s">
        <v>46</v>
      </c>
    </row>
    <row r="7056" spans="4:9" hidden="1" x14ac:dyDescent="0.25">
      <c r="D7056" s="2" t="e">
        <f>IF(E7056="","",CONCATENATE(H7056,".",COUNTIF($E$1:E7055,E7056)+1))</f>
        <v>#N/A</v>
      </c>
      <c r="E7056" s="2" t="e">
        <f>IF(I7056="","",IF(I7056=INFORME!$C$22,CONCATENATE(H7056,".",I7056,".",G7056),""))</f>
        <v>#N/A</v>
      </c>
      <c r="F7056">
        <v>2</v>
      </c>
      <c r="G7056" t="s">
        <v>69</v>
      </c>
      <c r="H7056" t="s">
        <v>2</v>
      </c>
      <c r="I7056" t="s">
        <v>46</v>
      </c>
    </row>
    <row r="7057" spans="4:9" hidden="1" x14ac:dyDescent="0.25">
      <c r="D7057" s="2" t="e">
        <f>IF(E7057="","",CONCATENATE(H7057,".",COUNTIF($E$1:E7056,E7057)+1))</f>
        <v>#N/A</v>
      </c>
      <c r="E7057" s="2" t="e">
        <f>IF(I7057="","",IF(I7057=INFORME!$C$22,CONCATENATE(H7057,".",I7057,".",G7057),""))</f>
        <v>#N/A</v>
      </c>
      <c r="F7057">
        <v>2</v>
      </c>
      <c r="G7057" t="s">
        <v>69</v>
      </c>
      <c r="H7057" t="s">
        <v>2</v>
      </c>
      <c r="I7057" t="s">
        <v>46</v>
      </c>
    </row>
    <row r="7058" spans="4:9" hidden="1" x14ac:dyDescent="0.25">
      <c r="D7058" s="2" t="e">
        <f>IF(E7058="","",CONCATENATE(H7058,".",COUNTIF($E$1:E7057,E7058)+1))</f>
        <v>#N/A</v>
      </c>
      <c r="E7058" s="2" t="e">
        <f>IF(I7058="","",IF(I7058=INFORME!$C$22,CONCATENATE(H7058,".",I7058,".",G7058),""))</f>
        <v>#N/A</v>
      </c>
      <c r="F7058">
        <v>2</v>
      </c>
      <c r="G7058" t="s">
        <v>69</v>
      </c>
      <c r="H7058" t="s">
        <v>2</v>
      </c>
      <c r="I7058" t="s">
        <v>46</v>
      </c>
    </row>
    <row r="7059" spans="4:9" hidden="1" x14ac:dyDescent="0.25">
      <c r="D7059" s="2" t="e">
        <f>IF(E7059="","",CONCATENATE(H7059,".",COUNTIF($E$1:E7058,E7059)+1))</f>
        <v>#N/A</v>
      </c>
      <c r="E7059" s="2" t="e">
        <f>IF(I7059="","",IF(I7059=INFORME!$C$22,CONCATENATE(H7059,".",I7059,".",G7059),""))</f>
        <v>#N/A</v>
      </c>
      <c r="F7059">
        <v>2</v>
      </c>
      <c r="G7059" t="s">
        <v>69</v>
      </c>
      <c r="H7059" t="s">
        <v>2</v>
      </c>
      <c r="I7059" t="s">
        <v>46</v>
      </c>
    </row>
    <row r="7060" spans="4:9" hidden="1" x14ac:dyDescent="0.25">
      <c r="D7060" s="2" t="e">
        <f>IF(E7060="","",CONCATENATE(H7060,".",COUNTIF($E$1:E7059,E7060)+1))</f>
        <v>#N/A</v>
      </c>
      <c r="E7060" s="2" t="e">
        <f>IF(I7060="","",IF(I7060=INFORME!$C$22,CONCATENATE(H7060,".",I7060,".",G7060),""))</f>
        <v>#N/A</v>
      </c>
      <c r="F7060">
        <v>2</v>
      </c>
      <c r="G7060" t="s">
        <v>69</v>
      </c>
      <c r="H7060" t="s">
        <v>2</v>
      </c>
      <c r="I7060" t="s">
        <v>46</v>
      </c>
    </row>
    <row r="7061" spans="4:9" hidden="1" x14ac:dyDescent="0.25">
      <c r="D7061" s="2" t="e">
        <f>IF(E7061="","",CONCATENATE(H7061,".",COUNTIF($E$1:E7060,E7061)+1))</f>
        <v>#N/A</v>
      </c>
      <c r="E7061" s="2" t="e">
        <f>IF(I7061="","",IF(I7061=INFORME!$C$22,CONCATENATE(H7061,".",I7061,".",G7061),""))</f>
        <v>#N/A</v>
      </c>
      <c r="F7061">
        <v>2</v>
      </c>
      <c r="G7061" t="s">
        <v>69</v>
      </c>
      <c r="H7061" t="s">
        <v>2</v>
      </c>
      <c r="I7061" t="s">
        <v>46</v>
      </c>
    </row>
    <row r="7062" spans="4:9" hidden="1" x14ac:dyDescent="0.25">
      <c r="D7062" s="2" t="e">
        <f>IF(E7062="","",CONCATENATE(H7062,".",COUNTIF($E$1:E7061,E7062)+1))</f>
        <v>#N/A</v>
      </c>
      <c r="E7062" s="2" t="e">
        <f>IF(I7062="","",IF(I7062=INFORME!$C$22,CONCATENATE(H7062,".",I7062,".",G7062),""))</f>
        <v>#N/A</v>
      </c>
      <c r="F7062">
        <v>2</v>
      </c>
      <c r="G7062" t="s">
        <v>69</v>
      </c>
      <c r="H7062" t="s">
        <v>2</v>
      </c>
      <c r="I7062" t="s">
        <v>46</v>
      </c>
    </row>
    <row r="7063" spans="4:9" hidden="1" x14ac:dyDescent="0.25">
      <c r="D7063" s="2" t="e">
        <f>IF(E7063="","",CONCATENATE(H7063,".",COUNTIF($E$1:E7062,E7063)+1))</f>
        <v>#N/A</v>
      </c>
      <c r="E7063" s="2" t="e">
        <f>IF(I7063="","",IF(I7063=INFORME!$C$22,CONCATENATE(H7063,".",I7063,".",G7063),""))</f>
        <v>#N/A</v>
      </c>
      <c r="F7063">
        <v>2</v>
      </c>
      <c r="G7063" t="s">
        <v>69</v>
      </c>
      <c r="H7063" t="s">
        <v>2</v>
      </c>
      <c r="I7063" t="s">
        <v>46</v>
      </c>
    </row>
    <row r="7064" spans="4:9" hidden="1" x14ac:dyDescent="0.25">
      <c r="D7064" s="2" t="e">
        <f>IF(E7064="","",CONCATENATE(H7064,".",COUNTIF($E$1:E7063,E7064)+1))</f>
        <v>#N/A</v>
      </c>
      <c r="E7064" s="2" t="e">
        <f>IF(I7064="","",IF(I7064=INFORME!$C$22,CONCATENATE(H7064,".",I7064,".",G7064),""))</f>
        <v>#N/A</v>
      </c>
      <c r="F7064">
        <v>2</v>
      </c>
      <c r="G7064" t="s">
        <v>69</v>
      </c>
      <c r="H7064" t="s">
        <v>2</v>
      </c>
      <c r="I7064" t="s">
        <v>46</v>
      </c>
    </row>
    <row r="7065" spans="4:9" hidden="1" x14ac:dyDescent="0.25">
      <c r="D7065" s="2" t="e">
        <f>IF(E7065="","",CONCATENATE(H7065,".",COUNTIF($E$1:E7064,E7065)+1))</f>
        <v>#N/A</v>
      </c>
      <c r="E7065" s="2" t="e">
        <f>IF(I7065="","",IF(I7065=INFORME!$C$22,CONCATENATE(H7065,".",I7065,".",G7065),""))</f>
        <v>#N/A</v>
      </c>
      <c r="F7065">
        <v>2</v>
      </c>
      <c r="G7065" t="s">
        <v>69</v>
      </c>
      <c r="H7065" t="s">
        <v>2</v>
      </c>
      <c r="I7065" t="s">
        <v>46</v>
      </c>
    </row>
    <row r="7066" spans="4:9" hidden="1" x14ac:dyDescent="0.25">
      <c r="D7066" s="2" t="e">
        <f>IF(E7066="","",CONCATENATE(H7066,".",COUNTIF($E$1:E7065,E7066)+1))</f>
        <v>#N/A</v>
      </c>
      <c r="E7066" s="2" t="e">
        <f>IF(I7066="","",IF(I7066=INFORME!$C$22,CONCATENATE(H7066,".",I7066,".",G7066),""))</f>
        <v>#N/A</v>
      </c>
      <c r="F7066">
        <v>2</v>
      </c>
      <c r="G7066" t="s">
        <v>69</v>
      </c>
      <c r="H7066" t="s">
        <v>2</v>
      </c>
      <c r="I7066" t="s">
        <v>46</v>
      </c>
    </row>
    <row r="7067" spans="4:9" hidden="1" x14ac:dyDescent="0.25">
      <c r="D7067" s="2" t="e">
        <f>IF(E7067="","",CONCATENATE(H7067,".",COUNTIF($E$1:E7066,E7067)+1))</f>
        <v>#N/A</v>
      </c>
      <c r="E7067" s="2" t="e">
        <f>IF(I7067="","",IF(I7067=INFORME!$C$22,CONCATENATE(H7067,".",I7067,".",G7067),""))</f>
        <v>#N/A</v>
      </c>
      <c r="F7067">
        <v>2</v>
      </c>
      <c r="G7067" t="s">
        <v>69</v>
      </c>
      <c r="H7067" t="s">
        <v>2</v>
      </c>
      <c r="I7067" t="s">
        <v>46</v>
      </c>
    </row>
    <row r="7068" spans="4:9" hidden="1" x14ac:dyDescent="0.25">
      <c r="D7068" s="2" t="e">
        <f>IF(E7068="","",CONCATENATE(H7068,".",COUNTIF($E$1:E7067,E7068)+1))</f>
        <v>#N/A</v>
      </c>
      <c r="E7068" s="2" t="e">
        <f>IF(I7068="","",IF(I7068=INFORME!$C$22,CONCATENATE(H7068,".",I7068,".",G7068),""))</f>
        <v>#N/A</v>
      </c>
      <c r="F7068">
        <v>2</v>
      </c>
      <c r="G7068" t="s">
        <v>69</v>
      </c>
      <c r="H7068" t="s">
        <v>2</v>
      </c>
      <c r="I7068" t="s">
        <v>46</v>
      </c>
    </row>
    <row r="7069" spans="4:9" hidden="1" x14ac:dyDescent="0.25">
      <c r="D7069" s="2" t="e">
        <f>IF(E7069="","",CONCATENATE(H7069,".",COUNTIF($E$1:E7068,E7069)+1))</f>
        <v>#N/A</v>
      </c>
      <c r="E7069" s="2" t="e">
        <f>IF(I7069="","",IF(I7069=INFORME!$C$22,CONCATENATE(H7069,".",I7069,".",G7069),""))</f>
        <v>#N/A</v>
      </c>
      <c r="F7069">
        <v>2</v>
      </c>
      <c r="G7069" t="s">
        <v>69</v>
      </c>
      <c r="H7069" t="s">
        <v>2</v>
      </c>
      <c r="I7069" t="s">
        <v>46</v>
      </c>
    </row>
    <row r="7070" spans="4:9" hidden="1" x14ac:dyDescent="0.25">
      <c r="D7070" s="2" t="e">
        <f>IF(E7070="","",CONCATENATE(H7070,".",COUNTIF($E$1:E7069,E7070)+1))</f>
        <v>#N/A</v>
      </c>
      <c r="E7070" s="2" t="e">
        <f>IF(I7070="","",IF(I7070=INFORME!$C$22,CONCATENATE(H7070,".",I7070,".",G7070),""))</f>
        <v>#N/A</v>
      </c>
      <c r="F7070">
        <v>2</v>
      </c>
      <c r="G7070" t="s">
        <v>69</v>
      </c>
      <c r="H7070" t="s">
        <v>2</v>
      </c>
      <c r="I7070" t="s">
        <v>46</v>
      </c>
    </row>
    <row r="7071" spans="4:9" hidden="1" x14ac:dyDescent="0.25">
      <c r="D7071" s="2" t="e">
        <f>IF(E7071="","",CONCATENATE(H7071,".",COUNTIF($E$1:E7070,E7071)+1))</f>
        <v>#N/A</v>
      </c>
      <c r="E7071" s="2" t="e">
        <f>IF(I7071="","",IF(I7071=INFORME!$C$22,CONCATENATE(H7071,".",I7071,".",G7071),""))</f>
        <v>#N/A</v>
      </c>
      <c r="F7071">
        <v>2</v>
      </c>
      <c r="G7071" t="s">
        <v>69</v>
      </c>
      <c r="H7071" t="s">
        <v>2</v>
      </c>
      <c r="I7071" t="s">
        <v>46</v>
      </c>
    </row>
    <row r="7072" spans="4:9" hidden="1" x14ac:dyDescent="0.25">
      <c r="D7072" s="2" t="e">
        <f>IF(E7072="","",CONCATENATE(H7072,".",COUNTIF($E$1:E7071,E7072)+1))</f>
        <v>#N/A</v>
      </c>
      <c r="E7072" s="2" t="e">
        <f>IF(I7072="","",IF(I7072=INFORME!$C$22,CONCATENATE(H7072,".",I7072,".",G7072),""))</f>
        <v>#N/A</v>
      </c>
      <c r="F7072">
        <v>2</v>
      </c>
      <c r="G7072" t="s">
        <v>69</v>
      </c>
      <c r="H7072" t="s">
        <v>2</v>
      </c>
      <c r="I7072" t="s">
        <v>46</v>
      </c>
    </row>
    <row r="7073" spans="4:9" hidden="1" x14ac:dyDescent="0.25">
      <c r="D7073" s="2" t="e">
        <f>IF(E7073="","",CONCATENATE(H7073,".",COUNTIF($E$1:E7072,E7073)+1))</f>
        <v>#N/A</v>
      </c>
      <c r="E7073" s="2" t="e">
        <f>IF(I7073="","",IF(I7073=INFORME!$C$22,CONCATENATE(H7073,".",I7073,".",G7073),""))</f>
        <v>#N/A</v>
      </c>
      <c r="F7073">
        <v>2</v>
      </c>
      <c r="G7073" t="s">
        <v>69</v>
      </c>
      <c r="H7073" t="s">
        <v>2</v>
      </c>
      <c r="I7073" t="s">
        <v>46</v>
      </c>
    </row>
    <row r="7074" spans="4:9" hidden="1" x14ac:dyDescent="0.25">
      <c r="D7074" s="2" t="e">
        <f>IF(E7074="","",CONCATENATE(H7074,".",COUNTIF($E$1:E7073,E7074)+1))</f>
        <v>#N/A</v>
      </c>
      <c r="E7074" s="2" t="e">
        <f>IF(I7074="","",IF(I7074=INFORME!$C$22,CONCATENATE(H7074,".",I7074,".",G7074),""))</f>
        <v>#N/A</v>
      </c>
      <c r="F7074">
        <v>2</v>
      </c>
      <c r="G7074" t="s">
        <v>69</v>
      </c>
      <c r="H7074" t="s">
        <v>2</v>
      </c>
      <c r="I7074" t="s">
        <v>46</v>
      </c>
    </row>
    <row r="7075" spans="4:9" hidden="1" x14ac:dyDescent="0.25">
      <c r="D7075" s="2" t="e">
        <f>IF(E7075="","",CONCATENATE(H7075,".",COUNTIF($E$1:E7074,E7075)+1))</f>
        <v>#N/A</v>
      </c>
      <c r="E7075" s="2" t="e">
        <f>IF(I7075="","",IF(I7075=INFORME!$C$22,CONCATENATE(H7075,".",I7075,".",G7075),""))</f>
        <v>#N/A</v>
      </c>
      <c r="F7075">
        <v>2</v>
      </c>
      <c r="G7075" t="s">
        <v>69</v>
      </c>
      <c r="H7075" t="s">
        <v>2</v>
      </c>
      <c r="I7075" t="s">
        <v>46</v>
      </c>
    </row>
    <row r="7076" spans="4:9" hidden="1" x14ac:dyDescent="0.25">
      <c r="D7076" s="2" t="e">
        <f>IF(E7076="","",CONCATENATE(H7076,".",COUNTIF($E$1:E7075,E7076)+1))</f>
        <v>#N/A</v>
      </c>
      <c r="E7076" s="2" t="e">
        <f>IF(I7076="","",IF(I7076=INFORME!$C$22,CONCATENATE(H7076,".",I7076,".",G7076),""))</f>
        <v>#N/A</v>
      </c>
      <c r="F7076">
        <v>2</v>
      </c>
      <c r="G7076" t="s">
        <v>69</v>
      </c>
      <c r="H7076" t="s">
        <v>2</v>
      </c>
      <c r="I7076" t="s">
        <v>46</v>
      </c>
    </row>
    <row r="7077" spans="4:9" hidden="1" x14ac:dyDescent="0.25">
      <c r="D7077" s="2" t="e">
        <f>IF(E7077="","",CONCATENATE(H7077,".",COUNTIF($E$1:E7076,E7077)+1))</f>
        <v>#N/A</v>
      </c>
      <c r="E7077" s="2" t="e">
        <f>IF(I7077="","",IF(I7077=INFORME!$C$22,CONCATENATE(H7077,".",I7077,".",G7077),""))</f>
        <v>#N/A</v>
      </c>
      <c r="F7077">
        <v>2</v>
      </c>
      <c r="G7077" t="s">
        <v>69</v>
      </c>
      <c r="H7077" t="s">
        <v>2</v>
      </c>
      <c r="I7077" t="s">
        <v>46</v>
      </c>
    </row>
    <row r="7078" spans="4:9" hidden="1" x14ac:dyDescent="0.25">
      <c r="D7078" s="2" t="e">
        <f>IF(E7078="","",CONCATENATE(H7078,".",COUNTIF($E$1:E7077,E7078)+1))</f>
        <v>#N/A</v>
      </c>
      <c r="E7078" s="2" t="e">
        <f>IF(I7078="","",IF(I7078=INFORME!$C$22,CONCATENATE(H7078,".",I7078,".",G7078),""))</f>
        <v>#N/A</v>
      </c>
      <c r="F7078">
        <v>2</v>
      </c>
      <c r="G7078" t="s">
        <v>69</v>
      </c>
      <c r="H7078" t="s">
        <v>2</v>
      </c>
      <c r="I7078" t="s">
        <v>46</v>
      </c>
    </row>
    <row r="7079" spans="4:9" hidden="1" x14ac:dyDescent="0.25">
      <c r="D7079" s="2" t="e">
        <f>IF(E7079="","",CONCATENATE(H7079,".",COUNTIF($E$1:E7078,E7079)+1))</f>
        <v>#N/A</v>
      </c>
      <c r="E7079" s="2" t="e">
        <f>IF(I7079="","",IF(I7079=INFORME!$C$22,CONCATENATE(H7079,".",I7079,".",G7079),""))</f>
        <v>#N/A</v>
      </c>
      <c r="F7079">
        <v>2</v>
      </c>
      <c r="G7079" t="s">
        <v>69</v>
      </c>
      <c r="H7079" t="s">
        <v>2</v>
      </c>
      <c r="I7079" t="s">
        <v>46</v>
      </c>
    </row>
    <row r="7080" spans="4:9" hidden="1" x14ac:dyDescent="0.25">
      <c r="D7080" s="2" t="e">
        <f>IF(E7080="","",CONCATENATE(H7080,".",COUNTIF($E$1:E7079,E7080)+1))</f>
        <v>#N/A</v>
      </c>
      <c r="E7080" s="2" t="e">
        <f>IF(I7080="","",IF(I7080=INFORME!$C$22,CONCATENATE(H7080,".",I7080,".",G7080),""))</f>
        <v>#N/A</v>
      </c>
      <c r="F7080">
        <v>2</v>
      </c>
      <c r="G7080" t="s">
        <v>69</v>
      </c>
      <c r="H7080" t="s">
        <v>2</v>
      </c>
      <c r="I7080" t="s">
        <v>46</v>
      </c>
    </row>
    <row r="7081" spans="4:9" hidden="1" x14ac:dyDescent="0.25">
      <c r="D7081" s="2" t="e">
        <f>IF(E7081="","",CONCATENATE(H7081,".",COUNTIF($E$1:E7080,E7081)+1))</f>
        <v>#N/A</v>
      </c>
      <c r="E7081" s="2" t="e">
        <f>IF(I7081="","",IF(I7081=INFORME!$C$22,CONCATENATE(H7081,".",I7081,".",G7081),""))</f>
        <v>#N/A</v>
      </c>
      <c r="F7081">
        <v>2</v>
      </c>
      <c r="G7081" t="s">
        <v>69</v>
      </c>
      <c r="H7081" t="s">
        <v>2</v>
      </c>
      <c r="I7081" t="s">
        <v>46</v>
      </c>
    </row>
    <row r="7082" spans="4:9" hidden="1" x14ac:dyDescent="0.25">
      <c r="D7082" s="2" t="e">
        <f>IF(E7082="","",CONCATENATE(H7082,".",COUNTIF($E$1:E7081,E7082)+1))</f>
        <v>#N/A</v>
      </c>
      <c r="E7082" s="2" t="e">
        <f>IF(I7082="","",IF(I7082=INFORME!$C$22,CONCATENATE(H7082,".",I7082,".",G7082),""))</f>
        <v>#N/A</v>
      </c>
      <c r="F7082">
        <v>2</v>
      </c>
      <c r="G7082" t="s">
        <v>69</v>
      </c>
      <c r="H7082" t="s">
        <v>2</v>
      </c>
      <c r="I7082" t="s">
        <v>46</v>
      </c>
    </row>
    <row r="7083" spans="4:9" hidden="1" x14ac:dyDescent="0.25">
      <c r="D7083" s="2" t="e">
        <f>IF(E7083="","",CONCATENATE(H7083,".",COUNTIF($E$1:E7082,E7083)+1))</f>
        <v>#N/A</v>
      </c>
      <c r="E7083" s="2" t="e">
        <f>IF(I7083="","",IF(I7083=INFORME!$C$22,CONCATENATE(H7083,".",I7083,".",G7083),""))</f>
        <v>#N/A</v>
      </c>
      <c r="F7083">
        <v>2</v>
      </c>
      <c r="G7083" t="s">
        <v>69</v>
      </c>
      <c r="H7083" t="s">
        <v>2</v>
      </c>
      <c r="I7083" t="s">
        <v>46</v>
      </c>
    </row>
    <row r="7084" spans="4:9" hidden="1" x14ac:dyDescent="0.25">
      <c r="D7084" s="2" t="e">
        <f>IF(E7084="","",CONCATENATE(H7084,".",COUNTIF($E$1:E7083,E7084)+1))</f>
        <v>#N/A</v>
      </c>
      <c r="E7084" s="2" t="e">
        <f>IF(I7084="","",IF(I7084=INFORME!$C$22,CONCATENATE(H7084,".",I7084,".",G7084),""))</f>
        <v>#N/A</v>
      </c>
      <c r="F7084">
        <v>2</v>
      </c>
      <c r="G7084" t="s">
        <v>69</v>
      </c>
      <c r="H7084" t="s">
        <v>2</v>
      </c>
      <c r="I7084" t="s">
        <v>46</v>
      </c>
    </row>
    <row r="7085" spans="4:9" hidden="1" x14ac:dyDescent="0.25">
      <c r="D7085" s="2" t="e">
        <f>IF(E7085="","",CONCATENATE(H7085,".",COUNTIF($E$1:E7084,E7085)+1))</f>
        <v>#N/A</v>
      </c>
      <c r="E7085" s="2" t="e">
        <f>IF(I7085="","",IF(I7085=INFORME!$C$22,CONCATENATE(H7085,".",I7085,".",G7085),""))</f>
        <v>#N/A</v>
      </c>
      <c r="F7085">
        <v>2</v>
      </c>
      <c r="G7085" t="s">
        <v>69</v>
      </c>
      <c r="H7085" t="s">
        <v>2</v>
      </c>
      <c r="I7085" t="s">
        <v>46</v>
      </c>
    </row>
    <row r="7086" spans="4:9" hidden="1" x14ac:dyDescent="0.25">
      <c r="D7086" s="2" t="e">
        <f>IF(E7086="","",CONCATENATE(H7086,".",COUNTIF($E$1:E7085,E7086)+1))</f>
        <v>#N/A</v>
      </c>
      <c r="E7086" s="2" t="e">
        <f>IF(I7086="","",IF(I7086=INFORME!$C$22,CONCATENATE(H7086,".",I7086,".",G7086),""))</f>
        <v>#N/A</v>
      </c>
      <c r="F7086">
        <v>2</v>
      </c>
      <c r="G7086" t="s">
        <v>69</v>
      </c>
      <c r="H7086" t="s">
        <v>2</v>
      </c>
      <c r="I7086" t="s">
        <v>46</v>
      </c>
    </row>
    <row r="7087" spans="4:9" hidden="1" x14ac:dyDescent="0.25">
      <c r="D7087" s="2" t="e">
        <f>IF(E7087="","",CONCATENATE(H7087,".",COUNTIF($E$1:E7086,E7087)+1))</f>
        <v>#N/A</v>
      </c>
      <c r="E7087" s="2" t="e">
        <f>IF(I7087="","",IF(I7087=INFORME!$C$22,CONCATENATE(H7087,".",I7087,".",G7087),""))</f>
        <v>#N/A</v>
      </c>
      <c r="F7087">
        <v>2</v>
      </c>
      <c r="G7087" t="s">
        <v>69</v>
      </c>
      <c r="H7087" t="s">
        <v>2</v>
      </c>
      <c r="I7087" t="s">
        <v>46</v>
      </c>
    </row>
    <row r="7088" spans="4:9" hidden="1" x14ac:dyDescent="0.25">
      <c r="D7088" s="2" t="e">
        <f>IF(E7088="","",CONCATENATE(H7088,".",COUNTIF($E$1:E7087,E7088)+1))</f>
        <v>#N/A</v>
      </c>
      <c r="E7088" s="2" t="e">
        <f>IF(I7088="","",IF(I7088=INFORME!$C$22,CONCATENATE(H7088,".",I7088,".",G7088),""))</f>
        <v>#N/A</v>
      </c>
      <c r="F7088">
        <v>2</v>
      </c>
      <c r="G7088" t="s">
        <v>69</v>
      </c>
      <c r="H7088" t="s">
        <v>2</v>
      </c>
      <c r="I7088" t="s">
        <v>46</v>
      </c>
    </row>
    <row r="7089" spans="4:129" hidden="1" x14ac:dyDescent="0.25">
      <c r="D7089" s="2" t="e">
        <f>IF(E7089="","",CONCATENATE(H7089,".",COUNTIF($E$1:E7088,E7089)+1))</f>
        <v>#N/A</v>
      </c>
      <c r="E7089" s="2" t="e">
        <f>IF(I7089="","",IF(I7089=INFORME!$C$22,CONCATENATE(H7089,".",I7089,".",G7089),""))</f>
        <v>#N/A</v>
      </c>
      <c r="F7089">
        <v>2</v>
      </c>
      <c r="G7089" t="s">
        <v>69</v>
      </c>
      <c r="H7089" t="s">
        <v>2</v>
      </c>
      <c r="I7089" t="s">
        <v>46</v>
      </c>
    </row>
    <row r="7090" spans="4:129" hidden="1" x14ac:dyDescent="0.25">
      <c r="D7090" s="2" t="e">
        <f>IF(E7090="","",CONCATENATE(H7090,".",COUNTIF($E$1:E7089,E7090)+1))</f>
        <v>#N/A</v>
      </c>
      <c r="E7090" s="2" t="e">
        <f>IF(I7090="","",IF(I7090=INFORME!$C$22,CONCATENATE(H7090,".",I7090,".",G7090),""))</f>
        <v>#N/A</v>
      </c>
      <c r="F7090">
        <v>2</v>
      </c>
      <c r="G7090" t="s">
        <v>69</v>
      </c>
      <c r="H7090" t="s">
        <v>2</v>
      </c>
      <c r="I7090" t="s">
        <v>46</v>
      </c>
    </row>
    <row r="7091" spans="4:129" hidden="1" x14ac:dyDescent="0.25">
      <c r="D7091" s="2" t="e">
        <f>IF(E7091="","",CONCATENATE(H7091,".",COUNTIF($E$1:E7090,E7091)+1))</f>
        <v>#N/A</v>
      </c>
      <c r="E7091" s="2" t="e">
        <f>IF(I7091="","",IF(I7091=INFORME!$C$22,CONCATENATE(H7091,".",I7091,".",G7091),""))</f>
        <v>#N/A</v>
      </c>
      <c r="F7091">
        <v>2</v>
      </c>
      <c r="G7091" t="s">
        <v>69</v>
      </c>
      <c r="H7091" t="s">
        <v>2</v>
      </c>
      <c r="I7091" t="s">
        <v>46</v>
      </c>
    </row>
    <row r="7092" spans="4:129" hidden="1" x14ac:dyDescent="0.25">
      <c r="D7092" s="2" t="e">
        <f>IF(E7092="","",CONCATENATE(H7092,".",COUNTIF($E$1:E7091,E7092)+1))</f>
        <v>#N/A</v>
      </c>
      <c r="E7092" s="2" t="e">
        <f>IF(I7092="","",IF(I7092=INFORME!$C$22,CONCATENATE(H7092,".",I7092,".",G7092),""))</f>
        <v>#N/A</v>
      </c>
      <c r="F7092">
        <v>2</v>
      </c>
      <c r="G7092" t="s">
        <v>69</v>
      </c>
      <c r="H7092" t="s">
        <v>2</v>
      </c>
      <c r="I7092" t="s">
        <v>46</v>
      </c>
    </row>
    <row r="7093" spans="4:129" hidden="1" x14ac:dyDescent="0.25">
      <c r="D7093" s="2" t="e">
        <f>IF(E7093="","",CONCATENATE(H7093,".",COUNTIF($E$1:E7092,E7093)+1))</f>
        <v>#N/A</v>
      </c>
      <c r="E7093" s="2" t="e">
        <f>IF(I7093="","",IF(I7093=INFORME!$C$22,CONCATENATE(H7093,".",I7093,".",G7093),""))</f>
        <v>#N/A</v>
      </c>
      <c r="F7093">
        <v>2</v>
      </c>
      <c r="G7093" t="s">
        <v>69</v>
      </c>
      <c r="H7093" t="s">
        <v>2</v>
      </c>
      <c r="I7093" t="s">
        <v>46</v>
      </c>
    </row>
    <row r="7094" spans="4:129" hidden="1" x14ac:dyDescent="0.25">
      <c r="D7094" s="2" t="e">
        <f>IF(E7094="","",CONCATENATE(H7094,".",COUNTIF($E$1:E7093,E7094)+1))</f>
        <v>#N/A</v>
      </c>
      <c r="E7094" s="2" t="e">
        <f>IF(I7094="","",IF(I7094=INFORME!$C$22,CONCATENATE(H7094,".",I7094,".",G7094),""))</f>
        <v>#N/A</v>
      </c>
      <c r="F7094">
        <v>2</v>
      </c>
      <c r="G7094" t="s">
        <v>69</v>
      </c>
      <c r="H7094" t="s">
        <v>2</v>
      </c>
      <c r="I7094" t="s">
        <v>46</v>
      </c>
    </row>
    <row r="7095" spans="4:129" hidden="1" x14ac:dyDescent="0.25">
      <c r="D7095" s="2" t="e">
        <f>IF(E7095="","",CONCATENATE(H7095,".",COUNTIF($E$1:E7094,E7095)+1))</f>
        <v>#N/A</v>
      </c>
      <c r="E7095" s="2" t="e">
        <f>IF(I7095="","",IF(I7095=INFORME!$C$22,CONCATENATE(H7095,".",I7095,".",G7095),""))</f>
        <v>#N/A</v>
      </c>
      <c r="F7095">
        <v>2</v>
      </c>
      <c r="G7095" t="s">
        <v>69</v>
      </c>
      <c r="H7095" t="s">
        <v>2</v>
      </c>
      <c r="I7095" t="s">
        <v>46</v>
      </c>
    </row>
    <row r="7096" spans="4:129" hidden="1" x14ac:dyDescent="0.25">
      <c r="D7096" s="2" t="e">
        <f>IF(E7096="","",CONCATENATE(H7096,".",COUNTIF($E$1:E7095,E7096)+1))</f>
        <v>#N/A</v>
      </c>
      <c r="E7096" s="2" t="e">
        <f>IF(I7096="","",IF(I7096=INFORME!$C$22,CONCATENATE(H7096,".",I7096,".",G7096),""))</f>
        <v>#N/A</v>
      </c>
      <c r="F7096">
        <v>2</v>
      </c>
      <c r="G7096" t="s">
        <v>69</v>
      </c>
      <c r="H7096" t="s">
        <v>2</v>
      </c>
      <c r="I7096" t="s">
        <v>46</v>
      </c>
    </row>
    <row r="7097" spans="4:129" hidden="1" x14ac:dyDescent="0.25">
      <c r="D7097" s="2" t="e">
        <f>IF(E7097="","",CONCATENATE(H7097,".",COUNTIF($E$1:E7096,E7097)+1))</f>
        <v>#N/A</v>
      </c>
      <c r="E7097" s="2" t="e">
        <f>IF(I7097="","",IF(I7097=INFORME!$C$22,CONCATENATE(H7097,".",I7097,".",G7097),""))</f>
        <v>#N/A</v>
      </c>
      <c r="F7097">
        <v>2</v>
      </c>
      <c r="G7097" t="s">
        <v>69</v>
      </c>
      <c r="H7097" t="s">
        <v>2</v>
      </c>
      <c r="I7097" t="s">
        <v>46</v>
      </c>
    </row>
    <row r="7098" spans="4:129" hidden="1" x14ac:dyDescent="0.25">
      <c r="D7098" s="2" t="e">
        <f>IF(E7098="","",CONCATENATE(H7098,".",COUNTIF($E$1:E7097,E7098)+1))</f>
        <v>#N/A</v>
      </c>
      <c r="E7098" s="2" t="e">
        <f>IF(I7098="","",IF(I7098=INFORME!$C$22,CONCATENATE(H7098,".",I7098,".",G7098),""))</f>
        <v>#N/A</v>
      </c>
      <c r="F7098">
        <v>2</v>
      </c>
      <c r="G7098" t="s">
        <v>69</v>
      </c>
      <c r="H7098" t="s">
        <v>2</v>
      </c>
      <c r="I7098" t="s">
        <v>46</v>
      </c>
    </row>
    <row r="7099" spans="4:129" hidden="1" x14ac:dyDescent="0.25">
      <c r="D7099" s="2" t="e">
        <f>IF(E7099="","",CONCATENATE(H7099,".",COUNTIF($E$1:E7098,E7099)+1))</f>
        <v>#N/A</v>
      </c>
      <c r="E7099" s="2" t="e">
        <f>IF(I7099="","",IF(I7099=INFORME!$C$22,CONCATENATE(H7099,".",I7099,".",G7099),""))</f>
        <v>#N/A</v>
      </c>
      <c r="F7099">
        <v>2</v>
      </c>
      <c r="G7099" t="s">
        <v>69</v>
      </c>
      <c r="H7099" t="s">
        <v>2</v>
      </c>
      <c r="I7099" t="s">
        <v>46</v>
      </c>
    </row>
    <row r="7100" spans="4:129" hidden="1" x14ac:dyDescent="0.25">
      <c r="D7100" s="2" t="e">
        <f>IF(E7100="","",CONCATENATE(H7100,".",COUNTIF($E$1:E7099,E7100)+1))</f>
        <v>#N/A</v>
      </c>
      <c r="E7100" s="2" t="e">
        <f>IF(I7100="","",IF(I7100=INFORME!$C$22,CONCATENATE(H7100,".",I7100,".",G7100),""))</f>
        <v>#N/A</v>
      </c>
      <c r="F7100">
        <v>2</v>
      </c>
      <c r="G7100" t="s">
        <v>69</v>
      </c>
      <c r="H7100" t="s">
        <v>2</v>
      </c>
      <c r="I7100" t="s">
        <v>46</v>
      </c>
    </row>
    <row r="7101" spans="4:129" hidden="1" x14ac:dyDescent="0.25">
      <c r="D7101" s="2" t="e">
        <f>IF(E7101="","",CONCATENATE(H7101,".",COUNTIF($E$1:E7100,E7101)+1))</f>
        <v>#N/A</v>
      </c>
      <c r="E7101" s="2" t="e">
        <f>IF(I7101="","",IF(I7101=INFORME!$C$22,CONCATENATE(H7101,".",I7101,".",G7101),""))</f>
        <v>#N/A</v>
      </c>
      <c r="F7101">
        <v>2</v>
      </c>
      <c r="G7101" t="s">
        <v>69</v>
      </c>
      <c r="H7101" t="s">
        <v>2</v>
      </c>
      <c r="I7101" t="s">
        <v>46</v>
      </c>
    </row>
    <row r="7102" spans="4:129" hidden="1" x14ac:dyDescent="0.25">
      <c r="D7102" s="2" t="e">
        <f>IF(E7102="","",CONCATENATE(H7102,".",COUNTIF($E$1:E7101,E7102)+1))</f>
        <v>#N/A</v>
      </c>
      <c r="E7102" s="2" t="e">
        <f>IF(I7102="","",IF(I7102=INFORME!$C$22,CONCATENATE(H7102,".",I7102,".",G7102),""))</f>
        <v>#N/A</v>
      </c>
      <c r="F7102">
        <v>3</v>
      </c>
      <c r="G7102" t="s">
        <v>69</v>
      </c>
      <c r="H7102" t="s">
        <v>2</v>
      </c>
      <c r="I7102" t="s">
        <v>43</v>
      </c>
      <c r="N7102">
        <v>5.8</v>
      </c>
      <c r="O7102">
        <v>7</v>
      </c>
      <c r="P7102">
        <v>7</v>
      </c>
      <c r="Q7102">
        <v>4</v>
      </c>
      <c r="R7102">
        <v>4.5</v>
      </c>
      <c r="S7102">
        <v>7</v>
      </c>
      <c r="T7102">
        <v>5.5</v>
      </c>
      <c r="U7102">
        <v>7</v>
      </c>
      <c r="V7102">
        <v>3.5</v>
      </c>
      <c r="W7102">
        <v>7</v>
      </c>
      <c r="X7102">
        <v>5.8</v>
      </c>
      <c r="Y7102">
        <v>7</v>
      </c>
      <c r="Z7102">
        <v>7</v>
      </c>
      <c r="AA7102">
        <v>7</v>
      </c>
      <c r="AB7102">
        <v>7</v>
      </c>
      <c r="AC7102">
        <v>5</v>
      </c>
      <c r="AD7102">
        <v>6</v>
      </c>
      <c r="AE7102">
        <v>6</v>
      </c>
      <c r="AF7102">
        <v>7</v>
      </c>
      <c r="AG7102">
        <v>7</v>
      </c>
      <c r="DF7102" t="s">
        <v>2172</v>
      </c>
      <c r="DG7102" t="s">
        <v>2209</v>
      </c>
      <c r="DH7102" t="s">
        <v>2210</v>
      </c>
      <c r="DI7102" t="s">
        <v>2211</v>
      </c>
      <c r="DJ7102" t="s">
        <v>2212</v>
      </c>
      <c r="DK7102" t="s">
        <v>2213</v>
      </c>
      <c r="DL7102" t="s">
        <v>2214</v>
      </c>
      <c r="DM7102" t="s">
        <v>2215</v>
      </c>
      <c r="DN7102" t="s">
        <v>2216</v>
      </c>
      <c r="DO7102" t="s">
        <v>2217</v>
      </c>
      <c r="DP7102" t="s">
        <v>2218</v>
      </c>
      <c r="DQ7102" t="s">
        <v>2753</v>
      </c>
      <c r="DR7102" t="s">
        <v>2754</v>
      </c>
      <c r="DS7102" t="s">
        <v>2755</v>
      </c>
      <c r="DT7102" t="s">
        <v>2756</v>
      </c>
      <c r="DU7102" t="s">
        <v>2757</v>
      </c>
      <c r="DV7102" t="s">
        <v>2758</v>
      </c>
      <c r="DW7102" t="s">
        <v>2759</v>
      </c>
      <c r="DX7102" t="s">
        <v>2760</v>
      </c>
      <c r="DY7102" t="s">
        <v>2761</v>
      </c>
    </row>
    <row r="7103" spans="4:129" hidden="1" x14ac:dyDescent="0.25">
      <c r="D7103" s="2" t="e">
        <f>IF(E7103="","",CONCATENATE(H7103,".",COUNTIF($E$1:E7102,E7103)+1))</f>
        <v>#N/A</v>
      </c>
      <c r="E7103" s="2" t="e">
        <f>IF(I7103="","",IF(I7103=INFORME!$C$22,CONCATENATE(H7103,".",I7103,".",G7103),""))</f>
        <v>#N/A</v>
      </c>
      <c r="F7103">
        <v>3</v>
      </c>
      <c r="G7103" t="s">
        <v>69</v>
      </c>
      <c r="H7103" t="s">
        <v>2</v>
      </c>
      <c r="I7103" t="s">
        <v>43</v>
      </c>
      <c r="N7103">
        <v>7</v>
      </c>
      <c r="O7103">
        <v>7</v>
      </c>
      <c r="Q7103">
        <v>7</v>
      </c>
      <c r="R7103">
        <v>4.5</v>
      </c>
      <c r="T7103">
        <v>4</v>
      </c>
      <c r="V7103">
        <v>4.5</v>
      </c>
      <c r="W7103">
        <v>7</v>
      </c>
      <c r="X7103">
        <v>5.8</v>
      </c>
      <c r="Y7103">
        <v>5.8</v>
      </c>
      <c r="Z7103">
        <v>3.1</v>
      </c>
      <c r="AA7103">
        <v>6</v>
      </c>
      <c r="AB7103">
        <v>5</v>
      </c>
      <c r="AC7103">
        <v>4</v>
      </c>
      <c r="AD7103">
        <v>6</v>
      </c>
      <c r="AE7103">
        <v>5</v>
      </c>
      <c r="AF7103">
        <v>6</v>
      </c>
      <c r="AG7103">
        <v>4</v>
      </c>
    </row>
    <row r="7104" spans="4:129" hidden="1" x14ac:dyDescent="0.25">
      <c r="D7104" s="2" t="e">
        <f>IF(E7104="","",CONCATENATE(H7104,".",COUNTIF($E$1:E7103,E7104)+1))</f>
        <v>#N/A</v>
      </c>
      <c r="E7104" s="2" t="e">
        <f>IF(I7104="","",IF(I7104=INFORME!$C$22,CONCATENATE(H7104,".",I7104,".",G7104),""))</f>
        <v>#N/A</v>
      </c>
      <c r="F7104">
        <v>3</v>
      </c>
      <c r="G7104" t="s">
        <v>69</v>
      </c>
      <c r="H7104" t="s">
        <v>2</v>
      </c>
      <c r="I7104" t="s">
        <v>43</v>
      </c>
      <c r="N7104">
        <v>7</v>
      </c>
      <c r="O7104">
        <v>7</v>
      </c>
      <c r="P7104">
        <v>7</v>
      </c>
      <c r="Q7104">
        <v>7</v>
      </c>
      <c r="R7104">
        <v>7</v>
      </c>
      <c r="S7104">
        <v>7</v>
      </c>
      <c r="T7104">
        <v>7</v>
      </c>
      <c r="U7104">
        <v>7</v>
      </c>
      <c r="V7104">
        <v>7</v>
      </c>
      <c r="W7104">
        <v>7</v>
      </c>
      <c r="X7104">
        <v>7</v>
      </c>
      <c r="Y7104">
        <v>5.8</v>
      </c>
      <c r="Z7104">
        <v>7</v>
      </c>
      <c r="AA7104">
        <v>6</v>
      </c>
      <c r="AB7104">
        <v>5</v>
      </c>
      <c r="AC7104">
        <v>6</v>
      </c>
      <c r="AD7104">
        <v>7</v>
      </c>
      <c r="AE7104">
        <v>7</v>
      </c>
      <c r="AF7104">
        <v>7</v>
      </c>
      <c r="AG7104">
        <v>7</v>
      </c>
    </row>
    <row r="7105" spans="4:33" hidden="1" x14ac:dyDescent="0.25">
      <c r="D7105" s="2" t="e">
        <f>IF(E7105="","",CONCATENATE(H7105,".",COUNTIF($E$1:E7104,E7105)+1))</f>
        <v>#N/A</v>
      </c>
      <c r="E7105" s="2" t="e">
        <f>IF(I7105="","",IF(I7105=INFORME!$C$22,CONCATENATE(H7105,".",I7105,".",G7105),""))</f>
        <v>#N/A</v>
      </c>
      <c r="F7105">
        <v>3</v>
      </c>
      <c r="G7105" t="s">
        <v>69</v>
      </c>
      <c r="H7105" t="s">
        <v>2</v>
      </c>
      <c r="I7105" t="s">
        <v>43</v>
      </c>
      <c r="N7105">
        <v>5.8</v>
      </c>
      <c r="O7105">
        <v>7</v>
      </c>
      <c r="P7105">
        <v>5.5</v>
      </c>
      <c r="Q7105">
        <v>7</v>
      </c>
      <c r="R7105">
        <v>4.5</v>
      </c>
      <c r="S7105">
        <v>7</v>
      </c>
      <c r="T7105">
        <v>5.8</v>
      </c>
      <c r="U7105">
        <v>5.5</v>
      </c>
      <c r="V7105">
        <v>7</v>
      </c>
      <c r="W7105">
        <v>5.5</v>
      </c>
      <c r="X7105">
        <v>7</v>
      </c>
      <c r="Z7105">
        <v>6</v>
      </c>
      <c r="AA7105">
        <v>6</v>
      </c>
      <c r="AC7105">
        <v>6</v>
      </c>
      <c r="AD7105">
        <v>6</v>
      </c>
      <c r="AE7105">
        <v>7</v>
      </c>
      <c r="AF7105">
        <v>7</v>
      </c>
    </row>
    <row r="7106" spans="4:33" hidden="1" x14ac:dyDescent="0.25">
      <c r="D7106" s="2" t="e">
        <f>IF(E7106="","",CONCATENATE(H7106,".",COUNTIF($E$1:E7105,E7106)+1))</f>
        <v>#N/A</v>
      </c>
      <c r="E7106" s="2" t="e">
        <f>IF(I7106="","",IF(I7106=INFORME!$C$22,CONCATENATE(H7106,".",I7106,".",G7106),""))</f>
        <v>#N/A</v>
      </c>
      <c r="F7106">
        <v>3</v>
      </c>
      <c r="G7106" t="s">
        <v>69</v>
      </c>
      <c r="H7106" t="s">
        <v>2</v>
      </c>
      <c r="I7106" t="s">
        <v>43</v>
      </c>
      <c r="N7106">
        <v>7</v>
      </c>
      <c r="P7106">
        <v>7</v>
      </c>
      <c r="W7106">
        <v>7</v>
      </c>
      <c r="X7106">
        <v>5.8</v>
      </c>
    </row>
    <row r="7107" spans="4:33" hidden="1" x14ac:dyDescent="0.25">
      <c r="D7107" s="2" t="e">
        <f>IF(E7107="","",CONCATENATE(H7107,".",COUNTIF($E$1:E7106,E7107)+1))</f>
        <v>#N/A</v>
      </c>
      <c r="E7107" s="2" t="e">
        <f>IF(I7107="","",IF(I7107=INFORME!$C$22,CONCATENATE(H7107,".",I7107,".",G7107),""))</f>
        <v>#N/A</v>
      </c>
      <c r="F7107">
        <v>3</v>
      </c>
      <c r="G7107" t="s">
        <v>69</v>
      </c>
      <c r="H7107" t="s">
        <v>2</v>
      </c>
      <c r="I7107" t="s">
        <v>43</v>
      </c>
      <c r="N7107">
        <v>3.5</v>
      </c>
      <c r="R7107">
        <v>5.8</v>
      </c>
      <c r="S7107">
        <v>7</v>
      </c>
      <c r="V7107">
        <v>3.5</v>
      </c>
      <c r="W7107">
        <v>4</v>
      </c>
      <c r="X7107">
        <v>5.8</v>
      </c>
      <c r="Y7107">
        <v>2.7</v>
      </c>
      <c r="Z7107">
        <v>4</v>
      </c>
      <c r="AA7107">
        <v>2.4</v>
      </c>
      <c r="AC7107">
        <v>4</v>
      </c>
      <c r="AD7107">
        <v>5</v>
      </c>
      <c r="AE7107">
        <v>4</v>
      </c>
      <c r="AF7107">
        <v>4</v>
      </c>
      <c r="AG7107">
        <v>1.7</v>
      </c>
    </row>
    <row r="7108" spans="4:33" hidden="1" x14ac:dyDescent="0.25">
      <c r="D7108" s="2" t="e">
        <f>IF(E7108="","",CONCATENATE(H7108,".",COUNTIF($E$1:E7107,E7108)+1))</f>
        <v>#N/A</v>
      </c>
      <c r="E7108" s="2" t="e">
        <f>IF(I7108="","",IF(I7108=INFORME!$C$22,CONCATENATE(H7108,".",I7108,".",G7108),""))</f>
        <v>#N/A</v>
      </c>
      <c r="F7108">
        <v>3</v>
      </c>
      <c r="G7108" t="s">
        <v>69</v>
      </c>
      <c r="H7108" t="s">
        <v>2</v>
      </c>
      <c r="I7108" t="s">
        <v>43</v>
      </c>
      <c r="N7108">
        <v>5.8</v>
      </c>
      <c r="O7108">
        <v>6</v>
      </c>
      <c r="P7108">
        <v>7</v>
      </c>
      <c r="Q7108">
        <v>4</v>
      </c>
      <c r="R7108">
        <v>4</v>
      </c>
      <c r="S7108">
        <v>7</v>
      </c>
      <c r="T7108">
        <v>4</v>
      </c>
      <c r="U7108">
        <v>4</v>
      </c>
      <c r="V7108">
        <v>7</v>
      </c>
      <c r="W7108">
        <v>5.5</v>
      </c>
      <c r="X7108">
        <v>4.5</v>
      </c>
      <c r="Y7108">
        <v>5.8</v>
      </c>
      <c r="Z7108">
        <v>6</v>
      </c>
      <c r="AA7108">
        <v>6</v>
      </c>
      <c r="AB7108">
        <v>5</v>
      </c>
      <c r="AC7108">
        <v>4</v>
      </c>
    </row>
    <row r="7109" spans="4:33" hidden="1" x14ac:dyDescent="0.25">
      <c r="D7109" s="2" t="e">
        <f>IF(E7109="","",CONCATENATE(H7109,".",COUNTIF($E$1:E7108,E7109)+1))</f>
        <v>#N/A</v>
      </c>
      <c r="E7109" s="2" t="e">
        <f>IF(I7109="","",IF(I7109=INFORME!$C$22,CONCATENATE(H7109,".",I7109,".",G7109),""))</f>
        <v>#N/A</v>
      </c>
      <c r="F7109">
        <v>3</v>
      </c>
      <c r="G7109" t="s">
        <v>69</v>
      </c>
      <c r="H7109" t="s">
        <v>2</v>
      </c>
      <c r="I7109" t="s">
        <v>43</v>
      </c>
      <c r="N7109">
        <v>7</v>
      </c>
      <c r="O7109">
        <v>7</v>
      </c>
      <c r="P7109">
        <v>7</v>
      </c>
      <c r="Q7109">
        <v>7</v>
      </c>
      <c r="W7109">
        <v>7</v>
      </c>
      <c r="X7109">
        <v>7</v>
      </c>
      <c r="AA7109">
        <v>6</v>
      </c>
      <c r="AG7109">
        <v>6</v>
      </c>
    </row>
    <row r="7110" spans="4:33" hidden="1" x14ac:dyDescent="0.25">
      <c r="D7110" s="2" t="e">
        <f>IF(E7110="","",CONCATENATE(H7110,".",COUNTIF($E$1:E7109,E7110)+1))</f>
        <v>#N/A</v>
      </c>
      <c r="E7110" s="2" t="e">
        <f>IF(I7110="","",IF(I7110=INFORME!$C$22,CONCATENATE(H7110,".",I7110,".",G7110),""))</f>
        <v>#N/A</v>
      </c>
      <c r="F7110">
        <v>3</v>
      </c>
      <c r="G7110" t="s">
        <v>69</v>
      </c>
      <c r="H7110" t="s">
        <v>2</v>
      </c>
      <c r="I7110" t="s">
        <v>43</v>
      </c>
      <c r="M7110" t="s">
        <v>2544</v>
      </c>
      <c r="N7110">
        <v>4.5</v>
      </c>
      <c r="O7110">
        <v>7</v>
      </c>
      <c r="R7110">
        <v>5.8</v>
      </c>
      <c r="V7110">
        <v>5.8</v>
      </c>
      <c r="W7110">
        <v>7</v>
      </c>
      <c r="Y7110">
        <v>5.8</v>
      </c>
      <c r="AA7110">
        <v>6</v>
      </c>
    </row>
    <row r="7111" spans="4:33" hidden="1" x14ac:dyDescent="0.25">
      <c r="D7111" s="2" t="e">
        <f>IF(E7111="","",CONCATENATE(H7111,".",COUNTIF($E$1:E7110,E7111)+1))</f>
        <v>#N/A</v>
      </c>
      <c r="E7111" s="2" t="e">
        <f>IF(I7111="","",IF(I7111=INFORME!$C$22,CONCATENATE(H7111,".",I7111,".",G7111),""))</f>
        <v>#N/A</v>
      </c>
      <c r="F7111">
        <v>3</v>
      </c>
      <c r="G7111" t="s">
        <v>69</v>
      </c>
      <c r="H7111" t="s">
        <v>2</v>
      </c>
      <c r="I7111" t="s">
        <v>43</v>
      </c>
      <c r="N7111">
        <v>2.7</v>
      </c>
      <c r="O7111">
        <v>4</v>
      </c>
      <c r="P7111">
        <v>3</v>
      </c>
      <c r="R7111">
        <v>4.5</v>
      </c>
      <c r="S7111">
        <v>1.8</v>
      </c>
      <c r="T7111">
        <v>2</v>
      </c>
      <c r="U7111">
        <v>4</v>
      </c>
      <c r="V7111">
        <v>1.7</v>
      </c>
      <c r="AF7111">
        <v>5</v>
      </c>
    </row>
    <row r="7112" spans="4:33" hidden="1" x14ac:dyDescent="0.25">
      <c r="D7112" s="2" t="e">
        <f>IF(E7112="","",CONCATENATE(H7112,".",COUNTIF($E$1:E7111,E7112)+1))</f>
        <v>#N/A</v>
      </c>
      <c r="E7112" s="2" t="e">
        <f>IF(I7112="","",IF(I7112=INFORME!$C$22,CONCATENATE(H7112,".",I7112,".",G7112),""))</f>
        <v>#N/A</v>
      </c>
      <c r="F7112">
        <v>3</v>
      </c>
      <c r="G7112" t="s">
        <v>69</v>
      </c>
      <c r="H7112" t="s">
        <v>2</v>
      </c>
      <c r="I7112" t="s">
        <v>43</v>
      </c>
      <c r="N7112">
        <v>5.8</v>
      </c>
      <c r="R7112">
        <v>2.7</v>
      </c>
      <c r="S7112">
        <v>5.8</v>
      </c>
      <c r="T7112">
        <v>1</v>
      </c>
      <c r="X7112">
        <v>4.5</v>
      </c>
      <c r="Y7112">
        <v>4.5</v>
      </c>
      <c r="Z7112">
        <v>4</v>
      </c>
    </row>
    <row r="7113" spans="4:33" hidden="1" x14ac:dyDescent="0.25">
      <c r="D7113" s="2" t="e">
        <f>IF(E7113="","",CONCATENATE(H7113,".",COUNTIF($E$1:E7112,E7113)+1))</f>
        <v>#N/A</v>
      </c>
      <c r="E7113" s="2" t="e">
        <f>IF(I7113="","",IF(I7113=INFORME!$C$22,CONCATENATE(H7113,".",I7113,".",G7113),""))</f>
        <v>#N/A</v>
      </c>
      <c r="F7113">
        <v>3</v>
      </c>
      <c r="G7113" t="s">
        <v>69</v>
      </c>
      <c r="H7113" t="s">
        <v>2</v>
      </c>
      <c r="I7113" t="s">
        <v>43</v>
      </c>
    </row>
    <row r="7114" spans="4:33" hidden="1" x14ac:dyDescent="0.25">
      <c r="D7114" s="2" t="e">
        <f>IF(E7114="","",CONCATENATE(H7114,".",COUNTIF($E$1:E7113,E7114)+1))</f>
        <v>#N/A</v>
      </c>
      <c r="E7114" s="2" t="e">
        <f>IF(I7114="","",IF(I7114=INFORME!$C$22,CONCATENATE(H7114,".",I7114,".",G7114),""))</f>
        <v>#N/A</v>
      </c>
      <c r="F7114">
        <v>3</v>
      </c>
      <c r="G7114" t="s">
        <v>69</v>
      </c>
      <c r="H7114" t="s">
        <v>2</v>
      </c>
      <c r="I7114" t="s">
        <v>43</v>
      </c>
      <c r="N7114">
        <v>5.8</v>
      </c>
      <c r="S7114">
        <v>7</v>
      </c>
      <c r="W7114">
        <v>7</v>
      </c>
      <c r="X7114">
        <v>7</v>
      </c>
      <c r="Y7114">
        <v>5.8</v>
      </c>
      <c r="Z7114">
        <v>4</v>
      </c>
      <c r="AB7114">
        <v>7</v>
      </c>
      <c r="AC7114">
        <v>6</v>
      </c>
      <c r="AD7114">
        <v>6</v>
      </c>
      <c r="AE7114">
        <v>6</v>
      </c>
      <c r="AF7114">
        <v>6</v>
      </c>
      <c r="AG7114">
        <v>6</v>
      </c>
    </row>
    <row r="7115" spans="4:33" hidden="1" x14ac:dyDescent="0.25">
      <c r="D7115" s="2" t="e">
        <f>IF(E7115="","",CONCATENATE(H7115,".",COUNTIF($E$1:E7114,E7115)+1))</f>
        <v>#N/A</v>
      </c>
      <c r="E7115" s="2" t="e">
        <f>IF(I7115="","",IF(I7115=INFORME!$C$22,CONCATENATE(H7115,".",I7115,".",G7115),""))</f>
        <v>#N/A</v>
      </c>
      <c r="F7115">
        <v>3</v>
      </c>
      <c r="G7115" t="s">
        <v>69</v>
      </c>
      <c r="H7115" t="s">
        <v>2</v>
      </c>
      <c r="I7115" t="s">
        <v>43</v>
      </c>
      <c r="N7115">
        <v>7</v>
      </c>
      <c r="O7115">
        <v>7</v>
      </c>
      <c r="P7115">
        <v>5.5</v>
      </c>
      <c r="Q7115">
        <v>7</v>
      </c>
      <c r="R7115">
        <v>5.8</v>
      </c>
      <c r="S7115">
        <v>7</v>
      </c>
      <c r="T7115">
        <v>4</v>
      </c>
      <c r="U7115">
        <v>7</v>
      </c>
      <c r="V7115">
        <v>7</v>
      </c>
      <c r="W7115">
        <v>7</v>
      </c>
      <c r="X7115">
        <v>7</v>
      </c>
      <c r="Y7115">
        <v>4.5</v>
      </c>
      <c r="Z7115">
        <v>5</v>
      </c>
      <c r="AA7115">
        <v>7</v>
      </c>
      <c r="AB7115">
        <v>7</v>
      </c>
      <c r="AC7115">
        <v>6</v>
      </c>
    </row>
    <row r="7116" spans="4:33" hidden="1" x14ac:dyDescent="0.25">
      <c r="D7116" s="2" t="e">
        <f>IF(E7116="","",CONCATENATE(H7116,".",COUNTIF($E$1:E7115,E7116)+1))</f>
        <v>#N/A</v>
      </c>
      <c r="E7116" s="2" t="e">
        <f>IF(I7116="","",IF(I7116=INFORME!$C$22,CONCATENATE(H7116,".",I7116,".",G7116),""))</f>
        <v>#N/A</v>
      </c>
      <c r="F7116">
        <v>3</v>
      </c>
      <c r="G7116" t="s">
        <v>69</v>
      </c>
      <c r="H7116" t="s">
        <v>2</v>
      </c>
      <c r="I7116" t="s">
        <v>43</v>
      </c>
      <c r="M7116" t="s">
        <v>2544</v>
      </c>
      <c r="N7116">
        <v>7</v>
      </c>
      <c r="O7116">
        <v>7</v>
      </c>
      <c r="P7116">
        <v>7</v>
      </c>
      <c r="R7116">
        <v>7</v>
      </c>
      <c r="W7116">
        <v>7</v>
      </c>
      <c r="X7116">
        <v>7</v>
      </c>
      <c r="Y7116">
        <v>7</v>
      </c>
      <c r="Z7116">
        <v>7</v>
      </c>
      <c r="AE7116">
        <v>7</v>
      </c>
      <c r="AF7116">
        <v>7</v>
      </c>
    </row>
    <row r="7117" spans="4:33" hidden="1" x14ac:dyDescent="0.25">
      <c r="D7117" s="2" t="e">
        <f>IF(E7117="","",CONCATENATE(H7117,".",COUNTIF($E$1:E7116,E7117)+1))</f>
        <v>#N/A</v>
      </c>
      <c r="E7117" s="2" t="e">
        <f>IF(I7117="","",IF(I7117=INFORME!$C$22,CONCATENATE(H7117,".",I7117,".",G7117),""))</f>
        <v>#N/A</v>
      </c>
      <c r="F7117">
        <v>3</v>
      </c>
      <c r="G7117" t="s">
        <v>69</v>
      </c>
      <c r="H7117" t="s">
        <v>2</v>
      </c>
      <c r="I7117" t="s">
        <v>43</v>
      </c>
      <c r="N7117">
        <v>7</v>
      </c>
      <c r="O7117">
        <v>7</v>
      </c>
      <c r="P7117">
        <v>7</v>
      </c>
      <c r="Q7117">
        <v>7</v>
      </c>
      <c r="S7117">
        <v>7</v>
      </c>
      <c r="U7117">
        <v>7</v>
      </c>
      <c r="X7117">
        <v>7</v>
      </c>
    </row>
    <row r="7118" spans="4:33" hidden="1" x14ac:dyDescent="0.25">
      <c r="D7118" s="2" t="e">
        <f>IF(E7118="","",CONCATENATE(H7118,".",COUNTIF($E$1:E7117,E7118)+1))</f>
        <v>#N/A</v>
      </c>
      <c r="E7118" s="2" t="e">
        <f>IF(I7118="","",IF(I7118=INFORME!$C$22,CONCATENATE(H7118,".",I7118,".",G7118),""))</f>
        <v>#N/A</v>
      </c>
      <c r="F7118">
        <v>3</v>
      </c>
      <c r="G7118" t="s">
        <v>69</v>
      </c>
      <c r="H7118" t="s">
        <v>2</v>
      </c>
      <c r="I7118" t="s">
        <v>43</v>
      </c>
      <c r="N7118">
        <v>7</v>
      </c>
      <c r="O7118">
        <v>7</v>
      </c>
      <c r="P7118">
        <v>7</v>
      </c>
      <c r="Q7118">
        <v>7</v>
      </c>
      <c r="R7118">
        <v>7</v>
      </c>
      <c r="S7118">
        <v>7</v>
      </c>
      <c r="T7118">
        <v>5.5</v>
      </c>
      <c r="U7118">
        <v>7</v>
      </c>
      <c r="V7118">
        <v>7</v>
      </c>
      <c r="W7118">
        <v>7</v>
      </c>
      <c r="X7118">
        <v>7</v>
      </c>
      <c r="Y7118">
        <v>7</v>
      </c>
      <c r="Z7118">
        <v>5</v>
      </c>
      <c r="AA7118">
        <v>5</v>
      </c>
      <c r="AB7118">
        <v>6</v>
      </c>
      <c r="AC7118">
        <v>6</v>
      </c>
      <c r="AD7118">
        <v>6</v>
      </c>
      <c r="AE7118">
        <v>2.4</v>
      </c>
    </row>
    <row r="7119" spans="4:33" hidden="1" x14ac:dyDescent="0.25">
      <c r="D7119" s="2" t="e">
        <f>IF(E7119="","",CONCATENATE(H7119,".",COUNTIF($E$1:E7118,E7119)+1))</f>
        <v>#N/A</v>
      </c>
      <c r="E7119" s="2" t="e">
        <f>IF(I7119="","",IF(I7119=INFORME!$C$22,CONCATENATE(H7119,".",I7119,".",G7119),""))</f>
        <v>#N/A</v>
      </c>
      <c r="F7119">
        <v>3</v>
      </c>
      <c r="G7119" t="s">
        <v>69</v>
      </c>
      <c r="H7119" t="s">
        <v>2</v>
      </c>
      <c r="I7119" t="s">
        <v>43</v>
      </c>
      <c r="N7119">
        <v>5.8</v>
      </c>
      <c r="O7119">
        <v>7</v>
      </c>
      <c r="P7119">
        <v>7</v>
      </c>
      <c r="S7119">
        <v>7</v>
      </c>
      <c r="T7119">
        <v>7</v>
      </c>
      <c r="U7119">
        <v>7</v>
      </c>
      <c r="V7119">
        <v>7</v>
      </c>
      <c r="W7119">
        <v>7</v>
      </c>
      <c r="X7119">
        <v>7</v>
      </c>
      <c r="Y7119">
        <v>4.5</v>
      </c>
      <c r="AA7119">
        <v>7</v>
      </c>
      <c r="AB7119">
        <v>6</v>
      </c>
      <c r="AC7119">
        <v>7</v>
      </c>
      <c r="AD7119">
        <v>6</v>
      </c>
      <c r="AE7119">
        <v>5</v>
      </c>
      <c r="AF7119">
        <v>7</v>
      </c>
    </row>
    <row r="7120" spans="4:33" hidden="1" x14ac:dyDescent="0.25">
      <c r="D7120" s="2" t="e">
        <f>IF(E7120="","",CONCATENATE(H7120,".",COUNTIF($E$1:E7119,E7120)+1))</f>
        <v>#N/A</v>
      </c>
      <c r="E7120" s="2" t="e">
        <f>IF(I7120="","",IF(I7120=INFORME!$C$22,CONCATENATE(H7120,".",I7120,".",G7120),""))</f>
        <v>#N/A</v>
      </c>
      <c r="F7120">
        <v>3</v>
      </c>
      <c r="G7120" t="s">
        <v>69</v>
      </c>
      <c r="H7120" t="s">
        <v>2</v>
      </c>
      <c r="I7120" t="s">
        <v>43</v>
      </c>
      <c r="N7120">
        <v>7</v>
      </c>
      <c r="O7120">
        <v>6</v>
      </c>
      <c r="P7120">
        <v>5.5</v>
      </c>
      <c r="R7120">
        <v>7</v>
      </c>
      <c r="S7120">
        <v>7</v>
      </c>
      <c r="T7120">
        <v>7</v>
      </c>
      <c r="U7120">
        <v>5.5</v>
      </c>
      <c r="V7120">
        <v>1</v>
      </c>
      <c r="X7120">
        <v>7</v>
      </c>
      <c r="Y7120">
        <v>7</v>
      </c>
      <c r="Z7120">
        <v>4</v>
      </c>
      <c r="AA7120">
        <v>7</v>
      </c>
      <c r="AB7120">
        <v>4</v>
      </c>
      <c r="AC7120">
        <v>7</v>
      </c>
      <c r="AD7120">
        <v>7</v>
      </c>
      <c r="AE7120">
        <v>7</v>
      </c>
      <c r="AF7120">
        <v>4</v>
      </c>
      <c r="AG7120">
        <v>3.1</v>
      </c>
    </row>
    <row r="7121" spans="4:33" hidden="1" x14ac:dyDescent="0.25">
      <c r="D7121" s="2" t="e">
        <f>IF(E7121="","",CONCATENATE(H7121,".",COUNTIF($E$1:E7120,E7121)+1))</f>
        <v>#N/A</v>
      </c>
      <c r="E7121" s="2" t="e">
        <f>IF(I7121="","",IF(I7121=INFORME!$C$22,CONCATENATE(H7121,".",I7121,".",G7121),""))</f>
        <v>#N/A</v>
      </c>
      <c r="F7121">
        <v>3</v>
      </c>
      <c r="G7121" t="s">
        <v>69</v>
      </c>
      <c r="H7121" t="s">
        <v>2</v>
      </c>
      <c r="I7121" t="s">
        <v>43</v>
      </c>
      <c r="N7121">
        <v>4.5</v>
      </c>
      <c r="O7121">
        <v>7</v>
      </c>
      <c r="P7121">
        <v>7</v>
      </c>
      <c r="R7121">
        <v>7</v>
      </c>
      <c r="X7121">
        <v>5.8</v>
      </c>
      <c r="AB7121">
        <v>4</v>
      </c>
      <c r="AE7121">
        <v>4</v>
      </c>
    </row>
    <row r="7122" spans="4:33" hidden="1" x14ac:dyDescent="0.25">
      <c r="D7122" s="2" t="e">
        <f>IF(E7122="","",CONCATENATE(H7122,".",COUNTIF($E$1:E7121,E7122)+1))</f>
        <v>#N/A</v>
      </c>
      <c r="E7122" s="2" t="e">
        <f>IF(I7122="","",IF(I7122=INFORME!$C$22,CONCATENATE(H7122,".",I7122,".",G7122),""))</f>
        <v>#N/A</v>
      </c>
      <c r="F7122">
        <v>3</v>
      </c>
      <c r="G7122" t="s">
        <v>69</v>
      </c>
      <c r="H7122" t="s">
        <v>2</v>
      </c>
      <c r="I7122" t="s">
        <v>43</v>
      </c>
      <c r="M7122" t="s">
        <v>2544</v>
      </c>
      <c r="N7122">
        <v>7</v>
      </c>
      <c r="O7122">
        <v>7</v>
      </c>
    </row>
    <row r="7123" spans="4:33" hidden="1" x14ac:dyDescent="0.25">
      <c r="D7123" s="2" t="e">
        <f>IF(E7123="","",CONCATENATE(H7123,".",COUNTIF($E$1:E7122,E7123)+1))</f>
        <v>#N/A</v>
      </c>
      <c r="E7123" s="2" t="e">
        <f>IF(I7123="","",IF(I7123=INFORME!$C$22,CONCATENATE(H7123,".",I7123,".",G7123),""))</f>
        <v>#N/A</v>
      </c>
      <c r="F7123">
        <v>3</v>
      </c>
      <c r="G7123" t="s">
        <v>69</v>
      </c>
      <c r="H7123" t="s">
        <v>2</v>
      </c>
      <c r="I7123" t="s">
        <v>43</v>
      </c>
      <c r="N7123">
        <v>7</v>
      </c>
      <c r="O7123">
        <v>6</v>
      </c>
      <c r="P7123">
        <v>7</v>
      </c>
      <c r="Q7123">
        <v>7</v>
      </c>
      <c r="R7123">
        <v>7</v>
      </c>
      <c r="S7123">
        <v>7</v>
      </c>
      <c r="T7123">
        <v>7</v>
      </c>
      <c r="U7123">
        <v>7</v>
      </c>
      <c r="V7123">
        <v>7</v>
      </c>
      <c r="W7123">
        <v>7</v>
      </c>
      <c r="X7123">
        <v>7</v>
      </c>
      <c r="Z7123">
        <v>7</v>
      </c>
      <c r="AB7123">
        <v>6</v>
      </c>
      <c r="AF7123">
        <v>7</v>
      </c>
      <c r="AG7123">
        <v>7</v>
      </c>
    </row>
    <row r="7124" spans="4:33" hidden="1" x14ac:dyDescent="0.25">
      <c r="D7124" s="2" t="e">
        <f>IF(E7124="","",CONCATENATE(H7124,".",COUNTIF($E$1:E7123,E7124)+1))</f>
        <v>#N/A</v>
      </c>
      <c r="E7124" s="2" t="e">
        <f>IF(I7124="","",IF(I7124=INFORME!$C$22,CONCATENATE(H7124,".",I7124,".",G7124),""))</f>
        <v>#N/A</v>
      </c>
      <c r="F7124">
        <v>3</v>
      </c>
      <c r="G7124" t="s">
        <v>69</v>
      </c>
      <c r="H7124" t="s">
        <v>2</v>
      </c>
      <c r="I7124" t="s">
        <v>43</v>
      </c>
      <c r="N7124">
        <v>7</v>
      </c>
      <c r="O7124">
        <v>7</v>
      </c>
      <c r="P7124">
        <v>7</v>
      </c>
      <c r="Q7124">
        <v>7</v>
      </c>
      <c r="R7124">
        <v>4.5</v>
      </c>
      <c r="S7124">
        <v>5.8</v>
      </c>
      <c r="T7124">
        <v>7</v>
      </c>
      <c r="U7124">
        <v>4</v>
      </c>
      <c r="V7124">
        <v>4.5</v>
      </c>
      <c r="X7124">
        <v>7</v>
      </c>
      <c r="Y7124">
        <v>4.5</v>
      </c>
      <c r="Z7124">
        <v>6</v>
      </c>
      <c r="AA7124">
        <v>7</v>
      </c>
      <c r="AB7124">
        <v>6</v>
      </c>
      <c r="AF7124">
        <v>6</v>
      </c>
      <c r="AG7124">
        <v>7</v>
      </c>
    </row>
    <row r="7125" spans="4:33" hidden="1" x14ac:dyDescent="0.25">
      <c r="D7125" s="2" t="e">
        <f>IF(E7125="","",CONCATENATE(H7125,".",COUNTIF($E$1:E7124,E7125)+1))</f>
        <v>#N/A</v>
      </c>
      <c r="E7125" s="2" t="e">
        <f>IF(I7125="","",IF(I7125=INFORME!$C$22,CONCATENATE(H7125,".",I7125,".",G7125),""))</f>
        <v>#N/A</v>
      </c>
      <c r="F7125">
        <v>3</v>
      </c>
      <c r="G7125" t="s">
        <v>69</v>
      </c>
      <c r="H7125" t="s">
        <v>2</v>
      </c>
      <c r="I7125" t="s">
        <v>43</v>
      </c>
      <c r="N7125">
        <v>7</v>
      </c>
      <c r="O7125">
        <v>7</v>
      </c>
      <c r="P7125">
        <v>7</v>
      </c>
      <c r="Q7125">
        <v>7</v>
      </c>
      <c r="R7125">
        <v>5.8</v>
      </c>
      <c r="S7125">
        <v>7</v>
      </c>
      <c r="T7125">
        <v>7</v>
      </c>
      <c r="U7125">
        <v>7</v>
      </c>
      <c r="V7125">
        <v>7</v>
      </c>
      <c r="W7125">
        <v>7</v>
      </c>
      <c r="X7125">
        <v>7</v>
      </c>
      <c r="Y7125">
        <v>7</v>
      </c>
      <c r="Z7125">
        <v>7</v>
      </c>
      <c r="AA7125">
        <v>7</v>
      </c>
      <c r="AB7125">
        <v>7</v>
      </c>
      <c r="AC7125">
        <v>6</v>
      </c>
      <c r="AD7125">
        <v>7</v>
      </c>
      <c r="AE7125">
        <v>7</v>
      </c>
      <c r="AF7125">
        <v>7</v>
      </c>
      <c r="AG7125">
        <v>7</v>
      </c>
    </row>
    <row r="7126" spans="4:33" hidden="1" x14ac:dyDescent="0.25">
      <c r="D7126" s="2" t="e">
        <f>IF(E7126="","",CONCATENATE(H7126,".",COUNTIF($E$1:E7125,E7126)+1))</f>
        <v>#N/A</v>
      </c>
      <c r="E7126" s="2" t="e">
        <f>IF(I7126="","",IF(I7126=INFORME!$C$22,CONCATENATE(H7126,".",I7126,".",G7126),""))</f>
        <v>#N/A</v>
      </c>
      <c r="F7126">
        <v>3</v>
      </c>
      <c r="G7126" t="s">
        <v>69</v>
      </c>
      <c r="H7126" t="s">
        <v>2</v>
      </c>
      <c r="I7126" t="s">
        <v>43</v>
      </c>
    </row>
    <row r="7127" spans="4:33" hidden="1" x14ac:dyDescent="0.25">
      <c r="D7127" s="2" t="e">
        <f>IF(E7127="","",CONCATENATE(H7127,".",COUNTIF($E$1:E7126,E7127)+1))</f>
        <v>#N/A</v>
      </c>
      <c r="E7127" s="2" t="e">
        <f>IF(I7127="","",IF(I7127=INFORME!$C$22,CONCATENATE(H7127,".",I7127,".",G7127),""))</f>
        <v>#N/A</v>
      </c>
      <c r="F7127">
        <v>3</v>
      </c>
      <c r="G7127" t="s">
        <v>69</v>
      </c>
      <c r="H7127" t="s">
        <v>2</v>
      </c>
      <c r="I7127" t="s">
        <v>43</v>
      </c>
      <c r="N7127">
        <v>5.8</v>
      </c>
      <c r="O7127">
        <v>7</v>
      </c>
      <c r="P7127">
        <v>7</v>
      </c>
      <c r="Q7127">
        <v>7</v>
      </c>
      <c r="R7127">
        <v>7</v>
      </c>
      <c r="S7127">
        <v>7</v>
      </c>
      <c r="T7127">
        <v>7</v>
      </c>
      <c r="U7127">
        <v>7</v>
      </c>
      <c r="V7127">
        <v>7</v>
      </c>
      <c r="W7127">
        <v>7</v>
      </c>
      <c r="X7127">
        <v>7</v>
      </c>
      <c r="Y7127">
        <v>7</v>
      </c>
    </row>
    <row r="7128" spans="4:33" hidden="1" x14ac:dyDescent="0.25">
      <c r="D7128" s="2" t="e">
        <f>IF(E7128="","",CONCATENATE(H7128,".",COUNTIF($E$1:E7127,E7128)+1))</f>
        <v>#N/A</v>
      </c>
      <c r="E7128" s="2" t="e">
        <f>IF(I7128="","",IF(I7128=INFORME!$C$22,CONCATENATE(H7128,".",I7128,".",G7128),""))</f>
        <v>#N/A</v>
      </c>
      <c r="F7128">
        <v>3</v>
      </c>
      <c r="G7128" t="s">
        <v>69</v>
      </c>
      <c r="H7128" t="s">
        <v>2</v>
      </c>
      <c r="I7128" t="s">
        <v>43</v>
      </c>
      <c r="M7128" t="s">
        <v>2544</v>
      </c>
      <c r="N7128">
        <v>7</v>
      </c>
      <c r="O7128">
        <v>7</v>
      </c>
      <c r="P7128">
        <v>5.5</v>
      </c>
      <c r="Q7128">
        <v>7</v>
      </c>
      <c r="R7128">
        <v>7</v>
      </c>
      <c r="S7128">
        <v>7</v>
      </c>
      <c r="AA7128">
        <v>7</v>
      </c>
      <c r="AB7128">
        <v>7</v>
      </c>
      <c r="AD7128">
        <v>7</v>
      </c>
      <c r="AE7128">
        <v>7</v>
      </c>
      <c r="AF7128">
        <v>7</v>
      </c>
      <c r="AG7128">
        <v>7</v>
      </c>
    </row>
    <row r="7129" spans="4:33" hidden="1" x14ac:dyDescent="0.25">
      <c r="D7129" s="2" t="e">
        <f>IF(E7129="","",CONCATENATE(H7129,".",COUNTIF($E$1:E7128,E7129)+1))</f>
        <v>#N/A</v>
      </c>
      <c r="E7129" s="2" t="e">
        <f>IF(I7129="","",IF(I7129=INFORME!$C$22,CONCATENATE(H7129,".",I7129,".",G7129),""))</f>
        <v>#N/A</v>
      </c>
      <c r="F7129">
        <v>3</v>
      </c>
      <c r="G7129" t="s">
        <v>69</v>
      </c>
      <c r="H7129" t="s">
        <v>2</v>
      </c>
      <c r="I7129" t="s">
        <v>43</v>
      </c>
      <c r="M7129" t="s">
        <v>2544</v>
      </c>
      <c r="N7129">
        <v>4.5</v>
      </c>
      <c r="O7129">
        <v>4</v>
      </c>
      <c r="Q7129">
        <v>7</v>
      </c>
      <c r="R7129">
        <v>5.8</v>
      </c>
      <c r="S7129">
        <v>4.5</v>
      </c>
      <c r="U7129">
        <v>7</v>
      </c>
      <c r="V7129">
        <v>7</v>
      </c>
      <c r="W7129">
        <v>4</v>
      </c>
      <c r="X7129">
        <v>4.5</v>
      </c>
      <c r="Y7129">
        <v>1.8</v>
      </c>
      <c r="AA7129">
        <v>7</v>
      </c>
      <c r="AE7129">
        <v>7</v>
      </c>
      <c r="AF7129">
        <v>5</v>
      </c>
      <c r="AG7129">
        <v>7</v>
      </c>
    </row>
    <row r="7130" spans="4:33" hidden="1" x14ac:dyDescent="0.25">
      <c r="D7130" s="2" t="e">
        <f>IF(E7130="","",CONCATENATE(H7130,".",COUNTIF($E$1:E7129,E7130)+1))</f>
        <v>#N/A</v>
      </c>
      <c r="E7130" s="2" t="e">
        <f>IF(I7130="","",IF(I7130=INFORME!$C$22,CONCATENATE(H7130,".",I7130,".",G7130),""))</f>
        <v>#N/A</v>
      </c>
      <c r="F7130">
        <v>3</v>
      </c>
      <c r="G7130" t="s">
        <v>69</v>
      </c>
      <c r="H7130" t="s">
        <v>2</v>
      </c>
      <c r="I7130" t="s">
        <v>43</v>
      </c>
      <c r="M7130" t="s">
        <v>2544</v>
      </c>
      <c r="N7130">
        <v>5.8</v>
      </c>
      <c r="O7130">
        <v>6</v>
      </c>
      <c r="P7130">
        <v>7</v>
      </c>
      <c r="Q7130">
        <v>5.5</v>
      </c>
      <c r="R7130">
        <v>7</v>
      </c>
      <c r="S7130">
        <v>7</v>
      </c>
      <c r="T7130">
        <v>7</v>
      </c>
      <c r="U7130">
        <v>7</v>
      </c>
      <c r="V7130">
        <v>7</v>
      </c>
      <c r="W7130">
        <v>5.5</v>
      </c>
      <c r="X7130">
        <v>7</v>
      </c>
      <c r="Y7130">
        <v>5.8</v>
      </c>
      <c r="Z7130">
        <v>7</v>
      </c>
      <c r="AA7130">
        <v>7</v>
      </c>
      <c r="AB7130">
        <v>7</v>
      </c>
      <c r="AC7130">
        <v>6</v>
      </c>
      <c r="AD7130">
        <v>7</v>
      </c>
      <c r="AE7130">
        <v>6</v>
      </c>
      <c r="AF7130">
        <v>7</v>
      </c>
      <c r="AG7130">
        <v>7</v>
      </c>
    </row>
    <row r="7131" spans="4:33" hidden="1" x14ac:dyDescent="0.25">
      <c r="D7131" s="2" t="e">
        <f>IF(E7131="","",CONCATENATE(H7131,".",COUNTIF($E$1:E7130,E7131)+1))</f>
        <v>#N/A</v>
      </c>
      <c r="E7131" s="2" t="e">
        <f>IF(I7131="","",IF(I7131=INFORME!$C$22,CONCATENATE(H7131,".",I7131,".",G7131),""))</f>
        <v>#N/A</v>
      </c>
      <c r="F7131">
        <v>3</v>
      </c>
      <c r="G7131" t="s">
        <v>69</v>
      </c>
      <c r="H7131" t="s">
        <v>2</v>
      </c>
      <c r="I7131" t="s">
        <v>43</v>
      </c>
      <c r="N7131">
        <v>4.5</v>
      </c>
      <c r="O7131">
        <v>6</v>
      </c>
      <c r="P7131">
        <v>7</v>
      </c>
      <c r="R7131">
        <v>7</v>
      </c>
      <c r="S7131">
        <v>7</v>
      </c>
      <c r="T7131">
        <v>7</v>
      </c>
      <c r="U7131">
        <v>7</v>
      </c>
      <c r="V7131">
        <v>7</v>
      </c>
      <c r="W7131">
        <v>7</v>
      </c>
      <c r="X7131">
        <v>5.8</v>
      </c>
      <c r="Y7131">
        <v>4.5</v>
      </c>
      <c r="Z7131">
        <v>6</v>
      </c>
      <c r="AA7131">
        <v>7</v>
      </c>
      <c r="AB7131">
        <v>7</v>
      </c>
      <c r="AC7131">
        <v>7</v>
      </c>
      <c r="AD7131">
        <v>7</v>
      </c>
      <c r="AE7131">
        <v>7</v>
      </c>
      <c r="AF7131">
        <v>6</v>
      </c>
      <c r="AG7131">
        <v>6</v>
      </c>
    </row>
    <row r="7132" spans="4:33" hidden="1" x14ac:dyDescent="0.25">
      <c r="D7132" s="2" t="e">
        <f>IF(E7132="","",CONCATENATE(H7132,".",COUNTIF($E$1:E7131,E7132)+1))</f>
        <v>#N/A</v>
      </c>
      <c r="E7132" s="2" t="e">
        <f>IF(I7132="","",IF(I7132=INFORME!$C$22,CONCATENATE(H7132,".",I7132,".",G7132),""))</f>
        <v>#N/A</v>
      </c>
      <c r="F7132">
        <v>3</v>
      </c>
      <c r="G7132" t="s">
        <v>69</v>
      </c>
      <c r="H7132" t="s">
        <v>2</v>
      </c>
      <c r="I7132" t="s">
        <v>43</v>
      </c>
      <c r="N7132">
        <v>7</v>
      </c>
      <c r="O7132">
        <v>7</v>
      </c>
      <c r="P7132">
        <v>7</v>
      </c>
      <c r="Q7132">
        <v>7</v>
      </c>
      <c r="R7132">
        <v>7</v>
      </c>
      <c r="S7132">
        <v>7</v>
      </c>
      <c r="T7132">
        <v>7</v>
      </c>
      <c r="U7132">
        <v>7</v>
      </c>
      <c r="V7132">
        <v>7</v>
      </c>
      <c r="W7132">
        <v>7</v>
      </c>
      <c r="X7132">
        <v>7</v>
      </c>
      <c r="Y7132">
        <v>7</v>
      </c>
      <c r="Z7132">
        <v>7</v>
      </c>
      <c r="AA7132">
        <v>7</v>
      </c>
      <c r="AB7132">
        <v>5</v>
      </c>
      <c r="AC7132">
        <v>7</v>
      </c>
      <c r="AD7132">
        <v>4</v>
      </c>
      <c r="AE7132">
        <v>4</v>
      </c>
      <c r="AG7132">
        <v>7</v>
      </c>
    </row>
    <row r="7133" spans="4:33" hidden="1" x14ac:dyDescent="0.25">
      <c r="D7133" s="2" t="e">
        <f>IF(E7133="","",CONCATENATE(H7133,".",COUNTIF($E$1:E7132,E7133)+1))</f>
        <v>#N/A</v>
      </c>
      <c r="E7133" s="2" t="e">
        <f>IF(I7133="","",IF(I7133=INFORME!$C$22,CONCATENATE(H7133,".",I7133,".",G7133),""))</f>
        <v>#N/A</v>
      </c>
      <c r="F7133">
        <v>3</v>
      </c>
      <c r="G7133" t="s">
        <v>69</v>
      </c>
      <c r="H7133" t="s">
        <v>2</v>
      </c>
      <c r="I7133" t="s">
        <v>43</v>
      </c>
      <c r="N7133">
        <v>7</v>
      </c>
      <c r="O7133">
        <v>7</v>
      </c>
      <c r="P7133">
        <v>7</v>
      </c>
      <c r="Q7133">
        <v>7</v>
      </c>
      <c r="R7133">
        <v>5.8</v>
      </c>
      <c r="S7133">
        <v>7</v>
      </c>
      <c r="T7133">
        <v>4</v>
      </c>
      <c r="V7133">
        <v>7</v>
      </c>
    </row>
    <row r="7134" spans="4:33" hidden="1" x14ac:dyDescent="0.25">
      <c r="D7134" s="2" t="e">
        <f>IF(E7134="","",CONCATENATE(H7134,".",COUNTIF($E$1:E7133,E7134)+1))</f>
        <v>#N/A</v>
      </c>
      <c r="E7134" s="2" t="e">
        <f>IF(I7134="","",IF(I7134=INFORME!$C$22,CONCATENATE(H7134,".",I7134,".",G7134),""))</f>
        <v>#N/A</v>
      </c>
      <c r="F7134">
        <v>3</v>
      </c>
      <c r="G7134" t="s">
        <v>69</v>
      </c>
      <c r="H7134" t="s">
        <v>2</v>
      </c>
      <c r="I7134" t="s">
        <v>43</v>
      </c>
      <c r="N7134">
        <v>7</v>
      </c>
      <c r="O7134">
        <v>6</v>
      </c>
      <c r="P7134">
        <v>7</v>
      </c>
      <c r="S7134">
        <v>4.5</v>
      </c>
      <c r="T7134">
        <v>7</v>
      </c>
      <c r="U7134">
        <v>5.5</v>
      </c>
      <c r="V7134">
        <v>7</v>
      </c>
      <c r="W7134">
        <v>4</v>
      </c>
      <c r="X7134">
        <v>4.5</v>
      </c>
      <c r="Y7134">
        <v>4.5</v>
      </c>
      <c r="AA7134">
        <v>6</v>
      </c>
      <c r="AG7134">
        <v>4</v>
      </c>
    </row>
    <row r="7135" spans="4:33" hidden="1" x14ac:dyDescent="0.25">
      <c r="D7135" s="2" t="e">
        <f>IF(E7135="","",CONCATENATE(H7135,".",COUNTIF($E$1:E7134,E7135)+1))</f>
        <v>#N/A</v>
      </c>
      <c r="E7135" s="2" t="e">
        <f>IF(I7135="","",IF(I7135=INFORME!$C$22,CONCATENATE(H7135,".",I7135,".",G7135),""))</f>
        <v>#N/A</v>
      </c>
      <c r="F7135">
        <v>3</v>
      </c>
      <c r="G7135" t="s">
        <v>69</v>
      </c>
      <c r="H7135" t="s">
        <v>2</v>
      </c>
      <c r="I7135" t="s">
        <v>43</v>
      </c>
      <c r="N7135">
        <v>5.8</v>
      </c>
      <c r="O7135">
        <v>6</v>
      </c>
      <c r="P7135">
        <v>5.5</v>
      </c>
      <c r="Q7135">
        <v>7</v>
      </c>
      <c r="R7135">
        <v>5.8</v>
      </c>
      <c r="S7135">
        <v>7</v>
      </c>
      <c r="T7135">
        <v>4</v>
      </c>
      <c r="U7135">
        <v>7</v>
      </c>
      <c r="V7135">
        <v>7</v>
      </c>
      <c r="W7135">
        <v>7</v>
      </c>
      <c r="Y7135">
        <v>7</v>
      </c>
      <c r="AB7135">
        <v>7</v>
      </c>
      <c r="AC7135">
        <v>7</v>
      </c>
      <c r="AD7135">
        <v>7</v>
      </c>
      <c r="AE7135">
        <v>6</v>
      </c>
      <c r="AF7135">
        <v>4</v>
      </c>
      <c r="AG7135">
        <v>7</v>
      </c>
    </row>
    <row r="7136" spans="4:33" hidden="1" x14ac:dyDescent="0.25">
      <c r="D7136" s="2" t="e">
        <f>IF(E7136="","",CONCATENATE(H7136,".",COUNTIF($E$1:E7135,E7136)+1))</f>
        <v>#N/A</v>
      </c>
      <c r="E7136" s="2" t="e">
        <f>IF(I7136="","",IF(I7136=INFORME!$C$22,CONCATENATE(H7136,".",I7136,".",G7136),""))</f>
        <v>#N/A</v>
      </c>
      <c r="F7136">
        <v>3</v>
      </c>
      <c r="G7136" t="s">
        <v>69</v>
      </c>
      <c r="H7136" t="s">
        <v>2</v>
      </c>
      <c r="I7136" t="s">
        <v>43</v>
      </c>
      <c r="M7136" t="s">
        <v>2544</v>
      </c>
    </row>
    <row r="7137" spans="4:9" hidden="1" x14ac:dyDescent="0.25">
      <c r="D7137" s="2" t="e">
        <f>IF(E7137="","",CONCATENATE(H7137,".",COUNTIF($E$1:E7136,E7137)+1))</f>
        <v>#N/A</v>
      </c>
      <c r="E7137" s="2" t="e">
        <f>IF(I7137="","",IF(I7137=INFORME!$C$22,CONCATENATE(H7137,".",I7137,".",G7137),""))</f>
        <v>#N/A</v>
      </c>
      <c r="F7137">
        <v>3</v>
      </c>
      <c r="G7137" t="s">
        <v>69</v>
      </c>
      <c r="H7137" t="s">
        <v>2</v>
      </c>
      <c r="I7137" t="s">
        <v>43</v>
      </c>
    </row>
    <row r="7138" spans="4:9" hidden="1" x14ac:dyDescent="0.25">
      <c r="D7138" s="2" t="e">
        <f>IF(E7138="","",CONCATENATE(H7138,".",COUNTIF($E$1:E7137,E7138)+1))</f>
        <v>#N/A</v>
      </c>
      <c r="E7138" s="2" t="e">
        <f>IF(I7138="","",IF(I7138=INFORME!$C$22,CONCATENATE(H7138,".",I7138,".",G7138),""))</f>
        <v>#N/A</v>
      </c>
      <c r="F7138">
        <v>3</v>
      </c>
      <c r="G7138" t="s">
        <v>69</v>
      </c>
      <c r="H7138" t="s">
        <v>2</v>
      </c>
      <c r="I7138" t="s">
        <v>43</v>
      </c>
    </row>
    <row r="7139" spans="4:9" hidden="1" x14ac:dyDescent="0.25">
      <c r="D7139" s="2" t="e">
        <f>IF(E7139="","",CONCATENATE(H7139,".",COUNTIF($E$1:E7138,E7139)+1))</f>
        <v>#N/A</v>
      </c>
      <c r="E7139" s="2" t="e">
        <f>IF(I7139="","",IF(I7139=INFORME!$C$22,CONCATENATE(H7139,".",I7139,".",G7139),""))</f>
        <v>#N/A</v>
      </c>
      <c r="F7139">
        <v>3</v>
      </c>
      <c r="G7139" t="s">
        <v>69</v>
      </c>
      <c r="H7139" t="s">
        <v>2</v>
      </c>
      <c r="I7139" t="s">
        <v>43</v>
      </c>
    </row>
    <row r="7140" spans="4:9" hidden="1" x14ac:dyDescent="0.25">
      <c r="D7140" s="2" t="e">
        <f>IF(E7140="","",CONCATENATE(H7140,".",COUNTIF($E$1:E7139,E7140)+1))</f>
        <v>#N/A</v>
      </c>
      <c r="E7140" s="2" t="e">
        <f>IF(I7140="","",IF(I7140=INFORME!$C$22,CONCATENATE(H7140,".",I7140,".",G7140),""))</f>
        <v>#N/A</v>
      </c>
      <c r="F7140">
        <v>3</v>
      </c>
      <c r="G7140" t="s">
        <v>69</v>
      </c>
      <c r="H7140" t="s">
        <v>2</v>
      </c>
      <c r="I7140" t="s">
        <v>43</v>
      </c>
    </row>
    <row r="7141" spans="4:9" hidden="1" x14ac:dyDescent="0.25">
      <c r="D7141" s="2" t="e">
        <f>IF(E7141="","",CONCATENATE(H7141,".",COUNTIF($E$1:E7140,E7141)+1))</f>
        <v>#N/A</v>
      </c>
      <c r="E7141" s="2" t="e">
        <f>IF(I7141="","",IF(I7141=INFORME!$C$22,CONCATENATE(H7141,".",I7141,".",G7141),""))</f>
        <v>#N/A</v>
      </c>
      <c r="F7141">
        <v>3</v>
      </c>
      <c r="G7141" t="s">
        <v>69</v>
      </c>
      <c r="H7141" t="s">
        <v>2</v>
      </c>
      <c r="I7141" t="s">
        <v>43</v>
      </c>
    </row>
    <row r="7142" spans="4:9" hidden="1" x14ac:dyDescent="0.25">
      <c r="D7142" s="2" t="e">
        <f>IF(E7142="","",CONCATENATE(H7142,".",COUNTIF($E$1:E7141,E7142)+1))</f>
        <v>#N/A</v>
      </c>
      <c r="E7142" s="2" t="e">
        <f>IF(I7142="","",IF(I7142=INFORME!$C$22,CONCATENATE(H7142,".",I7142,".",G7142),""))</f>
        <v>#N/A</v>
      </c>
      <c r="F7142">
        <v>3</v>
      </c>
      <c r="G7142" t="s">
        <v>69</v>
      </c>
      <c r="H7142" t="s">
        <v>2</v>
      </c>
      <c r="I7142" t="s">
        <v>43</v>
      </c>
    </row>
    <row r="7143" spans="4:9" hidden="1" x14ac:dyDescent="0.25">
      <c r="D7143" s="2" t="e">
        <f>IF(E7143="","",CONCATENATE(H7143,".",COUNTIF($E$1:E7142,E7143)+1))</f>
        <v>#N/A</v>
      </c>
      <c r="E7143" s="2" t="e">
        <f>IF(I7143="","",IF(I7143=INFORME!$C$22,CONCATENATE(H7143,".",I7143,".",G7143),""))</f>
        <v>#N/A</v>
      </c>
      <c r="F7143">
        <v>3</v>
      </c>
      <c r="G7143" t="s">
        <v>69</v>
      </c>
      <c r="H7143" t="s">
        <v>2</v>
      </c>
      <c r="I7143" t="s">
        <v>43</v>
      </c>
    </row>
    <row r="7144" spans="4:9" hidden="1" x14ac:dyDescent="0.25">
      <c r="D7144" s="2" t="e">
        <f>IF(E7144="","",CONCATENATE(H7144,".",COUNTIF($E$1:E7143,E7144)+1))</f>
        <v>#N/A</v>
      </c>
      <c r="E7144" s="2" t="e">
        <f>IF(I7144="","",IF(I7144=INFORME!$C$22,CONCATENATE(H7144,".",I7144,".",G7144),""))</f>
        <v>#N/A</v>
      </c>
      <c r="F7144">
        <v>3</v>
      </c>
      <c r="G7144" t="s">
        <v>69</v>
      </c>
      <c r="H7144" t="s">
        <v>2</v>
      </c>
      <c r="I7144" t="s">
        <v>43</v>
      </c>
    </row>
    <row r="7145" spans="4:9" hidden="1" x14ac:dyDescent="0.25">
      <c r="D7145" s="2" t="e">
        <f>IF(E7145="","",CONCATENATE(H7145,".",COUNTIF($E$1:E7144,E7145)+1))</f>
        <v>#N/A</v>
      </c>
      <c r="E7145" s="2" t="e">
        <f>IF(I7145="","",IF(I7145=INFORME!$C$22,CONCATENATE(H7145,".",I7145,".",G7145),""))</f>
        <v>#N/A</v>
      </c>
      <c r="F7145">
        <v>3</v>
      </c>
      <c r="G7145" t="s">
        <v>69</v>
      </c>
      <c r="H7145" t="s">
        <v>2</v>
      </c>
      <c r="I7145" t="s">
        <v>43</v>
      </c>
    </row>
    <row r="7146" spans="4:9" hidden="1" x14ac:dyDescent="0.25">
      <c r="D7146" s="2" t="e">
        <f>IF(E7146="","",CONCATENATE(H7146,".",COUNTIF($E$1:E7145,E7146)+1))</f>
        <v>#N/A</v>
      </c>
      <c r="E7146" s="2" t="e">
        <f>IF(I7146="","",IF(I7146=INFORME!$C$22,CONCATENATE(H7146,".",I7146,".",G7146),""))</f>
        <v>#N/A</v>
      </c>
      <c r="F7146">
        <v>3</v>
      </c>
      <c r="G7146" t="s">
        <v>69</v>
      </c>
      <c r="H7146" t="s">
        <v>2</v>
      </c>
      <c r="I7146" t="s">
        <v>43</v>
      </c>
    </row>
    <row r="7147" spans="4:9" hidden="1" x14ac:dyDescent="0.25">
      <c r="D7147" s="2" t="e">
        <f>IF(E7147="","",CONCATENATE(H7147,".",COUNTIF($E$1:E7146,E7147)+1))</f>
        <v>#N/A</v>
      </c>
      <c r="E7147" s="2" t="e">
        <f>IF(I7147="","",IF(I7147=INFORME!$C$22,CONCATENATE(H7147,".",I7147,".",G7147),""))</f>
        <v>#N/A</v>
      </c>
      <c r="F7147">
        <v>3</v>
      </c>
      <c r="G7147" t="s">
        <v>69</v>
      </c>
      <c r="H7147" t="s">
        <v>2</v>
      </c>
      <c r="I7147" t="s">
        <v>43</v>
      </c>
    </row>
    <row r="7148" spans="4:9" hidden="1" x14ac:dyDescent="0.25">
      <c r="D7148" s="2" t="e">
        <f>IF(E7148="","",CONCATENATE(H7148,".",COUNTIF($E$1:E7147,E7148)+1))</f>
        <v>#N/A</v>
      </c>
      <c r="E7148" s="2" t="e">
        <f>IF(I7148="","",IF(I7148=INFORME!$C$22,CONCATENATE(H7148,".",I7148,".",G7148),""))</f>
        <v>#N/A</v>
      </c>
      <c r="F7148">
        <v>3</v>
      </c>
      <c r="G7148" t="s">
        <v>69</v>
      </c>
      <c r="H7148" t="s">
        <v>2</v>
      </c>
      <c r="I7148" t="s">
        <v>43</v>
      </c>
    </row>
    <row r="7149" spans="4:9" hidden="1" x14ac:dyDescent="0.25">
      <c r="D7149" s="2" t="e">
        <f>IF(E7149="","",CONCATENATE(H7149,".",COUNTIF($E$1:E7148,E7149)+1))</f>
        <v>#N/A</v>
      </c>
      <c r="E7149" s="2" t="e">
        <f>IF(I7149="","",IF(I7149=INFORME!$C$22,CONCATENATE(H7149,".",I7149,".",G7149),""))</f>
        <v>#N/A</v>
      </c>
      <c r="F7149">
        <v>3</v>
      </c>
      <c r="G7149" t="s">
        <v>69</v>
      </c>
      <c r="H7149" t="s">
        <v>2</v>
      </c>
      <c r="I7149" t="s">
        <v>43</v>
      </c>
    </row>
    <row r="7150" spans="4:9" hidden="1" x14ac:dyDescent="0.25">
      <c r="D7150" s="2" t="e">
        <f>IF(E7150="","",CONCATENATE(H7150,".",COUNTIF($E$1:E7149,E7150)+1))</f>
        <v>#N/A</v>
      </c>
      <c r="E7150" s="2" t="e">
        <f>IF(I7150="","",IF(I7150=INFORME!$C$22,CONCATENATE(H7150,".",I7150,".",G7150),""))</f>
        <v>#N/A</v>
      </c>
      <c r="F7150">
        <v>3</v>
      </c>
      <c r="G7150" t="s">
        <v>69</v>
      </c>
      <c r="H7150" t="s">
        <v>2</v>
      </c>
      <c r="I7150" t="s">
        <v>43</v>
      </c>
    </row>
    <row r="7151" spans="4:9" hidden="1" x14ac:dyDescent="0.25">
      <c r="D7151" s="2" t="e">
        <f>IF(E7151="","",CONCATENATE(H7151,".",COUNTIF($E$1:E7150,E7151)+1))</f>
        <v>#N/A</v>
      </c>
      <c r="E7151" s="2" t="e">
        <f>IF(I7151="","",IF(I7151=INFORME!$C$22,CONCATENATE(H7151,".",I7151,".",G7151),""))</f>
        <v>#N/A</v>
      </c>
      <c r="F7151">
        <v>3</v>
      </c>
      <c r="G7151" t="s">
        <v>69</v>
      </c>
      <c r="H7151" t="s">
        <v>2</v>
      </c>
      <c r="I7151" t="s">
        <v>43</v>
      </c>
    </row>
    <row r="7152" spans="4:9" hidden="1" x14ac:dyDescent="0.25">
      <c r="D7152" s="2" t="e">
        <f>IF(E7152="","",CONCATENATE(H7152,".",COUNTIF($E$1:E7151,E7152)+1))</f>
        <v>#N/A</v>
      </c>
      <c r="E7152" s="2" t="e">
        <f>IF(I7152="","",IF(I7152=INFORME!$C$22,CONCATENATE(H7152,".",I7152,".",G7152),""))</f>
        <v>#N/A</v>
      </c>
      <c r="F7152">
        <v>3</v>
      </c>
      <c r="G7152" t="s">
        <v>69</v>
      </c>
      <c r="H7152" t="s">
        <v>2</v>
      </c>
      <c r="I7152" t="s">
        <v>43</v>
      </c>
    </row>
    <row r="7153" spans="4:9" hidden="1" x14ac:dyDescent="0.25">
      <c r="D7153" s="2" t="e">
        <f>IF(E7153="","",CONCATENATE(H7153,".",COUNTIF($E$1:E7152,E7153)+1))</f>
        <v>#N/A</v>
      </c>
      <c r="E7153" s="2" t="e">
        <f>IF(I7153="","",IF(I7153=INFORME!$C$22,CONCATENATE(H7153,".",I7153,".",G7153),""))</f>
        <v>#N/A</v>
      </c>
      <c r="F7153">
        <v>3</v>
      </c>
      <c r="G7153" t="s">
        <v>69</v>
      </c>
      <c r="H7153" t="s">
        <v>2</v>
      </c>
      <c r="I7153" t="s">
        <v>43</v>
      </c>
    </row>
    <row r="7154" spans="4:9" hidden="1" x14ac:dyDescent="0.25">
      <c r="D7154" s="2" t="e">
        <f>IF(E7154="","",CONCATENATE(H7154,".",COUNTIF($E$1:E7153,E7154)+1))</f>
        <v>#N/A</v>
      </c>
      <c r="E7154" s="2" t="e">
        <f>IF(I7154="","",IF(I7154=INFORME!$C$22,CONCATENATE(H7154,".",I7154,".",G7154),""))</f>
        <v>#N/A</v>
      </c>
      <c r="F7154">
        <v>3</v>
      </c>
      <c r="G7154" t="s">
        <v>69</v>
      </c>
      <c r="H7154" t="s">
        <v>2</v>
      </c>
      <c r="I7154" t="s">
        <v>43</v>
      </c>
    </row>
    <row r="7155" spans="4:9" hidden="1" x14ac:dyDescent="0.25">
      <c r="D7155" s="2" t="e">
        <f>IF(E7155="","",CONCATENATE(H7155,".",COUNTIF($E$1:E7154,E7155)+1))</f>
        <v>#N/A</v>
      </c>
      <c r="E7155" s="2" t="e">
        <f>IF(I7155="","",IF(I7155=INFORME!$C$22,CONCATENATE(H7155,".",I7155,".",G7155),""))</f>
        <v>#N/A</v>
      </c>
      <c r="F7155">
        <v>3</v>
      </c>
      <c r="G7155" t="s">
        <v>69</v>
      </c>
      <c r="H7155" t="s">
        <v>2</v>
      </c>
      <c r="I7155" t="s">
        <v>43</v>
      </c>
    </row>
    <row r="7156" spans="4:9" hidden="1" x14ac:dyDescent="0.25">
      <c r="D7156" s="2" t="e">
        <f>IF(E7156="","",CONCATENATE(H7156,".",COUNTIF($E$1:E7155,E7156)+1))</f>
        <v>#N/A</v>
      </c>
      <c r="E7156" s="2" t="e">
        <f>IF(I7156="","",IF(I7156=INFORME!$C$22,CONCATENATE(H7156,".",I7156,".",G7156),""))</f>
        <v>#N/A</v>
      </c>
      <c r="F7156">
        <v>3</v>
      </c>
      <c r="G7156" t="s">
        <v>69</v>
      </c>
      <c r="H7156" t="s">
        <v>2</v>
      </c>
      <c r="I7156" t="s">
        <v>43</v>
      </c>
    </row>
    <row r="7157" spans="4:9" hidden="1" x14ac:dyDescent="0.25">
      <c r="D7157" s="2" t="e">
        <f>IF(E7157="","",CONCATENATE(H7157,".",COUNTIF($E$1:E7156,E7157)+1))</f>
        <v>#N/A</v>
      </c>
      <c r="E7157" s="2" t="e">
        <f>IF(I7157="","",IF(I7157=INFORME!$C$22,CONCATENATE(H7157,".",I7157,".",G7157),""))</f>
        <v>#N/A</v>
      </c>
      <c r="F7157">
        <v>3</v>
      </c>
      <c r="G7157" t="s">
        <v>69</v>
      </c>
      <c r="H7157" t="s">
        <v>2</v>
      </c>
      <c r="I7157" t="s">
        <v>43</v>
      </c>
    </row>
    <row r="7158" spans="4:9" hidden="1" x14ac:dyDescent="0.25">
      <c r="D7158" s="2" t="e">
        <f>IF(E7158="","",CONCATENATE(H7158,".",COUNTIF($E$1:E7157,E7158)+1))</f>
        <v>#N/A</v>
      </c>
      <c r="E7158" s="2" t="e">
        <f>IF(I7158="","",IF(I7158=INFORME!$C$22,CONCATENATE(H7158,".",I7158,".",G7158),""))</f>
        <v>#N/A</v>
      </c>
      <c r="F7158">
        <v>3</v>
      </c>
      <c r="G7158" t="s">
        <v>69</v>
      </c>
      <c r="H7158" t="s">
        <v>2</v>
      </c>
      <c r="I7158" t="s">
        <v>43</v>
      </c>
    </row>
    <row r="7159" spans="4:9" hidden="1" x14ac:dyDescent="0.25">
      <c r="D7159" s="2" t="e">
        <f>IF(E7159="","",CONCATENATE(H7159,".",COUNTIF($E$1:E7158,E7159)+1))</f>
        <v>#N/A</v>
      </c>
      <c r="E7159" s="2" t="e">
        <f>IF(I7159="","",IF(I7159=INFORME!$C$22,CONCATENATE(H7159,".",I7159,".",G7159),""))</f>
        <v>#N/A</v>
      </c>
      <c r="F7159">
        <v>3</v>
      </c>
      <c r="G7159" t="s">
        <v>69</v>
      </c>
      <c r="H7159" t="s">
        <v>2</v>
      </c>
      <c r="I7159" t="s">
        <v>43</v>
      </c>
    </row>
    <row r="7160" spans="4:9" hidden="1" x14ac:dyDescent="0.25">
      <c r="D7160" s="2" t="e">
        <f>IF(E7160="","",CONCATENATE(H7160,".",COUNTIF($E$1:E7159,E7160)+1))</f>
        <v>#N/A</v>
      </c>
      <c r="E7160" s="2" t="e">
        <f>IF(I7160="","",IF(I7160=INFORME!$C$22,CONCATENATE(H7160,".",I7160,".",G7160),""))</f>
        <v>#N/A</v>
      </c>
      <c r="F7160">
        <v>3</v>
      </c>
      <c r="G7160" t="s">
        <v>69</v>
      </c>
      <c r="H7160" t="s">
        <v>2</v>
      </c>
      <c r="I7160" t="s">
        <v>43</v>
      </c>
    </row>
    <row r="7161" spans="4:9" hidden="1" x14ac:dyDescent="0.25">
      <c r="D7161" s="2" t="e">
        <f>IF(E7161="","",CONCATENATE(H7161,".",COUNTIF($E$1:E7160,E7161)+1))</f>
        <v>#N/A</v>
      </c>
      <c r="E7161" s="2" t="e">
        <f>IF(I7161="","",IF(I7161=INFORME!$C$22,CONCATENATE(H7161,".",I7161,".",G7161),""))</f>
        <v>#N/A</v>
      </c>
      <c r="F7161">
        <v>3</v>
      </c>
      <c r="G7161" t="s">
        <v>69</v>
      </c>
      <c r="H7161" t="s">
        <v>2</v>
      </c>
      <c r="I7161" t="s">
        <v>43</v>
      </c>
    </row>
    <row r="7162" spans="4:9" hidden="1" x14ac:dyDescent="0.25">
      <c r="D7162" s="2" t="e">
        <f>IF(E7162="","",CONCATENATE(H7162,".",COUNTIF($E$1:E7161,E7162)+1))</f>
        <v>#N/A</v>
      </c>
      <c r="E7162" s="2" t="e">
        <f>IF(I7162="","",IF(I7162=INFORME!$C$22,CONCATENATE(H7162,".",I7162,".",G7162),""))</f>
        <v>#N/A</v>
      </c>
      <c r="F7162">
        <v>3</v>
      </c>
      <c r="G7162" t="s">
        <v>69</v>
      </c>
      <c r="H7162" t="s">
        <v>2</v>
      </c>
      <c r="I7162" t="s">
        <v>43</v>
      </c>
    </row>
    <row r="7163" spans="4:9" hidden="1" x14ac:dyDescent="0.25">
      <c r="D7163" s="2" t="e">
        <f>IF(E7163="","",CONCATENATE(H7163,".",COUNTIF($E$1:E7162,E7163)+1))</f>
        <v>#N/A</v>
      </c>
      <c r="E7163" s="2" t="e">
        <f>IF(I7163="","",IF(I7163=INFORME!$C$22,CONCATENATE(H7163,".",I7163,".",G7163),""))</f>
        <v>#N/A</v>
      </c>
      <c r="F7163">
        <v>3</v>
      </c>
      <c r="G7163" t="s">
        <v>69</v>
      </c>
      <c r="H7163" t="s">
        <v>2</v>
      </c>
      <c r="I7163" t="s">
        <v>43</v>
      </c>
    </row>
    <row r="7164" spans="4:9" hidden="1" x14ac:dyDescent="0.25">
      <c r="D7164" s="2" t="e">
        <f>IF(E7164="","",CONCATENATE(H7164,".",COUNTIF($E$1:E7163,E7164)+1))</f>
        <v>#N/A</v>
      </c>
      <c r="E7164" s="2" t="e">
        <f>IF(I7164="","",IF(I7164=INFORME!$C$22,CONCATENATE(H7164,".",I7164,".",G7164),""))</f>
        <v>#N/A</v>
      </c>
      <c r="F7164">
        <v>3</v>
      </c>
      <c r="G7164" t="s">
        <v>69</v>
      </c>
      <c r="H7164" t="s">
        <v>2</v>
      </c>
      <c r="I7164" t="s">
        <v>43</v>
      </c>
    </row>
    <row r="7165" spans="4:9" hidden="1" x14ac:dyDescent="0.25">
      <c r="D7165" s="2" t="e">
        <f>IF(E7165="","",CONCATENATE(H7165,".",COUNTIF($E$1:E7164,E7165)+1))</f>
        <v>#N/A</v>
      </c>
      <c r="E7165" s="2" t="e">
        <f>IF(I7165="","",IF(I7165=INFORME!$C$22,CONCATENATE(H7165,".",I7165,".",G7165),""))</f>
        <v>#N/A</v>
      </c>
      <c r="F7165">
        <v>3</v>
      </c>
      <c r="G7165" t="s">
        <v>69</v>
      </c>
      <c r="H7165" t="s">
        <v>2</v>
      </c>
      <c r="I7165" t="s">
        <v>43</v>
      </c>
    </row>
    <row r="7166" spans="4:9" hidden="1" x14ac:dyDescent="0.25">
      <c r="D7166" s="2" t="e">
        <f>IF(E7166="","",CONCATENATE(H7166,".",COUNTIF($E$1:E7165,E7166)+1))</f>
        <v>#N/A</v>
      </c>
      <c r="E7166" s="2" t="e">
        <f>IF(I7166="","",IF(I7166=INFORME!$C$22,CONCATENATE(H7166,".",I7166,".",G7166),""))</f>
        <v>#N/A</v>
      </c>
      <c r="F7166">
        <v>3</v>
      </c>
      <c r="G7166" t="s">
        <v>69</v>
      </c>
      <c r="H7166" t="s">
        <v>2</v>
      </c>
      <c r="I7166" t="s">
        <v>43</v>
      </c>
    </row>
    <row r="7167" spans="4:9" hidden="1" x14ac:dyDescent="0.25">
      <c r="D7167" s="2" t="e">
        <f>IF(E7167="","",CONCATENATE(H7167,".",COUNTIF($E$1:E7166,E7167)+1))</f>
        <v>#N/A</v>
      </c>
      <c r="E7167" s="2" t="e">
        <f>IF(I7167="","",IF(I7167=INFORME!$C$22,CONCATENATE(H7167,".",I7167,".",G7167),""))</f>
        <v>#N/A</v>
      </c>
      <c r="F7167">
        <v>3</v>
      </c>
      <c r="G7167" t="s">
        <v>69</v>
      </c>
      <c r="H7167" t="s">
        <v>2</v>
      </c>
      <c r="I7167" t="s">
        <v>43</v>
      </c>
    </row>
    <row r="7168" spans="4:9" hidden="1" x14ac:dyDescent="0.25">
      <c r="D7168" s="2" t="e">
        <f>IF(E7168="","",CONCATENATE(H7168,".",COUNTIF($E$1:E7167,E7168)+1))</f>
        <v>#N/A</v>
      </c>
      <c r="E7168" s="2" t="e">
        <f>IF(I7168="","",IF(I7168=INFORME!$C$22,CONCATENATE(H7168,".",I7168,".",G7168),""))</f>
        <v>#N/A</v>
      </c>
      <c r="F7168">
        <v>3</v>
      </c>
      <c r="G7168" t="s">
        <v>69</v>
      </c>
      <c r="H7168" t="s">
        <v>2</v>
      </c>
      <c r="I7168" t="s">
        <v>43</v>
      </c>
    </row>
    <row r="7169" spans="4:9" hidden="1" x14ac:dyDescent="0.25">
      <c r="D7169" s="2" t="e">
        <f>IF(E7169="","",CONCATENATE(H7169,".",COUNTIF($E$1:E7168,E7169)+1))</f>
        <v>#N/A</v>
      </c>
      <c r="E7169" s="2" t="e">
        <f>IF(I7169="","",IF(I7169=INFORME!$C$22,CONCATENATE(H7169,".",I7169,".",G7169),""))</f>
        <v>#N/A</v>
      </c>
      <c r="F7169">
        <v>3</v>
      </c>
      <c r="G7169" t="s">
        <v>69</v>
      </c>
      <c r="H7169" t="s">
        <v>2</v>
      </c>
      <c r="I7169" t="s">
        <v>43</v>
      </c>
    </row>
    <row r="7170" spans="4:9" hidden="1" x14ac:dyDescent="0.25">
      <c r="D7170" s="2" t="e">
        <f>IF(E7170="","",CONCATENATE(H7170,".",COUNTIF($E$1:E7169,E7170)+1))</f>
        <v>#N/A</v>
      </c>
      <c r="E7170" s="2" t="e">
        <f>IF(I7170="","",IF(I7170=INFORME!$C$22,CONCATENATE(H7170,".",I7170,".",G7170),""))</f>
        <v>#N/A</v>
      </c>
      <c r="F7170">
        <v>3</v>
      </c>
      <c r="G7170" t="s">
        <v>69</v>
      </c>
      <c r="H7170" t="s">
        <v>2</v>
      </c>
      <c r="I7170" t="s">
        <v>43</v>
      </c>
    </row>
    <row r="7171" spans="4:9" hidden="1" x14ac:dyDescent="0.25">
      <c r="D7171" s="2" t="e">
        <f>IF(E7171="","",CONCATENATE(H7171,".",COUNTIF($E$1:E7170,E7171)+1))</f>
        <v>#N/A</v>
      </c>
      <c r="E7171" s="2" t="e">
        <f>IF(I7171="","",IF(I7171=INFORME!$C$22,CONCATENATE(H7171,".",I7171,".",G7171),""))</f>
        <v>#N/A</v>
      </c>
      <c r="F7171">
        <v>3</v>
      </c>
      <c r="G7171" t="s">
        <v>69</v>
      </c>
      <c r="H7171" t="s">
        <v>2</v>
      </c>
      <c r="I7171" t="s">
        <v>43</v>
      </c>
    </row>
    <row r="7172" spans="4:9" hidden="1" x14ac:dyDescent="0.25">
      <c r="D7172" s="2" t="e">
        <f>IF(E7172="","",CONCATENATE(H7172,".",COUNTIF($E$1:E7171,E7172)+1))</f>
        <v>#N/A</v>
      </c>
      <c r="E7172" s="2" t="e">
        <f>IF(I7172="","",IF(I7172=INFORME!$C$22,CONCATENATE(H7172,".",I7172,".",G7172),""))</f>
        <v>#N/A</v>
      </c>
      <c r="F7172">
        <v>3</v>
      </c>
      <c r="G7172" t="s">
        <v>69</v>
      </c>
      <c r="H7172" t="s">
        <v>2</v>
      </c>
      <c r="I7172" t="s">
        <v>43</v>
      </c>
    </row>
    <row r="7173" spans="4:9" hidden="1" x14ac:dyDescent="0.25">
      <c r="D7173" s="2" t="e">
        <f>IF(E7173="","",CONCATENATE(H7173,".",COUNTIF($E$1:E7172,E7173)+1))</f>
        <v>#N/A</v>
      </c>
      <c r="E7173" s="2" t="e">
        <f>IF(I7173="","",IF(I7173=INFORME!$C$22,CONCATENATE(H7173,".",I7173,".",G7173),""))</f>
        <v>#N/A</v>
      </c>
      <c r="F7173">
        <v>3</v>
      </c>
      <c r="G7173" t="s">
        <v>69</v>
      </c>
      <c r="H7173" t="s">
        <v>2</v>
      </c>
      <c r="I7173" t="s">
        <v>43</v>
      </c>
    </row>
    <row r="7174" spans="4:9" hidden="1" x14ac:dyDescent="0.25">
      <c r="D7174" s="2" t="e">
        <f>IF(E7174="","",CONCATENATE(H7174,".",COUNTIF($E$1:E7173,E7174)+1))</f>
        <v>#N/A</v>
      </c>
      <c r="E7174" s="2" t="e">
        <f>IF(I7174="","",IF(I7174=INFORME!$C$22,CONCATENATE(H7174,".",I7174,".",G7174),""))</f>
        <v>#N/A</v>
      </c>
      <c r="F7174">
        <v>3</v>
      </c>
      <c r="G7174" t="s">
        <v>69</v>
      </c>
      <c r="H7174" t="s">
        <v>2</v>
      </c>
      <c r="I7174" t="s">
        <v>43</v>
      </c>
    </row>
    <row r="7175" spans="4:9" hidden="1" x14ac:dyDescent="0.25">
      <c r="D7175" s="2" t="e">
        <f>IF(E7175="","",CONCATENATE(H7175,".",COUNTIF($E$1:E7174,E7175)+1))</f>
        <v>#N/A</v>
      </c>
      <c r="E7175" s="2" t="e">
        <f>IF(I7175="","",IF(I7175=INFORME!$C$22,CONCATENATE(H7175,".",I7175,".",G7175),""))</f>
        <v>#N/A</v>
      </c>
      <c r="F7175">
        <v>3</v>
      </c>
      <c r="G7175" t="s">
        <v>69</v>
      </c>
      <c r="H7175" t="s">
        <v>2</v>
      </c>
      <c r="I7175" t="s">
        <v>43</v>
      </c>
    </row>
    <row r="7176" spans="4:9" hidden="1" x14ac:dyDescent="0.25">
      <c r="D7176" s="2" t="e">
        <f>IF(E7176="","",CONCATENATE(H7176,".",COUNTIF($E$1:E7175,E7176)+1))</f>
        <v>#N/A</v>
      </c>
      <c r="E7176" s="2" t="e">
        <f>IF(I7176="","",IF(I7176=INFORME!$C$22,CONCATENATE(H7176,".",I7176,".",G7176),""))</f>
        <v>#N/A</v>
      </c>
      <c r="F7176">
        <v>3</v>
      </c>
      <c r="G7176" t="s">
        <v>69</v>
      </c>
      <c r="H7176" t="s">
        <v>2</v>
      </c>
      <c r="I7176" t="s">
        <v>43</v>
      </c>
    </row>
    <row r="7177" spans="4:9" hidden="1" x14ac:dyDescent="0.25">
      <c r="D7177" s="2" t="e">
        <f>IF(E7177="","",CONCATENATE(H7177,".",COUNTIF($E$1:E7176,E7177)+1))</f>
        <v>#N/A</v>
      </c>
      <c r="E7177" s="2" t="e">
        <f>IF(I7177="","",IF(I7177=INFORME!$C$22,CONCATENATE(H7177,".",I7177,".",G7177),""))</f>
        <v>#N/A</v>
      </c>
      <c r="F7177">
        <v>3</v>
      </c>
      <c r="G7177" t="s">
        <v>69</v>
      </c>
      <c r="H7177" t="s">
        <v>2</v>
      </c>
      <c r="I7177" t="s">
        <v>43</v>
      </c>
    </row>
    <row r="7178" spans="4:9" hidden="1" x14ac:dyDescent="0.25">
      <c r="D7178" s="2" t="e">
        <f>IF(E7178="","",CONCATENATE(H7178,".",COUNTIF($E$1:E7177,E7178)+1))</f>
        <v>#N/A</v>
      </c>
      <c r="E7178" s="2" t="e">
        <f>IF(I7178="","",IF(I7178=INFORME!$C$22,CONCATENATE(H7178,".",I7178,".",G7178),""))</f>
        <v>#N/A</v>
      </c>
      <c r="F7178">
        <v>3</v>
      </c>
      <c r="G7178" t="s">
        <v>69</v>
      </c>
      <c r="H7178" t="s">
        <v>2</v>
      </c>
      <c r="I7178" t="s">
        <v>43</v>
      </c>
    </row>
    <row r="7179" spans="4:9" hidden="1" x14ac:dyDescent="0.25">
      <c r="D7179" s="2" t="e">
        <f>IF(E7179="","",CONCATENATE(H7179,".",COUNTIF($E$1:E7178,E7179)+1))</f>
        <v>#N/A</v>
      </c>
      <c r="E7179" s="2" t="e">
        <f>IF(I7179="","",IF(I7179=INFORME!$C$22,CONCATENATE(H7179,".",I7179,".",G7179),""))</f>
        <v>#N/A</v>
      </c>
      <c r="F7179">
        <v>3</v>
      </c>
      <c r="G7179" t="s">
        <v>69</v>
      </c>
      <c r="H7179" t="s">
        <v>2</v>
      </c>
      <c r="I7179" t="s">
        <v>43</v>
      </c>
    </row>
    <row r="7180" spans="4:9" hidden="1" x14ac:dyDescent="0.25">
      <c r="D7180" s="2" t="e">
        <f>IF(E7180="","",CONCATENATE(H7180,".",COUNTIF($E$1:E7179,E7180)+1))</f>
        <v>#N/A</v>
      </c>
      <c r="E7180" s="2" t="e">
        <f>IF(I7180="","",IF(I7180=INFORME!$C$22,CONCATENATE(H7180,".",I7180,".",G7180),""))</f>
        <v>#N/A</v>
      </c>
      <c r="F7180">
        <v>3</v>
      </c>
      <c r="G7180" t="s">
        <v>69</v>
      </c>
      <c r="H7180" t="s">
        <v>2</v>
      </c>
      <c r="I7180" t="s">
        <v>43</v>
      </c>
    </row>
    <row r="7181" spans="4:9" hidden="1" x14ac:dyDescent="0.25">
      <c r="D7181" s="2" t="e">
        <f>IF(E7181="","",CONCATENATE(H7181,".",COUNTIF($E$1:E7180,E7181)+1))</f>
        <v>#N/A</v>
      </c>
      <c r="E7181" s="2" t="e">
        <f>IF(I7181="","",IF(I7181=INFORME!$C$22,CONCATENATE(H7181,".",I7181,".",G7181),""))</f>
        <v>#N/A</v>
      </c>
      <c r="F7181">
        <v>3</v>
      </c>
      <c r="G7181" t="s">
        <v>69</v>
      </c>
      <c r="H7181" t="s">
        <v>2</v>
      </c>
      <c r="I7181" t="s">
        <v>43</v>
      </c>
    </row>
    <row r="7182" spans="4:9" hidden="1" x14ac:dyDescent="0.25">
      <c r="D7182" s="2" t="e">
        <f>IF(E7182="","",CONCATENATE(H7182,".",COUNTIF($E$1:E7181,E7182)+1))</f>
        <v>#N/A</v>
      </c>
      <c r="E7182" s="2" t="e">
        <f>IF(I7182="","",IF(I7182=INFORME!$C$22,CONCATENATE(H7182,".",I7182,".",G7182),""))</f>
        <v>#N/A</v>
      </c>
      <c r="F7182">
        <v>3</v>
      </c>
      <c r="G7182" t="s">
        <v>69</v>
      </c>
      <c r="H7182" t="s">
        <v>2</v>
      </c>
      <c r="I7182" t="s">
        <v>43</v>
      </c>
    </row>
    <row r="7183" spans="4:9" hidden="1" x14ac:dyDescent="0.25">
      <c r="D7183" s="2" t="e">
        <f>IF(E7183="","",CONCATENATE(H7183,".",COUNTIF($E$1:E7182,E7183)+1))</f>
        <v>#N/A</v>
      </c>
      <c r="E7183" s="2" t="e">
        <f>IF(I7183="","",IF(I7183=INFORME!$C$22,CONCATENATE(H7183,".",I7183,".",G7183),""))</f>
        <v>#N/A</v>
      </c>
      <c r="F7183">
        <v>3</v>
      </c>
      <c r="G7183" t="s">
        <v>69</v>
      </c>
      <c r="H7183" t="s">
        <v>2</v>
      </c>
      <c r="I7183" t="s">
        <v>43</v>
      </c>
    </row>
    <row r="7184" spans="4:9" hidden="1" x14ac:dyDescent="0.25">
      <c r="D7184" s="2" t="e">
        <f>IF(E7184="","",CONCATENATE(H7184,".",COUNTIF($E$1:E7183,E7184)+1))</f>
        <v>#N/A</v>
      </c>
      <c r="E7184" s="2" t="e">
        <f>IF(I7184="","",IF(I7184=INFORME!$C$22,CONCATENATE(H7184,".",I7184,".",G7184),""))</f>
        <v>#N/A</v>
      </c>
      <c r="F7184">
        <v>3</v>
      </c>
      <c r="G7184" t="s">
        <v>69</v>
      </c>
      <c r="H7184" t="s">
        <v>2</v>
      </c>
      <c r="I7184" t="s">
        <v>43</v>
      </c>
    </row>
    <row r="7185" spans="4:9" hidden="1" x14ac:dyDescent="0.25">
      <c r="D7185" s="2" t="e">
        <f>IF(E7185="","",CONCATENATE(H7185,".",COUNTIF($E$1:E7184,E7185)+1))</f>
        <v>#N/A</v>
      </c>
      <c r="E7185" s="2" t="e">
        <f>IF(I7185="","",IF(I7185=INFORME!$C$22,CONCATENATE(H7185,".",I7185,".",G7185),""))</f>
        <v>#N/A</v>
      </c>
      <c r="F7185">
        <v>3</v>
      </c>
      <c r="G7185" t="s">
        <v>69</v>
      </c>
      <c r="H7185" t="s">
        <v>2</v>
      </c>
      <c r="I7185" t="s">
        <v>43</v>
      </c>
    </row>
    <row r="7186" spans="4:9" hidden="1" x14ac:dyDescent="0.25">
      <c r="D7186" s="2" t="e">
        <f>IF(E7186="","",CONCATENATE(H7186,".",COUNTIF($E$1:E7185,E7186)+1))</f>
        <v>#N/A</v>
      </c>
      <c r="E7186" s="2" t="e">
        <f>IF(I7186="","",IF(I7186=INFORME!$C$22,CONCATENATE(H7186,".",I7186,".",G7186),""))</f>
        <v>#N/A</v>
      </c>
      <c r="F7186">
        <v>3</v>
      </c>
      <c r="G7186" t="s">
        <v>69</v>
      </c>
      <c r="H7186" t="s">
        <v>2</v>
      </c>
      <c r="I7186" t="s">
        <v>43</v>
      </c>
    </row>
    <row r="7187" spans="4:9" hidden="1" x14ac:dyDescent="0.25">
      <c r="D7187" s="2" t="e">
        <f>IF(E7187="","",CONCATENATE(H7187,".",COUNTIF($E$1:E7186,E7187)+1))</f>
        <v>#N/A</v>
      </c>
      <c r="E7187" s="2" t="e">
        <f>IF(I7187="","",IF(I7187=INFORME!$C$22,CONCATENATE(H7187,".",I7187,".",G7187),""))</f>
        <v>#N/A</v>
      </c>
      <c r="F7187">
        <v>3</v>
      </c>
      <c r="G7187" t="s">
        <v>69</v>
      </c>
      <c r="H7187" t="s">
        <v>2</v>
      </c>
      <c r="I7187" t="s">
        <v>43</v>
      </c>
    </row>
    <row r="7188" spans="4:9" hidden="1" x14ac:dyDescent="0.25">
      <c r="D7188" s="2" t="e">
        <f>IF(E7188="","",CONCATENATE(H7188,".",COUNTIF($E$1:E7187,E7188)+1))</f>
        <v>#N/A</v>
      </c>
      <c r="E7188" s="2" t="e">
        <f>IF(I7188="","",IF(I7188=INFORME!$C$22,CONCATENATE(H7188,".",I7188,".",G7188),""))</f>
        <v>#N/A</v>
      </c>
      <c r="F7188">
        <v>3</v>
      </c>
      <c r="G7188" t="s">
        <v>69</v>
      </c>
      <c r="H7188" t="s">
        <v>2</v>
      </c>
      <c r="I7188" t="s">
        <v>43</v>
      </c>
    </row>
    <row r="7189" spans="4:9" hidden="1" x14ac:dyDescent="0.25">
      <c r="D7189" s="2" t="e">
        <f>IF(E7189="","",CONCATENATE(H7189,".",COUNTIF($E$1:E7188,E7189)+1))</f>
        <v>#N/A</v>
      </c>
      <c r="E7189" s="2" t="e">
        <f>IF(I7189="","",IF(I7189=INFORME!$C$22,CONCATENATE(H7189,".",I7189,".",G7189),""))</f>
        <v>#N/A</v>
      </c>
      <c r="F7189">
        <v>3</v>
      </c>
      <c r="G7189" t="s">
        <v>69</v>
      </c>
      <c r="H7189" t="s">
        <v>2</v>
      </c>
      <c r="I7189" t="s">
        <v>43</v>
      </c>
    </row>
    <row r="7190" spans="4:9" hidden="1" x14ac:dyDescent="0.25">
      <c r="D7190" s="2" t="e">
        <f>IF(E7190="","",CONCATENATE(H7190,".",COUNTIF($E$1:E7189,E7190)+1))</f>
        <v>#N/A</v>
      </c>
      <c r="E7190" s="2" t="e">
        <f>IF(I7190="","",IF(I7190=INFORME!$C$22,CONCATENATE(H7190,".",I7190,".",G7190),""))</f>
        <v>#N/A</v>
      </c>
      <c r="F7190">
        <v>3</v>
      </c>
      <c r="G7190" t="s">
        <v>69</v>
      </c>
      <c r="H7190" t="s">
        <v>2</v>
      </c>
      <c r="I7190" t="s">
        <v>43</v>
      </c>
    </row>
    <row r="7191" spans="4:9" hidden="1" x14ac:dyDescent="0.25">
      <c r="D7191" s="2" t="e">
        <f>IF(E7191="","",CONCATENATE(H7191,".",COUNTIF($E$1:E7190,E7191)+1))</f>
        <v>#N/A</v>
      </c>
      <c r="E7191" s="2" t="e">
        <f>IF(I7191="","",IF(I7191=INFORME!$C$22,CONCATENATE(H7191,".",I7191,".",G7191),""))</f>
        <v>#N/A</v>
      </c>
      <c r="F7191">
        <v>3</v>
      </c>
      <c r="G7191" t="s">
        <v>69</v>
      </c>
      <c r="H7191" t="s">
        <v>2</v>
      </c>
      <c r="I7191" t="s">
        <v>43</v>
      </c>
    </row>
    <row r="7192" spans="4:9" hidden="1" x14ac:dyDescent="0.25">
      <c r="D7192" s="2" t="e">
        <f>IF(E7192="","",CONCATENATE(H7192,".",COUNTIF($E$1:E7191,E7192)+1))</f>
        <v>#N/A</v>
      </c>
      <c r="E7192" s="2" t="e">
        <f>IF(I7192="","",IF(I7192=INFORME!$C$22,CONCATENATE(H7192,".",I7192,".",G7192),""))</f>
        <v>#N/A</v>
      </c>
      <c r="F7192">
        <v>3</v>
      </c>
      <c r="G7192" t="s">
        <v>69</v>
      </c>
      <c r="H7192" t="s">
        <v>2</v>
      </c>
      <c r="I7192" t="s">
        <v>43</v>
      </c>
    </row>
    <row r="7193" spans="4:9" hidden="1" x14ac:dyDescent="0.25">
      <c r="D7193" s="2" t="e">
        <f>IF(E7193="","",CONCATENATE(H7193,".",COUNTIF($E$1:E7192,E7193)+1))</f>
        <v>#N/A</v>
      </c>
      <c r="E7193" s="2" t="e">
        <f>IF(I7193="","",IF(I7193=INFORME!$C$22,CONCATENATE(H7193,".",I7193,".",G7193),""))</f>
        <v>#N/A</v>
      </c>
      <c r="F7193">
        <v>3</v>
      </c>
      <c r="G7193" t="s">
        <v>69</v>
      </c>
      <c r="H7193" t="s">
        <v>2</v>
      </c>
      <c r="I7193" t="s">
        <v>43</v>
      </c>
    </row>
    <row r="7194" spans="4:9" hidden="1" x14ac:dyDescent="0.25">
      <c r="D7194" s="2" t="e">
        <f>IF(E7194="","",CONCATENATE(H7194,".",COUNTIF($E$1:E7193,E7194)+1))</f>
        <v>#N/A</v>
      </c>
      <c r="E7194" s="2" t="e">
        <f>IF(I7194="","",IF(I7194=INFORME!$C$22,CONCATENATE(H7194,".",I7194,".",G7194),""))</f>
        <v>#N/A</v>
      </c>
      <c r="F7194">
        <v>3</v>
      </c>
      <c r="G7194" t="s">
        <v>69</v>
      </c>
      <c r="H7194" t="s">
        <v>2</v>
      </c>
      <c r="I7194" t="s">
        <v>43</v>
      </c>
    </row>
    <row r="7195" spans="4:9" hidden="1" x14ac:dyDescent="0.25">
      <c r="D7195" s="2" t="e">
        <f>IF(E7195="","",CONCATENATE(H7195,".",COUNTIF($E$1:E7194,E7195)+1))</f>
        <v>#N/A</v>
      </c>
      <c r="E7195" s="2" t="e">
        <f>IF(I7195="","",IF(I7195=INFORME!$C$22,CONCATENATE(H7195,".",I7195,".",G7195),""))</f>
        <v>#N/A</v>
      </c>
      <c r="F7195">
        <v>3</v>
      </c>
      <c r="G7195" t="s">
        <v>69</v>
      </c>
      <c r="H7195" t="s">
        <v>2</v>
      </c>
      <c r="I7195" t="s">
        <v>43</v>
      </c>
    </row>
    <row r="7196" spans="4:9" hidden="1" x14ac:dyDescent="0.25">
      <c r="D7196" s="2" t="e">
        <f>IF(E7196="","",CONCATENATE(H7196,".",COUNTIF($E$1:E7195,E7196)+1))</f>
        <v>#N/A</v>
      </c>
      <c r="E7196" s="2" t="e">
        <f>IF(I7196="","",IF(I7196=INFORME!$C$22,CONCATENATE(H7196,".",I7196,".",G7196),""))</f>
        <v>#N/A</v>
      </c>
      <c r="F7196">
        <v>3</v>
      </c>
      <c r="G7196" t="s">
        <v>69</v>
      </c>
      <c r="H7196" t="s">
        <v>2</v>
      </c>
      <c r="I7196" t="s">
        <v>43</v>
      </c>
    </row>
    <row r="7197" spans="4:9" hidden="1" x14ac:dyDescent="0.25">
      <c r="D7197" s="2" t="e">
        <f>IF(E7197="","",CONCATENATE(H7197,".",COUNTIF($E$1:E7196,E7197)+1))</f>
        <v>#N/A</v>
      </c>
      <c r="E7197" s="2" t="e">
        <f>IF(I7197="","",IF(I7197=INFORME!$C$22,CONCATENATE(H7197,".",I7197,".",G7197),""))</f>
        <v>#N/A</v>
      </c>
      <c r="F7197">
        <v>3</v>
      </c>
      <c r="G7197" t="s">
        <v>69</v>
      </c>
      <c r="H7197" t="s">
        <v>2</v>
      </c>
      <c r="I7197" t="s">
        <v>43</v>
      </c>
    </row>
    <row r="7198" spans="4:9" hidden="1" x14ac:dyDescent="0.25">
      <c r="D7198" s="2" t="e">
        <f>IF(E7198="","",CONCATENATE(H7198,".",COUNTIF($E$1:E7197,E7198)+1))</f>
        <v>#N/A</v>
      </c>
      <c r="E7198" s="2" t="e">
        <f>IF(I7198="","",IF(I7198=INFORME!$C$22,CONCATENATE(H7198,".",I7198,".",G7198),""))</f>
        <v>#N/A</v>
      </c>
      <c r="F7198">
        <v>3</v>
      </c>
      <c r="G7198" t="s">
        <v>69</v>
      </c>
      <c r="H7198" t="s">
        <v>2</v>
      </c>
      <c r="I7198" t="s">
        <v>43</v>
      </c>
    </row>
    <row r="7199" spans="4:9" hidden="1" x14ac:dyDescent="0.25">
      <c r="D7199" s="2" t="e">
        <f>IF(E7199="","",CONCATENATE(H7199,".",COUNTIF($E$1:E7198,E7199)+1))</f>
        <v>#N/A</v>
      </c>
      <c r="E7199" s="2" t="e">
        <f>IF(I7199="","",IF(I7199=INFORME!$C$22,CONCATENATE(H7199,".",I7199,".",G7199),""))</f>
        <v>#N/A</v>
      </c>
      <c r="F7199">
        <v>3</v>
      </c>
      <c r="G7199" t="s">
        <v>69</v>
      </c>
      <c r="H7199" t="s">
        <v>2</v>
      </c>
      <c r="I7199" t="s">
        <v>43</v>
      </c>
    </row>
    <row r="7200" spans="4:9" hidden="1" x14ac:dyDescent="0.25">
      <c r="D7200" s="2" t="e">
        <f>IF(E7200="","",CONCATENATE(H7200,".",COUNTIF($E$1:E7199,E7200)+1))</f>
        <v>#N/A</v>
      </c>
      <c r="E7200" s="2" t="e">
        <f>IF(I7200="","",IF(I7200=INFORME!$C$22,CONCATENATE(H7200,".",I7200,".",G7200),""))</f>
        <v>#N/A</v>
      </c>
      <c r="F7200">
        <v>3</v>
      </c>
      <c r="G7200" t="s">
        <v>69</v>
      </c>
      <c r="H7200" t="s">
        <v>2</v>
      </c>
      <c r="I7200" t="s">
        <v>43</v>
      </c>
    </row>
    <row r="7201" spans="4:129" hidden="1" x14ac:dyDescent="0.25">
      <c r="D7201" s="2" t="e">
        <f>IF(E7201="","",CONCATENATE(H7201,".",COUNTIF($E$1:E7200,E7201)+1))</f>
        <v>#N/A</v>
      </c>
      <c r="E7201" s="2" t="e">
        <f>IF(I7201="","",IF(I7201=INFORME!$C$22,CONCATENATE(H7201,".",I7201,".",G7201),""))</f>
        <v>#N/A</v>
      </c>
      <c r="F7201">
        <v>3</v>
      </c>
      <c r="G7201" t="s">
        <v>69</v>
      </c>
      <c r="H7201" t="s">
        <v>2</v>
      </c>
      <c r="I7201" t="s">
        <v>43</v>
      </c>
    </row>
    <row r="7202" spans="4:129" hidden="1" x14ac:dyDescent="0.25">
      <c r="D7202" s="2" t="e">
        <f>IF(E7202="","",CONCATENATE(H7202,".",COUNTIF($E$1:E7201,E7202)+1))</f>
        <v>#N/A</v>
      </c>
      <c r="E7202" s="2" t="e">
        <f>IF(I7202="","",IF(I7202=INFORME!$C$22,CONCATENATE(H7202,".",I7202,".",G7202),""))</f>
        <v>#N/A</v>
      </c>
      <c r="F7202">
        <v>4</v>
      </c>
      <c r="G7202" t="s">
        <v>69</v>
      </c>
      <c r="H7202" t="s">
        <v>2</v>
      </c>
      <c r="I7202" t="s">
        <v>40</v>
      </c>
      <c r="M7202" t="s">
        <v>2544</v>
      </c>
      <c r="N7202">
        <v>5.8</v>
      </c>
      <c r="O7202">
        <v>6</v>
      </c>
      <c r="P7202">
        <v>7</v>
      </c>
      <c r="Q7202">
        <v>7</v>
      </c>
      <c r="S7202">
        <v>7</v>
      </c>
      <c r="U7202">
        <v>7</v>
      </c>
      <c r="V7202">
        <v>4</v>
      </c>
      <c r="W7202">
        <v>5.5</v>
      </c>
      <c r="Z7202">
        <v>4</v>
      </c>
      <c r="AB7202">
        <v>2</v>
      </c>
      <c r="AC7202">
        <v>2</v>
      </c>
      <c r="AD7202">
        <v>2.4</v>
      </c>
      <c r="AE7202">
        <v>2.4</v>
      </c>
      <c r="AG7202">
        <v>4</v>
      </c>
      <c r="DF7202" t="s">
        <v>2172</v>
      </c>
      <c r="DG7202" t="s">
        <v>2209</v>
      </c>
      <c r="DH7202" t="s">
        <v>2219</v>
      </c>
      <c r="DI7202" t="s">
        <v>2220</v>
      </c>
      <c r="DJ7202" t="s">
        <v>2221</v>
      </c>
      <c r="DK7202" t="s">
        <v>2222</v>
      </c>
      <c r="DL7202" t="s">
        <v>2223</v>
      </c>
      <c r="DM7202" t="s">
        <v>2224</v>
      </c>
      <c r="DN7202" t="s">
        <v>2216</v>
      </c>
      <c r="DO7202" t="s">
        <v>2225</v>
      </c>
      <c r="DP7202" t="s">
        <v>2226</v>
      </c>
      <c r="DQ7202" t="s">
        <v>2439</v>
      </c>
      <c r="DR7202" t="s">
        <v>2765</v>
      </c>
      <c r="DS7202" t="s">
        <v>2766</v>
      </c>
      <c r="DT7202" t="s">
        <v>2767</v>
      </c>
      <c r="DU7202" t="s">
        <v>2768</v>
      </c>
      <c r="DV7202" t="s">
        <v>2769</v>
      </c>
      <c r="DW7202" t="s">
        <v>2770</v>
      </c>
      <c r="DX7202" t="s">
        <v>2760</v>
      </c>
      <c r="DY7202" t="s">
        <v>2761</v>
      </c>
    </row>
    <row r="7203" spans="4:129" hidden="1" x14ac:dyDescent="0.25">
      <c r="D7203" s="2" t="e">
        <f>IF(E7203="","",CONCATENATE(H7203,".",COUNTIF($E$1:E7202,E7203)+1))</f>
        <v>#N/A</v>
      </c>
      <c r="E7203" s="2" t="e">
        <f>IF(I7203="","",IF(I7203=INFORME!$C$22,CONCATENATE(H7203,".",I7203,".",G7203),""))</f>
        <v>#N/A</v>
      </c>
      <c r="F7203">
        <v>4</v>
      </c>
      <c r="G7203" t="s">
        <v>69</v>
      </c>
      <c r="H7203" t="s">
        <v>2</v>
      </c>
      <c r="I7203" t="s">
        <v>40</v>
      </c>
      <c r="X7203">
        <v>7</v>
      </c>
      <c r="Z7203">
        <v>6</v>
      </c>
      <c r="AA7203">
        <v>7</v>
      </c>
      <c r="AB7203">
        <v>7</v>
      </c>
    </row>
    <row r="7204" spans="4:129" hidden="1" x14ac:dyDescent="0.25">
      <c r="D7204" s="2" t="e">
        <f>IF(E7204="","",CONCATENATE(H7204,".",COUNTIF($E$1:E7203,E7204)+1))</f>
        <v>#N/A</v>
      </c>
      <c r="E7204" s="2" t="e">
        <f>IF(I7204="","",IF(I7204=INFORME!$C$22,CONCATENATE(H7204,".",I7204,".",G7204),""))</f>
        <v>#N/A</v>
      </c>
      <c r="F7204">
        <v>4</v>
      </c>
      <c r="G7204" t="s">
        <v>69</v>
      </c>
      <c r="H7204" t="s">
        <v>2</v>
      </c>
      <c r="I7204" t="s">
        <v>40</v>
      </c>
      <c r="N7204">
        <v>7</v>
      </c>
      <c r="O7204">
        <v>7</v>
      </c>
      <c r="P7204">
        <v>7</v>
      </c>
      <c r="Q7204">
        <v>5.5</v>
      </c>
      <c r="R7204">
        <v>5.5</v>
      </c>
      <c r="S7204">
        <v>5.8</v>
      </c>
      <c r="T7204">
        <v>7</v>
      </c>
      <c r="U7204">
        <v>7</v>
      </c>
      <c r="V7204">
        <v>7</v>
      </c>
      <c r="W7204">
        <v>7</v>
      </c>
      <c r="X7204">
        <v>7</v>
      </c>
      <c r="Y7204">
        <v>7</v>
      </c>
      <c r="AB7204">
        <v>6</v>
      </c>
      <c r="AF7204">
        <v>7</v>
      </c>
      <c r="AG7204">
        <v>7</v>
      </c>
    </row>
    <row r="7205" spans="4:129" hidden="1" x14ac:dyDescent="0.25">
      <c r="D7205" s="2" t="e">
        <f>IF(E7205="","",CONCATENATE(H7205,".",COUNTIF($E$1:E7204,E7205)+1))</f>
        <v>#N/A</v>
      </c>
      <c r="E7205" s="2" t="e">
        <f>IF(I7205="","",IF(I7205=INFORME!$C$22,CONCATENATE(H7205,".",I7205,".",G7205),""))</f>
        <v>#N/A</v>
      </c>
      <c r="F7205">
        <v>4</v>
      </c>
      <c r="G7205" t="s">
        <v>69</v>
      </c>
      <c r="H7205" t="s">
        <v>2</v>
      </c>
      <c r="I7205" t="s">
        <v>40</v>
      </c>
      <c r="O7205">
        <v>7</v>
      </c>
      <c r="S7205">
        <v>7</v>
      </c>
      <c r="U7205">
        <v>7</v>
      </c>
      <c r="V7205">
        <v>7</v>
      </c>
      <c r="W7205">
        <v>7</v>
      </c>
    </row>
    <row r="7206" spans="4:129" hidden="1" x14ac:dyDescent="0.25">
      <c r="D7206" s="2" t="e">
        <f>IF(E7206="","",CONCATENATE(H7206,".",COUNTIF($E$1:E7205,E7206)+1))</f>
        <v>#N/A</v>
      </c>
      <c r="E7206" s="2" t="e">
        <f>IF(I7206="","",IF(I7206=INFORME!$C$22,CONCATENATE(H7206,".",I7206,".",G7206),""))</f>
        <v>#N/A</v>
      </c>
      <c r="F7206">
        <v>4</v>
      </c>
      <c r="G7206" t="s">
        <v>69</v>
      </c>
      <c r="H7206" t="s">
        <v>2</v>
      </c>
      <c r="I7206" t="s">
        <v>40</v>
      </c>
      <c r="N7206">
        <v>7</v>
      </c>
      <c r="O7206">
        <v>7</v>
      </c>
      <c r="P7206">
        <v>7</v>
      </c>
      <c r="S7206">
        <v>3.5</v>
      </c>
      <c r="T7206">
        <v>5.5</v>
      </c>
      <c r="U7206">
        <v>3.5</v>
      </c>
      <c r="W7206">
        <v>4</v>
      </c>
    </row>
    <row r="7207" spans="4:129" hidden="1" x14ac:dyDescent="0.25">
      <c r="D7207" s="2" t="e">
        <f>IF(E7207="","",CONCATENATE(H7207,".",COUNTIF($E$1:E7206,E7207)+1))</f>
        <v>#N/A</v>
      </c>
      <c r="E7207" s="2" t="e">
        <f>IF(I7207="","",IF(I7207=INFORME!$C$22,CONCATENATE(H7207,".",I7207,".",G7207),""))</f>
        <v>#N/A</v>
      </c>
      <c r="F7207">
        <v>4</v>
      </c>
      <c r="G7207" t="s">
        <v>69</v>
      </c>
      <c r="H7207" t="s">
        <v>2</v>
      </c>
      <c r="I7207" t="s">
        <v>40</v>
      </c>
      <c r="N7207">
        <v>7</v>
      </c>
      <c r="O7207">
        <v>7</v>
      </c>
      <c r="P7207">
        <v>7</v>
      </c>
      <c r="R7207">
        <v>7</v>
      </c>
      <c r="S7207">
        <v>7</v>
      </c>
      <c r="T7207">
        <v>7</v>
      </c>
      <c r="U7207">
        <v>7</v>
      </c>
      <c r="V7207">
        <v>7</v>
      </c>
      <c r="W7207">
        <v>7</v>
      </c>
      <c r="X7207">
        <v>5.5</v>
      </c>
      <c r="Y7207">
        <v>7</v>
      </c>
      <c r="AA7207">
        <v>6</v>
      </c>
      <c r="AB7207">
        <v>7</v>
      </c>
      <c r="AC7207">
        <v>7</v>
      </c>
      <c r="AD7207">
        <v>7</v>
      </c>
      <c r="AE7207">
        <v>7</v>
      </c>
      <c r="AF7207">
        <v>7</v>
      </c>
      <c r="AG7207">
        <v>7</v>
      </c>
    </row>
    <row r="7208" spans="4:129" hidden="1" x14ac:dyDescent="0.25">
      <c r="D7208" s="2" t="e">
        <f>IF(E7208="","",CONCATENATE(H7208,".",COUNTIF($E$1:E7207,E7208)+1))</f>
        <v>#N/A</v>
      </c>
      <c r="E7208" s="2" t="e">
        <f>IF(I7208="","",IF(I7208=INFORME!$C$22,CONCATENATE(H7208,".",I7208,".",G7208),""))</f>
        <v>#N/A</v>
      </c>
      <c r="F7208">
        <v>4</v>
      </c>
      <c r="G7208" t="s">
        <v>69</v>
      </c>
      <c r="H7208" t="s">
        <v>2</v>
      </c>
      <c r="I7208" t="s">
        <v>40</v>
      </c>
      <c r="N7208">
        <v>7</v>
      </c>
      <c r="P7208">
        <v>7</v>
      </c>
      <c r="Z7208">
        <v>7</v>
      </c>
    </row>
    <row r="7209" spans="4:129" hidden="1" x14ac:dyDescent="0.25">
      <c r="D7209" s="2" t="e">
        <f>IF(E7209="","",CONCATENATE(H7209,".",COUNTIF($E$1:E7208,E7209)+1))</f>
        <v>#N/A</v>
      </c>
      <c r="E7209" s="2" t="e">
        <f>IF(I7209="","",IF(I7209=INFORME!$C$22,CONCATENATE(H7209,".",I7209,".",G7209),""))</f>
        <v>#N/A</v>
      </c>
      <c r="F7209">
        <v>4</v>
      </c>
      <c r="G7209" t="s">
        <v>69</v>
      </c>
      <c r="H7209" t="s">
        <v>2</v>
      </c>
      <c r="I7209" t="s">
        <v>40</v>
      </c>
      <c r="O7209">
        <v>6</v>
      </c>
      <c r="P7209">
        <v>7</v>
      </c>
      <c r="R7209">
        <v>7</v>
      </c>
      <c r="S7209">
        <v>4.5</v>
      </c>
      <c r="T7209">
        <v>7</v>
      </c>
      <c r="U7209">
        <v>3.5</v>
      </c>
      <c r="V7209">
        <v>5.5</v>
      </c>
      <c r="W7209">
        <v>7</v>
      </c>
      <c r="X7209">
        <v>7</v>
      </c>
      <c r="Z7209">
        <v>6</v>
      </c>
      <c r="AB7209">
        <v>6</v>
      </c>
      <c r="AC7209">
        <v>7</v>
      </c>
      <c r="AD7209">
        <v>7</v>
      </c>
      <c r="AE7209">
        <v>6</v>
      </c>
      <c r="AF7209">
        <v>6</v>
      </c>
    </row>
    <row r="7210" spans="4:129" hidden="1" x14ac:dyDescent="0.25">
      <c r="D7210" s="2" t="e">
        <f>IF(E7210="","",CONCATENATE(H7210,".",COUNTIF($E$1:E7209,E7210)+1))</f>
        <v>#N/A</v>
      </c>
      <c r="E7210" s="2" t="e">
        <f>IF(I7210="","",IF(I7210=INFORME!$C$22,CONCATENATE(H7210,".",I7210,".",G7210),""))</f>
        <v>#N/A</v>
      </c>
      <c r="F7210">
        <v>4</v>
      </c>
      <c r="G7210" t="s">
        <v>69</v>
      </c>
      <c r="H7210" t="s">
        <v>2</v>
      </c>
      <c r="I7210" t="s">
        <v>40</v>
      </c>
      <c r="N7210">
        <v>7</v>
      </c>
      <c r="O7210">
        <v>7</v>
      </c>
      <c r="P7210">
        <v>7</v>
      </c>
      <c r="Q7210">
        <v>5.5</v>
      </c>
      <c r="R7210">
        <v>7</v>
      </c>
      <c r="S7210">
        <v>7</v>
      </c>
      <c r="T7210">
        <v>7</v>
      </c>
      <c r="U7210">
        <v>7</v>
      </c>
      <c r="V7210">
        <v>7</v>
      </c>
      <c r="W7210">
        <v>7</v>
      </c>
      <c r="X7210">
        <v>7</v>
      </c>
      <c r="Y7210">
        <v>5.8</v>
      </c>
      <c r="Z7210">
        <v>7</v>
      </c>
      <c r="AA7210">
        <v>4</v>
      </c>
      <c r="AB7210">
        <v>7</v>
      </c>
      <c r="AC7210">
        <v>3</v>
      </c>
      <c r="AD7210">
        <v>6</v>
      </c>
      <c r="AE7210">
        <v>4</v>
      </c>
      <c r="AF7210">
        <v>5</v>
      </c>
    </row>
    <row r="7211" spans="4:129" hidden="1" x14ac:dyDescent="0.25">
      <c r="D7211" s="2" t="e">
        <f>IF(E7211="","",CONCATENATE(H7211,".",COUNTIF($E$1:E7210,E7211)+1))</f>
        <v>#N/A</v>
      </c>
      <c r="E7211" s="2" t="e">
        <f>IF(I7211="","",IF(I7211=INFORME!$C$22,CONCATENATE(H7211,".",I7211,".",G7211),""))</f>
        <v>#N/A</v>
      </c>
      <c r="F7211">
        <v>4</v>
      </c>
      <c r="G7211" t="s">
        <v>69</v>
      </c>
      <c r="H7211" t="s">
        <v>2</v>
      </c>
      <c r="I7211" t="s">
        <v>40</v>
      </c>
      <c r="N7211">
        <v>7</v>
      </c>
      <c r="O7211">
        <v>7</v>
      </c>
      <c r="P7211">
        <v>7</v>
      </c>
      <c r="Q7211">
        <v>5.5</v>
      </c>
      <c r="U7211">
        <v>3.5</v>
      </c>
      <c r="V7211">
        <v>7</v>
      </c>
      <c r="Y7211">
        <v>7</v>
      </c>
      <c r="Z7211">
        <v>5</v>
      </c>
    </row>
    <row r="7212" spans="4:129" hidden="1" x14ac:dyDescent="0.25">
      <c r="D7212" s="2" t="e">
        <f>IF(E7212="","",CONCATENATE(H7212,".",COUNTIF($E$1:E7211,E7212)+1))</f>
        <v>#N/A</v>
      </c>
      <c r="E7212" s="2" t="e">
        <f>IF(I7212="","",IF(I7212=INFORME!$C$22,CONCATENATE(H7212,".",I7212,".",G7212),""))</f>
        <v>#N/A</v>
      </c>
      <c r="F7212">
        <v>4</v>
      </c>
      <c r="G7212" t="s">
        <v>69</v>
      </c>
      <c r="H7212" t="s">
        <v>2</v>
      </c>
      <c r="I7212" t="s">
        <v>40</v>
      </c>
      <c r="N7212">
        <v>5.8</v>
      </c>
      <c r="O7212">
        <v>7</v>
      </c>
      <c r="P7212">
        <v>7</v>
      </c>
      <c r="Q7212">
        <v>5.5</v>
      </c>
      <c r="R7212">
        <v>7</v>
      </c>
      <c r="S7212">
        <v>7</v>
      </c>
      <c r="T7212">
        <v>7</v>
      </c>
      <c r="U7212">
        <v>5.8</v>
      </c>
      <c r="V7212">
        <v>5.5</v>
      </c>
      <c r="W7212">
        <v>5.5</v>
      </c>
      <c r="X7212">
        <v>4</v>
      </c>
      <c r="Y7212">
        <v>7</v>
      </c>
      <c r="Z7212">
        <v>4</v>
      </c>
      <c r="AA7212">
        <v>5</v>
      </c>
    </row>
    <row r="7213" spans="4:129" hidden="1" x14ac:dyDescent="0.25">
      <c r="D7213" s="2" t="e">
        <f>IF(E7213="","",CONCATENATE(H7213,".",COUNTIF($E$1:E7212,E7213)+1))</f>
        <v>#N/A</v>
      </c>
      <c r="E7213" s="2" t="e">
        <f>IF(I7213="","",IF(I7213=INFORME!$C$22,CONCATENATE(H7213,".",I7213,".",G7213),""))</f>
        <v>#N/A</v>
      </c>
      <c r="F7213">
        <v>4</v>
      </c>
      <c r="G7213" t="s">
        <v>69</v>
      </c>
      <c r="H7213" t="s">
        <v>2</v>
      </c>
      <c r="I7213" t="s">
        <v>40</v>
      </c>
      <c r="M7213" t="s">
        <v>2544</v>
      </c>
      <c r="N7213">
        <v>7</v>
      </c>
      <c r="O7213">
        <v>7</v>
      </c>
      <c r="P7213">
        <v>7</v>
      </c>
      <c r="Q7213">
        <v>5.5</v>
      </c>
      <c r="R7213">
        <v>7</v>
      </c>
      <c r="S7213">
        <v>3.5</v>
      </c>
      <c r="T7213">
        <v>5.5</v>
      </c>
      <c r="U7213">
        <v>7</v>
      </c>
      <c r="V7213">
        <v>7</v>
      </c>
      <c r="W7213">
        <v>5.5</v>
      </c>
      <c r="X7213">
        <v>7</v>
      </c>
      <c r="Y7213">
        <v>7</v>
      </c>
      <c r="Z7213">
        <v>7</v>
      </c>
      <c r="AA7213">
        <v>7</v>
      </c>
      <c r="AB7213">
        <v>6</v>
      </c>
    </row>
    <row r="7214" spans="4:129" hidden="1" x14ac:dyDescent="0.25">
      <c r="D7214" s="2" t="e">
        <f>IF(E7214="","",CONCATENATE(H7214,".",COUNTIF($E$1:E7213,E7214)+1))</f>
        <v>#N/A</v>
      </c>
      <c r="E7214" s="2" t="e">
        <f>IF(I7214="","",IF(I7214=INFORME!$C$22,CONCATENATE(H7214,".",I7214,".",G7214),""))</f>
        <v>#N/A</v>
      </c>
      <c r="F7214">
        <v>4</v>
      </c>
      <c r="G7214" t="s">
        <v>69</v>
      </c>
      <c r="H7214" t="s">
        <v>2</v>
      </c>
      <c r="I7214" t="s">
        <v>40</v>
      </c>
      <c r="N7214">
        <v>7</v>
      </c>
      <c r="O7214">
        <v>7</v>
      </c>
      <c r="R7214">
        <v>7</v>
      </c>
      <c r="S7214">
        <v>5.8</v>
      </c>
      <c r="U7214">
        <v>7</v>
      </c>
      <c r="V7214">
        <v>7</v>
      </c>
      <c r="AD7214">
        <v>3.1</v>
      </c>
      <c r="AF7214">
        <v>5</v>
      </c>
    </row>
    <row r="7215" spans="4:129" hidden="1" x14ac:dyDescent="0.25">
      <c r="D7215" s="2" t="e">
        <f>IF(E7215="","",CONCATENATE(H7215,".",COUNTIF($E$1:E7214,E7215)+1))</f>
        <v>#N/A</v>
      </c>
      <c r="E7215" s="2" t="e">
        <f>IF(I7215="","",IF(I7215=INFORME!$C$22,CONCATENATE(H7215,".",I7215,".",G7215),""))</f>
        <v>#N/A</v>
      </c>
      <c r="F7215">
        <v>4</v>
      </c>
      <c r="G7215" t="s">
        <v>69</v>
      </c>
      <c r="H7215" t="s">
        <v>2</v>
      </c>
      <c r="I7215" t="s">
        <v>40</v>
      </c>
      <c r="N7215">
        <v>7</v>
      </c>
      <c r="P7215">
        <v>7</v>
      </c>
      <c r="Q7215">
        <v>7</v>
      </c>
      <c r="S7215">
        <v>7</v>
      </c>
      <c r="T7215">
        <v>5.5</v>
      </c>
      <c r="U7215">
        <v>5.8</v>
      </c>
      <c r="V7215">
        <v>7</v>
      </c>
      <c r="W7215">
        <v>7</v>
      </c>
      <c r="X7215">
        <v>7</v>
      </c>
      <c r="Y7215">
        <v>5.8</v>
      </c>
      <c r="Z7215">
        <v>6</v>
      </c>
      <c r="AA7215">
        <v>6</v>
      </c>
      <c r="AB7215">
        <v>6</v>
      </c>
      <c r="AC7215">
        <v>4</v>
      </c>
      <c r="AF7215">
        <v>6</v>
      </c>
      <c r="AG7215">
        <v>6</v>
      </c>
    </row>
    <row r="7216" spans="4:129" hidden="1" x14ac:dyDescent="0.25">
      <c r="D7216" s="2" t="e">
        <f>IF(E7216="","",CONCATENATE(H7216,".",COUNTIF($E$1:E7215,E7216)+1))</f>
        <v>#N/A</v>
      </c>
      <c r="E7216" s="2" t="e">
        <f>IF(I7216="","",IF(I7216=INFORME!$C$22,CONCATENATE(H7216,".",I7216,".",G7216),""))</f>
        <v>#N/A</v>
      </c>
      <c r="F7216">
        <v>4</v>
      </c>
      <c r="G7216" t="s">
        <v>69</v>
      </c>
      <c r="H7216" t="s">
        <v>2</v>
      </c>
      <c r="I7216" t="s">
        <v>40</v>
      </c>
      <c r="M7216" t="s">
        <v>2544</v>
      </c>
      <c r="N7216">
        <v>5.8</v>
      </c>
      <c r="O7216">
        <v>7</v>
      </c>
      <c r="P7216">
        <v>7</v>
      </c>
      <c r="Q7216">
        <v>7</v>
      </c>
      <c r="R7216">
        <v>7</v>
      </c>
      <c r="S7216">
        <v>7</v>
      </c>
      <c r="T7216">
        <v>7</v>
      </c>
      <c r="U7216">
        <v>7</v>
      </c>
      <c r="V7216">
        <v>7</v>
      </c>
      <c r="W7216">
        <v>5.5</v>
      </c>
      <c r="X7216">
        <v>7</v>
      </c>
      <c r="Y7216">
        <v>7</v>
      </c>
      <c r="Z7216">
        <v>7</v>
      </c>
      <c r="AA7216">
        <v>7</v>
      </c>
      <c r="AB7216">
        <v>7</v>
      </c>
      <c r="AC7216">
        <v>5.5</v>
      </c>
      <c r="AD7216">
        <v>7</v>
      </c>
      <c r="AE7216">
        <v>7</v>
      </c>
      <c r="AF7216">
        <v>7</v>
      </c>
    </row>
    <row r="7217" spans="4:33" hidden="1" x14ac:dyDescent="0.25">
      <c r="D7217" s="2" t="e">
        <f>IF(E7217="","",CONCATENATE(H7217,".",COUNTIF($E$1:E7216,E7217)+1))</f>
        <v>#N/A</v>
      </c>
      <c r="E7217" s="2" t="e">
        <f>IF(I7217="","",IF(I7217=INFORME!$C$22,CONCATENATE(H7217,".",I7217,".",G7217),""))</f>
        <v>#N/A</v>
      </c>
      <c r="F7217">
        <v>4</v>
      </c>
      <c r="G7217" t="s">
        <v>69</v>
      </c>
      <c r="H7217" t="s">
        <v>2</v>
      </c>
      <c r="I7217" t="s">
        <v>40</v>
      </c>
      <c r="N7217">
        <v>7</v>
      </c>
      <c r="P7217">
        <v>7</v>
      </c>
      <c r="U7217">
        <v>5.8</v>
      </c>
      <c r="V7217">
        <v>7</v>
      </c>
      <c r="W7217">
        <v>7</v>
      </c>
      <c r="X7217">
        <v>5.5</v>
      </c>
      <c r="Z7217">
        <v>6</v>
      </c>
      <c r="AA7217">
        <v>2</v>
      </c>
      <c r="AB7217">
        <v>7</v>
      </c>
      <c r="AC7217">
        <v>2</v>
      </c>
      <c r="AD7217">
        <v>7</v>
      </c>
      <c r="AE7217">
        <v>7</v>
      </c>
      <c r="AF7217">
        <v>7</v>
      </c>
    </row>
    <row r="7218" spans="4:33" hidden="1" x14ac:dyDescent="0.25">
      <c r="D7218" s="2" t="e">
        <f>IF(E7218="","",CONCATENATE(H7218,".",COUNTIF($E$1:E7217,E7218)+1))</f>
        <v>#N/A</v>
      </c>
      <c r="E7218" s="2" t="e">
        <f>IF(I7218="","",IF(I7218=INFORME!$C$22,CONCATENATE(H7218,".",I7218,".",G7218),""))</f>
        <v>#N/A</v>
      </c>
      <c r="F7218">
        <v>4</v>
      </c>
      <c r="G7218" t="s">
        <v>69</v>
      </c>
      <c r="H7218" t="s">
        <v>2</v>
      </c>
      <c r="I7218" t="s">
        <v>40</v>
      </c>
      <c r="N7218">
        <v>7</v>
      </c>
      <c r="O7218">
        <v>6</v>
      </c>
      <c r="P7218">
        <v>7</v>
      </c>
      <c r="Q7218">
        <v>5.5</v>
      </c>
      <c r="S7218">
        <v>7</v>
      </c>
      <c r="T7218">
        <v>7</v>
      </c>
      <c r="U7218">
        <v>4.5</v>
      </c>
      <c r="V7218">
        <v>4</v>
      </c>
      <c r="W7218">
        <v>4</v>
      </c>
      <c r="Y7218">
        <v>7</v>
      </c>
      <c r="Z7218">
        <v>4</v>
      </c>
      <c r="AA7218">
        <v>5</v>
      </c>
      <c r="AB7218">
        <v>5</v>
      </c>
      <c r="AC7218">
        <v>3</v>
      </c>
      <c r="AD7218">
        <v>6</v>
      </c>
      <c r="AE7218">
        <v>1.7</v>
      </c>
      <c r="AF7218">
        <v>4</v>
      </c>
    </row>
    <row r="7219" spans="4:33" hidden="1" x14ac:dyDescent="0.25">
      <c r="D7219" s="2" t="e">
        <f>IF(E7219="","",CONCATENATE(H7219,".",COUNTIF($E$1:E7218,E7219)+1))</f>
        <v>#N/A</v>
      </c>
      <c r="E7219" s="2" t="e">
        <f>IF(I7219="","",IF(I7219=INFORME!$C$22,CONCATENATE(H7219,".",I7219,".",G7219),""))</f>
        <v>#N/A</v>
      </c>
      <c r="F7219">
        <v>4</v>
      </c>
      <c r="G7219" t="s">
        <v>69</v>
      </c>
      <c r="H7219" t="s">
        <v>2</v>
      </c>
      <c r="I7219" t="s">
        <v>40</v>
      </c>
    </row>
    <row r="7220" spans="4:33" hidden="1" x14ac:dyDescent="0.25">
      <c r="D7220" s="2" t="e">
        <f>IF(E7220="","",CONCATENATE(H7220,".",COUNTIF($E$1:E7219,E7220)+1))</f>
        <v>#N/A</v>
      </c>
      <c r="E7220" s="2" t="e">
        <f>IF(I7220="","",IF(I7220=INFORME!$C$22,CONCATENATE(H7220,".",I7220,".",G7220),""))</f>
        <v>#N/A</v>
      </c>
      <c r="F7220">
        <v>4</v>
      </c>
      <c r="G7220" t="s">
        <v>69</v>
      </c>
      <c r="H7220" t="s">
        <v>2</v>
      </c>
      <c r="I7220" t="s">
        <v>40</v>
      </c>
      <c r="N7220">
        <v>7</v>
      </c>
      <c r="S7220">
        <v>4.5</v>
      </c>
      <c r="T7220">
        <v>7</v>
      </c>
      <c r="U7220">
        <v>4.5</v>
      </c>
      <c r="V7220">
        <v>7</v>
      </c>
      <c r="W7220">
        <v>5.5</v>
      </c>
      <c r="AB7220">
        <v>5</v>
      </c>
      <c r="AC7220">
        <v>5.5</v>
      </c>
      <c r="AE7220">
        <v>5</v>
      </c>
      <c r="AF7220">
        <v>7</v>
      </c>
      <c r="AG7220">
        <v>7</v>
      </c>
    </row>
    <row r="7221" spans="4:33" hidden="1" x14ac:dyDescent="0.25">
      <c r="D7221" s="2" t="e">
        <f>IF(E7221="","",CONCATENATE(H7221,".",COUNTIF($E$1:E7220,E7221)+1))</f>
        <v>#N/A</v>
      </c>
      <c r="E7221" s="2" t="e">
        <f>IF(I7221="","",IF(I7221=INFORME!$C$22,CONCATENATE(H7221,".",I7221,".",G7221),""))</f>
        <v>#N/A</v>
      </c>
      <c r="F7221">
        <v>4</v>
      </c>
      <c r="G7221" t="s">
        <v>69</v>
      </c>
      <c r="H7221" t="s">
        <v>2</v>
      </c>
      <c r="I7221" t="s">
        <v>40</v>
      </c>
      <c r="N7221">
        <v>3.5</v>
      </c>
      <c r="T7221">
        <v>4</v>
      </c>
      <c r="V7221">
        <v>5.5</v>
      </c>
      <c r="AA7221">
        <v>7</v>
      </c>
      <c r="AF7221">
        <v>7</v>
      </c>
    </row>
    <row r="7222" spans="4:33" hidden="1" x14ac:dyDescent="0.25">
      <c r="D7222" s="2" t="e">
        <f>IF(E7222="","",CONCATENATE(H7222,".",COUNTIF($E$1:E7221,E7222)+1))</f>
        <v>#N/A</v>
      </c>
      <c r="E7222" s="2" t="e">
        <f>IF(I7222="","",IF(I7222=INFORME!$C$22,CONCATENATE(H7222,".",I7222,".",G7222),""))</f>
        <v>#N/A</v>
      </c>
      <c r="F7222">
        <v>4</v>
      </c>
      <c r="G7222" t="s">
        <v>69</v>
      </c>
      <c r="H7222" t="s">
        <v>2</v>
      </c>
      <c r="I7222" t="s">
        <v>40</v>
      </c>
      <c r="N7222">
        <v>7</v>
      </c>
      <c r="O7222">
        <v>7</v>
      </c>
      <c r="P7222">
        <v>7</v>
      </c>
      <c r="Q7222">
        <v>7</v>
      </c>
      <c r="R7222">
        <v>7</v>
      </c>
      <c r="S7222">
        <v>7</v>
      </c>
      <c r="T7222">
        <v>7</v>
      </c>
      <c r="U7222">
        <v>7</v>
      </c>
      <c r="V7222">
        <v>7</v>
      </c>
      <c r="W7222">
        <v>7</v>
      </c>
      <c r="X7222">
        <v>5.5</v>
      </c>
      <c r="Y7222">
        <v>7</v>
      </c>
      <c r="Z7222">
        <v>6</v>
      </c>
      <c r="AA7222">
        <v>7</v>
      </c>
      <c r="AB7222">
        <v>7</v>
      </c>
      <c r="AC7222">
        <v>2</v>
      </c>
      <c r="AD7222">
        <v>7</v>
      </c>
      <c r="AE7222">
        <v>7</v>
      </c>
    </row>
    <row r="7223" spans="4:33" hidden="1" x14ac:dyDescent="0.25">
      <c r="D7223" s="2" t="e">
        <f>IF(E7223="","",CONCATENATE(H7223,".",COUNTIF($E$1:E7222,E7223)+1))</f>
        <v>#N/A</v>
      </c>
      <c r="E7223" s="2" t="e">
        <f>IF(I7223="","",IF(I7223=INFORME!$C$22,CONCATENATE(H7223,".",I7223,".",G7223),""))</f>
        <v>#N/A</v>
      </c>
      <c r="F7223">
        <v>4</v>
      </c>
      <c r="G7223" t="s">
        <v>69</v>
      </c>
      <c r="H7223" t="s">
        <v>2</v>
      </c>
      <c r="I7223" t="s">
        <v>40</v>
      </c>
      <c r="N7223">
        <v>7</v>
      </c>
      <c r="O7223">
        <v>7</v>
      </c>
      <c r="P7223">
        <v>7</v>
      </c>
      <c r="S7223">
        <v>4.5</v>
      </c>
      <c r="V7223">
        <v>7</v>
      </c>
      <c r="AA7223">
        <v>4</v>
      </c>
      <c r="AB7223">
        <v>7</v>
      </c>
    </row>
    <row r="7224" spans="4:33" hidden="1" x14ac:dyDescent="0.25">
      <c r="D7224" s="2" t="e">
        <f>IF(E7224="","",CONCATENATE(H7224,".",COUNTIF($E$1:E7223,E7224)+1))</f>
        <v>#N/A</v>
      </c>
      <c r="E7224" s="2" t="e">
        <f>IF(I7224="","",IF(I7224=INFORME!$C$22,CONCATENATE(H7224,".",I7224,".",G7224),""))</f>
        <v>#N/A</v>
      </c>
      <c r="F7224">
        <v>4</v>
      </c>
      <c r="G7224" t="s">
        <v>69</v>
      </c>
      <c r="H7224" t="s">
        <v>2</v>
      </c>
      <c r="I7224" t="s">
        <v>40</v>
      </c>
      <c r="N7224">
        <v>7</v>
      </c>
      <c r="O7224">
        <v>6</v>
      </c>
      <c r="P7224">
        <v>7</v>
      </c>
      <c r="Q7224">
        <v>7</v>
      </c>
      <c r="R7224">
        <v>5.5</v>
      </c>
      <c r="S7224">
        <v>7</v>
      </c>
      <c r="T7224">
        <v>7</v>
      </c>
      <c r="U7224">
        <v>7</v>
      </c>
      <c r="V7224">
        <v>7</v>
      </c>
      <c r="W7224">
        <v>7</v>
      </c>
      <c r="X7224">
        <v>7</v>
      </c>
      <c r="Y7224">
        <v>7</v>
      </c>
    </row>
    <row r="7225" spans="4:33" hidden="1" x14ac:dyDescent="0.25">
      <c r="D7225" s="2" t="e">
        <f>IF(E7225="","",CONCATENATE(H7225,".",COUNTIF($E$1:E7224,E7225)+1))</f>
        <v>#N/A</v>
      </c>
      <c r="E7225" s="2" t="e">
        <f>IF(I7225="","",IF(I7225=INFORME!$C$22,CONCATENATE(H7225,".",I7225,".",G7225),""))</f>
        <v>#N/A</v>
      </c>
      <c r="F7225">
        <v>4</v>
      </c>
      <c r="G7225" t="s">
        <v>69</v>
      </c>
      <c r="H7225" t="s">
        <v>2</v>
      </c>
      <c r="I7225" t="s">
        <v>40</v>
      </c>
      <c r="O7225">
        <v>7</v>
      </c>
      <c r="P7225">
        <v>7</v>
      </c>
      <c r="R7225">
        <v>7</v>
      </c>
      <c r="S7225">
        <v>5.8</v>
      </c>
      <c r="T7225">
        <v>5.5</v>
      </c>
    </row>
    <row r="7226" spans="4:33" hidden="1" x14ac:dyDescent="0.25">
      <c r="D7226" s="2" t="e">
        <f>IF(E7226="","",CONCATENATE(H7226,".",COUNTIF($E$1:E7225,E7226)+1))</f>
        <v>#N/A</v>
      </c>
      <c r="E7226" s="2" t="e">
        <f>IF(I7226="","",IF(I7226=INFORME!$C$22,CONCATENATE(H7226,".",I7226,".",G7226),""))</f>
        <v>#N/A</v>
      </c>
      <c r="F7226">
        <v>4</v>
      </c>
      <c r="G7226" t="s">
        <v>69</v>
      </c>
      <c r="H7226" t="s">
        <v>2</v>
      </c>
      <c r="I7226" t="s">
        <v>40</v>
      </c>
      <c r="M7226" t="s">
        <v>2544</v>
      </c>
      <c r="N7226">
        <v>7</v>
      </c>
      <c r="O7226">
        <v>7</v>
      </c>
      <c r="P7226">
        <v>7</v>
      </c>
      <c r="S7226">
        <v>7</v>
      </c>
      <c r="T7226">
        <v>7</v>
      </c>
      <c r="U7226">
        <v>7</v>
      </c>
    </row>
    <row r="7227" spans="4:33" hidden="1" x14ac:dyDescent="0.25">
      <c r="D7227" s="2" t="e">
        <f>IF(E7227="","",CONCATENATE(H7227,".",COUNTIF($E$1:E7226,E7227)+1))</f>
        <v>#N/A</v>
      </c>
      <c r="E7227" s="2" t="e">
        <f>IF(I7227="","",IF(I7227=INFORME!$C$22,CONCATENATE(H7227,".",I7227,".",G7227),""))</f>
        <v>#N/A</v>
      </c>
      <c r="F7227">
        <v>4</v>
      </c>
      <c r="G7227" t="s">
        <v>69</v>
      </c>
      <c r="H7227" t="s">
        <v>2</v>
      </c>
      <c r="I7227" t="s">
        <v>40</v>
      </c>
      <c r="N7227">
        <v>7</v>
      </c>
      <c r="O7227">
        <v>7</v>
      </c>
      <c r="P7227">
        <v>7</v>
      </c>
      <c r="Q7227">
        <v>5.5</v>
      </c>
      <c r="S7227">
        <v>4.5</v>
      </c>
      <c r="T7227">
        <v>7</v>
      </c>
      <c r="U7227">
        <v>5.8</v>
      </c>
      <c r="V7227">
        <v>5.5</v>
      </c>
      <c r="W7227">
        <v>7</v>
      </c>
      <c r="Y7227">
        <v>7</v>
      </c>
      <c r="Z7227">
        <v>7</v>
      </c>
      <c r="AA7227">
        <v>4</v>
      </c>
      <c r="AB7227">
        <v>7</v>
      </c>
      <c r="AC7227">
        <v>3</v>
      </c>
      <c r="AD7227">
        <v>7</v>
      </c>
      <c r="AE7227">
        <v>7</v>
      </c>
      <c r="AF7227">
        <v>7</v>
      </c>
      <c r="AG7227">
        <v>7</v>
      </c>
    </row>
    <row r="7228" spans="4:33" hidden="1" x14ac:dyDescent="0.25">
      <c r="D7228" s="2" t="e">
        <f>IF(E7228="","",CONCATENATE(H7228,".",COUNTIF($E$1:E7227,E7228)+1))</f>
        <v>#N/A</v>
      </c>
      <c r="E7228" s="2" t="e">
        <f>IF(I7228="","",IF(I7228=INFORME!$C$22,CONCATENATE(H7228,".",I7228,".",G7228),""))</f>
        <v>#N/A</v>
      </c>
      <c r="F7228">
        <v>4</v>
      </c>
      <c r="G7228" t="s">
        <v>69</v>
      </c>
      <c r="H7228" t="s">
        <v>2</v>
      </c>
      <c r="I7228" t="s">
        <v>40</v>
      </c>
      <c r="N7228">
        <v>7</v>
      </c>
      <c r="O7228">
        <v>7</v>
      </c>
      <c r="P7228">
        <v>7</v>
      </c>
      <c r="R7228">
        <v>7</v>
      </c>
      <c r="V7228">
        <v>5.5</v>
      </c>
      <c r="W7228">
        <v>7</v>
      </c>
      <c r="X7228">
        <v>5.5</v>
      </c>
      <c r="Y7228">
        <v>5.8</v>
      </c>
      <c r="Z7228">
        <v>6</v>
      </c>
      <c r="AA7228">
        <v>4</v>
      </c>
    </row>
    <row r="7229" spans="4:33" hidden="1" x14ac:dyDescent="0.25">
      <c r="D7229" s="2" t="e">
        <f>IF(E7229="","",CONCATENATE(H7229,".",COUNTIF($E$1:E7228,E7229)+1))</f>
        <v>#N/A</v>
      </c>
      <c r="E7229" s="2" t="e">
        <f>IF(I7229="","",IF(I7229=INFORME!$C$22,CONCATENATE(H7229,".",I7229,".",G7229),""))</f>
        <v>#N/A</v>
      </c>
      <c r="F7229">
        <v>4</v>
      </c>
      <c r="G7229" t="s">
        <v>69</v>
      </c>
      <c r="H7229" t="s">
        <v>2</v>
      </c>
      <c r="I7229" t="s">
        <v>40</v>
      </c>
      <c r="M7229" t="s">
        <v>2544</v>
      </c>
    </row>
    <row r="7230" spans="4:33" hidden="1" x14ac:dyDescent="0.25">
      <c r="D7230" s="2" t="e">
        <f>IF(E7230="","",CONCATENATE(H7230,".",COUNTIF($E$1:E7229,E7230)+1))</f>
        <v>#N/A</v>
      </c>
      <c r="E7230" s="2" t="e">
        <f>IF(I7230="","",IF(I7230=INFORME!$C$22,CONCATENATE(H7230,".",I7230,".",G7230),""))</f>
        <v>#N/A</v>
      </c>
      <c r="F7230">
        <v>4</v>
      </c>
      <c r="G7230" t="s">
        <v>69</v>
      </c>
      <c r="H7230" t="s">
        <v>2</v>
      </c>
      <c r="I7230" t="s">
        <v>40</v>
      </c>
      <c r="N7230">
        <v>7</v>
      </c>
      <c r="O7230">
        <v>7</v>
      </c>
      <c r="P7230">
        <v>7</v>
      </c>
      <c r="Q7230">
        <v>4</v>
      </c>
      <c r="R7230">
        <v>4</v>
      </c>
      <c r="S7230">
        <v>7</v>
      </c>
      <c r="T7230">
        <v>7</v>
      </c>
      <c r="U7230">
        <v>7</v>
      </c>
      <c r="V7230">
        <v>7</v>
      </c>
      <c r="AF7230">
        <v>7</v>
      </c>
    </row>
    <row r="7231" spans="4:33" hidden="1" x14ac:dyDescent="0.25">
      <c r="D7231" s="2" t="e">
        <f>IF(E7231="","",CONCATENATE(H7231,".",COUNTIF($E$1:E7230,E7231)+1))</f>
        <v>#N/A</v>
      </c>
      <c r="E7231" s="2" t="e">
        <f>IF(I7231="","",IF(I7231=INFORME!$C$22,CONCATENATE(H7231,".",I7231,".",G7231),""))</f>
        <v>#N/A</v>
      </c>
      <c r="F7231">
        <v>4</v>
      </c>
      <c r="G7231" t="s">
        <v>69</v>
      </c>
      <c r="H7231" t="s">
        <v>2</v>
      </c>
      <c r="I7231" t="s">
        <v>40</v>
      </c>
      <c r="N7231">
        <v>7</v>
      </c>
      <c r="O7231">
        <v>7</v>
      </c>
      <c r="P7231">
        <v>7</v>
      </c>
      <c r="Q7231">
        <v>7</v>
      </c>
      <c r="R7231">
        <v>7</v>
      </c>
      <c r="S7231">
        <v>7</v>
      </c>
      <c r="T7231">
        <v>7</v>
      </c>
      <c r="U7231">
        <v>7</v>
      </c>
      <c r="W7231">
        <v>7</v>
      </c>
      <c r="X7231">
        <v>7</v>
      </c>
      <c r="Y7231">
        <v>7</v>
      </c>
      <c r="Z7231">
        <v>7</v>
      </c>
      <c r="AB7231">
        <v>7</v>
      </c>
      <c r="AC7231">
        <v>7</v>
      </c>
      <c r="AD7231">
        <v>7</v>
      </c>
      <c r="AE7231">
        <v>7</v>
      </c>
      <c r="AF7231">
        <v>7</v>
      </c>
    </row>
    <row r="7232" spans="4:33" hidden="1" x14ac:dyDescent="0.25">
      <c r="D7232" s="2" t="e">
        <f>IF(E7232="","",CONCATENATE(H7232,".",COUNTIF($E$1:E7231,E7232)+1))</f>
        <v>#N/A</v>
      </c>
      <c r="E7232" s="2" t="e">
        <f>IF(I7232="","",IF(I7232=INFORME!$C$22,CONCATENATE(H7232,".",I7232,".",G7232),""))</f>
        <v>#N/A</v>
      </c>
      <c r="F7232">
        <v>4</v>
      </c>
      <c r="G7232" t="s">
        <v>69</v>
      </c>
      <c r="H7232" t="s">
        <v>2</v>
      </c>
      <c r="I7232" t="s">
        <v>40</v>
      </c>
      <c r="N7232">
        <v>7</v>
      </c>
      <c r="O7232">
        <v>7</v>
      </c>
      <c r="P7232">
        <v>7</v>
      </c>
      <c r="Q7232">
        <v>7</v>
      </c>
      <c r="R7232">
        <v>7</v>
      </c>
      <c r="S7232">
        <v>7</v>
      </c>
      <c r="T7232">
        <v>7</v>
      </c>
      <c r="U7232">
        <v>7</v>
      </c>
      <c r="V7232">
        <v>7</v>
      </c>
      <c r="W7232">
        <v>7</v>
      </c>
      <c r="X7232">
        <v>7</v>
      </c>
      <c r="Y7232">
        <v>7</v>
      </c>
      <c r="Z7232">
        <v>7</v>
      </c>
      <c r="AA7232">
        <v>7</v>
      </c>
      <c r="AB7232">
        <v>7</v>
      </c>
    </row>
    <row r="7233" spans="4:33" hidden="1" x14ac:dyDescent="0.25">
      <c r="D7233" s="2" t="e">
        <f>IF(E7233="","",CONCATENATE(H7233,".",COUNTIF($E$1:E7232,E7233)+1))</f>
        <v>#N/A</v>
      </c>
      <c r="E7233" s="2" t="e">
        <f>IF(I7233="","",IF(I7233=INFORME!$C$22,CONCATENATE(H7233,".",I7233,".",G7233),""))</f>
        <v>#N/A</v>
      </c>
      <c r="F7233">
        <v>4</v>
      </c>
      <c r="G7233" t="s">
        <v>69</v>
      </c>
      <c r="H7233" t="s">
        <v>2</v>
      </c>
      <c r="I7233" t="s">
        <v>40</v>
      </c>
      <c r="N7233">
        <v>7</v>
      </c>
      <c r="O7233">
        <v>7</v>
      </c>
      <c r="P7233">
        <v>7</v>
      </c>
      <c r="V7233">
        <v>7</v>
      </c>
      <c r="W7233">
        <v>7</v>
      </c>
    </row>
    <row r="7234" spans="4:33" hidden="1" x14ac:dyDescent="0.25">
      <c r="D7234" s="2" t="e">
        <f>IF(E7234="","",CONCATENATE(H7234,".",COUNTIF($E$1:E7233,E7234)+1))</f>
        <v>#N/A</v>
      </c>
      <c r="E7234" s="2" t="e">
        <f>IF(I7234="","",IF(I7234=INFORME!$C$22,CONCATENATE(H7234,".",I7234,".",G7234),""))</f>
        <v>#N/A</v>
      </c>
      <c r="F7234">
        <v>4</v>
      </c>
      <c r="G7234" t="s">
        <v>69</v>
      </c>
      <c r="H7234" t="s">
        <v>2</v>
      </c>
      <c r="I7234" t="s">
        <v>40</v>
      </c>
      <c r="N7234">
        <v>7</v>
      </c>
      <c r="O7234">
        <v>7</v>
      </c>
      <c r="P7234">
        <v>7</v>
      </c>
      <c r="Q7234">
        <v>7</v>
      </c>
      <c r="R7234">
        <v>7</v>
      </c>
      <c r="S7234">
        <v>7</v>
      </c>
      <c r="T7234">
        <v>7</v>
      </c>
      <c r="U7234">
        <v>7</v>
      </c>
      <c r="V7234">
        <v>7</v>
      </c>
      <c r="W7234">
        <v>7</v>
      </c>
      <c r="X7234">
        <v>5.5</v>
      </c>
      <c r="Y7234">
        <v>7</v>
      </c>
      <c r="Z7234">
        <v>6</v>
      </c>
      <c r="AE7234">
        <v>7</v>
      </c>
      <c r="AF7234">
        <v>7</v>
      </c>
      <c r="AG7234">
        <v>7</v>
      </c>
    </row>
    <row r="7235" spans="4:33" hidden="1" x14ac:dyDescent="0.25">
      <c r="D7235" s="2" t="e">
        <f>IF(E7235="","",CONCATENATE(H7235,".",COUNTIF($E$1:E7234,E7235)+1))</f>
        <v>#N/A</v>
      </c>
      <c r="E7235" s="2" t="e">
        <f>IF(I7235="","",IF(I7235=INFORME!$C$22,CONCATENATE(H7235,".",I7235,".",G7235),""))</f>
        <v>#N/A</v>
      </c>
      <c r="F7235">
        <v>4</v>
      </c>
      <c r="G7235" t="s">
        <v>69</v>
      </c>
      <c r="H7235" t="s">
        <v>2</v>
      </c>
      <c r="I7235" t="s">
        <v>40</v>
      </c>
      <c r="M7235" t="s">
        <v>2544</v>
      </c>
      <c r="N7235">
        <v>7</v>
      </c>
      <c r="O7235">
        <v>7</v>
      </c>
      <c r="P7235">
        <v>7</v>
      </c>
      <c r="Q7235">
        <v>7</v>
      </c>
      <c r="R7235">
        <v>7</v>
      </c>
      <c r="S7235">
        <v>7</v>
      </c>
      <c r="T7235">
        <v>7</v>
      </c>
      <c r="U7235">
        <v>7</v>
      </c>
      <c r="V7235">
        <v>7</v>
      </c>
      <c r="W7235">
        <v>7</v>
      </c>
      <c r="X7235">
        <v>5.5</v>
      </c>
      <c r="Y7235">
        <v>7</v>
      </c>
      <c r="Z7235">
        <v>7</v>
      </c>
      <c r="AA7235">
        <v>7</v>
      </c>
      <c r="AB7235">
        <v>7</v>
      </c>
    </row>
    <row r="7236" spans="4:33" hidden="1" x14ac:dyDescent="0.25">
      <c r="D7236" s="2" t="e">
        <f>IF(E7236="","",CONCATENATE(H7236,".",COUNTIF($E$1:E7235,E7236)+1))</f>
        <v>#N/A</v>
      </c>
      <c r="E7236" s="2" t="e">
        <f>IF(I7236="","",IF(I7236=INFORME!$C$22,CONCATENATE(H7236,".",I7236,".",G7236),""))</f>
        <v>#N/A</v>
      </c>
      <c r="F7236">
        <v>4</v>
      </c>
      <c r="G7236" t="s">
        <v>69</v>
      </c>
      <c r="H7236" t="s">
        <v>2</v>
      </c>
      <c r="I7236" t="s">
        <v>40</v>
      </c>
      <c r="M7236" t="s">
        <v>2544</v>
      </c>
      <c r="N7236">
        <v>7</v>
      </c>
      <c r="O7236">
        <v>7</v>
      </c>
      <c r="P7236">
        <v>7</v>
      </c>
      <c r="Q7236">
        <v>5.5</v>
      </c>
      <c r="R7236">
        <v>5.5</v>
      </c>
      <c r="S7236">
        <v>5.8</v>
      </c>
      <c r="T7236">
        <v>7</v>
      </c>
      <c r="U7236">
        <v>5.8</v>
      </c>
      <c r="V7236">
        <v>7</v>
      </c>
      <c r="W7236">
        <v>7</v>
      </c>
      <c r="X7236">
        <v>7</v>
      </c>
      <c r="Y7236">
        <v>5.8</v>
      </c>
      <c r="Z7236">
        <v>7</v>
      </c>
      <c r="AA7236">
        <v>5</v>
      </c>
      <c r="AB7236">
        <v>2</v>
      </c>
      <c r="AC7236">
        <v>2</v>
      </c>
      <c r="AD7236">
        <v>6</v>
      </c>
      <c r="AE7236">
        <v>7</v>
      </c>
      <c r="AF7236">
        <v>7</v>
      </c>
      <c r="AG7236">
        <v>6</v>
      </c>
    </row>
    <row r="7237" spans="4:33" hidden="1" x14ac:dyDescent="0.25">
      <c r="D7237" s="2" t="e">
        <f>IF(E7237="","",CONCATENATE(H7237,".",COUNTIF($E$1:E7236,E7237)+1))</f>
        <v>#N/A</v>
      </c>
      <c r="E7237" s="2" t="e">
        <f>IF(I7237="","",IF(I7237=INFORME!$C$22,CONCATENATE(H7237,".",I7237,".",G7237),""))</f>
        <v>#N/A</v>
      </c>
      <c r="F7237">
        <v>4</v>
      </c>
      <c r="G7237" t="s">
        <v>69</v>
      </c>
      <c r="H7237" t="s">
        <v>2</v>
      </c>
      <c r="I7237" t="s">
        <v>40</v>
      </c>
    </row>
    <row r="7238" spans="4:33" hidden="1" x14ac:dyDescent="0.25">
      <c r="D7238" s="2" t="e">
        <f>IF(E7238="","",CONCATENATE(H7238,".",COUNTIF($E$1:E7237,E7238)+1))</f>
        <v>#N/A</v>
      </c>
      <c r="E7238" s="2" t="e">
        <f>IF(I7238="","",IF(I7238=INFORME!$C$22,CONCATENATE(H7238,".",I7238,".",G7238),""))</f>
        <v>#N/A</v>
      </c>
      <c r="F7238">
        <v>4</v>
      </c>
      <c r="G7238" t="s">
        <v>69</v>
      </c>
      <c r="H7238" t="s">
        <v>2</v>
      </c>
      <c r="I7238" t="s">
        <v>40</v>
      </c>
    </row>
    <row r="7239" spans="4:33" hidden="1" x14ac:dyDescent="0.25">
      <c r="D7239" s="2" t="e">
        <f>IF(E7239="","",CONCATENATE(H7239,".",COUNTIF($E$1:E7238,E7239)+1))</f>
        <v>#N/A</v>
      </c>
      <c r="E7239" s="2" t="e">
        <f>IF(I7239="","",IF(I7239=INFORME!$C$22,CONCATENATE(H7239,".",I7239,".",G7239),""))</f>
        <v>#N/A</v>
      </c>
      <c r="F7239">
        <v>4</v>
      </c>
      <c r="G7239" t="s">
        <v>69</v>
      </c>
      <c r="H7239" t="s">
        <v>2</v>
      </c>
      <c r="I7239" t="s">
        <v>40</v>
      </c>
    </row>
    <row r="7240" spans="4:33" hidden="1" x14ac:dyDescent="0.25">
      <c r="D7240" s="2" t="e">
        <f>IF(E7240="","",CONCATENATE(H7240,".",COUNTIF($E$1:E7239,E7240)+1))</f>
        <v>#N/A</v>
      </c>
      <c r="E7240" s="2" t="e">
        <f>IF(I7240="","",IF(I7240=INFORME!$C$22,CONCATENATE(H7240,".",I7240,".",G7240),""))</f>
        <v>#N/A</v>
      </c>
      <c r="F7240">
        <v>4</v>
      </c>
      <c r="G7240" t="s">
        <v>69</v>
      </c>
      <c r="H7240" t="s">
        <v>2</v>
      </c>
      <c r="I7240" t="s">
        <v>40</v>
      </c>
    </row>
    <row r="7241" spans="4:33" hidden="1" x14ac:dyDescent="0.25">
      <c r="D7241" s="2" t="e">
        <f>IF(E7241="","",CONCATENATE(H7241,".",COUNTIF($E$1:E7240,E7241)+1))</f>
        <v>#N/A</v>
      </c>
      <c r="E7241" s="2" t="e">
        <f>IF(I7241="","",IF(I7241=INFORME!$C$22,CONCATENATE(H7241,".",I7241,".",G7241),""))</f>
        <v>#N/A</v>
      </c>
      <c r="F7241">
        <v>4</v>
      </c>
      <c r="G7241" t="s">
        <v>69</v>
      </c>
      <c r="H7241" t="s">
        <v>2</v>
      </c>
      <c r="I7241" t="s">
        <v>40</v>
      </c>
    </row>
    <row r="7242" spans="4:33" hidden="1" x14ac:dyDescent="0.25">
      <c r="D7242" s="2" t="e">
        <f>IF(E7242="","",CONCATENATE(H7242,".",COUNTIF($E$1:E7241,E7242)+1))</f>
        <v>#N/A</v>
      </c>
      <c r="E7242" s="2" t="e">
        <f>IF(I7242="","",IF(I7242=INFORME!$C$22,CONCATENATE(H7242,".",I7242,".",G7242),""))</f>
        <v>#N/A</v>
      </c>
      <c r="F7242">
        <v>4</v>
      </c>
      <c r="G7242" t="s">
        <v>69</v>
      </c>
      <c r="H7242" t="s">
        <v>2</v>
      </c>
      <c r="I7242" t="s">
        <v>40</v>
      </c>
    </row>
    <row r="7243" spans="4:33" hidden="1" x14ac:dyDescent="0.25">
      <c r="D7243" s="2" t="e">
        <f>IF(E7243="","",CONCATENATE(H7243,".",COUNTIF($E$1:E7242,E7243)+1))</f>
        <v>#N/A</v>
      </c>
      <c r="E7243" s="2" t="e">
        <f>IF(I7243="","",IF(I7243=INFORME!$C$22,CONCATENATE(H7243,".",I7243,".",G7243),""))</f>
        <v>#N/A</v>
      </c>
      <c r="F7243">
        <v>4</v>
      </c>
      <c r="G7243" t="s">
        <v>69</v>
      </c>
      <c r="H7243" t="s">
        <v>2</v>
      </c>
      <c r="I7243" t="s">
        <v>40</v>
      </c>
    </row>
    <row r="7244" spans="4:33" hidden="1" x14ac:dyDescent="0.25">
      <c r="D7244" s="2" t="e">
        <f>IF(E7244="","",CONCATENATE(H7244,".",COUNTIF($E$1:E7243,E7244)+1))</f>
        <v>#N/A</v>
      </c>
      <c r="E7244" s="2" t="e">
        <f>IF(I7244="","",IF(I7244=INFORME!$C$22,CONCATENATE(H7244,".",I7244,".",G7244),""))</f>
        <v>#N/A</v>
      </c>
      <c r="F7244">
        <v>4</v>
      </c>
      <c r="G7244" t="s">
        <v>69</v>
      </c>
      <c r="H7244" t="s">
        <v>2</v>
      </c>
      <c r="I7244" t="s">
        <v>40</v>
      </c>
    </row>
    <row r="7245" spans="4:33" hidden="1" x14ac:dyDescent="0.25">
      <c r="D7245" s="2" t="e">
        <f>IF(E7245="","",CONCATENATE(H7245,".",COUNTIF($E$1:E7244,E7245)+1))</f>
        <v>#N/A</v>
      </c>
      <c r="E7245" s="2" t="e">
        <f>IF(I7245="","",IF(I7245=INFORME!$C$22,CONCATENATE(H7245,".",I7245,".",G7245),""))</f>
        <v>#N/A</v>
      </c>
      <c r="F7245">
        <v>4</v>
      </c>
      <c r="G7245" t="s">
        <v>69</v>
      </c>
      <c r="H7245" t="s">
        <v>2</v>
      </c>
      <c r="I7245" t="s">
        <v>40</v>
      </c>
    </row>
    <row r="7246" spans="4:33" hidden="1" x14ac:dyDescent="0.25">
      <c r="D7246" s="2" t="e">
        <f>IF(E7246="","",CONCATENATE(H7246,".",COUNTIF($E$1:E7245,E7246)+1))</f>
        <v>#N/A</v>
      </c>
      <c r="E7246" s="2" t="e">
        <f>IF(I7246="","",IF(I7246=INFORME!$C$22,CONCATENATE(H7246,".",I7246,".",G7246),""))</f>
        <v>#N/A</v>
      </c>
      <c r="F7246">
        <v>4</v>
      </c>
      <c r="G7246" t="s">
        <v>69</v>
      </c>
      <c r="H7246" t="s">
        <v>2</v>
      </c>
      <c r="I7246" t="s">
        <v>40</v>
      </c>
    </row>
    <row r="7247" spans="4:33" hidden="1" x14ac:dyDescent="0.25">
      <c r="D7247" s="2" t="e">
        <f>IF(E7247="","",CONCATENATE(H7247,".",COUNTIF($E$1:E7246,E7247)+1))</f>
        <v>#N/A</v>
      </c>
      <c r="E7247" s="2" t="e">
        <f>IF(I7247="","",IF(I7247=INFORME!$C$22,CONCATENATE(H7247,".",I7247,".",G7247),""))</f>
        <v>#N/A</v>
      </c>
      <c r="F7247">
        <v>4</v>
      </c>
      <c r="G7247" t="s">
        <v>69</v>
      </c>
      <c r="H7247" t="s">
        <v>2</v>
      </c>
      <c r="I7247" t="s">
        <v>40</v>
      </c>
    </row>
    <row r="7248" spans="4:33" hidden="1" x14ac:dyDescent="0.25">
      <c r="D7248" s="2" t="e">
        <f>IF(E7248="","",CONCATENATE(H7248,".",COUNTIF($E$1:E7247,E7248)+1))</f>
        <v>#N/A</v>
      </c>
      <c r="E7248" s="2" t="e">
        <f>IF(I7248="","",IF(I7248=INFORME!$C$22,CONCATENATE(H7248,".",I7248,".",G7248),""))</f>
        <v>#N/A</v>
      </c>
      <c r="F7248">
        <v>4</v>
      </c>
      <c r="G7248" t="s">
        <v>69</v>
      </c>
      <c r="H7248" t="s">
        <v>2</v>
      </c>
      <c r="I7248" t="s">
        <v>40</v>
      </c>
    </row>
    <row r="7249" spans="4:9" hidden="1" x14ac:dyDescent="0.25">
      <c r="D7249" s="2" t="e">
        <f>IF(E7249="","",CONCATENATE(H7249,".",COUNTIF($E$1:E7248,E7249)+1))</f>
        <v>#N/A</v>
      </c>
      <c r="E7249" s="2" t="e">
        <f>IF(I7249="","",IF(I7249=INFORME!$C$22,CONCATENATE(H7249,".",I7249,".",G7249),""))</f>
        <v>#N/A</v>
      </c>
      <c r="F7249">
        <v>4</v>
      </c>
      <c r="G7249" t="s">
        <v>69</v>
      </c>
      <c r="H7249" t="s">
        <v>2</v>
      </c>
      <c r="I7249" t="s">
        <v>40</v>
      </c>
    </row>
    <row r="7250" spans="4:9" hidden="1" x14ac:dyDescent="0.25">
      <c r="D7250" s="2" t="e">
        <f>IF(E7250="","",CONCATENATE(H7250,".",COUNTIF($E$1:E7249,E7250)+1))</f>
        <v>#N/A</v>
      </c>
      <c r="E7250" s="2" t="e">
        <f>IF(I7250="","",IF(I7250=INFORME!$C$22,CONCATENATE(H7250,".",I7250,".",G7250),""))</f>
        <v>#N/A</v>
      </c>
      <c r="F7250">
        <v>4</v>
      </c>
      <c r="G7250" t="s">
        <v>69</v>
      </c>
      <c r="H7250" t="s">
        <v>2</v>
      </c>
      <c r="I7250" t="s">
        <v>40</v>
      </c>
    </row>
    <row r="7251" spans="4:9" hidden="1" x14ac:dyDescent="0.25">
      <c r="D7251" s="2" t="e">
        <f>IF(E7251="","",CONCATENATE(H7251,".",COUNTIF($E$1:E7250,E7251)+1))</f>
        <v>#N/A</v>
      </c>
      <c r="E7251" s="2" t="e">
        <f>IF(I7251="","",IF(I7251=INFORME!$C$22,CONCATENATE(H7251,".",I7251,".",G7251),""))</f>
        <v>#N/A</v>
      </c>
      <c r="F7251">
        <v>4</v>
      </c>
      <c r="G7251" t="s">
        <v>69</v>
      </c>
      <c r="H7251" t="s">
        <v>2</v>
      </c>
      <c r="I7251" t="s">
        <v>40</v>
      </c>
    </row>
    <row r="7252" spans="4:9" hidden="1" x14ac:dyDescent="0.25">
      <c r="D7252" s="2" t="e">
        <f>IF(E7252="","",CONCATENATE(H7252,".",COUNTIF($E$1:E7251,E7252)+1))</f>
        <v>#N/A</v>
      </c>
      <c r="E7252" s="2" t="e">
        <f>IF(I7252="","",IF(I7252=INFORME!$C$22,CONCATENATE(H7252,".",I7252,".",G7252),""))</f>
        <v>#N/A</v>
      </c>
      <c r="F7252">
        <v>4</v>
      </c>
      <c r="G7252" t="s">
        <v>69</v>
      </c>
      <c r="H7252" t="s">
        <v>2</v>
      </c>
      <c r="I7252" t="s">
        <v>40</v>
      </c>
    </row>
    <row r="7253" spans="4:9" hidden="1" x14ac:dyDescent="0.25">
      <c r="D7253" s="2" t="e">
        <f>IF(E7253="","",CONCATENATE(H7253,".",COUNTIF($E$1:E7252,E7253)+1))</f>
        <v>#N/A</v>
      </c>
      <c r="E7253" s="2" t="e">
        <f>IF(I7253="","",IF(I7253=INFORME!$C$22,CONCATENATE(H7253,".",I7253,".",G7253),""))</f>
        <v>#N/A</v>
      </c>
      <c r="F7253">
        <v>4</v>
      </c>
      <c r="G7253" t="s">
        <v>69</v>
      </c>
      <c r="H7253" t="s">
        <v>2</v>
      </c>
      <c r="I7253" t="s">
        <v>40</v>
      </c>
    </row>
    <row r="7254" spans="4:9" hidden="1" x14ac:dyDescent="0.25">
      <c r="D7254" s="2" t="e">
        <f>IF(E7254="","",CONCATENATE(H7254,".",COUNTIF($E$1:E7253,E7254)+1))</f>
        <v>#N/A</v>
      </c>
      <c r="E7254" s="2" t="e">
        <f>IF(I7254="","",IF(I7254=INFORME!$C$22,CONCATENATE(H7254,".",I7254,".",G7254),""))</f>
        <v>#N/A</v>
      </c>
      <c r="F7254">
        <v>4</v>
      </c>
      <c r="G7254" t="s">
        <v>69</v>
      </c>
      <c r="H7254" t="s">
        <v>2</v>
      </c>
      <c r="I7254" t="s">
        <v>40</v>
      </c>
    </row>
    <row r="7255" spans="4:9" hidden="1" x14ac:dyDescent="0.25">
      <c r="D7255" s="2" t="e">
        <f>IF(E7255="","",CONCATENATE(H7255,".",COUNTIF($E$1:E7254,E7255)+1))</f>
        <v>#N/A</v>
      </c>
      <c r="E7255" s="2" t="e">
        <f>IF(I7255="","",IF(I7255=INFORME!$C$22,CONCATENATE(H7255,".",I7255,".",G7255),""))</f>
        <v>#N/A</v>
      </c>
      <c r="F7255">
        <v>4</v>
      </c>
      <c r="G7255" t="s">
        <v>69</v>
      </c>
      <c r="H7255" t="s">
        <v>2</v>
      </c>
      <c r="I7255" t="s">
        <v>40</v>
      </c>
    </row>
    <row r="7256" spans="4:9" hidden="1" x14ac:dyDescent="0.25">
      <c r="D7256" s="2" t="e">
        <f>IF(E7256="","",CONCATENATE(H7256,".",COUNTIF($E$1:E7255,E7256)+1))</f>
        <v>#N/A</v>
      </c>
      <c r="E7256" s="2" t="e">
        <f>IF(I7256="","",IF(I7256=INFORME!$C$22,CONCATENATE(H7256,".",I7256,".",G7256),""))</f>
        <v>#N/A</v>
      </c>
      <c r="F7256">
        <v>4</v>
      </c>
      <c r="G7256" t="s">
        <v>69</v>
      </c>
      <c r="H7256" t="s">
        <v>2</v>
      </c>
      <c r="I7256" t="s">
        <v>40</v>
      </c>
    </row>
    <row r="7257" spans="4:9" hidden="1" x14ac:dyDescent="0.25">
      <c r="D7257" s="2" t="e">
        <f>IF(E7257="","",CONCATENATE(H7257,".",COUNTIF($E$1:E7256,E7257)+1))</f>
        <v>#N/A</v>
      </c>
      <c r="E7257" s="2" t="e">
        <f>IF(I7257="","",IF(I7257=INFORME!$C$22,CONCATENATE(H7257,".",I7257,".",G7257),""))</f>
        <v>#N/A</v>
      </c>
      <c r="F7257">
        <v>4</v>
      </c>
      <c r="G7257" t="s">
        <v>69</v>
      </c>
      <c r="H7257" t="s">
        <v>2</v>
      </c>
      <c r="I7257" t="s">
        <v>40</v>
      </c>
    </row>
    <row r="7258" spans="4:9" hidden="1" x14ac:dyDescent="0.25">
      <c r="D7258" s="2" t="e">
        <f>IF(E7258="","",CONCATENATE(H7258,".",COUNTIF($E$1:E7257,E7258)+1))</f>
        <v>#N/A</v>
      </c>
      <c r="E7258" s="2" t="e">
        <f>IF(I7258="","",IF(I7258=INFORME!$C$22,CONCATENATE(H7258,".",I7258,".",G7258),""))</f>
        <v>#N/A</v>
      </c>
      <c r="F7258">
        <v>4</v>
      </c>
      <c r="G7258" t="s">
        <v>69</v>
      </c>
      <c r="H7258" t="s">
        <v>2</v>
      </c>
      <c r="I7258" t="s">
        <v>40</v>
      </c>
    </row>
    <row r="7259" spans="4:9" hidden="1" x14ac:dyDescent="0.25">
      <c r="D7259" s="2" t="e">
        <f>IF(E7259="","",CONCATENATE(H7259,".",COUNTIF($E$1:E7258,E7259)+1))</f>
        <v>#N/A</v>
      </c>
      <c r="E7259" s="2" t="e">
        <f>IF(I7259="","",IF(I7259=INFORME!$C$22,CONCATENATE(H7259,".",I7259,".",G7259),""))</f>
        <v>#N/A</v>
      </c>
      <c r="F7259">
        <v>4</v>
      </c>
      <c r="G7259" t="s">
        <v>69</v>
      </c>
      <c r="H7259" t="s">
        <v>2</v>
      </c>
      <c r="I7259" t="s">
        <v>40</v>
      </c>
    </row>
    <row r="7260" spans="4:9" hidden="1" x14ac:dyDescent="0.25">
      <c r="D7260" s="2" t="e">
        <f>IF(E7260="","",CONCATENATE(H7260,".",COUNTIF($E$1:E7259,E7260)+1))</f>
        <v>#N/A</v>
      </c>
      <c r="E7260" s="2" t="e">
        <f>IF(I7260="","",IF(I7260=INFORME!$C$22,CONCATENATE(H7260,".",I7260,".",G7260),""))</f>
        <v>#N/A</v>
      </c>
      <c r="F7260">
        <v>4</v>
      </c>
      <c r="G7260" t="s">
        <v>69</v>
      </c>
      <c r="H7260" t="s">
        <v>2</v>
      </c>
      <c r="I7260" t="s">
        <v>40</v>
      </c>
    </row>
    <row r="7261" spans="4:9" hidden="1" x14ac:dyDescent="0.25">
      <c r="D7261" s="2" t="e">
        <f>IF(E7261="","",CONCATENATE(H7261,".",COUNTIF($E$1:E7260,E7261)+1))</f>
        <v>#N/A</v>
      </c>
      <c r="E7261" s="2" t="e">
        <f>IF(I7261="","",IF(I7261=INFORME!$C$22,CONCATENATE(H7261,".",I7261,".",G7261),""))</f>
        <v>#N/A</v>
      </c>
      <c r="F7261">
        <v>4</v>
      </c>
      <c r="G7261" t="s">
        <v>69</v>
      </c>
      <c r="H7261" t="s">
        <v>2</v>
      </c>
      <c r="I7261" t="s">
        <v>40</v>
      </c>
    </row>
    <row r="7262" spans="4:9" hidden="1" x14ac:dyDescent="0.25">
      <c r="D7262" s="2" t="e">
        <f>IF(E7262="","",CONCATENATE(H7262,".",COUNTIF($E$1:E7261,E7262)+1))</f>
        <v>#N/A</v>
      </c>
      <c r="E7262" s="2" t="e">
        <f>IF(I7262="","",IF(I7262=INFORME!$C$22,CONCATENATE(H7262,".",I7262,".",G7262),""))</f>
        <v>#N/A</v>
      </c>
      <c r="F7262">
        <v>4</v>
      </c>
      <c r="G7262" t="s">
        <v>69</v>
      </c>
      <c r="H7262" t="s">
        <v>2</v>
      </c>
      <c r="I7262" t="s">
        <v>40</v>
      </c>
    </row>
    <row r="7263" spans="4:9" hidden="1" x14ac:dyDescent="0.25">
      <c r="D7263" s="2" t="e">
        <f>IF(E7263="","",CONCATENATE(H7263,".",COUNTIF($E$1:E7262,E7263)+1))</f>
        <v>#N/A</v>
      </c>
      <c r="E7263" s="2" t="e">
        <f>IF(I7263="","",IF(I7263=INFORME!$C$22,CONCATENATE(H7263,".",I7263,".",G7263),""))</f>
        <v>#N/A</v>
      </c>
      <c r="F7263">
        <v>4</v>
      </c>
      <c r="G7263" t="s">
        <v>69</v>
      </c>
      <c r="H7263" t="s">
        <v>2</v>
      </c>
      <c r="I7263" t="s">
        <v>40</v>
      </c>
    </row>
    <row r="7264" spans="4:9" hidden="1" x14ac:dyDescent="0.25">
      <c r="D7264" s="2" t="e">
        <f>IF(E7264="","",CONCATENATE(H7264,".",COUNTIF($E$1:E7263,E7264)+1))</f>
        <v>#N/A</v>
      </c>
      <c r="E7264" s="2" t="e">
        <f>IF(I7264="","",IF(I7264=INFORME!$C$22,CONCATENATE(H7264,".",I7264,".",G7264),""))</f>
        <v>#N/A</v>
      </c>
      <c r="F7264">
        <v>4</v>
      </c>
      <c r="G7264" t="s">
        <v>69</v>
      </c>
      <c r="H7264" t="s">
        <v>2</v>
      </c>
      <c r="I7264" t="s">
        <v>40</v>
      </c>
    </row>
    <row r="7265" spans="4:9" hidden="1" x14ac:dyDescent="0.25">
      <c r="D7265" s="2" t="e">
        <f>IF(E7265="","",CONCATENATE(H7265,".",COUNTIF($E$1:E7264,E7265)+1))</f>
        <v>#N/A</v>
      </c>
      <c r="E7265" s="2" t="e">
        <f>IF(I7265="","",IF(I7265=INFORME!$C$22,CONCATENATE(H7265,".",I7265,".",G7265),""))</f>
        <v>#N/A</v>
      </c>
      <c r="F7265">
        <v>4</v>
      </c>
      <c r="G7265" t="s">
        <v>69</v>
      </c>
      <c r="H7265" t="s">
        <v>2</v>
      </c>
      <c r="I7265" t="s">
        <v>40</v>
      </c>
    </row>
    <row r="7266" spans="4:9" hidden="1" x14ac:dyDescent="0.25">
      <c r="D7266" s="2" t="e">
        <f>IF(E7266="","",CONCATENATE(H7266,".",COUNTIF($E$1:E7265,E7266)+1))</f>
        <v>#N/A</v>
      </c>
      <c r="E7266" s="2" t="e">
        <f>IF(I7266="","",IF(I7266=INFORME!$C$22,CONCATENATE(H7266,".",I7266,".",G7266),""))</f>
        <v>#N/A</v>
      </c>
      <c r="F7266">
        <v>4</v>
      </c>
      <c r="G7266" t="s">
        <v>69</v>
      </c>
      <c r="H7266" t="s">
        <v>2</v>
      </c>
      <c r="I7266" t="s">
        <v>40</v>
      </c>
    </row>
    <row r="7267" spans="4:9" hidden="1" x14ac:dyDescent="0.25">
      <c r="D7267" s="2" t="e">
        <f>IF(E7267="","",CONCATENATE(H7267,".",COUNTIF($E$1:E7266,E7267)+1))</f>
        <v>#N/A</v>
      </c>
      <c r="E7267" s="2" t="e">
        <f>IF(I7267="","",IF(I7267=INFORME!$C$22,CONCATENATE(H7267,".",I7267,".",G7267),""))</f>
        <v>#N/A</v>
      </c>
      <c r="F7267">
        <v>4</v>
      </c>
      <c r="G7267" t="s">
        <v>69</v>
      </c>
      <c r="H7267" t="s">
        <v>2</v>
      </c>
      <c r="I7267" t="s">
        <v>40</v>
      </c>
    </row>
    <row r="7268" spans="4:9" hidden="1" x14ac:dyDescent="0.25">
      <c r="D7268" s="2" t="e">
        <f>IF(E7268="","",CONCATENATE(H7268,".",COUNTIF($E$1:E7267,E7268)+1))</f>
        <v>#N/A</v>
      </c>
      <c r="E7268" s="2" t="e">
        <f>IF(I7268="","",IF(I7268=INFORME!$C$22,CONCATENATE(H7268,".",I7268,".",G7268),""))</f>
        <v>#N/A</v>
      </c>
      <c r="F7268">
        <v>4</v>
      </c>
      <c r="G7268" t="s">
        <v>69</v>
      </c>
      <c r="H7268" t="s">
        <v>2</v>
      </c>
      <c r="I7268" t="s">
        <v>40</v>
      </c>
    </row>
    <row r="7269" spans="4:9" hidden="1" x14ac:dyDescent="0.25">
      <c r="D7269" s="2" t="e">
        <f>IF(E7269="","",CONCATENATE(H7269,".",COUNTIF($E$1:E7268,E7269)+1))</f>
        <v>#N/A</v>
      </c>
      <c r="E7269" s="2" t="e">
        <f>IF(I7269="","",IF(I7269=INFORME!$C$22,CONCATENATE(H7269,".",I7269,".",G7269),""))</f>
        <v>#N/A</v>
      </c>
      <c r="F7269">
        <v>4</v>
      </c>
      <c r="G7269" t="s">
        <v>69</v>
      </c>
      <c r="H7269" t="s">
        <v>2</v>
      </c>
      <c r="I7269" t="s">
        <v>40</v>
      </c>
    </row>
    <row r="7270" spans="4:9" hidden="1" x14ac:dyDescent="0.25">
      <c r="D7270" s="2" t="e">
        <f>IF(E7270="","",CONCATENATE(H7270,".",COUNTIF($E$1:E7269,E7270)+1))</f>
        <v>#N/A</v>
      </c>
      <c r="E7270" s="2" t="e">
        <f>IF(I7270="","",IF(I7270=INFORME!$C$22,CONCATENATE(H7270,".",I7270,".",G7270),""))</f>
        <v>#N/A</v>
      </c>
      <c r="F7270">
        <v>4</v>
      </c>
      <c r="G7270" t="s">
        <v>69</v>
      </c>
      <c r="H7270" t="s">
        <v>2</v>
      </c>
      <c r="I7270" t="s">
        <v>40</v>
      </c>
    </row>
    <row r="7271" spans="4:9" hidden="1" x14ac:dyDescent="0.25">
      <c r="D7271" s="2" t="e">
        <f>IF(E7271="","",CONCATENATE(H7271,".",COUNTIF($E$1:E7270,E7271)+1))</f>
        <v>#N/A</v>
      </c>
      <c r="E7271" s="2" t="e">
        <f>IF(I7271="","",IF(I7271=INFORME!$C$22,CONCATENATE(H7271,".",I7271,".",G7271),""))</f>
        <v>#N/A</v>
      </c>
      <c r="F7271">
        <v>4</v>
      </c>
      <c r="G7271" t="s">
        <v>69</v>
      </c>
      <c r="H7271" t="s">
        <v>2</v>
      </c>
      <c r="I7271" t="s">
        <v>40</v>
      </c>
    </row>
    <row r="7272" spans="4:9" hidden="1" x14ac:dyDescent="0.25">
      <c r="D7272" s="2" t="e">
        <f>IF(E7272="","",CONCATENATE(H7272,".",COUNTIF($E$1:E7271,E7272)+1))</f>
        <v>#N/A</v>
      </c>
      <c r="E7272" s="2" t="e">
        <f>IF(I7272="","",IF(I7272=INFORME!$C$22,CONCATENATE(H7272,".",I7272,".",G7272),""))</f>
        <v>#N/A</v>
      </c>
      <c r="F7272">
        <v>4</v>
      </c>
      <c r="G7272" t="s">
        <v>69</v>
      </c>
      <c r="H7272" t="s">
        <v>2</v>
      </c>
      <c r="I7272" t="s">
        <v>40</v>
      </c>
    </row>
    <row r="7273" spans="4:9" hidden="1" x14ac:dyDescent="0.25">
      <c r="D7273" s="2" t="e">
        <f>IF(E7273="","",CONCATENATE(H7273,".",COUNTIF($E$1:E7272,E7273)+1))</f>
        <v>#N/A</v>
      </c>
      <c r="E7273" s="2" t="e">
        <f>IF(I7273="","",IF(I7273=INFORME!$C$22,CONCATENATE(H7273,".",I7273,".",G7273),""))</f>
        <v>#N/A</v>
      </c>
      <c r="F7273">
        <v>4</v>
      </c>
      <c r="G7273" t="s">
        <v>69</v>
      </c>
      <c r="H7273" t="s">
        <v>2</v>
      </c>
      <c r="I7273" t="s">
        <v>40</v>
      </c>
    </row>
    <row r="7274" spans="4:9" hidden="1" x14ac:dyDescent="0.25">
      <c r="D7274" s="2" t="e">
        <f>IF(E7274="","",CONCATENATE(H7274,".",COUNTIF($E$1:E7273,E7274)+1))</f>
        <v>#N/A</v>
      </c>
      <c r="E7274" s="2" t="e">
        <f>IF(I7274="","",IF(I7274=INFORME!$C$22,CONCATENATE(H7274,".",I7274,".",G7274),""))</f>
        <v>#N/A</v>
      </c>
      <c r="F7274">
        <v>4</v>
      </c>
      <c r="G7274" t="s">
        <v>69</v>
      </c>
      <c r="H7274" t="s">
        <v>2</v>
      </c>
      <c r="I7274" t="s">
        <v>40</v>
      </c>
    </row>
    <row r="7275" spans="4:9" hidden="1" x14ac:dyDescent="0.25">
      <c r="D7275" s="2" t="e">
        <f>IF(E7275="","",CONCATENATE(H7275,".",COUNTIF($E$1:E7274,E7275)+1))</f>
        <v>#N/A</v>
      </c>
      <c r="E7275" s="2" t="e">
        <f>IF(I7275="","",IF(I7275=INFORME!$C$22,CONCATENATE(H7275,".",I7275,".",G7275),""))</f>
        <v>#N/A</v>
      </c>
      <c r="F7275">
        <v>4</v>
      </c>
      <c r="G7275" t="s">
        <v>69</v>
      </c>
      <c r="H7275" t="s">
        <v>2</v>
      </c>
      <c r="I7275" t="s">
        <v>40</v>
      </c>
    </row>
    <row r="7276" spans="4:9" hidden="1" x14ac:dyDescent="0.25">
      <c r="D7276" s="2" t="e">
        <f>IF(E7276="","",CONCATENATE(H7276,".",COUNTIF($E$1:E7275,E7276)+1))</f>
        <v>#N/A</v>
      </c>
      <c r="E7276" s="2" t="e">
        <f>IF(I7276="","",IF(I7276=INFORME!$C$22,CONCATENATE(H7276,".",I7276,".",G7276),""))</f>
        <v>#N/A</v>
      </c>
      <c r="F7276">
        <v>4</v>
      </c>
      <c r="G7276" t="s">
        <v>69</v>
      </c>
      <c r="H7276" t="s">
        <v>2</v>
      </c>
      <c r="I7276" t="s">
        <v>40</v>
      </c>
    </row>
    <row r="7277" spans="4:9" hidden="1" x14ac:dyDescent="0.25">
      <c r="D7277" s="2" t="e">
        <f>IF(E7277="","",CONCATENATE(H7277,".",COUNTIF($E$1:E7276,E7277)+1))</f>
        <v>#N/A</v>
      </c>
      <c r="E7277" s="2" t="e">
        <f>IF(I7277="","",IF(I7277=INFORME!$C$22,CONCATENATE(H7277,".",I7277,".",G7277),""))</f>
        <v>#N/A</v>
      </c>
      <c r="F7277">
        <v>4</v>
      </c>
      <c r="G7277" t="s">
        <v>69</v>
      </c>
      <c r="H7277" t="s">
        <v>2</v>
      </c>
      <c r="I7277" t="s">
        <v>40</v>
      </c>
    </row>
    <row r="7278" spans="4:9" hidden="1" x14ac:dyDescent="0.25">
      <c r="D7278" s="2" t="e">
        <f>IF(E7278="","",CONCATENATE(H7278,".",COUNTIF($E$1:E7277,E7278)+1))</f>
        <v>#N/A</v>
      </c>
      <c r="E7278" s="2" t="e">
        <f>IF(I7278="","",IF(I7278=INFORME!$C$22,CONCATENATE(H7278,".",I7278,".",G7278),""))</f>
        <v>#N/A</v>
      </c>
      <c r="F7278">
        <v>4</v>
      </c>
      <c r="G7278" t="s">
        <v>69</v>
      </c>
      <c r="H7278" t="s">
        <v>2</v>
      </c>
      <c r="I7278" t="s">
        <v>40</v>
      </c>
    </row>
    <row r="7279" spans="4:9" hidden="1" x14ac:dyDescent="0.25">
      <c r="D7279" s="2" t="e">
        <f>IF(E7279="","",CONCATENATE(H7279,".",COUNTIF($E$1:E7278,E7279)+1))</f>
        <v>#N/A</v>
      </c>
      <c r="E7279" s="2" t="e">
        <f>IF(I7279="","",IF(I7279=INFORME!$C$22,CONCATENATE(H7279,".",I7279,".",G7279),""))</f>
        <v>#N/A</v>
      </c>
      <c r="F7279">
        <v>4</v>
      </c>
      <c r="G7279" t="s">
        <v>69</v>
      </c>
      <c r="H7279" t="s">
        <v>2</v>
      </c>
      <c r="I7279" t="s">
        <v>40</v>
      </c>
    </row>
    <row r="7280" spans="4:9" hidden="1" x14ac:dyDescent="0.25">
      <c r="D7280" s="2" t="e">
        <f>IF(E7280="","",CONCATENATE(H7280,".",COUNTIF($E$1:E7279,E7280)+1))</f>
        <v>#N/A</v>
      </c>
      <c r="E7280" s="2" t="e">
        <f>IF(I7280="","",IF(I7280=INFORME!$C$22,CONCATENATE(H7280,".",I7280,".",G7280),""))</f>
        <v>#N/A</v>
      </c>
      <c r="F7280">
        <v>4</v>
      </c>
      <c r="G7280" t="s">
        <v>69</v>
      </c>
      <c r="H7280" t="s">
        <v>2</v>
      </c>
      <c r="I7280" t="s">
        <v>40</v>
      </c>
    </row>
    <row r="7281" spans="4:9" hidden="1" x14ac:dyDescent="0.25">
      <c r="D7281" s="2" t="e">
        <f>IF(E7281="","",CONCATENATE(H7281,".",COUNTIF($E$1:E7280,E7281)+1))</f>
        <v>#N/A</v>
      </c>
      <c r="E7281" s="2" t="e">
        <f>IF(I7281="","",IF(I7281=INFORME!$C$22,CONCATENATE(H7281,".",I7281,".",G7281),""))</f>
        <v>#N/A</v>
      </c>
      <c r="F7281">
        <v>4</v>
      </c>
      <c r="G7281" t="s">
        <v>69</v>
      </c>
      <c r="H7281" t="s">
        <v>2</v>
      </c>
      <c r="I7281" t="s">
        <v>40</v>
      </c>
    </row>
    <row r="7282" spans="4:9" hidden="1" x14ac:dyDescent="0.25">
      <c r="D7282" s="2" t="e">
        <f>IF(E7282="","",CONCATENATE(H7282,".",COUNTIF($E$1:E7281,E7282)+1))</f>
        <v>#N/A</v>
      </c>
      <c r="E7282" s="2" t="e">
        <f>IF(I7282="","",IF(I7282=INFORME!$C$22,CONCATENATE(H7282,".",I7282,".",G7282),""))</f>
        <v>#N/A</v>
      </c>
      <c r="F7282">
        <v>4</v>
      </c>
      <c r="G7282" t="s">
        <v>69</v>
      </c>
      <c r="H7282" t="s">
        <v>2</v>
      </c>
      <c r="I7282" t="s">
        <v>40</v>
      </c>
    </row>
    <row r="7283" spans="4:9" hidden="1" x14ac:dyDescent="0.25">
      <c r="D7283" s="2" t="e">
        <f>IF(E7283="","",CONCATENATE(H7283,".",COUNTIF($E$1:E7282,E7283)+1))</f>
        <v>#N/A</v>
      </c>
      <c r="E7283" s="2" t="e">
        <f>IF(I7283="","",IF(I7283=INFORME!$C$22,CONCATENATE(H7283,".",I7283,".",G7283),""))</f>
        <v>#N/A</v>
      </c>
      <c r="F7283">
        <v>4</v>
      </c>
      <c r="G7283" t="s">
        <v>69</v>
      </c>
      <c r="H7283" t="s">
        <v>2</v>
      </c>
      <c r="I7283" t="s">
        <v>40</v>
      </c>
    </row>
    <row r="7284" spans="4:9" hidden="1" x14ac:dyDescent="0.25">
      <c r="D7284" s="2" t="e">
        <f>IF(E7284="","",CONCATENATE(H7284,".",COUNTIF($E$1:E7283,E7284)+1))</f>
        <v>#N/A</v>
      </c>
      <c r="E7284" s="2" t="e">
        <f>IF(I7284="","",IF(I7284=INFORME!$C$22,CONCATENATE(H7284,".",I7284,".",G7284),""))</f>
        <v>#N/A</v>
      </c>
      <c r="F7284">
        <v>4</v>
      </c>
      <c r="G7284" t="s">
        <v>69</v>
      </c>
      <c r="H7284" t="s">
        <v>2</v>
      </c>
      <c r="I7284" t="s">
        <v>40</v>
      </c>
    </row>
    <row r="7285" spans="4:9" hidden="1" x14ac:dyDescent="0.25">
      <c r="D7285" s="2" t="e">
        <f>IF(E7285="","",CONCATENATE(H7285,".",COUNTIF($E$1:E7284,E7285)+1))</f>
        <v>#N/A</v>
      </c>
      <c r="E7285" s="2" t="e">
        <f>IF(I7285="","",IF(I7285=INFORME!$C$22,CONCATENATE(H7285,".",I7285,".",G7285),""))</f>
        <v>#N/A</v>
      </c>
      <c r="F7285">
        <v>4</v>
      </c>
      <c r="G7285" t="s">
        <v>69</v>
      </c>
      <c r="H7285" t="s">
        <v>2</v>
      </c>
      <c r="I7285" t="s">
        <v>40</v>
      </c>
    </row>
    <row r="7286" spans="4:9" hidden="1" x14ac:dyDescent="0.25">
      <c r="D7286" s="2" t="e">
        <f>IF(E7286="","",CONCATENATE(H7286,".",COUNTIF($E$1:E7285,E7286)+1))</f>
        <v>#N/A</v>
      </c>
      <c r="E7286" s="2" t="e">
        <f>IF(I7286="","",IF(I7286=INFORME!$C$22,CONCATENATE(H7286,".",I7286,".",G7286),""))</f>
        <v>#N/A</v>
      </c>
      <c r="F7286">
        <v>4</v>
      </c>
      <c r="G7286" t="s">
        <v>69</v>
      </c>
      <c r="H7286" t="s">
        <v>2</v>
      </c>
      <c r="I7286" t="s">
        <v>40</v>
      </c>
    </row>
    <row r="7287" spans="4:9" hidden="1" x14ac:dyDescent="0.25">
      <c r="D7287" s="2" t="e">
        <f>IF(E7287="","",CONCATENATE(H7287,".",COUNTIF($E$1:E7286,E7287)+1))</f>
        <v>#N/A</v>
      </c>
      <c r="E7287" s="2" t="e">
        <f>IF(I7287="","",IF(I7287=INFORME!$C$22,CONCATENATE(H7287,".",I7287,".",G7287),""))</f>
        <v>#N/A</v>
      </c>
      <c r="F7287">
        <v>4</v>
      </c>
      <c r="G7287" t="s">
        <v>69</v>
      </c>
      <c r="H7287" t="s">
        <v>2</v>
      </c>
      <c r="I7287" t="s">
        <v>40</v>
      </c>
    </row>
    <row r="7288" spans="4:9" hidden="1" x14ac:dyDescent="0.25">
      <c r="D7288" s="2" t="e">
        <f>IF(E7288="","",CONCATENATE(H7288,".",COUNTIF($E$1:E7287,E7288)+1))</f>
        <v>#N/A</v>
      </c>
      <c r="E7288" s="2" t="e">
        <f>IF(I7288="","",IF(I7288=INFORME!$C$22,CONCATENATE(H7288,".",I7288,".",G7288),""))</f>
        <v>#N/A</v>
      </c>
      <c r="F7288">
        <v>4</v>
      </c>
      <c r="G7288" t="s">
        <v>69</v>
      </c>
      <c r="H7288" t="s">
        <v>2</v>
      </c>
      <c r="I7288" t="s">
        <v>40</v>
      </c>
    </row>
    <row r="7289" spans="4:9" hidden="1" x14ac:dyDescent="0.25">
      <c r="D7289" s="2" t="e">
        <f>IF(E7289="","",CONCATENATE(H7289,".",COUNTIF($E$1:E7288,E7289)+1))</f>
        <v>#N/A</v>
      </c>
      <c r="E7289" s="2" t="e">
        <f>IF(I7289="","",IF(I7289=INFORME!$C$22,CONCATENATE(H7289,".",I7289,".",G7289),""))</f>
        <v>#N/A</v>
      </c>
      <c r="F7289">
        <v>4</v>
      </c>
      <c r="G7289" t="s">
        <v>69</v>
      </c>
      <c r="H7289" t="s">
        <v>2</v>
      </c>
      <c r="I7289" t="s">
        <v>40</v>
      </c>
    </row>
    <row r="7290" spans="4:9" hidden="1" x14ac:dyDescent="0.25">
      <c r="D7290" s="2" t="e">
        <f>IF(E7290="","",CONCATENATE(H7290,".",COUNTIF($E$1:E7289,E7290)+1))</f>
        <v>#N/A</v>
      </c>
      <c r="E7290" s="2" t="e">
        <f>IF(I7290="","",IF(I7290=INFORME!$C$22,CONCATENATE(H7290,".",I7290,".",G7290),""))</f>
        <v>#N/A</v>
      </c>
      <c r="F7290">
        <v>4</v>
      </c>
      <c r="G7290" t="s">
        <v>69</v>
      </c>
      <c r="H7290" t="s">
        <v>2</v>
      </c>
      <c r="I7290" t="s">
        <v>40</v>
      </c>
    </row>
    <row r="7291" spans="4:9" hidden="1" x14ac:dyDescent="0.25">
      <c r="D7291" s="2" t="e">
        <f>IF(E7291="","",CONCATENATE(H7291,".",COUNTIF($E$1:E7290,E7291)+1))</f>
        <v>#N/A</v>
      </c>
      <c r="E7291" s="2" t="e">
        <f>IF(I7291="","",IF(I7291=INFORME!$C$22,CONCATENATE(H7291,".",I7291,".",G7291),""))</f>
        <v>#N/A</v>
      </c>
      <c r="F7291">
        <v>4</v>
      </c>
      <c r="G7291" t="s">
        <v>69</v>
      </c>
      <c r="H7291" t="s">
        <v>2</v>
      </c>
      <c r="I7291" t="s">
        <v>40</v>
      </c>
    </row>
    <row r="7292" spans="4:9" hidden="1" x14ac:dyDescent="0.25">
      <c r="D7292" s="2" t="e">
        <f>IF(E7292="","",CONCATENATE(H7292,".",COUNTIF($E$1:E7291,E7292)+1))</f>
        <v>#N/A</v>
      </c>
      <c r="E7292" s="2" t="e">
        <f>IF(I7292="","",IF(I7292=INFORME!$C$22,CONCATENATE(H7292,".",I7292,".",G7292),""))</f>
        <v>#N/A</v>
      </c>
      <c r="F7292">
        <v>4</v>
      </c>
      <c r="G7292" t="s">
        <v>69</v>
      </c>
      <c r="H7292" t="s">
        <v>2</v>
      </c>
      <c r="I7292" t="s">
        <v>40</v>
      </c>
    </row>
    <row r="7293" spans="4:9" hidden="1" x14ac:dyDescent="0.25">
      <c r="D7293" s="2" t="e">
        <f>IF(E7293="","",CONCATENATE(H7293,".",COUNTIF($E$1:E7292,E7293)+1))</f>
        <v>#N/A</v>
      </c>
      <c r="E7293" s="2" t="e">
        <f>IF(I7293="","",IF(I7293=INFORME!$C$22,CONCATENATE(H7293,".",I7293,".",G7293),""))</f>
        <v>#N/A</v>
      </c>
      <c r="F7293">
        <v>4</v>
      </c>
      <c r="G7293" t="s">
        <v>69</v>
      </c>
      <c r="H7293" t="s">
        <v>2</v>
      </c>
      <c r="I7293" t="s">
        <v>40</v>
      </c>
    </row>
    <row r="7294" spans="4:9" hidden="1" x14ac:dyDescent="0.25">
      <c r="D7294" s="2" t="e">
        <f>IF(E7294="","",CONCATENATE(H7294,".",COUNTIF($E$1:E7293,E7294)+1))</f>
        <v>#N/A</v>
      </c>
      <c r="E7294" s="2" t="e">
        <f>IF(I7294="","",IF(I7294=INFORME!$C$22,CONCATENATE(H7294,".",I7294,".",G7294),""))</f>
        <v>#N/A</v>
      </c>
      <c r="F7294">
        <v>4</v>
      </c>
      <c r="G7294" t="s">
        <v>69</v>
      </c>
      <c r="H7294" t="s">
        <v>2</v>
      </c>
      <c r="I7294" t="s">
        <v>40</v>
      </c>
    </row>
    <row r="7295" spans="4:9" hidden="1" x14ac:dyDescent="0.25">
      <c r="D7295" s="2" t="e">
        <f>IF(E7295="","",CONCATENATE(H7295,".",COUNTIF($E$1:E7294,E7295)+1))</f>
        <v>#N/A</v>
      </c>
      <c r="E7295" s="2" t="e">
        <f>IF(I7295="","",IF(I7295=INFORME!$C$22,CONCATENATE(H7295,".",I7295,".",G7295),""))</f>
        <v>#N/A</v>
      </c>
      <c r="F7295">
        <v>4</v>
      </c>
      <c r="G7295" t="s">
        <v>69</v>
      </c>
      <c r="H7295" t="s">
        <v>2</v>
      </c>
      <c r="I7295" t="s">
        <v>40</v>
      </c>
    </row>
    <row r="7296" spans="4:9" hidden="1" x14ac:dyDescent="0.25">
      <c r="D7296" s="2" t="e">
        <f>IF(E7296="","",CONCATENATE(H7296,".",COUNTIF($E$1:E7295,E7296)+1))</f>
        <v>#N/A</v>
      </c>
      <c r="E7296" s="2" t="e">
        <f>IF(I7296="","",IF(I7296=INFORME!$C$22,CONCATENATE(H7296,".",I7296,".",G7296),""))</f>
        <v>#N/A</v>
      </c>
      <c r="F7296">
        <v>4</v>
      </c>
      <c r="G7296" t="s">
        <v>69</v>
      </c>
      <c r="H7296" t="s">
        <v>2</v>
      </c>
      <c r="I7296" t="s">
        <v>40</v>
      </c>
    </row>
    <row r="7297" spans="4:127" hidden="1" x14ac:dyDescent="0.25">
      <c r="D7297" s="2" t="e">
        <f>IF(E7297="","",CONCATENATE(H7297,".",COUNTIF($E$1:E7296,E7297)+1))</f>
        <v>#N/A</v>
      </c>
      <c r="E7297" s="2" t="e">
        <f>IF(I7297="","",IF(I7297=INFORME!$C$22,CONCATENATE(H7297,".",I7297,".",G7297),""))</f>
        <v>#N/A</v>
      </c>
      <c r="F7297">
        <v>4</v>
      </c>
      <c r="G7297" t="s">
        <v>69</v>
      </c>
      <c r="H7297" t="s">
        <v>2</v>
      </c>
      <c r="I7297" t="s">
        <v>40</v>
      </c>
    </row>
    <row r="7298" spans="4:127" hidden="1" x14ac:dyDescent="0.25">
      <c r="D7298" s="2" t="e">
        <f>IF(E7298="","",CONCATENATE(H7298,".",COUNTIF($E$1:E7297,E7298)+1))</f>
        <v>#N/A</v>
      </c>
      <c r="E7298" s="2" t="e">
        <f>IF(I7298="","",IF(I7298=INFORME!$C$22,CONCATENATE(H7298,".",I7298,".",G7298),""))</f>
        <v>#N/A</v>
      </c>
      <c r="F7298">
        <v>4</v>
      </c>
      <c r="G7298" t="s">
        <v>69</v>
      </c>
      <c r="H7298" t="s">
        <v>2</v>
      </c>
      <c r="I7298" t="s">
        <v>40</v>
      </c>
    </row>
    <row r="7299" spans="4:127" hidden="1" x14ac:dyDescent="0.25">
      <c r="D7299" s="2" t="e">
        <f>IF(E7299="","",CONCATENATE(H7299,".",COUNTIF($E$1:E7298,E7299)+1))</f>
        <v>#N/A</v>
      </c>
      <c r="E7299" s="2" t="e">
        <f>IF(I7299="","",IF(I7299=INFORME!$C$22,CONCATENATE(H7299,".",I7299,".",G7299),""))</f>
        <v>#N/A</v>
      </c>
      <c r="F7299">
        <v>4</v>
      </c>
      <c r="G7299" t="s">
        <v>69</v>
      </c>
      <c r="H7299" t="s">
        <v>2</v>
      </c>
      <c r="I7299" t="s">
        <v>40</v>
      </c>
    </row>
    <row r="7300" spans="4:127" hidden="1" x14ac:dyDescent="0.25">
      <c r="D7300" s="2" t="e">
        <f>IF(E7300="","",CONCATENATE(H7300,".",COUNTIF($E$1:E7299,E7300)+1))</f>
        <v>#N/A</v>
      </c>
      <c r="E7300" s="2" t="e">
        <f>IF(I7300="","",IF(I7300=INFORME!$C$22,CONCATENATE(H7300,".",I7300,".",G7300),""))</f>
        <v>#N/A</v>
      </c>
      <c r="F7300">
        <v>4</v>
      </c>
      <c r="G7300" t="s">
        <v>69</v>
      </c>
      <c r="H7300" t="s">
        <v>2</v>
      </c>
      <c r="I7300" t="s">
        <v>40</v>
      </c>
    </row>
    <row r="7301" spans="4:127" hidden="1" x14ac:dyDescent="0.25">
      <c r="D7301" s="2" t="e">
        <f>IF(E7301="","",CONCATENATE(H7301,".",COUNTIF($E$1:E7300,E7301)+1))</f>
        <v>#N/A</v>
      </c>
      <c r="E7301" s="2" t="e">
        <f>IF(I7301="","",IF(I7301=INFORME!$C$22,CONCATENATE(H7301,".",I7301,".",G7301),""))</f>
        <v>#N/A</v>
      </c>
      <c r="F7301">
        <v>4</v>
      </c>
      <c r="G7301" t="s">
        <v>69</v>
      </c>
      <c r="H7301" t="s">
        <v>2</v>
      </c>
      <c r="I7301" t="s">
        <v>40</v>
      </c>
    </row>
    <row r="7302" spans="4:127" hidden="1" x14ac:dyDescent="0.25">
      <c r="D7302" s="2" t="e">
        <f>IF(E7302="","",CONCATENATE(H7302,".",COUNTIF($E$1:E7301,E7302)+1))</f>
        <v>#N/A</v>
      </c>
      <c r="E7302" s="2" t="e">
        <f>IF(I7302="","",IF(I7302=INFORME!$C$22,CONCATENATE(H7302,".",I7302,".",G7302),""))</f>
        <v>#N/A</v>
      </c>
      <c r="F7302">
        <v>1</v>
      </c>
      <c r="G7302" t="s">
        <v>71</v>
      </c>
      <c r="H7302" t="s">
        <v>2</v>
      </c>
      <c r="I7302" t="s">
        <v>57</v>
      </c>
      <c r="N7302">
        <v>7</v>
      </c>
      <c r="O7302">
        <v>5.5</v>
      </c>
      <c r="P7302">
        <v>3</v>
      </c>
      <c r="Q7302">
        <v>3</v>
      </c>
      <c r="DF7302" t="s">
        <v>2269</v>
      </c>
      <c r="DG7302" t="s">
        <v>2270</v>
      </c>
      <c r="DH7302" t="s">
        <v>2271</v>
      </c>
      <c r="DI7302" t="s">
        <v>2273</v>
      </c>
      <c r="DJ7302" t="s">
        <v>2274</v>
      </c>
      <c r="DK7302" t="s">
        <v>2340</v>
      </c>
      <c r="DL7302" t="s">
        <v>2276</v>
      </c>
      <c r="DM7302" t="s">
        <v>2277</v>
      </c>
      <c r="DN7302" t="s">
        <v>2279</v>
      </c>
      <c r="DO7302" t="s">
        <v>2275</v>
      </c>
      <c r="DP7302" t="s">
        <v>2280</v>
      </c>
      <c r="DQ7302" t="s">
        <v>2384</v>
      </c>
      <c r="DR7302" t="s">
        <v>2771</v>
      </c>
      <c r="DS7302" t="s">
        <v>2772</v>
      </c>
      <c r="DT7302" t="s">
        <v>2283</v>
      </c>
      <c r="DU7302" t="s">
        <v>2284</v>
      </c>
      <c r="DV7302" t="s">
        <v>2773</v>
      </c>
      <c r="DW7302" t="s">
        <v>2281</v>
      </c>
    </row>
    <row r="7303" spans="4:127" hidden="1" x14ac:dyDescent="0.25">
      <c r="D7303" s="2" t="e">
        <f>IF(E7303="","",CONCATENATE(H7303,".",COUNTIF($E$1:E7302,E7303)+1))</f>
        <v>#N/A</v>
      </c>
      <c r="E7303" s="2" t="e">
        <f>IF(I7303="","",IF(I7303=INFORME!$C$22,CONCATENATE(H7303,".",I7303,".",G7303),""))</f>
        <v>#N/A</v>
      </c>
      <c r="F7303">
        <v>1</v>
      </c>
      <c r="G7303" t="s">
        <v>71</v>
      </c>
      <c r="H7303" t="s">
        <v>2</v>
      </c>
      <c r="I7303" t="s">
        <v>57</v>
      </c>
      <c r="N7303">
        <v>7</v>
      </c>
      <c r="O7303">
        <v>2.5</v>
      </c>
      <c r="P7303">
        <v>7</v>
      </c>
      <c r="Q7303">
        <v>7</v>
      </c>
      <c r="R7303">
        <v>7</v>
      </c>
      <c r="S7303">
        <v>7</v>
      </c>
      <c r="T7303">
        <v>7</v>
      </c>
      <c r="U7303">
        <v>7</v>
      </c>
      <c r="V7303">
        <v>7</v>
      </c>
      <c r="X7303">
        <v>7</v>
      </c>
      <c r="Y7303">
        <v>5.0999999999999996</v>
      </c>
      <c r="Z7303">
        <v>5</v>
      </c>
      <c r="AA7303">
        <v>5.5</v>
      </c>
      <c r="AB7303">
        <v>7</v>
      </c>
      <c r="AC7303">
        <v>7</v>
      </c>
    </row>
    <row r="7304" spans="4:127" hidden="1" x14ac:dyDescent="0.25">
      <c r="D7304" s="2" t="e">
        <f>IF(E7304="","",CONCATENATE(H7304,".",COUNTIF($E$1:E7303,E7304)+1))</f>
        <v>#N/A</v>
      </c>
      <c r="E7304" s="2" t="e">
        <f>IF(I7304="","",IF(I7304=INFORME!$C$22,CONCATENATE(H7304,".",I7304,".",G7304),""))</f>
        <v>#N/A</v>
      </c>
      <c r="F7304">
        <v>1</v>
      </c>
      <c r="G7304" t="s">
        <v>71</v>
      </c>
      <c r="H7304" t="s">
        <v>2</v>
      </c>
      <c r="I7304" t="s">
        <v>57</v>
      </c>
      <c r="N7304">
        <v>7</v>
      </c>
      <c r="O7304">
        <v>7</v>
      </c>
      <c r="P7304">
        <v>7</v>
      </c>
      <c r="Q7304">
        <v>5</v>
      </c>
      <c r="R7304">
        <v>7</v>
      </c>
      <c r="S7304">
        <v>7</v>
      </c>
      <c r="T7304">
        <v>7</v>
      </c>
      <c r="U7304">
        <v>7</v>
      </c>
      <c r="V7304">
        <v>7</v>
      </c>
      <c r="X7304">
        <v>7</v>
      </c>
      <c r="Y7304">
        <v>5.9</v>
      </c>
      <c r="Z7304">
        <v>4</v>
      </c>
      <c r="AA7304">
        <v>4.8</v>
      </c>
      <c r="AB7304">
        <v>5.5</v>
      </c>
      <c r="AC7304">
        <v>5.5</v>
      </c>
      <c r="AD7304">
        <v>5</v>
      </c>
    </row>
    <row r="7305" spans="4:127" hidden="1" x14ac:dyDescent="0.25">
      <c r="D7305" s="2" t="e">
        <f>IF(E7305="","",CONCATENATE(H7305,".",COUNTIF($E$1:E7304,E7305)+1))</f>
        <v>#N/A</v>
      </c>
      <c r="E7305" s="2" t="e">
        <f>IF(I7305="","",IF(I7305=INFORME!$C$22,CONCATENATE(H7305,".",I7305,".",G7305),""))</f>
        <v>#N/A</v>
      </c>
      <c r="F7305">
        <v>1</v>
      </c>
      <c r="G7305" t="s">
        <v>71</v>
      </c>
      <c r="H7305" t="s">
        <v>2</v>
      </c>
      <c r="I7305" t="s">
        <v>57</v>
      </c>
      <c r="P7305">
        <v>5</v>
      </c>
      <c r="Q7305">
        <v>5</v>
      </c>
      <c r="X7305">
        <v>3.4</v>
      </c>
    </row>
    <row r="7306" spans="4:127" hidden="1" x14ac:dyDescent="0.25">
      <c r="D7306" s="2" t="e">
        <f>IF(E7306="","",CONCATENATE(H7306,".",COUNTIF($E$1:E7305,E7306)+1))</f>
        <v>#N/A</v>
      </c>
      <c r="E7306" s="2" t="e">
        <f>IF(I7306="","",IF(I7306=INFORME!$C$22,CONCATENATE(H7306,".",I7306,".",G7306),""))</f>
        <v>#N/A</v>
      </c>
      <c r="F7306">
        <v>1</v>
      </c>
      <c r="G7306" t="s">
        <v>71</v>
      </c>
      <c r="H7306" t="s">
        <v>2</v>
      </c>
      <c r="I7306" t="s">
        <v>57</v>
      </c>
      <c r="O7306">
        <v>7</v>
      </c>
      <c r="P7306">
        <v>3</v>
      </c>
      <c r="Q7306">
        <v>3</v>
      </c>
      <c r="R7306">
        <v>7</v>
      </c>
      <c r="T7306">
        <v>7</v>
      </c>
      <c r="U7306">
        <v>5</v>
      </c>
      <c r="AB7306">
        <v>4</v>
      </c>
      <c r="AD7306">
        <v>7</v>
      </c>
    </row>
    <row r="7307" spans="4:127" hidden="1" x14ac:dyDescent="0.25">
      <c r="D7307" s="2" t="e">
        <f>IF(E7307="","",CONCATENATE(H7307,".",COUNTIF($E$1:E7306,E7307)+1))</f>
        <v>#N/A</v>
      </c>
      <c r="E7307" s="2" t="e">
        <f>IF(I7307="","",IF(I7307=INFORME!$C$22,CONCATENATE(H7307,".",I7307,".",G7307),""))</f>
        <v>#N/A</v>
      </c>
      <c r="F7307">
        <v>1</v>
      </c>
      <c r="G7307" t="s">
        <v>71</v>
      </c>
      <c r="H7307" t="s">
        <v>2</v>
      </c>
      <c r="I7307" t="s">
        <v>57</v>
      </c>
      <c r="O7307">
        <v>4</v>
      </c>
      <c r="P7307">
        <v>5</v>
      </c>
      <c r="Q7307">
        <v>5</v>
      </c>
      <c r="R7307">
        <v>3</v>
      </c>
      <c r="T7307">
        <v>4</v>
      </c>
      <c r="U7307">
        <v>1</v>
      </c>
      <c r="AB7307">
        <v>5.5</v>
      </c>
    </row>
    <row r="7308" spans="4:127" hidden="1" x14ac:dyDescent="0.25">
      <c r="D7308" s="2" t="e">
        <f>IF(E7308="","",CONCATENATE(H7308,".",COUNTIF($E$1:E7307,E7308)+1))</f>
        <v>#N/A</v>
      </c>
      <c r="E7308" s="2" t="e">
        <f>IF(I7308="","",IF(I7308=INFORME!$C$22,CONCATENATE(H7308,".",I7308,".",G7308),""))</f>
        <v>#N/A</v>
      </c>
      <c r="F7308">
        <v>1</v>
      </c>
      <c r="G7308" t="s">
        <v>71</v>
      </c>
      <c r="H7308" t="s">
        <v>2</v>
      </c>
      <c r="I7308" t="s">
        <v>57</v>
      </c>
      <c r="N7308">
        <v>7</v>
      </c>
      <c r="O7308">
        <v>5.5</v>
      </c>
      <c r="P7308">
        <v>5</v>
      </c>
      <c r="R7308">
        <v>3</v>
      </c>
      <c r="T7308">
        <v>4</v>
      </c>
      <c r="U7308">
        <v>5</v>
      </c>
      <c r="V7308">
        <v>5</v>
      </c>
    </row>
    <row r="7309" spans="4:127" hidden="1" x14ac:dyDescent="0.25">
      <c r="D7309" s="2" t="e">
        <f>IF(E7309="","",CONCATENATE(H7309,".",COUNTIF($E$1:E7308,E7309)+1))</f>
        <v>#N/A</v>
      </c>
      <c r="E7309" s="2" t="e">
        <f>IF(I7309="","",IF(I7309=INFORME!$C$22,CONCATENATE(H7309,".",I7309,".",G7309),""))</f>
        <v>#N/A</v>
      </c>
      <c r="F7309">
        <v>1</v>
      </c>
      <c r="G7309" t="s">
        <v>71</v>
      </c>
      <c r="H7309" t="s">
        <v>2</v>
      </c>
      <c r="I7309" t="s">
        <v>57</v>
      </c>
      <c r="N7309">
        <v>7</v>
      </c>
      <c r="P7309">
        <v>7</v>
      </c>
      <c r="R7309">
        <v>3</v>
      </c>
      <c r="T7309">
        <v>7</v>
      </c>
      <c r="U7309">
        <v>5</v>
      </c>
      <c r="V7309">
        <v>7</v>
      </c>
      <c r="X7309">
        <v>4.5999999999999996</v>
      </c>
      <c r="Z7309">
        <v>5</v>
      </c>
    </row>
    <row r="7310" spans="4:127" hidden="1" x14ac:dyDescent="0.25">
      <c r="D7310" s="2" t="e">
        <f>IF(E7310="","",CONCATENATE(H7310,".",COUNTIF($E$1:E7309,E7310)+1))</f>
        <v>#N/A</v>
      </c>
      <c r="E7310" s="2" t="e">
        <f>IF(I7310="","",IF(I7310=INFORME!$C$22,CONCATENATE(H7310,".",I7310,".",G7310),""))</f>
        <v>#N/A</v>
      </c>
      <c r="F7310">
        <v>1</v>
      </c>
      <c r="G7310" t="s">
        <v>71</v>
      </c>
      <c r="H7310" t="s">
        <v>2</v>
      </c>
      <c r="I7310" t="s">
        <v>57</v>
      </c>
      <c r="N7310">
        <v>7</v>
      </c>
      <c r="O7310">
        <v>7</v>
      </c>
      <c r="P7310">
        <v>5</v>
      </c>
      <c r="Q7310">
        <v>7</v>
      </c>
      <c r="R7310">
        <v>7</v>
      </c>
      <c r="T7310">
        <v>7</v>
      </c>
      <c r="U7310">
        <v>5</v>
      </c>
      <c r="V7310">
        <v>7</v>
      </c>
      <c r="X7310">
        <v>4.5999999999999996</v>
      </c>
      <c r="Y7310">
        <v>5.9</v>
      </c>
      <c r="Z7310">
        <v>7</v>
      </c>
      <c r="AA7310">
        <v>5.5</v>
      </c>
    </row>
    <row r="7311" spans="4:127" hidden="1" x14ac:dyDescent="0.25">
      <c r="D7311" s="2" t="e">
        <f>IF(E7311="","",CONCATENATE(H7311,".",COUNTIF($E$1:E7310,E7311)+1))</f>
        <v>#N/A</v>
      </c>
      <c r="E7311" s="2" t="e">
        <f>IF(I7311="","",IF(I7311=INFORME!$C$22,CONCATENATE(H7311,".",I7311,".",G7311),""))</f>
        <v>#N/A</v>
      </c>
      <c r="F7311">
        <v>1</v>
      </c>
      <c r="G7311" t="s">
        <v>71</v>
      </c>
      <c r="H7311" t="s">
        <v>2</v>
      </c>
      <c r="I7311" t="s">
        <v>57</v>
      </c>
      <c r="N7311">
        <v>5</v>
      </c>
      <c r="P7311">
        <v>7</v>
      </c>
    </row>
    <row r="7312" spans="4:127" hidden="1" x14ac:dyDescent="0.25">
      <c r="D7312" s="2" t="e">
        <f>IF(E7312="","",CONCATENATE(H7312,".",COUNTIF($E$1:E7311,E7312)+1))</f>
        <v>#N/A</v>
      </c>
      <c r="E7312" s="2" t="e">
        <f>IF(I7312="","",IF(I7312=INFORME!$C$22,CONCATENATE(H7312,".",I7312,".",G7312),""))</f>
        <v>#N/A</v>
      </c>
      <c r="F7312">
        <v>1</v>
      </c>
      <c r="G7312" t="s">
        <v>71</v>
      </c>
      <c r="H7312" t="s">
        <v>2</v>
      </c>
      <c r="I7312" t="s">
        <v>57</v>
      </c>
      <c r="N7312">
        <v>7</v>
      </c>
      <c r="O7312">
        <v>7</v>
      </c>
      <c r="P7312">
        <v>7</v>
      </c>
      <c r="Q7312">
        <v>7</v>
      </c>
      <c r="R7312">
        <v>7</v>
      </c>
      <c r="S7312">
        <v>7</v>
      </c>
      <c r="T7312">
        <v>7</v>
      </c>
      <c r="U7312">
        <v>7</v>
      </c>
      <c r="V7312">
        <v>7</v>
      </c>
      <c r="W7312">
        <v>7</v>
      </c>
      <c r="X7312">
        <v>7</v>
      </c>
      <c r="Y7312">
        <v>5.9</v>
      </c>
      <c r="Z7312">
        <v>6</v>
      </c>
      <c r="AA7312">
        <v>6.3</v>
      </c>
      <c r="AB7312">
        <v>7</v>
      </c>
      <c r="AC7312">
        <v>7</v>
      </c>
      <c r="AD7312">
        <v>3</v>
      </c>
    </row>
    <row r="7313" spans="4:30" hidden="1" x14ac:dyDescent="0.25">
      <c r="D7313" s="2" t="e">
        <f>IF(E7313="","",CONCATENATE(H7313,".",COUNTIF($E$1:E7312,E7313)+1))</f>
        <v>#N/A</v>
      </c>
      <c r="E7313" s="2" t="e">
        <f>IF(I7313="","",IF(I7313=INFORME!$C$22,CONCATENATE(H7313,".",I7313,".",G7313),""))</f>
        <v>#N/A</v>
      </c>
      <c r="F7313">
        <v>1</v>
      </c>
      <c r="G7313" t="s">
        <v>71</v>
      </c>
      <c r="H7313" t="s">
        <v>2</v>
      </c>
      <c r="I7313" t="s">
        <v>57</v>
      </c>
      <c r="Q7313">
        <v>3</v>
      </c>
      <c r="R7313">
        <v>1</v>
      </c>
      <c r="T7313">
        <v>1</v>
      </c>
      <c r="U7313">
        <v>1</v>
      </c>
      <c r="V7313">
        <v>3</v>
      </c>
      <c r="Y7313">
        <v>4.8</v>
      </c>
      <c r="Z7313">
        <v>5</v>
      </c>
      <c r="AA7313">
        <v>2.5</v>
      </c>
      <c r="AB7313">
        <v>2.5</v>
      </c>
      <c r="AC7313">
        <v>1</v>
      </c>
      <c r="AD7313">
        <v>4</v>
      </c>
    </row>
    <row r="7314" spans="4:30" hidden="1" x14ac:dyDescent="0.25">
      <c r="D7314" s="2" t="e">
        <f>IF(E7314="","",CONCATENATE(H7314,".",COUNTIF($E$1:E7313,E7314)+1))</f>
        <v>#N/A</v>
      </c>
      <c r="E7314" s="2" t="e">
        <f>IF(I7314="","",IF(I7314=INFORME!$C$22,CONCATENATE(H7314,".",I7314,".",G7314),""))</f>
        <v>#N/A</v>
      </c>
      <c r="F7314">
        <v>1</v>
      </c>
      <c r="G7314" t="s">
        <v>71</v>
      </c>
      <c r="H7314" t="s">
        <v>2</v>
      </c>
      <c r="I7314" t="s">
        <v>57</v>
      </c>
      <c r="N7314">
        <v>7</v>
      </c>
      <c r="Y7314">
        <v>4.8</v>
      </c>
      <c r="Z7314">
        <v>6</v>
      </c>
      <c r="AB7314">
        <v>5.5</v>
      </c>
      <c r="AC7314">
        <v>4</v>
      </c>
    </row>
    <row r="7315" spans="4:30" hidden="1" x14ac:dyDescent="0.25">
      <c r="D7315" s="2" t="e">
        <f>IF(E7315="","",CONCATENATE(H7315,".",COUNTIF($E$1:E7314,E7315)+1))</f>
        <v>#N/A</v>
      </c>
      <c r="E7315" s="2" t="e">
        <f>IF(I7315="","",IF(I7315=INFORME!$C$22,CONCATENATE(H7315,".",I7315,".",G7315),""))</f>
        <v>#N/A</v>
      </c>
      <c r="F7315">
        <v>1</v>
      </c>
      <c r="G7315" t="s">
        <v>71</v>
      </c>
      <c r="H7315" t="s">
        <v>2</v>
      </c>
      <c r="I7315" t="s">
        <v>57</v>
      </c>
      <c r="N7315">
        <v>7</v>
      </c>
      <c r="O7315">
        <v>7</v>
      </c>
      <c r="P7315">
        <v>5</v>
      </c>
      <c r="Q7315">
        <v>7</v>
      </c>
      <c r="R7315">
        <v>7</v>
      </c>
      <c r="T7315">
        <v>7</v>
      </c>
      <c r="U7315">
        <v>7</v>
      </c>
      <c r="V7315">
        <v>7</v>
      </c>
      <c r="X7315">
        <v>5.8</v>
      </c>
      <c r="Z7315">
        <v>7</v>
      </c>
      <c r="AA7315">
        <v>6.3</v>
      </c>
      <c r="AB7315">
        <v>7</v>
      </c>
      <c r="AC7315">
        <v>7</v>
      </c>
      <c r="AD7315">
        <v>6</v>
      </c>
    </row>
    <row r="7316" spans="4:30" hidden="1" x14ac:dyDescent="0.25">
      <c r="D7316" s="2" t="e">
        <f>IF(E7316="","",CONCATENATE(H7316,".",COUNTIF($E$1:E7315,E7316)+1))</f>
        <v>#N/A</v>
      </c>
      <c r="E7316" s="2" t="e">
        <f>IF(I7316="","",IF(I7316=INFORME!$C$22,CONCATENATE(H7316,".",I7316,".",G7316),""))</f>
        <v>#N/A</v>
      </c>
      <c r="F7316">
        <v>1</v>
      </c>
      <c r="G7316" t="s">
        <v>71</v>
      </c>
      <c r="H7316" t="s">
        <v>2</v>
      </c>
      <c r="I7316" t="s">
        <v>57</v>
      </c>
      <c r="N7316">
        <v>5</v>
      </c>
      <c r="P7316">
        <v>7</v>
      </c>
      <c r="Y7316">
        <v>2.5</v>
      </c>
      <c r="AA7316">
        <v>5</v>
      </c>
      <c r="AB7316">
        <v>4</v>
      </c>
      <c r="AC7316">
        <v>5.5</v>
      </c>
    </row>
    <row r="7317" spans="4:30" hidden="1" x14ac:dyDescent="0.25">
      <c r="D7317" s="2" t="e">
        <f>IF(E7317="","",CONCATENATE(H7317,".",COUNTIF($E$1:E7316,E7317)+1))</f>
        <v>#N/A</v>
      </c>
      <c r="E7317" s="2" t="e">
        <f>IF(I7317="","",IF(I7317=INFORME!$C$22,CONCATENATE(H7317,".",I7317,".",G7317),""))</f>
        <v>#N/A</v>
      </c>
      <c r="F7317">
        <v>1</v>
      </c>
      <c r="G7317" t="s">
        <v>71</v>
      </c>
      <c r="H7317" t="s">
        <v>2</v>
      </c>
      <c r="I7317" t="s">
        <v>57</v>
      </c>
      <c r="N7317">
        <v>7</v>
      </c>
      <c r="Y7317">
        <v>5.0999999999999996</v>
      </c>
    </row>
    <row r="7318" spans="4:30" hidden="1" x14ac:dyDescent="0.25">
      <c r="D7318" s="2" t="e">
        <f>IF(E7318="","",CONCATENATE(H7318,".",COUNTIF($E$1:E7317,E7318)+1))</f>
        <v>#N/A</v>
      </c>
      <c r="E7318" s="2" t="e">
        <f>IF(I7318="","",IF(I7318=INFORME!$C$22,CONCATENATE(H7318,".",I7318,".",G7318),""))</f>
        <v>#N/A</v>
      </c>
      <c r="F7318">
        <v>1</v>
      </c>
      <c r="G7318" t="s">
        <v>71</v>
      </c>
      <c r="H7318" t="s">
        <v>2</v>
      </c>
      <c r="I7318" t="s">
        <v>57</v>
      </c>
      <c r="N7318">
        <v>7</v>
      </c>
      <c r="O7318">
        <v>7</v>
      </c>
      <c r="P7318">
        <v>7</v>
      </c>
      <c r="Q7318">
        <v>7</v>
      </c>
    </row>
    <row r="7319" spans="4:30" hidden="1" x14ac:dyDescent="0.25">
      <c r="D7319" s="2" t="e">
        <f>IF(E7319="","",CONCATENATE(H7319,".",COUNTIF($E$1:E7318,E7319)+1))</f>
        <v>#N/A</v>
      </c>
      <c r="E7319" s="2" t="e">
        <f>IF(I7319="","",IF(I7319=INFORME!$C$22,CONCATENATE(H7319,".",I7319,".",G7319),""))</f>
        <v>#N/A</v>
      </c>
      <c r="F7319">
        <v>1</v>
      </c>
      <c r="G7319" t="s">
        <v>71</v>
      </c>
      <c r="H7319" t="s">
        <v>2</v>
      </c>
      <c r="I7319" t="s">
        <v>57</v>
      </c>
      <c r="O7319">
        <v>7</v>
      </c>
      <c r="P7319">
        <v>7</v>
      </c>
      <c r="Y7319">
        <v>3.8</v>
      </c>
      <c r="AB7319">
        <v>5.5</v>
      </c>
      <c r="AD7319">
        <v>5</v>
      </c>
    </row>
    <row r="7320" spans="4:30" hidden="1" x14ac:dyDescent="0.25">
      <c r="D7320" s="2" t="e">
        <f>IF(E7320="","",CONCATENATE(H7320,".",COUNTIF($E$1:E7319,E7320)+1))</f>
        <v>#N/A</v>
      </c>
      <c r="E7320" s="2" t="e">
        <f>IF(I7320="","",IF(I7320=INFORME!$C$22,CONCATENATE(H7320,".",I7320,".",G7320),""))</f>
        <v>#N/A</v>
      </c>
      <c r="F7320">
        <v>1</v>
      </c>
      <c r="G7320" t="s">
        <v>71</v>
      </c>
      <c r="H7320" t="s">
        <v>2</v>
      </c>
      <c r="I7320" t="s">
        <v>57</v>
      </c>
      <c r="N7320">
        <v>7</v>
      </c>
      <c r="O7320">
        <v>7</v>
      </c>
      <c r="P7320">
        <v>3</v>
      </c>
      <c r="Q7320">
        <v>7</v>
      </c>
      <c r="R7320">
        <v>7</v>
      </c>
      <c r="T7320">
        <v>7</v>
      </c>
      <c r="U7320">
        <v>7</v>
      </c>
      <c r="V7320">
        <v>7</v>
      </c>
      <c r="X7320">
        <v>5.8</v>
      </c>
      <c r="Z7320">
        <v>7</v>
      </c>
      <c r="AB7320">
        <v>7</v>
      </c>
      <c r="AC7320">
        <v>7</v>
      </c>
      <c r="AD7320">
        <v>7</v>
      </c>
    </row>
    <row r="7321" spans="4:30" hidden="1" x14ac:dyDescent="0.25">
      <c r="D7321" s="2" t="e">
        <f>IF(E7321="","",CONCATENATE(H7321,".",COUNTIF($E$1:E7320,E7321)+1))</f>
        <v>#N/A</v>
      </c>
      <c r="E7321" s="2" t="e">
        <f>IF(I7321="","",IF(I7321=INFORME!$C$22,CONCATENATE(H7321,".",I7321,".",G7321),""))</f>
        <v>#N/A</v>
      </c>
      <c r="F7321">
        <v>1</v>
      </c>
      <c r="G7321" t="s">
        <v>71</v>
      </c>
      <c r="H7321" t="s">
        <v>2</v>
      </c>
      <c r="I7321" t="s">
        <v>57</v>
      </c>
      <c r="N7321">
        <v>7</v>
      </c>
      <c r="O7321">
        <v>7</v>
      </c>
      <c r="P7321">
        <v>7</v>
      </c>
      <c r="Q7321">
        <v>5</v>
      </c>
      <c r="R7321">
        <v>7</v>
      </c>
      <c r="T7321">
        <v>7</v>
      </c>
      <c r="U7321">
        <v>7</v>
      </c>
      <c r="V7321">
        <v>7</v>
      </c>
      <c r="X7321">
        <v>7</v>
      </c>
      <c r="Y7321">
        <v>6.6</v>
      </c>
      <c r="Z7321">
        <v>7</v>
      </c>
      <c r="AA7321">
        <v>6.3</v>
      </c>
      <c r="AB7321">
        <v>5.5</v>
      </c>
      <c r="AD7321">
        <v>6</v>
      </c>
    </row>
    <row r="7322" spans="4:30" hidden="1" x14ac:dyDescent="0.25">
      <c r="D7322" s="2" t="e">
        <f>IF(E7322="","",CONCATENATE(H7322,".",COUNTIF($E$1:E7321,E7322)+1))</f>
        <v>#N/A</v>
      </c>
      <c r="E7322" s="2" t="e">
        <f>IF(I7322="","",IF(I7322=INFORME!$C$22,CONCATENATE(H7322,".",I7322,".",G7322),""))</f>
        <v>#N/A</v>
      </c>
      <c r="F7322">
        <v>1</v>
      </c>
      <c r="G7322" t="s">
        <v>71</v>
      </c>
      <c r="H7322" t="s">
        <v>2</v>
      </c>
      <c r="I7322" t="s">
        <v>57</v>
      </c>
      <c r="N7322">
        <v>7</v>
      </c>
      <c r="O7322">
        <v>7</v>
      </c>
      <c r="P7322">
        <v>7</v>
      </c>
      <c r="Q7322">
        <v>5</v>
      </c>
      <c r="R7322">
        <v>7</v>
      </c>
      <c r="S7322">
        <v>7</v>
      </c>
      <c r="T7322">
        <v>7</v>
      </c>
      <c r="U7322">
        <v>7</v>
      </c>
      <c r="V7322">
        <v>7</v>
      </c>
      <c r="X7322">
        <v>7</v>
      </c>
      <c r="Y7322">
        <v>7</v>
      </c>
      <c r="Z7322">
        <v>7</v>
      </c>
      <c r="AA7322">
        <v>4.8</v>
      </c>
      <c r="AB7322">
        <v>7</v>
      </c>
      <c r="AD7322">
        <v>3</v>
      </c>
    </row>
    <row r="7323" spans="4:30" hidden="1" x14ac:dyDescent="0.25">
      <c r="D7323" s="2" t="e">
        <f>IF(E7323="","",CONCATENATE(H7323,".",COUNTIF($E$1:E7322,E7323)+1))</f>
        <v>#N/A</v>
      </c>
      <c r="E7323" s="2" t="e">
        <f>IF(I7323="","",IF(I7323=INFORME!$C$22,CONCATENATE(H7323,".",I7323,".",G7323),""))</f>
        <v>#N/A</v>
      </c>
      <c r="F7323">
        <v>1</v>
      </c>
      <c r="G7323" t="s">
        <v>71</v>
      </c>
      <c r="H7323" t="s">
        <v>2</v>
      </c>
      <c r="I7323" t="s">
        <v>57</v>
      </c>
      <c r="N7323">
        <v>5</v>
      </c>
      <c r="O7323">
        <v>7</v>
      </c>
      <c r="P7323">
        <v>5</v>
      </c>
      <c r="Q7323">
        <v>5</v>
      </c>
      <c r="R7323">
        <v>7</v>
      </c>
      <c r="T7323">
        <v>7</v>
      </c>
      <c r="U7323">
        <v>7</v>
      </c>
      <c r="V7323">
        <v>7</v>
      </c>
      <c r="Y7323">
        <v>4.8</v>
      </c>
      <c r="AB7323">
        <v>5.5</v>
      </c>
      <c r="AD7323">
        <v>3</v>
      </c>
    </row>
    <row r="7324" spans="4:30" hidden="1" x14ac:dyDescent="0.25">
      <c r="D7324" s="2" t="e">
        <f>IF(E7324="","",CONCATENATE(H7324,".",COUNTIF($E$1:E7323,E7324)+1))</f>
        <v>#N/A</v>
      </c>
      <c r="E7324" s="2" t="e">
        <f>IF(I7324="","",IF(I7324=INFORME!$C$22,CONCATENATE(H7324,".",I7324,".",G7324),""))</f>
        <v>#N/A</v>
      </c>
      <c r="F7324">
        <v>1</v>
      </c>
      <c r="G7324" t="s">
        <v>71</v>
      </c>
      <c r="H7324" t="s">
        <v>2</v>
      </c>
      <c r="I7324" t="s">
        <v>57</v>
      </c>
      <c r="N7324">
        <v>7</v>
      </c>
      <c r="O7324">
        <v>7</v>
      </c>
      <c r="P7324">
        <v>5</v>
      </c>
      <c r="Q7324">
        <v>5</v>
      </c>
      <c r="R7324">
        <v>1</v>
      </c>
      <c r="S7324">
        <v>5.5</v>
      </c>
      <c r="T7324">
        <v>5</v>
      </c>
      <c r="U7324">
        <v>5</v>
      </c>
      <c r="V7324">
        <v>3</v>
      </c>
      <c r="X7324">
        <v>7</v>
      </c>
      <c r="Y7324">
        <v>5.0999999999999996</v>
      </c>
      <c r="Z7324">
        <v>4</v>
      </c>
      <c r="AA7324">
        <v>6.3</v>
      </c>
      <c r="AB7324">
        <v>4</v>
      </c>
      <c r="AC7324">
        <v>7</v>
      </c>
      <c r="AD7324">
        <v>5</v>
      </c>
    </row>
    <row r="7325" spans="4:30" hidden="1" x14ac:dyDescent="0.25">
      <c r="D7325" s="2" t="e">
        <f>IF(E7325="","",CONCATENATE(H7325,".",COUNTIF($E$1:E7324,E7325)+1))</f>
        <v>#N/A</v>
      </c>
      <c r="E7325" s="2" t="e">
        <f>IF(I7325="","",IF(I7325=INFORME!$C$22,CONCATENATE(H7325,".",I7325,".",G7325),""))</f>
        <v>#N/A</v>
      </c>
      <c r="F7325">
        <v>1</v>
      </c>
      <c r="G7325" t="s">
        <v>71</v>
      </c>
      <c r="H7325" t="s">
        <v>2</v>
      </c>
      <c r="I7325" t="s">
        <v>57</v>
      </c>
      <c r="N7325">
        <v>5</v>
      </c>
      <c r="O7325">
        <v>7</v>
      </c>
      <c r="Q7325">
        <v>7</v>
      </c>
      <c r="R7325">
        <v>7</v>
      </c>
      <c r="S7325">
        <v>7</v>
      </c>
      <c r="T7325">
        <v>7</v>
      </c>
      <c r="U7325">
        <v>7</v>
      </c>
      <c r="V7325">
        <v>5</v>
      </c>
      <c r="W7325">
        <v>5.5</v>
      </c>
      <c r="X7325">
        <v>7</v>
      </c>
      <c r="Y7325">
        <v>4</v>
      </c>
      <c r="Z7325">
        <v>2</v>
      </c>
      <c r="AA7325">
        <v>4</v>
      </c>
      <c r="AB7325">
        <v>5.5</v>
      </c>
      <c r="AD7325">
        <v>5</v>
      </c>
    </row>
    <row r="7326" spans="4:30" hidden="1" x14ac:dyDescent="0.25">
      <c r="D7326" s="2" t="e">
        <f>IF(E7326="","",CONCATENATE(H7326,".",COUNTIF($E$1:E7325,E7326)+1))</f>
        <v>#N/A</v>
      </c>
      <c r="E7326" s="2" t="e">
        <f>IF(I7326="","",IF(I7326=INFORME!$C$22,CONCATENATE(H7326,".",I7326,".",G7326),""))</f>
        <v>#N/A</v>
      </c>
      <c r="F7326">
        <v>1</v>
      </c>
      <c r="G7326" t="s">
        <v>71</v>
      </c>
      <c r="H7326" t="s">
        <v>2</v>
      </c>
      <c r="I7326" t="s">
        <v>57</v>
      </c>
      <c r="N7326">
        <v>7</v>
      </c>
      <c r="O7326">
        <v>7</v>
      </c>
      <c r="P7326">
        <v>5</v>
      </c>
      <c r="Q7326">
        <v>7</v>
      </c>
      <c r="R7326">
        <v>7</v>
      </c>
      <c r="T7326">
        <v>7</v>
      </c>
      <c r="W7326">
        <v>7</v>
      </c>
      <c r="X7326">
        <v>7</v>
      </c>
      <c r="Y7326">
        <v>6.6</v>
      </c>
      <c r="AA7326">
        <v>7</v>
      </c>
      <c r="AB7326">
        <v>7</v>
      </c>
      <c r="AC7326">
        <v>4</v>
      </c>
      <c r="AD7326">
        <v>6</v>
      </c>
    </row>
    <row r="7327" spans="4:30" hidden="1" x14ac:dyDescent="0.25">
      <c r="D7327" s="2" t="e">
        <f>IF(E7327="","",CONCATENATE(H7327,".",COUNTIF($E$1:E7326,E7327)+1))</f>
        <v>#N/A</v>
      </c>
      <c r="E7327" s="2" t="e">
        <f>IF(I7327="","",IF(I7327=INFORME!$C$22,CONCATENATE(H7327,".",I7327,".",G7327),""))</f>
        <v>#N/A</v>
      </c>
      <c r="F7327">
        <v>1</v>
      </c>
      <c r="G7327" t="s">
        <v>71</v>
      </c>
      <c r="H7327" t="s">
        <v>2</v>
      </c>
      <c r="I7327" t="s">
        <v>57</v>
      </c>
      <c r="N7327">
        <v>7</v>
      </c>
      <c r="O7327">
        <v>7</v>
      </c>
      <c r="P7327">
        <v>7</v>
      </c>
      <c r="Q7327">
        <v>7</v>
      </c>
      <c r="R7327">
        <v>7</v>
      </c>
      <c r="T7327">
        <v>5.5</v>
      </c>
      <c r="U7327">
        <v>7</v>
      </c>
      <c r="V7327">
        <v>5</v>
      </c>
      <c r="X7327">
        <v>7</v>
      </c>
      <c r="Y7327">
        <v>5.9</v>
      </c>
      <c r="Z7327">
        <v>7</v>
      </c>
    </row>
    <row r="7328" spans="4:30" hidden="1" x14ac:dyDescent="0.25">
      <c r="D7328" s="2" t="e">
        <f>IF(E7328="","",CONCATENATE(H7328,".",COUNTIF($E$1:E7327,E7328)+1))</f>
        <v>#N/A</v>
      </c>
      <c r="E7328" s="2" t="e">
        <f>IF(I7328="","",IF(I7328=INFORME!$C$22,CONCATENATE(H7328,".",I7328,".",G7328),""))</f>
        <v>#N/A</v>
      </c>
      <c r="F7328">
        <v>1</v>
      </c>
      <c r="G7328" t="s">
        <v>71</v>
      </c>
      <c r="H7328" t="s">
        <v>2</v>
      </c>
      <c r="I7328" t="s">
        <v>57</v>
      </c>
      <c r="N7328">
        <v>7</v>
      </c>
      <c r="O7328">
        <v>2.5</v>
      </c>
      <c r="P7328">
        <v>7</v>
      </c>
      <c r="Y7328">
        <v>2.2999999999999998</v>
      </c>
    </row>
    <row r="7329" spans="4:28" hidden="1" x14ac:dyDescent="0.25">
      <c r="D7329" s="2" t="e">
        <f>IF(E7329="","",CONCATENATE(H7329,".",COUNTIF($E$1:E7328,E7329)+1))</f>
        <v>#N/A</v>
      </c>
      <c r="E7329" s="2" t="e">
        <f>IF(I7329="","",IF(I7329=INFORME!$C$22,CONCATENATE(H7329,".",I7329,".",G7329),""))</f>
        <v>#N/A</v>
      </c>
      <c r="F7329">
        <v>1</v>
      </c>
      <c r="G7329" t="s">
        <v>71</v>
      </c>
      <c r="H7329" t="s">
        <v>2</v>
      </c>
      <c r="I7329" t="s">
        <v>57</v>
      </c>
      <c r="N7329">
        <v>7</v>
      </c>
      <c r="O7329">
        <v>7</v>
      </c>
      <c r="P7329">
        <v>2.5</v>
      </c>
      <c r="Q7329">
        <v>5</v>
      </c>
      <c r="R7329">
        <v>7</v>
      </c>
      <c r="Y7329">
        <v>3.8</v>
      </c>
      <c r="AA7329">
        <v>4</v>
      </c>
      <c r="AB7329">
        <v>2.5</v>
      </c>
    </row>
    <row r="7330" spans="4:28" hidden="1" x14ac:dyDescent="0.25">
      <c r="D7330" s="2" t="e">
        <f>IF(E7330="","",CONCATENATE(H7330,".",COUNTIF($E$1:E7329,E7330)+1))</f>
        <v>#N/A</v>
      </c>
      <c r="E7330" s="2" t="e">
        <f>IF(I7330="","",IF(I7330=INFORME!$C$22,CONCATENATE(H7330,".",I7330,".",G7330),""))</f>
        <v>#N/A</v>
      </c>
      <c r="F7330">
        <v>1</v>
      </c>
      <c r="G7330" t="s">
        <v>71</v>
      </c>
      <c r="H7330" t="s">
        <v>2</v>
      </c>
      <c r="I7330" t="s">
        <v>57</v>
      </c>
    </row>
    <row r="7331" spans="4:28" hidden="1" x14ac:dyDescent="0.25">
      <c r="D7331" s="2" t="e">
        <f>IF(E7331="","",CONCATENATE(H7331,".",COUNTIF($E$1:E7330,E7331)+1))</f>
        <v>#N/A</v>
      </c>
      <c r="E7331" s="2" t="e">
        <f>IF(I7331="","",IF(I7331=INFORME!$C$22,CONCATENATE(H7331,".",I7331,".",G7331),""))</f>
        <v>#N/A</v>
      </c>
      <c r="F7331">
        <v>1</v>
      </c>
      <c r="G7331" t="s">
        <v>71</v>
      </c>
      <c r="H7331" t="s">
        <v>2</v>
      </c>
      <c r="I7331" t="s">
        <v>57</v>
      </c>
    </row>
    <row r="7332" spans="4:28" hidden="1" x14ac:dyDescent="0.25">
      <c r="D7332" s="2" t="e">
        <f>IF(E7332="","",CONCATENATE(H7332,".",COUNTIF($E$1:E7331,E7332)+1))</f>
        <v>#N/A</v>
      </c>
      <c r="E7332" s="2" t="e">
        <f>IF(I7332="","",IF(I7332=INFORME!$C$22,CONCATENATE(H7332,".",I7332,".",G7332),""))</f>
        <v>#N/A</v>
      </c>
      <c r="F7332">
        <v>1</v>
      </c>
      <c r="G7332" t="s">
        <v>71</v>
      </c>
      <c r="H7332" t="s">
        <v>2</v>
      </c>
      <c r="I7332" t="s">
        <v>57</v>
      </c>
    </row>
    <row r="7333" spans="4:28" hidden="1" x14ac:dyDescent="0.25">
      <c r="D7333" s="2" t="e">
        <f>IF(E7333="","",CONCATENATE(H7333,".",COUNTIF($E$1:E7332,E7333)+1))</f>
        <v>#N/A</v>
      </c>
      <c r="E7333" s="2" t="e">
        <f>IF(I7333="","",IF(I7333=INFORME!$C$22,CONCATENATE(H7333,".",I7333,".",G7333),""))</f>
        <v>#N/A</v>
      </c>
      <c r="F7333">
        <v>1</v>
      </c>
      <c r="G7333" t="s">
        <v>71</v>
      </c>
      <c r="H7333" t="s">
        <v>2</v>
      </c>
      <c r="I7333" t="s">
        <v>57</v>
      </c>
    </row>
    <row r="7334" spans="4:28" hidden="1" x14ac:dyDescent="0.25">
      <c r="D7334" s="2" t="e">
        <f>IF(E7334="","",CONCATENATE(H7334,".",COUNTIF($E$1:E7333,E7334)+1))</f>
        <v>#N/A</v>
      </c>
      <c r="E7334" s="2" t="e">
        <f>IF(I7334="","",IF(I7334=INFORME!$C$22,CONCATENATE(H7334,".",I7334,".",G7334),""))</f>
        <v>#N/A</v>
      </c>
      <c r="F7334">
        <v>1</v>
      </c>
      <c r="G7334" t="s">
        <v>71</v>
      </c>
      <c r="H7334" t="s">
        <v>2</v>
      </c>
      <c r="I7334" t="s">
        <v>57</v>
      </c>
    </row>
    <row r="7335" spans="4:28" hidden="1" x14ac:dyDescent="0.25">
      <c r="D7335" s="2" t="e">
        <f>IF(E7335="","",CONCATENATE(H7335,".",COUNTIF($E$1:E7334,E7335)+1))</f>
        <v>#N/A</v>
      </c>
      <c r="E7335" s="2" t="e">
        <f>IF(I7335="","",IF(I7335=INFORME!$C$22,CONCATENATE(H7335,".",I7335,".",G7335),""))</f>
        <v>#N/A</v>
      </c>
      <c r="F7335">
        <v>1</v>
      </c>
      <c r="G7335" t="s">
        <v>71</v>
      </c>
      <c r="H7335" t="s">
        <v>2</v>
      </c>
      <c r="I7335" t="s">
        <v>57</v>
      </c>
    </row>
    <row r="7336" spans="4:28" hidden="1" x14ac:dyDescent="0.25">
      <c r="D7336" s="2" t="e">
        <f>IF(E7336="","",CONCATENATE(H7336,".",COUNTIF($E$1:E7335,E7336)+1))</f>
        <v>#N/A</v>
      </c>
      <c r="E7336" s="2" t="e">
        <f>IF(I7336="","",IF(I7336=INFORME!$C$22,CONCATENATE(H7336,".",I7336,".",G7336),""))</f>
        <v>#N/A</v>
      </c>
      <c r="F7336">
        <v>1</v>
      </c>
      <c r="G7336" t="s">
        <v>71</v>
      </c>
      <c r="H7336" t="s">
        <v>2</v>
      </c>
      <c r="I7336" t="s">
        <v>57</v>
      </c>
    </row>
    <row r="7337" spans="4:28" hidden="1" x14ac:dyDescent="0.25">
      <c r="D7337" s="2" t="e">
        <f>IF(E7337="","",CONCATENATE(H7337,".",COUNTIF($E$1:E7336,E7337)+1))</f>
        <v>#N/A</v>
      </c>
      <c r="E7337" s="2" t="e">
        <f>IF(I7337="","",IF(I7337=INFORME!$C$22,CONCATENATE(H7337,".",I7337,".",G7337),""))</f>
        <v>#N/A</v>
      </c>
      <c r="F7337">
        <v>1</v>
      </c>
      <c r="G7337" t="s">
        <v>71</v>
      </c>
      <c r="H7337" t="s">
        <v>2</v>
      </c>
      <c r="I7337" t="s">
        <v>57</v>
      </c>
    </row>
    <row r="7338" spans="4:28" hidden="1" x14ac:dyDescent="0.25">
      <c r="D7338" s="2" t="e">
        <f>IF(E7338="","",CONCATENATE(H7338,".",COUNTIF($E$1:E7337,E7338)+1))</f>
        <v>#N/A</v>
      </c>
      <c r="E7338" s="2" t="e">
        <f>IF(I7338="","",IF(I7338=INFORME!$C$22,CONCATENATE(H7338,".",I7338,".",G7338),""))</f>
        <v>#N/A</v>
      </c>
      <c r="F7338">
        <v>1</v>
      </c>
      <c r="G7338" t="s">
        <v>71</v>
      </c>
      <c r="H7338" t="s">
        <v>2</v>
      </c>
      <c r="I7338" t="s">
        <v>57</v>
      </c>
    </row>
    <row r="7339" spans="4:28" hidden="1" x14ac:dyDescent="0.25">
      <c r="D7339" s="2" t="e">
        <f>IF(E7339="","",CONCATENATE(H7339,".",COUNTIF($E$1:E7338,E7339)+1))</f>
        <v>#N/A</v>
      </c>
      <c r="E7339" s="2" t="e">
        <f>IF(I7339="","",IF(I7339=INFORME!$C$22,CONCATENATE(H7339,".",I7339,".",G7339),""))</f>
        <v>#N/A</v>
      </c>
      <c r="F7339">
        <v>1</v>
      </c>
      <c r="G7339" t="s">
        <v>71</v>
      </c>
      <c r="H7339" t="s">
        <v>2</v>
      </c>
      <c r="I7339" t="s">
        <v>57</v>
      </c>
    </row>
    <row r="7340" spans="4:28" hidden="1" x14ac:dyDescent="0.25">
      <c r="D7340" s="2" t="e">
        <f>IF(E7340="","",CONCATENATE(H7340,".",COUNTIF($E$1:E7339,E7340)+1))</f>
        <v>#N/A</v>
      </c>
      <c r="E7340" s="2" t="e">
        <f>IF(I7340="","",IF(I7340=INFORME!$C$22,CONCATENATE(H7340,".",I7340,".",G7340),""))</f>
        <v>#N/A</v>
      </c>
      <c r="F7340">
        <v>1</v>
      </c>
      <c r="G7340" t="s">
        <v>71</v>
      </c>
      <c r="H7340" t="s">
        <v>2</v>
      </c>
      <c r="I7340" t="s">
        <v>57</v>
      </c>
    </row>
    <row r="7341" spans="4:28" hidden="1" x14ac:dyDescent="0.25">
      <c r="D7341" s="2" t="e">
        <f>IF(E7341="","",CONCATENATE(H7341,".",COUNTIF($E$1:E7340,E7341)+1))</f>
        <v>#N/A</v>
      </c>
      <c r="E7341" s="2" t="e">
        <f>IF(I7341="","",IF(I7341=INFORME!$C$22,CONCATENATE(H7341,".",I7341,".",G7341),""))</f>
        <v>#N/A</v>
      </c>
      <c r="F7341">
        <v>1</v>
      </c>
      <c r="G7341" t="s">
        <v>71</v>
      </c>
      <c r="H7341" t="s">
        <v>2</v>
      </c>
      <c r="I7341" t="s">
        <v>57</v>
      </c>
    </row>
    <row r="7342" spans="4:28" hidden="1" x14ac:dyDescent="0.25">
      <c r="D7342" s="2" t="e">
        <f>IF(E7342="","",CONCATENATE(H7342,".",COUNTIF($E$1:E7341,E7342)+1))</f>
        <v>#N/A</v>
      </c>
      <c r="E7342" s="2" t="e">
        <f>IF(I7342="","",IF(I7342=INFORME!$C$22,CONCATENATE(H7342,".",I7342,".",G7342),""))</f>
        <v>#N/A</v>
      </c>
      <c r="F7342">
        <v>1</v>
      </c>
      <c r="G7342" t="s">
        <v>71</v>
      </c>
      <c r="H7342" t="s">
        <v>2</v>
      </c>
      <c r="I7342" t="s">
        <v>57</v>
      </c>
    </row>
    <row r="7343" spans="4:28" hidden="1" x14ac:dyDescent="0.25">
      <c r="D7343" s="2" t="e">
        <f>IF(E7343="","",CONCATENATE(H7343,".",COUNTIF($E$1:E7342,E7343)+1))</f>
        <v>#N/A</v>
      </c>
      <c r="E7343" s="2" t="e">
        <f>IF(I7343="","",IF(I7343=INFORME!$C$22,CONCATENATE(H7343,".",I7343,".",G7343),""))</f>
        <v>#N/A</v>
      </c>
      <c r="F7343">
        <v>1</v>
      </c>
      <c r="G7343" t="s">
        <v>71</v>
      </c>
      <c r="H7343" t="s">
        <v>2</v>
      </c>
      <c r="I7343" t="s">
        <v>57</v>
      </c>
    </row>
    <row r="7344" spans="4:28" hidden="1" x14ac:dyDescent="0.25">
      <c r="D7344" s="2" t="e">
        <f>IF(E7344="","",CONCATENATE(H7344,".",COUNTIF($E$1:E7343,E7344)+1))</f>
        <v>#N/A</v>
      </c>
      <c r="E7344" s="2" t="e">
        <f>IF(I7344="","",IF(I7344=INFORME!$C$22,CONCATENATE(H7344,".",I7344,".",G7344),""))</f>
        <v>#N/A</v>
      </c>
      <c r="F7344">
        <v>1</v>
      </c>
      <c r="G7344" t="s">
        <v>71</v>
      </c>
      <c r="H7344" t="s">
        <v>2</v>
      </c>
      <c r="I7344" t="s">
        <v>57</v>
      </c>
    </row>
    <row r="7345" spans="4:9" hidden="1" x14ac:dyDescent="0.25">
      <c r="D7345" s="2" t="e">
        <f>IF(E7345="","",CONCATENATE(H7345,".",COUNTIF($E$1:E7344,E7345)+1))</f>
        <v>#N/A</v>
      </c>
      <c r="E7345" s="2" t="e">
        <f>IF(I7345="","",IF(I7345=INFORME!$C$22,CONCATENATE(H7345,".",I7345,".",G7345),""))</f>
        <v>#N/A</v>
      </c>
      <c r="F7345">
        <v>1</v>
      </c>
      <c r="G7345" t="s">
        <v>71</v>
      </c>
      <c r="H7345" t="s">
        <v>2</v>
      </c>
      <c r="I7345" t="s">
        <v>57</v>
      </c>
    </row>
    <row r="7346" spans="4:9" hidden="1" x14ac:dyDescent="0.25">
      <c r="D7346" s="2" t="e">
        <f>IF(E7346="","",CONCATENATE(H7346,".",COUNTIF($E$1:E7345,E7346)+1))</f>
        <v>#N/A</v>
      </c>
      <c r="E7346" s="2" t="e">
        <f>IF(I7346="","",IF(I7346=INFORME!$C$22,CONCATENATE(H7346,".",I7346,".",G7346),""))</f>
        <v>#N/A</v>
      </c>
      <c r="F7346">
        <v>1</v>
      </c>
      <c r="G7346" t="s">
        <v>71</v>
      </c>
      <c r="H7346" t="s">
        <v>2</v>
      </c>
      <c r="I7346" t="s">
        <v>57</v>
      </c>
    </row>
    <row r="7347" spans="4:9" hidden="1" x14ac:dyDescent="0.25">
      <c r="D7347" s="2" t="e">
        <f>IF(E7347="","",CONCATENATE(H7347,".",COUNTIF($E$1:E7346,E7347)+1))</f>
        <v>#N/A</v>
      </c>
      <c r="E7347" s="2" t="e">
        <f>IF(I7347="","",IF(I7347=INFORME!$C$22,CONCATENATE(H7347,".",I7347,".",G7347),""))</f>
        <v>#N/A</v>
      </c>
      <c r="F7347">
        <v>1</v>
      </c>
      <c r="G7347" t="s">
        <v>71</v>
      </c>
      <c r="H7347" t="s">
        <v>2</v>
      </c>
      <c r="I7347" t="s">
        <v>57</v>
      </c>
    </row>
    <row r="7348" spans="4:9" hidden="1" x14ac:dyDescent="0.25">
      <c r="D7348" s="2" t="e">
        <f>IF(E7348="","",CONCATENATE(H7348,".",COUNTIF($E$1:E7347,E7348)+1))</f>
        <v>#N/A</v>
      </c>
      <c r="E7348" s="2" t="e">
        <f>IF(I7348="","",IF(I7348=INFORME!$C$22,CONCATENATE(H7348,".",I7348,".",G7348),""))</f>
        <v>#N/A</v>
      </c>
      <c r="F7348">
        <v>1</v>
      </c>
      <c r="G7348" t="s">
        <v>71</v>
      </c>
      <c r="H7348" t="s">
        <v>2</v>
      </c>
      <c r="I7348" t="s">
        <v>57</v>
      </c>
    </row>
    <row r="7349" spans="4:9" hidden="1" x14ac:dyDescent="0.25">
      <c r="D7349" s="2" t="e">
        <f>IF(E7349="","",CONCATENATE(H7349,".",COUNTIF($E$1:E7348,E7349)+1))</f>
        <v>#N/A</v>
      </c>
      <c r="E7349" s="2" t="e">
        <f>IF(I7349="","",IF(I7349=INFORME!$C$22,CONCATENATE(H7349,".",I7349,".",G7349),""))</f>
        <v>#N/A</v>
      </c>
      <c r="F7349">
        <v>1</v>
      </c>
      <c r="G7349" t="s">
        <v>71</v>
      </c>
      <c r="H7349" t="s">
        <v>2</v>
      </c>
      <c r="I7349" t="s">
        <v>57</v>
      </c>
    </row>
    <row r="7350" spans="4:9" hidden="1" x14ac:dyDescent="0.25">
      <c r="D7350" s="2" t="e">
        <f>IF(E7350="","",CONCATENATE(H7350,".",COUNTIF($E$1:E7349,E7350)+1))</f>
        <v>#N/A</v>
      </c>
      <c r="E7350" s="2" t="e">
        <f>IF(I7350="","",IF(I7350=INFORME!$C$22,CONCATENATE(H7350,".",I7350,".",G7350),""))</f>
        <v>#N/A</v>
      </c>
      <c r="F7350">
        <v>1</v>
      </c>
      <c r="G7350" t="s">
        <v>71</v>
      </c>
      <c r="H7350" t="s">
        <v>2</v>
      </c>
      <c r="I7350" t="s">
        <v>57</v>
      </c>
    </row>
    <row r="7351" spans="4:9" hidden="1" x14ac:dyDescent="0.25">
      <c r="D7351" s="2" t="e">
        <f>IF(E7351="","",CONCATENATE(H7351,".",COUNTIF($E$1:E7350,E7351)+1))</f>
        <v>#N/A</v>
      </c>
      <c r="E7351" s="2" t="e">
        <f>IF(I7351="","",IF(I7351=INFORME!$C$22,CONCATENATE(H7351,".",I7351,".",G7351),""))</f>
        <v>#N/A</v>
      </c>
      <c r="F7351">
        <v>1</v>
      </c>
      <c r="G7351" t="s">
        <v>71</v>
      </c>
      <c r="H7351" t="s">
        <v>2</v>
      </c>
      <c r="I7351" t="s">
        <v>57</v>
      </c>
    </row>
    <row r="7352" spans="4:9" hidden="1" x14ac:dyDescent="0.25">
      <c r="D7352" s="2" t="e">
        <f>IF(E7352="","",CONCATENATE(H7352,".",COUNTIF($E$1:E7351,E7352)+1))</f>
        <v>#N/A</v>
      </c>
      <c r="E7352" s="2" t="e">
        <f>IF(I7352="","",IF(I7352=INFORME!$C$22,CONCATENATE(H7352,".",I7352,".",G7352),""))</f>
        <v>#N/A</v>
      </c>
      <c r="F7352">
        <v>1</v>
      </c>
      <c r="G7352" t="s">
        <v>71</v>
      </c>
      <c r="H7352" t="s">
        <v>2</v>
      </c>
      <c r="I7352" t="s">
        <v>57</v>
      </c>
    </row>
    <row r="7353" spans="4:9" hidden="1" x14ac:dyDescent="0.25">
      <c r="D7353" s="2" t="e">
        <f>IF(E7353="","",CONCATENATE(H7353,".",COUNTIF($E$1:E7352,E7353)+1))</f>
        <v>#N/A</v>
      </c>
      <c r="E7353" s="2" t="e">
        <f>IF(I7353="","",IF(I7353=INFORME!$C$22,CONCATENATE(H7353,".",I7353,".",G7353),""))</f>
        <v>#N/A</v>
      </c>
      <c r="F7353">
        <v>1</v>
      </c>
      <c r="G7353" t="s">
        <v>71</v>
      </c>
      <c r="H7353" t="s">
        <v>2</v>
      </c>
      <c r="I7353" t="s">
        <v>57</v>
      </c>
    </row>
    <row r="7354" spans="4:9" hidden="1" x14ac:dyDescent="0.25">
      <c r="D7354" s="2" t="e">
        <f>IF(E7354="","",CONCATENATE(H7354,".",COUNTIF($E$1:E7353,E7354)+1))</f>
        <v>#N/A</v>
      </c>
      <c r="E7354" s="2" t="e">
        <f>IF(I7354="","",IF(I7354=INFORME!$C$22,CONCATENATE(H7354,".",I7354,".",G7354),""))</f>
        <v>#N/A</v>
      </c>
      <c r="F7354">
        <v>1</v>
      </c>
      <c r="G7354" t="s">
        <v>71</v>
      </c>
      <c r="H7354" t="s">
        <v>2</v>
      </c>
      <c r="I7354" t="s">
        <v>57</v>
      </c>
    </row>
    <row r="7355" spans="4:9" hidden="1" x14ac:dyDescent="0.25">
      <c r="D7355" s="2" t="e">
        <f>IF(E7355="","",CONCATENATE(H7355,".",COUNTIF($E$1:E7354,E7355)+1))</f>
        <v>#N/A</v>
      </c>
      <c r="E7355" s="2" t="e">
        <f>IF(I7355="","",IF(I7355=INFORME!$C$22,CONCATENATE(H7355,".",I7355,".",G7355),""))</f>
        <v>#N/A</v>
      </c>
      <c r="F7355">
        <v>1</v>
      </c>
      <c r="G7355" t="s">
        <v>71</v>
      </c>
      <c r="H7355" t="s">
        <v>2</v>
      </c>
      <c r="I7355" t="s">
        <v>57</v>
      </c>
    </row>
    <row r="7356" spans="4:9" hidden="1" x14ac:dyDescent="0.25">
      <c r="D7356" s="2" t="e">
        <f>IF(E7356="","",CONCATENATE(H7356,".",COUNTIF($E$1:E7355,E7356)+1))</f>
        <v>#N/A</v>
      </c>
      <c r="E7356" s="2" t="e">
        <f>IF(I7356="","",IF(I7356=INFORME!$C$22,CONCATENATE(H7356,".",I7356,".",G7356),""))</f>
        <v>#N/A</v>
      </c>
      <c r="F7356">
        <v>1</v>
      </c>
      <c r="G7356" t="s">
        <v>71</v>
      </c>
      <c r="H7356" t="s">
        <v>2</v>
      </c>
      <c r="I7356" t="s">
        <v>57</v>
      </c>
    </row>
    <row r="7357" spans="4:9" hidden="1" x14ac:dyDescent="0.25">
      <c r="D7357" s="2" t="e">
        <f>IF(E7357="","",CONCATENATE(H7357,".",COUNTIF($E$1:E7356,E7357)+1))</f>
        <v>#N/A</v>
      </c>
      <c r="E7357" s="2" t="e">
        <f>IF(I7357="","",IF(I7357=INFORME!$C$22,CONCATENATE(H7357,".",I7357,".",G7357),""))</f>
        <v>#N/A</v>
      </c>
      <c r="F7357">
        <v>1</v>
      </c>
      <c r="G7357" t="s">
        <v>71</v>
      </c>
      <c r="H7357" t="s">
        <v>2</v>
      </c>
      <c r="I7357" t="s">
        <v>57</v>
      </c>
    </row>
    <row r="7358" spans="4:9" hidden="1" x14ac:dyDescent="0.25">
      <c r="D7358" s="2" t="e">
        <f>IF(E7358="","",CONCATENATE(H7358,".",COUNTIF($E$1:E7357,E7358)+1))</f>
        <v>#N/A</v>
      </c>
      <c r="E7358" s="2" t="e">
        <f>IF(I7358="","",IF(I7358=INFORME!$C$22,CONCATENATE(H7358,".",I7358,".",G7358),""))</f>
        <v>#N/A</v>
      </c>
      <c r="F7358">
        <v>1</v>
      </c>
      <c r="G7358" t="s">
        <v>71</v>
      </c>
      <c r="H7358" t="s">
        <v>2</v>
      </c>
      <c r="I7358" t="s">
        <v>57</v>
      </c>
    </row>
    <row r="7359" spans="4:9" hidden="1" x14ac:dyDescent="0.25">
      <c r="D7359" s="2" t="e">
        <f>IF(E7359="","",CONCATENATE(H7359,".",COUNTIF($E$1:E7358,E7359)+1))</f>
        <v>#N/A</v>
      </c>
      <c r="E7359" s="2" t="e">
        <f>IF(I7359="","",IF(I7359=INFORME!$C$22,CONCATENATE(H7359,".",I7359,".",G7359),""))</f>
        <v>#N/A</v>
      </c>
      <c r="F7359">
        <v>1</v>
      </c>
      <c r="G7359" t="s">
        <v>71</v>
      </c>
      <c r="H7359" t="s">
        <v>2</v>
      </c>
      <c r="I7359" t="s">
        <v>57</v>
      </c>
    </row>
    <row r="7360" spans="4:9" hidden="1" x14ac:dyDescent="0.25">
      <c r="D7360" s="2" t="e">
        <f>IF(E7360="","",CONCATENATE(H7360,".",COUNTIF($E$1:E7359,E7360)+1))</f>
        <v>#N/A</v>
      </c>
      <c r="E7360" s="2" t="e">
        <f>IF(I7360="","",IF(I7360=INFORME!$C$22,CONCATENATE(H7360,".",I7360,".",G7360),""))</f>
        <v>#N/A</v>
      </c>
      <c r="F7360">
        <v>1</v>
      </c>
      <c r="G7360" t="s">
        <v>71</v>
      </c>
      <c r="H7360" t="s">
        <v>2</v>
      </c>
      <c r="I7360" t="s">
        <v>57</v>
      </c>
    </row>
    <row r="7361" spans="4:9" hidden="1" x14ac:dyDescent="0.25">
      <c r="D7361" s="2" t="e">
        <f>IF(E7361="","",CONCATENATE(H7361,".",COUNTIF($E$1:E7360,E7361)+1))</f>
        <v>#N/A</v>
      </c>
      <c r="E7361" s="2" t="e">
        <f>IF(I7361="","",IF(I7361=INFORME!$C$22,CONCATENATE(H7361,".",I7361,".",G7361),""))</f>
        <v>#N/A</v>
      </c>
      <c r="F7361">
        <v>1</v>
      </c>
      <c r="G7361" t="s">
        <v>71</v>
      </c>
      <c r="H7361" t="s">
        <v>2</v>
      </c>
      <c r="I7361" t="s">
        <v>57</v>
      </c>
    </row>
    <row r="7362" spans="4:9" hidden="1" x14ac:dyDescent="0.25">
      <c r="D7362" s="2" t="e">
        <f>IF(E7362="","",CONCATENATE(H7362,".",COUNTIF($E$1:E7361,E7362)+1))</f>
        <v>#N/A</v>
      </c>
      <c r="E7362" s="2" t="e">
        <f>IF(I7362="","",IF(I7362=INFORME!$C$22,CONCATENATE(H7362,".",I7362,".",G7362),""))</f>
        <v>#N/A</v>
      </c>
      <c r="F7362">
        <v>1</v>
      </c>
      <c r="G7362" t="s">
        <v>71</v>
      </c>
      <c r="H7362" t="s">
        <v>2</v>
      </c>
      <c r="I7362" t="s">
        <v>57</v>
      </c>
    </row>
    <row r="7363" spans="4:9" hidden="1" x14ac:dyDescent="0.25">
      <c r="D7363" s="2" t="e">
        <f>IF(E7363="","",CONCATENATE(H7363,".",COUNTIF($E$1:E7362,E7363)+1))</f>
        <v>#N/A</v>
      </c>
      <c r="E7363" s="2" t="e">
        <f>IF(I7363="","",IF(I7363=INFORME!$C$22,CONCATENATE(H7363,".",I7363,".",G7363),""))</f>
        <v>#N/A</v>
      </c>
      <c r="F7363">
        <v>1</v>
      </c>
      <c r="G7363" t="s">
        <v>71</v>
      </c>
      <c r="H7363" t="s">
        <v>2</v>
      </c>
      <c r="I7363" t="s">
        <v>57</v>
      </c>
    </row>
    <row r="7364" spans="4:9" hidden="1" x14ac:dyDescent="0.25">
      <c r="D7364" s="2" t="e">
        <f>IF(E7364="","",CONCATENATE(H7364,".",COUNTIF($E$1:E7363,E7364)+1))</f>
        <v>#N/A</v>
      </c>
      <c r="E7364" s="2" t="e">
        <f>IF(I7364="","",IF(I7364=INFORME!$C$22,CONCATENATE(H7364,".",I7364,".",G7364),""))</f>
        <v>#N/A</v>
      </c>
      <c r="F7364">
        <v>1</v>
      </c>
      <c r="G7364" t="s">
        <v>71</v>
      </c>
      <c r="H7364" t="s">
        <v>2</v>
      </c>
      <c r="I7364" t="s">
        <v>57</v>
      </c>
    </row>
    <row r="7365" spans="4:9" hidden="1" x14ac:dyDescent="0.25">
      <c r="D7365" s="2" t="e">
        <f>IF(E7365="","",CONCATENATE(H7365,".",COUNTIF($E$1:E7364,E7365)+1))</f>
        <v>#N/A</v>
      </c>
      <c r="E7365" s="2" t="e">
        <f>IF(I7365="","",IF(I7365=INFORME!$C$22,CONCATENATE(H7365,".",I7365,".",G7365),""))</f>
        <v>#N/A</v>
      </c>
      <c r="F7365">
        <v>1</v>
      </c>
      <c r="G7365" t="s">
        <v>71</v>
      </c>
      <c r="H7365" t="s">
        <v>2</v>
      </c>
      <c r="I7365" t="s">
        <v>57</v>
      </c>
    </row>
    <row r="7366" spans="4:9" hidden="1" x14ac:dyDescent="0.25">
      <c r="D7366" s="2" t="e">
        <f>IF(E7366="","",CONCATENATE(H7366,".",COUNTIF($E$1:E7365,E7366)+1))</f>
        <v>#N/A</v>
      </c>
      <c r="E7366" s="2" t="e">
        <f>IF(I7366="","",IF(I7366=INFORME!$C$22,CONCATENATE(H7366,".",I7366,".",G7366),""))</f>
        <v>#N/A</v>
      </c>
      <c r="F7366">
        <v>1</v>
      </c>
      <c r="G7366" t="s">
        <v>71</v>
      </c>
      <c r="H7366" t="s">
        <v>2</v>
      </c>
      <c r="I7366" t="s">
        <v>57</v>
      </c>
    </row>
    <row r="7367" spans="4:9" hidden="1" x14ac:dyDescent="0.25">
      <c r="D7367" s="2" t="e">
        <f>IF(E7367="","",CONCATENATE(H7367,".",COUNTIF($E$1:E7366,E7367)+1))</f>
        <v>#N/A</v>
      </c>
      <c r="E7367" s="2" t="e">
        <f>IF(I7367="","",IF(I7367=INFORME!$C$22,CONCATENATE(H7367,".",I7367,".",G7367),""))</f>
        <v>#N/A</v>
      </c>
      <c r="F7367">
        <v>1</v>
      </c>
      <c r="G7367" t="s">
        <v>71</v>
      </c>
      <c r="H7367" t="s">
        <v>2</v>
      </c>
      <c r="I7367" t="s">
        <v>57</v>
      </c>
    </row>
    <row r="7368" spans="4:9" hidden="1" x14ac:dyDescent="0.25">
      <c r="D7368" s="2" t="e">
        <f>IF(E7368="","",CONCATENATE(H7368,".",COUNTIF($E$1:E7367,E7368)+1))</f>
        <v>#N/A</v>
      </c>
      <c r="E7368" s="2" t="e">
        <f>IF(I7368="","",IF(I7368=INFORME!$C$22,CONCATENATE(H7368,".",I7368,".",G7368),""))</f>
        <v>#N/A</v>
      </c>
      <c r="F7368">
        <v>1</v>
      </c>
      <c r="G7368" t="s">
        <v>71</v>
      </c>
      <c r="H7368" t="s">
        <v>2</v>
      </c>
      <c r="I7368" t="s">
        <v>57</v>
      </c>
    </row>
    <row r="7369" spans="4:9" hidden="1" x14ac:dyDescent="0.25">
      <c r="D7369" s="2" t="e">
        <f>IF(E7369="","",CONCATENATE(H7369,".",COUNTIF($E$1:E7368,E7369)+1))</f>
        <v>#N/A</v>
      </c>
      <c r="E7369" s="2" t="e">
        <f>IF(I7369="","",IF(I7369=INFORME!$C$22,CONCATENATE(H7369,".",I7369,".",G7369),""))</f>
        <v>#N/A</v>
      </c>
      <c r="F7369">
        <v>1</v>
      </c>
      <c r="G7369" t="s">
        <v>71</v>
      </c>
      <c r="H7369" t="s">
        <v>2</v>
      </c>
      <c r="I7369" t="s">
        <v>57</v>
      </c>
    </row>
    <row r="7370" spans="4:9" hidden="1" x14ac:dyDescent="0.25">
      <c r="D7370" s="2" t="e">
        <f>IF(E7370="","",CONCATENATE(H7370,".",COUNTIF($E$1:E7369,E7370)+1))</f>
        <v>#N/A</v>
      </c>
      <c r="E7370" s="2" t="e">
        <f>IF(I7370="","",IF(I7370=INFORME!$C$22,CONCATENATE(H7370,".",I7370,".",G7370),""))</f>
        <v>#N/A</v>
      </c>
      <c r="F7370">
        <v>1</v>
      </c>
      <c r="G7370" t="s">
        <v>71</v>
      </c>
      <c r="H7370" t="s">
        <v>2</v>
      </c>
      <c r="I7370" t="s">
        <v>57</v>
      </c>
    </row>
    <row r="7371" spans="4:9" hidden="1" x14ac:dyDescent="0.25">
      <c r="D7371" s="2" t="e">
        <f>IF(E7371="","",CONCATENATE(H7371,".",COUNTIF($E$1:E7370,E7371)+1))</f>
        <v>#N/A</v>
      </c>
      <c r="E7371" s="2" t="e">
        <f>IF(I7371="","",IF(I7371=INFORME!$C$22,CONCATENATE(H7371,".",I7371,".",G7371),""))</f>
        <v>#N/A</v>
      </c>
      <c r="F7371">
        <v>1</v>
      </c>
      <c r="G7371" t="s">
        <v>71</v>
      </c>
      <c r="H7371" t="s">
        <v>2</v>
      </c>
      <c r="I7371" t="s">
        <v>57</v>
      </c>
    </row>
    <row r="7372" spans="4:9" hidden="1" x14ac:dyDescent="0.25">
      <c r="D7372" s="2" t="e">
        <f>IF(E7372="","",CONCATENATE(H7372,".",COUNTIF($E$1:E7371,E7372)+1))</f>
        <v>#N/A</v>
      </c>
      <c r="E7372" s="2" t="e">
        <f>IF(I7372="","",IF(I7372=INFORME!$C$22,CONCATENATE(H7372,".",I7372,".",G7372),""))</f>
        <v>#N/A</v>
      </c>
      <c r="F7372">
        <v>1</v>
      </c>
      <c r="G7372" t="s">
        <v>71</v>
      </c>
      <c r="H7372" t="s">
        <v>2</v>
      </c>
      <c r="I7372" t="s">
        <v>57</v>
      </c>
    </row>
    <row r="7373" spans="4:9" hidden="1" x14ac:dyDescent="0.25">
      <c r="D7373" s="2" t="e">
        <f>IF(E7373="","",CONCATENATE(H7373,".",COUNTIF($E$1:E7372,E7373)+1))</f>
        <v>#N/A</v>
      </c>
      <c r="E7373" s="2" t="e">
        <f>IF(I7373="","",IF(I7373=INFORME!$C$22,CONCATENATE(H7373,".",I7373,".",G7373),""))</f>
        <v>#N/A</v>
      </c>
      <c r="F7373">
        <v>1</v>
      </c>
      <c r="G7373" t="s">
        <v>71</v>
      </c>
      <c r="H7373" t="s">
        <v>2</v>
      </c>
      <c r="I7373" t="s">
        <v>57</v>
      </c>
    </row>
    <row r="7374" spans="4:9" hidden="1" x14ac:dyDescent="0.25">
      <c r="D7374" s="2" t="e">
        <f>IF(E7374="","",CONCATENATE(H7374,".",COUNTIF($E$1:E7373,E7374)+1))</f>
        <v>#N/A</v>
      </c>
      <c r="E7374" s="2" t="e">
        <f>IF(I7374="","",IF(I7374=INFORME!$C$22,CONCATENATE(H7374,".",I7374,".",G7374),""))</f>
        <v>#N/A</v>
      </c>
      <c r="F7374">
        <v>1</v>
      </c>
      <c r="G7374" t="s">
        <v>71</v>
      </c>
      <c r="H7374" t="s">
        <v>2</v>
      </c>
      <c r="I7374" t="s">
        <v>57</v>
      </c>
    </row>
    <row r="7375" spans="4:9" hidden="1" x14ac:dyDescent="0.25">
      <c r="D7375" s="2" t="e">
        <f>IF(E7375="","",CONCATENATE(H7375,".",COUNTIF($E$1:E7374,E7375)+1))</f>
        <v>#N/A</v>
      </c>
      <c r="E7375" s="2" t="e">
        <f>IF(I7375="","",IF(I7375=INFORME!$C$22,CONCATENATE(H7375,".",I7375,".",G7375),""))</f>
        <v>#N/A</v>
      </c>
      <c r="F7375">
        <v>1</v>
      </c>
      <c r="G7375" t="s">
        <v>71</v>
      </c>
      <c r="H7375" t="s">
        <v>2</v>
      </c>
      <c r="I7375" t="s">
        <v>57</v>
      </c>
    </row>
    <row r="7376" spans="4:9" hidden="1" x14ac:dyDescent="0.25">
      <c r="D7376" s="2" t="e">
        <f>IF(E7376="","",CONCATENATE(H7376,".",COUNTIF($E$1:E7375,E7376)+1))</f>
        <v>#N/A</v>
      </c>
      <c r="E7376" s="2" t="e">
        <f>IF(I7376="","",IF(I7376=INFORME!$C$22,CONCATENATE(H7376,".",I7376,".",G7376),""))</f>
        <v>#N/A</v>
      </c>
      <c r="F7376">
        <v>1</v>
      </c>
      <c r="G7376" t="s">
        <v>71</v>
      </c>
      <c r="H7376" t="s">
        <v>2</v>
      </c>
      <c r="I7376" t="s">
        <v>57</v>
      </c>
    </row>
    <row r="7377" spans="4:9" hidden="1" x14ac:dyDescent="0.25">
      <c r="D7377" s="2" t="e">
        <f>IF(E7377="","",CONCATENATE(H7377,".",COUNTIF($E$1:E7376,E7377)+1))</f>
        <v>#N/A</v>
      </c>
      <c r="E7377" s="2" t="e">
        <f>IF(I7377="","",IF(I7377=INFORME!$C$22,CONCATENATE(H7377,".",I7377,".",G7377),""))</f>
        <v>#N/A</v>
      </c>
      <c r="F7377">
        <v>1</v>
      </c>
      <c r="G7377" t="s">
        <v>71</v>
      </c>
      <c r="H7377" t="s">
        <v>2</v>
      </c>
      <c r="I7377" t="s">
        <v>57</v>
      </c>
    </row>
    <row r="7378" spans="4:9" hidden="1" x14ac:dyDescent="0.25">
      <c r="D7378" s="2" t="e">
        <f>IF(E7378="","",CONCATENATE(H7378,".",COUNTIF($E$1:E7377,E7378)+1))</f>
        <v>#N/A</v>
      </c>
      <c r="E7378" s="2" t="e">
        <f>IF(I7378="","",IF(I7378=INFORME!$C$22,CONCATENATE(H7378,".",I7378,".",G7378),""))</f>
        <v>#N/A</v>
      </c>
      <c r="F7378">
        <v>1</v>
      </c>
      <c r="G7378" t="s">
        <v>71</v>
      </c>
      <c r="H7378" t="s">
        <v>2</v>
      </c>
      <c r="I7378" t="s">
        <v>57</v>
      </c>
    </row>
    <row r="7379" spans="4:9" hidden="1" x14ac:dyDescent="0.25">
      <c r="D7379" s="2" t="e">
        <f>IF(E7379="","",CONCATENATE(H7379,".",COUNTIF($E$1:E7378,E7379)+1))</f>
        <v>#N/A</v>
      </c>
      <c r="E7379" s="2" t="e">
        <f>IF(I7379="","",IF(I7379=INFORME!$C$22,CONCATENATE(H7379,".",I7379,".",G7379),""))</f>
        <v>#N/A</v>
      </c>
      <c r="F7379">
        <v>1</v>
      </c>
      <c r="G7379" t="s">
        <v>71</v>
      </c>
      <c r="H7379" t="s">
        <v>2</v>
      </c>
      <c r="I7379" t="s">
        <v>57</v>
      </c>
    </row>
    <row r="7380" spans="4:9" hidden="1" x14ac:dyDescent="0.25">
      <c r="D7380" s="2" t="e">
        <f>IF(E7380="","",CONCATENATE(H7380,".",COUNTIF($E$1:E7379,E7380)+1))</f>
        <v>#N/A</v>
      </c>
      <c r="E7380" s="2" t="e">
        <f>IF(I7380="","",IF(I7380=INFORME!$C$22,CONCATENATE(H7380,".",I7380,".",G7380),""))</f>
        <v>#N/A</v>
      </c>
      <c r="F7380">
        <v>1</v>
      </c>
      <c r="G7380" t="s">
        <v>71</v>
      </c>
      <c r="H7380" t="s">
        <v>2</v>
      </c>
      <c r="I7380" t="s">
        <v>57</v>
      </c>
    </row>
    <row r="7381" spans="4:9" hidden="1" x14ac:dyDescent="0.25">
      <c r="D7381" s="2" t="e">
        <f>IF(E7381="","",CONCATENATE(H7381,".",COUNTIF($E$1:E7380,E7381)+1))</f>
        <v>#N/A</v>
      </c>
      <c r="E7381" s="2" t="e">
        <f>IF(I7381="","",IF(I7381=INFORME!$C$22,CONCATENATE(H7381,".",I7381,".",G7381),""))</f>
        <v>#N/A</v>
      </c>
      <c r="F7381">
        <v>1</v>
      </c>
      <c r="G7381" t="s">
        <v>71</v>
      </c>
      <c r="H7381" t="s">
        <v>2</v>
      </c>
      <c r="I7381" t="s">
        <v>57</v>
      </c>
    </row>
    <row r="7382" spans="4:9" hidden="1" x14ac:dyDescent="0.25">
      <c r="D7382" s="2" t="e">
        <f>IF(E7382="","",CONCATENATE(H7382,".",COUNTIF($E$1:E7381,E7382)+1))</f>
        <v>#N/A</v>
      </c>
      <c r="E7382" s="2" t="e">
        <f>IF(I7382="","",IF(I7382=INFORME!$C$22,CONCATENATE(H7382,".",I7382,".",G7382),""))</f>
        <v>#N/A</v>
      </c>
      <c r="F7382">
        <v>1</v>
      </c>
      <c r="G7382" t="s">
        <v>71</v>
      </c>
      <c r="H7382" t="s">
        <v>2</v>
      </c>
      <c r="I7382" t="s">
        <v>57</v>
      </c>
    </row>
    <row r="7383" spans="4:9" hidden="1" x14ac:dyDescent="0.25">
      <c r="D7383" s="2" t="e">
        <f>IF(E7383="","",CONCATENATE(H7383,".",COUNTIF($E$1:E7382,E7383)+1))</f>
        <v>#N/A</v>
      </c>
      <c r="E7383" s="2" t="e">
        <f>IF(I7383="","",IF(I7383=INFORME!$C$22,CONCATENATE(H7383,".",I7383,".",G7383),""))</f>
        <v>#N/A</v>
      </c>
      <c r="F7383">
        <v>1</v>
      </c>
      <c r="G7383" t="s">
        <v>71</v>
      </c>
      <c r="H7383" t="s">
        <v>2</v>
      </c>
      <c r="I7383" t="s">
        <v>57</v>
      </c>
    </row>
    <row r="7384" spans="4:9" hidden="1" x14ac:dyDescent="0.25">
      <c r="D7384" s="2" t="e">
        <f>IF(E7384="","",CONCATENATE(H7384,".",COUNTIF($E$1:E7383,E7384)+1))</f>
        <v>#N/A</v>
      </c>
      <c r="E7384" s="2" t="e">
        <f>IF(I7384="","",IF(I7384=INFORME!$C$22,CONCATENATE(H7384,".",I7384,".",G7384),""))</f>
        <v>#N/A</v>
      </c>
      <c r="F7384">
        <v>1</v>
      </c>
      <c r="G7384" t="s">
        <v>71</v>
      </c>
      <c r="H7384" t="s">
        <v>2</v>
      </c>
      <c r="I7384" t="s">
        <v>57</v>
      </c>
    </row>
    <row r="7385" spans="4:9" hidden="1" x14ac:dyDescent="0.25">
      <c r="D7385" s="2" t="e">
        <f>IF(E7385="","",CONCATENATE(H7385,".",COUNTIF($E$1:E7384,E7385)+1))</f>
        <v>#N/A</v>
      </c>
      <c r="E7385" s="2" t="e">
        <f>IF(I7385="","",IF(I7385=INFORME!$C$22,CONCATENATE(H7385,".",I7385,".",G7385),""))</f>
        <v>#N/A</v>
      </c>
      <c r="F7385">
        <v>1</v>
      </c>
      <c r="G7385" t="s">
        <v>71</v>
      </c>
      <c r="H7385" t="s">
        <v>2</v>
      </c>
      <c r="I7385" t="s">
        <v>57</v>
      </c>
    </row>
    <row r="7386" spans="4:9" hidden="1" x14ac:dyDescent="0.25">
      <c r="D7386" s="2" t="e">
        <f>IF(E7386="","",CONCATENATE(H7386,".",COUNTIF($E$1:E7385,E7386)+1))</f>
        <v>#N/A</v>
      </c>
      <c r="E7386" s="2" t="e">
        <f>IF(I7386="","",IF(I7386=INFORME!$C$22,CONCATENATE(H7386,".",I7386,".",G7386),""))</f>
        <v>#N/A</v>
      </c>
      <c r="F7386">
        <v>1</v>
      </c>
      <c r="G7386" t="s">
        <v>71</v>
      </c>
      <c r="H7386" t="s">
        <v>2</v>
      </c>
      <c r="I7386" t="s">
        <v>57</v>
      </c>
    </row>
    <row r="7387" spans="4:9" hidden="1" x14ac:dyDescent="0.25">
      <c r="D7387" s="2" t="e">
        <f>IF(E7387="","",CONCATENATE(H7387,".",COUNTIF($E$1:E7386,E7387)+1))</f>
        <v>#N/A</v>
      </c>
      <c r="E7387" s="2" t="e">
        <f>IF(I7387="","",IF(I7387=INFORME!$C$22,CONCATENATE(H7387,".",I7387,".",G7387),""))</f>
        <v>#N/A</v>
      </c>
      <c r="F7387">
        <v>1</v>
      </c>
      <c r="G7387" t="s">
        <v>71</v>
      </c>
      <c r="H7387" t="s">
        <v>2</v>
      </c>
      <c r="I7387" t="s">
        <v>57</v>
      </c>
    </row>
    <row r="7388" spans="4:9" hidden="1" x14ac:dyDescent="0.25">
      <c r="D7388" s="2" t="e">
        <f>IF(E7388="","",CONCATENATE(H7388,".",COUNTIF($E$1:E7387,E7388)+1))</f>
        <v>#N/A</v>
      </c>
      <c r="E7388" s="2" t="e">
        <f>IF(I7388="","",IF(I7388=INFORME!$C$22,CONCATENATE(H7388,".",I7388,".",G7388),""))</f>
        <v>#N/A</v>
      </c>
      <c r="F7388">
        <v>1</v>
      </c>
      <c r="G7388" t="s">
        <v>71</v>
      </c>
      <c r="H7388" t="s">
        <v>2</v>
      </c>
      <c r="I7388" t="s">
        <v>57</v>
      </c>
    </row>
    <row r="7389" spans="4:9" hidden="1" x14ac:dyDescent="0.25">
      <c r="D7389" s="2" t="e">
        <f>IF(E7389="","",CONCATENATE(H7389,".",COUNTIF($E$1:E7388,E7389)+1))</f>
        <v>#N/A</v>
      </c>
      <c r="E7389" s="2" t="e">
        <f>IF(I7389="","",IF(I7389=INFORME!$C$22,CONCATENATE(H7389,".",I7389,".",G7389),""))</f>
        <v>#N/A</v>
      </c>
      <c r="F7389">
        <v>1</v>
      </c>
      <c r="G7389" t="s">
        <v>71</v>
      </c>
      <c r="H7389" t="s">
        <v>2</v>
      </c>
      <c r="I7389" t="s">
        <v>57</v>
      </c>
    </row>
    <row r="7390" spans="4:9" hidden="1" x14ac:dyDescent="0.25">
      <c r="D7390" s="2" t="e">
        <f>IF(E7390="","",CONCATENATE(H7390,".",COUNTIF($E$1:E7389,E7390)+1))</f>
        <v>#N/A</v>
      </c>
      <c r="E7390" s="2" t="e">
        <f>IF(I7390="","",IF(I7390=INFORME!$C$22,CONCATENATE(H7390,".",I7390,".",G7390),""))</f>
        <v>#N/A</v>
      </c>
      <c r="F7390">
        <v>1</v>
      </c>
      <c r="G7390" t="s">
        <v>71</v>
      </c>
      <c r="H7390" t="s">
        <v>2</v>
      </c>
      <c r="I7390" t="s">
        <v>57</v>
      </c>
    </row>
    <row r="7391" spans="4:9" hidden="1" x14ac:dyDescent="0.25">
      <c r="D7391" s="2" t="e">
        <f>IF(E7391="","",CONCATENATE(H7391,".",COUNTIF($E$1:E7390,E7391)+1))</f>
        <v>#N/A</v>
      </c>
      <c r="E7391" s="2" t="e">
        <f>IF(I7391="","",IF(I7391=INFORME!$C$22,CONCATENATE(H7391,".",I7391,".",G7391),""))</f>
        <v>#N/A</v>
      </c>
      <c r="F7391">
        <v>1</v>
      </c>
      <c r="G7391" t="s">
        <v>71</v>
      </c>
      <c r="H7391" t="s">
        <v>2</v>
      </c>
      <c r="I7391" t="s">
        <v>57</v>
      </c>
    </row>
    <row r="7392" spans="4:9" hidden="1" x14ac:dyDescent="0.25">
      <c r="D7392" s="2" t="e">
        <f>IF(E7392="","",CONCATENATE(H7392,".",COUNTIF($E$1:E7391,E7392)+1))</f>
        <v>#N/A</v>
      </c>
      <c r="E7392" s="2" t="e">
        <f>IF(I7392="","",IF(I7392=INFORME!$C$22,CONCATENATE(H7392,".",I7392,".",G7392),""))</f>
        <v>#N/A</v>
      </c>
      <c r="F7392">
        <v>1</v>
      </c>
      <c r="G7392" t="s">
        <v>71</v>
      </c>
      <c r="H7392" t="s">
        <v>2</v>
      </c>
      <c r="I7392" t="s">
        <v>57</v>
      </c>
    </row>
    <row r="7393" spans="4:140" hidden="1" x14ac:dyDescent="0.25">
      <c r="D7393" s="2" t="e">
        <f>IF(E7393="","",CONCATENATE(H7393,".",COUNTIF($E$1:E7392,E7393)+1))</f>
        <v>#N/A</v>
      </c>
      <c r="E7393" s="2" t="e">
        <f>IF(I7393="","",IF(I7393=INFORME!$C$22,CONCATENATE(H7393,".",I7393,".",G7393),""))</f>
        <v>#N/A</v>
      </c>
      <c r="F7393">
        <v>1</v>
      </c>
      <c r="G7393" t="s">
        <v>71</v>
      </c>
      <c r="H7393" t="s">
        <v>2</v>
      </c>
      <c r="I7393" t="s">
        <v>57</v>
      </c>
    </row>
    <row r="7394" spans="4:140" hidden="1" x14ac:dyDescent="0.25">
      <c r="D7394" s="2" t="e">
        <f>IF(E7394="","",CONCATENATE(H7394,".",COUNTIF($E$1:E7393,E7394)+1))</f>
        <v>#N/A</v>
      </c>
      <c r="E7394" s="2" t="e">
        <f>IF(I7394="","",IF(I7394=INFORME!$C$22,CONCATENATE(H7394,".",I7394,".",G7394),""))</f>
        <v>#N/A</v>
      </c>
      <c r="F7394">
        <v>1</v>
      </c>
      <c r="G7394" t="s">
        <v>71</v>
      </c>
      <c r="H7394" t="s">
        <v>2</v>
      </c>
      <c r="I7394" t="s">
        <v>57</v>
      </c>
    </row>
    <row r="7395" spans="4:140" hidden="1" x14ac:dyDescent="0.25">
      <c r="D7395" s="2" t="e">
        <f>IF(E7395="","",CONCATENATE(H7395,".",COUNTIF($E$1:E7394,E7395)+1))</f>
        <v>#N/A</v>
      </c>
      <c r="E7395" s="2" t="e">
        <f>IF(I7395="","",IF(I7395=INFORME!$C$22,CONCATENATE(H7395,".",I7395,".",G7395),""))</f>
        <v>#N/A</v>
      </c>
      <c r="F7395">
        <v>1</v>
      </c>
      <c r="G7395" t="s">
        <v>71</v>
      </c>
      <c r="H7395" t="s">
        <v>2</v>
      </c>
      <c r="I7395" t="s">
        <v>57</v>
      </c>
    </row>
    <row r="7396" spans="4:140" hidden="1" x14ac:dyDescent="0.25">
      <c r="D7396" s="2" t="e">
        <f>IF(E7396="","",CONCATENATE(H7396,".",COUNTIF($E$1:E7395,E7396)+1))</f>
        <v>#N/A</v>
      </c>
      <c r="E7396" s="2" t="e">
        <f>IF(I7396="","",IF(I7396=INFORME!$C$22,CONCATENATE(H7396,".",I7396,".",G7396),""))</f>
        <v>#N/A</v>
      </c>
      <c r="F7396">
        <v>1</v>
      </c>
      <c r="G7396" t="s">
        <v>71</v>
      </c>
      <c r="H7396" t="s">
        <v>2</v>
      </c>
      <c r="I7396" t="s">
        <v>57</v>
      </c>
    </row>
    <row r="7397" spans="4:140" hidden="1" x14ac:dyDescent="0.25">
      <c r="D7397" s="2" t="e">
        <f>IF(E7397="","",CONCATENATE(H7397,".",COUNTIF($E$1:E7396,E7397)+1))</f>
        <v>#N/A</v>
      </c>
      <c r="E7397" s="2" t="e">
        <f>IF(I7397="","",IF(I7397=INFORME!$C$22,CONCATENATE(H7397,".",I7397,".",G7397),""))</f>
        <v>#N/A</v>
      </c>
      <c r="F7397">
        <v>1</v>
      </c>
      <c r="G7397" t="s">
        <v>71</v>
      </c>
      <c r="H7397" t="s">
        <v>2</v>
      </c>
      <c r="I7397" t="s">
        <v>57</v>
      </c>
    </row>
    <row r="7398" spans="4:140" hidden="1" x14ac:dyDescent="0.25">
      <c r="D7398" s="2" t="e">
        <f>IF(E7398="","",CONCATENATE(H7398,".",COUNTIF($E$1:E7397,E7398)+1))</f>
        <v>#N/A</v>
      </c>
      <c r="E7398" s="2" t="e">
        <f>IF(I7398="","",IF(I7398=INFORME!$C$22,CONCATENATE(H7398,".",I7398,".",G7398),""))</f>
        <v>#N/A</v>
      </c>
      <c r="F7398">
        <v>1</v>
      </c>
      <c r="G7398" t="s">
        <v>71</v>
      </c>
      <c r="H7398" t="s">
        <v>2</v>
      </c>
      <c r="I7398" t="s">
        <v>57</v>
      </c>
    </row>
    <row r="7399" spans="4:140" hidden="1" x14ac:dyDescent="0.25">
      <c r="D7399" s="2" t="e">
        <f>IF(E7399="","",CONCATENATE(H7399,".",COUNTIF($E$1:E7398,E7399)+1))</f>
        <v>#N/A</v>
      </c>
      <c r="E7399" s="2" t="e">
        <f>IF(I7399="","",IF(I7399=INFORME!$C$22,CONCATENATE(H7399,".",I7399,".",G7399),""))</f>
        <v>#N/A</v>
      </c>
      <c r="F7399">
        <v>1</v>
      </c>
      <c r="G7399" t="s">
        <v>71</v>
      </c>
      <c r="H7399" t="s">
        <v>2</v>
      </c>
      <c r="I7399" t="s">
        <v>57</v>
      </c>
    </row>
    <row r="7400" spans="4:140" hidden="1" x14ac:dyDescent="0.25">
      <c r="D7400" s="2" t="e">
        <f>IF(E7400="","",CONCATENATE(H7400,".",COUNTIF($E$1:E7399,E7400)+1))</f>
        <v>#N/A</v>
      </c>
      <c r="E7400" s="2" t="e">
        <f>IF(I7400="","",IF(I7400=INFORME!$C$22,CONCATENATE(H7400,".",I7400,".",G7400),""))</f>
        <v>#N/A</v>
      </c>
      <c r="F7400">
        <v>1</v>
      </c>
      <c r="G7400" t="s">
        <v>71</v>
      </c>
      <c r="H7400" t="s">
        <v>2</v>
      </c>
      <c r="I7400" t="s">
        <v>57</v>
      </c>
    </row>
    <row r="7401" spans="4:140" hidden="1" x14ac:dyDescent="0.25">
      <c r="D7401" s="2" t="e">
        <f>IF(E7401="","",CONCATENATE(H7401,".",COUNTIF($E$1:E7400,E7401)+1))</f>
        <v>#N/A</v>
      </c>
      <c r="E7401" s="2" t="e">
        <f>IF(I7401="","",IF(I7401=INFORME!$C$22,CONCATENATE(H7401,".",I7401,".",G7401),""))</f>
        <v>#N/A</v>
      </c>
      <c r="F7401">
        <v>1</v>
      </c>
      <c r="G7401" t="s">
        <v>71</v>
      </c>
      <c r="H7401" t="s">
        <v>2</v>
      </c>
      <c r="I7401" t="s">
        <v>57</v>
      </c>
    </row>
    <row r="7402" spans="4:140" hidden="1" x14ac:dyDescent="0.25">
      <c r="D7402" s="2" t="e">
        <f>IF(E7402="","",CONCATENATE(H7402,".",COUNTIF($E$1:E7401,E7402)+1))</f>
        <v>#N/A</v>
      </c>
      <c r="E7402" s="2" t="e">
        <f>IF(I7402="","",IF(I7402=INFORME!$C$22,CONCATENATE(H7402,".",I7402,".",G7402),""))</f>
        <v>#N/A</v>
      </c>
      <c r="F7402">
        <v>2</v>
      </c>
      <c r="G7402" t="s">
        <v>71</v>
      </c>
      <c r="H7402" t="s">
        <v>2</v>
      </c>
      <c r="I7402" t="s">
        <v>51</v>
      </c>
      <c r="N7402">
        <v>5.8</v>
      </c>
      <c r="O7402">
        <v>7</v>
      </c>
      <c r="S7402">
        <v>7</v>
      </c>
      <c r="T7402">
        <v>6.3</v>
      </c>
      <c r="Y7402">
        <v>7</v>
      </c>
      <c r="AF7402">
        <v>4.8</v>
      </c>
      <c r="AH7402">
        <v>7</v>
      </c>
      <c r="AJ7402">
        <v>5.5</v>
      </c>
      <c r="AM7402">
        <v>7</v>
      </c>
      <c r="DF7402" t="s">
        <v>2269</v>
      </c>
      <c r="DG7402" t="s">
        <v>2270</v>
      </c>
      <c r="DH7402" t="s">
        <v>2271</v>
      </c>
      <c r="DI7402" t="s">
        <v>2272</v>
      </c>
      <c r="DJ7402" t="s">
        <v>2273</v>
      </c>
      <c r="DK7402" t="s">
        <v>2274</v>
      </c>
      <c r="DL7402" t="s">
        <v>2275</v>
      </c>
      <c r="DM7402" t="s">
        <v>2276</v>
      </c>
      <c r="DN7402" t="s">
        <v>2277</v>
      </c>
      <c r="DO7402" t="s">
        <v>2278</v>
      </c>
      <c r="DP7402" t="s">
        <v>2279</v>
      </c>
      <c r="DQ7402" t="s">
        <v>2280</v>
      </c>
      <c r="DR7402" t="s">
        <v>2281</v>
      </c>
      <c r="DS7402" t="s">
        <v>2282</v>
      </c>
      <c r="DT7402" t="s">
        <v>2283</v>
      </c>
      <c r="DU7402" t="s">
        <v>2284</v>
      </c>
      <c r="DV7402" t="s">
        <v>2285</v>
      </c>
      <c r="DW7402" t="s">
        <v>2286</v>
      </c>
      <c r="DX7402" t="s">
        <v>2384</v>
      </c>
      <c r="DY7402" t="s">
        <v>2774</v>
      </c>
      <c r="DZ7402" t="s">
        <v>2775</v>
      </c>
      <c r="EA7402" t="s">
        <v>2776</v>
      </c>
      <c r="EB7402" t="s">
        <v>2777</v>
      </c>
      <c r="EC7402" t="s">
        <v>2778</v>
      </c>
      <c r="ED7402" t="s">
        <v>2779</v>
      </c>
      <c r="EE7402" t="s">
        <v>2780</v>
      </c>
      <c r="EF7402" t="s">
        <v>2781</v>
      </c>
      <c r="EG7402" t="s">
        <v>2782</v>
      </c>
      <c r="EH7402" t="s">
        <v>2780</v>
      </c>
      <c r="EI7402" t="s">
        <v>2781</v>
      </c>
      <c r="EJ7402" t="s">
        <v>2782</v>
      </c>
    </row>
    <row r="7403" spans="4:140" hidden="1" x14ac:dyDescent="0.25">
      <c r="D7403" s="2" t="e">
        <f>IF(E7403="","",CONCATENATE(H7403,".",COUNTIF($E$1:E7402,E7403)+1))</f>
        <v>#N/A</v>
      </c>
      <c r="E7403" s="2" t="e">
        <f>IF(I7403="","",IF(I7403=INFORME!$C$22,CONCATENATE(H7403,".",I7403,".",G7403),""))</f>
        <v>#N/A</v>
      </c>
      <c r="F7403">
        <v>2</v>
      </c>
      <c r="G7403" t="s">
        <v>71</v>
      </c>
      <c r="H7403" t="s">
        <v>2</v>
      </c>
      <c r="I7403" t="s">
        <v>51</v>
      </c>
      <c r="P7403">
        <v>2.5</v>
      </c>
      <c r="Q7403">
        <v>7</v>
      </c>
      <c r="R7403">
        <v>3</v>
      </c>
      <c r="S7403">
        <v>5</v>
      </c>
      <c r="T7403">
        <v>1.8</v>
      </c>
      <c r="V7403">
        <v>5</v>
      </c>
      <c r="W7403">
        <v>2.5</v>
      </c>
      <c r="X7403">
        <v>7</v>
      </c>
      <c r="Z7403">
        <v>3.6</v>
      </c>
      <c r="AA7403">
        <v>5</v>
      </c>
      <c r="AB7403">
        <v>3</v>
      </c>
      <c r="AC7403">
        <v>1</v>
      </c>
      <c r="AD7403">
        <v>3.3</v>
      </c>
      <c r="AE7403">
        <v>1</v>
      </c>
      <c r="AF7403">
        <v>3</v>
      </c>
      <c r="AG7403">
        <v>1</v>
      </c>
      <c r="AH7403">
        <v>5.5</v>
      </c>
      <c r="AI7403">
        <v>7</v>
      </c>
      <c r="AJ7403">
        <v>5.5</v>
      </c>
      <c r="AL7403">
        <v>3</v>
      </c>
      <c r="AM7403">
        <v>7</v>
      </c>
    </row>
    <row r="7404" spans="4:140" hidden="1" x14ac:dyDescent="0.25">
      <c r="D7404" s="2" t="e">
        <f>IF(E7404="","",CONCATENATE(H7404,".",COUNTIF($E$1:E7403,E7404)+1))</f>
        <v>#N/A</v>
      </c>
      <c r="E7404" s="2" t="e">
        <f>IF(I7404="","",IF(I7404=INFORME!$C$22,CONCATENATE(H7404,".",I7404,".",G7404),""))</f>
        <v>#N/A</v>
      </c>
      <c r="F7404">
        <v>2</v>
      </c>
      <c r="G7404" t="s">
        <v>71</v>
      </c>
      <c r="H7404" t="s">
        <v>2</v>
      </c>
      <c r="I7404" t="s">
        <v>51</v>
      </c>
      <c r="N7404">
        <v>7</v>
      </c>
      <c r="O7404">
        <v>7</v>
      </c>
      <c r="P7404">
        <v>5.5</v>
      </c>
      <c r="Q7404">
        <v>6.3</v>
      </c>
      <c r="R7404">
        <v>7</v>
      </c>
      <c r="S7404">
        <v>7</v>
      </c>
      <c r="T7404">
        <v>7</v>
      </c>
      <c r="U7404">
        <v>7</v>
      </c>
      <c r="V7404">
        <v>7</v>
      </c>
      <c r="W7404">
        <v>7</v>
      </c>
      <c r="X7404">
        <v>7</v>
      </c>
      <c r="Y7404">
        <v>7</v>
      </c>
      <c r="AF7404">
        <v>5.0999999999999996</v>
      </c>
      <c r="AH7404">
        <v>7</v>
      </c>
      <c r="AI7404">
        <v>7</v>
      </c>
      <c r="AJ7404">
        <v>5.5</v>
      </c>
      <c r="AM7404">
        <v>7</v>
      </c>
    </row>
    <row r="7405" spans="4:140" hidden="1" x14ac:dyDescent="0.25">
      <c r="D7405" s="2" t="e">
        <f>IF(E7405="","",CONCATENATE(H7405,".",COUNTIF($E$1:E7404,E7405)+1))</f>
        <v>#N/A</v>
      </c>
      <c r="E7405" s="2" t="e">
        <f>IF(I7405="","",IF(I7405=INFORME!$C$22,CONCATENATE(H7405,".",I7405,".",G7405),""))</f>
        <v>#N/A</v>
      </c>
      <c r="F7405">
        <v>2</v>
      </c>
      <c r="G7405" t="s">
        <v>71</v>
      </c>
      <c r="H7405" t="s">
        <v>2</v>
      </c>
      <c r="I7405" t="s">
        <v>51</v>
      </c>
      <c r="N7405">
        <v>7</v>
      </c>
      <c r="O7405">
        <v>4</v>
      </c>
      <c r="P7405">
        <v>4</v>
      </c>
      <c r="R7405">
        <v>3</v>
      </c>
      <c r="S7405">
        <v>5</v>
      </c>
      <c r="U7405">
        <v>7</v>
      </c>
      <c r="V7405">
        <v>7</v>
      </c>
      <c r="W7405">
        <v>7</v>
      </c>
      <c r="X7405">
        <v>5</v>
      </c>
      <c r="Y7405">
        <v>7</v>
      </c>
      <c r="AA7405">
        <v>7</v>
      </c>
      <c r="AB7405">
        <v>7</v>
      </c>
      <c r="AC7405">
        <v>2.5</v>
      </c>
      <c r="AE7405">
        <v>7</v>
      </c>
      <c r="AF7405">
        <v>4.4000000000000004</v>
      </c>
      <c r="AG7405">
        <v>7</v>
      </c>
      <c r="AH7405">
        <v>7</v>
      </c>
      <c r="AI7405">
        <v>7</v>
      </c>
      <c r="AJ7405">
        <v>7</v>
      </c>
      <c r="AK7405">
        <v>5.5</v>
      </c>
      <c r="AL7405">
        <v>7</v>
      </c>
      <c r="AM7405">
        <v>3</v>
      </c>
    </row>
    <row r="7406" spans="4:140" hidden="1" x14ac:dyDescent="0.25">
      <c r="D7406" s="2" t="e">
        <f>IF(E7406="","",CONCATENATE(H7406,".",COUNTIF($E$1:E7405,E7406)+1))</f>
        <v>#N/A</v>
      </c>
      <c r="E7406" s="2" t="e">
        <f>IF(I7406="","",IF(I7406=INFORME!$C$22,CONCATENATE(H7406,".",I7406,".",G7406),""))</f>
        <v>#N/A</v>
      </c>
      <c r="F7406">
        <v>2</v>
      </c>
      <c r="G7406" t="s">
        <v>71</v>
      </c>
      <c r="H7406" t="s">
        <v>2</v>
      </c>
      <c r="I7406" t="s">
        <v>51</v>
      </c>
      <c r="N7406">
        <v>7</v>
      </c>
      <c r="O7406">
        <v>5.5</v>
      </c>
      <c r="P7406">
        <v>4.8</v>
      </c>
      <c r="Q7406">
        <v>7</v>
      </c>
      <c r="R7406">
        <v>7</v>
      </c>
      <c r="X7406">
        <v>5</v>
      </c>
      <c r="Y7406">
        <v>5</v>
      </c>
      <c r="Z7406">
        <v>5.3</v>
      </c>
      <c r="AA7406">
        <v>7</v>
      </c>
      <c r="AB7406">
        <v>5</v>
      </c>
      <c r="AC7406">
        <v>5.5</v>
      </c>
      <c r="AD7406">
        <v>4.8</v>
      </c>
      <c r="AF7406">
        <v>4.8</v>
      </c>
      <c r="AG7406">
        <v>7</v>
      </c>
      <c r="AH7406">
        <v>7</v>
      </c>
      <c r="AI7406">
        <v>7</v>
      </c>
      <c r="AJ7406">
        <v>5.5</v>
      </c>
      <c r="AL7406">
        <v>6</v>
      </c>
      <c r="AM7406">
        <v>7</v>
      </c>
    </row>
    <row r="7407" spans="4:140" hidden="1" x14ac:dyDescent="0.25">
      <c r="D7407" s="2" t="e">
        <f>IF(E7407="","",CONCATENATE(H7407,".",COUNTIF($E$1:E7406,E7407)+1))</f>
        <v>#N/A</v>
      </c>
      <c r="E7407" s="2" t="e">
        <f>IF(I7407="","",IF(I7407=INFORME!$C$22,CONCATENATE(H7407,".",I7407,".",G7407),""))</f>
        <v>#N/A</v>
      </c>
      <c r="F7407">
        <v>2</v>
      </c>
      <c r="G7407" t="s">
        <v>71</v>
      </c>
      <c r="H7407" t="s">
        <v>2</v>
      </c>
      <c r="I7407" t="s">
        <v>51</v>
      </c>
      <c r="N7407">
        <v>7</v>
      </c>
      <c r="O7407">
        <v>5.5</v>
      </c>
      <c r="P7407">
        <v>5.5</v>
      </c>
      <c r="Q7407">
        <v>6.3</v>
      </c>
      <c r="R7407">
        <v>7</v>
      </c>
      <c r="S7407">
        <v>7</v>
      </c>
      <c r="T7407">
        <v>5.5</v>
      </c>
      <c r="U7407">
        <v>5</v>
      </c>
      <c r="V7407">
        <v>7</v>
      </c>
      <c r="W7407">
        <v>5.5</v>
      </c>
      <c r="X7407">
        <v>5</v>
      </c>
      <c r="Y7407">
        <v>5</v>
      </c>
      <c r="Z7407">
        <v>5.3</v>
      </c>
      <c r="AF7407">
        <v>5.9</v>
      </c>
      <c r="AG7407">
        <v>5.8</v>
      </c>
      <c r="AH7407">
        <v>4</v>
      </c>
      <c r="AI7407">
        <v>7</v>
      </c>
      <c r="AJ7407">
        <v>4</v>
      </c>
      <c r="AK7407">
        <v>7</v>
      </c>
      <c r="AL7407">
        <v>5</v>
      </c>
      <c r="AM7407">
        <v>6</v>
      </c>
    </row>
    <row r="7408" spans="4:140" hidden="1" x14ac:dyDescent="0.25">
      <c r="D7408" s="2" t="e">
        <f>IF(E7408="","",CONCATENATE(H7408,".",COUNTIF($E$1:E7407,E7408)+1))</f>
        <v>#N/A</v>
      </c>
      <c r="E7408" s="2" t="e">
        <f>IF(I7408="","",IF(I7408=INFORME!$C$22,CONCATENATE(H7408,".",I7408,".",G7408),""))</f>
        <v>#N/A</v>
      </c>
      <c r="F7408">
        <v>2</v>
      </c>
      <c r="G7408" t="s">
        <v>71</v>
      </c>
      <c r="H7408" t="s">
        <v>2</v>
      </c>
      <c r="I7408" t="s">
        <v>51</v>
      </c>
      <c r="P7408">
        <v>7</v>
      </c>
      <c r="Q7408">
        <v>7</v>
      </c>
      <c r="R7408">
        <v>5</v>
      </c>
      <c r="S7408">
        <v>7</v>
      </c>
      <c r="U7408">
        <v>3</v>
      </c>
      <c r="V7408">
        <v>5</v>
      </c>
      <c r="W7408">
        <v>7</v>
      </c>
      <c r="X7408">
        <v>5</v>
      </c>
      <c r="Y7408">
        <v>5</v>
      </c>
      <c r="Z7408">
        <v>5.3</v>
      </c>
      <c r="AA7408">
        <v>5</v>
      </c>
      <c r="AB7408">
        <v>7</v>
      </c>
      <c r="AC7408">
        <v>4</v>
      </c>
      <c r="AE7408">
        <v>7</v>
      </c>
      <c r="AG7408">
        <v>7</v>
      </c>
      <c r="AM7408">
        <v>4</v>
      </c>
    </row>
    <row r="7409" spans="4:39" hidden="1" x14ac:dyDescent="0.25">
      <c r="D7409" s="2" t="e">
        <f>IF(E7409="","",CONCATENATE(H7409,".",COUNTIF($E$1:E7408,E7409)+1))</f>
        <v>#N/A</v>
      </c>
      <c r="E7409" s="2" t="e">
        <f>IF(I7409="","",IF(I7409=INFORME!$C$22,CONCATENATE(H7409,".",I7409,".",G7409),""))</f>
        <v>#N/A</v>
      </c>
      <c r="F7409">
        <v>2</v>
      </c>
      <c r="G7409" t="s">
        <v>71</v>
      </c>
      <c r="H7409" t="s">
        <v>2</v>
      </c>
      <c r="I7409" t="s">
        <v>51</v>
      </c>
      <c r="N7409">
        <v>4.5999999999999996</v>
      </c>
      <c r="O7409">
        <v>1</v>
      </c>
      <c r="P7409">
        <v>4</v>
      </c>
      <c r="Q7409">
        <v>4.8</v>
      </c>
      <c r="R7409">
        <v>1</v>
      </c>
      <c r="S7409">
        <v>1</v>
      </c>
      <c r="T7409">
        <v>1.8</v>
      </c>
      <c r="U7409">
        <v>7</v>
      </c>
      <c r="V7409">
        <v>5</v>
      </c>
      <c r="W7409">
        <v>5.5</v>
      </c>
      <c r="X7409">
        <v>5</v>
      </c>
      <c r="Y7409">
        <v>5</v>
      </c>
      <c r="Z7409">
        <v>5.3</v>
      </c>
      <c r="AB7409">
        <v>3</v>
      </c>
      <c r="AE7409">
        <v>5</v>
      </c>
      <c r="AF7409">
        <v>3.3</v>
      </c>
      <c r="AG7409">
        <v>2.2000000000000002</v>
      </c>
      <c r="AH7409">
        <v>4</v>
      </c>
      <c r="AJ7409">
        <v>5.5</v>
      </c>
      <c r="AL7409">
        <v>5</v>
      </c>
      <c r="AM7409">
        <v>5</v>
      </c>
    </row>
    <row r="7410" spans="4:39" hidden="1" x14ac:dyDescent="0.25">
      <c r="D7410" s="2" t="e">
        <f>IF(E7410="","",CONCATENATE(H7410,".",COUNTIF($E$1:E7409,E7410)+1))</f>
        <v>#N/A</v>
      </c>
      <c r="E7410" s="2" t="e">
        <f>IF(I7410="","",IF(I7410=INFORME!$C$22,CONCATENATE(H7410,".",I7410,".",G7410),""))</f>
        <v>#N/A</v>
      </c>
      <c r="F7410">
        <v>2</v>
      </c>
      <c r="G7410" t="s">
        <v>71</v>
      </c>
      <c r="H7410" t="s">
        <v>2</v>
      </c>
      <c r="I7410" t="s">
        <v>51</v>
      </c>
      <c r="N7410">
        <v>7</v>
      </c>
      <c r="O7410">
        <v>2.5</v>
      </c>
      <c r="P7410">
        <v>5.5</v>
      </c>
      <c r="Q7410">
        <v>7</v>
      </c>
      <c r="R7410">
        <v>5</v>
      </c>
      <c r="S7410">
        <v>7</v>
      </c>
      <c r="T7410">
        <v>5.5</v>
      </c>
      <c r="U7410">
        <v>3</v>
      </c>
      <c r="V7410">
        <v>7</v>
      </c>
      <c r="W7410">
        <v>5.5</v>
      </c>
      <c r="Y7410">
        <v>5</v>
      </c>
      <c r="AA7410">
        <v>5</v>
      </c>
      <c r="AF7410">
        <v>4.4000000000000004</v>
      </c>
      <c r="AL7410">
        <v>5</v>
      </c>
    </row>
    <row r="7411" spans="4:39" hidden="1" x14ac:dyDescent="0.25">
      <c r="D7411" s="2" t="e">
        <f>IF(E7411="","",CONCATENATE(H7411,".",COUNTIF($E$1:E7410,E7411)+1))</f>
        <v>#N/A</v>
      </c>
      <c r="E7411" s="2" t="e">
        <f>IF(I7411="","",IF(I7411=INFORME!$C$22,CONCATENATE(H7411,".",I7411,".",G7411),""))</f>
        <v>#N/A</v>
      </c>
      <c r="F7411">
        <v>2</v>
      </c>
      <c r="G7411" t="s">
        <v>71</v>
      </c>
      <c r="H7411" t="s">
        <v>2</v>
      </c>
      <c r="I7411" t="s">
        <v>51</v>
      </c>
      <c r="N7411">
        <v>6.4</v>
      </c>
      <c r="O7411">
        <v>7</v>
      </c>
      <c r="P7411">
        <v>7</v>
      </c>
      <c r="Q7411">
        <v>7</v>
      </c>
      <c r="R7411">
        <v>5</v>
      </c>
      <c r="S7411">
        <v>7</v>
      </c>
      <c r="T7411">
        <v>7</v>
      </c>
      <c r="AE7411">
        <v>5</v>
      </c>
    </row>
    <row r="7412" spans="4:39" hidden="1" x14ac:dyDescent="0.25">
      <c r="D7412" s="2" t="e">
        <f>IF(E7412="","",CONCATENATE(H7412,".",COUNTIF($E$1:E7411,E7412)+1))</f>
        <v>#N/A</v>
      </c>
      <c r="E7412" s="2" t="e">
        <f>IF(I7412="","",IF(I7412=INFORME!$C$22,CONCATENATE(H7412,".",I7412,".",G7412),""))</f>
        <v>#N/A</v>
      </c>
      <c r="F7412">
        <v>2</v>
      </c>
      <c r="G7412" t="s">
        <v>71</v>
      </c>
      <c r="H7412" t="s">
        <v>2</v>
      </c>
      <c r="I7412" t="s">
        <v>51</v>
      </c>
      <c r="N7412">
        <v>7</v>
      </c>
      <c r="O7412">
        <v>2.5</v>
      </c>
      <c r="P7412">
        <v>4</v>
      </c>
      <c r="U7412">
        <v>5</v>
      </c>
      <c r="AF7412">
        <v>2</v>
      </c>
      <c r="AH7412">
        <v>1</v>
      </c>
      <c r="AJ7412">
        <v>7</v>
      </c>
      <c r="AL7412">
        <v>7</v>
      </c>
      <c r="AM7412">
        <v>3</v>
      </c>
    </row>
    <row r="7413" spans="4:39" hidden="1" x14ac:dyDescent="0.25">
      <c r="D7413" s="2" t="e">
        <f>IF(E7413="","",CONCATENATE(H7413,".",COUNTIF($E$1:E7412,E7413)+1))</f>
        <v>#N/A</v>
      </c>
      <c r="E7413" s="2" t="e">
        <f>IF(I7413="","",IF(I7413=INFORME!$C$22,CONCATENATE(H7413,".",I7413,".",G7413),""))</f>
        <v>#N/A</v>
      </c>
      <c r="F7413">
        <v>2</v>
      </c>
      <c r="G7413" t="s">
        <v>71</v>
      </c>
      <c r="H7413" t="s">
        <v>2</v>
      </c>
      <c r="I7413" t="s">
        <v>51</v>
      </c>
      <c r="N7413">
        <v>7</v>
      </c>
      <c r="O7413">
        <v>4</v>
      </c>
      <c r="P7413">
        <v>4</v>
      </c>
      <c r="Q7413">
        <v>7</v>
      </c>
      <c r="R7413">
        <v>7</v>
      </c>
      <c r="S7413">
        <v>7</v>
      </c>
      <c r="T7413">
        <v>6.3</v>
      </c>
      <c r="AA7413">
        <v>5</v>
      </c>
      <c r="AC7413">
        <v>1</v>
      </c>
      <c r="AD7413">
        <v>2.5</v>
      </c>
      <c r="AE7413">
        <v>5</v>
      </c>
      <c r="AF7413">
        <v>4.4000000000000004</v>
      </c>
      <c r="AG7413">
        <v>4.5999999999999996</v>
      </c>
      <c r="AH7413">
        <v>2.5</v>
      </c>
      <c r="AI7413">
        <v>5.5</v>
      </c>
      <c r="AJ7413">
        <v>4</v>
      </c>
      <c r="AL7413">
        <v>4</v>
      </c>
      <c r="AM7413">
        <v>4</v>
      </c>
    </row>
    <row r="7414" spans="4:39" hidden="1" x14ac:dyDescent="0.25">
      <c r="D7414" s="2" t="e">
        <f>IF(E7414="","",CONCATENATE(H7414,".",COUNTIF($E$1:E7413,E7414)+1))</f>
        <v>#N/A</v>
      </c>
      <c r="E7414" s="2" t="e">
        <f>IF(I7414="","",IF(I7414=INFORME!$C$22,CONCATENATE(H7414,".",I7414,".",G7414),""))</f>
        <v>#N/A</v>
      </c>
      <c r="F7414">
        <v>2</v>
      </c>
      <c r="G7414" t="s">
        <v>71</v>
      </c>
      <c r="H7414" t="s">
        <v>2</v>
      </c>
      <c r="I7414" t="s">
        <v>51</v>
      </c>
      <c r="N7414">
        <v>7</v>
      </c>
      <c r="O7414">
        <v>4</v>
      </c>
      <c r="Q7414">
        <v>7</v>
      </c>
      <c r="R7414">
        <v>7</v>
      </c>
      <c r="S7414">
        <v>7</v>
      </c>
      <c r="T7414">
        <v>6.3</v>
      </c>
      <c r="AF7414">
        <v>4.8</v>
      </c>
      <c r="AH7414">
        <v>4</v>
      </c>
      <c r="AI7414">
        <v>4</v>
      </c>
    </row>
    <row r="7415" spans="4:39" hidden="1" x14ac:dyDescent="0.25">
      <c r="D7415" s="2" t="e">
        <f>IF(E7415="","",CONCATENATE(H7415,".",COUNTIF($E$1:E7414,E7415)+1))</f>
        <v>#N/A</v>
      </c>
      <c r="E7415" s="2" t="e">
        <f>IF(I7415="","",IF(I7415=INFORME!$C$22,CONCATENATE(H7415,".",I7415,".",G7415),""))</f>
        <v>#N/A</v>
      </c>
      <c r="F7415">
        <v>2</v>
      </c>
      <c r="G7415" t="s">
        <v>71</v>
      </c>
      <c r="H7415" t="s">
        <v>2</v>
      </c>
      <c r="I7415" t="s">
        <v>51</v>
      </c>
      <c r="N7415">
        <v>6.4</v>
      </c>
      <c r="O7415">
        <v>5.5</v>
      </c>
      <c r="P7415">
        <v>5.5</v>
      </c>
      <c r="Q7415">
        <v>7</v>
      </c>
      <c r="R7415">
        <v>5</v>
      </c>
      <c r="S7415">
        <v>7</v>
      </c>
      <c r="T7415">
        <v>6.3</v>
      </c>
      <c r="U7415">
        <v>5</v>
      </c>
      <c r="V7415">
        <v>7</v>
      </c>
      <c r="W7415">
        <v>6.3</v>
      </c>
      <c r="X7415">
        <v>5</v>
      </c>
      <c r="Y7415">
        <v>5</v>
      </c>
      <c r="Z7415">
        <v>5.3</v>
      </c>
      <c r="AB7415">
        <v>5</v>
      </c>
      <c r="AE7415">
        <v>3</v>
      </c>
      <c r="AF7415">
        <v>5.5</v>
      </c>
      <c r="AG7415">
        <v>4.5999999999999996</v>
      </c>
      <c r="AH7415">
        <v>5.5</v>
      </c>
      <c r="AI7415">
        <v>7</v>
      </c>
      <c r="AJ7415">
        <v>7</v>
      </c>
      <c r="AL7415">
        <v>3</v>
      </c>
      <c r="AM7415">
        <v>7</v>
      </c>
    </row>
    <row r="7416" spans="4:39" hidden="1" x14ac:dyDescent="0.25">
      <c r="D7416" s="2" t="e">
        <f>IF(E7416="","",CONCATENATE(H7416,".",COUNTIF($E$1:E7415,E7416)+1))</f>
        <v>#N/A</v>
      </c>
      <c r="E7416" s="2" t="e">
        <f>IF(I7416="","",IF(I7416=INFORME!$C$22,CONCATENATE(H7416,".",I7416,".",G7416),""))</f>
        <v>#N/A</v>
      </c>
      <c r="F7416">
        <v>2</v>
      </c>
      <c r="G7416" t="s">
        <v>71</v>
      </c>
      <c r="H7416" t="s">
        <v>2</v>
      </c>
      <c r="I7416" t="s">
        <v>51</v>
      </c>
      <c r="N7416">
        <v>7</v>
      </c>
      <c r="R7416">
        <v>7</v>
      </c>
      <c r="Y7416">
        <v>7</v>
      </c>
      <c r="AF7416">
        <v>3.3</v>
      </c>
      <c r="AI7416">
        <v>1</v>
      </c>
      <c r="AL7416">
        <v>6</v>
      </c>
      <c r="AM7416">
        <v>7</v>
      </c>
    </row>
    <row r="7417" spans="4:39" hidden="1" x14ac:dyDescent="0.25">
      <c r="D7417" s="2" t="e">
        <f>IF(E7417="","",CONCATENATE(H7417,".",COUNTIF($E$1:E7416,E7417)+1))</f>
        <v>#N/A</v>
      </c>
      <c r="E7417" s="2" t="e">
        <f>IF(I7417="","",IF(I7417=INFORME!$C$22,CONCATENATE(H7417,".",I7417,".",G7417),""))</f>
        <v>#N/A</v>
      </c>
      <c r="F7417">
        <v>2</v>
      </c>
      <c r="G7417" t="s">
        <v>71</v>
      </c>
      <c r="H7417" t="s">
        <v>2</v>
      </c>
      <c r="I7417" t="s">
        <v>51</v>
      </c>
      <c r="N7417">
        <v>5.8</v>
      </c>
      <c r="O7417">
        <v>5.5</v>
      </c>
      <c r="P7417">
        <v>5.5</v>
      </c>
      <c r="R7417">
        <v>3</v>
      </c>
      <c r="S7417">
        <v>5</v>
      </c>
      <c r="T7417">
        <v>7</v>
      </c>
      <c r="U7417">
        <v>5</v>
      </c>
      <c r="V7417">
        <v>5</v>
      </c>
      <c r="W7417">
        <v>6.3</v>
      </c>
      <c r="AF7417">
        <v>3</v>
      </c>
      <c r="AH7417">
        <v>7</v>
      </c>
      <c r="AI7417">
        <v>7</v>
      </c>
      <c r="AJ7417">
        <v>5.5</v>
      </c>
      <c r="AK7417">
        <v>6.3</v>
      </c>
      <c r="AM7417">
        <v>5</v>
      </c>
    </row>
    <row r="7418" spans="4:39" hidden="1" x14ac:dyDescent="0.25">
      <c r="D7418" s="2" t="e">
        <f>IF(E7418="","",CONCATENATE(H7418,".",COUNTIF($E$1:E7417,E7418)+1))</f>
        <v>#N/A</v>
      </c>
      <c r="E7418" s="2" t="e">
        <f>IF(I7418="","",IF(I7418=INFORME!$C$22,CONCATENATE(H7418,".",I7418,".",G7418),""))</f>
        <v>#N/A</v>
      </c>
      <c r="F7418">
        <v>2</v>
      </c>
      <c r="G7418" t="s">
        <v>71</v>
      </c>
      <c r="H7418" t="s">
        <v>2</v>
      </c>
      <c r="I7418" t="s">
        <v>51</v>
      </c>
      <c r="AH7418">
        <v>7</v>
      </c>
      <c r="AI7418">
        <v>5.5</v>
      </c>
      <c r="AJ7418">
        <v>7</v>
      </c>
    </row>
    <row r="7419" spans="4:39" hidden="1" x14ac:dyDescent="0.25">
      <c r="D7419" s="2" t="e">
        <f>IF(E7419="","",CONCATENATE(H7419,".",COUNTIF($E$1:E7418,E7419)+1))</f>
        <v>#N/A</v>
      </c>
      <c r="E7419" s="2" t="e">
        <f>IF(I7419="","",IF(I7419=INFORME!$C$22,CONCATENATE(H7419,".",I7419,".",G7419),""))</f>
        <v>#N/A</v>
      </c>
      <c r="F7419">
        <v>2</v>
      </c>
      <c r="G7419" t="s">
        <v>71</v>
      </c>
      <c r="H7419" t="s">
        <v>2</v>
      </c>
      <c r="I7419" t="s">
        <v>51</v>
      </c>
      <c r="N7419">
        <v>5.8</v>
      </c>
      <c r="O7419">
        <v>4</v>
      </c>
      <c r="P7419">
        <v>4</v>
      </c>
      <c r="Q7419">
        <v>5.5</v>
      </c>
      <c r="R7419">
        <v>7</v>
      </c>
      <c r="S7419">
        <v>5</v>
      </c>
      <c r="T7419">
        <v>6.3</v>
      </c>
      <c r="V7419">
        <v>7</v>
      </c>
      <c r="W7419">
        <v>6.3</v>
      </c>
      <c r="AB7419">
        <v>5</v>
      </c>
      <c r="AE7419">
        <v>5</v>
      </c>
      <c r="AF7419">
        <v>5.5</v>
      </c>
      <c r="AG7419">
        <v>7</v>
      </c>
      <c r="AH7419">
        <v>5.5</v>
      </c>
      <c r="AI7419">
        <v>5.5</v>
      </c>
      <c r="AJ7419">
        <v>7</v>
      </c>
      <c r="AL7419">
        <v>7</v>
      </c>
      <c r="AM7419">
        <v>7</v>
      </c>
    </row>
    <row r="7420" spans="4:39" hidden="1" x14ac:dyDescent="0.25">
      <c r="D7420" s="2" t="e">
        <f>IF(E7420="","",CONCATENATE(H7420,".",COUNTIF($E$1:E7419,E7420)+1))</f>
        <v>#N/A</v>
      </c>
      <c r="E7420" s="2" t="e">
        <f>IF(I7420="","",IF(I7420=INFORME!$C$22,CONCATENATE(H7420,".",I7420,".",G7420),""))</f>
        <v>#N/A</v>
      </c>
      <c r="F7420">
        <v>2</v>
      </c>
      <c r="G7420" t="s">
        <v>71</v>
      </c>
      <c r="H7420" t="s">
        <v>2</v>
      </c>
      <c r="I7420" t="s">
        <v>51</v>
      </c>
      <c r="N7420">
        <v>7</v>
      </c>
      <c r="O7420">
        <v>7</v>
      </c>
      <c r="R7420">
        <v>7</v>
      </c>
      <c r="S7420">
        <v>7</v>
      </c>
      <c r="T7420">
        <v>6.3</v>
      </c>
      <c r="U7420">
        <v>5</v>
      </c>
      <c r="W7420">
        <v>4.8</v>
      </c>
      <c r="X7420">
        <v>3</v>
      </c>
      <c r="Y7420">
        <v>5</v>
      </c>
      <c r="Z7420">
        <v>7</v>
      </c>
      <c r="AA7420">
        <v>7</v>
      </c>
      <c r="AB7420">
        <v>7</v>
      </c>
      <c r="AC7420">
        <v>5.5</v>
      </c>
      <c r="AE7420">
        <v>7</v>
      </c>
      <c r="AG7420">
        <v>7</v>
      </c>
      <c r="AH7420">
        <v>7</v>
      </c>
      <c r="AI7420">
        <v>7</v>
      </c>
      <c r="AJ7420">
        <v>1</v>
      </c>
      <c r="AK7420">
        <v>6.3</v>
      </c>
      <c r="AL7420">
        <v>5</v>
      </c>
      <c r="AM7420">
        <v>4</v>
      </c>
    </row>
    <row r="7421" spans="4:39" hidden="1" x14ac:dyDescent="0.25">
      <c r="D7421" s="2" t="e">
        <f>IF(E7421="","",CONCATENATE(H7421,".",COUNTIF($E$1:E7420,E7421)+1))</f>
        <v>#N/A</v>
      </c>
      <c r="E7421" s="2" t="e">
        <f>IF(I7421="","",IF(I7421=INFORME!$C$22,CONCATENATE(H7421,".",I7421,".",G7421),""))</f>
        <v>#N/A</v>
      </c>
      <c r="F7421">
        <v>2</v>
      </c>
      <c r="G7421" t="s">
        <v>71</v>
      </c>
      <c r="H7421" t="s">
        <v>2</v>
      </c>
      <c r="I7421" t="s">
        <v>51</v>
      </c>
      <c r="N7421">
        <v>7</v>
      </c>
      <c r="O7421">
        <v>7</v>
      </c>
      <c r="P7421">
        <v>5.5</v>
      </c>
      <c r="Q7421">
        <v>7</v>
      </c>
      <c r="R7421">
        <v>7</v>
      </c>
      <c r="S7421">
        <v>5</v>
      </c>
      <c r="T7421">
        <v>7</v>
      </c>
      <c r="U7421">
        <v>7</v>
      </c>
      <c r="V7421">
        <v>7</v>
      </c>
      <c r="W7421">
        <v>7</v>
      </c>
      <c r="AF7421">
        <v>7</v>
      </c>
      <c r="AH7421">
        <v>7</v>
      </c>
      <c r="AI7421">
        <v>7</v>
      </c>
      <c r="AJ7421">
        <v>7</v>
      </c>
      <c r="AL7421">
        <v>3</v>
      </c>
    </row>
    <row r="7422" spans="4:39" hidden="1" x14ac:dyDescent="0.25">
      <c r="D7422" s="2" t="e">
        <f>IF(E7422="","",CONCATENATE(H7422,".",COUNTIF($E$1:E7421,E7422)+1))</f>
        <v>#N/A</v>
      </c>
      <c r="E7422" s="2" t="e">
        <f>IF(I7422="","",IF(I7422=INFORME!$C$22,CONCATENATE(H7422,".",I7422,".",G7422),""))</f>
        <v>#N/A</v>
      </c>
      <c r="F7422">
        <v>2</v>
      </c>
      <c r="G7422" t="s">
        <v>71</v>
      </c>
      <c r="H7422" t="s">
        <v>2</v>
      </c>
      <c r="I7422" t="s">
        <v>51</v>
      </c>
      <c r="N7422">
        <v>7</v>
      </c>
      <c r="O7422">
        <v>7</v>
      </c>
      <c r="P7422">
        <v>5.5</v>
      </c>
      <c r="Q7422">
        <v>7</v>
      </c>
      <c r="R7422">
        <v>5</v>
      </c>
      <c r="S7422">
        <v>3</v>
      </c>
      <c r="T7422">
        <v>6.3</v>
      </c>
      <c r="U7422">
        <v>7</v>
      </c>
      <c r="Y7422">
        <v>7</v>
      </c>
      <c r="AH7422">
        <v>7</v>
      </c>
      <c r="AI7422">
        <v>7</v>
      </c>
      <c r="AJ7422">
        <v>5.5</v>
      </c>
      <c r="AL7422">
        <v>5</v>
      </c>
    </row>
    <row r="7423" spans="4:39" hidden="1" x14ac:dyDescent="0.25">
      <c r="D7423" s="2" t="e">
        <f>IF(E7423="","",CONCATENATE(H7423,".",COUNTIF($E$1:E7422,E7423)+1))</f>
        <v>#N/A</v>
      </c>
      <c r="E7423" s="2" t="e">
        <f>IF(I7423="","",IF(I7423=INFORME!$C$22,CONCATENATE(H7423,".",I7423,".",G7423),""))</f>
        <v>#N/A</v>
      </c>
      <c r="F7423">
        <v>2</v>
      </c>
      <c r="G7423" t="s">
        <v>71</v>
      </c>
      <c r="H7423" t="s">
        <v>2</v>
      </c>
      <c r="I7423" t="s">
        <v>51</v>
      </c>
      <c r="N7423">
        <v>7</v>
      </c>
      <c r="O7423">
        <v>7</v>
      </c>
      <c r="P7423">
        <v>5.5</v>
      </c>
      <c r="Q7423">
        <v>7</v>
      </c>
      <c r="R7423">
        <v>7</v>
      </c>
      <c r="S7423">
        <v>7</v>
      </c>
      <c r="T7423">
        <v>7</v>
      </c>
      <c r="AF7423">
        <v>4.8</v>
      </c>
      <c r="AG7423">
        <v>7</v>
      </c>
      <c r="AH7423">
        <v>7</v>
      </c>
      <c r="AI7423">
        <v>7</v>
      </c>
      <c r="AJ7423">
        <v>4</v>
      </c>
      <c r="AK7423">
        <v>4.8</v>
      </c>
      <c r="AL7423">
        <v>7</v>
      </c>
      <c r="AM7423">
        <v>6</v>
      </c>
    </row>
    <row r="7424" spans="4:39" hidden="1" x14ac:dyDescent="0.25">
      <c r="D7424" s="2" t="e">
        <f>IF(E7424="","",CONCATENATE(H7424,".",COUNTIF($E$1:E7423,E7424)+1))</f>
        <v>#N/A</v>
      </c>
      <c r="E7424" s="2" t="e">
        <f>IF(I7424="","",IF(I7424=INFORME!$C$22,CONCATENATE(H7424,".",I7424,".",G7424),""))</f>
        <v>#N/A</v>
      </c>
      <c r="F7424">
        <v>2</v>
      </c>
      <c r="G7424" t="s">
        <v>71</v>
      </c>
      <c r="H7424" t="s">
        <v>2</v>
      </c>
      <c r="I7424" t="s">
        <v>51</v>
      </c>
      <c r="N7424">
        <v>7</v>
      </c>
      <c r="O7424">
        <v>5.5</v>
      </c>
      <c r="P7424">
        <v>4</v>
      </c>
      <c r="Q7424">
        <v>4.8</v>
      </c>
      <c r="R7424">
        <v>7</v>
      </c>
      <c r="S7424">
        <v>5</v>
      </c>
      <c r="T7424">
        <v>7</v>
      </c>
      <c r="U7424">
        <v>7</v>
      </c>
      <c r="V7424">
        <v>7</v>
      </c>
      <c r="W7424">
        <v>7</v>
      </c>
      <c r="AA7424">
        <v>3</v>
      </c>
      <c r="AB7424">
        <v>5</v>
      </c>
      <c r="AC7424">
        <v>1</v>
      </c>
      <c r="AE7424">
        <v>5</v>
      </c>
      <c r="AF7424">
        <v>7</v>
      </c>
      <c r="AG7424">
        <v>2.2000000000000002</v>
      </c>
      <c r="AH7424">
        <v>1</v>
      </c>
      <c r="AI7424">
        <v>2.5</v>
      </c>
      <c r="AJ7424">
        <v>2.5</v>
      </c>
      <c r="AM7424">
        <v>2</v>
      </c>
    </row>
    <row r="7425" spans="4:39" hidden="1" x14ac:dyDescent="0.25">
      <c r="D7425" s="2" t="e">
        <f>IF(E7425="","",CONCATENATE(H7425,".",COUNTIF($E$1:E7424,E7425)+1))</f>
        <v>#N/A</v>
      </c>
      <c r="E7425" s="2" t="e">
        <f>IF(I7425="","",IF(I7425=INFORME!$C$22,CONCATENATE(H7425,".",I7425,".",G7425),""))</f>
        <v>#N/A</v>
      </c>
      <c r="F7425">
        <v>2</v>
      </c>
      <c r="G7425" t="s">
        <v>71</v>
      </c>
      <c r="H7425" t="s">
        <v>2</v>
      </c>
      <c r="I7425" t="s">
        <v>51</v>
      </c>
      <c r="N7425">
        <v>6.4</v>
      </c>
      <c r="O7425">
        <v>7</v>
      </c>
      <c r="P7425">
        <v>5.5</v>
      </c>
      <c r="Q7425">
        <v>6.3</v>
      </c>
      <c r="R7425">
        <v>5</v>
      </c>
      <c r="S7425">
        <v>7</v>
      </c>
      <c r="T7425">
        <v>4.8</v>
      </c>
      <c r="U7425">
        <v>5</v>
      </c>
      <c r="V7425">
        <v>5</v>
      </c>
      <c r="W7425">
        <v>6.3</v>
      </c>
      <c r="X7425">
        <v>5</v>
      </c>
      <c r="Y7425">
        <v>5</v>
      </c>
      <c r="AF7425">
        <v>5.0999999999999996</v>
      </c>
      <c r="AH7425">
        <v>2.5</v>
      </c>
      <c r="AI7425">
        <v>5.5</v>
      </c>
      <c r="AJ7425">
        <v>5.5</v>
      </c>
      <c r="AL7425">
        <v>5</v>
      </c>
      <c r="AM7425">
        <v>4</v>
      </c>
    </row>
    <row r="7426" spans="4:39" hidden="1" x14ac:dyDescent="0.25">
      <c r="D7426" s="2" t="e">
        <f>IF(E7426="","",CONCATENATE(H7426,".",COUNTIF($E$1:E7425,E7426)+1))</f>
        <v>#N/A</v>
      </c>
      <c r="E7426" s="2" t="e">
        <f>IF(I7426="","",IF(I7426=INFORME!$C$22,CONCATENATE(H7426,".",I7426,".",G7426),""))</f>
        <v>#N/A</v>
      </c>
      <c r="F7426">
        <v>2</v>
      </c>
      <c r="G7426" t="s">
        <v>71</v>
      </c>
      <c r="H7426" t="s">
        <v>2</v>
      </c>
      <c r="I7426" t="s">
        <v>51</v>
      </c>
      <c r="N7426">
        <v>4.5999999999999996</v>
      </c>
      <c r="O7426">
        <v>5.5</v>
      </c>
      <c r="P7426">
        <v>4</v>
      </c>
      <c r="Q7426">
        <v>5.5</v>
      </c>
    </row>
    <row r="7427" spans="4:39" hidden="1" x14ac:dyDescent="0.25">
      <c r="D7427" s="2" t="e">
        <f>IF(E7427="","",CONCATENATE(H7427,".",COUNTIF($E$1:E7426,E7427)+1))</f>
        <v>#N/A</v>
      </c>
      <c r="E7427" s="2" t="e">
        <f>IF(I7427="","",IF(I7427=INFORME!$C$22,CONCATENATE(H7427,".",I7427,".",G7427),""))</f>
        <v>#N/A</v>
      </c>
      <c r="F7427">
        <v>2</v>
      </c>
      <c r="G7427" t="s">
        <v>71</v>
      </c>
      <c r="H7427" t="s">
        <v>2</v>
      </c>
      <c r="I7427" t="s">
        <v>51</v>
      </c>
      <c r="N7427">
        <v>5.8</v>
      </c>
      <c r="O7427">
        <v>2.5</v>
      </c>
      <c r="P7427">
        <v>4</v>
      </c>
      <c r="Q7427">
        <v>4.8</v>
      </c>
      <c r="R7427">
        <v>7</v>
      </c>
      <c r="S7427">
        <v>7</v>
      </c>
      <c r="T7427">
        <v>1.8</v>
      </c>
      <c r="U7427">
        <v>5</v>
      </c>
      <c r="V7427">
        <v>7</v>
      </c>
      <c r="W7427">
        <v>7</v>
      </c>
      <c r="AI7427">
        <v>4</v>
      </c>
      <c r="AJ7427">
        <v>5.5</v>
      </c>
      <c r="AM7427">
        <v>5</v>
      </c>
    </row>
    <row r="7428" spans="4:39" hidden="1" x14ac:dyDescent="0.25">
      <c r="D7428" s="2" t="e">
        <f>IF(E7428="","",CONCATENATE(H7428,".",COUNTIF($E$1:E7427,E7428)+1))</f>
        <v>#N/A</v>
      </c>
      <c r="E7428" s="2" t="e">
        <f>IF(I7428="","",IF(I7428=INFORME!$C$22,CONCATENATE(H7428,".",I7428,".",G7428),""))</f>
        <v>#N/A</v>
      </c>
      <c r="F7428">
        <v>2</v>
      </c>
      <c r="G7428" t="s">
        <v>71</v>
      </c>
      <c r="H7428" t="s">
        <v>2</v>
      </c>
      <c r="I7428" t="s">
        <v>51</v>
      </c>
      <c r="N7428">
        <v>7</v>
      </c>
      <c r="O7428">
        <v>5.5</v>
      </c>
      <c r="P7428">
        <v>4</v>
      </c>
      <c r="Q7428">
        <v>4</v>
      </c>
      <c r="R7428">
        <v>3</v>
      </c>
      <c r="S7428">
        <v>3</v>
      </c>
      <c r="T7428">
        <v>4.8</v>
      </c>
      <c r="V7428">
        <v>5</v>
      </c>
      <c r="W7428">
        <v>4</v>
      </c>
      <c r="X7428">
        <v>7</v>
      </c>
      <c r="Y7428">
        <v>5</v>
      </c>
      <c r="AA7428">
        <v>3</v>
      </c>
      <c r="AB7428">
        <v>3</v>
      </c>
      <c r="AC7428">
        <v>1</v>
      </c>
      <c r="AE7428">
        <v>1</v>
      </c>
      <c r="AF7428">
        <v>2.8</v>
      </c>
      <c r="AG7428">
        <v>7</v>
      </c>
      <c r="AH7428">
        <v>4</v>
      </c>
      <c r="AI7428">
        <v>7</v>
      </c>
      <c r="AJ7428">
        <v>5.5</v>
      </c>
      <c r="AK7428">
        <v>7</v>
      </c>
      <c r="AL7428">
        <v>6</v>
      </c>
      <c r="AM7428">
        <v>4</v>
      </c>
    </row>
    <row r="7429" spans="4:39" hidden="1" x14ac:dyDescent="0.25">
      <c r="D7429" s="2" t="e">
        <f>IF(E7429="","",CONCATENATE(H7429,".",COUNTIF($E$1:E7428,E7429)+1))</f>
        <v>#N/A</v>
      </c>
      <c r="E7429" s="2" t="e">
        <f>IF(I7429="","",IF(I7429=INFORME!$C$22,CONCATENATE(H7429,".",I7429,".",G7429),""))</f>
        <v>#N/A</v>
      </c>
      <c r="F7429">
        <v>2</v>
      </c>
      <c r="G7429" t="s">
        <v>71</v>
      </c>
      <c r="H7429" t="s">
        <v>2</v>
      </c>
      <c r="I7429" t="s">
        <v>51</v>
      </c>
      <c r="O7429">
        <v>4</v>
      </c>
      <c r="P7429">
        <v>5.5</v>
      </c>
      <c r="Q7429">
        <v>7</v>
      </c>
      <c r="R7429">
        <v>5</v>
      </c>
      <c r="S7429">
        <v>5</v>
      </c>
      <c r="T7429">
        <v>7</v>
      </c>
      <c r="U7429">
        <v>7</v>
      </c>
      <c r="V7429">
        <v>5</v>
      </c>
      <c r="W7429">
        <v>5.5</v>
      </c>
      <c r="AA7429">
        <v>5</v>
      </c>
      <c r="AB7429">
        <v>5</v>
      </c>
      <c r="AC7429">
        <v>4</v>
      </c>
      <c r="AE7429">
        <v>7</v>
      </c>
      <c r="AF7429">
        <v>3</v>
      </c>
      <c r="AH7429">
        <v>2.5</v>
      </c>
      <c r="AI7429">
        <v>5.5</v>
      </c>
      <c r="AJ7429">
        <v>2.5</v>
      </c>
    </row>
    <row r="7430" spans="4:39" hidden="1" x14ac:dyDescent="0.25">
      <c r="D7430" s="2" t="e">
        <f>IF(E7430="","",CONCATENATE(H7430,".",COUNTIF($E$1:E7429,E7430)+1))</f>
        <v>#N/A</v>
      </c>
      <c r="E7430" s="2" t="e">
        <f>IF(I7430="","",IF(I7430=INFORME!$C$22,CONCATENATE(H7430,".",I7430,".",G7430),""))</f>
        <v>#N/A</v>
      </c>
      <c r="F7430">
        <v>2</v>
      </c>
      <c r="G7430" t="s">
        <v>71</v>
      </c>
      <c r="H7430" t="s">
        <v>2</v>
      </c>
      <c r="I7430" t="s">
        <v>51</v>
      </c>
      <c r="N7430">
        <v>7</v>
      </c>
      <c r="O7430">
        <v>4</v>
      </c>
      <c r="P7430">
        <v>4</v>
      </c>
      <c r="Q7430">
        <v>4.8</v>
      </c>
      <c r="R7430">
        <v>5</v>
      </c>
      <c r="Y7430">
        <v>5</v>
      </c>
      <c r="AA7430">
        <v>3</v>
      </c>
      <c r="AF7430">
        <v>4.4000000000000004</v>
      </c>
      <c r="AG7430">
        <v>3.4</v>
      </c>
      <c r="AI7430">
        <v>7</v>
      </c>
      <c r="AJ7430">
        <v>4</v>
      </c>
      <c r="AK7430">
        <v>1.8</v>
      </c>
      <c r="AM7430">
        <v>6</v>
      </c>
    </row>
    <row r="7431" spans="4:39" hidden="1" x14ac:dyDescent="0.25">
      <c r="D7431" s="2" t="e">
        <f>IF(E7431="","",CONCATENATE(H7431,".",COUNTIF($E$1:E7430,E7431)+1))</f>
        <v>#N/A</v>
      </c>
      <c r="E7431" s="2" t="e">
        <f>IF(I7431="","",IF(I7431=INFORME!$C$22,CONCATENATE(H7431,".",I7431,".",G7431),""))</f>
        <v>#N/A</v>
      </c>
      <c r="F7431">
        <v>2</v>
      </c>
      <c r="G7431" t="s">
        <v>71</v>
      </c>
      <c r="H7431" t="s">
        <v>2</v>
      </c>
      <c r="I7431" t="s">
        <v>51</v>
      </c>
      <c r="T7431">
        <v>5.5</v>
      </c>
      <c r="AH7431">
        <v>5.5</v>
      </c>
      <c r="AI7431">
        <v>7</v>
      </c>
      <c r="AJ7431">
        <v>7</v>
      </c>
      <c r="AL7431">
        <v>7</v>
      </c>
      <c r="AM7431">
        <v>7</v>
      </c>
    </row>
    <row r="7432" spans="4:39" hidden="1" x14ac:dyDescent="0.25">
      <c r="D7432" s="2" t="e">
        <f>IF(E7432="","",CONCATENATE(H7432,".",COUNTIF($E$1:E7431,E7432)+1))</f>
        <v>#N/A</v>
      </c>
      <c r="E7432" s="2" t="e">
        <f>IF(I7432="","",IF(I7432=INFORME!$C$22,CONCATENATE(H7432,".",I7432,".",G7432),""))</f>
        <v>#N/A</v>
      </c>
      <c r="F7432">
        <v>2</v>
      </c>
      <c r="G7432" t="s">
        <v>71</v>
      </c>
      <c r="H7432" t="s">
        <v>2</v>
      </c>
      <c r="I7432" t="s">
        <v>51</v>
      </c>
      <c r="N7432">
        <v>7</v>
      </c>
      <c r="O7432">
        <v>5.5</v>
      </c>
      <c r="P7432">
        <v>5.5</v>
      </c>
      <c r="R7432">
        <v>7</v>
      </c>
      <c r="S7432">
        <v>5</v>
      </c>
      <c r="T7432">
        <v>6.3</v>
      </c>
      <c r="X7432">
        <v>5</v>
      </c>
      <c r="AA7432">
        <v>5</v>
      </c>
      <c r="AB7432">
        <v>7</v>
      </c>
      <c r="AC7432">
        <v>1</v>
      </c>
      <c r="AE7432">
        <v>3</v>
      </c>
      <c r="AF7432">
        <v>4.4000000000000004</v>
      </c>
      <c r="AG7432">
        <v>3.4</v>
      </c>
      <c r="AH7432">
        <v>4</v>
      </c>
      <c r="AI7432">
        <v>7</v>
      </c>
      <c r="AJ7432">
        <v>5.5</v>
      </c>
      <c r="AK7432">
        <v>4</v>
      </c>
      <c r="AL7432">
        <v>5</v>
      </c>
      <c r="AM7432">
        <v>4</v>
      </c>
    </row>
    <row r="7433" spans="4:39" hidden="1" x14ac:dyDescent="0.25">
      <c r="D7433" s="2" t="e">
        <f>IF(E7433="","",CONCATENATE(H7433,".",COUNTIF($E$1:E7432,E7433)+1))</f>
        <v>#N/A</v>
      </c>
      <c r="E7433" s="2" t="e">
        <f>IF(I7433="","",IF(I7433=INFORME!$C$22,CONCATENATE(H7433,".",I7433,".",G7433),""))</f>
        <v>#N/A</v>
      </c>
      <c r="F7433">
        <v>2</v>
      </c>
      <c r="G7433" t="s">
        <v>71</v>
      </c>
      <c r="H7433" t="s">
        <v>2</v>
      </c>
      <c r="I7433" t="s">
        <v>51</v>
      </c>
      <c r="N7433">
        <v>7</v>
      </c>
      <c r="O7433">
        <v>7</v>
      </c>
      <c r="P7433">
        <v>7</v>
      </c>
      <c r="Q7433">
        <v>7</v>
      </c>
      <c r="R7433">
        <v>7</v>
      </c>
      <c r="S7433">
        <v>7</v>
      </c>
      <c r="T7433">
        <v>7</v>
      </c>
      <c r="U7433">
        <v>5</v>
      </c>
      <c r="V7433">
        <v>7</v>
      </c>
      <c r="W7433">
        <v>7</v>
      </c>
      <c r="X7433">
        <v>7</v>
      </c>
      <c r="Y7433">
        <v>7</v>
      </c>
      <c r="Z7433">
        <v>7</v>
      </c>
      <c r="AA7433">
        <v>7</v>
      </c>
      <c r="AB7433">
        <v>7</v>
      </c>
      <c r="AC7433">
        <v>7</v>
      </c>
      <c r="AD7433">
        <v>7</v>
      </c>
      <c r="AE7433">
        <v>7</v>
      </c>
      <c r="AF7433">
        <v>7</v>
      </c>
      <c r="AG7433">
        <v>7</v>
      </c>
      <c r="AH7433">
        <v>5.5</v>
      </c>
      <c r="AI7433">
        <v>7</v>
      </c>
      <c r="AJ7433">
        <v>7</v>
      </c>
      <c r="AK7433">
        <v>6.3</v>
      </c>
      <c r="AL7433">
        <v>7</v>
      </c>
      <c r="AM7433">
        <v>7</v>
      </c>
    </row>
    <row r="7434" spans="4:39" hidden="1" x14ac:dyDescent="0.25">
      <c r="D7434" s="2" t="e">
        <f>IF(E7434="","",CONCATENATE(H7434,".",COUNTIF($E$1:E7433,E7434)+1))</f>
        <v>#N/A</v>
      </c>
      <c r="E7434" s="2" t="e">
        <f>IF(I7434="","",IF(I7434=INFORME!$C$22,CONCATENATE(H7434,".",I7434,".",G7434),""))</f>
        <v>#N/A</v>
      </c>
      <c r="F7434">
        <v>2</v>
      </c>
      <c r="G7434" t="s">
        <v>71</v>
      </c>
      <c r="H7434" t="s">
        <v>2</v>
      </c>
      <c r="I7434" t="s">
        <v>51</v>
      </c>
      <c r="N7434">
        <v>7</v>
      </c>
      <c r="O7434">
        <v>5.5</v>
      </c>
      <c r="P7434">
        <v>6.3</v>
      </c>
      <c r="R7434">
        <v>7</v>
      </c>
      <c r="U7434">
        <v>5</v>
      </c>
      <c r="Y7434">
        <v>5</v>
      </c>
      <c r="AA7434">
        <v>1</v>
      </c>
      <c r="AB7434">
        <v>7</v>
      </c>
      <c r="AE7434">
        <v>5</v>
      </c>
      <c r="AF7434">
        <v>5.0999999999999996</v>
      </c>
      <c r="AI7434">
        <v>7</v>
      </c>
      <c r="AJ7434">
        <v>7</v>
      </c>
      <c r="AL7434">
        <v>5</v>
      </c>
      <c r="AM7434">
        <v>4</v>
      </c>
    </row>
    <row r="7435" spans="4:39" hidden="1" x14ac:dyDescent="0.25">
      <c r="D7435" s="2" t="e">
        <f>IF(E7435="","",CONCATENATE(H7435,".",COUNTIF($E$1:E7434,E7435)+1))</f>
        <v>#N/A</v>
      </c>
      <c r="E7435" s="2" t="e">
        <f>IF(I7435="","",IF(I7435=INFORME!$C$22,CONCATENATE(H7435,".",I7435,".",G7435),""))</f>
        <v>#N/A</v>
      </c>
      <c r="F7435">
        <v>2</v>
      </c>
      <c r="G7435" t="s">
        <v>71</v>
      </c>
      <c r="H7435" t="s">
        <v>2</v>
      </c>
      <c r="I7435" t="s">
        <v>51</v>
      </c>
      <c r="O7435">
        <v>7</v>
      </c>
      <c r="P7435">
        <v>5.5</v>
      </c>
      <c r="Q7435">
        <v>7</v>
      </c>
      <c r="S7435">
        <v>6.3</v>
      </c>
      <c r="U7435">
        <v>7</v>
      </c>
      <c r="V7435">
        <v>7</v>
      </c>
      <c r="W7435">
        <v>6.3</v>
      </c>
      <c r="X7435">
        <v>5</v>
      </c>
      <c r="Y7435">
        <v>5</v>
      </c>
      <c r="Z7435">
        <v>6.1</v>
      </c>
      <c r="AF7435">
        <v>4.4000000000000004</v>
      </c>
      <c r="AH7435">
        <v>2.5</v>
      </c>
      <c r="AJ7435">
        <v>2.5</v>
      </c>
      <c r="AK7435">
        <v>7</v>
      </c>
      <c r="AL7435">
        <v>5</v>
      </c>
      <c r="AM7435">
        <v>6</v>
      </c>
    </row>
    <row r="7436" spans="4:39" hidden="1" x14ac:dyDescent="0.25">
      <c r="D7436" s="2" t="e">
        <f>IF(E7436="","",CONCATENATE(H7436,".",COUNTIF($E$1:E7435,E7436)+1))</f>
        <v>#N/A</v>
      </c>
      <c r="E7436" s="2" t="e">
        <f>IF(I7436="","",IF(I7436=INFORME!$C$22,CONCATENATE(H7436,".",I7436,".",G7436),""))</f>
        <v>#N/A</v>
      </c>
      <c r="F7436">
        <v>2</v>
      </c>
      <c r="G7436" t="s">
        <v>71</v>
      </c>
      <c r="H7436" t="s">
        <v>2</v>
      </c>
      <c r="I7436" t="s">
        <v>51</v>
      </c>
      <c r="P7436">
        <v>4</v>
      </c>
      <c r="R7436">
        <v>3</v>
      </c>
      <c r="S7436">
        <v>7</v>
      </c>
      <c r="AF7436">
        <v>3.5</v>
      </c>
    </row>
    <row r="7437" spans="4:39" hidden="1" x14ac:dyDescent="0.25">
      <c r="D7437" s="2" t="e">
        <f>IF(E7437="","",CONCATENATE(H7437,".",COUNTIF($E$1:E7436,E7437)+1))</f>
        <v>#N/A</v>
      </c>
      <c r="E7437" s="2" t="e">
        <f>IF(I7437="","",IF(I7437=INFORME!$C$22,CONCATENATE(H7437,".",I7437,".",G7437),""))</f>
        <v>#N/A</v>
      </c>
      <c r="F7437">
        <v>2</v>
      </c>
      <c r="G7437" t="s">
        <v>71</v>
      </c>
      <c r="H7437" t="s">
        <v>2</v>
      </c>
      <c r="I7437" t="s">
        <v>51</v>
      </c>
      <c r="N7437">
        <v>7</v>
      </c>
      <c r="O7437">
        <v>4</v>
      </c>
      <c r="R7437">
        <v>5</v>
      </c>
      <c r="AC7437">
        <v>4</v>
      </c>
    </row>
    <row r="7438" spans="4:39" hidden="1" x14ac:dyDescent="0.25">
      <c r="D7438" s="2" t="e">
        <f>IF(E7438="","",CONCATENATE(H7438,".",COUNTIF($E$1:E7437,E7438)+1))</f>
        <v>#N/A</v>
      </c>
      <c r="E7438" s="2" t="e">
        <f>IF(I7438="","",IF(I7438=INFORME!$C$22,CONCATENATE(H7438,".",I7438,".",G7438),""))</f>
        <v>#N/A</v>
      </c>
      <c r="F7438">
        <v>2</v>
      </c>
      <c r="G7438" t="s">
        <v>71</v>
      </c>
      <c r="H7438" t="s">
        <v>2</v>
      </c>
      <c r="I7438" t="s">
        <v>51</v>
      </c>
    </row>
    <row r="7439" spans="4:39" hidden="1" x14ac:dyDescent="0.25">
      <c r="D7439" s="2" t="e">
        <f>IF(E7439="","",CONCATENATE(H7439,".",COUNTIF($E$1:E7438,E7439)+1))</f>
        <v>#N/A</v>
      </c>
      <c r="E7439" s="2" t="e">
        <f>IF(I7439="","",IF(I7439=INFORME!$C$22,CONCATENATE(H7439,".",I7439,".",G7439),""))</f>
        <v>#N/A</v>
      </c>
      <c r="F7439">
        <v>2</v>
      </c>
      <c r="G7439" t="s">
        <v>71</v>
      </c>
      <c r="H7439" t="s">
        <v>2</v>
      </c>
      <c r="I7439" t="s">
        <v>51</v>
      </c>
    </row>
    <row r="7440" spans="4:39" hidden="1" x14ac:dyDescent="0.25">
      <c r="D7440" s="2" t="e">
        <f>IF(E7440="","",CONCATENATE(H7440,".",COUNTIF($E$1:E7439,E7440)+1))</f>
        <v>#N/A</v>
      </c>
      <c r="E7440" s="2" t="e">
        <f>IF(I7440="","",IF(I7440=INFORME!$C$22,CONCATENATE(H7440,".",I7440,".",G7440),""))</f>
        <v>#N/A</v>
      </c>
      <c r="F7440">
        <v>2</v>
      </c>
      <c r="G7440" t="s">
        <v>71</v>
      </c>
      <c r="H7440" t="s">
        <v>2</v>
      </c>
      <c r="I7440" t="s">
        <v>51</v>
      </c>
    </row>
    <row r="7441" spans="4:9" hidden="1" x14ac:dyDescent="0.25">
      <c r="D7441" s="2" t="e">
        <f>IF(E7441="","",CONCATENATE(H7441,".",COUNTIF($E$1:E7440,E7441)+1))</f>
        <v>#N/A</v>
      </c>
      <c r="E7441" s="2" t="e">
        <f>IF(I7441="","",IF(I7441=INFORME!$C$22,CONCATENATE(H7441,".",I7441,".",G7441),""))</f>
        <v>#N/A</v>
      </c>
      <c r="F7441">
        <v>2</v>
      </c>
      <c r="G7441" t="s">
        <v>71</v>
      </c>
      <c r="H7441" t="s">
        <v>2</v>
      </c>
      <c r="I7441" t="s">
        <v>51</v>
      </c>
    </row>
    <row r="7442" spans="4:9" hidden="1" x14ac:dyDescent="0.25">
      <c r="D7442" s="2" t="e">
        <f>IF(E7442="","",CONCATENATE(H7442,".",COUNTIF($E$1:E7441,E7442)+1))</f>
        <v>#N/A</v>
      </c>
      <c r="E7442" s="2" t="e">
        <f>IF(I7442="","",IF(I7442=INFORME!$C$22,CONCATENATE(H7442,".",I7442,".",G7442),""))</f>
        <v>#N/A</v>
      </c>
      <c r="F7442">
        <v>2</v>
      </c>
      <c r="G7442" t="s">
        <v>71</v>
      </c>
      <c r="H7442" t="s">
        <v>2</v>
      </c>
      <c r="I7442" t="s">
        <v>51</v>
      </c>
    </row>
    <row r="7443" spans="4:9" hidden="1" x14ac:dyDescent="0.25">
      <c r="D7443" s="2" t="e">
        <f>IF(E7443="","",CONCATENATE(H7443,".",COUNTIF($E$1:E7442,E7443)+1))</f>
        <v>#N/A</v>
      </c>
      <c r="E7443" s="2" t="e">
        <f>IF(I7443="","",IF(I7443=INFORME!$C$22,CONCATENATE(H7443,".",I7443,".",G7443),""))</f>
        <v>#N/A</v>
      </c>
      <c r="F7443">
        <v>2</v>
      </c>
      <c r="G7443" t="s">
        <v>71</v>
      </c>
      <c r="H7443" t="s">
        <v>2</v>
      </c>
      <c r="I7443" t="s">
        <v>51</v>
      </c>
    </row>
    <row r="7444" spans="4:9" hidden="1" x14ac:dyDescent="0.25">
      <c r="D7444" s="2" t="e">
        <f>IF(E7444="","",CONCATENATE(H7444,".",COUNTIF($E$1:E7443,E7444)+1))</f>
        <v>#N/A</v>
      </c>
      <c r="E7444" s="2" t="e">
        <f>IF(I7444="","",IF(I7444=INFORME!$C$22,CONCATENATE(H7444,".",I7444,".",G7444),""))</f>
        <v>#N/A</v>
      </c>
      <c r="F7444">
        <v>2</v>
      </c>
      <c r="G7444" t="s">
        <v>71</v>
      </c>
      <c r="H7444" t="s">
        <v>2</v>
      </c>
      <c r="I7444" t="s">
        <v>51</v>
      </c>
    </row>
    <row r="7445" spans="4:9" hidden="1" x14ac:dyDescent="0.25">
      <c r="D7445" s="2" t="e">
        <f>IF(E7445="","",CONCATENATE(H7445,".",COUNTIF($E$1:E7444,E7445)+1))</f>
        <v>#N/A</v>
      </c>
      <c r="E7445" s="2" t="e">
        <f>IF(I7445="","",IF(I7445=INFORME!$C$22,CONCATENATE(H7445,".",I7445,".",G7445),""))</f>
        <v>#N/A</v>
      </c>
      <c r="F7445">
        <v>2</v>
      </c>
      <c r="G7445" t="s">
        <v>71</v>
      </c>
      <c r="H7445" t="s">
        <v>2</v>
      </c>
      <c r="I7445" t="s">
        <v>51</v>
      </c>
    </row>
    <row r="7446" spans="4:9" hidden="1" x14ac:dyDescent="0.25">
      <c r="D7446" s="2" t="e">
        <f>IF(E7446="","",CONCATENATE(H7446,".",COUNTIF($E$1:E7445,E7446)+1))</f>
        <v>#N/A</v>
      </c>
      <c r="E7446" s="2" t="e">
        <f>IF(I7446="","",IF(I7446=INFORME!$C$22,CONCATENATE(H7446,".",I7446,".",G7446),""))</f>
        <v>#N/A</v>
      </c>
      <c r="F7446">
        <v>2</v>
      </c>
      <c r="G7446" t="s">
        <v>71</v>
      </c>
      <c r="H7446" t="s">
        <v>2</v>
      </c>
      <c r="I7446" t="s">
        <v>51</v>
      </c>
    </row>
    <row r="7447" spans="4:9" hidden="1" x14ac:dyDescent="0.25">
      <c r="D7447" s="2" t="e">
        <f>IF(E7447="","",CONCATENATE(H7447,".",COUNTIF($E$1:E7446,E7447)+1))</f>
        <v>#N/A</v>
      </c>
      <c r="E7447" s="2" t="e">
        <f>IF(I7447="","",IF(I7447=INFORME!$C$22,CONCATENATE(H7447,".",I7447,".",G7447),""))</f>
        <v>#N/A</v>
      </c>
      <c r="F7447">
        <v>2</v>
      </c>
      <c r="G7447" t="s">
        <v>71</v>
      </c>
      <c r="H7447" t="s">
        <v>2</v>
      </c>
      <c r="I7447" t="s">
        <v>51</v>
      </c>
    </row>
    <row r="7448" spans="4:9" hidden="1" x14ac:dyDescent="0.25">
      <c r="D7448" s="2" t="e">
        <f>IF(E7448="","",CONCATENATE(H7448,".",COUNTIF($E$1:E7447,E7448)+1))</f>
        <v>#N/A</v>
      </c>
      <c r="E7448" s="2" t="e">
        <f>IF(I7448="","",IF(I7448=INFORME!$C$22,CONCATENATE(H7448,".",I7448,".",G7448),""))</f>
        <v>#N/A</v>
      </c>
      <c r="F7448">
        <v>2</v>
      </c>
      <c r="G7448" t="s">
        <v>71</v>
      </c>
      <c r="H7448" t="s">
        <v>2</v>
      </c>
      <c r="I7448" t="s">
        <v>51</v>
      </c>
    </row>
    <row r="7449" spans="4:9" hidden="1" x14ac:dyDescent="0.25">
      <c r="D7449" s="2" t="e">
        <f>IF(E7449="","",CONCATENATE(H7449,".",COUNTIF($E$1:E7448,E7449)+1))</f>
        <v>#N/A</v>
      </c>
      <c r="E7449" s="2" t="e">
        <f>IF(I7449="","",IF(I7449=INFORME!$C$22,CONCATENATE(H7449,".",I7449,".",G7449),""))</f>
        <v>#N/A</v>
      </c>
      <c r="F7449">
        <v>2</v>
      </c>
      <c r="G7449" t="s">
        <v>71</v>
      </c>
      <c r="H7449" t="s">
        <v>2</v>
      </c>
      <c r="I7449" t="s">
        <v>51</v>
      </c>
    </row>
    <row r="7450" spans="4:9" hidden="1" x14ac:dyDescent="0.25">
      <c r="D7450" s="2" t="e">
        <f>IF(E7450="","",CONCATENATE(H7450,".",COUNTIF($E$1:E7449,E7450)+1))</f>
        <v>#N/A</v>
      </c>
      <c r="E7450" s="2" t="e">
        <f>IF(I7450="","",IF(I7450=INFORME!$C$22,CONCATENATE(H7450,".",I7450,".",G7450),""))</f>
        <v>#N/A</v>
      </c>
      <c r="F7450">
        <v>2</v>
      </c>
      <c r="G7450" t="s">
        <v>71</v>
      </c>
      <c r="H7450" t="s">
        <v>2</v>
      </c>
      <c r="I7450" t="s">
        <v>51</v>
      </c>
    </row>
    <row r="7451" spans="4:9" hidden="1" x14ac:dyDescent="0.25">
      <c r="D7451" s="2" t="e">
        <f>IF(E7451="","",CONCATENATE(H7451,".",COUNTIF($E$1:E7450,E7451)+1))</f>
        <v>#N/A</v>
      </c>
      <c r="E7451" s="2" t="e">
        <f>IF(I7451="","",IF(I7451=INFORME!$C$22,CONCATENATE(H7451,".",I7451,".",G7451),""))</f>
        <v>#N/A</v>
      </c>
      <c r="F7451">
        <v>2</v>
      </c>
      <c r="G7451" t="s">
        <v>71</v>
      </c>
      <c r="H7451" t="s">
        <v>2</v>
      </c>
      <c r="I7451" t="s">
        <v>51</v>
      </c>
    </row>
    <row r="7452" spans="4:9" hidden="1" x14ac:dyDescent="0.25">
      <c r="D7452" s="2" t="e">
        <f>IF(E7452="","",CONCATENATE(H7452,".",COUNTIF($E$1:E7451,E7452)+1))</f>
        <v>#N/A</v>
      </c>
      <c r="E7452" s="2" t="e">
        <f>IF(I7452="","",IF(I7452=INFORME!$C$22,CONCATENATE(H7452,".",I7452,".",G7452),""))</f>
        <v>#N/A</v>
      </c>
      <c r="F7452">
        <v>2</v>
      </c>
      <c r="G7452" t="s">
        <v>71</v>
      </c>
      <c r="H7452" t="s">
        <v>2</v>
      </c>
      <c r="I7452" t="s">
        <v>51</v>
      </c>
    </row>
    <row r="7453" spans="4:9" hidden="1" x14ac:dyDescent="0.25">
      <c r="D7453" s="2" t="e">
        <f>IF(E7453="","",CONCATENATE(H7453,".",COUNTIF($E$1:E7452,E7453)+1))</f>
        <v>#N/A</v>
      </c>
      <c r="E7453" s="2" t="e">
        <f>IF(I7453="","",IF(I7453=INFORME!$C$22,CONCATENATE(H7453,".",I7453,".",G7453),""))</f>
        <v>#N/A</v>
      </c>
      <c r="F7453">
        <v>2</v>
      </c>
      <c r="G7453" t="s">
        <v>71</v>
      </c>
      <c r="H7453" t="s">
        <v>2</v>
      </c>
      <c r="I7453" t="s">
        <v>51</v>
      </c>
    </row>
    <row r="7454" spans="4:9" hidden="1" x14ac:dyDescent="0.25">
      <c r="D7454" s="2" t="e">
        <f>IF(E7454="","",CONCATENATE(H7454,".",COUNTIF($E$1:E7453,E7454)+1))</f>
        <v>#N/A</v>
      </c>
      <c r="E7454" s="2" t="e">
        <f>IF(I7454="","",IF(I7454=INFORME!$C$22,CONCATENATE(H7454,".",I7454,".",G7454),""))</f>
        <v>#N/A</v>
      </c>
      <c r="F7454">
        <v>2</v>
      </c>
      <c r="G7454" t="s">
        <v>71</v>
      </c>
      <c r="H7454" t="s">
        <v>2</v>
      </c>
      <c r="I7454" t="s">
        <v>51</v>
      </c>
    </row>
    <row r="7455" spans="4:9" hidden="1" x14ac:dyDescent="0.25">
      <c r="D7455" s="2" t="e">
        <f>IF(E7455="","",CONCATENATE(H7455,".",COUNTIF($E$1:E7454,E7455)+1))</f>
        <v>#N/A</v>
      </c>
      <c r="E7455" s="2" t="e">
        <f>IF(I7455="","",IF(I7455=INFORME!$C$22,CONCATENATE(H7455,".",I7455,".",G7455),""))</f>
        <v>#N/A</v>
      </c>
      <c r="F7455">
        <v>2</v>
      </c>
      <c r="G7455" t="s">
        <v>71</v>
      </c>
      <c r="H7455" t="s">
        <v>2</v>
      </c>
      <c r="I7455" t="s">
        <v>51</v>
      </c>
    </row>
    <row r="7456" spans="4:9" hidden="1" x14ac:dyDescent="0.25">
      <c r="D7456" s="2" t="e">
        <f>IF(E7456="","",CONCATENATE(H7456,".",COUNTIF($E$1:E7455,E7456)+1))</f>
        <v>#N/A</v>
      </c>
      <c r="E7456" s="2" t="e">
        <f>IF(I7456="","",IF(I7456=INFORME!$C$22,CONCATENATE(H7456,".",I7456,".",G7456),""))</f>
        <v>#N/A</v>
      </c>
      <c r="F7456">
        <v>2</v>
      </c>
      <c r="G7456" t="s">
        <v>71</v>
      </c>
      <c r="H7456" t="s">
        <v>2</v>
      </c>
      <c r="I7456" t="s">
        <v>51</v>
      </c>
    </row>
    <row r="7457" spans="4:9" hidden="1" x14ac:dyDescent="0.25">
      <c r="D7457" s="2" t="e">
        <f>IF(E7457="","",CONCATENATE(H7457,".",COUNTIF($E$1:E7456,E7457)+1))</f>
        <v>#N/A</v>
      </c>
      <c r="E7457" s="2" t="e">
        <f>IF(I7457="","",IF(I7457=INFORME!$C$22,CONCATENATE(H7457,".",I7457,".",G7457),""))</f>
        <v>#N/A</v>
      </c>
      <c r="F7457">
        <v>2</v>
      </c>
      <c r="G7457" t="s">
        <v>71</v>
      </c>
      <c r="H7457" t="s">
        <v>2</v>
      </c>
      <c r="I7457" t="s">
        <v>51</v>
      </c>
    </row>
    <row r="7458" spans="4:9" hidden="1" x14ac:dyDescent="0.25">
      <c r="D7458" s="2" t="e">
        <f>IF(E7458="","",CONCATENATE(H7458,".",COUNTIF($E$1:E7457,E7458)+1))</f>
        <v>#N/A</v>
      </c>
      <c r="E7458" s="2" t="e">
        <f>IF(I7458="","",IF(I7458=INFORME!$C$22,CONCATENATE(H7458,".",I7458,".",G7458),""))</f>
        <v>#N/A</v>
      </c>
      <c r="F7458">
        <v>2</v>
      </c>
      <c r="G7458" t="s">
        <v>71</v>
      </c>
      <c r="H7458" t="s">
        <v>2</v>
      </c>
      <c r="I7458" t="s">
        <v>51</v>
      </c>
    </row>
    <row r="7459" spans="4:9" hidden="1" x14ac:dyDescent="0.25">
      <c r="D7459" s="2" t="e">
        <f>IF(E7459="","",CONCATENATE(H7459,".",COUNTIF($E$1:E7458,E7459)+1))</f>
        <v>#N/A</v>
      </c>
      <c r="E7459" s="2" t="e">
        <f>IF(I7459="","",IF(I7459=INFORME!$C$22,CONCATENATE(H7459,".",I7459,".",G7459),""))</f>
        <v>#N/A</v>
      </c>
      <c r="F7459">
        <v>2</v>
      </c>
      <c r="G7459" t="s">
        <v>71</v>
      </c>
      <c r="H7459" t="s">
        <v>2</v>
      </c>
      <c r="I7459" t="s">
        <v>51</v>
      </c>
    </row>
    <row r="7460" spans="4:9" hidden="1" x14ac:dyDescent="0.25">
      <c r="D7460" s="2" t="e">
        <f>IF(E7460="","",CONCATENATE(H7460,".",COUNTIF($E$1:E7459,E7460)+1))</f>
        <v>#N/A</v>
      </c>
      <c r="E7460" s="2" t="e">
        <f>IF(I7460="","",IF(I7460=INFORME!$C$22,CONCATENATE(H7460,".",I7460,".",G7460),""))</f>
        <v>#N/A</v>
      </c>
      <c r="F7460">
        <v>2</v>
      </c>
      <c r="G7460" t="s">
        <v>71</v>
      </c>
      <c r="H7460" t="s">
        <v>2</v>
      </c>
      <c r="I7460" t="s">
        <v>51</v>
      </c>
    </row>
    <row r="7461" spans="4:9" hidden="1" x14ac:dyDescent="0.25">
      <c r="D7461" s="2" t="e">
        <f>IF(E7461="","",CONCATENATE(H7461,".",COUNTIF($E$1:E7460,E7461)+1))</f>
        <v>#N/A</v>
      </c>
      <c r="E7461" s="2" t="e">
        <f>IF(I7461="","",IF(I7461=INFORME!$C$22,CONCATENATE(H7461,".",I7461,".",G7461),""))</f>
        <v>#N/A</v>
      </c>
      <c r="F7461">
        <v>2</v>
      </c>
      <c r="G7461" t="s">
        <v>71</v>
      </c>
      <c r="H7461" t="s">
        <v>2</v>
      </c>
      <c r="I7461" t="s">
        <v>51</v>
      </c>
    </row>
    <row r="7462" spans="4:9" hidden="1" x14ac:dyDescent="0.25">
      <c r="D7462" s="2" t="e">
        <f>IF(E7462="","",CONCATENATE(H7462,".",COUNTIF($E$1:E7461,E7462)+1))</f>
        <v>#N/A</v>
      </c>
      <c r="E7462" s="2" t="e">
        <f>IF(I7462="","",IF(I7462=INFORME!$C$22,CONCATENATE(H7462,".",I7462,".",G7462),""))</f>
        <v>#N/A</v>
      </c>
      <c r="F7462">
        <v>2</v>
      </c>
      <c r="G7462" t="s">
        <v>71</v>
      </c>
      <c r="H7462" t="s">
        <v>2</v>
      </c>
      <c r="I7462" t="s">
        <v>51</v>
      </c>
    </row>
    <row r="7463" spans="4:9" hidden="1" x14ac:dyDescent="0.25">
      <c r="D7463" s="2" t="e">
        <f>IF(E7463="","",CONCATENATE(H7463,".",COUNTIF($E$1:E7462,E7463)+1))</f>
        <v>#N/A</v>
      </c>
      <c r="E7463" s="2" t="e">
        <f>IF(I7463="","",IF(I7463=INFORME!$C$22,CONCATENATE(H7463,".",I7463,".",G7463),""))</f>
        <v>#N/A</v>
      </c>
      <c r="F7463">
        <v>2</v>
      </c>
      <c r="G7463" t="s">
        <v>71</v>
      </c>
      <c r="H7463" t="s">
        <v>2</v>
      </c>
      <c r="I7463" t="s">
        <v>51</v>
      </c>
    </row>
    <row r="7464" spans="4:9" hidden="1" x14ac:dyDescent="0.25">
      <c r="D7464" s="2" t="e">
        <f>IF(E7464="","",CONCATENATE(H7464,".",COUNTIF($E$1:E7463,E7464)+1))</f>
        <v>#N/A</v>
      </c>
      <c r="E7464" s="2" t="e">
        <f>IF(I7464="","",IF(I7464=INFORME!$C$22,CONCATENATE(H7464,".",I7464,".",G7464),""))</f>
        <v>#N/A</v>
      </c>
      <c r="F7464">
        <v>2</v>
      </c>
      <c r="G7464" t="s">
        <v>71</v>
      </c>
      <c r="H7464" t="s">
        <v>2</v>
      </c>
      <c r="I7464" t="s">
        <v>51</v>
      </c>
    </row>
    <row r="7465" spans="4:9" hidden="1" x14ac:dyDescent="0.25">
      <c r="D7465" s="2" t="e">
        <f>IF(E7465="","",CONCATENATE(H7465,".",COUNTIF($E$1:E7464,E7465)+1))</f>
        <v>#N/A</v>
      </c>
      <c r="E7465" s="2" t="e">
        <f>IF(I7465="","",IF(I7465=INFORME!$C$22,CONCATENATE(H7465,".",I7465,".",G7465),""))</f>
        <v>#N/A</v>
      </c>
      <c r="F7465">
        <v>2</v>
      </c>
      <c r="G7465" t="s">
        <v>71</v>
      </c>
      <c r="H7465" t="s">
        <v>2</v>
      </c>
      <c r="I7465" t="s">
        <v>51</v>
      </c>
    </row>
    <row r="7466" spans="4:9" hidden="1" x14ac:dyDescent="0.25">
      <c r="D7466" s="2" t="e">
        <f>IF(E7466="","",CONCATENATE(H7466,".",COUNTIF($E$1:E7465,E7466)+1))</f>
        <v>#N/A</v>
      </c>
      <c r="E7466" s="2" t="e">
        <f>IF(I7466="","",IF(I7466=INFORME!$C$22,CONCATENATE(H7466,".",I7466,".",G7466),""))</f>
        <v>#N/A</v>
      </c>
      <c r="F7466">
        <v>2</v>
      </c>
      <c r="G7466" t="s">
        <v>71</v>
      </c>
      <c r="H7466" t="s">
        <v>2</v>
      </c>
      <c r="I7466" t="s">
        <v>51</v>
      </c>
    </row>
    <row r="7467" spans="4:9" hidden="1" x14ac:dyDescent="0.25">
      <c r="D7467" s="2" t="e">
        <f>IF(E7467="","",CONCATENATE(H7467,".",COUNTIF($E$1:E7466,E7467)+1))</f>
        <v>#N/A</v>
      </c>
      <c r="E7467" s="2" t="e">
        <f>IF(I7467="","",IF(I7467=INFORME!$C$22,CONCATENATE(H7467,".",I7467,".",G7467),""))</f>
        <v>#N/A</v>
      </c>
      <c r="F7467">
        <v>2</v>
      </c>
      <c r="G7467" t="s">
        <v>71</v>
      </c>
      <c r="H7467" t="s">
        <v>2</v>
      </c>
      <c r="I7467" t="s">
        <v>51</v>
      </c>
    </row>
    <row r="7468" spans="4:9" hidden="1" x14ac:dyDescent="0.25">
      <c r="D7468" s="2" t="e">
        <f>IF(E7468="","",CONCATENATE(H7468,".",COUNTIF($E$1:E7467,E7468)+1))</f>
        <v>#N/A</v>
      </c>
      <c r="E7468" s="2" t="e">
        <f>IF(I7468="","",IF(I7468=INFORME!$C$22,CONCATENATE(H7468,".",I7468,".",G7468),""))</f>
        <v>#N/A</v>
      </c>
      <c r="F7468">
        <v>2</v>
      </c>
      <c r="G7468" t="s">
        <v>71</v>
      </c>
      <c r="H7468" t="s">
        <v>2</v>
      </c>
      <c r="I7468" t="s">
        <v>51</v>
      </c>
    </row>
    <row r="7469" spans="4:9" hidden="1" x14ac:dyDescent="0.25">
      <c r="D7469" s="2" t="e">
        <f>IF(E7469="","",CONCATENATE(H7469,".",COUNTIF($E$1:E7468,E7469)+1))</f>
        <v>#N/A</v>
      </c>
      <c r="E7469" s="2" t="e">
        <f>IF(I7469="","",IF(I7469=INFORME!$C$22,CONCATENATE(H7469,".",I7469,".",G7469),""))</f>
        <v>#N/A</v>
      </c>
      <c r="F7469">
        <v>2</v>
      </c>
      <c r="G7469" t="s">
        <v>71</v>
      </c>
      <c r="H7469" t="s">
        <v>2</v>
      </c>
      <c r="I7469" t="s">
        <v>51</v>
      </c>
    </row>
    <row r="7470" spans="4:9" hidden="1" x14ac:dyDescent="0.25">
      <c r="D7470" s="2" t="e">
        <f>IF(E7470="","",CONCATENATE(H7470,".",COUNTIF($E$1:E7469,E7470)+1))</f>
        <v>#N/A</v>
      </c>
      <c r="E7470" s="2" t="e">
        <f>IF(I7470="","",IF(I7470=INFORME!$C$22,CONCATENATE(H7470,".",I7470,".",G7470),""))</f>
        <v>#N/A</v>
      </c>
      <c r="F7470">
        <v>2</v>
      </c>
      <c r="G7470" t="s">
        <v>71</v>
      </c>
      <c r="H7470" t="s">
        <v>2</v>
      </c>
      <c r="I7470" t="s">
        <v>51</v>
      </c>
    </row>
    <row r="7471" spans="4:9" hidden="1" x14ac:dyDescent="0.25">
      <c r="D7471" s="2" t="e">
        <f>IF(E7471="","",CONCATENATE(H7471,".",COUNTIF($E$1:E7470,E7471)+1))</f>
        <v>#N/A</v>
      </c>
      <c r="E7471" s="2" t="e">
        <f>IF(I7471="","",IF(I7471=INFORME!$C$22,CONCATENATE(H7471,".",I7471,".",G7471),""))</f>
        <v>#N/A</v>
      </c>
      <c r="F7471">
        <v>2</v>
      </c>
      <c r="G7471" t="s">
        <v>71</v>
      </c>
      <c r="H7471" t="s">
        <v>2</v>
      </c>
      <c r="I7471" t="s">
        <v>51</v>
      </c>
    </row>
    <row r="7472" spans="4:9" hidden="1" x14ac:dyDescent="0.25">
      <c r="D7472" s="2" t="e">
        <f>IF(E7472="","",CONCATENATE(H7472,".",COUNTIF($E$1:E7471,E7472)+1))</f>
        <v>#N/A</v>
      </c>
      <c r="E7472" s="2" t="e">
        <f>IF(I7472="","",IF(I7472=INFORME!$C$22,CONCATENATE(H7472,".",I7472,".",G7472),""))</f>
        <v>#N/A</v>
      </c>
      <c r="F7472">
        <v>2</v>
      </c>
      <c r="G7472" t="s">
        <v>71</v>
      </c>
      <c r="H7472" t="s">
        <v>2</v>
      </c>
      <c r="I7472" t="s">
        <v>51</v>
      </c>
    </row>
    <row r="7473" spans="4:9" hidden="1" x14ac:dyDescent="0.25">
      <c r="D7473" s="2" t="e">
        <f>IF(E7473="","",CONCATENATE(H7473,".",COUNTIF($E$1:E7472,E7473)+1))</f>
        <v>#N/A</v>
      </c>
      <c r="E7473" s="2" t="e">
        <f>IF(I7473="","",IF(I7473=INFORME!$C$22,CONCATENATE(H7473,".",I7473,".",G7473),""))</f>
        <v>#N/A</v>
      </c>
      <c r="F7473">
        <v>2</v>
      </c>
      <c r="G7473" t="s">
        <v>71</v>
      </c>
      <c r="H7473" t="s">
        <v>2</v>
      </c>
      <c r="I7473" t="s">
        <v>51</v>
      </c>
    </row>
    <row r="7474" spans="4:9" hidden="1" x14ac:dyDescent="0.25">
      <c r="D7474" s="2" t="e">
        <f>IF(E7474="","",CONCATENATE(H7474,".",COUNTIF($E$1:E7473,E7474)+1))</f>
        <v>#N/A</v>
      </c>
      <c r="E7474" s="2" t="e">
        <f>IF(I7474="","",IF(I7474=INFORME!$C$22,CONCATENATE(H7474,".",I7474,".",G7474),""))</f>
        <v>#N/A</v>
      </c>
      <c r="F7474">
        <v>2</v>
      </c>
      <c r="G7474" t="s">
        <v>71</v>
      </c>
      <c r="H7474" t="s">
        <v>2</v>
      </c>
      <c r="I7474" t="s">
        <v>51</v>
      </c>
    </row>
    <row r="7475" spans="4:9" hidden="1" x14ac:dyDescent="0.25">
      <c r="D7475" s="2" t="e">
        <f>IF(E7475="","",CONCATENATE(H7475,".",COUNTIF($E$1:E7474,E7475)+1))</f>
        <v>#N/A</v>
      </c>
      <c r="E7475" s="2" t="e">
        <f>IF(I7475="","",IF(I7475=INFORME!$C$22,CONCATENATE(H7475,".",I7475,".",G7475),""))</f>
        <v>#N/A</v>
      </c>
      <c r="F7475">
        <v>2</v>
      </c>
      <c r="G7475" t="s">
        <v>71</v>
      </c>
      <c r="H7475" t="s">
        <v>2</v>
      </c>
      <c r="I7475" t="s">
        <v>51</v>
      </c>
    </row>
    <row r="7476" spans="4:9" hidden="1" x14ac:dyDescent="0.25">
      <c r="D7476" s="2" t="e">
        <f>IF(E7476="","",CONCATENATE(H7476,".",COUNTIF($E$1:E7475,E7476)+1))</f>
        <v>#N/A</v>
      </c>
      <c r="E7476" s="2" t="e">
        <f>IF(I7476="","",IF(I7476=INFORME!$C$22,CONCATENATE(H7476,".",I7476,".",G7476),""))</f>
        <v>#N/A</v>
      </c>
      <c r="F7476">
        <v>2</v>
      </c>
      <c r="G7476" t="s">
        <v>71</v>
      </c>
      <c r="H7476" t="s">
        <v>2</v>
      </c>
      <c r="I7476" t="s">
        <v>51</v>
      </c>
    </row>
    <row r="7477" spans="4:9" hidden="1" x14ac:dyDescent="0.25">
      <c r="D7477" s="2" t="e">
        <f>IF(E7477="","",CONCATENATE(H7477,".",COUNTIF($E$1:E7476,E7477)+1))</f>
        <v>#N/A</v>
      </c>
      <c r="E7477" s="2" t="e">
        <f>IF(I7477="","",IF(I7477=INFORME!$C$22,CONCATENATE(H7477,".",I7477,".",G7477),""))</f>
        <v>#N/A</v>
      </c>
      <c r="F7477">
        <v>2</v>
      </c>
      <c r="G7477" t="s">
        <v>71</v>
      </c>
      <c r="H7477" t="s">
        <v>2</v>
      </c>
      <c r="I7477" t="s">
        <v>51</v>
      </c>
    </row>
    <row r="7478" spans="4:9" hidden="1" x14ac:dyDescent="0.25">
      <c r="D7478" s="2" t="e">
        <f>IF(E7478="","",CONCATENATE(H7478,".",COUNTIF($E$1:E7477,E7478)+1))</f>
        <v>#N/A</v>
      </c>
      <c r="E7478" s="2" t="e">
        <f>IF(I7478="","",IF(I7478=INFORME!$C$22,CONCATENATE(H7478,".",I7478,".",G7478),""))</f>
        <v>#N/A</v>
      </c>
      <c r="F7478">
        <v>2</v>
      </c>
      <c r="G7478" t="s">
        <v>71</v>
      </c>
      <c r="H7478" t="s">
        <v>2</v>
      </c>
      <c r="I7478" t="s">
        <v>51</v>
      </c>
    </row>
    <row r="7479" spans="4:9" hidden="1" x14ac:dyDescent="0.25">
      <c r="D7479" s="2" t="e">
        <f>IF(E7479="","",CONCATENATE(H7479,".",COUNTIF($E$1:E7478,E7479)+1))</f>
        <v>#N/A</v>
      </c>
      <c r="E7479" s="2" t="e">
        <f>IF(I7479="","",IF(I7479=INFORME!$C$22,CONCATENATE(H7479,".",I7479,".",G7479),""))</f>
        <v>#N/A</v>
      </c>
      <c r="F7479">
        <v>2</v>
      </c>
      <c r="G7479" t="s">
        <v>71</v>
      </c>
      <c r="H7479" t="s">
        <v>2</v>
      </c>
      <c r="I7479" t="s">
        <v>51</v>
      </c>
    </row>
    <row r="7480" spans="4:9" hidden="1" x14ac:dyDescent="0.25">
      <c r="D7480" s="2" t="e">
        <f>IF(E7480="","",CONCATENATE(H7480,".",COUNTIF($E$1:E7479,E7480)+1))</f>
        <v>#N/A</v>
      </c>
      <c r="E7480" s="2" t="e">
        <f>IF(I7480="","",IF(I7480=INFORME!$C$22,CONCATENATE(H7480,".",I7480,".",G7480),""))</f>
        <v>#N/A</v>
      </c>
      <c r="F7480">
        <v>2</v>
      </c>
      <c r="G7480" t="s">
        <v>71</v>
      </c>
      <c r="H7480" t="s">
        <v>2</v>
      </c>
      <c r="I7480" t="s">
        <v>51</v>
      </c>
    </row>
    <row r="7481" spans="4:9" hidden="1" x14ac:dyDescent="0.25">
      <c r="D7481" s="2" t="e">
        <f>IF(E7481="","",CONCATENATE(H7481,".",COUNTIF($E$1:E7480,E7481)+1))</f>
        <v>#N/A</v>
      </c>
      <c r="E7481" s="2" t="e">
        <f>IF(I7481="","",IF(I7481=INFORME!$C$22,CONCATENATE(H7481,".",I7481,".",G7481),""))</f>
        <v>#N/A</v>
      </c>
      <c r="F7481">
        <v>2</v>
      </c>
      <c r="G7481" t="s">
        <v>71</v>
      </c>
      <c r="H7481" t="s">
        <v>2</v>
      </c>
      <c r="I7481" t="s">
        <v>51</v>
      </c>
    </row>
    <row r="7482" spans="4:9" hidden="1" x14ac:dyDescent="0.25">
      <c r="D7482" s="2" t="e">
        <f>IF(E7482="","",CONCATENATE(H7482,".",COUNTIF($E$1:E7481,E7482)+1))</f>
        <v>#N/A</v>
      </c>
      <c r="E7482" s="2" t="e">
        <f>IF(I7482="","",IF(I7482=INFORME!$C$22,CONCATENATE(H7482,".",I7482,".",G7482),""))</f>
        <v>#N/A</v>
      </c>
      <c r="F7482">
        <v>2</v>
      </c>
      <c r="G7482" t="s">
        <v>71</v>
      </c>
      <c r="H7482" t="s">
        <v>2</v>
      </c>
      <c r="I7482" t="s">
        <v>51</v>
      </c>
    </row>
    <row r="7483" spans="4:9" hidden="1" x14ac:dyDescent="0.25">
      <c r="D7483" s="2" t="e">
        <f>IF(E7483="","",CONCATENATE(H7483,".",COUNTIF($E$1:E7482,E7483)+1))</f>
        <v>#N/A</v>
      </c>
      <c r="E7483" s="2" t="e">
        <f>IF(I7483="","",IF(I7483=INFORME!$C$22,CONCATENATE(H7483,".",I7483,".",G7483),""))</f>
        <v>#N/A</v>
      </c>
      <c r="F7483">
        <v>2</v>
      </c>
      <c r="G7483" t="s">
        <v>71</v>
      </c>
      <c r="H7483" t="s">
        <v>2</v>
      </c>
      <c r="I7483" t="s">
        <v>51</v>
      </c>
    </row>
    <row r="7484" spans="4:9" hidden="1" x14ac:dyDescent="0.25">
      <c r="D7484" s="2" t="e">
        <f>IF(E7484="","",CONCATENATE(H7484,".",COUNTIF($E$1:E7483,E7484)+1))</f>
        <v>#N/A</v>
      </c>
      <c r="E7484" s="2" t="e">
        <f>IF(I7484="","",IF(I7484=INFORME!$C$22,CONCATENATE(H7484,".",I7484,".",G7484),""))</f>
        <v>#N/A</v>
      </c>
      <c r="F7484">
        <v>2</v>
      </c>
      <c r="G7484" t="s">
        <v>71</v>
      </c>
      <c r="H7484" t="s">
        <v>2</v>
      </c>
      <c r="I7484" t="s">
        <v>51</v>
      </c>
    </row>
    <row r="7485" spans="4:9" hidden="1" x14ac:dyDescent="0.25">
      <c r="D7485" s="2" t="e">
        <f>IF(E7485="","",CONCATENATE(H7485,".",COUNTIF($E$1:E7484,E7485)+1))</f>
        <v>#N/A</v>
      </c>
      <c r="E7485" s="2" t="e">
        <f>IF(I7485="","",IF(I7485=INFORME!$C$22,CONCATENATE(H7485,".",I7485,".",G7485),""))</f>
        <v>#N/A</v>
      </c>
      <c r="F7485">
        <v>2</v>
      </c>
      <c r="G7485" t="s">
        <v>71</v>
      </c>
      <c r="H7485" t="s">
        <v>2</v>
      </c>
      <c r="I7485" t="s">
        <v>51</v>
      </c>
    </row>
    <row r="7486" spans="4:9" hidden="1" x14ac:dyDescent="0.25">
      <c r="D7486" s="2" t="e">
        <f>IF(E7486="","",CONCATENATE(H7486,".",COUNTIF($E$1:E7485,E7486)+1))</f>
        <v>#N/A</v>
      </c>
      <c r="E7486" s="2" t="e">
        <f>IF(I7486="","",IF(I7486=INFORME!$C$22,CONCATENATE(H7486,".",I7486,".",G7486),""))</f>
        <v>#N/A</v>
      </c>
      <c r="F7486">
        <v>2</v>
      </c>
      <c r="G7486" t="s">
        <v>71</v>
      </c>
      <c r="H7486" t="s">
        <v>2</v>
      </c>
      <c r="I7486" t="s">
        <v>51</v>
      </c>
    </row>
    <row r="7487" spans="4:9" hidden="1" x14ac:dyDescent="0.25">
      <c r="D7487" s="2" t="e">
        <f>IF(E7487="","",CONCATENATE(H7487,".",COUNTIF($E$1:E7486,E7487)+1))</f>
        <v>#N/A</v>
      </c>
      <c r="E7487" s="2" t="e">
        <f>IF(I7487="","",IF(I7487=INFORME!$C$22,CONCATENATE(H7487,".",I7487,".",G7487),""))</f>
        <v>#N/A</v>
      </c>
      <c r="F7487">
        <v>2</v>
      </c>
      <c r="G7487" t="s">
        <v>71</v>
      </c>
      <c r="H7487" t="s">
        <v>2</v>
      </c>
      <c r="I7487" t="s">
        <v>51</v>
      </c>
    </row>
    <row r="7488" spans="4:9" hidden="1" x14ac:dyDescent="0.25">
      <c r="D7488" s="2" t="e">
        <f>IF(E7488="","",CONCATENATE(H7488,".",COUNTIF($E$1:E7487,E7488)+1))</f>
        <v>#N/A</v>
      </c>
      <c r="E7488" s="2" t="e">
        <f>IF(I7488="","",IF(I7488=INFORME!$C$22,CONCATENATE(H7488,".",I7488,".",G7488),""))</f>
        <v>#N/A</v>
      </c>
      <c r="F7488">
        <v>2</v>
      </c>
      <c r="G7488" t="s">
        <v>71</v>
      </c>
      <c r="H7488" t="s">
        <v>2</v>
      </c>
      <c r="I7488" t="s">
        <v>51</v>
      </c>
    </row>
    <row r="7489" spans="4:137" hidden="1" x14ac:dyDescent="0.25">
      <c r="D7489" s="2" t="e">
        <f>IF(E7489="","",CONCATENATE(H7489,".",COUNTIF($E$1:E7488,E7489)+1))</f>
        <v>#N/A</v>
      </c>
      <c r="E7489" s="2" t="e">
        <f>IF(I7489="","",IF(I7489=INFORME!$C$22,CONCATENATE(H7489,".",I7489,".",G7489),""))</f>
        <v>#N/A</v>
      </c>
      <c r="F7489">
        <v>2</v>
      </c>
      <c r="G7489" t="s">
        <v>71</v>
      </c>
      <c r="H7489" t="s">
        <v>2</v>
      </c>
      <c r="I7489" t="s">
        <v>51</v>
      </c>
    </row>
    <row r="7490" spans="4:137" hidden="1" x14ac:dyDescent="0.25">
      <c r="D7490" s="2" t="e">
        <f>IF(E7490="","",CONCATENATE(H7490,".",COUNTIF($E$1:E7489,E7490)+1))</f>
        <v>#N/A</v>
      </c>
      <c r="E7490" s="2" t="e">
        <f>IF(I7490="","",IF(I7490=INFORME!$C$22,CONCATENATE(H7490,".",I7490,".",G7490),""))</f>
        <v>#N/A</v>
      </c>
      <c r="F7490">
        <v>2</v>
      </c>
      <c r="G7490" t="s">
        <v>71</v>
      </c>
      <c r="H7490" t="s">
        <v>2</v>
      </c>
      <c r="I7490" t="s">
        <v>51</v>
      </c>
    </row>
    <row r="7491" spans="4:137" hidden="1" x14ac:dyDescent="0.25">
      <c r="D7491" s="2" t="e">
        <f>IF(E7491="","",CONCATENATE(H7491,".",COUNTIF($E$1:E7490,E7491)+1))</f>
        <v>#N/A</v>
      </c>
      <c r="E7491" s="2" t="e">
        <f>IF(I7491="","",IF(I7491=INFORME!$C$22,CONCATENATE(H7491,".",I7491,".",G7491),""))</f>
        <v>#N/A</v>
      </c>
      <c r="F7491">
        <v>2</v>
      </c>
      <c r="G7491" t="s">
        <v>71</v>
      </c>
      <c r="H7491" t="s">
        <v>2</v>
      </c>
      <c r="I7491" t="s">
        <v>51</v>
      </c>
    </row>
    <row r="7492" spans="4:137" hidden="1" x14ac:dyDescent="0.25">
      <c r="D7492" s="2" t="e">
        <f>IF(E7492="","",CONCATENATE(H7492,".",COUNTIF($E$1:E7491,E7492)+1))</f>
        <v>#N/A</v>
      </c>
      <c r="E7492" s="2" t="e">
        <f>IF(I7492="","",IF(I7492=INFORME!$C$22,CONCATENATE(H7492,".",I7492,".",G7492),""))</f>
        <v>#N/A</v>
      </c>
      <c r="F7492">
        <v>2</v>
      </c>
      <c r="G7492" t="s">
        <v>71</v>
      </c>
      <c r="H7492" t="s">
        <v>2</v>
      </c>
      <c r="I7492" t="s">
        <v>51</v>
      </c>
    </row>
    <row r="7493" spans="4:137" hidden="1" x14ac:dyDescent="0.25">
      <c r="D7493" s="2" t="e">
        <f>IF(E7493="","",CONCATENATE(H7493,".",COUNTIF($E$1:E7492,E7493)+1))</f>
        <v>#N/A</v>
      </c>
      <c r="E7493" s="2" t="e">
        <f>IF(I7493="","",IF(I7493=INFORME!$C$22,CONCATENATE(H7493,".",I7493,".",G7493),""))</f>
        <v>#N/A</v>
      </c>
      <c r="F7493">
        <v>2</v>
      </c>
      <c r="G7493" t="s">
        <v>71</v>
      </c>
      <c r="H7493" t="s">
        <v>2</v>
      </c>
      <c r="I7493" t="s">
        <v>51</v>
      </c>
    </row>
    <row r="7494" spans="4:137" hidden="1" x14ac:dyDescent="0.25">
      <c r="D7494" s="2" t="e">
        <f>IF(E7494="","",CONCATENATE(H7494,".",COUNTIF($E$1:E7493,E7494)+1))</f>
        <v>#N/A</v>
      </c>
      <c r="E7494" s="2" t="e">
        <f>IF(I7494="","",IF(I7494=INFORME!$C$22,CONCATENATE(H7494,".",I7494,".",G7494),""))</f>
        <v>#N/A</v>
      </c>
      <c r="F7494">
        <v>2</v>
      </c>
      <c r="G7494" t="s">
        <v>71</v>
      </c>
      <c r="H7494" t="s">
        <v>2</v>
      </c>
      <c r="I7494" t="s">
        <v>51</v>
      </c>
    </row>
    <row r="7495" spans="4:137" hidden="1" x14ac:dyDescent="0.25">
      <c r="D7495" s="2" t="e">
        <f>IF(E7495="","",CONCATENATE(H7495,".",COUNTIF($E$1:E7494,E7495)+1))</f>
        <v>#N/A</v>
      </c>
      <c r="E7495" s="2" t="e">
        <f>IF(I7495="","",IF(I7495=INFORME!$C$22,CONCATENATE(H7495,".",I7495,".",G7495),""))</f>
        <v>#N/A</v>
      </c>
      <c r="F7495">
        <v>2</v>
      </c>
      <c r="G7495" t="s">
        <v>71</v>
      </c>
      <c r="H7495" t="s">
        <v>2</v>
      </c>
      <c r="I7495" t="s">
        <v>51</v>
      </c>
    </row>
    <row r="7496" spans="4:137" hidden="1" x14ac:dyDescent="0.25">
      <c r="D7496" s="2" t="e">
        <f>IF(E7496="","",CONCATENATE(H7496,".",COUNTIF($E$1:E7495,E7496)+1))</f>
        <v>#N/A</v>
      </c>
      <c r="E7496" s="2" t="e">
        <f>IF(I7496="","",IF(I7496=INFORME!$C$22,CONCATENATE(H7496,".",I7496,".",G7496),""))</f>
        <v>#N/A</v>
      </c>
      <c r="F7496">
        <v>2</v>
      </c>
      <c r="G7496" t="s">
        <v>71</v>
      </c>
      <c r="H7496" t="s">
        <v>2</v>
      </c>
      <c r="I7496" t="s">
        <v>51</v>
      </c>
    </row>
    <row r="7497" spans="4:137" hidden="1" x14ac:dyDescent="0.25">
      <c r="D7497" s="2" t="e">
        <f>IF(E7497="","",CONCATENATE(H7497,".",COUNTIF($E$1:E7496,E7497)+1))</f>
        <v>#N/A</v>
      </c>
      <c r="E7497" s="2" t="e">
        <f>IF(I7497="","",IF(I7497=INFORME!$C$22,CONCATENATE(H7497,".",I7497,".",G7497),""))</f>
        <v>#N/A</v>
      </c>
      <c r="F7497">
        <v>2</v>
      </c>
      <c r="G7497" t="s">
        <v>71</v>
      </c>
      <c r="H7497" t="s">
        <v>2</v>
      </c>
      <c r="I7497" t="s">
        <v>51</v>
      </c>
    </row>
    <row r="7498" spans="4:137" hidden="1" x14ac:dyDescent="0.25">
      <c r="D7498" s="2" t="e">
        <f>IF(E7498="","",CONCATENATE(H7498,".",COUNTIF($E$1:E7497,E7498)+1))</f>
        <v>#N/A</v>
      </c>
      <c r="E7498" s="2" t="e">
        <f>IF(I7498="","",IF(I7498=INFORME!$C$22,CONCATENATE(H7498,".",I7498,".",G7498),""))</f>
        <v>#N/A</v>
      </c>
      <c r="F7498">
        <v>2</v>
      </c>
      <c r="G7498" t="s">
        <v>71</v>
      </c>
      <c r="H7498" t="s">
        <v>2</v>
      </c>
      <c r="I7498" t="s">
        <v>51</v>
      </c>
    </row>
    <row r="7499" spans="4:137" hidden="1" x14ac:dyDescent="0.25">
      <c r="D7499" s="2" t="e">
        <f>IF(E7499="","",CONCATENATE(H7499,".",COUNTIF($E$1:E7498,E7499)+1))</f>
        <v>#N/A</v>
      </c>
      <c r="E7499" s="2" t="e">
        <f>IF(I7499="","",IF(I7499=INFORME!$C$22,CONCATENATE(H7499,".",I7499,".",G7499),""))</f>
        <v>#N/A</v>
      </c>
      <c r="F7499">
        <v>2</v>
      </c>
      <c r="G7499" t="s">
        <v>71</v>
      </c>
      <c r="H7499" t="s">
        <v>2</v>
      </c>
      <c r="I7499" t="s">
        <v>51</v>
      </c>
    </row>
    <row r="7500" spans="4:137" hidden="1" x14ac:dyDescent="0.25">
      <c r="D7500" s="2" t="e">
        <f>IF(E7500="","",CONCATENATE(H7500,".",COUNTIF($E$1:E7499,E7500)+1))</f>
        <v>#N/A</v>
      </c>
      <c r="E7500" s="2" t="e">
        <f>IF(I7500="","",IF(I7500=INFORME!$C$22,CONCATENATE(H7500,".",I7500,".",G7500),""))</f>
        <v>#N/A</v>
      </c>
      <c r="F7500">
        <v>2</v>
      </c>
      <c r="G7500" t="s">
        <v>71</v>
      </c>
      <c r="H7500" t="s">
        <v>2</v>
      </c>
      <c r="I7500" t="s">
        <v>51</v>
      </c>
    </row>
    <row r="7501" spans="4:137" hidden="1" x14ac:dyDescent="0.25">
      <c r="D7501" s="2" t="e">
        <f>IF(E7501="","",CONCATENATE(H7501,".",COUNTIF($E$1:E7500,E7501)+1))</f>
        <v>#N/A</v>
      </c>
      <c r="E7501" s="2" t="e">
        <f>IF(I7501="","",IF(I7501=INFORME!$C$22,CONCATENATE(H7501,".",I7501,".",G7501),""))</f>
        <v>#N/A</v>
      </c>
      <c r="F7501">
        <v>2</v>
      </c>
      <c r="G7501" t="s">
        <v>71</v>
      </c>
      <c r="H7501" t="s">
        <v>2</v>
      </c>
      <c r="I7501" t="s">
        <v>51</v>
      </c>
    </row>
    <row r="7502" spans="4:137" hidden="1" x14ac:dyDescent="0.25">
      <c r="D7502" s="2" t="e">
        <f>IF(E7502="","",CONCATENATE(H7502,".",COUNTIF($E$1:E7501,E7502)+1))</f>
        <v>#N/A</v>
      </c>
      <c r="E7502" s="2" t="e">
        <f>IF(I7502="","",IF(I7502=INFORME!$C$22,CONCATENATE(H7502,".",I7502,".",G7502),""))</f>
        <v>#N/A</v>
      </c>
      <c r="F7502">
        <v>3</v>
      </c>
      <c r="G7502" t="s">
        <v>71</v>
      </c>
      <c r="H7502" t="s">
        <v>2</v>
      </c>
      <c r="I7502" t="s">
        <v>52</v>
      </c>
      <c r="N7502">
        <v>7</v>
      </c>
      <c r="O7502">
        <v>5.5</v>
      </c>
      <c r="P7502">
        <v>7</v>
      </c>
      <c r="Y7502">
        <v>3</v>
      </c>
      <c r="AA7502">
        <v>7</v>
      </c>
      <c r="AB7502">
        <v>7</v>
      </c>
      <c r="AC7502">
        <v>1</v>
      </c>
      <c r="AE7502">
        <v>3</v>
      </c>
      <c r="DF7502" t="s">
        <v>2269</v>
      </c>
      <c r="DG7502" t="s">
        <v>2270</v>
      </c>
      <c r="DH7502" t="s">
        <v>2271</v>
      </c>
      <c r="DI7502" t="s">
        <v>2272</v>
      </c>
      <c r="DJ7502" t="s">
        <v>2273</v>
      </c>
      <c r="DK7502" t="s">
        <v>2274</v>
      </c>
      <c r="DL7502" t="s">
        <v>2275</v>
      </c>
      <c r="DM7502" t="s">
        <v>2276</v>
      </c>
      <c r="DN7502" t="s">
        <v>2277</v>
      </c>
      <c r="DO7502" t="s">
        <v>2278</v>
      </c>
      <c r="DP7502" t="s">
        <v>2279</v>
      </c>
      <c r="DQ7502" t="s">
        <v>2280</v>
      </c>
      <c r="DR7502" t="s">
        <v>2281</v>
      </c>
      <c r="DS7502" t="s">
        <v>2282</v>
      </c>
      <c r="DT7502" t="s">
        <v>2283</v>
      </c>
      <c r="DU7502" t="s">
        <v>2284</v>
      </c>
      <c r="DV7502" t="s">
        <v>2285</v>
      </c>
      <c r="DW7502" t="s">
        <v>2286</v>
      </c>
      <c r="DX7502" t="s">
        <v>2384</v>
      </c>
      <c r="DY7502" t="s">
        <v>2774</v>
      </c>
      <c r="DZ7502" t="s">
        <v>2775</v>
      </c>
      <c r="EA7502" t="s">
        <v>2776</v>
      </c>
      <c r="EB7502" t="s">
        <v>2777</v>
      </c>
      <c r="EC7502" t="s">
        <v>2778</v>
      </c>
      <c r="ED7502" t="s">
        <v>2779</v>
      </c>
      <c r="EE7502" t="s">
        <v>2780</v>
      </c>
      <c r="EF7502" t="s">
        <v>2781</v>
      </c>
      <c r="EG7502" t="s">
        <v>2782</v>
      </c>
    </row>
    <row r="7503" spans="4:137" hidden="1" x14ac:dyDescent="0.25">
      <c r="D7503" s="2" t="e">
        <f>IF(E7503="","",CONCATENATE(H7503,".",COUNTIF($E$1:E7502,E7503)+1))</f>
        <v>#N/A</v>
      </c>
      <c r="E7503" s="2" t="e">
        <f>IF(I7503="","",IF(I7503=INFORME!$C$22,CONCATENATE(H7503,".",I7503,".",G7503),""))</f>
        <v>#N/A</v>
      </c>
      <c r="F7503">
        <v>3</v>
      </c>
      <c r="G7503" t="s">
        <v>71</v>
      </c>
      <c r="H7503" t="s">
        <v>2</v>
      </c>
      <c r="I7503" t="s">
        <v>52</v>
      </c>
      <c r="N7503">
        <v>6.4</v>
      </c>
      <c r="O7503">
        <v>4</v>
      </c>
      <c r="R7503">
        <v>7</v>
      </c>
      <c r="Y7503">
        <v>3</v>
      </c>
    </row>
    <row r="7504" spans="4:137" hidden="1" x14ac:dyDescent="0.25">
      <c r="D7504" s="2" t="e">
        <f>IF(E7504="","",CONCATENATE(H7504,".",COUNTIF($E$1:E7503,E7504)+1))</f>
        <v>#N/A</v>
      </c>
      <c r="E7504" s="2" t="e">
        <f>IF(I7504="","",IF(I7504=INFORME!$C$22,CONCATENATE(H7504,".",I7504,".",G7504),""))</f>
        <v>#N/A</v>
      </c>
      <c r="F7504">
        <v>3</v>
      </c>
      <c r="G7504" t="s">
        <v>71</v>
      </c>
      <c r="H7504" t="s">
        <v>2</v>
      </c>
      <c r="I7504" t="s">
        <v>52</v>
      </c>
      <c r="N7504">
        <v>7</v>
      </c>
      <c r="O7504">
        <v>7</v>
      </c>
      <c r="P7504">
        <v>5.5</v>
      </c>
      <c r="Q7504">
        <v>7</v>
      </c>
      <c r="T7504">
        <v>7</v>
      </c>
      <c r="U7504">
        <v>3</v>
      </c>
      <c r="V7504">
        <v>5</v>
      </c>
      <c r="W7504">
        <v>6.3</v>
      </c>
      <c r="X7504">
        <v>7</v>
      </c>
      <c r="AB7504">
        <v>7</v>
      </c>
      <c r="AC7504">
        <v>7</v>
      </c>
      <c r="AD7504">
        <v>7</v>
      </c>
      <c r="AF7504">
        <v>6.3</v>
      </c>
      <c r="AG7504">
        <v>5.8</v>
      </c>
      <c r="AH7504">
        <v>7</v>
      </c>
      <c r="AI7504">
        <v>7</v>
      </c>
      <c r="AJ7504">
        <v>7</v>
      </c>
      <c r="AM7504">
        <v>6</v>
      </c>
    </row>
    <row r="7505" spans="4:39" hidden="1" x14ac:dyDescent="0.25">
      <c r="D7505" s="2" t="e">
        <f>IF(E7505="","",CONCATENATE(H7505,".",COUNTIF($E$1:E7504,E7505)+1))</f>
        <v>#N/A</v>
      </c>
      <c r="E7505" s="2" t="e">
        <f>IF(I7505="","",IF(I7505=INFORME!$C$22,CONCATENATE(H7505,".",I7505,".",G7505),""))</f>
        <v>#N/A</v>
      </c>
      <c r="F7505">
        <v>3</v>
      </c>
      <c r="G7505" t="s">
        <v>71</v>
      </c>
      <c r="H7505" t="s">
        <v>2</v>
      </c>
      <c r="I7505" t="s">
        <v>52</v>
      </c>
      <c r="N7505">
        <v>7</v>
      </c>
      <c r="O7505">
        <v>7</v>
      </c>
      <c r="P7505">
        <v>7</v>
      </c>
      <c r="Q7505">
        <v>7</v>
      </c>
      <c r="AF7505">
        <v>3.8</v>
      </c>
    </row>
    <row r="7506" spans="4:39" hidden="1" x14ac:dyDescent="0.25">
      <c r="D7506" s="2" t="e">
        <f>IF(E7506="","",CONCATENATE(H7506,".",COUNTIF($E$1:E7505,E7506)+1))</f>
        <v>#N/A</v>
      </c>
      <c r="E7506" s="2" t="e">
        <f>IF(I7506="","",IF(I7506=INFORME!$C$22,CONCATENATE(H7506,".",I7506,".",G7506),""))</f>
        <v>#N/A</v>
      </c>
      <c r="F7506">
        <v>3</v>
      </c>
      <c r="G7506" t="s">
        <v>71</v>
      </c>
      <c r="H7506" t="s">
        <v>2</v>
      </c>
      <c r="I7506" t="s">
        <v>52</v>
      </c>
      <c r="AF7506">
        <v>2.5</v>
      </c>
      <c r="AG7506">
        <v>7</v>
      </c>
      <c r="AH7506">
        <v>7</v>
      </c>
      <c r="AI7506">
        <v>4</v>
      </c>
      <c r="AK7506">
        <v>7</v>
      </c>
      <c r="AL7506">
        <v>5</v>
      </c>
    </row>
    <row r="7507" spans="4:39" hidden="1" x14ac:dyDescent="0.25">
      <c r="D7507" s="2" t="e">
        <f>IF(E7507="","",CONCATENATE(H7507,".",COUNTIF($E$1:E7506,E7507)+1))</f>
        <v>#N/A</v>
      </c>
      <c r="E7507" s="2" t="e">
        <f>IF(I7507="","",IF(I7507=INFORME!$C$22,CONCATENATE(H7507,".",I7507,".",G7507),""))</f>
        <v>#N/A</v>
      </c>
      <c r="F7507">
        <v>3</v>
      </c>
      <c r="G7507" t="s">
        <v>71</v>
      </c>
      <c r="H7507" t="s">
        <v>2</v>
      </c>
      <c r="I7507" t="s">
        <v>52</v>
      </c>
    </row>
    <row r="7508" spans="4:39" hidden="1" x14ac:dyDescent="0.25">
      <c r="D7508" s="2" t="e">
        <f>IF(E7508="","",CONCATENATE(H7508,".",COUNTIF($E$1:E7507,E7508)+1))</f>
        <v>#N/A</v>
      </c>
      <c r="E7508" s="2" t="e">
        <f>IF(I7508="","",IF(I7508=INFORME!$C$22,CONCATENATE(H7508,".",I7508,".",G7508),""))</f>
        <v>#N/A</v>
      </c>
      <c r="F7508">
        <v>3</v>
      </c>
      <c r="G7508" t="s">
        <v>71</v>
      </c>
      <c r="H7508" t="s">
        <v>2</v>
      </c>
      <c r="I7508" t="s">
        <v>52</v>
      </c>
      <c r="N7508">
        <v>7</v>
      </c>
      <c r="O7508">
        <v>7</v>
      </c>
      <c r="P7508">
        <v>5.5</v>
      </c>
      <c r="Q7508">
        <v>5.5</v>
      </c>
      <c r="R7508">
        <v>7</v>
      </c>
      <c r="S7508">
        <v>5</v>
      </c>
      <c r="T7508">
        <v>6.3</v>
      </c>
      <c r="U7508">
        <v>7</v>
      </c>
      <c r="V7508">
        <v>3</v>
      </c>
      <c r="W7508">
        <v>5.5</v>
      </c>
      <c r="X7508">
        <v>5</v>
      </c>
      <c r="Y7508">
        <v>7</v>
      </c>
      <c r="Z7508">
        <v>6.1</v>
      </c>
      <c r="AA7508">
        <v>7</v>
      </c>
      <c r="AH7508">
        <v>1</v>
      </c>
    </row>
    <row r="7509" spans="4:39" hidden="1" x14ac:dyDescent="0.25">
      <c r="D7509" s="2" t="e">
        <f>IF(E7509="","",CONCATENATE(H7509,".",COUNTIF($E$1:E7508,E7509)+1))</f>
        <v>#N/A</v>
      </c>
      <c r="E7509" s="2" t="e">
        <f>IF(I7509="","",IF(I7509=INFORME!$C$22,CONCATENATE(H7509,".",I7509,".",G7509),""))</f>
        <v>#N/A</v>
      </c>
      <c r="F7509">
        <v>3</v>
      </c>
      <c r="G7509" t="s">
        <v>71</v>
      </c>
      <c r="H7509" t="s">
        <v>2</v>
      </c>
      <c r="I7509" t="s">
        <v>52</v>
      </c>
      <c r="N7509">
        <v>7</v>
      </c>
      <c r="O7509">
        <v>4</v>
      </c>
      <c r="P7509">
        <v>2.5</v>
      </c>
      <c r="Q7509">
        <v>5.5</v>
      </c>
      <c r="R7509">
        <v>5</v>
      </c>
      <c r="S7509">
        <v>7</v>
      </c>
      <c r="T7509">
        <v>1.8</v>
      </c>
      <c r="U7509">
        <v>5</v>
      </c>
      <c r="V7509">
        <v>5</v>
      </c>
      <c r="W7509">
        <v>4.8</v>
      </c>
      <c r="X7509">
        <v>5</v>
      </c>
      <c r="Y7509">
        <v>7</v>
      </c>
      <c r="AA7509">
        <v>7</v>
      </c>
      <c r="AB7509">
        <v>5</v>
      </c>
      <c r="AC7509">
        <v>4</v>
      </c>
      <c r="AD7509">
        <v>6.3</v>
      </c>
      <c r="AE7509">
        <v>3</v>
      </c>
      <c r="AF7509">
        <v>5.9</v>
      </c>
      <c r="AG7509">
        <v>3.4</v>
      </c>
      <c r="AH7509">
        <v>7</v>
      </c>
      <c r="AI7509">
        <v>7</v>
      </c>
      <c r="AJ7509">
        <v>4</v>
      </c>
      <c r="AK7509">
        <v>6.3</v>
      </c>
      <c r="AL7509">
        <v>5</v>
      </c>
      <c r="AM7509">
        <v>6</v>
      </c>
    </row>
    <row r="7510" spans="4:39" hidden="1" x14ac:dyDescent="0.25">
      <c r="D7510" s="2" t="e">
        <f>IF(E7510="","",CONCATENATE(H7510,".",COUNTIF($E$1:E7509,E7510)+1))</f>
        <v>#N/A</v>
      </c>
      <c r="E7510" s="2" t="e">
        <f>IF(I7510="","",IF(I7510=INFORME!$C$22,CONCATENATE(H7510,".",I7510,".",G7510),""))</f>
        <v>#N/A</v>
      </c>
      <c r="F7510">
        <v>3</v>
      </c>
      <c r="G7510" t="s">
        <v>71</v>
      </c>
      <c r="H7510" t="s">
        <v>2</v>
      </c>
      <c r="I7510" t="s">
        <v>52</v>
      </c>
      <c r="Q7510">
        <v>6.3</v>
      </c>
    </row>
    <row r="7511" spans="4:39" hidden="1" x14ac:dyDescent="0.25">
      <c r="D7511" s="2" t="e">
        <f>IF(E7511="","",CONCATENATE(H7511,".",COUNTIF($E$1:E7510,E7511)+1))</f>
        <v>#N/A</v>
      </c>
      <c r="E7511" s="2" t="e">
        <f>IF(I7511="","",IF(I7511=INFORME!$C$22,CONCATENATE(H7511,".",I7511,".",G7511),""))</f>
        <v>#N/A</v>
      </c>
      <c r="F7511">
        <v>3</v>
      </c>
      <c r="G7511" t="s">
        <v>71</v>
      </c>
      <c r="H7511" t="s">
        <v>2</v>
      </c>
      <c r="I7511" t="s">
        <v>52</v>
      </c>
      <c r="AF7511">
        <v>2</v>
      </c>
      <c r="AH7511">
        <v>4</v>
      </c>
      <c r="AI7511">
        <v>2.5</v>
      </c>
    </row>
    <row r="7512" spans="4:39" hidden="1" x14ac:dyDescent="0.25">
      <c r="D7512" s="2" t="e">
        <f>IF(E7512="","",CONCATENATE(H7512,".",COUNTIF($E$1:E7511,E7512)+1))</f>
        <v>#N/A</v>
      </c>
      <c r="E7512" s="2" t="e">
        <f>IF(I7512="","",IF(I7512=INFORME!$C$22,CONCATENATE(H7512,".",I7512,".",G7512),""))</f>
        <v>#N/A</v>
      </c>
      <c r="F7512">
        <v>3</v>
      </c>
      <c r="G7512" t="s">
        <v>71</v>
      </c>
      <c r="H7512" t="s">
        <v>2</v>
      </c>
      <c r="I7512" t="s">
        <v>52</v>
      </c>
      <c r="N7512">
        <v>7</v>
      </c>
      <c r="O7512">
        <v>7</v>
      </c>
      <c r="P7512">
        <v>5.5</v>
      </c>
      <c r="Q7512">
        <v>6.3</v>
      </c>
      <c r="R7512">
        <v>5</v>
      </c>
      <c r="S7512">
        <v>7</v>
      </c>
      <c r="T7512">
        <v>7</v>
      </c>
      <c r="U7512">
        <v>7</v>
      </c>
      <c r="V7512">
        <v>5</v>
      </c>
      <c r="W7512">
        <v>4</v>
      </c>
      <c r="X7512">
        <v>5</v>
      </c>
      <c r="Y7512">
        <v>7</v>
      </c>
      <c r="AA7512">
        <v>7</v>
      </c>
    </row>
    <row r="7513" spans="4:39" hidden="1" x14ac:dyDescent="0.25">
      <c r="D7513" s="2" t="e">
        <f>IF(E7513="","",CONCATENATE(H7513,".",COUNTIF($E$1:E7512,E7513)+1))</f>
        <v>#N/A</v>
      </c>
      <c r="E7513" s="2" t="e">
        <f>IF(I7513="","",IF(I7513=INFORME!$C$22,CONCATENATE(H7513,".",I7513,".",G7513),""))</f>
        <v>#N/A</v>
      </c>
      <c r="F7513">
        <v>3</v>
      </c>
      <c r="G7513" t="s">
        <v>71</v>
      </c>
      <c r="H7513" t="s">
        <v>2</v>
      </c>
      <c r="I7513" t="s">
        <v>52</v>
      </c>
      <c r="N7513">
        <v>5.8</v>
      </c>
      <c r="O7513">
        <v>2.5</v>
      </c>
      <c r="P7513">
        <v>5.5</v>
      </c>
      <c r="Q7513">
        <v>4.8</v>
      </c>
      <c r="R7513">
        <v>7</v>
      </c>
      <c r="S7513">
        <v>5</v>
      </c>
      <c r="T7513">
        <v>4.8</v>
      </c>
      <c r="U7513">
        <v>7</v>
      </c>
      <c r="Y7513">
        <v>5</v>
      </c>
      <c r="Z7513">
        <v>4.4000000000000004</v>
      </c>
      <c r="AF7513">
        <v>3.3</v>
      </c>
      <c r="AJ7513">
        <v>2.5</v>
      </c>
      <c r="AL7513">
        <v>5</v>
      </c>
      <c r="AM7513">
        <v>6</v>
      </c>
    </row>
    <row r="7514" spans="4:39" hidden="1" x14ac:dyDescent="0.25">
      <c r="D7514" s="2" t="e">
        <f>IF(E7514="","",CONCATENATE(H7514,".",COUNTIF($E$1:E7513,E7514)+1))</f>
        <v>#N/A</v>
      </c>
      <c r="E7514" s="2" t="e">
        <f>IF(I7514="","",IF(I7514=INFORME!$C$22,CONCATENATE(H7514,".",I7514,".",G7514),""))</f>
        <v>#N/A</v>
      </c>
      <c r="F7514">
        <v>3</v>
      </c>
      <c r="G7514" t="s">
        <v>71</v>
      </c>
      <c r="H7514" t="s">
        <v>2</v>
      </c>
      <c r="I7514" t="s">
        <v>52</v>
      </c>
      <c r="R7514">
        <v>5</v>
      </c>
      <c r="T7514">
        <v>1.8</v>
      </c>
      <c r="V7514">
        <v>3</v>
      </c>
      <c r="W7514">
        <v>4.8</v>
      </c>
      <c r="AF7514">
        <v>5.0999999999999996</v>
      </c>
      <c r="AG7514">
        <v>3.4</v>
      </c>
      <c r="AH7514">
        <v>5.5</v>
      </c>
      <c r="AI7514">
        <v>5.5</v>
      </c>
      <c r="AJ7514">
        <v>4</v>
      </c>
      <c r="AK7514">
        <v>4</v>
      </c>
      <c r="AL7514">
        <v>5</v>
      </c>
      <c r="AM7514">
        <v>7</v>
      </c>
    </row>
    <row r="7515" spans="4:39" hidden="1" x14ac:dyDescent="0.25">
      <c r="D7515" s="2" t="e">
        <f>IF(E7515="","",CONCATENATE(H7515,".",COUNTIF($E$1:E7514,E7515)+1))</f>
        <v>#N/A</v>
      </c>
      <c r="E7515" s="2" t="e">
        <f>IF(I7515="","",IF(I7515=INFORME!$C$22,CONCATENATE(H7515,".",I7515,".",G7515),""))</f>
        <v>#N/A</v>
      </c>
      <c r="F7515">
        <v>3</v>
      </c>
      <c r="G7515" t="s">
        <v>71</v>
      </c>
      <c r="H7515" t="s">
        <v>2</v>
      </c>
      <c r="I7515" t="s">
        <v>52</v>
      </c>
      <c r="R7515">
        <v>1</v>
      </c>
      <c r="T7515">
        <v>3</v>
      </c>
      <c r="Z7515">
        <v>6.1</v>
      </c>
    </row>
    <row r="7516" spans="4:39" hidden="1" x14ac:dyDescent="0.25">
      <c r="D7516" s="2" t="e">
        <f>IF(E7516="","",CONCATENATE(H7516,".",COUNTIF($E$1:E7515,E7516)+1))</f>
        <v>#N/A</v>
      </c>
      <c r="E7516" s="2" t="e">
        <f>IF(I7516="","",IF(I7516=INFORME!$C$22,CONCATENATE(H7516,".",I7516,".",G7516),""))</f>
        <v>#N/A</v>
      </c>
      <c r="F7516">
        <v>3</v>
      </c>
      <c r="G7516" t="s">
        <v>71</v>
      </c>
      <c r="H7516" t="s">
        <v>2</v>
      </c>
      <c r="I7516" t="s">
        <v>52</v>
      </c>
      <c r="N7516">
        <v>7</v>
      </c>
      <c r="O7516">
        <v>2.5</v>
      </c>
      <c r="P7516">
        <v>5.5</v>
      </c>
      <c r="Q7516">
        <v>7</v>
      </c>
      <c r="R7516">
        <v>7</v>
      </c>
      <c r="S7516">
        <v>7</v>
      </c>
      <c r="T7516">
        <v>5.5</v>
      </c>
      <c r="U7516">
        <v>7</v>
      </c>
      <c r="V7516">
        <v>7</v>
      </c>
      <c r="W7516">
        <v>5.5</v>
      </c>
      <c r="X7516">
        <v>5</v>
      </c>
      <c r="Y7516">
        <v>5</v>
      </c>
      <c r="AB7516">
        <v>7</v>
      </c>
      <c r="AC7516">
        <v>1</v>
      </c>
      <c r="AD7516">
        <v>2.5</v>
      </c>
      <c r="AE7516">
        <v>5</v>
      </c>
      <c r="AF7516">
        <v>4</v>
      </c>
      <c r="AG7516">
        <v>2.2000000000000002</v>
      </c>
      <c r="AI7516">
        <v>5.5</v>
      </c>
      <c r="AJ7516">
        <v>5.5</v>
      </c>
      <c r="AK7516">
        <v>6.3</v>
      </c>
      <c r="AL7516">
        <v>6</v>
      </c>
      <c r="AM7516">
        <v>5</v>
      </c>
    </row>
    <row r="7517" spans="4:39" hidden="1" x14ac:dyDescent="0.25">
      <c r="D7517" s="2" t="e">
        <f>IF(E7517="","",CONCATENATE(H7517,".",COUNTIF($E$1:E7516,E7517)+1))</f>
        <v>#N/A</v>
      </c>
      <c r="E7517" s="2" t="e">
        <f>IF(I7517="","",IF(I7517=INFORME!$C$22,CONCATENATE(H7517,".",I7517,".",G7517),""))</f>
        <v>#N/A</v>
      </c>
      <c r="F7517">
        <v>3</v>
      </c>
      <c r="G7517" t="s">
        <v>71</v>
      </c>
      <c r="H7517" t="s">
        <v>2</v>
      </c>
      <c r="I7517" t="s">
        <v>52</v>
      </c>
      <c r="P7517">
        <v>4</v>
      </c>
      <c r="Q7517">
        <v>3.3</v>
      </c>
      <c r="S7517">
        <v>3</v>
      </c>
      <c r="U7517">
        <v>3</v>
      </c>
      <c r="V7517">
        <v>3</v>
      </c>
      <c r="W7517">
        <v>4</v>
      </c>
      <c r="AA7517">
        <v>5</v>
      </c>
      <c r="AC7517">
        <v>1</v>
      </c>
      <c r="AE7517">
        <v>3</v>
      </c>
      <c r="AF7517">
        <v>3</v>
      </c>
      <c r="AG7517">
        <v>2.2000000000000002</v>
      </c>
      <c r="AH7517">
        <v>4</v>
      </c>
      <c r="AI7517">
        <v>4</v>
      </c>
      <c r="AJ7517">
        <v>4</v>
      </c>
      <c r="AK7517">
        <v>4</v>
      </c>
      <c r="AL7517">
        <v>4</v>
      </c>
      <c r="AM7517">
        <v>4</v>
      </c>
    </row>
    <row r="7518" spans="4:39" hidden="1" x14ac:dyDescent="0.25">
      <c r="D7518" s="2" t="e">
        <f>IF(E7518="","",CONCATENATE(H7518,".",COUNTIF($E$1:E7517,E7518)+1))</f>
        <v>#N/A</v>
      </c>
      <c r="E7518" s="2" t="e">
        <f>IF(I7518="","",IF(I7518=INFORME!$C$22,CONCATENATE(H7518,".",I7518,".",G7518),""))</f>
        <v>#N/A</v>
      </c>
      <c r="F7518">
        <v>3</v>
      </c>
      <c r="G7518" t="s">
        <v>71</v>
      </c>
      <c r="H7518" t="s">
        <v>2</v>
      </c>
      <c r="I7518" t="s">
        <v>52</v>
      </c>
      <c r="N7518">
        <v>7</v>
      </c>
      <c r="O7518">
        <v>7</v>
      </c>
      <c r="P7518">
        <v>5.5</v>
      </c>
      <c r="R7518">
        <v>7</v>
      </c>
      <c r="S7518">
        <v>5</v>
      </c>
      <c r="T7518">
        <v>6.3</v>
      </c>
      <c r="U7518">
        <v>5</v>
      </c>
      <c r="V7518">
        <v>7</v>
      </c>
      <c r="W7518">
        <v>7</v>
      </c>
      <c r="AH7518">
        <v>4</v>
      </c>
      <c r="AI7518">
        <v>5.5</v>
      </c>
      <c r="AJ7518">
        <v>1</v>
      </c>
      <c r="AL7518">
        <v>3</v>
      </c>
    </row>
    <row r="7519" spans="4:39" hidden="1" x14ac:dyDescent="0.25">
      <c r="D7519" s="2" t="e">
        <f>IF(E7519="","",CONCATENATE(H7519,".",COUNTIF($E$1:E7518,E7519)+1))</f>
        <v>#N/A</v>
      </c>
      <c r="E7519" s="2" t="e">
        <f>IF(I7519="","",IF(I7519=INFORME!$C$22,CONCATENATE(H7519,".",I7519,".",G7519),""))</f>
        <v>#N/A</v>
      </c>
      <c r="F7519">
        <v>3</v>
      </c>
      <c r="G7519" t="s">
        <v>71</v>
      </c>
      <c r="H7519" t="s">
        <v>2</v>
      </c>
      <c r="I7519" t="s">
        <v>52</v>
      </c>
      <c r="P7519">
        <v>2.5</v>
      </c>
      <c r="Q7519">
        <v>6.3</v>
      </c>
      <c r="R7519">
        <v>1</v>
      </c>
      <c r="S7519">
        <v>3</v>
      </c>
      <c r="T7519">
        <v>5.5</v>
      </c>
      <c r="U7519">
        <v>3</v>
      </c>
      <c r="V7519">
        <v>5</v>
      </c>
      <c r="W7519">
        <v>6.3</v>
      </c>
      <c r="AI7519">
        <v>2.5</v>
      </c>
      <c r="AK7519">
        <v>2.5</v>
      </c>
      <c r="AL7519">
        <v>4</v>
      </c>
      <c r="AM7519">
        <v>3</v>
      </c>
    </row>
    <row r="7520" spans="4:39" hidden="1" x14ac:dyDescent="0.25">
      <c r="D7520" s="2" t="e">
        <f>IF(E7520="","",CONCATENATE(H7520,".",COUNTIF($E$1:E7519,E7520)+1))</f>
        <v>#N/A</v>
      </c>
      <c r="E7520" s="2" t="e">
        <f>IF(I7520="","",IF(I7520=INFORME!$C$22,CONCATENATE(H7520,".",I7520,".",G7520),""))</f>
        <v>#N/A</v>
      </c>
      <c r="F7520">
        <v>3</v>
      </c>
      <c r="G7520" t="s">
        <v>71</v>
      </c>
      <c r="H7520" t="s">
        <v>2</v>
      </c>
      <c r="I7520" t="s">
        <v>52</v>
      </c>
      <c r="AI7520">
        <v>7</v>
      </c>
      <c r="AJ7520">
        <v>7</v>
      </c>
    </row>
    <row r="7521" spans="4:39" hidden="1" x14ac:dyDescent="0.25">
      <c r="D7521" s="2" t="e">
        <f>IF(E7521="","",CONCATENATE(H7521,".",COUNTIF($E$1:E7520,E7521)+1))</f>
        <v>#N/A</v>
      </c>
      <c r="E7521" s="2" t="e">
        <f>IF(I7521="","",IF(I7521=INFORME!$C$22,CONCATENATE(H7521,".",I7521,".",G7521),""))</f>
        <v>#N/A</v>
      </c>
      <c r="F7521">
        <v>3</v>
      </c>
      <c r="G7521" t="s">
        <v>71</v>
      </c>
      <c r="H7521" t="s">
        <v>2</v>
      </c>
      <c r="I7521" t="s">
        <v>52</v>
      </c>
      <c r="N7521">
        <v>7</v>
      </c>
      <c r="O7521">
        <v>5.5</v>
      </c>
      <c r="P7521">
        <v>5.5</v>
      </c>
      <c r="Q7521">
        <v>6.3</v>
      </c>
      <c r="R7521">
        <v>7</v>
      </c>
      <c r="S7521">
        <v>7</v>
      </c>
      <c r="T7521">
        <v>6.3</v>
      </c>
      <c r="U7521">
        <v>7</v>
      </c>
      <c r="V7521">
        <v>7</v>
      </c>
      <c r="W7521">
        <v>7</v>
      </c>
      <c r="X7521">
        <v>5</v>
      </c>
      <c r="Y7521">
        <v>3</v>
      </c>
      <c r="Z7521">
        <v>5.3</v>
      </c>
      <c r="AA7521">
        <v>5</v>
      </c>
      <c r="AB7521">
        <v>7</v>
      </c>
      <c r="AC7521">
        <v>2.5</v>
      </c>
      <c r="AD7521">
        <v>5.5</v>
      </c>
    </row>
    <row r="7522" spans="4:39" hidden="1" x14ac:dyDescent="0.25">
      <c r="D7522" s="2" t="e">
        <f>IF(E7522="","",CONCATENATE(H7522,".",COUNTIF($E$1:E7521,E7522)+1))</f>
        <v>#N/A</v>
      </c>
      <c r="E7522" s="2" t="e">
        <f>IF(I7522="","",IF(I7522=INFORME!$C$22,CONCATENATE(H7522,".",I7522,".",G7522),""))</f>
        <v>#N/A</v>
      </c>
      <c r="F7522">
        <v>3</v>
      </c>
      <c r="G7522" t="s">
        <v>71</v>
      </c>
      <c r="H7522" t="s">
        <v>2</v>
      </c>
      <c r="I7522" t="s">
        <v>52</v>
      </c>
      <c r="N7522">
        <v>7</v>
      </c>
      <c r="O7522">
        <v>5.5</v>
      </c>
      <c r="P7522">
        <v>7</v>
      </c>
      <c r="Q7522">
        <v>7</v>
      </c>
      <c r="R7522">
        <v>7</v>
      </c>
      <c r="S7522">
        <v>7</v>
      </c>
      <c r="U7522">
        <v>7</v>
      </c>
      <c r="V7522">
        <v>7</v>
      </c>
      <c r="W7522">
        <v>5.5</v>
      </c>
      <c r="Y7522">
        <v>5</v>
      </c>
      <c r="Z7522">
        <v>7</v>
      </c>
      <c r="AA7522">
        <v>7</v>
      </c>
      <c r="AB7522">
        <v>7</v>
      </c>
      <c r="AC7522">
        <v>7</v>
      </c>
    </row>
    <row r="7523" spans="4:39" hidden="1" x14ac:dyDescent="0.25">
      <c r="D7523" s="2" t="e">
        <f>IF(E7523="","",CONCATENATE(H7523,".",COUNTIF($E$1:E7522,E7523)+1))</f>
        <v>#N/A</v>
      </c>
      <c r="E7523" s="2" t="e">
        <f>IF(I7523="","",IF(I7523=INFORME!$C$22,CONCATENATE(H7523,".",I7523,".",G7523),""))</f>
        <v>#N/A</v>
      </c>
      <c r="F7523">
        <v>3</v>
      </c>
      <c r="G7523" t="s">
        <v>71</v>
      </c>
      <c r="H7523" t="s">
        <v>2</v>
      </c>
      <c r="I7523" t="s">
        <v>52</v>
      </c>
      <c r="N7523">
        <v>7</v>
      </c>
      <c r="O7523">
        <v>7</v>
      </c>
      <c r="P7523">
        <v>5.5</v>
      </c>
      <c r="Q7523">
        <v>6.3</v>
      </c>
      <c r="R7523">
        <v>3</v>
      </c>
      <c r="S7523">
        <v>5</v>
      </c>
      <c r="T7523">
        <v>6.3</v>
      </c>
      <c r="U7523">
        <v>7</v>
      </c>
      <c r="V7523">
        <v>7</v>
      </c>
      <c r="W7523">
        <v>5.5</v>
      </c>
      <c r="X7523">
        <v>5</v>
      </c>
      <c r="Y7523">
        <v>5</v>
      </c>
      <c r="AA7523">
        <v>3</v>
      </c>
      <c r="AF7523">
        <v>5.0999999999999996</v>
      </c>
      <c r="AJ7523">
        <v>7</v>
      </c>
      <c r="AL7523">
        <v>7</v>
      </c>
    </row>
    <row r="7524" spans="4:39" hidden="1" x14ac:dyDescent="0.25">
      <c r="D7524" s="2" t="e">
        <f>IF(E7524="","",CONCATENATE(H7524,".",COUNTIF($E$1:E7523,E7524)+1))</f>
        <v>#N/A</v>
      </c>
      <c r="E7524" s="2" t="e">
        <f>IF(I7524="","",IF(I7524=INFORME!$C$22,CONCATENATE(H7524,".",I7524,".",G7524),""))</f>
        <v>#N/A</v>
      </c>
      <c r="F7524">
        <v>3</v>
      </c>
      <c r="G7524" t="s">
        <v>71</v>
      </c>
      <c r="H7524" t="s">
        <v>2</v>
      </c>
      <c r="I7524" t="s">
        <v>52</v>
      </c>
      <c r="N7524">
        <v>7</v>
      </c>
      <c r="O7524">
        <v>5.5</v>
      </c>
      <c r="P7524">
        <v>5.5</v>
      </c>
      <c r="Q7524">
        <v>7</v>
      </c>
      <c r="R7524">
        <v>3</v>
      </c>
      <c r="S7524">
        <v>5</v>
      </c>
      <c r="T7524">
        <v>6.3</v>
      </c>
      <c r="AF7524">
        <v>4.8</v>
      </c>
      <c r="AJ7524">
        <v>5.5</v>
      </c>
      <c r="AL7524">
        <v>2</v>
      </c>
    </row>
    <row r="7525" spans="4:39" hidden="1" x14ac:dyDescent="0.25">
      <c r="D7525" s="2" t="e">
        <f>IF(E7525="","",CONCATENATE(H7525,".",COUNTIF($E$1:E7524,E7525)+1))</f>
        <v>#N/A</v>
      </c>
      <c r="E7525" s="2" t="e">
        <f>IF(I7525="","",IF(I7525=INFORME!$C$22,CONCATENATE(H7525,".",I7525,".",G7525),""))</f>
        <v>#N/A</v>
      </c>
      <c r="F7525">
        <v>3</v>
      </c>
      <c r="G7525" t="s">
        <v>71</v>
      </c>
      <c r="H7525" t="s">
        <v>2</v>
      </c>
      <c r="I7525" t="s">
        <v>52</v>
      </c>
    </row>
    <row r="7526" spans="4:39" hidden="1" x14ac:dyDescent="0.25">
      <c r="D7526" s="2" t="e">
        <f>IF(E7526="","",CONCATENATE(H7526,".",COUNTIF($E$1:E7525,E7526)+1))</f>
        <v>#N/A</v>
      </c>
      <c r="E7526" s="2" t="e">
        <f>IF(I7526="","",IF(I7526=INFORME!$C$22,CONCATENATE(H7526,".",I7526,".",G7526),""))</f>
        <v>#N/A</v>
      </c>
      <c r="F7526">
        <v>3</v>
      </c>
      <c r="G7526" t="s">
        <v>71</v>
      </c>
      <c r="H7526" t="s">
        <v>2</v>
      </c>
      <c r="I7526" t="s">
        <v>52</v>
      </c>
      <c r="N7526">
        <v>1</v>
      </c>
      <c r="O7526">
        <v>2.5</v>
      </c>
      <c r="Q7526">
        <v>5</v>
      </c>
      <c r="T7526">
        <v>1</v>
      </c>
      <c r="X7526">
        <v>1</v>
      </c>
      <c r="AA7526">
        <v>7</v>
      </c>
      <c r="AB7526">
        <v>5</v>
      </c>
      <c r="AF7526">
        <v>1.8</v>
      </c>
      <c r="AG7526">
        <v>2.2000000000000002</v>
      </c>
      <c r="AH7526">
        <v>4</v>
      </c>
      <c r="AI7526">
        <v>4</v>
      </c>
      <c r="AJ7526">
        <v>4</v>
      </c>
      <c r="AL7526">
        <v>3</v>
      </c>
      <c r="AM7526">
        <v>2</v>
      </c>
    </row>
    <row r="7527" spans="4:39" hidden="1" x14ac:dyDescent="0.25">
      <c r="D7527" s="2" t="e">
        <f>IF(E7527="","",CONCATENATE(H7527,".",COUNTIF($E$1:E7526,E7527)+1))</f>
        <v>#N/A</v>
      </c>
      <c r="E7527" s="2" t="e">
        <f>IF(I7527="","",IF(I7527=INFORME!$C$22,CONCATENATE(H7527,".",I7527,".",G7527),""))</f>
        <v>#N/A</v>
      </c>
      <c r="F7527">
        <v>3</v>
      </c>
      <c r="G7527" t="s">
        <v>71</v>
      </c>
      <c r="H7527" t="s">
        <v>2</v>
      </c>
      <c r="I7527" t="s">
        <v>52</v>
      </c>
      <c r="N7527">
        <v>6.4</v>
      </c>
      <c r="O7527">
        <v>5.5</v>
      </c>
      <c r="P7527">
        <v>5.5</v>
      </c>
      <c r="Q7527">
        <v>5.5</v>
      </c>
      <c r="U7527">
        <v>5</v>
      </c>
      <c r="V7527">
        <v>7</v>
      </c>
      <c r="W7527">
        <v>7</v>
      </c>
      <c r="AF7527">
        <v>5.9</v>
      </c>
      <c r="AL7527">
        <v>3</v>
      </c>
      <c r="AM7527">
        <v>3</v>
      </c>
    </row>
    <row r="7528" spans="4:39" hidden="1" x14ac:dyDescent="0.25">
      <c r="D7528" s="2" t="e">
        <f>IF(E7528="","",CONCATENATE(H7528,".",COUNTIF($E$1:E7527,E7528)+1))</f>
        <v>#N/A</v>
      </c>
      <c r="E7528" s="2" t="e">
        <f>IF(I7528="","",IF(I7528=INFORME!$C$22,CONCATENATE(H7528,".",I7528,".",G7528),""))</f>
        <v>#N/A</v>
      </c>
      <c r="F7528">
        <v>3</v>
      </c>
      <c r="G7528" t="s">
        <v>71</v>
      </c>
      <c r="H7528" t="s">
        <v>2</v>
      </c>
      <c r="I7528" t="s">
        <v>52</v>
      </c>
      <c r="AF7528">
        <v>5.5</v>
      </c>
      <c r="AH7528">
        <v>2.5</v>
      </c>
    </row>
    <row r="7529" spans="4:39" hidden="1" x14ac:dyDescent="0.25">
      <c r="D7529" s="2" t="e">
        <f>IF(E7529="","",CONCATENATE(H7529,".",COUNTIF($E$1:E7528,E7529)+1))</f>
        <v>#N/A</v>
      </c>
      <c r="E7529" s="2" t="e">
        <f>IF(I7529="","",IF(I7529=INFORME!$C$22,CONCATENATE(H7529,".",I7529,".",G7529),""))</f>
        <v>#N/A</v>
      </c>
      <c r="F7529">
        <v>3</v>
      </c>
      <c r="G7529" t="s">
        <v>71</v>
      </c>
      <c r="H7529" t="s">
        <v>2</v>
      </c>
      <c r="I7529" t="s">
        <v>52</v>
      </c>
      <c r="N7529">
        <v>7</v>
      </c>
      <c r="O7529">
        <v>5.5</v>
      </c>
      <c r="AF7529">
        <v>1.5</v>
      </c>
    </row>
    <row r="7530" spans="4:39" hidden="1" x14ac:dyDescent="0.25">
      <c r="D7530" s="2" t="e">
        <f>IF(E7530="","",CONCATENATE(H7530,".",COUNTIF($E$1:E7529,E7530)+1))</f>
        <v>#N/A</v>
      </c>
      <c r="E7530" s="2" t="e">
        <f>IF(I7530="","",IF(I7530=INFORME!$C$22,CONCATENATE(H7530,".",I7530,".",G7530),""))</f>
        <v>#N/A</v>
      </c>
      <c r="F7530">
        <v>3</v>
      </c>
      <c r="G7530" t="s">
        <v>71</v>
      </c>
      <c r="H7530" t="s">
        <v>2</v>
      </c>
      <c r="I7530" t="s">
        <v>52</v>
      </c>
    </row>
    <row r="7531" spans="4:39" hidden="1" x14ac:dyDescent="0.25">
      <c r="D7531" s="2" t="e">
        <f>IF(E7531="","",CONCATENATE(H7531,".",COUNTIF($E$1:E7530,E7531)+1))</f>
        <v>#N/A</v>
      </c>
      <c r="E7531" s="2" t="e">
        <f>IF(I7531="","",IF(I7531=INFORME!$C$22,CONCATENATE(H7531,".",I7531,".",G7531),""))</f>
        <v>#N/A</v>
      </c>
      <c r="F7531">
        <v>3</v>
      </c>
      <c r="G7531" t="s">
        <v>71</v>
      </c>
      <c r="H7531" t="s">
        <v>2</v>
      </c>
      <c r="I7531" t="s">
        <v>52</v>
      </c>
      <c r="N7531">
        <v>5.8</v>
      </c>
      <c r="O7531">
        <v>4</v>
      </c>
      <c r="P7531">
        <v>5.5</v>
      </c>
      <c r="Q7531">
        <v>7</v>
      </c>
      <c r="R7531">
        <v>5</v>
      </c>
      <c r="S7531">
        <v>7</v>
      </c>
      <c r="AF7531">
        <v>2.5</v>
      </c>
      <c r="AH7531">
        <v>2.5</v>
      </c>
      <c r="AI7531">
        <v>5.5</v>
      </c>
      <c r="AJ7531">
        <v>4</v>
      </c>
    </row>
    <row r="7532" spans="4:39" hidden="1" x14ac:dyDescent="0.25">
      <c r="D7532" s="2" t="e">
        <f>IF(E7532="","",CONCATENATE(H7532,".",COUNTIF($E$1:E7531,E7532)+1))</f>
        <v>#N/A</v>
      </c>
      <c r="E7532" s="2" t="e">
        <f>IF(I7532="","",IF(I7532=INFORME!$C$22,CONCATENATE(H7532,".",I7532,".",G7532),""))</f>
        <v>#N/A</v>
      </c>
      <c r="F7532">
        <v>3</v>
      </c>
      <c r="G7532" t="s">
        <v>71</v>
      </c>
      <c r="H7532" t="s">
        <v>2</v>
      </c>
      <c r="I7532" t="s">
        <v>52</v>
      </c>
      <c r="Q7532">
        <v>5.5</v>
      </c>
      <c r="S7532">
        <v>5</v>
      </c>
      <c r="T7532">
        <v>5.5</v>
      </c>
      <c r="W7532">
        <v>2.5</v>
      </c>
      <c r="AA7532">
        <v>3</v>
      </c>
      <c r="AD7532">
        <v>4</v>
      </c>
      <c r="AF7532">
        <v>5.0999999999999996</v>
      </c>
      <c r="AH7532">
        <v>7</v>
      </c>
      <c r="AI7532">
        <v>7</v>
      </c>
      <c r="AJ7532">
        <v>7</v>
      </c>
      <c r="AL7532">
        <v>7</v>
      </c>
    </row>
    <row r="7533" spans="4:39" hidden="1" x14ac:dyDescent="0.25">
      <c r="D7533" s="2" t="e">
        <f>IF(E7533="","",CONCATENATE(H7533,".",COUNTIF($E$1:E7532,E7533)+1))</f>
        <v>#N/A</v>
      </c>
      <c r="E7533" s="2" t="e">
        <f>IF(I7533="","",IF(I7533=INFORME!$C$22,CONCATENATE(H7533,".",I7533,".",G7533),""))</f>
        <v>#N/A</v>
      </c>
      <c r="F7533">
        <v>3</v>
      </c>
      <c r="G7533" t="s">
        <v>71</v>
      </c>
      <c r="H7533" t="s">
        <v>2</v>
      </c>
      <c r="I7533" t="s">
        <v>52</v>
      </c>
      <c r="P7533">
        <v>4</v>
      </c>
      <c r="Q7533">
        <v>7</v>
      </c>
      <c r="R7533">
        <v>5</v>
      </c>
      <c r="S7533">
        <v>3</v>
      </c>
      <c r="T7533">
        <v>4.8</v>
      </c>
      <c r="V7533">
        <v>3</v>
      </c>
      <c r="W7533">
        <v>4</v>
      </c>
      <c r="AF7533">
        <v>2.8</v>
      </c>
      <c r="AG7533">
        <v>3.4</v>
      </c>
      <c r="AH7533">
        <v>4</v>
      </c>
      <c r="AI7533">
        <v>2.5</v>
      </c>
      <c r="AJ7533">
        <v>5.5</v>
      </c>
      <c r="AK7533">
        <v>4</v>
      </c>
      <c r="AL7533">
        <v>5</v>
      </c>
      <c r="AM7533">
        <v>4</v>
      </c>
    </row>
    <row r="7534" spans="4:39" hidden="1" x14ac:dyDescent="0.25">
      <c r="D7534" s="2" t="e">
        <f>IF(E7534="","",CONCATENATE(H7534,".",COUNTIF($E$1:E7533,E7534)+1))</f>
        <v>#N/A</v>
      </c>
      <c r="E7534" s="2" t="e">
        <f>IF(I7534="","",IF(I7534=INFORME!$C$22,CONCATENATE(H7534,".",I7534,".",G7534),""))</f>
        <v>#N/A</v>
      </c>
      <c r="F7534">
        <v>3</v>
      </c>
      <c r="G7534" t="s">
        <v>71</v>
      </c>
      <c r="H7534" t="s">
        <v>2</v>
      </c>
      <c r="I7534" t="s">
        <v>52</v>
      </c>
      <c r="P7534">
        <v>4</v>
      </c>
      <c r="Q7534">
        <v>7</v>
      </c>
      <c r="AF7534">
        <v>5.0999999999999996</v>
      </c>
      <c r="AJ7534">
        <v>7</v>
      </c>
    </row>
    <row r="7535" spans="4:39" hidden="1" x14ac:dyDescent="0.25">
      <c r="D7535" s="2" t="e">
        <f>IF(E7535="","",CONCATENATE(H7535,".",COUNTIF($E$1:E7534,E7535)+1))</f>
        <v>#N/A</v>
      </c>
      <c r="E7535" s="2" t="e">
        <f>IF(I7535="","",IF(I7535=INFORME!$C$22,CONCATENATE(H7535,".",I7535,".",G7535),""))</f>
        <v>#N/A</v>
      </c>
      <c r="F7535">
        <v>3</v>
      </c>
      <c r="G7535" t="s">
        <v>71</v>
      </c>
      <c r="H7535" t="s">
        <v>2</v>
      </c>
      <c r="I7535" t="s">
        <v>52</v>
      </c>
      <c r="N7535">
        <v>7</v>
      </c>
      <c r="O7535">
        <v>7</v>
      </c>
      <c r="P7535">
        <v>5.5</v>
      </c>
      <c r="Q7535">
        <v>7</v>
      </c>
      <c r="R7535">
        <v>5</v>
      </c>
      <c r="S7535">
        <v>5</v>
      </c>
      <c r="T7535">
        <v>4.8</v>
      </c>
      <c r="U7535">
        <v>3</v>
      </c>
      <c r="W7535">
        <v>5.5</v>
      </c>
      <c r="Y7535">
        <v>5</v>
      </c>
      <c r="AA7535">
        <v>5</v>
      </c>
      <c r="AC7535">
        <v>1</v>
      </c>
      <c r="AE7535">
        <v>7</v>
      </c>
      <c r="AF7535">
        <v>4.8</v>
      </c>
      <c r="AG7535">
        <v>5.8</v>
      </c>
      <c r="AH7535">
        <v>7</v>
      </c>
      <c r="AI7535">
        <v>7</v>
      </c>
      <c r="AJ7535">
        <v>5.5</v>
      </c>
      <c r="AL7535">
        <v>4</v>
      </c>
    </row>
    <row r="7536" spans="4:39" hidden="1" x14ac:dyDescent="0.25">
      <c r="D7536" s="2" t="e">
        <f>IF(E7536="","",CONCATENATE(H7536,".",COUNTIF($E$1:E7535,E7536)+1))</f>
        <v>#N/A</v>
      </c>
      <c r="E7536" s="2" t="e">
        <f>IF(I7536="","",IF(I7536=INFORME!$C$22,CONCATENATE(H7536,".",I7536,".",G7536),""))</f>
        <v>#N/A</v>
      </c>
      <c r="F7536">
        <v>3</v>
      </c>
      <c r="G7536" t="s">
        <v>71</v>
      </c>
      <c r="H7536" t="s">
        <v>2</v>
      </c>
      <c r="I7536" t="s">
        <v>52</v>
      </c>
      <c r="P7536">
        <v>5.5</v>
      </c>
      <c r="Q7536">
        <v>7</v>
      </c>
      <c r="W7536">
        <v>4.8</v>
      </c>
      <c r="Y7536">
        <v>5</v>
      </c>
      <c r="AA7536">
        <v>1</v>
      </c>
      <c r="AB7536">
        <v>7</v>
      </c>
      <c r="AC7536">
        <v>1</v>
      </c>
      <c r="AH7536">
        <v>5.5</v>
      </c>
      <c r="AJ7536">
        <v>2.5</v>
      </c>
      <c r="AL7536">
        <v>2</v>
      </c>
    </row>
    <row r="7537" spans="4:9" hidden="1" x14ac:dyDescent="0.25">
      <c r="D7537" s="2" t="e">
        <f>IF(E7537="","",CONCATENATE(H7537,".",COUNTIF($E$1:E7536,E7537)+1))</f>
        <v>#N/A</v>
      </c>
      <c r="E7537" s="2" t="e">
        <f>IF(I7537="","",IF(I7537=INFORME!$C$22,CONCATENATE(H7537,".",I7537,".",G7537),""))</f>
        <v>#N/A</v>
      </c>
      <c r="F7537">
        <v>3</v>
      </c>
      <c r="G7537" t="s">
        <v>71</v>
      </c>
      <c r="H7537" t="s">
        <v>2</v>
      </c>
      <c r="I7537" t="s">
        <v>52</v>
      </c>
    </row>
    <row r="7538" spans="4:9" hidden="1" x14ac:dyDescent="0.25">
      <c r="D7538" s="2" t="e">
        <f>IF(E7538="","",CONCATENATE(H7538,".",COUNTIF($E$1:E7537,E7538)+1))</f>
        <v>#N/A</v>
      </c>
      <c r="E7538" s="2" t="e">
        <f>IF(I7538="","",IF(I7538=INFORME!$C$22,CONCATENATE(H7538,".",I7538,".",G7538),""))</f>
        <v>#N/A</v>
      </c>
      <c r="F7538">
        <v>3</v>
      </c>
      <c r="G7538" t="s">
        <v>71</v>
      </c>
      <c r="H7538" t="s">
        <v>2</v>
      </c>
      <c r="I7538" t="s">
        <v>52</v>
      </c>
    </row>
    <row r="7539" spans="4:9" hidden="1" x14ac:dyDescent="0.25">
      <c r="D7539" s="2" t="e">
        <f>IF(E7539="","",CONCATENATE(H7539,".",COUNTIF($E$1:E7538,E7539)+1))</f>
        <v>#N/A</v>
      </c>
      <c r="E7539" s="2" t="e">
        <f>IF(I7539="","",IF(I7539=INFORME!$C$22,CONCATENATE(H7539,".",I7539,".",G7539),""))</f>
        <v>#N/A</v>
      </c>
      <c r="F7539">
        <v>3</v>
      </c>
      <c r="G7539" t="s">
        <v>71</v>
      </c>
      <c r="H7539" t="s">
        <v>2</v>
      </c>
      <c r="I7539" t="s">
        <v>52</v>
      </c>
    </row>
    <row r="7540" spans="4:9" hidden="1" x14ac:dyDescent="0.25">
      <c r="D7540" s="2" t="e">
        <f>IF(E7540="","",CONCATENATE(H7540,".",COUNTIF($E$1:E7539,E7540)+1))</f>
        <v>#N/A</v>
      </c>
      <c r="E7540" s="2" t="e">
        <f>IF(I7540="","",IF(I7540=INFORME!$C$22,CONCATENATE(H7540,".",I7540,".",G7540),""))</f>
        <v>#N/A</v>
      </c>
      <c r="F7540">
        <v>3</v>
      </c>
      <c r="G7540" t="s">
        <v>71</v>
      </c>
      <c r="H7540" t="s">
        <v>2</v>
      </c>
      <c r="I7540" t="s">
        <v>52</v>
      </c>
    </row>
    <row r="7541" spans="4:9" hidden="1" x14ac:dyDescent="0.25">
      <c r="D7541" s="2" t="e">
        <f>IF(E7541="","",CONCATENATE(H7541,".",COUNTIF($E$1:E7540,E7541)+1))</f>
        <v>#N/A</v>
      </c>
      <c r="E7541" s="2" t="e">
        <f>IF(I7541="","",IF(I7541=INFORME!$C$22,CONCATENATE(H7541,".",I7541,".",G7541),""))</f>
        <v>#N/A</v>
      </c>
      <c r="F7541">
        <v>3</v>
      </c>
      <c r="G7541" t="s">
        <v>71</v>
      </c>
      <c r="H7541" t="s">
        <v>2</v>
      </c>
      <c r="I7541" t="s">
        <v>52</v>
      </c>
    </row>
    <row r="7542" spans="4:9" hidden="1" x14ac:dyDescent="0.25">
      <c r="D7542" s="2" t="e">
        <f>IF(E7542="","",CONCATENATE(H7542,".",COUNTIF($E$1:E7541,E7542)+1))</f>
        <v>#N/A</v>
      </c>
      <c r="E7542" s="2" t="e">
        <f>IF(I7542="","",IF(I7542=INFORME!$C$22,CONCATENATE(H7542,".",I7542,".",G7542),""))</f>
        <v>#N/A</v>
      </c>
      <c r="F7542">
        <v>3</v>
      </c>
      <c r="G7542" t="s">
        <v>71</v>
      </c>
      <c r="H7542" t="s">
        <v>2</v>
      </c>
      <c r="I7542" t="s">
        <v>52</v>
      </c>
    </row>
    <row r="7543" spans="4:9" hidden="1" x14ac:dyDescent="0.25">
      <c r="D7543" s="2" t="e">
        <f>IF(E7543="","",CONCATENATE(H7543,".",COUNTIF($E$1:E7542,E7543)+1))</f>
        <v>#N/A</v>
      </c>
      <c r="E7543" s="2" t="e">
        <f>IF(I7543="","",IF(I7543=INFORME!$C$22,CONCATENATE(H7543,".",I7543,".",G7543),""))</f>
        <v>#N/A</v>
      </c>
      <c r="F7543">
        <v>3</v>
      </c>
      <c r="G7543" t="s">
        <v>71</v>
      </c>
      <c r="H7543" t="s">
        <v>2</v>
      </c>
      <c r="I7543" t="s">
        <v>52</v>
      </c>
    </row>
    <row r="7544" spans="4:9" hidden="1" x14ac:dyDescent="0.25">
      <c r="D7544" s="2" t="e">
        <f>IF(E7544="","",CONCATENATE(H7544,".",COUNTIF($E$1:E7543,E7544)+1))</f>
        <v>#N/A</v>
      </c>
      <c r="E7544" s="2" t="e">
        <f>IF(I7544="","",IF(I7544=INFORME!$C$22,CONCATENATE(H7544,".",I7544,".",G7544),""))</f>
        <v>#N/A</v>
      </c>
      <c r="F7544">
        <v>3</v>
      </c>
      <c r="G7544" t="s">
        <v>71</v>
      </c>
      <c r="H7544" t="s">
        <v>2</v>
      </c>
      <c r="I7544" t="s">
        <v>52</v>
      </c>
    </row>
    <row r="7545" spans="4:9" hidden="1" x14ac:dyDescent="0.25">
      <c r="D7545" s="2" t="e">
        <f>IF(E7545="","",CONCATENATE(H7545,".",COUNTIF($E$1:E7544,E7545)+1))</f>
        <v>#N/A</v>
      </c>
      <c r="E7545" s="2" t="e">
        <f>IF(I7545="","",IF(I7545=INFORME!$C$22,CONCATENATE(H7545,".",I7545,".",G7545),""))</f>
        <v>#N/A</v>
      </c>
      <c r="F7545">
        <v>3</v>
      </c>
      <c r="G7545" t="s">
        <v>71</v>
      </c>
      <c r="H7545" t="s">
        <v>2</v>
      </c>
      <c r="I7545" t="s">
        <v>52</v>
      </c>
    </row>
    <row r="7546" spans="4:9" hidden="1" x14ac:dyDescent="0.25">
      <c r="D7546" s="2" t="e">
        <f>IF(E7546="","",CONCATENATE(H7546,".",COUNTIF($E$1:E7545,E7546)+1))</f>
        <v>#N/A</v>
      </c>
      <c r="E7546" s="2" t="e">
        <f>IF(I7546="","",IF(I7546=INFORME!$C$22,CONCATENATE(H7546,".",I7546,".",G7546),""))</f>
        <v>#N/A</v>
      </c>
      <c r="F7546">
        <v>3</v>
      </c>
      <c r="G7546" t="s">
        <v>71</v>
      </c>
      <c r="H7546" t="s">
        <v>2</v>
      </c>
      <c r="I7546" t="s">
        <v>52</v>
      </c>
    </row>
    <row r="7547" spans="4:9" hidden="1" x14ac:dyDescent="0.25">
      <c r="D7547" s="2" t="e">
        <f>IF(E7547="","",CONCATENATE(H7547,".",COUNTIF($E$1:E7546,E7547)+1))</f>
        <v>#N/A</v>
      </c>
      <c r="E7547" s="2" t="e">
        <f>IF(I7547="","",IF(I7547=INFORME!$C$22,CONCATENATE(H7547,".",I7547,".",G7547),""))</f>
        <v>#N/A</v>
      </c>
      <c r="F7547">
        <v>3</v>
      </c>
      <c r="G7547" t="s">
        <v>71</v>
      </c>
      <c r="H7547" t="s">
        <v>2</v>
      </c>
      <c r="I7547" t="s">
        <v>52</v>
      </c>
    </row>
    <row r="7548" spans="4:9" hidden="1" x14ac:dyDescent="0.25">
      <c r="D7548" s="2" t="e">
        <f>IF(E7548="","",CONCATENATE(H7548,".",COUNTIF($E$1:E7547,E7548)+1))</f>
        <v>#N/A</v>
      </c>
      <c r="E7548" s="2" t="e">
        <f>IF(I7548="","",IF(I7548=INFORME!$C$22,CONCATENATE(H7548,".",I7548,".",G7548),""))</f>
        <v>#N/A</v>
      </c>
      <c r="F7548">
        <v>3</v>
      </c>
      <c r="G7548" t="s">
        <v>71</v>
      </c>
      <c r="H7548" t="s">
        <v>2</v>
      </c>
      <c r="I7548" t="s">
        <v>52</v>
      </c>
    </row>
    <row r="7549" spans="4:9" hidden="1" x14ac:dyDescent="0.25">
      <c r="D7549" s="2" t="e">
        <f>IF(E7549="","",CONCATENATE(H7549,".",COUNTIF($E$1:E7548,E7549)+1))</f>
        <v>#N/A</v>
      </c>
      <c r="E7549" s="2" t="e">
        <f>IF(I7549="","",IF(I7549=INFORME!$C$22,CONCATENATE(H7549,".",I7549,".",G7549),""))</f>
        <v>#N/A</v>
      </c>
      <c r="F7549">
        <v>3</v>
      </c>
      <c r="G7549" t="s">
        <v>71</v>
      </c>
      <c r="H7549" t="s">
        <v>2</v>
      </c>
      <c r="I7549" t="s">
        <v>52</v>
      </c>
    </row>
    <row r="7550" spans="4:9" hidden="1" x14ac:dyDescent="0.25">
      <c r="D7550" s="2" t="e">
        <f>IF(E7550="","",CONCATENATE(H7550,".",COUNTIF($E$1:E7549,E7550)+1))</f>
        <v>#N/A</v>
      </c>
      <c r="E7550" s="2" t="e">
        <f>IF(I7550="","",IF(I7550=INFORME!$C$22,CONCATENATE(H7550,".",I7550,".",G7550),""))</f>
        <v>#N/A</v>
      </c>
      <c r="F7550">
        <v>3</v>
      </c>
      <c r="G7550" t="s">
        <v>71</v>
      </c>
      <c r="H7550" t="s">
        <v>2</v>
      </c>
      <c r="I7550" t="s">
        <v>52</v>
      </c>
    </row>
    <row r="7551" spans="4:9" hidden="1" x14ac:dyDescent="0.25">
      <c r="D7551" s="2" t="e">
        <f>IF(E7551="","",CONCATENATE(H7551,".",COUNTIF($E$1:E7550,E7551)+1))</f>
        <v>#N/A</v>
      </c>
      <c r="E7551" s="2" t="e">
        <f>IF(I7551="","",IF(I7551=INFORME!$C$22,CONCATENATE(H7551,".",I7551,".",G7551),""))</f>
        <v>#N/A</v>
      </c>
      <c r="F7551">
        <v>3</v>
      </c>
      <c r="G7551" t="s">
        <v>71</v>
      </c>
      <c r="H7551" t="s">
        <v>2</v>
      </c>
      <c r="I7551" t="s">
        <v>52</v>
      </c>
    </row>
    <row r="7552" spans="4:9" hidden="1" x14ac:dyDescent="0.25">
      <c r="D7552" s="2" t="e">
        <f>IF(E7552="","",CONCATENATE(H7552,".",COUNTIF($E$1:E7551,E7552)+1))</f>
        <v>#N/A</v>
      </c>
      <c r="E7552" s="2" t="e">
        <f>IF(I7552="","",IF(I7552=INFORME!$C$22,CONCATENATE(H7552,".",I7552,".",G7552),""))</f>
        <v>#N/A</v>
      </c>
      <c r="F7552">
        <v>3</v>
      </c>
      <c r="G7552" t="s">
        <v>71</v>
      </c>
      <c r="H7552" t="s">
        <v>2</v>
      </c>
      <c r="I7552" t="s">
        <v>52</v>
      </c>
    </row>
    <row r="7553" spans="4:9" hidden="1" x14ac:dyDescent="0.25">
      <c r="D7553" s="2" t="e">
        <f>IF(E7553="","",CONCATENATE(H7553,".",COUNTIF($E$1:E7552,E7553)+1))</f>
        <v>#N/A</v>
      </c>
      <c r="E7553" s="2" t="e">
        <f>IF(I7553="","",IF(I7553=INFORME!$C$22,CONCATENATE(H7553,".",I7553,".",G7553),""))</f>
        <v>#N/A</v>
      </c>
      <c r="F7553">
        <v>3</v>
      </c>
      <c r="G7553" t="s">
        <v>71</v>
      </c>
      <c r="H7553" t="s">
        <v>2</v>
      </c>
      <c r="I7553" t="s">
        <v>52</v>
      </c>
    </row>
    <row r="7554" spans="4:9" hidden="1" x14ac:dyDescent="0.25">
      <c r="D7554" s="2" t="e">
        <f>IF(E7554="","",CONCATENATE(H7554,".",COUNTIF($E$1:E7553,E7554)+1))</f>
        <v>#N/A</v>
      </c>
      <c r="E7554" s="2" t="e">
        <f>IF(I7554="","",IF(I7554=INFORME!$C$22,CONCATENATE(H7554,".",I7554,".",G7554),""))</f>
        <v>#N/A</v>
      </c>
      <c r="F7554">
        <v>3</v>
      </c>
      <c r="G7554" t="s">
        <v>71</v>
      </c>
      <c r="H7554" t="s">
        <v>2</v>
      </c>
      <c r="I7554" t="s">
        <v>52</v>
      </c>
    </row>
    <row r="7555" spans="4:9" hidden="1" x14ac:dyDescent="0.25">
      <c r="D7555" s="2" t="e">
        <f>IF(E7555="","",CONCATENATE(H7555,".",COUNTIF($E$1:E7554,E7555)+1))</f>
        <v>#N/A</v>
      </c>
      <c r="E7555" s="2" t="e">
        <f>IF(I7555="","",IF(I7555=INFORME!$C$22,CONCATENATE(H7555,".",I7555,".",G7555),""))</f>
        <v>#N/A</v>
      </c>
      <c r="F7555">
        <v>3</v>
      </c>
      <c r="G7555" t="s">
        <v>71</v>
      </c>
      <c r="H7555" t="s">
        <v>2</v>
      </c>
      <c r="I7555" t="s">
        <v>52</v>
      </c>
    </row>
    <row r="7556" spans="4:9" hidden="1" x14ac:dyDescent="0.25">
      <c r="D7556" s="2" t="e">
        <f>IF(E7556="","",CONCATENATE(H7556,".",COUNTIF($E$1:E7555,E7556)+1))</f>
        <v>#N/A</v>
      </c>
      <c r="E7556" s="2" t="e">
        <f>IF(I7556="","",IF(I7556=INFORME!$C$22,CONCATENATE(H7556,".",I7556,".",G7556),""))</f>
        <v>#N/A</v>
      </c>
      <c r="F7556">
        <v>3</v>
      </c>
      <c r="G7556" t="s">
        <v>71</v>
      </c>
      <c r="H7556" t="s">
        <v>2</v>
      </c>
      <c r="I7556" t="s">
        <v>52</v>
      </c>
    </row>
    <row r="7557" spans="4:9" hidden="1" x14ac:dyDescent="0.25">
      <c r="D7557" s="2" t="e">
        <f>IF(E7557="","",CONCATENATE(H7557,".",COUNTIF($E$1:E7556,E7557)+1))</f>
        <v>#N/A</v>
      </c>
      <c r="E7557" s="2" t="e">
        <f>IF(I7557="","",IF(I7557=INFORME!$C$22,CONCATENATE(H7557,".",I7557,".",G7557),""))</f>
        <v>#N/A</v>
      </c>
      <c r="F7557">
        <v>3</v>
      </c>
      <c r="G7557" t="s">
        <v>71</v>
      </c>
      <c r="H7557" t="s">
        <v>2</v>
      </c>
      <c r="I7557" t="s">
        <v>52</v>
      </c>
    </row>
    <row r="7558" spans="4:9" hidden="1" x14ac:dyDescent="0.25">
      <c r="D7558" s="2" t="e">
        <f>IF(E7558="","",CONCATENATE(H7558,".",COUNTIF($E$1:E7557,E7558)+1))</f>
        <v>#N/A</v>
      </c>
      <c r="E7558" s="2" t="e">
        <f>IF(I7558="","",IF(I7558=INFORME!$C$22,CONCATENATE(H7558,".",I7558,".",G7558),""))</f>
        <v>#N/A</v>
      </c>
      <c r="F7558">
        <v>3</v>
      </c>
      <c r="G7558" t="s">
        <v>71</v>
      </c>
      <c r="H7558" t="s">
        <v>2</v>
      </c>
      <c r="I7558" t="s">
        <v>52</v>
      </c>
    </row>
    <row r="7559" spans="4:9" hidden="1" x14ac:dyDescent="0.25">
      <c r="D7559" s="2" t="e">
        <f>IF(E7559="","",CONCATENATE(H7559,".",COUNTIF($E$1:E7558,E7559)+1))</f>
        <v>#N/A</v>
      </c>
      <c r="E7559" s="2" t="e">
        <f>IF(I7559="","",IF(I7559=INFORME!$C$22,CONCATENATE(H7559,".",I7559,".",G7559),""))</f>
        <v>#N/A</v>
      </c>
      <c r="F7559">
        <v>3</v>
      </c>
      <c r="G7559" t="s">
        <v>71</v>
      </c>
      <c r="H7559" t="s">
        <v>2</v>
      </c>
      <c r="I7559" t="s">
        <v>52</v>
      </c>
    </row>
    <row r="7560" spans="4:9" hidden="1" x14ac:dyDescent="0.25">
      <c r="D7560" s="2" t="e">
        <f>IF(E7560="","",CONCATENATE(H7560,".",COUNTIF($E$1:E7559,E7560)+1))</f>
        <v>#N/A</v>
      </c>
      <c r="E7560" s="2" t="e">
        <f>IF(I7560="","",IF(I7560=INFORME!$C$22,CONCATENATE(H7560,".",I7560,".",G7560),""))</f>
        <v>#N/A</v>
      </c>
      <c r="F7560">
        <v>3</v>
      </c>
      <c r="G7560" t="s">
        <v>71</v>
      </c>
      <c r="H7560" t="s">
        <v>2</v>
      </c>
      <c r="I7560" t="s">
        <v>52</v>
      </c>
    </row>
    <row r="7561" spans="4:9" hidden="1" x14ac:dyDescent="0.25">
      <c r="D7561" s="2" t="e">
        <f>IF(E7561="","",CONCATENATE(H7561,".",COUNTIF($E$1:E7560,E7561)+1))</f>
        <v>#N/A</v>
      </c>
      <c r="E7561" s="2" t="e">
        <f>IF(I7561="","",IF(I7561=INFORME!$C$22,CONCATENATE(H7561,".",I7561,".",G7561),""))</f>
        <v>#N/A</v>
      </c>
      <c r="F7561">
        <v>3</v>
      </c>
      <c r="G7561" t="s">
        <v>71</v>
      </c>
      <c r="H7561" t="s">
        <v>2</v>
      </c>
      <c r="I7561" t="s">
        <v>52</v>
      </c>
    </row>
    <row r="7562" spans="4:9" hidden="1" x14ac:dyDescent="0.25">
      <c r="D7562" s="2" t="e">
        <f>IF(E7562="","",CONCATENATE(H7562,".",COUNTIF($E$1:E7561,E7562)+1))</f>
        <v>#N/A</v>
      </c>
      <c r="E7562" s="2" t="e">
        <f>IF(I7562="","",IF(I7562=INFORME!$C$22,CONCATENATE(H7562,".",I7562,".",G7562),""))</f>
        <v>#N/A</v>
      </c>
      <c r="F7562">
        <v>3</v>
      </c>
      <c r="G7562" t="s">
        <v>71</v>
      </c>
      <c r="H7562" t="s">
        <v>2</v>
      </c>
      <c r="I7562" t="s">
        <v>52</v>
      </c>
    </row>
    <row r="7563" spans="4:9" hidden="1" x14ac:dyDescent="0.25">
      <c r="D7563" s="2" t="e">
        <f>IF(E7563="","",CONCATENATE(H7563,".",COUNTIF($E$1:E7562,E7563)+1))</f>
        <v>#N/A</v>
      </c>
      <c r="E7563" s="2" t="e">
        <f>IF(I7563="","",IF(I7563=INFORME!$C$22,CONCATENATE(H7563,".",I7563,".",G7563),""))</f>
        <v>#N/A</v>
      </c>
      <c r="F7563">
        <v>3</v>
      </c>
      <c r="G7563" t="s">
        <v>71</v>
      </c>
      <c r="H7563" t="s">
        <v>2</v>
      </c>
      <c r="I7563" t="s">
        <v>52</v>
      </c>
    </row>
    <row r="7564" spans="4:9" hidden="1" x14ac:dyDescent="0.25">
      <c r="D7564" s="2" t="e">
        <f>IF(E7564="","",CONCATENATE(H7564,".",COUNTIF($E$1:E7563,E7564)+1))</f>
        <v>#N/A</v>
      </c>
      <c r="E7564" s="2" t="e">
        <f>IF(I7564="","",IF(I7564=INFORME!$C$22,CONCATENATE(H7564,".",I7564,".",G7564),""))</f>
        <v>#N/A</v>
      </c>
      <c r="F7564">
        <v>3</v>
      </c>
      <c r="G7564" t="s">
        <v>71</v>
      </c>
      <c r="H7564" t="s">
        <v>2</v>
      </c>
      <c r="I7564" t="s">
        <v>52</v>
      </c>
    </row>
    <row r="7565" spans="4:9" hidden="1" x14ac:dyDescent="0.25">
      <c r="D7565" s="2" t="e">
        <f>IF(E7565="","",CONCATENATE(H7565,".",COUNTIF($E$1:E7564,E7565)+1))</f>
        <v>#N/A</v>
      </c>
      <c r="E7565" s="2" t="e">
        <f>IF(I7565="","",IF(I7565=INFORME!$C$22,CONCATENATE(H7565,".",I7565,".",G7565),""))</f>
        <v>#N/A</v>
      </c>
      <c r="F7565">
        <v>3</v>
      </c>
      <c r="G7565" t="s">
        <v>71</v>
      </c>
      <c r="H7565" t="s">
        <v>2</v>
      </c>
      <c r="I7565" t="s">
        <v>52</v>
      </c>
    </row>
    <row r="7566" spans="4:9" hidden="1" x14ac:dyDescent="0.25">
      <c r="D7566" s="2" t="e">
        <f>IF(E7566="","",CONCATENATE(H7566,".",COUNTIF($E$1:E7565,E7566)+1))</f>
        <v>#N/A</v>
      </c>
      <c r="E7566" s="2" t="e">
        <f>IF(I7566="","",IF(I7566=INFORME!$C$22,CONCATENATE(H7566,".",I7566,".",G7566),""))</f>
        <v>#N/A</v>
      </c>
      <c r="F7566">
        <v>3</v>
      </c>
      <c r="G7566" t="s">
        <v>71</v>
      </c>
      <c r="H7566" t="s">
        <v>2</v>
      </c>
      <c r="I7566" t="s">
        <v>52</v>
      </c>
    </row>
    <row r="7567" spans="4:9" hidden="1" x14ac:dyDescent="0.25">
      <c r="D7567" s="2" t="e">
        <f>IF(E7567="","",CONCATENATE(H7567,".",COUNTIF($E$1:E7566,E7567)+1))</f>
        <v>#N/A</v>
      </c>
      <c r="E7567" s="2" t="e">
        <f>IF(I7567="","",IF(I7567=INFORME!$C$22,CONCATENATE(H7567,".",I7567,".",G7567),""))</f>
        <v>#N/A</v>
      </c>
      <c r="F7567">
        <v>3</v>
      </c>
      <c r="G7567" t="s">
        <v>71</v>
      </c>
      <c r="H7567" t="s">
        <v>2</v>
      </c>
      <c r="I7567" t="s">
        <v>52</v>
      </c>
    </row>
    <row r="7568" spans="4:9" hidden="1" x14ac:dyDescent="0.25">
      <c r="D7568" s="2" t="e">
        <f>IF(E7568="","",CONCATENATE(H7568,".",COUNTIF($E$1:E7567,E7568)+1))</f>
        <v>#N/A</v>
      </c>
      <c r="E7568" s="2" t="e">
        <f>IF(I7568="","",IF(I7568=INFORME!$C$22,CONCATENATE(H7568,".",I7568,".",G7568),""))</f>
        <v>#N/A</v>
      </c>
      <c r="F7568">
        <v>3</v>
      </c>
      <c r="G7568" t="s">
        <v>71</v>
      </c>
      <c r="H7568" t="s">
        <v>2</v>
      </c>
      <c r="I7568" t="s">
        <v>52</v>
      </c>
    </row>
    <row r="7569" spans="4:9" hidden="1" x14ac:dyDescent="0.25">
      <c r="D7569" s="2" t="e">
        <f>IF(E7569="","",CONCATENATE(H7569,".",COUNTIF($E$1:E7568,E7569)+1))</f>
        <v>#N/A</v>
      </c>
      <c r="E7569" s="2" t="e">
        <f>IF(I7569="","",IF(I7569=INFORME!$C$22,CONCATENATE(H7569,".",I7569,".",G7569),""))</f>
        <v>#N/A</v>
      </c>
      <c r="F7569">
        <v>3</v>
      </c>
      <c r="G7569" t="s">
        <v>71</v>
      </c>
      <c r="H7569" t="s">
        <v>2</v>
      </c>
      <c r="I7569" t="s">
        <v>52</v>
      </c>
    </row>
    <row r="7570" spans="4:9" hidden="1" x14ac:dyDescent="0.25">
      <c r="D7570" s="2" t="e">
        <f>IF(E7570="","",CONCATENATE(H7570,".",COUNTIF($E$1:E7569,E7570)+1))</f>
        <v>#N/A</v>
      </c>
      <c r="E7570" s="2" t="e">
        <f>IF(I7570="","",IF(I7570=INFORME!$C$22,CONCATENATE(H7570,".",I7570,".",G7570),""))</f>
        <v>#N/A</v>
      </c>
      <c r="F7570">
        <v>3</v>
      </c>
      <c r="G7570" t="s">
        <v>71</v>
      </c>
      <c r="H7570" t="s">
        <v>2</v>
      </c>
      <c r="I7570" t="s">
        <v>52</v>
      </c>
    </row>
    <row r="7571" spans="4:9" hidden="1" x14ac:dyDescent="0.25">
      <c r="D7571" s="2" t="e">
        <f>IF(E7571="","",CONCATENATE(H7571,".",COUNTIF($E$1:E7570,E7571)+1))</f>
        <v>#N/A</v>
      </c>
      <c r="E7571" s="2" t="e">
        <f>IF(I7571="","",IF(I7571=INFORME!$C$22,CONCATENATE(H7571,".",I7571,".",G7571),""))</f>
        <v>#N/A</v>
      </c>
      <c r="F7571">
        <v>3</v>
      </c>
      <c r="G7571" t="s">
        <v>71</v>
      </c>
      <c r="H7571" t="s">
        <v>2</v>
      </c>
      <c r="I7571" t="s">
        <v>52</v>
      </c>
    </row>
    <row r="7572" spans="4:9" hidden="1" x14ac:dyDescent="0.25">
      <c r="D7572" s="2" t="e">
        <f>IF(E7572="","",CONCATENATE(H7572,".",COUNTIF($E$1:E7571,E7572)+1))</f>
        <v>#N/A</v>
      </c>
      <c r="E7572" s="2" t="e">
        <f>IF(I7572="","",IF(I7572=INFORME!$C$22,CONCATENATE(H7572,".",I7572,".",G7572),""))</f>
        <v>#N/A</v>
      </c>
      <c r="F7572">
        <v>3</v>
      </c>
      <c r="G7572" t="s">
        <v>71</v>
      </c>
      <c r="H7572" t="s">
        <v>2</v>
      </c>
      <c r="I7572" t="s">
        <v>52</v>
      </c>
    </row>
    <row r="7573" spans="4:9" hidden="1" x14ac:dyDescent="0.25">
      <c r="D7573" s="2" t="e">
        <f>IF(E7573="","",CONCATENATE(H7573,".",COUNTIF($E$1:E7572,E7573)+1))</f>
        <v>#N/A</v>
      </c>
      <c r="E7573" s="2" t="e">
        <f>IF(I7573="","",IF(I7573=INFORME!$C$22,CONCATENATE(H7573,".",I7573,".",G7573),""))</f>
        <v>#N/A</v>
      </c>
      <c r="F7573">
        <v>3</v>
      </c>
      <c r="G7573" t="s">
        <v>71</v>
      </c>
      <c r="H7573" t="s">
        <v>2</v>
      </c>
      <c r="I7573" t="s">
        <v>52</v>
      </c>
    </row>
    <row r="7574" spans="4:9" hidden="1" x14ac:dyDescent="0.25">
      <c r="D7574" s="2" t="e">
        <f>IF(E7574="","",CONCATENATE(H7574,".",COUNTIF($E$1:E7573,E7574)+1))</f>
        <v>#N/A</v>
      </c>
      <c r="E7574" s="2" t="e">
        <f>IF(I7574="","",IF(I7574=INFORME!$C$22,CONCATENATE(H7574,".",I7574,".",G7574),""))</f>
        <v>#N/A</v>
      </c>
      <c r="F7574">
        <v>3</v>
      </c>
      <c r="G7574" t="s">
        <v>71</v>
      </c>
      <c r="H7574" t="s">
        <v>2</v>
      </c>
      <c r="I7574" t="s">
        <v>52</v>
      </c>
    </row>
    <row r="7575" spans="4:9" hidden="1" x14ac:dyDescent="0.25">
      <c r="D7575" s="2" t="e">
        <f>IF(E7575="","",CONCATENATE(H7575,".",COUNTIF($E$1:E7574,E7575)+1))</f>
        <v>#N/A</v>
      </c>
      <c r="E7575" s="2" t="e">
        <f>IF(I7575="","",IF(I7575=INFORME!$C$22,CONCATENATE(H7575,".",I7575,".",G7575),""))</f>
        <v>#N/A</v>
      </c>
      <c r="F7575">
        <v>3</v>
      </c>
      <c r="G7575" t="s">
        <v>71</v>
      </c>
      <c r="H7575" t="s">
        <v>2</v>
      </c>
      <c r="I7575" t="s">
        <v>52</v>
      </c>
    </row>
    <row r="7576" spans="4:9" hidden="1" x14ac:dyDescent="0.25">
      <c r="D7576" s="2" t="e">
        <f>IF(E7576="","",CONCATENATE(H7576,".",COUNTIF($E$1:E7575,E7576)+1))</f>
        <v>#N/A</v>
      </c>
      <c r="E7576" s="2" t="e">
        <f>IF(I7576="","",IF(I7576=INFORME!$C$22,CONCATENATE(H7576,".",I7576,".",G7576),""))</f>
        <v>#N/A</v>
      </c>
      <c r="F7576">
        <v>3</v>
      </c>
      <c r="G7576" t="s">
        <v>71</v>
      </c>
      <c r="H7576" t="s">
        <v>2</v>
      </c>
      <c r="I7576" t="s">
        <v>52</v>
      </c>
    </row>
    <row r="7577" spans="4:9" hidden="1" x14ac:dyDescent="0.25">
      <c r="D7577" s="2" t="e">
        <f>IF(E7577="","",CONCATENATE(H7577,".",COUNTIF($E$1:E7576,E7577)+1))</f>
        <v>#N/A</v>
      </c>
      <c r="E7577" s="2" t="e">
        <f>IF(I7577="","",IF(I7577=INFORME!$C$22,CONCATENATE(H7577,".",I7577,".",G7577),""))</f>
        <v>#N/A</v>
      </c>
      <c r="F7577">
        <v>3</v>
      </c>
      <c r="G7577" t="s">
        <v>71</v>
      </c>
      <c r="H7577" t="s">
        <v>2</v>
      </c>
      <c r="I7577" t="s">
        <v>52</v>
      </c>
    </row>
    <row r="7578" spans="4:9" hidden="1" x14ac:dyDescent="0.25">
      <c r="D7578" s="2" t="e">
        <f>IF(E7578="","",CONCATENATE(H7578,".",COUNTIF($E$1:E7577,E7578)+1))</f>
        <v>#N/A</v>
      </c>
      <c r="E7578" s="2" t="e">
        <f>IF(I7578="","",IF(I7578=INFORME!$C$22,CONCATENATE(H7578,".",I7578,".",G7578),""))</f>
        <v>#N/A</v>
      </c>
      <c r="F7578">
        <v>3</v>
      </c>
      <c r="G7578" t="s">
        <v>71</v>
      </c>
      <c r="H7578" t="s">
        <v>2</v>
      </c>
      <c r="I7578" t="s">
        <v>52</v>
      </c>
    </row>
    <row r="7579" spans="4:9" hidden="1" x14ac:dyDescent="0.25">
      <c r="D7579" s="2" t="e">
        <f>IF(E7579="","",CONCATENATE(H7579,".",COUNTIF($E$1:E7578,E7579)+1))</f>
        <v>#N/A</v>
      </c>
      <c r="E7579" s="2" t="e">
        <f>IF(I7579="","",IF(I7579=INFORME!$C$22,CONCATENATE(H7579,".",I7579,".",G7579),""))</f>
        <v>#N/A</v>
      </c>
      <c r="F7579">
        <v>3</v>
      </c>
      <c r="G7579" t="s">
        <v>71</v>
      </c>
      <c r="H7579" t="s">
        <v>2</v>
      </c>
      <c r="I7579" t="s">
        <v>52</v>
      </c>
    </row>
    <row r="7580" spans="4:9" hidden="1" x14ac:dyDescent="0.25">
      <c r="D7580" s="2" t="e">
        <f>IF(E7580="","",CONCATENATE(H7580,".",COUNTIF($E$1:E7579,E7580)+1))</f>
        <v>#N/A</v>
      </c>
      <c r="E7580" s="2" t="e">
        <f>IF(I7580="","",IF(I7580=INFORME!$C$22,CONCATENATE(H7580,".",I7580,".",G7580),""))</f>
        <v>#N/A</v>
      </c>
      <c r="F7580">
        <v>3</v>
      </c>
      <c r="G7580" t="s">
        <v>71</v>
      </c>
      <c r="H7580" t="s">
        <v>2</v>
      </c>
      <c r="I7580" t="s">
        <v>52</v>
      </c>
    </row>
    <row r="7581" spans="4:9" hidden="1" x14ac:dyDescent="0.25">
      <c r="D7581" s="2" t="e">
        <f>IF(E7581="","",CONCATENATE(H7581,".",COUNTIF($E$1:E7580,E7581)+1))</f>
        <v>#N/A</v>
      </c>
      <c r="E7581" s="2" t="e">
        <f>IF(I7581="","",IF(I7581=INFORME!$C$22,CONCATENATE(H7581,".",I7581,".",G7581),""))</f>
        <v>#N/A</v>
      </c>
      <c r="F7581">
        <v>3</v>
      </c>
      <c r="G7581" t="s">
        <v>71</v>
      </c>
      <c r="H7581" t="s">
        <v>2</v>
      </c>
      <c r="I7581" t="s">
        <v>52</v>
      </c>
    </row>
    <row r="7582" spans="4:9" hidden="1" x14ac:dyDescent="0.25">
      <c r="D7582" s="2" t="e">
        <f>IF(E7582="","",CONCATENATE(H7582,".",COUNTIF($E$1:E7581,E7582)+1))</f>
        <v>#N/A</v>
      </c>
      <c r="E7582" s="2" t="e">
        <f>IF(I7582="","",IF(I7582=INFORME!$C$22,CONCATENATE(H7582,".",I7582,".",G7582),""))</f>
        <v>#N/A</v>
      </c>
      <c r="F7582">
        <v>3</v>
      </c>
      <c r="G7582" t="s">
        <v>71</v>
      </c>
      <c r="H7582" t="s">
        <v>2</v>
      </c>
      <c r="I7582" t="s">
        <v>52</v>
      </c>
    </row>
    <row r="7583" spans="4:9" hidden="1" x14ac:dyDescent="0.25">
      <c r="D7583" s="2" t="e">
        <f>IF(E7583="","",CONCATENATE(H7583,".",COUNTIF($E$1:E7582,E7583)+1))</f>
        <v>#N/A</v>
      </c>
      <c r="E7583" s="2" t="e">
        <f>IF(I7583="","",IF(I7583=INFORME!$C$22,CONCATENATE(H7583,".",I7583,".",G7583),""))</f>
        <v>#N/A</v>
      </c>
      <c r="F7583">
        <v>3</v>
      </c>
      <c r="G7583" t="s">
        <v>71</v>
      </c>
      <c r="H7583" t="s">
        <v>2</v>
      </c>
      <c r="I7583" t="s">
        <v>52</v>
      </c>
    </row>
    <row r="7584" spans="4:9" hidden="1" x14ac:dyDescent="0.25">
      <c r="D7584" s="2" t="e">
        <f>IF(E7584="","",CONCATENATE(H7584,".",COUNTIF($E$1:E7583,E7584)+1))</f>
        <v>#N/A</v>
      </c>
      <c r="E7584" s="2" t="e">
        <f>IF(I7584="","",IF(I7584=INFORME!$C$22,CONCATENATE(H7584,".",I7584,".",G7584),""))</f>
        <v>#N/A</v>
      </c>
      <c r="F7584">
        <v>3</v>
      </c>
      <c r="G7584" t="s">
        <v>71</v>
      </c>
      <c r="H7584" t="s">
        <v>2</v>
      </c>
      <c r="I7584" t="s">
        <v>52</v>
      </c>
    </row>
    <row r="7585" spans="4:9" hidden="1" x14ac:dyDescent="0.25">
      <c r="D7585" s="2" t="e">
        <f>IF(E7585="","",CONCATENATE(H7585,".",COUNTIF($E$1:E7584,E7585)+1))</f>
        <v>#N/A</v>
      </c>
      <c r="E7585" s="2" t="e">
        <f>IF(I7585="","",IF(I7585=INFORME!$C$22,CONCATENATE(H7585,".",I7585,".",G7585),""))</f>
        <v>#N/A</v>
      </c>
      <c r="F7585">
        <v>3</v>
      </c>
      <c r="G7585" t="s">
        <v>71</v>
      </c>
      <c r="H7585" t="s">
        <v>2</v>
      </c>
      <c r="I7585" t="s">
        <v>52</v>
      </c>
    </row>
    <row r="7586" spans="4:9" hidden="1" x14ac:dyDescent="0.25">
      <c r="D7586" s="2" t="e">
        <f>IF(E7586="","",CONCATENATE(H7586,".",COUNTIF($E$1:E7585,E7586)+1))</f>
        <v>#N/A</v>
      </c>
      <c r="E7586" s="2" t="e">
        <f>IF(I7586="","",IF(I7586=INFORME!$C$22,CONCATENATE(H7586,".",I7586,".",G7586),""))</f>
        <v>#N/A</v>
      </c>
      <c r="F7586">
        <v>3</v>
      </c>
      <c r="G7586" t="s">
        <v>71</v>
      </c>
      <c r="H7586" t="s">
        <v>2</v>
      </c>
      <c r="I7586" t="s">
        <v>52</v>
      </c>
    </row>
    <row r="7587" spans="4:9" hidden="1" x14ac:dyDescent="0.25">
      <c r="D7587" s="2" t="e">
        <f>IF(E7587="","",CONCATENATE(H7587,".",COUNTIF($E$1:E7586,E7587)+1))</f>
        <v>#N/A</v>
      </c>
      <c r="E7587" s="2" t="e">
        <f>IF(I7587="","",IF(I7587=INFORME!$C$22,CONCATENATE(H7587,".",I7587,".",G7587),""))</f>
        <v>#N/A</v>
      </c>
      <c r="F7587">
        <v>3</v>
      </c>
      <c r="G7587" t="s">
        <v>71</v>
      </c>
      <c r="H7587" t="s">
        <v>2</v>
      </c>
      <c r="I7587" t="s">
        <v>52</v>
      </c>
    </row>
    <row r="7588" spans="4:9" hidden="1" x14ac:dyDescent="0.25">
      <c r="D7588" s="2" t="e">
        <f>IF(E7588="","",CONCATENATE(H7588,".",COUNTIF($E$1:E7587,E7588)+1))</f>
        <v>#N/A</v>
      </c>
      <c r="E7588" s="2" t="e">
        <f>IF(I7588="","",IF(I7588=INFORME!$C$22,CONCATENATE(H7588,".",I7588,".",G7588),""))</f>
        <v>#N/A</v>
      </c>
      <c r="F7588">
        <v>3</v>
      </c>
      <c r="G7588" t="s">
        <v>71</v>
      </c>
      <c r="H7588" t="s">
        <v>2</v>
      </c>
      <c r="I7588" t="s">
        <v>52</v>
      </c>
    </row>
    <row r="7589" spans="4:9" hidden="1" x14ac:dyDescent="0.25">
      <c r="D7589" s="2" t="e">
        <f>IF(E7589="","",CONCATENATE(H7589,".",COUNTIF($E$1:E7588,E7589)+1))</f>
        <v>#N/A</v>
      </c>
      <c r="E7589" s="2" t="e">
        <f>IF(I7589="","",IF(I7589=INFORME!$C$22,CONCATENATE(H7589,".",I7589,".",G7589),""))</f>
        <v>#N/A</v>
      </c>
      <c r="F7589">
        <v>3</v>
      </c>
      <c r="G7589" t="s">
        <v>71</v>
      </c>
      <c r="H7589" t="s">
        <v>2</v>
      </c>
      <c r="I7589" t="s">
        <v>52</v>
      </c>
    </row>
    <row r="7590" spans="4:9" hidden="1" x14ac:dyDescent="0.25">
      <c r="D7590" s="2" t="e">
        <f>IF(E7590="","",CONCATENATE(H7590,".",COUNTIF($E$1:E7589,E7590)+1))</f>
        <v>#N/A</v>
      </c>
      <c r="E7590" s="2" t="e">
        <f>IF(I7590="","",IF(I7590=INFORME!$C$22,CONCATENATE(H7590,".",I7590,".",G7590),""))</f>
        <v>#N/A</v>
      </c>
      <c r="F7590">
        <v>3</v>
      </c>
      <c r="G7590" t="s">
        <v>71</v>
      </c>
      <c r="H7590" t="s">
        <v>2</v>
      </c>
      <c r="I7590" t="s">
        <v>52</v>
      </c>
    </row>
    <row r="7591" spans="4:9" hidden="1" x14ac:dyDescent="0.25">
      <c r="D7591" s="2" t="e">
        <f>IF(E7591="","",CONCATENATE(H7591,".",COUNTIF($E$1:E7590,E7591)+1))</f>
        <v>#N/A</v>
      </c>
      <c r="E7591" s="2" t="e">
        <f>IF(I7591="","",IF(I7591=INFORME!$C$22,CONCATENATE(H7591,".",I7591,".",G7591),""))</f>
        <v>#N/A</v>
      </c>
      <c r="F7591">
        <v>3</v>
      </c>
      <c r="G7591" t="s">
        <v>71</v>
      </c>
      <c r="H7591" t="s">
        <v>2</v>
      </c>
      <c r="I7591" t="s">
        <v>52</v>
      </c>
    </row>
    <row r="7592" spans="4:9" hidden="1" x14ac:dyDescent="0.25">
      <c r="D7592" s="2" t="e">
        <f>IF(E7592="","",CONCATENATE(H7592,".",COUNTIF($E$1:E7591,E7592)+1))</f>
        <v>#N/A</v>
      </c>
      <c r="E7592" s="2" t="e">
        <f>IF(I7592="","",IF(I7592=INFORME!$C$22,CONCATENATE(H7592,".",I7592,".",G7592),""))</f>
        <v>#N/A</v>
      </c>
      <c r="F7592">
        <v>3</v>
      </c>
      <c r="G7592" t="s">
        <v>71</v>
      </c>
      <c r="H7592" t="s">
        <v>2</v>
      </c>
      <c r="I7592" t="s">
        <v>52</v>
      </c>
    </row>
    <row r="7593" spans="4:9" hidden="1" x14ac:dyDescent="0.25">
      <c r="D7593" s="2" t="e">
        <f>IF(E7593="","",CONCATENATE(H7593,".",COUNTIF($E$1:E7592,E7593)+1))</f>
        <v>#N/A</v>
      </c>
      <c r="E7593" s="2" t="e">
        <f>IF(I7593="","",IF(I7593=INFORME!$C$22,CONCATENATE(H7593,".",I7593,".",G7593),""))</f>
        <v>#N/A</v>
      </c>
      <c r="F7593">
        <v>3</v>
      </c>
      <c r="G7593" t="s">
        <v>71</v>
      </c>
      <c r="H7593" t="s">
        <v>2</v>
      </c>
      <c r="I7593" t="s">
        <v>52</v>
      </c>
    </row>
    <row r="7594" spans="4:9" hidden="1" x14ac:dyDescent="0.25">
      <c r="D7594" s="2" t="e">
        <f>IF(E7594="","",CONCATENATE(H7594,".",COUNTIF($E$1:E7593,E7594)+1))</f>
        <v>#N/A</v>
      </c>
      <c r="E7594" s="2" t="e">
        <f>IF(I7594="","",IF(I7594=INFORME!$C$22,CONCATENATE(H7594,".",I7594,".",G7594),""))</f>
        <v>#N/A</v>
      </c>
      <c r="F7594">
        <v>3</v>
      </c>
      <c r="G7594" t="s">
        <v>71</v>
      </c>
      <c r="H7594" t="s">
        <v>2</v>
      </c>
      <c r="I7594" t="s">
        <v>52</v>
      </c>
    </row>
    <row r="7595" spans="4:9" hidden="1" x14ac:dyDescent="0.25">
      <c r="D7595" s="2" t="e">
        <f>IF(E7595="","",CONCATENATE(H7595,".",COUNTIF($E$1:E7594,E7595)+1))</f>
        <v>#N/A</v>
      </c>
      <c r="E7595" s="2" t="e">
        <f>IF(I7595="","",IF(I7595=INFORME!$C$22,CONCATENATE(H7595,".",I7595,".",G7595),""))</f>
        <v>#N/A</v>
      </c>
      <c r="F7595">
        <v>3</v>
      </c>
      <c r="G7595" t="s">
        <v>71</v>
      </c>
      <c r="H7595" t="s">
        <v>2</v>
      </c>
      <c r="I7595" t="s">
        <v>52</v>
      </c>
    </row>
    <row r="7596" spans="4:9" hidden="1" x14ac:dyDescent="0.25">
      <c r="D7596" s="2" t="e">
        <f>IF(E7596="","",CONCATENATE(H7596,".",COUNTIF($E$1:E7595,E7596)+1))</f>
        <v>#N/A</v>
      </c>
      <c r="E7596" s="2" t="e">
        <f>IF(I7596="","",IF(I7596=INFORME!$C$22,CONCATENATE(H7596,".",I7596,".",G7596),""))</f>
        <v>#N/A</v>
      </c>
      <c r="F7596">
        <v>3</v>
      </c>
      <c r="G7596" t="s">
        <v>71</v>
      </c>
      <c r="H7596" t="s">
        <v>2</v>
      </c>
      <c r="I7596" t="s">
        <v>52</v>
      </c>
    </row>
    <row r="7597" spans="4:9" hidden="1" x14ac:dyDescent="0.25">
      <c r="D7597" s="2" t="e">
        <f>IF(E7597="","",CONCATENATE(H7597,".",COUNTIF($E$1:E7596,E7597)+1))</f>
        <v>#N/A</v>
      </c>
      <c r="E7597" s="2" t="e">
        <f>IF(I7597="","",IF(I7597=INFORME!$C$22,CONCATENATE(H7597,".",I7597,".",G7597),""))</f>
        <v>#N/A</v>
      </c>
      <c r="F7597">
        <v>3</v>
      </c>
      <c r="G7597" t="s">
        <v>71</v>
      </c>
      <c r="H7597" t="s">
        <v>2</v>
      </c>
      <c r="I7597" t="s">
        <v>52</v>
      </c>
    </row>
    <row r="7598" spans="4:9" hidden="1" x14ac:dyDescent="0.25">
      <c r="D7598" s="2" t="e">
        <f>IF(E7598="","",CONCATENATE(H7598,".",COUNTIF($E$1:E7597,E7598)+1))</f>
        <v>#N/A</v>
      </c>
      <c r="E7598" s="2" t="e">
        <f>IF(I7598="","",IF(I7598=INFORME!$C$22,CONCATENATE(H7598,".",I7598,".",G7598),""))</f>
        <v>#N/A</v>
      </c>
      <c r="F7598">
        <v>3</v>
      </c>
      <c r="G7598" t="s">
        <v>71</v>
      </c>
      <c r="H7598" t="s">
        <v>2</v>
      </c>
      <c r="I7598" t="s">
        <v>52</v>
      </c>
    </row>
    <row r="7599" spans="4:9" hidden="1" x14ac:dyDescent="0.25">
      <c r="D7599" s="2" t="e">
        <f>IF(E7599="","",CONCATENATE(H7599,".",COUNTIF($E$1:E7598,E7599)+1))</f>
        <v>#N/A</v>
      </c>
      <c r="E7599" s="2" t="e">
        <f>IF(I7599="","",IF(I7599=INFORME!$C$22,CONCATENATE(H7599,".",I7599,".",G7599),""))</f>
        <v>#N/A</v>
      </c>
      <c r="F7599">
        <v>3</v>
      </c>
      <c r="G7599" t="s">
        <v>71</v>
      </c>
      <c r="H7599" t="s">
        <v>2</v>
      </c>
      <c r="I7599" t="s">
        <v>52</v>
      </c>
    </row>
    <row r="7600" spans="4:9" hidden="1" x14ac:dyDescent="0.25">
      <c r="D7600" s="2" t="e">
        <f>IF(E7600="","",CONCATENATE(H7600,".",COUNTIF($E$1:E7599,E7600)+1))</f>
        <v>#N/A</v>
      </c>
      <c r="E7600" s="2" t="e">
        <f>IF(I7600="","",IF(I7600=INFORME!$C$22,CONCATENATE(H7600,".",I7600,".",G7600),""))</f>
        <v>#N/A</v>
      </c>
      <c r="F7600">
        <v>3</v>
      </c>
      <c r="G7600" t="s">
        <v>71</v>
      </c>
      <c r="H7600" t="s">
        <v>2</v>
      </c>
      <c r="I7600" t="s">
        <v>52</v>
      </c>
    </row>
    <row r="7601" spans="4:125" hidden="1" x14ac:dyDescent="0.25">
      <c r="D7601" s="2" t="e">
        <f>IF(E7601="","",CONCATENATE(H7601,".",COUNTIF($E$1:E7600,E7601)+1))</f>
        <v>#N/A</v>
      </c>
      <c r="E7601" s="2" t="e">
        <f>IF(I7601="","",IF(I7601=INFORME!$C$22,CONCATENATE(H7601,".",I7601,".",G7601),""))</f>
        <v>#N/A</v>
      </c>
      <c r="F7601">
        <v>3</v>
      </c>
      <c r="G7601" t="s">
        <v>71</v>
      </c>
      <c r="H7601" t="s">
        <v>2</v>
      </c>
      <c r="I7601" t="s">
        <v>52</v>
      </c>
    </row>
    <row r="7602" spans="4:125" hidden="1" x14ac:dyDescent="0.25">
      <c r="D7602" s="2" t="e">
        <f>IF(E7602="","",CONCATENATE(H7602,".",COUNTIF($E$1:E7601,E7602)+1))</f>
        <v>#N/A</v>
      </c>
      <c r="E7602" s="2" t="e">
        <f>IF(I7602="","",IF(I7602=INFORME!$C$22,CONCATENATE(H7602,".",I7602,".",G7602),""))</f>
        <v>#N/A</v>
      </c>
      <c r="F7602">
        <v>4</v>
      </c>
      <c r="G7602" t="s">
        <v>71</v>
      </c>
      <c r="H7602" t="s">
        <v>2</v>
      </c>
      <c r="I7602" t="s">
        <v>54</v>
      </c>
      <c r="N7602" t="s">
        <v>1147</v>
      </c>
      <c r="O7602" t="s">
        <v>1144</v>
      </c>
      <c r="Z7602">
        <v>1</v>
      </c>
      <c r="AA7602">
        <v>1</v>
      </c>
      <c r="AB7602">
        <v>2.5</v>
      </c>
      <c r="AC7602">
        <v>1.8</v>
      </c>
      <c r="DF7602" t="s">
        <v>2288</v>
      </c>
      <c r="DG7602" t="s">
        <v>2287</v>
      </c>
      <c r="DH7602" t="s">
        <v>2289</v>
      </c>
      <c r="DI7602" t="s">
        <v>2290</v>
      </c>
      <c r="DJ7602" t="s">
        <v>2291</v>
      </c>
      <c r="DK7602" t="s">
        <v>2292</v>
      </c>
      <c r="DL7602" t="s">
        <v>2293</v>
      </c>
      <c r="DM7602" t="s">
        <v>2293</v>
      </c>
      <c r="DN7602" t="s">
        <v>2294</v>
      </c>
      <c r="DO7602" t="s">
        <v>2295</v>
      </c>
      <c r="DP7602" t="s">
        <v>2296</v>
      </c>
      <c r="DQ7602" t="s">
        <v>2783</v>
      </c>
      <c r="DR7602" t="s">
        <v>2784</v>
      </c>
      <c r="DS7602" t="s">
        <v>2785</v>
      </c>
      <c r="DT7602" t="s">
        <v>2786</v>
      </c>
      <c r="DU7602" t="s">
        <v>2787</v>
      </c>
    </row>
    <row r="7603" spans="4:125" hidden="1" x14ac:dyDescent="0.25">
      <c r="D7603" s="2" t="e">
        <f>IF(E7603="","",CONCATENATE(H7603,".",COUNTIF($E$1:E7602,E7603)+1))</f>
        <v>#N/A</v>
      </c>
      <c r="E7603" s="2" t="e">
        <f>IF(I7603="","",IF(I7603=INFORME!$C$22,CONCATENATE(H7603,".",I7603,".",G7603),""))</f>
        <v>#N/A</v>
      </c>
      <c r="F7603">
        <v>4</v>
      </c>
      <c r="G7603" t="s">
        <v>71</v>
      </c>
      <c r="H7603" t="s">
        <v>2</v>
      </c>
      <c r="I7603" t="s">
        <v>54</v>
      </c>
      <c r="AC7603">
        <v>2.5</v>
      </c>
    </row>
    <row r="7604" spans="4:125" hidden="1" x14ac:dyDescent="0.25">
      <c r="D7604" s="2" t="e">
        <f>IF(E7604="","",CONCATENATE(H7604,".",COUNTIF($E$1:E7603,E7604)+1))</f>
        <v>#N/A</v>
      </c>
      <c r="E7604" s="2" t="e">
        <f>IF(I7604="","",IF(I7604=INFORME!$C$22,CONCATENATE(H7604,".",I7604,".",G7604),""))</f>
        <v>#N/A</v>
      </c>
      <c r="F7604">
        <v>4</v>
      </c>
      <c r="G7604" t="s">
        <v>71</v>
      </c>
      <c r="H7604" t="s">
        <v>2</v>
      </c>
      <c r="I7604" t="s">
        <v>54</v>
      </c>
      <c r="N7604" t="s">
        <v>1146</v>
      </c>
      <c r="O7604" t="s">
        <v>1146</v>
      </c>
      <c r="P7604" t="s">
        <v>1146</v>
      </c>
      <c r="R7604" t="s">
        <v>1146</v>
      </c>
      <c r="S7604" t="s">
        <v>1146</v>
      </c>
      <c r="T7604" t="s">
        <v>1144</v>
      </c>
      <c r="U7604" t="s">
        <v>1146</v>
      </c>
      <c r="V7604" t="s">
        <v>1146</v>
      </c>
      <c r="W7604" t="s">
        <v>1146</v>
      </c>
      <c r="X7604">
        <v>7</v>
      </c>
      <c r="Y7604">
        <v>5.8</v>
      </c>
      <c r="Z7604">
        <v>7</v>
      </c>
      <c r="AA7604">
        <v>7</v>
      </c>
    </row>
    <row r="7605" spans="4:125" hidden="1" x14ac:dyDescent="0.25">
      <c r="D7605" s="2" t="e">
        <f>IF(E7605="","",CONCATENATE(H7605,".",COUNTIF($E$1:E7604,E7605)+1))</f>
        <v>#N/A</v>
      </c>
      <c r="E7605" s="2" t="e">
        <f>IF(I7605="","",IF(I7605=INFORME!$C$22,CONCATENATE(H7605,".",I7605,".",G7605),""))</f>
        <v>#N/A</v>
      </c>
      <c r="F7605">
        <v>4</v>
      </c>
      <c r="G7605" t="s">
        <v>71</v>
      </c>
      <c r="H7605" t="s">
        <v>2</v>
      </c>
      <c r="I7605" t="s">
        <v>54</v>
      </c>
      <c r="N7605" t="s">
        <v>1144</v>
      </c>
      <c r="O7605" t="s">
        <v>1144</v>
      </c>
      <c r="P7605" t="s">
        <v>1145</v>
      </c>
      <c r="R7605" t="s">
        <v>1146</v>
      </c>
      <c r="T7605" t="s">
        <v>1144</v>
      </c>
      <c r="U7605" t="s">
        <v>1144</v>
      </c>
    </row>
    <row r="7606" spans="4:125" hidden="1" x14ac:dyDescent="0.25">
      <c r="D7606" s="2" t="e">
        <f>IF(E7606="","",CONCATENATE(H7606,".",COUNTIF($E$1:E7605,E7606)+1))</f>
        <v>#N/A</v>
      </c>
      <c r="E7606" s="2" t="e">
        <f>IF(I7606="","",IF(I7606=INFORME!$C$22,CONCATENATE(H7606,".",I7606,".",G7606),""))</f>
        <v>#N/A</v>
      </c>
      <c r="F7606">
        <v>4</v>
      </c>
      <c r="G7606" t="s">
        <v>71</v>
      </c>
      <c r="H7606" t="s">
        <v>2</v>
      </c>
      <c r="I7606" t="s">
        <v>54</v>
      </c>
      <c r="N7606" t="s">
        <v>1146</v>
      </c>
      <c r="O7606" t="s">
        <v>1145</v>
      </c>
      <c r="P7606" t="s">
        <v>1145</v>
      </c>
      <c r="S7606" t="s">
        <v>1145</v>
      </c>
      <c r="Y7606">
        <v>5</v>
      </c>
      <c r="AA7606">
        <v>3.4</v>
      </c>
      <c r="AB7606">
        <v>7</v>
      </c>
      <c r="AC7606">
        <v>4</v>
      </c>
    </row>
    <row r="7607" spans="4:125" hidden="1" x14ac:dyDescent="0.25">
      <c r="D7607" s="2" t="e">
        <f>IF(E7607="","",CONCATENATE(H7607,".",COUNTIF($E$1:E7606,E7607)+1))</f>
        <v>#N/A</v>
      </c>
      <c r="E7607" s="2" t="e">
        <f>IF(I7607="","",IF(I7607=INFORME!$C$22,CONCATENATE(H7607,".",I7607,".",G7607),""))</f>
        <v>#N/A</v>
      </c>
      <c r="F7607">
        <v>4</v>
      </c>
      <c r="G7607" t="s">
        <v>71</v>
      </c>
      <c r="H7607" t="s">
        <v>2</v>
      </c>
      <c r="I7607" t="s">
        <v>54</v>
      </c>
      <c r="N7607" t="s">
        <v>1144</v>
      </c>
      <c r="O7607" t="s">
        <v>1144</v>
      </c>
      <c r="R7607" t="s">
        <v>1144</v>
      </c>
      <c r="AA7607">
        <v>3.4</v>
      </c>
      <c r="AB7607">
        <v>4</v>
      </c>
      <c r="AC7607">
        <v>1.8</v>
      </c>
    </row>
    <row r="7608" spans="4:125" hidden="1" x14ac:dyDescent="0.25">
      <c r="D7608" s="2" t="e">
        <f>IF(E7608="","",CONCATENATE(H7608,".",COUNTIF($E$1:E7607,E7608)+1))</f>
        <v>#N/A</v>
      </c>
      <c r="E7608" s="2" t="e">
        <f>IF(I7608="","",IF(I7608=INFORME!$C$22,CONCATENATE(H7608,".",I7608,".",G7608),""))</f>
        <v>#N/A</v>
      </c>
      <c r="F7608">
        <v>4</v>
      </c>
      <c r="G7608" t="s">
        <v>71</v>
      </c>
      <c r="H7608" t="s">
        <v>2</v>
      </c>
      <c r="I7608" t="s">
        <v>54</v>
      </c>
      <c r="N7608" t="s">
        <v>1144</v>
      </c>
      <c r="O7608" t="s">
        <v>1144</v>
      </c>
      <c r="Y7608">
        <v>2.2000000000000002</v>
      </c>
      <c r="Z7608">
        <v>1</v>
      </c>
      <c r="AB7608">
        <v>3.4</v>
      </c>
      <c r="AC7608">
        <v>1</v>
      </c>
    </row>
    <row r="7609" spans="4:125" hidden="1" x14ac:dyDescent="0.25">
      <c r="D7609" s="2" t="e">
        <f>IF(E7609="","",CONCATENATE(H7609,".",COUNTIF($E$1:E7608,E7609)+1))</f>
        <v>#N/A</v>
      </c>
      <c r="E7609" s="2" t="e">
        <f>IF(I7609="","",IF(I7609=INFORME!$C$22,CONCATENATE(H7609,".",I7609,".",G7609),""))</f>
        <v>#N/A</v>
      </c>
      <c r="F7609">
        <v>4</v>
      </c>
      <c r="G7609" t="s">
        <v>71</v>
      </c>
      <c r="H7609" t="s">
        <v>2</v>
      </c>
      <c r="I7609" t="s">
        <v>54</v>
      </c>
      <c r="N7609" t="s">
        <v>1145</v>
      </c>
      <c r="O7609" t="s">
        <v>1146</v>
      </c>
      <c r="P7609" t="s">
        <v>1146</v>
      </c>
      <c r="R7609" t="s">
        <v>1146</v>
      </c>
      <c r="T7609" t="s">
        <v>1145</v>
      </c>
      <c r="U7609" t="s">
        <v>1146</v>
      </c>
      <c r="Y7609">
        <v>2.2000000000000002</v>
      </c>
    </row>
    <row r="7610" spans="4:125" hidden="1" x14ac:dyDescent="0.25">
      <c r="D7610" s="2" t="e">
        <f>IF(E7610="","",CONCATENATE(H7610,".",COUNTIF($E$1:E7609,E7610)+1))</f>
        <v>#N/A</v>
      </c>
      <c r="E7610" s="2" t="e">
        <f>IF(I7610="","",IF(I7610=INFORME!$C$22,CONCATENATE(H7610,".",I7610,".",G7610),""))</f>
        <v>#N/A</v>
      </c>
      <c r="F7610">
        <v>4</v>
      </c>
      <c r="G7610" t="s">
        <v>71</v>
      </c>
      <c r="H7610" t="s">
        <v>2</v>
      </c>
      <c r="I7610" t="s">
        <v>54</v>
      </c>
      <c r="R7610" t="s">
        <v>1146</v>
      </c>
    </row>
    <row r="7611" spans="4:125" hidden="1" x14ac:dyDescent="0.25">
      <c r="D7611" s="2" t="e">
        <f>IF(E7611="","",CONCATENATE(H7611,".",COUNTIF($E$1:E7610,E7611)+1))</f>
        <v>#N/A</v>
      </c>
      <c r="E7611" s="2" t="e">
        <f>IF(I7611="","",IF(I7611=INFORME!$C$22,CONCATENATE(H7611,".",I7611,".",G7611),""))</f>
        <v>#N/A</v>
      </c>
      <c r="F7611">
        <v>4</v>
      </c>
      <c r="G7611" t="s">
        <v>71</v>
      </c>
      <c r="H7611" t="s">
        <v>2</v>
      </c>
      <c r="I7611" t="s">
        <v>54</v>
      </c>
      <c r="N7611" t="s">
        <v>1145</v>
      </c>
      <c r="O7611" t="s">
        <v>1144</v>
      </c>
      <c r="P7611" t="s">
        <v>1144</v>
      </c>
      <c r="R7611" t="s">
        <v>1146</v>
      </c>
      <c r="T7611" t="s">
        <v>1145</v>
      </c>
      <c r="U7611" t="s">
        <v>1145</v>
      </c>
      <c r="V7611" t="s">
        <v>1144</v>
      </c>
      <c r="W7611" t="s">
        <v>1145</v>
      </c>
      <c r="Y7611">
        <v>5.8</v>
      </c>
      <c r="Z7611">
        <v>3.4</v>
      </c>
      <c r="AA7611">
        <v>5.8</v>
      </c>
      <c r="AB7611">
        <v>4</v>
      </c>
      <c r="AC7611">
        <v>3.3</v>
      </c>
    </row>
    <row r="7612" spans="4:125" hidden="1" x14ac:dyDescent="0.25">
      <c r="D7612" s="2" t="e">
        <f>IF(E7612="","",CONCATENATE(H7612,".",COUNTIF($E$1:E7611,E7612)+1))</f>
        <v>#N/A</v>
      </c>
      <c r="E7612" s="2" t="e">
        <f>IF(I7612="","",IF(I7612=INFORME!$C$22,CONCATENATE(H7612,".",I7612,".",G7612),""))</f>
        <v>#N/A</v>
      </c>
      <c r="F7612">
        <v>4</v>
      </c>
      <c r="G7612" t="s">
        <v>71</v>
      </c>
      <c r="H7612" t="s">
        <v>2</v>
      </c>
      <c r="I7612" t="s">
        <v>54</v>
      </c>
      <c r="N7612" t="s">
        <v>1145</v>
      </c>
      <c r="O7612" t="s">
        <v>1146</v>
      </c>
      <c r="P7612" t="s">
        <v>1146</v>
      </c>
      <c r="Q7612" t="s">
        <v>1146</v>
      </c>
      <c r="R7612" t="s">
        <v>1145</v>
      </c>
      <c r="S7612" t="s">
        <v>1146</v>
      </c>
      <c r="U7612" t="s">
        <v>1145</v>
      </c>
      <c r="V7612" t="s">
        <v>1145</v>
      </c>
      <c r="W7612" t="s">
        <v>1145</v>
      </c>
      <c r="X7612">
        <v>5</v>
      </c>
      <c r="Y7612">
        <v>7</v>
      </c>
      <c r="Z7612">
        <v>5.8</v>
      </c>
      <c r="AA7612">
        <v>4.5999999999999996</v>
      </c>
      <c r="AB7612">
        <v>7</v>
      </c>
      <c r="AC7612">
        <v>6.3</v>
      </c>
    </row>
    <row r="7613" spans="4:125" hidden="1" x14ac:dyDescent="0.25">
      <c r="D7613" s="2" t="e">
        <f>IF(E7613="","",CONCATENATE(H7613,".",COUNTIF($E$1:E7612,E7613)+1))</f>
        <v>#N/A</v>
      </c>
      <c r="E7613" s="2" t="e">
        <f>IF(I7613="","",IF(I7613=INFORME!$C$22,CONCATENATE(H7613,".",I7613,".",G7613),""))</f>
        <v>#N/A</v>
      </c>
      <c r="F7613">
        <v>4</v>
      </c>
      <c r="G7613" t="s">
        <v>71</v>
      </c>
      <c r="H7613" t="s">
        <v>2</v>
      </c>
      <c r="I7613" t="s">
        <v>54</v>
      </c>
      <c r="N7613" t="s">
        <v>1146</v>
      </c>
      <c r="O7613" t="s">
        <v>1144</v>
      </c>
      <c r="P7613" t="s">
        <v>1146</v>
      </c>
      <c r="Q7613" t="s">
        <v>1146</v>
      </c>
      <c r="R7613" t="s">
        <v>1145</v>
      </c>
      <c r="S7613" t="s">
        <v>1146</v>
      </c>
      <c r="T7613" t="s">
        <v>1145</v>
      </c>
      <c r="W7613" t="s">
        <v>1146</v>
      </c>
      <c r="Y7613">
        <v>7</v>
      </c>
      <c r="Z7613">
        <v>7</v>
      </c>
      <c r="AB7613">
        <v>7</v>
      </c>
      <c r="AC7613">
        <v>7</v>
      </c>
    </row>
    <row r="7614" spans="4:125" hidden="1" x14ac:dyDescent="0.25">
      <c r="D7614" s="2" t="e">
        <f>IF(E7614="","",CONCATENATE(H7614,".",COUNTIF($E$1:E7613,E7614)+1))</f>
        <v>#N/A</v>
      </c>
      <c r="E7614" s="2" t="e">
        <f>IF(I7614="","",IF(I7614=INFORME!$C$22,CONCATENATE(H7614,".",I7614,".",G7614),""))</f>
        <v>#N/A</v>
      </c>
      <c r="F7614">
        <v>4</v>
      </c>
      <c r="G7614" t="s">
        <v>71</v>
      </c>
      <c r="H7614" t="s">
        <v>2</v>
      </c>
      <c r="I7614" t="s">
        <v>54</v>
      </c>
      <c r="N7614" t="s">
        <v>1145</v>
      </c>
      <c r="O7614" t="s">
        <v>1144</v>
      </c>
      <c r="R7614" t="s">
        <v>1145</v>
      </c>
      <c r="S7614" t="s">
        <v>1146</v>
      </c>
      <c r="T7614" t="s">
        <v>1146</v>
      </c>
      <c r="V7614" t="s">
        <v>1146</v>
      </c>
      <c r="W7614" t="s">
        <v>1146</v>
      </c>
      <c r="X7614">
        <v>3</v>
      </c>
      <c r="AC7614">
        <v>1</v>
      </c>
    </row>
    <row r="7615" spans="4:125" hidden="1" x14ac:dyDescent="0.25">
      <c r="D7615" s="2" t="e">
        <f>IF(E7615="","",CONCATENATE(H7615,".",COUNTIF($E$1:E7614,E7615)+1))</f>
        <v>#N/A</v>
      </c>
      <c r="E7615" s="2" t="e">
        <f>IF(I7615="","",IF(I7615=INFORME!$C$22,CONCATENATE(H7615,".",I7615,".",G7615),""))</f>
        <v>#N/A</v>
      </c>
      <c r="F7615">
        <v>4</v>
      </c>
      <c r="G7615" t="s">
        <v>71</v>
      </c>
      <c r="H7615" t="s">
        <v>2</v>
      </c>
      <c r="I7615" t="s">
        <v>54</v>
      </c>
      <c r="N7615" t="s">
        <v>1147</v>
      </c>
      <c r="O7615" t="s">
        <v>1145</v>
      </c>
    </row>
    <row r="7616" spans="4:125" hidden="1" x14ac:dyDescent="0.25">
      <c r="D7616" s="2" t="e">
        <f>IF(E7616="","",CONCATENATE(H7616,".",COUNTIF($E$1:E7615,E7616)+1))</f>
        <v>#N/A</v>
      </c>
      <c r="E7616" s="2" t="e">
        <f>IF(I7616="","",IF(I7616=INFORME!$C$22,CONCATENATE(H7616,".",I7616,".",G7616),""))</f>
        <v>#N/A</v>
      </c>
      <c r="F7616">
        <v>4</v>
      </c>
      <c r="G7616" t="s">
        <v>71</v>
      </c>
      <c r="H7616" t="s">
        <v>2</v>
      </c>
      <c r="I7616" t="s">
        <v>54</v>
      </c>
      <c r="N7616" t="s">
        <v>1145</v>
      </c>
      <c r="O7616" t="s">
        <v>1145</v>
      </c>
      <c r="P7616" t="s">
        <v>1146</v>
      </c>
      <c r="R7616" t="s">
        <v>1145</v>
      </c>
      <c r="S7616" t="s">
        <v>1146</v>
      </c>
      <c r="T7616" t="s">
        <v>1145</v>
      </c>
      <c r="U7616" t="s">
        <v>1146</v>
      </c>
      <c r="V7616" t="s">
        <v>1146</v>
      </c>
      <c r="W7616" t="s">
        <v>1145</v>
      </c>
      <c r="X7616">
        <v>5</v>
      </c>
      <c r="AA7616">
        <v>5.8</v>
      </c>
      <c r="AC7616">
        <v>7</v>
      </c>
    </row>
    <row r="7617" spans="4:29" hidden="1" x14ac:dyDescent="0.25">
      <c r="D7617" s="2" t="e">
        <f>IF(E7617="","",CONCATENATE(H7617,".",COUNTIF($E$1:E7616,E7617)+1))</f>
        <v>#N/A</v>
      </c>
      <c r="E7617" s="2" t="e">
        <f>IF(I7617="","",IF(I7617=INFORME!$C$22,CONCATENATE(H7617,".",I7617,".",G7617),""))</f>
        <v>#N/A</v>
      </c>
      <c r="F7617">
        <v>4</v>
      </c>
      <c r="G7617" t="s">
        <v>71</v>
      </c>
      <c r="H7617" t="s">
        <v>2</v>
      </c>
      <c r="I7617" t="s">
        <v>54</v>
      </c>
      <c r="N7617" t="s">
        <v>1145</v>
      </c>
      <c r="O7617" t="s">
        <v>1145</v>
      </c>
      <c r="P7617" t="s">
        <v>1146</v>
      </c>
      <c r="Q7617" t="s">
        <v>1146</v>
      </c>
      <c r="S7617" t="s">
        <v>1145</v>
      </c>
      <c r="T7617" t="s">
        <v>1144</v>
      </c>
      <c r="U7617" t="s">
        <v>1145</v>
      </c>
      <c r="V7617" t="s">
        <v>1146</v>
      </c>
      <c r="W7617" t="s">
        <v>1146</v>
      </c>
      <c r="X7617">
        <v>3</v>
      </c>
      <c r="Z7617">
        <v>4.5999999999999996</v>
      </c>
      <c r="AA7617">
        <v>2.2000000000000002</v>
      </c>
      <c r="AB7617">
        <v>5.8</v>
      </c>
      <c r="AC7617">
        <v>4.8</v>
      </c>
    </row>
    <row r="7618" spans="4:29" hidden="1" x14ac:dyDescent="0.25">
      <c r="D7618" s="2" t="e">
        <f>IF(E7618="","",CONCATENATE(H7618,".",COUNTIF($E$1:E7617,E7618)+1))</f>
        <v>#N/A</v>
      </c>
      <c r="E7618" s="2" t="e">
        <f>IF(I7618="","",IF(I7618=INFORME!$C$22,CONCATENATE(H7618,".",I7618,".",G7618),""))</f>
        <v>#N/A</v>
      </c>
      <c r="F7618">
        <v>4</v>
      </c>
      <c r="G7618" t="s">
        <v>71</v>
      </c>
      <c r="H7618" t="s">
        <v>2</v>
      </c>
      <c r="I7618" t="s">
        <v>54</v>
      </c>
      <c r="N7618" t="s">
        <v>1144</v>
      </c>
      <c r="O7618" t="s">
        <v>1145</v>
      </c>
      <c r="R7618" t="s">
        <v>1146</v>
      </c>
      <c r="AC7618">
        <v>7</v>
      </c>
    </row>
    <row r="7619" spans="4:29" hidden="1" x14ac:dyDescent="0.25">
      <c r="D7619" s="2" t="e">
        <f>IF(E7619="","",CONCATENATE(H7619,".",COUNTIF($E$1:E7618,E7619)+1))</f>
        <v>#N/A</v>
      </c>
      <c r="E7619" s="2" t="e">
        <f>IF(I7619="","",IF(I7619=INFORME!$C$22,CONCATENATE(H7619,".",I7619,".",G7619),""))</f>
        <v>#N/A</v>
      </c>
      <c r="F7619">
        <v>4</v>
      </c>
      <c r="G7619" t="s">
        <v>71</v>
      </c>
      <c r="H7619" t="s">
        <v>2</v>
      </c>
      <c r="I7619" t="s">
        <v>54</v>
      </c>
      <c r="N7619" t="s">
        <v>1145</v>
      </c>
      <c r="O7619" t="s">
        <v>1146</v>
      </c>
      <c r="P7619" t="s">
        <v>1146</v>
      </c>
      <c r="Q7619" t="s">
        <v>1145</v>
      </c>
      <c r="R7619" t="s">
        <v>1146</v>
      </c>
      <c r="S7619" t="s">
        <v>1146</v>
      </c>
      <c r="T7619" t="s">
        <v>1146</v>
      </c>
      <c r="U7619" t="s">
        <v>1146</v>
      </c>
      <c r="V7619" t="s">
        <v>1146</v>
      </c>
      <c r="W7619" t="s">
        <v>1146</v>
      </c>
      <c r="X7619">
        <v>7</v>
      </c>
      <c r="Y7619">
        <v>7</v>
      </c>
      <c r="Z7619">
        <v>4.5999999999999996</v>
      </c>
      <c r="AA7619">
        <v>7</v>
      </c>
      <c r="AB7619">
        <v>7</v>
      </c>
      <c r="AC7619">
        <v>6.3</v>
      </c>
    </row>
    <row r="7620" spans="4:29" hidden="1" x14ac:dyDescent="0.25">
      <c r="D7620" s="2" t="e">
        <f>IF(E7620="","",CONCATENATE(H7620,".",COUNTIF($E$1:E7619,E7620)+1))</f>
        <v>#N/A</v>
      </c>
      <c r="E7620" s="2" t="e">
        <f>IF(I7620="","",IF(I7620=INFORME!$C$22,CONCATENATE(H7620,".",I7620,".",G7620),""))</f>
        <v>#N/A</v>
      </c>
      <c r="F7620">
        <v>4</v>
      </c>
      <c r="G7620" t="s">
        <v>71</v>
      </c>
      <c r="H7620" t="s">
        <v>2</v>
      </c>
      <c r="I7620" t="s">
        <v>54</v>
      </c>
      <c r="N7620" t="s">
        <v>1145</v>
      </c>
    </row>
    <row r="7621" spans="4:29" hidden="1" x14ac:dyDescent="0.25">
      <c r="D7621" s="2" t="e">
        <f>IF(E7621="","",CONCATENATE(H7621,".",COUNTIF($E$1:E7620,E7621)+1))</f>
        <v>#N/A</v>
      </c>
      <c r="E7621" s="2" t="e">
        <f>IF(I7621="","",IF(I7621=INFORME!$C$22,CONCATENATE(H7621,".",I7621,".",G7621),""))</f>
        <v>#N/A</v>
      </c>
      <c r="F7621">
        <v>4</v>
      </c>
      <c r="G7621" t="s">
        <v>71</v>
      </c>
      <c r="H7621" t="s">
        <v>2</v>
      </c>
      <c r="I7621" t="s">
        <v>54</v>
      </c>
      <c r="N7621" t="s">
        <v>1145</v>
      </c>
      <c r="O7621" t="s">
        <v>1144</v>
      </c>
      <c r="P7621" t="s">
        <v>1146</v>
      </c>
      <c r="Q7621" t="s">
        <v>1146</v>
      </c>
      <c r="R7621" t="s">
        <v>1146</v>
      </c>
      <c r="S7621" t="s">
        <v>1146</v>
      </c>
      <c r="T7621" t="s">
        <v>1144</v>
      </c>
      <c r="U7621" t="s">
        <v>1145</v>
      </c>
      <c r="V7621" t="s">
        <v>1146</v>
      </c>
      <c r="W7621" t="s">
        <v>1145</v>
      </c>
      <c r="X7621">
        <v>5</v>
      </c>
      <c r="Y7621">
        <v>7</v>
      </c>
      <c r="Z7621">
        <v>3.4</v>
      </c>
      <c r="AA7621">
        <v>4.5999999999999996</v>
      </c>
      <c r="AB7621">
        <v>7</v>
      </c>
      <c r="AC7621">
        <v>5.5</v>
      </c>
    </row>
    <row r="7622" spans="4:29" hidden="1" x14ac:dyDescent="0.25">
      <c r="D7622" s="2" t="e">
        <f>IF(E7622="","",CONCATENATE(H7622,".",COUNTIF($E$1:E7621,E7622)+1))</f>
        <v>#N/A</v>
      </c>
      <c r="E7622" s="2" t="e">
        <f>IF(I7622="","",IF(I7622=INFORME!$C$22,CONCATENATE(H7622,".",I7622,".",G7622),""))</f>
        <v>#N/A</v>
      </c>
      <c r="F7622">
        <v>4</v>
      </c>
      <c r="G7622" t="s">
        <v>71</v>
      </c>
      <c r="H7622" t="s">
        <v>2</v>
      </c>
      <c r="I7622" t="s">
        <v>54</v>
      </c>
      <c r="N7622" t="s">
        <v>1145</v>
      </c>
      <c r="O7622" t="s">
        <v>1144</v>
      </c>
      <c r="AA7622">
        <v>7</v>
      </c>
      <c r="AB7622">
        <v>4</v>
      </c>
    </row>
    <row r="7623" spans="4:29" hidden="1" x14ac:dyDescent="0.25">
      <c r="D7623" s="2" t="e">
        <f>IF(E7623="","",CONCATENATE(H7623,".",COUNTIF($E$1:E7622,E7623)+1))</f>
        <v>#N/A</v>
      </c>
      <c r="E7623" s="2" t="e">
        <f>IF(I7623="","",IF(I7623=INFORME!$C$22,CONCATENATE(H7623,".",I7623,".",G7623),""))</f>
        <v>#N/A</v>
      </c>
      <c r="F7623">
        <v>4</v>
      </c>
      <c r="G7623" t="s">
        <v>71</v>
      </c>
      <c r="H7623" t="s">
        <v>2</v>
      </c>
      <c r="I7623" t="s">
        <v>54</v>
      </c>
      <c r="N7623" t="s">
        <v>1147</v>
      </c>
      <c r="O7623" t="s">
        <v>1145</v>
      </c>
      <c r="AB7623">
        <v>4</v>
      </c>
      <c r="AC7623">
        <v>4.8</v>
      </c>
    </row>
    <row r="7624" spans="4:29" hidden="1" x14ac:dyDescent="0.25">
      <c r="D7624" s="2" t="e">
        <f>IF(E7624="","",CONCATENATE(H7624,".",COUNTIF($E$1:E7623,E7624)+1))</f>
        <v>#N/A</v>
      </c>
      <c r="E7624" s="2" t="e">
        <f>IF(I7624="","",IF(I7624=INFORME!$C$22,CONCATENATE(H7624,".",I7624,".",G7624),""))</f>
        <v>#N/A</v>
      </c>
      <c r="F7624">
        <v>4</v>
      </c>
      <c r="G7624" t="s">
        <v>71</v>
      </c>
      <c r="H7624" t="s">
        <v>2</v>
      </c>
      <c r="I7624" t="s">
        <v>54</v>
      </c>
      <c r="N7624" t="s">
        <v>1147</v>
      </c>
      <c r="O7624" t="s">
        <v>1144</v>
      </c>
      <c r="P7624" t="s">
        <v>1146</v>
      </c>
      <c r="Q7624" t="s">
        <v>1145</v>
      </c>
      <c r="R7624" t="s">
        <v>1146</v>
      </c>
      <c r="S7624" t="s">
        <v>1146</v>
      </c>
      <c r="U7624" t="s">
        <v>1146</v>
      </c>
      <c r="V7624" t="s">
        <v>1146</v>
      </c>
      <c r="W7624" t="s">
        <v>1146</v>
      </c>
      <c r="X7624">
        <v>7</v>
      </c>
      <c r="Y7624">
        <v>7</v>
      </c>
      <c r="Z7624">
        <v>3.4</v>
      </c>
      <c r="AA7624">
        <v>7</v>
      </c>
      <c r="AB7624">
        <v>5.5</v>
      </c>
      <c r="AC7624">
        <v>6.3</v>
      </c>
    </row>
    <row r="7625" spans="4:29" hidden="1" x14ac:dyDescent="0.25">
      <c r="D7625" s="2" t="e">
        <f>IF(E7625="","",CONCATENATE(H7625,".",COUNTIF($E$1:E7624,E7625)+1))</f>
        <v>#N/A</v>
      </c>
      <c r="E7625" s="2" t="e">
        <f>IF(I7625="","",IF(I7625=INFORME!$C$22,CONCATENATE(H7625,".",I7625,".",G7625),""))</f>
        <v>#N/A</v>
      </c>
      <c r="F7625">
        <v>4</v>
      </c>
      <c r="G7625" t="s">
        <v>71</v>
      </c>
      <c r="H7625" t="s">
        <v>2</v>
      </c>
      <c r="I7625" t="s">
        <v>54</v>
      </c>
      <c r="N7625" t="s">
        <v>1145</v>
      </c>
      <c r="O7625" t="s">
        <v>1146</v>
      </c>
      <c r="P7625" t="s">
        <v>1145</v>
      </c>
      <c r="Q7625" t="s">
        <v>1145</v>
      </c>
      <c r="S7625" t="s">
        <v>1146</v>
      </c>
      <c r="T7625" t="s">
        <v>1146</v>
      </c>
      <c r="U7625" t="s">
        <v>1146</v>
      </c>
      <c r="V7625" t="s">
        <v>1146</v>
      </c>
      <c r="W7625" t="s">
        <v>1145</v>
      </c>
      <c r="X7625">
        <v>5</v>
      </c>
      <c r="Y7625">
        <v>7</v>
      </c>
      <c r="Z7625">
        <v>5.8</v>
      </c>
      <c r="AA7625">
        <v>7</v>
      </c>
      <c r="AB7625">
        <v>4.5999999999999996</v>
      </c>
      <c r="AC7625">
        <v>5.5</v>
      </c>
    </row>
    <row r="7626" spans="4:29" hidden="1" x14ac:dyDescent="0.25">
      <c r="D7626" s="2" t="e">
        <f>IF(E7626="","",CONCATENATE(H7626,".",COUNTIF($E$1:E7625,E7626)+1))</f>
        <v>#N/A</v>
      </c>
      <c r="E7626" s="2" t="e">
        <f>IF(I7626="","",IF(I7626=INFORME!$C$22,CONCATENATE(H7626,".",I7626,".",G7626),""))</f>
        <v>#N/A</v>
      </c>
      <c r="F7626">
        <v>4</v>
      </c>
      <c r="G7626" t="s">
        <v>71</v>
      </c>
      <c r="H7626" t="s">
        <v>2</v>
      </c>
      <c r="I7626" t="s">
        <v>54</v>
      </c>
      <c r="N7626" t="s">
        <v>1145</v>
      </c>
      <c r="O7626" t="s">
        <v>1146</v>
      </c>
      <c r="P7626" t="s">
        <v>1146</v>
      </c>
      <c r="Q7626" t="s">
        <v>1145</v>
      </c>
      <c r="R7626" t="s">
        <v>1146</v>
      </c>
      <c r="S7626" t="s">
        <v>1146</v>
      </c>
      <c r="T7626" t="s">
        <v>1146</v>
      </c>
      <c r="U7626" t="s">
        <v>1146</v>
      </c>
      <c r="V7626" t="s">
        <v>1146</v>
      </c>
      <c r="W7626" t="s">
        <v>1146</v>
      </c>
      <c r="X7626">
        <v>7</v>
      </c>
      <c r="Y7626">
        <v>7</v>
      </c>
      <c r="Z7626">
        <v>3.4</v>
      </c>
      <c r="AB7626">
        <v>7</v>
      </c>
      <c r="AC7626">
        <v>6.3</v>
      </c>
    </row>
    <row r="7627" spans="4:29" hidden="1" x14ac:dyDescent="0.25">
      <c r="D7627" s="2" t="e">
        <f>IF(E7627="","",CONCATENATE(H7627,".",COUNTIF($E$1:E7626,E7627)+1))</f>
        <v>#N/A</v>
      </c>
      <c r="E7627" s="2" t="e">
        <f>IF(I7627="","",IF(I7627=INFORME!$C$22,CONCATENATE(H7627,".",I7627,".",G7627),""))</f>
        <v>#N/A</v>
      </c>
      <c r="F7627">
        <v>4</v>
      </c>
      <c r="G7627" t="s">
        <v>71</v>
      </c>
      <c r="H7627" t="s">
        <v>2</v>
      </c>
      <c r="I7627" t="s">
        <v>54</v>
      </c>
      <c r="N7627" t="s">
        <v>1146</v>
      </c>
      <c r="O7627" t="s">
        <v>1145</v>
      </c>
      <c r="Q7627" t="s">
        <v>1145</v>
      </c>
      <c r="S7627" t="s">
        <v>1146</v>
      </c>
      <c r="T7627" t="s">
        <v>1144</v>
      </c>
      <c r="U7627" t="s">
        <v>1146</v>
      </c>
      <c r="V7627" t="s">
        <v>1146</v>
      </c>
      <c r="Y7627">
        <v>7</v>
      </c>
      <c r="Z7627">
        <v>7</v>
      </c>
      <c r="AA7627">
        <v>5.8</v>
      </c>
    </row>
    <row r="7628" spans="4:29" hidden="1" x14ac:dyDescent="0.25">
      <c r="D7628" s="2" t="e">
        <f>IF(E7628="","",CONCATENATE(H7628,".",COUNTIF($E$1:E7627,E7628)+1))</f>
        <v>#N/A</v>
      </c>
      <c r="E7628" s="2" t="e">
        <f>IF(I7628="","",IF(I7628=INFORME!$C$22,CONCATENATE(H7628,".",I7628,".",G7628),""))</f>
        <v>#N/A</v>
      </c>
      <c r="F7628">
        <v>4</v>
      </c>
      <c r="G7628" t="s">
        <v>71</v>
      </c>
      <c r="H7628" t="s">
        <v>2</v>
      </c>
      <c r="I7628" t="s">
        <v>54</v>
      </c>
      <c r="N7628" t="s">
        <v>1144</v>
      </c>
    </row>
    <row r="7629" spans="4:29" hidden="1" x14ac:dyDescent="0.25">
      <c r="D7629" s="2" t="e">
        <f>IF(E7629="","",CONCATENATE(H7629,".",COUNTIF($E$1:E7628,E7629)+1))</f>
        <v>#N/A</v>
      </c>
      <c r="E7629" s="2" t="e">
        <f>IF(I7629="","",IF(I7629=INFORME!$C$22,CONCATENATE(H7629,".",I7629,".",G7629),""))</f>
        <v>#N/A</v>
      </c>
      <c r="F7629">
        <v>4</v>
      </c>
      <c r="G7629" t="s">
        <v>71</v>
      </c>
      <c r="H7629" t="s">
        <v>2</v>
      </c>
      <c r="I7629" t="s">
        <v>54</v>
      </c>
      <c r="N7629" t="s">
        <v>1144</v>
      </c>
      <c r="O7629" t="s">
        <v>1145</v>
      </c>
    </row>
    <row r="7630" spans="4:29" hidden="1" x14ac:dyDescent="0.25">
      <c r="D7630" s="2" t="e">
        <f>IF(E7630="","",CONCATENATE(H7630,".",COUNTIF($E$1:E7629,E7630)+1))</f>
        <v>#N/A</v>
      </c>
      <c r="E7630" s="2" t="e">
        <f>IF(I7630="","",IF(I7630=INFORME!$C$22,CONCATENATE(H7630,".",I7630,".",G7630),""))</f>
        <v>#N/A</v>
      </c>
      <c r="F7630">
        <v>4</v>
      </c>
      <c r="G7630" t="s">
        <v>71</v>
      </c>
      <c r="H7630" t="s">
        <v>2</v>
      </c>
      <c r="I7630" t="s">
        <v>54</v>
      </c>
      <c r="N7630" t="s">
        <v>1145</v>
      </c>
      <c r="P7630" t="s">
        <v>1146</v>
      </c>
      <c r="Q7630" t="s">
        <v>1145</v>
      </c>
      <c r="R7630" t="s">
        <v>1145</v>
      </c>
      <c r="S7630" t="s">
        <v>1145</v>
      </c>
      <c r="T7630" t="s">
        <v>1144</v>
      </c>
      <c r="V7630" t="s">
        <v>1144</v>
      </c>
      <c r="W7630" t="s">
        <v>1144</v>
      </c>
      <c r="X7630">
        <v>3</v>
      </c>
      <c r="Y7630">
        <v>7</v>
      </c>
      <c r="Z7630">
        <v>3.4</v>
      </c>
      <c r="AA7630">
        <v>3.4</v>
      </c>
      <c r="AB7630">
        <v>1</v>
      </c>
      <c r="AC7630">
        <v>1.8</v>
      </c>
    </row>
    <row r="7631" spans="4:29" hidden="1" x14ac:dyDescent="0.25">
      <c r="D7631" s="2" t="e">
        <f>IF(E7631="","",CONCATENATE(H7631,".",COUNTIF($E$1:E7630,E7631)+1))</f>
        <v>#N/A</v>
      </c>
      <c r="E7631" s="2" t="e">
        <f>IF(I7631="","",IF(I7631=INFORME!$C$22,CONCATENATE(H7631,".",I7631,".",G7631),""))</f>
        <v>#N/A</v>
      </c>
      <c r="F7631">
        <v>4</v>
      </c>
      <c r="G7631" t="s">
        <v>71</v>
      </c>
      <c r="H7631" t="s">
        <v>2</v>
      </c>
      <c r="I7631" t="s">
        <v>54</v>
      </c>
      <c r="O7631" t="s">
        <v>1145</v>
      </c>
      <c r="R7631" t="s">
        <v>1144</v>
      </c>
      <c r="W7631" t="s">
        <v>1145</v>
      </c>
      <c r="X7631">
        <v>7</v>
      </c>
      <c r="Y7631">
        <v>4.5999999999999996</v>
      </c>
      <c r="Z7631">
        <v>2.2000000000000002</v>
      </c>
      <c r="AA7631">
        <v>2.2000000000000002</v>
      </c>
      <c r="AB7631">
        <v>7</v>
      </c>
      <c r="AC7631">
        <v>2.5</v>
      </c>
    </row>
    <row r="7632" spans="4:29" hidden="1" x14ac:dyDescent="0.25">
      <c r="D7632" s="2" t="e">
        <f>IF(E7632="","",CONCATENATE(H7632,".",COUNTIF($E$1:E7631,E7632)+1))</f>
        <v>#N/A</v>
      </c>
      <c r="E7632" s="2" t="e">
        <f>IF(I7632="","",IF(I7632=INFORME!$C$22,CONCATENATE(H7632,".",I7632,".",G7632),""))</f>
        <v>#N/A</v>
      </c>
      <c r="F7632">
        <v>4</v>
      </c>
      <c r="G7632" t="s">
        <v>71</v>
      </c>
      <c r="H7632" t="s">
        <v>2</v>
      </c>
      <c r="I7632" t="s">
        <v>54</v>
      </c>
      <c r="N7632" t="s">
        <v>1145</v>
      </c>
      <c r="O7632" t="s">
        <v>1144</v>
      </c>
      <c r="R7632" t="s">
        <v>1144</v>
      </c>
    </row>
    <row r="7633" spans="4:29" hidden="1" x14ac:dyDescent="0.25">
      <c r="D7633" s="2" t="e">
        <f>IF(E7633="","",CONCATENATE(H7633,".",COUNTIF($E$1:E7632,E7633)+1))</f>
        <v>#N/A</v>
      </c>
      <c r="E7633" s="2" t="e">
        <f>IF(I7633="","",IF(I7633=INFORME!$C$22,CONCATENATE(H7633,".",I7633,".",G7633),""))</f>
        <v>#N/A</v>
      </c>
      <c r="F7633">
        <v>4</v>
      </c>
      <c r="G7633" t="s">
        <v>71</v>
      </c>
      <c r="H7633" t="s">
        <v>2</v>
      </c>
      <c r="I7633" t="s">
        <v>54</v>
      </c>
      <c r="N7633" t="s">
        <v>1145</v>
      </c>
      <c r="O7633" t="s">
        <v>1145</v>
      </c>
      <c r="R7633" t="s">
        <v>1145</v>
      </c>
      <c r="AA7633">
        <v>5.8</v>
      </c>
      <c r="AB7633">
        <v>4</v>
      </c>
      <c r="AC7633">
        <v>7</v>
      </c>
    </row>
    <row r="7634" spans="4:29" hidden="1" x14ac:dyDescent="0.25">
      <c r="D7634" s="2" t="e">
        <f>IF(E7634="","",CONCATENATE(H7634,".",COUNTIF($E$1:E7633,E7634)+1))</f>
        <v>#N/A</v>
      </c>
      <c r="E7634" s="2" t="e">
        <f>IF(I7634="","",IF(I7634=INFORME!$C$22,CONCATENATE(H7634,".",I7634,".",G7634),""))</f>
        <v>#N/A</v>
      </c>
      <c r="F7634">
        <v>4</v>
      </c>
      <c r="G7634" t="s">
        <v>71</v>
      </c>
      <c r="H7634" t="s">
        <v>2</v>
      </c>
      <c r="I7634" t="s">
        <v>54</v>
      </c>
      <c r="N7634" t="s">
        <v>1145</v>
      </c>
      <c r="O7634" t="s">
        <v>1145</v>
      </c>
      <c r="R7634" t="s">
        <v>1145</v>
      </c>
      <c r="AB7634">
        <v>5.5</v>
      </c>
      <c r="AC7634">
        <v>4.8</v>
      </c>
    </row>
    <row r="7635" spans="4:29" hidden="1" x14ac:dyDescent="0.25">
      <c r="D7635" s="2" t="e">
        <f>IF(E7635="","",CONCATENATE(H7635,".",COUNTIF($E$1:E7634,E7635)+1))</f>
        <v>#N/A</v>
      </c>
      <c r="E7635" s="2" t="e">
        <f>IF(I7635="","",IF(I7635=INFORME!$C$22,CONCATENATE(H7635,".",I7635,".",G7635),""))</f>
        <v>#N/A</v>
      </c>
      <c r="F7635">
        <v>4</v>
      </c>
      <c r="G7635" t="s">
        <v>71</v>
      </c>
      <c r="H7635" t="s">
        <v>2</v>
      </c>
      <c r="I7635" t="s">
        <v>54</v>
      </c>
      <c r="N7635" t="s">
        <v>1144</v>
      </c>
      <c r="O7635" t="s">
        <v>1144</v>
      </c>
      <c r="R7635" t="s">
        <v>1146</v>
      </c>
      <c r="AA7635">
        <v>4.5999999999999996</v>
      </c>
    </row>
    <row r="7636" spans="4:29" hidden="1" x14ac:dyDescent="0.25">
      <c r="D7636" s="2" t="e">
        <f>IF(E7636="","",CONCATENATE(H7636,".",COUNTIF($E$1:E7635,E7636)+1))</f>
        <v>#N/A</v>
      </c>
      <c r="E7636" s="2" t="e">
        <f>IF(I7636="","",IF(I7636=INFORME!$C$22,CONCATENATE(H7636,".",I7636,".",G7636),""))</f>
        <v>#N/A</v>
      </c>
      <c r="F7636">
        <v>4</v>
      </c>
      <c r="G7636" t="s">
        <v>71</v>
      </c>
      <c r="H7636" t="s">
        <v>2</v>
      </c>
      <c r="I7636" t="s">
        <v>54</v>
      </c>
      <c r="O7636" t="s">
        <v>1145</v>
      </c>
      <c r="R7636" t="s">
        <v>1146</v>
      </c>
      <c r="AA7636">
        <v>7</v>
      </c>
    </row>
    <row r="7637" spans="4:29" hidden="1" x14ac:dyDescent="0.25">
      <c r="D7637" s="2" t="e">
        <f>IF(E7637="","",CONCATENATE(H7637,".",COUNTIF($E$1:E7636,E7637)+1))</f>
        <v>#N/A</v>
      </c>
      <c r="E7637" s="2" t="e">
        <f>IF(I7637="","",IF(I7637=INFORME!$C$22,CONCATENATE(H7637,".",I7637,".",G7637),""))</f>
        <v>#N/A</v>
      </c>
      <c r="F7637">
        <v>4</v>
      </c>
      <c r="G7637" t="s">
        <v>71</v>
      </c>
      <c r="H7637" t="s">
        <v>2</v>
      </c>
      <c r="I7637" t="s">
        <v>54</v>
      </c>
      <c r="N7637" t="s">
        <v>1144</v>
      </c>
      <c r="O7637" t="s">
        <v>1144</v>
      </c>
      <c r="P7637" t="s">
        <v>1144</v>
      </c>
      <c r="S7637" t="s">
        <v>1146</v>
      </c>
      <c r="V7637" t="s">
        <v>1146</v>
      </c>
      <c r="W7637" t="s">
        <v>1145</v>
      </c>
      <c r="X7637">
        <v>5</v>
      </c>
      <c r="Y7637">
        <v>4.5999999999999996</v>
      </c>
      <c r="Z7637">
        <v>4.5999999999999996</v>
      </c>
      <c r="AA7637">
        <v>3.4</v>
      </c>
      <c r="AB7637">
        <v>4.5999999999999996</v>
      </c>
      <c r="AC7637">
        <v>1</v>
      </c>
    </row>
    <row r="7638" spans="4:29" hidden="1" x14ac:dyDescent="0.25">
      <c r="D7638" s="2" t="e">
        <f>IF(E7638="","",CONCATENATE(H7638,".",COUNTIF($E$1:E7637,E7638)+1))</f>
        <v>#N/A</v>
      </c>
      <c r="E7638" s="2" t="e">
        <f>IF(I7638="","",IF(I7638=INFORME!$C$22,CONCATENATE(H7638,".",I7638,".",G7638),""))</f>
        <v>#N/A</v>
      </c>
      <c r="F7638">
        <v>4</v>
      </c>
      <c r="G7638" t="s">
        <v>71</v>
      </c>
      <c r="H7638" t="s">
        <v>2</v>
      </c>
      <c r="I7638" t="s">
        <v>54</v>
      </c>
    </row>
    <row r="7639" spans="4:29" hidden="1" x14ac:dyDescent="0.25">
      <c r="D7639" s="2" t="e">
        <f>IF(E7639="","",CONCATENATE(H7639,".",COUNTIF($E$1:E7638,E7639)+1))</f>
        <v>#N/A</v>
      </c>
      <c r="E7639" s="2" t="e">
        <f>IF(I7639="","",IF(I7639=INFORME!$C$22,CONCATENATE(H7639,".",I7639,".",G7639),""))</f>
        <v>#N/A</v>
      </c>
      <c r="F7639">
        <v>4</v>
      </c>
      <c r="G7639" t="s">
        <v>71</v>
      </c>
      <c r="H7639" t="s">
        <v>2</v>
      </c>
      <c r="I7639" t="s">
        <v>54</v>
      </c>
    </row>
    <row r="7640" spans="4:29" hidden="1" x14ac:dyDescent="0.25">
      <c r="D7640" s="2" t="e">
        <f>IF(E7640="","",CONCATENATE(H7640,".",COUNTIF($E$1:E7639,E7640)+1))</f>
        <v>#N/A</v>
      </c>
      <c r="E7640" s="2" t="e">
        <f>IF(I7640="","",IF(I7640=INFORME!$C$22,CONCATENATE(H7640,".",I7640,".",G7640),""))</f>
        <v>#N/A</v>
      </c>
      <c r="F7640">
        <v>4</v>
      </c>
      <c r="G7640" t="s">
        <v>71</v>
      </c>
      <c r="H7640" t="s">
        <v>2</v>
      </c>
      <c r="I7640" t="s">
        <v>54</v>
      </c>
    </row>
    <row r="7641" spans="4:29" hidden="1" x14ac:dyDescent="0.25">
      <c r="D7641" s="2" t="e">
        <f>IF(E7641="","",CONCATENATE(H7641,".",COUNTIF($E$1:E7640,E7641)+1))</f>
        <v>#N/A</v>
      </c>
      <c r="E7641" s="2" t="e">
        <f>IF(I7641="","",IF(I7641=INFORME!$C$22,CONCATENATE(H7641,".",I7641,".",G7641),""))</f>
        <v>#N/A</v>
      </c>
      <c r="F7641">
        <v>4</v>
      </c>
      <c r="G7641" t="s">
        <v>71</v>
      </c>
      <c r="H7641" t="s">
        <v>2</v>
      </c>
      <c r="I7641" t="s">
        <v>54</v>
      </c>
    </row>
    <row r="7642" spans="4:29" hidden="1" x14ac:dyDescent="0.25">
      <c r="D7642" s="2" t="e">
        <f>IF(E7642="","",CONCATENATE(H7642,".",COUNTIF($E$1:E7641,E7642)+1))</f>
        <v>#N/A</v>
      </c>
      <c r="E7642" s="2" t="e">
        <f>IF(I7642="","",IF(I7642=INFORME!$C$22,CONCATENATE(H7642,".",I7642,".",G7642),""))</f>
        <v>#N/A</v>
      </c>
      <c r="F7642">
        <v>4</v>
      </c>
      <c r="G7642" t="s">
        <v>71</v>
      </c>
      <c r="H7642" t="s">
        <v>2</v>
      </c>
      <c r="I7642" t="s">
        <v>54</v>
      </c>
    </row>
    <row r="7643" spans="4:29" hidden="1" x14ac:dyDescent="0.25">
      <c r="D7643" s="2" t="e">
        <f>IF(E7643="","",CONCATENATE(H7643,".",COUNTIF($E$1:E7642,E7643)+1))</f>
        <v>#N/A</v>
      </c>
      <c r="E7643" s="2" t="e">
        <f>IF(I7643="","",IF(I7643=INFORME!$C$22,CONCATENATE(H7643,".",I7643,".",G7643),""))</f>
        <v>#N/A</v>
      </c>
      <c r="F7643">
        <v>4</v>
      </c>
      <c r="G7643" t="s">
        <v>71</v>
      </c>
      <c r="H7643" t="s">
        <v>2</v>
      </c>
      <c r="I7643" t="s">
        <v>54</v>
      </c>
    </row>
    <row r="7644" spans="4:29" hidden="1" x14ac:dyDescent="0.25">
      <c r="D7644" s="2" t="e">
        <f>IF(E7644="","",CONCATENATE(H7644,".",COUNTIF($E$1:E7643,E7644)+1))</f>
        <v>#N/A</v>
      </c>
      <c r="E7644" s="2" t="e">
        <f>IF(I7644="","",IF(I7644=INFORME!$C$22,CONCATENATE(H7644,".",I7644,".",G7644),""))</f>
        <v>#N/A</v>
      </c>
      <c r="F7644">
        <v>4</v>
      </c>
      <c r="G7644" t="s">
        <v>71</v>
      </c>
      <c r="H7644" t="s">
        <v>2</v>
      </c>
      <c r="I7644" t="s">
        <v>54</v>
      </c>
    </row>
    <row r="7645" spans="4:29" hidden="1" x14ac:dyDescent="0.25">
      <c r="D7645" s="2" t="e">
        <f>IF(E7645="","",CONCATENATE(H7645,".",COUNTIF($E$1:E7644,E7645)+1))</f>
        <v>#N/A</v>
      </c>
      <c r="E7645" s="2" t="e">
        <f>IF(I7645="","",IF(I7645=INFORME!$C$22,CONCATENATE(H7645,".",I7645,".",G7645),""))</f>
        <v>#N/A</v>
      </c>
      <c r="F7645">
        <v>4</v>
      </c>
      <c r="G7645" t="s">
        <v>71</v>
      </c>
      <c r="H7645" t="s">
        <v>2</v>
      </c>
      <c r="I7645" t="s">
        <v>54</v>
      </c>
    </row>
    <row r="7646" spans="4:29" hidden="1" x14ac:dyDescent="0.25">
      <c r="D7646" s="2" t="e">
        <f>IF(E7646="","",CONCATENATE(H7646,".",COUNTIF($E$1:E7645,E7646)+1))</f>
        <v>#N/A</v>
      </c>
      <c r="E7646" s="2" t="e">
        <f>IF(I7646="","",IF(I7646=INFORME!$C$22,CONCATENATE(H7646,".",I7646,".",G7646),""))</f>
        <v>#N/A</v>
      </c>
      <c r="F7646">
        <v>4</v>
      </c>
      <c r="G7646" t="s">
        <v>71</v>
      </c>
      <c r="H7646" t="s">
        <v>2</v>
      </c>
      <c r="I7646" t="s">
        <v>54</v>
      </c>
    </row>
    <row r="7647" spans="4:29" hidden="1" x14ac:dyDescent="0.25">
      <c r="D7647" s="2" t="e">
        <f>IF(E7647="","",CONCATENATE(H7647,".",COUNTIF($E$1:E7646,E7647)+1))</f>
        <v>#N/A</v>
      </c>
      <c r="E7647" s="2" t="e">
        <f>IF(I7647="","",IF(I7647=INFORME!$C$22,CONCATENATE(H7647,".",I7647,".",G7647),""))</f>
        <v>#N/A</v>
      </c>
      <c r="F7647">
        <v>4</v>
      </c>
      <c r="G7647" t="s">
        <v>71</v>
      </c>
      <c r="H7647" t="s">
        <v>2</v>
      </c>
      <c r="I7647" t="s">
        <v>54</v>
      </c>
    </row>
    <row r="7648" spans="4:29" hidden="1" x14ac:dyDescent="0.25">
      <c r="D7648" s="2" t="e">
        <f>IF(E7648="","",CONCATENATE(H7648,".",COUNTIF($E$1:E7647,E7648)+1))</f>
        <v>#N/A</v>
      </c>
      <c r="E7648" s="2" t="e">
        <f>IF(I7648="","",IF(I7648=INFORME!$C$22,CONCATENATE(H7648,".",I7648,".",G7648),""))</f>
        <v>#N/A</v>
      </c>
      <c r="F7648">
        <v>4</v>
      </c>
      <c r="G7648" t="s">
        <v>71</v>
      </c>
      <c r="H7648" t="s">
        <v>2</v>
      </c>
      <c r="I7648" t="s">
        <v>54</v>
      </c>
    </row>
    <row r="7649" spans="4:9" hidden="1" x14ac:dyDescent="0.25">
      <c r="D7649" s="2" t="e">
        <f>IF(E7649="","",CONCATENATE(H7649,".",COUNTIF($E$1:E7648,E7649)+1))</f>
        <v>#N/A</v>
      </c>
      <c r="E7649" s="2" t="e">
        <f>IF(I7649="","",IF(I7649=INFORME!$C$22,CONCATENATE(H7649,".",I7649,".",G7649),""))</f>
        <v>#N/A</v>
      </c>
      <c r="F7649">
        <v>4</v>
      </c>
      <c r="G7649" t="s">
        <v>71</v>
      </c>
      <c r="H7649" t="s">
        <v>2</v>
      </c>
      <c r="I7649" t="s">
        <v>54</v>
      </c>
    </row>
    <row r="7650" spans="4:9" hidden="1" x14ac:dyDescent="0.25">
      <c r="D7650" s="2" t="e">
        <f>IF(E7650="","",CONCATENATE(H7650,".",COUNTIF($E$1:E7649,E7650)+1))</f>
        <v>#N/A</v>
      </c>
      <c r="E7650" s="2" t="e">
        <f>IF(I7650="","",IF(I7650=INFORME!$C$22,CONCATENATE(H7650,".",I7650,".",G7650),""))</f>
        <v>#N/A</v>
      </c>
      <c r="F7650">
        <v>4</v>
      </c>
      <c r="G7650" t="s">
        <v>71</v>
      </c>
      <c r="H7650" t="s">
        <v>2</v>
      </c>
      <c r="I7650" t="s">
        <v>54</v>
      </c>
    </row>
    <row r="7651" spans="4:9" hidden="1" x14ac:dyDescent="0.25">
      <c r="D7651" s="2" t="e">
        <f>IF(E7651="","",CONCATENATE(H7651,".",COUNTIF($E$1:E7650,E7651)+1))</f>
        <v>#N/A</v>
      </c>
      <c r="E7651" s="2" t="e">
        <f>IF(I7651="","",IF(I7651=INFORME!$C$22,CONCATENATE(H7651,".",I7651,".",G7651),""))</f>
        <v>#N/A</v>
      </c>
      <c r="F7651">
        <v>4</v>
      </c>
      <c r="G7651" t="s">
        <v>71</v>
      </c>
      <c r="H7651" t="s">
        <v>2</v>
      </c>
      <c r="I7651" t="s">
        <v>54</v>
      </c>
    </row>
    <row r="7652" spans="4:9" hidden="1" x14ac:dyDescent="0.25">
      <c r="D7652" s="2" t="e">
        <f>IF(E7652="","",CONCATENATE(H7652,".",COUNTIF($E$1:E7651,E7652)+1))</f>
        <v>#N/A</v>
      </c>
      <c r="E7652" s="2" t="e">
        <f>IF(I7652="","",IF(I7652=INFORME!$C$22,CONCATENATE(H7652,".",I7652,".",G7652),""))</f>
        <v>#N/A</v>
      </c>
      <c r="F7652">
        <v>4</v>
      </c>
      <c r="G7652" t="s">
        <v>71</v>
      </c>
      <c r="H7652" t="s">
        <v>2</v>
      </c>
      <c r="I7652" t="s">
        <v>54</v>
      </c>
    </row>
    <row r="7653" spans="4:9" hidden="1" x14ac:dyDescent="0.25">
      <c r="D7653" s="2" t="e">
        <f>IF(E7653="","",CONCATENATE(H7653,".",COUNTIF($E$1:E7652,E7653)+1))</f>
        <v>#N/A</v>
      </c>
      <c r="E7653" s="2" t="e">
        <f>IF(I7653="","",IF(I7653=INFORME!$C$22,CONCATENATE(H7653,".",I7653,".",G7653),""))</f>
        <v>#N/A</v>
      </c>
      <c r="F7653">
        <v>4</v>
      </c>
      <c r="G7653" t="s">
        <v>71</v>
      </c>
      <c r="H7653" t="s">
        <v>2</v>
      </c>
      <c r="I7653" t="s">
        <v>54</v>
      </c>
    </row>
    <row r="7654" spans="4:9" hidden="1" x14ac:dyDescent="0.25">
      <c r="D7654" s="2" t="e">
        <f>IF(E7654="","",CONCATENATE(H7654,".",COUNTIF($E$1:E7653,E7654)+1))</f>
        <v>#N/A</v>
      </c>
      <c r="E7654" s="2" t="e">
        <f>IF(I7654="","",IF(I7654=INFORME!$C$22,CONCATENATE(H7654,".",I7654,".",G7654),""))</f>
        <v>#N/A</v>
      </c>
      <c r="F7654">
        <v>4</v>
      </c>
      <c r="G7654" t="s">
        <v>71</v>
      </c>
      <c r="H7654" t="s">
        <v>2</v>
      </c>
      <c r="I7654" t="s">
        <v>54</v>
      </c>
    </row>
    <row r="7655" spans="4:9" hidden="1" x14ac:dyDescent="0.25">
      <c r="D7655" s="2" t="e">
        <f>IF(E7655="","",CONCATENATE(H7655,".",COUNTIF($E$1:E7654,E7655)+1))</f>
        <v>#N/A</v>
      </c>
      <c r="E7655" s="2" t="e">
        <f>IF(I7655="","",IF(I7655=INFORME!$C$22,CONCATENATE(H7655,".",I7655,".",G7655),""))</f>
        <v>#N/A</v>
      </c>
      <c r="F7655">
        <v>4</v>
      </c>
      <c r="G7655" t="s">
        <v>71</v>
      </c>
      <c r="H7655" t="s">
        <v>2</v>
      </c>
      <c r="I7655" t="s">
        <v>54</v>
      </c>
    </row>
    <row r="7656" spans="4:9" hidden="1" x14ac:dyDescent="0.25">
      <c r="D7656" s="2" t="e">
        <f>IF(E7656="","",CONCATENATE(H7656,".",COUNTIF($E$1:E7655,E7656)+1))</f>
        <v>#N/A</v>
      </c>
      <c r="E7656" s="2" t="e">
        <f>IF(I7656="","",IF(I7656=INFORME!$C$22,CONCATENATE(H7656,".",I7656,".",G7656),""))</f>
        <v>#N/A</v>
      </c>
      <c r="F7656">
        <v>4</v>
      </c>
      <c r="G7656" t="s">
        <v>71</v>
      </c>
      <c r="H7656" t="s">
        <v>2</v>
      </c>
      <c r="I7656" t="s">
        <v>54</v>
      </c>
    </row>
    <row r="7657" spans="4:9" hidden="1" x14ac:dyDescent="0.25">
      <c r="D7657" s="2" t="e">
        <f>IF(E7657="","",CONCATENATE(H7657,".",COUNTIF($E$1:E7656,E7657)+1))</f>
        <v>#N/A</v>
      </c>
      <c r="E7657" s="2" t="e">
        <f>IF(I7657="","",IF(I7657=INFORME!$C$22,CONCATENATE(H7657,".",I7657,".",G7657),""))</f>
        <v>#N/A</v>
      </c>
      <c r="F7657">
        <v>4</v>
      </c>
      <c r="G7657" t="s">
        <v>71</v>
      </c>
      <c r="H7657" t="s">
        <v>2</v>
      </c>
      <c r="I7657" t="s">
        <v>54</v>
      </c>
    </row>
    <row r="7658" spans="4:9" hidden="1" x14ac:dyDescent="0.25">
      <c r="D7658" s="2" t="e">
        <f>IF(E7658="","",CONCATENATE(H7658,".",COUNTIF($E$1:E7657,E7658)+1))</f>
        <v>#N/A</v>
      </c>
      <c r="E7658" s="2" t="e">
        <f>IF(I7658="","",IF(I7658=INFORME!$C$22,CONCATENATE(H7658,".",I7658,".",G7658),""))</f>
        <v>#N/A</v>
      </c>
      <c r="F7658">
        <v>4</v>
      </c>
      <c r="G7658" t="s">
        <v>71</v>
      </c>
      <c r="H7658" t="s">
        <v>2</v>
      </c>
      <c r="I7658" t="s">
        <v>54</v>
      </c>
    </row>
    <row r="7659" spans="4:9" hidden="1" x14ac:dyDescent="0.25">
      <c r="D7659" s="2" t="e">
        <f>IF(E7659="","",CONCATENATE(H7659,".",COUNTIF($E$1:E7658,E7659)+1))</f>
        <v>#N/A</v>
      </c>
      <c r="E7659" s="2" t="e">
        <f>IF(I7659="","",IF(I7659=INFORME!$C$22,CONCATENATE(H7659,".",I7659,".",G7659),""))</f>
        <v>#N/A</v>
      </c>
      <c r="F7659">
        <v>4</v>
      </c>
      <c r="G7659" t="s">
        <v>71</v>
      </c>
      <c r="H7659" t="s">
        <v>2</v>
      </c>
      <c r="I7659" t="s">
        <v>54</v>
      </c>
    </row>
    <row r="7660" spans="4:9" hidden="1" x14ac:dyDescent="0.25">
      <c r="D7660" s="2" t="e">
        <f>IF(E7660="","",CONCATENATE(H7660,".",COUNTIF($E$1:E7659,E7660)+1))</f>
        <v>#N/A</v>
      </c>
      <c r="E7660" s="2" t="e">
        <f>IF(I7660="","",IF(I7660=INFORME!$C$22,CONCATENATE(H7660,".",I7660,".",G7660),""))</f>
        <v>#N/A</v>
      </c>
      <c r="F7660">
        <v>4</v>
      </c>
      <c r="G7660" t="s">
        <v>71</v>
      </c>
      <c r="H7660" t="s">
        <v>2</v>
      </c>
      <c r="I7660" t="s">
        <v>54</v>
      </c>
    </row>
    <row r="7661" spans="4:9" hidden="1" x14ac:dyDescent="0.25">
      <c r="D7661" s="2" t="e">
        <f>IF(E7661="","",CONCATENATE(H7661,".",COUNTIF($E$1:E7660,E7661)+1))</f>
        <v>#N/A</v>
      </c>
      <c r="E7661" s="2" t="e">
        <f>IF(I7661="","",IF(I7661=INFORME!$C$22,CONCATENATE(H7661,".",I7661,".",G7661),""))</f>
        <v>#N/A</v>
      </c>
      <c r="F7661">
        <v>4</v>
      </c>
      <c r="G7661" t="s">
        <v>71</v>
      </c>
      <c r="H7661" t="s">
        <v>2</v>
      </c>
      <c r="I7661" t="s">
        <v>54</v>
      </c>
    </row>
    <row r="7662" spans="4:9" hidden="1" x14ac:dyDescent="0.25">
      <c r="D7662" s="2" t="e">
        <f>IF(E7662="","",CONCATENATE(H7662,".",COUNTIF($E$1:E7661,E7662)+1))</f>
        <v>#N/A</v>
      </c>
      <c r="E7662" s="2" t="e">
        <f>IF(I7662="","",IF(I7662=INFORME!$C$22,CONCATENATE(H7662,".",I7662,".",G7662),""))</f>
        <v>#N/A</v>
      </c>
      <c r="F7662">
        <v>4</v>
      </c>
      <c r="G7662" t="s">
        <v>71</v>
      </c>
      <c r="H7662" t="s">
        <v>2</v>
      </c>
      <c r="I7662" t="s">
        <v>54</v>
      </c>
    </row>
    <row r="7663" spans="4:9" hidden="1" x14ac:dyDescent="0.25">
      <c r="D7663" s="2" t="e">
        <f>IF(E7663="","",CONCATENATE(H7663,".",COUNTIF($E$1:E7662,E7663)+1))</f>
        <v>#N/A</v>
      </c>
      <c r="E7663" s="2" t="e">
        <f>IF(I7663="","",IF(I7663=INFORME!$C$22,CONCATENATE(H7663,".",I7663,".",G7663),""))</f>
        <v>#N/A</v>
      </c>
      <c r="F7663">
        <v>4</v>
      </c>
      <c r="G7663" t="s">
        <v>71</v>
      </c>
      <c r="H7663" t="s">
        <v>2</v>
      </c>
      <c r="I7663" t="s">
        <v>54</v>
      </c>
    </row>
    <row r="7664" spans="4:9" hidden="1" x14ac:dyDescent="0.25">
      <c r="D7664" s="2" t="e">
        <f>IF(E7664="","",CONCATENATE(H7664,".",COUNTIF($E$1:E7663,E7664)+1))</f>
        <v>#N/A</v>
      </c>
      <c r="E7664" s="2" t="e">
        <f>IF(I7664="","",IF(I7664=INFORME!$C$22,CONCATENATE(H7664,".",I7664,".",G7664),""))</f>
        <v>#N/A</v>
      </c>
      <c r="F7664">
        <v>4</v>
      </c>
      <c r="G7664" t="s">
        <v>71</v>
      </c>
      <c r="H7664" t="s">
        <v>2</v>
      </c>
      <c r="I7664" t="s">
        <v>54</v>
      </c>
    </row>
    <row r="7665" spans="4:9" hidden="1" x14ac:dyDescent="0.25">
      <c r="D7665" s="2" t="e">
        <f>IF(E7665="","",CONCATENATE(H7665,".",COUNTIF($E$1:E7664,E7665)+1))</f>
        <v>#N/A</v>
      </c>
      <c r="E7665" s="2" t="e">
        <f>IF(I7665="","",IF(I7665=INFORME!$C$22,CONCATENATE(H7665,".",I7665,".",G7665),""))</f>
        <v>#N/A</v>
      </c>
      <c r="F7665">
        <v>4</v>
      </c>
      <c r="G7665" t="s">
        <v>71</v>
      </c>
      <c r="H7665" t="s">
        <v>2</v>
      </c>
      <c r="I7665" t="s">
        <v>54</v>
      </c>
    </row>
    <row r="7666" spans="4:9" hidden="1" x14ac:dyDescent="0.25">
      <c r="D7666" s="2" t="e">
        <f>IF(E7666="","",CONCATENATE(H7666,".",COUNTIF($E$1:E7665,E7666)+1))</f>
        <v>#N/A</v>
      </c>
      <c r="E7666" s="2" t="e">
        <f>IF(I7666="","",IF(I7666=INFORME!$C$22,CONCATENATE(H7666,".",I7666,".",G7666),""))</f>
        <v>#N/A</v>
      </c>
      <c r="F7666">
        <v>4</v>
      </c>
      <c r="G7666" t="s">
        <v>71</v>
      </c>
      <c r="H7666" t="s">
        <v>2</v>
      </c>
      <c r="I7666" t="s">
        <v>54</v>
      </c>
    </row>
    <row r="7667" spans="4:9" hidden="1" x14ac:dyDescent="0.25">
      <c r="D7667" s="2" t="e">
        <f>IF(E7667="","",CONCATENATE(H7667,".",COUNTIF($E$1:E7666,E7667)+1))</f>
        <v>#N/A</v>
      </c>
      <c r="E7667" s="2" t="e">
        <f>IF(I7667="","",IF(I7667=INFORME!$C$22,CONCATENATE(H7667,".",I7667,".",G7667),""))</f>
        <v>#N/A</v>
      </c>
      <c r="F7667">
        <v>4</v>
      </c>
      <c r="G7667" t="s">
        <v>71</v>
      </c>
      <c r="H7667" t="s">
        <v>2</v>
      </c>
      <c r="I7667" t="s">
        <v>54</v>
      </c>
    </row>
    <row r="7668" spans="4:9" hidden="1" x14ac:dyDescent="0.25">
      <c r="D7668" s="2" t="e">
        <f>IF(E7668="","",CONCATENATE(H7668,".",COUNTIF($E$1:E7667,E7668)+1))</f>
        <v>#N/A</v>
      </c>
      <c r="E7668" s="2" t="e">
        <f>IF(I7668="","",IF(I7668=INFORME!$C$22,CONCATENATE(H7668,".",I7668,".",G7668),""))</f>
        <v>#N/A</v>
      </c>
      <c r="F7668">
        <v>4</v>
      </c>
      <c r="G7668" t="s">
        <v>71</v>
      </c>
      <c r="H7668" t="s">
        <v>2</v>
      </c>
      <c r="I7668" t="s">
        <v>54</v>
      </c>
    </row>
    <row r="7669" spans="4:9" hidden="1" x14ac:dyDescent="0.25">
      <c r="D7669" s="2" t="e">
        <f>IF(E7669="","",CONCATENATE(H7669,".",COUNTIF($E$1:E7668,E7669)+1))</f>
        <v>#N/A</v>
      </c>
      <c r="E7669" s="2" t="e">
        <f>IF(I7669="","",IF(I7669=INFORME!$C$22,CONCATENATE(H7669,".",I7669,".",G7669),""))</f>
        <v>#N/A</v>
      </c>
      <c r="F7669">
        <v>4</v>
      </c>
      <c r="G7669" t="s">
        <v>71</v>
      </c>
      <c r="H7669" t="s">
        <v>2</v>
      </c>
      <c r="I7669" t="s">
        <v>54</v>
      </c>
    </row>
    <row r="7670" spans="4:9" hidden="1" x14ac:dyDescent="0.25">
      <c r="D7670" s="2" t="e">
        <f>IF(E7670="","",CONCATENATE(H7670,".",COUNTIF($E$1:E7669,E7670)+1))</f>
        <v>#N/A</v>
      </c>
      <c r="E7670" s="2" t="e">
        <f>IF(I7670="","",IF(I7670=INFORME!$C$22,CONCATENATE(H7670,".",I7670,".",G7670),""))</f>
        <v>#N/A</v>
      </c>
      <c r="F7670">
        <v>4</v>
      </c>
      <c r="G7670" t="s">
        <v>71</v>
      </c>
      <c r="H7670" t="s">
        <v>2</v>
      </c>
      <c r="I7670" t="s">
        <v>54</v>
      </c>
    </row>
    <row r="7671" spans="4:9" hidden="1" x14ac:dyDescent="0.25">
      <c r="D7671" s="2" t="e">
        <f>IF(E7671="","",CONCATENATE(H7671,".",COUNTIF($E$1:E7670,E7671)+1))</f>
        <v>#N/A</v>
      </c>
      <c r="E7671" s="2" t="e">
        <f>IF(I7671="","",IF(I7671=INFORME!$C$22,CONCATENATE(H7671,".",I7671,".",G7671),""))</f>
        <v>#N/A</v>
      </c>
      <c r="F7671">
        <v>4</v>
      </c>
      <c r="G7671" t="s">
        <v>71</v>
      </c>
      <c r="H7671" t="s">
        <v>2</v>
      </c>
      <c r="I7671" t="s">
        <v>54</v>
      </c>
    </row>
    <row r="7672" spans="4:9" hidden="1" x14ac:dyDescent="0.25">
      <c r="D7672" s="2" t="e">
        <f>IF(E7672="","",CONCATENATE(H7672,".",COUNTIF($E$1:E7671,E7672)+1))</f>
        <v>#N/A</v>
      </c>
      <c r="E7672" s="2" t="e">
        <f>IF(I7672="","",IF(I7672=INFORME!$C$22,CONCATENATE(H7672,".",I7672,".",G7672),""))</f>
        <v>#N/A</v>
      </c>
      <c r="F7672">
        <v>4</v>
      </c>
      <c r="G7672" t="s">
        <v>71</v>
      </c>
      <c r="H7672" t="s">
        <v>2</v>
      </c>
      <c r="I7672" t="s">
        <v>54</v>
      </c>
    </row>
    <row r="7673" spans="4:9" hidden="1" x14ac:dyDescent="0.25">
      <c r="D7673" s="2" t="e">
        <f>IF(E7673="","",CONCATENATE(H7673,".",COUNTIF($E$1:E7672,E7673)+1))</f>
        <v>#N/A</v>
      </c>
      <c r="E7673" s="2" t="e">
        <f>IF(I7673="","",IF(I7673=INFORME!$C$22,CONCATENATE(H7673,".",I7673,".",G7673),""))</f>
        <v>#N/A</v>
      </c>
      <c r="F7673">
        <v>4</v>
      </c>
      <c r="G7673" t="s">
        <v>71</v>
      </c>
      <c r="H7673" t="s">
        <v>2</v>
      </c>
      <c r="I7673" t="s">
        <v>54</v>
      </c>
    </row>
    <row r="7674" spans="4:9" hidden="1" x14ac:dyDescent="0.25">
      <c r="D7674" s="2" t="e">
        <f>IF(E7674="","",CONCATENATE(H7674,".",COUNTIF($E$1:E7673,E7674)+1))</f>
        <v>#N/A</v>
      </c>
      <c r="E7674" s="2" t="e">
        <f>IF(I7674="","",IF(I7674=INFORME!$C$22,CONCATENATE(H7674,".",I7674,".",G7674),""))</f>
        <v>#N/A</v>
      </c>
      <c r="F7674">
        <v>4</v>
      </c>
      <c r="G7674" t="s">
        <v>71</v>
      </c>
      <c r="H7674" t="s">
        <v>2</v>
      </c>
      <c r="I7674" t="s">
        <v>54</v>
      </c>
    </row>
    <row r="7675" spans="4:9" hidden="1" x14ac:dyDescent="0.25">
      <c r="D7675" s="2" t="e">
        <f>IF(E7675="","",CONCATENATE(H7675,".",COUNTIF($E$1:E7674,E7675)+1))</f>
        <v>#N/A</v>
      </c>
      <c r="E7675" s="2" t="e">
        <f>IF(I7675="","",IF(I7675=INFORME!$C$22,CONCATENATE(H7675,".",I7675,".",G7675),""))</f>
        <v>#N/A</v>
      </c>
      <c r="F7675">
        <v>4</v>
      </c>
      <c r="G7675" t="s">
        <v>71</v>
      </c>
      <c r="H7675" t="s">
        <v>2</v>
      </c>
      <c r="I7675" t="s">
        <v>54</v>
      </c>
    </row>
    <row r="7676" spans="4:9" hidden="1" x14ac:dyDescent="0.25">
      <c r="D7676" s="2" t="e">
        <f>IF(E7676="","",CONCATENATE(H7676,".",COUNTIF($E$1:E7675,E7676)+1))</f>
        <v>#N/A</v>
      </c>
      <c r="E7676" s="2" t="e">
        <f>IF(I7676="","",IF(I7676=INFORME!$C$22,CONCATENATE(H7676,".",I7676,".",G7676),""))</f>
        <v>#N/A</v>
      </c>
      <c r="F7676">
        <v>4</v>
      </c>
      <c r="G7676" t="s">
        <v>71</v>
      </c>
      <c r="H7676" t="s">
        <v>2</v>
      </c>
      <c r="I7676" t="s">
        <v>54</v>
      </c>
    </row>
    <row r="7677" spans="4:9" hidden="1" x14ac:dyDescent="0.25">
      <c r="D7677" s="2" t="e">
        <f>IF(E7677="","",CONCATENATE(H7677,".",COUNTIF($E$1:E7676,E7677)+1))</f>
        <v>#N/A</v>
      </c>
      <c r="E7677" s="2" t="e">
        <f>IF(I7677="","",IF(I7677=INFORME!$C$22,CONCATENATE(H7677,".",I7677,".",G7677),""))</f>
        <v>#N/A</v>
      </c>
      <c r="F7677">
        <v>4</v>
      </c>
      <c r="G7677" t="s">
        <v>71</v>
      </c>
      <c r="H7677" t="s">
        <v>2</v>
      </c>
      <c r="I7677" t="s">
        <v>54</v>
      </c>
    </row>
    <row r="7678" spans="4:9" hidden="1" x14ac:dyDescent="0.25">
      <c r="D7678" s="2" t="e">
        <f>IF(E7678="","",CONCATENATE(H7678,".",COUNTIF($E$1:E7677,E7678)+1))</f>
        <v>#N/A</v>
      </c>
      <c r="E7678" s="2" t="e">
        <f>IF(I7678="","",IF(I7678=INFORME!$C$22,CONCATENATE(H7678,".",I7678,".",G7678),""))</f>
        <v>#N/A</v>
      </c>
      <c r="F7678">
        <v>4</v>
      </c>
      <c r="G7678" t="s">
        <v>71</v>
      </c>
      <c r="H7678" t="s">
        <v>2</v>
      </c>
      <c r="I7678" t="s">
        <v>54</v>
      </c>
    </row>
    <row r="7679" spans="4:9" hidden="1" x14ac:dyDescent="0.25">
      <c r="D7679" s="2" t="e">
        <f>IF(E7679="","",CONCATENATE(H7679,".",COUNTIF($E$1:E7678,E7679)+1))</f>
        <v>#N/A</v>
      </c>
      <c r="E7679" s="2" t="e">
        <f>IF(I7679="","",IF(I7679=INFORME!$C$22,CONCATENATE(H7679,".",I7679,".",G7679),""))</f>
        <v>#N/A</v>
      </c>
      <c r="F7679">
        <v>4</v>
      </c>
      <c r="G7679" t="s">
        <v>71</v>
      </c>
      <c r="H7679" t="s">
        <v>2</v>
      </c>
      <c r="I7679" t="s">
        <v>54</v>
      </c>
    </row>
    <row r="7680" spans="4:9" hidden="1" x14ac:dyDescent="0.25">
      <c r="D7680" s="2" t="e">
        <f>IF(E7680="","",CONCATENATE(H7680,".",COUNTIF($E$1:E7679,E7680)+1))</f>
        <v>#N/A</v>
      </c>
      <c r="E7680" s="2" t="e">
        <f>IF(I7680="","",IF(I7680=INFORME!$C$22,CONCATENATE(H7680,".",I7680,".",G7680),""))</f>
        <v>#N/A</v>
      </c>
      <c r="F7680">
        <v>4</v>
      </c>
      <c r="G7680" t="s">
        <v>71</v>
      </c>
      <c r="H7680" t="s">
        <v>2</v>
      </c>
      <c r="I7680" t="s">
        <v>54</v>
      </c>
    </row>
    <row r="7681" spans="4:9" hidden="1" x14ac:dyDescent="0.25">
      <c r="D7681" s="2" t="e">
        <f>IF(E7681="","",CONCATENATE(H7681,".",COUNTIF($E$1:E7680,E7681)+1))</f>
        <v>#N/A</v>
      </c>
      <c r="E7681" s="2" t="e">
        <f>IF(I7681="","",IF(I7681=INFORME!$C$22,CONCATENATE(H7681,".",I7681,".",G7681),""))</f>
        <v>#N/A</v>
      </c>
      <c r="F7681">
        <v>4</v>
      </c>
      <c r="G7681" t="s">
        <v>71</v>
      </c>
      <c r="H7681" t="s">
        <v>2</v>
      </c>
      <c r="I7681" t="s">
        <v>54</v>
      </c>
    </row>
    <row r="7682" spans="4:9" hidden="1" x14ac:dyDescent="0.25">
      <c r="D7682" s="2" t="e">
        <f>IF(E7682="","",CONCATENATE(H7682,".",COUNTIF($E$1:E7681,E7682)+1))</f>
        <v>#N/A</v>
      </c>
      <c r="E7682" s="2" t="e">
        <f>IF(I7682="","",IF(I7682=INFORME!$C$22,CONCATENATE(H7682,".",I7682,".",G7682),""))</f>
        <v>#N/A</v>
      </c>
      <c r="F7682">
        <v>4</v>
      </c>
      <c r="G7682" t="s">
        <v>71</v>
      </c>
      <c r="H7682" t="s">
        <v>2</v>
      </c>
      <c r="I7682" t="s">
        <v>54</v>
      </c>
    </row>
    <row r="7683" spans="4:9" hidden="1" x14ac:dyDescent="0.25">
      <c r="D7683" s="2" t="e">
        <f>IF(E7683="","",CONCATENATE(H7683,".",COUNTIF($E$1:E7682,E7683)+1))</f>
        <v>#N/A</v>
      </c>
      <c r="E7683" s="2" t="e">
        <f>IF(I7683="","",IF(I7683=INFORME!$C$22,CONCATENATE(H7683,".",I7683,".",G7683),""))</f>
        <v>#N/A</v>
      </c>
      <c r="F7683">
        <v>4</v>
      </c>
      <c r="G7683" t="s">
        <v>71</v>
      </c>
      <c r="H7683" t="s">
        <v>2</v>
      </c>
      <c r="I7683" t="s">
        <v>54</v>
      </c>
    </row>
    <row r="7684" spans="4:9" hidden="1" x14ac:dyDescent="0.25">
      <c r="D7684" s="2" t="e">
        <f>IF(E7684="","",CONCATENATE(H7684,".",COUNTIF($E$1:E7683,E7684)+1))</f>
        <v>#N/A</v>
      </c>
      <c r="E7684" s="2" t="e">
        <f>IF(I7684="","",IF(I7684=INFORME!$C$22,CONCATENATE(H7684,".",I7684,".",G7684),""))</f>
        <v>#N/A</v>
      </c>
      <c r="F7684">
        <v>4</v>
      </c>
      <c r="G7684" t="s">
        <v>71</v>
      </c>
      <c r="H7684" t="s">
        <v>2</v>
      </c>
      <c r="I7684" t="s">
        <v>54</v>
      </c>
    </row>
    <row r="7685" spans="4:9" hidden="1" x14ac:dyDescent="0.25">
      <c r="D7685" s="2" t="e">
        <f>IF(E7685="","",CONCATENATE(H7685,".",COUNTIF($E$1:E7684,E7685)+1))</f>
        <v>#N/A</v>
      </c>
      <c r="E7685" s="2" t="e">
        <f>IF(I7685="","",IF(I7685=INFORME!$C$22,CONCATENATE(H7685,".",I7685,".",G7685),""))</f>
        <v>#N/A</v>
      </c>
      <c r="F7685">
        <v>4</v>
      </c>
      <c r="G7685" t="s">
        <v>71</v>
      </c>
      <c r="H7685" t="s">
        <v>2</v>
      </c>
      <c r="I7685" t="s">
        <v>54</v>
      </c>
    </row>
    <row r="7686" spans="4:9" hidden="1" x14ac:dyDescent="0.25">
      <c r="D7686" s="2" t="e">
        <f>IF(E7686="","",CONCATENATE(H7686,".",COUNTIF($E$1:E7685,E7686)+1))</f>
        <v>#N/A</v>
      </c>
      <c r="E7686" s="2" t="e">
        <f>IF(I7686="","",IF(I7686=INFORME!$C$22,CONCATENATE(H7686,".",I7686,".",G7686),""))</f>
        <v>#N/A</v>
      </c>
      <c r="F7686">
        <v>4</v>
      </c>
      <c r="G7686" t="s">
        <v>71</v>
      </c>
      <c r="H7686" t="s">
        <v>2</v>
      </c>
      <c r="I7686" t="s">
        <v>54</v>
      </c>
    </row>
    <row r="7687" spans="4:9" hidden="1" x14ac:dyDescent="0.25">
      <c r="D7687" s="2" t="e">
        <f>IF(E7687="","",CONCATENATE(H7687,".",COUNTIF($E$1:E7686,E7687)+1))</f>
        <v>#N/A</v>
      </c>
      <c r="E7687" s="2" t="e">
        <f>IF(I7687="","",IF(I7687=INFORME!$C$22,CONCATENATE(H7687,".",I7687,".",G7687),""))</f>
        <v>#N/A</v>
      </c>
      <c r="F7687">
        <v>4</v>
      </c>
      <c r="G7687" t="s">
        <v>71</v>
      </c>
      <c r="H7687" t="s">
        <v>2</v>
      </c>
      <c r="I7687" t="s">
        <v>54</v>
      </c>
    </row>
    <row r="7688" spans="4:9" hidden="1" x14ac:dyDescent="0.25">
      <c r="D7688" s="2" t="e">
        <f>IF(E7688="","",CONCATENATE(H7688,".",COUNTIF($E$1:E7687,E7688)+1))</f>
        <v>#N/A</v>
      </c>
      <c r="E7688" s="2" t="e">
        <f>IF(I7688="","",IF(I7688=INFORME!$C$22,CONCATENATE(H7688,".",I7688,".",G7688),""))</f>
        <v>#N/A</v>
      </c>
      <c r="F7688">
        <v>4</v>
      </c>
      <c r="G7688" t="s">
        <v>71</v>
      </c>
      <c r="H7688" t="s">
        <v>2</v>
      </c>
      <c r="I7688" t="s">
        <v>54</v>
      </c>
    </row>
    <row r="7689" spans="4:9" hidden="1" x14ac:dyDescent="0.25">
      <c r="D7689" s="2" t="e">
        <f>IF(E7689="","",CONCATENATE(H7689,".",COUNTIF($E$1:E7688,E7689)+1))</f>
        <v>#N/A</v>
      </c>
      <c r="E7689" s="2" t="e">
        <f>IF(I7689="","",IF(I7689=INFORME!$C$22,CONCATENATE(H7689,".",I7689,".",G7689),""))</f>
        <v>#N/A</v>
      </c>
      <c r="F7689">
        <v>4</v>
      </c>
      <c r="G7689" t="s">
        <v>71</v>
      </c>
      <c r="H7689" t="s">
        <v>2</v>
      </c>
      <c r="I7689" t="s">
        <v>54</v>
      </c>
    </row>
    <row r="7690" spans="4:9" hidden="1" x14ac:dyDescent="0.25">
      <c r="D7690" s="2" t="e">
        <f>IF(E7690="","",CONCATENATE(H7690,".",COUNTIF($E$1:E7689,E7690)+1))</f>
        <v>#N/A</v>
      </c>
      <c r="E7690" s="2" t="e">
        <f>IF(I7690="","",IF(I7690=INFORME!$C$22,CONCATENATE(H7690,".",I7690,".",G7690),""))</f>
        <v>#N/A</v>
      </c>
      <c r="F7690">
        <v>4</v>
      </c>
      <c r="G7690" t="s">
        <v>71</v>
      </c>
      <c r="H7690" t="s">
        <v>2</v>
      </c>
      <c r="I7690" t="s">
        <v>54</v>
      </c>
    </row>
    <row r="7691" spans="4:9" hidden="1" x14ac:dyDescent="0.25">
      <c r="D7691" s="2" t="e">
        <f>IF(E7691="","",CONCATENATE(H7691,".",COUNTIF($E$1:E7690,E7691)+1))</f>
        <v>#N/A</v>
      </c>
      <c r="E7691" s="2" t="e">
        <f>IF(I7691="","",IF(I7691=INFORME!$C$22,CONCATENATE(H7691,".",I7691,".",G7691),""))</f>
        <v>#N/A</v>
      </c>
      <c r="F7691">
        <v>4</v>
      </c>
      <c r="G7691" t="s">
        <v>71</v>
      </c>
      <c r="H7691" t="s">
        <v>2</v>
      </c>
      <c r="I7691" t="s">
        <v>54</v>
      </c>
    </row>
    <row r="7692" spans="4:9" hidden="1" x14ac:dyDescent="0.25">
      <c r="D7692" s="2" t="e">
        <f>IF(E7692="","",CONCATENATE(H7692,".",COUNTIF($E$1:E7691,E7692)+1))</f>
        <v>#N/A</v>
      </c>
      <c r="E7692" s="2" t="e">
        <f>IF(I7692="","",IF(I7692=INFORME!$C$22,CONCATENATE(H7692,".",I7692,".",G7692),""))</f>
        <v>#N/A</v>
      </c>
      <c r="F7692">
        <v>4</v>
      </c>
      <c r="G7692" t="s">
        <v>71</v>
      </c>
      <c r="H7692" t="s">
        <v>2</v>
      </c>
      <c r="I7692" t="s">
        <v>54</v>
      </c>
    </row>
    <row r="7693" spans="4:9" hidden="1" x14ac:dyDescent="0.25">
      <c r="D7693" s="2" t="e">
        <f>IF(E7693="","",CONCATENATE(H7693,".",COUNTIF($E$1:E7692,E7693)+1))</f>
        <v>#N/A</v>
      </c>
      <c r="E7693" s="2" t="e">
        <f>IF(I7693="","",IF(I7693=INFORME!$C$22,CONCATENATE(H7693,".",I7693,".",G7693),""))</f>
        <v>#N/A</v>
      </c>
      <c r="F7693">
        <v>4</v>
      </c>
      <c r="G7693" t="s">
        <v>71</v>
      </c>
      <c r="H7693" t="s">
        <v>2</v>
      </c>
      <c r="I7693" t="s">
        <v>54</v>
      </c>
    </row>
    <row r="7694" spans="4:9" hidden="1" x14ac:dyDescent="0.25">
      <c r="D7694" s="2" t="e">
        <f>IF(E7694="","",CONCATENATE(H7694,".",COUNTIF($E$1:E7693,E7694)+1))</f>
        <v>#N/A</v>
      </c>
      <c r="E7694" s="2" t="e">
        <f>IF(I7694="","",IF(I7694=INFORME!$C$22,CONCATENATE(H7694,".",I7694,".",G7694),""))</f>
        <v>#N/A</v>
      </c>
      <c r="F7694">
        <v>4</v>
      </c>
      <c r="G7694" t="s">
        <v>71</v>
      </c>
      <c r="H7694" t="s">
        <v>2</v>
      </c>
      <c r="I7694" t="s">
        <v>54</v>
      </c>
    </row>
    <row r="7695" spans="4:9" hidden="1" x14ac:dyDescent="0.25">
      <c r="D7695" s="2" t="e">
        <f>IF(E7695="","",CONCATENATE(H7695,".",COUNTIF($E$1:E7694,E7695)+1))</f>
        <v>#N/A</v>
      </c>
      <c r="E7695" s="2" t="e">
        <f>IF(I7695="","",IF(I7695=INFORME!$C$22,CONCATENATE(H7695,".",I7695,".",G7695),""))</f>
        <v>#N/A</v>
      </c>
      <c r="F7695">
        <v>4</v>
      </c>
      <c r="G7695" t="s">
        <v>71</v>
      </c>
      <c r="H7695" t="s">
        <v>2</v>
      </c>
      <c r="I7695" t="s">
        <v>54</v>
      </c>
    </row>
    <row r="7696" spans="4:9" hidden="1" x14ac:dyDescent="0.25">
      <c r="D7696" s="2" t="e">
        <f>IF(E7696="","",CONCATENATE(H7696,".",COUNTIF($E$1:E7695,E7696)+1))</f>
        <v>#N/A</v>
      </c>
      <c r="E7696" s="2" t="e">
        <f>IF(I7696="","",IF(I7696=INFORME!$C$22,CONCATENATE(H7696,".",I7696,".",G7696),""))</f>
        <v>#N/A</v>
      </c>
      <c r="F7696">
        <v>4</v>
      </c>
      <c r="G7696" t="s">
        <v>71</v>
      </c>
      <c r="H7696" t="s">
        <v>2</v>
      </c>
      <c r="I7696" t="s">
        <v>54</v>
      </c>
    </row>
    <row r="7697" spans="4:120" hidden="1" x14ac:dyDescent="0.25">
      <c r="D7697" s="2" t="e">
        <f>IF(E7697="","",CONCATENATE(H7697,".",COUNTIF($E$1:E7696,E7697)+1))</f>
        <v>#N/A</v>
      </c>
      <c r="E7697" s="2" t="e">
        <f>IF(I7697="","",IF(I7697=INFORME!$C$22,CONCATENATE(H7697,".",I7697,".",G7697),""))</f>
        <v>#N/A</v>
      </c>
      <c r="F7697">
        <v>4</v>
      </c>
      <c r="G7697" t="s">
        <v>71</v>
      </c>
      <c r="H7697" t="s">
        <v>2</v>
      </c>
      <c r="I7697" t="s">
        <v>54</v>
      </c>
    </row>
    <row r="7698" spans="4:120" hidden="1" x14ac:dyDescent="0.25">
      <c r="D7698" s="2" t="e">
        <f>IF(E7698="","",CONCATENATE(H7698,".",COUNTIF($E$1:E7697,E7698)+1))</f>
        <v>#N/A</v>
      </c>
      <c r="E7698" s="2" t="e">
        <f>IF(I7698="","",IF(I7698=INFORME!$C$22,CONCATENATE(H7698,".",I7698,".",G7698),""))</f>
        <v>#N/A</v>
      </c>
      <c r="F7698">
        <v>4</v>
      </c>
      <c r="G7698" t="s">
        <v>71</v>
      </c>
      <c r="H7698" t="s">
        <v>2</v>
      </c>
      <c r="I7698" t="s">
        <v>54</v>
      </c>
    </row>
    <row r="7699" spans="4:120" hidden="1" x14ac:dyDescent="0.25">
      <c r="D7699" s="2" t="e">
        <f>IF(E7699="","",CONCATENATE(H7699,".",COUNTIF($E$1:E7698,E7699)+1))</f>
        <v>#N/A</v>
      </c>
      <c r="E7699" s="2" t="e">
        <f>IF(I7699="","",IF(I7699=INFORME!$C$22,CONCATENATE(H7699,".",I7699,".",G7699),""))</f>
        <v>#N/A</v>
      </c>
      <c r="F7699">
        <v>4</v>
      </c>
      <c r="G7699" t="s">
        <v>71</v>
      </c>
      <c r="H7699" t="s">
        <v>2</v>
      </c>
      <c r="I7699" t="s">
        <v>54</v>
      </c>
    </row>
    <row r="7700" spans="4:120" hidden="1" x14ac:dyDescent="0.25">
      <c r="D7700" s="2" t="e">
        <f>IF(E7700="","",CONCATENATE(H7700,".",COUNTIF($E$1:E7699,E7700)+1))</f>
        <v>#N/A</v>
      </c>
      <c r="E7700" s="2" t="e">
        <f>IF(I7700="","",IF(I7700=INFORME!$C$22,CONCATENATE(H7700,".",I7700,".",G7700),""))</f>
        <v>#N/A</v>
      </c>
      <c r="F7700">
        <v>4</v>
      </c>
      <c r="G7700" t="s">
        <v>71</v>
      </c>
      <c r="H7700" t="s">
        <v>2</v>
      </c>
      <c r="I7700" t="s">
        <v>54</v>
      </c>
    </row>
    <row r="7701" spans="4:120" hidden="1" x14ac:dyDescent="0.25">
      <c r="D7701" s="2" t="e">
        <f>IF(E7701="","",CONCATENATE(H7701,".",COUNTIF($E$1:E7700,E7701)+1))</f>
        <v>#N/A</v>
      </c>
      <c r="E7701" s="2" t="e">
        <f>IF(I7701="","",IF(I7701=INFORME!$C$22,CONCATENATE(H7701,".",I7701,".",G7701),""))</f>
        <v>#N/A</v>
      </c>
      <c r="F7701">
        <v>4</v>
      </c>
      <c r="G7701" t="s">
        <v>71</v>
      </c>
      <c r="H7701" t="s">
        <v>2</v>
      </c>
      <c r="I7701" t="s">
        <v>54</v>
      </c>
    </row>
    <row r="7702" spans="4:120" hidden="1" x14ac:dyDescent="0.25">
      <c r="D7702" s="2" t="e">
        <f>IF(E7702="","",CONCATENATE(H7702,".",COUNTIF($E$1:E7701,E7702)+1))</f>
        <v>#N/A</v>
      </c>
      <c r="E7702" s="2" t="e">
        <f>IF(I7702="","",IF(I7702=INFORME!$C$22,CONCATENATE(H7702,".",I7702,".",G7702),""))</f>
        <v>#N/A</v>
      </c>
      <c r="F7702">
        <v>5</v>
      </c>
      <c r="G7702" t="s">
        <v>71</v>
      </c>
      <c r="H7702" t="s">
        <v>2</v>
      </c>
      <c r="I7702" t="s">
        <v>49</v>
      </c>
      <c r="N7702">
        <v>4.8</v>
      </c>
      <c r="O7702">
        <v>7</v>
      </c>
      <c r="P7702">
        <v>5</v>
      </c>
      <c r="Q7702">
        <v>4</v>
      </c>
      <c r="W7702">
        <v>5.8</v>
      </c>
      <c r="DF7702" t="s">
        <v>1190</v>
      </c>
      <c r="DG7702" t="s">
        <v>2288</v>
      </c>
      <c r="DH7702" t="s">
        <v>2788</v>
      </c>
      <c r="DI7702" t="s">
        <v>2290</v>
      </c>
      <c r="DJ7702" t="s">
        <v>2292</v>
      </c>
      <c r="DK7702" t="s">
        <v>2293</v>
      </c>
      <c r="DL7702" t="s">
        <v>2789</v>
      </c>
      <c r="DM7702" t="s">
        <v>2790</v>
      </c>
      <c r="DN7702" t="s">
        <v>2791</v>
      </c>
      <c r="DO7702" t="s">
        <v>2792</v>
      </c>
      <c r="DP7702" t="s">
        <v>2793</v>
      </c>
    </row>
    <row r="7703" spans="4:120" hidden="1" x14ac:dyDescent="0.25">
      <c r="D7703" s="2" t="e">
        <f>IF(E7703="","",CONCATENATE(H7703,".",COUNTIF($E$1:E7702,E7703)+1))</f>
        <v>#N/A</v>
      </c>
      <c r="E7703" s="2" t="e">
        <f>IF(I7703="","",IF(I7703=INFORME!$C$22,CONCATENATE(H7703,".",I7703,".",G7703),""))</f>
        <v>#N/A</v>
      </c>
      <c r="F7703">
        <v>5</v>
      </c>
      <c r="G7703" t="s">
        <v>71</v>
      </c>
      <c r="H7703" t="s">
        <v>2</v>
      </c>
      <c r="I7703" t="s">
        <v>49</v>
      </c>
      <c r="N7703">
        <v>5.9</v>
      </c>
      <c r="P7703">
        <v>7</v>
      </c>
      <c r="Q7703">
        <v>3</v>
      </c>
      <c r="W7703">
        <v>3.4</v>
      </c>
    </row>
    <row r="7704" spans="4:120" hidden="1" x14ac:dyDescent="0.25">
      <c r="D7704" s="2" t="e">
        <f>IF(E7704="","",CONCATENATE(H7704,".",COUNTIF($E$1:E7703,E7704)+1))</f>
        <v>#N/A</v>
      </c>
      <c r="E7704" s="2" t="e">
        <f>IF(I7704="","",IF(I7704=INFORME!$C$22,CONCATENATE(H7704,".",I7704,".",G7704),""))</f>
        <v>#N/A</v>
      </c>
      <c r="F7704">
        <v>5</v>
      </c>
      <c r="G7704" t="s">
        <v>71</v>
      </c>
      <c r="H7704" t="s">
        <v>2</v>
      </c>
      <c r="I7704" t="s">
        <v>49</v>
      </c>
      <c r="N7704">
        <v>6.2</v>
      </c>
      <c r="P7704">
        <v>7</v>
      </c>
      <c r="V7704">
        <v>7</v>
      </c>
      <c r="W7704">
        <v>5.8</v>
      </c>
    </row>
    <row r="7705" spans="4:120" hidden="1" x14ac:dyDescent="0.25">
      <c r="D7705" s="2" t="e">
        <f>IF(E7705="","",CONCATENATE(H7705,".",COUNTIF($E$1:E7704,E7705)+1))</f>
        <v>#N/A</v>
      </c>
      <c r="E7705" s="2" t="e">
        <f>IF(I7705="","",IF(I7705=INFORME!$C$22,CONCATENATE(H7705,".",I7705,".",G7705),""))</f>
        <v>#N/A</v>
      </c>
      <c r="F7705">
        <v>5</v>
      </c>
      <c r="G7705" t="s">
        <v>71</v>
      </c>
      <c r="H7705" t="s">
        <v>2</v>
      </c>
      <c r="I7705" t="s">
        <v>49</v>
      </c>
      <c r="N7705">
        <v>5.3</v>
      </c>
      <c r="P7705">
        <v>5</v>
      </c>
      <c r="Q7705">
        <v>3</v>
      </c>
    </row>
    <row r="7706" spans="4:120" hidden="1" x14ac:dyDescent="0.25">
      <c r="D7706" s="2" t="e">
        <f>IF(E7706="","",CONCATENATE(H7706,".",COUNTIF($E$1:E7705,E7706)+1))</f>
        <v>#N/A</v>
      </c>
      <c r="E7706" s="2" t="e">
        <f>IF(I7706="","",IF(I7706=INFORME!$C$22,CONCATENATE(H7706,".",I7706,".",G7706),""))</f>
        <v>#N/A</v>
      </c>
      <c r="F7706">
        <v>5</v>
      </c>
      <c r="G7706" t="s">
        <v>71</v>
      </c>
      <c r="H7706" t="s">
        <v>2</v>
      </c>
      <c r="I7706" t="s">
        <v>49</v>
      </c>
      <c r="N7706">
        <v>4</v>
      </c>
      <c r="P7706">
        <v>5</v>
      </c>
      <c r="Q7706">
        <v>2</v>
      </c>
      <c r="V7706">
        <v>4</v>
      </c>
      <c r="W7706">
        <v>2.2000000000000002</v>
      </c>
    </row>
    <row r="7707" spans="4:120" hidden="1" x14ac:dyDescent="0.25">
      <c r="D7707" s="2" t="e">
        <f>IF(E7707="","",CONCATENATE(H7707,".",COUNTIF($E$1:E7706,E7707)+1))</f>
        <v>#N/A</v>
      </c>
      <c r="E7707" s="2" t="e">
        <f>IF(I7707="","",IF(I7707=INFORME!$C$22,CONCATENATE(H7707,".",I7707,".",G7707),""))</f>
        <v>#N/A</v>
      </c>
      <c r="F7707">
        <v>5</v>
      </c>
      <c r="G7707" t="s">
        <v>71</v>
      </c>
      <c r="H7707" t="s">
        <v>2</v>
      </c>
      <c r="I7707" t="s">
        <v>49</v>
      </c>
      <c r="N7707">
        <v>5.0999999999999996</v>
      </c>
      <c r="O7707">
        <v>3</v>
      </c>
      <c r="P7707">
        <v>5</v>
      </c>
      <c r="Q7707">
        <v>7</v>
      </c>
      <c r="V7707">
        <v>7</v>
      </c>
      <c r="W7707">
        <v>5.8</v>
      </c>
    </row>
    <row r="7708" spans="4:120" hidden="1" x14ac:dyDescent="0.25">
      <c r="D7708" s="2" t="e">
        <f>IF(E7708="","",CONCATENATE(H7708,".",COUNTIF($E$1:E7707,E7708)+1))</f>
        <v>#N/A</v>
      </c>
      <c r="E7708" s="2" t="e">
        <f>IF(I7708="","",IF(I7708=INFORME!$C$22,CONCATENATE(H7708,".",I7708,".",G7708),""))</f>
        <v>#N/A</v>
      </c>
      <c r="F7708">
        <v>5</v>
      </c>
      <c r="G7708" t="s">
        <v>71</v>
      </c>
      <c r="H7708" t="s">
        <v>2</v>
      </c>
      <c r="I7708" t="s">
        <v>49</v>
      </c>
      <c r="N7708">
        <v>5.6</v>
      </c>
      <c r="P7708">
        <v>5</v>
      </c>
      <c r="Q7708">
        <v>3</v>
      </c>
    </row>
    <row r="7709" spans="4:120" hidden="1" x14ac:dyDescent="0.25">
      <c r="D7709" s="2" t="e">
        <f>IF(E7709="","",CONCATENATE(H7709,".",COUNTIF($E$1:E7708,E7709)+1))</f>
        <v>#N/A</v>
      </c>
      <c r="E7709" s="2" t="e">
        <f>IF(I7709="","",IF(I7709=INFORME!$C$22,CONCATENATE(H7709,".",I7709,".",G7709),""))</f>
        <v>#N/A</v>
      </c>
      <c r="F7709">
        <v>5</v>
      </c>
      <c r="G7709" t="s">
        <v>71</v>
      </c>
      <c r="H7709" t="s">
        <v>2</v>
      </c>
      <c r="I7709" t="s">
        <v>49</v>
      </c>
      <c r="N7709">
        <v>4</v>
      </c>
      <c r="P7709">
        <v>3</v>
      </c>
      <c r="V7709">
        <v>5.5</v>
      </c>
      <c r="W7709">
        <v>4.5999999999999996</v>
      </c>
    </row>
    <row r="7710" spans="4:120" hidden="1" x14ac:dyDescent="0.25">
      <c r="D7710" s="2" t="e">
        <f>IF(E7710="","",CONCATENATE(H7710,".",COUNTIF($E$1:E7709,E7710)+1))</f>
        <v>#N/A</v>
      </c>
      <c r="E7710" s="2" t="e">
        <f>IF(I7710="","",IF(I7710=INFORME!$C$22,CONCATENATE(H7710,".",I7710,".",G7710),""))</f>
        <v>#N/A</v>
      </c>
      <c r="F7710">
        <v>5</v>
      </c>
      <c r="G7710" t="s">
        <v>71</v>
      </c>
      <c r="H7710" t="s">
        <v>2</v>
      </c>
      <c r="I7710" t="s">
        <v>49</v>
      </c>
      <c r="P7710">
        <v>1</v>
      </c>
      <c r="Q7710">
        <v>5</v>
      </c>
    </row>
    <row r="7711" spans="4:120" hidden="1" x14ac:dyDescent="0.25">
      <c r="D7711" s="2" t="e">
        <f>IF(E7711="","",CONCATENATE(H7711,".",COUNTIF($E$1:E7710,E7711)+1))</f>
        <v>#N/A</v>
      </c>
      <c r="E7711" s="2" t="e">
        <f>IF(I7711="","",IF(I7711=INFORME!$C$22,CONCATENATE(H7711,".",I7711,".",G7711),""))</f>
        <v>#N/A</v>
      </c>
      <c r="F7711">
        <v>5</v>
      </c>
      <c r="G7711" t="s">
        <v>71</v>
      </c>
      <c r="H7711" t="s">
        <v>2</v>
      </c>
      <c r="I7711" t="s">
        <v>49</v>
      </c>
      <c r="N7711">
        <v>3.2</v>
      </c>
      <c r="P7711">
        <v>3</v>
      </c>
      <c r="Q7711">
        <v>3</v>
      </c>
      <c r="V7711">
        <v>4</v>
      </c>
      <c r="W7711">
        <v>4.5999999999999996</v>
      </c>
    </row>
    <row r="7712" spans="4:120" hidden="1" x14ac:dyDescent="0.25">
      <c r="D7712" s="2" t="e">
        <f>IF(E7712="","",CONCATENATE(H7712,".",COUNTIF($E$1:E7711,E7712)+1))</f>
        <v>#N/A</v>
      </c>
      <c r="E7712" s="2" t="e">
        <f>IF(I7712="","",IF(I7712=INFORME!$C$22,CONCATENATE(H7712,".",I7712,".",G7712),""))</f>
        <v>#N/A</v>
      </c>
      <c r="F7712">
        <v>5</v>
      </c>
      <c r="G7712" t="s">
        <v>71</v>
      </c>
      <c r="H7712" t="s">
        <v>2</v>
      </c>
      <c r="I7712" t="s">
        <v>49</v>
      </c>
      <c r="P7712">
        <v>5</v>
      </c>
      <c r="V7712">
        <v>7</v>
      </c>
      <c r="W7712">
        <v>4.5999999999999996</v>
      </c>
    </row>
    <row r="7713" spans="4:23" hidden="1" x14ac:dyDescent="0.25">
      <c r="D7713" s="2" t="e">
        <f>IF(E7713="","",CONCATENATE(H7713,".",COUNTIF($E$1:E7712,E7713)+1))</f>
        <v>#N/A</v>
      </c>
      <c r="E7713" s="2" t="e">
        <f>IF(I7713="","",IF(I7713=INFORME!$C$22,CONCATENATE(H7713,".",I7713,".",G7713),""))</f>
        <v>#N/A</v>
      </c>
      <c r="F7713">
        <v>5</v>
      </c>
      <c r="G7713" t="s">
        <v>71</v>
      </c>
      <c r="H7713" t="s">
        <v>2</v>
      </c>
      <c r="I7713" t="s">
        <v>49</v>
      </c>
      <c r="N7713">
        <v>6.7</v>
      </c>
      <c r="P7713">
        <v>7</v>
      </c>
      <c r="Q7713">
        <v>5</v>
      </c>
      <c r="V7713">
        <v>5.5</v>
      </c>
      <c r="W7713">
        <v>7</v>
      </c>
    </row>
    <row r="7714" spans="4:23" hidden="1" x14ac:dyDescent="0.25">
      <c r="D7714" s="2" t="e">
        <f>IF(E7714="","",CONCATENATE(H7714,".",COUNTIF($E$1:E7713,E7714)+1))</f>
        <v>#N/A</v>
      </c>
      <c r="E7714" s="2" t="e">
        <f>IF(I7714="","",IF(I7714=INFORME!$C$22,CONCATENATE(H7714,".",I7714,".",G7714),""))</f>
        <v>#N/A</v>
      </c>
      <c r="F7714">
        <v>5</v>
      </c>
      <c r="G7714" t="s">
        <v>71</v>
      </c>
      <c r="H7714" t="s">
        <v>2</v>
      </c>
      <c r="I7714" t="s">
        <v>49</v>
      </c>
      <c r="N7714">
        <v>4.2</v>
      </c>
      <c r="P7714">
        <v>7</v>
      </c>
    </row>
    <row r="7715" spans="4:23" hidden="1" x14ac:dyDescent="0.25">
      <c r="D7715" s="2" t="e">
        <f>IF(E7715="","",CONCATENATE(H7715,".",COUNTIF($E$1:E7714,E7715)+1))</f>
        <v>#N/A</v>
      </c>
      <c r="E7715" s="2" t="e">
        <f>IF(I7715="","",IF(I7715=INFORME!$C$22,CONCATENATE(H7715,".",I7715,".",G7715),""))</f>
        <v>#N/A</v>
      </c>
      <c r="F7715">
        <v>5</v>
      </c>
      <c r="G7715" t="s">
        <v>71</v>
      </c>
      <c r="H7715" t="s">
        <v>2</v>
      </c>
      <c r="I7715" t="s">
        <v>49</v>
      </c>
      <c r="N7715">
        <v>4.2</v>
      </c>
      <c r="O7715">
        <v>5</v>
      </c>
      <c r="P7715">
        <v>5</v>
      </c>
      <c r="Q7715">
        <v>3</v>
      </c>
    </row>
    <row r="7716" spans="4:23" hidden="1" x14ac:dyDescent="0.25">
      <c r="D7716" s="2" t="e">
        <f>IF(E7716="","",CONCATENATE(H7716,".",COUNTIF($E$1:E7715,E7716)+1))</f>
        <v>#N/A</v>
      </c>
      <c r="E7716" s="2" t="e">
        <f>IF(I7716="","",IF(I7716=INFORME!$C$22,CONCATENATE(H7716,".",I7716,".",G7716),""))</f>
        <v>#N/A</v>
      </c>
      <c r="F7716">
        <v>5</v>
      </c>
      <c r="G7716" t="s">
        <v>71</v>
      </c>
      <c r="H7716" t="s">
        <v>2</v>
      </c>
      <c r="I7716" t="s">
        <v>49</v>
      </c>
      <c r="N7716">
        <v>5.9</v>
      </c>
    </row>
    <row r="7717" spans="4:23" hidden="1" x14ac:dyDescent="0.25">
      <c r="D7717" s="2" t="e">
        <f>IF(E7717="","",CONCATENATE(H7717,".",COUNTIF($E$1:E7716,E7717)+1))</f>
        <v>#N/A</v>
      </c>
      <c r="E7717" s="2" t="e">
        <f>IF(I7717="","",IF(I7717=INFORME!$C$22,CONCATENATE(H7717,".",I7717,".",G7717),""))</f>
        <v>#N/A</v>
      </c>
      <c r="F7717">
        <v>5</v>
      </c>
      <c r="G7717" t="s">
        <v>71</v>
      </c>
      <c r="H7717" t="s">
        <v>2</v>
      </c>
      <c r="I7717" t="s">
        <v>49</v>
      </c>
      <c r="N7717">
        <v>6.7</v>
      </c>
      <c r="P7717">
        <v>7</v>
      </c>
      <c r="V7717">
        <v>5.5</v>
      </c>
      <c r="W7717">
        <v>5.8</v>
      </c>
    </row>
    <row r="7718" spans="4:23" hidden="1" x14ac:dyDescent="0.25">
      <c r="D7718" s="2" t="e">
        <f>IF(E7718="","",CONCATENATE(H7718,".",COUNTIF($E$1:E7717,E7718)+1))</f>
        <v>#N/A</v>
      </c>
      <c r="E7718" s="2" t="e">
        <f>IF(I7718="","",IF(I7718=INFORME!$C$22,CONCATENATE(H7718,".",I7718,".",G7718),""))</f>
        <v>#N/A</v>
      </c>
      <c r="F7718">
        <v>5</v>
      </c>
      <c r="G7718" t="s">
        <v>71</v>
      </c>
      <c r="H7718" t="s">
        <v>2</v>
      </c>
      <c r="I7718" t="s">
        <v>49</v>
      </c>
      <c r="N7718">
        <v>5.9</v>
      </c>
      <c r="P7718">
        <v>7</v>
      </c>
      <c r="Q7718">
        <v>1</v>
      </c>
      <c r="W7718">
        <v>7</v>
      </c>
    </row>
    <row r="7719" spans="4:23" hidden="1" x14ac:dyDescent="0.25">
      <c r="D7719" s="2" t="e">
        <f>IF(E7719="","",CONCATENATE(H7719,".",COUNTIF($E$1:E7718,E7719)+1))</f>
        <v>#N/A</v>
      </c>
      <c r="E7719" s="2" t="e">
        <f>IF(I7719="","",IF(I7719=INFORME!$C$22,CONCATENATE(H7719,".",I7719,".",G7719),""))</f>
        <v>#N/A</v>
      </c>
      <c r="F7719">
        <v>5</v>
      </c>
      <c r="G7719" t="s">
        <v>71</v>
      </c>
      <c r="H7719" t="s">
        <v>2</v>
      </c>
      <c r="I7719" t="s">
        <v>49</v>
      </c>
      <c r="P7719">
        <v>5</v>
      </c>
      <c r="Q7719">
        <v>1</v>
      </c>
    </row>
    <row r="7720" spans="4:23" hidden="1" x14ac:dyDescent="0.25">
      <c r="D7720" s="2" t="e">
        <f>IF(E7720="","",CONCATENATE(H7720,".",COUNTIF($E$1:E7719,E7720)+1))</f>
        <v>#N/A</v>
      </c>
      <c r="E7720" s="2" t="e">
        <f>IF(I7720="","",IF(I7720=INFORME!$C$22,CONCATENATE(H7720,".",I7720,".",G7720),""))</f>
        <v>#N/A</v>
      </c>
      <c r="F7720">
        <v>5</v>
      </c>
      <c r="G7720" t="s">
        <v>71</v>
      </c>
      <c r="H7720" t="s">
        <v>2</v>
      </c>
      <c r="I7720" t="s">
        <v>49</v>
      </c>
      <c r="N7720">
        <v>4.5</v>
      </c>
      <c r="P7720">
        <v>7</v>
      </c>
      <c r="V7720">
        <v>1</v>
      </c>
      <c r="W7720">
        <v>2.2000000000000002</v>
      </c>
    </row>
    <row r="7721" spans="4:23" hidden="1" x14ac:dyDescent="0.25">
      <c r="D7721" s="2" t="e">
        <f>IF(E7721="","",CONCATENATE(H7721,".",COUNTIF($E$1:E7720,E7721)+1))</f>
        <v>#N/A</v>
      </c>
      <c r="E7721" s="2" t="e">
        <f>IF(I7721="","",IF(I7721=INFORME!$C$22,CONCATENATE(H7721,".",I7721,".",G7721),""))</f>
        <v>#N/A</v>
      </c>
      <c r="F7721">
        <v>5</v>
      </c>
      <c r="G7721" t="s">
        <v>71</v>
      </c>
      <c r="H7721" t="s">
        <v>2</v>
      </c>
      <c r="I7721" t="s">
        <v>49</v>
      </c>
      <c r="N7721">
        <v>5.3</v>
      </c>
      <c r="O7721">
        <v>5</v>
      </c>
      <c r="P7721">
        <v>7</v>
      </c>
      <c r="Q7721">
        <v>1</v>
      </c>
      <c r="V7721">
        <v>7</v>
      </c>
      <c r="W7721">
        <v>7</v>
      </c>
    </row>
    <row r="7722" spans="4:23" hidden="1" x14ac:dyDescent="0.25">
      <c r="D7722" s="2" t="e">
        <f>IF(E7722="","",CONCATENATE(H7722,".",COUNTIF($E$1:E7721,E7722)+1))</f>
        <v>#N/A</v>
      </c>
      <c r="E7722" s="2" t="e">
        <f>IF(I7722="","",IF(I7722=INFORME!$C$22,CONCATENATE(H7722,".",I7722,".",G7722),""))</f>
        <v>#N/A</v>
      </c>
      <c r="F7722">
        <v>5</v>
      </c>
      <c r="G7722" t="s">
        <v>71</v>
      </c>
      <c r="H7722" t="s">
        <v>2</v>
      </c>
      <c r="I7722" t="s">
        <v>49</v>
      </c>
      <c r="Q7722">
        <v>4</v>
      </c>
      <c r="V7722">
        <v>1</v>
      </c>
    </row>
    <row r="7723" spans="4:23" hidden="1" x14ac:dyDescent="0.25">
      <c r="D7723" s="2" t="e">
        <f>IF(E7723="","",CONCATENATE(H7723,".",COUNTIF($E$1:E7722,E7723)+1))</f>
        <v>#N/A</v>
      </c>
      <c r="E7723" s="2" t="e">
        <f>IF(I7723="","",IF(I7723=INFORME!$C$22,CONCATENATE(H7723,".",I7723,".",G7723),""))</f>
        <v>#N/A</v>
      </c>
      <c r="F7723">
        <v>5</v>
      </c>
      <c r="G7723" t="s">
        <v>71</v>
      </c>
      <c r="H7723" t="s">
        <v>2</v>
      </c>
      <c r="I7723" t="s">
        <v>49</v>
      </c>
      <c r="N7723">
        <v>6.4</v>
      </c>
      <c r="P7723">
        <v>7</v>
      </c>
      <c r="V7723">
        <v>7</v>
      </c>
      <c r="W7723">
        <v>7</v>
      </c>
    </row>
    <row r="7724" spans="4:23" hidden="1" x14ac:dyDescent="0.25">
      <c r="D7724" s="2" t="e">
        <f>IF(E7724="","",CONCATENATE(H7724,".",COUNTIF($E$1:E7723,E7724)+1))</f>
        <v>#N/A</v>
      </c>
      <c r="E7724" s="2" t="e">
        <f>IF(I7724="","",IF(I7724=INFORME!$C$22,CONCATENATE(H7724,".",I7724,".",G7724),""))</f>
        <v>#N/A</v>
      </c>
      <c r="F7724">
        <v>5</v>
      </c>
      <c r="G7724" t="s">
        <v>71</v>
      </c>
      <c r="H7724" t="s">
        <v>2</v>
      </c>
      <c r="I7724" t="s">
        <v>49</v>
      </c>
      <c r="N7724">
        <v>5.0999999999999996</v>
      </c>
      <c r="O7724">
        <v>7</v>
      </c>
      <c r="P7724">
        <v>7</v>
      </c>
    </row>
    <row r="7725" spans="4:23" hidden="1" x14ac:dyDescent="0.25">
      <c r="D7725" s="2" t="e">
        <f>IF(E7725="","",CONCATENATE(H7725,".",COUNTIF($E$1:E7724,E7725)+1))</f>
        <v>#N/A</v>
      </c>
      <c r="E7725" s="2" t="e">
        <f>IF(I7725="","",IF(I7725=INFORME!$C$22,CONCATENATE(H7725,".",I7725,".",G7725),""))</f>
        <v>#N/A</v>
      </c>
      <c r="F7725">
        <v>5</v>
      </c>
      <c r="G7725" t="s">
        <v>71</v>
      </c>
      <c r="H7725" t="s">
        <v>2</v>
      </c>
      <c r="I7725" t="s">
        <v>49</v>
      </c>
      <c r="N7725">
        <v>6.2</v>
      </c>
      <c r="P7725">
        <v>7</v>
      </c>
      <c r="Q7725">
        <v>3</v>
      </c>
      <c r="V7725">
        <v>2.5</v>
      </c>
      <c r="W7725">
        <v>5.8</v>
      </c>
    </row>
    <row r="7726" spans="4:23" hidden="1" x14ac:dyDescent="0.25">
      <c r="D7726" s="2" t="e">
        <f>IF(E7726="","",CONCATENATE(H7726,".",COUNTIF($E$1:E7725,E7726)+1))</f>
        <v>#N/A</v>
      </c>
      <c r="E7726" s="2" t="e">
        <f>IF(I7726="","",IF(I7726=INFORME!$C$22,CONCATENATE(H7726,".",I7726,".",G7726),""))</f>
        <v>#N/A</v>
      </c>
      <c r="F7726">
        <v>5</v>
      </c>
      <c r="G7726" t="s">
        <v>71</v>
      </c>
      <c r="H7726" t="s">
        <v>2</v>
      </c>
      <c r="I7726" t="s">
        <v>49</v>
      </c>
      <c r="N7726">
        <v>4.5</v>
      </c>
      <c r="P7726">
        <v>5</v>
      </c>
      <c r="Q7726">
        <v>4</v>
      </c>
      <c r="V7726">
        <v>2.5</v>
      </c>
      <c r="W7726">
        <v>4.5999999999999996</v>
      </c>
    </row>
    <row r="7727" spans="4:23" hidden="1" x14ac:dyDescent="0.25">
      <c r="D7727" s="2" t="e">
        <f>IF(E7727="","",CONCATENATE(H7727,".",COUNTIF($E$1:E7726,E7727)+1))</f>
        <v>#N/A</v>
      </c>
      <c r="E7727" s="2" t="e">
        <f>IF(I7727="","",IF(I7727=INFORME!$C$22,CONCATENATE(H7727,".",I7727,".",G7727),""))</f>
        <v>#N/A</v>
      </c>
      <c r="F7727">
        <v>5</v>
      </c>
      <c r="G7727" t="s">
        <v>71</v>
      </c>
      <c r="H7727" t="s">
        <v>2</v>
      </c>
      <c r="I7727" t="s">
        <v>49</v>
      </c>
      <c r="N7727">
        <v>5.6</v>
      </c>
      <c r="P7727">
        <v>7</v>
      </c>
      <c r="Q7727">
        <v>3</v>
      </c>
    </row>
    <row r="7728" spans="4:23" hidden="1" x14ac:dyDescent="0.25">
      <c r="D7728" s="2" t="e">
        <f>IF(E7728="","",CONCATENATE(H7728,".",COUNTIF($E$1:E7727,E7728)+1))</f>
        <v>#N/A</v>
      </c>
      <c r="E7728" s="2" t="e">
        <f>IF(I7728="","",IF(I7728=INFORME!$C$22,CONCATENATE(H7728,".",I7728,".",G7728),""))</f>
        <v>#N/A</v>
      </c>
      <c r="F7728">
        <v>5</v>
      </c>
      <c r="G7728" t="s">
        <v>71</v>
      </c>
      <c r="H7728" t="s">
        <v>2</v>
      </c>
      <c r="I7728" t="s">
        <v>49</v>
      </c>
      <c r="N7728">
        <v>3.8</v>
      </c>
      <c r="V7728">
        <v>5.5</v>
      </c>
    </row>
    <row r="7729" spans="4:23" hidden="1" x14ac:dyDescent="0.25">
      <c r="D7729" s="2" t="e">
        <f>IF(E7729="","",CONCATENATE(H7729,".",COUNTIF($E$1:E7728,E7729)+1))</f>
        <v>#N/A</v>
      </c>
      <c r="E7729" s="2" t="e">
        <f>IF(I7729="","",IF(I7729=INFORME!$C$22,CONCATENATE(H7729,".",I7729,".",G7729),""))</f>
        <v>#N/A</v>
      </c>
      <c r="F7729">
        <v>5</v>
      </c>
      <c r="G7729" t="s">
        <v>71</v>
      </c>
      <c r="H7729" t="s">
        <v>2</v>
      </c>
      <c r="I7729" t="s">
        <v>49</v>
      </c>
      <c r="N7729">
        <v>4.2</v>
      </c>
      <c r="P7729">
        <v>3</v>
      </c>
      <c r="W7729">
        <v>4.5999999999999996</v>
      </c>
    </row>
    <row r="7730" spans="4:23" hidden="1" x14ac:dyDescent="0.25">
      <c r="D7730" s="2" t="e">
        <f>IF(E7730="","",CONCATENATE(H7730,".",COUNTIF($E$1:E7729,E7730)+1))</f>
        <v>#N/A</v>
      </c>
      <c r="E7730" s="2" t="e">
        <f>IF(I7730="","",IF(I7730=INFORME!$C$22,CONCATENATE(H7730,".",I7730,".",G7730),""))</f>
        <v>#N/A</v>
      </c>
      <c r="F7730">
        <v>5</v>
      </c>
      <c r="G7730" t="s">
        <v>71</v>
      </c>
      <c r="H7730" t="s">
        <v>2</v>
      </c>
      <c r="I7730" t="s">
        <v>49</v>
      </c>
      <c r="N7730">
        <v>5.3</v>
      </c>
      <c r="P7730">
        <v>3</v>
      </c>
      <c r="W7730">
        <v>3.4</v>
      </c>
    </row>
    <row r="7731" spans="4:23" hidden="1" x14ac:dyDescent="0.25">
      <c r="D7731" s="2" t="e">
        <f>IF(E7731="","",CONCATENATE(H7731,".",COUNTIF($E$1:E7730,E7731)+1))</f>
        <v>#N/A</v>
      </c>
      <c r="E7731" s="2" t="e">
        <f>IF(I7731="","",IF(I7731=INFORME!$C$22,CONCATENATE(H7731,".",I7731,".",G7731),""))</f>
        <v>#N/A</v>
      </c>
      <c r="F7731">
        <v>5</v>
      </c>
      <c r="G7731" t="s">
        <v>71</v>
      </c>
      <c r="H7731" t="s">
        <v>2</v>
      </c>
      <c r="I7731" t="s">
        <v>49</v>
      </c>
      <c r="N7731">
        <v>5.3</v>
      </c>
      <c r="P7731">
        <v>5</v>
      </c>
    </row>
    <row r="7732" spans="4:23" hidden="1" x14ac:dyDescent="0.25">
      <c r="D7732" s="2" t="e">
        <f>IF(E7732="","",CONCATENATE(H7732,".",COUNTIF($E$1:E7731,E7732)+1))</f>
        <v>#N/A</v>
      </c>
      <c r="E7732" s="2" t="e">
        <f>IF(I7732="","",IF(I7732=INFORME!$C$22,CONCATENATE(H7732,".",I7732,".",G7732),""))</f>
        <v>#N/A</v>
      </c>
      <c r="F7732">
        <v>5</v>
      </c>
      <c r="G7732" t="s">
        <v>71</v>
      </c>
      <c r="H7732" t="s">
        <v>2</v>
      </c>
      <c r="I7732" t="s">
        <v>49</v>
      </c>
      <c r="N7732">
        <v>5.3</v>
      </c>
      <c r="P7732">
        <v>5</v>
      </c>
      <c r="Q7732">
        <v>1</v>
      </c>
    </row>
    <row r="7733" spans="4:23" hidden="1" x14ac:dyDescent="0.25">
      <c r="D7733" s="2" t="e">
        <f>IF(E7733="","",CONCATENATE(H7733,".",COUNTIF($E$1:E7732,E7733)+1))</f>
        <v>#N/A</v>
      </c>
      <c r="E7733" s="2" t="e">
        <f>IF(I7733="","",IF(I7733=INFORME!$C$22,CONCATENATE(H7733,".",I7733,".",G7733),""))</f>
        <v>#N/A</v>
      </c>
      <c r="F7733">
        <v>5</v>
      </c>
      <c r="G7733" t="s">
        <v>71</v>
      </c>
      <c r="H7733" t="s">
        <v>2</v>
      </c>
      <c r="I7733" t="s">
        <v>49</v>
      </c>
      <c r="N7733">
        <v>5.0999999999999996</v>
      </c>
      <c r="Q7733">
        <v>2</v>
      </c>
    </row>
    <row r="7734" spans="4:23" hidden="1" x14ac:dyDescent="0.25">
      <c r="D7734" s="2" t="e">
        <f>IF(E7734="","",CONCATENATE(H7734,".",COUNTIF($E$1:E7733,E7734)+1))</f>
        <v>#N/A</v>
      </c>
      <c r="E7734" s="2" t="e">
        <f>IF(I7734="","",IF(I7734=INFORME!$C$22,CONCATENATE(H7734,".",I7734,".",G7734),""))</f>
        <v>#N/A</v>
      </c>
      <c r="F7734">
        <v>5</v>
      </c>
      <c r="G7734" t="s">
        <v>71</v>
      </c>
      <c r="H7734" t="s">
        <v>2</v>
      </c>
      <c r="I7734" t="s">
        <v>49</v>
      </c>
      <c r="P7734">
        <v>7</v>
      </c>
      <c r="V7734">
        <v>7</v>
      </c>
      <c r="W7734">
        <v>7</v>
      </c>
    </row>
    <row r="7735" spans="4:23" hidden="1" x14ac:dyDescent="0.25">
      <c r="D7735" s="2" t="e">
        <f>IF(E7735="","",CONCATENATE(H7735,".",COUNTIF($E$1:E7734,E7735)+1))</f>
        <v>#N/A</v>
      </c>
      <c r="E7735" s="2" t="e">
        <f>IF(I7735="","",IF(I7735=INFORME!$C$22,CONCATENATE(H7735,".",I7735,".",G7735),""))</f>
        <v>#N/A</v>
      </c>
      <c r="F7735">
        <v>5</v>
      </c>
      <c r="G7735" t="s">
        <v>71</v>
      </c>
      <c r="H7735" t="s">
        <v>2</v>
      </c>
      <c r="I7735" t="s">
        <v>49</v>
      </c>
      <c r="P7735">
        <v>7</v>
      </c>
    </row>
    <row r="7736" spans="4:23" hidden="1" x14ac:dyDescent="0.25">
      <c r="D7736" s="2" t="e">
        <f>IF(E7736="","",CONCATENATE(H7736,".",COUNTIF($E$1:E7735,E7736)+1))</f>
        <v>#N/A</v>
      </c>
      <c r="E7736" s="2" t="e">
        <f>IF(I7736="","",IF(I7736=INFORME!$C$22,CONCATENATE(H7736,".",I7736,".",G7736),""))</f>
        <v>#N/A</v>
      </c>
      <c r="F7736">
        <v>5</v>
      </c>
      <c r="G7736" t="s">
        <v>71</v>
      </c>
      <c r="H7736" t="s">
        <v>2</v>
      </c>
      <c r="I7736" t="s">
        <v>49</v>
      </c>
    </row>
    <row r="7737" spans="4:23" hidden="1" x14ac:dyDescent="0.25">
      <c r="D7737" s="2" t="e">
        <f>IF(E7737="","",CONCATENATE(H7737,".",COUNTIF($E$1:E7736,E7737)+1))</f>
        <v>#N/A</v>
      </c>
      <c r="E7737" s="2" t="e">
        <f>IF(I7737="","",IF(I7737=INFORME!$C$22,CONCATENATE(H7737,".",I7737,".",G7737),""))</f>
        <v>#N/A</v>
      </c>
      <c r="F7737">
        <v>5</v>
      </c>
      <c r="G7737" t="s">
        <v>71</v>
      </c>
      <c r="H7737" t="s">
        <v>2</v>
      </c>
      <c r="I7737" t="s">
        <v>49</v>
      </c>
    </row>
    <row r="7738" spans="4:23" hidden="1" x14ac:dyDescent="0.25">
      <c r="D7738" s="2" t="e">
        <f>IF(E7738="","",CONCATENATE(H7738,".",COUNTIF($E$1:E7737,E7738)+1))</f>
        <v>#N/A</v>
      </c>
      <c r="E7738" s="2" t="e">
        <f>IF(I7738="","",IF(I7738=INFORME!$C$22,CONCATENATE(H7738,".",I7738,".",G7738),""))</f>
        <v>#N/A</v>
      </c>
      <c r="F7738">
        <v>5</v>
      </c>
      <c r="G7738" t="s">
        <v>71</v>
      </c>
      <c r="H7738" t="s">
        <v>2</v>
      </c>
      <c r="I7738" t="s">
        <v>49</v>
      </c>
    </row>
    <row r="7739" spans="4:23" hidden="1" x14ac:dyDescent="0.25">
      <c r="D7739" s="2" t="e">
        <f>IF(E7739="","",CONCATENATE(H7739,".",COUNTIF($E$1:E7738,E7739)+1))</f>
        <v>#N/A</v>
      </c>
      <c r="E7739" s="2" t="e">
        <f>IF(I7739="","",IF(I7739=INFORME!$C$22,CONCATENATE(H7739,".",I7739,".",G7739),""))</f>
        <v>#N/A</v>
      </c>
      <c r="F7739">
        <v>5</v>
      </c>
      <c r="G7739" t="s">
        <v>71</v>
      </c>
      <c r="H7739" t="s">
        <v>2</v>
      </c>
      <c r="I7739" t="s">
        <v>49</v>
      </c>
    </row>
    <row r="7740" spans="4:23" hidden="1" x14ac:dyDescent="0.25">
      <c r="D7740" s="2" t="e">
        <f>IF(E7740="","",CONCATENATE(H7740,".",COUNTIF($E$1:E7739,E7740)+1))</f>
        <v>#N/A</v>
      </c>
      <c r="E7740" s="2" t="e">
        <f>IF(I7740="","",IF(I7740=INFORME!$C$22,CONCATENATE(H7740,".",I7740,".",G7740),""))</f>
        <v>#N/A</v>
      </c>
      <c r="F7740">
        <v>5</v>
      </c>
      <c r="G7740" t="s">
        <v>71</v>
      </c>
      <c r="H7740" t="s">
        <v>2</v>
      </c>
      <c r="I7740" t="s">
        <v>49</v>
      </c>
    </row>
    <row r="7741" spans="4:23" hidden="1" x14ac:dyDescent="0.25">
      <c r="D7741" s="2" t="e">
        <f>IF(E7741="","",CONCATENATE(H7741,".",COUNTIF($E$1:E7740,E7741)+1))</f>
        <v>#N/A</v>
      </c>
      <c r="E7741" s="2" t="e">
        <f>IF(I7741="","",IF(I7741=INFORME!$C$22,CONCATENATE(H7741,".",I7741,".",G7741),""))</f>
        <v>#N/A</v>
      </c>
      <c r="F7741">
        <v>5</v>
      </c>
      <c r="G7741" t="s">
        <v>71</v>
      </c>
      <c r="H7741" t="s">
        <v>2</v>
      </c>
      <c r="I7741" t="s">
        <v>49</v>
      </c>
    </row>
    <row r="7742" spans="4:23" hidden="1" x14ac:dyDescent="0.25">
      <c r="D7742" s="2" t="e">
        <f>IF(E7742="","",CONCATENATE(H7742,".",COUNTIF($E$1:E7741,E7742)+1))</f>
        <v>#N/A</v>
      </c>
      <c r="E7742" s="2" t="e">
        <f>IF(I7742="","",IF(I7742=INFORME!$C$22,CONCATENATE(H7742,".",I7742,".",G7742),""))</f>
        <v>#N/A</v>
      </c>
      <c r="F7742">
        <v>5</v>
      </c>
      <c r="G7742" t="s">
        <v>71</v>
      </c>
      <c r="H7742" t="s">
        <v>2</v>
      </c>
      <c r="I7742" t="s">
        <v>49</v>
      </c>
    </row>
    <row r="7743" spans="4:23" hidden="1" x14ac:dyDescent="0.25">
      <c r="D7743" s="2" t="e">
        <f>IF(E7743="","",CONCATENATE(H7743,".",COUNTIF($E$1:E7742,E7743)+1))</f>
        <v>#N/A</v>
      </c>
      <c r="E7743" s="2" t="e">
        <f>IF(I7743="","",IF(I7743=INFORME!$C$22,CONCATENATE(H7743,".",I7743,".",G7743),""))</f>
        <v>#N/A</v>
      </c>
      <c r="F7743">
        <v>5</v>
      </c>
      <c r="G7743" t="s">
        <v>71</v>
      </c>
      <c r="H7743" t="s">
        <v>2</v>
      </c>
      <c r="I7743" t="s">
        <v>49</v>
      </c>
    </row>
    <row r="7744" spans="4:23" hidden="1" x14ac:dyDescent="0.25">
      <c r="D7744" s="2" t="e">
        <f>IF(E7744="","",CONCATENATE(H7744,".",COUNTIF($E$1:E7743,E7744)+1))</f>
        <v>#N/A</v>
      </c>
      <c r="E7744" s="2" t="e">
        <f>IF(I7744="","",IF(I7744=INFORME!$C$22,CONCATENATE(H7744,".",I7744,".",G7744),""))</f>
        <v>#N/A</v>
      </c>
      <c r="F7744">
        <v>5</v>
      </c>
      <c r="G7744" t="s">
        <v>71</v>
      </c>
      <c r="H7744" t="s">
        <v>2</v>
      </c>
      <c r="I7744" t="s">
        <v>49</v>
      </c>
    </row>
    <row r="7745" spans="4:9" hidden="1" x14ac:dyDescent="0.25">
      <c r="D7745" s="2" t="e">
        <f>IF(E7745="","",CONCATENATE(H7745,".",COUNTIF($E$1:E7744,E7745)+1))</f>
        <v>#N/A</v>
      </c>
      <c r="E7745" s="2" t="e">
        <f>IF(I7745="","",IF(I7745=INFORME!$C$22,CONCATENATE(H7745,".",I7745,".",G7745),""))</f>
        <v>#N/A</v>
      </c>
      <c r="F7745">
        <v>5</v>
      </c>
      <c r="G7745" t="s">
        <v>71</v>
      </c>
      <c r="H7745" t="s">
        <v>2</v>
      </c>
      <c r="I7745" t="s">
        <v>49</v>
      </c>
    </row>
    <row r="7746" spans="4:9" hidden="1" x14ac:dyDescent="0.25">
      <c r="D7746" s="2" t="e">
        <f>IF(E7746="","",CONCATENATE(H7746,".",COUNTIF($E$1:E7745,E7746)+1))</f>
        <v>#N/A</v>
      </c>
      <c r="E7746" s="2" t="e">
        <f>IF(I7746="","",IF(I7746=INFORME!$C$22,CONCATENATE(H7746,".",I7746,".",G7746),""))</f>
        <v>#N/A</v>
      </c>
      <c r="F7746">
        <v>5</v>
      </c>
      <c r="G7746" t="s">
        <v>71</v>
      </c>
      <c r="H7746" t="s">
        <v>2</v>
      </c>
      <c r="I7746" t="s">
        <v>49</v>
      </c>
    </row>
    <row r="7747" spans="4:9" hidden="1" x14ac:dyDescent="0.25">
      <c r="D7747" s="2" t="e">
        <f>IF(E7747="","",CONCATENATE(H7747,".",COUNTIF($E$1:E7746,E7747)+1))</f>
        <v>#N/A</v>
      </c>
      <c r="E7747" s="2" t="e">
        <f>IF(I7747="","",IF(I7747=INFORME!$C$22,CONCATENATE(H7747,".",I7747,".",G7747),""))</f>
        <v>#N/A</v>
      </c>
      <c r="F7747">
        <v>5</v>
      </c>
      <c r="G7747" t="s">
        <v>71</v>
      </c>
      <c r="H7747" t="s">
        <v>2</v>
      </c>
      <c r="I7747" t="s">
        <v>49</v>
      </c>
    </row>
    <row r="7748" spans="4:9" hidden="1" x14ac:dyDescent="0.25">
      <c r="D7748" s="2" t="e">
        <f>IF(E7748="","",CONCATENATE(H7748,".",COUNTIF($E$1:E7747,E7748)+1))</f>
        <v>#N/A</v>
      </c>
      <c r="E7748" s="2" t="e">
        <f>IF(I7748="","",IF(I7748=INFORME!$C$22,CONCATENATE(H7748,".",I7748,".",G7748),""))</f>
        <v>#N/A</v>
      </c>
      <c r="F7748">
        <v>5</v>
      </c>
      <c r="G7748" t="s">
        <v>71</v>
      </c>
      <c r="H7748" t="s">
        <v>2</v>
      </c>
      <c r="I7748" t="s">
        <v>49</v>
      </c>
    </row>
    <row r="7749" spans="4:9" hidden="1" x14ac:dyDescent="0.25">
      <c r="D7749" s="2" t="e">
        <f>IF(E7749="","",CONCATENATE(H7749,".",COUNTIF($E$1:E7748,E7749)+1))</f>
        <v>#N/A</v>
      </c>
      <c r="E7749" s="2" t="e">
        <f>IF(I7749="","",IF(I7749=INFORME!$C$22,CONCATENATE(H7749,".",I7749,".",G7749),""))</f>
        <v>#N/A</v>
      </c>
      <c r="F7749">
        <v>5</v>
      </c>
      <c r="G7749" t="s">
        <v>71</v>
      </c>
      <c r="H7749" t="s">
        <v>2</v>
      </c>
      <c r="I7749" t="s">
        <v>49</v>
      </c>
    </row>
    <row r="7750" spans="4:9" hidden="1" x14ac:dyDescent="0.25">
      <c r="D7750" s="2" t="e">
        <f>IF(E7750="","",CONCATENATE(H7750,".",COUNTIF($E$1:E7749,E7750)+1))</f>
        <v>#N/A</v>
      </c>
      <c r="E7750" s="2" t="e">
        <f>IF(I7750="","",IF(I7750=INFORME!$C$22,CONCATENATE(H7750,".",I7750,".",G7750),""))</f>
        <v>#N/A</v>
      </c>
      <c r="F7750">
        <v>5</v>
      </c>
      <c r="G7750" t="s">
        <v>71</v>
      </c>
      <c r="H7750" t="s">
        <v>2</v>
      </c>
      <c r="I7750" t="s">
        <v>49</v>
      </c>
    </row>
    <row r="7751" spans="4:9" hidden="1" x14ac:dyDescent="0.25">
      <c r="D7751" s="2" t="e">
        <f>IF(E7751="","",CONCATENATE(H7751,".",COUNTIF($E$1:E7750,E7751)+1))</f>
        <v>#N/A</v>
      </c>
      <c r="E7751" s="2" t="e">
        <f>IF(I7751="","",IF(I7751=INFORME!$C$22,CONCATENATE(H7751,".",I7751,".",G7751),""))</f>
        <v>#N/A</v>
      </c>
      <c r="F7751">
        <v>5</v>
      </c>
      <c r="G7751" t="s">
        <v>71</v>
      </c>
      <c r="H7751" t="s">
        <v>2</v>
      </c>
      <c r="I7751" t="s">
        <v>49</v>
      </c>
    </row>
    <row r="7752" spans="4:9" hidden="1" x14ac:dyDescent="0.25">
      <c r="D7752" s="2" t="e">
        <f>IF(E7752="","",CONCATENATE(H7752,".",COUNTIF($E$1:E7751,E7752)+1))</f>
        <v>#N/A</v>
      </c>
      <c r="E7752" s="2" t="e">
        <f>IF(I7752="","",IF(I7752=INFORME!$C$22,CONCATENATE(H7752,".",I7752,".",G7752),""))</f>
        <v>#N/A</v>
      </c>
      <c r="F7752">
        <v>5</v>
      </c>
      <c r="G7752" t="s">
        <v>71</v>
      </c>
      <c r="H7752" t="s">
        <v>2</v>
      </c>
      <c r="I7752" t="s">
        <v>49</v>
      </c>
    </row>
    <row r="7753" spans="4:9" hidden="1" x14ac:dyDescent="0.25">
      <c r="D7753" s="2" t="e">
        <f>IF(E7753="","",CONCATENATE(H7753,".",COUNTIF($E$1:E7752,E7753)+1))</f>
        <v>#N/A</v>
      </c>
      <c r="E7753" s="2" t="e">
        <f>IF(I7753="","",IF(I7753=INFORME!$C$22,CONCATENATE(H7753,".",I7753,".",G7753),""))</f>
        <v>#N/A</v>
      </c>
      <c r="F7753">
        <v>5</v>
      </c>
      <c r="G7753" t="s">
        <v>71</v>
      </c>
      <c r="H7753" t="s">
        <v>2</v>
      </c>
      <c r="I7753" t="s">
        <v>49</v>
      </c>
    </row>
    <row r="7754" spans="4:9" hidden="1" x14ac:dyDescent="0.25">
      <c r="D7754" s="2" t="e">
        <f>IF(E7754="","",CONCATENATE(H7754,".",COUNTIF($E$1:E7753,E7754)+1))</f>
        <v>#N/A</v>
      </c>
      <c r="E7754" s="2" t="e">
        <f>IF(I7754="","",IF(I7754=INFORME!$C$22,CONCATENATE(H7754,".",I7754,".",G7754),""))</f>
        <v>#N/A</v>
      </c>
      <c r="F7754">
        <v>5</v>
      </c>
      <c r="G7754" t="s">
        <v>71</v>
      </c>
      <c r="H7754" t="s">
        <v>2</v>
      </c>
      <c r="I7754" t="s">
        <v>49</v>
      </c>
    </row>
    <row r="7755" spans="4:9" hidden="1" x14ac:dyDescent="0.25">
      <c r="D7755" s="2" t="e">
        <f>IF(E7755="","",CONCATENATE(H7755,".",COUNTIF($E$1:E7754,E7755)+1))</f>
        <v>#N/A</v>
      </c>
      <c r="E7755" s="2" t="e">
        <f>IF(I7755="","",IF(I7755=INFORME!$C$22,CONCATENATE(H7755,".",I7755,".",G7755),""))</f>
        <v>#N/A</v>
      </c>
      <c r="F7755">
        <v>5</v>
      </c>
      <c r="G7755" t="s">
        <v>71</v>
      </c>
      <c r="H7755" t="s">
        <v>2</v>
      </c>
      <c r="I7755" t="s">
        <v>49</v>
      </c>
    </row>
    <row r="7756" spans="4:9" hidden="1" x14ac:dyDescent="0.25">
      <c r="D7756" s="2" t="e">
        <f>IF(E7756="","",CONCATENATE(H7756,".",COUNTIF($E$1:E7755,E7756)+1))</f>
        <v>#N/A</v>
      </c>
      <c r="E7756" s="2" t="e">
        <f>IF(I7756="","",IF(I7756=INFORME!$C$22,CONCATENATE(H7756,".",I7756,".",G7756),""))</f>
        <v>#N/A</v>
      </c>
      <c r="F7756">
        <v>5</v>
      </c>
      <c r="G7756" t="s">
        <v>71</v>
      </c>
      <c r="H7756" t="s">
        <v>2</v>
      </c>
      <c r="I7756" t="s">
        <v>49</v>
      </c>
    </row>
    <row r="7757" spans="4:9" hidden="1" x14ac:dyDescent="0.25">
      <c r="D7757" s="2" t="e">
        <f>IF(E7757="","",CONCATENATE(H7757,".",COUNTIF($E$1:E7756,E7757)+1))</f>
        <v>#N/A</v>
      </c>
      <c r="E7757" s="2" t="e">
        <f>IF(I7757="","",IF(I7757=INFORME!$C$22,CONCATENATE(H7757,".",I7757,".",G7757),""))</f>
        <v>#N/A</v>
      </c>
      <c r="F7757">
        <v>5</v>
      </c>
      <c r="G7757" t="s">
        <v>71</v>
      </c>
      <c r="H7757" t="s">
        <v>2</v>
      </c>
      <c r="I7757" t="s">
        <v>49</v>
      </c>
    </row>
    <row r="7758" spans="4:9" hidden="1" x14ac:dyDescent="0.25">
      <c r="D7758" s="2" t="e">
        <f>IF(E7758="","",CONCATENATE(H7758,".",COUNTIF($E$1:E7757,E7758)+1))</f>
        <v>#N/A</v>
      </c>
      <c r="E7758" s="2" t="e">
        <f>IF(I7758="","",IF(I7758=INFORME!$C$22,CONCATENATE(H7758,".",I7758,".",G7758),""))</f>
        <v>#N/A</v>
      </c>
      <c r="F7758">
        <v>5</v>
      </c>
      <c r="G7758" t="s">
        <v>71</v>
      </c>
      <c r="H7758" t="s">
        <v>2</v>
      </c>
      <c r="I7758" t="s">
        <v>49</v>
      </c>
    </row>
    <row r="7759" spans="4:9" hidden="1" x14ac:dyDescent="0.25">
      <c r="D7759" s="2" t="e">
        <f>IF(E7759="","",CONCATENATE(H7759,".",COUNTIF($E$1:E7758,E7759)+1))</f>
        <v>#N/A</v>
      </c>
      <c r="E7759" s="2" t="e">
        <f>IF(I7759="","",IF(I7759=INFORME!$C$22,CONCATENATE(H7759,".",I7759,".",G7759),""))</f>
        <v>#N/A</v>
      </c>
      <c r="F7759">
        <v>5</v>
      </c>
      <c r="G7759" t="s">
        <v>71</v>
      </c>
      <c r="H7759" t="s">
        <v>2</v>
      </c>
      <c r="I7759" t="s">
        <v>49</v>
      </c>
    </row>
    <row r="7760" spans="4:9" hidden="1" x14ac:dyDescent="0.25">
      <c r="D7760" s="2" t="e">
        <f>IF(E7760="","",CONCATENATE(H7760,".",COUNTIF($E$1:E7759,E7760)+1))</f>
        <v>#N/A</v>
      </c>
      <c r="E7760" s="2" t="e">
        <f>IF(I7760="","",IF(I7760=INFORME!$C$22,CONCATENATE(H7760,".",I7760,".",G7760),""))</f>
        <v>#N/A</v>
      </c>
      <c r="F7760">
        <v>5</v>
      </c>
      <c r="G7760" t="s">
        <v>71</v>
      </c>
      <c r="H7760" t="s">
        <v>2</v>
      </c>
      <c r="I7760" t="s">
        <v>49</v>
      </c>
    </row>
    <row r="7761" spans="4:9" hidden="1" x14ac:dyDescent="0.25">
      <c r="D7761" s="2" t="e">
        <f>IF(E7761="","",CONCATENATE(H7761,".",COUNTIF($E$1:E7760,E7761)+1))</f>
        <v>#N/A</v>
      </c>
      <c r="E7761" s="2" t="e">
        <f>IF(I7761="","",IF(I7761=INFORME!$C$22,CONCATENATE(H7761,".",I7761,".",G7761),""))</f>
        <v>#N/A</v>
      </c>
      <c r="F7761">
        <v>5</v>
      </c>
      <c r="G7761" t="s">
        <v>71</v>
      </c>
      <c r="H7761" t="s">
        <v>2</v>
      </c>
      <c r="I7761" t="s">
        <v>49</v>
      </c>
    </row>
    <row r="7762" spans="4:9" hidden="1" x14ac:dyDescent="0.25">
      <c r="D7762" s="2" t="e">
        <f>IF(E7762="","",CONCATENATE(H7762,".",COUNTIF($E$1:E7761,E7762)+1))</f>
        <v>#N/A</v>
      </c>
      <c r="E7762" s="2" t="e">
        <f>IF(I7762="","",IF(I7762=INFORME!$C$22,CONCATENATE(H7762,".",I7762,".",G7762),""))</f>
        <v>#N/A</v>
      </c>
      <c r="F7762">
        <v>5</v>
      </c>
      <c r="G7762" t="s">
        <v>71</v>
      </c>
      <c r="H7762" t="s">
        <v>2</v>
      </c>
      <c r="I7762" t="s">
        <v>49</v>
      </c>
    </row>
    <row r="7763" spans="4:9" hidden="1" x14ac:dyDescent="0.25">
      <c r="D7763" s="2" t="e">
        <f>IF(E7763="","",CONCATENATE(H7763,".",COUNTIF($E$1:E7762,E7763)+1))</f>
        <v>#N/A</v>
      </c>
      <c r="E7763" s="2" t="e">
        <f>IF(I7763="","",IF(I7763=INFORME!$C$22,CONCATENATE(H7763,".",I7763,".",G7763),""))</f>
        <v>#N/A</v>
      </c>
      <c r="F7763">
        <v>5</v>
      </c>
      <c r="G7763" t="s">
        <v>71</v>
      </c>
      <c r="H7763" t="s">
        <v>2</v>
      </c>
      <c r="I7763" t="s">
        <v>49</v>
      </c>
    </row>
    <row r="7764" spans="4:9" hidden="1" x14ac:dyDescent="0.25">
      <c r="D7764" s="2" t="e">
        <f>IF(E7764="","",CONCATENATE(H7764,".",COUNTIF($E$1:E7763,E7764)+1))</f>
        <v>#N/A</v>
      </c>
      <c r="E7764" s="2" t="e">
        <f>IF(I7764="","",IF(I7764=INFORME!$C$22,CONCATENATE(H7764,".",I7764,".",G7764),""))</f>
        <v>#N/A</v>
      </c>
      <c r="F7764">
        <v>5</v>
      </c>
      <c r="G7764" t="s">
        <v>71</v>
      </c>
      <c r="H7764" t="s">
        <v>2</v>
      </c>
      <c r="I7764" t="s">
        <v>49</v>
      </c>
    </row>
    <row r="7765" spans="4:9" hidden="1" x14ac:dyDescent="0.25">
      <c r="D7765" s="2" t="e">
        <f>IF(E7765="","",CONCATENATE(H7765,".",COUNTIF($E$1:E7764,E7765)+1))</f>
        <v>#N/A</v>
      </c>
      <c r="E7765" s="2" t="e">
        <f>IF(I7765="","",IF(I7765=INFORME!$C$22,CONCATENATE(H7765,".",I7765,".",G7765),""))</f>
        <v>#N/A</v>
      </c>
      <c r="F7765">
        <v>5</v>
      </c>
      <c r="G7765" t="s">
        <v>71</v>
      </c>
      <c r="H7765" t="s">
        <v>2</v>
      </c>
      <c r="I7765" t="s">
        <v>49</v>
      </c>
    </row>
    <row r="7766" spans="4:9" hidden="1" x14ac:dyDescent="0.25">
      <c r="D7766" s="2" t="e">
        <f>IF(E7766="","",CONCATENATE(H7766,".",COUNTIF($E$1:E7765,E7766)+1))</f>
        <v>#N/A</v>
      </c>
      <c r="E7766" s="2" t="e">
        <f>IF(I7766="","",IF(I7766=INFORME!$C$22,CONCATENATE(H7766,".",I7766,".",G7766),""))</f>
        <v>#N/A</v>
      </c>
      <c r="F7766">
        <v>5</v>
      </c>
      <c r="G7766" t="s">
        <v>71</v>
      </c>
      <c r="H7766" t="s">
        <v>2</v>
      </c>
      <c r="I7766" t="s">
        <v>49</v>
      </c>
    </row>
    <row r="7767" spans="4:9" hidden="1" x14ac:dyDescent="0.25">
      <c r="D7767" s="2" t="e">
        <f>IF(E7767="","",CONCATENATE(H7767,".",COUNTIF($E$1:E7766,E7767)+1))</f>
        <v>#N/A</v>
      </c>
      <c r="E7767" s="2" t="e">
        <f>IF(I7767="","",IF(I7767=INFORME!$C$22,CONCATENATE(H7767,".",I7767,".",G7767),""))</f>
        <v>#N/A</v>
      </c>
      <c r="F7767">
        <v>5</v>
      </c>
      <c r="G7767" t="s">
        <v>71</v>
      </c>
      <c r="H7767" t="s">
        <v>2</v>
      </c>
      <c r="I7767" t="s">
        <v>49</v>
      </c>
    </row>
    <row r="7768" spans="4:9" hidden="1" x14ac:dyDescent="0.25">
      <c r="D7768" s="2" t="e">
        <f>IF(E7768="","",CONCATENATE(H7768,".",COUNTIF($E$1:E7767,E7768)+1))</f>
        <v>#N/A</v>
      </c>
      <c r="E7768" s="2" t="e">
        <f>IF(I7768="","",IF(I7768=INFORME!$C$22,CONCATENATE(H7768,".",I7768,".",G7768),""))</f>
        <v>#N/A</v>
      </c>
      <c r="F7768">
        <v>5</v>
      </c>
      <c r="G7768" t="s">
        <v>71</v>
      </c>
      <c r="H7768" t="s">
        <v>2</v>
      </c>
      <c r="I7768" t="s">
        <v>49</v>
      </c>
    </row>
    <row r="7769" spans="4:9" hidden="1" x14ac:dyDescent="0.25">
      <c r="D7769" s="2" t="e">
        <f>IF(E7769="","",CONCATENATE(H7769,".",COUNTIF($E$1:E7768,E7769)+1))</f>
        <v>#N/A</v>
      </c>
      <c r="E7769" s="2" t="e">
        <f>IF(I7769="","",IF(I7769=INFORME!$C$22,CONCATENATE(H7769,".",I7769,".",G7769),""))</f>
        <v>#N/A</v>
      </c>
      <c r="F7769">
        <v>5</v>
      </c>
      <c r="G7769" t="s">
        <v>71</v>
      </c>
      <c r="H7769" t="s">
        <v>2</v>
      </c>
      <c r="I7769" t="s">
        <v>49</v>
      </c>
    </row>
    <row r="7770" spans="4:9" hidden="1" x14ac:dyDescent="0.25">
      <c r="D7770" s="2" t="e">
        <f>IF(E7770="","",CONCATENATE(H7770,".",COUNTIF($E$1:E7769,E7770)+1))</f>
        <v>#N/A</v>
      </c>
      <c r="E7770" s="2" t="e">
        <f>IF(I7770="","",IF(I7770=INFORME!$C$22,CONCATENATE(H7770,".",I7770,".",G7770),""))</f>
        <v>#N/A</v>
      </c>
      <c r="F7770">
        <v>5</v>
      </c>
      <c r="G7770" t="s">
        <v>71</v>
      </c>
      <c r="H7770" t="s">
        <v>2</v>
      </c>
      <c r="I7770" t="s">
        <v>49</v>
      </c>
    </row>
    <row r="7771" spans="4:9" hidden="1" x14ac:dyDescent="0.25">
      <c r="D7771" s="2" t="e">
        <f>IF(E7771="","",CONCATENATE(H7771,".",COUNTIF($E$1:E7770,E7771)+1))</f>
        <v>#N/A</v>
      </c>
      <c r="E7771" s="2" t="e">
        <f>IF(I7771="","",IF(I7771=INFORME!$C$22,CONCATENATE(H7771,".",I7771,".",G7771),""))</f>
        <v>#N/A</v>
      </c>
      <c r="F7771">
        <v>5</v>
      </c>
      <c r="G7771" t="s">
        <v>71</v>
      </c>
      <c r="H7771" t="s">
        <v>2</v>
      </c>
      <c r="I7771" t="s">
        <v>49</v>
      </c>
    </row>
    <row r="7772" spans="4:9" hidden="1" x14ac:dyDescent="0.25">
      <c r="D7772" s="2" t="e">
        <f>IF(E7772="","",CONCATENATE(H7772,".",COUNTIF($E$1:E7771,E7772)+1))</f>
        <v>#N/A</v>
      </c>
      <c r="E7772" s="2" t="e">
        <f>IF(I7772="","",IF(I7772=INFORME!$C$22,CONCATENATE(H7772,".",I7772,".",G7772),""))</f>
        <v>#N/A</v>
      </c>
      <c r="F7772">
        <v>5</v>
      </c>
      <c r="G7772" t="s">
        <v>71</v>
      </c>
      <c r="H7772" t="s">
        <v>2</v>
      </c>
      <c r="I7772" t="s">
        <v>49</v>
      </c>
    </row>
    <row r="7773" spans="4:9" hidden="1" x14ac:dyDescent="0.25">
      <c r="D7773" s="2" t="e">
        <f>IF(E7773="","",CONCATENATE(H7773,".",COUNTIF($E$1:E7772,E7773)+1))</f>
        <v>#N/A</v>
      </c>
      <c r="E7773" s="2" t="e">
        <f>IF(I7773="","",IF(I7773=INFORME!$C$22,CONCATENATE(H7773,".",I7773,".",G7773),""))</f>
        <v>#N/A</v>
      </c>
      <c r="F7773">
        <v>5</v>
      </c>
      <c r="G7773" t="s">
        <v>71</v>
      </c>
      <c r="H7773" t="s">
        <v>2</v>
      </c>
      <c r="I7773" t="s">
        <v>49</v>
      </c>
    </row>
    <row r="7774" spans="4:9" hidden="1" x14ac:dyDescent="0.25">
      <c r="D7774" s="2" t="e">
        <f>IF(E7774="","",CONCATENATE(H7774,".",COUNTIF($E$1:E7773,E7774)+1))</f>
        <v>#N/A</v>
      </c>
      <c r="E7774" s="2" t="e">
        <f>IF(I7774="","",IF(I7774=INFORME!$C$22,CONCATENATE(H7774,".",I7774,".",G7774),""))</f>
        <v>#N/A</v>
      </c>
      <c r="F7774">
        <v>5</v>
      </c>
      <c r="G7774" t="s">
        <v>71</v>
      </c>
      <c r="H7774" t="s">
        <v>2</v>
      </c>
      <c r="I7774" t="s">
        <v>49</v>
      </c>
    </row>
    <row r="7775" spans="4:9" hidden="1" x14ac:dyDescent="0.25">
      <c r="D7775" s="2" t="e">
        <f>IF(E7775="","",CONCATENATE(H7775,".",COUNTIF($E$1:E7774,E7775)+1))</f>
        <v>#N/A</v>
      </c>
      <c r="E7775" s="2" t="e">
        <f>IF(I7775="","",IF(I7775=INFORME!$C$22,CONCATENATE(H7775,".",I7775,".",G7775),""))</f>
        <v>#N/A</v>
      </c>
      <c r="F7775">
        <v>5</v>
      </c>
      <c r="G7775" t="s">
        <v>71</v>
      </c>
      <c r="H7775" t="s">
        <v>2</v>
      </c>
      <c r="I7775" t="s">
        <v>49</v>
      </c>
    </row>
    <row r="7776" spans="4:9" hidden="1" x14ac:dyDescent="0.25">
      <c r="D7776" s="2" t="e">
        <f>IF(E7776="","",CONCATENATE(H7776,".",COUNTIF($E$1:E7775,E7776)+1))</f>
        <v>#N/A</v>
      </c>
      <c r="E7776" s="2" t="e">
        <f>IF(I7776="","",IF(I7776=INFORME!$C$22,CONCATENATE(H7776,".",I7776,".",G7776),""))</f>
        <v>#N/A</v>
      </c>
      <c r="F7776">
        <v>5</v>
      </c>
      <c r="G7776" t="s">
        <v>71</v>
      </c>
      <c r="H7776" t="s">
        <v>2</v>
      </c>
      <c r="I7776" t="s">
        <v>49</v>
      </c>
    </row>
    <row r="7777" spans="4:9" hidden="1" x14ac:dyDescent="0.25">
      <c r="D7777" s="2" t="e">
        <f>IF(E7777="","",CONCATENATE(H7777,".",COUNTIF($E$1:E7776,E7777)+1))</f>
        <v>#N/A</v>
      </c>
      <c r="E7777" s="2" t="e">
        <f>IF(I7777="","",IF(I7777=INFORME!$C$22,CONCATENATE(H7777,".",I7777,".",G7777),""))</f>
        <v>#N/A</v>
      </c>
      <c r="F7777">
        <v>5</v>
      </c>
      <c r="G7777" t="s">
        <v>71</v>
      </c>
      <c r="H7777" t="s">
        <v>2</v>
      </c>
      <c r="I7777" t="s">
        <v>49</v>
      </c>
    </row>
    <row r="7778" spans="4:9" hidden="1" x14ac:dyDescent="0.25">
      <c r="D7778" s="2" t="e">
        <f>IF(E7778="","",CONCATENATE(H7778,".",COUNTIF($E$1:E7777,E7778)+1))</f>
        <v>#N/A</v>
      </c>
      <c r="E7778" s="2" t="e">
        <f>IF(I7778="","",IF(I7778=INFORME!$C$22,CONCATENATE(H7778,".",I7778,".",G7778),""))</f>
        <v>#N/A</v>
      </c>
      <c r="F7778">
        <v>5</v>
      </c>
      <c r="G7778" t="s">
        <v>71</v>
      </c>
      <c r="H7778" t="s">
        <v>2</v>
      </c>
      <c r="I7778" t="s">
        <v>49</v>
      </c>
    </row>
    <row r="7779" spans="4:9" hidden="1" x14ac:dyDescent="0.25">
      <c r="D7779" s="2" t="e">
        <f>IF(E7779="","",CONCATENATE(H7779,".",COUNTIF($E$1:E7778,E7779)+1))</f>
        <v>#N/A</v>
      </c>
      <c r="E7779" s="2" t="e">
        <f>IF(I7779="","",IF(I7779=INFORME!$C$22,CONCATENATE(H7779,".",I7779,".",G7779),""))</f>
        <v>#N/A</v>
      </c>
      <c r="F7779">
        <v>5</v>
      </c>
      <c r="G7779" t="s">
        <v>71</v>
      </c>
      <c r="H7779" t="s">
        <v>2</v>
      </c>
      <c r="I7779" t="s">
        <v>49</v>
      </c>
    </row>
    <row r="7780" spans="4:9" hidden="1" x14ac:dyDescent="0.25">
      <c r="D7780" s="2" t="e">
        <f>IF(E7780="","",CONCATENATE(H7780,".",COUNTIF($E$1:E7779,E7780)+1))</f>
        <v>#N/A</v>
      </c>
      <c r="E7780" s="2" t="e">
        <f>IF(I7780="","",IF(I7780=INFORME!$C$22,CONCATENATE(H7780,".",I7780,".",G7780),""))</f>
        <v>#N/A</v>
      </c>
      <c r="F7780">
        <v>5</v>
      </c>
      <c r="G7780" t="s">
        <v>71</v>
      </c>
      <c r="H7780" t="s">
        <v>2</v>
      </c>
      <c r="I7780" t="s">
        <v>49</v>
      </c>
    </row>
    <row r="7781" spans="4:9" hidden="1" x14ac:dyDescent="0.25">
      <c r="D7781" s="2" t="e">
        <f>IF(E7781="","",CONCATENATE(H7781,".",COUNTIF($E$1:E7780,E7781)+1))</f>
        <v>#N/A</v>
      </c>
      <c r="E7781" s="2" t="e">
        <f>IF(I7781="","",IF(I7781=INFORME!$C$22,CONCATENATE(H7781,".",I7781,".",G7781),""))</f>
        <v>#N/A</v>
      </c>
      <c r="F7781">
        <v>5</v>
      </c>
      <c r="G7781" t="s">
        <v>71</v>
      </c>
      <c r="H7781" t="s">
        <v>2</v>
      </c>
      <c r="I7781" t="s">
        <v>49</v>
      </c>
    </row>
    <row r="7782" spans="4:9" hidden="1" x14ac:dyDescent="0.25">
      <c r="D7782" s="2" t="e">
        <f>IF(E7782="","",CONCATENATE(H7782,".",COUNTIF($E$1:E7781,E7782)+1))</f>
        <v>#N/A</v>
      </c>
      <c r="E7782" s="2" t="e">
        <f>IF(I7782="","",IF(I7782=INFORME!$C$22,CONCATENATE(H7782,".",I7782,".",G7782),""))</f>
        <v>#N/A</v>
      </c>
      <c r="F7782">
        <v>5</v>
      </c>
      <c r="G7782" t="s">
        <v>71</v>
      </c>
      <c r="H7782" t="s">
        <v>2</v>
      </c>
      <c r="I7782" t="s">
        <v>49</v>
      </c>
    </row>
    <row r="7783" spans="4:9" hidden="1" x14ac:dyDescent="0.25">
      <c r="D7783" s="2" t="e">
        <f>IF(E7783="","",CONCATENATE(H7783,".",COUNTIF($E$1:E7782,E7783)+1))</f>
        <v>#N/A</v>
      </c>
      <c r="E7783" s="2" t="e">
        <f>IF(I7783="","",IF(I7783=INFORME!$C$22,CONCATENATE(H7783,".",I7783,".",G7783),""))</f>
        <v>#N/A</v>
      </c>
      <c r="F7783">
        <v>5</v>
      </c>
      <c r="G7783" t="s">
        <v>71</v>
      </c>
      <c r="H7783" t="s">
        <v>2</v>
      </c>
      <c r="I7783" t="s">
        <v>49</v>
      </c>
    </row>
    <row r="7784" spans="4:9" hidden="1" x14ac:dyDescent="0.25">
      <c r="D7784" s="2" t="e">
        <f>IF(E7784="","",CONCATENATE(H7784,".",COUNTIF($E$1:E7783,E7784)+1))</f>
        <v>#N/A</v>
      </c>
      <c r="E7784" s="2" t="e">
        <f>IF(I7784="","",IF(I7784=INFORME!$C$22,CONCATENATE(H7784,".",I7784,".",G7784),""))</f>
        <v>#N/A</v>
      </c>
      <c r="F7784">
        <v>5</v>
      </c>
      <c r="G7784" t="s">
        <v>71</v>
      </c>
      <c r="H7784" t="s">
        <v>2</v>
      </c>
      <c r="I7784" t="s">
        <v>49</v>
      </c>
    </row>
    <row r="7785" spans="4:9" hidden="1" x14ac:dyDescent="0.25">
      <c r="D7785" s="2" t="e">
        <f>IF(E7785="","",CONCATENATE(H7785,".",COUNTIF($E$1:E7784,E7785)+1))</f>
        <v>#N/A</v>
      </c>
      <c r="E7785" s="2" t="e">
        <f>IF(I7785="","",IF(I7785=INFORME!$C$22,CONCATENATE(H7785,".",I7785,".",G7785),""))</f>
        <v>#N/A</v>
      </c>
      <c r="F7785">
        <v>5</v>
      </c>
      <c r="G7785" t="s">
        <v>71</v>
      </c>
      <c r="H7785" t="s">
        <v>2</v>
      </c>
      <c r="I7785" t="s">
        <v>49</v>
      </c>
    </row>
    <row r="7786" spans="4:9" hidden="1" x14ac:dyDescent="0.25">
      <c r="D7786" s="2" t="e">
        <f>IF(E7786="","",CONCATENATE(H7786,".",COUNTIF($E$1:E7785,E7786)+1))</f>
        <v>#N/A</v>
      </c>
      <c r="E7786" s="2" t="e">
        <f>IF(I7786="","",IF(I7786=INFORME!$C$22,CONCATENATE(H7786,".",I7786,".",G7786),""))</f>
        <v>#N/A</v>
      </c>
      <c r="F7786">
        <v>5</v>
      </c>
      <c r="G7786" t="s">
        <v>71</v>
      </c>
      <c r="H7786" t="s">
        <v>2</v>
      </c>
      <c r="I7786" t="s">
        <v>49</v>
      </c>
    </row>
    <row r="7787" spans="4:9" hidden="1" x14ac:dyDescent="0.25">
      <c r="D7787" s="2" t="e">
        <f>IF(E7787="","",CONCATENATE(H7787,".",COUNTIF($E$1:E7786,E7787)+1))</f>
        <v>#N/A</v>
      </c>
      <c r="E7787" s="2" t="e">
        <f>IF(I7787="","",IF(I7787=INFORME!$C$22,CONCATENATE(H7787,".",I7787,".",G7787),""))</f>
        <v>#N/A</v>
      </c>
      <c r="F7787">
        <v>5</v>
      </c>
      <c r="G7787" t="s">
        <v>71</v>
      </c>
      <c r="H7787" t="s">
        <v>2</v>
      </c>
      <c r="I7787" t="s">
        <v>49</v>
      </c>
    </row>
    <row r="7788" spans="4:9" hidden="1" x14ac:dyDescent="0.25">
      <c r="D7788" s="2" t="e">
        <f>IF(E7788="","",CONCATENATE(H7788,".",COUNTIF($E$1:E7787,E7788)+1))</f>
        <v>#N/A</v>
      </c>
      <c r="E7788" s="2" t="e">
        <f>IF(I7788="","",IF(I7788=INFORME!$C$22,CONCATENATE(H7788,".",I7788,".",G7788),""))</f>
        <v>#N/A</v>
      </c>
      <c r="F7788">
        <v>5</v>
      </c>
      <c r="G7788" t="s">
        <v>71</v>
      </c>
      <c r="H7788" t="s">
        <v>2</v>
      </c>
      <c r="I7788" t="s">
        <v>49</v>
      </c>
    </row>
    <row r="7789" spans="4:9" hidden="1" x14ac:dyDescent="0.25">
      <c r="D7789" s="2" t="e">
        <f>IF(E7789="","",CONCATENATE(H7789,".",COUNTIF($E$1:E7788,E7789)+1))</f>
        <v>#N/A</v>
      </c>
      <c r="E7789" s="2" t="e">
        <f>IF(I7789="","",IF(I7789=INFORME!$C$22,CONCATENATE(H7789,".",I7789,".",G7789),""))</f>
        <v>#N/A</v>
      </c>
      <c r="F7789">
        <v>5</v>
      </c>
      <c r="G7789" t="s">
        <v>71</v>
      </c>
      <c r="H7789" t="s">
        <v>2</v>
      </c>
      <c r="I7789" t="s">
        <v>49</v>
      </c>
    </row>
    <row r="7790" spans="4:9" hidden="1" x14ac:dyDescent="0.25">
      <c r="D7790" s="2" t="e">
        <f>IF(E7790="","",CONCATENATE(H7790,".",COUNTIF($E$1:E7789,E7790)+1))</f>
        <v>#N/A</v>
      </c>
      <c r="E7790" s="2" t="e">
        <f>IF(I7790="","",IF(I7790=INFORME!$C$22,CONCATENATE(H7790,".",I7790,".",G7790),""))</f>
        <v>#N/A</v>
      </c>
      <c r="F7790">
        <v>5</v>
      </c>
      <c r="G7790" t="s">
        <v>71</v>
      </c>
      <c r="H7790" t="s">
        <v>2</v>
      </c>
      <c r="I7790" t="s">
        <v>49</v>
      </c>
    </row>
    <row r="7791" spans="4:9" hidden="1" x14ac:dyDescent="0.25">
      <c r="D7791" s="2" t="e">
        <f>IF(E7791="","",CONCATENATE(H7791,".",COUNTIF($E$1:E7790,E7791)+1))</f>
        <v>#N/A</v>
      </c>
      <c r="E7791" s="2" t="e">
        <f>IF(I7791="","",IF(I7791=INFORME!$C$22,CONCATENATE(H7791,".",I7791,".",G7791),""))</f>
        <v>#N/A</v>
      </c>
      <c r="F7791">
        <v>5</v>
      </c>
      <c r="G7791" t="s">
        <v>71</v>
      </c>
      <c r="H7791" t="s">
        <v>2</v>
      </c>
      <c r="I7791" t="s">
        <v>49</v>
      </c>
    </row>
    <row r="7792" spans="4:9" hidden="1" x14ac:dyDescent="0.25">
      <c r="D7792" s="2" t="e">
        <f>IF(E7792="","",CONCATENATE(H7792,".",COUNTIF($E$1:E7791,E7792)+1))</f>
        <v>#N/A</v>
      </c>
      <c r="E7792" s="2" t="e">
        <f>IF(I7792="","",IF(I7792=INFORME!$C$22,CONCATENATE(H7792,".",I7792,".",G7792),""))</f>
        <v>#N/A</v>
      </c>
      <c r="F7792">
        <v>5</v>
      </c>
      <c r="G7792" t="s">
        <v>71</v>
      </c>
      <c r="H7792" t="s">
        <v>2</v>
      </c>
      <c r="I7792" t="s">
        <v>49</v>
      </c>
    </row>
    <row r="7793" spans="4:117" hidden="1" x14ac:dyDescent="0.25">
      <c r="D7793" s="2" t="e">
        <f>IF(E7793="","",CONCATENATE(H7793,".",COUNTIF($E$1:E7792,E7793)+1))</f>
        <v>#N/A</v>
      </c>
      <c r="E7793" s="2" t="e">
        <f>IF(I7793="","",IF(I7793=INFORME!$C$22,CONCATENATE(H7793,".",I7793,".",G7793),""))</f>
        <v>#N/A</v>
      </c>
      <c r="F7793">
        <v>5</v>
      </c>
      <c r="G7793" t="s">
        <v>71</v>
      </c>
      <c r="H7793" t="s">
        <v>2</v>
      </c>
      <c r="I7793" t="s">
        <v>49</v>
      </c>
    </row>
    <row r="7794" spans="4:117" hidden="1" x14ac:dyDescent="0.25">
      <c r="D7794" s="2" t="e">
        <f>IF(E7794="","",CONCATENATE(H7794,".",COUNTIF($E$1:E7793,E7794)+1))</f>
        <v>#N/A</v>
      </c>
      <c r="E7794" s="2" t="e">
        <f>IF(I7794="","",IF(I7794=INFORME!$C$22,CONCATENATE(H7794,".",I7794,".",G7794),""))</f>
        <v>#N/A</v>
      </c>
      <c r="F7794">
        <v>5</v>
      </c>
      <c r="G7794" t="s">
        <v>71</v>
      </c>
      <c r="H7794" t="s">
        <v>2</v>
      </c>
      <c r="I7794" t="s">
        <v>49</v>
      </c>
    </row>
    <row r="7795" spans="4:117" hidden="1" x14ac:dyDescent="0.25">
      <c r="D7795" s="2" t="e">
        <f>IF(E7795="","",CONCATENATE(H7795,".",COUNTIF($E$1:E7794,E7795)+1))</f>
        <v>#N/A</v>
      </c>
      <c r="E7795" s="2" t="e">
        <f>IF(I7795="","",IF(I7795=INFORME!$C$22,CONCATENATE(H7795,".",I7795,".",G7795),""))</f>
        <v>#N/A</v>
      </c>
      <c r="F7795">
        <v>5</v>
      </c>
      <c r="G7795" t="s">
        <v>71</v>
      </c>
      <c r="H7795" t="s">
        <v>2</v>
      </c>
      <c r="I7795" t="s">
        <v>49</v>
      </c>
    </row>
    <row r="7796" spans="4:117" hidden="1" x14ac:dyDescent="0.25">
      <c r="D7796" s="2" t="e">
        <f>IF(E7796="","",CONCATENATE(H7796,".",COUNTIF($E$1:E7795,E7796)+1))</f>
        <v>#N/A</v>
      </c>
      <c r="E7796" s="2" t="e">
        <f>IF(I7796="","",IF(I7796=INFORME!$C$22,CONCATENATE(H7796,".",I7796,".",G7796),""))</f>
        <v>#N/A</v>
      </c>
      <c r="F7796">
        <v>5</v>
      </c>
      <c r="G7796" t="s">
        <v>71</v>
      </c>
      <c r="H7796" t="s">
        <v>2</v>
      </c>
      <c r="I7796" t="s">
        <v>49</v>
      </c>
    </row>
    <row r="7797" spans="4:117" hidden="1" x14ac:dyDescent="0.25">
      <c r="D7797" s="2" t="e">
        <f>IF(E7797="","",CONCATENATE(H7797,".",COUNTIF($E$1:E7796,E7797)+1))</f>
        <v>#N/A</v>
      </c>
      <c r="E7797" s="2" t="e">
        <f>IF(I7797="","",IF(I7797=INFORME!$C$22,CONCATENATE(H7797,".",I7797,".",G7797),""))</f>
        <v>#N/A</v>
      </c>
      <c r="F7797">
        <v>5</v>
      </c>
      <c r="G7797" t="s">
        <v>71</v>
      </c>
      <c r="H7797" t="s">
        <v>2</v>
      </c>
      <c r="I7797" t="s">
        <v>49</v>
      </c>
    </row>
    <row r="7798" spans="4:117" hidden="1" x14ac:dyDescent="0.25">
      <c r="D7798" s="2" t="e">
        <f>IF(E7798="","",CONCATENATE(H7798,".",COUNTIF($E$1:E7797,E7798)+1))</f>
        <v>#N/A</v>
      </c>
      <c r="E7798" s="2" t="e">
        <f>IF(I7798="","",IF(I7798=INFORME!$C$22,CONCATENATE(H7798,".",I7798,".",G7798),""))</f>
        <v>#N/A</v>
      </c>
      <c r="F7798">
        <v>5</v>
      </c>
      <c r="G7798" t="s">
        <v>71</v>
      </c>
      <c r="H7798" t="s">
        <v>2</v>
      </c>
      <c r="I7798" t="s">
        <v>49</v>
      </c>
    </row>
    <row r="7799" spans="4:117" hidden="1" x14ac:dyDescent="0.25">
      <c r="D7799" s="2" t="e">
        <f>IF(E7799="","",CONCATENATE(H7799,".",COUNTIF($E$1:E7798,E7799)+1))</f>
        <v>#N/A</v>
      </c>
      <c r="E7799" s="2" t="e">
        <f>IF(I7799="","",IF(I7799=INFORME!$C$22,CONCATENATE(H7799,".",I7799,".",G7799),""))</f>
        <v>#N/A</v>
      </c>
      <c r="F7799">
        <v>5</v>
      </c>
      <c r="G7799" t="s">
        <v>71</v>
      </c>
      <c r="H7799" t="s">
        <v>2</v>
      </c>
      <c r="I7799" t="s">
        <v>49</v>
      </c>
    </row>
    <row r="7800" spans="4:117" hidden="1" x14ac:dyDescent="0.25">
      <c r="D7800" s="2" t="e">
        <f>IF(E7800="","",CONCATENATE(H7800,".",COUNTIF($E$1:E7799,E7800)+1))</f>
        <v>#N/A</v>
      </c>
      <c r="E7800" s="2" t="e">
        <f>IF(I7800="","",IF(I7800=INFORME!$C$22,CONCATENATE(H7800,".",I7800,".",G7800),""))</f>
        <v>#N/A</v>
      </c>
      <c r="F7800">
        <v>5</v>
      </c>
      <c r="G7800" t="s">
        <v>71</v>
      </c>
      <c r="H7800" t="s">
        <v>2</v>
      </c>
      <c r="I7800" t="s">
        <v>49</v>
      </c>
    </row>
    <row r="7801" spans="4:117" hidden="1" x14ac:dyDescent="0.25">
      <c r="D7801" s="2" t="e">
        <f>IF(E7801="","",CONCATENATE(H7801,".",COUNTIF($E$1:E7800,E7801)+1))</f>
        <v>#N/A</v>
      </c>
      <c r="E7801" s="2" t="e">
        <f>IF(I7801="","",IF(I7801=INFORME!$C$22,CONCATENATE(H7801,".",I7801,".",G7801),""))</f>
        <v>#N/A</v>
      </c>
      <c r="F7801">
        <v>5</v>
      </c>
      <c r="G7801" t="s">
        <v>71</v>
      </c>
      <c r="H7801" t="s">
        <v>2</v>
      </c>
      <c r="I7801" t="s">
        <v>49</v>
      </c>
    </row>
    <row r="7802" spans="4:117" hidden="1" x14ac:dyDescent="0.25">
      <c r="D7802" s="2" t="e">
        <f>IF(E7802="","",CONCATENATE(H7802,".",COUNTIF($E$1:E7801,E7802)+1))</f>
        <v>#N/A</v>
      </c>
      <c r="E7802" s="2" t="e">
        <f>IF(I7802="","",IF(I7802=INFORME!$C$22,CONCATENATE(H7802,".",I7802,".",G7802),""))</f>
        <v>#N/A</v>
      </c>
      <c r="F7802">
        <v>1</v>
      </c>
      <c r="G7802" t="s">
        <v>113</v>
      </c>
      <c r="H7802" t="s">
        <v>118</v>
      </c>
      <c r="I7802" t="s">
        <v>56</v>
      </c>
      <c r="N7802" t="s">
        <v>1146</v>
      </c>
      <c r="O7802" t="s">
        <v>1146</v>
      </c>
      <c r="P7802" t="s">
        <v>2496</v>
      </c>
      <c r="DF7802" t="s">
        <v>2472</v>
      </c>
      <c r="DG7802" t="s">
        <v>2473</v>
      </c>
      <c r="DH7802" t="s">
        <v>2474</v>
      </c>
      <c r="DI7802" t="s">
        <v>2794</v>
      </c>
      <c r="DJ7802" t="s">
        <v>2795</v>
      </c>
      <c r="DK7802" t="s">
        <v>2796</v>
      </c>
      <c r="DL7802" t="s">
        <v>2797</v>
      </c>
      <c r="DM7802" t="s">
        <v>2798</v>
      </c>
    </row>
    <row r="7803" spans="4:117" hidden="1" x14ac:dyDescent="0.25">
      <c r="D7803" s="2" t="e">
        <f>IF(E7803="","",CONCATENATE(H7803,".",COUNTIF($E$1:E7802,E7803)+1))</f>
        <v>#N/A</v>
      </c>
      <c r="E7803" s="2" t="e">
        <f>IF(I7803="","",IF(I7803=INFORME!$C$22,CONCATENATE(H7803,".",I7803,".",G7803),""))</f>
        <v>#N/A</v>
      </c>
      <c r="F7803">
        <v>1</v>
      </c>
      <c r="G7803" t="s">
        <v>113</v>
      </c>
      <c r="H7803" t="s">
        <v>118</v>
      </c>
      <c r="I7803" t="s">
        <v>56</v>
      </c>
      <c r="N7803" t="s">
        <v>1146</v>
      </c>
      <c r="O7803" t="s">
        <v>1146</v>
      </c>
      <c r="U7803" t="s">
        <v>2496</v>
      </c>
    </row>
    <row r="7804" spans="4:117" hidden="1" x14ac:dyDescent="0.25">
      <c r="D7804" s="2" t="e">
        <f>IF(E7804="","",CONCATENATE(H7804,".",COUNTIF($E$1:E7803,E7804)+1))</f>
        <v>#N/A</v>
      </c>
      <c r="E7804" s="2" t="e">
        <f>IF(I7804="","",IF(I7804=INFORME!$C$22,CONCATENATE(H7804,".",I7804,".",G7804),""))</f>
        <v>#N/A</v>
      </c>
      <c r="F7804">
        <v>1</v>
      </c>
      <c r="G7804" t="s">
        <v>113</v>
      </c>
      <c r="H7804" t="s">
        <v>118</v>
      </c>
      <c r="I7804" t="s">
        <v>56</v>
      </c>
      <c r="N7804" t="s">
        <v>1146</v>
      </c>
      <c r="O7804" t="s">
        <v>1146</v>
      </c>
      <c r="P7804" t="s">
        <v>2486</v>
      </c>
      <c r="Q7804" t="s">
        <v>2486</v>
      </c>
      <c r="R7804" t="s">
        <v>2486</v>
      </c>
      <c r="S7804" t="s">
        <v>2486</v>
      </c>
      <c r="T7804" t="s">
        <v>2486</v>
      </c>
    </row>
    <row r="7805" spans="4:117" hidden="1" x14ac:dyDescent="0.25">
      <c r="D7805" s="2" t="e">
        <f>IF(E7805="","",CONCATENATE(H7805,".",COUNTIF($E$1:E7804,E7805)+1))</f>
        <v>#N/A</v>
      </c>
      <c r="E7805" s="2" t="e">
        <f>IF(I7805="","",IF(I7805=INFORME!$C$22,CONCATENATE(H7805,".",I7805,".",G7805),""))</f>
        <v>#N/A</v>
      </c>
      <c r="F7805">
        <v>1</v>
      </c>
      <c r="G7805" t="s">
        <v>113</v>
      </c>
      <c r="H7805" t="s">
        <v>118</v>
      </c>
      <c r="I7805" t="s">
        <v>56</v>
      </c>
      <c r="N7805" t="s">
        <v>1146</v>
      </c>
      <c r="O7805" t="s">
        <v>1146</v>
      </c>
      <c r="P7805" t="s">
        <v>2486</v>
      </c>
      <c r="Q7805" t="s">
        <v>2486</v>
      </c>
      <c r="R7805" t="s">
        <v>2486</v>
      </c>
      <c r="S7805" t="s">
        <v>2486</v>
      </c>
      <c r="T7805" t="s">
        <v>2486</v>
      </c>
    </row>
    <row r="7806" spans="4:117" hidden="1" x14ac:dyDescent="0.25">
      <c r="D7806" s="2" t="e">
        <f>IF(E7806="","",CONCATENATE(H7806,".",COUNTIF($E$1:E7805,E7806)+1))</f>
        <v>#N/A</v>
      </c>
      <c r="E7806" s="2" t="e">
        <f>IF(I7806="","",IF(I7806=INFORME!$C$22,CONCATENATE(H7806,".",I7806,".",G7806),""))</f>
        <v>#N/A</v>
      </c>
      <c r="F7806">
        <v>1</v>
      </c>
      <c r="G7806" t="s">
        <v>113</v>
      </c>
      <c r="H7806" t="s">
        <v>118</v>
      </c>
      <c r="I7806" t="s">
        <v>56</v>
      </c>
      <c r="N7806" t="s">
        <v>1146</v>
      </c>
      <c r="O7806" t="s">
        <v>1146</v>
      </c>
      <c r="P7806" t="s">
        <v>2496</v>
      </c>
      <c r="U7806" t="s">
        <v>2496</v>
      </c>
    </row>
    <row r="7807" spans="4:117" hidden="1" x14ac:dyDescent="0.25">
      <c r="D7807" s="2" t="e">
        <f>IF(E7807="","",CONCATENATE(H7807,".",COUNTIF($E$1:E7806,E7807)+1))</f>
        <v>#N/A</v>
      </c>
      <c r="E7807" s="2" t="e">
        <f>IF(I7807="","",IF(I7807=INFORME!$C$22,CONCATENATE(H7807,".",I7807,".",G7807),""))</f>
        <v>#N/A</v>
      </c>
      <c r="F7807">
        <v>1</v>
      </c>
      <c r="G7807" t="s">
        <v>113</v>
      </c>
      <c r="H7807" t="s">
        <v>118</v>
      </c>
      <c r="I7807" t="s">
        <v>56</v>
      </c>
      <c r="N7807" t="s">
        <v>1146</v>
      </c>
      <c r="O7807" t="s">
        <v>1146</v>
      </c>
      <c r="P7807" t="s">
        <v>2486</v>
      </c>
      <c r="U7807" t="s">
        <v>2631</v>
      </c>
    </row>
    <row r="7808" spans="4:117" hidden="1" x14ac:dyDescent="0.25">
      <c r="D7808" s="2" t="e">
        <f>IF(E7808="","",CONCATENATE(H7808,".",COUNTIF($E$1:E7807,E7808)+1))</f>
        <v>#N/A</v>
      </c>
      <c r="E7808" s="2" t="e">
        <f>IF(I7808="","",IF(I7808=INFORME!$C$22,CONCATENATE(H7808,".",I7808,".",G7808),""))</f>
        <v>#N/A</v>
      </c>
      <c r="F7808">
        <v>1</v>
      </c>
      <c r="G7808" t="s">
        <v>113</v>
      </c>
      <c r="H7808" t="s">
        <v>118</v>
      </c>
      <c r="I7808" t="s">
        <v>56</v>
      </c>
      <c r="N7808" t="s">
        <v>1146</v>
      </c>
      <c r="O7808" t="s">
        <v>1144</v>
      </c>
      <c r="P7808" t="s">
        <v>2631</v>
      </c>
      <c r="R7808" t="s">
        <v>2486</v>
      </c>
    </row>
    <row r="7809" spans="4:21" hidden="1" x14ac:dyDescent="0.25">
      <c r="D7809" s="2" t="e">
        <f>IF(E7809="","",CONCATENATE(H7809,".",COUNTIF($E$1:E7808,E7809)+1))</f>
        <v>#N/A</v>
      </c>
      <c r="E7809" s="2" t="e">
        <f>IF(I7809="","",IF(I7809=INFORME!$C$22,CONCATENATE(H7809,".",I7809,".",G7809),""))</f>
        <v>#N/A</v>
      </c>
      <c r="F7809">
        <v>1</v>
      </c>
      <c r="G7809" t="s">
        <v>113</v>
      </c>
      <c r="H7809" t="s">
        <v>118</v>
      </c>
      <c r="I7809" t="s">
        <v>56</v>
      </c>
      <c r="N7809" t="s">
        <v>1146</v>
      </c>
      <c r="Q7809" t="s">
        <v>2486</v>
      </c>
      <c r="U7809" t="s">
        <v>2496</v>
      </c>
    </row>
    <row r="7810" spans="4:21" hidden="1" x14ac:dyDescent="0.25">
      <c r="D7810" s="2" t="e">
        <f>IF(E7810="","",CONCATENATE(H7810,".",COUNTIF($E$1:E7809,E7810)+1))</f>
        <v>#N/A</v>
      </c>
      <c r="E7810" s="2" t="e">
        <f>IF(I7810="","",IF(I7810=INFORME!$C$22,CONCATENATE(H7810,".",I7810,".",G7810),""))</f>
        <v>#N/A</v>
      </c>
      <c r="F7810">
        <v>1</v>
      </c>
      <c r="G7810" t="s">
        <v>113</v>
      </c>
      <c r="H7810" t="s">
        <v>118</v>
      </c>
      <c r="I7810" t="s">
        <v>56</v>
      </c>
      <c r="N7810" t="s">
        <v>1146</v>
      </c>
      <c r="O7810" t="s">
        <v>1146</v>
      </c>
      <c r="P7810" t="s">
        <v>2486</v>
      </c>
      <c r="Q7810" t="s">
        <v>2486</v>
      </c>
      <c r="R7810" t="s">
        <v>2486</v>
      </c>
      <c r="U7810" t="s">
        <v>2496</v>
      </c>
    </row>
    <row r="7811" spans="4:21" hidden="1" x14ac:dyDescent="0.25">
      <c r="D7811" s="2" t="e">
        <f>IF(E7811="","",CONCATENATE(H7811,".",COUNTIF($E$1:E7810,E7811)+1))</f>
        <v>#N/A</v>
      </c>
      <c r="E7811" s="2" t="e">
        <f>IF(I7811="","",IF(I7811=INFORME!$C$22,CONCATENATE(H7811,".",I7811,".",G7811),""))</f>
        <v>#N/A</v>
      </c>
      <c r="F7811">
        <v>1</v>
      </c>
      <c r="G7811" t="s">
        <v>113</v>
      </c>
      <c r="H7811" t="s">
        <v>118</v>
      </c>
      <c r="I7811" t="s">
        <v>56</v>
      </c>
      <c r="N7811" t="s">
        <v>1146</v>
      </c>
      <c r="P7811" t="s">
        <v>2486</v>
      </c>
      <c r="Q7811" t="s">
        <v>2486</v>
      </c>
      <c r="R7811" t="s">
        <v>2486</v>
      </c>
      <c r="U7811" t="s">
        <v>2631</v>
      </c>
    </row>
    <row r="7812" spans="4:21" hidden="1" x14ac:dyDescent="0.25">
      <c r="D7812" s="2" t="e">
        <f>IF(E7812="","",CONCATENATE(H7812,".",COUNTIF($E$1:E7811,E7812)+1))</f>
        <v>#N/A</v>
      </c>
      <c r="E7812" s="2" t="e">
        <f>IF(I7812="","",IF(I7812=INFORME!$C$22,CONCATENATE(H7812,".",I7812,".",G7812),""))</f>
        <v>#N/A</v>
      </c>
      <c r="F7812">
        <v>1</v>
      </c>
      <c r="G7812" t="s">
        <v>113</v>
      </c>
      <c r="H7812" t="s">
        <v>118</v>
      </c>
      <c r="I7812" t="s">
        <v>56</v>
      </c>
      <c r="N7812" t="s">
        <v>1146</v>
      </c>
      <c r="U7812" t="s">
        <v>2631</v>
      </c>
    </row>
    <row r="7813" spans="4:21" hidden="1" x14ac:dyDescent="0.25">
      <c r="D7813" s="2" t="e">
        <f>IF(E7813="","",CONCATENATE(H7813,".",COUNTIF($E$1:E7812,E7813)+1))</f>
        <v>#N/A</v>
      </c>
      <c r="E7813" s="2" t="e">
        <f>IF(I7813="","",IF(I7813=INFORME!$C$22,CONCATENATE(H7813,".",I7813,".",G7813),""))</f>
        <v>#N/A</v>
      </c>
      <c r="F7813">
        <v>1</v>
      </c>
      <c r="G7813" t="s">
        <v>113</v>
      </c>
      <c r="H7813" t="s">
        <v>118</v>
      </c>
      <c r="I7813" t="s">
        <v>56</v>
      </c>
      <c r="N7813" t="s">
        <v>2623</v>
      </c>
      <c r="O7813" t="s">
        <v>1146</v>
      </c>
      <c r="P7813" t="s">
        <v>2486</v>
      </c>
      <c r="Q7813" t="s">
        <v>2486</v>
      </c>
      <c r="R7813" t="s">
        <v>2486</v>
      </c>
      <c r="T7813" t="s">
        <v>2486</v>
      </c>
      <c r="U7813" t="s">
        <v>2496</v>
      </c>
    </row>
    <row r="7814" spans="4:21" hidden="1" x14ac:dyDescent="0.25">
      <c r="D7814" s="2" t="e">
        <f>IF(E7814="","",CONCATENATE(H7814,".",COUNTIF($E$1:E7813,E7814)+1))</f>
        <v>#N/A</v>
      </c>
      <c r="E7814" s="2" t="e">
        <f>IF(I7814="","",IF(I7814=INFORME!$C$22,CONCATENATE(H7814,".",I7814,".",G7814),""))</f>
        <v>#N/A</v>
      </c>
      <c r="F7814">
        <v>1</v>
      </c>
      <c r="G7814" t="s">
        <v>113</v>
      </c>
      <c r="H7814" t="s">
        <v>118</v>
      </c>
      <c r="I7814" t="s">
        <v>56</v>
      </c>
      <c r="N7814" t="s">
        <v>1146</v>
      </c>
      <c r="O7814" t="s">
        <v>1146</v>
      </c>
      <c r="P7814" t="s">
        <v>2486</v>
      </c>
      <c r="Q7814" t="s">
        <v>2486</v>
      </c>
      <c r="R7814" t="s">
        <v>2486</v>
      </c>
      <c r="S7814" t="s">
        <v>2486</v>
      </c>
      <c r="T7814" t="s">
        <v>2486</v>
      </c>
      <c r="U7814" t="s">
        <v>2631</v>
      </c>
    </row>
    <row r="7815" spans="4:21" hidden="1" x14ac:dyDescent="0.25">
      <c r="D7815" s="2" t="e">
        <f>IF(E7815="","",CONCATENATE(H7815,".",COUNTIF($E$1:E7814,E7815)+1))</f>
        <v>#N/A</v>
      </c>
      <c r="E7815" s="2" t="e">
        <f>IF(I7815="","",IF(I7815=INFORME!$C$22,CONCATENATE(H7815,".",I7815,".",G7815),""))</f>
        <v>#N/A</v>
      </c>
      <c r="F7815">
        <v>1</v>
      </c>
      <c r="G7815" t="s">
        <v>113</v>
      </c>
      <c r="H7815" t="s">
        <v>118</v>
      </c>
      <c r="I7815" t="s">
        <v>56</v>
      </c>
      <c r="N7815" t="s">
        <v>2623</v>
      </c>
      <c r="O7815" t="s">
        <v>1146</v>
      </c>
    </row>
    <row r="7816" spans="4:21" hidden="1" x14ac:dyDescent="0.25">
      <c r="D7816" s="2" t="e">
        <f>IF(E7816="","",CONCATENATE(H7816,".",COUNTIF($E$1:E7815,E7816)+1))</f>
        <v>#N/A</v>
      </c>
      <c r="E7816" s="2" t="e">
        <f>IF(I7816="","",IF(I7816=INFORME!$C$22,CONCATENATE(H7816,".",I7816,".",G7816),""))</f>
        <v>#N/A</v>
      </c>
      <c r="F7816">
        <v>1</v>
      </c>
      <c r="G7816" t="s">
        <v>113</v>
      </c>
      <c r="H7816" t="s">
        <v>118</v>
      </c>
      <c r="I7816" t="s">
        <v>56</v>
      </c>
      <c r="N7816" t="s">
        <v>1146</v>
      </c>
      <c r="O7816" t="s">
        <v>1145</v>
      </c>
      <c r="P7816" t="s">
        <v>2486</v>
      </c>
      <c r="Q7816" t="s">
        <v>2486</v>
      </c>
      <c r="U7816" t="s">
        <v>2496</v>
      </c>
    </row>
    <row r="7817" spans="4:21" hidden="1" x14ac:dyDescent="0.25">
      <c r="D7817" s="2" t="e">
        <f>IF(E7817="","",CONCATENATE(H7817,".",COUNTIF($E$1:E7816,E7817)+1))</f>
        <v>#N/A</v>
      </c>
      <c r="E7817" s="2" t="e">
        <f>IF(I7817="","",IF(I7817=INFORME!$C$22,CONCATENATE(H7817,".",I7817,".",G7817),""))</f>
        <v>#N/A</v>
      </c>
      <c r="F7817">
        <v>1</v>
      </c>
      <c r="G7817" t="s">
        <v>113</v>
      </c>
      <c r="H7817" t="s">
        <v>118</v>
      </c>
      <c r="I7817" t="s">
        <v>56</v>
      </c>
      <c r="N7817" t="s">
        <v>1146</v>
      </c>
      <c r="P7817" t="s">
        <v>2486</v>
      </c>
    </row>
    <row r="7818" spans="4:21" hidden="1" x14ac:dyDescent="0.25">
      <c r="D7818" s="2" t="e">
        <f>IF(E7818="","",CONCATENATE(H7818,".",COUNTIF($E$1:E7817,E7818)+1))</f>
        <v>#N/A</v>
      </c>
      <c r="E7818" s="2" t="e">
        <f>IF(I7818="","",IF(I7818=INFORME!$C$22,CONCATENATE(H7818,".",I7818,".",G7818),""))</f>
        <v>#N/A</v>
      </c>
      <c r="F7818">
        <v>1</v>
      </c>
      <c r="G7818" t="s">
        <v>113</v>
      </c>
      <c r="H7818" t="s">
        <v>118</v>
      </c>
      <c r="I7818" t="s">
        <v>56</v>
      </c>
      <c r="N7818" t="s">
        <v>1146</v>
      </c>
      <c r="O7818" t="s">
        <v>1146</v>
      </c>
      <c r="U7818" t="s">
        <v>2486</v>
      </c>
    </row>
    <row r="7819" spans="4:21" hidden="1" x14ac:dyDescent="0.25">
      <c r="D7819" s="2" t="e">
        <f>IF(E7819="","",CONCATENATE(H7819,".",COUNTIF($E$1:E7818,E7819)+1))</f>
        <v>#N/A</v>
      </c>
      <c r="E7819" s="2" t="e">
        <f>IF(I7819="","",IF(I7819=INFORME!$C$22,CONCATENATE(H7819,".",I7819,".",G7819),""))</f>
        <v>#N/A</v>
      </c>
      <c r="F7819">
        <v>1</v>
      </c>
      <c r="G7819" t="s">
        <v>113</v>
      </c>
      <c r="H7819" t="s">
        <v>118</v>
      </c>
      <c r="I7819" t="s">
        <v>56</v>
      </c>
      <c r="O7819" t="s">
        <v>2623</v>
      </c>
      <c r="U7819" t="s">
        <v>2496</v>
      </c>
    </row>
    <row r="7820" spans="4:21" hidden="1" x14ac:dyDescent="0.25">
      <c r="D7820" s="2" t="e">
        <f>IF(E7820="","",CONCATENATE(H7820,".",COUNTIF($E$1:E7819,E7820)+1))</f>
        <v>#N/A</v>
      </c>
      <c r="E7820" s="2" t="e">
        <f>IF(I7820="","",IF(I7820=INFORME!$C$22,CONCATENATE(H7820,".",I7820,".",G7820),""))</f>
        <v>#N/A</v>
      </c>
      <c r="F7820">
        <v>1</v>
      </c>
      <c r="G7820" t="s">
        <v>113</v>
      </c>
      <c r="H7820" t="s">
        <v>118</v>
      </c>
      <c r="I7820" t="s">
        <v>56</v>
      </c>
      <c r="N7820" t="s">
        <v>1146</v>
      </c>
      <c r="O7820" t="s">
        <v>1146</v>
      </c>
      <c r="P7820" t="s">
        <v>2486</v>
      </c>
    </row>
    <row r="7821" spans="4:21" hidden="1" x14ac:dyDescent="0.25">
      <c r="D7821" s="2" t="e">
        <f>IF(E7821="","",CONCATENATE(H7821,".",COUNTIF($E$1:E7820,E7821)+1))</f>
        <v>#N/A</v>
      </c>
      <c r="E7821" s="2" t="e">
        <f>IF(I7821="","",IF(I7821=INFORME!$C$22,CONCATENATE(H7821,".",I7821,".",G7821),""))</f>
        <v>#N/A</v>
      </c>
      <c r="F7821">
        <v>1</v>
      </c>
      <c r="G7821" t="s">
        <v>113</v>
      </c>
      <c r="H7821" t="s">
        <v>118</v>
      </c>
      <c r="I7821" t="s">
        <v>56</v>
      </c>
      <c r="N7821" t="s">
        <v>1146</v>
      </c>
      <c r="O7821" t="s">
        <v>1146</v>
      </c>
      <c r="P7821" t="s">
        <v>2486</v>
      </c>
      <c r="Q7821" t="s">
        <v>2486</v>
      </c>
      <c r="R7821" t="s">
        <v>2486</v>
      </c>
      <c r="S7821" t="s">
        <v>2486</v>
      </c>
      <c r="T7821" t="s">
        <v>2486</v>
      </c>
      <c r="U7821" t="s">
        <v>2496</v>
      </c>
    </row>
    <row r="7822" spans="4:21" hidden="1" x14ac:dyDescent="0.25">
      <c r="D7822" s="2" t="e">
        <f>IF(E7822="","",CONCATENATE(H7822,".",COUNTIF($E$1:E7821,E7822)+1))</f>
        <v>#N/A</v>
      </c>
      <c r="E7822" s="2" t="e">
        <f>IF(I7822="","",IF(I7822=INFORME!$C$22,CONCATENATE(H7822,".",I7822,".",G7822),""))</f>
        <v>#N/A</v>
      </c>
      <c r="F7822">
        <v>1</v>
      </c>
      <c r="G7822" t="s">
        <v>113</v>
      </c>
      <c r="H7822" t="s">
        <v>118</v>
      </c>
      <c r="I7822" t="s">
        <v>56</v>
      </c>
      <c r="N7822" t="s">
        <v>1146</v>
      </c>
      <c r="O7822" t="s">
        <v>1146</v>
      </c>
      <c r="P7822" t="s">
        <v>2486</v>
      </c>
      <c r="Q7822" t="s">
        <v>2486</v>
      </c>
    </row>
    <row r="7823" spans="4:21" hidden="1" x14ac:dyDescent="0.25">
      <c r="D7823" s="2" t="e">
        <f>IF(E7823="","",CONCATENATE(H7823,".",COUNTIF($E$1:E7822,E7823)+1))</f>
        <v>#N/A</v>
      </c>
      <c r="E7823" s="2" t="e">
        <f>IF(I7823="","",IF(I7823=INFORME!$C$22,CONCATENATE(H7823,".",I7823,".",G7823),""))</f>
        <v>#N/A</v>
      </c>
      <c r="F7823">
        <v>1</v>
      </c>
      <c r="G7823" t="s">
        <v>113</v>
      </c>
      <c r="H7823" t="s">
        <v>118</v>
      </c>
      <c r="I7823" t="s">
        <v>56</v>
      </c>
      <c r="N7823" t="s">
        <v>1146</v>
      </c>
      <c r="O7823" t="s">
        <v>1146</v>
      </c>
      <c r="P7823" t="s">
        <v>2486</v>
      </c>
      <c r="Q7823" t="s">
        <v>2486</v>
      </c>
      <c r="R7823" t="s">
        <v>2486</v>
      </c>
      <c r="S7823" t="s">
        <v>2486</v>
      </c>
      <c r="T7823" t="s">
        <v>2486</v>
      </c>
      <c r="U7823" t="s">
        <v>2496</v>
      </c>
    </row>
    <row r="7824" spans="4:21" hidden="1" x14ac:dyDescent="0.25">
      <c r="D7824" s="2" t="e">
        <f>IF(E7824="","",CONCATENATE(H7824,".",COUNTIF($E$1:E7823,E7824)+1))</f>
        <v>#N/A</v>
      </c>
      <c r="E7824" s="2" t="e">
        <f>IF(I7824="","",IF(I7824=INFORME!$C$22,CONCATENATE(H7824,".",I7824,".",G7824),""))</f>
        <v>#N/A</v>
      </c>
      <c r="F7824">
        <v>1</v>
      </c>
      <c r="G7824" t="s">
        <v>113</v>
      </c>
      <c r="H7824" t="s">
        <v>118</v>
      </c>
      <c r="I7824" t="s">
        <v>56</v>
      </c>
      <c r="N7824" t="s">
        <v>1146</v>
      </c>
      <c r="O7824" t="s">
        <v>1146</v>
      </c>
      <c r="P7824" t="s">
        <v>2496</v>
      </c>
    </row>
    <row r="7825" spans="4:21" hidden="1" x14ac:dyDescent="0.25">
      <c r="D7825" s="2" t="e">
        <f>IF(E7825="","",CONCATENATE(H7825,".",COUNTIF($E$1:E7824,E7825)+1))</f>
        <v>#N/A</v>
      </c>
      <c r="E7825" s="2" t="e">
        <f>IF(I7825="","",IF(I7825=INFORME!$C$22,CONCATENATE(H7825,".",I7825,".",G7825),""))</f>
        <v>#N/A</v>
      </c>
      <c r="F7825">
        <v>1</v>
      </c>
      <c r="G7825" t="s">
        <v>113</v>
      </c>
      <c r="H7825" t="s">
        <v>118</v>
      </c>
      <c r="I7825" t="s">
        <v>56</v>
      </c>
      <c r="N7825" t="s">
        <v>1146</v>
      </c>
      <c r="U7825" t="s">
        <v>2496</v>
      </c>
    </row>
    <row r="7826" spans="4:21" hidden="1" x14ac:dyDescent="0.25">
      <c r="D7826" s="2" t="e">
        <f>IF(E7826="","",CONCATENATE(H7826,".",COUNTIF($E$1:E7825,E7826)+1))</f>
        <v>#N/A</v>
      </c>
      <c r="E7826" s="2" t="e">
        <f>IF(I7826="","",IF(I7826=INFORME!$C$22,CONCATENATE(H7826,".",I7826,".",G7826),""))</f>
        <v>#N/A</v>
      </c>
      <c r="F7826">
        <v>1</v>
      </c>
      <c r="G7826" t="s">
        <v>113</v>
      </c>
      <c r="H7826" t="s">
        <v>118</v>
      </c>
      <c r="I7826" t="s">
        <v>56</v>
      </c>
      <c r="N7826" t="s">
        <v>2623</v>
      </c>
      <c r="O7826" t="s">
        <v>1146</v>
      </c>
      <c r="U7826" t="s">
        <v>2496</v>
      </c>
    </row>
    <row r="7827" spans="4:21" hidden="1" x14ac:dyDescent="0.25">
      <c r="D7827" s="2" t="e">
        <f>IF(E7827="","",CONCATENATE(H7827,".",COUNTIF($E$1:E7826,E7827)+1))</f>
        <v>#N/A</v>
      </c>
      <c r="E7827" s="2" t="e">
        <f>IF(I7827="","",IF(I7827=INFORME!$C$22,CONCATENATE(H7827,".",I7827,".",G7827),""))</f>
        <v>#N/A</v>
      </c>
      <c r="F7827">
        <v>1</v>
      </c>
      <c r="G7827" t="s">
        <v>113</v>
      </c>
      <c r="H7827" t="s">
        <v>118</v>
      </c>
      <c r="I7827" t="s">
        <v>56</v>
      </c>
      <c r="U7827" t="s">
        <v>2496</v>
      </c>
    </row>
    <row r="7828" spans="4:21" hidden="1" x14ac:dyDescent="0.25">
      <c r="D7828" s="2" t="e">
        <f>IF(E7828="","",CONCATENATE(H7828,".",COUNTIF($E$1:E7827,E7828)+1))</f>
        <v>#N/A</v>
      </c>
      <c r="E7828" s="2" t="e">
        <f>IF(I7828="","",IF(I7828=INFORME!$C$22,CONCATENATE(H7828,".",I7828,".",G7828),""))</f>
        <v>#N/A</v>
      </c>
      <c r="F7828">
        <v>1</v>
      </c>
      <c r="G7828" t="s">
        <v>113</v>
      </c>
      <c r="H7828" t="s">
        <v>118</v>
      </c>
      <c r="I7828" t="s">
        <v>56</v>
      </c>
      <c r="N7828" t="s">
        <v>1146</v>
      </c>
      <c r="O7828" t="s">
        <v>1146</v>
      </c>
      <c r="U7828" t="s">
        <v>2496</v>
      </c>
    </row>
    <row r="7829" spans="4:21" hidden="1" x14ac:dyDescent="0.25">
      <c r="D7829" s="2" t="e">
        <f>IF(E7829="","",CONCATENATE(H7829,".",COUNTIF($E$1:E7828,E7829)+1))</f>
        <v>#N/A</v>
      </c>
      <c r="E7829" s="2" t="e">
        <f>IF(I7829="","",IF(I7829=INFORME!$C$22,CONCATENATE(H7829,".",I7829,".",G7829),""))</f>
        <v>#N/A</v>
      </c>
      <c r="F7829">
        <v>1</v>
      </c>
      <c r="G7829" t="s">
        <v>113</v>
      </c>
      <c r="H7829" t="s">
        <v>118</v>
      </c>
      <c r="I7829" t="s">
        <v>56</v>
      </c>
      <c r="N7829" t="s">
        <v>1146</v>
      </c>
      <c r="O7829" t="s">
        <v>1146</v>
      </c>
      <c r="P7829" t="s">
        <v>2486</v>
      </c>
      <c r="Q7829" t="s">
        <v>2486</v>
      </c>
      <c r="R7829" t="s">
        <v>2486</v>
      </c>
      <c r="S7829" t="s">
        <v>2486</v>
      </c>
      <c r="T7829" t="s">
        <v>2486</v>
      </c>
    </row>
    <row r="7830" spans="4:21" hidden="1" x14ac:dyDescent="0.25">
      <c r="D7830" s="2" t="e">
        <f>IF(E7830="","",CONCATENATE(H7830,".",COUNTIF($E$1:E7829,E7830)+1))</f>
        <v>#N/A</v>
      </c>
      <c r="E7830" s="2" t="e">
        <f>IF(I7830="","",IF(I7830=INFORME!$C$22,CONCATENATE(H7830,".",I7830,".",G7830),""))</f>
        <v>#N/A</v>
      </c>
      <c r="F7830">
        <v>1</v>
      </c>
      <c r="G7830" t="s">
        <v>113</v>
      </c>
      <c r="H7830" t="s">
        <v>118</v>
      </c>
      <c r="I7830" t="s">
        <v>56</v>
      </c>
      <c r="N7830" t="s">
        <v>1146</v>
      </c>
      <c r="P7830" t="s">
        <v>2486</v>
      </c>
      <c r="U7830" t="s">
        <v>2496</v>
      </c>
    </row>
    <row r="7831" spans="4:21" hidden="1" x14ac:dyDescent="0.25">
      <c r="D7831" s="2" t="e">
        <f>IF(E7831="","",CONCATENATE(H7831,".",COUNTIF($E$1:E7830,E7831)+1))</f>
        <v>#N/A</v>
      </c>
      <c r="E7831" s="2" t="e">
        <f>IF(I7831="","",IF(I7831=INFORME!$C$22,CONCATENATE(H7831,".",I7831,".",G7831),""))</f>
        <v>#N/A</v>
      </c>
      <c r="F7831">
        <v>1</v>
      </c>
      <c r="G7831" t="s">
        <v>113</v>
      </c>
      <c r="H7831" t="s">
        <v>118</v>
      </c>
      <c r="I7831" t="s">
        <v>56</v>
      </c>
      <c r="O7831" t="s">
        <v>1146</v>
      </c>
      <c r="U7831" t="s">
        <v>2496</v>
      </c>
    </row>
    <row r="7832" spans="4:21" hidden="1" x14ac:dyDescent="0.25">
      <c r="D7832" s="2" t="e">
        <f>IF(E7832="","",CONCATENATE(H7832,".",COUNTIF($E$1:E7831,E7832)+1))</f>
        <v>#N/A</v>
      </c>
      <c r="E7832" s="2" t="e">
        <f>IF(I7832="","",IF(I7832=INFORME!$C$22,CONCATENATE(H7832,".",I7832,".",G7832),""))</f>
        <v>#N/A</v>
      </c>
      <c r="F7832">
        <v>1</v>
      </c>
      <c r="G7832" t="s">
        <v>113</v>
      </c>
      <c r="H7832" t="s">
        <v>118</v>
      </c>
      <c r="I7832" t="s">
        <v>56</v>
      </c>
      <c r="N7832" t="s">
        <v>1146</v>
      </c>
      <c r="P7832" t="s">
        <v>2496</v>
      </c>
      <c r="Q7832" t="s">
        <v>2486</v>
      </c>
      <c r="R7832" t="s">
        <v>2486</v>
      </c>
      <c r="S7832" t="s">
        <v>2486</v>
      </c>
      <c r="T7832" t="s">
        <v>2486</v>
      </c>
      <c r="U7832" t="s">
        <v>2496</v>
      </c>
    </row>
    <row r="7833" spans="4:21" hidden="1" x14ac:dyDescent="0.25">
      <c r="D7833" s="2" t="e">
        <f>IF(E7833="","",CONCATENATE(H7833,".",COUNTIF($E$1:E7832,E7833)+1))</f>
        <v>#N/A</v>
      </c>
      <c r="E7833" s="2" t="e">
        <f>IF(I7833="","",IF(I7833=INFORME!$C$22,CONCATENATE(H7833,".",I7833,".",G7833),""))</f>
        <v>#N/A</v>
      </c>
      <c r="F7833">
        <v>1</v>
      </c>
      <c r="G7833" t="s">
        <v>113</v>
      </c>
      <c r="H7833" t="s">
        <v>118</v>
      </c>
      <c r="I7833" t="s">
        <v>56</v>
      </c>
      <c r="N7833" t="s">
        <v>1146</v>
      </c>
      <c r="O7833" t="s">
        <v>1146</v>
      </c>
      <c r="Q7833" t="s">
        <v>2486</v>
      </c>
      <c r="R7833" t="s">
        <v>2486</v>
      </c>
      <c r="S7833" t="s">
        <v>2486</v>
      </c>
    </row>
    <row r="7834" spans="4:21" hidden="1" x14ac:dyDescent="0.25">
      <c r="D7834" s="2" t="e">
        <f>IF(E7834="","",CONCATENATE(H7834,".",COUNTIF($E$1:E7833,E7834)+1))</f>
        <v>#N/A</v>
      </c>
      <c r="E7834" s="2" t="e">
        <f>IF(I7834="","",IF(I7834=INFORME!$C$22,CONCATENATE(H7834,".",I7834,".",G7834),""))</f>
        <v>#N/A</v>
      </c>
      <c r="F7834">
        <v>1</v>
      </c>
      <c r="G7834" t="s">
        <v>113</v>
      </c>
      <c r="H7834" t="s">
        <v>118</v>
      </c>
      <c r="I7834" t="s">
        <v>56</v>
      </c>
      <c r="N7834" t="s">
        <v>1146</v>
      </c>
      <c r="O7834" t="s">
        <v>1146</v>
      </c>
      <c r="P7834" t="s">
        <v>2486</v>
      </c>
      <c r="R7834" t="s">
        <v>2486</v>
      </c>
      <c r="S7834" t="s">
        <v>2486</v>
      </c>
      <c r="T7834" t="s">
        <v>2486</v>
      </c>
      <c r="U7834" t="s">
        <v>2496</v>
      </c>
    </row>
    <row r="7835" spans="4:21" hidden="1" x14ac:dyDescent="0.25">
      <c r="D7835" s="2" t="e">
        <f>IF(E7835="","",CONCATENATE(H7835,".",COUNTIF($E$1:E7834,E7835)+1))</f>
        <v>#N/A</v>
      </c>
      <c r="E7835" s="2" t="e">
        <f>IF(I7835="","",IF(I7835=INFORME!$C$22,CONCATENATE(H7835,".",I7835,".",G7835),""))</f>
        <v>#N/A</v>
      </c>
      <c r="F7835">
        <v>1</v>
      </c>
      <c r="G7835" t="s">
        <v>113</v>
      </c>
      <c r="H7835" t="s">
        <v>118</v>
      </c>
      <c r="I7835" t="s">
        <v>56</v>
      </c>
      <c r="N7835" t="s">
        <v>1146</v>
      </c>
      <c r="O7835" t="s">
        <v>1146</v>
      </c>
      <c r="U7835" t="s">
        <v>2496</v>
      </c>
    </row>
    <row r="7836" spans="4:21" hidden="1" x14ac:dyDescent="0.25">
      <c r="D7836" s="2" t="e">
        <f>IF(E7836="","",CONCATENATE(H7836,".",COUNTIF($E$1:E7835,E7836)+1))</f>
        <v>#N/A</v>
      </c>
      <c r="E7836" s="2" t="e">
        <f>IF(I7836="","",IF(I7836=INFORME!$C$22,CONCATENATE(H7836,".",I7836,".",G7836),""))</f>
        <v>#N/A</v>
      </c>
      <c r="F7836">
        <v>1</v>
      </c>
      <c r="G7836" t="s">
        <v>113</v>
      </c>
      <c r="H7836" t="s">
        <v>118</v>
      </c>
      <c r="I7836" t="s">
        <v>56</v>
      </c>
      <c r="N7836" t="s">
        <v>1146</v>
      </c>
      <c r="O7836" t="s">
        <v>1146</v>
      </c>
      <c r="U7836" t="s">
        <v>2496</v>
      </c>
    </row>
    <row r="7837" spans="4:21" hidden="1" x14ac:dyDescent="0.25">
      <c r="D7837" s="2" t="e">
        <f>IF(E7837="","",CONCATENATE(H7837,".",COUNTIF($E$1:E7836,E7837)+1))</f>
        <v>#N/A</v>
      </c>
      <c r="E7837" s="2" t="e">
        <f>IF(I7837="","",IF(I7837=INFORME!$C$22,CONCATENATE(H7837,".",I7837,".",G7837),""))</f>
        <v>#N/A</v>
      </c>
      <c r="F7837">
        <v>1</v>
      </c>
      <c r="G7837" t="s">
        <v>113</v>
      </c>
      <c r="H7837" t="s">
        <v>118</v>
      </c>
      <c r="I7837" t="s">
        <v>56</v>
      </c>
    </row>
    <row r="7838" spans="4:21" hidden="1" x14ac:dyDescent="0.25">
      <c r="D7838" s="2" t="e">
        <f>IF(E7838="","",CONCATENATE(H7838,".",COUNTIF($E$1:E7837,E7838)+1))</f>
        <v>#N/A</v>
      </c>
      <c r="E7838" s="2" t="e">
        <f>IF(I7838="","",IF(I7838=INFORME!$C$22,CONCATENATE(H7838,".",I7838,".",G7838),""))</f>
        <v>#N/A</v>
      </c>
      <c r="F7838">
        <v>1</v>
      </c>
      <c r="G7838" t="s">
        <v>113</v>
      </c>
      <c r="H7838" t="s">
        <v>118</v>
      </c>
      <c r="I7838" t="s">
        <v>56</v>
      </c>
    </row>
    <row r="7839" spans="4:21" hidden="1" x14ac:dyDescent="0.25">
      <c r="D7839" s="2" t="e">
        <f>IF(E7839="","",CONCATENATE(H7839,".",COUNTIF($E$1:E7838,E7839)+1))</f>
        <v>#N/A</v>
      </c>
      <c r="E7839" s="2" t="e">
        <f>IF(I7839="","",IF(I7839=INFORME!$C$22,CONCATENATE(H7839,".",I7839,".",G7839),""))</f>
        <v>#N/A</v>
      </c>
      <c r="F7839">
        <v>1</v>
      </c>
      <c r="G7839" t="s">
        <v>113</v>
      </c>
      <c r="H7839" t="s">
        <v>118</v>
      </c>
      <c r="I7839" t="s">
        <v>56</v>
      </c>
    </row>
    <row r="7840" spans="4:21" hidden="1" x14ac:dyDescent="0.25">
      <c r="D7840" s="2" t="e">
        <f>IF(E7840="","",CONCATENATE(H7840,".",COUNTIF($E$1:E7839,E7840)+1))</f>
        <v>#N/A</v>
      </c>
      <c r="E7840" s="2" t="e">
        <f>IF(I7840="","",IF(I7840=INFORME!$C$22,CONCATENATE(H7840,".",I7840,".",G7840),""))</f>
        <v>#N/A</v>
      </c>
      <c r="F7840">
        <v>1</v>
      </c>
      <c r="G7840" t="s">
        <v>113</v>
      </c>
      <c r="H7840" t="s">
        <v>118</v>
      </c>
      <c r="I7840" t="s">
        <v>56</v>
      </c>
    </row>
    <row r="7841" spans="4:9" hidden="1" x14ac:dyDescent="0.25">
      <c r="D7841" s="2" t="e">
        <f>IF(E7841="","",CONCATENATE(H7841,".",COUNTIF($E$1:E7840,E7841)+1))</f>
        <v>#N/A</v>
      </c>
      <c r="E7841" s="2" t="e">
        <f>IF(I7841="","",IF(I7841=INFORME!$C$22,CONCATENATE(H7841,".",I7841,".",G7841),""))</f>
        <v>#N/A</v>
      </c>
      <c r="F7841">
        <v>1</v>
      </c>
      <c r="G7841" t="s">
        <v>113</v>
      </c>
      <c r="H7841" t="s">
        <v>118</v>
      </c>
      <c r="I7841" t="s">
        <v>56</v>
      </c>
    </row>
    <row r="7842" spans="4:9" hidden="1" x14ac:dyDescent="0.25">
      <c r="D7842" s="2" t="e">
        <f>IF(E7842="","",CONCATENATE(H7842,".",COUNTIF($E$1:E7841,E7842)+1))</f>
        <v>#N/A</v>
      </c>
      <c r="E7842" s="2" t="e">
        <f>IF(I7842="","",IF(I7842=INFORME!$C$22,CONCATENATE(H7842,".",I7842,".",G7842),""))</f>
        <v>#N/A</v>
      </c>
      <c r="F7842">
        <v>1</v>
      </c>
      <c r="G7842" t="s">
        <v>113</v>
      </c>
      <c r="H7842" t="s">
        <v>118</v>
      </c>
      <c r="I7842" t="s">
        <v>56</v>
      </c>
    </row>
    <row r="7843" spans="4:9" hidden="1" x14ac:dyDescent="0.25">
      <c r="D7843" s="2" t="e">
        <f>IF(E7843="","",CONCATENATE(H7843,".",COUNTIF($E$1:E7842,E7843)+1))</f>
        <v>#N/A</v>
      </c>
      <c r="E7843" s="2" t="e">
        <f>IF(I7843="","",IF(I7843=INFORME!$C$22,CONCATENATE(H7843,".",I7843,".",G7843),""))</f>
        <v>#N/A</v>
      </c>
      <c r="F7843">
        <v>1</v>
      </c>
      <c r="G7843" t="s">
        <v>113</v>
      </c>
      <c r="H7843" t="s">
        <v>118</v>
      </c>
      <c r="I7843" t="s">
        <v>56</v>
      </c>
    </row>
    <row r="7844" spans="4:9" hidden="1" x14ac:dyDescent="0.25">
      <c r="D7844" s="2" t="e">
        <f>IF(E7844="","",CONCATENATE(H7844,".",COUNTIF($E$1:E7843,E7844)+1))</f>
        <v>#N/A</v>
      </c>
      <c r="E7844" s="2" t="e">
        <f>IF(I7844="","",IF(I7844=INFORME!$C$22,CONCATENATE(H7844,".",I7844,".",G7844),""))</f>
        <v>#N/A</v>
      </c>
      <c r="F7844">
        <v>1</v>
      </c>
      <c r="G7844" t="s">
        <v>113</v>
      </c>
      <c r="H7844" t="s">
        <v>118</v>
      </c>
      <c r="I7844" t="s">
        <v>56</v>
      </c>
    </row>
    <row r="7845" spans="4:9" hidden="1" x14ac:dyDescent="0.25">
      <c r="D7845" s="2" t="e">
        <f>IF(E7845="","",CONCATENATE(H7845,".",COUNTIF($E$1:E7844,E7845)+1))</f>
        <v>#N/A</v>
      </c>
      <c r="E7845" s="2" t="e">
        <f>IF(I7845="","",IF(I7845=INFORME!$C$22,CONCATENATE(H7845,".",I7845,".",G7845),""))</f>
        <v>#N/A</v>
      </c>
      <c r="F7845">
        <v>1</v>
      </c>
      <c r="G7845" t="s">
        <v>113</v>
      </c>
      <c r="H7845" t="s">
        <v>118</v>
      </c>
      <c r="I7845" t="s">
        <v>56</v>
      </c>
    </row>
    <row r="7846" spans="4:9" hidden="1" x14ac:dyDescent="0.25">
      <c r="D7846" s="2" t="e">
        <f>IF(E7846="","",CONCATENATE(H7846,".",COUNTIF($E$1:E7845,E7846)+1))</f>
        <v>#N/A</v>
      </c>
      <c r="E7846" s="2" t="e">
        <f>IF(I7846="","",IF(I7846=INFORME!$C$22,CONCATENATE(H7846,".",I7846,".",G7846),""))</f>
        <v>#N/A</v>
      </c>
      <c r="F7846">
        <v>1</v>
      </c>
      <c r="G7846" t="s">
        <v>113</v>
      </c>
      <c r="H7846" t="s">
        <v>118</v>
      </c>
      <c r="I7846" t="s">
        <v>56</v>
      </c>
    </row>
    <row r="7847" spans="4:9" hidden="1" x14ac:dyDescent="0.25">
      <c r="D7847" s="2" t="e">
        <f>IF(E7847="","",CONCATENATE(H7847,".",COUNTIF($E$1:E7846,E7847)+1))</f>
        <v>#N/A</v>
      </c>
      <c r="E7847" s="2" t="e">
        <f>IF(I7847="","",IF(I7847=INFORME!$C$22,CONCATENATE(H7847,".",I7847,".",G7847),""))</f>
        <v>#N/A</v>
      </c>
      <c r="F7847">
        <v>1</v>
      </c>
      <c r="G7847" t="s">
        <v>113</v>
      </c>
      <c r="H7847" t="s">
        <v>118</v>
      </c>
      <c r="I7847" t="s">
        <v>56</v>
      </c>
    </row>
    <row r="7848" spans="4:9" hidden="1" x14ac:dyDescent="0.25">
      <c r="D7848" s="2" t="e">
        <f>IF(E7848="","",CONCATENATE(H7848,".",COUNTIF($E$1:E7847,E7848)+1))</f>
        <v>#N/A</v>
      </c>
      <c r="E7848" s="2" t="e">
        <f>IF(I7848="","",IF(I7848=INFORME!$C$22,CONCATENATE(H7848,".",I7848,".",G7848),""))</f>
        <v>#N/A</v>
      </c>
      <c r="F7848">
        <v>1</v>
      </c>
      <c r="G7848" t="s">
        <v>113</v>
      </c>
      <c r="H7848" t="s">
        <v>118</v>
      </c>
      <c r="I7848" t="s">
        <v>56</v>
      </c>
    </row>
    <row r="7849" spans="4:9" hidden="1" x14ac:dyDescent="0.25">
      <c r="D7849" s="2" t="e">
        <f>IF(E7849="","",CONCATENATE(H7849,".",COUNTIF($E$1:E7848,E7849)+1))</f>
        <v>#N/A</v>
      </c>
      <c r="E7849" s="2" t="e">
        <f>IF(I7849="","",IF(I7849=INFORME!$C$22,CONCATENATE(H7849,".",I7849,".",G7849),""))</f>
        <v>#N/A</v>
      </c>
      <c r="F7849">
        <v>1</v>
      </c>
      <c r="G7849" t="s">
        <v>113</v>
      </c>
      <c r="H7849" t="s">
        <v>118</v>
      </c>
      <c r="I7849" t="s">
        <v>56</v>
      </c>
    </row>
    <row r="7850" spans="4:9" hidden="1" x14ac:dyDescent="0.25">
      <c r="D7850" s="2" t="e">
        <f>IF(E7850="","",CONCATENATE(H7850,".",COUNTIF($E$1:E7849,E7850)+1))</f>
        <v>#N/A</v>
      </c>
      <c r="E7850" s="2" t="e">
        <f>IF(I7850="","",IF(I7850=INFORME!$C$22,CONCATENATE(H7850,".",I7850,".",G7850),""))</f>
        <v>#N/A</v>
      </c>
      <c r="F7850">
        <v>1</v>
      </c>
      <c r="G7850" t="s">
        <v>113</v>
      </c>
      <c r="H7850" t="s">
        <v>118</v>
      </c>
      <c r="I7850" t="s">
        <v>56</v>
      </c>
    </row>
    <row r="7851" spans="4:9" hidden="1" x14ac:dyDescent="0.25">
      <c r="D7851" s="2" t="e">
        <f>IF(E7851="","",CONCATENATE(H7851,".",COUNTIF($E$1:E7850,E7851)+1))</f>
        <v>#N/A</v>
      </c>
      <c r="E7851" s="2" t="e">
        <f>IF(I7851="","",IF(I7851=INFORME!$C$22,CONCATENATE(H7851,".",I7851,".",G7851),""))</f>
        <v>#N/A</v>
      </c>
      <c r="F7851">
        <v>1</v>
      </c>
      <c r="G7851" t="s">
        <v>113</v>
      </c>
      <c r="H7851" t="s">
        <v>118</v>
      </c>
      <c r="I7851" t="s">
        <v>56</v>
      </c>
    </row>
    <row r="7852" spans="4:9" hidden="1" x14ac:dyDescent="0.25">
      <c r="D7852" s="2" t="e">
        <f>IF(E7852="","",CONCATENATE(H7852,".",COUNTIF($E$1:E7851,E7852)+1))</f>
        <v>#N/A</v>
      </c>
      <c r="E7852" s="2" t="e">
        <f>IF(I7852="","",IF(I7852=INFORME!$C$22,CONCATENATE(H7852,".",I7852,".",G7852),""))</f>
        <v>#N/A</v>
      </c>
      <c r="F7852">
        <v>1</v>
      </c>
      <c r="G7852" t="s">
        <v>113</v>
      </c>
      <c r="H7852" t="s">
        <v>118</v>
      </c>
      <c r="I7852" t="s">
        <v>56</v>
      </c>
    </row>
    <row r="7853" spans="4:9" hidden="1" x14ac:dyDescent="0.25">
      <c r="D7853" s="2" t="e">
        <f>IF(E7853="","",CONCATENATE(H7853,".",COUNTIF($E$1:E7852,E7853)+1))</f>
        <v>#N/A</v>
      </c>
      <c r="E7853" s="2" t="e">
        <f>IF(I7853="","",IF(I7853=INFORME!$C$22,CONCATENATE(H7853,".",I7853,".",G7853),""))</f>
        <v>#N/A</v>
      </c>
      <c r="F7853">
        <v>1</v>
      </c>
      <c r="G7853" t="s">
        <v>113</v>
      </c>
      <c r="H7853" t="s">
        <v>118</v>
      </c>
      <c r="I7853" t="s">
        <v>56</v>
      </c>
    </row>
    <row r="7854" spans="4:9" hidden="1" x14ac:dyDescent="0.25">
      <c r="D7854" s="2" t="e">
        <f>IF(E7854="","",CONCATENATE(H7854,".",COUNTIF($E$1:E7853,E7854)+1))</f>
        <v>#N/A</v>
      </c>
      <c r="E7854" s="2" t="e">
        <f>IF(I7854="","",IF(I7854=INFORME!$C$22,CONCATENATE(H7854,".",I7854,".",G7854),""))</f>
        <v>#N/A</v>
      </c>
      <c r="F7854">
        <v>1</v>
      </c>
      <c r="G7854" t="s">
        <v>113</v>
      </c>
      <c r="H7854" t="s">
        <v>118</v>
      </c>
      <c r="I7854" t="s">
        <v>56</v>
      </c>
    </row>
    <row r="7855" spans="4:9" hidden="1" x14ac:dyDescent="0.25">
      <c r="D7855" s="2" t="e">
        <f>IF(E7855="","",CONCATENATE(H7855,".",COUNTIF($E$1:E7854,E7855)+1))</f>
        <v>#N/A</v>
      </c>
      <c r="E7855" s="2" t="e">
        <f>IF(I7855="","",IF(I7855=INFORME!$C$22,CONCATENATE(H7855,".",I7855,".",G7855),""))</f>
        <v>#N/A</v>
      </c>
      <c r="F7855">
        <v>1</v>
      </c>
      <c r="G7855" t="s">
        <v>113</v>
      </c>
      <c r="H7855" t="s">
        <v>118</v>
      </c>
      <c r="I7855" t="s">
        <v>56</v>
      </c>
    </row>
    <row r="7856" spans="4:9" hidden="1" x14ac:dyDescent="0.25">
      <c r="D7856" s="2" t="e">
        <f>IF(E7856="","",CONCATENATE(H7856,".",COUNTIF($E$1:E7855,E7856)+1))</f>
        <v>#N/A</v>
      </c>
      <c r="E7856" s="2" t="e">
        <f>IF(I7856="","",IF(I7856=INFORME!$C$22,CONCATENATE(H7856,".",I7856,".",G7856),""))</f>
        <v>#N/A</v>
      </c>
      <c r="F7856">
        <v>1</v>
      </c>
      <c r="G7856" t="s">
        <v>113</v>
      </c>
      <c r="H7856" t="s">
        <v>118</v>
      </c>
      <c r="I7856" t="s">
        <v>56</v>
      </c>
    </row>
    <row r="7857" spans="4:9" hidden="1" x14ac:dyDescent="0.25">
      <c r="D7857" s="2" t="e">
        <f>IF(E7857="","",CONCATENATE(H7857,".",COUNTIF($E$1:E7856,E7857)+1))</f>
        <v>#N/A</v>
      </c>
      <c r="E7857" s="2" t="e">
        <f>IF(I7857="","",IF(I7857=INFORME!$C$22,CONCATENATE(H7857,".",I7857,".",G7857),""))</f>
        <v>#N/A</v>
      </c>
      <c r="F7857">
        <v>1</v>
      </c>
      <c r="G7857" t="s">
        <v>113</v>
      </c>
      <c r="H7857" t="s">
        <v>118</v>
      </c>
      <c r="I7857" t="s">
        <v>56</v>
      </c>
    </row>
    <row r="7858" spans="4:9" hidden="1" x14ac:dyDescent="0.25">
      <c r="D7858" s="2" t="e">
        <f>IF(E7858="","",CONCATENATE(H7858,".",COUNTIF($E$1:E7857,E7858)+1))</f>
        <v>#N/A</v>
      </c>
      <c r="E7858" s="2" t="e">
        <f>IF(I7858="","",IF(I7858=INFORME!$C$22,CONCATENATE(H7858,".",I7858,".",G7858),""))</f>
        <v>#N/A</v>
      </c>
      <c r="F7858">
        <v>1</v>
      </c>
      <c r="G7858" t="s">
        <v>113</v>
      </c>
      <c r="H7858" t="s">
        <v>118</v>
      </c>
      <c r="I7858" t="s">
        <v>56</v>
      </c>
    </row>
    <row r="7859" spans="4:9" hidden="1" x14ac:dyDescent="0.25">
      <c r="D7859" s="2" t="e">
        <f>IF(E7859="","",CONCATENATE(H7859,".",COUNTIF($E$1:E7858,E7859)+1))</f>
        <v>#N/A</v>
      </c>
      <c r="E7859" s="2" t="e">
        <f>IF(I7859="","",IF(I7859=INFORME!$C$22,CONCATENATE(H7859,".",I7859,".",G7859),""))</f>
        <v>#N/A</v>
      </c>
      <c r="F7859">
        <v>1</v>
      </c>
      <c r="G7859" t="s">
        <v>113</v>
      </c>
      <c r="H7859" t="s">
        <v>118</v>
      </c>
      <c r="I7859" t="s">
        <v>56</v>
      </c>
    </row>
    <row r="7860" spans="4:9" hidden="1" x14ac:dyDescent="0.25">
      <c r="D7860" s="2" t="e">
        <f>IF(E7860="","",CONCATENATE(H7860,".",COUNTIF($E$1:E7859,E7860)+1))</f>
        <v>#N/A</v>
      </c>
      <c r="E7860" s="2" t="e">
        <f>IF(I7860="","",IF(I7860=INFORME!$C$22,CONCATENATE(H7860,".",I7860,".",G7860),""))</f>
        <v>#N/A</v>
      </c>
      <c r="F7860">
        <v>1</v>
      </c>
      <c r="G7860" t="s">
        <v>113</v>
      </c>
      <c r="H7860" t="s">
        <v>118</v>
      </c>
      <c r="I7860" t="s">
        <v>56</v>
      </c>
    </row>
    <row r="7861" spans="4:9" hidden="1" x14ac:dyDescent="0.25">
      <c r="D7861" s="2" t="e">
        <f>IF(E7861="","",CONCATENATE(H7861,".",COUNTIF($E$1:E7860,E7861)+1))</f>
        <v>#N/A</v>
      </c>
      <c r="E7861" s="2" t="e">
        <f>IF(I7861="","",IF(I7861=INFORME!$C$22,CONCATENATE(H7861,".",I7861,".",G7861),""))</f>
        <v>#N/A</v>
      </c>
      <c r="F7861">
        <v>1</v>
      </c>
      <c r="G7861" t="s">
        <v>113</v>
      </c>
      <c r="H7861" t="s">
        <v>118</v>
      </c>
      <c r="I7861" t="s">
        <v>56</v>
      </c>
    </row>
    <row r="7862" spans="4:9" hidden="1" x14ac:dyDescent="0.25">
      <c r="D7862" s="2" t="e">
        <f>IF(E7862="","",CONCATENATE(H7862,".",COUNTIF($E$1:E7861,E7862)+1))</f>
        <v>#N/A</v>
      </c>
      <c r="E7862" s="2" t="e">
        <f>IF(I7862="","",IF(I7862=INFORME!$C$22,CONCATENATE(H7862,".",I7862,".",G7862),""))</f>
        <v>#N/A</v>
      </c>
      <c r="F7862">
        <v>1</v>
      </c>
      <c r="G7862" t="s">
        <v>113</v>
      </c>
      <c r="H7862" t="s">
        <v>118</v>
      </c>
      <c r="I7862" t="s">
        <v>56</v>
      </c>
    </row>
    <row r="7863" spans="4:9" hidden="1" x14ac:dyDescent="0.25">
      <c r="D7863" s="2" t="e">
        <f>IF(E7863="","",CONCATENATE(H7863,".",COUNTIF($E$1:E7862,E7863)+1))</f>
        <v>#N/A</v>
      </c>
      <c r="E7863" s="2" t="e">
        <f>IF(I7863="","",IF(I7863=INFORME!$C$22,CONCATENATE(H7863,".",I7863,".",G7863),""))</f>
        <v>#N/A</v>
      </c>
      <c r="F7863">
        <v>1</v>
      </c>
      <c r="G7863" t="s">
        <v>113</v>
      </c>
      <c r="H7863" t="s">
        <v>118</v>
      </c>
      <c r="I7863" t="s">
        <v>56</v>
      </c>
    </row>
    <row r="7864" spans="4:9" hidden="1" x14ac:dyDescent="0.25">
      <c r="D7864" s="2" t="e">
        <f>IF(E7864="","",CONCATENATE(H7864,".",COUNTIF($E$1:E7863,E7864)+1))</f>
        <v>#N/A</v>
      </c>
      <c r="E7864" s="2" t="e">
        <f>IF(I7864="","",IF(I7864=INFORME!$C$22,CONCATENATE(H7864,".",I7864,".",G7864),""))</f>
        <v>#N/A</v>
      </c>
      <c r="F7864">
        <v>1</v>
      </c>
      <c r="G7864" t="s">
        <v>113</v>
      </c>
      <c r="H7864" t="s">
        <v>118</v>
      </c>
      <c r="I7864" t="s">
        <v>56</v>
      </c>
    </row>
    <row r="7865" spans="4:9" hidden="1" x14ac:dyDescent="0.25">
      <c r="D7865" s="2" t="e">
        <f>IF(E7865="","",CONCATENATE(H7865,".",COUNTIF($E$1:E7864,E7865)+1))</f>
        <v>#N/A</v>
      </c>
      <c r="E7865" s="2" t="e">
        <f>IF(I7865="","",IF(I7865=INFORME!$C$22,CONCATENATE(H7865,".",I7865,".",G7865),""))</f>
        <v>#N/A</v>
      </c>
      <c r="F7865">
        <v>1</v>
      </c>
      <c r="G7865" t="s">
        <v>113</v>
      </c>
      <c r="H7865" t="s">
        <v>118</v>
      </c>
      <c r="I7865" t="s">
        <v>56</v>
      </c>
    </row>
    <row r="7866" spans="4:9" hidden="1" x14ac:dyDescent="0.25">
      <c r="D7866" s="2" t="e">
        <f>IF(E7866="","",CONCATENATE(H7866,".",COUNTIF($E$1:E7865,E7866)+1))</f>
        <v>#N/A</v>
      </c>
      <c r="E7866" s="2" t="e">
        <f>IF(I7866="","",IF(I7866=INFORME!$C$22,CONCATENATE(H7866,".",I7866,".",G7866),""))</f>
        <v>#N/A</v>
      </c>
      <c r="F7866">
        <v>1</v>
      </c>
      <c r="G7866" t="s">
        <v>113</v>
      </c>
      <c r="H7866" t="s">
        <v>118</v>
      </c>
      <c r="I7866" t="s">
        <v>56</v>
      </c>
    </row>
    <row r="7867" spans="4:9" hidden="1" x14ac:dyDescent="0.25">
      <c r="D7867" s="2" t="e">
        <f>IF(E7867="","",CONCATENATE(H7867,".",COUNTIF($E$1:E7866,E7867)+1))</f>
        <v>#N/A</v>
      </c>
      <c r="E7867" s="2" t="e">
        <f>IF(I7867="","",IF(I7867=INFORME!$C$22,CONCATENATE(H7867,".",I7867,".",G7867),""))</f>
        <v>#N/A</v>
      </c>
      <c r="F7867">
        <v>1</v>
      </c>
      <c r="G7867" t="s">
        <v>113</v>
      </c>
      <c r="H7867" t="s">
        <v>118</v>
      </c>
      <c r="I7867" t="s">
        <v>56</v>
      </c>
    </row>
    <row r="7868" spans="4:9" hidden="1" x14ac:dyDescent="0.25">
      <c r="D7868" s="2" t="e">
        <f>IF(E7868="","",CONCATENATE(H7868,".",COUNTIF($E$1:E7867,E7868)+1))</f>
        <v>#N/A</v>
      </c>
      <c r="E7868" s="2" t="e">
        <f>IF(I7868="","",IF(I7868=INFORME!$C$22,CONCATENATE(H7868,".",I7868,".",G7868),""))</f>
        <v>#N/A</v>
      </c>
      <c r="F7868">
        <v>1</v>
      </c>
      <c r="G7868" t="s">
        <v>113</v>
      </c>
      <c r="H7868" t="s">
        <v>118</v>
      </c>
      <c r="I7868" t="s">
        <v>56</v>
      </c>
    </row>
    <row r="7869" spans="4:9" hidden="1" x14ac:dyDescent="0.25">
      <c r="D7869" s="2" t="e">
        <f>IF(E7869="","",CONCATENATE(H7869,".",COUNTIF($E$1:E7868,E7869)+1))</f>
        <v>#N/A</v>
      </c>
      <c r="E7869" s="2" t="e">
        <f>IF(I7869="","",IF(I7869=INFORME!$C$22,CONCATENATE(H7869,".",I7869,".",G7869),""))</f>
        <v>#N/A</v>
      </c>
      <c r="F7869">
        <v>1</v>
      </c>
      <c r="G7869" t="s">
        <v>113</v>
      </c>
      <c r="H7869" t="s">
        <v>118</v>
      </c>
      <c r="I7869" t="s">
        <v>56</v>
      </c>
    </row>
    <row r="7870" spans="4:9" hidden="1" x14ac:dyDescent="0.25">
      <c r="D7870" s="2" t="e">
        <f>IF(E7870="","",CONCATENATE(H7870,".",COUNTIF($E$1:E7869,E7870)+1))</f>
        <v>#N/A</v>
      </c>
      <c r="E7870" s="2" t="e">
        <f>IF(I7870="","",IF(I7870=INFORME!$C$22,CONCATENATE(H7870,".",I7870,".",G7870),""))</f>
        <v>#N/A</v>
      </c>
      <c r="F7870">
        <v>1</v>
      </c>
      <c r="G7870" t="s">
        <v>113</v>
      </c>
      <c r="H7870" t="s">
        <v>118</v>
      </c>
      <c r="I7870" t="s">
        <v>56</v>
      </c>
    </row>
    <row r="7871" spans="4:9" hidden="1" x14ac:dyDescent="0.25">
      <c r="D7871" s="2" t="e">
        <f>IF(E7871="","",CONCATENATE(H7871,".",COUNTIF($E$1:E7870,E7871)+1))</f>
        <v>#N/A</v>
      </c>
      <c r="E7871" s="2" t="e">
        <f>IF(I7871="","",IF(I7871=INFORME!$C$22,CONCATENATE(H7871,".",I7871,".",G7871),""))</f>
        <v>#N/A</v>
      </c>
      <c r="F7871">
        <v>1</v>
      </c>
      <c r="G7871" t="s">
        <v>113</v>
      </c>
      <c r="H7871" t="s">
        <v>118</v>
      </c>
      <c r="I7871" t="s">
        <v>56</v>
      </c>
    </row>
    <row r="7872" spans="4:9" hidden="1" x14ac:dyDescent="0.25">
      <c r="D7872" s="2" t="e">
        <f>IF(E7872="","",CONCATENATE(H7872,".",COUNTIF($E$1:E7871,E7872)+1))</f>
        <v>#N/A</v>
      </c>
      <c r="E7872" s="2" t="e">
        <f>IF(I7872="","",IF(I7872=INFORME!$C$22,CONCATENATE(H7872,".",I7872,".",G7872),""))</f>
        <v>#N/A</v>
      </c>
      <c r="F7872">
        <v>1</v>
      </c>
      <c r="G7872" t="s">
        <v>113</v>
      </c>
      <c r="H7872" t="s">
        <v>118</v>
      </c>
      <c r="I7872" t="s">
        <v>56</v>
      </c>
    </row>
    <row r="7873" spans="4:9" hidden="1" x14ac:dyDescent="0.25">
      <c r="D7873" s="2" t="e">
        <f>IF(E7873="","",CONCATENATE(H7873,".",COUNTIF($E$1:E7872,E7873)+1))</f>
        <v>#N/A</v>
      </c>
      <c r="E7873" s="2" t="e">
        <f>IF(I7873="","",IF(I7873=INFORME!$C$22,CONCATENATE(H7873,".",I7873,".",G7873),""))</f>
        <v>#N/A</v>
      </c>
      <c r="F7873">
        <v>1</v>
      </c>
      <c r="G7873" t="s">
        <v>113</v>
      </c>
      <c r="H7873" t="s">
        <v>118</v>
      </c>
      <c r="I7873" t="s">
        <v>56</v>
      </c>
    </row>
    <row r="7874" spans="4:9" hidden="1" x14ac:dyDescent="0.25">
      <c r="D7874" s="2" t="e">
        <f>IF(E7874="","",CONCATENATE(H7874,".",COUNTIF($E$1:E7873,E7874)+1))</f>
        <v>#N/A</v>
      </c>
      <c r="E7874" s="2" t="e">
        <f>IF(I7874="","",IF(I7874=INFORME!$C$22,CONCATENATE(H7874,".",I7874,".",G7874),""))</f>
        <v>#N/A</v>
      </c>
      <c r="F7874">
        <v>1</v>
      </c>
      <c r="G7874" t="s">
        <v>113</v>
      </c>
      <c r="H7874" t="s">
        <v>118</v>
      </c>
      <c r="I7874" t="s">
        <v>56</v>
      </c>
    </row>
    <row r="7875" spans="4:9" hidden="1" x14ac:dyDescent="0.25">
      <c r="D7875" s="2" t="e">
        <f>IF(E7875="","",CONCATENATE(H7875,".",COUNTIF($E$1:E7874,E7875)+1))</f>
        <v>#N/A</v>
      </c>
      <c r="E7875" s="2" t="e">
        <f>IF(I7875="","",IF(I7875=INFORME!$C$22,CONCATENATE(H7875,".",I7875,".",G7875),""))</f>
        <v>#N/A</v>
      </c>
      <c r="F7875">
        <v>1</v>
      </c>
      <c r="G7875" t="s">
        <v>113</v>
      </c>
      <c r="H7875" t="s">
        <v>118</v>
      </c>
      <c r="I7875" t="s">
        <v>56</v>
      </c>
    </row>
    <row r="7876" spans="4:9" hidden="1" x14ac:dyDescent="0.25">
      <c r="D7876" s="2" t="e">
        <f>IF(E7876="","",CONCATENATE(H7876,".",COUNTIF($E$1:E7875,E7876)+1))</f>
        <v>#N/A</v>
      </c>
      <c r="E7876" s="2" t="e">
        <f>IF(I7876="","",IF(I7876=INFORME!$C$22,CONCATENATE(H7876,".",I7876,".",G7876),""))</f>
        <v>#N/A</v>
      </c>
      <c r="F7876">
        <v>1</v>
      </c>
      <c r="G7876" t="s">
        <v>113</v>
      </c>
      <c r="H7876" t="s">
        <v>118</v>
      </c>
      <c r="I7876" t="s">
        <v>56</v>
      </c>
    </row>
    <row r="7877" spans="4:9" hidden="1" x14ac:dyDescent="0.25">
      <c r="D7877" s="2" t="e">
        <f>IF(E7877="","",CONCATENATE(H7877,".",COUNTIF($E$1:E7876,E7877)+1))</f>
        <v>#N/A</v>
      </c>
      <c r="E7877" s="2" t="e">
        <f>IF(I7877="","",IF(I7877=INFORME!$C$22,CONCATENATE(H7877,".",I7877,".",G7877),""))</f>
        <v>#N/A</v>
      </c>
      <c r="F7877">
        <v>1</v>
      </c>
      <c r="G7877" t="s">
        <v>113</v>
      </c>
      <c r="H7877" t="s">
        <v>118</v>
      </c>
      <c r="I7877" t="s">
        <v>56</v>
      </c>
    </row>
    <row r="7878" spans="4:9" hidden="1" x14ac:dyDescent="0.25">
      <c r="D7878" s="2" t="e">
        <f>IF(E7878="","",CONCATENATE(H7878,".",COUNTIF($E$1:E7877,E7878)+1))</f>
        <v>#N/A</v>
      </c>
      <c r="E7878" s="2" t="e">
        <f>IF(I7878="","",IF(I7878=INFORME!$C$22,CONCATENATE(H7878,".",I7878,".",G7878),""))</f>
        <v>#N/A</v>
      </c>
      <c r="F7878">
        <v>1</v>
      </c>
      <c r="G7878" t="s">
        <v>113</v>
      </c>
      <c r="H7878" t="s">
        <v>118</v>
      </c>
      <c r="I7878" t="s">
        <v>56</v>
      </c>
    </row>
    <row r="7879" spans="4:9" hidden="1" x14ac:dyDescent="0.25">
      <c r="D7879" s="2" t="e">
        <f>IF(E7879="","",CONCATENATE(H7879,".",COUNTIF($E$1:E7878,E7879)+1))</f>
        <v>#N/A</v>
      </c>
      <c r="E7879" s="2" t="e">
        <f>IF(I7879="","",IF(I7879=INFORME!$C$22,CONCATENATE(H7879,".",I7879,".",G7879),""))</f>
        <v>#N/A</v>
      </c>
      <c r="F7879">
        <v>1</v>
      </c>
      <c r="G7879" t="s">
        <v>113</v>
      </c>
      <c r="H7879" t="s">
        <v>118</v>
      </c>
      <c r="I7879" t="s">
        <v>56</v>
      </c>
    </row>
    <row r="7880" spans="4:9" hidden="1" x14ac:dyDescent="0.25">
      <c r="D7880" s="2" t="e">
        <f>IF(E7880="","",CONCATENATE(H7880,".",COUNTIF($E$1:E7879,E7880)+1))</f>
        <v>#N/A</v>
      </c>
      <c r="E7880" s="2" t="e">
        <f>IF(I7880="","",IF(I7880=INFORME!$C$22,CONCATENATE(H7880,".",I7880,".",G7880),""))</f>
        <v>#N/A</v>
      </c>
      <c r="F7880">
        <v>1</v>
      </c>
      <c r="G7880" t="s">
        <v>113</v>
      </c>
      <c r="H7880" t="s">
        <v>118</v>
      </c>
      <c r="I7880" t="s">
        <v>56</v>
      </c>
    </row>
    <row r="7881" spans="4:9" hidden="1" x14ac:dyDescent="0.25">
      <c r="D7881" s="2" t="e">
        <f>IF(E7881="","",CONCATENATE(H7881,".",COUNTIF($E$1:E7880,E7881)+1))</f>
        <v>#N/A</v>
      </c>
      <c r="E7881" s="2" t="e">
        <f>IF(I7881="","",IF(I7881=INFORME!$C$22,CONCATENATE(H7881,".",I7881,".",G7881),""))</f>
        <v>#N/A</v>
      </c>
      <c r="F7881">
        <v>1</v>
      </c>
      <c r="G7881" t="s">
        <v>113</v>
      </c>
      <c r="H7881" t="s">
        <v>118</v>
      </c>
      <c r="I7881" t="s">
        <v>56</v>
      </c>
    </row>
    <row r="7882" spans="4:9" hidden="1" x14ac:dyDescent="0.25">
      <c r="D7882" s="2" t="e">
        <f>IF(E7882="","",CONCATENATE(H7882,".",COUNTIF($E$1:E7881,E7882)+1))</f>
        <v>#N/A</v>
      </c>
      <c r="E7882" s="2" t="e">
        <f>IF(I7882="","",IF(I7882=INFORME!$C$22,CONCATENATE(H7882,".",I7882,".",G7882),""))</f>
        <v>#N/A</v>
      </c>
      <c r="F7882">
        <v>1</v>
      </c>
      <c r="G7882" t="s">
        <v>113</v>
      </c>
      <c r="H7882" t="s">
        <v>118</v>
      </c>
      <c r="I7882" t="s">
        <v>56</v>
      </c>
    </row>
    <row r="7883" spans="4:9" hidden="1" x14ac:dyDescent="0.25">
      <c r="D7883" s="2" t="e">
        <f>IF(E7883="","",CONCATENATE(H7883,".",COUNTIF($E$1:E7882,E7883)+1))</f>
        <v>#N/A</v>
      </c>
      <c r="E7883" s="2" t="e">
        <f>IF(I7883="","",IF(I7883=INFORME!$C$22,CONCATENATE(H7883,".",I7883,".",G7883),""))</f>
        <v>#N/A</v>
      </c>
      <c r="F7883">
        <v>1</v>
      </c>
      <c r="G7883" t="s">
        <v>113</v>
      </c>
      <c r="H7883" t="s">
        <v>118</v>
      </c>
      <c r="I7883" t="s">
        <v>56</v>
      </c>
    </row>
    <row r="7884" spans="4:9" hidden="1" x14ac:dyDescent="0.25">
      <c r="D7884" s="2" t="e">
        <f>IF(E7884="","",CONCATENATE(H7884,".",COUNTIF($E$1:E7883,E7884)+1))</f>
        <v>#N/A</v>
      </c>
      <c r="E7884" s="2" t="e">
        <f>IF(I7884="","",IF(I7884=INFORME!$C$22,CONCATENATE(H7884,".",I7884,".",G7884),""))</f>
        <v>#N/A</v>
      </c>
      <c r="F7884">
        <v>1</v>
      </c>
      <c r="G7884" t="s">
        <v>113</v>
      </c>
      <c r="H7884" t="s">
        <v>118</v>
      </c>
      <c r="I7884" t="s">
        <v>56</v>
      </c>
    </row>
    <row r="7885" spans="4:9" hidden="1" x14ac:dyDescent="0.25">
      <c r="D7885" s="2" t="e">
        <f>IF(E7885="","",CONCATENATE(H7885,".",COUNTIF($E$1:E7884,E7885)+1))</f>
        <v>#N/A</v>
      </c>
      <c r="E7885" s="2" t="e">
        <f>IF(I7885="","",IF(I7885=INFORME!$C$22,CONCATENATE(H7885,".",I7885,".",G7885),""))</f>
        <v>#N/A</v>
      </c>
      <c r="F7885">
        <v>1</v>
      </c>
      <c r="G7885" t="s">
        <v>113</v>
      </c>
      <c r="H7885" t="s">
        <v>118</v>
      </c>
      <c r="I7885" t="s">
        <v>56</v>
      </c>
    </row>
    <row r="7886" spans="4:9" hidden="1" x14ac:dyDescent="0.25">
      <c r="D7886" s="2" t="e">
        <f>IF(E7886="","",CONCATENATE(H7886,".",COUNTIF($E$1:E7885,E7886)+1))</f>
        <v>#N/A</v>
      </c>
      <c r="E7886" s="2" t="e">
        <f>IF(I7886="","",IF(I7886=INFORME!$C$22,CONCATENATE(H7886,".",I7886,".",G7886),""))</f>
        <v>#N/A</v>
      </c>
      <c r="F7886">
        <v>1</v>
      </c>
      <c r="G7886" t="s">
        <v>113</v>
      </c>
      <c r="H7886" t="s">
        <v>118</v>
      </c>
      <c r="I7886" t="s">
        <v>56</v>
      </c>
    </row>
    <row r="7887" spans="4:9" hidden="1" x14ac:dyDescent="0.25">
      <c r="D7887" s="2" t="e">
        <f>IF(E7887="","",CONCATENATE(H7887,".",COUNTIF($E$1:E7886,E7887)+1))</f>
        <v>#N/A</v>
      </c>
      <c r="E7887" s="2" t="e">
        <f>IF(I7887="","",IF(I7887=INFORME!$C$22,CONCATENATE(H7887,".",I7887,".",G7887),""))</f>
        <v>#N/A</v>
      </c>
      <c r="F7887">
        <v>1</v>
      </c>
      <c r="G7887" t="s">
        <v>113</v>
      </c>
      <c r="H7887" t="s">
        <v>118</v>
      </c>
      <c r="I7887" t="s">
        <v>56</v>
      </c>
    </row>
    <row r="7888" spans="4:9" hidden="1" x14ac:dyDescent="0.25">
      <c r="D7888" s="2" t="e">
        <f>IF(E7888="","",CONCATENATE(H7888,".",COUNTIF($E$1:E7887,E7888)+1))</f>
        <v>#N/A</v>
      </c>
      <c r="E7888" s="2" t="e">
        <f>IF(I7888="","",IF(I7888=INFORME!$C$22,CONCATENATE(H7888,".",I7888,".",G7888),""))</f>
        <v>#N/A</v>
      </c>
      <c r="F7888">
        <v>1</v>
      </c>
      <c r="G7888" t="s">
        <v>113</v>
      </c>
      <c r="H7888" t="s">
        <v>118</v>
      </c>
      <c r="I7888" t="s">
        <v>56</v>
      </c>
    </row>
    <row r="7889" spans="4:118" hidden="1" x14ac:dyDescent="0.25">
      <c r="D7889" s="2" t="e">
        <f>IF(E7889="","",CONCATENATE(H7889,".",COUNTIF($E$1:E7888,E7889)+1))</f>
        <v>#N/A</v>
      </c>
      <c r="E7889" s="2" t="e">
        <f>IF(I7889="","",IF(I7889=INFORME!$C$22,CONCATENATE(H7889,".",I7889,".",G7889),""))</f>
        <v>#N/A</v>
      </c>
      <c r="F7889">
        <v>1</v>
      </c>
      <c r="G7889" t="s">
        <v>113</v>
      </c>
      <c r="H7889" t="s">
        <v>118</v>
      </c>
      <c r="I7889" t="s">
        <v>56</v>
      </c>
    </row>
    <row r="7890" spans="4:118" hidden="1" x14ac:dyDescent="0.25">
      <c r="D7890" s="2" t="e">
        <f>IF(E7890="","",CONCATENATE(H7890,".",COUNTIF($E$1:E7889,E7890)+1))</f>
        <v>#N/A</v>
      </c>
      <c r="E7890" s="2" t="e">
        <f>IF(I7890="","",IF(I7890=INFORME!$C$22,CONCATENATE(H7890,".",I7890,".",G7890),""))</f>
        <v>#N/A</v>
      </c>
      <c r="F7890">
        <v>1</v>
      </c>
      <c r="G7890" t="s">
        <v>113</v>
      </c>
      <c r="H7890" t="s">
        <v>118</v>
      </c>
      <c r="I7890" t="s">
        <v>56</v>
      </c>
    </row>
    <row r="7891" spans="4:118" hidden="1" x14ac:dyDescent="0.25">
      <c r="D7891" s="2" t="e">
        <f>IF(E7891="","",CONCATENATE(H7891,".",COUNTIF($E$1:E7890,E7891)+1))</f>
        <v>#N/A</v>
      </c>
      <c r="E7891" s="2" t="e">
        <f>IF(I7891="","",IF(I7891=INFORME!$C$22,CONCATENATE(H7891,".",I7891,".",G7891),""))</f>
        <v>#N/A</v>
      </c>
      <c r="F7891">
        <v>1</v>
      </c>
      <c r="G7891" t="s">
        <v>113</v>
      </c>
      <c r="H7891" t="s">
        <v>118</v>
      </c>
      <c r="I7891" t="s">
        <v>56</v>
      </c>
    </row>
    <row r="7892" spans="4:118" hidden="1" x14ac:dyDescent="0.25">
      <c r="D7892" s="2" t="e">
        <f>IF(E7892="","",CONCATENATE(H7892,".",COUNTIF($E$1:E7891,E7892)+1))</f>
        <v>#N/A</v>
      </c>
      <c r="E7892" s="2" t="e">
        <f>IF(I7892="","",IF(I7892=INFORME!$C$22,CONCATENATE(H7892,".",I7892,".",G7892),""))</f>
        <v>#N/A</v>
      </c>
      <c r="F7892">
        <v>1</v>
      </c>
      <c r="G7892" t="s">
        <v>113</v>
      </c>
      <c r="H7892" t="s">
        <v>118</v>
      </c>
      <c r="I7892" t="s">
        <v>56</v>
      </c>
    </row>
    <row r="7893" spans="4:118" hidden="1" x14ac:dyDescent="0.25">
      <c r="D7893" s="2" t="e">
        <f>IF(E7893="","",CONCATENATE(H7893,".",COUNTIF($E$1:E7892,E7893)+1))</f>
        <v>#N/A</v>
      </c>
      <c r="E7893" s="2" t="e">
        <f>IF(I7893="","",IF(I7893=INFORME!$C$22,CONCATENATE(H7893,".",I7893,".",G7893),""))</f>
        <v>#N/A</v>
      </c>
      <c r="F7893">
        <v>1</v>
      </c>
      <c r="G7893" t="s">
        <v>113</v>
      </c>
      <c r="H7893" t="s">
        <v>118</v>
      </c>
      <c r="I7893" t="s">
        <v>56</v>
      </c>
    </row>
    <row r="7894" spans="4:118" hidden="1" x14ac:dyDescent="0.25">
      <c r="D7894" s="2" t="e">
        <f>IF(E7894="","",CONCATENATE(H7894,".",COUNTIF($E$1:E7893,E7894)+1))</f>
        <v>#N/A</v>
      </c>
      <c r="E7894" s="2" t="e">
        <f>IF(I7894="","",IF(I7894=INFORME!$C$22,CONCATENATE(H7894,".",I7894,".",G7894),""))</f>
        <v>#N/A</v>
      </c>
      <c r="F7894">
        <v>1</v>
      </c>
      <c r="G7894" t="s">
        <v>113</v>
      </c>
      <c r="H7894" t="s">
        <v>118</v>
      </c>
      <c r="I7894" t="s">
        <v>56</v>
      </c>
    </row>
    <row r="7895" spans="4:118" hidden="1" x14ac:dyDescent="0.25">
      <c r="D7895" s="2" t="e">
        <f>IF(E7895="","",CONCATENATE(H7895,".",COUNTIF($E$1:E7894,E7895)+1))</f>
        <v>#N/A</v>
      </c>
      <c r="E7895" s="2" t="e">
        <f>IF(I7895="","",IF(I7895=INFORME!$C$22,CONCATENATE(H7895,".",I7895,".",G7895),""))</f>
        <v>#N/A</v>
      </c>
      <c r="F7895">
        <v>1</v>
      </c>
      <c r="G7895" t="s">
        <v>113</v>
      </c>
      <c r="H7895" t="s">
        <v>118</v>
      </c>
      <c r="I7895" t="s">
        <v>56</v>
      </c>
    </row>
    <row r="7896" spans="4:118" hidden="1" x14ac:dyDescent="0.25">
      <c r="D7896" s="2" t="e">
        <f>IF(E7896="","",CONCATENATE(H7896,".",COUNTIF($E$1:E7895,E7896)+1))</f>
        <v>#N/A</v>
      </c>
      <c r="E7896" s="2" t="e">
        <f>IF(I7896="","",IF(I7896=INFORME!$C$22,CONCATENATE(H7896,".",I7896,".",G7896),""))</f>
        <v>#N/A</v>
      </c>
      <c r="F7896">
        <v>1</v>
      </c>
      <c r="G7896" t="s">
        <v>113</v>
      </c>
      <c r="H7896" t="s">
        <v>118</v>
      </c>
      <c r="I7896" t="s">
        <v>56</v>
      </c>
    </row>
    <row r="7897" spans="4:118" hidden="1" x14ac:dyDescent="0.25">
      <c r="D7897" s="2" t="e">
        <f>IF(E7897="","",CONCATENATE(H7897,".",COUNTIF($E$1:E7896,E7897)+1))</f>
        <v>#N/A</v>
      </c>
      <c r="E7897" s="2" t="e">
        <f>IF(I7897="","",IF(I7897=INFORME!$C$22,CONCATENATE(H7897,".",I7897,".",G7897),""))</f>
        <v>#N/A</v>
      </c>
      <c r="F7897">
        <v>1</v>
      </c>
      <c r="G7897" t="s">
        <v>113</v>
      </c>
      <c r="H7897" t="s">
        <v>118</v>
      </c>
      <c r="I7897" t="s">
        <v>56</v>
      </c>
    </row>
    <row r="7898" spans="4:118" hidden="1" x14ac:dyDescent="0.25">
      <c r="D7898" s="2" t="e">
        <f>IF(E7898="","",CONCATENATE(H7898,".",COUNTIF($E$1:E7897,E7898)+1))</f>
        <v>#N/A</v>
      </c>
      <c r="E7898" s="2" t="e">
        <f>IF(I7898="","",IF(I7898=INFORME!$C$22,CONCATENATE(H7898,".",I7898,".",G7898),""))</f>
        <v>#N/A</v>
      </c>
      <c r="F7898">
        <v>1</v>
      </c>
      <c r="G7898" t="s">
        <v>113</v>
      </c>
      <c r="H7898" t="s">
        <v>118</v>
      </c>
      <c r="I7898" t="s">
        <v>56</v>
      </c>
    </row>
    <row r="7899" spans="4:118" hidden="1" x14ac:dyDescent="0.25">
      <c r="D7899" s="2" t="e">
        <f>IF(E7899="","",CONCATENATE(H7899,".",COUNTIF($E$1:E7898,E7899)+1))</f>
        <v>#N/A</v>
      </c>
      <c r="E7899" s="2" t="e">
        <f>IF(I7899="","",IF(I7899=INFORME!$C$22,CONCATENATE(H7899,".",I7899,".",G7899),""))</f>
        <v>#N/A</v>
      </c>
      <c r="F7899">
        <v>1</v>
      </c>
      <c r="G7899" t="s">
        <v>113</v>
      </c>
      <c r="H7899" t="s">
        <v>118</v>
      </c>
      <c r="I7899" t="s">
        <v>56</v>
      </c>
    </row>
    <row r="7900" spans="4:118" hidden="1" x14ac:dyDescent="0.25">
      <c r="D7900" s="2" t="e">
        <f>IF(E7900="","",CONCATENATE(H7900,".",COUNTIF($E$1:E7899,E7900)+1))</f>
        <v>#N/A</v>
      </c>
      <c r="E7900" s="2" t="e">
        <f>IF(I7900="","",IF(I7900=INFORME!$C$22,CONCATENATE(H7900,".",I7900,".",G7900),""))</f>
        <v>#N/A</v>
      </c>
      <c r="F7900">
        <v>1</v>
      </c>
      <c r="G7900" t="s">
        <v>113</v>
      </c>
      <c r="H7900" t="s">
        <v>118</v>
      </c>
      <c r="I7900" t="s">
        <v>56</v>
      </c>
    </row>
    <row r="7901" spans="4:118" hidden="1" x14ac:dyDescent="0.25">
      <c r="D7901" s="2" t="e">
        <f>IF(E7901="","",CONCATENATE(H7901,".",COUNTIF($E$1:E7900,E7901)+1))</f>
        <v>#N/A</v>
      </c>
      <c r="E7901" s="2" t="e">
        <f>IF(I7901="","",IF(I7901=INFORME!$C$22,CONCATENATE(H7901,".",I7901,".",G7901),""))</f>
        <v>#N/A</v>
      </c>
      <c r="F7901">
        <v>1</v>
      </c>
      <c r="G7901" t="s">
        <v>113</v>
      </c>
      <c r="H7901" t="s">
        <v>118</v>
      </c>
      <c r="I7901" t="s">
        <v>56</v>
      </c>
    </row>
    <row r="7902" spans="4:118" hidden="1" x14ac:dyDescent="0.25">
      <c r="D7902" s="2" t="e">
        <f>IF(E7902="","",CONCATENATE(H7902,".",COUNTIF($E$1:E7901,E7902)+1))</f>
        <v>#N/A</v>
      </c>
      <c r="E7902" s="2" t="e">
        <f>IF(I7902="","",IF(I7902=INFORME!$C$22,CONCATENATE(H7902,".",I7902,".",G7902),""))</f>
        <v>#N/A</v>
      </c>
      <c r="F7902">
        <v>2</v>
      </c>
      <c r="G7902" t="s">
        <v>113</v>
      </c>
      <c r="H7902" t="s">
        <v>118</v>
      </c>
      <c r="I7902" t="s">
        <v>58</v>
      </c>
      <c r="N7902" t="s">
        <v>1146</v>
      </c>
      <c r="DF7902" t="s">
        <v>2475</v>
      </c>
      <c r="DG7902" t="s">
        <v>2472</v>
      </c>
      <c r="DH7902" t="s">
        <v>2473</v>
      </c>
      <c r="DI7902" t="s">
        <v>2474</v>
      </c>
      <c r="DJ7902" t="s">
        <v>2794</v>
      </c>
      <c r="DK7902" t="s">
        <v>2795</v>
      </c>
      <c r="DL7902" t="s">
        <v>2796</v>
      </c>
      <c r="DM7902" t="s">
        <v>2797</v>
      </c>
      <c r="DN7902" t="s">
        <v>2798</v>
      </c>
    </row>
    <row r="7903" spans="4:118" hidden="1" x14ac:dyDescent="0.25">
      <c r="D7903" s="2" t="e">
        <f>IF(E7903="","",CONCATENATE(H7903,".",COUNTIF($E$1:E7902,E7903)+1))</f>
        <v>#N/A</v>
      </c>
      <c r="E7903" s="2" t="e">
        <f>IF(I7903="","",IF(I7903=INFORME!$C$22,CONCATENATE(H7903,".",I7903,".",G7903),""))</f>
        <v>#N/A</v>
      </c>
      <c r="F7903">
        <v>2</v>
      </c>
      <c r="G7903" t="s">
        <v>113</v>
      </c>
      <c r="H7903" t="s">
        <v>118</v>
      </c>
      <c r="I7903" t="s">
        <v>58</v>
      </c>
      <c r="N7903" t="s">
        <v>1146</v>
      </c>
      <c r="O7903" t="s">
        <v>1146</v>
      </c>
    </row>
    <row r="7904" spans="4:118" hidden="1" x14ac:dyDescent="0.25">
      <c r="D7904" s="2" t="e">
        <f>IF(E7904="","",CONCATENATE(H7904,".",COUNTIF($E$1:E7903,E7904)+1))</f>
        <v>#N/A</v>
      </c>
      <c r="E7904" s="2" t="e">
        <f>IF(I7904="","",IF(I7904=INFORME!$C$22,CONCATENATE(H7904,".",I7904,".",G7904),""))</f>
        <v>#N/A</v>
      </c>
      <c r="F7904">
        <v>2</v>
      </c>
      <c r="G7904" t="s">
        <v>113</v>
      </c>
      <c r="H7904" t="s">
        <v>118</v>
      </c>
      <c r="I7904" t="s">
        <v>58</v>
      </c>
      <c r="M7904" t="s">
        <v>123</v>
      </c>
      <c r="N7904" t="s">
        <v>1146</v>
      </c>
      <c r="O7904" t="s">
        <v>1146</v>
      </c>
      <c r="R7904" t="s">
        <v>2486</v>
      </c>
      <c r="S7904" t="s">
        <v>2486</v>
      </c>
    </row>
    <row r="7905" spans="4:22" hidden="1" x14ac:dyDescent="0.25">
      <c r="D7905" s="2" t="e">
        <f>IF(E7905="","",CONCATENATE(H7905,".",COUNTIF($E$1:E7904,E7905)+1))</f>
        <v>#N/A</v>
      </c>
      <c r="E7905" s="2" t="e">
        <f>IF(I7905="","",IF(I7905=INFORME!$C$22,CONCATENATE(H7905,".",I7905,".",G7905),""))</f>
        <v>#N/A</v>
      </c>
      <c r="F7905">
        <v>2</v>
      </c>
      <c r="G7905" t="s">
        <v>113</v>
      </c>
      <c r="H7905" t="s">
        <v>118</v>
      </c>
      <c r="I7905" t="s">
        <v>58</v>
      </c>
      <c r="N7905" t="s">
        <v>1146</v>
      </c>
      <c r="O7905" t="s">
        <v>2623</v>
      </c>
      <c r="R7905" t="s">
        <v>2486</v>
      </c>
      <c r="S7905" t="s">
        <v>2486</v>
      </c>
      <c r="T7905" t="s">
        <v>2486</v>
      </c>
      <c r="U7905" t="s">
        <v>1146</v>
      </c>
      <c r="V7905" t="s">
        <v>1144</v>
      </c>
    </row>
    <row r="7906" spans="4:22" hidden="1" x14ac:dyDescent="0.25">
      <c r="D7906" s="2" t="e">
        <f>IF(E7906="","",CONCATENATE(H7906,".",COUNTIF($E$1:E7905,E7906)+1))</f>
        <v>#N/A</v>
      </c>
      <c r="E7906" s="2" t="e">
        <f>IF(I7906="","",IF(I7906=INFORME!$C$22,CONCATENATE(H7906,".",I7906,".",G7906),""))</f>
        <v>#N/A</v>
      </c>
      <c r="F7906">
        <v>2</v>
      </c>
      <c r="G7906" t="s">
        <v>113</v>
      </c>
      <c r="H7906" t="s">
        <v>118</v>
      </c>
      <c r="I7906" t="s">
        <v>58</v>
      </c>
      <c r="N7906" t="s">
        <v>1146</v>
      </c>
    </row>
    <row r="7907" spans="4:22" hidden="1" x14ac:dyDescent="0.25">
      <c r="D7907" s="2" t="e">
        <f>IF(E7907="","",CONCATENATE(H7907,".",COUNTIF($E$1:E7906,E7907)+1))</f>
        <v>#N/A</v>
      </c>
      <c r="E7907" s="2" t="e">
        <f>IF(I7907="","",IF(I7907=INFORME!$C$22,CONCATENATE(H7907,".",I7907,".",G7907),""))</f>
        <v>#N/A</v>
      </c>
      <c r="F7907">
        <v>2</v>
      </c>
      <c r="G7907" t="s">
        <v>113</v>
      </c>
      <c r="H7907" t="s">
        <v>118</v>
      </c>
      <c r="I7907" t="s">
        <v>58</v>
      </c>
      <c r="N7907" t="s">
        <v>1146</v>
      </c>
      <c r="O7907" t="s">
        <v>1145</v>
      </c>
      <c r="P7907" t="s">
        <v>1145</v>
      </c>
      <c r="Q7907" t="s">
        <v>1146</v>
      </c>
    </row>
    <row r="7908" spans="4:22" hidden="1" x14ac:dyDescent="0.25">
      <c r="D7908" s="2" t="e">
        <f>IF(E7908="","",CONCATENATE(H7908,".",COUNTIF($E$1:E7907,E7908)+1))</f>
        <v>#N/A</v>
      </c>
      <c r="E7908" s="2" t="e">
        <f>IF(I7908="","",IF(I7908=INFORME!$C$22,CONCATENATE(H7908,".",I7908,".",G7908),""))</f>
        <v>#N/A</v>
      </c>
      <c r="F7908">
        <v>2</v>
      </c>
      <c r="G7908" t="s">
        <v>113</v>
      </c>
      <c r="H7908" t="s">
        <v>118</v>
      </c>
      <c r="I7908" t="s">
        <v>58</v>
      </c>
      <c r="R7908" t="s">
        <v>2496</v>
      </c>
      <c r="V7908" t="s">
        <v>2623</v>
      </c>
    </row>
    <row r="7909" spans="4:22" hidden="1" x14ac:dyDescent="0.25">
      <c r="D7909" s="2" t="e">
        <f>IF(E7909="","",CONCATENATE(H7909,".",COUNTIF($E$1:E7908,E7909)+1))</f>
        <v>#N/A</v>
      </c>
      <c r="E7909" s="2" t="e">
        <f>IF(I7909="","",IF(I7909=INFORME!$C$22,CONCATENATE(H7909,".",I7909,".",G7909),""))</f>
        <v>#N/A</v>
      </c>
      <c r="F7909">
        <v>2</v>
      </c>
      <c r="G7909" t="s">
        <v>113</v>
      </c>
      <c r="H7909" t="s">
        <v>118</v>
      </c>
      <c r="I7909" t="s">
        <v>58</v>
      </c>
      <c r="R7909" t="s">
        <v>2486</v>
      </c>
      <c r="S7909" t="s">
        <v>2486</v>
      </c>
      <c r="T7909" t="s">
        <v>2486</v>
      </c>
    </row>
    <row r="7910" spans="4:22" hidden="1" x14ac:dyDescent="0.25">
      <c r="D7910" s="2" t="e">
        <f>IF(E7910="","",CONCATENATE(H7910,".",COUNTIF($E$1:E7909,E7910)+1))</f>
        <v>#N/A</v>
      </c>
      <c r="E7910" s="2" t="e">
        <f>IF(I7910="","",IF(I7910=INFORME!$C$22,CONCATENATE(H7910,".",I7910,".",G7910),""))</f>
        <v>#N/A</v>
      </c>
      <c r="F7910">
        <v>2</v>
      </c>
      <c r="G7910" t="s">
        <v>113</v>
      </c>
      <c r="H7910" t="s">
        <v>118</v>
      </c>
      <c r="I7910" t="s">
        <v>58</v>
      </c>
      <c r="R7910" t="s">
        <v>2496</v>
      </c>
      <c r="S7910" t="s">
        <v>2486</v>
      </c>
      <c r="U7910" t="s">
        <v>2486</v>
      </c>
    </row>
    <row r="7911" spans="4:22" hidden="1" x14ac:dyDescent="0.25">
      <c r="D7911" s="2" t="e">
        <f>IF(E7911="","",CONCATENATE(H7911,".",COUNTIF($E$1:E7910,E7911)+1))</f>
        <v>#N/A</v>
      </c>
      <c r="E7911" s="2" t="e">
        <f>IF(I7911="","",IF(I7911=INFORME!$C$22,CONCATENATE(H7911,".",I7911,".",G7911),""))</f>
        <v>#N/A</v>
      </c>
      <c r="F7911">
        <v>2</v>
      </c>
      <c r="G7911" t="s">
        <v>113</v>
      </c>
      <c r="H7911" t="s">
        <v>118</v>
      </c>
      <c r="I7911" t="s">
        <v>58</v>
      </c>
    </row>
    <row r="7912" spans="4:22" hidden="1" x14ac:dyDescent="0.25">
      <c r="D7912" s="2" t="e">
        <f>IF(E7912="","",CONCATENATE(H7912,".",COUNTIF($E$1:E7911,E7912)+1))</f>
        <v>#N/A</v>
      </c>
      <c r="E7912" s="2" t="e">
        <f>IF(I7912="","",IF(I7912=INFORME!$C$22,CONCATENATE(H7912,".",I7912,".",G7912),""))</f>
        <v>#N/A</v>
      </c>
      <c r="F7912">
        <v>2</v>
      </c>
      <c r="G7912" t="s">
        <v>113</v>
      </c>
      <c r="H7912" t="s">
        <v>118</v>
      </c>
      <c r="I7912" t="s">
        <v>58</v>
      </c>
      <c r="N7912" t="s">
        <v>1146</v>
      </c>
      <c r="O7912" t="s">
        <v>1146</v>
      </c>
      <c r="P7912" t="s">
        <v>1145</v>
      </c>
      <c r="R7912" t="s">
        <v>2496</v>
      </c>
    </row>
    <row r="7913" spans="4:22" hidden="1" x14ac:dyDescent="0.25">
      <c r="D7913" s="2" t="e">
        <f>IF(E7913="","",CONCATENATE(H7913,".",COUNTIF($E$1:E7912,E7913)+1))</f>
        <v>#N/A</v>
      </c>
      <c r="E7913" s="2" t="e">
        <f>IF(I7913="","",IF(I7913=INFORME!$C$22,CONCATENATE(H7913,".",I7913,".",G7913),""))</f>
        <v>#N/A</v>
      </c>
      <c r="F7913">
        <v>2</v>
      </c>
      <c r="G7913" t="s">
        <v>113</v>
      </c>
      <c r="H7913" t="s">
        <v>118</v>
      </c>
      <c r="I7913" t="s">
        <v>58</v>
      </c>
    </row>
    <row r="7914" spans="4:22" hidden="1" x14ac:dyDescent="0.25">
      <c r="D7914" s="2" t="e">
        <f>IF(E7914="","",CONCATENATE(H7914,".",COUNTIF($E$1:E7913,E7914)+1))</f>
        <v>#N/A</v>
      </c>
      <c r="E7914" s="2" t="e">
        <f>IF(I7914="","",IF(I7914=INFORME!$C$22,CONCATENATE(H7914,".",I7914,".",G7914),""))</f>
        <v>#N/A</v>
      </c>
      <c r="F7914">
        <v>2</v>
      </c>
      <c r="G7914" t="s">
        <v>113</v>
      </c>
      <c r="H7914" t="s">
        <v>118</v>
      </c>
      <c r="I7914" t="s">
        <v>58</v>
      </c>
      <c r="N7914" t="s">
        <v>1146</v>
      </c>
      <c r="O7914" t="s">
        <v>1146</v>
      </c>
      <c r="Q7914" t="s">
        <v>2623</v>
      </c>
      <c r="R7914" t="s">
        <v>2631</v>
      </c>
      <c r="S7914" t="s">
        <v>2486</v>
      </c>
      <c r="T7914" t="s">
        <v>2486</v>
      </c>
      <c r="U7914" t="s">
        <v>2496</v>
      </c>
      <c r="V7914" t="s">
        <v>1146</v>
      </c>
    </row>
    <row r="7915" spans="4:22" hidden="1" x14ac:dyDescent="0.25">
      <c r="D7915" s="2" t="e">
        <f>IF(E7915="","",CONCATENATE(H7915,".",COUNTIF($E$1:E7914,E7915)+1))</f>
        <v>#N/A</v>
      </c>
      <c r="E7915" s="2" t="e">
        <f>IF(I7915="","",IF(I7915=INFORME!$C$22,CONCATENATE(H7915,".",I7915,".",G7915),""))</f>
        <v>#N/A</v>
      </c>
      <c r="F7915">
        <v>2</v>
      </c>
      <c r="G7915" t="s">
        <v>113</v>
      </c>
      <c r="H7915" t="s">
        <v>118</v>
      </c>
      <c r="I7915" t="s">
        <v>58</v>
      </c>
      <c r="N7915" t="s">
        <v>1146</v>
      </c>
    </row>
    <row r="7916" spans="4:22" hidden="1" x14ac:dyDescent="0.25">
      <c r="D7916" s="2" t="e">
        <f>IF(E7916="","",CONCATENATE(H7916,".",COUNTIF($E$1:E7915,E7916)+1))</f>
        <v>#N/A</v>
      </c>
      <c r="E7916" s="2" t="e">
        <f>IF(I7916="","",IF(I7916=INFORME!$C$22,CONCATENATE(H7916,".",I7916,".",G7916),""))</f>
        <v>#N/A</v>
      </c>
      <c r="F7916">
        <v>2</v>
      </c>
      <c r="G7916" t="s">
        <v>113</v>
      </c>
      <c r="H7916" t="s">
        <v>118</v>
      </c>
      <c r="I7916" t="s">
        <v>58</v>
      </c>
      <c r="N7916" t="s">
        <v>1146</v>
      </c>
    </row>
    <row r="7917" spans="4:22" hidden="1" x14ac:dyDescent="0.25">
      <c r="D7917" s="2" t="e">
        <f>IF(E7917="","",CONCATENATE(H7917,".",COUNTIF($E$1:E7916,E7917)+1))</f>
        <v>#N/A</v>
      </c>
      <c r="E7917" s="2" t="e">
        <f>IF(I7917="","",IF(I7917=INFORME!$C$22,CONCATENATE(H7917,".",I7917,".",G7917),""))</f>
        <v>#N/A</v>
      </c>
      <c r="F7917">
        <v>2</v>
      </c>
      <c r="G7917" t="s">
        <v>113</v>
      </c>
      <c r="H7917" t="s">
        <v>118</v>
      </c>
      <c r="I7917" t="s">
        <v>58</v>
      </c>
      <c r="N7917" t="s">
        <v>1146</v>
      </c>
      <c r="O7917" t="s">
        <v>1146</v>
      </c>
      <c r="P7917" t="s">
        <v>1146</v>
      </c>
      <c r="Q7917" t="s">
        <v>1146</v>
      </c>
      <c r="R7917" t="s">
        <v>2486</v>
      </c>
      <c r="S7917" t="s">
        <v>2486</v>
      </c>
      <c r="T7917" t="s">
        <v>2486</v>
      </c>
      <c r="U7917" t="s">
        <v>2486</v>
      </c>
      <c r="V7917" t="s">
        <v>1146</v>
      </c>
    </row>
    <row r="7918" spans="4:22" hidden="1" x14ac:dyDescent="0.25">
      <c r="D7918" s="2" t="e">
        <f>IF(E7918="","",CONCATENATE(H7918,".",COUNTIF($E$1:E7917,E7918)+1))</f>
        <v>#N/A</v>
      </c>
      <c r="E7918" s="2" t="e">
        <f>IF(I7918="","",IF(I7918=INFORME!$C$22,CONCATENATE(H7918,".",I7918,".",G7918),""))</f>
        <v>#N/A</v>
      </c>
      <c r="F7918">
        <v>2</v>
      </c>
      <c r="G7918" t="s">
        <v>113</v>
      </c>
      <c r="H7918" t="s">
        <v>118</v>
      </c>
      <c r="I7918" t="s">
        <v>58</v>
      </c>
      <c r="V7918" t="s">
        <v>2486</v>
      </c>
    </row>
    <row r="7919" spans="4:22" hidden="1" x14ac:dyDescent="0.25">
      <c r="D7919" s="2" t="e">
        <f>IF(E7919="","",CONCATENATE(H7919,".",COUNTIF($E$1:E7918,E7919)+1))</f>
        <v>#N/A</v>
      </c>
      <c r="E7919" s="2" t="e">
        <f>IF(I7919="","",IF(I7919=INFORME!$C$22,CONCATENATE(H7919,".",I7919,".",G7919),""))</f>
        <v>#N/A</v>
      </c>
      <c r="F7919">
        <v>2</v>
      </c>
      <c r="G7919" t="s">
        <v>113</v>
      </c>
      <c r="H7919" t="s">
        <v>118</v>
      </c>
      <c r="I7919" t="s">
        <v>58</v>
      </c>
      <c r="N7919" t="s">
        <v>1146</v>
      </c>
      <c r="O7919" t="s">
        <v>1146</v>
      </c>
      <c r="P7919" t="s">
        <v>1144</v>
      </c>
      <c r="R7919" t="s">
        <v>2496</v>
      </c>
      <c r="S7919" t="s">
        <v>2486</v>
      </c>
      <c r="T7919" t="s">
        <v>2496</v>
      </c>
      <c r="U7919" t="s">
        <v>2486</v>
      </c>
    </row>
    <row r="7920" spans="4:22" hidden="1" x14ac:dyDescent="0.25">
      <c r="D7920" s="2" t="e">
        <f>IF(E7920="","",CONCATENATE(H7920,".",COUNTIF($E$1:E7919,E7920)+1))</f>
        <v>#N/A</v>
      </c>
      <c r="E7920" s="2" t="e">
        <f>IF(I7920="","",IF(I7920=INFORME!$C$22,CONCATENATE(H7920,".",I7920,".",G7920),""))</f>
        <v>#N/A</v>
      </c>
      <c r="F7920">
        <v>2</v>
      </c>
      <c r="G7920" t="s">
        <v>113</v>
      </c>
      <c r="H7920" t="s">
        <v>118</v>
      </c>
      <c r="I7920" t="s">
        <v>58</v>
      </c>
    </row>
    <row r="7921" spans="4:22" hidden="1" x14ac:dyDescent="0.25">
      <c r="D7921" s="2" t="e">
        <f>IF(E7921="","",CONCATENATE(H7921,".",COUNTIF($E$1:E7920,E7921)+1))</f>
        <v>#N/A</v>
      </c>
      <c r="E7921" s="2" t="e">
        <f>IF(I7921="","",IF(I7921=INFORME!$C$22,CONCATENATE(H7921,".",I7921,".",G7921),""))</f>
        <v>#N/A</v>
      </c>
      <c r="F7921">
        <v>2</v>
      </c>
      <c r="G7921" t="s">
        <v>113</v>
      </c>
      <c r="H7921" t="s">
        <v>118</v>
      </c>
      <c r="I7921" t="s">
        <v>58</v>
      </c>
      <c r="N7921" t="s">
        <v>1146</v>
      </c>
      <c r="O7921" t="s">
        <v>1146</v>
      </c>
      <c r="P7921" t="s">
        <v>1145</v>
      </c>
      <c r="Q7921" t="s">
        <v>1146</v>
      </c>
      <c r="R7921" t="s">
        <v>2486</v>
      </c>
      <c r="S7921" t="s">
        <v>2486</v>
      </c>
      <c r="T7921" t="s">
        <v>2486</v>
      </c>
      <c r="U7921" t="s">
        <v>2496</v>
      </c>
    </row>
    <row r="7922" spans="4:22" hidden="1" x14ac:dyDescent="0.25">
      <c r="D7922" s="2" t="e">
        <f>IF(E7922="","",CONCATENATE(H7922,".",COUNTIF($E$1:E7921,E7922)+1))</f>
        <v>#N/A</v>
      </c>
      <c r="E7922" s="2" t="e">
        <f>IF(I7922="","",IF(I7922=INFORME!$C$22,CONCATENATE(H7922,".",I7922,".",G7922),""))</f>
        <v>#N/A</v>
      </c>
      <c r="F7922">
        <v>2</v>
      </c>
      <c r="G7922" t="s">
        <v>113</v>
      </c>
      <c r="H7922" t="s">
        <v>118</v>
      </c>
      <c r="I7922" t="s">
        <v>58</v>
      </c>
      <c r="N7922" t="s">
        <v>1146</v>
      </c>
      <c r="O7922" t="s">
        <v>1146</v>
      </c>
      <c r="R7922" t="s">
        <v>2496</v>
      </c>
      <c r="S7922" t="s">
        <v>2486</v>
      </c>
    </row>
    <row r="7923" spans="4:22" hidden="1" x14ac:dyDescent="0.25">
      <c r="D7923" s="2" t="e">
        <f>IF(E7923="","",CONCATENATE(H7923,".",COUNTIF($E$1:E7922,E7923)+1))</f>
        <v>#N/A</v>
      </c>
      <c r="E7923" s="2" t="e">
        <f>IF(I7923="","",IF(I7923=INFORME!$C$22,CONCATENATE(H7923,".",I7923,".",G7923),""))</f>
        <v>#N/A</v>
      </c>
      <c r="F7923">
        <v>2</v>
      </c>
      <c r="G7923" t="s">
        <v>113</v>
      </c>
      <c r="H7923" t="s">
        <v>118</v>
      </c>
      <c r="I7923" t="s">
        <v>58</v>
      </c>
    </row>
    <row r="7924" spans="4:22" hidden="1" x14ac:dyDescent="0.25">
      <c r="D7924" s="2" t="e">
        <f>IF(E7924="","",CONCATENATE(H7924,".",COUNTIF($E$1:E7923,E7924)+1))</f>
        <v>#N/A</v>
      </c>
      <c r="E7924" s="2" t="e">
        <f>IF(I7924="","",IF(I7924=INFORME!$C$22,CONCATENATE(H7924,".",I7924,".",G7924),""))</f>
        <v>#N/A</v>
      </c>
      <c r="F7924">
        <v>2</v>
      </c>
      <c r="G7924" t="s">
        <v>113</v>
      </c>
      <c r="H7924" t="s">
        <v>118</v>
      </c>
      <c r="I7924" t="s">
        <v>58</v>
      </c>
      <c r="R7924" t="s">
        <v>2496</v>
      </c>
      <c r="S7924" t="s">
        <v>2496</v>
      </c>
    </row>
    <row r="7925" spans="4:22" hidden="1" x14ac:dyDescent="0.25">
      <c r="D7925" s="2" t="e">
        <f>IF(E7925="","",CONCATENATE(H7925,".",COUNTIF($E$1:E7924,E7925)+1))</f>
        <v>#N/A</v>
      </c>
      <c r="E7925" s="2" t="e">
        <f>IF(I7925="","",IF(I7925=INFORME!$C$22,CONCATENATE(H7925,".",I7925,".",G7925),""))</f>
        <v>#N/A</v>
      </c>
      <c r="F7925">
        <v>2</v>
      </c>
      <c r="G7925" t="s">
        <v>113</v>
      </c>
      <c r="H7925" t="s">
        <v>118</v>
      </c>
      <c r="I7925" t="s">
        <v>58</v>
      </c>
      <c r="N7925" t="s">
        <v>1146</v>
      </c>
      <c r="O7925" t="s">
        <v>1145</v>
      </c>
    </row>
    <row r="7926" spans="4:22" hidden="1" x14ac:dyDescent="0.25">
      <c r="D7926" s="2" t="e">
        <f>IF(E7926="","",CONCATENATE(H7926,".",COUNTIF($E$1:E7925,E7926)+1))</f>
        <v>#N/A</v>
      </c>
      <c r="E7926" s="2" t="e">
        <f>IF(I7926="","",IF(I7926=INFORME!$C$22,CONCATENATE(H7926,".",I7926,".",G7926),""))</f>
        <v>#N/A</v>
      </c>
      <c r="F7926">
        <v>2</v>
      </c>
      <c r="G7926" t="s">
        <v>113</v>
      </c>
      <c r="H7926" t="s">
        <v>118</v>
      </c>
      <c r="I7926" t="s">
        <v>58</v>
      </c>
      <c r="N7926" t="s">
        <v>1146</v>
      </c>
      <c r="P7926" t="s">
        <v>2623</v>
      </c>
      <c r="Q7926" t="s">
        <v>1146</v>
      </c>
      <c r="V7926" t="s">
        <v>1144</v>
      </c>
    </row>
    <row r="7927" spans="4:22" hidden="1" x14ac:dyDescent="0.25">
      <c r="D7927" s="2" t="e">
        <f>IF(E7927="","",CONCATENATE(H7927,".",COUNTIF($E$1:E7926,E7927)+1))</f>
        <v>#N/A</v>
      </c>
      <c r="E7927" s="2" t="e">
        <f>IF(I7927="","",IF(I7927=INFORME!$C$22,CONCATENATE(H7927,".",I7927,".",G7927),""))</f>
        <v>#N/A</v>
      </c>
      <c r="F7927">
        <v>2</v>
      </c>
      <c r="G7927" t="s">
        <v>113</v>
      </c>
      <c r="H7927" t="s">
        <v>118</v>
      </c>
      <c r="I7927" t="s">
        <v>58</v>
      </c>
      <c r="U7927" t="s">
        <v>2496</v>
      </c>
    </row>
    <row r="7928" spans="4:22" hidden="1" x14ac:dyDescent="0.25">
      <c r="D7928" s="2" t="e">
        <f>IF(E7928="","",CONCATENATE(H7928,".",COUNTIF($E$1:E7927,E7928)+1))</f>
        <v>#N/A</v>
      </c>
      <c r="E7928" s="2" t="e">
        <f>IF(I7928="","",IF(I7928=INFORME!$C$22,CONCATENATE(H7928,".",I7928,".",G7928),""))</f>
        <v>#N/A</v>
      </c>
      <c r="F7928">
        <v>2</v>
      </c>
      <c r="G7928" t="s">
        <v>113</v>
      </c>
      <c r="H7928" t="s">
        <v>118</v>
      </c>
      <c r="I7928" t="s">
        <v>58</v>
      </c>
      <c r="R7928" t="s">
        <v>2631</v>
      </c>
      <c r="T7928" t="s">
        <v>2631</v>
      </c>
      <c r="U7928" t="s">
        <v>2496</v>
      </c>
      <c r="V7928" t="s">
        <v>2623</v>
      </c>
    </row>
    <row r="7929" spans="4:22" hidden="1" x14ac:dyDescent="0.25">
      <c r="D7929" s="2" t="e">
        <f>IF(E7929="","",CONCATENATE(H7929,".",COUNTIF($E$1:E7928,E7929)+1))</f>
        <v>#N/A</v>
      </c>
      <c r="E7929" s="2" t="e">
        <f>IF(I7929="","",IF(I7929=INFORME!$C$22,CONCATENATE(H7929,".",I7929,".",G7929),""))</f>
        <v>#N/A</v>
      </c>
      <c r="F7929">
        <v>2</v>
      </c>
      <c r="G7929" t="s">
        <v>113</v>
      </c>
      <c r="H7929" t="s">
        <v>118</v>
      </c>
      <c r="I7929" t="s">
        <v>58</v>
      </c>
      <c r="N7929" t="s">
        <v>1146</v>
      </c>
      <c r="O7929" t="s">
        <v>1146</v>
      </c>
      <c r="P7929" t="s">
        <v>1145</v>
      </c>
      <c r="R7929" t="s">
        <v>2496</v>
      </c>
      <c r="S7929" t="s">
        <v>2496</v>
      </c>
      <c r="T7929" t="s">
        <v>2486</v>
      </c>
      <c r="U7929" t="s">
        <v>2631</v>
      </c>
      <c r="V7929" t="s">
        <v>1146</v>
      </c>
    </row>
    <row r="7930" spans="4:22" hidden="1" x14ac:dyDescent="0.25">
      <c r="D7930" s="2" t="e">
        <f>IF(E7930="","",CONCATENATE(H7930,".",COUNTIF($E$1:E7929,E7930)+1))</f>
        <v>#N/A</v>
      </c>
      <c r="E7930" s="2" t="e">
        <f>IF(I7930="","",IF(I7930=INFORME!$C$22,CONCATENATE(H7930,".",I7930,".",G7930),""))</f>
        <v>#N/A</v>
      </c>
      <c r="F7930">
        <v>2</v>
      </c>
      <c r="G7930" t="s">
        <v>113</v>
      </c>
      <c r="H7930" t="s">
        <v>118</v>
      </c>
      <c r="I7930" t="s">
        <v>58</v>
      </c>
      <c r="R7930" t="s">
        <v>2486</v>
      </c>
      <c r="S7930" t="s">
        <v>2486</v>
      </c>
      <c r="T7930" t="s">
        <v>2486</v>
      </c>
    </row>
    <row r="7931" spans="4:22" hidden="1" x14ac:dyDescent="0.25">
      <c r="D7931" s="2" t="e">
        <f>IF(E7931="","",CONCATENATE(H7931,".",COUNTIF($E$1:E7930,E7931)+1))</f>
        <v>#N/A</v>
      </c>
      <c r="E7931" s="2" t="e">
        <f>IF(I7931="","",IF(I7931=INFORME!$C$22,CONCATENATE(H7931,".",I7931,".",G7931),""))</f>
        <v>#N/A</v>
      </c>
      <c r="F7931">
        <v>2</v>
      </c>
      <c r="G7931" t="s">
        <v>113</v>
      </c>
      <c r="H7931" t="s">
        <v>118</v>
      </c>
      <c r="I7931" t="s">
        <v>58</v>
      </c>
      <c r="N7931" t="s">
        <v>2623</v>
      </c>
      <c r="O7931" t="s">
        <v>1146</v>
      </c>
      <c r="R7931" t="s">
        <v>2496</v>
      </c>
      <c r="S7931" t="s">
        <v>2486</v>
      </c>
      <c r="T7931" t="s">
        <v>2486</v>
      </c>
      <c r="U7931" t="s">
        <v>2486</v>
      </c>
      <c r="V7931" t="s">
        <v>1146</v>
      </c>
    </row>
    <row r="7932" spans="4:22" hidden="1" x14ac:dyDescent="0.25">
      <c r="D7932" s="2" t="e">
        <f>IF(E7932="","",CONCATENATE(H7932,".",COUNTIF($E$1:E7931,E7932)+1))</f>
        <v>#N/A</v>
      </c>
      <c r="E7932" s="2" t="e">
        <f>IF(I7932="","",IF(I7932=INFORME!$C$22,CONCATENATE(H7932,".",I7932,".",G7932),""))</f>
        <v>#N/A</v>
      </c>
      <c r="F7932">
        <v>2</v>
      </c>
      <c r="G7932" t="s">
        <v>113</v>
      </c>
      <c r="H7932" t="s">
        <v>118</v>
      </c>
      <c r="I7932" t="s">
        <v>58</v>
      </c>
      <c r="N7932" t="s">
        <v>1146</v>
      </c>
      <c r="R7932" t="s">
        <v>2631</v>
      </c>
      <c r="S7932" t="s">
        <v>2486</v>
      </c>
      <c r="T7932" t="s">
        <v>2486</v>
      </c>
      <c r="U7932" t="s">
        <v>2496</v>
      </c>
      <c r="V7932" t="s">
        <v>1144</v>
      </c>
    </row>
    <row r="7933" spans="4:22" hidden="1" x14ac:dyDescent="0.25">
      <c r="D7933" s="2" t="e">
        <f>IF(E7933="","",CONCATENATE(H7933,".",COUNTIF($E$1:E7932,E7933)+1))</f>
        <v>#N/A</v>
      </c>
      <c r="E7933" s="2" t="e">
        <f>IF(I7933="","",IF(I7933=INFORME!$C$22,CONCATENATE(H7933,".",I7933,".",G7933),""))</f>
        <v>#N/A</v>
      </c>
      <c r="F7933">
        <v>2</v>
      </c>
      <c r="G7933" t="s">
        <v>113</v>
      </c>
      <c r="H7933" t="s">
        <v>118</v>
      </c>
      <c r="I7933" t="s">
        <v>58</v>
      </c>
      <c r="R7933" t="s">
        <v>2486</v>
      </c>
      <c r="S7933" t="s">
        <v>2496</v>
      </c>
    </row>
    <row r="7934" spans="4:22" hidden="1" x14ac:dyDescent="0.25">
      <c r="D7934" s="2" t="e">
        <f>IF(E7934="","",CONCATENATE(H7934,".",COUNTIF($E$1:E7933,E7934)+1))</f>
        <v>#N/A</v>
      </c>
      <c r="E7934" s="2" t="e">
        <f>IF(I7934="","",IF(I7934=INFORME!$C$22,CONCATENATE(H7934,".",I7934,".",G7934),""))</f>
        <v>#N/A</v>
      </c>
      <c r="F7934">
        <v>2</v>
      </c>
      <c r="G7934" t="s">
        <v>113</v>
      </c>
      <c r="H7934" t="s">
        <v>118</v>
      </c>
      <c r="I7934" t="s">
        <v>58</v>
      </c>
      <c r="N7934" t="s">
        <v>2623</v>
      </c>
      <c r="O7934" t="s">
        <v>1146</v>
      </c>
      <c r="R7934" t="s">
        <v>2496</v>
      </c>
      <c r="S7934" t="s">
        <v>2486</v>
      </c>
      <c r="T7934" t="s">
        <v>2496</v>
      </c>
      <c r="U7934" t="s">
        <v>2486</v>
      </c>
      <c r="V7934" t="s">
        <v>1144</v>
      </c>
    </row>
    <row r="7935" spans="4:22" hidden="1" x14ac:dyDescent="0.25">
      <c r="D7935" s="2" t="e">
        <f>IF(E7935="","",CONCATENATE(H7935,".",COUNTIF($E$1:E7934,E7935)+1))</f>
        <v>#N/A</v>
      </c>
      <c r="E7935" s="2" t="e">
        <f>IF(I7935="","",IF(I7935=INFORME!$C$22,CONCATENATE(H7935,".",I7935,".",G7935),""))</f>
        <v>#N/A</v>
      </c>
      <c r="F7935">
        <v>2</v>
      </c>
      <c r="G7935" t="s">
        <v>113</v>
      </c>
      <c r="H7935" t="s">
        <v>118</v>
      </c>
      <c r="I7935" t="s">
        <v>58</v>
      </c>
    </row>
    <row r="7936" spans="4:22" hidden="1" x14ac:dyDescent="0.25">
      <c r="D7936" s="2" t="e">
        <f>IF(E7936="","",CONCATENATE(H7936,".",COUNTIF($E$1:E7935,E7936)+1))</f>
        <v>#N/A</v>
      </c>
      <c r="E7936" s="2" t="e">
        <f>IF(I7936="","",IF(I7936=INFORME!$C$22,CONCATENATE(H7936,".",I7936,".",G7936),""))</f>
        <v>#N/A</v>
      </c>
      <c r="F7936">
        <v>2</v>
      </c>
      <c r="G7936" t="s">
        <v>113</v>
      </c>
      <c r="H7936" t="s">
        <v>118</v>
      </c>
      <c r="I7936" t="s">
        <v>58</v>
      </c>
    </row>
    <row r="7937" spans="4:9" hidden="1" x14ac:dyDescent="0.25">
      <c r="D7937" s="2" t="e">
        <f>IF(E7937="","",CONCATENATE(H7937,".",COUNTIF($E$1:E7936,E7937)+1))</f>
        <v>#N/A</v>
      </c>
      <c r="E7937" s="2" t="e">
        <f>IF(I7937="","",IF(I7937=INFORME!$C$22,CONCATENATE(H7937,".",I7937,".",G7937),""))</f>
        <v>#N/A</v>
      </c>
      <c r="F7937">
        <v>2</v>
      </c>
      <c r="G7937" t="s">
        <v>113</v>
      </c>
      <c r="H7937" t="s">
        <v>118</v>
      </c>
      <c r="I7937" t="s">
        <v>58</v>
      </c>
    </row>
    <row r="7938" spans="4:9" hidden="1" x14ac:dyDescent="0.25">
      <c r="D7938" s="2" t="e">
        <f>IF(E7938="","",CONCATENATE(H7938,".",COUNTIF($E$1:E7937,E7938)+1))</f>
        <v>#N/A</v>
      </c>
      <c r="E7938" s="2" t="e">
        <f>IF(I7938="","",IF(I7938=INFORME!$C$22,CONCATENATE(H7938,".",I7938,".",G7938),""))</f>
        <v>#N/A</v>
      </c>
      <c r="F7938">
        <v>2</v>
      </c>
      <c r="G7938" t="s">
        <v>113</v>
      </c>
      <c r="H7938" t="s">
        <v>118</v>
      </c>
      <c r="I7938" t="s">
        <v>58</v>
      </c>
    </row>
    <row r="7939" spans="4:9" hidden="1" x14ac:dyDescent="0.25">
      <c r="D7939" s="2" t="e">
        <f>IF(E7939="","",CONCATENATE(H7939,".",COUNTIF($E$1:E7938,E7939)+1))</f>
        <v>#N/A</v>
      </c>
      <c r="E7939" s="2" t="e">
        <f>IF(I7939="","",IF(I7939=INFORME!$C$22,CONCATENATE(H7939,".",I7939,".",G7939),""))</f>
        <v>#N/A</v>
      </c>
      <c r="F7939">
        <v>2</v>
      </c>
      <c r="G7939" t="s">
        <v>113</v>
      </c>
      <c r="H7939" t="s">
        <v>118</v>
      </c>
      <c r="I7939" t="s">
        <v>58</v>
      </c>
    </row>
    <row r="7940" spans="4:9" hidden="1" x14ac:dyDescent="0.25">
      <c r="D7940" s="2" t="e">
        <f>IF(E7940="","",CONCATENATE(H7940,".",COUNTIF($E$1:E7939,E7940)+1))</f>
        <v>#N/A</v>
      </c>
      <c r="E7940" s="2" t="e">
        <f>IF(I7940="","",IF(I7940=INFORME!$C$22,CONCATENATE(H7940,".",I7940,".",G7940),""))</f>
        <v>#N/A</v>
      </c>
      <c r="F7940">
        <v>2</v>
      </c>
      <c r="G7940" t="s">
        <v>113</v>
      </c>
      <c r="H7940" t="s">
        <v>118</v>
      </c>
      <c r="I7940" t="s">
        <v>58</v>
      </c>
    </row>
    <row r="7941" spans="4:9" hidden="1" x14ac:dyDescent="0.25">
      <c r="D7941" s="2" t="e">
        <f>IF(E7941="","",CONCATENATE(H7941,".",COUNTIF($E$1:E7940,E7941)+1))</f>
        <v>#N/A</v>
      </c>
      <c r="E7941" s="2" t="e">
        <f>IF(I7941="","",IF(I7941=INFORME!$C$22,CONCATENATE(H7941,".",I7941,".",G7941),""))</f>
        <v>#N/A</v>
      </c>
      <c r="F7941">
        <v>2</v>
      </c>
      <c r="G7941" t="s">
        <v>113</v>
      </c>
      <c r="H7941" t="s">
        <v>118</v>
      </c>
      <c r="I7941" t="s">
        <v>58</v>
      </c>
    </row>
    <row r="7942" spans="4:9" hidden="1" x14ac:dyDescent="0.25">
      <c r="D7942" s="2" t="e">
        <f>IF(E7942="","",CONCATENATE(H7942,".",COUNTIF($E$1:E7941,E7942)+1))</f>
        <v>#N/A</v>
      </c>
      <c r="E7942" s="2" t="e">
        <f>IF(I7942="","",IF(I7942=INFORME!$C$22,CONCATENATE(H7942,".",I7942,".",G7942),""))</f>
        <v>#N/A</v>
      </c>
      <c r="F7942">
        <v>2</v>
      </c>
      <c r="G7942" t="s">
        <v>113</v>
      </c>
      <c r="H7942" t="s">
        <v>118</v>
      </c>
      <c r="I7942" t="s">
        <v>58</v>
      </c>
    </row>
    <row r="7943" spans="4:9" hidden="1" x14ac:dyDescent="0.25">
      <c r="D7943" s="2" t="e">
        <f>IF(E7943="","",CONCATENATE(H7943,".",COUNTIF($E$1:E7942,E7943)+1))</f>
        <v>#N/A</v>
      </c>
      <c r="E7943" s="2" t="e">
        <f>IF(I7943="","",IF(I7943=INFORME!$C$22,CONCATENATE(H7943,".",I7943,".",G7943),""))</f>
        <v>#N/A</v>
      </c>
      <c r="F7943">
        <v>2</v>
      </c>
      <c r="G7943" t="s">
        <v>113</v>
      </c>
      <c r="H7943" t="s">
        <v>118</v>
      </c>
      <c r="I7943" t="s">
        <v>58</v>
      </c>
    </row>
    <row r="7944" spans="4:9" hidden="1" x14ac:dyDescent="0.25">
      <c r="D7944" s="2" t="e">
        <f>IF(E7944="","",CONCATENATE(H7944,".",COUNTIF($E$1:E7943,E7944)+1))</f>
        <v>#N/A</v>
      </c>
      <c r="E7944" s="2" t="e">
        <f>IF(I7944="","",IF(I7944=INFORME!$C$22,CONCATENATE(H7944,".",I7944,".",G7944),""))</f>
        <v>#N/A</v>
      </c>
      <c r="F7944">
        <v>2</v>
      </c>
      <c r="G7944" t="s">
        <v>113</v>
      </c>
      <c r="H7944" t="s">
        <v>118</v>
      </c>
      <c r="I7944" t="s">
        <v>58</v>
      </c>
    </row>
    <row r="7945" spans="4:9" hidden="1" x14ac:dyDescent="0.25">
      <c r="D7945" s="2" t="e">
        <f>IF(E7945="","",CONCATENATE(H7945,".",COUNTIF($E$1:E7944,E7945)+1))</f>
        <v>#N/A</v>
      </c>
      <c r="E7945" s="2" t="e">
        <f>IF(I7945="","",IF(I7945=INFORME!$C$22,CONCATENATE(H7945,".",I7945,".",G7945),""))</f>
        <v>#N/A</v>
      </c>
      <c r="F7945">
        <v>2</v>
      </c>
      <c r="G7945" t="s">
        <v>113</v>
      </c>
      <c r="H7945" t="s">
        <v>118</v>
      </c>
      <c r="I7945" t="s">
        <v>58</v>
      </c>
    </row>
    <row r="7946" spans="4:9" hidden="1" x14ac:dyDescent="0.25">
      <c r="D7946" s="2" t="e">
        <f>IF(E7946="","",CONCATENATE(H7946,".",COUNTIF($E$1:E7945,E7946)+1))</f>
        <v>#N/A</v>
      </c>
      <c r="E7946" s="2" t="e">
        <f>IF(I7946="","",IF(I7946=INFORME!$C$22,CONCATENATE(H7946,".",I7946,".",G7946),""))</f>
        <v>#N/A</v>
      </c>
      <c r="F7946">
        <v>2</v>
      </c>
      <c r="G7946" t="s">
        <v>113</v>
      </c>
      <c r="H7946" t="s">
        <v>118</v>
      </c>
      <c r="I7946" t="s">
        <v>58</v>
      </c>
    </row>
    <row r="7947" spans="4:9" hidden="1" x14ac:dyDescent="0.25">
      <c r="D7947" s="2" t="e">
        <f>IF(E7947="","",CONCATENATE(H7947,".",COUNTIF($E$1:E7946,E7947)+1))</f>
        <v>#N/A</v>
      </c>
      <c r="E7947" s="2" t="e">
        <f>IF(I7947="","",IF(I7947=INFORME!$C$22,CONCATENATE(H7947,".",I7947,".",G7947),""))</f>
        <v>#N/A</v>
      </c>
      <c r="F7947">
        <v>2</v>
      </c>
      <c r="G7947" t="s">
        <v>113</v>
      </c>
      <c r="H7947" t="s">
        <v>118</v>
      </c>
      <c r="I7947" t="s">
        <v>58</v>
      </c>
    </row>
    <row r="7948" spans="4:9" hidden="1" x14ac:dyDescent="0.25">
      <c r="D7948" s="2" t="e">
        <f>IF(E7948="","",CONCATENATE(H7948,".",COUNTIF($E$1:E7947,E7948)+1))</f>
        <v>#N/A</v>
      </c>
      <c r="E7948" s="2" t="e">
        <f>IF(I7948="","",IF(I7948=INFORME!$C$22,CONCATENATE(H7948,".",I7948,".",G7948),""))</f>
        <v>#N/A</v>
      </c>
      <c r="F7948">
        <v>2</v>
      </c>
      <c r="G7948" t="s">
        <v>113</v>
      </c>
      <c r="H7948" t="s">
        <v>118</v>
      </c>
      <c r="I7948" t="s">
        <v>58</v>
      </c>
    </row>
    <row r="7949" spans="4:9" hidden="1" x14ac:dyDescent="0.25">
      <c r="D7949" s="2" t="e">
        <f>IF(E7949="","",CONCATENATE(H7949,".",COUNTIF($E$1:E7948,E7949)+1))</f>
        <v>#N/A</v>
      </c>
      <c r="E7949" s="2" t="e">
        <f>IF(I7949="","",IF(I7949=INFORME!$C$22,CONCATENATE(H7949,".",I7949,".",G7949),""))</f>
        <v>#N/A</v>
      </c>
      <c r="F7949">
        <v>2</v>
      </c>
      <c r="G7949" t="s">
        <v>113</v>
      </c>
      <c r="H7949" t="s">
        <v>118</v>
      </c>
      <c r="I7949" t="s">
        <v>58</v>
      </c>
    </row>
    <row r="7950" spans="4:9" hidden="1" x14ac:dyDescent="0.25">
      <c r="D7950" s="2" t="e">
        <f>IF(E7950="","",CONCATENATE(H7950,".",COUNTIF($E$1:E7949,E7950)+1))</f>
        <v>#N/A</v>
      </c>
      <c r="E7950" s="2" t="e">
        <f>IF(I7950="","",IF(I7950=INFORME!$C$22,CONCATENATE(H7950,".",I7950,".",G7950),""))</f>
        <v>#N/A</v>
      </c>
      <c r="F7950">
        <v>2</v>
      </c>
      <c r="G7950" t="s">
        <v>113</v>
      </c>
      <c r="H7950" t="s">
        <v>118</v>
      </c>
      <c r="I7950" t="s">
        <v>58</v>
      </c>
    </row>
    <row r="7951" spans="4:9" hidden="1" x14ac:dyDescent="0.25">
      <c r="D7951" s="2" t="e">
        <f>IF(E7951="","",CONCATENATE(H7951,".",COUNTIF($E$1:E7950,E7951)+1))</f>
        <v>#N/A</v>
      </c>
      <c r="E7951" s="2" t="e">
        <f>IF(I7951="","",IF(I7951=INFORME!$C$22,CONCATENATE(H7951,".",I7951,".",G7951),""))</f>
        <v>#N/A</v>
      </c>
      <c r="F7951">
        <v>2</v>
      </c>
      <c r="G7951" t="s">
        <v>113</v>
      </c>
      <c r="H7951" t="s">
        <v>118</v>
      </c>
      <c r="I7951" t="s">
        <v>58</v>
      </c>
    </row>
    <row r="7952" spans="4:9" hidden="1" x14ac:dyDescent="0.25">
      <c r="D7952" s="2" t="e">
        <f>IF(E7952="","",CONCATENATE(H7952,".",COUNTIF($E$1:E7951,E7952)+1))</f>
        <v>#N/A</v>
      </c>
      <c r="E7952" s="2" t="e">
        <f>IF(I7952="","",IF(I7952=INFORME!$C$22,CONCATENATE(H7952,".",I7952,".",G7952),""))</f>
        <v>#N/A</v>
      </c>
      <c r="F7952">
        <v>2</v>
      </c>
      <c r="G7952" t="s">
        <v>113</v>
      </c>
      <c r="H7952" t="s">
        <v>118</v>
      </c>
      <c r="I7952" t="s">
        <v>58</v>
      </c>
    </row>
    <row r="7953" spans="4:9" hidden="1" x14ac:dyDescent="0.25">
      <c r="D7953" s="2" t="e">
        <f>IF(E7953="","",CONCATENATE(H7953,".",COUNTIF($E$1:E7952,E7953)+1))</f>
        <v>#N/A</v>
      </c>
      <c r="E7953" s="2" t="e">
        <f>IF(I7953="","",IF(I7953=INFORME!$C$22,CONCATENATE(H7953,".",I7953,".",G7953),""))</f>
        <v>#N/A</v>
      </c>
      <c r="F7953">
        <v>2</v>
      </c>
      <c r="G7953" t="s">
        <v>113</v>
      </c>
      <c r="H7953" t="s">
        <v>118</v>
      </c>
      <c r="I7953" t="s">
        <v>58</v>
      </c>
    </row>
    <row r="7954" spans="4:9" hidden="1" x14ac:dyDescent="0.25">
      <c r="D7954" s="2" t="e">
        <f>IF(E7954="","",CONCATENATE(H7954,".",COUNTIF($E$1:E7953,E7954)+1))</f>
        <v>#N/A</v>
      </c>
      <c r="E7954" s="2" t="e">
        <f>IF(I7954="","",IF(I7954=INFORME!$C$22,CONCATENATE(H7954,".",I7954,".",G7954),""))</f>
        <v>#N/A</v>
      </c>
      <c r="F7954">
        <v>2</v>
      </c>
      <c r="G7954" t="s">
        <v>113</v>
      </c>
      <c r="H7954" t="s">
        <v>118</v>
      </c>
      <c r="I7954" t="s">
        <v>58</v>
      </c>
    </row>
    <row r="7955" spans="4:9" hidden="1" x14ac:dyDescent="0.25">
      <c r="D7955" s="2" t="e">
        <f>IF(E7955="","",CONCATENATE(H7955,".",COUNTIF($E$1:E7954,E7955)+1))</f>
        <v>#N/A</v>
      </c>
      <c r="E7955" s="2" t="e">
        <f>IF(I7955="","",IF(I7955=INFORME!$C$22,CONCATENATE(H7955,".",I7955,".",G7955),""))</f>
        <v>#N/A</v>
      </c>
      <c r="F7955">
        <v>2</v>
      </c>
      <c r="G7955" t="s">
        <v>113</v>
      </c>
      <c r="H7955" t="s">
        <v>118</v>
      </c>
      <c r="I7955" t="s">
        <v>58</v>
      </c>
    </row>
    <row r="7956" spans="4:9" hidden="1" x14ac:dyDescent="0.25">
      <c r="D7956" s="2" t="e">
        <f>IF(E7956="","",CONCATENATE(H7956,".",COUNTIF($E$1:E7955,E7956)+1))</f>
        <v>#N/A</v>
      </c>
      <c r="E7956" s="2" t="e">
        <f>IF(I7956="","",IF(I7956=INFORME!$C$22,CONCATENATE(H7956,".",I7956,".",G7956),""))</f>
        <v>#N/A</v>
      </c>
      <c r="F7956">
        <v>2</v>
      </c>
      <c r="G7956" t="s">
        <v>113</v>
      </c>
      <c r="H7956" t="s">
        <v>118</v>
      </c>
      <c r="I7956" t="s">
        <v>58</v>
      </c>
    </row>
    <row r="7957" spans="4:9" hidden="1" x14ac:dyDescent="0.25">
      <c r="D7957" s="2" t="e">
        <f>IF(E7957="","",CONCATENATE(H7957,".",COUNTIF($E$1:E7956,E7957)+1))</f>
        <v>#N/A</v>
      </c>
      <c r="E7957" s="2" t="e">
        <f>IF(I7957="","",IF(I7957=INFORME!$C$22,CONCATENATE(H7957,".",I7957,".",G7957),""))</f>
        <v>#N/A</v>
      </c>
      <c r="F7957">
        <v>2</v>
      </c>
      <c r="G7957" t="s">
        <v>113</v>
      </c>
      <c r="H7957" t="s">
        <v>118</v>
      </c>
      <c r="I7957" t="s">
        <v>58</v>
      </c>
    </row>
    <row r="7958" spans="4:9" hidden="1" x14ac:dyDescent="0.25">
      <c r="D7958" s="2" t="e">
        <f>IF(E7958="","",CONCATENATE(H7958,".",COUNTIF($E$1:E7957,E7958)+1))</f>
        <v>#N/A</v>
      </c>
      <c r="E7958" s="2" t="e">
        <f>IF(I7958="","",IF(I7958=INFORME!$C$22,CONCATENATE(H7958,".",I7958,".",G7958),""))</f>
        <v>#N/A</v>
      </c>
      <c r="F7958">
        <v>2</v>
      </c>
      <c r="G7958" t="s">
        <v>113</v>
      </c>
      <c r="H7958" t="s">
        <v>118</v>
      </c>
      <c r="I7958" t="s">
        <v>58</v>
      </c>
    </row>
    <row r="7959" spans="4:9" hidden="1" x14ac:dyDescent="0.25">
      <c r="D7959" s="2" t="e">
        <f>IF(E7959="","",CONCATENATE(H7959,".",COUNTIF($E$1:E7958,E7959)+1))</f>
        <v>#N/A</v>
      </c>
      <c r="E7959" s="2" t="e">
        <f>IF(I7959="","",IF(I7959=INFORME!$C$22,CONCATENATE(H7959,".",I7959,".",G7959),""))</f>
        <v>#N/A</v>
      </c>
      <c r="F7959">
        <v>2</v>
      </c>
      <c r="G7959" t="s">
        <v>113</v>
      </c>
      <c r="H7959" t="s">
        <v>118</v>
      </c>
      <c r="I7959" t="s">
        <v>58</v>
      </c>
    </row>
    <row r="7960" spans="4:9" hidden="1" x14ac:dyDescent="0.25">
      <c r="D7960" s="2" t="e">
        <f>IF(E7960="","",CONCATENATE(H7960,".",COUNTIF($E$1:E7959,E7960)+1))</f>
        <v>#N/A</v>
      </c>
      <c r="E7960" s="2" t="e">
        <f>IF(I7960="","",IF(I7960=INFORME!$C$22,CONCATENATE(H7960,".",I7960,".",G7960),""))</f>
        <v>#N/A</v>
      </c>
      <c r="F7960">
        <v>2</v>
      </c>
      <c r="G7960" t="s">
        <v>113</v>
      </c>
      <c r="H7960" t="s">
        <v>118</v>
      </c>
      <c r="I7960" t="s">
        <v>58</v>
      </c>
    </row>
    <row r="7961" spans="4:9" hidden="1" x14ac:dyDescent="0.25">
      <c r="D7961" s="2" t="e">
        <f>IF(E7961="","",CONCATENATE(H7961,".",COUNTIF($E$1:E7960,E7961)+1))</f>
        <v>#N/A</v>
      </c>
      <c r="E7961" s="2" t="e">
        <f>IF(I7961="","",IF(I7961=INFORME!$C$22,CONCATENATE(H7961,".",I7961,".",G7961),""))</f>
        <v>#N/A</v>
      </c>
      <c r="F7961">
        <v>2</v>
      </c>
      <c r="G7961" t="s">
        <v>113</v>
      </c>
      <c r="H7961" t="s">
        <v>118</v>
      </c>
      <c r="I7961" t="s">
        <v>58</v>
      </c>
    </row>
    <row r="7962" spans="4:9" hidden="1" x14ac:dyDescent="0.25">
      <c r="D7962" s="2" t="e">
        <f>IF(E7962="","",CONCATENATE(H7962,".",COUNTIF($E$1:E7961,E7962)+1))</f>
        <v>#N/A</v>
      </c>
      <c r="E7962" s="2" t="e">
        <f>IF(I7962="","",IF(I7962=INFORME!$C$22,CONCATENATE(H7962,".",I7962,".",G7962),""))</f>
        <v>#N/A</v>
      </c>
      <c r="F7962">
        <v>2</v>
      </c>
      <c r="G7962" t="s">
        <v>113</v>
      </c>
      <c r="H7962" t="s">
        <v>118</v>
      </c>
      <c r="I7962" t="s">
        <v>58</v>
      </c>
    </row>
    <row r="7963" spans="4:9" hidden="1" x14ac:dyDescent="0.25">
      <c r="D7963" s="2" t="e">
        <f>IF(E7963="","",CONCATENATE(H7963,".",COUNTIF($E$1:E7962,E7963)+1))</f>
        <v>#N/A</v>
      </c>
      <c r="E7963" s="2" t="e">
        <f>IF(I7963="","",IF(I7963=INFORME!$C$22,CONCATENATE(H7963,".",I7963,".",G7963),""))</f>
        <v>#N/A</v>
      </c>
      <c r="F7963">
        <v>2</v>
      </c>
      <c r="G7963" t="s">
        <v>113</v>
      </c>
      <c r="H7963" t="s">
        <v>118</v>
      </c>
      <c r="I7963" t="s">
        <v>58</v>
      </c>
    </row>
    <row r="7964" spans="4:9" hidden="1" x14ac:dyDescent="0.25">
      <c r="D7964" s="2" t="e">
        <f>IF(E7964="","",CONCATENATE(H7964,".",COUNTIF($E$1:E7963,E7964)+1))</f>
        <v>#N/A</v>
      </c>
      <c r="E7964" s="2" t="e">
        <f>IF(I7964="","",IF(I7964=INFORME!$C$22,CONCATENATE(H7964,".",I7964,".",G7964),""))</f>
        <v>#N/A</v>
      </c>
      <c r="F7964">
        <v>2</v>
      </c>
      <c r="G7964" t="s">
        <v>113</v>
      </c>
      <c r="H7964" t="s">
        <v>118</v>
      </c>
      <c r="I7964" t="s">
        <v>58</v>
      </c>
    </row>
    <row r="7965" spans="4:9" hidden="1" x14ac:dyDescent="0.25">
      <c r="D7965" s="2" t="e">
        <f>IF(E7965="","",CONCATENATE(H7965,".",COUNTIF($E$1:E7964,E7965)+1))</f>
        <v>#N/A</v>
      </c>
      <c r="E7965" s="2" t="e">
        <f>IF(I7965="","",IF(I7965=INFORME!$C$22,CONCATENATE(H7965,".",I7965,".",G7965),""))</f>
        <v>#N/A</v>
      </c>
      <c r="F7965">
        <v>2</v>
      </c>
      <c r="G7965" t="s">
        <v>113</v>
      </c>
      <c r="H7965" t="s">
        <v>118</v>
      </c>
      <c r="I7965" t="s">
        <v>58</v>
      </c>
    </row>
    <row r="7966" spans="4:9" hidden="1" x14ac:dyDescent="0.25">
      <c r="D7966" s="2" t="e">
        <f>IF(E7966="","",CONCATENATE(H7966,".",COUNTIF($E$1:E7965,E7966)+1))</f>
        <v>#N/A</v>
      </c>
      <c r="E7966" s="2" t="e">
        <f>IF(I7966="","",IF(I7966=INFORME!$C$22,CONCATENATE(H7966,".",I7966,".",G7966),""))</f>
        <v>#N/A</v>
      </c>
      <c r="F7966">
        <v>2</v>
      </c>
      <c r="G7966" t="s">
        <v>113</v>
      </c>
      <c r="H7966" t="s">
        <v>118</v>
      </c>
      <c r="I7966" t="s">
        <v>58</v>
      </c>
    </row>
    <row r="7967" spans="4:9" hidden="1" x14ac:dyDescent="0.25">
      <c r="D7967" s="2" t="e">
        <f>IF(E7967="","",CONCATENATE(H7967,".",COUNTIF($E$1:E7966,E7967)+1))</f>
        <v>#N/A</v>
      </c>
      <c r="E7967" s="2" t="e">
        <f>IF(I7967="","",IF(I7967=INFORME!$C$22,CONCATENATE(H7967,".",I7967,".",G7967),""))</f>
        <v>#N/A</v>
      </c>
      <c r="F7967">
        <v>2</v>
      </c>
      <c r="G7967" t="s">
        <v>113</v>
      </c>
      <c r="H7967" t="s">
        <v>118</v>
      </c>
      <c r="I7967" t="s">
        <v>58</v>
      </c>
    </row>
    <row r="7968" spans="4:9" hidden="1" x14ac:dyDescent="0.25">
      <c r="D7968" s="2" t="e">
        <f>IF(E7968="","",CONCATENATE(H7968,".",COUNTIF($E$1:E7967,E7968)+1))</f>
        <v>#N/A</v>
      </c>
      <c r="E7968" s="2" t="e">
        <f>IF(I7968="","",IF(I7968=INFORME!$C$22,CONCATENATE(H7968,".",I7968,".",G7968),""))</f>
        <v>#N/A</v>
      </c>
      <c r="F7968">
        <v>2</v>
      </c>
      <c r="G7968" t="s">
        <v>113</v>
      </c>
      <c r="H7968" t="s">
        <v>118</v>
      </c>
      <c r="I7968" t="s">
        <v>58</v>
      </c>
    </row>
    <row r="7969" spans="4:9" hidden="1" x14ac:dyDescent="0.25">
      <c r="D7969" s="2" t="e">
        <f>IF(E7969="","",CONCATENATE(H7969,".",COUNTIF($E$1:E7968,E7969)+1))</f>
        <v>#N/A</v>
      </c>
      <c r="E7969" s="2" t="e">
        <f>IF(I7969="","",IF(I7969=INFORME!$C$22,CONCATENATE(H7969,".",I7969,".",G7969),""))</f>
        <v>#N/A</v>
      </c>
      <c r="F7969">
        <v>2</v>
      </c>
      <c r="G7969" t="s">
        <v>113</v>
      </c>
      <c r="H7969" t="s">
        <v>118</v>
      </c>
      <c r="I7969" t="s">
        <v>58</v>
      </c>
    </row>
    <row r="7970" spans="4:9" hidden="1" x14ac:dyDescent="0.25">
      <c r="D7970" s="2" t="e">
        <f>IF(E7970="","",CONCATENATE(H7970,".",COUNTIF($E$1:E7969,E7970)+1))</f>
        <v>#N/A</v>
      </c>
      <c r="E7970" s="2" t="e">
        <f>IF(I7970="","",IF(I7970=INFORME!$C$22,CONCATENATE(H7970,".",I7970,".",G7970),""))</f>
        <v>#N/A</v>
      </c>
      <c r="F7970">
        <v>2</v>
      </c>
      <c r="G7970" t="s">
        <v>113</v>
      </c>
      <c r="H7970" t="s">
        <v>118</v>
      </c>
      <c r="I7970" t="s">
        <v>58</v>
      </c>
    </row>
    <row r="7971" spans="4:9" hidden="1" x14ac:dyDescent="0.25">
      <c r="D7971" s="2" t="e">
        <f>IF(E7971="","",CONCATENATE(H7971,".",COUNTIF($E$1:E7970,E7971)+1))</f>
        <v>#N/A</v>
      </c>
      <c r="E7971" s="2" t="e">
        <f>IF(I7971="","",IF(I7971=INFORME!$C$22,CONCATENATE(H7971,".",I7971,".",G7971),""))</f>
        <v>#N/A</v>
      </c>
      <c r="F7971">
        <v>2</v>
      </c>
      <c r="G7971" t="s">
        <v>113</v>
      </c>
      <c r="H7971" t="s">
        <v>118</v>
      </c>
      <c r="I7971" t="s">
        <v>58</v>
      </c>
    </row>
    <row r="7972" spans="4:9" hidden="1" x14ac:dyDescent="0.25">
      <c r="D7972" s="2" t="e">
        <f>IF(E7972="","",CONCATENATE(H7972,".",COUNTIF($E$1:E7971,E7972)+1))</f>
        <v>#N/A</v>
      </c>
      <c r="E7972" s="2" t="e">
        <f>IF(I7972="","",IF(I7972=INFORME!$C$22,CONCATENATE(H7972,".",I7972,".",G7972),""))</f>
        <v>#N/A</v>
      </c>
      <c r="F7972">
        <v>2</v>
      </c>
      <c r="G7972" t="s">
        <v>113</v>
      </c>
      <c r="H7972" t="s">
        <v>118</v>
      </c>
      <c r="I7972" t="s">
        <v>58</v>
      </c>
    </row>
    <row r="7973" spans="4:9" hidden="1" x14ac:dyDescent="0.25">
      <c r="D7973" s="2" t="e">
        <f>IF(E7973="","",CONCATENATE(H7973,".",COUNTIF($E$1:E7972,E7973)+1))</f>
        <v>#N/A</v>
      </c>
      <c r="E7973" s="2" t="e">
        <f>IF(I7973="","",IF(I7973=INFORME!$C$22,CONCATENATE(H7973,".",I7973,".",G7973),""))</f>
        <v>#N/A</v>
      </c>
      <c r="F7973">
        <v>2</v>
      </c>
      <c r="G7973" t="s">
        <v>113</v>
      </c>
      <c r="H7973" t="s">
        <v>118</v>
      </c>
      <c r="I7973" t="s">
        <v>58</v>
      </c>
    </row>
    <row r="7974" spans="4:9" hidden="1" x14ac:dyDescent="0.25">
      <c r="D7974" s="2" t="e">
        <f>IF(E7974="","",CONCATENATE(H7974,".",COUNTIF($E$1:E7973,E7974)+1))</f>
        <v>#N/A</v>
      </c>
      <c r="E7974" s="2" t="e">
        <f>IF(I7974="","",IF(I7974=INFORME!$C$22,CONCATENATE(H7974,".",I7974,".",G7974),""))</f>
        <v>#N/A</v>
      </c>
      <c r="F7974">
        <v>2</v>
      </c>
      <c r="G7974" t="s">
        <v>113</v>
      </c>
      <c r="H7974" t="s">
        <v>118</v>
      </c>
      <c r="I7974" t="s">
        <v>58</v>
      </c>
    </row>
    <row r="7975" spans="4:9" hidden="1" x14ac:dyDescent="0.25">
      <c r="D7975" s="2" t="e">
        <f>IF(E7975="","",CONCATENATE(H7975,".",COUNTIF($E$1:E7974,E7975)+1))</f>
        <v>#N/A</v>
      </c>
      <c r="E7975" s="2" t="e">
        <f>IF(I7975="","",IF(I7975=INFORME!$C$22,CONCATENATE(H7975,".",I7975,".",G7975),""))</f>
        <v>#N/A</v>
      </c>
      <c r="F7975">
        <v>2</v>
      </c>
      <c r="G7975" t="s">
        <v>113</v>
      </c>
      <c r="H7975" t="s">
        <v>118</v>
      </c>
      <c r="I7975" t="s">
        <v>58</v>
      </c>
    </row>
    <row r="7976" spans="4:9" hidden="1" x14ac:dyDescent="0.25">
      <c r="D7976" s="2" t="e">
        <f>IF(E7976="","",CONCATENATE(H7976,".",COUNTIF($E$1:E7975,E7976)+1))</f>
        <v>#N/A</v>
      </c>
      <c r="E7976" s="2" t="e">
        <f>IF(I7976="","",IF(I7976=INFORME!$C$22,CONCATENATE(H7976,".",I7976,".",G7976),""))</f>
        <v>#N/A</v>
      </c>
      <c r="F7976">
        <v>2</v>
      </c>
      <c r="G7976" t="s">
        <v>113</v>
      </c>
      <c r="H7976" t="s">
        <v>118</v>
      </c>
      <c r="I7976" t="s">
        <v>58</v>
      </c>
    </row>
    <row r="7977" spans="4:9" hidden="1" x14ac:dyDescent="0.25">
      <c r="D7977" s="2" t="e">
        <f>IF(E7977="","",CONCATENATE(H7977,".",COUNTIF($E$1:E7976,E7977)+1))</f>
        <v>#N/A</v>
      </c>
      <c r="E7977" s="2" t="e">
        <f>IF(I7977="","",IF(I7977=INFORME!$C$22,CONCATENATE(H7977,".",I7977,".",G7977),""))</f>
        <v>#N/A</v>
      </c>
      <c r="F7977">
        <v>2</v>
      </c>
      <c r="G7977" t="s">
        <v>113</v>
      </c>
      <c r="H7977" t="s">
        <v>118</v>
      </c>
      <c r="I7977" t="s">
        <v>58</v>
      </c>
    </row>
    <row r="7978" spans="4:9" hidden="1" x14ac:dyDescent="0.25">
      <c r="D7978" s="2" t="e">
        <f>IF(E7978="","",CONCATENATE(H7978,".",COUNTIF($E$1:E7977,E7978)+1))</f>
        <v>#N/A</v>
      </c>
      <c r="E7978" s="2" t="e">
        <f>IF(I7978="","",IF(I7978=INFORME!$C$22,CONCATENATE(H7978,".",I7978,".",G7978),""))</f>
        <v>#N/A</v>
      </c>
      <c r="F7978">
        <v>2</v>
      </c>
      <c r="G7978" t="s">
        <v>113</v>
      </c>
      <c r="H7978" t="s">
        <v>118</v>
      </c>
      <c r="I7978" t="s">
        <v>58</v>
      </c>
    </row>
    <row r="7979" spans="4:9" hidden="1" x14ac:dyDescent="0.25">
      <c r="D7979" s="2" t="e">
        <f>IF(E7979="","",CONCATENATE(H7979,".",COUNTIF($E$1:E7978,E7979)+1))</f>
        <v>#N/A</v>
      </c>
      <c r="E7979" s="2" t="e">
        <f>IF(I7979="","",IF(I7979=INFORME!$C$22,CONCATENATE(H7979,".",I7979,".",G7979),""))</f>
        <v>#N/A</v>
      </c>
      <c r="F7979">
        <v>2</v>
      </c>
      <c r="G7979" t="s">
        <v>113</v>
      </c>
      <c r="H7979" t="s">
        <v>118</v>
      </c>
      <c r="I7979" t="s">
        <v>58</v>
      </c>
    </row>
    <row r="7980" spans="4:9" hidden="1" x14ac:dyDescent="0.25">
      <c r="D7980" s="2" t="e">
        <f>IF(E7980="","",CONCATENATE(H7980,".",COUNTIF($E$1:E7979,E7980)+1))</f>
        <v>#N/A</v>
      </c>
      <c r="E7980" s="2" t="e">
        <f>IF(I7980="","",IF(I7980=INFORME!$C$22,CONCATENATE(H7980,".",I7980,".",G7980),""))</f>
        <v>#N/A</v>
      </c>
      <c r="F7980">
        <v>2</v>
      </c>
      <c r="G7980" t="s">
        <v>113</v>
      </c>
      <c r="H7980" t="s">
        <v>118</v>
      </c>
      <c r="I7980" t="s">
        <v>58</v>
      </c>
    </row>
    <row r="7981" spans="4:9" hidden="1" x14ac:dyDescent="0.25">
      <c r="D7981" s="2" t="e">
        <f>IF(E7981="","",CONCATENATE(H7981,".",COUNTIF($E$1:E7980,E7981)+1))</f>
        <v>#N/A</v>
      </c>
      <c r="E7981" s="2" t="e">
        <f>IF(I7981="","",IF(I7981=INFORME!$C$22,CONCATENATE(H7981,".",I7981,".",G7981),""))</f>
        <v>#N/A</v>
      </c>
      <c r="F7981">
        <v>2</v>
      </c>
      <c r="G7981" t="s">
        <v>113</v>
      </c>
      <c r="H7981" t="s">
        <v>118</v>
      </c>
      <c r="I7981" t="s">
        <v>58</v>
      </c>
    </row>
    <row r="7982" spans="4:9" hidden="1" x14ac:dyDescent="0.25">
      <c r="D7982" s="2" t="e">
        <f>IF(E7982="","",CONCATENATE(H7982,".",COUNTIF($E$1:E7981,E7982)+1))</f>
        <v>#N/A</v>
      </c>
      <c r="E7982" s="2" t="e">
        <f>IF(I7982="","",IF(I7982=INFORME!$C$22,CONCATENATE(H7982,".",I7982,".",G7982),""))</f>
        <v>#N/A</v>
      </c>
      <c r="F7982">
        <v>2</v>
      </c>
      <c r="G7982" t="s">
        <v>113</v>
      </c>
      <c r="H7982" t="s">
        <v>118</v>
      </c>
      <c r="I7982" t="s">
        <v>58</v>
      </c>
    </row>
    <row r="7983" spans="4:9" hidden="1" x14ac:dyDescent="0.25">
      <c r="D7983" s="2" t="e">
        <f>IF(E7983="","",CONCATENATE(H7983,".",COUNTIF($E$1:E7982,E7983)+1))</f>
        <v>#N/A</v>
      </c>
      <c r="E7983" s="2" t="e">
        <f>IF(I7983="","",IF(I7983=INFORME!$C$22,CONCATENATE(H7983,".",I7983,".",G7983),""))</f>
        <v>#N/A</v>
      </c>
      <c r="F7983">
        <v>2</v>
      </c>
      <c r="G7983" t="s">
        <v>113</v>
      </c>
      <c r="H7983" t="s">
        <v>118</v>
      </c>
      <c r="I7983" t="s">
        <v>58</v>
      </c>
    </row>
    <row r="7984" spans="4:9" hidden="1" x14ac:dyDescent="0.25">
      <c r="D7984" s="2" t="e">
        <f>IF(E7984="","",CONCATENATE(H7984,".",COUNTIF($E$1:E7983,E7984)+1))</f>
        <v>#N/A</v>
      </c>
      <c r="E7984" s="2" t="e">
        <f>IF(I7984="","",IF(I7984=INFORME!$C$22,CONCATENATE(H7984,".",I7984,".",G7984),""))</f>
        <v>#N/A</v>
      </c>
      <c r="F7984">
        <v>2</v>
      </c>
      <c r="G7984" t="s">
        <v>113</v>
      </c>
      <c r="H7984" t="s">
        <v>118</v>
      </c>
      <c r="I7984" t="s">
        <v>58</v>
      </c>
    </row>
    <row r="7985" spans="4:9" hidden="1" x14ac:dyDescent="0.25">
      <c r="D7985" s="2" t="e">
        <f>IF(E7985="","",CONCATENATE(H7985,".",COUNTIF($E$1:E7984,E7985)+1))</f>
        <v>#N/A</v>
      </c>
      <c r="E7985" s="2" t="e">
        <f>IF(I7985="","",IF(I7985=INFORME!$C$22,CONCATENATE(H7985,".",I7985,".",G7985),""))</f>
        <v>#N/A</v>
      </c>
      <c r="F7985">
        <v>2</v>
      </c>
      <c r="G7985" t="s">
        <v>113</v>
      </c>
      <c r="H7985" t="s">
        <v>118</v>
      </c>
      <c r="I7985" t="s">
        <v>58</v>
      </c>
    </row>
    <row r="7986" spans="4:9" hidden="1" x14ac:dyDescent="0.25">
      <c r="D7986" s="2" t="e">
        <f>IF(E7986="","",CONCATENATE(H7986,".",COUNTIF($E$1:E7985,E7986)+1))</f>
        <v>#N/A</v>
      </c>
      <c r="E7986" s="2" t="e">
        <f>IF(I7986="","",IF(I7986=INFORME!$C$22,CONCATENATE(H7986,".",I7986,".",G7986),""))</f>
        <v>#N/A</v>
      </c>
      <c r="F7986">
        <v>2</v>
      </c>
      <c r="G7986" t="s">
        <v>113</v>
      </c>
      <c r="H7986" t="s">
        <v>118</v>
      </c>
      <c r="I7986" t="s">
        <v>58</v>
      </c>
    </row>
    <row r="7987" spans="4:9" hidden="1" x14ac:dyDescent="0.25">
      <c r="D7987" s="2" t="e">
        <f>IF(E7987="","",CONCATENATE(H7987,".",COUNTIF($E$1:E7986,E7987)+1))</f>
        <v>#N/A</v>
      </c>
      <c r="E7987" s="2" t="e">
        <f>IF(I7987="","",IF(I7987=INFORME!$C$22,CONCATENATE(H7987,".",I7987,".",G7987),""))</f>
        <v>#N/A</v>
      </c>
      <c r="F7987">
        <v>2</v>
      </c>
      <c r="G7987" t="s">
        <v>113</v>
      </c>
      <c r="H7987" t="s">
        <v>118</v>
      </c>
      <c r="I7987" t="s">
        <v>58</v>
      </c>
    </row>
    <row r="7988" spans="4:9" hidden="1" x14ac:dyDescent="0.25">
      <c r="D7988" s="2" t="e">
        <f>IF(E7988="","",CONCATENATE(H7988,".",COUNTIF($E$1:E7987,E7988)+1))</f>
        <v>#N/A</v>
      </c>
      <c r="E7988" s="2" t="e">
        <f>IF(I7988="","",IF(I7988=INFORME!$C$22,CONCATENATE(H7988,".",I7988,".",G7988),""))</f>
        <v>#N/A</v>
      </c>
      <c r="F7988">
        <v>2</v>
      </c>
      <c r="G7988" t="s">
        <v>113</v>
      </c>
      <c r="H7988" t="s">
        <v>118</v>
      </c>
      <c r="I7988" t="s">
        <v>58</v>
      </c>
    </row>
    <row r="7989" spans="4:9" hidden="1" x14ac:dyDescent="0.25">
      <c r="D7989" s="2" t="e">
        <f>IF(E7989="","",CONCATENATE(H7989,".",COUNTIF($E$1:E7988,E7989)+1))</f>
        <v>#N/A</v>
      </c>
      <c r="E7989" s="2" t="e">
        <f>IF(I7989="","",IF(I7989=INFORME!$C$22,CONCATENATE(H7989,".",I7989,".",G7989),""))</f>
        <v>#N/A</v>
      </c>
      <c r="F7989">
        <v>2</v>
      </c>
      <c r="G7989" t="s">
        <v>113</v>
      </c>
      <c r="H7989" t="s">
        <v>118</v>
      </c>
      <c r="I7989" t="s">
        <v>58</v>
      </c>
    </row>
    <row r="7990" spans="4:9" hidden="1" x14ac:dyDescent="0.25">
      <c r="D7990" s="2" t="e">
        <f>IF(E7990="","",CONCATENATE(H7990,".",COUNTIF($E$1:E7989,E7990)+1))</f>
        <v>#N/A</v>
      </c>
      <c r="E7990" s="2" t="e">
        <f>IF(I7990="","",IF(I7990=INFORME!$C$22,CONCATENATE(H7990,".",I7990,".",G7990),""))</f>
        <v>#N/A</v>
      </c>
      <c r="F7990">
        <v>2</v>
      </c>
      <c r="G7990" t="s">
        <v>113</v>
      </c>
      <c r="H7990" t="s">
        <v>118</v>
      </c>
      <c r="I7990" t="s">
        <v>58</v>
      </c>
    </row>
    <row r="7991" spans="4:9" hidden="1" x14ac:dyDescent="0.25">
      <c r="D7991" s="2" t="e">
        <f>IF(E7991="","",CONCATENATE(H7991,".",COUNTIF($E$1:E7990,E7991)+1))</f>
        <v>#N/A</v>
      </c>
      <c r="E7991" s="2" t="e">
        <f>IF(I7991="","",IF(I7991=INFORME!$C$22,CONCATENATE(H7991,".",I7991,".",G7991),""))</f>
        <v>#N/A</v>
      </c>
      <c r="F7991">
        <v>2</v>
      </c>
      <c r="G7991" t="s">
        <v>113</v>
      </c>
      <c r="H7991" t="s">
        <v>118</v>
      </c>
      <c r="I7991" t="s">
        <v>58</v>
      </c>
    </row>
    <row r="7992" spans="4:9" hidden="1" x14ac:dyDescent="0.25">
      <c r="D7992" s="2" t="e">
        <f>IF(E7992="","",CONCATENATE(H7992,".",COUNTIF($E$1:E7991,E7992)+1))</f>
        <v>#N/A</v>
      </c>
      <c r="E7992" s="2" t="e">
        <f>IF(I7992="","",IF(I7992=INFORME!$C$22,CONCATENATE(H7992,".",I7992,".",G7992),""))</f>
        <v>#N/A</v>
      </c>
      <c r="F7992">
        <v>2</v>
      </c>
      <c r="G7992" t="s">
        <v>113</v>
      </c>
      <c r="H7992" t="s">
        <v>118</v>
      </c>
      <c r="I7992" t="s">
        <v>58</v>
      </c>
    </row>
    <row r="7993" spans="4:9" hidden="1" x14ac:dyDescent="0.25">
      <c r="D7993" s="2" t="e">
        <f>IF(E7993="","",CONCATENATE(H7993,".",COUNTIF($E$1:E7992,E7993)+1))</f>
        <v>#N/A</v>
      </c>
      <c r="E7993" s="2" t="e">
        <f>IF(I7993="","",IF(I7993=INFORME!$C$22,CONCATENATE(H7993,".",I7993,".",G7993),""))</f>
        <v>#N/A</v>
      </c>
      <c r="F7993">
        <v>2</v>
      </c>
      <c r="G7993" t="s">
        <v>113</v>
      </c>
      <c r="H7993" t="s">
        <v>118</v>
      </c>
      <c r="I7993" t="s">
        <v>58</v>
      </c>
    </row>
    <row r="7994" spans="4:9" hidden="1" x14ac:dyDescent="0.25">
      <c r="D7994" s="2" t="e">
        <f>IF(E7994="","",CONCATENATE(H7994,".",COUNTIF($E$1:E7993,E7994)+1))</f>
        <v>#N/A</v>
      </c>
      <c r="E7994" s="2" t="e">
        <f>IF(I7994="","",IF(I7994=INFORME!$C$22,CONCATENATE(H7994,".",I7994,".",G7994),""))</f>
        <v>#N/A</v>
      </c>
      <c r="F7994">
        <v>2</v>
      </c>
      <c r="G7994" t="s">
        <v>113</v>
      </c>
      <c r="H7994" t="s">
        <v>118</v>
      </c>
      <c r="I7994" t="s">
        <v>58</v>
      </c>
    </row>
    <row r="7995" spans="4:9" hidden="1" x14ac:dyDescent="0.25">
      <c r="D7995" s="2" t="e">
        <f>IF(E7995="","",CONCATENATE(H7995,".",COUNTIF($E$1:E7994,E7995)+1))</f>
        <v>#N/A</v>
      </c>
      <c r="E7995" s="2" t="e">
        <f>IF(I7995="","",IF(I7995=INFORME!$C$22,CONCATENATE(H7995,".",I7995,".",G7995),""))</f>
        <v>#N/A</v>
      </c>
      <c r="F7995">
        <v>2</v>
      </c>
      <c r="G7995" t="s">
        <v>113</v>
      </c>
      <c r="H7995" t="s">
        <v>118</v>
      </c>
      <c r="I7995" t="s">
        <v>58</v>
      </c>
    </row>
    <row r="7996" spans="4:9" hidden="1" x14ac:dyDescent="0.25">
      <c r="D7996" s="2" t="e">
        <f>IF(E7996="","",CONCATENATE(H7996,".",COUNTIF($E$1:E7995,E7996)+1))</f>
        <v>#N/A</v>
      </c>
      <c r="E7996" s="2" t="e">
        <f>IF(I7996="","",IF(I7996=INFORME!$C$22,CONCATENATE(H7996,".",I7996,".",G7996),""))</f>
        <v>#N/A</v>
      </c>
      <c r="F7996">
        <v>2</v>
      </c>
      <c r="G7996" t="s">
        <v>113</v>
      </c>
      <c r="H7996" t="s">
        <v>118</v>
      </c>
      <c r="I7996" t="s">
        <v>58</v>
      </c>
    </row>
    <row r="7997" spans="4:9" hidden="1" x14ac:dyDescent="0.25">
      <c r="D7997" s="2" t="e">
        <f>IF(E7997="","",CONCATENATE(H7997,".",COUNTIF($E$1:E7996,E7997)+1))</f>
        <v>#N/A</v>
      </c>
      <c r="E7997" s="2" t="e">
        <f>IF(I7997="","",IF(I7997=INFORME!$C$22,CONCATENATE(H7997,".",I7997,".",G7997),""))</f>
        <v>#N/A</v>
      </c>
      <c r="F7997">
        <v>2</v>
      </c>
      <c r="G7997" t="s">
        <v>113</v>
      </c>
      <c r="H7997" t="s">
        <v>118</v>
      </c>
      <c r="I7997" t="s">
        <v>58</v>
      </c>
    </row>
    <row r="7998" spans="4:9" hidden="1" x14ac:dyDescent="0.25">
      <c r="D7998" s="2" t="e">
        <f>IF(E7998="","",CONCATENATE(H7998,".",COUNTIF($E$1:E7997,E7998)+1))</f>
        <v>#N/A</v>
      </c>
      <c r="E7998" s="2" t="e">
        <f>IF(I7998="","",IF(I7998=INFORME!$C$22,CONCATENATE(H7998,".",I7998,".",G7998),""))</f>
        <v>#N/A</v>
      </c>
      <c r="F7998">
        <v>2</v>
      </c>
      <c r="G7998" t="s">
        <v>113</v>
      </c>
      <c r="H7998" t="s">
        <v>118</v>
      </c>
      <c r="I7998" t="s">
        <v>58</v>
      </c>
    </row>
    <row r="7999" spans="4:9" hidden="1" x14ac:dyDescent="0.25">
      <c r="D7999" s="2" t="e">
        <f>IF(E7999="","",CONCATENATE(H7999,".",COUNTIF($E$1:E7998,E7999)+1))</f>
        <v>#N/A</v>
      </c>
      <c r="E7999" s="2" t="e">
        <f>IF(I7999="","",IF(I7999=INFORME!$C$22,CONCATENATE(H7999,".",I7999,".",G7999),""))</f>
        <v>#N/A</v>
      </c>
      <c r="F7999">
        <v>2</v>
      </c>
      <c r="G7999" t="s">
        <v>113</v>
      </c>
      <c r="H7999" t="s">
        <v>118</v>
      </c>
      <c r="I7999" t="s">
        <v>58</v>
      </c>
    </row>
    <row r="8000" spans="4:9" hidden="1" x14ac:dyDescent="0.25">
      <c r="D8000" s="2" t="e">
        <f>IF(E8000="","",CONCATENATE(H8000,".",COUNTIF($E$1:E7999,E8000)+1))</f>
        <v>#N/A</v>
      </c>
      <c r="E8000" s="2" t="e">
        <f>IF(I8000="","",IF(I8000=INFORME!$C$22,CONCATENATE(H8000,".",I8000,".",G8000),""))</f>
        <v>#N/A</v>
      </c>
      <c r="F8000">
        <v>2</v>
      </c>
      <c r="G8000" t="s">
        <v>113</v>
      </c>
      <c r="H8000" t="s">
        <v>118</v>
      </c>
      <c r="I8000" t="s">
        <v>58</v>
      </c>
    </row>
    <row r="8001" spans="4:118" hidden="1" x14ac:dyDescent="0.25">
      <c r="D8001" s="2" t="e">
        <f>IF(E8001="","",CONCATENATE(H8001,".",COUNTIF($E$1:E8000,E8001)+1))</f>
        <v>#N/A</v>
      </c>
      <c r="E8001" s="2" t="e">
        <f>IF(I8001="","",IF(I8001=INFORME!$C$22,CONCATENATE(H8001,".",I8001,".",G8001),""))</f>
        <v>#N/A</v>
      </c>
      <c r="F8001">
        <v>2</v>
      </c>
      <c r="G8001" t="s">
        <v>113</v>
      </c>
      <c r="H8001" t="s">
        <v>118</v>
      </c>
      <c r="I8001" t="s">
        <v>58</v>
      </c>
    </row>
    <row r="8002" spans="4:118" hidden="1" x14ac:dyDescent="0.25">
      <c r="D8002" s="2" t="e">
        <f>IF(E8002="","",CONCATENATE(H8002,".",COUNTIF($E$1:E8001,E8002)+1))</f>
        <v>#N/A</v>
      </c>
      <c r="E8002" s="2" t="e">
        <f>IF(I8002="","",IF(I8002=INFORME!$C$22,CONCATENATE(H8002,".",I8002,".",G8002),""))</f>
        <v>#N/A</v>
      </c>
      <c r="F8002">
        <v>3</v>
      </c>
      <c r="G8002" t="s">
        <v>113</v>
      </c>
      <c r="H8002" t="s">
        <v>118</v>
      </c>
      <c r="I8002" t="s">
        <v>59</v>
      </c>
      <c r="N8002" t="s">
        <v>1146</v>
      </c>
      <c r="O8002" t="s">
        <v>1146</v>
      </c>
      <c r="Q8002" t="s">
        <v>1144</v>
      </c>
      <c r="R8002" t="s">
        <v>1146</v>
      </c>
      <c r="S8002" t="s">
        <v>1146</v>
      </c>
      <c r="T8002" t="s">
        <v>1146</v>
      </c>
      <c r="U8002" t="s">
        <v>1146</v>
      </c>
      <c r="DF8002" t="s">
        <v>2475</v>
      </c>
      <c r="DG8002" t="s">
        <v>2472</v>
      </c>
      <c r="DH8002" t="s">
        <v>2473</v>
      </c>
      <c r="DI8002" t="s">
        <v>2474</v>
      </c>
      <c r="DJ8002" t="s">
        <v>2794</v>
      </c>
      <c r="DK8002" t="s">
        <v>2795</v>
      </c>
      <c r="DL8002" t="s">
        <v>2796</v>
      </c>
      <c r="DM8002" t="s">
        <v>2797</v>
      </c>
      <c r="DN8002" t="s">
        <v>2798</v>
      </c>
    </row>
    <row r="8003" spans="4:118" hidden="1" x14ac:dyDescent="0.25">
      <c r="D8003" s="2" t="e">
        <f>IF(E8003="","",CONCATENATE(H8003,".",COUNTIF($E$1:E8002,E8003)+1))</f>
        <v>#N/A</v>
      </c>
      <c r="E8003" s="2" t="e">
        <f>IF(I8003="","",IF(I8003=INFORME!$C$22,CONCATENATE(H8003,".",I8003,".",G8003),""))</f>
        <v>#N/A</v>
      </c>
      <c r="F8003">
        <v>3</v>
      </c>
      <c r="G8003" t="s">
        <v>113</v>
      </c>
      <c r="H8003" t="s">
        <v>118</v>
      </c>
      <c r="I8003" t="s">
        <v>59</v>
      </c>
      <c r="V8003" t="s">
        <v>2623</v>
      </c>
    </row>
    <row r="8004" spans="4:118" hidden="1" x14ac:dyDescent="0.25">
      <c r="D8004" s="2" t="e">
        <f>IF(E8004="","",CONCATENATE(H8004,".",COUNTIF($E$1:E8003,E8004)+1))</f>
        <v>#N/A</v>
      </c>
      <c r="E8004" s="2" t="e">
        <f>IF(I8004="","",IF(I8004=INFORME!$C$22,CONCATENATE(H8004,".",I8004,".",G8004),""))</f>
        <v>#N/A</v>
      </c>
      <c r="F8004">
        <v>3</v>
      </c>
      <c r="G8004" t="s">
        <v>113</v>
      </c>
      <c r="H8004" t="s">
        <v>118</v>
      </c>
      <c r="I8004" t="s">
        <v>59</v>
      </c>
      <c r="N8004" t="s">
        <v>1146</v>
      </c>
      <c r="O8004" t="s">
        <v>1146</v>
      </c>
    </row>
    <row r="8005" spans="4:118" hidden="1" x14ac:dyDescent="0.25">
      <c r="D8005" s="2" t="e">
        <f>IF(E8005="","",CONCATENATE(H8005,".",COUNTIF($E$1:E8004,E8005)+1))</f>
        <v>#N/A</v>
      </c>
      <c r="E8005" s="2" t="e">
        <f>IF(I8005="","",IF(I8005=INFORME!$C$22,CONCATENATE(H8005,".",I8005,".",G8005),""))</f>
        <v>#N/A</v>
      </c>
      <c r="F8005">
        <v>3</v>
      </c>
      <c r="G8005" t="s">
        <v>113</v>
      </c>
      <c r="H8005" t="s">
        <v>118</v>
      </c>
      <c r="I8005" t="s">
        <v>59</v>
      </c>
      <c r="N8005" t="s">
        <v>1146</v>
      </c>
      <c r="O8005" t="s">
        <v>2623</v>
      </c>
      <c r="P8005" t="s">
        <v>2623</v>
      </c>
      <c r="Q8005" t="s">
        <v>1144</v>
      </c>
      <c r="R8005" t="s">
        <v>2623</v>
      </c>
      <c r="S8005" t="s">
        <v>1146</v>
      </c>
      <c r="T8005" t="s">
        <v>2623</v>
      </c>
      <c r="U8005" t="s">
        <v>1144</v>
      </c>
      <c r="V8005" t="s">
        <v>2623</v>
      </c>
    </row>
    <row r="8006" spans="4:118" hidden="1" x14ac:dyDescent="0.25">
      <c r="D8006" s="2" t="e">
        <f>IF(E8006="","",CONCATENATE(H8006,".",COUNTIF($E$1:E8005,E8006)+1))</f>
        <v>#N/A</v>
      </c>
      <c r="E8006" s="2" t="e">
        <f>IF(I8006="","",IF(I8006=INFORME!$C$22,CONCATENATE(H8006,".",I8006,".",G8006),""))</f>
        <v>#N/A</v>
      </c>
      <c r="F8006">
        <v>3</v>
      </c>
      <c r="G8006" t="s">
        <v>113</v>
      </c>
      <c r="H8006" t="s">
        <v>118</v>
      </c>
      <c r="I8006" t="s">
        <v>59</v>
      </c>
      <c r="N8006" t="s">
        <v>1146</v>
      </c>
      <c r="O8006" t="s">
        <v>1146</v>
      </c>
      <c r="P8006" t="s">
        <v>2623</v>
      </c>
      <c r="Q8006" t="s">
        <v>2623</v>
      </c>
      <c r="R8006" t="s">
        <v>1147</v>
      </c>
      <c r="S8006" t="s">
        <v>1146</v>
      </c>
      <c r="T8006" t="s">
        <v>1144</v>
      </c>
    </row>
    <row r="8007" spans="4:118" hidden="1" x14ac:dyDescent="0.25">
      <c r="D8007" s="2" t="e">
        <f>IF(E8007="","",CONCATENATE(H8007,".",COUNTIF($E$1:E8006,E8007)+1))</f>
        <v>#N/A</v>
      </c>
      <c r="E8007" s="2" t="e">
        <f>IF(I8007="","",IF(I8007=INFORME!$C$22,CONCATENATE(H8007,".",I8007,".",G8007),""))</f>
        <v>#N/A</v>
      </c>
      <c r="F8007">
        <v>3</v>
      </c>
      <c r="G8007" t="s">
        <v>113</v>
      </c>
      <c r="H8007" t="s">
        <v>118</v>
      </c>
      <c r="I8007" t="s">
        <v>59</v>
      </c>
      <c r="N8007" t="s">
        <v>1146</v>
      </c>
      <c r="O8007" t="s">
        <v>1146</v>
      </c>
      <c r="R8007" t="s">
        <v>1144</v>
      </c>
      <c r="S8007" t="s">
        <v>1146</v>
      </c>
      <c r="T8007" t="s">
        <v>1146</v>
      </c>
      <c r="U8007" t="s">
        <v>2623</v>
      </c>
      <c r="V8007" t="s">
        <v>2623</v>
      </c>
    </row>
    <row r="8008" spans="4:118" hidden="1" x14ac:dyDescent="0.25">
      <c r="D8008" s="2" t="e">
        <f>IF(E8008="","",CONCATENATE(H8008,".",COUNTIF($E$1:E8007,E8008)+1))</f>
        <v>#N/A</v>
      </c>
      <c r="E8008" s="2" t="e">
        <f>IF(I8008="","",IF(I8008=INFORME!$C$22,CONCATENATE(H8008,".",I8008,".",G8008),""))</f>
        <v>#N/A</v>
      </c>
      <c r="F8008">
        <v>3</v>
      </c>
      <c r="G8008" t="s">
        <v>113</v>
      </c>
      <c r="H8008" t="s">
        <v>118</v>
      </c>
      <c r="I8008" t="s">
        <v>59</v>
      </c>
      <c r="N8008" t="s">
        <v>1146</v>
      </c>
      <c r="O8008" t="s">
        <v>1145</v>
      </c>
      <c r="R8008" t="s">
        <v>2623</v>
      </c>
      <c r="S8008" t="s">
        <v>1146</v>
      </c>
      <c r="T8008" t="s">
        <v>1146</v>
      </c>
      <c r="U8008" t="s">
        <v>1144</v>
      </c>
      <c r="V8008" t="s">
        <v>1146</v>
      </c>
    </row>
    <row r="8009" spans="4:118" hidden="1" x14ac:dyDescent="0.25">
      <c r="D8009" s="2" t="e">
        <f>IF(E8009="","",CONCATENATE(H8009,".",COUNTIF($E$1:E8008,E8009)+1))</f>
        <v>#N/A</v>
      </c>
      <c r="E8009" s="2" t="e">
        <f>IF(I8009="","",IF(I8009=INFORME!$C$22,CONCATENATE(H8009,".",I8009,".",G8009),""))</f>
        <v>#N/A</v>
      </c>
      <c r="F8009">
        <v>3</v>
      </c>
      <c r="G8009" t="s">
        <v>113</v>
      </c>
      <c r="H8009" t="s">
        <v>118</v>
      </c>
      <c r="I8009" t="s">
        <v>59</v>
      </c>
      <c r="N8009" t="s">
        <v>2623</v>
      </c>
      <c r="O8009" t="s">
        <v>1145</v>
      </c>
      <c r="P8009" t="s">
        <v>1146</v>
      </c>
    </row>
    <row r="8010" spans="4:118" hidden="1" x14ac:dyDescent="0.25">
      <c r="D8010" s="2" t="e">
        <f>IF(E8010="","",CONCATENATE(H8010,".",COUNTIF($E$1:E8009,E8010)+1))</f>
        <v>#N/A</v>
      </c>
      <c r="E8010" s="2" t="e">
        <f>IF(I8010="","",IF(I8010=INFORME!$C$22,CONCATENATE(H8010,".",I8010,".",G8010),""))</f>
        <v>#N/A</v>
      </c>
      <c r="F8010">
        <v>3</v>
      </c>
      <c r="G8010" t="s">
        <v>113</v>
      </c>
      <c r="H8010" t="s">
        <v>118</v>
      </c>
      <c r="I8010" t="s">
        <v>59</v>
      </c>
      <c r="P8010" t="s">
        <v>1144</v>
      </c>
      <c r="Q8010" t="s">
        <v>1144</v>
      </c>
      <c r="S8010" t="s">
        <v>1146</v>
      </c>
      <c r="T8010" t="s">
        <v>1146</v>
      </c>
      <c r="U8010" t="s">
        <v>1146</v>
      </c>
      <c r="V8010" t="s">
        <v>2623</v>
      </c>
    </row>
    <row r="8011" spans="4:118" hidden="1" x14ac:dyDescent="0.25">
      <c r="D8011" s="2" t="e">
        <f>IF(E8011="","",CONCATENATE(H8011,".",COUNTIF($E$1:E8010,E8011)+1))</f>
        <v>#N/A</v>
      </c>
      <c r="E8011" s="2" t="e">
        <f>IF(I8011="","",IF(I8011=INFORME!$C$22,CONCATENATE(H8011,".",I8011,".",G8011),""))</f>
        <v>#N/A</v>
      </c>
      <c r="F8011">
        <v>3</v>
      </c>
      <c r="G8011" t="s">
        <v>113</v>
      </c>
      <c r="H8011" t="s">
        <v>118</v>
      </c>
      <c r="I8011" t="s">
        <v>59</v>
      </c>
      <c r="N8011" t="s">
        <v>1146</v>
      </c>
      <c r="O8011" t="s">
        <v>1146</v>
      </c>
      <c r="P8011" t="s">
        <v>1146</v>
      </c>
      <c r="Q8011" t="s">
        <v>1144</v>
      </c>
      <c r="R8011" t="s">
        <v>1146</v>
      </c>
      <c r="S8011" t="s">
        <v>2623</v>
      </c>
      <c r="T8011" t="s">
        <v>1146</v>
      </c>
      <c r="V8011" t="s">
        <v>2623</v>
      </c>
    </row>
    <row r="8012" spans="4:118" hidden="1" x14ac:dyDescent="0.25">
      <c r="D8012" s="2" t="e">
        <f>IF(E8012="","",CONCATENATE(H8012,".",COUNTIF($E$1:E8011,E8012)+1))</f>
        <v>#N/A</v>
      </c>
      <c r="E8012" s="2" t="e">
        <f>IF(I8012="","",IF(I8012=INFORME!$C$22,CONCATENATE(H8012,".",I8012,".",G8012),""))</f>
        <v>#N/A</v>
      </c>
      <c r="F8012">
        <v>3</v>
      </c>
      <c r="G8012" t="s">
        <v>113</v>
      </c>
      <c r="H8012" t="s">
        <v>118</v>
      </c>
      <c r="I8012" t="s">
        <v>59</v>
      </c>
    </row>
    <row r="8013" spans="4:118" hidden="1" x14ac:dyDescent="0.25">
      <c r="D8013" s="2" t="e">
        <f>IF(E8013="","",CONCATENATE(H8013,".",COUNTIF($E$1:E8012,E8013)+1))</f>
        <v>#N/A</v>
      </c>
      <c r="E8013" s="2" t="e">
        <f>IF(I8013="","",IF(I8013=INFORME!$C$22,CONCATENATE(H8013,".",I8013,".",G8013),""))</f>
        <v>#N/A</v>
      </c>
      <c r="F8013">
        <v>3</v>
      </c>
      <c r="G8013" t="s">
        <v>113</v>
      </c>
      <c r="H8013" t="s">
        <v>118</v>
      </c>
      <c r="I8013" t="s">
        <v>59</v>
      </c>
      <c r="N8013" t="s">
        <v>1146</v>
      </c>
      <c r="O8013" t="s">
        <v>1146</v>
      </c>
      <c r="P8013" t="s">
        <v>1144</v>
      </c>
      <c r="Q8013" t="s">
        <v>1146</v>
      </c>
      <c r="R8013" t="s">
        <v>2623</v>
      </c>
      <c r="T8013" t="s">
        <v>1146</v>
      </c>
      <c r="V8013" t="s">
        <v>2623</v>
      </c>
    </row>
    <row r="8014" spans="4:118" hidden="1" x14ac:dyDescent="0.25">
      <c r="D8014" s="2" t="e">
        <f>IF(E8014="","",CONCATENATE(H8014,".",COUNTIF($E$1:E8013,E8014)+1))</f>
        <v>#N/A</v>
      </c>
      <c r="E8014" s="2" t="e">
        <f>IF(I8014="","",IF(I8014=INFORME!$C$22,CONCATENATE(H8014,".",I8014,".",G8014),""))</f>
        <v>#N/A</v>
      </c>
      <c r="F8014">
        <v>3</v>
      </c>
      <c r="G8014" t="s">
        <v>113</v>
      </c>
      <c r="H8014" t="s">
        <v>118</v>
      </c>
      <c r="I8014" t="s">
        <v>59</v>
      </c>
      <c r="Q8014" t="s">
        <v>1144</v>
      </c>
      <c r="R8014" t="s">
        <v>1144</v>
      </c>
      <c r="S8014" t="s">
        <v>1144</v>
      </c>
      <c r="T8014" t="s">
        <v>2623</v>
      </c>
    </row>
    <row r="8015" spans="4:118" hidden="1" x14ac:dyDescent="0.25">
      <c r="D8015" s="2" t="e">
        <f>IF(E8015="","",CONCATENATE(H8015,".",COUNTIF($E$1:E8014,E8015)+1))</f>
        <v>#N/A</v>
      </c>
      <c r="E8015" s="2" t="e">
        <f>IF(I8015="","",IF(I8015=INFORME!$C$22,CONCATENATE(H8015,".",I8015,".",G8015),""))</f>
        <v>#N/A</v>
      </c>
      <c r="F8015">
        <v>3</v>
      </c>
      <c r="G8015" t="s">
        <v>113</v>
      </c>
      <c r="H8015" t="s">
        <v>118</v>
      </c>
      <c r="I8015" t="s">
        <v>59</v>
      </c>
      <c r="N8015" t="s">
        <v>1146</v>
      </c>
      <c r="O8015" t="s">
        <v>1146</v>
      </c>
      <c r="V8015" t="s">
        <v>2623</v>
      </c>
    </row>
    <row r="8016" spans="4:118" hidden="1" x14ac:dyDescent="0.25">
      <c r="D8016" s="2" t="e">
        <f>IF(E8016="","",CONCATENATE(H8016,".",COUNTIF($E$1:E8015,E8016)+1))</f>
        <v>#N/A</v>
      </c>
      <c r="E8016" s="2" t="e">
        <f>IF(I8016="","",IF(I8016=INFORME!$C$22,CONCATENATE(H8016,".",I8016,".",G8016),""))</f>
        <v>#N/A</v>
      </c>
      <c r="F8016">
        <v>3</v>
      </c>
      <c r="G8016" t="s">
        <v>113</v>
      </c>
      <c r="H8016" t="s">
        <v>118</v>
      </c>
      <c r="I8016" t="s">
        <v>59</v>
      </c>
      <c r="P8016" t="s">
        <v>1146</v>
      </c>
      <c r="R8016" t="s">
        <v>1146</v>
      </c>
      <c r="S8016" t="s">
        <v>1146</v>
      </c>
      <c r="T8016" t="s">
        <v>1146</v>
      </c>
      <c r="V8016" t="s">
        <v>1146</v>
      </c>
    </row>
    <row r="8017" spans="4:22" hidden="1" x14ac:dyDescent="0.25">
      <c r="D8017" s="2" t="e">
        <f>IF(E8017="","",CONCATENATE(H8017,".",COUNTIF($E$1:E8016,E8017)+1))</f>
        <v>#N/A</v>
      </c>
      <c r="E8017" s="2" t="e">
        <f>IF(I8017="","",IF(I8017=INFORME!$C$22,CONCATENATE(H8017,".",I8017,".",G8017),""))</f>
        <v>#N/A</v>
      </c>
      <c r="F8017">
        <v>3</v>
      </c>
      <c r="G8017" t="s">
        <v>113</v>
      </c>
      <c r="H8017" t="s">
        <v>118</v>
      </c>
      <c r="I8017" t="s">
        <v>59</v>
      </c>
      <c r="N8017" t="s">
        <v>1146</v>
      </c>
      <c r="O8017" t="s">
        <v>1146</v>
      </c>
      <c r="P8017" t="s">
        <v>1145</v>
      </c>
      <c r="R8017" t="s">
        <v>1146</v>
      </c>
      <c r="S8017" t="s">
        <v>1146</v>
      </c>
      <c r="T8017" t="s">
        <v>1146</v>
      </c>
      <c r="U8017" t="s">
        <v>2623</v>
      </c>
      <c r="V8017" t="s">
        <v>2623</v>
      </c>
    </row>
    <row r="8018" spans="4:22" hidden="1" x14ac:dyDescent="0.25">
      <c r="D8018" s="2" t="e">
        <f>IF(E8018="","",CONCATENATE(H8018,".",COUNTIF($E$1:E8017,E8018)+1))</f>
        <v>#N/A</v>
      </c>
      <c r="E8018" s="2" t="e">
        <f>IF(I8018="","",IF(I8018=INFORME!$C$22,CONCATENATE(H8018,".",I8018,".",G8018),""))</f>
        <v>#N/A</v>
      </c>
      <c r="F8018">
        <v>3</v>
      </c>
      <c r="G8018" t="s">
        <v>113</v>
      </c>
      <c r="H8018" t="s">
        <v>118</v>
      </c>
      <c r="I8018" t="s">
        <v>59</v>
      </c>
      <c r="N8018" t="s">
        <v>1146</v>
      </c>
      <c r="P8018" t="s">
        <v>1144</v>
      </c>
      <c r="V8018" t="s">
        <v>2623</v>
      </c>
    </row>
    <row r="8019" spans="4:22" hidden="1" x14ac:dyDescent="0.25">
      <c r="D8019" s="2" t="e">
        <f>IF(E8019="","",CONCATENATE(H8019,".",COUNTIF($E$1:E8018,E8019)+1))</f>
        <v>#N/A</v>
      </c>
      <c r="E8019" s="2" t="e">
        <f>IF(I8019="","",IF(I8019=INFORME!$C$22,CONCATENATE(H8019,".",I8019,".",G8019),""))</f>
        <v>#N/A</v>
      </c>
      <c r="F8019">
        <v>3</v>
      </c>
      <c r="G8019" t="s">
        <v>113</v>
      </c>
      <c r="H8019" t="s">
        <v>118</v>
      </c>
      <c r="I8019" t="s">
        <v>59</v>
      </c>
      <c r="N8019" t="s">
        <v>1146</v>
      </c>
      <c r="O8019" t="s">
        <v>1146</v>
      </c>
      <c r="R8019" t="s">
        <v>1144</v>
      </c>
      <c r="V8019" t="s">
        <v>1146</v>
      </c>
    </row>
    <row r="8020" spans="4:22" hidden="1" x14ac:dyDescent="0.25">
      <c r="D8020" s="2" t="e">
        <f>IF(E8020="","",CONCATENATE(H8020,".",COUNTIF($E$1:E8019,E8020)+1))</f>
        <v>#N/A</v>
      </c>
      <c r="E8020" s="2" t="e">
        <f>IF(I8020="","",IF(I8020=INFORME!$C$22,CONCATENATE(H8020,".",I8020,".",G8020),""))</f>
        <v>#N/A</v>
      </c>
      <c r="F8020">
        <v>3</v>
      </c>
      <c r="G8020" t="s">
        <v>113</v>
      </c>
      <c r="H8020" t="s">
        <v>118</v>
      </c>
      <c r="I8020" t="s">
        <v>59</v>
      </c>
      <c r="V8020" t="s">
        <v>1146</v>
      </c>
    </row>
    <row r="8021" spans="4:22" hidden="1" x14ac:dyDescent="0.25">
      <c r="D8021" s="2" t="e">
        <f>IF(E8021="","",CONCATENATE(H8021,".",COUNTIF($E$1:E8020,E8021)+1))</f>
        <v>#N/A</v>
      </c>
      <c r="E8021" s="2" t="e">
        <f>IF(I8021="","",IF(I8021=INFORME!$C$22,CONCATENATE(H8021,".",I8021,".",G8021),""))</f>
        <v>#N/A</v>
      </c>
      <c r="F8021">
        <v>3</v>
      </c>
      <c r="G8021" t="s">
        <v>113</v>
      </c>
      <c r="H8021" t="s">
        <v>118</v>
      </c>
      <c r="I8021" t="s">
        <v>59</v>
      </c>
      <c r="N8021" t="s">
        <v>1146</v>
      </c>
      <c r="O8021" t="s">
        <v>1146</v>
      </c>
    </row>
    <row r="8022" spans="4:22" hidden="1" x14ac:dyDescent="0.25">
      <c r="D8022" s="2" t="e">
        <f>IF(E8022="","",CONCATENATE(H8022,".",COUNTIF($E$1:E8021,E8022)+1))</f>
        <v>#N/A</v>
      </c>
      <c r="E8022" s="2" t="e">
        <f>IF(I8022="","",IF(I8022=INFORME!$C$22,CONCATENATE(H8022,".",I8022,".",G8022),""))</f>
        <v>#N/A</v>
      </c>
      <c r="F8022">
        <v>3</v>
      </c>
      <c r="G8022" t="s">
        <v>113</v>
      </c>
      <c r="H8022" t="s">
        <v>118</v>
      </c>
      <c r="I8022" t="s">
        <v>59</v>
      </c>
      <c r="N8022" t="s">
        <v>1146</v>
      </c>
      <c r="O8022" t="s">
        <v>1146</v>
      </c>
    </row>
    <row r="8023" spans="4:22" hidden="1" x14ac:dyDescent="0.25">
      <c r="D8023" s="2" t="e">
        <f>IF(E8023="","",CONCATENATE(H8023,".",COUNTIF($E$1:E8022,E8023)+1))</f>
        <v>#N/A</v>
      </c>
      <c r="E8023" s="2" t="e">
        <f>IF(I8023="","",IF(I8023=INFORME!$C$22,CONCATENATE(H8023,".",I8023,".",G8023),""))</f>
        <v>#N/A</v>
      </c>
      <c r="F8023">
        <v>3</v>
      </c>
      <c r="G8023" t="s">
        <v>113</v>
      </c>
      <c r="H8023" t="s">
        <v>118</v>
      </c>
      <c r="I8023" t="s">
        <v>59</v>
      </c>
      <c r="N8023" t="s">
        <v>2623</v>
      </c>
      <c r="O8023" t="s">
        <v>1145</v>
      </c>
      <c r="P8023" t="s">
        <v>1144</v>
      </c>
      <c r="R8023" t="s">
        <v>1144</v>
      </c>
      <c r="S8023" t="s">
        <v>1146</v>
      </c>
      <c r="T8023" t="s">
        <v>1144</v>
      </c>
      <c r="U8023" t="s">
        <v>1146</v>
      </c>
      <c r="V8023" t="s">
        <v>1144</v>
      </c>
    </row>
    <row r="8024" spans="4:22" hidden="1" x14ac:dyDescent="0.25">
      <c r="D8024" s="2" t="e">
        <f>IF(E8024="","",CONCATENATE(H8024,".",COUNTIF($E$1:E8023,E8024)+1))</f>
        <v>#N/A</v>
      </c>
      <c r="E8024" s="2" t="e">
        <f>IF(I8024="","",IF(I8024=INFORME!$C$22,CONCATENATE(H8024,".",I8024,".",G8024),""))</f>
        <v>#N/A</v>
      </c>
      <c r="F8024">
        <v>3</v>
      </c>
      <c r="G8024" t="s">
        <v>113</v>
      </c>
      <c r="H8024" t="s">
        <v>118</v>
      </c>
      <c r="I8024" t="s">
        <v>59</v>
      </c>
      <c r="N8024" t="s">
        <v>2623</v>
      </c>
      <c r="P8024" t="s">
        <v>1146</v>
      </c>
      <c r="Q8024" t="s">
        <v>2623</v>
      </c>
    </row>
    <row r="8025" spans="4:22" hidden="1" x14ac:dyDescent="0.25">
      <c r="D8025" s="2" t="e">
        <f>IF(E8025="","",CONCATENATE(H8025,".",COUNTIF($E$1:E8024,E8025)+1))</f>
        <v>#N/A</v>
      </c>
      <c r="E8025" s="2" t="e">
        <f>IF(I8025="","",IF(I8025=INFORME!$C$22,CONCATENATE(H8025,".",I8025,".",G8025),""))</f>
        <v>#N/A</v>
      </c>
      <c r="F8025">
        <v>3</v>
      </c>
      <c r="G8025" t="s">
        <v>113</v>
      </c>
      <c r="H8025" t="s">
        <v>118</v>
      </c>
      <c r="I8025" t="s">
        <v>59</v>
      </c>
      <c r="P8025" t="s">
        <v>1146</v>
      </c>
      <c r="T8025" t="s">
        <v>2623</v>
      </c>
    </row>
    <row r="8026" spans="4:22" hidden="1" x14ac:dyDescent="0.25">
      <c r="D8026" s="2" t="e">
        <f>IF(E8026="","",CONCATENATE(H8026,".",COUNTIF($E$1:E8025,E8026)+1))</f>
        <v>#N/A</v>
      </c>
      <c r="E8026" s="2" t="e">
        <f>IF(I8026="","",IF(I8026=INFORME!$C$22,CONCATENATE(H8026,".",I8026,".",G8026),""))</f>
        <v>#N/A</v>
      </c>
      <c r="F8026">
        <v>3</v>
      </c>
      <c r="G8026" t="s">
        <v>113</v>
      </c>
      <c r="H8026" t="s">
        <v>118</v>
      </c>
      <c r="I8026" t="s">
        <v>59</v>
      </c>
      <c r="N8026" t="s">
        <v>1146</v>
      </c>
      <c r="O8026" t="s">
        <v>1146</v>
      </c>
      <c r="P8026" t="s">
        <v>1146</v>
      </c>
      <c r="Q8026" t="s">
        <v>2623</v>
      </c>
      <c r="R8026" t="s">
        <v>2623</v>
      </c>
      <c r="V8026" t="s">
        <v>2623</v>
      </c>
    </row>
    <row r="8027" spans="4:22" hidden="1" x14ac:dyDescent="0.25">
      <c r="D8027" s="2" t="e">
        <f>IF(E8027="","",CONCATENATE(H8027,".",COUNTIF($E$1:E8026,E8027)+1))</f>
        <v>#N/A</v>
      </c>
      <c r="E8027" s="2" t="e">
        <f>IF(I8027="","",IF(I8027=INFORME!$C$22,CONCATENATE(H8027,".",I8027,".",G8027),""))</f>
        <v>#N/A</v>
      </c>
      <c r="F8027">
        <v>3</v>
      </c>
      <c r="G8027" t="s">
        <v>113</v>
      </c>
      <c r="H8027" t="s">
        <v>118</v>
      </c>
      <c r="I8027" t="s">
        <v>59</v>
      </c>
      <c r="N8027" t="s">
        <v>1146</v>
      </c>
    </row>
    <row r="8028" spans="4:22" hidden="1" x14ac:dyDescent="0.25">
      <c r="D8028" s="2" t="e">
        <f>IF(E8028="","",CONCATENATE(H8028,".",COUNTIF($E$1:E8027,E8028)+1))</f>
        <v>#N/A</v>
      </c>
      <c r="E8028" s="2" t="e">
        <f>IF(I8028="","",IF(I8028=INFORME!$C$22,CONCATENATE(H8028,".",I8028,".",G8028),""))</f>
        <v>#N/A</v>
      </c>
      <c r="F8028">
        <v>3</v>
      </c>
      <c r="G8028" t="s">
        <v>113</v>
      </c>
      <c r="H8028" t="s">
        <v>118</v>
      </c>
      <c r="I8028" t="s">
        <v>59</v>
      </c>
      <c r="N8028" t="s">
        <v>1146</v>
      </c>
      <c r="O8028" t="s">
        <v>1146</v>
      </c>
      <c r="P8028" t="s">
        <v>1144</v>
      </c>
      <c r="Q8028" t="s">
        <v>2623</v>
      </c>
      <c r="R8028" t="s">
        <v>1146</v>
      </c>
      <c r="S8028" t="s">
        <v>1146</v>
      </c>
      <c r="T8028" t="s">
        <v>1146</v>
      </c>
      <c r="U8028" t="s">
        <v>1146</v>
      </c>
      <c r="V8028" t="s">
        <v>2623</v>
      </c>
    </row>
    <row r="8029" spans="4:22" hidden="1" x14ac:dyDescent="0.25">
      <c r="D8029" s="2" t="e">
        <f>IF(E8029="","",CONCATENATE(H8029,".",COUNTIF($E$1:E8028,E8029)+1))</f>
        <v>#N/A</v>
      </c>
      <c r="E8029" s="2" t="e">
        <f>IF(I8029="","",IF(I8029=INFORME!$C$22,CONCATENATE(H8029,".",I8029,".",G8029),""))</f>
        <v>#N/A</v>
      </c>
      <c r="F8029">
        <v>3</v>
      </c>
      <c r="G8029" t="s">
        <v>113</v>
      </c>
      <c r="H8029" t="s">
        <v>118</v>
      </c>
      <c r="I8029" t="s">
        <v>59</v>
      </c>
      <c r="N8029" t="s">
        <v>1146</v>
      </c>
      <c r="O8029" t="s">
        <v>1146</v>
      </c>
      <c r="P8029" t="s">
        <v>1146</v>
      </c>
      <c r="R8029" t="s">
        <v>1144</v>
      </c>
      <c r="S8029" t="s">
        <v>2623</v>
      </c>
      <c r="T8029" t="s">
        <v>1146</v>
      </c>
      <c r="V8029" t="s">
        <v>2623</v>
      </c>
    </row>
    <row r="8030" spans="4:22" hidden="1" x14ac:dyDescent="0.25">
      <c r="D8030" s="2" t="e">
        <f>IF(E8030="","",CONCATENATE(H8030,".",COUNTIF($E$1:E8029,E8030)+1))</f>
        <v>#N/A</v>
      </c>
      <c r="E8030" s="2" t="e">
        <f>IF(I8030="","",IF(I8030=INFORME!$C$22,CONCATENATE(H8030,".",I8030,".",G8030),""))</f>
        <v>#N/A</v>
      </c>
      <c r="F8030">
        <v>3</v>
      </c>
      <c r="G8030" t="s">
        <v>113</v>
      </c>
      <c r="H8030" t="s">
        <v>118</v>
      </c>
      <c r="I8030" t="s">
        <v>59</v>
      </c>
    </row>
    <row r="8031" spans="4:22" hidden="1" x14ac:dyDescent="0.25">
      <c r="D8031" s="2" t="e">
        <f>IF(E8031="","",CONCATENATE(H8031,".",COUNTIF($E$1:E8030,E8031)+1))</f>
        <v>#N/A</v>
      </c>
      <c r="E8031" s="2" t="e">
        <f>IF(I8031="","",IF(I8031=INFORME!$C$22,CONCATENATE(H8031,".",I8031,".",G8031),""))</f>
        <v>#N/A</v>
      </c>
      <c r="F8031">
        <v>3</v>
      </c>
      <c r="G8031" t="s">
        <v>113</v>
      </c>
      <c r="H8031" t="s">
        <v>118</v>
      </c>
      <c r="I8031" t="s">
        <v>59</v>
      </c>
    </row>
    <row r="8032" spans="4:22" hidden="1" x14ac:dyDescent="0.25">
      <c r="D8032" s="2" t="e">
        <f>IF(E8032="","",CONCATENATE(H8032,".",COUNTIF($E$1:E8031,E8032)+1))</f>
        <v>#N/A</v>
      </c>
      <c r="E8032" s="2" t="e">
        <f>IF(I8032="","",IF(I8032=INFORME!$C$22,CONCATENATE(H8032,".",I8032,".",G8032),""))</f>
        <v>#N/A</v>
      </c>
      <c r="F8032">
        <v>3</v>
      </c>
      <c r="G8032" t="s">
        <v>113</v>
      </c>
      <c r="H8032" t="s">
        <v>118</v>
      </c>
      <c r="I8032" t="s">
        <v>59</v>
      </c>
    </row>
    <row r="8033" spans="4:9" hidden="1" x14ac:dyDescent="0.25">
      <c r="D8033" s="2" t="e">
        <f>IF(E8033="","",CONCATENATE(H8033,".",COUNTIF($E$1:E8032,E8033)+1))</f>
        <v>#N/A</v>
      </c>
      <c r="E8033" s="2" t="e">
        <f>IF(I8033="","",IF(I8033=INFORME!$C$22,CONCATENATE(H8033,".",I8033,".",G8033),""))</f>
        <v>#N/A</v>
      </c>
      <c r="F8033">
        <v>3</v>
      </c>
      <c r="G8033" t="s">
        <v>113</v>
      </c>
      <c r="H8033" t="s">
        <v>118</v>
      </c>
      <c r="I8033" t="s">
        <v>59</v>
      </c>
    </row>
    <row r="8034" spans="4:9" hidden="1" x14ac:dyDescent="0.25">
      <c r="D8034" s="2" t="e">
        <f>IF(E8034="","",CONCATENATE(H8034,".",COUNTIF($E$1:E8033,E8034)+1))</f>
        <v>#N/A</v>
      </c>
      <c r="E8034" s="2" t="e">
        <f>IF(I8034="","",IF(I8034=INFORME!$C$22,CONCATENATE(H8034,".",I8034,".",G8034),""))</f>
        <v>#N/A</v>
      </c>
      <c r="F8034">
        <v>3</v>
      </c>
      <c r="G8034" t="s">
        <v>113</v>
      </c>
      <c r="H8034" t="s">
        <v>118</v>
      </c>
      <c r="I8034" t="s">
        <v>59</v>
      </c>
    </row>
    <row r="8035" spans="4:9" hidden="1" x14ac:dyDescent="0.25">
      <c r="D8035" s="2" t="e">
        <f>IF(E8035="","",CONCATENATE(H8035,".",COUNTIF($E$1:E8034,E8035)+1))</f>
        <v>#N/A</v>
      </c>
      <c r="E8035" s="2" t="e">
        <f>IF(I8035="","",IF(I8035=INFORME!$C$22,CONCATENATE(H8035,".",I8035,".",G8035),""))</f>
        <v>#N/A</v>
      </c>
      <c r="F8035">
        <v>3</v>
      </c>
      <c r="G8035" t="s">
        <v>113</v>
      </c>
      <c r="H8035" t="s">
        <v>118</v>
      </c>
      <c r="I8035" t="s">
        <v>59</v>
      </c>
    </row>
    <row r="8036" spans="4:9" hidden="1" x14ac:dyDescent="0.25">
      <c r="D8036" s="2" t="e">
        <f>IF(E8036="","",CONCATENATE(H8036,".",COUNTIF($E$1:E8035,E8036)+1))</f>
        <v>#N/A</v>
      </c>
      <c r="E8036" s="2" t="e">
        <f>IF(I8036="","",IF(I8036=INFORME!$C$22,CONCATENATE(H8036,".",I8036,".",G8036),""))</f>
        <v>#N/A</v>
      </c>
      <c r="F8036">
        <v>3</v>
      </c>
      <c r="G8036" t="s">
        <v>113</v>
      </c>
      <c r="H8036" t="s">
        <v>118</v>
      </c>
      <c r="I8036" t="s">
        <v>59</v>
      </c>
    </row>
    <row r="8037" spans="4:9" hidden="1" x14ac:dyDescent="0.25">
      <c r="D8037" s="2" t="e">
        <f>IF(E8037="","",CONCATENATE(H8037,".",COUNTIF($E$1:E8036,E8037)+1))</f>
        <v>#N/A</v>
      </c>
      <c r="E8037" s="2" t="e">
        <f>IF(I8037="","",IF(I8037=INFORME!$C$22,CONCATENATE(H8037,".",I8037,".",G8037),""))</f>
        <v>#N/A</v>
      </c>
      <c r="F8037">
        <v>3</v>
      </c>
      <c r="G8037" t="s">
        <v>113</v>
      </c>
      <c r="H8037" t="s">
        <v>118</v>
      </c>
      <c r="I8037" t="s">
        <v>59</v>
      </c>
    </row>
    <row r="8038" spans="4:9" hidden="1" x14ac:dyDescent="0.25">
      <c r="D8038" s="2" t="e">
        <f>IF(E8038="","",CONCATENATE(H8038,".",COUNTIF($E$1:E8037,E8038)+1))</f>
        <v>#N/A</v>
      </c>
      <c r="E8038" s="2" t="e">
        <f>IF(I8038="","",IF(I8038=INFORME!$C$22,CONCATENATE(H8038,".",I8038,".",G8038),""))</f>
        <v>#N/A</v>
      </c>
      <c r="F8038">
        <v>3</v>
      </c>
      <c r="G8038" t="s">
        <v>113</v>
      </c>
      <c r="H8038" t="s">
        <v>118</v>
      </c>
      <c r="I8038" t="s">
        <v>59</v>
      </c>
    </row>
    <row r="8039" spans="4:9" hidden="1" x14ac:dyDescent="0.25">
      <c r="D8039" s="2" t="e">
        <f>IF(E8039="","",CONCATENATE(H8039,".",COUNTIF($E$1:E8038,E8039)+1))</f>
        <v>#N/A</v>
      </c>
      <c r="E8039" s="2" t="e">
        <f>IF(I8039="","",IF(I8039=INFORME!$C$22,CONCATENATE(H8039,".",I8039,".",G8039),""))</f>
        <v>#N/A</v>
      </c>
      <c r="F8039">
        <v>3</v>
      </c>
      <c r="G8039" t="s">
        <v>113</v>
      </c>
      <c r="H8039" t="s">
        <v>118</v>
      </c>
      <c r="I8039" t="s">
        <v>59</v>
      </c>
    </row>
    <row r="8040" spans="4:9" hidden="1" x14ac:dyDescent="0.25">
      <c r="D8040" s="2" t="e">
        <f>IF(E8040="","",CONCATENATE(H8040,".",COUNTIF($E$1:E8039,E8040)+1))</f>
        <v>#N/A</v>
      </c>
      <c r="E8040" s="2" t="e">
        <f>IF(I8040="","",IF(I8040=INFORME!$C$22,CONCATENATE(H8040,".",I8040,".",G8040),""))</f>
        <v>#N/A</v>
      </c>
      <c r="F8040">
        <v>3</v>
      </c>
      <c r="G8040" t="s">
        <v>113</v>
      </c>
      <c r="H8040" t="s">
        <v>118</v>
      </c>
      <c r="I8040" t="s">
        <v>59</v>
      </c>
    </row>
    <row r="8041" spans="4:9" hidden="1" x14ac:dyDescent="0.25">
      <c r="D8041" s="2" t="e">
        <f>IF(E8041="","",CONCATENATE(H8041,".",COUNTIF($E$1:E8040,E8041)+1))</f>
        <v>#N/A</v>
      </c>
      <c r="E8041" s="2" t="e">
        <f>IF(I8041="","",IF(I8041=INFORME!$C$22,CONCATENATE(H8041,".",I8041,".",G8041),""))</f>
        <v>#N/A</v>
      </c>
      <c r="F8041">
        <v>3</v>
      </c>
      <c r="G8041" t="s">
        <v>113</v>
      </c>
      <c r="H8041" t="s">
        <v>118</v>
      </c>
      <c r="I8041" t="s">
        <v>59</v>
      </c>
    </row>
    <row r="8042" spans="4:9" hidden="1" x14ac:dyDescent="0.25">
      <c r="D8042" s="2" t="e">
        <f>IF(E8042="","",CONCATENATE(H8042,".",COUNTIF($E$1:E8041,E8042)+1))</f>
        <v>#N/A</v>
      </c>
      <c r="E8042" s="2" t="e">
        <f>IF(I8042="","",IF(I8042=INFORME!$C$22,CONCATENATE(H8042,".",I8042,".",G8042),""))</f>
        <v>#N/A</v>
      </c>
      <c r="F8042">
        <v>3</v>
      </c>
      <c r="G8042" t="s">
        <v>113</v>
      </c>
      <c r="H8042" t="s">
        <v>118</v>
      </c>
      <c r="I8042" t="s">
        <v>59</v>
      </c>
    </row>
    <row r="8043" spans="4:9" hidden="1" x14ac:dyDescent="0.25">
      <c r="D8043" s="2" t="e">
        <f>IF(E8043="","",CONCATENATE(H8043,".",COUNTIF($E$1:E8042,E8043)+1))</f>
        <v>#N/A</v>
      </c>
      <c r="E8043" s="2" t="e">
        <f>IF(I8043="","",IF(I8043=INFORME!$C$22,CONCATENATE(H8043,".",I8043,".",G8043),""))</f>
        <v>#N/A</v>
      </c>
      <c r="F8043">
        <v>3</v>
      </c>
      <c r="G8043" t="s">
        <v>113</v>
      </c>
      <c r="H8043" t="s">
        <v>118</v>
      </c>
      <c r="I8043" t="s">
        <v>59</v>
      </c>
    </row>
    <row r="8044" spans="4:9" hidden="1" x14ac:dyDescent="0.25">
      <c r="D8044" s="2" t="e">
        <f>IF(E8044="","",CONCATENATE(H8044,".",COUNTIF($E$1:E8043,E8044)+1))</f>
        <v>#N/A</v>
      </c>
      <c r="E8044" s="2" t="e">
        <f>IF(I8044="","",IF(I8044=INFORME!$C$22,CONCATENATE(H8044,".",I8044,".",G8044),""))</f>
        <v>#N/A</v>
      </c>
      <c r="F8044">
        <v>3</v>
      </c>
      <c r="G8044" t="s">
        <v>113</v>
      </c>
      <c r="H8044" t="s">
        <v>118</v>
      </c>
      <c r="I8044" t="s">
        <v>59</v>
      </c>
    </row>
    <row r="8045" spans="4:9" hidden="1" x14ac:dyDescent="0.25">
      <c r="D8045" s="2" t="e">
        <f>IF(E8045="","",CONCATENATE(H8045,".",COUNTIF($E$1:E8044,E8045)+1))</f>
        <v>#N/A</v>
      </c>
      <c r="E8045" s="2" t="e">
        <f>IF(I8045="","",IF(I8045=INFORME!$C$22,CONCATENATE(H8045,".",I8045,".",G8045),""))</f>
        <v>#N/A</v>
      </c>
      <c r="F8045">
        <v>3</v>
      </c>
      <c r="G8045" t="s">
        <v>113</v>
      </c>
      <c r="H8045" t="s">
        <v>118</v>
      </c>
      <c r="I8045" t="s">
        <v>59</v>
      </c>
    </row>
    <row r="8046" spans="4:9" hidden="1" x14ac:dyDescent="0.25">
      <c r="D8046" s="2" t="e">
        <f>IF(E8046="","",CONCATENATE(H8046,".",COUNTIF($E$1:E8045,E8046)+1))</f>
        <v>#N/A</v>
      </c>
      <c r="E8046" s="2" t="e">
        <f>IF(I8046="","",IF(I8046=INFORME!$C$22,CONCATENATE(H8046,".",I8046,".",G8046),""))</f>
        <v>#N/A</v>
      </c>
      <c r="F8046">
        <v>3</v>
      </c>
      <c r="G8046" t="s">
        <v>113</v>
      </c>
      <c r="H8046" t="s">
        <v>118</v>
      </c>
      <c r="I8046" t="s">
        <v>59</v>
      </c>
    </row>
    <row r="8047" spans="4:9" hidden="1" x14ac:dyDescent="0.25">
      <c r="D8047" s="2" t="e">
        <f>IF(E8047="","",CONCATENATE(H8047,".",COUNTIF($E$1:E8046,E8047)+1))</f>
        <v>#N/A</v>
      </c>
      <c r="E8047" s="2" t="e">
        <f>IF(I8047="","",IF(I8047=INFORME!$C$22,CONCATENATE(H8047,".",I8047,".",G8047),""))</f>
        <v>#N/A</v>
      </c>
      <c r="F8047">
        <v>3</v>
      </c>
      <c r="G8047" t="s">
        <v>113</v>
      </c>
      <c r="H8047" t="s">
        <v>118</v>
      </c>
      <c r="I8047" t="s">
        <v>59</v>
      </c>
    </row>
    <row r="8048" spans="4:9" hidden="1" x14ac:dyDescent="0.25">
      <c r="D8048" s="2" t="e">
        <f>IF(E8048="","",CONCATENATE(H8048,".",COUNTIF($E$1:E8047,E8048)+1))</f>
        <v>#N/A</v>
      </c>
      <c r="E8048" s="2" t="e">
        <f>IF(I8048="","",IF(I8048=INFORME!$C$22,CONCATENATE(H8048,".",I8048,".",G8048),""))</f>
        <v>#N/A</v>
      </c>
      <c r="F8048">
        <v>3</v>
      </c>
      <c r="G8048" t="s">
        <v>113</v>
      </c>
      <c r="H8048" t="s">
        <v>118</v>
      </c>
      <c r="I8048" t="s">
        <v>59</v>
      </c>
    </row>
    <row r="8049" spans="4:9" hidden="1" x14ac:dyDescent="0.25">
      <c r="D8049" s="2" t="e">
        <f>IF(E8049="","",CONCATENATE(H8049,".",COUNTIF($E$1:E8048,E8049)+1))</f>
        <v>#N/A</v>
      </c>
      <c r="E8049" s="2" t="e">
        <f>IF(I8049="","",IF(I8049=INFORME!$C$22,CONCATENATE(H8049,".",I8049,".",G8049),""))</f>
        <v>#N/A</v>
      </c>
      <c r="F8049">
        <v>3</v>
      </c>
      <c r="G8049" t="s">
        <v>113</v>
      </c>
      <c r="H8049" t="s">
        <v>118</v>
      </c>
      <c r="I8049" t="s">
        <v>59</v>
      </c>
    </row>
    <row r="8050" spans="4:9" hidden="1" x14ac:dyDescent="0.25">
      <c r="D8050" s="2" t="e">
        <f>IF(E8050="","",CONCATENATE(H8050,".",COUNTIF($E$1:E8049,E8050)+1))</f>
        <v>#N/A</v>
      </c>
      <c r="E8050" s="2" t="e">
        <f>IF(I8050="","",IF(I8050=INFORME!$C$22,CONCATENATE(H8050,".",I8050,".",G8050),""))</f>
        <v>#N/A</v>
      </c>
      <c r="F8050">
        <v>3</v>
      </c>
      <c r="G8050" t="s">
        <v>113</v>
      </c>
      <c r="H8050" t="s">
        <v>118</v>
      </c>
      <c r="I8050" t="s">
        <v>59</v>
      </c>
    </row>
    <row r="8051" spans="4:9" hidden="1" x14ac:dyDescent="0.25">
      <c r="D8051" s="2" t="e">
        <f>IF(E8051="","",CONCATENATE(H8051,".",COUNTIF($E$1:E8050,E8051)+1))</f>
        <v>#N/A</v>
      </c>
      <c r="E8051" s="2" t="e">
        <f>IF(I8051="","",IF(I8051=INFORME!$C$22,CONCATENATE(H8051,".",I8051,".",G8051),""))</f>
        <v>#N/A</v>
      </c>
      <c r="F8051">
        <v>3</v>
      </c>
      <c r="G8051" t="s">
        <v>113</v>
      </c>
      <c r="H8051" t="s">
        <v>118</v>
      </c>
      <c r="I8051" t="s">
        <v>59</v>
      </c>
    </row>
    <row r="8052" spans="4:9" hidden="1" x14ac:dyDescent="0.25">
      <c r="D8052" s="2" t="e">
        <f>IF(E8052="","",CONCATENATE(H8052,".",COUNTIF($E$1:E8051,E8052)+1))</f>
        <v>#N/A</v>
      </c>
      <c r="E8052" s="2" t="e">
        <f>IF(I8052="","",IF(I8052=INFORME!$C$22,CONCATENATE(H8052,".",I8052,".",G8052),""))</f>
        <v>#N/A</v>
      </c>
      <c r="F8052">
        <v>3</v>
      </c>
      <c r="G8052" t="s">
        <v>113</v>
      </c>
      <c r="H8052" t="s">
        <v>118</v>
      </c>
      <c r="I8052" t="s">
        <v>59</v>
      </c>
    </row>
    <row r="8053" spans="4:9" hidden="1" x14ac:dyDescent="0.25">
      <c r="D8053" s="2" t="e">
        <f>IF(E8053="","",CONCATENATE(H8053,".",COUNTIF($E$1:E8052,E8053)+1))</f>
        <v>#N/A</v>
      </c>
      <c r="E8053" s="2" t="e">
        <f>IF(I8053="","",IF(I8053=INFORME!$C$22,CONCATENATE(H8053,".",I8053,".",G8053),""))</f>
        <v>#N/A</v>
      </c>
      <c r="F8053">
        <v>3</v>
      </c>
      <c r="G8053" t="s">
        <v>113</v>
      </c>
      <c r="H8053" t="s">
        <v>118</v>
      </c>
      <c r="I8053" t="s">
        <v>59</v>
      </c>
    </row>
    <row r="8054" spans="4:9" hidden="1" x14ac:dyDescent="0.25">
      <c r="D8054" s="2" t="e">
        <f>IF(E8054="","",CONCATENATE(H8054,".",COUNTIF($E$1:E8053,E8054)+1))</f>
        <v>#N/A</v>
      </c>
      <c r="E8054" s="2" t="e">
        <f>IF(I8054="","",IF(I8054=INFORME!$C$22,CONCATENATE(H8054,".",I8054,".",G8054),""))</f>
        <v>#N/A</v>
      </c>
      <c r="F8054">
        <v>3</v>
      </c>
      <c r="G8054" t="s">
        <v>113</v>
      </c>
      <c r="H8054" t="s">
        <v>118</v>
      </c>
      <c r="I8054" t="s">
        <v>59</v>
      </c>
    </row>
    <row r="8055" spans="4:9" hidden="1" x14ac:dyDescent="0.25">
      <c r="D8055" s="2" t="e">
        <f>IF(E8055="","",CONCATENATE(H8055,".",COUNTIF($E$1:E8054,E8055)+1))</f>
        <v>#N/A</v>
      </c>
      <c r="E8055" s="2" t="e">
        <f>IF(I8055="","",IF(I8055=INFORME!$C$22,CONCATENATE(H8055,".",I8055,".",G8055),""))</f>
        <v>#N/A</v>
      </c>
      <c r="F8055">
        <v>3</v>
      </c>
      <c r="G8055" t="s">
        <v>113</v>
      </c>
      <c r="H8055" t="s">
        <v>118</v>
      </c>
      <c r="I8055" t="s">
        <v>59</v>
      </c>
    </row>
    <row r="8056" spans="4:9" hidden="1" x14ac:dyDescent="0.25">
      <c r="D8056" s="2" t="e">
        <f>IF(E8056="","",CONCATENATE(H8056,".",COUNTIF($E$1:E8055,E8056)+1))</f>
        <v>#N/A</v>
      </c>
      <c r="E8056" s="2" t="e">
        <f>IF(I8056="","",IF(I8056=INFORME!$C$22,CONCATENATE(H8056,".",I8056,".",G8056),""))</f>
        <v>#N/A</v>
      </c>
      <c r="F8056">
        <v>3</v>
      </c>
      <c r="G8056" t="s">
        <v>113</v>
      </c>
      <c r="H8056" t="s">
        <v>118</v>
      </c>
      <c r="I8056" t="s">
        <v>59</v>
      </c>
    </row>
    <row r="8057" spans="4:9" hidden="1" x14ac:dyDescent="0.25">
      <c r="D8057" s="2" t="e">
        <f>IF(E8057="","",CONCATENATE(H8057,".",COUNTIF($E$1:E8056,E8057)+1))</f>
        <v>#N/A</v>
      </c>
      <c r="E8057" s="2" t="e">
        <f>IF(I8057="","",IF(I8057=INFORME!$C$22,CONCATENATE(H8057,".",I8057,".",G8057),""))</f>
        <v>#N/A</v>
      </c>
      <c r="F8057">
        <v>3</v>
      </c>
      <c r="G8057" t="s">
        <v>113</v>
      </c>
      <c r="H8057" t="s">
        <v>118</v>
      </c>
      <c r="I8057" t="s">
        <v>59</v>
      </c>
    </row>
    <row r="8058" spans="4:9" hidden="1" x14ac:dyDescent="0.25">
      <c r="D8058" s="2" t="e">
        <f>IF(E8058="","",CONCATENATE(H8058,".",COUNTIF($E$1:E8057,E8058)+1))</f>
        <v>#N/A</v>
      </c>
      <c r="E8058" s="2" t="e">
        <f>IF(I8058="","",IF(I8058=INFORME!$C$22,CONCATENATE(H8058,".",I8058,".",G8058),""))</f>
        <v>#N/A</v>
      </c>
      <c r="F8058">
        <v>3</v>
      </c>
      <c r="G8058" t="s">
        <v>113</v>
      </c>
      <c r="H8058" t="s">
        <v>118</v>
      </c>
      <c r="I8058" t="s">
        <v>59</v>
      </c>
    </row>
    <row r="8059" spans="4:9" hidden="1" x14ac:dyDescent="0.25">
      <c r="D8059" s="2" t="e">
        <f>IF(E8059="","",CONCATENATE(H8059,".",COUNTIF($E$1:E8058,E8059)+1))</f>
        <v>#N/A</v>
      </c>
      <c r="E8059" s="2" t="e">
        <f>IF(I8059="","",IF(I8059=INFORME!$C$22,CONCATENATE(H8059,".",I8059,".",G8059),""))</f>
        <v>#N/A</v>
      </c>
      <c r="F8059">
        <v>3</v>
      </c>
      <c r="G8059" t="s">
        <v>113</v>
      </c>
      <c r="H8059" t="s">
        <v>118</v>
      </c>
      <c r="I8059" t="s">
        <v>59</v>
      </c>
    </row>
    <row r="8060" spans="4:9" hidden="1" x14ac:dyDescent="0.25">
      <c r="D8060" s="2" t="e">
        <f>IF(E8060="","",CONCATENATE(H8060,".",COUNTIF($E$1:E8059,E8060)+1))</f>
        <v>#N/A</v>
      </c>
      <c r="E8060" s="2" t="e">
        <f>IF(I8060="","",IF(I8060=INFORME!$C$22,CONCATENATE(H8060,".",I8060,".",G8060),""))</f>
        <v>#N/A</v>
      </c>
      <c r="F8060">
        <v>3</v>
      </c>
      <c r="G8060" t="s">
        <v>113</v>
      </c>
      <c r="H8060" t="s">
        <v>118</v>
      </c>
      <c r="I8060" t="s">
        <v>59</v>
      </c>
    </row>
    <row r="8061" spans="4:9" hidden="1" x14ac:dyDescent="0.25">
      <c r="D8061" s="2" t="e">
        <f>IF(E8061="","",CONCATENATE(H8061,".",COUNTIF($E$1:E8060,E8061)+1))</f>
        <v>#N/A</v>
      </c>
      <c r="E8061" s="2" t="e">
        <f>IF(I8061="","",IF(I8061=INFORME!$C$22,CONCATENATE(H8061,".",I8061,".",G8061),""))</f>
        <v>#N/A</v>
      </c>
      <c r="F8061">
        <v>3</v>
      </c>
      <c r="G8061" t="s">
        <v>113</v>
      </c>
      <c r="H8061" t="s">
        <v>118</v>
      </c>
      <c r="I8061" t="s">
        <v>59</v>
      </c>
    </row>
    <row r="8062" spans="4:9" hidden="1" x14ac:dyDescent="0.25">
      <c r="D8062" s="2" t="e">
        <f>IF(E8062="","",CONCATENATE(H8062,".",COUNTIF($E$1:E8061,E8062)+1))</f>
        <v>#N/A</v>
      </c>
      <c r="E8062" s="2" t="e">
        <f>IF(I8062="","",IF(I8062=INFORME!$C$22,CONCATENATE(H8062,".",I8062,".",G8062),""))</f>
        <v>#N/A</v>
      </c>
      <c r="F8062">
        <v>3</v>
      </c>
      <c r="G8062" t="s">
        <v>113</v>
      </c>
      <c r="H8062" t="s">
        <v>118</v>
      </c>
      <c r="I8062" t="s">
        <v>59</v>
      </c>
    </row>
    <row r="8063" spans="4:9" hidden="1" x14ac:dyDescent="0.25">
      <c r="D8063" s="2" t="e">
        <f>IF(E8063="","",CONCATENATE(H8063,".",COUNTIF($E$1:E8062,E8063)+1))</f>
        <v>#N/A</v>
      </c>
      <c r="E8063" s="2" t="e">
        <f>IF(I8063="","",IF(I8063=INFORME!$C$22,CONCATENATE(H8063,".",I8063,".",G8063),""))</f>
        <v>#N/A</v>
      </c>
      <c r="F8063">
        <v>3</v>
      </c>
      <c r="G8063" t="s">
        <v>113</v>
      </c>
      <c r="H8063" t="s">
        <v>118</v>
      </c>
      <c r="I8063" t="s">
        <v>59</v>
      </c>
    </row>
    <row r="8064" spans="4:9" hidden="1" x14ac:dyDescent="0.25">
      <c r="D8064" s="2" t="e">
        <f>IF(E8064="","",CONCATENATE(H8064,".",COUNTIF($E$1:E8063,E8064)+1))</f>
        <v>#N/A</v>
      </c>
      <c r="E8064" s="2" t="e">
        <f>IF(I8064="","",IF(I8064=INFORME!$C$22,CONCATENATE(H8064,".",I8064,".",G8064),""))</f>
        <v>#N/A</v>
      </c>
      <c r="F8064">
        <v>3</v>
      </c>
      <c r="G8064" t="s">
        <v>113</v>
      </c>
      <c r="H8064" t="s">
        <v>118</v>
      </c>
      <c r="I8064" t="s">
        <v>59</v>
      </c>
    </row>
    <row r="8065" spans="4:9" hidden="1" x14ac:dyDescent="0.25">
      <c r="D8065" s="2" t="e">
        <f>IF(E8065="","",CONCATENATE(H8065,".",COUNTIF($E$1:E8064,E8065)+1))</f>
        <v>#N/A</v>
      </c>
      <c r="E8065" s="2" t="e">
        <f>IF(I8065="","",IF(I8065=INFORME!$C$22,CONCATENATE(H8065,".",I8065,".",G8065),""))</f>
        <v>#N/A</v>
      </c>
      <c r="F8065">
        <v>3</v>
      </c>
      <c r="G8065" t="s">
        <v>113</v>
      </c>
      <c r="H8065" t="s">
        <v>118</v>
      </c>
      <c r="I8065" t="s">
        <v>59</v>
      </c>
    </row>
    <row r="8066" spans="4:9" hidden="1" x14ac:dyDescent="0.25">
      <c r="D8066" s="2" t="e">
        <f>IF(E8066="","",CONCATENATE(H8066,".",COUNTIF($E$1:E8065,E8066)+1))</f>
        <v>#N/A</v>
      </c>
      <c r="E8066" s="2" t="e">
        <f>IF(I8066="","",IF(I8066=INFORME!$C$22,CONCATENATE(H8066,".",I8066,".",G8066),""))</f>
        <v>#N/A</v>
      </c>
      <c r="F8066">
        <v>3</v>
      </c>
      <c r="G8066" t="s">
        <v>113</v>
      </c>
      <c r="H8066" t="s">
        <v>118</v>
      </c>
      <c r="I8066" t="s">
        <v>59</v>
      </c>
    </row>
    <row r="8067" spans="4:9" hidden="1" x14ac:dyDescent="0.25">
      <c r="D8067" s="2" t="e">
        <f>IF(E8067="","",CONCATENATE(H8067,".",COUNTIF($E$1:E8066,E8067)+1))</f>
        <v>#N/A</v>
      </c>
      <c r="E8067" s="2" t="e">
        <f>IF(I8067="","",IF(I8067=INFORME!$C$22,CONCATENATE(H8067,".",I8067,".",G8067),""))</f>
        <v>#N/A</v>
      </c>
      <c r="F8067">
        <v>3</v>
      </c>
      <c r="G8067" t="s">
        <v>113</v>
      </c>
      <c r="H8067" t="s">
        <v>118</v>
      </c>
      <c r="I8067" t="s">
        <v>59</v>
      </c>
    </row>
    <row r="8068" spans="4:9" hidden="1" x14ac:dyDescent="0.25">
      <c r="D8068" s="2" t="e">
        <f>IF(E8068="","",CONCATENATE(H8068,".",COUNTIF($E$1:E8067,E8068)+1))</f>
        <v>#N/A</v>
      </c>
      <c r="E8068" s="2" t="e">
        <f>IF(I8068="","",IF(I8068=INFORME!$C$22,CONCATENATE(H8068,".",I8068,".",G8068),""))</f>
        <v>#N/A</v>
      </c>
      <c r="F8068">
        <v>3</v>
      </c>
      <c r="G8068" t="s">
        <v>113</v>
      </c>
      <c r="H8068" t="s">
        <v>118</v>
      </c>
      <c r="I8068" t="s">
        <v>59</v>
      </c>
    </row>
    <row r="8069" spans="4:9" hidden="1" x14ac:dyDescent="0.25">
      <c r="D8069" s="2" t="e">
        <f>IF(E8069="","",CONCATENATE(H8069,".",COUNTIF($E$1:E8068,E8069)+1))</f>
        <v>#N/A</v>
      </c>
      <c r="E8069" s="2" t="e">
        <f>IF(I8069="","",IF(I8069=INFORME!$C$22,CONCATENATE(H8069,".",I8069,".",G8069),""))</f>
        <v>#N/A</v>
      </c>
      <c r="F8069">
        <v>3</v>
      </c>
      <c r="G8069" t="s">
        <v>113</v>
      </c>
      <c r="H8069" t="s">
        <v>118</v>
      </c>
      <c r="I8069" t="s">
        <v>59</v>
      </c>
    </row>
    <row r="8070" spans="4:9" hidden="1" x14ac:dyDescent="0.25">
      <c r="D8070" s="2" t="e">
        <f>IF(E8070="","",CONCATENATE(H8070,".",COUNTIF($E$1:E8069,E8070)+1))</f>
        <v>#N/A</v>
      </c>
      <c r="E8070" s="2" t="e">
        <f>IF(I8070="","",IF(I8070=INFORME!$C$22,CONCATENATE(H8070,".",I8070,".",G8070),""))</f>
        <v>#N/A</v>
      </c>
      <c r="F8070">
        <v>3</v>
      </c>
      <c r="G8070" t="s">
        <v>113</v>
      </c>
      <c r="H8070" t="s">
        <v>118</v>
      </c>
      <c r="I8070" t="s">
        <v>59</v>
      </c>
    </row>
    <row r="8071" spans="4:9" hidden="1" x14ac:dyDescent="0.25">
      <c r="D8071" s="2" t="e">
        <f>IF(E8071="","",CONCATENATE(H8071,".",COUNTIF($E$1:E8070,E8071)+1))</f>
        <v>#N/A</v>
      </c>
      <c r="E8071" s="2" t="e">
        <f>IF(I8071="","",IF(I8071=INFORME!$C$22,CONCATENATE(H8071,".",I8071,".",G8071),""))</f>
        <v>#N/A</v>
      </c>
      <c r="F8071">
        <v>3</v>
      </c>
      <c r="G8071" t="s">
        <v>113</v>
      </c>
      <c r="H8071" t="s">
        <v>118</v>
      </c>
      <c r="I8071" t="s">
        <v>59</v>
      </c>
    </row>
    <row r="8072" spans="4:9" hidden="1" x14ac:dyDescent="0.25">
      <c r="D8072" s="2" t="e">
        <f>IF(E8072="","",CONCATENATE(H8072,".",COUNTIF($E$1:E8071,E8072)+1))</f>
        <v>#N/A</v>
      </c>
      <c r="E8072" s="2" t="e">
        <f>IF(I8072="","",IF(I8072=INFORME!$C$22,CONCATENATE(H8072,".",I8072,".",G8072),""))</f>
        <v>#N/A</v>
      </c>
      <c r="F8072">
        <v>3</v>
      </c>
      <c r="G8072" t="s">
        <v>113</v>
      </c>
      <c r="H8072" t="s">
        <v>118</v>
      </c>
      <c r="I8072" t="s">
        <v>59</v>
      </c>
    </row>
    <row r="8073" spans="4:9" hidden="1" x14ac:dyDescent="0.25">
      <c r="D8073" s="2" t="e">
        <f>IF(E8073="","",CONCATENATE(H8073,".",COUNTIF($E$1:E8072,E8073)+1))</f>
        <v>#N/A</v>
      </c>
      <c r="E8073" s="2" t="e">
        <f>IF(I8073="","",IF(I8073=INFORME!$C$22,CONCATENATE(H8073,".",I8073,".",G8073),""))</f>
        <v>#N/A</v>
      </c>
      <c r="F8073">
        <v>3</v>
      </c>
      <c r="G8073" t="s">
        <v>113</v>
      </c>
      <c r="H8073" t="s">
        <v>118</v>
      </c>
      <c r="I8073" t="s">
        <v>59</v>
      </c>
    </row>
    <row r="8074" spans="4:9" hidden="1" x14ac:dyDescent="0.25">
      <c r="D8074" s="2" t="e">
        <f>IF(E8074="","",CONCATENATE(H8074,".",COUNTIF($E$1:E8073,E8074)+1))</f>
        <v>#N/A</v>
      </c>
      <c r="E8074" s="2" t="e">
        <f>IF(I8074="","",IF(I8074=INFORME!$C$22,CONCATENATE(H8074,".",I8074,".",G8074),""))</f>
        <v>#N/A</v>
      </c>
      <c r="F8074">
        <v>3</v>
      </c>
      <c r="G8074" t="s">
        <v>113</v>
      </c>
      <c r="H8074" t="s">
        <v>118</v>
      </c>
      <c r="I8074" t="s">
        <v>59</v>
      </c>
    </row>
    <row r="8075" spans="4:9" hidden="1" x14ac:dyDescent="0.25">
      <c r="D8075" s="2" t="e">
        <f>IF(E8075="","",CONCATENATE(H8075,".",COUNTIF($E$1:E8074,E8075)+1))</f>
        <v>#N/A</v>
      </c>
      <c r="E8075" s="2" t="e">
        <f>IF(I8075="","",IF(I8075=INFORME!$C$22,CONCATENATE(H8075,".",I8075,".",G8075),""))</f>
        <v>#N/A</v>
      </c>
      <c r="F8075">
        <v>3</v>
      </c>
      <c r="G8075" t="s">
        <v>113</v>
      </c>
      <c r="H8075" t="s">
        <v>118</v>
      </c>
      <c r="I8075" t="s">
        <v>59</v>
      </c>
    </row>
    <row r="8076" spans="4:9" hidden="1" x14ac:dyDescent="0.25">
      <c r="D8076" s="2" t="e">
        <f>IF(E8076="","",CONCATENATE(H8076,".",COUNTIF($E$1:E8075,E8076)+1))</f>
        <v>#N/A</v>
      </c>
      <c r="E8076" s="2" t="e">
        <f>IF(I8076="","",IF(I8076=INFORME!$C$22,CONCATENATE(H8076,".",I8076,".",G8076),""))</f>
        <v>#N/A</v>
      </c>
      <c r="F8076">
        <v>3</v>
      </c>
      <c r="G8076" t="s">
        <v>113</v>
      </c>
      <c r="H8076" t="s">
        <v>118</v>
      </c>
      <c r="I8076" t="s">
        <v>59</v>
      </c>
    </row>
    <row r="8077" spans="4:9" hidden="1" x14ac:dyDescent="0.25">
      <c r="D8077" s="2" t="e">
        <f>IF(E8077="","",CONCATENATE(H8077,".",COUNTIF($E$1:E8076,E8077)+1))</f>
        <v>#N/A</v>
      </c>
      <c r="E8077" s="2" t="e">
        <f>IF(I8077="","",IF(I8077=INFORME!$C$22,CONCATENATE(H8077,".",I8077,".",G8077),""))</f>
        <v>#N/A</v>
      </c>
      <c r="F8077">
        <v>3</v>
      </c>
      <c r="G8077" t="s">
        <v>113</v>
      </c>
      <c r="H8077" t="s">
        <v>118</v>
      </c>
      <c r="I8077" t="s">
        <v>59</v>
      </c>
    </row>
    <row r="8078" spans="4:9" hidden="1" x14ac:dyDescent="0.25">
      <c r="D8078" s="2" t="e">
        <f>IF(E8078="","",CONCATENATE(H8078,".",COUNTIF($E$1:E8077,E8078)+1))</f>
        <v>#N/A</v>
      </c>
      <c r="E8078" s="2" t="e">
        <f>IF(I8078="","",IF(I8078=INFORME!$C$22,CONCATENATE(H8078,".",I8078,".",G8078),""))</f>
        <v>#N/A</v>
      </c>
      <c r="F8078">
        <v>3</v>
      </c>
      <c r="G8078" t="s">
        <v>113</v>
      </c>
      <c r="H8078" t="s">
        <v>118</v>
      </c>
      <c r="I8078" t="s">
        <v>59</v>
      </c>
    </row>
    <row r="8079" spans="4:9" hidden="1" x14ac:dyDescent="0.25">
      <c r="D8079" s="2" t="e">
        <f>IF(E8079="","",CONCATENATE(H8079,".",COUNTIF($E$1:E8078,E8079)+1))</f>
        <v>#N/A</v>
      </c>
      <c r="E8079" s="2" t="e">
        <f>IF(I8079="","",IF(I8079=INFORME!$C$22,CONCATENATE(H8079,".",I8079,".",G8079),""))</f>
        <v>#N/A</v>
      </c>
      <c r="F8079">
        <v>3</v>
      </c>
      <c r="G8079" t="s">
        <v>113</v>
      </c>
      <c r="H8079" t="s">
        <v>118</v>
      </c>
      <c r="I8079" t="s">
        <v>59</v>
      </c>
    </row>
    <row r="8080" spans="4:9" hidden="1" x14ac:dyDescent="0.25">
      <c r="D8080" s="2" t="e">
        <f>IF(E8080="","",CONCATENATE(H8080,".",COUNTIF($E$1:E8079,E8080)+1))</f>
        <v>#N/A</v>
      </c>
      <c r="E8080" s="2" t="e">
        <f>IF(I8080="","",IF(I8080=INFORME!$C$22,CONCATENATE(H8080,".",I8080,".",G8080),""))</f>
        <v>#N/A</v>
      </c>
      <c r="F8080">
        <v>3</v>
      </c>
      <c r="G8080" t="s">
        <v>113</v>
      </c>
      <c r="H8080" t="s">
        <v>118</v>
      </c>
      <c r="I8080" t="s">
        <v>59</v>
      </c>
    </row>
    <row r="8081" spans="4:9" hidden="1" x14ac:dyDescent="0.25">
      <c r="D8081" s="2" t="e">
        <f>IF(E8081="","",CONCATENATE(H8081,".",COUNTIF($E$1:E8080,E8081)+1))</f>
        <v>#N/A</v>
      </c>
      <c r="E8081" s="2" t="e">
        <f>IF(I8081="","",IF(I8081=INFORME!$C$22,CONCATENATE(H8081,".",I8081,".",G8081),""))</f>
        <v>#N/A</v>
      </c>
      <c r="F8081">
        <v>3</v>
      </c>
      <c r="G8081" t="s">
        <v>113</v>
      </c>
      <c r="H8081" t="s">
        <v>118</v>
      </c>
      <c r="I8081" t="s">
        <v>59</v>
      </c>
    </row>
    <row r="8082" spans="4:9" hidden="1" x14ac:dyDescent="0.25">
      <c r="D8082" s="2" t="e">
        <f>IF(E8082="","",CONCATENATE(H8082,".",COUNTIF($E$1:E8081,E8082)+1))</f>
        <v>#N/A</v>
      </c>
      <c r="E8082" s="2" t="e">
        <f>IF(I8082="","",IF(I8082=INFORME!$C$22,CONCATENATE(H8082,".",I8082,".",G8082),""))</f>
        <v>#N/A</v>
      </c>
      <c r="F8082">
        <v>3</v>
      </c>
      <c r="G8082" t="s">
        <v>113</v>
      </c>
      <c r="H8082" t="s">
        <v>118</v>
      </c>
      <c r="I8082" t="s">
        <v>59</v>
      </c>
    </row>
    <row r="8083" spans="4:9" hidden="1" x14ac:dyDescent="0.25">
      <c r="D8083" s="2" t="e">
        <f>IF(E8083="","",CONCATENATE(H8083,".",COUNTIF($E$1:E8082,E8083)+1))</f>
        <v>#N/A</v>
      </c>
      <c r="E8083" s="2" t="e">
        <f>IF(I8083="","",IF(I8083=INFORME!$C$22,CONCATENATE(H8083,".",I8083,".",G8083),""))</f>
        <v>#N/A</v>
      </c>
      <c r="F8083">
        <v>3</v>
      </c>
      <c r="G8083" t="s">
        <v>113</v>
      </c>
      <c r="H8083" t="s">
        <v>118</v>
      </c>
      <c r="I8083" t="s">
        <v>59</v>
      </c>
    </row>
    <row r="8084" spans="4:9" hidden="1" x14ac:dyDescent="0.25">
      <c r="D8084" s="2" t="e">
        <f>IF(E8084="","",CONCATENATE(H8084,".",COUNTIF($E$1:E8083,E8084)+1))</f>
        <v>#N/A</v>
      </c>
      <c r="E8084" s="2" t="e">
        <f>IF(I8084="","",IF(I8084=INFORME!$C$22,CONCATENATE(H8084,".",I8084,".",G8084),""))</f>
        <v>#N/A</v>
      </c>
      <c r="F8084">
        <v>3</v>
      </c>
      <c r="G8084" t="s">
        <v>113</v>
      </c>
      <c r="H8084" t="s">
        <v>118</v>
      </c>
      <c r="I8084" t="s">
        <v>59</v>
      </c>
    </row>
    <row r="8085" spans="4:9" hidden="1" x14ac:dyDescent="0.25">
      <c r="D8085" s="2" t="e">
        <f>IF(E8085="","",CONCATENATE(H8085,".",COUNTIF($E$1:E8084,E8085)+1))</f>
        <v>#N/A</v>
      </c>
      <c r="E8085" s="2" t="e">
        <f>IF(I8085="","",IF(I8085=INFORME!$C$22,CONCATENATE(H8085,".",I8085,".",G8085),""))</f>
        <v>#N/A</v>
      </c>
      <c r="F8085">
        <v>3</v>
      </c>
      <c r="G8085" t="s">
        <v>113</v>
      </c>
      <c r="H8085" t="s">
        <v>118</v>
      </c>
      <c r="I8085" t="s">
        <v>59</v>
      </c>
    </row>
    <row r="8086" spans="4:9" hidden="1" x14ac:dyDescent="0.25">
      <c r="D8086" s="2" t="e">
        <f>IF(E8086="","",CONCATENATE(H8086,".",COUNTIF($E$1:E8085,E8086)+1))</f>
        <v>#N/A</v>
      </c>
      <c r="E8086" s="2" t="e">
        <f>IF(I8086="","",IF(I8086=INFORME!$C$22,CONCATENATE(H8086,".",I8086,".",G8086),""))</f>
        <v>#N/A</v>
      </c>
      <c r="F8086">
        <v>3</v>
      </c>
      <c r="G8086" t="s">
        <v>113</v>
      </c>
      <c r="H8086" t="s">
        <v>118</v>
      </c>
      <c r="I8086" t="s">
        <v>59</v>
      </c>
    </row>
    <row r="8087" spans="4:9" hidden="1" x14ac:dyDescent="0.25">
      <c r="D8087" s="2" t="e">
        <f>IF(E8087="","",CONCATENATE(H8087,".",COUNTIF($E$1:E8086,E8087)+1))</f>
        <v>#N/A</v>
      </c>
      <c r="E8087" s="2" t="e">
        <f>IF(I8087="","",IF(I8087=INFORME!$C$22,CONCATENATE(H8087,".",I8087,".",G8087),""))</f>
        <v>#N/A</v>
      </c>
      <c r="F8087">
        <v>3</v>
      </c>
      <c r="G8087" t="s">
        <v>113</v>
      </c>
      <c r="H8087" t="s">
        <v>118</v>
      </c>
      <c r="I8087" t="s">
        <v>59</v>
      </c>
    </row>
    <row r="8088" spans="4:9" hidden="1" x14ac:dyDescent="0.25">
      <c r="D8088" s="2" t="e">
        <f>IF(E8088="","",CONCATENATE(H8088,".",COUNTIF($E$1:E8087,E8088)+1))</f>
        <v>#N/A</v>
      </c>
      <c r="E8088" s="2" t="e">
        <f>IF(I8088="","",IF(I8088=INFORME!$C$22,CONCATENATE(H8088,".",I8088,".",G8088),""))</f>
        <v>#N/A</v>
      </c>
      <c r="F8088">
        <v>3</v>
      </c>
      <c r="G8088" t="s">
        <v>113</v>
      </c>
      <c r="H8088" t="s">
        <v>118</v>
      </c>
      <c r="I8088" t="s">
        <v>59</v>
      </c>
    </row>
    <row r="8089" spans="4:9" hidden="1" x14ac:dyDescent="0.25">
      <c r="D8089" s="2" t="e">
        <f>IF(E8089="","",CONCATENATE(H8089,".",COUNTIF($E$1:E8088,E8089)+1))</f>
        <v>#N/A</v>
      </c>
      <c r="E8089" s="2" t="e">
        <f>IF(I8089="","",IF(I8089=INFORME!$C$22,CONCATENATE(H8089,".",I8089,".",G8089),""))</f>
        <v>#N/A</v>
      </c>
      <c r="F8089">
        <v>3</v>
      </c>
      <c r="G8089" t="s">
        <v>113</v>
      </c>
      <c r="H8089" t="s">
        <v>118</v>
      </c>
      <c r="I8089" t="s">
        <v>59</v>
      </c>
    </row>
    <row r="8090" spans="4:9" hidden="1" x14ac:dyDescent="0.25">
      <c r="D8090" s="2" t="e">
        <f>IF(E8090="","",CONCATENATE(H8090,".",COUNTIF($E$1:E8089,E8090)+1))</f>
        <v>#N/A</v>
      </c>
      <c r="E8090" s="2" t="e">
        <f>IF(I8090="","",IF(I8090=INFORME!$C$22,CONCATENATE(H8090,".",I8090,".",G8090),""))</f>
        <v>#N/A</v>
      </c>
      <c r="F8090">
        <v>3</v>
      </c>
      <c r="G8090" t="s">
        <v>113</v>
      </c>
      <c r="H8090" t="s">
        <v>118</v>
      </c>
      <c r="I8090" t="s">
        <v>59</v>
      </c>
    </row>
    <row r="8091" spans="4:9" hidden="1" x14ac:dyDescent="0.25">
      <c r="D8091" s="2" t="e">
        <f>IF(E8091="","",CONCATENATE(H8091,".",COUNTIF($E$1:E8090,E8091)+1))</f>
        <v>#N/A</v>
      </c>
      <c r="E8091" s="2" t="e">
        <f>IF(I8091="","",IF(I8091=INFORME!$C$22,CONCATENATE(H8091,".",I8091,".",G8091),""))</f>
        <v>#N/A</v>
      </c>
      <c r="F8091">
        <v>3</v>
      </c>
      <c r="G8091" t="s">
        <v>113</v>
      </c>
      <c r="H8091" t="s">
        <v>118</v>
      </c>
      <c r="I8091" t="s">
        <v>59</v>
      </c>
    </row>
    <row r="8092" spans="4:9" hidden="1" x14ac:dyDescent="0.25">
      <c r="D8092" s="2" t="e">
        <f>IF(E8092="","",CONCATENATE(H8092,".",COUNTIF($E$1:E8091,E8092)+1))</f>
        <v>#N/A</v>
      </c>
      <c r="E8092" s="2" t="e">
        <f>IF(I8092="","",IF(I8092=INFORME!$C$22,CONCATENATE(H8092,".",I8092,".",G8092),""))</f>
        <v>#N/A</v>
      </c>
      <c r="F8092">
        <v>3</v>
      </c>
      <c r="G8092" t="s">
        <v>113</v>
      </c>
      <c r="H8092" t="s">
        <v>118</v>
      </c>
      <c r="I8092" t="s">
        <v>59</v>
      </c>
    </row>
    <row r="8093" spans="4:9" hidden="1" x14ac:dyDescent="0.25">
      <c r="D8093" s="2" t="e">
        <f>IF(E8093="","",CONCATENATE(H8093,".",COUNTIF($E$1:E8092,E8093)+1))</f>
        <v>#N/A</v>
      </c>
      <c r="E8093" s="2" t="e">
        <f>IF(I8093="","",IF(I8093=INFORME!$C$22,CONCATENATE(H8093,".",I8093,".",G8093),""))</f>
        <v>#N/A</v>
      </c>
      <c r="F8093">
        <v>3</v>
      </c>
      <c r="G8093" t="s">
        <v>113</v>
      </c>
      <c r="H8093" t="s">
        <v>118</v>
      </c>
      <c r="I8093" t="s">
        <v>59</v>
      </c>
    </row>
    <row r="8094" spans="4:9" hidden="1" x14ac:dyDescent="0.25">
      <c r="D8094" s="2" t="e">
        <f>IF(E8094="","",CONCATENATE(H8094,".",COUNTIF($E$1:E8093,E8094)+1))</f>
        <v>#N/A</v>
      </c>
      <c r="E8094" s="2" t="e">
        <f>IF(I8094="","",IF(I8094=INFORME!$C$22,CONCATENATE(H8094,".",I8094,".",G8094),""))</f>
        <v>#N/A</v>
      </c>
      <c r="F8094">
        <v>3</v>
      </c>
      <c r="G8094" t="s">
        <v>113</v>
      </c>
      <c r="H8094" t="s">
        <v>118</v>
      </c>
      <c r="I8094" t="s">
        <v>59</v>
      </c>
    </row>
    <row r="8095" spans="4:9" hidden="1" x14ac:dyDescent="0.25">
      <c r="D8095" s="2" t="e">
        <f>IF(E8095="","",CONCATENATE(H8095,".",COUNTIF($E$1:E8094,E8095)+1))</f>
        <v>#N/A</v>
      </c>
      <c r="E8095" s="2" t="e">
        <f>IF(I8095="","",IF(I8095=INFORME!$C$22,CONCATENATE(H8095,".",I8095,".",G8095),""))</f>
        <v>#N/A</v>
      </c>
      <c r="F8095">
        <v>3</v>
      </c>
      <c r="G8095" t="s">
        <v>113</v>
      </c>
      <c r="H8095" t="s">
        <v>118</v>
      </c>
      <c r="I8095" t="s">
        <v>59</v>
      </c>
    </row>
    <row r="8096" spans="4:9" hidden="1" x14ac:dyDescent="0.25">
      <c r="D8096" s="2" t="e">
        <f>IF(E8096="","",CONCATENATE(H8096,".",COUNTIF($E$1:E8095,E8096)+1))</f>
        <v>#N/A</v>
      </c>
      <c r="E8096" s="2" t="e">
        <f>IF(I8096="","",IF(I8096=INFORME!$C$22,CONCATENATE(H8096,".",I8096,".",G8096),""))</f>
        <v>#N/A</v>
      </c>
      <c r="F8096">
        <v>3</v>
      </c>
      <c r="G8096" t="s">
        <v>113</v>
      </c>
      <c r="H8096" t="s">
        <v>118</v>
      </c>
      <c r="I8096" t="s">
        <v>59</v>
      </c>
    </row>
    <row r="8097" spans="4:126" hidden="1" x14ac:dyDescent="0.25">
      <c r="D8097" s="2" t="e">
        <f>IF(E8097="","",CONCATENATE(H8097,".",COUNTIF($E$1:E8096,E8097)+1))</f>
        <v>#N/A</v>
      </c>
      <c r="E8097" s="2" t="e">
        <f>IF(I8097="","",IF(I8097=INFORME!$C$22,CONCATENATE(H8097,".",I8097,".",G8097),""))</f>
        <v>#N/A</v>
      </c>
      <c r="F8097">
        <v>3</v>
      </c>
      <c r="G8097" t="s">
        <v>113</v>
      </c>
      <c r="H8097" t="s">
        <v>118</v>
      </c>
      <c r="I8097" t="s">
        <v>59</v>
      </c>
    </row>
    <row r="8098" spans="4:126" hidden="1" x14ac:dyDescent="0.25">
      <c r="D8098" s="2" t="e">
        <f>IF(E8098="","",CONCATENATE(H8098,".",COUNTIF($E$1:E8097,E8098)+1))</f>
        <v>#N/A</v>
      </c>
      <c r="E8098" s="2" t="e">
        <f>IF(I8098="","",IF(I8098=INFORME!$C$22,CONCATENATE(H8098,".",I8098,".",G8098),""))</f>
        <v>#N/A</v>
      </c>
      <c r="F8098">
        <v>3</v>
      </c>
      <c r="G8098" t="s">
        <v>113</v>
      </c>
      <c r="H8098" t="s">
        <v>118</v>
      </c>
      <c r="I8098" t="s">
        <v>59</v>
      </c>
    </row>
    <row r="8099" spans="4:126" hidden="1" x14ac:dyDescent="0.25">
      <c r="D8099" s="2" t="e">
        <f>IF(E8099="","",CONCATENATE(H8099,".",COUNTIF($E$1:E8098,E8099)+1))</f>
        <v>#N/A</v>
      </c>
      <c r="E8099" s="2" t="e">
        <f>IF(I8099="","",IF(I8099=INFORME!$C$22,CONCATENATE(H8099,".",I8099,".",G8099),""))</f>
        <v>#N/A</v>
      </c>
      <c r="F8099">
        <v>3</v>
      </c>
      <c r="G8099" t="s">
        <v>113</v>
      </c>
      <c r="H8099" t="s">
        <v>118</v>
      </c>
      <c r="I8099" t="s">
        <v>59</v>
      </c>
    </row>
    <row r="8100" spans="4:126" hidden="1" x14ac:dyDescent="0.25">
      <c r="D8100" s="2" t="e">
        <f>IF(E8100="","",CONCATENATE(H8100,".",COUNTIF($E$1:E8099,E8100)+1))</f>
        <v>#N/A</v>
      </c>
      <c r="E8100" s="2" t="e">
        <f>IF(I8100="","",IF(I8100=INFORME!$C$22,CONCATENATE(H8100,".",I8100,".",G8100),""))</f>
        <v>#N/A</v>
      </c>
      <c r="F8100">
        <v>3</v>
      </c>
      <c r="G8100" t="s">
        <v>113</v>
      </c>
      <c r="H8100" t="s">
        <v>118</v>
      </c>
      <c r="I8100" t="s">
        <v>59</v>
      </c>
    </row>
    <row r="8101" spans="4:126" hidden="1" x14ac:dyDescent="0.25">
      <c r="D8101" s="2" t="e">
        <f>IF(E8101="","",CONCATENATE(H8101,".",COUNTIF($E$1:E8100,E8101)+1))</f>
        <v>#N/A</v>
      </c>
      <c r="E8101" s="2" t="e">
        <f>IF(I8101="","",IF(I8101=INFORME!$C$22,CONCATENATE(H8101,".",I8101,".",G8101),""))</f>
        <v>#N/A</v>
      </c>
      <c r="F8101">
        <v>3</v>
      </c>
      <c r="G8101" t="s">
        <v>113</v>
      </c>
      <c r="H8101" t="s">
        <v>118</v>
      </c>
      <c r="I8101" t="s">
        <v>59</v>
      </c>
    </row>
    <row r="8102" spans="4:126" hidden="1" x14ac:dyDescent="0.25">
      <c r="D8102" s="2" t="e">
        <f>IF(E8102="","",CONCATENATE(H8102,".",COUNTIF($E$1:E8101,E8102)+1))</f>
        <v>#N/A</v>
      </c>
      <c r="E8102" s="2" t="e">
        <f>IF(I8102="","",IF(I8102=INFORME!$C$22,CONCATENATE(H8102,".",I8102,".",G8102),""))</f>
        <v>#N/A</v>
      </c>
      <c r="F8102">
        <v>4</v>
      </c>
      <c r="G8102" t="s">
        <v>113</v>
      </c>
      <c r="H8102" t="s">
        <v>111</v>
      </c>
      <c r="I8102" t="s">
        <v>54</v>
      </c>
      <c r="V8102" t="s">
        <v>2631</v>
      </c>
      <c r="W8102" t="s">
        <v>2631</v>
      </c>
      <c r="Y8102" t="s">
        <v>2631</v>
      </c>
      <c r="Z8102" t="s">
        <v>2631</v>
      </c>
      <c r="AA8102" t="s">
        <v>2631</v>
      </c>
      <c r="AB8102" t="s">
        <v>2631</v>
      </c>
      <c r="AC8102" t="s">
        <v>2631</v>
      </c>
      <c r="AD8102" t="s">
        <v>2496</v>
      </c>
      <c r="DF8102" t="s">
        <v>2476</v>
      </c>
      <c r="DG8102" t="s">
        <v>2477</v>
      </c>
      <c r="DH8102" t="s">
        <v>2478</v>
      </c>
      <c r="DI8102" t="s">
        <v>2479</v>
      </c>
      <c r="DJ8102" t="s">
        <v>2480</v>
      </c>
      <c r="DK8102" t="s">
        <v>2481</v>
      </c>
      <c r="DL8102" t="s">
        <v>2475</v>
      </c>
      <c r="DM8102" t="s">
        <v>2472</v>
      </c>
      <c r="DN8102" t="s">
        <v>2473</v>
      </c>
      <c r="DO8102" t="s">
        <v>2474</v>
      </c>
      <c r="DP8102" t="s">
        <v>2794</v>
      </c>
      <c r="DQ8102" t="s">
        <v>2795</v>
      </c>
      <c r="DR8102" t="s">
        <v>2796</v>
      </c>
      <c r="DS8102" t="s">
        <v>2797</v>
      </c>
      <c r="DT8102" t="s">
        <v>2798</v>
      </c>
      <c r="DU8102" t="s">
        <v>2800</v>
      </c>
      <c r="DV8102" t="s">
        <v>2801</v>
      </c>
    </row>
    <row r="8103" spans="4:126" hidden="1" x14ac:dyDescent="0.25">
      <c r="D8103" s="2" t="e">
        <f>IF(E8103="","",CONCATENATE(H8103,".",COUNTIF($E$1:E8102,E8103)+1))</f>
        <v>#N/A</v>
      </c>
      <c r="E8103" s="2" t="e">
        <f>IF(I8103="","",IF(I8103=INFORME!$C$22,CONCATENATE(H8103,".",I8103,".",G8103),""))</f>
        <v>#N/A</v>
      </c>
      <c r="F8103">
        <v>4</v>
      </c>
      <c r="G8103" t="s">
        <v>113</v>
      </c>
      <c r="H8103" t="s">
        <v>111</v>
      </c>
      <c r="I8103" t="s">
        <v>54</v>
      </c>
      <c r="T8103" t="s">
        <v>1144</v>
      </c>
      <c r="AD8103" t="s">
        <v>2496</v>
      </c>
    </row>
    <row r="8104" spans="4:126" hidden="1" x14ac:dyDescent="0.25">
      <c r="D8104" s="2" t="e">
        <f>IF(E8104="","",CONCATENATE(H8104,".",COUNTIF($E$1:E8103,E8104)+1))</f>
        <v>#N/A</v>
      </c>
      <c r="E8104" s="2" t="e">
        <f>IF(I8104="","",IF(I8104=INFORME!$C$22,CONCATENATE(H8104,".",I8104,".",G8104),""))</f>
        <v>#N/A</v>
      </c>
      <c r="F8104">
        <v>4</v>
      </c>
      <c r="G8104" t="s">
        <v>113</v>
      </c>
      <c r="H8104" t="s">
        <v>111</v>
      </c>
      <c r="I8104" t="s">
        <v>54</v>
      </c>
      <c r="N8104" t="s">
        <v>1146</v>
      </c>
      <c r="O8104" t="s">
        <v>1145</v>
      </c>
      <c r="P8104" t="s">
        <v>2623</v>
      </c>
      <c r="Q8104" t="s">
        <v>1144</v>
      </c>
      <c r="U8104" t="s">
        <v>1146</v>
      </c>
      <c r="V8104" t="s">
        <v>2486</v>
      </c>
      <c r="W8104" t="s">
        <v>2486</v>
      </c>
      <c r="X8104" t="s">
        <v>2486</v>
      </c>
      <c r="Y8104" t="s">
        <v>2486</v>
      </c>
      <c r="Z8104" t="s">
        <v>2486</v>
      </c>
      <c r="AA8104" t="s">
        <v>2486</v>
      </c>
      <c r="AB8104" t="s">
        <v>2496</v>
      </c>
      <c r="AD8104" t="s">
        <v>2486</v>
      </c>
    </row>
    <row r="8105" spans="4:126" hidden="1" x14ac:dyDescent="0.25">
      <c r="D8105" s="2" t="e">
        <f>IF(E8105="","",CONCATENATE(H8105,".",COUNTIF($E$1:E8104,E8105)+1))</f>
        <v>#N/A</v>
      </c>
      <c r="E8105" s="2" t="e">
        <f>IF(I8105="","",IF(I8105=INFORME!$C$22,CONCATENATE(H8105,".",I8105,".",G8105),""))</f>
        <v>#N/A</v>
      </c>
      <c r="F8105">
        <v>4</v>
      </c>
      <c r="G8105" t="s">
        <v>113</v>
      </c>
      <c r="H8105" t="s">
        <v>111</v>
      </c>
      <c r="I8105" t="s">
        <v>54</v>
      </c>
      <c r="O8105" t="s">
        <v>1145</v>
      </c>
      <c r="P8105" t="s">
        <v>2623</v>
      </c>
      <c r="Q8105" t="s">
        <v>1145</v>
      </c>
      <c r="T8105" t="s">
        <v>1145</v>
      </c>
      <c r="U8105" t="s">
        <v>2623</v>
      </c>
      <c r="V8105" t="s">
        <v>2496</v>
      </c>
    </row>
    <row r="8106" spans="4:126" hidden="1" x14ac:dyDescent="0.25">
      <c r="D8106" s="2" t="e">
        <f>IF(E8106="","",CONCATENATE(H8106,".",COUNTIF($E$1:E8105,E8106)+1))</f>
        <v>#N/A</v>
      </c>
      <c r="E8106" s="2" t="e">
        <f>IF(I8106="","",IF(I8106=INFORME!$C$22,CONCATENATE(H8106,".",I8106,".",G8106),""))</f>
        <v>#N/A</v>
      </c>
      <c r="F8106">
        <v>4</v>
      </c>
      <c r="G8106" t="s">
        <v>113</v>
      </c>
      <c r="H8106" t="s">
        <v>111</v>
      </c>
      <c r="I8106" t="s">
        <v>54</v>
      </c>
      <c r="S8106" t="s">
        <v>1144</v>
      </c>
      <c r="T8106" t="s">
        <v>2623</v>
      </c>
      <c r="U8106" t="s">
        <v>2623</v>
      </c>
      <c r="V8106" t="s">
        <v>2496</v>
      </c>
      <c r="W8106" t="s">
        <v>2496</v>
      </c>
      <c r="X8106" t="s">
        <v>2631</v>
      </c>
      <c r="Y8106" t="s">
        <v>2631</v>
      </c>
      <c r="Z8106" t="s">
        <v>2486</v>
      </c>
      <c r="AA8106" t="s">
        <v>2631</v>
      </c>
      <c r="AB8106" t="s">
        <v>2496</v>
      </c>
      <c r="AC8106" t="s">
        <v>2486</v>
      </c>
      <c r="AD8106" t="s">
        <v>2496</v>
      </c>
    </row>
    <row r="8107" spans="4:126" hidden="1" x14ac:dyDescent="0.25">
      <c r="D8107" s="2" t="e">
        <f>IF(E8107="","",CONCATENATE(H8107,".",COUNTIF($E$1:E8106,E8107)+1))</f>
        <v>#N/A</v>
      </c>
      <c r="E8107" s="2" t="e">
        <f>IF(I8107="","",IF(I8107=INFORME!$C$22,CONCATENATE(H8107,".",I8107,".",G8107),""))</f>
        <v>#N/A</v>
      </c>
      <c r="F8107">
        <v>4</v>
      </c>
      <c r="G8107" t="s">
        <v>113</v>
      </c>
      <c r="H8107" t="s">
        <v>111</v>
      </c>
      <c r="I8107" t="s">
        <v>54</v>
      </c>
      <c r="T8107" t="s">
        <v>1144</v>
      </c>
    </row>
    <row r="8108" spans="4:126" hidden="1" x14ac:dyDescent="0.25">
      <c r="D8108" s="2" t="e">
        <f>IF(E8108="","",CONCATENATE(H8108,".",COUNTIF($E$1:E8107,E8108)+1))</f>
        <v>#N/A</v>
      </c>
      <c r="E8108" s="2" t="e">
        <f>IF(I8108="","",IF(I8108=INFORME!$C$22,CONCATENATE(H8108,".",I8108,".",G8108),""))</f>
        <v>#N/A</v>
      </c>
      <c r="F8108">
        <v>4</v>
      </c>
      <c r="G8108" t="s">
        <v>113</v>
      </c>
      <c r="H8108" t="s">
        <v>111</v>
      </c>
      <c r="I8108" t="s">
        <v>54</v>
      </c>
      <c r="O8108" t="s">
        <v>1144</v>
      </c>
      <c r="Q8108" t="s">
        <v>1144</v>
      </c>
      <c r="R8108" t="s">
        <v>1144</v>
      </c>
      <c r="S8108" t="s">
        <v>2623</v>
      </c>
      <c r="U8108" t="s">
        <v>2623</v>
      </c>
      <c r="V8108" t="s">
        <v>2496</v>
      </c>
      <c r="W8108" t="s">
        <v>2496</v>
      </c>
      <c r="Y8108" t="s">
        <v>2631</v>
      </c>
      <c r="Z8108" t="s">
        <v>2496</v>
      </c>
      <c r="AA8108" t="s">
        <v>2631</v>
      </c>
      <c r="AD8108" t="s">
        <v>2496</v>
      </c>
    </row>
    <row r="8109" spans="4:126" hidden="1" x14ac:dyDescent="0.25">
      <c r="D8109" s="2" t="e">
        <f>IF(E8109="","",CONCATENATE(H8109,".",COUNTIF($E$1:E8108,E8109)+1))</f>
        <v>#N/A</v>
      </c>
      <c r="E8109" s="2" t="e">
        <f>IF(I8109="","",IF(I8109=INFORME!$C$22,CONCATENATE(H8109,".",I8109,".",G8109),""))</f>
        <v>#N/A</v>
      </c>
      <c r="F8109">
        <v>4</v>
      </c>
      <c r="G8109" t="s">
        <v>113</v>
      </c>
      <c r="H8109" t="s">
        <v>111</v>
      </c>
      <c r="I8109" t="s">
        <v>54</v>
      </c>
      <c r="T8109" t="s">
        <v>1145</v>
      </c>
      <c r="U8109" t="s">
        <v>1146</v>
      </c>
      <c r="V8109" t="s">
        <v>2486</v>
      </c>
      <c r="X8109" t="s">
        <v>2496</v>
      </c>
      <c r="Y8109" t="s">
        <v>2631</v>
      </c>
      <c r="Z8109" t="s">
        <v>2631</v>
      </c>
    </row>
    <row r="8110" spans="4:126" hidden="1" x14ac:dyDescent="0.25">
      <c r="D8110" s="2" t="e">
        <f>IF(E8110="","",CONCATENATE(H8110,".",COUNTIF($E$1:E8109,E8110)+1))</f>
        <v>#N/A</v>
      </c>
      <c r="E8110" s="2" t="e">
        <f>IF(I8110="","",IF(I8110=INFORME!$C$22,CONCATENATE(H8110,".",I8110,".",G8110),""))</f>
        <v>#N/A</v>
      </c>
      <c r="F8110">
        <v>4</v>
      </c>
      <c r="G8110" t="s">
        <v>113</v>
      </c>
      <c r="H8110" t="s">
        <v>111</v>
      </c>
      <c r="I8110" t="s">
        <v>54</v>
      </c>
      <c r="AB8110" t="s">
        <v>2486</v>
      </c>
    </row>
    <row r="8111" spans="4:126" hidden="1" x14ac:dyDescent="0.25">
      <c r="D8111" s="2" t="e">
        <f>IF(E8111="","",CONCATENATE(H8111,".",COUNTIF($E$1:E8110,E8111)+1))</f>
        <v>#N/A</v>
      </c>
      <c r="E8111" s="2" t="e">
        <f>IF(I8111="","",IF(I8111=INFORME!$C$22,CONCATENATE(H8111,".",I8111,".",G8111),""))</f>
        <v>#N/A</v>
      </c>
      <c r="F8111">
        <v>4</v>
      </c>
      <c r="G8111" t="s">
        <v>113</v>
      </c>
      <c r="H8111" t="s">
        <v>111</v>
      </c>
      <c r="I8111" t="s">
        <v>54</v>
      </c>
      <c r="P8111" t="s">
        <v>1144</v>
      </c>
      <c r="Q8111" t="s">
        <v>1144</v>
      </c>
      <c r="S8111" t="s">
        <v>2623</v>
      </c>
      <c r="V8111" t="s">
        <v>2496</v>
      </c>
      <c r="W8111" t="s">
        <v>2496</v>
      </c>
      <c r="X8111" t="s">
        <v>2486</v>
      </c>
      <c r="Y8111" t="s">
        <v>2496</v>
      </c>
      <c r="Z8111" t="s">
        <v>2496</v>
      </c>
      <c r="AA8111" t="s">
        <v>2496</v>
      </c>
      <c r="AB8111" t="s">
        <v>2496</v>
      </c>
    </row>
    <row r="8112" spans="4:126" hidden="1" x14ac:dyDescent="0.25">
      <c r="D8112" s="2" t="e">
        <f>IF(E8112="","",CONCATENATE(H8112,".",COUNTIF($E$1:E8111,E8112)+1))</f>
        <v>#N/A</v>
      </c>
      <c r="E8112" s="2" t="e">
        <f>IF(I8112="","",IF(I8112=INFORME!$C$22,CONCATENATE(H8112,".",I8112,".",G8112),""))</f>
        <v>#N/A</v>
      </c>
      <c r="F8112">
        <v>4</v>
      </c>
      <c r="G8112" t="s">
        <v>113</v>
      </c>
      <c r="H8112" t="s">
        <v>111</v>
      </c>
      <c r="I8112" t="s">
        <v>54</v>
      </c>
      <c r="N8112" t="s">
        <v>1145</v>
      </c>
      <c r="Q8112" t="s">
        <v>1146</v>
      </c>
      <c r="S8112" t="s">
        <v>1145</v>
      </c>
      <c r="T8112" t="s">
        <v>1146</v>
      </c>
      <c r="U8112" t="s">
        <v>1146</v>
      </c>
      <c r="V8112" t="s">
        <v>2486</v>
      </c>
      <c r="W8112" t="s">
        <v>2486</v>
      </c>
      <c r="X8112" t="s">
        <v>2496</v>
      </c>
      <c r="Y8112" t="s">
        <v>2486</v>
      </c>
      <c r="Z8112" t="s">
        <v>2486</v>
      </c>
      <c r="AB8112" t="s">
        <v>2486</v>
      </c>
      <c r="AC8112" t="s">
        <v>2486</v>
      </c>
      <c r="AD8112" t="s">
        <v>2496</v>
      </c>
    </row>
    <row r="8113" spans="4:30" hidden="1" x14ac:dyDescent="0.25">
      <c r="D8113" s="2" t="e">
        <f>IF(E8113="","",CONCATENATE(H8113,".",COUNTIF($E$1:E8112,E8113)+1))</f>
        <v>#N/A</v>
      </c>
      <c r="E8113" s="2" t="e">
        <f>IF(I8113="","",IF(I8113=INFORME!$C$22,CONCATENATE(H8113,".",I8113,".",G8113),""))</f>
        <v>#N/A</v>
      </c>
      <c r="F8113">
        <v>4</v>
      </c>
      <c r="G8113" t="s">
        <v>113</v>
      </c>
      <c r="H8113" t="s">
        <v>111</v>
      </c>
      <c r="I8113" t="s">
        <v>54</v>
      </c>
      <c r="N8113" t="s">
        <v>1145</v>
      </c>
      <c r="O8113" t="s">
        <v>1146</v>
      </c>
      <c r="P8113" t="s">
        <v>1146</v>
      </c>
      <c r="Q8113" t="s">
        <v>1145</v>
      </c>
      <c r="S8113" t="s">
        <v>1145</v>
      </c>
      <c r="V8113" t="s">
        <v>2486</v>
      </c>
      <c r="W8113" t="s">
        <v>2486</v>
      </c>
      <c r="X8113" t="s">
        <v>2496</v>
      </c>
      <c r="Y8113" t="s">
        <v>2486</v>
      </c>
      <c r="Z8113" t="s">
        <v>2486</v>
      </c>
      <c r="AA8113" t="s">
        <v>2486</v>
      </c>
      <c r="AB8113" t="s">
        <v>2486</v>
      </c>
    </row>
    <row r="8114" spans="4:30" hidden="1" x14ac:dyDescent="0.25">
      <c r="D8114" s="2" t="e">
        <f>IF(E8114="","",CONCATENATE(H8114,".",COUNTIF($E$1:E8113,E8114)+1))</f>
        <v>#N/A</v>
      </c>
      <c r="E8114" s="2" t="e">
        <f>IF(I8114="","",IF(I8114=INFORME!$C$22,CONCATENATE(H8114,".",I8114,".",G8114),""))</f>
        <v>#N/A</v>
      </c>
      <c r="F8114">
        <v>4</v>
      </c>
      <c r="G8114" t="s">
        <v>113</v>
      </c>
      <c r="H8114" t="s">
        <v>111</v>
      </c>
      <c r="I8114" t="s">
        <v>54</v>
      </c>
      <c r="Q8114" t="s">
        <v>1144</v>
      </c>
      <c r="S8114" t="s">
        <v>1144</v>
      </c>
      <c r="V8114" t="s">
        <v>2486</v>
      </c>
      <c r="W8114" t="s">
        <v>2496</v>
      </c>
      <c r="X8114" t="s">
        <v>2496</v>
      </c>
      <c r="Z8114" t="s">
        <v>2486</v>
      </c>
      <c r="AA8114" t="s">
        <v>2486</v>
      </c>
      <c r="AB8114" t="s">
        <v>2631</v>
      </c>
      <c r="AC8114" t="s">
        <v>2496</v>
      </c>
      <c r="AD8114" t="s">
        <v>2486</v>
      </c>
    </row>
    <row r="8115" spans="4:30" hidden="1" x14ac:dyDescent="0.25">
      <c r="D8115" s="2" t="e">
        <f>IF(E8115="","",CONCATENATE(H8115,".",COUNTIF($E$1:E8114,E8115)+1))</f>
        <v>#N/A</v>
      </c>
      <c r="E8115" s="2" t="e">
        <f>IF(I8115="","",IF(I8115=INFORME!$C$22,CONCATENATE(H8115,".",I8115,".",G8115),""))</f>
        <v>#N/A</v>
      </c>
      <c r="F8115">
        <v>4</v>
      </c>
      <c r="G8115" t="s">
        <v>113</v>
      </c>
      <c r="H8115" t="s">
        <v>111</v>
      </c>
      <c r="I8115" t="s">
        <v>54</v>
      </c>
      <c r="N8115" t="s">
        <v>1144</v>
      </c>
      <c r="AB8115" t="s">
        <v>2631</v>
      </c>
      <c r="AD8115" t="s">
        <v>2496</v>
      </c>
    </row>
    <row r="8116" spans="4:30" hidden="1" x14ac:dyDescent="0.25">
      <c r="D8116" s="2" t="e">
        <f>IF(E8116="","",CONCATENATE(H8116,".",COUNTIF($E$1:E8115,E8116)+1))</f>
        <v>#N/A</v>
      </c>
      <c r="E8116" s="2" t="e">
        <f>IF(I8116="","",IF(I8116=INFORME!$C$22,CONCATENATE(H8116,".",I8116,".",G8116),""))</f>
        <v>#N/A</v>
      </c>
      <c r="F8116">
        <v>4</v>
      </c>
      <c r="G8116" t="s">
        <v>113</v>
      </c>
      <c r="H8116" t="s">
        <v>111</v>
      </c>
      <c r="I8116" t="s">
        <v>54</v>
      </c>
      <c r="N8116" t="s">
        <v>2623</v>
      </c>
      <c r="S8116" t="s">
        <v>1145</v>
      </c>
      <c r="T8116" t="s">
        <v>1146</v>
      </c>
      <c r="U8116" t="s">
        <v>1146</v>
      </c>
      <c r="V8116" t="s">
        <v>2486</v>
      </c>
      <c r="W8116" t="s">
        <v>2486</v>
      </c>
      <c r="AC8116" t="s">
        <v>2486</v>
      </c>
    </row>
    <row r="8117" spans="4:30" hidden="1" x14ac:dyDescent="0.25">
      <c r="D8117" s="2" t="e">
        <f>IF(E8117="","",CONCATENATE(H8117,".",COUNTIF($E$1:E8116,E8117)+1))</f>
        <v>#N/A</v>
      </c>
      <c r="E8117" s="2" t="e">
        <f>IF(I8117="","",IF(I8117=INFORME!$C$22,CONCATENATE(H8117,".",I8117,".",G8117),""))</f>
        <v>#N/A</v>
      </c>
      <c r="F8117">
        <v>4</v>
      </c>
      <c r="G8117" t="s">
        <v>113</v>
      </c>
      <c r="H8117" t="s">
        <v>111</v>
      </c>
      <c r="I8117" t="s">
        <v>54</v>
      </c>
      <c r="N8117" t="s">
        <v>1146</v>
      </c>
      <c r="P8117" t="s">
        <v>1146</v>
      </c>
      <c r="Q8117" t="s">
        <v>1144</v>
      </c>
      <c r="R8117" t="s">
        <v>2623</v>
      </c>
      <c r="T8117" t="s">
        <v>1146</v>
      </c>
      <c r="U8117" t="s">
        <v>2623</v>
      </c>
      <c r="V8117" t="s">
        <v>2496</v>
      </c>
      <c r="X8117" t="s">
        <v>2631</v>
      </c>
      <c r="Z8117" t="s">
        <v>2486</v>
      </c>
      <c r="AA8117" t="s">
        <v>2631</v>
      </c>
      <c r="AB8117" t="s">
        <v>2496</v>
      </c>
      <c r="AC8117" t="s">
        <v>2486</v>
      </c>
      <c r="AD8117" t="s">
        <v>2486</v>
      </c>
    </row>
    <row r="8118" spans="4:30" hidden="1" x14ac:dyDescent="0.25">
      <c r="D8118" s="2" t="e">
        <f>IF(E8118="","",CONCATENATE(H8118,".",COUNTIF($E$1:E8117,E8118)+1))</f>
        <v>#N/A</v>
      </c>
      <c r="E8118" s="2" t="e">
        <f>IF(I8118="","",IF(I8118=INFORME!$C$22,CONCATENATE(H8118,".",I8118,".",G8118),""))</f>
        <v>#N/A</v>
      </c>
      <c r="F8118">
        <v>4</v>
      </c>
      <c r="G8118" t="s">
        <v>113</v>
      </c>
      <c r="H8118" t="s">
        <v>111</v>
      </c>
      <c r="I8118" t="s">
        <v>54</v>
      </c>
      <c r="N8118" t="s">
        <v>1146</v>
      </c>
      <c r="T8118" t="s">
        <v>1144</v>
      </c>
      <c r="V8118" t="s">
        <v>2496</v>
      </c>
      <c r="W8118" t="s">
        <v>2631</v>
      </c>
      <c r="X8118" t="s">
        <v>2631</v>
      </c>
      <c r="Y8118" t="s">
        <v>2631</v>
      </c>
    </row>
    <row r="8119" spans="4:30" hidden="1" x14ac:dyDescent="0.25">
      <c r="D8119" s="2" t="e">
        <f>IF(E8119="","",CONCATENATE(H8119,".",COUNTIF($E$1:E8118,E8119)+1))</f>
        <v>#N/A</v>
      </c>
      <c r="E8119" s="2" t="e">
        <f>IF(I8119="","",IF(I8119=INFORME!$C$22,CONCATENATE(H8119,".",I8119,".",G8119),""))</f>
        <v>#N/A</v>
      </c>
      <c r="F8119">
        <v>4</v>
      </c>
      <c r="G8119" t="s">
        <v>113</v>
      </c>
      <c r="H8119" t="s">
        <v>111</v>
      </c>
      <c r="I8119" t="s">
        <v>54</v>
      </c>
      <c r="N8119" t="s">
        <v>1146</v>
      </c>
      <c r="T8119" t="s">
        <v>1146</v>
      </c>
      <c r="V8119" t="s">
        <v>2486</v>
      </c>
      <c r="W8119" t="s">
        <v>2486</v>
      </c>
      <c r="X8119" t="s">
        <v>2486</v>
      </c>
      <c r="Y8119" t="s">
        <v>2486</v>
      </c>
      <c r="Z8119" t="s">
        <v>2486</v>
      </c>
      <c r="AA8119" t="s">
        <v>2631</v>
      </c>
      <c r="AB8119" t="s">
        <v>2486</v>
      </c>
      <c r="AC8119" t="s">
        <v>2486</v>
      </c>
      <c r="AD8119" t="s">
        <v>2486</v>
      </c>
    </row>
    <row r="8120" spans="4:30" hidden="1" x14ac:dyDescent="0.25">
      <c r="D8120" s="2" t="e">
        <f>IF(E8120="","",CONCATENATE(H8120,".",COUNTIF($E$1:E8119,E8120)+1))</f>
        <v>#N/A</v>
      </c>
      <c r="E8120" s="2" t="e">
        <f>IF(I8120="","",IF(I8120=INFORME!$C$22,CONCATENATE(H8120,".",I8120,".",G8120),""))</f>
        <v>#N/A</v>
      </c>
      <c r="F8120">
        <v>4</v>
      </c>
      <c r="G8120" t="s">
        <v>113</v>
      </c>
      <c r="H8120" t="s">
        <v>111</v>
      </c>
      <c r="I8120" t="s">
        <v>54</v>
      </c>
    </row>
    <row r="8121" spans="4:30" hidden="1" x14ac:dyDescent="0.25">
      <c r="D8121" s="2" t="e">
        <f>IF(E8121="","",CONCATENATE(H8121,".",COUNTIF($E$1:E8120,E8121)+1))</f>
        <v>#N/A</v>
      </c>
      <c r="E8121" s="2" t="e">
        <f>IF(I8121="","",IF(I8121=INFORME!$C$22,CONCATENATE(H8121,".",I8121,".",G8121),""))</f>
        <v>#N/A</v>
      </c>
      <c r="F8121">
        <v>4</v>
      </c>
      <c r="G8121" t="s">
        <v>113</v>
      </c>
      <c r="H8121" t="s">
        <v>111</v>
      </c>
      <c r="I8121" t="s">
        <v>54</v>
      </c>
      <c r="N8121" t="s">
        <v>1146</v>
      </c>
      <c r="O8121" t="s">
        <v>1146</v>
      </c>
      <c r="T8121" t="s">
        <v>1146</v>
      </c>
      <c r="V8121" t="s">
        <v>2486</v>
      </c>
      <c r="W8121" t="s">
        <v>2496</v>
      </c>
      <c r="X8121" t="s">
        <v>2486</v>
      </c>
      <c r="Y8121" t="s">
        <v>2486</v>
      </c>
      <c r="Z8121" t="s">
        <v>2486</v>
      </c>
      <c r="AA8121" t="s">
        <v>2631</v>
      </c>
      <c r="AB8121" t="s">
        <v>2496</v>
      </c>
      <c r="AC8121" t="s">
        <v>2496</v>
      </c>
      <c r="AD8121" t="s">
        <v>2486</v>
      </c>
    </row>
    <row r="8122" spans="4:30" hidden="1" x14ac:dyDescent="0.25">
      <c r="D8122" s="2" t="e">
        <f>IF(E8122="","",CONCATENATE(H8122,".",COUNTIF($E$1:E8121,E8122)+1))</f>
        <v>#N/A</v>
      </c>
      <c r="E8122" s="2" t="e">
        <f>IF(I8122="","",IF(I8122=INFORME!$C$22,CONCATENATE(H8122,".",I8122,".",G8122),""))</f>
        <v>#N/A</v>
      </c>
      <c r="F8122">
        <v>4</v>
      </c>
      <c r="G8122" t="s">
        <v>113</v>
      </c>
      <c r="H8122" t="s">
        <v>111</v>
      </c>
      <c r="I8122" t="s">
        <v>54</v>
      </c>
      <c r="N8122" t="s">
        <v>1145</v>
      </c>
      <c r="T8122" t="s">
        <v>1145</v>
      </c>
      <c r="U8122" t="s">
        <v>1144</v>
      </c>
      <c r="V8122" t="s">
        <v>2496</v>
      </c>
      <c r="W8122" t="s">
        <v>2496</v>
      </c>
      <c r="X8122" t="s">
        <v>2631</v>
      </c>
      <c r="Y8122" t="s">
        <v>2486</v>
      </c>
      <c r="Z8122" t="s">
        <v>2496</v>
      </c>
      <c r="AA8122" t="s">
        <v>2486</v>
      </c>
      <c r="AD8122" t="s">
        <v>2486</v>
      </c>
    </row>
    <row r="8123" spans="4:30" hidden="1" x14ac:dyDescent="0.25">
      <c r="D8123" s="2" t="e">
        <f>IF(E8123="","",CONCATENATE(H8123,".",COUNTIF($E$1:E8122,E8123)+1))</f>
        <v>#N/A</v>
      </c>
      <c r="E8123" s="2" t="e">
        <f>IF(I8123="","",IF(I8123=INFORME!$C$22,CONCATENATE(H8123,".",I8123,".",G8123),""))</f>
        <v>#N/A</v>
      </c>
      <c r="F8123">
        <v>4</v>
      </c>
      <c r="G8123" t="s">
        <v>113</v>
      </c>
      <c r="H8123" t="s">
        <v>111</v>
      </c>
      <c r="I8123" t="s">
        <v>54</v>
      </c>
      <c r="O8123" t="s">
        <v>1144</v>
      </c>
      <c r="P8123" t="s">
        <v>1144</v>
      </c>
      <c r="S8123" t="s">
        <v>1145</v>
      </c>
      <c r="T8123" t="s">
        <v>2799</v>
      </c>
      <c r="U8123" t="s">
        <v>1144</v>
      </c>
      <c r="V8123" t="s">
        <v>2631</v>
      </c>
      <c r="W8123" t="s">
        <v>2496</v>
      </c>
      <c r="X8123" t="s">
        <v>2631</v>
      </c>
      <c r="Y8123" t="s">
        <v>2486</v>
      </c>
      <c r="Z8123" t="s">
        <v>2486</v>
      </c>
      <c r="AA8123" t="s">
        <v>2631</v>
      </c>
      <c r="AD8123" t="s">
        <v>2496</v>
      </c>
    </row>
    <row r="8124" spans="4:30" hidden="1" x14ac:dyDescent="0.25">
      <c r="D8124" s="2" t="e">
        <f>IF(E8124="","",CONCATENATE(H8124,".",COUNTIF($E$1:E8123,E8124)+1))</f>
        <v>#N/A</v>
      </c>
      <c r="E8124" s="2" t="e">
        <f>IF(I8124="","",IF(I8124=INFORME!$C$22,CONCATENATE(H8124,".",I8124,".",G8124),""))</f>
        <v>#N/A</v>
      </c>
      <c r="F8124">
        <v>4</v>
      </c>
      <c r="G8124" t="s">
        <v>113</v>
      </c>
      <c r="H8124" t="s">
        <v>111</v>
      </c>
      <c r="I8124" t="s">
        <v>54</v>
      </c>
      <c r="N8124" t="s">
        <v>1145</v>
      </c>
      <c r="T8124" t="s">
        <v>1146</v>
      </c>
      <c r="U8124" t="s">
        <v>2623</v>
      </c>
      <c r="V8124" t="s">
        <v>2496</v>
      </c>
      <c r="Y8124" t="s">
        <v>2631</v>
      </c>
      <c r="Z8124" t="s">
        <v>2486</v>
      </c>
      <c r="AA8124" t="s">
        <v>2496</v>
      </c>
      <c r="AB8124" t="s">
        <v>2496</v>
      </c>
      <c r="AC8124" t="s">
        <v>2631</v>
      </c>
    </row>
    <row r="8125" spans="4:30" hidden="1" x14ac:dyDescent="0.25">
      <c r="D8125" s="2" t="e">
        <f>IF(E8125="","",CONCATENATE(H8125,".",COUNTIF($E$1:E8124,E8125)+1))</f>
        <v>#N/A</v>
      </c>
      <c r="E8125" s="2" t="e">
        <f>IF(I8125="","",IF(I8125=INFORME!$C$22,CONCATENATE(H8125,".",I8125,".",G8125),""))</f>
        <v>#N/A</v>
      </c>
      <c r="F8125">
        <v>4</v>
      </c>
      <c r="G8125" t="s">
        <v>113</v>
      </c>
      <c r="H8125" t="s">
        <v>111</v>
      </c>
      <c r="I8125" t="s">
        <v>54</v>
      </c>
      <c r="N8125" t="s">
        <v>1146</v>
      </c>
      <c r="O8125" t="s">
        <v>1146</v>
      </c>
      <c r="P8125" t="s">
        <v>1146</v>
      </c>
      <c r="S8125" t="s">
        <v>1145</v>
      </c>
      <c r="T8125" t="s">
        <v>1145</v>
      </c>
      <c r="U8125" t="s">
        <v>1144</v>
      </c>
      <c r="V8125" t="s">
        <v>2631</v>
      </c>
      <c r="W8125" t="s">
        <v>2486</v>
      </c>
      <c r="X8125" t="s">
        <v>2496</v>
      </c>
      <c r="Z8125" t="s">
        <v>2496</v>
      </c>
      <c r="AD8125" t="s">
        <v>2486</v>
      </c>
    </row>
    <row r="8126" spans="4:30" hidden="1" x14ac:dyDescent="0.25">
      <c r="D8126" s="2" t="e">
        <f>IF(E8126="","",CONCATENATE(H8126,".",COUNTIF($E$1:E8125,E8126)+1))</f>
        <v>#N/A</v>
      </c>
      <c r="E8126" s="2" t="e">
        <f>IF(I8126="","",IF(I8126=INFORME!$C$22,CONCATENATE(H8126,".",I8126,".",G8126),""))</f>
        <v>#N/A</v>
      </c>
      <c r="F8126">
        <v>4</v>
      </c>
      <c r="G8126" t="s">
        <v>113</v>
      </c>
      <c r="H8126" t="s">
        <v>111</v>
      </c>
      <c r="I8126" t="s">
        <v>54</v>
      </c>
      <c r="N8126" t="s">
        <v>1146</v>
      </c>
      <c r="T8126" t="s">
        <v>1146</v>
      </c>
      <c r="U8126" t="s">
        <v>1146</v>
      </c>
      <c r="V8126" t="s">
        <v>2486</v>
      </c>
      <c r="X8126" t="s">
        <v>2496</v>
      </c>
      <c r="Y8126" t="s">
        <v>2486</v>
      </c>
      <c r="Z8126" t="s">
        <v>2486</v>
      </c>
      <c r="AA8126" t="s">
        <v>2631</v>
      </c>
      <c r="AB8126" t="s">
        <v>2496</v>
      </c>
      <c r="AC8126" t="s">
        <v>2486</v>
      </c>
      <c r="AD8126" t="s">
        <v>2486</v>
      </c>
    </row>
    <row r="8127" spans="4:30" hidden="1" x14ac:dyDescent="0.25">
      <c r="D8127" s="2" t="e">
        <f>IF(E8127="","",CONCATENATE(H8127,".",COUNTIF($E$1:E8126,E8127)+1))</f>
        <v>#N/A</v>
      </c>
      <c r="E8127" s="2" t="e">
        <f>IF(I8127="","",IF(I8127=INFORME!$C$22,CONCATENATE(H8127,".",I8127,".",G8127),""))</f>
        <v>#N/A</v>
      </c>
      <c r="F8127">
        <v>4</v>
      </c>
      <c r="G8127" t="s">
        <v>113</v>
      </c>
      <c r="H8127" t="s">
        <v>111</v>
      </c>
      <c r="I8127" t="s">
        <v>54</v>
      </c>
    </row>
    <row r="8128" spans="4:30" hidden="1" x14ac:dyDescent="0.25">
      <c r="D8128" s="2" t="e">
        <f>IF(E8128="","",CONCATENATE(H8128,".",COUNTIF($E$1:E8127,E8128)+1))</f>
        <v>#N/A</v>
      </c>
      <c r="E8128" s="2" t="e">
        <f>IF(I8128="","",IF(I8128=INFORME!$C$22,CONCATENATE(H8128,".",I8128,".",G8128),""))</f>
        <v>#N/A</v>
      </c>
      <c r="F8128">
        <v>4</v>
      </c>
      <c r="G8128" t="s">
        <v>113</v>
      </c>
      <c r="H8128" t="s">
        <v>111</v>
      </c>
      <c r="I8128" t="s">
        <v>54</v>
      </c>
      <c r="T8128" t="s">
        <v>1145</v>
      </c>
      <c r="AB8128" t="s">
        <v>2486</v>
      </c>
    </row>
    <row r="8129" spans="4:30" hidden="1" x14ac:dyDescent="0.25">
      <c r="D8129" s="2" t="e">
        <f>IF(E8129="","",CONCATENATE(H8129,".",COUNTIF($E$1:E8128,E8129)+1))</f>
        <v>#N/A</v>
      </c>
      <c r="E8129" s="2" t="e">
        <f>IF(I8129="","",IF(I8129=INFORME!$C$22,CONCATENATE(H8129,".",I8129,".",G8129),""))</f>
        <v>#N/A</v>
      </c>
      <c r="F8129">
        <v>4</v>
      </c>
      <c r="G8129" t="s">
        <v>113</v>
      </c>
      <c r="H8129" t="s">
        <v>111</v>
      </c>
      <c r="I8129" t="s">
        <v>54</v>
      </c>
      <c r="T8129" t="s">
        <v>1145</v>
      </c>
    </row>
    <row r="8130" spans="4:30" hidden="1" x14ac:dyDescent="0.25">
      <c r="D8130" s="2" t="e">
        <f>IF(E8130="","",CONCATENATE(H8130,".",COUNTIF($E$1:E8129,E8130)+1))</f>
        <v>#N/A</v>
      </c>
      <c r="E8130" s="2" t="e">
        <f>IF(I8130="","",IF(I8130=INFORME!$C$22,CONCATENATE(H8130,".",I8130,".",G8130),""))</f>
        <v>#N/A</v>
      </c>
      <c r="F8130">
        <v>4</v>
      </c>
      <c r="G8130" t="s">
        <v>113</v>
      </c>
      <c r="H8130" t="s">
        <v>111</v>
      </c>
      <c r="I8130" t="s">
        <v>54</v>
      </c>
      <c r="T8130" t="s">
        <v>1145</v>
      </c>
      <c r="U8130" t="s">
        <v>1144</v>
      </c>
      <c r="V8130" t="s">
        <v>2631</v>
      </c>
      <c r="W8130" t="s">
        <v>2496</v>
      </c>
      <c r="X8130" t="s">
        <v>2631</v>
      </c>
      <c r="Z8130" t="s">
        <v>2631</v>
      </c>
      <c r="AB8130" t="s">
        <v>2631</v>
      </c>
      <c r="AD8130" t="s">
        <v>2486</v>
      </c>
    </row>
    <row r="8131" spans="4:30" hidden="1" x14ac:dyDescent="0.25">
      <c r="D8131" s="2" t="e">
        <f>IF(E8131="","",CONCATENATE(H8131,".",COUNTIF($E$1:E8130,E8131)+1))</f>
        <v>#N/A</v>
      </c>
      <c r="E8131" s="2" t="e">
        <f>IF(I8131="","",IF(I8131=INFORME!$C$22,CONCATENATE(H8131,".",I8131,".",G8131),""))</f>
        <v>#N/A</v>
      </c>
      <c r="F8131">
        <v>4</v>
      </c>
      <c r="G8131" t="s">
        <v>113</v>
      </c>
      <c r="H8131" t="s">
        <v>111</v>
      </c>
      <c r="I8131" t="s">
        <v>54</v>
      </c>
      <c r="N8131" t="s">
        <v>2623</v>
      </c>
      <c r="V8131" t="s">
        <v>2496</v>
      </c>
      <c r="W8131" t="s">
        <v>2631</v>
      </c>
      <c r="X8131" t="s">
        <v>2631</v>
      </c>
      <c r="Y8131" t="s">
        <v>2631</v>
      </c>
      <c r="Z8131" t="s">
        <v>2631</v>
      </c>
      <c r="AA8131" t="s">
        <v>2631</v>
      </c>
      <c r="AB8131" t="s">
        <v>2631</v>
      </c>
    </row>
    <row r="8132" spans="4:30" hidden="1" x14ac:dyDescent="0.25">
      <c r="D8132" s="2" t="e">
        <f>IF(E8132="","",CONCATENATE(H8132,".",COUNTIF($E$1:E8131,E8132)+1))</f>
        <v>#N/A</v>
      </c>
      <c r="E8132" s="2" t="e">
        <f>IF(I8132="","",IF(I8132=INFORME!$C$22,CONCATENATE(H8132,".",I8132,".",G8132),""))</f>
        <v>#N/A</v>
      </c>
      <c r="F8132">
        <v>4</v>
      </c>
      <c r="G8132" t="s">
        <v>113</v>
      </c>
      <c r="H8132" t="s">
        <v>111</v>
      </c>
      <c r="I8132" t="s">
        <v>54</v>
      </c>
      <c r="N8132" t="s">
        <v>1144</v>
      </c>
      <c r="P8132" t="s">
        <v>1144</v>
      </c>
      <c r="X8132" t="s">
        <v>2631</v>
      </c>
      <c r="Y8132" t="s">
        <v>2496</v>
      </c>
      <c r="Z8132" t="s">
        <v>2486</v>
      </c>
    </row>
    <row r="8133" spans="4:30" hidden="1" x14ac:dyDescent="0.25">
      <c r="D8133" s="2" t="e">
        <f>IF(E8133="","",CONCATENATE(H8133,".",COUNTIF($E$1:E8132,E8133)+1))</f>
        <v>#N/A</v>
      </c>
      <c r="E8133" s="2" t="e">
        <f>IF(I8133="","",IF(I8133=INFORME!$C$22,CONCATENATE(H8133,".",I8133,".",G8133),""))</f>
        <v>#N/A</v>
      </c>
      <c r="F8133">
        <v>4</v>
      </c>
      <c r="G8133" t="s">
        <v>113</v>
      </c>
      <c r="H8133" t="s">
        <v>111</v>
      </c>
      <c r="I8133" t="s">
        <v>54</v>
      </c>
      <c r="O8133" t="s">
        <v>2623</v>
      </c>
      <c r="P8133" t="s">
        <v>2623</v>
      </c>
      <c r="Q8133" t="s">
        <v>1145</v>
      </c>
      <c r="R8133" t="s">
        <v>1146</v>
      </c>
      <c r="S8133" t="s">
        <v>1145</v>
      </c>
      <c r="T8133" t="s">
        <v>1146</v>
      </c>
      <c r="U8133" t="s">
        <v>2623</v>
      </c>
      <c r="V8133" t="s">
        <v>2496</v>
      </c>
      <c r="AD8133" t="s">
        <v>2486</v>
      </c>
    </row>
    <row r="8134" spans="4:30" hidden="1" x14ac:dyDescent="0.25">
      <c r="D8134" s="2" t="e">
        <f>IF(E8134="","",CONCATENATE(H8134,".",COUNTIF($E$1:E8133,E8134)+1))</f>
        <v>#N/A</v>
      </c>
      <c r="E8134" s="2" t="e">
        <f>IF(I8134="","",IF(I8134=INFORME!$C$22,CONCATENATE(H8134,".",I8134,".",G8134),""))</f>
        <v>#N/A</v>
      </c>
      <c r="F8134">
        <v>4</v>
      </c>
      <c r="G8134" t="s">
        <v>113</v>
      </c>
      <c r="H8134" t="s">
        <v>111</v>
      </c>
      <c r="I8134" t="s">
        <v>54</v>
      </c>
      <c r="N8134" t="s">
        <v>1146</v>
      </c>
      <c r="O8134" t="s">
        <v>1146</v>
      </c>
      <c r="P8134" t="s">
        <v>1146</v>
      </c>
      <c r="Q8134" t="s">
        <v>1144</v>
      </c>
      <c r="R8134" t="s">
        <v>1144</v>
      </c>
      <c r="S8134" t="s">
        <v>2623</v>
      </c>
      <c r="T8134" t="s">
        <v>2623</v>
      </c>
      <c r="U8134" t="s">
        <v>1144</v>
      </c>
      <c r="V8134" t="s">
        <v>2631</v>
      </c>
      <c r="X8134" t="s">
        <v>2631</v>
      </c>
    </row>
    <row r="8135" spans="4:30" hidden="1" x14ac:dyDescent="0.25">
      <c r="D8135" s="2" t="e">
        <f>IF(E8135="","",CONCATENATE(H8135,".",COUNTIF($E$1:E8134,E8135)+1))</f>
        <v>#N/A</v>
      </c>
      <c r="E8135" s="2" t="e">
        <f>IF(I8135="","",IF(I8135=INFORME!$C$22,CONCATENATE(H8135,".",I8135,".",G8135),""))</f>
        <v>#N/A</v>
      </c>
      <c r="F8135">
        <v>4</v>
      </c>
      <c r="G8135" t="s">
        <v>113</v>
      </c>
      <c r="H8135" t="s">
        <v>111</v>
      </c>
      <c r="I8135" t="s">
        <v>54</v>
      </c>
      <c r="V8135" t="s">
        <v>2631</v>
      </c>
      <c r="W8135" t="s">
        <v>2631</v>
      </c>
      <c r="X8135" t="s">
        <v>2631</v>
      </c>
      <c r="Y8135" t="s">
        <v>2631</v>
      </c>
      <c r="Z8135" t="s">
        <v>2631</v>
      </c>
      <c r="AA8135" t="s">
        <v>2496</v>
      </c>
      <c r="AB8135" t="s">
        <v>2631</v>
      </c>
      <c r="AC8135" t="s">
        <v>2486</v>
      </c>
      <c r="AD8135" t="s">
        <v>2496</v>
      </c>
    </row>
    <row r="8136" spans="4:30" hidden="1" x14ac:dyDescent="0.25">
      <c r="D8136" s="2" t="e">
        <f>IF(E8136="","",CONCATENATE(H8136,".",COUNTIF($E$1:E8135,E8136)+1))</f>
        <v>#N/A</v>
      </c>
      <c r="E8136" s="2" t="e">
        <f>IF(I8136="","",IF(I8136=INFORME!$C$22,CONCATENATE(H8136,".",I8136,".",G8136),""))</f>
        <v>#N/A</v>
      </c>
      <c r="F8136">
        <v>4</v>
      </c>
      <c r="G8136" t="s">
        <v>113</v>
      </c>
      <c r="H8136" t="s">
        <v>111</v>
      </c>
      <c r="I8136" t="s">
        <v>54</v>
      </c>
      <c r="P8136" t="s">
        <v>1146</v>
      </c>
      <c r="Q8136" t="s">
        <v>1146</v>
      </c>
      <c r="T8136" t="s">
        <v>1145</v>
      </c>
      <c r="U8136" t="s">
        <v>1146</v>
      </c>
      <c r="V8136" t="s">
        <v>2486</v>
      </c>
    </row>
    <row r="8137" spans="4:30" hidden="1" x14ac:dyDescent="0.25">
      <c r="D8137" s="2" t="e">
        <f>IF(E8137="","",CONCATENATE(H8137,".",COUNTIF($E$1:E8136,E8137)+1))</f>
        <v>#N/A</v>
      </c>
      <c r="E8137" s="2" t="e">
        <f>IF(I8137="","",IF(I8137=INFORME!$C$22,CONCATENATE(H8137,".",I8137,".",G8137),""))</f>
        <v>#N/A</v>
      </c>
      <c r="F8137">
        <v>4</v>
      </c>
      <c r="G8137" t="s">
        <v>113</v>
      </c>
      <c r="H8137" t="s">
        <v>111</v>
      </c>
      <c r="I8137" t="s">
        <v>54</v>
      </c>
      <c r="V8137" t="s">
        <v>2631</v>
      </c>
      <c r="W8137" t="s">
        <v>2631</v>
      </c>
      <c r="X8137" t="s">
        <v>2631</v>
      </c>
      <c r="Y8137" t="s">
        <v>2631</v>
      </c>
      <c r="Z8137" t="s">
        <v>2496</v>
      </c>
      <c r="AA8137" t="s">
        <v>2631</v>
      </c>
      <c r="AB8137" t="s">
        <v>2496</v>
      </c>
      <c r="AC8137" t="s">
        <v>2496</v>
      </c>
      <c r="AD8137" t="s">
        <v>2496</v>
      </c>
    </row>
    <row r="8138" spans="4:30" hidden="1" x14ac:dyDescent="0.25">
      <c r="D8138" s="2" t="e">
        <f>IF(E8138="","",CONCATENATE(H8138,".",COUNTIF($E$1:E8137,E8138)+1))</f>
        <v>#N/A</v>
      </c>
      <c r="E8138" s="2" t="e">
        <f>IF(I8138="","",IF(I8138=INFORME!$C$22,CONCATENATE(H8138,".",I8138,".",G8138),""))</f>
        <v>#N/A</v>
      </c>
      <c r="F8138">
        <v>4</v>
      </c>
      <c r="G8138" t="s">
        <v>113</v>
      </c>
      <c r="H8138" t="s">
        <v>111</v>
      </c>
      <c r="I8138" t="s">
        <v>54</v>
      </c>
    </row>
    <row r="8139" spans="4:30" hidden="1" x14ac:dyDescent="0.25">
      <c r="D8139" s="2" t="e">
        <f>IF(E8139="","",CONCATENATE(H8139,".",COUNTIF($E$1:E8138,E8139)+1))</f>
        <v>#N/A</v>
      </c>
      <c r="E8139" s="2" t="e">
        <f>IF(I8139="","",IF(I8139=INFORME!$C$22,CONCATENATE(H8139,".",I8139,".",G8139),""))</f>
        <v>#N/A</v>
      </c>
      <c r="F8139">
        <v>4</v>
      </c>
      <c r="G8139" t="s">
        <v>113</v>
      </c>
      <c r="H8139" t="s">
        <v>111</v>
      </c>
      <c r="I8139" t="s">
        <v>54</v>
      </c>
    </row>
    <row r="8140" spans="4:30" hidden="1" x14ac:dyDescent="0.25">
      <c r="D8140" s="2" t="e">
        <f>IF(E8140="","",CONCATENATE(H8140,".",COUNTIF($E$1:E8139,E8140)+1))</f>
        <v>#N/A</v>
      </c>
      <c r="E8140" s="2" t="e">
        <f>IF(I8140="","",IF(I8140=INFORME!$C$22,CONCATENATE(H8140,".",I8140,".",G8140),""))</f>
        <v>#N/A</v>
      </c>
      <c r="F8140">
        <v>4</v>
      </c>
      <c r="G8140" t="s">
        <v>113</v>
      </c>
      <c r="H8140" t="s">
        <v>111</v>
      </c>
      <c r="I8140" t="s">
        <v>54</v>
      </c>
    </row>
    <row r="8141" spans="4:30" hidden="1" x14ac:dyDescent="0.25">
      <c r="D8141" s="2" t="e">
        <f>IF(E8141="","",CONCATENATE(H8141,".",COUNTIF($E$1:E8140,E8141)+1))</f>
        <v>#N/A</v>
      </c>
      <c r="E8141" s="2" t="e">
        <f>IF(I8141="","",IF(I8141=INFORME!$C$22,CONCATENATE(H8141,".",I8141,".",G8141),""))</f>
        <v>#N/A</v>
      </c>
      <c r="F8141">
        <v>4</v>
      </c>
      <c r="G8141" t="s">
        <v>113</v>
      </c>
      <c r="H8141" t="s">
        <v>111</v>
      </c>
      <c r="I8141" t="s">
        <v>54</v>
      </c>
    </row>
    <row r="8142" spans="4:30" hidden="1" x14ac:dyDescent="0.25">
      <c r="D8142" s="2" t="e">
        <f>IF(E8142="","",CONCATENATE(H8142,".",COUNTIF($E$1:E8141,E8142)+1))</f>
        <v>#N/A</v>
      </c>
      <c r="E8142" s="2" t="e">
        <f>IF(I8142="","",IF(I8142=INFORME!$C$22,CONCATENATE(H8142,".",I8142,".",G8142),""))</f>
        <v>#N/A</v>
      </c>
      <c r="F8142">
        <v>4</v>
      </c>
      <c r="G8142" t="s">
        <v>113</v>
      </c>
      <c r="H8142" t="s">
        <v>111</v>
      </c>
      <c r="I8142" t="s">
        <v>54</v>
      </c>
    </row>
    <row r="8143" spans="4:30" hidden="1" x14ac:dyDescent="0.25">
      <c r="D8143" s="2" t="e">
        <f>IF(E8143="","",CONCATENATE(H8143,".",COUNTIF($E$1:E8142,E8143)+1))</f>
        <v>#N/A</v>
      </c>
      <c r="E8143" s="2" t="e">
        <f>IF(I8143="","",IF(I8143=INFORME!$C$22,CONCATENATE(H8143,".",I8143,".",G8143),""))</f>
        <v>#N/A</v>
      </c>
      <c r="F8143">
        <v>4</v>
      </c>
      <c r="G8143" t="s">
        <v>113</v>
      </c>
      <c r="H8143" t="s">
        <v>111</v>
      </c>
      <c r="I8143" t="s">
        <v>54</v>
      </c>
    </row>
    <row r="8144" spans="4:30" hidden="1" x14ac:dyDescent="0.25">
      <c r="D8144" s="2" t="e">
        <f>IF(E8144="","",CONCATENATE(H8144,".",COUNTIF($E$1:E8143,E8144)+1))</f>
        <v>#N/A</v>
      </c>
      <c r="E8144" s="2" t="e">
        <f>IF(I8144="","",IF(I8144=INFORME!$C$22,CONCATENATE(H8144,".",I8144,".",G8144),""))</f>
        <v>#N/A</v>
      </c>
      <c r="F8144">
        <v>4</v>
      </c>
      <c r="G8144" t="s">
        <v>113</v>
      </c>
      <c r="H8144" t="s">
        <v>111</v>
      </c>
      <c r="I8144" t="s">
        <v>54</v>
      </c>
    </row>
    <row r="8145" spans="4:9" hidden="1" x14ac:dyDescent="0.25">
      <c r="D8145" s="2" t="e">
        <f>IF(E8145="","",CONCATENATE(H8145,".",COUNTIF($E$1:E8144,E8145)+1))</f>
        <v>#N/A</v>
      </c>
      <c r="E8145" s="2" t="e">
        <f>IF(I8145="","",IF(I8145=INFORME!$C$22,CONCATENATE(H8145,".",I8145,".",G8145),""))</f>
        <v>#N/A</v>
      </c>
      <c r="F8145">
        <v>4</v>
      </c>
      <c r="G8145" t="s">
        <v>113</v>
      </c>
      <c r="H8145" t="s">
        <v>111</v>
      </c>
      <c r="I8145" t="s">
        <v>54</v>
      </c>
    </row>
    <row r="8146" spans="4:9" hidden="1" x14ac:dyDescent="0.25">
      <c r="D8146" s="2" t="e">
        <f>IF(E8146="","",CONCATENATE(H8146,".",COUNTIF($E$1:E8145,E8146)+1))</f>
        <v>#N/A</v>
      </c>
      <c r="E8146" s="2" t="e">
        <f>IF(I8146="","",IF(I8146=INFORME!$C$22,CONCATENATE(H8146,".",I8146,".",G8146),""))</f>
        <v>#N/A</v>
      </c>
      <c r="F8146">
        <v>4</v>
      </c>
      <c r="G8146" t="s">
        <v>113</v>
      </c>
      <c r="H8146" t="s">
        <v>111</v>
      </c>
      <c r="I8146" t="s">
        <v>54</v>
      </c>
    </row>
    <row r="8147" spans="4:9" hidden="1" x14ac:dyDescent="0.25">
      <c r="D8147" s="2" t="e">
        <f>IF(E8147="","",CONCATENATE(H8147,".",COUNTIF($E$1:E8146,E8147)+1))</f>
        <v>#N/A</v>
      </c>
      <c r="E8147" s="2" t="e">
        <f>IF(I8147="","",IF(I8147=INFORME!$C$22,CONCATENATE(H8147,".",I8147,".",G8147),""))</f>
        <v>#N/A</v>
      </c>
      <c r="F8147">
        <v>4</v>
      </c>
      <c r="G8147" t="s">
        <v>113</v>
      </c>
      <c r="H8147" t="s">
        <v>111</v>
      </c>
      <c r="I8147" t="s">
        <v>54</v>
      </c>
    </row>
    <row r="8148" spans="4:9" hidden="1" x14ac:dyDescent="0.25">
      <c r="D8148" s="2" t="e">
        <f>IF(E8148="","",CONCATENATE(H8148,".",COUNTIF($E$1:E8147,E8148)+1))</f>
        <v>#N/A</v>
      </c>
      <c r="E8148" s="2" t="e">
        <f>IF(I8148="","",IF(I8148=INFORME!$C$22,CONCATENATE(H8148,".",I8148,".",G8148),""))</f>
        <v>#N/A</v>
      </c>
      <c r="F8148">
        <v>4</v>
      </c>
      <c r="G8148" t="s">
        <v>113</v>
      </c>
      <c r="H8148" t="s">
        <v>111</v>
      </c>
      <c r="I8148" t="s">
        <v>54</v>
      </c>
    </row>
    <row r="8149" spans="4:9" hidden="1" x14ac:dyDescent="0.25">
      <c r="D8149" s="2" t="e">
        <f>IF(E8149="","",CONCATENATE(H8149,".",COUNTIF($E$1:E8148,E8149)+1))</f>
        <v>#N/A</v>
      </c>
      <c r="E8149" s="2" t="e">
        <f>IF(I8149="","",IF(I8149=INFORME!$C$22,CONCATENATE(H8149,".",I8149,".",G8149),""))</f>
        <v>#N/A</v>
      </c>
      <c r="F8149">
        <v>4</v>
      </c>
      <c r="G8149" t="s">
        <v>113</v>
      </c>
      <c r="H8149" t="s">
        <v>111</v>
      </c>
      <c r="I8149" t="s">
        <v>54</v>
      </c>
    </row>
    <row r="8150" spans="4:9" hidden="1" x14ac:dyDescent="0.25">
      <c r="D8150" s="2" t="e">
        <f>IF(E8150="","",CONCATENATE(H8150,".",COUNTIF($E$1:E8149,E8150)+1))</f>
        <v>#N/A</v>
      </c>
      <c r="E8150" s="2" t="e">
        <f>IF(I8150="","",IF(I8150=INFORME!$C$22,CONCATENATE(H8150,".",I8150,".",G8150),""))</f>
        <v>#N/A</v>
      </c>
      <c r="F8150">
        <v>4</v>
      </c>
      <c r="G8150" t="s">
        <v>113</v>
      </c>
      <c r="H8150" t="s">
        <v>111</v>
      </c>
      <c r="I8150" t="s">
        <v>54</v>
      </c>
    </row>
    <row r="8151" spans="4:9" hidden="1" x14ac:dyDescent="0.25">
      <c r="D8151" s="2" t="e">
        <f>IF(E8151="","",CONCATENATE(H8151,".",COUNTIF($E$1:E8150,E8151)+1))</f>
        <v>#N/A</v>
      </c>
      <c r="E8151" s="2" t="e">
        <f>IF(I8151="","",IF(I8151=INFORME!$C$22,CONCATENATE(H8151,".",I8151,".",G8151),""))</f>
        <v>#N/A</v>
      </c>
      <c r="F8151">
        <v>4</v>
      </c>
      <c r="G8151" t="s">
        <v>113</v>
      </c>
      <c r="H8151" t="s">
        <v>111</v>
      </c>
      <c r="I8151" t="s">
        <v>54</v>
      </c>
    </row>
    <row r="8152" spans="4:9" hidden="1" x14ac:dyDescent="0.25">
      <c r="D8152" s="2" t="e">
        <f>IF(E8152="","",CONCATENATE(H8152,".",COUNTIF($E$1:E8151,E8152)+1))</f>
        <v>#N/A</v>
      </c>
      <c r="E8152" s="2" t="e">
        <f>IF(I8152="","",IF(I8152=INFORME!$C$22,CONCATENATE(H8152,".",I8152,".",G8152),""))</f>
        <v>#N/A</v>
      </c>
      <c r="F8152">
        <v>4</v>
      </c>
      <c r="G8152" t="s">
        <v>113</v>
      </c>
      <c r="H8152" t="s">
        <v>111</v>
      </c>
      <c r="I8152" t="s">
        <v>54</v>
      </c>
    </row>
    <row r="8153" spans="4:9" hidden="1" x14ac:dyDescent="0.25">
      <c r="D8153" s="2" t="e">
        <f>IF(E8153="","",CONCATENATE(H8153,".",COUNTIF($E$1:E8152,E8153)+1))</f>
        <v>#N/A</v>
      </c>
      <c r="E8153" s="2" t="e">
        <f>IF(I8153="","",IF(I8153=INFORME!$C$22,CONCATENATE(H8153,".",I8153,".",G8153),""))</f>
        <v>#N/A</v>
      </c>
      <c r="F8153">
        <v>4</v>
      </c>
      <c r="G8153" t="s">
        <v>113</v>
      </c>
      <c r="H8153" t="s">
        <v>111</v>
      </c>
      <c r="I8153" t="s">
        <v>54</v>
      </c>
    </row>
    <row r="8154" spans="4:9" hidden="1" x14ac:dyDescent="0.25">
      <c r="D8154" s="2" t="e">
        <f>IF(E8154="","",CONCATENATE(H8154,".",COUNTIF($E$1:E8153,E8154)+1))</f>
        <v>#N/A</v>
      </c>
      <c r="E8154" s="2" t="e">
        <f>IF(I8154="","",IF(I8154=INFORME!$C$22,CONCATENATE(H8154,".",I8154,".",G8154),""))</f>
        <v>#N/A</v>
      </c>
      <c r="F8154">
        <v>4</v>
      </c>
      <c r="G8154" t="s">
        <v>113</v>
      </c>
      <c r="H8154" t="s">
        <v>111</v>
      </c>
      <c r="I8154" t="s">
        <v>54</v>
      </c>
    </row>
    <row r="8155" spans="4:9" hidden="1" x14ac:dyDescent="0.25">
      <c r="D8155" s="2" t="e">
        <f>IF(E8155="","",CONCATENATE(H8155,".",COUNTIF($E$1:E8154,E8155)+1))</f>
        <v>#N/A</v>
      </c>
      <c r="E8155" s="2" t="e">
        <f>IF(I8155="","",IF(I8155=INFORME!$C$22,CONCATENATE(H8155,".",I8155,".",G8155),""))</f>
        <v>#N/A</v>
      </c>
      <c r="F8155">
        <v>4</v>
      </c>
      <c r="G8155" t="s">
        <v>113</v>
      </c>
      <c r="H8155" t="s">
        <v>111</v>
      </c>
      <c r="I8155" t="s">
        <v>54</v>
      </c>
    </row>
    <row r="8156" spans="4:9" hidden="1" x14ac:dyDescent="0.25">
      <c r="D8156" s="2" t="e">
        <f>IF(E8156="","",CONCATENATE(H8156,".",COUNTIF($E$1:E8155,E8156)+1))</f>
        <v>#N/A</v>
      </c>
      <c r="E8156" s="2" t="e">
        <f>IF(I8156="","",IF(I8156=INFORME!$C$22,CONCATENATE(H8156,".",I8156,".",G8156),""))</f>
        <v>#N/A</v>
      </c>
      <c r="F8156">
        <v>4</v>
      </c>
      <c r="G8156" t="s">
        <v>113</v>
      </c>
      <c r="H8156" t="s">
        <v>111</v>
      </c>
      <c r="I8156" t="s">
        <v>54</v>
      </c>
    </row>
    <row r="8157" spans="4:9" hidden="1" x14ac:dyDescent="0.25">
      <c r="D8157" s="2" t="e">
        <f>IF(E8157="","",CONCATENATE(H8157,".",COUNTIF($E$1:E8156,E8157)+1))</f>
        <v>#N/A</v>
      </c>
      <c r="E8157" s="2" t="e">
        <f>IF(I8157="","",IF(I8157=INFORME!$C$22,CONCATENATE(H8157,".",I8157,".",G8157),""))</f>
        <v>#N/A</v>
      </c>
      <c r="F8157">
        <v>4</v>
      </c>
      <c r="G8157" t="s">
        <v>113</v>
      </c>
      <c r="H8157" t="s">
        <v>111</v>
      </c>
      <c r="I8157" t="s">
        <v>54</v>
      </c>
    </row>
    <row r="8158" spans="4:9" hidden="1" x14ac:dyDescent="0.25">
      <c r="D8158" s="2" t="e">
        <f>IF(E8158="","",CONCATENATE(H8158,".",COUNTIF($E$1:E8157,E8158)+1))</f>
        <v>#N/A</v>
      </c>
      <c r="E8158" s="2" t="e">
        <f>IF(I8158="","",IF(I8158=INFORME!$C$22,CONCATENATE(H8158,".",I8158,".",G8158),""))</f>
        <v>#N/A</v>
      </c>
      <c r="F8158">
        <v>4</v>
      </c>
      <c r="G8158" t="s">
        <v>113</v>
      </c>
      <c r="H8158" t="s">
        <v>111</v>
      </c>
      <c r="I8158" t="s">
        <v>54</v>
      </c>
    </row>
    <row r="8159" spans="4:9" hidden="1" x14ac:dyDescent="0.25">
      <c r="D8159" s="2" t="e">
        <f>IF(E8159="","",CONCATENATE(H8159,".",COUNTIF($E$1:E8158,E8159)+1))</f>
        <v>#N/A</v>
      </c>
      <c r="E8159" s="2" t="e">
        <f>IF(I8159="","",IF(I8159=INFORME!$C$22,CONCATENATE(H8159,".",I8159,".",G8159),""))</f>
        <v>#N/A</v>
      </c>
      <c r="F8159">
        <v>4</v>
      </c>
      <c r="G8159" t="s">
        <v>113</v>
      </c>
      <c r="H8159" t="s">
        <v>111</v>
      </c>
      <c r="I8159" t="s">
        <v>54</v>
      </c>
    </row>
    <row r="8160" spans="4:9" hidden="1" x14ac:dyDescent="0.25">
      <c r="D8160" s="2" t="e">
        <f>IF(E8160="","",CONCATENATE(H8160,".",COUNTIF($E$1:E8159,E8160)+1))</f>
        <v>#N/A</v>
      </c>
      <c r="E8160" s="2" t="e">
        <f>IF(I8160="","",IF(I8160=INFORME!$C$22,CONCATENATE(H8160,".",I8160,".",G8160),""))</f>
        <v>#N/A</v>
      </c>
      <c r="F8160">
        <v>4</v>
      </c>
      <c r="G8160" t="s">
        <v>113</v>
      </c>
      <c r="H8160" t="s">
        <v>111</v>
      </c>
      <c r="I8160" t="s">
        <v>54</v>
      </c>
    </row>
    <row r="8161" spans="4:9" hidden="1" x14ac:dyDescent="0.25">
      <c r="D8161" s="2" t="e">
        <f>IF(E8161="","",CONCATENATE(H8161,".",COUNTIF($E$1:E8160,E8161)+1))</f>
        <v>#N/A</v>
      </c>
      <c r="E8161" s="2" t="e">
        <f>IF(I8161="","",IF(I8161=INFORME!$C$22,CONCATENATE(H8161,".",I8161,".",G8161),""))</f>
        <v>#N/A</v>
      </c>
      <c r="F8161">
        <v>4</v>
      </c>
      <c r="G8161" t="s">
        <v>113</v>
      </c>
      <c r="H8161" t="s">
        <v>111</v>
      </c>
      <c r="I8161" t="s">
        <v>54</v>
      </c>
    </row>
    <row r="8162" spans="4:9" hidden="1" x14ac:dyDescent="0.25">
      <c r="D8162" s="2" t="e">
        <f>IF(E8162="","",CONCATENATE(H8162,".",COUNTIF($E$1:E8161,E8162)+1))</f>
        <v>#N/A</v>
      </c>
      <c r="E8162" s="2" t="e">
        <f>IF(I8162="","",IF(I8162=INFORME!$C$22,CONCATENATE(H8162,".",I8162,".",G8162),""))</f>
        <v>#N/A</v>
      </c>
      <c r="F8162">
        <v>4</v>
      </c>
      <c r="G8162" t="s">
        <v>113</v>
      </c>
      <c r="H8162" t="s">
        <v>111</v>
      </c>
      <c r="I8162" t="s">
        <v>54</v>
      </c>
    </row>
    <row r="8163" spans="4:9" hidden="1" x14ac:dyDescent="0.25">
      <c r="D8163" s="2" t="e">
        <f>IF(E8163="","",CONCATENATE(H8163,".",COUNTIF($E$1:E8162,E8163)+1))</f>
        <v>#N/A</v>
      </c>
      <c r="E8163" s="2" t="e">
        <f>IF(I8163="","",IF(I8163=INFORME!$C$22,CONCATENATE(H8163,".",I8163,".",G8163),""))</f>
        <v>#N/A</v>
      </c>
      <c r="F8163">
        <v>4</v>
      </c>
      <c r="G8163" t="s">
        <v>113</v>
      </c>
      <c r="H8163" t="s">
        <v>111</v>
      </c>
      <c r="I8163" t="s">
        <v>54</v>
      </c>
    </row>
    <row r="8164" spans="4:9" hidden="1" x14ac:dyDescent="0.25">
      <c r="D8164" s="2" t="e">
        <f>IF(E8164="","",CONCATENATE(H8164,".",COUNTIF($E$1:E8163,E8164)+1))</f>
        <v>#N/A</v>
      </c>
      <c r="E8164" s="2" t="e">
        <f>IF(I8164="","",IF(I8164=INFORME!$C$22,CONCATENATE(H8164,".",I8164,".",G8164),""))</f>
        <v>#N/A</v>
      </c>
      <c r="F8164">
        <v>4</v>
      </c>
      <c r="G8164" t="s">
        <v>113</v>
      </c>
      <c r="H8164" t="s">
        <v>111</v>
      </c>
      <c r="I8164" t="s">
        <v>54</v>
      </c>
    </row>
    <row r="8165" spans="4:9" hidden="1" x14ac:dyDescent="0.25">
      <c r="D8165" s="2" t="e">
        <f>IF(E8165="","",CONCATENATE(H8165,".",COUNTIF($E$1:E8164,E8165)+1))</f>
        <v>#N/A</v>
      </c>
      <c r="E8165" s="2" t="e">
        <f>IF(I8165="","",IF(I8165=INFORME!$C$22,CONCATENATE(H8165,".",I8165,".",G8165),""))</f>
        <v>#N/A</v>
      </c>
      <c r="F8165">
        <v>4</v>
      </c>
      <c r="G8165" t="s">
        <v>113</v>
      </c>
      <c r="H8165" t="s">
        <v>111</v>
      </c>
      <c r="I8165" t="s">
        <v>54</v>
      </c>
    </row>
    <row r="8166" spans="4:9" hidden="1" x14ac:dyDescent="0.25">
      <c r="D8166" s="2" t="e">
        <f>IF(E8166="","",CONCATENATE(H8166,".",COUNTIF($E$1:E8165,E8166)+1))</f>
        <v>#N/A</v>
      </c>
      <c r="E8166" s="2" t="e">
        <f>IF(I8166="","",IF(I8166=INFORME!$C$22,CONCATENATE(H8166,".",I8166,".",G8166),""))</f>
        <v>#N/A</v>
      </c>
      <c r="F8166">
        <v>4</v>
      </c>
      <c r="G8166" t="s">
        <v>113</v>
      </c>
      <c r="H8166" t="s">
        <v>111</v>
      </c>
      <c r="I8166" t="s">
        <v>54</v>
      </c>
    </row>
    <row r="8167" spans="4:9" hidden="1" x14ac:dyDescent="0.25">
      <c r="D8167" s="2" t="e">
        <f>IF(E8167="","",CONCATENATE(H8167,".",COUNTIF($E$1:E8166,E8167)+1))</f>
        <v>#N/A</v>
      </c>
      <c r="E8167" s="2" t="e">
        <f>IF(I8167="","",IF(I8167=INFORME!$C$22,CONCATENATE(H8167,".",I8167,".",G8167),""))</f>
        <v>#N/A</v>
      </c>
      <c r="F8167">
        <v>4</v>
      </c>
      <c r="G8167" t="s">
        <v>113</v>
      </c>
      <c r="H8167" t="s">
        <v>111</v>
      </c>
      <c r="I8167" t="s">
        <v>54</v>
      </c>
    </row>
    <row r="8168" spans="4:9" hidden="1" x14ac:dyDescent="0.25">
      <c r="D8168" s="2" t="e">
        <f>IF(E8168="","",CONCATENATE(H8168,".",COUNTIF($E$1:E8167,E8168)+1))</f>
        <v>#N/A</v>
      </c>
      <c r="E8168" s="2" t="e">
        <f>IF(I8168="","",IF(I8168=INFORME!$C$22,CONCATENATE(H8168,".",I8168,".",G8168),""))</f>
        <v>#N/A</v>
      </c>
      <c r="F8168">
        <v>4</v>
      </c>
      <c r="G8168" t="s">
        <v>113</v>
      </c>
      <c r="H8168" t="s">
        <v>111</v>
      </c>
      <c r="I8168" t="s">
        <v>54</v>
      </c>
    </row>
    <row r="8169" spans="4:9" hidden="1" x14ac:dyDescent="0.25">
      <c r="D8169" s="2" t="e">
        <f>IF(E8169="","",CONCATENATE(H8169,".",COUNTIF($E$1:E8168,E8169)+1))</f>
        <v>#N/A</v>
      </c>
      <c r="E8169" s="2" t="e">
        <f>IF(I8169="","",IF(I8169=INFORME!$C$22,CONCATENATE(H8169,".",I8169,".",G8169),""))</f>
        <v>#N/A</v>
      </c>
      <c r="F8169">
        <v>4</v>
      </c>
      <c r="G8169" t="s">
        <v>113</v>
      </c>
      <c r="H8169" t="s">
        <v>111</v>
      </c>
      <c r="I8169" t="s">
        <v>54</v>
      </c>
    </row>
    <row r="8170" spans="4:9" hidden="1" x14ac:dyDescent="0.25">
      <c r="D8170" s="2" t="e">
        <f>IF(E8170="","",CONCATENATE(H8170,".",COUNTIF($E$1:E8169,E8170)+1))</f>
        <v>#N/A</v>
      </c>
      <c r="E8170" s="2" t="e">
        <f>IF(I8170="","",IF(I8170=INFORME!$C$22,CONCATENATE(H8170,".",I8170,".",G8170),""))</f>
        <v>#N/A</v>
      </c>
      <c r="F8170">
        <v>4</v>
      </c>
      <c r="G8170" t="s">
        <v>113</v>
      </c>
      <c r="H8170" t="s">
        <v>111</v>
      </c>
      <c r="I8170" t="s">
        <v>54</v>
      </c>
    </row>
    <row r="8171" spans="4:9" hidden="1" x14ac:dyDescent="0.25">
      <c r="D8171" s="2" t="e">
        <f>IF(E8171="","",CONCATENATE(H8171,".",COUNTIF($E$1:E8170,E8171)+1))</f>
        <v>#N/A</v>
      </c>
      <c r="E8171" s="2" t="e">
        <f>IF(I8171="","",IF(I8171=INFORME!$C$22,CONCATENATE(H8171,".",I8171,".",G8171),""))</f>
        <v>#N/A</v>
      </c>
      <c r="F8171">
        <v>4</v>
      </c>
      <c r="G8171" t="s">
        <v>113</v>
      </c>
      <c r="H8171" t="s">
        <v>111</v>
      </c>
      <c r="I8171" t="s">
        <v>54</v>
      </c>
    </row>
    <row r="8172" spans="4:9" hidden="1" x14ac:dyDescent="0.25">
      <c r="D8172" s="2" t="e">
        <f>IF(E8172="","",CONCATENATE(H8172,".",COUNTIF($E$1:E8171,E8172)+1))</f>
        <v>#N/A</v>
      </c>
      <c r="E8172" s="2" t="e">
        <f>IF(I8172="","",IF(I8172=INFORME!$C$22,CONCATENATE(H8172,".",I8172,".",G8172),""))</f>
        <v>#N/A</v>
      </c>
      <c r="F8172">
        <v>4</v>
      </c>
      <c r="G8172" t="s">
        <v>113</v>
      </c>
      <c r="H8172" t="s">
        <v>111</v>
      </c>
      <c r="I8172" t="s">
        <v>54</v>
      </c>
    </row>
    <row r="8173" spans="4:9" hidden="1" x14ac:dyDescent="0.25">
      <c r="D8173" s="2" t="e">
        <f>IF(E8173="","",CONCATENATE(H8173,".",COUNTIF($E$1:E8172,E8173)+1))</f>
        <v>#N/A</v>
      </c>
      <c r="E8173" s="2" t="e">
        <f>IF(I8173="","",IF(I8173=INFORME!$C$22,CONCATENATE(H8173,".",I8173,".",G8173),""))</f>
        <v>#N/A</v>
      </c>
      <c r="F8173">
        <v>4</v>
      </c>
      <c r="G8173" t="s">
        <v>113</v>
      </c>
      <c r="H8173" t="s">
        <v>111</v>
      </c>
      <c r="I8173" t="s">
        <v>54</v>
      </c>
    </row>
    <row r="8174" spans="4:9" hidden="1" x14ac:dyDescent="0.25">
      <c r="D8174" s="2" t="e">
        <f>IF(E8174="","",CONCATENATE(H8174,".",COUNTIF($E$1:E8173,E8174)+1))</f>
        <v>#N/A</v>
      </c>
      <c r="E8174" s="2" t="e">
        <f>IF(I8174="","",IF(I8174=INFORME!$C$22,CONCATENATE(H8174,".",I8174,".",G8174),""))</f>
        <v>#N/A</v>
      </c>
      <c r="F8174">
        <v>4</v>
      </c>
      <c r="G8174" t="s">
        <v>113</v>
      </c>
      <c r="H8174" t="s">
        <v>111</v>
      </c>
      <c r="I8174" t="s">
        <v>54</v>
      </c>
    </row>
    <row r="8175" spans="4:9" hidden="1" x14ac:dyDescent="0.25">
      <c r="D8175" s="2" t="e">
        <f>IF(E8175="","",CONCATENATE(H8175,".",COUNTIF($E$1:E8174,E8175)+1))</f>
        <v>#N/A</v>
      </c>
      <c r="E8175" s="2" t="e">
        <f>IF(I8175="","",IF(I8175=INFORME!$C$22,CONCATENATE(H8175,".",I8175,".",G8175),""))</f>
        <v>#N/A</v>
      </c>
      <c r="F8175">
        <v>4</v>
      </c>
      <c r="G8175" t="s">
        <v>113</v>
      </c>
      <c r="H8175" t="s">
        <v>111</v>
      </c>
      <c r="I8175" t="s">
        <v>54</v>
      </c>
    </row>
    <row r="8176" spans="4:9" hidden="1" x14ac:dyDescent="0.25">
      <c r="D8176" s="2" t="e">
        <f>IF(E8176="","",CONCATENATE(H8176,".",COUNTIF($E$1:E8175,E8176)+1))</f>
        <v>#N/A</v>
      </c>
      <c r="E8176" s="2" t="e">
        <f>IF(I8176="","",IF(I8176=INFORME!$C$22,CONCATENATE(H8176,".",I8176,".",G8176),""))</f>
        <v>#N/A</v>
      </c>
      <c r="F8176">
        <v>4</v>
      </c>
      <c r="G8176" t="s">
        <v>113</v>
      </c>
      <c r="H8176" t="s">
        <v>111</v>
      </c>
      <c r="I8176" t="s">
        <v>54</v>
      </c>
    </row>
    <row r="8177" spans="4:9" hidden="1" x14ac:dyDescent="0.25">
      <c r="D8177" s="2" t="e">
        <f>IF(E8177="","",CONCATENATE(H8177,".",COUNTIF($E$1:E8176,E8177)+1))</f>
        <v>#N/A</v>
      </c>
      <c r="E8177" s="2" t="e">
        <f>IF(I8177="","",IF(I8177=INFORME!$C$22,CONCATENATE(H8177,".",I8177,".",G8177),""))</f>
        <v>#N/A</v>
      </c>
      <c r="F8177">
        <v>4</v>
      </c>
      <c r="G8177" t="s">
        <v>113</v>
      </c>
      <c r="H8177" t="s">
        <v>111</v>
      </c>
      <c r="I8177" t="s">
        <v>54</v>
      </c>
    </row>
    <row r="8178" spans="4:9" hidden="1" x14ac:dyDescent="0.25">
      <c r="D8178" s="2" t="e">
        <f>IF(E8178="","",CONCATENATE(H8178,".",COUNTIF($E$1:E8177,E8178)+1))</f>
        <v>#N/A</v>
      </c>
      <c r="E8178" s="2" t="e">
        <f>IF(I8178="","",IF(I8178=INFORME!$C$22,CONCATENATE(H8178,".",I8178,".",G8178),""))</f>
        <v>#N/A</v>
      </c>
      <c r="F8178">
        <v>4</v>
      </c>
      <c r="G8178" t="s">
        <v>113</v>
      </c>
      <c r="H8178" t="s">
        <v>111</v>
      </c>
      <c r="I8178" t="s">
        <v>54</v>
      </c>
    </row>
    <row r="8179" spans="4:9" hidden="1" x14ac:dyDescent="0.25">
      <c r="D8179" s="2" t="e">
        <f>IF(E8179="","",CONCATENATE(H8179,".",COUNTIF($E$1:E8178,E8179)+1))</f>
        <v>#N/A</v>
      </c>
      <c r="E8179" s="2" t="e">
        <f>IF(I8179="","",IF(I8179=INFORME!$C$22,CONCATENATE(H8179,".",I8179,".",G8179),""))</f>
        <v>#N/A</v>
      </c>
      <c r="F8179">
        <v>4</v>
      </c>
      <c r="G8179" t="s">
        <v>113</v>
      </c>
      <c r="H8179" t="s">
        <v>111</v>
      </c>
      <c r="I8179" t="s">
        <v>54</v>
      </c>
    </row>
    <row r="8180" spans="4:9" hidden="1" x14ac:dyDescent="0.25">
      <c r="D8180" s="2" t="e">
        <f>IF(E8180="","",CONCATENATE(H8180,".",COUNTIF($E$1:E8179,E8180)+1))</f>
        <v>#N/A</v>
      </c>
      <c r="E8180" s="2" t="e">
        <f>IF(I8180="","",IF(I8180=INFORME!$C$22,CONCATENATE(H8180,".",I8180,".",G8180),""))</f>
        <v>#N/A</v>
      </c>
      <c r="F8180">
        <v>4</v>
      </c>
      <c r="G8180" t="s">
        <v>113</v>
      </c>
      <c r="H8180" t="s">
        <v>111</v>
      </c>
      <c r="I8180" t="s">
        <v>54</v>
      </c>
    </row>
    <row r="8181" spans="4:9" hidden="1" x14ac:dyDescent="0.25">
      <c r="D8181" s="2" t="e">
        <f>IF(E8181="","",CONCATENATE(H8181,".",COUNTIF($E$1:E8180,E8181)+1))</f>
        <v>#N/A</v>
      </c>
      <c r="E8181" s="2" t="e">
        <f>IF(I8181="","",IF(I8181=INFORME!$C$22,CONCATENATE(H8181,".",I8181,".",G8181),""))</f>
        <v>#N/A</v>
      </c>
      <c r="F8181">
        <v>4</v>
      </c>
      <c r="G8181" t="s">
        <v>113</v>
      </c>
      <c r="H8181" t="s">
        <v>111</v>
      </c>
      <c r="I8181" t="s">
        <v>54</v>
      </c>
    </row>
    <row r="8182" spans="4:9" hidden="1" x14ac:dyDescent="0.25">
      <c r="D8182" s="2" t="e">
        <f>IF(E8182="","",CONCATENATE(H8182,".",COUNTIF($E$1:E8181,E8182)+1))</f>
        <v>#N/A</v>
      </c>
      <c r="E8182" s="2" t="e">
        <f>IF(I8182="","",IF(I8182=INFORME!$C$22,CONCATENATE(H8182,".",I8182,".",G8182),""))</f>
        <v>#N/A</v>
      </c>
      <c r="F8182">
        <v>4</v>
      </c>
      <c r="G8182" t="s">
        <v>113</v>
      </c>
      <c r="H8182" t="s">
        <v>111</v>
      </c>
      <c r="I8182" t="s">
        <v>54</v>
      </c>
    </row>
    <row r="8183" spans="4:9" hidden="1" x14ac:dyDescent="0.25">
      <c r="D8183" s="2" t="e">
        <f>IF(E8183="","",CONCATENATE(H8183,".",COUNTIF($E$1:E8182,E8183)+1))</f>
        <v>#N/A</v>
      </c>
      <c r="E8183" s="2" t="e">
        <f>IF(I8183="","",IF(I8183=INFORME!$C$22,CONCATENATE(H8183,".",I8183,".",G8183),""))</f>
        <v>#N/A</v>
      </c>
      <c r="F8183">
        <v>4</v>
      </c>
      <c r="G8183" t="s">
        <v>113</v>
      </c>
      <c r="H8183" t="s">
        <v>111</v>
      </c>
      <c r="I8183" t="s">
        <v>54</v>
      </c>
    </row>
    <row r="8184" spans="4:9" hidden="1" x14ac:dyDescent="0.25">
      <c r="D8184" s="2" t="e">
        <f>IF(E8184="","",CONCATENATE(H8184,".",COUNTIF($E$1:E8183,E8184)+1))</f>
        <v>#N/A</v>
      </c>
      <c r="E8184" s="2" t="e">
        <f>IF(I8184="","",IF(I8184=INFORME!$C$22,CONCATENATE(H8184,".",I8184,".",G8184),""))</f>
        <v>#N/A</v>
      </c>
      <c r="F8184">
        <v>4</v>
      </c>
      <c r="G8184" t="s">
        <v>113</v>
      </c>
      <c r="H8184" t="s">
        <v>111</v>
      </c>
      <c r="I8184" t="s">
        <v>54</v>
      </c>
    </row>
    <row r="8185" spans="4:9" hidden="1" x14ac:dyDescent="0.25">
      <c r="D8185" s="2" t="e">
        <f>IF(E8185="","",CONCATENATE(H8185,".",COUNTIF($E$1:E8184,E8185)+1))</f>
        <v>#N/A</v>
      </c>
      <c r="E8185" s="2" t="e">
        <f>IF(I8185="","",IF(I8185=INFORME!$C$22,CONCATENATE(H8185,".",I8185,".",G8185),""))</f>
        <v>#N/A</v>
      </c>
      <c r="F8185">
        <v>4</v>
      </c>
      <c r="G8185" t="s">
        <v>113</v>
      </c>
      <c r="H8185" t="s">
        <v>111</v>
      </c>
      <c r="I8185" t="s">
        <v>54</v>
      </c>
    </row>
    <row r="8186" spans="4:9" hidden="1" x14ac:dyDescent="0.25">
      <c r="D8186" s="2" t="e">
        <f>IF(E8186="","",CONCATENATE(H8186,".",COUNTIF($E$1:E8185,E8186)+1))</f>
        <v>#N/A</v>
      </c>
      <c r="E8186" s="2" t="e">
        <f>IF(I8186="","",IF(I8186=INFORME!$C$22,CONCATENATE(H8186,".",I8186,".",G8186),""))</f>
        <v>#N/A</v>
      </c>
      <c r="F8186">
        <v>4</v>
      </c>
      <c r="G8186" t="s">
        <v>113</v>
      </c>
      <c r="H8186" t="s">
        <v>111</v>
      </c>
      <c r="I8186" t="s">
        <v>54</v>
      </c>
    </row>
    <row r="8187" spans="4:9" hidden="1" x14ac:dyDescent="0.25">
      <c r="D8187" s="2" t="e">
        <f>IF(E8187="","",CONCATENATE(H8187,".",COUNTIF($E$1:E8186,E8187)+1))</f>
        <v>#N/A</v>
      </c>
      <c r="E8187" s="2" t="e">
        <f>IF(I8187="","",IF(I8187=INFORME!$C$22,CONCATENATE(H8187,".",I8187,".",G8187),""))</f>
        <v>#N/A</v>
      </c>
      <c r="F8187">
        <v>4</v>
      </c>
      <c r="G8187" t="s">
        <v>113</v>
      </c>
      <c r="H8187" t="s">
        <v>111</v>
      </c>
      <c r="I8187" t="s">
        <v>54</v>
      </c>
    </row>
    <row r="8188" spans="4:9" hidden="1" x14ac:dyDescent="0.25">
      <c r="D8188" s="2" t="e">
        <f>IF(E8188="","",CONCATENATE(H8188,".",COUNTIF($E$1:E8187,E8188)+1))</f>
        <v>#N/A</v>
      </c>
      <c r="E8188" s="2" t="e">
        <f>IF(I8188="","",IF(I8188=INFORME!$C$22,CONCATENATE(H8188,".",I8188,".",G8188),""))</f>
        <v>#N/A</v>
      </c>
      <c r="F8188">
        <v>4</v>
      </c>
      <c r="G8188" t="s">
        <v>113</v>
      </c>
      <c r="H8188" t="s">
        <v>111</v>
      </c>
      <c r="I8188" t="s">
        <v>54</v>
      </c>
    </row>
    <row r="8189" spans="4:9" hidden="1" x14ac:dyDescent="0.25">
      <c r="D8189" s="2" t="e">
        <f>IF(E8189="","",CONCATENATE(H8189,".",COUNTIF($E$1:E8188,E8189)+1))</f>
        <v>#N/A</v>
      </c>
      <c r="E8189" s="2" t="e">
        <f>IF(I8189="","",IF(I8189=INFORME!$C$22,CONCATENATE(H8189,".",I8189,".",G8189),""))</f>
        <v>#N/A</v>
      </c>
      <c r="F8189">
        <v>4</v>
      </c>
      <c r="G8189" t="s">
        <v>113</v>
      </c>
      <c r="H8189" t="s">
        <v>111</v>
      </c>
      <c r="I8189" t="s">
        <v>54</v>
      </c>
    </row>
    <row r="8190" spans="4:9" hidden="1" x14ac:dyDescent="0.25">
      <c r="D8190" s="2" t="e">
        <f>IF(E8190="","",CONCATENATE(H8190,".",COUNTIF($E$1:E8189,E8190)+1))</f>
        <v>#N/A</v>
      </c>
      <c r="E8190" s="2" t="e">
        <f>IF(I8190="","",IF(I8190=INFORME!$C$22,CONCATENATE(H8190,".",I8190,".",G8190),""))</f>
        <v>#N/A</v>
      </c>
      <c r="F8190">
        <v>4</v>
      </c>
      <c r="G8190" t="s">
        <v>113</v>
      </c>
      <c r="H8190" t="s">
        <v>111</v>
      </c>
      <c r="I8190" t="s">
        <v>54</v>
      </c>
    </row>
    <row r="8191" spans="4:9" hidden="1" x14ac:dyDescent="0.25">
      <c r="D8191" s="2" t="e">
        <f>IF(E8191="","",CONCATENATE(H8191,".",COUNTIF($E$1:E8190,E8191)+1))</f>
        <v>#N/A</v>
      </c>
      <c r="E8191" s="2" t="e">
        <f>IF(I8191="","",IF(I8191=INFORME!$C$22,CONCATENATE(H8191,".",I8191,".",G8191),""))</f>
        <v>#N/A</v>
      </c>
      <c r="F8191">
        <v>4</v>
      </c>
      <c r="G8191" t="s">
        <v>113</v>
      </c>
      <c r="H8191" t="s">
        <v>111</v>
      </c>
      <c r="I8191" t="s">
        <v>54</v>
      </c>
    </row>
    <row r="8192" spans="4:9" hidden="1" x14ac:dyDescent="0.25">
      <c r="D8192" s="2" t="e">
        <f>IF(E8192="","",CONCATENATE(H8192,".",COUNTIF($E$1:E8191,E8192)+1))</f>
        <v>#N/A</v>
      </c>
      <c r="E8192" s="2" t="e">
        <f>IF(I8192="","",IF(I8192=INFORME!$C$22,CONCATENATE(H8192,".",I8192,".",G8192),""))</f>
        <v>#N/A</v>
      </c>
      <c r="F8192">
        <v>4</v>
      </c>
      <c r="G8192" t="s">
        <v>113</v>
      </c>
      <c r="H8192" t="s">
        <v>111</v>
      </c>
      <c r="I8192" t="s">
        <v>54</v>
      </c>
    </row>
    <row r="8193" spans="4:128" hidden="1" x14ac:dyDescent="0.25">
      <c r="D8193" s="2" t="e">
        <f>IF(E8193="","",CONCATENATE(H8193,".",COUNTIF($E$1:E8192,E8193)+1))</f>
        <v>#N/A</v>
      </c>
      <c r="E8193" s="2" t="e">
        <f>IF(I8193="","",IF(I8193=INFORME!$C$22,CONCATENATE(H8193,".",I8193,".",G8193),""))</f>
        <v>#N/A</v>
      </c>
      <c r="F8193">
        <v>4</v>
      </c>
      <c r="G8193" t="s">
        <v>113</v>
      </c>
      <c r="H8193" t="s">
        <v>111</v>
      </c>
      <c r="I8193" t="s">
        <v>54</v>
      </c>
    </row>
    <row r="8194" spans="4:128" hidden="1" x14ac:dyDescent="0.25">
      <c r="D8194" s="2" t="e">
        <f>IF(E8194="","",CONCATENATE(H8194,".",COUNTIF($E$1:E8193,E8194)+1))</f>
        <v>#N/A</v>
      </c>
      <c r="E8194" s="2" t="e">
        <f>IF(I8194="","",IF(I8194=INFORME!$C$22,CONCATENATE(H8194,".",I8194,".",G8194),""))</f>
        <v>#N/A</v>
      </c>
      <c r="F8194">
        <v>4</v>
      </c>
      <c r="G8194" t="s">
        <v>113</v>
      </c>
      <c r="H8194" t="s">
        <v>111</v>
      </c>
      <c r="I8194" t="s">
        <v>54</v>
      </c>
    </row>
    <row r="8195" spans="4:128" hidden="1" x14ac:dyDescent="0.25">
      <c r="D8195" s="2" t="e">
        <f>IF(E8195="","",CONCATENATE(H8195,".",COUNTIF($E$1:E8194,E8195)+1))</f>
        <v>#N/A</v>
      </c>
      <c r="E8195" s="2" t="e">
        <f>IF(I8195="","",IF(I8195=INFORME!$C$22,CONCATENATE(H8195,".",I8195,".",G8195),""))</f>
        <v>#N/A</v>
      </c>
      <c r="F8195">
        <v>4</v>
      </c>
      <c r="G8195" t="s">
        <v>113</v>
      </c>
      <c r="H8195" t="s">
        <v>111</v>
      </c>
      <c r="I8195" t="s">
        <v>54</v>
      </c>
    </row>
    <row r="8196" spans="4:128" hidden="1" x14ac:dyDescent="0.25">
      <c r="D8196" s="2" t="e">
        <f>IF(E8196="","",CONCATENATE(H8196,".",COUNTIF($E$1:E8195,E8196)+1))</f>
        <v>#N/A</v>
      </c>
      <c r="E8196" s="2" t="e">
        <f>IF(I8196="","",IF(I8196=INFORME!$C$22,CONCATENATE(H8196,".",I8196,".",G8196),""))</f>
        <v>#N/A</v>
      </c>
      <c r="F8196">
        <v>4</v>
      </c>
      <c r="G8196" t="s">
        <v>113</v>
      </c>
      <c r="H8196" t="s">
        <v>111</v>
      </c>
      <c r="I8196" t="s">
        <v>54</v>
      </c>
    </row>
    <row r="8197" spans="4:128" hidden="1" x14ac:dyDescent="0.25">
      <c r="D8197" s="2" t="e">
        <f>IF(E8197="","",CONCATENATE(H8197,".",COUNTIF($E$1:E8196,E8197)+1))</f>
        <v>#N/A</v>
      </c>
      <c r="E8197" s="2" t="e">
        <f>IF(I8197="","",IF(I8197=INFORME!$C$22,CONCATENATE(H8197,".",I8197,".",G8197),""))</f>
        <v>#N/A</v>
      </c>
      <c r="F8197">
        <v>4</v>
      </c>
      <c r="G8197" t="s">
        <v>113</v>
      </c>
      <c r="H8197" t="s">
        <v>111</v>
      </c>
      <c r="I8197" t="s">
        <v>54</v>
      </c>
    </row>
    <row r="8198" spans="4:128" hidden="1" x14ac:dyDescent="0.25">
      <c r="D8198" s="2" t="e">
        <f>IF(E8198="","",CONCATENATE(H8198,".",COUNTIF($E$1:E8197,E8198)+1))</f>
        <v>#N/A</v>
      </c>
      <c r="E8198" s="2" t="e">
        <f>IF(I8198="","",IF(I8198=INFORME!$C$22,CONCATENATE(H8198,".",I8198,".",G8198),""))</f>
        <v>#N/A</v>
      </c>
      <c r="F8198">
        <v>4</v>
      </c>
      <c r="G8198" t="s">
        <v>113</v>
      </c>
      <c r="H8198" t="s">
        <v>111</v>
      </c>
      <c r="I8198" t="s">
        <v>54</v>
      </c>
    </row>
    <row r="8199" spans="4:128" hidden="1" x14ac:dyDescent="0.25">
      <c r="D8199" s="2" t="e">
        <f>IF(E8199="","",CONCATENATE(H8199,".",COUNTIF($E$1:E8198,E8199)+1))</f>
        <v>#N/A</v>
      </c>
      <c r="E8199" s="2" t="e">
        <f>IF(I8199="","",IF(I8199=INFORME!$C$22,CONCATENATE(H8199,".",I8199,".",G8199),""))</f>
        <v>#N/A</v>
      </c>
      <c r="F8199">
        <v>4</v>
      </c>
      <c r="G8199" t="s">
        <v>113</v>
      </c>
      <c r="H8199" t="s">
        <v>111</v>
      </c>
      <c r="I8199" t="s">
        <v>54</v>
      </c>
    </row>
    <row r="8200" spans="4:128" hidden="1" x14ac:dyDescent="0.25">
      <c r="D8200" s="2" t="e">
        <f>IF(E8200="","",CONCATENATE(H8200,".",COUNTIF($E$1:E8199,E8200)+1))</f>
        <v>#N/A</v>
      </c>
      <c r="E8200" s="2" t="e">
        <f>IF(I8200="","",IF(I8200=INFORME!$C$22,CONCATENATE(H8200,".",I8200,".",G8200),""))</f>
        <v>#N/A</v>
      </c>
      <c r="F8200">
        <v>4</v>
      </c>
      <c r="G8200" t="s">
        <v>113</v>
      </c>
      <c r="H8200" t="s">
        <v>111</v>
      </c>
      <c r="I8200" t="s">
        <v>54</v>
      </c>
    </row>
    <row r="8201" spans="4:128" hidden="1" x14ac:dyDescent="0.25">
      <c r="D8201" s="2" t="e">
        <f>IF(E8201="","",CONCATENATE(H8201,".",COUNTIF($E$1:E8200,E8201)+1))</f>
        <v>#N/A</v>
      </c>
      <c r="E8201" s="2" t="e">
        <f>IF(I8201="","",IF(I8201=INFORME!$C$22,CONCATENATE(H8201,".",I8201,".",G8201),""))</f>
        <v>#N/A</v>
      </c>
      <c r="F8201">
        <v>4</v>
      </c>
      <c r="G8201" t="s">
        <v>113</v>
      </c>
      <c r="H8201" t="s">
        <v>111</v>
      </c>
      <c r="I8201" t="s">
        <v>54</v>
      </c>
    </row>
    <row r="8202" spans="4:128" hidden="1" x14ac:dyDescent="0.25">
      <c r="D8202" s="2" t="e">
        <f>IF(E8202="","",CONCATENATE(H8202,".",COUNTIF($E$1:E8201,E8202)+1))</f>
        <v>#N/A</v>
      </c>
      <c r="E8202" s="2" t="e">
        <f>IF(I8202="","",IF(I8202=INFORME!$C$22,CONCATENATE(H8202,".",I8202,".",G8202),""))</f>
        <v>#N/A</v>
      </c>
      <c r="F8202">
        <v>5</v>
      </c>
      <c r="G8202" t="s">
        <v>113</v>
      </c>
      <c r="H8202" t="s">
        <v>111</v>
      </c>
      <c r="I8202" t="s">
        <v>55</v>
      </c>
      <c r="O8202" t="s">
        <v>2623</v>
      </c>
      <c r="P8202" t="s">
        <v>2623</v>
      </c>
      <c r="Q8202" t="s">
        <v>2623</v>
      </c>
      <c r="R8202" t="s">
        <v>2623</v>
      </c>
      <c r="S8202" t="s">
        <v>1145</v>
      </c>
      <c r="T8202" t="s">
        <v>2623</v>
      </c>
      <c r="U8202" t="s">
        <v>1144</v>
      </c>
      <c r="W8202" t="s">
        <v>2496</v>
      </c>
      <c r="X8202" t="s">
        <v>2631</v>
      </c>
      <c r="Y8202" t="s">
        <v>2631</v>
      </c>
      <c r="Z8202" t="s">
        <v>2496</v>
      </c>
      <c r="AA8202" t="s">
        <v>2496</v>
      </c>
      <c r="AB8202" t="s">
        <v>2631</v>
      </c>
      <c r="DF8202" t="s">
        <v>2476</v>
      </c>
      <c r="DG8202" t="s">
        <v>2477</v>
      </c>
      <c r="DH8202" t="s">
        <v>2478</v>
      </c>
      <c r="DI8202" t="s">
        <v>2479</v>
      </c>
      <c r="DJ8202" t="s">
        <v>2480</v>
      </c>
      <c r="DK8202" t="s">
        <v>2482</v>
      </c>
      <c r="DL8202" t="s">
        <v>2481</v>
      </c>
      <c r="DM8202" t="s">
        <v>2475</v>
      </c>
      <c r="DO8202" t="s">
        <v>2472</v>
      </c>
      <c r="DP8202" t="s">
        <v>2473</v>
      </c>
      <c r="DQ8202" t="s">
        <v>2474</v>
      </c>
      <c r="DR8202" t="s">
        <v>2794</v>
      </c>
      <c r="DS8202" t="s">
        <v>2795</v>
      </c>
      <c r="DT8202" t="s">
        <v>2796</v>
      </c>
      <c r="DU8202" t="s">
        <v>2797</v>
      </c>
      <c r="DV8202" t="s">
        <v>2798</v>
      </c>
      <c r="DW8202" t="s">
        <v>2800</v>
      </c>
      <c r="DX8202" t="s">
        <v>2801</v>
      </c>
    </row>
    <row r="8203" spans="4:128" hidden="1" x14ac:dyDescent="0.25">
      <c r="D8203" s="2" t="e">
        <f>IF(E8203="","",CONCATENATE(H8203,".",COUNTIF($E$1:E8202,E8203)+1))</f>
        <v>#N/A</v>
      </c>
      <c r="E8203" s="2" t="e">
        <f>IF(I8203="","",IF(I8203=INFORME!$C$22,CONCATENATE(H8203,".",I8203,".",G8203),""))</f>
        <v>#N/A</v>
      </c>
      <c r="F8203">
        <v>5</v>
      </c>
      <c r="G8203" t="s">
        <v>113</v>
      </c>
      <c r="H8203" t="s">
        <v>111</v>
      </c>
      <c r="I8203" t="s">
        <v>55</v>
      </c>
      <c r="N8203" t="s">
        <v>2623</v>
      </c>
      <c r="O8203" t="s">
        <v>2623</v>
      </c>
      <c r="S8203" t="s">
        <v>1144</v>
      </c>
      <c r="T8203" t="s">
        <v>1145</v>
      </c>
      <c r="U8203" t="s">
        <v>1146</v>
      </c>
      <c r="W8203" t="s">
        <v>2487</v>
      </c>
      <c r="X8203" t="s">
        <v>2486</v>
      </c>
      <c r="Y8203" t="s">
        <v>2486</v>
      </c>
      <c r="Z8203" t="s">
        <v>2486</v>
      </c>
      <c r="AA8203" t="s">
        <v>2486</v>
      </c>
      <c r="AB8203" t="s">
        <v>2486</v>
      </c>
      <c r="AC8203" t="s">
        <v>2631</v>
      </c>
      <c r="AF8203" t="s">
        <v>2486</v>
      </c>
    </row>
    <row r="8204" spans="4:128" hidden="1" x14ac:dyDescent="0.25">
      <c r="D8204" s="2" t="e">
        <f>IF(E8204="","",CONCATENATE(H8204,".",COUNTIF($E$1:E8203,E8204)+1))</f>
        <v>#N/A</v>
      </c>
      <c r="E8204" s="2" t="e">
        <f>IF(I8204="","",IF(I8204=INFORME!$C$22,CONCATENATE(H8204,".",I8204,".",G8204),""))</f>
        <v>#N/A</v>
      </c>
      <c r="F8204">
        <v>5</v>
      </c>
      <c r="G8204" t="s">
        <v>113</v>
      </c>
      <c r="H8204" t="s">
        <v>111</v>
      </c>
      <c r="I8204" t="s">
        <v>55</v>
      </c>
      <c r="T8204" t="s">
        <v>1144</v>
      </c>
      <c r="W8204" t="s">
        <v>2631</v>
      </c>
    </row>
    <row r="8205" spans="4:128" hidden="1" x14ac:dyDescent="0.25">
      <c r="D8205" s="2" t="e">
        <f>IF(E8205="","",CONCATENATE(H8205,".",COUNTIF($E$1:E8204,E8205)+1))</f>
        <v>#N/A</v>
      </c>
      <c r="E8205" s="2" t="e">
        <f>IF(I8205="","",IF(I8205=INFORME!$C$22,CONCATENATE(H8205,".",I8205,".",G8205),""))</f>
        <v>#N/A</v>
      </c>
      <c r="F8205">
        <v>5</v>
      </c>
      <c r="G8205" t="s">
        <v>113</v>
      </c>
      <c r="H8205" t="s">
        <v>111</v>
      </c>
      <c r="I8205" t="s">
        <v>55</v>
      </c>
      <c r="N8205" t="s">
        <v>1145</v>
      </c>
      <c r="U8205" t="s">
        <v>2623</v>
      </c>
      <c r="W8205" t="s">
        <v>2486</v>
      </c>
      <c r="X8205" t="s">
        <v>2496</v>
      </c>
      <c r="Y8205" t="s">
        <v>2486</v>
      </c>
      <c r="Z8205" t="s">
        <v>2496</v>
      </c>
      <c r="AA8205" t="s">
        <v>2631</v>
      </c>
      <c r="AB8205" t="s">
        <v>2486</v>
      </c>
      <c r="AC8205" t="s">
        <v>2496</v>
      </c>
      <c r="AD8205" t="s">
        <v>2631</v>
      </c>
      <c r="AE8205" t="s">
        <v>2631</v>
      </c>
    </row>
    <row r="8206" spans="4:128" hidden="1" x14ac:dyDescent="0.25">
      <c r="D8206" s="2" t="e">
        <f>IF(E8206="","",CONCATENATE(H8206,".",COUNTIF($E$1:E8205,E8206)+1))</f>
        <v>#N/A</v>
      </c>
      <c r="E8206" s="2" t="e">
        <f>IF(I8206="","",IF(I8206=INFORME!$C$22,CONCATENATE(H8206,".",I8206,".",G8206),""))</f>
        <v>#N/A</v>
      </c>
      <c r="F8206">
        <v>5</v>
      </c>
      <c r="G8206" t="s">
        <v>113</v>
      </c>
      <c r="H8206" t="s">
        <v>111</v>
      </c>
      <c r="I8206" t="s">
        <v>55</v>
      </c>
      <c r="W8206" t="s">
        <v>2631</v>
      </c>
      <c r="X8206" t="s">
        <v>2496</v>
      </c>
      <c r="Y8206" t="s">
        <v>2631</v>
      </c>
      <c r="Z8206" t="s">
        <v>2631</v>
      </c>
      <c r="AA8206" t="s">
        <v>2631</v>
      </c>
      <c r="AB8206" t="s">
        <v>2631</v>
      </c>
      <c r="AC8206" t="s">
        <v>2631</v>
      </c>
      <c r="AD8206" t="s">
        <v>2631</v>
      </c>
      <c r="AE8206" t="s">
        <v>2631</v>
      </c>
      <c r="AF8206" t="s">
        <v>2496</v>
      </c>
    </row>
    <row r="8207" spans="4:128" hidden="1" x14ac:dyDescent="0.25">
      <c r="D8207" s="2" t="e">
        <f>IF(E8207="","",CONCATENATE(H8207,".",COUNTIF($E$1:E8206,E8207)+1))</f>
        <v>#N/A</v>
      </c>
      <c r="E8207" s="2" t="e">
        <f>IF(I8207="","",IF(I8207=INFORME!$C$22,CONCATENATE(H8207,".",I8207,".",G8207),""))</f>
        <v>#N/A</v>
      </c>
      <c r="F8207">
        <v>5</v>
      </c>
      <c r="G8207" t="s">
        <v>113</v>
      </c>
      <c r="H8207" t="s">
        <v>111</v>
      </c>
      <c r="I8207" t="s">
        <v>55</v>
      </c>
      <c r="P8207" t="s">
        <v>2623</v>
      </c>
      <c r="Q8207" t="s">
        <v>1146</v>
      </c>
      <c r="R8207" t="s">
        <v>1144</v>
      </c>
    </row>
    <row r="8208" spans="4:128" hidden="1" x14ac:dyDescent="0.25">
      <c r="D8208" s="2" t="e">
        <f>IF(E8208="","",CONCATENATE(H8208,".",COUNTIF($E$1:E8207,E8208)+1))</f>
        <v>#N/A</v>
      </c>
      <c r="E8208" s="2" t="e">
        <f>IF(I8208="","",IF(I8208=INFORME!$C$22,CONCATENATE(H8208,".",I8208,".",G8208),""))</f>
        <v>#N/A</v>
      </c>
      <c r="F8208">
        <v>5</v>
      </c>
      <c r="G8208" t="s">
        <v>113</v>
      </c>
      <c r="H8208" t="s">
        <v>111</v>
      </c>
      <c r="I8208" t="s">
        <v>55</v>
      </c>
      <c r="N8208" t="s">
        <v>2623</v>
      </c>
      <c r="O8208" t="s">
        <v>2623</v>
      </c>
      <c r="P8208" t="s">
        <v>1146</v>
      </c>
      <c r="Q8208" t="s">
        <v>1145</v>
      </c>
      <c r="R8208" t="s">
        <v>1144</v>
      </c>
      <c r="S8208" t="s">
        <v>2623</v>
      </c>
      <c r="T8208" t="s">
        <v>1146</v>
      </c>
      <c r="U8208" t="s">
        <v>1144</v>
      </c>
      <c r="W8208" t="s">
        <v>2486</v>
      </c>
      <c r="X8208" t="s">
        <v>2631</v>
      </c>
      <c r="AA8208" t="s">
        <v>2486</v>
      </c>
      <c r="AB8208" t="s">
        <v>2486</v>
      </c>
      <c r="AC8208" t="s">
        <v>2631</v>
      </c>
      <c r="AD8208" t="s">
        <v>2496</v>
      </c>
      <c r="AF8208" t="s">
        <v>2496</v>
      </c>
    </row>
    <row r="8209" spans="4:32" hidden="1" x14ac:dyDescent="0.25">
      <c r="D8209" s="2" t="e">
        <f>IF(E8209="","",CONCATENATE(H8209,".",COUNTIF($E$1:E8208,E8209)+1))</f>
        <v>#N/A</v>
      </c>
      <c r="E8209" s="2" t="e">
        <f>IF(I8209="","",IF(I8209=INFORME!$C$22,CONCATENATE(H8209,".",I8209,".",G8209),""))</f>
        <v>#N/A</v>
      </c>
      <c r="F8209">
        <v>5</v>
      </c>
      <c r="G8209" t="s">
        <v>113</v>
      </c>
      <c r="H8209" t="s">
        <v>111</v>
      </c>
      <c r="I8209" t="s">
        <v>55</v>
      </c>
      <c r="S8209" t="s">
        <v>2623</v>
      </c>
      <c r="T8209" t="s">
        <v>2623</v>
      </c>
      <c r="U8209" t="s">
        <v>1144</v>
      </c>
      <c r="W8209" t="s">
        <v>2496</v>
      </c>
      <c r="X8209" t="s">
        <v>2631</v>
      </c>
    </row>
    <row r="8210" spans="4:32" hidden="1" x14ac:dyDescent="0.25">
      <c r="D8210" s="2" t="e">
        <f>IF(E8210="","",CONCATENATE(H8210,".",COUNTIF($E$1:E8209,E8210)+1))</f>
        <v>#N/A</v>
      </c>
      <c r="E8210" s="2" t="e">
        <f>IF(I8210="","",IF(I8210=INFORME!$C$22,CONCATENATE(H8210,".",I8210,".",G8210),""))</f>
        <v>#N/A</v>
      </c>
      <c r="F8210">
        <v>5</v>
      </c>
      <c r="G8210" t="s">
        <v>113</v>
      </c>
      <c r="H8210" t="s">
        <v>111</v>
      </c>
      <c r="I8210" t="s">
        <v>55</v>
      </c>
      <c r="Y8210" t="s">
        <v>2486</v>
      </c>
      <c r="AB8210" t="s">
        <v>2486</v>
      </c>
      <c r="AD8210" t="s">
        <v>2486</v>
      </c>
    </row>
    <row r="8211" spans="4:32" hidden="1" x14ac:dyDescent="0.25">
      <c r="D8211" s="2" t="e">
        <f>IF(E8211="","",CONCATENATE(H8211,".",COUNTIF($E$1:E8210,E8211)+1))</f>
        <v>#N/A</v>
      </c>
      <c r="E8211" s="2" t="e">
        <f>IF(I8211="","",IF(I8211=INFORME!$C$22,CONCATENATE(H8211,".",I8211,".",G8211),""))</f>
        <v>#N/A</v>
      </c>
      <c r="F8211">
        <v>5</v>
      </c>
      <c r="G8211" t="s">
        <v>113</v>
      </c>
      <c r="H8211" t="s">
        <v>111</v>
      </c>
      <c r="I8211" t="s">
        <v>55</v>
      </c>
      <c r="O8211" t="s">
        <v>2623</v>
      </c>
      <c r="R8211" t="s">
        <v>1144</v>
      </c>
      <c r="S8211" t="s">
        <v>2623</v>
      </c>
      <c r="T8211" t="s">
        <v>1144</v>
      </c>
      <c r="W8211" t="s">
        <v>2631</v>
      </c>
      <c r="Z8211" t="s">
        <v>2631</v>
      </c>
      <c r="AF8211" t="s">
        <v>2486</v>
      </c>
    </row>
    <row r="8212" spans="4:32" hidden="1" x14ac:dyDescent="0.25">
      <c r="D8212" s="2" t="e">
        <f>IF(E8212="","",CONCATENATE(H8212,".",COUNTIF($E$1:E8211,E8212)+1))</f>
        <v>#N/A</v>
      </c>
      <c r="E8212" s="2" t="e">
        <f>IF(I8212="","",IF(I8212=INFORME!$C$22,CONCATENATE(H8212,".",I8212,".",G8212),""))</f>
        <v>#N/A</v>
      </c>
      <c r="F8212">
        <v>5</v>
      </c>
      <c r="G8212" t="s">
        <v>113</v>
      </c>
      <c r="H8212" t="s">
        <v>111</v>
      </c>
      <c r="I8212" t="s">
        <v>55</v>
      </c>
    </row>
    <row r="8213" spans="4:32" hidden="1" x14ac:dyDescent="0.25">
      <c r="D8213" s="2" t="e">
        <f>IF(E8213="","",CONCATENATE(H8213,".",COUNTIF($E$1:E8212,E8213)+1))</f>
        <v>#N/A</v>
      </c>
      <c r="E8213" s="2" t="e">
        <f>IF(I8213="","",IF(I8213=INFORME!$C$22,CONCATENATE(H8213,".",I8213,".",G8213),""))</f>
        <v>#N/A</v>
      </c>
      <c r="F8213">
        <v>5</v>
      </c>
      <c r="G8213" t="s">
        <v>113</v>
      </c>
      <c r="H8213" t="s">
        <v>111</v>
      </c>
      <c r="I8213" t="s">
        <v>55</v>
      </c>
      <c r="AF8213" t="s">
        <v>2631</v>
      </c>
    </row>
    <row r="8214" spans="4:32" hidden="1" x14ac:dyDescent="0.25">
      <c r="D8214" s="2" t="e">
        <f>IF(E8214="","",CONCATENATE(H8214,".",COUNTIF($E$1:E8213,E8214)+1))</f>
        <v>#N/A</v>
      </c>
      <c r="E8214" s="2" t="e">
        <f>IF(I8214="","",IF(I8214=INFORME!$C$22,CONCATENATE(H8214,".",I8214,".",G8214),""))</f>
        <v>#N/A</v>
      </c>
      <c r="F8214">
        <v>5</v>
      </c>
      <c r="G8214" t="s">
        <v>113</v>
      </c>
      <c r="H8214" t="s">
        <v>111</v>
      </c>
      <c r="I8214" t="s">
        <v>55</v>
      </c>
      <c r="T8214" t="s">
        <v>1145</v>
      </c>
      <c r="U8214" t="s">
        <v>2623</v>
      </c>
      <c r="W8214" t="s">
        <v>2487</v>
      </c>
      <c r="X8214" t="s">
        <v>2496</v>
      </c>
      <c r="Y8214" t="s">
        <v>2631</v>
      </c>
      <c r="Z8214" t="s">
        <v>2496</v>
      </c>
    </row>
    <row r="8215" spans="4:32" hidden="1" x14ac:dyDescent="0.25">
      <c r="D8215" s="2" t="e">
        <f>IF(E8215="","",CONCATENATE(H8215,".",COUNTIF($E$1:E8214,E8215)+1))</f>
        <v>#N/A</v>
      </c>
      <c r="E8215" s="2" t="e">
        <f>IF(I8215="","",IF(I8215=INFORME!$C$22,CONCATENATE(H8215,".",I8215,".",G8215),""))</f>
        <v>#N/A</v>
      </c>
      <c r="F8215">
        <v>5</v>
      </c>
      <c r="G8215" t="s">
        <v>113</v>
      </c>
      <c r="H8215" t="s">
        <v>111</v>
      </c>
      <c r="I8215" t="s">
        <v>55</v>
      </c>
      <c r="N8215" t="s">
        <v>1145</v>
      </c>
      <c r="Q8215" t="s">
        <v>1146</v>
      </c>
      <c r="R8215" t="s">
        <v>1144</v>
      </c>
      <c r="T8215" t="s">
        <v>1146</v>
      </c>
      <c r="U8215" t="s">
        <v>1146</v>
      </c>
      <c r="W8215" t="s">
        <v>2486</v>
      </c>
      <c r="X8215" t="s">
        <v>2486</v>
      </c>
      <c r="AA8215" t="s">
        <v>2486</v>
      </c>
      <c r="AB8215" t="s">
        <v>2496</v>
      </c>
      <c r="AC8215" t="s">
        <v>2496</v>
      </c>
      <c r="AD8215" t="s">
        <v>2496</v>
      </c>
      <c r="AE8215" t="s">
        <v>2486</v>
      </c>
      <c r="AF8215" t="s">
        <v>2486</v>
      </c>
    </row>
    <row r="8216" spans="4:32" hidden="1" x14ac:dyDescent="0.25">
      <c r="D8216" s="2" t="e">
        <f>IF(E8216="","",CONCATENATE(H8216,".",COUNTIF($E$1:E8215,E8216)+1))</f>
        <v>#N/A</v>
      </c>
      <c r="E8216" s="2" t="e">
        <f>IF(I8216="","",IF(I8216=INFORME!$C$22,CONCATENATE(H8216,".",I8216,".",G8216),""))</f>
        <v>#N/A</v>
      </c>
      <c r="F8216">
        <v>5</v>
      </c>
      <c r="G8216" t="s">
        <v>113</v>
      </c>
      <c r="H8216" t="s">
        <v>111</v>
      </c>
      <c r="I8216" t="s">
        <v>55</v>
      </c>
      <c r="U8216" t="s">
        <v>1146</v>
      </c>
      <c r="W8216" t="s">
        <v>2486</v>
      </c>
      <c r="X8216" t="s">
        <v>2486</v>
      </c>
      <c r="Y8216" t="s">
        <v>2631</v>
      </c>
      <c r="Z8216" t="s">
        <v>2631</v>
      </c>
      <c r="AA8216" t="s">
        <v>2486</v>
      </c>
      <c r="AB8216" t="s">
        <v>2486</v>
      </c>
      <c r="AC8216" t="s">
        <v>2486</v>
      </c>
      <c r="AD8216" t="s">
        <v>2486</v>
      </c>
    </row>
    <row r="8217" spans="4:32" hidden="1" x14ac:dyDescent="0.25">
      <c r="D8217" s="2" t="e">
        <f>IF(E8217="","",CONCATENATE(H8217,".",COUNTIF($E$1:E8216,E8217)+1))</f>
        <v>#N/A</v>
      </c>
      <c r="E8217" s="2" t="e">
        <f>IF(I8217="","",IF(I8217=INFORME!$C$22,CONCATENATE(H8217,".",I8217,".",G8217),""))</f>
        <v>#N/A</v>
      </c>
      <c r="F8217">
        <v>5</v>
      </c>
      <c r="G8217" t="s">
        <v>113</v>
      </c>
      <c r="H8217" t="s">
        <v>111</v>
      </c>
      <c r="I8217" t="s">
        <v>55</v>
      </c>
      <c r="W8217" t="s">
        <v>2486</v>
      </c>
      <c r="X8217" t="s">
        <v>2486</v>
      </c>
    </row>
    <row r="8218" spans="4:32" hidden="1" x14ac:dyDescent="0.25">
      <c r="D8218" s="2" t="e">
        <f>IF(E8218="","",CONCATENATE(H8218,".",COUNTIF($E$1:E8217,E8218)+1))</f>
        <v>#N/A</v>
      </c>
      <c r="E8218" s="2" t="e">
        <f>IF(I8218="","",IF(I8218=INFORME!$C$22,CONCATENATE(H8218,".",I8218,".",G8218),""))</f>
        <v>#N/A</v>
      </c>
      <c r="F8218">
        <v>5</v>
      </c>
      <c r="G8218" t="s">
        <v>113</v>
      </c>
      <c r="H8218" t="s">
        <v>111</v>
      </c>
      <c r="I8218" t="s">
        <v>55</v>
      </c>
      <c r="T8218" t="s">
        <v>2623</v>
      </c>
      <c r="W8218" t="s">
        <v>2496</v>
      </c>
    </row>
    <row r="8219" spans="4:32" hidden="1" x14ac:dyDescent="0.25">
      <c r="D8219" s="2" t="e">
        <f>IF(E8219="","",CONCATENATE(H8219,".",COUNTIF($E$1:E8218,E8219)+1))</f>
        <v>#N/A</v>
      </c>
      <c r="E8219" s="2" t="e">
        <f>IF(I8219="","",IF(I8219=INFORME!$C$22,CONCATENATE(H8219,".",I8219,".",G8219),""))</f>
        <v>#N/A</v>
      </c>
      <c r="F8219">
        <v>5</v>
      </c>
      <c r="G8219" t="s">
        <v>113</v>
      </c>
      <c r="H8219" t="s">
        <v>111</v>
      </c>
      <c r="I8219" t="s">
        <v>55</v>
      </c>
      <c r="T8219" t="s">
        <v>1145</v>
      </c>
      <c r="U8219" t="s">
        <v>2623</v>
      </c>
      <c r="W8219" t="s">
        <v>2487</v>
      </c>
      <c r="X8219" t="s">
        <v>2496</v>
      </c>
      <c r="Y8219" t="s">
        <v>2631</v>
      </c>
      <c r="Z8219" t="s">
        <v>2631</v>
      </c>
      <c r="AA8219" t="s">
        <v>2631</v>
      </c>
      <c r="AB8219" t="s">
        <v>2631</v>
      </c>
      <c r="AC8219" t="s">
        <v>2496</v>
      </c>
      <c r="AD8219" t="s">
        <v>2496</v>
      </c>
      <c r="AF8219" t="s">
        <v>2631</v>
      </c>
    </row>
    <row r="8220" spans="4:32" hidden="1" x14ac:dyDescent="0.25">
      <c r="D8220" s="2" t="e">
        <f>IF(E8220="","",CONCATENATE(H8220,".",COUNTIF($E$1:E8219,E8220)+1))</f>
        <v>#N/A</v>
      </c>
      <c r="E8220" s="2" t="e">
        <f>IF(I8220="","",IF(I8220=INFORME!$C$22,CONCATENATE(H8220,".",I8220,".",G8220),""))</f>
        <v>#N/A</v>
      </c>
      <c r="F8220">
        <v>5</v>
      </c>
      <c r="G8220" t="s">
        <v>113</v>
      </c>
      <c r="H8220" t="s">
        <v>111</v>
      </c>
      <c r="I8220" t="s">
        <v>55</v>
      </c>
      <c r="N8220" t="s">
        <v>1146</v>
      </c>
      <c r="O8220" t="s">
        <v>2623</v>
      </c>
      <c r="P8220" t="s">
        <v>1146</v>
      </c>
      <c r="Q8220" t="s">
        <v>1146</v>
      </c>
      <c r="R8220" t="s">
        <v>1146</v>
      </c>
      <c r="S8220" t="s">
        <v>2623</v>
      </c>
      <c r="T8220" t="s">
        <v>1145</v>
      </c>
      <c r="U8220" t="s">
        <v>1146</v>
      </c>
      <c r="W8220" t="s">
        <v>2487</v>
      </c>
      <c r="X8220" t="s">
        <v>2486</v>
      </c>
      <c r="Y8220" t="s">
        <v>2496</v>
      </c>
      <c r="AB8220" t="s">
        <v>2496</v>
      </c>
      <c r="AC8220" t="s">
        <v>2496</v>
      </c>
      <c r="AD8220" t="s">
        <v>2486</v>
      </c>
    </row>
    <row r="8221" spans="4:32" hidden="1" x14ac:dyDescent="0.25">
      <c r="D8221" s="2" t="e">
        <f>IF(E8221="","",CONCATENATE(H8221,".",COUNTIF($E$1:E8220,E8221)+1))</f>
        <v>#N/A</v>
      </c>
      <c r="E8221" s="2" t="e">
        <f>IF(I8221="","",IF(I8221=INFORME!$C$22,CONCATENATE(H8221,".",I8221,".",G8221),""))</f>
        <v>#N/A</v>
      </c>
      <c r="F8221">
        <v>5</v>
      </c>
      <c r="G8221" t="s">
        <v>113</v>
      </c>
      <c r="H8221" t="s">
        <v>111</v>
      </c>
      <c r="I8221" t="s">
        <v>55</v>
      </c>
      <c r="N8221" t="s">
        <v>1146</v>
      </c>
    </row>
    <row r="8222" spans="4:32" hidden="1" x14ac:dyDescent="0.25">
      <c r="D8222" s="2" t="e">
        <f>IF(E8222="","",CONCATENATE(H8222,".",COUNTIF($E$1:E8221,E8222)+1))</f>
        <v>#N/A</v>
      </c>
      <c r="E8222" s="2" t="e">
        <f>IF(I8222="","",IF(I8222=INFORME!$C$22,CONCATENATE(H8222,".",I8222,".",G8222),""))</f>
        <v>#N/A</v>
      </c>
      <c r="F8222">
        <v>5</v>
      </c>
      <c r="G8222" t="s">
        <v>113</v>
      </c>
      <c r="H8222" t="s">
        <v>111</v>
      </c>
      <c r="I8222" t="s">
        <v>55</v>
      </c>
      <c r="N8222" t="s">
        <v>1145</v>
      </c>
      <c r="O8222" t="s">
        <v>1145</v>
      </c>
      <c r="P8222" t="s">
        <v>1146</v>
      </c>
      <c r="Q8222" t="s">
        <v>1145</v>
      </c>
      <c r="R8222" t="s">
        <v>2623</v>
      </c>
      <c r="S8222" t="s">
        <v>1145</v>
      </c>
      <c r="T8222" t="s">
        <v>2623</v>
      </c>
      <c r="W8222" t="s">
        <v>2496</v>
      </c>
      <c r="X8222" t="s">
        <v>2631</v>
      </c>
      <c r="AF8222" t="s">
        <v>2631</v>
      </c>
    </row>
    <row r="8223" spans="4:32" hidden="1" x14ac:dyDescent="0.25">
      <c r="D8223" s="2" t="e">
        <f>IF(E8223="","",CONCATENATE(H8223,".",COUNTIF($E$1:E8222,E8223)+1))</f>
        <v>#N/A</v>
      </c>
      <c r="E8223" s="2" t="e">
        <f>IF(I8223="","",IF(I8223=INFORME!$C$22,CONCATENATE(H8223,".",I8223,".",G8223),""))</f>
        <v>#N/A</v>
      </c>
      <c r="F8223">
        <v>5</v>
      </c>
      <c r="G8223" t="s">
        <v>113</v>
      </c>
      <c r="H8223" t="s">
        <v>111</v>
      </c>
      <c r="I8223" t="s">
        <v>55</v>
      </c>
      <c r="O8223" t="s">
        <v>2623</v>
      </c>
      <c r="P8223" t="s">
        <v>1144</v>
      </c>
      <c r="R8223" t="s">
        <v>1144</v>
      </c>
      <c r="S8223" t="s">
        <v>1144</v>
      </c>
      <c r="T8223" t="s">
        <v>1145</v>
      </c>
      <c r="W8223" t="s">
        <v>2487</v>
      </c>
      <c r="X8223" t="s">
        <v>2631</v>
      </c>
      <c r="Y8223" t="s">
        <v>2496</v>
      </c>
      <c r="Z8223" t="s">
        <v>2496</v>
      </c>
      <c r="AA8223" t="s">
        <v>2486</v>
      </c>
      <c r="AB8223" t="s">
        <v>2631</v>
      </c>
    </row>
    <row r="8224" spans="4:32" hidden="1" x14ac:dyDescent="0.25">
      <c r="D8224" s="2" t="e">
        <f>IF(E8224="","",CONCATENATE(H8224,".",COUNTIF($E$1:E8223,E8224)+1))</f>
        <v>#N/A</v>
      </c>
      <c r="E8224" s="2" t="e">
        <f>IF(I8224="","",IF(I8224=INFORME!$C$22,CONCATENATE(H8224,".",I8224,".",G8224),""))</f>
        <v>#N/A</v>
      </c>
      <c r="F8224">
        <v>5</v>
      </c>
      <c r="G8224" t="s">
        <v>113</v>
      </c>
      <c r="H8224" t="s">
        <v>111</v>
      </c>
      <c r="I8224" t="s">
        <v>55</v>
      </c>
      <c r="N8224" t="s">
        <v>2623</v>
      </c>
      <c r="S8224" t="s">
        <v>1144</v>
      </c>
      <c r="T8224" t="s">
        <v>1146</v>
      </c>
      <c r="U8224" t="s">
        <v>1144</v>
      </c>
      <c r="W8224" t="s">
        <v>2486</v>
      </c>
      <c r="X8224" t="s">
        <v>2631</v>
      </c>
      <c r="Y8224" t="s">
        <v>2496</v>
      </c>
      <c r="Z8224" t="s">
        <v>2631</v>
      </c>
      <c r="AA8224" t="s">
        <v>2496</v>
      </c>
      <c r="AB8224" t="s">
        <v>2496</v>
      </c>
      <c r="AC8224" t="s">
        <v>2631</v>
      </c>
      <c r="AD8224" t="s">
        <v>2631</v>
      </c>
    </row>
    <row r="8225" spans="4:32" hidden="1" x14ac:dyDescent="0.25">
      <c r="D8225" s="2" t="e">
        <f>IF(E8225="","",CONCATENATE(H8225,".",COUNTIF($E$1:E8224,E8225)+1))</f>
        <v>#N/A</v>
      </c>
      <c r="E8225" s="2" t="e">
        <f>IF(I8225="","",IF(I8225=INFORME!$C$22,CONCATENATE(H8225,".",I8225,".",G8225),""))</f>
        <v>#N/A</v>
      </c>
      <c r="F8225">
        <v>5</v>
      </c>
      <c r="G8225" t="s">
        <v>113</v>
      </c>
      <c r="H8225" t="s">
        <v>111</v>
      </c>
      <c r="I8225" t="s">
        <v>55</v>
      </c>
      <c r="W8225" t="s">
        <v>2496</v>
      </c>
      <c r="X8225" t="s">
        <v>2496</v>
      </c>
      <c r="Y8225" t="s">
        <v>2631</v>
      </c>
      <c r="Z8225" t="s">
        <v>2631</v>
      </c>
      <c r="AA8225" t="s">
        <v>2496</v>
      </c>
      <c r="AB8225" t="s">
        <v>2496</v>
      </c>
      <c r="AC8225" t="s">
        <v>2631</v>
      </c>
      <c r="AD8225" t="s">
        <v>2631</v>
      </c>
      <c r="AE8225" t="s">
        <v>2631</v>
      </c>
      <c r="AF8225" t="s">
        <v>2496</v>
      </c>
    </row>
    <row r="8226" spans="4:32" hidden="1" x14ac:dyDescent="0.25">
      <c r="D8226" s="2" t="e">
        <f>IF(E8226="","",CONCATENATE(H8226,".",COUNTIF($E$1:E8225,E8226)+1))</f>
        <v>#N/A</v>
      </c>
      <c r="E8226" s="2" t="e">
        <f>IF(I8226="","",IF(I8226=INFORME!$C$22,CONCATENATE(H8226,".",I8226,".",G8226),""))</f>
        <v>#N/A</v>
      </c>
      <c r="F8226">
        <v>5</v>
      </c>
      <c r="G8226" t="s">
        <v>113</v>
      </c>
      <c r="H8226" t="s">
        <v>111</v>
      </c>
      <c r="I8226" t="s">
        <v>55</v>
      </c>
      <c r="N8226" t="s">
        <v>2623</v>
      </c>
      <c r="O8226" t="s">
        <v>2623</v>
      </c>
      <c r="P8226" t="s">
        <v>1145</v>
      </c>
      <c r="Q8226" t="s">
        <v>1146</v>
      </c>
      <c r="R8226" t="s">
        <v>1144</v>
      </c>
      <c r="S8226" t="s">
        <v>1144</v>
      </c>
      <c r="T8226" t="s">
        <v>1145</v>
      </c>
      <c r="U8226" t="s">
        <v>1144</v>
      </c>
      <c r="W8226" t="s">
        <v>2487</v>
      </c>
      <c r="X8226" t="s">
        <v>2631</v>
      </c>
      <c r="Y8226" t="s">
        <v>2496</v>
      </c>
      <c r="Z8226" t="s">
        <v>2486</v>
      </c>
      <c r="AA8226" t="s">
        <v>2631</v>
      </c>
      <c r="AB8226" t="s">
        <v>2631</v>
      </c>
    </row>
    <row r="8227" spans="4:32" hidden="1" x14ac:dyDescent="0.25">
      <c r="D8227" s="2" t="e">
        <f>IF(E8227="","",CONCATENATE(H8227,".",COUNTIF($E$1:E8226,E8227)+1))</f>
        <v>#N/A</v>
      </c>
      <c r="E8227" s="2" t="e">
        <f>IF(I8227="","",IF(I8227=INFORME!$C$22,CONCATENATE(H8227,".",I8227,".",G8227),""))</f>
        <v>#N/A</v>
      </c>
      <c r="F8227">
        <v>5</v>
      </c>
      <c r="G8227" t="s">
        <v>113</v>
      </c>
      <c r="H8227" t="s">
        <v>111</v>
      </c>
      <c r="I8227" t="s">
        <v>55</v>
      </c>
      <c r="N8227" t="s">
        <v>1146</v>
      </c>
      <c r="O8227" t="s">
        <v>1146</v>
      </c>
      <c r="P8227" t="s">
        <v>1145</v>
      </c>
      <c r="Q8227" t="s">
        <v>1146</v>
      </c>
      <c r="R8227" t="s">
        <v>1146</v>
      </c>
      <c r="S8227" t="s">
        <v>1146</v>
      </c>
      <c r="T8227" t="s">
        <v>1145</v>
      </c>
      <c r="W8227" t="s">
        <v>2487</v>
      </c>
      <c r="X8227" t="s">
        <v>2486</v>
      </c>
    </row>
    <row r="8228" spans="4:32" hidden="1" x14ac:dyDescent="0.25">
      <c r="D8228" s="2" t="e">
        <f>IF(E8228="","",CONCATENATE(H8228,".",COUNTIF($E$1:E8227,E8228)+1))</f>
        <v>#N/A</v>
      </c>
      <c r="E8228" s="2" t="e">
        <f>IF(I8228="","",IF(I8228=INFORME!$C$22,CONCATENATE(H8228,".",I8228,".",G8228),""))</f>
        <v>#N/A</v>
      </c>
      <c r="F8228">
        <v>5</v>
      </c>
      <c r="G8228" t="s">
        <v>113</v>
      </c>
      <c r="H8228" t="s">
        <v>111</v>
      </c>
      <c r="I8228" t="s">
        <v>55</v>
      </c>
      <c r="T8228" t="s">
        <v>1144</v>
      </c>
      <c r="W8228" t="s">
        <v>2631</v>
      </c>
    </row>
    <row r="8229" spans="4:32" hidden="1" x14ac:dyDescent="0.25">
      <c r="D8229" s="2" t="e">
        <f>IF(E8229="","",CONCATENATE(H8229,".",COUNTIF($E$1:E8228,E8229)+1))</f>
        <v>#N/A</v>
      </c>
      <c r="E8229" s="2" t="e">
        <f>IF(I8229="","",IF(I8229=INFORME!$C$22,CONCATENATE(H8229,".",I8229,".",G8229),""))</f>
        <v>#N/A</v>
      </c>
      <c r="F8229">
        <v>5</v>
      </c>
      <c r="G8229" t="s">
        <v>113</v>
      </c>
      <c r="H8229" t="s">
        <v>111</v>
      </c>
      <c r="I8229" t="s">
        <v>55</v>
      </c>
      <c r="T8229" t="s">
        <v>1144</v>
      </c>
      <c r="W8229" t="s">
        <v>2631</v>
      </c>
    </row>
    <row r="8230" spans="4:32" hidden="1" x14ac:dyDescent="0.25">
      <c r="D8230" s="2" t="e">
        <f>IF(E8230="","",CONCATENATE(H8230,".",COUNTIF($E$1:E8229,E8230)+1))</f>
        <v>#N/A</v>
      </c>
      <c r="E8230" s="2" t="e">
        <f>IF(I8230="","",IF(I8230=INFORME!$C$22,CONCATENATE(H8230,".",I8230,".",G8230),""))</f>
        <v>#N/A</v>
      </c>
      <c r="F8230">
        <v>5</v>
      </c>
      <c r="G8230" t="s">
        <v>113</v>
      </c>
      <c r="H8230" t="s">
        <v>111</v>
      </c>
      <c r="I8230" t="s">
        <v>55</v>
      </c>
      <c r="Y8230" t="s">
        <v>2631</v>
      </c>
      <c r="Z8230" t="s">
        <v>2496</v>
      </c>
      <c r="AB8230" t="s">
        <v>2496</v>
      </c>
      <c r="AF8230" t="s">
        <v>2486</v>
      </c>
    </row>
    <row r="8231" spans="4:32" hidden="1" x14ac:dyDescent="0.25">
      <c r="D8231" s="2" t="e">
        <f>IF(E8231="","",CONCATENATE(H8231,".",COUNTIF($E$1:E8230,E8231)+1))</f>
        <v>#N/A</v>
      </c>
      <c r="E8231" s="2" t="e">
        <f>IF(I8231="","",IF(I8231=INFORME!$C$22,CONCATENATE(H8231,".",I8231,".",G8231),""))</f>
        <v>#N/A</v>
      </c>
      <c r="F8231">
        <v>5</v>
      </c>
      <c r="G8231" t="s">
        <v>113</v>
      </c>
      <c r="H8231" t="s">
        <v>111</v>
      </c>
      <c r="I8231" t="s">
        <v>55</v>
      </c>
    </row>
    <row r="8232" spans="4:32" hidden="1" x14ac:dyDescent="0.25">
      <c r="D8232" s="2" t="e">
        <f>IF(E8232="","",CONCATENATE(H8232,".",COUNTIF($E$1:E8231,E8232)+1))</f>
        <v>#N/A</v>
      </c>
      <c r="E8232" s="2" t="e">
        <f>IF(I8232="","",IF(I8232=INFORME!$C$22,CONCATENATE(H8232,".",I8232,".",G8232),""))</f>
        <v>#N/A</v>
      </c>
      <c r="F8232">
        <v>5</v>
      </c>
      <c r="G8232" t="s">
        <v>113</v>
      </c>
      <c r="H8232" t="s">
        <v>111</v>
      </c>
      <c r="I8232" t="s">
        <v>55</v>
      </c>
    </row>
    <row r="8233" spans="4:32" hidden="1" x14ac:dyDescent="0.25">
      <c r="D8233" s="2" t="e">
        <f>IF(E8233="","",CONCATENATE(H8233,".",COUNTIF($E$1:E8232,E8233)+1))</f>
        <v>#N/A</v>
      </c>
      <c r="E8233" s="2" t="e">
        <f>IF(I8233="","",IF(I8233=INFORME!$C$22,CONCATENATE(H8233,".",I8233,".",G8233),""))</f>
        <v>#N/A</v>
      </c>
      <c r="F8233">
        <v>5</v>
      </c>
      <c r="G8233" t="s">
        <v>113</v>
      </c>
      <c r="H8233" t="s">
        <v>111</v>
      </c>
      <c r="I8233" t="s">
        <v>55</v>
      </c>
      <c r="P8233" t="s">
        <v>2623</v>
      </c>
      <c r="Q8233" t="s">
        <v>1146</v>
      </c>
      <c r="R8233" t="s">
        <v>2623</v>
      </c>
      <c r="W8233" t="s">
        <v>2486</v>
      </c>
      <c r="X8233" t="s">
        <v>2631</v>
      </c>
      <c r="Y8233" t="s">
        <v>2486</v>
      </c>
      <c r="Z8233" t="s">
        <v>2496</v>
      </c>
      <c r="AA8233" t="s">
        <v>2486</v>
      </c>
      <c r="AF8233" t="s">
        <v>2486</v>
      </c>
    </row>
    <row r="8234" spans="4:32" hidden="1" x14ac:dyDescent="0.25">
      <c r="D8234" s="2" t="e">
        <f>IF(E8234="","",CONCATENATE(H8234,".",COUNTIF($E$1:E8233,E8234)+1))</f>
        <v>#N/A</v>
      </c>
      <c r="E8234" s="2" t="e">
        <f>IF(I8234="","",IF(I8234=INFORME!$C$22,CONCATENATE(H8234,".",I8234,".",G8234),""))</f>
        <v>#N/A</v>
      </c>
      <c r="F8234">
        <v>5</v>
      </c>
      <c r="G8234" t="s">
        <v>113</v>
      </c>
      <c r="H8234" t="s">
        <v>111</v>
      </c>
      <c r="I8234" t="s">
        <v>55</v>
      </c>
      <c r="N8234" t="s">
        <v>1146</v>
      </c>
      <c r="O8234" t="s">
        <v>2623</v>
      </c>
      <c r="S8234" t="s">
        <v>1146</v>
      </c>
      <c r="T8234" t="s">
        <v>1146</v>
      </c>
      <c r="U8234" t="s">
        <v>2623</v>
      </c>
      <c r="X8234" t="s">
        <v>2496</v>
      </c>
      <c r="Z8234" t="s">
        <v>2496</v>
      </c>
      <c r="AE8234" t="s">
        <v>2496</v>
      </c>
    </row>
    <row r="8235" spans="4:32" hidden="1" x14ac:dyDescent="0.25">
      <c r="D8235" s="2" t="e">
        <f>IF(E8235="","",CONCATENATE(H8235,".",COUNTIF($E$1:E8234,E8235)+1))</f>
        <v>#N/A</v>
      </c>
      <c r="E8235" s="2" t="e">
        <f>IF(I8235="","",IF(I8235=INFORME!$C$22,CONCATENATE(H8235,".",I8235,".",G8235),""))</f>
        <v>#N/A</v>
      </c>
      <c r="F8235">
        <v>5</v>
      </c>
      <c r="G8235" t="s">
        <v>113</v>
      </c>
      <c r="H8235" t="s">
        <v>111</v>
      </c>
      <c r="I8235" t="s">
        <v>55</v>
      </c>
      <c r="S8235" t="s">
        <v>1144</v>
      </c>
      <c r="T8235" t="s">
        <v>1146</v>
      </c>
      <c r="U8235" t="s">
        <v>1146</v>
      </c>
      <c r="W8235" t="s">
        <v>2486</v>
      </c>
      <c r="X8235" t="s">
        <v>2486</v>
      </c>
      <c r="Y8235" t="s">
        <v>2496</v>
      </c>
      <c r="Z8235" t="s">
        <v>2496</v>
      </c>
      <c r="AB8235" t="s">
        <v>2486</v>
      </c>
      <c r="AC8235" t="s">
        <v>2496</v>
      </c>
      <c r="AD8235" t="s">
        <v>2631</v>
      </c>
      <c r="AE8235" t="s">
        <v>2496</v>
      </c>
      <c r="AF8235" t="s">
        <v>2486</v>
      </c>
    </row>
    <row r="8236" spans="4:32" hidden="1" x14ac:dyDescent="0.25">
      <c r="D8236" s="2" t="e">
        <f>IF(E8236="","",CONCATENATE(H8236,".",COUNTIF($E$1:E8235,E8236)+1))</f>
        <v>#N/A</v>
      </c>
      <c r="E8236" s="2" t="e">
        <f>IF(I8236="","",IF(I8236=INFORME!$C$22,CONCATENATE(H8236,".",I8236,".",G8236),""))</f>
        <v>#N/A</v>
      </c>
      <c r="F8236">
        <v>5</v>
      </c>
      <c r="G8236" t="s">
        <v>113</v>
      </c>
      <c r="H8236" t="s">
        <v>111</v>
      </c>
      <c r="I8236" t="s">
        <v>55</v>
      </c>
      <c r="T8236" t="s">
        <v>1146</v>
      </c>
      <c r="U8236" t="s">
        <v>1146</v>
      </c>
      <c r="W8236" t="s">
        <v>2486</v>
      </c>
      <c r="X8236" t="s">
        <v>2486</v>
      </c>
      <c r="Y8236" t="s">
        <v>2486</v>
      </c>
      <c r="Z8236" t="s">
        <v>2486</v>
      </c>
      <c r="AA8236" t="s">
        <v>2486</v>
      </c>
      <c r="AB8236" t="s">
        <v>2496</v>
      </c>
      <c r="AE8236" t="s">
        <v>2486</v>
      </c>
      <c r="AF8236" t="s">
        <v>2486</v>
      </c>
    </row>
    <row r="8237" spans="4:32" hidden="1" x14ac:dyDescent="0.25">
      <c r="D8237" s="2" t="e">
        <f>IF(E8237="","",CONCATENATE(H8237,".",COUNTIF($E$1:E8236,E8237)+1))</f>
        <v>#N/A</v>
      </c>
      <c r="E8237" s="2" t="e">
        <f>IF(I8237="","",IF(I8237=INFORME!$C$22,CONCATENATE(H8237,".",I8237,".",G8237),""))</f>
        <v>#N/A</v>
      </c>
      <c r="F8237">
        <v>5</v>
      </c>
      <c r="G8237" t="s">
        <v>113</v>
      </c>
      <c r="H8237" t="s">
        <v>111</v>
      </c>
      <c r="I8237" t="s">
        <v>55</v>
      </c>
      <c r="N8237" t="s">
        <v>1146</v>
      </c>
      <c r="W8237" t="s">
        <v>2486</v>
      </c>
      <c r="X8237" t="s">
        <v>2486</v>
      </c>
      <c r="Y8237" t="s">
        <v>2486</v>
      </c>
      <c r="Z8237" t="s">
        <v>2496</v>
      </c>
      <c r="AA8237" t="s">
        <v>2486</v>
      </c>
      <c r="AC8237" t="s">
        <v>2496</v>
      </c>
      <c r="AD8237" t="s">
        <v>2496</v>
      </c>
    </row>
    <row r="8238" spans="4:32" hidden="1" x14ac:dyDescent="0.25">
      <c r="D8238" s="2" t="e">
        <f>IF(E8238="","",CONCATENATE(H8238,".",COUNTIF($E$1:E8237,E8238)+1))</f>
        <v>#N/A</v>
      </c>
      <c r="E8238" s="2" t="e">
        <f>IF(I8238="","",IF(I8238=INFORME!$C$22,CONCATENATE(H8238,".",I8238,".",G8238),""))</f>
        <v>#N/A</v>
      </c>
      <c r="F8238">
        <v>5</v>
      </c>
      <c r="G8238" t="s">
        <v>113</v>
      </c>
      <c r="H8238" t="s">
        <v>111</v>
      </c>
      <c r="I8238" t="s">
        <v>55</v>
      </c>
    </row>
    <row r="8239" spans="4:32" hidden="1" x14ac:dyDescent="0.25">
      <c r="D8239" s="2" t="e">
        <f>IF(E8239="","",CONCATENATE(H8239,".",COUNTIF($E$1:E8238,E8239)+1))</f>
        <v>#N/A</v>
      </c>
      <c r="E8239" s="2" t="e">
        <f>IF(I8239="","",IF(I8239=INFORME!$C$22,CONCATENATE(H8239,".",I8239,".",G8239),""))</f>
        <v>#N/A</v>
      </c>
      <c r="F8239">
        <v>5</v>
      </c>
      <c r="G8239" t="s">
        <v>113</v>
      </c>
      <c r="H8239" t="s">
        <v>111</v>
      </c>
      <c r="I8239" t="s">
        <v>55</v>
      </c>
    </row>
    <row r="8240" spans="4:32" hidden="1" x14ac:dyDescent="0.25">
      <c r="D8240" s="2" t="e">
        <f>IF(E8240="","",CONCATENATE(H8240,".",COUNTIF($E$1:E8239,E8240)+1))</f>
        <v>#N/A</v>
      </c>
      <c r="E8240" s="2" t="e">
        <f>IF(I8240="","",IF(I8240=INFORME!$C$22,CONCATENATE(H8240,".",I8240,".",G8240),""))</f>
        <v>#N/A</v>
      </c>
      <c r="F8240">
        <v>5</v>
      </c>
      <c r="G8240" t="s">
        <v>113</v>
      </c>
      <c r="H8240" t="s">
        <v>111</v>
      </c>
      <c r="I8240" t="s">
        <v>55</v>
      </c>
    </row>
    <row r="8241" spans="4:9" hidden="1" x14ac:dyDescent="0.25">
      <c r="D8241" s="2" t="e">
        <f>IF(E8241="","",CONCATENATE(H8241,".",COUNTIF($E$1:E8240,E8241)+1))</f>
        <v>#N/A</v>
      </c>
      <c r="E8241" s="2" t="e">
        <f>IF(I8241="","",IF(I8241=INFORME!$C$22,CONCATENATE(H8241,".",I8241,".",G8241),""))</f>
        <v>#N/A</v>
      </c>
      <c r="F8241">
        <v>5</v>
      </c>
      <c r="G8241" t="s">
        <v>113</v>
      </c>
      <c r="H8241" t="s">
        <v>111</v>
      </c>
      <c r="I8241" t="s">
        <v>55</v>
      </c>
    </row>
    <row r="8242" spans="4:9" hidden="1" x14ac:dyDescent="0.25">
      <c r="D8242" s="2" t="e">
        <f>IF(E8242="","",CONCATENATE(H8242,".",COUNTIF($E$1:E8241,E8242)+1))</f>
        <v>#N/A</v>
      </c>
      <c r="E8242" s="2" t="e">
        <f>IF(I8242="","",IF(I8242=INFORME!$C$22,CONCATENATE(H8242,".",I8242,".",G8242),""))</f>
        <v>#N/A</v>
      </c>
      <c r="F8242">
        <v>5</v>
      </c>
      <c r="G8242" t="s">
        <v>113</v>
      </c>
      <c r="H8242" t="s">
        <v>111</v>
      </c>
      <c r="I8242" t="s">
        <v>55</v>
      </c>
    </row>
    <row r="8243" spans="4:9" hidden="1" x14ac:dyDescent="0.25">
      <c r="D8243" s="2" t="e">
        <f>IF(E8243="","",CONCATENATE(H8243,".",COUNTIF($E$1:E8242,E8243)+1))</f>
        <v>#N/A</v>
      </c>
      <c r="E8243" s="2" t="e">
        <f>IF(I8243="","",IF(I8243=INFORME!$C$22,CONCATENATE(H8243,".",I8243,".",G8243),""))</f>
        <v>#N/A</v>
      </c>
      <c r="F8243">
        <v>5</v>
      </c>
      <c r="G8243" t="s">
        <v>113</v>
      </c>
      <c r="H8243" t="s">
        <v>111</v>
      </c>
      <c r="I8243" t="s">
        <v>55</v>
      </c>
    </row>
    <row r="8244" spans="4:9" hidden="1" x14ac:dyDescent="0.25">
      <c r="D8244" s="2" t="e">
        <f>IF(E8244="","",CONCATENATE(H8244,".",COUNTIF($E$1:E8243,E8244)+1))</f>
        <v>#N/A</v>
      </c>
      <c r="E8244" s="2" t="e">
        <f>IF(I8244="","",IF(I8244=INFORME!$C$22,CONCATENATE(H8244,".",I8244,".",G8244),""))</f>
        <v>#N/A</v>
      </c>
      <c r="F8244">
        <v>5</v>
      </c>
      <c r="G8244" t="s">
        <v>113</v>
      </c>
      <c r="H8244" t="s">
        <v>111</v>
      </c>
      <c r="I8244" t="s">
        <v>55</v>
      </c>
    </row>
    <row r="8245" spans="4:9" hidden="1" x14ac:dyDescent="0.25">
      <c r="D8245" s="2" t="e">
        <f>IF(E8245="","",CONCATENATE(H8245,".",COUNTIF($E$1:E8244,E8245)+1))</f>
        <v>#N/A</v>
      </c>
      <c r="E8245" s="2" t="e">
        <f>IF(I8245="","",IF(I8245=INFORME!$C$22,CONCATENATE(H8245,".",I8245,".",G8245),""))</f>
        <v>#N/A</v>
      </c>
      <c r="F8245">
        <v>5</v>
      </c>
      <c r="G8245" t="s">
        <v>113</v>
      </c>
      <c r="H8245" t="s">
        <v>111</v>
      </c>
      <c r="I8245" t="s">
        <v>55</v>
      </c>
    </row>
    <row r="8246" spans="4:9" hidden="1" x14ac:dyDescent="0.25">
      <c r="D8246" s="2" t="e">
        <f>IF(E8246="","",CONCATENATE(H8246,".",COUNTIF($E$1:E8245,E8246)+1))</f>
        <v>#N/A</v>
      </c>
      <c r="E8246" s="2" t="e">
        <f>IF(I8246="","",IF(I8246=INFORME!$C$22,CONCATENATE(H8246,".",I8246,".",G8246),""))</f>
        <v>#N/A</v>
      </c>
      <c r="F8246">
        <v>5</v>
      </c>
      <c r="G8246" t="s">
        <v>113</v>
      </c>
      <c r="H8246" t="s">
        <v>111</v>
      </c>
      <c r="I8246" t="s">
        <v>55</v>
      </c>
    </row>
    <row r="8247" spans="4:9" hidden="1" x14ac:dyDescent="0.25">
      <c r="D8247" s="2" t="e">
        <f>IF(E8247="","",CONCATENATE(H8247,".",COUNTIF($E$1:E8246,E8247)+1))</f>
        <v>#N/A</v>
      </c>
      <c r="E8247" s="2" t="e">
        <f>IF(I8247="","",IF(I8247=INFORME!$C$22,CONCATENATE(H8247,".",I8247,".",G8247),""))</f>
        <v>#N/A</v>
      </c>
      <c r="F8247">
        <v>5</v>
      </c>
      <c r="G8247" t="s">
        <v>113</v>
      </c>
      <c r="H8247" t="s">
        <v>111</v>
      </c>
      <c r="I8247" t="s">
        <v>55</v>
      </c>
    </row>
    <row r="8248" spans="4:9" hidden="1" x14ac:dyDescent="0.25">
      <c r="D8248" s="2" t="e">
        <f>IF(E8248="","",CONCATENATE(H8248,".",COUNTIF($E$1:E8247,E8248)+1))</f>
        <v>#N/A</v>
      </c>
      <c r="E8248" s="2" t="e">
        <f>IF(I8248="","",IF(I8248=INFORME!$C$22,CONCATENATE(H8248,".",I8248,".",G8248),""))</f>
        <v>#N/A</v>
      </c>
      <c r="F8248">
        <v>5</v>
      </c>
      <c r="G8248" t="s">
        <v>113</v>
      </c>
      <c r="H8248" t="s">
        <v>111</v>
      </c>
      <c r="I8248" t="s">
        <v>55</v>
      </c>
    </row>
    <row r="8249" spans="4:9" hidden="1" x14ac:dyDescent="0.25">
      <c r="D8249" s="2" t="e">
        <f>IF(E8249="","",CONCATENATE(H8249,".",COUNTIF($E$1:E8248,E8249)+1))</f>
        <v>#N/A</v>
      </c>
      <c r="E8249" s="2" t="e">
        <f>IF(I8249="","",IF(I8249=INFORME!$C$22,CONCATENATE(H8249,".",I8249,".",G8249),""))</f>
        <v>#N/A</v>
      </c>
      <c r="F8249">
        <v>5</v>
      </c>
      <c r="G8249" t="s">
        <v>113</v>
      </c>
      <c r="H8249" t="s">
        <v>111</v>
      </c>
      <c r="I8249" t="s">
        <v>55</v>
      </c>
    </row>
    <row r="8250" spans="4:9" hidden="1" x14ac:dyDescent="0.25">
      <c r="D8250" s="2" t="e">
        <f>IF(E8250="","",CONCATENATE(H8250,".",COUNTIF($E$1:E8249,E8250)+1))</f>
        <v>#N/A</v>
      </c>
      <c r="E8250" s="2" t="e">
        <f>IF(I8250="","",IF(I8250=INFORME!$C$22,CONCATENATE(H8250,".",I8250,".",G8250),""))</f>
        <v>#N/A</v>
      </c>
      <c r="F8250">
        <v>5</v>
      </c>
      <c r="G8250" t="s">
        <v>113</v>
      </c>
      <c r="H8250" t="s">
        <v>111</v>
      </c>
      <c r="I8250" t="s">
        <v>55</v>
      </c>
    </row>
    <row r="8251" spans="4:9" hidden="1" x14ac:dyDescent="0.25">
      <c r="D8251" s="2" t="e">
        <f>IF(E8251="","",CONCATENATE(H8251,".",COUNTIF($E$1:E8250,E8251)+1))</f>
        <v>#N/A</v>
      </c>
      <c r="E8251" s="2" t="e">
        <f>IF(I8251="","",IF(I8251=INFORME!$C$22,CONCATENATE(H8251,".",I8251,".",G8251),""))</f>
        <v>#N/A</v>
      </c>
      <c r="F8251">
        <v>5</v>
      </c>
      <c r="G8251" t="s">
        <v>113</v>
      </c>
      <c r="H8251" t="s">
        <v>111</v>
      </c>
      <c r="I8251" t="s">
        <v>55</v>
      </c>
    </row>
    <row r="8252" spans="4:9" hidden="1" x14ac:dyDescent="0.25">
      <c r="D8252" s="2" t="e">
        <f>IF(E8252="","",CONCATENATE(H8252,".",COUNTIF($E$1:E8251,E8252)+1))</f>
        <v>#N/A</v>
      </c>
      <c r="E8252" s="2" t="e">
        <f>IF(I8252="","",IF(I8252=INFORME!$C$22,CONCATENATE(H8252,".",I8252,".",G8252),""))</f>
        <v>#N/A</v>
      </c>
      <c r="F8252">
        <v>5</v>
      </c>
      <c r="G8252" t="s">
        <v>113</v>
      </c>
      <c r="H8252" t="s">
        <v>111</v>
      </c>
      <c r="I8252" t="s">
        <v>55</v>
      </c>
    </row>
    <row r="8253" spans="4:9" hidden="1" x14ac:dyDescent="0.25">
      <c r="D8253" s="2" t="e">
        <f>IF(E8253="","",CONCATENATE(H8253,".",COUNTIF($E$1:E8252,E8253)+1))</f>
        <v>#N/A</v>
      </c>
      <c r="E8253" s="2" t="e">
        <f>IF(I8253="","",IF(I8253=INFORME!$C$22,CONCATENATE(H8253,".",I8253,".",G8253),""))</f>
        <v>#N/A</v>
      </c>
      <c r="F8253">
        <v>5</v>
      </c>
      <c r="G8253" t="s">
        <v>113</v>
      </c>
      <c r="H8253" t="s">
        <v>111</v>
      </c>
      <c r="I8253" t="s">
        <v>55</v>
      </c>
    </row>
    <row r="8254" spans="4:9" hidden="1" x14ac:dyDescent="0.25">
      <c r="D8254" s="2" t="e">
        <f>IF(E8254="","",CONCATENATE(H8254,".",COUNTIF($E$1:E8253,E8254)+1))</f>
        <v>#N/A</v>
      </c>
      <c r="E8254" s="2" t="e">
        <f>IF(I8254="","",IF(I8254=INFORME!$C$22,CONCATENATE(H8254,".",I8254,".",G8254),""))</f>
        <v>#N/A</v>
      </c>
      <c r="F8254">
        <v>5</v>
      </c>
      <c r="G8254" t="s">
        <v>113</v>
      </c>
      <c r="H8254" t="s">
        <v>111</v>
      </c>
      <c r="I8254" t="s">
        <v>55</v>
      </c>
    </row>
    <row r="8255" spans="4:9" hidden="1" x14ac:dyDescent="0.25">
      <c r="D8255" s="2" t="e">
        <f>IF(E8255="","",CONCATENATE(H8255,".",COUNTIF($E$1:E8254,E8255)+1))</f>
        <v>#N/A</v>
      </c>
      <c r="E8255" s="2" t="e">
        <f>IF(I8255="","",IF(I8255=INFORME!$C$22,CONCATENATE(H8255,".",I8255,".",G8255),""))</f>
        <v>#N/A</v>
      </c>
      <c r="F8255">
        <v>5</v>
      </c>
      <c r="G8255" t="s">
        <v>113</v>
      </c>
      <c r="H8255" t="s">
        <v>111</v>
      </c>
      <c r="I8255" t="s">
        <v>55</v>
      </c>
    </row>
    <row r="8256" spans="4:9" hidden="1" x14ac:dyDescent="0.25">
      <c r="D8256" s="2" t="e">
        <f>IF(E8256="","",CONCATENATE(H8256,".",COUNTIF($E$1:E8255,E8256)+1))</f>
        <v>#N/A</v>
      </c>
      <c r="E8256" s="2" t="e">
        <f>IF(I8256="","",IF(I8256=INFORME!$C$22,CONCATENATE(H8256,".",I8256,".",G8256),""))</f>
        <v>#N/A</v>
      </c>
      <c r="F8256">
        <v>5</v>
      </c>
      <c r="G8256" t="s">
        <v>113</v>
      </c>
      <c r="H8256" t="s">
        <v>111</v>
      </c>
      <c r="I8256" t="s">
        <v>55</v>
      </c>
    </row>
    <row r="8257" spans="4:9" hidden="1" x14ac:dyDescent="0.25">
      <c r="D8257" s="2" t="e">
        <f>IF(E8257="","",CONCATENATE(H8257,".",COUNTIF($E$1:E8256,E8257)+1))</f>
        <v>#N/A</v>
      </c>
      <c r="E8257" s="2" t="e">
        <f>IF(I8257="","",IF(I8257=INFORME!$C$22,CONCATENATE(H8257,".",I8257,".",G8257),""))</f>
        <v>#N/A</v>
      </c>
      <c r="F8257">
        <v>5</v>
      </c>
      <c r="G8257" t="s">
        <v>113</v>
      </c>
      <c r="H8257" t="s">
        <v>111</v>
      </c>
      <c r="I8257" t="s">
        <v>55</v>
      </c>
    </row>
    <row r="8258" spans="4:9" hidden="1" x14ac:dyDescent="0.25">
      <c r="D8258" s="2" t="e">
        <f>IF(E8258="","",CONCATENATE(H8258,".",COUNTIF($E$1:E8257,E8258)+1))</f>
        <v>#N/A</v>
      </c>
      <c r="E8258" s="2" t="e">
        <f>IF(I8258="","",IF(I8258=INFORME!$C$22,CONCATENATE(H8258,".",I8258,".",G8258),""))</f>
        <v>#N/A</v>
      </c>
      <c r="F8258">
        <v>5</v>
      </c>
      <c r="G8258" t="s">
        <v>113</v>
      </c>
      <c r="H8258" t="s">
        <v>111</v>
      </c>
      <c r="I8258" t="s">
        <v>55</v>
      </c>
    </row>
    <row r="8259" spans="4:9" hidden="1" x14ac:dyDescent="0.25">
      <c r="D8259" s="2" t="e">
        <f>IF(E8259="","",CONCATENATE(H8259,".",COUNTIF($E$1:E8258,E8259)+1))</f>
        <v>#N/A</v>
      </c>
      <c r="E8259" s="2" t="e">
        <f>IF(I8259="","",IF(I8259=INFORME!$C$22,CONCATENATE(H8259,".",I8259,".",G8259),""))</f>
        <v>#N/A</v>
      </c>
      <c r="F8259">
        <v>5</v>
      </c>
      <c r="G8259" t="s">
        <v>113</v>
      </c>
      <c r="H8259" t="s">
        <v>111</v>
      </c>
      <c r="I8259" t="s">
        <v>55</v>
      </c>
    </row>
    <row r="8260" spans="4:9" hidden="1" x14ac:dyDescent="0.25">
      <c r="D8260" s="2" t="e">
        <f>IF(E8260="","",CONCATENATE(H8260,".",COUNTIF($E$1:E8259,E8260)+1))</f>
        <v>#N/A</v>
      </c>
      <c r="E8260" s="2" t="e">
        <f>IF(I8260="","",IF(I8260=INFORME!$C$22,CONCATENATE(H8260,".",I8260,".",G8260),""))</f>
        <v>#N/A</v>
      </c>
      <c r="F8260">
        <v>5</v>
      </c>
      <c r="G8260" t="s">
        <v>113</v>
      </c>
      <c r="H8260" t="s">
        <v>111</v>
      </c>
      <c r="I8260" t="s">
        <v>55</v>
      </c>
    </row>
    <row r="8261" spans="4:9" hidden="1" x14ac:dyDescent="0.25">
      <c r="D8261" s="2" t="e">
        <f>IF(E8261="","",CONCATENATE(H8261,".",COUNTIF($E$1:E8260,E8261)+1))</f>
        <v>#N/A</v>
      </c>
      <c r="E8261" s="2" t="e">
        <f>IF(I8261="","",IF(I8261=INFORME!$C$22,CONCATENATE(H8261,".",I8261,".",G8261),""))</f>
        <v>#N/A</v>
      </c>
      <c r="F8261">
        <v>5</v>
      </c>
      <c r="G8261" t="s">
        <v>113</v>
      </c>
      <c r="H8261" t="s">
        <v>111</v>
      </c>
      <c r="I8261" t="s">
        <v>55</v>
      </c>
    </row>
    <row r="8262" spans="4:9" hidden="1" x14ac:dyDescent="0.25">
      <c r="D8262" s="2" t="e">
        <f>IF(E8262="","",CONCATENATE(H8262,".",COUNTIF($E$1:E8261,E8262)+1))</f>
        <v>#N/A</v>
      </c>
      <c r="E8262" s="2" t="e">
        <f>IF(I8262="","",IF(I8262=INFORME!$C$22,CONCATENATE(H8262,".",I8262,".",G8262),""))</f>
        <v>#N/A</v>
      </c>
      <c r="F8262">
        <v>5</v>
      </c>
      <c r="G8262" t="s">
        <v>113</v>
      </c>
      <c r="H8262" t="s">
        <v>111</v>
      </c>
      <c r="I8262" t="s">
        <v>55</v>
      </c>
    </row>
    <row r="8263" spans="4:9" hidden="1" x14ac:dyDescent="0.25">
      <c r="D8263" s="2" t="e">
        <f>IF(E8263="","",CONCATENATE(H8263,".",COUNTIF($E$1:E8262,E8263)+1))</f>
        <v>#N/A</v>
      </c>
      <c r="E8263" s="2" t="e">
        <f>IF(I8263="","",IF(I8263=INFORME!$C$22,CONCATENATE(H8263,".",I8263,".",G8263),""))</f>
        <v>#N/A</v>
      </c>
      <c r="F8263">
        <v>5</v>
      </c>
      <c r="G8263" t="s">
        <v>113</v>
      </c>
      <c r="H8263" t="s">
        <v>111</v>
      </c>
      <c r="I8263" t="s">
        <v>55</v>
      </c>
    </row>
    <row r="8264" spans="4:9" hidden="1" x14ac:dyDescent="0.25">
      <c r="D8264" s="2" t="e">
        <f>IF(E8264="","",CONCATENATE(H8264,".",COUNTIF($E$1:E8263,E8264)+1))</f>
        <v>#N/A</v>
      </c>
      <c r="E8264" s="2" t="e">
        <f>IF(I8264="","",IF(I8264=INFORME!$C$22,CONCATENATE(H8264,".",I8264,".",G8264),""))</f>
        <v>#N/A</v>
      </c>
      <c r="F8264">
        <v>5</v>
      </c>
      <c r="G8264" t="s">
        <v>113</v>
      </c>
      <c r="H8264" t="s">
        <v>111</v>
      </c>
      <c r="I8264" t="s">
        <v>55</v>
      </c>
    </row>
    <row r="8265" spans="4:9" hidden="1" x14ac:dyDescent="0.25">
      <c r="D8265" s="2" t="e">
        <f>IF(E8265="","",CONCATENATE(H8265,".",COUNTIF($E$1:E8264,E8265)+1))</f>
        <v>#N/A</v>
      </c>
      <c r="E8265" s="2" t="e">
        <f>IF(I8265="","",IF(I8265=INFORME!$C$22,CONCATENATE(H8265,".",I8265,".",G8265),""))</f>
        <v>#N/A</v>
      </c>
      <c r="F8265">
        <v>5</v>
      </c>
      <c r="G8265" t="s">
        <v>113</v>
      </c>
      <c r="H8265" t="s">
        <v>111</v>
      </c>
      <c r="I8265" t="s">
        <v>55</v>
      </c>
    </row>
    <row r="8266" spans="4:9" hidden="1" x14ac:dyDescent="0.25">
      <c r="D8266" s="2" t="e">
        <f>IF(E8266="","",CONCATENATE(H8266,".",COUNTIF($E$1:E8265,E8266)+1))</f>
        <v>#N/A</v>
      </c>
      <c r="E8266" s="2" t="e">
        <f>IF(I8266="","",IF(I8266=INFORME!$C$22,CONCATENATE(H8266,".",I8266,".",G8266),""))</f>
        <v>#N/A</v>
      </c>
      <c r="F8266">
        <v>5</v>
      </c>
      <c r="G8266" t="s">
        <v>113</v>
      </c>
      <c r="H8266" t="s">
        <v>111</v>
      </c>
      <c r="I8266" t="s">
        <v>55</v>
      </c>
    </row>
    <row r="8267" spans="4:9" hidden="1" x14ac:dyDescent="0.25">
      <c r="D8267" s="2" t="e">
        <f>IF(E8267="","",CONCATENATE(H8267,".",COUNTIF($E$1:E8266,E8267)+1))</f>
        <v>#N/A</v>
      </c>
      <c r="E8267" s="2" t="e">
        <f>IF(I8267="","",IF(I8267=INFORME!$C$22,CONCATENATE(H8267,".",I8267,".",G8267),""))</f>
        <v>#N/A</v>
      </c>
      <c r="F8267">
        <v>5</v>
      </c>
      <c r="G8267" t="s">
        <v>113</v>
      </c>
      <c r="H8267" t="s">
        <v>111</v>
      </c>
      <c r="I8267" t="s">
        <v>55</v>
      </c>
    </row>
    <row r="8268" spans="4:9" hidden="1" x14ac:dyDescent="0.25">
      <c r="D8268" s="2" t="e">
        <f>IF(E8268="","",CONCATENATE(H8268,".",COUNTIF($E$1:E8267,E8268)+1))</f>
        <v>#N/A</v>
      </c>
      <c r="E8268" s="2" t="e">
        <f>IF(I8268="","",IF(I8268=INFORME!$C$22,CONCATENATE(H8268,".",I8268,".",G8268),""))</f>
        <v>#N/A</v>
      </c>
      <c r="F8268">
        <v>5</v>
      </c>
      <c r="G8268" t="s">
        <v>113</v>
      </c>
      <c r="H8268" t="s">
        <v>111</v>
      </c>
      <c r="I8268" t="s">
        <v>55</v>
      </c>
    </row>
    <row r="8269" spans="4:9" hidden="1" x14ac:dyDescent="0.25">
      <c r="D8269" s="2" t="e">
        <f>IF(E8269="","",CONCATENATE(H8269,".",COUNTIF($E$1:E8268,E8269)+1))</f>
        <v>#N/A</v>
      </c>
      <c r="E8269" s="2" t="e">
        <f>IF(I8269="","",IF(I8269=INFORME!$C$22,CONCATENATE(H8269,".",I8269,".",G8269),""))</f>
        <v>#N/A</v>
      </c>
      <c r="F8269">
        <v>5</v>
      </c>
      <c r="G8269" t="s">
        <v>113</v>
      </c>
      <c r="H8269" t="s">
        <v>111</v>
      </c>
      <c r="I8269" t="s">
        <v>55</v>
      </c>
    </row>
    <row r="8270" spans="4:9" hidden="1" x14ac:dyDescent="0.25">
      <c r="D8270" s="2" t="e">
        <f>IF(E8270="","",CONCATENATE(H8270,".",COUNTIF($E$1:E8269,E8270)+1))</f>
        <v>#N/A</v>
      </c>
      <c r="E8270" s="2" t="e">
        <f>IF(I8270="","",IF(I8270=INFORME!$C$22,CONCATENATE(H8270,".",I8270,".",G8270),""))</f>
        <v>#N/A</v>
      </c>
      <c r="F8270">
        <v>5</v>
      </c>
      <c r="G8270" t="s">
        <v>113</v>
      </c>
      <c r="H8270" t="s">
        <v>111</v>
      </c>
      <c r="I8270" t="s">
        <v>55</v>
      </c>
    </row>
    <row r="8271" spans="4:9" hidden="1" x14ac:dyDescent="0.25">
      <c r="D8271" s="2" t="e">
        <f>IF(E8271="","",CONCATENATE(H8271,".",COUNTIF($E$1:E8270,E8271)+1))</f>
        <v>#N/A</v>
      </c>
      <c r="E8271" s="2" t="e">
        <f>IF(I8271="","",IF(I8271=INFORME!$C$22,CONCATENATE(H8271,".",I8271,".",G8271),""))</f>
        <v>#N/A</v>
      </c>
      <c r="F8271">
        <v>5</v>
      </c>
      <c r="G8271" t="s">
        <v>113</v>
      </c>
      <c r="H8271" t="s">
        <v>111</v>
      </c>
      <c r="I8271" t="s">
        <v>55</v>
      </c>
    </row>
    <row r="8272" spans="4:9" hidden="1" x14ac:dyDescent="0.25">
      <c r="D8272" s="2" t="e">
        <f>IF(E8272="","",CONCATENATE(H8272,".",COUNTIF($E$1:E8271,E8272)+1))</f>
        <v>#N/A</v>
      </c>
      <c r="E8272" s="2" t="e">
        <f>IF(I8272="","",IF(I8272=INFORME!$C$22,CONCATENATE(H8272,".",I8272,".",G8272),""))</f>
        <v>#N/A</v>
      </c>
      <c r="F8272">
        <v>5</v>
      </c>
      <c r="G8272" t="s">
        <v>113</v>
      </c>
      <c r="H8272" t="s">
        <v>111</v>
      </c>
      <c r="I8272" t="s">
        <v>55</v>
      </c>
    </row>
    <row r="8273" spans="4:9" hidden="1" x14ac:dyDescent="0.25">
      <c r="D8273" s="2" t="e">
        <f>IF(E8273="","",CONCATENATE(H8273,".",COUNTIF($E$1:E8272,E8273)+1))</f>
        <v>#N/A</v>
      </c>
      <c r="E8273" s="2" t="e">
        <f>IF(I8273="","",IF(I8273=INFORME!$C$22,CONCATENATE(H8273,".",I8273,".",G8273),""))</f>
        <v>#N/A</v>
      </c>
      <c r="F8273">
        <v>5</v>
      </c>
      <c r="G8273" t="s">
        <v>113</v>
      </c>
      <c r="H8273" t="s">
        <v>111</v>
      </c>
      <c r="I8273" t="s">
        <v>55</v>
      </c>
    </row>
    <row r="8274" spans="4:9" hidden="1" x14ac:dyDescent="0.25">
      <c r="D8274" s="2" t="e">
        <f>IF(E8274="","",CONCATENATE(H8274,".",COUNTIF($E$1:E8273,E8274)+1))</f>
        <v>#N/A</v>
      </c>
      <c r="E8274" s="2" t="e">
        <f>IF(I8274="","",IF(I8274=INFORME!$C$22,CONCATENATE(H8274,".",I8274,".",G8274),""))</f>
        <v>#N/A</v>
      </c>
      <c r="F8274">
        <v>5</v>
      </c>
      <c r="G8274" t="s">
        <v>113</v>
      </c>
      <c r="H8274" t="s">
        <v>111</v>
      </c>
      <c r="I8274" t="s">
        <v>55</v>
      </c>
    </row>
    <row r="8275" spans="4:9" hidden="1" x14ac:dyDescent="0.25">
      <c r="D8275" s="2" t="e">
        <f>IF(E8275="","",CONCATENATE(H8275,".",COUNTIF($E$1:E8274,E8275)+1))</f>
        <v>#N/A</v>
      </c>
      <c r="E8275" s="2" t="e">
        <f>IF(I8275="","",IF(I8275=INFORME!$C$22,CONCATENATE(H8275,".",I8275,".",G8275),""))</f>
        <v>#N/A</v>
      </c>
      <c r="F8275">
        <v>5</v>
      </c>
      <c r="G8275" t="s">
        <v>113</v>
      </c>
      <c r="H8275" t="s">
        <v>111</v>
      </c>
      <c r="I8275" t="s">
        <v>55</v>
      </c>
    </row>
    <row r="8276" spans="4:9" hidden="1" x14ac:dyDescent="0.25">
      <c r="D8276" s="2" t="e">
        <f>IF(E8276="","",CONCATENATE(H8276,".",COUNTIF($E$1:E8275,E8276)+1))</f>
        <v>#N/A</v>
      </c>
      <c r="E8276" s="2" t="e">
        <f>IF(I8276="","",IF(I8276=INFORME!$C$22,CONCATENATE(H8276,".",I8276,".",G8276),""))</f>
        <v>#N/A</v>
      </c>
      <c r="F8276">
        <v>5</v>
      </c>
      <c r="G8276" t="s">
        <v>113</v>
      </c>
      <c r="H8276" t="s">
        <v>111</v>
      </c>
      <c r="I8276" t="s">
        <v>55</v>
      </c>
    </row>
    <row r="8277" spans="4:9" hidden="1" x14ac:dyDescent="0.25">
      <c r="D8277" s="2" t="e">
        <f>IF(E8277="","",CONCATENATE(H8277,".",COUNTIF($E$1:E8276,E8277)+1))</f>
        <v>#N/A</v>
      </c>
      <c r="E8277" s="2" t="e">
        <f>IF(I8277="","",IF(I8277=INFORME!$C$22,CONCATENATE(H8277,".",I8277,".",G8277),""))</f>
        <v>#N/A</v>
      </c>
      <c r="F8277">
        <v>5</v>
      </c>
      <c r="G8277" t="s">
        <v>113</v>
      </c>
      <c r="H8277" t="s">
        <v>111</v>
      </c>
      <c r="I8277" t="s">
        <v>55</v>
      </c>
    </row>
    <row r="8278" spans="4:9" hidden="1" x14ac:dyDescent="0.25">
      <c r="D8278" s="2" t="e">
        <f>IF(E8278="","",CONCATENATE(H8278,".",COUNTIF($E$1:E8277,E8278)+1))</f>
        <v>#N/A</v>
      </c>
      <c r="E8278" s="2" t="e">
        <f>IF(I8278="","",IF(I8278=INFORME!$C$22,CONCATENATE(H8278,".",I8278,".",G8278),""))</f>
        <v>#N/A</v>
      </c>
      <c r="F8278">
        <v>5</v>
      </c>
      <c r="G8278" t="s">
        <v>113</v>
      </c>
      <c r="H8278" t="s">
        <v>111</v>
      </c>
      <c r="I8278" t="s">
        <v>55</v>
      </c>
    </row>
    <row r="8279" spans="4:9" hidden="1" x14ac:dyDescent="0.25">
      <c r="D8279" s="2" t="e">
        <f>IF(E8279="","",CONCATENATE(H8279,".",COUNTIF($E$1:E8278,E8279)+1))</f>
        <v>#N/A</v>
      </c>
      <c r="E8279" s="2" t="e">
        <f>IF(I8279="","",IF(I8279=INFORME!$C$22,CONCATENATE(H8279,".",I8279,".",G8279),""))</f>
        <v>#N/A</v>
      </c>
      <c r="F8279">
        <v>5</v>
      </c>
      <c r="G8279" t="s">
        <v>113</v>
      </c>
      <c r="H8279" t="s">
        <v>111</v>
      </c>
      <c r="I8279" t="s">
        <v>55</v>
      </c>
    </row>
    <row r="8280" spans="4:9" hidden="1" x14ac:dyDescent="0.25">
      <c r="D8280" s="2" t="e">
        <f>IF(E8280="","",CONCATENATE(H8280,".",COUNTIF($E$1:E8279,E8280)+1))</f>
        <v>#N/A</v>
      </c>
      <c r="E8280" s="2" t="e">
        <f>IF(I8280="","",IF(I8280=INFORME!$C$22,CONCATENATE(H8280,".",I8280,".",G8280),""))</f>
        <v>#N/A</v>
      </c>
      <c r="F8280">
        <v>5</v>
      </c>
      <c r="G8280" t="s">
        <v>113</v>
      </c>
      <c r="H8280" t="s">
        <v>111</v>
      </c>
      <c r="I8280" t="s">
        <v>55</v>
      </c>
    </row>
    <row r="8281" spans="4:9" hidden="1" x14ac:dyDescent="0.25">
      <c r="D8281" s="2" t="e">
        <f>IF(E8281="","",CONCATENATE(H8281,".",COUNTIF($E$1:E8280,E8281)+1))</f>
        <v>#N/A</v>
      </c>
      <c r="E8281" s="2" t="e">
        <f>IF(I8281="","",IF(I8281=INFORME!$C$22,CONCATENATE(H8281,".",I8281,".",G8281),""))</f>
        <v>#N/A</v>
      </c>
      <c r="F8281">
        <v>5</v>
      </c>
      <c r="G8281" t="s">
        <v>113</v>
      </c>
      <c r="H8281" t="s">
        <v>111</v>
      </c>
      <c r="I8281" t="s">
        <v>55</v>
      </c>
    </row>
    <row r="8282" spans="4:9" hidden="1" x14ac:dyDescent="0.25">
      <c r="D8282" s="2" t="e">
        <f>IF(E8282="","",CONCATENATE(H8282,".",COUNTIF($E$1:E8281,E8282)+1))</f>
        <v>#N/A</v>
      </c>
      <c r="E8282" s="2" t="e">
        <f>IF(I8282="","",IF(I8282=INFORME!$C$22,CONCATENATE(H8282,".",I8282,".",G8282),""))</f>
        <v>#N/A</v>
      </c>
      <c r="F8282">
        <v>5</v>
      </c>
      <c r="G8282" t="s">
        <v>113</v>
      </c>
      <c r="H8282" t="s">
        <v>111</v>
      </c>
      <c r="I8282" t="s">
        <v>55</v>
      </c>
    </row>
    <row r="8283" spans="4:9" hidden="1" x14ac:dyDescent="0.25">
      <c r="D8283" s="2" t="e">
        <f>IF(E8283="","",CONCATENATE(H8283,".",COUNTIF($E$1:E8282,E8283)+1))</f>
        <v>#N/A</v>
      </c>
      <c r="E8283" s="2" t="e">
        <f>IF(I8283="","",IF(I8283=INFORME!$C$22,CONCATENATE(H8283,".",I8283,".",G8283),""))</f>
        <v>#N/A</v>
      </c>
      <c r="F8283">
        <v>5</v>
      </c>
      <c r="G8283" t="s">
        <v>113</v>
      </c>
      <c r="H8283" t="s">
        <v>111</v>
      </c>
      <c r="I8283" t="s">
        <v>55</v>
      </c>
    </row>
    <row r="8284" spans="4:9" hidden="1" x14ac:dyDescent="0.25">
      <c r="D8284" s="2" t="e">
        <f>IF(E8284="","",CONCATENATE(H8284,".",COUNTIF($E$1:E8283,E8284)+1))</f>
        <v>#N/A</v>
      </c>
      <c r="E8284" s="2" t="e">
        <f>IF(I8284="","",IF(I8284=INFORME!$C$22,CONCATENATE(H8284,".",I8284,".",G8284),""))</f>
        <v>#N/A</v>
      </c>
      <c r="F8284">
        <v>5</v>
      </c>
      <c r="G8284" t="s">
        <v>113</v>
      </c>
      <c r="H8284" t="s">
        <v>111</v>
      </c>
      <c r="I8284" t="s">
        <v>55</v>
      </c>
    </row>
    <row r="8285" spans="4:9" hidden="1" x14ac:dyDescent="0.25">
      <c r="D8285" s="2" t="e">
        <f>IF(E8285="","",CONCATENATE(H8285,".",COUNTIF($E$1:E8284,E8285)+1))</f>
        <v>#N/A</v>
      </c>
      <c r="E8285" s="2" t="e">
        <f>IF(I8285="","",IF(I8285=INFORME!$C$22,CONCATENATE(H8285,".",I8285,".",G8285),""))</f>
        <v>#N/A</v>
      </c>
      <c r="F8285">
        <v>5</v>
      </c>
      <c r="G8285" t="s">
        <v>113</v>
      </c>
      <c r="H8285" t="s">
        <v>111</v>
      </c>
      <c r="I8285" t="s">
        <v>55</v>
      </c>
    </row>
    <row r="8286" spans="4:9" hidden="1" x14ac:dyDescent="0.25">
      <c r="D8286" s="2" t="e">
        <f>IF(E8286="","",CONCATENATE(H8286,".",COUNTIF($E$1:E8285,E8286)+1))</f>
        <v>#N/A</v>
      </c>
      <c r="E8286" s="2" t="e">
        <f>IF(I8286="","",IF(I8286=INFORME!$C$22,CONCATENATE(H8286,".",I8286,".",G8286),""))</f>
        <v>#N/A</v>
      </c>
      <c r="F8286">
        <v>5</v>
      </c>
      <c r="G8286" t="s">
        <v>113</v>
      </c>
      <c r="H8286" t="s">
        <v>111</v>
      </c>
      <c r="I8286" t="s">
        <v>55</v>
      </c>
    </row>
    <row r="8287" spans="4:9" hidden="1" x14ac:dyDescent="0.25">
      <c r="D8287" s="2" t="e">
        <f>IF(E8287="","",CONCATENATE(H8287,".",COUNTIF($E$1:E8286,E8287)+1))</f>
        <v>#N/A</v>
      </c>
      <c r="E8287" s="2" t="e">
        <f>IF(I8287="","",IF(I8287=INFORME!$C$22,CONCATENATE(H8287,".",I8287,".",G8287),""))</f>
        <v>#N/A</v>
      </c>
      <c r="F8287">
        <v>5</v>
      </c>
      <c r="G8287" t="s">
        <v>113</v>
      </c>
      <c r="H8287" t="s">
        <v>111</v>
      </c>
      <c r="I8287" t="s">
        <v>55</v>
      </c>
    </row>
    <row r="8288" spans="4:9" hidden="1" x14ac:dyDescent="0.25">
      <c r="D8288" s="2" t="e">
        <f>IF(E8288="","",CONCATENATE(H8288,".",COUNTIF($E$1:E8287,E8288)+1))</f>
        <v>#N/A</v>
      </c>
      <c r="E8288" s="2" t="e">
        <f>IF(I8288="","",IF(I8288=INFORME!$C$22,CONCATENATE(H8288,".",I8288,".",G8288),""))</f>
        <v>#N/A</v>
      </c>
      <c r="F8288">
        <v>5</v>
      </c>
      <c r="G8288" t="s">
        <v>113</v>
      </c>
      <c r="H8288" t="s">
        <v>111</v>
      </c>
      <c r="I8288" t="s">
        <v>55</v>
      </c>
    </row>
    <row r="8289" spans="4:127" hidden="1" x14ac:dyDescent="0.25">
      <c r="D8289" s="2" t="e">
        <f>IF(E8289="","",CONCATENATE(H8289,".",COUNTIF($E$1:E8288,E8289)+1))</f>
        <v>#N/A</v>
      </c>
      <c r="E8289" s="2" t="e">
        <f>IF(I8289="","",IF(I8289=INFORME!$C$22,CONCATENATE(H8289,".",I8289,".",G8289),""))</f>
        <v>#N/A</v>
      </c>
      <c r="F8289">
        <v>5</v>
      </c>
      <c r="G8289" t="s">
        <v>113</v>
      </c>
      <c r="H8289" t="s">
        <v>111</v>
      </c>
      <c r="I8289" t="s">
        <v>55</v>
      </c>
    </row>
    <row r="8290" spans="4:127" hidden="1" x14ac:dyDescent="0.25">
      <c r="D8290" s="2" t="e">
        <f>IF(E8290="","",CONCATENATE(H8290,".",COUNTIF($E$1:E8289,E8290)+1))</f>
        <v>#N/A</v>
      </c>
      <c r="E8290" s="2" t="e">
        <f>IF(I8290="","",IF(I8290=INFORME!$C$22,CONCATENATE(H8290,".",I8290,".",G8290),""))</f>
        <v>#N/A</v>
      </c>
      <c r="F8290">
        <v>5</v>
      </c>
      <c r="G8290" t="s">
        <v>113</v>
      </c>
      <c r="H8290" t="s">
        <v>111</v>
      </c>
      <c r="I8290" t="s">
        <v>55</v>
      </c>
    </row>
    <row r="8291" spans="4:127" hidden="1" x14ac:dyDescent="0.25">
      <c r="D8291" s="2" t="e">
        <f>IF(E8291="","",CONCATENATE(H8291,".",COUNTIF($E$1:E8290,E8291)+1))</f>
        <v>#N/A</v>
      </c>
      <c r="E8291" s="2" t="e">
        <f>IF(I8291="","",IF(I8291=INFORME!$C$22,CONCATENATE(H8291,".",I8291,".",G8291),""))</f>
        <v>#N/A</v>
      </c>
      <c r="F8291">
        <v>5</v>
      </c>
      <c r="G8291" t="s">
        <v>113</v>
      </c>
      <c r="H8291" t="s">
        <v>111</v>
      </c>
      <c r="I8291" t="s">
        <v>55</v>
      </c>
    </row>
    <row r="8292" spans="4:127" hidden="1" x14ac:dyDescent="0.25">
      <c r="D8292" s="2" t="e">
        <f>IF(E8292="","",CONCATENATE(H8292,".",COUNTIF($E$1:E8291,E8292)+1))</f>
        <v>#N/A</v>
      </c>
      <c r="E8292" s="2" t="e">
        <f>IF(I8292="","",IF(I8292=INFORME!$C$22,CONCATENATE(H8292,".",I8292,".",G8292),""))</f>
        <v>#N/A</v>
      </c>
      <c r="F8292">
        <v>5</v>
      </c>
      <c r="G8292" t="s">
        <v>113</v>
      </c>
      <c r="H8292" t="s">
        <v>111</v>
      </c>
      <c r="I8292" t="s">
        <v>55</v>
      </c>
    </row>
    <row r="8293" spans="4:127" hidden="1" x14ac:dyDescent="0.25">
      <c r="D8293" s="2" t="e">
        <f>IF(E8293="","",CONCATENATE(H8293,".",COUNTIF($E$1:E8292,E8293)+1))</f>
        <v>#N/A</v>
      </c>
      <c r="E8293" s="2" t="e">
        <f>IF(I8293="","",IF(I8293=INFORME!$C$22,CONCATENATE(H8293,".",I8293,".",G8293),""))</f>
        <v>#N/A</v>
      </c>
      <c r="F8293">
        <v>5</v>
      </c>
      <c r="G8293" t="s">
        <v>113</v>
      </c>
      <c r="H8293" t="s">
        <v>111</v>
      </c>
      <c r="I8293" t="s">
        <v>55</v>
      </c>
    </row>
    <row r="8294" spans="4:127" hidden="1" x14ac:dyDescent="0.25">
      <c r="D8294" s="2" t="e">
        <f>IF(E8294="","",CONCATENATE(H8294,".",COUNTIF($E$1:E8293,E8294)+1))</f>
        <v>#N/A</v>
      </c>
      <c r="E8294" s="2" t="e">
        <f>IF(I8294="","",IF(I8294=INFORME!$C$22,CONCATENATE(H8294,".",I8294,".",G8294),""))</f>
        <v>#N/A</v>
      </c>
      <c r="F8294">
        <v>5</v>
      </c>
      <c r="G8294" t="s">
        <v>113</v>
      </c>
      <c r="H8294" t="s">
        <v>111</v>
      </c>
      <c r="I8294" t="s">
        <v>55</v>
      </c>
    </row>
    <row r="8295" spans="4:127" hidden="1" x14ac:dyDescent="0.25">
      <c r="D8295" s="2" t="e">
        <f>IF(E8295="","",CONCATENATE(H8295,".",COUNTIF($E$1:E8294,E8295)+1))</f>
        <v>#N/A</v>
      </c>
      <c r="E8295" s="2" t="e">
        <f>IF(I8295="","",IF(I8295=INFORME!$C$22,CONCATENATE(H8295,".",I8295,".",G8295),""))</f>
        <v>#N/A</v>
      </c>
      <c r="F8295">
        <v>5</v>
      </c>
      <c r="G8295" t="s">
        <v>113</v>
      </c>
      <c r="H8295" t="s">
        <v>111</v>
      </c>
      <c r="I8295" t="s">
        <v>55</v>
      </c>
    </row>
    <row r="8296" spans="4:127" hidden="1" x14ac:dyDescent="0.25">
      <c r="D8296" s="2" t="e">
        <f>IF(E8296="","",CONCATENATE(H8296,".",COUNTIF($E$1:E8295,E8296)+1))</f>
        <v>#N/A</v>
      </c>
      <c r="E8296" s="2" t="e">
        <f>IF(I8296="","",IF(I8296=INFORME!$C$22,CONCATENATE(H8296,".",I8296,".",G8296),""))</f>
        <v>#N/A</v>
      </c>
      <c r="F8296">
        <v>5</v>
      </c>
      <c r="G8296" t="s">
        <v>113</v>
      </c>
      <c r="H8296" t="s">
        <v>111</v>
      </c>
      <c r="I8296" t="s">
        <v>55</v>
      </c>
    </row>
    <row r="8297" spans="4:127" hidden="1" x14ac:dyDescent="0.25">
      <c r="D8297" s="2" t="e">
        <f>IF(E8297="","",CONCATENATE(H8297,".",COUNTIF($E$1:E8296,E8297)+1))</f>
        <v>#N/A</v>
      </c>
      <c r="E8297" s="2" t="e">
        <f>IF(I8297="","",IF(I8297=INFORME!$C$22,CONCATENATE(H8297,".",I8297,".",G8297),""))</f>
        <v>#N/A</v>
      </c>
      <c r="F8297">
        <v>5</v>
      </c>
      <c r="G8297" t="s">
        <v>113</v>
      </c>
      <c r="H8297" t="s">
        <v>111</v>
      </c>
      <c r="I8297" t="s">
        <v>55</v>
      </c>
    </row>
    <row r="8298" spans="4:127" hidden="1" x14ac:dyDescent="0.25">
      <c r="D8298" s="2" t="e">
        <f>IF(E8298="","",CONCATENATE(H8298,".",COUNTIF($E$1:E8297,E8298)+1))</f>
        <v>#N/A</v>
      </c>
      <c r="E8298" s="2" t="e">
        <f>IF(I8298="","",IF(I8298=INFORME!$C$22,CONCATENATE(H8298,".",I8298,".",G8298),""))</f>
        <v>#N/A</v>
      </c>
      <c r="F8298">
        <v>5</v>
      </c>
      <c r="G8298" t="s">
        <v>113</v>
      </c>
      <c r="H8298" t="s">
        <v>111</v>
      </c>
      <c r="I8298" t="s">
        <v>55</v>
      </c>
    </row>
    <row r="8299" spans="4:127" hidden="1" x14ac:dyDescent="0.25">
      <c r="D8299" s="2" t="e">
        <f>IF(E8299="","",CONCATENATE(H8299,".",COUNTIF($E$1:E8298,E8299)+1))</f>
        <v>#N/A</v>
      </c>
      <c r="E8299" s="2" t="e">
        <f>IF(I8299="","",IF(I8299=INFORME!$C$22,CONCATENATE(H8299,".",I8299,".",G8299),""))</f>
        <v>#N/A</v>
      </c>
      <c r="F8299">
        <v>5</v>
      </c>
      <c r="G8299" t="s">
        <v>113</v>
      </c>
      <c r="H8299" t="s">
        <v>111</v>
      </c>
      <c r="I8299" t="s">
        <v>55</v>
      </c>
    </row>
    <row r="8300" spans="4:127" hidden="1" x14ac:dyDescent="0.25">
      <c r="D8300" s="2" t="e">
        <f>IF(E8300="","",CONCATENATE(H8300,".",COUNTIF($E$1:E8299,E8300)+1))</f>
        <v>#N/A</v>
      </c>
      <c r="E8300" s="2" t="e">
        <f>IF(I8300="","",IF(I8300=INFORME!$C$22,CONCATENATE(H8300,".",I8300,".",G8300),""))</f>
        <v>#N/A</v>
      </c>
      <c r="F8300">
        <v>5</v>
      </c>
      <c r="G8300" t="s">
        <v>113</v>
      </c>
      <c r="H8300" t="s">
        <v>111</v>
      </c>
      <c r="I8300" t="s">
        <v>55</v>
      </c>
    </row>
    <row r="8301" spans="4:127" hidden="1" x14ac:dyDescent="0.25">
      <c r="D8301" s="2" t="e">
        <f>IF(E8301="","",CONCATENATE(H8301,".",COUNTIF($E$1:E8300,E8301)+1))</f>
        <v>#N/A</v>
      </c>
      <c r="E8301" s="2" t="e">
        <f>IF(I8301="","",IF(I8301=INFORME!$C$22,CONCATENATE(H8301,".",I8301,".",G8301),""))</f>
        <v>#N/A</v>
      </c>
      <c r="F8301">
        <v>5</v>
      </c>
      <c r="G8301" t="s">
        <v>113</v>
      </c>
      <c r="H8301" t="s">
        <v>111</v>
      </c>
      <c r="I8301" t="s">
        <v>55</v>
      </c>
    </row>
    <row r="8302" spans="4:127" hidden="1" x14ac:dyDescent="0.25">
      <c r="D8302" s="2" t="e">
        <f>IF(E8302="","",CONCATENATE(H8302,".",COUNTIF($E$1:E8301,E8302)+1))</f>
        <v>#N/A</v>
      </c>
      <c r="E8302" s="2" t="e">
        <f>IF(I8302="","",IF(I8302=INFORME!$C$22,CONCATENATE(H8302,".",I8302,".",G8302),""))</f>
        <v>#N/A</v>
      </c>
      <c r="F8302">
        <v>6</v>
      </c>
      <c r="G8302" t="s">
        <v>113</v>
      </c>
      <c r="H8302" t="s">
        <v>111</v>
      </c>
      <c r="I8302" t="s">
        <v>51</v>
      </c>
      <c r="DF8302" t="s">
        <v>2476</v>
      </c>
      <c r="DG8302" t="s">
        <v>2477</v>
      </c>
      <c r="DH8302" t="s">
        <v>2478</v>
      </c>
      <c r="DI8302" t="s">
        <v>2479</v>
      </c>
      <c r="DJ8302" t="s">
        <v>2480</v>
      </c>
      <c r="DK8302" t="s">
        <v>2482</v>
      </c>
      <c r="DL8302" t="s">
        <v>2481</v>
      </c>
      <c r="DM8302" t="s">
        <v>2475</v>
      </c>
      <c r="DN8302" t="s">
        <v>2472</v>
      </c>
      <c r="DO8302" t="s">
        <v>2473</v>
      </c>
      <c r="DP8302" t="s">
        <v>2474</v>
      </c>
      <c r="DQ8302" t="s">
        <v>2794</v>
      </c>
      <c r="DR8302" t="s">
        <v>2795</v>
      </c>
      <c r="DS8302" t="s">
        <v>2796</v>
      </c>
      <c r="DT8302" t="s">
        <v>2797</v>
      </c>
      <c r="DU8302" t="s">
        <v>2798</v>
      </c>
      <c r="DV8302" t="s">
        <v>2800</v>
      </c>
      <c r="DW8302" t="s">
        <v>2801</v>
      </c>
    </row>
    <row r="8303" spans="4:127" hidden="1" x14ac:dyDescent="0.25">
      <c r="D8303" s="2" t="e">
        <f>IF(E8303="","",CONCATENATE(H8303,".",COUNTIF($E$1:E8302,E8303)+1))</f>
        <v>#N/A</v>
      </c>
      <c r="E8303" s="2" t="e">
        <f>IF(I8303="","",IF(I8303=INFORME!$C$22,CONCATENATE(H8303,".",I8303,".",G8303),""))</f>
        <v>#N/A</v>
      </c>
      <c r="F8303">
        <v>6</v>
      </c>
      <c r="G8303" t="s">
        <v>113</v>
      </c>
      <c r="H8303" t="s">
        <v>111</v>
      </c>
      <c r="I8303" t="s">
        <v>51</v>
      </c>
      <c r="O8303" t="s">
        <v>1144</v>
      </c>
      <c r="P8303" t="s">
        <v>1144</v>
      </c>
      <c r="Q8303" t="s">
        <v>1144</v>
      </c>
      <c r="S8303" t="s">
        <v>1144</v>
      </c>
      <c r="T8303" t="s">
        <v>1144</v>
      </c>
      <c r="U8303" t="s">
        <v>1144</v>
      </c>
      <c r="V8303" t="s">
        <v>1144</v>
      </c>
      <c r="W8303" t="s">
        <v>2623</v>
      </c>
      <c r="Y8303" t="s">
        <v>2496</v>
      </c>
      <c r="AA8303" t="s">
        <v>2486</v>
      </c>
      <c r="AB8303" t="s">
        <v>2496</v>
      </c>
      <c r="AC8303" t="s">
        <v>2631</v>
      </c>
      <c r="AD8303" t="s">
        <v>2631</v>
      </c>
      <c r="AE8303" t="s">
        <v>1146</v>
      </c>
    </row>
    <row r="8304" spans="4:127" hidden="1" x14ac:dyDescent="0.25">
      <c r="D8304" s="2" t="e">
        <f>IF(E8304="","",CONCATENATE(H8304,".",COUNTIF($E$1:E8303,E8304)+1))</f>
        <v>#N/A</v>
      </c>
      <c r="E8304" s="2" t="e">
        <f>IF(I8304="","",IF(I8304=INFORME!$C$22,CONCATENATE(H8304,".",I8304,".",G8304),""))</f>
        <v>#N/A</v>
      </c>
      <c r="F8304">
        <v>6</v>
      </c>
      <c r="G8304" t="s">
        <v>113</v>
      </c>
      <c r="H8304" t="s">
        <v>111</v>
      </c>
      <c r="I8304" t="s">
        <v>51</v>
      </c>
      <c r="AD8304" t="s">
        <v>2486</v>
      </c>
      <c r="AE8304" t="s">
        <v>2486</v>
      </c>
    </row>
    <row r="8305" spans="4:31" hidden="1" x14ac:dyDescent="0.25">
      <c r="D8305" s="2" t="e">
        <f>IF(E8305="","",CONCATENATE(H8305,".",COUNTIF($E$1:E8304,E8305)+1))</f>
        <v>#N/A</v>
      </c>
      <c r="E8305" s="2" t="e">
        <f>IF(I8305="","",IF(I8305=INFORME!$C$22,CONCATENATE(H8305,".",I8305,".",G8305),""))</f>
        <v>#N/A</v>
      </c>
      <c r="F8305">
        <v>6</v>
      </c>
      <c r="G8305" t="s">
        <v>113</v>
      </c>
      <c r="H8305" t="s">
        <v>111</v>
      </c>
      <c r="I8305" t="s">
        <v>51</v>
      </c>
      <c r="N8305" t="s">
        <v>1144</v>
      </c>
      <c r="O8305" t="s">
        <v>1146</v>
      </c>
      <c r="Q8305" t="s">
        <v>1145</v>
      </c>
      <c r="S8305" t="s">
        <v>1144</v>
      </c>
      <c r="T8305" t="s">
        <v>2623</v>
      </c>
      <c r="U8305" t="s">
        <v>1144</v>
      </c>
      <c r="V8305" t="s">
        <v>2623</v>
      </c>
      <c r="W8305" t="s">
        <v>1145</v>
      </c>
      <c r="AC8305" t="s">
        <v>2496</v>
      </c>
      <c r="AE8305" t="s">
        <v>2486</v>
      </c>
    </row>
    <row r="8306" spans="4:31" hidden="1" x14ac:dyDescent="0.25">
      <c r="D8306" s="2" t="e">
        <f>IF(E8306="","",CONCATENATE(H8306,".",COUNTIF($E$1:E8305,E8306)+1))</f>
        <v>#N/A</v>
      </c>
      <c r="E8306" s="2" t="e">
        <f>IF(I8306="","",IF(I8306=INFORME!$C$22,CONCATENATE(H8306,".",I8306,".",G8306),""))</f>
        <v>#N/A</v>
      </c>
      <c r="F8306">
        <v>6</v>
      </c>
      <c r="G8306" t="s">
        <v>113</v>
      </c>
      <c r="H8306" t="s">
        <v>111</v>
      </c>
      <c r="I8306" t="s">
        <v>51</v>
      </c>
      <c r="N8306" t="s">
        <v>1144</v>
      </c>
      <c r="O8306" t="s">
        <v>2623</v>
      </c>
      <c r="P8306" t="s">
        <v>2623</v>
      </c>
      <c r="Q8306" t="s">
        <v>1144</v>
      </c>
      <c r="R8306" t="s">
        <v>1144</v>
      </c>
      <c r="S8306" t="s">
        <v>2623</v>
      </c>
      <c r="T8306" t="s">
        <v>1144</v>
      </c>
      <c r="U8306" t="s">
        <v>2623</v>
      </c>
      <c r="V8306" t="s">
        <v>1144</v>
      </c>
      <c r="W8306" t="s">
        <v>2623</v>
      </c>
      <c r="X8306" t="s">
        <v>2486</v>
      </c>
      <c r="AA8306" t="s">
        <v>2496</v>
      </c>
      <c r="AB8306" t="s">
        <v>2631</v>
      </c>
      <c r="AC8306" t="s">
        <v>2486</v>
      </c>
      <c r="AE8306" t="s">
        <v>2486</v>
      </c>
    </row>
    <row r="8307" spans="4:31" hidden="1" x14ac:dyDescent="0.25">
      <c r="D8307" s="2" t="e">
        <f>IF(E8307="","",CONCATENATE(H8307,".",COUNTIF($E$1:E8306,E8307)+1))</f>
        <v>#N/A</v>
      </c>
      <c r="E8307" s="2" t="e">
        <f>IF(I8307="","",IF(I8307=INFORME!$C$22,CONCATENATE(H8307,".",I8307,".",G8307),""))</f>
        <v>#N/A</v>
      </c>
      <c r="F8307">
        <v>6</v>
      </c>
      <c r="G8307" t="s">
        <v>113</v>
      </c>
      <c r="H8307" t="s">
        <v>111</v>
      </c>
      <c r="I8307" t="s">
        <v>51</v>
      </c>
      <c r="O8307" t="s">
        <v>1146</v>
      </c>
      <c r="P8307" t="s">
        <v>1146</v>
      </c>
      <c r="Q8307" t="s">
        <v>2623</v>
      </c>
      <c r="R8307" t="s">
        <v>1144</v>
      </c>
      <c r="W8307" t="s">
        <v>1146</v>
      </c>
      <c r="X8307" t="s">
        <v>2486</v>
      </c>
      <c r="Y8307" t="s">
        <v>2496</v>
      </c>
      <c r="Z8307" t="s">
        <v>2631</v>
      </c>
      <c r="AB8307" t="s">
        <v>2486</v>
      </c>
      <c r="AC8307" t="s">
        <v>2496</v>
      </c>
      <c r="AD8307" t="s">
        <v>2631</v>
      </c>
      <c r="AE8307" t="s">
        <v>2486</v>
      </c>
    </row>
    <row r="8308" spans="4:31" hidden="1" x14ac:dyDescent="0.25">
      <c r="D8308" s="2" t="e">
        <f>IF(E8308="","",CONCATENATE(H8308,".",COUNTIF($E$1:E8307,E8308)+1))</f>
        <v>#N/A</v>
      </c>
      <c r="E8308" s="2" t="e">
        <f>IF(I8308="","",IF(I8308=INFORME!$C$22,CONCATENATE(H8308,".",I8308,".",G8308),""))</f>
        <v>#N/A</v>
      </c>
      <c r="F8308">
        <v>6</v>
      </c>
      <c r="G8308" t="s">
        <v>113</v>
      </c>
      <c r="H8308" t="s">
        <v>111</v>
      </c>
      <c r="I8308" t="s">
        <v>51</v>
      </c>
      <c r="N8308" t="s">
        <v>2623</v>
      </c>
      <c r="O8308" t="s">
        <v>1145</v>
      </c>
      <c r="P8308" t="s">
        <v>1146</v>
      </c>
      <c r="Q8308" t="s">
        <v>1145</v>
      </c>
      <c r="R8308" t="s">
        <v>2623</v>
      </c>
      <c r="S8308" t="s">
        <v>2623</v>
      </c>
      <c r="T8308" t="s">
        <v>1146</v>
      </c>
      <c r="U8308" t="s">
        <v>2623</v>
      </c>
      <c r="V8308" t="s">
        <v>1146</v>
      </c>
      <c r="W8308" t="s">
        <v>1145</v>
      </c>
      <c r="X8308" t="s">
        <v>2486</v>
      </c>
      <c r="Y8308" t="s">
        <v>2496</v>
      </c>
      <c r="Z8308" t="s">
        <v>2496</v>
      </c>
      <c r="AA8308" t="s">
        <v>2496</v>
      </c>
      <c r="AB8308" t="s">
        <v>2496</v>
      </c>
      <c r="AC8308" t="s">
        <v>2631</v>
      </c>
    </row>
    <row r="8309" spans="4:31" hidden="1" x14ac:dyDescent="0.25">
      <c r="D8309" s="2" t="e">
        <f>IF(E8309="","",CONCATENATE(H8309,".",COUNTIF($E$1:E8308,E8309)+1))</f>
        <v>#N/A</v>
      </c>
      <c r="E8309" s="2" t="e">
        <f>IF(I8309="","",IF(I8309=INFORME!$C$22,CONCATENATE(H8309,".",I8309,".",G8309),""))</f>
        <v>#N/A</v>
      </c>
      <c r="F8309">
        <v>6</v>
      </c>
      <c r="G8309" t="s">
        <v>113</v>
      </c>
      <c r="H8309" t="s">
        <v>111</v>
      </c>
      <c r="I8309" t="s">
        <v>51</v>
      </c>
      <c r="Y8309" t="s">
        <v>2631</v>
      </c>
      <c r="Z8309" t="s">
        <v>2631</v>
      </c>
      <c r="AA8309" t="s">
        <v>2631</v>
      </c>
      <c r="AC8309" t="s">
        <v>2496</v>
      </c>
      <c r="AD8309" t="s">
        <v>2486</v>
      </c>
      <c r="AE8309" t="s">
        <v>2486</v>
      </c>
    </row>
    <row r="8310" spans="4:31" hidden="1" x14ac:dyDescent="0.25">
      <c r="D8310" s="2" t="e">
        <f>IF(E8310="","",CONCATENATE(H8310,".",COUNTIF($E$1:E8309,E8310)+1))</f>
        <v>#N/A</v>
      </c>
      <c r="E8310" s="2" t="e">
        <f>IF(I8310="","",IF(I8310=INFORME!$C$22,CONCATENATE(H8310,".",I8310,".",G8310),""))</f>
        <v>#N/A</v>
      </c>
      <c r="F8310">
        <v>6</v>
      </c>
      <c r="G8310" t="s">
        <v>113</v>
      </c>
      <c r="H8310" t="s">
        <v>111</v>
      </c>
      <c r="I8310" t="s">
        <v>51</v>
      </c>
      <c r="W8310" t="s">
        <v>1145</v>
      </c>
    </row>
    <row r="8311" spans="4:31" hidden="1" x14ac:dyDescent="0.25">
      <c r="D8311" s="2" t="e">
        <f>IF(E8311="","",CONCATENATE(H8311,".",COUNTIF($E$1:E8310,E8311)+1))</f>
        <v>#N/A</v>
      </c>
      <c r="E8311" s="2" t="e">
        <f>IF(I8311="","",IF(I8311=INFORME!$C$22,CONCATENATE(H8311,".",I8311,".",G8311),""))</f>
        <v>#N/A</v>
      </c>
      <c r="F8311">
        <v>6</v>
      </c>
      <c r="G8311" t="s">
        <v>113</v>
      </c>
      <c r="H8311" t="s">
        <v>111</v>
      </c>
      <c r="I8311" t="s">
        <v>51</v>
      </c>
      <c r="Y8311" t="s">
        <v>2496</v>
      </c>
    </row>
    <row r="8312" spans="4:31" hidden="1" x14ac:dyDescent="0.25">
      <c r="D8312" s="2" t="e">
        <f>IF(E8312="","",CONCATENATE(H8312,".",COUNTIF($E$1:E8311,E8312)+1))</f>
        <v>#N/A</v>
      </c>
      <c r="E8312" s="2" t="e">
        <f>IF(I8312="","",IF(I8312=INFORME!$C$22,CONCATENATE(H8312,".",I8312,".",G8312),""))</f>
        <v>#N/A</v>
      </c>
      <c r="F8312">
        <v>6</v>
      </c>
      <c r="G8312" t="s">
        <v>113</v>
      </c>
      <c r="H8312" t="s">
        <v>111</v>
      </c>
      <c r="I8312" t="s">
        <v>51</v>
      </c>
      <c r="X8312" t="s">
        <v>2631</v>
      </c>
      <c r="Y8312" t="s">
        <v>2631</v>
      </c>
      <c r="Z8312" t="s">
        <v>2496</v>
      </c>
      <c r="AA8312" t="s">
        <v>2631</v>
      </c>
      <c r="AB8312" t="s">
        <v>2631</v>
      </c>
      <c r="AC8312" t="s">
        <v>2631</v>
      </c>
    </row>
    <row r="8313" spans="4:31" hidden="1" x14ac:dyDescent="0.25">
      <c r="D8313" s="2" t="e">
        <f>IF(E8313="","",CONCATENATE(H8313,".",COUNTIF($E$1:E8312,E8313)+1))</f>
        <v>#N/A</v>
      </c>
      <c r="E8313" s="2" t="e">
        <f>IF(I8313="","",IF(I8313=INFORME!$C$22,CONCATENATE(H8313,".",I8313,".",G8313),""))</f>
        <v>#N/A</v>
      </c>
      <c r="F8313">
        <v>6</v>
      </c>
      <c r="G8313" t="s">
        <v>113</v>
      </c>
      <c r="H8313" t="s">
        <v>111</v>
      </c>
      <c r="I8313" t="s">
        <v>51</v>
      </c>
      <c r="N8313" t="s">
        <v>1144</v>
      </c>
      <c r="R8313" t="s">
        <v>1145</v>
      </c>
      <c r="W8313" t="s">
        <v>2623</v>
      </c>
      <c r="Y8313" t="s">
        <v>2486</v>
      </c>
      <c r="Z8313" t="s">
        <v>2486</v>
      </c>
      <c r="AA8313" t="s">
        <v>2631</v>
      </c>
      <c r="AB8313" t="s">
        <v>2631</v>
      </c>
      <c r="AC8313" t="s">
        <v>2631</v>
      </c>
      <c r="AD8313" t="s">
        <v>2496</v>
      </c>
      <c r="AE8313" t="s">
        <v>2631</v>
      </c>
    </row>
    <row r="8314" spans="4:31" hidden="1" x14ac:dyDescent="0.25">
      <c r="D8314" s="2" t="e">
        <f>IF(E8314="","",CONCATENATE(H8314,".",COUNTIF($E$1:E8313,E8314)+1))</f>
        <v>#N/A</v>
      </c>
      <c r="E8314" s="2" t="e">
        <f>IF(I8314="","",IF(I8314=INFORME!$C$22,CONCATENATE(H8314,".",I8314,".",G8314),""))</f>
        <v>#N/A</v>
      </c>
      <c r="F8314">
        <v>6</v>
      </c>
      <c r="G8314" t="s">
        <v>113</v>
      </c>
      <c r="H8314" t="s">
        <v>111</v>
      </c>
      <c r="I8314" t="s">
        <v>51</v>
      </c>
      <c r="O8314" t="s">
        <v>1145</v>
      </c>
      <c r="T8314" t="s">
        <v>2623</v>
      </c>
      <c r="V8314" t="s">
        <v>2623</v>
      </c>
      <c r="Z8314" t="s">
        <v>2496</v>
      </c>
      <c r="AA8314" t="s">
        <v>2496</v>
      </c>
      <c r="AC8314" t="s">
        <v>2631</v>
      </c>
      <c r="AD8314" t="s">
        <v>2496</v>
      </c>
      <c r="AE8314" t="s">
        <v>2486</v>
      </c>
    </row>
    <row r="8315" spans="4:31" hidden="1" x14ac:dyDescent="0.25">
      <c r="D8315" s="2" t="e">
        <f>IF(E8315="","",CONCATENATE(H8315,".",COUNTIF($E$1:E8314,E8315)+1))</f>
        <v>#N/A</v>
      </c>
      <c r="E8315" s="2" t="e">
        <f>IF(I8315="","",IF(I8315=INFORME!$C$22,CONCATENATE(H8315,".",I8315,".",G8315),""))</f>
        <v>#N/A</v>
      </c>
      <c r="F8315">
        <v>6</v>
      </c>
      <c r="G8315" t="s">
        <v>113</v>
      </c>
      <c r="H8315" t="s">
        <v>111</v>
      </c>
      <c r="I8315" t="s">
        <v>51</v>
      </c>
      <c r="P8315" t="s">
        <v>1144</v>
      </c>
      <c r="Q8315" t="s">
        <v>1145</v>
      </c>
      <c r="R8315" t="s">
        <v>1145</v>
      </c>
      <c r="X8315" t="s">
        <v>2486</v>
      </c>
      <c r="AA8315" t="s">
        <v>2496</v>
      </c>
      <c r="AB8315" t="s">
        <v>2486</v>
      </c>
      <c r="AC8315" t="s">
        <v>2486</v>
      </c>
      <c r="AE8315" t="s">
        <v>2496</v>
      </c>
    </row>
    <row r="8316" spans="4:31" hidden="1" x14ac:dyDescent="0.25">
      <c r="D8316" s="2" t="e">
        <f>IF(E8316="","",CONCATENATE(H8316,".",COUNTIF($E$1:E8315,E8316)+1))</f>
        <v>#N/A</v>
      </c>
      <c r="E8316" s="2" t="e">
        <f>IF(I8316="","",IF(I8316=INFORME!$C$22,CONCATENATE(H8316,".",I8316,".",G8316),""))</f>
        <v>#N/A</v>
      </c>
      <c r="F8316">
        <v>6</v>
      </c>
      <c r="G8316" t="s">
        <v>113</v>
      </c>
      <c r="H8316" t="s">
        <v>111</v>
      </c>
      <c r="I8316" t="s">
        <v>51</v>
      </c>
      <c r="N8316" t="s">
        <v>1144</v>
      </c>
      <c r="AC8316" t="s">
        <v>2486</v>
      </c>
      <c r="AE8316" t="s">
        <v>2631</v>
      </c>
    </row>
    <row r="8317" spans="4:31" hidden="1" x14ac:dyDescent="0.25">
      <c r="D8317" s="2" t="e">
        <f>IF(E8317="","",CONCATENATE(H8317,".",COUNTIF($E$1:E8316,E8317)+1))</f>
        <v>#N/A</v>
      </c>
      <c r="E8317" s="2" t="e">
        <f>IF(I8317="","",IF(I8317=INFORME!$C$22,CONCATENATE(H8317,".",I8317,".",G8317),""))</f>
        <v>#N/A</v>
      </c>
      <c r="F8317">
        <v>6</v>
      </c>
      <c r="G8317" t="s">
        <v>113</v>
      </c>
      <c r="H8317" t="s">
        <v>111</v>
      </c>
      <c r="I8317" t="s">
        <v>51</v>
      </c>
      <c r="N8317" t="s">
        <v>1144</v>
      </c>
      <c r="R8317" t="s">
        <v>1146</v>
      </c>
      <c r="W8317" t="s">
        <v>1146</v>
      </c>
    </row>
    <row r="8318" spans="4:31" hidden="1" x14ac:dyDescent="0.25">
      <c r="D8318" s="2" t="e">
        <f>IF(E8318="","",CONCATENATE(H8318,".",COUNTIF($E$1:E8317,E8318)+1))</f>
        <v>#N/A</v>
      </c>
      <c r="E8318" s="2" t="e">
        <f>IF(I8318="","",IF(I8318=INFORME!$C$22,CONCATENATE(H8318,".",I8318,".",G8318),""))</f>
        <v>#N/A</v>
      </c>
      <c r="F8318">
        <v>6</v>
      </c>
      <c r="G8318" t="s">
        <v>113</v>
      </c>
      <c r="H8318" t="s">
        <v>111</v>
      </c>
      <c r="I8318" t="s">
        <v>51</v>
      </c>
      <c r="AD8318" t="s">
        <v>2486</v>
      </c>
      <c r="AE8318" t="s">
        <v>2496</v>
      </c>
    </row>
    <row r="8319" spans="4:31" hidden="1" x14ac:dyDescent="0.25">
      <c r="D8319" s="2" t="e">
        <f>IF(E8319="","",CONCATENATE(H8319,".",COUNTIF($E$1:E8318,E8319)+1))</f>
        <v>#N/A</v>
      </c>
      <c r="E8319" s="2" t="e">
        <f>IF(I8319="","",IF(I8319=INFORME!$C$22,CONCATENATE(H8319,".",I8319,".",G8319),""))</f>
        <v>#N/A</v>
      </c>
      <c r="F8319">
        <v>6</v>
      </c>
      <c r="G8319" t="s">
        <v>113</v>
      </c>
      <c r="H8319" t="s">
        <v>111</v>
      </c>
      <c r="I8319" t="s">
        <v>51</v>
      </c>
      <c r="N8319" t="s">
        <v>1144</v>
      </c>
      <c r="O8319" t="s">
        <v>1146</v>
      </c>
      <c r="P8319" t="s">
        <v>1146</v>
      </c>
      <c r="Q8319" t="s">
        <v>1145</v>
      </c>
      <c r="R8319" t="s">
        <v>2623</v>
      </c>
      <c r="S8319" t="s">
        <v>1146</v>
      </c>
      <c r="T8319" t="s">
        <v>2623</v>
      </c>
      <c r="U8319" t="s">
        <v>1146</v>
      </c>
      <c r="V8319" t="s">
        <v>2623</v>
      </c>
      <c r="W8319" t="s">
        <v>1146</v>
      </c>
      <c r="X8319" t="s">
        <v>2486</v>
      </c>
      <c r="Y8319" t="s">
        <v>2496</v>
      </c>
      <c r="Z8319" t="s">
        <v>2631</v>
      </c>
      <c r="AA8319" t="s">
        <v>2486</v>
      </c>
      <c r="AC8319" t="s">
        <v>2486</v>
      </c>
      <c r="AD8319" t="s">
        <v>2486</v>
      </c>
      <c r="AE8319" t="s">
        <v>2486</v>
      </c>
    </row>
    <row r="8320" spans="4:31" hidden="1" x14ac:dyDescent="0.25">
      <c r="D8320" s="2" t="e">
        <f>IF(E8320="","",CONCATENATE(H8320,".",COUNTIF($E$1:E8319,E8320)+1))</f>
        <v>#N/A</v>
      </c>
      <c r="E8320" s="2" t="e">
        <f>IF(I8320="","",IF(I8320=INFORME!$C$22,CONCATENATE(H8320,".",I8320,".",G8320),""))</f>
        <v>#N/A</v>
      </c>
      <c r="F8320">
        <v>6</v>
      </c>
      <c r="G8320" t="s">
        <v>113</v>
      </c>
      <c r="H8320" t="s">
        <v>111</v>
      </c>
      <c r="I8320" t="s">
        <v>51</v>
      </c>
      <c r="N8320" t="s">
        <v>1144</v>
      </c>
      <c r="O8320" t="s">
        <v>1145</v>
      </c>
      <c r="P8320" t="s">
        <v>2623</v>
      </c>
      <c r="Q8320" t="s">
        <v>1145</v>
      </c>
      <c r="R8320" t="s">
        <v>1144</v>
      </c>
      <c r="S8320" t="s">
        <v>1144</v>
      </c>
      <c r="U8320" t="s">
        <v>1144</v>
      </c>
      <c r="X8320" t="s">
        <v>2496</v>
      </c>
      <c r="Y8320" t="s">
        <v>2496</v>
      </c>
      <c r="Z8320" t="s">
        <v>2496</v>
      </c>
      <c r="AA8320" t="s">
        <v>2486</v>
      </c>
      <c r="AB8320" t="s">
        <v>2496</v>
      </c>
      <c r="AC8320" t="s">
        <v>2631</v>
      </c>
      <c r="AD8320" t="s">
        <v>2486</v>
      </c>
    </row>
    <row r="8321" spans="4:31" hidden="1" x14ac:dyDescent="0.25">
      <c r="D8321" s="2" t="e">
        <f>IF(E8321="","",CONCATENATE(H8321,".",COUNTIF($E$1:E8320,E8321)+1))</f>
        <v>#N/A</v>
      </c>
      <c r="E8321" s="2" t="e">
        <f>IF(I8321="","",IF(I8321=INFORME!$C$22,CONCATENATE(H8321,".",I8321,".",G8321),""))</f>
        <v>#N/A</v>
      </c>
      <c r="F8321">
        <v>6</v>
      </c>
      <c r="G8321" t="s">
        <v>113</v>
      </c>
      <c r="H8321" t="s">
        <v>111</v>
      </c>
      <c r="I8321" t="s">
        <v>51</v>
      </c>
      <c r="N8321" t="s">
        <v>1144</v>
      </c>
      <c r="R8321" t="s">
        <v>1146</v>
      </c>
      <c r="S8321" t="s">
        <v>1146</v>
      </c>
      <c r="T8321" t="s">
        <v>1146</v>
      </c>
      <c r="U8321" t="s">
        <v>1146</v>
      </c>
      <c r="V8321" t="s">
        <v>1146</v>
      </c>
      <c r="W8321" t="s">
        <v>2623</v>
      </c>
      <c r="X8321" t="s">
        <v>2486</v>
      </c>
    </row>
    <row r="8322" spans="4:31" hidden="1" x14ac:dyDescent="0.25">
      <c r="D8322" s="2" t="e">
        <f>IF(E8322="","",CONCATENATE(H8322,".",COUNTIF($E$1:E8321,E8322)+1))</f>
        <v>#N/A</v>
      </c>
      <c r="E8322" s="2" t="e">
        <f>IF(I8322="","",IF(I8322=INFORME!$C$22,CONCATENATE(H8322,".",I8322,".",G8322),""))</f>
        <v>#N/A</v>
      </c>
      <c r="F8322">
        <v>6</v>
      </c>
      <c r="G8322" t="s">
        <v>113</v>
      </c>
      <c r="H8322" t="s">
        <v>111</v>
      </c>
      <c r="I8322" t="s">
        <v>51</v>
      </c>
      <c r="N8322" t="s">
        <v>1144</v>
      </c>
      <c r="Y8322" t="s">
        <v>2496</v>
      </c>
      <c r="AD8322" t="s">
        <v>2486</v>
      </c>
      <c r="AE8322" t="s">
        <v>2496</v>
      </c>
    </row>
    <row r="8323" spans="4:31" hidden="1" x14ac:dyDescent="0.25">
      <c r="D8323" s="2" t="e">
        <f>IF(E8323="","",CONCATENATE(H8323,".",COUNTIF($E$1:E8322,E8323)+1))</f>
        <v>#N/A</v>
      </c>
      <c r="E8323" s="2" t="e">
        <f>IF(I8323="","",IF(I8323=INFORME!$C$22,CONCATENATE(H8323,".",I8323,".",G8323),""))</f>
        <v>#N/A</v>
      </c>
      <c r="F8323">
        <v>6</v>
      </c>
      <c r="G8323" t="s">
        <v>113</v>
      </c>
      <c r="H8323" t="s">
        <v>111</v>
      </c>
      <c r="I8323" t="s">
        <v>51</v>
      </c>
      <c r="N8323" t="s">
        <v>1144</v>
      </c>
      <c r="AE8323" t="s">
        <v>2486</v>
      </c>
    </row>
    <row r="8324" spans="4:31" hidden="1" x14ac:dyDescent="0.25">
      <c r="D8324" s="2" t="e">
        <f>IF(E8324="","",CONCATENATE(H8324,".",COUNTIF($E$1:E8323,E8324)+1))</f>
        <v>#N/A</v>
      </c>
      <c r="E8324" s="2" t="e">
        <f>IF(I8324="","",IF(I8324=INFORME!$C$22,CONCATENATE(H8324,".",I8324,".",G8324),""))</f>
        <v>#N/A</v>
      </c>
      <c r="F8324">
        <v>6</v>
      </c>
      <c r="G8324" t="s">
        <v>113</v>
      </c>
      <c r="H8324" t="s">
        <v>111</v>
      </c>
      <c r="I8324" t="s">
        <v>51</v>
      </c>
      <c r="N8324" t="s">
        <v>1146</v>
      </c>
      <c r="O8324" t="s">
        <v>1146</v>
      </c>
      <c r="P8324" t="s">
        <v>1146</v>
      </c>
      <c r="Q8324" t="s">
        <v>1145</v>
      </c>
      <c r="R8324" t="s">
        <v>1146</v>
      </c>
      <c r="S8324" t="s">
        <v>1146</v>
      </c>
      <c r="T8324" t="s">
        <v>1146</v>
      </c>
      <c r="U8324" t="s">
        <v>1146</v>
      </c>
      <c r="V8324" t="s">
        <v>1146</v>
      </c>
      <c r="W8324" t="s">
        <v>1146</v>
      </c>
      <c r="X8324" t="s">
        <v>2486</v>
      </c>
      <c r="Y8324" t="s">
        <v>2486</v>
      </c>
      <c r="Z8324" t="s">
        <v>2486</v>
      </c>
      <c r="AA8324" t="s">
        <v>2486</v>
      </c>
    </row>
    <row r="8325" spans="4:31" hidden="1" x14ac:dyDescent="0.25">
      <c r="D8325" s="2" t="e">
        <f>IF(E8325="","",CONCATENATE(H8325,".",COUNTIF($E$1:E8324,E8325)+1))</f>
        <v>#N/A</v>
      </c>
      <c r="E8325" s="2" t="e">
        <f>IF(I8325="","",IF(I8325=INFORME!$C$22,CONCATENATE(H8325,".",I8325,".",G8325),""))</f>
        <v>#N/A</v>
      </c>
      <c r="F8325">
        <v>6</v>
      </c>
      <c r="G8325" t="s">
        <v>113</v>
      </c>
      <c r="H8325" t="s">
        <v>111</v>
      </c>
      <c r="I8325" t="s">
        <v>51</v>
      </c>
      <c r="N8325" t="s">
        <v>1144</v>
      </c>
      <c r="W8325" t="s">
        <v>1146</v>
      </c>
      <c r="AB8325" t="s">
        <v>2496</v>
      </c>
      <c r="AE8325" t="s">
        <v>2496</v>
      </c>
    </row>
    <row r="8326" spans="4:31" hidden="1" x14ac:dyDescent="0.25">
      <c r="D8326" s="2" t="e">
        <f>IF(E8326="","",CONCATENATE(H8326,".",COUNTIF($E$1:E8325,E8326)+1))</f>
        <v>#N/A</v>
      </c>
      <c r="E8326" s="2" t="e">
        <f>IF(I8326="","",IF(I8326=INFORME!$C$22,CONCATENATE(H8326,".",I8326,".",G8326),""))</f>
        <v>#N/A</v>
      </c>
      <c r="F8326">
        <v>6</v>
      </c>
      <c r="G8326" t="s">
        <v>113</v>
      </c>
      <c r="H8326" t="s">
        <v>111</v>
      </c>
      <c r="I8326" t="s">
        <v>51</v>
      </c>
    </row>
    <row r="8327" spans="4:31" hidden="1" x14ac:dyDescent="0.25">
      <c r="D8327" s="2" t="e">
        <f>IF(E8327="","",CONCATENATE(H8327,".",COUNTIF($E$1:E8326,E8327)+1))</f>
        <v>#N/A</v>
      </c>
      <c r="E8327" s="2" t="e">
        <f>IF(I8327="","",IF(I8327=INFORME!$C$22,CONCATENATE(H8327,".",I8327,".",G8327),""))</f>
        <v>#N/A</v>
      </c>
      <c r="F8327">
        <v>6</v>
      </c>
      <c r="G8327" t="s">
        <v>113</v>
      </c>
      <c r="H8327" t="s">
        <v>111</v>
      </c>
      <c r="I8327" t="s">
        <v>51</v>
      </c>
      <c r="N8327" t="s">
        <v>1144</v>
      </c>
      <c r="O8327" t="s">
        <v>2623</v>
      </c>
    </row>
    <row r="8328" spans="4:31" hidden="1" x14ac:dyDescent="0.25">
      <c r="D8328" s="2" t="e">
        <f>IF(E8328="","",CONCATENATE(H8328,".",COUNTIF($E$1:E8327,E8328)+1))</f>
        <v>#N/A</v>
      </c>
      <c r="E8328" s="2" t="e">
        <f>IF(I8328="","",IF(I8328=INFORME!$C$22,CONCATENATE(H8328,".",I8328,".",G8328),""))</f>
        <v>#N/A</v>
      </c>
      <c r="F8328">
        <v>6</v>
      </c>
      <c r="G8328" t="s">
        <v>113</v>
      </c>
      <c r="H8328" t="s">
        <v>111</v>
      </c>
      <c r="I8328" t="s">
        <v>51</v>
      </c>
      <c r="N8328" t="s">
        <v>1144</v>
      </c>
      <c r="O8328" t="s">
        <v>2623</v>
      </c>
      <c r="W8328" t="s">
        <v>2623</v>
      </c>
      <c r="X8328" t="s">
        <v>2631</v>
      </c>
      <c r="Y8328" t="s">
        <v>2496</v>
      </c>
      <c r="Z8328" t="s">
        <v>2496</v>
      </c>
      <c r="AA8328" t="s">
        <v>2496</v>
      </c>
      <c r="AB8328" t="s">
        <v>2496</v>
      </c>
      <c r="AC8328" t="s">
        <v>2486</v>
      </c>
      <c r="AD8328" t="s">
        <v>2496</v>
      </c>
    </row>
    <row r="8329" spans="4:31" hidden="1" x14ac:dyDescent="0.25">
      <c r="D8329" s="2" t="e">
        <f>IF(E8329="","",CONCATENATE(H8329,".",COUNTIF($E$1:E8328,E8329)+1))</f>
        <v>#N/A</v>
      </c>
      <c r="E8329" s="2" t="e">
        <f>IF(I8329="","",IF(I8329=INFORME!$C$22,CONCATENATE(H8329,".",I8329,".",G8329),""))</f>
        <v>#N/A</v>
      </c>
      <c r="F8329">
        <v>6</v>
      </c>
      <c r="G8329" t="s">
        <v>113</v>
      </c>
      <c r="H8329" t="s">
        <v>111</v>
      </c>
      <c r="I8329" t="s">
        <v>51</v>
      </c>
      <c r="O8329" t="s">
        <v>1145</v>
      </c>
      <c r="X8329" t="s">
        <v>2631</v>
      </c>
      <c r="Y8329" t="s">
        <v>2631</v>
      </c>
      <c r="Z8329" t="s">
        <v>2631</v>
      </c>
      <c r="AA8329" t="s">
        <v>2631</v>
      </c>
      <c r="AB8329" t="s">
        <v>2631</v>
      </c>
      <c r="AC8329" t="s">
        <v>2631</v>
      </c>
    </row>
    <row r="8330" spans="4:31" hidden="1" x14ac:dyDescent="0.25">
      <c r="D8330" s="2" t="e">
        <f>IF(E8330="","",CONCATENATE(H8330,".",COUNTIF($E$1:E8329,E8330)+1))</f>
        <v>#N/A</v>
      </c>
      <c r="E8330" s="2" t="e">
        <f>IF(I8330="","",IF(I8330=INFORME!$C$22,CONCATENATE(H8330,".",I8330,".",G8330),""))</f>
        <v>#N/A</v>
      </c>
      <c r="F8330">
        <v>6</v>
      </c>
      <c r="G8330" t="s">
        <v>113</v>
      </c>
      <c r="H8330" t="s">
        <v>111</v>
      </c>
      <c r="I8330" t="s">
        <v>51</v>
      </c>
      <c r="N8330" t="s">
        <v>1144</v>
      </c>
      <c r="R8330" t="s">
        <v>1144</v>
      </c>
      <c r="X8330" t="s">
        <v>2486</v>
      </c>
      <c r="Y8330" t="s">
        <v>2496</v>
      </c>
      <c r="AA8330" t="s">
        <v>2486</v>
      </c>
      <c r="AB8330" t="s">
        <v>2496</v>
      </c>
      <c r="AD8330" t="s">
        <v>2486</v>
      </c>
    </row>
    <row r="8331" spans="4:31" hidden="1" x14ac:dyDescent="0.25">
      <c r="D8331" s="2" t="e">
        <f>IF(E8331="","",CONCATENATE(H8331,".",COUNTIF($E$1:E8330,E8331)+1))</f>
        <v>#N/A</v>
      </c>
      <c r="E8331" s="2" t="e">
        <f>IF(I8331="","",IF(I8331=INFORME!$C$22,CONCATENATE(H8331,".",I8331,".",G8331),""))</f>
        <v>#N/A</v>
      </c>
      <c r="F8331">
        <v>6</v>
      </c>
      <c r="G8331" t="s">
        <v>113</v>
      </c>
      <c r="H8331" t="s">
        <v>111</v>
      </c>
      <c r="I8331" t="s">
        <v>51</v>
      </c>
      <c r="O8331" t="s">
        <v>1146</v>
      </c>
      <c r="AE8331" t="s">
        <v>2486</v>
      </c>
    </row>
    <row r="8332" spans="4:31" hidden="1" x14ac:dyDescent="0.25">
      <c r="D8332" s="2" t="e">
        <f>IF(E8332="","",CONCATENATE(H8332,".",COUNTIF($E$1:E8331,E8332)+1))</f>
        <v>#N/A</v>
      </c>
      <c r="E8332" s="2" t="e">
        <f>IF(I8332="","",IF(I8332=INFORME!$C$22,CONCATENATE(H8332,".",I8332,".",G8332),""))</f>
        <v>#N/A</v>
      </c>
      <c r="F8332">
        <v>6</v>
      </c>
      <c r="G8332" t="s">
        <v>113</v>
      </c>
      <c r="H8332" t="s">
        <v>111</v>
      </c>
      <c r="I8332" t="s">
        <v>51</v>
      </c>
      <c r="O8332" t="s">
        <v>1146</v>
      </c>
      <c r="P8332" t="s">
        <v>1146</v>
      </c>
      <c r="Q8332" t="s">
        <v>2623</v>
      </c>
      <c r="R8332" t="s">
        <v>1145</v>
      </c>
      <c r="S8332" t="s">
        <v>1144</v>
      </c>
      <c r="T8332" t="s">
        <v>1145</v>
      </c>
      <c r="U8332" t="s">
        <v>1144</v>
      </c>
      <c r="V8332" t="s">
        <v>1145</v>
      </c>
      <c r="W8332" t="s">
        <v>1144</v>
      </c>
      <c r="X8332" t="s">
        <v>2486</v>
      </c>
      <c r="Y8332" t="s">
        <v>2496</v>
      </c>
      <c r="AB8332" t="s">
        <v>2486</v>
      </c>
      <c r="AC8332" t="s">
        <v>2496</v>
      </c>
      <c r="AE8332" t="s">
        <v>2486</v>
      </c>
    </row>
    <row r="8333" spans="4:31" hidden="1" x14ac:dyDescent="0.25">
      <c r="D8333" s="2" t="e">
        <f>IF(E8333="","",CONCATENATE(H8333,".",COUNTIF($E$1:E8332,E8333)+1))</f>
        <v>#N/A</v>
      </c>
      <c r="E8333" s="2" t="e">
        <f>IF(I8333="","",IF(I8333=INFORME!$C$22,CONCATENATE(H8333,".",I8333,".",G8333),""))</f>
        <v>#N/A</v>
      </c>
      <c r="F8333">
        <v>6</v>
      </c>
      <c r="G8333" t="s">
        <v>113</v>
      </c>
      <c r="H8333" t="s">
        <v>111</v>
      </c>
      <c r="I8333" t="s">
        <v>51</v>
      </c>
      <c r="N8333" t="s">
        <v>1145</v>
      </c>
      <c r="O8333" t="s">
        <v>1146</v>
      </c>
      <c r="P8333" t="s">
        <v>1146</v>
      </c>
      <c r="Q8333" t="s">
        <v>2623</v>
      </c>
      <c r="R8333" t="s">
        <v>1146</v>
      </c>
      <c r="S8333" t="s">
        <v>1144</v>
      </c>
      <c r="T8333" t="s">
        <v>1146</v>
      </c>
      <c r="U8333" t="s">
        <v>1144</v>
      </c>
      <c r="V8333" t="s">
        <v>1146</v>
      </c>
      <c r="W8333" t="s">
        <v>1146</v>
      </c>
      <c r="X8333" t="s">
        <v>2486</v>
      </c>
      <c r="Y8333" t="s">
        <v>2496</v>
      </c>
      <c r="Z8333" t="s">
        <v>2486</v>
      </c>
      <c r="AA8333" t="s">
        <v>2486</v>
      </c>
      <c r="AC8333" t="s">
        <v>2486</v>
      </c>
      <c r="AD8333" t="s">
        <v>2486</v>
      </c>
    </row>
    <row r="8334" spans="4:31" hidden="1" x14ac:dyDescent="0.25">
      <c r="D8334" s="2" t="e">
        <f>IF(E8334="","",CONCATENATE(H8334,".",COUNTIF($E$1:E8333,E8334)+1))</f>
        <v>#N/A</v>
      </c>
      <c r="E8334" s="2" t="e">
        <f>IF(I8334="","",IF(I8334=INFORME!$C$22,CONCATENATE(H8334,".",I8334,".",G8334),""))</f>
        <v>#N/A</v>
      </c>
      <c r="F8334">
        <v>6</v>
      </c>
      <c r="G8334" t="s">
        <v>113</v>
      </c>
      <c r="H8334" t="s">
        <v>111</v>
      </c>
      <c r="I8334" t="s">
        <v>51</v>
      </c>
      <c r="N8334" t="s">
        <v>1144</v>
      </c>
      <c r="W8334" t="s">
        <v>1146</v>
      </c>
      <c r="Y8334" t="s">
        <v>2631</v>
      </c>
      <c r="Z8334" t="s">
        <v>2631</v>
      </c>
      <c r="AA8334" t="s">
        <v>2486</v>
      </c>
      <c r="AB8334" t="s">
        <v>2486</v>
      </c>
      <c r="AC8334" t="s">
        <v>2496</v>
      </c>
      <c r="AD8334" t="s">
        <v>2496</v>
      </c>
      <c r="AE8334" t="s">
        <v>2486</v>
      </c>
    </row>
    <row r="8335" spans="4:31" hidden="1" x14ac:dyDescent="0.25">
      <c r="D8335" s="2" t="e">
        <f>IF(E8335="","",CONCATENATE(H8335,".",COUNTIF($E$1:E8334,E8335)+1))</f>
        <v>#N/A</v>
      </c>
      <c r="E8335" s="2" t="e">
        <f>IF(I8335="","",IF(I8335=INFORME!$C$22,CONCATENATE(H8335,".",I8335,".",G8335),""))</f>
        <v>#N/A</v>
      </c>
      <c r="F8335">
        <v>6</v>
      </c>
      <c r="G8335" t="s">
        <v>113</v>
      </c>
      <c r="H8335" t="s">
        <v>111</v>
      </c>
      <c r="I8335" t="s">
        <v>51</v>
      </c>
      <c r="N8335" t="s">
        <v>1144</v>
      </c>
      <c r="O8335" t="s">
        <v>2623</v>
      </c>
      <c r="P8335" t="s">
        <v>1145</v>
      </c>
      <c r="Q8335" t="s">
        <v>2623</v>
      </c>
      <c r="R8335" t="s">
        <v>2623</v>
      </c>
      <c r="W8335" t="s">
        <v>1146</v>
      </c>
      <c r="AD8335" t="s">
        <v>2486</v>
      </c>
      <c r="AE8335" t="s">
        <v>2486</v>
      </c>
    </row>
    <row r="8336" spans="4:31" hidden="1" x14ac:dyDescent="0.25">
      <c r="D8336" s="2" t="e">
        <f>IF(E8336="","",CONCATENATE(H8336,".",COUNTIF($E$1:E8335,E8336)+1))</f>
        <v>#N/A</v>
      </c>
      <c r="E8336" s="2" t="e">
        <f>IF(I8336="","",IF(I8336=INFORME!$C$22,CONCATENATE(H8336,".",I8336,".",G8336),""))</f>
        <v>#N/A</v>
      </c>
      <c r="F8336">
        <v>6</v>
      </c>
      <c r="G8336" t="s">
        <v>113</v>
      </c>
      <c r="H8336" t="s">
        <v>111</v>
      </c>
      <c r="I8336" t="s">
        <v>51</v>
      </c>
      <c r="N8336" t="s">
        <v>1144</v>
      </c>
      <c r="X8336" t="s">
        <v>2486</v>
      </c>
      <c r="Y8336" t="s">
        <v>2496</v>
      </c>
      <c r="Z8336" t="s">
        <v>2631</v>
      </c>
    </row>
    <row r="8337" spans="4:31" hidden="1" x14ac:dyDescent="0.25">
      <c r="D8337" s="2" t="e">
        <f>IF(E8337="","",CONCATENATE(H8337,".",COUNTIF($E$1:E8336,E8337)+1))</f>
        <v>#N/A</v>
      </c>
      <c r="E8337" s="2" t="e">
        <f>IF(I8337="","",IF(I8337=INFORME!$C$22,CONCATENATE(H8337,".",I8337,".",G8337),""))</f>
        <v>#N/A</v>
      </c>
      <c r="F8337">
        <v>6</v>
      </c>
      <c r="G8337" t="s">
        <v>113</v>
      </c>
      <c r="H8337" t="s">
        <v>111</v>
      </c>
      <c r="I8337" t="s">
        <v>51</v>
      </c>
      <c r="W8337" t="s">
        <v>2496</v>
      </c>
      <c r="X8337" t="s">
        <v>2486</v>
      </c>
      <c r="Y8337" t="s">
        <v>2631</v>
      </c>
      <c r="AE8337" t="s">
        <v>2631</v>
      </c>
    </row>
    <row r="8338" spans="4:31" hidden="1" x14ac:dyDescent="0.25">
      <c r="D8338" s="2" t="e">
        <f>IF(E8338="","",CONCATENATE(H8338,".",COUNTIF($E$1:E8337,E8338)+1))</f>
        <v>#N/A</v>
      </c>
      <c r="E8338" s="2" t="e">
        <f>IF(I8338="","",IF(I8338=INFORME!$C$22,CONCATENATE(H8338,".",I8338,".",G8338),""))</f>
        <v>#N/A</v>
      </c>
      <c r="F8338">
        <v>6</v>
      </c>
      <c r="G8338" t="s">
        <v>113</v>
      </c>
      <c r="H8338" t="s">
        <v>111</v>
      </c>
      <c r="I8338" t="s">
        <v>51</v>
      </c>
    </row>
    <row r="8339" spans="4:31" hidden="1" x14ac:dyDescent="0.25">
      <c r="D8339" s="2" t="e">
        <f>IF(E8339="","",CONCATENATE(H8339,".",COUNTIF($E$1:E8338,E8339)+1))</f>
        <v>#N/A</v>
      </c>
      <c r="E8339" s="2" t="e">
        <f>IF(I8339="","",IF(I8339=INFORME!$C$22,CONCATENATE(H8339,".",I8339,".",G8339),""))</f>
        <v>#N/A</v>
      </c>
      <c r="F8339">
        <v>6</v>
      </c>
      <c r="G8339" t="s">
        <v>113</v>
      </c>
      <c r="H8339" t="s">
        <v>111</v>
      </c>
      <c r="I8339" t="s">
        <v>51</v>
      </c>
    </row>
    <row r="8340" spans="4:31" hidden="1" x14ac:dyDescent="0.25">
      <c r="D8340" s="2" t="e">
        <f>IF(E8340="","",CONCATENATE(H8340,".",COUNTIF($E$1:E8339,E8340)+1))</f>
        <v>#N/A</v>
      </c>
      <c r="E8340" s="2" t="e">
        <f>IF(I8340="","",IF(I8340=INFORME!$C$22,CONCATENATE(H8340,".",I8340,".",G8340),""))</f>
        <v>#N/A</v>
      </c>
      <c r="F8340">
        <v>6</v>
      </c>
      <c r="G8340" t="s">
        <v>113</v>
      </c>
      <c r="H8340" t="s">
        <v>111</v>
      </c>
      <c r="I8340" t="s">
        <v>51</v>
      </c>
    </row>
    <row r="8341" spans="4:31" hidden="1" x14ac:dyDescent="0.25">
      <c r="D8341" s="2" t="e">
        <f>IF(E8341="","",CONCATENATE(H8341,".",COUNTIF($E$1:E8340,E8341)+1))</f>
        <v>#N/A</v>
      </c>
      <c r="E8341" s="2" t="e">
        <f>IF(I8341="","",IF(I8341=INFORME!$C$22,CONCATENATE(H8341,".",I8341,".",G8341),""))</f>
        <v>#N/A</v>
      </c>
      <c r="F8341">
        <v>6</v>
      </c>
      <c r="G8341" t="s">
        <v>113</v>
      </c>
      <c r="H8341" t="s">
        <v>111</v>
      </c>
      <c r="I8341" t="s">
        <v>51</v>
      </c>
    </row>
    <row r="8342" spans="4:31" hidden="1" x14ac:dyDescent="0.25">
      <c r="D8342" s="2" t="e">
        <f>IF(E8342="","",CONCATENATE(H8342,".",COUNTIF($E$1:E8341,E8342)+1))</f>
        <v>#N/A</v>
      </c>
      <c r="E8342" s="2" t="e">
        <f>IF(I8342="","",IF(I8342=INFORME!$C$22,CONCATENATE(H8342,".",I8342,".",G8342),""))</f>
        <v>#N/A</v>
      </c>
      <c r="F8342">
        <v>6</v>
      </c>
      <c r="G8342" t="s">
        <v>113</v>
      </c>
      <c r="H8342" t="s">
        <v>111</v>
      </c>
      <c r="I8342" t="s">
        <v>51</v>
      </c>
    </row>
    <row r="8343" spans="4:31" hidden="1" x14ac:dyDescent="0.25">
      <c r="D8343" s="2" t="e">
        <f>IF(E8343="","",CONCATENATE(H8343,".",COUNTIF($E$1:E8342,E8343)+1))</f>
        <v>#N/A</v>
      </c>
      <c r="E8343" s="2" t="e">
        <f>IF(I8343="","",IF(I8343=INFORME!$C$22,CONCATENATE(H8343,".",I8343,".",G8343),""))</f>
        <v>#N/A</v>
      </c>
      <c r="F8343">
        <v>6</v>
      </c>
      <c r="G8343" t="s">
        <v>113</v>
      </c>
      <c r="H8343" t="s">
        <v>111</v>
      </c>
      <c r="I8343" t="s">
        <v>51</v>
      </c>
    </row>
    <row r="8344" spans="4:31" hidden="1" x14ac:dyDescent="0.25">
      <c r="D8344" s="2" t="e">
        <f>IF(E8344="","",CONCATENATE(H8344,".",COUNTIF($E$1:E8343,E8344)+1))</f>
        <v>#N/A</v>
      </c>
      <c r="E8344" s="2" t="e">
        <f>IF(I8344="","",IF(I8344=INFORME!$C$22,CONCATENATE(H8344,".",I8344,".",G8344),""))</f>
        <v>#N/A</v>
      </c>
      <c r="F8344">
        <v>6</v>
      </c>
      <c r="G8344" t="s">
        <v>113</v>
      </c>
      <c r="H8344" t="s">
        <v>111</v>
      </c>
      <c r="I8344" t="s">
        <v>51</v>
      </c>
    </row>
    <row r="8345" spans="4:31" hidden="1" x14ac:dyDescent="0.25">
      <c r="D8345" s="2" t="e">
        <f>IF(E8345="","",CONCATENATE(H8345,".",COUNTIF($E$1:E8344,E8345)+1))</f>
        <v>#N/A</v>
      </c>
      <c r="E8345" s="2" t="e">
        <f>IF(I8345="","",IF(I8345=INFORME!$C$22,CONCATENATE(H8345,".",I8345,".",G8345),""))</f>
        <v>#N/A</v>
      </c>
      <c r="F8345">
        <v>6</v>
      </c>
      <c r="G8345" t="s">
        <v>113</v>
      </c>
      <c r="H8345" t="s">
        <v>111</v>
      </c>
      <c r="I8345" t="s">
        <v>51</v>
      </c>
    </row>
    <row r="8346" spans="4:31" hidden="1" x14ac:dyDescent="0.25">
      <c r="D8346" s="2" t="e">
        <f>IF(E8346="","",CONCATENATE(H8346,".",COUNTIF($E$1:E8345,E8346)+1))</f>
        <v>#N/A</v>
      </c>
      <c r="E8346" s="2" t="e">
        <f>IF(I8346="","",IF(I8346=INFORME!$C$22,CONCATENATE(H8346,".",I8346,".",G8346),""))</f>
        <v>#N/A</v>
      </c>
      <c r="F8346">
        <v>6</v>
      </c>
      <c r="G8346" t="s">
        <v>113</v>
      </c>
      <c r="H8346" t="s">
        <v>111</v>
      </c>
      <c r="I8346" t="s">
        <v>51</v>
      </c>
    </row>
    <row r="8347" spans="4:31" hidden="1" x14ac:dyDescent="0.25">
      <c r="D8347" s="2" t="e">
        <f>IF(E8347="","",CONCATENATE(H8347,".",COUNTIF($E$1:E8346,E8347)+1))</f>
        <v>#N/A</v>
      </c>
      <c r="E8347" s="2" t="e">
        <f>IF(I8347="","",IF(I8347=INFORME!$C$22,CONCATENATE(H8347,".",I8347,".",G8347),""))</f>
        <v>#N/A</v>
      </c>
      <c r="F8347">
        <v>6</v>
      </c>
      <c r="G8347" t="s">
        <v>113</v>
      </c>
      <c r="H8347" t="s">
        <v>111</v>
      </c>
      <c r="I8347" t="s">
        <v>51</v>
      </c>
    </row>
    <row r="8348" spans="4:31" hidden="1" x14ac:dyDescent="0.25">
      <c r="D8348" s="2" t="e">
        <f>IF(E8348="","",CONCATENATE(H8348,".",COUNTIF($E$1:E8347,E8348)+1))</f>
        <v>#N/A</v>
      </c>
      <c r="E8348" s="2" t="e">
        <f>IF(I8348="","",IF(I8348=INFORME!$C$22,CONCATENATE(H8348,".",I8348,".",G8348),""))</f>
        <v>#N/A</v>
      </c>
      <c r="F8348">
        <v>6</v>
      </c>
      <c r="G8348" t="s">
        <v>113</v>
      </c>
      <c r="H8348" t="s">
        <v>111</v>
      </c>
      <c r="I8348" t="s">
        <v>51</v>
      </c>
    </row>
    <row r="8349" spans="4:31" hidden="1" x14ac:dyDescent="0.25">
      <c r="D8349" s="2" t="e">
        <f>IF(E8349="","",CONCATENATE(H8349,".",COUNTIF($E$1:E8348,E8349)+1))</f>
        <v>#N/A</v>
      </c>
      <c r="E8349" s="2" t="e">
        <f>IF(I8349="","",IF(I8349=INFORME!$C$22,CONCATENATE(H8349,".",I8349,".",G8349),""))</f>
        <v>#N/A</v>
      </c>
      <c r="F8349">
        <v>6</v>
      </c>
      <c r="G8349" t="s">
        <v>113</v>
      </c>
      <c r="H8349" t="s">
        <v>111</v>
      </c>
      <c r="I8349" t="s">
        <v>51</v>
      </c>
    </row>
    <row r="8350" spans="4:31" hidden="1" x14ac:dyDescent="0.25">
      <c r="D8350" s="2" t="e">
        <f>IF(E8350="","",CONCATENATE(H8350,".",COUNTIF($E$1:E8349,E8350)+1))</f>
        <v>#N/A</v>
      </c>
      <c r="E8350" s="2" t="e">
        <f>IF(I8350="","",IF(I8350=INFORME!$C$22,CONCATENATE(H8350,".",I8350,".",G8350),""))</f>
        <v>#N/A</v>
      </c>
      <c r="F8350">
        <v>6</v>
      </c>
      <c r="G8350" t="s">
        <v>113</v>
      </c>
      <c r="H8350" t="s">
        <v>111</v>
      </c>
      <c r="I8350" t="s">
        <v>51</v>
      </c>
    </row>
    <row r="8351" spans="4:31" hidden="1" x14ac:dyDescent="0.25">
      <c r="D8351" s="2" t="e">
        <f>IF(E8351="","",CONCATENATE(H8351,".",COUNTIF($E$1:E8350,E8351)+1))</f>
        <v>#N/A</v>
      </c>
      <c r="E8351" s="2" t="e">
        <f>IF(I8351="","",IF(I8351=INFORME!$C$22,CONCATENATE(H8351,".",I8351,".",G8351),""))</f>
        <v>#N/A</v>
      </c>
      <c r="F8351">
        <v>6</v>
      </c>
      <c r="G8351" t="s">
        <v>113</v>
      </c>
      <c r="H8351" t="s">
        <v>111</v>
      </c>
      <c r="I8351" t="s">
        <v>51</v>
      </c>
    </row>
    <row r="8352" spans="4:31" hidden="1" x14ac:dyDescent="0.25">
      <c r="D8352" s="2" t="e">
        <f>IF(E8352="","",CONCATENATE(H8352,".",COUNTIF($E$1:E8351,E8352)+1))</f>
        <v>#N/A</v>
      </c>
      <c r="E8352" s="2" t="e">
        <f>IF(I8352="","",IF(I8352=INFORME!$C$22,CONCATENATE(H8352,".",I8352,".",G8352),""))</f>
        <v>#N/A</v>
      </c>
      <c r="F8352">
        <v>6</v>
      </c>
      <c r="G8352" t="s">
        <v>113</v>
      </c>
      <c r="H8352" t="s">
        <v>111</v>
      </c>
      <c r="I8352" t="s">
        <v>51</v>
      </c>
    </row>
    <row r="8353" spans="4:9" hidden="1" x14ac:dyDescent="0.25">
      <c r="D8353" s="2" t="e">
        <f>IF(E8353="","",CONCATENATE(H8353,".",COUNTIF($E$1:E8352,E8353)+1))</f>
        <v>#N/A</v>
      </c>
      <c r="E8353" s="2" t="e">
        <f>IF(I8353="","",IF(I8353=INFORME!$C$22,CONCATENATE(H8353,".",I8353,".",G8353),""))</f>
        <v>#N/A</v>
      </c>
      <c r="F8353">
        <v>6</v>
      </c>
      <c r="G8353" t="s">
        <v>113</v>
      </c>
      <c r="H8353" t="s">
        <v>111</v>
      </c>
      <c r="I8353" t="s">
        <v>51</v>
      </c>
    </row>
    <row r="8354" spans="4:9" hidden="1" x14ac:dyDescent="0.25">
      <c r="D8354" s="2" t="e">
        <f>IF(E8354="","",CONCATENATE(H8354,".",COUNTIF($E$1:E8353,E8354)+1))</f>
        <v>#N/A</v>
      </c>
      <c r="E8354" s="2" t="e">
        <f>IF(I8354="","",IF(I8354=INFORME!$C$22,CONCATENATE(H8354,".",I8354,".",G8354),""))</f>
        <v>#N/A</v>
      </c>
      <c r="F8354">
        <v>6</v>
      </c>
      <c r="G8354" t="s">
        <v>113</v>
      </c>
      <c r="H8354" t="s">
        <v>111</v>
      </c>
      <c r="I8354" t="s">
        <v>51</v>
      </c>
    </row>
    <row r="8355" spans="4:9" hidden="1" x14ac:dyDescent="0.25">
      <c r="D8355" s="2" t="e">
        <f>IF(E8355="","",CONCATENATE(H8355,".",COUNTIF($E$1:E8354,E8355)+1))</f>
        <v>#N/A</v>
      </c>
      <c r="E8355" s="2" t="e">
        <f>IF(I8355="","",IF(I8355=INFORME!$C$22,CONCATENATE(H8355,".",I8355,".",G8355),""))</f>
        <v>#N/A</v>
      </c>
      <c r="F8355">
        <v>6</v>
      </c>
      <c r="G8355" t="s">
        <v>113</v>
      </c>
      <c r="H8355" t="s">
        <v>111</v>
      </c>
      <c r="I8355" t="s">
        <v>51</v>
      </c>
    </row>
    <row r="8356" spans="4:9" hidden="1" x14ac:dyDescent="0.25">
      <c r="D8356" s="2" t="e">
        <f>IF(E8356="","",CONCATENATE(H8356,".",COUNTIF($E$1:E8355,E8356)+1))</f>
        <v>#N/A</v>
      </c>
      <c r="E8356" s="2" t="e">
        <f>IF(I8356="","",IF(I8356=INFORME!$C$22,CONCATENATE(H8356,".",I8356,".",G8356),""))</f>
        <v>#N/A</v>
      </c>
      <c r="F8356">
        <v>6</v>
      </c>
      <c r="G8356" t="s">
        <v>113</v>
      </c>
      <c r="H8356" t="s">
        <v>111</v>
      </c>
      <c r="I8356" t="s">
        <v>51</v>
      </c>
    </row>
    <row r="8357" spans="4:9" hidden="1" x14ac:dyDescent="0.25">
      <c r="D8357" s="2" t="e">
        <f>IF(E8357="","",CONCATENATE(H8357,".",COUNTIF($E$1:E8356,E8357)+1))</f>
        <v>#N/A</v>
      </c>
      <c r="E8357" s="2" t="e">
        <f>IF(I8357="","",IF(I8357=INFORME!$C$22,CONCATENATE(H8357,".",I8357,".",G8357),""))</f>
        <v>#N/A</v>
      </c>
      <c r="F8357">
        <v>6</v>
      </c>
      <c r="G8357" t="s">
        <v>113</v>
      </c>
      <c r="H8357" t="s">
        <v>111</v>
      </c>
      <c r="I8357" t="s">
        <v>51</v>
      </c>
    </row>
    <row r="8358" spans="4:9" hidden="1" x14ac:dyDescent="0.25">
      <c r="D8358" s="2" t="e">
        <f>IF(E8358="","",CONCATENATE(H8358,".",COUNTIF($E$1:E8357,E8358)+1))</f>
        <v>#N/A</v>
      </c>
      <c r="E8358" s="2" t="e">
        <f>IF(I8358="","",IF(I8358=INFORME!$C$22,CONCATENATE(H8358,".",I8358,".",G8358),""))</f>
        <v>#N/A</v>
      </c>
      <c r="F8358">
        <v>6</v>
      </c>
      <c r="G8358" t="s">
        <v>113</v>
      </c>
      <c r="H8358" t="s">
        <v>111</v>
      </c>
      <c r="I8358" t="s">
        <v>51</v>
      </c>
    </row>
    <row r="8359" spans="4:9" hidden="1" x14ac:dyDescent="0.25">
      <c r="D8359" s="2" t="e">
        <f>IF(E8359="","",CONCATENATE(H8359,".",COUNTIF($E$1:E8358,E8359)+1))</f>
        <v>#N/A</v>
      </c>
      <c r="E8359" s="2" t="e">
        <f>IF(I8359="","",IF(I8359=INFORME!$C$22,CONCATENATE(H8359,".",I8359,".",G8359),""))</f>
        <v>#N/A</v>
      </c>
      <c r="F8359">
        <v>6</v>
      </c>
      <c r="G8359" t="s">
        <v>113</v>
      </c>
      <c r="H8359" t="s">
        <v>111</v>
      </c>
      <c r="I8359" t="s">
        <v>51</v>
      </c>
    </row>
    <row r="8360" spans="4:9" hidden="1" x14ac:dyDescent="0.25">
      <c r="D8360" s="2" t="e">
        <f>IF(E8360="","",CONCATENATE(H8360,".",COUNTIF($E$1:E8359,E8360)+1))</f>
        <v>#N/A</v>
      </c>
      <c r="E8360" s="2" t="e">
        <f>IF(I8360="","",IF(I8360=INFORME!$C$22,CONCATENATE(H8360,".",I8360,".",G8360),""))</f>
        <v>#N/A</v>
      </c>
      <c r="F8360">
        <v>6</v>
      </c>
      <c r="G8360" t="s">
        <v>113</v>
      </c>
      <c r="H8360" t="s">
        <v>111</v>
      </c>
      <c r="I8360" t="s">
        <v>51</v>
      </c>
    </row>
    <row r="8361" spans="4:9" hidden="1" x14ac:dyDescent="0.25">
      <c r="D8361" s="2" t="e">
        <f>IF(E8361="","",CONCATENATE(H8361,".",COUNTIF($E$1:E8360,E8361)+1))</f>
        <v>#N/A</v>
      </c>
      <c r="E8361" s="2" t="e">
        <f>IF(I8361="","",IF(I8361=INFORME!$C$22,CONCATENATE(H8361,".",I8361,".",G8361),""))</f>
        <v>#N/A</v>
      </c>
      <c r="F8361">
        <v>6</v>
      </c>
      <c r="G8361" t="s">
        <v>113</v>
      </c>
      <c r="H8361" t="s">
        <v>111</v>
      </c>
      <c r="I8361" t="s">
        <v>51</v>
      </c>
    </row>
    <row r="8362" spans="4:9" hidden="1" x14ac:dyDescent="0.25">
      <c r="D8362" s="2" t="e">
        <f>IF(E8362="","",CONCATENATE(H8362,".",COUNTIF($E$1:E8361,E8362)+1))</f>
        <v>#N/A</v>
      </c>
      <c r="E8362" s="2" t="e">
        <f>IF(I8362="","",IF(I8362=INFORME!$C$22,CONCATENATE(H8362,".",I8362,".",G8362),""))</f>
        <v>#N/A</v>
      </c>
      <c r="F8362">
        <v>6</v>
      </c>
      <c r="G8362" t="s">
        <v>113</v>
      </c>
      <c r="H8362" t="s">
        <v>111</v>
      </c>
      <c r="I8362" t="s">
        <v>51</v>
      </c>
    </row>
    <row r="8363" spans="4:9" hidden="1" x14ac:dyDescent="0.25">
      <c r="D8363" s="2" t="e">
        <f>IF(E8363="","",CONCATENATE(H8363,".",COUNTIF($E$1:E8362,E8363)+1))</f>
        <v>#N/A</v>
      </c>
      <c r="E8363" s="2" t="e">
        <f>IF(I8363="","",IF(I8363=INFORME!$C$22,CONCATENATE(H8363,".",I8363,".",G8363),""))</f>
        <v>#N/A</v>
      </c>
      <c r="F8363">
        <v>6</v>
      </c>
      <c r="G8363" t="s">
        <v>113</v>
      </c>
      <c r="H8363" t="s">
        <v>111</v>
      </c>
      <c r="I8363" t="s">
        <v>51</v>
      </c>
    </row>
    <row r="8364" spans="4:9" hidden="1" x14ac:dyDescent="0.25">
      <c r="D8364" s="2" t="e">
        <f>IF(E8364="","",CONCATENATE(H8364,".",COUNTIF($E$1:E8363,E8364)+1))</f>
        <v>#N/A</v>
      </c>
      <c r="E8364" s="2" t="e">
        <f>IF(I8364="","",IF(I8364=INFORME!$C$22,CONCATENATE(H8364,".",I8364,".",G8364),""))</f>
        <v>#N/A</v>
      </c>
      <c r="F8364">
        <v>6</v>
      </c>
      <c r="G8364" t="s">
        <v>113</v>
      </c>
      <c r="H8364" t="s">
        <v>111</v>
      </c>
      <c r="I8364" t="s">
        <v>51</v>
      </c>
    </row>
    <row r="8365" spans="4:9" hidden="1" x14ac:dyDescent="0.25">
      <c r="D8365" s="2" t="e">
        <f>IF(E8365="","",CONCATENATE(H8365,".",COUNTIF($E$1:E8364,E8365)+1))</f>
        <v>#N/A</v>
      </c>
      <c r="E8365" s="2" t="e">
        <f>IF(I8365="","",IF(I8365=INFORME!$C$22,CONCATENATE(H8365,".",I8365,".",G8365),""))</f>
        <v>#N/A</v>
      </c>
      <c r="F8365">
        <v>6</v>
      </c>
      <c r="G8365" t="s">
        <v>113</v>
      </c>
      <c r="H8365" t="s">
        <v>111</v>
      </c>
      <c r="I8365" t="s">
        <v>51</v>
      </c>
    </row>
    <row r="8366" spans="4:9" hidden="1" x14ac:dyDescent="0.25">
      <c r="D8366" s="2" t="e">
        <f>IF(E8366="","",CONCATENATE(H8366,".",COUNTIF($E$1:E8365,E8366)+1))</f>
        <v>#N/A</v>
      </c>
      <c r="E8366" s="2" t="e">
        <f>IF(I8366="","",IF(I8366=INFORME!$C$22,CONCATENATE(H8366,".",I8366,".",G8366),""))</f>
        <v>#N/A</v>
      </c>
      <c r="F8366">
        <v>6</v>
      </c>
      <c r="G8366" t="s">
        <v>113</v>
      </c>
      <c r="H8366" t="s">
        <v>111</v>
      </c>
      <c r="I8366" t="s">
        <v>51</v>
      </c>
    </row>
    <row r="8367" spans="4:9" hidden="1" x14ac:dyDescent="0.25">
      <c r="D8367" s="2" t="e">
        <f>IF(E8367="","",CONCATENATE(H8367,".",COUNTIF($E$1:E8366,E8367)+1))</f>
        <v>#N/A</v>
      </c>
      <c r="E8367" s="2" t="e">
        <f>IF(I8367="","",IF(I8367=INFORME!$C$22,CONCATENATE(H8367,".",I8367,".",G8367),""))</f>
        <v>#N/A</v>
      </c>
      <c r="F8367">
        <v>6</v>
      </c>
      <c r="G8367" t="s">
        <v>113</v>
      </c>
      <c r="H8367" t="s">
        <v>111</v>
      </c>
      <c r="I8367" t="s">
        <v>51</v>
      </c>
    </row>
    <row r="8368" spans="4:9" hidden="1" x14ac:dyDescent="0.25">
      <c r="D8368" s="2" t="e">
        <f>IF(E8368="","",CONCATENATE(H8368,".",COUNTIF($E$1:E8367,E8368)+1))</f>
        <v>#N/A</v>
      </c>
      <c r="E8368" s="2" t="e">
        <f>IF(I8368="","",IF(I8368=INFORME!$C$22,CONCATENATE(H8368,".",I8368,".",G8368),""))</f>
        <v>#N/A</v>
      </c>
      <c r="F8368">
        <v>6</v>
      </c>
      <c r="G8368" t="s">
        <v>113</v>
      </c>
      <c r="H8368" t="s">
        <v>111</v>
      </c>
      <c r="I8368" t="s">
        <v>51</v>
      </c>
    </row>
    <row r="8369" spans="4:9" hidden="1" x14ac:dyDescent="0.25">
      <c r="D8369" s="2" t="e">
        <f>IF(E8369="","",CONCATENATE(H8369,".",COUNTIF($E$1:E8368,E8369)+1))</f>
        <v>#N/A</v>
      </c>
      <c r="E8369" s="2" t="e">
        <f>IF(I8369="","",IF(I8369=INFORME!$C$22,CONCATENATE(H8369,".",I8369,".",G8369),""))</f>
        <v>#N/A</v>
      </c>
      <c r="F8369">
        <v>6</v>
      </c>
      <c r="G8369" t="s">
        <v>113</v>
      </c>
      <c r="H8369" t="s">
        <v>111</v>
      </c>
      <c r="I8369" t="s">
        <v>51</v>
      </c>
    </row>
    <row r="8370" spans="4:9" hidden="1" x14ac:dyDescent="0.25">
      <c r="D8370" s="2" t="e">
        <f>IF(E8370="","",CONCATENATE(H8370,".",COUNTIF($E$1:E8369,E8370)+1))</f>
        <v>#N/A</v>
      </c>
      <c r="E8370" s="2" t="e">
        <f>IF(I8370="","",IF(I8370=INFORME!$C$22,CONCATENATE(H8370,".",I8370,".",G8370),""))</f>
        <v>#N/A</v>
      </c>
      <c r="F8370">
        <v>6</v>
      </c>
      <c r="G8370" t="s">
        <v>113</v>
      </c>
      <c r="H8370" t="s">
        <v>111</v>
      </c>
      <c r="I8370" t="s">
        <v>51</v>
      </c>
    </row>
    <row r="8371" spans="4:9" hidden="1" x14ac:dyDescent="0.25">
      <c r="D8371" s="2" t="e">
        <f>IF(E8371="","",CONCATENATE(H8371,".",COUNTIF($E$1:E8370,E8371)+1))</f>
        <v>#N/A</v>
      </c>
      <c r="E8371" s="2" t="e">
        <f>IF(I8371="","",IF(I8371=INFORME!$C$22,CONCATENATE(H8371,".",I8371,".",G8371),""))</f>
        <v>#N/A</v>
      </c>
      <c r="F8371">
        <v>6</v>
      </c>
      <c r="G8371" t="s">
        <v>113</v>
      </c>
      <c r="H8371" t="s">
        <v>111</v>
      </c>
      <c r="I8371" t="s">
        <v>51</v>
      </c>
    </row>
    <row r="8372" spans="4:9" hidden="1" x14ac:dyDescent="0.25">
      <c r="D8372" s="2" t="e">
        <f>IF(E8372="","",CONCATENATE(H8372,".",COUNTIF($E$1:E8371,E8372)+1))</f>
        <v>#N/A</v>
      </c>
      <c r="E8372" s="2" t="e">
        <f>IF(I8372="","",IF(I8372=INFORME!$C$22,CONCATENATE(H8372,".",I8372,".",G8372),""))</f>
        <v>#N/A</v>
      </c>
      <c r="F8372">
        <v>6</v>
      </c>
      <c r="G8372" t="s">
        <v>113</v>
      </c>
      <c r="H8372" t="s">
        <v>111</v>
      </c>
      <c r="I8372" t="s">
        <v>51</v>
      </c>
    </row>
    <row r="8373" spans="4:9" hidden="1" x14ac:dyDescent="0.25">
      <c r="D8373" s="2" t="e">
        <f>IF(E8373="","",CONCATENATE(H8373,".",COUNTIF($E$1:E8372,E8373)+1))</f>
        <v>#N/A</v>
      </c>
      <c r="E8373" s="2" t="e">
        <f>IF(I8373="","",IF(I8373=INFORME!$C$22,CONCATENATE(H8373,".",I8373,".",G8373),""))</f>
        <v>#N/A</v>
      </c>
      <c r="F8373">
        <v>6</v>
      </c>
      <c r="G8373" t="s">
        <v>113</v>
      </c>
      <c r="H8373" t="s">
        <v>111</v>
      </c>
      <c r="I8373" t="s">
        <v>51</v>
      </c>
    </row>
    <row r="8374" spans="4:9" hidden="1" x14ac:dyDescent="0.25">
      <c r="D8374" s="2" t="e">
        <f>IF(E8374="","",CONCATENATE(H8374,".",COUNTIF($E$1:E8373,E8374)+1))</f>
        <v>#N/A</v>
      </c>
      <c r="E8374" s="2" t="e">
        <f>IF(I8374="","",IF(I8374=INFORME!$C$22,CONCATENATE(H8374,".",I8374,".",G8374),""))</f>
        <v>#N/A</v>
      </c>
      <c r="F8374">
        <v>6</v>
      </c>
      <c r="G8374" t="s">
        <v>113</v>
      </c>
      <c r="H8374" t="s">
        <v>111</v>
      </c>
      <c r="I8374" t="s">
        <v>51</v>
      </c>
    </row>
    <row r="8375" spans="4:9" hidden="1" x14ac:dyDescent="0.25">
      <c r="D8375" s="2" t="e">
        <f>IF(E8375="","",CONCATENATE(H8375,".",COUNTIF($E$1:E8374,E8375)+1))</f>
        <v>#N/A</v>
      </c>
      <c r="E8375" s="2" t="e">
        <f>IF(I8375="","",IF(I8375=INFORME!$C$22,CONCATENATE(H8375,".",I8375,".",G8375),""))</f>
        <v>#N/A</v>
      </c>
      <c r="F8375">
        <v>6</v>
      </c>
      <c r="G8375" t="s">
        <v>113</v>
      </c>
      <c r="H8375" t="s">
        <v>111</v>
      </c>
      <c r="I8375" t="s">
        <v>51</v>
      </c>
    </row>
    <row r="8376" spans="4:9" hidden="1" x14ac:dyDescent="0.25">
      <c r="D8376" s="2" t="e">
        <f>IF(E8376="","",CONCATENATE(H8376,".",COUNTIF($E$1:E8375,E8376)+1))</f>
        <v>#N/A</v>
      </c>
      <c r="E8376" s="2" t="e">
        <f>IF(I8376="","",IF(I8376=INFORME!$C$22,CONCATENATE(H8376,".",I8376,".",G8376),""))</f>
        <v>#N/A</v>
      </c>
      <c r="F8376">
        <v>6</v>
      </c>
      <c r="G8376" t="s">
        <v>113</v>
      </c>
      <c r="H8376" t="s">
        <v>111</v>
      </c>
      <c r="I8376" t="s">
        <v>51</v>
      </c>
    </row>
    <row r="8377" spans="4:9" hidden="1" x14ac:dyDescent="0.25">
      <c r="D8377" s="2" t="e">
        <f>IF(E8377="","",CONCATENATE(H8377,".",COUNTIF($E$1:E8376,E8377)+1))</f>
        <v>#N/A</v>
      </c>
      <c r="E8377" s="2" t="e">
        <f>IF(I8377="","",IF(I8377=INFORME!$C$22,CONCATENATE(H8377,".",I8377,".",G8377),""))</f>
        <v>#N/A</v>
      </c>
      <c r="F8377">
        <v>6</v>
      </c>
      <c r="G8377" t="s">
        <v>113</v>
      </c>
      <c r="H8377" t="s">
        <v>111</v>
      </c>
      <c r="I8377" t="s">
        <v>51</v>
      </c>
    </row>
    <row r="8378" spans="4:9" hidden="1" x14ac:dyDescent="0.25">
      <c r="D8378" s="2" t="e">
        <f>IF(E8378="","",CONCATENATE(H8378,".",COUNTIF($E$1:E8377,E8378)+1))</f>
        <v>#N/A</v>
      </c>
      <c r="E8378" s="2" t="e">
        <f>IF(I8378="","",IF(I8378=INFORME!$C$22,CONCATENATE(H8378,".",I8378,".",G8378),""))</f>
        <v>#N/A</v>
      </c>
      <c r="F8378">
        <v>6</v>
      </c>
      <c r="G8378" t="s">
        <v>113</v>
      </c>
      <c r="H8378" t="s">
        <v>111</v>
      </c>
      <c r="I8378" t="s">
        <v>51</v>
      </c>
    </row>
    <row r="8379" spans="4:9" hidden="1" x14ac:dyDescent="0.25">
      <c r="D8379" s="2" t="e">
        <f>IF(E8379="","",CONCATENATE(H8379,".",COUNTIF($E$1:E8378,E8379)+1))</f>
        <v>#N/A</v>
      </c>
      <c r="E8379" s="2" t="e">
        <f>IF(I8379="","",IF(I8379=INFORME!$C$22,CONCATENATE(H8379,".",I8379,".",G8379),""))</f>
        <v>#N/A</v>
      </c>
      <c r="F8379">
        <v>6</v>
      </c>
      <c r="G8379" t="s">
        <v>113</v>
      </c>
      <c r="H8379" t="s">
        <v>111</v>
      </c>
      <c r="I8379" t="s">
        <v>51</v>
      </c>
    </row>
    <row r="8380" spans="4:9" hidden="1" x14ac:dyDescent="0.25">
      <c r="D8380" s="2" t="e">
        <f>IF(E8380="","",CONCATENATE(H8380,".",COUNTIF($E$1:E8379,E8380)+1))</f>
        <v>#N/A</v>
      </c>
      <c r="E8380" s="2" t="e">
        <f>IF(I8380="","",IF(I8380=INFORME!$C$22,CONCATENATE(H8380,".",I8380,".",G8380),""))</f>
        <v>#N/A</v>
      </c>
      <c r="F8380">
        <v>6</v>
      </c>
      <c r="G8380" t="s">
        <v>113</v>
      </c>
      <c r="H8380" t="s">
        <v>111</v>
      </c>
      <c r="I8380" t="s">
        <v>51</v>
      </c>
    </row>
    <row r="8381" spans="4:9" hidden="1" x14ac:dyDescent="0.25">
      <c r="D8381" s="2" t="e">
        <f>IF(E8381="","",CONCATENATE(H8381,".",COUNTIF($E$1:E8380,E8381)+1))</f>
        <v>#N/A</v>
      </c>
      <c r="E8381" s="2" t="e">
        <f>IF(I8381="","",IF(I8381=INFORME!$C$22,CONCATENATE(H8381,".",I8381,".",G8381),""))</f>
        <v>#N/A</v>
      </c>
      <c r="F8381">
        <v>6</v>
      </c>
      <c r="G8381" t="s">
        <v>113</v>
      </c>
      <c r="H8381" t="s">
        <v>111</v>
      </c>
      <c r="I8381" t="s">
        <v>51</v>
      </c>
    </row>
    <row r="8382" spans="4:9" hidden="1" x14ac:dyDescent="0.25">
      <c r="D8382" s="2" t="e">
        <f>IF(E8382="","",CONCATENATE(H8382,".",COUNTIF($E$1:E8381,E8382)+1))</f>
        <v>#N/A</v>
      </c>
      <c r="E8382" s="2" t="e">
        <f>IF(I8382="","",IF(I8382=INFORME!$C$22,CONCATENATE(H8382,".",I8382,".",G8382),""))</f>
        <v>#N/A</v>
      </c>
      <c r="F8382">
        <v>6</v>
      </c>
      <c r="G8382" t="s">
        <v>113</v>
      </c>
      <c r="H8382" t="s">
        <v>111</v>
      </c>
      <c r="I8382" t="s">
        <v>51</v>
      </c>
    </row>
    <row r="8383" spans="4:9" hidden="1" x14ac:dyDescent="0.25">
      <c r="D8383" s="2" t="e">
        <f>IF(E8383="","",CONCATENATE(H8383,".",COUNTIF($E$1:E8382,E8383)+1))</f>
        <v>#N/A</v>
      </c>
      <c r="E8383" s="2" t="e">
        <f>IF(I8383="","",IF(I8383=INFORME!$C$22,CONCATENATE(H8383,".",I8383,".",G8383),""))</f>
        <v>#N/A</v>
      </c>
      <c r="F8383">
        <v>6</v>
      </c>
      <c r="G8383" t="s">
        <v>113</v>
      </c>
      <c r="H8383" t="s">
        <v>111</v>
      </c>
      <c r="I8383" t="s">
        <v>51</v>
      </c>
    </row>
    <row r="8384" spans="4:9" hidden="1" x14ac:dyDescent="0.25">
      <c r="D8384" s="2" t="e">
        <f>IF(E8384="","",CONCATENATE(H8384,".",COUNTIF($E$1:E8383,E8384)+1))</f>
        <v>#N/A</v>
      </c>
      <c r="E8384" s="2" t="e">
        <f>IF(I8384="","",IF(I8384=INFORME!$C$22,CONCATENATE(H8384,".",I8384,".",G8384),""))</f>
        <v>#N/A</v>
      </c>
      <c r="F8384">
        <v>6</v>
      </c>
      <c r="G8384" t="s">
        <v>113</v>
      </c>
      <c r="H8384" t="s">
        <v>111</v>
      </c>
      <c r="I8384" t="s">
        <v>51</v>
      </c>
    </row>
    <row r="8385" spans="4:9" hidden="1" x14ac:dyDescent="0.25">
      <c r="D8385" s="2" t="e">
        <f>IF(E8385="","",CONCATENATE(H8385,".",COUNTIF($E$1:E8384,E8385)+1))</f>
        <v>#N/A</v>
      </c>
      <c r="E8385" s="2" t="e">
        <f>IF(I8385="","",IF(I8385=INFORME!$C$22,CONCATENATE(H8385,".",I8385,".",G8385),""))</f>
        <v>#N/A</v>
      </c>
      <c r="F8385">
        <v>6</v>
      </c>
      <c r="G8385" t="s">
        <v>113</v>
      </c>
      <c r="H8385" t="s">
        <v>111</v>
      </c>
      <c r="I8385" t="s">
        <v>51</v>
      </c>
    </row>
    <row r="8386" spans="4:9" hidden="1" x14ac:dyDescent="0.25">
      <c r="D8386" s="2" t="e">
        <f>IF(E8386="","",CONCATENATE(H8386,".",COUNTIF($E$1:E8385,E8386)+1))</f>
        <v>#N/A</v>
      </c>
      <c r="E8386" s="2" t="e">
        <f>IF(I8386="","",IF(I8386=INFORME!$C$22,CONCATENATE(H8386,".",I8386,".",G8386),""))</f>
        <v>#N/A</v>
      </c>
      <c r="F8386">
        <v>6</v>
      </c>
      <c r="G8386" t="s">
        <v>113</v>
      </c>
      <c r="H8386" t="s">
        <v>111</v>
      </c>
      <c r="I8386" t="s">
        <v>51</v>
      </c>
    </row>
    <row r="8387" spans="4:9" hidden="1" x14ac:dyDescent="0.25">
      <c r="D8387" s="2" t="e">
        <f>IF(E8387="","",CONCATENATE(H8387,".",COUNTIF($E$1:E8386,E8387)+1))</f>
        <v>#N/A</v>
      </c>
      <c r="E8387" s="2" t="e">
        <f>IF(I8387="","",IF(I8387=INFORME!$C$22,CONCATENATE(H8387,".",I8387,".",G8387),""))</f>
        <v>#N/A</v>
      </c>
      <c r="F8387">
        <v>6</v>
      </c>
      <c r="G8387" t="s">
        <v>113</v>
      </c>
      <c r="H8387" t="s">
        <v>111</v>
      </c>
      <c r="I8387" t="s">
        <v>51</v>
      </c>
    </row>
    <row r="8388" spans="4:9" hidden="1" x14ac:dyDescent="0.25">
      <c r="D8388" s="2" t="e">
        <f>IF(E8388="","",CONCATENATE(H8388,".",COUNTIF($E$1:E8387,E8388)+1))</f>
        <v>#N/A</v>
      </c>
      <c r="E8388" s="2" t="e">
        <f>IF(I8388="","",IF(I8388=INFORME!$C$22,CONCATENATE(H8388,".",I8388,".",G8388),""))</f>
        <v>#N/A</v>
      </c>
      <c r="F8388">
        <v>6</v>
      </c>
      <c r="G8388" t="s">
        <v>113</v>
      </c>
      <c r="H8388" t="s">
        <v>111</v>
      </c>
      <c r="I8388" t="s">
        <v>51</v>
      </c>
    </row>
    <row r="8389" spans="4:9" hidden="1" x14ac:dyDescent="0.25">
      <c r="D8389" s="2" t="e">
        <f>IF(E8389="","",CONCATENATE(H8389,".",COUNTIF($E$1:E8388,E8389)+1))</f>
        <v>#N/A</v>
      </c>
      <c r="E8389" s="2" t="e">
        <f>IF(I8389="","",IF(I8389=INFORME!$C$22,CONCATENATE(H8389,".",I8389,".",G8389),""))</f>
        <v>#N/A</v>
      </c>
      <c r="F8389">
        <v>6</v>
      </c>
      <c r="G8389" t="s">
        <v>113</v>
      </c>
      <c r="H8389" t="s">
        <v>111</v>
      </c>
      <c r="I8389" t="s">
        <v>51</v>
      </c>
    </row>
    <row r="8390" spans="4:9" hidden="1" x14ac:dyDescent="0.25">
      <c r="D8390" s="2" t="e">
        <f>IF(E8390="","",CONCATENATE(H8390,".",COUNTIF($E$1:E8389,E8390)+1))</f>
        <v>#N/A</v>
      </c>
      <c r="E8390" s="2" t="e">
        <f>IF(I8390="","",IF(I8390=INFORME!$C$22,CONCATENATE(H8390,".",I8390,".",G8390),""))</f>
        <v>#N/A</v>
      </c>
      <c r="F8390">
        <v>6</v>
      </c>
      <c r="G8390" t="s">
        <v>113</v>
      </c>
      <c r="H8390" t="s">
        <v>111</v>
      </c>
      <c r="I8390" t="s">
        <v>51</v>
      </c>
    </row>
    <row r="8391" spans="4:9" hidden="1" x14ac:dyDescent="0.25">
      <c r="D8391" s="2" t="e">
        <f>IF(E8391="","",CONCATENATE(H8391,".",COUNTIF($E$1:E8390,E8391)+1))</f>
        <v>#N/A</v>
      </c>
      <c r="E8391" s="2" t="e">
        <f>IF(I8391="","",IF(I8391=INFORME!$C$22,CONCATENATE(H8391,".",I8391,".",G8391),""))</f>
        <v>#N/A</v>
      </c>
      <c r="F8391">
        <v>6</v>
      </c>
      <c r="G8391" t="s">
        <v>113</v>
      </c>
      <c r="H8391" t="s">
        <v>111</v>
      </c>
      <c r="I8391" t="s">
        <v>51</v>
      </c>
    </row>
    <row r="8392" spans="4:9" hidden="1" x14ac:dyDescent="0.25">
      <c r="D8392" s="2" t="e">
        <f>IF(E8392="","",CONCATENATE(H8392,".",COUNTIF($E$1:E8391,E8392)+1))</f>
        <v>#N/A</v>
      </c>
      <c r="E8392" s="2" t="e">
        <f>IF(I8392="","",IF(I8392=INFORME!$C$22,CONCATENATE(H8392,".",I8392,".",G8392),""))</f>
        <v>#N/A</v>
      </c>
      <c r="F8392">
        <v>6</v>
      </c>
      <c r="G8392" t="s">
        <v>113</v>
      </c>
      <c r="H8392" t="s">
        <v>111</v>
      </c>
      <c r="I8392" t="s">
        <v>51</v>
      </c>
    </row>
    <row r="8393" spans="4:9" hidden="1" x14ac:dyDescent="0.25">
      <c r="D8393" s="2" t="e">
        <f>IF(E8393="","",CONCATENATE(H8393,".",COUNTIF($E$1:E8392,E8393)+1))</f>
        <v>#N/A</v>
      </c>
      <c r="E8393" s="2" t="e">
        <f>IF(I8393="","",IF(I8393=INFORME!$C$22,CONCATENATE(H8393,".",I8393,".",G8393),""))</f>
        <v>#N/A</v>
      </c>
      <c r="F8393">
        <v>6</v>
      </c>
      <c r="G8393" t="s">
        <v>113</v>
      </c>
      <c r="H8393" t="s">
        <v>111</v>
      </c>
      <c r="I8393" t="s">
        <v>51</v>
      </c>
    </row>
    <row r="8394" spans="4:9" hidden="1" x14ac:dyDescent="0.25">
      <c r="D8394" s="2" t="e">
        <f>IF(E8394="","",CONCATENATE(H8394,".",COUNTIF($E$1:E8393,E8394)+1))</f>
        <v>#N/A</v>
      </c>
      <c r="E8394" s="2" t="e">
        <f>IF(I8394="","",IF(I8394=INFORME!$C$22,CONCATENATE(H8394,".",I8394,".",G8394),""))</f>
        <v>#N/A</v>
      </c>
      <c r="F8394">
        <v>6</v>
      </c>
      <c r="G8394" t="s">
        <v>113</v>
      </c>
      <c r="H8394" t="s">
        <v>111</v>
      </c>
      <c r="I8394" t="s">
        <v>51</v>
      </c>
    </row>
    <row r="8395" spans="4:9" hidden="1" x14ac:dyDescent="0.25">
      <c r="D8395" s="2" t="e">
        <f>IF(E8395="","",CONCATENATE(H8395,".",COUNTIF($E$1:E8394,E8395)+1))</f>
        <v>#N/A</v>
      </c>
      <c r="E8395" s="2" t="e">
        <f>IF(I8395="","",IF(I8395=INFORME!$C$22,CONCATENATE(H8395,".",I8395,".",G8395),""))</f>
        <v>#N/A</v>
      </c>
      <c r="F8395">
        <v>6</v>
      </c>
      <c r="G8395" t="s">
        <v>113</v>
      </c>
      <c r="H8395" t="s">
        <v>111</v>
      </c>
      <c r="I8395" t="s">
        <v>51</v>
      </c>
    </row>
    <row r="8396" spans="4:9" hidden="1" x14ac:dyDescent="0.25">
      <c r="D8396" s="2" t="e">
        <f>IF(E8396="","",CONCATENATE(H8396,".",COUNTIF($E$1:E8395,E8396)+1))</f>
        <v>#N/A</v>
      </c>
      <c r="E8396" s="2" t="e">
        <f>IF(I8396="","",IF(I8396=INFORME!$C$22,CONCATENATE(H8396,".",I8396,".",G8396),""))</f>
        <v>#N/A</v>
      </c>
      <c r="F8396">
        <v>6</v>
      </c>
      <c r="G8396" t="s">
        <v>113</v>
      </c>
      <c r="H8396" t="s">
        <v>111</v>
      </c>
      <c r="I8396" t="s">
        <v>51</v>
      </c>
    </row>
    <row r="8397" spans="4:9" hidden="1" x14ac:dyDescent="0.25">
      <c r="D8397" s="2" t="e">
        <f>IF(E8397="","",CONCATENATE(H8397,".",COUNTIF($E$1:E8396,E8397)+1))</f>
        <v>#N/A</v>
      </c>
      <c r="E8397" s="2" t="e">
        <f>IF(I8397="","",IF(I8397=INFORME!$C$22,CONCATENATE(H8397,".",I8397,".",G8397),""))</f>
        <v>#N/A</v>
      </c>
      <c r="F8397">
        <v>6</v>
      </c>
      <c r="G8397" t="s">
        <v>113</v>
      </c>
      <c r="H8397" t="s">
        <v>111</v>
      </c>
      <c r="I8397" t="s">
        <v>51</v>
      </c>
    </row>
    <row r="8398" spans="4:9" hidden="1" x14ac:dyDescent="0.25">
      <c r="D8398" s="2" t="e">
        <f>IF(E8398="","",CONCATENATE(H8398,".",COUNTIF($E$1:E8397,E8398)+1))</f>
        <v>#N/A</v>
      </c>
      <c r="E8398" s="2" t="e">
        <f>IF(I8398="","",IF(I8398=INFORME!$C$22,CONCATENATE(H8398,".",I8398,".",G8398),""))</f>
        <v>#N/A</v>
      </c>
      <c r="F8398">
        <v>6</v>
      </c>
      <c r="G8398" t="s">
        <v>113</v>
      </c>
      <c r="H8398" t="s">
        <v>111</v>
      </c>
      <c r="I8398" t="s">
        <v>51</v>
      </c>
    </row>
    <row r="8399" spans="4:9" hidden="1" x14ac:dyDescent="0.25">
      <c r="D8399" s="2" t="e">
        <f>IF(E8399="","",CONCATENATE(H8399,".",COUNTIF($E$1:E8398,E8399)+1))</f>
        <v>#N/A</v>
      </c>
      <c r="E8399" s="2" t="e">
        <f>IF(I8399="","",IF(I8399=INFORME!$C$22,CONCATENATE(H8399,".",I8399,".",G8399),""))</f>
        <v>#N/A</v>
      </c>
      <c r="F8399">
        <v>6</v>
      </c>
      <c r="G8399" t="s">
        <v>113</v>
      </c>
      <c r="H8399" t="s">
        <v>111</v>
      </c>
      <c r="I8399" t="s">
        <v>51</v>
      </c>
    </row>
    <row r="8400" spans="4:9" hidden="1" x14ac:dyDescent="0.25">
      <c r="D8400" s="2" t="e">
        <f>IF(E8400="","",CONCATENATE(H8400,".",COUNTIF($E$1:E8399,E8400)+1))</f>
        <v>#N/A</v>
      </c>
      <c r="E8400" s="2" t="e">
        <f>IF(I8400="","",IF(I8400=INFORME!$C$22,CONCATENATE(H8400,".",I8400,".",G8400),""))</f>
        <v>#N/A</v>
      </c>
      <c r="F8400">
        <v>6</v>
      </c>
      <c r="G8400" t="s">
        <v>113</v>
      </c>
      <c r="H8400" t="s">
        <v>111</v>
      </c>
      <c r="I8400" t="s">
        <v>51</v>
      </c>
    </row>
    <row r="8401" spans="4:130" hidden="1" x14ac:dyDescent="0.25">
      <c r="D8401" s="2" t="e">
        <f>IF(E8401="","",CONCATENATE(H8401,".",COUNTIF($E$1:E8400,E8401)+1))</f>
        <v>#N/A</v>
      </c>
      <c r="E8401" s="2" t="e">
        <f>IF(I8401="","",IF(I8401=INFORME!$C$22,CONCATENATE(H8401,".",I8401,".",G8401),""))</f>
        <v>#N/A</v>
      </c>
      <c r="F8401">
        <v>6</v>
      </c>
      <c r="G8401" t="s">
        <v>113</v>
      </c>
      <c r="H8401" t="s">
        <v>111</v>
      </c>
      <c r="I8401" t="s">
        <v>51</v>
      </c>
    </row>
    <row r="8402" spans="4:130" hidden="1" x14ac:dyDescent="0.25">
      <c r="D8402" s="2" t="e">
        <f>IF(E8402="","",CONCATENATE(H8402,".",COUNTIF($E$1:E8401,E8402)+1))</f>
        <v>#N/A</v>
      </c>
      <c r="E8402" s="2" t="e">
        <f>IF(I8402="","",IF(I8402=INFORME!$C$22,CONCATENATE(H8402,".",I8402,".",G8402),""))</f>
        <v>#N/A</v>
      </c>
      <c r="F8402">
        <v>7</v>
      </c>
      <c r="G8402" t="s">
        <v>113</v>
      </c>
      <c r="H8402" t="s">
        <v>111</v>
      </c>
      <c r="I8402" t="s">
        <v>52</v>
      </c>
      <c r="DI8402" t="s">
        <v>2476</v>
      </c>
      <c r="DJ8402" t="s">
        <v>2477</v>
      </c>
      <c r="DK8402" t="s">
        <v>2478</v>
      </c>
      <c r="DL8402" t="s">
        <v>2479</v>
      </c>
      <c r="DM8402" t="s">
        <v>2480</v>
      </c>
      <c r="DN8402" t="s">
        <v>2482</v>
      </c>
      <c r="DO8402" t="s">
        <v>2481</v>
      </c>
      <c r="DP8402" t="s">
        <v>2475</v>
      </c>
      <c r="DQ8402" t="s">
        <v>2472</v>
      </c>
      <c r="DR8402" t="s">
        <v>2473</v>
      </c>
      <c r="DS8402" t="s">
        <v>2474</v>
      </c>
      <c r="DT8402" t="s">
        <v>2794</v>
      </c>
      <c r="DU8402" t="s">
        <v>2795</v>
      </c>
      <c r="DV8402" t="s">
        <v>2796</v>
      </c>
      <c r="DW8402" t="s">
        <v>2797</v>
      </c>
      <c r="DX8402" t="s">
        <v>2798</v>
      </c>
      <c r="DY8402" t="s">
        <v>2800</v>
      </c>
      <c r="DZ8402" t="s">
        <v>2801</v>
      </c>
    </row>
    <row r="8403" spans="4:130" hidden="1" x14ac:dyDescent="0.25">
      <c r="D8403" s="2" t="e">
        <f>IF(E8403="","",CONCATENATE(H8403,".",COUNTIF($E$1:E8402,E8403)+1))</f>
        <v>#N/A</v>
      </c>
      <c r="E8403" s="2" t="e">
        <f>IF(I8403="","",IF(I8403=INFORME!$C$22,CONCATENATE(H8403,".",I8403,".",G8403),""))</f>
        <v>#N/A</v>
      </c>
      <c r="F8403">
        <v>7</v>
      </c>
      <c r="G8403" t="s">
        <v>113</v>
      </c>
      <c r="H8403" t="s">
        <v>111</v>
      </c>
      <c r="I8403" t="s">
        <v>52</v>
      </c>
    </row>
    <row r="8404" spans="4:130" hidden="1" x14ac:dyDescent="0.25">
      <c r="D8404" s="2" t="e">
        <f>IF(E8404="","",CONCATENATE(H8404,".",COUNTIF($E$1:E8403,E8404)+1))</f>
        <v>#N/A</v>
      </c>
      <c r="E8404" s="2" t="e">
        <f>IF(I8404="","",IF(I8404=INFORME!$C$22,CONCATENATE(H8404,".",I8404,".",G8404),""))</f>
        <v>#N/A</v>
      </c>
      <c r="F8404">
        <v>7</v>
      </c>
      <c r="G8404" t="s">
        <v>113</v>
      </c>
      <c r="H8404" t="s">
        <v>111</v>
      </c>
      <c r="I8404" t="s">
        <v>52</v>
      </c>
      <c r="R8404" t="s">
        <v>1146</v>
      </c>
      <c r="S8404" t="s">
        <v>1146</v>
      </c>
      <c r="T8404" t="s">
        <v>1144</v>
      </c>
      <c r="U8404" t="s">
        <v>1146</v>
      </c>
      <c r="V8404" t="s">
        <v>1144</v>
      </c>
      <c r="W8404" t="s">
        <v>1145</v>
      </c>
      <c r="X8404" t="s">
        <v>1144</v>
      </c>
      <c r="Y8404" t="s">
        <v>1145</v>
      </c>
      <c r="Z8404" t="s">
        <v>1146</v>
      </c>
    </row>
    <row r="8405" spans="4:130" hidden="1" x14ac:dyDescent="0.25">
      <c r="D8405" s="2" t="e">
        <f>IF(E8405="","",CONCATENATE(H8405,".",COUNTIF($E$1:E8404,E8405)+1))</f>
        <v>#N/A</v>
      </c>
      <c r="E8405" s="2" t="e">
        <f>IF(I8405="","",IF(I8405=INFORME!$C$22,CONCATENATE(H8405,".",I8405,".",G8405),""))</f>
        <v>#N/A</v>
      </c>
      <c r="F8405">
        <v>7</v>
      </c>
      <c r="G8405" t="s">
        <v>113</v>
      </c>
      <c r="H8405" t="s">
        <v>111</v>
      </c>
      <c r="I8405" t="s">
        <v>52</v>
      </c>
      <c r="AH8405" t="s">
        <v>2486</v>
      </c>
    </row>
    <row r="8406" spans="4:130" hidden="1" x14ac:dyDescent="0.25">
      <c r="D8406" s="2" t="e">
        <f>IF(E8406="","",CONCATENATE(H8406,".",COUNTIF($E$1:E8405,E8406)+1))</f>
        <v>#N/A</v>
      </c>
      <c r="E8406" s="2" t="e">
        <f>IF(I8406="","",IF(I8406=INFORME!$C$22,CONCATENATE(H8406,".",I8406,".",G8406),""))</f>
        <v>#N/A</v>
      </c>
      <c r="F8406">
        <v>7</v>
      </c>
      <c r="G8406" t="s">
        <v>113</v>
      </c>
      <c r="H8406" t="s">
        <v>111</v>
      </c>
      <c r="I8406" t="s">
        <v>52</v>
      </c>
      <c r="Z8406" t="s">
        <v>1145</v>
      </c>
      <c r="AA8406" t="s">
        <v>2631</v>
      </c>
      <c r="AB8406" t="s">
        <v>2631</v>
      </c>
      <c r="AC8406" t="s">
        <v>2631</v>
      </c>
      <c r="AD8406" t="s">
        <v>2486</v>
      </c>
      <c r="AF8406" t="s">
        <v>2631</v>
      </c>
      <c r="AG8406" t="s">
        <v>2631</v>
      </c>
      <c r="AH8406" t="s">
        <v>2486</v>
      </c>
    </row>
    <row r="8407" spans="4:130" hidden="1" x14ac:dyDescent="0.25">
      <c r="D8407" s="2" t="e">
        <f>IF(E8407="","",CONCATENATE(H8407,".",COUNTIF($E$1:E8406,E8407)+1))</f>
        <v>#N/A</v>
      </c>
      <c r="E8407" s="2" t="e">
        <f>IF(I8407="","",IF(I8407=INFORME!$C$22,CONCATENATE(H8407,".",I8407,".",G8407),""))</f>
        <v>#N/A</v>
      </c>
      <c r="F8407">
        <v>7</v>
      </c>
      <c r="G8407" t="s">
        <v>113</v>
      </c>
      <c r="H8407" t="s">
        <v>111</v>
      </c>
      <c r="I8407" t="s">
        <v>52</v>
      </c>
      <c r="Q8407" t="s">
        <v>1144</v>
      </c>
    </row>
    <row r="8408" spans="4:130" hidden="1" x14ac:dyDescent="0.25">
      <c r="D8408" s="2" t="e">
        <f>IF(E8408="","",CONCATENATE(H8408,".",COUNTIF($E$1:E8407,E8408)+1))</f>
        <v>#N/A</v>
      </c>
      <c r="E8408" s="2" t="e">
        <f>IF(I8408="","",IF(I8408=INFORME!$C$22,CONCATENATE(H8408,".",I8408,".",G8408),""))</f>
        <v>#N/A</v>
      </c>
      <c r="F8408">
        <v>7</v>
      </c>
      <c r="G8408" t="s">
        <v>113</v>
      </c>
      <c r="H8408" t="s">
        <v>111</v>
      </c>
      <c r="I8408" t="s">
        <v>52</v>
      </c>
    </row>
    <row r="8409" spans="4:130" hidden="1" x14ac:dyDescent="0.25">
      <c r="D8409" s="2" t="e">
        <f>IF(E8409="","",CONCATENATE(H8409,".",COUNTIF($E$1:E8408,E8409)+1))</f>
        <v>#N/A</v>
      </c>
      <c r="E8409" s="2" t="e">
        <f>IF(I8409="","",IF(I8409=INFORME!$C$22,CONCATENATE(H8409,".",I8409,".",G8409),""))</f>
        <v>#N/A</v>
      </c>
      <c r="F8409">
        <v>7</v>
      </c>
      <c r="G8409" t="s">
        <v>113</v>
      </c>
      <c r="H8409" t="s">
        <v>111</v>
      </c>
      <c r="I8409" t="s">
        <v>52</v>
      </c>
      <c r="Q8409" t="s">
        <v>1144</v>
      </c>
      <c r="R8409" t="s">
        <v>1146</v>
      </c>
      <c r="U8409" t="s">
        <v>1146</v>
      </c>
      <c r="W8409" t="s">
        <v>1145</v>
      </c>
      <c r="Y8409" t="s">
        <v>1145</v>
      </c>
      <c r="Z8409" t="s">
        <v>1146</v>
      </c>
      <c r="AA8409" t="s">
        <v>2486</v>
      </c>
      <c r="AB8409" t="s">
        <v>2486</v>
      </c>
      <c r="AC8409" t="s">
        <v>2631</v>
      </c>
      <c r="AD8409" t="s">
        <v>2496</v>
      </c>
      <c r="AE8409" t="s">
        <v>2486</v>
      </c>
      <c r="AF8409" t="s">
        <v>2496</v>
      </c>
      <c r="AG8409" t="s">
        <v>2496</v>
      </c>
      <c r="AH8409" t="s">
        <v>2631</v>
      </c>
    </row>
    <row r="8410" spans="4:130" hidden="1" x14ac:dyDescent="0.25">
      <c r="D8410" s="2" t="e">
        <f>IF(E8410="","",CONCATENATE(H8410,".",COUNTIF($E$1:E8409,E8410)+1))</f>
        <v>#N/A</v>
      </c>
      <c r="E8410" s="2" t="e">
        <f>IF(I8410="","",IF(I8410=INFORME!$C$22,CONCATENATE(H8410,".",I8410,".",G8410),""))</f>
        <v>#N/A</v>
      </c>
      <c r="F8410">
        <v>7</v>
      </c>
      <c r="G8410" t="s">
        <v>113</v>
      </c>
      <c r="H8410" t="s">
        <v>111</v>
      </c>
      <c r="I8410" t="s">
        <v>52</v>
      </c>
    </row>
    <row r="8411" spans="4:130" hidden="1" x14ac:dyDescent="0.25">
      <c r="D8411" s="2" t="e">
        <f>IF(E8411="","",CONCATENATE(H8411,".",COUNTIF($E$1:E8410,E8411)+1))</f>
        <v>#N/A</v>
      </c>
      <c r="E8411" s="2" t="e">
        <f>IF(I8411="","",IF(I8411=INFORME!$C$22,CONCATENATE(H8411,".",I8411,".",G8411),""))</f>
        <v>#N/A</v>
      </c>
      <c r="F8411">
        <v>7</v>
      </c>
      <c r="G8411" t="s">
        <v>113</v>
      </c>
      <c r="H8411" t="s">
        <v>111</v>
      </c>
      <c r="I8411" t="s">
        <v>52</v>
      </c>
      <c r="W8411" t="s">
        <v>2623</v>
      </c>
      <c r="Y8411" t="s">
        <v>2623</v>
      </c>
      <c r="AA8411" t="s">
        <v>2631</v>
      </c>
      <c r="AB8411" t="s">
        <v>2496</v>
      </c>
      <c r="AC8411" t="s">
        <v>2631</v>
      </c>
      <c r="AD8411" t="s">
        <v>2631</v>
      </c>
      <c r="AE8411" t="s">
        <v>2496</v>
      </c>
      <c r="AF8411" t="s">
        <v>2631</v>
      </c>
      <c r="AG8411" t="s">
        <v>2631</v>
      </c>
      <c r="AH8411" t="s">
        <v>2631</v>
      </c>
    </row>
    <row r="8412" spans="4:130" hidden="1" x14ac:dyDescent="0.25">
      <c r="D8412" s="2" t="e">
        <f>IF(E8412="","",CONCATENATE(H8412,".",COUNTIF($E$1:E8411,E8412)+1))</f>
        <v>#N/A</v>
      </c>
      <c r="E8412" s="2" t="e">
        <f>IF(I8412="","",IF(I8412=INFORME!$C$22,CONCATENATE(H8412,".",I8412,".",G8412),""))</f>
        <v>#N/A</v>
      </c>
      <c r="F8412">
        <v>7</v>
      </c>
      <c r="G8412" t="s">
        <v>113</v>
      </c>
      <c r="H8412" t="s">
        <v>111</v>
      </c>
      <c r="I8412" t="s">
        <v>52</v>
      </c>
    </row>
    <row r="8413" spans="4:130" hidden="1" x14ac:dyDescent="0.25">
      <c r="D8413" s="2" t="e">
        <f>IF(E8413="","",CONCATENATE(H8413,".",COUNTIF($E$1:E8412,E8413)+1))</f>
        <v>#N/A</v>
      </c>
      <c r="E8413" s="2" t="e">
        <f>IF(I8413="","",IF(I8413=INFORME!$C$22,CONCATENATE(H8413,".",I8413,".",G8413),""))</f>
        <v>#N/A</v>
      </c>
      <c r="F8413">
        <v>7</v>
      </c>
      <c r="G8413" t="s">
        <v>113</v>
      </c>
      <c r="H8413" t="s">
        <v>111</v>
      </c>
      <c r="I8413" t="s">
        <v>52</v>
      </c>
      <c r="AA8413" t="s">
        <v>2496</v>
      </c>
      <c r="AB8413" t="s">
        <v>2496</v>
      </c>
      <c r="AC8413" t="s">
        <v>2496</v>
      </c>
      <c r="AD8413" t="s">
        <v>2486</v>
      </c>
      <c r="AE8413" t="s">
        <v>2631</v>
      </c>
      <c r="AF8413" t="s">
        <v>2631</v>
      </c>
      <c r="AG8413" t="s">
        <v>2496</v>
      </c>
      <c r="AH8413" t="s">
        <v>2486</v>
      </c>
    </row>
    <row r="8414" spans="4:130" hidden="1" x14ac:dyDescent="0.25">
      <c r="D8414" s="2" t="e">
        <f>IF(E8414="","",CONCATENATE(H8414,".",COUNTIF($E$1:E8413,E8414)+1))</f>
        <v>#N/A</v>
      </c>
      <c r="E8414" s="2" t="e">
        <f>IF(I8414="","",IF(I8414=INFORME!$C$22,CONCATENATE(H8414,".",I8414,".",G8414),""))</f>
        <v>#N/A</v>
      </c>
      <c r="F8414">
        <v>7</v>
      </c>
      <c r="G8414" t="s">
        <v>113</v>
      </c>
      <c r="H8414" t="s">
        <v>111</v>
      </c>
      <c r="I8414" t="s">
        <v>52</v>
      </c>
      <c r="Q8414" t="s">
        <v>1144</v>
      </c>
      <c r="S8414" t="s">
        <v>1145</v>
      </c>
      <c r="T8414" t="s">
        <v>1144</v>
      </c>
      <c r="U8414" t="s">
        <v>2623</v>
      </c>
      <c r="Z8414" t="s">
        <v>1145</v>
      </c>
      <c r="AB8414" t="s">
        <v>2486</v>
      </c>
      <c r="AC8414" t="s">
        <v>2631</v>
      </c>
      <c r="AD8414" t="s">
        <v>2486</v>
      </c>
      <c r="AE8414" t="s">
        <v>2486</v>
      </c>
      <c r="AH8414" t="s">
        <v>2631</v>
      </c>
    </row>
    <row r="8415" spans="4:130" hidden="1" x14ac:dyDescent="0.25">
      <c r="D8415" s="2" t="e">
        <f>IF(E8415="","",CONCATENATE(H8415,".",COUNTIF($E$1:E8414,E8415)+1))</f>
        <v>#N/A</v>
      </c>
      <c r="E8415" s="2" t="e">
        <f>IF(I8415="","",IF(I8415=INFORME!$C$22,CONCATENATE(H8415,".",I8415,".",G8415),""))</f>
        <v>#N/A</v>
      </c>
      <c r="F8415">
        <v>7</v>
      </c>
      <c r="G8415" t="s">
        <v>113</v>
      </c>
      <c r="H8415" t="s">
        <v>111</v>
      </c>
      <c r="I8415" t="s">
        <v>52</v>
      </c>
      <c r="Q8415" t="s">
        <v>2623</v>
      </c>
    </row>
    <row r="8416" spans="4:130" hidden="1" x14ac:dyDescent="0.25">
      <c r="D8416" s="2" t="e">
        <f>IF(E8416="","",CONCATENATE(H8416,".",COUNTIF($E$1:E8415,E8416)+1))</f>
        <v>#N/A</v>
      </c>
      <c r="E8416" s="2" t="e">
        <f>IF(I8416="","",IF(I8416=INFORME!$C$22,CONCATENATE(H8416,".",I8416,".",G8416),""))</f>
        <v>#N/A</v>
      </c>
      <c r="F8416">
        <v>7</v>
      </c>
      <c r="G8416" t="s">
        <v>113</v>
      </c>
      <c r="H8416" t="s">
        <v>111</v>
      </c>
      <c r="I8416" t="s">
        <v>52</v>
      </c>
      <c r="U8416" t="s">
        <v>2623</v>
      </c>
      <c r="V8416" t="s">
        <v>1144</v>
      </c>
      <c r="X8416" t="s">
        <v>1144</v>
      </c>
      <c r="Z8416" t="s">
        <v>1144</v>
      </c>
      <c r="AC8416" t="s">
        <v>2631</v>
      </c>
    </row>
    <row r="8417" spans="4:34" hidden="1" x14ac:dyDescent="0.25">
      <c r="D8417" s="2" t="e">
        <f>IF(E8417="","",CONCATENATE(H8417,".",COUNTIF($E$1:E8416,E8417)+1))</f>
        <v>#N/A</v>
      </c>
      <c r="E8417" s="2" t="e">
        <f>IF(I8417="","",IF(I8417=INFORME!$C$22,CONCATENATE(H8417,".",I8417,".",G8417),""))</f>
        <v>#N/A</v>
      </c>
      <c r="F8417">
        <v>7</v>
      </c>
      <c r="G8417" t="s">
        <v>113</v>
      </c>
      <c r="H8417" t="s">
        <v>111</v>
      </c>
      <c r="I8417" t="s">
        <v>52</v>
      </c>
      <c r="R8417" t="s">
        <v>1144</v>
      </c>
      <c r="S8417" t="s">
        <v>2623</v>
      </c>
      <c r="V8417" t="s">
        <v>2623</v>
      </c>
      <c r="W8417" t="s">
        <v>1144</v>
      </c>
      <c r="X8417" t="s">
        <v>2623</v>
      </c>
      <c r="Y8417" t="s">
        <v>1144</v>
      </c>
      <c r="Z8417" t="s">
        <v>2623</v>
      </c>
      <c r="AA8417" t="s">
        <v>2631</v>
      </c>
      <c r="AB8417" t="s">
        <v>2486</v>
      </c>
      <c r="AC8417" t="s">
        <v>2496</v>
      </c>
      <c r="AD8417" t="s">
        <v>2486</v>
      </c>
      <c r="AF8417" t="s">
        <v>2631</v>
      </c>
      <c r="AG8417" t="s">
        <v>2496</v>
      </c>
      <c r="AH8417" t="s">
        <v>2631</v>
      </c>
    </row>
    <row r="8418" spans="4:34" hidden="1" x14ac:dyDescent="0.25">
      <c r="D8418" s="2" t="e">
        <f>IF(E8418="","",CONCATENATE(H8418,".",COUNTIF($E$1:E8417,E8418)+1))</f>
        <v>#N/A</v>
      </c>
      <c r="E8418" s="2" t="e">
        <f>IF(I8418="","",IF(I8418=INFORME!$C$22,CONCATENATE(H8418,".",I8418,".",G8418),""))</f>
        <v>#N/A</v>
      </c>
      <c r="F8418">
        <v>7</v>
      </c>
      <c r="G8418" t="s">
        <v>113</v>
      </c>
      <c r="H8418" t="s">
        <v>111</v>
      </c>
      <c r="I8418" t="s">
        <v>52</v>
      </c>
      <c r="Q8418" t="s">
        <v>1144</v>
      </c>
      <c r="R8418" t="s">
        <v>1144</v>
      </c>
      <c r="S8418" t="s">
        <v>1144</v>
      </c>
      <c r="T8418" t="s">
        <v>1144</v>
      </c>
      <c r="U8418" t="s">
        <v>1146</v>
      </c>
      <c r="V8418" t="s">
        <v>1144</v>
      </c>
      <c r="W8418" t="s">
        <v>2623</v>
      </c>
      <c r="X8418" t="s">
        <v>1144</v>
      </c>
      <c r="Y8418" t="s">
        <v>2623</v>
      </c>
      <c r="Z8418" t="s">
        <v>1144</v>
      </c>
    </row>
    <row r="8419" spans="4:34" hidden="1" x14ac:dyDescent="0.25">
      <c r="D8419" s="2" t="e">
        <f>IF(E8419="","",CONCATENATE(H8419,".",COUNTIF($E$1:E8418,E8419)+1))</f>
        <v>#N/A</v>
      </c>
      <c r="E8419" s="2" t="e">
        <f>IF(I8419="","",IF(I8419=INFORME!$C$22,CONCATENATE(H8419,".",I8419,".",G8419),""))</f>
        <v>#N/A</v>
      </c>
      <c r="F8419">
        <v>7</v>
      </c>
      <c r="G8419" t="s">
        <v>113</v>
      </c>
      <c r="H8419" t="s">
        <v>111</v>
      </c>
      <c r="I8419" t="s">
        <v>52</v>
      </c>
      <c r="Q8419" t="s">
        <v>1144</v>
      </c>
      <c r="AA8419" t="s">
        <v>2631</v>
      </c>
    </row>
    <row r="8420" spans="4:34" hidden="1" x14ac:dyDescent="0.25">
      <c r="D8420" s="2" t="e">
        <f>IF(E8420="","",CONCATENATE(H8420,".",COUNTIF($E$1:E8419,E8420)+1))</f>
        <v>#N/A</v>
      </c>
      <c r="E8420" s="2" t="e">
        <f>IF(I8420="","",IF(I8420=INFORME!$C$22,CONCATENATE(H8420,".",I8420,".",G8420),""))</f>
        <v>#N/A</v>
      </c>
      <c r="F8420">
        <v>7</v>
      </c>
      <c r="G8420" t="s">
        <v>113</v>
      </c>
      <c r="H8420" t="s">
        <v>111</v>
      </c>
      <c r="I8420" t="s">
        <v>52</v>
      </c>
    </row>
    <row r="8421" spans="4:34" hidden="1" x14ac:dyDescent="0.25">
      <c r="D8421" s="2" t="e">
        <f>IF(E8421="","",CONCATENATE(H8421,".",COUNTIF($E$1:E8420,E8421)+1))</f>
        <v>#N/A</v>
      </c>
      <c r="E8421" s="2" t="e">
        <f>IF(I8421="","",IF(I8421=INFORME!$C$22,CONCATENATE(H8421,".",I8421,".",G8421),""))</f>
        <v>#N/A</v>
      </c>
      <c r="F8421">
        <v>7</v>
      </c>
      <c r="G8421" t="s">
        <v>113</v>
      </c>
      <c r="H8421" t="s">
        <v>111</v>
      </c>
      <c r="I8421" t="s">
        <v>52</v>
      </c>
      <c r="Q8421" t="s">
        <v>1144</v>
      </c>
      <c r="R8421" t="s">
        <v>1146</v>
      </c>
      <c r="S8421" t="s">
        <v>1146</v>
      </c>
      <c r="T8421" t="s">
        <v>1145</v>
      </c>
      <c r="U8421" t="s">
        <v>1146</v>
      </c>
      <c r="V8421" t="s">
        <v>2623</v>
      </c>
      <c r="W8421" t="s">
        <v>2486</v>
      </c>
      <c r="X8421" t="s">
        <v>2623</v>
      </c>
      <c r="Y8421" t="s">
        <v>1146</v>
      </c>
      <c r="Z8421" t="s">
        <v>1145</v>
      </c>
      <c r="AC8421" t="s">
        <v>2486</v>
      </c>
      <c r="AD8421" t="s">
        <v>2631</v>
      </c>
      <c r="AE8421" t="s">
        <v>2496</v>
      </c>
    </row>
    <row r="8422" spans="4:34" hidden="1" x14ac:dyDescent="0.25">
      <c r="D8422" s="2" t="e">
        <f>IF(E8422="","",CONCATENATE(H8422,".",COUNTIF($E$1:E8421,E8422)+1))</f>
        <v>#N/A</v>
      </c>
      <c r="E8422" s="2" t="e">
        <f>IF(I8422="","",IF(I8422=INFORME!$C$22,CONCATENATE(H8422,".",I8422,".",G8422),""))</f>
        <v>#N/A</v>
      </c>
      <c r="F8422">
        <v>7</v>
      </c>
      <c r="G8422" t="s">
        <v>113</v>
      </c>
      <c r="H8422" t="s">
        <v>111</v>
      </c>
      <c r="I8422" t="s">
        <v>52</v>
      </c>
      <c r="R8422" t="s">
        <v>2623</v>
      </c>
      <c r="S8422" t="s">
        <v>1146</v>
      </c>
    </row>
    <row r="8423" spans="4:34" hidden="1" x14ac:dyDescent="0.25">
      <c r="D8423" s="2" t="e">
        <f>IF(E8423="","",CONCATENATE(H8423,".",COUNTIF($E$1:E8422,E8423)+1))</f>
        <v>#N/A</v>
      </c>
      <c r="E8423" s="2" t="e">
        <f>IF(I8423="","",IF(I8423=INFORME!$C$22,CONCATENATE(H8423,".",I8423,".",G8423),""))</f>
        <v>#N/A</v>
      </c>
      <c r="F8423">
        <v>7</v>
      </c>
      <c r="G8423" t="s">
        <v>113</v>
      </c>
      <c r="H8423" t="s">
        <v>111</v>
      </c>
      <c r="I8423" t="s">
        <v>52</v>
      </c>
      <c r="Q8423" t="s">
        <v>1145</v>
      </c>
      <c r="R8423" t="s">
        <v>1146</v>
      </c>
    </row>
    <row r="8424" spans="4:34" hidden="1" x14ac:dyDescent="0.25">
      <c r="D8424" s="2" t="e">
        <f>IF(E8424="","",CONCATENATE(H8424,".",COUNTIF($E$1:E8423,E8424)+1))</f>
        <v>#N/A</v>
      </c>
      <c r="E8424" s="2" t="e">
        <f>IF(I8424="","",IF(I8424=INFORME!$C$22,CONCATENATE(H8424,".",I8424,".",G8424),""))</f>
        <v>#N/A</v>
      </c>
      <c r="F8424">
        <v>7</v>
      </c>
      <c r="G8424" t="s">
        <v>113</v>
      </c>
      <c r="H8424" t="s">
        <v>111</v>
      </c>
      <c r="I8424" t="s">
        <v>52</v>
      </c>
    </row>
    <row r="8425" spans="4:34" hidden="1" x14ac:dyDescent="0.25">
      <c r="D8425" s="2" t="e">
        <f>IF(E8425="","",CONCATENATE(H8425,".",COUNTIF($E$1:E8424,E8425)+1))</f>
        <v>#N/A</v>
      </c>
      <c r="E8425" s="2" t="e">
        <f>IF(I8425="","",IF(I8425=INFORME!$C$22,CONCATENATE(H8425,".",I8425,".",G8425),""))</f>
        <v>#N/A</v>
      </c>
      <c r="F8425">
        <v>7</v>
      </c>
      <c r="G8425" t="s">
        <v>113</v>
      </c>
      <c r="H8425" t="s">
        <v>111</v>
      </c>
      <c r="I8425" t="s">
        <v>52</v>
      </c>
      <c r="Q8425" t="s">
        <v>1144</v>
      </c>
      <c r="R8425" t="s">
        <v>1144</v>
      </c>
      <c r="V8425" t="s">
        <v>1144</v>
      </c>
      <c r="X8425" t="s">
        <v>1144</v>
      </c>
      <c r="AA8425" t="s">
        <v>2496</v>
      </c>
      <c r="AB8425" t="s">
        <v>2631</v>
      </c>
      <c r="AC8425" t="s">
        <v>2631</v>
      </c>
      <c r="AD8425" t="s">
        <v>2631</v>
      </c>
      <c r="AE8425" t="s">
        <v>2496</v>
      </c>
      <c r="AF8425" t="s">
        <v>2631</v>
      </c>
      <c r="AG8425" t="s">
        <v>2631</v>
      </c>
      <c r="AH8425" t="s">
        <v>2496</v>
      </c>
    </row>
    <row r="8426" spans="4:34" hidden="1" x14ac:dyDescent="0.25">
      <c r="D8426" s="2" t="e">
        <f>IF(E8426="","",CONCATENATE(H8426,".",COUNTIF($E$1:E8425,E8426)+1))</f>
        <v>#N/A</v>
      </c>
      <c r="E8426" s="2" t="e">
        <f>IF(I8426="","",IF(I8426=INFORME!$C$22,CONCATENATE(H8426,".",I8426,".",G8426),""))</f>
        <v>#N/A</v>
      </c>
      <c r="F8426">
        <v>7</v>
      </c>
      <c r="G8426" t="s">
        <v>113</v>
      </c>
      <c r="H8426" t="s">
        <v>111</v>
      </c>
      <c r="I8426" t="s">
        <v>52</v>
      </c>
      <c r="R8426" t="s">
        <v>2623</v>
      </c>
    </row>
    <row r="8427" spans="4:34" hidden="1" x14ac:dyDescent="0.25">
      <c r="D8427" s="2" t="e">
        <f>IF(E8427="","",CONCATENATE(H8427,".",COUNTIF($E$1:E8426,E8427)+1))</f>
        <v>#N/A</v>
      </c>
      <c r="E8427" s="2" t="e">
        <f>IF(I8427="","",IF(I8427=INFORME!$C$22,CONCATENATE(H8427,".",I8427,".",G8427),""))</f>
        <v>#N/A</v>
      </c>
      <c r="F8427">
        <v>7</v>
      </c>
      <c r="G8427" t="s">
        <v>113</v>
      </c>
      <c r="H8427" t="s">
        <v>111</v>
      </c>
      <c r="I8427" t="s">
        <v>52</v>
      </c>
      <c r="Q8427" t="s">
        <v>1144</v>
      </c>
    </row>
    <row r="8428" spans="4:34" hidden="1" x14ac:dyDescent="0.25">
      <c r="D8428" s="2" t="e">
        <f>IF(E8428="","",CONCATENATE(H8428,".",COUNTIF($E$1:E8427,E8428)+1))</f>
        <v>#N/A</v>
      </c>
      <c r="E8428" s="2" t="e">
        <f>IF(I8428="","",IF(I8428=INFORME!$C$22,CONCATENATE(H8428,".",I8428,".",G8428),""))</f>
        <v>#N/A</v>
      </c>
      <c r="F8428">
        <v>7</v>
      </c>
      <c r="G8428" t="s">
        <v>113</v>
      </c>
      <c r="H8428" t="s">
        <v>111</v>
      </c>
      <c r="I8428" t="s">
        <v>52</v>
      </c>
      <c r="T8428" t="s">
        <v>2623</v>
      </c>
      <c r="Z8428" t="s">
        <v>1145</v>
      </c>
      <c r="AC8428" t="s">
        <v>2631</v>
      </c>
    </row>
    <row r="8429" spans="4:34" hidden="1" x14ac:dyDescent="0.25">
      <c r="D8429" s="2" t="e">
        <f>IF(E8429="","",CONCATENATE(H8429,".",COUNTIF($E$1:E8428,E8429)+1))</f>
        <v>#N/A</v>
      </c>
      <c r="E8429" s="2" t="e">
        <f>IF(I8429="","",IF(I8429=INFORME!$C$22,CONCATENATE(H8429,".",I8429,".",G8429),""))</f>
        <v>#N/A</v>
      </c>
      <c r="F8429">
        <v>7</v>
      </c>
      <c r="G8429" t="s">
        <v>113</v>
      </c>
      <c r="H8429" t="s">
        <v>111</v>
      </c>
      <c r="I8429" t="s">
        <v>52</v>
      </c>
    </row>
    <row r="8430" spans="4:34" hidden="1" x14ac:dyDescent="0.25">
      <c r="D8430" s="2" t="e">
        <f>IF(E8430="","",CONCATENATE(H8430,".",COUNTIF($E$1:E8429,E8430)+1))</f>
        <v>#N/A</v>
      </c>
      <c r="E8430" s="2" t="e">
        <f>IF(I8430="","",IF(I8430=INFORME!$C$22,CONCATENATE(H8430,".",I8430,".",G8430),""))</f>
        <v>#N/A</v>
      </c>
      <c r="F8430">
        <v>7</v>
      </c>
      <c r="G8430" t="s">
        <v>113</v>
      </c>
      <c r="H8430" t="s">
        <v>111</v>
      </c>
      <c r="I8430" t="s">
        <v>52</v>
      </c>
      <c r="AH8430" t="s">
        <v>2486</v>
      </c>
    </row>
    <row r="8431" spans="4:34" hidden="1" x14ac:dyDescent="0.25">
      <c r="D8431" s="2" t="e">
        <f>IF(E8431="","",CONCATENATE(H8431,".",COUNTIF($E$1:E8430,E8431)+1))</f>
        <v>#N/A</v>
      </c>
      <c r="E8431" s="2" t="e">
        <f>IF(I8431="","",IF(I8431=INFORME!$C$22,CONCATENATE(H8431,".",I8431,".",G8431),""))</f>
        <v>#N/A</v>
      </c>
      <c r="F8431">
        <v>7</v>
      </c>
      <c r="G8431" t="s">
        <v>113</v>
      </c>
      <c r="H8431" t="s">
        <v>111</v>
      </c>
      <c r="I8431" t="s">
        <v>52</v>
      </c>
    </row>
    <row r="8432" spans="4:34" hidden="1" x14ac:dyDescent="0.25">
      <c r="D8432" s="2" t="e">
        <f>IF(E8432="","",CONCATENATE(H8432,".",COUNTIF($E$1:E8431,E8432)+1))</f>
        <v>#N/A</v>
      </c>
      <c r="E8432" s="2" t="e">
        <f>IF(I8432="","",IF(I8432=INFORME!$C$22,CONCATENATE(H8432,".",I8432,".",G8432),""))</f>
        <v>#N/A</v>
      </c>
      <c r="F8432">
        <v>7</v>
      </c>
      <c r="G8432" t="s">
        <v>113</v>
      </c>
      <c r="H8432" t="s">
        <v>111</v>
      </c>
      <c r="I8432" t="s">
        <v>52</v>
      </c>
      <c r="AH8432" t="s">
        <v>2486</v>
      </c>
    </row>
    <row r="8433" spans="4:33" hidden="1" x14ac:dyDescent="0.25">
      <c r="D8433" s="2" t="e">
        <f>IF(E8433="","",CONCATENATE(H8433,".",COUNTIF($E$1:E8432,E8433)+1))</f>
        <v>#N/A</v>
      </c>
      <c r="E8433" s="2" t="e">
        <f>IF(I8433="","",IF(I8433=INFORME!$C$22,CONCATENATE(H8433,".",I8433,".",G8433),""))</f>
        <v>#N/A</v>
      </c>
      <c r="F8433">
        <v>7</v>
      </c>
      <c r="G8433" t="s">
        <v>113</v>
      </c>
      <c r="H8433" t="s">
        <v>111</v>
      </c>
      <c r="I8433" t="s">
        <v>52</v>
      </c>
      <c r="Q8433" t="s">
        <v>1144</v>
      </c>
      <c r="T8433" t="s">
        <v>1144</v>
      </c>
      <c r="Y8433" t="s">
        <v>1144</v>
      </c>
      <c r="Z8433" t="s">
        <v>1145</v>
      </c>
      <c r="AA8433" t="s">
        <v>2496</v>
      </c>
      <c r="AB8433" t="s">
        <v>2486</v>
      </c>
      <c r="AC8433" t="s">
        <v>2631</v>
      </c>
      <c r="AD8433" t="s">
        <v>2496</v>
      </c>
      <c r="AE8433" t="s">
        <v>2496</v>
      </c>
      <c r="AF8433" t="s">
        <v>2631</v>
      </c>
      <c r="AG8433" t="s">
        <v>2631</v>
      </c>
    </row>
    <row r="8434" spans="4:33" hidden="1" x14ac:dyDescent="0.25">
      <c r="D8434" s="2" t="e">
        <f>IF(E8434="","",CONCATENATE(H8434,".",COUNTIF($E$1:E8433,E8434)+1))</f>
        <v>#N/A</v>
      </c>
      <c r="E8434" s="2" t="e">
        <f>IF(I8434="","",IF(I8434=INFORME!$C$22,CONCATENATE(H8434,".",I8434,".",G8434),""))</f>
        <v>#N/A</v>
      </c>
      <c r="F8434">
        <v>7</v>
      </c>
      <c r="G8434" t="s">
        <v>113</v>
      </c>
      <c r="H8434" t="s">
        <v>111</v>
      </c>
      <c r="I8434" t="s">
        <v>52</v>
      </c>
      <c r="AA8434" t="s">
        <v>2486</v>
      </c>
    </row>
    <row r="8435" spans="4:33" hidden="1" x14ac:dyDescent="0.25">
      <c r="D8435" s="2" t="e">
        <f>IF(E8435="","",CONCATENATE(H8435,".",COUNTIF($E$1:E8434,E8435)+1))</f>
        <v>#N/A</v>
      </c>
      <c r="E8435" s="2" t="e">
        <f>IF(I8435="","",IF(I8435=INFORME!$C$22,CONCATENATE(H8435,".",I8435,".",G8435),""))</f>
        <v>#N/A</v>
      </c>
      <c r="F8435">
        <v>7</v>
      </c>
      <c r="G8435" t="s">
        <v>113</v>
      </c>
      <c r="H8435" t="s">
        <v>111</v>
      </c>
      <c r="I8435" t="s">
        <v>52</v>
      </c>
      <c r="R8435" t="s">
        <v>1146</v>
      </c>
      <c r="S8435" t="s">
        <v>2623</v>
      </c>
      <c r="T8435" t="s">
        <v>2623</v>
      </c>
      <c r="U8435" t="s">
        <v>1145</v>
      </c>
      <c r="V8435" t="s">
        <v>1144</v>
      </c>
      <c r="W8435" t="s">
        <v>2623</v>
      </c>
      <c r="X8435" t="s">
        <v>1144</v>
      </c>
      <c r="Y8435" t="s">
        <v>2623</v>
      </c>
      <c r="AA8435" t="s">
        <v>2486</v>
      </c>
      <c r="AB8435" t="s">
        <v>2496</v>
      </c>
      <c r="AC8435" t="s">
        <v>2496</v>
      </c>
      <c r="AD8435" t="s">
        <v>2496</v>
      </c>
      <c r="AE8435" t="s">
        <v>2631</v>
      </c>
      <c r="AF8435" t="s">
        <v>2631</v>
      </c>
      <c r="AG8435" t="s">
        <v>2631</v>
      </c>
    </row>
    <row r="8436" spans="4:33" hidden="1" x14ac:dyDescent="0.25">
      <c r="D8436" s="2" t="e">
        <f>IF(E8436="","",CONCATENATE(H8436,".",COUNTIF($E$1:E8435,E8436)+1))</f>
        <v>#N/A</v>
      </c>
      <c r="E8436" s="2" t="e">
        <f>IF(I8436="","",IF(I8436=INFORME!$C$22,CONCATENATE(H8436,".",I8436,".",G8436),""))</f>
        <v>#N/A</v>
      </c>
      <c r="F8436">
        <v>7</v>
      </c>
      <c r="G8436" t="s">
        <v>113</v>
      </c>
      <c r="H8436" t="s">
        <v>111</v>
      </c>
      <c r="I8436" t="s">
        <v>52</v>
      </c>
      <c r="Z8436" t="s">
        <v>1144</v>
      </c>
      <c r="AA8436" t="s">
        <v>2496</v>
      </c>
      <c r="AB8436" t="s">
        <v>2631</v>
      </c>
      <c r="AC8436" t="s">
        <v>2496</v>
      </c>
      <c r="AD8436" t="s">
        <v>2631</v>
      </c>
      <c r="AE8436" t="s">
        <v>2631</v>
      </c>
    </row>
    <row r="8437" spans="4:33" hidden="1" x14ac:dyDescent="0.25">
      <c r="D8437" s="2" t="e">
        <f>IF(E8437="","",CONCATENATE(H8437,".",COUNTIF($E$1:E8436,E8437)+1))</f>
        <v>#N/A</v>
      </c>
      <c r="E8437" s="2" t="e">
        <f>IF(I8437="","",IF(I8437=INFORME!$C$22,CONCATENATE(H8437,".",I8437,".",G8437),""))</f>
        <v>#N/A</v>
      </c>
      <c r="F8437">
        <v>7</v>
      </c>
      <c r="G8437" t="s">
        <v>113</v>
      </c>
      <c r="H8437" t="s">
        <v>111</v>
      </c>
      <c r="I8437" t="s">
        <v>52</v>
      </c>
    </row>
    <row r="8438" spans="4:33" hidden="1" x14ac:dyDescent="0.25">
      <c r="D8438" s="2" t="e">
        <f>IF(E8438="","",CONCATENATE(H8438,".",COUNTIF($E$1:E8437,E8438)+1))</f>
        <v>#N/A</v>
      </c>
      <c r="E8438" s="2" t="e">
        <f>IF(I8438="","",IF(I8438=INFORME!$C$22,CONCATENATE(H8438,".",I8438,".",G8438),""))</f>
        <v>#N/A</v>
      </c>
      <c r="F8438">
        <v>7</v>
      </c>
      <c r="G8438" t="s">
        <v>113</v>
      </c>
      <c r="H8438" t="s">
        <v>111</v>
      </c>
      <c r="I8438" t="s">
        <v>52</v>
      </c>
    </row>
    <row r="8439" spans="4:33" hidden="1" x14ac:dyDescent="0.25">
      <c r="D8439" s="2" t="e">
        <f>IF(E8439="","",CONCATENATE(H8439,".",COUNTIF($E$1:E8438,E8439)+1))</f>
        <v>#N/A</v>
      </c>
      <c r="E8439" s="2" t="e">
        <f>IF(I8439="","",IF(I8439=INFORME!$C$22,CONCATENATE(H8439,".",I8439,".",G8439),""))</f>
        <v>#N/A</v>
      </c>
      <c r="F8439">
        <v>7</v>
      </c>
      <c r="G8439" t="s">
        <v>113</v>
      </c>
      <c r="H8439" t="s">
        <v>111</v>
      </c>
      <c r="I8439" t="s">
        <v>52</v>
      </c>
    </row>
    <row r="8440" spans="4:33" hidden="1" x14ac:dyDescent="0.25">
      <c r="D8440" s="2" t="e">
        <f>IF(E8440="","",CONCATENATE(H8440,".",COUNTIF($E$1:E8439,E8440)+1))</f>
        <v>#N/A</v>
      </c>
      <c r="E8440" s="2" t="e">
        <f>IF(I8440="","",IF(I8440=INFORME!$C$22,CONCATENATE(H8440,".",I8440,".",G8440),""))</f>
        <v>#N/A</v>
      </c>
      <c r="F8440">
        <v>7</v>
      </c>
      <c r="G8440" t="s">
        <v>113</v>
      </c>
      <c r="H8440" t="s">
        <v>111</v>
      </c>
      <c r="I8440" t="s">
        <v>52</v>
      </c>
    </row>
    <row r="8441" spans="4:33" hidden="1" x14ac:dyDescent="0.25">
      <c r="D8441" s="2" t="e">
        <f>IF(E8441="","",CONCATENATE(H8441,".",COUNTIF($E$1:E8440,E8441)+1))</f>
        <v>#N/A</v>
      </c>
      <c r="E8441" s="2" t="e">
        <f>IF(I8441="","",IF(I8441=INFORME!$C$22,CONCATENATE(H8441,".",I8441,".",G8441),""))</f>
        <v>#N/A</v>
      </c>
      <c r="F8441">
        <v>7</v>
      </c>
      <c r="G8441" t="s">
        <v>113</v>
      </c>
      <c r="H8441" t="s">
        <v>111</v>
      </c>
      <c r="I8441" t="s">
        <v>52</v>
      </c>
    </row>
    <row r="8442" spans="4:33" hidden="1" x14ac:dyDescent="0.25">
      <c r="D8442" s="2" t="e">
        <f>IF(E8442="","",CONCATENATE(H8442,".",COUNTIF($E$1:E8441,E8442)+1))</f>
        <v>#N/A</v>
      </c>
      <c r="E8442" s="2" t="e">
        <f>IF(I8442="","",IF(I8442=INFORME!$C$22,CONCATENATE(H8442,".",I8442,".",G8442),""))</f>
        <v>#N/A</v>
      </c>
      <c r="F8442">
        <v>7</v>
      </c>
      <c r="G8442" t="s">
        <v>113</v>
      </c>
      <c r="H8442" t="s">
        <v>111</v>
      </c>
      <c r="I8442" t="s">
        <v>52</v>
      </c>
    </row>
    <row r="8443" spans="4:33" hidden="1" x14ac:dyDescent="0.25">
      <c r="D8443" s="2" t="e">
        <f>IF(E8443="","",CONCATENATE(H8443,".",COUNTIF($E$1:E8442,E8443)+1))</f>
        <v>#N/A</v>
      </c>
      <c r="E8443" s="2" t="e">
        <f>IF(I8443="","",IF(I8443=INFORME!$C$22,CONCATENATE(H8443,".",I8443,".",G8443),""))</f>
        <v>#N/A</v>
      </c>
      <c r="F8443">
        <v>7</v>
      </c>
      <c r="G8443" t="s">
        <v>113</v>
      </c>
      <c r="H8443" t="s">
        <v>111</v>
      </c>
      <c r="I8443" t="s">
        <v>52</v>
      </c>
    </row>
    <row r="8444" spans="4:33" hidden="1" x14ac:dyDescent="0.25">
      <c r="D8444" s="2" t="e">
        <f>IF(E8444="","",CONCATENATE(H8444,".",COUNTIF($E$1:E8443,E8444)+1))</f>
        <v>#N/A</v>
      </c>
      <c r="E8444" s="2" t="e">
        <f>IF(I8444="","",IF(I8444=INFORME!$C$22,CONCATENATE(H8444,".",I8444,".",G8444),""))</f>
        <v>#N/A</v>
      </c>
      <c r="F8444">
        <v>7</v>
      </c>
      <c r="G8444" t="s">
        <v>113</v>
      </c>
      <c r="H8444" t="s">
        <v>111</v>
      </c>
      <c r="I8444" t="s">
        <v>52</v>
      </c>
    </row>
    <row r="8445" spans="4:33" hidden="1" x14ac:dyDescent="0.25">
      <c r="D8445" s="2" t="e">
        <f>IF(E8445="","",CONCATENATE(H8445,".",COUNTIF($E$1:E8444,E8445)+1))</f>
        <v>#N/A</v>
      </c>
      <c r="E8445" s="2" t="e">
        <f>IF(I8445="","",IF(I8445=INFORME!$C$22,CONCATENATE(H8445,".",I8445,".",G8445),""))</f>
        <v>#N/A</v>
      </c>
      <c r="F8445">
        <v>7</v>
      </c>
      <c r="G8445" t="s">
        <v>113</v>
      </c>
      <c r="H8445" t="s">
        <v>111</v>
      </c>
      <c r="I8445" t="s">
        <v>52</v>
      </c>
    </row>
    <row r="8446" spans="4:33" hidden="1" x14ac:dyDescent="0.25">
      <c r="D8446" s="2" t="e">
        <f>IF(E8446="","",CONCATENATE(H8446,".",COUNTIF($E$1:E8445,E8446)+1))</f>
        <v>#N/A</v>
      </c>
      <c r="E8446" s="2" t="e">
        <f>IF(I8446="","",IF(I8446=INFORME!$C$22,CONCATENATE(H8446,".",I8446,".",G8446),""))</f>
        <v>#N/A</v>
      </c>
      <c r="F8446">
        <v>7</v>
      </c>
      <c r="G8446" t="s">
        <v>113</v>
      </c>
      <c r="H8446" t="s">
        <v>111</v>
      </c>
      <c r="I8446" t="s">
        <v>52</v>
      </c>
    </row>
    <row r="8447" spans="4:33" hidden="1" x14ac:dyDescent="0.25">
      <c r="D8447" s="2" t="e">
        <f>IF(E8447="","",CONCATENATE(H8447,".",COUNTIF($E$1:E8446,E8447)+1))</f>
        <v>#N/A</v>
      </c>
      <c r="E8447" s="2" t="e">
        <f>IF(I8447="","",IF(I8447=INFORME!$C$22,CONCATENATE(H8447,".",I8447,".",G8447),""))</f>
        <v>#N/A</v>
      </c>
      <c r="F8447">
        <v>7</v>
      </c>
      <c r="G8447" t="s">
        <v>113</v>
      </c>
      <c r="H8447" t="s">
        <v>111</v>
      </c>
      <c r="I8447" t="s">
        <v>52</v>
      </c>
    </row>
    <row r="8448" spans="4:33" hidden="1" x14ac:dyDescent="0.25">
      <c r="D8448" s="2" t="e">
        <f>IF(E8448="","",CONCATENATE(H8448,".",COUNTIF($E$1:E8447,E8448)+1))</f>
        <v>#N/A</v>
      </c>
      <c r="E8448" s="2" t="e">
        <f>IF(I8448="","",IF(I8448=INFORME!$C$22,CONCATENATE(H8448,".",I8448,".",G8448),""))</f>
        <v>#N/A</v>
      </c>
      <c r="F8448">
        <v>7</v>
      </c>
      <c r="G8448" t="s">
        <v>113</v>
      </c>
      <c r="H8448" t="s">
        <v>111</v>
      </c>
      <c r="I8448" t="s">
        <v>52</v>
      </c>
    </row>
    <row r="8449" spans="4:9" hidden="1" x14ac:dyDescent="0.25">
      <c r="D8449" s="2" t="e">
        <f>IF(E8449="","",CONCATENATE(H8449,".",COUNTIF($E$1:E8448,E8449)+1))</f>
        <v>#N/A</v>
      </c>
      <c r="E8449" s="2" t="e">
        <f>IF(I8449="","",IF(I8449=INFORME!$C$22,CONCATENATE(H8449,".",I8449,".",G8449),""))</f>
        <v>#N/A</v>
      </c>
      <c r="F8449">
        <v>7</v>
      </c>
      <c r="G8449" t="s">
        <v>113</v>
      </c>
      <c r="H8449" t="s">
        <v>111</v>
      </c>
      <c r="I8449" t="s">
        <v>52</v>
      </c>
    </row>
    <row r="8450" spans="4:9" hidden="1" x14ac:dyDescent="0.25">
      <c r="D8450" s="2" t="e">
        <f>IF(E8450="","",CONCATENATE(H8450,".",COUNTIF($E$1:E8449,E8450)+1))</f>
        <v>#N/A</v>
      </c>
      <c r="E8450" s="2" t="e">
        <f>IF(I8450="","",IF(I8450=INFORME!$C$22,CONCATENATE(H8450,".",I8450,".",G8450),""))</f>
        <v>#N/A</v>
      </c>
      <c r="F8450">
        <v>7</v>
      </c>
      <c r="G8450" t="s">
        <v>113</v>
      </c>
      <c r="H8450" t="s">
        <v>111</v>
      </c>
      <c r="I8450" t="s">
        <v>52</v>
      </c>
    </row>
    <row r="8451" spans="4:9" hidden="1" x14ac:dyDescent="0.25">
      <c r="D8451" s="2" t="e">
        <f>IF(E8451="","",CONCATENATE(H8451,".",COUNTIF($E$1:E8450,E8451)+1))</f>
        <v>#N/A</v>
      </c>
      <c r="E8451" s="2" t="e">
        <f>IF(I8451="","",IF(I8451=INFORME!$C$22,CONCATENATE(H8451,".",I8451,".",G8451),""))</f>
        <v>#N/A</v>
      </c>
      <c r="F8451">
        <v>7</v>
      </c>
      <c r="G8451" t="s">
        <v>113</v>
      </c>
      <c r="H8451" t="s">
        <v>111</v>
      </c>
      <c r="I8451" t="s">
        <v>52</v>
      </c>
    </row>
    <row r="8452" spans="4:9" hidden="1" x14ac:dyDescent="0.25">
      <c r="D8452" s="2" t="e">
        <f>IF(E8452="","",CONCATENATE(H8452,".",COUNTIF($E$1:E8451,E8452)+1))</f>
        <v>#N/A</v>
      </c>
      <c r="E8452" s="2" t="e">
        <f>IF(I8452="","",IF(I8452=INFORME!$C$22,CONCATENATE(H8452,".",I8452,".",G8452),""))</f>
        <v>#N/A</v>
      </c>
      <c r="F8452">
        <v>7</v>
      </c>
      <c r="G8452" t="s">
        <v>113</v>
      </c>
      <c r="H8452" t="s">
        <v>111</v>
      </c>
      <c r="I8452" t="s">
        <v>52</v>
      </c>
    </row>
    <row r="8453" spans="4:9" hidden="1" x14ac:dyDescent="0.25">
      <c r="D8453" s="2" t="e">
        <f>IF(E8453="","",CONCATENATE(H8453,".",COUNTIF($E$1:E8452,E8453)+1))</f>
        <v>#N/A</v>
      </c>
      <c r="E8453" s="2" t="e">
        <f>IF(I8453="","",IF(I8453=INFORME!$C$22,CONCATENATE(H8453,".",I8453,".",G8453),""))</f>
        <v>#N/A</v>
      </c>
      <c r="F8453">
        <v>7</v>
      </c>
      <c r="G8453" t="s">
        <v>113</v>
      </c>
      <c r="H8453" t="s">
        <v>111</v>
      </c>
      <c r="I8453" t="s">
        <v>52</v>
      </c>
    </row>
    <row r="8454" spans="4:9" hidden="1" x14ac:dyDescent="0.25">
      <c r="D8454" s="2" t="e">
        <f>IF(E8454="","",CONCATENATE(H8454,".",COUNTIF($E$1:E8453,E8454)+1))</f>
        <v>#N/A</v>
      </c>
      <c r="E8454" s="2" t="e">
        <f>IF(I8454="","",IF(I8454=INFORME!$C$22,CONCATENATE(H8454,".",I8454,".",G8454),""))</f>
        <v>#N/A</v>
      </c>
      <c r="F8454">
        <v>7</v>
      </c>
      <c r="G8454" t="s">
        <v>113</v>
      </c>
      <c r="H8454" t="s">
        <v>111</v>
      </c>
      <c r="I8454" t="s">
        <v>52</v>
      </c>
    </row>
    <row r="8455" spans="4:9" hidden="1" x14ac:dyDescent="0.25">
      <c r="D8455" s="2" t="e">
        <f>IF(E8455="","",CONCATENATE(H8455,".",COUNTIF($E$1:E8454,E8455)+1))</f>
        <v>#N/A</v>
      </c>
      <c r="E8455" s="2" t="e">
        <f>IF(I8455="","",IF(I8455=INFORME!$C$22,CONCATENATE(H8455,".",I8455,".",G8455),""))</f>
        <v>#N/A</v>
      </c>
      <c r="F8455">
        <v>7</v>
      </c>
      <c r="G8455" t="s">
        <v>113</v>
      </c>
      <c r="H8455" t="s">
        <v>111</v>
      </c>
      <c r="I8455" t="s">
        <v>52</v>
      </c>
    </row>
    <row r="8456" spans="4:9" hidden="1" x14ac:dyDescent="0.25">
      <c r="D8456" s="2" t="e">
        <f>IF(E8456="","",CONCATENATE(H8456,".",COUNTIF($E$1:E8455,E8456)+1))</f>
        <v>#N/A</v>
      </c>
      <c r="E8456" s="2" t="e">
        <f>IF(I8456="","",IF(I8456=INFORME!$C$22,CONCATENATE(H8456,".",I8456,".",G8456),""))</f>
        <v>#N/A</v>
      </c>
      <c r="F8456">
        <v>7</v>
      </c>
      <c r="G8456" t="s">
        <v>113</v>
      </c>
      <c r="H8456" t="s">
        <v>111</v>
      </c>
      <c r="I8456" t="s">
        <v>52</v>
      </c>
    </row>
    <row r="8457" spans="4:9" hidden="1" x14ac:dyDescent="0.25">
      <c r="D8457" s="2" t="e">
        <f>IF(E8457="","",CONCATENATE(H8457,".",COUNTIF($E$1:E8456,E8457)+1))</f>
        <v>#N/A</v>
      </c>
      <c r="E8457" s="2" t="e">
        <f>IF(I8457="","",IF(I8457=INFORME!$C$22,CONCATENATE(H8457,".",I8457,".",G8457),""))</f>
        <v>#N/A</v>
      </c>
      <c r="F8457">
        <v>7</v>
      </c>
      <c r="G8457" t="s">
        <v>113</v>
      </c>
      <c r="H8457" t="s">
        <v>111</v>
      </c>
      <c r="I8457" t="s">
        <v>52</v>
      </c>
    </row>
    <row r="8458" spans="4:9" hidden="1" x14ac:dyDescent="0.25">
      <c r="D8458" s="2" t="e">
        <f>IF(E8458="","",CONCATENATE(H8458,".",COUNTIF($E$1:E8457,E8458)+1))</f>
        <v>#N/A</v>
      </c>
      <c r="E8458" s="2" t="e">
        <f>IF(I8458="","",IF(I8458=INFORME!$C$22,CONCATENATE(H8458,".",I8458,".",G8458),""))</f>
        <v>#N/A</v>
      </c>
      <c r="F8458">
        <v>7</v>
      </c>
      <c r="G8458" t="s">
        <v>113</v>
      </c>
      <c r="H8458" t="s">
        <v>111</v>
      </c>
      <c r="I8458" t="s">
        <v>52</v>
      </c>
    </row>
    <row r="8459" spans="4:9" hidden="1" x14ac:dyDescent="0.25">
      <c r="D8459" s="2" t="e">
        <f>IF(E8459="","",CONCATENATE(H8459,".",COUNTIF($E$1:E8458,E8459)+1))</f>
        <v>#N/A</v>
      </c>
      <c r="E8459" s="2" t="e">
        <f>IF(I8459="","",IF(I8459=INFORME!$C$22,CONCATENATE(H8459,".",I8459,".",G8459),""))</f>
        <v>#N/A</v>
      </c>
      <c r="F8459">
        <v>7</v>
      </c>
      <c r="G8459" t="s">
        <v>113</v>
      </c>
      <c r="H8459" t="s">
        <v>111</v>
      </c>
      <c r="I8459" t="s">
        <v>52</v>
      </c>
    </row>
    <row r="8460" spans="4:9" hidden="1" x14ac:dyDescent="0.25">
      <c r="D8460" s="2" t="e">
        <f>IF(E8460="","",CONCATENATE(H8460,".",COUNTIF($E$1:E8459,E8460)+1))</f>
        <v>#N/A</v>
      </c>
      <c r="E8460" s="2" t="e">
        <f>IF(I8460="","",IF(I8460=INFORME!$C$22,CONCATENATE(H8460,".",I8460,".",G8460),""))</f>
        <v>#N/A</v>
      </c>
      <c r="F8460">
        <v>7</v>
      </c>
      <c r="G8460" t="s">
        <v>113</v>
      </c>
      <c r="H8460" t="s">
        <v>111</v>
      </c>
      <c r="I8460" t="s">
        <v>52</v>
      </c>
    </row>
    <row r="8461" spans="4:9" hidden="1" x14ac:dyDescent="0.25">
      <c r="D8461" s="2" t="e">
        <f>IF(E8461="","",CONCATENATE(H8461,".",COUNTIF($E$1:E8460,E8461)+1))</f>
        <v>#N/A</v>
      </c>
      <c r="E8461" s="2" t="e">
        <f>IF(I8461="","",IF(I8461=INFORME!$C$22,CONCATENATE(H8461,".",I8461,".",G8461),""))</f>
        <v>#N/A</v>
      </c>
      <c r="F8461">
        <v>7</v>
      </c>
      <c r="G8461" t="s">
        <v>113</v>
      </c>
      <c r="H8461" t="s">
        <v>111</v>
      </c>
      <c r="I8461" t="s">
        <v>52</v>
      </c>
    </row>
    <row r="8462" spans="4:9" hidden="1" x14ac:dyDescent="0.25">
      <c r="D8462" s="2" t="e">
        <f>IF(E8462="","",CONCATENATE(H8462,".",COUNTIF($E$1:E8461,E8462)+1))</f>
        <v>#N/A</v>
      </c>
      <c r="E8462" s="2" t="e">
        <f>IF(I8462="","",IF(I8462=INFORME!$C$22,CONCATENATE(H8462,".",I8462,".",G8462),""))</f>
        <v>#N/A</v>
      </c>
      <c r="F8462">
        <v>7</v>
      </c>
      <c r="G8462" t="s">
        <v>113</v>
      </c>
      <c r="H8462" t="s">
        <v>111</v>
      </c>
      <c r="I8462" t="s">
        <v>52</v>
      </c>
    </row>
    <row r="8463" spans="4:9" hidden="1" x14ac:dyDescent="0.25">
      <c r="D8463" s="2" t="e">
        <f>IF(E8463="","",CONCATENATE(H8463,".",COUNTIF($E$1:E8462,E8463)+1))</f>
        <v>#N/A</v>
      </c>
      <c r="E8463" s="2" t="e">
        <f>IF(I8463="","",IF(I8463=INFORME!$C$22,CONCATENATE(H8463,".",I8463,".",G8463),""))</f>
        <v>#N/A</v>
      </c>
      <c r="F8463">
        <v>7</v>
      </c>
      <c r="G8463" t="s">
        <v>113</v>
      </c>
      <c r="H8463" t="s">
        <v>111</v>
      </c>
      <c r="I8463" t="s">
        <v>52</v>
      </c>
    </row>
    <row r="8464" spans="4:9" hidden="1" x14ac:dyDescent="0.25">
      <c r="D8464" s="2" t="e">
        <f>IF(E8464="","",CONCATENATE(H8464,".",COUNTIF($E$1:E8463,E8464)+1))</f>
        <v>#N/A</v>
      </c>
      <c r="E8464" s="2" t="e">
        <f>IF(I8464="","",IF(I8464=INFORME!$C$22,CONCATENATE(H8464,".",I8464,".",G8464),""))</f>
        <v>#N/A</v>
      </c>
      <c r="F8464">
        <v>7</v>
      </c>
      <c r="G8464" t="s">
        <v>113</v>
      </c>
      <c r="H8464" t="s">
        <v>111</v>
      </c>
      <c r="I8464" t="s">
        <v>52</v>
      </c>
    </row>
    <row r="8465" spans="4:9" hidden="1" x14ac:dyDescent="0.25">
      <c r="D8465" s="2" t="e">
        <f>IF(E8465="","",CONCATENATE(H8465,".",COUNTIF($E$1:E8464,E8465)+1))</f>
        <v>#N/A</v>
      </c>
      <c r="E8465" s="2" t="e">
        <f>IF(I8465="","",IF(I8465=INFORME!$C$22,CONCATENATE(H8465,".",I8465,".",G8465),""))</f>
        <v>#N/A</v>
      </c>
      <c r="F8465">
        <v>7</v>
      </c>
      <c r="G8465" t="s">
        <v>113</v>
      </c>
      <c r="H8465" t="s">
        <v>111</v>
      </c>
      <c r="I8465" t="s">
        <v>52</v>
      </c>
    </row>
    <row r="8466" spans="4:9" hidden="1" x14ac:dyDescent="0.25">
      <c r="D8466" s="2" t="e">
        <f>IF(E8466="","",CONCATENATE(H8466,".",COUNTIF($E$1:E8465,E8466)+1))</f>
        <v>#N/A</v>
      </c>
      <c r="E8466" s="2" t="e">
        <f>IF(I8466="","",IF(I8466=INFORME!$C$22,CONCATENATE(H8466,".",I8466,".",G8466),""))</f>
        <v>#N/A</v>
      </c>
      <c r="F8466">
        <v>7</v>
      </c>
      <c r="G8466" t="s">
        <v>113</v>
      </c>
      <c r="H8466" t="s">
        <v>111</v>
      </c>
      <c r="I8466" t="s">
        <v>52</v>
      </c>
    </row>
    <row r="8467" spans="4:9" hidden="1" x14ac:dyDescent="0.25">
      <c r="D8467" s="2" t="e">
        <f>IF(E8467="","",CONCATENATE(H8467,".",COUNTIF($E$1:E8466,E8467)+1))</f>
        <v>#N/A</v>
      </c>
      <c r="E8467" s="2" t="e">
        <f>IF(I8467="","",IF(I8467=INFORME!$C$22,CONCATENATE(H8467,".",I8467,".",G8467),""))</f>
        <v>#N/A</v>
      </c>
      <c r="F8467">
        <v>7</v>
      </c>
      <c r="G8467" t="s">
        <v>113</v>
      </c>
      <c r="H8467" t="s">
        <v>111</v>
      </c>
      <c r="I8467" t="s">
        <v>52</v>
      </c>
    </row>
    <row r="8468" spans="4:9" hidden="1" x14ac:dyDescent="0.25">
      <c r="D8468" s="2" t="e">
        <f>IF(E8468="","",CONCATENATE(H8468,".",COUNTIF($E$1:E8467,E8468)+1))</f>
        <v>#N/A</v>
      </c>
      <c r="E8468" s="2" t="e">
        <f>IF(I8468="","",IF(I8468=INFORME!$C$22,CONCATENATE(H8468,".",I8468,".",G8468),""))</f>
        <v>#N/A</v>
      </c>
      <c r="F8468">
        <v>7</v>
      </c>
      <c r="G8468" t="s">
        <v>113</v>
      </c>
      <c r="H8468" t="s">
        <v>111</v>
      </c>
      <c r="I8468" t="s">
        <v>52</v>
      </c>
    </row>
    <row r="8469" spans="4:9" hidden="1" x14ac:dyDescent="0.25">
      <c r="D8469" s="2" t="e">
        <f>IF(E8469="","",CONCATENATE(H8469,".",COUNTIF($E$1:E8468,E8469)+1))</f>
        <v>#N/A</v>
      </c>
      <c r="E8469" s="2" t="e">
        <f>IF(I8469="","",IF(I8469=INFORME!$C$22,CONCATENATE(H8469,".",I8469,".",G8469),""))</f>
        <v>#N/A</v>
      </c>
      <c r="F8469">
        <v>7</v>
      </c>
      <c r="G8469" t="s">
        <v>113</v>
      </c>
      <c r="H8469" t="s">
        <v>111</v>
      </c>
      <c r="I8469" t="s">
        <v>52</v>
      </c>
    </row>
    <row r="8470" spans="4:9" hidden="1" x14ac:dyDescent="0.25">
      <c r="D8470" s="2" t="e">
        <f>IF(E8470="","",CONCATENATE(H8470,".",COUNTIF($E$1:E8469,E8470)+1))</f>
        <v>#N/A</v>
      </c>
      <c r="E8470" s="2" t="e">
        <f>IF(I8470="","",IF(I8470=INFORME!$C$22,CONCATENATE(H8470,".",I8470,".",G8470),""))</f>
        <v>#N/A</v>
      </c>
      <c r="F8470">
        <v>7</v>
      </c>
      <c r="G8470" t="s">
        <v>113</v>
      </c>
      <c r="H8470" t="s">
        <v>111</v>
      </c>
      <c r="I8470" t="s">
        <v>52</v>
      </c>
    </row>
    <row r="8471" spans="4:9" hidden="1" x14ac:dyDescent="0.25">
      <c r="D8471" s="2" t="e">
        <f>IF(E8471="","",CONCATENATE(H8471,".",COUNTIF($E$1:E8470,E8471)+1))</f>
        <v>#N/A</v>
      </c>
      <c r="E8471" s="2" t="e">
        <f>IF(I8471="","",IF(I8471=INFORME!$C$22,CONCATENATE(H8471,".",I8471,".",G8471),""))</f>
        <v>#N/A</v>
      </c>
      <c r="F8471">
        <v>7</v>
      </c>
      <c r="G8471" t="s">
        <v>113</v>
      </c>
      <c r="H8471" t="s">
        <v>111</v>
      </c>
      <c r="I8471" t="s">
        <v>52</v>
      </c>
    </row>
    <row r="8472" spans="4:9" hidden="1" x14ac:dyDescent="0.25">
      <c r="D8472" s="2" t="e">
        <f>IF(E8472="","",CONCATENATE(H8472,".",COUNTIF($E$1:E8471,E8472)+1))</f>
        <v>#N/A</v>
      </c>
      <c r="E8472" s="2" t="e">
        <f>IF(I8472="","",IF(I8472=INFORME!$C$22,CONCATENATE(H8472,".",I8472,".",G8472),""))</f>
        <v>#N/A</v>
      </c>
      <c r="F8472">
        <v>7</v>
      </c>
      <c r="G8472" t="s">
        <v>113</v>
      </c>
      <c r="H8472" t="s">
        <v>111</v>
      </c>
      <c r="I8472" t="s">
        <v>52</v>
      </c>
    </row>
    <row r="8473" spans="4:9" hidden="1" x14ac:dyDescent="0.25">
      <c r="D8473" s="2" t="e">
        <f>IF(E8473="","",CONCATENATE(H8473,".",COUNTIF($E$1:E8472,E8473)+1))</f>
        <v>#N/A</v>
      </c>
      <c r="E8473" s="2" t="e">
        <f>IF(I8473="","",IF(I8473=INFORME!$C$22,CONCATENATE(H8473,".",I8473,".",G8473),""))</f>
        <v>#N/A</v>
      </c>
      <c r="F8473">
        <v>7</v>
      </c>
      <c r="G8473" t="s">
        <v>113</v>
      </c>
      <c r="H8473" t="s">
        <v>111</v>
      </c>
      <c r="I8473" t="s">
        <v>52</v>
      </c>
    </row>
    <row r="8474" spans="4:9" hidden="1" x14ac:dyDescent="0.25">
      <c r="D8474" s="2" t="e">
        <f>IF(E8474="","",CONCATENATE(H8474,".",COUNTIF($E$1:E8473,E8474)+1))</f>
        <v>#N/A</v>
      </c>
      <c r="E8474" s="2" t="e">
        <f>IF(I8474="","",IF(I8474=INFORME!$C$22,CONCATENATE(H8474,".",I8474,".",G8474),""))</f>
        <v>#N/A</v>
      </c>
      <c r="F8474">
        <v>7</v>
      </c>
      <c r="G8474" t="s">
        <v>113</v>
      </c>
      <c r="H8474" t="s">
        <v>111</v>
      </c>
      <c r="I8474" t="s">
        <v>52</v>
      </c>
    </row>
    <row r="8475" spans="4:9" hidden="1" x14ac:dyDescent="0.25">
      <c r="D8475" s="2" t="e">
        <f>IF(E8475="","",CONCATENATE(H8475,".",COUNTIF($E$1:E8474,E8475)+1))</f>
        <v>#N/A</v>
      </c>
      <c r="E8475" s="2" t="e">
        <f>IF(I8475="","",IF(I8475=INFORME!$C$22,CONCATENATE(H8475,".",I8475,".",G8475),""))</f>
        <v>#N/A</v>
      </c>
      <c r="F8475">
        <v>7</v>
      </c>
      <c r="G8475" t="s">
        <v>113</v>
      </c>
      <c r="H8475" t="s">
        <v>111</v>
      </c>
      <c r="I8475" t="s">
        <v>52</v>
      </c>
    </row>
    <row r="8476" spans="4:9" hidden="1" x14ac:dyDescent="0.25">
      <c r="D8476" s="2" t="e">
        <f>IF(E8476="","",CONCATENATE(H8476,".",COUNTIF($E$1:E8475,E8476)+1))</f>
        <v>#N/A</v>
      </c>
      <c r="E8476" s="2" t="e">
        <f>IF(I8476="","",IF(I8476=INFORME!$C$22,CONCATENATE(H8476,".",I8476,".",G8476),""))</f>
        <v>#N/A</v>
      </c>
      <c r="F8476">
        <v>7</v>
      </c>
      <c r="G8476" t="s">
        <v>113</v>
      </c>
      <c r="H8476" t="s">
        <v>111</v>
      </c>
      <c r="I8476" t="s">
        <v>52</v>
      </c>
    </row>
    <row r="8477" spans="4:9" hidden="1" x14ac:dyDescent="0.25">
      <c r="D8477" s="2" t="e">
        <f>IF(E8477="","",CONCATENATE(H8477,".",COUNTIF($E$1:E8476,E8477)+1))</f>
        <v>#N/A</v>
      </c>
      <c r="E8477" s="2" t="e">
        <f>IF(I8477="","",IF(I8477=INFORME!$C$22,CONCATENATE(H8477,".",I8477,".",G8477),""))</f>
        <v>#N/A</v>
      </c>
      <c r="F8477">
        <v>7</v>
      </c>
      <c r="G8477" t="s">
        <v>113</v>
      </c>
      <c r="H8477" t="s">
        <v>111</v>
      </c>
      <c r="I8477" t="s">
        <v>52</v>
      </c>
    </row>
    <row r="8478" spans="4:9" hidden="1" x14ac:dyDescent="0.25">
      <c r="D8478" s="2" t="e">
        <f>IF(E8478="","",CONCATENATE(H8478,".",COUNTIF($E$1:E8477,E8478)+1))</f>
        <v>#N/A</v>
      </c>
      <c r="E8478" s="2" t="e">
        <f>IF(I8478="","",IF(I8478=INFORME!$C$22,CONCATENATE(H8478,".",I8478,".",G8478),""))</f>
        <v>#N/A</v>
      </c>
      <c r="F8478">
        <v>7</v>
      </c>
      <c r="G8478" t="s">
        <v>113</v>
      </c>
      <c r="H8478" t="s">
        <v>111</v>
      </c>
      <c r="I8478" t="s">
        <v>52</v>
      </c>
    </row>
    <row r="8479" spans="4:9" hidden="1" x14ac:dyDescent="0.25">
      <c r="D8479" s="2" t="e">
        <f>IF(E8479="","",CONCATENATE(H8479,".",COUNTIF($E$1:E8478,E8479)+1))</f>
        <v>#N/A</v>
      </c>
      <c r="E8479" s="2" t="e">
        <f>IF(I8479="","",IF(I8479=INFORME!$C$22,CONCATENATE(H8479,".",I8479,".",G8479),""))</f>
        <v>#N/A</v>
      </c>
      <c r="F8479">
        <v>7</v>
      </c>
      <c r="G8479" t="s">
        <v>113</v>
      </c>
      <c r="H8479" t="s">
        <v>111</v>
      </c>
      <c r="I8479" t="s">
        <v>52</v>
      </c>
    </row>
    <row r="8480" spans="4:9" hidden="1" x14ac:dyDescent="0.25">
      <c r="D8480" s="2" t="e">
        <f>IF(E8480="","",CONCATENATE(H8480,".",COUNTIF($E$1:E8479,E8480)+1))</f>
        <v>#N/A</v>
      </c>
      <c r="E8480" s="2" t="e">
        <f>IF(I8480="","",IF(I8480=INFORME!$C$22,CONCATENATE(H8480,".",I8480,".",G8480),""))</f>
        <v>#N/A</v>
      </c>
      <c r="F8480">
        <v>7</v>
      </c>
      <c r="G8480" t="s">
        <v>113</v>
      </c>
      <c r="H8480" t="s">
        <v>111</v>
      </c>
      <c r="I8480" t="s">
        <v>52</v>
      </c>
    </row>
    <row r="8481" spans="4:9" hidden="1" x14ac:dyDescent="0.25">
      <c r="D8481" s="2" t="e">
        <f>IF(E8481="","",CONCATENATE(H8481,".",COUNTIF($E$1:E8480,E8481)+1))</f>
        <v>#N/A</v>
      </c>
      <c r="E8481" s="2" t="e">
        <f>IF(I8481="","",IF(I8481=INFORME!$C$22,CONCATENATE(H8481,".",I8481,".",G8481),""))</f>
        <v>#N/A</v>
      </c>
      <c r="F8481">
        <v>7</v>
      </c>
      <c r="G8481" t="s">
        <v>113</v>
      </c>
      <c r="H8481" t="s">
        <v>111</v>
      </c>
      <c r="I8481" t="s">
        <v>52</v>
      </c>
    </row>
    <row r="8482" spans="4:9" hidden="1" x14ac:dyDescent="0.25">
      <c r="D8482" s="2" t="e">
        <f>IF(E8482="","",CONCATENATE(H8482,".",COUNTIF($E$1:E8481,E8482)+1))</f>
        <v>#N/A</v>
      </c>
      <c r="E8482" s="2" t="e">
        <f>IF(I8482="","",IF(I8482=INFORME!$C$22,CONCATENATE(H8482,".",I8482,".",G8482),""))</f>
        <v>#N/A</v>
      </c>
      <c r="F8482">
        <v>7</v>
      </c>
      <c r="G8482" t="s">
        <v>113</v>
      </c>
      <c r="H8482" t="s">
        <v>111</v>
      </c>
      <c r="I8482" t="s">
        <v>52</v>
      </c>
    </row>
    <row r="8483" spans="4:9" hidden="1" x14ac:dyDescent="0.25">
      <c r="D8483" s="2" t="e">
        <f>IF(E8483="","",CONCATENATE(H8483,".",COUNTIF($E$1:E8482,E8483)+1))</f>
        <v>#N/A</v>
      </c>
      <c r="E8483" s="2" t="e">
        <f>IF(I8483="","",IF(I8483=INFORME!$C$22,CONCATENATE(H8483,".",I8483,".",G8483),""))</f>
        <v>#N/A</v>
      </c>
      <c r="F8483">
        <v>7</v>
      </c>
      <c r="G8483" t="s">
        <v>113</v>
      </c>
      <c r="H8483" t="s">
        <v>111</v>
      </c>
      <c r="I8483" t="s">
        <v>52</v>
      </c>
    </row>
    <row r="8484" spans="4:9" hidden="1" x14ac:dyDescent="0.25">
      <c r="D8484" s="2" t="e">
        <f>IF(E8484="","",CONCATENATE(H8484,".",COUNTIF($E$1:E8483,E8484)+1))</f>
        <v>#N/A</v>
      </c>
      <c r="E8484" s="2" t="e">
        <f>IF(I8484="","",IF(I8484=INFORME!$C$22,CONCATENATE(H8484,".",I8484,".",G8484),""))</f>
        <v>#N/A</v>
      </c>
      <c r="F8484">
        <v>7</v>
      </c>
      <c r="G8484" t="s">
        <v>113</v>
      </c>
      <c r="H8484" t="s">
        <v>111</v>
      </c>
      <c r="I8484" t="s">
        <v>52</v>
      </c>
    </row>
    <row r="8485" spans="4:9" hidden="1" x14ac:dyDescent="0.25">
      <c r="D8485" s="2" t="e">
        <f>IF(E8485="","",CONCATENATE(H8485,".",COUNTIF($E$1:E8484,E8485)+1))</f>
        <v>#N/A</v>
      </c>
      <c r="E8485" s="2" t="e">
        <f>IF(I8485="","",IF(I8485=INFORME!$C$22,CONCATENATE(H8485,".",I8485,".",G8485),""))</f>
        <v>#N/A</v>
      </c>
      <c r="F8485">
        <v>7</v>
      </c>
      <c r="G8485" t="s">
        <v>113</v>
      </c>
      <c r="H8485" t="s">
        <v>111</v>
      </c>
      <c r="I8485" t="s">
        <v>52</v>
      </c>
    </row>
    <row r="8486" spans="4:9" hidden="1" x14ac:dyDescent="0.25">
      <c r="D8486" s="2" t="e">
        <f>IF(E8486="","",CONCATENATE(H8486,".",COUNTIF($E$1:E8485,E8486)+1))</f>
        <v>#N/A</v>
      </c>
      <c r="E8486" s="2" t="e">
        <f>IF(I8486="","",IF(I8486=INFORME!$C$22,CONCATENATE(H8486,".",I8486,".",G8486),""))</f>
        <v>#N/A</v>
      </c>
      <c r="F8486">
        <v>7</v>
      </c>
      <c r="G8486" t="s">
        <v>113</v>
      </c>
      <c r="H8486" t="s">
        <v>111</v>
      </c>
      <c r="I8486" t="s">
        <v>52</v>
      </c>
    </row>
    <row r="8487" spans="4:9" hidden="1" x14ac:dyDescent="0.25">
      <c r="D8487" s="2" t="e">
        <f>IF(E8487="","",CONCATENATE(H8487,".",COUNTIF($E$1:E8486,E8487)+1))</f>
        <v>#N/A</v>
      </c>
      <c r="E8487" s="2" t="e">
        <f>IF(I8487="","",IF(I8487=INFORME!$C$22,CONCATENATE(H8487,".",I8487,".",G8487),""))</f>
        <v>#N/A</v>
      </c>
      <c r="F8487">
        <v>7</v>
      </c>
      <c r="G8487" t="s">
        <v>113</v>
      </c>
      <c r="H8487" t="s">
        <v>111</v>
      </c>
      <c r="I8487" t="s">
        <v>52</v>
      </c>
    </row>
    <row r="8488" spans="4:9" hidden="1" x14ac:dyDescent="0.25">
      <c r="D8488" s="2" t="e">
        <f>IF(E8488="","",CONCATENATE(H8488,".",COUNTIF($E$1:E8487,E8488)+1))</f>
        <v>#N/A</v>
      </c>
      <c r="E8488" s="2" t="e">
        <f>IF(I8488="","",IF(I8488=INFORME!$C$22,CONCATENATE(H8488,".",I8488,".",G8488),""))</f>
        <v>#N/A</v>
      </c>
      <c r="F8488">
        <v>7</v>
      </c>
      <c r="G8488" t="s">
        <v>113</v>
      </c>
      <c r="H8488" t="s">
        <v>111</v>
      </c>
      <c r="I8488" t="s">
        <v>52</v>
      </c>
    </row>
    <row r="8489" spans="4:9" hidden="1" x14ac:dyDescent="0.25">
      <c r="D8489" s="2" t="e">
        <f>IF(E8489="","",CONCATENATE(H8489,".",COUNTIF($E$1:E8488,E8489)+1))</f>
        <v>#N/A</v>
      </c>
      <c r="E8489" s="2" t="e">
        <f>IF(I8489="","",IF(I8489=INFORME!$C$22,CONCATENATE(H8489,".",I8489,".",G8489),""))</f>
        <v>#N/A</v>
      </c>
      <c r="F8489">
        <v>7</v>
      </c>
      <c r="G8489" t="s">
        <v>113</v>
      </c>
      <c r="H8489" t="s">
        <v>111</v>
      </c>
      <c r="I8489" t="s">
        <v>52</v>
      </c>
    </row>
    <row r="8490" spans="4:9" hidden="1" x14ac:dyDescent="0.25">
      <c r="D8490" s="2" t="e">
        <f>IF(E8490="","",CONCATENATE(H8490,".",COUNTIF($E$1:E8489,E8490)+1))</f>
        <v>#N/A</v>
      </c>
      <c r="E8490" s="2" t="e">
        <f>IF(I8490="","",IF(I8490=INFORME!$C$22,CONCATENATE(H8490,".",I8490,".",G8490),""))</f>
        <v>#N/A</v>
      </c>
      <c r="F8490">
        <v>7</v>
      </c>
      <c r="G8490" t="s">
        <v>113</v>
      </c>
      <c r="H8490" t="s">
        <v>111</v>
      </c>
      <c r="I8490" t="s">
        <v>52</v>
      </c>
    </row>
    <row r="8491" spans="4:9" hidden="1" x14ac:dyDescent="0.25">
      <c r="D8491" s="2" t="e">
        <f>IF(E8491="","",CONCATENATE(H8491,".",COUNTIF($E$1:E8490,E8491)+1))</f>
        <v>#N/A</v>
      </c>
      <c r="E8491" s="2" t="e">
        <f>IF(I8491="","",IF(I8491=INFORME!$C$22,CONCATENATE(H8491,".",I8491,".",G8491),""))</f>
        <v>#N/A</v>
      </c>
      <c r="F8491">
        <v>7</v>
      </c>
      <c r="G8491" t="s">
        <v>113</v>
      </c>
      <c r="H8491" t="s">
        <v>111</v>
      </c>
      <c r="I8491" t="s">
        <v>52</v>
      </c>
    </row>
    <row r="8492" spans="4:9" hidden="1" x14ac:dyDescent="0.25">
      <c r="D8492" s="2" t="e">
        <f>IF(E8492="","",CONCATENATE(H8492,".",COUNTIF($E$1:E8491,E8492)+1))</f>
        <v>#N/A</v>
      </c>
      <c r="E8492" s="2" t="e">
        <f>IF(I8492="","",IF(I8492=INFORME!$C$22,CONCATENATE(H8492,".",I8492,".",G8492),""))</f>
        <v>#N/A</v>
      </c>
      <c r="F8492">
        <v>7</v>
      </c>
      <c r="G8492" t="s">
        <v>113</v>
      </c>
      <c r="H8492" t="s">
        <v>111</v>
      </c>
      <c r="I8492" t="s">
        <v>52</v>
      </c>
    </row>
    <row r="8493" spans="4:9" hidden="1" x14ac:dyDescent="0.25">
      <c r="D8493" s="2" t="e">
        <f>IF(E8493="","",CONCATENATE(H8493,".",COUNTIF($E$1:E8492,E8493)+1))</f>
        <v>#N/A</v>
      </c>
      <c r="E8493" s="2" t="e">
        <f>IF(I8493="","",IF(I8493=INFORME!$C$22,CONCATENATE(H8493,".",I8493,".",G8493),""))</f>
        <v>#N/A</v>
      </c>
      <c r="F8493">
        <v>7</v>
      </c>
      <c r="G8493" t="s">
        <v>113</v>
      </c>
      <c r="H8493" t="s">
        <v>111</v>
      </c>
      <c r="I8493" t="s">
        <v>52</v>
      </c>
    </row>
    <row r="8494" spans="4:9" hidden="1" x14ac:dyDescent="0.25">
      <c r="D8494" s="2" t="e">
        <f>IF(E8494="","",CONCATENATE(H8494,".",COUNTIF($E$1:E8493,E8494)+1))</f>
        <v>#N/A</v>
      </c>
      <c r="E8494" s="2" t="e">
        <f>IF(I8494="","",IF(I8494=INFORME!$C$22,CONCATENATE(H8494,".",I8494,".",G8494),""))</f>
        <v>#N/A</v>
      </c>
      <c r="F8494">
        <v>7</v>
      </c>
      <c r="G8494" t="s">
        <v>113</v>
      </c>
      <c r="H8494" t="s">
        <v>111</v>
      </c>
      <c r="I8494" t="s">
        <v>52</v>
      </c>
    </row>
    <row r="8495" spans="4:9" hidden="1" x14ac:dyDescent="0.25">
      <c r="D8495" s="2" t="e">
        <f>IF(E8495="","",CONCATENATE(H8495,".",COUNTIF($E$1:E8494,E8495)+1))</f>
        <v>#N/A</v>
      </c>
      <c r="E8495" s="2" t="e">
        <f>IF(I8495="","",IF(I8495=INFORME!$C$22,CONCATENATE(H8495,".",I8495,".",G8495),""))</f>
        <v>#N/A</v>
      </c>
      <c r="F8495">
        <v>7</v>
      </c>
      <c r="G8495" t="s">
        <v>113</v>
      </c>
      <c r="H8495" t="s">
        <v>111</v>
      </c>
      <c r="I8495" t="s">
        <v>52</v>
      </c>
    </row>
    <row r="8496" spans="4:9" hidden="1" x14ac:dyDescent="0.25">
      <c r="D8496" s="2" t="e">
        <f>IF(E8496="","",CONCATENATE(H8496,".",COUNTIF($E$1:E8495,E8496)+1))</f>
        <v>#N/A</v>
      </c>
      <c r="E8496" s="2" t="e">
        <f>IF(I8496="","",IF(I8496=INFORME!$C$22,CONCATENATE(H8496,".",I8496,".",G8496),""))</f>
        <v>#N/A</v>
      </c>
      <c r="F8496">
        <v>7</v>
      </c>
      <c r="G8496" t="s">
        <v>113</v>
      </c>
      <c r="H8496" t="s">
        <v>111</v>
      </c>
      <c r="I8496" t="s">
        <v>52</v>
      </c>
    </row>
    <row r="8497" spans="4:113" hidden="1" x14ac:dyDescent="0.25">
      <c r="D8497" s="2" t="e">
        <f>IF(E8497="","",CONCATENATE(H8497,".",COUNTIF($E$1:E8496,E8497)+1))</f>
        <v>#N/A</v>
      </c>
      <c r="E8497" s="2" t="e">
        <f>IF(I8497="","",IF(I8497=INFORME!$C$22,CONCATENATE(H8497,".",I8497,".",G8497),""))</f>
        <v>#N/A</v>
      </c>
      <c r="F8497">
        <v>7</v>
      </c>
      <c r="G8497" t="s">
        <v>113</v>
      </c>
      <c r="H8497" t="s">
        <v>111</v>
      </c>
      <c r="I8497" t="s">
        <v>52</v>
      </c>
    </row>
    <row r="8498" spans="4:113" hidden="1" x14ac:dyDescent="0.25">
      <c r="D8498" s="2" t="e">
        <f>IF(E8498="","",CONCATENATE(H8498,".",COUNTIF($E$1:E8497,E8498)+1))</f>
        <v>#N/A</v>
      </c>
      <c r="E8498" s="2" t="e">
        <f>IF(I8498="","",IF(I8498=INFORME!$C$22,CONCATENATE(H8498,".",I8498,".",G8498),""))</f>
        <v>#N/A</v>
      </c>
      <c r="F8498">
        <v>7</v>
      </c>
      <c r="G8498" t="s">
        <v>113</v>
      </c>
      <c r="H8498" t="s">
        <v>111</v>
      </c>
      <c r="I8498" t="s">
        <v>52</v>
      </c>
    </row>
    <row r="8499" spans="4:113" hidden="1" x14ac:dyDescent="0.25">
      <c r="D8499" s="2" t="e">
        <f>IF(E8499="","",CONCATENATE(H8499,".",COUNTIF($E$1:E8498,E8499)+1))</f>
        <v>#N/A</v>
      </c>
      <c r="E8499" s="2" t="e">
        <f>IF(I8499="","",IF(I8499=INFORME!$C$22,CONCATENATE(H8499,".",I8499,".",G8499),""))</f>
        <v>#N/A</v>
      </c>
      <c r="F8499">
        <v>7</v>
      </c>
      <c r="G8499" t="s">
        <v>113</v>
      </c>
      <c r="H8499" t="s">
        <v>111</v>
      </c>
      <c r="I8499" t="s">
        <v>52</v>
      </c>
    </row>
    <row r="8500" spans="4:113" hidden="1" x14ac:dyDescent="0.25">
      <c r="D8500" s="2" t="e">
        <f>IF(E8500="","",CONCATENATE(H8500,".",COUNTIF($E$1:E8499,E8500)+1))</f>
        <v>#N/A</v>
      </c>
      <c r="E8500" s="2" t="e">
        <f>IF(I8500="","",IF(I8500=INFORME!$C$22,CONCATENATE(H8500,".",I8500,".",G8500),""))</f>
        <v>#N/A</v>
      </c>
      <c r="F8500">
        <v>7</v>
      </c>
      <c r="G8500" t="s">
        <v>113</v>
      </c>
      <c r="H8500" t="s">
        <v>111</v>
      </c>
      <c r="I8500" t="s">
        <v>52</v>
      </c>
    </row>
    <row r="8501" spans="4:113" hidden="1" x14ac:dyDescent="0.25">
      <c r="D8501" s="2" t="e">
        <f>IF(E8501="","",CONCATENATE(H8501,".",COUNTIF($E$1:E8500,E8501)+1))</f>
        <v>#N/A</v>
      </c>
      <c r="E8501" s="2" t="e">
        <f>IF(I8501="","",IF(I8501=INFORME!$C$22,CONCATENATE(H8501,".",I8501,".",G8501),""))</f>
        <v>#N/A</v>
      </c>
      <c r="F8501">
        <v>7</v>
      </c>
      <c r="G8501" t="s">
        <v>113</v>
      </c>
      <c r="H8501" t="s">
        <v>111</v>
      </c>
      <c r="I8501" t="s">
        <v>52</v>
      </c>
    </row>
    <row r="8502" spans="4:113" hidden="1" x14ac:dyDescent="0.25">
      <c r="D8502" s="2" t="e">
        <f>IF(E8502="","",CONCATENATE(H8502,".",COUNTIF($E$1:E8501,E8502)+1))</f>
        <v>#N/A</v>
      </c>
      <c r="E8502" s="2" t="e">
        <f>IF(I8502="","",IF(I8502=INFORME!$C$22,CONCATENATE(H8502,".",I8502,".",G8502),""))</f>
        <v>#N/A</v>
      </c>
      <c r="F8502">
        <v>8</v>
      </c>
      <c r="G8502" t="s">
        <v>113</v>
      </c>
      <c r="H8502" t="s">
        <v>96</v>
      </c>
      <c r="I8502" t="s">
        <v>56</v>
      </c>
      <c r="DF8502" t="s">
        <v>2483</v>
      </c>
      <c r="DG8502" t="s">
        <v>2483</v>
      </c>
      <c r="DH8502" t="s">
        <v>2484</v>
      </c>
      <c r="DI8502" t="s">
        <v>2485</v>
      </c>
    </row>
    <row r="8503" spans="4:113" hidden="1" x14ac:dyDescent="0.25">
      <c r="D8503" s="2" t="e">
        <f>IF(E8503="","",CONCATENATE(H8503,".",COUNTIF($E$1:E8502,E8503)+1))</f>
        <v>#N/A</v>
      </c>
      <c r="E8503" s="2" t="e">
        <f>IF(I8503="","",IF(I8503=INFORME!$C$22,CONCATENATE(H8503,".",I8503,".",G8503),""))</f>
        <v>#N/A</v>
      </c>
      <c r="F8503">
        <v>8</v>
      </c>
      <c r="G8503" t="s">
        <v>113</v>
      </c>
      <c r="H8503" t="s">
        <v>96</v>
      </c>
      <c r="I8503" t="s">
        <v>56</v>
      </c>
      <c r="Q8503" t="s">
        <v>1145</v>
      </c>
    </row>
    <row r="8504" spans="4:113" hidden="1" x14ac:dyDescent="0.25">
      <c r="D8504" s="2" t="e">
        <f>IF(E8504="","",CONCATENATE(H8504,".",COUNTIF($E$1:E8503,E8504)+1))</f>
        <v>#N/A</v>
      </c>
      <c r="E8504" s="2" t="e">
        <f>IF(I8504="","",IF(I8504=INFORME!$C$22,CONCATENATE(H8504,".",I8504,".",G8504),""))</f>
        <v>#N/A</v>
      </c>
      <c r="F8504">
        <v>8</v>
      </c>
      <c r="G8504" t="s">
        <v>113</v>
      </c>
      <c r="H8504" t="s">
        <v>96</v>
      </c>
      <c r="I8504" t="s">
        <v>56</v>
      </c>
    </row>
    <row r="8505" spans="4:113" hidden="1" x14ac:dyDescent="0.25">
      <c r="D8505" s="2" t="e">
        <f>IF(E8505="","",CONCATENATE(H8505,".",COUNTIF($E$1:E8504,E8505)+1))</f>
        <v>#N/A</v>
      </c>
      <c r="E8505" s="2" t="e">
        <f>IF(I8505="","",IF(I8505=INFORME!$C$22,CONCATENATE(H8505,".",I8505,".",G8505),""))</f>
        <v>#N/A</v>
      </c>
      <c r="F8505">
        <v>8</v>
      </c>
      <c r="G8505" t="s">
        <v>113</v>
      </c>
      <c r="H8505" t="s">
        <v>96</v>
      </c>
      <c r="I8505" t="s">
        <v>56</v>
      </c>
    </row>
    <row r="8506" spans="4:113" hidden="1" x14ac:dyDescent="0.25">
      <c r="D8506" s="2" t="e">
        <f>IF(E8506="","",CONCATENATE(H8506,".",COUNTIF($E$1:E8505,E8506)+1))</f>
        <v>#N/A</v>
      </c>
      <c r="E8506" s="2" t="e">
        <f>IF(I8506="","",IF(I8506=INFORME!$C$22,CONCATENATE(H8506,".",I8506,".",G8506),""))</f>
        <v>#N/A</v>
      </c>
      <c r="F8506">
        <v>8</v>
      </c>
      <c r="G8506" t="s">
        <v>113</v>
      </c>
      <c r="H8506" t="s">
        <v>96</v>
      </c>
      <c r="I8506" t="s">
        <v>56</v>
      </c>
    </row>
    <row r="8507" spans="4:113" hidden="1" x14ac:dyDescent="0.25">
      <c r="D8507" s="2" t="e">
        <f>IF(E8507="","",CONCATENATE(H8507,".",COUNTIF($E$1:E8506,E8507)+1))</f>
        <v>#N/A</v>
      </c>
      <c r="E8507" s="2" t="e">
        <f>IF(I8507="","",IF(I8507=INFORME!$C$22,CONCATENATE(H8507,".",I8507,".",G8507),""))</f>
        <v>#N/A</v>
      </c>
      <c r="F8507">
        <v>8</v>
      </c>
      <c r="G8507" t="s">
        <v>113</v>
      </c>
      <c r="H8507" t="s">
        <v>96</v>
      </c>
      <c r="I8507" t="s">
        <v>56</v>
      </c>
    </row>
    <row r="8508" spans="4:113" hidden="1" x14ac:dyDescent="0.25">
      <c r="D8508" s="2" t="e">
        <f>IF(E8508="","",CONCATENATE(H8508,".",COUNTIF($E$1:E8507,E8508)+1))</f>
        <v>#N/A</v>
      </c>
      <c r="E8508" s="2" t="e">
        <f>IF(I8508="","",IF(I8508=INFORME!$C$22,CONCATENATE(H8508,".",I8508,".",G8508),""))</f>
        <v>#N/A</v>
      </c>
      <c r="F8508">
        <v>8</v>
      </c>
      <c r="G8508" t="s">
        <v>113</v>
      </c>
      <c r="H8508" t="s">
        <v>96</v>
      </c>
      <c r="I8508" t="s">
        <v>56</v>
      </c>
    </row>
    <row r="8509" spans="4:113" hidden="1" x14ac:dyDescent="0.25">
      <c r="D8509" s="2" t="e">
        <f>IF(E8509="","",CONCATENATE(H8509,".",COUNTIF($E$1:E8508,E8509)+1))</f>
        <v>#N/A</v>
      </c>
      <c r="E8509" s="2" t="e">
        <f>IF(I8509="","",IF(I8509=INFORME!$C$22,CONCATENATE(H8509,".",I8509,".",G8509),""))</f>
        <v>#N/A</v>
      </c>
      <c r="F8509">
        <v>8</v>
      </c>
      <c r="G8509" t="s">
        <v>113</v>
      </c>
      <c r="H8509" t="s">
        <v>96</v>
      </c>
      <c r="I8509" t="s">
        <v>56</v>
      </c>
    </row>
    <row r="8510" spans="4:113" hidden="1" x14ac:dyDescent="0.25">
      <c r="D8510" s="2" t="e">
        <f>IF(E8510="","",CONCATENATE(H8510,".",COUNTIF($E$1:E8509,E8510)+1))</f>
        <v>#N/A</v>
      </c>
      <c r="E8510" s="2" t="e">
        <f>IF(I8510="","",IF(I8510=INFORME!$C$22,CONCATENATE(H8510,".",I8510,".",G8510),""))</f>
        <v>#N/A</v>
      </c>
      <c r="F8510">
        <v>8</v>
      </c>
      <c r="G8510" t="s">
        <v>113</v>
      </c>
      <c r="H8510" t="s">
        <v>96</v>
      </c>
      <c r="I8510" t="s">
        <v>56</v>
      </c>
    </row>
    <row r="8511" spans="4:113" hidden="1" x14ac:dyDescent="0.25">
      <c r="D8511" s="2" t="e">
        <f>IF(E8511="","",CONCATENATE(H8511,".",COUNTIF($E$1:E8510,E8511)+1))</f>
        <v>#N/A</v>
      </c>
      <c r="E8511" s="2" t="e">
        <f>IF(I8511="","",IF(I8511=INFORME!$C$22,CONCATENATE(H8511,".",I8511,".",G8511),""))</f>
        <v>#N/A</v>
      </c>
      <c r="F8511">
        <v>8</v>
      </c>
      <c r="G8511" t="s">
        <v>113</v>
      </c>
      <c r="H8511" t="s">
        <v>96</v>
      </c>
      <c r="I8511" t="s">
        <v>56</v>
      </c>
    </row>
    <row r="8512" spans="4:113" hidden="1" x14ac:dyDescent="0.25">
      <c r="D8512" s="2" t="e">
        <f>IF(E8512="","",CONCATENATE(H8512,".",COUNTIF($E$1:E8511,E8512)+1))</f>
        <v>#N/A</v>
      </c>
      <c r="E8512" s="2" t="e">
        <f>IF(I8512="","",IF(I8512=INFORME!$C$22,CONCATENATE(H8512,".",I8512,".",G8512),""))</f>
        <v>#N/A</v>
      </c>
      <c r="F8512">
        <v>8</v>
      </c>
      <c r="G8512" t="s">
        <v>113</v>
      </c>
      <c r="H8512" t="s">
        <v>96</v>
      </c>
      <c r="I8512" t="s">
        <v>56</v>
      </c>
    </row>
    <row r="8513" spans="4:15" hidden="1" x14ac:dyDescent="0.25">
      <c r="D8513" s="2" t="e">
        <f>IF(E8513="","",CONCATENATE(H8513,".",COUNTIF($E$1:E8512,E8513)+1))</f>
        <v>#N/A</v>
      </c>
      <c r="E8513" s="2" t="e">
        <f>IF(I8513="","",IF(I8513=INFORME!$C$22,CONCATENATE(H8513,".",I8513,".",G8513),""))</f>
        <v>#N/A</v>
      </c>
      <c r="F8513">
        <v>8</v>
      </c>
      <c r="G8513" t="s">
        <v>113</v>
      </c>
      <c r="H8513" t="s">
        <v>96</v>
      </c>
      <c r="I8513" t="s">
        <v>56</v>
      </c>
    </row>
    <row r="8514" spans="4:15" hidden="1" x14ac:dyDescent="0.25">
      <c r="D8514" s="2" t="e">
        <f>IF(E8514="","",CONCATENATE(H8514,".",COUNTIF($E$1:E8513,E8514)+1))</f>
        <v>#N/A</v>
      </c>
      <c r="E8514" s="2" t="e">
        <f>IF(I8514="","",IF(I8514=INFORME!$C$22,CONCATENATE(H8514,".",I8514,".",G8514),""))</f>
        <v>#N/A</v>
      </c>
      <c r="F8514">
        <v>8</v>
      </c>
      <c r="G8514" t="s">
        <v>113</v>
      </c>
      <c r="H8514" t="s">
        <v>96</v>
      </c>
      <c r="I8514" t="s">
        <v>56</v>
      </c>
    </row>
    <row r="8515" spans="4:15" hidden="1" x14ac:dyDescent="0.25">
      <c r="D8515" s="2" t="e">
        <f>IF(E8515="","",CONCATENATE(H8515,".",COUNTIF($E$1:E8514,E8515)+1))</f>
        <v>#N/A</v>
      </c>
      <c r="E8515" s="2" t="e">
        <f>IF(I8515="","",IF(I8515=INFORME!$C$22,CONCATENATE(H8515,".",I8515,".",G8515),""))</f>
        <v>#N/A</v>
      </c>
      <c r="F8515">
        <v>8</v>
      </c>
      <c r="G8515" t="s">
        <v>113</v>
      </c>
      <c r="H8515" t="s">
        <v>96</v>
      </c>
      <c r="I8515" t="s">
        <v>56</v>
      </c>
    </row>
    <row r="8516" spans="4:15" hidden="1" x14ac:dyDescent="0.25">
      <c r="D8516" s="2" t="e">
        <f>IF(E8516="","",CONCATENATE(H8516,".",COUNTIF($E$1:E8515,E8516)+1))</f>
        <v>#N/A</v>
      </c>
      <c r="E8516" s="2" t="e">
        <f>IF(I8516="","",IF(I8516=INFORME!$C$22,CONCATENATE(H8516,".",I8516,".",G8516),""))</f>
        <v>#N/A</v>
      </c>
      <c r="F8516">
        <v>8</v>
      </c>
      <c r="G8516" t="s">
        <v>113</v>
      </c>
      <c r="H8516" t="s">
        <v>96</v>
      </c>
      <c r="I8516" t="s">
        <v>56</v>
      </c>
    </row>
    <row r="8517" spans="4:15" hidden="1" x14ac:dyDescent="0.25">
      <c r="D8517" s="2" t="e">
        <f>IF(E8517="","",CONCATENATE(H8517,".",COUNTIF($E$1:E8516,E8517)+1))</f>
        <v>#N/A</v>
      </c>
      <c r="E8517" s="2" t="e">
        <f>IF(I8517="","",IF(I8517=INFORME!$C$22,CONCATENATE(H8517,".",I8517,".",G8517),""))</f>
        <v>#N/A</v>
      </c>
      <c r="F8517">
        <v>8</v>
      </c>
      <c r="G8517" t="s">
        <v>113</v>
      </c>
      <c r="H8517" t="s">
        <v>96</v>
      </c>
      <c r="I8517" t="s">
        <v>56</v>
      </c>
    </row>
    <row r="8518" spans="4:15" hidden="1" x14ac:dyDescent="0.25">
      <c r="D8518" s="2" t="e">
        <f>IF(E8518="","",CONCATENATE(H8518,".",COUNTIF($E$1:E8517,E8518)+1))</f>
        <v>#N/A</v>
      </c>
      <c r="E8518" s="2" t="e">
        <f>IF(I8518="","",IF(I8518=INFORME!$C$22,CONCATENATE(H8518,".",I8518,".",G8518),""))</f>
        <v>#N/A</v>
      </c>
      <c r="F8518">
        <v>8</v>
      </c>
      <c r="G8518" t="s">
        <v>113</v>
      </c>
      <c r="H8518" t="s">
        <v>96</v>
      </c>
      <c r="I8518" t="s">
        <v>56</v>
      </c>
      <c r="N8518" t="s">
        <v>1145</v>
      </c>
      <c r="O8518" t="s">
        <v>1146</v>
      </c>
    </row>
    <row r="8519" spans="4:15" hidden="1" x14ac:dyDescent="0.25">
      <c r="D8519" s="2" t="e">
        <f>IF(E8519="","",CONCATENATE(H8519,".",COUNTIF($E$1:E8518,E8519)+1))</f>
        <v>#N/A</v>
      </c>
      <c r="E8519" s="2" t="e">
        <f>IF(I8519="","",IF(I8519=INFORME!$C$22,CONCATENATE(H8519,".",I8519,".",G8519),""))</f>
        <v>#N/A</v>
      </c>
      <c r="F8519">
        <v>8</v>
      </c>
      <c r="G8519" t="s">
        <v>113</v>
      </c>
      <c r="H8519" t="s">
        <v>96</v>
      </c>
      <c r="I8519" t="s">
        <v>56</v>
      </c>
    </row>
    <row r="8520" spans="4:15" hidden="1" x14ac:dyDescent="0.25">
      <c r="D8520" s="2" t="e">
        <f>IF(E8520="","",CONCATENATE(H8520,".",COUNTIF($E$1:E8519,E8520)+1))</f>
        <v>#N/A</v>
      </c>
      <c r="E8520" s="2" t="e">
        <f>IF(I8520="","",IF(I8520=INFORME!$C$22,CONCATENATE(H8520,".",I8520,".",G8520),""))</f>
        <v>#N/A</v>
      </c>
      <c r="F8520">
        <v>8</v>
      </c>
      <c r="G8520" t="s">
        <v>113</v>
      </c>
      <c r="H8520" t="s">
        <v>96</v>
      </c>
      <c r="I8520" t="s">
        <v>56</v>
      </c>
    </row>
    <row r="8521" spans="4:15" hidden="1" x14ac:dyDescent="0.25">
      <c r="D8521" s="2" t="e">
        <f>IF(E8521="","",CONCATENATE(H8521,".",COUNTIF($E$1:E8520,E8521)+1))</f>
        <v>#N/A</v>
      </c>
      <c r="E8521" s="2" t="e">
        <f>IF(I8521="","",IF(I8521=INFORME!$C$22,CONCATENATE(H8521,".",I8521,".",G8521),""))</f>
        <v>#N/A</v>
      </c>
      <c r="F8521">
        <v>8</v>
      </c>
      <c r="G8521" t="s">
        <v>113</v>
      </c>
      <c r="H8521" t="s">
        <v>96</v>
      </c>
      <c r="I8521" t="s">
        <v>56</v>
      </c>
    </row>
    <row r="8522" spans="4:15" hidden="1" x14ac:dyDescent="0.25">
      <c r="D8522" s="2" t="e">
        <f>IF(E8522="","",CONCATENATE(H8522,".",COUNTIF($E$1:E8521,E8522)+1))</f>
        <v>#N/A</v>
      </c>
      <c r="E8522" s="2" t="e">
        <f>IF(I8522="","",IF(I8522=INFORME!$C$22,CONCATENATE(H8522,".",I8522,".",G8522),""))</f>
        <v>#N/A</v>
      </c>
      <c r="F8522">
        <v>8</v>
      </c>
      <c r="G8522" t="s">
        <v>113</v>
      </c>
      <c r="H8522" t="s">
        <v>96</v>
      </c>
      <c r="I8522" t="s">
        <v>56</v>
      </c>
    </row>
    <row r="8523" spans="4:15" hidden="1" x14ac:dyDescent="0.25">
      <c r="D8523" s="2" t="e">
        <f>IF(E8523="","",CONCATENATE(H8523,".",COUNTIF($E$1:E8522,E8523)+1))</f>
        <v>#N/A</v>
      </c>
      <c r="E8523" s="2" t="e">
        <f>IF(I8523="","",IF(I8523=INFORME!$C$22,CONCATENATE(H8523,".",I8523,".",G8523),""))</f>
        <v>#N/A</v>
      </c>
      <c r="F8523">
        <v>8</v>
      </c>
      <c r="G8523" t="s">
        <v>113</v>
      </c>
      <c r="H8523" t="s">
        <v>96</v>
      </c>
      <c r="I8523" t="s">
        <v>56</v>
      </c>
    </row>
    <row r="8524" spans="4:15" hidden="1" x14ac:dyDescent="0.25">
      <c r="D8524" s="2" t="e">
        <f>IF(E8524="","",CONCATENATE(H8524,".",COUNTIF($E$1:E8523,E8524)+1))</f>
        <v>#N/A</v>
      </c>
      <c r="E8524" s="2" t="e">
        <f>IF(I8524="","",IF(I8524=INFORME!$C$22,CONCATENATE(H8524,".",I8524,".",G8524),""))</f>
        <v>#N/A</v>
      </c>
      <c r="F8524">
        <v>8</v>
      </c>
      <c r="G8524" t="s">
        <v>113</v>
      </c>
      <c r="H8524" t="s">
        <v>96</v>
      </c>
      <c r="I8524" t="s">
        <v>56</v>
      </c>
    </row>
    <row r="8525" spans="4:15" hidden="1" x14ac:dyDescent="0.25">
      <c r="D8525" s="2" t="e">
        <f>IF(E8525="","",CONCATENATE(H8525,".",COUNTIF($E$1:E8524,E8525)+1))</f>
        <v>#N/A</v>
      </c>
      <c r="E8525" s="2" t="e">
        <f>IF(I8525="","",IF(I8525=INFORME!$C$22,CONCATENATE(H8525,".",I8525,".",G8525),""))</f>
        <v>#N/A</v>
      </c>
      <c r="F8525">
        <v>8</v>
      </c>
      <c r="G8525" t="s">
        <v>113</v>
      </c>
      <c r="H8525" t="s">
        <v>96</v>
      </c>
      <c r="I8525" t="s">
        <v>56</v>
      </c>
    </row>
    <row r="8526" spans="4:15" hidden="1" x14ac:dyDescent="0.25">
      <c r="D8526" s="2" t="e">
        <f>IF(E8526="","",CONCATENATE(H8526,".",COUNTIF($E$1:E8525,E8526)+1))</f>
        <v>#N/A</v>
      </c>
      <c r="E8526" s="2" t="e">
        <f>IF(I8526="","",IF(I8526=INFORME!$C$22,CONCATENATE(H8526,".",I8526,".",G8526),""))</f>
        <v>#N/A</v>
      </c>
      <c r="F8526">
        <v>8</v>
      </c>
      <c r="G8526" t="s">
        <v>113</v>
      </c>
      <c r="H8526" t="s">
        <v>96</v>
      </c>
      <c r="I8526" t="s">
        <v>56</v>
      </c>
    </row>
    <row r="8527" spans="4:15" hidden="1" x14ac:dyDescent="0.25">
      <c r="D8527" s="2" t="e">
        <f>IF(E8527="","",CONCATENATE(H8527,".",COUNTIF($E$1:E8526,E8527)+1))</f>
        <v>#N/A</v>
      </c>
      <c r="E8527" s="2" t="e">
        <f>IF(I8527="","",IF(I8527=INFORME!$C$22,CONCATENATE(H8527,".",I8527,".",G8527),""))</f>
        <v>#N/A</v>
      </c>
      <c r="F8527">
        <v>8</v>
      </c>
      <c r="G8527" t="s">
        <v>113</v>
      </c>
      <c r="H8527" t="s">
        <v>96</v>
      </c>
      <c r="I8527" t="s">
        <v>56</v>
      </c>
    </row>
    <row r="8528" spans="4:15" hidden="1" x14ac:dyDescent="0.25">
      <c r="D8528" s="2" t="e">
        <f>IF(E8528="","",CONCATENATE(H8528,".",COUNTIF($E$1:E8527,E8528)+1))</f>
        <v>#N/A</v>
      </c>
      <c r="E8528" s="2" t="e">
        <f>IF(I8528="","",IF(I8528=INFORME!$C$22,CONCATENATE(H8528,".",I8528,".",G8528),""))</f>
        <v>#N/A</v>
      </c>
      <c r="F8528">
        <v>8</v>
      </c>
      <c r="G8528" t="s">
        <v>113</v>
      </c>
      <c r="H8528" t="s">
        <v>96</v>
      </c>
      <c r="I8528" t="s">
        <v>56</v>
      </c>
    </row>
    <row r="8529" spans="4:9" hidden="1" x14ac:dyDescent="0.25">
      <c r="D8529" s="2" t="e">
        <f>IF(E8529="","",CONCATENATE(H8529,".",COUNTIF($E$1:E8528,E8529)+1))</f>
        <v>#N/A</v>
      </c>
      <c r="E8529" s="2" t="e">
        <f>IF(I8529="","",IF(I8529=INFORME!$C$22,CONCATENATE(H8529,".",I8529,".",G8529),""))</f>
        <v>#N/A</v>
      </c>
      <c r="F8529">
        <v>8</v>
      </c>
      <c r="G8529" t="s">
        <v>113</v>
      </c>
      <c r="H8529" t="s">
        <v>96</v>
      </c>
      <c r="I8529" t="s">
        <v>56</v>
      </c>
    </row>
    <row r="8530" spans="4:9" hidden="1" x14ac:dyDescent="0.25">
      <c r="D8530" s="2" t="e">
        <f>IF(E8530="","",CONCATENATE(H8530,".",COUNTIF($E$1:E8529,E8530)+1))</f>
        <v>#N/A</v>
      </c>
      <c r="E8530" s="2" t="e">
        <f>IF(I8530="","",IF(I8530=INFORME!$C$22,CONCATENATE(H8530,".",I8530,".",G8530),""))</f>
        <v>#N/A</v>
      </c>
      <c r="F8530">
        <v>8</v>
      </c>
      <c r="G8530" t="s">
        <v>113</v>
      </c>
      <c r="H8530" t="s">
        <v>96</v>
      </c>
      <c r="I8530" t="s">
        <v>56</v>
      </c>
    </row>
    <row r="8531" spans="4:9" hidden="1" x14ac:dyDescent="0.25">
      <c r="D8531" s="2" t="e">
        <f>IF(E8531="","",CONCATENATE(H8531,".",COUNTIF($E$1:E8530,E8531)+1))</f>
        <v>#N/A</v>
      </c>
      <c r="E8531" s="2" t="e">
        <f>IF(I8531="","",IF(I8531=INFORME!$C$22,CONCATENATE(H8531,".",I8531,".",G8531),""))</f>
        <v>#N/A</v>
      </c>
      <c r="F8531">
        <v>8</v>
      </c>
      <c r="G8531" t="s">
        <v>113</v>
      </c>
      <c r="H8531" t="s">
        <v>96</v>
      </c>
      <c r="I8531" t="s">
        <v>56</v>
      </c>
    </row>
    <row r="8532" spans="4:9" hidden="1" x14ac:dyDescent="0.25">
      <c r="D8532" s="2" t="e">
        <f>IF(E8532="","",CONCATENATE(H8532,".",COUNTIF($E$1:E8531,E8532)+1))</f>
        <v>#N/A</v>
      </c>
      <c r="E8532" s="2" t="e">
        <f>IF(I8532="","",IF(I8532=INFORME!$C$22,CONCATENATE(H8532,".",I8532,".",G8532),""))</f>
        <v>#N/A</v>
      </c>
      <c r="F8532">
        <v>8</v>
      </c>
      <c r="G8532" t="s">
        <v>113</v>
      </c>
      <c r="H8532" t="s">
        <v>96</v>
      </c>
      <c r="I8532" t="s">
        <v>56</v>
      </c>
    </row>
    <row r="8533" spans="4:9" hidden="1" x14ac:dyDescent="0.25">
      <c r="D8533" s="2" t="e">
        <f>IF(E8533="","",CONCATENATE(H8533,".",COUNTIF($E$1:E8532,E8533)+1))</f>
        <v>#N/A</v>
      </c>
      <c r="E8533" s="2" t="e">
        <f>IF(I8533="","",IF(I8533=INFORME!$C$22,CONCATENATE(H8533,".",I8533,".",G8533),""))</f>
        <v>#N/A</v>
      </c>
      <c r="F8533">
        <v>8</v>
      </c>
      <c r="G8533" t="s">
        <v>113</v>
      </c>
      <c r="H8533" t="s">
        <v>96</v>
      </c>
      <c r="I8533" t="s">
        <v>56</v>
      </c>
    </row>
    <row r="8534" spans="4:9" hidden="1" x14ac:dyDescent="0.25">
      <c r="D8534" s="2" t="e">
        <f>IF(E8534="","",CONCATENATE(H8534,".",COUNTIF($E$1:E8533,E8534)+1))</f>
        <v>#N/A</v>
      </c>
      <c r="E8534" s="2" t="e">
        <f>IF(I8534="","",IF(I8534=INFORME!$C$22,CONCATENATE(H8534,".",I8534,".",G8534),""))</f>
        <v>#N/A</v>
      </c>
      <c r="F8534">
        <v>8</v>
      </c>
      <c r="G8534" t="s">
        <v>113</v>
      </c>
      <c r="H8534" t="s">
        <v>96</v>
      </c>
      <c r="I8534" t="s">
        <v>56</v>
      </c>
    </row>
    <row r="8535" spans="4:9" hidden="1" x14ac:dyDescent="0.25">
      <c r="D8535" s="2" t="e">
        <f>IF(E8535="","",CONCATENATE(H8535,".",COUNTIF($E$1:E8534,E8535)+1))</f>
        <v>#N/A</v>
      </c>
      <c r="E8535" s="2" t="e">
        <f>IF(I8535="","",IF(I8535=INFORME!$C$22,CONCATENATE(H8535,".",I8535,".",G8535),""))</f>
        <v>#N/A</v>
      </c>
      <c r="F8535">
        <v>8</v>
      </c>
      <c r="G8535" t="s">
        <v>113</v>
      </c>
      <c r="H8535" t="s">
        <v>96</v>
      </c>
      <c r="I8535" t="s">
        <v>56</v>
      </c>
    </row>
    <row r="8536" spans="4:9" hidden="1" x14ac:dyDescent="0.25">
      <c r="D8536" s="2" t="e">
        <f>IF(E8536="","",CONCATENATE(H8536,".",COUNTIF($E$1:E8535,E8536)+1))</f>
        <v>#N/A</v>
      </c>
      <c r="E8536" s="2" t="e">
        <f>IF(I8536="","",IF(I8536=INFORME!$C$22,CONCATENATE(H8536,".",I8536,".",G8536),""))</f>
        <v>#N/A</v>
      </c>
      <c r="F8536">
        <v>8</v>
      </c>
      <c r="G8536" t="s">
        <v>113</v>
      </c>
      <c r="H8536" t="s">
        <v>96</v>
      </c>
      <c r="I8536" t="s">
        <v>56</v>
      </c>
    </row>
    <row r="8537" spans="4:9" hidden="1" x14ac:dyDescent="0.25">
      <c r="D8537" s="2" t="e">
        <f>IF(E8537="","",CONCATENATE(H8537,".",COUNTIF($E$1:E8536,E8537)+1))</f>
        <v>#N/A</v>
      </c>
      <c r="E8537" s="2" t="e">
        <f>IF(I8537="","",IF(I8537=INFORME!$C$22,CONCATENATE(H8537,".",I8537,".",G8537),""))</f>
        <v>#N/A</v>
      </c>
      <c r="F8537">
        <v>8</v>
      </c>
      <c r="G8537" t="s">
        <v>113</v>
      </c>
      <c r="H8537" t="s">
        <v>96</v>
      </c>
      <c r="I8537" t="s">
        <v>56</v>
      </c>
    </row>
    <row r="8538" spans="4:9" hidden="1" x14ac:dyDescent="0.25">
      <c r="D8538" s="2" t="e">
        <f>IF(E8538="","",CONCATENATE(H8538,".",COUNTIF($E$1:E8537,E8538)+1))</f>
        <v>#N/A</v>
      </c>
      <c r="E8538" s="2" t="e">
        <f>IF(I8538="","",IF(I8538=INFORME!$C$22,CONCATENATE(H8538,".",I8538,".",G8538),""))</f>
        <v>#N/A</v>
      </c>
      <c r="F8538">
        <v>8</v>
      </c>
      <c r="G8538" t="s">
        <v>113</v>
      </c>
      <c r="H8538" t="s">
        <v>96</v>
      </c>
      <c r="I8538" t="s">
        <v>56</v>
      </c>
    </row>
    <row r="8539" spans="4:9" hidden="1" x14ac:dyDescent="0.25">
      <c r="D8539" s="2" t="e">
        <f>IF(E8539="","",CONCATENATE(H8539,".",COUNTIF($E$1:E8538,E8539)+1))</f>
        <v>#N/A</v>
      </c>
      <c r="E8539" s="2" t="e">
        <f>IF(I8539="","",IF(I8539=INFORME!$C$22,CONCATENATE(H8539,".",I8539,".",G8539),""))</f>
        <v>#N/A</v>
      </c>
      <c r="F8539">
        <v>8</v>
      </c>
      <c r="G8539" t="s">
        <v>113</v>
      </c>
      <c r="H8539" t="s">
        <v>96</v>
      </c>
      <c r="I8539" t="s">
        <v>56</v>
      </c>
    </row>
    <row r="8540" spans="4:9" hidden="1" x14ac:dyDescent="0.25">
      <c r="D8540" s="2" t="e">
        <f>IF(E8540="","",CONCATENATE(H8540,".",COUNTIF($E$1:E8539,E8540)+1))</f>
        <v>#N/A</v>
      </c>
      <c r="E8540" s="2" t="e">
        <f>IF(I8540="","",IF(I8540=INFORME!$C$22,CONCATENATE(H8540,".",I8540,".",G8540),""))</f>
        <v>#N/A</v>
      </c>
      <c r="F8540">
        <v>8</v>
      </c>
      <c r="G8540" t="s">
        <v>113</v>
      </c>
      <c r="H8540" t="s">
        <v>96</v>
      </c>
      <c r="I8540" t="s">
        <v>56</v>
      </c>
    </row>
    <row r="8541" spans="4:9" hidden="1" x14ac:dyDescent="0.25">
      <c r="D8541" s="2" t="e">
        <f>IF(E8541="","",CONCATENATE(H8541,".",COUNTIF($E$1:E8540,E8541)+1))</f>
        <v>#N/A</v>
      </c>
      <c r="E8541" s="2" t="e">
        <f>IF(I8541="","",IF(I8541=INFORME!$C$22,CONCATENATE(H8541,".",I8541,".",G8541),""))</f>
        <v>#N/A</v>
      </c>
      <c r="F8541">
        <v>8</v>
      </c>
      <c r="G8541" t="s">
        <v>113</v>
      </c>
      <c r="H8541" t="s">
        <v>96</v>
      </c>
      <c r="I8541" t="s">
        <v>56</v>
      </c>
    </row>
    <row r="8542" spans="4:9" hidden="1" x14ac:dyDescent="0.25">
      <c r="D8542" s="2" t="e">
        <f>IF(E8542="","",CONCATENATE(H8542,".",COUNTIF($E$1:E8541,E8542)+1))</f>
        <v>#N/A</v>
      </c>
      <c r="E8542" s="2" t="e">
        <f>IF(I8542="","",IF(I8542=INFORME!$C$22,CONCATENATE(H8542,".",I8542,".",G8542),""))</f>
        <v>#N/A</v>
      </c>
      <c r="F8542">
        <v>8</v>
      </c>
      <c r="G8542" t="s">
        <v>113</v>
      </c>
      <c r="H8542" t="s">
        <v>96</v>
      </c>
      <c r="I8542" t="s">
        <v>56</v>
      </c>
    </row>
    <row r="8543" spans="4:9" hidden="1" x14ac:dyDescent="0.25">
      <c r="D8543" s="2" t="e">
        <f>IF(E8543="","",CONCATENATE(H8543,".",COUNTIF($E$1:E8542,E8543)+1))</f>
        <v>#N/A</v>
      </c>
      <c r="E8543" s="2" t="e">
        <f>IF(I8543="","",IF(I8543=INFORME!$C$22,CONCATENATE(H8543,".",I8543,".",G8543),""))</f>
        <v>#N/A</v>
      </c>
      <c r="F8543">
        <v>8</v>
      </c>
      <c r="G8543" t="s">
        <v>113</v>
      </c>
      <c r="H8543" t="s">
        <v>96</v>
      </c>
      <c r="I8543" t="s">
        <v>56</v>
      </c>
    </row>
    <row r="8544" spans="4:9" hidden="1" x14ac:dyDescent="0.25">
      <c r="D8544" s="2" t="e">
        <f>IF(E8544="","",CONCATENATE(H8544,".",COUNTIF($E$1:E8543,E8544)+1))</f>
        <v>#N/A</v>
      </c>
      <c r="E8544" s="2" t="e">
        <f>IF(I8544="","",IF(I8544=INFORME!$C$22,CONCATENATE(H8544,".",I8544,".",G8544),""))</f>
        <v>#N/A</v>
      </c>
      <c r="F8544">
        <v>8</v>
      </c>
      <c r="G8544" t="s">
        <v>113</v>
      </c>
      <c r="H8544" t="s">
        <v>96</v>
      </c>
      <c r="I8544" t="s">
        <v>56</v>
      </c>
    </row>
    <row r="8545" spans="4:9" hidden="1" x14ac:dyDescent="0.25">
      <c r="D8545" s="2" t="e">
        <f>IF(E8545="","",CONCATENATE(H8545,".",COUNTIF($E$1:E8544,E8545)+1))</f>
        <v>#N/A</v>
      </c>
      <c r="E8545" s="2" t="e">
        <f>IF(I8545="","",IF(I8545=INFORME!$C$22,CONCATENATE(H8545,".",I8545,".",G8545),""))</f>
        <v>#N/A</v>
      </c>
      <c r="F8545">
        <v>8</v>
      </c>
      <c r="G8545" t="s">
        <v>113</v>
      </c>
      <c r="H8545" t="s">
        <v>96</v>
      </c>
      <c r="I8545" t="s">
        <v>56</v>
      </c>
    </row>
    <row r="8546" spans="4:9" hidden="1" x14ac:dyDescent="0.25">
      <c r="D8546" s="2" t="e">
        <f>IF(E8546="","",CONCATENATE(H8546,".",COUNTIF($E$1:E8545,E8546)+1))</f>
        <v>#N/A</v>
      </c>
      <c r="E8546" s="2" t="e">
        <f>IF(I8546="","",IF(I8546=INFORME!$C$22,CONCATENATE(H8546,".",I8546,".",G8546),""))</f>
        <v>#N/A</v>
      </c>
      <c r="F8546">
        <v>8</v>
      </c>
      <c r="G8546" t="s">
        <v>113</v>
      </c>
      <c r="H8546" t="s">
        <v>96</v>
      </c>
      <c r="I8546" t="s">
        <v>56</v>
      </c>
    </row>
    <row r="8547" spans="4:9" hidden="1" x14ac:dyDescent="0.25">
      <c r="D8547" s="2" t="e">
        <f>IF(E8547="","",CONCATENATE(H8547,".",COUNTIF($E$1:E8546,E8547)+1))</f>
        <v>#N/A</v>
      </c>
      <c r="E8547" s="2" t="e">
        <f>IF(I8547="","",IF(I8547=INFORME!$C$22,CONCATENATE(H8547,".",I8547,".",G8547),""))</f>
        <v>#N/A</v>
      </c>
      <c r="F8547">
        <v>8</v>
      </c>
      <c r="G8547" t="s">
        <v>113</v>
      </c>
      <c r="H8547" t="s">
        <v>96</v>
      </c>
      <c r="I8547" t="s">
        <v>56</v>
      </c>
    </row>
    <row r="8548" spans="4:9" hidden="1" x14ac:dyDescent="0.25">
      <c r="D8548" s="2" t="e">
        <f>IF(E8548="","",CONCATENATE(H8548,".",COUNTIF($E$1:E8547,E8548)+1))</f>
        <v>#N/A</v>
      </c>
      <c r="E8548" s="2" t="e">
        <f>IF(I8548="","",IF(I8548=INFORME!$C$22,CONCATENATE(H8548,".",I8548,".",G8548),""))</f>
        <v>#N/A</v>
      </c>
      <c r="F8548">
        <v>8</v>
      </c>
      <c r="G8548" t="s">
        <v>113</v>
      </c>
      <c r="H8548" t="s">
        <v>96</v>
      </c>
      <c r="I8548" t="s">
        <v>56</v>
      </c>
    </row>
    <row r="8549" spans="4:9" hidden="1" x14ac:dyDescent="0.25">
      <c r="D8549" s="2" t="e">
        <f>IF(E8549="","",CONCATENATE(H8549,".",COUNTIF($E$1:E8548,E8549)+1))</f>
        <v>#N/A</v>
      </c>
      <c r="E8549" s="2" t="e">
        <f>IF(I8549="","",IF(I8549=INFORME!$C$22,CONCATENATE(H8549,".",I8549,".",G8549),""))</f>
        <v>#N/A</v>
      </c>
      <c r="F8549">
        <v>8</v>
      </c>
      <c r="G8549" t="s">
        <v>113</v>
      </c>
      <c r="H8549" t="s">
        <v>96</v>
      </c>
      <c r="I8549" t="s">
        <v>56</v>
      </c>
    </row>
    <row r="8550" spans="4:9" hidden="1" x14ac:dyDescent="0.25">
      <c r="D8550" s="2" t="e">
        <f>IF(E8550="","",CONCATENATE(H8550,".",COUNTIF($E$1:E8549,E8550)+1))</f>
        <v>#N/A</v>
      </c>
      <c r="E8550" s="2" t="e">
        <f>IF(I8550="","",IF(I8550=INFORME!$C$22,CONCATENATE(H8550,".",I8550,".",G8550),""))</f>
        <v>#N/A</v>
      </c>
      <c r="F8550">
        <v>8</v>
      </c>
      <c r="G8550" t="s">
        <v>113</v>
      </c>
      <c r="H8550" t="s">
        <v>96</v>
      </c>
      <c r="I8550" t="s">
        <v>56</v>
      </c>
    </row>
    <row r="8551" spans="4:9" hidden="1" x14ac:dyDescent="0.25">
      <c r="D8551" s="2" t="e">
        <f>IF(E8551="","",CONCATENATE(H8551,".",COUNTIF($E$1:E8550,E8551)+1))</f>
        <v>#N/A</v>
      </c>
      <c r="E8551" s="2" t="e">
        <f>IF(I8551="","",IF(I8551=INFORME!$C$22,CONCATENATE(H8551,".",I8551,".",G8551),""))</f>
        <v>#N/A</v>
      </c>
      <c r="F8551">
        <v>8</v>
      </c>
      <c r="G8551" t="s">
        <v>113</v>
      </c>
      <c r="H8551" t="s">
        <v>96</v>
      </c>
      <c r="I8551" t="s">
        <v>56</v>
      </c>
    </row>
    <row r="8552" spans="4:9" hidden="1" x14ac:dyDescent="0.25">
      <c r="D8552" s="2" t="e">
        <f>IF(E8552="","",CONCATENATE(H8552,".",COUNTIF($E$1:E8551,E8552)+1))</f>
        <v>#N/A</v>
      </c>
      <c r="E8552" s="2" t="e">
        <f>IF(I8552="","",IF(I8552=INFORME!$C$22,CONCATENATE(H8552,".",I8552,".",G8552),""))</f>
        <v>#N/A</v>
      </c>
      <c r="F8552">
        <v>8</v>
      </c>
      <c r="G8552" t="s">
        <v>113</v>
      </c>
      <c r="H8552" t="s">
        <v>96</v>
      </c>
      <c r="I8552" t="s">
        <v>56</v>
      </c>
    </row>
    <row r="8553" spans="4:9" hidden="1" x14ac:dyDescent="0.25">
      <c r="D8553" s="2" t="e">
        <f>IF(E8553="","",CONCATENATE(H8553,".",COUNTIF($E$1:E8552,E8553)+1))</f>
        <v>#N/A</v>
      </c>
      <c r="E8553" s="2" t="e">
        <f>IF(I8553="","",IF(I8553=INFORME!$C$22,CONCATENATE(H8553,".",I8553,".",G8553),""))</f>
        <v>#N/A</v>
      </c>
      <c r="F8553">
        <v>8</v>
      </c>
      <c r="G8553" t="s">
        <v>113</v>
      </c>
      <c r="H8553" t="s">
        <v>96</v>
      </c>
      <c r="I8553" t="s">
        <v>56</v>
      </c>
    </row>
    <row r="8554" spans="4:9" hidden="1" x14ac:dyDescent="0.25">
      <c r="D8554" s="2" t="e">
        <f>IF(E8554="","",CONCATENATE(H8554,".",COUNTIF($E$1:E8553,E8554)+1))</f>
        <v>#N/A</v>
      </c>
      <c r="E8554" s="2" t="e">
        <f>IF(I8554="","",IF(I8554=INFORME!$C$22,CONCATENATE(H8554,".",I8554,".",G8554),""))</f>
        <v>#N/A</v>
      </c>
      <c r="F8554">
        <v>8</v>
      </c>
      <c r="G8554" t="s">
        <v>113</v>
      </c>
      <c r="H8554" t="s">
        <v>96</v>
      </c>
      <c r="I8554" t="s">
        <v>56</v>
      </c>
    </row>
    <row r="8555" spans="4:9" hidden="1" x14ac:dyDescent="0.25">
      <c r="D8555" s="2" t="e">
        <f>IF(E8555="","",CONCATENATE(H8555,".",COUNTIF($E$1:E8554,E8555)+1))</f>
        <v>#N/A</v>
      </c>
      <c r="E8555" s="2" t="e">
        <f>IF(I8555="","",IF(I8555=INFORME!$C$22,CONCATENATE(H8555,".",I8555,".",G8555),""))</f>
        <v>#N/A</v>
      </c>
      <c r="F8555">
        <v>8</v>
      </c>
      <c r="G8555" t="s">
        <v>113</v>
      </c>
      <c r="H8555" t="s">
        <v>96</v>
      </c>
      <c r="I8555" t="s">
        <v>56</v>
      </c>
    </row>
    <row r="8556" spans="4:9" hidden="1" x14ac:dyDescent="0.25">
      <c r="D8556" s="2" t="e">
        <f>IF(E8556="","",CONCATENATE(H8556,".",COUNTIF($E$1:E8555,E8556)+1))</f>
        <v>#N/A</v>
      </c>
      <c r="E8556" s="2" t="e">
        <f>IF(I8556="","",IF(I8556=INFORME!$C$22,CONCATENATE(H8556,".",I8556,".",G8556),""))</f>
        <v>#N/A</v>
      </c>
      <c r="F8556">
        <v>8</v>
      </c>
      <c r="G8556" t="s">
        <v>113</v>
      </c>
      <c r="H8556" t="s">
        <v>96</v>
      </c>
      <c r="I8556" t="s">
        <v>56</v>
      </c>
    </row>
    <row r="8557" spans="4:9" hidden="1" x14ac:dyDescent="0.25">
      <c r="D8557" s="2" t="e">
        <f>IF(E8557="","",CONCATENATE(H8557,".",COUNTIF($E$1:E8556,E8557)+1))</f>
        <v>#N/A</v>
      </c>
      <c r="E8557" s="2" t="e">
        <f>IF(I8557="","",IF(I8557=INFORME!$C$22,CONCATENATE(H8557,".",I8557,".",G8557),""))</f>
        <v>#N/A</v>
      </c>
      <c r="F8557">
        <v>8</v>
      </c>
      <c r="G8557" t="s">
        <v>113</v>
      </c>
      <c r="H8557" t="s">
        <v>96</v>
      </c>
      <c r="I8557" t="s">
        <v>56</v>
      </c>
    </row>
    <row r="8558" spans="4:9" hidden="1" x14ac:dyDescent="0.25">
      <c r="D8558" s="2" t="e">
        <f>IF(E8558="","",CONCATENATE(H8558,".",COUNTIF($E$1:E8557,E8558)+1))</f>
        <v>#N/A</v>
      </c>
      <c r="E8558" s="2" t="e">
        <f>IF(I8558="","",IF(I8558=INFORME!$C$22,CONCATENATE(H8558,".",I8558,".",G8558),""))</f>
        <v>#N/A</v>
      </c>
      <c r="F8558">
        <v>8</v>
      </c>
      <c r="G8558" t="s">
        <v>113</v>
      </c>
      <c r="H8558" t="s">
        <v>96</v>
      </c>
      <c r="I8558" t="s">
        <v>56</v>
      </c>
    </row>
    <row r="8559" spans="4:9" hidden="1" x14ac:dyDescent="0.25">
      <c r="D8559" s="2" t="e">
        <f>IF(E8559="","",CONCATENATE(H8559,".",COUNTIF($E$1:E8558,E8559)+1))</f>
        <v>#N/A</v>
      </c>
      <c r="E8559" s="2" t="e">
        <f>IF(I8559="","",IF(I8559=INFORME!$C$22,CONCATENATE(H8559,".",I8559,".",G8559),""))</f>
        <v>#N/A</v>
      </c>
      <c r="F8559">
        <v>8</v>
      </c>
      <c r="G8559" t="s">
        <v>113</v>
      </c>
      <c r="H8559" t="s">
        <v>96</v>
      </c>
      <c r="I8559" t="s">
        <v>56</v>
      </c>
    </row>
    <row r="8560" spans="4:9" hidden="1" x14ac:dyDescent="0.25">
      <c r="D8560" s="2" t="e">
        <f>IF(E8560="","",CONCATENATE(H8560,".",COUNTIF($E$1:E8559,E8560)+1))</f>
        <v>#N/A</v>
      </c>
      <c r="E8560" s="2" t="e">
        <f>IF(I8560="","",IF(I8560=INFORME!$C$22,CONCATENATE(H8560,".",I8560,".",G8560),""))</f>
        <v>#N/A</v>
      </c>
      <c r="F8560">
        <v>8</v>
      </c>
      <c r="G8560" t="s">
        <v>113</v>
      </c>
      <c r="H8560" t="s">
        <v>96</v>
      </c>
      <c r="I8560" t="s">
        <v>56</v>
      </c>
    </row>
    <row r="8561" spans="4:9" hidden="1" x14ac:dyDescent="0.25">
      <c r="D8561" s="2" t="e">
        <f>IF(E8561="","",CONCATENATE(H8561,".",COUNTIF($E$1:E8560,E8561)+1))</f>
        <v>#N/A</v>
      </c>
      <c r="E8561" s="2" t="e">
        <f>IF(I8561="","",IF(I8561=INFORME!$C$22,CONCATENATE(H8561,".",I8561,".",G8561),""))</f>
        <v>#N/A</v>
      </c>
      <c r="F8561">
        <v>8</v>
      </c>
      <c r="G8561" t="s">
        <v>113</v>
      </c>
      <c r="H8561" t="s">
        <v>96</v>
      </c>
      <c r="I8561" t="s">
        <v>56</v>
      </c>
    </row>
    <row r="8562" spans="4:9" hidden="1" x14ac:dyDescent="0.25">
      <c r="D8562" s="2" t="e">
        <f>IF(E8562="","",CONCATENATE(H8562,".",COUNTIF($E$1:E8561,E8562)+1))</f>
        <v>#N/A</v>
      </c>
      <c r="E8562" s="2" t="e">
        <f>IF(I8562="","",IF(I8562=INFORME!$C$22,CONCATENATE(H8562,".",I8562,".",G8562),""))</f>
        <v>#N/A</v>
      </c>
      <c r="F8562">
        <v>8</v>
      </c>
      <c r="G8562" t="s">
        <v>113</v>
      </c>
      <c r="H8562" t="s">
        <v>96</v>
      </c>
      <c r="I8562" t="s">
        <v>56</v>
      </c>
    </row>
    <row r="8563" spans="4:9" hidden="1" x14ac:dyDescent="0.25">
      <c r="D8563" s="2" t="e">
        <f>IF(E8563="","",CONCATENATE(H8563,".",COUNTIF($E$1:E8562,E8563)+1))</f>
        <v>#N/A</v>
      </c>
      <c r="E8563" s="2" t="e">
        <f>IF(I8563="","",IF(I8563=INFORME!$C$22,CONCATENATE(H8563,".",I8563,".",G8563),""))</f>
        <v>#N/A</v>
      </c>
      <c r="F8563">
        <v>8</v>
      </c>
      <c r="G8563" t="s">
        <v>113</v>
      </c>
      <c r="H8563" t="s">
        <v>96</v>
      </c>
      <c r="I8563" t="s">
        <v>56</v>
      </c>
    </row>
    <row r="8564" spans="4:9" hidden="1" x14ac:dyDescent="0.25">
      <c r="D8564" s="2" t="e">
        <f>IF(E8564="","",CONCATENATE(H8564,".",COUNTIF($E$1:E8563,E8564)+1))</f>
        <v>#N/A</v>
      </c>
      <c r="E8564" s="2" t="e">
        <f>IF(I8564="","",IF(I8564=INFORME!$C$22,CONCATENATE(H8564,".",I8564,".",G8564),""))</f>
        <v>#N/A</v>
      </c>
      <c r="F8564">
        <v>8</v>
      </c>
      <c r="G8564" t="s">
        <v>113</v>
      </c>
      <c r="H8564" t="s">
        <v>96</v>
      </c>
      <c r="I8564" t="s">
        <v>56</v>
      </c>
    </row>
    <row r="8565" spans="4:9" hidden="1" x14ac:dyDescent="0.25">
      <c r="D8565" s="2" t="e">
        <f>IF(E8565="","",CONCATENATE(H8565,".",COUNTIF($E$1:E8564,E8565)+1))</f>
        <v>#N/A</v>
      </c>
      <c r="E8565" s="2" t="e">
        <f>IF(I8565="","",IF(I8565=INFORME!$C$22,CONCATENATE(H8565,".",I8565,".",G8565),""))</f>
        <v>#N/A</v>
      </c>
      <c r="F8565">
        <v>8</v>
      </c>
      <c r="G8565" t="s">
        <v>113</v>
      </c>
      <c r="H8565" t="s">
        <v>96</v>
      </c>
      <c r="I8565" t="s">
        <v>56</v>
      </c>
    </row>
    <row r="8566" spans="4:9" hidden="1" x14ac:dyDescent="0.25">
      <c r="D8566" s="2" t="e">
        <f>IF(E8566="","",CONCATENATE(H8566,".",COUNTIF($E$1:E8565,E8566)+1))</f>
        <v>#N/A</v>
      </c>
      <c r="E8566" s="2" t="e">
        <f>IF(I8566="","",IF(I8566=INFORME!$C$22,CONCATENATE(H8566,".",I8566,".",G8566),""))</f>
        <v>#N/A</v>
      </c>
      <c r="F8566">
        <v>8</v>
      </c>
      <c r="G8566" t="s">
        <v>113</v>
      </c>
      <c r="H8566" t="s">
        <v>96</v>
      </c>
      <c r="I8566" t="s">
        <v>56</v>
      </c>
    </row>
    <row r="8567" spans="4:9" hidden="1" x14ac:dyDescent="0.25">
      <c r="D8567" s="2" t="e">
        <f>IF(E8567="","",CONCATENATE(H8567,".",COUNTIF($E$1:E8566,E8567)+1))</f>
        <v>#N/A</v>
      </c>
      <c r="E8567" s="2" t="e">
        <f>IF(I8567="","",IF(I8567=INFORME!$C$22,CONCATENATE(H8567,".",I8567,".",G8567),""))</f>
        <v>#N/A</v>
      </c>
      <c r="F8567">
        <v>8</v>
      </c>
      <c r="G8567" t="s">
        <v>113</v>
      </c>
      <c r="H8567" t="s">
        <v>96</v>
      </c>
      <c r="I8567" t="s">
        <v>56</v>
      </c>
    </row>
    <row r="8568" spans="4:9" hidden="1" x14ac:dyDescent="0.25">
      <c r="D8568" s="2" t="e">
        <f>IF(E8568="","",CONCATENATE(H8568,".",COUNTIF($E$1:E8567,E8568)+1))</f>
        <v>#N/A</v>
      </c>
      <c r="E8568" s="2" t="e">
        <f>IF(I8568="","",IF(I8568=INFORME!$C$22,CONCATENATE(H8568,".",I8568,".",G8568),""))</f>
        <v>#N/A</v>
      </c>
      <c r="F8568">
        <v>8</v>
      </c>
      <c r="G8568" t="s">
        <v>113</v>
      </c>
      <c r="H8568" t="s">
        <v>96</v>
      </c>
      <c r="I8568" t="s">
        <v>56</v>
      </c>
    </row>
    <row r="8569" spans="4:9" hidden="1" x14ac:dyDescent="0.25">
      <c r="D8569" s="2" t="e">
        <f>IF(E8569="","",CONCATENATE(H8569,".",COUNTIF($E$1:E8568,E8569)+1))</f>
        <v>#N/A</v>
      </c>
      <c r="E8569" s="2" t="e">
        <f>IF(I8569="","",IF(I8569=INFORME!$C$22,CONCATENATE(H8569,".",I8569,".",G8569),""))</f>
        <v>#N/A</v>
      </c>
      <c r="F8569">
        <v>8</v>
      </c>
      <c r="G8569" t="s">
        <v>113</v>
      </c>
      <c r="H8569" t="s">
        <v>96</v>
      </c>
      <c r="I8569" t="s">
        <v>56</v>
      </c>
    </row>
    <row r="8570" spans="4:9" hidden="1" x14ac:dyDescent="0.25">
      <c r="D8570" s="2" t="e">
        <f>IF(E8570="","",CONCATENATE(H8570,".",COUNTIF($E$1:E8569,E8570)+1))</f>
        <v>#N/A</v>
      </c>
      <c r="E8570" s="2" t="e">
        <f>IF(I8570="","",IF(I8570=INFORME!$C$22,CONCATENATE(H8570,".",I8570,".",G8570),""))</f>
        <v>#N/A</v>
      </c>
      <c r="F8570">
        <v>8</v>
      </c>
      <c r="G8570" t="s">
        <v>113</v>
      </c>
      <c r="H8570" t="s">
        <v>96</v>
      </c>
      <c r="I8570" t="s">
        <v>56</v>
      </c>
    </row>
    <row r="8571" spans="4:9" hidden="1" x14ac:dyDescent="0.25">
      <c r="D8571" s="2" t="e">
        <f>IF(E8571="","",CONCATENATE(H8571,".",COUNTIF($E$1:E8570,E8571)+1))</f>
        <v>#N/A</v>
      </c>
      <c r="E8571" s="2" t="e">
        <f>IF(I8571="","",IF(I8571=INFORME!$C$22,CONCATENATE(H8571,".",I8571,".",G8571),""))</f>
        <v>#N/A</v>
      </c>
      <c r="F8571">
        <v>8</v>
      </c>
      <c r="G8571" t="s">
        <v>113</v>
      </c>
      <c r="H8571" t="s">
        <v>96</v>
      </c>
      <c r="I8571" t="s">
        <v>56</v>
      </c>
    </row>
    <row r="8572" spans="4:9" hidden="1" x14ac:dyDescent="0.25">
      <c r="D8572" s="2" t="e">
        <f>IF(E8572="","",CONCATENATE(H8572,".",COUNTIF($E$1:E8571,E8572)+1))</f>
        <v>#N/A</v>
      </c>
      <c r="E8572" s="2" t="e">
        <f>IF(I8572="","",IF(I8572=INFORME!$C$22,CONCATENATE(H8572,".",I8572,".",G8572),""))</f>
        <v>#N/A</v>
      </c>
      <c r="F8572">
        <v>8</v>
      </c>
      <c r="G8572" t="s">
        <v>113</v>
      </c>
      <c r="H8572" t="s">
        <v>96</v>
      </c>
      <c r="I8572" t="s">
        <v>56</v>
      </c>
    </row>
    <row r="8573" spans="4:9" hidden="1" x14ac:dyDescent="0.25">
      <c r="D8573" s="2" t="e">
        <f>IF(E8573="","",CONCATENATE(H8573,".",COUNTIF($E$1:E8572,E8573)+1))</f>
        <v>#N/A</v>
      </c>
      <c r="E8573" s="2" t="e">
        <f>IF(I8573="","",IF(I8573=INFORME!$C$22,CONCATENATE(H8573,".",I8573,".",G8573),""))</f>
        <v>#N/A</v>
      </c>
      <c r="F8573">
        <v>8</v>
      </c>
      <c r="G8573" t="s">
        <v>113</v>
      </c>
      <c r="H8573" t="s">
        <v>96</v>
      </c>
      <c r="I8573" t="s">
        <v>56</v>
      </c>
    </row>
    <row r="8574" spans="4:9" hidden="1" x14ac:dyDescent="0.25">
      <c r="D8574" s="2" t="e">
        <f>IF(E8574="","",CONCATENATE(H8574,".",COUNTIF($E$1:E8573,E8574)+1))</f>
        <v>#N/A</v>
      </c>
      <c r="E8574" s="2" t="e">
        <f>IF(I8574="","",IF(I8574=INFORME!$C$22,CONCATENATE(H8574,".",I8574,".",G8574),""))</f>
        <v>#N/A</v>
      </c>
      <c r="F8574">
        <v>8</v>
      </c>
      <c r="G8574" t="s">
        <v>113</v>
      </c>
      <c r="H8574" t="s">
        <v>96</v>
      </c>
      <c r="I8574" t="s">
        <v>56</v>
      </c>
    </row>
    <row r="8575" spans="4:9" hidden="1" x14ac:dyDescent="0.25">
      <c r="D8575" s="2" t="e">
        <f>IF(E8575="","",CONCATENATE(H8575,".",COUNTIF($E$1:E8574,E8575)+1))</f>
        <v>#N/A</v>
      </c>
      <c r="E8575" s="2" t="e">
        <f>IF(I8575="","",IF(I8575=INFORME!$C$22,CONCATENATE(H8575,".",I8575,".",G8575),""))</f>
        <v>#N/A</v>
      </c>
      <c r="F8575">
        <v>8</v>
      </c>
      <c r="G8575" t="s">
        <v>113</v>
      </c>
      <c r="H8575" t="s">
        <v>96</v>
      </c>
      <c r="I8575" t="s">
        <v>56</v>
      </c>
    </row>
    <row r="8576" spans="4:9" hidden="1" x14ac:dyDescent="0.25">
      <c r="D8576" s="2" t="e">
        <f>IF(E8576="","",CONCATENATE(H8576,".",COUNTIF($E$1:E8575,E8576)+1))</f>
        <v>#N/A</v>
      </c>
      <c r="E8576" s="2" t="e">
        <f>IF(I8576="","",IF(I8576=INFORME!$C$22,CONCATENATE(H8576,".",I8576,".",G8576),""))</f>
        <v>#N/A</v>
      </c>
      <c r="F8576">
        <v>8</v>
      </c>
      <c r="G8576" t="s">
        <v>113</v>
      </c>
      <c r="H8576" t="s">
        <v>96</v>
      </c>
      <c r="I8576" t="s">
        <v>56</v>
      </c>
    </row>
    <row r="8577" spans="4:9" hidden="1" x14ac:dyDescent="0.25">
      <c r="D8577" s="2" t="e">
        <f>IF(E8577="","",CONCATENATE(H8577,".",COUNTIF($E$1:E8576,E8577)+1))</f>
        <v>#N/A</v>
      </c>
      <c r="E8577" s="2" t="e">
        <f>IF(I8577="","",IF(I8577=INFORME!$C$22,CONCATENATE(H8577,".",I8577,".",G8577),""))</f>
        <v>#N/A</v>
      </c>
      <c r="F8577">
        <v>8</v>
      </c>
      <c r="G8577" t="s">
        <v>113</v>
      </c>
      <c r="H8577" t="s">
        <v>96</v>
      </c>
      <c r="I8577" t="s">
        <v>56</v>
      </c>
    </row>
    <row r="8578" spans="4:9" hidden="1" x14ac:dyDescent="0.25">
      <c r="D8578" s="2" t="e">
        <f>IF(E8578="","",CONCATENATE(H8578,".",COUNTIF($E$1:E8577,E8578)+1))</f>
        <v>#N/A</v>
      </c>
      <c r="E8578" s="2" t="e">
        <f>IF(I8578="","",IF(I8578=INFORME!$C$22,CONCATENATE(H8578,".",I8578,".",G8578),""))</f>
        <v>#N/A</v>
      </c>
      <c r="F8578">
        <v>8</v>
      </c>
      <c r="G8578" t="s">
        <v>113</v>
      </c>
      <c r="H8578" t="s">
        <v>96</v>
      </c>
      <c r="I8578" t="s">
        <v>56</v>
      </c>
    </row>
    <row r="8579" spans="4:9" hidden="1" x14ac:dyDescent="0.25">
      <c r="D8579" s="2" t="e">
        <f>IF(E8579="","",CONCATENATE(H8579,".",COUNTIF($E$1:E8578,E8579)+1))</f>
        <v>#N/A</v>
      </c>
      <c r="E8579" s="2" t="e">
        <f>IF(I8579="","",IF(I8579=INFORME!$C$22,CONCATENATE(H8579,".",I8579,".",G8579),""))</f>
        <v>#N/A</v>
      </c>
      <c r="F8579">
        <v>8</v>
      </c>
      <c r="G8579" t="s">
        <v>113</v>
      </c>
      <c r="H8579" t="s">
        <v>96</v>
      </c>
      <c r="I8579" t="s">
        <v>56</v>
      </c>
    </row>
    <row r="8580" spans="4:9" hidden="1" x14ac:dyDescent="0.25">
      <c r="D8580" s="2" t="e">
        <f>IF(E8580="","",CONCATENATE(H8580,".",COUNTIF($E$1:E8579,E8580)+1))</f>
        <v>#N/A</v>
      </c>
      <c r="E8580" s="2" t="e">
        <f>IF(I8580="","",IF(I8580=INFORME!$C$22,CONCATENATE(H8580,".",I8580,".",G8580),""))</f>
        <v>#N/A</v>
      </c>
      <c r="F8580">
        <v>8</v>
      </c>
      <c r="G8580" t="s">
        <v>113</v>
      </c>
      <c r="H8580" t="s">
        <v>96</v>
      </c>
      <c r="I8580" t="s">
        <v>56</v>
      </c>
    </row>
    <row r="8581" spans="4:9" hidden="1" x14ac:dyDescent="0.25">
      <c r="D8581" s="2" t="e">
        <f>IF(E8581="","",CONCATENATE(H8581,".",COUNTIF($E$1:E8580,E8581)+1))</f>
        <v>#N/A</v>
      </c>
      <c r="E8581" s="2" t="e">
        <f>IF(I8581="","",IF(I8581=INFORME!$C$22,CONCATENATE(H8581,".",I8581,".",G8581),""))</f>
        <v>#N/A</v>
      </c>
      <c r="F8581">
        <v>8</v>
      </c>
      <c r="G8581" t="s">
        <v>113</v>
      </c>
      <c r="H8581" t="s">
        <v>96</v>
      </c>
      <c r="I8581" t="s">
        <v>56</v>
      </c>
    </row>
    <row r="8582" spans="4:9" hidden="1" x14ac:dyDescent="0.25">
      <c r="D8582" s="2" t="e">
        <f>IF(E8582="","",CONCATENATE(H8582,".",COUNTIF($E$1:E8581,E8582)+1))</f>
        <v>#N/A</v>
      </c>
      <c r="E8582" s="2" t="e">
        <f>IF(I8582="","",IF(I8582=INFORME!$C$22,CONCATENATE(H8582,".",I8582,".",G8582),""))</f>
        <v>#N/A</v>
      </c>
      <c r="F8582">
        <v>8</v>
      </c>
      <c r="G8582" t="s">
        <v>113</v>
      </c>
      <c r="H8582" t="s">
        <v>96</v>
      </c>
      <c r="I8582" t="s">
        <v>56</v>
      </c>
    </row>
    <row r="8583" spans="4:9" hidden="1" x14ac:dyDescent="0.25">
      <c r="D8583" s="2" t="e">
        <f>IF(E8583="","",CONCATENATE(H8583,".",COUNTIF($E$1:E8582,E8583)+1))</f>
        <v>#N/A</v>
      </c>
      <c r="E8583" s="2" t="e">
        <f>IF(I8583="","",IF(I8583=INFORME!$C$22,CONCATENATE(H8583,".",I8583,".",G8583),""))</f>
        <v>#N/A</v>
      </c>
      <c r="F8583">
        <v>8</v>
      </c>
      <c r="G8583" t="s">
        <v>113</v>
      </c>
      <c r="H8583" t="s">
        <v>96</v>
      </c>
      <c r="I8583" t="s">
        <v>56</v>
      </c>
    </row>
    <row r="8584" spans="4:9" hidden="1" x14ac:dyDescent="0.25">
      <c r="D8584" s="2" t="e">
        <f>IF(E8584="","",CONCATENATE(H8584,".",COUNTIF($E$1:E8583,E8584)+1))</f>
        <v>#N/A</v>
      </c>
      <c r="E8584" s="2" t="e">
        <f>IF(I8584="","",IF(I8584=INFORME!$C$22,CONCATENATE(H8584,".",I8584,".",G8584),""))</f>
        <v>#N/A</v>
      </c>
      <c r="F8584">
        <v>8</v>
      </c>
      <c r="G8584" t="s">
        <v>113</v>
      </c>
      <c r="H8584" t="s">
        <v>96</v>
      </c>
      <c r="I8584" t="s">
        <v>56</v>
      </c>
    </row>
    <row r="8585" spans="4:9" hidden="1" x14ac:dyDescent="0.25">
      <c r="D8585" s="2" t="e">
        <f>IF(E8585="","",CONCATENATE(H8585,".",COUNTIF($E$1:E8584,E8585)+1))</f>
        <v>#N/A</v>
      </c>
      <c r="E8585" s="2" t="e">
        <f>IF(I8585="","",IF(I8585=INFORME!$C$22,CONCATENATE(H8585,".",I8585,".",G8585),""))</f>
        <v>#N/A</v>
      </c>
      <c r="F8585">
        <v>8</v>
      </c>
      <c r="G8585" t="s">
        <v>113</v>
      </c>
      <c r="H8585" t="s">
        <v>96</v>
      </c>
      <c r="I8585" t="s">
        <v>56</v>
      </c>
    </row>
    <row r="8586" spans="4:9" hidden="1" x14ac:dyDescent="0.25">
      <c r="D8586" s="2" t="e">
        <f>IF(E8586="","",CONCATENATE(H8586,".",COUNTIF($E$1:E8585,E8586)+1))</f>
        <v>#N/A</v>
      </c>
      <c r="E8586" s="2" t="e">
        <f>IF(I8586="","",IF(I8586=INFORME!$C$22,CONCATENATE(H8586,".",I8586,".",G8586),""))</f>
        <v>#N/A</v>
      </c>
      <c r="F8586">
        <v>8</v>
      </c>
      <c r="G8586" t="s">
        <v>113</v>
      </c>
      <c r="H8586" t="s">
        <v>96</v>
      </c>
      <c r="I8586" t="s">
        <v>56</v>
      </c>
    </row>
    <row r="8587" spans="4:9" hidden="1" x14ac:dyDescent="0.25">
      <c r="D8587" s="2" t="e">
        <f>IF(E8587="","",CONCATENATE(H8587,".",COUNTIF($E$1:E8586,E8587)+1))</f>
        <v>#N/A</v>
      </c>
      <c r="E8587" s="2" t="e">
        <f>IF(I8587="","",IF(I8587=INFORME!$C$22,CONCATENATE(H8587,".",I8587,".",G8587),""))</f>
        <v>#N/A</v>
      </c>
      <c r="F8587">
        <v>8</v>
      </c>
      <c r="G8587" t="s">
        <v>113</v>
      </c>
      <c r="H8587" t="s">
        <v>96</v>
      </c>
      <c r="I8587" t="s">
        <v>56</v>
      </c>
    </row>
    <row r="8588" spans="4:9" hidden="1" x14ac:dyDescent="0.25">
      <c r="D8588" s="2" t="e">
        <f>IF(E8588="","",CONCATENATE(H8588,".",COUNTIF($E$1:E8587,E8588)+1))</f>
        <v>#N/A</v>
      </c>
      <c r="E8588" s="2" t="e">
        <f>IF(I8588="","",IF(I8588=INFORME!$C$22,CONCATENATE(H8588,".",I8588,".",G8588),""))</f>
        <v>#N/A</v>
      </c>
      <c r="F8588">
        <v>8</v>
      </c>
      <c r="G8588" t="s">
        <v>113</v>
      </c>
      <c r="H8588" t="s">
        <v>96</v>
      </c>
      <c r="I8588" t="s">
        <v>56</v>
      </c>
    </row>
    <row r="8589" spans="4:9" hidden="1" x14ac:dyDescent="0.25">
      <c r="D8589" s="2" t="e">
        <f>IF(E8589="","",CONCATENATE(H8589,".",COUNTIF($E$1:E8588,E8589)+1))</f>
        <v>#N/A</v>
      </c>
      <c r="E8589" s="2" t="e">
        <f>IF(I8589="","",IF(I8589=INFORME!$C$22,CONCATENATE(H8589,".",I8589,".",G8589),""))</f>
        <v>#N/A</v>
      </c>
      <c r="F8589">
        <v>8</v>
      </c>
      <c r="G8589" t="s">
        <v>113</v>
      </c>
      <c r="H8589" t="s">
        <v>96</v>
      </c>
      <c r="I8589" t="s">
        <v>56</v>
      </c>
    </row>
    <row r="8590" spans="4:9" hidden="1" x14ac:dyDescent="0.25">
      <c r="D8590" s="2" t="e">
        <f>IF(E8590="","",CONCATENATE(H8590,".",COUNTIF($E$1:E8589,E8590)+1))</f>
        <v>#N/A</v>
      </c>
      <c r="E8590" s="2" t="e">
        <f>IF(I8590="","",IF(I8590=INFORME!$C$22,CONCATENATE(H8590,".",I8590,".",G8590),""))</f>
        <v>#N/A</v>
      </c>
      <c r="F8590">
        <v>8</v>
      </c>
      <c r="G8590" t="s">
        <v>113</v>
      </c>
      <c r="H8590" t="s">
        <v>96</v>
      </c>
      <c r="I8590" t="s">
        <v>56</v>
      </c>
    </row>
    <row r="8591" spans="4:9" hidden="1" x14ac:dyDescent="0.25">
      <c r="D8591" s="2" t="e">
        <f>IF(E8591="","",CONCATENATE(H8591,".",COUNTIF($E$1:E8590,E8591)+1))</f>
        <v>#N/A</v>
      </c>
      <c r="E8591" s="2" t="e">
        <f>IF(I8591="","",IF(I8591=INFORME!$C$22,CONCATENATE(H8591,".",I8591,".",G8591),""))</f>
        <v>#N/A</v>
      </c>
      <c r="F8591">
        <v>8</v>
      </c>
      <c r="G8591" t="s">
        <v>113</v>
      </c>
      <c r="H8591" t="s">
        <v>96</v>
      </c>
      <c r="I8591" t="s">
        <v>56</v>
      </c>
    </row>
    <row r="8592" spans="4:9" hidden="1" x14ac:dyDescent="0.25">
      <c r="D8592" s="2" t="e">
        <f>IF(E8592="","",CONCATENATE(H8592,".",COUNTIF($E$1:E8591,E8592)+1))</f>
        <v>#N/A</v>
      </c>
      <c r="E8592" s="2" t="e">
        <f>IF(I8592="","",IF(I8592=INFORME!$C$22,CONCATENATE(H8592,".",I8592,".",G8592),""))</f>
        <v>#N/A</v>
      </c>
      <c r="F8592">
        <v>8</v>
      </c>
      <c r="G8592" t="s">
        <v>113</v>
      </c>
      <c r="H8592" t="s">
        <v>96</v>
      </c>
      <c r="I8592" t="s">
        <v>56</v>
      </c>
    </row>
    <row r="8593" spans="4:113" hidden="1" x14ac:dyDescent="0.25">
      <c r="D8593" s="2" t="e">
        <f>IF(E8593="","",CONCATENATE(H8593,".",COUNTIF($E$1:E8592,E8593)+1))</f>
        <v>#N/A</v>
      </c>
      <c r="E8593" s="2" t="e">
        <f>IF(I8593="","",IF(I8593=INFORME!$C$22,CONCATENATE(H8593,".",I8593,".",G8593),""))</f>
        <v>#N/A</v>
      </c>
      <c r="F8593">
        <v>8</v>
      </c>
      <c r="G8593" t="s">
        <v>113</v>
      </c>
      <c r="H8593" t="s">
        <v>96</v>
      </c>
      <c r="I8593" t="s">
        <v>56</v>
      </c>
    </row>
    <row r="8594" spans="4:113" hidden="1" x14ac:dyDescent="0.25">
      <c r="D8594" s="2" t="e">
        <f>IF(E8594="","",CONCATENATE(H8594,".",COUNTIF($E$1:E8593,E8594)+1))</f>
        <v>#N/A</v>
      </c>
      <c r="E8594" s="2" t="e">
        <f>IF(I8594="","",IF(I8594=INFORME!$C$22,CONCATENATE(H8594,".",I8594,".",G8594),""))</f>
        <v>#N/A</v>
      </c>
      <c r="F8594">
        <v>8</v>
      </c>
      <c r="G8594" t="s">
        <v>113</v>
      </c>
      <c r="H8594" t="s">
        <v>96</v>
      </c>
      <c r="I8594" t="s">
        <v>56</v>
      </c>
    </row>
    <row r="8595" spans="4:113" hidden="1" x14ac:dyDescent="0.25">
      <c r="D8595" s="2" t="e">
        <f>IF(E8595="","",CONCATENATE(H8595,".",COUNTIF($E$1:E8594,E8595)+1))</f>
        <v>#N/A</v>
      </c>
      <c r="E8595" s="2" t="e">
        <f>IF(I8595="","",IF(I8595=INFORME!$C$22,CONCATENATE(H8595,".",I8595,".",G8595),""))</f>
        <v>#N/A</v>
      </c>
      <c r="F8595">
        <v>8</v>
      </c>
      <c r="G8595" t="s">
        <v>113</v>
      </c>
      <c r="H8595" t="s">
        <v>96</v>
      </c>
      <c r="I8595" t="s">
        <v>56</v>
      </c>
    </row>
    <row r="8596" spans="4:113" hidden="1" x14ac:dyDescent="0.25">
      <c r="D8596" s="2" t="e">
        <f>IF(E8596="","",CONCATENATE(H8596,".",COUNTIF($E$1:E8595,E8596)+1))</f>
        <v>#N/A</v>
      </c>
      <c r="E8596" s="2" t="e">
        <f>IF(I8596="","",IF(I8596=INFORME!$C$22,CONCATENATE(H8596,".",I8596,".",G8596),""))</f>
        <v>#N/A</v>
      </c>
      <c r="F8596">
        <v>8</v>
      </c>
      <c r="G8596" t="s">
        <v>113</v>
      </c>
      <c r="H8596" t="s">
        <v>96</v>
      </c>
      <c r="I8596" t="s">
        <v>56</v>
      </c>
    </row>
    <row r="8597" spans="4:113" hidden="1" x14ac:dyDescent="0.25">
      <c r="D8597" s="2" t="e">
        <f>IF(E8597="","",CONCATENATE(H8597,".",COUNTIF($E$1:E8596,E8597)+1))</f>
        <v>#N/A</v>
      </c>
      <c r="E8597" s="2" t="e">
        <f>IF(I8597="","",IF(I8597=INFORME!$C$22,CONCATENATE(H8597,".",I8597,".",G8597),""))</f>
        <v>#N/A</v>
      </c>
      <c r="F8597">
        <v>8</v>
      </c>
      <c r="G8597" t="s">
        <v>113</v>
      </c>
      <c r="H8597" t="s">
        <v>96</v>
      </c>
      <c r="I8597" t="s">
        <v>56</v>
      </c>
    </row>
    <row r="8598" spans="4:113" hidden="1" x14ac:dyDescent="0.25">
      <c r="D8598" s="2" t="e">
        <f>IF(E8598="","",CONCATENATE(H8598,".",COUNTIF($E$1:E8597,E8598)+1))</f>
        <v>#N/A</v>
      </c>
      <c r="E8598" s="2" t="e">
        <f>IF(I8598="","",IF(I8598=INFORME!$C$22,CONCATENATE(H8598,".",I8598,".",G8598),""))</f>
        <v>#N/A</v>
      </c>
      <c r="F8598">
        <v>8</v>
      </c>
      <c r="G8598" t="s">
        <v>113</v>
      </c>
      <c r="H8598" t="s">
        <v>96</v>
      </c>
      <c r="I8598" t="s">
        <v>56</v>
      </c>
    </row>
    <row r="8599" spans="4:113" hidden="1" x14ac:dyDescent="0.25">
      <c r="D8599" s="2" t="e">
        <f>IF(E8599="","",CONCATENATE(H8599,".",COUNTIF($E$1:E8598,E8599)+1))</f>
        <v>#N/A</v>
      </c>
      <c r="E8599" s="2" t="e">
        <f>IF(I8599="","",IF(I8599=INFORME!$C$22,CONCATENATE(H8599,".",I8599,".",G8599),""))</f>
        <v>#N/A</v>
      </c>
      <c r="F8599">
        <v>8</v>
      </c>
      <c r="G8599" t="s">
        <v>113</v>
      </c>
      <c r="H8599" t="s">
        <v>96</v>
      </c>
      <c r="I8599" t="s">
        <v>56</v>
      </c>
    </row>
    <row r="8600" spans="4:113" hidden="1" x14ac:dyDescent="0.25">
      <c r="D8600" s="2" t="e">
        <f>IF(E8600="","",CONCATENATE(H8600,".",COUNTIF($E$1:E8599,E8600)+1))</f>
        <v>#N/A</v>
      </c>
      <c r="E8600" s="2" t="e">
        <f>IF(I8600="","",IF(I8600=INFORME!$C$22,CONCATENATE(H8600,".",I8600,".",G8600),""))</f>
        <v>#N/A</v>
      </c>
      <c r="F8600">
        <v>8</v>
      </c>
      <c r="G8600" t="s">
        <v>113</v>
      </c>
      <c r="H8600" t="s">
        <v>96</v>
      </c>
      <c r="I8600" t="s">
        <v>56</v>
      </c>
    </row>
    <row r="8601" spans="4:113" hidden="1" x14ac:dyDescent="0.25">
      <c r="D8601" s="2" t="e">
        <f>IF(E8601="","",CONCATENATE(H8601,".",COUNTIF($E$1:E8600,E8601)+1))</f>
        <v>#N/A</v>
      </c>
      <c r="E8601" s="2" t="e">
        <f>IF(I8601="","",IF(I8601=INFORME!$C$22,CONCATENATE(H8601,".",I8601,".",G8601),""))</f>
        <v>#N/A</v>
      </c>
      <c r="F8601">
        <v>8</v>
      </c>
      <c r="G8601" t="s">
        <v>113</v>
      </c>
      <c r="H8601" t="s">
        <v>96</v>
      </c>
      <c r="I8601" t="s">
        <v>56</v>
      </c>
    </row>
    <row r="8602" spans="4:113" hidden="1" x14ac:dyDescent="0.25">
      <c r="D8602" s="2" t="e">
        <f>IF(E8602="","",CONCATENATE(H8602,".",COUNTIF($E$1:E8601,E8602)+1))</f>
        <v>#N/A</v>
      </c>
      <c r="E8602" s="2" t="e">
        <f>IF(I8602="","",IF(I8602=INFORME!$C$22,CONCATENATE(H8602,".",I8602,".",G8602),""))</f>
        <v>#N/A</v>
      </c>
      <c r="F8602">
        <v>9</v>
      </c>
      <c r="G8602" t="s">
        <v>113</v>
      </c>
      <c r="H8602" t="s">
        <v>96</v>
      </c>
      <c r="I8602" t="s">
        <v>57</v>
      </c>
      <c r="DF8602" t="s">
        <v>2483</v>
      </c>
      <c r="DG8602" t="s">
        <v>2483</v>
      </c>
      <c r="DH8602" t="s">
        <v>2484</v>
      </c>
      <c r="DI8602" t="s">
        <v>2485</v>
      </c>
    </row>
    <row r="8603" spans="4:113" hidden="1" x14ac:dyDescent="0.25">
      <c r="D8603" s="2" t="e">
        <f>IF(E8603="","",CONCATENATE(H8603,".",COUNTIF($E$1:E8602,E8603)+1))</f>
        <v>#N/A</v>
      </c>
      <c r="E8603" s="2" t="e">
        <f>IF(I8603="","",IF(I8603=INFORME!$C$22,CONCATENATE(H8603,".",I8603,".",G8603),""))</f>
        <v>#N/A</v>
      </c>
      <c r="F8603">
        <v>9</v>
      </c>
      <c r="G8603" t="s">
        <v>113</v>
      </c>
      <c r="H8603" t="s">
        <v>96</v>
      </c>
      <c r="I8603" t="s">
        <v>57</v>
      </c>
    </row>
    <row r="8604" spans="4:113" hidden="1" x14ac:dyDescent="0.25">
      <c r="D8604" s="2" t="e">
        <f>IF(E8604="","",CONCATENATE(H8604,".",COUNTIF($E$1:E8603,E8604)+1))</f>
        <v>#N/A</v>
      </c>
      <c r="E8604" s="2" t="e">
        <f>IF(I8604="","",IF(I8604=INFORME!$C$22,CONCATENATE(H8604,".",I8604,".",G8604),""))</f>
        <v>#N/A</v>
      </c>
      <c r="F8604">
        <v>9</v>
      </c>
      <c r="G8604" t="s">
        <v>113</v>
      </c>
      <c r="H8604" t="s">
        <v>96</v>
      </c>
      <c r="I8604" t="s">
        <v>57</v>
      </c>
    </row>
    <row r="8605" spans="4:113" hidden="1" x14ac:dyDescent="0.25">
      <c r="D8605" s="2" t="e">
        <f>IF(E8605="","",CONCATENATE(H8605,".",COUNTIF($E$1:E8604,E8605)+1))</f>
        <v>#N/A</v>
      </c>
      <c r="E8605" s="2" t="e">
        <f>IF(I8605="","",IF(I8605=INFORME!$C$22,CONCATENATE(H8605,".",I8605,".",G8605),""))</f>
        <v>#N/A</v>
      </c>
      <c r="F8605">
        <v>9</v>
      </c>
      <c r="G8605" t="s">
        <v>113</v>
      </c>
      <c r="H8605" t="s">
        <v>96</v>
      </c>
      <c r="I8605" t="s">
        <v>57</v>
      </c>
    </row>
    <row r="8606" spans="4:113" hidden="1" x14ac:dyDescent="0.25">
      <c r="D8606" s="2" t="e">
        <f>IF(E8606="","",CONCATENATE(H8606,".",COUNTIF($E$1:E8605,E8606)+1))</f>
        <v>#N/A</v>
      </c>
      <c r="E8606" s="2" t="e">
        <f>IF(I8606="","",IF(I8606=INFORME!$C$22,CONCATENATE(H8606,".",I8606,".",G8606),""))</f>
        <v>#N/A</v>
      </c>
      <c r="F8606">
        <v>9</v>
      </c>
      <c r="G8606" t="s">
        <v>113</v>
      </c>
      <c r="H8606" t="s">
        <v>96</v>
      </c>
      <c r="I8606" t="s">
        <v>57</v>
      </c>
    </row>
    <row r="8607" spans="4:113" hidden="1" x14ac:dyDescent="0.25">
      <c r="D8607" s="2" t="e">
        <f>IF(E8607="","",CONCATENATE(H8607,".",COUNTIF($E$1:E8606,E8607)+1))</f>
        <v>#N/A</v>
      </c>
      <c r="E8607" s="2" t="e">
        <f>IF(I8607="","",IF(I8607=INFORME!$C$22,CONCATENATE(H8607,".",I8607,".",G8607),""))</f>
        <v>#N/A</v>
      </c>
      <c r="F8607">
        <v>9</v>
      </c>
      <c r="G8607" t="s">
        <v>113</v>
      </c>
      <c r="H8607" t="s">
        <v>96</v>
      </c>
      <c r="I8607" t="s">
        <v>57</v>
      </c>
    </row>
    <row r="8608" spans="4:113" hidden="1" x14ac:dyDescent="0.25">
      <c r="D8608" s="2" t="e">
        <f>IF(E8608="","",CONCATENATE(H8608,".",COUNTIF($E$1:E8607,E8608)+1))</f>
        <v>#N/A</v>
      </c>
      <c r="E8608" s="2" t="e">
        <f>IF(I8608="","",IF(I8608=INFORME!$C$22,CONCATENATE(H8608,".",I8608,".",G8608),""))</f>
        <v>#N/A</v>
      </c>
      <c r="F8608">
        <v>9</v>
      </c>
      <c r="G8608" t="s">
        <v>113</v>
      </c>
      <c r="H8608" t="s">
        <v>96</v>
      </c>
      <c r="I8608" t="s">
        <v>57</v>
      </c>
    </row>
    <row r="8609" spans="4:16" hidden="1" x14ac:dyDescent="0.25">
      <c r="D8609" s="2" t="e">
        <f>IF(E8609="","",CONCATENATE(H8609,".",COUNTIF($E$1:E8608,E8609)+1))</f>
        <v>#N/A</v>
      </c>
      <c r="E8609" s="2" t="e">
        <f>IF(I8609="","",IF(I8609=INFORME!$C$22,CONCATENATE(H8609,".",I8609,".",G8609),""))</f>
        <v>#N/A</v>
      </c>
      <c r="F8609">
        <v>9</v>
      </c>
      <c r="G8609" t="s">
        <v>113</v>
      </c>
      <c r="H8609" t="s">
        <v>96</v>
      </c>
      <c r="I8609" t="s">
        <v>57</v>
      </c>
    </row>
    <row r="8610" spans="4:16" hidden="1" x14ac:dyDescent="0.25">
      <c r="D8610" s="2" t="e">
        <f>IF(E8610="","",CONCATENATE(H8610,".",COUNTIF($E$1:E8609,E8610)+1))</f>
        <v>#N/A</v>
      </c>
      <c r="E8610" s="2" t="e">
        <f>IF(I8610="","",IF(I8610=INFORME!$C$22,CONCATENATE(H8610,".",I8610,".",G8610),""))</f>
        <v>#N/A</v>
      </c>
      <c r="F8610">
        <v>9</v>
      </c>
      <c r="G8610" t="s">
        <v>113</v>
      </c>
      <c r="H8610" t="s">
        <v>96</v>
      </c>
      <c r="I8610" t="s">
        <v>57</v>
      </c>
    </row>
    <row r="8611" spans="4:16" hidden="1" x14ac:dyDescent="0.25">
      <c r="D8611" s="2" t="e">
        <f>IF(E8611="","",CONCATENATE(H8611,".",COUNTIF($E$1:E8610,E8611)+1))</f>
        <v>#N/A</v>
      </c>
      <c r="E8611" s="2" t="e">
        <f>IF(I8611="","",IF(I8611=INFORME!$C$22,CONCATENATE(H8611,".",I8611,".",G8611),""))</f>
        <v>#N/A</v>
      </c>
      <c r="F8611">
        <v>9</v>
      </c>
      <c r="G8611" t="s">
        <v>113</v>
      </c>
      <c r="H8611" t="s">
        <v>96</v>
      </c>
      <c r="I8611" t="s">
        <v>57</v>
      </c>
    </row>
    <row r="8612" spans="4:16" hidden="1" x14ac:dyDescent="0.25">
      <c r="D8612" s="2" t="e">
        <f>IF(E8612="","",CONCATENATE(H8612,".",COUNTIF($E$1:E8611,E8612)+1))</f>
        <v>#N/A</v>
      </c>
      <c r="E8612" s="2" t="e">
        <f>IF(I8612="","",IF(I8612=INFORME!$C$22,CONCATENATE(H8612,".",I8612,".",G8612),""))</f>
        <v>#N/A</v>
      </c>
      <c r="F8612">
        <v>9</v>
      </c>
      <c r="G8612" t="s">
        <v>113</v>
      </c>
      <c r="H8612" t="s">
        <v>96</v>
      </c>
      <c r="I8612" t="s">
        <v>57</v>
      </c>
    </row>
    <row r="8613" spans="4:16" hidden="1" x14ac:dyDescent="0.25">
      <c r="D8613" s="2" t="e">
        <f>IF(E8613="","",CONCATENATE(H8613,".",COUNTIF($E$1:E8612,E8613)+1))</f>
        <v>#N/A</v>
      </c>
      <c r="E8613" s="2" t="e">
        <f>IF(I8613="","",IF(I8613=INFORME!$C$22,CONCATENATE(H8613,".",I8613,".",G8613),""))</f>
        <v>#N/A</v>
      </c>
      <c r="F8613">
        <v>9</v>
      </c>
      <c r="G8613" t="s">
        <v>113</v>
      </c>
      <c r="H8613" t="s">
        <v>96</v>
      </c>
      <c r="I8613" t="s">
        <v>57</v>
      </c>
    </row>
    <row r="8614" spans="4:16" hidden="1" x14ac:dyDescent="0.25">
      <c r="D8614" s="2" t="e">
        <f>IF(E8614="","",CONCATENATE(H8614,".",COUNTIF($E$1:E8613,E8614)+1))</f>
        <v>#N/A</v>
      </c>
      <c r="E8614" s="2" t="e">
        <f>IF(I8614="","",IF(I8614=INFORME!$C$22,CONCATENATE(H8614,".",I8614,".",G8614),""))</f>
        <v>#N/A</v>
      </c>
      <c r="F8614">
        <v>9</v>
      </c>
      <c r="G8614" t="s">
        <v>113</v>
      </c>
      <c r="H8614" t="s">
        <v>96</v>
      </c>
      <c r="I8614" t="s">
        <v>57</v>
      </c>
    </row>
    <row r="8615" spans="4:16" hidden="1" x14ac:dyDescent="0.25">
      <c r="D8615" s="2" t="e">
        <f>IF(E8615="","",CONCATENATE(H8615,".",COUNTIF($E$1:E8614,E8615)+1))</f>
        <v>#N/A</v>
      </c>
      <c r="E8615" s="2" t="e">
        <f>IF(I8615="","",IF(I8615=INFORME!$C$22,CONCATENATE(H8615,".",I8615,".",G8615),""))</f>
        <v>#N/A</v>
      </c>
      <c r="F8615">
        <v>9</v>
      </c>
      <c r="G8615" t="s">
        <v>113</v>
      </c>
      <c r="H8615" t="s">
        <v>96</v>
      </c>
      <c r="I8615" t="s">
        <v>57</v>
      </c>
    </row>
    <row r="8616" spans="4:16" hidden="1" x14ac:dyDescent="0.25">
      <c r="D8616" s="2" t="e">
        <f>IF(E8616="","",CONCATENATE(H8616,".",COUNTIF($E$1:E8615,E8616)+1))</f>
        <v>#N/A</v>
      </c>
      <c r="E8616" s="2" t="e">
        <f>IF(I8616="","",IF(I8616=INFORME!$C$22,CONCATENATE(H8616,".",I8616,".",G8616),""))</f>
        <v>#N/A</v>
      </c>
      <c r="F8616">
        <v>9</v>
      </c>
      <c r="G8616" t="s">
        <v>113</v>
      </c>
      <c r="H8616" t="s">
        <v>96</v>
      </c>
      <c r="I8616" t="s">
        <v>57</v>
      </c>
    </row>
    <row r="8617" spans="4:16" hidden="1" x14ac:dyDescent="0.25">
      <c r="D8617" s="2" t="e">
        <f>IF(E8617="","",CONCATENATE(H8617,".",COUNTIF($E$1:E8616,E8617)+1))</f>
        <v>#N/A</v>
      </c>
      <c r="E8617" s="2" t="e">
        <f>IF(I8617="","",IF(I8617=INFORME!$C$22,CONCATENATE(H8617,".",I8617,".",G8617),""))</f>
        <v>#N/A</v>
      </c>
      <c r="F8617">
        <v>9</v>
      </c>
      <c r="G8617" t="s">
        <v>113</v>
      </c>
      <c r="H8617" t="s">
        <v>96</v>
      </c>
      <c r="I8617" t="s">
        <v>57</v>
      </c>
    </row>
    <row r="8618" spans="4:16" hidden="1" x14ac:dyDescent="0.25">
      <c r="D8618" s="2" t="e">
        <f>IF(E8618="","",CONCATENATE(H8618,".",COUNTIF($E$1:E8617,E8618)+1))</f>
        <v>#N/A</v>
      </c>
      <c r="E8618" s="2" t="e">
        <f>IF(I8618="","",IF(I8618=INFORME!$C$22,CONCATENATE(H8618,".",I8618,".",G8618),""))</f>
        <v>#N/A</v>
      </c>
      <c r="F8618">
        <v>9</v>
      </c>
      <c r="G8618" t="s">
        <v>113</v>
      </c>
      <c r="H8618" t="s">
        <v>96</v>
      </c>
      <c r="I8618" t="s">
        <v>57</v>
      </c>
    </row>
    <row r="8619" spans="4:16" hidden="1" x14ac:dyDescent="0.25">
      <c r="D8619" s="2" t="e">
        <f>IF(E8619="","",CONCATENATE(H8619,".",COUNTIF($E$1:E8618,E8619)+1))</f>
        <v>#N/A</v>
      </c>
      <c r="E8619" s="2" t="e">
        <f>IF(I8619="","",IF(I8619=INFORME!$C$22,CONCATENATE(H8619,".",I8619,".",G8619),""))</f>
        <v>#N/A</v>
      </c>
      <c r="F8619">
        <v>9</v>
      </c>
      <c r="G8619" t="s">
        <v>113</v>
      </c>
      <c r="H8619" t="s">
        <v>96</v>
      </c>
      <c r="I8619" t="s">
        <v>57</v>
      </c>
    </row>
    <row r="8620" spans="4:16" hidden="1" x14ac:dyDescent="0.25">
      <c r="D8620" s="2" t="e">
        <f>IF(E8620="","",CONCATENATE(H8620,".",COUNTIF($E$1:E8619,E8620)+1))</f>
        <v>#N/A</v>
      </c>
      <c r="E8620" s="2" t="e">
        <f>IF(I8620="","",IF(I8620=INFORME!$C$22,CONCATENATE(H8620,".",I8620,".",G8620),""))</f>
        <v>#N/A</v>
      </c>
      <c r="F8620">
        <v>9</v>
      </c>
      <c r="G8620" t="s">
        <v>113</v>
      </c>
      <c r="H8620" t="s">
        <v>96</v>
      </c>
      <c r="I8620" t="s">
        <v>57</v>
      </c>
    </row>
    <row r="8621" spans="4:16" hidden="1" x14ac:dyDescent="0.25">
      <c r="D8621" s="2" t="e">
        <f>IF(E8621="","",CONCATENATE(H8621,".",COUNTIF($E$1:E8620,E8621)+1))</f>
        <v>#N/A</v>
      </c>
      <c r="E8621" s="2" t="e">
        <f>IF(I8621="","",IF(I8621=INFORME!$C$22,CONCATENATE(H8621,".",I8621,".",G8621),""))</f>
        <v>#N/A</v>
      </c>
      <c r="F8621">
        <v>9</v>
      </c>
      <c r="G8621" t="s">
        <v>113</v>
      </c>
      <c r="H8621" t="s">
        <v>96</v>
      </c>
      <c r="I8621" t="s">
        <v>57</v>
      </c>
    </row>
    <row r="8622" spans="4:16" hidden="1" x14ac:dyDescent="0.25">
      <c r="D8622" s="2" t="e">
        <f>IF(E8622="","",CONCATENATE(H8622,".",COUNTIF($E$1:E8621,E8622)+1))</f>
        <v>#N/A</v>
      </c>
      <c r="E8622" s="2" t="e">
        <f>IF(I8622="","",IF(I8622=INFORME!$C$22,CONCATENATE(H8622,".",I8622,".",G8622),""))</f>
        <v>#N/A</v>
      </c>
      <c r="F8622">
        <v>9</v>
      </c>
      <c r="G8622" t="s">
        <v>113</v>
      </c>
      <c r="H8622" t="s">
        <v>96</v>
      </c>
      <c r="I8622" t="s">
        <v>57</v>
      </c>
    </row>
    <row r="8623" spans="4:16" hidden="1" x14ac:dyDescent="0.25">
      <c r="D8623" s="2" t="e">
        <f>IF(E8623="","",CONCATENATE(H8623,".",COUNTIF($E$1:E8622,E8623)+1))</f>
        <v>#N/A</v>
      </c>
      <c r="E8623" s="2" t="e">
        <f>IF(I8623="","",IF(I8623=INFORME!$C$22,CONCATENATE(H8623,".",I8623,".",G8623),""))</f>
        <v>#N/A</v>
      </c>
      <c r="F8623">
        <v>9</v>
      </c>
      <c r="G8623" t="s">
        <v>113</v>
      </c>
      <c r="H8623" t="s">
        <v>96</v>
      </c>
      <c r="I8623" t="s">
        <v>57</v>
      </c>
      <c r="N8623" t="s">
        <v>1144</v>
      </c>
      <c r="O8623" t="s">
        <v>1144</v>
      </c>
      <c r="P8623" t="s">
        <v>1144</v>
      </c>
    </row>
    <row r="8624" spans="4:16" hidden="1" x14ac:dyDescent="0.25">
      <c r="D8624" s="2" t="e">
        <f>IF(E8624="","",CONCATENATE(H8624,".",COUNTIF($E$1:E8623,E8624)+1))</f>
        <v>#N/A</v>
      </c>
      <c r="E8624" s="2" t="e">
        <f>IF(I8624="","",IF(I8624=INFORME!$C$22,CONCATENATE(H8624,".",I8624,".",G8624),""))</f>
        <v>#N/A</v>
      </c>
      <c r="F8624">
        <v>9</v>
      </c>
      <c r="G8624" t="s">
        <v>113</v>
      </c>
      <c r="H8624" t="s">
        <v>96</v>
      </c>
      <c r="I8624" t="s">
        <v>57</v>
      </c>
    </row>
    <row r="8625" spans="4:9" hidden="1" x14ac:dyDescent="0.25">
      <c r="D8625" s="2" t="e">
        <f>IF(E8625="","",CONCATENATE(H8625,".",COUNTIF($E$1:E8624,E8625)+1))</f>
        <v>#N/A</v>
      </c>
      <c r="E8625" s="2" t="e">
        <f>IF(I8625="","",IF(I8625=INFORME!$C$22,CONCATENATE(H8625,".",I8625,".",G8625),""))</f>
        <v>#N/A</v>
      </c>
      <c r="F8625">
        <v>9</v>
      </c>
      <c r="G8625" t="s">
        <v>113</v>
      </c>
      <c r="H8625" t="s">
        <v>96</v>
      </c>
      <c r="I8625" t="s">
        <v>57</v>
      </c>
    </row>
    <row r="8626" spans="4:9" hidden="1" x14ac:dyDescent="0.25">
      <c r="D8626" s="2" t="e">
        <f>IF(E8626="","",CONCATENATE(H8626,".",COUNTIF($E$1:E8625,E8626)+1))</f>
        <v>#N/A</v>
      </c>
      <c r="E8626" s="2" t="e">
        <f>IF(I8626="","",IF(I8626=INFORME!$C$22,CONCATENATE(H8626,".",I8626,".",G8626),""))</f>
        <v>#N/A</v>
      </c>
      <c r="F8626">
        <v>9</v>
      </c>
      <c r="G8626" t="s">
        <v>113</v>
      </c>
      <c r="H8626" t="s">
        <v>96</v>
      </c>
      <c r="I8626" t="s">
        <v>57</v>
      </c>
    </row>
    <row r="8627" spans="4:9" hidden="1" x14ac:dyDescent="0.25">
      <c r="D8627" s="2" t="e">
        <f>IF(E8627="","",CONCATENATE(H8627,".",COUNTIF($E$1:E8626,E8627)+1))</f>
        <v>#N/A</v>
      </c>
      <c r="E8627" s="2" t="e">
        <f>IF(I8627="","",IF(I8627=INFORME!$C$22,CONCATENATE(H8627,".",I8627,".",G8627),""))</f>
        <v>#N/A</v>
      </c>
      <c r="F8627">
        <v>9</v>
      </c>
      <c r="G8627" t="s">
        <v>113</v>
      </c>
      <c r="H8627" t="s">
        <v>96</v>
      </c>
      <c r="I8627" t="s">
        <v>57</v>
      </c>
    </row>
    <row r="8628" spans="4:9" hidden="1" x14ac:dyDescent="0.25">
      <c r="D8628" s="2" t="e">
        <f>IF(E8628="","",CONCATENATE(H8628,".",COUNTIF($E$1:E8627,E8628)+1))</f>
        <v>#N/A</v>
      </c>
      <c r="E8628" s="2" t="e">
        <f>IF(I8628="","",IF(I8628=INFORME!$C$22,CONCATENATE(H8628,".",I8628,".",G8628),""))</f>
        <v>#N/A</v>
      </c>
      <c r="F8628">
        <v>9</v>
      </c>
      <c r="G8628" t="s">
        <v>113</v>
      </c>
      <c r="H8628" t="s">
        <v>96</v>
      </c>
      <c r="I8628" t="s">
        <v>57</v>
      </c>
    </row>
    <row r="8629" spans="4:9" hidden="1" x14ac:dyDescent="0.25">
      <c r="D8629" s="2" t="e">
        <f>IF(E8629="","",CONCATENATE(H8629,".",COUNTIF($E$1:E8628,E8629)+1))</f>
        <v>#N/A</v>
      </c>
      <c r="E8629" s="2" t="e">
        <f>IF(I8629="","",IF(I8629=INFORME!$C$22,CONCATENATE(H8629,".",I8629,".",G8629),""))</f>
        <v>#N/A</v>
      </c>
      <c r="F8629">
        <v>9</v>
      </c>
      <c r="G8629" t="s">
        <v>113</v>
      </c>
      <c r="H8629" t="s">
        <v>96</v>
      </c>
      <c r="I8629" t="s">
        <v>57</v>
      </c>
    </row>
    <row r="8630" spans="4:9" hidden="1" x14ac:dyDescent="0.25">
      <c r="D8630" s="2" t="e">
        <f>IF(E8630="","",CONCATENATE(H8630,".",COUNTIF($E$1:E8629,E8630)+1))</f>
        <v>#N/A</v>
      </c>
      <c r="E8630" s="2" t="e">
        <f>IF(I8630="","",IF(I8630=INFORME!$C$22,CONCATENATE(H8630,".",I8630,".",G8630),""))</f>
        <v>#N/A</v>
      </c>
      <c r="F8630">
        <v>9</v>
      </c>
      <c r="G8630" t="s">
        <v>113</v>
      </c>
      <c r="H8630" t="s">
        <v>96</v>
      </c>
      <c r="I8630" t="s">
        <v>57</v>
      </c>
    </row>
    <row r="8631" spans="4:9" hidden="1" x14ac:dyDescent="0.25">
      <c r="D8631" s="2" t="e">
        <f>IF(E8631="","",CONCATENATE(H8631,".",COUNTIF($E$1:E8630,E8631)+1))</f>
        <v>#N/A</v>
      </c>
      <c r="E8631" s="2" t="e">
        <f>IF(I8631="","",IF(I8631=INFORME!$C$22,CONCATENATE(H8631,".",I8631,".",G8631),""))</f>
        <v>#N/A</v>
      </c>
      <c r="F8631">
        <v>9</v>
      </c>
      <c r="G8631" t="s">
        <v>113</v>
      </c>
      <c r="H8631" t="s">
        <v>96</v>
      </c>
      <c r="I8631" t="s">
        <v>57</v>
      </c>
    </row>
    <row r="8632" spans="4:9" hidden="1" x14ac:dyDescent="0.25">
      <c r="D8632" s="2" t="e">
        <f>IF(E8632="","",CONCATENATE(H8632,".",COUNTIF($E$1:E8631,E8632)+1))</f>
        <v>#N/A</v>
      </c>
      <c r="E8632" s="2" t="e">
        <f>IF(I8632="","",IF(I8632=INFORME!$C$22,CONCATENATE(H8632,".",I8632,".",G8632),""))</f>
        <v>#N/A</v>
      </c>
      <c r="F8632">
        <v>9</v>
      </c>
      <c r="G8632" t="s">
        <v>113</v>
      </c>
      <c r="H8632" t="s">
        <v>96</v>
      </c>
      <c r="I8632" t="s">
        <v>57</v>
      </c>
    </row>
    <row r="8633" spans="4:9" hidden="1" x14ac:dyDescent="0.25">
      <c r="D8633" s="2" t="e">
        <f>IF(E8633="","",CONCATENATE(H8633,".",COUNTIF($E$1:E8632,E8633)+1))</f>
        <v>#N/A</v>
      </c>
      <c r="E8633" s="2" t="e">
        <f>IF(I8633="","",IF(I8633=INFORME!$C$22,CONCATENATE(H8633,".",I8633,".",G8633),""))</f>
        <v>#N/A</v>
      </c>
      <c r="F8633">
        <v>9</v>
      </c>
      <c r="G8633" t="s">
        <v>113</v>
      </c>
      <c r="H8633" t="s">
        <v>96</v>
      </c>
      <c r="I8633" t="s">
        <v>57</v>
      </c>
    </row>
    <row r="8634" spans="4:9" hidden="1" x14ac:dyDescent="0.25">
      <c r="D8634" s="2" t="e">
        <f>IF(E8634="","",CONCATENATE(H8634,".",COUNTIF($E$1:E8633,E8634)+1))</f>
        <v>#N/A</v>
      </c>
      <c r="E8634" s="2" t="e">
        <f>IF(I8634="","",IF(I8634=INFORME!$C$22,CONCATENATE(H8634,".",I8634,".",G8634),""))</f>
        <v>#N/A</v>
      </c>
      <c r="F8634">
        <v>9</v>
      </c>
      <c r="G8634" t="s">
        <v>113</v>
      </c>
      <c r="H8634" t="s">
        <v>96</v>
      </c>
      <c r="I8634" t="s">
        <v>57</v>
      </c>
    </row>
    <row r="8635" spans="4:9" hidden="1" x14ac:dyDescent="0.25">
      <c r="D8635" s="2" t="e">
        <f>IF(E8635="","",CONCATENATE(H8635,".",COUNTIF($E$1:E8634,E8635)+1))</f>
        <v>#N/A</v>
      </c>
      <c r="E8635" s="2" t="e">
        <f>IF(I8635="","",IF(I8635=INFORME!$C$22,CONCATENATE(H8635,".",I8635,".",G8635),""))</f>
        <v>#N/A</v>
      </c>
      <c r="F8635">
        <v>9</v>
      </c>
      <c r="G8635" t="s">
        <v>113</v>
      </c>
      <c r="H8635" t="s">
        <v>96</v>
      </c>
      <c r="I8635" t="s">
        <v>57</v>
      </c>
    </row>
    <row r="8636" spans="4:9" hidden="1" x14ac:dyDescent="0.25">
      <c r="D8636" s="2" t="e">
        <f>IF(E8636="","",CONCATENATE(H8636,".",COUNTIF($E$1:E8635,E8636)+1))</f>
        <v>#N/A</v>
      </c>
      <c r="E8636" s="2" t="e">
        <f>IF(I8636="","",IF(I8636=INFORME!$C$22,CONCATENATE(H8636,".",I8636,".",G8636),""))</f>
        <v>#N/A</v>
      </c>
      <c r="F8636">
        <v>9</v>
      </c>
      <c r="G8636" t="s">
        <v>113</v>
      </c>
      <c r="H8636" t="s">
        <v>96</v>
      </c>
      <c r="I8636" t="s">
        <v>57</v>
      </c>
    </row>
    <row r="8637" spans="4:9" hidden="1" x14ac:dyDescent="0.25">
      <c r="D8637" s="2" t="e">
        <f>IF(E8637="","",CONCATENATE(H8637,".",COUNTIF($E$1:E8636,E8637)+1))</f>
        <v>#N/A</v>
      </c>
      <c r="E8637" s="2" t="e">
        <f>IF(I8637="","",IF(I8637=INFORME!$C$22,CONCATENATE(H8637,".",I8637,".",G8637),""))</f>
        <v>#N/A</v>
      </c>
      <c r="F8637">
        <v>9</v>
      </c>
      <c r="G8637" t="s">
        <v>113</v>
      </c>
      <c r="H8637" t="s">
        <v>96</v>
      </c>
      <c r="I8637" t="s">
        <v>57</v>
      </c>
    </row>
    <row r="8638" spans="4:9" hidden="1" x14ac:dyDescent="0.25">
      <c r="D8638" s="2" t="e">
        <f>IF(E8638="","",CONCATENATE(H8638,".",COUNTIF($E$1:E8637,E8638)+1))</f>
        <v>#N/A</v>
      </c>
      <c r="E8638" s="2" t="e">
        <f>IF(I8638="","",IF(I8638=INFORME!$C$22,CONCATENATE(H8638,".",I8638,".",G8638),""))</f>
        <v>#N/A</v>
      </c>
      <c r="F8638">
        <v>9</v>
      </c>
      <c r="G8638" t="s">
        <v>113</v>
      </c>
      <c r="H8638" t="s">
        <v>96</v>
      </c>
      <c r="I8638" t="s">
        <v>57</v>
      </c>
    </row>
    <row r="8639" spans="4:9" hidden="1" x14ac:dyDescent="0.25">
      <c r="D8639" s="2" t="e">
        <f>IF(E8639="","",CONCATENATE(H8639,".",COUNTIF($E$1:E8638,E8639)+1))</f>
        <v>#N/A</v>
      </c>
      <c r="E8639" s="2" t="e">
        <f>IF(I8639="","",IF(I8639=INFORME!$C$22,CONCATENATE(H8639,".",I8639,".",G8639),""))</f>
        <v>#N/A</v>
      </c>
      <c r="F8639">
        <v>9</v>
      </c>
      <c r="G8639" t="s">
        <v>113</v>
      </c>
      <c r="H8639" t="s">
        <v>96</v>
      </c>
      <c r="I8639" t="s">
        <v>57</v>
      </c>
    </row>
    <row r="8640" spans="4:9" hidden="1" x14ac:dyDescent="0.25">
      <c r="D8640" s="2" t="e">
        <f>IF(E8640="","",CONCATENATE(H8640,".",COUNTIF($E$1:E8639,E8640)+1))</f>
        <v>#N/A</v>
      </c>
      <c r="E8640" s="2" t="e">
        <f>IF(I8640="","",IF(I8640=INFORME!$C$22,CONCATENATE(H8640,".",I8640,".",G8640),""))</f>
        <v>#N/A</v>
      </c>
      <c r="F8640">
        <v>9</v>
      </c>
      <c r="G8640" t="s">
        <v>113</v>
      </c>
      <c r="H8640" t="s">
        <v>96</v>
      </c>
      <c r="I8640" t="s">
        <v>57</v>
      </c>
    </row>
    <row r="8641" spans="4:9" hidden="1" x14ac:dyDescent="0.25">
      <c r="D8641" s="2" t="e">
        <f>IF(E8641="","",CONCATENATE(H8641,".",COUNTIF($E$1:E8640,E8641)+1))</f>
        <v>#N/A</v>
      </c>
      <c r="E8641" s="2" t="e">
        <f>IF(I8641="","",IF(I8641=INFORME!$C$22,CONCATENATE(H8641,".",I8641,".",G8641),""))</f>
        <v>#N/A</v>
      </c>
      <c r="F8641">
        <v>9</v>
      </c>
      <c r="G8641" t="s">
        <v>113</v>
      </c>
      <c r="H8641" t="s">
        <v>96</v>
      </c>
      <c r="I8641" t="s">
        <v>57</v>
      </c>
    </row>
    <row r="8642" spans="4:9" hidden="1" x14ac:dyDescent="0.25">
      <c r="D8642" s="2" t="e">
        <f>IF(E8642="","",CONCATENATE(H8642,".",COUNTIF($E$1:E8641,E8642)+1))</f>
        <v>#N/A</v>
      </c>
      <c r="E8642" s="2" t="e">
        <f>IF(I8642="","",IF(I8642=INFORME!$C$22,CONCATENATE(H8642,".",I8642,".",G8642),""))</f>
        <v>#N/A</v>
      </c>
      <c r="F8642">
        <v>9</v>
      </c>
      <c r="G8642" t="s">
        <v>113</v>
      </c>
      <c r="H8642" t="s">
        <v>96</v>
      </c>
      <c r="I8642" t="s">
        <v>57</v>
      </c>
    </row>
    <row r="8643" spans="4:9" hidden="1" x14ac:dyDescent="0.25">
      <c r="D8643" s="2" t="e">
        <f>IF(E8643="","",CONCATENATE(H8643,".",COUNTIF($E$1:E8642,E8643)+1))</f>
        <v>#N/A</v>
      </c>
      <c r="E8643" s="2" t="e">
        <f>IF(I8643="","",IF(I8643=INFORME!$C$22,CONCATENATE(H8643,".",I8643,".",G8643),""))</f>
        <v>#N/A</v>
      </c>
      <c r="F8643">
        <v>9</v>
      </c>
      <c r="G8643" t="s">
        <v>113</v>
      </c>
      <c r="H8643" t="s">
        <v>96</v>
      </c>
      <c r="I8643" t="s">
        <v>57</v>
      </c>
    </row>
    <row r="8644" spans="4:9" hidden="1" x14ac:dyDescent="0.25">
      <c r="D8644" s="2" t="e">
        <f>IF(E8644="","",CONCATENATE(H8644,".",COUNTIF($E$1:E8643,E8644)+1))</f>
        <v>#N/A</v>
      </c>
      <c r="E8644" s="2" t="e">
        <f>IF(I8644="","",IF(I8644=INFORME!$C$22,CONCATENATE(H8644,".",I8644,".",G8644),""))</f>
        <v>#N/A</v>
      </c>
      <c r="F8644">
        <v>9</v>
      </c>
      <c r="G8644" t="s">
        <v>113</v>
      </c>
      <c r="H8644" t="s">
        <v>96</v>
      </c>
      <c r="I8644" t="s">
        <v>57</v>
      </c>
    </row>
    <row r="8645" spans="4:9" hidden="1" x14ac:dyDescent="0.25">
      <c r="D8645" s="2" t="e">
        <f>IF(E8645="","",CONCATENATE(H8645,".",COUNTIF($E$1:E8644,E8645)+1))</f>
        <v>#N/A</v>
      </c>
      <c r="E8645" s="2" t="e">
        <f>IF(I8645="","",IF(I8645=INFORME!$C$22,CONCATENATE(H8645,".",I8645,".",G8645),""))</f>
        <v>#N/A</v>
      </c>
      <c r="F8645">
        <v>9</v>
      </c>
      <c r="G8645" t="s">
        <v>113</v>
      </c>
      <c r="H8645" t="s">
        <v>96</v>
      </c>
      <c r="I8645" t="s">
        <v>57</v>
      </c>
    </row>
    <row r="8646" spans="4:9" hidden="1" x14ac:dyDescent="0.25">
      <c r="D8646" s="2" t="e">
        <f>IF(E8646="","",CONCATENATE(H8646,".",COUNTIF($E$1:E8645,E8646)+1))</f>
        <v>#N/A</v>
      </c>
      <c r="E8646" s="2" t="e">
        <f>IF(I8646="","",IF(I8646=INFORME!$C$22,CONCATENATE(H8646,".",I8646,".",G8646),""))</f>
        <v>#N/A</v>
      </c>
      <c r="F8646">
        <v>9</v>
      </c>
      <c r="G8646" t="s">
        <v>113</v>
      </c>
      <c r="H8646" t="s">
        <v>96</v>
      </c>
      <c r="I8646" t="s">
        <v>57</v>
      </c>
    </row>
    <row r="8647" spans="4:9" hidden="1" x14ac:dyDescent="0.25">
      <c r="D8647" s="2" t="e">
        <f>IF(E8647="","",CONCATENATE(H8647,".",COUNTIF($E$1:E8646,E8647)+1))</f>
        <v>#N/A</v>
      </c>
      <c r="E8647" s="2" t="e">
        <f>IF(I8647="","",IF(I8647=INFORME!$C$22,CONCATENATE(H8647,".",I8647,".",G8647),""))</f>
        <v>#N/A</v>
      </c>
      <c r="F8647">
        <v>9</v>
      </c>
      <c r="G8647" t="s">
        <v>113</v>
      </c>
      <c r="H8647" t="s">
        <v>96</v>
      </c>
      <c r="I8647" t="s">
        <v>57</v>
      </c>
    </row>
    <row r="8648" spans="4:9" hidden="1" x14ac:dyDescent="0.25">
      <c r="D8648" s="2" t="e">
        <f>IF(E8648="","",CONCATENATE(H8648,".",COUNTIF($E$1:E8647,E8648)+1))</f>
        <v>#N/A</v>
      </c>
      <c r="E8648" s="2" t="e">
        <f>IF(I8648="","",IF(I8648=INFORME!$C$22,CONCATENATE(H8648,".",I8648,".",G8648),""))</f>
        <v>#N/A</v>
      </c>
      <c r="F8648">
        <v>9</v>
      </c>
      <c r="G8648" t="s">
        <v>113</v>
      </c>
      <c r="H8648" t="s">
        <v>96</v>
      </c>
      <c r="I8648" t="s">
        <v>57</v>
      </c>
    </row>
    <row r="8649" spans="4:9" hidden="1" x14ac:dyDescent="0.25">
      <c r="D8649" s="2" t="e">
        <f>IF(E8649="","",CONCATENATE(H8649,".",COUNTIF($E$1:E8648,E8649)+1))</f>
        <v>#N/A</v>
      </c>
      <c r="E8649" s="2" t="e">
        <f>IF(I8649="","",IF(I8649=INFORME!$C$22,CONCATENATE(H8649,".",I8649,".",G8649),""))</f>
        <v>#N/A</v>
      </c>
      <c r="F8649">
        <v>9</v>
      </c>
      <c r="G8649" t="s">
        <v>113</v>
      </c>
      <c r="H8649" t="s">
        <v>96</v>
      </c>
      <c r="I8649" t="s">
        <v>57</v>
      </c>
    </row>
    <row r="8650" spans="4:9" hidden="1" x14ac:dyDescent="0.25">
      <c r="D8650" s="2" t="e">
        <f>IF(E8650="","",CONCATENATE(H8650,".",COUNTIF($E$1:E8649,E8650)+1))</f>
        <v>#N/A</v>
      </c>
      <c r="E8650" s="2" t="e">
        <f>IF(I8650="","",IF(I8650=INFORME!$C$22,CONCATENATE(H8650,".",I8650,".",G8650),""))</f>
        <v>#N/A</v>
      </c>
      <c r="F8650">
        <v>9</v>
      </c>
      <c r="G8650" t="s">
        <v>113</v>
      </c>
      <c r="H8650" t="s">
        <v>96</v>
      </c>
      <c r="I8650" t="s">
        <v>57</v>
      </c>
    </row>
    <row r="8651" spans="4:9" hidden="1" x14ac:dyDescent="0.25">
      <c r="D8651" s="2" t="e">
        <f>IF(E8651="","",CONCATENATE(H8651,".",COUNTIF($E$1:E8650,E8651)+1))</f>
        <v>#N/A</v>
      </c>
      <c r="E8651" s="2" t="e">
        <f>IF(I8651="","",IF(I8651=INFORME!$C$22,CONCATENATE(H8651,".",I8651,".",G8651),""))</f>
        <v>#N/A</v>
      </c>
      <c r="F8651">
        <v>9</v>
      </c>
      <c r="G8651" t="s">
        <v>113</v>
      </c>
      <c r="H8651" t="s">
        <v>96</v>
      </c>
      <c r="I8651" t="s">
        <v>57</v>
      </c>
    </row>
    <row r="8652" spans="4:9" hidden="1" x14ac:dyDescent="0.25">
      <c r="D8652" s="2" t="e">
        <f>IF(E8652="","",CONCATENATE(H8652,".",COUNTIF($E$1:E8651,E8652)+1))</f>
        <v>#N/A</v>
      </c>
      <c r="E8652" s="2" t="e">
        <f>IF(I8652="","",IF(I8652=INFORME!$C$22,CONCATENATE(H8652,".",I8652,".",G8652),""))</f>
        <v>#N/A</v>
      </c>
      <c r="F8652">
        <v>9</v>
      </c>
      <c r="G8652" t="s">
        <v>113</v>
      </c>
      <c r="H8652" t="s">
        <v>96</v>
      </c>
      <c r="I8652" t="s">
        <v>57</v>
      </c>
    </row>
    <row r="8653" spans="4:9" hidden="1" x14ac:dyDescent="0.25">
      <c r="D8653" s="2" t="e">
        <f>IF(E8653="","",CONCATENATE(H8653,".",COUNTIF($E$1:E8652,E8653)+1))</f>
        <v>#N/A</v>
      </c>
      <c r="E8653" s="2" t="e">
        <f>IF(I8653="","",IF(I8653=INFORME!$C$22,CONCATENATE(H8653,".",I8653,".",G8653),""))</f>
        <v>#N/A</v>
      </c>
      <c r="F8653">
        <v>9</v>
      </c>
      <c r="G8653" t="s">
        <v>113</v>
      </c>
      <c r="H8653" t="s">
        <v>96</v>
      </c>
      <c r="I8653" t="s">
        <v>57</v>
      </c>
    </row>
    <row r="8654" spans="4:9" hidden="1" x14ac:dyDescent="0.25">
      <c r="D8654" s="2" t="e">
        <f>IF(E8654="","",CONCATENATE(H8654,".",COUNTIF($E$1:E8653,E8654)+1))</f>
        <v>#N/A</v>
      </c>
      <c r="E8654" s="2" t="e">
        <f>IF(I8654="","",IF(I8654=INFORME!$C$22,CONCATENATE(H8654,".",I8654,".",G8654),""))</f>
        <v>#N/A</v>
      </c>
      <c r="F8654">
        <v>9</v>
      </c>
      <c r="G8654" t="s">
        <v>113</v>
      </c>
      <c r="H8654" t="s">
        <v>96</v>
      </c>
      <c r="I8654" t="s">
        <v>57</v>
      </c>
    </row>
    <row r="8655" spans="4:9" hidden="1" x14ac:dyDescent="0.25">
      <c r="D8655" s="2" t="e">
        <f>IF(E8655="","",CONCATENATE(H8655,".",COUNTIF($E$1:E8654,E8655)+1))</f>
        <v>#N/A</v>
      </c>
      <c r="E8655" s="2" t="e">
        <f>IF(I8655="","",IF(I8655=INFORME!$C$22,CONCATENATE(H8655,".",I8655,".",G8655),""))</f>
        <v>#N/A</v>
      </c>
      <c r="F8655">
        <v>9</v>
      </c>
      <c r="G8655" t="s">
        <v>113</v>
      </c>
      <c r="H8655" t="s">
        <v>96</v>
      </c>
      <c r="I8655" t="s">
        <v>57</v>
      </c>
    </row>
    <row r="8656" spans="4:9" hidden="1" x14ac:dyDescent="0.25">
      <c r="D8656" s="2" t="e">
        <f>IF(E8656="","",CONCATENATE(H8656,".",COUNTIF($E$1:E8655,E8656)+1))</f>
        <v>#N/A</v>
      </c>
      <c r="E8656" s="2" t="e">
        <f>IF(I8656="","",IF(I8656=INFORME!$C$22,CONCATENATE(H8656,".",I8656,".",G8656),""))</f>
        <v>#N/A</v>
      </c>
      <c r="F8656">
        <v>9</v>
      </c>
      <c r="G8656" t="s">
        <v>113</v>
      </c>
      <c r="H8656" t="s">
        <v>96</v>
      </c>
      <c r="I8656" t="s">
        <v>57</v>
      </c>
    </row>
    <row r="8657" spans="4:9" hidden="1" x14ac:dyDescent="0.25">
      <c r="D8657" s="2" t="e">
        <f>IF(E8657="","",CONCATENATE(H8657,".",COUNTIF($E$1:E8656,E8657)+1))</f>
        <v>#N/A</v>
      </c>
      <c r="E8657" s="2" t="e">
        <f>IF(I8657="","",IF(I8657=INFORME!$C$22,CONCATENATE(H8657,".",I8657,".",G8657),""))</f>
        <v>#N/A</v>
      </c>
      <c r="F8657">
        <v>9</v>
      </c>
      <c r="G8657" t="s">
        <v>113</v>
      </c>
      <c r="H8657" t="s">
        <v>96</v>
      </c>
      <c r="I8657" t="s">
        <v>57</v>
      </c>
    </row>
    <row r="8658" spans="4:9" hidden="1" x14ac:dyDescent="0.25">
      <c r="D8658" s="2" t="e">
        <f>IF(E8658="","",CONCATENATE(H8658,".",COUNTIF($E$1:E8657,E8658)+1))</f>
        <v>#N/A</v>
      </c>
      <c r="E8658" s="2" t="e">
        <f>IF(I8658="","",IF(I8658=INFORME!$C$22,CONCATENATE(H8658,".",I8658,".",G8658),""))</f>
        <v>#N/A</v>
      </c>
      <c r="F8658">
        <v>9</v>
      </c>
      <c r="G8658" t="s">
        <v>113</v>
      </c>
      <c r="H8658" t="s">
        <v>96</v>
      </c>
      <c r="I8658" t="s">
        <v>57</v>
      </c>
    </row>
    <row r="8659" spans="4:9" hidden="1" x14ac:dyDescent="0.25">
      <c r="D8659" s="2" t="e">
        <f>IF(E8659="","",CONCATENATE(H8659,".",COUNTIF($E$1:E8658,E8659)+1))</f>
        <v>#N/A</v>
      </c>
      <c r="E8659" s="2" t="e">
        <f>IF(I8659="","",IF(I8659=INFORME!$C$22,CONCATENATE(H8659,".",I8659,".",G8659),""))</f>
        <v>#N/A</v>
      </c>
      <c r="F8659">
        <v>9</v>
      </c>
      <c r="G8659" t="s">
        <v>113</v>
      </c>
      <c r="H8659" t="s">
        <v>96</v>
      </c>
      <c r="I8659" t="s">
        <v>57</v>
      </c>
    </row>
    <row r="8660" spans="4:9" hidden="1" x14ac:dyDescent="0.25">
      <c r="D8660" s="2" t="e">
        <f>IF(E8660="","",CONCATENATE(H8660,".",COUNTIF($E$1:E8659,E8660)+1))</f>
        <v>#N/A</v>
      </c>
      <c r="E8660" s="2" t="e">
        <f>IF(I8660="","",IF(I8660=INFORME!$C$22,CONCATENATE(H8660,".",I8660,".",G8660),""))</f>
        <v>#N/A</v>
      </c>
      <c r="F8660">
        <v>9</v>
      </c>
      <c r="G8660" t="s">
        <v>113</v>
      </c>
      <c r="H8660" t="s">
        <v>96</v>
      </c>
      <c r="I8660" t="s">
        <v>57</v>
      </c>
    </row>
    <row r="8661" spans="4:9" hidden="1" x14ac:dyDescent="0.25">
      <c r="D8661" s="2" t="e">
        <f>IF(E8661="","",CONCATENATE(H8661,".",COUNTIF($E$1:E8660,E8661)+1))</f>
        <v>#N/A</v>
      </c>
      <c r="E8661" s="2" t="e">
        <f>IF(I8661="","",IF(I8661=INFORME!$C$22,CONCATENATE(H8661,".",I8661,".",G8661),""))</f>
        <v>#N/A</v>
      </c>
      <c r="F8661">
        <v>9</v>
      </c>
      <c r="G8661" t="s">
        <v>113</v>
      </c>
      <c r="H8661" t="s">
        <v>96</v>
      </c>
      <c r="I8661" t="s">
        <v>57</v>
      </c>
    </row>
    <row r="8662" spans="4:9" hidden="1" x14ac:dyDescent="0.25">
      <c r="D8662" s="2" t="e">
        <f>IF(E8662="","",CONCATENATE(H8662,".",COUNTIF($E$1:E8661,E8662)+1))</f>
        <v>#N/A</v>
      </c>
      <c r="E8662" s="2" t="e">
        <f>IF(I8662="","",IF(I8662=INFORME!$C$22,CONCATENATE(H8662,".",I8662,".",G8662),""))</f>
        <v>#N/A</v>
      </c>
      <c r="F8662">
        <v>9</v>
      </c>
      <c r="G8662" t="s">
        <v>113</v>
      </c>
      <c r="H8662" t="s">
        <v>96</v>
      </c>
      <c r="I8662" t="s">
        <v>57</v>
      </c>
    </row>
    <row r="8663" spans="4:9" hidden="1" x14ac:dyDescent="0.25">
      <c r="D8663" s="2" t="e">
        <f>IF(E8663="","",CONCATENATE(H8663,".",COUNTIF($E$1:E8662,E8663)+1))</f>
        <v>#N/A</v>
      </c>
      <c r="E8663" s="2" t="e">
        <f>IF(I8663="","",IF(I8663=INFORME!$C$22,CONCATENATE(H8663,".",I8663,".",G8663),""))</f>
        <v>#N/A</v>
      </c>
      <c r="F8663">
        <v>9</v>
      </c>
      <c r="G8663" t="s">
        <v>113</v>
      </c>
      <c r="H8663" t="s">
        <v>96</v>
      </c>
      <c r="I8663" t="s">
        <v>57</v>
      </c>
    </row>
    <row r="8664" spans="4:9" hidden="1" x14ac:dyDescent="0.25">
      <c r="D8664" s="2" t="e">
        <f>IF(E8664="","",CONCATENATE(H8664,".",COUNTIF($E$1:E8663,E8664)+1))</f>
        <v>#N/A</v>
      </c>
      <c r="E8664" s="2" t="e">
        <f>IF(I8664="","",IF(I8664=INFORME!$C$22,CONCATENATE(H8664,".",I8664,".",G8664),""))</f>
        <v>#N/A</v>
      </c>
      <c r="F8664">
        <v>9</v>
      </c>
      <c r="G8664" t="s">
        <v>113</v>
      </c>
      <c r="H8664" t="s">
        <v>96</v>
      </c>
      <c r="I8664" t="s">
        <v>57</v>
      </c>
    </row>
    <row r="8665" spans="4:9" hidden="1" x14ac:dyDescent="0.25">
      <c r="D8665" s="2" t="e">
        <f>IF(E8665="","",CONCATENATE(H8665,".",COUNTIF($E$1:E8664,E8665)+1))</f>
        <v>#N/A</v>
      </c>
      <c r="E8665" s="2" t="e">
        <f>IF(I8665="","",IF(I8665=INFORME!$C$22,CONCATENATE(H8665,".",I8665,".",G8665),""))</f>
        <v>#N/A</v>
      </c>
      <c r="F8665">
        <v>9</v>
      </c>
      <c r="G8665" t="s">
        <v>113</v>
      </c>
      <c r="H8665" t="s">
        <v>96</v>
      </c>
      <c r="I8665" t="s">
        <v>57</v>
      </c>
    </row>
    <row r="8666" spans="4:9" hidden="1" x14ac:dyDescent="0.25">
      <c r="D8666" s="2" t="e">
        <f>IF(E8666="","",CONCATENATE(H8666,".",COUNTIF($E$1:E8665,E8666)+1))</f>
        <v>#N/A</v>
      </c>
      <c r="E8666" s="2" t="e">
        <f>IF(I8666="","",IF(I8666=INFORME!$C$22,CONCATENATE(H8666,".",I8666,".",G8666),""))</f>
        <v>#N/A</v>
      </c>
      <c r="F8666">
        <v>9</v>
      </c>
      <c r="G8666" t="s">
        <v>113</v>
      </c>
      <c r="H8666" t="s">
        <v>96</v>
      </c>
      <c r="I8666" t="s">
        <v>57</v>
      </c>
    </row>
    <row r="8667" spans="4:9" hidden="1" x14ac:dyDescent="0.25">
      <c r="D8667" s="2" t="e">
        <f>IF(E8667="","",CONCATENATE(H8667,".",COUNTIF($E$1:E8666,E8667)+1))</f>
        <v>#N/A</v>
      </c>
      <c r="E8667" s="2" t="e">
        <f>IF(I8667="","",IF(I8667=INFORME!$C$22,CONCATENATE(H8667,".",I8667,".",G8667),""))</f>
        <v>#N/A</v>
      </c>
      <c r="F8667">
        <v>9</v>
      </c>
      <c r="G8667" t="s">
        <v>113</v>
      </c>
      <c r="H8667" t="s">
        <v>96</v>
      </c>
      <c r="I8667" t="s">
        <v>57</v>
      </c>
    </row>
    <row r="8668" spans="4:9" hidden="1" x14ac:dyDescent="0.25">
      <c r="D8668" s="2" t="e">
        <f>IF(E8668="","",CONCATENATE(H8668,".",COUNTIF($E$1:E8667,E8668)+1))</f>
        <v>#N/A</v>
      </c>
      <c r="E8668" s="2" t="e">
        <f>IF(I8668="","",IF(I8668=INFORME!$C$22,CONCATENATE(H8668,".",I8668,".",G8668),""))</f>
        <v>#N/A</v>
      </c>
      <c r="F8668">
        <v>9</v>
      </c>
      <c r="G8668" t="s">
        <v>113</v>
      </c>
      <c r="H8668" t="s">
        <v>96</v>
      </c>
      <c r="I8668" t="s">
        <v>57</v>
      </c>
    </row>
    <row r="8669" spans="4:9" hidden="1" x14ac:dyDescent="0.25">
      <c r="D8669" s="2" t="e">
        <f>IF(E8669="","",CONCATENATE(H8669,".",COUNTIF($E$1:E8668,E8669)+1))</f>
        <v>#N/A</v>
      </c>
      <c r="E8669" s="2" t="e">
        <f>IF(I8669="","",IF(I8669=INFORME!$C$22,CONCATENATE(H8669,".",I8669,".",G8669),""))</f>
        <v>#N/A</v>
      </c>
      <c r="F8669">
        <v>9</v>
      </c>
      <c r="G8669" t="s">
        <v>113</v>
      </c>
      <c r="H8669" t="s">
        <v>96</v>
      </c>
      <c r="I8669" t="s">
        <v>57</v>
      </c>
    </row>
    <row r="8670" spans="4:9" hidden="1" x14ac:dyDescent="0.25">
      <c r="D8670" s="2" t="e">
        <f>IF(E8670="","",CONCATENATE(H8670,".",COUNTIF($E$1:E8669,E8670)+1))</f>
        <v>#N/A</v>
      </c>
      <c r="E8670" s="2" t="e">
        <f>IF(I8670="","",IF(I8670=INFORME!$C$22,CONCATENATE(H8670,".",I8670,".",G8670),""))</f>
        <v>#N/A</v>
      </c>
      <c r="F8670">
        <v>9</v>
      </c>
      <c r="G8670" t="s">
        <v>113</v>
      </c>
      <c r="H8670" t="s">
        <v>96</v>
      </c>
      <c r="I8670" t="s">
        <v>57</v>
      </c>
    </row>
    <row r="8671" spans="4:9" hidden="1" x14ac:dyDescent="0.25">
      <c r="D8671" s="2" t="e">
        <f>IF(E8671="","",CONCATENATE(H8671,".",COUNTIF($E$1:E8670,E8671)+1))</f>
        <v>#N/A</v>
      </c>
      <c r="E8671" s="2" t="e">
        <f>IF(I8671="","",IF(I8671=INFORME!$C$22,CONCATENATE(H8671,".",I8671,".",G8671),""))</f>
        <v>#N/A</v>
      </c>
      <c r="F8671">
        <v>9</v>
      </c>
      <c r="G8671" t="s">
        <v>113</v>
      </c>
      <c r="H8671" t="s">
        <v>96</v>
      </c>
      <c r="I8671" t="s">
        <v>57</v>
      </c>
    </row>
    <row r="8672" spans="4:9" hidden="1" x14ac:dyDescent="0.25">
      <c r="D8672" s="2" t="e">
        <f>IF(E8672="","",CONCATENATE(H8672,".",COUNTIF($E$1:E8671,E8672)+1))</f>
        <v>#N/A</v>
      </c>
      <c r="E8672" s="2" t="e">
        <f>IF(I8672="","",IF(I8672=INFORME!$C$22,CONCATENATE(H8672,".",I8672,".",G8672),""))</f>
        <v>#N/A</v>
      </c>
      <c r="F8672">
        <v>9</v>
      </c>
      <c r="G8672" t="s">
        <v>113</v>
      </c>
      <c r="H8672" t="s">
        <v>96</v>
      </c>
      <c r="I8672" t="s">
        <v>57</v>
      </c>
    </row>
    <row r="8673" spans="4:9" hidden="1" x14ac:dyDescent="0.25">
      <c r="D8673" s="2" t="e">
        <f>IF(E8673="","",CONCATENATE(H8673,".",COUNTIF($E$1:E8672,E8673)+1))</f>
        <v>#N/A</v>
      </c>
      <c r="E8673" s="2" t="e">
        <f>IF(I8673="","",IF(I8673=INFORME!$C$22,CONCATENATE(H8673,".",I8673,".",G8673),""))</f>
        <v>#N/A</v>
      </c>
      <c r="F8673">
        <v>9</v>
      </c>
      <c r="G8673" t="s">
        <v>113</v>
      </c>
      <c r="H8673" t="s">
        <v>96</v>
      </c>
      <c r="I8673" t="s">
        <v>57</v>
      </c>
    </row>
    <row r="8674" spans="4:9" hidden="1" x14ac:dyDescent="0.25">
      <c r="D8674" s="2" t="e">
        <f>IF(E8674="","",CONCATENATE(H8674,".",COUNTIF($E$1:E8673,E8674)+1))</f>
        <v>#N/A</v>
      </c>
      <c r="E8674" s="2" t="e">
        <f>IF(I8674="","",IF(I8674=INFORME!$C$22,CONCATENATE(H8674,".",I8674,".",G8674),""))</f>
        <v>#N/A</v>
      </c>
      <c r="F8674">
        <v>9</v>
      </c>
      <c r="G8674" t="s">
        <v>113</v>
      </c>
      <c r="H8674" t="s">
        <v>96</v>
      </c>
      <c r="I8674" t="s">
        <v>57</v>
      </c>
    </row>
    <row r="8675" spans="4:9" hidden="1" x14ac:dyDescent="0.25">
      <c r="D8675" s="2" t="e">
        <f>IF(E8675="","",CONCATENATE(H8675,".",COUNTIF($E$1:E8674,E8675)+1))</f>
        <v>#N/A</v>
      </c>
      <c r="E8675" s="2" t="e">
        <f>IF(I8675="","",IF(I8675=INFORME!$C$22,CONCATENATE(H8675,".",I8675,".",G8675),""))</f>
        <v>#N/A</v>
      </c>
      <c r="F8675">
        <v>9</v>
      </c>
      <c r="G8675" t="s">
        <v>113</v>
      </c>
      <c r="H8675" t="s">
        <v>96</v>
      </c>
      <c r="I8675" t="s">
        <v>57</v>
      </c>
    </row>
    <row r="8676" spans="4:9" hidden="1" x14ac:dyDescent="0.25">
      <c r="D8676" s="2" t="e">
        <f>IF(E8676="","",CONCATENATE(H8676,".",COUNTIF($E$1:E8675,E8676)+1))</f>
        <v>#N/A</v>
      </c>
      <c r="E8676" s="2" t="e">
        <f>IF(I8676="","",IF(I8676=INFORME!$C$22,CONCATENATE(H8676,".",I8676,".",G8676),""))</f>
        <v>#N/A</v>
      </c>
      <c r="F8676">
        <v>9</v>
      </c>
      <c r="G8676" t="s">
        <v>113</v>
      </c>
      <c r="H8676" t="s">
        <v>96</v>
      </c>
      <c r="I8676" t="s">
        <v>57</v>
      </c>
    </row>
    <row r="8677" spans="4:9" hidden="1" x14ac:dyDescent="0.25">
      <c r="D8677" s="2" t="e">
        <f>IF(E8677="","",CONCATENATE(H8677,".",COUNTIF($E$1:E8676,E8677)+1))</f>
        <v>#N/A</v>
      </c>
      <c r="E8677" s="2" t="e">
        <f>IF(I8677="","",IF(I8677=INFORME!$C$22,CONCATENATE(H8677,".",I8677,".",G8677),""))</f>
        <v>#N/A</v>
      </c>
      <c r="F8677">
        <v>9</v>
      </c>
      <c r="G8677" t="s">
        <v>113</v>
      </c>
      <c r="H8677" t="s">
        <v>96</v>
      </c>
      <c r="I8677" t="s">
        <v>57</v>
      </c>
    </row>
    <row r="8678" spans="4:9" hidden="1" x14ac:dyDescent="0.25">
      <c r="D8678" s="2" t="e">
        <f>IF(E8678="","",CONCATENATE(H8678,".",COUNTIF($E$1:E8677,E8678)+1))</f>
        <v>#N/A</v>
      </c>
      <c r="E8678" s="2" t="e">
        <f>IF(I8678="","",IF(I8678=INFORME!$C$22,CONCATENATE(H8678,".",I8678,".",G8678),""))</f>
        <v>#N/A</v>
      </c>
      <c r="F8678">
        <v>9</v>
      </c>
      <c r="G8678" t="s">
        <v>113</v>
      </c>
      <c r="H8678" t="s">
        <v>96</v>
      </c>
      <c r="I8678" t="s">
        <v>57</v>
      </c>
    </row>
    <row r="8679" spans="4:9" hidden="1" x14ac:dyDescent="0.25">
      <c r="D8679" s="2" t="e">
        <f>IF(E8679="","",CONCATENATE(H8679,".",COUNTIF($E$1:E8678,E8679)+1))</f>
        <v>#N/A</v>
      </c>
      <c r="E8679" s="2" t="e">
        <f>IF(I8679="","",IF(I8679=INFORME!$C$22,CONCATENATE(H8679,".",I8679,".",G8679),""))</f>
        <v>#N/A</v>
      </c>
      <c r="F8679">
        <v>9</v>
      </c>
      <c r="G8679" t="s">
        <v>113</v>
      </c>
      <c r="H8679" t="s">
        <v>96</v>
      </c>
      <c r="I8679" t="s">
        <v>57</v>
      </c>
    </row>
    <row r="8680" spans="4:9" hidden="1" x14ac:dyDescent="0.25">
      <c r="D8680" s="2" t="e">
        <f>IF(E8680="","",CONCATENATE(H8680,".",COUNTIF($E$1:E8679,E8680)+1))</f>
        <v>#N/A</v>
      </c>
      <c r="E8680" s="2" t="e">
        <f>IF(I8680="","",IF(I8680=INFORME!$C$22,CONCATENATE(H8680,".",I8680,".",G8680),""))</f>
        <v>#N/A</v>
      </c>
      <c r="F8680">
        <v>9</v>
      </c>
      <c r="G8680" t="s">
        <v>113</v>
      </c>
      <c r="H8680" t="s">
        <v>96</v>
      </c>
      <c r="I8680" t="s">
        <v>57</v>
      </c>
    </row>
    <row r="8681" spans="4:9" hidden="1" x14ac:dyDescent="0.25">
      <c r="D8681" s="2" t="e">
        <f>IF(E8681="","",CONCATENATE(H8681,".",COUNTIF($E$1:E8680,E8681)+1))</f>
        <v>#N/A</v>
      </c>
      <c r="E8681" s="2" t="e">
        <f>IF(I8681="","",IF(I8681=INFORME!$C$22,CONCATENATE(H8681,".",I8681,".",G8681),""))</f>
        <v>#N/A</v>
      </c>
      <c r="F8681">
        <v>9</v>
      </c>
      <c r="G8681" t="s">
        <v>113</v>
      </c>
      <c r="H8681" t="s">
        <v>96</v>
      </c>
      <c r="I8681" t="s">
        <v>57</v>
      </c>
    </row>
    <row r="8682" spans="4:9" hidden="1" x14ac:dyDescent="0.25">
      <c r="D8682" s="2" t="e">
        <f>IF(E8682="","",CONCATENATE(H8682,".",COUNTIF($E$1:E8681,E8682)+1))</f>
        <v>#N/A</v>
      </c>
      <c r="E8682" s="2" t="e">
        <f>IF(I8682="","",IF(I8682=INFORME!$C$22,CONCATENATE(H8682,".",I8682,".",G8682),""))</f>
        <v>#N/A</v>
      </c>
      <c r="F8682">
        <v>9</v>
      </c>
      <c r="G8682" t="s">
        <v>113</v>
      </c>
      <c r="H8682" t="s">
        <v>96</v>
      </c>
      <c r="I8682" t="s">
        <v>57</v>
      </c>
    </row>
    <row r="8683" spans="4:9" hidden="1" x14ac:dyDescent="0.25">
      <c r="D8683" s="2" t="e">
        <f>IF(E8683="","",CONCATENATE(H8683,".",COUNTIF($E$1:E8682,E8683)+1))</f>
        <v>#N/A</v>
      </c>
      <c r="E8683" s="2" t="e">
        <f>IF(I8683="","",IF(I8683=INFORME!$C$22,CONCATENATE(H8683,".",I8683,".",G8683),""))</f>
        <v>#N/A</v>
      </c>
      <c r="F8683">
        <v>9</v>
      </c>
      <c r="G8683" t="s">
        <v>113</v>
      </c>
      <c r="H8683" t="s">
        <v>96</v>
      </c>
      <c r="I8683" t="s">
        <v>57</v>
      </c>
    </row>
    <row r="8684" spans="4:9" hidden="1" x14ac:dyDescent="0.25">
      <c r="D8684" s="2" t="e">
        <f>IF(E8684="","",CONCATENATE(H8684,".",COUNTIF($E$1:E8683,E8684)+1))</f>
        <v>#N/A</v>
      </c>
      <c r="E8684" s="2" t="e">
        <f>IF(I8684="","",IF(I8684=INFORME!$C$22,CONCATENATE(H8684,".",I8684,".",G8684),""))</f>
        <v>#N/A</v>
      </c>
      <c r="F8684">
        <v>9</v>
      </c>
      <c r="G8684" t="s">
        <v>113</v>
      </c>
      <c r="H8684" t="s">
        <v>96</v>
      </c>
      <c r="I8684" t="s">
        <v>57</v>
      </c>
    </row>
    <row r="8685" spans="4:9" hidden="1" x14ac:dyDescent="0.25">
      <c r="D8685" s="2" t="e">
        <f>IF(E8685="","",CONCATENATE(H8685,".",COUNTIF($E$1:E8684,E8685)+1))</f>
        <v>#N/A</v>
      </c>
      <c r="E8685" s="2" t="e">
        <f>IF(I8685="","",IF(I8685=INFORME!$C$22,CONCATENATE(H8685,".",I8685,".",G8685),""))</f>
        <v>#N/A</v>
      </c>
      <c r="F8685">
        <v>9</v>
      </c>
      <c r="G8685" t="s">
        <v>113</v>
      </c>
      <c r="H8685" t="s">
        <v>96</v>
      </c>
      <c r="I8685" t="s">
        <v>57</v>
      </c>
    </row>
    <row r="8686" spans="4:9" hidden="1" x14ac:dyDescent="0.25">
      <c r="D8686" s="2" t="e">
        <f>IF(E8686="","",CONCATENATE(H8686,".",COUNTIF($E$1:E8685,E8686)+1))</f>
        <v>#N/A</v>
      </c>
      <c r="E8686" s="2" t="e">
        <f>IF(I8686="","",IF(I8686=INFORME!$C$22,CONCATENATE(H8686,".",I8686,".",G8686),""))</f>
        <v>#N/A</v>
      </c>
      <c r="F8686">
        <v>9</v>
      </c>
      <c r="G8686" t="s">
        <v>113</v>
      </c>
      <c r="H8686" t="s">
        <v>96</v>
      </c>
      <c r="I8686" t="s">
        <v>57</v>
      </c>
    </row>
    <row r="8687" spans="4:9" hidden="1" x14ac:dyDescent="0.25">
      <c r="D8687" s="2" t="e">
        <f>IF(E8687="","",CONCATENATE(H8687,".",COUNTIF($E$1:E8686,E8687)+1))</f>
        <v>#N/A</v>
      </c>
      <c r="E8687" s="2" t="e">
        <f>IF(I8687="","",IF(I8687=INFORME!$C$22,CONCATENATE(H8687,".",I8687,".",G8687),""))</f>
        <v>#N/A</v>
      </c>
      <c r="F8687">
        <v>9</v>
      </c>
      <c r="G8687" t="s">
        <v>113</v>
      </c>
      <c r="H8687" t="s">
        <v>96</v>
      </c>
      <c r="I8687" t="s">
        <v>57</v>
      </c>
    </row>
    <row r="8688" spans="4:9" hidden="1" x14ac:dyDescent="0.25">
      <c r="D8688" s="2" t="e">
        <f>IF(E8688="","",CONCATENATE(H8688,".",COUNTIF($E$1:E8687,E8688)+1))</f>
        <v>#N/A</v>
      </c>
      <c r="E8688" s="2" t="e">
        <f>IF(I8688="","",IF(I8688=INFORME!$C$22,CONCATENATE(H8688,".",I8688,".",G8688),""))</f>
        <v>#N/A</v>
      </c>
      <c r="F8688">
        <v>9</v>
      </c>
      <c r="G8688" t="s">
        <v>113</v>
      </c>
      <c r="H8688" t="s">
        <v>96</v>
      </c>
      <c r="I8688" t="s">
        <v>57</v>
      </c>
    </row>
    <row r="8689" spans="4:113" hidden="1" x14ac:dyDescent="0.25">
      <c r="D8689" s="2" t="e">
        <f>IF(E8689="","",CONCATENATE(H8689,".",COUNTIF($E$1:E8688,E8689)+1))</f>
        <v>#N/A</v>
      </c>
      <c r="E8689" s="2" t="e">
        <f>IF(I8689="","",IF(I8689=INFORME!$C$22,CONCATENATE(H8689,".",I8689,".",G8689),""))</f>
        <v>#N/A</v>
      </c>
      <c r="F8689">
        <v>9</v>
      </c>
      <c r="G8689" t="s">
        <v>113</v>
      </c>
      <c r="H8689" t="s">
        <v>96</v>
      </c>
      <c r="I8689" t="s">
        <v>57</v>
      </c>
    </row>
    <row r="8690" spans="4:113" hidden="1" x14ac:dyDescent="0.25">
      <c r="D8690" s="2" t="e">
        <f>IF(E8690="","",CONCATENATE(H8690,".",COUNTIF($E$1:E8689,E8690)+1))</f>
        <v>#N/A</v>
      </c>
      <c r="E8690" s="2" t="e">
        <f>IF(I8690="","",IF(I8690=INFORME!$C$22,CONCATENATE(H8690,".",I8690,".",G8690),""))</f>
        <v>#N/A</v>
      </c>
      <c r="F8690">
        <v>9</v>
      </c>
      <c r="G8690" t="s">
        <v>113</v>
      </c>
      <c r="H8690" t="s">
        <v>96</v>
      </c>
      <c r="I8690" t="s">
        <v>57</v>
      </c>
    </row>
    <row r="8691" spans="4:113" hidden="1" x14ac:dyDescent="0.25">
      <c r="D8691" s="2" t="e">
        <f>IF(E8691="","",CONCATENATE(H8691,".",COUNTIF($E$1:E8690,E8691)+1))</f>
        <v>#N/A</v>
      </c>
      <c r="E8691" s="2" t="e">
        <f>IF(I8691="","",IF(I8691=INFORME!$C$22,CONCATENATE(H8691,".",I8691,".",G8691),""))</f>
        <v>#N/A</v>
      </c>
      <c r="F8691">
        <v>9</v>
      </c>
      <c r="G8691" t="s">
        <v>113</v>
      </c>
      <c r="H8691" t="s">
        <v>96</v>
      </c>
      <c r="I8691" t="s">
        <v>57</v>
      </c>
    </row>
    <row r="8692" spans="4:113" hidden="1" x14ac:dyDescent="0.25">
      <c r="D8692" s="2" t="e">
        <f>IF(E8692="","",CONCATENATE(H8692,".",COUNTIF($E$1:E8691,E8692)+1))</f>
        <v>#N/A</v>
      </c>
      <c r="E8692" s="2" t="e">
        <f>IF(I8692="","",IF(I8692=INFORME!$C$22,CONCATENATE(H8692,".",I8692,".",G8692),""))</f>
        <v>#N/A</v>
      </c>
      <c r="F8692">
        <v>9</v>
      </c>
      <c r="G8692" t="s">
        <v>113</v>
      </c>
      <c r="H8692" t="s">
        <v>96</v>
      </c>
      <c r="I8692" t="s">
        <v>57</v>
      </c>
    </row>
    <row r="8693" spans="4:113" hidden="1" x14ac:dyDescent="0.25">
      <c r="D8693" s="2" t="e">
        <f>IF(E8693="","",CONCATENATE(H8693,".",COUNTIF($E$1:E8692,E8693)+1))</f>
        <v>#N/A</v>
      </c>
      <c r="E8693" s="2" t="e">
        <f>IF(I8693="","",IF(I8693=INFORME!$C$22,CONCATENATE(H8693,".",I8693,".",G8693),""))</f>
        <v>#N/A</v>
      </c>
      <c r="F8693">
        <v>9</v>
      </c>
      <c r="G8693" t="s">
        <v>113</v>
      </c>
      <c r="H8693" t="s">
        <v>96</v>
      </c>
      <c r="I8693" t="s">
        <v>57</v>
      </c>
    </row>
    <row r="8694" spans="4:113" hidden="1" x14ac:dyDescent="0.25">
      <c r="D8694" s="2" t="e">
        <f>IF(E8694="","",CONCATENATE(H8694,".",COUNTIF($E$1:E8693,E8694)+1))</f>
        <v>#N/A</v>
      </c>
      <c r="E8694" s="2" t="e">
        <f>IF(I8694="","",IF(I8694=INFORME!$C$22,CONCATENATE(H8694,".",I8694,".",G8694),""))</f>
        <v>#N/A</v>
      </c>
      <c r="F8694">
        <v>9</v>
      </c>
      <c r="G8694" t="s">
        <v>113</v>
      </c>
      <c r="H8694" t="s">
        <v>96</v>
      </c>
      <c r="I8694" t="s">
        <v>57</v>
      </c>
    </row>
    <row r="8695" spans="4:113" hidden="1" x14ac:dyDescent="0.25">
      <c r="D8695" s="2" t="e">
        <f>IF(E8695="","",CONCATENATE(H8695,".",COUNTIF($E$1:E8694,E8695)+1))</f>
        <v>#N/A</v>
      </c>
      <c r="E8695" s="2" t="e">
        <f>IF(I8695="","",IF(I8695=INFORME!$C$22,CONCATENATE(H8695,".",I8695,".",G8695),""))</f>
        <v>#N/A</v>
      </c>
      <c r="F8695">
        <v>9</v>
      </c>
      <c r="G8695" t="s">
        <v>113</v>
      </c>
      <c r="H8695" t="s">
        <v>96</v>
      </c>
      <c r="I8695" t="s">
        <v>57</v>
      </c>
    </row>
    <row r="8696" spans="4:113" hidden="1" x14ac:dyDescent="0.25">
      <c r="D8696" s="2" t="e">
        <f>IF(E8696="","",CONCATENATE(H8696,".",COUNTIF($E$1:E8695,E8696)+1))</f>
        <v>#N/A</v>
      </c>
      <c r="E8696" s="2" t="e">
        <f>IF(I8696="","",IF(I8696=INFORME!$C$22,CONCATENATE(H8696,".",I8696,".",G8696),""))</f>
        <v>#N/A</v>
      </c>
      <c r="F8696">
        <v>9</v>
      </c>
      <c r="G8696" t="s">
        <v>113</v>
      </c>
      <c r="H8696" t="s">
        <v>96</v>
      </c>
      <c r="I8696" t="s">
        <v>57</v>
      </c>
    </row>
    <row r="8697" spans="4:113" hidden="1" x14ac:dyDescent="0.25">
      <c r="D8697" s="2" t="e">
        <f>IF(E8697="","",CONCATENATE(H8697,".",COUNTIF($E$1:E8696,E8697)+1))</f>
        <v>#N/A</v>
      </c>
      <c r="E8697" s="2" t="e">
        <f>IF(I8697="","",IF(I8697=INFORME!$C$22,CONCATENATE(H8697,".",I8697,".",G8697),""))</f>
        <v>#N/A</v>
      </c>
      <c r="F8697">
        <v>9</v>
      </c>
      <c r="G8697" t="s">
        <v>113</v>
      </c>
      <c r="H8697" t="s">
        <v>96</v>
      </c>
      <c r="I8697" t="s">
        <v>57</v>
      </c>
    </row>
    <row r="8698" spans="4:113" hidden="1" x14ac:dyDescent="0.25">
      <c r="D8698" s="2" t="e">
        <f>IF(E8698="","",CONCATENATE(H8698,".",COUNTIF($E$1:E8697,E8698)+1))</f>
        <v>#N/A</v>
      </c>
      <c r="E8698" s="2" t="e">
        <f>IF(I8698="","",IF(I8698=INFORME!$C$22,CONCATENATE(H8698,".",I8698,".",G8698),""))</f>
        <v>#N/A</v>
      </c>
      <c r="F8698">
        <v>9</v>
      </c>
      <c r="G8698" t="s">
        <v>113</v>
      </c>
      <c r="H8698" t="s">
        <v>96</v>
      </c>
      <c r="I8698" t="s">
        <v>57</v>
      </c>
    </row>
    <row r="8699" spans="4:113" hidden="1" x14ac:dyDescent="0.25">
      <c r="D8699" s="2" t="e">
        <f>IF(E8699="","",CONCATENATE(H8699,".",COUNTIF($E$1:E8698,E8699)+1))</f>
        <v>#N/A</v>
      </c>
      <c r="E8699" s="2" t="e">
        <f>IF(I8699="","",IF(I8699=INFORME!$C$22,CONCATENATE(H8699,".",I8699,".",G8699),""))</f>
        <v>#N/A</v>
      </c>
      <c r="F8699">
        <v>9</v>
      </c>
      <c r="G8699" t="s">
        <v>113</v>
      </c>
      <c r="H8699" t="s">
        <v>96</v>
      </c>
      <c r="I8699" t="s">
        <v>57</v>
      </c>
    </row>
    <row r="8700" spans="4:113" hidden="1" x14ac:dyDescent="0.25">
      <c r="D8700" s="2" t="e">
        <f>IF(E8700="","",CONCATENATE(H8700,".",COUNTIF($E$1:E8699,E8700)+1))</f>
        <v>#N/A</v>
      </c>
      <c r="E8700" s="2" t="e">
        <f>IF(I8700="","",IF(I8700=INFORME!$C$22,CONCATENATE(H8700,".",I8700,".",G8700),""))</f>
        <v>#N/A</v>
      </c>
      <c r="F8700">
        <v>9</v>
      </c>
      <c r="G8700" t="s">
        <v>113</v>
      </c>
      <c r="H8700" t="s">
        <v>96</v>
      </c>
      <c r="I8700" t="s">
        <v>57</v>
      </c>
    </row>
    <row r="8701" spans="4:113" hidden="1" x14ac:dyDescent="0.25">
      <c r="D8701" s="2" t="e">
        <f>IF(E8701="","",CONCATENATE(H8701,".",COUNTIF($E$1:E8700,E8701)+1))</f>
        <v>#N/A</v>
      </c>
      <c r="E8701" s="2" t="e">
        <f>IF(I8701="","",IF(I8701=INFORME!$C$22,CONCATENATE(H8701,".",I8701,".",G8701),""))</f>
        <v>#N/A</v>
      </c>
      <c r="F8701">
        <v>9</v>
      </c>
      <c r="G8701" t="s">
        <v>113</v>
      </c>
      <c r="H8701" t="s">
        <v>96</v>
      </c>
      <c r="I8701" t="s">
        <v>57</v>
      </c>
    </row>
    <row r="8702" spans="4:113" hidden="1" x14ac:dyDescent="0.25">
      <c r="D8702" s="2" t="e">
        <f>IF(E8702="","",CONCATENATE(H8702,".",COUNTIF($E$1:E8701,E8702)+1))</f>
        <v>#N/A</v>
      </c>
      <c r="E8702" s="2" t="e">
        <f>IF(I8702="","",IF(I8702=INFORME!$C$22,CONCATENATE(H8702,".",I8702,".",G8702),""))</f>
        <v>#N/A</v>
      </c>
      <c r="F8702">
        <v>10</v>
      </c>
      <c r="G8702" t="s">
        <v>113</v>
      </c>
      <c r="H8702" t="s">
        <v>96</v>
      </c>
      <c r="I8702" t="s">
        <v>58</v>
      </c>
      <c r="DF8702" t="s">
        <v>2483</v>
      </c>
      <c r="DG8702" t="s">
        <v>2483</v>
      </c>
      <c r="DH8702" t="s">
        <v>2484</v>
      </c>
      <c r="DI8702" t="s">
        <v>2485</v>
      </c>
    </row>
    <row r="8703" spans="4:113" hidden="1" x14ac:dyDescent="0.25">
      <c r="D8703" s="2" t="e">
        <f>IF(E8703="","",CONCATENATE(H8703,".",COUNTIF($E$1:E8702,E8703)+1))</f>
        <v>#N/A</v>
      </c>
      <c r="E8703" s="2" t="e">
        <f>IF(I8703="","",IF(I8703=INFORME!$C$22,CONCATENATE(H8703,".",I8703,".",G8703),""))</f>
        <v>#N/A</v>
      </c>
      <c r="F8703">
        <v>10</v>
      </c>
      <c r="G8703" t="s">
        <v>113</v>
      </c>
      <c r="H8703" t="s">
        <v>96</v>
      </c>
      <c r="I8703" t="s">
        <v>58</v>
      </c>
    </row>
    <row r="8704" spans="4:113" hidden="1" x14ac:dyDescent="0.25">
      <c r="D8704" s="2" t="e">
        <f>IF(E8704="","",CONCATENATE(H8704,".",COUNTIF($E$1:E8703,E8704)+1))</f>
        <v>#N/A</v>
      </c>
      <c r="E8704" s="2" t="e">
        <f>IF(I8704="","",IF(I8704=INFORME!$C$22,CONCATENATE(H8704,".",I8704,".",G8704),""))</f>
        <v>#N/A</v>
      </c>
      <c r="F8704">
        <v>10</v>
      </c>
      <c r="G8704" t="s">
        <v>113</v>
      </c>
      <c r="H8704" t="s">
        <v>96</v>
      </c>
      <c r="I8704" t="s">
        <v>58</v>
      </c>
    </row>
    <row r="8705" spans="4:9" hidden="1" x14ac:dyDescent="0.25">
      <c r="D8705" s="2" t="e">
        <f>IF(E8705="","",CONCATENATE(H8705,".",COUNTIF($E$1:E8704,E8705)+1))</f>
        <v>#N/A</v>
      </c>
      <c r="E8705" s="2" t="e">
        <f>IF(I8705="","",IF(I8705=INFORME!$C$22,CONCATENATE(H8705,".",I8705,".",G8705),""))</f>
        <v>#N/A</v>
      </c>
      <c r="F8705">
        <v>10</v>
      </c>
      <c r="G8705" t="s">
        <v>113</v>
      </c>
      <c r="H8705" t="s">
        <v>96</v>
      </c>
      <c r="I8705" t="s">
        <v>58</v>
      </c>
    </row>
    <row r="8706" spans="4:9" hidden="1" x14ac:dyDescent="0.25">
      <c r="D8706" s="2" t="e">
        <f>IF(E8706="","",CONCATENATE(H8706,".",COUNTIF($E$1:E8705,E8706)+1))</f>
        <v>#N/A</v>
      </c>
      <c r="E8706" s="2" t="e">
        <f>IF(I8706="","",IF(I8706=INFORME!$C$22,CONCATENATE(H8706,".",I8706,".",G8706),""))</f>
        <v>#N/A</v>
      </c>
      <c r="F8706">
        <v>10</v>
      </c>
      <c r="G8706" t="s">
        <v>113</v>
      </c>
      <c r="H8706" t="s">
        <v>96</v>
      </c>
      <c r="I8706" t="s">
        <v>58</v>
      </c>
    </row>
    <row r="8707" spans="4:9" hidden="1" x14ac:dyDescent="0.25">
      <c r="D8707" s="2" t="e">
        <f>IF(E8707="","",CONCATENATE(H8707,".",COUNTIF($E$1:E8706,E8707)+1))</f>
        <v>#N/A</v>
      </c>
      <c r="E8707" s="2" t="e">
        <f>IF(I8707="","",IF(I8707=INFORME!$C$22,CONCATENATE(H8707,".",I8707,".",G8707),""))</f>
        <v>#N/A</v>
      </c>
      <c r="F8707">
        <v>10</v>
      </c>
      <c r="G8707" t="s">
        <v>113</v>
      </c>
      <c r="H8707" t="s">
        <v>96</v>
      </c>
      <c r="I8707" t="s">
        <v>58</v>
      </c>
    </row>
    <row r="8708" spans="4:9" hidden="1" x14ac:dyDescent="0.25">
      <c r="D8708" s="2" t="e">
        <f>IF(E8708="","",CONCATENATE(H8708,".",COUNTIF($E$1:E8707,E8708)+1))</f>
        <v>#N/A</v>
      </c>
      <c r="E8708" s="2" t="e">
        <f>IF(I8708="","",IF(I8708=INFORME!$C$22,CONCATENATE(H8708,".",I8708,".",G8708),""))</f>
        <v>#N/A</v>
      </c>
      <c r="F8708">
        <v>10</v>
      </c>
      <c r="G8708" t="s">
        <v>113</v>
      </c>
      <c r="H8708" t="s">
        <v>96</v>
      </c>
      <c r="I8708" t="s">
        <v>58</v>
      </c>
    </row>
    <row r="8709" spans="4:9" hidden="1" x14ac:dyDescent="0.25">
      <c r="D8709" s="2" t="e">
        <f>IF(E8709="","",CONCATENATE(H8709,".",COUNTIF($E$1:E8708,E8709)+1))</f>
        <v>#N/A</v>
      </c>
      <c r="E8709" s="2" t="e">
        <f>IF(I8709="","",IF(I8709=INFORME!$C$22,CONCATENATE(H8709,".",I8709,".",G8709),""))</f>
        <v>#N/A</v>
      </c>
      <c r="F8709">
        <v>10</v>
      </c>
      <c r="G8709" t="s">
        <v>113</v>
      </c>
      <c r="H8709" t="s">
        <v>96</v>
      </c>
      <c r="I8709" t="s">
        <v>58</v>
      </c>
    </row>
    <row r="8710" spans="4:9" hidden="1" x14ac:dyDescent="0.25">
      <c r="D8710" s="2" t="e">
        <f>IF(E8710="","",CONCATENATE(H8710,".",COUNTIF($E$1:E8709,E8710)+1))</f>
        <v>#N/A</v>
      </c>
      <c r="E8710" s="2" t="e">
        <f>IF(I8710="","",IF(I8710=INFORME!$C$22,CONCATENATE(H8710,".",I8710,".",G8710),""))</f>
        <v>#N/A</v>
      </c>
      <c r="F8710">
        <v>10</v>
      </c>
      <c r="G8710" t="s">
        <v>113</v>
      </c>
      <c r="H8710" t="s">
        <v>96</v>
      </c>
      <c r="I8710" t="s">
        <v>58</v>
      </c>
    </row>
    <row r="8711" spans="4:9" hidden="1" x14ac:dyDescent="0.25">
      <c r="D8711" s="2" t="e">
        <f>IF(E8711="","",CONCATENATE(H8711,".",COUNTIF($E$1:E8710,E8711)+1))</f>
        <v>#N/A</v>
      </c>
      <c r="E8711" s="2" t="e">
        <f>IF(I8711="","",IF(I8711=INFORME!$C$22,CONCATENATE(H8711,".",I8711,".",G8711),""))</f>
        <v>#N/A</v>
      </c>
      <c r="F8711">
        <v>10</v>
      </c>
      <c r="G8711" t="s">
        <v>113</v>
      </c>
      <c r="H8711" t="s">
        <v>96</v>
      </c>
      <c r="I8711" t="s">
        <v>58</v>
      </c>
    </row>
    <row r="8712" spans="4:9" hidden="1" x14ac:dyDescent="0.25">
      <c r="D8712" s="2" t="e">
        <f>IF(E8712="","",CONCATENATE(H8712,".",COUNTIF($E$1:E8711,E8712)+1))</f>
        <v>#N/A</v>
      </c>
      <c r="E8712" s="2" t="e">
        <f>IF(I8712="","",IF(I8712=INFORME!$C$22,CONCATENATE(H8712,".",I8712,".",G8712),""))</f>
        <v>#N/A</v>
      </c>
      <c r="F8712">
        <v>10</v>
      </c>
      <c r="G8712" t="s">
        <v>113</v>
      </c>
      <c r="H8712" t="s">
        <v>96</v>
      </c>
      <c r="I8712" t="s">
        <v>58</v>
      </c>
    </row>
    <row r="8713" spans="4:9" hidden="1" x14ac:dyDescent="0.25">
      <c r="D8713" s="2" t="e">
        <f>IF(E8713="","",CONCATENATE(H8713,".",COUNTIF($E$1:E8712,E8713)+1))</f>
        <v>#N/A</v>
      </c>
      <c r="E8713" s="2" t="e">
        <f>IF(I8713="","",IF(I8713=INFORME!$C$22,CONCATENATE(H8713,".",I8713,".",G8713),""))</f>
        <v>#N/A</v>
      </c>
      <c r="F8713">
        <v>10</v>
      </c>
      <c r="G8713" t="s">
        <v>113</v>
      </c>
      <c r="H8713" t="s">
        <v>96</v>
      </c>
      <c r="I8713" t="s">
        <v>58</v>
      </c>
    </row>
    <row r="8714" spans="4:9" hidden="1" x14ac:dyDescent="0.25">
      <c r="D8714" s="2" t="e">
        <f>IF(E8714="","",CONCATENATE(H8714,".",COUNTIF($E$1:E8713,E8714)+1))</f>
        <v>#N/A</v>
      </c>
      <c r="E8714" s="2" t="e">
        <f>IF(I8714="","",IF(I8714=INFORME!$C$22,CONCATENATE(H8714,".",I8714,".",G8714),""))</f>
        <v>#N/A</v>
      </c>
      <c r="F8714">
        <v>10</v>
      </c>
      <c r="G8714" t="s">
        <v>113</v>
      </c>
      <c r="H8714" t="s">
        <v>96</v>
      </c>
      <c r="I8714" t="s">
        <v>58</v>
      </c>
    </row>
    <row r="8715" spans="4:9" hidden="1" x14ac:dyDescent="0.25">
      <c r="D8715" s="2" t="e">
        <f>IF(E8715="","",CONCATENATE(H8715,".",COUNTIF($E$1:E8714,E8715)+1))</f>
        <v>#N/A</v>
      </c>
      <c r="E8715" s="2" t="e">
        <f>IF(I8715="","",IF(I8715=INFORME!$C$22,CONCATENATE(H8715,".",I8715,".",G8715),""))</f>
        <v>#N/A</v>
      </c>
      <c r="F8715">
        <v>10</v>
      </c>
      <c r="G8715" t="s">
        <v>113</v>
      </c>
      <c r="H8715" t="s">
        <v>96</v>
      </c>
      <c r="I8715" t="s">
        <v>58</v>
      </c>
    </row>
    <row r="8716" spans="4:9" hidden="1" x14ac:dyDescent="0.25">
      <c r="D8716" s="2" t="e">
        <f>IF(E8716="","",CONCATENATE(H8716,".",COUNTIF($E$1:E8715,E8716)+1))</f>
        <v>#N/A</v>
      </c>
      <c r="E8716" s="2" t="e">
        <f>IF(I8716="","",IF(I8716=INFORME!$C$22,CONCATENATE(H8716,".",I8716,".",G8716),""))</f>
        <v>#N/A</v>
      </c>
      <c r="F8716">
        <v>10</v>
      </c>
      <c r="G8716" t="s">
        <v>113</v>
      </c>
      <c r="H8716" t="s">
        <v>96</v>
      </c>
      <c r="I8716" t="s">
        <v>58</v>
      </c>
    </row>
    <row r="8717" spans="4:9" hidden="1" x14ac:dyDescent="0.25">
      <c r="D8717" s="2" t="e">
        <f>IF(E8717="","",CONCATENATE(H8717,".",COUNTIF($E$1:E8716,E8717)+1))</f>
        <v>#N/A</v>
      </c>
      <c r="E8717" s="2" t="e">
        <f>IF(I8717="","",IF(I8717=INFORME!$C$22,CONCATENATE(H8717,".",I8717,".",G8717),""))</f>
        <v>#N/A</v>
      </c>
      <c r="F8717">
        <v>10</v>
      </c>
      <c r="G8717" t="s">
        <v>113</v>
      </c>
      <c r="H8717" t="s">
        <v>96</v>
      </c>
      <c r="I8717" t="s">
        <v>58</v>
      </c>
    </row>
    <row r="8718" spans="4:9" hidden="1" x14ac:dyDescent="0.25">
      <c r="D8718" s="2" t="e">
        <f>IF(E8718="","",CONCATENATE(H8718,".",COUNTIF($E$1:E8717,E8718)+1))</f>
        <v>#N/A</v>
      </c>
      <c r="E8718" s="2" t="e">
        <f>IF(I8718="","",IF(I8718=INFORME!$C$22,CONCATENATE(H8718,".",I8718,".",G8718),""))</f>
        <v>#N/A</v>
      </c>
      <c r="F8718">
        <v>10</v>
      </c>
      <c r="G8718" t="s">
        <v>113</v>
      </c>
      <c r="H8718" t="s">
        <v>96</v>
      </c>
      <c r="I8718" t="s">
        <v>58</v>
      </c>
    </row>
    <row r="8719" spans="4:9" hidden="1" x14ac:dyDescent="0.25">
      <c r="D8719" s="2" t="e">
        <f>IF(E8719="","",CONCATENATE(H8719,".",COUNTIF($E$1:E8718,E8719)+1))</f>
        <v>#N/A</v>
      </c>
      <c r="E8719" s="2" t="e">
        <f>IF(I8719="","",IF(I8719=INFORME!$C$22,CONCATENATE(H8719,".",I8719,".",G8719),""))</f>
        <v>#N/A</v>
      </c>
      <c r="F8719">
        <v>10</v>
      </c>
      <c r="G8719" t="s">
        <v>113</v>
      </c>
      <c r="H8719" t="s">
        <v>96</v>
      </c>
      <c r="I8719" t="s">
        <v>58</v>
      </c>
    </row>
    <row r="8720" spans="4:9" hidden="1" x14ac:dyDescent="0.25">
      <c r="D8720" s="2" t="e">
        <f>IF(E8720="","",CONCATENATE(H8720,".",COUNTIF($E$1:E8719,E8720)+1))</f>
        <v>#N/A</v>
      </c>
      <c r="E8720" s="2" t="e">
        <f>IF(I8720="","",IF(I8720=INFORME!$C$22,CONCATENATE(H8720,".",I8720,".",G8720),""))</f>
        <v>#N/A</v>
      </c>
      <c r="F8720">
        <v>10</v>
      </c>
      <c r="G8720" t="s">
        <v>113</v>
      </c>
      <c r="H8720" t="s">
        <v>96</v>
      </c>
      <c r="I8720" t="s">
        <v>58</v>
      </c>
    </row>
    <row r="8721" spans="4:9" hidden="1" x14ac:dyDescent="0.25">
      <c r="D8721" s="2" t="e">
        <f>IF(E8721="","",CONCATENATE(H8721,".",COUNTIF($E$1:E8720,E8721)+1))</f>
        <v>#N/A</v>
      </c>
      <c r="E8721" s="2" t="e">
        <f>IF(I8721="","",IF(I8721=INFORME!$C$22,CONCATENATE(H8721,".",I8721,".",G8721),""))</f>
        <v>#N/A</v>
      </c>
      <c r="F8721">
        <v>10</v>
      </c>
      <c r="G8721" t="s">
        <v>113</v>
      </c>
      <c r="H8721" t="s">
        <v>96</v>
      </c>
      <c r="I8721" t="s">
        <v>58</v>
      </c>
    </row>
    <row r="8722" spans="4:9" hidden="1" x14ac:dyDescent="0.25">
      <c r="D8722" s="2" t="e">
        <f>IF(E8722="","",CONCATENATE(H8722,".",COUNTIF($E$1:E8721,E8722)+1))</f>
        <v>#N/A</v>
      </c>
      <c r="E8722" s="2" t="e">
        <f>IF(I8722="","",IF(I8722=INFORME!$C$22,CONCATENATE(H8722,".",I8722,".",G8722),""))</f>
        <v>#N/A</v>
      </c>
      <c r="F8722">
        <v>10</v>
      </c>
      <c r="G8722" t="s">
        <v>113</v>
      </c>
      <c r="H8722" t="s">
        <v>96</v>
      </c>
      <c r="I8722" t="s">
        <v>58</v>
      </c>
    </row>
    <row r="8723" spans="4:9" hidden="1" x14ac:dyDescent="0.25">
      <c r="D8723" s="2" t="e">
        <f>IF(E8723="","",CONCATENATE(H8723,".",COUNTIF($E$1:E8722,E8723)+1))</f>
        <v>#N/A</v>
      </c>
      <c r="E8723" s="2" t="e">
        <f>IF(I8723="","",IF(I8723=INFORME!$C$22,CONCATENATE(H8723,".",I8723,".",G8723),""))</f>
        <v>#N/A</v>
      </c>
      <c r="F8723">
        <v>10</v>
      </c>
      <c r="G8723" t="s">
        <v>113</v>
      </c>
      <c r="H8723" t="s">
        <v>96</v>
      </c>
      <c r="I8723" t="s">
        <v>58</v>
      </c>
    </row>
    <row r="8724" spans="4:9" hidden="1" x14ac:dyDescent="0.25">
      <c r="D8724" s="2" t="e">
        <f>IF(E8724="","",CONCATENATE(H8724,".",COUNTIF($E$1:E8723,E8724)+1))</f>
        <v>#N/A</v>
      </c>
      <c r="E8724" s="2" t="e">
        <f>IF(I8724="","",IF(I8724=INFORME!$C$22,CONCATENATE(H8724,".",I8724,".",G8724),""))</f>
        <v>#N/A</v>
      </c>
      <c r="F8724">
        <v>10</v>
      </c>
      <c r="G8724" t="s">
        <v>113</v>
      </c>
      <c r="H8724" t="s">
        <v>96</v>
      </c>
      <c r="I8724" t="s">
        <v>58</v>
      </c>
    </row>
    <row r="8725" spans="4:9" hidden="1" x14ac:dyDescent="0.25">
      <c r="D8725" s="2" t="e">
        <f>IF(E8725="","",CONCATENATE(H8725,".",COUNTIF($E$1:E8724,E8725)+1))</f>
        <v>#N/A</v>
      </c>
      <c r="E8725" s="2" t="e">
        <f>IF(I8725="","",IF(I8725=INFORME!$C$22,CONCATENATE(H8725,".",I8725,".",G8725),""))</f>
        <v>#N/A</v>
      </c>
      <c r="F8725">
        <v>10</v>
      </c>
      <c r="G8725" t="s">
        <v>113</v>
      </c>
      <c r="H8725" t="s">
        <v>96</v>
      </c>
      <c r="I8725" t="s">
        <v>58</v>
      </c>
    </row>
    <row r="8726" spans="4:9" hidden="1" x14ac:dyDescent="0.25">
      <c r="D8726" s="2" t="e">
        <f>IF(E8726="","",CONCATENATE(H8726,".",COUNTIF($E$1:E8725,E8726)+1))</f>
        <v>#N/A</v>
      </c>
      <c r="E8726" s="2" t="e">
        <f>IF(I8726="","",IF(I8726=INFORME!$C$22,CONCATENATE(H8726,".",I8726,".",G8726),""))</f>
        <v>#N/A</v>
      </c>
      <c r="F8726">
        <v>10</v>
      </c>
      <c r="G8726" t="s">
        <v>113</v>
      </c>
      <c r="H8726" t="s">
        <v>96</v>
      </c>
      <c r="I8726" t="s">
        <v>58</v>
      </c>
    </row>
    <row r="8727" spans="4:9" hidden="1" x14ac:dyDescent="0.25">
      <c r="D8727" s="2" t="e">
        <f>IF(E8727="","",CONCATENATE(H8727,".",COUNTIF($E$1:E8726,E8727)+1))</f>
        <v>#N/A</v>
      </c>
      <c r="E8727" s="2" t="e">
        <f>IF(I8727="","",IF(I8727=INFORME!$C$22,CONCATENATE(H8727,".",I8727,".",G8727),""))</f>
        <v>#N/A</v>
      </c>
      <c r="F8727">
        <v>10</v>
      </c>
      <c r="G8727" t="s">
        <v>113</v>
      </c>
      <c r="H8727" t="s">
        <v>96</v>
      </c>
      <c r="I8727" t="s">
        <v>58</v>
      </c>
    </row>
    <row r="8728" spans="4:9" hidden="1" x14ac:dyDescent="0.25">
      <c r="D8728" s="2" t="e">
        <f>IF(E8728="","",CONCATENATE(H8728,".",COUNTIF($E$1:E8727,E8728)+1))</f>
        <v>#N/A</v>
      </c>
      <c r="E8728" s="2" t="e">
        <f>IF(I8728="","",IF(I8728=INFORME!$C$22,CONCATENATE(H8728,".",I8728,".",G8728),""))</f>
        <v>#N/A</v>
      </c>
      <c r="F8728">
        <v>10</v>
      </c>
      <c r="G8728" t="s">
        <v>113</v>
      </c>
      <c r="H8728" t="s">
        <v>96</v>
      </c>
      <c r="I8728" t="s">
        <v>58</v>
      </c>
    </row>
    <row r="8729" spans="4:9" hidden="1" x14ac:dyDescent="0.25">
      <c r="D8729" s="2" t="e">
        <f>IF(E8729="","",CONCATENATE(H8729,".",COUNTIF($E$1:E8728,E8729)+1))</f>
        <v>#N/A</v>
      </c>
      <c r="E8729" s="2" t="e">
        <f>IF(I8729="","",IF(I8729=INFORME!$C$22,CONCATENATE(H8729,".",I8729,".",G8729),""))</f>
        <v>#N/A</v>
      </c>
      <c r="F8729">
        <v>10</v>
      </c>
      <c r="G8729" t="s">
        <v>113</v>
      </c>
      <c r="H8729" t="s">
        <v>96</v>
      </c>
      <c r="I8729" t="s">
        <v>58</v>
      </c>
    </row>
    <row r="8730" spans="4:9" hidden="1" x14ac:dyDescent="0.25">
      <c r="D8730" s="2" t="e">
        <f>IF(E8730="","",CONCATENATE(H8730,".",COUNTIF($E$1:E8729,E8730)+1))</f>
        <v>#N/A</v>
      </c>
      <c r="E8730" s="2" t="e">
        <f>IF(I8730="","",IF(I8730=INFORME!$C$22,CONCATENATE(H8730,".",I8730,".",G8730),""))</f>
        <v>#N/A</v>
      </c>
      <c r="F8730">
        <v>10</v>
      </c>
      <c r="G8730" t="s">
        <v>113</v>
      </c>
      <c r="H8730" t="s">
        <v>96</v>
      </c>
      <c r="I8730" t="s">
        <v>58</v>
      </c>
    </row>
    <row r="8731" spans="4:9" hidden="1" x14ac:dyDescent="0.25">
      <c r="D8731" s="2" t="e">
        <f>IF(E8731="","",CONCATENATE(H8731,".",COUNTIF($E$1:E8730,E8731)+1))</f>
        <v>#N/A</v>
      </c>
      <c r="E8731" s="2" t="e">
        <f>IF(I8731="","",IF(I8731=INFORME!$C$22,CONCATENATE(H8731,".",I8731,".",G8731),""))</f>
        <v>#N/A</v>
      </c>
      <c r="F8731">
        <v>10</v>
      </c>
      <c r="G8731" t="s">
        <v>113</v>
      </c>
      <c r="H8731" t="s">
        <v>96</v>
      </c>
      <c r="I8731" t="s">
        <v>58</v>
      </c>
    </row>
    <row r="8732" spans="4:9" hidden="1" x14ac:dyDescent="0.25">
      <c r="D8732" s="2" t="e">
        <f>IF(E8732="","",CONCATENATE(H8732,".",COUNTIF($E$1:E8731,E8732)+1))</f>
        <v>#N/A</v>
      </c>
      <c r="E8732" s="2" t="e">
        <f>IF(I8732="","",IF(I8732=INFORME!$C$22,CONCATENATE(H8732,".",I8732,".",G8732),""))</f>
        <v>#N/A</v>
      </c>
      <c r="F8732">
        <v>10</v>
      </c>
      <c r="G8732" t="s">
        <v>113</v>
      </c>
      <c r="H8732" t="s">
        <v>96</v>
      </c>
      <c r="I8732" t="s">
        <v>58</v>
      </c>
    </row>
    <row r="8733" spans="4:9" hidden="1" x14ac:dyDescent="0.25">
      <c r="D8733" s="2" t="e">
        <f>IF(E8733="","",CONCATENATE(H8733,".",COUNTIF($E$1:E8732,E8733)+1))</f>
        <v>#N/A</v>
      </c>
      <c r="E8733" s="2" t="e">
        <f>IF(I8733="","",IF(I8733=INFORME!$C$22,CONCATENATE(H8733,".",I8733,".",G8733),""))</f>
        <v>#N/A</v>
      </c>
      <c r="F8733">
        <v>10</v>
      </c>
      <c r="G8733" t="s">
        <v>113</v>
      </c>
      <c r="H8733" t="s">
        <v>96</v>
      </c>
      <c r="I8733" t="s">
        <v>58</v>
      </c>
    </row>
    <row r="8734" spans="4:9" hidden="1" x14ac:dyDescent="0.25">
      <c r="D8734" s="2" t="e">
        <f>IF(E8734="","",CONCATENATE(H8734,".",COUNTIF($E$1:E8733,E8734)+1))</f>
        <v>#N/A</v>
      </c>
      <c r="E8734" s="2" t="e">
        <f>IF(I8734="","",IF(I8734=INFORME!$C$22,CONCATENATE(H8734,".",I8734,".",G8734),""))</f>
        <v>#N/A</v>
      </c>
      <c r="F8734">
        <v>10</v>
      </c>
      <c r="G8734" t="s">
        <v>113</v>
      </c>
      <c r="H8734" t="s">
        <v>96</v>
      </c>
      <c r="I8734" t="s">
        <v>58</v>
      </c>
    </row>
    <row r="8735" spans="4:9" hidden="1" x14ac:dyDescent="0.25">
      <c r="D8735" s="2" t="e">
        <f>IF(E8735="","",CONCATENATE(H8735,".",COUNTIF($E$1:E8734,E8735)+1))</f>
        <v>#N/A</v>
      </c>
      <c r="E8735" s="2" t="e">
        <f>IF(I8735="","",IF(I8735=INFORME!$C$22,CONCATENATE(H8735,".",I8735,".",G8735),""))</f>
        <v>#N/A</v>
      </c>
      <c r="F8735">
        <v>10</v>
      </c>
      <c r="G8735" t="s">
        <v>113</v>
      </c>
      <c r="H8735" t="s">
        <v>96</v>
      </c>
      <c r="I8735" t="s">
        <v>58</v>
      </c>
    </row>
    <row r="8736" spans="4:9" hidden="1" x14ac:dyDescent="0.25">
      <c r="D8736" s="2" t="e">
        <f>IF(E8736="","",CONCATENATE(H8736,".",COUNTIF($E$1:E8735,E8736)+1))</f>
        <v>#N/A</v>
      </c>
      <c r="E8736" s="2" t="e">
        <f>IF(I8736="","",IF(I8736=INFORME!$C$22,CONCATENATE(H8736,".",I8736,".",G8736),""))</f>
        <v>#N/A</v>
      </c>
      <c r="F8736">
        <v>10</v>
      </c>
      <c r="G8736" t="s">
        <v>113</v>
      </c>
      <c r="H8736" t="s">
        <v>96</v>
      </c>
      <c r="I8736" t="s">
        <v>58</v>
      </c>
    </row>
    <row r="8737" spans="4:9" hidden="1" x14ac:dyDescent="0.25">
      <c r="D8737" s="2" t="e">
        <f>IF(E8737="","",CONCATENATE(H8737,".",COUNTIF($E$1:E8736,E8737)+1))</f>
        <v>#N/A</v>
      </c>
      <c r="E8737" s="2" t="e">
        <f>IF(I8737="","",IF(I8737=INFORME!$C$22,CONCATENATE(H8737,".",I8737,".",G8737),""))</f>
        <v>#N/A</v>
      </c>
      <c r="F8737">
        <v>10</v>
      </c>
      <c r="G8737" t="s">
        <v>113</v>
      </c>
      <c r="H8737" t="s">
        <v>96</v>
      </c>
      <c r="I8737" t="s">
        <v>58</v>
      </c>
    </row>
    <row r="8738" spans="4:9" hidden="1" x14ac:dyDescent="0.25">
      <c r="D8738" s="2" t="e">
        <f>IF(E8738="","",CONCATENATE(H8738,".",COUNTIF($E$1:E8737,E8738)+1))</f>
        <v>#N/A</v>
      </c>
      <c r="E8738" s="2" t="e">
        <f>IF(I8738="","",IF(I8738=INFORME!$C$22,CONCATENATE(H8738,".",I8738,".",G8738),""))</f>
        <v>#N/A</v>
      </c>
      <c r="F8738">
        <v>10</v>
      </c>
      <c r="G8738" t="s">
        <v>113</v>
      </c>
      <c r="H8738" t="s">
        <v>96</v>
      </c>
      <c r="I8738" t="s">
        <v>58</v>
      </c>
    </row>
    <row r="8739" spans="4:9" hidden="1" x14ac:dyDescent="0.25">
      <c r="D8739" s="2" t="e">
        <f>IF(E8739="","",CONCATENATE(H8739,".",COUNTIF($E$1:E8738,E8739)+1))</f>
        <v>#N/A</v>
      </c>
      <c r="E8739" s="2" t="e">
        <f>IF(I8739="","",IF(I8739=INFORME!$C$22,CONCATENATE(H8739,".",I8739,".",G8739),""))</f>
        <v>#N/A</v>
      </c>
      <c r="F8739">
        <v>10</v>
      </c>
      <c r="G8739" t="s">
        <v>113</v>
      </c>
      <c r="H8739" t="s">
        <v>96</v>
      </c>
      <c r="I8739" t="s">
        <v>58</v>
      </c>
    </row>
    <row r="8740" spans="4:9" hidden="1" x14ac:dyDescent="0.25">
      <c r="D8740" s="2" t="e">
        <f>IF(E8740="","",CONCATENATE(H8740,".",COUNTIF($E$1:E8739,E8740)+1))</f>
        <v>#N/A</v>
      </c>
      <c r="E8740" s="2" t="e">
        <f>IF(I8740="","",IF(I8740=INFORME!$C$22,CONCATENATE(H8740,".",I8740,".",G8740),""))</f>
        <v>#N/A</v>
      </c>
      <c r="F8740">
        <v>10</v>
      </c>
      <c r="G8740" t="s">
        <v>113</v>
      </c>
      <c r="H8740" t="s">
        <v>96</v>
      </c>
      <c r="I8740" t="s">
        <v>58</v>
      </c>
    </row>
    <row r="8741" spans="4:9" hidden="1" x14ac:dyDescent="0.25">
      <c r="D8741" s="2" t="e">
        <f>IF(E8741="","",CONCATENATE(H8741,".",COUNTIF($E$1:E8740,E8741)+1))</f>
        <v>#N/A</v>
      </c>
      <c r="E8741" s="2" t="e">
        <f>IF(I8741="","",IF(I8741=INFORME!$C$22,CONCATENATE(H8741,".",I8741,".",G8741),""))</f>
        <v>#N/A</v>
      </c>
      <c r="F8741">
        <v>10</v>
      </c>
      <c r="G8741" t="s">
        <v>113</v>
      </c>
      <c r="H8741" t="s">
        <v>96</v>
      </c>
      <c r="I8741" t="s">
        <v>58</v>
      </c>
    </row>
    <row r="8742" spans="4:9" hidden="1" x14ac:dyDescent="0.25">
      <c r="D8742" s="2" t="e">
        <f>IF(E8742="","",CONCATENATE(H8742,".",COUNTIF($E$1:E8741,E8742)+1))</f>
        <v>#N/A</v>
      </c>
      <c r="E8742" s="2" t="e">
        <f>IF(I8742="","",IF(I8742=INFORME!$C$22,CONCATENATE(H8742,".",I8742,".",G8742),""))</f>
        <v>#N/A</v>
      </c>
      <c r="F8742">
        <v>10</v>
      </c>
      <c r="G8742" t="s">
        <v>113</v>
      </c>
      <c r="H8742" t="s">
        <v>96</v>
      </c>
      <c r="I8742" t="s">
        <v>58</v>
      </c>
    </row>
    <row r="8743" spans="4:9" hidden="1" x14ac:dyDescent="0.25">
      <c r="D8743" s="2" t="e">
        <f>IF(E8743="","",CONCATENATE(H8743,".",COUNTIF($E$1:E8742,E8743)+1))</f>
        <v>#N/A</v>
      </c>
      <c r="E8743" s="2" t="e">
        <f>IF(I8743="","",IF(I8743=INFORME!$C$22,CONCATENATE(H8743,".",I8743,".",G8743),""))</f>
        <v>#N/A</v>
      </c>
      <c r="F8743">
        <v>10</v>
      </c>
      <c r="G8743" t="s">
        <v>113</v>
      </c>
      <c r="H8743" t="s">
        <v>96</v>
      </c>
      <c r="I8743" t="s">
        <v>58</v>
      </c>
    </row>
    <row r="8744" spans="4:9" hidden="1" x14ac:dyDescent="0.25">
      <c r="D8744" s="2" t="e">
        <f>IF(E8744="","",CONCATENATE(H8744,".",COUNTIF($E$1:E8743,E8744)+1))</f>
        <v>#N/A</v>
      </c>
      <c r="E8744" s="2" t="e">
        <f>IF(I8744="","",IF(I8744=INFORME!$C$22,CONCATENATE(H8744,".",I8744,".",G8744),""))</f>
        <v>#N/A</v>
      </c>
      <c r="F8744">
        <v>10</v>
      </c>
      <c r="G8744" t="s">
        <v>113</v>
      </c>
      <c r="H8744" t="s">
        <v>96</v>
      </c>
      <c r="I8744" t="s">
        <v>58</v>
      </c>
    </row>
    <row r="8745" spans="4:9" hidden="1" x14ac:dyDescent="0.25">
      <c r="D8745" s="2" t="e">
        <f>IF(E8745="","",CONCATENATE(H8745,".",COUNTIF($E$1:E8744,E8745)+1))</f>
        <v>#N/A</v>
      </c>
      <c r="E8745" s="2" t="e">
        <f>IF(I8745="","",IF(I8745=INFORME!$C$22,CONCATENATE(H8745,".",I8745,".",G8745),""))</f>
        <v>#N/A</v>
      </c>
      <c r="F8745">
        <v>10</v>
      </c>
      <c r="G8745" t="s">
        <v>113</v>
      </c>
      <c r="H8745" t="s">
        <v>96</v>
      </c>
      <c r="I8745" t="s">
        <v>58</v>
      </c>
    </row>
    <row r="8746" spans="4:9" hidden="1" x14ac:dyDescent="0.25">
      <c r="D8746" s="2" t="e">
        <f>IF(E8746="","",CONCATENATE(H8746,".",COUNTIF($E$1:E8745,E8746)+1))</f>
        <v>#N/A</v>
      </c>
      <c r="E8746" s="2" t="e">
        <f>IF(I8746="","",IF(I8746=INFORME!$C$22,CONCATENATE(H8746,".",I8746,".",G8746),""))</f>
        <v>#N/A</v>
      </c>
      <c r="F8746">
        <v>10</v>
      </c>
      <c r="G8746" t="s">
        <v>113</v>
      </c>
      <c r="H8746" t="s">
        <v>96</v>
      </c>
      <c r="I8746" t="s">
        <v>58</v>
      </c>
    </row>
    <row r="8747" spans="4:9" hidden="1" x14ac:dyDescent="0.25">
      <c r="D8747" s="2" t="e">
        <f>IF(E8747="","",CONCATENATE(H8747,".",COUNTIF($E$1:E8746,E8747)+1))</f>
        <v>#N/A</v>
      </c>
      <c r="E8747" s="2" t="e">
        <f>IF(I8747="","",IF(I8747=INFORME!$C$22,CONCATENATE(H8747,".",I8747,".",G8747),""))</f>
        <v>#N/A</v>
      </c>
      <c r="F8747">
        <v>10</v>
      </c>
      <c r="G8747" t="s">
        <v>113</v>
      </c>
      <c r="H8747" t="s">
        <v>96</v>
      </c>
      <c r="I8747" t="s">
        <v>58</v>
      </c>
    </row>
    <row r="8748" spans="4:9" hidden="1" x14ac:dyDescent="0.25">
      <c r="D8748" s="2" t="e">
        <f>IF(E8748="","",CONCATENATE(H8748,".",COUNTIF($E$1:E8747,E8748)+1))</f>
        <v>#N/A</v>
      </c>
      <c r="E8748" s="2" t="e">
        <f>IF(I8748="","",IF(I8748=INFORME!$C$22,CONCATENATE(H8748,".",I8748,".",G8748),""))</f>
        <v>#N/A</v>
      </c>
      <c r="F8748">
        <v>10</v>
      </c>
      <c r="G8748" t="s">
        <v>113</v>
      </c>
      <c r="H8748" t="s">
        <v>96</v>
      </c>
      <c r="I8748" t="s">
        <v>58</v>
      </c>
    </row>
    <row r="8749" spans="4:9" hidden="1" x14ac:dyDescent="0.25">
      <c r="D8749" s="2" t="e">
        <f>IF(E8749="","",CONCATENATE(H8749,".",COUNTIF($E$1:E8748,E8749)+1))</f>
        <v>#N/A</v>
      </c>
      <c r="E8749" s="2" t="e">
        <f>IF(I8749="","",IF(I8749=INFORME!$C$22,CONCATENATE(H8749,".",I8749,".",G8749),""))</f>
        <v>#N/A</v>
      </c>
      <c r="F8749">
        <v>10</v>
      </c>
      <c r="G8749" t="s">
        <v>113</v>
      </c>
      <c r="H8749" t="s">
        <v>96</v>
      </c>
      <c r="I8749" t="s">
        <v>58</v>
      </c>
    </row>
    <row r="8750" spans="4:9" hidden="1" x14ac:dyDescent="0.25">
      <c r="D8750" s="2" t="e">
        <f>IF(E8750="","",CONCATENATE(H8750,".",COUNTIF($E$1:E8749,E8750)+1))</f>
        <v>#N/A</v>
      </c>
      <c r="E8750" s="2" t="e">
        <f>IF(I8750="","",IF(I8750=INFORME!$C$22,CONCATENATE(H8750,".",I8750,".",G8750),""))</f>
        <v>#N/A</v>
      </c>
      <c r="F8750">
        <v>10</v>
      </c>
      <c r="G8750" t="s">
        <v>113</v>
      </c>
      <c r="H8750" t="s">
        <v>96</v>
      </c>
      <c r="I8750" t="s">
        <v>58</v>
      </c>
    </row>
    <row r="8751" spans="4:9" hidden="1" x14ac:dyDescent="0.25">
      <c r="D8751" s="2" t="e">
        <f>IF(E8751="","",CONCATENATE(H8751,".",COUNTIF($E$1:E8750,E8751)+1))</f>
        <v>#N/A</v>
      </c>
      <c r="E8751" s="2" t="e">
        <f>IF(I8751="","",IF(I8751=INFORME!$C$22,CONCATENATE(H8751,".",I8751,".",G8751),""))</f>
        <v>#N/A</v>
      </c>
      <c r="F8751">
        <v>10</v>
      </c>
      <c r="G8751" t="s">
        <v>113</v>
      </c>
      <c r="H8751" t="s">
        <v>96</v>
      </c>
      <c r="I8751" t="s">
        <v>58</v>
      </c>
    </row>
    <row r="8752" spans="4:9" hidden="1" x14ac:dyDescent="0.25">
      <c r="D8752" s="2" t="e">
        <f>IF(E8752="","",CONCATENATE(H8752,".",COUNTIF($E$1:E8751,E8752)+1))</f>
        <v>#N/A</v>
      </c>
      <c r="E8752" s="2" t="e">
        <f>IF(I8752="","",IF(I8752=INFORME!$C$22,CONCATENATE(H8752,".",I8752,".",G8752),""))</f>
        <v>#N/A</v>
      </c>
      <c r="F8752">
        <v>10</v>
      </c>
      <c r="G8752" t="s">
        <v>113</v>
      </c>
      <c r="H8752" t="s">
        <v>96</v>
      </c>
      <c r="I8752" t="s">
        <v>58</v>
      </c>
    </row>
    <row r="8753" spans="4:9" hidden="1" x14ac:dyDescent="0.25">
      <c r="D8753" s="2" t="e">
        <f>IF(E8753="","",CONCATENATE(H8753,".",COUNTIF($E$1:E8752,E8753)+1))</f>
        <v>#N/A</v>
      </c>
      <c r="E8753" s="2" t="e">
        <f>IF(I8753="","",IF(I8753=INFORME!$C$22,CONCATENATE(H8753,".",I8753,".",G8753),""))</f>
        <v>#N/A</v>
      </c>
      <c r="F8753">
        <v>10</v>
      </c>
      <c r="G8753" t="s">
        <v>113</v>
      </c>
      <c r="H8753" t="s">
        <v>96</v>
      </c>
      <c r="I8753" t="s">
        <v>58</v>
      </c>
    </row>
    <row r="8754" spans="4:9" hidden="1" x14ac:dyDescent="0.25">
      <c r="D8754" s="2" t="e">
        <f>IF(E8754="","",CONCATENATE(H8754,".",COUNTIF($E$1:E8753,E8754)+1))</f>
        <v>#N/A</v>
      </c>
      <c r="E8754" s="2" t="e">
        <f>IF(I8754="","",IF(I8754=INFORME!$C$22,CONCATENATE(H8754,".",I8754,".",G8754),""))</f>
        <v>#N/A</v>
      </c>
      <c r="F8754">
        <v>10</v>
      </c>
      <c r="G8754" t="s">
        <v>113</v>
      </c>
      <c r="H8754" t="s">
        <v>96</v>
      </c>
      <c r="I8754" t="s">
        <v>58</v>
      </c>
    </row>
    <row r="8755" spans="4:9" hidden="1" x14ac:dyDescent="0.25">
      <c r="D8755" s="2" t="e">
        <f>IF(E8755="","",CONCATENATE(H8755,".",COUNTIF($E$1:E8754,E8755)+1))</f>
        <v>#N/A</v>
      </c>
      <c r="E8755" s="2" t="e">
        <f>IF(I8755="","",IF(I8755=INFORME!$C$22,CONCATENATE(H8755,".",I8755,".",G8755),""))</f>
        <v>#N/A</v>
      </c>
      <c r="F8755">
        <v>10</v>
      </c>
      <c r="G8755" t="s">
        <v>113</v>
      </c>
      <c r="H8755" t="s">
        <v>96</v>
      </c>
      <c r="I8755" t="s">
        <v>58</v>
      </c>
    </row>
    <row r="8756" spans="4:9" hidden="1" x14ac:dyDescent="0.25">
      <c r="D8756" s="2" t="e">
        <f>IF(E8756="","",CONCATENATE(H8756,".",COUNTIF($E$1:E8755,E8756)+1))</f>
        <v>#N/A</v>
      </c>
      <c r="E8756" s="2" t="e">
        <f>IF(I8756="","",IF(I8756=INFORME!$C$22,CONCATENATE(H8756,".",I8756,".",G8756),""))</f>
        <v>#N/A</v>
      </c>
      <c r="F8756">
        <v>10</v>
      </c>
      <c r="G8756" t="s">
        <v>113</v>
      </c>
      <c r="H8756" t="s">
        <v>96</v>
      </c>
      <c r="I8756" t="s">
        <v>58</v>
      </c>
    </row>
    <row r="8757" spans="4:9" hidden="1" x14ac:dyDescent="0.25">
      <c r="D8757" s="2" t="e">
        <f>IF(E8757="","",CONCATENATE(H8757,".",COUNTIF($E$1:E8756,E8757)+1))</f>
        <v>#N/A</v>
      </c>
      <c r="E8757" s="2" t="e">
        <f>IF(I8757="","",IF(I8757=INFORME!$C$22,CONCATENATE(H8757,".",I8757,".",G8757),""))</f>
        <v>#N/A</v>
      </c>
      <c r="F8757">
        <v>10</v>
      </c>
      <c r="G8757" t="s">
        <v>113</v>
      </c>
      <c r="H8757" t="s">
        <v>96</v>
      </c>
      <c r="I8757" t="s">
        <v>58</v>
      </c>
    </row>
    <row r="8758" spans="4:9" hidden="1" x14ac:dyDescent="0.25">
      <c r="D8758" s="2" t="e">
        <f>IF(E8758="","",CONCATENATE(H8758,".",COUNTIF($E$1:E8757,E8758)+1))</f>
        <v>#N/A</v>
      </c>
      <c r="E8758" s="2" t="e">
        <f>IF(I8758="","",IF(I8758=INFORME!$C$22,CONCATENATE(H8758,".",I8758,".",G8758),""))</f>
        <v>#N/A</v>
      </c>
      <c r="F8758">
        <v>10</v>
      </c>
      <c r="G8758" t="s">
        <v>113</v>
      </c>
      <c r="H8758" t="s">
        <v>96</v>
      </c>
      <c r="I8758" t="s">
        <v>58</v>
      </c>
    </row>
    <row r="8759" spans="4:9" hidden="1" x14ac:dyDescent="0.25">
      <c r="D8759" s="2" t="e">
        <f>IF(E8759="","",CONCATENATE(H8759,".",COUNTIF($E$1:E8758,E8759)+1))</f>
        <v>#N/A</v>
      </c>
      <c r="E8759" s="2" t="e">
        <f>IF(I8759="","",IF(I8759=INFORME!$C$22,CONCATENATE(H8759,".",I8759,".",G8759),""))</f>
        <v>#N/A</v>
      </c>
      <c r="F8759">
        <v>10</v>
      </c>
      <c r="G8759" t="s">
        <v>113</v>
      </c>
      <c r="H8759" t="s">
        <v>96</v>
      </c>
      <c r="I8759" t="s">
        <v>58</v>
      </c>
    </row>
    <row r="8760" spans="4:9" hidden="1" x14ac:dyDescent="0.25">
      <c r="D8760" s="2" t="e">
        <f>IF(E8760="","",CONCATENATE(H8760,".",COUNTIF($E$1:E8759,E8760)+1))</f>
        <v>#N/A</v>
      </c>
      <c r="E8760" s="2" t="e">
        <f>IF(I8760="","",IF(I8760=INFORME!$C$22,CONCATENATE(H8760,".",I8760,".",G8760),""))</f>
        <v>#N/A</v>
      </c>
      <c r="F8760">
        <v>10</v>
      </c>
      <c r="G8760" t="s">
        <v>113</v>
      </c>
      <c r="H8760" t="s">
        <v>96</v>
      </c>
      <c r="I8760" t="s">
        <v>58</v>
      </c>
    </row>
    <row r="8761" spans="4:9" hidden="1" x14ac:dyDescent="0.25">
      <c r="D8761" s="2" t="e">
        <f>IF(E8761="","",CONCATENATE(H8761,".",COUNTIF($E$1:E8760,E8761)+1))</f>
        <v>#N/A</v>
      </c>
      <c r="E8761" s="2" t="e">
        <f>IF(I8761="","",IF(I8761=INFORME!$C$22,CONCATENATE(H8761,".",I8761,".",G8761),""))</f>
        <v>#N/A</v>
      </c>
      <c r="F8761">
        <v>10</v>
      </c>
      <c r="G8761" t="s">
        <v>113</v>
      </c>
      <c r="H8761" t="s">
        <v>96</v>
      </c>
      <c r="I8761" t="s">
        <v>58</v>
      </c>
    </row>
    <row r="8762" spans="4:9" hidden="1" x14ac:dyDescent="0.25">
      <c r="D8762" s="2" t="e">
        <f>IF(E8762="","",CONCATENATE(H8762,".",COUNTIF($E$1:E8761,E8762)+1))</f>
        <v>#N/A</v>
      </c>
      <c r="E8762" s="2" t="e">
        <f>IF(I8762="","",IF(I8762=INFORME!$C$22,CONCATENATE(H8762,".",I8762,".",G8762),""))</f>
        <v>#N/A</v>
      </c>
      <c r="F8762">
        <v>10</v>
      </c>
      <c r="G8762" t="s">
        <v>113</v>
      </c>
      <c r="H8762" t="s">
        <v>96</v>
      </c>
      <c r="I8762" t="s">
        <v>58</v>
      </c>
    </row>
    <row r="8763" spans="4:9" hidden="1" x14ac:dyDescent="0.25">
      <c r="D8763" s="2" t="e">
        <f>IF(E8763="","",CONCATENATE(H8763,".",COUNTIF($E$1:E8762,E8763)+1))</f>
        <v>#N/A</v>
      </c>
      <c r="E8763" s="2" t="e">
        <f>IF(I8763="","",IF(I8763=INFORME!$C$22,CONCATENATE(H8763,".",I8763,".",G8763),""))</f>
        <v>#N/A</v>
      </c>
      <c r="F8763">
        <v>10</v>
      </c>
      <c r="G8763" t="s">
        <v>113</v>
      </c>
      <c r="H8763" t="s">
        <v>96</v>
      </c>
      <c r="I8763" t="s">
        <v>58</v>
      </c>
    </row>
    <row r="8764" spans="4:9" hidden="1" x14ac:dyDescent="0.25">
      <c r="D8764" s="2" t="e">
        <f>IF(E8764="","",CONCATENATE(H8764,".",COUNTIF($E$1:E8763,E8764)+1))</f>
        <v>#N/A</v>
      </c>
      <c r="E8764" s="2" t="e">
        <f>IF(I8764="","",IF(I8764=INFORME!$C$22,CONCATENATE(H8764,".",I8764,".",G8764),""))</f>
        <v>#N/A</v>
      </c>
      <c r="F8764">
        <v>10</v>
      </c>
      <c r="G8764" t="s">
        <v>113</v>
      </c>
      <c r="H8764" t="s">
        <v>96</v>
      </c>
      <c r="I8764" t="s">
        <v>58</v>
      </c>
    </row>
    <row r="8765" spans="4:9" hidden="1" x14ac:dyDescent="0.25">
      <c r="D8765" s="2" t="e">
        <f>IF(E8765="","",CONCATENATE(H8765,".",COUNTIF($E$1:E8764,E8765)+1))</f>
        <v>#N/A</v>
      </c>
      <c r="E8765" s="2" t="e">
        <f>IF(I8765="","",IF(I8765=INFORME!$C$22,CONCATENATE(H8765,".",I8765,".",G8765),""))</f>
        <v>#N/A</v>
      </c>
      <c r="F8765">
        <v>10</v>
      </c>
      <c r="G8765" t="s">
        <v>113</v>
      </c>
      <c r="H8765" t="s">
        <v>96</v>
      </c>
      <c r="I8765" t="s">
        <v>58</v>
      </c>
    </row>
    <row r="8766" spans="4:9" hidden="1" x14ac:dyDescent="0.25">
      <c r="D8766" s="2" t="e">
        <f>IF(E8766="","",CONCATENATE(H8766,".",COUNTIF($E$1:E8765,E8766)+1))</f>
        <v>#N/A</v>
      </c>
      <c r="E8766" s="2" t="e">
        <f>IF(I8766="","",IF(I8766=INFORME!$C$22,CONCATENATE(H8766,".",I8766,".",G8766),""))</f>
        <v>#N/A</v>
      </c>
      <c r="F8766">
        <v>10</v>
      </c>
      <c r="G8766" t="s">
        <v>113</v>
      </c>
      <c r="H8766" t="s">
        <v>96</v>
      </c>
      <c r="I8766" t="s">
        <v>58</v>
      </c>
    </row>
    <row r="8767" spans="4:9" hidden="1" x14ac:dyDescent="0.25">
      <c r="D8767" s="2" t="e">
        <f>IF(E8767="","",CONCATENATE(H8767,".",COUNTIF($E$1:E8766,E8767)+1))</f>
        <v>#N/A</v>
      </c>
      <c r="E8767" s="2" t="e">
        <f>IF(I8767="","",IF(I8767=INFORME!$C$22,CONCATENATE(H8767,".",I8767,".",G8767),""))</f>
        <v>#N/A</v>
      </c>
      <c r="F8767">
        <v>10</v>
      </c>
      <c r="G8767" t="s">
        <v>113</v>
      </c>
      <c r="H8767" t="s">
        <v>96</v>
      </c>
      <c r="I8767" t="s">
        <v>58</v>
      </c>
    </row>
    <row r="8768" spans="4:9" hidden="1" x14ac:dyDescent="0.25">
      <c r="D8768" s="2" t="e">
        <f>IF(E8768="","",CONCATENATE(H8768,".",COUNTIF($E$1:E8767,E8768)+1))</f>
        <v>#N/A</v>
      </c>
      <c r="E8768" s="2" t="e">
        <f>IF(I8768="","",IF(I8768=INFORME!$C$22,CONCATENATE(H8768,".",I8768,".",G8768),""))</f>
        <v>#N/A</v>
      </c>
      <c r="F8768">
        <v>10</v>
      </c>
      <c r="G8768" t="s">
        <v>113</v>
      </c>
      <c r="H8768" t="s">
        <v>96</v>
      </c>
      <c r="I8768" t="s">
        <v>58</v>
      </c>
    </row>
    <row r="8769" spans="4:9" hidden="1" x14ac:dyDescent="0.25">
      <c r="D8769" s="2" t="e">
        <f>IF(E8769="","",CONCATENATE(H8769,".",COUNTIF($E$1:E8768,E8769)+1))</f>
        <v>#N/A</v>
      </c>
      <c r="E8769" s="2" t="e">
        <f>IF(I8769="","",IF(I8769=INFORME!$C$22,CONCATENATE(H8769,".",I8769,".",G8769),""))</f>
        <v>#N/A</v>
      </c>
      <c r="F8769">
        <v>10</v>
      </c>
      <c r="G8769" t="s">
        <v>113</v>
      </c>
      <c r="H8769" t="s">
        <v>96</v>
      </c>
      <c r="I8769" t="s">
        <v>58</v>
      </c>
    </row>
    <row r="8770" spans="4:9" hidden="1" x14ac:dyDescent="0.25">
      <c r="D8770" s="2" t="e">
        <f>IF(E8770="","",CONCATENATE(H8770,".",COUNTIF($E$1:E8769,E8770)+1))</f>
        <v>#N/A</v>
      </c>
      <c r="E8770" s="2" t="e">
        <f>IF(I8770="","",IF(I8770=INFORME!$C$22,CONCATENATE(H8770,".",I8770,".",G8770),""))</f>
        <v>#N/A</v>
      </c>
      <c r="F8770">
        <v>10</v>
      </c>
      <c r="G8770" t="s">
        <v>113</v>
      </c>
      <c r="H8770" t="s">
        <v>96</v>
      </c>
      <c r="I8770" t="s">
        <v>58</v>
      </c>
    </row>
    <row r="8771" spans="4:9" hidden="1" x14ac:dyDescent="0.25">
      <c r="D8771" s="2" t="e">
        <f>IF(E8771="","",CONCATENATE(H8771,".",COUNTIF($E$1:E8770,E8771)+1))</f>
        <v>#N/A</v>
      </c>
      <c r="E8771" s="2" t="e">
        <f>IF(I8771="","",IF(I8771=INFORME!$C$22,CONCATENATE(H8771,".",I8771,".",G8771),""))</f>
        <v>#N/A</v>
      </c>
      <c r="F8771">
        <v>10</v>
      </c>
      <c r="G8771" t="s">
        <v>113</v>
      </c>
      <c r="H8771" t="s">
        <v>96</v>
      </c>
      <c r="I8771" t="s">
        <v>58</v>
      </c>
    </row>
    <row r="8772" spans="4:9" hidden="1" x14ac:dyDescent="0.25">
      <c r="D8772" s="2" t="e">
        <f>IF(E8772="","",CONCATENATE(H8772,".",COUNTIF($E$1:E8771,E8772)+1))</f>
        <v>#N/A</v>
      </c>
      <c r="E8772" s="2" t="e">
        <f>IF(I8772="","",IF(I8772=INFORME!$C$22,CONCATENATE(H8772,".",I8772,".",G8772),""))</f>
        <v>#N/A</v>
      </c>
      <c r="F8772">
        <v>10</v>
      </c>
      <c r="G8772" t="s">
        <v>113</v>
      </c>
      <c r="H8772" t="s">
        <v>96</v>
      </c>
      <c r="I8772" t="s">
        <v>58</v>
      </c>
    </row>
    <row r="8773" spans="4:9" hidden="1" x14ac:dyDescent="0.25">
      <c r="D8773" s="2" t="e">
        <f>IF(E8773="","",CONCATENATE(H8773,".",COUNTIF($E$1:E8772,E8773)+1))</f>
        <v>#N/A</v>
      </c>
      <c r="E8773" s="2" t="e">
        <f>IF(I8773="","",IF(I8773=INFORME!$C$22,CONCATENATE(H8773,".",I8773,".",G8773),""))</f>
        <v>#N/A</v>
      </c>
      <c r="F8773">
        <v>10</v>
      </c>
      <c r="G8773" t="s">
        <v>113</v>
      </c>
      <c r="H8773" t="s">
        <v>96</v>
      </c>
      <c r="I8773" t="s">
        <v>58</v>
      </c>
    </row>
    <row r="8774" spans="4:9" hidden="1" x14ac:dyDescent="0.25">
      <c r="D8774" s="2" t="e">
        <f>IF(E8774="","",CONCATENATE(H8774,".",COUNTIF($E$1:E8773,E8774)+1))</f>
        <v>#N/A</v>
      </c>
      <c r="E8774" s="2" t="e">
        <f>IF(I8774="","",IF(I8774=INFORME!$C$22,CONCATENATE(H8774,".",I8774,".",G8774),""))</f>
        <v>#N/A</v>
      </c>
      <c r="F8774">
        <v>10</v>
      </c>
      <c r="G8774" t="s">
        <v>113</v>
      </c>
      <c r="H8774" t="s">
        <v>96</v>
      </c>
      <c r="I8774" t="s">
        <v>58</v>
      </c>
    </row>
    <row r="8775" spans="4:9" hidden="1" x14ac:dyDescent="0.25">
      <c r="D8775" s="2" t="e">
        <f>IF(E8775="","",CONCATENATE(H8775,".",COUNTIF($E$1:E8774,E8775)+1))</f>
        <v>#N/A</v>
      </c>
      <c r="E8775" s="2" t="e">
        <f>IF(I8775="","",IF(I8775=INFORME!$C$22,CONCATENATE(H8775,".",I8775,".",G8775),""))</f>
        <v>#N/A</v>
      </c>
      <c r="F8775">
        <v>10</v>
      </c>
      <c r="G8775" t="s">
        <v>113</v>
      </c>
      <c r="H8775" t="s">
        <v>96</v>
      </c>
      <c r="I8775" t="s">
        <v>58</v>
      </c>
    </row>
    <row r="8776" spans="4:9" hidden="1" x14ac:dyDescent="0.25">
      <c r="D8776" s="2" t="e">
        <f>IF(E8776="","",CONCATENATE(H8776,".",COUNTIF($E$1:E8775,E8776)+1))</f>
        <v>#N/A</v>
      </c>
      <c r="E8776" s="2" t="e">
        <f>IF(I8776="","",IF(I8776=INFORME!$C$22,CONCATENATE(H8776,".",I8776,".",G8776),""))</f>
        <v>#N/A</v>
      </c>
      <c r="F8776">
        <v>10</v>
      </c>
      <c r="G8776" t="s">
        <v>113</v>
      </c>
      <c r="H8776" t="s">
        <v>96</v>
      </c>
      <c r="I8776" t="s">
        <v>58</v>
      </c>
    </row>
    <row r="8777" spans="4:9" hidden="1" x14ac:dyDescent="0.25">
      <c r="D8777" s="2" t="e">
        <f>IF(E8777="","",CONCATENATE(H8777,".",COUNTIF($E$1:E8776,E8777)+1))</f>
        <v>#N/A</v>
      </c>
      <c r="E8777" s="2" t="e">
        <f>IF(I8777="","",IF(I8777=INFORME!$C$22,CONCATENATE(H8777,".",I8777,".",G8777),""))</f>
        <v>#N/A</v>
      </c>
      <c r="F8777">
        <v>10</v>
      </c>
      <c r="G8777" t="s">
        <v>113</v>
      </c>
      <c r="H8777" t="s">
        <v>96</v>
      </c>
      <c r="I8777" t="s">
        <v>58</v>
      </c>
    </row>
    <row r="8778" spans="4:9" hidden="1" x14ac:dyDescent="0.25">
      <c r="D8778" s="2" t="e">
        <f>IF(E8778="","",CONCATENATE(H8778,".",COUNTIF($E$1:E8777,E8778)+1))</f>
        <v>#N/A</v>
      </c>
      <c r="E8778" s="2" t="e">
        <f>IF(I8778="","",IF(I8778=INFORME!$C$22,CONCATENATE(H8778,".",I8778,".",G8778),""))</f>
        <v>#N/A</v>
      </c>
      <c r="F8778">
        <v>10</v>
      </c>
      <c r="G8778" t="s">
        <v>113</v>
      </c>
      <c r="H8778" t="s">
        <v>96</v>
      </c>
      <c r="I8778" t="s">
        <v>58</v>
      </c>
    </row>
    <row r="8779" spans="4:9" hidden="1" x14ac:dyDescent="0.25">
      <c r="D8779" s="2" t="e">
        <f>IF(E8779="","",CONCATENATE(H8779,".",COUNTIF($E$1:E8778,E8779)+1))</f>
        <v>#N/A</v>
      </c>
      <c r="E8779" s="2" t="e">
        <f>IF(I8779="","",IF(I8779=INFORME!$C$22,CONCATENATE(H8779,".",I8779,".",G8779),""))</f>
        <v>#N/A</v>
      </c>
      <c r="F8779">
        <v>10</v>
      </c>
      <c r="G8779" t="s">
        <v>113</v>
      </c>
      <c r="H8779" t="s">
        <v>96</v>
      </c>
      <c r="I8779" t="s">
        <v>58</v>
      </c>
    </row>
    <row r="8780" spans="4:9" hidden="1" x14ac:dyDescent="0.25">
      <c r="D8780" s="2" t="e">
        <f>IF(E8780="","",CONCATENATE(H8780,".",COUNTIF($E$1:E8779,E8780)+1))</f>
        <v>#N/A</v>
      </c>
      <c r="E8780" s="2" t="e">
        <f>IF(I8780="","",IF(I8780=INFORME!$C$22,CONCATENATE(H8780,".",I8780,".",G8780),""))</f>
        <v>#N/A</v>
      </c>
      <c r="F8780">
        <v>10</v>
      </c>
      <c r="G8780" t="s">
        <v>113</v>
      </c>
      <c r="H8780" t="s">
        <v>96</v>
      </c>
      <c r="I8780" t="s">
        <v>58</v>
      </c>
    </row>
    <row r="8781" spans="4:9" hidden="1" x14ac:dyDescent="0.25">
      <c r="D8781" s="2" t="e">
        <f>IF(E8781="","",CONCATENATE(H8781,".",COUNTIF($E$1:E8780,E8781)+1))</f>
        <v>#N/A</v>
      </c>
      <c r="E8781" s="2" t="e">
        <f>IF(I8781="","",IF(I8781=INFORME!$C$22,CONCATENATE(H8781,".",I8781,".",G8781),""))</f>
        <v>#N/A</v>
      </c>
      <c r="F8781">
        <v>10</v>
      </c>
      <c r="G8781" t="s">
        <v>113</v>
      </c>
      <c r="H8781" t="s">
        <v>96</v>
      </c>
      <c r="I8781" t="s">
        <v>58</v>
      </c>
    </row>
    <row r="8782" spans="4:9" hidden="1" x14ac:dyDescent="0.25">
      <c r="D8782" s="2" t="e">
        <f>IF(E8782="","",CONCATENATE(H8782,".",COUNTIF($E$1:E8781,E8782)+1))</f>
        <v>#N/A</v>
      </c>
      <c r="E8782" s="2" t="e">
        <f>IF(I8782="","",IF(I8782=INFORME!$C$22,CONCATENATE(H8782,".",I8782,".",G8782),""))</f>
        <v>#N/A</v>
      </c>
      <c r="F8782">
        <v>10</v>
      </c>
      <c r="G8782" t="s">
        <v>113</v>
      </c>
      <c r="H8782" t="s">
        <v>96</v>
      </c>
      <c r="I8782" t="s">
        <v>58</v>
      </c>
    </row>
    <row r="8783" spans="4:9" hidden="1" x14ac:dyDescent="0.25">
      <c r="D8783" s="2" t="e">
        <f>IF(E8783="","",CONCATENATE(H8783,".",COUNTIF($E$1:E8782,E8783)+1))</f>
        <v>#N/A</v>
      </c>
      <c r="E8783" s="2" t="e">
        <f>IF(I8783="","",IF(I8783=INFORME!$C$22,CONCATENATE(H8783,".",I8783,".",G8783),""))</f>
        <v>#N/A</v>
      </c>
      <c r="F8783">
        <v>10</v>
      </c>
      <c r="G8783" t="s">
        <v>113</v>
      </c>
      <c r="H8783" t="s">
        <v>96</v>
      </c>
      <c r="I8783" t="s">
        <v>58</v>
      </c>
    </row>
    <row r="8784" spans="4:9" hidden="1" x14ac:dyDescent="0.25">
      <c r="D8784" s="2" t="e">
        <f>IF(E8784="","",CONCATENATE(H8784,".",COUNTIF($E$1:E8783,E8784)+1))</f>
        <v>#N/A</v>
      </c>
      <c r="E8784" s="2" t="e">
        <f>IF(I8784="","",IF(I8784=INFORME!$C$22,CONCATENATE(H8784,".",I8784,".",G8784),""))</f>
        <v>#N/A</v>
      </c>
      <c r="F8784">
        <v>10</v>
      </c>
      <c r="G8784" t="s">
        <v>113</v>
      </c>
      <c r="H8784" t="s">
        <v>96</v>
      </c>
      <c r="I8784" t="s">
        <v>58</v>
      </c>
    </row>
    <row r="8785" spans="4:9" hidden="1" x14ac:dyDescent="0.25">
      <c r="D8785" s="2" t="e">
        <f>IF(E8785="","",CONCATENATE(H8785,".",COUNTIF($E$1:E8784,E8785)+1))</f>
        <v>#N/A</v>
      </c>
      <c r="E8785" s="2" t="e">
        <f>IF(I8785="","",IF(I8785=INFORME!$C$22,CONCATENATE(H8785,".",I8785,".",G8785),""))</f>
        <v>#N/A</v>
      </c>
      <c r="F8785">
        <v>10</v>
      </c>
      <c r="G8785" t="s">
        <v>113</v>
      </c>
      <c r="H8785" t="s">
        <v>96</v>
      </c>
      <c r="I8785" t="s">
        <v>58</v>
      </c>
    </row>
    <row r="8786" spans="4:9" hidden="1" x14ac:dyDescent="0.25">
      <c r="D8786" s="2" t="e">
        <f>IF(E8786="","",CONCATENATE(H8786,".",COUNTIF($E$1:E8785,E8786)+1))</f>
        <v>#N/A</v>
      </c>
      <c r="E8786" s="2" t="e">
        <f>IF(I8786="","",IF(I8786=INFORME!$C$22,CONCATENATE(H8786,".",I8786,".",G8786),""))</f>
        <v>#N/A</v>
      </c>
      <c r="F8786">
        <v>10</v>
      </c>
      <c r="G8786" t="s">
        <v>113</v>
      </c>
      <c r="H8786" t="s">
        <v>96</v>
      </c>
      <c r="I8786" t="s">
        <v>58</v>
      </c>
    </row>
    <row r="8787" spans="4:9" hidden="1" x14ac:dyDescent="0.25">
      <c r="D8787" s="2" t="e">
        <f>IF(E8787="","",CONCATENATE(H8787,".",COUNTIF($E$1:E8786,E8787)+1))</f>
        <v>#N/A</v>
      </c>
      <c r="E8787" s="2" t="e">
        <f>IF(I8787="","",IF(I8787=INFORME!$C$22,CONCATENATE(H8787,".",I8787,".",G8787),""))</f>
        <v>#N/A</v>
      </c>
      <c r="F8787">
        <v>10</v>
      </c>
      <c r="G8787" t="s">
        <v>113</v>
      </c>
      <c r="H8787" t="s">
        <v>96</v>
      </c>
      <c r="I8787" t="s">
        <v>58</v>
      </c>
    </row>
    <row r="8788" spans="4:9" hidden="1" x14ac:dyDescent="0.25">
      <c r="D8788" s="2" t="e">
        <f>IF(E8788="","",CONCATENATE(H8788,".",COUNTIF($E$1:E8787,E8788)+1))</f>
        <v>#N/A</v>
      </c>
      <c r="E8788" s="2" t="e">
        <f>IF(I8788="","",IF(I8788=INFORME!$C$22,CONCATENATE(H8788,".",I8788,".",G8788),""))</f>
        <v>#N/A</v>
      </c>
      <c r="F8788">
        <v>10</v>
      </c>
      <c r="G8788" t="s">
        <v>113</v>
      </c>
      <c r="H8788" t="s">
        <v>96</v>
      </c>
      <c r="I8788" t="s">
        <v>58</v>
      </c>
    </row>
    <row r="8789" spans="4:9" hidden="1" x14ac:dyDescent="0.25">
      <c r="D8789" s="2" t="e">
        <f>IF(E8789="","",CONCATENATE(H8789,".",COUNTIF($E$1:E8788,E8789)+1))</f>
        <v>#N/A</v>
      </c>
      <c r="E8789" s="2" t="e">
        <f>IF(I8789="","",IF(I8789=INFORME!$C$22,CONCATENATE(H8789,".",I8789,".",G8789),""))</f>
        <v>#N/A</v>
      </c>
      <c r="F8789">
        <v>10</v>
      </c>
      <c r="G8789" t="s">
        <v>113</v>
      </c>
      <c r="H8789" t="s">
        <v>96</v>
      </c>
      <c r="I8789" t="s">
        <v>58</v>
      </c>
    </row>
    <row r="8790" spans="4:9" hidden="1" x14ac:dyDescent="0.25">
      <c r="D8790" s="2" t="e">
        <f>IF(E8790="","",CONCATENATE(H8790,".",COUNTIF($E$1:E8789,E8790)+1))</f>
        <v>#N/A</v>
      </c>
      <c r="E8790" s="2" t="e">
        <f>IF(I8790="","",IF(I8790=INFORME!$C$22,CONCATENATE(H8790,".",I8790,".",G8790),""))</f>
        <v>#N/A</v>
      </c>
      <c r="F8790">
        <v>10</v>
      </c>
      <c r="G8790" t="s">
        <v>113</v>
      </c>
      <c r="H8790" t="s">
        <v>96</v>
      </c>
      <c r="I8790" t="s">
        <v>58</v>
      </c>
    </row>
    <row r="8791" spans="4:9" hidden="1" x14ac:dyDescent="0.25">
      <c r="D8791" s="2" t="e">
        <f>IF(E8791="","",CONCATENATE(H8791,".",COUNTIF($E$1:E8790,E8791)+1))</f>
        <v>#N/A</v>
      </c>
      <c r="E8791" s="2" t="e">
        <f>IF(I8791="","",IF(I8791=INFORME!$C$22,CONCATENATE(H8791,".",I8791,".",G8791),""))</f>
        <v>#N/A</v>
      </c>
      <c r="F8791">
        <v>10</v>
      </c>
      <c r="G8791" t="s">
        <v>113</v>
      </c>
      <c r="H8791" t="s">
        <v>96</v>
      </c>
      <c r="I8791" t="s">
        <v>58</v>
      </c>
    </row>
    <row r="8792" spans="4:9" hidden="1" x14ac:dyDescent="0.25">
      <c r="D8792" s="2" t="e">
        <f>IF(E8792="","",CONCATENATE(H8792,".",COUNTIF($E$1:E8791,E8792)+1))</f>
        <v>#N/A</v>
      </c>
      <c r="E8792" s="2" t="e">
        <f>IF(I8792="","",IF(I8792=INFORME!$C$22,CONCATENATE(H8792,".",I8792,".",G8792),""))</f>
        <v>#N/A</v>
      </c>
      <c r="F8792">
        <v>10</v>
      </c>
      <c r="G8792" t="s">
        <v>113</v>
      </c>
      <c r="H8792" t="s">
        <v>96</v>
      </c>
      <c r="I8792" t="s">
        <v>58</v>
      </c>
    </row>
    <row r="8793" spans="4:9" hidden="1" x14ac:dyDescent="0.25">
      <c r="D8793" s="2" t="e">
        <f>IF(E8793="","",CONCATENATE(H8793,".",COUNTIF($E$1:E8792,E8793)+1))</f>
        <v>#N/A</v>
      </c>
      <c r="E8793" s="2" t="e">
        <f>IF(I8793="","",IF(I8793=INFORME!$C$22,CONCATENATE(H8793,".",I8793,".",G8793),""))</f>
        <v>#N/A</v>
      </c>
      <c r="F8793">
        <v>10</v>
      </c>
      <c r="G8793" t="s">
        <v>113</v>
      </c>
      <c r="H8793" t="s">
        <v>96</v>
      </c>
      <c r="I8793" t="s">
        <v>58</v>
      </c>
    </row>
    <row r="8794" spans="4:9" hidden="1" x14ac:dyDescent="0.25">
      <c r="D8794" s="2" t="e">
        <f>IF(E8794="","",CONCATENATE(H8794,".",COUNTIF($E$1:E8793,E8794)+1))</f>
        <v>#N/A</v>
      </c>
      <c r="E8794" s="2" t="e">
        <f>IF(I8794="","",IF(I8794=INFORME!$C$22,CONCATENATE(H8794,".",I8794,".",G8794),""))</f>
        <v>#N/A</v>
      </c>
      <c r="F8794">
        <v>10</v>
      </c>
      <c r="G8794" t="s">
        <v>113</v>
      </c>
      <c r="H8794" t="s">
        <v>96</v>
      </c>
      <c r="I8794" t="s">
        <v>58</v>
      </c>
    </row>
    <row r="8795" spans="4:9" hidden="1" x14ac:dyDescent="0.25">
      <c r="D8795" s="2" t="e">
        <f>IF(E8795="","",CONCATENATE(H8795,".",COUNTIF($E$1:E8794,E8795)+1))</f>
        <v>#N/A</v>
      </c>
      <c r="E8795" s="2" t="e">
        <f>IF(I8795="","",IF(I8795=INFORME!$C$22,CONCATENATE(H8795,".",I8795,".",G8795),""))</f>
        <v>#N/A</v>
      </c>
      <c r="F8795">
        <v>10</v>
      </c>
      <c r="G8795" t="s">
        <v>113</v>
      </c>
      <c r="H8795" t="s">
        <v>96</v>
      </c>
      <c r="I8795" t="s">
        <v>58</v>
      </c>
    </row>
    <row r="8796" spans="4:9" hidden="1" x14ac:dyDescent="0.25">
      <c r="D8796" s="2" t="e">
        <f>IF(E8796="","",CONCATENATE(H8796,".",COUNTIF($E$1:E8795,E8796)+1))</f>
        <v>#N/A</v>
      </c>
      <c r="E8796" s="2" t="e">
        <f>IF(I8796="","",IF(I8796=INFORME!$C$22,CONCATENATE(H8796,".",I8796,".",G8796),""))</f>
        <v>#N/A</v>
      </c>
      <c r="F8796">
        <v>10</v>
      </c>
      <c r="G8796" t="s">
        <v>113</v>
      </c>
      <c r="H8796" t="s">
        <v>96</v>
      </c>
      <c r="I8796" t="s">
        <v>58</v>
      </c>
    </row>
    <row r="8797" spans="4:9" hidden="1" x14ac:dyDescent="0.25">
      <c r="D8797" s="2" t="e">
        <f>IF(E8797="","",CONCATENATE(H8797,".",COUNTIF($E$1:E8796,E8797)+1))</f>
        <v>#N/A</v>
      </c>
      <c r="E8797" s="2" t="e">
        <f>IF(I8797="","",IF(I8797=INFORME!$C$22,CONCATENATE(H8797,".",I8797,".",G8797),""))</f>
        <v>#N/A</v>
      </c>
      <c r="F8797">
        <v>10</v>
      </c>
      <c r="G8797" t="s">
        <v>113</v>
      </c>
      <c r="H8797" t="s">
        <v>96</v>
      </c>
      <c r="I8797" t="s">
        <v>58</v>
      </c>
    </row>
    <row r="8798" spans="4:9" hidden="1" x14ac:dyDescent="0.25">
      <c r="D8798" s="2" t="e">
        <f>IF(E8798="","",CONCATENATE(H8798,".",COUNTIF($E$1:E8797,E8798)+1))</f>
        <v>#N/A</v>
      </c>
      <c r="E8798" s="2" t="e">
        <f>IF(I8798="","",IF(I8798=INFORME!$C$22,CONCATENATE(H8798,".",I8798,".",G8798),""))</f>
        <v>#N/A</v>
      </c>
      <c r="F8798">
        <v>10</v>
      </c>
      <c r="G8798" t="s">
        <v>113</v>
      </c>
      <c r="H8798" t="s">
        <v>96</v>
      </c>
      <c r="I8798" t="s">
        <v>58</v>
      </c>
    </row>
    <row r="8799" spans="4:9" hidden="1" x14ac:dyDescent="0.25">
      <c r="D8799" s="2" t="e">
        <f>IF(E8799="","",CONCATENATE(H8799,".",COUNTIF($E$1:E8798,E8799)+1))</f>
        <v>#N/A</v>
      </c>
      <c r="E8799" s="2" t="e">
        <f>IF(I8799="","",IF(I8799=INFORME!$C$22,CONCATENATE(H8799,".",I8799,".",G8799),""))</f>
        <v>#N/A</v>
      </c>
      <c r="F8799">
        <v>10</v>
      </c>
      <c r="G8799" t="s">
        <v>113</v>
      </c>
      <c r="H8799" t="s">
        <v>96</v>
      </c>
      <c r="I8799" t="s">
        <v>58</v>
      </c>
    </row>
    <row r="8800" spans="4:9" hidden="1" x14ac:dyDescent="0.25">
      <c r="D8800" s="2" t="e">
        <f>IF(E8800="","",CONCATENATE(H8800,".",COUNTIF($E$1:E8799,E8800)+1))</f>
        <v>#N/A</v>
      </c>
      <c r="E8800" s="2" t="e">
        <f>IF(I8800="","",IF(I8800=INFORME!$C$22,CONCATENATE(H8800,".",I8800,".",G8800),""))</f>
        <v>#N/A</v>
      </c>
      <c r="F8800">
        <v>10</v>
      </c>
      <c r="G8800" t="s">
        <v>113</v>
      </c>
      <c r="H8800" t="s">
        <v>96</v>
      </c>
      <c r="I8800" t="s">
        <v>58</v>
      </c>
    </row>
    <row r="8801" spans="4:113" hidden="1" x14ac:dyDescent="0.25">
      <c r="D8801" s="2" t="e">
        <f>IF(E8801="","",CONCATENATE(H8801,".",COUNTIF($E$1:E8800,E8801)+1))</f>
        <v>#N/A</v>
      </c>
      <c r="E8801" s="2" t="e">
        <f>IF(I8801="","",IF(I8801=INFORME!$C$22,CONCATENATE(H8801,".",I8801,".",G8801),""))</f>
        <v>#N/A</v>
      </c>
      <c r="F8801">
        <v>10</v>
      </c>
      <c r="G8801" t="s">
        <v>113</v>
      </c>
      <c r="H8801" t="s">
        <v>96</v>
      </c>
      <c r="I8801" t="s">
        <v>58</v>
      </c>
    </row>
    <row r="8802" spans="4:113" hidden="1" x14ac:dyDescent="0.25">
      <c r="D8802" s="2" t="e">
        <f>IF(E8802="","",CONCATENATE(H8802,".",COUNTIF($E$1:E8801,E8802)+1))</f>
        <v>#N/A</v>
      </c>
      <c r="E8802" s="2" t="e">
        <f>IF(I8802="","",IF(I8802=INFORME!$C$22,CONCATENATE(H8802,".",I8802,".",G8802),""))</f>
        <v>#N/A</v>
      </c>
      <c r="F8802">
        <v>11</v>
      </c>
      <c r="G8802" t="s">
        <v>113</v>
      </c>
      <c r="H8802" t="s">
        <v>96</v>
      </c>
      <c r="I8802" t="s">
        <v>59</v>
      </c>
      <c r="DF8802" t="s">
        <v>2483</v>
      </c>
      <c r="DG8802" t="s">
        <v>2483</v>
      </c>
      <c r="DH8802" t="s">
        <v>2484</v>
      </c>
      <c r="DI8802" t="s">
        <v>2485</v>
      </c>
    </row>
    <row r="8803" spans="4:113" hidden="1" x14ac:dyDescent="0.25">
      <c r="D8803" s="2" t="e">
        <f>IF(E8803="","",CONCATENATE(H8803,".",COUNTIF($E$1:E8802,E8803)+1))</f>
        <v>#N/A</v>
      </c>
      <c r="E8803" s="2" t="e">
        <f>IF(I8803="","",IF(I8803=INFORME!$C$22,CONCATENATE(H8803,".",I8803,".",G8803),""))</f>
        <v>#N/A</v>
      </c>
      <c r="F8803">
        <v>11</v>
      </c>
      <c r="G8803" t="s">
        <v>113</v>
      </c>
      <c r="H8803" t="s">
        <v>96</v>
      </c>
      <c r="I8803" t="s">
        <v>59</v>
      </c>
    </row>
    <row r="8804" spans="4:113" hidden="1" x14ac:dyDescent="0.25">
      <c r="D8804" s="2" t="e">
        <f>IF(E8804="","",CONCATENATE(H8804,".",COUNTIF($E$1:E8803,E8804)+1))</f>
        <v>#N/A</v>
      </c>
      <c r="E8804" s="2" t="e">
        <f>IF(I8804="","",IF(I8804=INFORME!$C$22,CONCATENATE(H8804,".",I8804,".",G8804),""))</f>
        <v>#N/A</v>
      </c>
      <c r="F8804">
        <v>11</v>
      </c>
      <c r="G8804" t="s">
        <v>113</v>
      </c>
      <c r="H8804" t="s">
        <v>96</v>
      </c>
      <c r="I8804" t="s">
        <v>59</v>
      </c>
    </row>
    <row r="8805" spans="4:113" hidden="1" x14ac:dyDescent="0.25">
      <c r="D8805" s="2" t="e">
        <f>IF(E8805="","",CONCATENATE(H8805,".",COUNTIF($E$1:E8804,E8805)+1))</f>
        <v>#N/A</v>
      </c>
      <c r="E8805" s="2" t="e">
        <f>IF(I8805="","",IF(I8805=INFORME!$C$22,CONCATENATE(H8805,".",I8805,".",G8805),""))</f>
        <v>#N/A</v>
      </c>
      <c r="F8805">
        <v>11</v>
      </c>
      <c r="G8805" t="s">
        <v>113</v>
      </c>
      <c r="H8805" t="s">
        <v>96</v>
      </c>
      <c r="I8805" t="s">
        <v>59</v>
      </c>
    </row>
    <row r="8806" spans="4:113" hidden="1" x14ac:dyDescent="0.25">
      <c r="D8806" s="2" t="e">
        <f>IF(E8806="","",CONCATENATE(H8806,".",COUNTIF($E$1:E8805,E8806)+1))</f>
        <v>#N/A</v>
      </c>
      <c r="E8806" s="2" t="e">
        <f>IF(I8806="","",IF(I8806=INFORME!$C$22,CONCATENATE(H8806,".",I8806,".",G8806),""))</f>
        <v>#N/A</v>
      </c>
      <c r="F8806">
        <v>11</v>
      </c>
      <c r="G8806" t="s">
        <v>113</v>
      </c>
      <c r="H8806" t="s">
        <v>96</v>
      </c>
      <c r="I8806" t="s">
        <v>59</v>
      </c>
    </row>
    <row r="8807" spans="4:113" hidden="1" x14ac:dyDescent="0.25">
      <c r="D8807" s="2" t="e">
        <f>IF(E8807="","",CONCATENATE(H8807,".",COUNTIF($E$1:E8806,E8807)+1))</f>
        <v>#N/A</v>
      </c>
      <c r="E8807" s="2" t="e">
        <f>IF(I8807="","",IF(I8807=INFORME!$C$22,CONCATENATE(H8807,".",I8807,".",G8807),""))</f>
        <v>#N/A</v>
      </c>
      <c r="F8807">
        <v>11</v>
      </c>
      <c r="G8807" t="s">
        <v>113</v>
      </c>
      <c r="H8807" t="s">
        <v>96</v>
      </c>
      <c r="I8807" t="s">
        <v>59</v>
      </c>
    </row>
    <row r="8808" spans="4:113" hidden="1" x14ac:dyDescent="0.25">
      <c r="D8808" s="2" t="e">
        <f>IF(E8808="","",CONCATENATE(H8808,".",COUNTIF($E$1:E8807,E8808)+1))</f>
        <v>#N/A</v>
      </c>
      <c r="E8808" s="2" t="e">
        <f>IF(I8808="","",IF(I8808=INFORME!$C$22,CONCATENATE(H8808,".",I8808,".",G8808),""))</f>
        <v>#N/A</v>
      </c>
      <c r="F8808">
        <v>11</v>
      </c>
      <c r="G8808" t="s">
        <v>113</v>
      </c>
      <c r="H8808" t="s">
        <v>96</v>
      </c>
      <c r="I8808" t="s">
        <v>59</v>
      </c>
    </row>
    <row r="8809" spans="4:113" hidden="1" x14ac:dyDescent="0.25">
      <c r="D8809" s="2" t="e">
        <f>IF(E8809="","",CONCATENATE(H8809,".",COUNTIF($E$1:E8808,E8809)+1))</f>
        <v>#N/A</v>
      </c>
      <c r="E8809" s="2" t="e">
        <f>IF(I8809="","",IF(I8809=INFORME!$C$22,CONCATENATE(H8809,".",I8809,".",G8809),""))</f>
        <v>#N/A</v>
      </c>
      <c r="F8809">
        <v>11</v>
      </c>
      <c r="G8809" t="s">
        <v>113</v>
      </c>
      <c r="H8809" t="s">
        <v>96</v>
      </c>
      <c r="I8809" t="s">
        <v>59</v>
      </c>
    </row>
    <row r="8810" spans="4:113" hidden="1" x14ac:dyDescent="0.25">
      <c r="D8810" s="2" t="e">
        <f>IF(E8810="","",CONCATENATE(H8810,".",COUNTIF($E$1:E8809,E8810)+1))</f>
        <v>#N/A</v>
      </c>
      <c r="E8810" s="2" t="e">
        <f>IF(I8810="","",IF(I8810=INFORME!$C$22,CONCATENATE(H8810,".",I8810,".",G8810),""))</f>
        <v>#N/A</v>
      </c>
      <c r="F8810">
        <v>11</v>
      </c>
      <c r="G8810" t="s">
        <v>113</v>
      </c>
      <c r="H8810" t="s">
        <v>96</v>
      </c>
      <c r="I8810" t="s">
        <v>59</v>
      </c>
    </row>
    <row r="8811" spans="4:113" hidden="1" x14ac:dyDescent="0.25">
      <c r="D8811" s="2" t="e">
        <f>IF(E8811="","",CONCATENATE(H8811,".",COUNTIF($E$1:E8810,E8811)+1))</f>
        <v>#N/A</v>
      </c>
      <c r="E8811" s="2" t="e">
        <f>IF(I8811="","",IF(I8811=INFORME!$C$22,CONCATENATE(H8811,".",I8811,".",G8811),""))</f>
        <v>#N/A</v>
      </c>
      <c r="F8811">
        <v>11</v>
      </c>
      <c r="G8811" t="s">
        <v>113</v>
      </c>
      <c r="H8811" t="s">
        <v>96</v>
      </c>
      <c r="I8811" t="s">
        <v>59</v>
      </c>
    </row>
    <row r="8812" spans="4:113" hidden="1" x14ac:dyDescent="0.25">
      <c r="D8812" s="2" t="e">
        <f>IF(E8812="","",CONCATENATE(H8812,".",COUNTIF($E$1:E8811,E8812)+1))</f>
        <v>#N/A</v>
      </c>
      <c r="E8812" s="2" t="e">
        <f>IF(I8812="","",IF(I8812=INFORME!$C$22,CONCATENATE(H8812,".",I8812,".",G8812),""))</f>
        <v>#N/A</v>
      </c>
      <c r="F8812">
        <v>11</v>
      </c>
      <c r="G8812" t="s">
        <v>113</v>
      </c>
      <c r="H8812" t="s">
        <v>96</v>
      </c>
      <c r="I8812" t="s">
        <v>59</v>
      </c>
    </row>
    <row r="8813" spans="4:113" hidden="1" x14ac:dyDescent="0.25">
      <c r="D8813" s="2" t="e">
        <f>IF(E8813="","",CONCATENATE(H8813,".",COUNTIF($E$1:E8812,E8813)+1))</f>
        <v>#N/A</v>
      </c>
      <c r="E8813" s="2" t="e">
        <f>IF(I8813="","",IF(I8813=INFORME!$C$22,CONCATENATE(H8813,".",I8813,".",G8813),""))</f>
        <v>#N/A</v>
      </c>
      <c r="F8813">
        <v>11</v>
      </c>
      <c r="G8813" t="s">
        <v>113</v>
      </c>
      <c r="H8813" t="s">
        <v>96</v>
      </c>
      <c r="I8813" t="s">
        <v>59</v>
      </c>
    </row>
    <row r="8814" spans="4:113" hidden="1" x14ac:dyDescent="0.25">
      <c r="D8814" s="2" t="e">
        <f>IF(E8814="","",CONCATENATE(H8814,".",COUNTIF($E$1:E8813,E8814)+1))</f>
        <v>#N/A</v>
      </c>
      <c r="E8814" s="2" t="e">
        <f>IF(I8814="","",IF(I8814=INFORME!$C$22,CONCATENATE(H8814,".",I8814,".",G8814),""))</f>
        <v>#N/A</v>
      </c>
      <c r="F8814">
        <v>11</v>
      </c>
      <c r="G8814" t="s">
        <v>113</v>
      </c>
      <c r="H8814" t="s">
        <v>96</v>
      </c>
      <c r="I8814" t="s">
        <v>59</v>
      </c>
    </row>
    <row r="8815" spans="4:113" hidden="1" x14ac:dyDescent="0.25">
      <c r="D8815" s="2" t="e">
        <f>IF(E8815="","",CONCATENATE(H8815,".",COUNTIF($E$1:E8814,E8815)+1))</f>
        <v>#N/A</v>
      </c>
      <c r="E8815" s="2" t="e">
        <f>IF(I8815="","",IF(I8815=INFORME!$C$22,CONCATENATE(H8815,".",I8815,".",G8815),""))</f>
        <v>#N/A</v>
      </c>
      <c r="F8815">
        <v>11</v>
      </c>
      <c r="G8815" t="s">
        <v>113</v>
      </c>
      <c r="H8815" t="s">
        <v>96</v>
      </c>
      <c r="I8815" t="s">
        <v>59</v>
      </c>
    </row>
    <row r="8816" spans="4:113" hidden="1" x14ac:dyDescent="0.25">
      <c r="D8816" s="2" t="e">
        <f>IF(E8816="","",CONCATENATE(H8816,".",COUNTIF($E$1:E8815,E8816)+1))</f>
        <v>#N/A</v>
      </c>
      <c r="E8816" s="2" t="e">
        <f>IF(I8816="","",IF(I8816=INFORME!$C$22,CONCATENATE(H8816,".",I8816,".",G8816),""))</f>
        <v>#N/A</v>
      </c>
      <c r="F8816">
        <v>11</v>
      </c>
      <c r="G8816" t="s">
        <v>113</v>
      </c>
      <c r="H8816" t="s">
        <v>96</v>
      </c>
      <c r="I8816" t="s">
        <v>59</v>
      </c>
    </row>
    <row r="8817" spans="4:16" hidden="1" x14ac:dyDescent="0.25">
      <c r="D8817" s="2" t="e">
        <f>IF(E8817="","",CONCATENATE(H8817,".",COUNTIF($E$1:E8816,E8817)+1))</f>
        <v>#N/A</v>
      </c>
      <c r="E8817" s="2" t="e">
        <f>IF(I8817="","",IF(I8817=INFORME!$C$22,CONCATENATE(H8817,".",I8817,".",G8817),""))</f>
        <v>#N/A</v>
      </c>
      <c r="F8817">
        <v>11</v>
      </c>
      <c r="G8817" t="s">
        <v>113</v>
      </c>
      <c r="H8817" t="s">
        <v>96</v>
      </c>
      <c r="I8817" t="s">
        <v>59</v>
      </c>
    </row>
    <row r="8818" spans="4:16" hidden="1" x14ac:dyDescent="0.25">
      <c r="D8818" s="2" t="e">
        <f>IF(E8818="","",CONCATENATE(H8818,".",COUNTIF($E$1:E8817,E8818)+1))</f>
        <v>#N/A</v>
      </c>
      <c r="E8818" s="2" t="e">
        <f>IF(I8818="","",IF(I8818=INFORME!$C$22,CONCATENATE(H8818,".",I8818,".",G8818),""))</f>
        <v>#N/A</v>
      </c>
      <c r="F8818">
        <v>11</v>
      </c>
      <c r="G8818" t="s">
        <v>113</v>
      </c>
      <c r="H8818" t="s">
        <v>96</v>
      </c>
      <c r="I8818" t="s">
        <v>59</v>
      </c>
    </row>
    <row r="8819" spans="4:16" hidden="1" x14ac:dyDescent="0.25">
      <c r="D8819" s="2" t="e">
        <f>IF(E8819="","",CONCATENATE(H8819,".",COUNTIF($E$1:E8818,E8819)+1))</f>
        <v>#N/A</v>
      </c>
      <c r="E8819" s="2" t="e">
        <f>IF(I8819="","",IF(I8819=INFORME!$C$22,CONCATENATE(H8819,".",I8819,".",G8819),""))</f>
        <v>#N/A</v>
      </c>
      <c r="F8819">
        <v>11</v>
      </c>
      <c r="G8819" t="s">
        <v>113</v>
      </c>
      <c r="H8819" t="s">
        <v>96</v>
      </c>
      <c r="I8819" t="s">
        <v>59</v>
      </c>
    </row>
    <row r="8820" spans="4:16" hidden="1" x14ac:dyDescent="0.25">
      <c r="D8820" s="2" t="e">
        <f>IF(E8820="","",CONCATENATE(H8820,".",COUNTIF($E$1:E8819,E8820)+1))</f>
        <v>#N/A</v>
      </c>
      <c r="E8820" s="2" t="e">
        <f>IF(I8820="","",IF(I8820=INFORME!$C$22,CONCATENATE(H8820,".",I8820,".",G8820),""))</f>
        <v>#N/A</v>
      </c>
      <c r="F8820">
        <v>11</v>
      </c>
      <c r="G8820" t="s">
        <v>113</v>
      </c>
      <c r="H8820" t="s">
        <v>96</v>
      </c>
      <c r="I8820" t="s">
        <v>59</v>
      </c>
    </row>
    <row r="8821" spans="4:16" hidden="1" x14ac:dyDescent="0.25">
      <c r="D8821" s="2" t="e">
        <f>IF(E8821="","",CONCATENATE(H8821,".",COUNTIF($E$1:E8820,E8821)+1))</f>
        <v>#N/A</v>
      </c>
      <c r="E8821" s="2" t="e">
        <f>IF(I8821="","",IF(I8821=INFORME!$C$22,CONCATENATE(H8821,".",I8821,".",G8821),""))</f>
        <v>#N/A</v>
      </c>
      <c r="F8821">
        <v>11</v>
      </c>
      <c r="G8821" t="s">
        <v>113</v>
      </c>
      <c r="H8821" t="s">
        <v>96</v>
      </c>
      <c r="I8821" t="s">
        <v>59</v>
      </c>
    </row>
    <row r="8822" spans="4:16" hidden="1" x14ac:dyDescent="0.25">
      <c r="D8822" s="2" t="e">
        <f>IF(E8822="","",CONCATENATE(H8822,".",COUNTIF($E$1:E8821,E8822)+1))</f>
        <v>#N/A</v>
      </c>
      <c r="E8822" s="2" t="e">
        <f>IF(I8822="","",IF(I8822=INFORME!$C$22,CONCATENATE(H8822,".",I8822,".",G8822),""))</f>
        <v>#N/A</v>
      </c>
      <c r="F8822">
        <v>11</v>
      </c>
      <c r="G8822" t="s">
        <v>113</v>
      </c>
      <c r="H8822" t="s">
        <v>96</v>
      </c>
      <c r="I8822" t="s">
        <v>59</v>
      </c>
    </row>
    <row r="8823" spans="4:16" hidden="1" x14ac:dyDescent="0.25">
      <c r="D8823" s="2" t="e">
        <f>IF(E8823="","",CONCATENATE(H8823,".",COUNTIF($E$1:E8822,E8823)+1))</f>
        <v>#N/A</v>
      </c>
      <c r="E8823" s="2" t="e">
        <f>IF(I8823="","",IF(I8823=INFORME!$C$22,CONCATENATE(H8823,".",I8823,".",G8823),""))</f>
        <v>#N/A</v>
      </c>
      <c r="F8823">
        <v>11</v>
      </c>
      <c r="G8823" t="s">
        <v>113</v>
      </c>
      <c r="H8823" t="s">
        <v>96</v>
      </c>
      <c r="I8823" t="s">
        <v>59</v>
      </c>
    </row>
    <row r="8824" spans="4:16" hidden="1" x14ac:dyDescent="0.25">
      <c r="D8824" s="2" t="e">
        <f>IF(E8824="","",CONCATENATE(H8824,".",COUNTIF($E$1:E8823,E8824)+1))</f>
        <v>#N/A</v>
      </c>
      <c r="E8824" s="2" t="e">
        <f>IF(I8824="","",IF(I8824=INFORME!$C$22,CONCATENATE(H8824,".",I8824,".",G8824),""))</f>
        <v>#N/A</v>
      </c>
      <c r="F8824">
        <v>11</v>
      </c>
      <c r="G8824" t="s">
        <v>113</v>
      </c>
      <c r="H8824" t="s">
        <v>96</v>
      </c>
      <c r="I8824" t="s">
        <v>59</v>
      </c>
    </row>
    <row r="8825" spans="4:16" hidden="1" x14ac:dyDescent="0.25">
      <c r="D8825" s="2" t="e">
        <f>IF(E8825="","",CONCATENATE(H8825,".",COUNTIF($E$1:E8824,E8825)+1))</f>
        <v>#N/A</v>
      </c>
      <c r="E8825" s="2" t="e">
        <f>IF(I8825="","",IF(I8825=INFORME!$C$22,CONCATENATE(H8825,".",I8825,".",G8825),""))</f>
        <v>#N/A</v>
      </c>
      <c r="F8825">
        <v>11</v>
      </c>
      <c r="G8825" t="s">
        <v>113</v>
      </c>
      <c r="H8825" t="s">
        <v>96</v>
      </c>
      <c r="I8825" t="s">
        <v>59</v>
      </c>
      <c r="N8825" t="s">
        <v>2623</v>
      </c>
      <c r="P8825" t="s">
        <v>1144</v>
      </c>
    </row>
    <row r="8826" spans="4:16" hidden="1" x14ac:dyDescent="0.25">
      <c r="D8826" s="2" t="e">
        <f>IF(E8826="","",CONCATENATE(H8826,".",COUNTIF($E$1:E8825,E8826)+1))</f>
        <v>#N/A</v>
      </c>
      <c r="E8826" s="2" t="e">
        <f>IF(I8826="","",IF(I8826=INFORME!$C$22,CONCATENATE(H8826,".",I8826,".",G8826),""))</f>
        <v>#N/A</v>
      </c>
      <c r="F8826">
        <v>11</v>
      </c>
      <c r="G8826" t="s">
        <v>113</v>
      </c>
      <c r="H8826" t="s">
        <v>96</v>
      </c>
      <c r="I8826" t="s">
        <v>59</v>
      </c>
      <c r="N8826" t="s">
        <v>2623</v>
      </c>
      <c r="P8826" t="s">
        <v>1145</v>
      </c>
    </row>
    <row r="8827" spans="4:16" hidden="1" x14ac:dyDescent="0.25">
      <c r="D8827" s="2" t="e">
        <f>IF(E8827="","",CONCATENATE(H8827,".",COUNTIF($E$1:E8826,E8827)+1))</f>
        <v>#N/A</v>
      </c>
      <c r="E8827" s="2" t="e">
        <f>IF(I8827="","",IF(I8827=INFORME!$C$22,CONCATENATE(H8827,".",I8827,".",G8827),""))</f>
        <v>#N/A</v>
      </c>
      <c r="F8827">
        <v>11</v>
      </c>
      <c r="G8827" t="s">
        <v>113</v>
      </c>
      <c r="H8827" t="s">
        <v>96</v>
      </c>
      <c r="I8827" t="s">
        <v>59</v>
      </c>
    </row>
    <row r="8828" spans="4:16" hidden="1" x14ac:dyDescent="0.25">
      <c r="D8828" s="2" t="e">
        <f>IF(E8828="","",CONCATENATE(H8828,".",COUNTIF($E$1:E8827,E8828)+1))</f>
        <v>#N/A</v>
      </c>
      <c r="E8828" s="2" t="e">
        <f>IF(I8828="","",IF(I8828=INFORME!$C$22,CONCATENATE(H8828,".",I8828,".",G8828),""))</f>
        <v>#N/A</v>
      </c>
      <c r="F8828">
        <v>11</v>
      </c>
      <c r="G8828" t="s">
        <v>113</v>
      </c>
      <c r="H8828" t="s">
        <v>96</v>
      </c>
      <c r="I8828" t="s">
        <v>59</v>
      </c>
    </row>
    <row r="8829" spans="4:16" hidden="1" x14ac:dyDescent="0.25">
      <c r="D8829" s="2" t="e">
        <f>IF(E8829="","",CONCATENATE(H8829,".",COUNTIF($E$1:E8828,E8829)+1))</f>
        <v>#N/A</v>
      </c>
      <c r="E8829" s="2" t="e">
        <f>IF(I8829="","",IF(I8829=INFORME!$C$22,CONCATENATE(H8829,".",I8829,".",G8829),""))</f>
        <v>#N/A</v>
      </c>
      <c r="F8829">
        <v>11</v>
      </c>
      <c r="G8829" t="s">
        <v>113</v>
      </c>
      <c r="H8829" t="s">
        <v>96</v>
      </c>
      <c r="I8829" t="s">
        <v>59</v>
      </c>
      <c r="N8829" t="s">
        <v>2623</v>
      </c>
      <c r="O8829" t="s">
        <v>1144</v>
      </c>
      <c r="P8829" t="s">
        <v>2623</v>
      </c>
    </row>
    <row r="8830" spans="4:16" hidden="1" x14ac:dyDescent="0.25">
      <c r="D8830" s="2" t="e">
        <f>IF(E8830="","",CONCATENATE(H8830,".",COUNTIF($E$1:E8829,E8830)+1))</f>
        <v>#N/A</v>
      </c>
      <c r="E8830" s="2" t="e">
        <f>IF(I8830="","",IF(I8830=INFORME!$C$22,CONCATENATE(H8830,".",I8830,".",G8830),""))</f>
        <v>#N/A</v>
      </c>
      <c r="F8830">
        <v>11</v>
      </c>
      <c r="G8830" t="s">
        <v>113</v>
      </c>
      <c r="H8830" t="s">
        <v>96</v>
      </c>
      <c r="I8830" t="s">
        <v>59</v>
      </c>
    </row>
    <row r="8831" spans="4:16" hidden="1" x14ac:dyDescent="0.25">
      <c r="D8831" s="2" t="e">
        <f>IF(E8831="","",CONCATENATE(H8831,".",COUNTIF($E$1:E8830,E8831)+1))</f>
        <v>#N/A</v>
      </c>
      <c r="E8831" s="2" t="e">
        <f>IF(I8831="","",IF(I8831=INFORME!$C$22,CONCATENATE(H8831,".",I8831,".",G8831),""))</f>
        <v>#N/A</v>
      </c>
      <c r="F8831">
        <v>11</v>
      </c>
      <c r="G8831" t="s">
        <v>113</v>
      </c>
      <c r="H8831" t="s">
        <v>96</v>
      </c>
      <c r="I8831" t="s">
        <v>59</v>
      </c>
    </row>
    <row r="8832" spans="4:16" hidden="1" x14ac:dyDescent="0.25">
      <c r="D8832" s="2" t="e">
        <f>IF(E8832="","",CONCATENATE(H8832,".",COUNTIF($E$1:E8831,E8832)+1))</f>
        <v>#N/A</v>
      </c>
      <c r="E8832" s="2" t="e">
        <f>IF(I8832="","",IF(I8832=INFORME!$C$22,CONCATENATE(H8832,".",I8832,".",G8832),""))</f>
        <v>#N/A</v>
      </c>
      <c r="F8832">
        <v>11</v>
      </c>
      <c r="G8832" t="s">
        <v>113</v>
      </c>
      <c r="H8832" t="s">
        <v>96</v>
      </c>
      <c r="I8832" t="s">
        <v>59</v>
      </c>
    </row>
    <row r="8833" spans="4:9" hidden="1" x14ac:dyDescent="0.25">
      <c r="D8833" s="2" t="e">
        <f>IF(E8833="","",CONCATENATE(H8833,".",COUNTIF($E$1:E8832,E8833)+1))</f>
        <v>#N/A</v>
      </c>
      <c r="E8833" s="2" t="e">
        <f>IF(I8833="","",IF(I8833=INFORME!$C$22,CONCATENATE(H8833,".",I8833,".",G8833),""))</f>
        <v>#N/A</v>
      </c>
      <c r="F8833">
        <v>11</v>
      </c>
      <c r="G8833" t="s">
        <v>113</v>
      </c>
      <c r="H8833" t="s">
        <v>96</v>
      </c>
      <c r="I8833" t="s">
        <v>59</v>
      </c>
    </row>
    <row r="8834" spans="4:9" hidden="1" x14ac:dyDescent="0.25">
      <c r="D8834" s="2" t="e">
        <f>IF(E8834="","",CONCATENATE(H8834,".",COUNTIF($E$1:E8833,E8834)+1))</f>
        <v>#N/A</v>
      </c>
      <c r="E8834" s="2" t="e">
        <f>IF(I8834="","",IF(I8834=INFORME!$C$22,CONCATENATE(H8834,".",I8834,".",G8834),""))</f>
        <v>#N/A</v>
      </c>
      <c r="F8834">
        <v>11</v>
      </c>
      <c r="G8834" t="s">
        <v>113</v>
      </c>
      <c r="H8834" t="s">
        <v>96</v>
      </c>
      <c r="I8834" t="s">
        <v>59</v>
      </c>
    </row>
    <row r="8835" spans="4:9" hidden="1" x14ac:dyDescent="0.25">
      <c r="D8835" s="2" t="e">
        <f>IF(E8835="","",CONCATENATE(H8835,".",COUNTIF($E$1:E8834,E8835)+1))</f>
        <v>#N/A</v>
      </c>
      <c r="E8835" s="2" t="e">
        <f>IF(I8835="","",IF(I8835=INFORME!$C$22,CONCATENATE(H8835,".",I8835,".",G8835),""))</f>
        <v>#N/A</v>
      </c>
      <c r="F8835">
        <v>11</v>
      </c>
      <c r="G8835" t="s">
        <v>113</v>
      </c>
      <c r="H8835" t="s">
        <v>96</v>
      </c>
      <c r="I8835" t="s">
        <v>59</v>
      </c>
    </row>
    <row r="8836" spans="4:9" hidden="1" x14ac:dyDescent="0.25">
      <c r="D8836" s="2" t="e">
        <f>IF(E8836="","",CONCATENATE(H8836,".",COUNTIF($E$1:E8835,E8836)+1))</f>
        <v>#N/A</v>
      </c>
      <c r="E8836" s="2" t="e">
        <f>IF(I8836="","",IF(I8836=INFORME!$C$22,CONCATENATE(H8836,".",I8836,".",G8836),""))</f>
        <v>#N/A</v>
      </c>
      <c r="F8836">
        <v>11</v>
      </c>
      <c r="G8836" t="s">
        <v>113</v>
      </c>
      <c r="H8836" t="s">
        <v>96</v>
      </c>
      <c r="I8836" t="s">
        <v>59</v>
      </c>
    </row>
    <row r="8837" spans="4:9" hidden="1" x14ac:dyDescent="0.25">
      <c r="D8837" s="2" t="e">
        <f>IF(E8837="","",CONCATENATE(H8837,".",COUNTIF($E$1:E8836,E8837)+1))</f>
        <v>#N/A</v>
      </c>
      <c r="E8837" s="2" t="e">
        <f>IF(I8837="","",IF(I8837=INFORME!$C$22,CONCATENATE(H8837,".",I8837,".",G8837),""))</f>
        <v>#N/A</v>
      </c>
      <c r="F8837">
        <v>11</v>
      </c>
      <c r="G8837" t="s">
        <v>113</v>
      </c>
      <c r="H8837" t="s">
        <v>96</v>
      </c>
      <c r="I8837" t="s">
        <v>59</v>
      </c>
    </row>
    <row r="8838" spans="4:9" hidden="1" x14ac:dyDescent="0.25">
      <c r="D8838" s="2" t="e">
        <f>IF(E8838="","",CONCATENATE(H8838,".",COUNTIF($E$1:E8837,E8838)+1))</f>
        <v>#N/A</v>
      </c>
      <c r="E8838" s="2" t="e">
        <f>IF(I8838="","",IF(I8838=INFORME!$C$22,CONCATENATE(H8838,".",I8838,".",G8838),""))</f>
        <v>#N/A</v>
      </c>
      <c r="F8838">
        <v>11</v>
      </c>
      <c r="G8838" t="s">
        <v>113</v>
      </c>
      <c r="H8838" t="s">
        <v>96</v>
      </c>
      <c r="I8838" t="s">
        <v>59</v>
      </c>
    </row>
    <row r="8839" spans="4:9" hidden="1" x14ac:dyDescent="0.25">
      <c r="D8839" s="2" t="e">
        <f>IF(E8839="","",CONCATENATE(H8839,".",COUNTIF($E$1:E8838,E8839)+1))</f>
        <v>#N/A</v>
      </c>
      <c r="E8839" s="2" t="e">
        <f>IF(I8839="","",IF(I8839=INFORME!$C$22,CONCATENATE(H8839,".",I8839,".",G8839),""))</f>
        <v>#N/A</v>
      </c>
      <c r="F8839">
        <v>11</v>
      </c>
      <c r="G8839" t="s">
        <v>113</v>
      </c>
      <c r="H8839" t="s">
        <v>96</v>
      </c>
      <c r="I8839" t="s">
        <v>59</v>
      </c>
    </row>
    <row r="8840" spans="4:9" hidden="1" x14ac:dyDescent="0.25">
      <c r="D8840" s="2" t="e">
        <f>IF(E8840="","",CONCATENATE(H8840,".",COUNTIF($E$1:E8839,E8840)+1))</f>
        <v>#N/A</v>
      </c>
      <c r="E8840" s="2" t="e">
        <f>IF(I8840="","",IF(I8840=INFORME!$C$22,CONCATENATE(H8840,".",I8840,".",G8840),""))</f>
        <v>#N/A</v>
      </c>
      <c r="F8840">
        <v>11</v>
      </c>
      <c r="G8840" t="s">
        <v>113</v>
      </c>
      <c r="H8840" t="s">
        <v>96</v>
      </c>
      <c r="I8840" t="s">
        <v>59</v>
      </c>
    </row>
    <row r="8841" spans="4:9" hidden="1" x14ac:dyDescent="0.25">
      <c r="D8841" s="2" t="e">
        <f>IF(E8841="","",CONCATENATE(H8841,".",COUNTIF($E$1:E8840,E8841)+1))</f>
        <v>#N/A</v>
      </c>
      <c r="E8841" s="2" t="e">
        <f>IF(I8841="","",IF(I8841=INFORME!$C$22,CONCATENATE(H8841,".",I8841,".",G8841),""))</f>
        <v>#N/A</v>
      </c>
      <c r="F8841">
        <v>11</v>
      </c>
      <c r="G8841" t="s">
        <v>113</v>
      </c>
      <c r="H8841" t="s">
        <v>96</v>
      </c>
      <c r="I8841" t="s">
        <v>59</v>
      </c>
    </row>
    <row r="8842" spans="4:9" hidden="1" x14ac:dyDescent="0.25">
      <c r="D8842" s="2" t="e">
        <f>IF(E8842="","",CONCATENATE(H8842,".",COUNTIF($E$1:E8841,E8842)+1))</f>
        <v>#N/A</v>
      </c>
      <c r="E8842" s="2" t="e">
        <f>IF(I8842="","",IF(I8842=INFORME!$C$22,CONCATENATE(H8842,".",I8842,".",G8842),""))</f>
        <v>#N/A</v>
      </c>
      <c r="F8842">
        <v>11</v>
      </c>
      <c r="G8842" t="s">
        <v>113</v>
      </c>
      <c r="H8842" t="s">
        <v>96</v>
      </c>
      <c r="I8842" t="s">
        <v>59</v>
      </c>
    </row>
    <row r="8843" spans="4:9" hidden="1" x14ac:dyDescent="0.25">
      <c r="D8843" s="2" t="e">
        <f>IF(E8843="","",CONCATENATE(H8843,".",COUNTIF($E$1:E8842,E8843)+1))</f>
        <v>#N/A</v>
      </c>
      <c r="E8843" s="2" t="e">
        <f>IF(I8843="","",IF(I8843=INFORME!$C$22,CONCATENATE(H8843,".",I8843,".",G8843),""))</f>
        <v>#N/A</v>
      </c>
      <c r="F8843">
        <v>11</v>
      </c>
      <c r="G8843" t="s">
        <v>113</v>
      </c>
      <c r="H8843" t="s">
        <v>96</v>
      </c>
      <c r="I8843" t="s">
        <v>59</v>
      </c>
    </row>
    <row r="8844" spans="4:9" hidden="1" x14ac:dyDescent="0.25">
      <c r="D8844" s="2" t="e">
        <f>IF(E8844="","",CONCATENATE(H8844,".",COUNTIF($E$1:E8843,E8844)+1))</f>
        <v>#N/A</v>
      </c>
      <c r="E8844" s="2" t="e">
        <f>IF(I8844="","",IF(I8844=INFORME!$C$22,CONCATENATE(H8844,".",I8844,".",G8844),""))</f>
        <v>#N/A</v>
      </c>
      <c r="F8844">
        <v>11</v>
      </c>
      <c r="G8844" t="s">
        <v>113</v>
      </c>
      <c r="H8844" t="s">
        <v>96</v>
      </c>
      <c r="I8844" t="s">
        <v>59</v>
      </c>
    </row>
    <row r="8845" spans="4:9" hidden="1" x14ac:dyDescent="0.25">
      <c r="D8845" s="2" t="e">
        <f>IF(E8845="","",CONCATENATE(H8845,".",COUNTIF($E$1:E8844,E8845)+1))</f>
        <v>#N/A</v>
      </c>
      <c r="E8845" s="2" t="e">
        <f>IF(I8845="","",IF(I8845=INFORME!$C$22,CONCATENATE(H8845,".",I8845,".",G8845),""))</f>
        <v>#N/A</v>
      </c>
      <c r="F8845">
        <v>11</v>
      </c>
      <c r="G8845" t="s">
        <v>113</v>
      </c>
      <c r="H8845" t="s">
        <v>96</v>
      </c>
      <c r="I8845" t="s">
        <v>59</v>
      </c>
    </row>
    <row r="8846" spans="4:9" hidden="1" x14ac:dyDescent="0.25">
      <c r="D8846" s="2" t="e">
        <f>IF(E8846="","",CONCATENATE(H8846,".",COUNTIF($E$1:E8845,E8846)+1))</f>
        <v>#N/A</v>
      </c>
      <c r="E8846" s="2" t="e">
        <f>IF(I8846="","",IF(I8846=INFORME!$C$22,CONCATENATE(H8846,".",I8846,".",G8846),""))</f>
        <v>#N/A</v>
      </c>
      <c r="F8846">
        <v>11</v>
      </c>
      <c r="G8846" t="s">
        <v>113</v>
      </c>
      <c r="H8846" t="s">
        <v>96</v>
      </c>
      <c r="I8846" t="s">
        <v>59</v>
      </c>
    </row>
    <row r="8847" spans="4:9" hidden="1" x14ac:dyDescent="0.25">
      <c r="D8847" s="2" t="e">
        <f>IF(E8847="","",CONCATENATE(H8847,".",COUNTIF($E$1:E8846,E8847)+1))</f>
        <v>#N/A</v>
      </c>
      <c r="E8847" s="2" t="e">
        <f>IF(I8847="","",IF(I8847=INFORME!$C$22,CONCATENATE(H8847,".",I8847,".",G8847),""))</f>
        <v>#N/A</v>
      </c>
      <c r="F8847">
        <v>11</v>
      </c>
      <c r="G8847" t="s">
        <v>113</v>
      </c>
      <c r="H8847" t="s">
        <v>96</v>
      </c>
      <c r="I8847" t="s">
        <v>59</v>
      </c>
    </row>
    <row r="8848" spans="4:9" hidden="1" x14ac:dyDescent="0.25">
      <c r="D8848" s="2" t="e">
        <f>IF(E8848="","",CONCATENATE(H8848,".",COUNTIF($E$1:E8847,E8848)+1))</f>
        <v>#N/A</v>
      </c>
      <c r="E8848" s="2" t="e">
        <f>IF(I8848="","",IF(I8848=INFORME!$C$22,CONCATENATE(H8848,".",I8848,".",G8848),""))</f>
        <v>#N/A</v>
      </c>
      <c r="F8848">
        <v>11</v>
      </c>
      <c r="G8848" t="s">
        <v>113</v>
      </c>
      <c r="H8848" t="s">
        <v>96</v>
      </c>
      <c r="I8848" t="s">
        <v>59</v>
      </c>
    </row>
    <row r="8849" spans="4:9" hidden="1" x14ac:dyDescent="0.25">
      <c r="D8849" s="2" t="e">
        <f>IF(E8849="","",CONCATENATE(H8849,".",COUNTIF($E$1:E8848,E8849)+1))</f>
        <v>#N/A</v>
      </c>
      <c r="E8849" s="2" t="e">
        <f>IF(I8849="","",IF(I8849=INFORME!$C$22,CONCATENATE(H8849,".",I8849,".",G8849),""))</f>
        <v>#N/A</v>
      </c>
      <c r="F8849">
        <v>11</v>
      </c>
      <c r="G8849" t="s">
        <v>113</v>
      </c>
      <c r="H8849" t="s">
        <v>96</v>
      </c>
      <c r="I8849" t="s">
        <v>59</v>
      </c>
    </row>
    <row r="8850" spans="4:9" hidden="1" x14ac:dyDescent="0.25">
      <c r="D8850" s="2" t="e">
        <f>IF(E8850="","",CONCATENATE(H8850,".",COUNTIF($E$1:E8849,E8850)+1))</f>
        <v>#N/A</v>
      </c>
      <c r="E8850" s="2" t="e">
        <f>IF(I8850="","",IF(I8850=INFORME!$C$22,CONCATENATE(H8850,".",I8850,".",G8850),""))</f>
        <v>#N/A</v>
      </c>
      <c r="F8850">
        <v>11</v>
      </c>
      <c r="G8850" t="s">
        <v>113</v>
      </c>
      <c r="H8850" t="s">
        <v>96</v>
      </c>
      <c r="I8850" t="s">
        <v>59</v>
      </c>
    </row>
    <row r="8851" spans="4:9" hidden="1" x14ac:dyDescent="0.25">
      <c r="D8851" s="2" t="e">
        <f>IF(E8851="","",CONCATENATE(H8851,".",COUNTIF($E$1:E8850,E8851)+1))</f>
        <v>#N/A</v>
      </c>
      <c r="E8851" s="2" t="e">
        <f>IF(I8851="","",IF(I8851=INFORME!$C$22,CONCATENATE(H8851,".",I8851,".",G8851),""))</f>
        <v>#N/A</v>
      </c>
      <c r="F8851">
        <v>11</v>
      </c>
      <c r="G8851" t="s">
        <v>113</v>
      </c>
      <c r="H8851" t="s">
        <v>96</v>
      </c>
      <c r="I8851" t="s">
        <v>59</v>
      </c>
    </row>
    <row r="8852" spans="4:9" hidden="1" x14ac:dyDescent="0.25">
      <c r="D8852" s="2" t="e">
        <f>IF(E8852="","",CONCATENATE(H8852,".",COUNTIF($E$1:E8851,E8852)+1))</f>
        <v>#N/A</v>
      </c>
      <c r="E8852" s="2" t="e">
        <f>IF(I8852="","",IF(I8852=INFORME!$C$22,CONCATENATE(H8852,".",I8852,".",G8852),""))</f>
        <v>#N/A</v>
      </c>
      <c r="F8852">
        <v>11</v>
      </c>
      <c r="G8852" t="s">
        <v>113</v>
      </c>
      <c r="H8852" t="s">
        <v>96</v>
      </c>
      <c r="I8852" t="s">
        <v>59</v>
      </c>
    </row>
    <row r="8853" spans="4:9" hidden="1" x14ac:dyDescent="0.25">
      <c r="D8853" s="2" t="e">
        <f>IF(E8853="","",CONCATENATE(H8853,".",COUNTIF($E$1:E8852,E8853)+1))</f>
        <v>#N/A</v>
      </c>
      <c r="E8853" s="2" t="e">
        <f>IF(I8853="","",IF(I8853=INFORME!$C$22,CONCATENATE(H8853,".",I8853,".",G8853),""))</f>
        <v>#N/A</v>
      </c>
      <c r="F8853">
        <v>11</v>
      </c>
      <c r="G8853" t="s">
        <v>113</v>
      </c>
      <c r="H8853" t="s">
        <v>96</v>
      </c>
      <c r="I8853" t="s">
        <v>59</v>
      </c>
    </row>
    <row r="8854" spans="4:9" hidden="1" x14ac:dyDescent="0.25">
      <c r="D8854" s="2" t="e">
        <f>IF(E8854="","",CONCATENATE(H8854,".",COUNTIF($E$1:E8853,E8854)+1))</f>
        <v>#N/A</v>
      </c>
      <c r="E8854" s="2" t="e">
        <f>IF(I8854="","",IF(I8854=INFORME!$C$22,CONCATENATE(H8854,".",I8854,".",G8854),""))</f>
        <v>#N/A</v>
      </c>
      <c r="F8854">
        <v>11</v>
      </c>
      <c r="G8854" t="s">
        <v>113</v>
      </c>
      <c r="H8854" t="s">
        <v>96</v>
      </c>
      <c r="I8854" t="s">
        <v>59</v>
      </c>
    </row>
    <row r="8855" spans="4:9" hidden="1" x14ac:dyDescent="0.25">
      <c r="D8855" s="2" t="e">
        <f>IF(E8855="","",CONCATENATE(H8855,".",COUNTIF($E$1:E8854,E8855)+1))</f>
        <v>#N/A</v>
      </c>
      <c r="E8855" s="2" t="e">
        <f>IF(I8855="","",IF(I8855=INFORME!$C$22,CONCATENATE(H8855,".",I8855,".",G8855),""))</f>
        <v>#N/A</v>
      </c>
      <c r="F8855">
        <v>11</v>
      </c>
      <c r="G8855" t="s">
        <v>113</v>
      </c>
      <c r="H8855" t="s">
        <v>96</v>
      </c>
      <c r="I8855" t="s">
        <v>59</v>
      </c>
    </row>
    <row r="8856" spans="4:9" hidden="1" x14ac:dyDescent="0.25">
      <c r="D8856" s="2" t="e">
        <f>IF(E8856="","",CONCATENATE(H8856,".",COUNTIF($E$1:E8855,E8856)+1))</f>
        <v>#N/A</v>
      </c>
      <c r="E8856" s="2" t="e">
        <f>IF(I8856="","",IF(I8856=INFORME!$C$22,CONCATENATE(H8856,".",I8856,".",G8856),""))</f>
        <v>#N/A</v>
      </c>
      <c r="F8856">
        <v>11</v>
      </c>
      <c r="G8856" t="s">
        <v>113</v>
      </c>
      <c r="H8856" t="s">
        <v>96</v>
      </c>
      <c r="I8856" t="s">
        <v>59</v>
      </c>
    </row>
    <row r="8857" spans="4:9" hidden="1" x14ac:dyDescent="0.25">
      <c r="D8857" s="2" t="e">
        <f>IF(E8857="","",CONCATENATE(H8857,".",COUNTIF($E$1:E8856,E8857)+1))</f>
        <v>#N/A</v>
      </c>
      <c r="E8857" s="2" t="e">
        <f>IF(I8857="","",IF(I8857=INFORME!$C$22,CONCATENATE(H8857,".",I8857,".",G8857),""))</f>
        <v>#N/A</v>
      </c>
      <c r="F8857">
        <v>11</v>
      </c>
      <c r="G8857" t="s">
        <v>113</v>
      </c>
      <c r="H8857" t="s">
        <v>96</v>
      </c>
      <c r="I8857" t="s">
        <v>59</v>
      </c>
    </row>
    <row r="8858" spans="4:9" hidden="1" x14ac:dyDescent="0.25">
      <c r="D8858" s="2" t="e">
        <f>IF(E8858="","",CONCATENATE(H8858,".",COUNTIF($E$1:E8857,E8858)+1))</f>
        <v>#N/A</v>
      </c>
      <c r="E8858" s="2" t="e">
        <f>IF(I8858="","",IF(I8858=INFORME!$C$22,CONCATENATE(H8858,".",I8858,".",G8858),""))</f>
        <v>#N/A</v>
      </c>
      <c r="F8858">
        <v>11</v>
      </c>
      <c r="G8858" t="s">
        <v>113</v>
      </c>
      <c r="H8858" t="s">
        <v>96</v>
      </c>
      <c r="I8858" t="s">
        <v>59</v>
      </c>
    </row>
    <row r="8859" spans="4:9" hidden="1" x14ac:dyDescent="0.25">
      <c r="D8859" s="2" t="e">
        <f>IF(E8859="","",CONCATENATE(H8859,".",COUNTIF($E$1:E8858,E8859)+1))</f>
        <v>#N/A</v>
      </c>
      <c r="E8859" s="2" t="e">
        <f>IF(I8859="","",IF(I8859=INFORME!$C$22,CONCATENATE(H8859,".",I8859,".",G8859),""))</f>
        <v>#N/A</v>
      </c>
      <c r="F8859">
        <v>11</v>
      </c>
      <c r="G8859" t="s">
        <v>113</v>
      </c>
      <c r="H8859" t="s">
        <v>96</v>
      </c>
      <c r="I8859" t="s">
        <v>59</v>
      </c>
    </row>
    <row r="8860" spans="4:9" hidden="1" x14ac:dyDescent="0.25">
      <c r="D8860" s="2" t="e">
        <f>IF(E8860="","",CONCATENATE(H8860,".",COUNTIF($E$1:E8859,E8860)+1))</f>
        <v>#N/A</v>
      </c>
      <c r="E8860" s="2" t="e">
        <f>IF(I8860="","",IF(I8860=INFORME!$C$22,CONCATENATE(H8860,".",I8860,".",G8860),""))</f>
        <v>#N/A</v>
      </c>
      <c r="F8860">
        <v>11</v>
      </c>
      <c r="G8860" t="s">
        <v>113</v>
      </c>
      <c r="H8860" t="s">
        <v>96</v>
      </c>
      <c r="I8860" t="s">
        <v>59</v>
      </c>
    </row>
    <row r="8861" spans="4:9" hidden="1" x14ac:dyDescent="0.25">
      <c r="D8861" s="2" t="e">
        <f>IF(E8861="","",CONCATENATE(H8861,".",COUNTIF($E$1:E8860,E8861)+1))</f>
        <v>#N/A</v>
      </c>
      <c r="E8861" s="2" t="e">
        <f>IF(I8861="","",IF(I8861=INFORME!$C$22,CONCATENATE(H8861,".",I8861,".",G8861),""))</f>
        <v>#N/A</v>
      </c>
      <c r="F8861">
        <v>11</v>
      </c>
      <c r="G8861" t="s">
        <v>113</v>
      </c>
      <c r="H8861" t="s">
        <v>96</v>
      </c>
      <c r="I8861" t="s">
        <v>59</v>
      </c>
    </row>
    <row r="8862" spans="4:9" hidden="1" x14ac:dyDescent="0.25">
      <c r="D8862" s="2" t="e">
        <f>IF(E8862="","",CONCATENATE(H8862,".",COUNTIF($E$1:E8861,E8862)+1))</f>
        <v>#N/A</v>
      </c>
      <c r="E8862" s="2" t="e">
        <f>IF(I8862="","",IF(I8862=INFORME!$C$22,CONCATENATE(H8862,".",I8862,".",G8862),""))</f>
        <v>#N/A</v>
      </c>
      <c r="F8862">
        <v>11</v>
      </c>
      <c r="G8862" t="s">
        <v>113</v>
      </c>
      <c r="H8862" t="s">
        <v>96</v>
      </c>
      <c r="I8862" t="s">
        <v>59</v>
      </c>
    </row>
    <row r="8863" spans="4:9" hidden="1" x14ac:dyDescent="0.25">
      <c r="D8863" s="2" t="e">
        <f>IF(E8863="","",CONCATENATE(H8863,".",COUNTIF($E$1:E8862,E8863)+1))</f>
        <v>#N/A</v>
      </c>
      <c r="E8863" s="2" t="e">
        <f>IF(I8863="","",IF(I8863=INFORME!$C$22,CONCATENATE(H8863,".",I8863,".",G8863),""))</f>
        <v>#N/A</v>
      </c>
      <c r="F8863">
        <v>11</v>
      </c>
      <c r="G8863" t="s">
        <v>113</v>
      </c>
      <c r="H8863" t="s">
        <v>96</v>
      </c>
      <c r="I8863" t="s">
        <v>59</v>
      </c>
    </row>
    <row r="8864" spans="4:9" hidden="1" x14ac:dyDescent="0.25">
      <c r="D8864" s="2" t="e">
        <f>IF(E8864="","",CONCATENATE(H8864,".",COUNTIF($E$1:E8863,E8864)+1))</f>
        <v>#N/A</v>
      </c>
      <c r="E8864" s="2" t="e">
        <f>IF(I8864="","",IF(I8864=INFORME!$C$22,CONCATENATE(H8864,".",I8864,".",G8864),""))</f>
        <v>#N/A</v>
      </c>
      <c r="F8864">
        <v>11</v>
      </c>
      <c r="G8864" t="s">
        <v>113</v>
      </c>
      <c r="H8864" t="s">
        <v>96</v>
      </c>
      <c r="I8864" t="s">
        <v>59</v>
      </c>
    </row>
    <row r="8865" spans="4:9" hidden="1" x14ac:dyDescent="0.25">
      <c r="D8865" s="2" t="e">
        <f>IF(E8865="","",CONCATENATE(H8865,".",COUNTIF($E$1:E8864,E8865)+1))</f>
        <v>#N/A</v>
      </c>
      <c r="E8865" s="2" t="e">
        <f>IF(I8865="","",IF(I8865=INFORME!$C$22,CONCATENATE(H8865,".",I8865,".",G8865),""))</f>
        <v>#N/A</v>
      </c>
      <c r="F8865">
        <v>11</v>
      </c>
      <c r="G8865" t="s">
        <v>113</v>
      </c>
      <c r="H8865" t="s">
        <v>96</v>
      </c>
      <c r="I8865" t="s">
        <v>59</v>
      </c>
    </row>
    <row r="8866" spans="4:9" hidden="1" x14ac:dyDescent="0.25">
      <c r="D8866" s="2" t="e">
        <f>IF(E8866="","",CONCATENATE(H8866,".",COUNTIF($E$1:E8865,E8866)+1))</f>
        <v>#N/A</v>
      </c>
      <c r="E8866" s="2" t="e">
        <f>IF(I8866="","",IF(I8866=INFORME!$C$22,CONCATENATE(H8866,".",I8866,".",G8866),""))</f>
        <v>#N/A</v>
      </c>
      <c r="F8866">
        <v>11</v>
      </c>
      <c r="G8866" t="s">
        <v>113</v>
      </c>
      <c r="H8866" t="s">
        <v>96</v>
      </c>
      <c r="I8866" t="s">
        <v>59</v>
      </c>
    </row>
    <row r="8867" spans="4:9" hidden="1" x14ac:dyDescent="0.25">
      <c r="D8867" s="2" t="e">
        <f>IF(E8867="","",CONCATENATE(H8867,".",COUNTIF($E$1:E8866,E8867)+1))</f>
        <v>#N/A</v>
      </c>
      <c r="E8867" s="2" t="e">
        <f>IF(I8867="","",IF(I8867=INFORME!$C$22,CONCATENATE(H8867,".",I8867,".",G8867),""))</f>
        <v>#N/A</v>
      </c>
      <c r="F8867">
        <v>11</v>
      </c>
      <c r="G8867" t="s">
        <v>113</v>
      </c>
      <c r="H8867" t="s">
        <v>96</v>
      </c>
      <c r="I8867" t="s">
        <v>59</v>
      </c>
    </row>
    <row r="8868" spans="4:9" hidden="1" x14ac:dyDescent="0.25">
      <c r="D8868" s="2" t="e">
        <f>IF(E8868="","",CONCATENATE(H8868,".",COUNTIF($E$1:E8867,E8868)+1))</f>
        <v>#N/A</v>
      </c>
      <c r="E8868" s="2" t="e">
        <f>IF(I8868="","",IF(I8868=INFORME!$C$22,CONCATENATE(H8868,".",I8868,".",G8868),""))</f>
        <v>#N/A</v>
      </c>
      <c r="F8868">
        <v>11</v>
      </c>
      <c r="G8868" t="s">
        <v>113</v>
      </c>
      <c r="H8868" t="s">
        <v>96</v>
      </c>
      <c r="I8868" t="s">
        <v>59</v>
      </c>
    </row>
    <row r="8869" spans="4:9" hidden="1" x14ac:dyDescent="0.25">
      <c r="D8869" s="2" t="e">
        <f>IF(E8869="","",CONCATENATE(H8869,".",COUNTIF($E$1:E8868,E8869)+1))</f>
        <v>#N/A</v>
      </c>
      <c r="E8869" s="2" t="e">
        <f>IF(I8869="","",IF(I8869=INFORME!$C$22,CONCATENATE(H8869,".",I8869,".",G8869),""))</f>
        <v>#N/A</v>
      </c>
      <c r="F8869">
        <v>11</v>
      </c>
      <c r="G8869" t="s">
        <v>113</v>
      </c>
      <c r="H8869" t="s">
        <v>96</v>
      </c>
      <c r="I8869" t="s">
        <v>59</v>
      </c>
    </row>
    <row r="8870" spans="4:9" hidden="1" x14ac:dyDescent="0.25">
      <c r="D8870" s="2" t="e">
        <f>IF(E8870="","",CONCATENATE(H8870,".",COUNTIF($E$1:E8869,E8870)+1))</f>
        <v>#N/A</v>
      </c>
      <c r="E8870" s="2" t="e">
        <f>IF(I8870="","",IF(I8870=INFORME!$C$22,CONCATENATE(H8870,".",I8870,".",G8870),""))</f>
        <v>#N/A</v>
      </c>
      <c r="F8870">
        <v>11</v>
      </c>
      <c r="G8870" t="s">
        <v>113</v>
      </c>
      <c r="H8870" t="s">
        <v>96</v>
      </c>
      <c r="I8870" t="s">
        <v>59</v>
      </c>
    </row>
    <row r="8871" spans="4:9" hidden="1" x14ac:dyDescent="0.25">
      <c r="D8871" s="2" t="e">
        <f>IF(E8871="","",CONCATENATE(H8871,".",COUNTIF($E$1:E8870,E8871)+1))</f>
        <v>#N/A</v>
      </c>
      <c r="E8871" s="2" t="e">
        <f>IF(I8871="","",IF(I8871=INFORME!$C$22,CONCATENATE(H8871,".",I8871,".",G8871),""))</f>
        <v>#N/A</v>
      </c>
      <c r="F8871">
        <v>11</v>
      </c>
      <c r="G8871" t="s">
        <v>113</v>
      </c>
      <c r="H8871" t="s">
        <v>96</v>
      </c>
      <c r="I8871" t="s">
        <v>59</v>
      </c>
    </row>
    <row r="8872" spans="4:9" hidden="1" x14ac:dyDescent="0.25">
      <c r="D8872" s="2" t="e">
        <f>IF(E8872="","",CONCATENATE(H8872,".",COUNTIF($E$1:E8871,E8872)+1))</f>
        <v>#N/A</v>
      </c>
      <c r="E8872" s="2" t="e">
        <f>IF(I8872="","",IF(I8872=INFORME!$C$22,CONCATENATE(H8872,".",I8872,".",G8872),""))</f>
        <v>#N/A</v>
      </c>
      <c r="F8872">
        <v>11</v>
      </c>
      <c r="G8872" t="s">
        <v>113</v>
      </c>
      <c r="H8872" t="s">
        <v>96</v>
      </c>
      <c r="I8872" t="s">
        <v>59</v>
      </c>
    </row>
    <row r="8873" spans="4:9" hidden="1" x14ac:dyDescent="0.25">
      <c r="D8873" s="2" t="e">
        <f>IF(E8873="","",CONCATENATE(H8873,".",COUNTIF($E$1:E8872,E8873)+1))</f>
        <v>#N/A</v>
      </c>
      <c r="E8873" s="2" t="e">
        <f>IF(I8873="","",IF(I8873=INFORME!$C$22,CONCATENATE(H8873,".",I8873,".",G8873),""))</f>
        <v>#N/A</v>
      </c>
      <c r="F8873">
        <v>11</v>
      </c>
      <c r="G8873" t="s">
        <v>113</v>
      </c>
      <c r="H8873" t="s">
        <v>96</v>
      </c>
      <c r="I8873" t="s">
        <v>59</v>
      </c>
    </row>
    <row r="8874" spans="4:9" hidden="1" x14ac:dyDescent="0.25">
      <c r="D8874" s="2" t="e">
        <f>IF(E8874="","",CONCATENATE(H8874,".",COUNTIF($E$1:E8873,E8874)+1))</f>
        <v>#N/A</v>
      </c>
      <c r="E8874" s="2" t="e">
        <f>IF(I8874="","",IF(I8874=INFORME!$C$22,CONCATENATE(H8874,".",I8874,".",G8874),""))</f>
        <v>#N/A</v>
      </c>
      <c r="F8874">
        <v>11</v>
      </c>
      <c r="G8874" t="s">
        <v>113</v>
      </c>
      <c r="H8874" t="s">
        <v>96</v>
      </c>
      <c r="I8874" t="s">
        <v>59</v>
      </c>
    </row>
    <row r="8875" spans="4:9" hidden="1" x14ac:dyDescent="0.25">
      <c r="D8875" s="2" t="e">
        <f>IF(E8875="","",CONCATENATE(H8875,".",COUNTIF($E$1:E8874,E8875)+1))</f>
        <v>#N/A</v>
      </c>
      <c r="E8875" s="2" t="e">
        <f>IF(I8875="","",IF(I8875=INFORME!$C$22,CONCATENATE(H8875,".",I8875,".",G8875),""))</f>
        <v>#N/A</v>
      </c>
      <c r="F8875">
        <v>11</v>
      </c>
      <c r="G8875" t="s">
        <v>113</v>
      </c>
      <c r="H8875" t="s">
        <v>96</v>
      </c>
      <c r="I8875" t="s">
        <v>59</v>
      </c>
    </row>
    <row r="8876" spans="4:9" hidden="1" x14ac:dyDescent="0.25">
      <c r="D8876" s="2" t="e">
        <f>IF(E8876="","",CONCATENATE(H8876,".",COUNTIF($E$1:E8875,E8876)+1))</f>
        <v>#N/A</v>
      </c>
      <c r="E8876" s="2" t="e">
        <f>IF(I8876="","",IF(I8876=INFORME!$C$22,CONCATENATE(H8876,".",I8876,".",G8876),""))</f>
        <v>#N/A</v>
      </c>
      <c r="F8876">
        <v>11</v>
      </c>
      <c r="G8876" t="s">
        <v>113</v>
      </c>
      <c r="H8876" t="s">
        <v>96</v>
      </c>
      <c r="I8876" t="s">
        <v>59</v>
      </c>
    </row>
    <row r="8877" spans="4:9" hidden="1" x14ac:dyDescent="0.25">
      <c r="D8877" s="2" t="e">
        <f>IF(E8877="","",CONCATENATE(H8877,".",COUNTIF($E$1:E8876,E8877)+1))</f>
        <v>#N/A</v>
      </c>
      <c r="E8877" s="2" t="e">
        <f>IF(I8877="","",IF(I8877=INFORME!$C$22,CONCATENATE(H8877,".",I8877,".",G8877),""))</f>
        <v>#N/A</v>
      </c>
      <c r="F8877">
        <v>11</v>
      </c>
      <c r="G8877" t="s">
        <v>113</v>
      </c>
      <c r="H8877" t="s">
        <v>96</v>
      </c>
      <c r="I8877" t="s">
        <v>59</v>
      </c>
    </row>
    <row r="8878" spans="4:9" hidden="1" x14ac:dyDescent="0.25">
      <c r="D8878" s="2" t="e">
        <f>IF(E8878="","",CONCATENATE(H8878,".",COUNTIF($E$1:E8877,E8878)+1))</f>
        <v>#N/A</v>
      </c>
      <c r="E8878" s="2" t="e">
        <f>IF(I8878="","",IF(I8878=INFORME!$C$22,CONCATENATE(H8878,".",I8878,".",G8878),""))</f>
        <v>#N/A</v>
      </c>
      <c r="F8878">
        <v>11</v>
      </c>
      <c r="G8878" t="s">
        <v>113</v>
      </c>
      <c r="H8878" t="s">
        <v>96</v>
      </c>
      <c r="I8878" t="s">
        <v>59</v>
      </c>
    </row>
    <row r="8879" spans="4:9" hidden="1" x14ac:dyDescent="0.25">
      <c r="D8879" s="2" t="e">
        <f>IF(E8879="","",CONCATENATE(H8879,".",COUNTIF($E$1:E8878,E8879)+1))</f>
        <v>#N/A</v>
      </c>
      <c r="E8879" s="2" t="e">
        <f>IF(I8879="","",IF(I8879=INFORME!$C$22,CONCATENATE(H8879,".",I8879,".",G8879),""))</f>
        <v>#N/A</v>
      </c>
      <c r="F8879">
        <v>11</v>
      </c>
      <c r="G8879" t="s">
        <v>113</v>
      </c>
      <c r="H8879" t="s">
        <v>96</v>
      </c>
      <c r="I8879" t="s">
        <v>59</v>
      </c>
    </row>
    <row r="8880" spans="4:9" hidden="1" x14ac:dyDescent="0.25">
      <c r="D8880" s="2" t="e">
        <f>IF(E8880="","",CONCATENATE(H8880,".",COUNTIF($E$1:E8879,E8880)+1))</f>
        <v>#N/A</v>
      </c>
      <c r="E8880" s="2" t="e">
        <f>IF(I8880="","",IF(I8880=INFORME!$C$22,CONCATENATE(H8880,".",I8880,".",G8880),""))</f>
        <v>#N/A</v>
      </c>
      <c r="F8880">
        <v>11</v>
      </c>
      <c r="G8880" t="s">
        <v>113</v>
      </c>
      <c r="H8880" t="s">
        <v>96</v>
      </c>
      <c r="I8880" t="s">
        <v>59</v>
      </c>
    </row>
    <row r="8881" spans="4:9" hidden="1" x14ac:dyDescent="0.25">
      <c r="D8881" s="2" t="e">
        <f>IF(E8881="","",CONCATENATE(H8881,".",COUNTIF($E$1:E8880,E8881)+1))</f>
        <v>#N/A</v>
      </c>
      <c r="E8881" s="2" t="e">
        <f>IF(I8881="","",IF(I8881=INFORME!$C$22,CONCATENATE(H8881,".",I8881,".",G8881),""))</f>
        <v>#N/A</v>
      </c>
      <c r="F8881">
        <v>11</v>
      </c>
      <c r="G8881" t="s">
        <v>113</v>
      </c>
      <c r="H8881" t="s">
        <v>96</v>
      </c>
      <c r="I8881" t="s">
        <v>59</v>
      </c>
    </row>
    <row r="8882" spans="4:9" hidden="1" x14ac:dyDescent="0.25">
      <c r="D8882" s="2" t="e">
        <f>IF(E8882="","",CONCATENATE(H8882,".",COUNTIF($E$1:E8881,E8882)+1))</f>
        <v>#N/A</v>
      </c>
      <c r="E8882" s="2" t="e">
        <f>IF(I8882="","",IF(I8882=INFORME!$C$22,CONCATENATE(H8882,".",I8882,".",G8882),""))</f>
        <v>#N/A</v>
      </c>
      <c r="F8882">
        <v>11</v>
      </c>
      <c r="G8882" t="s">
        <v>113</v>
      </c>
      <c r="H8882" t="s">
        <v>96</v>
      </c>
      <c r="I8882" t="s">
        <v>59</v>
      </c>
    </row>
    <row r="8883" spans="4:9" hidden="1" x14ac:dyDescent="0.25">
      <c r="D8883" s="2" t="e">
        <f>IF(E8883="","",CONCATENATE(H8883,".",COUNTIF($E$1:E8882,E8883)+1))</f>
        <v>#N/A</v>
      </c>
      <c r="E8883" s="2" t="e">
        <f>IF(I8883="","",IF(I8883=INFORME!$C$22,CONCATENATE(H8883,".",I8883,".",G8883),""))</f>
        <v>#N/A</v>
      </c>
      <c r="F8883">
        <v>11</v>
      </c>
      <c r="G8883" t="s">
        <v>113</v>
      </c>
      <c r="H8883" t="s">
        <v>96</v>
      </c>
      <c r="I8883" t="s">
        <v>59</v>
      </c>
    </row>
    <row r="8884" spans="4:9" hidden="1" x14ac:dyDescent="0.25">
      <c r="D8884" s="2" t="e">
        <f>IF(E8884="","",CONCATENATE(H8884,".",COUNTIF($E$1:E8883,E8884)+1))</f>
        <v>#N/A</v>
      </c>
      <c r="E8884" s="2" t="e">
        <f>IF(I8884="","",IF(I8884=INFORME!$C$22,CONCATENATE(H8884,".",I8884,".",G8884),""))</f>
        <v>#N/A</v>
      </c>
      <c r="F8884">
        <v>11</v>
      </c>
      <c r="G8884" t="s">
        <v>113</v>
      </c>
      <c r="H8884" t="s">
        <v>96</v>
      </c>
      <c r="I8884" t="s">
        <v>59</v>
      </c>
    </row>
    <row r="8885" spans="4:9" hidden="1" x14ac:dyDescent="0.25">
      <c r="D8885" s="2" t="e">
        <f>IF(E8885="","",CONCATENATE(H8885,".",COUNTIF($E$1:E8884,E8885)+1))</f>
        <v>#N/A</v>
      </c>
      <c r="E8885" s="2" t="e">
        <f>IF(I8885="","",IF(I8885=INFORME!$C$22,CONCATENATE(H8885,".",I8885,".",G8885),""))</f>
        <v>#N/A</v>
      </c>
      <c r="F8885">
        <v>11</v>
      </c>
      <c r="G8885" t="s">
        <v>113</v>
      </c>
      <c r="H8885" t="s">
        <v>96</v>
      </c>
      <c r="I8885" t="s">
        <v>59</v>
      </c>
    </row>
    <row r="8886" spans="4:9" hidden="1" x14ac:dyDescent="0.25">
      <c r="D8886" s="2" t="e">
        <f>IF(E8886="","",CONCATENATE(H8886,".",COUNTIF($E$1:E8885,E8886)+1))</f>
        <v>#N/A</v>
      </c>
      <c r="E8886" s="2" t="e">
        <f>IF(I8886="","",IF(I8886=INFORME!$C$22,CONCATENATE(H8886,".",I8886,".",G8886),""))</f>
        <v>#N/A</v>
      </c>
      <c r="F8886">
        <v>11</v>
      </c>
      <c r="G8886" t="s">
        <v>113</v>
      </c>
      <c r="H8886" t="s">
        <v>96</v>
      </c>
      <c r="I8886" t="s">
        <v>59</v>
      </c>
    </row>
    <row r="8887" spans="4:9" hidden="1" x14ac:dyDescent="0.25">
      <c r="D8887" s="2" t="e">
        <f>IF(E8887="","",CONCATENATE(H8887,".",COUNTIF($E$1:E8886,E8887)+1))</f>
        <v>#N/A</v>
      </c>
      <c r="E8887" s="2" t="e">
        <f>IF(I8887="","",IF(I8887=INFORME!$C$22,CONCATENATE(H8887,".",I8887,".",G8887),""))</f>
        <v>#N/A</v>
      </c>
      <c r="F8887">
        <v>11</v>
      </c>
      <c r="G8887" t="s">
        <v>113</v>
      </c>
      <c r="H8887" t="s">
        <v>96</v>
      </c>
      <c r="I8887" t="s">
        <v>59</v>
      </c>
    </row>
    <row r="8888" spans="4:9" hidden="1" x14ac:dyDescent="0.25">
      <c r="D8888" s="2" t="e">
        <f>IF(E8888="","",CONCATENATE(H8888,".",COUNTIF($E$1:E8887,E8888)+1))</f>
        <v>#N/A</v>
      </c>
      <c r="E8888" s="2" t="e">
        <f>IF(I8888="","",IF(I8888=INFORME!$C$22,CONCATENATE(H8888,".",I8888,".",G8888),""))</f>
        <v>#N/A</v>
      </c>
      <c r="F8888">
        <v>11</v>
      </c>
      <c r="G8888" t="s">
        <v>113</v>
      </c>
      <c r="H8888" t="s">
        <v>96</v>
      </c>
      <c r="I8888" t="s">
        <v>59</v>
      </c>
    </row>
    <row r="8889" spans="4:9" hidden="1" x14ac:dyDescent="0.25">
      <c r="D8889" s="2" t="e">
        <f>IF(E8889="","",CONCATENATE(H8889,".",COUNTIF($E$1:E8888,E8889)+1))</f>
        <v>#N/A</v>
      </c>
      <c r="E8889" s="2" t="e">
        <f>IF(I8889="","",IF(I8889=INFORME!$C$22,CONCATENATE(H8889,".",I8889,".",G8889),""))</f>
        <v>#N/A</v>
      </c>
      <c r="F8889">
        <v>11</v>
      </c>
      <c r="G8889" t="s">
        <v>113</v>
      </c>
      <c r="H8889" t="s">
        <v>96</v>
      </c>
      <c r="I8889" t="s">
        <v>59</v>
      </c>
    </row>
    <row r="8890" spans="4:9" hidden="1" x14ac:dyDescent="0.25">
      <c r="D8890" s="2" t="e">
        <f>IF(E8890="","",CONCATENATE(H8890,".",COUNTIF($E$1:E8889,E8890)+1))</f>
        <v>#N/A</v>
      </c>
      <c r="E8890" s="2" t="e">
        <f>IF(I8890="","",IF(I8890=INFORME!$C$22,CONCATENATE(H8890,".",I8890,".",G8890),""))</f>
        <v>#N/A</v>
      </c>
      <c r="F8890">
        <v>11</v>
      </c>
      <c r="G8890" t="s">
        <v>113</v>
      </c>
      <c r="H8890" t="s">
        <v>96</v>
      </c>
      <c r="I8890" t="s">
        <v>59</v>
      </c>
    </row>
    <row r="8891" spans="4:9" hidden="1" x14ac:dyDescent="0.25">
      <c r="D8891" s="2" t="e">
        <f>IF(E8891="","",CONCATENATE(H8891,".",COUNTIF($E$1:E8890,E8891)+1))</f>
        <v>#N/A</v>
      </c>
      <c r="E8891" s="2" t="e">
        <f>IF(I8891="","",IF(I8891=INFORME!$C$22,CONCATENATE(H8891,".",I8891,".",G8891),""))</f>
        <v>#N/A</v>
      </c>
      <c r="F8891">
        <v>11</v>
      </c>
      <c r="G8891" t="s">
        <v>113</v>
      </c>
      <c r="H8891" t="s">
        <v>96</v>
      </c>
      <c r="I8891" t="s">
        <v>59</v>
      </c>
    </row>
    <row r="8892" spans="4:9" hidden="1" x14ac:dyDescent="0.25">
      <c r="D8892" s="2" t="e">
        <f>IF(E8892="","",CONCATENATE(H8892,".",COUNTIF($E$1:E8891,E8892)+1))</f>
        <v>#N/A</v>
      </c>
      <c r="E8892" s="2" t="e">
        <f>IF(I8892="","",IF(I8892=INFORME!$C$22,CONCATENATE(H8892,".",I8892,".",G8892),""))</f>
        <v>#N/A</v>
      </c>
      <c r="F8892">
        <v>11</v>
      </c>
      <c r="G8892" t="s">
        <v>113</v>
      </c>
      <c r="H8892" t="s">
        <v>96</v>
      </c>
      <c r="I8892" t="s">
        <v>59</v>
      </c>
    </row>
    <row r="8893" spans="4:9" hidden="1" x14ac:dyDescent="0.25">
      <c r="D8893" s="2" t="e">
        <f>IF(E8893="","",CONCATENATE(H8893,".",COUNTIF($E$1:E8892,E8893)+1))</f>
        <v>#N/A</v>
      </c>
      <c r="E8893" s="2" t="e">
        <f>IF(I8893="","",IF(I8893=INFORME!$C$22,CONCATENATE(H8893,".",I8893,".",G8893),""))</f>
        <v>#N/A</v>
      </c>
      <c r="F8893">
        <v>11</v>
      </c>
      <c r="G8893" t="s">
        <v>113</v>
      </c>
      <c r="H8893" t="s">
        <v>96</v>
      </c>
      <c r="I8893" t="s">
        <v>59</v>
      </c>
    </row>
    <row r="8894" spans="4:9" hidden="1" x14ac:dyDescent="0.25">
      <c r="D8894" s="2" t="e">
        <f>IF(E8894="","",CONCATENATE(H8894,".",COUNTIF($E$1:E8893,E8894)+1))</f>
        <v>#N/A</v>
      </c>
      <c r="E8894" s="2" t="e">
        <f>IF(I8894="","",IF(I8894=INFORME!$C$22,CONCATENATE(H8894,".",I8894,".",G8894),""))</f>
        <v>#N/A</v>
      </c>
      <c r="F8894">
        <v>11</v>
      </c>
      <c r="G8894" t="s">
        <v>113</v>
      </c>
      <c r="H8894" t="s">
        <v>96</v>
      </c>
      <c r="I8894" t="s">
        <v>59</v>
      </c>
    </row>
    <row r="8895" spans="4:9" hidden="1" x14ac:dyDescent="0.25">
      <c r="D8895" s="2" t="e">
        <f>IF(E8895="","",CONCATENATE(H8895,".",COUNTIF($E$1:E8894,E8895)+1))</f>
        <v>#N/A</v>
      </c>
      <c r="E8895" s="2" t="e">
        <f>IF(I8895="","",IF(I8895=INFORME!$C$22,CONCATENATE(H8895,".",I8895,".",G8895),""))</f>
        <v>#N/A</v>
      </c>
      <c r="F8895">
        <v>11</v>
      </c>
      <c r="G8895" t="s">
        <v>113</v>
      </c>
      <c r="H8895" t="s">
        <v>96</v>
      </c>
      <c r="I8895" t="s">
        <v>59</v>
      </c>
    </row>
    <row r="8896" spans="4:9" hidden="1" x14ac:dyDescent="0.25">
      <c r="D8896" s="2" t="e">
        <f>IF(E8896="","",CONCATENATE(H8896,".",COUNTIF($E$1:E8895,E8896)+1))</f>
        <v>#N/A</v>
      </c>
      <c r="E8896" s="2" t="e">
        <f>IF(I8896="","",IF(I8896=INFORME!$C$22,CONCATENATE(H8896,".",I8896,".",G8896),""))</f>
        <v>#N/A</v>
      </c>
      <c r="F8896">
        <v>11</v>
      </c>
      <c r="G8896" t="s">
        <v>113</v>
      </c>
      <c r="H8896" t="s">
        <v>96</v>
      </c>
      <c r="I8896" t="s">
        <v>59</v>
      </c>
    </row>
    <row r="8897" spans="4:144" hidden="1" x14ac:dyDescent="0.25">
      <c r="D8897" s="2" t="e">
        <f>IF(E8897="","",CONCATENATE(H8897,".",COUNTIF($E$1:E8896,E8897)+1))</f>
        <v>#N/A</v>
      </c>
      <c r="E8897" s="2" t="e">
        <f>IF(I8897="","",IF(I8897=INFORME!$C$22,CONCATENATE(H8897,".",I8897,".",G8897),""))</f>
        <v>#N/A</v>
      </c>
      <c r="F8897">
        <v>11</v>
      </c>
      <c r="G8897" t="s">
        <v>113</v>
      </c>
      <c r="H8897" t="s">
        <v>96</v>
      </c>
      <c r="I8897" t="s">
        <v>59</v>
      </c>
    </row>
    <row r="8898" spans="4:144" hidden="1" x14ac:dyDescent="0.25">
      <c r="D8898" s="2" t="e">
        <f>IF(E8898="","",CONCATENATE(H8898,".",COUNTIF($E$1:E8897,E8898)+1))</f>
        <v>#N/A</v>
      </c>
      <c r="E8898" s="2" t="e">
        <f>IF(I8898="","",IF(I8898=INFORME!$C$22,CONCATENATE(H8898,".",I8898,".",G8898),""))</f>
        <v>#N/A</v>
      </c>
      <c r="F8898">
        <v>11</v>
      </c>
      <c r="G8898" t="s">
        <v>113</v>
      </c>
      <c r="H8898" t="s">
        <v>96</v>
      </c>
      <c r="I8898" t="s">
        <v>59</v>
      </c>
    </row>
    <row r="8899" spans="4:144" hidden="1" x14ac:dyDescent="0.25">
      <c r="D8899" s="2" t="e">
        <f>IF(E8899="","",CONCATENATE(H8899,".",COUNTIF($E$1:E8898,E8899)+1))</f>
        <v>#N/A</v>
      </c>
      <c r="E8899" s="2" t="e">
        <f>IF(I8899="","",IF(I8899=INFORME!$C$22,CONCATENATE(H8899,".",I8899,".",G8899),""))</f>
        <v>#N/A</v>
      </c>
      <c r="F8899">
        <v>11</v>
      </c>
      <c r="G8899" t="s">
        <v>113</v>
      </c>
      <c r="H8899" t="s">
        <v>96</v>
      </c>
      <c r="I8899" t="s">
        <v>59</v>
      </c>
    </row>
    <row r="8900" spans="4:144" hidden="1" x14ac:dyDescent="0.25">
      <c r="D8900" s="2" t="e">
        <f>IF(E8900="","",CONCATENATE(H8900,".",COUNTIF($E$1:E8899,E8900)+1))</f>
        <v>#N/A</v>
      </c>
      <c r="E8900" s="2" t="e">
        <f>IF(I8900="","",IF(I8900=INFORME!$C$22,CONCATENATE(H8900,".",I8900,".",G8900),""))</f>
        <v>#N/A</v>
      </c>
      <c r="F8900">
        <v>11</v>
      </c>
      <c r="G8900" t="s">
        <v>113</v>
      </c>
      <c r="H8900" t="s">
        <v>96</v>
      </c>
      <c r="I8900" t="s">
        <v>59</v>
      </c>
    </row>
    <row r="8901" spans="4:144" hidden="1" x14ac:dyDescent="0.25">
      <c r="D8901" s="2" t="e">
        <f>IF(E8901="","",CONCATENATE(H8901,".",COUNTIF($E$1:E8900,E8901)+1))</f>
        <v>#N/A</v>
      </c>
      <c r="E8901" s="2" t="e">
        <f>IF(I8901="","",IF(I8901=INFORME!$C$22,CONCATENATE(H8901,".",I8901,".",G8901),""))</f>
        <v>#N/A</v>
      </c>
      <c r="F8901">
        <v>11</v>
      </c>
      <c r="G8901" t="s">
        <v>113</v>
      </c>
      <c r="H8901" t="s">
        <v>96</v>
      </c>
      <c r="I8901" t="s">
        <v>59</v>
      </c>
    </row>
    <row r="8902" spans="4:144" hidden="1" x14ac:dyDescent="0.25">
      <c r="D8902" s="2" t="e">
        <f>IF(E8902="","",CONCATENATE(H8902,".",COUNTIF($E$1:E8901,E8902)+1))</f>
        <v>#N/A</v>
      </c>
      <c r="E8902" s="2" t="e">
        <f>IF(I8902="","",IF(I8902=INFORME!$C$22,CONCATENATE(H8902,".",I8902,".",G8902),""))</f>
        <v>#N/A</v>
      </c>
      <c r="F8902">
        <v>1</v>
      </c>
      <c r="G8902" t="s">
        <v>85</v>
      </c>
      <c r="H8902" t="s">
        <v>84</v>
      </c>
      <c r="I8902" t="s">
        <v>51</v>
      </c>
      <c r="N8902" t="s">
        <v>2486</v>
      </c>
      <c r="O8902" t="s">
        <v>13</v>
      </c>
      <c r="Y8902" t="s">
        <v>2631</v>
      </c>
      <c r="AE8902" t="s">
        <v>11</v>
      </c>
      <c r="AK8902" t="s">
        <v>11</v>
      </c>
      <c r="DF8902" t="s">
        <v>2227</v>
      </c>
      <c r="DG8902" t="s">
        <v>2803</v>
      </c>
      <c r="DH8902" t="s">
        <v>2804</v>
      </c>
      <c r="DI8902" t="s">
        <v>2805</v>
      </c>
      <c r="DJ8902" t="s">
        <v>2806</v>
      </c>
      <c r="DK8902" t="s">
        <v>2807</v>
      </c>
      <c r="DL8902" t="s">
        <v>2808</v>
      </c>
      <c r="DM8902" t="s">
        <v>2809</v>
      </c>
      <c r="DN8902" t="s">
        <v>2810</v>
      </c>
      <c r="DO8902" t="s">
        <v>2811</v>
      </c>
      <c r="DP8902" t="s">
        <v>2812</v>
      </c>
      <c r="DQ8902" t="s">
        <v>2228</v>
      </c>
      <c r="DR8902" t="s">
        <v>2813</v>
      </c>
      <c r="DS8902" t="s">
        <v>2814</v>
      </c>
      <c r="DT8902" t="s">
        <v>2815</v>
      </c>
      <c r="DU8902" t="s">
        <v>2816</v>
      </c>
      <c r="DV8902" t="s">
        <v>2817</v>
      </c>
      <c r="DW8902" t="s">
        <v>2818</v>
      </c>
      <c r="DX8902" t="s">
        <v>2819</v>
      </c>
      <c r="DY8902" t="s">
        <v>2820</v>
      </c>
      <c r="DZ8902" t="s">
        <v>2821</v>
      </c>
      <c r="EA8902" t="s">
        <v>2822</v>
      </c>
      <c r="EB8902" t="s">
        <v>2823</v>
      </c>
      <c r="EC8902" t="s">
        <v>2824</v>
      </c>
      <c r="ED8902" t="s">
        <v>2825</v>
      </c>
      <c r="EE8902" t="s">
        <v>2826</v>
      </c>
      <c r="EF8902" t="s">
        <v>2827</v>
      </c>
      <c r="EG8902" t="s">
        <v>2828</v>
      </c>
      <c r="EH8902" t="s">
        <v>2829</v>
      </c>
      <c r="EI8902" t="s">
        <v>2830</v>
      </c>
      <c r="EJ8902" t="s">
        <v>2831</v>
      </c>
      <c r="EK8902" t="s">
        <v>2832</v>
      </c>
      <c r="EL8902" t="s">
        <v>2833</v>
      </c>
      <c r="EM8902" t="s">
        <v>2834</v>
      </c>
      <c r="EN8902" t="s">
        <v>2835</v>
      </c>
    </row>
    <row r="8903" spans="4:144" hidden="1" x14ac:dyDescent="0.25">
      <c r="D8903" s="2" t="e">
        <f>IF(E8903="","",CONCATENATE(H8903,".",COUNTIF($E$1:E8902,E8903)+1))</f>
        <v>#N/A</v>
      </c>
      <c r="E8903" s="2" t="e">
        <f>IF(I8903="","",IF(I8903=INFORME!$C$22,CONCATENATE(H8903,".",I8903,".",G8903),""))</f>
        <v>#N/A</v>
      </c>
      <c r="F8903">
        <v>1</v>
      </c>
      <c r="G8903" t="s">
        <v>85</v>
      </c>
      <c r="H8903" t="s">
        <v>84</v>
      </c>
      <c r="I8903" t="s">
        <v>51</v>
      </c>
      <c r="O8903" t="s">
        <v>7</v>
      </c>
      <c r="Q8903" t="s">
        <v>2631</v>
      </c>
      <c r="S8903" t="s">
        <v>7</v>
      </c>
      <c r="T8903" t="s">
        <v>2631</v>
      </c>
      <c r="U8903" t="s">
        <v>7</v>
      </c>
      <c r="X8903" t="s">
        <v>7</v>
      </c>
      <c r="Y8903" t="s">
        <v>2631</v>
      </c>
      <c r="AK8903" t="s">
        <v>11</v>
      </c>
    </row>
    <row r="8904" spans="4:144" hidden="1" x14ac:dyDescent="0.25">
      <c r="D8904" s="2" t="e">
        <f>IF(E8904="","",CONCATENATE(H8904,".",COUNTIF($E$1:E8903,E8904)+1))</f>
        <v>#N/A</v>
      </c>
      <c r="E8904" s="2" t="e">
        <f>IF(I8904="","",IF(I8904=INFORME!$C$22,CONCATENATE(H8904,".",I8904,".",G8904),""))</f>
        <v>#N/A</v>
      </c>
      <c r="F8904">
        <v>1</v>
      </c>
      <c r="G8904" t="s">
        <v>85</v>
      </c>
      <c r="H8904" t="s">
        <v>84</v>
      </c>
      <c r="I8904" t="s">
        <v>51</v>
      </c>
      <c r="N8904" t="s">
        <v>2486</v>
      </c>
      <c r="O8904" t="s">
        <v>13</v>
      </c>
      <c r="P8904" t="s">
        <v>11</v>
      </c>
      <c r="Y8904" t="s">
        <v>2487</v>
      </c>
      <c r="AK8904" t="s">
        <v>11</v>
      </c>
    </row>
    <row r="8905" spans="4:144" hidden="1" x14ac:dyDescent="0.25">
      <c r="D8905" s="2" t="e">
        <f>IF(E8905="","",CONCATENATE(H8905,".",COUNTIF($E$1:E8904,E8905)+1))</f>
        <v>#N/A</v>
      </c>
      <c r="E8905" s="2" t="e">
        <f>IF(I8905="","",IF(I8905=INFORME!$C$22,CONCATENATE(H8905,".",I8905,".",G8905),""))</f>
        <v>#N/A</v>
      </c>
      <c r="F8905">
        <v>1</v>
      </c>
      <c r="G8905" t="s">
        <v>85</v>
      </c>
      <c r="H8905" t="s">
        <v>84</v>
      </c>
      <c r="I8905" t="s">
        <v>51</v>
      </c>
      <c r="N8905" t="s">
        <v>2486</v>
      </c>
      <c r="O8905" t="s">
        <v>11</v>
      </c>
      <c r="P8905" t="s">
        <v>7</v>
      </c>
      <c r="Q8905" t="s">
        <v>2802</v>
      </c>
      <c r="S8905" t="s">
        <v>11</v>
      </c>
      <c r="Y8905" t="s">
        <v>2496</v>
      </c>
      <c r="AC8905" t="s">
        <v>11</v>
      </c>
      <c r="AK8905" t="s">
        <v>12</v>
      </c>
      <c r="AM8905" t="s">
        <v>7</v>
      </c>
    </row>
    <row r="8906" spans="4:144" hidden="1" x14ac:dyDescent="0.25">
      <c r="D8906" s="2" t="e">
        <f>IF(E8906="","",CONCATENATE(H8906,".",COUNTIF($E$1:E8905,E8906)+1))</f>
        <v>#N/A</v>
      </c>
      <c r="E8906" s="2" t="e">
        <f>IF(I8906="","",IF(I8906=INFORME!$C$22,CONCATENATE(H8906,".",I8906,".",G8906),""))</f>
        <v>#N/A</v>
      </c>
      <c r="F8906">
        <v>1</v>
      </c>
      <c r="G8906" t="s">
        <v>85</v>
      </c>
      <c r="H8906" t="s">
        <v>84</v>
      </c>
      <c r="I8906" t="s">
        <v>51</v>
      </c>
      <c r="O8906" t="s">
        <v>11</v>
      </c>
      <c r="P8906" t="s">
        <v>7</v>
      </c>
      <c r="Q8906" t="s">
        <v>2486</v>
      </c>
      <c r="S8906" t="s">
        <v>7</v>
      </c>
      <c r="T8906" t="s">
        <v>2631</v>
      </c>
      <c r="U8906" t="s">
        <v>13</v>
      </c>
      <c r="V8906" t="s">
        <v>13</v>
      </c>
      <c r="X8906" t="s">
        <v>7</v>
      </c>
      <c r="Y8906" t="s">
        <v>2631</v>
      </c>
      <c r="AA8906" t="s">
        <v>12</v>
      </c>
      <c r="AC8906" t="s">
        <v>11</v>
      </c>
      <c r="AG8906" t="s">
        <v>11</v>
      </c>
      <c r="AI8906" t="s">
        <v>11</v>
      </c>
      <c r="AK8906" t="s">
        <v>11</v>
      </c>
      <c r="AO8906" t="s">
        <v>11</v>
      </c>
    </row>
    <row r="8907" spans="4:144" hidden="1" x14ac:dyDescent="0.25">
      <c r="D8907" s="2" t="e">
        <f>IF(E8907="","",CONCATENATE(H8907,".",COUNTIF($E$1:E8906,E8907)+1))</f>
        <v>#N/A</v>
      </c>
      <c r="E8907" s="2" t="e">
        <f>IF(I8907="","",IF(I8907=INFORME!$C$22,CONCATENATE(H8907,".",I8907,".",G8907),""))</f>
        <v>#N/A</v>
      </c>
      <c r="F8907">
        <v>1</v>
      </c>
      <c r="G8907" t="s">
        <v>85</v>
      </c>
      <c r="H8907" t="s">
        <v>84</v>
      </c>
      <c r="I8907" t="s">
        <v>51</v>
      </c>
      <c r="N8907" t="s">
        <v>2486</v>
      </c>
      <c r="O8907" t="s">
        <v>11</v>
      </c>
      <c r="P8907" t="s">
        <v>7</v>
      </c>
      <c r="S8907" t="s">
        <v>11</v>
      </c>
      <c r="T8907" t="s">
        <v>11</v>
      </c>
      <c r="U8907" t="s">
        <v>11</v>
      </c>
      <c r="Y8907" t="s">
        <v>2496</v>
      </c>
      <c r="AB8907" t="s">
        <v>11</v>
      </c>
      <c r="AE8907" t="s">
        <v>11</v>
      </c>
      <c r="AF8907" t="s">
        <v>11</v>
      </c>
      <c r="AG8907" t="s">
        <v>13</v>
      </c>
      <c r="AH8907" t="s">
        <v>11</v>
      </c>
      <c r="AI8907" t="s">
        <v>11</v>
      </c>
      <c r="AK8907" t="s">
        <v>12</v>
      </c>
      <c r="AM8907" t="s">
        <v>11</v>
      </c>
      <c r="AO8907" t="s">
        <v>11</v>
      </c>
    </row>
    <row r="8908" spans="4:144" hidden="1" x14ac:dyDescent="0.25">
      <c r="D8908" s="2" t="e">
        <f>IF(E8908="","",CONCATENATE(H8908,".",COUNTIF($E$1:E8907,E8908)+1))</f>
        <v>#N/A</v>
      </c>
      <c r="E8908" s="2" t="e">
        <f>IF(I8908="","",IF(I8908=INFORME!$C$22,CONCATENATE(H8908,".",I8908,".",G8908),""))</f>
        <v>#N/A</v>
      </c>
      <c r="F8908">
        <v>1</v>
      </c>
      <c r="G8908" t="s">
        <v>85</v>
      </c>
      <c r="H8908" t="s">
        <v>84</v>
      </c>
      <c r="I8908" t="s">
        <v>51</v>
      </c>
      <c r="N8908" t="s">
        <v>2486</v>
      </c>
      <c r="O8908" t="s">
        <v>11</v>
      </c>
      <c r="P8908" t="s">
        <v>7</v>
      </c>
      <c r="Q8908" t="s">
        <v>2631</v>
      </c>
      <c r="S8908" t="s">
        <v>7</v>
      </c>
      <c r="T8908" t="s">
        <v>11</v>
      </c>
      <c r="U8908" t="s">
        <v>11</v>
      </c>
      <c r="X8908" t="s">
        <v>13</v>
      </c>
      <c r="Y8908" t="s">
        <v>2631</v>
      </c>
      <c r="AA8908" t="s">
        <v>13</v>
      </c>
      <c r="AE8908" t="s">
        <v>11</v>
      </c>
      <c r="AK8908" t="s">
        <v>7</v>
      </c>
    </row>
    <row r="8909" spans="4:144" hidden="1" x14ac:dyDescent="0.25">
      <c r="D8909" s="2" t="e">
        <f>IF(E8909="","",CONCATENATE(H8909,".",COUNTIF($E$1:E8908,E8909)+1))</f>
        <v>#N/A</v>
      </c>
      <c r="E8909" s="2" t="e">
        <f>IF(I8909="","",IF(I8909=INFORME!$C$22,CONCATENATE(H8909,".",I8909,".",G8909),""))</f>
        <v>#N/A</v>
      </c>
      <c r="F8909">
        <v>1</v>
      </c>
      <c r="G8909" t="s">
        <v>85</v>
      </c>
      <c r="H8909" t="s">
        <v>84</v>
      </c>
      <c r="I8909" t="s">
        <v>51</v>
      </c>
      <c r="O8909" t="s">
        <v>7</v>
      </c>
      <c r="Q8909" t="s">
        <v>2631</v>
      </c>
      <c r="X8909" t="s">
        <v>11</v>
      </c>
      <c r="Y8909" t="s">
        <v>2631</v>
      </c>
      <c r="AC8909" t="s">
        <v>7</v>
      </c>
      <c r="AI8909" t="s">
        <v>11</v>
      </c>
      <c r="AK8909" t="s">
        <v>7</v>
      </c>
      <c r="AM8909" t="s">
        <v>11</v>
      </c>
      <c r="AO8909" t="s">
        <v>11</v>
      </c>
    </row>
    <row r="8910" spans="4:144" hidden="1" x14ac:dyDescent="0.25">
      <c r="D8910" s="2" t="e">
        <f>IF(E8910="","",CONCATENATE(H8910,".",COUNTIF($E$1:E8909,E8910)+1))</f>
        <v>#N/A</v>
      </c>
      <c r="E8910" s="2" t="e">
        <f>IF(I8910="","",IF(I8910=INFORME!$C$22,CONCATENATE(H8910,".",I8910,".",G8910),""))</f>
        <v>#N/A</v>
      </c>
      <c r="F8910">
        <v>1</v>
      </c>
      <c r="G8910" t="s">
        <v>85</v>
      </c>
      <c r="H8910" t="s">
        <v>84</v>
      </c>
      <c r="I8910" t="s">
        <v>51</v>
      </c>
      <c r="N8910" t="s">
        <v>2486</v>
      </c>
      <c r="O8910" t="s">
        <v>7</v>
      </c>
      <c r="Y8910" t="s">
        <v>2496</v>
      </c>
    </row>
    <row r="8911" spans="4:144" hidden="1" x14ac:dyDescent="0.25">
      <c r="D8911" s="2" t="e">
        <f>IF(E8911="","",CONCATENATE(H8911,".",COUNTIF($E$1:E8910,E8911)+1))</f>
        <v>#N/A</v>
      </c>
      <c r="E8911" s="2" t="e">
        <f>IF(I8911="","",IF(I8911=INFORME!$C$22,CONCATENATE(H8911,".",I8911,".",G8911),""))</f>
        <v>#N/A</v>
      </c>
      <c r="F8911">
        <v>1</v>
      </c>
      <c r="G8911" t="s">
        <v>85</v>
      </c>
      <c r="H8911" t="s">
        <v>84</v>
      </c>
      <c r="I8911" t="s">
        <v>51</v>
      </c>
    </row>
    <row r="8912" spans="4:144" hidden="1" x14ac:dyDescent="0.25">
      <c r="D8912" s="2" t="e">
        <f>IF(E8912="","",CONCATENATE(H8912,".",COUNTIF($E$1:E8911,E8912)+1))</f>
        <v>#N/A</v>
      </c>
      <c r="E8912" s="2" t="e">
        <f>IF(I8912="","",IF(I8912=INFORME!$C$22,CONCATENATE(H8912,".",I8912,".",G8912),""))</f>
        <v>#N/A</v>
      </c>
      <c r="F8912">
        <v>1</v>
      </c>
      <c r="G8912" t="s">
        <v>85</v>
      </c>
      <c r="H8912" t="s">
        <v>84</v>
      </c>
      <c r="I8912" t="s">
        <v>51</v>
      </c>
      <c r="N8912" t="s">
        <v>2631</v>
      </c>
      <c r="O8912" t="s">
        <v>13</v>
      </c>
      <c r="Y8912" t="s">
        <v>2631</v>
      </c>
      <c r="AK8912" t="s">
        <v>12</v>
      </c>
    </row>
    <row r="8913" spans="4:41" hidden="1" x14ac:dyDescent="0.25">
      <c r="D8913" s="2" t="e">
        <f>IF(E8913="","",CONCATENATE(H8913,".",COUNTIF($E$1:E8912,E8913)+1))</f>
        <v>#N/A</v>
      </c>
      <c r="E8913" s="2" t="e">
        <f>IF(I8913="","",IF(I8913=INFORME!$C$22,CONCATENATE(H8913,".",I8913,".",G8913),""))</f>
        <v>#N/A</v>
      </c>
      <c r="F8913">
        <v>1</v>
      </c>
      <c r="G8913" t="s">
        <v>85</v>
      </c>
      <c r="H8913" t="s">
        <v>84</v>
      </c>
      <c r="I8913" t="s">
        <v>51</v>
      </c>
      <c r="N8913" t="s">
        <v>2486</v>
      </c>
      <c r="O8913" t="s">
        <v>11</v>
      </c>
      <c r="Q8913" t="s">
        <v>2802</v>
      </c>
      <c r="T8913" t="s">
        <v>11</v>
      </c>
      <c r="Y8913" t="s">
        <v>2631</v>
      </c>
      <c r="AA8913" t="s">
        <v>12</v>
      </c>
      <c r="AC8913" t="s">
        <v>7</v>
      </c>
      <c r="AE8913" t="s">
        <v>13</v>
      </c>
      <c r="AG8913" t="s">
        <v>7</v>
      </c>
      <c r="AI8913" t="s">
        <v>11</v>
      </c>
      <c r="AK8913" t="s">
        <v>12</v>
      </c>
      <c r="AM8913" t="s">
        <v>12</v>
      </c>
      <c r="AO8913" t="s">
        <v>11</v>
      </c>
    </row>
    <row r="8914" spans="4:41" hidden="1" x14ac:dyDescent="0.25">
      <c r="D8914" s="2" t="e">
        <f>IF(E8914="","",CONCATENATE(H8914,".",COUNTIF($E$1:E8913,E8914)+1))</f>
        <v>#N/A</v>
      </c>
      <c r="E8914" s="2" t="e">
        <f>IF(I8914="","",IF(I8914=INFORME!$C$22,CONCATENATE(H8914,".",I8914,".",G8914),""))</f>
        <v>#N/A</v>
      </c>
      <c r="F8914">
        <v>1</v>
      </c>
      <c r="G8914" t="s">
        <v>85</v>
      </c>
      <c r="H8914" t="s">
        <v>84</v>
      </c>
      <c r="I8914" t="s">
        <v>51</v>
      </c>
      <c r="N8914" t="s">
        <v>2486</v>
      </c>
      <c r="O8914" t="s">
        <v>2487</v>
      </c>
      <c r="P8914" t="s">
        <v>7</v>
      </c>
      <c r="Q8914" t="s">
        <v>2496</v>
      </c>
      <c r="R8914" t="s">
        <v>2486</v>
      </c>
      <c r="S8914" t="s">
        <v>11</v>
      </c>
      <c r="T8914" t="s">
        <v>2631</v>
      </c>
      <c r="U8914" t="s">
        <v>11</v>
      </c>
      <c r="Y8914" t="s">
        <v>2631</v>
      </c>
      <c r="AE8914" t="s">
        <v>11</v>
      </c>
      <c r="AG8914" t="s">
        <v>11</v>
      </c>
      <c r="AI8914" t="s">
        <v>11</v>
      </c>
      <c r="AK8914" t="s">
        <v>12</v>
      </c>
    </row>
    <row r="8915" spans="4:41" hidden="1" x14ac:dyDescent="0.25">
      <c r="D8915" s="2" t="e">
        <f>IF(E8915="","",CONCATENATE(H8915,".",COUNTIF($E$1:E8914,E8915)+1))</f>
        <v>#N/A</v>
      </c>
      <c r="E8915" s="2" t="e">
        <f>IF(I8915="","",IF(I8915=INFORME!$C$22,CONCATENATE(H8915,".",I8915,".",G8915),""))</f>
        <v>#N/A</v>
      </c>
      <c r="F8915">
        <v>1</v>
      </c>
      <c r="G8915" t="s">
        <v>85</v>
      </c>
      <c r="H8915" t="s">
        <v>84</v>
      </c>
      <c r="I8915" t="s">
        <v>51</v>
      </c>
      <c r="O8915" t="s">
        <v>11</v>
      </c>
      <c r="P8915" t="s">
        <v>13</v>
      </c>
      <c r="Q8915" t="s">
        <v>2496</v>
      </c>
      <c r="S8915" t="s">
        <v>11</v>
      </c>
      <c r="T8915" t="s">
        <v>2486</v>
      </c>
      <c r="X8915" t="s">
        <v>13</v>
      </c>
      <c r="Y8915" t="s">
        <v>2486</v>
      </c>
      <c r="AA8915" t="s">
        <v>12</v>
      </c>
      <c r="AB8915" t="s">
        <v>11</v>
      </c>
      <c r="AC8915" t="s">
        <v>11</v>
      </c>
      <c r="AD8915" t="s">
        <v>11</v>
      </c>
      <c r="AE8915" t="s">
        <v>12</v>
      </c>
      <c r="AG8915" t="s">
        <v>11</v>
      </c>
      <c r="AK8915" t="s">
        <v>7</v>
      </c>
      <c r="AL8915" t="s">
        <v>12</v>
      </c>
      <c r="AN8915" t="s">
        <v>11</v>
      </c>
      <c r="AO8915" t="s">
        <v>11</v>
      </c>
    </row>
    <row r="8916" spans="4:41" hidden="1" x14ac:dyDescent="0.25">
      <c r="D8916" s="2" t="e">
        <f>IF(E8916="","",CONCATENATE(H8916,".",COUNTIF($E$1:E8915,E8916)+1))</f>
        <v>#N/A</v>
      </c>
      <c r="E8916" s="2" t="e">
        <f>IF(I8916="","",IF(I8916=INFORME!$C$22,CONCATENATE(H8916,".",I8916,".",G8916),""))</f>
        <v>#N/A</v>
      </c>
      <c r="F8916">
        <v>1</v>
      </c>
      <c r="G8916" t="s">
        <v>85</v>
      </c>
      <c r="H8916" t="s">
        <v>84</v>
      </c>
      <c r="I8916" t="s">
        <v>51</v>
      </c>
      <c r="N8916" t="s">
        <v>2486</v>
      </c>
      <c r="O8916" t="s">
        <v>13</v>
      </c>
      <c r="Y8916" t="s">
        <v>2631</v>
      </c>
      <c r="AG8916" t="s">
        <v>11</v>
      </c>
      <c r="AI8916" t="s">
        <v>13</v>
      </c>
      <c r="AK8916" t="s">
        <v>7</v>
      </c>
    </row>
    <row r="8917" spans="4:41" hidden="1" x14ac:dyDescent="0.25">
      <c r="D8917" s="2" t="e">
        <f>IF(E8917="","",CONCATENATE(H8917,".",COUNTIF($E$1:E8916,E8917)+1))</f>
        <v>#N/A</v>
      </c>
      <c r="E8917" s="2" t="e">
        <f>IF(I8917="","",IF(I8917=INFORME!$C$22,CONCATENATE(H8917,".",I8917,".",G8917),""))</f>
        <v>#N/A</v>
      </c>
      <c r="F8917">
        <v>1</v>
      </c>
      <c r="G8917" t="s">
        <v>85</v>
      </c>
      <c r="H8917" t="s">
        <v>84</v>
      </c>
      <c r="I8917" t="s">
        <v>51</v>
      </c>
      <c r="N8917" t="s">
        <v>2486</v>
      </c>
      <c r="O8917" t="s">
        <v>11</v>
      </c>
      <c r="Q8917" t="s">
        <v>2631</v>
      </c>
      <c r="S8917" t="s">
        <v>7</v>
      </c>
      <c r="Y8917" t="s">
        <v>2487</v>
      </c>
      <c r="AC8917" t="s">
        <v>13</v>
      </c>
      <c r="AE8917" t="s">
        <v>13</v>
      </c>
      <c r="AG8917" t="s">
        <v>7</v>
      </c>
      <c r="AK8917" t="s">
        <v>7</v>
      </c>
    </row>
    <row r="8918" spans="4:41" hidden="1" x14ac:dyDescent="0.25">
      <c r="D8918" s="2" t="e">
        <f>IF(E8918="","",CONCATENATE(H8918,".",COUNTIF($E$1:E8917,E8918)+1))</f>
        <v>#N/A</v>
      </c>
      <c r="E8918" s="2" t="e">
        <f>IF(I8918="","",IF(I8918=INFORME!$C$22,CONCATENATE(H8918,".",I8918,".",G8918),""))</f>
        <v>#N/A</v>
      </c>
      <c r="F8918">
        <v>1</v>
      </c>
      <c r="G8918" t="s">
        <v>85</v>
      </c>
      <c r="H8918" t="s">
        <v>84</v>
      </c>
      <c r="I8918" t="s">
        <v>51</v>
      </c>
      <c r="AK8918" t="s">
        <v>11</v>
      </c>
    </row>
    <row r="8919" spans="4:41" hidden="1" x14ac:dyDescent="0.25">
      <c r="D8919" s="2" t="e">
        <f>IF(E8919="","",CONCATENATE(H8919,".",COUNTIF($E$1:E8918,E8919)+1))</f>
        <v>#N/A</v>
      </c>
      <c r="E8919" s="2" t="e">
        <f>IF(I8919="","",IF(I8919=INFORME!$C$22,CONCATENATE(H8919,".",I8919,".",G8919),""))</f>
        <v>#N/A</v>
      </c>
      <c r="F8919">
        <v>1</v>
      </c>
      <c r="G8919" t="s">
        <v>85</v>
      </c>
      <c r="H8919" t="s">
        <v>84</v>
      </c>
      <c r="I8919" t="s">
        <v>51</v>
      </c>
      <c r="N8919" t="s">
        <v>2486</v>
      </c>
      <c r="O8919" t="s">
        <v>11</v>
      </c>
      <c r="P8919" t="s">
        <v>11</v>
      </c>
      <c r="S8919" t="s">
        <v>11</v>
      </c>
      <c r="T8919" t="s">
        <v>2486</v>
      </c>
      <c r="U8919" t="s">
        <v>11</v>
      </c>
      <c r="X8919" t="s">
        <v>11</v>
      </c>
      <c r="Y8919" t="s">
        <v>2631</v>
      </c>
      <c r="AA8919" t="s">
        <v>11</v>
      </c>
      <c r="AC8919" t="s">
        <v>11</v>
      </c>
      <c r="AK8919" t="s">
        <v>11</v>
      </c>
    </row>
    <row r="8920" spans="4:41" hidden="1" x14ac:dyDescent="0.25">
      <c r="D8920" s="2" t="e">
        <f>IF(E8920="","",CONCATENATE(H8920,".",COUNTIF($E$1:E8919,E8920)+1))</f>
        <v>#N/A</v>
      </c>
      <c r="E8920" s="2" t="e">
        <f>IF(I8920="","",IF(I8920=INFORME!$C$22,CONCATENATE(H8920,".",I8920,".",G8920),""))</f>
        <v>#N/A</v>
      </c>
      <c r="F8920">
        <v>1</v>
      </c>
      <c r="G8920" t="s">
        <v>85</v>
      </c>
      <c r="H8920" t="s">
        <v>84</v>
      </c>
      <c r="I8920" t="s">
        <v>51</v>
      </c>
      <c r="N8920" t="s">
        <v>2486</v>
      </c>
      <c r="O8920" t="s">
        <v>13</v>
      </c>
      <c r="P8920" t="s">
        <v>13</v>
      </c>
      <c r="Q8920" t="s">
        <v>2486</v>
      </c>
      <c r="S8920" t="s">
        <v>7</v>
      </c>
      <c r="X8920" t="s">
        <v>7</v>
      </c>
      <c r="Y8920" t="s">
        <v>2496</v>
      </c>
      <c r="AA8920" t="s">
        <v>13</v>
      </c>
      <c r="AE8920" t="s">
        <v>11</v>
      </c>
    </row>
    <row r="8921" spans="4:41" hidden="1" x14ac:dyDescent="0.25">
      <c r="D8921" s="2" t="e">
        <f>IF(E8921="","",CONCATENATE(H8921,".",COUNTIF($E$1:E8920,E8921)+1))</f>
        <v>#N/A</v>
      </c>
      <c r="E8921" s="2" t="e">
        <f>IF(I8921="","",IF(I8921=INFORME!$C$22,CONCATENATE(H8921,".",I8921,".",G8921),""))</f>
        <v>#N/A</v>
      </c>
      <c r="F8921">
        <v>1</v>
      </c>
      <c r="G8921" t="s">
        <v>85</v>
      </c>
      <c r="H8921" t="s">
        <v>84</v>
      </c>
      <c r="I8921" t="s">
        <v>51</v>
      </c>
      <c r="N8921" t="s">
        <v>2486</v>
      </c>
      <c r="O8921" t="s">
        <v>11</v>
      </c>
      <c r="P8921" t="s">
        <v>12</v>
      </c>
      <c r="Q8921" t="s">
        <v>2496</v>
      </c>
      <c r="S8921" t="s">
        <v>11</v>
      </c>
      <c r="T8921" t="s">
        <v>2496</v>
      </c>
      <c r="U8921" t="s">
        <v>11</v>
      </c>
      <c r="X8921" t="s">
        <v>11</v>
      </c>
      <c r="Y8921" t="s">
        <v>2486</v>
      </c>
      <c r="AA8921" t="s">
        <v>11</v>
      </c>
    </row>
    <row r="8922" spans="4:41" hidden="1" x14ac:dyDescent="0.25">
      <c r="D8922" s="2" t="e">
        <f>IF(E8922="","",CONCATENATE(H8922,".",COUNTIF($E$1:E8921,E8922)+1))</f>
        <v>#N/A</v>
      </c>
      <c r="E8922" s="2" t="e">
        <f>IF(I8922="","",IF(I8922=INFORME!$C$22,CONCATENATE(H8922,".",I8922,".",G8922),""))</f>
        <v>#N/A</v>
      </c>
      <c r="F8922">
        <v>1</v>
      </c>
      <c r="G8922" t="s">
        <v>85</v>
      </c>
      <c r="H8922" t="s">
        <v>84</v>
      </c>
      <c r="I8922" t="s">
        <v>51</v>
      </c>
      <c r="N8922" t="s">
        <v>2486</v>
      </c>
      <c r="O8922" t="s">
        <v>11</v>
      </c>
      <c r="Q8922" t="s">
        <v>2486</v>
      </c>
      <c r="Y8922" t="s">
        <v>2631</v>
      </c>
      <c r="AK8922" t="s">
        <v>11</v>
      </c>
    </row>
    <row r="8923" spans="4:41" hidden="1" x14ac:dyDescent="0.25">
      <c r="D8923" s="2" t="e">
        <f>IF(E8923="","",CONCATENATE(H8923,".",COUNTIF($E$1:E8922,E8923)+1))</f>
        <v>#N/A</v>
      </c>
      <c r="E8923" s="2" t="e">
        <f>IF(I8923="","",IF(I8923=INFORME!$C$22,CONCATENATE(H8923,".",I8923,".",G8923),""))</f>
        <v>#N/A</v>
      </c>
      <c r="F8923">
        <v>1</v>
      </c>
      <c r="G8923" t="s">
        <v>85</v>
      </c>
      <c r="H8923" t="s">
        <v>84</v>
      </c>
      <c r="I8923" t="s">
        <v>51</v>
      </c>
      <c r="N8923" t="s">
        <v>2486</v>
      </c>
      <c r="O8923" t="s">
        <v>11</v>
      </c>
      <c r="P8923" t="s">
        <v>11</v>
      </c>
      <c r="Y8923" t="s">
        <v>2631</v>
      </c>
      <c r="AK8923" t="s">
        <v>12</v>
      </c>
    </row>
    <row r="8924" spans="4:41" hidden="1" x14ac:dyDescent="0.25">
      <c r="D8924" s="2" t="e">
        <f>IF(E8924="","",CONCATENATE(H8924,".",COUNTIF($E$1:E8923,E8924)+1))</f>
        <v>#N/A</v>
      </c>
      <c r="E8924" s="2" t="e">
        <f>IF(I8924="","",IF(I8924=INFORME!$C$22,CONCATENATE(H8924,".",I8924,".",G8924),""))</f>
        <v>#N/A</v>
      </c>
      <c r="F8924">
        <v>1</v>
      </c>
      <c r="G8924" t="s">
        <v>85</v>
      </c>
      <c r="H8924" t="s">
        <v>84</v>
      </c>
      <c r="I8924" t="s">
        <v>51</v>
      </c>
      <c r="N8924" t="s">
        <v>2486</v>
      </c>
      <c r="O8924" t="s">
        <v>12</v>
      </c>
      <c r="P8924" t="s">
        <v>7</v>
      </c>
      <c r="Q8924" t="s">
        <v>2486</v>
      </c>
      <c r="S8924" t="s">
        <v>11</v>
      </c>
      <c r="T8924" t="s">
        <v>2486</v>
      </c>
      <c r="U8924" t="s">
        <v>11</v>
      </c>
      <c r="X8924" t="s">
        <v>11</v>
      </c>
      <c r="Y8924" t="s">
        <v>2486</v>
      </c>
      <c r="AA8924" t="s">
        <v>11</v>
      </c>
      <c r="AC8924" t="s">
        <v>11</v>
      </c>
      <c r="AE8924" t="s">
        <v>11</v>
      </c>
      <c r="AI8924" t="s">
        <v>11</v>
      </c>
      <c r="AK8924" t="s">
        <v>11</v>
      </c>
    </row>
    <row r="8925" spans="4:41" hidden="1" x14ac:dyDescent="0.25">
      <c r="D8925" s="2" t="e">
        <f>IF(E8925="","",CONCATENATE(H8925,".",COUNTIF($E$1:E8924,E8925)+1))</f>
        <v>#N/A</v>
      </c>
      <c r="E8925" s="2" t="e">
        <f>IF(I8925="","",IF(I8925=INFORME!$C$22,CONCATENATE(H8925,".",I8925,".",G8925),""))</f>
        <v>#N/A</v>
      </c>
      <c r="F8925">
        <v>1</v>
      </c>
      <c r="G8925" t="s">
        <v>85</v>
      </c>
      <c r="H8925" t="s">
        <v>84</v>
      </c>
      <c r="I8925" t="s">
        <v>51</v>
      </c>
      <c r="O8925" t="s">
        <v>7</v>
      </c>
      <c r="P8925" t="s">
        <v>11</v>
      </c>
      <c r="Q8925" t="s">
        <v>2496</v>
      </c>
      <c r="R8925" t="s">
        <v>2486</v>
      </c>
      <c r="S8925" t="s">
        <v>7</v>
      </c>
      <c r="Y8925" t="s">
        <v>2487</v>
      </c>
      <c r="AK8925" t="s">
        <v>11</v>
      </c>
    </row>
    <row r="8926" spans="4:41" hidden="1" x14ac:dyDescent="0.25">
      <c r="D8926" s="2" t="e">
        <f>IF(E8926="","",CONCATENATE(H8926,".",COUNTIF($E$1:E8925,E8926)+1))</f>
        <v>#N/A</v>
      </c>
      <c r="E8926" s="2" t="e">
        <f>IF(I8926="","",IF(I8926=INFORME!$C$22,CONCATENATE(H8926,".",I8926,".",G8926),""))</f>
        <v>#N/A</v>
      </c>
      <c r="F8926">
        <v>1</v>
      </c>
      <c r="G8926" t="s">
        <v>85</v>
      </c>
      <c r="H8926" t="s">
        <v>84</v>
      </c>
      <c r="I8926" t="s">
        <v>51</v>
      </c>
      <c r="Y8926" t="s">
        <v>2631</v>
      </c>
    </row>
    <row r="8927" spans="4:41" hidden="1" x14ac:dyDescent="0.25">
      <c r="D8927" s="2" t="e">
        <f>IF(E8927="","",CONCATENATE(H8927,".",COUNTIF($E$1:E8926,E8927)+1))</f>
        <v>#N/A</v>
      </c>
      <c r="E8927" s="2" t="e">
        <f>IF(I8927="","",IF(I8927=INFORME!$C$22,CONCATENATE(H8927,".",I8927,".",G8927),""))</f>
        <v>#N/A</v>
      </c>
      <c r="F8927">
        <v>1</v>
      </c>
      <c r="G8927" t="s">
        <v>85</v>
      </c>
      <c r="H8927" t="s">
        <v>84</v>
      </c>
      <c r="I8927" t="s">
        <v>51</v>
      </c>
      <c r="N8927" t="s">
        <v>2486</v>
      </c>
      <c r="O8927" t="s">
        <v>11</v>
      </c>
      <c r="P8927" t="s">
        <v>11</v>
      </c>
      <c r="Q8927" t="s">
        <v>2631</v>
      </c>
      <c r="R8927" t="s">
        <v>1147</v>
      </c>
      <c r="Y8927" t="s">
        <v>2631</v>
      </c>
    </row>
    <row r="8928" spans="4:41" hidden="1" x14ac:dyDescent="0.25">
      <c r="D8928" s="2" t="e">
        <f>IF(E8928="","",CONCATENATE(H8928,".",COUNTIF($E$1:E8927,E8928)+1))</f>
        <v>#N/A</v>
      </c>
      <c r="E8928" s="2" t="e">
        <f>IF(I8928="","",IF(I8928=INFORME!$C$22,CONCATENATE(H8928,".",I8928,".",G8928),""))</f>
        <v>#N/A</v>
      </c>
      <c r="F8928">
        <v>1</v>
      </c>
      <c r="G8928" t="s">
        <v>85</v>
      </c>
      <c r="H8928" t="s">
        <v>84</v>
      </c>
      <c r="I8928" t="s">
        <v>51</v>
      </c>
      <c r="O8928" t="s">
        <v>7</v>
      </c>
      <c r="P8928" t="s">
        <v>7</v>
      </c>
      <c r="Q8928" t="s">
        <v>2631</v>
      </c>
      <c r="R8928" t="s">
        <v>1147</v>
      </c>
      <c r="T8928" t="s">
        <v>2486</v>
      </c>
      <c r="V8928" t="s">
        <v>1146</v>
      </c>
      <c r="X8928" t="s">
        <v>7</v>
      </c>
      <c r="Y8928" t="s">
        <v>2496</v>
      </c>
      <c r="AA8928" t="s">
        <v>13</v>
      </c>
      <c r="AC8928" t="s">
        <v>7</v>
      </c>
      <c r="AE8928" t="s">
        <v>11</v>
      </c>
      <c r="AF8928" t="s">
        <v>12</v>
      </c>
      <c r="AG8928" t="s">
        <v>11</v>
      </c>
      <c r="AI8928" t="s">
        <v>11</v>
      </c>
      <c r="AK8928" t="s">
        <v>11</v>
      </c>
    </row>
    <row r="8929" spans="4:41" hidden="1" x14ac:dyDescent="0.25">
      <c r="D8929" s="2" t="e">
        <f>IF(E8929="","",CONCATENATE(H8929,".",COUNTIF($E$1:E8928,E8929)+1))</f>
        <v>#N/A</v>
      </c>
      <c r="E8929" s="2" t="e">
        <f>IF(I8929="","",IF(I8929=INFORME!$C$22,CONCATENATE(H8929,".",I8929,".",G8929),""))</f>
        <v>#N/A</v>
      </c>
      <c r="F8929">
        <v>1</v>
      </c>
      <c r="G8929" t="s">
        <v>85</v>
      </c>
      <c r="H8929" t="s">
        <v>84</v>
      </c>
      <c r="I8929" t="s">
        <v>51</v>
      </c>
      <c r="N8929" t="s">
        <v>2486</v>
      </c>
      <c r="O8929" t="s">
        <v>12</v>
      </c>
      <c r="P8929" t="s">
        <v>7</v>
      </c>
      <c r="S8929" t="s">
        <v>13</v>
      </c>
      <c r="Y8929" t="s">
        <v>2631</v>
      </c>
      <c r="AC8929" t="s">
        <v>7</v>
      </c>
      <c r="AE8929" t="s">
        <v>13</v>
      </c>
      <c r="AG8929" t="s">
        <v>7</v>
      </c>
      <c r="AI8929" t="s">
        <v>7</v>
      </c>
      <c r="AK8929" t="s">
        <v>7</v>
      </c>
    </row>
    <row r="8930" spans="4:41" hidden="1" x14ac:dyDescent="0.25">
      <c r="D8930" s="2" t="e">
        <f>IF(E8930="","",CONCATENATE(H8930,".",COUNTIF($E$1:E8929,E8930)+1))</f>
        <v>#N/A</v>
      </c>
      <c r="E8930" s="2" t="e">
        <f>IF(I8930="","",IF(I8930=INFORME!$C$22,CONCATENATE(H8930,".",I8930,".",G8930),""))</f>
        <v>#N/A</v>
      </c>
      <c r="F8930">
        <v>1</v>
      </c>
      <c r="G8930" t="s">
        <v>85</v>
      </c>
      <c r="H8930" t="s">
        <v>84</v>
      </c>
      <c r="I8930" t="s">
        <v>51</v>
      </c>
      <c r="N8930" t="s">
        <v>2486</v>
      </c>
      <c r="O8930" t="s">
        <v>11</v>
      </c>
      <c r="P8930" t="s">
        <v>13</v>
      </c>
      <c r="Q8930" t="s">
        <v>2486</v>
      </c>
      <c r="S8930" t="s">
        <v>12</v>
      </c>
      <c r="T8930" t="s">
        <v>2631</v>
      </c>
      <c r="W8930" t="s">
        <v>2486</v>
      </c>
      <c r="X8930" t="s">
        <v>13</v>
      </c>
      <c r="Y8930" t="s">
        <v>2631</v>
      </c>
      <c r="AA8930" t="s">
        <v>7</v>
      </c>
      <c r="AB8930" t="s">
        <v>2486</v>
      </c>
      <c r="AC8930" t="s">
        <v>13</v>
      </c>
      <c r="AE8930" t="s">
        <v>7</v>
      </c>
      <c r="AK8930" t="s">
        <v>7</v>
      </c>
      <c r="AM8930" t="s">
        <v>7</v>
      </c>
    </row>
    <row r="8931" spans="4:41" hidden="1" x14ac:dyDescent="0.25">
      <c r="D8931" s="2" t="e">
        <f>IF(E8931="","",CONCATENATE(H8931,".",COUNTIF($E$1:E8930,E8931)+1))</f>
        <v>#N/A</v>
      </c>
      <c r="E8931" s="2" t="e">
        <f>IF(I8931="","",IF(I8931=INFORME!$C$22,CONCATENATE(H8931,".",I8931,".",G8931),""))</f>
        <v>#N/A</v>
      </c>
      <c r="F8931">
        <v>1</v>
      </c>
      <c r="G8931" t="s">
        <v>85</v>
      </c>
      <c r="H8931" t="s">
        <v>84</v>
      </c>
      <c r="I8931" t="s">
        <v>51</v>
      </c>
      <c r="N8931" t="s">
        <v>2496</v>
      </c>
      <c r="O8931" t="s">
        <v>12</v>
      </c>
      <c r="P8931" t="s">
        <v>11</v>
      </c>
      <c r="Y8931" t="s">
        <v>2631</v>
      </c>
      <c r="AE8931" t="s">
        <v>11</v>
      </c>
      <c r="AK8931" t="s">
        <v>11</v>
      </c>
    </row>
    <row r="8932" spans="4:41" hidden="1" x14ac:dyDescent="0.25">
      <c r="D8932" s="2" t="e">
        <f>IF(E8932="","",CONCATENATE(H8932,".",COUNTIF($E$1:E8931,E8932)+1))</f>
        <v>#N/A</v>
      </c>
      <c r="E8932" s="2" t="e">
        <f>IF(I8932="","",IF(I8932=INFORME!$C$22,CONCATENATE(H8932,".",I8932,".",G8932),""))</f>
        <v>#N/A</v>
      </c>
      <c r="F8932">
        <v>1</v>
      </c>
      <c r="G8932" t="s">
        <v>85</v>
      </c>
      <c r="H8932" t="s">
        <v>84</v>
      </c>
      <c r="I8932" t="s">
        <v>51</v>
      </c>
      <c r="N8932" t="s">
        <v>2486</v>
      </c>
      <c r="O8932" t="s">
        <v>13</v>
      </c>
      <c r="Q8932" t="s">
        <v>2486</v>
      </c>
      <c r="R8932" t="s">
        <v>2623</v>
      </c>
      <c r="T8932" t="s">
        <v>2631</v>
      </c>
      <c r="U8932" t="s">
        <v>13</v>
      </c>
      <c r="W8932" t="s">
        <v>1145</v>
      </c>
      <c r="Y8932" t="s">
        <v>2496</v>
      </c>
      <c r="AA8932" t="s">
        <v>7</v>
      </c>
      <c r="AB8932" t="s">
        <v>11</v>
      </c>
      <c r="AC8932" t="s">
        <v>7</v>
      </c>
      <c r="AD8932" t="s">
        <v>7</v>
      </c>
      <c r="AE8932" t="s">
        <v>13</v>
      </c>
      <c r="AF8932" t="s">
        <v>13</v>
      </c>
      <c r="AI8932" t="s">
        <v>11</v>
      </c>
      <c r="AK8932" t="s">
        <v>7</v>
      </c>
    </row>
    <row r="8933" spans="4:41" hidden="1" x14ac:dyDescent="0.25">
      <c r="D8933" s="2" t="e">
        <f>IF(E8933="","",CONCATENATE(H8933,".",COUNTIF($E$1:E8932,E8933)+1))</f>
        <v>#N/A</v>
      </c>
      <c r="E8933" s="2" t="e">
        <f>IF(I8933="","",IF(I8933=INFORME!$C$22,CONCATENATE(H8933,".",I8933,".",G8933),""))</f>
        <v>#N/A</v>
      </c>
      <c r="F8933">
        <v>1</v>
      </c>
      <c r="G8933" t="s">
        <v>85</v>
      </c>
      <c r="H8933" t="s">
        <v>84</v>
      </c>
      <c r="I8933" t="s">
        <v>51</v>
      </c>
      <c r="O8933" t="s">
        <v>13</v>
      </c>
      <c r="P8933" t="s">
        <v>11</v>
      </c>
      <c r="Q8933" t="s">
        <v>2486</v>
      </c>
      <c r="S8933" t="s">
        <v>11</v>
      </c>
      <c r="T8933" t="s">
        <v>2486</v>
      </c>
      <c r="U8933" t="s">
        <v>11</v>
      </c>
      <c r="Y8933" t="s">
        <v>2486</v>
      </c>
      <c r="AA8933" t="s">
        <v>11</v>
      </c>
      <c r="AC8933" t="s">
        <v>11</v>
      </c>
      <c r="AG8933" t="s">
        <v>11</v>
      </c>
      <c r="AI8933" t="s">
        <v>11</v>
      </c>
      <c r="AK8933" t="s">
        <v>11</v>
      </c>
      <c r="AM8933" t="s">
        <v>11</v>
      </c>
    </row>
    <row r="8934" spans="4:41" hidden="1" x14ac:dyDescent="0.25">
      <c r="D8934" s="2" t="e">
        <f>IF(E8934="","",CONCATENATE(H8934,".",COUNTIF($E$1:E8933,E8934)+1))</f>
        <v>#N/A</v>
      </c>
      <c r="E8934" s="2" t="e">
        <f>IF(I8934="","",IF(I8934=INFORME!$C$22,CONCATENATE(H8934,".",I8934,".",G8934),""))</f>
        <v>#N/A</v>
      </c>
      <c r="F8934">
        <v>1</v>
      </c>
      <c r="G8934" t="s">
        <v>85</v>
      </c>
      <c r="H8934" t="s">
        <v>84</v>
      </c>
      <c r="I8934" t="s">
        <v>51</v>
      </c>
      <c r="N8934" t="s">
        <v>2486</v>
      </c>
      <c r="O8934" t="s">
        <v>11</v>
      </c>
      <c r="P8934" t="s">
        <v>7</v>
      </c>
      <c r="Q8934" t="s">
        <v>2631</v>
      </c>
      <c r="S8934" t="s">
        <v>13</v>
      </c>
      <c r="W8934" t="s">
        <v>2486</v>
      </c>
      <c r="X8934" t="s">
        <v>11</v>
      </c>
      <c r="Y8934" t="s">
        <v>2496</v>
      </c>
      <c r="AC8934" t="s">
        <v>13</v>
      </c>
      <c r="AG8934" t="s">
        <v>7</v>
      </c>
      <c r="AI8934" t="s">
        <v>11</v>
      </c>
      <c r="AK8934" t="s">
        <v>7</v>
      </c>
      <c r="AM8934" t="s">
        <v>7</v>
      </c>
      <c r="AO8934" t="s">
        <v>11</v>
      </c>
    </row>
    <row r="8935" spans="4:41" hidden="1" x14ac:dyDescent="0.25">
      <c r="D8935" s="2" t="e">
        <f>IF(E8935="","",CONCATENATE(H8935,".",COUNTIF($E$1:E8934,E8935)+1))</f>
        <v>#N/A</v>
      </c>
      <c r="E8935" s="2" t="e">
        <f>IF(I8935="","",IF(I8935=INFORME!$C$22,CONCATENATE(H8935,".",I8935,".",G8935),""))</f>
        <v>#N/A</v>
      </c>
      <c r="F8935">
        <v>1</v>
      </c>
      <c r="G8935" t="s">
        <v>85</v>
      </c>
      <c r="H8935" t="s">
        <v>84</v>
      </c>
      <c r="I8935" t="s">
        <v>51</v>
      </c>
      <c r="N8935" t="s">
        <v>2486</v>
      </c>
      <c r="O8935" t="s">
        <v>13</v>
      </c>
      <c r="Y8935" t="s">
        <v>2496</v>
      </c>
      <c r="AK8935" t="s">
        <v>12</v>
      </c>
    </row>
    <row r="8936" spans="4:41" hidden="1" x14ac:dyDescent="0.25">
      <c r="D8936" s="2" t="e">
        <f>IF(E8936="","",CONCATENATE(H8936,".",COUNTIF($E$1:E8935,E8936)+1))</f>
        <v>#N/A</v>
      </c>
      <c r="E8936" s="2" t="e">
        <f>IF(I8936="","",IF(I8936=INFORME!$C$22,CONCATENATE(H8936,".",I8936,".",G8936),""))</f>
        <v>#N/A</v>
      </c>
      <c r="F8936">
        <v>1</v>
      </c>
      <c r="G8936" t="s">
        <v>85</v>
      </c>
      <c r="H8936" t="s">
        <v>84</v>
      </c>
      <c r="I8936" t="s">
        <v>51</v>
      </c>
      <c r="N8936" t="s">
        <v>2487</v>
      </c>
      <c r="O8936" t="s">
        <v>13</v>
      </c>
      <c r="P8936" t="s">
        <v>11</v>
      </c>
      <c r="Q8936" t="s">
        <v>11</v>
      </c>
      <c r="S8936" t="s">
        <v>11</v>
      </c>
      <c r="T8936" t="s">
        <v>11</v>
      </c>
      <c r="U8936" t="s">
        <v>11</v>
      </c>
      <c r="X8936" t="s">
        <v>7</v>
      </c>
    </row>
    <row r="8937" spans="4:41" hidden="1" x14ac:dyDescent="0.25">
      <c r="D8937" s="2" t="e">
        <f>IF(E8937="","",CONCATENATE(H8937,".",COUNTIF($E$1:E8936,E8937)+1))</f>
        <v>#N/A</v>
      </c>
      <c r="E8937" s="2" t="e">
        <f>IF(I8937="","",IF(I8937=INFORME!$C$22,CONCATENATE(H8937,".",I8937,".",G8937),""))</f>
        <v>#N/A</v>
      </c>
      <c r="F8937">
        <v>1</v>
      </c>
      <c r="G8937" t="s">
        <v>85</v>
      </c>
      <c r="H8937" t="s">
        <v>84</v>
      </c>
      <c r="I8937" t="s">
        <v>51</v>
      </c>
      <c r="O8937" t="s">
        <v>11</v>
      </c>
      <c r="Y8937" t="s">
        <v>2631</v>
      </c>
    </row>
    <row r="8938" spans="4:41" hidden="1" x14ac:dyDescent="0.25">
      <c r="D8938" s="2" t="e">
        <f>IF(E8938="","",CONCATENATE(H8938,".",COUNTIF($E$1:E8937,E8938)+1))</f>
        <v>#N/A</v>
      </c>
      <c r="E8938" s="2" t="e">
        <f>IF(I8938="","",IF(I8938=INFORME!$C$22,CONCATENATE(H8938,".",I8938,".",G8938),""))</f>
        <v>#N/A</v>
      </c>
      <c r="F8938">
        <v>1</v>
      </c>
      <c r="G8938" t="s">
        <v>85</v>
      </c>
      <c r="H8938" t="s">
        <v>84</v>
      </c>
      <c r="I8938" t="s">
        <v>51</v>
      </c>
    </row>
    <row r="8939" spans="4:41" hidden="1" x14ac:dyDescent="0.25">
      <c r="D8939" s="2" t="e">
        <f>IF(E8939="","",CONCATENATE(H8939,".",COUNTIF($E$1:E8938,E8939)+1))</f>
        <v>#N/A</v>
      </c>
      <c r="E8939" s="2" t="e">
        <f>IF(I8939="","",IF(I8939=INFORME!$C$22,CONCATENATE(H8939,".",I8939,".",G8939),""))</f>
        <v>#N/A</v>
      </c>
      <c r="F8939">
        <v>1</v>
      </c>
      <c r="G8939" t="s">
        <v>85</v>
      </c>
      <c r="H8939" t="s">
        <v>84</v>
      </c>
      <c r="I8939" t="s">
        <v>51</v>
      </c>
    </row>
    <row r="8940" spans="4:41" hidden="1" x14ac:dyDescent="0.25">
      <c r="D8940" s="2" t="e">
        <f>IF(E8940="","",CONCATENATE(H8940,".",COUNTIF($E$1:E8939,E8940)+1))</f>
        <v>#N/A</v>
      </c>
      <c r="E8940" s="2" t="e">
        <f>IF(I8940="","",IF(I8940=INFORME!$C$22,CONCATENATE(H8940,".",I8940,".",G8940),""))</f>
        <v>#N/A</v>
      </c>
      <c r="F8940">
        <v>1</v>
      </c>
      <c r="G8940" t="s">
        <v>85</v>
      </c>
      <c r="H8940" t="s">
        <v>84</v>
      </c>
      <c r="I8940" t="s">
        <v>51</v>
      </c>
    </row>
    <row r="8941" spans="4:41" hidden="1" x14ac:dyDescent="0.25">
      <c r="D8941" s="2" t="e">
        <f>IF(E8941="","",CONCATENATE(H8941,".",COUNTIF($E$1:E8940,E8941)+1))</f>
        <v>#N/A</v>
      </c>
      <c r="E8941" s="2" t="e">
        <f>IF(I8941="","",IF(I8941=INFORME!$C$22,CONCATENATE(H8941,".",I8941,".",G8941),""))</f>
        <v>#N/A</v>
      </c>
      <c r="F8941">
        <v>1</v>
      </c>
      <c r="G8941" t="s">
        <v>85</v>
      </c>
      <c r="H8941" t="s">
        <v>84</v>
      </c>
      <c r="I8941" t="s">
        <v>51</v>
      </c>
    </row>
    <row r="8942" spans="4:41" hidden="1" x14ac:dyDescent="0.25">
      <c r="D8942" s="2" t="e">
        <f>IF(E8942="","",CONCATENATE(H8942,".",COUNTIF($E$1:E8941,E8942)+1))</f>
        <v>#N/A</v>
      </c>
      <c r="E8942" s="2" t="e">
        <f>IF(I8942="","",IF(I8942=INFORME!$C$22,CONCATENATE(H8942,".",I8942,".",G8942),""))</f>
        <v>#N/A</v>
      </c>
      <c r="F8942">
        <v>1</v>
      </c>
      <c r="G8942" t="s">
        <v>85</v>
      </c>
      <c r="H8942" t="s">
        <v>84</v>
      </c>
      <c r="I8942" t="s">
        <v>51</v>
      </c>
    </row>
    <row r="8943" spans="4:41" hidden="1" x14ac:dyDescent="0.25">
      <c r="D8943" s="2" t="e">
        <f>IF(E8943="","",CONCATENATE(H8943,".",COUNTIF($E$1:E8942,E8943)+1))</f>
        <v>#N/A</v>
      </c>
      <c r="E8943" s="2" t="e">
        <f>IF(I8943="","",IF(I8943=INFORME!$C$22,CONCATENATE(H8943,".",I8943,".",G8943),""))</f>
        <v>#N/A</v>
      </c>
      <c r="F8943">
        <v>1</v>
      </c>
      <c r="G8943" t="s">
        <v>85</v>
      </c>
      <c r="H8943" t="s">
        <v>84</v>
      </c>
      <c r="I8943" t="s">
        <v>51</v>
      </c>
    </row>
    <row r="8944" spans="4:41" hidden="1" x14ac:dyDescent="0.25">
      <c r="D8944" s="2" t="e">
        <f>IF(E8944="","",CONCATENATE(H8944,".",COUNTIF($E$1:E8943,E8944)+1))</f>
        <v>#N/A</v>
      </c>
      <c r="E8944" s="2" t="e">
        <f>IF(I8944="","",IF(I8944=INFORME!$C$22,CONCATENATE(H8944,".",I8944,".",G8944),""))</f>
        <v>#N/A</v>
      </c>
      <c r="F8944">
        <v>1</v>
      </c>
      <c r="G8944" t="s">
        <v>85</v>
      </c>
      <c r="H8944" t="s">
        <v>84</v>
      </c>
      <c r="I8944" t="s">
        <v>51</v>
      </c>
    </row>
    <row r="8945" spans="4:9" hidden="1" x14ac:dyDescent="0.25">
      <c r="D8945" s="2" t="e">
        <f>IF(E8945="","",CONCATENATE(H8945,".",COUNTIF($E$1:E8944,E8945)+1))</f>
        <v>#N/A</v>
      </c>
      <c r="E8945" s="2" t="e">
        <f>IF(I8945="","",IF(I8945=INFORME!$C$22,CONCATENATE(H8945,".",I8945,".",G8945),""))</f>
        <v>#N/A</v>
      </c>
      <c r="F8945">
        <v>1</v>
      </c>
      <c r="G8945" t="s">
        <v>85</v>
      </c>
      <c r="H8945" t="s">
        <v>84</v>
      </c>
      <c r="I8945" t="s">
        <v>51</v>
      </c>
    </row>
    <row r="8946" spans="4:9" hidden="1" x14ac:dyDescent="0.25">
      <c r="D8946" s="2" t="e">
        <f>IF(E8946="","",CONCATENATE(H8946,".",COUNTIF($E$1:E8945,E8946)+1))</f>
        <v>#N/A</v>
      </c>
      <c r="E8946" s="2" t="e">
        <f>IF(I8946="","",IF(I8946=INFORME!$C$22,CONCATENATE(H8946,".",I8946,".",G8946),""))</f>
        <v>#N/A</v>
      </c>
      <c r="F8946">
        <v>1</v>
      </c>
      <c r="G8946" t="s">
        <v>85</v>
      </c>
      <c r="H8946" t="s">
        <v>84</v>
      </c>
      <c r="I8946" t="s">
        <v>51</v>
      </c>
    </row>
    <row r="8947" spans="4:9" hidden="1" x14ac:dyDescent="0.25">
      <c r="D8947" s="2" t="e">
        <f>IF(E8947="","",CONCATENATE(H8947,".",COUNTIF($E$1:E8946,E8947)+1))</f>
        <v>#N/A</v>
      </c>
      <c r="E8947" s="2" t="e">
        <f>IF(I8947="","",IF(I8947=INFORME!$C$22,CONCATENATE(H8947,".",I8947,".",G8947),""))</f>
        <v>#N/A</v>
      </c>
      <c r="F8947">
        <v>1</v>
      </c>
      <c r="G8947" t="s">
        <v>85</v>
      </c>
      <c r="H8947" t="s">
        <v>84</v>
      </c>
      <c r="I8947" t="s">
        <v>51</v>
      </c>
    </row>
    <row r="8948" spans="4:9" hidden="1" x14ac:dyDescent="0.25">
      <c r="D8948" s="2" t="e">
        <f>IF(E8948="","",CONCATENATE(H8948,".",COUNTIF($E$1:E8947,E8948)+1))</f>
        <v>#N/A</v>
      </c>
      <c r="E8948" s="2" t="e">
        <f>IF(I8948="","",IF(I8948=INFORME!$C$22,CONCATENATE(H8948,".",I8948,".",G8948),""))</f>
        <v>#N/A</v>
      </c>
      <c r="F8948">
        <v>1</v>
      </c>
      <c r="G8948" t="s">
        <v>85</v>
      </c>
      <c r="H8948" t="s">
        <v>84</v>
      </c>
      <c r="I8948" t="s">
        <v>51</v>
      </c>
    </row>
    <row r="8949" spans="4:9" hidden="1" x14ac:dyDescent="0.25">
      <c r="D8949" s="2" t="e">
        <f>IF(E8949="","",CONCATENATE(H8949,".",COUNTIF($E$1:E8948,E8949)+1))</f>
        <v>#N/A</v>
      </c>
      <c r="E8949" s="2" t="e">
        <f>IF(I8949="","",IF(I8949=INFORME!$C$22,CONCATENATE(H8949,".",I8949,".",G8949),""))</f>
        <v>#N/A</v>
      </c>
      <c r="F8949">
        <v>1</v>
      </c>
      <c r="G8949" t="s">
        <v>85</v>
      </c>
      <c r="H8949" t="s">
        <v>84</v>
      </c>
      <c r="I8949" t="s">
        <v>51</v>
      </c>
    </row>
    <row r="8950" spans="4:9" hidden="1" x14ac:dyDescent="0.25">
      <c r="D8950" s="2" t="e">
        <f>IF(E8950="","",CONCATENATE(H8950,".",COUNTIF($E$1:E8949,E8950)+1))</f>
        <v>#N/A</v>
      </c>
      <c r="E8950" s="2" t="e">
        <f>IF(I8950="","",IF(I8950=INFORME!$C$22,CONCATENATE(H8950,".",I8950,".",G8950),""))</f>
        <v>#N/A</v>
      </c>
      <c r="F8950">
        <v>1</v>
      </c>
      <c r="G8950" t="s">
        <v>85</v>
      </c>
      <c r="H8950" t="s">
        <v>84</v>
      </c>
      <c r="I8950" t="s">
        <v>51</v>
      </c>
    </row>
    <row r="8951" spans="4:9" hidden="1" x14ac:dyDescent="0.25">
      <c r="D8951" s="2" t="e">
        <f>IF(E8951="","",CONCATENATE(H8951,".",COUNTIF($E$1:E8950,E8951)+1))</f>
        <v>#N/A</v>
      </c>
      <c r="E8951" s="2" t="e">
        <f>IF(I8951="","",IF(I8951=INFORME!$C$22,CONCATENATE(H8951,".",I8951,".",G8951),""))</f>
        <v>#N/A</v>
      </c>
      <c r="F8951">
        <v>1</v>
      </c>
      <c r="G8951" t="s">
        <v>85</v>
      </c>
      <c r="H8951" t="s">
        <v>84</v>
      </c>
      <c r="I8951" t="s">
        <v>51</v>
      </c>
    </row>
    <row r="8952" spans="4:9" hidden="1" x14ac:dyDescent="0.25">
      <c r="D8952" s="2" t="e">
        <f>IF(E8952="","",CONCATENATE(H8952,".",COUNTIF($E$1:E8951,E8952)+1))</f>
        <v>#N/A</v>
      </c>
      <c r="E8952" s="2" t="e">
        <f>IF(I8952="","",IF(I8952=INFORME!$C$22,CONCATENATE(H8952,".",I8952,".",G8952),""))</f>
        <v>#N/A</v>
      </c>
      <c r="F8952">
        <v>1</v>
      </c>
      <c r="G8952" t="s">
        <v>85</v>
      </c>
      <c r="H8952" t="s">
        <v>84</v>
      </c>
      <c r="I8952" t="s">
        <v>51</v>
      </c>
    </row>
    <row r="8953" spans="4:9" hidden="1" x14ac:dyDescent="0.25">
      <c r="D8953" s="2" t="e">
        <f>IF(E8953="","",CONCATENATE(H8953,".",COUNTIF($E$1:E8952,E8953)+1))</f>
        <v>#N/A</v>
      </c>
      <c r="E8953" s="2" t="e">
        <f>IF(I8953="","",IF(I8953=INFORME!$C$22,CONCATENATE(H8953,".",I8953,".",G8953),""))</f>
        <v>#N/A</v>
      </c>
      <c r="F8953">
        <v>1</v>
      </c>
      <c r="G8953" t="s">
        <v>85</v>
      </c>
      <c r="H8953" t="s">
        <v>84</v>
      </c>
      <c r="I8953" t="s">
        <v>51</v>
      </c>
    </row>
    <row r="8954" spans="4:9" hidden="1" x14ac:dyDescent="0.25">
      <c r="D8954" s="2" t="e">
        <f>IF(E8954="","",CONCATENATE(H8954,".",COUNTIF($E$1:E8953,E8954)+1))</f>
        <v>#N/A</v>
      </c>
      <c r="E8954" s="2" t="e">
        <f>IF(I8954="","",IF(I8954=INFORME!$C$22,CONCATENATE(H8954,".",I8954,".",G8954),""))</f>
        <v>#N/A</v>
      </c>
      <c r="F8954">
        <v>1</v>
      </c>
      <c r="G8954" t="s">
        <v>85</v>
      </c>
      <c r="H8954" t="s">
        <v>84</v>
      </c>
      <c r="I8954" t="s">
        <v>51</v>
      </c>
    </row>
    <row r="8955" spans="4:9" hidden="1" x14ac:dyDescent="0.25">
      <c r="D8955" s="2" t="e">
        <f>IF(E8955="","",CONCATENATE(H8955,".",COUNTIF($E$1:E8954,E8955)+1))</f>
        <v>#N/A</v>
      </c>
      <c r="E8955" s="2" t="e">
        <f>IF(I8955="","",IF(I8955=INFORME!$C$22,CONCATENATE(H8955,".",I8955,".",G8955),""))</f>
        <v>#N/A</v>
      </c>
      <c r="F8955">
        <v>1</v>
      </c>
      <c r="G8955" t="s">
        <v>85</v>
      </c>
      <c r="H8955" t="s">
        <v>84</v>
      </c>
      <c r="I8955" t="s">
        <v>51</v>
      </c>
    </row>
    <row r="8956" spans="4:9" hidden="1" x14ac:dyDescent="0.25">
      <c r="D8956" s="2" t="e">
        <f>IF(E8956="","",CONCATENATE(H8956,".",COUNTIF($E$1:E8955,E8956)+1))</f>
        <v>#N/A</v>
      </c>
      <c r="E8956" s="2" t="e">
        <f>IF(I8956="","",IF(I8956=INFORME!$C$22,CONCATENATE(H8956,".",I8956,".",G8956),""))</f>
        <v>#N/A</v>
      </c>
      <c r="F8956">
        <v>1</v>
      </c>
      <c r="G8956" t="s">
        <v>85</v>
      </c>
      <c r="H8956" t="s">
        <v>84</v>
      </c>
      <c r="I8956" t="s">
        <v>51</v>
      </c>
    </row>
    <row r="8957" spans="4:9" hidden="1" x14ac:dyDescent="0.25">
      <c r="D8957" s="2" t="e">
        <f>IF(E8957="","",CONCATENATE(H8957,".",COUNTIF($E$1:E8956,E8957)+1))</f>
        <v>#N/A</v>
      </c>
      <c r="E8957" s="2" t="e">
        <f>IF(I8957="","",IF(I8957=INFORME!$C$22,CONCATENATE(H8957,".",I8957,".",G8957),""))</f>
        <v>#N/A</v>
      </c>
      <c r="F8957">
        <v>1</v>
      </c>
      <c r="G8957" t="s">
        <v>85</v>
      </c>
      <c r="H8957" t="s">
        <v>84</v>
      </c>
      <c r="I8957" t="s">
        <v>51</v>
      </c>
    </row>
    <row r="8958" spans="4:9" hidden="1" x14ac:dyDescent="0.25">
      <c r="D8958" s="2" t="e">
        <f>IF(E8958="","",CONCATENATE(H8958,".",COUNTIF($E$1:E8957,E8958)+1))</f>
        <v>#N/A</v>
      </c>
      <c r="E8958" s="2" t="e">
        <f>IF(I8958="","",IF(I8958=INFORME!$C$22,CONCATENATE(H8958,".",I8958,".",G8958),""))</f>
        <v>#N/A</v>
      </c>
      <c r="F8958">
        <v>1</v>
      </c>
      <c r="G8958" t="s">
        <v>85</v>
      </c>
      <c r="H8958" t="s">
        <v>84</v>
      </c>
      <c r="I8958" t="s">
        <v>51</v>
      </c>
    </row>
    <row r="8959" spans="4:9" hidden="1" x14ac:dyDescent="0.25">
      <c r="D8959" s="2" t="e">
        <f>IF(E8959="","",CONCATENATE(H8959,".",COUNTIF($E$1:E8958,E8959)+1))</f>
        <v>#N/A</v>
      </c>
      <c r="E8959" s="2" t="e">
        <f>IF(I8959="","",IF(I8959=INFORME!$C$22,CONCATENATE(H8959,".",I8959,".",G8959),""))</f>
        <v>#N/A</v>
      </c>
      <c r="F8959">
        <v>1</v>
      </c>
      <c r="G8959" t="s">
        <v>85</v>
      </c>
      <c r="H8959" t="s">
        <v>84</v>
      </c>
      <c r="I8959" t="s">
        <v>51</v>
      </c>
    </row>
    <row r="8960" spans="4:9" hidden="1" x14ac:dyDescent="0.25">
      <c r="D8960" s="2" t="e">
        <f>IF(E8960="","",CONCATENATE(H8960,".",COUNTIF($E$1:E8959,E8960)+1))</f>
        <v>#N/A</v>
      </c>
      <c r="E8960" s="2" t="e">
        <f>IF(I8960="","",IF(I8960=INFORME!$C$22,CONCATENATE(H8960,".",I8960,".",G8960),""))</f>
        <v>#N/A</v>
      </c>
      <c r="F8960">
        <v>1</v>
      </c>
      <c r="G8960" t="s">
        <v>85</v>
      </c>
      <c r="H8960" t="s">
        <v>84</v>
      </c>
      <c r="I8960" t="s">
        <v>51</v>
      </c>
    </row>
    <row r="8961" spans="4:9" hidden="1" x14ac:dyDescent="0.25">
      <c r="D8961" s="2" t="e">
        <f>IF(E8961="","",CONCATENATE(H8961,".",COUNTIF($E$1:E8960,E8961)+1))</f>
        <v>#N/A</v>
      </c>
      <c r="E8961" s="2" t="e">
        <f>IF(I8961="","",IF(I8961=INFORME!$C$22,CONCATENATE(H8961,".",I8961,".",G8961),""))</f>
        <v>#N/A</v>
      </c>
      <c r="F8961">
        <v>1</v>
      </c>
      <c r="G8961" t="s">
        <v>85</v>
      </c>
      <c r="H8961" t="s">
        <v>84</v>
      </c>
      <c r="I8961" t="s">
        <v>51</v>
      </c>
    </row>
    <row r="8962" spans="4:9" hidden="1" x14ac:dyDescent="0.25">
      <c r="D8962" s="2" t="e">
        <f>IF(E8962="","",CONCATENATE(H8962,".",COUNTIF($E$1:E8961,E8962)+1))</f>
        <v>#N/A</v>
      </c>
      <c r="E8962" s="2" t="e">
        <f>IF(I8962="","",IF(I8962=INFORME!$C$22,CONCATENATE(H8962,".",I8962,".",G8962),""))</f>
        <v>#N/A</v>
      </c>
      <c r="F8962">
        <v>1</v>
      </c>
      <c r="G8962" t="s">
        <v>85</v>
      </c>
      <c r="H8962" t="s">
        <v>84</v>
      </c>
      <c r="I8962" t="s">
        <v>51</v>
      </c>
    </row>
    <row r="8963" spans="4:9" hidden="1" x14ac:dyDescent="0.25">
      <c r="D8963" s="2" t="e">
        <f>IF(E8963="","",CONCATENATE(H8963,".",COUNTIF($E$1:E8962,E8963)+1))</f>
        <v>#N/A</v>
      </c>
      <c r="E8963" s="2" t="e">
        <f>IF(I8963="","",IF(I8963=INFORME!$C$22,CONCATENATE(H8963,".",I8963,".",G8963),""))</f>
        <v>#N/A</v>
      </c>
      <c r="F8963">
        <v>1</v>
      </c>
      <c r="G8963" t="s">
        <v>85</v>
      </c>
      <c r="H8963" t="s">
        <v>84</v>
      </c>
      <c r="I8963" t="s">
        <v>51</v>
      </c>
    </row>
    <row r="8964" spans="4:9" hidden="1" x14ac:dyDescent="0.25">
      <c r="D8964" s="2" t="e">
        <f>IF(E8964="","",CONCATENATE(H8964,".",COUNTIF($E$1:E8963,E8964)+1))</f>
        <v>#N/A</v>
      </c>
      <c r="E8964" s="2" t="e">
        <f>IF(I8964="","",IF(I8964=INFORME!$C$22,CONCATENATE(H8964,".",I8964,".",G8964),""))</f>
        <v>#N/A</v>
      </c>
      <c r="F8964">
        <v>1</v>
      </c>
      <c r="G8964" t="s">
        <v>85</v>
      </c>
      <c r="H8964" t="s">
        <v>84</v>
      </c>
      <c r="I8964" t="s">
        <v>51</v>
      </c>
    </row>
    <row r="8965" spans="4:9" hidden="1" x14ac:dyDescent="0.25">
      <c r="D8965" s="2" t="e">
        <f>IF(E8965="","",CONCATENATE(H8965,".",COUNTIF($E$1:E8964,E8965)+1))</f>
        <v>#N/A</v>
      </c>
      <c r="E8965" s="2" t="e">
        <f>IF(I8965="","",IF(I8965=INFORME!$C$22,CONCATENATE(H8965,".",I8965,".",G8965),""))</f>
        <v>#N/A</v>
      </c>
      <c r="F8965">
        <v>1</v>
      </c>
      <c r="G8965" t="s">
        <v>85</v>
      </c>
      <c r="H8965" t="s">
        <v>84</v>
      </c>
      <c r="I8965" t="s">
        <v>51</v>
      </c>
    </row>
    <row r="8966" spans="4:9" hidden="1" x14ac:dyDescent="0.25">
      <c r="D8966" s="2" t="e">
        <f>IF(E8966="","",CONCATENATE(H8966,".",COUNTIF($E$1:E8965,E8966)+1))</f>
        <v>#N/A</v>
      </c>
      <c r="E8966" s="2" t="e">
        <f>IF(I8966="","",IF(I8966=INFORME!$C$22,CONCATENATE(H8966,".",I8966,".",G8966),""))</f>
        <v>#N/A</v>
      </c>
      <c r="F8966">
        <v>1</v>
      </c>
      <c r="G8966" t="s">
        <v>85</v>
      </c>
      <c r="H8966" t="s">
        <v>84</v>
      </c>
      <c r="I8966" t="s">
        <v>51</v>
      </c>
    </row>
    <row r="8967" spans="4:9" hidden="1" x14ac:dyDescent="0.25">
      <c r="D8967" s="2" t="e">
        <f>IF(E8967="","",CONCATENATE(H8967,".",COUNTIF($E$1:E8966,E8967)+1))</f>
        <v>#N/A</v>
      </c>
      <c r="E8967" s="2" t="e">
        <f>IF(I8967="","",IF(I8967=INFORME!$C$22,CONCATENATE(H8967,".",I8967,".",G8967),""))</f>
        <v>#N/A</v>
      </c>
      <c r="F8967">
        <v>1</v>
      </c>
      <c r="G8967" t="s">
        <v>85</v>
      </c>
      <c r="H8967" t="s">
        <v>84</v>
      </c>
      <c r="I8967" t="s">
        <v>51</v>
      </c>
    </row>
    <row r="8968" spans="4:9" hidden="1" x14ac:dyDescent="0.25">
      <c r="D8968" s="2" t="e">
        <f>IF(E8968="","",CONCATENATE(H8968,".",COUNTIF($E$1:E8967,E8968)+1))</f>
        <v>#N/A</v>
      </c>
      <c r="E8968" s="2" t="e">
        <f>IF(I8968="","",IF(I8968=INFORME!$C$22,CONCATENATE(H8968,".",I8968,".",G8968),""))</f>
        <v>#N/A</v>
      </c>
      <c r="F8968">
        <v>1</v>
      </c>
      <c r="G8968" t="s">
        <v>85</v>
      </c>
      <c r="H8968" t="s">
        <v>84</v>
      </c>
      <c r="I8968" t="s">
        <v>51</v>
      </c>
    </row>
    <row r="8969" spans="4:9" hidden="1" x14ac:dyDescent="0.25">
      <c r="D8969" s="2" t="e">
        <f>IF(E8969="","",CONCATENATE(H8969,".",COUNTIF($E$1:E8968,E8969)+1))</f>
        <v>#N/A</v>
      </c>
      <c r="E8969" s="2" t="e">
        <f>IF(I8969="","",IF(I8969=INFORME!$C$22,CONCATENATE(H8969,".",I8969,".",G8969),""))</f>
        <v>#N/A</v>
      </c>
      <c r="F8969">
        <v>1</v>
      </c>
      <c r="G8969" t="s">
        <v>85</v>
      </c>
      <c r="H8969" t="s">
        <v>84</v>
      </c>
      <c r="I8969" t="s">
        <v>51</v>
      </c>
    </row>
    <row r="8970" spans="4:9" hidden="1" x14ac:dyDescent="0.25">
      <c r="D8970" s="2" t="e">
        <f>IF(E8970="","",CONCATENATE(H8970,".",COUNTIF($E$1:E8969,E8970)+1))</f>
        <v>#N/A</v>
      </c>
      <c r="E8970" s="2" t="e">
        <f>IF(I8970="","",IF(I8970=INFORME!$C$22,CONCATENATE(H8970,".",I8970,".",G8970),""))</f>
        <v>#N/A</v>
      </c>
      <c r="F8970">
        <v>1</v>
      </c>
      <c r="G8970" t="s">
        <v>85</v>
      </c>
      <c r="H8970" t="s">
        <v>84</v>
      </c>
      <c r="I8970" t="s">
        <v>51</v>
      </c>
    </row>
    <row r="8971" spans="4:9" hidden="1" x14ac:dyDescent="0.25">
      <c r="D8971" s="2" t="e">
        <f>IF(E8971="","",CONCATENATE(H8971,".",COUNTIF($E$1:E8970,E8971)+1))</f>
        <v>#N/A</v>
      </c>
      <c r="E8971" s="2" t="e">
        <f>IF(I8971="","",IF(I8971=INFORME!$C$22,CONCATENATE(H8971,".",I8971,".",G8971),""))</f>
        <v>#N/A</v>
      </c>
      <c r="F8971">
        <v>1</v>
      </c>
      <c r="G8971" t="s">
        <v>85</v>
      </c>
      <c r="H8971" t="s">
        <v>84</v>
      </c>
      <c r="I8971" t="s">
        <v>51</v>
      </c>
    </row>
    <row r="8972" spans="4:9" hidden="1" x14ac:dyDescent="0.25">
      <c r="D8972" s="2" t="e">
        <f>IF(E8972="","",CONCATENATE(H8972,".",COUNTIF($E$1:E8971,E8972)+1))</f>
        <v>#N/A</v>
      </c>
      <c r="E8972" s="2" t="e">
        <f>IF(I8972="","",IF(I8972=INFORME!$C$22,CONCATENATE(H8972,".",I8972,".",G8972),""))</f>
        <v>#N/A</v>
      </c>
      <c r="F8972">
        <v>1</v>
      </c>
      <c r="G8972" t="s">
        <v>85</v>
      </c>
      <c r="H8972" t="s">
        <v>84</v>
      </c>
      <c r="I8972" t="s">
        <v>51</v>
      </c>
    </row>
    <row r="8973" spans="4:9" hidden="1" x14ac:dyDescent="0.25">
      <c r="D8973" s="2" t="e">
        <f>IF(E8973="","",CONCATENATE(H8973,".",COUNTIF($E$1:E8972,E8973)+1))</f>
        <v>#N/A</v>
      </c>
      <c r="E8973" s="2" t="e">
        <f>IF(I8973="","",IF(I8973=INFORME!$C$22,CONCATENATE(H8973,".",I8973,".",G8973),""))</f>
        <v>#N/A</v>
      </c>
      <c r="F8973">
        <v>1</v>
      </c>
      <c r="G8973" t="s">
        <v>85</v>
      </c>
      <c r="H8973" t="s">
        <v>84</v>
      </c>
      <c r="I8973" t="s">
        <v>51</v>
      </c>
    </row>
    <row r="8974" spans="4:9" hidden="1" x14ac:dyDescent="0.25">
      <c r="D8974" s="2" t="e">
        <f>IF(E8974="","",CONCATENATE(H8974,".",COUNTIF($E$1:E8973,E8974)+1))</f>
        <v>#N/A</v>
      </c>
      <c r="E8974" s="2" t="e">
        <f>IF(I8974="","",IF(I8974=INFORME!$C$22,CONCATENATE(H8974,".",I8974,".",G8974),""))</f>
        <v>#N/A</v>
      </c>
      <c r="F8974">
        <v>1</v>
      </c>
      <c r="G8974" t="s">
        <v>85</v>
      </c>
      <c r="H8974" t="s">
        <v>84</v>
      </c>
      <c r="I8974" t="s">
        <v>51</v>
      </c>
    </row>
    <row r="8975" spans="4:9" hidden="1" x14ac:dyDescent="0.25">
      <c r="D8975" s="2" t="e">
        <f>IF(E8975="","",CONCATENATE(H8975,".",COUNTIF($E$1:E8974,E8975)+1))</f>
        <v>#N/A</v>
      </c>
      <c r="E8975" s="2" t="e">
        <f>IF(I8975="","",IF(I8975=INFORME!$C$22,CONCATENATE(H8975,".",I8975,".",G8975),""))</f>
        <v>#N/A</v>
      </c>
      <c r="F8975">
        <v>1</v>
      </c>
      <c r="G8975" t="s">
        <v>85</v>
      </c>
      <c r="H8975" t="s">
        <v>84</v>
      </c>
      <c r="I8975" t="s">
        <v>51</v>
      </c>
    </row>
    <row r="8976" spans="4:9" hidden="1" x14ac:dyDescent="0.25">
      <c r="D8976" s="2" t="e">
        <f>IF(E8976="","",CONCATENATE(H8976,".",COUNTIF($E$1:E8975,E8976)+1))</f>
        <v>#N/A</v>
      </c>
      <c r="E8976" s="2" t="e">
        <f>IF(I8976="","",IF(I8976=INFORME!$C$22,CONCATENATE(H8976,".",I8976,".",G8976),""))</f>
        <v>#N/A</v>
      </c>
      <c r="F8976">
        <v>1</v>
      </c>
      <c r="G8976" t="s">
        <v>85</v>
      </c>
      <c r="H8976" t="s">
        <v>84</v>
      </c>
      <c r="I8976" t="s">
        <v>51</v>
      </c>
    </row>
    <row r="8977" spans="4:9" hidden="1" x14ac:dyDescent="0.25">
      <c r="D8977" s="2" t="e">
        <f>IF(E8977="","",CONCATENATE(H8977,".",COUNTIF($E$1:E8976,E8977)+1))</f>
        <v>#N/A</v>
      </c>
      <c r="E8977" s="2" t="e">
        <f>IF(I8977="","",IF(I8977=INFORME!$C$22,CONCATENATE(H8977,".",I8977,".",G8977),""))</f>
        <v>#N/A</v>
      </c>
      <c r="F8977">
        <v>1</v>
      </c>
      <c r="G8977" t="s">
        <v>85</v>
      </c>
      <c r="H8977" t="s">
        <v>84</v>
      </c>
      <c r="I8977" t="s">
        <v>51</v>
      </c>
    </row>
    <row r="8978" spans="4:9" hidden="1" x14ac:dyDescent="0.25">
      <c r="D8978" s="2" t="e">
        <f>IF(E8978="","",CONCATENATE(H8978,".",COUNTIF($E$1:E8977,E8978)+1))</f>
        <v>#N/A</v>
      </c>
      <c r="E8978" s="2" t="e">
        <f>IF(I8978="","",IF(I8978=INFORME!$C$22,CONCATENATE(H8978,".",I8978,".",G8978),""))</f>
        <v>#N/A</v>
      </c>
      <c r="F8978">
        <v>1</v>
      </c>
      <c r="G8978" t="s">
        <v>85</v>
      </c>
      <c r="H8978" t="s">
        <v>84</v>
      </c>
      <c r="I8978" t="s">
        <v>51</v>
      </c>
    </row>
    <row r="8979" spans="4:9" hidden="1" x14ac:dyDescent="0.25">
      <c r="D8979" s="2" t="e">
        <f>IF(E8979="","",CONCATENATE(H8979,".",COUNTIF($E$1:E8978,E8979)+1))</f>
        <v>#N/A</v>
      </c>
      <c r="E8979" s="2" t="e">
        <f>IF(I8979="","",IF(I8979=INFORME!$C$22,CONCATENATE(H8979,".",I8979,".",G8979),""))</f>
        <v>#N/A</v>
      </c>
      <c r="F8979">
        <v>1</v>
      </c>
      <c r="G8979" t="s">
        <v>85</v>
      </c>
      <c r="H8979" t="s">
        <v>84</v>
      </c>
      <c r="I8979" t="s">
        <v>51</v>
      </c>
    </row>
    <row r="8980" spans="4:9" hidden="1" x14ac:dyDescent="0.25">
      <c r="D8980" s="2" t="e">
        <f>IF(E8980="","",CONCATENATE(H8980,".",COUNTIF($E$1:E8979,E8980)+1))</f>
        <v>#N/A</v>
      </c>
      <c r="E8980" s="2" t="e">
        <f>IF(I8980="","",IF(I8980=INFORME!$C$22,CONCATENATE(H8980,".",I8980,".",G8980),""))</f>
        <v>#N/A</v>
      </c>
      <c r="F8980">
        <v>1</v>
      </c>
      <c r="G8980" t="s">
        <v>85</v>
      </c>
      <c r="H8980" t="s">
        <v>84</v>
      </c>
      <c r="I8980" t="s">
        <v>51</v>
      </c>
    </row>
    <row r="8981" spans="4:9" hidden="1" x14ac:dyDescent="0.25">
      <c r="D8981" s="2" t="e">
        <f>IF(E8981="","",CONCATENATE(H8981,".",COUNTIF($E$1:E8980,E8981)+1))</f>
        <v>#N/A</v>
      </c>
      <c r="E8981" s="2" t="e">
        <f>IF(I8981="","",IF(I8981=INFORME!$C$22,CONCATENATE(H8981,".",I8981,".",G8981),""))</f>
        <v>#N/A</v>
      </c>
      <c r="F8981">
        <v>1</v>
      </c>
      <c r="G8981" t="s">
        <v>85</v>
      </c>
      <c r="H8981" t="s">
        <v>84</v>
      </c>
      <c r="I8981" t="s">
        <v>51</v>
      </c>
    </row>
    <row r="8982" spans="4:9" hidden="1" x14ac:dyDescent="0.25">
      <c r="D8982" s="2" t="e">
        <f>IF(E8982="","",CONCATENATE(H8982,".",COUNTIF($E$1:E8981,E8982)+1))</f>
        <v>#N/A</v>
      </c>
      <c r="E8982" s="2" t="e">
        <f>IF(I8982="","",IF(I8982=INFORME!$C$22,CONCATENATE(H8982,".",I8982,".",G8982),""))</f>
        <v>#N/A</v>
      </c>
      <c r="F8982">
        <v>1</v>
      </c>
      <c r="G8982" t="s">
        <v>85</v>
      </c>
      <c r="H8982" t="s">
        <v>84</v>
      </c>
      <c r="I8982" t="s">
        <v>51</v>
      </c>
    </row>
    <row r="8983" spans="4:9" hidden="1" x14ac:dyDescent="0.25">
      <c r="D8983" s="2" t="e">
        <f>IF(E8983="","",CONCATENATE(H8983,".",COUNTIF($E$1:E8982,E8983)+1))</f>
        <v>#N/A</v>
      </c>
      <c r="E8983" s="2" t="e">
        <f>IF(I8983="","",IF(I8983=INFORME!$C$22,CONCATENATE(H8983,".",I8983,".",G8983),""))</f>
        <v>#N/A</v>
      </c>
      <c r="F8983">
        <v>1</v>
      </c>
      <c r="G8983" t="s">
        <v>85</v>
      </c>
      <c r="H8983" t="s">
        <v>84</v>
      </c>
      <c r="I8983" t="s">
        <v>51</v>
      </c>
    </row>
    <row r="8984" spans="4:9" hidden="1" x14ac:dyDescent="0.25">
      <c r="D8984" s="2" t="e">
        <f>IF(E8984="","",CONCATENATE(H8984,".",COUNTIF($E$1:E8983,E8984)+1))</f>
        <v>#N/A</v>
      </c>
      <c r="E8984" s="2" t="e">
        <f>IF(I8984="","",IF(I8984=INFORME!$C$22,CONCATENATE(H8984,".",I8984,".",G8984),""))</f>
        <v>#N/A</v>
      </c>
      <c r="F8984">
        <v>1</v>
      </c>
      <c r="G8984" t="s">
        <v>85</v>
      </c>
      <c r="H8984" t="s">
        <v>84</v>
      </c>
      <c r="I8984" t="s">
        <v>51</v>
      </c>
    </row>
    <row r="8985" spans="4:9" hidden="1" x14ac:dyDescent="0.25">
      <c r="D8985" s="2" t="e">
        <f>IF(E8985="","",CONCATENATE(H8985,".",COUNTIF($E$1:E8984,E8985)+1))</f>
        <v>#N/A</v>
      </c>
      <c r="E8985" s="2" t="e">
        <f>IF(I8985="","",IF(I8985=INFORME!$C$22,CONCATENATE(H8985,".",I8985,".",G8985),""))</f>
        <v>#N/A</v>
      </c>
      <c r="F8985">
        <v>1</v>
      </c>
      <c r="G8985" t="s">
        <v>85</v>
      </c>
      <c r="H8985" t="s">
        <v>84</v>
      </c>
      <c r="I8985" t="s">
        <v>51</v>
      </c>
    </row>
    <row r="8986" spans="4:9" hidden="1" x14ac:dyDescent="0.25">
      <c r="D8986" s="2" t="e">
        <f>IF(E8986="","",CONCATENATE(H8986,".",COUNTIF($E$1:E8985,E8986)+1))</f>
        <v>#N/A</v>
      </c>
      <c r="E8986" s="2" t="e">
        <f>IF(I8986="","",IF(I8986=INFORME!$C$22,CONCATENATE(H8986,".",I8986,".",G8986),""))</f>
        <v>#N/A</v>
      </c>
      <c r="F8986">
        <v>1</v>
      </c>
      <c r="G8986" t="s">
        <v>85</v>
      </c>
      <c r="H8986" t="s">
        <v>84</v>
      </c>
      <c r="I8986" t="s">
        <v>51</v>
      </c>
    </row>
    <row r="8987" spans="4:9" hidden="1" x14ac:dyDescent="0.25">
      <c r="D8987" s="2" t="e">
        <f>IF(E8987="","",CONCATENATE(H8987,".",COUNTIF($E$1:E8986,E8987)+1))</f>
        <v>#N/A</v>
      </c>
      <c r="E8987" s="2" t="e">
        <f>IF(I8987="","",IF(I8987=INFORME!$C$22,CONCATENATE(H8987,".",I8987,".",G8987),""))</f>
        <v>#N/A</v>
      </c>
      <c r="F8987">
        <v>1</v>
      </c>
      <c r="G8987" t="s">
        <v>85</v>
      </c>
      <c r="H8987" t="s">
        <v>84</v>
      </c>
      <c r="I8987" t="s">
        <v>51</v>
      </c>
    </row>
    <row r="8988" spans="4:9" hidden="1" x14ac:dyDescent="0.25">
      <c r="D8988" s="2" t="e">
        <f>IF(E8988="","",CONCATENATE(H8988,".",COUNTIF($E$1:E8987,E8988)+1))</f>
        <v>#N/A</v>
      </c>
      <c r="E8988" s="2" t="e">
        <f>IF(I8988="","",IF(I8988=INFORME!$C$22,CONCATENATE(H8988,".",I8988,".",G8988),""))</f>
        <v>#N/A</v>
      </c>
      <c r="F8988">
        <v>1</v>
      </c>
      <c r="G8988" t="s">
        <v>85</v>
      </c>
      <c r="H8988" t="s">
        <v>84</v>
      </c>
      <c r="I8988" t="s">
        <v>51</v>
      </c>
    </row>
    <row r="8989" spans="4:9" hidden="1" x14ac:dyDescent="0.25">
      <c r="D8989" s="2" t="e">
        <f>IF(E8989="","",CONCATENATE(H8989,".",COUNTIF($E$1:E8988,E8989)+1))</f>
        <v>#N/A</v>
      </c>
      <c r="E8989" s="2" t="e">
        <f>IF(I8989="","",IF(I8989=INFORME!$C$22,CONCATENATE(H8989,".",I8989,".",G8989),""))</f>
        <v>#N/A</v>
      </c>
      <c r="F8989">
        <v>1</v>
      </c>
      <c r="G8989" t="s">
        <v>85</v>
      </c>
      <c r="H8989" t="s">
        <v>84</v>
      </c>
      <c r="I8989" t="s">
        <v>51</v>
      </c>
    </row>
    <row r="8990" spans="4:9" hidden="1" x14ac:dyDescent="0.25">
      <c r="D8990" s="2" t="e">
        <f>IF(E8990="","",CONCATENATE(H8990,".",COUNTIF($E$1:E8989,E8990)+1))</f>
        <v>#N/A</v>
      </c>
      <c r="E8990" s="2" t="e">
        <f>IF(I8990="","",IF(I8990=INFORME!$C$22,CONCATENATE(H8990,".",I8990,".",G8990),""))</f>
        <v>#N/A</v>
      </c>
      <c r="F8990">
        <v>1</v>
      </c>
      <c r="G8990" t="s">
        <v>85</v>
      </c>
      <c r="H8990" t="s">
        <v>84</v>
      </c>
      <c r="I8990" t="s">
        <v>51</v>
      </c>
    </row>
    <row r="8991" spans="4:9" hidden="1" x14ac:dyDescent="0.25">
      <c r="D8991" s="2" t="e">
        <f>IF(E8991="","",CONCATENATE(H8991,".",COUNTIF($E$1:E8990,E8991)+1))</f>
        <v>#N/A</v>
      </c>
      <c r="E8991" s="2" t="e">
        <f>IF(I8991="","",IF(I8991=INFORME!$C$22,CONCATENATE(H8991,".",I8991,".",G8991),""))</f>
        <v>#N/A</v>
      </c>
      <c r="F8991">
        <v>1</v>
      </c>
      <c r="G8991" t="s">
        <v>85</v>
      </c>
      <c r="H8991" t="s">
        <v>84</v>
      </c>
      <c r="I8991" t="s">
        <v>51</v>
      </c>
    </row>
    <row r="8992" spans="4:9" hidden="1" x14ac:dyDescent="0.25">
      <c r="D8992" s="2" t="e">
        <f>IF(E8992="","",CONCATENATE(H8992,".",COUNTIF($E$1:E8991,E8992)+1))</f>
        <v>#N/A</v>
      </c>
      <c r="E8992" s="2" t="e">
        <f>IF(I8992="","",IF(I8992=INFORME!$C$22,CONCATENATE(H8992,".",I8992,".",G8992),""))</f>
        <v>#N/A</v>
      </c>
      <c r="F8992">
        <v>1</v>
      </c>
      <c r="G8992" t="s">
        <v>85</v>
      </c>
      <c r="H8992" t="s">
        <v>84</v>
      </c>
      <c r="I8992" t="s">
        <v>51</v>
      </c>
    </row>
    <row r="8993" spans="4:141" hidden="1" x14ac:dyDescent="0.25">
      <c r="D8993" s="2" t="e">
        <f>IF(E8993="","",CONCATENATE(H8993,".",COUNTIF($E$1:E8992,E8993)+1))</f>
        <v>#N/A</v>
      </c>
      <c r="E8993" s="2" t="e">
        <f>IF(I8993="","",IF(I8993=INFORME!$C$22,CONCATENATE(H8993,".",I8993,".",G8993),""))</f>
        <v>#N/A</v>
      </c>
      <c r="F8993">
        <v>1</v>
      </c>
      <c r="G8993" t="s">
        <v>85</v>
      </c>
      <c r="H8993" t="s">
        <v>84</v>
      </c>
      <c r="I8993" t="s">
        <v>51</v>
      </c>
    </row>
    <row r="8994" spans="4:141" hidden="1" x14ac:dyDescent="0.25">
      <c r="D8994" s="2" t="e">
        <f>IF(E8994="","",CONCATENATE(H8994,".",COUNTIF($E$1:E8993,E8994)+1))</f>
        <v>#N/A</v>
      </c>
      <c r="E8994" s="2" t="e">
        <f>IF(I8994="","",IF(I8994=INFORME!$C$22,CONCATENATE(H8994,".",I8994,".",G8994),""))</f>
        <v>#N/A</v>
      </c>
      <c r="F8994">
        <v>1</v>
      </c>
      <c r="G8994" t="s">
        <v>85</v>
      </c>
      <c r="H8994" t="s">
        <v>84</v>
      </c>
      <c r="I8994" t="s">
        <v>51</v>
      </c>
    </row>
    <row r="8995" spans="4:141" hidden="1" x14ac:dyDescent="0.25">
      <c r="D8995" s="2" t="e">
        <f>IF(E8995="","",CONCATENATE(H8995,".",COUNTIF($E$1:E8994,E8995)+1))</f>
        <v>#N/A</v>
      </c>
      <c r="E8995" s="2" t="e">
        <f>IF(I8995="","",IF(I8995=INFORME!$C$22,CONCATENATE(H8995,".",I8995,".",G8995),""))</f>
        <v>#N/A</v>
      </c>
      <c r="F8995">
        <v>1</v>
      </c>
      <c r="G8995" t="s">
        <v>85</v>
      </c>
      <c r="H8995" t="s">
        <v>84</v>
      </c>
      <c r="I8995" t="s">
        <v>51</v>
      </c>
    </row>
    <row r="8996" spans="4:141" hidden="1" x14ac:dyDescent="0.25">
      <c r="D8996" s="2" t="e">
        <f>IF(E8996="","",CONCATENATE(H8996,".",COUNTIF($E$1:E8995,E8996)+1))</f>
        <v>#N/A</v>
      </c>
      <c r="E8996" s="2" t="e">
        <f>IF(I8996="","",IF(I8996=INFORME!$C$22,CONCATENATE(H8996,".",I8996,".",G8996),""))</f>
        <v>#N/A</v>
      </c>
      <c r="F8996">
        <v>1</v>
      </c>
      <c r="G8996" t="s">
        <v>85</v>
      </c>
      <c r="H8996" t="s">
        <v>84</v>
      </c>
      <c r="I8996" t="s">
        <v>51</v>
      </c>
    </row>
    <row r="8997" spans="4:141" hidden="1" x14ac:dyDescent="0.25">
      <c r="D8997" s="2" t="e">
        <f>IF(E8997="","",CONCATENATE(H8997,".",COUNTIF($E$1:E8996,E8997)+1))</f>
        <v>#N/A</v>
      </c>
      <c r="E8997" s="2" t="e">
        <f>IF(I8997="","",IF(I8997=INFORME!$C$22,CONCATENATE(H8997,".",I8997,".",G8997),""))</f>
        <v>#N/A</v>
      </c>
      <c r="F8997">
        <v>1</v>
      </c>
      <c r="G8997" t="s">
        <v>85</v>
      </c>
      <c r="H8997" t="s">
        <v>84</v>
      </c>
      <c r="I8997" t="s">
        <v>51</v>
      </c>
    </row>
    <row r="8998" spans="4:141" hidden="1" x14ac:dyDescent="0.25">
      <c r="D8998" s="2" t="e">
        <f>IF(E8998="","",CONCATENATE(H8998,".",COUNTIF($E$1:E8997,E8998)+1))</f>
        <v>#N/A</v>
      </c>
      <c r="E8998" s="2" t="e">
        <f>IF(I8998="","",IF(I8998=INFORME!$C$22,CONCATENATE(H8998,".",I8998,".",G8998),""))</f>
        <v>#N/A</v>
      </c>
      <c r="F8998">
        <v>1</v>
      </c>
      <c r="G8998" t="s">
        <v>85</v>
      </c>
      <c r="H8998" t="s">
        <v>84</v>
      </c>
      <c r="I8998" t="s">
        <v>51</v>
      </c>
    </row>
    <row r="8999" spans="4:141" hidden="1" x14ac:dyDescent="0.25">
      <c r="D8999" s="2" t="e">
        <f>IF(E8999="","",CONCATENATE(H8999,".",COUNTIF($E$1:E8998,E8999)+1))</f>
        <v>#N/A</v>
      </c>
      <c r="E8999" s="2" t="e">
        <f>IF(I8999="","",IF(I8999=INFORME!$C$22,CONCATENATE(H8999,".",I8999,".",G8999),""))</f>
        <v>#N/A</v>
      </c>
      <c r="F8999">
        <v>1</v>
      </c>
      <c r="G8999" t="s">
        <v>85</v>
      </c>
      <c r="H8999" t="s">
        <v>84</v>
      </c>
      <c r="I8999" t="s">
        <v>51</v>
      </c>
    </row>
    <row r="9000" spans="4:141" hidden="1" x14ac:dyDescent="0.25">
      <c r="D9000" s="2" t="e">
        <f>IF(E9000="","",CONCATENATE(H9000,".",COUNTIF($E$1:E8999,E9000)+1))</f>
        <v>#N/A</v>
      </c>
      <c r="E9000" s="2" t="e">
        <f>IF(I9000="","",IF(I9000=INFORME!$C$22,CONCATENATE(H9000,".",I9000,".",G9000),""))</f>
        <v>#N/A</v>
      </c>
      <c r="F9000">
        <v>1</v>
      </c>
      <c r="G9000" t="s">
        <v>85</v>
      </c>
      <c r="H9000" t="s">
        <v>84</v>
      </c>
      <c r="I9000" t="s">
        <v>51</v>
      </c>
    </row>
    <row r="9001" spans="4:141" hidden="1" x14ac:dyDescent="0.25">
      <c r="D9001" s="2" t="e">
        <f>IF(E9001="","",CONCATENATE(H9001,".",COUNTIF($E$1:E9000,E9001)+1))</f>
        <v>#N/A</v>
      </c>
      <c r="E9001" s="2" t="e">
        <f>IF(I9001="","",IF(I9001=INFORME!$C$22,CONCATENATE(H9001,".",I9001,".",G9001),""))</f>
        <v>#N/A</v>
      </c>
      <c r="F9001">
        <v>1</v>
      </c>
      <c r="G9001" t="s">
        <v>85</v>
      </c>
      <c r="H9001" t="s">
        <v>84</v>
      </c>
      <c r="I9001" t="s">
        <v>51</v>
      </c>
    </row>
    <row r="9002" spans="4:141" hidden="1" x14ac:dyDescent="0.25">
      <c r="D9002" s="2" t="e">
        <f>IF(E9002="","",CONCATENATE(H9002,".",COUNTIF($E$1:E9001,E9002)+1))</f>
        <v>#N/A</v>
      </c>
      <c r="E9002" s="2" t="e">
        <f>IF(I9002="","",IF(I9002=INFORME!$C$22,CONCATENATE(H9002,".",I9002,".",G9002),""))</f>
        <v>#N/A</v>
      </c>
      <c r="F9002">
        <v>2</v>
      </c>
      <c r="G9002" t="s">
        <v>85</v>
      </c>
      <c r="H9002" t="s">
        <v>84</v>
      </c>
      <c r="I9002" t="s">
        <v>52</v>
      </c>
      <c r="O9002" t="s">
        <v>7</v>
      </c>
      <c r="Q9002" t="s">
        <v>13</v>
      </c>
      <c r="Y9002" t="s">
        <v>11</v>
      </c>
      <c r="AK9002" t="s">
        <v>11</v>
      </c>
      <c r="DF9002" t="s">
        <v>2836</v>
      </c>
      <c r="DG9002" t="s">
        <v>2837</v>
      </c>
      <c r="DH9002" t="s">
        <v>2804</v>
      </c>
      <c r="DI9002" t="s">
        <v>2838</v>
      </c>
      <c r="DJ9002" t="s">
        <v>2806</v>
      </c>
      <c r="DK9002" t="s">
        <v>2807</v>
      </c>
      <c r="DL9002" t="s">
        <v>2808</v>
      </c>
      <c r="DM9002" t="s">
        <v>2809</v>
      </c>
      <c r="DN9002" t="s">
        <v>2810</v>
      </c>
      <c r="DO9002" t="s">
        <v>2811</v>
      </c>
      <c r="DP9002" t="s">
        <v>2812</v>
      </c>
      <c r="DQ9002" t="s">
        <v>2229</v>
      </c>
      <c r="DR9002" t="s">
        <v>2813</v>
      </c>
      <c r="DS9002" t="s">
        <v>2814</v>
      </c>
      <c r="DT9002" t="s">
        <v>2815</v>
      </c>
      <c r="DU9002" t="s">
        <v>2816</v>
      </c>
      <c r="DV9002" t="s">
        <v>2817</v>
      </c>
      <c r="DW9002" t="s">
        <v>2839</v>
      </c>
      <c r="DX9002" t="s">
        <v>2819</v>
      </c>
      <c r="DY9002" t="s">
        <v>2820</v>
      </c>
      <c r="DZ9002" t="s">
        <v>2840</v>
      </c>
      <c r="EA9002" t="s">
        <v>2822</v>
      </c>
      <c r="EB9002" t="s">
        <v>2841</v>
      </c>
      <c r="EC9002" t="s">
        <v>2842</v>
      </c>
      <c r="ED9002" t="s">
        <v>2843</v>
      </c>
      <c r="EE9002" t="s">
        <v>2844</v>
      </c>
      <c r="EF9002" t="s">
        <v>2845</v>
      </c>
      <c r="EG9002" t="s">
        <v>2828</v>
      </c>
      <c r="EH9002" t="s">
        <v>2846</v>
      </c>
      <c r="EI9002" t="s">
        <v>2847</v>
      </c>
      <c r="EJ9002" t="s">
        <v>2831</v>
      </c>
      <c r="EK9002" t="s">
        <v>2832</v>
      </c>
    </row>
    <row r="9003" spans="4:141" hidden="1" x14ac:dyDescent="0.25">
      <c r="D9003" s="2" t="e">
        <f>IF(E9003="","",CONCATENATE(H9003,".",COUNTIF($E$1:E9002,E9003)+1))</f>
        <v>#N/A</v>
      </c>
      <c r="E9003" s="2" t="e">
        <f>IF(I9003="","",IF(I9003=INFORME!$C$22,CONCATENATE(H9003,".",I9003,".",G9003),""))</f>
        <v>#N/A</v>
      </c>
      <c r="F9003">
        <v>2</v>
      </c>
      <c r="G9003" t="s">
        <v>85</v>
      </c>
      <c r="H9003" t="s">
        <v>84</v>
      </c>
      <c r="I9003" t="s">
        <v>52</v>
      </c>
      <c r="N9003" t="s">
        <v>1147</v>
      </c>
      <c r="O9003" t="s">
        <v>7</v>
      </c>
      <c r="Q9003" t="s">
        <v>7</v>
      </c>
      <c r="T9003" t="s">
        <v>7</v>
      </c>
    </row>
    <row r="9004" spans="4:141" hidden="1" x14ac:dyDescent="0.25">
      <c r="D9004" s="2" t="e">
        <f>IF(E9004="","",CONCATENATE(H9004,".",COUNTIF($E$1:E9003,E9004)+1))</f>
        <v>#N/A</v>
      </c>
      <c r="E9004" s="2" t="e">
        <f>IF(I9004="","",IF(I9004=INFORME!$C$22,CONCATENATE(H9004,".",I9004,".",G9004),""))</f>
        <v>#N/A</v>
      </c>
      <c r="F9004">
        <v>2</v>
      </c>
      <c r="G9004" t="s">
        <v>85</v>
      </c>
      <c r="H9004" t="s">
        <v>84</v>
      </c>
      <c r="I9004" t="s">
        <v>52</v>
      </c>
      <c r="N9004" t="s">
        <v>11</v>
      </c>
      <c r="O9004" t="s">
        <v>7</v>
      </c>
      <c r="P9004" t="s">
        <v>11</v>
      </c>
      <c r="Q9004" t="s">
        <v>11</v>
      </c>
      <c r="S9004" t="s">
        <v>11</v>
      </c>
      <c r="Y9004" t="s">
        <v>7</v>
      </c>
    </row>
    <row r="9005" spans="4:141" hidden="1" x14ac:dyDescent="0.25">
      <c r="D9005" s="2" t="e">
        <f>IF(E9005="","",CONCATENATE(H9005,".",COUNTIF($E$1:E9004,E9005)+1))</f>
        <v>#N/A</v>
      </c>
      <c r="E9005" s="2" t="e">
        <f>IF(I9005="","",IF(I9005=INFORME!$C$22,CONCATENATE(H9005,".",I9005,".",G9005),""))</f>
        <v>#N/A</v>
      </c>
      <c r="F9005">
        <v>2</v>
      </c>
      <c r="G9005" t="s">
        <v>85</v>
      </c>
      <c r="H9005" t="s">
        <v>84</v>
      </c>
      <c r="I9005" t="s">
        <v>52</v>
      </c>
      <c r="N9005" t="s">
        <v>7</v>
      </c>
      <c r="O9005" t="s">
        <v>13</v>
      </c>
      <c r="Y9005" t="s">
        <v>13</v>
      </c>
    </row>
    <row r="9006" spans="4:141" hidden="1" x14ac:dyDescent="0.25">
      <c r="D9006" s="2" t="e">
        <f>IF(E9006="","",CONCATENATE(H9006,".",COUNTIF($E$1:E9005,E9006)+1))</f>
        <v>#N/A</v>
      </c>
      <c r="E9006" s="2" t="e">
        <f>IF(I9006="","",IF(I9006=INFORME!$C$22,CONCATENATE(H9006,".",I9006,".",G9006),""))</f>
        <v>#N/A</v>
      </c>
      <c r="F9006">
        <v>2</v>
      </c>
      <c r="G9006" t="s">
        <v>85</v>
      </c>
      <c r="H9006" t="s">
        <v>84</v>
      </c>
      <c r="I9006" t="s">
        <v>52</v>
      </c>
      <c r="N9006" t="s">
        <v>12</v>
      </c>
      <c r="P9006" t="s">
        <v>2631</v>
      </c>
      <c r="Q9006" t="s">
        <v>7</v>
      </c>
      <c r="S9006" t="s">
        <v>7</v>
      </c>
      <c r="W9006" t="s">
        <v>2486</v>
      </c>
      <c r="X9006" t="s">
        <v>7</v>
      </c>
      <c r="Y9006" t="s">
        <v>7</v>
      </c>
      <c r="AK9006" t="s">
        <v>12</v>
      </c>
    </row>
    <row r="9007" spans="4:141" hidden="1" x14ac:dyDescent="0.25">
      <c r="D9007" s="2" t="e">
        <f>IF(E9007="","",CONCATENATE(H9007,".",COUNTIF($E$1:E9006,E9007)+1))</f>
        <v>#N/A</v>
      </c>
      <c r="E9007" s="2" t="e">
        <f>IF(I9007="","",IF(I9007=INFORME!$C$22,CONCATENATE(H9007,".",I9007,".",G9007),""))</f>
        <v>#N/A</v>
      </c>
      <c r="F9007">
        <v>2</v>
      </c>
      <c r="G9007" t="s">
        <v>85</v>
      </c>
      <c r="H9007" t="s">
        <v>84</v>
      </c>
      <c r="I9007" t="s">
        <v>52</v>
      </c>
      <c r="N9007" t="s">
        <v>12</v>
      </c>
      <c r="O9007" t="s">
        <v>7</v>
      </c>
    </row>
    <row r="9008" spans="4:141" hidden="1" x14ac:dyDescent="0.25">
      <c r="D9008" s="2" t="e">
        <f>IF(E9008="","",CONCATENATE(H9008,".",COUNTIF($E$1:E9007,E9008)+1))</f>
        <v>#N/A</v>
      </c>
      <c r="E9008" s="2" t="e">
        <f>IF(I9008="","",IF(I9008=INFORME!$C$22,CONCATENATE(H9008,".",I9008,".",G9008),""))</f>
        <v>#N/A</v>
      </c>
      <c r="F9008">
        <v>2</v>
      </c>
      <c r="G9008" t="s">
        <v>85</v>
      </c>
      <c r="H9008" t="s">
        <v>84</v>
      </c>
      <c r="I9008" t="s">
        <v>52</v>
      </c>
      <c r="N9008" t="s">
        <v>12</v>
      </c>
      <c r="O9008" t="s">
        <v>7</v>
      </c>
      <c r="P9008" t="s">
        <v>2486</v>
      </c>
      <c r="U9008" t="s">
        <v>11</v>
      </c>
    </row>
    <row r="9009" spans="4:41" hidden="1" x14ac:dyDescent="0.25">
      <c r="D9009" s="2" t="e">
        <f>IF(E9009="","",CONCATENATE(H9009,".",COUNTIF($E$1:E9008,E9009)+1))</f>
        <v>#N/A</v>
      </c>
      <c r="E9009" s="2" t="e">
        <f>IF(I9009="","",IF(I9009=INFORME!$C$22,CONCATENATE(H9009,".",I9009,".",G9009),""))</f>
        <v>#N/A</v>
      </c>
      <c r="F9009">
        <v>2</v>
      </c>
      <c r="G9009" t="s">
        <v>85</v>
      </c>
      <c r="H9009" t="s">
        <v>84</v>
      </c>
      <c r="I9009" t="s">
        <v>52</v>
      </c>
      <c r="N9009" t="s">
        <v>12</v>
      </c>
      <c r="O9009" t="s">
        <v>11</v>
      </c>
      <c r="P9009" t="s">
        <v>2631</v>
      </c>
      <c r="Q9009" t="s">
        <v>11</v>
      </c>
      <c r="R9009" t="s">
        <v>2487</v>
      </c>
      <c r="S9009" t="s">
        <v>11</v>
      </c>
      <c r="T9009" t="s">
        <v>11</v>
      </c>
      <c r="U9009" t="s">
        <v>11</v>
      </c>
      <c r="X9009" t="s">
        <v>13</v>
      </c>
      <c r="Y9009" t="s">
        <v>11</v>
      </c>
    </row>
    <row r="9010" spans="4:41" hidden="1" x14ac:dyDescent="0.25">
      <c r="D9010" s="2" t="e">
        <f>IF(E9010="","",CONCATENATE(H9010,".",COUNTIF($E$1:E9009,E9010)+1))</f>
        <v>#N/A</v>
      </c>
      <c r="E9010" s="2" t="e">
        <f>IF(I9010="","",IF(I9010=INFORME!$C$22,CONCATENATE(H9010,".",I9010,".",G9010),""))</f>
        <v>#N/A</v>
      </c>
      <c r="F9010">
        <v>2</v>
      </c>
      <c r="G9010" t="s">
        <v>85</v>
      </c>
      <c r="H9010" t="s">
        <v>84</v>
      </c>
      <c r="I9010" t="s">
        <v>52</v>
      </c>
    </row>
    <row r="9011" spans="4:41" hidden="1" x14ac:dyDescent="0.25">
      <c r="D9011" s="2" t="e">
        <f>IF(E9011="","",CONCATENATE(H9011,".",COUNTIF($E$1:E9010,E9011)+1))</f>
        <v>#N/A</v>
      </c>
      <c r="E9011" s="2" t="e">
        <f>IF(I9011="","",IF(I9011=INFORME!$C$22,CONCATENATE(H9011,".",I9011,".",G9011),""))</f>
        <v>#N/A</v>
      </c>
      <c r="F9011">
        <v>2</v>
      </c>
      <c r="G9011" t="s">
        <v>85</v>
      </c>
      <c r="H9011" t="s">
        <v>84</v>
      </c>
      <c r="I9011" t="s">
        <v>52</v>
      </c>
      <c r="AA9011" t="s">
        <v>7</v>
      </c>
      <c r="AC9011" t="s">
        <v>7</v>
      </c>
      <c r="AE9011" t="s">
        <v>7</v>
      </c>
      <c r="AG9011" t="s">
        <v>7</v>
      </c>
      <c r="AI9011" t="s">
        <v>7</v>
      </c>
      <c r="AK9011" t="s">
        <v>12</v>
      </c>
      <c r="AM9011" t="s">
        <v>7</v>
      </c>
    </row>
    <row r="9012" spans="4:41" hidden="1" x14ac:dyDescent="0.25">
      <c r="D9012" s="2" t="e">
        <f>IF(E9012="","",CONCATENATE(H9012,".",COUNTIF($E$1:E9011,E9012)+1))</f>
        <v>#N/A</v>
      </c>
      <c r="E9012" s="2" t="e">
        <f>IF(I9012="","",IF(I9012=INFORME!$C$22,CONCATENATE(H9012,".",I9012,".",G9012),""))</f>
        <v>#N/A</v>
      </c>
      <c r="F9012">
        <v>2</v>
      </c>
      <c r="G9012" t="s">
        <v>85</v>
      </c>
      <c r="H9012" t="s">
        <v>84</v>
      </c>
      <c r="I9012" t="s">
        <v>52</v>
      </c>
      <c r="N9012" t="s">
        <v>12</v>
      </c>
      <c r="O9012" t="s">
        <v>11</v>
      </c>
    </row>
    <row r="9013" spans="4:41" hidden="1" x14ac:dyDescent="0.25">
      <c r="D9013" s="2" t="e">
        <f>IF(E9013="","",CONCATENATE(H9013,".",COUNTIF($E$1:E9012,E9013)+1))</f>
        <v>#N/A</v>
      </c>
      <c r="E9013" s="2" t="e">
        <f>IF(I9013="","",IF(I9013=INFORME!$C$22,CONCATENATE(H9013,".",I9013,".",G9013),""))</f>
        <v>#N/A</v>
      </c>
      <c r="F9013">
        <v>2</v>
      </c>
      <c r="G9013" t="s">
        <v>85</v>
      </c>
      <c r="H9013" t="s">
        <v>84</v>
      </c>
      <c r="I9013" t="s">
        <v>52</v>
      </c>
      <c r="N9013" t="s">
        <v>12</v>
      </c>
      <c r="O9013" t="s">
        <v>13</v>
      </c>
      <c r="P9013" t="s">
        <v>2486</v>
      </c>
      <c r="Q9013" t="s">
        <v>11</v>
      </c>
      <c r="S9013" t="s">
        <v>13</v>
      </c>
      <c r="T9013" t="s">
        <v>11</v>
      </c>
      <c r="U9013" t="s">
        <v>2486</v>
      </c>
      <c r="Y9013" t="s">
        <v>13</v>
      </c>
      <c r="AA9013" t="s">
        <v>11</v>
      </c>
      <c r="AC9013" t="s">
        <v>11</v>
      </c>
      <c r="AE9013" t="s">
        <v>11</v>
      </c>
      <c r="AG9013" t="s">
        <v>11</v>
      </c>
      <c r="AK9013" t="s">
        <v>12</v>
      </c>
      <c r="AM9013" t="s">
        <v>11</v>
      </c>
    </row>
    <row r="9014" spans="4:41" hidden="1" x14ac:dyDescent="0.25">
      <c r="D9014" s="2" t="e">
        <f>IF(E9014="","",CONCATENATE(H9014,".",COUNTIF($E$1:E9013,E9014)+1))</f>
        <v>#N/A</v>
      </c>
      <c r="E9014" s="2" t="e">
        <f>IF(I9014="","",IF(I9014=INFORME!$C$22,CONCATENATE(H9014,".",I9014,".",G9014),""))</f>
        <v>#N/A</v>
      </c>
      <c r="F9014">
        <v>2</v>
      </c>
      <c r="G9014" t="s">
        <v>85</v>
      </c>
      <c r="H9014" t="s">
        <v>84</v>
      </c>
      <c r="I9014" t="s">
        <v>52</v>
      </c>
      <c r="Q9014" t="s">
        <v>7</v>
      </c>
      <c r="S9014" t="s">
        <v>7</v>
      </c>
      <c r="X9014" t="s">
        <v>7</v>
      </c>
      <c r="Y9014" t="s">
        <v>7</v>
      </c>
      <c r="AB9014" t="s">
        <v>13</v>
      </c>
      <c r="AC9014" t="s">
        <v>12</v>
      </c>
      <c r="AD9014" t="s">
        <v>7</v>
      </c>
      <c r="AE9014" t="s">
        <v>13</v>
      </c>
      <c r="AG9014" t="s">
        <v>7</v>
      </c>
      <c r="AK9014" t="s">
        <v>12</v>
      </c>
      <c r="AM9014" t="s">
        <v>12</v>
      </c>
    </row>
    <row r="9015" spans="4:41" hidden="1" x14ac:dyDescent="0.25">
      <c r="D9015" s="2" t="e">
        <f>IF(E9015="","",CONCATENATE(H9015,".",COUNTIF($E$1:E9014,E9015)+1))</f>
        <v>#N/A</v>
      </c>
      <c r="E9015" s="2" t="e">
        <f>IF(I9015="","",IF(I9015=INFORME!$C$22,CONCATENATE(H9015,".",I9015,".",G9015),""))</f>
        <v>#N/A</v>
      </c>
      <c r="F9015">
        <v>2</v>
      </c>
      <c r="G9015" t="s">
        <v>85</v>
      </c>
      <c r="H9015" t="s">
        <v>84</v>
      </c>
      <c r="I9015" t="s">
        <v>52</v>
      </c>
      <c r="Q9015" t="s">
        <v>11</v>
      </c>
      <c r="S9015" t="s">
        <v>11</v>
      </c>
      <c r="T9015" t="s">
        <v>11</v>
      </c>
      <c r="U9015" t="s">
        <v>2486</v>
      </c>
      <c r="AA9015" t="s">
        <v>2486</v>
      </c>
    </row>
    <row r="9016" spans="4:41" hidden="1" x14ac:dyDescent="0.25">
      <c r="D9016" s="2" t="e">
        <f>IF(E9016="","",CONCATENATE(H9016,".",COUNTIF($E$1:E9015,E9016)+1))</f>
        <v>#N/A</v>
      </c>
      <c r="E9016" s="2" t="e">
        <f>IF(I9016="","",IF(I9016=INFORME!$C$22,CONCATENATE(H9016,".",I9016,".",G9016),""))</f>
        <v>#N/A</v>
      </c>
      <c r="F9016">
        <v>2</v>
      </c>
      <c r="G9016" t="s">
        <v>85</v>
      </c>
      <c r="H9016" t="s">
        <v>84</v>
      </c>
      <c r="I9016" t="s">
        <v>52</v>
      </c>
      <c r="N9016" t="s">
        <v>12</v>
      </c>
      <c r="O9016" t="s">
        <v>13</v>
      </c>
      <c r="Q9016" t="s">
        <v>7</v>
      </c>
      <c r="S9016" t="s">
        <v>13</v>
      </c>
      <c r="T9016" t="s">
        <v>13</v>
      </c>
      <c r="V9016" t="s">
        <v>13</v>
      </c>
      <c r="Y9016" t="s">
        <v>7</v>
      </c>
      <c r="AE9016" t="s">
        <v>7</v>
      </c>
      <c r="AG9016" t="s">
        <v>13</v>
      </c>
      <c r="AK9016" t="s">
        <v>12</v>
      </c>
    </row>
    <row r="9017" spans="4:41" hidden="1" x14ac:dyDescent="0.25">
      <c r="D9017" s="2" t="e">
        <f>IF(E9017="","",CONCATENATE(H9017,".",COUNTIF($E$1:E9016,E9017)+1))</f>
        <v>#N/A</v>
      </c>
      <c r="E9017" s="2" t="e">
        <f>IF(I9017="","",IF(I9017=INFORME!$C$22,CONCATENATE(H9017,".",I9017,".",G9017),""))</f>
        <v>#N/A</v>
      </c>
      <c r="F9017">
        <v>2</v>
      </c>
      <c r="G9017" t="s">
        <v>85</v>
      </c>
      <c r="H9017" t="s">
        <v>84</v>
      </c>
      <c r="I9017" t="s">
        <v>52</v>
      </c>
      <c r="M9017" t="s">
        <v>123</v>
      </c>
      <c r="N9017" t="s">
        <v>12</v>
      </c>
      <c r="O9017" t="s">
        <v>13</v>
      </c>
      <c r="Q9017" t="s">
        <v>7</v>
      </c>
      <c r="R9017" t="s">
        <v>13</v>
      </c>
      <c r="S9017" t="s">
        <v>13</v>
      </c>
      <c r="T9017" t="s">
        <v>12</v>
      </c>
      <c r="U9017" t="s">
        <v>7</v>
      </c>
      <c r="V9017" t="s">
        <v>11</v>
      </c>
      <c r="W9017" t="s">
        <v>12</v>
      </c>
      <c r="X9017" t="s">
        <v>7</v>
      </c>
      <c r="Y9017" t="s">
        <v>7</v>
      </c>
      <c r="AA9017" t="s">
        <v>7</v>
      </c>
      <c r="AE9017" t="s">
        <v>7</v>
      </c>
      <c r="AG9017" t="s">
        <v>7</v>
      </c>
      <c r="AI9017" t="s">
        <v>12</v>
      </c>
      <c r="AK9017" t="s">
        <v>7</v>
      </c>
      <c r="AM9017" t="s">
        <v>7</v>
      </c>
    </row>
    <row r="9018" spans="4:41" hidden="1" x14ac:dyDescent="0.25">
      <c r="D9018" s="2" t="e">
        <f>IF(E9018="","",CONCATENATE(H9018,".",COUNTIF($E$1:E9017,E9018)+1))</f>
        <v>#N/A</v>
      </c>
      <c r="E9018" s="2" t="e">
        <f>IF(I9018="","",IF(I9018=INFORME!$C$22,CONCATENATE(H9018,".",I9018,".",G9018),""))</f>
        <v>#N/A</v>
      </c>
      <c r="F9018">
        <v>2</v>
      </c>
      <c r="G9018" t="s">
        <v>85</v>
      </c>
      <c r="H9018" t="s">
        <v>84</v>
      </c>
      <c r="I9018" t="s">
        <v>52</v>
      </c>
      <c r="N9018" t="s">
        <v>11</v>
      </c>
      <c r="O9018" t="s">
        <v>7</v>
      </c>
      <c r="T9018" t="s">
        <v>7</v>
      </c>
      <c r="U9018" t="s">
        <v>13</v>
      </c>
      <c r="X9018" t="s">
        <v>7</v>
      </c>
      <c r="Y9018" t="s">
        <v>11</v>
      </c>
      <c r="AA9018" t="s">
        <v>7</v>
      </c>
      <c r="AC9018" t="s">
        <v>7</v>
      </c>
      <c r="AE9018" t="s">
        <v>7</v>
      </c>
    </row>
    <row r="9019" spans="4:41" hidden="1" x14ac:dyDescent="0.25">
      <c r="D9019" s="2" t="e">
        <f>IF(E9019="","",CONCATENATE(H9019,".",COUNTIF($E$1:E9018,E9019)+1))</f>
        <v>#N/A</v>
      </c>
      <c r="E9019" s="2" t="e">
        <f>IF(I9019="","",IF(I9019=INFORME!$C$22,CONCATENATE(H9019,".",I9019,".",G9019),""))</f>
        <v>#N/A</v>
      </c>
      <c r="F9019">
        <v>2</v>
      </c>
      <c r="G9019" t="s">
        <v>85</v>
      </c>
      <c r="H9019" t="s">
        <v>84</v>
      </c>
      <c r="I9019" t="s">
        <v>52</v>
      </c>
      <c r="AA9019" t="s">
        <v>2631</v>
      </c>
    </row>
    <row r="9020" spans="4:41" hidden="1" x14ac:dyDescent="0.25">
      <c r="D9020" s="2" t="e">
        <f>IF(E9020="","",CONCATENATE(H9020,".",COUNTIF($E$1:E9019,E9020)+1))</f>
        <v>#N/A</v>
      </c>
      <c r="E9020" s="2" t="e">
        <f>IF(I9020="","",IF(I9020=INFORME!$C$22,CONCATENATE(H9020,".",I9020,".",G9020),""))</f>
        <v>#N/A</v>
      </c>
      <c r="F9020">
        <v>2</v>
      </c>
      <c r="G9020" t="s">
        <v>85</v>
      </c>
      <c r="H9020" t="s">
        <v>84</v>
      </c>
      <c r="I9020" t="s">
        <v>52</v>
      </c>
      <c r="N9020" t="s">
        <v>1145</v>
      </c>
      <c r="O9020" t="s">
        <v>7</v>
      </c>
      <c r="P9020" t="s">
        <v>2631</v>
      </c>
      <c r="AB9020" t="s">
        <v>11</v>
      </c>
    </row>
    <row r="9021" spans="4:41" hidden="1" x14ac:dyDescent="0.25">
      <c r="D9021" s="2" t="e">
        <f>IF(E9021="","",CONCATENATE(H9021,".",COUNTIF($E$1:E9020,E9021)+1))</f>
        <v>#N/A</v>
      </c>
      <c r="E9021" s="2" t="e">
        <f>IF(I9021="","",IF(I9021=INFORME!$C$22,CONCATENATE(H9021,".",I9021,".",G9021),""))</f>
        <v>#N/A</v>
      </c>
      <c r="F9021">
        <v>2</v>
      </c>
      <c r="G9021" t="s">
        <v>85</v>
      </c>
      <c r="H9021" t="s">
        <v>84</v>
      </c>
      <c r="I9021" t="s">
        <v>52</v>
      </c>
      <c r="N9021" t="s">
        <v>1145</v>
      </c>
      <c r="O9021" t="s">
        <v>11</v>
      </c>
      <c r="P9021" t="s">
        <v>2486</v>
      </c>
      <c r="Q9021" t="s">
        <v>11</v>
      </c>
      <c r="S9021" t="s">
        <v>11</v>
      </c>
      <c r="T9021" t="s">
        <v>11</v>
      </c>
      <c r="U9021" t="s">
        <v>7</v>
      </c>
      <c r="Y9021" t="s">
        <v>11</v>
      </c>
      <c r="AA9021" t="s">
        <v>2486</v>
      </c>
      <c r="AG9021" t="s">
        <v>11</v>
      </c>
      <c r="AI9021" t="s">
        <v>7</v>
      </c>
      <c r="AK9021" t="s">
        <v>7</v>
      </c>
      <c r="AM9021" t="s">
        <v>11</v>
      </c>
      <c r="AO9021" t="s">
        <v>11</v>
      </c>
    </row>
    <row r="9022" spans="4:41" hidden="1" x14ac:dyDescent="0.25">
      <c r="D9022" s="2" t="e">
        <f>IF(E9022="","",CONCATENATE(H9022,".",COUNTIF($E$1:E9021,E9022)+1))</f>
        <v>#N/A</v>
      </c>
      <c r="E9022" s="2" t="e">
        <f>IF(I9022="","",IF(I9022=INFORME!$C$22,CONCATENATE(H9022,".",I9022,".",G9022),""))</f>
        <v>#N/A</v>
      </c>
      <c r="F9022">
        <v>2</v>
      </c>
      <c r="G9022" t="s">
        <v>85</v>
      </c>
      <c r="H9022" t="s">
        <v>84</v>
      </c>
      <c r="I9022" t="s">
        <v>52</v>
      </c>
      <c r="M9022" t="s">
        <v>123</v>
      </c>
      <c r="N9022" t="s">
        <v>11</v>
      </c>
      <c r="O9022" t="s">
        <v>11</v>
      </c>
      <c r="P9022" t="s">
        <v>2631</v>
      </c>
      <c r="Q9022" t="s">
        <v>13</v>
      </c>
      <c r="S9022" t="s">
        <v>11</v>
      </c>
      <c r="T9022" t="s">
        <v>11</v>
      </c>
      <c r="U9022" t="s">
        <v>11</v>
      </c>
      <c r="Y9022" t="s">
        <v>11</v>
      </c>
    </row>
    <row r="9023" spans="4:41" hidden="1" x14ac:dyDescent="0.25">
      <c r="D9023" s="2" t="e">
        <f>IF(E9023="","",CONCATENATE(H9023,".",COUNTIF($E$1:E9022,E9023)+1))</f>
        <v>#N/A</v>
      </c>
      <c r="E9023" s="2" t="e">
        <f>IF(I9023="","",IF(I9023=INFORME!$C$22,CONCATENATE(H9023,".",I9023,".",G9023),""))</f>
        <v>#N/A</v>
      </c>
      <c r="F9023">
        <v>2</v>
      </c>
      <c r="G9023" t="s">
        <v>85</v>
      </c>
      <c r="H9023" t="s">
        <v>84</v>
      </c>
      <c r="I9023" t="s">
        <v>52</v>
      </c>
      <c r="N9023" t="s">
        <v>11</v>
      </c>
      <c r="O9023" t="s">
        <v>13</v>
      </c>
      <c r="P9023" t="s">
        <v>2486</v>
      </c>
      <c r="Q9023" t="s">
        <v>11</v>
      </c>
      <c r="S9023" t="s">
        <v>11</v>
      </c>
      <c r="T9023" t="s">
        <v>11</v>
      </c>
      <c r="U9023" t="s">
        <v>11</v>
      </c>
      <c r="AK9023" t="s">
        <v>11</v>
      </c>
    </row>
    <row r="9024" spans="4:41" hidden="1" x14ac:dyDescent="0.25">
      <c r="D9024" s="2" t="e">
        <f>IF(E9024="","",CONCATENATE(H9024,".",COUNTIF($E$1:E9023,E9024)+1))</f>
        <v>#N/A</v>
      </c>
      <c r="E9024" s="2" t="e">
        <f>IF(I9024="","",IF(I9024=INFORME!$C$22,CONCATENATE(H9024,".",I9024,".",G9024),""))</f>
        <v>#N/A</v>
      </c>
      <c r="F9024">
        <v>2</v>
      </c>
      <c r="G9024" t="s">
        <v>85</v>
      </c>
      <c r="H9024" t="s">
        <v>84</v>
      </c>
      <c r="I9024" t="s">
        <v>52</v>
      </c>
      <c r="N9024" t="s">
        <v>11</v>
      </c>
      <c r="Y9024" t="s">
        <v>11</v>
      </c>
      <c r="AK9024" t="s">
        <v>12</v>
      </c>
    </row>
    <row r="9025" spans="4:41" hidden="1" x14ac:dyDescent="0.25">
      <c r="D9025" s="2" t="e">
        <f>IF(E9025="","",CONCATENATE(H9025,".",COUNTIF($E$1:E9024,E9025)+1))</f>
        <v>#N/A</v>
      </c>
      <c r="E9025" s="2" t="e">
        <f>IF(I9025="","",IF(I9025=INFORME!$C$22,CONCATENATE(H9025,".",I9025,".",G9025),""))</f>
        <v>#N/A</v>
      </c>
      <c r="F9025">
        <v>2</v>
      </c>
      <c r="G9025" t="s">
        <v>85</v>
      </c>
      <c r="H9025" t="s">
        <v>84</v>
      </c>
      <c r="I9025" t="s">
        <v>52</v>
      </c>
      <c r="N9025" t="s">
        <v>2487</v>
      </c>
      <c r="O9025" t="s">
        <v>7</v>
      </c>
      <c r="X9025" t="s">
        <v>7</v>
      </c>
      <c r="Y9025" t="s">
        <v>7</v>
      </c>
      <c r="AA9025" t="s">
        <v>7</v>
      </c>
      <c r="AC9025" t="s">
        <v>7</v>
      </c>
      <c r="AE9025" t="s">
        <v>7</v>
      </c>
      <c r="AG9025" t="s">
        <v>7</v>
      </c>
      <c r="AI9025" t="s">
        <v>7</v>
      </c>
      <c r="AK9025" t="s">
        <v>7</v>
      </c>
    </row>
    <row r="9026" spans="4:41" hidden="1" x14ac:dyDescent="0.25">
      <c r="D9026" s="2" t="e">
        <f>IF(E9026="","",CONCATENATE(H9026,".",COUNTIF($E$1:E9025,E9026)+1))</f>
        <v>#N/A</v>
      </c>
      <c r="E9026" s="2" t="e">
        <f>IF(I9026="","",IF(I9026=INFORME!$C$22,CONCATENATE(H9026,".",I9026,".",G9026),""))</f>
        <v>#N/A</v>
      </c>
      <c r="F9026">
        <v>2</v>
      </c>
      <c r="G9026" t="s">
        <v>85</v>
      </c>
      <c r="H9026" t="s">
        <v>84</v>
      </c>
      <c r="I9026" t="s">
        <v>52</v>
      </c>
      <c r="N9026" t="s">
        <v>2487</v>
      </c>
      <c r="O9026" t="s">
        <v>7</v>
      </c>
      <c r="Q9026" t="s">
        <v>7</v>
      </c>
      <c r="T9026" t="s">
        <v>7</v>
      </c>
      <c r="Y9026" t="s">
        <v>7</v>
      </c>
      <c r="AK9026" t="s">
        <v>7</v>
      </c>
    </row>
    <row r="9027" spans="4:41" hidden="1" x14ac:dyDescent="0.25">
      <c r="D9027" s="2" t="e">
        <f>IF(E9027="","",CONCATENATE(H9027,".",COUNTIF($E$1:E9026,E9027)+1))</f>
        <v>#N/A</v>
      </c>
      <c r="E9027" s="2" t="e">
        <f>IF(I9027="","",IF(I9027=INFORME!$C$22,CONCATENATE(H9027,".",I9027,".",G9027),""))</f>
        <v>#N/A</v>
      </c>
      <c r="F9027">
        <v>2</v>
      </c>
      <c r="G9027" t="s">
        <v>85</v>
      </c>
      <c r="H9027" t="s">
        <v>84</v>
      </c>
      <c r="I9027" t="s">
        <v>52</v>
      </c>
      <c r="N9027" t="s">
        <v>2487</v>
      </c>
      <c r="O9027" t="s">
        <v>13</v>
      </c>
      <c r="Q9027" t="s">
        <v>11</v>
      </c>
      <c r="X9027" t="s">
        <v>11</v>
      </c>
      <c r="Y9027" t="s">
        <v>7</v>
      </c>
      <c r="AA9027" t="s">
        <v>2487</v>
      </c>
    </row>
    <row r="9028" spans="4:41" hidden="1" x14ac:dyDescent="0.25">
      <c r="D9028" s="2" t="e">
        <f>IF(E9028="","",CONCATENATE(H9028,".",COUNTIF($E$1:E9027,E9028)+1))</f>
        <v>#N/A</v>
      </c>
      <c r="E9028" s="2" t="e">
        <f>IF(I9028="","",IF(I9028=INFORME!$C$22,CONCATENATE(H9028,".",I9028,".",G9028),""))</f>
        <v>#N/A</v>
      </c>
      <c r="F9028">
        <v>2</v>
      </c>
      <c r="G9028" t="s">
        <v>85</v>
      </c>
      <c r="H9028" t="s">
        <v>84</v>
      </c>
      <c r="I9028" t="s">
        <v>52</v>
      </c>
      <c r="O9028" t="s">
        <v>7</v>
      </c>
      <c r="Q9028" t="s">
        <v>13</v>
      </c>
    </row>
    <row r="9029" spans="4:41" hidden="1" x14ac:dyDescent="0.25">
      <c r="D9029" s="2" t="e">
        <f>IF(E9029="","",CONCATENATE(H9029,".",COUNTIF($E$1:E9028,E9029)+1))</f>
        <v>#N/A</v>
      </c>
      <c r="E9029" s="2" t="e">
        <f>IF(I9029="","",IF(I9029=INFORME!$C$22,CONCATENATE(H9029,".",I9029,".",G9029),""))</f>
        <v>#N/A</v>
      </c>
      <c r="F9029">
        <v>2</v>
      </c>
      <c r="G9029" t="s">
        <v>85</v>
      </c>
      <c r="H9029" t="s">
        <v>84</v>
      </c>
      <c r="I9029" t="s">
        <v>52</v>
      </c>
      <c r="N9029" t="s">
        <v>11</v>
      </c>
      <c r="O9029" t="s">
        <v>11</v>
      </c>
      <c r="Y9029" t="s">
        <v>7</v>
      </c>
    </row>
    <row r="9030" spans="4:41" hidden="1" x14ac:dyDescent="0.25">
      <c r="D9030" s="2" t="e">
        <f>IF(E9030="","",CONCATENATE(H9030,".",COUNTIF($E$1:E9029,E9030)+1))</f>
        <v>#N/A</v>
      </c>
      <c r="E9030" s="2" t="e">
        <f>IF(I9030="","",IF(I9030=INFORME!$C$22,CONCATENATE(H9030,".",I9030,".",G9030),""))</f>
        <v>#N/A</v>
      </c>
      <c r="F9030">
        <v>2</v>
      </c>
      <c r="G9030" t="s">
        <v>85</v>
      </c>
      <c r="H9030" t="s">
        <v>84</v>
      </c>
      <c r="I9030" t="s">
        <v>52</v>
      </c>
      <c r="N9030" t="s">
        <v>2487</v>
      </c>
      <c r="O9030" t="s">
        <v>7</v>
      </c>
    </row>
    <row r="9031" spans="4:41" hidden="1" x14ac:dyDescent="0.25">
      <c r="D9031" s="2" t="e">
        <f>IF(E9031="","",CONCATENATE(H9031,".",COUNTIF($E$1:E9030,E9031)+1))</f>
        <v>#N/A</v>
      </c>
      <c r="E9031" s="2" t="e">
        <f>IF(I9031="","",IF(I9031=INFORME!$C$22,CONCATENATE(H9031,".",I9031,".",G9031),""))</f>
        <v>#N/A</v>
      </c>
      <c r="F9031">
        <v>2</v>
      </c>
      <c r="G9031" t="s">
        <v>85</v>
      </c>
      <c r="H9031" t="s">
        <v>84</v>
      </c>
      <c r="I9031" t="s">
        <v>52</v>
      </c>
      <c r="N9031" t="s">
        <v>11</v>
      </c>
      <c r="O9031" t="s">
        <v>13</v>
      </c>
      <c r="P9031" t="s">
        <v>2486</v>
      </c>
      <c r="Q9031" t="s">
        <v>11</v>
      </c>
      <c r="T9031" t="s">
        <v>11</v>
      </c>
      <c r="Y9031" t="s">
        <v>7</v>
      </c>
    </row>
    <row r="9032" spans="4:41" hidden="1" x14ac:dyDescent="0.25">
      <c r="D9032" s="2" t="e">
        <f>IF(E9032="","",CONCATENATE(H9032,".",COUNTIF($E$1:E9031,E9032)+1))</f>
        <v>#N/A</v>
      </c>
      <c r="E9032" s="2" t="e">
        <f>IF(I9032="","",IF(I9032=INFORME!$C$22,CONCATENATE(H9032,".",I9032,".",G9032),""))</f>
        <v>#N/A</v>
      </c>
      <c r="F9032">
        <v>2</v>
      </c>
      <c r="G9032" t="s">
        <v>85</v>
      </c>
      <c r="H9032" t="s">
        <v>84</v>
      </c>
      <c r="I9032" t="s">
        <v>52</v>
      </c>
      <c r="N9032" t="s">
        <v>11</v>
      </c>
      <c r="O9032" t="s">
        <v>13</v>
      </c>
      <c r="P9032" t="s">
        <v>2631</v>
      </c>
      <c r="Q9032" t="s">
        <v>7</v>
      </c>
      <c r="S9032" t="s">
        <v>7</v>
      </c>
      <c r="T9032" t="s">
        <v>11</v>
      </c>
      <c r="U9032" t="s">
        <v>7</v>
      </c>
      <c r="X9032" t="s">
        <v>7</v>
      </c>
      <c r="AA9032" t="s">
        <v>7</v>
      </c>
      <c r="AC9032" t="s">
        <v>7</v>
      </c>
      <c r="AK9032" t="s">
        <v>11</v>
      </c>
    </row>
    <row r="9033" spans="4:41" hidden="1" x14ac:dyDescent="0.25">
      <c r="D9033" s="2" t="e">
        <f>IF(E9033="","",CONCATENATE(H9033,".",COUNTIF($E$1:E9032,E9033)+1))</f>
        <v>#N/A</v>
      </c>
      <c r="E9033" s="2" t="e">
        <f>IF(I9033="","",IF(I9033=INFORME!$C$22,CONCATENATE(H9033,".",I9033,".",G9033),""))</f>
        <v>#N/A</v>
      </c>
      <c r="F9033">
        <v>2</v>
      </c>
      <c r="G9033" t="s">
        <v>85</v>
      </c>
      <c r="H9033" t="s">
        <v>84</v>
      </c>
      <c r="I9033" t="s">
        <v>52</v>
      </c>
      <c r="N9033" t="s">
        <v>7</v>
      </c>
      <c r="O9033" t="s">
        <v>2631</v>
      </c>
      <c r="X9033" t="s">
        <v>7</v>
      </c>
      <c r="Y9033" t="s">
        <v>7</v>
      </c>
      <c r="AA9033" t="s">
        <v>7</v>
      </c>
      <c r="AC9033" t="s">
        <v>7</v>
      </c>
      <c r="AE9033" t="s">
        <v>13</v>
      </c>
      <c r="AG9033" t="s">
        <v>7</v>
      </c>
      <c r="AI9033" t="s">
        <v>12</v>
      </c>
      <c r="AK9033" t="s">
        <v>12</v>
      </c>
      <c r="AM9033" t="s">
        <v>12</v>
      </c>
      <c r="AO9033" t="s">
        <v>7</v>
      </c>
    </row>
    <row r="9034" spans="4:41" hidden="1" x14ac:dyDescent="0.25">
      <c r="D9034" s="2" t="e">
        <f>IF(E9034="","",CONCATENATE(H9034,".",COUNTIF($E$1:E9033,E9034)+1))</f>
        <v>#N/A</v>
      </c>
      <c r="E9034" s="2" t="e">
        <f>IF(I9034="","",IF(I9034=INFORME!$C$22,CONCATENATE(H9034,".",I9034,".",G9034),""))</f>
        <v>#N/A</v>
      </c>
      <c r="F9034">
        <v>2</v>
      </c>
      <c r="G9034" t="s">
        <v>85</v>
      </c>
      <c r="H9034" t="s">
        <v>84</v>
      </c>
      <c r="I9034" t="s">
        <v>52</v>
      </c>
      <c r="Y9034" t="s">
        <v>11</v>
      </c>
    </row>
    <row r="9035" spans="4:41" hidden="1" x14ac:dyDescent="0.25">
      <c r="D9035" s="2" t="e">
        <f>IF(E9035="","",CONCATENATE(H9035,".",COUNTIF($E$1:E9034,E9035)+1))</f>
        <v>#N/A</v>
      </c>
      <c r="E9035" s="2" t="e">
        <f>IF(I9035="","",IF(I9035=INFORME!$C$22,CONCATENATE(H9035,".",I9035,".",G9035),""))</f>
        <v>#N/A</v>
      </c>
      <c r="F9035">
        <v>2</v>
      </c>
      <c r="G9035" t="s">
        <v>85</v>
      </c>
      <c r="H9035" t="s">
        <v>84</v>
      </c>
      <c r="I9035" t="s">
        <v>52</v>
      </c>
      <c r="N9035" t="s">
        <v>12</v>
      </c>
      <c r="O9035" t="s">
        <v>11</v>
      </c>
      <c r="Q9035" t="s">
        <v>7</v>
      </c>
      <c r="S9035" t="s">
        <v>7</v>
      </c>
      <c r="T9035" t="s">
        <v>7</v>
      </c>
      <c r="U9035" t="s">
        <v>2631</v>
      </c>
      <c r="X9035" t="s">
        <v>13</v>
      </c>
      <c r="Y9035" t="s">
        <v>7</v>
      </c>
      <c r="AA9035" t="s">
        <v>12</v>
      </c>
      <c r="AC9035" t="s">
        <v>12</v>
      </c>
      <c r="AE9035" t="s">
        <v>13</v>
      </c>
      <c r="AG9035" t="s">
        <v>13</v>
      </c>
      <c r="AI9035" t="s">
        <v>7</v>
      </c>
      <c r="AK9035" t="s">
        <v>12</v>
      </c>
      <c r="AM9035" t="s">
        <v>11</v>
      </c>
    </row>
    <row r="9036" spans="4:41" hidden="1" x14ac:dyDescent="0.25">
      <c r="D9036" s="2" t="e">
        <f>IF(E9036="","",CONCATENATE(H9036,".",COUNTIF($E$1:E9035,E9036)+1))</f>
        <v>#N/A</v>
      </c>
      <c r="E9036" s="2" t="e">
        <f>IF(I9036="","",IF(I9036=INFORME!$C$22,CONCATENATE(H9036,".",I9036,".",G9036),""))</f>
        <v>#N/A</v>
      </c>
      <c r="F9036">
        <v>2</v>
      </c>
      <c r="G9036" t="s">
        <v>85</v>
      </c>
      <c r="H9036" t="s">
        <v>84</v>
      </c>
      <c r="I9036" t="s">
        <v>52</v>
      </c>
      <c r="N9036" t="s">
        <v>12</v>
      </c>
      <c r="O9036" t="s">
        <v>13</v>
      </c>
      <c r="Q9036" t="s">
        <v>11</v>
      </c>
      <c r="S9036" t="s">
        <v>13</v>
      </c>
      <c r="T9036" t="s">
        <v>7</v>
      </c>
      <c r="U9036" t="s">
        <v>11</v>
      </c>
      <c r="X9036" t="s">
        <v>7</v>
      </c>
      <c r="Y9036" t="s">
        <v>7</v>
      </c>
    </row>
    <row r="9037" spans="4:41" hidden="1" x14ac:dyDescent="0.25">
      <c r="D9037" s="2" t="e">
        <f>IF(E9037="","",CONCATENATE(H9037,".",COUNTIF($E$1:E9036,E9037)+1))</f>
        <v>#N/A</v>
      </c>
      <c r="E9037" s="2" t="e">
        <f>IF(I9037="","",IF(I9037=INFORME!$C$22,CONCATENATE(H9037,".",I9037,".",G9037),""))</f>
        <v>#N/A</v>
      </c>
      <c r="F9037">
        <v>2</v>
      </c>
      <c r="G9037" t="s">
        <v>85</v>
      </c>
      <c r="H9037" t="s">
        <v>84</v>
      </c>
      <c r="I9037" t="s">
        <v>52</v>
      </c>
    </row>
    <row r="9038" spans="4:41" hidden="1" x14ac:dyDescent="0.25">
      <c r="D9038" s="2" t="e">
        <f>IF(E9038="","",CONCATENATE(H9038,".",COUNTIF($E$1:E9037,E9038)+1))</f>
        <v>#N/A</v>
      </c>
      <c r="E9038" s="2" t="e">
        <f>IF(I9038="","",IF(I9038=INFORME!$C$22,CONCATENATE(H9038,".",I9038,".",G9038),""))</f>
        <v>#N/A</v>
      </c>
      <c r="F9038">
        <v>2</v>
      </c>
      <c r="G9038" t="s">
        <v>85</v>
      </c>
      <c r="H9038" t="s">
        <v>84</v>
      </c>
      <c r="I9038" t="s">
        <v>52</v>
      </c>
    </row>
    <row r="9039" spans="4:41" hidden="1" x14ac:dyDescent="0.25">
      <c r="D9039" s="2" t="e">
        <f>IF(E9039="","",CONCATENATE(H9039,".",COUNTIF($E$1:E9038,E9039)+1))</f>
        <v>#N/A</v>
      </c>
      <c r="E9039" s="2" t="e">
        <f>IF(I9039="","",IF(I9039=INFORME!$C$22,CONCATENATE(H9039,".",I9039,".",G9039),""))</f>
        <v>#N/A</v>
      </c>
      <c r="F9039">
        <v>2</v>
      </c>
      <c r="G9039" t="s">
        <v>85</v>
      </c>
      <c r="H9039" t="s">
        <v>84</v>
      </c>
      <c r="I9039" t="s">
        <v>52</v>
      </c>
    </row>
    <row r="9040" spans="4:41" hidden="1" x14ac:dyDescent="0.25">
      <c r="D9040" s="2" t="e">
        <f>IF(E9040="","",CONCATENATE(H9040,".",COUNTIF($E$1:E9039,E9040)+1))</f>
        <v>#N/A</v>
      </c>
      <c r="E9040" s="2" t="e">
        <f>IF(I9040="","",IF(I9040=INFORME!$C$22,CONCATENATE(H9040,".",I9040,".",G9040),""))</f>
        <v>#N/A</v>
      </c>
      <c r="F9040">
        <v>2</v>
      </c>
      <c r="G9040" t="s">
        <v>85</v>
      </c>
      <c r="H9040" t="s">
        <v>84</v>
      </c>
      <c r="I9040" t="s">
        <v>52</v>
      </c>
    </row>
    <row r="9041" spans="4:9" hidden="1" x14ac:dyDescent="0.25">
      <c r="D9041" s="2" t="e">
        <f>IF(E9041="","",CONCATENATE(H9041,".",COUNTIF($E$1:E9040,E9041)+1))</f>
        <v>#N/A</v>
      </c>
      <c r="E9041" s="2" t="e">
        <f>IF(I9041="","",IF(I9041=INFORME!$C$22,CONCATENATE(H9041,".",I9041,".",G9041),""))</f>
        <v>#N/A</v>
      </c>
      <c r="F9041">
        <v>2</v>
      </c>
      <c r="G9041" t="s">
        <v>85</v>
      </c>
      <c r="H9041" t="s">
        <v>84</v>
      </c>
      <c r="I9041" t="s">
        <v>52</v>
      </c>
    </row>
    <row r="9042" spans="4:9" hidden="1" x14ac:dyDescent="0.25">
      <c r="D9042" s="2" t="e">
        <f>IF(E9042="","",CONCATENATE(H9042,".",COUNTIF($E$1:E9041,E9042)+1))</f>
        <v>#N/A</v>
      </c>
      <c r="E9042" s="2" t="e">
        <f>IF(I9042="","",IF(I9042=INFORME!$C$22,CONCATENATE(H9042,".",I9042,".",G9042),""))</f>
        <v>#N/A</v>
      </c>
      <c r="F9042">
        <v>2</v>
      </c>
      <c r="G9042" t="s">
        <v>85</v>
      </c>
      <c r="H9042" t="s">
        <v>84</v>
      </c>
      <c r="I9042" t="s">
        <v>52</v>
      </c>
    </row>
    <row r="9043" spans="4:9" hidden="1" x14ac:dyDescent="0.25">
      <c r="D9043" s="2" t="e">
        <f>IF(E9043="","",CONCATENATE(H9043,".",COUNTIF($E$1:E9042,E9043)+1))</f>
        <v>#N/A</v>
      </c>
      <c r="E9043" s="2" t="e">
        <f>IF(I9043="","",IF(I9043=INFORME!$C$22,CONCATENATE(H9043,".",I9043,".",G9043),""))</f>
        <v>#N/A</v>
      </c>
      <c r="F9043">
        <v>2</v>
      </c>
      <c r="G9043" t="s">
        <v>85</v>
      </c>
      <c r="H9043" t="s">
        <v>84</v>
      </c>
      <c r="I9043" t="s">
        <v>52</v>
      </c>
    </row>
    <row r="9044" spans="4:9" hidden="1" x14ac:dyDescent="0.25">
      <c r="D9044" s="2" t="e">
        <f>IF(E9044="","",CONCATENATE(H9044,".",COUNTIF($E$1:E9043,E9044)+1))</f>
        <v>#N/A</v>
      </c>
      <c r="E9044" s="2" t="e">
        <f>IF(I9044="","",IF(I9044=INFORME!$C$22,CONCATENATE(H9044,".",I9044,".",G9044),""))</f>
        <v>#N/A</v>
      </c>
      <c r="F9044">
        <v>2</v>
      </c>
      <c r="G9044" t="s">
        <v>85</v>
      </c>
      <c r="H9044" t="s">
        <v>84</v>
      </c>
      <c r="I9044" t="s">
        <v>52</v>
      </c>
    </row>
    <row r="9045" spans="4:9" hidden="1" x14ac:dyDescent="0.25">
      <c r="D9045" s="2" t="e">
        <f>IF(E9045="","",CONCATENATE(H9045,".",COUNTIF($E$1:E9044,E9045)+1))</f>
        <v>#N/A</v>
      </c>
      <c r="E9045" s="2" t="e">
        <f>IF(I9045="","",IF(I9045=INFORME!$C$22,CONCATENATE(H9045,".",I9045,".",G9045),""))</f>
        <v>#N/A</v>
      </c>
      <c r="F9045">
        <v>2</v>
      </c>
      <c r="G9045" t="s">
        <v>85</v>
      </c>
      <c r="H9045" t="s">
        <v>84</v>
      </c>
      <c r="I9045" t="s">
        <v>52</v>
      </c>
    </row>
    <row r="9046" spans="4:9" hidden="1" x14ac:dyDescent="0.25">
      <c r="D9046" s="2" t="e">
        <f>IF(E9046="","",CONCATENATE(H9046,".",COUNTIF($E$1:E9045,E9046)+1))</f>
        <v>#N/A</v>
      </c>
      <c r="E9046" s="2" t="e">
        <f>IF(I9046="","",IF(I9046=INFORME!$C$22,CONCATENATE(H9046,".",I9046,".",G9046),""))</f>
        <v>#N/A</v>
      </c>
      <c r="F9046">
        <v>2</v>
      </c>
      <c r="G9046" t="s">
        <v>85</v>
      </c>
      <c r="H9046" t="s">
        <v>84</v>
      </c>
      <c r="I9046" t="s">
        <v>52</v>
      </c>
    </row>
    <row r="9047" spans="4:9" hidden="1" x14ac:dyDescent="0.25">
      <c r="D9047" s="2" t="e">
        <f>IF(E9047="","",CONCATENATE(H9047,".",COUNTIF($E$1:E9046,E9047)+1))</f>
        <v>#N/A</v>
      </c>
      <c r="E9047" s="2" t="e">
        <f>IF(I9047="","",IF(I9047=INFORME!$C$22,CONCATENATE(H9047,".",I9047,".",G9047),""))</f>
        <v>#N/A</v>
      </c>
      <c r="F9047">
        <v>2</v>
      </c>
      <c r="G9047" t="s">
        <v>85</v>
      </c>
      <c r="H9047" t="s">
        <v>84</v>
      </c>
      <c r="I9047" t="s">
        <v>52</v>
      </c>
    </row>
    <row r="9048" spans="4:9" hidden="1" x14ac:dyDescent="0.25">
      <c r="D9048" s="2" t="e">
        <f>IF(E9048="","",CONCATENATE(H9048,".",COUNTIF($E$1:E9047,E9048)+1))</f>
        <v>#N/A</v>
      </c>
      <c r="E9048" s="2" t="e">
        <f>IF(I9048="","",IF(I9048=INFORME!$C$22,CONCATENATE(H9048,".",I9048,".",G9048),""))</f>
        <v>#N/A</v>
      </c>
      <c r="F9048">
        <v>2</v>
      </c>
      <c r="G9048" t="s">
        <v>85</v>
      </c>
      <c r="H9048" t="s">
        <v>84</v>
      </c>
      <c r="I9048" t="s">
        <v>52</v>
      </c>
    </row>
    <row r="9049" spans="4:9" hidden="1" x14ac:dyDescent="0.25">
      <c r="D9049" s="2" t="e">
        <f>IF(E9049="","",CONCATENATE(H9049,".",COUNTIF($E$1:E9048,E9049)+1))</f>
        <v>#N/A</v>
      </c>
      <c r="E9049" s="2" t="e">
        <f>IF(I9049="","",IF(I9049=INFORME!$C$22,CONCATENATE(H9049,".",I9049,".",G9049),""))</f>
        <v>#N/A</v>
      </c>
      <c r="F9049">
        <v>2</v>
      </c>
      <c r="G9049" t="s">
        <v>85</v>
      </c>
      <c r="H9049" t="s">
        <v>84</v>
      </c>
      <c r="I9049" t="s">
        <v>52</v>
      </c>
    </row>
    <row r="9050" spans="4:9" hidden="1" x14ac:dyDescent="0.25">
      <c r="D9050" s="2" t="e">
        <f>IF(E9050="","",CONCATENATE(H9050,".",COUNTIF($E$1:E9049,E9050)+1))</f>
        <v>#N/A</v>
      </c>
      <c r="E9050" s="2" t="e">
        <f>IF(I9050="","",IF(I9050=INFORME!$C$22,CONCATENATE(H9050,".",I9050,".",G9050),""))</f>
        <v>#N/A</v>
      </c>
      <c r="F9050">
        <v>2</v>
      </c>
      <c r="G9050" t="s">
        <v>85</v>
      </c>
      <c r="H9050" t="s">
        <v>84</v>
      </c>
      <c r="I9050" t="s">
        <v>52</v>
      </c>
    </row>
    <row r="9051" spans="4:9" hidden="1" x14ac:dyDescent="0.25">
      <c r="D9051" s="2" t="e">
        <f>IF(E9051="","",CONCATENATE(H9051,".",COUNTIF($E$1:E9050,E9051)+1))</f>
        <v>#N/A</v>
      </c>
      <c r="E9051" s="2" t="e">
        <f>IF(I9051="","",IF(I9051=INFORME!$C$22,CONCATENATE(H9051,".",I9051,".",G9051),""))</f>
        <v>#N/A</v>
      </c>
      <c r="F9051">
        <v>2</v>
      </c>
      <c r="G9051" t="s">
        <v>85</v>
      </c>
      <c r="H9051" t="s">
        <v>84</v>
      </c>
      <c r="I9051" t="s">
        <v>52</v>
      </c>
    </row>
    <row r="9052" spans="4:9" hidden="1" x14ac:dyDescent="0.25">
      <c r="D9052" s="2" t="e">
        <f>IF(E9052="","",CONCATENATE(H9052,".",COUNTIF($E$1:E9051,E9052)+1))</f>
        <v>#N/A</v>
      </c>
      <c r="E9052" s="2" t="e">
        <f>IF(I9052="","",IF(I9052=INFORME!$C$22,CONCATENATE(H9052,".",I9052,".",G9052),""))</f>
        <v>#N/A</v>
      </c>
      <c r="F9052">
        <v>2</v>
      </c>
      <c r="G9052" t="s">
        <v>85</v>
      </c>
      <c r="H9052" t="s">
        <v>84</v>
      </c>
      <c r="I9052" t="s">
        <v>52</v>
      </c>
    </row>
    <row r="9053" spans="4:9" hidden="1" x14ac:dyDescent="0.25">
      <c r="D9053" s="2" t="e">
        <f>IF(E9053="","",CONCATENATE(H9053,".",COUNTIF($E$1:E9052,E9053)+1))</f>
        <v>#N/A</v>
      </c>
      <c r="E9053" s="2" t="e">
        <f>IF(I9053="","",IF(I9053=INFORME!$C$22,CONCATENATE(H9053,".",I9053,".",G9053),""))</f>
        <v>#N/A</v>
      </c>
      <c r="F9053">
        <v>2</v>
      </c>
      <c r="G9053" t="s">
        <v>85</v>
      </c>
      <c r="H9053" t="s">
        <v>84</v>
      </c>
      <c r="I9053" t="s">
        <v>52</v>
      </c>
    </row>
    <row r="9054" spans="4:9" hidden="1" x14ac:dyDescent="0.25">
      <c r="D9054" s="2" t="e">
        <f>IF(E9054="","",CONCATENATE(H9054,".",COUNTIF($E$1:E9053,E9054)+1))</f>
        <v>#N/A</v>
      </c>
      <c r="E9054" s="2" t="e">
        <f>IF(I9054="","",IF(I9054=INFORME!$C$22,CONCATENATE(H9054,".",I9054,".",G9054),""))</f>
        <v>#N/A</v>
      </c>
      <c r="F9054">
        <v>2</v>
      </c>
      <c r="G9054" t="s">
        <v>85</v>
      </c>
      <c r="H9054" t="s">
        <v>84</v>
      </c>
      <c r="I9054" t="s">
        <v>52</v>
      </c>
    </row>
    <row r="9055" spans="4:9" hidden="1" x14ac:dyDescent="0.25">
      <c r="D9055" s="2" t="e">
        <f>IF(E9055="","",CONCATENATE(H9055,".",COUNTIF($E$1:E9054,E9055)+1))</f>
        <v>#N/A</v>
      </c>
      <c r="E9055" s="2" t="e">
        <f>IF(I9055="","",IF(I9055=INFORME!$C$22,CONCATENATE(H9055,".",I9055,".",G9055),""))</f>
        <v>#N/A</v>
      </c>
      <c r="F9055">
        <v>2</v>
      </c>
      <c r="G9055" t="s">
        <v>85</v>
      </c>
      <c r="H9055" t="s">
        <v>84</v>
      </c>
      <c r="I9055" t="s">
        <v>52</v>
      </c>
    </row>
    <row r="9056" spans="4:9" hidden="1" x14ac:dyDescent="0.25">
      <c r="D9056" s="2" t="e">
        <f>IF(E9056="","",CONCATENATE(H9056,".",COUNTIF($E$1:E9055,E9056)+1))</f>
        <v>#N/A</v>
      </c>
      <c r="E9056" s="2" t="e">
        <f>IF(I9056="","",IF(I9056=INFORME!$C$22,CONCATENATE(H9056,".",I9056,".",G9056),""))</f>
        <v>#N/A</v>
      </c>
      <c r="F9056">
        <v>2</v>
      </c>
      <c r="G9056" t="s">
        <v>85</v>
      </c>
      <c r="H9056" t="s">
        <v>84</v>
      </c>
      <c r="I9056" t="s">
        <v>52</v>
      </c>
    </row>
    <row r="9057" spans="4:9" hidden="1" x14ac:dyDescent="0.25">
      <c r="D9057" s="2" t="e">
        <f>IF(E9057="","",CONCATENATE(H9057,".",COUNTIF($E$1:E9056,E9057)+1))</f>
        <v>#N/A</v>
      </c>
      <c r="E9057" s="2" t="e">
        <f>IF(I9057="","",IF(I9057=INFORME!$C$22,CONCATENATE(H9057,".",I9057,".",G9057),""))</f>
        <v>#N/A</v>
      </c>
      <c r="F9057">
        <v>2</v>
      </c>
      <c r="G9057" t="s">
        <v>85</v>
      </c>
      <c r="H9057" t="s">
        <v>84</v>
      </c>
      <c r="I9057" t="s">
        <v>52</v>
      </c>
    </row>
    <row r="9058" spans="4:9" hidden="1" x14ac:dyDescent="0.25">
      <c r="D9058" s="2" t="e">
        <f>IF(E9058="","",CONCATENATE(H9058,".",COUNTIF($E$1:E9057,E9058)+1))</f>
        <v>#N/A</v>
      </c>
      <c r="E9058" s="2" t="e">
        <f>IF(I9058="","",IF(I9058=INFORME!$C$22,CONCATENATE(H9058,".",I9058,".",G9058),""))</f>
        <v>#N/A</v>
      </c>
      <c r="F9058">
        <v>2</v>
      </c>
      <c r="G9058" t="s">
        <v>85</v>
      </c>
      <c r="H9058" t="s">
        <v>84</v>
      </c>
      <c r="I9058" t="s">
        <v>52</v>
      </c>
    </row>
    <row r="9059" spans="4:9" hidden="1" x14ac:dyDescent="0.25">
      <c r="D9059" s="2" t="e">
        <f>IF(E9059="","",CONCATENATE(H9059,".",COUNTIF($E$1:E9058,E9059)+1))</f>
        <v>#N/A</v>
      </c>
      <c r="E9059" s="2" t="e">
        <f>IF(I9059="","",IF(I9059=INFORME!$C$22,CONCATENATE(H9059,".",I9059,".",G9059),""))</f>
        <v>#N/A</v>
      </c>
      <c r="F9059">
        <v>2</v>
      </c>
      <c r="G9059" t="s">
        <v>85</v>
      </c>
      <c r="H9059" t="s">
        <v>84</v>
      </c>
      <c r="I9059" t="s">
        <v>52</v>
      </c>
    </row>
    <row r="9060" spans="4:9" hidden="1" x14ac:dyDescent="0.25">
      <c r="D9060" s="2" t="e">
        <f>IF(E9060="","",CONCATENATE(H9060,".",COUNTIF($E$1:E9059,E9060)+1))</f>
        <v>#N/A</v>
      </c>
      <c r="E9060" s="2" t="e">
        <f>IF(I9060="","",IF(I9060=INFORME!$C$22,CONCATENATE(H9060,".",I9060,".",G9060),""))</f>
        <v>#N/A</v>
      </c>
      <c r="F9060">
        <v>2</v>
      </c>
      <c r="G9060" t="s">
        <v>85</v>
      </c>
      <c r="H9060" t="s">
        <v>84</v>
      </c>
      <c r="I9060" t="s">
        <v>52</v>
      </c>
    </row>
    <row r="9061" spans="4:9" hidden="1" x14ac:dyDescent="0.25">
      <c r="D9061" s="2" t="e">
        <f>IF(E9061="","",CONCATENATE(H9061,".",COUNTIF($E$1:E9060,E9061)+1))</f>
        <v>#N/A</v>
      </c>
      <c r="E9061" s="2" t="e">
        <f>IF(I9061="","",IF(I9061=INFORME!$C$22,CONCATENATE(H9061,".",I9061,".",G9061),""))</f>
        <v>#N/A</v>
      </c>
      <c r="F9061">
        <v>2</v>
      </c>
      <c r="G9061" t="s">
        <v>85</v>
      </c>
      <c r="H9061" t="s">
        <v>84</v>
      </c>
      <c r="I9061" t="s">
        <v>52</v>
      </c>
    </row>
    <row r="9062" spans="4:9" hidden="1" x14ac:dyDescent="0.25">
      <c r="D9062" s="2" t="e">
        <f>IF(E9062="","",CONCATENATE(H9062,".",COUNTIF($E$1:E9061,E9062)+1))</f>
        <v>#N/A</v>
      </c>
      <c r="E9062" s="2" t="e">
        <f>IF(I9062="","",IF(I9062=INFORME!$C$22,CONCATENATE(H9062,".",I9062,".",G9062),""))</f>
        <v>#N/A</v>
      </c>
      <c r="F9062">
        <v>2</v>
      </c>
      <c r="G9062" t="s">
        <v>85</v>
      </c>
      <c r="H9062" t="s">
        <v>84</v>
      </c>
      <c r="I9062" t="s">
        <v>52</v>
      </c>
    </row>
    <row r="9063" spans="4:9" hidden="1" x14ac:dyDescent="0.25">
      <c r="D9063" s="2" t="e">
        <f>IF(E9063="","",CONCATENATE(H9063,".",COUNTIF($E$1:E9062,E9063)+1))</f>
        <v>#N/A</v>
      </c>
      <c r="E9063" s="2" t="e">
        <f>IF(I9063="","",IF(I9063=INFORME!$C$22,CONCATENATE(H9063,".",I9063,".",G9063),""))</f>
        <v>#N/A</v>
      </c>
      <c r="F9063">
        <v>2</v>
      </c>
      <c r="G9063" t="s">
        <v>85</v>
      </c>
      <c r="H9063" t="s">
        <v>84</v>
      </c>
      <c r="I9063" t="s">
        <v>52</v>
      </c>
    </row>
    <row r="9064" spans="4:9" hidden="1" x14ac:dyDescent="0.25">
      <c r="D9064" s="2" t="e">
        <f>IF(E9064="","",CONCATENATE(H9064,".",COUNTIF($E$1:E9063,E9064)+1))</f>
        <v>#N/A</v>
      </c>
      <c r="E9064" s="2" t="e">
        <f>IF(I9064="","",IF(I9064=INFORME!$C$22,CONCATENATE(H9064,".",I9064,".",G9064),""))</f>
        <v>#N/A</v>
      </c>
      <c r="F9064">
        <v>2</v>
      </c>
      <c r="G9064" t="s">
        <v>85</v>
      </c>
      <c r="H9064" t="s">
        <v>84</v>
      </c>
      <c r="I9064" t="s">
        <v>52</v>
      </c>
    </row>
    <row r="9065" spans="4:9" hidden="1" x14ac:dyDescent="0.25">
      <c r="D9065" s="2" t="e">
        <f>IF(E9065="","",CONCATENATE(H9065,".",COUNTIF($E$1:E9064,E9065)+1))</f>
        <v>#N/A</v>
      </c>
      <c r="E9065" s="2" t="e">
        <f>IF(I9065="","",IF(I9065=INFORME!$C$22,CONCATENATE(H9065,".",I9065,".",G9065),""))</f>
        <v>#N/A</v>
      </c>
      <c r="F9065">
        <v>2</v>
      </c>
      <c r="G9065" t="s">
        <v>85</v>
      </c>
      <c r="H9065" t="s">
        <v>84</v>
      </c>
      <c r="I9065" t="s">
        <v>52</v>
      </c>
    </row>
    <row r="9066" spans="4:9" hidden="1" x14ac:dyDescent="0.25">
      <c r="D9066" s="2" t="e">
        <f>IF(E9066="","",CONCATENATE(H9066,".",COUNTIF($E$1:E9065,E9066)+1))</f>
        <v>#N/A</v>
      </c>
      <c r="E9066" s="2" t="e">
        <f>IF(I9066="","",IF(I9066=INFORME!$C$22,CONCATENATE(H9066,".",I9066,".",G9066),""))</f>
        <v>#N/A</v>
      </c>
      <c r="F9066">
        <v>2</v>
      </c>
      <c r="G9066" t="s">
        <v>85</v>
      </c>
      <c r="H9066" t="s">
        <v>84</v>
      </c>
      <c r="I9066" t="s">
        <v>52</v>
      </c>
    </row>
    <row r="9067" spans="4:9" hidden="1" x14ac:dyDescent="0.25">
      <c r="D9067" s="2" t="e">
        <f>IF(E9067="","",CONCATENATE(H9067,".",COUNTIF($E$1:E9066,E9067)+1))</f>
        <v>#N/A</v>
      </c>
      <c r="E9067" s="2" t="e">
        <f>IF(I9067="","",IF(I9067=INFORME!$C$22,CONCATENATE(H9067,".",I9067,".",G9067),""))</f>
        <v>#N/A</v>
      </c>
      <c r="F9067">
        <v>2</v>
      </c>
      <c r="G9067" t="s">
        <v>85</v>
      </c>
      <c r="H9067" t="s">
        <v>84</v>
      </c>
      <c r="I9067" t="s">
        <v>52</v>
      </c>
    </row>
    <row r="9068" spans="4:9" hidden="1" x14ac:dyDescent="0.25">
      <c r="D9068" s="2" t="e">
        <f>IF(E9068="","",CONCATENATE(H9068,".",COUNTIF($E$1:E9067,E9068)+1))</f>
        <v>#N/A</v>
      </c>
      <c r="E9068" s="2" t="e">
        <f>IF(I9068="","",IF(I9068=INFORME!$C$22,CONCATENATE(H9068,".",I9068,".",G9068),""))</f>
        <v>#N/A</v>
      </c>
      <c r="F9068">
        <v>2</v>
      </c>
      <c r="G9068" t="s">
        <v>85</v>
      </c>
      <c r="H9068" t="s">
        <v>84</v>
      </c>
      <c r="I9068" t="s">
        <v>52</v>
      </c>
    </row>
    <row r="9069" spans="4:9" hidden="1" x14ac:dyDescent="0.25">
      <c r="D9069" s="2" t="e">
        <f>IF(E9069="","",CONCATENATE(H9069,".",COUNTIF($E$1:E9068,E9069)+1))</f>
        <v>#N/A</v>
      </c>
      <c r="E9069" s="2" t="e">
        <f>IF(I9069="","",IF(I9069=INFORME!$C$22,CONCATENATE(H9069,".",I9069,".",G9069),""))</f>
        <v>#N/A</v>
      </c>
      <c r="F9069">
        <v>2</v>
      </c>
      <c r="G9069" t="s">
        <v>85</v>
      </c>
      <c r="H9069" t="s">
        <v>84</v>
      </c>
      <c r="I9069" t="s">
        <v>52</v>
      </c>
    </row>
    <row r="9070" spans="4:9" hidden="1" x14ac:dyDescent="0.25">
      <c r="D9070" s="2" t="e">
        <f>IF(E9070="","",CONCATENATE(H9070,".",COUNTIF($E$1:E9069,E9070)+1))</f>
        <v>#N/A</v>
      </c>
      <c r="E9070" s="2" t="e">
        <f>IF(I9070="","",IF(I9070=INFORME!$C$22,CONCATENATE(H9070,".",I9070,".",G9070),""))</f>
        <v>#N/A</v>
      </c>
      <c r="F9070">
        <v>2</v>
      </c>
      <c r="G9070" t="s">
        <v>85</v>
      </c>
      <c r="H9070" t="s">
        <v>84</v>
      </c>
      <c r="I9070" t="s">
        <v>52</v>
      </c>
    </row>
    <row r="9071" spans="4:9" hidden="1" x14ac:dyDescent="0.25">
      <c r="D9071" s="2" t="e">
        <f>IF(E9071="","",CONCATENATE(H9071,".",COUNTIF($E$1:E9070,E9071)+1))</f>
        <v>#N/A</v>
      </c>
      <c r="E9071" s="2" t="e">
        <f>IF(I9071="","",IF(I9071=INFORME!$C$22,CONCATENATE(H9071,".",I9071,".",G9071),""))</f>
        <v>#N/A</v>
      </c>
      <c r="F9071">
        <v>2</v>
      </c>
      <c r="G9071" t="s">
        <v>85</v>
      </c>
      <c r="H9071" t="s">
        <v>84</v>
      </c>
      <c r="I9071" t="s">
        <v>52</v>
      </c>
    </row>
    <row r="9072" spans="4:9" hidden="1" x14ac:dyDescent="0.25">
      <c r="D9072" s="2" t="e">
        <f>IF(E9072="","",CONCATENATE(H9072,".",COUNTIF($E$1:E9071,E9072)+1))</f>
        <v>#N/A</v>
      </c>
      <c r="E9072" s="2" t="e">
        <f>IF(I9072="","",IF(I9072=INFORME!$C$22,CONCATENATE(H9072,".",I9072,".",G9072),""))</f>
        <v>#N/A</v>
      </c>
      <c r="F9072">
        <v>2</v>
      </c>
      <c r="G9072" t="s">
        <v>85</v>
      </c>
      <c r="H9072" t="s">
        <v>84</v>
      </c>
      <c r="I9072" t="s">
        <v>52</v>
      </c>
    </row>
    <row r="9073" spans="4:9" hidden="1" x14ac:dyDescent="0.25">
      <c r="D9073" s="2" t="e">
        <f>IF(E9073="","",CONCATENATE(H9073,".",COUNTIF($E$1:E9072,E9073)+1))</f>
        <v>#N/A</v>
      </c>
      <c r="E9073" s="2" t="e">
        <f>IF(I9073="","",IF(I9073=INFORME!$C$22,CONCATENATE(H9073,".",I9073,".",G9073),""))</f>
        <v>#N/A</v>
      </c>
      <c r="F9073">
        <v>2</v>
      </c>
      <c r="G9073" t="s">
        <v>85</v>
      </c>
      <c r="H9073" t="s">
        <v>84</v>
      </c>
      <c r="I9073" t="s">
        <v>52</v>
      </c>
    </row>
    <row r="9074" spans="4:9" hidden="1" x14ac:dyDescent="0.25">
      <c r="D9074" s="2" t="e">
        <f>IF(E9074="","",CONCATENATE(H9074,".",COUNTIF($E$1:E9073,E9074)+1))</f>
        <v>#N/A</v>
      </c>
      <c r="E9074" s="2" t="e">
        <f>IF(I9074="","",IF(I9074=INFORME!$C$22,CONCATENATE(H9074,".",I9074,".",G9074),""))</f>
        <v>#N/A</v>
      </c>
      <c r="F9074">
        <v>2</v>
      </c>
      <c r="G9074" t="s">
        <v>85</v>
      </c>
      <c r="H9074" t="s">
        <v>84</v>
      </c>
      <c r="I9074" t="s">
        <v>52</v>
      </c>
    </row>
    <row r="9075" spans="4:9" hidden="1" x14ac:dyDescent="0.25">
      <c r="D9075" s="2" t="e">
        <f>IF(E9075="","",CONCATENATE(H9075,".",COUNTIF($E$1:E9074,E9075)+1))</f>
        <v>#N/A</v>
      </c>
      <c r="E9075" s="2" t="e">
        <f>IF(I9075="","",IF(I9075=INFORME!$C$22,CONCATENATE(H9075,".",I9075,".",G9075),""))</f>
        <v>#N/A</v>
      </c>
      <c r="F9075">
        <v>2</v>
      </c>
      <c r="G9075" t="s">
        <v>85</v>
      </c>
      <c r="H9075" t="s">
        <v>84</v>
      </c>
      <c r="I9075" t="s">
        <v>52</v>
      </c>
    </row>
    <row r="9076" spans="4:9" hidden="1" x14ac:dyDescent="0.25">
      <c r="D9076" s="2" t="e">
        <f>IF(E9076="","",CONCATENATE(H9076,".",COUNTIF($E$1:E9075,E9076)+1))</f>
        <v>#N/A</v>
      </c>
      <c r="E9076" s="2" t="e">
        <f>IF(I9076="","",IF(I9076=INFORME!$C$22,CONCATENATE(H9076,".",I9076,".",G9076),""))</f>
        <v>#N/A</v>
      </c>
      <c r="F9076">
        <v>2</v>
      </c>
      <c r="G9076" t="s">
        <v>85</v>
      </c>
      <c r="H9076" t="s">
        <v>84</v>
      </c>
      <c r="I9076" t="s">
        <v>52</v>
      </c>
    </row>
    <row r="9077" spans="4:9" hidden="1" x14ac:dyDescent="0.25">
      <c r="D9077" s="2" t="e">
        <f>IF(E9077="","",CONCATENATE(H9077,".",COUNTIF($E$1:E9076,E9077)+1))</f>
        <v>#N/A</v>
      </c>
      <c r="E9077" s="2" t="e">
        <f>IF(I9077="","",IF(I9077=INFORME!$C$22,CONCATENATE(H9077,".",I9077,".",G9077),""))</f>
        <v>#N/A</v>
      </c>
      <c r="F9077">
        <v>2</v>
      </c>
      <c r="G9077" t="s">
        <v>85</v>
      </c>
      <c r="H9077" t="s">
        <v>84</v>
      </c>
      <c r="I9077" t="s">
        <v>52</v>
      </c>
    </row>
    <row r="9078" spans="4:9" hidden="1" x14ac:dyDescent="0.25">
      <c r="D9078" s="2" t="e">
        <f>IF(E9078="","",CONCATENATE(H9078,".",COUNTIF($E$1:E9077,E9078)+1))</f>
        <v>#N/A</v>
      </c>
      <c r="E9078" s="2" t="e">
        <f>IF(I9078="","",IF(I9078=INFORME!$C$22,CONCATENATE(H9078,".",I9078,".",G9078),""))</f>
        <v>#N/A</v>
      </c>
      <c r="F9078">
        <v>2</v>
      </c>
      <c r="G9078" t="s">
        <v>85</v>
      </c>
      <c r="H9078" t="s">
        <v>84</v>
      </c>
      <c r="I9078" t="s">
        <v>52</v>
      </c>
    </row>
    <row r="9079" spans="4:9" hidden="1" x14ac:dyDescent="0.25">
      <c r="D9079" s="2" t="e">
        <f>IF(E9079="","",CONCATENATE(H9079,".",COUNTIF($E$1:E9078,E9079)+1))</f>
        <v>#N/A</v>
      </c>
      <c r="E9079" s="2" t="e">
        <f>IF(I9079="","",IF(I9079=INFORME!$C$22,CONCATENATE(H9079,".",I9079,".",G9079),""))</f>
        <v>#N/A</v>
      </c>
      <c r="F9079">
        <v>2</v>
      </c>
      <c r="G9079" t="s">
        <v>85</v>
      </c>
      <c r="H9079" t="s">
        <v>84</v>
      </c>
      <c r="I9079" t="s">
        <v>52</v>
      </c>
    </row>
    <row r="9080" spans="4:9" hidden="1" x14ac:dyDescent="0.25">
      <c r="D9080" s="2" t="e">
        <f>IF(E9080="","",CONCATENATE(H9080,".",COUNTIF($E$1:E9079,E9080)+1))</f>
        <v>#N/A</v>
      </c>
      <c r="E9080" s="2" t="e">
        <f>IF(I9080="","",IF(I9080=INFORME!$C$22,CONCATENATE(H9080,".",I9080,".",G9080),""))</f>
        <v>#N/A</v>
      </c>
      <c r="F9080">
        <v>2</v>
      </c>
      <c r="G9080" t="s">
        <v>85</v>
      </c>
      <c r="H9080" t="s">
        <v>84</v>
      </c>
      <c r="I9080" t="s">
        <v>52</v>
      </c>
    </row>
    <row r="9081" spans="4:9" hidden="1" x14ac:dyDescent="0.25">
      <c r="D9081" s="2" t="e">
        <f>IF(E9081="","",CONCATENATE(H9081,".",COUNTIF($E$1:E9080,E9081)+1))</f>
        <v>#N/A</v>
      </c>
      <c r="E9081" s="2" t="e">
        <f>IF(I9081="","",IF(I9081=INFORME!$C$22,CONCATENATE(H9081,".",I9081,".",G9081),""))</f>
        <v>#N/A</v>
      </c>
      <c r="F9081">
        <v>2</v>
      </c>
      <c r="G9081" t="s">
        <v>85</v>
      </c>
      <c r="H9081" t="s">
        <v>84</v>
      </c>
      <c r="I9081" t="s">
        <v>52</v>
      </c>
    </row>
    <row r="9082" spans="4:9" hidden="1" x14ac:dyDescent="0.25">
      <c r="D9082" s="2" t="e">
        <f>IF(E9082="","",CONCATENATE(H9082,".",COUNTIF($E$1:E9081,E9082)+1))</f>
        <v>#N/A</v>
      </c>
      <c r="E9082" s="2" t="e">
        <f>IF(I9082="","",IF(I9082=INFORME!$C$22,CONCATENATE(H9082,".",I9082,".",G9082),""))</f>
        <v>#N/A</v>
      </c>
      <c r="F9082">
        <v>2</v>
      </c>
      <c r="G9082" t="s">
        <v>85</v>
      </c>
      <c r="H9082" t="s">
        <v>84</v>
      </c>
      <c r="I9082" t="s">
        <v>52</v>
      </c>
    </row>
    <row r="9083" spans="4:9" hidden="1" x14ac:dyDescent="0.25">
      <c r="D9083" s="2" t="e">
        <f>IF(E9083="","",CONCATENATE(H9083,".",COUNTIF($E$1:E9082,E9083)+1))</f>
        <v>#N/A</v>
      </c>
      <c r="E9083" s="2" t="e">
        <f>IF(I9083="","",IF(I9083=INFORME!$C$22,CONCATENATE(H9083,".",I9083,".",G9083),""))</f>
        <v>#N/A</v>
      </c>
      <c r="F9083">
        <v>2</v>
      </c>
      <c r="G9083" t="s">
        <v>85</v>
      </c>
      <c r="H9083" t="s">
        <v>84</v>
      </c>
      <c r="I9083" t="s">
        <v>52</v>
      </c>
    </row>
    <row r="9084" spans="4:9" hidden="1" x14ac:dyDescent="0.25">
      <c r="D9084" s="2" t="e">
        <f>IF(E9084="","",CONCATENATE(H9084,".",COUNTIF($E$1:E9083,E9084)+1))</f>
        <v>#N/A</v>
      </c>
      <c r="E9084" s="2" t="e">
        <f>IF(I9084="","",IF(I9084=INFORME!$C$22,CONCATENATE(H9084,".",I9084,".",G9084),""))</f>
        <v>#N/A</v>
      </c>
      <c r="F9084">
        <v>2</v>
      </c>
      <c r="G9084" t="s">
        <v>85</v>
      </c>
      <c r="H9084" t="s">
        <v>84</v>
      </c>
      <c r="I9084" t="s">
        <v>52</v>
      </c>
    </row>
    <row r="9085" spans="4:9" hidden="1" x14ac:dyDescent="0.25">
      <c r="D9085" s="2" t="e">
        <f>IF(E9085="","",CONCATENATE(H9085,".",COUNTIF($E$1:E9084,E9085)+1))</f>
        <v>#N/A</v>
      </c>
      <c r="E9085" s="2" t="e">
        <f>IF(I9085="","",IF(I9085=INFORME!$C$22,CONCATENATE(H9085,".",I9085,".",G9085),""))</f>
        <v>#N/A</v>
      </c>
      <c r="F9085">
        <v>2</v>
      </c>
      <c r="G9085" t="s">
        <v>85</v>
      </c>
      <c r="H9085" t="s">
        <v>84</v>
      </c>
      <c r="I9085" t="s">
        <v>52</v>
      </c>
    </row>
    <row r="9086" spans="4:9" hidden="1" x14ac:dyDescent="0.25">
      <c r="D9086" s="2" t="e">
        <f>IF(E9086="","",CONCATENATE(H9086,".",COUNTIF($E$1:E9085,E9086)+1))</f>
        <v>#N/A</v>
      </c>
      <c r="E9086" s="2" t="e">
        <f>IF(I9086="","",IF(I9086=INFORME!$C$22,CONCATENATE(H9086,".",I9086,".",G9086),""))</f>
        <v>#N/A</v>
      </c>
      <c r="F9086">
        <v>2</v>
      </c>
      <c r="G9086" t="s">
        <v>85</v>
      </c>
      <c r="H9086" t="s">
        <v>84</v>
      </c>
      <c r="I9086" t="s">
        <v>52</v>
      </c>
    </row>
    <row r="9087" spans="4:9" hidden="1" x14ac:dyDescent="0.25">
      <c r="D9087" s="2" t="e">
        <f>IF(E9087="","",CONCATENATE(H9087,".",COUNTIF($E$1:E9086,E9087)+1))</f>
        <v>#N/A</v>
      </c>
      <c r="E9087" s="2" t="e">
        <f>IF(I9087="","",IF(I9087=INFORME!$C$22,CONCATENATE(H9087,".",I9087,".",G9087),""))</f>
        <v>#N/A</v>
      </c>
      <c r="F9087">
        <v>2</v>
      </c>
      <c r="G9087" t="s">
        <v>85</v>
      </c>
      <c r="H9087" t="s">
        <v>84</v>
      </c>
      <c r="I9087" t="s">
        <v>52</v>
      </c>
    </row>
    <row r="9088" spans="4:9" hidden="1" x14ac:dyDescent="0.25">
      <c r="D9088" s="2" t="e">
        <f>IF(E9088="","",CONCATENATE(H9088,".",COUNTIF($E$1:E9087,E9088)+1))</f>
        <v>#N/A</v>
      </c>
      <c r="E9088" s="2" t="e">
        <f>IF(I9088="","",IF(I9088=INFORME!$C$22,CONCATENATE(H9088,".",I9088,".",G9088),""))</f>
        <v>#N/A</v>
      </c>
      <c r="F9088">
        <v>2</v>
      </c>
      <c r="G9088" t="s">
        <v>85</v>
      </c>
      <c r="H9088" t="s">
        <v>84</v>
      </c>
      <c r="I9088" t="s">
        <v>52</v>
      </c>
    </row>
    <row r="9089" spans="4:145" hidden="1" x14ac:dyDescent="0.25">
      <c r="D9089" s="2" t="e">
        <f>IF(E9089="","",CONCATENATE(H9089,".",COUNTIF($E$1:E9088,E9089)+1))</f>
        <v>#N/A</v>
      </c>
      <c r="E9089" s="2" t="e">
        <f>IF(I9089="","",IF(I9089=INFORME!$C$22,CONCATENATE(H9089,".",I9089,".",G9089),""))</f>
        <v>#N/A</v>
      </c>
      <c r="F9089">
        <v>2</v>
      </c>
      <c r="G9089" t="s">
        <v>85</v>
      </c>
      <c r="H9089" t="s">
        <v>84</v>
      </c>
      <c r="I9089" t="s">
        <v>52</v>
      </c>
    </row>
    <row r="9090" spans="4:145" hidden="1" x14ac:dyDescent="0.25">
      <c r="D9090" s="2" t="e">
        <f>IF(E9090="","",CONCATENATE(H9090,".",COUNTIF($E$1:E9089,E9090)+1))</f>
        <v>#N/A</v>
      </c>
      <c r="E9090" s="2" t="e">
        <f>IF(I9090="","",IF(I9090=INFORME!$C$22,CONCATENATE(H9090,".",I9090,".",G9090),""))</f>
        <v>#N/A</v>
      </c>
      <c r="F9090">
        <v>2</v>
      </c>
      <c r="G9090" t="s">
        <v>85</v>
      </c>
      <c r="H9090" t="s">
        <v>84</v>
      </c>
      <c r="I9090" t="s">
        <v>52</v>
      </c>
    </row>
    <row r="9091" spans="4:145" hidden="1" x14ac:dyDescent="0.25">
      <c r="D9091" s="2" t="e">
        <f>IF(E9091="","",CONCATENATE(H9091,".",COUNTIF($E$1:E9090,E9091)+1))</f>
        <v>#N/A</v>
      </c>
      <c r="E9091" s="2" t="e">
        <f>IF(I9091="","",IF(I9091=INFORME!$C$22,CONCATENATE(H9091,".",I9091,".",G9091),""))</f>
        <v>#N/A</v>
      </c>
      <c r="F9091">
        <v>2</v>
      </c>
      <c r="G9091" t="s">
        <v>85</v>
      </c>
      <c r="H9091" t="s">
        <v>84</v>
      </c>
      <c r="I9091" t="s">
        <v>52</v>
      </c>
    </row>
    <row r="9092" spans="4:145" hidden="1" x14ac:dyDescent="0.25">
      <c r="D9092" s="2" t="e">
        <f>IF(E9092="","",CONCATENATE(H9092,".",COUNTIF($E$1:E9091,E9092)+1))</f>
        <v>#N/A</v>
      </c>
      <c r="E9092" s="2" t="e">
        <f>IF(I9092="","",IF(I9092=INFORME!$C$22,CONCATENATE(H9092,".",I9092,".",G9092),""))</f>
        <v>#N/A</v>
      </c>
      <c r="F9092">
        <v>2</v>
      </c>
      <c r="G9092" t="s">
        <v>85</v>
      </c>
      <c r="H9092" t="s">
        <v>84</v>
      </c>
      <c r="I9092" t="s">
        <v>52</v>
      </c>
    </row>
    <row r="9093" spans="4:145" hidden="1" x14ac:dyDescent="0.25">
      <c r="D9093" s="2" t="e">
        <f>IF(E9093="","",CONCATENATE(H9093,".",COUNTIF($E$1:E9092,E9093)+1))</f>
        <v>#N/A</v>
      </c>
      <c r="E9093" s="2" t="e">
        <f>IF(I9093="","",IF(I9093=INFORME!$C$22,CONCATENATE(H9093,".",I9093,".",G9093),""))</f>
        <v>#N/A</v>
      </c>
      <c r="F9093">
        <v>2</v>
      </c>
      <c r="G9093" t="s">
        <v>85</v>
      </c>
      <c r="H9093" t="s">
        <v>84</v>
      </c>
      <c r="I9093" t="s">
        <v>52</v>
      </c>
    </row>
    <row r="9094" spans="4:145" hidden="1" x14ac:dyDescent="0.25">
      <c r="D9094" s="2" t="e">
        <f>IF(E9094="","",CONCATENATE(H9094,".",COUNTIF($E$1:E9093,E9094)+1))</f>
        <v>#N/A</v>
      </c>
      <c r="E9094" s="2" t="e">
        <f>IF(I9094="","",IF(I9094=INFORME!$C$22,CONCATENATE(H9094,".",I9094,".",G9094),""))</f>
        <v>#N/A</v>
      </c>
      <c r="F9094">
        <v>2</v>
      </c>
      <c r="G9094" t="s">
        <v>85</v>
      </c>
      <c r="H9094" t="s">
        <v>84</v>
      </c>
      <c r="I9094" t="s">
        <v>52</v>
      </c>
    </row>
    <row r="9095" spans="4:145" hidden="1" x14ac:dyDescent="0.25">
      <c r="D9095" s="2" t="e">
        <f>IF(E9095="","",CONCATENATE(H9095,".",COUNTIF($E$1:E9094,E9095)+1))</f>
        <v>#N/A</v>
      </c>
      <c r="E9095" s="2" t="e">
        <f>IF(I9095="","",IF(I9095=INFORME!$C$22,CONCATENATE(H9095,".",I9095,".",G9095),""))</f>
        <v>#N/A</v>
      </c>
      <c r="F9095">
        <v>2</v>
      </c>
      <c r="G9095" t="s">
        <v>85</v>
      </c>
      <c r="H9095" t="s">
        <v>84</v>
      </c>
      <c r="I9095" t="s">
        <v>52</v>
      </c>
    </row>
    <row r="9096" spans="4:145" hidden="1" x14ac:dyDescent="0.25">
      <c r="D9096" s="2" t="e">
        <f>IF(E9096="","",CONCATENATE(H9096,".",COUNTIF($E$1:E9095,E9096)+1))</f>
        <v>#N/A</v>
      </c>
      <c r="E9096" s="2" t="e">
        <f>IF(I9096="","",IF(I9096=INFORME!$C$22,CONCATENATE(H9096,".",I9096,".",G9096),""))</f>
        <v>#N/A</v>
      </c>
      <c r="F9096">
        <v>2</v>
      </c>
      <c r="G9096" t="s">
        <v>85</v>
      </c>
      <c r="H9096" t="s">
        <v>84</v>
      </c>
      <c r="I9096" t="s">
        <v>52</v>
      </c>
    </row>
    <row r="9097" spans="4:145" hidden="1" x14ac:dyDescent="0.25">
      <c r="D9097" s="2" t="e">
        <f>IF(E9097="","",CONCATENATE(H9097,".",COUNTIF($E$1:E9096,E9097)+1))</f>
        <v>#N/A</v>
      </c>
      <c r="E9097" s="2" t="e">
        <f>IF(I9097="","",IF(I9097=INFORME!$C$22,CONCATENATE(H9097,".",I9097,".",G9097),""))</f>
        <v>#N/A</v>
      </c>
      <c r="F9097">
        <v>2</v>
      </c>
      <c r="G9097" t="s">
        <v>85</v>
      </c>
      <c r="H9097" t="s">
        <v>84</v>
      </c>
      <c r="I9097" t="s">
        <v>52</v>
      </c>
    </row>
    <row r="9098" spans="4:145" hidden="1" x14ac:dyDescent="0.25">
      <c r="D9098" s="2" t="e">
        <f>IF(E9098="","",CONCATENATE(H9098,".",COUNTIF($E$1:E9097,E9098)+1))</f>
        <v>#N/A</v>
      </c>
      <c r="E9098" s="2" t="e">
        <f>IF(I9098="","",IF(I9098=INFORME!$C$22,CONCATENATE(H9098,".",I9098,".",G9098),""))</f>
        <v>#N/A</v>
      </c>
      <c r="F9098">
        <v>2</v>
      </c>
      <c r="G9098" t="s">
        <v>85</v>
      </c>
      <c r="H9098" t="s">
        <v>84</v>
      </c>
      <c r="I9098" t="s">
        <v>52</v>
      </c>
    </row>
    <row r="9099" spans="4:145" hidden="1" x14ac:dyDescent="0.25">
      <c r="D9099" s="2" t="e">
        <f>IF(E9099="","",CONCATENATE(H9099,".",COUNTIF($E$1:E9098,E9099)+1))</f>
        <v>#N/A</v>
      </c>
      <c r="E9099" s="2" t="e">
        <f>IF(I9099="","",IF(I9099=INFORME!$C$22,CONCATENATE(H9099,".",I9099,".",G9099),""))</f>
        <v>#N/A</v>
      </c>
      <c r="F9099">
        <v>2</v>
      </c>
      <c r="G9099" t="s">
        <v>85</v>
      </c>
      <c r="H9099" t="s">
        <v>84</v>
      </c>
      <c r="I9099" t="s">
        <v>52</v>
      </c>
    </row>
    <row r="9100" spans="4:145" hidden="1" x14ac:dyDescent="0.25">
      <c r="D9100" s="2" t="e">
        <f>IF(E9100="","",CONCATENATE(H9100,".",COUNTIF($E$1:E9099,E9100)+1))</f>
        <v>#N/A</v>
      </c>
      <c r="E9100" s="2" t="e">
        <f>IF(I9100="","",IF(I9100=INFORME!$C$22,CONCATENATE(H9100,".",I9100,".",G9100),""))</f>
        <v>#N/A</v>
      </c>
      <c r="F9100">
        <v>2</v>
      </c>
      <c r="G9100" t="s">
        <v>85</v>
      </c>
      <c r="H9100" t="s">
        <v>84</v>
      </c>
      <c r="I9100" t="s">
        <v>52</v>
      </c>
    </row>
    <row r="9101" spans="4:145" hidden="1" x14ac:dyDescent="0.25">
      <c r="D9101" s="2" t="e">
        <f>IF(E9101="","",CONCATENATE(H9101,".",COUNTIF($E$1:E9100,E9101)+1))</f>
        <v>#N/A</v>
      </c>
      <c r="E9101" s="2" t="e">
        <f>IF(I9101="","",IF(I9101=INFORME!$C$22,CONCATENATE(H9101,".",I9101,".",G9101),""))</f>
        <v>#N/A</v>
      </c>
      <c r="F9101">
        <v>2</v>
      </c>
      <c r="G9101" t="s">
        <v>85</v>
      </c>
      <c r="H9101" t="s">
        <v>84</v>
      </c>
      <c r="I9101" t="s">
        <v>52</v>
      </c>
    </row>
    <row r="9102" spans="4:145" hidden="1" x14ac:dyDescent="0.25">
      <c r="D9102" s="2" t="e">
        <f>IF(E9102="","",CONCATENATE(H9102,".",COUNTIF($E$1:E9101,E9102)+1))</f>
        <v>#N/A</v>
      </c>
      <c r="E9102" s="2" t="e">
        <f>IF(I9102="","",IF(I9102=INFORME!$C$22,CONCATENATE(H9102,".",I9102,".",G9102),""))</f>
        <v>#N/A</v>
      </c>
      <c r="F9102">
        <v>3</v>
      </c>
      <c r="G9102" t="s">
        <v>85</v>
      </c>
      <c r="H9102" t="s">
        <v>84</v>
      </c>
      <c r="I9102" t="s">
        <v>54</v>
      </c>
      <c r="N9102" t="s">
        <v>7</v>
      </c>
      <c r="AD9102" t="s">
        <v>7</v>
      </c>
      <c r="AF9102" t="s">
        <v>7</v>
      </c>
      <c r="DF9102" t="s">
        <v>2848</v>
      </c>
      <c r="DG9102" t="s">
        <v>2849</v>
      </c>
      <c r="DH9102" t="s">
        <v>2850</v>
      </c>
      <c r="DI9102" t="s">
        <v>2851</v>
      </c>
      <c r="DJ9102" t="s">
        <v>2852</v>
      </c>
      <c r="DK9102" t="s">
        <v>2853</v>
      </c>
      <c r="DL9102" t="s">
        <v>2854</v>
      </c>
      <c r="DM9102" t="s">
        <v>2808</v>
      </c>
      <c r="DN9102" t="s">
        <v>2855</v>
      </c>
      <c r="DO9102" t="s">
        <v>2856</v>
      </c>
      <c r="DP9102" t="s">
        <v>2857</v>
      </c>
      <c r="DQ9102" t="s">
        <v>2858</v>
      </c>
      <c r="DR9102" t="s">
        <v>2859</v>
      </c>
      <c r="DS9102" t="s">
        <v>2860</v>
      </c>
      <c r="DT9102" t="s">
        <v>2861</v>
      </c>
      <c r="DU9102" t="s">
        <v>2862</v>
      </c>
      <c r="DV9102" t="s">
        <v>2230</v>
      </c>
      <c r="DW9102" t="s">
        <v>2863</v>
      </c>
      <c r="DX9102" t="s">
        <v>2814</v>
      </c>
      <c r="DY9102" t="s">
        <v>2864</v>
      </c>
      <c r="DZ9102" t="s">
        <v>2816</v>
      </c>
      <c r="EA9102" t="s">
        <v>2865</v>
      </c>
      <c r="EB9102" t="s">
        <v>2866</v>
      </c>
      <c r="EC9102" t="s">
        <v>2867</v>
      </c>
      <c r="ED9102" t="s">
        <v>2868</v>
      </c>
      <c r="EE9102" t="s">
        <v>2869</v>
      </c>
      <c r="EF9102" t="s">
        <v>2822</v>
      </c>
      <c r="EG9102" t="s">
        <v>2841</v>
      </c>
      <c r="EH9102" t="s">
        <v>2824</v>
      </c>
      <c r="EI9102" t="s">
        <v>2843</v>
      </c>
      <c r="EJ9102" t="s">
        <v>2870</v>
      </c>
      <c r="EK9102" t="s">
        <v>2871</v>
      </c>
      <c r="EL9102" t="s">
        <v>2872</v>
      </c>
      <c r="EM9102" t="s">
        <v>2873</v>
      </c>
      <c r="EN9102" t="s">
        <v>2874</v>
      </c>
      <c r="EO9102" t="s">
        <v>2875</v>
      </c>
    </row>
    <row r="9103" spans="4:145" hidden="1" x14ac:dyDescent="0.25">
      <c r="D9103" s="2" t="e">
        <f>IF(E9103="","",CONCATENATE(H9103,".",COUNTIF($E$1:E9102,E9103)+1))</f>
        <v>#N/A</v>
      </c>
      <c r="E9103" s="2" t="e">
        <f>IF(I9103="","",IF(I9103=INFORME!$C$22,CONCATENATE(H9103,".",I9103,".",G9103),""))</f>
        <v>#N/A</v>
      </c>
      <c r="F9103">
        <v>3</v>
      </c>
      <c r="G9103" t="s">
        <v>85</v>
      </c>
      <c r="H9103" t="s">
        <v>84</v>
      </c>
      <c r="I9103" t="s">
        <v>54</v>
      </c>
      <c r="AR9103" t="s">
        <v>7</v>
      </c>
    </row>
    <row r="9104" spans="4:145" hidden="1" x14ac:dyDescent="0.25">
      <c r="D9104" s="2" t="e">
        <f>IF(E9104="","",CONCATENATE(H9104,".",COUNTIF($E$1:E9103,E9104)+1))</f>
        <v>#N/A</v>
      </c>
      <c r="E9104" s="2" t="e">
        <f>IF(I9104="","",IF(I9104=INFORME!$C$22,CONCATENATE(H9104,".",I9104,".",G9104),""))</f>
        <v>#N/A</v>
      </c>
      <c r="F9104">
        <v>3</v>
      </c>
      <c r="G9104" t="s">
        <v>85</v>
      </c>
      <c r="H9104" t="s">
        <v>84</v>
      </c>
      <c r="I9104" t="s">
        <v>54</v>
      </c>
      <c r="N9104" t="s">
        <v>7</v>
      </c>
      <c r="O9104" t="s">
        <v>11</v>
      </c>
      <c r="Q9104" t="s">
        <v>11</v>
      </c>
      <c r="U9104" t="s">
        <v>13</v>
      </c>
      <c r="Y9104" t="s">
        <v>11</v>
      </c>
      <c r="AD9104" t="s">
        <v>12</v>
      </c>
      <c r="AR9104" t="s">
        <v>11</v>
      </c>
    </row>
    <row r="9105" spans="4:46" hidden="1" x14ac:dyDescent="0.25">
      <c r="D9105" s="2" t="e">
        <f>IF(E9105="","",CONCATENATE(H9105,".",COUNTIF($E$1:E9104,E9105)+1))</f>
        <v>#N/A</v>
      </c>
      <c r="E9105" s="2" t="e">
        <f>IF(I9105="","",IF(I9105=INFORME!$C$22,CONCATENATE(H9105,".",I9105,".",G9105),""))</f>
        <v>#N/A</v>
      </c>
      <c r="F9105">
        <v>3</v>
      </c>
      <c r="G9105" t="s">
        <v>85</v>
      </c>
      <c r="H9105" t="s">
        <v>84</v>
      </c>
      <c r="I9105" t="s">
        <v>54</v>
      </c>
      <c r="N9105" t="s">
        <v>7</v>
      </c>
      <c r="Q9105" t="s">
        <v>7</v>
      </c>
      <c r="AD9105" t="s">
        <v>7</v>
      </c>
    </row>
    <row r="9106" spans="4:46" hidden="1" x14ac:dyDescent="0.25">
      <c r="D9106" s="2" t="e">
        <f>IF(E9106="","",CONCATENATE(H9106,".",COUNTIF($E$1:E9105,E9106)+1))</f>
        <v>#N/A</v>
      </c>
      <c r="E9106" s="2" t="e">
        <f>IF(I9106="","",IF(I9106=INFORME!$C$22,CONCATENATE(H9106,".",I9106,".",G9106),""))</f>
        <v>#N/A</v>
      </c>
      <c r="F9106">
        <v>3</v>
      </c>
      <c r="G9106" t="s">
        <v>85</v>
      </c>
      <c r="H9106" t="s">
        <v>84</v>
      </c>
      <c r="I9106" t="s">
        <v>54</v>
      </c>
      <c r="N9106" t="s">
        <v>7</v>
      </c>
      <c r="O9106" t="s">
        <v>11</v>
      </c>
      <c r="P9106" t="s">
        <v>11</v>
      </c>
      <c r="Q9106" t="s">
        <v>13</v>
      </c>
      <c r="R9106" t="s">
        <v>11</v>
      </c>
      <c r="T9106" t="s">
        <v>11</v>
      </c>
      <c r="U9106" t="s">
        <v>7</v>
      </c>
      <c r="W9106" t="s">
        <v>7</v>
      </c>
      <c r="X9106" t="s">
        <v>13</v>
      </c>
      <c r="Y9106" t="s">
        <v>7</v>
      </c>
      <c r="Z9106" t="s">
        <v>7</v>
      </c>
      <c r="AA9106" t="s">
        <v>12</v>
      </c>
      <c r="AB9106" t="s">
        <v>13</v>
      </c>
      <c r="AD9106" t="s">
        <v>7</v>
      </c>
      <c r="AE9106" t="s">
        <v>12</v>
      </c>
      <c r="AF9106" t="s">
        <v>13</v>
      </c>
      <c r="AG9106" t="s">
        <v>13</v>
      </c>
      <c r="AH9106" t="s">
        <v>7</v>
      </c>
      <c r="AJ9106" t="s">
        <v>7</v>
      </c>
      <c r="AL9106" t="s">
        <v>7</v>
      </c>
      <c r="AN9106" t="s">
        <v>7</v>
      </c>
      <c r="AP9106" t="s">
        <v>7</v>
      </c>
      <c r="AR9106" t="s">
        <v>12</v>
      </c>
    </row>
    <row r="9107" spans="4:46" hidden="1" x14ac:dyDescent="0.25">
      <c r="D9107" s="2" t="e">
        <f>IF(E9107="","",CONCATENATE(H9107,".",COUNTIF($E$1:E9106,E9107)+1))</f>
        <v>#N/A</v>
      </c>
      <c r="E9107" s="2" t="e">
        <f>IF(I9107="","",IF(I9107=INFORME!$C$22,CONCATENATE(H9107,".",I9107,".",G9107),""))</f>
        <v>#N/A</v>
      </c>
      <c r="F9107">
        <v>3</v>
      </c>
      <c r="G9107" t="s">
        <v>85</v>
      </c>
      <c r="H9107" t="s">
        <v>84</v>
      </c>
      <c r="I9107" t="s">
        <v>54</v>
      </c>
      <c r="AR9107" t="s">
        <v>7</v>
      </c>
    </row>
    <row r="9108" spans="4:46" hidden="1" x14ac:dyDescent="0.25">
      <c r="D9108" s="2" t="e">
        <f>IF(E9108="","",CONCATENATE(H9108,".",COUNTIF($E$1:E9107,E9108)+1))</f>
        <v>#N/A</v>
      </c>
      <c r="E9108" s="2" t="e">
        <f>IF(I9108="","",IF(I9108=INFORME!$C$22,CONCATENATE(H9108,".",I9108,".",G9108),""))</f>
        <v>#N/A</v>
      </c>
      <c r="F9108">
        <v>3</v>
      </c>
      <c r="G9108" t="s">
        <v>85</v>
      </c>
      <c r="H9108" t="s">
        <v>84</v>
      </c>
      <c r="I9108" t="s">
        <v>54</v>
      </c>
      <c r="M9108" t="s">
        <v>123</v>
      </c>
      <c r="N9108" t="s">
        <v>7</v>
      </c>
      <c r="O9108" t="s">
        <v>7</v>
      </c>
      <c r="Q9108" t="s">
        <v>13</v>
      </c>
      <c r="W9108" t="s">
        <v>7</v>
      </c>
      <c r="AB9108" t="s">
        <v>7</v>
      </c>
      <c r="AD9108" t="s">
        <v>7</v>
      </c>
      <c r="AF9108" t="s">
        <v>7</v>
      </c>
      <c r="AH9108" t="s">
        <v>7</v>
      </c>
      <c r="AJ9108" t="s">
        <v>7</v>
      </c>
      <c r="AL9108" t="s">
        <v>7</v>
      </c>
      <c r="AN9108" t="s">
        <v>7</v>
      </c>
      <c r="AR9108" t="s">
        <v>7</v>
      </c>
    </row>
    <row r="9109" spans="4:46" hidden="1" x14ac:dyDescent="0.25">
      <c r="D9109" s="2" t="e">
        <f>IF(E9109="","",CONCATENATE(H9109,".",COUNTIF($E$1:E9108,E9109)+1))</f>
        <v>#N/A</v>
      </c>
      <c r="E9109" s="2" t="e">
        <f>IF(I9109="","",IF(I9109=INFORME!$C$22,CONCATENATE(H9109,".",I9109,".",G9109),""))</f>
        <v>#N/A</v>
      </c>
      <c r="F9109">
        <v>3</v>
      </c>
      <c r="G9109" t="s">
        <v>85</v>
      </c>
      <c r="H9109" t="s">
        <v>84</v>
      </c>
      <c r="I9109" t="s">
        <v>54</v>
      </c>
      <c r="N9109" t="s">
        <v>13</v>
      </c>
      <c r="Q9109" t="s">
        <v>7</v>
      </c>
      <c r="R9109" t="s">
        <v>11</v>
      </c>
      <c r="U9109" t="s">
        <v>13</v>
      </c>
      <c r="W9109" t="s">
        <v>11</v>
      </c>
      <c r="Y9109" t="s">
        <v>13</v>
      </c>
      <c r="AD9109" t="s">
        <v>7</v>
      </c>
      <c r="AL9109" t="s">
        <v>7</v>
      </c>
    </row>
    <row r="9110" spans="4:46" hidden="1" x14ac:dyDescent="0.25">
      <c r="D9110" s="2" t="e">
        <f>IF(E9110="","",CONCATENATE(H9110,".",COUNTIF($E$1:E9109,E9110)+1))</f>
        <v>#N/A</v>
      </c>
      <c r="E9110" s="2" t="e">
        <f>IF(I9110="","",IF(I9110=INFORME!$C$22,CONCATENATE(H9110,".",I9110,".",G9110),""))</f>
        <v>#N/A</v>
      </c>
      <c r="F9110">
        <v>3</v>
      </c>
      <c r="G9110" t="s">
        <v>85</v>
      </c>
      <c r="H9110" t="s">
        <v>84</v>
      </c>
      <c r="I9110" t="s">
        <v>54</v>
      </c>
      <c r="X9110" t="s">
        <v>7</v>
      </c>
      <c r="AF9110" t="s">
        <v>11</v>
      </c>
      <c r="AH9110" t="s">
        <v>11</v>
      </c>
      <c r="AP9110" t="s">
        <v>11</v>
      </c>
    </row>
    <row r="9111" spans="4:46" hidden="1" x14ac:dyDescent="0.25">
      <c r="D9111" s="2" t="e">
        <f>IF(E9111="","",CONCATENATE(H9111,".",COUNTIF($E$1:E9110,E9111)+1))</f>
        <v>#N/A</v>
      </c>
      <c r="E9111" s="2" t="e">
        <f>IF(I9111="","",IF(I9111=INFORME!$C$22,CONCATENATE(H9111,".",I9111,".",G9111),""))</f>
        <v>#N/A</v>
      </c>
      <c r="F9111">
        <v>3</v>
      </c>
      <c r="G9111" t="s">
        <v>85</v>
      </c>
      <c r="H9111" t="s">
        <v>84</v>
      </c>
      <c r="I9111" t="s">
        <v>54</v>
      </c>
      <c r="N9111" t="s">
        <v>7</v>
      </c>
      <c r="Q9111" t="s">
        <v>13</v>
      </c>
      <c r="R9111" t="s">
        <v>11</v>
      </c>
      <c r="W9111" t="s">
        <v>11</v>
      </c>
      <c r="Y9111" t="s">
        <v>11</v>
      </c>
    </row>
    <row r="9112" spans="4:46" hidden="1" x14ac:dyDescent="0.25">
      <c r="D9112" s="2" t="e">
        <f>IF(E9112="","",CONCATENATE(H9112,".",COUNTIF($E$1:E9111,E9112)+1))</f>
        <v>#N/A</v>
      </c>
      <c r="E9112" s="2" t="e">
        <f>IF(I9112="","",IF(I9112=INFORME!$C$22,CONCATENATE(H9112,".",I9112,".",G9112),""))</f>
        <v>#N/A</v>
      </c>
      <c r="F9112">
        <v>3</v>
      </c>
      <c r="G9112" t="s">
        <v>85</v>
      </c>
      <c r="H9112" t="s">
        <v>84</v>
      </c>
      <c r="I9112" t="s">
        <v>54</v>
      </c>
      <c r="N9112" t="s">
        <v>13</v>
      </c>
      <c r="O9112" t="s">
        <v>11</v>
      </c>
      <c r="P9112" t="s">
        <v>11</v>
      </c>
      <c r="Q9112" t="s">
        <v>12</v>
      </c>
      <c r="R9112" t="s">
        <v>11</v>
      </c>
      <c r="T9112" t="s">
        <v>2486</v>
      </c>
      <c r="U9112" t="s">
        <v>13</v>
      </c>
      <c r="V9112" t="s">
        <v>12</v>
      </c>
      <c r="W9112" t="s">
        <v>11</v>
      </c>
      <c r="X9112" t="s">
        <v>13</v>
      </c>
      <c r="Z9112" t="s">
        <v>11</v>
      </c>
      <c r="AA9112" t="s">
        <v>12</v>
      </c>
      <c r="AB9112" t="s">
        <v>12</v>
      </c>
      <c r="AD9112" t="s">
        <v>12</v>
      </c>
      <c r="AF9112" t="s">
        <v>11</v>
      </c>
      <c r="AL9112" t="s">
        <v>12</v>
      </c>
      <c r="AR9112" t="s">
        <v>11</v>
      </c>
    </row>
    <row r="9113" spans="4:46" hidden="1" x14ac:dyDescent="0.25">
      <c r="D9113" s="2" t="e">
        <f>IF(E9113="","",CONCATENATE(H9113,".",COUNTIF($E$1:E9112,E9113)+1))</f>
        <v>#N/A</v>
      </c>
      <c r="E9113" s="2" t="e">
        <f>IF(I9113="","",IF(I9113=INFORME!$C$22,CONCATENATE(H9113,".",I9113,".",G9113),""))</f>
        <v>#N/A</v>
      </c>
      <c r="F9113">
        <v>3</v>
      </c>
      <c r="G9113" t="s">
        <v>85</v>
      </c>
      <c r="H9113" t="s">
        <v>84</v>
      </c>
      <c r="I9113" t="s">
        <v>54</v>
      </c>
      <c r="N9113" t="s">
        <v>13</v>
      </c>
      <c r="O9113" t="s">
        <v>11</v>
      </c>
      <c r="P9113" t="s">
        <v>11</v>
      </c>
      <c r="Q9113" t="s">
        <v>11</v>
      </c>
      <c r="U9113" t="s">
        <v>12</v>
      </c>
      <c r="AD9113" t="s">
        <v>13</v>
      </c>
    </row>
    <row r="9114" spans="4:46" hidden="1" x14ac:dyDescent="0.25">
      <c r="D9114" s="2" t="e">
        <f>IF(E9114="","",CONCATENATE(H9114,".",COUNTIF($E$1:E9113,E9114)+1))</f>
        <v>#N/A</v>
      </c>
      <c r="E9114" s="2" t="e">
        <f>IF(I9114="","",IF(I9114=INFORME!$C$22,CONCATENATE(H9114,".",I9114,".",G9114),""))</f>
        <v>#N/A</v>
      </c>
      <c r="F9114">
        <v>3</v>
      </c>
      <c r="G9114" t="s">
        <v>85</v>
      </c>
      <c r="H9114" t="s">
        <v>84</v>
      </c>
      <c r="I9114" t="s">
        <v>54</v>
      </c>
      <c r="N9114" t="s">
        <v>7</v>
      </c>
      <c r="S9114" t="s">
        <v>11</v>
      </c>
      <c r="Y9114" t="s">
        <v>7</v>
      </c>
      <c r="AR9114" t="s">
        <v>7</v>
      </c>
    </row>
    <row r="9115" spans="4:46" hidden="1" x14ac:dyDescent="0.25">
      <c r="D9115" s="2" t="e">
        <f>IF(E9115="","",CONCATENATE(H9115,".",COUNTIF($E$1:E9114,E9115)+1))</f>
        <v>#N/A</v>
      </c>
      <c r="E9115" s="2" t="e">
        <f>IF(I9115="","",IF(I9115=INFORME!$C$22,CONCATENATE(H9115,".",I9115,".",G9115),""))</f>
        <v>#N/A</v>
      </c>
      <c r="F9115">
        <v>3</v>
      </c>
      <c r="G9115" t="s">
        <v>85</v>
      </c>
      <c r="H9115" t="s">
        <v>84</v>
      </c>
      <c r="I9115" t="s">
        <v>54</v>
      </c>
      <c r="M9115" t="s">
        <v>123</v>
      </c>
      <c r="N9115" t="s">
        <v>7</v>
      </c>
      <c r="Q9115" t="s">
        <v>12</v>
      </c>
      <c r="AD9115" t="s">
        <v>7</v>
      </c>
      <c r="AL9115" t="s">
        <v>7</v>
      </c>
      <c r="AP9115" t="s">
        <v>7</v>
      </c>
    </row>
    <row r="9116" spans="4:46" hidden="1" x14ac:dyDescent="0.25">
      <c r="D9116" s="2" t="e">
        <f>IF(E9116="","",CONCATENATE(H9116,".",COUNTIF($E$1:E9115,E9116)+1))</f>
        <v>#N/A</v>
      </c>
      <c r="E9116" s="2" t="e">
        <f>IF(I9116="","",IF(I9116=INFORME!$C$22,CONCATENATE(H9116,".",I9116,".",G9116),""))</f>
        <v>#N/A</v>
      </c>
      <c r="F9116">
        <v>3</v>
      </c>
      <c r="G9116" t="s">
        <v>85</v>
      </c>
      <c r="H9116" t="s">
        <v>84</v>
      </c>
      <c r="I9116" t="s">
        <v>54</v>
      </c>
      <c r="N9116" t="s">
        <v>7</v>
      </c>
      <c r="O9116" t="s">
        <v>11</v>
      </c>
      <c r="Q9116" t="s">
        <v>12</v>
      </c>
      <c r="U9116" t="s">
        <v>7</v>
      </c>
      <c r="W9116" t="s">
        <v>7</v>
      </c>
      <c r="AD9116" t="s">
        <v>11</v>
      </c>
      <c r="AH9116" t="s">
        <v>13</v>
      </c>
      <c r="AJ9116" t="s">
        <v>13</v>
      </c>
      <c r="AL9116" t="s">
        <v>11</v>
      </c>
      <c r="AN9116" t="s">
        <v>11</v>
      </c>
      <c r="AR9116" t="s">
        <v>7</v>
      </c>
      <c r="AT9116" t="s">
        <v>7</v>
      </c>
    </row>
    <row r="9117" spans="4:46" hidden="1" x14ac:dyDescent="0.25">
      <c r="D9117" s="2" t="e">
        <f>IF(E9117="","",CONCATENATE(H9117,".",COUNTIF($E$1:E9116,E9117)+1))</f>
        <v>#N/A</v>
      </c>
      <c r="E9117" s="2" t="e">
        <f>IF(I9117="","",IF(I9117=INFORME!$C$22,CONCATENATE(H9117,".",I9117,".",G9117),""))</f>
        <v>#N/A</v>
      </c>
      <c r="F9117">
        <v>3</v>
      </c>
      <c r="G9117" t="s">
        <v>85</v>
      </c>
      <c r="H9117" t="s">
        <v>84</v>
      </c>
      <c r="I9117" t="s">
        <v>54</v>
      </c>
      <c r="N9117" t="s">
        <v>13</v>
      </c>
      <c r="O9117" t="s">
        <v>11</v>
      </c>
      <c r="Q9117" t="s">
        <v>13</v>
      </c>
      <c r="R9117" t="s">
        <v>11</v>
      </c>
      <c r="S9117" t="s">
        <v>11</v>
      </c>
      <c r="T9117" t="s">
        <v>2486</v>
      </c>
      <c r="U9117" t="s">
        <v>12</v>
      </c>
      <c r="V9117" t="s">
        <v>12</v>
      </c>
      <c r="X9117" t="s">
        <v>12</v>
      </c>
      <c r="Y9117" t="s">
        <v>11</v>
      </c>
      <c r="Z9117" t="s">
        <v>2486</v>
      </c>
      <c r="AB9117" t="s">
        <v>13</v>
      </c>
      <c r="AD9117" t="s">
        <v>11</v>
      </c>
      <c r="AF9117" t="s">
        <v>11</v>
      </c>
      <c r="AH9117" t="s">
        <v>11</v>
      </c>
      <c r="AJ9117" t="s">
        <v>11</v>
      </c>
      <c r="AN9117" t="s">
        <v>7</v>
      </c>
      <c r="AP9117" t="s">
        <v>7</v>
      </c>
      <c r="AR9117" t="s">
        <v>12</v>
      </c>
    </row>
    <row r="9118" spans="4:46" hidden="1" x14ac:dyDescent="0.25">
      <c r="D9118" s="2" t="e">
        <f>IF(E9118="","",CONCATENATE(H9118,".",COUNTIF($E$1:E9117,E9118)+1))</f>
        <v>#N/A</v>
      </c>
      <c r="E9118" s="2" t="e">
        <f>IF(I9118="","",IF(I9118=INFORME!$C$22,CONCATENATE(H9118,".",I9118,".",G9118),""))</f>
        <v>#N/A</v>
      </c>
      <c r="F9118">
        <v>3</v>
      </c>
      <c r="G9118" t="s">
        <v>85</v>
      </c>
      <c r="H9118" t="s">
        <v>84</v>
      </c>
      <c r="I9118" t="s">
        <v>54</v>
      </c>
      <c r="AD9118" t="s">
        <v>7</v>
      </c>
      <c r="AL9118" t="s">
        <v>11</v>
      </c>
    </row>
    <row r="9119" spans="4:46" hidden="1" x14ac:dyDescent="0.25">
      <c r="D9119" s="2" t="e">
        <f>IF(E9119="","",CONCATENATE(H9119,".",COUNTIF($E$1:E9118,E9119)+1))</f>
        <v>#N/A</v>
      </c>
      <c r="E9119" s="2" t="e">
        <f>IF(I9119="","",IF(I9119=INFORME!$C$22,CONCATENATE(H9119,".",I9119,".",G9119),""))</f>
        <v>#N/A</v>
      </c>
      <c r="F9119">
        <v>3</v>
      </c>
      <c r="G9119" t="s">
        <v>85</v>
      </c>
      <c r="H9119" t="s">
        <v>84</v>
      </c>
      <c r="I9119" t="s">
        <v>54</v>
      </c>
      <c r="N9119" t="s">
        <v>13</v>
      </c>
      <c r="O9119" t="s">
        <v>11</v>
      </c>
      <c r="P9119" t="s">
        <v>11</v>
      </c>
      <c r="R9119" t="s">
        <v>11</v>
      </c>
      <c r="T9119" t="s">
        <v>2486</v>
      </c>
      <c r="U9119" t="s">
        <v>12</v>
      </c>
      <c r="V9119" t="s">
        <v>12</v>
      </c>
      <c r="X9119" t="s">
        <v>11</v>
      </c>
      <c r="AB9119" t="s">
        <v>11</v>
      </c>
      <c r="AC9119" t="s">
        <v>12</v>
      </c>
      <c r="AD9119" t="s">
        <v>12</v>
      </c>
      <c r="AF9119" t="s">
        <v>12</v>
      </c>
      <c r="AG9119" t="s">
        <v>7</v>
      </c>
      <c r="AH9119" t="s">
        <v>12</v>
      </c>
      <c r="AJ9119" t="s">
        <v>11</v>
      </c>
      <c r="AK9119" t="s">
        <v>7</v>
      </c>
      <c r="AL9119" t="s">
        <v>11</v>
      </c>
      <c r="AN9119" t="s">
        <v>12</v>
      </c>
      <c r="AP9119" t="s">
        <v>12</v>
      </c>
      <c r="AR9119" t="s">
        <v>12</v>
      </c>
    </row>
    <row r="9120" spans="4:46" hidden="1" x14ac:dyDescent="0.25">
      <c r="D9120" s="2" t="e">
        <f>IF(E9120="","",CONCATENATE(H9120,".",COUNTIF($E$1:E9119,E9120)+1))</f>
        <v>#N/A</v>
      </c>
      <c r="E9120" s="2" t="e">
        <f>IF(I9120="","",IF(I9120=INFORME!$C$22,CONCATENATE(H9120,".",I9120,".",G9120),""))</f>
        <v>#N/A</v>
      </c>
      <c r="F9120">
        <v>3</v>
      </c>
      <c r="G9120" t="s">
        <v>85</v>
      </c>
      <c r="H9120" t="s">
        <v>84</v>
      </c>
      <c r="I9120" t="s">
        <v>54</v>
      </c>
      <c r="Z9120" t="s">
        <v>12</v>
      </c>
      <c r="AG9120" t="s">
        <v>13</v>
      </c>
    </row>
    <row r="9121" spans="4:46" hidden="1" x14ac:dyDescent="0.25">
      <c r="D9121" s="2" t="e">
        <f>IF(E9121="","",CONCATENATE(H9121,".",COUNTIF($E$1:E9120,E9121)+1))</f>
        <v>#N/A</v>
      </c>
      <c r="E9121" s="2" t="e">
        <f>IF(I9121="","",IF(I9121=INFORME!$C$22,CONCATENATE(H9121,".",I9121,".",G9121),""))</f>
        <v>#N/A</v>
      </c>
      <c r="F9121">
        <v>3</v>
      </c>
      <c r="G9121" t="s">
        <v>85</v>
      </c>
      <c r="H9121" t="s">
        <v>84</v>
      </c>
      <c r="I9121" t="s">
        <v>54</v>
      </c>
      <c r="N9121" t="s">
        <v>7</v>
      </c>
      <c r="O9121" t="s">
        <v>11</v>
      </c>
      <c r="P9121" t="s">
        <v>11</v>
      </c>
      <c r="Q9121" t="s">
        <v>7</v>
      </c>
      <c r="R9121" t="s">
        <v>7</v>
      </c>
      <c r="T9121" t="s">
        <v>2486</v>
      </c>
      <c r="U9121" t="s">
        <v>7</v>
      </c>
      <c r="V9121" t="s">
        <v>12</v>
      </c>
      <c r="X9121" t="s">
        <v>12</v>
      </c>
      <c r="Y9121" t="s">
        <v>7</v>
      </c>
      <c r="Z9121" t="s">
        <v>11</v>
      </c>
      <c r="AA9121" t="s">
        <v>12</v>
      </c>
      <c r="AB9121" t="s">
        <v>13</v>
      </c>
      <c r="AC9121" t="s">
        <v>11</v>
      </c>
      <c r="AD9121" t="s">
        <v>7</v>
      </c>
      <c r="AE9121" t="s">
        <v>11</v>
      </c>
      <c r="AF9121" t="s">
        <v>11</v>
      </c>
      <c r="AH9121" t="s">
        <v>12</v>
      </c>
      <c r="AJ9121" t="s">
        <v>11</v>
      </c>
      <c r="AK9121" t="s">
        <v>11</v>
      </c>
      <c r="AL9121" t="s">
        <v>12</v>
      </c>
      <c r="AM9121" t="s">
        <v>11</v>
      </c>
      <c r="AP9121" t="s">
        <v>7</v>
      </c>
      <c r="AQ9121" t="s">
        <v>12</v>
      </c>
      <c r="AR9121" t="s">
        <v>11</v>
      </c>
      <c r="AT9121" t="s">
        <v>7</v>
      </c>
    </row>
    <row r="9122" spans="4:46" hidden="1" x14ac:dyDescent="0.25">
      <c r="D9122" s="2" t="e">
        <f>IF(E9122="","",CONCATENATE(H9122,".",COUNTIF($E$1:E9121,E9122)+1))</f>
        <v>#N/A</v>
      </c>
      <c r="E9122" s="2" t="e">
        <f>IF(I9122="","",IF(I9122=INFORME!$C$22,CONCATENATE(H9122,".",I9122,".",G9122),""))</f>
        <v>#N/A</v>
      </c>
      <c r="F9122">
        <v>3</v>
      </c>
      <c r="G9122" t="s">
        <v>85</v>
      </c>
      <c r="H9122" t="s">
        <v>84</v>
      </c>
      <c r="I9122" t="s">
        <v>54</v>
      </c>
      <c r="N9122" t="s">
        <v>7</v>
      </c>
      <c r="Q9122" t="s">
        <v>7</v>
      </c>
      <c r="AD9122" t="s">
        <v>7</v>
      </c>
    </row>
    <row r="9123" spans="4:46" hidden="1" x14ac:dyDescent="0.25">
      <c r="D9123" s="2" t="e">
        <f>IF(E9123="","",CONCATENATE(H9123,".",COUNTIF($E$1:E9122,E9123)+1))</f>
        <v>#N/A</v>
      </c>
      <c r="E9123" s="2" t="e">
        <f>IF(I9123="","",IF(I9123=INFORME!$C$22,CONCATENATE(H9123,".",I9123,".",G9123),""))</f>
        <v>#N/A</v>
      </c>
      <c r="F9123">
        <v>3</v>
      </c>
      <c r="G9123" t="s">
        <v>85</v>
      </c>
      <c r="H9123" t="s">
        <v>84</v>
      </c>
      <c r="I9123" t="s">
        <v>54</v>
      </c>
      <c r="N9123" t="s">
        <v>7</v>
      </c>
      <c r="O9123" t="s">
        <v>7</v>
      </c>
      <c r="U9123" t="s">
        <v>7</v>
      </c>
      <c r="W9123" t="s">
        <v>7</v>
      </c>
      <c r="Y9123" t="s">
        <v>7</v>
      </c>
      <c r="AB9123" t="s">
        <v>7</v>
      </c>
      <c r="AD9123" t="s">
        <v>7</v>
      </c>
      <c r="AR9123" t="s">
        <v>7</v>
      </c>
    </row>
    <row r="9124" spans="4:46" hidden="1" x14ac:dyDescent="0.25">
      <c r="D9124" s="2" t="e">
        <f>IF(E9124="","",CONCATENATE(H9124,".",COUNTIF($E$1:E9123,E9124)+1))</f>
        <v>#N/A</v>
      </c>
      <c r="E9124" s="2" t="e">
        <f>IF(I9124="","",IF(I9124=INFORME!$C$22,CONCATENATE(H9124,".",I9124,".",G9124),""))</f>
        <v>#N/A</v>
      </c>
      <c r="F9124">
        <v>3</v>
      </c>
      <c r="G9124" t="s">
        <v>85</v>
      </c>
      <c r="H9124" t="s">
        <v>84</v>
      </c>
      <c r="I9124" t="s">
        <v>54</v>
      </c>
      <c r="N9124" t="s">
        <v>7</v>
      </c>
      <c r="O9124" t="s">
        <v>11</v>
      </c>
      <c r="P9124" t="s">
        <v>11</v>
      </c>
      <c r="R9124" t="s">
        <v>11</v>
      </c>
      <c r="T9124" t="s">
        <v>12</v>
      </c>
      <c r="U9124" t="s">
        <v>12</v>
      </c>
      <c r="V9124" t="s">
        <v>12</v>
      </c>
      <c r="X9124" t="s">
        <v>11</v>
      </c>
      <c r="Z9124" t="s">
        <v>11</v>
      </c>
      <c r="AB9124" t="s">
        <v>11</v>
      </c>
      <c r="AC9124" t="s">
        <v>12</v>
      </c>
      <c r="AD9124" t="s">
        <v>13</v>
      </c>
      <c r="AF9124" t="s">
        <v>11</v>
      </c>
      <c r="AG9124" t="s">
        <v>7</v>
      </c>
      <c r="AH9124" t="s">
        <v>13</v>
      </c>
      <c r="AJ9124" t="s">
        <v>7</v>
      </c>
      <c r="AK9124" t="s">
        <v>7</v>
      </c>
      <c r="AL9124" t="s">
        <v>7</v>
      </c>
      <c r="AN9124" t="s">
        <v>12</v>
      </c>
      <c r="AP9124" t="s">
        <v>7</v>
      </c>
      <c r="AR9124" t="s">
        <v>12</v>
      </c>
    </row>
    <row r="9125" spans="4:46" hidden="1" x14ac:dyDescent="0.25">
      <c r="D9125" s="2" t="e">
        <f>IF(E9125="","",CONCATENATE(H9125,".",COUNTIF($E$1:E9124,E9125)+1))</f>
        <v>#N/A</v>
      </c>
      <c r="E9125" s="2" t="e">
        <f>IF(I9125="","",IF(I9125=INFORME!$C$22,CONCATENATE(H9125,".",I9125,".",G9125),""))</f>
        <v>#N/A</v>
      </c>
      <c r="F9125">
        <v>3</v>
      </c>
      <c r="G9125" t="s">
        <v>85</v>
      </c>
      <c r="H9125" t="s">
        <v>84</v>
      </c>
      <c r="I9125" t="s">
        <v>54</v>
      </c>
      <c r="N9125" t="s">
        <v>13</v>
      </c>
      <c r="Q9125" t="s">
        <v>13</v>
      </c>
      <c r="U9125" t="s">
        <v>7</v>
      </c>
      <c r="AD9125" t="s">
        <v>12</v>
      </c>
      <c r="AH9125" t="s">
        <v>11</v>
      </c>
      <c r="AL9125" t="s">
        <v>12</v>
      </c>
      <c r="AN9125" t="s">
        <v>7</v>
      </c>
      <c r="AR9125" t="s">
        <v>7</v>
      </c>
    </row>
    <row r="9126" spans="4:46" hidden="1" x14ac:dyDescent="0.25">
      <c r="D9126" s="2" t="e">
        <f>IF(E9126="","",CONCATENATE(H9126,".",COUNTIF($E$1:E9125,E9126)+1))</f>
        <v>#N/A</v>
      </c>
      <c r="E9126" s="2" t="e">
        <f>IF(I9126="","",IF(I9126=INFORME!$C$22,CONCATENATE(H9126,".",I9126,".",G9126),""))</f>
        <v>#N/A</v>
      </c>
      <c r="F9126">
        <v>3</v>
      </c>
      <c r="G9126" t="s">
        <v>85</v>
      </c>
      <c r="H9126" t="s">
        <v>84</v>
      </c>
      <c r="I9126" t="s">
        <v>54</v>
      </c>
      <c r="N9126" t="s">
        <v>7</v>
      </c>
      <c r="O9126" t="s">
        <v>11</v>
      </c>
      <c r="P9126" t="s">
        <v>11</v>
      </c>
      <c r="R9126" t="s">
        <v>11</v>
      </c>
      <c r="T9126" t="s">
        <v>12</v>
      </c>
      <c r="U9126" t="s">
        <v>12</v>
      </c>
      <c r="V9126" t="s">
        <v>12</v>
      </c>
      <c r="X9126" t="s">
        <v>11</v>
      </c>
      <c r="Z9126" t="s">
        <v>11</v>
      </c>
      <c r="AB9126" t="s">
        <v>11</v>
      </c>
      <c r="AC9126" t="s">
        <v>12</v>
      </c>
      <c r="AD9126" t="s">
        <v>12</v>
      </c>
      <c r="AF9126" t="s">
        <v>7</v>
      </c>
      <c r="AG9126" t="s">
        <v>7</v>
      </c>
      <c r="AH9126" t="s">
        <v>13</v>
      </c>
      <c r="AJ9126" t="s">
        <v>11</v>
      </c>
      <c r="AK9126" t="s">
        <v>7</v>
      </c>
      <c r="AL9126" t="s">
        <v>7</v>
      </c>
      <c r="AN9126" t="s">
        <v>12</v>
      </c>
      <c r="AP9126" t="s">
        <v>12</v>
      </c>
      <c r="AR9126" t="s">
        <v>12</v>
      </c>
    </row>
    <row r="9127" spans="4:46" hidden="1" x14ac:dyDescent="0.25">
      <c r="D9127" s="2" t="e">
        <f>IF(E9127="","",CONCATENATE(H9127,".",COUNTIF($E$1:E9126,E9127)+1))</f>
        <v>#N/A</v>
      </c>
      <c r="E9127" s="2" t="e">
        <f>IF(I9127="","",IF(I9127=INFORME!$C$22,CONCATENATE(H9127,".",I9127,".",G9127),""))</f>
        <v>#N/A</v>
      </c>
      <c r="F9127">
        <v>3</v>
      </c>
      <c r="G9127" t="s">
        <v>85</v>
      </c>
      <c r="H9127" t="s">
        <v>84</v>
      </c>
      <c r="I9127" t="s">
        <v>54</v>
      </c>
      <c r="N9127" t="s">
        <v>7</v>
      </c>
      <c r="AH9127" t="s">
        <v>11</v>
      </c>
      <c r="AN9127" t="s">
        <v>11</v>
      </c>
    </row>
    <row r="9128" spans="4:46" hidden="1" x14ac:dyDescent="0.25">
      <c r="D9128" s="2" t="e">
        <f>IF(E9128="","",CONCATENATE(H9128,".",COUNTIF($E$1:E9127,E9128)+1))</f>
        <v>#N/A</v>
      </c>
      <c r="E9128" s="2" t="e">
        <f>IF(I9128="","",IF(I9128=INFORME!$C$22,CONCATENATE(H9128,".",I9128,".",G9128),""))</f>
        <v>#N/A</v>
      </c>
      <c r="F9128">
        <v>3</v>
      </c>
      <c r="G9128" t="s">
        <v>85</v>
      </c>
      <c r="H9128" t="s">
        <v>84</v>
      </c>
      <c r="I9128" t="s">
        <v>54</v>
      </c>
      <c r="U9128" t="s">
        <v>12</v>
      </c>
      <c r="X9128" t="s">
        <v>7</v>
      </c>
      <c r="AD9128" t="s">
        <v>11</v>
      </c>
      <c r="AF9128" t="s">
        <v>11</v>
      </c>
      <c r="AH9128" t="s">
        <v>11</v>
      </c>
      <c r="AL9128" t="s">
        <v>11</v>
      </c>
      <c r="AP9128" t="s">
        <v>11</v>
      </c>
      <c r="AR9128" t="s">
        <v>11</v>
      </c>
    </row>
    <row r="9129" spans="4:46" hidden="1" x14ac:dyDescent="0.25">
      <c r="D9129" s="2" t="e">
        <f>IF(E9129="","",CONCATENATE(H9129,".",COUNTIF($E$1:E9128,E9129)+1))</f>
        <v>#N/A</v>
      </c>
      <c r="E9129" s="2" t="e">
        <f>IF(I9129="","",IF(I9129=INFORME!$C$22,CONCATENATE(H9129,".",I9129,".",G9129),""))</f>
        <v>#N/A</v>
      </c>
      <c r="F9129">
        <v>3</v>
      </c>
      <c r="G9129" t="s">
        <v>85</v>
      </c>
      <c r="H9129" t="s">
        <v>84</v>
      </c>
      <c r="I9129" t="s">
        <v>54</v>
      </c>
      <c r="N9129" t="s">
        <v>7</v>
      </c>
      <c r="Q9129" t="s">
        <v>7</v>
      </c>
      <c r="AD9129" t="s">
        <v>7</v>
      </c>
    </row>
    <row r="9130" spans="4:46" hidden="1" x14ac:dyDescent="0.25">
      <c r="D9130" s="2" t="e">
        <f>IF(E9130="","",CONCATENATE(H9130,".",COUNTIF($E$1:E9129,E9130)+1))</f>
        <v>#N/A</v>
      </c>
      <c r="E9130" s="2" t="e">
        <f>IF(I9130="","",IF(I9130=INFORME!$C$22,CONCATENATE(H9130,".",I9130,".",G9130),""))</f>
        <v>#N/A</v>
      </c>
      <c r="F9130">
        <v>3</v>
      </c>
      <c r="G9130" t="s">
        <v>85</v>
      </c>
      <c r="H9130" t="s">
        <v>84</v>
      </c>
      <c r="I9130" t="s">
        <v>54</v>
      </c>
      <c r="N9130" t="s">
        <v>7</v>
      </c>
      <c r="AD9130" t="s">
        <v>7</v>
      </c>
      <c r="AP9130" t="s">
        <v>7</v>
      </c>
      <c r="AR9130" t="s">
        <v>7</v>
      </c>
    </row>
    <row r="9131" spans="4:46" hidden="1" x14ac:dyDescent="0.25">
      <c r="D9131" s="2" t="e">
        <f>IF(E9131="","",CONCATENATE(H9131,".",COUNTIF($E$1:E9130,E9131)+1))</f>
        <v>#N/A</v>
      </c>
      <c r="E9131" s="2" t="e">
        <f>IF(I9131="","",IF(I9131=INFORME!$C$22,CONCATENATE(H9131,".",I9131,".",G9131),""))</f>
        <v>#N/A</v>
      </c>
      <c r="F9131">
        <v>3</v>
      </c>
      <c r="G9131" t="s">
        <v>85</v>
      </c>
      <c r="H9131" t="s">
        <v>84</v>
      </c>
      <c r="I9131" t="s">
        <v>54</v>
      </c>
      <c r="N9131" t="s">
        <v>7</v>
      </c>
      <c r="U9131" t="s">
        <v>7</v>
      </c>
      <c r="W9131" t="s">
        <v>7</v>
      </c>
      <c r="AD9131" t="s">
        <v>7</v>
      </c>
      <c r="AL9131" t="s">
        <v>7</v>
      </c>
      <c r="AN9131" t="s">
        <v>7</v>
      </c>
      <c r="AP9131" t="s">
        <v>11</v>
      </c>
    </row>
    <row r="9132" spans="4:46" hidden="1" x14ac:dyDescent="0.25">
      <c r="D9132" s="2" t="e">
        <f>IF(E9132="","",CONCATENATE(H9132,".",COUNTIF($E$1:E9131,E9132)+1))</f>
        <v>#N/A</v>
      </c>
      <c r="E9132" s="2" t="e">
        <f>IF(I9132="","",IF(I9132=INFORME!$C$22,CONCATENATE(H9132,".",I9132,".",G9132),""))</f>
        <v>#N/A</v>
      </c>
      <c r="F9132">
        <v>3</v>
      </c>
      <c r="G9132" t="s">
        <v>85</v>
      </c>
      <c r="H9132" t="s">
        <v>84</v>
      </c>
      <c r="I9132" t="s">
        <v>54</v>
      </c>
      <c r="N9132" t="s">
        <v>7</v>
      </c>
      <c r="P9132" t="s">
        <v>11</v>
      </c>
      <c r="Q9132" t="s">
        <v>7</v>
      </c>
      <c r="R9132" t="s">
        <v>11</v>
      </c>
      <c r="T9132" t="s">
        <v>11</v>
      </c>
      <c r="AL9132" t="s">
        <v>7</v>
      </c>
    </row>
    <row r="9133" spans="4:46" hidden="1" x14ac:dyDescent="0.25">
      <c r="D9133" s="2" t="e">
        <f>IF(E9133="","",CONCATENATE(H9133,".",COUNTIF($E$1:E9132,E9133)+1))</f>
        <v>#N/A</v>
      </c>
      <c r="E9133" s="2" t="e">
        <f>IF(I9133="","",IF(I9133=INFORME!$C$22,CONCATENATE(H9133,".",I9133,".",G9133),""))</f>
        <v>#N/A</v>
      </c>
      <c r="F9133">
        <v>3</v>
      </c>
      <c r="G9133" t="s">
        <v>85</v>
      </c>
      <c r="H9133" t="s">
        <v>84</v>
      </c>
      <c r="I9133" t="s">
        <v>54</v>
      </c>
      <c r="N9133" t="s">
        <v>7</v>
      </c>
      <c r="Q9133" t="s">
        <v>13</v>
      </c>
      <c r="U9133" t="s">
        <v>13</v>
      </c>
      <c r="W9133" t="s">
        <v>12</v>
      </c>
      <c r="Y9133" t="s">
        <v>7</v>
      </c>
      <c r="AB9133" t="s">
        <v>11</v>
      </c>
      <c r="AD9133" t="s">
        <v>12</v>
      </c>
      <c r="AR9133" t="s">
        <v>7</v>
      </c>
    </row>
    <row r="9134" spans="4:46" hidden="1" x14ac:dyDescent="0.25">
      <c r="D9134" s="2" t="e">
        <f>IF(E9134="","",CONCATENATE(H9134,".",COUNTIF($E$1:E9133,E9134)+1))</f>
        <v>#N/A</v>
      </c>
      <c r="E9134" s="2" t="e">
        <f>IF(I9134="","",IF(I9134=INFORME!$C$22,CONCATENATE(H9134,".",I9134,".",G9134),""))</f>
        <v>#N/A</v>
      </c>
      <c r="F9134">
        <v>3</v>
      </c>
      <c r="G9134" t="s">
        <v>85</v>
      </c>
      <c r="H9134" t="s">
        <v>84</v>
      </c>
      <c r="I9134" t="s">
        <v>54</v>
      </c>
      <c r="N9134" t="s">
        <v>7</v>
      </c>
      <c r="O9134" t="s">
        <v>11</v>
      </c>
      <c r="S9134" t="s">
        <v>13</v>
      </c>
      <c r="U9134" t="s">
        <v>7</v>
      </c>
      <c r="W9134" t="s">
        <v>13</v>
      </c>
      <c r="Y9134" t="s">
        <v>7</v>
      </c>
      <c r="AB9134" t="s">
        <v>13</v>
      </c>
      <c r="AD9134" t="s">
        <v>7</v>
      </c>
      <c r="AF9134" t="s">
        <v>13</v>
      </c>
      <c r="AJ9134" t="s">
        <v>13</v>
      </c>
      <c r="AL9134" t="s">
        <v>7</v>
      </c>
      <c r="AR9134" t="s">
        <v>7</v>
      </c>
    </row>
    <row r="9135" spans="4:46" hidden="1" x14ac:dyDescent="0.25">
      <c r="D9135" s="2" t="e">
        <f>IF(E9135="","",CONCATENATE(H9135,".",COUNTIF($E$1:E9134,E9135)+1))</f>
        <v>#N/A</v>
      </c>
      <c r="E9135" s="2" t="e">
        <f>IF(I9135="","",IF(I9135=INFORME!$C$22,CONCATENATE(H9135,".",I9135,".",G9135),""))</f>
        <v>#N/A</v>
      </c>
      <c r="F9135">
        <v>3</v>
      </c>
      <c r="G9135" t="s">
        <v>85</v>
      </c>
      <c r="H9135" t="s">
        <v>84</v>
      </c>
      <c r="I9135" t="s">
        <v>54</v>
      </c>
      <c r="M9135" t="s">
        <v>123</v>
      </c>
      <c r="AR9135" t="s">
        <v>12</v>
      </c>
      <c r="AT9135" t="s">
        <v>7</v>
      </c>
    </row>
    <row r="9136" spans="4:46" hidden="1" x14ac:dyDescent="0.25">
      <c r="D9136" s="2" t="e">
        <f>IF(E9136="","",CONCATENATE(H9136,".",COUNTIF($E$1:E9135,E9136)+1))</f>
        <v>#N/A</v>
      </c>
      <c r="E9136" s="2" t="e">
        <f>IF(I9136="","",IF(I9136=INFORME!$C$22,CONCATENATE(H9136,".",I9136,".",G9136),""))</f>
        <v>#N/A</v>
      </c>
      <c r="F9136">
        <v>3</v>
      </c>
      <c r="G9136" t="s">
        <v>85</v>
      </c>
      <c r="H9136" t="s">
        <v>84</v>
      </c>
      <c r="I9136" t="s">
        <v>54</v>
      </c>
      <c r="W9136" t="s">
        <v>11</v>
      </c>
      <c r="Y9136" t="s">
        <v>11</v>
      </c>
      <c r="AD9136" t="s">
        <v>12</v>
      </c>
    </row>
    <row r="9137" spans="4:44" hidden="1" x14ac:dyDescent="0.25">
      <c r="D9137" s="2" t="e">
        <f>IF(E9137="","",CONCATENATE(H9137,".",COUNTIF($E$1:E9136,E9137)+1))</f>
        <v>#N/A</v>
      </c>
      <c r="E9137" s="2" t="e">
        <f>IF(I9137="","",IF(I9137=INFORME!$C$22,CONCATENATE(H9137,".",I9137,".",G9137),""))</f>
        <v>#N/A</v>
      </c>
      <c r="F9137">
        <v>3</v>
      </c>
      <c r="G9137" t="s">
        <v>85</v>
      </c>
      <c r="H9137" t="s">
        <v>84</v>
      </c>
      <c r="I9137" t="s">
        <v>54</v>
      </c>
      <c r="M9137" t="s">
        <v>123</v>
      </c>
      <c r="N9137" t="s">
        <v>7</v>
      </c>
      <c r="U9137" t="s">
        <v>13</v>
      </c>
      <c r="AL9137" t="s">
        <v>7</v>
      </c>
      <c r="AN9137" t="s">
        <v>7</v>
      </c>
      <c r="AP9137" t="s">
        <v>7</v>
      </c>
      <c r="AR9137" t="s">
        <v>12</v>
      </c>
    </row>
    <row r="9138" spans="4:44" hidden="1" x14ac:dyDescent="0.25">
      <c r="D9138" s="2" t="e">
        <f>IF(E9138="","",CONCATENATE(H9138,".",COUNTIF($E$1:E9137,E9138)+1))</f>
        <v>#N/A</v>
      </c>
      <c r="E9138" s="2" t="e">
        <f>IF(I9138="","",IF(I9138=INFORME!$C$22,CONCATENATE(H9138,".",I9138,".",G9138),""))</f>
        <v>#N/A</v>
      </c>
      <c r="F9138">
        <v>3</v>
      </c>
      <c r="G9138" t="s">
        <v>85</v>
      </c>
      <c r="H9138" t="s">
        <v>84</v>
      </c>
      <c r="I9138" t="s">
        <v>54</v>
      </c>
    </row>
    <row r="9139" spans="4:44" hidden="1" x14ac:dyDescent="0.25">
      <c r="D9139" s="2" t="e">
        <f>IF(E9139="","",CONCATENATE(H9139,".",COUNTIF($E$1:E9138,E9139)+1))</f>
        <v>#N/A</v>
      </c>
      <c r="E9139" s="2" t="e">
        <f>IF(I9139="","",IF(I9139=INFORME!$C$22,CONCATENATE(H9139,".",I9139,".",G9139),""))</f>
        <v>#N/A</v>
      </c>
      <c r="F9139">
        <v>3</v>
      </c>
      <c r="G9139" t="s">
        <v>85</v>
      </c>
      <c r="H9139" t="s">
        <v>84</v>
      </c>
      <c r="I9139" t="s">
        <v>54</v>
      </c>
    </row>
    <row r="9140" spans="4:44" hidden="1" x14ac:dyDescent="0.25">
      <c r="D9140" s="2" t="e">
        <f>IF(E9140="","",CONCATENATE(H9140,".",COUNTIF($E$1:E9139,E9140)+1))</f>
        <v>#N/A</v>
      </c>
      <c r="E9140" s="2" t="e">
        <f>IF(I9140="","",IF(I9140=INFORME!$C$22,CONCATENATE(H9140,".",I9140,".",G9140),""))</f>
        <v>#N/A</v>
      </c>
      <c r="F9140">
        <v>3</v>
      </c>
      <c r="G9140" t="s">
        <v>85</v>
      </c>
      <c r="H9140" t="s">
        <v>84</v>
      </c>
      <c r="I9140" t="s">
        <v>54</v>
      </c>
    </row>
    <row r="9141" spans="4:44" hidden="1" x14ac:dyDescent="0.25">
      <c r="D9141" s="2" t="e">
        <f>IF(E9141="","",CONCATENATE(H9141,".",COUNTIF($E$1:E9140,E9141)+1))</f>
        <v>#N/A</v>
      </c>
      <c r="E9141" s="2" t="e">
        <f>IF(I9141="","",IF(I9141=INFORME!$C$22,CONCATENATE(H9141,".",I9141,".",G9141),""))</f>
        <v>#N/A</v>
      </c>
      <c r="F9141">
        <v>3</v>
      </c>
      <c r="G9141" t="s">
        <v>85</v>
      </c>
      <c r="H9141" t="s">
        <v>84</v>
      </c>
      <c r="I9141" t="s">
        <v>54</v>
      </c>
    </row>
    <row r="9142" spans="4:44" hidden="1" x14ac:dyDescent="0.25">
      <c r="D9142" s="2" t="e">
        <f>IF(E9142="","",CONCATENATE(H9142,".",COUNTIF($E$1:E9141,E9142)+1))</f>
        <v>#N/A</v>
      </c>
      <c r="E9142" s="2" t="e">
        <f>IF(I9142="","",IF(I9142=INFORME!$C$22,CONCATENATE(H9142,".",I9142,".",G9142),""))</f>
        <v>#N/A</v>
      </c>
      <c r="F9142">
        <v>3</v>
      </c>
      <c r="G9142" t="s">
        <v>85</v>
      </c>
      <c r="H9142" t="s">
        <v>84</v>
      </c>
      <c r="I9142" t="s">
        <v>54</v>
      </c>
    </row>
    <row r="9143" spans="4:44" hidden="1" x14ac:dyDescent="0.25">
      <c r="D9143" s="2" t="e">
        <f>IF(E9143="","",CONCATENATE(H9143,".",COUNTIF($E$1:E9142,E9143)+1))</f>
        <v>#N/A</v>
      </c>
      <c r="E9143" s="2" t="e">
        <f>IF(I9143="","",IF(I9143=INFORME!$C$22,CONCATENATE(H9143,".",I9143,".",G9143),""))</f>
        <v>#N/A</v>
      </c>
      <c r="F9143">
        <v>3</v>
      </c>
      <c r="G9143" t="s">
        <v>85</v>
      </c>
      <c r="H9143" t="s">
        <v>84</v>
      </c>
      <c r="I9143" t="s">
        <v>54</v>
      </c>
    </row>
    <row r="9144" spans="4:44" hidden="1" x14ac:dyDescent="0.25">
      <c r="D9144" s="2" t="e">
        <f>IF(E9144="","",CONCATENATE(H9144,".",COUNTIF($E$1:E9143,E9144)+1))</f>
        <v>#N/A</v>
      </c>
      <c r="E9144" s="2" t="e">
        <f>IF(I9144="","",IF(I9144=INFORME!$C$22,CONCATENATE(H9144,".",I9144,".",G9144),""))</f>
        <v>#N/A</v>
      </c>
      <c r="F9144">
        <v>3</v>
      </c>
      <c r="G9144" t="s">
        <v>85</v>
      </c>
      <c r="H9144" t="s">
        <v>84</v>
      </c>
      <c r="I9144" t="s">
        <v>54</v>
      </c>
    </row>
    <row r="9145" spans="4:44" hidden="1" x14ac:dyDescent="0.25">
      <c r="D9145" s="2" t="e">
        <f>IF(E9145="","",CONCATENATE(H9145,".",COUNTIF($E$1:E9144,E9145)+1))</f>
        <v>#N/A</v>
      </c>
      <c r="E9145" s="2" t="e">
        <f>IF(I9145="","",IF(I9145=INFORME!$C$22,CONCATENATE(H9145,".",I9145,".",G9145),""))</f>
        <v>#N/A</v>
      </c>
      <c r="F9145">
        <v>3</v>
      </c>
      <c r="G9145" t="s">
        <v>85</v>
      </c>
      <c r="H9145" t="s">
        <v>84</v>
      </c>
      <c r="I9145" t="s">
        <v>54</v>
      </c>
    </row>
    <row r="9146" spans="4:44" hidden="1" x14ac:dyDescent="0.25">
      <c r="D9146" s="2" t="e">
        <f>IF(E9146="","",CONCATENATE(H9146,".",COUNTIF($E$1:E9145,E9146)+1))</f>
        <v>#N/A</v>
      </c>
      <c r="E9146" s="2" t="e">
        <f>IF(I9146="","",IF(I9146=INFORME!$C$22,CONCATENATE(H9146,".",I9146,".",G9146),""))</f>
        <v>#N/A</v>
      </c>
      <c r="F9146">
        <v>3</v>
      </c>
      <c r="G9146" t="s">
        <v>85</v>
      </c>
      <c r="H9146" t="s">
        <v>84</v>
      </c>
      <c r="I9146" t="s">
        <v>54</v>
      </c>
    </row>
    <row r="9147" spans="4:44" hidden="1" x14ac:dyDescent="0.25">
      <c r="D9147" s="2" t="e">
        <f>IF(E9147="","",CONCATENATE(H9147,".",COUNTIF($E$1:E9146,E9147)+1))</f>
        <v>#N/A</v>
      </c>
      <c r="E9147" s="2" t="e">
        <f>IF(I9147="","",IF(I9147=INFORME!$C$22,CONCATENATE(H9147,".",I9147,".",G9147),""))</f>
        <v>#N/A</v>
      </c>
      <c r="F9147">
        <v>3</v>
      </c>
      <c r="G9147" t="s">
        <v>85</v>
      </c>
      <c r="H9147" t="s">
        <v>84</v>
      </c>
      <c r="I9147" t="s">
        <v>54</v>
      </c>
    </row>
    <row r="9148" spans="4:44" hidden="1" x14ac:dyDescent="0.25">
      <c r="D9148" s="2" t="e">
        <f>IF(E9148="","",CONCATENATE(H9148,".",COUNTIF($E$1:E9147,E9148)+1))</f>
        <v>#N/A</v>
      </c>
      <c r="E9148" s="2" t="e">
        <f>IF(I9148="","",IF(I9148=INFORME!$C$22,CONCATENATE(H9148,".",I9148,".",G9148),""))</f>
        <v>#N/A</v>
      </c>
      <c r="F9148">
        <v>3</v>
      </c>
      <c r="G9148" t="s">
        <v>85</v>
      </c>
      <c r="H9148" t="s">
        <v>84</v>
      </c>
      <c r="I9148" t="s">
        <v>54</v>
      </c>
    </row>
    <row r="9149" spans="4:44" hidden="1" x14ac:dyDescent="0.25">
      <c r="D9149" s="2" t="e">
        <f>IF(E9149="","",CONCATENATE(H9149,".",COUNTIF($E$1:E9148,E9149)+1))</f>
        <v>#N/A</v>
      </c>
      <c r="E9149" s="2" t="e">
        <f>IF(I9149="","",IF(I9149=INFORME!$C$22,CONCATENATE(H9149,".",I9149,".",G9149),""))</f>
        <v>#N/A</v>
      </c>
      <c r="F9149">
        <v>3</v>
      </c>
      <c r="G9149" t="s">
        <v>85</v>
      </c>
      <c r="H9149" t="s">
        <v>84</v>
      </c>
      <c r="I9149" t="s">
        <v>54</v>
      </c>
    </row>
    <row r="9150" spans="4:44" hidden="1" x14ac:dyDescent="0.25">
      <c r="D9150" s="2" t="e">
        <f>IF(E9150="","",CONCATENATE(H9150,".",COUNTIF($E$1:E9149,E9150)+1))</f>
        <v>#N/A</v>
      </c>
      <c r="E9150" s="2" t="e">
        <f>IF(I9150="","",IF(I9150=INFORME!$C$22,CONCATENATE(H9150,".",I9150,".",G9150),""))</f>
        <v>#N/A</v>
      </c>
      <c r="F9150">
        <v>3</v>
      </c>
      <c r="G9150" t="s">
        <v>85</v>
      </c>
      <c r="H9150" t="s">
        <v>84</v>
      </c>
      <c r="I9150" t="s">
        <v>54</v>
      </c>
    </row>
    <row r="9151" spans="4:44" hidden="1" x14ac:dyDescent="0.25">
      <c r="D9151" s="2" t="e">
        <f>IF(E9151="","",CONCATENATE(H9151,".",COUNTIF($E$1:E9150,E9151)+1))</f>
        <v>#N/A</v>
      </c>
      <c r="E9151" s="2" t="e">
        <f>IF(I9151="","",IF(I9151=INFORME!$C$22,CONCATENATE(H9151,".",I9151,".",G9151),""))</f>
        <v>#N/A</v>
      </c>
      <c r="F9151">
        <v>3</v>
      </c>
      <c r="G9151" t="s">
        <v>85</v>
      </c>
      <c r="H9151" t="s">
        <v>84</v>
      </c>
      <c r="I9151" t="s">
        <v>54</v>
      </c>
    </row>
    <row r="9152" spans="4:44" hidden="1" x14ac:dyDescent="0.25">
      <c r="D9152" s="2" t="e">
        <f>IF(E9152="","",CONCATENATE(H9152,".",COUNTIF($E$1:E9151,E9152)+1))</f>
        <v>#N/A</v>
      </c>
      <c r="E9152" s="2" t="e">
        <f>IF(I9152="","",IF(I9152=INFORME!$C$22,CONCATENATE(H9152,".",I9152,".",G9152),""))</f>
        <v>#N/A</v>
      </c>
      <c r="F9152">
        <v>3</v>
      </c>
      <c r="G9152" t="s">
        <v>85</v>
      </c>
      <c r="H9152" t="s">
        <v>84</v>
      </c>
      <c r="I9152" t="s">
        <v>54</v>
      </c>
    </row>
    <row r="9153" spans="4:9" hidden="1" x14ac:dyDescent="0.25">
      <c r="D9153" s="2" t="e">
        <f>IF(E9153="","",CONCATENATE(H9153,".",COUNTIF($E$1:E9152,E9153)+1))</f>
        <v>#N/A</v>
      </c>
      <c r="E9153" s="2" t="e">
        <f>IF(I9153="","",IF(I9153=INFORME!$C$22,CONCATENATE(H9153,".",I9153,".",G9153),""))</f>
        <v>#N/A</v>
      </c>
      <c r="F9153">
        <v>3</v>
      </c>
      <c r="G9153" t="s">
        <v>85</v>
      </c>
      <c r="H9153" t="s">
        <v>84</v>
      </c>
      <c r="I9153" t="s">
        <v>54</v>
      </c>
    </row>
    <row r="9154" spans="4:9" hidden="1" x14ac:dyDescent="0.25">
      <c r="D9154" s="2" t="e">
        <f>IF(E9154="","",CONCATENATE(H9154,".",COUNTIF($E$1:E9153,E9154)+1))</f>
        <v>#N/A</v>
      </c>
      <c r="E9154" s="2" t="e">
        <f>IF(I9154="","",IF(I9154=INFORME!$C$22,CONCATENATE(H9154,".",I9154,".",G9154),""))</f>
        <v>#N/A</v>
      </c>
      <c r="F9154">
        <v>3</v>
      </c>
      <c r="G9154" t="s">
        <v>85</v>
      </c>
      <c r="H9154" t="s">
        <v>84</v>
      </c>
      <c r="I9154" t="s">
        <v>54</v>
      </c>
    </row>
    <row r="9155" spans="4:9" hidden="1" x14ac:dyDescent="0.25">
      <c r="D9155" s="2" t="e">
        <f>IF(E9155="","",CONCATENATE(H9155,".",COUNTIF($E$1:E9154,E9155)+1))</f>
        <v>#N/A</v>
      </c>
      <c r="E9155" s="2" t="e">
        <f>IF(I9155="","",IF(I9155=INFORME!$C$22,CONCATENATE(H9155,".",I9155,".",G9155),""))</f>
        <v>#N/A</v>
      </c>
      <c r="F9155">
        <v>3</v>
      </c>
      <c r="G9155" t="s">
        <v>85</v>
      </c>
      <c r="H9155" t="s">
        <v>84</v>
      </c>
      <c r="I9155" t="s">
        <v>54</v>
      </c>
    </row>
    <row r="9156" spans="4:9" hidden="1" x14ac:dyDescent="0.25">
      <c r="D9156" s="2" t="e">
        <f>IF(E9156="","",CONCATENATE(H9156,".",COUNTIF($E$1:E9155,E9156)+1))</f>
        <v>#N/A</v>
      </c>
      <c r="E9156" s="2" t="e">
        <f>IF(I9156="","",IF(I9156=INFORME!$C$22,CONCATENATE(H9156,".",I9156,".",G9156),""))</f>
        <v>#N/A</v>
      </c>
      <c r="F9156">
        <v>3</v>
      </c>
      <c r="G9156" t="s">
        <v>85</v>
      </c>
      <c r="H9156" t="s">
        <v>84</v>
      </c>
      <c r="I9156" t="s">
        <v>54</v>
      </c>
    </row>
    <row r="9157" spans="4:9" hidden="1" x14ac:dyDescent="0.25">
      <c r="D9157" s="2" t="e">
        <f>IF(E9157="","",CONCATENATE(H9157,".",COUNTIF($E$1:E9156,E9157)+1))</f>
        <v>#N/A</v>
      </c>
      <c r="E9157" s="2" t="e">
        <f>IF(I9157="","",IF(I9157=INFORME!$C$22,CONCATENATE(H9157,".",I9157,".",G9157),""))</f>
        <v>#N/A</v>
      </c>
      <c r="F9157">
        <v>3</v>
      </c>
      <c r="G9157" t="s">
        <v>85</v>
      </c>
      <c r="H9157" t="s">
        <v>84</v>
      </c>
      <c r="I9157" t="s">
        <v>54</v>
      </c>
    </row>
    <row r="9158" spans="4:9" hidden="1" x14ac:dyDescent="0.25">
      <c r="D9158" s="2" t="e">
        <f>IF(E9158="","",CONCATENATE(H9158,".",COUNTIF($E$1:E9157,E9158)+1))</f>
        <v>#N/A</v>
      </c>
      <c r="E9158" s="2" t="e">
        <f>IF(I9158="","",IF(I9158=INFORME!$C$22,CONCATENATE(H9158,".",I9158,".",G9158),""))</f>
        <v>#N/A</v>
      </c>
      <c r="F9158">
        <v>3</v>
      </c>
      <c r="G9158" t="s">
        <v>85</v>
      </c>
      <c r="H9158" t="s">
        <v>84</v>
      </c>
      <c r="I9158" t="s">
        <v>54</v>
      </c>
    </row>
    <row r="9159" spans="4:9" hidden="1" x14ac:dyDescent="0.25">
      <c r="D9159" s="2" t="e">
        <f>IF(E9159="","",CONCATENATE(H9159,".",COUNTIF($E$1:E9158,E9159)+1))</f>
        <v>#N/A</v>
      </c>
      <c r="E9159" s="2" t="e">
        <f>IF(I9159="","",IF(I9159=INFORME!$C$22,CONCATENATE(H9159,".",I9159,".",G9159),""))</f>
        <v>#N/A</v>
      </c>
      <c r="F9159">
        <v>3</v>
      </c>
      <c r="G9159" t="s">
        <v>85</v>
      </c>
      <c r="H9159" t="s">
        <v>84</v>
      </c>
      <c r="I9159" t="s">
        <v>54</v>
      </c>
    </row>
    <row r="9160" spans="4:9" hidden="1" x14ac:dyDescent="0.25">
      <c r="D9160" s="2" t="e">
        <f>IF(E9160="","",CONCATENATE(H9160,".",COUNTIF($E$1:E9159,E9160)+1))</f>
        <v>#N/A</v>
      </c>
      <c r="E9160" s="2" t="e">
        <f>IF(I9160="","",IF(I9160=INFORME!$C$22,CONCATENATE(H9160,".",I9160,".",G9160),""))</f>
        <v>#N/A</v>
      </c>
      <c r="F9160">
        <v>3</v>
      </c>
      <c r="G9160" t="s">
        <v>85</v>
      </c>
      <c r="H9160" t="s">
        <v>84</v>
      </c>
      <c r="I9160" t="s">
        <v>54</v>
      </c>
    </row>
    <row r="9161" spans="4:9" hidden="1" x14ac:dyDescent="0.25">
      <c r="D9161" s="2" t="e">
        <f>IF(E9161="","",CONCATENATE(H9161,".",COUNTIF($E$1:E9160,E9161)+1))</f>
        <v>#N/A</v>
      </c>
      <c r="E9161" s="2" t="e">
        <f>IF(I9161="","",IF(I9161=INFORME!$C$22,CONCATENATE(H9161,".",I9161,".",G9161),""))</f>
        <v>#N/A</v>
      </c>
      <c r="F9161">
        <v>3</v>
      </c>
      <c r="G9161" t="s">
        <v>85</v>
      </c>
      <c r="H9161" t="s">
        <v>84</v>
      </c>
      <c r="I9161" t="s">
        <v>54</v>
      </c>
    </row>
    <row r="9162" spans="4:9" hidden="1" x14ac:dyDescent="0.25">
      <c r="D9162" s="2" t="e">
        <f>IF(E9162="","",CONCATENATE(H9162,".",COUNTIF($E$1:E9161,E9162)+1))</f>
        <v>#N/A</v>
      </c>
      <c r="E9162" s="2" t="e">
        <f>IF(I9162="","",IF(I9162=INFORME!$C$22,CONCATENATE(H9162,".",I9162,".",G9162),""))</f>
        <v>#N/A</v>
      </c>
      <c r="F9162">
        <v>3</v>
      </c>
      <c r="G9162" t="s">
        <v>85</v>
      </c>
      <c r="H9162" t="s">
        <v>84</v>
      </c>
      <c r="I9162" t="s">
        <v>54</v>
      </c>
    </row>
    <row r="9163" spans="4:9" hidden="1" x14ac:dyDescent="0.25">
      <c r="D9163" s="2" t="e">
        <f>IF(E9163="","",CONCATENATE(H9163,".",COUNTIF($E$1:E9162,E9163)+1))</f>
        <v>#N/A</v>
      </c>
      <c r="E9163" s="2" t="e">
        <f>IF(I9163="","",IF(I9163=INFORME!$C$22,CONCATENATE(H9163,".",I9163,".",G9163),""))</f>
        <v>#N/A</v>
      </c>
      <c r="F9163">
        <v>3</v>
      </c>
      <c r="G9163" t="s">
        <v>85</v>
      </c>
      <c r="H9163" t="s">
        <v>84</v>
      </c>
      <c r="I9163" t="s">
        <v>54</v>
      </c>
    </row>
    <row r="9164" spans="4:9" hidden="1" x14ac:dyDescent="0.25">
      <c r="D9164" s="2" t="e">
        <f>IF(E9164="","",CONCATENATE(H9164,".",COUNTIF($E$1:E9163,E9164)+1))</f>
        <v>#N/A</v>
      </c>
      <c r="E9164" s="2" t="e">
        <f>IF(I9164="","",IF(I9164=INFORME!$C$22,CONCATENATE(H9164,".",I9164,".",G9164),""))</f>
        <v>#N/A</v>
      </c>
      <c r="F9164">
        <v>3</v>
      </c>
      <c r="G9164" t="s">
        <v>85</v>
      </c>
      <c r="H9164" t="s">
        <v>84</v>
      </c>
      <c r="I9164" t="s">
        <v>54</v>
      </c>
    </row>
    <row r="9165" spans="4:9" hidden="1" x14ac:dyDescent="0.25">
      <c r="D9165" s="2" t="e">
        <f>IF(E9165="","",CONCATENATE(H9165,".",COUNTIF($E$1:E9164,E9165)+1))</f>
        <v>#N/A</v>
      </c>
      <c r="E9165" s="2" t="e">
        <f>IF(I9165="","",IF(I9165=INFORME!$C$22,CONCATENATE(H9165,".",I9165,".",G9165),""))</f>
        <v>#N/A</v>
      </c>
      <c r="F9165">
        <v>3</v>
      </c>
      <c r="G9165" t="s">
        <v>85</v>
      </c>
      <c r="H9165" t="s">
        <v>84</v>
      </c>
      <c r="I9165" t="s">
        <v>54</v>
      </c>
    </row>
    <row r="9166" spans="4:9" hidden="1" x14ac:dyDescent="0.25">
      <c r="D9166" s="2" t="e">
        <f>IF(E9166="","",CONCATENATE(H9166,".",COUNTIF($E$1:E9165,E9166)+1))</f>
        <v>#N/A</v>
      </c>
      <c r="E9166" s="2" t="e">
        <f>IF(I9166="","",IF(I9166=INFORME!$C$22,CONCATENATE(H9166,".",I9166,".",G9166),""))</f>
        <v>#N/A</v>
      </c>
      <c r="F9166">
        <v>3</v>
      </c>
      <c r="G9166" t="s">
        <v>85</v>
      </c>
      <c r="H9166" t="s">
        <v>84</v>
      </c>
      <c r="I9166" t="s">
        <v>54</v>
      </c>
    </row>
    <row r="9167" spans="4:9" hidden="1" x14ac:dyDescent="0.25">
      <c r="D9167" s="2" t="e">
        <f>IF(E9167="","",CONCATENATE(H9167,".",COUNTIF($E$1:E9166,E9167)+1))</f>
        <v>#N/A</v>
      </c>
      <c r="E9167" s="2" t="e">
        <f>IF(I9167="","",IF(I9167=INFORME!$C$22,CONCATENATE(H9167,".",I9167,".",G9167),""))</f>
        <v>#N/A</v>
      </c>
      <c r="F9167">
        <v>3</v>
      </c>
      <c r="G9167" t="s">
        <v>85</v>
      </c>
      <c r="H9167" t="s">
        <v>84</v>
      </c>
      <c r="I9167" t="s">
        <v>54</v>
      </c>
    </row>
    <row r="9168" spans="4:9" hidden="1" x14ac:dyDescent="0.25">
      <c r="D9168" s="2" t="e">
        <f>IF(E9168="","",CONCATENATE(H9168,".",COUNTIF($E$1:E9167,E9168)+1))</f>
        <v>#N/A</v>
      </c>
      <c r="E9168" s="2" t="e">
        <f>IF(I9168="","",IF(I9168=INFORME!$C$22,CONCATENATE(H9168,".",I9168,".",G9168),""))</f>
        <v>#N/A</v>
      </c>
      <c r="F9168">
        <v>3</v>
      </c>
      <c r="G9168" t="s">
        <v>85</v>
      </c>
      <c r="H9168" t="s">
        <v>84</v>
      </c>
      <c r="I9168" t="s">
        <v>54</v>
      </c>
    </row>
    <row r="9169" spans="4:9" hidden="1" x14ac:dyDescent="0.25">
      <c r="D9169" s="2" t="e">
        <f>IF(E9169="","",CONCATENATE(H9169,".",COUNTIF($E$1:E9168,E9169)+1))</f>
        <v>#N/A</v>
      </c>
      <c r="E9169" s="2" t="e">
        <f>IF(I9169="","",IF(I9169=INFORME!$C$22,CONCATENATE(H9169,".",I9169,".",G9169),""))</f>
        <v>#N/A</v>
      </c>
      <c r="F9169">
        <v>3</v>
      </c>
      <c r="G9169" t="s">
        <v>85</v>
      </c>
      <c r="H9169" t="s">
        <v>84</v>
      </c>
      <c r="I9169" t="s">
        <v>54</v>
      </c>
    </row>
    <row r="9170" spans="4:9" hidden="1" x14ac:dyDescent="0.25">
      <c r="D9170" s="2" t="e">
        <f>IF(E9170="","",CONCATENATE(H9170,".",COUNTIF($E$1:E9169,E9170)+1))</f>
        <v>#N/A</v>
      </c>
      <c r="E9170" s="2" t="e">
        <f>IF(I9170="","",IF(I9170=INFORME!$C$22,CONCATENATE(H9170,".",I9170,".",G9170),""))</f>
        <v>#N/A</v>
      </c>
      <c r="F9170">
        <v>3</v>
      </c>
      <c r="G9170" t="s">
        <v>85</v>
      </c>
      <c r="H9170" t="s">
        <v>84</v>
      </c>
      <c r="I9170" t="s">
        <v>54</v>
      </c>
    </row>
    <row r="9171" spans="4:9" hidden="1" x14ac:dyDescent="0.25">
      <c r="D9171" s="2" t="e">
        <f>IF(E9171="","",CONCATENATE(H9171,".",COUNTIF($E$1:E9170,E9171)+1))</f>
        <v>#N/A</v>
      </c>
      <c r="E9171" s="2" t="e">
        <f>IF(I9171="","",IF(I9171=INFORME!$C$22,CONCATENATE(H9171,".",I9171,".",G9171),""))</f>
        <v>#N/A</v>
      </c>
      <c r="F9171">
        <v>3</v>
      </c>
      <c r="G9171" t="s">
        <v>85</v>
      </c>
      <c r="H9171" t="s">
        <v>84</v>
      </c>
      <c r="I9171" t="s">
        <v>54</v>
      </c>
    </row>
    <row r="9172" spans="4:9" hidden="1" x14ac:dyDescent="0.25">
      <c r="D9172" s="2" t="e">
        <f>IF(E9172="","",CONCATENATE(H9172,".",COUNTIF($E$1:E9171,E9172)+1))</f>
        <v>#N/A</v>
      </c>
      <c r="E9172" s="2" t="e">
        <f>IF(I9172="","",IF(I9172=INFORME!$C$22,CONCATENATE(H9172,".",I9172,".",G9172),""))</f>
        <v>#N/A</v>
      </c>
      <c r="F9172">
        <v>3</v>
      </c>
      <c r="G9172" t="s">
        <v>85</v>
      </c>
      <c r="H9172" t="s">
        <v>84</v>
      </c>
      <c r="I9172" t="s">
        <v>54</v>
      </c>
    </row>
    <row r="9173" spans="4:9" hidden="1" x14ac:dyDescent="0.25">
      <c r="D9173" s="2" t="e">
        <f>IF(E9173="","",CONCATENATE(H9173,".",COUNTIF($E$1:E9172,E9173)+1))</f>
        <v>#N/A</v>
      </c>
      <c r="E9173" s="2" t="e">
        <f>IF(I9173="","",IF(I9173=INFORME!$C$22,CONCATENATE(H9173,".",I9173,".",G9173),""))</f>
        <v>#N/A</v>
      </c>
      <c r="F9173">
        <v>3</v>
      </c>
      <c r="G9173" t="s">
        <v>85</v>
      </c>
      <c r="H9173" t="s">
        <v>84</v>
      </c>
      <c r="I9173" t="s">
        <v>54</v>
      </c>
    </row>
    <row r="9174" spans="4:9" hidden="1" x14ac:dyDescent="0.25">
      <c r="D9174" s="2" t="e">
        <f>IF(E9174="","",CONCATENATE(H9174,".",COUNTIF($E$1:E9173,E9174)+1))</f>
        <v>#N/A</v>
      </c>
      <c r="E9174" s="2" t="e">
        <f>IF(I9174="","",IF(I9174=INFORME!$C$22,CONCATENATE(H9174,".",I9174,".",G9174),""))</f>
        <v>#N/A</v>
      </c>
      <c r="F9174">
        <v>3</v>
      </c>
      <c r="G9174" t="s">
        <v>85</v>
      </c>
      <c r="H9174" t="s">
        <v>84</v>
      </c>
      <c r="I9174" t="s">
        <v>54</v>
      </c>
    </row>
    <row r="9175" spans="4:9" hidden="1" x14ac:dyDescent="0.25">
      <c r="D9175" s="2" t="e">
        <f>IF(E9175="","",CONCATENATE(H9175,".",COUNTIF($E$1:E9174,E9175)+1))</f>
        <v>#N/A</v>
      </c>
      <c r="E9175" s="2" t="e">
        <f>IF(I9175="","",IF(I9175=INFORME!$C$22,CONCATENATE(H9175,".",I9175,".",G9175),""))</f>
        <v>#N/A</v>
      </c>
      <c r="F9175">
        <v>3</v>
      </c>
      <c r="G9175" t="s">
        <v>85</v>
      </c>
      <c r="H9175" t="s">
        <v>84</v>
      </c>
      <c r="I9175" t="s">
        <v>54</v>
      </c>
    </row>
    <row r="9176" spans="4:9" hidden="1" x14ac:dyDescent="0.25">
      <c r="D9176" s="2" t="e">
        <f>IF(E9176="","",CONCATENATE(H9176,".",COUNTIF($E$1:E9175,E9176)+1))</f>
        <v>#N/A</v>
      </c>
      <c r="E9176" s="2" t="e">
        <f>IF(I9176="","",IF(I9176=INFORME!$C$22,CONCATENATE(H9176,".",I9176,".",G9176),""))</f>
        <v>#N/A</v>
      </c>
      <c r="F9176">
        <v>3</v>
      </c>
      <c r="G9176" t="s">
        <v>85</v>
      </c>
      <c r="H9176" t="s">
        <v>84</v>
      </c>
      <c r="I9176" t="s">
        <v>54</v>
      </c>
    </row>
    <row r="9177" spans="4:9" hidden="1" x14ac:dyDescent="0.25">
      <c r="D9177" s="2" t="e">
        <f>IF(E9177="","",CONCATENATE(H9177,".",COUNTIF($E$1:E9176,E9177)+1))</f>
        <v>#N/A</v>
      </c>
      <c r="E9177" s="2" t="e">
        <f>IF(I9177="","",IF(I9177=INFORME!$C$22,CONCATENATE(H9177,".",I9177,".",G9177),""))</f>
        <v>#N/A</v>
      </c>
      <c r="F9177">
        <v>3</v>
      </c>
      <c r="G9177" t="s">
        <v>85</v>
      </c>
      <c r="H9177" t="s">
        <v>84</v>
      </c>
      <c r="I9177" t="s">
        <v>54</v>
      </c>
    </row>
    <row r="9178" spans="4:9" hidden="1" x14ac:dyDescent="0.25">
      <c r="D9178" s="2" t="e">
        <f>IF(E9178="","",CONCATENATE(H9178,".",COUNTIF($E$1:E9177,E9178)+1))</f>
        <v>#N/A</v>
      </c>
      <c r="E9178" s="2" t="e">
        <f>IF(I9178="","",IF(I9178=INFORME!$C$22,CONCATENATE(H9178,".",I9178,".",G9178),""))</f>
        <v>#N/A</v>
      </c>
      <c r="F9178">
        <v>3</v>
      </c>
      <c r="G9178" t="s">
        <v>85</v>
      </c>
      <c r="H9178" t="s">
        <v>84</v>
      </c>
      <c r="I9178" t="s">
        <v>54</v>
      </c>
    </row>
    <row r="9179" spans="4:9" hidden="1" x14ac:dyDescent="0.25">
      <c r="D9179" s="2" t="e">
        <f>IF(E9179="","",CONCATENATE(H9179,".",COUNTIF($E$1:E9178,E9179)+1))</f>
        <v>#N/A</v>
      </c>
      <c r="E9179" s="2" t="e">
        <f>IF(I9179="","",IF(I9179=INFORME!$C$22,CONCATENATE(H9179,".",I9179,".",G9179),""))</f>
        <v>#N/A</v>
      </c>
      <c r="F9179">
        <v>3</v>
      </c>
      <c r="G9179" t="s">
        <v>85</v>
      </c>
      <c r="H9179" t="s">
        <v>84</v>
      </c>
      <c r="I9179" t="s">
        <v>54</v>
      </c>
    </row>
    <row r="9180" spans="4:9" hidden="1" x14ac:dyDescent="0.25">
      <c r="D9180" s="2" t="e">
        <f>IF(E9180="","",CONCATENATE(H9180,".",COUNTIF($E$1:E9179,E9180)+1))</f>
        <v>#N/A</v>
      </c>
      <c r="E9180" s="2" t="e">
        <f>IF(I9180="","",IF(I9180=INFORME!$C$22,CONCATENATE(H9180,".",I9180,".",G9180),""))</f>
        <v>#N/A</v>
      </c>
      <c r="F9180">
        <v>3</v>
      </c>
      <c r="G9180" t="s">
        <v>85</v>
      </c>
      <c r="H9180" t="s">
        <v>84</v>
      </c>
      <c r="I9180" t="s">
        <v>54</v>
      </c>
    </row>
    <row r="9181" spans="4:9" hidden="1" x14ac:dyDescent="0.25">
      <c r="D9181" s="2" t="e">
        <f>IF(E9181="","",CONCATENATE(H9181,".",COUNTIF($E$1:E9180,E9181)+1))</f>
        <v>#N/A</v>
      </c>
      <c r="E9181" s="2" t="e">
        <f>IF(I9181="","",IF(I9181=INFORME!$C$22,CONCATENATE(H9181,".",I9181,".",G9181),""))</f>
        <v>#N/A</v>
      </c>
      <c r="F9181">
        <v>3</v>
      </c>
      <c r="G9181" t="s">
        <v>85</v>
      </c>
      <c r="H9181" t="s">
        <v>84</v>
      </c>
      <c r="I9181" t="s">
        <v>54</v>
      </c>
    </row>
    <row r="9182" spans="4:9" hidden="1" x14ac:dyDescent="0.25">
      <c r="D9182" s="2" t="e">
        <f>IF(E9182="","",CONCATENATE(H9182,".",COUNTIF($E$1:E9181,E9182)+1))</f>
        <v>#N/A</v>
      </c>
      <c r="E9182" s="2" t="e">
        <f>IF(I9182="","",IF(I9182=INFORME!$C$22,CONCATENATE(H9182,".",I9182,".",G9182),""))</f>
        <v>#N/A</v>
      </c>
      <c r="F9182">
        <v>3</v>
      </c>
      <c r="G9182" t="s">
        <v>85</v>
      </c>
      <c r="H9182" t="s">
        <v>84</v>
      </c>
      <c r="I9182" t="s">
        <v>54</v>
      </c>
    </row>
    <row r="9183" spans="4:9" hidden="1" x14ac:dyDescent="0.25">
      <c r="D9183" s="2" t="e">
        <f>IF(E9183="","",CONCATENATE(H9183,".",COUNTIF($E$1:E9182,E9183)+1))</f>
        <v>#N/A</v>
      </c>
      <c r="E9183" s="2" t="e">
        <f>IF(I9183="","",IF(I9183=INFORME!$C$22,CONCATENATE(H9183,".",I9183,".",G9183),""))</f>
        <v>#N/A</v>
      </c>
      <c r="F9183">
        <v>3</v>
      </c>
      <c r="G9183" t="s">
        <v>85</v>
      </c>
      <c r="H9183" t="s">
        <v>84</v>
      </c>
      <c r="I9183" t="s">
        <v>54</v>
      </c>
    </row>
    <row r="9184" spans="4:9" hidden="1" x14ac:dyDescent="0.25">
      <c r="D9184" s="2" t="e">
        <f>IF(E9184="","",CONCATENATE(H9184,".",COUNTIF($E$1:E9183,E9184)+1))</f>
        <v>#N/A</v>
      </c>
      <c r="E9184" s="2" t="e">
        <f>IF(I9184="","",IF(I9184=INFORME!$C$22,CONCATENATE(H9184,".",I9184,".",G9184),""))</f>
        <v>#N/A</v>
      </c>
      <c r="F9184">
        <v>3</v>
      </c>
      <c r="G9184" t="s">
        <v>85</v>
      </c>
      <c r="H9184" t="s">
        <v>84</v>
      </c>
      <c r="I9184" t="s">
        <v>54</v>
      </c>
    </row>
    <row r="9185" spans="4:9" hidden="1" x14ac:dyDescent="0.25">
      <c r="D9185" s="2" t="e">
        <f>IF(E9185="","",CONCATENATE(H9185,".",COUNTIF($E$1:E9184,E9185)+1))</f>
        <v>#N/A</v>
      </c>
      <c r="E9185" s="2" t="e">
        <f>IF(I9185="","",IF(I9185=INFORME!$C$22,CONCATENATE(H9185,".",I9185,".",G9185),""))</f>
        <v>#N/A</v>
      </c>
      <c r="F9185">
        <v>3</v>
      </c>
      <c r="G9185" t="s">
        <v>85</v>
      </c>
      <c r="H9185" t="s">
        <v>84</v>
      </c>
      <c r="I9185" t="s">
        <v>54</v>
      </c>
    </row>
    <row r="9186" spans="4:9" hidden="1" x14ac:dyDescent="0.25">
      <c r="D9186" s="2" t="e">
        <f>IF(E9186="","",CONCATENATE(H9186,".",COUNTIF($E$1:E9185,E9186)+1))</f>
        <v>#N/A</v>
      </c>
      <c r="E9186" s="2" t="e">
        <f>IF(I9186="","",IF(I9186=INFORME!$C$22,CONCATENATE(H9186,".",I9186,".",G9186),""))</f>
        <v>#N/A</v>
      </c>
      <c r="F9186">
        <v>3</v>
      </c>
      <c r="G9186" t="s">
        <v>85</v>
      </c>
      <c r="H9186" t="s">
        <v>84</v>
      </c>
      <c r="I9186" t="s">
        <v>54</v>
      </c>
    </row>
    <row r="9187" spans="4:9" hidden="1" x14ac:dyDescent="0.25">
      <c r="D9187" s="2" t="e">
        <f>IF(E9187="","",CONCATENATE(H9187,".",COUNTIF($E$1:E9186,E9187)+1))</f>
        <v>#N/A</v>
      </c>
      <c r="E9187" s="2" t="e">
        <f>IF(I9187="","",IF(I9187=INFORME!$C$22,CONCATENATE(H9187,".",I9187,".",G9187),""))</f>
        <v>#N/A</v>
      </c>
      <c r="F9187">
        <v>3</v>
      </c>
      <c r="G9187" t="s">
        <v>85</v>
      </c>
      <c r="H9187" t="s">
        <v>84</v>
      </c>
      <c r="I9187" t="s">
        <v>54</v>
      </c>
    </row>
    <row r="9188" spans="4:9" hidden="1" x14ac:dyDescent="0.25">
      <c r="D9188" s="2" t="e">
        <f>IF(E9188="","",CONCATENATE(H9188,".",COUNTIF($E$1:E9187,E9188)+1))</f>
        <v>#N/A</v>
      </c>
      <c r="E9188" s="2" t="e">
        <f>IF(I9188="","",IF(I9188=INFORME!$C$22,CONCATENATE(H9188,".",I9188,".",G9188),""))</f>
        <v>#N/A</v>
      </c>
      <c r="F9188">
        <v>3</v>
      </c>
      <c r="G9188" t="s">
        <v>85</v>
      </c>
      <c r="H9188" t="s">
        <v>84</v>
      </c>
      <c r="I9188" t="s">
        <v>54</v>
      </c>
    </row>
    <row r="9189" spans="4:9" hidden="1" x14ac:dyDescent="0.25">
      <c r="D9189" s="2" t="e">
        <f>IF(E9189="","",CONCATENATE(H9189,".",COUNTIF($E$1:E9188,E9189)+1))</f>
        <v>#N/A</v>
      </c>
      <c r="E9189" s="2" t="e">
        <f>IF(I9189="","",IF(I9189=INFORME!$C$22,CONCATENATE(H9189,".",I9189,".",G9189),""))</f>
        <v>#N/A</v>
      </c>
      <c r="F9189">
        <v>3</v>
      </c>
      <c r="G9189" t="s">
        <v>85</v>
      </c>
      <c r="H9189" t="s">
        <v>84</v>
      </c>
      <c r="I9189" t="s">
        <v>54</v>
      </c>
    </row>
    <row r="9190" spans="4:9" hidden="1" x14ac:dyDescent="0.25">
      <c r="D9190" s="2" t="e">
        <f>IF(E9190="","",CONCATENATE(H9190,".",COUNTIF($E$1:E9189,E9190)+1))</f>
        <v>#N/A</v>
      </c>
      <c r="E9190" s="2" t="e">
        <f>IF(I9190="","",IF(I9190=INFORME!$C$22,CONCATENATE(H9190,".",I9190,".",G9190),""))</f>
        <v>#N/A</v>
      </c>
      <c r="F9190">
        <v>3</v>
      </c>
      <c r="G9190" t="s">
        <v>85</v>
      </c>
      <c r="H9190" t="s">
        <v>84</v>
      </c>
      <c r="I9190" t="s">
        <v>54</v>
      </c>
    </row>
    <row r="9191" spans="4:9" hidden="1" x14ac:dyDescent="0.25">
      <c r="D9191" s="2" t="e">
        <f>IF(E9191="","",CONCATENATE(H9191,".",COUNTIF($E$1:E9190,E9191)+1))</f>
        <v>#N/A</v>
      </c>
      <c r="E9191" s="2" t="e">
        <f>IF(I9191="","",IF(I9191=INFORME!$C$22,CONCATENATE(H9191,".",I9191,".",G9191),""))</f>
        <v>#N/A</v>
      </c>
      <c r="F9191">
        <v>3</v>
      </c>
      <c r="G9191" t="s">
        <v>85</v>
      </c>
      <c r="H9191" t="s">
        <v>84</v>
      </c>
      <c r="I9191" t="s">
        <v>54</v>
      </c>
    </row>
    <row r="9192" spans="4:9" hidden="1" x14ac:dyDescent="0.25">
      <c r="D9192" s="2" t="e">
        <f>IF(E9192="","",CONCATENATE(H9192,".",COUNTIF($E$1:E9191,E9192)+1))</f>
        <v>#N/A</v>
      </c>
      <c r="E9192" s="2" t="e">
        <f>IF(I9192="","",IF(I9192=INFORME!$C$22,CONCATENATE(H9192,".",I9192,".",G9192),""))</f>
        <v>#N/A</v>
      </c>
      <c r="F9192">
        <v>3</v>
      </c>
      <c r="G9192" t="s">
        <v>85</v>
      </c>
      <c r="H9192" t="s">
        <v>84</v>
      </c>
      <c r="I9192" t="s">
        <v>54</v>
      </c>
    </row>
    <row r="9193" spans="4:9" hidden="1" x14ac:dyDescent="0.25">
      <c r="D9193" s="2" t="e">
        <f>IF(E9193="","",CONCATENATE(H9193,".",COUNTIF($E$1:E9192,E9193)+1))</f>
        <v>#N/A</v>
      </c>
      <c r="E9193" s="2" t="e">
        <f>IF(I9193="","",IF(I9193=INFORME!$C$22,CONCATENATE(H9193,".",I9193,".",G9193),""))</f>
        <v>#N/A</v>
      </c>
      <c r="F9193">
        <v>3</v>
      </c>
      <c r="G9193" t="s">
        <v>85</v>
      </c>
      <c r="H9193" t="s">
        <v>84</v>
      </c>
      <c r="I9193" t="s">
        <v>54</v>
      </c>
    </row>
    <row r="9194" spans="4:9" hidden="1" x14ac:dyDescent="0.25">
      <c r="D9194" s="2" t="e">
        <f>IF(E9194="","",CONCATENATE(H9194,".",COUNTIF($E$1:E9193,E9194)+1))</f>
        <v>#N/A</v>
      </c>
      <c r="E9194" s="2" t="e">
        <f>IF(I9194="","",IF(I9194=INFORME!$C$22,CONCATENATE(H9194,".",I9194,".",G9194),""))</f>
        <v>#N/A</v>
      </c>
      <c r="F9194">
        <v>3</v>
      </c>
      <c r="G9194" t="s">
        <v>85</v>
      </c>
      <c r="H9194" t="s">
        <v>84</v>
      </c>
      <c r="I9194" t="s">
        <v>54</v>
      </c>
    </row>
    <row r="9195" spans="4:9" hidden="1" x14ac:dyDescent="0.25">
      <c r="D9195" s="2" t="e">
        <f>IF(E9195="","",CONCATENATE(H9195,".",COUNTIF($E$1:E9194,E9195)+1))</f>
        <v>#N/A</v>
      </c>
      <c r="E9195" s="2" t="e">
        <f>IF(I9195="","",IF(I9195=INFORME!$C$22,CONCATENATE(H9195,".",I9195,".",G9195),""))</f>
        <v>#N/A</v>
      </c>
      <c r="F9195">
        <v>3</v>
      </c>
      <c r="G9195" t="s">
        <v>85</v>
      </c>
      <c r="H9195" t="s">
        <v>84</v>
      </c>
      <c r="I9195" t="s">
        <v>54</v>
      </c>
    </row>
    <row r="9196" spans="4:9" hidden="1" x14ac:dyDescent="0.25">
      <c r="D9196" s="2" t="e">
        <f>IF(E9196="","",CONCATENATE(H9196,".",COUNTIF($E$1:E9195,E9196)+1))</f>
        <v>#N/A</v>
      </c>
      <c r="E9196" s="2" t="e">
        <f>IF(I9196="","",IF(I9196=INFORME!$C$22,CONCATENATE(H9196,".",I9196,".",G9196),""))</f>
        <v>#N/A</v>
      </c>
      <c r="F9196">
        <v>3</v>
      </c>
      <c r="G9196" t="s">
        <v>85</v>
      </c>
      <c r="H9196" t="s">
        <v>84</v>
      </c>
      <c r="I9196" t="s">
        <v>54</v>
      </c>
    </row>
    <row r="9197" spans="4:9" hidden="1" x14ac:dyDescent="0.25">
      <c r="D9197" s="2" t="e">
        <f>IF(E9197="","",CONCATENATE(H9197,".",COUNTIF($E$1:E9196,E9197)+1))</f>
        <v>#N/A</v>
      </c>
      <c r="E9197" s="2" t="e">
        <f>IF(I9197="","",IF(I9197=INFORME!$C$22,CONCATENATE(H9197,".",I9197,".",G9197),""))</f>
        <v>#N/A</v>
      </c>
      <c r="F9197">
        <v>3</v>
      </c>
      <c r="G9197" t="s">
        <v>85</v>
      </c>
      <c r="H9197" t="s">
        <v>84</v>
      </c>
      <c r="I9197" t="s">
        <v>54</v>
      </c>
    </row>
    <row r="9198" spans="4:9" hidden="1" x14ac:dyDescent="0.25">
      <c r="D9198" s="2" t="e">
        <f>IF(E9198="","",CONCATENATE(H9198,".",COUNTIF($E$1:E9197,E9198)+1))</f>
        <v>#N/A</v>
      </c>
      <c r="E9198" s="2" t="e">
        <f>IF(I9198="","",IF(I9198=INFORME!$C$22,CONCATENATE(H9198,".",I9198,".",G9198),""))</f>
        <v>#N/A</v>
      </c>
      <c r="F9198">
        <v>3</v>
      </c>
      <c r="G9198" t="s">
        <v>85</v>
      </c>
      <c r="H9198" t="s">
        <v>84</v>
      </c>
      <c r="I9198" t="s">
        <v>54</v>
      </c>
    </row>
    <row r="9199" spans="4:9" hidden="1" x14ac:dyDescent="0.25">
      <c r="D9199" s="2" t="e">
        <f>IF(E9199="","",CONCATENATE(H9199,".",COUNTIF($E$1:E9198,E9199)+1))</f>
        <v>#N/A</v>
      </c>
      <c r="E9199" s="2" t="e">
        <f>IF(I9199="","",IF(I9199=INFORME!$C$22,CONCATENATE(H9199,".",I9199,".",G9199),""))</f>
        <v>#N/A</v>
      </c>
      <c r="F9199">
        <v>3</v>
      </c>
      <c r="G9199" t="s">
        <v>85</v>
      </c>
      <c r="H9199" t="s">
        <v>84</v>
      </c>
      <c r="I9199" t="s">
        <v>54</v>
      </c>
    </row>
    <row r="9200" spans="4:9" hidden="1" x14ac:dyDescent="0.25">
      <c r="D9200" s="2" t="e">
        <f>IF(E9200="","",CONCATENATE(H9200,".",COUNTIF($E$1:E9199,E9200)+1))</f>
        <v>#N/A</v>
      </c>
      <c r="E9200" s="2" t="e">
        <f>IF(I9200="","",IF(I9200=INFORME!$C$22,CONCATENATE(H9200,".",I9200,".",G9200),""))</f>
        <v>#N/A</v>
      </c>
      <c r="F9200">
        <v>3</v>
      </c>
      <c r="G9200" t="s">
        <v>85</v>
      </c>
      <c r="H9200" t="s">
        <v>84</v>
      </c>
      <c r="I9200" t="s">
        <v>54</v>
      </c>
    </row>
    <row r="9201" spans="4:145" hidden="1" x14ac:dyDescent="0.25">
      <c r="D9201" s="2" t="e">
        <f>IF(E9201="","",CONCATENATE(H9201,".",COUNTIF($E$1:E9200,E9201)+1))</f>
        <v>#N/A</v>
      </c>
      <c r="E9201" s="2" t="e">
        <f>IF(I9201="","",IF(I9201=INFORME!$C$22,CONCATENATE(H9201,".",I9201,".",G9201),""))</f>
        <v>#N/A</v>
      </c>
      <c r="F9201">
        <v>3</v>
      </c>
      <c r="G9201" t="s">
        <v>85</v>
      </c>
      <c r="H9201" t="s">
        <v>84</v>
      </c>
      <c r="I9201" t="s">
        <v>54</v>
      </c>
    </row>
    <row r="9202" spans="4:145" hidden="1" x14ac:dyDescent="0.25">
      <c r="D9202" s="2" t="e">
        <f>IF(E9202="","",CONCATENATE(H9202,".",COUNTIF($E$1:E9201,E9202)+1))</f>
        <v>#N/A</v>
      </c>
      <c r="E9202" s="2" t="e">
        <f>IF(I9202="","",IF(I9202=INFORME!$C$22,CONCATENATE(H9202,".",I9202,".",G9202),""))</f>
        <v>#N/A</v>
      </c>
      <c r="F9202">
        <v>4</v>
      </c>
      <c r="G9202" t="s">
        <v>85</v>
      </c>
      <c r="H9202" t="s">
        <v>84</v>
      </c>
      <c r="I9202" t="s">
        <v>55</v>
      </c>
      <c r="O9202" t="s">
        <v>7</v>
      </c>
      <c r="Q9202" t="s">
        <v>7</v>
      </c>
      <c r="S9202" t="s">
        <v>11</v>
      </c>
      <c r="T9202" t="s">
        <v>11</v>
      </c>
      <c r="U9202" t="s">
        <v>13</v>
      </c>
      <c r="W9202" t="s">
        <v>13</v>
      </c>
      <c r="Y9202" t="s">
        <v>7</v>
      </c>
      <c r="AD9202" t="s">
        <v>7</v>
      </c>
      <c r="AF9202" t="s">
        <v>11</v>
      </c>
      <c r="AJ9202" t="s">
        <v>7</v>
      </c>
      <c r="DF9202" t="s">
        <v>2876</v>
      </c>
      <c r="DG9202" t="s">
        <v>2877</v>
      </c>
      <c r="DH9202" t="s">
        <v>2878</v>
      </c>
      <c r="DI9202" t="s">
        <v>2879</v>
      </c>
      <c r="DJ9202" t="s">
        <v>2880</v>
      </c>
      <c r="DK9202" t="s">
        <v>2881</v>
      </c>
      <c r="DL9202" t="s">
        <v>2854</v>
      </c>
      <c r="DM9202" t="s">
        <v>2808</v>
      </c>
      <c r="DN9202" t="s">
        <v>2855</v>
      </c>
      <c r="DO9202" t="s">
        <v>2882</v>
      </c>
      <c r="DP9202" t="s">
        <v>2883</v>
      </c>
      <c r="DQ9202" t="s">
        <v>2884</v>
      </c>
      <c r="DR9202" t="s">
        <v>2885</v>
      </c>
      <c r="DS9202" t="s">
        <v>2860</v>
      </c>
      <c r="DT9202" t="s">
        <v>2886</v>
      </c>
      <c r="DU9202" t="s">
        <v>2887</v>
      </c>
      <c r="DV9202" t="s">
        <v>2230</v>
      </c>
      <c r="DW9202" t="s">
        <v>2888</v>
      </c>
      <c r="DX9202" t="s">
        <v>2814</v>
      </c>
      <c r="DY9202" t="s">
        <v>2864</v>
      </c>
      <c r="DZ9202" t="s">
        <v>2816</v>
      </c>
      <c r="EA9202" t="s">
        <v>2865</v>
      </c>
      <c r="EB9202" t="s">
        <v>2866</v>
      </c>
      <c r="EC9202" t="s">
        <v>2867</v>
      </c>
      <c r="ED9202" t="s">
        <v>2889</v>
      </c>
      <c r="EE9202" t="s">
        <v>2890</v>
      </c>
      <c r="EF9202" t="s">
        <v>2891</v>
      </c>
      <c r="EG9202" t="s">
        <v>2841</v>
      </c>
      <c r="EH9202" t="s">
        <v>2824</v>
      </c>
      <c r="EI9202" t="s">
        <v>2892</v>
      </c>
      <c r="EJ9202" t="s">
        <v>2893</v>
      </c>
      <c r="EK9202" t="s">
        <v>2894</v>
      </c>
      <c r="EL9202" t="s">
        <v>2895</v>
      </c>
      <c r="EM9202" t="s">
        <v>2896</v>
      </c>
      <c r="EN9202" t="s">
        <v>2874</v>
      </c>
      <c r="EO9202" t="s">
        <v>2897</v>
      </c>
    </row>
    <row r="9203" spans="4:145" hidden="1" x14ac:dyDescent="0.25">
      <c r="D9203" s="2" t="e">
        <f>IF(E9203="","",CONCATENATE(H9203,".",COUNTIF($E$1:E9202,E9203)+1))</f>
        <v>#N/A</v>
      </c>
      <c r="E9203" s="2" t="e">
        <f>IF(I9203="","",IF(I9203=INFORME!$C$22,CONCATENATE(H9203,".",I9203,".",G9203),""))</f>
        <v>#N/A</v>
      </c>
      <c r="F9203">
        <v>4</v>
      </c>
      <c r="G9203" t="s">
        <v>85</v>
      </c>
      <c r="H9203" t="s">
        <v>84</v>
      </c>
      <c r="I9203" t="s">
        <v>55</v>
      </c>
      <c r="N9203" t="s">
        <v>11</v>
      </c>
      <c r="W9203" t="s">
        <v>11</v>
      </c>
      <c r="AD9203" t="s">
        <v>11</v>
      </c>
      <c r="AH9203" t="s">
        <v>11</v>
      </c>
      <c r="AJ9203" t="s">
        <v>13</v>
      </c>
      <c r="AL9203" t="s">
        <v>13</v>
      </c>
      <c r="AN9203" t="s">
        <v>11</v>
      </c>
      <c r="AP9203" t="s">
        <v>11</v>
      </c>
    </row>
    <row r="9204" spans="4:145" hidden="1" x14ac:dyDescent="0.25">
      <c r="D9204" s="2" t="e">
        <f>IF(E9204="","",CONCATENATE(H9204,".",COUNTIF($E$1:E9203,E9204)+1))</f>
        <v>#N/A</v>
      </c>
      <c r="E9204" s="2" t="e">
        <f>IF(I9204="","",IF(I9204=INFORME!$C$22,CONCATENATE(H9204,".",I9204,".",G9204),""))</f>
        <v>#N/A</v>
      </c>
      <c r="F9204">
        <v>4</v>
      </c>
      <c r="G9204" t="s">
        <v>85</v>
      </c>
      <c r="H9204" t="s">
        <v>84</v>
      </c>
      <c r="I9204" t="s">
        <v>55</v>
      </c>
      <c r="S9204" t="s">
        <v>2631</v>
      </c>
      <c r="W9204" t="s">
        <v>11</v>
      </c>
      <c r="AD9204" t="s">
        <v>11</v>
      </c>
      <c r="AF9204" t="s">
        <v>13</v>
      </c>
      <c r="AJ9204" t="s">
        <v>7</v>
      </c>
    </row>
    <row r="9205" spans="4:145" hidden="1" x14ac:dyDescent="0.25">
      <c r="D9205" s="2" t="e">
        <f>IF(E9205="","",CONCATENATE(H9205,".",COUNTIF($E$1:E9204,E9205)+1))</f>
        <v>#N/A</v>
      </c>
      <c r="E9205" s="2" t="e">
        <f>IF(I9205="","",IF(I9205=INFORME!$C$22,CONCATENATE(H9205,".",I9205,".",G9205),""))</f>
        <v>#N/A</v>
      </c>
      <c r="F9205">
        <v>4</v>
      </c>
      <c r="G9205" t="s">
        <v>85</v>
      </c>
      <c r="H9205" t="s">
        <v>84</v>
      </c>
      <c r="I9205" t="s">
        <v>55</v>
      </c>
      <c r="N9205" t="s">
        <v>7</v>
      </c>
      <c r="Q9205" t="s">
        <v>11</v>
      </c>
      <c r="R9205" t="s">
        <v>11</v>
      </c>
      <c r="Y9205" t="s">
        <v>13</v>
      </c>
      <c r="AD9205" t="s">
        <v>12</v>
      </c>
      <c r="AH9205" t="s">
        <v>12</v>
      </c>
      <c r="AJ9205" t="s">
        <v>11</v>
      </c>
      <c r="AL9205" t="s">
        <v>7</v>
      </c>
    </row>
    <row r="9206" spans="4:145" hidden="1" x14ac:dyDescent="0.25">
      <c r="D9206" s="2" t="e">
        <f>IF(E9206="","",CONCATENATE(H9206,".",COUNTIF($E$1:E9205,E9206)+1))</f>
        <v>#N/A</v>
      </c>
      <c r="E9206" s="2" t="e">
        <f>IF(I9206="","",IF(I9206=INFORME!$C$22,CONCATENATE(H9206,".",I9206,".",G9206),""))</f>
        <v>#N/A</v>
      </c>
      <c r="F9206">
        <v>4</v>
      </c>
      <c r="G9206" t="s">
        <v>85</v>
      </c>
      <c r="H9206" t="s">
        <v>84</v>
      </c>
      <c r="I9206" t="s">
        <v>55</v>
      </c>
      <c r="O9206" t="s">
        <v>11</v>
      </c>
      <c r="W9206" t="s">
        <v>13</v>
      </c>
      <c r="AD9206" t="s">
        <v>7</v>
      </c>
      <c r="AF9206" t="s">
        <v>7</v>
      </c>
      <c r="AJ9206" t="s">
        <v>7</v>
      </c>
      <c r="AL9206" t="s">
        <v>7</v>
      </c>
    </row>
    <row r="9207" spans="4:145" hidden="1" x14ac:dyDescent="0.25">
      <c r="D9207" s="2" t="e">
        <f>IF(E9207="","",CONCATENATE(H9207,".",COUNTIF($E$1:E9206,E9207)+1))</f>
        <v>#N/A</v>
      </c>
      <c r="E9207" s="2" t="e">
        <f>IF(I9207="","",IF(I9207=INFORME!$C$22,CONCATENATE(H9207,".",I9207,".",G9207),""))</f>
        <v>#N/A</v>
      </c>
      <c r="F9207">
        <v>4</v>
      </c>
      <c r="G9207" t="s">
        <v>85</v>
      </c>
      <c r="H9207" t="s">
        <v>84</v>
      </c>
      <c r="I9207" t="s">
        <v>55</v>
      </c>
      <c r="AD9207" t="s">
        <v>7</v>
      </c>
    </row>
    <row r="9208" spans="4:145" hidden="1" x14ac:dyDescent="0.25">
      <c r="D9208" s="2" t="e">
        <f>IF(E9208="","",CONCATENATE(H9208,".",COUNTIF($E$1:E9207,E9208)+1))</f>
        <v>#N/A</v>
      </c>
      <c r="E9208" s="2" t="e">
        <f>IF(I9208="","",IF(I9208=INFORME!$C$22,CONCATENATE(H9208,".",I9208,".",G9208),""))</f>
        <v>#N/A</v>
      </c>
      <c r="F9208">
        <v>4</v>
      </c>
      <c r="G9208" t="s">
        <v>85</v>
      </c>
      <c r="H9208" t="s">
        <v>84</v>
      </c>
      <c r="I9208" t="s">
        <v>55</v>
      </c>
      <c r="N9208" t="s">
        <v>12</v>
      </c>
      <c r="O9208" t="s">
        <v>12</v>
      </c>
      <c r="Q9208" t="s">
        <v>7</v>
      </c>
      <c r="AD9208" t="s">
        <v>13</v>
      </c>
      <c r="AF9208" t="s">
        <v>11</v>
      </c>
      <c r="AJ9208" t="s">
        <v>7</v>
      </c>
      <c r="AR9208" t="s">
        <v>7</v>
      </c>
    </row>
    <row r="9209" spans="4:145" hidden="1" x14ac:dyDescent="0.25">
      <c r="D9209" s="2" t="e">
        <f>IF(E9209="","",CONCATENATE(H9209,".",COUNTIF($E$1:E9208,E9209)+1))</f>
        <v>#N/A</v>
      </c>
      <c r="E9209" s="2" t="e">
        <f>IF(I9209="","",IF(I9209=INFORME!$C$22,CONCATENATE(H9209,".",I9209,".",G9209),""))</f>
        <v>#N/A</v>
      </c>
      <c r="F9209">
        <v>4</v>
      </c>
      <c r="G9209" t="s">
        <v>85</v>
      </c>
      <c r="H9209" t="s">
        <v>84</v>
      </c>
      <c r="I9209" t="s">
        <v>55</v>
      </c>
      <c r="N9209" t="s">
        <v>7</v>
      </c>
      <c r="Q9209" t="s">
        <v>7</v>
      </c>
      <c r="U9209" t="s">
        <v>7</v>
      </c>
      <c r="Y9209" t="s">
        <v>7</v>
      </c>
      <c r="AD9209" t="s">
        <v>7</v>
      </c>
      <c r="AH9209" t="s">
        <v>7</v>
      </c>
    </row>
    <row r="9210" spans="4:145" hidden="1" x14ac:dyDescent="0.25">
      <c r="D9210" s="2" t="e">
        <f>IF(E9210="","",CONCATENATE(H9210,".",COUNTIF($E$1:E9209,E9210)+1))</f>
        <v>#N/A</v>
      </c>
      <c r="E9210" s="2" t="e">
        <f>IF(I9210="","",IF(I9210=INFORME!$C$22,CONCATENATE(H9210,".",I9210,".",G9210),""))</f>
        <v>#N/A</v>
      </c>
      <c r="F9210">
        <v>4</v>
      </c>
      <c r="G9210" t="s">
        <v>85</v>
      </c>
      <c r="H9210" t="s">
        <v>84</v>
      </c>
      <c r="I9210" t="s">
        <v>55</v>
      </c>
      <c r="S9210" t="s">
        <v>11</v>
      </c>
      <c r="T9210" t="s">
        <v>11</v>
      </c>
      <c r="U9210" t="s">
        <v>13</v>
      </c>
      <c r="Y9210" t="s">
        <v>7</v>
      </c>
      <c r="AD9210" t="s">
        <v>7</v>
      </c>
    </row>
    <row r="9211" spans="4:145" hidden="1" x14ac:dyDescent="0.25">
      <c r="D9211" s="2" t="e">
        <f>IF(E9211="","",CONCATENATE(H9211,".",COUNTIF($E$1:E9210,E9211)+1))</f>
        <v>#N/A</v>
      </c>
      <c r="E9211" s="2" t="e">
        <f>IF(I9211="","",IF(I9211=INFORME!$C$22,CONCATENATE(H9211,".",I9211,".",G9211),""))</f>
        <v>#N/A</v>
      </c>
      <c r="F9211">
        <v>4</v>
      </c>
      <c r="G9211" t="s">
        <v>85</v>
      </c>
      <c r="H9211" t="s">
        <v>84</v>
      </c>
      <c r="I9211" t="s">
        <v>55</v>
      </c>
      <c r="N9211" t="s">
        <v>13</v>
      </c>
      <c r="P9211" t="s">
        <v>12</v>
      </c>
      <c r="Q9211" t="s">
        <v>13</v>
      </c>
      <c r="R9211" t="s">
        <v>11</v>
      </c>
      <c r="T9211" t="s">
        <v>12</v>
      </c>
      <c r="U9211" t="s">
        <v>7</v>
      </c>
      <c r="V9211" t="s">
        <v>12</v>
      </c>
      <c r="Y9211" t="s">
        <v>13</v>
      </c>
      <c r="AD9211" t="s">
        <v>7</v>
      </c>
      <c r="AP9211" t="s">
        <v>7</v>
      </c>
    </row>
    <row r="9212" spans="4:145" hidden="1" x14ac:dyDescent="0.25">
      <c r="D9212" s="2" t="e">
        <f>IF(E9212="","",CONCATENATE(H9212,".",COUNTIF($E$1:E9211,E9212)+1))</f>
        <v>#N/A</v>
      </c>
      <c r="E9212" s="2" t="e">
        <f>IF(I9212="","",IF(I9212=INFORME!$C$22,CONCATENATE(H9212,".",I9212,".",G9212),""))</f>
        <v>#N/A</v>
      </c>
      <c r="F9212">
        <v>4</v>
      </c>
      <c r="G9212" t="s">
        <v>85</v>
      </c>
      <c r="H9212" t="s">
        <v>84</v>
      </c>
      <c r="I9212" t="s">
        <v>55</v>
      </c>
      <c r="N9212" t="s">
        <v>7</v>
      </c>
    </row>
    <row r="9213" spans="4:145" hidden="1" x14ac:dyDescent="0.25">
      <c r="D9213" s="2" t="e">
        <f>IF(E9213="","",CONCATENATE(H9213,".",COUNTIF($E$1:E9212,E9213)+1))</f>
        <v>#N/A</v>
      </c>
      <c r="E9213" s="2" t="e">
        <f>IF(I9213="","",IF(I9213=INFORME!$C$22,CONCATENATE(H9213,".",I9213,".",G9213),""))</f>
        <v>#N/A</v>
      </c>
      <c r="F9213">
        <v>4</v>
      </c>
      <c r="G9213" t="s">
        <v>85</v>
      </c>
      <c r="H9213" t="s">
        <v>84</v>
      </c>
      <c r="I9213" t="s">
        <v>55</v>
      </c>
      <c r="N9213" t="s">
        <v>13</v>
      </c>
      <c r="Q9213" t="s">
        <v>7</v>
      </c>
      <c r="AD9213" t="s">
        <v>7</v>
      </c>
    </row>
    <row r="9214" spans="4:145" hidden="1" x14ac:dyDescent="0.25">
      <c r="D9214" s="2" t="e">
        <f>IF(E9214="","",CONCATENATE(H9214,".",COUNTIF($E$1:E9213,E9214)+1))</f>
        <v>#N/A</v>
      </c>
      <c r="E9214" s="2" t="e">
        <f>IF(I9214="","",IF(I9214=INFORME!$C$22,CONCATENATE(H9214,".",I9214,".",G9214),""))</f>
        <v>#N/A</v>
      </c>
      <c r="F9214">
        <v>4</v>
      </c>
      <c r="G9214" t="s">
        <v>85</v>
      </c>
      <c r="H9214" t="s">
        <v>84</v>
      </c>
      <c r="I9214" t="s">
        <v>55</v>
      </c>
      <c r="N9214" t="s">
        <v>7</v>
      </c>
      <c r="Q9214" t="s">
        <v>7</v>
      </c>
      <c r="W9214" t="s">
        <v>11</v>
      </c>
      <c r="AD9214" t="s">
        <v>7</v>
      </c>
      <c r="AF9214" t="s">
        <v>12</v>
      </c>
      <c r="AJ9214" t="s">
        <v>7</v>
      </c>
    </row>
    <row r="9215" spans="4:145" hidden="1" x14ac:dyDescent="0.25">
      <c r="D9215" s="2" t="e">
        <f>IF(E9215="","",CONCATENATE(H9215,".",COUNTIF($E$1:E9214,E9215)+1))</f>
        <v>#N/A</v>
      </c>
      <c r="E9215" s="2" t="e">
        <f>IF(I9215="","",IF(I9215=INFORME!$C$22,CONCATENATE(H9215,".",I9215,".",G9215),""))</f>
        <v>#N/A</v>
      </c>
      <c r="F9215">
        <v>4</v>
      </c>
      <c r="G9215" t="s">
        <v>85</v>
      </c>
      <c r="H9215" t="s">
        <v>84</v>
      </c>
      <c r="I9215" t="s">
        <v>55</v>
      </c>
      <c r="N9215" t="s">
        <v>12</v>
      </c>
      <c r="O9215" t="s">
        <v>11</v>
      </c>
      <c r="Q9215" t="s">
        <v>11</v>
      </c>
      <c r="R9215" t="s">
        <v>11</v>
      </c>
      <c r="U9215" t="s">
        <v>13</v>
      </c>
      <c r="Y9215" t="s">
        <v>13</v>
      </c>
      <c r="AD9215" t="s">
        <v>12</v>
      </c>
    </row>
    <row r="9216" spans="4:145" hidden="1" x14ac:dyDescent="0.25">
      <c r="D9216" s="2" t="e">
        <f>IF(E9216="","",CONCATENATE(H9216,".",COUNTIF($E$1:E9215,E9216)+1))</f>
        <v>#N/A</v>
      </c>
      <c r="E9216" s="2" t="e">
        <f>IF(I9216="","",IF(I9216=INFORME!$C$22,CONCATENATE(H9216,".",I9216,".",G9216),""))</f>
        <v>#N/A</v>
      </c>
      <c r="F9216">
        <v>4</v>
      </c>
      <c r="G9216" t="s">
        <v>85</v>
      </c>
      <c r="H9216" t="s">
        <v>84</v>
      </c>
      <c r="I9216" t="s">
        <v>55</v>
      </c>
      <c r="Q9216" t="s">
        <v>11</v>
      </c>
      <c r="S9216" t="s">
        <v>11</v>
      </c>
      <c r="U9216" t="s">
        <v>12</v>
      </c>
      <c r="W9216" t="s">
        <v>11</v>
      </c>
      <c r="Y9216" t="s">
        <v>11</v>
      </c>
      <c r="AB9216" t="s">
        <v>11</v>
      </c>
      <c r="AD9216" t="s">
        <v>7</v>
      </c>
      <c r="AF9216" t="s">
        <v>11</v>
      </c>
      <c r="AJ9216" t="s">
        <v>11</v>
      </c>
      <c r="AN9216" t="s">
        <v>11</v>
      </c>
      <c r="AP9216" t="s">
        <v>11</v>
      </c>
    </row>
    <row r="9217" spans="4:44" hidden="1" x14ac:dyDescent="0.25">
      <c r="D9217" s="2" t="e">
        <f>IF(E9217="","",CONCATENATE(H9217,".",COUNTIF($E$1:E9216,E9217)+1))</f>
        <v>#N/A</v>
      </c>
      <c r="E9217" s="2" t="e">
        <f>IF(I9217="","",IF(I9217=INFORME!$C$22,CONCATENATE(H9217,".",I9217,".",G9217),""))</f>
        <v>#N/A</v>
      </c>
      <c r="F9217">
        <v>4</v>
      </c>
      <c r="G9217" t="s">
        <v>85</v>
      </c>
      <c r="H9217" t="s">
        <v>84</v>
      </c>
      <c r="I9217" t="s">
        <v>55</v>
      </c>
      <c r="P9217" t="s">
        <v>11</v>
      </c>
      <c r="Q9217" t="s">
        <v>11</v>
      </c>
      <c r="R9217" t="s">
        <v>11</v>
      </c>
      <c r="S9217" t="s">
        <v>11</v>
      </c>
      <c r="T9217" t="s">
        <v>11</v>
      </c>
      <c r="U9217" t="s">
        <v>12</v>
      </c>
      <c r="W9217" t="s">
        <v>11</v>
      </c>
      <c r="Y9217" t="s">
        <v>11</v>
      </c>
      <c r="AB9217" t="s">
        <v>11</v>
      </c>
      <c r="AD9217" t="s">
        <v>12</v>
      </c>
    </row>
    <row r="9218" spans="4:44" hidden="1" x14ac:dyDescent="0.25">
      <c r="D9218" s="2" t="e">
        <f>IF(E9218="","",CONCATENATE(H9218,".",COUNTIF($E$1:E9217,E9218)+1))</f>
        <v>#N/A</v>
      </c>
      <c r="E9218" s="2" t="e">
        <f>IF(I9218="","",IF(I9218=INFORME!$C$22,CONCATENATE(H9218,".",I9218,".",G9218),""))</f>
        <v>#N/A</v>
      </c>
      <c r="F9218">
        <v>4</v>
      </c>
      <c r="G9218" t="s">
        <v>85</v>
      </c>
      <c r="H9218" t="s">
        <v>84</v>
      </c>
      <c r="I9218" t="s">
        <v>55</v>
      </c>
      <c r="N9218" t="s">
        <v>7</v>
      </c>
      <c r="AD9218" t="s">
        <v>7</v>
      </c>
      <c r="AF9218" t="s">
        <v>7</v>
      </c>
      <c r="AJ9218" t="s">
        <v>7</v>
      </c>
      <c r="AR9218" t="s">
        <v>7</v>
      </c>
    </row>
    <row r="9219" spans="4:44" hidden="1" x14ac:dyDescent="0.25">
      <c r="D9219" s="2" t="e">
        <f>IF(E9219="","",CONCATENATE(H9219,".",COUNTIF($E$1:E9218,E9219)+1))</f>
        <v>#N/A</v>
      </c>
      <c r="E9219" s="2" t="e">
        <f>IF(I9219="","",IF(I9219=INFORME!$C$22,CONCATENATE(H9219,".",I9219,".",G9219),""))</f>
        <v>#N/A</v>
      </c>
      <c r="F9219">
        <v>4</v>
      </c>
      <c r="G9219" t="s">
        <v>85</v>
      </c>
      <c r="H9219" t="s">
        <v>84</v>
      </c>
      <c r="I9219" t="s">
        <v>55</v>
      </c>
      <c r="M9219" t="s">
        <v>123</v>
      </c>
      <c r="N9219" t="s">
        <v>7</v>
      </c>
      <c r="W9219" t="s">
        <v>7</v>
      </c>
      <c r="AD9219" t="s">
        <v>13</v>
      </c>
      <c r="AF9219" t="s">
        <v>7</v>
      </c>
      <c r="AJ9219" t="s">
        <v>7</v>
      </c>
      <c r="AL9219" t="s">
        <v>7</v>
      </c>
      <c r="AN9219" t="s">
        <v>7</v>
      </c>
    </row>
    <row r="9220" spans="4:44" hidden="1" x14ac:dyDescent="0.25">
      <c r="D9220" s="2" t="e">
        <f>IF(E9220="","",CONCATENATE(H9220,".",COUNTIF($E$1:E9219,E9220)+1))</f>
        <v>#N/A</v>
      </c>
      <c r="E9220" s="2" t="e">
        <f>IF(I9220="","",IF(I9220=INFORME!$C$22,CONCATENATE(H9220,".",I9220,".",G9220),""))</f>
        <v>#N/A</v>
      </c>
      <c r="F9220">
        <v>4</v>
      </c>
      <c r="G9220" t="s">
        <v>85</v>
      </c>
      <c r="H9220" t="s">
        <v>84</v>
      </c>
      <c r="I9220" t="s">
        <v>55</v>
      </c>
      <c r="N9220" t="s">
        <v>12</v>
      </c>
      <c r="O9220" t="s">
        <v>11</v>
      </c>
      <c r="P9220" t="s">
        <v>11</v>
      </c>
      <c r="Q9220" t="s">
        <v>12</v>
      </c>
      <c r="R9220" t="s">
        <v>11</v>
      </c>
      <c r="S9220" t="s">
        <v>11</v>
      </c>
      <c r="T9220" t="s">
        <v>11</v>
      </c>
      <c r="U9220" t="s">
        <v>12</v>
      </c>
      <c r="W9220" t="s">
        <v>11</v>
      </c>
    </row>
    <row r="9221" spans="4:44" hidden="1" x14ac:dyDescent="0.25">
      <c r="D9221" s="2" t="e">
        <f>IF(E9221="","",CONCATENATE(H9221,".",COUNTIF($E$1:E9220,E9221)+1))</f>
        <v>#N/A</v>
      </c>
      <c r="E9221" s="2" t="e">
        <f>IF(I9221="","",IF(I9221=INFORME!$C$22,CONCATENATE(H9221,".",I9221,".",G9221),""))</f>
        <v>#N/A</v>
      </c>
      <c r="F9221">
        <v>4</v>
      </c>
      <c r="G9221" t="s">
        <v>85</v>
      </c>
      <c r="H9221" t="s">
        <v>84</v>
      </c>
      <c r="I9221" t="s">
        <v>55</v>
      </c>
      <c r="S9221" t="s">
        <v>13</v>
      </c>
      <c r="AD9221" t="s">
        <v>12</v>
      </c>
    </row>
    <row r="9222" spans="4:44" hidden="1" x14ac:dyDescent="0.25">
      <c r="D9222" s="2" t="e">
        <f>IF(E9222="","",CONCATENATE(H9222,".",COUNTIF($E$1:E9221,E9222)+1))</f>
        <v>#N/A</v>
      </c>
      <c r="E9222" s="2" t="e">
        <f>IF(I9222="","",IF(I9222=INFORME!$C$22,CONCATENATE(H9222,".",I9222,".",G9222),""))</f>
        <v>#N/A</v>
      </c>
      <c r="F9222">
        <v>4</v>
      </c>
      <c r="G9222" t="s">
        <v>85</v>
      </c>
      <c r="H9222" t="s">
        <v>84</v>
      </c>
      <c r="I9222" t="s">
        <v>55</v>
      </c>
      <c r="N9222" t="s">
        <v>13</v>
      </c>
      <c r="Y9222" t="s">
        <v>7</v>
      </c>
      <c r="AB9222" t="s">
        <v>13</v>
      </c>
    </row>
    <row r="9223" spans="4:44" hidden="1" x14ac:dyDescent="0.25">
      <c r="D9223" s="2" t="e">
        <f>IF(E9223="","",CONCATENATE(H9223,".",COUNTIF($E$1:E9222,E9223)+1))</f>
        <v>#N/A</v>
      </c>
      <c r="E9223" s="2" t="e">
        <f>IF(I9223="","",IF(I9223=INFORME!$C$22,CONCATENATE(H9223,".",I9223,".",G9223),""))</f>
        <v>#N/A</v>
      </c>
      <c r="F9223">
        <v>4</v>
      </c>
      <c r="G9223" t="s">
        <v>85</v>
      </c>
      <c r="H9223" t="s">
        <v>84</v>
      </c>
      <c r="I9223" t="s">
        <v>55</v>
      </c>
      <c r="Q9223" t="s">
        <v>7</v>
      </c>
      <c r="AD9223" t="s">
        <v>7</v>
      </c>
      <c r="AF9223" t="s">
        <v>7</v>
      </c>
      <c r="AJ9223" t="s">
        <v>7</v>
      </c>
      <c r="AN9223" t="s">
        <v>7</v>
      </c>
    </row>
    <row r="9224" spans="4:44" hidden="1" x14ac:dyDescent="0.25">
      <c r="D9224" s="2" t="e">
        <f>IF(E9224="","",CONCATENATE(H9224,".",COUNTIF($E$1:E9223,E9224)+1))</f>
        <v>#N/A</v>
      </c>
      <c r="E9224" s="2" t="e">
        <f>IF(I9224="","",IF(I9224=INFORME!$C$22,CONCATENATE(H9224,".",I9224,".",G9224),""))</f>
        <v>#N/A</v>
      </c>
      <c r="F9224">
        <v>4</v>
      </c>
      <c r="G9224" t="s">
        <v>85</v>
      </c>
      <c r="H9224" t="s">
        <v>84</v>
      </c>
      <c r="I9224" t="s">
        <v>55</v>
      </c>
      <c r="N9224" t="s">
        <v>7</v>
      </c>
      <c r="P9224" t="s">
        <v>13</v>
      </c>
      <c r="Q9224" t="s">
        <v>7</v>
      </c>
      <c r="R9224" t="s">
        <v>11</v>
      </c>
      <c r="T9224" t="s">
        <v>11</v>
      </c>
      <c r="U9224" t="s">
        <v>7</v>
      </c>
      <c r="V9224" t="s">
        <v>12</v>
      </c>
      <c r="X9224" t="s">
        <v>12</v>
      </c>
      <c r="Y9224" t="s">
        <v>11</v>
      </c>
      <c r="Z9224" t="s">
        <v>11</v>
      </c>
      <c r="AA9224" t="s">
        <v>11</v>
      </c>
      <c r="AB9224" t="s">
        <v>13</v>
      </c>
      <c r="AC9224" t="s">
        <v>12</v>
      </c>
      <c r="AD9224" t="s">
        <v>13</v>
      </c>
    </row>
    <row r="9225" spans="4:44" hidden="1" x14ac:dyDescent="0.25">
      <c r="D9225" s="2" t="e">
        <f>IF(E9225="","",CONCATENATE(H9225,".",COUNTIF($E$1:E9224,E9225)+1))</f>
        <v>#N/A</v>
      </c>
      <c r="E9225" s="2" t="e">
        <f>IF(I9225="","",IF(I9225=INFORME!$C$22,CONCATENATE(H9225,".",I9225,".",G9225),""))</f>
        <v>#N/A</v>
      </c>
      <c r="F9225">
        <v>4</v>
      </c>
      <c r="G9225" t="s">
        <v>85</v>
      </c>
      <c r="H9225" t="s">
        <v>84</v>
      </c>
      <c r="I9225" t="s">
        <v>55</v>
      </c>
    </row>
    <row r="9226" spans="4:44" hidden="1" x14ac:dyDescent="0.25">
      <c r="D9226" s="2" t="e">
        <f>IF(E9226="","",CONCATENATE(H9226,".",COUNTIF($E$1:E9225,E9226)+1))</f>
        <v>#N/A</v>
      </c>
      <c r="E9226" s="2" t="e">
        <f>IF(I9226="","",IF(I9226=INFORME!$C$22,CONCATENATE(H9226,".",I9226,".",G9226),""))</f>
        <v>#N/A</v>
      </c>
      <c r="F9226">
        <v>4</v>
      </c>
      <c r="G9226" t="s">
        <v>85</v>
      </c>
      <c r="H9226" t="s">
        <v>84</v>
      </c>
      <c r="I9226" t="s">
        <v>55</v>
      </c>
      <c r="O9226" t="s">
        <v>13</v>
      </c>
      <c r="Q9226" t="s">
        <v>7</v>
      </c>
      <c r="U9226" t="s">
        <v>13</v>
      </c>
      <c r="AB9226" t="s">
        <v>7</v>
      </c>
      <c r="AD9226" t="s">
        <v>7</v>
      </c>
      <c r="AF9226" t="s">
        <v>7</v>
      </c>
      <c r="AH9226" t="s">
        <v>7</v>
      </c>
      <c r="AJ9226" t="s">
        <v>7</v>
      </c>
      <c r="AN9226" t="s">
        <v>7</v>
      </c>
    </row>
    <row r="9227" spans="4:44" hidden="1" x14ac:dyDescent="0.25">
      <c r="D9227" s="2" t="e">
        <f>IF(E9227="","",CONCATENATE(H9227,".",COUNTIF($E$1:E9226,E9227)+1))</f>
        <v>#N/A</v>
      </c>
      <c r="E9227" s="2" t="e">
        <f>IF(I9227="","",IF(I9227=INFORME!$C$22,CONCATENATE(H9227,".",I9227,".",G9227),""))</f>
        <v>#N/A</v>
      </c>
      <c r="F9227">
        <v>4</v>
      </c>
      <c r="G9227" t="s">
        <v>85</v>
      </c>
      <c r="H9227" t="s">
        <v>84</v>
      </c>
      <c r="I9227" t="s">
        <v>55</v>
      </c>
      <c r="N9227" t="s">
        <v>7</v>
      </c>
      <c r="Q9227" t="s">
        <v>7</v>
      </c>
      <c r="R9227" t="s">
        <v>11</v>
      </c>
      <c r="T9227" t="s">
        <v>11</v>
      </c>
      <c r="U9227" t="s">
        <v>7</v>
      </c>
      <c r="W9227" t="s">
        <v>11</v>
      </c>
      <c r="Y9227" t="s">
        <v>13</v>
      </c>
      <c r="AB9227" t="s">
        <v>11</v>
      </c>
      <c r="AD9227" t="s">
        <v>7</v>
      </c>
    </row>
    <row r="9228" spans="4:44" hidden="1" x14ac:dyDescent="0.25">
      <c r="D9228" s="2" t="e">
        <f>IF(E9228="","",CONCATENATE(H9228,".",COUNTIF($E$1:E9227,E9228)+1))</f>
        <v>#N/A</v>
      </c>
      <c r="E9228" s="2" t="e">
        <f>IF(I9228="","",IF(I9228=INFORME!$C$22,CONCATENATE(H9228,".",I9228,".",G9228),""))</f>
        <v>#N/A</v>
      </c>
      <c r="F9228">
        <v>4</v>
      </c>
      <c r="G9228" t="s">
        <v>85</v>
      </c>
      <c r="H9228" t="s">
        <v>84</v>
      </c>
      <c r="I9228" t="s">
        <v>55</v>
      </c>
      <c r="AD9228" t="s">
        <v>7</v>
      </c>
    </row>
    <row r="9229" spans="4:44" hidden="1" x14ac:dyDescent="0.25">
      <c r="D9229" s="2" t="e">
        <f>IF(E9229="","",CONCATENATE(H9229,".",COUNTIF($E$1:E9228,E9229)+1))</f>
        <v>#N/A</v>
      </c>
      <c r="E9229" s="2" t="e">
        <f>IF(I9229="","",IF(I9229=INFORME!$C$22,CONCATENATE(H9229,".",I9229,".",G9229),""))</f>
        <v>#N/A</v>
      </c>
      <c r="F9229">
        <v>4</v>
      </c>
      <c r="G9229" t="s">
        <v>85</v>
      </c>
      <c r="H9229" t="s">
        <v>84</v>
      </c>
      <c r="I9229" t="s">
        <v>55</v>
      </c>
      <c r="M9229" t="s">
        <v>123</v>
      </c>
    </row>
    <row r="9230" spans="4:44" hidden="1" x14ac:dyDescent="0.25">
      <c r="D9230" s="2" t="e">
        <f>IF(E9230="","",CONCATENATE(H9230,".",COUNTIF($E$1:E9229,E9230)+1))</f>
        <v>#N/A</v>
      </c>
      <c r="E9230" s="2" t="e">
        <f>IF(I9230="","",IF(I9230=INFORME!$C$22,CONCATENATE(H9230,".",I9230,".",G9230),""))</f>
        <v>#N/A</v>
      </c>
      <c r="F9230">
        <v>4</v>
      </c>
      <c r="G9230" t="s">
        <v>85</v>
      </c>
      <c r="H9230" t="s">
        <v>84</v>
      </c>
      <c r="I9230" t="s">
        <v>55</v>
      </c>
      <c r="N9230" t="s">
        <v>12</v>
      </c>
      <c r="Q9230" t="s">
        <v>7</v>
      </c>
      <c r="Y9230" t="s">
        <v>13</v>
      </c>
      <c r="AD9230" t="s">
        <v>7</v>
      </c>
      <c r="AF9230" t="s">
        <v>13</v>
      </c>
      <c r="AJ9230" t="s">
        <v>7</v>
      </c>
    </row>
    <row r="9231" spans="4:44" hidden="1" x14ac:dyDescent="0.25">
      <c r="D9231" s="2" t="e">
        <f>IF(E9231="","",CONCATENATE(H9231,".",COUNTIF($E$1:E9230,E9231)+1))</f>
        <v>#N/A</v>
      </c>
      <c r="E9231" s="2" t="e">
        <f>IF(I9231="","",IF(I9231=INFORME!$C$22,CONCATENATE(H9231,".",I9231,".",G9231),""))</f>
        <v>#N/A</v>
      </c>
      <c r="F9231">
        <v>4</v>
      </c>
      <c r="G9231" t="s">
        <v>85</v>
      </c>
      <c r="H9231" t="s">
        <v>84</v>
      </c>
      <c r="I9231" t="s">
        <v>55</v>
      </c>
      <c r="M9231" t="s">
        <v>123</v>
      </c>
    </row>
    <row r="9232" spans="4:44" hidden="1" x14ac:dyDescent="0.25">
      <c r="D9232" s="2" t="e">
        <f>IF(E9232="","",CONCATENATE(H9232,".",COUNTIF($E$1:E9231,E9232)+1))</f>
        <v>#N/A</v>
      </c>
      <c r="E9232" s="2" t="e">
        <f>IF(I9232="","",IF(I9232=INFORME!$C$22,CONCATENATE(H9232,".",I9232,".",G9232),""))</f>
        <v>#N/A</v>
      </c>
      <c r="F9232">
        <v>4</v>
      </c>
      <c r="G9232" t="s">
        <v>85</v>
      </c>
      <c r="H9232" t="s">
        <v>84</v>
      </c>
      <c r="I9232" t="s">
        <v>55</v>
      </c>
      <c r="N9232" t="s">
        <v>7</v>
      </c>
      <c r="AD9232" t="s">
        <v>7</v>
      </c>
    </row>
    <row r="9233" spans="4:40" hidden="1" x14ac:dyDescent="0.25">
      <c r="D9233" s="2" t="e">
        <f>IF(E9233="","",CONCATENATE(H9233,".",COUNTIF($E$1:E9232,E9233)+1))</f>
        <v>#N/A</v>
      </c>
      <c r="E9233" s="2" t="e">
        <f>IF(I9233="","",IF(I9233=INFORME!$C$22,CONCATENATE(H9233,".",I9233,".",G9233),""))</f>
        <v>#N/A</v>
      </c>
      <c r="F9233">
        <v>4</v>
      </c>
      <c r="G9233" t="s">
        <v>85</v>
      </c>
      <c r="H9233" t="s">
        <v>84</v>
      </c>
      <c r="I9233" t="s">
        <v>55</v>
      </c>
      <c r="Q9233" t="s">
        <v>7</v>
      </c>
      <c r="AD9233" t="s">
        <v>7</v>
      </c>
    </row>
    <row r="9234" spans="4:40" hidden="1" x14ac:dyDescent="0.25">
      <c r="D9234" s="2" t="e">
        <f>IF(E9234="","",CONCATENATE(H9234,".",COUNTIF($E$1:E9233,E9234)+1))</f>
        <v>#N/A</v>
      </c>
      <c r="E9234" s="2" t="e">
        <f>IF(I9234="","",IF(I9234=INFORME!$C$22,CONCATENATE(H9234,".",I9234,".",G9234),""))</f>
        <v>#N/A</v>
      </c>
      <c r="F9234">
        <v>4</v>
      </c>
      <c r="G9234" t="s">
        <v>85</v>
      </c>
      <c r="H9234" t="s">
        <v>84</v>
      </c>
      <c r="I9234" t="s">
        <v>55</v>
      </c>
      <c r="N9234" t="s">
        <v>11</v>
      </c>
      <c r="O9234" t="s">
        <v>11</v>
      </c>
      <c r="P9234" t="s">
        <v>11</v>
      </c>
      <c r="Q9234" t="s">
        <v>11</v>
      </c>
      <c r="R9234" t="s">
        <v>11</v>
      </c>
      <c r="S9234" t="s">
        <v>12</v>
      </c>
      <c r="T9234" t="s">
        <v>11</v>
      </c>
      <c r="U9234" t="s">
        <v>7</v>
      </c>
      <c r="V9234" t="s">
        <v>11</v>
      </c>
      <c r="W9234" t="s">
        <v>11</v>
      </c>
      <c r="X9234" t="s">
        <v>12</v>
      </c>
      <c r="Y9234" t="s">
        <v>11</v>
      </c>
      <c r="Z9234" t="s">
        <v>11</v>
      </c>
      <c r="AB9234" t="s">
        <v>12</v>
      </c>
      <c r="AD9234" t="s">
        <v>12</v>
      </c>
      <c r="AJ9234" t="s">
        <v>11</v>
      </c>
      <c r="AL9234" t="s">
        <v>11</v>
      </c>
      <c r="AN9234" t="s">
        <v>11</v>
      </c>
    </row>
    <row r="9235" spans="4:40" hidden="1" x14ac:dyDescent="0.25">
      <c r="D9235" s="2" t="e">
        <f>IF(E9235="","",CONCATENATE(H9235,".",COUNTIF($E$1:E9234,E9235)+1))</f>
        <v>#N/A</v>
      </c>
      <c r="E9235" s="2" t="e">
        <f>IF(I9235="","",IF(I9235=INFORME!$C$22,CONCATENATE(H9235,".",I9235,".",G9235),""))</f>
        <v>#N/A</v>
      </c>
      <c r="F9235">
        <v>4</v>
      </c>
      <c r="G9235" t="s">
        <v>85</v>
      </c>
      <c r="H9235" t="s">
        <v>84</v>
      </c>
      <c r="I9235" t="s">
        <v>55</v>
      </c>
      <c r="O9235" t="s">
        <v>11</v>
      </c>
      <c r="P9235" t="s">
        <v>11</v>
      </c>
      <c r="Q9235" t="s">
        <v>11</v>
      </c>
      <c r="R9235" t="s">
        <v>11</v>
      </c>
      <c r="T9235" t="s">
        <v>11</v>
      </c>
      <c r="U9235" t="s">
        <v>13</v>
      </c>
      <c r="W9235" t="s">
        <v>11</v>
      </c>
      <c r="Y9235" t="s">
        <v>11</v>
      </c>
      <c r="AB9235" t="s">
        <v>11</v>
      </c>
      <c r="AD9235" t="s">
        <v>12</v>
      </c>
      <c r="AH9235" t="s">
        <v>12</v>
      </c>
    </row>
    <row r="9236" spans="4:40" hidden="1" x14ac:dyDescent="0.25">
      <c r="D9236" s="2" t="e">
        <f>IF(E9236="","",CONCATENATE(H9236,".",COUNTIF($E$1:E9235,E9236)+1))</f>
        <v>#N/A</v>
      </c>
      <c r="E9236" s="2" t="e">
        <f>IF(I9236="","",IF(I9236=INFORME!$C$22,CONCATENATE(H9236,".",I9236,".",G9236),""))</f>
        <v>#N/A</v>
      </c>
      <c r="F9236">
        <v>4</v>
      </c>
      <c r="G9236" t="s">
        <v>85</v>
      </c>
      <c r="H9236" t="s">
        <v>84</v>
      </c>
      <c r="I9236" t="s">
        <v>55</v>
      </c>
      <c r="N9236" t="s">
        <v>11</v>
      </c>
      <c r="O9236" t="s">
        <v>11</v>
      </c>
      <c r="R9236" t="s">
        <v>11</v>
      </c>
      <c r="Y9236" t="s">
        <v>11</v>
      </c>
      <c r="AD9236" t="s">
        <v>11</v>
      </c>
    </row>
    <row r="9237" spans="4:40" hidden="1" x14ac:dyDescent="0.25">
      <c r="D9237" s="2" t="e">
        <f>IF(E9237="","",CONCATENATE(H9237,".",COUNTIF($E$1:E9236,E9237)+1))</f>
        <v>#N/A</v>
      </c>
      <c r="E9237" s="2" t="e">
        <f>IF(I9237="","",IF(I9237=INFORME!$C$22,CONCATENATE(H9237,".",I9237,".",G9237),""))</f>
        <v>#N/A</v>
      </c>
      <c r="F9237">
        <v>4</v>
      </c>
      <c r="G9237" t="s">
        <v>85</v>
      </c>
      <c r="H9237" t="s">
        <v>84</v>
      </c>
      <c r="I9237" t="s">
        <v>55</v>
      </c>
      <c r="N9237" t="s">
        <v>13</v>
      </c>
      <c r="O9237" t="s">
        <v>11</v>
      </c>
      <c r="Q9237" t="s">
        <v>12</v>
      </c>
      <c r="S9237" t="s">
        <v>11</v>
      </c>
      <c r="T9237" t="s">
        <v>11</v>
      </c>
      <c r="U9237" t="s">
        <v>12</v>
      </c>
      <c r="W9237" t="s">
        <v>11</v>
      </c>
      <c r="Y9237" t="s">
        <v>13</v>
      </c>
      <c r="AB9237" t="s">
        <v>11</v>
      </c>
      <c r="AF9237" t="s">
        <v>11</v>
      </c>
      <c r="AH9237" t="s">
        <v>11</v>
      </c>
      <c r="AJ9237" t="s">
        <v>13</v>
      </c>
      <c r="AL9237" t="s">
        <v>7</v>
      </c>
    </row>
    <row r="9238" spans="4:40" hidden="1" x14ac:dyDescent="0.25">
      <c r="D9238" s="2" t="e">
        <f>IF(E9238="","",CONCATENATE(H9238,".",COUNTIF($E$1:E9237,E9238)+1))</f>
        <v>#N/A</v>
      </c>
      <c r="E9238" s="2" t="e">
        <f>IF(I9238="","",IF(I9238=INFORME!$C$22,CONCATENATE(H9238,".",I9238,".",G9238),""))</f>
        <v>#N/A</v>
      </c>
      <c r="F9238">
        <v>4</v>
      </c>
      <c r="G9238" t="s">
        <v>85</v>
      </c>
      <c r="H9238" t="s">
        <v>84</v>
      </c>
      <c r="I9238" t="s">
        <v>55</v>
      </c>
    </row>
    <row r="9239" spans="4:40" hidden="1" x14ac:dyDescent="0.25">
      <c r="D9239" s="2" t="e">
        <f>IF(E9239="","",CONCATENATE(H9239,".",COUNTIF($E$1:E9238,E9239)+1))</f>
        <v>#N/A</v>
      </c>
      <c r="E9239" s="2" t="e">
        <f>IF(I9239="","",IF(I9239=INFORME!$C$22,CONCATENATE(H9239,".",I9239,".",G9239),""))</f>
        <v>#N/A</v>
      </c>
      <c r="F9239">
        <v>4</v>
      </c>
      <c r="G9239" t="s">
        <v>85</v>
      </c>
      <c r="H9239" t="s">
        <v>84</v>
      </c>
      <c r="I9239" t="s">
        <v>55</v>
      </c>
    </row>
    <row r="9240" spans="4:40" hidden="1" x14ac:dyDescent="0.25">
      <c r="D9240" s="2" t="e">
        <f>IF(E9240="","",CONCATENATE(H9240,".",COUNTIF($E$1:E9239,E9240)+1))</f>
        <v>#N/A</v>
      </c>
      <c r="E9240" s="2" t="e">
        <f>IF(I9240="","",IF(I9240=INFORME!$C$22,CONCATENATE(H9240,".",I9240,".",G9240),""))</f>
        <v>#N/A</v>
      </c>
      <c r="F9240">
        <v>4</v>
      </c>
      <c r="G9240" t="s">
        <v>85</v>
      </c>
      <c r="H9240" t="s">
        <v>84</v>
      </c>
      <c r="I9240" t="s">
        <v>55</v>
      </c>
    </row>
    <row r="9241" spans="4:40" hidden="1" x14ac:dyDescent="0.25">
      <c r="D9241" s="2" t="e">
        <f>IF(E9241="","",CONCATENATE(H9241,".",COUNTIF($E$1:E9240,E9241)+1))</f>
        <v>#N/A</v>
      </c>
      <c r="E9241" s="2" t="e">
        <f>IF(I9241="","",IF(I9241=INFORME!$C$22,CONCATENATE(H9241,".",I9241,".",G9241),""))</f>
        <v>#N/A</v>
      </c>
      <c r="F9241">
        <v>4</v>
      </c>
      <c r="G9241" t="s">
        <v>85</v>
      </c>
      <c r="H9241" t="s">
        <v>84</v>
      </c>
      <c r="I9241" t="s">
        <v>55</v>
      </c>
    </row>
    <row r="9242" spans="4:40" hidden="1" x14ac:dyDescent="0.25">
      <c r="D9242" s="2" t="e">
        <f>IF(E9242="","",CONCATENATE(H9242,".",COUNTIF($E$1:E9241,E9242)+1))</f>
        <v>#N/A</v>
      </c>
      <c r="E9242" s="2" t="e">
        <f>IF(I9242="","",IF(I9242=INFORME!$C$22,CONCATENATE(H9242,".",I9242,".",G9242),""))</f>
        <v>#N/A</v>
      </c>
      <c r="F9242">
        <v>4</v>
      </c>
      <c r="G9242" t="s">
        <v>85</v>
      </c>
      <c r="H9242" t="s">
        <v>84</v>
      </c>
      <c r="I9242" t="s">
        <v>55</v>
      </c>
    </row>
    <row r="9243" spans="4:40" hidden="1" x14ac:dyDescent="0.25">
      <c r="D9243" s="2" t="e">
        <f>IF(E9243="","",CONCATENATE(H9243,".",COUNTIF($E$1:E9242,E9243)+1))</f>
        <v>#N/A</v>
      </c>
      <c r="E9243" s="2" t="e">
        <f>IF(I9243="","",IF(I9243=INFORME!$C$22,CONCATENATE(H9243,".",I9243,".",G9243),""))</f>
        <v>#N/A</v>
      </c>
      <c r="F9243">
        <v>4</v>
      </c>
      <c r="G9243" t="s">
        <v>85</v>
      </c>
      <c r="H9243" t="s">
        <v>84</v>
      </c>
      <c r="I9243" t="s">
        <v>55</v>
      </c>
    </row>
    <row r="9244" spans="4:40" hidden="1" x14ac:dyDescent="0.25">
      <c r="D9244" s="2" t="e">
        <f>IF(E9244="","",CONCATENATE(H9244,".",COUNTIF($E$1:E9243,E9244)+1))</f>
        <v>#N/A</v>
      </c>
      <c r="E9244" s="2" t="e">
        <f>IF(I9244="","",IF(I9244=INFORME!$C$22,CONCATENATE(H9244,".",I9244,".",G9244),""))</f>
        <v>#N/A</v>
      </c>
      <c r="F9244">
        <v>4</v>
      </c>
      <c r="G9244" t="s">
        <v>85</v>
      </c>
      <c r="H9244" t="s">
        <v>84</v>
      </c>
      <c r="I9244" t="s">
        <v>55</v>
      </c>
    </row>
    <row r="9245" spans="4:40" hidden="1" x14ac:dyDescent="0.25">
      <c r="D9245" s="2" t="e">
        <f>IF(E9245="","",CONCATENATE(H9245,".",COUNTIF($E$1:E9244,E9245)+1))</f>
        <v>#N/A</v>
      </c>
      <c r="E9245" s="2" t="e">
        <f>IF(I9245="","",IF(I9245=INFORME!$C$22,CONCATENATE(H9245,".",I9245,".",G9245),""))</f>
        <v>#N/A</v>
      </c>
      <c r="F9245">
        <v>4</v>
      </c>
      <c r="G9245" t="s">
        <v>85</v>
      </c>
      <c r="H9245" t="s">
        <v>84</v>
      </c>
      <c r="I9245" t="s">
        <v>55</v>
      </c>
    </row>
    <row r="9246" spans="4:40" hidden="1" x14ac:dyDescent="0.25">
      <c r="D9246" s="2" t="e">
        <f>IF(E9246="","",CONCATENATE(H9246,".",COUNTIF($E$1:E9245,E9246)+1))</f>
        <v>#N/A</v>
      </c>
      <c r="E9246" s="2" t="e">
        <f>IF(I9246="","",IF(I9246=INFORME!$C$22,CONCATENATE(H9246,".",I9246,".",G9246),""))</f>
        <v>#N/A</v>
      </c>
      <c r="F9246">
        <v>4</v>
      </c>
      <c r="G9246" t="s">
        <v>85</v>
      </c>
      <c r="H9246" t="s">
        <v>84</v>
      </c>
      <c r="I9246" t="s">
        <v>55</v>
      </c>
    </row>
    <row r="9247" spans="4:40" hidden="1" x14ac:dyDescent="0.25">
      <c r="D9247" s="2" t="e">
        <f>IF(E9247="","",CONCATENATE(H9247,".",COUNTIF($E$1:E9246,E9247)+1))</f>
        <v>#N/A</v>
      </c>
      <c r="E9247" s="2" t="e">
        <f>IF(I9247="","",IF(I9247=INFORME!$C$22,CONCATENATE(H9247,".",I9247,".",G9247),""))</f>
        <v>#N/A</v>
      </c>
      <c r="F9247">
        <v>4</v>
      </c>
      <c r="G9247" t="s">
        <v>85</v>
      </c>
      <c r="H9247" t="s">
        <v>84</v>
      </c>
      <c r="I9247" t="s">
        <v>55</v>
      </c>
    </row>
    <row r="9248" spans="4:40" hidden="1" x14ac:dyDescent="0.25">
      <c r="D9248" s="2" t="e">
        <f>IF(E9248="","",CONCATENATE(H9248,".",COUNTIF($E$1:E9247,E9248)+1))</f>
        <v>#N/A</v>
      </c>
      <c r="E9248" s="2" t="e">
        <f>IF(I9248="","",IF(I9248=INFORME!$C$22,CONCATENATE(H9248,".",I9248,".",G9248),""))</f>
        <v>#N/A</v>
      </c>
      <c r="F9248">
        <v>4</v>
      </c>
      <c r="G9248" t="s">
        <v>85</v>
      </c>
      <c r="H9248" t="s">
        <v>84</v>
      </c>
      <c r="I9248" t="s">
        <v>55</v>
      </c>
    </row>
    <row r="9249" spans="4:9" hidden="1" x14ac:dyDescent="0.25">
      <c r="D9249" s="2" t="e">
        <f>IF(E9249="","",CONCATENATE(H9249,".",COUNTIF($E$1:E9248,E9249)+1))</f>
        <v>#N/A</v>
      </c>
      <c r="E9249" s="2" t="e">
        <f>IF(I9249="","",IF(I9249=INFORME!$C$22,CONCATENATE(H9249,".",I9249,".",G9249),""))</f>
        <v>#N/A</v>
      </c>
      <c r="F9249">
        <v>4</v>
      </c>
      <c r="G9249" t="s">
        <v>85</v>
      </c>
      <c r="H9249" t="s">
        <v>84</v>
      </c>
      <c r="I9249" t="s">
        <v>55</v>
      </c>
    </row>
    <row r="9250" spans="4:9" hidden="1" x14ac:dyDescent="0.25">
      <c r="D9250" s="2" t="e">
        <f>IF(E9250="","",CONCATENATE(H9250,".",COUNTIF($E$1:E9249,E9250)+1))</f>
        <v>#N/A</v>
      </c>
      <c r="E9250" s="2" t="e">
        <f>IF(I9250="","",IF(I9250=INFORME!$C$22,CONCATENATE(H9250,".",I9250,".",G9250),""))</f>
        <v>#N/A</v>
      </c>
      <c r="F9250">
        <v>4</v>
      </c>
      <c r="G9250" t="s">
        <v>85</v>
      </c>
      <c r="H9250" t="s">
        <v>84</v>
      </c>
      <c r="I9250" t="s">
        <v>55</v>
      </c>
    </row>
    <row r="9251" spans="4:9" hidden="1" x14ac:dyDescent="0.25">
      <c r="D9251" s="2" t="e">
        <f>IF(E9251="","",CONCATENATE(H9251,".",COUNTIF($E$1:E9250,E9251)+1))</f>
        <v>#N/A</v>
      </c>
      <c r="E9251" s="2" t="e">
        <f>IF(I9251="","",IF(I9251=INFORME!$C$22,CONCATENATE(H9251,".",I9251,".",G9251),""))</f>
        <v>#N/A</v>
      </c>
      <c r="F9251">
        <v>4</v>
      </c>
      <c r="G9251" t="s">
        <v>85</v>
      </c>
      <c r="H9251" t="s">
        <v>84</v>
      </c>
      <c r="I9251" t="s">
        <v>55</v>
      </c>
    </row>
    <row r="9252" spans="4:9" hidden="1" x14ac:dyDescent="0.25">
      <c r="D9252" s="2" t="e">
        <f>IF(E9252="","",CONCATENATE(H9252,".",COUNTIF($E$1:E9251,E9252)+1))</f>
        <v>#N/A</v>
      </c>
      <c r="E9252" s="2" t="e">
        <f>IF(I9252="","",IF(I9252=INFORME!$C$22,CONCATENATE(H9252,".",I9252,".",G9252),""))</f>
        <v>#N/A</v>
      </c>
      <c r="F9252">
        <v>4</v>
      </c>
      <c r="G9252" t="s">
        <v>85</v>
      </c>
      <c r="H9252" t="s">
        <v>84</v>
      </c>
      <c r="I9252" t="s">
        <v>55</v>
      </c>
    </row>
    <row r="9253" spans="4:9" hidden="1" x14ac:dyDescent="0.25">
      <c r="D9253" s="2" t="e">
        <f>IF(E9253="","",CONCATENATE(H9253,".",COUNTIF($E$1:E9252,E9253)+1))</f>
        <v>#N/A</v>
      </c>
      <c r="E9253" s="2" t="e">
        <f>IF(I9253="","",IF(I9253=INFORME!$C$22,CONCATENATE(H9253,".",I9253,".",G9253),""))</f>
        <v>#N/A</v>
      </c>
      <c r="F9253">
        <v>4</v>
      </c>
      <c r="G9253" t="s">
        <v>85</v>
      </c>
      <c r="H9253" t="s">
        <v>84</v>
      </c>
      <c r="I9253" t="s">
        <v>55</v>
      </c>
    </row>
    <row r="9254" spans="4:9" hidden="1" x14ac:dyDescent="0.25">
      <c r="D9254" s="2" t="e">
        <f>IF(E9254="","",CONCATENATE(H9254,".",COUNTIF($E$1:E9253,E9254)+1))</f>
        <v>#N/A</v>
      </c>
      <c r="E9254" s="2" t="e">
        <f>IF(I9254="","",IF(I9254=INFORME!$C$22,CONCATENATE(H9254,".",I9254,".",G9254),""))</f>
        <v>#N/A</v>
      </c>
      <c r="F9254">
        <v>4</v>
      </c>
      <c r="G9254" t="s">
        <v>85</v>
      </c>
      <c r="H9254" t="s">
        <v>84</v>
      </c>
      <c r="I9254" t="s">
        <v>55</v>
      </c>
    </row>
    <row r="9255" spans="4:9" hidden="1" x14ac:dyDescent="0.25">
      <c r="D9255" s="2" t="e">
        <f>IF(E9255="","",CONCATENATE(H9255,".",COUNTIF($E$1:E9254,E9255)+1))</f>
        <v>#N/A</v>
      </c>
      <c r="E9255" s="2" t="e">
        <f>IF(I9255="","",IF(I9255=INFORME!$C$22,CONCATENATE(H9255,".",I9255,".",G9255),""))</f>
        <v>#N/A</v>
      </c>
      <c r="F9255">
        <v>4</v>
      </c>
      <c r="G9255" t="s">
        <v>85</v>
      </c>
      <c r="H9255" t="s">
        <v>84</v>
      </c>
      <c r="I9255" t="s">
        <v>55</v>
      </c>
    </row>
    <row r="9256" spans="4:9" hidden="1" x14ac:dyDescent="0.25">
      <c r="D9256" s="2" t="e">
        <f>IF(E9256="","",CONCATENATE(H9256,".",COUNTIF($E$1:E9255,E9256)+1))</f>
        <v>#N/A</v>
      </c>
      <c r="E9256" s="2" t="e">
        <f>IF(I9256="","",IF(I9256=INFORME!$C$22,CONCATENATE(H9256,".",I9256,".",G9256),""))</f>
        <v>#N/A</v>
      </c>
      <c r="F9256">
        <v>4</v>
      </c>
      <c r="G9256" t="s">
        <v>85</v>
      </c>
      <c r="H9256" t="s">
        <v>84</v>
      </c>
      <c r="I9256" t="s">
        <v>55</v>
      </c>
    </row>
    <row r="9257" spans="4:9" hidden="1" x14ac:dyDescent="0.25">
      <c r="D9257" s="2" t="e">
        <f>IF(E9257="","",CONCATENATE(H9257,".",COUNTIF($E$1:E9256,E9257)+1))</f>
        <v>#N/A</v>
      </c>
      <c r="E9257" s="2" t="e">
        <f>IF(I9257="","",IF(I9257=INFORME!$C$22,CONCATENATE(H9257,".",I9257,".",G9257),""))</f>
        <v>#N/A</v>
      </c>
      <c r="F9257">
        <v>4</v>
      </c>
      <c r="G9257" t="s">
        <v>85</v>
      </c>
      <c r="H9257" t="s">
        <v>84</v>
      </c>
      <c r="I9257" t="s">
        <v>55</v>
      </c>
    </row>
    <row r="9258" spans="4:9" hidden="1" x14ac:dyDescent="0.25">
      <c r="D9258" s="2" t="e">
        <f>IF(E9258="","",CONCATENATE(H9258,".",COUNTIF($E$1:E9257,E9258)+1))</f>
        <v>#N/A</v>
      </c>
      <c r="E9258" s="2" t="e">
        <f>IF(I9258="","",IF(I9258=INFORME!$C$22,CONCATENATE(H9258,".",I9258,".",G9258),""))</f>
        <v>#N/A</v>
      </c>
      <c r="F9258">
        <v>4</v>
      </c>
      <c r="G9258" t="s">
        <v>85</v>
      </c>
      <c r="H9258" t="s">
        <v>84</v>
      </c>
      <c r="I9258" t="s">
        <v>55</v>
      </c>
    </row>
    <row r="9259" spans="4:9" hidden="1" x14ac:dyDescent="0.25">
      <c r="D9259" s="2" t="e">
        <f>IF(E9259="","",CONCATENATE(H9259,".",COUNTIF($E$1:E9258,E9259)+1))</f>
        <v>#N/A</v>
      </c>
      <c r="E9259" s="2" t="e">
        <f>IF(I9259="","",IF(I9259=INFORME!$C$22,CONCATENATE(H9259,".",I9259,".",G9259),""))</f>
        <v>#N/A</v>
      </c>
      <c r="F9259">
        <v>4</v>
      </c>
      <c r="G9259" t="s">
        <v>85</v>
      </c>
      <c r="H9259" t="s">
        <v>84</v>
      </c>
      <c r="I9259" t="s">
        <v>55</v>
      </c>
    </row>
    <row r="9260" spans="4:9" hidden="1" x14ac:dyDescent="0.25">
      <c r="D9260" s="2" t="e">
        <f>IF(E9260="","",CONCATENATE(H9260,".",COUNTIF($E$1:E9259,E9260)+1))</f>
        <v>#N/A</v>
      </c>
      <c r="E9260" s="2" t="e">
        <f>IF(I9260="","",IF(I9260=INFORME!$C$22,CONCATENATE(H9260,".",I9260,".",G9260),""))</f>
        <v>#N/A</v>
      </c>
      <c r="F9260">
        <v>4</v>
      </c>
      <c r="G9260" t="s">
        <v>85</v>
      </c>
      <c r="H9260" t="s">
        <v>84</v>
      </c>
      <c r="I9260" t="s">
        <v>55</v>
      </c>
    </row>
    <row r="9261" spans="4:9" hidden="1" x14ac:dyDescent="0.25">
      <c r="D9261" s="2" t="e">
        <f>IF(E9261="","",CONCATENATE(H9261,".",COUNTIF($E$1:E9260,E9261)+1))</f>
        <v>#N/A</v>
      </c>
      <c r="E9261" s="2" t="e">
        <f>IF(I9261="","",IF(I9261=INFORME!$C$22,CONCATENATE(H9261,".",I9261,".",G9261),""))</f>
        <v>#N/A</v>
      </c>
      <c r="F9261">
        <v>4</v>
      </c>
      <c r="G9261" t="s">
        <v>85</v>
      </c>
      <c r="H9261" t="s">
        <v>84</v>
      </c>
      <c r="I9261" t="s">
        <v>55</v>
      </c>
    </row>
    <row r="9262" spans="4:9" hidden="1" x14ac:dyDescent="0.25">
      <c r="D9262" s="2" t="e">
        <f>IF(E9262="","",CONCATENATE(H9262,".",COUNTIF($E$1:E9261,E9262)+1))</f>
        <v>#N/A</v>
      </c>
      <c r="E9262" s="2" t="e">
        <f>IF(I9262="","",IF(I9262=INFORME!$C$22,CONCATENATE(H9262,".",I9262,".",G9262),""))</f>
        <v>#N/A</v>
      </c>
      <c r="F9262">
        <v>4</v>
      </c>
      <c r="G9262" t="s">
        <v>85</v>
      </c>
      <c r="H9262" t="s">
        <v>84</v>
      </c>
      <c r="I9262" t="s">
        <v>55</v>
      </c>
    </row>
    <row r="9263" spans="4:9" hidden="1" x14ac:dyDescent="0.25">
      <c r="D9263" s="2" t="e">
        <f>IF(E9263="","",CONCATENATE(H9263,".",COUNTIF($E$1:E9262,E9263)+1))</f>
        <v>#N/A</v>
      </c>
      <c r="E9263" s="2" t="e">
        <f>IF(I9263="","",IF(I9263=INFORME!$C$22,CONCATENATE(H9263,".",I9263,".",G9263),""))</f>
        <v>#N/A</v>
      </c>
      <c r="F9263">
        <v>4</v>
      </c>
      <c r="G9263" t="s">
        <v>85</v>
      </c>
      <c r="H9263" t="s">
        <v>84</v>
      </c>
      <c r="I9263" t="s">
        <v>55</v>
      </c>
    </row>
    <row r="9264" spans="4:9" hidden="1" x14ac:dyDescent="0.25">
      <c r="D9264" s="2" t="e">
        <f>IF(E9264="","",CONCATENATE(H9264,".",COUNTIF($E$1:E9263,E9264)+1))</f>
        <v>#N/A</v>
      </c>
      <c r="E9264" s="2" t="e">
        <f>IF(I9264="","",IF(I9264=INFORME!$C$22,CONCATENATE(H9264,".",I9264,".",G9264),""))</f>
        <v>#N/A</v>
      </c>
      <c r="F9264">
        <v>4</v>
      </c>
      <c r="G9264" t="s">
        <v>85</v>
      </c>
      <c r="H9264" t="s">
        <v>84</v>
      </c>
      <c r="I9264" t="s">
        <v>55</v>
      </c>
    </row>
    <row r="9265" spans="4:9" hidden="1" x14ac:dyDescent="0.25">
      <c r="D9265" s="2" t="e">
        <f>IF(E9265="","",CONCATENATE(H9265,".",COUNTIF($E$1:E9264,E9265)+1))</f>
        <v>#N/A</v>
      </c>
      <c r="E9265" s="2" t="e">
        <f>IF(I9265="","",IF(I9265=INFORME!$C$22,CONCATENATE(H9265,".",I9265,".",G9265),""))</f>
        <v>#N/A</v>
      </c>
      <c r="F9265">
        <v>4</v>
      </c>
      <c r="G9265" t="s">
        <v>85</v>
      </c>
      <c r="H9265" t="s">
        <v>84</v>
      </c>
      <c r="I9265" t="s">
        <v>55</v>
      </c>
    </row>
    <row r="9266" spans="4:9" hidden="1" x14ac:dyDescent="0.25">
      <c r="D9266" s="2" t="e">
        <f>IF(E9266="","",CONCATENATE(H9266,".",COUNTIF($E$1:E9265,E9266)+1))</f>
        <v>#N/A</v>
      </c>
      <c r="E9266" s="2" t="e">
        <f>IF(I9266="","",IF(I9266=INFORME!$C$22,CONCATENATE(H9266,".",I9266,".",G9266),""))</f>
        <v>#N/A</v>
      </c>
      <c r="F9266">
        <v>4</v>
      </c>
      <c r="G9266" t="s">
        <v>85</v>
      </c>
      <c r="H9266" t="s">
        <v>84</v>
      </c>
      <c r="I9266" t="s">
        <v>55</v>
      </c>
    </row>
    <row r="9267" spans="4:9" hidden="1" x14ac:dyDescent="0.25">
      <c r="D9267" s="2" t="e">
        <f>IF(E9267="","",CONCATENATE(H9267,".",COUNTIF($E$1:E9266,E9267)+1))</f>
        <v>#N/A</v>
      </c>
      <c r="E9267" s="2" t="e">
        <f>IF(I9267="","",IF(I9267=INFORME!$C$22,CONCATENATE(H9267,".",I9267,".",G9267),""))</f>
        <v>#N/A</v>
      </c>
      <c r="F9267">
        <v>4</v>
      </c>
      <c r="G9267" t="s">
        <v>85</v>
      </c>
      <c r="H9267" t="s">
        <v>84</v>
      </c>
      <c r="I9267" t="s">
        <v>55</v>
      </c>
    </row>
    <row r="9268" spans="4:9" hidden="1" x14ac:dyDescent="0.25">
      <c r="D9268" s="2" t="e">
        <f>IF(E9268="","",CONCATENATE(H9268,".",COUNTIF($E$1:E9267,E9268)+1))</f>
        <v>#N/A</v>
      </c>
      <c r="E9268" s="2" t="e">
        <f>IF(I9268="","",IF(I9268=INFORME!$C$22,CONCATENATE(H9268,".",I9268,".",G9268),""))</f>
        <v>#N/A</v>
      </c>
      <c r="F9268">
        <v>4</v>
      </c>
      <c r="G9268" t="s">
        <v>85</v>
      </c>
      <c r="H9268" t="s">
        <v>84</v>
      </c>
      <c r="I9268" t="s">
        <v>55</v>
      </c>
    </row>
    <row r="9269" spans="4:9" hidden="1" x14ac:dyDescent="0.25">
      <c r="D9269" s="2" t="e">
        <f>IF(E9269="","",CONCATENATE(H9269,".",COUNTIF($E$1:E9268,E9269)+1))</f>
        <v>#N/A</v>
      </c>
      <c r="E9269" s="2" t="e">
        <f>IF(I9269="","",IF(I9269=INFORME!$C$22,CONCATENATE(H9269,".",I9269,".",G9269),""))</f>
        <v>#N/A</v>
      </c>
      <c r="F9269">
        <v>4</v>
      </c>
      <c r="G9269" t="s">
        <v>85</v>
      </c>
      <c r="H9269" t="s">
        <v>84</v>
      </c>
      <c r="I9269" t="s">
        <v>55</v>
      </c>
    </row>
    <row r="9270" spans="4:9" hidden="1" x14ac:dyDescent="0.25">
      <c r="D9270" s="2" t="e">
        <f>IF(E9270="","",CONCATENATE(H9270,".",COUNTIF($E$1:E9269,E9270)+1))</f>
        <v>#N/A</v>
      </c>
      <c r="E9270" s="2" t="e">
        <f>IF(I9270="","",IF(I9270=INFORME!$C$22,CONCATENATE(H9270,".",I9270,".",G9270),""))</f>
        <v>#N/A</v>
      </c>
      <c r="F9270">
        <v>4</v>
      </c>
      <c r="G9270" t="s">
        <v>85</v>
      </c>
      <c r="H9270" t="s">
        <v>84</v>
      </c>
      <c r="I9270" t="s">
        <v>55</v>
      </c>
    </row>
    <row r="9271" spans="4:9" hidden="1" x14ac:dyDescent="0.25">
      <c r="D9271" s="2" t="e">
        <f>IF(E9271="","",CONCATENATE(H9271,".",COUNTIF($E$1:E9270,E9271)+1))</f>
        <v>#N/A</v>
      </c>
      <c r="E9271" s="2" t="e">
        <f>IF(I9271="","",IF(I9271=INFORME!$C$22,CONCATENATE(H9271,".",I9271,".",G9271),""))</f>
        <v>#N/A</v>
      </c>
      <c r="F9271">
        <v>4</v>
      </c>
      <c r="G9271" t="s">
        <v>85</v>
      </c>
      <c r="H9271" t="s">
        <v>84</v>
      </c>
      <c r="I9271" t="s">
        <v>55</v>
      </c>
    </row>
    <row r="9272" spans="4:9" hidden="1" x14ac:dyDescent="0.25">
      <c r="D9272" s="2" t="e">
        <f>IF(E9272="","",CONCATENATE(H9272,".",COUNTIF($E$1:E9271,E9272)+1))</f>
        <v>#N/A</v>
      </c>
      <c r="E9272" s="2" t="e">
        <f>IF(I9272="","",IF(I9272=INFORME!$C$22,CONCATENATE(H9272,".",I9272,".",G9272),""))</f>
        <v>#N/A</v>
      </c>
      <c r="F9272">
        <v>4</v>
      </c>
      <c r="G9272" t="s">
        <v>85</v>
      </c>
      <c r="H9272" t="s">
        <v>84</v>
      </c>
      <c r="I9272" t="s">
        <v>55</v>
      </c>
    </row>
    <row r="9273" spans="4:9" hidden="1" x14ac:dyDescent="0.25">
      <c r="D9273" s="2" t="e">
        <f>IF(E9273="","",CONCATENATE(H9273,".",COUNTIF($E$1:E9272,E9273)+1))</f>
        <v>#N/A</v>
      </c>
      <c r="E9273" s="2" t="e">
        <f>IF(I9273="","",IF(I9273=INFORME!$C$22,CONCATENATE(H9273,".",I9273,".",G9273),""))</f>
        <v>#N/A</v>
      </c>
      <c r="F9273">
        <v>4</v>
      </c>
      <c r="G9273" t="s">
        <v>85</v>
      </c>
      <c r="H9273" t="s">
        <v>84</v>
      </c>
      <c r="I9273" t="s">
        <v>55</v>
      </c>
    </row>
    <row r="9274" spans="4:9" hidden="1" x14ac:dyDescent="0.25">
      <c r="D9274" s="2" t="e">
        <f>IF(E9274="","",CONCATENATE(H9274,".",COUNTIF($E$1:E9273,E9274)+1))</f>
        <v>#N/A</v>
      </c>
      <c r="E9274" s="2" t="e">
        <f>IF(I9274="","",IF(I9274=INFORME!$C$22,CONCATENATE(H9274,".",I9274,".",G9274),""))</f>
        <v>#N/A</v>
      </c>
      <c r="F9274">
        <v>4</v>
      </c>
      <c r="G9274" t="s">
        <v>85</v>
      </c>
      <c r="H9274" t="s">
        <v>84</v>
      </c>
      <c r="I9274" t="s">
        <v>55</v>
      </c>
    </row>
    <row r="9275" spans="4:9" hidden="1" x14ac:dyDescent="0.25">
      <c r="D9275" s="2" t="e">
        <f>IF(E9275="","",CONCATENATE(H9275,".",COUNTIF($E$1:E9274,E9275)+1))</f>
        <v>#N/A</v>
      </c>
      <c r="E9275" s="2" t="e">
        <f>IF(I9275="","",IF(I9275=INFORME!$C$22,CONCATENATE(H9275,".",I9275,".",G9275),""))</f>
        <v>#N/A</v>
      </c>
      <c r="F9275">
        <v>4</v>
      </c>
      <c r="G9275" t="s">
        <v>85</v>
      </c>
      <c r="H9275" t="s">
        <v>84</v>
      </c>
      <c r="I9275" t="s">
        <v>55</v>
      </c>
    </row>
    <row r="9276" spans="4:9" hidden="1" x14ac:dyDescent="0.25">
      <c r="D9276" s="2" t="e">
        <f>IF(E9276="","",CONCATENATE(H9276,".",COUNTIF($E$1:E9275,E9276)+1))</f>
        <v>#N/A</v>
      </c>
      <c r="E9276" s="2" t="e">
        <f>IF(I9276="","",IF(I9276=INFORME!$C$22,CONCATENATE(H9276,".",I9276,".",G9276),""))</f>
        <v>#N/A</v>
      </c>
      <c r="F9276">
        <v>4</v>
      </c>
      <c r="G9276" t="s">
        <v>85</v>
      </c>
      <c r="H9276" t="s">
        <v>84</v>
      </c>
      <c r="I9276" t="s">
        <v>55</v>
      </c>
    </row>
    <row r="9277" spans="4:9" hidden="1" x14ac:dyDescent="0.25">
      <c r="D9277" s="2" t="e">
        <f>IF(E9277="","",CONCATENATE(H9277,".",COUNTIF($E$1:E9276,E9277)+1))</f>
        <v>#N/A</v>
      </c>
      <c r="E9277" s="2" t="e">
        <f>IF(I9277="","",IF(I9277=INFORME!$C$22,CONCATENATE(H9277,".",I9277,".",G9277),""))</f>
        <v>#N/A</v>
      </c>
      <c r="F9277">
        <v>4</v>
      </c>
      <c r="G9277" t="s">
        <v>85</v>
      </c>
      <c r="H9277" t="s">
        <v>84</v>
      </c>
      <c r="I9277" t="s">
        <v>55</v>
      </c>
    </row>
    <row r="9278" spans="4:9" hidden="1" x14ac:dyDescent="0.25">
      <c r="D9278" s="2" t="e">
        <f>IF(E9278="","",CONCATENATE(H9278,".",COUNTIF($E$1:E9277,E9278)+1))</f>
        <v>#N/A</v>
      </c>
      <c r="E9278" s="2" t="e">
        <f>IF(I9278="","",IF(I9278=INFORME!$C$22,CONCATENATE(H9278,".",I9278,".",G9278),""))</f>
        <v>#N/A</v>
      </c>
      <c r="F9278">
        <v>4</v>
      </c>
      <c r="G9278" t="s">
        <v>85</v>
      </c>
      <c r="H9278" t="s">
        <v>84</v>
      </c>
      <c r="I9278" t="s">
        <v>55</v>
      </c>
    </row>
    <row r="9279" spans="4:9" hidden="1" x14ac:dyDescent="0.25">
      <c r="D9279" s="2" t="e">
        <f>IF(E9279="","",CONCATENATE(H9279,".",COUNTIF($E$1:E9278,E9279)+1))</f>
        <v>#N/A</v>
      </c>
      <c r="E9279" s="2" t="e">
        <f>IF(I9279="","",IF(I9279=INFORME!$C$22,CONCATENATE(H9279,".",I9279,".",G9279),""))</f>
        <v>#N/A</v>
      </c>
      <c r="F9279">
        <v>4</v>
      </c>
      <c r="G9279" t="s">
        <v>85</v>
      </c>
      <c r="H9279" t="s">
        <v>84</v>
      </c>
      <c r="I9279" t="s">
        <v>55</v>
      </c>
    </row>
    <row r="9280" spans="4:9" hidden="1" x14ac:dyDescent="0.25">
      <c r="D9280" s="2" t="e">
        <f>IF(E9280="","",CONCATENATE(H9280,".",COUNTIF($E$1:E9279,E9280)+1))</f>
        <v>#N/A</v>
      </c>
      <c r="E9280" s="2" t="e">
        <f>IF(I9280="","",IF(I9280=INFORME!$C$22,CONCATENATE(H9280,".",I9280,".",G9280),""))</f>
        <v>#N/A</v>
      </c>
      <c r="F9280">
        <v>4</v>
      </c>
      <c r="G9280" t="s">
        <v>85</v>
      </c>
      <c r="H9280" t="s">
        <v>84</v>
      </c>
      <c r="I9280" t="s">
        <v>55</v>
      </c>
    </row>
    <row r="9281" spans="4:9" hidden="1" x14ac:dyDescent="0.25">
      <c r="D9281" s="2" t="e">
        <f>IF(E9281="","",CONCATENATE(H9281,".",COUNTIF($E$1:E9280,E9281)+1))</f>
        <v>#N/A</v>
      </c>
      <c r="E9281" s="2" t="e">
        <f>IF(I9281="","",IF(I9281=INFORME!$C$22,CONCATENATE(H9281,".",I9281,".",G9281),""))</f>
        <v>#N/A</v>
      </c>
      <c r="F9281">
        <v>4</v>
      </c>
      <c r="G9281" t="s">
        <v>85</v>
      </c>
      <c r="H9281" t="s">
        <v>84</v>
      </c>
      <c r="I9281" t="s">
        <v>55</v>
      </c>
    </row>
    <row r="9282" spans="4:9" hidden="1" x14ac:dyDescent="0.25">
      <c r="D9282" s="2" t="e">
        <f>IF(E9282="","",CONCATENATE(H9282,".",COUNTIF($E$1:E9281,E9282)+1))</f>
        <v>#N/A</v>
      </c>
      <c r="E9282" s="2" t="e">
        <f>IF(I9282="","",IF(I9282=INFORME!$C$22,CONCATENATE(H9282,".",I9282,".",G9282),""))</f>
        <v>#N/A</v>
      </c>
      <c r="F9282">
        <v>4</v>
      </c>
      <c r="G9282" t="s">
        <v>85</v>
      </c>
      <c r="H9282" t="s">
        <v>84</v>
      </c>
      <c r="I9282" t="s">
        <v>55</v>
      </c>
    </row>
    <row r="9283" spans="4:9" hidden="1" x14ac:dyDescent="0.25">
      <c r="D9283" s="2" t="e">
        <f>IF(E9283="","",CONCATENATE(H9283,".",COUNTIF($E$1:E9282,E9283)+1))</f>
        <v>#N/A</v>
      </c>
      <c r="E9283" s="2" t="e">
        <f>IF(I9283="","",IF(I9283=INFORME!$C$22,CONCATENATE(H9283,".",I9283,".",G9283),""))</f>
        <v>#N/A</v>
      </c>
      <c r="F9283">
        <v>4</v>
      </c>
      <c r="G9283" t="s">
        <v>85</v>
      </c>
      <c r="H9283" t="s">
        <v>84</v>
      </c>
      <c r="I9283" t="s">
        <v>55</v>
      </c>
    </row>
    <row r="9284" spans="4:9" hidden="1" x14ac:dyDescent="0.25">
      <c r="D9284" s="2" t="e">
        <f>IF(E9284="","",CONCATENATE(H9284,".",COUNTIF($E$1:E9283,E9284)+1))</f>
        <v>#N/A</v>
      </c>
      <c r="E9284" s="2" t="e">
        <f>IF(I9284="","",IF(I9284=INFORME!$C$22,CONCATENATE(H9284,".",I9284,".",G9284),""))</f>
        <v>#N/A</v>
      </c>
      <c r="F9284">
        <v>4</v>
      </c>
      <c r="G9284" t="s">
        <v>85</v>
      </c>
      <c r="H9284" t="s">
        <v>84</v>
      </c>
      <c r="I9284" t="s">
        <v>55</v>
      </c>
    </row>
    <row r="9285" spans="4:9" hidden="1" x14ac:dyDescent="0.25">
      <c r="D9285" s="2" t="e">
        <f>IF(E9285="","",CONCATENATE(H9285,".",COUNTIF($E$1:E9284,E9285)+1))</f>
        <v>#N/A</v>
      </c>
      <c r="E9285" s="2" t="e">
        <f>IF(I9285="","",IF(I9285=INFORME!$C$22,CONCATENATE(H9285,".",I9285,".",G9285),""))</f>
        <v>#N/A</v>
      </c>
      <c r="F9285">
        <v>4</v>
      </c>
      <c r="G9285" t="s">
        <v>85</v>
      </c>
      <c r="H9285" t="s">
        <v>84</v>
      </c>
      <c r="I9285" t="s">
        <v>55</v>
      </c>
    </row>
    <row r="9286" spans="4:9" hidden="1" x14ac:dyDescent="0.25">
      <c r="D9286" s="2" t="e">
        <f>IF(E9286="","",CONCATENATE(H9286,".",COUNTIF($E$1:E9285,E9286)+1))</f>
        <v>#N/A</v>
      </c>
      <c r="E9286" s="2" t="e">
        <f>IF(I9286="","",IF(I9286=INFORME!$C$22,CONCATENATE(H9286,".",I9286,".",G9286),""))</f>
        <v>#N/A</v>
      </c>
      <c r="F9286">
        <v>4</v>
      </c>
      <c r="G9286" t="s">
        <v>85</v>
      </c>
      <c r="H9286" t="s">
        <v>84</v>
      </c>
      <c r="I9286" t="s">
        <v>55</v>
      </c>
    </row>
    <row r="9287" spans="4:9" hidden="1" x14ac:dyDescent="0.25">
      <c r="D9287" s="2" t="e">
        <f>IF(E9287="","",CONCATENATE(H9287,".",COUNTIF($E$1:E9286,E9287)+1))</f>
        <v>#N/A</v>
      </c>
      <c r="E9287" s="2" t="e">
        <f>IF(I9287="","",IF(I9287=INFORME!$C$22,CONCATENATE(H9287,".",I9287,".",G9287),""))</f>
        <v>#N/A</v>
      </c>
      <c r="F9287">
        <v>4</v>
      </c>
      <c r="G9287" t="s">
        <v>85</v>
      </c>
      <c r="H9287" t="s">
        <v>84</v>
      </c>
      <c r="I9287" t="s">
        <v>55</v>
      </c>
    </row>
    <row r="9288" spans="4:9" hidden="1" x14ac:dyDescent="0.25">
      <c r="D9288" s="2" t="e">
        <f>IF(E9288="","",CONCATENATE(H9288,".",COUNTIF($E$1:E9287,E9288)+1))</f>
        <v>#N/A</v>
      </c>
      <c r="E9288" s="2" t="e">
        <f>IF(I9288="","",IF(I9288=INFORME!$C$22,CONCATENATE(H9288,".",I9288,".",G9288),""))</f>
        <v>#N/A</v>
      </c>
      <c r="F9288">
        <v>4</v>
      </c>
      <c r="G9288" t="s">
        <v>85</v>
      </c>
      <c r="H9288" t="s">
        <v>84</v>
      </c>
      <c r="I9288" t="s">
        <v>55</v>
      </c>
    </row>
    <row r="9289" spans="4:9" hidden="1" x14ac:dyDescent="0.25">
      <c r="D9289" s="2" t="e">
        <f>IF(E9289="","",CONCATENATE(H9289,".",COUNTIF($E$1:E9288,E9289)+1))</f>
        <v>#N/A</v>
      </c>
      <c r="E9289" s="2" t="e">
        <f>IF(I9289="","",IF(I9289=INFORME!$C$22,CONCATENATE(H9289,".",I9289,".",G9289),""))</f>
        <v>#N/A</v>
      </c>
      <c r="F9289">
        <v>4</v>
      </c>
      <c r="G9289" t="s">
        <v>85</v>
      </c>
      <c r="H9289" t="s">
        <v>84</v>
      </c>
      <c r="I9289" t="s">
        <v>55</v>
      </c>
    </row>
    <row r="9290" spans="4:9" hidden="1" x14ac:dyDescent="0.25">
      <c r="D9290" s="2" t="e">
        <f>IF(E9290="","",CONCATENATE(H9290,".",COUNTIF($E$1:E9289,E9290)+1))</f>
        <v>#N/A</v>
      </c>
      <c r="E9290" s="2" t="e">
        <f>IF(I9290="","",IF(I9290=INFORME!$C$22,CONCATENATE(H9290,".",I9290,".",G9290),""))</f>
        <v>#N/A</v>
      </c>
      <c r="F9290">
        <v>4</v>
      </c>
      <c r="G9290" t="s">
        <v>85</v>
      </c>
      <c r="H9290" t="s">
        <v>84</v>
      </c>
      <c r="I9290" t="s">
        <v>55</v>
      </c>
    </row>
    <row r="9291" spans="4:9" hidden="1" x14ac:dyDescent="0.25">
      <c r="D9291" s="2" t="e">
        <f>IF(E9291="","",CONCATENATE(H9291,".",COUNTIF($E$1:E9290,E9291)+1))</f>
        <v>#N/A</v>
      </c>
      <c r="E9291" s="2" t="e">
        <f>IF(I9291="","",IF(I9291=INFORME!$C$22,CONCATENATE(H9291,".",I9291,".",G9291),""))</f>
        <v>#N/A</v>
      </c>
      <c r="F9291">
        <v>4</v>
      </c>
      <c r="G9291" t="s">
        <v>85</v>
      </c>
      <c r="H9291" t="s">
        <v>84</v>
      </c>
      <c r="I9291" t="s">
        <v>55</v>
      </c>
    </row>
    <row r="9292" spans="4:9" hidden="1" x14ac:dyDescent="0.25">
      <c r="D9292" s="2" t="e">
        <f>IF(E9292="","",CONCATENATE(H9292,".",COUNTIF($E$1:E9291,E9292)+1))</f>
        <v>#N/A</v>
      </c>
      <c r="E9292" s="2" t="e">
        <f>IF(I9292="","",IF(I9292=INFORME!$C$22,CONCATENATE(H9292,".",I9292,".",G9292),""))</f>
        <v>#N/A</v>
      </c>
      <c r="F9292">
        <v>4</v>
      </c>
      <c r="G9292" t="s">
        <v>85</v>
      </c>
      <c r="H9292" t="s">
        <v>84</v>
      </c>
      <c r="I9292" t="s">
        <v>55</v>
      </c>
    </row>
    <row r="9293" spans="4:9" hidden="1" x14ac:dyDescent="0.25">
      <c r="D9293" s="2" t="e">
        <f>IF(E9293="","",CONCATENATE(H9293,".",COUNTIF($E$1:E9292,E9293)+1))</f>
        <v>#N/A</v>
      </c>
      <c r="E9293" s="2" t="e">
        <f>IF(I9293="","",IF(I9293=INFORME!$C$22,CONCATENATE(H9293,".",I9293,".",G9293),""))</f>
        <v>#N/A</v>
      </c>
      <c r="F9293">
        <v>4</v>
      </c>
      <c r="G9293" t="s">
        <v>85</v>
      </c>
      <c r="H9293" t="s">
        <v>84</v>
      </c>
      <c r="I9293" t="s">
        <v>55</v>
      </c>
    </row>
    <row r="9294" spans="4:9" hidden="1" x14ac:dyDescent="0.25">
      <c r="D9294" s="2" t="e">
        <f>IF(E9294="","",CONCATENATE(H9294,".",COUNTIF($E$1:E9293,E9294)+1))</f>
        <v>#N/A</v>
      </c>
      <c r="E9294" s="2" t="e">
        <f>IF(I9294="","",IF(I9294=INFORME!$C$22,CONCATENATE(H9294,".",I9294,".",G9294),""))</f>
        <v>#N/A</v>
      </c>
      <c r="F9294">
        <v>4</v>
      </c>
      <c r="G9294" t="s">
        <v>85</v>
      </c>
      <c r="H9294" t="s">
        <v>84</v>
      </c>
      <c r="I9294" t="s">
        <v>55</v>
      </c>
    </row>
    <row r="9295" spans="4:9" hidden="1" x14ac:dyDescent="0.25">
      <c r="D9295" s="2" t="e">
        <f>IF(E9295="","",CONCATENATE(H9295,".",COUNTIF($E$1:E9294,E9295)+1))</f>
        <v>#N/A</v>
      </c>
      <c r="E9295" s="2" t="e">
        <f>IF(I9295="","",IF(I9295=INFORME!$C$22,CONCATENATE(H9295,".",I9295,".",G9295),""))</f>
        <v>#N/A</v>
      </c>
      <c r="F9295">
        <v>4</v>
      </c>
      <c r="G9295" t="s">
        <v>85</v>
      </c>
      <c r="H9295" t="s">
        <v>84</v>
      </c>
      <c r="I9295" t="s">
        <v>55</v>
      </c>
    </row>
    <row r="9296" spans="4:9" hidden="1" x14ac:dyDescent="0.25">
      <c r="D9296" s="2" t="e">
        <f>IF(E9296="","",CONCATENATE(H9296,".",COUNTIF($E$1:E9295,E9296)+1))</f>
        <v>#N/A</v>
      </c>
      <c r="E9296" s="2" t="e">
        <f>IF(I9296="","",IF(I9296=INFORME!$C$22,CONCATENATE(H9296,".",I9296,".",G9296),""))</f>
        <v>#N/A</v>
      </c>
      <c r="F9296">
        <v>4</v>
      </c>
      <c r="G9296" t="s">
        <v>85</v>
      </c>
      <c r="H9296" t="s">
        <v>84</v>
      </c>
      <c r="I9296" t="s">
        <v>55</v>
      </c>
    </row>
    <row r="9297" spans="4:125" hidden="1" x14ac:dyDescent="0.25">
      <c r="D9297" s="2" t="e">
        <f>IF(E9297="","",CONCATENATE(H9297,".",COUNTIF($E$1:E9296,E9297)+1))</f>
        <v>#N/A</v>
      </c>
      <c r="E9297" s="2" t="e">
        <f>IF(I9297="","",IF(I9297=INFORME!$C$22,CONCATENATE(H9297,".",I9297,".",G9297),""))</f>
        <v>#N/A</v>
      </c>
      <c r="F9297">
        <v>4</v>
      </c>
      <c r="G9297" t="s">
        <v>85</v>
      </c>
      <c r="H9297" t="s">
        <v>84</v>
      </c>
      <c r="I9297" t="s">
        <v>55</v>
      </c>
    </row>
    <row r="9298" spans="4:125" hidden="1" x14ac:dyDescent="0.25">
      <c r="D9298" s="2" t="e">
        <f>IF(E9298="","",CONCATENATE(H9298,".",COUNTIF($E$1:E9297,E9298)+1))</f>
        <v>#N/A</v>
      </c>
      <c r="E9298" s="2" t="e">
        <f>IF(I9298="","",IF(I9298=INFORME!$C$22,CONCATENATE(H9298,".",I9298,".",G9298),""))</f>
        <v>#N/A</v>
      </c>
      <c r="F9298">
        <v>4</v>
      </c>
      <c r="G9298" t="s">
        <v>85</v>
      </c>
      <c r="H9298" t="s">
        <v>84</v>
      </c>
      <c r="I9298" t="s">
        <v>55</v>
      </c>
    </row>
    <row r="9299" spans="4:125" hidden="1" x14ac:dyDescent="0.25">
      <c r="D9299" s="2" t="e">
        <f>IF(E9299="","",CONCATENATE(H9299,".",COUNTIF($E$1:E9298,E9299)+1))</f>
        <v>#N/A</v>
      </c>
      <c r="E9299" s="2" t="e">
        <f>IF(I9299="","",IF(I9299=INFORME!$C$22,CONCATENATE(H9299,".",I9299,".",G9299),""))</f>
        <v>#N/A</v>
      </c>
      <c r="F9299">
        <v>4</v>
      </c>
      <c r="G9299" t="s">
        <v>85</v>
      </c>
      <c r="H9299" t="s">
        <v>84</v>
      </c>
      <c r="I9299" t="s">
        <v>55</v>
      </c>
    </row>
    <row r="9300" spans="4:125" hidden="1" x14ac:dyDescent="0.25">
      <c r="D9300" s="2" t="e">
        <f>IF(E9300="","",CONCATENATE(H9300,".",COUNTIF($E$1:E9299,E9300)+1))</f>
        <v>#N/A</v>
      </c>
      <c r="E9300" s="2" t="e">
        <f>IF(I9300="","",IF(I9300=INFORME!$C$22,CONCATENATE(H9300,".",I9300,".",G9300),""))</f>
        <v>#N/A</v>
      </c>
      <c r="F9300">
        <v>4</v>
      </c>
      <c r="G9300" t="s">
        <v>85</v>
      </c>
      <c r="H9300" t="s">
        <v>84</v>
      </c>
      <c r="I9300" t="s">
        <v>55</v>
      </c>
    </row>
    <row r="9301" spans="4:125" hidden="1" x14ac:dyDescent="0.25">
      <c r="D9301" s="2" t="e">
        <f>IF(E9301="","",CONCATENATE(H9301,".",COUNTIF($E$1:E9300,E9301)+1))</f>
        <v>#N/A</v>
      </c>
      <c r="E9301" s="2" t="e">
        <f>IF(I9301="","",IF(I9301=INFORME!$C$22,CONCATENATE(H9301,".",I9301,".",G9301),""))</f>
        <v>#N/A</v>
      </c>
      <c r="F9301">
        <v>4</v>
      </c>
      <c r="G9301" t="s">
        <v>85</v>
      </c>
      <c r="H9301" t="s">
        <v>84</v>
      </c>
      <c r="I9301" t="s">
        <v>55</v>
      </c>
    </row>
    <row r="9302" spans="4:125" hidden="1" x14ac:dyDescent="0.25">
      <c r="D9302" s="2" t="e">
        <f>IF(E9302="","",CONCATENATE(H9302,".",COUNTIF($E$1:E9301,E9302)+1))</f>
        <v>#N/A</v>
      </c>
      <c r="E9302" s="2" t="e">
        <f>IF(I9302="","",IF(I9302=INFORME!$C$22,CONCATENATE(H9302,".",I9302,".",G9302),""))</f>
        <v>#N/A</v>
      </c>
      <c r="F9302">
        <v>1</v>
      </c>
      <c r="G9302" t="s">
        <v>67</v>
      </c>
      <c r="H9302" t="s">
        <v>88</v>
      </c>
      <c r="I9302" t="s">
        <v>59</v>
      </c>
      <c r="N9302">
        <v>7</v>
      </c>
      <c r="O9302">
        <v>7</v>
      </c>
      <c r="S9302">
        <v>7</v>
      </c>
      <c r="Y9302">
        <v>7</v>
      </c>
      <c r="AA9302">
        <v>7</v>
      </c>
      <c r="DF9302" t="s">
        <v>2898</v>
      </c>
      <c r="DG9302" t="s">
        <v>2899</v>
      </c>
      <c r="DH9302" t="s">
        <v>2900</v>
      </c>
      <c r="DI9302" t="s">
        <v>2901</v>
      </c>
      <c r="DJ9302" t="s">
        <v>2902</v>
      </c>
      <c r="DK9302" t="s">
        <v>2903</v>
      </c>
      <c r="DL9302" t="s">
        <v>2904</v>
      </c>
      <c r="DM9302" t="s">
        <v>2905</v>
      </c>
      <c r="DN9302" t="s">
        <v>2906</v>
      </c>
      <c r="DO9302" t="s">
        <v>2907</v>
      </c>
      <c r="DP9302" t="s">
        <v>2908</v>
      </c>
      <c r="DQ9302" t="s">
        <v>2909</v>
      </c>
      <c r="DR9302" t="s">
        <v>2910</v>
      </c>
      <c r="DS9302" t="s">
        <v>2911</v>
      </c>
      <c r="DT9302" t="s">
        <v>2912</v>
      </c>
      <c r="DU9302" t="s">
        <v>2913</v>
      </c>
    </row>
    <row r="9303" spans="4:125" hidden="1" x14ac:dyDescent="0.25">
      <c r="D9303" s="2" t="e">
        <f>IF(E9303="","",CONCATENATE(H9303,".",COUNTIF($E$1:E9302,E9303)+1))</f>
        <v>#N/A</v>
      </c>
      <c r="E9303" s="2" t="e">
        <f>IF(I9303="","",IF(I9303=INFORME!$C$22,CONCATENATE(H9303,".",I9303,".",G9303),""))</f>
        <v>#N/A</v>
      </c>
      <c r="F9303">
        <v>1</v>
      </c>
      <c r="G9303" t="s">
        <v>67</v>
      </c>
      <c r="H9303" t="s">
        <v>88</v>
      </c>
      <c r="I9303" t="s">
        <v>59</v>
      </c>
    </row>
    <row r="9304" spans="4:125" hidden="1" x14ac:dyDescent="0.25">
      <c r="D9304" s="2" t="e">
        <f>IF(E9304="","",CONCATENATE(H9304,".",COUNTIF($E$1:E9303,E9304)+1))</f>
        <v>#N/A</v>
      </c>
      <c r="E9304" s="2" t="e">
        <f>IF(I9304="","",IF(I9304=INFORME!$C$22,CONCATENATE(H9304,".",I9304,".",G9304),""))</f>
        <v>#N/A</v>
      </c>
      <c r="F9304">
        <v>1</v>
      </c>
      <c r="G9304" t="s">
        <v>67</v>
      </c>
      <c r="H9304" t="s">
        <v>88</v>
      </c>
      <c r="I9304" t="s">
        <v>59</v>
      </c>
      <c r="N9304">
        <v>7</v>
      </c>
      <c r="O9304">
        <v>7</v>
      </c>
      <c r="P9304">
        <v>7</v>
      </c>
      <c r="Q9304">
        <v>7</v>
      </c>
    </row>
    <row r="9305" spans="4:125" hidden="1" x14ac:dyDescent="0.25">
      <c r="D9305" s="2" t="e">
        <f>IF(E9305="","",CONCATENATE(H9305,".",COUNTIF($E$1:E9304,E9305)+1))</f>
        <v>#N/A</v>
      </c>
      <c r="E9305" s="2" t="e">
        <f>IF(I9305="","",IF(I9305=INFORME!$C$22,CONCATENATE(H9305,".",I9305,".",G9305),""))</f>
        <v>#N/A</v>
      </c>
      <c r="F9305">
        <v>1</v>
      </c>
      <c r="G9305" t="s">
        <v>67</v>
      </c>
      <c r="H9305" t="s">
        <v>88</v>
      </c>
      <c r="I9305" t="s">
        <v>59</v>
      </c>
      <c r="N9305">
        <v>7</v>
      </c>
      <c r="O9305">
        <v>7</v>
      </c>
      <c r="P9305">
        <v>7</v>
      </c>
      <c r="Q9305">
        <v>7</v>
      </c>
      <c r="R9305">
        <v>7</v>
      </c>
      <c r="S9305">
        <v>7</v>
      </c>
      <c r="T9305">
        <v>7</v>
      </c>
      <c r="U9305">
        <v>7</v>
      </c>
      <c r="V9305">
        <v>7</v>
      </c>
      <c r="W9305">
        <v>7</v>
      </c>
      <c r="X9305">
        <v>7</v>
      </c>
      <c r="Y9305">
        <v>7</v>
      </c>
      <c r="Z9305">
        <v>7</v>
      </c>
      <c r="AA9305">
        <v>7</v>
      </c>
      <c r="AB9305">
        <v>7</v>
      </c>
      <c r="AC9305">
        <v>7</v>
      </c>
    </row>
    <row r="9306" spans="4:125" hidden="1" x14ac:dyDescent="0.25">
      <c r="D9306" s="2" t="e">
        <f>IF(E9306="","",CONCATENATE(H9306,".",COUNTIF($E$1:E9305,E9306)+1))</f>
        <v>#N/A</v>
      </c>
      <c r="E9306" s="2" t="e">
        <f>IF(I9306="","",IF(I9306=INFORME!$C$22,CONCATENATE(H9306,".",I9306,".",G9306),""))</f>
        <v>#N/A</v>
      </c>
      <c r="F9306">
        <v>1</v>
      </c>
      <c r="G9306" t="s">
        <v>67</v>
      </c>
      <c r="H9306" t="s">
        <v>88</v>
      </c>
      <c r="I9306" t="s">
        <v>59</v>
      </c>
      <c r="N9306">
        <v>7</v>
      </c>
      <c r="O9306">
        <v>7</v>
      </c>
      <c r="P9306">
        <v>7</v>
      </c>
      <c r="R9306">
        <v>7</v>
      </c>
      <c r="S9306">
        <v>7</v>
      </c>
      <c r="T9306">
        <v>7</v>
      </c>
    </row>
    <row r="9307" spans="4:125" hidden="1" x14ac:dyDescent="0.25">
      <c r="D9307" s="2" t="e">
        <f>IF(E9307="","",CONCATENATE(H9307,".",COUNTIF($E$1:E9306,E9307)+1))</f>
        <v>#N/A</v>
      </c>
      <c r="E9307" s="2" t="e">
        <f>IF(I9307="","",IF(I9307=INFORME!$C$22,CONCATENATE(H9307,".",I9307,".",G9307),""))</f>
        <v>#N/A</v>
      </c>
      <c r="F9307">
        <v>1</v>
      </c>
      <c r="G9307" t="s">
        <v>67</v>
      </c>
      <c r="H9307" t="s">
        <v>88</v>
      </c>
      <c r="I9307" t="s">
        <v>59</v>
      </c>
      <c r="N9307">
        <v>7</v>
      </c>
      <c r="O9307">
        <v>7</v>
      </c>
      <c r="P9307">
        <v>7</v>
      </c>
      <c r="Q9307">
        <v>7</v>
      </c>
      <c r="R9307">
        <v>7</v>
      </c>
      <c r="S9307">
        <v>7</v>
      </c>
      <c r="T9307">
        <v>7</v>
      </c>
      <c r="U9307">
        <v>7</v>
      </c>
      <c r="V9307">
        <v>7</v>
      </c>
      <c r="W9307">
        <v>7</v>
      </c>
      <c r="X9307">
        <v>7</v>
      </c>
      <c r="Y9307">
        <v>7</v>
      </c>
      <c r="Z9307">
        <v>7</v>
      </c>
      <c r="AA9307">
        <v>7</v>
      </c>
    </row>
    <row r="9308" spans="4:125" hidden="1" x14ac:dyDescent="0.25">
      <c r="D9308" s="2" t="e">
        <f>IF(E9308="","",CONCATENATE(H9308,".",COUNTIF($E$1:E9307,E9308)+1))</f>
        <v>#N/A</v>
      </c>
      <c r="E9308" s="2" t="e">
        <f>IF(I9308="","",IF(I9308=INFORME!$C$22,CONCATENATE(H9308,".",I9308,".",G9308),""))</f>
        <v>#N/A</v>
      </c>
      <c r="F9308">
        <v>1</v>
      </c>
      <c r="G9308" t="s">
        <v>67</v>
      </c>
      <c r="H9308" t="s">
        <v>88</v>
      </c>
      <c r="I9308" t="s">
        <v>59</v>
      </c>
      <c r="N9308">
        <v>7</v>
      </c>
      <c r="O9308">
        <v>7</v>
      </c>
      <c r="P9308">
        <v>7</v>
      </c>
      <c r="Q9308">
        <v>7</v>
      </c>
      <c r="R9308">
        <v>7</v>
      </c>
      <c r="T9308">
        <v>7</v>
      </c>
      <c r="U9308">
        <v>7</v>
      </c>
      <c r="V9308">
        <v>7</v>
      </c>
      <c r="W9308">
        <v>7</v>
      </c>
      <c r="X9308">
        <v>7</v>
      </c>
    </row>
    <row r="9309" spans="4:125" hidden="1" x14ac:dyDescent="0.25">
      <c r="D9309" s="2" t="e">
        <f>IF(E9309="","",CONCATENATE(H9309,".",COUNTIF($E$1:E9308,E9309)+1))</f>
        <v>#N/A</v>
      </c>
      <c r="E9309" s="2" t="e">
        <f>IF(I9309="","",IF(I9309=INFORME!$C$22,CONCATENATE(H9309,".",I9309,".",G9309),""))</f>
        <v>#N/A</v>
      </c>
      <c r="F9309">
        <v>1</v>
      </c>
      <c r="G9309" t="s">
        <v>67</v>
      </c>
      <c r="H9309" t="s">
        <v>88</v>
      </c>
      <c r="I9309" t="s">
        <v>59</v>
      </c>
      <c r="N9309">
        <v>7</v>
      </c>
      <c r="O9309">
        <v>7</v>
      </c>
      <c r="P9309">
        <v>7</v>
      </c>
      <c r="Q9309">
        <v>7</v>
      </c>
    </row>
    <row r="9310" spans="4:125" hidden="1" x14ac:dyDescent="0.25">
      <c r="D9310" s="2" t="e">
        <f>IF(E9310="","",CONCATENATE(H9310,".",COUNTIF($E$1:E9309,E9310)+1))</f>
        <v>#N/A</v>
      </c>
      <c r="E9310" s="2" t="e">
        <f>IF(I9310="","",IF(I9310=INFORME!$C$22,CONCATENATE(H9310,".",I9310,".",G9310),""))</f>
        <v>#N/A</v>
      </c>
      <c r="F9310">
        <v>1</v>
      </c>
      <c r="G9310" t="s">
        <v>67</v>
      </c>
      <c r="H9310" t="s">
        <v>88</v>
      </c>
      <c r="I9310" t="s">
        <v>59</v>
      </c>
    </row>
    <row r="9311" spans="4:125" hidden="1" x14ac:dyDescent="0.25">
      <c r="D9311" s="2" t="e">
        <f>IF(E9311="","",CONCATENATE(H9311,".",COUNTIF($E$1:E9310,E9311)+1))</f>
        <v>#N/A</v>
      </c>
      <c r="E9311" s="2" t="e">
        <f>IF(I9311="","",IF(I9311=INFORME!$C$22,CONCATENATE(H9311,".",I9311,".",G9311),""))</f>
        <v>#N/A</v>
      </c>
      <c r="F9311">
        <v>1</v>
      </c>
      <c r="G9311" t="s">
        <v>67</v>
      </c>
      <c r="H9311" t="s">
        <v>88</v>
      </c>
      <c r="I9311" t="s">
        <v>59</v>
      </c>
      <c r="N9311">
        <v>7</v>
      </c>
      <c r="O9311">
        <v>7</v>
      </c>
      <c r="P9311">
        <v>7</v>
      </c>
      <c r="Q9311">
        <v>7</v>
      </c>
      <c r="R9311">
        <v>7</v>
      </c>
      <c r="S9311">
        <v>7</v>
      </c>
      <c r="T9311">
        <v>7</v>
      </c>
      <c r="U9311">
        <v>7</v>
      </c>
      <c r="AA9311">
        <v>7</v>
      </c>
      <c r="AB9311">
        <v>7</v>
      </c>
    </row>
    <row r="9312" spans="4:125" hidden="1" x14ac:dyDescent="0.25">
      <c r="D9312" s="2" t="e">
        <f>IF(E9312="","",CONCATENATE(H9312,".",COUNTIF($E$1:E9311,E9312)+1))</f>
        <v>#N/A</v>
      </c>
      <c r="E9312" s="2" t="e">
        <f>IF(I9312="","",IF(I9312=INFORME!$C$22,CONCATENATE(H9312,".",I9312,".",G9312),""))</f>
        <v>#N/A</v>
      </c>
      <c r="F9312">
        <v>1</v>
      </c>
      <c r="G9312" t="s">
        <v>67</v>
      </c>
      <c r="H9312" t="s">
        <v>88</v>
      </c>
      <c r="I9312" t="s">
        <v>59</v>
      </c>
    </row>
    <row r="9313" spans="4:28" hidden="1" x14ac:dyDescent="0.25">
      <c r="D9313" s="2" t="e">
        <f>IF(E9313="","",CONCATENATE(H9313,".",COUNTIF($E$1:E9312,E9313)+1))</f>
        <v>#N/A</v>
      </c>
      <c r="E9313" s="2" t="e">
        <f>IF(I9313="","",IF(I9313=INFORME!$C$22,CONCATENATE(H9313,".",I9313,".",G9313),""))</f>
        <v>#N/A</v>
      </c>
      <c r="F9313">
        <v>1</v>
      </c>
      <c r="G9313" t="s">
        <v>67</v>
      </c>
      <c r="H9313" t="s">
        <v>88</v>
      </c>
      <c r="I9313" t="s">
        <v>59</v>
      </c>
      <c r="N9313">
        <v>7</v>
      </c>
      <c r="O9313">
        <v>7</v>
      </c>
      <c r="P9313">
        <v>7</v>
      </c>
      <c r="R9313">
        <v>7</v>
      </c>
      <c r="S9313">
        <v>7</v>
      </c>
      <c r="T9313">
        <v>7</v>
      </c>
      <c r="U9313">
        <v>7</v>
      </c>
      <c r="V9313">
        <v>7</v>
      </c>
      <c r="W9313">
        <v>7</v>
      </c>
      <c r="X9313">
        <v>7</v>
      </c>
      <c r="Y9313">
        <v>7</v>
      </c>
      <c r="Z9313">
        <v>7</v>
      </c>
    </row>
    <row r="9314" spans="4:28" hidden="1" x14ac:dyDescent="0.25">
      <c r="D9314" s="2" t="e">
        <f>IF(E9314="","",CONCATENATE(H9314,".",COUNTIF($E$1:E9313,E9314)+1))</f>
        <v>#N/A</v>
      </c>
      <c r="E9314" s="2" t="e">
        <f>IF(I9314="","",IF(I9314=INFORME!$C$22,CONCATENATE(H9314,".",I9314,".",G9314),""))</f>
        <v>#N/A</v>
      </c>
      <c r="F9314">
        <v>1</v>
      </c>
      <c r="G9314" t="s">
        <v>67</v>
      </c>
      <c r="H9314" t="s">
        <v>88</v>
      </c>
      <c r="I9314" t="s">
        <v>59</v>
      </c>
    </row>
    <row r="9315" spans="4:28" hidden="1" x14ac:dyDescent="0.25">
      <c r="D9315" s="2" t="e">
        <f>IF(E9315="","",CONCATENATE(H9315,".",COUNTIF($E$1:E9314,E9315)+1))</f>
        <v>#N/A</v>
      </c>
      <c r="E9315" s="2" t="e">
        <f>IF(I9315="","",IF(I9315=INFORME!$C$22,CONCATENATE(H9315,".",I9315,".",G9315),""))</f>
        <v>#N/A</v>
      </c>
      <c r="F9315">
        <v>1</v>
      </c>
      <c r="G9315" t="s">
        <v>67</v>
      </c>
      <c r="H9315" t="s">
        <v>88</v>
      </c>
      <c r="I9315" t="s">
        <v>59</v>
      </c>
      <c r="N9315">
        <v>7</v>
      </c>
      <c r="P9315">
        <v>7</v>
      </c>
    </row>
    <row r="9316" spans="4:28" hidden="1" x14ac:dyDescent="0.25">
      <c r="D9316" s="2" t="e">
        <f>IF(E9316="","",CONCATENATE(H9316,".",COUNTIF($E$1:E9315,E9316)+1))</f>
        <v>#N/A</v>
      </c>
      <c r="E9316" s="2" t="e">
        <f>IF(I9316="","",IF(I9316=INFORME!$C$22,CONCATENATE(H9316,".",I9316,".",G9316),""))</f>
        <v>#N/A</v>
      </c>
      <c r="F9316">
        <v>1</v>
      </c>
      <c r="G9316" t="s">
        <v>67</v>
      </c>
      <c r="H9316" t="s">
        <v>88</v>
      </c>
      <c r="I9316" t="s">
        <v>59</v>
      </c>
      <c r="N9316">
        <v>7</v>
      </c>
      <c r="O9316">
        <v>7</v>
      </c>
      <c r="P9316">
        <v>7</v>
      </c>
      <c r="Q9316">
        <v>7</v>
      </c>
      <c r="R9316">
        <v>7</v>
      </c>
      <c r="T9316">
        <v>7</v>
      </c>
    </row>
    <row r="9317" spans="4:28" hidden="1" x14ac:dyDescent="0.25">
      <c r="D9317" s="2" t="e">
        <f>IF(E9317="","",CONCATENATE(H9317,".",COUNTIF($E$1:E9316,E9317)+1))</f>
        <v>#N/A</v>
      </c>
      <c r="E9317" s="2" t="e">
        <f>IF(I9317="","",IF(I9317=INFORME!$C$22,CONCATENATE(H9317,".",I9317,".",G9317),""))</f>
        <v>#N/A</v>
      </c>
      <c r="F9317">
        <v>1</v>
      </c>
      <c r="G9317" t="s">
        <v>67</v>
      </c>
      <c r="H9317" t="s">
        <v>88</v>
      </c>
      <c r="I9317" t="s">
        <v>59</v>
      </c>
      <c r="N9317">
        <v>7</v>
      </c>
      <c r="O9317">
        <v>7</v>
      </c>
      <c r="P9317">
        <v>7</v>
      </c>
      <c r="Q9317">
        <v>7</v>
      </c>
      <c r="R9317">
        <v>7</v>
      </c>
      <c r="S9317">
        <v>7</v>
      </c>
      <c r="T9317">
        <v>7</v>
      </c>
      <c r="U9317">
        <v>7</v>
      </c>
      <c r="V9317">
        <v>7</v>
      </c>
      <c r="W9317">
        <v>7</v>
      </c>
      <c r="X9317">
        <v>7</v>
      </c>
      <c r="Y9317">
        <v>7</v>
      </c>
      <c r="Z9317">
        <v>7</v>
      </c>
      <c r="AA9317">
        <v>7</v>
      </c>
      <c r="AB9317">
        <v>7</v>
      </c>
    </row>
    <row r="9318" spans="4:28" hidden="1" x14ac:dyDescent="0.25">
      <c r="D9318" s="2" t="e">
        <f>IF(E9318="","",CONCATENATE(H9318,".",COUNTIF($E$1:E9317,E9318)+1))</f>
        <v>#N/A</v>
      </c>
      <c r="E9318" s="2" t="e">
        <f>IF(I9318="","",IF(I9318=INFORME!$C$22,CONCATENATE(H9318,".",I9318,".",G9318),""))</f>
        <v>#N/A</v>
      </c>
      <c r="F9318">
        <v>1</v>
      </c>
      <c r="G9318" t="s">
        <v>67</v>
      </c>
      <c r="H9318" t="s">
        <v>88</v>
      </c>
      <c r="I9318" t="s">
        <v>59</v>
      </c>
      <c r="N9318">
        <v>7</v>
      </c>
      <c r="O9318">
        <v>7</v>
      </c>
      <c r="X9318">
        <v>7</v>
      </c>
      <c r="Y9318">
        <v>7</v>
      </c>
      <c r="Z9318">
        <v>7</v>
      </c>
      <c r="AA9318">
        <v>7</v>
      </c>
      <c r="AB9318">
        <v>7</v>
      </c>
    </row>
    <row r="9319" spans="4:28" hidden="1" x14ac:dyDescent="0.25">
      <c r="D9319" s="2" t="e">
        <f>IF(E9319="","",CONCATENATE(H9319,".",COUNTIF($E$1:E9318,E9319)+1))</f>
        <v>#N/A</v>
      </c>
      <c r="E9319" s="2" t="e">
        <f>IF(I9319="","",IF(I9319=INFORME!$C$22,CONCATENATE(H9319,".",I9319,".",G9319),""))</f>
        <v>#N/A</v>
      </c>
      <c r="F9319">
        <v>1</v>
      </c>
      <c r="G9319" t="s">
        <v>67</v>
      </c>
      <c r="H9319" t="s">
        <v>88</v>
      </c>
      <c r="I9319" t="s">
        <v>59</v>
      </c>
      <c r="P9319">
        <v>7</v>
      </c>
      <c r="Q9319">
        <v>7</v>
      </c>
      <c r="W9319">
        <v>7</v>
      </c>
    </row>
    <row r="9320" spans="4:28" hidden="1" x14ac:dyDescent="0.25">
      <c r="D9320" s="2" t="e">
        <f>IF(E9320="","",CONCATENATE(H9320,".",COUNTIF($E$1:E9319,E9320)+1))</f>
        <v>#N/A</v>
      </c>
      <c r="E9320" s="2" t="e">
        <f>IF(I9320="","",IF(I9320=INFORME!$C$22,CONCATENATE(H9320,".",I9320,".",G9320),""))</f>
        <v>#N/A</v>
      </c>
      <c r="F9320">
        <v>1</v>
      </c>
      <c r="G9320" t="s">
        <v>67</v>
      </c>
      <c r="H9320" t="s">
        <v>88</v>
      </c>
      <c r="I9320" t="s">
        <v>59</v>
      </c>
      <c r="N9320">
        <v>7</v>
      </c>
    </row>
    <row r="9321" spans="4:28" hidden="1" x14ac:dyDescent="0.25">
      <c r="D9321" s="2" t="e">
        <f>IF(E9321="","",CONCATENATE(H9321,".",COUNTIF($E$1:E9320,E9321)+1))</f>
        <v>#N/A</v>
      </c>
      <c r="E9321" s="2" t="e">
        <f>IF(I9321="","",IF(I9321=INFORME!$C$22,CONCATENATE(H9321,".",I9321,".",G9321),""))</f>
        <v>#N/A</v>
      </c>
      <c r="F9321">
        <v>1</v>
      </c>
      <c r="G9321" t="s">
        <v>67</v>
      </c>
      <c r="H9321" t="s">
        <v>88</v>
      </c>
      <c r="I9321" t="s">
        <v>59</v>
      </c>
      <c r="N9321">
        <v>7</v>
      </c>
      <c r="P9321">
        <v>7</v>
      </c>
    </row>
    <row r="9322" spans="4:28" hidden="1" x14ac:dyDescent="0.25">
      <c r="D9322" s="2" t="e">
        <f>IF(E9322="","",CONCATENATE(H9322,".",COUNTIF($E$1:E9321,E9322)+1))</f>
        <v>#N/A</v>
      </c>
      <c r="E9322" s="2" t="e">
        <f>IF(I9322="","",IF(I9322=INFORME!$C$22,CONCATENATE(H9322,".",I9322,".",G9322),""))</f>
        <v>#N/A</v>
      </c>
      <c r="F9322">
        <v>1</v>
      </c>
      <c r="G9322" t="s">
        <v>67</v>
      </c>
      <c r="H9322" t="s">
        <v>88</v>
      </c>
      <c r="I9322" t="s">
        <v>59</v>
      </c>
      <c r="N9322">
        <v>7</v>
      </c>
      <c r="P9322">
        <v>7</v>
      </c>
    </row>
    <row r="9323" spans="4:28" hidden="1" x14ac:dyDescent="0.25">
      <c r="D9323" s="2" t="e">
        <f>IF(E9323="","",CONCATENATE(H9323,".",COUNTIF($E$1:E9322,E9323)+1))</f>
        <v>#N/A</v>
      </c>
      <c r="E9323" s="2" t="e">
        <f>IF(I9323="","",IF(I9323=INFORME!$C$22,CONCATENATE(H9323,".",I9323,".",G9323),""))</f>
        <v>#N/A</v>
      </c>
      <c r="F9323">
        <v>1</v>
      </c>
      <c r="G9323" t="s">
        <v>67</v>
      </c>
      <c r="H9323" t="s">
        <v>88</v>
      </c>
      <c r="I9323" t="s">
        <v>59</v>
      </c>
      <c r="N9323">
        <v>7</v>
      </c>
      <c r="O9323">
        <v>7</v>
      </c>
      <c r="P9323">
        <v>7</v>
      </c>
    </row>
    <row r="9324" spans="4:28" hidden="1" x14ac:dyDescent="0.25">
      <c r="D9324" s="2" t="e">
        <f>IF(E9324="","",CONCATENATE(H9324,".",COUNTIF($E$1:E9323,E9324)+1))</f>
        <v>#N/A</v>
      </c>
      <c r="E9324" s="2" t="e">
        <f>IF(I9324="","",IF(I9324=INFORME!$C$22,CONCATENATE(H9324,".",I9324,".",G9324),""))</f>
        <v>#N/A</v>
      </c>
      <c r="F9324">
        <v>1</v>
      </c>
      <c r="G9324" t="s">
        <v>67</v>
      </c>
      <c r="H9324" t="s">
        <v>88</v>
      </c>
      <c r="I9324" t="s">
        <v>59</v>
      </c>
      <c r="N9324">
        <v>7</v>
      </c>
      <c r="O9324">
        <v>7</v>
      </c>
    </row>
    <row r="9325" spans="4:28" hidden="1" x14ac:dyDescent="0.25">
      <c r="D9325" s="2" t="e">
        <f>IF(E9325="","",CONCATENATE(H9325,".",COUNTIF($E$1:E9324,E9325)+1))</f>
        <v>#N/A</v>
      </c>
      <c r="E9325" s="2" t="e">
        <f>IF(I9325="","",IF(I9325=INFORME!$C$22,CONCATENATE(H9325,".",I9325,".",G9325),""))</f>
        <v>#N/A</v>
      </c>
      <c r="F9325">
        <v>1</v>
      </c>
      <c r="G9325" t="s">
        <v>67</v>
      </c>
      <c r="H9325" t="s">
        <v>88</v>
      </c>
      <c r="I9325" t="s">
        <v>59</v>
      </c>
      <c r="N9325">
        <v>7</v>
      </c>
      <c r="O9325">
        <v>7</v>
      </c>
      <c r="P9325">
        <v>7</v>
      </c>
      <c r="Q9325">
        <v>7</v>
      </c>
    </row>
    <row r="9326" spans="4:28" hidden="1" x14ac:dyDescent="0.25">
      <c r="D9326" s="2" t="e">
        <f>IF(E9326="","",CONCATENATE(H9326,".",COUNTIF($E$1:E9325,E9326)+1))</f>
        <v>#N/A</v>
      </c>
      <c r="E9326" s="2" t="e">
        <f>IF(I9326="","",IF(I9326=INFORME!$C$22,CONCATENATE(H9326,".",I9326,".",G9326),""))</f>
        <v>#N/A</v>
      </c>
      <c r="F9326">
        <v>1</v>
      </c>
      <c r="G9326" t="s">
        <v>67</v>
      </c>
      <c r="H9326" t="s">
        <v>88</v>
      </c>
      <c r="I9326" t="s">
        <v>59</v>
      </c>
      <c r="N9326">
        <v>7</v>
      </c>
      <c r="O9326">
        <v>7</v>
      </c>
      <c r="P9326">
        <v>7</v>
      </c>
      <c r="Q9326">
        <v>7</v>
      </c>
    </row>
    <row r="9327" spans="4:28" hidden="1" x14ac:dyDescent="0.25">
      <c r="D9327" s="2" t="e">
        <f>IF(E9327="","",CONCATENATE(H9327,".",COUNTIF($E$1:E9326,E9327)+1))</f>
        <v>#N/A</v>
      </c>
      <c r="E9327" s="2" t="e">
        <f>IF(I9327="","",IF(I9327=INFORME!$C$22,CONCATENATE(H9327,".",I9327,".",G9327),""))</f>
        <v>#N/A</v>
      </c>
      <c r="F9327">
        <v>1</v>
      </c>
      <c r="G9327" t="s">
        <v>67</v>
      </c>
      <c r="H9327" t="s">
        <v>88</v>
      </c>
      <c r="I9327" t="s">
        <v>59</v>
      </c>
      <c r="N9327">
        <v>7</v>
      </c>
      <c r="O9327">
        <v>7</v>
      </c>
      <c r="P9327">
        <v>7</v>
      </c>
      <c r="Q9327">
        <v>7</v>
      </c>
      <c r="R9327">
        <v>7</v>
      </c>
      <c r="S9327">
        <v>7</v>
      </c>
    </row>
    <row r="9328" spans="4:28" hidden="1" x14ac:dyDescent="0.25">
      <c r="D9328" s="2" t="e">
        <f>IF(E9328="","",CONCATENATE(H9328,".",COUNTIF($E$1:E9327,E9328)+1))</f>
        <v>#N/A</v>
      </c>
      <c r="E9328" s="2" t="e">
        <f>IF(I9328="","",IF(I9328=INFORME!$C$22,CONCATENATE(H9328,".",I9328,".",G9328),""))</f>
        <v>#N/A</v>
      </c>
      <c r="F9328">
        <v>1</v>
      </c>
      <c r="G9328" t="s">
        <v>67</v>
      </c>
      <c r="H9328" t="s">
        <v>88</v>
      </c>
      <c r="I9328" t="s">
        <v>59</v>
      </c>
      <c r="N9328">
        <v>7</v>
      </c>
      <c r="O9328">
        <v>7</v>
      </c>
      <c r="P9328">
        <v>7</v>
      </c>
      <c r="Q9328">
        <v>7</v>
      </c>
      <c r="R9328">
        <v>7</v>
      </c>
      <c r="S9328">
        <v>7</v>
      </c>
      <c r="T9328">
        <v>7</v>
      </c>
      <c r="U9328">
        <v>7</v>
      </c>
      <c r="V9328">
        <v>7</v>
      </c>
      <c r="W9328">
        <v>7</v>
      </c>
      <c r="X9328">
        <v>7</v>
      </c>
      <c r="Y9328">
        <v>7</v>
      </c>
      <c r="Z9328">
        <v>7</v>
      </c>
      <c r="AB9328">
        <v>7</v>
      </c>
    </row>
    <row r="9329" spans="4:26" hidden="1" x14ac:dyDescent="0.25">
      <c r="D9329" s="2" t="e">
        <f>IF(E9329="","",CONCATENATE(H9329,".",COUNTIF($E$1:E9328,E9329)+1))</f>
        <v>#N/A</v>
      </c>
      <c r="E9329" s="2" t="e">
        <f>IF(I9329="","",IF(I9329=INFORME!$C$22,CONCATENATE(H9329,".",I9329,".",G9329),""))</f>
        <v>#N/A</v>
      </c>
      <c r="F9329">
        <v>1</v>
      </c>
      <c r="G9329" t="s">
        <v>67</v>
      </c>
      <c r="H9329" t="s">
        <v>88</v>
      </c>
      <c r="I9329" t="s">
        <v>59</v>
      </c>
      <c r="N9329">
        <v>7</v>
      </c>
      <c r="O9329">
        <v>7</v>
      </c>
      <c r="Q9329">
        <v>7</v>
      </c>
      <c r="R9329">
        <v>7</v>
      </c>
      <c r="T9329">
        <v>7</v>
      </c>
      <c r="U9329">
        <v>7</v>
      </c>
      <c r="V9329">
        <v>7</v>
      </c>
      <c r="W9329">
        <v>7</v>
      </c>
      <c r="X9329">
        <v>7</v>
      </c>
      <c r="Z9329">
        <v>7</v>
      </c>
    </row>
    <row r="9330" spans="4:26" hidden="1" x14ac:dyDescent="0.25">
      <c r="D9330" s="2" t="e">
        <f>IF(E9330="","",CONCATENATE(H9330,".",COUNTIF($E$1:E9329,E9330)+1))</f>
        <v>#N/A</v>
      </c>
      <c r="E9330" s="2" t="e">
        <f>IF(I9330="","",IF(I9330=INFORME!$C$22,CONCATENATE(H9330,".",I9330,".",G9330),""))</f>
        <v>#N/A</v>
      </c>
      <c r="F9330">
        <v>1</v>
      </c>
      <c r="G9330" t="s">
        <v>67</v>
      </c>
      <c r="H9330" t="s">
        <v>88</v>
      </c>
      <c r="I9330" t="s">
        <v>59</v>
      </c>
    </row>
    <row r="9331" spans="4:26" hidden="1" x14ac:dyDescent="0.25">
      <c r="D9331" s="2" t="e">
        <f>IF(E9331="","",CONCATENATE(H9331,".",COUNTIF($E$1:E9330,E9331)+1))</f>
        <v>#N/A</v>
      </c>
      <c r="E9331" s="2" t="e">
        <f>IF(I9331="","",IF(I9331=INFORME!$C$22,CONCATENATE(H9331,".",I9331,".",G9331),""))</f>
        <v>#N/A</v>
      </c>
      <c r="F9331">
        <v>1</v>
      </c>
      <c r="G9331" t="s">
        <v>67</v>
      </c>
      <c r="H9331" t="s">
        <v>88</v>
      </c>
      <c r="I9331" t="s">
        <v>59</v>
      </c>
    </row>
    <row r="9332" spans="4:26" hidden="1" x14ac:dyDescent="0.25">
      <c r="D9332" s="2" t="e">
        <f>IF(E9332="","",CONCATENATE(H9332,".",COUNTIF($E$1:E9331,E9332)+1))</f>
        <v>#N/A</v>
      </c>
      <c r="E9332" s="2" t="e">
        <f>IF(I9332="","",IF(I9332=INFORME!$C$22,CONCATENATE(H9332,".",I9332,".",G9332),""))</f>
        <v>#N/A</v>
      </c>
      <c r="F9332">
        <v>1</v>
      </c>
      <c r="G9332" t="s">
        <v>67</v>
      </c>
      <c r="H9332" t="s">
        <v>88</v>
      </c>
      <c r="I9332" t="s">
        <v>59</v>
      </c>
    </row>
    <row r="9333" spans="4:26" hidden="1" x14ac:dyDescent="0.25">
      <c r="D9333" s="2" t="e">
        <f>IF(E9333="","",CONCATENATE(H9333,".",COUNTIF($E$1:E9332,E9333)+1))</f>
        <v>#N/A</v>
      </c>
      <c r="E9333" s="2" t="e">
        <f>IF(I9333="","",IF(I9333=INFORME!$C$22,CONCATENATE(H9333,".",I9333,".",G9333),""))</f>
        <v>#N/A</v>
      </c>
      <c r="F9333">
        <v>1</v>
      </c>
      <c r="G9333" t="s">
        <v>67</v>
      </c>
      <c r="H9333" t="s">
        <v>88</v>
      </c>
      <c r="I9333" t="s">
        <v>59</v>
      </c>
    </row>
    <row r="9334" spans="4:26" hidden="1" x14ac:dyDescent="0.25">
      <c r="D9334" s="2" t="e">
        <f>IF(E9334="","",CONCATENATE(H9334,".",COUNTIF($E$1:E9333,E9334)+1))</f>
        <v>#N/A</v>
      </c>
      <c r="E9334" s="2" t="e">
        <f>IF(I9334="","",IF(I9334=INFORME!$C$22,CONCATENATE(H9334,".",I9334,".",G9334),""))</f>
        <v>#N/A</v>
      </c>
      <c r="F9334">
        <v>1</v>
      </c>
      <c r="G9334" t="s">
        <v>67</v>
      </c>
      <c r="H9334" t="s">
        <v>88</v>
      </c>
      <c r="I9334" t="s">
        <v>59</v>
      </c>
    </row>
    <row r="9335" spans="4:26" hidden="1" x14ac:dyDescent="0.25">
      <c r="D9335" s="2" t="e">
        <f>IF(E9335="","",CONCATENATE(H9335,".",COUNTIF($E$1:E9334,E9335)+1))</f>
        <v>#N/A</v>
      </c>
      <c r="E9335" s="2" t="e">
        <f>IF(I9335="","",IF(I9335=INFORME!$C$22,CONCATENATE(H9335,".",I9335,".",G9335),""))</f>
        <v>#N/A</v>
      </c>
      <c r="F9335">
        <v>1</v>
      </c>
      <c r="G9335" t="s">
        <v>67</v>
      </c>
      <c r="H9335" t="s">
        <v>88</v>
      </c>
      <c r="I9335" t="s">
        <v>59</v>
      </c>
    </row>
    <row r="9336" spans="4:26" hidden="1" x14ac:dyDescent="0.25">
      <c r="D9336" s="2" t="e">
        <f>IF(E9336="","",CONCATENATE(H9336,".",COUNTIF($E$1:E9335,E9336)+1))</f>
        <v>#N/A</v>
      </c>
      <c r="E9336" s="2" t="e">
        <f>IF(I9336="","",IF(I9336=INFORME!$C$22,CONCATENATE(H9336,".",I9336,".",G9336),""))</f>
        <v>#N/A</v>
      </c>
      <c r="F9336">
        <v>1</v>
      </c>
      <c r="G9336" t="s">
        <v>67</v>
      </c>
      <c r="H9336" t="s">
        <v>88</v>
      </c>
      <c r="I9336" t="s">
        <v>59</v>
      </c>
    </row>
    <row r="9337" spans="4:26" hidden="1" x14ac:dyDescent="0.25">
      <c r="D9337" s="2" t="e">
        <f>IF(E9337="","",CONCATENATE(H9337,".",COUNTIF($E$1:E9336,E9337)+1))</f>
        <v>#N/A</v>
      </c>
      <c r="E9337" s="2" t="e">
        <f>IF(I9337="","",IF(I9337=INFORME!$C$22,CONCATENATE(H9337,".",I9337,".",G9337),""))</f>
        <v>#N/A</v>
      </c>
      <c r="F9337">
        <v>1</v>
      </c>
      <c r="G9337" t="s">
        <v>67</v>
      </c>
      <c r="H9337" t="s">
        <v>88</v>
      </c>
      <c r="I9337" t="s">
        <v>59</v>
      </c>
    </row>
    <row r="9338" spans="4:26" hidden="1" x14ac:dyDescent="0.25">
      <c r="D9338" s="2" t="e">
        <f>IF(E9338="","",CONCATENATE(H9338,".",COUNTIF($E$1:E9337,E9338)+1))</f>
        <v>#N/A</v>
      </c>
      <c r="E9338" s="2" t="e">
        <f>IF(I9338="","",IF(I9338=INFORME!$C$22,CONCATENATE(H9338,".",I9338,".",G9338),""))</f>
        <v>#N/A</v>
      </c>
      <c r="F9338">
        <v>1</v>
      </c>
      <c r="G9338" t="s">
        <v>67</v>
      </c>
      <c r="H9338" t="s">
        <v>88</v>
      </c>
      <c r="I9338" t="s">
        <v>59</v>
      </c>
    </row>
    <row r="9339" spans="4:26" hidden="1" x14ac:dyDescent="0.25">
      <c r="D9339" s="2" t="e">
        <f>IF(E9339="","",CONCATENATE(H9339,".",COUNTIF($E$1:E9338,E9339)+1))</f>
        <v>#N/A</v>
      </c>
      <c r="E9339" s="2" t="e">
        <f>IF(I9339="","",IF(I9339=INFORME!$C$22,CONCATENATE(H9339,".",I9339,".",G9339),""))</f>
        <v>#N/A</v>
      </c>
      <c r="F9339">
        <v>1</v>
      </c>
      <c r="G9339" t="s">
        <v>67</v>
      </c>
      <c r="H9339" t="s">
        <v>88</v>
      </c>
      <c r="I9339" t="s">
        <v>59</v>
      </c>
    </row>
    <row r="9340" spans="4:26" hidden="1" x14ac:dyDescent="0.25">
      <c r="D9340" s="2" t="e">
        <f>IF(E9340="","",CONCATENATE(H9340,".",COUNTIF($E$1:E9339,E9340)+1))</f>
        <v>#N/A</v>
      </c>
      <c r="E9340" s="2" t="e">
        <f>IF(I9340="","",IF(I9340=INFORME!$C$22,CONCATENATE(H9340,".",I9340,".",G9340),""))</f>
        <v>#N/A</v>
      </c>
      <c r="F9340">
        <v>1</v>
      </c>
      <c r="G9340" t="s">
        <v>67</v>
      </c>
      <c r="H9340" t="s">
        <v>88</v>
      </c>
      <c r="I9340" t="s">
        <v>59</v>
      </c>
    </row>
    <row r="9341" spans="4:26" hidden="1" x14ac:dyDescent="0.25">
      <c r="D9341" s="2" t="e">
        <f>IF(E9341="","",CONCATENATE(H9341,".",COUNTIF($E$1:E9340,E9341)+1))</f>
        <v>#N/A</v>
      </c>
      <c r="E9341" s="2" t="e">
        <f>IF(I9341="","",IF(I9341=INFORME!$C$22,CONCATENATE(H9341,".",I9341,".",G9341),""))</f>
        <v>#N/A</v>
      </c>
      <c r="F9341">
        <v>1</v>
      </c>
      <c r="G9341" t="s">
        <v>67</v>
      </c>
      <c r="H9341" t="s">
        <v>88</v>
      </c>
      <c r="I9341" t="s">
        <v>59</v>
      </c>
    </row>
    <row r="9342" spans="4:26" hidden="1" x14ac:dyDescent="0.25">
      <c r="D9342" s="2" t="e">
        <f>IF(E9342="","",CONCATENATE(H9342,".",COUNTIF($E$1:E9341,E9342)+1))</f>
        <v>#N/A</v>
      </c>
      <c r="E9342" s="2" t="e">
        <f>IF(I9342="","",IF(I9342=INFORME!$C$22,CONCATENATE(H9342,".",I9342,".",G9342),""))</f>
        <v>#N/A</v>
      </c>
      <c r="F9342">
        <v>1</v>
      </c>
      <c r="G9342" t="s">
        <v>67</v>
      </c>
      <c r="H9342" t="s">
        <v>88</v>
      </c>
      <c r="I9342" t="s">
        <v>59</v>
      </c>
    </row>
    <row r="9343" spans="4:26" hidden="1" x14ac:dyDescent="0.25">
      <c r="D9343" s="2" t="e">
        <f>IF(E9343="","",CONCATENATE(H9343,".",COUNTIF($E$1:E9342,E9343)+1))</f>
        <v>#N/A</v>
      </c>
      <c r="E9343" s="2" t="e">
        <f>IF(I9343="","",IF(I9343=INFORME!$C$22,CONCATENATE(H9343,".",I9343,".",G9343),""))</f>
        <v>#N/A</v>
      </c>
      <c r="F9343">
        <v>1</v>
      </c>
      <c r="G9343" t="s">
        <v>67</v>
      </c>
      <c r="H9343" t="s">
        <v>88</v>
      </c>
      <c r="I9343" t="s">
        <v>59</v>
      </c>
    </row>
    <row r="9344" spans="4:26" hidden="1" x14ac:dyDescent="0.25">
      <c r="D9344" s="2" t="e">
        <f>IF(E9344="","",CONCATENATE(H9344,".",COUNTIF($E$1:E9343,E9344)+1))</f>
        <v>#N/A</v>
      </c>
      <c r="E9344" s="2" t="e">
        <f>IF(I9344="","",IF(I9344=INFORME!$C$22,CONCATENATE(H9344,".",I9344,".",G9344),""))</f>
        <v>#N/A</v>
      </c>
      <c r="F9344">
        <v>1</v>
      </c>
      <c r="G9344" t="s">
        <v>67</v>
      </c>
      <c r="H9344" t="s">
        <v>88</v>
      </c>
      <c r="I9344" t="s">
        <v>59</v>
      </c>
    </row>
    <row r="9345" spans="4:9" hidden="1" x14ac:dyDescent="0.25">
      <c r="D9345" s="2" t="e">
        <f>IF(E9345="","",CONCATENATE(H9345,".",COUNTIF($E$1:E9344,E9345)+1))</f>
        <v>#N/A</v>
      </c>
      <c r="E9345" s="2" t="e">
        <f>IF(I9345="","",IF(I9345=INFORME!$C$22,CONCATENATE(H9345,".",I9345,".",G9345),""))</f>
        <v>#N/A</v>
      </c>
      <c r="F9345">
        <v>1</v>
      </c>
      <c r="G9345" t="s">
        <v>67</v>
      </c>
      <c r="H9345" t="s">
        <v>88</v>
      </c>
      <c r="I9345" t="s">
        <v>59</v>
      </c>
    </row>
    <row r="9346" spans="4:9" hidden="1" x14ac:dyDescent="0.25">
      <c r="D9346" s="2" t="e">
        <f>IF(E9346="","",CONCATENATE(H9346,".",COUNTIF($E$1:E9345,E9346)+1))</f>
        <v>#N/A</v>
      </c>
      <c r="E9346" s="2" t="e">
        <f>IF(I9346="","",IF(I9346=INFORME!$C$22,CONCATENATE(H9346,".",I9346,".",G9346),""))</f>
        <v>#N/A</v>
      </c>
      <c r="F9346">
        <v>1</v>
      </c>
      <c r="G9346" t="s">
        <v>67</v>
      </c>
      <c r="H9346" t="s">
        <v>88</v>
      </c>
      <c r="I9346" t="s">
        <v>59</v>
      </c>
    </row>
    <row r="9347" spans="4:9" hidden="1" x14ac:dyDescent="0.25">
      <c r="D9347" s="2" t="e">
        <f>IF(E9347="","",CONCATENATE(H9347,".",COUNTIF($E$1:E9346,E9347)+1))</f>
        <v>#N/A</v>
      </c>
      <c r="E9347" s="2" t="e">
        <f>IF(I9347="","",IF(I9347=INFORME!$C$22,CONCATENATE(H9347,".",I9347,".",G9347),""))</f>
        <v>#N/A</v>
      </c>
      <c r="F9347">
        <v>1</v>
      </c>
      <c r="G9347" t="s">
        <v>67</v>
      </c>
      <c r="H9347" t="s">
        <v>88</v>
      </c>
      <c r="I9347" t="s">
        <v>59</v>
      </c>
    </row>
    <row r="9348" spans="4:9" hidden="1" x14ac:dyDescent="0.25">
      <c r="D9348" s="2" t="e">
        <f>IF(E9348="","",CONCATENATE(H9348,".",COUNTIF($E$1:E9347,E9348)+1))</f>
        <v>#N/A</v>
      </c>
      <c r="E9348" s="2" t="e">
        <f>IF(I9348="","",IF(I9348=INFORME!$C$22,CONCATENATE(H9348,".",I9348,".",G9348),""))</f>
        <v>#N/A</v>
      </c>
      <c r="F9348">
        <v>1</v>
      </c>
      <c r="G9348" t="s">
        <v>67</v>
      </c>
      <c r="H9348" t="s">
        <v>88</v>
      </c>
      <c r="I9348" t="s">
        <v>59</v>
      </c>
    </row>
    <row r="9349" spans="4:9" hidden="1" x14ac:dyDescent="0.25">
      <c r="D9349" s="2" t="e">
        <f>IF(E9349="","",CONCATENATE(H9349,".",COUNTIF($E$1:E9348,E9349)+1))</f>
        <v>#N/A</v>
      </c>
      <c r="E9349" s="2" t="e">
        <f>IF(I9349="","",IF(I9349=INFORME!$C$22,CONCATENATE(H9349,".",I9349,".",G9349),""))</f>
        <v>#N/A</v>
      </c>
      <c r="F9349">
        <v>1</v>
      </c>
      <c r="G9349" t="s">
        <v>67</v>
      </c>
      <c r="H9349" t="s">
        <v>88</v>
      </c>
      <c r="I9349" t="s">
        <v>59</v>
      </c>
    </row>
    <row r="9350" spans="4:9" hidden="1" x14ac:dyDescent="0.25">
      <c r="D9350" s="2" t="e">
        <f>IF(E9350="","",CONCATENATE(H9350,".",COUNTIF($E$1:E9349,E9350)+1))</f>
        <v>#N/A</v>
      </c>
      <c r="E9350" s="2" t="e">
        <f>IF(I9350="","",IF(I9350=INFORME!$C$22,CONCATENATE(H9350,".",I9350,".",G9350),""))</f>
        <v>#N/A</v>
      </c>
      <c r="F9350">
        <v>1</v>
      </c>
      <c r="G9350" t="s">
        <v>67</v>
      </c>
      <c r="H9350" t="s">
        <v>88</v>
      </c>
      <c r="I9350" t="s">
        <v>59</v>
      </c>
    </row>
    <row r="9351" spans="4:9" hidden="1" x14ac:dyDescent="0.25">
      <c r="D9351" s="2" t="e">
        <f>IF(E9351="","",CONCATENATE(H9351,".",COUNTIF($E$1:E9350,E9351)+1))</f>
        <v>#N/A</v>
      </c>
      <c r="E9351" s="2" t="e">
        <f>IF(I9351="","",IF(I9351=INFORME!$C$22,CONCATENATE(H9351,".",I9351,".",G9351),""))</f>
        <v>#N/A</v>
      </c>
      <c r="F9351">
        <v>1</v>
      </c>
      <c r="G9351" t="s">
        <v>67</v>
      </c>
      <c r="H9351" t="s">
        <v>88</v>
      </c>
      <c r="I9351" t="s">
        <v>59</v>
      </c>
    </row>
    <row r="9352" spans="4:9" hidden="1" x14ac:dyDescent="0.25">
      <c r="D9352" s="2" t="e">
        <f>IF(E9352="","",CONCATENATE(H9352,".",COUNTIF($E$1:E9351,E9352)+1))</f>
        <v>#N/A</v>
      </c>
      <c r="E9352" s="2" t="e">
        <f>IF(I9352="","",IF(I9352=INFORME!$C$22,CONCATENATE(H9352,".",I9352,".",G9352),""))</f>
        <v>#N/A</v>
      </c>
      <c r="F9352">
        <v>1</v>
      </c>
      <c r="G9352" t="s">
        <v>67</v>
      </c>
      <c r="H9352" t="s">
        <v>88</v>
      </c>
      <c r="I9352" t="s">
        <v>59</v>
      </c>
    </row>
    <row r="9353" spans="4:9" hidden="1" x14ac:dyDescent="0.25">
      <c r="D9353" s="2" t="e">
        <f>IF(E9353="","",CONCATENATE(H9353,".",COUNTIF($E$1:E9352,E9353)+1))</f>
        <v>#N/A</v>
      </c>
      <c r="E9353" s="2" t="e">
        <f>IF(I9353="","",IF(I9353=INFORME!$C$22,CONCATENATE(H9353,".",I9353,".",G9353),""))</f>
        <v>#N/A</v>
      </c>
      <c r="F9353">
        <v>1</v>
      </c>
      <c r="G9353" t="s">
        <v>67</v>
      </c>
      <c r="H9353" t="s">
        <v>88</v>
      </c>
      <c r="I9353" t="s">
        <v>59</v>
      </c>
    </row>
    <row r="9354" spans="4:9" hidden="1" x14ac:dyDescent="0.25">
      <c r="D9354" s="2" t="e">
        <f>IF(E9354="","",CONCATENATE(H9354,".",COUNTIF($E$1:E9353,E9354)+1))</f>
        <v>#N/A</v>
      </c>
      <c r="E9354" s="2" t="e">
        <f>IF(I9354="","",IF(I9354=INFORME!$C$22,CONCATENATE(H9354,".",I9354,".",G9354),""))</f>
        <v>#N/A</v>
      </c>
      <c r="F9354">
        <v>1</v>
      </c>
      <c r="G9354" t="s">
        <v>67</v>
      </c>
      <c r="H9354" t="s">
        <v>88</v>
      </c>
      <c r="I9354" t="s">
        <v>59</v>
      </c>
    </row>
    <row r="9355" spans="4:9" hidden="1" x14ac:dyDescent="0.25">
      <c r="D9355" s="2" t="e">
        <f>IF(E9355="","",CONCATENATE(H9355,".",COUNTIF($E$1:E9354,E9355)+1))</f>
        <v>#N/A</v>
      </c>
      <c r="E9355" s="2" t="e">
        <f>IF(I9355="","",IF(I9355=INFORME!$C$22,CONCATENATE(H9355,".",I9355,".",G9355),""))</f>
        <v>#N/A</v>
      </c>
      <c r="F9355">
        <v>1</v>
      </c>
      <c r="G9355" t="s">
        <v>67</v>
      </c>
      <c r="H9355" t="s">
        <v>88</v>
      </c>
      <c r="I9355" t="s">
        <v>59</v>
      </c>
    </row>
    <row r="9356" spans="4:9" hidden="1" x14ac:dyDescent="0.25">
      <c r="D9356" s="2" t="e">
        <f>IF(E9356="","",CONCATENATE(H9356,".",COUNTIF($E$1:E9355,E9356)+1))</f>
        <v>#N/A</v>
      </c>
      <c r="E9356" s="2" t="e">
        <f>IF(I9356="","",IF(I9356=INFORME!$C$22,CONCATENATE(H9356,".",I9356,".",G9356),""))</f>
        <v>#N/A</v>
      </c>
      <c r="F9356">
        <v>1</v>
      </c>
      <c r="G9356" t="s">
        <v>67</v>
      </c>
      <c r="H9356" t="s">
        <v>88</v>
      </c>
      <c r="I9356" t="s">
        <v>59</v>
      </c>
    </row>
    <row r="9357" spans="4:9" hidden="1" x14ac:dyDescent="0.25">
      <c r="D9357" s="2" t="e">
        <f>IF(E9357="","",CONCATENATE(H9357,".",COUNTIF($E$1:E9356,E9357)+1))</f>
        <v>#N/A</v>
      </c>
      <c r="E9357" s="2" t="e">
        <f>IF(I9357="","",IF(I9357=INFORME!$C$22,CONCATENATE(H9357,".",I9357,".",G9357),""))</f>
        <v>#N/A</v>
      </c>
      <c r="F9357">
        <v>1</v>
      </c>
      <c r="G9357" t="s">
        <v>67</v>
      </c>
      <c r="H9357" t="s">
        <v>88</v>
      </c>
      <c r="I9357" t="s">
        <v>59</v>
      </c>
    </row>
    <row r="9358" spans="4:9" hidden="1" x14ac:dyDescent="0.25">
      <c r="D9358" s="2" t="e">
        <f>IF(E9358="","",CONCATENATE(H9358,".",COUNTIF($E$1:E9357,E9358)+1))</f>
        <v>#N/A</v>
      </c>
      <c r="E9358" s="2" t="e">
        <f>IF(I9358="","",IF(I9358=INFORME!$C$22,CONCATENATE(H9358,".",I9358,".",G9358),""))</f>
        <v>#N/A</v>
      </c>
      <c r="F9358">
        <v>1</v>
      </c>
      <c r="G9358" t="s">
        <v>67</v>
      </c>
      <c r="H9358" t="s">
        <v>88</v>
      </c>
      <c r="I9358" t="s">
        <v>59</v>
      </c>
    </row>
    <row r="9359" spans="4:9" hidden="1" x14ac:dyDescent="0.25">
      <c r="D9359" s="2" t="e">
        <f>IF(E9359="","",CONCATENATE(H9359,".",COUNTIF($E$1:E9358,E9359)+1))</f>
        <v>#N/A</v>
      </c>
      <c r="E9359" s="2" t="e">
        <f>IF(I9359="","",IF(I9359=INFORME!$C$22,CONCATENATE(H9359,".",I9359,".",G9359),""))</f>
        <v>#N/A</v>
      </c>
      <c r="F9359">
        <v>1</v>
      </c>
      <c r="G9359" t="s">
        <v>67</v>
      </c>
      <c r="H9359" t="s">
        <v>88</v>
      </c>
      <c r="I9359" t="s">
        <v>59</v>
      </c>
    </row>
    <row r="9360" spans="4:9" hidden="1" x14ac:dyDescent="0.25">
      <c r="D9360" s="2" t="e">
        <f>IF(E9360="","",CONCATENATE(H9360,".",COUNTIF($E$1:E9359,E9360)+1))</f>
        <v>#N/A</v>
      </c>
      <c r="E9360" s="2" t="e">
        <f>IF(I9360="","",IF(I9360=INFORME!$C$22,CONCATENATE(H9360,".",I9360,".",G9360),""))</f>
        <v>#N/A</v>
      </c>
      <c r="F9360">
        <v>1</v>
      </c>
      <c r="G9360" t="s">
        <v>67</v>
      </c>
      <c r="H9360" t="s">
        <v>88</v>
      </c>
      <c r="I9360" t="s">
        <v>59</v>
      </c>
    </row>
    <row r="9361" spans="4:9" hidden="1" x14ac:dyDescent="0.25">
      <c r="D9361" s="2" t="e">
        <f>IF(E9361="","",CONCATENATE(H9361,".",COUNTIF($E$1:E9360,E9361)+1))</f>
        <v>#N/A</v>
      </c>
      <c r="E9361" s="2" t="e">
        <f>IF(I9361="","",IF(I9361=INFORME!$C$22,CONCATENATE(H9361,".",I9361,".",G9361),""))</f>
        <v>#N/A</v>
      </c>
      <c r="F9361">
        <v>1</v>
      </c>
      <c r="G9361" t="s">
        <v>67</v>
      </c>
      <c r="H9361" t="s">
        <v>88</v>
      </c>
      <c r="I9361" t="s">
        <v>59</v>
      </c>
    </row>
    <row r="9362" spans="4:9" hidden="1" x14ac:dyDescent="0.25">
      <c r="D9362" s="2" t="e">
        <f>IF(E9362="","",CONCATENATE(H9362,".",COUNTIF($E$1:E9361,E9362)+1))</f>
        <v>#N/A</v>
      </c>
      <c r="E9362" s="2" t="e">
        <f>IF(I9362="","",IF(I9362=INFORME!$C$22,CONCATENATE(H9362,".",I9362,".",G9362),""))</f>
        <v>#N/A</v>
      </c>
      <c r="F9362">
        <v>1</v>
      </c>
      <c r="G9362" t="s">
        <v>67</v>
      </c>
      <c r="H9362" t="s">
        <v>88</v>
      </c>
      <c r="I9362" t="s">
        <v>59</v>
      </c>
    </row>
    <row r="9363" spans="4:9" hidden="1" x14ac:dyDescent="0.25">
      <c r="D9363" s="2" t="e">
        <f>IF(E9363="","",CONCATENATE(H9363,".",COUNTIF($E$1:E9362,E9363)+1))</f>
        <v>#N/A</v>
      </c>
      <c r="E9363" s="2" t="e">
        <f>IF(I9363="","",IF(I9363=INFORME!$C$22,CONCATENATE(H9363,".",I9363,".",G9363),""))</f>
        <v>#N/A</v>
      </c>
      <c r="F9363">
        <v>1</v>
      </c>
      <c r="G9363" t="s">
        <v>67</v>
      </c>
      <c r="H9363" t="s">
        <v>88</v>
      </c>
      <c r="I9363" t="s">
        <v>59</v>
      </c>
    </row>
    <row r="9364" spans="4:9" hidden="1" x14ac:dyDescent="0.25">
      <c r="D9364" s="2" t="e">
        <f>IF(E9364="","",CONCATENATE(H9364,".",COUNTIF($E$1:E9363,E9364)+1))</f>
        <v>#N/A</v>
      </c>
      <c r="E9364" s="2" t="e">
        <f>IF(I9364="","",IF(I9364=INFORME!$C$22,CONCATENATE(H9364,".",I9364,".",G9364),""))</f>
        <v>#N/A</v>
      </c>
      <c r="F9364">
        <v>1</v>
      </c>
      <c r="G9364" t="s">
        <v>67</v>
      </c>
      <c r="H9364" t="s">
        <v>88</v>
      </c>
      <c r="I9364" t="s">
        <v>59</v>
      </c>
    </row>
    <row r="9365" spans="4:9" hidden="1" x14ac:dyDescent="0.25">
      <c r="D9365" s="2" t="e">
        <f>IF(E9365="","",CONCATENATE(H9365,".",COUNTIF($E$1:E9364,E9365)+1))</f>
        <v>#N/A</v>
      </c>
      <c r="E9365" s="2" t="e">
        <f>IF(I9365="","",IF(I9365=INFORME!$C$22,CONCATENATE(H9365,".",I9365,".",G9365),""))</f>
        <v>#N/A</v>
      </c>
      <c r="F9365">
        <v>1</v>
      </c>
      <c r="G9365" t="s">
        <v>67</v>
      </c>
      <c r="H9365" t="s">
        <v>88</v>
      </c>
      <c r="I9365" t="s">
        <v>59</v>
      </c>
    </row>
    <row r="9366" spans="4:9" hidden="1" x14ac:dyDescent="0.25">
      <c r="D9366" s="2" t="e">
        <f>IF(E9366="","",CONCATENATE(H9366,".",COUNTIF($E$1:E9365,E9366)+1))</f>
        <v>#N/A</v>
      </c>
      <c r="E9366" s="2" t="e">
        <f>IF(I9366="","",IF(I9366=INFORME!$C$22,CONCATENATE(H9366,".",I9366,".",G9366),""))</f>
        <v>#N/A</v>
      </c>
      <c r="F9366">
        <v>1</v>
      </c>
      <c r="G9366" t="s">
        <v>67</v>
      </c>
      <c r="H9366" t="s">
        <v>88</v>
      </c>
      <c r="I9366" t="s">
        <v>59</v>
      </c>
    </row>
    <row r="9367" spans="4:9" hidden="1" x14ac:dyDescent="0.25">
      <c r="D9367" s="2" t="e">
        <f>IF(E9367="","",CONCATENATE(H9367,".",COUNTIF($E$1:E9366,E9367)+1))</f>
        <v>#N/A</v>
      </c>
      <c r="E9367" s="2" t="e">
        <f>IF(I9367="","",IF(I9367=INFORME!$C$22,CONCATENATE(H9367,".",I9367,".",G9367),""))</f>
        <v>#N/A</v>
      </c>
      <c r="F9367">
        <v>1</v>
      </c>
      <c r="G9367" t="s">
        <v>67</v>
      </c>
      <c r="H9367" t="s">
        <v>88</v>
      </c>
      <c r="I9367" t="s">
        <v>59</v>
      </c>
    </row>
    <row r="9368" spans="4:9" hidden="1" x14ac:dyDescent="0.25">
      <c r="D9368" s="2" t="e">
        <f>IF(E9368="","",CONCATENATE(H9368,".",COUNTIF($E$1:E9367,E9368)+1))</f>
        <v>#N/A</v>
      </c>
      <c r="E9368" s="2" t="e">
        <f>IF(I9368="","",IF(I9368=INFORME!$C$22,CONCATENATE(H9368,".",I9368,".",G9368),""))</f>
        <v>#N/A</v>
      </c>
      <c r="F9368">
        <v>1</v>
      </c>
      <c r="G9368" t="s">
        <v>67</v>
      </c>
      <c r="H9368" t="s">
        <v>88</v>
      </c>
      <c r="I9368" t="s">
        <v>59</v>
      </c>
    </row>
    <row r="9369" spans="4:9" hidden="1" x14ac:dyDescent="0.25">
      <c r="D9369" s="2" t="e">
        <f>IF(E9369="","",CONCATENATE(H9369,".",COUNTIF($E$1:E9368,E9369)+1))</f>
        <v>#N/A</v>
      </c>
      <c r="E9369" s="2" t="e">
        <f>IF(I9369="","",IF(I9369=INFORME!$C$22,CONCATENATE(H9369,".",I9369,".",G9369),""))</f>
        <v>#N/A</v>
      </c>
      <c r="F9369">
        <v>1</v>
      </c>
      <c r="G9369" t="s">
        <v>67</v>
      </c>
      <c r="H9369" t="s">
        <v>88</v>
      </c>
      <c r="I9369" t="s">
        <v>59</v>
      </c>
    </row>
    <row r="9370" spans="4:9" hidden="1" x14ac:dyDescent="0.25">
      <c r="D9370" s="2" t="e">
        <f>IF(E9370="","",CONCATENATE(H9370,".",COUNTIF($E$1:E9369,E9370)+1))</f>
        <v>#N/A</v>
      </c>
      <c r="E9370" s="2" t="e">
        <f>IF(I9370="","",IF(I9370=INFORME!$C$22,CONCATENATE(H9370,".",I9370,".",G9370),""))</f>
        <v>#N/A</v>
      </c>
      <c r="F9370">
        <v>1</v>
      </c>
      <c r="G9370" t="s">
        <v>67</v>
      </c>
      <c r="H9370" t="s">
        <v>88</v>
      </c>
      <c r="I9370" t="s">
        <v>59</v>
      </c>
    </row>
    <row r="9371" spans="4:9" hidden="1" x14ac:dyDescent="0.25">
      <c r="D9371" s="2" t="e">
        <f>IF(E9371="","",CONCATENATE(H9371,".",COUNTIF($E$1:E9370,E9371)+1))</f>
        <v>#N/A</v>
      </c>
      <c r="E9371" s="2" t="e">
        <f>IF(I9371="","",IF(I9371=INFORME!$C$22,CONCATENATE(H9371,".",I9371,".",G9371),""))</f>
        <v>#N/A</v>
      </c>
      <c r="F9371">
        <v>1</v>
      </c>
      <c r="G9371" t="s">
        <v>67</v>
      </c>
      <c r="H9371" t="s">
        <v>88</v>
      </c>
      <c r="I9371" t="s">
        <v>59</v>
      </c>
    </row>
    <row r="9372" spans="4:9" hidden="1" x14ac:dyDescent="0.25">
      <c r="D9372" s="2" t="e">
        <f>IF(E9372="","",CONCATENATE(H9372,".",COUNTIF($E$1:E9371,E9372)+1))</f>
        <v>#N/A</v>
      </c>
      <c r="E9372" s="2" t="e">
        <f>IF(I9372="","",IF(I9372=INFORME!$C$22,CONCATENATE(H9372,".",I9372,".",G9372),""))</f>
        <v>#N/A</v>
      </c>
      <c r="F9372">
        <v>1</v>
      </c>
      <c r="G9372" t="s">
        <v>67</v>
      </c>
      <c r="H9372" t="s">
        <v>88</v>
      </c>
      <c r="I9372" t="s">
        <v>59</v>
      </c>
    </row>
    <row r="9373" spans="4:9" hidden="1" x14ac:dyDescent="0.25">
      <c r="D9373" s="2" t="e">
        <f>IF(E9373="","",CONCATENATE(H9373,".",COUNTIF($E$1:E9372,E9373)+1))</f>
        <v>#N/A</v>
      </c>
      <c r="E9373" s="2" t="e">
        <f>IF(I9373="","",IF(I9373=INFORME!$C$22,CONCATENATE(H9373,".",I9373,".",G9373),""))</f>
        <v>#N/A</v>
      </c>
      <c r="F9373">
        <v>1</v>
      </c>
      <c r="G9373" t="s">
        <v>67</v>
      </c>
      <c r="H9373" t="s">
        <v>88</v>
      </c>
      <c r="I9373" t="s">
        <v>59</v>
      </c>
    </row>
    <row r="9374" spans="4:9" hidden="1" x14ac:dyDescent="0.25">
      <c r="D9374" s="2" t="e">
        <f>IF(E9374="","",CONCATENATE(H9374,".",COUNTIF($E$1:E9373,E9374)+1))</f>
        <v>#N/A</v>
      </c>
      <c r="E9374" s="2" t="e">
        <f>IF(I9374="","",IF(I9374=INFORME!$C$22,CONCATENATE(H9374,".",I9374,".",G9374),""))</f>
        <v>#N/A</v>
      </c>
      <c r="F9374">
        <v>1</v>
      </c>
      <c r="G9374" t="s">
        <v>67</v>
      </c>
      <c r="H9374" t="s">
        <v>88</v>
      </c>
      <c r="I9374" t="s">
        <v>59</v>
      </c>
    </row>
    <row r="9375" spans="4:9" hidden="1" x14ac:dyDescent="0.25">
      <c r="D9375" s="2" t="e">
        <f>IF(E9375="","",CONCATENATE(H9375,".",COUNTIF($E$1:E9374,E9375)+1))</f>
        <v>#N/A</v>
      </c>
      <c r="E9375" s="2" t="e">
        <f>IF(I9375="","",IF(I9375=INFORME!$C$22,CONCATENATE(H9375,".",I9375,".",G9375),""))</f>
        <v>#N/A</v>
      </c>
      <c r="F9375">
        <v>1</v>
      </c>
      <c r="G9375" t="s">
        <v>67</v>
      </c>
      <c r="H9375" t="s">
        <v>88</v>
      </c>
      <c r="I9375" t="s">
        <v>59</v>
      </c>
    </row>
    <row r="9376" spans="4:9" hidden="1" x14ac:dyDescent="0.25">
      <c r="D9376" s="2" t="e">
        <f>IF(E9376="","",CONCATENATE(H9376,".",COUNTIF($E$1:E9375,E9376)+1))</f>
        <v>#N/A</v>
      </c>
      <c r="E9376" s="2" t="e">
        <f>IF(I9376="","",IF(I9376=INFORME!$C$22,CONCATENATE(H9376,".",I9376,".",G9376),""))</f>
        <v>#N/A</v>
      </c>
      <c r="F9376">
        <v>1</v>
      </c>
      <c r="G9376" t="s">
        <v>67</v>
      </c>
      <c r="H9376" t="s">
        <v>88</v>
      </c>
      <c r="I9376" t="s">
        <v>59</v>
      </c>
    </row>
    <row r="9377" spans="4:9" hidden="1" x14ac:dyDescent="0.25">
      <c r="D9377" s="2" t="e">
        <f>IF(E9377="","",CONCATENATE(H9377,".",COUNTIF($E$1:E9376,E9377)+1))</f>
        <v>#N/A</v>
      </c>
      <c r="E9377" s="2" t="e">
        <f>IF(I9377="","",IF(I9377=INFORME!$C$22,CONCATENATE(H9377,".",I9377,".",G9377),""))</f>
        <v>#N/A</v>
      </c>
      <c r="F9377">
        <v>1</v>
      </c>
      <c r="G9377" t="s">
        <v>67</v>
      </c>
      <c r="H9377" t="s">
        <v>88</v>
      </c>
      <c r="I9377" t="s">
        <v>59</v>
      </c>
    </row>
    <row r="9378" spans="4:9" hidden="1" x14ac:dyDescent="0.25">
      <c r="D9378" s="2" t="e">
        <f>IF(E9378="","",CONCATENATE(H9378,".",COUNTIF($E$1:E9377,E9378)+1))</f>
        <v>#N/A</v>
      </c>
      <c r="E9378" s="2" t="e">
        <f>IF(I9378="","",IF(I9378=INFORME!$C$22,CONCATENATE(H9378,".",I9378,".",G9378),""))</f>
        <v>#N/A</v>
      </c>
      <c r="F9378">
        <v>1</v>
      </c>
      <c r="G9378" t="s">
        <v>67</v>
      </c>
      <c r="H9378" t="s">
        <v>88</v>
      </c>
      <c r="I9378" t="s">
        <v>59</v>
      </c>
    </row>
    <row r="9379" spans="4:9" hidden="1" x14ac:dyDescent="0.25">
      <c r="D9379" s="2" t="e">
        <f>IF(E9379="","",CONCATENATE(H9379,".",COUNTIF($E$1:E9378,E9379)+1))</f>
        <v>#N/A</v>
      </c>
      <c r="E9379" s="2" t="e">
        <f>IF(I9379="","",IF(I9379=INFORME!$C$22,CONCATENATE(H9379,".",I9379,".",G9379),""))</f>
        <v>#N/A</v>
      </c>
      <c r="F9379">
        <v>1</v>
      </c>
      <c r="G9379" t="s">
        <v>67</v>
      </c>
      <c r="H9379" t="s">
        <v>88</v>
      </c>
      <c r="I9379" t="s">
        <v>59</v>
      </c>
    </row>
    <row r="9380" spans="4:9" hidden="1" x14ac:dyDescent="0.25">
      <c r="D9380" s="2" t="e">
        <f>IF(E9380="","",CONCATENATE(H9380,".",COUNTIF($E$1:E9379,E9380)+1))</f>
        <v>#N/A</v>
      </c>
      <c r="E9380" s="2" t="e">
        <f>IF(I9380="","",IF(I9380=INFORME!$C$22,CONCATENATE(H9380,".",I9380,".",G9380),""))</f>
        <v>#N/A</v>
      </c>
      <c r="F9380">
        <v>1</v>
      </c>
      <c r="G9380" t="s">
        <v>67</v>
      </c>
      <c r="H9380" t="s">
        <v>88</v>
      </c>
      <c r="I9380" t="s">
        <v>59</v>
      </c>
    </row>
    <row r="9381" spans="4:9" hidden="1" x14ac:dyDescent="0.25">
      <c r="D9381" s="2" t="e">
        <f>IF(E9381="","",CONCATENATE(H9381,".",COUNTIF($E$1:E9380,E9381)+1))</f>
        <v>#N/A</v>
      </c>
      <c r="E9381" s="2" t="e">
        <f>IF(I9381="","",IF(I9381=INFORME!$C$22,CONCATENATE(H9381,".",I9381,".",G9381),""))</f>
        <v>#N/A</v>
      </c>
      <c r="F9381">
        <v>1</v>
      </c>
      <c r="G9381" t="s">
        <v>67</v>
      </c>
      <c r="H9381" t="s">
        <v>88</v>
      </c>
      <c r="I9381" t="s">
        <v>59</v>
      </c>
    </row>
    <row r="9382" spans="4:9" hidden="1" x14ac:dyDescent="0.25">
      <c r="D9382" s="2" t="e">
        <f>IF(E9382="","",CONCATENATE(H9382,".",COUNTIF($E$1:E9381,E9382)+1))</f>
        <v>#N/A</v>
      </c>
      <c r="E9382" s="2" t="e">
        <f>IF(I9382="","",IF(I9382=INFORME!$C$22,CONCATENATE(H9382,".",I9382,".",G9382),""))</f>
        <v>#N/A</v>
      </c>
      <c r="F9382">
        <v>1</v>
      </c>
      <c r="G9382" t="s">
        <v>67</v>
      </c>
      <c r="H9382" t="s">
        <v>88</v>
      </c>
      <c r="I9382" t="s">
        <v>59</v>
      </c>
    </row>
    <row r="9383" spans="4:9" hidden="1" x14ac:dyDescent="0.25">
      <c r="D9383" s="2" t="e">
        <f>IF(E9383="","",CONCATENATE(H9383,".",COUNTIF($E$1:E9382,E9383)+1))</f>
        <v>#N/A</v>
      </c>
      <c r="E9383" s="2" t="e">
        <f>IF(I9383="","",IF(I9383=INFORME!$C$22,CONCATENATE(H9383,".",I9383,".",G9383),""))</f>
        <v>#N/A</v>
      </c>
      <c r="F9383">
        <v>1</v>
      </c>
      <c r="G9383" t="s">
        <v>67</v>
      </c>
      <c r="H9383" t="s">
        <v>88</v>
      </c>
      <c r="I9383" t="s">
        <v>59</v>
      </c>
    </row>
    <row r="9384" spans="4:9" hidden="1" x14ac:dyDescent="0.25">
      <c r="D9384" s="2" t="e">
        <f>IF(E9384="","",CONCATENATE(H9384,".",COUNTIF($E$1:E9383,E9384)+1))</f>
        <v>#N/A</v>
      </c>
      <c r="E9384" s="2" t="e">
        <f>IF(I9384="","",IF(I9384=INFORME!$C$22,CONCATENATE(H9384,".",I9384,".",G9384),""))</f>
        <v>#N/A</v>
      </c>
      <c r="F9384">
        <v>1</v>
      </c>
      <c r="G9384" t="s">
        <v>67</v>
      </c>
      <c r="H9384" t="s">
        <v>88</v>
      </c>
      <c r="I9384" t="s">
        <v>59</v>
      </c>
    </row>
    <row r="9385" spans="4:9" hidden="1" x14ac:dyDescent="0.25">
      <c r="D9385" s="2" t="e">
        <f>IF(E9385="","",CONCATENATE(H9385,".",COUNTIF($E$1:E9384,E9385)+1))</f>
        <v>#N/A</v>
      </c>
      <c r="E9385" s="2" t="e">
        <f>IF(I9385="","",IF(I9385=INFORME!$C$22,CONCATENATE(H9385,".",I9385,".",G9385),""))</f>
        <v>#N/A</v>
      </c>
      <c r="F9385">
        <v>1</v>
      </c>
      <c r="G9385" t="s">
        <v>67</v>
      </c>
      <c r="H9385" t="s">
        <v>88</v>
      </c>
      <c r="I9385" t="s">
        <v>59</v>
      </c>
    </row>
    <row r="9386" spans="4:9" hidden="1" x14ac:dyDescent="0.25">
      <c r="D9386" s="2" t="e">
        <f>IF(E9386="","",CONCATENATE(H9386,".",COUNTIF($E$1:E9385,E9386)+1))</f>
        <v>#N/A</v>
      </c>
      <c r="E9386" s="2" t="e">
        <f>IF(I9386="","",IF(I9386=INFORME!$C$22,CONCATENATE(H9386,".",I9386,".",G9386),""))</f>
        <v>#N/A</v>
      </c>
      <c r="F9386">
        <v>1</v>
      </c>
      <c r="G9386" t="s">
        <v>67</v>
      </c>
      <c r="H9386" t="s">
        <v>88</v>
      </c>
      <c r="I9386" t="s">
        <v>59</v>
      </c>
    </row>
    <row r="9387" spans="4:9" hidden="1" x14ac:dyDescent="0.25">
      <c r="D9387" s="2" t="e">
        <f>IF(E9387="","",CONCATENATE(H9387,".",COUNTIF($E$1:E9386,E9387)+1))</f>
        <v>#N/A</v>
      </c>
      <c r="E9387" s="2" t="e">
        <f>IF(I9387="","",IF(I9387=INFORME!$C$22,CONCATENATE(H9387,".",I9387,".",G9387),""))</f>
        <v>#N/A</v>
      </c>
      <c r="F9387">
        <v>1</v>
      </c>
      <c r="G9387" t="s">
        <v>67</v>
      </c>
      <c r="H9387" t="s">
        <v>88</v>
      </c>
      <c r="I9387" t="s">
        <v>59</v>
      </c>
    </row>
    <row r="9388" spans="4:9" hidden="1" x14ac:dyDescent="0.25">
      <c r="D9388" s="2" t="e">
        <f>IF(E9388="","",CONCATENATE(H9388,".",COUNTIF($E$1:E9387,E9388)+1))</f>
        <v>#N/A</v>
      </c>
      <c r="E9388" s="2" t="e">
        <f>IF(I9388="","",IF(I9388=INFORME!$C$22,CONCATENATE(H9388,".",I9388,".",G9388),""))</f>
        <v>#N/A</v>
      </c>
      <c r="F9388">
        <v>1</v>
      </c>
      <c r="G9388" t="s">
        <v>67</v>
      </c>
      <c r="H9388" t="s">
        <v>88</v>
      </c>
      <c r="I9388" t="s">
        <v>59</v>
      </c>
    </row>
    <row r="9389" spans="4:9" hidden="1" x14ac:dyDescent="0.25">
      <c r="D9389" s="2" t="e">
        <f>IF(E9389="","",CONCATENATE(H9389,".",COUNTIF($E$1:E9388,E9389)+1))</f>
        <v>#N/A</v>
      </c>
      <c r="E9389" s="2" t="e">
        <f>IF(I9389="","",IF(I9389=INFORME!$C$22,CONCATENATE(H9389,".",I9389,".",G9389),""))</f>
        <v>#N/A</v>
      </c>
      <c r="F9389">
        <v>1</v>
      </c>
      <c r="G9389" t="s">
        <v>67</v>
      </c>
      <c r="H9389" t="s">
        <v>88</v>
      </c>
      <c r="I9389" t="s">
        <v>59</v>
      </c>
    </row>
    <row r="9390" spans="4:9" hidden="1" x14ac:dyDescent="0.25">
      <c r="D9390" s="2" t="e">
        <f>IF(E9390="","",CONCATENATE(H9390,".",COUNTIF($E$1:E9389,E9390)+1))</f>
        <v>#N/A</v>
      </c>
      <c r="E9390" s="2" t="e">
        <f>IF(I9390="","",IF(I9390=INFORME!$C$22,CONCATENATE(H9390,".",I9390,".",G9390),""))</f>
        <v>#N/A</v>
      </c>
      <c r="F9390">
        <v>1</v>
      </c>
      <c r="G9390" t="s">
        <v>67</v>
      </c>
      <c r="H9390" t="s">
        <v>88</v>
      </c>
      <c r="I9390" t="s">
        <v>59</v>
      </c>
    </row>
    <row r="9391" spans="4:9" hidden="1" x14ac:dyDescent="0.25">
      <c r="D9391" s="2" t="e">
        <f>IF(E9391="","",CONCATENATE(H9391,".",COUNTIF($E$1:E9390,E9391)+1))</f>
        <v>#N/A</v>
      </c>
      <c r="E9391" s="2" t="e">
        <f>IF(I9391="","",IF(I9391=INFORME!$C$22,CONCATENATE(H9391,".",I9391,".",G9391),""))</f>
        <v>#N/A</v>
      </c>
      <c r="F9391">
        <v>1</v>
      </c>
      <c r="G9391" t="s">
        <v>67</v>
      </c>
      <c r="H9391" t="s">
        <v>88</v>
      </c>
      <c r="I9391" t="s">
        <v>59</v>
      </c>
    </row>
    <row r="9392" spans="4:9" hidden="1" x14ac:dyDescent="0.25">
      <c r="D9392" s="2" t="e">
        <f>IF(E9392="","",CONCATENATE(H9392,".",COUNTIF($E$1:E9391,E9392)+1))</f>
        <v>#N/A</v>
      </c>
      <c r="E9392" s="2" t="e">
        <f>IF(I9392="","",IF(I9392=INFORME!$C$22,CONCATENATE(H9392,".",I9392,".",G9392),""))</f>
        <v>#N/A</v>
      </c>
      <c r="F9392">
        <v>1</v>
      </c>
      <c r="G9392" t="s">
        <v>67</v>
      </c>
      <c r="H9392" t="s">
        <v>88</v>
      </c>
      <c r="I9392" t="s">
        <v>59</v>
      </c>
    </row>
    <row r="9393" spans="4:128" hidden="1" x14ac:dyDescent="0.25">
      <c r="D9393" s="2" t="e">
        <f>IF(E9393="","",CONCATENATE(H9393,".",COUNTIF($E$1:E9392,E9393)+1))</f>
        <v>#N/A</v>
      </c>
      <c r="E9393" s="2" t="e">
        <f>IF(I9393="","",IF(I9393=INFORME!$C$22,CONCATENATE(H9393,".",I9393,".",G9393),""))</f>
        <v>#N/A</v>
      </c>
      <c r="F9393">
        <v>1</v>
      </c>
      <c r="G9393" t="s">
        <v>67</v>
      </c>
      <c r="H9393" t="s">
        <v>88</v>
      </c>
      <c r="I9393" t="s">
        <v>59</v>
      </c>
    </row>
    <row r="9394" spans="4:128" hidden="1" x14ac:dyDescent="0.25">
      <c r="D9394" s="2" t="e">
        <f>IF(E9394="","",CONCATENATE(H9394,".",COUNTIF($E$1:E9393,E9394)+1))</f>
        <v>#N/A</v>
      </c>
      <c r="E9394" s="2" t="e">
        <f>IF(I9394="","",IF(I9394=INFORME!$C$22,CONCATENATE(H9394,".",I9394,".",G9394),""))</f>
        <v>#N/A</v>
      </c>
      <c r="F9394">
        <v>1</v>
      </c>
      <c r="G9394" t="s">
        <v>67</v>
      </c>
      <c r="H9394" t="s">
        <v>88</v>
      </c>
      <c r="I9394" t="s">
        <v>59</v>
      </c>
    </row>
    <row r="9395" spans="4:128" hidden="1" x14ac:dyDescent="0.25">
      <c r="D9395" s="2" t="e">
        <f>IF(E9395="","",CONCATENATE(H9395,".",COUNTIF($E$1:E9394,E9395)+1))</f>
        <v>#N/A</v>
      </c>
      <c r="E9395" s="2" t="e">
        <f>IF(I9395="","",IF(I9395=INFORME!$C$22,CONCATENATE(H9395,".",I9395,".",G9395),""))</f>
        <v>#N/A</v>
      </c>
      <c r="F9395">
        <v>1</v>
      </c>
      <c r="G9395" t="s">
        <v>67</v>
      </c>
      <c r="H9395" t="s">
        <v>88</v>
      </c>
      <c r="I9395" t="s">
        <v>59</v>
      </c>
    </row>
    <row r="9396" spans="4:128" hidden="1" x14ac:dyDescent="0.25">
      <c r="D9396" s="2" t="e">
        <f>IF(E9396="","",CONCATENATE(H9396,".",COUNTIF($E$1:E9395,E9396)+1))</f>
        <v>#N/A</v>
      </c>
      <c r="E9396" s="2" t="e">
        <f>IF(I9396="","",IF(I9396=INFORME!$C$22,CONCATENATE(H9396,".",I9396,".",G9396),""))</f>
        <v>#N/A</v>
      </c>
      <c r="F9396">
        <v>1</v>
      </c>
      <c r="G9396" t="s">
        <v>67</v>
      </c>
      <c r="H9396" t="s">
        <v>88</v>
      </c>
      <c r="I9396" t="s">
        <v>59</v>
      </c>
    </row>
    <row r="9397" spans="4:128" hidden="1" x14ac:dyDescent="0.25">
      <c r="D9397" s="2" t="e">
        <f>IF(E9397="","",CONCATENATE(H9397,".",COUNTIF($E$1:E9396,E9397)+1))</f>
        <v>#N/A</v>
      </c>
      <c r="E9397" s="2" t="e">
        <f>IF(I9397="","",IF(I9397=INFORME!$C$22,CONCATENATE(H9397,".",I9397,".",G9397),""))</f>
        <v>#N/A</v>
      </c>
      <c r="F9397">
        <v>1</v>
      </c>
      <c r="G9397" t="s">
        <v>67</v>
      </c>
      <c r="H9397" t="s">
        <v>88</v>
      </c>
      <c r="I9397" t="s">
        <v>59</v>
      </c>
    </row>
    <row r="9398" spans="4:128" hidden="1" x14ac:dyDescent="0.25">
      <c r="D9398" s="2" t="e">
        <f>IF(E9398="","",CONCATENATE(H9398,".",COUNTIF($E$1:E9397,E9398)+1))</f>
        <v>#N/A</v>
      </c>
      <c r="E9398" s="2" t="e">
        <f>IF(I9398="","",IF(I9398=INFORME!$C$22,CONCATENATE(H9398,".",I9398,".",G9398),""))</f>
        <v>#N/A</v>
      </c>
      <c r="F9398">
        <v>1</v>
      </c>
      <c r="G9398" t="s">
        <v>67</v>
      </c>
      <c r="H9398" t="s">
        <v>88</v>
      </c>
      <c r="I9398" t="s">
        <v>59</v>
      </c>
    </row>
    <row r="9399" spans="4:128" hidden="1" x14ac:dyDescent="0.25">
      <c r="D9399" s="2" t="e">
        <f>IF(E9399="","",CONCATENATE(H9399,".",COUNTIF($E$1:E9398,E9399)+1))</f>
        <v>#N/A</v>
      </c>
      <c r="E9399" s="2" t="e">
        <f>IF(I9399="","",IF(I9399=INFORME!$C$22,CONCATENATE(H9399,".",I9399,".",G9399),""))</f>
        <v>#N/A</v>
      </c>
      <c r="F9399">
        <v>1</v>
      </c>
      <c r="G9399" t="s">
        <v>67</v>
      </c>
      <c r="H9399" t="s">
        <v>88</v>
      </c>
      <c r="I9399" t="s">
        <v>59</v>
      </c>
    </row>
    <row r="9400" spans="4:128" hidden="1" x14ac:dyDescent="0.25">
      <c r="D9400" s="2" t="e">
        <f>IF(E9400="","",CONCATENATE(H9400,".",COUNTIF($E$1:E9399,E9400)+1))</f>
        <v>#N/A</v>
      </c>
      <c r="E9400" s="2" t="e">
        <f>IF(I9400="","",IF(I9400=INFORME!$C$22,CONCATENATE(H9400,".",I9400,".",G9400),""))</f>
        <v>#N/A</v>
      </c>
      <c r="F9400">
        <v>1</v>
      </c>
      <c r="G9400" t="s">
        <v>67</v>
      </c>
      <c r="H9400" t="s">
        <v>88</v>
      </c>
      <c r="I9400" t="s">
        <v>59</v>
      </c>
    </row>
    <row r="9401" spans="4:128" hidden="1" x14ac:dyDescent="0.25">
      <c r="D9401" s="2" t="e">
        <f>IF(E9401="","",CONCATENATE(H9401,".",COUNTIF($E$1:E9400,E9401)+1))</f>
        <v>#N/A</v>
      </c>
      <c r="E9401" s="2" t="e">
        <f>IF(I9401="","",IF(I9401=INFORME!$C$22,CONCATENATE(H9401,".",I9401,".",G9401),""))</f>
        <v>#N/A</v>
      </c>
      <c r="F9401">
        <v>1</v>
      </c>
      <c r="G9401" t="s">
        <v>67</v>
      </c>
      <c r="H9401" t="s">
        <v>88</v>
      </c>
      <c r="I9401" t="s">
        <v>59</v>
      </c>
    </row>
    <row r="9402" spans="4:128" hidden="1" x14ac:dyDescent="0.25">
      <c r="D9402" s="2" t="e">
        <f>IF(E9402="","",CONCATENATE(H9402,".",COUNTIF($E$1:E9401,E9402)+1))</f>
        <v>#N/A</v>
      </c>
      <c r="E9402" s="2" t="e">
        <f>IF(I9402="","",IF(I9402=INFORME!$C$22,CONCATENATE(H9402,".",I9402,".",G9402),""))</f>
        <v>#N/A</v>
      </c>
      <c r="F9402">
        <v>1</v>
      </c>
      <c r="G9402" t="s">
        <v>33</v>
      </c>
      <c r="H9402" t="s">
        <v>29</v>
      </c>
      <c r="I9402" t="s">
        <v>32</v>
      </c>
      <c r="N9402">
        <v>7</v>
      </c>
      <c r="O9402">
        <v>7</v>
      </c>
      <c r="P9402">
        <v>5.9</v>
      </c>
      <c r="Q9402">
        <v>7</v>
      </c>
      <c r="R9402">
        <v>7</v>
      </c>
      <c r="S9402">
        <v>7</v>
      </c>
      <c r="T9402">
        <v>7</v>
      </c>
      <c r="U9402">
        <v>7</v>
      </c>
      <c r="V9402">
        <v>5.8</v>
      </c>
      <c r="W9402">
        <v>7</v>
      </c>
      <c r="X9402">
        <v>5.8</v>
      </c>
      <c r="Y9402">
        <v>7</v>
      </c>
      <c r="Z9402">
        <v>4.5</v>
      </c>
      <c r="AA9402">
        <v>5.8</v>
      </c>
      <c r="AB9402">
        <v>7</v>
      </c>
      <c r="AC9402">
        <v>7</v>
      </c>
      <c r="AD9402">
        <v>7</v>
      </c>
      <c r="AE9402">
        <v>7</v>
      </c>
      <c r="AF9402">
        <v>7</v>
      </c>
      <c r="DF9402" t="s">
        <v>1181</v>
      </c>
      <c r="DG9402" t="s">
        <v>1182</v>
      </c>
      <c r="DH9402" t="s">
        <v>1183</v>
      </c>
      <c r="DI9402" t="s">
        <v>1184</v>
      </c>
      <c r="DJ9402" t="s">
        <v>1185</v>
      </c>
      <c r="DK9402" t="s">
        <v>1186</v>
      </c>
      <c r="DL9402" t="s">
        <v>1187</v>
      </c>
      <c r="DM9402" t="s">
        <v>1188</v>
      </c>
      <c r="DN9402" t="s">
        <v>1189</v>
      </c>
      <c r="DO9402" t="s">
        <v>2445</v>
      </c>
      <c r="DP9402" t="s">
        <v>2446</v>
      </c>
      <c r="DQ9402" t="s">
        <v>2571</v>
      </c>
      <c r="DR9402" t="s">
        <v>2572</v>
      </c>
      <c r="DS9402" t="s">
        <v>2573</v>
      </c>
      <c r="DT9402" t="s">
        <v>2574</v>
      </c>
      <c r="DU9402" t="s">
        <v>2575</v>
      </c>
      <c r="DV9402" t="s">
        <v>2576</v>
      </c>
      <c r="DW9402" t="s">
        <v>2577</v>
      </c>
      <c r="DX9402" t="s">
        <v>2578</v>
      </c>
    </row>
    <row r="9403" spans="4:128" hidden="1" x14ac:dyDescent="0.25">
      <c r="D9403" s="2" t="e">
        <f>IF(E9403="","",CONCATENATE(H9403,".",COUNTIF($E$1:E9402,E9403)+1))</f>
        <v>#N/A</v>
      </c>
      <c r="E9403" s="2" t="e">
        <f>IF(I9403="","",IF(I9403=INFORME!$C$22,CONCATENATE(H9403,".",I9403,".",G9403),""))</f>
        <v>#N/A</v>
      </c>
      <c r="F9403">
        <v>1</v>
      </c>
      <c r="G9403" t="s">
        <v>33</v>
      </c>
      <c r="H9403" t="s">
        <v>29</v>
      </c>
      <c r="I9403" t="s">
        <v>32</v>
      </c>
      <c r="N9403">
        <v>7</v>
      </c>
      <c r="O9403">
        <v>7</v>
      </c>
      <c r="P9403">
        <v>7</v>
      </c>
      <c r="Q9403">
        <v>7</v>
      </c>
      <c r="R9403">
        <v>7</v>
      </c>
      <c r="S9403">
        <v>7</v>
      </c>
      <c r="T9403">
        <v>7</v>
      </c>
      <c r="U9403">
        <v>7</v>
      </c>
      <c r="V9403">
        <v>5.8</v>
      </c>
    </row>
    <row r="9404" spans="4:128" hidden="1" x14ac:dyDescent="0.25">
      <c r="D9404" s="2" t="e">
        <f>IF(E9404="","",CONCATENATE(H9404,".",COUNTIF($E$1:E9403,E9404)+1))</f>
        <v>#N/A</v>
      </c>
      <c r="E9404" s="2" t="e">
        <f>IF(I9404="","",IF(I9404=INFORME!$C$22,CONCATENATE(H9404,".",I9404,".",G9404),""))</f>
        <v>#N/A</v>
      </c>
      <c r="F9404">
        <v>1</v>
      </c>
      <c r="G9404" t="s">
        <v>33</v>
      </c>
      <c r="H9404" t="s">
        <v>29</v>
      </c>
      <c r="I9404" t="s">
        <v>32</v>
      </c>
      <c r="N9404">
        <v>7</v>
      </c>
      <c r="O9404">
        <v>7</v>
      </c>
      <c r="P9404">
        <v>5.9</v>
      </c>
      <c r="Q9404">
        <v>7</v>
      </c>
      <c r="R9404">
        <v>7</v>
      </c>
      <c r="S9404">
        <v>7</v>
      </c>
      <c r="T9404">
        <v>5.5</v>
      </c>
      <c r="U9404">
        <v>7</v>
      </c>
      <c r="V9404">
        <v>7</v>
      </c>
      <c r="W9404">
        <v>5.5</v>
      </c>
      <c r="X9404">
        <v>7</v>
      </c>
      <c r="AB9404">
        <v>7</v>
      </c>
      <c r="AC9404">
        <v>5.8</v>
      </c>
      <c r="AD9404">
        <v>7</v>
      </c>
      <c r="AE9404">
        <v>5.5</v>
      </c>
      <c r="AF9404">
        <v>5.5</v>
      </c>
    </row>
    <row r="9405" spans="4:128" hidden="1" x14ac:dyDescent="0.25">
      <c r="D9405" s="2" t="e">
        <f>IF(E9405="","",CONCATENATE(H9405,".",COUNTIF($E$1:E9404,E9405)+1))</f>
        <v>#N/A</v>
      </c>
      <c r="E9405" s="2" t="e">
        <f>IF(I9405="","",IF(I9405=INFORME!$C$22,CONCATENATE(H9405,".",I9405,".",G9405),""))</f>
        <v>#N/A</v>
      </c>
      <c r="F9405">
        <v>1</v>
      </c>
      <c r="G9405" t="s">
        <v>33</v>
      </c>
      <c r="H9405" t="s">
        <v>29</v>
      </c>
      <c r="I9405" t="s">
        <v>32</v>
      </c>
      <c r="N9405">
        <v>7</v>
      </c>
      <c r="O9405">
        <v>7</v>
      </c>
      <c r="P9405">
        <v>4.9000000000000004</v>
      </c>
      <c r="Q9405">
        <v>7</v>
      </c>
      <c r="R9405">
        <v>7</v>
      </c>
      <c r="S9405">
        <v>5.8</v>
      </c>
      <c r="T9405">
        <v>7</v>
      </c>
      <c r="U9405">
        <v>7</v>
      </c>
      <c r="V9405">
        <v>5.8</v>
      </c>
      <c r="W9405">
        <v>7</v>
      </c>
      <c r="X9405">
        <v>7</v>
      </c>
      <c r="Y9405">
        <v>7</v>
      </c>
      <c r="Z9405">
        <v>7</v>
      </c>
      <c r="AA9405">
        <v>7</v>
      </c>
      <c r="AB9405">
        <v>4.5</v>
      </c>
      <c r="AC9405">
        <v>7</v>
      </c>
      <c r="AD9405">
        <v>7</v>
      </c>
      <c r="AE9405">
        <v>4</v>
      </c>
      <c r="AF9405">
        <v>7</v>
      </c>
    </row>
    <row r="9406" spans="4:128" hidden="1" x14ac:dyDescent="0.25">
      <c r="D9406" s="2" t="e">
        <f>IF(E9406="","",CONCATENATE(H9406,".",COUNTIF($E$1:E9405,E9406)+1))</f>
        <v>#N/A</v>
      </c>
      <c r="E9406" s="2" t="e">
        <f>IF(I9406="","",IF(I9406=INFORME!$C$22,CONCATENATE(H9406,".",I9406,".",G9406),""))</f>
        <v>#N/A</v>
      </c>
      <c r="F9406">
        <v>1</v>
      </c>
      <c r="G9406" t="s">
        <v>33</v>
      </c>
      <c r="H9406" t="s">
        <v>29</v>
      </c>
      <c r="I9406" t="s">
        <v>32</v>
      </c>
      <c r="M9406" t="s">
        <v>2495</v>
      </c>
      <c r="N9406">
        <v>7</v>
      </c>
      <c r="O9406">
        <v>7</v>
      </c>
      <c r="P9406">
        <v>5.9</v>
      </c>
      <c r="Q9406">
        <v>7</v>
      </c>
      <c r="R9406">
        <v>7</v>
      </c>
      <c r="S9406">
        <v>7</v>
      </c>
      <c r="T9406">
        <v>7</v>
      </c>
      <c r="U9406">
        <v>7</v>
      </c>
      <c r="V9406">
        <v>5.8</v>
      </c>
      <c r="W9406">
        <v>7</v>
      </c>
      <c r="Z9406">
        <v>7</v>
      </c>
      <c r="AA9406">
        <v>7</v>
      </c>
      <c r="AB9406">
        <v>7</v>
      </c>
      <c r="AC9406">
        <v>5.8</v>
      </c>
      <c r="AD9406">
        <v>5.5</v>
      </c>
    </row>
    <row r="9407" spans="4:128" hidden="1" x14ac:dyDescent="0.25">
      <c r="D9407" s="2" t="e">
        <f>IF(E9407="","",CONCATENATE(H9407,".",COUNTIF($E$1:E9406,E9407)+1))</f>
        <v>#N/A</v>
      </c>
      <c r="E9407" s="2" t="e">
        <f>IF(I9407="","",IF(I9407=INFORME!$C$22,CONCATENATE(H9407,".",I9407,".",G9407),""))</f>
        <v>#N/A</v>
      </c>
      <c r="F9407">
        <v>1</v>
      </c>
      <c r="G9407" t="s">
        <v>33</v>
      </c>
      <c r="H9407" t="s">
        <v>29</v>
      </c>
      <c r="I9407" t="s">
        <v>32</v>
      </c>
      <c r="O9407">
        <v>7</v>
      </c>
      <c r="P9407">
        <v>5.9</v>
      </c>
      <c r="Q9407">
        <v>7</v>
      </c>
      <c r="R9407">
        <v>7</v>
      </c>
      <c r="S9407">
        <v>7</v>
      </c>
      <c r="T9407">
        <v>7</v>
      </c>
      <c r="U9407">
        <v>7</v>
      </c>
      <c r="V9407">
        <v>7</v>
      </c>
      <c r="X9407">
        <v>7</v>
      </c>
      <c r="Y9407">
        <v>7</v>
      </c>
      <c r="Z9407">
        <v>7</v>
      </c>
      <c r="AA9407">
        <v>7</v>
      </c>
      <c r="AB9407">
        <v>5.8</v>
      </c>
      <c r="AC9407">
        <v>7</v>
      </c>
      <c r="AD9407">
        <v>7</v>
      </c>
    </row>
    <row r="9408" spans="4:128" hidden="1" x14ac:dyDescent="0.25">
      <c r="D9408" s="2" t="e">
        <f>IF(E9408="","",CONCATENATE(H9408,".",COUNTIF($E$1:E9407,E9408)+1))</f>
        <v>#N/A</v>
      </c>
      <c r="E9408" s="2" t="e">
        <f>IF(I9408="","",IF(I9408=INFORME!$C$22,CONCATENATE(H9408,".",I9408,".",G9408),""))</f>
        <v>#N/A</v>
      </c>
      <c r="F9408">
        <v>1</v>
      </c>
      <c r="G9408" t="s">
        <v>33</v>
      </c>
      <c r="H9408" t="s">
        <v>29</v>
      </c>
      <c r="I9408" t="s">
        <v>32</v>
      </c>
      <c r="N9408">
        <v>7</v>
      </c>
      <c r="O9408">
        <v>7</v>
      </c>
      <c r="P9408">
        <v>5.9</v>
      </c>
      <c r="Q9408">
        <v>7</v>
      </c>
      <c r="R9408">
        <v>7</v>
      </c>
      <c r="S9408">
        <v>7</v>
      </c>
      <c r="T9408">
        <v>7</v>
      </c>
      <c r="U9408">
        <v>7</v>
      </c>
      <c r="V9408">
        <v>7</v>
      </c>
      <c r="W9408">
        <v>7</v>
      </c>
      <c r="X9408">
        <v>7</v>
      </c>
      <c r="Y9408">
        <v>7</v>
      </c>
      <c r="Z9408">
        <v>4.5</v>
      </c>
      <c r="AA9408">
        <v>7</v>
      </c>
      <c r="AB9408">
        <v>7</v>
      </c>
      <c r="AC9408">
        <v>7</v>
      </c>
      <c r="AD9408">
        <v>7</v>
      </c>
    </row>
    <row r="9409" spans="4:32" hidden="1" x14ac:dyDescent="0.25">
      <c r="D9409" s="2" t="e">
        <f>IF(E9409="","",CONCATENATE(H9409,".",COUNTIF($E$1:E9408,E9409)+1))</f>
        <v>#N/A</v>
      </c>
      <c r="E9409" s="2" t="e">
        <f>IF(I9409="","",IF(I9409=INFORME!$C$22,CONCATENATE(H9409,".",I9409,".",G9409),""))</f>
        <v>#N/A</v>
      </c>
      <c r="F9409">
        <v>1</v>
      </c>
      <c r="G9409" t="s">
        <v>33</v>
      </c>
      <c r="H9409" t="s">
        <v>29</v>
      </c>
      <c r="I9409" t="s">
        <v>32</v>
      </c>
      <c r="N9409">
        <v>5.5</v>
      </c>
      <c r="O9409">
        <v>7</v>
      </c>
      <c r="P9409">
        <v>7</v>
      </c>
      <c r="Q9409">
        <v>7</v>
      </c>
      <c r="R9409">
        <v>7</v>
      </c>
      <c r="S9409">
        <v>7</v>
      </c>
      <c r="T9409">
        <v>7</v>
      </c>
      <c r="U9409">
        <v>7</v>
      </c>
      <c r="V9409">
        <v>7</v>
      </c>
      <c r="W9409">
        <v>7</v>
      </c>
      <c r="X9409">
        <v>7</v>
      </c>
      <c r="Y9409">
        <v>7</v>
      </c>
      <c r="Z9409">
        <v>7</v>
      </c>
      <c r="AA9409">
        <v>7</v>
      </c>
      <c r="AB9409">
        <v>5.8</v>
      </c>
      <c r="AC9409">
        <v>7</v>
      </c>
      <c r="AD9409">
        <v>7</v>
      </c>
      <c r="AE9409">
        <v>7</v>
      </c>
    </row>
    <row r="9410" spans="4:32" hidden="1" x14ac:dyDescent="0.25">
      <c r="D9410" s="2" t="e">
        <f>IF(E9410="","",CONCATENATE(H9410,".",COUNTIF($E$1:E9409,E9410)+1))</f>
        <v>#N/A</v>
      </c>
      <c r="E9410" s="2" t="e">
        <f>IF(I9410="","",IF(I9410=INFORME!$C$22,CONCATENATE(H9410,".",I9410,".",G9410),""))</f>
        <v>#N/A</v>
      </c>
      <c r="F9410">
        <v>1</v>
      </c>
      <c r="G9410" t="s">
        <v>33</v>
      </c>
      <c r="H9410" t="s">
        <v>29</v>
      </c>
      <c r="I9410" t="s">
        <v>32</v>
      </c>
      <c r="N9410">
        <v>7</v>
      </c>
      <c r="O9410">
        <v>7</v>
      </c>
      <c r="P9410">
        <v>4</v>
      </c>
      <c r="Q9410">
        <v>7</v>
      </c>
      <c r="R9410">
        <v>5.8</v>
      </c>
      <c r="S9410">
        <v>7</v>
      </c>
      <c r="T9410">
        <v>5.5</v>
      </c>
      <c r="U9410">
        <v>7</v>
      </c>
      <c r="V9410">
        <v>5.8</v>
      </c>
      <c r="W9410">
        <v>7</v>
      </c>
      <c r="X9410">
        <v>7</v>
      </c>
      <c r="Y9410">
        <v>7</v>
      </c>
      <c r="Z9410">
        <v>7</v>
      </c>
      <c r="AA9410">
        <v>7</v>
      </c>
      <c r="AB9410">
        <v>7</v>
      </c>
      <c r="AC9410">
        <v>7</v>
      </c>
      <c r="AD9410">
        <v>7</v>
      </c>
      <c r="AE9410">
        <v>7</v>
      </c>
    </row>
    <row r="9411" spans="4:32" hidden="1" x14ac:dyDescent="0.25">
      <c r="D9411" s="2" t="e">
        <f>IF(E9411="","",CONCATENATE(H9411,".",COUNTIF($E$1:E9410,E9411)+1))</f>
        <v>#N/A</v>
      </c>
      <c r="E9411" s="2" t="e">
        <f>IF(I9411="","",IF(I9411=INFORME!$C$22,CONCATENATE(H9411,".",I9411,".",G9411),""))</f>
        <v>#N/A</v>
      </c>
      <c r="F9411">
        <v>1</v>
      </c>
      <c r="G9411" t="s">
        <v>33</v>
      </c>
      <c r="H9411" t="s">
        <v>29</v>
      </c>
      <c r="I9411" t="s">
        <v>32</v>
      </c>
      <c r="N9411">
        <v>5.5</v>
      </c>
      <c r="O9411">
        <v>4.5</v>
      </c>
      <c r="P9411">
        <v>5.9</v>
      </c>
      <c r="R9411">
        <v>7</v>
      </c>
      <c r="S9411">
        <v>7</v>
      </c>
      <c r="T9411">
        <v>7</v>
      </c>
      <c r="U9411">
        <v>4</v>
      </c>
      <c r="V9411">
        <v>7</v>
      </c>
      <c r="W9411">
        <v>7</v>
      </c>
      <c r="X9411">
        <v>7</v>
      </c>
    </row>
    <row r="9412" spans="4:32" hidden="1" x14ac:dyDescent="0.25">
      <c r="D9412" s="2" t="e">
        <f>IF(E9412="","",CONCATENATE(H9412,".",COUNTIF($E$1:E9411,E9412)+1))</f>
        <v>#N/A</v>
      </c>
      <c r="E9412" s="2" t="e">
        <f>IF(I9412="","",IF(I9412=INFORME!$C$22,CONCATENATE(H9412,".",I9412,".",G9412),""))</f>
        <v>#N/A</v>
      </c>
      <c r="F9412">
        <v>1</v>
      </c>
      <c r="G9412" t="s">
        <v>33</v>
      </c>
      <c r="H9412" t="s">
        <v>29</v>
      </c>
      <c r="I9412" t="s">
        <v>32</v>
      </c>
      <c r="N9412">
        <v>7</v>
      </c>
      <c r="O9412">
        <v>7</v>
      </c>
      <c r="P9412">
        <v>7</v>
      </c>
      <c r="Q9412">
        <v>7</v>
      </c>
      <c r="R9412">
        <v>5.8</v>
      </c>
      <c r="S9412">
        <v>7</v>
      </c>
      <c r="T9412">
        <v>5.5</v>
      </c>
      <c r="U9412">
        <v>5.5</v>
      </c>
      <c r="V9412">
        <v>5.8</v>
      </c>
      <c r="W9412">
        <v>7</v>
      </c>
      <c r="X9412">
        <v>7</v>
      </c>
      <c r="Y9412">
        <v>7</v>
      </c>
      <c r="Z9412">
        <v>4.5</v>
      </c>
      <c r="AA9412">
        <v>5.8</v>
      </c>
      <c r="AB9412">
        <v>7</v>
      </c>
      <c r="AC9412">
        <v>7</v>
      </c>
      <c r="AD9412">
        <v>4</v>
      </c>
      <c r="AE9412">
        <v>7</v>
      </c>
      <c r="AF9412">
        <v>5.5</v>
      </c>
    </row>
    <row r="9413" spans="4:32" hidden="1" x14ac:dyDescent="0.25">
      <c r="D9413" s="2" t="e">
        <f>IF(E9413="","",CONCATENATE(H9413,".",COUNTIF($E$1:E9412,E9413)+1))</f>
        <v>#N/A</v>
      </c>
      <c r="E9413" s="2" t="e">
        <f>IF(I9413="","",IF(I9413=INFORME!$C$22,CONCATENATE(H9413,".",I9413,".",G9413),""))</f>
        <v>#N/A</v>
      </c>
      <c r="F9413">
        <v>1</v>
      </c>
      <c r="G9413" t="s">
        <v>33</v>
      </c>
      <c r="H9413" t="s">
        <v>29</v>
      </c>
      <c r="I9413" t="s">
        <v>32</v>
      </c>
      <c r="P9413">
        <v>7</v>
      </c>
      <c r="Q9413">
        <v>7</v>
      </c>
      <c r="S9413">
        <v>7</v>
      </c>
      <c r="T9413">
        <v>7</v>
      </c>
      <c r="U9413">
        <v>7</v>
      </c>
      <c r="V9413">
        <v>7</v>
      </c>
      <c r="W9413">
        <v>4</v>
      </c>
      <c r="X9413">
        <v>7</v>
      </c>
      <c r="Y9413">
        <v>7</v>
      </c>
      <c r="Z9413">
        <v>7</v>
      </c>
      <c r="AC9413">
        <v>4.5</v>
      </c>
      <c r="AD9413">
        <v>4</v>
      </c>
      <c r="AE9413">
        <v>7</v>
      </c>
      <c r="AF9413">
        <v>4</v>
      </c>
    </row>
    <row r="9414" spans="4:32" hidden="1" x14ac:dyDescent="0.25">
      <c r="D9414" s="2" t="e">
        <f>IF(E9414="","",CONCATENATE(H9414,".",COUNTIF($E$1:E9413,E9414)+1))</f>
        <v>#N/A</v>
      </c>
      <c r="E9414" s="2" t="e">
        <f>IF(I9414="","",IF(I9414=INFORME!$C$22,CONCATENATE(H9414,".",I9414,".",G9414),""))</f>
        <v>#N/A</v>
      </c>
      <c r="F9414">
        <v>1</v>
      </c>
      <c r="G9414" t="s">
        <v>33</v>
      </c>
      <c r="H9414" t="s">
        <v>29</v>
      </c>
      <c r="I9414" t="s">
        <v>32</v>
      </c>
      <c r="N9414">
        <v>7</v>
      </c>
      <c r="O9414">
        <v>7</v>
      </c>
      <c r="P9414">
        <v>7</v>
      </c>
      <c r="Q9414">
        <v>4.5</v>
      </c>
      <c r="R9414">
        <v>5.8</v>
      </c>
      <c r="S9414">
        <v>7</v>
      </c>
      <c r="U9414">
        <v>5.5</v>
      </c>
      <c r="V9414">
        <v>5.8</v>
      </c>
      <c r="W9414">
        <v>5.5</v>
      </c>
      <c r="X9414">
        <v>7</v>
      </c>
      <c r="Y9414">
        <v>7</v>
      </c>
      <c r="AA9414">
        <v>4.5</v>
      </c>
      <c r="AB9414">
        <v>5.8</v>
      </c>
      <c r="AC9414">
        <v>4.5</v>
      </c>
      <c r="AD9414">
        <v>7</v>
      </c>
    </row>
    <row r="9415" spans="4:32" hidden="1" x14ac:dyDescent="0.25">
      <c r="D9415" s="2" t="e">
        <f>IF(E9415="","",CONCATENATE(H9415,".",COUNTIF($E$1:E9414,E9415)+1))</f>
        <v>#N/A</v>
      </c>
      <c r="E9415" s="2" t="e">
        <f>IF(I9415="","",IF(I9415=INFORME!$C$22,CONCATENATE(H9415,".",I9415,".",G9415),""))</f>
        <v>#N/A</v>
      </c>
      <c r="F9415">
        <v>1</v>
      </c>
      <c r="G9415" t="s">
        <v>33</v>
      </c>
      <c r="H9415" t="s">
        <v>29</v>
      </c>
      <c r="I9415" t="s">
        <v>32</v>
      </c>
      <c r="N9415">
        <v>7</v>
      </c>
      <c r="O9415">
        <v>7</v>
      </c>
      <c r="P9415">
        <v>7</v>
      </c>
      <c r="R9415">
        <v>7</v>
      </c>
      <c r="S9415">
        <v>7</v>
      </c>
      <c r="T9415">
        <v>7</v>
      </c>
      <c r="U9415">
        <v>7</v>
      </c>
      <c r="V9415">
        <v>7</v>
      </c>
      <c r="W9415">
        <v>7</v>
      </c>
      <c r="X9415">
        <v>7</v>
      </c>
      <c r="Y9415">
        <v>7</v>
      </c>
      <c r="Z9415">
        <v>7</v>
      </c>
      <c r="AB9415">
        <v>5.8</v>
      </c>
    </row>
    <row r="9416" spans="4:32" hidden="1" x14ac:dyDescent="0.25">
      <c r="D9416" s="2" t="e">
        <f>IF(E9416="","",CONCATENATE(H9416,".",COUNTIF($E$1:E9415,E9416)+1))</f>
        <v>#N/A</v>
      </c>
      <c r="E9416" s="2" t="e">
        <f>IF(I9416="","",IF(I9416=INFORME!$C$22,CONCATENATE(H9416,".",I9416,".",G9416),""))</f>
        <v>#N/A</v>
      </c>
      <c r="F9416">
        <v>1</v>
      </c>
      <c r="G9416" t="s">
        <v>33</v>
      </c>
      <c r="H9416" t="s">
        <v>29</v>
      </c>
      <c r="I9416" t="s">
        <v>32</v>
      </c>
      <c r="N9416">
        <v>7</v>
      </c>
      <c r="O9416">
        <v>7</v>
      </c>
      <c r="P9416">
        <v>5.9</v>
      </c>
      <c r="Q9416">
        <v>7</v>
      </c>
      <c r="R9416">
        <v>7</v>
      </c>
      <c r="S9416">
        <v>7</v>
      </c>
      <c r="T9416">
        <v>7</v>
      </c>
      <c r="U9416">
        <v>7</v>
      </c>
      <c r="V9416">
        <v>7</v>
      </c>
      <c r="W9416">
        <v>5.5</v>
      </c>
      <c r="X9416">
        <v>5.8</v>
      </c>
      <c r="Y9416">
        <v>5.8</v>
      </c>
      <c r="Z9416">
        <v>7</v>
      </c>
      <c r="AA9416">
        <v>7</v>
      </c>
      <c r="AB9416">
        <v>4.5</v>
      </c>
    </row>
    <row r="9417" spans="4:32" hidden="1" x14ac:dyDescent="0.25">
      <c r="D9417" s="2" t="e">
        <f>IF(E9417="","",CONCATENATE(H9417,".",COUNTIF($E$1:E9416,E9417)+1))</f>
        <v>#N/A</v>
      </c>
      <c r="E9417" s="2" t="e">
        <f>IF(I9417="","",IF(I9417=INFORME!$C$22,CONCATENATE(H9417,".",I9417,".",G9417),""))</f>
        <v>#N/A</v>
      </c>
      <c r="F9417">
        <v>1</v>
      </c>
      <c r="G9417" t="s">
        <v>33</v>
      </c>
      <c r="H9417" t="s">
        <v>29</v>
      </c>
      <c r="I9417" t="s">
        <v>32</v>
      </c>
      <c r="N9417">
        <v>7</v>
      </c>
      <c r="O9417">
        <v>7</v>
      </c>
      <c r="P9417">
        <v>4.9000000000000004</v>
      </c>
      <c r="Q9417">
        <v>7</v>
      </c>
      <c r="R9417">
        <v>7</v>
      </c>
      <c r="S9417">
        <v>7</v>
      </c>
      <c r="T9417">
        <v>7</v>
      </c>
      <c r="U9417">
        <v>7</v>
      </c>
      <c r="V9417">
        <v>7</v>
      </c>
      <c r="W9417">
        <v>7</v>
      </c>
      <c r="Z9417">
        <v>7</v>
      </c>
      <c r="AA9417">
        <v>7</v>
      </c>
      <c r="AB9417">
        <v>7</v>
      </c>
      <c r="AC9417">
        <v>4.5</v>
      </c>
      <c r="AD9417">
        <v>7</v>
      </c>
      <c r="AE9417">
        <v>7</v>
      </c>
      <c r="AF9417">
        <v>7</v>
      </c>
    </row>
    <row r="9418" spans="4:32" hidden="1" x14ac:dyDescent="0.25">
      <c r="D9418" s="2" t="e">
        <f>IF(E9418="","",CONCATENATE(H9418,".",COUNTIF($E$1:E9417,E9418)+1))</f>
        <v>#N/A</v>
      </c>
      <c r="E9418" s="2" t="e">
        <f>IF(I9418="","",IF(I9418=INFORME!$C$22,CONCATENATE(H9418,".",I9418,".",G9418),""))</f>
        <v>#N/A</v>
      </c>
      <c r="F9418">
        <v>1</v>
      </c>
      <c r="G9418" t="s">
        <v>33</v>
      </c>
      <c r="H9418" t="s">
        <v>29</v>
      </c>
      <c r="I9418" t="s">
        <v>32</v>
      </c>
      <c r="N9418">
        <v>5.5</v>
      </c>
      <c r="O9418">
        <v>7</v>
      </c>
      <c r="P9418">
        <v>4.9000000000000004</v>
      </c>
      <c r="Q9418">
        <v>7</v>
      </c>
      <c r="S9418">
        <v>7</v>
      </c>
      <c r="U9418">
        <v>7</v>
      </c>
      <c r="V9418">
        <v>5.8</v>
      </c>
      <c r="Z9418">
        <v>5.8</v>
      </c>
      <c r="AA9418">
        <v>7</v>
      </c>
      <c r="AF9418">
        <v>4</v>
      </c>
    </row>
    <row r="9419" spans="4:32" hidden="1" x14ac:dyDescent="0.25">
      <c r="D9419" s="2" t="e">
        <f>IF(E9419="","",CONCATENATE(H9419,".",COUNTIF($E$1:E9418,E9419)+1))</f>
        <v>#N/A</v>
      </c>
      <c r="E9419" s="2" t="e">
        <f>IF(I9419="","",IF(I9419=INFORME!$C$22,CONCATENATE(H9419,".",I9419,".",G9419),""))</f>
        <v>#N/A</v>
      </c>
      <c r="F9419">
        <v>1</v>
      </c>
      <c r="G9419" t="s">
        <v>33</v>
      </c>
      <c r="H9419" t="s">
        <v>29</v>
      </c>
      <c r="I9419" t="s">
        <v>32</v>
      </c>
      <c r="M9419" t="s">
        <v>2495</v>
      </c>
      <c r="N9419">
        <v>7</v>
      </c>
      <c r="O9419">
        <v>7</v>
      </c>
      <c r="P9419">
        <v>5.9</v>
      </c>
      <c r="Q9419">
        <v>7</v>
      </c>
      <c r="R9419">
        <v>7</v>
      </c>
      <c r="U9419">
        <v>7</v>
      </c>
      <c r="V9419">
        <v>7</v>
      </c>
      <c r="W9419">
        <v>7</v>
      </c>
      <c r="X9419">
        <v>7</v>
      </c>
      <c r="Y9419">
        <v>7</v>
      </c>
      <c r="Z9419">
        <v>7</v>
      </c>
      <c r="AA9419">
        <v>7</v>
      </c>
      <c r="AD9419">
        <v>7</v>
      </c>
    </row>
    <row r="9420" spans="4:32" hidden="1" x14ac:dyDescent="0.25">
      <c r="D9420" s="2" t="e">
        <f>IF(E9420="","",CONCATENATE(H9420,".",COUNTIF($E$1:E9419,E9420)+1))</f>
        <v>#N/A</v>
      </c>
      <c r="E9420" s="2" t="e">
        <f>IF(I9420="","",IF(I9420=INFORME!$C$22,CONCATENATE(H9420,".",I9420,".",G9420),""))</f>
        <v>#N/A</v>
      </c>
      <c r="F9420">
        <v>1</v>
      </c>
      <c r="G9420" t="s">
        <v>33</v>
      </c>
      <c r="H9420" t="s">
        <v>29</v>
      </c>
      <c r="I9420" t="s">
        <v>32</v>
      </c>
      <c r="N9420">
        <v>7</v>
      </c>
      <c r="O9420">
        <v>7</v>
      </c>
      <c r="P9420">
        <v>7</v>
      </c>
      <c r="R9420">
        <v>5.8</v>
      </c>
      <c r="S9420">
        <v>7</v>
      </c>
      <c r="T9420">
        <v>7</v>
      </c>
      <c r="Z9420">
        <v>7</v>
      </c>
    </row>
    <row r="9421" spans="4:32" hidden="1" x14ac:dyDescent="0.25">
      <c r="D9421" s="2" t="e">
        <f>IF(E9421="","",CONCATENATE(H9421,".",COUNTIF($E$1:E9420,E9421)+1))</f>
        <v>#N/A</v>
      </c>
      <c r="E9421" s="2" t="e">
        <f>IF(I9421="","",IF(I9421=INFORME!$C$22,CONCATENATE(H9421,".",I9421,".",G9421),""))</f>
        <v>#N/A</v>
      </c>
      <c r="F9421">
        <v>1</v>
      </c>
      <c r="G9421" t="s">
        <v>33</v>
      </c>
      <c r="H9421" t="s">
        <v>29</v>
      </c>
      <c r="I9421" t="s">
        <v>32</v>
      </c>
      <c r="M9421" t="s">
        <v>2495</v>
      </c>
      <c r="N9421">
        <v>7</v>
      </c>
      <c r="O9421">
        <v>7</v>
      </c>
      <c r="P9421">
        <v>7</v>
      </c>
      <c r="Q9421">
        <v>7</v>
      </c>
      <c r="S9421">
        <v>7</v>
      </c>
      <c r="T9421">
        <v>7</v>
      </c>
      <c r="U9421">
        <v>7</v>
      </c>
      <c r="V9421">
        <v>7</v>
      </c>
      <c r="W9421">
        <v>7</v>
      </c>
      <c r="Y9421">
        <v>7</v>
      </c>
      <c r="AA9421">
        <v>7</v>
      </c>
      <c r="AB9421">
        <v>7</v>
      </c>
      <c r="AC9421">
        <v>7</v>
      </c>
      <c r="AD9421">
        <v>7</v>
      </c>
      <c r="AE9421">
        <v>7</v>
      </c>
      <c r="AF9421">
        <v>7</v>
      </c>
    </row>
    <row r="9422" spans="4:32" hidden="1" x14ac:dyDescent="0.25">
      <c r="D9422" s="2" t="e">
        <f>IF(E9422="","",CONCATENATE(H9422,".",COUNTIF($E$1:E9421,E9422)+1))</f>
        <v>#N/A</v>
      </c>
      <c r="E9422" s="2" t="e">
        <f>IF(I9422="","",IF(I9422=INFORME!$C$22,CONCATENATE(H9422,".",I9422,".",G9422),""))</f>
        <v>#N/A</v>
      </c>
      <c r="F9422">
        <v>1</v>
      </c>
      <c r="G9422" t="s">
        <v>33</v>
      </c>
      <c r="H9422" t="s">
        <v>29</v>
      </c>
      <c r="I9422" t="s">
        <v>32</v>
      </c>
      <c r="N9422">
        <v>7</v>
      </c>
      <c r="O9422">
        <v>7</v>
      </c>
      <c r="P9422">
        <v>7</v>
      </c>
      <c r="Q9422">
        <v>7</v>
      </c>
      <c r="R9422">
        <v>7</v>
      </c>
      <c r="S9422">
        <v>7</v>
      </c>
      <c r="T9422">
        <v>7</v>
      </c>
      <c r="U9422">
        <v>5.5</v>
      </c>
      <c r="V9422">
        <v>5.8</v>
      </c>
      <c r="W9422">
        <v>5.5</v>
      </c>
      <c r="Y9422">
        <v>7</v>
      </c>
      <c r="Z9422">
        <v>7</v>
      </c>
      <c r="AA9422">
        <v>7</v>
      </c>
      <c r="AB9422">
        <v>4.5</v>
      </c>
      <c r="AC9422">
        <v>7</v>
      </c>
      <c r="AD9422">
        <v>7</v>
      </c>
      <c r="AE9422">
        <v>7</v>
      </c>
      <c r="AF9422">
        <v>5.5</v>
      </c>
    </row>
    <row r="9423" spans="4:32" hidden="1" x14ac:dyDescent="0.25">
      <c r="D9423" s="2" t="e">
        <f>IF(E9423="","",CONCATENATE(H9423,".",COUNTIF($E$1:E9422,E9423)+1))</f>
        <v>#N/A</v>
      </c>
      <c r="E9423" s="2" t="e">
        <f>IF(I9423="","",IF(I9423=INFORME!$C$22,CONCATENATE(H9423,".",I9423,".",G9423),""))</f>
        <v>#N/A</v>
      </c>
      <c r="F9423">
        <v>1</v>
      </c>
      <c r="G9423" t="s">
        <v>33</v>
      </c>
      <c r="H9423" t="s">
        <v>29</v>
      </c>
      <c r="I9423" t="s">
        <v>32</v>
      </c>
      <c r="N9423">
        <v>7</v>
      </c>
      <c r="O9423">
        <v>7</v>
      </c>
      <c r="P9423">
        <v>7</v>
      </c>
      <c r="Q9423">
        <v>7</v>
      </c>
      <c r="S9423">
        <v>7</v>
      </c>
    </row>
    <row r="9424" spans="4:32" hidden="1" x14ac:dyDescent="0.25">
      <c r="D9424" s="2" t="e">
        <f>IF(E9424="","",CONCATENATE(H9424,".",COUNTIF($E$1:E9423,E9424)+1))</f>
        <v>#N/A</v>
      </c>
      <c r="E9424" s="2" t="e">
        <f>IF(I9424="","",IF(I9424=INFORME!$C$22,CONCATENATE(H9424,".",I9424,".",G9424),""))</f>
        <v>#N/A</v>
      </c>
      <c r="F9424">
        <v>1</v>
      </c>
      <c r="G9424" t="s">
        <v>33</v>
      </c>
      <c r="H9424" t="s">
        <v>29</v>
      </c>
      <c r="I9424" t="s">
        <v>32</v>
      </c>
      <c r="N9424">
        <v>7</v>
      </c>
      <c r="O9424">
        <v>7</v>
      </c>
      <c r="P9424">
        <v>7</v>
      </c>
      <c r="Q9424">
        <v>5.8</v>
      </c>
      <c r="R9424">
        <v>7</v>
      </c>
      <c r="S9424">
        <v>7</v>
      </c>
      <c r="T9424">
        <v>7</v>
      </c>
      <c r="U9424">
        <v>7</v>
      </c>
      <c r="V9424">
        <v>7</v>
      </c>
      <c r="Z9424">
        <v>7</v>
      </c>
    </row>
    <row r="9425" spans="4:32" hidden="1" x14ac:dyDescent="0.25">
      <c r="D9425" s="2" t="e">
        <f>IF(E9425="","",CONCATENATE(H9425,".",COUNTIF($E$1:E9424,E9425)+1))</f>
        <v>#N/A</v>
      </c>
      <c r="E9425" s="2" t="e">
        <f>IF(I9425="","",IF(I9425=INFORME!$C$22,CONCATENATE(H9425,".",I9425,".",G9425),""))</f>
        <v>#N/A</v>
      </c>
      <c r="F9425">
        <v>1</v>
      </c>
      <c r="G9425" t="s">
        <v>33</v>
      </c>
      <c r="H9425" t="s">
        <v>29</v>
      </c>
      <c r="I9425" t="s">
        <v>32</v>
      </c>
      <c r="N9425">
        <v>7</v>
      </c>
      <c r="O9425">
        <v>7</v>
      </c>
      <c r="P9425">
        <v>7</v>
      </c>
      <c r="Q9425">
        <v>7</v>
      </c>
      <c r="R9425">
        <v>7</v>
      </c>
      <c r="S9425">
        <v>7</v>
      </c>
      <c r="T9425">
        <v>7</v>
      </c>
      <c r="U9425">
        <v>7</v>
      </c>
      <c r="V9425">
        <v>7</v>
      </c>
      <c r="W9425">
        <v>7</v>
      </c>
      <c r="X9425">
        <v>7</v>
      </c>
      <c r="Y9425">
        <v>7</v>
      </c>
      <c r="AA9425">
        <v>7</v>
      </c>
      <c r="AB9425">
        <v>7</v>
      </c>
      <c r="AC9425">
        <v>5.8</v>
      </c>
      <c r="AD9425">
        <v>4</v>
      </c>
      <c r="AF9425">
        <v>7</v>
      </c>
    </row>
    <row r="9426" spans="4:32" hidden="1" x14ac:dyDescent="0.25">
      <c r="D9426" s="2" t="e">
        <f>IF(E9426="","",CONCATENATE(H9426,".",COUNTIF($E$1:E9425,E9426)+1))</f>
        <v>#N/A</v>
      </c>
      <c r="E9426" s="2" t="e">
        <f>IF(I9426="","",IF(I9426=INFORME!$C$22,CONCATENATE(H9426,".",I9426,".",G9426),""))</f>
        <v>#N/A</v>
      </c>
      <c r="F9426">
        <v>1</v>
      </c>
      <c r="G9426" t="s">
        <v>33</v>
      </c>
      <c r="H9426" t="s">
        <v>29</v>
      </c>
      <c r="I9426" t="s">
        <v>32</v>
      </c>
      <c r="N9426">
        <v>7</v>
      </c>
      <c r="O9426">
        <v>7</v>
      </c>
      <c r="P9426">
        <v>7</v>
      </c>
      <c r="Q9426">
        <v>5.8</v>
      </c>
      <c r="R9426">
        <v>7</v>
      </c>
      <c r="S9426">
        <v>7</v>
      </c>
      <c r="T9426">
        <v>7</v>
      </c>
      <c r="U9426">
        <v>5.5</v>
      </c>
      <c r="V9426">
        <v>7</v>
      </c>
      <c r="W9426">
        <v>7</v>
      </c>
      <c r="X9426">
        <v>7</v>
      </c>
      <c r="Y9426">
        <v>7</v>
      </c>
      <c r="Z9426">
        <v>3</v>
      </c>
      <c r="AA9426">
        <v>7</v>
      </c>
      <c r="AB9426">
        <v>3</v>
      </c>
      <c r="AC9426">
        <v>4.5</v>
      </c>
      <c r="AD9426">
        <v>4</v>
      </c>
      <c r="AE9426">
        <v>4</v>
      </c>
    </row>
    <row r="9427" spans="4:32" hidden="1" x14ac:dyDescent="0.25">
      <c r="D9427" s="2" t="e">
        <f>IF(E9427="","",CONCATENATE(H9427,".",COUNTIF($E$1:E9426,E9427)+1))</f>
        <v>#N/A</v>
      </c>
      <c r="E9427" s="2" t="e">
        <f>IF(I9427="","",IF(I9427=INFORME!$C$22,CONCATENATE(H9427,".",I9427,".",G9427),""))</f>
        <v>#N/A</v>
      </c>
      <c r="F9427">
        <v>1</v>
      </c>
      <c r="G9427" t="s">
        <v>33</v>
      </c>
      <c r="H9427" t="s">
        <v>29</v>
      </c>
      <c r="I9427" t="s">
        <v>32</v>
      </c>
      <c r="N9427">
        <v>7</v>
      </c>
      <c r="O9427">
        <v>5.8</v>
      </c>
      <c r="P9427">
        <v>7</v>
      </c>
      <c r="R9427">
        <v>7</v>
      </c>
      <c r="S9427">
        <v>7</v>
      </c>
      <c r="T9427">
        <v>7</v>
      </c>
      <c r="V9427">
        <v>7</v>
      </c>
      <c r="W9427">
        <v>7</v>
      </c>
      <c r="Y9427">
        <v>7</v>
      </c>
      <c r="AA9427">
        <v>7</v>
      </c>
      <c r="AB9427">
        <v>7</v>
      </c>
      <c r="AC9427">
        <v>7</v>
      </c>
      <c r="AD9427">
        <v>7</v>
      </c>
      <c r="AE9427">
        <v>7</v>
      </c>
    </row>
    <row r="9428" spans="4:32" hidden="1" x14ac:dyDescent="0.25">
      <c r="D9428" s="2" t="e">
        <f>IF(E9428="","",CONCATENATE(H9428,".",COUNTIF($E$1:E9427,E9428)+1))</f>
        <v>#N/A</v>
      </c>
      <c r="E9428" s="2" t="e">
        <f>IF(I9428="","",IF(I9428=INFORME!$C$22,CONCATENATE(H9428,".",I9428,".",G9428),""))</f>
        <v>#N/A</v>
      </c>
      <c r="F9428">
        <v>1</v>
      </c>
      <c r="G9428" t="s">
        <v>33</v>
      </c>
      <c r="H9428" t="s">
        <v>29</v>
      </c>
      <c r="I9428" t="s">
        <v>32</v>
      </c>
      <c r="N9428">
        <v>5.5</v>
      </c>
      <c r="O9428">
        <v>7</v>
      </c>
      <c r="P9428">
        <v>5.9</v>
      </c>
      <c r="Q9428">
        <v>7</v>
      </c>
      <c r="R9428">
        <v>7</v>
      </c>
      <c r="S9428">
        <v>7</v>
      </c>
      <c r="T9428">
        <v>7</v>
      </c>
      <c r="U9428">
        <v>7</v>
      </c>
      <c r="V9428">
        <v>7</v>
      </c>
      <c r="W9428">
        <v>7</v>
      </c>
      <c r="X9428">
        <v>7</v>
      </c>
      <c r="Y9428">
        <v>7</v>
      </c>
      <c r="Z9428">
        <v>7</v>
      </c>
      <c r="AA9428">
        <v>7</v>
      </c>
      <c r="AB9428">
        <v>7</v>
      </c>
      <c r="AC9428">
        <v>7</v>
      </c>
      <c r="AD9428">
        <v>7</v>
      </c>
      <c r="AE9428">
        <v>7</v>
      </c>
      <c r="AF9428">
        <v>7</v>
      </c>
    </row>
    <row r="9429" spans="4:32" hidden="1" x14ac:dyDescent="0.25">
      <c r="D9429" s="2" t="e">
        <f>IF(E9429="","",CONCATENATE(H9429,".",COUNTIF($E$1:E9428,E9429)+1))</f>
        <v>#N/A</v>
      </c>
      <c r="E9429" s="2" t="e">
        <f>IF(I9429="","",IF(I9429=INFORME!$C$22,CONCATENATE(H9429,".",I9429,".",G9429),""))</f>
        <v>#N/A</v>
      </c>
      <c r="F9429">
        <v>1</v>
      </c>
      <c r="G9429" t="s">
        <v>33</v>
      </c>
      <c r="H9429" t="s">
        <v>29</v>
      </c>
      <c r="I9429" t="s">
        <v>32</v>
      </c>
      <c r="N9429">
        <v>7</v>
      </c>
      <c r="O9429">
        <v>7</v>
      </c>
      <c r="P9429">
        <v>5.9</v>
      </c>
      <c r="Q9429">
        <v>7</v>
      </c>
      <c r="R9429">
        <v>7</v>
      </c>
      <c r="S9429">
        <v>7</v>
      </c>
      <c r="T9429">
        <v>7</v>
      </c>
      <c r="U9429">
        <v>7</v>
      </c>
      <c r="V9429">
        <v>7</v>
      </c>
      <c r="W9429">
        <v>7</v>
      </c>
      <c r="X9429">
        <v>7</v>
      </c>
      <c r="Y9429">
        <v>7</v>
      </c>
      <c r="Z9429">
        <v>5.8</v>
      </c>
      <c r="AA9429">
        <v>7</v>
      </c>
      <c r="AB9429">
        <v>7</v>
      </c>
      <c r="AC9429">
        <v>7</v>
      </c>
      <c r="AD9429">
        <v>7</v>
      </c>
      <c r="AE9429">
        <v>7</v>
      </c>
      <c r="AF9429">
        <v>7</v>
      </c>
    </row>
    <row r="9430" spans="4:32" hidden="1" x14ac:dyDescent="0.25">
      <c r="D9430" s="2" t="e">
        <f>IF(E9430="","",CONCATENATE(H9430,".",COUNTIF($E$1:E9429,E9430)+1))</f>
        <v>#N/A</v>
      </c>
      <c r="E9430" s="2" t="e">
        <f>IF(I9430="","",IF(I9430=INFORME!$C$22,CONCATENATE(H9430,".",I9430,".",G9430),""))</f>
        <v>#N/A</v>
      </c>
      <c r="F9430">
        <v>1</v>
      </c>
      <c r="G9430" t="s">
        <v>33</v>
      </c>
      <c r="H9430" t="s">
        <v>29</v>
      </c>
      <c r="I9430" t="s">
        <v>32</v>
      </c>
      <c r="N9430">
        <v>7</v>
      </c>
      <c r="O9430">
        <v>7</v>
      </c>
      <c r="P9430">
        <v>7</v>
      </c>
      <c r="Q9430">
        <v>7</v>
      </c>
      <c r="S9430">
        <v>5.8</v>
      </c>
      <c r="T9430">
        <v>7</v>
      </c>
      <c r="U9430">
        <v>7</v>
      </c>
      <c r="V9430">
        <v>4.5</v>
      </c>
      <c r="W9430">
        <v>4</v>
      </c>
      <c r="X9430">
        <v>5.8</v>
      </c>
      <c r="Y9430">
        <v>5.8</v>
      </c>
      <c r="Z9430">
        <v>7</v>
      </c>
      <c r="AA9430">
        <v>7</v>
      </c>
      <c r="AB9430">
        <v>4.5</v>
      </c>
      <c r="AC9430">
        <v>5.8</v>
      </c>
      <c r="AD9430">
        <v>7</v>
      </c>
    </row>
    <row r="9431" spans="4:32" hidden="1" x14ac:dyDescent="0.25">
      <c r="D9431" s="2" t="e">
        <f>IF(E9431="","",CONCATENATE(H9431,".",COUNTIF($E$1:E9430,E9431)+1))</f>
        <v>#N/A</v>
      </c>
      <c r="E9431" s="2" t="e">
        <f>IF(I9431="","",IF(I9431=INFORME!$C$22,CONCATENATE(H9431,".",I9431,".",G9431),""))</f>
        <v>#N/A</v>
      </c>
      <c r="F9431">
        <v>1</v>
      </c>
      <c r="G9431" t="s">
        <v>33</v>
      </c>
      <c r="H9431" t="s">
        <v>29</v>
      </c>
      <c r="I9431" t="s">
        <v>32</v>
      </c>
    </row>
    <row r="9432" spans="4:32" hidden="1" x14ac:dyDescent="0.25">
      <c r="D9432" s="2" t="e">
        <f>IF(E9432="","",CONCATENATE(H9432,".",COUNTIF($E$1:E9431,E9432)+1))</f>
        <v>#N/A</v>
      </c>
      <c r="E9432" s="2" t="e">
        <f>IF(I9432="","",IF(I9432=INFORME!$C$22,CONCATENATE(H9432,".",I9432,".",G9432),""))</f>
        <v>#N/A</v>
      </c>
      <c r="F9432">
        <v>1</v>
      </c>
      <c r="G9432" t="s">
        <v>33</v>
      </c>
      <c r="H9432" t="s">
        <v>29</v>
      </c>
      <c r="I9432" t="s">
        <v>32</v>
      </c>
      <c r="N9432">
        <v>7</v>
      </c>
      <c r="O9432">
        <v>7</v>
      </c>
      <c r="P9432">
        <v>7</v>
      </c>
      <c r="Q9432">
        <v>7</v>
      </c>
      <c r="R9432">
        <v>7</v>
      </c>
      <c r="S9432">
        <v>7</v>
      </c>
      <c r="T9432">
        <v>7</v>
      </c>
      <c r="U9432">
        <v>7</v>
      </c>
      <c r="V9432">
        <v>7</v>
      </c>
      <c r="W9432">
        <v>7</v>
      </c>
      <c r="X9432">
        <v>7</v>
      </c>
      <c r="Y9432">
        <v>7</v>
      </c>
      <c r="Z9432">
        <v>7</v>
      </c>
      <c r="AA9432">
        <v>7</v>
      </c>
      <c r="AB9432">
        <v>5.8</v>
      </c>
      <c r="AC9432">
        <v>7</v>
      </c>
      <c r="AD9432">
        <v>5.5</v>
      </c>
      <c r="AE9432">
        <v>7</v>
      </c>
      <c r="AF9432">
        <v>4</v>
      </c>
    </row>
    <row r="9433" spans="4:32" hidden="1" x14ac:dyDescent="0.25">
      <c r="D9433" s="2" t="e">
        <f>IF(E9433="","",CONCATENATE(H9433,".",COUNTIF($E$1:E9432,E9433)+1))</f>
        <v>#N/A</v>
      </c>
      <c r="E9433" s="2" t="e">
        <f>IF(I9433="","",IF(I9433=INFORME!$C$22,CONCATENATE(H9433,".",I9433,".",G9433),""))</f>
        <v>#N/A</v>
      </c>
      <c r="F9433">
        <v>1</v>
      </c>
      <c r="G9433" t="s">
        <v>33</v>
      </c>
      <c r="H9433" t="s">
        <v>29</v>
      </c>
      <c r="I9433" t="s">
        <v>32</v>
      </c>
      <c r="N9433">
        <v>7</v>
      </c>
      <c r="O9433">
        <v>7</v>
      </c>
      <c r="S9433">
        <v>7</v>
      </c>
      <c r="T9433">
        <v>7</v>
      </c>
      <c r="U9433">
        <v>7</v>
      </c>
      <c r="V9433">
        <v>7</v>
      </c>
      <c r="W9433">
        <v>7</v>
      </c>
      <c r="X9433">
        <v>7</v>
      </c>
      <c r="Y9433">
        <v>7</v>
      </c>
      <c r="Z9433">
        <v>5.8</v>
      </c>
      <c r="AA9433">
        <v>7</v>
      </c>
      <c r="AB9433">
        <v>7</v>
      </c>
      <c r="AC9433">
        <v>7</v>
      </c>
      <c r="AD9433">
        <v>7</v>
      </c>
      <c r="AE9433">
        <v>7</v>
      </c>
    </row>
    <row r="9434" spans="4:32" hidden="1" x14ac:dyDescent="0.25">
      <c r="D9434" s="2" t="e">
        <f>IF(E9434="","",CONCATENATE(H9434,".",COUNTIF($E$1:E9433,E9434)+1))</f>
        <v>#N/A</v>
      </c>
      <c r="E9434" s="2" t="e">
        <f>IF(I9434="","",IF(I9434=INFORME!$C$22,CONCATENATE(H9434,".",I9434,".",G9434),""))</f>
        <v>#N/A</v>
      </c>
      <c r="F9434">
        <v>1</v>
      </c>
      <c r="G9434" t="s">
        <v>33</v>
      </c>
      <c r="H9434" t="s">
        <v>29</v>
      </c>
      <c r="I9434" t="s">
        <v>32</v>
      </c>
      <c r="M9434" t="s">
        <v>2495</v>
      </c>
      <c r="N9434">
        <v>7</v>
      </c>
      <c r="O9434">
        <v>7</v>
      </c>
      <c r="P9434">
        <v>5.9</v>
      </c>
      <c r="Q9434">
        <v>5.8</v>
      </c>
      <c r="R9434">
        <v>5.8</v>
      </c>
      <c r="S9434">
        <v>7</v>
      </c>
      <c r="T9434">
        <v>7</v>
      </c>
      <c r="U9434">
        <v>7</v>
      </c>
      <c r="V9434">
        <v>5.8</v>
      </c>
      <c r="W9434">
        <v>4</v>
      </c>
      <c r="X9434">
        <v>7</v>
      </c>
      <c r="Y9434">
        <v>5.8</v>
      </c>
      <c r="AA9434">
        <v>7</v>
      </c>
      <c r="AB9434">
        <v>7</v>
      </c>
      <c r="AC9434">
        <v>7</v>
      </c>
      <c r="AD9434">
        <v>7</v>
      </c>
      <c r="AE9434">
        <v>7</v>
      </c>
      <c r="AF9434">
        <v>5.5</v>
      </c>
    </row>
    <row r="9435" spans="4:32" hidden="1" x14ac:dyDescent="0.25">
      <c r="D9435" s="2" t="e">
        <f>IF(E9435="","",CONCATENATE(H9435,".",COUNTIF($E$1:E9434,E9435)+1))</f>
        <v>#N/A</v>
      </c>
      <c r="E9435" s="2" t="e">
        <f>IF(I9435="","",IF(I9435=INFORME!$C$22,CONCATENATE(H9435,".",I9435,".",G9435),""))</f>
        <v>#N/A</v>
      </c>
      <c r="F9435">
        <v>1</v>
      </c>
      <c r="G9435" t="s">
        <v>33</v>
      </c>
      <c r="H9435" t="s">
        <v>29</v>
      </c>
      <c r="I9435" t="s">
        <v>32</v>
      </c>
      <c r="M9435" t="s">
        <v>2495</v>
      </c>
      <c r="N9435">
        <v>5.5</v>
      </c>
      <c r="O9435">
        <v>5.8</v>
      </c>
      <c r="P9435">
        <v>5.9</v>
      </c>
      <c r="Q9435">
        <v>7</v>
      </c>
      <c r="S9435">
        <v>7</v>
      </c>
      <c r="T9435">
        <v>7</v>
      </c>
      <c r="U9435">
        <v>7</v>
      </c>
      <c r="V9435">
        <v>7</v>
      </c>
      <c r="W9435">
        <v>7</v>
      </c>
      <c r="X9435">
        <v>7</v>
      </c>
      <c r="Y9435">
        <v>7</v>
      </c>
      <c r="Z9435">
        <v>7</v>
      </c>
      <c r="AA9435">
        <v>7</v>
      </c>
      <c r="AB9435">
        <v>7</v>
      </c>
      <c r="AC9435">
        <v>5.8</v>
      </c>
      <c r="AE9435">
        <v>4</v>
      </c>
    </row>
    <row r="9436" spans="4:32" hidden="1" x14ac:dyDescent="0.25">
      <c r="D9436" s="2" t="e">
        <f>IF(E9436="","",CONCATENATE(H9436,".",COUNTIF($E$1:E9435,E9436)+1))</f>
        <v>#N/A</v>
      </c>
      <c r="E9436" s="2" t="e">
        <f>IF(I9436="","",IF(I9436=INFORME!$C$22,CONCATENATE(H9436,".",I9436,".",G9436),""))</f>
        <v>#N/A</v>
      </c>
      <c r="F9436">
        <v>1</v>
      </c>
      <c r="G9436" t="s">
        <v>33</v>
      </c>
      <c r="H9436" t="s">
        <v>29</v>
      </c>
      <c r="I9436" t="s">
        <v>32</v>
      </c>
    </row>
    <row r="9437" spans="4:32" hidden="1" x14ac:dyDescent="0.25">
      <c r="D9437" s="2" t="e">
        <f>IF(E9437="","",CONCATENATE(H9437,".",COUNTIF($E$1:E9436,E9437)+1))</f>
        <v>#N/A</v>
      </c>
      <c r="E9437" s="2" t="e">
        <f>IF(I9437="","",IF(I9437=INFORME!$C$22,CONCATENATE(H9437,".",I9437,".",G9437),""))</f>
        <v>#N/A</v>
      </c>
      <c r="F9437">
        <v>1</v>
      </c>
      <c r="G9437" t="s">
        <v>33</v>
      </c>
      <c r="H9437" t="s">
        <v>29</v>
      </c>
      <c r="I9437" t="s">
        <v>32</v>
      </c>
    </row>
    <row r="9438" spans="4:32" hidden="1" x14ac:dyDescent="0.25">
      <c r="D9438" s="2" t="e">
        <f>IF(E9438="","",CONCATENATE(H9438,".",COUNTIF($E$1:E9437,E9438)+1))</f>
        <v>#N/A</v>
      </c>
      <c r="E9438" s="2" t="e">
        <f>IF(I9438="","",IF(I9438=INFORME!$C$22,CONCATENATE(H9438,".",I9438,".",G9438),""))</f>
        <v>#N/A</v>
      </c>
      <c r="F9438">
        <v>1</v>
      </c>
      <c r="G9438" t="s">
        <v>33</v>
      </c>
      <c r="H9438" t="s">
        <v>29</v>
      </c>
      <c r="I9438" t="s">
        <v>32</v>
      </c>
    </row>
    <row r="9439" spans="4:32" hidden="1" x14ac:dyDescent="0.25">
      <c r="D9439" s="2" t="e">
        <f>IF(E9439="","",CONCATENATE(H9439,".",COUNTIF($E$1:E9438,E9439)+1))</f>
        <v>#N/A</v>
      </c>
      <c r="E9439" s="2" t="e">
        <f>IF(I9439="","",IF(I9439=INFORME!$C$22,CONCATENATE(H9439,".",I9439,".",G9439),""))</f>
        <v>#N/A</v>
      </c>
      <c r="F9439">
        <v>1</v>
      </c>
      <c r="G9439" t="s">
        <v>33</v>
      </c>
      <c r="H9439" t="s">
        <v>29</v>
      </c>
      <c r="I9439" t="s">
        <v>32</v>
      </c>
    </row>
    <row r="9440" spans="4:32" hidden="1" x14ac:dyDescent="0.25">
      <c r="D9440" s="2" t="e">
        <f>IF(E9440="","",CONCATENATE(H9440,".",COUNTIF($E$1:E9439,E9440)+1))</f>
        <v>#N/A</v>
      </c>
      <c r="E9440" s="2" t="e">
        <f>IF(I9440="","",IF(I9440=INFORME!$C$22,CONCATENATE(H9440,".",I9440,".",G9440),""))</f>
        <v>#N/A</v>
      </c>
      <c r="F9440">
        <v>1</v>
      </c>
      <c r="G9440" t="s">
        <v>33</v>
      </c>
      <c r="H9440" t="s">
        <v>29</v>
      </c>
      <c r="I9440" t="s">
        <v>32</v>
      </c>
    </row>
    <row r="9441" spans="4:9" hidden="1" x14ac:dyDescent="0.25">
      <c r="D9441" s="2" t="e">
        <f>IF(E9441="","",CONCATENATE(H9441,".",COUNTIF($E$1:E9440,E9441)+1))</f>
        <v>#N/A</v>
      </c>
      <c r="E9441" s="2" t="e">
        <f>IF(I9441="","",IF(I9441=INFORME!$C$22,CONCATENATE(H9441,".",I9441,".",G9441),""))</f>
        <v>#N/A</v>
      </c>
      <c r="F9441">
        <v>1</v>
      </c>
      <c r="G9441" t="s">
        <v>33</v>
      </c>
      <c r="H9441" t="s">
        <v>29</v>
      </c>
      <c r="I9441" t="s">
        <v>32</v>
      </c>
    </row>
    <row r="9442" spans="4:9" hidden="1" x14ac:dyDescent="0.25">
      <c r="D9442" s="2" t="e">
        <f>IF(E9442="","",CONCATENATE(H9442,".",COUNTIF($E$1:E9441,E9442)+1))</f>
        <v>#N/A</v>
      </c>
      <c r="E9442" s="2" t="e">
        <f>IF(I9442="","",IF(I9442=INFORME!$C$22,CONCATENATE(H9442,".",I9442,".",G9442),""))</f>
        <v>#N/A</v>
      </c>
      <c r="F9442">
        <v>1</v>
      </c>
      <c r="G9442" t="s">
        <v>33</v>
      </c>
      <c r="H9442" t="s">
        <v>29</v>
      </c>
      <c r="I9442" t="s">
        <v>32</v>
      </c>
    </row>
    <row r="9443" spans="4:9" hidden="1" x14ac:dyDescent="0.25">
      <c r="D9443" s="2" t="e">
        <f>IF(E9443="","",CONCATENATE(H9443,".",COUNTIF($E$1:E9442,E9443)+1))</f>
        <v>#N/A</v>
      </c>
      <c r="E9443" s="2" t="e">
        <f>IF(I9443="","",IF(I9443=INFORME!$C$22,CONCATENATE(H9443,".",I9443,".",G9443),""))</f>
        <v>#N/A</v>
      </c>
      <c r="F9443">
        <v>1</v>
      </c>
      <c r="G9443" t="s">
        <v>33</v>
      </c>
      <c r="H9443" t="s">
        <v>29</v>
      </c>
      <c r="I9443" t="s">
        <v>32</v>
      </c>
    </row>
    <row r="9444" spans="4:9" hidden="1" x14ac:dyDescent="0.25">
      <c r="D9444" s="2" t="e">
        <f>IF(E9444="","",CONCATENATE(H9444,".",COUNTIF($E$1:E9443,E9444)+1))</f>
        <v>#N/A</v>
      </c>
      <c r="E9444" s="2" t="e">
        <f>IF(I9444="","",IF(I9444=INFORME!$C$22,CONCATENATE(H9444,".",I9444,".",G9444),""))</f>
        <v>#N/A</v>
      </c>
      <c r="F9444">
        <v>1</v>
      </c>
      <c r="G9444" t="s">
        <v>33</v>
      </c>
      <c r="H9444" t="s">
        <v>29</v>
      </c>
      <c r="I9444" t="s">
        <v>32</v>
      </c>
    </row>
    <row r="9445" spans="4:9" hidden="1" x14ac:dyDescent="0.25">
      <c r="D9445" s="2" t="e">
        <f>IF(E9445="","",CONCATENATE(H9445,".",COUNTIF($E$1:E9444,E9445)+1))</f>
        <v>#N/A</v>
      </c>
      <c r="E9445" s="2" t="e">
        <f>IF(I9445="","",IF(I9445=INFORME!$C$22,CONCATENATE(H9445,".",I9445,".",G9445),""))</f>
        <v>#N/A</v>
      </c>
      <c r="F9445">
        <v>1</v>
      </c>
      <c r="G9445" t="s">
        <v>33</v>
      </c>
      <c r="H9445" t="s">
        <v>29</v>
      </c>
      <c r="I9445" t="s">
        <v>32</v>
      </c>
    </row>
    <row r="9446" spans="4:9" hidden="1" x14ac:dyDescent="0.25">
      <c r="D9446" s="2" t="e">
        <f>IF(E9446="","",CONCATENATE(H9446,".",COUNTIF($E$1:E9445,E9446)+1))</f>
        <v>#N/A</v>
      </c>
      <c r="E9446" s="2" t="e">
        <f>IF(I9446="","",IF(I9446=INFORME!$C$22,CONCATENATE(H9446,".",I9446,".",G9446),""))</f>
        <v>#N/A</v>
      </c>
      <c r="F9446">
        <v>1</v>
      </c>
      <c r="G9446" t="s">
        <v>33</v>
      </c>
      <c r="H9446" t="s">
        <v>29</v>
      </c>
      <c r="I9446" t="s">
        <v>32</v>
      </c>
    </row>
    <row r="9447" spans="4:9" hidden="1" x14ac:dyDescent="0.25">
      <c r="D9447" s="2" t="e">
        <f>IF(E9447="","",CONCATENATE(H9447,".",COUNTIF($E$1:E9446,E9447)+1))</f>
        <v>#N/A</v>
      </c>
      <c r="E9447" s="2" t="e">
        <f>IF(I9447="","",IF(I9447=INFORME!$C$22,CONCATENATE(H9447,".",I9447,".",G9447),""))</f>
        <v>#N/A</v>
      </c>
      <c r="F9447">
        <v>1</v>
      </c>
      <c r="G9447" t="s">
        <v>33</v>
      </c>
      <c r="H9447" t="s">
        <v>29</v>
      </c>
      <c r="I9447" t="s">
        <v>32</v>
      </c>
    </row>
    <row r="9448" spans="4:9" hidden="1" x14ac:dyDescent="0.25">
      <c r="D9448" s="2" t="e">
        <f>IF(E9448="","",CONCATENATE(H9448,".",COUNTIF($E$1:E9447,E9448)+1))</f>
        <v>#N/A</v>
      </c>
      <c r="E9448" s="2" t="e">
        <f>IF(I9448="","",IF(I9448=INFORME!$C$22,CONCATENATE(H9448,".",I9448,".",G9448),""))</f>
        <v>#N/A</v>
      </c>
      <c r="F9448">
        <v>1</v>
      </c>
      <c r="G9448" t="s">
        <v>33</v>
      </c>
      <c r="H9448" t="s">
        <v>29</v>
      </c>
      <c r="I9448" t="s">
        <v>32</v>
      </c>
    </row>
    <row r="9449" spans="4:9" hidden="1" x14ac:dyDescent="0.25">
      <c r="D9449" s="2" t="e">
        <f>IF(E9449="","",CONCATENATE(H9449,".",COUNTIF($E$1:E9448,E9449)+1))</f>
        <v>#N/A</v>
      </c>
      <c r="E9449" s="2" t="e">
        <f>IF(I9449="","",IF(I9449=INFORME!$C$22,CONCATENATE(H9449,".",I9449,".",G9449),""))</f>
        <v>#N/A</v>
      </c>
      <c r="F9449">
        <v>1</v>
      </c>
      <c r="G9449" t="s">
        <v>33</v>
      </c>
      <c r="H9449" t="s">
        <v>29</v>
      </c>
      <c r="I9449" t="s">
        <v>32</v>
      </c>
    </row>
    <row r="9450" spans="4:9" hidden="1" x14ac:dyDescent="0.25">
      <c r="D9450" s="2" t="e">
        <f>IF(E9450="","",CONCATENATE(H9450,".",COUNTIF($E$1:E9449,E9450)+1))</f>
        <v>#N/A</v>
      </c>
      <c r="E9450" s="2" t="e">
        <f>IF(I9450="","",IF(I9450=INFORME!$C$22,CONCATENATE(H9450,".",I9450,".",G9450),""))</f>
        <v>#N/A</v>
      </c>
      <c r="F9450">
        <v>1</v>
      </c>
      <c r="G9450" t="s">
        <v>33</v>
      </c>
      <c r="H9450" t="s">
        <v>29</v>
      </c>
      <c r="I9450" t="s">
        <v>32</v>
      </c>
    </row>
    <row r="9451" spans="4:9" hidden="1" x14ac:dyDescent="0.25">
      <c r="D9451" s="2" t="e">
        <f>IF(E9451="","",CONCATENATE(H9451,".",COUNTIF($E$1:E9450,E9451)+1))</f>
        <v>#N/A</v>
      </c>
      <c r="E9451" s="2" t="e">
        <f>IF(I9451="","",IF(I9451=INFORME!$C$22,CONCATENATE(H9451,".",I9451,".",G9451),""))</f>
        <v>#N/A</v>
      </c>
      <c r="F9451">
        <v>1</v>
      </c>
      <c r="G9451" t="s">
        <v>33</v>
      </c>
      <c r="H9451" t="s">
        <v>29</v>
      </c>
      <c r="I9451" t="s">
        <v>32</v>
      </c>
    </row>
    <row r="9452" spans="4:9" hidden="1" x14ac:dyDescent="0.25">
      <c r="D9452" s="2" t="e">
        <f>IF(E9452="","",CONCATENATE(H9452,".",COUNTIF($E$1:E9451,E9452)+1))</f>
        <v>#N/A</v>
      </c>
      <c r="E9452" s="2" t="e">
        <f>IF(I9452="","",IF(I9452=INFORME!$C$22,CONCATENATE(H9452,".",I9452,".",G9452),""))</f>
        <v>#N/A</v>
      </c>
      <c r="F9452">
        <v>1</v>
      </c>
      <c r="G9452" t="s">
        <v>33</v>
      </c>
      <c r="H9452" t="s">
        <v>29</v>
      </c>
      <c r="I9452" t="s">
        <v>32</v>
      </c>
    </row>
    <row r="9453" spans="4:9" hidden="1" x14ac:dyDescent="0.25">
      <c r="D9453" s="2" t="e">
        <f>IF(E9453="","",CONCATENATE(H9453,".",COUNTIF($E$1:E9452,E9453)+1))</f>
        <v>#N/A</v>
      </c>
      <c r="E9453" s="2" t="e">
        <f>IF(I9453="","",IF(I9453=INFORME!$C$22,CONCATENATE(H9453,".",I9453,".",G9453),""))</f>
        <v>#N/A</v>
      </c>
      <c r="F9453">
        <v>1</v>
      </c>
      <c r="G9453" t="s">
        <v>33</v>
      </c>
      <c r="H9453" t="s">
        <v>29</v>
      </c>
      <c r="I9453" t="s">
        <v>32</v>
      </c>
    </row>
    <row r="9454" spans="4:9" hidden="1" x14ac:dyDescent="0.25">
      <c r="D9454" s="2" t="e">
        <f>IF(E9454="","",CONCATENATE(H9454,".",COUNTIF($E$1:E9453,E9454)+1))</f>
        <v>#N/A</v>
      </c>
      <c r="E9454" s="2" t="e">
        <f>IF(I9454="","",IF(I9454=INFORME!$C$22,CONCATENATE(H9454,".",I9454,".",G9454),""))</f>
        <v>#N/A</v>
      </c>
      <c r="F9454">
        <v>1</v>
      </c>
      <c r="G9454" t="s">
        <v>33</v>
      </c>
      <c r="H9454" t="s">
        <v>29</v>
      </c>
      <c r="I9454" t="s">
        <v>32</v>
      </c>
    </row>
    <row r="9455" spans="4:9" hidden="1" x14ac:dyDescent="0.25">
      <c r="D9455" s="2" t="e">
        <f>IF(E9455="","",CONCATENATE(H9455,".",COUNTIF($E$1:E9454,E9455)+1))</f>
        <v>#N/A</v>
      </c>
      <c r="E9455" s="2" t="e">
        <f>IF(I9455="","",IF(I9455=INFORME!$C$22,CONCATENATE(H9455,".",I9455,".",G9455),""))</f>
        <v>#N/A</v>
      </c>
      <c r="F9455">
        <v>1</v>
      </c>
      <c r="G9455" t="s">
        <v>33</v>
      </c>
      <c r="H9455" t="s">
        <v>29</v>
      </c>
      <c r="I9455" t="s">
        <v>32</v>
      </c>
    </row>
    <row r="9456" spans="4:9" hidden="1" x14ac:dyDescent="0.25">
      <c r="D9456" s="2" t="e">
        <f>IF(E9456="","",CONCATENATE(H9456,".",COUNTIF($E$1:E9455,E9456)+1))</f>
        <v>#N/A</v>
      </c>
      <c r="E9456" s="2" t="e">
        <f>IF(I9456="","",IF(I9456=INFORME!$C$22,CONCATENATE(H9456,".",I9456,".",G9456),""))</f>
        <v>#N/A</v>
      </c>
      <c r="F9456">
        <v>1</v>
      </c>
      <c r="G9456" t="s">
        <v>33</v>
      </c>
      <c r="H9456" t="s">
        <v>29</v>
      </c>
      <c r="I9456" t="s">
        <v>32</v>
      </c>
    </row>
    <row r="9457" spans="4:9" hidden="1" x14ac:dyDescent="0.25">
      <c r="D9457" s="2" t="e">
        <f>IF(E9457="","",CONCATENATE(H9457,".",COUNTIF($E$1:E9456,E9457)+1))</f>
        <v>#N/A</v>
      </c>
      <c r="E9457" s="2" t="e">
        <f>IF(I9457="","",IF(I9457=INFORME!$C$22,CONCATENATE(H9457,".",I9457,".",G9457),""))</f>
        <v>#N/A</v>
      </c>
      <c r="F9457">
        <v>1</v>
      </c>
      <c r="G9457" t="s">
        <v>33</v>
      </c>
      <c r="H9457" t="s">
        <v>29</v>
      </c>
      <c r="I9457" t="s">
        <v>32</v>
      </c>
    </row>
    <row r="9458" spans="4:9" hidden="1" x14ac:dyDescent="0.25">
      <c r="D9458" s="2" t="e">
        <f>IF(E9458="","",CONCATENATE(H9458,".",COUNTIF($E$1:E9457,E9458)+1))</f>
        <v>#N/A</v>
      </c>
      <c r="E9458" s="2" t="e">
        <f>IF(I9458="","",IF(I9458=INFORME!$C$22,CONCATENATE(H9458,".",I9458,".",G9458),""))</f>
        <v>#N/A</v>
      </c>
      <c r="F9458">
        <v>1</v>
      </c>
      <c r="G9458" t="s">
        <v>33</v>
      </c>
      <c r="H9458" t="s">
        <v>29</v>
      </c>
      <c r="I9458" t="s">
        <v>32</v>
      </c>
    </row>
    <row r="9459" spans="4:9" hidden="1" x14ac:dyDescent="0.25">
      <c r="D9459" s="2" t="e">
        <f>IF(E9459="","",CONCATENATE(H9459,".",COUNTIF($E$1:E9458,E9459)+1))</f>
        <v>#N/A</v>
      </c>
      <c r="E9459" s="2" t="e">
        <f>IF(I9459="","",IF(I9459=INFORME!$C$22,CONCATENATE(H9459,".",I9459,".",G9459),""))</f>
        <v>#N/A</v>
      </c>
      <c r="F9459">
        <v>1</v>
      </c>
      <c r="G9459" t="s">
        <v>33</v>
      </c>
      <c r="H9459" t="s">
        <v>29</v>
      </c>
      <c r="I9459" t="s">
        <v>32</v>
      </c>
    </row>
    <row r="9460" spans="4:9" hidden="1" x14ac:dyDescent="0.25">
      <c r="D9460" s="2" t="e">
        <f>IF(E9460="","",CONCATENATE(H9460,".",COUNTIF($E$1:E9459,E9460)+1))</f>
        <v>#N/A</v>
      </c>
      <c r="E9460" s="2" t="e">
        <f>IF(I9460="","",IF(I9460=INFORME!$C$22,CONCATENATE(H9460,".",I9460,".",G9460),""))</f>
        <v>#N/A</v>
      </c>
      <c r="F9460">
        <v>1</v>
      </c>
      <c r="G9460" t="s">
        <v>33</v>
      </c>
      <c r="H9460" t="s">
        <v>29</v>
      </c>
      <c r="I9460" t="s">
        <v>32</v>
      </c>
    </row>
    <row r="9461" spans="4:9" hidden="1" x14ac:dyDescent="0.25">
      <c r="D9461" s="2" t="e">
        <f>IF(E9461="","",CONCATENATE(H9461,".",COUNTIF($E$1:E9460,E9461)+1))</f>
        <v>#N/A</v>
      </c>
      <c r="E9461" s="2" t="e">
        <f>IF(I9461="","",IF(I9461=INFORME!$C$22,CONCATENATE(H9461,".",I9461,".",G9461),""))</f>
        <v>#N/A</v>
      </c>
      <c r="F9461">
        <v>1</v>
      </c>
      <c r="G9461" t="s">
        <v>33</v>
      </c>
      <c r="H9461" t="s">
        <v>29</v>
      </c>
      <c r="I9461" t="s">
        <v>32</v>
      </c>
    </row>
    <row r="9462" spans="4:9" hidden="1" x14ac:dyDescent="0.25">
      <c r="D9462" s="2" t="e">
        <f>IF(E9462="","",CONCATENATE(H9462,".",COUNTIF($E$1:E9461,E9462)+1))</f>
        <v>#N/A</v>
      </c>
      <c r="E9462" s="2" t="e">
        <f>IF(I9462="","",IF(I9462=INFORME!$C$22,CONCATENATE(H9462,".",I9462,".",G9462),""))</f>
        <v>#N/A</v>
      </c>
      <c r="F9462">
        <v>1</v>
      </c>
      <c r="G9462" t="s">
        <v>33</v>
      </c>
      <c r="H9462" t="s">
        <v>29</v>
      </c>
      <c r="I9462" t="s">
        <v>32</v>
      </c>
    </row>
    <row r="9463" spans="4:9" hidden="1" x14ac:dyDescent="0.25">
      <c r="D9463" s="2" t="e">
        <f>IF(E9463="","",CONCATENATE(H9463,".",COUNTIF($E$1:E9462,E9463)+1))</f>
        <v>#N/A</v>
      </c>
      <c r="E9463" s="2" t="e">
        <f>IF(I9463="","",IF(I9463=INFORME!$C$22,CONCATENATE(H9463,".",I9463,".",G9463),""))</f>
        <v>#N/A</v>
      </c>
      <c r="F9463">
        <v>1</v>
      </c>
      <c r="G9463" t="s">
        <v>33</v>
      </c>
      <c r="H9463" t="s">
        <v>29</v>
      </c>
      <c r="I9463" t="s">
        <v>32</v>
      </c>
    </row>
    <row r="9464" spans="4:9" hidden="1" x14ac:dyDescent="0.25">
      <c r="D9464" s="2" t="e">
        <f>IF(E9464="","",CONCATENATE(H9464,".",COUNTIF($E$1:E9463,E9464)+1))</f>
        <v>#N/A</v>
      </c>
      <c r="E9464" s="2" t="e">
        <f>IF(I9464="","",IF(I9464=INFORME!$C$22,CONCATENATE(H9464,".",I9464,".",G9464),""))</f>
        <v>#N/A</v>
      </c>
      <c r="F9464">
        <v>1</v>
      </c>
      <c r="G9464" t="s">
        <v>33</v>
      </c>
      <c r="H9464" t="s">
        <v>29</v>
      </c>
      <c r="I9464" t="s">
        <v>32</v>
      </c>
    </row>
    <row r="9465" spans="4:9" hidden="1" x14ac:dyDescent="0.25">
      <c r="D9465" s="2" t="e">
        <f>IF(E9465="","",CONCATENATE(H9465,".",COUNTIF($E$1:E9464,E9465)+1))</f>
        <v>#N/A</v>
      </c>
      <c r="E9465" s="2" t="e">
        <f>IF(I9465="","",IF(I9465=INFORME!$C$22,CONCATENATE(H9465,".",I9465,".",G9465),""))</f>
        <v>#N/A</v>
      </c>
      <c r="F9465">
        <v>1</v>
      </c>
      <c r="G9465" t="s">
        <v>33</v>
      </c>
      <c r="H9465" t="s">
        <v>29</v>
      </c>
      <c r="I9465" t="s">
        <v>32</v>
      </c>
    </row>
    <row r="9466" spans="4:9" hidden="1" x14ac:dyDescent="0.25">
      <c r="D9466" s="2" t="e">
        <f>IF(E9466="","",CONCATENATE(H9466,".",COUNTIF($E$1:E9465,E9466)+1))</f>
        <v>#N/A</v>
      </c>
      <c r="E9466" s="2" t="e">
        <f>IF(I9466="","",IF(I9466=INFORME!$C$22,CONCATENATE(H9466,".",I9466,".",G9466),""))</f>
        <v>#N/A</v>
      </c>
      <c r="F9466">
        <v>1</v>
      </c>
      <c r="G9466" t="s">
        <v>33</v>
      </c>
      <c r="H9466" t="s">
        <v>29</v>
      </c>
      <c r="I9466" t="s">
        <v>32</v>
      </c>
    </row>
    <row r="9467" spans="4:9" hidden="1" x14ac:dyDescent="0.25">
      <c r="D9467" s="2" t="e">
        <f>IF(E9467="","",CONCATENATE(H9467,".",COUNTIF($E$1:E9466,E9467)+1))</f>
        <v>#N/A</v>
      </c>
      <c r="E9467" s="2" t="e">
        <f>IF(I9467="","",IF(I9467=INFORME!$C$22,CONCATENATE(H9467,".",I9467,".",G9467),""))</f>
        <v>#N/A</v>
      </c>
      <c r="F9467">
        <v>1</v>
      </c>
      <c r="G9467" t="s">
        <v>33</v>
      </c>
      <c r="H9467" t="s">
        <v>29</v>
      </c>
      <c r="I9467" t="s">
        <v>32</v>
      </c>
    </row>
    <row r="9468" spans="4:9" hidden="1" x14ac:dyDescent="0.25">
      <c r="D9468" s="2" t="e">
        <f>IF(E9468="","",CONCATENATE(H9468,".",COUNTIF($E$1:E9467,E9468)+1))</f>
        <v>#N/A</v>
      </c>
      <c r="E9468" s="2" t="e">
        <f>IF(I9468="","",IF(I9468=INFORME!$C$22,CONCATENATE(H9468,".",I9468,".",G9468),""))</f>
        <v>#N/A</v>
      </c>
      <c r="F9468">
        <v>1</v>
      </c>
      <c r="G9468" t="s">
        <v>33</v>
      </c>
      <c r="H9468" t="s">
        <v>29</v>
      </c>
      <c r="I9468" t="s">
        <v>32</v>
      </c>
    </row>
    <row r="9469" spans="4:9" hidden="1" x14ac:dyDescent="0.25">
      <c r="D9469" s="2" t="e">
        <f>IF(E9469="","",CONCATENATE(H9469,".",COUNTIF($E$1:E9468,E9469)+1))</f>
        <v>#N/A</v>
      </c>
      <c r="E9469" s="2" t="e">
        <f>IF(I9469="","",IF(I9469=INFORME!$C$22,CONCATENATE(H9469,".",I9469,".",G9469),""))</f>
        <v>#N/A</v>
      </c>
      <c r="F9469">
        <v>1</v>
      </c>
      <c r="G9469" t="s">
        <v>33</v>
      </c>
      <c r="H9469" t="s">
        <v>29</v>
      </c>
      <c r="I9469" t="s">
        <v>32</v>
      </c>
    </row>
    <row r="9470" spans="4:9" hidden="1" x14ac:dyDescent="0.25">
      <c r="D9470" s="2" t="e">
        <f>IF(E9470="","",CONCATENATE(H9470,".",COUNTIF($E$1:E9469,E9470)+1))</f>
        <v>#N/A</v>
      </c>
      <c r="E9470" s="2" t="e">
        <f>IF(I9470="","",IF(I9470=INFORME!$C$22,CONCATENATE(H9470,".",I9470,".",G9470),""))</f>
        <v>#N/A</v>
      </c>
      <c r="F9470">
        <v>1</v>
      </c>
      <c r="G9470" t="s">
        <v>33</v>
      </c>
      <c r="H9470" t="s">
        <v>29</v>
      </c>
      <c r="I9470" t="s">
        <v>32</v>
      </c>
    </row>
    <row r="9471" spans="4:9" hidden="1" x14ac:dyDescent="0.25">
      <c r="D9471" s="2" t="e">
        <f>IF(E9471="","",CONCATENATE(H9471,".",COUNTIF($E$1:E9470,E9471)+1))</f>
        <v>#N/A</v>
      </c>
      <c r="E9471" s="2" t="e">
        <f>IF(I9471="","",IF(I9471=INFORME!$C$22,CONCATENATE(H9471,".",I9471,".",G9471),""))</f>
        <v>#N/A</v>
      </c>
      <c r="F9471">
        <v>1</v>
      </c>
      <c r="G9471" t="s">
        <v>33</v>
      </c>
      <c r="H9471" t="s">
        <v>29</v>
      </c>
      <c r="I9471" t="s">
        <v>32</v>
      </c>
    </row>
    <row r="9472" spans="4:9" hidden="1" x14ac:dyDescent="0.25">
      <c r="D9472" s="2" t="e">
        <f>IF(E9472="","",CONCATENATE(H9472,".",COUNTIF($E$1:E9471,E9472)+1))</f>
        <v>#N/A</v>
      </c>
      <c r="E9472" s="2" t="e">
        <f>IF(I9472="","",IF(I9472=INFORME!$C$22,CONCATENATE(H9472,".",I9472,".",G9472),""))</f>
        <v>#N/A</v>
      </c>
      <c r="F9472">
        <v>1</v>
      </c>
      <c r="G9472" t="s">
        <v>33</v>
      </c>
      <c r="H9472" t="s">
        <v>29</v>
      </c>
      <c r="I9472" t="s">
        <v>32</v>
      </c>
    </row>
    <row r="9473" spans="4:9" hidden="1" x14ac:dyDescent="0.25">
      <c r="D9473" s="2" t="e">
        <f>IF(E9473="","",CONCATENATE(H9473,".",COUNTIF($E$1:E9472,E9473)+1))</f>
        <v>#N/A</v>
      </c>
      <c r="E9473" s="2" t="e">
        <f>IF(I9473="","",IF(I9473=INFORME!$C$22,CONCATENATE(H9473,".",I9473,".",G9473),""))</f>
        <v>#N/A</v>
      </c>
      <c r="F9473">
        <v>1</v>
      </c>
      <c r="G9473" t="s">
        <v>33</v>
      </c>
      <c r="H9473" t="s">
        <v>29</v>
      </c>
      <c r="I9473" t="s">
        <v>32</v>
      </c>
    </row>
    <row r="9474" spans="4:9" hidden="1" x14ac:dyDescent="0.25">
      <c r="D9474" s="2" t="e">
        <f>IF(E9474="","",CONCATENATE(H9474,".",COUNTIF($E$1:E9473,E9474)+1))</f>
        <v>#N/A</v>
      </c>
      <c r="E9474" s="2" t="e">
        <f>IF(I9474="","",IF(I9474=INFORME!$C$22,CONCATENATE(H9474,".",I9474,".",G9474),""))</f>
        <v>#N/A</v>
      </c>
      <c r="F9474">
        <v>1</v>
      </c>
      <c r="G9474" t="s">
        <v>33</v>
      </c>
      <c r="H9474" t="s">
        <v>29</v>
      </c>
      <c r="I9474" t="s">
        <v>32</v>
      </c>
    </row>
    <row r="9475" spans="4:9" hidden="1" x14ac:dyDescent="0.25">
      <c r="D9475" s="2" t="e">
        <f>IF(E9475="","",CONCATENATE(H9475,".",COUNTIF($E$1:E9474,E9475)+1))</f>
        <v>#N/A</v>
      </c>
      <c r="E9475" s="2" t="e">
        <f>IF(I9475="","",IF(I9475=INFORME!$C$22,CONCATENATE(H9475,".",I9475,".",G9475),""))</f>
        <v>#N/A</v>
      </c>
      <c r="F9475">
        <v>1</v>
      </c>
      <c r="G9475" t="s">
        <v>33</v>
      </c>
      <c r="H9475" t="s">
        <v>29</v>
      </c>
      <c r="I9475" t="s">
        <v>32</v>
      </c>
    </row>
    <row r="9476" spans="4:9" hidden="1" x14ac:dyDescent="0.25">
      <c r="D9476" s="2" t="e">
        <f>IF(E9476="","",CONCATENATE(H9476,".",COUNTIF($E$1:E9475,E9476)+1))</f>
        <v>#N/A</v>
      </c>
      <c r="E9476" s="2" t="e">
        <f>IF(I9476="","",IF(I9476=INFORME!$C$22,CONCATENATE(H9476,".",I9476,".",G9476),""))</f>
        <v>#N/A</v>
      </c>
      <c r="F9476">
        <v>1</v>
      </c>
      <c r="G9476" t="s">
        <v>33</v>
      </c>
      <c r="H9476" t="s">
        <v>29</v>
      </c>
      <c r="I9476" t="s">
        <v>32</v>
      </c>
    </row>
    <row r="9477" spans="4:9" hidden="1" x14ac:dyDescent="0.25">
      <c r="D9477" s="2" t="e">
        <f>IF(E9477="","",CONCATENATE(H9477,".",COUNTIF($E$1:E9476,E9477)+1))</f>
        <v>#N/A</v>
      </c>
      <c r="E9477" s="2" t="e">
        <f>IF(I9477="","",IF(I9477=INFORME!$C$22,CONCATENATE(H9477,".",I9477,".",G9477),""))</f>
        <v>#N/A</v>
      </c>
      <c r="F9477">
        <v>1</v>
      </c>
      <c r="G9477" t="s">
        <v>33</v>
      </c>
      <c r="H9477" t="s">
        <v>29</v>
      </c>
      <c r="I9477" t="s">
        <v>32</v>
      </c>
    </row>
    <row r="9478" spans="4:9" hidden="1" x14ac:dyDescent="0.25">
      <c r="D9478" s="2" t="e">
        <f>IF(E9478="","",CONCATENATE(H9478,".",COUNTIF($E$1:E9477,E9478)+1))</f>
        <v>#N/A</v>
      </c>
      <c r="E9478" s="2" t="e">
        <f>IF(I9478="","",IF(I9478=INFORME!$C$22,CONCATENATE(H9478,".",I9478,".",G9478),""))</f>
        <v>#N/A</v>
      </c>
      <c r="F9478">
        <v>1</v>
      </c>
      <c r="G9478" t="s">
        <v>33</v>
      </c>
      <c r="H9478" t="s">
        <v>29</v>
      </c>
      <c r="I9478" t="s">
        <v>32</v>
      </c>
    </row>
    <row r="9479" spans="4:9" hidden="1" x14ac:dyDescent="0.25">
      <c r="D9479" s="2" t="e">
        <f>IF(E9479="","",CONCATENATE(H9479,".",COUNTIF($E$1:E9478,E9479)+1))</f>
        <v>#N/A</v>
      </c>
      <c r="E9479" s="2" t="e">
        <f>IF(I9479="","",IF(I9479=INFORME!$C$22,CONCATENATE(H9479,".",I9479,".",G9479),""))</f>
        <v>#N/A</v>
      </c>
      <c r="F9479">
        <v>1</v>
      </c>
      <c r="G9479" t="s">
        <v>33</v>
      </c>
      <c r="H9479" t="s">
        <v>29</v>
      </c>
      <c r="I9479" t="s">
        <v>32</v>
      </c>
    </row>
    <row r="9480" spans="4:9" hidden="1" x14ac:dyDescent="0.25">
      <c r="D9480" s="2" t="e">
        <f>IF(E9480="","",CONCATENATE(H9480,".",COUNTIF($E$1:E9479,E9480)+1))</f>
        <v>#N/A</v>
      </c>
      <c r="E9480" s="2" t="e">
        <f>IF(I9480="","",IF(I9480=INFORME!$C$22,CONCATENATE(H9480,".",I9480,".",G9480),""))</f>
        <v>#N/A</v>
      </c>
      <c r="F9480">
        <v>1</v>
      </c>
      <c r="G9480" t="s">
        <v>33</v>
      </c>
      <c r="H9480" t="s">
        <v>29</v>
      </c>
      <c r="I9480" t="s">
        <v>32</v>
      </c>
    </row>
    <row r="9481" spans="4:9" hidden="1" x14ac:dyDescent="0.25">
      <c r="D9481" s="2" t="e">
        <f>IF(E9481="","",CONCATENATE(H9481,".",COUNTIF($E$1:E9480,E9481)+1))</f>
        <v>#N/A</v>
      </c>
      <c r="E9481" s="2" t="e">
        <f>IF(I9481="","",IF(I9481=INFORME!$C$22,CONCATENATE(H9481,".",I9481,".",G9481),""))</f>
        <v>#N/A</v>
      </c>
      <c r="F9481">
        <v>1</v>
      </c>
      <c r="G9481" t="s">
        <v>33</v>
      </c>
      <c r="H9481" t="s">
        <v>29</v>
      </c>
      <c r="I9481" t="s">
        <v>32</v>
      </c>
    </row>
    <row r="9482" spans="4:9" hidden="1" x14ac:dyDescent="0.25">
      <c r="D9482" s="2" t="e">
        <f>IF(E9482="","",CONCATENATE(H9482,".",COUNTIF($E$1:E9481,E9482)+1))</f>
        <v>#N/A</v>
      </c>
      <c r="E9482" s="2" t="e">
        <f>IF(I9482="","",IF(I9482=INFORME!$C$22,CONCATENATE(H9482,".",I9482,".",G9482),""))</f>
        <v>#N/A</v>
      </c>
      <c r="F9482">
        <v>1</v>
      </c>
      <c r="G9482" t="s">
        <v>33</v>
      </c>
      <c r="H9482" t="s">
        <v>29</v>
      </c>
      <c r="I9482" t="s">
        <v>32</v>
      </c>
    </row>
    <row r="9483" spans="4:9" hidden="1" x14ac:dyDescent="0.25">
      <c r="D9483" s="2" t="e">
        <f>IF(E9483="","",CONCATENATE(H9483,".",COUNTIF($E$1:E9482,E9483)+1))</f>
        <v>#N/A</v>
      </c>
      <c r="E9483" s="2" t="e">
        <f>IF(I9483="","",IF(I9483=INFORME!$C$22,CONCATENATE(H9483,".",I9483,".",G9483),""))</f>
        <v>#N/A</v>
      </c>
      <c r="F9483">
        <v>1</v>
      </c>
      <c r="G9483" t="s">
        <v>33</v>
      </c>
      <c r="H9483" t="s">
        <v>29</v>
      </c>
      <c r="I9483" t="s">
        <v>32</v>
      </c>
    </row>
    <row r="9484" spans="4:9" hidden="1" x14ac:dyDescent="0.25">
      <c r="D9484" s="2" t="e">
        <f>IF(E9484="","",CONCATENATE(H9484,".",COUNTIF($E$1:E9483,E9484)+1))</f>
        <v>#N/A</v>
      </c>
      <c r="E9484" s="2" t="e">
        <f>IF(I9484="","",IF(I9484=INFORME!$C$22,CONCATENATE(H9484,".",I9484,".",G9484),""))</f>
        <v>#N/A</v>
      </c>
      <c r="F9484">
        <v>1</v>
      </c>
      <c r="G9484" t="s">
        <v>33</v>
      </c>
      <c r="H9484" t="s">
        <v>29</v>
      </c>
      <c r="I9484" t="s">
        <v>32</v>
      </c>
    </row>
    <row r="9485" spans="4:9" hidden="1" x14ac:dyDescent="0.25">
      <c r="D9485" s="2" t="e">
        <f>IF(E9485="","",CONCATENATE(H9485,".",COUNTIF($E$1:E9484,E9485)+1))</f>
        <v>#N/A</v>
      </c>
      <c r="E9485" s="2" t="e">
        <f>IF(I9485="","",IF(I9485=INFORME!$C$22,CONCATENATE(H9485,".",I9485,".",G9485),""))</f>
        <v>#N/A</v>
      </c>
      <c r="F9485">
        <v>1</v>
      </c>
      <c r="G9485" t="s">
        <v>33</v>
      </c>
      <c r="H9485" t="s">
        <v>29</v>
      </c>
      <c r="I9485" t="s">
        <v>32</v>
      </c>
    </row>
    <row r="9486" spans="4:9" hidden="1" x14ac:dyDescent="0.25">
      <c r="D9486" s="2" t="e">
        <f>IF(E9486="","",CONCATENATE(H9486,".",COUNTIF($E$1:E9485,E9486)+1))</f>
        <v>#N/A</v>
      </c>
      <c r="E9486" s="2" t="e">
        <f>IF(I9486="","",IF(I9486=INFORME!$C$22,CONCATENATE(H9486,".",I9486,".",G9486),""))</f>
        <v>#N/A</v>
      </c>
      <c r="F9486">
        <v>1</v>
      </c>
      <c r="G9486" t="s">
        <v>33</v>
      </c>
      <c r="H9486" t="s">
        <v>29</v>
      </c>
      <c r="I9486" t="s">
        <v>32</v>
      </c>
    </row>
    <row r="9487" spans="4:9" hidden="1" x14ac:dyDescent="0.25">
      <c r="D9487" s="2" t="e">
        <f>IF(E9487="","",CONCATENATE(H9487,".",COUNTIF($E$1:E9486,E9487)+1))</f>
        <v>#N/A</v>
      </c>
      <c r="E9487" s="2" t="e">
        <f>IF(I9487="","",IF(I9487=INFORME!$C$22,CONCATENATE(H9487,".",I9487,".",G9487),""))</f>
        <v>#N/A</v>
      </c>
      <c r="F9487">
        <v>1</v>
      </c>
      <c r="G9487" t="s">
        <v>33</v>
      </c>
      <c r="H9487" t="s">
        <v>29</v>
      </c>
      <c r="I9487" t="s">
        <v>32</v>
      </c>
    </row>
    <row r="9488" spans="4:9" hidden="1" x14ac:dyDescent="0.25">
      <c r="D9488" s="2" t="e">
        <f>IF(E9488="","",CONCATENATE(H9488,".",COUNTIF($E$1:E9487,E9488)+1))</f>
        <v>#N/A</v>
      </c>
      <c r="E9488" s="2" t="e">
        <f>IF(I9488="","",IF(I9488=INFORME!$C$22,CONCATENATE(H9488,".",I9488,".",G9488),""))</f>
        <v>#N/A</v>
      </c>
      <c r="F9488">
        <v>1</v>
      </c>
      <c r="G9488" t="s">
        <v>33</v>
      </c>
      <c r="H9488" t="s">
        <v>29</v>
      </c>
      <c r="I9488" t="s">
        <v>32</v>
      </c>
    </row>
    <row r="9489" spans="4:128" hidden="1" x14ac:dyDescent="0.25">
      <c r="D9489" s="2" t="e">
        <f>IF(E9489="","",CONCATENATE(H9489,".",COUNTIF($E$1:E9488,E9489)+1))</f>
        <v>#N/A</v>
      </c>
      <c r="E9489" s="2" t="e">
        <f>IF(I9489="","",IF(I9489=INFORME!$C$22,CONCATENATE(H9489,".",I9489,".",G9489),""))</f>
        <v>#N/A</v>
      </c>
      <c r="F9489">
        <v>1</v>
      </c>
      <c r="G9489" t="s">
        <v>33</v>
      </c>
      <c r="H9489" t="s">
        <v>29</v>
      </c>
      <c r="I9489" t="s">
        <v>32</v>
      </c>
    </row>
    <row r="9490" spans="4:128" hidden="1" x14ac:dyDescent="0.25">
      <c r="D9490" s="2" t="e">
        <f>IF(E9490="","",CONCATENATE(H9490,".",COUNTIF($E$1:E9489,E9490)+1))</f>
        <v>#N/A</v>
      </c>
      <c r="E9490" s="2" t="e">
        <f>IF(I9490="","",IF(I9490=INFORME!$C$22,CONCATENATE(H9490,".",I9490,".",G9490),""))</f>
        <v>#N/A</v>
      </c>
      <c r="F9490">
        <v>1</v>
      </c>
      <c r="G9490" t="s">
        <v>33</v>
      </c>
      <c r="H9490" t="s">
        <v>29</v>
      </c>
      <c r="I9490" t="s">
        <v>32</v>
      </c>
    </row>
    <row r="9491" spans="4:128" hidden="1" x14ac:dyDescent="0.25">
      <c r="D9491" s="2" t="e">
        <f>IF(E9491="","",CONCATENATE(H9491,".",COUNTIF($E$1:E9490,E9491)+1))</f>
        <v>#N/A</v>
      </c>
      <c r="E9491" s="2" t="e">
        <f>IF(I9491="","",IF(I9491=INFORME!$C$22,CONCATENATE(H9491,".",I9491,".",G9491),""))</f>
        <v>#N/A</v>
      </c>
      <c r="F9491">
        <v>1</v>
      </c>
      <c r="G9491" t="s">
        <v>33</v>
      </c>
      <c r="H9491" t="s">
        <v>29</v>
      </c>
      <c r="I9491" t="s">
        <v>32</v>
      </c>
    </row>
    <row r="9492" spans="4:128" hidden="1" x14ac:dyDescent="0.25">
      <c r="D9492" s="2" t="e">
        <f>IF(E9492="","",CONCATENATE(H9492,".",COUNTIF($E$1:E9491,E9492)+1))</f>
        <v>#N/A</v>
      </c>
      <c r="E9492" s="2" t="e">
        <f>IF(I9492="","",IF(I9492=INFORME!$C$22,CONCATENATE(H9492,".",I9492,".",G9492),""))</f>
        <v>#N/A</v>
      </c>
      <c r="F9492">
        <v>1</v>
      </c>
      <c r="G9492" t="s">
        <v>33</v>
      </c>
      <c r="H9492" t="s">
        <v>29</v>
      </c>
      <c r="I9492" t="s">
        <v>32</v>
      </c>
    </row>
    <row r="9493" spans="4:128" hidden="1" x14ac:dyDescent="0.25">
      <c r="D9493" s="2" t="e">
        <f>IF(E9493="","",CONCATENATE(H9493,".",COUNTIF($E$1:E9492,E9493)+1))</f>
        <v>#N/A</v>
      </c>
      <c r="E9493" s="2" t="e">
        <f>IF(I9493="","",IF(I9493=INFORME!$C$22,CONCATENATE(H9493,".",I9493,".",G9493),""))</f>
        <v>#N/A</v>
      </c>
      <c r="F9493">
        <v>1</v>
      </c>
      <c r="G9493" t="s">
        <v>33</v>
      </c>
      <c r="H9493" t="s">
        <v>29</v>
      </c>
      <c r="I9493" t="s">
        <v>32</v>
      </c>
    </row>
    <row r="9494" spans="4:128" hidden="1" x14ac:dyDescent="0.25">
      <c r="D9494" s="2" t="e">
        <f>IF(E9494="","",CONCATENATE(H9494,".",COUNTIF($E$1:E9493,E9494)+1))</f>
        <v>#N/A</v>
      </c>
      <c r="E9494" s="2" t="e">
        <f>IF(I9494="","",IF(I9494=INFORME!$C$22,CONCATENATE(H9494,".",I9494,".",G9494),""))</f>
        <v>#N/A</v>
      </c>
      <c r="F9494">
        <v>1</v>
      </c>
      <c r="G9494" t="s">
        <v>33</v>
      </c>
      <c r="H9494" t="s">
        <v>29</v>
      </c>
      <c r="I9494" t="s">
        <v>32</v>
      </c>
    </row>
    <row r="9495" spans="4:128" hidden="1" x14ac:dyDescent="0.25">
      <c r="D9495" s="2" t="e">
        <f>IF(E9495="","",CONCATENATE(H9495,".",COUNTIF($E$1:E9494,E9495)+1))</f>
        <v>#N/A</v>
      </c>
      <c r="E9495" s="2" t="e">
        <f>IF(I9495="","",IF(I9495=INFORME!$C$22,CONCATENATE(H9495,".",I9495,".",G9495),""))</f>
        <v>#N/A</v>
      </c>
      <c r="F9495">
        <v>1</v>
      </c>
      <c r="G9495" t="s">
        <v>33</v>
      </c>
      <c r="H9495" t="s">
        <v>29</v>
      </c>
      <c r="I9495" t="s">
        <v>32</v>
      </c>
    </row>
    <row r="9496" spans="4:128" hidden="1" x14ac:dyDescent="0.25">
      <c r="D9496" s="2" t="e">
        <f>IF(E9496="","",CONCATENATE(H9496,".",COUNTIF($E$1:E9495,E9496)+1))</f>
        <v>#N/A</v>
      </c>
      <c r="E9496" s="2" t="e">
        <f>IF(I9496="","",IF(I9496=INFORME!$C$22,CONCATENATE(H9496,".",I9496,".",G9496),""))</f>
        <v>#N/A</v>
      </c>
      <c r="F9496">
        <v>1</v>
      </c>
      <c r="G9496" t="s">
        <v>33</v>
      </c>
      <c r="H9496" t="s">
        <v>29</v>
      </c>
      <c r="I9496" t="s">
        <v>32</v>
      </c>
    </row>
    <row r="9497" spans="4:128" hidden="1" x14ac:dyDescent="0.25">
      <c r="D9497" s="2" t="e">
        <f>IF(E9497="","",CONCATENATE(H9497,".",COUNTIF($E$1:E9496,E9497)+1))</f>
        <v>#N/A</v>
      </c>
      <c r="E9497" s="2" t="e">
        <f>IF(I9497="","",IF(I9497=INFORME!$C$22,CONCATENATE(H9497,".",I9497,".",G9497),""))</f>
        <v>#N/A</v>
      </c>
      <c r="F9497">
        <v>1</v>
      </c>
      <c r="G9497" t="s">
        <v>33</v>
      </c>
      <c r="H9497" t="s">
        <v>29</v>
      </c>
      <c r="I9497" t="s">
        <v>32</v>
      </c>
    </row>
    <row r="9498" spans="4:128" hidden="1" x14ac:dyDescent="0.25">
      <c r="D9498" s="2" t="e">
        <f>IF(E9498="","",CONCATENATE(H9498,".",COUNTIF($E$1:E9497,E9498)+1))</f>
        <v>#N/A</v>
      </c>
      <c r="E9498" s="2" t="e">
        <f>IF(I9498="","",IF(I9498=INFORME!$C$22,CONCATENATE(H9498,".",I9498,".",G9498),""))</f>
        <v>#N/A</v>
      </c>
      <c r="F9498">
        <v>1</v>
      </c>
      <c r="G9498" t="s">
        <v>33</v>
      </c>
      <c r="H9498" t="s">
        <v>29</v>
      </c>
      <c r="I9498" t="s">
        <v>32</v>
      </c>
    </row>
    <row r="9499" spans="4:128" hidden="1" x14ac:dyDescent="0.25">
      <c r="D9499" s="2" t="e">
        <f>IF(E9499="","",CONCATENATE(H9499,".",COUNTIF($E$1:E9498,E9499)+1))</f>
        <v>#N/A</v>
      </c>
      <c r="E9499" s="2" t="e">
        <f>IF(I9499="","",IF(I9499=INFORME!$C$22,CONCATENATE(H9499,".",I9499,".",G9499),""))</f>
        <v>#N/A</v>
      </c>
      <c r="F9499">
        <v>1</v>
      </c>
      <c r="G9499" t="s">
        <v>33</v>
      </c>
      <c r="H9499" t="s">
        <v>29</v>
      </c>
      <c r="I9499" t="s">
        <v>32</v>
      </c>
    </row>
    <row r="9500" spans="4:128" hidden="1" x14ac:dyDescent="0.25">
      <c r="D9500" s="2" t="e">
        <f>IF(E9500="","",CONCATENATE(H9500,".",COUNTIF($E$1:E9499,E9500)+1))</f>
        <v>#N/A</v>
      </c>
      <c r="E9500" s="2" t="e">
        <f>IF(I9500="","",IF(I9500=INFORME!$C$22,CONCATENATE(H9500,".",I9500,".",G9500),""))</f>
        <v>#N/A</v>
      </c>
      <c r="F9500">
        <v>1</v>
      </c>
      <c r="G9500" t="s">
        <v>33</v>
      </c>
      <c r="H9500" t="s">
        <v>29</v>
      </c>
      <c r="I9500" t="s">
        <v>32</v>
      </c>
    </row>
    <row r="9501" spans="4:128" hidden="1" x14ac:dyDescent="0.25">
      <c r="D9501" s="2" t="e">
        <f>IF(E9501="","",CONCATENATE(H9501,".",COUNTIF($E$1:E9500,E9501)+1))</f>
        <v>#N/A</v>
      </c>
      <c r="E9501" s="2" t="e">
        <f>IF(I9501="","",IF(I9501=INFORME!$C$22,CONCATENATE(H9501,".",I9501,".",G9501),""))</f>
        <v>#N/A</v>
      </c>
      <c r="F9501">
        <v>1</v>
      </c>
      <c r="G9501" t="s">
        <v>33</v>
      </c>
      <c r="H9501" t="s">
        <v>29</v>
      </c>
      <c r="I9501" t="s">
        <v>32</v>
      </c>
    </row>
    <row r="9502" spans="4:128" hidden="1" x14ac:dyDescent="0.25">
      <c r="D9502" s="2" t="e">
        <f>IF(E9502="","",CONCATENATE(H9502,".",COUNTIF($E$1:E9501,E9502)+1))</f>
        <v>#N/A</v>
      </c>
      <c r="E9502" s="2" t="e">
        <f>IF(I9502="","",IF(I9502=INFORME!$C$22,CONCATENATE(H9502,".",I9502,".",G9502),""))</f>
        <v>#N/A</v>
      </c>
      <c r="F9502">
        <v>2</v>
      </c>
      <c r="G9502" t="s">
        <v>33</v>
      </c>
      <c r="H9502" t="s">
        <v>75</v>
      </c>
      <c r="I9502" t="s">
        <v>32</v>
      </c>
      <c r="N9502">
        <v>7</v>
      </c>
      <c r="O9502">
        <v>7</v>
      </c>
      <c r="Q9502">
        <v>7</v>
      </c>
      <c r="R9502">
        <v>7</v>
      </c>
      <c r="S9502">
        <v>7</v>
      </c>
      <c r="T9502">
        <v>7</v>
      </c>
      <c r="U9502">
        <v>7</v>
      </c>
      <c r="V9502">
        <v>3</v>
      </c>
      <c r="W9502">
        <v>7</v>
      </c>
      <c r="X9502">
        <v>7</v>
      </c>
      <c r="Y9502">
        <v>7</v>
      </c>
      <c r="Z9502">
        <v>5.5</v>
      </c>
      <c r="AA9502">
        <v>7</v>
      </c>
      <c r="AB9502">
        <v>7</v>
      </c>
      <c r="AC9502">
        <v>7</v>
      </c>
      <c r="AD9502">
        <v>7</v>
      </c>
      <c r="AE9502">
        <v>7</v>
      </c>
      <c r="AF9502">
        <v>7</v>
      </c>
      <c r="DF9502" t="s">
        <v>1159</v>
      </c>
      <c r="DG9502" t="s">
        <v>1173</v>
      </c>
      <c r="DH9502" t="s">
        <v>1174</v>
      </c>
      <c r="DI9502" t="s">
        <v>1175</v>
      </c>
      <c r="DJ9502" t="s">
        <v>1176</v>
      </c>
      <c r="DK9502" t="s">
        <v>1177</v>
      </c>
      <c r="DL9502" t="s">
        <v>1178</v>
      </c>
      <c r="DM9502" t="s">
        <v>1179</v>
      </c>
      <c r="DN9502" t="s">
        <v>1180</v>
      </c>
      <c r="DO9502" t="s">
        <v>2447</v>
      </c>
      <c r="DP9502" t="s">
        <v>2448</v>
      </c>
      <c r="DQ9502" t="s">
        <v>2563</v>
      </c>
      <c r="DR9502" t="s">
        <v>2564</v>
      </c>
      <c r="DS9502" t="s">
        <v>2565</v>
      </c>
      <c r="DT9502" t="s">
        <v>2566</v>
      </c>
      <c r="DU9502" t="s">
        <v>2567</v>
      </c>
      <c r="DV9502" t="s">
        <v>2568</v>
      </c>
      <c r="DW9502" t="s">
        <v>2569</v>
      </c>
      <c r="DX9502" t="s">
        <v>2570</v>
      </c>
    </row>
    <row r="9503" spans="4:128" hidden="1" x14ac:dyDescent="0.25">
      <c r="D9503" s="2" t="e">
        <f>IF(E9503="","",CONCATENATE(H9503,".",COUNTIF($E$1:E9502,E9503)+1))</f>
        <v>#N/A</v>
      </c>
      <c r="E9503" s="2" t="e">
        <f>IF(I9503="","",IF(I9503=INFORME!$C$22,CONCATENATE(H9503,".",I9503,".",G9503),""))</f>
        <v>#N/A</v>
      </c>
      <c r="F9503">
        <v>2</v>
      </c>
      <c r="G9503" t="s">
        <v>33</v>
      </c>
      <c r="H9503" t="s">
        <v>75</v>
      </c>
      <c r="I9503" t="s">
        <v>32</v>
      </c>
      <c r="N9503">
        <v>7</v>
      </c>
      <c r="O9503">
        <v>7</v>
      </c>
      <c r="P9503">
        <v>7</v>
      </c>
      <c r="Q9503">
        <v>7</v>
      </c>
      <c r="R9503">
        <v>7</v>
      </c>
      <c r="S9503">
        <v>7</v>
      </c>
      <c r="T9503">
        <v>5.5</v>
      </c>
      <c r="U9503">
        <v>7</v>
      </c>
      <c r="V9503">
        <v>5.5</v>
      </c>
    </row>
    <row r="9504" spans="4:128" hidden="1" x14ac:dyDescent="0.25">
      <c r="D9504" s="2" t="e">
        <f>IF(E9504="","",CONCATENATE(H9504,".",COUNTIF($E$1:E9503,E9504)+1))</f>
        <v>#N/A</v>
      </c>
      <c r="E9504" s="2" t="e">
        <f>IF(I9504="","",IF(I9504=INFORME!$C$22,CONCATENATE(H9504,".",I9504,".",G9504),""))</f>
        <v>#N/A</v>
      </c>
      <c r="F9504">
        <v>2</v>
      </c>
      <c r="G9504" t="s">
        <v>33</v>
      </c>
      <c r="H9504" t="s">
        <v>75</v>
      </c>
      <c r="I9504" t="s">
        <v>32</v>
      </c>
      <c r="N9504">
        <v>7</v>
      </c>
      <c r="O9504">
        <v>5.5</v>
      </c>
      <c r="P9504">
        <v>5.5</v>
      </c>
      <c r="Q9504">
        <v>7</v>
      </c>
      <c r="R9504">
        <v>7</v>
      </c>
      <c r="S9504">
        <v>7</v>
      </c>
      <c r="T9504">
        <v>7</v>
      </c>
      <c r="U9504">
        <v>7</v>
      </c>
      <c r="V9504">
        <v>5.5</v>
      </c>
    </row>
    <row r="9505" spans="4:32" hidden="1" x14ac:dyDescent="0.25">
      <c r="D9505" s="2" t="e">
        <f>IF(E9505="","",CONCATENATE(H9505,".",COUNTIF($E$1:E9504,E9505)+1))</f>
        <v>#N/A</v>
      </c>
      <c r="E9505" s="2" t="e">
        <f>IF(I9505="","",IF(I9505=INFORME!$C$22,CONCATENATE(H9505,".",I9505,".",G9505),""))</f>
        <v>#N/A</v>
      </c>
      <c r="F9505">
        <v>2</v>
      </c>
      <c r="G9505" t="s">
        <v>33</v>
      </c>
      <c r="H9505" t="s">
        <v>75</v>
      </c>
      <c r="I9505" t="s">
        <v>32</v>
      </c>
      <c r="N9505">
        <v>7</v>
      </c>
      <c r="O9505">
        <v>7</v>
      </c>
      <c r="P9505">
        <v>7</v>
      </c>
      <c r="Q9505">
        <v>7</v>
      </c>
      <c r="R9505">
        <v>7</v>
      </c>
      <c r="S9505">
        <v>7</v>
      </c>
      <c r="T9505">
        <v>7</v>
      </c>
      <c r="U9505">
        <v>7</v>
      </c>
      <c r="V9505">
        <v>7</v>
      </c>
      <c r="W9505">
        <v>7</v>
      </c>
      <c r="X9505">
        <v>7</v>
      </c>
      <c r="Y9505">
        <v>7</v>
      </c>
      <c r="Z9505">
        <v>7</v>
      </c>
      <c r="AA9505">
        <v>7</v>
      </c>
      <c r="AB9505">
        <v>7</v>
      </c>
      <c r="AC9505">
        <v>7</v>
      </c>
      <c r="AD9505">
        <v>5.5</v>
      </c>
      <c r="AE9505">
        <v>7</v>
      </c>
      <c r="AF9505">
        <v>7</v>
      </c>
    </row>
    <row r="9506" spans="4:32" hidden="1" x14ac:dyDescent="0.25">
      <c r="D9506" s="2" t="e">
        <f>IF(E9506="","",CONCATENATE(H9506,".",COUNTIF($E$1:E9505,E9506)+1))</f>
        <v>#N/A</v>
      </c>
      <c r="E9506" s="2" t="e">
        <f>IF(I9506="","",IF(I9506=INFORME!$C$22,CONCATENATE(H9506,".",I9506,".",G9506),""))</f>
        <v>#N/A</v>
      </c>
      <c r="F9506">
        <v>2</v>
      </c>
      <c r="G9506" t="s">
        <v>33</v>
      </c>
      <c r="H9506" t="s">
        <v>75</v>
      </c>
      <c r="I9506" t="s">
        <v>32</v>
      </c>
      <c r="M9506" t="s">
        <v>2495</v>
      </c>
      <c r="N9506">
        <v>7</v>
      </c>
      <c r="O9506">
        <v>7</v>
      </c>
      <c r="R9506">
        <v>7</v>
      </c>
      <c r="S9506">
        <v>7</v>
      </c>
      <c r="T9506">
        <v>7</v>
      </c>
      <c r="U9506">
        <v>7</v>
      </c>
      <c r="V9506">
        <v>7</v>
      </c>
      <c r="W9506">
        <v>7</v>
      </c>
      <c r="X9506">
        <v>7</v>
      </c>
      <c r="Y9506">
        <v>7</v>
      </c>
      <c r="Z9506">
        <v>7</v>
      </c>
      <c r="AA9506">
        <v>7</v>
      </c>
      <c r="AD9506">
        <v>4</v>
      </c>
    </row>
    <row r="9507" spans="4:32" hidden="1" x14ac:dyDescent="0.25">
      <c r="D9507" s="2" t="e">
        <f>IF(E9507="","",CONCATENATE(H9507,".",COUNTIF($E$1:E9506,E9507)+1))</f>
        <v>#N/A</v>
      </c>
      <c r="E9507" s="2" t="e">
        <f>IF(I9507="","",IF(I9507=INFORME!$C$22,CONCATENATE(H9507,".",I9507,".",G9507),""))</f>
        <v>#N/A</v>
      </c>
      <c r="F9507">
        <v>2</v>
      </c>
      <c r="G9507" t="s">
        <v>33</v>
      </c>
      <c r="H9507" t="s">
        <v>75</v>
      </c>
      <c r="I9507" t="s">
        <v>32</v>
      </c>
      <c r="N9507">
        <v>7</v>
      </c>
      <c r="O9507">
        <v>7</v>
      </c>
      <c r="P9507">
        <v>7</v>
      </c>
      <c r="Q9507">
        <v>7</v>
      </c>
      <c r="R9507">
        <v>5.5</v>
      </c>
      <c r="T9507">
        <v>4</v>
      </c>
      <c r="U9507">
        <v>7</v>
      </c>
      <c r="V9507">
        <v>7</v>
      </c>
      <c r="W9507">
        <v>7</v>
      </c>
      <c r="X9507">
        <v>7</v>
      </c>
      <c r="Y9507">
        <v>7</v>
      </c>
    </row>
    <row r="9508" spans="4:32" hidden="1" x14ac:dyDescent="0.25">
      <c r="D9508" s="2" t="e">
        <f>IF(E9508="","",CONCATENATE(H9508,".",COUNTIF($E$1:E9507,E9508)+1))</f>
        <v>#N/A</v>
      </c>
      <c r="E9508" s="2" t="e">
        <f>IF(I9508="","",IF(I9508=INFORME!$C$22,CONCATENATE(H9508,".",I9508,".",G9508),""))</f>
        <v>#N/A</v>
      </c>
      <c r="F9508">
        <v>2</v>
      </c>
      <c r="G9508" t="s">
        <v>33</v>
      </c>
      <c r="H9508" t="s">
        <v>75</v>
      </c>
      <c r="I9508" t="s">
        <v>32</v>
      </c>
      <c r="N9508">
        <v>7</v>
      </c>
      <c r="O9508">
        <v>7</v>
      </c>
      <c r="P9508">
        <v>7</v>
      </c>
      <c r="Q9508">
        <v>7</v>
      </c>
      <c r="R9508">
        <v>7</v>
      </c>
      <c r="S9508">
        <v>7</v>
      </c>
      <c r="T9508">
        <v>7</v>
      </c>
      <c r="U9508">
        <v>7</v>
      </c>
      <c r="V9508">
        <v>7</v>
      </c>
      <c r="W9508">
        <v>7</v>
      </c>
      <c r="X9508">
        <v>7</v>
      </c>
      <c r="Y9508">
        <v>7</v>
      </c>
      <c r="Z9508">
        <v>7</v>
      </c>
      <c r="AA9508">
        <v>7</v>
      </c>
      <c r="AD9508">
        <v>5.5</v>
      </c>
    </row>
    <row r="9509" spans="4:32" hidden="1" x14ac:dyDescent="0.25">
      <c r="D9509" s="2" t="e">
        <f>IF(E9509="","",CONCATENATE(H9509,".",COUNTIF($E$1:E9508,E9509)+1))</f>
        <v>#N/A</v>
      </c>
      <c r="E9509" s="2" t="e">
        <f>IF(I9509="","",IF(I9509=INFORME!$C$22,CONCATENATE(H9509,".",I9509,".",G9509),""))</f>
        <v>#N/A</v>
      </c>
      <c r="F9509">
        <v>2</v>
      </c>
      <c r="G9509" t="s">
        <v>33</v>
      </c>
      <c r="H9509" t="s">
        <v>75</v>
      </c>
      <c r="I9509" t="s">
        <v>32</v>
      </c>
      <c r="N9509">
        <v>7</v>
      </c>
      <c r="O9509">
        <v>4</v>
      </c>
      <c r="P9509">
        <v>7</v>
      </c>
      <c r="Q9509">
        <v>5.5</v>
      </c>
      <c r="R9509">
        <v>7</v>
      </c>
      <c r="S9509">
        <v>7</v>
      </c>
      <c r="T9509">
        <v>7</v>
      </c>
      <c r="U9509">
        <v>7</v>
      </c>
      <c r="V9509">
        <v>5.5</v>
      </c>
      <c r="W9509">
        <v>7</v>
      </c>
      <c r="X9509">
        <v>7</v>
      </c>
      <c r="Z9509">
        <v>7</v>
      </c>
      <c r="AA9509">
        <v>7</v>
      </c>
    </row>
    <row r="9510" spans="4:32" hidden="1" x14ac:dyDescent="0.25">
      <c r="D9510" s="2" t="e">
        <f>IF(E9510="","",CONCATENATE(H9510,".",COUNTIF($E$1:E9509,E9510)+1))</f>
        <v>#N/A</v>
      </c>
      <c r="E9510" s="2" t="e">
        <f>IF(I9510="","",IF(I9510=INFORME!$C$22,CONCATENATE(H9510,".",I9510,".",G9510),""))</f>
        <v>#N/A</v>
      </c>
      <c r="F9510">
        <v>2</v>
      </c>
      <c r="G9510" t="s">
        <v>33</v>
      </c>
      <c r="H9510" t="s">
        <v>75</v>
      </c>
      <c r="I9510" t="s">
        <v>32</v>
      </c>
      <c r="N9510">
        <v>7</v>
      </c>
      <c r="O9510">
        <v>5.5</v>
      </c>
      <c r="P9510">
        <v>7</v>
      </c>
      <c r="Q9510">
        <v>7</v>
      </c>
      <c r="R9510">
        <v>7</v>
      </c>
      <c r="S9510">
        <v>7</v>
      </c>
      <c r="T9510">
        <v>7</v>
      </c>
      <c r="U9510">
        <v>7</v>
      </c>
      <c r="V9510">
        <v>5.5</v>
      </c>
      <c r="W9510">
        <v>7</v>
      </c>
      <c r="X9510">
        <v>7</v>
      </c>
      <c r="Y9510">
        <v>7</v>
      </c>
      <c r="Z9510">
        <v>7</v>
      </c>
      <c r="AA9510">
        <v>7</v>
      </c>
      <c r="AB9510">
        <v>7</v>
      </c>
      <c r="AC9510">
        <v>7</v>
      </c>
      <c r="AD9510">
        <v>7</v>
      </c>
    </row>
    <row r="9511" spans="4:32" hidden="1" x14ac:dyDescent="0.25">
      <c r="D9511" s="2" t="e">
        <f>IF(E9511="","",CONCATENATE(H9511,".",COUNTIF($E$1:E9510,E9511)+1))</f>
        <v>#N/A</v>
      </c>
      <c r="E9511" s="2" t="e">
        <f>IF(I9511="","",IF(I9511=INFORME!$C$22,CONCATENATE(H9511,".",I9511,".",G9511),""))</f>
        <v>#N/A</v>
      </c>
      <c r="F9511">
        <v>2</v>
      </c>
      <c r="G9511" t="s">
        <v>33</v>
      </c>
      <c r="H9511" t="s">
        <v>75</v>
      </c>
      <c r="I9511" t="s">
        <v>32</v>
      </c>
      <c r="N9511">
        <v>4</v>
      </c>
      <c r="O9511">
        <v>5.5</v>
      </c>
      <c r="U9511">
        <v>7</v>
      </c>
      <c r="V9511">
        <v>4</v>
      </c>
      <c r="W9511">
        <v>5.8</v>
      </c>
    </row>
    <row r="9512" spans="4:32" hidden="1" x14ac:dyDescent="0.25">
      <c r="D9512" s="2" t="e">
        <f>IF(E9512="","",CONCATENATE(H9512,".",COUNTIF($E$1:E9511,E9512)+1))</f>
        <v>#N/A</v>
      </c>
      <c r="E9512" s="2" t="e">
        <f>IF(I9512="","",IF(I9512=INFORME!$C$22,CONCATENATE(H9512,".",I9512,".",G9512),""))</f>
        <v>#N/A</v>
      </c>
      <c r="F9512">
        <v>2</v>
      </c>
      <c r="G9512" t="s">
        <v>33</v>
      </c>
      <c r="H9512" t="s">
        <v>75</v>
      </c>
      <c r="I9512" t="s">
        <v>32</v>
      </c>
      <c r="N9512">
        <v>7</v>
      </c>
      <c r="O9512">
        <v>7</v>
      </c>
      <c r="P9512">
        <v>7</v>
      </c>
      <c r="Q9512">
        <v>7</v>
      </c>
      <c r="R9512">
        <v>7</v>
      </c>
      <c r="S9512">
        <v>7</v>
      </c>
      <c r="T9512">
        <v>7</v>
      </c>
      <c r="U9512">
        <v>7</v>
      </c>
      <c r="V9512">
        <v>7</v>
      </c>
      <c r="W9512">
        <v>7</v>
      </c>
      <c r="X9512">
        <v>7</v>
      </c>
      <c r="Y9512">
        <v>7</v>
      </c>
      <c r="Z9512">
        <v>7</v>
      </c>
      <c r="AA9512">
        <v>5.5</v>
      </c>
      <c r="AB9512">
        <v>5.8</v>
      </c>
      <c r="AC9512">
        <v>7</v>
      </c>
      <c r="AD9512">
        <v>7</v>
      </c>
      <c r="AE9512">
        <v>7</v>
      </c>
      <c r="AF9512">
        <v>7</v>
      </c>
    </row>
    <row r="9513" spans="4:32" hidden="1" x14ac:dyDescent="0.25">
      <c r="D9513" s="2" t="e">
        <f>IF(E9513="","",CONCATENATE(H9513,".",COUNTIF($E$1:E9512,E9513)+1))</f>
        <v>#N/A</v>
      </c>
      <c r="E9513" s="2" t="e">
        <f>IF(I9513="","",IF(I9513=INFORME!$C$22,CONCATENATE(H9513,".",I9513,".",G9513),""))</f>
        <v>#N/A</v>
      </c>
      <c r="F9513">
        <v>2</v>
      </c>
      <c r="G9513" t="s">
        <v>33</v>
      </c>
      <c r="H9513" t="s">
        <v>75</v>
      </c>
      <c r="I9513" t="s">
        <v>32</v>
      </c>
      <c r="P9513">
        <v>7</v>
      </c>
      <c r="S9513">
        <v>7</v>
      </c>
      <c r="T9513">
        <v>7</v>
      </c>
      <c r="U9513">
        <v>7</v>
      </c>
      <c r="V9513">
        <v>7</v>
      </c>
      <c r="W9513">
        <v>7</v>
      </c>
      <c r="Y9513">
        <v>7</v>
      </c>
      <c r="AC9513">
        <v>7</v>
      </c>
      <c r="AD9513">
        <v>3</v>
      </c>
      <c r="AE9513">
        <v>5.5</v>
      </c>
      <c r="AF9513">
        <v>4</v>
      </c>
    </row>
    <row r="9514" spans="4:32" hidden="1" x14ac:dyDescent="0.25">
      <c r="D9514" s="2" t="e">
        <f>IF(E9514="","",CONCATENATE(H9514,".",COUNTIF($E$1:E9513,E9514)+1))</f>
        <v>#N/A</v>
      </c>
      <c r="E9514" s="2" t="e">
        <f>IF(I9514="","",IF(I9514=INFORME!$C$22,CONCATENATE(H9514,".",I9514,".",G9514),""))</f>
        <v>#N/A</v>
      </c>
      <c r="F9514">
        <v>2</v>
      </c>
      <c r="G9514" t="s">
        <v>33</v>
      </c>
      <c r="H9514" t="s">
        <v>75</v>
      </c>
      <c r="I9514" t="s">
        <v>32</v>
      </c>
      <c r="N9514">
        <v>5.5</v>
      </c>
      <c r="O9514">
        <v>7</v>
      </c>
      <c r="P9514">
        <v>4</v>
      </c>
      <c r="Q9514">
        <v>7</v>
      </c>
      <c r="R9514">
        <v>7</v>
      </c>
      <c r="S9514">
        <v>7</v>
      </c>
      <c r="T9514">
        <v>7</v>
      </c>
      <c r="U9514">
        <v>5.5</v>
      </c>
      <c r="V9514">
        <v>5.5</v>
      </c>
      <c r="W9514">
        <v>7</v>
      </c>
      <c r="X9514">
        <v>4</v>
      </c>
      <c r="Y9514">
        <v>5.8</v>
      </c>
      <c r="Z9514">
        <v>7</v>
      </c>
      <c r="AA9514">
        <v>7</v>
      </c>
      <c r="AB9514">
        <v>4</v>
      </c>
      <c r="AC9514">
        <v>7</v>
      </c>
      <c r="AD9514">
        <v>3</v>
      </c>
      <c r="AE9514">
        <v>7</v>
      </c>
    </row>
    <row r="9515" spans="4:32" hidden="1" x14ac:dyDescent="0.25">
      <c r="D9515" s="2" t="e">
        <f>IF(E9515="","",CONCATENATE(H9515,".",COUNTIF($E$1:E9514,E9515)+1))</f>
        <v>#N/A</v>
      </c>
      <c r="E9515" s="2" t="e">
        <f>IF(I9515="","",IF(I9515=INFORME!$C$22,CONCATENATE(H9515,".",I9515,".",G9515),""))</f>
        <v>#N/A</v>
      </c>
      <c r="F9515">
        <v>2</v>
      </c>
      <c r="G9515" t="s">
        <v>33</v>
      </c>
      <c r="H9515" t="s">
        <v>75</v>
      </c>
      <c r="I9515" t="s">
        <v>32</v>
      </c>
      <c r="N9515">
        <v>4</v>
      </c>
      <c r="O9515">
        <v>4</v>
      </c>
      <c r="P9515">
        <v>7</v>
      </c>
      <c r="Q9515">
        <v>7</v>
      </c>
      <c r="R9515">
        <v>7</v>
      </c>
      <c r="S9515">
        <v>7</v>
      </c>
      <c r="T9515">
        <v>7</v>
      </c>
      <c r="U9515">
        <v>7</v>
      </c>
    </row>
    <row r="9516" spans="4:32" hidden="1" x14ac:dyDescent="0.25">
      <c r="D9516" s="2" t="e">
        <f>IF(E9516="","",CONCATENATE(H9516,".",COUNTIF($E$1:E9515,E9516)+1))</f>
        <v>#N/A</v>
      </c>
      <c r="E9516" s="2" t="e">
        <f>IF(I9516="","",IF(I9516=INFORME!$C$22,CONCATENATE(H9516,".",I9516,".",G9516),""))</f>
        <v>#N/A</v>
      </c>
      <c r="F9516">
        <v>2</v>
      </c>
      <c r="G9516" t="s">
        <v>33</v>
      </c>
      <c r="H9516" t="s">
        <v>75</v>
      </c>
      <c r="I9516" t="s">
        <v>32</v>
      </c>
      <c r="N9516">
        <v>7</v>
      </c>
      <c r="O9516">
        <v>4</v>
      </c>
      <c r="P9516">
        <v>7</v>
      </c>
      <c r="Q9516">
        <v>7</v>
      </c>
      <c r="R9516">
        <v>7</v>
      </c>
      <c r="S9516">
        <v>7</v>
      </c>
      <c r="T9516">
        <v>7</v>
      </c>
      <c r="U9516">
        <v>7</v>
      </c>
    </row>
    <row r="9517" spans="4:32" hidden="1" x14ac:dyDescent="0.25">
      <c r="D9517" s="2" t="e">
        <f>IF(E9517="","",CONCATENATE(H9517,".",COUNTIF($E$1:E9516,E9517)+1))</f>
        <v>#N/A</v>
      </c>
      <c r="E9517" s="2" t="e">
        <f>IF(I9517="","",IF(I9517=INFORME!$C$22,CONCATENATE(H9517,".",I9517,".",G9517),""))</f>
        <v>#N/A</v>
      </c>
      <c r="F9517">
        <v>2</v>
      </c>
      <c r="G9517" t="s">
        <v>33</v>
      </c>
      <c r="H9517" t="s">
        <v>75</v>
      </c>
      <c r="I9517" t="s">
        <v>32</v>
      </c>
      <c r="N9517">
        <v>7</v>
      </c>
      <c r="O9517">
        <v>7</v>
      </c>
      <c r="P9517">
        <v>7</v>
      </c>
      <c r="Q9517">
        <v>7</v>
      </c>
      <c r="R9517">
        <v>7</v>
      </c>
      <c r="S9517">
        <v>7</v>
      </c>
      <c r="T9517">
        <v>7</v>
      </c>
      <c r="U9517">
        <v>7</v>
      </c>
      <c r="Y9517">
        <v>7</v>
      </c>
      <c r="Z9517">
        <v>7</v>
      </c>
    </row>
    <row r="9518" spans="4:32" hidden="1" x14ac:dyDescent="0.25">
      <c r="D9518" s="2" t="e">
        <f>IF(E9518="","",CONCATENATE(H9518,".",COUNTIF($E$1:E9517,E9518)+1))</f>
        <v>#N/A</v>
      </c>
      <c r="E9518" s="2" t="e">
        <f>IF(I9518="","",IF(I9518=INFORME!$C$22,CONCATENATE(H9518,".",I9518,".",G9518),""))</f>
        <v>#N/A</v>
      </c>
      <c r="F9518">
        <v>2</v>
      </c>
      <c r="G9518" t="s">
        <v>33</v>
      </c>
      <c r="H9518" t="s">
        <v>75</v>
      </c>
      <c r="I9518" t="s">
        <v>32</v>
      </c>
      <c r="N9518">
        <v>5.5</v>
      </c>
      <c r="O9518">
        <v>7</v>
      </c>
      <c r="P9518">
        <v>7</v>
      </c>
      <c r="Z9518">
        <v>7</v>
      </c>
      <c r="AE9518">
        <v>5.5</v>
      </c>
    </row>
    <row r="9519" spans="4:32" hidden="1" x14ac:dyDescent="0.25">
      <c r="D9519" s="2" t="e">
        <f>IF(E9519="","",CONCATENATE(H9519,".",COUNTIF($E$1:E9518,E9519)+1))</f>
        <v>#N/A</v>
      </c>
      <c r="E9519" s="2" t="e">
        <f>IF(I9519="","",IF(I9519=INFORME!$C$22,CONCATENATE(H9519,".",I9519,".",G9519),""))</f>
        <v>#N/A</v>
      </c>
      <c r="F9519">
        <v>2</v>
      </c>
      <c r="G9519" t="s">
        <v>33</v>
      </c>
      <c r="H9519" t="s">
        <v>75</v>
      </c>
      <c r="I9519" t="s">
        <v>32</v>
      </c>
      <c r="M9519" t="s">
        <v>2495</v>
      </c>
      <c r="N9519">
        <v>7</v>
      </c>
      <c r="P9519">
        <v>7</v>
      </c>
      <c r="R9519">
        <v>7</v>
      </c>
      <c r="S9519">
        <v>7</v>
      </c>
      <c r="T9519">
        <v>7</v>
      </c>
      <c r="U9519">
        <v>7</v>
      </c>
      <c r="V9519">
        <v>7</v>
      </c>
      <c r="W9519">
        <v>5.8</v>
      </c>
      <c r="X9519">
        <v>4</v>
      </c>
    </row>
    <row r="9520" spans="4:32" hidden="1" x14ac:dyDescent="0.25">
      <c r="D9520" s="2" t="e">
        <f>IF(E9520="","",CONCATENATE(H9520,".",COUNTIF($E$1:E9519,E9520)+1))</f>
        <v>#N/A</v>
      </c>
      <c r="E9520" s="2" t="e">
        <f>IF(I9520="","",IF(I9520=INFORME!$C$22,CONCATENATE(H9520,".",I9520,".",G9520),""))</f>
        <v>#N/A</v>
      </c>
      <c r="F9520">
        <v>2</v>
      </c>
      <c r="G9520" t="s">
        <v>33</v>
      </c>
      <c r="H9520" t="s">
        <v>75</v>
      </c>
      <c r="I9520" t="s">
        <v>32</v>
      </c>
    </row>
    <row r="9521" spans="4:32" hidden="1" x14ac:dyDescent="0.25">
      <c r="D9521" s="2" t="e">
        <f>IF(E9521="","",CONCATENATE(H9521,".",COUNTIF($E$1:E9520,E9521)+1))</f>
        <v>#N/A</v>
      </c>
      <c r="E9521" s="2" t="e">
        <f>IF(I9521="","",IF(I9521=INFORME!$C$22,CONCATENATE(H9521,".",I9521,".",G9521),""))</f>
        <v>#N/A</v>
      </c>
      <c r="F9521">
        <v>2</v>
      </c>
      <c r="G9521" t="s">
        <v>33</v>
      </c>
      <c r="H9521" t="s">
        <v>75</v>
      </c>
      <c r="I9521" t="s">
        <v>32</v>
      </c>
      <c r="M9521" t="s">
        <v>2495</v>
      </c>
      <c r="N9521">
        <v>7</v>
      </c>
      <c r="O9521">
        <v>7</v>
      </c>
      <c r="P9521">
        <v>7</v>
      </c>
      <c r="Q9521">
        <v>7</v>
      </c>
      <c r="R9521">
        <v>7</v>
      </c>
      <c r="S9521">
        <v>7</v>
      </c>
      <c r="T9521">
        <v>7</v>
      </c>
      <c r="U9521">
        <v>7</v>
      </c>
      <c r="V9521">
        <v>7</v>
      </c>
      <c r="W9521">
        <v>7</v>
      </c>
      <c r="X9521">
        <v>7</v>
      </c>
      <c r="Y9521">
        <v>7</v>
      </c>
      <c r="Z9521">
        <v>7</v>
      </c>
      <c r="AA9521">
        <v>7</v>
      </c>
      <c r="AB9521">
        <v>7</v>
      </c>
      <c r="AC9521">
        <v>5.8</v>
      </c>
      <c r="AD9521">
        <v>7</v>
      </c>
      <c r="AE9521">
        <v>7</v>
      </c>
      <c r="AF9521">
        <v>7</v>
      </c>
    </row>
    <row r="9522" spans="4:32" hidden="1" x14ac:dyDescent="0.25">
      <c r="D9522" s="2" t="e">
        <f>IF(E9522="","",CONCATENATE(H9522,".",COUNTIF($E$1:E9521,E9522)+1))</f>
        <v>#N/A</v>
      </c>
      <c r="E9522" s="2" t="e">
        <f>IF(I9522="","",IF(I9522=INFORME!$C$22,CONCATENATE(H9522,".",I9522,".",G9522),""))</f>
        <v>#N/A</v>
      </c>
      <c r="F9522">
        <v>2</v>
      </c>
      <c r="G9522" t="s">
        <v>33</v>
      </c>
      <c r="H9522" t="s">
        <v>75</v>
      </c>
      <c r="I9522" t="s">
        <v>32</v>
      </c>
      <c r="O9522">
        <v>7</v>
      </c>
      <c r="P9522">
        <v>7</v>
      </c>
      <c r="Q9522">
        <v>7</v>
      </c>
      <c r="R9522">
        <v>7</v>
      </c>
      <c r="T9522">
        <v>7</v>
      </c>
      <c r="U9522">
        <v>7</v>
      </c>
      <c r="V9522">
        <v>7</v>
      </c>
      <c r="W9522">
        <v>7</v>
      </c>
      <c r="Y9522">
        <v>7</v>
      </c>
      <c r="Z9522">
        <v>7</v>
      </c>
      <c r="AA9522">
        <v>7</v>
      </c>
      <c r="AB9522">
        <v>7</v>
      </c>
      <c r="AC9522">
        <v>7</v>
      </c>
      <c r="AD9522">
        <v>7</v>
      </c>
      <c r="AE9522">
        <v>7</v>
      </c>
      <c r="AF9522">
        <v>7</v>
      </c>
    </row>
    <row r="9523" spans="4:32" hidden="1" x14ac:dyDescent="0.25">
      <c r="D9523" s="2" t="e">
        <f>IF(E9523="","",CONCATENATE(H9523,".",COUNTIF($E$1:E9522,E9523)+1))</f>
        <v>#N/A</v>
      </c>
      <c r="E9523" s="2" t="e">
        <f>IF(I9523="","",IF(I9523=INFORME!$C$22,CONCATENATE(H9523,".",I9523,".",G9523),""))</f>
        <v>#N/A</v>
      </c>
      <c r="F9523">
        <v>2</v>
      </c>
      <c r="G9523" t="s">
        <v>33</v>
      </c>
      <c r="H9523" t="s">
        <v>75</v>
      </c>
      <c r="I9523" t="s">
        <v>32</v>
      </c>
    </row>
    <row r="9524" spans="4:32" hidden="1" x14ac:dyDescent="0.25">
      <c r="D9524" s="2" t="e">
        <f>IF(E9524="","",CONCATENATE(H9524,".",COUNTIF($E$1:E9523,E9524)+1))</f>
        <v>#N/A</v>
      </c>
      <c r="E9524" s="2" t="e">
        <f>IF(I9524="","",IF(I9524=INFORME!$C$22,CONCATENATE(H9524,".",I9524,".",G9524),""))</f>
        <v>#N/A</v>
      </c>
      <c r="F9524">
        <v>2</v>
      </c>
      <c r="G9524" t="s">
        <v>33</v>
      </c>
      <c r="H9524" t="s">
        <v>75</v>
      </c>
      <c r="I9524" t="s">
        <v>32</v>
      </c>
      <c r="N9524">
        <v>7</v>
      </c>
      <c r="O9524">
        <v>5.5</v>
      </c>
      <c r="P9524">
        <v>7</v>
      </c>
      <c r="Q9524">
        <v>7</v>
      </c>
      <c r="R9524">
        <v>7</v>
      </c>
      <c r="S9524">
        <v>7</v>
      </c>
      <c r="T9524">
        <v>7</v>
      </c>
      <c r="U9524">
        <v>7</v>
      </c>
      <c r="V9524">
        <v>7</v>
      </c>
    </row>
    <row r="9525" spans="4:32" hidden="1" x14ac:dyDescent="0.25">
      <c r="D9525" s="2" t="e">
        <f>IF(E9525="","",CONCATENATE(H9525,".",COUNTIF($E$1:E9524,E9525)+1))</f>
        <v>#N/A</v>
      </c>
      <c r="E9525" s="2" t="e">
        <f>IF(I9525="","",IF(I9525=INFORME!$C$22,CONCATENATE(H9525,".",I9525,".",G9525),""))</f>
        <v>#N/A</v>
      </c>
      <c r="F9525">
        <v>2</v>
      </c>
      <c r="G9525" t="s">
        <v>33</v>
      </c>
      <c r="H9525" t="s">
        <v>75</v>
      </c>
      <c r="I9525" t="s">
        <v>32</v>
      </c>
      <c r="N9525">
        <v>7</v>
      </c>
      <c r="O9525">
        <v>7</v>
      </c>
      <c r="P9525">
        <v>7</v>
      </c>
      <c r="Q9525">
        <v>5.5</v>
      </c>
      <c r="R9525">
        <v>7</v>
      </c>
      <c r="S9525">
        <v>7</v>
      </c>
      <c r="T9525">
        <v>7</v>
      </c>
      <c r="U9525">
        <v>7</v>
      </c>
      <c r="V9525">
        <v>7</v>
      </c>
      <c r="W9525">
        <v>7</v>
      </c>
      <c r="X9525">
        <v>7</v>
      </c>
      <c r="Y9525">
        <v>7</v>
      </c>
      <c r="AA9525">
        <v>7</v>
      </c>
      <c r="AB9525">
        <v>7</v>
      </c>
      <c r="AD9525">
        <v>7</v>
      </c>
      <c r="AE9525">
        <v>7</v>
      </c>
      <c r="AF9525">
        <v>7</v>
      </c>
    </row>
    <row r="9526" spans="4:32" hidden="1" x14ac:dyDescent="0.25">
      <c r="D9526" s="2" t="e">
        <f>IF(E9526="","",CONCATENATE(H9526,".",COUNTIF($E$1:E9525,E9526)+1))</f>
        <v>#N/A</v>
      </c>
      <c r="E9526" s="2" t="e">
        <f>IF(I9526="","",IF(I9526=INFORME!$C$22,CONCATENATE(H9526,".",I9526,".",G9526),""))</f>
        <v>#N/A</v>
      </c>
      <c r="F9526">
        <v>2</v>
      </c>
      <c r="G9526" t="s">
        <v>33</v>
      </c>
      <c r="H9526" t="s">
        <v>75</v>
      </c>
      <c r="I9526" t="s">
        <v>32</v>
      </c>
      <c r="N9526">
        <v>7</v>
      </c>
      <c r="O9526">
        <v>5.5</v>
      </c>
      <c r="U9526">
        <v>5.5</v>
      </c>
      <c r="W9526">
        <v>3.5</v>
      </c>
      <c r="X9526">
        <v>7</v>
      </c>
      <c r="Y9526">
        <v>5.8</v>
      </c>
      <c r="Z9526">
        <v>7</v>
      </c>
      <c r="AA9526">
        <v>5.5</v>
      </c>
      <c r="AB9526">
        <v>3</v>
      </c>
    </row>
    <row r="9527" spans="4:32" hidden="1" x14ac:dyDescent="0.25">
      <c r="D9527" s="2" t="e">
        <f>IF(E9527="","",CONCATENATE(H9527,".",COUNTIF($E$1:E9526,E9527)+1))</f>
        <v>#N/A</v>
      </c>
      <c r="E9527" s="2" t="e">
        <f>IF(I9527="","",IF(I9527=INFORME!$C$22,CONCATENATE(H9527,".",I9527,".",G9527),""))</f>
        <v>#N/A</v>
      </c>
      <c r="F9527">
        <v>2</v>
      </c>
      <c r="G9527" t="s">
        <v>33</v>
      </c>
      <c r="H9527" t="s">
        <v>75</v>
      </c>
      <c r="I9527" t="s">
        <v>32</v>
      </c>
      <c r="N9527">
        <v>7</v>
      </c>
      <c r="O9527">
        <v>5.5</v>
      </c>
      <c r="P9527">
        <v>7</v>
      </c>
      <c r="Q9527">
        <v>7</v>
      </c>
      <c r="W9527">
        <v>7</v>
      </c>
      <c r="X9527">
        <v>7</v>
      </c>
      <c r="Y9527">
        <v>7</v>
      </c>
    </row>
    <row r="9528" spans="4:32" hidden="1" x14ac:dyDescent="0.25">
      <c r="D9528" s="2" t="e">
        <f>IF(E9528="","",CONCATENATE(H9528,".",COUNTIF($E$1:E9527,E9528)+1))</f>
        <v>#N/A</v>
      </c>
      <c r="E9528" s="2" t="e">
        <f>IF(I9528="","",IF(I9528=INFORME!$C$22,CONCATENATE(H9528,".",I9528,".",G9528),""))</f>
        <v>#N/A</v>
      </c>
      <c r="F9528">
        <v>2</v>
      </c>
      <c r="G9528" t="s">
        <v>33</v>
      </c>
      <c r="H9528" t="s">
        <v>75</v>
      </c>
      <c r="I9528" t="s">
        <v>32</v>
      </c>
      <c r="N9528">
        <v>7</v>
      </c>
      <c r="O9528">
        <v>4</v>
      </c>
      <c r="P9528">
        <v>7</v>
      </c>
      <c r="Q9528">
        <v>7</v>
      </c>
      <c r="R9528">
        <v>7</v>
      </c>
      <c r="S9528">
        <v>7</v>
      </c>
      <c r="T9528">
        <v>7</v>
      </c>
      <c r="U9528">
        <v>7</v>
      </c>
      <c r="V9528">
        <v>7</v>
      </c>
      <c r="W9528">
        <v>7</v>
      </c>
      <c r="X9528">
        <v>7</v>
      </c>
      <c r="Y9528">
        <v>7</v>
      </c>
      <c r="Z9528">
        <v>7</v>
      </c>
      <c r="AA9528">
        <v>7</v>
      </c>
      <c r="AB9528">
        <v>5.8</v>
      </c>
      <c r="AC9528">
        <v>7</v>
      </c>
      <c r="AD9528">
        <v>7</v>
      </c>
      <c r="AE9528">
        <v>7</v>
      </c>
      <c r="AF9528">
        <v>7</v>
      </c>
    </row>
    <row r="9529" spans="4:32" hidden="1" x14ac:dyDescent="0.25">
      <c r="D9529" s="2" t="e">
        <f>IF(E9529="","",CONCATENATE(H9529,".",COUNTIF($E$1:E9528,E9529)+1))</f>
        <v>#N/A</v>
      </c>
      <c r="E9529" s="2" t="e">
        <f>IF(I9529="","",IF(I9529=INFORME!$C$22,CONCATENATE(H9529,".",I9529,".",G9529),""))</f>
        <v>#N/A</v>
      </c>
      <c r="F9529">
        <v>2</v>
      </c>
      <c r="G9529" t="s">
        <v>33</v>
      </c>
      <c r="H9529" t="s">
        <v>75</v>
      </c>
      <c r="I9529" t="s">
        <v>32</v>
      </c>
      <c r="N9529">
        <v>7</v>
      </c>
      <c r="O9529">
        <v>7</v>
      </c>
      <c r="P9529">
        <v>4</v>
      </c>
      <c r="Q9529">
        <v>7</v>
      </c>
      <c r="R9529">
        <v>7</v>
      </c>
      <c r="S9529">
        <v>7</v>
      </c>
      <c r="T9529">
        <v>7</v>
      </c>
      <c r="U9529">
        <v>7</v>
      </c>
      <c r="V9529">
        <v>7</v>
      </c>
      <c r="W9529">
        <v>7</v>
      </c>
      <c r="X9529">
        <v>7</v>
      </c>
      <c r="Y9529">
        <v>7</v>
      </c>
      <c r="Z9529">
        <v>7</v>
      </c>
      <c r="AA9529">
        <v>7</v>
      </c>
    </row>
    <row r="9530" spans="4:32" hidden="1" x14ac:dyDescent="0.25">
      <c r="D9530" s="2" t="e">
        <f>IF(E9530="","",CONCATENATE(H9530,".",COUNTIF($E$1:E9529,E9530)+1))</f>
        <v>#N/A</v>
      </c>
      <c r="E9530" s="2" t="e">
        <f>IF(I9530="","",IF(I9530=INFORME!$C$22,CONCATENATE(H9530,".",I9530,".",G9530),""))</f>
        <v>#N/A</v>
      </c>
      <c r="F9530">
        <v>2</v>
      </c>
      <c r="G9530" t="s">
        <v>33</v>
      </c>
      <c r="H9530" t="s">
        <v>75</v>
      </c>
      <c r="I9530" t="s">
        <v>32</v>
      </c>
      <c r="N9530">
        <v>7</v>
      </c>
      <c r="O9530">
        <v>4</v>
      </c>
      <c r="P9530">
        <v>5.5</v>
      </c>
      <c r="Q9530">
        <v>4</v>
      </c>
      <c r="R9530">
        <v>5.5</v>
      </c>
      <c r="S9530">
        <v>7</v>
      </c>
      <c r="T9530">
        <v>7</v>
      </c>
      <c r="U9530">
        <v>7</v>
      </c>
      <c r="V9530">
        <v>5.5</v>
      </c>
      <c r="W9530">
        <v>7</v>
      </c>
      <c r="X9530">
        <v>4</v>
      </c>
      <c r="Y9530">
        <v>7</v>
      </c>
      <c r="Z9530">
        <v>7</v>
      </c>
      <c r="AA9530">
        <v>7</v>
      </c>
      <c r="AB9530">
        <v>5.8</v>
      </c>
      <c r="AC9530">
        <v>7</v>
      </c>
      <c r="AD9530">
        <v>5.5</v>
      </c>
      <c r="AE9530">
        <v>7</v>
      </c>
      <c r="AF9530">
        <v>7</v>
      </c>
    </row>
    <row r="9531" spans="4:32" hidden="1" x14ac:dyDescent="0.25">
      <c r="D9531" s="2" t="e">
        <f>IF(E9531="","",CONCATENATE(H9531,".",COUNTIF($E$1:E9530,E9531)+1))</f>
        <v>#N/A</v>
      </c>
      <c r="E9531" s="2" t="e">
        <f>IF(I9531="","",IF(I9531=INFORME!$C$22,CONCATENATE(H9531,".",I9531,".",G9531),""))</f>
        <v>#N/A</v>
      </c>
      <c r="F9531">
        <v>2</v>
      </c>
      <c r="G9531" t="s">
        <v>33</v>
      </c>
      <c r="H9531" t="s">
        <v>75</v>
      </c>
      <c r="I9531" t="s">
        <v>32</v>
      </c>
    </row>
    <row r="9532" spans="4:32" hidden="1" x14ac:dyDescent="0.25">
      <c r="D9532" s="2" t="e">
        <f>IF(E9532="","",CONCATENATE(H9532,".",COUNTIF($E$1:E9531,E9532)+1))</f>
        <v>#N/A</v>
      </c>
      <c r="E9532" s="2" t="e">
        <f>IF(I9532="","",IF(I9532=INFORME!$C$22,CONCATENATE(H9532,".",I9532,".",G9532),""))</f>
        <v>#N/A</v>
      </c>
      <c r="F9532">
        <v>2</v>
      </c>
      <c r="G9532" t="s">
        <v>33</v>
      </c>
      <c r="H9532" t="s">
        <v>75</v>
      </c>
      <c r="I9532" t="s">
        <v>32</v>
      </c>
      <c r="N9532">
        <v>7</v>
      </c>
      <c r="O9532">
        <v>5.5</v>
      </c>
      <c r="P9532">
        <v>7</v>
      </c>
      <c r="Q9532">
        <v>7</v>
      </c>
      <c r="R9532">
        <v>7</v>
      </c>
      <c r="S9532">
        <v>7</v>
      </c>
      <c r="T9532">
        <v>7</v>
      </c>
      <c r="U9532">
        <v>7</v>
      </c>
      <c r="V9532">
        <v>5.5</v>
      </c>
      <c r="W9532">
        <v>7</v>
      </c>
      <c r="X9532">
        <v>7</v>
      </c>
      <c r="Y9532">
        <v>5.8</v>
      </c>
      <c r="Z9532">
        <v>7</v>
      </c>
      <c r="AA9532">
        <v>7</v>
      </c>
      <c r="AB9532">
        <v>7</v>
      </c>
      <c r="AC9532">
        <v>7</v>
      </c>
      <c r="AD9532">
        <v>4</v>
      </c>
      <c r="AE9532">
        <v>7</v>
      </c>
    </row>
    <row r="9533" spans="4:32" hidden="1" x14ac:dyDescent="0.25">
      <c r="D9533" s="2" t="e">
        <f>IF(E9533="","",CONCATENATE(H9533,".",COUNTIF($E$1:E9532,E9533)+1))</f>
        <v>#N/A</v>
      </c>
      <c r="E9533" s="2" t="e">
        <f>IF(I9533="","",IF(I9533=INFORME!$C$22,CONCATENATE(H9533,".",I9533,".",G9533),""))</f>
        <v>#N/A</v>
      </c>
      <c r="F9533">
        <v>2</v>
      </c>
      <c r="G9533" t="s">
        <v>33</v>
      </c>
      <c r="H9533" t="s">
        <v>75</v>
      </c>
      <c r="I9533" t="s">
        <v>32</v>
      </c>
      <c r="N9533">
        <v>7</v>
      </c>
      <c r="O9533">
        <v>7</v>
      </c>
      <c r="P9533">
        <v>7</v>
      </c>
      <c r="Q9533">
        <v>7</v>
      </c>
      <c r="R9533">
        <v>7</v>
      </c>
      <c r="S9533">
        <v>7</v>
      </c>
      <c r="U9533">
        <v>7</v>
      </c>
      <c r="V9533">
        <v>7</v>
      </c>
      <c r="Z9533">
        <v>7</v>
      </c>
      <c r="AD9533">
        <v>7</v>
      </c>
      <c r="AE9533">
        <v>7</v>
      </c>
    </row>
    <row r="9534" spans="4:32" hidden="1" x14ac:dyDescent="0.25">
      <c r="D9534" s="2" t="e">
        <f>IF(E9534="","",CONCATENATE(H9534,".",COUNTIF($E$1:E9533,E9534)+1))</f>
        <v>#N/A</v>
      </c>
      <c r="E9534" s="2" t="e">
        <f>IF(I9534="","",IF(I9534=INFORME!$C$22,CONCATENATE(H9534,".",I9534,".",G9534),""))</f>
        <v>#N/A</v>
      </c>
      <c r="F9534">
        <v>2</v>
      </c>
      <c r="G9534" t="s">
        <v>33</v>
      </c>
      <c r="H9534" t="s">
        <v>75</v>
      </c>
      <c r="I9534" t="s">
        <v>32</v>
      </c>
      <c r="M9534" t="s">
        <v>2495</v>
      </c>
      <c r="N9534">
        <v>4</v>
      </c>
      <c r="R9534">
        <v>7</v>
      </c>
      <c r="S9534">
        <v>7</v>
      </c>
      <c r="T9534">
        <v>5.5</v>
      </c>
      <c r="U9534">
        <v>4</v>
      </c>
      <c r="V9534">
        <v>5.5</v>
      </c>
    </row>
    <row r="9535" spans="4:32" hidden="1" x14ac:dyDescent="0.25">
      <c r="D9535" s="2" t="e">
        <f>IF(E9535="","",CONCATENATE(H9535,".",COUNTIF($E$1:E9534,E9535)+1))</f>
        <v>#N/A</v>
      </c>
      <c r="E9535" s="2" t="e">
        <f>IF(I9535="","",IF(I9535=INFORME!$C$22,CONCATENATE(H9535,".",I9535,".",G9535),""))</f>
        <v>#N/A</v>
      </c>
      <c r="F9535">
        <v>2</v>
      </c>
      <c r="G9535" t="s">
        <v>33</v>
      </c>
      <c r="H9535" t="s">
        <v>75</v>
      </c>
      <c r="I9535" t="s">
        <v>32</v>
      </c>
      <c r="M9535" t="s">
        <v>2495</v>
      </c>
      <c r="N9535">
        <v>5.5</v>
      </c>
      <c r="O9535">
        <v>5.5</v>
      </c>
      <c r="P9535">
        <v>4</v>
      </c>
      <c r="Q9535">
        <v>5.5</v>
      </c>
      <c r="R9535">
        <v>7</v>
      </c>
      <c r="S9535">
        <v>7</v>
      </c>
      <c r="T9535">
        <v>7</v>
      </c>
      <c r="U9535">
        <v>7</v>
      </c>
      <c r="V9535">
        <v>5.5</v>
      </c>
      <c r="W9535">
        <v>7</v>
      </c>
      <c r="X9535">
        <v>7</v>
      </c>
      <c r="Y9535">
        <v>5.8</v>
      </c>
      <c r="Z9535">
        <v>7</v>
      </c>
      <c r="AA9535">
        <v>7</v>
      </c>
      <c r="AB9535">
        <v>7</v>
      </c>
      <c r="AC9535">
        <v>7</v>
      </c>
      <c r="AD9535">
        <v>5.5</v>
      </c>
      <c r="AE9535">
        <v>7</v>
      </c>
    </row>
    <row r="9536" spans="4:32" hidden="1" x14ac:dyDescent="0.25">
      <c r="D9536" s="2" t="e">
        <f>IF(E9536="","",CONCATENATE(H9536,".",COUNTIF($E$1:E9535,E9536)+1))</f>
        <v>#N/A</v>
      </c>
      <c r="E9536" s="2" t="e">
        <f>IF(I9536="","",IF(I9536=INFORME!$C$22,CONCATENATE(H9536,".",I9536,".",G9536),""))</f>
        <v>#N/A</v>
      </c>
      <c r="F9536">
        <v>2</v>
      </c>
      <c r="G9536" t="s">
        <v>33</v>
      </c>
      <c r="H9536" t="s">
        <v>75</v>
      </c>
      <c r="I9536" t="s">
        <v>32</v>
      </c>
    </row>
    <row r="9537" spans="4:9" hidden="1" x14ac:dyDescent="0.25">
      <c r="D9537" s="2" t="e">
        <f>IF(E9537="","",CONCATENATE(H9537,".",COUNTIF($E$1:E9536,E9537)+1))</f>
        <v>#N/A</v>
      </c>
      <c r="E9537" s="2" t="e">
        <f>IF(I9537="","",IF(I9537=INFORME!$C$22,CONCATENATE(H9537,".",I9537,".",G9537),""))</f>
        <v>#N/A</v>
      </c>
      <c r="F9537">
        <v>2</v>
      </c>
      <c r="G9537" t="s">
        <v>33</v>
      </c>
      <c r="H9537" t="s">
        <v>75</v>
      </c>
      <c r="I9537" t="s">
        <v>32</v>
      </c>
    </row>
    <row r="9538" spans="4:9" hidden="1" x14ac:dyDescent="0.25">
      <c r="D9538" s="2" t="e">
        <f>IF(E9538="","",CONCATENATE(H9538,".",COUNTIF($E$1:E9537,E9538)+1))</f>
        <v>#N/A</v>
      </c>
      <c r="E9538" s="2" t="e">
        <f>IF(I9538="","",IF(I9538=INFORME!$C$22,CONCATENATE(H9538,".",I9538,".",G9538),""))</f>
        <v>#N/A</v>
      </c>
      <c r="F9538">
        <v>2</v>
      </c>
      <c r="G9538" t="s">
        <v>33</v>
      </c>
      <c r="H9538" t="s">
        <v>75</v>
      </c>
      <c r="I9538" t="s">
        <v>32</v>
      </c>
    </row>
    <row r="9539" spans="4:9" hidden="1" x14ac:dyDescent="0.25">
      <c r="D9539" s="2" t="e">
        <f>IF(E9539="","",CONCATENATE(H9539,".",COUNTIF($E$1:E9538,E9539)+1))</f>
        <v>#N/A</v>
      </c>
      <c r="E9539" s="2" t="e">
        <f>IF(I9539="","",IF(I9539=INFORME!$C$22,CONCATENATE(H9539,".",I9539,".",G9539),""))</f>
        <v>#N/A</v>
      </c>
      <c r="F9539">
        <v>2</v>
      </c>
      <c r="G9539" t="s">
        <v>33</v>
      </c>
      <c r="H9539" t="s">
        <v>75</v>
      </c>
      <c r="I9539" t="s">
        <v>32</v>
      </c>
    </row>
    <row r="9540" spans="4:9" hidden="1" x14ac:dyDescent="0.25">
      <c r="D9540" s="2" t="e">
        <f>IF(E9540="","",CONCATENATE(H9540,".",COUNTIF($E$1:E9539,E9540)+1))</f>
        <v>#N/A</v>
      </c>
      <c r="E9540" s="2" t="e">
        <f>IF(I9540="","",IF(I9540=INFORME!$C$22,CONCATENATE(H9540,".",I9540,".",G9540),""))</f>
        <v>#N/A</v>
      </c>
      <c r="F9540">
        <v>2</v>
      </c>
      <c r="G9540" t="s">
        <v>33</v>
      </c>
      <c r="H9540" t="s">
        <v>75</v>
      </c>
      <c r="I9540" t="s">
        <v>32</v>
      </c>
    </row>
    <row r="9541" spans="4:9" hidden="1" x14ac:dyDescent="0.25">
      <c r="D9541" s="2" t="e">
        <f>IF(E9541="","",CONCATENATE(H9541,".",COUNTIF($E$1:E9540,E9541)+1))</f>
        <v>#N/A</v>
      </c>
      <c r="E9541" s="2" t="e">
        <f>IF(I9541="","",IF(I9541=INFORME!$C$22,CONCATENATE(H9541,".",I9541,".",G9541),""))</f>
        <v>#N/A</v>
      </c>
      <c r="F9541">
        <v>2</v>
      </c>
      <c r="G9541" t="s">
        <v>33</v>
      </c>
      <c r="H9541" t="s">
        <v>75</v>
      </c>
      <c r="I9541" t="s">
        <v>32</v>
      </c>
    </row>
    <row r="9542" spans="4:9" hidden="1" x14ac:dyDescent="0.25">
      <c r="D9542" s="2" t="e">
        <f>IF(E9542="","",CONCATENATE(H9542,".",COUNTIF($E$1:E9541,E9542)+1))</f>
        <v>#N/A</v>
      </c>
      <c r="E9542" s="2" t="e">
        <f>IF(I9542="","",IF(I9542=INFORME!$C$22,CONCATENATE(H9542,".",I9542,".",G9542),""))</f>
        <v>#N/A</v>
      </c>
      <c r="F9542">
        <v>2</v>
      </c>
      <c r="G9542" t="s">
        <v>33</v>
      </c>
      <c r="H9542" t="s">
        <v>75</v>
      </c>
      <c r="I9542" t="s">
        <v>32</v>
      </c>
    </row>
    <row r="9543" spans="4:9" hidden="1" x14ac:dyDescent="0.25">
      <c r="D9543" s="2" t="e">
        <f>IF(E9543="","",CONCATENATE(H9543,".",COUNTIF($E$1:E9542,E9543)+1))</f>
        <v>#N/A</v>
      </c>
      <c r="E9543" s="2" t="e">
        <f>IF(I9543="","",IF(I9543=INFORME!$C$22,CONCATENATE(H9543,".",I9543,".",G9543),""))</f>
        <v>#N/A</v>
      </c>
      <c r="F9543">
        <v>2</v>
      </c>
      <c r="G9543" t="s">
        <v>33</v>
      </c>
      <c r="H9543" t="s">
        <v>75</v>
      </c>
      <c r="I9543" t="s">
        <v>32</v>
      </c>
    </row>
    <row r="9544" spans="4:9" hidden="1" x14ac:dyDescent="0.25">
      <c r="D9544" s="2" t="e">
        <f>IF(E9544="","",CONCATENATE(H9544,".",COUNTIF($E$1:E9543,E9544)+1))</f>
        <v>#N/A</v>
      </c>
      <c r="E9544" s="2" t="e">
        <f>IF(I9544="","",IF(I9544=INFORME!$C$22,CONCATENATE(H9544,".",I9544,".",G9544),""))</f>
        <v>#N/A</v>
      </c>
      <c r="F9544">
        <v>2</v>
      </c>
      <c r="G9544" t="s">
        <v>33</v>
      </c>
      <c r="H9544" t="s">
        <v>75</v>
      </c>
      <c r="I9544" t="s">
        <v>32</v>
      </c>
    </row>
    <row r="9545" spans="4:9" hidden="1" x14ac:dyDescent="0.25">
      <c r="D9545" s="2" t="e">
        <f>IF(E9545="","",CONCATENATE(H9545,".",COUNTIF($E$1:E9544,E9545)+1))</f>
        <v>#N/A</v>
      </c>
      <c r="E9545" s="2" t="e">
        <f>IF(I9545="","",IF(I9545=INFORME!$C$22,CONCATENATE(H9545,".",I9545,".",G9545),""))</f>
        <v>#N/A</v>
      </c>
      <c r="F9545">
        <v>2</v>
      </c>
      <c r="G9545" t="s">
        <v>33</v>
      </c>
      <c r="H9545" t="s">
        <v>75</v>
      </c>
      <c r="I9545" t="s">
        <v>32</v>
      </c>
    </row>
    <row r="9546" spans="4:9" hidden="1" x14ac:dyDescent="0.25">
      <c r="D9546" s="2" t="e">
        <f>IF(E9546="","",CONCATENATE(H9546,".",COUNTIF($E$1:E9545,E9546)+1))</f>
        <v>#N/A</v>
      </c>
      <c r="E9546" s="2" t="e">
        <f>IF(I9546="","",IF(I9546=INFORME!$C$22,CONCATENATE(H9546,".",I9546,".",G9546),""))</f>
        <v>#N/A</v>
      </c>
      <c r="F9546">
        <v>2</v>
      </c>
      <c r="G9546" t="s">
        <v>33</v>
      </c>
      <c r="H9546" t="s">
        <v>75</v>
      </c>
      <c r="I9546" t="s">
        <v>32</v>
      </c>
    </row>
    <row r="9547" spans="4:9" hidden="1" x14ac:dyDescent="0.25">
      <c r="D9547" s="2" t="e">
        <f>IF(E9547="","",CONCATENATE(H9547,".",COUNTIF($E$1:E9546,E9547)+1))</f>
        <v>#N/A</v>
      </c>
      <c r="E9547" s="2" t="e">
        <f>IF(I9547="","",IF(I9547=INFORME!$C$22,CONCATENATE(H9547,".",I9547,".",G9547),""))</f>
        <v>#N/A</v>
      </c>
      <c r="F9547">
        <v>2</v>
      </c>
      <c r="G9547" t="s">
        <v>33</v>
      </c>
      <c r="H9547" t="s">
        <v>75</v>
      </c>
      <c r="I9547" t="s">
        <v>32</v>
      </c>
    </row>
    <row r="9548" spans="4:9" hidden="1" x14ac:dyDescent="0.25">
      <c r="D9548" s="2" t="e">
        <f>IF(E9548="","",CONCATENATE(H9548,".",COUNTIF($E$1:E9547,E9548)+1))</f>
        <v>#N/A</v>
      </c>
      <c r="E9548" s="2" t="e">
        <f>IF(I9548="","",IF(I9548=INFORME!$C$22,CONCATENATE(H9548,".",I9548,".",G9548),""))</f>
        <v>#N/A</v>
      </c>
      <c r="F9548">
        <v>2</v>
      </c>
      <c r="G9548" t="s">
        <v>33</v>
      </c>
      <c r="H9548" t="s">
        <v>75</v>
      </c>
      <c r="I9548" t="s">
        <v>32</v>
      </c>
    </row>
    <row r="9549" spans="4:9" hidden="1" x14ac:dyDescent="0.25">
      <c r="D9549" s="2" t="e">
        <f>IF(E9549="","",CONCATENATE(H9549,".",COUNTIF($E$1:E9548,E9549)+1))</f>
        <v>#N/A</v>
      </c>
      <c r="E9549" s="2" t="e">
        <f>IF(I9549="","",IF(I9549=INFORME!$C$22,CONCATENATE(H9549,".",I9549,".",G9549),""))</f>
        <v>#N/A</v>
      </c>
      <c r="F9549">
        <v>2</v>
      </c>
      <c r="G9549" t="s">
        <v>33</v>
      </c>
      <c r="H9549" t="s">
        <v>75</v>
      </c>
      <c r="I9549" t="s">
        <v>32</v>
      </c>
    </row>
    <row r="9550" spans="4:9" hidden="1" x14ac:dyDescent="0.25">
      <c r="D9550" s="2" t="e">
        <f>IF(E9550="","",CONCATENATE(H9550,".",COUNTIF($E$1:E9549,E9550)+1))</f>
        <v>#N/A</v>
      </c>
      <c r="E9550" s="2" t="e">
        <f>IF(I9550="","",IF(I9550=INFORME!$C$22,CONCATENATE(H9550,".",I9550,".",G9550),""))</f>
        <v>#N/A</v>
      </c>
      <c r="F9550">
        <v>2</v>
      </c>
      <c r="G9550" t="s">
        <v>33</v>
      </c>
      <c r="H9550" t="s">
        <v>75</v>
      </c>
      <c r="I9550" t="s">
        <v>32</v>
      </c>
    </row>
    <row r="9551" spans="4:9" hidden="1" x14ac:dyDescent="0.25">
      <c r="D9551" s="2" t="e">
        <f>IF(E9551="","",CONCATENATE(H9551,".",COUNTIF($E$1:E9550,E9551)+1))</f>
        <v>#N/A</v>
      </c>
      <c r="E9551" s="2" t="e">
        <f>IF(I9551="","",IF(I9551=INFORME!$C$22,CONCATENATE(H9551,".",I9551,".",G9551),""))</f>
        <v>#N/A</v>
      </c>
      <c r="F9551">
        <v>2</v>
      </c>
      <c r="G9551" t="s">
        <v>33</v>
      </c>
      <c r="H9551" t="s">
        <v>75</v>
      </c>
      <c r="I9551" t="s">
        <v>32</v>
      </c>
    </row>
    <row r="9552" spans="4:9" hidden="1" x14ac:dyDescent="0.25">
      <c r="D9552" s="2" t="e">
        <f>IF(E9552="","",CONCATENATE(H9552,".",COUNTIF($E$1:E9551,E9552)+1))</f>
        <v>#N/A</v>
      </c>
      <c r="E9552" s="2" t="e">
        <f>IF(I9552="","",IF(I9552=INFORME!$C$22,CONCATENATE(H9552,".",I9552,".",G9552),""))</f>
        <v>#N/A</v>
      </c>
      <c r="F9552">
        <v>2</v>
      </c>
      <c r="G9552" t="s">
        <v>33</v>
      </c>
      <c r="H9552" t="s">
        <v>75</v>
      </c>
      <c r="I9552" t="s">
        <v>32</v>
      </c>
    </row>
    <row r="9553" spans="4:9" hidden="1" x14ac:dyDescent="0.25">
      <c r="D9553" s="2" t="e">
        <f>IF(E9553="","",CONCATENATE(H9553,".",COUNTIF($E$1:E9552,E9553)+1))</f>
        <v>#N/A</v>
      </c>
      <c r="E9553" s="2" t="e">
        <f>IF(I9553="","",IF(I9553=INFORME!$C$22,CONCATENATE(H9553,".",I9553,".",G9553),""))</f>
        <v>#N/A</v>
      </c>
      <c r="F9553">
        <v>2</v>
      </c>
      <c r="G9553" t="s">
        <v>33</v>
      </c>
      <c r="H9553" t="s">
        <v>75</v>
      </c>
      <c r="I9553" t="s">
        <v>32</v>
      </c>
    </row>
    <row r="9554" spans="4:9" hidden="1" x14ac:dyDescent="0.25">
      <c r="D9554" s="2" t="e">
        <f>IF(E9554="","",CONCATENATE(H9554,".",COUNTIF($E$1:E9553,E9554)+1))</f>
        <v>#N/A</v>
      </c>
      <c r="E9554" s="2" t="e">
        <f>IF(I9554="","",IF(I9554=INFORME!$C$22,CONCATENATE(H9554,".",I9554,".",G9554),""))</f>
        <v>#N/A</v>
      </c>
      <c r="F9554">
        <v>2</v>
      </c>
      <c r="G9554" t="s">
        <v>33</v>
      </c>
      <c r="H9554" t="s">
        <v>75</v>
      </c>
      <c r="I9554" t="s">
        <v>32</v>
      </c>
    </row>
    <row r="9555" spans="4:9" hidden="1" x14ac:dyDescent="0.25">
      <c r="D9555" s="2" t="e">
        <f>IF(E9555="","",CONCATENATE(H9555,".",COUNTIF($E$1:E9554,E9555)+1))</f>
        <v>#N/A</v>
      </c>
      <c r="E9555" s="2" t="e">
        <f>IF(I9555="","",IF(I9555=INFORME!$C$22,CONCATENATE(H9555,".",I9555,".",G9555),""))</f>
        <v>#N/A</v>
      </c>
      <c r="F9555">
        <v>2</v>
      </c>
      <c r="G9555" t="s">
        <v>33</v>
      </c>
      <c r="H9555" t="s">
        <v>75</v>
      </c>
      <c r="I9555" t="s">
        <v>32</v>
      </c>
    </row>
    <row r="9556" spans="4:9" hidden="1" x14ac:dyDescent="0.25">
      <c r="D9556" s="2" t="e">
        <f>IF(E9556="","",CONCATENATE(H9556,".",COUNTIF($E$1:E9555,E9556)+1))</f>
        <v>#N/A</v>
      </c>
      <c r="E9556" s="2" t="e">
        <f>IF(I9556="","",IF(I9556=INFORME!$C$22,CONCATENATE(H9556,".",I9556,".",G9556),""))</f>
        <v>#N/A</v>
      </c>
      <c r="F9556">
        <v>2</v>
      </c>
      <c r="G9556" t="s">
        <v>33</v>
      </c>
      <c r="H9556" t="s">
        <v>75</v>
      </c>
      <c r="I9556" t="s">
        <v>32</v>
      </c>
    </row>
    <row r="9557" spans="4:9" hidden="1" x14ac:dyDescent="0.25">
      <c r="D9557" s="2" t="e">
        <f>IF(E9557="","",CONCATENATE(H9557,".",COUNTIF($E$1:E9556,E9557)+1))</f>
        <v>#N/A</v>
      </c>
      <c r="E9557" s="2" t="e">
        <f>IF(I9557="","",IF(I9557=INFORME!$C$22,CONCATENATE(H9557,".",I9557,".",G9557),""))</f>
        <v>#N/A</v>
      </c>
      <c r="F9557">
        <v>2</v>
      </c>
      <c r="G9557" t="s">
        <v>33</v>
      </c>
      <c r="H9557" t="s">
        <v>75</v>
      </c>
      <c r="I9557" t="s">
        <v>32</v>
      </c>
    </row>
    <row r="9558" spans="4:9" hidden="1" x14ac:dyDescent="0.25">
      <c r="D9558" s="2" t="e">
        <f>IF(E9558="","",CONCATENATE(H9558,".",COUNTIF($E$1:E9557,E9558)+1))</f>
        <v>#N/A</v>
      </c>
      <c r="E9558" s="2" t="e">
        <f>IF(I9558="","",IF(I9558=INFORME!$C$22,CONCATENATE(H9558,".",I9558,".",G9558),""))</f>
        <v>#N/A</v>
      </c>
      <c r="F9558">
        <v>2</v>
      </c>
      <c r="G9558" t="s">
        <v>33</v>
      </c>
      <c r="H9558" t="s">
        <v>75</v>
      </c>
      <c r="I9558" t="s">
        <v>32</v>
      </c>
    </row>
    <row r="9559" spans="4:9" hidden="1" x14ac:dyDescent="0.25">
      <c r="D9559" s="2" t="e">
        <f>IF(E9559="","",CONCATENATE(H9559,".",COUNTIF($E$1:E9558,E9559)+1))</f>
        <v>#N/A</v>
      </c>
      <c r="E9559" s="2" t="e">
        <f>IF(I9559="","",IF(I9559=INFORME!$C$22,CONCATENATE(H9559,".",I9559,".",G9559),""))</f>
        <v>#N/A</v>
      </c>
      <c r="F9559">
        <v>2</v>
      </c>
      <c r="G9559" t="s">
        <v>33</v>
      </c>
      <c r="H9559" t="s">
        <v>75</v>
      </c>
      <c r="I9559" t="s">
        <v>32</v>
      </c>
    </row>
    <row r="9560" spans="4:9" hidden="1" x14ac:dyDescent="0.25">
      <c r="D9560" s="2" t="e">
        <f>IF(E9560="","",CONCATENATE(H9560,".",COUNTIF($E$1:E9559,E9560)+1))</f>
        <v>#N/A</v>
      </c>
      <c r="E9560" s="2" t="e">
        <f>IF(I9560="","",IF(I9560=INFORME!$C$22,CONCATENATE(H9560,".",I9560,".",G9560),""))</f>
        <v>#N/A</v>
      </c>
      <c r="F9560">
        <v>2</v>
      </c>
      <c r="G9560" t="s">
        <v>33</v>
      </c>
      <c r="H9560" t="s">
        <v>75</v>
      </c>
      <c r="I9560" t="s">
        <v>32</v>
      </c>
    </row>
    <row r="9561" spans="4:9" hidden="1" x14ac:dyDescent="0.25">
      <c r="D9561" s="2" t="e">
        <f>IF(E9561="","",CONCATENATE(H9561,".",COUNTIF($E$1:E9560,E9561)+1))</f>
        <v>#N/A</v>
      </c>
      <c r="E9561" s="2" t="e">
        <f>IF(I9561="","",IF(I9561=INFORME!$C$22,CONCATENATE(H9561,".",I9561,".",G9561),""))</f>
        <v>#N/A</v>
      </c>
      <c r="F9561">
        <v>2</v>
      </c>
      <c r="G9561" t="s">
        <v>33</v>
      </c>
      <c r="H9561" t="s">
        <v>75</v>
      </c>
      <c r="I9561" t="s">
        <v>32</v>
      </c>
    </row>
    <row r="9562" spans="4:9" hidden="1" x14ac:dyDescent="0.25">
      <c r="D9562" s="2" t="e">
        <f>IF(E9562="","",CONCATENATE(H9562,".",COUNTIF($E$1:E9561,E9562)+1))</f>
        <v>#N/A</v>
      </c>
      <c r="E9562" s="2" t="e">
        <f>IF(I9562="","",IF(I9562=INFORME!$C$22,CONCATENATE(H9562,".",I9562,".",G9562),""))</f>
        <v>#N/A</v>
      </c>
      <c r="F9562">
        <v>2</v>
      </c>
      <c r="G9562" t="s">
        <v>33</v>
      </c>
      <c r="H9562" t="s">
        <v>75</v>
      </c>
      <c r="I9562" t="s">
        <v>32</v>
      </c>
    </row>
    <row r="9563" spans="4:9" hidden="1" x14ac:dyDescent="0.25">
      <c r="D9563" s="2" t="e">
        <f>IF(E9563="","",CONCATENATE(H9563,".",COUNTIF($E$1:E9562,E9563)+1))</f>
        <v>#N/A</v>
      </c>
      <c r="E9563" s="2" t="e">
        <f>IF(I9563="","",IF(I9563=INFORME!$C$22,CONCATENATE(H9563,".",I9563,".",G9563),""))</f>
        <v>#N/A</v>
      </c>
      <c r="F9563">
        <v>2</v>
      </c>
      <c r="G9563" t="s">
        <v>33</v>
      </c>
      <c r="H9563" t="s">
        <v>75</v>
      </c>
      <c r="I9563" t="s">
        <v>32</v>
      </c>
    </row>
    <row r="9564" spans="4:9" hidden="1" x14ac:dyDescent="0.25">
      <c r="D9564" s="2" t="e">
        <f>IF(E9564="","",CONCATENATE(H9564,".",COUNTIF($E$1:E9563,E9564)+1))</f>
        <v>#N/A</v>
      </c>
      <c r="E9564" s="2" t="e">
        <f>IF(I9564="","",IF(I9564=INFORME!$C$22,CONCATENATE(H9564,".",I9564,".",G9564),""))</f>
        <v>#N/A</v>
      </c>
      <c r="F9564">
        <v>2</v>
      </c>
      <c r="G9564" t="s">
        <v>33</v>
      </c>
      <c r="H9564" t="s">
        <v>75</v>
      </c>
      <c r="I9564" t="s">
        <v>32</v>
      </c>
    </row>
    <row r="9565" spans="4:9" hidden="1" x14ac:dyDescent="0.25">
      <c r="D9565" s="2" t="e">
        <f>IF(E9565="","",CONCATENATE(H9565,".",COUNTIF($E$1:E9564,E9565)+1))</f>
        <v>#N/A</v>
      </c>
      <c r="E9565" s="2" t="e">
        <f>IF(I9565="","",IF(I9565=INFORME!$C$22,CONCATENATE(H9565,".",I9565,".",G9565),""))</f>
        <v>#N/A</v>
      </c>
      <c r="F9565">
        <v>2</v>
      </c>
      <c r="G9565" t="s">
        <v>33</v>
      </c>
      <c r="H9565" t="s">
        <v>75</v>
      </c>
      <c r="I9565" t="s">
        <v>32</v>
      </c>
    </row>
    <row r="9566" spans="4:9" hidden="1" x14ac:dyDescent="0.25">
      <c r="D9566" s="2" t="e">
        <f>IF(E9566="","",CONCATENATE(H9566,".",COUNTIF($E$1:E9565,E9566)+1))</f>
        <v>#N/A</v>
      </c>
      <c r="E9566" s="2" t="e">
        <f>IF(I9566="","",IF(I9566=INFORME!$C$22,CONCATENATE(H9566,".",I9566,".",G9566),""))</f>
        <v>#N/A</v>
      </c>
      <c r="F9566">
        <v>2</v>
      </c>
      <c r="G9566" t="s">
        <v>33</v>
      </c>
      <c r="H9566" t="s">
        <v>75</v>
      </c>
      <c r="I9566" t="s">
        <v>32</v>
      </c>
    </row>
    <row r="9567" spans="4:9" hidden="1" x14ac:dyDescent="0.25">
      <c r="D9567" s="2" t="e">
        <f>IF(E9567="","",CONCATENATE(H9567,".",COUNTIF($E$1:E9566,E9567)+1))</f>
        <v>#N/A</v>
      </c>
      <c r="E9567" s="2" t="e">
        <f>IF(I9567="","",IF(I9567=INFORME!$C$22,CONCATENATE(H9567,".",I9567,".",G9567),""))</f>
        <v>#N/A</v>
      </c>
      <c r="F9567">
        <v>2</v>
      </c>
      <c r="G9567" t="s">
        <v>33</v>
      </c>
      <c r="H9567" t="s">
        <v>75</v>
      </c>
      <c r="I9567" t="s">
        <v>32</v>
      </c>
    </row>
    <row r="9568" spans="4:9" hidden="1" x14ac:dyDescent="0.25">
      <c r="D9568" s="2" t="e">
        <f>IF(E9568="","",CONCATENATE(H9568,".",COUNTIF($E$1:E9567,E9568)+1))</f>
        <v>#N/A</v>
      </c>
      <c r="E9568" s="2" t="e">
        <f>IF(I9568="","",IF(I9568=INFORME!$C$22,CONCATENATE(H9568,".",I9568,".",G9568),""))</f>
        <v>#N/A</v>
      </c>
      <c r="F9568">
        <v>2</v>
      </c>
      <c r="G9568" t="s">
        <v>33</v>
      </c>
      <c r="H9568" t="s">
        <v>75</v>
      </c>
      <c r="I9568" t="s">
        <v>32</v>
      </c>
    </row>
    <row r="9569" spans="4:9" hidden="1" x14ac:dyDescent="0.25">
      <c r="D9569" s="2" t="e">
        <f>IF(E9569="","",CONCATENATE(H9569,".",COUNTIF($E$1:E9568,E9569)+1))</f>
        <v>#N/A</v>
      </c>
      <c r="E9569" s="2" t="e">
        <f>IF(I9569="","",IF(I9569=INFORME!$C$22,CONCATENATE(H9569,".",I9569,".",G9569),""))</f>
        <v>#N/A</v>
      </c>
      <c r="F9569">
        <v>2</v>
      </c>
      <c r="G9569" t="s">
        <v>33</v>
      </c>
      <c r="H9569" t="s">
        <v>75</v>
      </c>
      <c r="I9569" t="s">
        <v>32</v>
      </c>
    </row>
    <row r="9570" spans="4:9" hidden="1" x14ac:dyDescent="0.25">
      <c r="D9570" s="2" t="e">
        <f>IF(E9570="","",CONCATENATE(H9570,".",COUNTIF($E$1:E9569,E9570)+1))</f>
        <v>#N/A</v>
      </c>
      <c r="E9570" s="2" t="e">
        <f>IF(I9570="","",IF(I9570=INFORME!$C$22,CONCATENATE(H9570,".",I9570,".",G9570),""))</f>
        <v>#N/A</v>
      </c>
      <c r="F9570">
        <v>2</v>
      </c>
      <c r="G9570" t="s">
        <v>33</v>
      </c>
      <c r="H9570" t="s">
        <v>75</v>
      </c>
      <c r="I9570" t="s">
        <v>32</v>
      </c>
    </row>
    <row r="9571" spans="4:9" hidden="1" x14ac:dyDescent="0.25">
      <c r="D9571" s="2" t="e">
        <f>IF(E9571="","",CONCATENATE(H9571,".",COUNTIF($E$1:E9570,E9571)+1))</f>
        <v>#N/A</v>
      </c>
      <c r="E9571" s="2" t="e">
        <f>IF(I9571="","",IF(I9571=INFORME!$C$22,CONCATENATE(H9571,".",I9571,".",G9571),""))</f>
        <v>#N/A</v>
      </c>
      <c r="F9571">
        <v>2</v>
      </c>
      <c r="G9571" t="s">
        <v>33</v>
      </c>
      <c r="H9571" t="s">
        <v>75</v>
      </c>
      <c r="I9571" t="s">
        <v>32</v>
      </c>
    </row>
    <row r="9572" spans="4:9" hidden="1" x14ac:dyDescent="0.25">
      <c r="D9572" s="2" t="e">
        <f>IF(E9572="","",CONCATENATE(H9572,".",COUNTIF($E$1:E9571,E9572)+1))</f>
        <v>#N/A</v>
      </c>
      <c r="E9572" s="2" t="e">
        <f>IF(I9572="","",IF(I9572=INFORME!$C$22,CONCATENATE(H9572,".",I9572,".",G9572),""))</f>
        <v>#N/A</v>
      </c>
      <c r="F9572">
        <v>2</v>
      </c>
      <c r="G9572" t="s">
        <v>33</v>
      </c>
      <c r="H9572" t="s">
        <v>75</v>
      </c>
      <c r="I9572" t="s">
        <v>32</v>
      </c>
    </row>
    <row r="9573" spans="4:9" hidden="1" x14ac:dyDescent="0.25">
      <c r="D9573" s="2" t="e">
        <f>IF(E9573="","",CONCATENATE(H9573,".",COUNTIF($E$1:E9572,E9573)+1))</f>
        <v>#N/A</v>
      </c>
      <c r="E9573" s="2" t="e">
        <f>IF(I9573="","",IF(I9573=INFORME!$C$22,CONCATENATE(H9573,".",I9573,".",G9573),""))</f>
        <v>#N/A</v>
      </c>
      <c r="F9573">
        <v>2</v>
      </c>
      <c r="G9573" t="s">
        <v>33</v>
      </c>
      <c r="H9573" t="s">
        <v>75</v>
      </c>
      <c r="I9573" t="s">
        <v>32</v>
      </c>
    </row>
    <row r="9574" spans="4:9" hidden="1" x14ac:dyDescent="0.25">
      <c r="D9574" s="2" t="e">
        <f>IF(E9574="","",CONCATENATE(H9574,".",COUNTIF($E$1:E9573,E9574)+1))</f>
        <v>#N/A</v>
      </c>
      <c r="E9574" s="2" t="e">
        <f>IF(I9574="","",IF(I9574=INFORME!$C$22,CONCATENATE(H9574,".",I9574,".",G9574),""))</f>
        <v>#N/A</v>
      </c>
      <c r="F9574">
        <v>2</v>
      </c>
      <c r="G9574" t="s">
        <v>33</v>
      </c>
      <c r="H9574" t="s">
        <v>75</v>
      </c>
      <c r="I9574" t="s">
        <v>32</v>
      </c>
    </row>
    <row r="9575" spans="4:9" hidden="1" x14ac:dyDescent="0.25">
      <c r="D9575" s="2" t="e">
        <f>IF(E9575="","",CONCATENATE(H9575,".",COUNTIF($E$1:E9574,E9575)+1))</f>
        <v>#N/A</v>
      </c>
      <c r="E9575" s="2" t="e">
        <f>IF(I9575="","",IF(I9575=INFORME!$C$22,CONCATENATE(H9575,".",I9575,".",G9575),""))</f>
        <v>#N/A</v>
      </c>
      <c r="F9575">
        <v>2</v>
      </c>
      <c r="G9575" t="s">
        <v>33</v>
      </c>
      <c r="H9575" t="s">
        <v>75</v>
      </c>
      <c r="I9575" t="s">
        <v>32</v>
      </c>
    </row>
    <row r="9576" spans="4:9" hidden="1" x14ac:dyDescent="0.25">
      <c r="D9576" s="2" t="e">
        <f>IF(E9576="","",CONCATENATE(H9576,".",COUNTIF($E$1:E9575,E9576)+1))</f>
        <v>#N/A</v>
      </c>
      <c r="E9576" s="2" t="e">
        <f>IF(I9576="","",IF(I9576=INFORME!$C$22,CONCATENATE(H9576,".",I9576,".",G9576),""))</f>
        <v>#N/A</v>
      </c>
      <c r="F9576">
        <v>2</v>
      </c>
      <c r="G9576" t="s">
        <v>33</v>
      </c>
      <c r="H9576" t="s">
        <v>75</v>
      </c>
      <c r="I9576" t="s">
        <v>32</v>
      </c>
    </row>
    <row r="9577" spans="4:9" hidden="1" x14ac:dyDescent="0.25">
      <c r="D9577" s="2" t="e">
        <f>IF(E9577="","",CONCATENATE(H9577,".",COUNTIF($E$1:E9576,E9577)+1))</f>
        <v>#N/A</v>
      </c>
      <c r="E9577" s="2" t="e">
        <f>IF(I9577="","",IF(I9577=INFORME!$C$22,CONCATENATE(H9577,".",I9577,".",G9577),""))</f>
        <v>#N/A</v>
      </c>
      <c r="F9577">
        <v>2</v>
      </c>
      <c r="G9577" t="s">
        <v>33</v>
      </c>
      <c r="H9577" t="s">
        <v>75</v>
      </c>
      <c r="I9577" t="s">
        <v>32</v>
      </c>
    </row>
    <row r="9578" spans="4:9" hidden="1" x14ac:dyDescent="0.25">
      <c r="D9578" s="2" t="e">
        <f>IF(E9578="","",CONCATENATE(H9578,".",COUNTIF($E$1:E9577,E9578)+1))</f>
        <v>#N/A</v>
      </c>
      <c r="E9578" s="2" t="e">
        <f>IF(I9578="","",IF(I9578=INFORME!$C$22,CONCATENATE(H9578,".",I9578,".",G9578),""))</f>
        <v>#N/A</v>
      </c>
      <c r="F9578">
        <v>2</v>
      </c>
      <c r="G9578" t="s">
        <v>33</v>
      </c>
      <c r="H9578" t="s">
        <v>75</v>
      </c>
      <c r="I9578" t="s">
        <v>32</v>
      </c>
    </row>
    <row r="9579" spans="4:9" hidden="1" x14ac:dyDescent="0.25">
      <c r="D9579" s="2" t="e">
        <f>IF(E9579="","",CONCATENATE(H9579,".",COUNTIF($E$1:E9578,E9579)+1))</f>
        <v>#N/A</v>
      </c>
      <c r="E9579" s="2" t="e">
        <f>IF(I9579="","",IF(I9579=INFORME!$C$22,CONCATENATE(H9579,".",I9579,".",G9579),""))</f>
        <v>#N/A</v>
      </c>
      <c r="F9579">
        <v>2</v>
      </c>
      <c r="G9579" t="s">
        <v>33</v>
      </c>
      <c r="H9579" t="s">
        <v>75</v>
      </c>
      <c r="I9579" t="s">
        <v>32</v>
      </c>
    </row>
    <row r="9580" spans="4:9" hidden="1" x14ac:dyDescent="0.25">
      <c r="D9580" s="2" t="e">
        <f>IF(E9580="","",CONCATENATE(H9580,".",COUNTIF($E$1:E9579,E9580)+1))</f>
        <v>#N/A</v>
      </c>
      <c r="E9580" s="2" t="e">
        <f>IF(I9580="","",IF(I9580=INFORME!$C$22,CONCATENATE(H9580,".",I9580,".",G9580),""))</f>
        <v>#N/A</v>
      </c>
      <c r="F9580">
        <v>2</v>
      </c>
      <c r="G9580" t="s">
        <v>33</v>
      </c>
      <c r="H9580" t="s">
        <v>75</v>
      </c>
      <c r="I9580" t="s">
        <v>32</v>
      </c>
    </row>
    <row r="9581" spans="4:9" hidden="1" x14ac:dyDescent="0.25">
      <c r="D9581" s="2" t="e">
        <f>IF(E9581="","",CONCATENATE(H9581,".",COUNTIF($E$1:E9580,E9581)+1))</f>
        <v>#N/A</v>
      </c>
      <c r="E9581" s="2" t="e">
        <f>IF(I9581="","",IF(I9581=INFORME!$C$22,CONCATENATE(H9581,".",I9581,".",G9581),""))</f>
        <v>#N/A</v>
      </c>
      <c r="F9581">
        <v>2</v>
      </c>
      <c r="G9581" t="s">
        <v>33</v>
      </c>
      <c r="H9581" t="s">
        <v>75</v>
      </c>
      <c r="I9581" t="s">
        <v>32</v>
      </c>
    </row>
    <row r="9582" spans="4:9" hidden="1" x14ac:dyDescent="0.25">
      <c r="D9582" s="2" t="e">
        <f>IF(E9582="","",CONCATENATE(H9582,".",COUNTIF($E$1:E9581,E9582)+1))</f>
        <v>#N/A</v>
      </c>
      <c r="E9582" s="2" t="e">
        <f>IF(I9582="","",IF(I9582=INFORME!$C$22,CONCATENATE(H9582,".",I9582,".",G9582),""))</f>
        <v>#N/A</v>
      </c>
      <c r="F9582">
        <v>2</v>
      </c>
      <c r="G9582" t="s">
        <v>33</v>
      </c>
      <c r="H9582" t="s">
        <v>75</v>
      </c>
      <c r="I9582" t="s">
        <v>32</v>
      </c>
    </row>
    <row r="9583" spans="4:9" hidden="1" x14ac:dyDescent="0.25">
      <c r="D9583" s="2" t="e">
        <f>IF(E9583="","",CONCATENATE(H9583,".",COUNTIF($E$1:E9582,E9583)+1))</f>
        <v>#N/A</v>
      </c>
      <c r="E9583" s="2" t="e">
        <f>IF(I9583="","",IF(I9583=INFORME!$C$22,CONCATENATE(H9583,".",I9583,".",G9583),""))</f>
        <v>#N/A</v>
      </c>
      <c r="F9583">
        <v>2</v>
      </c>
      <c r="G9583" t="s">
        <v>33</v>
      </c>
      <c r="H9583" t="s">
        <v>75</v>
      </c>
      <c r="I9583" t="s">
        <v>32</v>
      </c>
    </row>
    <row r="9584" spans="4:9" hidden="1" x14ac:dyDescent="0.25">
      <c r="D9584" s="2" t="e">
        <f>IF(E9584="","",CONCATENATE(H9584,".",COUNTIF($E$1:E9583,E9584)+1))</f>
        <v>#N/A</v>
      </c>
      <c r="E9584" s="2" t="e">
        <f>IF(I9584="","",IF(I9584=INFORME!$C$22,CONCATENATE(H9584,".",I9584,".",G9584),""))</f>
        <v>#N/A</v>
      </c>
      <c r="F9584">
        <v>2</v>
      </c>
      <c r="G9584" t="s">
        <v>33</v>
      </c>
      <c r="H9584" t="s">
        <v>75</v>
      </c>
      <c r="I9584" t="s">
        <v>32</v>
      </c>
    </row>
    <row r="9585" spans="4:9" hidden="1" x14ac:dyDescent="0.25">
      <c r="D9585" s="2" t="e">
        <f>IF(E9585="","",CONCATENATE(H9585,".",COUNTIF($E$1:E9584,E9585)+1))</f>
        <v>#N/A</v>
      </c>
      <c r="E9585" s="2" t="e">
        <f>IF(I9585="","",IF(I9585=INFORME!$C$22,CONCATENATE(H9585,".",I9585,".",G9585),""))</f>
        <v>#N/A</v>
      </c>
      <c r="F9585">
        <v>2</v>
      </c>
      <c r="G9585" t="s">
        <v>33</v>
      </c>
      <c r="H9585" t="s">
        <v>75</v>
      </c>
      <c r="I9585" t="s">
        <v>32</v>
      </c>
    </row>
    <row r="9586" spans="4:9" hidden="1" x14ac:dyDescent="0.25">
      <c r="D9586" s="2" t="e">
        <f>IF(E9586="","",CONCATENATE(H9586,".",COUNTIF($E$1:E9585,E9586)+1))</f>
        <v>#N/A</v>
      </c>
      <c r="E9586" s="2" t="e">
        <f>IF(I9586="","",IF(I9586=INFORME!$C$22,CONCATENATE(H9586,".",I9586,".",G9586),""))</f>
        <v>#N/A</v>
      </c>
      <c r="F9586">
        <v>2</v>
      </c>
      <c r="G9586" t="s">
        <v>33</v>
      </c>
      <c r="H9586" t="s">
        <v>75</v>
      </c>
      <c r="I9586" t="s">
        <v>32</v>
      </c>
    </row>
    <row r="9587" spans="4:9" hidden="1" x14ac:dyDescent="0.25">
      <c r="D9587" s="2" t="e">
        <f>IF(E9587="","",CONCATENATE(H9587,".",COUNTIF($E$1:E9586,E9587)+1))</f>
        <v>#N/A</v>
      </c>
      <c r="E9587" s="2" t="e">
        <f>IF(I9587="","",IF(I9587=INFORME!$C$22,CONCATENATE(H9587,".",I9587,".",G9587),""))</f>
        <v>#N/A</v>
      </c>
      <c r="F9587">
        <v>2</v>
      </c>
      <c r="G9587" t="s">
        <v>33</v>
      </c>
      <c r="H9587" t="s">
        <v>75</v>
      </c>
      <c r="I9587" t="s">
        <v>32</v>
      </c>
    </row>
    <row r="9588" spans="4:9" hidden="1" x14ac:dyDescent="0.25">
      <c r="D9588" s="2" t="e">
        <f>IF(E9588="","",CONCATENATE(H9588,".",COUNTIF($E$1:E9587,E9588)+1))</f>
        <v>#N/A</v>
      </c>
      <c r="E9588" s="2" t="e">
        <f>IF(I9588="","",IF(I9588=INFORME!$C$22,CONCATENATE(H9588,".",I9588,".",G9588),""))</f>
        <v>#N/A</v>
      </c>
      <c r="F9588">
        <v>2</v>
      </c>
      <c r="G9588" t="s">
        <v>33</v>
      </c>
      <c r="H9588" t="s">
        <v>75</v>
      </c>
      <c r="I9588" t="s">
        <v>32</v>
      </c>
    </row>
    <row r="9589" spans="4:9" hidden="1" x14ac:dyDescent="0.25">
      <c r="D9589" s="2" t="e">
        <f>IF(E9589="","",CONCATENATE(H9589,".",COUNTIF($E$1:E9588,E9589)+1))</f>
        <v>#N/A</v>
      </c>
      <c r="E9589" s="2" t="e">
        <f>IF(I9589="","",IF(I9589=INFORME!$C$22,CONCATENATE(H9589,".",I9589,".",G9589),""))</f>
        <v>#N/A</v>
      </c>
      <c r="F9589">
        <v>2</v>
      </c>
      <c r="G9589" t="s">
        <v>33</v>
      </c>
      <c r="H9589" t="s">
        <v>75</v>
      </c>
      <c r="I9589" t="s">
        <v>32</v>
      </c>
    </row>
    <row r="9590" spans="4:9" hidden="1" x14ac:dyDescent="0.25">
      <c r="D9590" s="2" t="e">
        <f>IF(E9590="","",CONCATENATE(H9590,".",COUNTIF($E$1:E9589,E9590)+1))</f>
        <v>#N/A</v>
      </c>
      <c r="E9590" s="2" t="e">
        <f>IF(I9590="","",IF(I9590=INFORME!$C$22,CONCATENATE(H9590,".",I9590,".",G9590),""))</f>
        <v>#N/A</v>
      </c>
      <c r="F9590">
        <v>2</v>
      </c>
      <c r="G9590" t="s">
        <v>33</v>
      </c>
      <c r="H9590" t="s">
        <v>75</v>
      </c>
      <c r="I9590" t="s">
        <v>32</v>
      </c>
    </row>
    <row r="9591" spans="4:9" hidden="1" x14ac:dyDescent="0.25">
      <c r="D9591" s="2" t="e">
        <f>IF(E9591="","",CONCATENATE(H9591,".",COUNTIF($E$1:E9590,E9591)+1))</f>
        <v>#N/A</v>
      </c>
      <c r="E9591" s="2" t="e">
        <f>IF(I9591="","",IF(I9591=INFORME!$C$22,CONCATENATE(H9591,".",I9591,".",G9591),""))</f>
        <v>#N/A</v>
      </c>
      <c r="F9591">
        <v>2</v>
      </c>
      <c r="G9591" t="s">
        <v>33</v>
      </c>
      <c r="H9591" t="s">
        <v>75</v>
      </c>
      <c r="I9591" t="s">
        <v>32</v>
      </c>
    </row>
    <row r="9592" spans="4:9" hidden="1" x14ac:dyDescent="0.25">
      <c r="D9592" s="2" t="e">
        <f>IF(E9592="","",CONCATENATE(H9592,".",COUNTIF($E$1:E9591,E9592)+1))</f>
        <v>#N/A</v>
      </c>
      <c r="E9592" s="2" t="e">
        <f>IF(I9592="","",IF(I9592=INFORME!$C$22,CONCATENATE(H9592,".",I9592,".",G9592),""))</f>
        <v>#N/A</v>
      </c>
      <c r="F9592">
        <v>2</v>
      </c>
      <c r="G9592" t="s">
        <v>33</v>
      </c>
      <c r="H9592" t="s">
        <v>75</v>
      </c>
      <c r="I9592" t="s">
        <v>32</v>
      </c>
    </row>
    <row r="9593" spans="4:9" hidden="1" x14ac:dyDescent="0.25">
      <c r="D9593" s="2" t="e">
        <f>IF(E9593="","",CONCATENATE(H9593,".",COUNTIF($E$1:E9592,E9593)+1))</f>
        <v>#N/A</v>
      </c>
      <c r="E9593" s="2" t="e">
        <f>IF(I9593="","",IF(I9593=INFORME!$C$22,CONCATENATE(H9593,".",I9593,".",G9593),""))</f>
        <v>#N/A</v>
      </c>
      <c r="F9593">
        <v>2</v>
      </c>
      <c r="G9593" t="s">
        <v>33</v>
      </c>
      <c r="H9593" t="s">
        <v>75</v>
      </c>
      <c r="I9593" t="s">
        <v>32</v>
      </c>
    </row>
    <row r="9594" spans="4:9" hidden="1" x14ac:dyDescent="0.25">
      <c r="D9594" s="2" t="e">
        <f>IF(E9594="","",CONCATENATE(H9594,".",COUNTIF($E$1:E9593,E9594)+1))</f>
        <v>#N/A</v>
      </c>
      <c r="E9594" s="2" t="e">
        <f>IF(I9594="","",IF(I9594=INFORME!$C$22,CONCATENATE(H9594,".",I9594,".",G9594),""))</f>
        <v>#N/A</v>
      </c>
      <c r="F9594">
        <v>2</v>
      </c>
      <c r="G9594" t="s">
        <v>33</v>
      </c>
      <c r="H9594" t="s">
        <v>75</v>
      </c>
      <c r="I9594" t="s">
        <v>32</v>
      </c>
    </row>
    <row r="9595" spans="4:9" hidden="1" x14ac:dyDescent="0.25">
      <c r="D9595" s="2" t="e">
        <f>IF(E9595="","",CONCATENATE(H9595,".",COUNTIF($E$1:E9594,E9595)+1))</f>
        <v>#N/A</v>
      </c>
      <c r="E9595" s="2" t="e">
        <f>IF(I9595="","",IF(I9595=INFORME!$C$22,CONCATENATE(H9595,".",I9595,".",G9595),""))</f>
        <v>#N/A</v>
      </c>
      <c r="F9595">
        <v>2</v>
      </c>
      <c r="G9595" t="s">
        <v>33</v>
      </c>
      <c r="H9595" t="s">
        <v>75</v>
      </c>
      <c r="I9595" t="s">
        <v>32</v>
      </c>
    </row>
    <row r="9596" spans="4:9" hidden="1" x14ac:dyDescent="0.25">
      <c r="D9596" s="2" t="e">
        <f>IF(E9596="","",CONCATENATE(H9596,".",COUNTIF($E$1:E9595,E9596)+1))</f>
        <v>#N/A</v>
      </c>
      <c r="E9596" s="2" t="e">
        <f>IF(I9596="","",IF(I9596=INFORME!$C$22,CONCATENATE(H9596,".",I9596,".",G9596),""))</f>
        <v>#N/A</v>
      </c>
      <c r="F9596">
        <v>2</v>
      </c>
      <c r="G9596" t="s">
        <v>33</v>
      </c>
      <c r="H9596" t="s">
        <v>75</v>
      </c>
      <c r="I9596" t="s">
        <v>32</v>
      </c>
    </row>
    <row r="9597" spans="4:9" hidden="1" x14ac:dyDescent="0.25">
      <c r="D9597" s="2" t="e">
        <f>IF(E9597="","",CONCATENATE(H9597,".",COUNTIF($E$1:E9596,E9597)+1))</f>
        <v>#N/A</v>
      </c>
      <c r="E9597" s="2" t="e">
        <f>IF(I9597="","",IF(I9597=INFORME!$C$22,CONCATENATE(H9597,".",I9597,".",G9597),""))</f>
        <v>#N/A</v>
      </c>
      <c r="F9597">
        <v>2</v>
      </c>
      <c r="G9597" t="s">
        <v>33</v>
      </c>
      <c r="H9597" t="s">
        <v>75</v>
      </c>
      <c r="I9597" t="s">
        <v>32</v>
      </c>
    </row>
    <row r="9598" spans="4:9" hidden="1" x14ac:dyDescent="0.25">
      <c r="D9598" s="2" t="e">
        <f>IF(E9598="","",CONCATENATE(H9598,".",COUNTIF($E$1:E9597,E9598)+1))</f>
        <v>#N/A</v>
      </c>
      <c r="E9598" s="2" t="e">
        <f>IF(I9598="","",IF(I9598=INFORME!$C$22,CONCATENATE(H9598,".",I9598,".",G9598),""))</f>
        <v>#N/A</v>
      </c>
      <c r="F9598">
        <v>2</v>
      </c>
      <c r="G9598" t="s">
        <v>33</v>
      </c>
      <c r="H9598" t="s">
        <v>75</v>
      </c>
      <c r="I9598" t="s">
        <v>32</v>
      </c>
    </row>
    <row r="9599" spans="4:9" hidden="1" x14ac:dyDescent="0.25">
      <c r="D9599" s="2" t="e">
        <f>IF(E9599="","",CONCATENATE(H9599,".",COUNTIF($E$1:E9598,E9599)+1))</f>
        <v>#N/A</v>
      </c>
      <c r="E9599" s="2" t="e">
        <f>IF(I9599="","",IF(I9599=INFORME!$C$22,CONCATENATE(H9599,".",I9599,".",G9599),""))</f>
        <v>#N/A</v>
      </c>
      <c r="F9599">
        <v>2</v>
      </c>
      <c r="G9599" t="s">
        <v>33</v>
      </c>
      <c r="H9599" t="s">
        <v>75</v>
      </c>
      <c r="I9599" t="s">
        <v>32</v>
      </c>
    </row>
    <row r="9600" spans="4:9" hidden="1" x14ac:dyDescent="0.25">
      <c r="D9600" s="2" t="e">
        <f>IF(E9600="","",CONCATENATE(H9600,".",COUNTIF($E$1:E9599,E9600)+1))</f>
        <v>#N/A</v>
      </c>
      <c r="E9600" s="2" t="e">
        <f>IF(I9600="","",IF(I9600=INFORME!$C$22,CONCATENATE(H9600,".",I9600,".",G9600),""))</f>
        <v>#N/A</v>
      </c>
      <c r="F9600">
        <v>2</v>
      </c>
      <c r="G9600" t="s">
        <v>33</v>
      </c>
      <c r="H9600" t="s">
        <v>75</v>
      </c>
      <c r="I9600" t="s">
        <v>32</v>
      </c>
    </row>
    <row r="9601" spans="4:127" hidden="1" x14ac:dyDescent="0.25">
      <c r="D9601" s="2" t="e">
        <f>IF(E9601="","",CONCATENATE(H9601,".",COUNTIF($E$1:E9600,E9601)+1))</f>
        <v>#N/A</v>
      </c>
      <c r="E9601" s="2" t="e">
        <f>IF(I9601="","",IF(I9601=INFORME!$C$22,CONCATENATE(H9601,".",I9601,".",G9601),""))</f>
        <v>#N/A</v>
      </c>
      <c r="F9601">
        <v>2</v>
      </c>
      <c r="G9601" t="s">
        <v>33</v>
      </c>
      <c r="H9601" t="s">
        <v>75</v>
      </c>
      <c r="I9601" t="s">
        <v>32</v>
      </c>
    </row>
    <row r="9602" spans="4:127" hidden="1" x14ac:dyDescent="0.25">
      <c r="D9602" s="2" t="e">
        <f>IF(E9602="","",CONCATENATE(H9602,".",COUNTIF($E$1:E9601,E9602)+1))</f>
        <v>#N/A</v>
      </c>
      <c r="E9602" s="2" t="e">
        <f>IF(I9602="","",IF(I9602=INFORME!$C$22,CONCATENATE(H9602,".",I9602,".",G9602),""))</f>
        <v>#N/A</v>
      </c>
      <c r="F9602">
        <v>3</v>
      </c>
      <c r="G9602" t="s">
        <v>33</v>
      </c>
      <c r="H9602" t="s">
        <v>75</v>
      </c>
      <c r="I9602" t="s">
        <v>35</v>
      </c>
      <c r="N9602">
        <v>7</v>
      </c>
      <c r="O9602">
        <v>7</v>
      </c>
      <c r="P9602">
        <v>5.8</v>
      </c>
      <c r="Q9602">
        <v>5.8</v>
      </c>
      <c r="R9602">
        <v>7</v>
      </c>
      <c r="S9602">
        <v>7</v>
      </c>
      <c r="U9602">
        <v>7</v>
      </c>
      <c r="W9602">
        <v>7</v>
      </c>
      <c r="DF9602" t="s">
        <v>2449</v>
      </c>
      <c r="DG9602" t="s">
        <v>2450</v>
      </c>
      <c r="DH9602" t="s">
        <v>2451</v>
      </c>
      <c r="DI9602" t="s">
        <v>2452</v>
      </c>
      <c r="DJ9602" t="s">
        <v>2453</v>
      </c>
      <c r="DK9602" t="s">
        <v>2454</v>
      </c>
      <c r="DL9602" t="s">
        <v>2455</v>
      </c>
      <c r="DM9602" t="s">
        <v>2456</v>
      </c>
      <c r="DN9602" t="s">
        <v>2457</v>
      </c>
      <c r="DO9602" t="s">
        <v>2914</v>
      </c>
      <c r="DP9602" t="s">
        <v>2915</v>
      </c>
      <c r="DQ9602" t="s">
        <v>2916</v>
      </c>
      <c r="DR9602" t="s">
        <v>2917</v>
      </c>
      <c r="DS9602" t="s">
        <v>2918</v>
      </c>
      <c r="DT9602" t="s">
        <v>2919</v>
      </c>
      <c r="DU9602" t="s">
        <v>2920</v>
      </c>
      <c r="DV9602" t="s">
        <v>2921</v>
      </c>
      <c r="DW9602" t="s">
        <v>2922</v>
      </c>
    </row>
    <row r="9603" spans="4:127" hidden="1" x14ac:dyDescent="0.25">
      <c r="D9603" s="2" t="e">
        <f>IF(E9603="","",CONCATENATE(H9603,".",COUNTIF($E$1:E9602,E9603)+1))</f>
        <v>#N/A</v>
      </c>
      <c r="E9603" s="2" t="e">
        <f>IF(I9603="","",IF(I9603=INFORME!$C$22,CONCATENATE(H9603,".",I9603,".",G9603),""))</f>
        <v>#N/A</v>
      </c>
      <c r="F9603">
        <v>3</v>
      </c>
      <c r="G9603" t="s">
        <v>33</v>
      </c>
      <c r="H9603" t="s">
        <v>75</v>
      </c>
      <c r="I9603" t="s">
        <v>35</v>
      </c>
      <c r="N9603">
        <v>7</v>
      </c>
      <c r="O9603">
        <v>5.5</v>
      </c>
      <c r="P9603">
        <v>4.5</v>
      </c>
      <c r="Q9603">
        <v>4.5</v>
      </c>
      <c r="R9603">
        <v>7</v>
      </c>
      <c r="S9603">
        <v>5.5</v>
      </c>
      <c r="T9603">
        <v>5.5</v>
      </c>
      <c r="U9603">
        <v>7</v>
      </c>
      <c r="V9603">
        <v>5.5</v>
      </c>
      <c r="W9603">
        <v>5.5</v>
      </c>
      <c r="X9603">
        <v>5.5</v>
      </c>
      <c r="Y9603">
        <v>7</v>
      </c>
      <c r="Z9603">
        <v>7</v>
      </c>
      <c r="AA9603">
        <v>7</v>
      </c>
      <c r="AB9603">
        <v>5.5</v>
      </c>
      <c r="AC9603">
        <v>7</v>
      </c>
      <c r="AD9603">
        <v>7</v>
      </c>
      <c r="AE9603">
        <v>7</v>
      </c>
    </row>
    <row r="9604" spans="4:127" hidden="1" x14ac:dyDescent="0.25">
      <c r="D9604" s="2" t="e">
        <f>IF(E9604="","",CONCATENATE(H9604,".",COUNTIF($E$1:E9603,E9604)+1))</f>
        <v>#N/A</v>
      </c>
      <c r="E9604" s="2" t="e">
        <f>IF(I9604="","",IF(I9604=INFORME!$C$22,CONCATENATE(H9604,".",I9604,".",G9604),""))</f>
        <v>#N/A</v>
      </c>
      <c r="F9604">
        <v>3</v>
      </c>
      <c r="G9604" t="s">
        <v>33</v>
      </c>
      <c r="H9604" t="s">
        <v>75</v>
      </c>
      <c r="I9604" t="s">
        <v>35</v>
      </c>
      <c r="N9604">
        <v>7</v>
      </c>
      <c r="O9604">
        <v>5.5</v>
      </c>
    </row>
    <row r="9605" spans="4:127" hidden="1" x14ac:dyDescent="0.25">
      <c r="D9605" s="2" t="e">
        <f>IF(E9605="","",CONCATENATE(H9605,".",COUNTIF($E$1:E9604,E9605)+1))</f>
        <v>#N/A</v>
      </c>
      <c r="E9605" s="2" t="e">
        <f>IF(I9605="","",IF(I9605=INFORME!$C$22,CONCATENATE(H9605,".",I9605,".",G9605),""))</f>
        <v>#N/A</v>
      </c>
      <c r="F9605">
        <v>3</v>
      </c>
      <c r="G9605" t="s">
        <v>33</v>
      </c>
      <c r="H9605" t="s">
        <v>75</v>
      </c>
      <c r="I9605" t="s">
        <v>35</v>
      </c>
      <c r="M9605" t="s">
        <v>2495</v>
      </c>
      <c r="N9605">
        <v>5.5</v>
      </c>
      <c r="O9605">
        <v>5.5</v>
      </c>
      <c r="P9605">
        <v>4.5</v>
      </c>
      <c r="R9605">
        <v>7</v>
      </c>
      <c r="S9605">
        <v>5.5</v>
      </c>
      <c r="V9605">
        <v>4</v>
      </c>
      <c r="X9605">
        <v>7</v>
      </c>
      <c r="Y9605">
        <v>4.5</v>
      </c>
      <c r="Z9605">
        <v>5.5</v>
      </c>
      <c r="AA9605">
        <v>7</v>
      </c>
      <c r="AB9605">
        <v>4</v>
      </c>
      <c r="AC9605">
        <v>7</v>
      </c>
      <c r="AD9605">
        <v>7</v>
      </c>
      <c r="AE9605">
        <v>7</v>
      </c>
    </row>
    <row r="9606" spans="4:127" hidden="1" x14ac:dyDescent="0.25">
      <c r="D9606" s="2" t="e">
        <f>IF(E9606="","",CONCATENATE(H9606,".",COUNTIF($E$1:E9605,E9606)+1))</f>
        <v>#N/A</v>
      </c>
      <c r="E9606" s="2" t="e">
        <f>IF(I9606="","",IF(I9606=INFORME!$C$22,CONCATENATE(H9606,".",I9606,".",G9606),""))</f>
        <v>#N/A</v>
      </c>
      <c r="F9606">
        <v>3</v>
      </c>
      <c r="G9606" t="s">
        <v>33</v>
      </c>
      <c r="H9606" t="s">
        <v>75</v>
      </c>
      <c r="I9606" t="s">
        <v>35</v>
      </c>
      <c r="N9606">
        <v>7</v>
      </c>
      <c r="O9606">
        <v>7</v>
      </c>
      <c r="P9606">
        <v>5.8</v>
      </c>
      <c r="Q9606">
        <v>4.5</v>
      </c>
      <c r="R9606">
        <v>7</v>
      </c>
      <c r="S9606">
        <v>7</v>
      </c>
      <c r="T9606">
        <v>5.5</v>
      </c>
      <c r="U9606">
        <v>7</v>
      </c>
      <c r="V9606">
        <v>5.5</v>
      </c>
      <c r="W9606">
        <v>7</v>
      </c>
      <c r="X9606">
        <v>7</v>
      </c>
      <c r="Y9606">
        <v>7</v>
      </c>
      <c r="Z9606">
        <v>5.5</v>
      </c>
      <c r="AA9606">
        <v>5.8</v>
      </c>
      <c r="AB9606">
        <v>7</v>
      </c>
      <c r="AC9606">
        <v>7</v>
      </c>
      <c r="AD9606">
        <v>7</v>
      </c>
      <c r="AE9606">
        <v>5.5</v>
      </c>
    </row>
    <row r="9607" spans="4:127" hidden="1" x14ac:dyDescent="0.25">
      <c r="D9607" s="2" t="e">
        <f>IF(E9607="","",CONCATENATE(H9607,".",COUNTIF($E$1:E9606,E9607)+1))</f>
        <v>#N/A</v>
      </c>
      <c r="E9607" s="2" t="e">
        <f>IF(I9607="","",IF(I9607=INFORME!$C$22,CONCATENATE(H9607,".",I9607,".",G9607),""))</f>
        <v>#N/A</v>
      </c>
      <c r="F9607">
        <v>3</v>
      </c>
      <c r="G9607" t="s">
        <v>33</v>
      </c>
      <c r="H9607" t="s">
        <v>75</v>
      </c>
      <c r="I9607" t="s">
        <v>35</v>
      </c>
      <c r="O9607">
        <v>7</v>
      </c>
      <c r="R9607">
        <v>7</v>
      </c>
      <c r="S9607">
        <v>7</v>
      </c>
      <c r="T9607">
        <v>7</v>
      </c>
      <c r="U9607">
        <v>7</v>
      </c>
      <c r="V9607">
        <v>5.5</v>
      </c>
      <c r="X9607">
        <v>7</v>
      </c>
      <c r="Y9607">
        <v>4.5</v>
      </c>
      <c r="Z9607">
        <v>7</v>
      </c>
      <c r="AA9607">
        <v>5.8</v>
      </c>
      <c r="AB9607">
        <v>5.5</v>
      </c>
      <c r="AC9607">
        <v>4.5</v>
      </c>
      <c r="AD9607">
        <v>5.8</v>
      </c>
      <c r="AE9607">
        <v>7</v>
      </c>
    </row>
    <row r="9608" spans="4:127" hidden="1" x14ac:dyDescent="0.25">
      <c r="D9608" s="2" t="e">
        <f>IF(E9608="","",CONCATENATE(H9608,".",COUNTIF($E$1:E9607,E9608)+1))</f>
        <v>#N/A</v>
      </c>
      <c r="E9608" s="2" t="e">
        <f>IF(I9608="","",IF(I9608=INFORME!$C$22,CONCATENATE(H9608,".",I9608,".",G9608),""))</f>
        <v>#N/A</v>
      </c>
      <c r="F9608">
        <v>3</v>
      </c>
      <c r="G9608" t="s">
        <v>33</v>
      </c>
      <c r="H9608" t="s">
        <v>75</v>
      </c>
      <c r="I9608" t="s">
        <v>35</v>
      </c>
      <c r="M9608" t="s">
        <v>2495</v>
      </c>
      <c r="N9608">
        <v>7</v>
      </c>
      <c r="O9608">
        <v>7</v>
      </c>
      <c r="Q9608">
        <v>5.8</v>
      </c>
      <c r="R9608">
        <v>7</v>
      </c>
      <c r="S9608">
        <v>7</v>
      </c>
      <c r="U9608">
        <v>7</v>
      </c>
      <c r="V9608">
        <v>5.5</v>
      </c>
      <c r="X9608">
        <v>7</v>
      </c>
      <c r="Y9608">
        <v>5.8</v>
      </c>
      <c r="Z9608">
        <v>7</v>
      </c>
      <c r="AA9608">
        <v>7</v>
      </c>
      <c r="AB9608">
        <v>5.5</v>
      </c>
      <c r="AC9608">
        <v>7</v>
      </c>
      <c r="AD9608">
        <v>7</v>
      </c>
      <c r="AE9608">
        <v>7</v>
      </c>
    </row>
    <row r="9609" spans="4:127" hidden="1" x14ac:dyDescent="0.25">
      <c r="D9609" s="2" t="e">
        <f>IF(E9609="","",CONCATENATE(H9609,".",COUNTIF($E$1:E9608,E9609)+1))</f>
        <v>#N/A</v>
      </c>
      <c r="E9609" s="2" t="e">
        <f>IF(I9609="","",IF(I9609=INFORME!$C$22,CONCATENATE(H9609,".",I9609,".",G9609),""))</f>
        <v>#N/A</v>
      </c>
      <c r="F9609">
        <v>3</v>
      </c>
      <c r="G9609" t="s">
        <v>33</v>
      </c>
      <c r="H9609" t="s">
        <v>75</v>
      </c>
      <c r="I9609" t="s">
        <v>35</v>
      </c>
      <c r="N9609">
        <v>7</v>
      </c>
      <c r="R9609">
        <v>7</v>
      </c>
      <c r="S9609">
        <v>7</v>
      </c>
      <c r="T9609">
        <v>5.5</v>
      </c>
      <c r="U9609">
        <v>7</v>
      </c>
      <c r="V9609">
        <v>5.5</v>
      </c>
      <c r="W9609">
        <v>7</v>
      </c>
      <c r="X9609">
        <v>7</v>
      </c>
      <c r="Y9609">
        <v>7</v>
      </c>
      <c r="Z9609">
        <v>7</v>
      </c>
      <c r="AA9609">
        <v>5.8</v>
      </c>
    </row>
    <row r="9610" spans="4:127" hidden="1" x14ac:dyDescent="0.25">
      <c r="D9610" s="2" t="e">
        <f>IF(E9610="","",CONCATENATE(H9610,".",COUNTIF($E$1:E9609,E9610)+1))</f>
        <v>#N/A</v>
      </c>
      <c r="E9610" s="2" t="e">
        <f>IF(I9610="","",IF(I9610=INFORME!$C$22,CONCATENATE(H9610,".",I9610,".",G9610),""))</f>
        <v>#N/A</v>
      </c>
      <c r="F9610">
        <v>3</v>
      </c>
      <c r="G9610" t="s">
        <v>33</v>
      </c>
      <c r="H9610" t="s">
        <v>75</v>
      </c>
      <c r="I9610" t="s">
        <v>35</v>
      </c>
      <c r="N9610">
        <v>7</v>
      </c>
      <c r="O9610">
        <v>7</v>
      </c>
      <c r="R9610">
        <v>7</v>
      </c>
      <c r="S9610">
        <v>7</v>
      </c>
      <c r="T9610">
        <v>5.5</v>
      </c>
      <c r="U9610">
        <v>7</v>
      </c>
      <c r="V9610">
        <v>5.5</v>
      </c>
      <c r="W9610">
        <v>7</v>
      </c>
      <c r="X9610">
        <v>5.5</v>
      </c>
      <c r="Y9610">
        <v>4.5</v>
      </c>
      <c r="Z9610">
        <v>7</v>
      </c>
      <c r="AA9610">
        <v>7</v>
      </c>
      <c r="AB9610">
        <v>5.5</v>
      </c>
      <c r="AC9610">
        <v>7</v>
      </c>
      <c r="AD9610">
        <v>7</v>
      </c>
      <c r="AE9610">
        <v>7</v>
      </c>
    </row>
    <row r="9611" spans="4:127" hidden="1" x14ac:dyDescent="0.25">
      <c r="D9611" s="2" t="e">
        <f>IF(E9611="","",CONCATENATE(H9611,".",COUNTIF($E$1:E9610,E9611)+1))</f>
        <v>#N/A</v>
      </c>
      <c r="E9611" s="2" t="e">
        <f>IF(I9611="","",IF(I9611=INFORME!$C$22,CONCATENATE(H9611,".",I9611,".",G9611),""))</f>
        <v>#N/A</v>
      </c>
      <c r="F9611">
        <v>3</v>
      </c>
      <c r="G9611" t="s">
        <v>33</v>
      </c>
      <c r="H9611" t="s">
        <v>75</v>
      </c>
      <c r="I9611" t="s">
        <v>35</v>
      </c>
      <c r="O9611">
        <v>7</v>
      </c>
      <c r="Q9611">
        <v>5.8</v>
      </c>
      <c r="R9611">
        <v>7</v>
      </c>
      <c r="S9611">
        <v>7</v>
      </c>
      <c r="U9611">
        <v>7</v>
      </c>
      <c r="V9611">
        <v>5.5</v>
      </c>
      <c r="W9611">
        <v>7</v>
      </c>
      <c r="X9611">
        <v>5.5</v>
      </c>
      <c r="Y9611">
        <v>7</v>
      </c>
      <c r="Z9611">
        <v>7</v>
      </c>
      <c r="AA9611">
        <v>7</v>
      </c>
      <c r="AB9611">
        <v>7</v>
      </c>
      <c r="AC9611">
        <v>5.8</v>
      </c>
    </row>
    <row r="9612" spans="4:127" hidden="1" x14ac:dyDescent="0.25">
      <c r="D9612" s="2" t="e">
        <f>IF(E9612="","",CONCATENATE(H9612,".",COUNTIF($E$1:E9611,E9612)+1))</f>
        <v>#N/A</v>
      </c>
      <c r="E9612" s="2" t="e">
        <f>IF(I9612="","",IF(I9612=INFORME!$C$22,CONCATENATE(H9612,".",I9612,".",G9612),""))</f>
        <v>#N/A</v>
      </c>
      <c r="F9612">
        <v>3</v>
      </c>
      <c r="G9612" t="s">
        <v>33</v>
      </c>
      <c r="H9612" t="s">
        <v>75</v>
      </c>
      <c r="I9612" t="s">
        <v>35</v>
      </c>
      <c r="N9612">
        <v>7</v>
      </c>
      <c r="Q9612">
        <v>4.5</v>
      </c>
    </row>
    <row r="9613" spans="4:127" hidden="1" x14ac:dyDescent="0.25">
      <c r="D9613" s="2" t="e">
        <f>IF(E9613="","",CONCATENATE(H9613,".",COUNTIF($E$1:E9612,E9613)+1))</f>
        <v>#N/A</v>
      </c>
      <c r="E9613" s="2" t="e">
        <f>IF(I9613="","",IF(I9613=INFORME!$C$22,CONCATENATE(H9613,".",I9613,".",G9613),""))</f>
        <v>#N/A</v>
      </c>
      <c r="F9613">
        <v>3</v>
      </c>
      <c r="G9613" t="s">
        <v>33</v>
      </c>
      <c r="H9613" t="s">
        <v>75</v>
      </c>
      <c r="I9613" t="s">
        <v>35</v>
      </c>
      <c r="M9613" t="s">
        <v>2495</v>
      </c>
      <c r="N9613">
        <v>7</v>
      </c>
      <c r="O9613">
        <v>7</v>
      </c>
      <c r="P9613">
        <v>5.8</v>
      </c>
      <c r="Q9613">
        <v>5.8</v>
      </c>
      <c r="R9613">
        <v>7</v>
      </c>
      <c r="S9613">
        <v>7</v>
      </c>
      <c r="T9613">
        <v>7</v>
      </c>
      <c r="U9613">
        <v>7</v>
      </c>
      <c r="V9613">
        <v>5.5</v>
      </c>
      <c r="W9613">
        <v>7</v>
      </c>
      <c r="X9613">
        <v>7</v>
      </c>
      <c r="Y9613">
        <v>5.8</v>
      </c>
      <c r="Z9613">
        <v>7</v>
      </c>
      <c r="AA9613">
        <v>5.8</v>
      </c>
      <c r="AB9613">
        <v>5.5</v>
      </c>
      <c r="AC9613">
        <v>7</v>
      </c>
      <c r="AD9613">
        <v>7</v>
      </c>
      <c r="AE9613">
        <v>4.5</v>
      </c>
    </row>
    <row r="9614" spans="4:127" hidden="1" x14ac:dyDescent="0.25">
      <c r="D9614" s="2" t="e">
        <f>IF(E9614="","",CONCATENATE(H9614,".",COUNTIF($E$1:E9613,E9614)+1))</f>
        <v>#N/A</v>
      </c>
      <c r="E9614" s="2" t="e">
        <f>IF(I9614="","",IF(I9614=INFORME!$C$22,CONCATENATE(H9614,".",I9614,".",G9614),""))</f>
        <v>#N/A</v>
      </c>
      <c r="F9614">
        <v>3</v>
      </c>
      <c r="G9614" t="s">
        <v>33</v>
      </c>
      <c r="H9614" t="s">
        <v>75</v>
      </c>
      <c r="I9614" t="s">
        <v>35</v>
      </c>
      <c r="N9614">
        <v>7</v>
      </c>
      <c r="P9614">
        <v>5.8</v>
      </c>
      <c r="Q9614">
        <v>4.5</v>
      </c>
      <c r="R9614">
        <v>5.8</v>
      </c>
      <c r="S9614">
        <v>5.5</v>
      </c>
      <c r="T9614">
        <v>5.5</v>
      </c>
      <c r="U9614">
        <v>7</v>
      </c>
      <c r="V9614">
        <v>5.5</v>
      </c>
      <c r="W9614">
        <v>5.5</v>
      </c>
      <c r="X9614">
        <v>5.5</v>
      </c>
      <c r="Y9614">
        <v>5.8</v>
      </c>
      <c r="AA9614">
        <v>5.8</v>
      </c>
    </row>
    <row r="9615" spans="4:127" hidden="1" x14ac:dyDescent="0.25">
      <c r="D9615" s="2" t="e">
        <f>IF(E9615="","",CONCATENATE(H9615,".",COUNTIF($E$1:E9614,E9615)+1))</f>
        <v>#N/A</v>
      </c>
      <c r="E9615" s="2" t="e">
        <f>IF(I9615="","",IF(I9615=INFORME!$C$22,CONCATENATE(H9615,".",I9615,".",G9615),""))</f>
        <v>#N/A</v>
      </c>
      <c r="F9615">
        <v>3</v>
      </c>
      <c r="G9615" t="s">
        <v>33</v>
      </c>
      <c r="H9615" t="s">
        <v>75</v>
      </c>
      <c r="I9615" t="s">
        <v>35</v>
      </c>
      <c r="N9615">
        <v>7</v>
      </c>
      <c r="O9615">
        <v>7</v>
      </c>
      <c r="P9615">
        <v>4.5</v>
      </c>
      <c r="Q9615">
        <v>7</v>
      </c>
      <c r="R9615">
        <v>7</v>
      </c>
      <c r="S9615">
        <v>7</v>
      </c>
      <c r="T9615">
        <v>5.5</v>
      </c>
      <c r="U9615">
        <v>7</v>
      </c>
      <c r="V9615">
        <v>5.5</v>
      </c>
      <c r="W9615">
        <v>7</v>
      </c>
      <c r="X9615">
        <v>7</v>
      </c>
      <c r="Y9615">
        <v>5.8</v>
      </c>
      <c r="Z9615">
        <v>7</v>
      </c>
      <c r="AA9615">
        <v>7</v>
      </c>
      <c r="AB9615">
        <v>7</v>
      </c>
      <c r="AC9615">
        <v>7</v>
      </c>
      <c r="AD9615">
        <v>7</v>
      </c>
      <c r="AE9615">
        <v>7</v>
      </c>
    </row>
    <row r="9616" spans="4:127" hidden="1" x14ac:dyDescent="0.25">
      <c r="D9616" s="2" t="e">
        <f>IF(E9616="","",CONCATENATE(H9616,".",COUNTIF($E$1:E9615,E9616)+1))</f>
        <v>#N/A</v>
      </c>
      <c r="E9616" s="2" t="e">
        <f>IF(I9616="","",IF(I9616=INFORME!$C$22,CONCATENATE(H9616,".",I9616,".",G9616),""))</f>
        <v>#N/A</v>
      </c>
      <c r="F9616">
        <v>3</v>
      </c>
      <c r="G9616" t="s">
        <v>33</v>
      </c>
      <c r="H9616" t="s">
        <v>75</v>
      </c>
      <c r="I9616" t="s">
        <v>35</v>
      </c>
      <c r="O9616">
        <v>4</v>
      </c>
      <c r="R9616">
        <v>5.5</v>
      </c>
      <c r="S9616">
        <v>7</v>
      </c>
      <c r="T9616">
        <v>5.5</v>
      </c>
      <c r="U9616">
        <v>7</v>
      </c>
      <c r="V9616">
        <v>4.5</v>
      </c>
      <c r="W9616">
        <v>7</v>
      </c>
      <c r="X9616">
        <v>7</v>
      </c>
      <c r="Y9616">
        <v>5.8</v>
      </c>
      <c r="Z9616">
        <v>5.5</v>
      </c>
      <c r="AA9616">
        <v>7</v>
      </c>
      <c r="AB9616">
        <v>7</v>
      </c>
      <c r="AC9616">
        <v>7</v>
      </c>
    </row>
    <row r="9617" spans="4:31" hidden="1" x14ac:dyDescent="0.25">
      <c r="D9617" s="2" t="e">
        <f>IF(E9617="","",CONCATENATE(H9617,".",COUNTIF($E$1:E9616,E9617)+1))</f>
        <v>#N/A</v>
      </c>
      <c r="E9617" s="2" t="e">
        <f>IF(I9617="","",IF(I9617=INFORME!$C$22,CONCATENATE(H9617,".",I9617,".",G9617),""))</f>
        <v>#N/A</v>
      </c>
      <c r="F9617">
        <v>3</v>
      </c>
      <c r="G9617" t="s">
        <v>33</v>
      </c>
      <c r="H9617" t="s">
        <v>75</v>
      </c>
      <c r="I9617" t="s">
        <v>35</v>
      </c>
      <c r="N9617">
        <v>7</v>
      </c>
      <c r="O9617">
        <v>3</v>
      </c>
      <c r="P9617">
        <v>5.8</v>
      </c>
      <c r="Q9617">
        <v>7</v>
      </c>
      <c r="R9617">
        <v>4</v>
      </c>
      <c r="U9617">
        <v>7</v>
      </c>
      <c r="W9617">
        <v>7</v>
      </c>
      <c r="AC9617">
        <v>7</v>
      </c>
    </row>
    <row r="9618" spans="4:31" hidden="1" x14ac:dyDescent="0.25">
      <c r="D9618" s="2" t="e">
        <f>IF(E9618="","",CONCATENATE(H9618,".",COUNTIF($E$1:E9617,E9618)+1))</f>
        <v>#N/A</v>
      </c>
      <c r="E9618" s="2" t="e">
        <f>IF(I9618="","",IF(I9618=INFORME!$C$22,CONCATENATE(H9618,".",I9618,".",G9618),""))</f>
        <v>#N/A</v>
      </c>
      <c r="F9618">
        <v>3</v>
      </c>
      <c r="G9618" t="s">
        <v>33</v>
      </c>
      <c r="H9618" t="s">
        <v>75</v>
      </c>
      <c r="I9618" t="s">
        <v>35</v>
      </c>
      <c r="M9618" t="s">
        <v>2495</v>
      </c>
      <c r="N9618">
        <v>7</v>
      </c>
      <c r="O9618">
        <v>5.5</v>
      </c>
      <c r="P9618">
        <v>4.5</v>
      </c>
      <c r="Q9618">
        <v>4.5</v>
      </c>
      <c r="R9618">
        <v>5.5</v>
      </c>
      <c r="S9618">
        <v>7</v>
      </c>
      <c r="T9618">
        <v>5.5</v>
      </c>
      <c r="U9618">
        <v>7</v>
      </c>
      <c r="W9618">
        <v>5.5</v>
      </c>
      <c r="X9618">
        <v>5.5</v>
      </c>
      <c r="Y9618">
        <v>7</v>
      </c>
      <c r="Z9618">
        <v>5.5</v>
      </c>
      <c r="AA9618">
        <v>5.8</v>
      </c>
      <c r="AB9618">
        <v>5.5</v>
      </c>
      <c r="AC9618">
        <v>7</v>
      </c>
      <c r="AD9618">
        <v>7</v>
      </c>
    </row>
    <row r="9619" spans="4:31" hidden="1" x14ac:dyDescent="0.25">
      <c r="D9619" s="2" t="e">
        <f>IF(E9619="","",CONCATENATE(H9619,".",COUNTIF($E$1:E9618,E9619)+1))</f>
        <v>#N/A</v>
      </c>
      <c r="E9619" s="2" t="e">
        <f>IF(I9619="","",IF(I9619=INFORME!$C$22,CONCATENATE(H9619,".",I9619,".",G9619),""))</f>
        <v>#N/A</v>
      </c>
      <c r="F9619">
        <v>3</v>
      </c>
      <c r="G9619" t="s">
        <v>33</v>
      </c>
      <c r="H9619" t="s">
        <v>75</v>
      </c>
      <c r="I9619" t="s">
        <v>35</v>
      </c>
      <c r="N9619">
        <v>7</v>
      </c>
      <c r="O9619">
        <v>5.5</v>
      </c>
      <c r="P9619">
        <v>5.8</v>
      </c>
    </row>
    <row r="9620" spans="4:31" hidden="1" x14ac:dyDescent="0.25">
      <c r="D9620" s="2" t="e">
        <f>IF(E9620="","",CONCATENATE(H9620,".",COUNTIF($E$1:E9619,E9620)+1))</f>
        <v>#N/A</v>
      </c>
      <c r="E9620" s="2" t="e">
        <f>IF(I9620="","",IF(I9620=INFORME!$C$22,CONCATENATE(H9620,".",I9620,".",G9620),""))</f>
        <v>#N/A</v>
      </c>
      <c r="F9620">
        <v>3</v>
      </c>
      <c r="G9620" t="s">
        <v>33</v>
      </c>
      <c r="H9620" t="s">
        <v>75</v>
      </c>
      <c r="I9620" t="s">
        <v>35</v>
      </c>
      <c r="N9620">
        <v>7</v>
      </c>
      <c r="O9620">
        <v>7</v>
      </c>
      <c r="P9620">
        <v>7</v>
      </c>
      <c r="Q9620">
        <v>7</v>
      </c>
      <c r="R9620">
        <v>5.5</v>
      </c>
      <c r="S9620">
        <v>7</v>
      </c>
      <c r="T9620">
        <v>7</v>
      </c>
      <c r="U9620">
        <v>3</v>
      </c>
      <c r="V9620">
        <v>5.5</v>
      </c>
    </row>
    <row r="9621" spans="4:31" hidden="1" x14ac:dyDescent="0.25">
      <c r="D9621" s="2" t="e">
        <f>IF(E9621="","",CONCATENATE(H9621,".",COUNTIF($E$1:E9620,E9621)+1))</f>
        <v>#N/A</v>
      </c>
      <c r="E9621" s="2" t="e">
        <f>IF(I9621="","",IF(I9621=INFORME!$C$22,CONCATENATE(H9621,".",I9621,".",G9621),""))</f>
        <v>#N/A</v>
      </c>
      <c r="F9621">
        <v>3</v>
      </c>
      <c r="G9621" t="s">
        <v>33</v>
      </c>
      <c r="H9621" t="s">
        <v>75</v>
      </c>
      <c r="I9621" t="s">
        <v>35</v>
      </c>
      <c r="P9621">
        <v>5.8</v>
      </c>
      <c r="Q9621">
        <v>3.5</v>
      </c>
      <c r="R9621">
        <v>5.5</v>
      </c>
      <c r="S9621">
        <v>5.5</v>
      </c>
      <c r="U9621">
        <v>7</v>
      </c>
      <c r="V9621">
        <v>4</v>
      </c>
      <c r="Z9621">
        <v>5.5</v>
      </c>
      <c r="AA9621">
        <v>4.5</v>
      </c>
      <c r="AC9621">
        <v>5.8</v>
      </c>
      <c r="AD9621">
        <v>7</v>
      </c>
      <c r="AE9621">
        <v>3</v>
      </c>
    </row>
    <row r="9622" spans="4:31" hidden="1" x14ac:dyDescent="0.25">
      <c r="D9622" s="2" t="e">
        <f>IF(E9622="","",CONCATENATE(H9622,".",COUNTIF($E$1:E9621,E9622)+1))</f>
        <v>#N/A</v>
      </c>
      <c r="E9622" s="2" t="e">
        <f>IF(I9622="","",IF(I9622=INFORME!$C$22,CONCATENATE(H9622,".",I9622,".",G9622),""))</f>
        <v>#N/A</v>
      </c>
      <c r="F9622">
        <v>3</v>
      </c>
      <c r="G9622" t="s">
        <v>33</v>
      </c>
      <c r="H9622" t="s">
        <v>75</v>
      </c>
      <c r="I9622" t="s">
        <v>35</v>
      </c>
    </row>
    <row r="9623" spans="4:31" hidden="1" x14ac:dyDescent="0.25">
      <c r="D9623" s="2" t="e">
        <f>IF(E9623="","",CONCATENATE(H9623,".",COUNTIF($E$1:E9622,E9623)+1))</f>
        <v>#N/A</v>
      </c>
      <c r="E9623" s="2" t="e">
        <f>IF(I9623="","",IF(I9623=INFORME!$C$22,CONCATENATE(H9623,".",I9623,".",G9623),""))</f>
        <v>#N/A</v>
      </c>
      <c r="F9623">
        <v>3</v>
      </c>
      <c r="G9623" t="s">
        <v>33</v>
      </c>
      <c r="H9623" t="s">
        <v>75</v>
      </c>
      <c r="I9623" t="s">
        <v>35</v>
      </c>
      <c r="N9623">
        <v>7</v>
      </c>
      <c r="O9623">
        <v>7</v>
      </c>
      <c r="P9623">
        <v>5.8</v>
      </c>
      <c r="Q9623">
        <v>5.8</v>
      </c>
      <c r="R9623">
        <v>7</v>
      </c>
      <c r="S9623">
        <v>7</v>
      </c>
      <c r="T9623">
        <v>5.5</v>
      </c>
      <c r="U9623">
        <v>7</v>
      </c>
      <c r="V9623">
        <v>5.5</v>
      </c>
      <c r="W9623">
        <v>7</v>
      </c>
      <c r="X9623">
        <v>7</v>
      </c>
      <c r="Y9623">
        <v>5.8</v>
      </c>
      <c r="Z9623">
        <v>7</v>
      </c>
      <c r="AA9623">
        <v>7</v>
      </c>
      <c r="AB9623">
        <v>5.5</v>
      </c>
      <c r="AC9623">
        <v>7</v>
      </c>
      <c r="AD9623">
        <v>7</v>
      </c>
      <c r="AE9623">
        <v>7</v>
      </c>
    </row>
    <row r="9624" spans="4:31" hidden="1" x14ac:dyDescent="0.25">
      <c r="D9624" s="2" t="e">
        <f>IF(E9624="","",CONCATENATE(H9624,".",COUNTIF($E$1:E9623,E9624)+1))</f>
        <v>#N/A</v>
      </c>
      <c r="E9624" s="2" t="e">
        <f>IF(I9624="","",IF(I9624=INFORME!$C$22,CONCATENATE(H9624,".",I9624,".",G9624),""))</f>
        <v>#N/A</v>
      </c>
      <c r="F9624">
        <v>3</v>
      </c>
      <c r="G9624" t="s">
        <v>33</v>
      </c>
      <c r="H9624" t="s">
        <v>75</v>
      </c>
      <c r="I9624" t="s">
        <v>35</v>
      </c>
      <c r="N9624">
        <v>7</v>
      </c>
      <c r="O9624">
        <v>5.5</v>
      </c>
      <c r="Q9624">
        <v>4</v>
      </c>
      <c r="R9624">
        <v>4</v>
      </c>
      <c r="S9624">
        <v>7</v>
      </c>
      <c r="T9624">
        <v>5.5</v>
      </c>
      <c r="U9624">
        <v>7</v>
      </c>
      <c r="W9624">
        <v>7</v>
      </c>
      <c r="X9624">
        <v>5.5</v>
      </c>
      <c r="Y9624">
        <v>7</v>
      </c>
      <c r="Z9624">
        <v>5.5</v>
      </c>
      <c r="AA9624">
        <v>5.8</v>
      </c>
      <c r="AB9624">
        <v>5.5</v>
      </c>
      <c r="AC9624">
        <v>7</v>
      </c>
      <c r="AD9624">
        <v>7</v>
      </c>
    </row>
    <row r="9625" spans="4:31" hidden="1" x14ac:dyDescent="0.25">
      <c r="D9625" s="2" t="e">
        <f>IF(E9625="","",CONCATENATE(H9625,".",COUNTIF($E$1:E9624,E9625)+1))</f>
        <v>#N/A</v>
      </c>
      <c r="E9625" s="2" t="e">
        <f>IF(I9625="","",IF(I9625=INFORME!$C$22,CONCATENATE(H9625,".",I9625,".",G9625),""))</f>
        <v>#N/A</v>
      </c>
      <c r="F9625">
        <v>3</v>
      </c>
      <c r="G9625" t="s">
        <v>33</v>
      </c>
      <c r="H9625" t="s">
        <v>75</v>
      </c>
      <c r="I9625" t="s">
        <v>35</v>
      </c>
      <c r="N9625">
        <v>7</v>
      </c>
      <c r="O9625">
        <v>7</v>
      </c>
      <c r="P9625">
        <v>5.8</v>
      </c>
      <c r="Q9625">
        <v>5.8</v>
      </c>
      <c r="R9625">
        <v>7</v>
      </c>
      <c r="S9625">
        <v>7</v>
      </c>
      <c r="T9625">
        <v>5.5</v>
      </c>
      <c r="U9625">
        <v>7</v>
      </c>
      <c r="V9625">
        <v>5.5</v>
      </c>
      <c r="W9625">
        <v>7</v>
      </c>
      <c r="X9625">
        <v>5.5</v>
      </c>
      <c r="Y9625">
        <v>5.8</v>
      </c>
      <c r="Z9625">
        <v>7</v>
      </c>
      <c r="AD9625">
        <v>7</v>
      </c>
    </row>
    <row r="9626" spans="4:31" hidden="1" x14ac:dyDescent="0.25">
      <c r="D9626" s="2" t="e">
        <f>IF(E9626="","",CONCATENATE(H9626,".",COUNTIF($E$1:E9625,E9626)+1))</f>
        <v>#N/A</v>
      </c>
      <c r="E9626" s="2" t="e">
        <f>IF(I9626="","",IF(I9626=INFORME!$C$22,CONCATENATE(H9626,".",I9626,".",G9626),""))</f>
        <v>#N/A</v>
      </c>
      <c r="F9626">
        <v>3</v>
      </c>
      <c r="G9626" t="s">
        <v>33</v>
      </c>
      <c r="H9626" t="s">
        <v>75</v>
      </c>
      <c r="I9626" t="s">
        <v>35</v>
      </c>
      <c r="O9626">
        <v>7</v>
      </c>
    </row>
    <row r="9627" spans="4:31" hidden="1" x14ac:dyDescent="0.25">
      <c r="D9627" s="2" t="e">
        <f>IF(E9627="","",CONCATENATE(H9627,".",COUNTIF($E$1:E9626,E9627)+1))</f>
        <v>#N/A</v>
      </c>
      <c r="E9627" s="2" t="e">
        <f>IF(I9627="","",IF(I9627=INFORME!$C$22,CONCATENATE(H9627,".",I9627,".",G9627),""))</f>
        <v>#N/A</v>
      </c>
      <c r="F9627">
        <v>3</v>
      </c>
      <c r="G9627" t="s">
        <v>33</v>
      </c>
      <c r="H9627" t="s">
        <v>75</v>
      </c>
      <c r="I9627" t="s">
        <v>35</v>
      </c>
      <c r="N9627">
        <v>3</v>
      </c>
      <c r="O9627">
        <v>4</v>
      </c>
      <c r="P9627">
        <v>3</v>
      </c>
      <c r="R9627">
        <v>4</v>
      </c>
      <c r="S9627">
        <v>3</v>
      </c>
      <c r="T9627">
        <v>3</v>
      </c>
      <c r="U9627">
        <v>5.5</v>
      </c>
      <c r="V9627">
        <v>4</v>
      </c>
      <c r="W9627">
        <v>7</v>
      </c>
      <c r="X9627">
        <v>7</v>
      </c>
    </row>
    <row r="9628" spans="4:31" hidden="1" x14ac:dyDescent="0.25">
      <c r="D9628" s="2" t="e">
        <f>IF(E9628="","",CONCATENATE(H9628,".",COUNTIF($E$1:E9627,E9628)+1))</f>
        <v>#N/A</v>
      </c>
      <c r="E9628" s="2" t="e">
        <f>IF(I9628="","",IF(I9628=INFORME!$C$22,CONCATENATE(H9628,".",I9628,".",G9628),""))</f>
        <v>#N/A</v>
      </c>
      <c r="F9628">
        <v>3</v>
      </c>
      <c r="G9628" t="s">
        <v>33</v>
      </c>
      <c r="H9628" t="s">
        <v>75</v>
      </c>
      <c r="I9628" t="s">
        <v>35</v>
      </c>
      <c r="N9628">
        <v>7</v>
      </c>
      <c r="O9628">
        <v>7</v>
      </c>
      <c r="P9628">
        <v>5.8</v>
      </c>
      <c r="Q9628">
        <v>4.5</v>
      </c>
    </row>
    <row r="9629" spans="4:31" hidden="1" x14ac:dyDescent="0.25">
      <c r="D9629" s="2" t="e">
        <f>IF(E9629="","",CONCATENATE(H9629,".",COUNTIF($E$1:E9628,E9629)+1))</f>
        <v>#N/A</v>
      </c>
      <c r="E9629" s="2" t="e">
        <f>IF(I9629="","",IF(I9629=INFORME!$C$22,CONCATENATE(H9629,".",I9629,".",G9629),""))</f>
        <v>#N/A</v>
      </c>
      <c r="F9629">
        <v>3</v>
      </c>
      <c r="G9629" t="s">
        <v>33</v>
      </c>
      <c r="H9629" t="s">
        <v>75</v>
      </c>
      <c r="I9629" t="s">
        <v>35</v>
      </c>
      <c r="N9629">
        <v>5.5</v>
      </c>
      <c r="O9629">
        <v>7</v>
      </c>
      <c r="P9629">
        <v>5.8</v>
      </c>
      <c r="Q9629">
        <v>5.8</v>
      </c>
      <c r="R9629">
        <v>5.5</v>
      </c>
      <c r="S9629">
        <v>5.5</v>
      </c>
      <c r="T9629">
        <v>5.5</v>
      </c>
      <c r="U9629">
        <v>5.5</v>
      </c>
      <c r="V9629">
        <v>5.5</v>
      </c>
      <c r="W9629">
        <v>7</v>
      </c>
      <c r="X9629">
        <v>4</v>
      </c>
      <c r="AA9629">
        <v>7</v>
      </c>
      <c r="AB9629">
        <v>4</v>
      </c>
    </row>
    <row r="9630" spans="4:31" hidden="1" x14ac:dyDescent="0.25">
      <c r="D9630" s="2" t="e">
        <f>IF(E9630="","",CONCATENATE(H9630,".",COUNTIF($E$1:E9629,E9630)+1))</f>
        <v>#N/A</v>
      </c>
      <c r="E9630" s="2" t="e">
        <f>IF(I9630="","",IF(I9630=INFORME!$C$22,CONCATENATE(H9630,".",I9630,".",G9630),""))</f>
        <v>#N/A</v>
      </c>
      <c r="F9630">
        <v>3</v>
      </c>
      <c r="G9630" t="s">
        <v>33</v>
      </c>
      <c r="H9630" t="s">
        <v>75</v>
      </c>
      <c r="I9630" t="s">
        <v>35</v>
      </c>
    </row>
    <row r="9631" spans="4:31" hidden="1" x14ac:dyDescent="0.25">
      <c r="D9631" s="2" t="e">
        <f>IF(E9631="","",CONCATENATE(H9631,".",COUNTIF($E$1:E9630,E9631)+1))</f>
        <v>#N/A</v>
      </c>
      <c r="E9631" s="2" t="e">
        <f>IF(I9631="","",IF(I9631=INFORME!$C$22,CONCATENATE(H9631,".",I9631,".",G9631),""))</f>
        <v>#N/A</v>
      </c>
      <c r="F9631">
        <v>3</v>
      </c>
      <c r="G9631" t="s">
        <v>33</v>
      </c>
      <c r="H9631" t="s">
        <v>75</v>
      </c>
      <c r="I9631" t="s">
        <v>35</v>
      </c>
      <c r="N9631">
        <v>7</v>
      </c>
      <c r="O9631">
        <v>5.5</v>
      </c>
      <c r="P9631">
        <v>4.5</v>
      </c>
      <c r="Q9631">
        <v>4.5</v>
      </c>
      <c r="S9631">
        <v>7</v>
      </c>
      <c r="U9631">
        <v>7</v>
      </c>
      <c r="V9631">
        <v>5.5</v>
      </c>
      <c r="W9631">
        <v>5.5</v>
      </c>
      <c r="Z9631">
        <v>4.5</v>
      </c>
      <c r="AA9631">
        <v>7</v>
      </c>
      <c r="AB9631">
        <v>5.5</v>
      </c>
      <c r="AC9631">
        <v>7</v>
      </c>
    </row>
    <row r="9632" spans="4:31" hidden="1" x14ac:dyDescent="0.25">
      <c r="D9632" s="2" t="e">
        <f>IF(E9632="","",CONCATENATE(H9632,".",COUNTIF($E$1:E9631,E9632)+1))</f>
        <v>#N/A</v>
      </c>
      <c r="E9632" s="2" t="e">
        <f>IF(I9632="","",IF(I9632=INFORME!$C$22,CONCATENATE(H9632,".",I9632,".",G9632),""))</f>
        <v>#N/A</v>
      </c>
      <c r="F9632">
        <v>3</v>
      </c>
      <c r="G9632" t="s">
        <v>33</v>
      </c>
      <c r="H9632" t="s">
        <v>75</v>
      </c>
      <c r="I9632" t="s">
        <v>35</v>
      </c>
      <c r="Z9632">
        <v>4</v>
      </c>
      <c r="AA9632">
        <v>7</v>
      </c>
      <c r="AB9632">
        <v>5.5</v>
      </c>
    </row>
    <row r="9633" spans="4:31" hidden="1" x14ac:dyDescent="0.25">
      <c r="D9633" s="2" t="e">
        <f>IF(E9633="","",CONCATENATE(H9633,".",COUNTIF($E$1:E9632,E9633)+1))</f>
        <v>#N/A</v>
      </c>
      <c r="E9633" s="2" t="e">
        <f>IF(I9633="","",IF(I9633=INFORME!$C$22,CONCATENATE(H9633,".",I9633,".",G9633),""))</f>
        <v>#N/A</v>
      </c>
      <c r="F9633">
        <v>3</v>
      </c>
      <c r="G9633" t="s">
        <v>33</v>
      </c>
      <c r="H9633" t="s">
        <v>75</v>
      </c>
      <c r="I9633" t="s">
        <v>35</v>
      </c>
      <c r="N9633">
        <v>5.5</v>
      </c>
      <c r="O9633">
        <v>5.5</v>
      </c>
      <c r="P9633">
        <v>5.8</v>
      </c>
      <c r="Q9633">
        <v>3</v>
      </c>
      <c r="R9633">
        <v>5.5</v>
      </c>
      <c r="S9633">
        <v>7</v>
      </c>
      <c r="T9633">
        <v>4</v>
      </c>
      <c r="U9633">
        <v>7</v>
      </c>
      <c r="V9633">
        <v>5.5</v>
      </c>
      <c r="W9633">
        <v>5.5</v>
      </c>
      <c r="X9633">
        <v>7</v>
      </c>
      <c r="Y9633">
        <v>5.8</v>
      </c>
      <c r="Z9633">
        <v>7</v>
      </c>
      <c r="AA9633">
        <v>5.8</v>
      </c>
      <c r="AB9633">
        <v>4</v>
      </c>
      <c r="AC9633">
        <v>7</v>
      </c>
      <c r="AD9633">
        <v>7</v>
      </c>
      <c r="AE9633">
        <v>7</v>
      </c>
    </row>
    <row r="9634" spans="4:31" hidden="1" x14ac:dyDescent="0.25">
      <c r="D9634" s="2" t="e">
        <f>IF(E9634="","",CONCATENATE(H9634,".",COUNTIF($E$1:E9633,E9634)+1))</f>
        <v>#N/A</v>
      </c>
      <c r="E9634" s="2" t="e">
        <f>IF(I9634="","",IF(I9634=INFORME!$C$22,CONCATENATE(H9634,".",I9634,".",G9634),""))</f>
        <v>#N/A</v>
      </c>
      <c r="F9634">
        <v>3</v>
      </c>
      <c r="G9634" t="s">
        <v>33</v>
      </c>
      <c r="H9634" t="s">
        <v>75</v>
      </c>
      <c r="I9634" t="s">
        <v>35</v>
      </c>
      <c r="N9634">
        <v>7</v>
      </c>
      <c r="O9634">
        <v>7</v>
      </c>
    </row>
    <row r="9635" spans="4:31" hidden="1" x14ac:dyDescent="0.25">
      <c r="D9635" s="2" t="e">
        <f>IF(E9635="","",CONCATENATE(H9635,".",COUNTIF($E$1:E9634,E9635)+1))</f>
        <v>#N/A</v>
      </c>
      <c r="E9635" s="2" t="e">
        <f>IF(I9635="","",IF(I9635=INFORME!$C$22,CONCATENATE(H9635,".",I9635,".",G9635),""))</f>
        <v>#N/A</v>
      </c>
      <c r="F9635">
        <v>3</v>
      </c>
      <c r="G9635" t="s">
        <v>33</v>
      </c>
      <c r="H9635" t="s">
        <v>75</v>
      </c>
      <c r="I9635" t="s">
        <v>35</v>
      </c>
    </row>
    <row r="9636" spans="4:31" hidden="1" x14ac:dyDescent="0.25">
      <c r="D9636" s="2" t="e">
        <f>IF(E9636="","",CONCATENATE(H9636,".",COUNTIF($E$1:E9635,E9636)+1))</f>
        <v>#N/A</v>
      </c>
      <c r="E9636" s="2" t="e">
        <f>IF(I9636="","",IF(I9636=INFORME!$C$22,CONCATENATE(H9636,".",I9636,".",G9636),""))</f>
        <v>#N/A</v>
      </c>
      <c r="F9636">
        <v>3</v>
      </c>
      <c r="G9636" t="s">
        <v>33</v>
      </c>
      <c r="H9636" t="s">
        <v>75</v>
      </c>
      <c r="I9636" t="s">
        <v>35</v>
      </c>
    </row>
    <row r="9637" spans="4:31" hidden="1" x14ac:dyDescent="0.25">
      <c r="D9637" s="2" t="e">
        <f>IF(E9637="","",CONCATENATE(H9637,".",COUNTIF($E$1:E9636,E9637)+1))</f>
        <v>#N/A</v>
      </c>
      <c r="E9637" s="2" t="e">
        <f>IF(I9637="","",IF(I9637=INFORME!$C$22,CONCATENATE(H9637,".",I9637,".",G9637),""))</f>
        <v>#N/A</v>
      </c>
      <c r="F9637">
        <v>3</v>
      </c>
      <c r="G9637" t="s">
        <v>33</v>
      </c>
      <c r="H9637" t="s">
        <v>75</v>
      </c>
      <c r="I9637" t="s">
        <v>35</v>
      </c>
    </row>
    <row r="9638" spans="4:31" hidden="1" x14ac:dyDescent="0.25">
      <c r="D9638" s="2" t="e">
        <f>IF(E9638="","",CONCATENATE(H9638,".",COUNTIF($E$1:E9637,E9638)+1))</f>
        <v>#N/A</v>
      </c>
      <c r="E9638" s="2" t="e">
        <f>IF(I9638="","",IF(I9638=INFORME!$C$22,CONCATENATE(H9638,".",I9638,".",G9638),""))</f>
        <v>#N/A</v>
      </c>
      <c r="F9638">
        <v>3</v>
      </c>
      <c r="G9638" t="s">
        <v>33</v>
      </c>
      <c r="H9638" t="s">
        <v>75</v>
      </c>
      <c r="I9638" t="s">
        <v>35</v>
      </c>
    </row>
    <row r="9639" spans="4:31" hidden="1" x14ac:dyDescent="0.25">
      <c r="D9639" s="2" t="e">
        <f>IF(E9639="","",CONCATENATE(H9639,".",COUNTIF($E$1:E9638,E9639)+1))</f>
        <v>#N/A</v>
      </c>
      <c r="E9639" s="2" t="e">
        <f>IF(I9639="","",IF(I9639=INFORME!$C$22,CONCATENATE(H9639,".",I9639,".",G9639),""))</f>
        <v>#N/A</v>
      </c>
      <c r="F9639">
        <v>3</v>
      </c>
      <c r="G9639" t="s">
        <v>33</v>
      </c>
      <c r="H9639" t="s">
        <v>75</v>
      </c>
      <c r="I9639" t="s">
        <v>35</v>
      </c>
    </row>
    <row r="9640" spans="4:31" hidden="1" x14ac:dyDescent="0.25">
      <c r="D9640" s="2" t="e">
        <f>IF(E9640="","",CONCATENATE(H9640,".",COUNTIF($E$1:E9639,E9640)+1))</f>
        <v>#N/A</v>
      </c>
      <c r="E9640" s="2" t="e">
        <f>IF(I9640="","",IF(I9640=INFORME!$C$22,CONCATENATE(H9640,".",I9640,".",G9640),""))</f>
        <v>#N/A</v>
      </c>
      <c r="F9640">
        <v>3</v>
      </c>
      <c r="G9640" t="s">
        <v>33</v>
      </c>
      <c r="H9640" t="s">
        <v>75</v>
      </c>
      <c r="I9640" t="s">
        <v>35</v>
      </c>
    </row>
    <row r="9641" spans="4:31" hidden="1" x14ac:dyDescent="0.25">
      <c r="D9641" s="2" t="e">
        <f>IF(E9641="","",CONCATENATE(H9641,".",COUNTIF($E$1:E9640,E9641)+1))</f>
        <v>#N/A</v>
      </c>
      <c r="E9641" s="2" t="e">
        <f>IF(I9641="","",IF(I9641=INFORME!$C$22,CONCATENATE(H9641,".",I9641,".",G9641),""))</f>
        <v>#N/A</v>
      </c>
      <c r="F9641">
        <v>3</v>
      </c>
      <c r="G9641" t="s">
        <v>33</v>
      </c>
      <c r="H9641" t="s">
        <v>75</v>
      </c>
      <c r="I9641" t="s">
        <v>35</v>
      </c>
    </row>
    <row r="9642" spans="4:31" hidden="1" x14ac:dyDescent="0.25">
      <c r="D9642" s="2" t="e">
        <f>IF(E9642="","",CONCATENATE(H9642,".",COUNTIF($E$1:E9641,E9642)+1))</f>
        <v>#N/A</v>
      </c>
      <c r="E9642" s="2" t="e">
        <f>IF(I9642="","",IF(I9642=INFORME!$C$22,CONCATENATE(H9642,".",I9642,".",G9642),""))</f>
        <v>#N/A</v>
      </c>
      <c r="F9642">
        <v>3</v>
      </c>
      <c r="G9642" t="s">
        <v>33</v>
      </c>
      <c r="H9642" t="s">
        <v>75</v>
      </c>
      <c r="I9642" t="s">
        <v>35</v>
      </c>
    </row>
    <row r="9643" spans="4:31" hidden="1" x14ac:dyDescent="0.25">
      <c r="D9643" s="2" t="e">
        <f>IF(E9643="","",CONCATENATE(H9643,".",COUNTIF($E$1:E9642,E9643)+1))</f>
        <v>#N/A</v>
      </c>
      <c r="E9643" s="2" t="e">
        <f>IF(I9643="","",IF(I9643=INFORME!$C$22,CONCATENATE(H9643,".",I9643,".",G9643),""))</f>
        <v>#N/A</v>
      </c>
      <c r="F9643">
        <v>3</v>
      </c>
      <c r="G9643" t="s">
        <v>33</v>
      </c>
      <c r="H9643" t="s">
        <v>75</v>
      </c>
      <c r="I9643" t="s">
        <v>35</v>
      </c>
    </row>
    <row r="9644" spans="4:31" hidden="1" x14ac:dyDescent="0.25">
      <c r="D9644" s="2" t="e">
        <f>IF(E9644="","",CONCATENATE(H9644,".",COUNTIF($E$1:E9643,E9644)+1))</f>
        <v>#N/A</v>
      </c>
      <c r="E9644" s="2" t="e">
        <f>IF(I9644="","",IF(I9644=INFORME!$C$22,CONCATENATE(H9644,".",I9644,".",G9644),""))</f>
        <v>#N/A</v>
      </c>
      <c r="F9644">
        <v>3</v>
      </c>
      <c r="G9644" t="s">
        <v>33</v>
      </c>
      <c r="H9644" t="s">
        <v>75</v>
      </c>
      <c r="I9644" t="s">
        <v>35</v>
      </c>
    </row>
    <row r="9645" spans="4:31" hidden="1" x14ac:dyDescent="0.25">
      <c r="D9645" s="2" t="e">
        <f>IF(E9645="","",CONCATENATE(H9645,".",COUNTIF($E$1:E9644,E9645)+1))</f>
        <v>#N/A</v>
      </c>
      <c r="E9645" s="2" t="e">
        <f>IF(I9645="","",IF(I9645=INFORME!$C$22,CONCATENATE(H9645,".",I9645,".",G9645),""))</f>
        <v>#N/A</v>
      </c>
      <c r="F9645">
        <v>3</v>
      </c>
      <c r="G9645" t="s">
        <v>33</v>
      </c>
      <c r="H9645" t="s">
        <v>75</v>
      </c>
      <c r="I9645" t="s">
        <v>35</v>
      </c>
    </row>
    <row r="9646" spans="4:31" hidden="1" x14ac:dyDescent="0.25">
      <c r="D9646" s="2" t="e">
        <f>IF(E9646="","",CONCATENATE(H9646,".",COUNTIF($E$1:E9645,E9646)+1))</f>
        <v>#N/A</v>
      </c>
      <c r="E9646" s="2" t="e">
        <f>IF(I9646="","",IF(I9646=INFORME!$C$22,CONCATENATE(H9646,".",I9646,".",G9646),""))</f>
        <v>#N/A</v>
      </c>
      <c r="F9646">
        <v>3</v>
      </c>
      <c r="G9646" t="s">
        <v>33</v>
      </c>
      <c r="H9646" t="s">
        <v>75</v>
      </c>
      <c r="I9646" t="s">
        <v>35</v>
      </c>
    </row>
    <row r="9647" spans="4:31" hidden="1" x14ac:dyDescent="0.25">
      <c r="D9647" s="2" t="e">
        <f>IF(E9647="","",CONCATENATE(H9647,".",COUNTIF($E$1:E9646,E9647)+1))</f>
        <v>#N/A</v>
      </c>
      <c r="E9647" s="2" t="e">
        <f>IF(I9647="","",IF(I9647=INFORME!$C$22,CONCATENATE(H9647,".",I9647,".",G9647),""))</f>
        <v>#N/A</v>
      </c>
      <c r="F9647">
        <v>3</v>
      </c>
      <c r="G9647" t="s">
        <v>33</v>
      </c>
      <c r="H9647" t="s">
        <v>75</v>
      </c>
      <c r="I9647" t="s">
        <v>35</v>
      </c>
    </row>
    <row r="9648" spans="4:31" hidden="1" x14ac:dyDescent="0.25">
      <c r="D9648" s="2" t="e">
        <f>IF(E9648="","",CONCATENATE(H9648,".",COUNTIF($E$1:E9647,E9648)+1))</f>
        <v>#N/A</v>
      </c>
      <c r="E9648" s="2" t="e">
        <f>IF(I9648="","",IF(I9648=INFORME!$C$22,CONCATENATE(H9648,".",I9648,".",G9648),""))</f>
        <v>#N/A</v>
      </c>
      <c r="F9648">
        <v>3</v>
      </c>
      <c r="G9648" t="s">
        <v>33</v>
      </c>
      <c r="H9648" t="s">
        <v>75</v>
      </c>
      <c r="I9648" t="s">
        <v>35</v>
      </c>
    </row>
    <row r="9649" spans="4:9" hidden="1" x14ac:dyDescent="0.25">
      <c r="D9649" s="2" t="e">
        <f>IF(E9649="","",CONCATENATE(H9649,".",COUNTIF($E$1:E9648,E9649)+1))</f>
        <v>#N/A</v>
      </c>
      <c r="E9649" s="2" t="e">
        <f>IF(I9649="","",IF(I9649=INFORME!$C$22,CONCATENATE(H9649,".",I9649,".",G9649),""))</f>
        <v>#N/A</v>
      </c>
      <c r="F9649">
        <v>3</v>
      </c>
      <c r="G9649" t="s">
        <v>33</v>
      </c>
      <c r="H9649" t="s">
        <v>75</v>
      </c>
      <c r="I9649" t="s">
        <v>35</v>
      </c>
    </row>
    <row r="9650" spans="4:9" hidden="1" x14ac:dyDescent="0.25">
      <c r="D9650" s="2" t="e">
        <f>IF(E9650="","",CONCATENATE(H9650,".",COUNTIF($E$1:E9649,E9650)+1))</f>
        <v>#N/A</v>
      </c>
      <c r="E9650" s="2" t="e">
        <f>IF(I9650="","",IF(I9650=INFORME!$C$22,CONCATENATE(H9650,".",I9650,".",G9650),""))</f>
        <v>#N/A</v>
      </c>
      <c r="F9650">
        <v>3</v>
      </c>
      <c r="G9650" t="s">
        <v>33</v>
      </c>
      <c r="H9650" t="s">
        <v>75</v>
      </c>
      <c r="I9650" t="s">
        <v>35</v>
      </c>
    </row>
    <row r="9651" spans="4:9" hidden="1" x14ac:dyDescent="0.25">
      <c r="D9651" s="2" t="e">
        <f>IF(E9651="","",CONCATENATE(H9651,".",COUNTIF($E$1:E9650,E9651)+1))</f>
        <v>#N/A</v>
      </c>
      <c r="E9651" s="2" t="e">
        <f>IF(I9651="","",IF(I9651=INFORME!$C$22,CONCATENATE(H9651,".",I9651,".",G9651),""))</f>
        <v>#N/A</v>
      </c>
      <c r="F9651">
        <v>3</v>
      </c>
      <c r="G9651" t="s">
        <v>33</v>
      </c>
      <c r="H9651" t="s">
        <v>75</v>
      </c>
      <c r="I9651" t="s">
        <v>35</v>
      </c>
    </row>
    <row r="9652" spans="4:9" hidden="1" x14ac:dyDescent="0.25">
      <c r="D9652" s="2" t="e">
        <f>IF(E9652="","",CONCATENATE(H9652,".",COUNTIF($E$1:E9651,E9652)+1))</f>
        <v>#N/A</v>
      </c>
      <c r="E9652" s="2" t="e">
        <f>IF(I9652="","",IF(I9652=INFORME!$C$22,CONCATENATE(H9652,".",I9652,".",G9652),""))</f>
        <v>#N/A</v>
      </c>
      <c r="F9652">
        <v>3</v>
      </c>
      <c r="G9652" t="s">
        <v>33</v>
      </c>
      <c r="H9652" t="s">
        <v>75</v>
      </c>
      <c r="I9652" t="s">
        <v>35</v>
      </c>
    </row>
    <row r="9653" spans="4:9" hidden="1" x14ac:dyDescent="0.25">
      <c r="D9653" s="2" t="e">
        <f>IF(E9653="","",CONCATENATE(H9653,".",COUNTIF($E$1:E9652,E9653)+1))</f>
        <v>#N/A</v>
      </c>
      <c r="E9653" s="2" t="e">
        <f>IF(I9653="","",IF(I9653=INFORME!$C$22,CONCATENATE(H9653,".",I9653,".",G9653),""))</f>
        <v>#N/A</v>
      </c>
      <c r="F9653">
        <v>3</v>
      </c>
      <c r="G9653" t="s">
        <v>33</v>
      </c>
      <c r="H9653" t="s">
        <v>75</v>
      </c>
      <c r="I9653" t="s">
        <v>35</v>
      </c>
    </row>
    <row r="9654" spans="4:9" hidden="1" x14ac:dyDescent="0.25">
      <c r="D9654" s="2" t="e">
        <f>IF(E9654="","",CONCATENATE(H9654,".",COUNTIF($E$1:E9653,E9654)+1))</f>
        <v>#N/A</v>
      </c>
      <c r="E9654" s="2" t="e">
        <f>IF(I9654="","",IF(I9654=INFORME!$C$22,CONCATENATE(H9654,".",I9654,".",G9654),""))</f>
        <v>#N/A</v>
      </c>
      <c r="F9654">
        <v>3</v>
      </c>
      <c r="G9654" t="s">
        <v>33</v>
      </c>
      <c r="H9654" t="s">
        <v>75</v>
      </c>
      <c r="I9654" t="s">
        <v>35</v>
      </c>
    </row>
    <row r="9655" spans="4:9" hidden="1" x14ac:dyDescent="0.25">
      <c r="D9655" s="2" t="e">
        <f>IF(E9655="","",CONCATENATE(H9655,".",COUNTIF($E$1:E9654,E9655)+1))</f>
        <v>#N/A</v>
      </c>
      <c r="E9655" s="2" t="e">
        <f>IF(I9655="","",IF(I9655=INFORME!$C$22,CONCATENATE(H9655,".",I9655,".",G9655),""))</f>
        <v>#N/A</v>
      </c>
      <c r="F9655">
        <v>3</v>
      </c>
      <c r="G9655" t="s">
        <v>33</v>
      </c>
      <c r="H9655" t="s">
        <v>75</v>
      </c>
      <c r="I9655" t="s">
        <v>35</v>
      </c>
    </row>
    <row r="9656" spans="4:9" hidden="1" x14ac:dyDescent="0.25">
      <c r="D9656" s="2" t="e">
        <f>IF(E9656="","",CONCATENATE(H9656,".",COUNTIF($E$1:E9655,E9656)+1))</f>
        <v>#N/A</v>
      </c>
      <c r="E9656" s="2" t="e">
        <f>IF(I9656="","",IF(I9656=INFORME!$C$22,CONCATENATE(H9656,".",I9656,".",G9656),""))</f>
        <v>#N/A</v>
      </c>
      <c r="F9656">
        <v>3</v>
      </c>
      <c r="G9656" t="s">
        <v>33</v>
      </c>
      <c r="H9656" t="s">
        <v>75</v>
      </c>
      <c r="I9656" t="s">
        <v>35</v>
      </c>
    </row>
    <row r="9657" spans="4:9" hidden="1" x14ac:dyDescent="0.25">
      <c r="D9657" s="2" t="e">
        <f>IF(E9657="","",CONCATENATE(H9657,".",COUNTIF($E$1:E9656,E9657)+1))</f>
        <v>#N/A</v>
      </c>
      <c r="E9657" s="2" t="e">
        <f>IF(I9657="","",IF(I9657=INFORME!$C$22,CONCATENATE(H9657,".",I9657,".",G9657),""))</f>
        <v>#N/A</v>
      </c>
      <c r="F9657">
        <v>3</v>
      </c>
      <c r="G9657" t="s">
        <v>33</v>
      </c>
      <c r="H9657" t="s">
        <v>75</v>
      </c>
      <c r="I9657" t="s">
        <v>35</v>
      </c>
    </row>
    <row r="9658" spans="4:9" hidden="1" x14ac:dyDescent="0.25">
      <c r="D9658" s="2" t="e">
        <f>IF(E9658="","",CONCATENATE(H9658,".",COUNTIF($E$1:E9657,E9658)+1))</f>
        <v>#N/A</v>
      </c>
      <c r="E9658" s="2" t="e">
        <f>IF(I9658="","",IF(I9658=INFORME!$C$22,CONCATENATE(H9658,".",I9658,".",G9658),""))</f>
        <v>#N/A</v>
      </c>
      <c r="F9658">
        <v>3</v>
      </c>
      <c r="G9658" t="s">
        <v>33</v>
      </c>
      <c r="H9658" t="s">
        <v>75</v>
      </c>
      <c r="I9658" t="s">
        <v>35</v>
      </c>
    </row>
    <row r="9659" spans="4:9" hidden="1" x14ac:dyDescent="0.25">
      <c r="D9659" s="2" t="e">
        <f>IF(E9659="","",CONCATENATE(H9659,".",COUNTIF($E$1:E9658,E9659)+1))</f>
        <v>#N/A</v>
      </c>
      <c r="E9659" s="2" t="e">
        <f>IF(I9659="","",IF(I9659=INFORME!$C$22,CONCATENATE(H9659,".",I9659,".",G9659),""))</f>
        <v>#N/A</v>
      </c>
      <c r="F9659">
        <v>3</v>
      </c>
      <c r="G9659" t="s">
        <v>33</v>
      </c>
      <c r="H9659" t="s">
        <v>75</v>
      </c>
      <c r="I9659" t="s">
        <v>35</v>
      </c>
    </row>
    <row r="9660" spans="4:9" hidden="1" x14ac:dyDescent="0.25">
      <c r="D9660" s="2" t="e">
        <f>IF(E9660="","",CONCATENATE(H9660,".",COUNTIF($E$1:E9659,E9660)+1))</f>
        <v>#N/A</v>
      </c>
      <c r="E9660" s="2" t="e">
        <f>IF(I9660="","",IF(I9660=INFORME!$C$22,CONCATENATE(H9660,".",I9660,".",G9660),""))</f>
        <v>#N/A</v>
      </c>
      <c r="F9660">
        <v>3</v>
      </c>
      <c r="G9660" t="s">
        <v>33</v>
      </c>
      <c r="H9660" t="s">
        <v>75</v>
      </c>
      <c r="I9660" t="s">
        <v>35</v>
      </c>
    </row>
    <row r="9661" spans="4:9" hidden="1" x14ac:dyDescent="0.25">
      <c r="D9661" s="2" t="e">
        <f>IF(E9661="","",CONCATENATE(H9661,".",COUNTIF($E$1:E9660,E9661)+1))</f>
        <v>#N/A</v>
      </c>
      <c r="E9661" s="2" t="e">
        <f>IF(I9661="","",IF(I9661=INFORME!$C$22,CONCATENATE(H9661,".",I9661,".",G9661),""))</f>
        <v>#N/A</v>
      </c>
      <c r="F9661">
        <v>3</v>
      </c>
      <c r="G9661" t="s">
        <v>33</v>
      </c>
      <c r="H9661" t="s">
        <v>75</v>
      </c>
      <c r="I9661" t="s">
        <v>35</v>
      </c>
    </row>
    <row r="9662" spans="4:9" hidden="1" x14ac:dyDescent="0.25">
      <c r="D9662" s="2" t="e">
        <f>IF(E9662="","",CONCATENATE(H9662,".",COUNTIF($E$1:E9661,E9662)+1))</f>
        <v>#N/A</v>
      </c>
      <c r="E9662" s="2" t="e">
        <f>IF(I9662="","",IF(I9662=INFORME!$C$22,CONCATENATE(H9662,".",I9662,".",G9662),""))</f>
        <v>#N/A</v>
      </c>
      <c r="F9662">
        <v>3</v>
      </c>
      <c r="G9662" t="s">
        <v>33</v>
      </c>
      <c r="H9662" t="s">
        <v>75</v>
      </c>
      <c r="I9662" t="s">
        <v>35</v>
      </c>
    </row>
    <row r="9663" spans="4:9" hidden="1" x14ac:dyDescent="0.25">
      <c r="D9663" s="2" t="e">
        <f>IF(E9663="","",CONCATENATE(H9663,".",COUNTIF($E$1:E9662,E9663)+1))</f>
        <v>#N/A</v>
      </c>
      <c r="E9663" s="2" t="e">
        <f>IF(I9663="","",IF(I9663=INFORME!$C$22,CONCATENATE(H9663,".",I9663,".",G9663),""))</f>
        <v>#N/A</v>
      </c>
      <c r="F9663">
        <v>3</v>
      </c>
      <c r="G9663" t="s">
        <v>33</v>
      </c>
      <c r="H9663" t="s">
        <v>75</v>
      </c>
      <c r="I9663" t="s">
        <v>35</v>
      </c>
    </row>
    <row r="9664" spans="4:9" hidden="1" x14ac:dyDescent="0.25">
      <c r="D9664" s="2" t="e">
        <f>IF(E9664="","",CONCATENATE(H9664,".",COUNTIF($E$1:E9663,E9664)+1))</f>
        <v>#N/A</v>
      </c>
      <c r="E9664" s="2" t="e">
        <f>IF(I9664="","",IF(I9664=INFORME!$C$22,CONCATENATE(H9664,".",I9664,".",G9664),""))</f>
        <v>#N/A</v>
      </c>
      <c r="F9664">
        <v>3</v>
      </c>
      <c r="G9664" t="s">
        <v>33</v>
      </c>
      <c r="H9664" t="s">
        <v>75</v>
      </c>
      <c r="I9664" t="s">
        <v>35</v>
      </c>
    </row>
    <row r="9665" spans="4:9" hidden="1" x14ac:dyDescent="0.25">
      <c r="D9665" s="2" t="e">
        <f>IF(E9665="","",CONCATENATE(H9665,".",COUNTIF($E$1:E9664,E9665)+1))</f>
        <v>#N/A</v>
      </c>
      <c r="E9665" s="2" t="e">
        <f>IF(I9665="","",IF(I9665=INFORME!$C$22,CONCATENATE(H9665,".",I9665,".",G9665),""))</f>
        <v>#N/A</v>
      </c>
      <c r="F9665">
        <v>3</v>
      </c>
      <c r="G9665" t="s">
        <v>33</v>
      </c>
      <c r="H9665" t="s">
        <v>75</v>
      </c>
      <c r="I9665" t="s">
        <v>35</v>
      </c>
    </row>
    <row r="9666" spans="4:9" hidden="1" x14ac:dyDescent="0.25">
      <c r="D9666" s="2" t="e">
        <f>IF(E9666="","",CONCATENATE(H9666,".",COUNTIF($E$1:E9665,E9666)+1))</f>
        <v>#N/A</v>
      </c>
      <c r="E9666" s="2" t="e">
        <f>IF(I9666="","",IF(I9666=INFORME!$C$22,CONCATENATE(H9666,".",I9666,".",G9666),""))</f>
        <v>#N/A</v>
      </c>
      <c r="F9666">
        <v>3</v>
      </c>
      <c r="G9666" t="s">
        <v>33</v>
      </c>
      <c r="H9666" t="s">
        <v>75</v>
      </c>
      <c r="I9666" t="s">
        <v>35</v>
      </c>
    </row>
    <row r="9667" spans="4:9" hidden="1" x14ac:dyDescent="0.25">
      <c r="D9667" s="2" t="e">
        <f>IF(E9667="","",CONCATENATE(H9667,".",COUNTIF($E$1:E9666,E9667)+1))</f>
        <v>#N/A</v>
      </c>
      <c r="E9667" s="2" t="e">
        <f>IF(I9667="","",IF(I9667=INFORME!$C$22,CONCATENATE(H9667,".",I9667,".",G9667),""))</f>
        <v>#N/A</v>
      </c>
      <c r="F9667">
        <v>3</v>
      </c>
      <c r="G9667" t="s">
        <v>33</v>
      </c>
      <c r="H9667" t="s">
        <v>75</v>
      </c>
      <c r="I9667" t="s">
        <v>35</v>
      </c>
    </row>
    <row r="9668" spans="4:9" hidden="1" x14ac:dyDescent="0.25">
      <c r="D9668" s="2" t="e">
        <f>IF(E9668="","",CONCATENATE(H9668,".",COUNTIF($E$1:E9667,E9668)+1))</f>
        <v>#N/A</v>
      </c>
      <c r="E9668" s="2" t="e">
        <f>IF(I9668="","",IF(I9668=INFORME!$C$22,CONCATENATE(H9668,".",I9668,".",G9668),""))</f>
        <v>#N/A</v>
      </c>
      <c r="F9668">
        <v>3</v>
      </c>
      <c r="G9668" t="s">
        <v>33</v>
      </c>
      <c r="H9668" t="s">
        <v>75</v>
      </c>
      <c r="I9668" t="s">
        <v>35</v>
      </c>
    </row>
    <row r="9669" spans="4:9" hidden="1" x14ac:dyDescent="0.25">
      <c r="D9669" s="2" t="e">
        <f>IF(E9669="","",CONCATENATE(H9669,".",COUNTIF($E$1:E9668,E9669)+1))</f>
        <v>#N/A</v>
      </c>
      <c r="E9669" s="2" t="e">
        <f>IF(I9669="","",IF(I9669=INFORME!$C$22,CONCATENATE(H9669,".",I9669,".",G9669),""))</f>
        <v>#N/A</v>
      </c>
      <c r="F9669">
        <v>3</v>
      </c>
      <c r="G9669" t="s">
        <v>33</v>
      </c>
      <c r="H9669" t="s">
        <v>75</v>
      </c>
      <c r="I9669" t="s">
        <v>35</v>
      </c>
    </row>
    <row r="9670" spans="4:9" hidden="1" x14ac:dyDescent="0.25">
      <c r="D9670" s="2" t="e">
        <f>IF(E9670="","",CONCATENATE(H9670,".",COUNTIF($E$1:E9669,E9670)+1))</f>
        <v>#N/A</v>
      </c>
      <c r="E9670" s="2" t="e">
        <f>IF(I9670="","",IF(I9670=INFORME!$C$22,CONCATENATE(H9670,".",I9670,".",G9670),""))</f>
        <v>#N/A</v>
      </c>
      <c r="F9670">
        <v>3</v>
      </c>
      <c r="G9670" t="s">
        <v>33</v>
      </c>
      <c r="H9670" t="s">
        <v>75</v>
      </c>
      <c r="I9670" t="s">
        <v>35</v>
      </c>
    </row>
    <row r="9671" spans="4:9" hidden="1" x14ac:dyDescent="0.25">
      <c r="D9671" s="2" t="e">
        <f>IF(E9671="","",CONCATENATE(H9671,".",COUNTIF($E$1:E9670,E9671)+1))</f>
        <v>#N/A</v>
      </c>
      <c r="E9671" s="2" t="e">
        <f>IF(I9671="","",IF(I9671=INFORME!$C$22,CONCATENATE(H9671,".",I9671,".",G9671),""))</f>
        <v>#N/A</v>
      </c>
      <c r="F9671">
        <v>3</v>
      </c>
      <c r="G9671" t="s">
        <v>33</v>
      </c>
      <c r="H9671" t="s">
        <v>75</v>
      </c>
      <c r="I9671" t="s">
        <v>35</v>
      </c>
    </row>
    <row r="9672" spans="4:9" hidden="1" x14ac:dyDescent="0.25">
      <c r="D9672" s="2" t="e">
        <f>IF(E9672="","",CONCATENATE(H9672,".",COUNTIF($E$1:E9671,E9672)+1))</f>
        <v>#N/A</v>
      </c>
      <c r="E9672" s="2" t="e">
        <f>IF(I9672="","",IF(I9672=INFORME!$C$22,CONCATENATE(H9672,".",I9672,".",G9672),""))</f>
        <v>#N/A</v>
      </c>
      <c r="F9672">
        <v>3</v>
      </c>
      <c r="G9672" t="s">
        <v>33</v>
      </c>
      <c r="H9672" t="s">
        <v>75</v>
      </c>
      <c r="I9672" t="s">
        <v>35</v>
      </c>
    </row>
    <row r="9673" spans="4:9" hidden="1" x14ac:dyDescent="0.25">
      <c r="D9673" s="2" t="e">
        <f>IF(E9673="","",CONCATENATE(H9673,".",COUNTIF($E$1:E9672,E9673)+1))</f>
        <v>#N/A</v>
      </c>
      <c r="E9673" s="2" t="e">
        <f>IF(I9673="","",IF(I9673=INFORME!$C$22,CONCATENATE(H9673,".",I9673,".",G9673),""))</f>
        <v>#N/A</v>
      </c>
      <c r="F9673">
        <v>3</v>
      </c>
      <c r="G9673" t="s">
        <v>33</v>
      </c>
      <c r="H9673" t="s">
        <v>75</v>
      </c>
      <c r="I9673" t="s">
        <v>35</v>
      </c>
    </row>
    <row r="9674" spans="4:9" hidden="1" x14ac:dyDescent="0.25">
      <c r="D9674" s="2" t="e">
        <f>IF(E9674="","",CONCATENATE(H9674,".",COUNTIF($E$1:E9673,E9674)+1))</f>
        <v>#N/A</v>
      </c>
      <c r="E9674" s="2" t="e">
        <f>IF(I9674="","",IF(I9674=INFORME!$C$22,CONCATENATE(H9674,".",I9674,".",G9674),""))</f>
        <v>#N/A</v>
      </c>
      <c r="F9674">
        <v>3</v>
      </c>
      <c r="G9674" t="s">
        <v>33</v>
      </c>
      <c r="H9674" t="s">
        <v>75</v>
      </c>
      <c r="I9674" t="s">
        <v>35</v>
      </c>
    </row>
    <row r="9675" spans="4:9" hidden="1" x14ac:dyDescent="0.25">
      <c r="D9675" s="2" t="e">
        <f>IF(E9675="","",CONCATENATE(H9675,".",COUNTIF($E$1:E9674,E9675)+1))</f>
        <v>#N/A</v>
      </c>
      <c r="E9675" s="2" t="e">
        <f>IF(I9675="","",IF(I9675=INFORME!$C$22,CONCATENATE(H9675,".",I9675,".",G9675),""))</f>
        <v>#N/A</v>
      </c>
      <c r="F9675">
        <v>3</v>
      </c>
      <c r="G9675" t="s">
        <v>33</v>
      </c>
      <c r="H9675" t="s">
        <v>75</v>
      </c>
      <c r="I9675" t="s">
        <v>35</v>
      </c>
    </row>
    <row r="9676" spans="4:9" hidden="1" x14ac:dyDescent="0.25">
      <c r="D9676" s="2" t="e">
        <f>IF(E9676="","",CONCATENATE(H9676,".",COUNTIF($E$1:E9675,E9676)+1))</f>
        <v>#N/A</v>
      </c>
      <c r="E9676" s="2" t="e">
        <f>IF(I9676="","",IF(I9676=INFORME!$C$22,CONCATENATE(H9676,".",I9676,".",G9676),""))</f>
        <v>#N/A</v>
      </c>
      <c r="F9676">
        <v>3</v>
      </c>
      <c r="G9676" t="s">
        <v>33</v>
      </c>
      <c r="H9676" t="s">
        <v>75</v>
      </c>
      <c r="I9676" t="s">
        <v>35</v>
      </c>
    </row>
    <row r="9677" spans="4:9" hidden="1" x14ac:dyDescent="0.25">
      <c r="D9677" s="2" t="e">
        <f>IF(E9677="","",CONCATENATE(H9677,".",COUNTIF($E$1:E9676,E9677)+1))</f>
        <v>#N/A</v>
      </c>
      <c r="E9677" s="2" t="e">
        <f>IF(I9677="","",IF(I9677=INFORME!$C$22,CONCATENATE(H9677,".",I9677,".",G9677),""))</f>
        <v>#N/A</v>
      </c>
      <c r="F9677">
        <v>3</v>
      </c>
      <c r="G9677" t="s">
        <v>33</v>
      </c>
      <c r="H9677" t="s">
        <v>75</v>
      </c>
      <c r="I9677" t="s">
        <v>35</v>
      </c>
    </row>
    <row r="9678" spans="4:9" hidden="1" x14ac:dyDescent="0.25">
      <c r="D9678" s="2" t="e">
        <f>IF(E9678="","",CONCATENATE(H9678,".",COUNTIF($E$1:E9677,E9678)+1))</f>
        <v>#N/A</v>
      </c>
      <c r="E9678" s="2" t="e">
        <f>IF(I9678="","",IF(I9678=INFORME!$C$22,CONCATENATE(H9678,".",I9678,".",G9678),""))</f>
        <v>#N/A</v>
      </c>
      <c r="F9678">
        <v>3</v>
      </c>
      <c r="G9678" t="s">
        <v>33</v>
      </c>
      <c r="H9678" t="s">
        <v>75</v>
      </c>
      <c r="I9678" t="s">
        <v>35</v>
      </c>
    </row>
    <row r="9679" spans="4:9" hidden="1" x14ac:dyDescent="0.25">
      <c r="D9679" s="2" t="e">
        <f>IF(E9679="","",CONCATENATE(H9679,".",COUNTIF($E$1:E9678,E9679)+1))</f>
        <v>#N/A</v>
      </c>
      <c r="E9679" s="2" t="e">
        <f>IF(I9679="","",IF(I9679=INFORME!$C$22,CONCATENATE(H9679,".",I9679,".",G9679),""))</f>
        <v>#N/A</v>
      </c>
      <c r="F9679">
        <v>3</v>
      </c>
      <c r="G9679" t="s">
        <v>33</v>
      </c>
      <c r="H9679" t="s">
        <v>75</v>
      </c>
      <c r="I9679" t="s">
        <v>35</v>
      </c>
    </row>
    <row r="9680" spans="4:9" hidden="1" x14ac:dyDescent="0.25">
      <c r="D9680" s="2" t="e">
        <f>IF(E9680="","",CONCATENATE(H9680,".",COUNTIF($E$1:E9679,E9680)+1))</f>
        <v>#N/A</v>
      </c>
      <c r="E9680" s="2" t="e">
        <f>IF(I9680="","",IF(I9680=INFORME!$C$22,CONCATENATE(H9680,".",I9680,".",G9680),""))</f>
        <v>#N/A</v>
      </c>
      <c r="F9680">
        <v>3</v>
      </c>
      <c r="G9680" t="s">
        <v>33</v>
      </c>
      <c r="H9680" t="s">
        <v>75</v>
      </c>
      <c r="I9680" t="s">
        <v>35</v>
      </c>
    </row>
    <row r="9681" spans="4:9" hidden="1" x14ac:dyDescent="0.25">
      <c r="D9681" s="2" t="e">
        <f>IF(E9681="","",CONCATENATE(H9681,".",COUNTIF($E$1:E9680,E9681)+1))</f>
        <v>#N/A</v>
      </c>
      <c r="E9681" s="2" t="e">
        <f>IF(I9681="","",IF(I9681=INFORME!$C$22,CONCATENATE(H9681,".",I9681,".",G9681),""))</f>
        <v>#N/A</v>
      </c>
      <c r="F9681">
        <v>3</v>
      </c>
      <c r="G9681" t="s">
        <v>33</v>
      </c>
      <c r="H9681" t="s">
        <v>75</v>
      </c>
      <c r="I9681" t="s">
        <v>35</v>
      </c>
    </row>
    <row r="9682" spans="4:9" hidden="1" x14ac:dyDescent="0.25">
      <c r="D9682" s="2" t="e">
        <f>IF(E9682="","",CONCATENATE(H9682,".",COUNTIF($E$1:E9681,E9682)+1))</f>
        <v>#N/A</v>
      </c>
      <c r="E9682" s="2" t="e">
        <f>IF(I9682="","",IF(I9682=INFORME!$C$22,CONCATENATE(H9682,".",I9682,".",G9682),""))</f>
        <v>#N/A</v>
      </c>
      <c r="F9682">
        <v>3</v>
      </c>
      <c r="G9682" t="s">
        <v>33</v>
      </c>
      <c r="H9682" t="s">
        <v>75</v>
      </c>
      <c r="I9682" t="s">
        <v>35</v>
      </c>
    </row>
    <row r="9683" spans="4:9" hidden="1" x14ac:dyDescent="0.25">
      <c r="D9683" s="2" t="e">
        <f>IF(E9683="","",CONCATENATE(H9683,".",COUNTIF($E$1:E9682,E9683)+1))</f>
        <v>#N/A</v>
      </c>
      <c r="E9683" s="2" t="e">
        <f>IF(I9683="","",IF(I9683=INFORME!$C$22,CONCATENATE(H9683,".",I9683,".",G9683),""))</f>
        <v>#N/A</v>
      </c>
      <c r="F9683">
        <v>3</v>
      </c>
      <c r="G9683" t="s">
        <v>33</v>
      </c>
      <c r="H9683" t="s">
        <v>75</v>
      </c>
      <c r="I9683" t="s">
        <v>35</v>
      </c>
    </row>
    <row r="9684" spans="4:9" hidden="1" x14ac:dyDescent="0.25">
      <c r="D9684" s="2" t="e">
        <f>IF(E9684="","",CONCATENATE(H9684,".",COUNTIF($E$1:E9683,E9684)+1))</f>
        <v>#N/A</v>
      </c>
      <c r="E9684" s="2" t="e">
        <f>IF(I9684="","",IF(I9684=INFORME!$C$22,CONCATENATE(H9684,".",I9684,".",G9684),""))</f>
        <v>#N/A</v>
      </c>
      <c r="F9684">
        <v>3</v>
      </c>
      <c r="G9684" t="s">
        <v>33</v>
      </c>
      <c r="H9684" t="s">
        <v>75</v>
      </c>
      <c r="I9684" t="s">
        <v>35</v>
      </c>
    </row>
    <row r="9685" spans="4:9" hidden="1" x14ac:dyDescent="0.25">
      <c r="D9685" s="2" t="e">
        <f>IF(E9685="","",CONCATENATE(H9685,".",COUNTIF($E$1:E9684,E9685)+1))</f>
        <v>#N/A</v>
      </c>
      <c r="E9685" s="2" t="e">
        <f>IF(I9685="","",IF(I9685=INFORME!$C$22,CONCATENATE(H9685,".",I9685,".",G9685),""))</f>
        <v>#N/A</v>
      </c>
      <c r="F9685">
        <v>3</v>
      </c>
      <c r="G9685" t="s">
        <v>33</v>
      </c>
      <c r="H9685" t="s">
        <v>75</v>
      </c>
      <c r="I9685" t="s">
        <v>35</v>
      </c>
    </row>
    <row r="9686" spans="4:9" hidden="1" x14ac:dyDescent="0.25">
      <c r="D9686" s="2" t="e">
        <f>IF(E9686="","",CONCATENATE(H9686,".",COUNTIF($E$1:E9685,E9686)+1))</f>
        <v>#N/A</v>
      </c>
      <c r="E9686" s="2" t="e">
        <f>IF(I9686="","",IF(I9686=INFORME!$C$22,CONCATENATE(H9686,".",I9686,".",G9686),""))</f>
        <v>#N/A</v>
      </c>
      <c r="F9686">
        <v>3</v>
      </c>
      <c r="G9686" t="s">
        <v>33</v>
      </c>
      <c r="H9686" t="s">
        <v>75</v>
      </c>
      <c r="I9686" t="s">
        <v>35</v>
      </c>
    </row>
    <row r="9687" spans="4:9" hidden="1" x14ac:dyDescent="0.25">
      <c r="D9687" s="2" t="e">
        <f>IF(E9687="","",CONCATENATE(H9687,".",COUNTIF($E$1:E9686,E9687)+1))</f>
        <v>#N/A</v>
      </c>
      <c r="E9687" s="2" t="e">
        <f>IF(I9687="","",IF(I9687=INFORME!$C$22,CONCATENATE(H9687,".",I9687,".",G9687),""))</f>
        <v>#N/A</v>
      </c>
      <c r="F9687">
        <v>3</v>
      </c>
      <c r="G9687" t="s">
        <v>33</v>
      </c>
      <c r="H9687" t="s">
        <v>75</v>
      </c>
      <c r="I9687" t="s">
        <v>35</v>
      </c>
    </row>
    <row r="9688" spans="4:9" hidden="1" x14ac:dyDescent="0.25">
      <c r="D9688" s="2" t="e">
        <f>IF(E9688="","",CONCATENATE(H9688,".",COUNTIF($E$1:E9687,E9688)+1))</f>
        <v>#N/A</v>
      </c>
      <c r="E9688" s="2" t="e">
        <f>IF(I9688="","",IF(I9688=INFORME!$C$22,CONCATENATE(H9688,".",I9688,".",G9688),""))</f>
        <v>#N/A</v>
      </c>
      <c r="F9688">
        <v>3</v>
      </c>
      <c r="G9688" t="s">
        <v>33</v>
      </c>
      <c r="H9688" t="s">
        <v>75</v>
      </c>
      <c r="I9688" t="s">
        <v>35</v>
      </c>
    </row>
    <row r="9689" spans="4:9" hidden="1" x14ac:dyDescent="0.25">
      <c r="D9689" s="2" t="e">
        <f>IF(E9689="","",CONCATENATE(H9689,".",COUNTIF($E$1:E9688,E9689)+1))</f>
        <v>#N/A</v>
      </c>
      <c r="E9689" s="2" t="e">
        <f>IF(I9689="","",IF(I9689=INFORME!$C$22,CONCATENATE(H9689,".",I9689,".",G9689),""))</f>
        <v>#N/A</v>
      </c>
      <c r="F9689">
        <v>3</v>
      </c>
      <c r="G9689" t="s">
        <v>33</v>
      </c>
      <c r="H9689" t="s">
        <v>75</v>
      </c>
      <c r="I9689" t="s">
        <v>35</v>
      </c>
    </row>
    <row r="9690" spans="4:9" hidden="1" x14ac:dyDescent="0.25">
      <c r="D9690" s="2" t="e">
        <f>IF(E9690="","",CONCATENATE(H9690,".",COUNTIF($E$1:E9689,E9690)+1))</f>
        <v>#N/A</v>
      </c>
      <c r="E9690" s="2" t="e">
        <f>IF(I9690="","",IF(I9690=INFORME!$C$22,CONCATENATE(H9690,".",I9690,".",G9690),""))</f>
        <v>#N/A</v>
      </c>
      <c r="F9690">
        <v>3</v>
      </c>
      <c r="G9690" t="s">
        <v>33</v>
      </c>
      <c r="H9690" t="s">
        <v>75</v>
      </c>
      <c r="I9690" t="s">
        <v>35</v>
      </c>
    </row>
    <row r="9691" spans="4:9" hidden="1" x14ac:dyDescent="0.25">
      <c r="D9691" s="2" t="e">
        <f>IF(E9691="","",CONCATENATE(H9691,".",COUNTIF($E$1:E9690,E9691)+1))</f>
        <v>#N/A</v>
      </c>
      <c r="E9691" s="2" t="e">
        <f>IF(I9691="","",IF(I9691=INFORME!$C$22,CONCATENATE(H9691,".",I9691,".",G9691),""))</f>
        <v>#N/A</v>
      </c>
      <c r="F9691">
        <v>3</v>
      </c>
      <c r="G9691" t="s">
        <v>33</v>
      </c>
      <c r="H9691" t="s">
        <v>75</v>
      </c>
      <c r="I9691" t="s">
        <v>35</v>
      </c>
    </row>
    <row r="9692" spans="4:9" hidden="1" x14ac:dyDescent="0.25">
      <c r="D9692" s="2" t="e">
        <f>IF(E9692="","",CONCATENATE(H9692,".",COUNTIF($E$1:E9691,E9692)+1))</f>
        <v>#N/A</v>
      </c>
      <c r="E9692" s="2" t="e">
        <f>IF(I9692="","",IF(I9692=INFORME!$C$22,CONCATENATE(H9692,".",I9692,".",G9692),""))</f>
        <v>#N/A</v>
      </c>
      <c r="F9692">
        <v>3</v>
      </c>
      <c r="G9692" t="s">
        <v>33</v>
      </c>
      <c r="H9692" t="s">
        <v>75</v>
      </c>
      <c r="I9692" t="s">
        <v>35</v>
      </c>
    </row>
    <row r="9693" spans="4:9" hidden="1" x14ac:dyDescent="0.25">
      <c r="D9693" s="2" t="e">
        <f>IF(E9693="","",CONCATENATE(H9693,".",COUNTIF($E$1:E9692,E9693)+1))</f>
        <v>#N/A</v>
      </c>
      <c r="E9693" s="2" t="e">
        <f>IF(I9693="","",IF(I9693=INFORME!$C$22,CONCATENATE(H9693,".",I9693,".",G9693),""))</f>
        <v>#N/A</v>
      </c>
      <c r="F9693">
        <v>3</v>
      </c>
      <c r="G9693" t="s">
        <v>33</v>
      </c>
      <c r="H9693" t="s">
        <v>75</v>
      </c>
      <c r="I9693" t="s">
        <v>35</v>
      </c>
    </row>
    <row r="9694" spans="4:9" hidden="1" x14ac:dyDescent="0.25">
      <c r="D9694" s="2" t="e">
        <f>IF(E9694="","",CONCATENATE(H9694,".",COUNTIF($E$1:E9693,E9694)+1))</f>
        <v>#N/A</v>
      </c>
      <c r="E9694" s="2" t="e">
        <f>IF(I9694="","",IF(I9694=INFORME!$C$22,CONCATENATE(H9694,".",I9694,".",G9694),""))</f>
        <v>#N/A</v>
      </c>
      <c r="F9694">
        <v>3</v>
      </c>
      <c r="G9694" t="s">
        <v>33</v>
      </c>
      <c r="H9694" t="s">
        <v>75</v>
      </c>
      <c r="I9694" t="s">
        <v>35</v>
      </c>
    </row>
    <row r="9695" spans="4:9" hidden="1" x14ac:dyDescent="0.25">
      <c r="D9695" s="2" t="e">
        <f>IF(E9695="","",CONCATENATE(H9695,".",COUNTIF($E$1:E9694,E9695)+1))</f>
        <v>#N/A</v>
      </c>
      <c r="E9695" s="2" t="e">
        <f>IF(I9695="","",IF(I9695=INFORME!$C$22,CONCATENATE(H9695,".",I9695,".",G9695),""))</f>
        <v>#N/A</v>
      </c>
      <c r="F9695">
        <v>3</v>
      </c>
      <c r="G9695" t="s">
        <v>33</v>
      </c>
      <c r="H9695" t="s">
        <v>75</v>
      </c>
      <c r="I9695" t="s">
        <v>35</v>
      </c>
    </row>
    <row r="9696" spans="4:9" hidden="1" x14ac:dyDescent="0.25">
      <c r="D9696" s="2" t="e">
        <f>IF(E9696="","",CONCATENATE(H9696,".",COUNTIF($E$1:E9695,E9696)+1))</f>
        <v>#N/A</v>
      </c>
      <c r="E9696" s="2" t="e">
        <f>IF(I9696="","",IF(I9696=INFORME!$C$22,CONCATENATE(H9696,".",I9696,".",G9696),""))</f>
        <v>#N/A</v>
      </c>
      <c r="F9696">
        <v>3</v>
      </c>
      <c r="G9696" t="s">
        <v>33</v>
      </c>
      <c r="H9696" t="s">
        <v>75</v>
      </c>
      <c r="I9696" t="s">
        <v>35</v>
      </c>
    </row>
    <row r="9697" spans="4:128" hidden="1" x14ac:dyDescent="0.25">
      <c r="D9697" s="2" t="e">
        <f>IF(E9697="","",CONCATENATE(H9697,".",COUNTIF($E$1:E9696,E9697)+1))</f>
        <v>#N/A</v>
      </c>
      <c r="E9697" s="2" t="e">
        <f>IF(I9697="","",IF(I9697=INFORME!$C$22,CONCATENATE(H9697,".",I9697,".",G9697),""))</f>
        <v>#N/A</v>
      </c>
      <c r="F9697">
        <v>3</v>
      </c>
      <c r="G9697" t="s">
        <v>33</v>
      </c>
      <c r="H9697" t="s">
        <v>75</v>
      </c>
      <c r="I9697" t="s">
        <v>35</v>
      </c>
    </row>
    <row r="9698" spans="4:128" hidden="1" x14ac:dyDescent="0.25">
      <c r="D9698" s="2" t="e">
        <f>IF(E9698="","",CONCATENATE(H9698,".",COUNTIF($E$1:E9697,E9698)+1))</f>
        <v>#N/A</v>
      </c>
      <c r="E9698" s="2" t="e">
        <f>IF(I9698="","",IF(I9698=INFORME!$C$22,CONCATENATE(H9698,".",I9698,".",G9698),""))</f>
        <v>#N/A</v>
      </c>
      <c r="F9698">
        <v>3</v>
      </c>
      <c r="G9698" t="s">
        <v>33</v>
      </c>
      <c r="H9698" t="s">
        <v>75</v>
      </c>
      <c r="I9698" t="s">
        <v>35</v>
      </c>
    </row>
    <row r="9699" spans="4:128" hidden="1" x14ac:dyDescent="0.25">
      <c r="D9699" s="2" t="e">
        <f>IF(E9699="","",CONCATENATE(H9699,".",COUNTIF($E$1:E9698,E9699)+1))</f>
        <v>#N/A</v>
      </c>
      <c r="E9699" s="2" t="e">
        <f>IF(I9699="","",IF(I9699=INFORME!$C$22,CONCATENATE(H9699,".",I9699,".",G9699),""))</f>
        <v>#N/A</v>
      </c>
      <c r="F9699">
        <v>3</v>
      </c>
      <c r="G9699" t="s">
        <v>33</v>
      </c>
      <c r="H9699" t="s">
        <v>75</v>
      </c>
      <c r="I9699" t="s">
        <v>35</v>
      </c>
    </row>
    <row r="9700" spans="4:128" hidden="1" x14ac:dyDescent="0.25">
      <c r="D9700" s="2" t="e">
        <f>IF(E9700="","",CONCATENATE(H9700,".",COUNTIF($E$1:E9699,E9700)+1))</f>
        <v>#N/A</v>
      </c>
      <c r="E9700" s="2" t="e">
        <f>IF(I9700="","",IF(I9700=INFORME!$C$22,CONCATENATE(H9700,".",I9700,".",G9700),""))</f>
        <v>#N/A</v>
      </c>
      <c r="F9700">
        <v>3</v>
      </c>
      <c r="G9700" t="s">
        <v>33</v>
      </c>
      <c r="H9700" t="s">
        <v>75</v>
      </c>
      <c r="I9700" t="s">
        <v>35</v>
      </c>
    </row>
    <row r="9701" spans="4:128" hidden="1" x14ac:dyDescent="0.25">
      <c r="D9701" s="2" t="e">
        <f>IF(E9701="","",CONCATENATE(H9701,".",COUNTIF($E$1:E9700,E9701)+1))</f>
        <v>#N/A</v>
      </c>
      <c r="E9701" s="2" t="e">
        <f>IF(I9701="","",IF(I9701=INFORME!$C$22,CONCATENATE(H9701,".",I9701,".",G9701),""))</f>
        <v>#N/A</v>
      </c>
      <c r="F9701">
        <v>3</v>
      </c>
      <c r="G9701" t="s">
        <v>33</v>
      </c>
      <c r="H9701" t="s">
        <v>75</v>
      </c>
      <c r="I9701" t="s">
        <v>35</v>
      </c>
    </row>
    <row r="9702" spans="4:128" hidden="1" x14ac:dyDescent="0.25">
      <c r="D9702" s="2" t="e">
        <f>IF(E9702="","",CONCATENATE(H9702,".",COUNTIF($E$1:E9701,E9702)+1))</f>
        <v>#N/A</v>
      </c>
      <c r="E9702" s="2" t="e">
        <f>IF(I9702="","",IF(I9702=INFORME!$C$22,CONCATENATE(H9702,".",I9702,".",G9702),""))</f>
        <v>#N/A</v>
      </c>
      <c r="F9702">
        <v>4</v>
      </c>
      <c r="G9702" t="s">
        <v>33</v>
      </c>
      <c r="H9702" t="s">
        <v>81</v>
      </c>
      <c r="I9702" t="s">
        <v>32</v>
      </c>
      <c r="N9702">
        <v>7</v>
      </c>
      <c r="O9702">
        <v>7</v>
      </c>
      <c r="P9702">
        <v>7</v>
      </c>
      <c r="Q9702">
        <v>5.5</v>
      </c>
      <c r="R9702">
        <v>7</v>
      </c>
      <c r="S9702">
        <v>7</v>
      </c>
      <c r="T9702">
        <v>4</v>
      </c>
      <c r="U9702">
        <v>7</v>
      </c>
      <c r="V9702">
        <v>5.5</v>
      </c>
      <c r="W9702">
        <v>7</v>
      </c>
      <c r="X9702">
        <v>7</v>
      </c>
      <c r="Y9702">
        <v>7</v>
      </c>
      <c r="Z9702">
        <v>5.5</v>
      </c>
      <c r="AA9702">
        <v>7</v>
      </c>
      <c r="AB9702">
        <v>7</v>
      </c>
      <c r="AC9702">
        <v>7</v>
      </c>
      <c r="AD9702">
        <v>5.5</v>
      </c>
      <c r="AE9702">
        <v>7</v>
      </c>
      <c r="AF9702">
        <v>7</v>
      </c>
      <c r="DF9702" t="s">
        <v>1164</v>
      </c>
      <c r="DG9702" t="s">
        <v>1165</v>
      </c>
      <c r="DH9702" t="s">
        <v>1166</v>
      </c>
      <c r="DI9702" t="s">
        <v>1167</v>
      </c>
      <c r="DJ9702" t="s">
        <v>1168</v>
      </c>
      <c r="DK9702" t="s">
        <v>1169</v>
      </c>
      <c r="DL9702" t="s">
        <v>1170</v>
      </c>
      <c r="DM9702" t="s">
        <v>1171</v>
      </c>
      <c r="DN9702" t="s">
        <v>1172</v>
      </c>
      <c r="DO9702" t="s">
        <v>2458</v>
      </c>
      <c r="DP9702" t="s">
        <v>2554</v>
      </c>
      <c r="DQ9702" t="s">
        <v>2555</v>
      </c>
      <c r="DR9702" t="s">
        <v>2556</v>
      </c>
      <c r="DS9702" t="s">
        <v>2557</v>
      </c>
      <c r="DT9702" t="s">
        <v>2558</v>
      </c>
      <c r="DU9702" t="s">
        <v>2559</v>
      </c>
      <c r="DV9702" t="s">
        <v>2560</v>
      </c>
      <c r="DW9702" t="s">
        <v>2561</v>
      </c>
      <c r="DX9702" t="s">
        <v>2562</v>
      </c>
    </row>
    <row r="9703" spans="4:128" hidden="1" x14ac:dyDescent="0.25">
      <c r="D9703" s="2" t="e">
        <f>IF(E9703="","",CONCATENATE(H9703,".",COUNTIF($E$1:E9702,E9703)+1))</f>
        <v>#N/A</v>
      </c>
      <c r="E9703" s="2" t="e">
        <f>IF(I9703="","",IF(I9703=INFORME!$C$22,CONCATENATE(H9703,".",I9703,".",G9703),""))</f>
        <v>#N/A</v>
      </c>
      <c r="F9703">
        <v>4</v>
      </c>
      <c r="G9703" t="s">
        <v>33</v>
      </c>
      <c r="H9703" t="s">
        <v>81</v>
      </c>
      <c r="I9703" t="s">
        <v>32</v>
      </c>
      <c r="N9703">
        <v>7</v>
      </c>
      <c r="O9703">
        <v>5.5</v>
      </c>
      <c r="P9703">
        <v>7</v>
      </c>
      <c r="Q9703">
        <v>7</v>
      </c>
      <c r="R9703">
        <v>7</v>
      </c>
      <c r="S9703">
        <v>7</v>
      </c>
      <c r="T9703">
        <v>5.5</v>
      </c>
      <c r="U9703">
        <v>7</v>
      </c>
      <c r="V9703">
        <v>4</v>
      </c>
    </row>
    <row r="9704" spans="4:128" hidden="1" x14ac:dyDescent="0.25">
      <c r="D9704" s="2" t="e">
        <f>IF(E9704="","",CONCATENATE(H9704,".",COUNTIF($E$1:E9703,E9704)+1))</f>
        <v>#N/A</v>
      </c>
      <c r="E9704" s="2" t="e">
        <f>IF(I9704="","",IF(I9704=INFORME!$C$22,CONCATENATE(H9704,".",I9704,".",G9704),""))</f>
        <v>#N/A</v>
      </c>
      <c r="F9704">
        <v>4</v>
      </c>
      <c r="G9704" t="s">
        <v>33</v>
      </c>
      <c r="H9704" t="s">
        <v>81</v>
      </c>
      <c r="I9704" t="s">
        <v>32</v>
      </c>
      <c r="N9704">
        <v>7</v>
      </c>
      <c r="O9704">
        <v>7</v>
      </c>
      <c r="P9704">
        <v>7</v>
      </c>
      <c r="Q9704">
        <v>5.5</v>
      </c>
      <c r="R9704">
        <v>7</v>
      </c>
      <c r="S9704">
        <v>7</v>
      </c>
      <c r="T9704">
        <v>7</v>
      </c>
      <c r="U9704">
        <v>7</v>
      </c>
      <c r="V9704">
        <v>7</v>
      </c>
      <c r="W9704">
        <v>7</v>
      </c>
      <c r="X9704">
        <v>7</v>
      </c>
      <c r="AA9704">
        <v>7</v>
      </c>
      <c r="AB9704">
        <v>7</v>
      </c>
      <c r="AC9704">
        <v>7</v>
      </c>
      <c r="AD9704">
        <v>7</v>
      </c>
    </row>
    <row r="9705" spans="4:128" hidden="1" x14ac:dyDescent="0.25">
      <c r="D9705" s="2" t="e">
        <f>IF(E9705="","",CONCATENATE(H9705,".",COUNTIF($E$1:E9704,E9705)+1))</f>
        <v>#N/A</v>
      </c>
      <c r="E9705" s="2" t="e">
        <f>IF(I9705="","",IF(I9705=INFORME!$C$22,CONCATENATE(H9705,".",I9705,".",G9705),""))</f>
        <v>#N/A</v>
      </c>
      <c r="F9705">
        <v>4</v>
      </c>
      <c r="G9705" t="s">
        <v>33</v>
      </c>
      <c r="H9705" t="s">
        <v>81</v>
      </c>
      <c r="I9705" t="s">
        <v>32</v>
      </c>
      <c r="N9705">
        <v>7</v>
      </c>
      <c r="O9705">
        <v>7</v>
      </c>
      <c r="P9705">
        <v>5.5</v>
      </c>
      <c r="Q9705">
        <v>5.5</v>
      </c>
      <c r="R9705">
        <v>7</v>
      </c>
      <c r="S9705">
        <v>7</v>
      </c>
      <c r="T9705">
        <v>7</v>
      </c>
      <c r="U9705">
        <v>7</v>
      </c>
      <c r="V9705">
        <v>7</v>
      </c>
      <c r="W9705">
        <v>7</v>
      </c>
      <c r="X9705">
        <v>7</v>
      </c>
      <c r="Z9705">
        <v>7</v>
      </c>
      <c r="AA9705">
        <v>7</v>
      </c>
      <c r="AB9705">
        <v>5.5</v>
      </c>
      <c r="AC9705">
        <v>7</v>
      </c>
      <c r="AD9705">
        <v>7</v>
      </c>
      <c r="AE9705">
        <v>4</v>
      </c>
      <c r="AF9705">
        <v>7</v>
      </c>
    </row>
    <row r="9706" spans="4:128" hidden="1" x14ac:dyDescent="0.25">
      <c r="D9706" s="2" t="e">
        <f>IF(E9706="","",CONCATENATE(H9706,".",COUNTIF($E$1:E9705,E9706)+1))</f>
        <v>#N/A</v>
      </c>
      <c r="E9706" s="2" t="e">
        <f>IF(I9706="","",IF(I9706=INFORME!$C$22,CONCATENATE(H9706,".",I9706,".",G9706),""))</f>
        <v>#N/A</v>
      </c>
      <c r="F9706">
        <v>4</v>
      </c>
      <c r="G9706" t="s">
        <v>33</v>
      </c>
      <c r="H9706" t="s">
        <v>81</v>
      </c>
      <c r="I9706" t="s">
        <v>32</v>
      </c>
      <c r="M9706" t="s">
        <v>2495</v>
      </c>
      <c r="N9706">
        <v>7</v>
      </c>
      <c r="O9706">
        <v>7</v>
      </c>
      <c r="Q9706">
        <v>7</v>
      </c>
      <c r="R9706">
        <v>7</v>
      </c>
      <c r="S9706">
        <v>7</v>
      </c>
      <c r="T9706">
        <v>7</v>
      </c>
      <c r="U9706">
        <v>7</v>
      </c>
      <c r="V9706">
        <v>7</v>
      </c>
      <c r="W9706">
        <v>7</v>
      </c>
      <c r="X9706">
        <v>7</v>
      </c>
      <c r="Z9706">
        <v>5.5</v>
      </c>
      <c r="AA9706">
        <v>7</v>
      </c>
      <c r="AC9706">
        <v>7</v>
      </c>
      <c r="AD9706">
        <v>7</v>
      </c>
      <c r="AE9706">
        <v>5.5</v>
      </c>
    </row>
    <row r="9707" spans="4:128" hidden="1" x14ac:dyDescent="0.25">
      <c r="D9707" s="2" t="e">
        <f>IF(E9707="","",CONCATENATE(H9707,".",COUNTIF($E$1:E9706,E9707)+1))</f>
        <v>#N/A</v>
      </c>
      <c r="E9707" s="2" t="e">
        <f>IF(I9707="","",IF(I9707=INFORME!$C$22,CONCATENATE(H9707,".",I9707,".",G9707),""))</f>
        <v>#N/A</v>
      </c>
      <c r="F9707">
        <v>4</v>
      </c>
      <c r="G9707" t="s">
        <v>33</v>
      </c>
      <c r="H9707" t="s">
        <v>81</v>
      </c>
      <c r="I9707" t="s">
        <v>32</v>
      </c>
      <c r="N9707">
        <v>7</v>
      </c>
      <c r="O9707">
        <v>7</v>
      </c>
      <c r="Q9707">
        <v>5.5</v>
      </c>
      <c r="R9707">
        <v>5.5</v>
      </c>
      <c r="S9707">
        <v>5.5</v>
      </c>
      <c r="T9707">
        <v>5.5</v>
      </c>
      <c r="U9707">
        <v>7</v>
      </c>
      <c r="V9707">
        <v>5.5</v>
      </c>
      <c r="W9707">
        <v>7</v>
      </c>
      <c r="X9707">
        <v>7</v>
      </c>
      <c r="Y9707">
        <v>7</v>
      </c>
    </row>
    <row r="9708" spans="4:128" hidden="1" x14ac:dyDescent="0.25">
      <c r="D9708" s="2" t="e">
        <f>IF(E9708="","",CONCATENATE(H9708,".",COUNTIF($E$1:E9707,E9708)+1))</f>
        <v>#N/A</v>
      </c>
      <c r="E9708" s="2" t="e">
        <f>IF(I9708="","",IF(I9708=INFORME!$C$22,CONCATENATE(H9708,".",I9708,".",G9708),""))</f>
        <v>#N/A</v>
      </c>
      <c r="F9708">
        <v>4</v>
      </c>
      <c r="G9708" t="s">
        <v>33</v>
      </c>
      <c r="H9708" t="s">
        <v>81</v>
      </c>
      <c r="I9708" t="s">
        <v>32</v>
      </c>
      <c r="N9708">
        <v>7</v>
      </c>
      <c r="O9708">
        <v>7</v>
      </c>
      <c r="P9708">
        <v>7</v>
      </c>
      <c r="Q9708">
        <v>7</v>
      </c>
      <c r="R9708">
        <v>7</v>
      </c>
      <c r="S9708">
        <v>7</v>
      </c>
      <c r="T9708">
        <v>7</v>
      </c>
      <c r="U9708">
        <v>7</v>
      </c>
      <c r="V9708">
        <v>7</v>
      </c>
      <c r="W9708">
        <v>5.5</v>
      </c>
      <c r="Y9708">
        <v>7</v>
      </c>
      <c r="Z9708">
        <v>5.5</v>
      </c>
      <c r="AA9708">
        <v>7</v>
      </c>
      <c r="AB9708">
        <v>7</v>
      </c>
      <c r="AC9708">
        <v>7</v>
      </c>
    </row>
    <row r="9709" spans="4:128" hidden="1" x14ac:dyDescent="0.25">
      <c r="D9709" s="2" t="e">
        <f>IF(E9709="","",CONCATENATE(H9709,".",COUNTIF($E$1:E9708,E9709)+1))</f>
        <v>#N/A</v>
      </c>
      <c r="E9709" s="2" t="e">
        <f>IF(I9709="","",IF(I9709=INFORME!$C$22,CONCATENATE(H9709,".",I9709,".",G9709),""))</f>
        <v>#N/A</v>
      </c>
      <c r="F9709">
        <v>4</v>
      </c>
      <c r="G9709" t="s">
        <v>33</v>
      </c>
      <c r="H9709" t="s">
        <v>81</v>
      </c>
      <c r="I9709" t="s">
        <v>32</v>
      </c>
      <c r="N9709">
        <v>7</v>
      </c>
      <c r="O9709">
        <v>5.5</v>
      </c>
      <c r="P9709">
        <v>7</v>
      </c>
      <c r="Q9709">
        <v>7</v>
      </c>
      <c r="R9709">
        <v>7</v>
      </c>
      <c r="S9709">
        <v>7</v>
      </c>
      <c r="T9709">
        <v>7</v>
      </c>
      <c r="U9709">
        <v>7</v>
      </c>
      <c r="V9709">
        <v>7</v>
      </c>
      <c r="W9709">
        <v>7</v>
      </c>
      <c r="X9709">
        <v>7</v>
      </c>
      <c r="Y9709">
        <v>7</v>
      </c>
      <c r="Z9709">
        <v>7</v>
      </c>
    </row>
    <row r="9710" spans="4:128" hidden="1" x14ac:dyDescent="0.25">
      <c r="D9710" s="2" t="e">
        <f>IF(E9710="","",CONCATENATE(H9710,".",COUNTIF($E$1:E9709,E9710)+1))</f>
        <v>#N/A</v>
      </c>
      <c r="E9710" s="2" t="e">
        <f>IF(I9710="","",IF(I9710=INFORME!$C$22,CONCATENATE(H9710,".",I9710,".",G9710),""))</f>
        <v>#N/A</v>
      </c>
      <c r="F9710">
        <v>4</v>
      </c>
      <c r="G9710" t="s">
        <v>33</v>
      </c>
      <c r="H9710" t="s">
        <v>81</v>
      </c>
      <c r="I9710" t="s">
        <v>32</v>
      </c>
      <c r="N9710">
        <v>7</v>
      </c>
      <c r="O9710">
        <v>7</v>
      </c>
      <c r="P9710">
        <v>7</v>
      </c>
      <c r="Q9710">
        <v>7</v>
      </c>
      <c r="R9710">
        <v>7</v>
      </c>
      <c r="S9710">
        <v>3</v>
      </c>
      <c r="T9710">
        <v>7</v>
      </c>
      <c r="U9710">
        <v>7</v>
      </c>
      <c r="V9710">
        <v>7</v>
      </c>
      <c r="W9710">
        <v>7</v>
      </c>
      <c r="X9710">
        <v>7</v>
      </c>
      <c r="Y9710">
        <v>7</v>
      </c>
      <c r="Z9710">
        <v>7</v>
      </c>
      <c r="AA9710">
        <v>7</v>
      </c>
      <c r="AB9710">
        <v>7</v>
      </c>
      <c r="AC9710">
        <v>7</v>
      </c>
      <c r="AD9710">
        <v>7</v>
      </c>
      <c r="AE9710">
        <v>5.5</v>
      </c>
    </row>
    <row r="9711" spans="4:128" hidden="1" x14ac:dyDescent="0.25">
      <c r="D9711" s="2" t="e">
        <f>IF(E9711="","",CONCATENATE(H9711,".",COUNTIF($E$1:E9710,E9711)+1))</f>
        <v>#N/A</v>
      </c>
      <c r="E9711" s="2" t="e">
        <f>IF(I9711="","",IF(I9711=INFORME!$C$22,CONCATENATE(H9711,".",I9711,".",G9711),""))</f>
        <v>#N/A</v>
      </c>
      <c r="F9711">
        <v>4</v>
      </c>
      <c r="G9711" t="s">
        <v>33</v>
      </c>
      <c r="H9711" t="s">
        <v>81</v>
      </c>
      <c r="I9711" t="s">
        <v>32</v>
      </c>
      <c r="N9711">
        <v>5.5</v>
      </c>
      <c r="O9711">
        <v>7</v>
      </c>
      <c r="P9711">
        <v>5.5</v>
      </c>
      <c r="Q9711">
        <v>7</v>
      </c>
      <c r="R9711">
        <v>4</v>
      </c>
      <c r="S9711">
        <v>4</v>
      </c>
      <c r="T9711">
        <v>7</v>
      </c>
      <c r="U9711">
        <v>7</v>
      </c>
      <c r="V9711">
        <v>5.5</v>
      </c>
      <c r="W9711">
        <v>4</v>
      </c>
    </row>
    <row r="9712" spans="4:128" hidden="1" x14ac:dyDescent="0.25">
      <c r="D9712" s="2" t="e">
        <f>IF(E9712="","",CONCATENATE(H9712,".",COUNTIF($E$1:E9711,E9712)+1))</f>
        <v>#N/A</v>
      </c>
      <c r="E9712" s="2" t="e">
        <f>IF(I9712="","",IF(I9712=INFORME!$C$22,CONCATENATE(H9712,".",I9712,".",G9712),""))</f>
        <v>#N/A</v>
      </c>
      <c r="F9712">
        <v>4</v>
      </c>
      <c r="G9712" t="s">
        <v>33</v>
      </c>
      <c r="H9712" t="s">
        <v>81</v>
      </c>
      <c r="I9712" t="s">
        <v>32</v>
      </c>
      <c r="N9712">
        <v>7</v>
      </c>
      <c r="O9712">
        <v>7</v>
      </c>
      <c r="P9712">
        <v>7</v>
      </c>
      <c r="Q9712">
        <v>7</v>
      </c>
      <c r="R9712">
        <v>7</v>
      </c>
      <c r="S9712">
        <v>7</v>
      </c>
      <c r="T9712">
        <v>7</v>
      </c>
      <c r="U9712">
        <v>7</v>
      </c>
      <c r="V9712">
        <v>7</v>
      </c>
      <c r="W9712">
        <v>7</v>
      </c>
      <c r="X9712">
        <v>7</v>
      </c>
      <c r="Y9712">
        <v>7</v>
      </c>
      <c r="Z9712">
        <v>5.5</v>
      </c>
      <c r="AA9712">
        <v>7</v>
      </c>
      <c r="AC9712">
        <v>7</v>
      </c>
      <c r="AE9712">
        <v>7</v>
      </c>
      <c r="AF9712">
        <v>7</v>
      </c>
    </row>
    <row r="9713" spans="4:32" hidden="1" x14ac:dyDescent="0.25">
      <c r="D9713" s="2" t="e">
        <f>IF(E9713="","",CONCATENATE(H9713,".",COUNTIF($E$1:E9712,E9713)+1))</f>
        <v>#N/A</v>
      </c>
      <c r="E9713" s="2" t="e">
        <f>IF(I9713="","",IF(I9713=INFORME!$C$22,CONCATENATE(H9713,".",I9713,".",G9713),""))</f>
        <v>#N/A</v>
      </c>
      <c r="F9713">
        <v>4</v>
      </c>
      <c r="G9713" t="s">
        <v>33</v>
      </c>
      <c r="H9713" t="s">
        <v>81</v>
      </c>
      <c r="I9713" t="s">
        <v>32</v>
      </c>
      <c r="S9713">
        <v>7</v>
      </c>
      <c r="W9713">
        <v>5.5</v>
      </c>
      <c r="AC9713">
        <v>7</v>
      </c>
      <c r="AD9713">
        <v>7</v>
      </c>
      <c r="AE9713">
        <v>7</v>
      </c>
      <c r="AF9713">
        <v>7</v>
      </c>
    </row>
    <row r="9714" spans="4:32" hidden="1" x14ac:dyDescent="0.25">
      <c r="D9714" s="2" t="e">
        <f>IF(E9714="","",CONCATENATE(H9714,".",COUNTIF($E$1:E9713,E9714)+1))</f>
        <v>#N/A</v>
      </c>
      <c r="E9714" s="2" t="e">
        <f>IF(I9714="","",IF(I9714=INFORME!$C$22,CONCATENATE(H9714,".",I9714,".",G9714),""))</f>
        <v>#N/A</v>
      </c>
      <c r="F9714">
        <v>4</v>
      </c>
      <c r="G9714" t="s">
        <v>33</v>
      </c>
      <c r="H9714" t="s">
        <v>81</v>
      </c>
      <c r="I9714" t="s">
        <v>32</v>
      </c>
      <c r="N9714">
        <v>7</v>
      </c>
      <c r="O9714">
        <v>4</v>
      </c>
      <c r="P9714">
        <v>5.5</v>
      </c>
      <c r="Q9714">
        <v>4</v>
      </c>
      <c r="S9714">
        <v>3</v>
      </c>
      <c r="T9714">
        <v>4</v>
      </c>
      <c r="U9714">
        <v>7</v>
      </c>
      <c r="V9714">
        <v>5.5</v>
      </c>
      <c r="X9714">
        <v>7</v>
      </c>
      <c r="Y9714">
        <v>5.5</v>
      </c>
      <c r="AA9714">
        <v>4</v>
      </c>
      <c r="AB9714">
        <v>5.5</v>
      </c>
      <c r="AC9714">
        <v>4</v>
      </c>
      <c r="AD9714">
        <v>7</v>
      </c>
    </row>
    <row r="9715" spans="4:32" hidden="1" x14ac:dyDescent="0.25">
      <c r="D9715" s="2" t="e">
        <f>IF(E9715="","",CONCATENATE(H9715,".",COUNTIF($E$1:E9714,E9715)+1))</f>
        <v>#N/A</v>
      </c>
      <c r="E9715" s="2" t="e">
        <f>IF(I9715="","",IF(I9715=INFORME!$C$22,CONCATENATE(H9715,".",I9715,".",G9715),""))</f>
        <v>#N/A</v>
      </c>
      <c r="F9715">
        <v>4</v>
      </c>
      <c r="G9715" t="s">
        <v>33</v>
      </c>
      <c r="H9715" t="s">
        <v>81</v>
      </c>
      <c r="I9715" t="s">
        <v>32</v>
      </c>
      <c r="N9715">
        <v>7</v>
      </c>
      <c r="O9715">
        <v>7</v>
      </c>
      <c r="P9715">
        <v>7</v>
      </c>
      <c r="Q9715">
        <v>7</v>
      </c>
      <c r="R9715">
        <v>7</v>
      </c>
      <c r="S9715">
        <v>5.5</v>
      </c>
      <c r="T9715">
        <v>7</v>
      </c>
      <c r="U9715">
        <v>7</v>
      </c>
      <c r="V9715">
        <v>7</v>
      </c>
      <c r="W9715">
        <v>7</v>
      </c>
    </row>
    <row r="9716" spans="4:32" hidden="1" x14ac:dyDescent="0.25">
      <c r="D9716" s="2" t="e">
        <f>IF(E9716="","",CONCATENATE(H9716,".",COUNTIF($E$1:E9715,E9716)+1))</f>
        <v>#N/A</v>
      </c>
      <c r="E9716" s="2" t="e">
        <f>IF(I9716="","",IF(I9716=INFORME!$C$22,CONCATENATE(H9716,".",I9716,".",G9716),""))</f>
        <v>#N/A</v>
      </c>
      <c r="F9716">
        <v>4</v>
      </c>
      <c r="G9716" t="s">
        <v>33</v>
      </c>
      <c r="H9716" t="s">
        <v>81</v>
      </c>
      <c r="I9716" t="s">
        <v>32</v>
      </c>
      <c r="N9716">
        <v>7</v>
      </c>
      <c r="O9716">
        <v>7</v>
      </c>
      <c r="P9716">
        <v>7</v>
      </c>
      <c r="Q9716">
        <v>7</v>
      </c>
      <c r="R9716">
        <v>5.5</v>
      </c>
      <c r="S9716">
        <v>5.5</v>
      </c>
      <c r="T9716">
        <v>7</v>
      </c>
      <c r="U9716">
        <v>5.5</v>
      </c>
      <c r="V9716">
        <v>7</v>
      </c>
    </row>
    <row r="9717" spans="4:32" hidden="1" x14ac:dyDescent="0.25">
      <c r="D9717" s="2" t="e">
        <f>IF(E9717="","",CONCATENATE(H9717,".",COUNTIF($E$1:E9716,E9717)+1))</f>
        <v>#N/A</v>
      </c>
      <c r="E9717" s="2" t="e">
        <f>IF(I9717="","",IF(I9717=INFORME!$C$22,CONCATENATE(H9717,".",I9717,".",G9717),""))</f>
        <v>#N/A</v>
      </c>
      <c r="F9717">
        <v>4</v>
      </c>
      <c r="G9717" t="s">
        <v>33</v>
      </c>
      <c r="H9717" t="s">
        <v>81</v>
      </c>
      <c r="I9717" t="s">
        <v>32</v>
      </c>
      <c r="N9717">
        <v>7</v>
      </c>
      <c r="O9717">
        <v>7</v>
      </c>
      <c r="P9717">
        <v>7</v>
      </c>
      <c r="Q9717">
        <v>7</v>
      </c>
      <c r="R9717">
        <v>7</v>
      </c>
      <c r="S9717">
        <v>7</v>
      </c>
      <c r="T9717">
        <v>7</v>
      </c>
      <c r="U9717">
        <v>7</v>
      </c>
      <c r="V9717">
        <v>7</v>
      </c>
      <c r="W9717">
        <v>7</v>
      </c>
    </row>
    <row r="9718" spans="4:32" hidden="1" x14ac:dyDescent="0.25">
      <c r="D9718" s="2" t="e">
        <f>IF(E9718="","",CONCATENATE(H9718,".",COUNTIF($E$1:E9717,E9718)+1))</f>
        <v>#N/A</v>
      </c>
      <c r="E9718" s="2" t="e">
        <f>IF(I9718="","",IF(I9718=INFORME!$C$22,CONCATENATE(H9718,".",I9718,".",G9718),""))</f>
        <v>#N/A</v>
      </c>
      <c r="F9718">
        <v>4</v>
      </c>
      <c r="G9718" t="s">
        <v>33</v>
      </c>
      <c r="H9718" t="s">
        <v>81</v>
      </c>
      <c r="I9718" t="s">
        <v>32</v>
      </c>
      <c r="N9718">
        <v>7</v>
      </c>
      <c r="O9718">
        <v>7</v>
      </c>
      <c r="P9718">
        <v>5.5</v>
      </c>
      <c r="Q9718">
        <v>7</v>
      </c>
      <c r="S9718">
        <v>4</v>
      </c>
      <c r="AD9718">
        <v>7</v>
      </c>
      <c r="AE9718">
        <v>4</v>
      </c>
    </row>
    <row r="9719" spans="4:32" hidden="1" x14ac:dyDescent="0.25">
      <c r="D9719" s="2" t="e">
        <f>IF(E9719="","",CONCATENATE(H9719,".",COUNTIF($E$1:E9718,E9719)+1))</f>
        <v>#N/A</v>
      </c>
      <c r="E9719" s="2" t="e">
        <f>IF(I9719="","",IF(I9719=INFORME!$C$22,CONCATENATE(H9719,".",I9719,".",G9719),""))</f>
        <v>#N/A</v>
      </c>
      <c r="F9719">
        <v>4</v>
      </c>
      <c r="G9719" t="s">
        <v>33</v>
      </c>
      <c r="H9719" t="s">
        <v>81</v>
      </c>
      <c r="I9719" t="s">
        <v>32</v>
      </c>
      <c r="M9719" t="s">
        <v>2495</v>
      </c>
      <c r="N9719">
        <v>7</v>
      </c>
      <c r="O9719">
        <v>7</v>
      </c>
      <c r="P9719">
        <v>7</v>
      </c>
      <c r="Q9719">
        <v>7</v>
      </c>
      <c r="R9719">
        <v>7</v>
      </c>
      <c r="T9719">
        <v>7</v>
      </c>
      <c r="U9719">
        <v>7</v>
      </c>
      <c r="V9719">
        <v>5.5</v>
      </c>
      <c r="W9719">
        <v>7</v>
      </c>
      <c r="X9719">
        <v>7</v>
      </c>
      <c r="Y9719">
        <v>7</v>
      </c>
      <c r="Z9719">
        <v>4</v>
      </c>
      <c r="AA9719">
        <v>7</v>
      </c>
      <c r="AB9719">
        <v>7</v>
      </c>
      <c r="AC9719">
        <v>7</v>
      </c>
    </row>
    <row r="9720" spans="4:32" hidden="1" x14ac:dyDescent="0.25">
      <c r="D9720" s="2" t="e">
        <f>IF(E9720="","",CONCATENATE(H9720,".",COUNTIF($E$1:E9719,E9720)+1))</f>
        <v>#N/A</v>
      </c>
      <c r="E9720" s="2" t="e">
        <f>IF(I9720="","",IF(I9720=INFORME!$C$22,CONCATENATE(H9720,".",I9720,".",G9720),""))</f>
        <v>#N/A</v>
      </c>
      <c r="F9720">
        <v>4</v>
      </c>
      <c r="G9720" t="s">
        <v>33</v>
      </c>
      <c r="H9720" t="s">
        <v>81</v>
      </c>
      <c r="I9720" t="s">
        <v>32</v>
      </c>
    </row>
    <row r="9721" spans="4:32" hidden="1" x14ac:dyDescent="0.25">
      <c r="D9721" s="2" t="e">
        <f>IF(E9721="","",CONCATENATE(H9721,".",COUNTIF($E$1:E9720,E9721)+1))</f>
        <v>#N/A</v>
      </c>
      <c r="E9721" s="2" t="e">
        <f>IF(I9721="","",IF(I9721=INFORME!$C$22,CONCATENATE(H9721,".",I9721,".",G9721),""))</f>
        <v>#N/A</v>
      </c>
      <c r="F9721">
        <v>4</v>
      </c>
      <c r="G9721" t="s">
        <v>33</v>
      </c>
      <c r="H9721" t="s">
        <v>81</v>
      </c>
      <c r="I9721" t="s">
        <v>32</v>
      </c>
      <c r="M9721" t="s">
        <v>2495</v>
      </c>
      <c r="N9721">
        <v>7</v>
      </c>
      <c r="O9721">
        <v>7</v>
      </c>
      <c r="P9721">
        <v>7</v>
      </c>
      <c r="Q9721">
        <v>7</v>
      </c>
      <c r="R9721">
        <v>7</v>
      </c>
      <c r="S9721">
        <v>7</v>
      </c>
      <c r="T9721">
        <v>7</v>
      </c>
      <c r="U9721">
        <v>7</v>
      </c>
      <c r="V9721">
        <v>7</v>
      </c>
      <c r="W9721">
        <v>7</v>
      </c>
      <c r="X9721">
        <v>7</v>
      </c>
      <c r="Y9721">
        <v>7</v>
      </c>
      <c r="Z9721">
        <v>7</v>
      </c>
      <c r="AA9721">
        <v>7</v>
      </c>
      <c r="AB9721">
        <v>7</v>
      </c>
      <c r="AC9721">
        <v>7</v>
      </c>
      <c r="AD9721">
        <v>7</v>
      </c>
      <c r="AE9721">
        <v>7</v>
      </c>
      <c r="AF9721">
        <v>7</v>
      </c>
    </row>
    <row r="9722" spans="4:32" hidden="1" x14ac:dyDescent="0.25">
      <c r="D9722" s="2" t="e">
        <f>IF(E9722="","",CONCATENATE(H9722,".",COUNTIF($E$1:E9721,E9722)+1))</f>
        <v>#N/A</v>
      </c>
      <c r="E9722" s="2" t="e">
        <f>IF(I9722="","",IF(I9722=INFORME!$C$22,CONCATENATE(H9722,".",I9722,".",G9722),""))</f>
        <v>#N/A</v>
      </c>
      <c r="F9722">
        <v>4</v>
      </c>
      <c r="G9722" t="s">
        <v>33</v>
      </c>
      <c r="H9722" t="s">
        <v>81</v>
      </c>
      <c r="I9722" t="s">
        <v>32</v>
      </c>
      <c r="N9722">
        <v>5.5</v>
      </c>
      <c r="O9722">
        <v>7</v>
      </c>
      <c r="P9722">
        <v>7</v>
      </c>
      <c r="Q9722">
        <v>7</v>
      </c>
      <c r="R9722">
        <v>7</v>
      </c>
      <c r="S9722">
        <v>7</v>
      </c>
      <c r="T9722">
        <v>5.5</v>
      </c>
      <c r="U9722">
        <v>7</v>
      </c>
      <c r="V9722">
        <v>7</v>
      </c>
      <c r="AA9722">
        <v>7</v>
      </c>
      <c r="AB9722">
        <v>7</v>
      </c>
      <c r="AC9722">
        <v>7</v>
      </c>
      <c r="AD9722">
        <v>5.5</v>
      </c>
      <c r="AE9722">
        <v>7</v>
      </c>
      <c r="AF9722">
        <v>7</v>
      </c>
    </row>
    <row r="9723" spans="4:32" hidden="1" x14ac:dyDescent="0.25">
      <c r="D9723" s="2" t="e">
        <f>IF(E9723="","",CONCATENATE(H9723,".",COUNTIF($E$1:E9722,E9723)+1))</f>
        <v>#N/A</v>
      </c>
      <c r="E9723" s="2" t="e">
        <f>IF(I9723="","",IF(I9723=INFORME!$C$22,CONCATENATE(H9723,".",I9723,".",G9723),""))</f>
        <v>#N/A</v>
      </c>
      <c r="F9723">
        <v>4</v>
      </c>
      <c r="G9723" t="s">
        <v>33</v>
      </c>
      <c r="H9723" t="s">
        <v>81</v>
      </c>
      <c r="I9723" t="s">
        <v>32</v>
      </c>
    </row>
    <row r="9724" spans="4:32" hidden="1" x14ac:dyDescent="0.25">
      <c r="D9724" s="2" t="e">
        <f>IF(E9724="","",CONCATENATE(H9724,".",COUNTIF($E$1:E9723,E9724)+1))</f>
        <v>#N/A</v>
      </c>
      <c r="E9724" s="2" t="e">
        <f>IF(I9724="","",IF(I9724=INFORME!$C$22,CONCATENATE(H9724,".",I9724,".",G9724),""))</f>
        <v>#N/A</v>
      </c>
      <c r="F9724">
        <v>4</v>
      </c>
      <c r="G9724" t="s">
        <v>33</v>
      </c>
      <c r="H9724" t="s">
        <v>81</v>
      </c>
      <c r="I9724" t="s">
        <v>32</v>
      </c>
      <c r="N9724">
        <v>7</v>
      </c>
      <c r="O9724">
        <v>7</v>
      </c>
      <c r="P9724">
        <v>5.5</v>
      </c>
      <c r="Q9724">
        <v>7</v>
      </c>
      <c r="R9724">
        <v>7</v>
      </c>
      <c r="S9724">
        <v>7</v>
      </c>
      <c r="T9724">
        <v>7</v>
      </c>
      <c r="U9724">
        <v>7</v>
      </c>
      <c r="V9724">
        <v>5.5</v>
      </c>
    </row>
    <row r="9725" spans="4:32" hidden="1" x14ac:dyDescent="0.25">
      <c r="D9725" s="2" t="e">
        <f>IF(E9725="","",CONCATENATE(H9725,".",COUNTIF($E$1:E9724,E9725)+1))</f>
        <v>#N/A</v>
      </c>
      <c r="E9725" s="2" t="e">
        <f>IF(I9725="","",IF(I9725=INFORME!$C$22,CONCATENATE(H9725,".",I9725,".",G9725),""))</f>
        <v>#N/A</v>
      </c>
      <c r="F9725">
        <v>4</v>
      </c>
      <c r="G9725" t="s">
        <v>33</v>
      </c>
      <c r="H9725" t="s">
        <v>81</v>
      </c>
      <c r="I9725" t="s">
        <v>32</v>
      </c>
      <c r="N9725">
        <v>7</v>
      </c>
      <c r="O9725">
        <v>7</v>
      </c>
      <c r="P9725">
        <v>7</v>
      </c>
      <c r="Q9725">
        <v>7</v>
      </c>
      <c r="R9725">
        <v>7</v>
      </c>
      <c r="S9725">
        <v>7</v>
      </c>
      <c r="T9725">
        <v>7</v>
      </c>
      <c r="U9725">
        <v>7</v>
      </c>
      <c r="V9725">
        <v>7</v>
      </c>
      <c r="W9725">
        <v>5.5</v>
      </c>
      <c r="X9725">
        <v>7</v>
      </c>
      <c r="Y9725">
        <v>5.5</v>
      </c>
      <c r="AA9725">
        <v>7</v>
      </c>
      <c r="AB9725">
        <v>5.5</v>
      </c>
      <c r="AC9725">
        <v>7</v>
      </c>
      <c r="AD9725">
        <v>7</v>
      </c>
      <c r="AE9725">
        <v>4</v>
      </c>
      <c r="AF9725">
        <v>7</v>
      </c>
    </row>
    <row r="9726" spans="4:32" hidden="1" x14ac:dyDescent="0.25">
      <c r="D9726" s="2" t="e">
        <f>IF(E9726="","",CONCATENATE(H9726,".",COUNTIF($E$1:E9725,E9726)+1))</f>
        <v>#N/A</v>
      </c>
      <c r="E9726" s="2" t="e">
        <f>IF(I9726="","",IF(I9726=INFORME!$C$22,CONCATENATE(H9726,".",I9726,".",G9726),""))</f>
        <v>#N/A</v>
      </c>
      <c r="F9726">
        <v>4</v>
      </c>
      <c r="G9726" t="s">
        <v>33</v>
      </c>
      <c r="H9726" t="s">
        <v>81</v>
      </c>
      <c r="I9726" t="s">
        <v>32</v>
      </c>
      <c r="N9726">
        <v>7</v>
      </c>
      <c r="O9726">
        <v>7</v>
      </c>
      <c r="P9726">
        <v>7</v>
      </c>
      <c r="Q9726">
        <v>7</v>
      </c>
      <c r="R9726">
        <v>5.5</v>
      </c>
      <c r="S9726">
        <v>7</v>
      </c>
      <c r="T9726">
        <v>7</v>
      </c>
      <c r="U9726">
        <v>7</v>
      </c>
      <c r="V9726">
        <v>7</v>
      </c>
      <c r="W9726">
        <v>4</v>
      </c>
      <c r="X9726">
        <v>7</v>
      </c>
      <c r="Y9726">
        <v>7</v>
      </c>
      <c r="Z9726">
        <v>5.5</v>
      </c>
      <c r="AA9726">
        <v>7</v>
      </c>
      <c r="AB9726">
        <v>7</v>
      </c>
      <c r="AC9726">
        <v>4</v>
      </c>
      <c r="AD9726">
        <v>7</v>
      </c>
      <c r="AE9726">
        <v>5.5</v>
      </c>
      <c r="AF9726">
        <v>7</v>
      </c>
    </row>
    <row r="9727" spans="4:32" hidden="1" x14ac:dyDescent="0.25">
      <c r="D9727" s="2" t="e">
        <f>IF(E9727="","",CONCATENATE(H9727,".",COUNTIF($E$1:E9726,E9727)+1))</f>
        <v>#N/A</v>
      </c>
      <c r="E9727" s="2" t="e">
        <f>IF(I9727="","",IF(I9727=INFORME!$C$22,CONCATENATE(H9727,".",I9727,".",G9727),""))</f>
        <v>#N/A</v>
      </c>
      <c r="F9727">
        <v>4</v>
      </c>
      <c r="G9727" t="s">
        <v>33</v>
      </c>
      <c r="H9727" t="s">
        <v>81</v>
      </c>
      <c r="I9727" t="s">
        <v>32</v>
      </c>
      <c r="N9727">
        <v>7</v>
      </c>
      <c r="O9727">
        <v>7</v>
      </c>
      <c r="P9727">
        <v>7</v>
      </c>
      <c r="Q9727">
        <v>7</v>
      </c>
      <c r="R9727">
        <v>7</v>
      </c>
      <c r="S9727">
        <v>5.5</v>
      </c>
      <c r="T9727">
        <v>5.5</v>
      </c>
      <c r="U9727">
        <v>7</v>
      </c>
      <c r="V9727">
        <v>7</v>
      </c>
      <c r="W9727">
        <v>7</v>
      </c>
      <c r="X9727">
        <v>7</v>
      </c>
      <c r="Y9727">
        <v>7</v>
      </c>
      <c r="AA9727">
        <v>7</v>
      </c>
    </row>
    <row r="9728" spans="4:32" hidden="1" x14ac:dyDescent="0.25">
      <c r="D9728" s="2" t="e">
        <f>IF(E9728="","",CONCATENATE(H9728,".",COUNTIF($E$1:E9727,E9728)+1))</f>
        <v>#N/A</v>
      </c>
      <c r="E9728" s="2" t="e">
        <f>IF(I9728="","",IF(I9728=INFORME!$C$22,CONCATENATE(H9728,".",I9728,".",G9728),""))</f>
        <v>#N/A</v>
      </c>
      <c r="F9728">
        <v>4</v>
      </c>
      <c r="G9728" t="s">
        <v>33</v>
      </c>
      <c r="H9728" t="s">
        <v>81</v>
      </c>
      <c r="I9728" t="s">
        <v>32</v>
      </c>
      <c r="N9728">
        <v>7</v>
      </c>
      <c r="O9728">
        <v>7</v>
      </c>
      <c r="P9728">
        <v>7</v>
      </c>
      <c r="Q9728">
        <v>7</v>
      </c>
      <c r="R9728">
        <v>7</v>
      </c>
      <c r="S9728">
        <v>7</v>
      </c>
      <c r="T9728">
        <v>7</v>
      </c>
      <c r="U9728">
        <v>7</v>
      </c>
      <c r="V9728">
        <v>7</v>
      </c>
      <c r="W9728">
        <v>4</v>
      </c>
      <c r="X9728">
        <v>7</v>
      </c>
      <c r="Y9728">
        <v>7</v>
      </c>
      <c r="Z9728">
        <v>7</v>
      </c>
      <c r="AA9728">
        <v>7</v>
      </c>
      <c r="AB9728">
        <v>7</v>
      </c>
      <c r="AC9728">
        <v>7</v>
      </c>
      <c r="AD9728">
        <v>7</v>
      </c>
      <c r="AE9728">
        <v>7</v>
      </c>
      <c r="AF9728">
        <v>7</v>
      </c>
    </row>
    <row r="9729" spans="4:32" hidden="1" x14ac:dyDescent="0.25">
      <c r="D9729" s="2" t="e">
        <f>IF(E9729="","",CONCATENATE(H9729,".",COUNTIF($E$1:E9728,E9729)+1))</f>
        <v>#N/A</v>
      </c>
      <c r="E9729" s="2" t="e">
        <f>IF(I9729="","",IF(I9729=INFORME!$C$22,CONCATENATE(H9729,".",I9729,".",G9729),""))</f>
        <v>#N/A</v>
      </c>
      <c r="F9729">
        <v>4</v>
      </c>
      <c r="G9729" t="s">
        <v>33</v>
      </c>
      <c r="H9729" t="s">
        <v>81</v>
      </c>
      <c r="I9729" t="s">
        <v>32</v>
      </c>
      <c r="N9729">
        <v>7</v>
      </c>
      <c r="O9729">
        <v>7</v>
      </c>
      <c r="P9729">
        <v>7</v>
      </c>
      <c r="Q9729">
        <v>7</v>
      </c>
      <c r="R9729">
        <v>7</v>
      </c>
      <c r="S9729">
        <v>7</v>
      </c>
      <c r="T9729">
        <v>5.5</v>
      </c>
      <c r="U9729">
        <v>7</v>
      </c>
      <c r="V9729">
        <v>5.5</v>
      </c>
      <c r="W9729">
        <v>7</v>
      </c>
      <c r="X9729">
        <v>7</v>
      </c>
      <c r="Y9729">
        <v>7</v>
      </c>
      <c r="Z9729">
        <v>7</v>
      </c>
    </row>
    <row r="9730" spans="4:32" hidden="1" x14ac:dyDescent="0.25">
      <c r="D9730" s="2" t="e">
        <f>IF(E9730="","",CONCATENATE(H9730,".",COUNTIF($E$1:E9729,E9730)+1))</f>
        <v>#N/A</v>
      </c>
      <c r="E9730" s="2" t="e">
        <f>IF(I9730="","",IF(I9730=INFORME!$C$22,CONCATENATE(H9730,".",I9730,".",G9730),""))</f>
        <v>#N/A</v>
      </c>
      <c r="F9730">
        <v>4</v>
      </c>
      <c r="G9730" t="s">
        <v>33</v>
      </c>
      <c r="H9730" t="s">
        <v>81</v>
      </c>
      <c r="I9730" t="s">
        <v>32</v>
      </c>
      <c r="N9730">
        <v>7</v>
      </c>
      <c r="O9730">
        <v>7</v>
      </c>
      <c r="Q9730">
        <v>7</v>
      </c>
      <c r="R9730">
        <v>7</v>
      </c>
      <c r="S9730">
        <v>4</v>
      </c>
      <c r="T9730">
        <v>7</v>
      </c>
      <c r="U9730">
        <v>7</v>
      </c>
      <c r="V9730">
        <v>7</v>
      </c>
      <c r="W9730">
        <v>7</v>
      </c>
      <c r="X9730">
        <v>7</v>
      </c>
      <c r="Y9730">
        <v>7</v>
      </c>
      <c r="Z9730">
        <v>4</v>
      </c>
      <c r="AA9730">
        <v>4</v>
      </c>
      <c r="AB9730">
        <v>5.5</v>
      </c>
      <c r="AC9730">
        <v>7</v>
      </c>
      <c r="AD9730">
        <v>7</v>
      </c>
      <c r="AE9730">
        <v>3</v>
      </c>
      <c r="AF9730">
        <v>7</v>
      </c>
    </row>
    <row r="9731" spans="4:32" hidden="1" x14ac:dyDescent="0.25">
      <c r="D9731" s="2" t="e">
        <f>IF(E9731="","",CONCATENATE(H9731,".",COUNTIF($E$1:E9730,E9731)+1))</f>
        <v>#N/A</v>
      </c>
      <c r="E9731" s="2" t="e">
        <f>IF(I9731="","",IF(I9731=INFORME!$C$22,CONCATENATE(H9731,".",I9731,".",G9731),""))</f>
        <v>#N/A</v>
      </c>
      <c r="F9731">
        <v>4</v>
      </c>
      <c r="G9731" t="s">
        <v>33</v>
      </c>
      <c r="H9731" t="s">
        <v>81</v>
      </c>
      <c r="I9731" t="s">
        <v>32</v>
      </c>
    </row>
    <row r="9732" spans="4:32" hidden="1" x14ac:dyDescent="0.25">
      <c r="D9732" s="2" t="e">
        <f>IF(E9732="","",CONCATENATE(H9732,".",COUNTIF($E$1:E9731,E9732)+1))</f>
        <v>#N/A</v>
      </c>
      <c r="E9732" s="2" t="e">
        <f>IF(I9732="","",IF(I9732=INFORME!$C$22,CONCATENATE(H9732,".",I9732,".",G9732),""))</f>
        <v>#N/A</v>
      </c>
      <c r="F9732">
        <v>4</v>
      </c>
      <c r="G9732" t="s">
        <v>33</v>
      </c>
      <c r="H9732" t="s">
        <v>81</v>
      </c>
      <c r="I9732" t="s">
        <v>32</v>
      </c>
      <c r="N9732">
        <v>7</v>
      </c>
      <c r="O9732">
        <v>7</v>
      </c>
      <c r="P9732">
        <v>5.5</v>
      </c>
      <c r="Q9732">
        <v>7</v>
      </c>
      <c r="R9732">
        <v>7</v>
      </c>
      <c r="S9732">
        <v>7</v>
      </c>
      <c r="T9732">
        <v>7</v>
      </c>
      <c r="U9732">
        <v>7</v>
      </c>
      <c r="V9732">
        <v>7</v>
      </c>
      <c r="W9732">
        <v>5.5</v>
      </c>
      <c r="X9732">
        <v>7</v>
      </c>
      <c r="Y9732">
        <v>7</v>
      </c>
      <c r="Z9732">
        <v>7</v>
      </c>
      <c r="AA9732">
        <v>7</v>
      </c>
      <c r="AB9732">
        <v>5.5</v>
      </c>
      <c r="AC9732">
        <v>7</v>
      </c>
      <c r="AD9732">
        <v>5.5</v>
      </c>
    </row>
    <row r="9733" spans="4:32" hidden="1" x14ac:dyDescent="0.25">
      <c r="D9733" s="2" t="e">
        <f>IF(E9733="","",CONCATENATE(H9733,".",COUNTIF($E$1:E9732,E9733)+1))</f>
        <v>#N/A</v>
      </c>
      <c r="E9733" s="2" t="e">
        <f>IF(I9733="","",IF(I9733=INFORME!$C$22,CONCATENATE(H9733,".",I9733,".",G9733),""))</f>
        <v>#N/A</v>
      </c>
      <c r="F9733">
        <v>4</v>
      </c>
      <c r="G9733" t="s">
        <v>33</v>
      </c>
      <c r="H9733" t="s">
        <v>81</v>
      </c>
      <c r="I9733" t="s">
        <v>32</v>
      </c>
      <c r="N9733">
        <v>7</v>
      </c>
      <c r="O9733">
        <v>7</v>
      </c>
      <c r="P9733">
        <v>7</v>
      </c>
      <c r="Q9733">
        <v>7</v>
      </c>
      <c r="U9733">
        <v>7</v>
      </c>
      <c r="V9733">
        <v>7</v>
      </c>
      <c r="W9733">
        <v>7</v>
      </c>
      <c r="Z9733">
        <v>7</v>
      </c>
      <c r="AE9733">
        <v>7</v>
      </c>
    </row>
    <row r="9734" spans="4:32" hidden="1" x14ac:dyDescent="0.25">
      <c r="D9734" s="2" t="e">
        <f>IF(E9734="","",CONCATENATE(H9734,".",COUNTIF($E$1:E9733,E9734)+1))</f>
        <v>#N/A</v>
      </c>
      <c r="E9734" s="2" t="e">
        <f>IF(I9734="","",IF(I9734=INFORME!$C$22,CONCATENATE(H9734,".",I9734,".",G9734),""))</f>
        <v>#N/A</v>
      </c>
      <c r="F9734">
        <v>4</v>
      </c>
      <c r="G9734" t="s">
        <v>33</v>
      </c>
      <c r="H9734" t="s">
        <v>81</v>
      </c>
      <c r="I9734" t="s">
        <v>32</v>
      </c>
      <c r="M9734" t="s">
        <v>2495</v>
      </c>
      <c r="N9734">
        <v>7</v>
      </c>
      <c r="O9734">
        <v>7</v>
      </c>
      <c r="P9734">
        <v>7</v>
      </c>
      <c r="Q9734">
        <v>7</v>
      </c>
      <c r="R9734">
        <v>7</v>
      </c>
      <c r="S9734">
        <v>5.5</v>
      </c>
      <c r="T9734">
        <v>5.5</v>
      </c>
      <c r="U9734">
        <v>4</v>
      </c>
      <c r="V9734">
        <v>5.5</v>
      </c>
      <c r="W9734">
        <v>4</v>
      </c>
      <c r="X9734">
        <v>4</v>
      </c>
      <c r="Y9734">
        <v>4</v>
      </c>
      <c r="Z9734">
        <v>7</v>
      </c>
      <c r="AA9734">
        <v>7</v>
      </c>
      <c r="AB9734">
        <v>3</v>
      </c>
      <c r="AC9734">
        <v>7</v>
      </c>
      <c r="AD9734">
        <v>7</v>
      </c>
      <c r="AE9734">
        <v>4</v>
      </c>
      <c r="AF9734">
        <v>7</v>
      </c>
    </row>
    <row r="9735" spans="4:32" hidden="1" x14ac:dyDescent="0.25">
      <c r="D9735" s="2" t="e">
        <f>IF(E9735="","",CONCATENATE(H9735,".",COUNTIF($E$1:E9734,E9735)+1))</f>
        <v>#N/A</v>
      </c>
      <c r="E9735" s="2" t="e">
        <f>IF(I9735="","",IF(I9735=INFORME!$C$22,CONCATENATE(H9735,".",I9735,".",G9735),""))</f>
        <v>#N/A</v>
      </c>
      <c r="F9735">
        <v>4</v>
      </c>
      <c r="G9735" t="s">
        <v>33</v>
      </c>
      <c r="H9735" t="s">
        <v>81</v>
      </c>
      <c r="I9735" t="s">
        <v>32</v>
      </c>
      <c r="M9735" t="s">
        <v>2495</v>
      </c>
      <c r="N9735">
        <v>5.5</v>
      </c>
      <c r="O9735">
        <v>7</v>
      </c>
      <c r="P9735">
        <v>7</v>
      </c>
      <c r="Q9735">
        <v>7</v>
      </c>
      <c r="R9735">
        <v>7</v>
      </c>
      <c r="S9735">
        <v>5.5</v>
      </c>
      <c r="T9735">
        <v>5.5</v>
      </c>
      <c r="U9735">
        <v>7</v>
      </c>
      <c r="V9735">
        <v>4</v>
      </c>
      <c r="W9735">
        <v>5.5</v>
      </c>
      <c r="X9735">
        <v>5.5</v>
      </c>
      <c r="Y9735">
        <v>7</v>
      </c>
      <c r="Z9735">
        <v>3</v>
      </c>
      <c r="AA9735">
        <v>7</v>
      </c>
      <c r="AB9735">
        <v>5.5</v>
      </c>
      <c r="AC9735">
        <v>5.5</v>
      </c>
      <c r="AD9735">
        <v>7</v>
      </c>
      <c r="AE9735">
        <v>4</v>
      </c>
    </row>
    <row r="9736" spans="4:32" hidden="1" x14ac:dyDescent="0.25">
      <c r="D9736" s="2" t="e">
        <f>IF(E9736="","",CONCATENATE(H9736,".",COUNTIF($E$1:E9735,E9736)+1))</f>
        <v>#N/A</v>
      </c>
      <c r="E9736" s="2" t="e">
        <f>IF(I9736="","",IF(I9736=INFORME!$C$22,CONCATENATE(H9736,".",I9736,".",G9736),""))</f>
        <v>#N/A</v>
      </c>
      <c r="F9736">
        <v>4</v>
      </c>
      <c r="G9736" t="s">
        <v>33</v>
      </c>
      <c r="H9736" t="s">
        <v>81</v>
      </c>
      <c r="I9736" t="s">
        <v>32</v>
      </c>
    </row>
    <row r="9737" spans="4:32" hidden="1" x14ac:dyDescent="0.25">
      <c r="D9737" s="2" t="e">
        <f>IF(E9737="","",CONCATENATE(H9737,".",COUNTIF($E$1:E9736,E9737)+1))</f>
        <v>#N/A</v>
      </c>
      <c r="E9737" s="2" t="e">
        <f>IF(I9737="","",IF(I9737=INFORME!$C$22,CONCATENATE(H9737,".",I9737,".",G9737),""))</f>
        <v>#N/A</v>
      </c>
      <c r="F9737">
        <v>4</v>
      </c>
      <c r="G9737" t="s">
        <v>33</v>
      </c>
      <c r="H9737" t="s">
        <v>81</v>
      </c>
      <c r="I9737" t="s">
        <v>32</v>
      </c>
    </row>
    <row r="9738" spans="4:32" hidden="1" x14ac:dyDescent="0.25">
      <c r="D9738" s="2" t="e">
        <f>IF(E9738="","",CONCATENATE(H9738,".",COUNTIF($E$1:E9737,E9738)+1))</f>
        <v>#N/A</v>
      </c>
      <c r="E9738" s="2" t="e">
        <f>IF(I9738="","",IF(I9738=INFORME!$C$22,CONCATENATE(H9738,".",I9738,".",G9738),""))</f>
        <v>#N/A</v>
      </c>
      <c r="F9738">
        <v>4</v>
      </c>
      <c r="G9738" t="s">
        <v>33</v>
      </c>
      <c r="H9738" t="s">
        <v>81</v>
      </c>
      <c r="I9738" t="s">
        <v>32</v>
      </c>
    </row>
    <row r="9739" spans="4:32" hidden="1" x14ac:dyDescent="0.25">
      <c r="D9739" s="2" t="e">
        <f>IF(E9739="","",CONCATENATE(H9739,".",COUNTIF($E$1:E9738,E9739)+1))</f>
        <v>#N/A</v>
      </c>
      <c r="E9739" s="2" t="e">
        <f>IF(I9739="","",IF(I9739=INFORME!$C$22,CONCATENATE(H9739,".",I9739,".",G9739),""))</f>
        <v>#N/A</v>
      </c>
      <c r="F9739">
        <v>4</v>
      </c>
      <c r="G9739" t="s">
        <v>33</v>
      </c>
      <c r="H9739" t="s">
        <v>81</v>
      </c>
      <c r="I9739" t="s">
        <v>32</v>
      </c>
    </row>
    <row r="9740" spans="4:32" hidden="1" x14ac:dyDescent="0.25">
      <c r="D9740" s="2" t="e">
        <f>IF(E9740="","",CONCATENATE(H9740,".",COUNTIF($E$1:E9739,E9740)+1))</f>
        <v>#N/A</v>
      </c>
      <c r="E9740" s="2" t="e">
        <f>IF(I9740="","",IF(I9740=INFORME!$C$22,CONCATENATE(H9740,".",I9740,".",G9740),""))</f>
        <v>#N/A</v>
      </c>
      <c r="F9740">
        <v>4</v>
      </c>
      <c r="G9740" t="s">
        <v>33</v>
      </c>
      <c r="H9740" t="s">
        <v>81</v>
      </c>
      <c r="I9740" t="s">
        <v>32</v>
      </c>
    </row>
    <row r="9741" spans="4:32" hidden="1" x14ac:dyDescent="0.25">
      <c r="D9741" s="2" t="e">
        <f>IF(E9741="","",CONCATENATE(H9741,".",COUNTIF($E$1:E9740,E9741)+1))</f>
        <v>#N/A</v>
      </c>
      <c r="E9741" s="2" t="e">
        <f>IF(I9741="","",IF(I9741=INFORME!$C$22,CONCATENATE(H9741,".",I9741,".",G9741),""))</f>
        <v>#N/A</v>
      </c>
      <c r="F9741">
        <v>4</v>
      </c>
      <c r="G9741" t="s">
        <v>33</v>
      </c>
      <c r="H9741" t="s">
        <v>81</v>
      </c>
      <c r="I9741" t="s">
        <v>32</v>
      </c>
    </row>
    <row r="9742" spans="4:32" hidden="1" x14ac:dyDescent="0.25">
      <c r="D9742" s="2" t="e">
        <f>IF(E9742="","",CONCATENATE(H9742,".",COUNTIF($E$1:E9741,E9742)+1))</f>
        <v>#N/A</v>
      </c>
      <c r="E9742" s="2" t="e">
        <f>IF(I9742="","",IF(I9742=INFORME!$C$22,CONCATENATE(H9742,".",I9742,".",G9742),""))</f>
        <v>#N/A</v>
      </c>
      <c r="F9742">
        <v>4</v>
      </c>
      <c r="G9742" t="s">
        <v>33</v>
      </c>
      <c r="H9742" t="s">
        <v>81</v>
      </c>
      <c r="I9742" t="s">
        <v>32</v>
      </c>
    </row>
    <row r="9743" spans="4:32" hidden="1" x14ac:dyDescent="0.25">
      <c r="D9743" s="2" t="e">
        <f>IF(E9743="","",CONCATENATE(H9743,".",COUNTIF($E$1:E9742,E9743)+1))</f>
        <v>#N/A</v>
      </c>
      <c r="E9743" s="2" t="e">
        <f>IF(I9743="","",IF(I9743=INFORME!$C$22,CONCATENATE(H9743,".",I9743,".",G9743),""))</f>
        <v>#N/A</v>
      </c>
      <c r="F9743">
        <v>4</v>
      </c>
      <c r="G9743" t="s">
        <v>33</v>
      </c>
      <c r="H9743" t="s">
        <v>81</v>
      </c>
      <c r="I9743" t="s">
        <v>32</v>
      </c>
    </row>
    <row r="9744" spans="4:32" hidden="1" x14ac:dyDescent="0.25">
      <c r="D9744" s="2" t="e">
        <f>IF(E9744="","",CONCATENATE(H9744,".",COUNTIF($E$1:E9743,E9744)+1))</f>
        <v>#N/A</v>
      </c>
      <c r="E9744" s="2" t="e">
        <f>IF(I9744="","",IF(I9744=INFORME!$C$22,CONCATENATE(H9744,".",I9744,".",G9744),""))</f>
        <v>#N/A</v>
      </c>
      <c r="F9744">
        <v>4</v>
      </c>
      <c r="G9744" t="s">
        <v>33</v>
      </c>
      <c r="H9744" t="s">
        <v>81</v>
      </c>
      <c r="I9744" t="s">
        <v>32</v>
      </c>
    </row>
    <row r="9745" spans="4:9" hidden="1" x14ac:dyDescent="0.25">
      <c r="D9745" s="2" t="e">
        <f>IF(E9745="","",CONCATENATE(H9745,".",COUNTIF($E$1:E9744,E9745)+1))</f>
        <v>#N/A</v>
      </c>
      <c r="E9745" s="2" t="e">
        <f>IF(I9745="","",IF(I9745=INFORME!$C$22,CONCATENATE(H9745,".",I9745,".",G9745),""))</f>
        <v>#N/A</v>
      </c>
      <c r="F9745">
        <v>4</v>
      </c>
      <c r="G9745" t="s">
        <v>33</v>
      </c>
      <c r="H9745" t="s">
        <v>81</v>
      </c>
      <c r="I9745" t="s">
        <v>32</v>
      </c>
    </row>
    <row r="9746" spans="4:9" hidden="1" x14ac:dyDescent="0.25">
      <c r="D9746" s="2" t="e">
        <f>IF(E9746="","",CONCATENATE(H9746,".",COUNTIF($E$1:E9745,E9746)+1))</f>
        <v>#N/A</v>
      </c>
      <c r="E9746" s="2" t="e">
        <f>IF(I9746="","",IF(I9746=INFORME!$C$22,CONCATENATE(H9746,".",I9746,".",G9746),""))</f>
        <v>#N/A</v>
      </c>
      <c r="F9746">
        <v>4</v>
      </c>
      <c r="G9746" t="s">
        <v>33</v>
      </c>
      <c r="H9746" t="s">
        <v>81</v>
      </c>
      <c r="I9746" t="s">
        <v>32</v>
      </c>
    </row>
    <row r="9747" spans="4:9" hidden="1" x14ac:dyDescent="0.25">
      <c r="D9747" s="2" t="e">
        <f>IF(E9747="","",CONCATENATE(H9747,".",COUNTIF($E$1:E9746,E9747)+1))</f>
        <v>#N/A</v>
      </c>
      <c r="E9747" s="2" t="e">
        <f>IF(I9747="","",IF(I9747=INFORME!$C$22,CONCATENATE(H9747,".",I9747,".",G9747),""))</f>
        <v>#N/A</v>
      </c>
      <c r="F9747">
        <v>4</v>
      </c>
      <c r="G9747" t="s">
        <v>33</v>
      </c>
      <c r="H9747" t="s">
        <v>81</v>
      </c>
      <c r="I9747" t="s">
        <v>32</v>
      </c>
    </row>
    <row r="9748" spans="4:9" hidden="1" x14ac:dyDescent="0.25">
      <c r="D9748" s="2" t="e">
        <f>IF(E9748="","",CONCATENATE(H9748,".",COUNTIF($E$1:E9747,E9748)+1))</f>
        <v>#N/A</v>
      </c>
      <c r="E9748" s="2" t="e">
        <f>IF(I9748="","",IF(I9748=INFORME!$C$22,CONCATENATE(H9748,".",I9748,".",G9748),""))</f>
        <v>#N/A</v>
      </c>
      <c r="F9748">
        <v>4</v>
      </c>
      <c r="G9748" t="s">
        <v>33</v>
      </c>
      <c r="H9748" t="s">
        <v>81</v>
      </c>
      <c r="I9748" t="s">
        <v>32</v>
      </c>
    </row>
    <row r="9749" spans="4:9" hidden="1" x14ac:dyDescent="0.25">
      <c r="D9749" s="2" t="e">
        <f>IF(E9749="","",CONCATENATE(H9749,".",COUNTIF($E$1:E9748,E9749)+1))</f>
        <v>#N/A</v>
      </c>
      <c r="E9749" s="2" t="e">
        <f>IF(I9749="","",IF(I9749=INFORME!$C$22,CONCATENATE(H9749,".",I9749,".",G9749),""))</f>
        <v>#N/A</v>
      </c>
      <c r="F9749">
        <v>4</v>
      </c>
      <c r="G9749" t="s">
        <v>33</v>
      </c>
      <c r="H9749" t="s">
        <v>81</v>
      </c>
      <c r="I9749" t="s">
        <v>32</v>
      </c>
    </row>
    <row r="9750" spans="4:9" hidden="1" x14ac:dyDescent="0.25">
      <c r="D9750" s="2" t="e">
        <f>IF(E9750="","",CONCATENATE(H9750,".",COUNTIF($E$1:E9749,E9750)+1))</f>
        <v>#N/A</v>
      </c>
      <c r="E9750" s="2" t="e">
        <f>IF(I9750="","",IF(I9750=INFORME!$C$22,CONCATENATE(H9750,".",I9750,".",G9750),""))</f>
        <v>#N/A</v>
      </c>
      <c r="F9750">
        <v>4</v>
      </c>
      <c r="G9750" t="s">
        <v>33</v>
      </c>
      <c r="H9750" t="s">
        <v>81</v>
      </c>
      <c r="I9750" t="s">
        <v>32</v>
      </c>
    </row>
    <row r="9751" spans="4:9" hidden="1" x14ac:dyDescent="0.25">
      <c r="D9751" s="2" t="e">
        <f>IF(E9751="","",CONCATENATE(H9751,".",COUNTIF($E$1:E9750,E9751)+1))</f>
        <v>#N/A</v>
      </c>
      <c r="E9751" s="2" t="e">
        <f>IF(I9751="","",IF(I9751=INFORME!$C$22,CONCATENATE(H9751,".",I9751,".",G9751),""))</f>
        <v>#N/A</v>
      </c>
      <c r="F9751">
        <v>4</v>
      </c>
      <c r="G9751" t="s">
        <v>33</v>
      </c>
      <c r="H9751" t="s">
        <v>81</v>
      </c>
      <c r="I9751" t="s">
        <v>32</v>
      </c>
    </row>
    <row r="9752" spans="4:9" hidden="1" x14ac:dyDescent="0.25">
      <c r="D9752" s="2" t="e">
        <f>IF(E9752="","",CONCATENATE(H9752,".",COUNTIF($E$1:E9751,E9752)+1))</f>
        <v>#N/A</v>
      </c>
      <c r="E9752" s="2" t="e">
        <f>IF(I9752="","",IF(I9752=INFORME!$C$22,CONCATENATE(H9752,".",I9752,".",G9752),""))</f>
        <v>#N/A</v>
      </c>
      <c r="F9752">
        <v>4</v>
      </c>
      <c r="G9752" t="s">
        <v>33</v>
      </c>
      <c r="H9752" t="s">
        <v>81</v>
      </c>
      <c r="I9752" t="s">
        <v>32</v>
      </c>
    </row>
    <row r="9753" spans="4:9" hidden="1" x14ac:dyDescent="0.25">
      <c r="D9753" s="2" t="e">
        <f>IF(E9753="","",CONCATENATE(H9753,".",COUNTIF($E$1:E9752,E9753)+1))</f>
        <v>#N/A</v>
      </c>
      <c r="E9753" s="2" t="e">
        <f>IF(I9753="","",IF(I9753=INFORME!$C$22,CONCATENATE(H9753,".",I9753,".",G9753),""))</f>
        <v>#N/A</v>
      </c>
      <c r="F9753">
        <v>4</v>
      </c>
      <c r="G9753" t="s">
        <v>33</v>
      </c>
      <c r="H9753" t="s">
        <v>81</v>
      </c>
      <c r="I9753" t="s">
        <v>32</v>
      </c>
    </row>
    <row r="9754" spans="4:9" hidden="1" x14ac:dyDescent="0.25">
      <c r="D9754" s="2" t="e">
        <f>IF(E9754="","",CONCATENATE(H9754,".",COUNTIF($E$1:E9753,E9754)+1))</f>
        <v>#N/A</v>
      </c>
      <c r="E9754" s="2" t="e">
        <f>IF(I9754="","",IF(I9754=INFORME!$C$22,CONCATENATE(H9754,".",I9754,".",G9754),""))</f>
        <v>#N/A</v>
      </c>
      <c r="F9754">
        <v>4</v>
      </c>
      <c r="G9754" t="s">
        <v>33</v>
      </c>
      <c r="H9754" t="s">
        <v>81</v>
      </c>
      <c r="I9754" t="s">
        <v>32</v>
      </c>
    </row>
    <row r="9755" spans="4:9" hidden="1" x14ac:dyDescent="0.25">
      <c r="D9755" s="2" t="e">
        <f>IF(E9755="","",CONCATENATE(H9755,".",COUNTIF($E$1:E9754,E9755)+1))</f>
        <v>#N/A</v>
      </c>
      <c r="E9755" s="2" t="e">
        <f>IF(I9755="","",IF(I9755=INFORME!$C$22,CONCATENATE(H9755,".",I9755,".",G9755),""))</f>
        <v>#N/A</v>
      </c>
      <c r="F9755">
        <v>4</v>
      </c>
      <c r="G9755" t="s">
        <v>33</v>
      </c>
      <c r="H9755" t="s">
        <v>81</v>
      </c>
      <c r="I9755" t="s">
        <v>32</v>
      </c>
    </row>
    <row r="9756" spans="4:9" hidden="1" x14ac:dyDescent="0.25">
      <c r="D9756" s="2" t="e">
        <f>IF(E9756="","",CONCATENATE(H9756,".",COUNTIF($E$1:E9755,E9756)+1))</f>
        <v>#N/A</v>
      </c>
      <c r="E9756" s="2" t="e">
        <f>IF(I9756="","",IF(I9756=INFORME!$C$22,CONCATENATE(H9756,".",I9756,".",G9756),""))</f>
        <v>#N/A</v>
      </c>
      <c r="F9756">
        <v>4</v>
      </c>
      <c r="G9756" t="s">
        <v>33</v>
      </c>
      <c r="H9756" t="s">
        <v>81</v>
      </c>
      <c r="I9756" t="s">
        <v>32</v>
      </c>
    </row>
    <row r="9757" spans="4:9" hidden="1" x14ac:dyDescent="0.25">
      <c r="D9757" s="2" t="e">
        <f>IF(E9757="","",CONCATENATE(H9757,".",COUNTIF($E$1:E9756,E9757)+1))</f>
        <v>#N/A</v>
      </c>
      <c r="E9757" s="2" t="e">
        <f>IF(I9757="","",IF(I9757=INFORME!$C$22,CONCATENATE(H9757,".",I9757,".",G9757),""))</f>
        <v>#N/A</v>
      </c>
      <c r="F9757">
        <v>4</v>
      </c>
      <c r="G9757" t="s">
        <v>33</v>
      </c>
      <c r="H9757" t="s">
        <v>81</v>
      </c>
      <c r="I9757" t="s">
        <v>32</v>
      </c>
    </row>
    <row r="9758" spans="4:9" hidden="1" x14ac:dyDescent="0.25">
      <c r="D9758" s="2" t="e">
        <f>IF(E9758="","",CONCATENATE(H9758,".",COUNTIF($E$1:E9757,E9758)+1))</f>
        <v>#N/A</v>
      </c>
      <c r="E9758" s="2" t="e">
        <f>IF(I9758="","",IF(I9758=INFORME!$C$22,CONCATENATE(H9758,".",I9758,".",G9758),""))</f>
        <v>#N/A</v>
      </c>
      <c r="F9758">
        <v>4</v>
      </c>
      <c r="G9758" t="s">
        <v>33</v>
      </c>
      <c r="H9758" t="s">
        <v>81</v>
      </c>
      <c r="I9758" t="s">
        <v>32</v>
      </c>
    </row>
    <row r="9759" spans="4:9" hidden="1" x14ac:dyDescent="0.25">
      <c r="D9759" s="2" t="e">
        <f>IF(E9759="","",CONCATENATE(H9759,".",COUNTIF($E$1:E9758,E9759)+1))</f>
        <v>#N/A</v>
      </c>
      <c r="E9759" s="2" t="e">
        <f>IF(I9759="","",IF(I9759=INFORME!$C$22,CONCATENATE(H9759,".",I9759,".",G9759),""))</f>
        <v>#N/A</v>
      </c>
      <c r="F9759">
        <v>4</v>
      </c>
      <c r="G9759" t="s">
        <v>33</v>
      </c>
      <c r="H9759" t="s">
        <v>81</v>
      </c>
      <c r="I9759" t="s">
        <v>32</v>
      </c>
    </row>
    <row r="9760" spans="4:9" hidden="1" x14ac:dyDescent="0.25">
      <c r="D9760" s="2" t="e">
        <f>IF(E9760="","",CONCATENATE(H9760,".",COUNTIF($E$1:E9759,E9760)+1))</f>
        <v>#N/A</v>
      </c>
      <c r="E9760" s="2" t="e">
        <f>IF(I9760="","",IF(I9760=INFORME!$C$22,CONCATENATE(H9760,".",I9760,".",G9760),""))</f>
        <v>#N/A</v>
      </c>
      <c r="F9760">
        <v>4</v>
      </c>
      <c r="G9760" t="s">
        <v>33</v>
      </c>
      <c r="H9760" t="s">
        <v>81</v>
      </c>
      <c r="I9760" t="s">
        <v>32</v>
      </c>
    </row>
    <row r="9761" spans="4:9" hidden="1" x14ac:dyDescent="0.25">
      <c r="D9761" s="2" t="e">
        <f>IF(E9761="","",CONCATENATE(H9761,".",COUNTIF($E$1:E9760,E9761)+1))</f>
        <v>#N/A</v>
      </c>
      <c r="E9761" s="2" t="e">
        <f>IF(I9761="","",IF(I9761=INFORME!$C$22,CONCATENATE(H9761,".",I9761,".",G9761),""))</f>
        <v>#N/A</v>
      </c>
      <c r="F9761">
        <v>4</v>
      </c>
      <c r="G9761" t="s">
        <v>33</v>
      </c>
      <c r="H9761" t="s">
        <v>81</v>
      </c>
      <c r="I9761" t="s">
        <v>32</v>
      </c>
    </row>
    <row r="9762" spans="4:9" hidden="1" x14ac:dyDescent="0.25">
      <c r="D9762" s="2" t="e">
        <f>IF(E9762="","",CONCATENATE(H9762,".",COUNTIF($E$1:E9761,E9762)+1))</f>
        <v>#N/A</v>
      </c>
      <c r="E9762" s="2" t="e">
        <f>IF(I9762="","",IF(I9762=INFORME!$C$22,CONCATENATE(H9762,".",I9762,".",G9762),""))</f>
        <v>#N/A</v>
      </c>
      <c r="F9762">
        <v>4</v>
      </c>
      <c r="G9762" t="s">
        <v>33</v>
      </c>
      <c r="H9762" t="s">
        <v>81</v>
      </c>
      <c r="I9762" t="s">
        <v>32</v>
      </c>
    </row>
    <row r="9763" spans="4:9" hidden="1" x14ac:dyDescent="0.25">
      <c r="D9763" s="2" t="e">
        <f>IF(E9763="","",CONCATENATE(H9763,".",COUNTIF($E$1:E9762,E9763)+1))</f>
        <v>#N/A</v>
      </c>
      <c r="E9763" s="2" t="e">
        <f>IF(I9763="","",IF(I9763=INFORME!$C$22,CONCATENATE(H9763,".",I9763,".",G9763),""))</f>
        <v>#N/A</v>
      </c>
      <c r="F9763">
        <v>4</v>
      </c>
      <c r="G9763" t="s">
        <v>33</v>
      </c>
      <c r="H9763" t="s">
        <v>81</v>
      </c>
      <c r="I9763" t="s">
        <v>32</v>
      </c>
    </row>
    <row r="9764" spans="4:9" hidden="1" x14ac:dyDescent="0.25">
      <c r="D9764" s="2" t="e">
        <f>IF(E9764="","",CONCATENATE(H9764,".",COUNTIF($E$1:E9763,E9764)+1))</f>
        <v>#N/A</v>
      </c>
      <c r="E9764" s="2" t="e">
        <f>IF(I9764="","",IF(I9764=INFORME!$C$22,CONCATENATE(H9764,".",I9764,".",G9764),""))</f>
        <v>#N/A</v>
      </c>
      <c r="F9764">
        <v>4</v>
      </c>
      <c r="G9764" t="s">
        <v>33</v>
      </c>
      <c r="H9764" t="s">
        <v>81</v>
      </c>
      <c r="I9764" t="s">
        <v>32</v>
      </c>
    </row>
    <row r="9765" spans="4:9" hidden="1" x14ac:dyDescent="0.25">
      <c r="D9765" s="2" t="e">
        <f>IF(E9765="","",CONCATENATE(H9765,".",COUNTIF($E$1:E9764,E9765)+1))</f>
        <v>#N/A</v>
      </c>
      <c r="E9765" s="2" t="e">
        <f>IF(I9765="","",IF(I9765=INFORME!$C$22,CONCATENATE(H9765,".",I9765,".",G9765),""))</f>
        <v>#N/A</v>
      </c>
      <c r="F9765">
        <v>4</v>
      </c>
      <c r="G9765" t="s">
        <v>33</v>
      </c>
      <c r="H9765" t="s">
        <v>81</v>
      </c>
      <c r="I9765" t="s">
        <v>32</v>
      </c>
    </row>
    <row r="9766" spans="4:9" hidden="1" x14ac:dyDescent="0.25">
      <c r="D9766" s="2" t="e">
        <f>IF(E9766="","",CONCATENATE(H9766,".",COUNTIF($E$1:E9765,E9766)+1))</f>
        <v>#N/A</v>
      </c>
      <c r="E9766" s="2" t="e">
        <f>IF(I9766="","",IF(I9766=INFORME!$C$22,CONCATENATE(H9766,".",I9766,".",G9766),""))</f>
        <v>#N/A</v>
      </c>
      <c r="F9766">
        <v>4</v>
      </c>
      <c r="G9766" t="s">
        <v>33</v>
      </c>
      <c r="H9766" t="s">
        <v>81</v>
      </c>
      <c r="I9766" t="s">
        <v>32</v>
      </c>
    </row>
    <row r="9767" spans="4:9" hidden="1" x14ac:dyDescent="0.25">
      <c r="D9767" s="2" t="e">
        <f>IF(E9767="","",CONCATENATE(H9767,".",COUNTIF($E$1:E9766,E9767)+1))</f>
        <v>#N/A</v>
      </c>
      <c r="E9767" s="2" t="e">
        <f>IF(I9767="","",IF(I9767=INFORME!$C$22,CONCATENATE(H9767,".",I9767,".",G9767),""))</f>
        <v>#N/A</v>
      </c>
      <c r="F9767">
        <v>4</v>
      </c>
      <c r="G9767" t="s">
        <v>33</v>
      </c>
      <c r="H9767" t="s">
        <v>81</v>
      </c>
      <c r="I9767" t="s">
        <v>32</v>
      </c>
    </row>
    <row r="9768" spans="4:9" hidden="1" x14ac:dyDescent="0.25">
      <c r="D9768" s="2" t="e">
        <f>IF(E9768="","",CONCATENATE(H9768,".",COUNTIF($E$1:E9767,E9768)+1))</f>
        <v>#N/A</v>
      </c>
      <c r="E9768" s="2" t="e">
        <f>IF(I9768="","",IF(I9768=INFORME!$C$22,CONCATENATE(H9768,".",I9768,".",G9768),""))</f>
        <v>#N/A</v>
      </c>
      <c r="F9768">
        <v>4</v>
      </c>
      <c r="G9768" t="s">
        <v>33</v>
      </c>
      <c r="H9768" t="s">
        <v>81</v>
      </c>
      <c r="I9768" t="s">
        <v>32</v>
      </c>
    </row>
    <row r="9769" spans="4:9" hidden="1" x14ac:dyDescent="0.25">
      <c r="D9769" s="2" t="e">
        <f>IF(E9769="","",CONCATENATE(H9769,".",COUNTIF($E$1:E9768,E9769)+1))</f>
        <v>#N/A</v>
      </c>
      <c r="E9769" s="2" t="e">
        <f>IF(I9769="","",IF(I9769=INFORME!$C$22,CONCATENATE(H9769,".",I9769,".",G9769),""))</f>
        <v>#N/A</v>
      </c>
      <c r="F9769">
        <v>4</v>
      </c>
      <c r="G9769" t="s">
        <v>33</v>
      </c>
      <c r="H9769" t="s">
        <v>81</v>
      </c>
      <c r="I9769" t="s">
        <v>32</v>
      </c>
    </row>
    <row r="9770" spans="4:9" hidden="1" x14ac:dyDescent="0.25">
      <c r="D9770" s="2" t="e">
        <f>IF(E9770="","",CONCATENATE(H9770,".",COUNTIF($E$1:E9769,E9770)+1))</f>
        <v>#N/A</v>
      </c>
      <c r="E9770" s="2" t="e">
        <f>IF(I9770="","",IF(I9770=INFORME!$C$22,CONCATENATE(H9770,".",I9770,".",G9770),""))</f>
        <v>#N/A</v>
      </c>
      <c r="F9770">
        <v>4</v>
      </c>
      <c r="G9770" t="s">
        <v>33</v>
      </c>
      <c r="H9770" t="s">
        <v>81</v>
      </c>
      <c r="I9770" t="s">
        <v>32</v>
      </c>
    </row>
    <row r="9771" spans="4:9" hidden="1" x14ac:dyDescent="0.25">
      <c r="D9771" s="2" t="e">
        <f>IF(E9771="","",CONCATENATE(H9771,".",COUNTIF($E$1:E9770,E9771)+1))</f>
        <v>#N/A</v>
      </c>
      <c r="E9771" s="2" t="e">
        <f>IF(I9771="","",IF(I9771=INFORME!$C$22,CONCATENATE(H9771,".",I9771,".",G9771),""))</f>
        <v>#N/A</v>
      </c>
      <c r="F9771">
        <v>4</v>
      </c>
      <c r="G9771" t="s">
        <v>33</v>
      </c>
      <c r="H9771" t="s">
        <v>81</v>
      </c>
      <c r="I9771" t="s">
        <v>32</v>
      </c>
    </row>
    <row r="9772" spans="4:9" hidden="1" x14ac:dyDescent="0.25">
      <c r="D9772" s="2" t="e">
        <f>IF(E9772="","",CONCATENATE(H9772,".",COUNTIF($E$1:E9771,E9772)+1))</f>
        <v>#N/A</v>
      </c>
      <c r="E9772" s="2" t="e">
        <f>IF(I9772="","",IF(I9772=INFORME!$C$22,CONCATENATE(H9772,".",I9772,".",G9772),""))</f>
        <v>#N/A</v>
      </c>
      <c r="F9772">
        <v>4</v>
      </c>
      <c r="G9772" t="s">
        <v>33</v>
      </c>
      <c r="H9772" t="s">
        <v>81</v>
      </c>
      <c r="I9772" t="s">
        <v>32</v>
      </c>
    </row>
    <row r="9773" spans="4:9" hidden="1" x14ac:dyDescent="0.25">
      <c r="D9773" s="2" t="e">
        <f>IF(E9773="","",CONCATENATE(H9773,".",COUNTIF($E$1:E9772,E9773)+1))</f>
        <v>#N/A</v>
      </c>
      <c r="E9773" s="2" t="e">
        <f>IF(I9773="","",IF(I9773=INFORME!$C$22,CONCATENATE(H9773,".",I9773,".",G9773),""))</f>
        <v>#N/A</v>
      </c>
      <c r="F9773">
        <v>4</v>
      </c>
      <c r="G9773" t="s">
        <v>33</v>
      </c>
      <c r="H9773" t="s">
        <v>81</v>
      </c>
      <c r="I9773" t="s">
        <v>32</v>
      </c>
    </row>
    <row r="9774" spans="4:9" hidden="1" x14ac:dyDescent="0.25">
      <c r="D9774" s="2" t="e">
        <f>IF(E9774="","",CONCATENATE(H9774,".",COUNTIF($E$1:E9773,E9774)+1))</f>
        <v>#N/A</v>
      </c>
      <c r="E9774" s="2" t="e">
        <f>IF(I9774="","",IF(I9774=INFORME!$C$22,CONCATENATE(H9774,".",I9774,".",G9774),""))</f>
        <v>#N/A</v>
      </c>
      <c r="F9774">
        <v>4</v>
      </c>
      <c r="G9774" t="s">
        <v>33</v>
      </c>
      <c r="H9774" t="s">
        <v>81</v>
      </c>
      <c r="I9774" t="s">
        <v>32</v>
      </c>
    </row>
    <row r="9775" spans="4:9" hidden="1" x14ac:dyDescent="0.25">
      <c r="D9775" s="2" t="e">
        <f>IF(E9775="","",CONCATENATE(H9775,".",COUNTIF($E$1:E9774,E9775)+1))</f>
        <v>#N/A</v>
      </c>
      <c r="E9775" s="2" t="e">
        <f>IF(I9775="","",IF(I9775=INFORME!$C$22,CONCATENATE(H9775,".",I9775,".",G9775),""))</f>
        <v>#N/A</v>
      </c>
      <c r="F9775">
        <v>4</v>
      </c>
      <c r="G9775" t="s">
        <v>33</v>
      </c>
      <c r="H9775" t="s">
        <v>81</v>
      </c>
      <c r="I9775" t="s">
        <v>32</v>
      </c>
    </row>
    <row r="9776" spans="4:9" hidden="1" x14ac:dyDescent="0.25">
      <c r="D9776" s="2" t="e">
        <f>IF(E9776="","",CONCATENATE(H9776,".",COUNTIF($E$1:E9775,E9776)+1))</f>
        <v>#N/A</v>
      </c>
      <c r="E9776" s="2" t="e">
        <f>IF(I9776="","",IF(I9776=INFORME!$C$22,CONCATENATE(H9776,".",I9776,".",G9776),""))</f>
        <v>#N/A</v>
      </c>
      <c r="F9776">
        <v>4</v>
      </c>
      <c r="G9776" t="s">
        <v>33</v>
      </c>
      <c r="H9776" t="s">
        <v>81</v>
      </c>
      <c r="I9776" t="s">
        <v>32</v>
      </c>
    </row>
    <row r="9777" spans="4:9" hidden="1" x14ac:dyDescent="0.25">
      <c r="D9777" s="2" t="e">
        <f>IF(E9777="","",CONCATENATE(H9777,".",COUNTIF($E$1:E9776,E9777)+1))</f>
        <v>#N/A</v>
      </c>
      <c r="E9777" s="2" t="e">
        <f>IF(I9777="","",IF(I9777=INFORME!$C$22,CONCATENATE(H9777,".",I9777,".",G9777),""))</f>
        <v>#N/A</v>
      </c>
      <c r="F9777">
        <v>4</v>
      </c>
      <c r="G9777" t="s">
        <v>33</v>
      </c>
      <c r="H9777" t="s">
        <v>81</v>
      </c>
      <c r="I9777" t="s">
        <v>32</v>
      </c>
    </row>
    <row r="9778" spans="4:9" hidden="1" x14ac:dyDescent="0.25">
      <c r="D9778" s="2" t="e">
        <f>IF(E9778="","",CONCATENATE(H9778,".",COUNTIF($E$1:E9777,E9778)+1))</f>
        <v>#N/A</v>
      </c>
      <c r="E9778" s="2" t="e">
        <f>IF(I9778="","",IF(I9778=INFORME!$C$22,CONCATENATE(H9778,".",I9778,".",G9778),""))</f>
        <v>#N/A</v>
      </c>
      <c r="F9778">
        <v>4</v>
      </c>
      <c r="G9778" t="s">
        <v>33</v>
      </c>
      <c r="H9778" t="s">
        <v>81</v>
      </c>
      <c r="I9778" t="s">
        <v>32</v>
      </c>
    </row>
    <row r="9779" spans="4:9" hidden="1" x14ac:dyDescent="0.25">
      <c r="D9779" s="2" t="e">
        <f>IF(E9779="","",CONCATENATE(H9779,".",COUNTIF($E$1:E9778,E9779)+1))</f>
        <v>#N/A</v>
      </c>
      <c r="E9779" s="2" t="e">
        <f>IF(I9779="","",IF(I9779=INFORME!$C$22,CONCATENATE(H9779,".",I9779,".",G9779),""))</f>
        <v>#N/A</v>
      </c>
      <c r="F9779">
        <v>4</v>
      </c>
      <c r="G9779" t="s">
        <v>33</v>
      </c>
      <c r="H9779" t="s">
        <v>81</v>
      </c>
      <c r="I9779" t="s">
        <v>32</v>
      </c>
    </row>
    <row r="9780" spans="4:9" hidden="1" x14ac:dyDescent="0.25">
      <c r="D9780" s="2" t="e">
        <f>IF(E9780="","",CONCATENATE(H9780,".",COUNTIF($E$1:E9779,E9780)+1))</f>
        <v>#N/A</v>
      </c>
      <c r="E9780" s="2" t="e">
        <f>IF(I9780="","",IF(I9780=INFORME!$C$22,CONCATENATE(H9780,".",I9780,".",G9780),""))</f>
        <v>#N/A</v>
      </c>
      <c r="F9780">
        <v>4</v>
      </c>
      <c r="G9780" t="s">
        <v>33</v>
      </c>
      <c r="H9780" t="s">
        <v>81</v>
      </c>
      <c r="I9780" t="s">
        <v>32</v>
      </c>
    </row>
    <row r="9781" spans="4:9" hidden="1" x14ac:dyDescent="0.25">
      <c r="D9781" s="2" t="e">
        <f>IF(E9781="","",CONCATENATE(H9781,".",COUNTIF($E$1:E9780,E9781)+1))</f>
        <v>#N/A</v>
      </c>
      <c r="E9781" s="2" t="e">
        <f>IF(I9781="","",IF(I9781=INFORME!$C$22,CONCATENATE(H9781,".",I9781,".",G9781),""))</f>
        <v>#N/A</v>
      </c>
      <c r="F9781">
        <v>4</v>
      </c>
      <c r="G9781" t="s">
        <v>33</v>
      </c>
      <c r="H9781" t="s">
        <v>81</v>
      </c>
      <c r="I9781" t="s">
        <v>32</v>
      </c>
    </row>
    <row r="9782" spans="4:9" hidden="1" x14ac:dyDescent="0.25">
      <c r="D9782" s="2" t="e">
        <f>IF(E9782="","",CONCATENATE(H9782,".",COUNTIF($E$1:E9781,E9782)+1))</f>
        <v>#N/A</v>
      </c>
      <c r="E9782" s="2" t="e">
        <f>IF(I9782="","",IF(I9782=INFORME!$C$22,CONCATENATE(H9782,".",I9782,".",G9782),""))</f>
        <v>#N/A</v>
      </c>
      <c r="F9782">
        <v>4</v>
      </c>
      <c r="G9782" t="s">
        <v>33</v>
      </c>
      <c r="H9782" t="s">
        <v>81</v>
      </c>
      <c r="I9782" t="s">
        <v>32</v>
      </c>
    </row>
    <row r="9783" spans="4:9" hidden="1" x14ac:dyDescent="0.25">
      <c r="D9783" s="2" t="e">
        <f>IF(E9783="","",CONCATENATE(H9783,".",COUNTIF($E$1:E9782,E9783)+1))</f>
        <v>#N/A</v>
      </c>
      <c r="E9783" s="2" t="e">
        <f>IF(I9783="","",IF(I9783=INFORME!$C$22,CONCATENATE(H9783,".",I9783,".",G9783),""))</f>
        <v>#N/A</v>
      </c>
      <c r="F9783">
        <v>4</v>
      </c>
      <c r="G9783" t="s">
        <v>33</v>
      </c>
      <c r="H9783" t="s">
        <v>81</v>
      </c>
      <c r="I9783" t="s">
        <v>32</v>
      </c>
    </row>
    <row r="9784" spans="4:9" hidden="1" x14ac:dyDescent="0.25">
      <c r="D9784" s="2" t="e">
        <f>IF(E9784="","",CONCATENATE(H9784,".",COUNTIF($E$1:E9783,E9784)+1))</f>
        <v>#N/A</v>
      </c>
      <c r="E9784" s="2" t="e">
        <f>IF(I9784="","",IF(I9784=INFORME!$C$22,CONCATENATE(H9784,".",I9784,".",G9784),""))</f>
        <v>#N/A</v>
      </c>
      <c r="F9784">
        <v>4</v>
      </c>
      <c r="G9784" t="s">
        <v>33</v>
      </c>
      <c r="H9784" t="s">
        <v>81</v>
      </c>
      <c r="I9784" t="s">
        <v>32</v>
      </c>
    </row>
    <row r="9785" spans="4:9" hidden="1" x14ac:dyDescent="0.25">
      <c r="D9785" s="2" t="e">
        <f>IF(E9785="","",CONCATENATE(H9785,".",COUNTIF($E$1:E9784,E9785)+1))</f>
        <v>#N/A</v>
      </c>
      <c r="E9785" s="2" t="e">
        <f>IF(I9785="","",IF(I9785=INFORME!$C$22,CONCATENATE(H9785,".",I9785,".",G9785),""))</f>
        <v>#N/A</v>
      </c>
      <c r="F9785">
        <v>4</v>
      </c>
      <c r="G9785" t="s">
        <v>33</v>
      </c>
      <c r="H9785" t="s">
        <v>81</v>
      </c>
      <c r="I9785" t="s">
        <v>32</v>
      </c>
    </row>
    <row r="9786" spans="4:9" hidden="1" x14ac:dyDescent="0.25">
      <c r="D9786" s="2" t="e">
        <f>IF(E9786="","",CONCATENATE(H9786,".",COUNTIF($E$1:E9785,E9786)+1))</f>
        <v>#N/A</v>
      </c>
      <c r="E9786" s="2" t="e">
        <f>IF(I9786="","",IF(I9786=INFORME!$C$22,CONCATENATE(H9786,".",I9786,".",G9786),""))</f>
        <v>#N/A</v>
      </c>
      <c r="F9786">
        <v>4</v>
      </c>
      <c r="G9786" t="s">
        <v>33</v>
      </c>
      <c r="H9786" t="s">
        <v>81</v>
      </c>
      <c r="I9786" t="s">
        <v>32</v>
      </c>
    </row>
    <row r="9787" spans="4:9" hidden="1" x14ac:dyDescent="0.25">
      <c r="D9787" s="2" t="e">
        <f>IF(E9787="","",CONCATENATE(H9787,".",COUNTIF($E$1:E9786,E9787)+1))</f>
        <v>#N/A</v>
      </c>
      <c r="E9787" s="2" t="e">
        <f>IF(I9787="","",IF(I9787=INFORME!$C$22,CONCATENATE(H9787,".",I9787,".",G9787),""))</f>
        <v>#N/A</v>
      </c>
      <c r="F9787">
        <v>4</v>
      </c>
      <c r="G9787" t="s">
        <v>33</v>
      </c>
      <c r="H9787" t="s">
        <v>81</v>
      </c>
      <c r="I9787" t="s">
        <v>32</v>
      </c>
    </row>
    <row r="9788" spans="4:9" hidden="1" x14ac:dyDescent="0.25">
      <c r="D9788" s="2" t="e">
        <f>IF(E9788="","",CONCATENATE(H9788,".",COUNTIF($E$1:E9787,E9788)+1))</f>
        <v>#N/A</v>
      </c>
      <c r="E9788" s="2" t="e">
        <f>IF(I9788="","",IF(I9788=INFORME!$C$22,CONCATENATE(H9788,".",I9788,".",G9788),""))</f>
        <v>#N/A</v>
      </c>
      <c r="F9788">
        <v>4</v>
      </c>
      <c r="G9788" t="s">
        <v>33</v>
      </c>
      <c r="H9788" t="s">
        <v>81</v>
      </c>
      <c r="I9788" t="s">
        <v>32</v>
      </c>
    </row>
    <row r="9789" spans="4:9" hidden="1" x14ac:dyDescent="0.25">
      <c r="D9789" s="2" t="e">
        <f>IF(E9789="","",CONCATENATE(H9789,".",COUNTIF($E$1:E9788,E9789)+1))</f>
        <v>#N/A</v>
      </c>
      <c r="E9789" s="2" t="e">
        <f>IF(I9789="","",IF(I9789=INFORME!$C$22,CONCATENATE(H9789,".",I9789,".",G9789),""))</f>
        <v>#N/A</v>
      </c>
      <c r="F9789">
        <v>4</v>
      </c>
      <c r="G9789" t="s">
        <v>33</v>
      </c>
      <c r="H9789" t="s">
        <v>81</v>
      </c>
      <c r="I9789" t="s">
        <v>32</v>
      </c>
    </row>
    <row r="9790" spans="4:9" hidden="1" x14ac:dyDescent="0.25">
      <c r="D9790" s="2" t="e">
        <f>IF(E9790="","",CONCATENATE(H9790,".",COUNTIF($E$1:E9789,E9790)+1))</f>
        <v>#N/A</v>
      </c>
      <c r="E9790" s="2" t="e">
        <f>IF(I9790="","",IF(I9790=INFORME!$C$22,CONCATENATE(H9790,".",I9790,".",G9790),""))</f>
        <v>#N/A</v>
      </c>
      <c r="F9790">
        <v>4</v>
      </c>
      <c r="G9790" t="s">
        <v>33</v>
      </c>
      <c r="H9790" t="s">
        <v>81</v>
      </c>
      <c r="I9790" t="s">
        <v>32</v>
      </c>
    </row>
    <row r="9791" spans="4:9" hidden="1" x14ac:dyDescent="0.25">
      <c r="D9791" s="2" t="e">
        <f>IF(E9791="","",CONCATENATE(H9791,".",COUNTIF($E$1:E9790,E9791)+1))</f>
        <v>#N/A</v>
      </c>
      <c r="E9791" s="2" t="e">
        <f>IF(I9791="","",IF(I9791=INFORME!$C$22,CONCATENATE(H9791,".",I9791,".",G9791),""))</f>
        <v>#N/A</v>
      </c>
      <c r="F9791">
        <v>4</v>
      </c>
      <c r="G9791" t="s">
        <v>33</v>
      </c>
      <c r="H9791" t="s">
        <v>81</v>
      </c>
      <c r="I9791" t="s">
        <v>32</v>
      </c>
    </row>
    <row r="9792" spans="4:9" hidden="1" x14ac:dyDescent="0.25">
      <c r="D9792" s="2" t="e">
        <f>IF(E9792="","",CONCATENATE(H9792,".",COUNTIF($E$1:E9791,E9792)+1))</f>
        <v>#N/A</v>
      </c>
      <c r="E9792" s="2" t="e">
        <f>IF(I9792="","",IF(I9792=INFORME!$C$22,CONCATENATE(H9792,".",I9792,".",G9792),""))</f>
        <v>#N/A</v>
      </c>
      <c r="F9792">
        <v>4</v>
      </c>
      <c r="G9792" t="s">
        <v>33</v>
      </c>
      <c r="H9792" t="s">
        <v>81</v>
      </c>
      <c r="I9792" t="s">
        <v>32</v>
      </c>
    </row>
    <row r="9793" spans="4:128" hidden="1" x14ac:dyDescent="0.25">
      <c r="D9793" s="2" t="e">
        <f>IF(E9793="","",CONCATENATE(H9793,".",COUNTIF($E$1:E9792,E9793)+1))</f>
        <v>#N/A</v>
      </c>
      <c r="E9793" s="2" t="e">
        <f>IF(I9793="","",IF(I9793=INFORME!$C$22,CONCATENATE(H9793,".",I9793,".",G9793),""))</f>
        <v>#N/A</v>
      </c>
      <c r="F9793">
        <v>4</v>
      </c>
      <c r="G9793" t="s">
        <v>33</v>
      </c>
      <c r="H9793" t="s">
        <v>81</v>
      </c>
      <c r="I9793" t="s">
        <v>32</v>
      </c>
    </row>
    <row r="9794" spans="4:128" hidden="1" x14ac:dyDescent="0.25">
      <c r="D9794" s="2" t="e">
        <f>IF(E9794="","",CONCATENATE(H9794,".",COUNTIF($E$1:E9793,E9794)+1))</f>
        <v>#N/A</v>
      </c>
      <c r="E9794" s="2" t="e">
        <f>IF(I9794="","",IF(I9794=INFORME!$C$22,CONCATENATE(H9794,".",I9794,".",G9794),""))</f>
        <v>#N/A</v>
      </c>
      <c r="F9794">
        <v>4</v>
      </c>
      <c r="G9794" t="s">
        <v>33</v>
      </c>
      <c r="H9794" t="s">
        <v>81</v>
      </c>
      <c r="I9794" t="s">
        <v>32</v>
      </c>
    </row>
    <row r="9795" spans="4:128" hidden="1" x14ac:dyDescent="0.25">
      <c r="D9795" s="2" t="e">
        <f>IF(E9795="","",CONCATENATE(H9795,".",COUNTIF($E$1:E9794,E9795)+1))</f>
        <v>#N/A</v>
      </c>
      <c r="E9795" s="2" t="e">
        <f>IF(I9795="","",IF(I9795=INFORME!$C$22,CONCATENATE(H9795,".",I9795,".",G9795),""))</f>
        <v>#N/A</v>
      </c>
      <c r="F9795">
        <v>4</v>
      </c>
      <c r="G9795" t="s">
        <v>33</v>
      </c>
      <c r="H9795" t="s">
        <v>81</v>
      </c>
      <c r="I9795" t="s">
        <v>32</v>
      </c>
    </row>
    <row r="9796" spans="4:128" hidden="1" x14ac:dyDescent="0.25">
      <c r="D9796" s="2" t="e">
        <f>IF(E9796="","",CONCATENATE(H9796,".",COUNTIF($E$1:E9795,E9796)+1))</f>
        <v>#N/A</v>
      </c>
      <c r="E9796" s="2" t="e">
        <f>IF(I9796="","",IF(I9796=INFORME!$C$22,CONCATENATE(H9796,".",I9796,".",G9796),""))</f>
        <v>#N/A</v>
      </c>
      <c r="F9796">
        <v>4</v>
      </c>
      <c r="G9796" t="s">
        <v>33</v>
      </c>
      <c r="H9796" t="s">
        <v>81</v>
      </c>
      <c r="I9796" t="s">
        <v>32</v>
      </c>
    </row>
    <row r="9797" spans="4:128" hidden="1" x14ac:dyDescent="0.25">
      <c r="D9797" s="2" t="e">
        <f>IF(E9797="","",CONCATENATE(H9797,".",COUNTIF($E$1:E9796,E9797)+1))</f>
        <v>#N/A</v>
      </c>
      <c r="E9797" s="2" t="e">
        <f>IF(I9797="","",IF(I9797=INFORME!$C$22,CONCATENATE(H9797,".",I9797,".",G9797),""))</f>
        <v>#N/A</v>
      </c>
      <c r="F9797">
        <v>4</v>
      </c>
      <c r="G9797" t="s">
        <v>33</v>
      </c>
      <c r="H9797" t="s">
        <v>81</v>
      </c>
      <c r="I9797" t="s">
        <v>32</v>
      </c>
    </row>
    <row r="9798" spans="4:128" hidden="1" x14ac:dyDescent="0.25">
      <c r="D9798" s="2" t="e">
        <f>IF(E9798="","",CONCATENATE(H9798,".",COUNTIF($E$1:E9797,E9798)+1))</f>
        <v>#N/A</v>
      </c>
      <c r="E9798" s="2" t="e">
        <f>IF(I9798="","",IF(I9798=INFORME!$C$22,CONCATENATE(H9798,".",I9798,".",G9798),""))</f>
        <v>#N/A</v>
      </c>
      <c r="F9798">
        <v>4</v>
      </c>
      <c r="G9798" t="s">
        <v>33</v>
      </c>
      <c r="H9798" t="s">
        <v>81</v>
      </c>
      <c r="I9798" t="s">
        <v>32</v>
      </c>
    </row>
    <row r="9799" spans="4:128" hidden="1" x14ac:dyDescent="0.25">
      <c r="D9799" s="2" t="e">
        <f>IF(E9799="","",CONCATENATE(H9799,".",COUNTIF($E$1:E9798,E9799)+1))</f>
        <v>#N/A</v>
      </c>
      <c r="E9799" s="2" t="e">
        <f>IF(I9799="","",IF(I9799=INFORME!$C$22,CONCATENATE(H9799,".",I9799,".",G9799),""))</f>
        <v>#N/A</v>
      </c>
      <c r="F9799">
        <v>4</v>
      </c>
      <c r="G9799" t="s">
        <v>33</v>
      </c>
      <c r="H9799" t="s">
        <v>81</v>
      </c>
      <c r="I9799" t="s">
        <v>32</v>
      </c>
    </row>
    <row r="9800" spans="4:128" hidden="1" x14ac:dyDescent="0.25">
      <c r="D9800" s="2" t="e">
        <f>IF(E9800="","",CONCATENATE(H9800,".",COUNTIF($E$1:E9799,E9800)+1))</f>
        <v>#N/A</v>
      </c>
      <c r="E9800" s="2" t="e">
        <f>IF(I9800="","",IF(I9800=INFORME!$C$22,CONCATENATE(H9800,".",I9800,".",G9800),""))</f>
        <v>#N/A</v>
      </c>
      <c r="F9800">
        <v>4</v>
      </c>
      <c r="G9800" t="s">
        <v>33</v>
      </c>
      <c r="H9800" t="s">
        <v>81</v>
      </c>
      <c r="I9800" t="s">
        <v>32</v>
      </c>
    </row>
    <row r="9801" spans="4:128" hidden="1" x14ac:dyDescent="0.25">
      <c r="D9801" s="2" t="e">
        <f>IF(E9801="","",CONCATENATE(H9801,".",COUNTIF($E$1:E9800,E9801)+1))</f>
        <v>#N/A</v>
      </c>
      <c r="E9801" s="2" t="e">
        <f>IF(I9801="","",IF(I9801=INFORME!$C$22,CONCATENATE(H9801,".",I9801,".",G9801),""))</f>
        <v>#N/A</v>
      </c>
      <c r="F9801">
        <v>4</v>
      </c>
      <c r="G9801" t="s">
        <v>33</v>
      </c>
      <c r="H9801" t="s">
        <v>81</v>
      </c>
      <c r="I9801" t="s">
        <v>32</v>
      </c>
    </row>
    <row r="9802" spans="4:128" hidden="1" x14ac:dyDescent="0.25">
      <c r="D9802" s="2" t="e">
        <f>IF(E9802="","",CONCATENATE(H9802,".",COUNTIF($E$1:E9801,E9802)+1))</f>
        <v>#N/A</v>
      </c>
      <c r="E9802" s="2" t="e">
        <f>IF(I9802="","",IF(I9802=INFORME!$C$22,CONCATENATE(H9802,".",I9802,".",G9802),""))</f>
        <v>#N/A</v>
      </c>
      <c r="F9802">
        <v>5</v>
      </c>
      <c r="G9802" t="s">
        <v>33</v>
      </c>
      <c r="H9802" t="s">
        <v>2</v>
      </c>
      <c r="I9802" t="s">
        <v>32</v>
      </c>
      <c r="N9802">
        <v>7</v>
      </c>
      <c r="O9802">
        <v>7</v>
      </c>
      <c r="P9802">
        <v>7</v>
      </c>
      <c r="Q9802">
        <v>7</v>
      </c>
      <c r="R9802">
        <v>7</v>
      </c>
      <c r="S9802">
        <v>7</v>
      </c>
      <c r="T9802">
        <v>7</v>
      </c>
      <c r="U9802">
        <v>7</v>
      </c>
      <c r="V9802">
        <v>5.8</v>
      </c>
      <c r="W9802">
        <v>7</v>
      </c>
      <c r="X9802">
        <v>7</v>
      </c>
      <c r="Y9802">
        <v>5.5</v>
      </c>
      <c r="Z9802">
        <v>7</v>
      </c>
      <c r="AA9802">
        <v>7</v>
      </c>
      <c r="AB9802">
        <v>7</v>
      </c>
      <c r="AC9802">
        <v>7</v>
      </c>
      <c r="AE9802">
        <v>7</v>
      </c>
      <c r="AF9802">
        <v>7</v>
      </c>
      <c r="DF9802" t="s">
        <v>1154</v>
      </c>
      <c r="DG9802" t="s">
        <v>1155</v>
      </c>
      <c r="DH9802" t="s">
        <v>1156</v>
      </c>
      <c r="DI9802" t="s">
        <v>1157</v>
      </c>
      <c r="DJ9802" t="s">
        <v>1158</v>
      </c>
      <c r="DK9802" t="s">
        <v>1160</v>
      </c>
      <c r="DL9802" t="s">
        <v>1161</v>
      </c>
      <c r="DM9802" t="s">
        <v>1162</v>
      </c>
      <c r="DN9802" t="s">
        <v>1163</v>
      </c>
      <c r="DO9802" t="s">
        <v>2459</v>
      </c>
      <c r="DP9802" t="s">
        <v>2545</v>
      </c>
      <c r="DQ9802" t="s">
        <v>2546</v>
      </c>
      <c r="DR9802" t="s">
        <v>2547</v>
      </c>
      <c r="DS9802" t="s">
        <v>2548</v>
      </c>
      <c r="DT9802" t="s">
        <v>2549</v>
      </c>
      <c r="DU9802" t="s">
        <v>2550</v>
      </c>
      <c r="DV9802" t="s">
        <v>2551</v>
      </c>
      <c r="DW9802" t="s">
        <v>2552</v>
      </c>
      <c r="DX9802" t="s">
        <v>2553</v>
      </c>
    </row>
    <row r="9803" spans="4:128" hidden="1" x14ac:dyDescent="0.25">
      <c r="D9803" s="2" t="e">
        <f>IF(E9803="","",CONCATENATE(H9803,".",COUNTIF($E$1:E9802,E9803)+1))</f>
        <v>#N/A</v>
      </c>
      <c r="E9803" s="2" t="e">
        <f>IF(I9803="","",IF(I9803=INFORME!$C$22,CONCATENATE(H9803,".",I9803,".",G9803),""))</f>
        <v>#N/A</v>
      </c>
      <c r="F9803">
        <v>5</v>
      </c>
      <c r="G9803" t="s">
        <v>33</v>
      </c>
      <c r="H9803" t="s">
        <v>2</v>
      </c>
      <c r="I9803" t="s">
        <v>32</v>
      </c>
      <c r="N9803">
        <v>7</v>
      </c>
      <c r="O9803">
        <v>7</v>
      </c>
      <c r="P9803">
        <v>7</v>
      </c>
      <c r="Q9803">
        <v>7</v>
      </c>
      <c r="R9803">
        <v>7</v>
      </c>
      <c r="S9803">
        <v>7</v>
      </c>
      <c r="T9803">
        <v>7</v>
      </c>
      <c r="U9803">
        <v>7</v>
      </c>
      <c r="V9803">
        <v>7</v>
      </c>
    </row>
    <row r="9804" spans="4:128" hidden="1" x14ac:dyDescent="0.25">
      <c r="D9804" s="2" t="e">
        <f>IF(E9804="","",CONCATENATE(H9804,".",COUNTIF($E$1:E9803,E9804)+1))</f>
        <v>#N/A</v>
      </c>
      <c r="E9804" s="2" t="e">
        <f>IF(I9804="","",IF(I9804=INFORME!$C$22,CONCATENATE(H9804,".",I9804,".",G9804),""))</f>
        <v>#N/A</v>
      </c>
      <c r="F9804">
        <v>5</v>
      </c>
      <c r="G9804" t="s">
        <v>33</v>
      </c>
      <c r="H9804" t="s">
        <v>2</v>
      </c>
      <c r="I9804" t="s">
        <v>32</v>
      </c>
      <c r="N9804">
        <v>7</v>
      </c>
      <c r="O9804">
        <v>7</v>
      </c>
      <c r="P9804">
        <v>7</v>
      </c>
      <c r="Q9804">
        <v>7</v>
      </c>
      <c r="R9804">
        <v>7</v>
      </c>
      <c r="S9804">
        <v>7</v>
      </c>
      <c r="T9804">
        <v>7</v>
      </c>
      <c r="U9804">
        <v>7</v>
      </c>
      <c r="V9804">
        <v>7</v>
      </c>
      <c r="W9804">
        <v>7</v>
      </c>
    </row>
    <row r="9805" spans="4:128" hidden="1" x14ac:dyDescent="0.25">
      <c r="D9805" s="2" t="e">
        <f>IF(E9805="","",CONCATENATE(H9805,".",COUNTIF($E$1:E9804,E9805)+1))</f>
        <v>#N/A</v>
      </c>
      <c r="E9805" s="2" t="e">
        <f>IF(I9805="","",IF(I9805=INFORME!$C$22,CONCATENATE(H9805,".",I9805,".",G9805),""))</f>
        <v>#N/A</v>
      </c>
      <c r="F9805">
        <v>5</v>
      </c>
      <c r="G9805" t="s">
        <v>33</v>
      </c>
      <c r="H9805" t="s">
        <v>2</v>
      </c>
      <c r="I9805" t="s">
        <v>32</v>
      </c>
      <c r="N9805">
        <v>7</v>
      </c>
      <c r="O9805">
        <v>7</v>
      </c>
      <c r="P9805">
        <v>7</v>
      </c>
      <c r="Q9805">
        <v>7</v>
      </c>
      <c r="R9805">
        <v>7</v>
      </c>
      <c r="S9805">
        <v>7</v>
      </c>
      <c r="T9805">
        <v>7</v>
      </c>
      <c r="U9805">
        <v>7</v>
      </c>
      <c r="V9805">
        <v>7</v>
      </c>
      <c r="W9805">
        <v>7</v>
      </c>
      <c r="X9805">
        <v>7</v>
      </c>
      <c r="Y9805">
        <v>7</v>
      </c>
      <c r="Z9805">
        <v>7</v>
      </c>
      <c r="AA9805">
        <v>7</v>
      </c>
      <c r="AB9805">
        <v>7</v>
      </c>
      <c r="AC9805">
        <v>7</v>
      </c>
      <c r="AD9805">
        <v>7</v>
      </c>
      <c r="AE9805">
        <v>7</v>
      </c>
      <c r="AF9805">
        <v>7</v>
      </c>
    </row>
    <row r="9806" spans="4:128" hidden="1" x14ac:dyDescent="0.25">
      <c r="D9806" s="2" t="e">
        <f>IF(E9806="","",CONCATENATE(H9806,".",COUNTIF($E$1:E9805,E9806)+1))</f>
        <v>#N/A</v>
      </c>
      <c r="E9806" s="2" t="e">
        <f>IF(I9806="","",IF(I9806=INFORME!$C$22,CONCATENATE(H9806,".",I9806,".",G9806),""))</f>
        <v>#N/A</v>
      </c>
      <c r="F9806">
        <v>5</v>
      </c>
      <c r="G9806" t="s">
        <v>33</v>
      </c>
      <c r="H9806" t="s">
        <v>2</v>
      </c>
      <c r="I9806" t="s">
        <v>32</v>
      </c>
      <c r="M9806" t="s">
        <v>2495</v>
      </c>
      <c r="N9806">
        <v>7</v>
      </c>
      <c r="O9806">
        <v>7</v>
      </c>
      <c r="P9806">
        <v>5.5</v>
      </c>
      <c r="Q9806">
        <v>7</v>
      </c>
      <c r="R9806">
        <v>7</v>
      </c>
      <c r="S9806">
        <v>7</v>
      </c>
      <c r="T9806">
        <v>7</v>
      </c>
      <c r="U9806">
        <v>7</v>
      </c>
      <c r="V9806">
        <v>7</v>
      </c>
      <c r="Y9806">
        <v>7</v>
      </c>
      <c r="Z9806">
        <v>5.5</v>
      </c>
      <c r="AA9806">
        <v>7</v>
      </c>
      <c r="AB9806">
        <v>7</v>
      </c>
      <c r="AC9806">
        <v>7</v>
      </c>
    </row>
    <row r="9807" spans="4:128" hidden="1" x14ac:dyDescent="0.25">
      <c r="D9807" s="2" t="e">
        <f>IF(E9807="","",CONCATENATE(H9807,".",COUNTIF($E$1:E9806,E9807)+1))</f>
        <v>#N/A</v>
      </c>
      <c r="E9807" s="2" t="e">
        <f>IF(I9807="","",IF(I9807=INFORME!$C$22,CONCATENATE(H9807,".",I9807,".",G9807),""))</f>
        <v>#N/A</v>
      </c>
      <c r="F9807">
        <v>5</v>
      </c>
      <c r="G9807" t="s">
        <v>33</v>
      </c>
      <c r="H9807" t="s">
        <v>2</v>
      </c>
      <c r="I9807" t="s">
        <v>32</v>
      </c>
      <c r="O9807">
        <v>7</v>
      </c>
      <c r="P9807">
        <v>7</v>
      </c>
      <c r="Q9807">
        <v>7</v>
      </c>
      <c r="R9807">
        <v>7</v>
      </c>
      <c r="S9807">
        <v>7</v>
      </c>
      <c r="T9807">
        <v>7</v>
      </c>
      <c r="U9807">
        <v>7</v>
      </c>
      <c r="V9807">
        <v>5.8</v>
      </c>
      <c r="W9807">
        <v>7</v>
      </c>
      <c r="X9807">
        <v>7</v>
      </c>
      <c r="Y9807">
        <v>7</v>
      </c>
      <c r="Z9807">
        <v>7</v>
      </c>
    </row>
    <row r="9808" spans="4:128" hidden="1" x14ac:dyDescent="0.25">
      <c r="D9808" s="2" t="e">
        <f>IF(E9808="","",CONCATENATE(H9808,".",COUNTIF($E$1:E9807,E9808)+1))</f>
        <v>#N/A</v>
      </c>
      <c r="E9808" s="2" t="e">
        <f>IF(I9808="","",IF(I9808=INFORME!$C$22,CONCATENATE(H9808,".",I9808,".",G9808),""))</f>
        <v>#N/A</v>
      </c>
      <c r="F9808">
        <v>5</v>
      </c>
      <c r="G9808" t="s">
        <v>33</v>
      </c>
      <c r="H9808" t="s">
        <v>2</v>
      </c>
      <c r="I9808" t="s">
        <v>32</v>
      </c>
      <c r="N9808">
        <v>7</v>
      </c>
      <c r="O9808">
        <v>7</v>
      </c>
      <c r="P9808">
        <v>7</v>
      </c>
      <c r="Q9808">
        <v>7</v>
      </c>
      <c r="R9808">
        <v>7</v>
      </c>
      <c r="S9808">
        <v>7</v>
      </c>
      <c r="T9808">
        <v>7</v>
      </c>
      <c r="U9808">
        <v>7</v>
      </c>
      <c r="V9808">
        <v>7</v>
      </c>
      <c r="W9808">
        <v>7</v>
      </c>
      <c r="X9808">
        <v>7</v>
      </c>
      <c r="Y9808">
        <v>7</v>
      </c>
      <c r="AA9808">
        <v>7</v>
      </c>
      <c r="AB9808">
        <v>4</v>
      </c>
    </row>
    <row r="9809" spans="4:32" hidden="1" x14ac:dyDescent="0.25">
      <c r="D9809" s="2" t="e">
        <f>IF(E9809="","",CONCATENATE(H9809,".",COUNTIF($E$1:E9808,E9809)+1))</f>
        <v>#N/A</v>
      </c>
      <c r="E9809" s="2" t="e">
        <f>IF(I9809="","",IF(I9809=INFORME!$C$22,CONCATENATE(H9809,".",I9809,".",G9809),""))</f>
        <v>#N/A</v>
      </c>
      <c r="F9809">
        <v>5</v>
      </c>
      <c r="G9809" t="s">
        <v>33</v>
      </c>
      <c r="H9809" t="s">
        <v>2</v>
      </c>
      <c r="I9809" t="s">
        <v>32</v>
      </c>
      <c r="N9809">
        <v>7</v>
      </c>
      <c r="O9809">
        <v>7</v>
      </c>
      <c r="P9809">
        <v>7</v>
      </c>
      <c r="Q9809">
        <v>7</v>
      </c>
      <c r="R9809">
        <v>7</v>
      </c>
      <c r="S9809">
        <v>7</v>
      </c>
      <c r="T9809">
        <v>7</v>
      </c>
      <c r="U9809">
        <v>7</v>
      </c>
      <c r="V9809">
        <v>7</v>
      </c>
      <c r="W9809">
        <v>7</v>
      </c>
      <c r="X9809">
        <v>7</v>
      </c>
      <c r="Y9809">
        <v>7</v>
      </c>
      <c r="Z9809">
        <v>7</v>
      </c>
      <c r="AA9809">
        <v>7</v>
      </c>
      <c r="AB9809">
        <v>7</v>
      </c>
      <c r="AC9809">
        <v>7</v>
      </c>
      <c r="AE9809">
        <v>4</v>
      </c>
    </row>
    <row r="9810" spans="4:32" hidden="1" x14ac:dyDescent="0.25">
      <c r="D9810" s="2" t="e">
        <f>IF(E9810="","",CONCATENATE(H9810,".",COUNTIF($E$1:E9809,E9810)+1))</f>
        <v>#N/A</v>
      </c>
      <c r="E9810" s="2" t="e">
        <f>IF(I9810="","",IF(I9810=INFORME!$C$22,CONCATENATE(H9810,".",I9810,".",G9810),""))</f>
        <v>#N/A</v>
      </c>
      <c r="F9810">
        <v>5</v>
      </c>
      <c r="G9810" t="s">
        <v>33</v>
      </c>
      <c r="H9810" t="s">
        <v>2</v>
      </c>
      <c r="I9810" t="s">
        <v>32</v>
      </c>
      <c r="N9810">
        <v>5.8</v>
      </c>
      <c r="O9810">
        <v>5.5</v>
      </c>
      <c r="P9810">
        <v>7</v>
      </c>
      <c r="Q9810">
        <v>7</v>
      </c>
      <c r="R9810">
        <v>4</v>
      </c>
      <c r="S9810">
        <v>7</v>
      </c>
      <c r="T9810">
        <v>7</v>
      </c>
      <c r="U9810">
        <v>7</v>
      </c>
      <c r="V9810">
        <v>5.8</v>
      </c>
      <c r="W9810">
        <v>7</v>
      </c>
      <c r="X9810">
        <v>5.5</v>
      </c>
      <c r="Y9810">
        <v>7</v>
      </c>
      <c r="Z9810">
        <v>7</v>
      </c>
      <c r="AA9810">
        <v>7</v>
      </c>
      <c r="AB9810">
        <v>7</v>
      </c>
      <c r="AC9810">
        <v>7</v>
      </c>
      <c r="AD9810">
        <v>7</v>
      </c>
      <c r="AE9810">
        <v>7</v>
      </c>
      <c r="AF9810">
        <v>7</v>
      </c>
    </row>
    <row r="9811" spans="4:32" hidden="1" x14ac:dyDescent="0.25">
      <c r="D9811" s="2" t="e">
        <f>IF(E9811="","",CONCATENATE(H9811,".",COUNTIF($E$1:E9810,E9811)+1))</f>
        <v>#N/A</v>
      </c>
      <c r="E9811" s="2" t="e">
        <f>IF(I9811="","",IF(I9811=INFORME!$C$22,CONCATENATE(H9811,".",I9811,".",G9811),""))</f>
        <v>#N/A</v>
      </c>
      <c r="F9811">
        <v>5</v>
      </c>
      <c r="G9811" t="s">
        <v>33</v>
      </c>
      <c r="H9811" t="s">
        <v>2</v>
      </c>
      <c r="I9811" t="s">
        <v>32</v>
      </c>
      <c r="N9811">
        <v>5.8</v>
      </c>
      <c r="O9811">
        <v>7</v>
      </c>
      <c r="P9811">
        <v>7</v>
      </c>
      <c r="Q9811">
        <v>7</v>
      </c>
      <c r="R9811">
        <v>5.5</v>
      </c>
      <c r="S9811">
        <v>5.5</v>
      </c>
      <c r="U9811">
        <v>7</v>
      </c>
      <c r="V9811">
        <v>7</v>
      </c>
      <c r="W9811">
        <v>7</v>
      </c>
      <c r="Y9811">
        <v>7</v>
      </c>
      <c r="Z9811">
        <v>7</v>
      </c>
      <c r="AA9811">
        <v>7</v>
      </c>
    </row>
    <row r="9812" spans="4:32" hidden="1" x14ac:dyDescent="0.25">
      <c r="D9812" s="2" t="e">
        <f>IF(E9812="","",CONCATENATE(H9812,".",COUNTIF($E$1:E9811,E9812)+1))</f>
        <v>#N/A</v>
      </c>
      <c r="E9812" s="2" t="e">
        <f>IF(I9812="","",IF(I9812=INFORME!$C$22,CONCATENATE(H9812,".",I9812,".",G9812),""))</f>
        <v>#N/A</v>
      </c>
      <c r="F9812">
        <v>5</v>
      </c>
      <c r="G9812" t="s">
        <v>33</v>
      </c>
      <c r="H9812" t="s">
        <v>2</v>
      </c>
      <c r="I9812" t="s">
        <v>32</v>
      </c>
      <c r="N9812">
        <v>7</v>
      </c>
      <c r="O9812">
        <v>5.5</v>
      </c>
      <c r="P9812">
        <v>7</v>
      </c>
      <c r="Q9812">
        <v>7</v>
      </c>
      <c r="R9812">
        <v>7</v>
      </c>
      <c r="S9812">
        <v>7</v>
      </c>
      <c r="T9812">
        <v>7</v>
      </c>
      <c r="U9812">
        <v>7</v>
      </c>
      <c r="V9812">
        <v>7</v>
      </c>
      <c r="W9812">
        <v>7</v>
      </c>
      <c r="X9812">
        <v>7</v>
      </c>
      <c r="Y9812">
        <v>7</v>
      </c>
      <c r="Z9812">
        <v>7</v>
      </c>
      <c r="AA9812">
        <v>7</v>
      </c>
      <c r="AB9812">
        <v>5.5</v>
      </c>
      <c r="AC9812">
        <v>7</v>
      </c>
      <c r="AE9812">
        <v>7</v>
      </c>
      <c r="AF9812">
        <v>7</v>
      </c>
    </row>
    <row r="9813" spans="4:32" hidden="1" x14ac:dyDescent="0.25">
      <c r="D9813" s="2" t="e">
        <f>IF(E9813="","",CONCATENATE(H9813,".",COUNTIF($E$1:E9812,E9813)+1))</f>
        <v>#N/A</v>
      </c>
      <c r="E9813" s="2" t="e">
        <f>IF(I9813="","",IF(I9813=INFORME!$C$22,CONCATENATE(H9813,".",I9813,".",G9813),""))</f>
        <v>#N/A</v>
      </c>
      <c r="F9813">
        <v>5</v>
      </c>
      <c r="G9813" t="s">
        <v>33</v>
      </c>
      <c r="H9813" t="s">
        <v>2</v>
      </c>
      <c r="I9813" t="s">
        <v>32</v>
      </c>
      <c r="N9813">
        <v>7</v>
      </c>
      <c r="P9813">
        <v>7</v>
      </c>
      <c r="Q9813">
        <v>5.5</v>
      </c>
      <c r="S9813">
        <v>7</v>
      </c>
      <c r="T9813">
        <v>7</v>
      </c>
      <c r="W9813">
        <v>7</v>
      </c>
      <c r="Y9813">
        <v>7</v>
      </c>
      <c r="AC9813">
        <v>5.5</v>
      </c>
      <c r="AE9813">
        <v>7</v>
      </c>
      <c r="AF9813">
        <v>7</v>
      </c>
    </row>
    <row r="9814" spans="4:32" hidden="1" x14ac:dyDescent="0.25">
      <c r="D9814" s="2" t="e">
        <f>IF(E9814="","",CONCATENATE(H9814,".",COUNTIF($E$1:E9813,E9814)+1))</f>
        <v>#N/A</v>
      </c>
      <c r="E9814" s="2" t="e">
        <f>IF(I9814="","",IF(I9814=INFORME!$C$22,CONCATENATE(H9814,".",I9814,".",G9814),""))</f>
        <v>#N/A</v>
      </c>
      <c r="F9814">
        <v>5</v>
      </c>
      <c r="G9814" t="s">
        <v>33</v>
      </c>
      <c r="H9814" t="s">
        <v>2</v>
      </c>
      <c r="I9814" t="s">
        <v>32</v>
      </c>
      <c r="N9814">
        <v>4.5</v>
      </c>
      <c r="O9814">
        <v>7</v>
      </c>
      <c r="P9814">
        <v>7</v>
      </c>
      <c r="Q9814">
        <v>7</v>
      </c>
      <c r="R9814">
        <v>7</v>
      </c>
      <c r="S9814">
        <v>5.8</v>
      </c>
      <c r="T9814">
        <v>5.5</v>
      </c>
      <c r="U9814">
        <v>7</v>
      </c>
      <c r="V9814">
        <v>7</v>
      </c>
      <c r="AA9814">
        <v>7</v>
      </c>
      <c r="AB9814">
        <v>5.5</v>
      </c>
      <c r="AC9814">
        <v>5.5</v>
      </c>
    </row>
    <row r="9815" spans="4:32" hidden="1" x14ac:dyDescent="0.25">
      <c r="D9815" s="2" t="e">
        <f>IF(E9815="","",CONCATENATE(H9815,".",COUNTIF($E$1:E9814,E9815)+1))</f>
        <v>#N/A</v>
      </c>
      <c r="E9815" s="2" t="e">
        <f>IF(I9815="","",IF(I9815=INFORME!$C$22,CONCATENATE(H9815,".",I9815,".",G9815),""))</f>
        <v>#N/A</v>
      </c>
      <c r="F9815">
        <v>5</v>
      </c>
      <c r="G9815" t="s">
        <v>33</v>
      </c>
      <c r="H9815" t="s">
        <v>2</v>
      </c>
      <c r="I9815" t="s">
        <v>32</v>
      </c>
      <c r="N9815">
        <v>7</v>
      </c>
      <c r="O9815">
        <v>7</v>
      </c>
      <c r="P9815">
        <v>7</v>
      </c>
      <c r="Q9815">
        <v>7</v>
      </c>
      <c r="R9815">
        <v>7</v>
      </c>
      <c r="S9815">
        <v>7</v>
      </c>
      <c r="U9815">
        <v>7</v>
      </c>
    </row>
    <row r="9816" spans="4:32" hidden="1" x14ac:dyDescent="0.25">
      <c r="D9816" s="2" t="e">
        <f>IF(E9816="","",CONCATENATE(H9816,".",COUNTIF($E$1:E9815,E9816)+1))</f>
        <v>#N/A</v>
      </c>
      <c r="E9816" s="2" t="e">
        <f>IF(I9816="","",IF(I9816=INFORME!$C$22,CONCATENATE(H9816,".",I9816,".",G9816),""))</f>
        <v>#N/A</v>
      </c>
      <c r="F9816">
        <v>5</v>
      </c>
      <c r="G9816" t="s">
        <v>33</v>
      </c>
      <c r="H9816" t="s">
        <v>2</v>
      </c>
      <c r="I9816" t="s">
        <v>32</v>
      </c>
      <c r="N9816">
        <v>5.8</v>
      </c>
      <c r="O9816">
        <v>7</v>
      </c>
      <c r="P9816">
        <v>7</v>
      </c>
      <c r="Q9816">
        <v>7</v>
      </c>
      <c r="R9816">
        <v>7</v>
      </c>
      <c r="S9816">
        <v>7</v>
      </c>
      <c r="U9816">
        <v>7</v>
      </c>
    </row>
    <row r="9817" spans="4:32" hidden="1" x14ac:dyDescent="0.25">
      <c r="D9817" s="2" t="e">
        <f>IF(E9817="","",CONCATENATE(H9817,".",COUNTIF($E$1:E9816,E9817)+1))</f>
        <v>#N/A</v>
      </c>
      <c r="E9817" s="2" t="e">
        <f>IF(I9817="","",IF(I9817=INFORME!$C$22,CONCATENATE(H9817,".",I9817,".",G9817),""))</f>
        <v>#N/A</v>
      </c>
      <c r="F9817">
        <v>5</v>
      </c>
      <c r="G9817" t="s">
        <v>33</v>
      </c>
      <c r="H9817" t="s">
        <v>2</v>
      </c>
      <c r="I9817" t="s">
        <v>32</v>
      </c>
      <c r="N9817">
        <v>7</v>
      </c>
      <c r="O9817">
        <v>7</v>
      </c>
      <c r="P9817">
        <v>7</v>
      </c>
      <c r="Q9817">
        <v>7</v>
      </c>
      <c r="R9817">
        <v>7</v>
      </c>
      <c r="S9817">
        <v>7</v>
      </c>
      <c r="T9817">
        <v>7</v>
      </c>
      <c r="U9817">
        <v>7</v>
      </c>
      <c r="V9817">
        <v>7</v>
      </c>
      <c r="W9817">
        <v>7</v>
      </c>
      <c r="X9817">
        <v>7</v>
      </c>
      <c r="Y9817">
        <v>7</v>
      </c>
      <c r="Z9817">
        <v>7</v>
      </c>
      <c r="AA9817">
        <v>7</v>
      </c>
      <c r="AB9817">
        <v>7</v>
      </c>
      <c r="AC9817">
        <v>7</v>
      </c>
      <c r="AD9817">
        <v>7</v>
      </c>
      <c r="AE9817">
        <v>7</v>
      </c>
      <c r="AF9817">
        <v>7</v>
      </c>
    </row>
    <row r="9818" spans="4:32" hidden="1" x14ac:dyDescent="0.25">
      <c r="D9818" s="2" t="e">
        <f>IF(E9818="","",CONCATENATE(H9818,".",COUNTIF($E$1:E9817,E9818)+1))</f>
        <v>#N/A</v>
      </c>
      <c r="E9818" s="2" t="e">
        <f>IF(I9818="","",IF(I9818=INFORME!$C$22,CONCATENATE(H9818,".",I9818,".",G9818),""))</f>
        <v>#N/A</v>
      </c>
      <c r="F9818">
        <v>5</v>
      </c>
      <c r="G9818" t="s">
        <v>33</v>
      </c>
      <c r="H9818" t="s">
        <v>2</v>
      </c>
      <c r="I9818" t="s">
        <v>32</v>
      </c>
      <c r="N9818">
        <v>7</v>
      </c>
      <c r="O9818">
        <v>7</v>
      </c>
      <c r="P9818">
        <v>7</v>
      </c>
      <c r="S9818">
        <v>5.8</v>
      </c>
      <c r="T9818">
        <v>7</v>
      </c>
      <c r="U9818">
        <v>7</v>
      </c>
      <c r="Z9818">
        <v>4</v>
      </c>
      <c r="AD9818">
        <v>7</v>
      </c>
    </row>
    <row r="9819" spans="4:32" hidden="1" x14ac:dyDescent="0.25">
      <c r="D9819" s="2" t="e">
        <f>IF(E9819="","",CONCATENATE(H9819,".",COUNTIF($E$1:E9818,E9819)+1))</f>
        <v>#N/A</v>
      </c>
      <c r="E9819" s="2" t="e">
        <f>IF(I9819="","",IF(I9819=INFORME!$C$22,CONCATENATE(H9819,".",I9819,".",G9819),""))</f>
        <v>#N/A</v>
      </c>
      <c r="F9819">
        <v>5</v>
      </c>
      <c r="G9819" t="s">
        <v>33</v>
      </c>
      <c r="H9819" t="s">
        <v>2</v>
      </c>
      <c r="I9819" t="s">
        <v>32</v>
      </c>
      <c r="M9819" t="s">
        <v>2495</v>
      </c>
      <c r="N9819">
        <v>7</v>
      </c>
      <c r="O9819">
        <v>7</v>
      </c>
      <c r="P9819">
        <v>7</v>
      </c>
      <c r="R9819">
        <v>7</v>
      </c>
      <c r="S9819">
        <v>7</v>
      </c>
      <c r="T9819">
        <v>7</v>
      </c>
      <c r="U9819">
        <v>7</v>
      </c>
      <c r="V9819">
        <v>7</v>
      </c>
      <c r="W9819">
        <v>7</v>
      </c>
      <c r="X9819">
        <v>7</v>
      </c>
      <c r="Y9819">
        <v>7</v>
      </c>
      <c r="Z9819">
        <v>7</v>
      </c>
      <c r="AA9819">
        <v>7</v>
      </c>
      <c r="AC9819">
        <v>7</v>
      </c>
    </row>
    <row r="9820" spans="4:32" hidden="1" x14ac:dyDescent="0.25">
      <c r="D9820" s="2" t="e">
        <f>IF(E9820="","",CONCATENATE(H9820,".",COUNTIF($E$1:E9819,E9820)+1))</f>
        <v>#N/A</v>
      </c>
      <c r="E9820" s="2" t="e">
        <f>IF(I9820="","",IF(I9820=INFORME!$C$22,CONCATENATE(H9820,".",I9820,".",G9820),""))</f>
        <v>#N/A</v>
      </c>
      <c r="F9820">
        <v>5</v>
      </c>
      <c r="G9820" t="s">
        <v>33</v>
      </c>
      <c r="H9820" t="s">
        <v>2</v>
      </c>
      <c r="I9820" t="s">
        <v>32</v>
      </c>
      <c r="N9820">
        <v>7</v>
      </c>
      <c r="O9820">
        <v>7</v>
      </c>
      <c r="T9820">
        <v>7</v>
      </c>
      <c r="AB9820">
        <v>7</v>
      </c>
      <c r="AC9820">
        <v>5.5</v>
      </c>
    </row>
    <row r="9821" spans="4:32" hidden="1" x14ac:dyDescent="0.25">
      <c r="D9821" s="2" t="e">
        <f>IF(E9821="","",CONCATENATE(H9821,".",COUNTIF($E$1:E9820,E9821)+1))</f>
        <v>#N/A</v>
      </c>
      <c r="E9821" s="2" t="e">
        <f>IF(I9821="","",IF(I9821=INFORME!$C$22,CONCATENATE(H9821,".",I9821,".",G9821),""))</f>
        <v>#N/A</v>
      </c>
      <c r="F9821">
        <v>5</v>
      </c>
      <c r="G9821" t="s">
        <v>33</v>
      </c>
      <c r="H9821" t="s">
        <v>2</v>
      </c>
      <c r="I9821" t="s">
        <v>32</v>
      </c>
      <c r="M9821" t="s">
        <v>2495</v>
      </c>
      <c r="N9821">
        <v>7</v>
      </c>
      <c r="O9821">
        <v>7</v>
      </c>
      <c r="P9821">
        <v>7</v>
      </c>
      <c r="Q9821">
        <v>7</v>
      </c>
      <c r="R9821">
        <v>7</v>
      </c>
      <c r="T9821">
        <v>7</v>
      </c>
      <c r="V9821">
        <v>7</v>
      </c>
      <c r="W9821">
        <v>7</v>
      </c>
      <c r="Y9821">
        <v>7</v>
      </c>
      <c r="AA9821">
        <v>7</v>
      </c>
      <c r="AB9821">
        <v>7</v>
      </c>
      <c r="AC9821">
        <v>7</v>
      </c>
      <c r="AD9821">
        <v>7</v>
      </c>
      <c r="AE9821">
        <v>7</v>
      </c>
      <c r="AF9821">
        <v>7</v>
      </c>
    </row>
    <row r="9822" spans="4:32" hidden="1" x14ac:dyDescent="0.25">
      <c r="D9822" s="2" t="e">
        <f>IF(E9822="","",CONCATENATE(H9822,".",COUNTIF($E$1:E9821,E9822)+1))</f>
        <v>#N/A</v>
      </c>
      <c r="E9822" s="2" t="e">
        <f>IF(I9822="","",IF(I9822=INFORME!$C$22,CONCATENATE(H9822,".",I9822,".",G9822),""))</f>
        <v>#N/A</v>
      </c>
      <c r="F9822">
        <v>5</v>
      </c>
      <c r="G9822" t="s">
        <v>33</v>
      </c>
      <c r="H9822" t="s">
        <v>2</v>
      </c>
      <c r="I9822" t="s">
        <v>32</v>
      </c>
      <c r="N9822">
        <v>5.8</v>
      </c>
      <c r="O9822">
        <v>7</v>
      </c>
      <c r="P9822">
        <v>7</v>
      </c>
      <c r="Q9822">
        <v>7</v>
      </c>
      <c r="S9822">
        <v>7</v>
      </c>
      <c r="T9822">
        <v>7</v>
      </c>
      <c r="W9822">
        <v>7</v>
      </c>
      <c r="Z9822">
        <v>7</v>
      </c>
      <c r="AA9822">
        <v>7</v>
      </c>
      <c r="AB9822">
        <v>7</v>
      </c>
      <c r="AC9822">
        <v>7</v>
      </c>
      <c r="AE9822">
        <v>7</v>
      </c>
      <c r="AF9822">
        <v>7</v>
      </c>
    </row>
    <row r="9823" spans="4:32" hidden="1" x14ac:dyDescent="0.25">
      <c r="D9823" s="2" t="e">
        <f>IF(E9823="","",CONCATENATE(H9823,".",COUNTIF($E$1:E9822,E9823)+1))</f>
        <v>#N/A</v>
      </c>
      <c r="E9823" s="2" t="e">
        <f>IF(I9823="","",IF(I9823=INFORME!$C$22,CONCATENATE(H9823,".",I9823,".",G9823),""))</f>
        <v>#N/A</v>
      </c>
      <c r="F9823">
        <v>5</v>
      </c>
      <c r="G9823" t="s">
        <v>33</v>
      </c>
      <c r="H9823" t="s">
        <v>2</v>
      </c>
      <c r="I9823" t="s">
        <v>32</v>
      </c>
    </row>
    <row r="9824" spans="4:32" hidden="1" x14ac:dyDescent="0.25">
      <c r="D9824" s="2" t="e">
        <f>IF(E9824="","",CONCATENATE(H9824,".",COUNTIF($E$1:E9823,E9824)+1))</f>
        <v>#N/A</v>
      </c>
      <c r="E9824" s="2" t="e">
        <f>IF(I9824="","",IF(I9824=INFORME!$C$22,CONCATENATE(H9824,".",I9824,".",G9824),""))</f>
        <v>#N/A</v>
      </c>
      <c r="F9824">
        <v>5</v>
      </c>
      <c r="G9824" t="s">
        <v>33</v>
      </c>
      <c r="H9824" t="s">
        <v>2</v>
      </c>
      <c r="I9824" t="s">
        <v>32</v>
      </c>
      <c r="N9824">
        <v>7</v>
      </c>
      <c r="O9824">
        <v>7</v>
      </c>
      <c r="P9824">
        <v>7</v>
      </c>
      <c r="Q9824">
        <v>7</v>
      </c>
      <c r="R9824">
        <v>7</v>
      </c>
      <c r="S9824">
        <v>7</v>
      </c>
      <c r="T9824">
        <v>5.5</v>
      </c>
      <c r="U9824">
        <v>7</v>
      </c>
      <c r="V9824">
        <v>7</v>
      </c>
    </row>
    <row r="9825" spans="4:32" hidden="1" x14ac:dyDescent="0.25">
      <c r="D9825" s="2" t="e">
        <f>IF(E9825="","",CONCATENATE(H9825,".",COUNTIF($E$1:E9824,E9825)+1))</f>
        <v>#N/A</v>
      </c>
      <c r="E9825" s="2" t="e">
        <f>IF(I9825="","",IF(I9825=INFORME!$C$22,CONCATENATE(H9825,".",I9825,".",G9825),""))</f>
        <v>#N/A</v>
      </c>
      <c r="F9825">
        <v>5</v>
      </c>
      <c r="G9825" t="s">
        <v>33</v>
      </c>
      <c r="H9825" t="s">
        <v>2</v>
      </c>
      <c r="I9825" t="s">
        <v>32</v>
      </c>
      <c r="N9825">
        <v>7</v>
      </c>
      <c r="O9825">
        <v>7</v>
      </c>
      <c r="P9825">
        <v>7</v>
      </c>
      <c r="Q9825">
        <v>7</v>
      </c>
      <c r="R9825">
        <v>7</v>
      </c>
      <c r="S9825">
        <v>7</v>
      </c>
      <c r="T9825">
        <v>7</v>
      </c>
      <c r="U9825">
        <v>7</v>
      </c>
      <c r="V9825">
        <v>7</v>
      </c>
      <c r="W9825">
        <v>7</v>
      </c>
      <c r="X9825">
        <v>7</v>
      </c>
      <c r="Y9825">
        <v>7</v>
      </c>
      <c r="AA9825">
        <v>7</v>
      </c>
      <c r="AB9825">
        <v>7</v>
      </c>
      <c r="AC9825">
        <v>7</v>
      </c>
      <c r="AE9825">
        <v>5.5</v>
      </c>
      <c r="AF9825">
        <v>7</v>
      </c>
    </row>
    <row r="9826" spans="4:32" hidden="1" x14ac:dyDescent="0.25">
      <c r="D9826" s="2" t="e">
        <f>IF(E9826="","",CONCATENATE(H9826,".",COUNTIF($E$1:E9825,E9826)+1))</f>
        <v>#N/A</v>
      </c>
      <c r="E9826" s="2" t="e">
        <f>IF(I9826="","",IF(I9826=INFORME!$C$22,CONCATENATE(H9826,".",I9826,".",G9826),""))</f>
        <v>#N/A</v>
      </c>
      <c r="F9826">
        <v>5</v>
      </c>
      <c r="G9826" t="s">
        <v>33</v>
      </c>
      <c r="H9826" t="s">
        <v>2</v>
      </c>
      <c r="I9826" t="s">
        <v>32</v>
      </c>
      <c r="N9826">
        <v>7</v>
      </c>
      <c r="O9826">
        <v>7</v>
      </c>
      <c r="P9826">
        <v>7</v>
      </c>
      <c r="Q9826">
        <v>7</v>
      </c>
      <c r="R9826">
        <v>7</v>
      </c>
      <c r="S9826">
        <v>4.5</v>
      </c>
      <c r="T9826">
        <v>7</v>
      </c>
      <c r="U9826">
        <v>5.5</v>
      </c>
      <c r="V9826">
        <v>5.8</v>
      </c>
      <c r="W9826">
        <v>7</v>
      </c>
      <c r="X9826">
        <v>7</v>
      </c>
      <c r="Y9826">
        <v>5.5</v>
      </c>
      <c r="Z9826">
        <v>7</v>
      </c>
      <c r="AA9826">
        <v>5.5</v>
      </c>
      <c r="AB9826">
        <v>5.5</v>
      </c>
      <c r="AD9826">
        <v>7</v>
      </c>
      <c r="AE9826">
        <v>4</v>
      </c>
      <c r="AF9826">
        <v>4</v>
      </c>
    </row>
    <row r="9827" spans="4:32" hidden="1" x14ac:dyDescent="0.25">
      <c r="D9827" s="2" t="e">
        <f>IF(E9827="","",CONCATENATE(H9827,".",COUNTIF($E$1:E9826,E9827)+1))</f>
        <v>#N/A</v>
      </c>
      <c r="E9827" s="2" t="e">
        <f>IF(I9827="","",IF(I9827=INFORME!$C$22,CONCATENATE(H9827,".",I9827,".",G9827),""))</f>
        <v>#N/A</v>
      </c>
      <c r="F9827">
        <v>5</v>
      </c>
      <c r="G9827" t="s">
        <v>33</v>
      </c>
      <c r="H9827" t="s">
        <v>2</v>
      </c>
      <c r="I9827" t="s">
        <v>32</v>
      </c>
      <c r="N9827">
        <v>7</v>
      </c>
      <c r="O9827">
        <v>7</v>
      </c>
      <c r="Q9827">
        <v>7</v>
      </c>
      <c r="R9827">
        <v>7</v>
      </c>
      <c r="T9827">
        <v>7</v>
      </c>
      <c r="U9827">
        <v>7</v>
      </c>
      <c r="V9827">
        <v>7</v>
      </c>
      <c r="W9827">
        <v>7</v>
      </c>
      <c r="X9827">
        <v>7</v>
      </c>
      <c r="Y9827">
        <v>7</v>
      </c>
      <c r="Z9827">
        <v>7</v>
      </c>
      <c r="AA9827">
        <v>7</v>
      </c>
      <c r="AB9827">
        <v>7</v>
      </c>
      <c r="AC9827">
        <v>7</v>
      </c>
      <c r="AD9827">
        <v>7</v>
      </c>
      <c r="AE9827">
        <v>7</v>
      </c>
      <c r="AF9827">
        <v>7</v>
      </c>
    </row>
    <row r="9828" spans="4:32" hidden="1" x14ac:dyDescent="0.25">
      <c r="D9828" s="2" t="e">
        <f>IF(E9828="","",CONCATENATE(H9828,".",COUNTIF($E$1:E9827,E9828)+1))</f>
        <v>#N/A</v>
      </c>
      <c r="E9828" s="2" t="e">
        <f>IF(I9828="","",IF(I9828=INFORME!$C$22,CONCATENATE(H9828,".",I9828,".",G9828),""))</f>
        <v>#N/A</v>
      </c>
      <c r="F9828">
        <v>5</v>
      </c>
      <c r="G9828" t="s">
        <v>33</v>
      </c>
      <c r="H9828" t="s">
        <v>2</v>
      </c>
      <c r="I9828" t="s">
        <v>32</v>
      </c>
      <c r="N9828">
        <v>7</v>
      </c>
      <c r="O9828">
        <v>7</v>
      </c>
      <c r="P9828">
        <v>7</v>
      </c>
      <c r="Q9828">
        <v>7</v>
      </c>
      <c r="R9828">
        <v>7</v>
      </c>
      <c r="S9828">
        <v>7</v>
      </c>
      <c r="T9828">
        <v>7</v>
      </c>
      <c r="U9828">
        <v>7</v>
      </c>
      <c r="V9828">
        <v>7</v>
      </c>
      <c r="W9828">
        <v>7</v>
      </c>
      <c r="X9828">
        <v>7</v>
      </c>
      <c r="Y9828">
        <v>7</v>
      </c>
      <c r="Z9828">
        <v>7</v>
      </c>
      <c r="AA9828">
        <v>7</v>
      </c>
      <c r="AB9828">
        <v>7</v>
      </c>
      <c r="AC9828">
        <v>7</v>
      </c>
      <c r="AD9828">
        <v>7</v>
      </c>
      <c r="AE9828">
        <v>7</v>
      </c>
      <c r="AF9828">
        <v>7</v>
      </c>
    </row>
    <row r="9829" spans="4:32" hidden="1" x14ac:dyDescent="0.25">
      <c r="D9829" s="2" t="e">
        <f>IF(E9829="","",CONCATENATE(H9829,".",COUNTIF($E$1:E9828,E9829)+1))</f>
        <v>#N/A</v>
      </c>
      <c r="E9829" s="2" t="e">
        <f>IF(I9829="","",IF(I9829=INFORME!$C$22,CONCATENATE(H9829,".",I9829,".",G9829),""))</f>
        <v>#N/A</v>
      </c>
      <c r="F9829">
        <v>5</v>
      </c>
      <c r="G9829" t="s">
        <v>33</v>
      </c>
      <c r="H9829" t="s">
        <v>2</v>
      </c>
      <c r="I9829" t="s">
        <v>32</v>
      </c>
      <c r="N9829">
        <v>7</v>
      </c>
      <c r="O9829">
        <v>7</v>
      </c>
      <c r="P9829">
        <v>7</v>
      </c>
      <c r="Q9829">
        <v>7</v>
      </c>
      <c r="R9829">
        <v>7</v>
      </c>
      <c r="S9829">
        <v>5.8</v>
      </c>
      <c r="T9829">
        <v>7</v>
      </c>
      <c r="U9829">
        <v>7</v>
      </c>
      <c r="V9829">
        <v>5.8</v>
      </c>
      <c r="X9829">
        <v>7</v>
      </c>
      <c r="Y9829">
        <v>7</v>
      </c>
      <c r="Z9829">
        <v>7</v>
      </c>
      <c r="AA9829">
        <v>5.5</v>
      </c>
      <c r="AB9829">
        <v>7</v>
      </c>
      <c r="AC9829">
        <v>7</v>
      </c>
      <c r="AE9829">
        <v>7</v>
      </c>
    </row>
    <row r="9830" spans="4:32" hidden="1" x14ac:dyDescent="0.25">
      <c r="D9830" s="2" t="e">
        <f>IF(E9830="","",CONCATENATE(H9830,".",COUNTIF($E$1:E9829,E9830)+1))</f>
        <v>#N/A</v>
      </c>
      <c r="E9830" s="2" t="e">
        <f>IF(I9830="","",IF(I9830=INFORME!$C$22,CONCATENATE(H9830,".",I9830,".",G9830),""))</f>
        <v>#N/A</v>
      </c>
      <c r="F9830">
        <v>5</v>
      </c>
      <c r="G9830" t="s">
        <v>33</v>
      </c>
      <c r="H9830" t="s">
        <v>2</v>
      </c>
      <c r="I9830" t="s">
        <v>32</v>
      </c>
      <c r="N9830">
        <v>7</v>
      </c>
      <c r="O9830">
        <v>7</v>
      </c>
      <c r="P9830">
        <v>7</v>
      </c>
      <c r="Q9830">
        <v>7</v>
      </c>
      <c r="S9830">
        <v>4.5</v>
      </c>
      <c r="T9830">
        <v>5.5</v>
      </c>
      <c r="U9830">
        <v>7</v>
      </c>
      <c r="V9830">
        <v>7</v>
      </c>
      <c r="W9830">
        <v>7</v>
      </c>
      <c r="Y9830">
        <v>7</v>
      </c>
      <c r="Z9830">
        <v>7</v>
      </c>
      <c r="AA9830">
        <v>7</v>
      </c>
      <c r="AB9830">
        <v>7</v>
      </c>
      <c r="AC9830">
        <v>7</v>
      </c>
      <c r="AE9830">
        <v>5.5</v>
      </c>
    </row>
    <row r="9831" spans="4:32" hidden="1" x14ac:dyDescent="0.25">
      <c r="D9831" s="2" t="e">
        <f>IF(E9831="","",CONCATENATE(H9831,".",COUNTIF($E$1:E9830,E9831)+1))</f>
        <v>#N/A</v>
      </c>
      <c r="E9831" s="2" t="e">
        <f>IF(I9831="","",IF(I9831=INFORME!$C$22,CONCATENATE(H9831,".",I9831,".",G9831),""))</f>
        <v>#N/A</v>
      </c>
      <c r="F9831">
        <v>5</v>
      </c>
      <c r="G9831" t="s">
        <v>33</v>
      </c>
      <c r="H9831" t="s">
        <v>2</v>
      </c>
      <c r="I9831" t="s">
        <v>32</v>
      </c>
    </row>
    <row r="9832" spans="4:32" hidden="1" x14ac:dyDescent="0.25">
      <c r="D9832" s="2" t="e">
        <f>IF(E9832="","",CONCATENATE(H9832,".",COUNTIF($E$1:E9831,E9832)+1))</f>
        <v>#N/A</v>
      </c>
      <c r="E9832" s="2" t="e">
        <f>IF(I9832="","",IF(I9832=INFORME!$C$22,CONCATENATE(H9832,".",I9832,".",G9832),""))</f>
        <v>#N/A</v>
      </c>
      <c r="F9832">
        <v>5</v>
      </c>
      <c r="G9832" t="s">
        <v>33</v>
      </c>
      <c r="H9832" t="s">
        <v>2</v>
      </c>
      <c r="I9832" t="s">
        <v>32</v>
      </c>
      <c r="N9832">
        <v>7</v>
      </c>
      <c r="O9832">
        <v>5.5</v>
      </c>
      <c r="P9832">
        <v>7</v>
      </c>
      <c r="Q9832">
        <v>7</v>
      </c>
      <c r="R9832">
        <v>7</v>
      </c>
      <c r="S9832">
        <v>7</v>
      </c>
      <c r="T9832">
        <v>7</v>
      </c>
      <c r="U9832">
        <v>7</v>
      </c>
      <c r="V9832">
        <v>7</v>
      </c>
      <c r="W9832">
        <v>7</v>
      </c>
      <c r="X9832">
        <v>7</v>
      </c>
      <c r="Y9832">
        <v>7</v>
      </c>
      <c r="Z9832">
        <v>7</v>
      </c>
      <c r="AA9832">
        <v>7</v>
      </c>
      <c r="AB9832">
        <v>7</v>
      </c>
      <c r="AC9832">
        <v>7</v>
      </c>
    </row>
    <row r="9833" spans="4:32" hidden="1" x14ac:dyDescent="0.25">
      <c r="D9833" s="2" t="e">
        <f>IF(E9833="","",CONCATENATE(H9833,".",COUNTIF($E$1:E9832,E9833)+1))</f>
        <v>#N/A</v>
      </c>
      <c r="E9833" s="2" t="e">
        <f>IF(I9833="","",IF(I9833=INFORME!$C$22,CONCATENATE(H9833,".",I9833,".",G9833),""))</f>
        <v>#N/A</v>
      </c>
      <c r="F9833">
        <v>5</v>
      </c>
      <c r="G9833" t="s">
        <v>33</v>
      </c>
      <c r="H9833" t="s">
        <v>2</v>
      </c>
      <c r="I9833" t="s">
        <v>32</v>
      </c>
      <c r="N9833">
        <v>7</v>
      </c>
      <c r="O9833">
        <v>7</v>
      </c>
      <c r="R9833">
        <v>7</v>
      </c>
      <c r="S9833">
        <v>7</v>
      </c>
      <c r="T9833">
        <v>7</v>
      </c>
      <c r="U9833">
        <v>7</v>
      </c>
      <c r="V9833">
        <v>7</v>
      </c>
      <c r="W9833">
        <v>7</v>
      </c>
      <c r="X9833">
        <v>5.5</v>
      </c>
      <c r="Y9833">
        <v>7</v>
      </c>
      <c r="Z9833">
        <v>7</v>
      </c>
      <c r="AA9833">
        <v>7</v>
      </c>
      <c r="AB9833">
        <v>7</v>
      </c>
      <c r="AC9833">
        <v>7</v>
      </c>
      <c r="AE9833">
        <v>7</v>
      </c>
    </row>
    <row r="9834" spans="4:32" hidden="1" x14ac:dyDescent="0.25">
      <c r="D9834" s="2" t="e">
        <f>IF(E9834="","",CONCATENATE(H9834,".",COUNTIF($E$1:E9833,E9834)+1))</f>
        <v>#N/A</v>
      </c>
      <c r="E9834" s="2" t="e">
        <f>IF(I9834="","",IF(I9834=INFORME!$C$22,CONCATENATE(H9834,".",I9834,".",G9834),""))</f>
        <v>#N/A</v>
      </c>
      <c r="F9834">
        <v>5</v>
      </c>
      <c r="G9834" t="s">
        <v>33</v>
      </c>
      <c r="H9834" t="s">
        <v>2</v>
      </c>
      <c r="I9834" t="s">
        <v>32</v>
      </c>
      <c r="M9834" t="s">
        <v>2495</v>
      </c>
      <c r="N9834">
        <v>7</v>
      </c>
      <c r="P9834">
        <v>7</v>
      </c>
      <c r="Q9834">
        <v>5.5</v>
      </c>
      <c r="R9834">
        <v>5.5</v>
      </c>
      <c r="S9834">
        <v>3</v>
      </c>
      <c r="T9834">
        <v>5.5</v>
      </c>
      <c r="U9834">
        <v>5.5</v>
      </c>
      <c r="V9834">
        <v>5.8</v>
      </c>
      <c r="W9834">
        <v>7</v>
      </c>
      <c r="Z9834">
        <v>4</v>
      </c>
      <c r="AA9834">
        <v>5.5</v>
      </c>
      <c r="AB9834">
        <v>5.5</v>
      </c>
      <c r="AC9834">
        <v>7</v>
      </c>
      <c r="AD9834">
        <v>5.5</v>
      </c>
      <c r="AE9834">
        <v>4</v>
      </c>
      <c r="AF9834">
        <v>7</v>
      </c>
    </row>
    <row r="9835" spans="4:32" hidden="1" x14ac:dyDescent="0.25">
      <c r="D9835" s="2" t="e">
        <f>IF(E9835="","",CONCATENATE(H9835,".",COUNTIF($E$1:E9834,E9835)+1))</f>
        <v>#N/A</v>
      </c>
      <c r="E9835" s="2" t="e">
        <f>IF(I9835="","",IF(I9835=INFORME!$C$22,CONCATENATE(H9835,".",I9835,".",G9835),""))</f>
        <v>#N/A</v>
      </c>
      <c r="F9835">
        <v>5</v>
      </c>
      <c r="G9835" t="s">
        <v>33</v>
      </c>
      <c r="H9835" t="s">
        <v>2</v>
      </c>
      <c r="I9835" t="s">
        <v>32</v>
      </c>
      <c r="M9835" t="s">
        <v>2495</v>
      </c>
      <c r="N9835">
        <v>7</v>
      </c>
      <c r="O9835">
        <v>5.5</v>
      </c>
      <c r="P9835">
        <v>7</v>
      </c>
      <c r="Q9835">
        <v>7</v>
      </c>
      <c r="R9835">
        <v>5.5</v>
      </c>
      <c r="S9835">
        <v>4.5</v>
      </c>
      <c r="T9835">
        <v>5.5</v>
      </c>
      <c r="U9835">
        <v>7</v>
      </c>
      <c r="V9835">
        <v>5.8</v>
      </c>
      <c r="W9835">
        <v>7</v>
      </c>
      <c r="X9835">
        <v>7</v>
      </c>
      <c r="Y9835">
        <v>7</v>
      </c>
      <c r="Z9835">
        <v>7</v>
      </c>
      <c r="AA9835">
        <v>7</v>
      </c>
      <c r="AB9835">
        <v>5.5</v>
      </c>
      <c r="AC9835">
        <v>7</v>
      </c>
      <c r="AE9835">
        <v>4</v>
      </c>
    </row>
    <row r="9836" spans="4:32" hidden="1" x14ac:dyDescent="0.25">
      <c r="D9836" s="2" t="e">
        <f>IF(E9836="","",CONCATENATE(H9836,".",COUNTIF($E$1:E9835,E9836)+1))</f>
        <v>#N/A</v>
      </c>
      <c r="E9836" s="2" t="e">
        <f>IF(I9836="","",IF(I9836=INFORME!$C$22,CONCATENATE(H9836,".",I9836,".",G9836),""))</f>
        <v>#N/A</v>
      </c>
      <c r="F9836">
        <v>5</v>
      </c>
      <c r="G9836" t="s">
        <v>33</v>
      </c>
      <c r="H9836" t="s">
        <v>2</v>
      </c>
      <c r="I9836" t="s">
        <v>32</v>
      </c>
    </row>
    <row r="9837" spans="4:32" hidden="1" x14ac:dyDescent="0.25">
      <c r="D9837" s="2" t="e">
        <f>IF(E9837="","",CONCATENATE(H9837,".",COUNTIF($E$1:E9836,E9837)+1))</f>
        <v>#N/A</v>
      </c>
      <c r="E9837" s="2" t="e">
        <f>IF(I9837="","",IF(I9837=INFORME!$C$22,CONCATENATE(H9837,".",I9837,".",G9837),""))</f>
        <v>#N/A</v>
      </c>
      <c r="F9837">
        <v>5</v>
      </c>
      <c r="G9837" t="s">
        <v>33</v>
      </c>
      <c r="H9837" t="s">
        <v>2</v>
      </c>
      <c r="I9837" t="s">
        <v>32</v>
      </c>
    </row>
    <row r="9838" spans="4:32" hidden="1" x14ac:dyDescent="0.25">
      <c r="D9838" s="2" t="e">
        <f>IF(E9838="","",CONCATENATE(H9838,".",COUNTIF($E$1:E9837,E9838)+1))</f>
        <v>#N/A</v>
      </c>
      <c r="E9838" s="2" t="e">
        <f>IF(I9838="","",IF(I9838=INFORME!$C$22,CONCATENATE(H9838,".",I9838,".",G9838),""))</f>
        <v>#N/A</v>
      </c>
      <c r="F9838">
        <v>5</v>
      </c>
      <c r="G9838" t="s">
        <v>33</v>
      </c>
      <c r="H9838" t="s">
        <v>2</v>
      </c>
      <c r="I9838" t="s">
        <v>32</v>
      </c>
    </row>
    <row r="9839" spans="4:32" hidden="1" x14ac:dyDescent="0.25">
      <c r="D9839" s="2" t="e">
        <f>IF(E9839="","",CONCATENATE(H9839,".",COUNTIF($E$1:E9838,E9839)+1))</f>
        <v>#N/A</v>
      </c>
      <c r="E9839" s="2" t="e">
        <f>IF(I9839="","",IF(I9839=INFORME!$C$22,CONCATENATE(H9839,".",I9839,".",G9839),""))</f>
        <v>#N/A</v>
      </c>
      <c r="F9839">
        <v>5</v>
      </c>
      <c r="G9839" t="s">
        <v>33</v>
      </c>
      <c r="H9839" t="s">
        <v>2</v>
      </c>
      <c r="I9839" t="s">
        <v>32</v>
      </c>
    </row>
    <row r="9840" spans="4:32" hidden="1" x14ac:dyDescent="0.25">
      <c r="D9840" s="2" t="e">
        <f>IF(E9840="","",CONCATENATE(H9840,".",COUNTIF($E$1:E9839,E9840)+1))</f>
        <v>#N/A</v>
      </c>
      <c r="E9840" s="2" t="e">
        <f>IF(I9840="","",IF(I9840=INFORME!$C$22,CONCATENATE(H9840,".",I9840,".",G9840),""))</f>
        <v>#N/A</v>
      </c>
      <c r="F9840">
        <v>5</v>
      </c>
      <c r="G9840" t="s">
        <v>33</v>
      </c>
      <c r="H9840" t="s">
        <v>2</v>
      </c>
      <c r="I9840" t="s">
        <v>32</v>
      </c>
    </row>
    <row r="9841" spans="4:9" hidden="1" x14ac:dyDescent="0.25">
      <c r="D9841" s="2" t="e">
        <f>IF(E9841="","",CONCATENATE(H9841,".",COUNTIF($E$1:E9840,E9841)+1))</f>
        <v>#N/A</v>
      </c>
      <c r="E9841" s="2" t="e">
        <f>IF(I9841="","",IF(I9841=INFORME!$C$22,CONCATENATE(H9841,".",I9841,".",G9841),""))</f>
        <v>#N/A</v>
      </c>
      <c r="F9841">
        <v>5</v>
      </c>
      <c r="G9841" t="s">
        <v>33</v>
      </c>
      <c r="H9841" t="s">
        <v>2</v>
      </c>
      <c r="I9841" t="s">
        <v>32</v>
      </c>
    </row>
    <row r="9842" spans="4:9" hidden="1" x14ac:dyDescent="0.25">
      <c r="D9842" s="2" t="e">
        <f>IF(E9842="","",CONCATENATE(H9842,".",COUNTIF($E$1:E9841,E9842)+1))</f>
        <v>#N/A</v>
      </c>
      <c r="E9842" s="2" t="e">
        <f>IF(I9842="","",IF(I9842=INFORME!$C$22,CONCATENATE(H9842,".",I9842,".",G9842),""))</f>
        <v>#N/A</v>
      </c>
      <c r="F9842">
        <v>5</v>
      </c>
      <c r="G9842" t="s">
        <v>33</v>
      </c>
      <c r="H9842" t="s">
        <v>2</v>
      </c>
      <c r="I9842" t="s">
        <v>32</v>
      </c>
    </row>
    <row r="9843" spans="4:9" hidden="1" x14ac:dyDescent="0.25">
      <c r="D9843" s="2" t="e">
        <f>IF(E9843="","",CONCATENATE(H9843,".",COUNTIF($E$1:E9842,E9843)+1))</f>
        <v>#N/A</v>
      </c>
      <c r="E9843" s="2" t="e">
        <f>IF(I9843="","",IF(I9843=INFORME!$C$22,CONCATENATE(H9843,".",I9843,".",G9843),""))</f>
        <v>#N/A</v>
      </c>
      <c r="F9843">
        <v>5</v>
      </c>
      <c r="G9843" t="s">
        <v>33</v>
      </c>
      <c r="H9843" t="s">
        <v>2</v>
      </c>
      <c r="I9843" t="s">
        <v>32</v>
      </c>
    </row>
    <row r="9844" spans="4:9" hidden="1" x14ac:dyDescent="0.25">
      <c r="D9844" s="2" t="e">
        <f>IF(E9844="","",CONCATENATE(H9844,".",COUNTIF($E$1:E9843,E9844)+1))</f>
        <v>#N/A</v>
      </c>
      <c r="E9844" s="2" t="e">
        <f>IF(I9844="","",IF(I9844=INFORME!$C$22,CONCATENATE(H9844,".",I9844,".",G9844),""))</f>
        <v>#N/A</v>
      </c>
      <c r="F9844">
        <v>5</v>
      </c>
      <c r="G9844" t="s">
        <v>33</v>
      </c>
      <c r="H9844" t="s">
        <v>2</v>
      </c>
      <c r="I9844" t="s">
        <v>32</v>
      </c>
    </row>
    <row r="9845" spans="4:9" hidden="1" x14ac:dyDescent="0.25">
      <c r="D9845" s="2" t="e">
        <f>IF(E9845="","",CONCATENATE(H9845,".",COUNTIF($E$1:E9844,E9845)+1))</f>
        <v>#N/A</v>
      </c>
      <c r="E9845" s="2" t="e">
        <f>IF(I9845="","",IF(I9845=INFORME!$C$22,CONCATENATE(H9845,".",I9845,".",G9845),""))</f>
        <v>#N/A</v>
      </c>
      <c r="F9845">
        <v>5</v>
      </c>
      <c r="G9845" t="s">
        <v>33</v>
      </c>
      <c r="H9845" t="s">
        <v>2</v>
      </c>
      <c r="I9845" t="s">
        <v>32</v>
      </c>
    </row>
    <row r="9846" spans="4:9" hidden="1" x14ac:dyDescent="0.25">
      <c r="D9846" s="2" t="e">
        <f>IF(E9846="","",CONCATENATE(H9846,".",COUNTIF($E$1:E9845,E9846)+1))</f>
        <v>#N/A</v>
      </c>
      <c r="E9846" s="2" t="e">
        <f>IF(I9846="","",IF(I9846=INFORME!$C$22,CONCATENATE(H9846,".",I9846,".",G9846),""))</f>
        <v>#N/A</v>
      </c>
      <c r="F9846">
        <v>5</v>
      </c>
      <c r="G9846" t="s">
        <v>33</v>
      </c>
      <c r="H9846" t="s">
        <v>2</v>
      </c>
      <c r="I9846" t="s">
        <v>32</v>
      </c>
    </row>
    <row r="9847" spans="4:9" hidden="1" x14ac:dyDescent="0.25">
      <c r="D9847" s="2" t="e">
        <f>IF(E9847="","",CONCATENATE(H9847,".",COUNTIF($E$1:E9846,E9847)+1))</f>
        <v>#N/A</v>
      </c>
      <c r="E9847" s="2" t="e">
        <f>IF(I9847="","",IF(I9847=INFORME!$C$22,CONCATENATE(H9847,".",I9847,".",G9847),""))</f>
        <v>#N/A</v>
      </c>
      <c r="F9847">
        <v>5</v>
      </c>
      <c r="G9847" t="s">
        <v>33</v>
      </c>
      <c r="H9847" t="s">
        <v>2</v>
      </c>
      <c r="I9847" t="s">
        <v>32</v>
      </c>
    </row>
    <row r="9848" spans="4:9" hidden="1" x14ac:dyDescent="0.25">
      <c r="D9848" s="2" t="e">
        <f>IF(E9848="","",CONCATENATE(H9848,".",COUNTIF($E$1:E9847,E9848)+1))</f>
        <v>#N/A</v>
      </c>
      <c r="E9848" s="2" t="e">
        <f>IF(I9848="","",IF(I9848=INFORME!$C$22,CONCATENATE(H9848,".",I9848,".",G9848),""))</f>
        <v>#N/A</v>
      </c>
      <c r="F9848">
        <v>5</v>
      </c>
      <c r="G9848" t="s">
        <v>33</v>
      </c>
      <c r="H9848" t="s">
        <v>2</v>
      </c>
      <c r="I9848" t="s">
        <v>32</v>
      </c>
    </row>
    <row r="9849" spans="4:9" hidden="1" x14ac:dyDescent="0.25">
      <c r="D9849" s="2" t="e">
        <f>IF(E9849="","",CONCATENATE(H9849,".",COUNTIF($E$1:E9848,E9849)+1))</f>
        <v>#N/A</v>
      </c>
      <c r="E9849" s="2" t="e">
        <f>IF(I9849="","",IF(I9849=INFORME!$C$22,CONCATENATE(H9849,".",I9849,".",G9849),""))</f>
        <v>#N/A</v>
      </c>
      <c r="F9849">
        <v>5</v>
      </c>
      <c r="G9849" t="s">
        <v>33</v>
      </c>
      <c r="H9849" t="s">
        <v>2</v>
      </c>
      <c r="I9849" t="s">
        <v>32</v>
      </c>
    </row>
    <row r="9850" spans="4:9" hidden="1" x14ac:dyDescent="0.25">
      <c r="D9850" s="2" t="e">
        <f>IF(E9850="","",CONCATENATE(H9850,".",COUNTIF($E$1:E9849,E9850)+1))</f>
        <v>#N/A</v>
      </c>
      <c r="E9850" s="2" t="e">
        <f>IF(I9850="","",IF(I9850=INFORME!$C$22,CONCATENATE(H9850,".",I9850,".",G9850),""))</f>
        <v>#N/A</v>
      </c>
      <c r="F9850">
        <v>5</v>
      </c>
      <c r="G9850" t="s">
        <v>33</v>
      </c>
      <c r="H9850" t="s">
        <v>2</v>
      </c>
      <c r="I9850" t="s">
        <v>32</v>
      </c>
    </row>
    <row r="9851" spans="4:9" hidden="1" x14ac:dyDescent="0.25">
      <c r="D9851" s="2" t="e">
        <f>IF(E9851="","",CONCATENATE(H9851,".",COUNTIF($E$1:E9850,E9851)+1))</f>
        <v>#N/A</v>
      </c>
      <c r="E9851" s="2" t="e">
        <f>IF(I9851="","",IF(I9851=INFORME!$C$22,CONCATENATE(H9851,".",I9851,".",G9851),""))</f>
        <v>#N/A</v>
      </c>
      <c r="F9851">
        <v>5</v>
      </c>
      <c r="G9851" t="s">
        <v>33</v>
      </c>
      <c r="H9851" t="s">
        <v>2</v>
      </c>
      <c r="I9851" t="s">
        <v>32</v>
      </c>
    </row>
    <row r="9852" spans="4:9" hidden="1" x14ac:dyDescent="0.25">
      <c r="D9852" s="2" t="e">
        <f>IF(E9852="","",CONCATENATE(H9852,".",COUNTIF($E$1:E9851,E9852)+1))</f>
        <v>#N/A</v>
      </c>
      <c r="E9852" s="2" t="e">
        <f>IF(I9852="","",IF(I9852=INFORME!$C$22,CONCATENATE(H9852,".",I9852,".",G9852),""))</f>
        <v>#N/A</v>
      </c>
      <c r="F9852">
        <v>5</v>
      </c>
      <c r="G9852" t="s">
        <v>33</v>
      </c>
      <c r="H9852" t="s">
        <v>2</v>
      </c>
      <c r="I9852" t="s">
        <v>32</v>
      </c>
    </row>
    <row r="9853" spans="4:9" hidden="1" x14ac:dyDescent="0.25">
      <c r="D9853" s="2" t="e">
        <f>IF(E9853="","",CONCATENATE(H9853,".",COUNTIF($E$1:E9852,E9853)+1))</f>
        <v>#N/A</v>
      </c>
      <c r="E9853" s="2" t="e">
        <f>IF(I9853="","",IF(I9853=INFORME!$C$22,CONCATENATE(H9853,".",I9853,".",G9853),""))</f>
        <v>#N/A</v>
      </c>
      <c r="F9853">
        <v>5</v>
      </c>
      <c r="G9853" t="s">
        <v>33</v>
      </c>
      <c r="H9853" t="s">
        <v>2</v>
      </c>
      <c r="I9853" t="s">
        <v>32</v>
      </c>
    </row>
    <row r="9854" spans="4:9" hidden="1" x14ac:dyDescent="0.25">
      <c r="D9854" s="2" t="e">
        <f>IF(E9854="","",CONCATENATE(H9854,".",COUNTIF($E$1:E9853,E9854)+1))</f>
        <v>#N/A</v>
      </c>
      <c r="E9854" s="2" t="e">
        <f>IF(I9854="","",IF(I9854=INFORME!$C$22,CONCATENATE(H9854,".",I9854,".",G9854),""))</f>
        <v>#N/A</v>
      </c>
      <c r="F9854">
        <v>5</v>
      </c>
      <c r="G9854" t="s">
        <v>33</v>
      </c>
      <c r="H9854" t="s">
        <v>2</v>
      </c>
      <c r="I9854" t="s">
        <v>32</v>
      </c>
    </row>
    <row r="9855" spans="4:9" hidden="1" x14ac:dyDescent="0.25">
      <c r="D9855" s="2" t="e">
        <f>IF(E9855="","",CONCATENATE(H9855,".",COUNTIF($E$1:E9854,E9855)+1))</f>
        <v>#N/A</v>
      </c>
      <c r="E9855" s="2" t="e">
        <f>IF(I9855="","",IF(I9855=INFORME!$C$22,CONCATENATE(H9855,".",I9855,".",G9855),""))</f>
        <v>#N/A</v>
      </c>
      <c r="F9855">
        <v>5</v>
      </c>
      <c r="G9855" t="s">
        <v>33</v>
      </c>
      <c r="H9855" t="s">
        <v>2</v>
      </c>
      <c r="I9855" t="s">
        <v>32</v>
      </c>
    </row>
    <row r="9856" spans="4:9" hidden="1" x14ac:dyDescent="0.25">
      <c r="D9856" s="2" t="e">
        <f>IF(E9856="","",CONCATENATE(H9856,".",COUNTIF($E$1:E9855,E9856)+1))</f>
        <v>#N/A</v>
      </c>
      <c r="E9856" s="2" t="e">
        <f>IF(I9856="","",IF(I9856=INFORME!$C$22,CONCATENATE(H9856,".",I9856,".",G9856),""))</f>
        <v>#N/A</v>
      </c>
      <c r="F9856">
        <v>5</v>
      </c>
      <c r="G9856" t="s">
        <v>33</v>
      </c>
      <c r="H9856" t="s">
        <v>2</v>
      </c>
      <c r="I9856" t="s">
        <v>32</v>
      </c>
    </row>
    <row r="9857" spans="4:9" hidden="1" x14ac:dyDescent="0.25">
      <c r="D9857" s="2" t="e">
        <f>IF(E9857="","",CONCATENATE(H9857,".",COUNTIF($E$1:E9856,E9857)+1))</f>
        <v>#N/A</v>
      </c>
      <c r="E9857" s="2" t="e">
        <f>IF(I9857="","",IF(I9857=INFORME!$C$22,CONCATENATE(H9857,".",I9857,".",G9857),""))</f>
        <v>#N/A</v>
      </c>
      <c r="F9857">
        <v>5</v>
      </c>
      <c r="G9857" t="s">
        <v>33</v>
      </c>
      <c r="H9857" t="s">
        <v>2</v>
      </c>
      <c r="I9857" t="s">
        <v>32</v>
      </c>
    </row>
    <row r="9858" spans="4:9" hidden="1" x14ac:dyDescent="0.25">
      <c r="D9858" s="2" t="e">
        <f>IF(E9858="","",CONCATENATE(H9858,".",COUNTIF($E$1:E9857,E9858)+1))</f>
        <v>#N/A</v>
      </c>
      <c r="E9858" s="2" t="e">
        <f>IF(I9858="","",IF(I9858=INFORME!$C$22,CONCATENATE(H9858,".",I9858,".",G9858),""))</f>
        <v>#N/A</v>
      </c>
      <c r="F9858">
        <v>5</v>
      </c>
      <c r="G9858" t="s">
        <v>33</v>
      </c>
      <c r="H9858" t="s">
        <v>2</v>
      </c>
      <c r="I9858" t="s">
        <v>32</v>
      </c>
    </row>
    <row r="9859" spans="4:9" hidden="1" x14ac:dyDescent="0.25">
      <c r="D9859" s="2" t="e">
        <f>IF(E9859="","",CONCATENATE(H9859,".",COUNTIF($E$1:E9858,E9859)+1))</f>
        <v>#N/A</v>
      </c>
      <c r="E9859" s="2" t="e">
        <f>IF(I9859="","",IF(I9859=INFORME!$C$22,CONCATENATE(H9859,".",I9859,".",G9859),""))</f>
        <v>#N/A</v>
      </c>
      <c r="F9859">
        <v>5</v>
      </c>
      <c r="G9859" t="s">
        <v>33</v>
      </c>
      <c r="H9859" t="s">
        <v>2</v>
      </c>
      <c r="I9859" t="s">
        <v>32</v>
      </c>
    </row>
    <row r="9860" spans="4:9" hidden="1" x14ac:dyDescent="0.25">
      <c r="D9860" s="2" t="e">
        <f>IF(E9860="","",CONCATENATE(H9860,".",COUNTIF($E$1:E9859,E9860)+1))</f>
        <v>#N/A</v>
      </c>
      <c r="E9860" s="2" t="e">
        <f>IF(I9860="","",IF(I9860=INFORME!$C$22,CONCATENATE(H9860,".",I9860,".",G9860),""))</f>
        <v>#N/A</v>
      </c>
      <c r="F9860">
        <v>5</v>
      </c>
      <c r="G9860" t="s">
        <v>33</v>
      </c>
      <c r="H9860" t="s">
        <v>2</v>
      </c>
      <c r="I9860" t="s">
        <v>32</v>
      </c>
    </row>
    <row r="9861" spans="4:9" hidden="1" x14ac:dyDescent="0.25">
      <c r="D9861" s="2" t="e">
        <f>IF(E9861="","",CONCATENATE(H9861,".",COUNTIF($E$1:E9860,E9861)+1))</f>
        <v>#N/A</v>
      </c>
      <c r="E9861" s="2" t="e">
        <f>IF(I9861="","",IF(I9861=INFORME!$C$22,CONCATENATE(H9861,".",I9861,".",G9861),""))</f>
        <v>#N/A</v>
      </c>
      <c r="F9861">
        <v>5</v>
      </c>
      <c r="G9861" t="s">
        <v>33</v>
      </c>
      <c r="H9861" t="s">
        <v>2</v>
      </c>
      <c r="I9861" t="s">
        <v>32</v>
      </c>
    </row>
    <row r="9862" spans="4:9" hidden="1" x14ac:dyDescent="0.25">
      <c r="D9862" s="2" t="e">
        <f>IF(E9862="","",CONCATENATE(H9862,".",COUNTIF($E$1:E9861,E9862)+1))</f>
        <v>#N/A</v>
      </c>
      <c r="E9862" s="2" t="e">
        <f>IF(I9862="","",IF(I9862=INFORME!$C$22,CONCATENATE(H9862,".",I9862,".",G9862),""))</f>
        <v>#N/A</v>
      </c>
      <c r="F9862">
        <v>5</v>
      </c>
      <c r="G9862" t="s">
        <v>33</v>
      </c>
      <c r="H9862" t="s">
        <v>2</v>
      </c>
      <c r="I9862" t="s">
        <v>32</v>
      </c>
    </row>
    <row r="9863" spans="4:9" hidden="1" x14ac:dyDescent="0.25">
      <c r="D9863" s="2" t="e">
        <f>IF(E9863="","",CONCATENATE(H9863,".",COUNTIF($E$1:E9862,E9863)+1))</f>
        <v>#N/A</v>
      </c>
      <c r="E9863" s="2" t="e">
        <f>IF(I9863="","",IF(I9863=INFORME!$C$22,CONCATENATE(H9863,".",I9863,".",G9863),""))</f>
        <v>#N/A</v>
      </c>
      <c r="F9863">
        <v>5</v>
      </c>
      <c r="G9863" t="s">
        <v>33</v>
      </c>
      <c r="H9863" t="s">
        <v>2</v>
      </c>
      <c r="I9863" t="s">
        <v>32</v>
      </c>
    </row>
    <row r="9864" spans="4:9" hidden="1" x14ac:dyDescent="0.25">
      <c r="D9864" s="2" t="e">
        <f>IF(E9864="","",CONCATENATE(H9864,".",COUNTIF($E$1:E9863,E9864)+1))</f>
        <v>#N/A</v>
      </c>
      <c r="E9864" s="2" t="e">
        <f>IF(I9864="","",IF(I9864=INFORME!$C$22,CONCATENATE(H9864,".",I9864,".",G9864),""))</f>
        <v>#N/A</v>
      </c>
      <c r="F9864">
        <v>5</v>
      </c>
      <c r="G9864" t="s">
        <v>33</v>
      </c>
      <c r="H9864" t="s">
        <v>2</v>
      </c>
      <c r="I9864" t="s">
        <v>32</v>
      </c>
    </row>
    <row r="9865" spans="4:9" hidden="1" x14ac:dyDescent="0.25">
      <c r="D9865" s="2" t="e">
        <f>IF(E9865="","",CONCATENATE(H9865,".",COUNTIF($E$1:E9864,E9865)+1))</f>
        <v>#N/A</v>
      </c>
      <c r="E9865" s="2" t="e">
        <f>IF(I9865="","",IF(I9865=INFORME!$C$22,CONCATENATE(H9865,".",I9865,".",G9865),""))</f>
        <v>#N/A</v>
      </c>
      <c r="F9865">
        <v>5</v>
      </c>
      <c r="G9865" t="s">
        <v>33</v>
      </c>
      <c r="H9865" t="s">
        <v>2</v>
      </c>
      <c r="I9865" t="s">
        <v>32</v>
      </c>
    </row>
    <row r="9866" spans="4:9" hidden="1" x14ac:dyDescent="0.25">
      <c r="D9866" s="2" t="e">
        <f>IF(E9866="","",CONCATENATE(H9866,".",COUNTIF($E$1:E9865,E9866)+1))</f>
        <v>#N/A</v>
      </c>
      <c r="E9866" s="2" t="e">
        <f>IF(I9866="","",IF(I9866=INFORME!$C$22,CONCATENATE(H9866,".",I9866,".",G9866),""))</f>
        <v>#N/A</v>
      </c>
      <c r="F9866">
        <v>5</v>
      </c>
      <c r="G9866" t="s">
        <v>33</v>
      </c>
      <c r="H9866" t="s">
        <v>2</v>
      </c>
      <c r="I9866" t="s">
        <v>32</v>
      </c>
    </row>
    <row r="9867" spans="4:9" hidden="1" x14ac:dyDescent="0.25">
      <c r="D9867" s="2" t="e">
        <f>IF(E9867="","",CONCATENATE(H9867,".",COUNTIF($E$1:E9866,E9867)+1))</f>
        <v>#N/A</v>
      </c>
      <c r="E9867" s="2" t="e">
        <f>IF(I9867="","",IF(I9867=INFORME!$C$22,CONCATENATE(H9867,".",I9867,".",G9867),""))</f>
        <v>#N/A</v>
      </c>
      <c r="F9867">
        <v>5</v>
      </c>
      <c r="G9867" t="s">
        <v>33</v>
      </c>
      <c r="H9867" t="s">
        <v>2</v>
      </c>
      <c r="I9867" t="s">
        <v>32</v>
      </c>
    </row>
    <row r="9868" spans="4:9" hidden="1" x14ac:dyDescent="0.25">
      <c r="D9868" s="2" t="e">
        <f>IF(E9868="","",CONCATENATE(H9868,".",COUNTIF($E$1:E9867,E9868)+1))</f>
        <v>#N/A</v>
      </c>
      <c r="E9868" s="2" t="e">
        <f>IF(I9868="","",IF(I9868=INFORME!$C$22,CONCATENATE(H9868,".",I9868,".",G9868),""))</f>
        <v>#N/A</v>
      </c>
      <c r="F9868">
        <v>5</v>
      </c>
      <c r="G9868" t="s">
        <v>33</v>
      </c>
      <c r="H9868" t="s">
        <v>2</v>
      </c>
      <c r="I9868" t="s">
        <v>32</v>
      </c>
    </row>
    <row r="9869" spans="4:9" hidden="1" x14ac:dyDescent="0.25">
      <c r="D9869" s="2" t="e">
        <f>IF(E9869="","",CONCATENATE(H9869,".",COUNTIF($E$1:E9868,E9869)+1))</f>
        <v>#N/A</v>
      </c>
      <c r="E9869" s="2" t="e">
        <f>IF(I9869="","",IF(I9869=INFORME!$C$22,CONCATENATE(H9869,".",I9869,".",G9869),""))</f>
        <v>#N/A</v>
      </c>
      <c r="F9869">
        <v>5</v>
      </c>
      <c r="G9869" t="s">
        <v>33</v>
      </c>
      <c r="H9869" t="s">
        <v>2</v>
      </c>
      <c r="I9869" t="s">
        <v>32</v>
      </c>
    </row>
    <row r="9870" spans="4:9" hidden="1" x14ac:dyDescent="0.25">
      <c r="D9870" s="2" t="e">
        <f>IF(E9870="","",CONCATENATE(H9870,".",COUNTIF($E$1:E9869,E9870)+1))</f>
        <v>#N/A</v>
      </c>
      <c r="E9870" s="2" t="e">
        <f>IF(I9870="","",IF(I9870=INFORME!$C$22,CONCATENATE(H9870,".",I9870,".",G9870),""))</f>
        <v>#N/A</v>
      </c>
      <c r="F9870">
        <v>5</v>
      </c>
      <c r="G9870" t="s">
        <v>33</v>
      </c>
      <c r="H9870" t="s">
        <v>2</v>
      </c>
      <c r="I9870" t="s">
        <v>32</v>
      </c>
    </row>
    <row r="9871" spans="4:9" hidden="1" x14ac:dyDescent="0.25">
      <c r="D9871" s="2" t="e">
        <f>IF(E9871="","",CONCATENATE(H9871,".",COUNTIF($E$1:E9870,E9871)+1))</f>
        <v>#N/A</v>
      </c>
      <c r="E9871" s="2" t="e">
        <f>IF(I9871="","",IF(I9871=INFORME!$C$22,CONCATENATE(H9871,".",I9871,".",G9871),""))</f>
        <v>#N/A</v>
      </c>
      <c r="F9871">
        <v>5</v>
      </c>
      <c r="G9871" t="s">
        <v>33</v>
      </c>
      <c r="H9871" t="s">
        <v>2</v>
      </c>
      <c r="I9871" t="s">
        <v>32</v>
      </c>
    </row>
    <row r="9872" spans="4:9" hidden="1" x14ac:dyDescent="0.25">
      <c r="D9872" s="2" t="e">
        <f>IF(E9872="","",CONCATENATE(H9872,".",COUNTIF($E$1:E9871,E9872)+1))</f>
        <v>#N/A</v>
      </c>
      <c r="E9872" s="2" t="e">
        <f>IF(I9872="","",IF(I9872=INFORME!$C$22,CONCATENATE(H9872,".",I9872,".",G9872),""))</f>
        <v>#N/A</v>
      </c>
      <c r="F9872">
        <v>5</v>
      </c>
      <c r="G9872" t="s">
        <v>33</v>
      </c>
      <c r="H9872" t="s">
        <v>2</v>
      </c>
      <c r="I9872" t="s">
        <v>32</v>
      </c>
    </row>
    <row r="9873" spans="4:9" hidden="1" x14ac:dyDescent="0.25">
      <c r="D9873" s="2" t="e">
        <f>IF(E9873="","",CONCATENATE(H9873,".",COUNTIF($E$1:E9872,E9873)+1))</f>
        <v>#N/A</v>
      </c>
      <c r="E9873" s="2" t="e">
        <f>IF(I9873="","",IF(I9873=INFORME!$C$22,CONCATENATE(H9873,".",I9873,".",G9873),""))</f>
        <v>#N/A</v>
      </c>
      <c r="F9873">
        <v>5</v>
      </c>
      <c r="G9873" t="s">
        <v>33</v>
      </c>
      <c r="H9873" t="s">
        <v>2</v>
      </c>
      <c r="I9873" t="s">
        <v>32</v>
      </c>
    </row>
    <row r="9874" spans="4:9" hidden="1" x14ac:dyDescent="0.25">
      <c r="D9874" s="2" t="e">
        <f>IF(E9874="","",CONCATENATE(H9874,".",COUNTIF($E$1:E9873,E9874)+1))</f>
        <v>#N/A</v>
      </c>
      <c r="E9874" s="2" t="e">
        <f>IF(I9874="","",IF(I9874=INFORME!$C$22,CONCATENATE(H9874,".",I9874,".",G9874),""))</f>
        <v>#N/A</v>
      </c>
      <c r="F9874">
        <v>5</v>
      </c>
      <c r="G9874" t="s">
        <v>33</v>
      </c>
      <c r="H9874" t="s">
        <v>2</v>
      </c>
      <c r="I9874" t="s">
        <v>32</v>
      </c>
    </row>
    <row r="9875" spans="4:9" hidden="1" x14ac:dyDescent="0.25">
      <c r="D9875" s="2" t="e">
        <f>IF(E9875="","",CONCATENATE(H9875,".",COUNTIF($E$1:E9874,E9875)+1))</f>
        <v>#N/A</v>
      </c>
      <c r="E9875" s="2" t="e">
        <f>IF(I9875="","",IF(I9875=INFORME!$C$22,CONCATENATE(H9875,".",I9875,".",G9875),""))</f>
        <v>#N/A</v>
      </c>
      <c r="F9875">
        <v>5</v>
      </c>
      <c r="G9875" t="s">
        <v>33</v>
      </c>
      <c r="H9875" t="s">
        <v>2</v>
      </c>
      <c r="I9875" t="s">
        <v>32</v>
      </c>
    </row>
    <row r="9876" spans="4:9" hidden="1" x14ac:dyDescent="0.25">
      <c r="D9876" s="2" t="e">
        <f>IF(E9876="","",CONCATENATE(H9876,".",COUNTIF($E$1:E9875,E9876)+1))</f>
        <v>#N/A</v>
      </c>
      <c r="E9876" s="2" t="e">
        <f>IF(I9876="","",IF(I9876=INFORME!$C$22,CONCATENATE(H9876,".",I9876,".",G9876),""))</f>
        <v>#N/A</v>
      </c>
      <c r="F9876">
        <v>5</v>
      </c>
      <c r="G9876" t="s">
        <v>33</v>
      </c>
      <c r="H9876" t="s">
        <v>2</v>
      </c>
      <c r="I9876" t="s">
        <v>32</v>
      </c>
    </row>
    <row r="9877" spans="4:9" hidden="1" x14ac:dyDescent="0.25">
      <c r="D9877" s="2" t="e">
        <f>IF(E9877="","",CONCATENATE(H9877,".",COUNTIF($E$1:E9876,E9877)+1))</f>
        <v>#N/A</v>
      </c>
      <c r="E9877" s="2" t="e">
        <f>IF(I9877="","",IF(I9877=INFORME!$C$22,CONCATENATE(H9877,".",I9877,".",G9877),""))</f>
        <v>#N/A</v>
      </c>
      <c r="F9877">
        <v>5</v>
      </c>
      <c r="G9877" t="s">
        <v>33</v>
      </c>
      <c r="H9877" t="s">
        <v>2</v>
      </c>
      <c r="I9877" t="s">
        <v>32</v>
      </c>
    </row>
    <row r="9878" spans="4:9" hidden="1" x14ac:dyDescent="0.25">
      <c r="D9878" s="2" t="e">
        <f>IF(E9878="","",CONCATENATE(H9878,".",COUNTIF($E$1:E9877,E9878)+1))</f>
        <v>#N/A</v>
      </c>
      <c r="E9878" s="2" t="e">
        <f>IF(I9878="","",IF(I9878=INFORME!$C$22,CONCATENATE(H9878,".",I9878,".",G9878),""))</f>
        <v>#N/A</v>
      </c>
      <c r="F9878">
        <v>5</v>
      </c>
      <c r="G9878" t="s">
        <v>33</v>
      </c>
      <c r="H9878" t="s">
        <v>2</v>
      </c>
      <c r="I9878" t="s">
        <v>32</v>
      </c>
    </row>
    <row r="9879" spans="4:9" hidden="1" x14ac:dyDescent="0.25">
      <c r="D9879" s="2" t="e">
        <f>IF(E9879="","",CONCATENATE(H9879,".",COUNTIF($E$1:E9878,E9879)+1))</f>
        <v>#N/A</v>
      </c>
      <c r="E9879" s="2" t="e">
        <f>IF(I9879="","",IF(I9879=INFORME!$C$22,CONCATENATE(H9879,".",I9879,".",G9879),""))</f>
        <v>#N/A</v>
      </c>
      <c r="F9879">
        <v>5</v>
      </c>
      <c r="G9879" t="s">
        <v>33</v>
      </c>
      <c r="H9879" t="s">
        <v>2</v>
      </c>
      <c r="I9879" t="s">
        <v>32</v>
      </c>
    </row>
    <row r="9880" spans="4:9" hidden="1" x14ac:dyDescent="0.25">
      <c r="D9880" s="2" t="e">
        <f>IF(E9880="","",CONCATENATE(H9880,".",COUNTIF($E$1:E9879,E9880)+1))</f>
        <v>#N/A</v>
      </c>
      <c r="E9880" s="2" t="e">
        <f>IF(I9880="","",IF(I9880=INFORME!$C$22,CONCATENATE(H9880,".",I9880,".",G9880),""))</f>
        <v>#N/A</v>
      </c>
      <c r="F9880">
        <v>5</v>
      </c>
      <c r="G9880" t="s">
        <v>33</v>
      </c>
      <c r="H9880" t="s">
        <v>2</v>
      </c>
      <c r="I9880" t="s">
        <v>32</v>
      </c>
    </row>
    <row r="9881" spans="4:9" hidden="1" x14ac:dyDescent="0.25">
      <c r="D9881" s="2" t="e">
        <f>IF(E9881="","",CONCATENATE(H9881,".",COUNTIF($E$1:E9880,E9881)+1))</f>
        <v>#N/A</v>
      </c>
      <c r="E9881" s="2" t="e">
        <f>IF(I9881="","",IF(I9881=INFORME!$C$22,CONCATENATE(H9881,".",I9881,".",G9881),""))</f>
        <v>#N/A</v>
      </c>
      <c r="F9881">
        <v>5</v>
      </c>
      <c r="G9881" t="s">
        <v>33</v>
      </c>
      <c r="H9881" t="s">
        <v>2</v>
      </c>
      <c r="I9881" t="s">
        <v>32</v>
      </c>
    </row>
    <row r="9882" spans="4:9" hidden="1" x14ac:dyDescent="0.25">
      <c r="D9882" s="2" t="e">
        <f>IF(E9882="","",CONCATENATE(H9882,".",COUNTIF($E$1:E9881,E9882)+1))</f>
        <v>#N/A</v>
      </c>
      <c r="E9882" s="2" t="e">
        <f>IF(I9882="","",IF(I9882=INFORME!$C$22,CONCATENATE(H9882,".",I9882,".",G9882),""))</f>
        <v>#N/A</v>
      </c>
      <c r="F9882">
        <v>5</v>
      </c>
      <c r="G9882" t="s">
        <v>33</v>
      </c>
      <c r="H9882" t="s">
        <v>2</v>
      </c>
      <c r="I9882" t="s">
        <v>32</v>
      </c>
    </row>
    <row r="9883" spans="4:9" hidden="1" x14ac:dyDescent="0.25">
      <c r="D9883" s="2" t="e">
        <f>IF(E9883="","",CONCATENATE(H9883,".",COUNTIF($E$1:E9882,E9883)+1))</f>
        <v>#N/A</v>
      </c>
      <c r="E9883" s="2" t="e">
        <f>IF(I9883="","",IF(I9883=INFORME!$C$22,CONCATENATE(H9883,".",I9883,".",G9883),""))</f>
        <v>#N/A</v>
      </c>
      <c r="F9883">
        <v>5</v>
      </c>
      <c r="G9883" t="s">
        <v>33</v>
      </c>
      <c r="H9883" t="s">
        <v>2</v>
      </c>
      <c r="I9883" t="s">
        <v>32</v>
      </c>
    </row>
    <row r="9884" spans="4:9" hidden="1" x14ac:dyDescent="0.25">
      <c r="D9884" s="2" t="e">
        <f>IF(E9884="","",CONCATENATE(H9884,".",COUNTIF($E$1:E9883,E9884)+1))</f>
        <v>#N/A</v>
      </c>
      <c r="E9884" s="2" t="e">
        <f>IF(I9884="","",IF(I9884=INFORME!$C$22,CONCATENATE(H9884,".",I9884,".",G9884),""))</f>
        <v>#N/A</v>
      </c>
      <c r="F9884">
        <v>5</v>
      </c>
      <c r="G9884" t="s">
        <v>33</v>
      </c>
      <c r="H9884" t="s">
        <v>2</v>
      </c>
      <c r="I9884" t="s">
        <v>32</v>
      </c>
    </row>
    <row r="9885" spans="4:9" hidden="1" x14ac:dyDescent="0.25">
      <c r="D9885" s="2" t="e">
        <f>IF(E9885="","",CONCATENATE(H9885,".",COUNTIF($E$1:E9884,E9885)+1))</f>
        <v>#N/A</v>
      </c>
      <c r="E9885" s="2" t="e">
        <f>IF(I9885="","",IF(I9885=INFORME!$C$22,CONCATENATE(H9885,".",I9885,".",G9885),""))</f>
        <v>#N/A</v>
      </c>
      <c r="F9885">
        <v>5</v>
      </c>
      <c r="G9885" t="s">
        <v>33</v>
      </c>
      <c r="H9885" t="s">
        <v>2</v>
      </c>
      <c r="I9885" t="s">
        <v>32</v>
      </c>
    </row>
    <row r="9886" spans="4:9" hidden="1" x14ac:dyDescent="0.25">
      <c r="D9886" s="2" t="e">
        <f>IF(E9886="","",CONCATENATE(H9886,".",COUNTIF($E$1:E9885,E9886)+1))</f>
        <v>#N/A</v>
      </c>
      <c r="E9886" s="2" t="e">
        <f>IF(I9886="","",IF(I9886=INFORME!$C$22,CONCATENATE(H9886,".",I9886,".",G9886),""))</f>
        <v>#N/A</v>
      </c>
      <c r="F9886">
        <v>5</v>
      </c>
      <c r="G9886" t="s">
        <v>33</v>
      </c>
      <c r="H9886" t="s">
        <v>2</v>
      </c>
      <c r="I9886" t="s">
        <v>32</v>
      </c>
    </row>
    <row r="9887" spans="4:9" hidden="1" x14ac:dyDescent="0.25">
      <c r="D9887" s="2" t="e">
        <f>IF(E9887="","",CONCATENATE(H9887,".",COUNTIF($E$1:E9886,E9887)+1))</f>
        <v>#N/A</v>
      </c>
      <c r="E9887" s="2" t="e">
        <f>IF(I9887="","",IF(I9887=INFORME!$C$22,CONCATENATE(H9887,".",I9887,".",G9887),""))</f>
        <v>#N/A</v>
      </c>
      <c r="F9887">
        <v>5</v>
      </c>
      <c r="G9887" t="s">
        <v>33</v>
      </c>
      <c r="H9887" t="s">
        <v>2</v>
      </c>
      <c r="I9887" t="s">
        <v>32</v>
      </c>
    </row>
    <row r="9888" spans="4:9" hidden="1" x14ac:dyDescent="0.25">
      <c r="D9888" s="2" t="e">
        <f>IF(E9888="","",CONCATENATE(H9888,".",COUNTIF($E$1:E9887,E9888)+1))</f>
        <v>#N/A</v>
      </c>
      <c r="E9888" s="2" t="e">
        <f>IF(I9888="","",IF(I9888=INFORME!$C$22,CONCATENATE(H9888,".",I9888,".",G9888),""))</f>
        <v>#N/A</v>
      </c>
      <c r="F9888">
        <v>5</v>
      </c>
      <c r="G9888" t="s">
        <v>33</v>
      </c>
      <c r="H9888" t="s">
        <v>2</v>
      </c>
      <c r="I9888" t="s">
        <v>32</v>
      </c>
    </row>
    <row r="9889" spans="4:128" hidden="1" x14ac:dyDescent="0.25">
      <c r="D9889" s="2" t="e">
        <f>IF(E9889="","",CONCATENATE(H9889,".",COUNTIF($E$1:E9888,E9889)+1))</f>
        <v>#N/A</v>
      </c>
      <c r="E9889" s="2" t="e">
        <f>IF(I9889="","",IF(I9889=INFORME!$C$22,CONCATENATE(H9889,".",I9889,".",G9889),""))</f>
        <v>#N/A</v>
      </c>
      <c r="F9889">
        <v>5</v>
      </c>
      <c r="G9889" t="s">
        <v>33</v>
      </c>
      <c r="H9889" t="s">
        <v>2</v>
      </c>
      <c r="I9889" t="s">
        <v>32</v>
      </c>
    </row>
    <row r="9890" spans="4:128" hidden="1" x14ac:dyDescent="0.25">
      <c r="D9890" s="2" t="e">
        <f>IF(E9890="","",CONCATENATE(H9890,".",COUNTIF($E$1:E9889,E9890)+1))</f>
        <v>#N/A</v>
      </c>
      <c r="E9890" s="2" t="e">
        <f>IF(I9890="","",IF(I9890=INFORME!$C$22,CONCATENATE(H9890,".",I9890,".",G9890),""))</f>
        <v>#N/A</v>
      </c>
      <c r="F9890">
        <v>5</v>
      </c>
      <c r="G9890" t="s">
        <v>33</v>
      </c>
      <c r="H9890" t="s">
        <v>2</v>
      </c>
      <c r="I9890" t="s">
        <v>32</v>
      </c>
    </row>
    <row r="9891" spans="4:128" hidden="1" x14ac:dyDescent="0.25">
      <c r="D9891" s="2" t="e">
        <f>IF(E9891="","",CONCATENATE(H9891,".",COUNTIF($E$1:E9890,E9891)+1))</f>
        <v>#N/A</v>
      </c>
      <c r="E9891" s="2" t="e">
        <f>IF(I9891="","",IF(I9891=INFORME!$C$22,CONCATENATE(H9891,".",I9891,".",G9891),""))</f>
        <v>#N/A</v>
      </c>
      <c r="F9891">
        <v>5</v>
      </c>
      <c r="G9891" t="s">
        <v>33</v>
      </c>
      <c r="H9891" t="s">
        <v>2</v>
      </c>
      <c r="I9891" t="s">
        <v>32</v>
      </c>
    </row>
    <row r="9892" spans="4:128" hidden="1" x14ac:dyDescent="0.25">
      <c r="D9892" s="2" t="e">
        <f>IF(E9892="","",CONCATENATE(H9892,".",COUNTIF($E$1:E9891,E9892)+1))</f>
        <v>#N/A</v>
      </c>
      <c r="E9892" s="2" t="e">
        <f>IF(I9892="","",IF(I9892=INFORME!$C$22,CONCATENATE(H9892,".",I9892,".",G9892),""))</f>
        <v>#N/A</v>
      </c>
      <c r="F9892">
        <v>5</v>
      </c>
      <c r="G9892" t="s">
        <v>33</v>
      </c>
      <c r="H9892" t="s">
        <v>2</v>
      </c>
      <c r="I9892" t="s">
        <v>32</v>
      </c>
    </row>
    <row r="9893" spans="4:128" hidden="1" x14ac:dyDescent="0.25">
      <c r="D9893" s="2" t="e">
        <f>IF(E9893="","",CONCATENATE(H9893,".",COUNTIF($E$1:E9892,E9893)+1))</f>
        <v>#N/A</v>
      </c>
      <c r="E9893" s="2" t="e">
        <f>IF(I9893="","",IF(I9893=INFORME!$C$22,CONCATENATE(H9893,".",I9893,".",G9893),""))</f>
        <v>#N/A</v>
      </c>
      <c r="F9893">
        <v>5</v>
      </c>
      <c r="G9893" t="s">
        <v>33</v>
      </c>
      <c r="H9893" t="s">
        <v>2</v>
      </c>
      <c r="I9893" t="s">
        <v>32</v>
      </c>
    </row>
    <row r="9894" spans="4:128" hidden="1" x14ac:dyDescent="0.25">
      <c r="D9894" s="2" t="e">
        <f>IF(E9894="","",CONCATENATE(H9894,".",COUNTIF($E$1:E9893,E9894)+1))</f>
        <v>#N/A</v>
      </c>
      <c r="E9894" s="2" t="e">
        <f>IF(I9894="","",IF(I9894=INFORME!$C$22,CONCATENATE(H9894,".",I9894,".",G9894),""))</f>
        <v>#N/A</v>
      </c>
      <c r="F9894">
        <v>5</v>
      </c>
      <c r="G9894" t="s">
        <v>33</v>
      </c>
      <c r="H9894" t="s">
        <v>2</v>
      </c>
      <c r="I9894" t="s">
        <v>32</v>
      </c>
    </row>
    <row r="9895" spans="4:128" hidden="1" x14ac:dyDescent="0.25">
      <c r="D9895" s="2" t="e">
        <f>IF(E9895="","",CONCATENATE(H9895,".",COUNTIF($E$1:E9894,E9895)+1))</f>
        <v>#N/A</v>
      </c>
      <c r="E9895" s="2" t="e">
        <f>IF(I9895="","",IF(I9895=INFORME!$C$22,CONCATENATE(H9895,".",I9895,".",G9895),""))</f>
        <v>#N/A</v>
      </c>
      <c r="F9895">
        <v>5</v>
      </c>
      <c r="G9895" t="s">
        <v>33</v>
      </c>
      <c r="H9895" t="s">
        <v>2</v>
      </c>
      <c r="I9895" t="s">
        <v>32</v>
      </c>
    </row>
    <row r="9896" spans="4:128" hidden="1" x14ac:dyDescent="0.25">
      <c r="D9896" s="2" t="e">
        <f>IF(E9896="","",CONCATENATE(H9896,".",COUNTIF($E$1:E9895,E9896)+1))</f>
        <v>#N/A</v>
      </c>
      <c r="E9896" s="2" t="e">
        <f>IF(I9896="","",IF(I9896=INFORME!$C$22,CONCATENATE(H9896,".",I9896,".",G9896),""))</f>
        <v>#N/A</v>
      </c>
      <c r="F9896">
        <v>5</v>
      </c>
      <c r="G9896" t="s">
        <v>33</v>
      </c>
      <c r="H9896" t="s">
        <v>2</v>
      </c>
      <c r="I9896" t="s">
        <v>32</v>
      </c>
    </row>
    <row r="9897" spans="4:128" hidden="1" x14ac:dyDescent="0.25">
      <c r="D9897" s="2" t="e">
        <f>IF(E9897="","",CONCATENATE(H9897,".",COUNTIF($E$1:E9896,E9897)+1))</f>
        <v>#N/A</v>
      </c>
      <c r="E9897" s="2" t="e">
        <f>IF(I9897="","",IF(I9897=INFORME!$C$22,CONCATENATE(H9897,".",I9897,".",G9897),""))</f>
        <v>#N/A</v>
      </c>
      <c r="F9897">
        <v>5</v>
      </c>
      <c r="G9897" t="s">
        <v>33</v>
      </c>
      <c r="H9897" t="s">
        <v>2</v>
      </c>
      <c r="I9897" t="s">
        <v>32</v>
      </c>
    </row>
    <row r="9898" spans="4:128" hidden="1" x14ac:dyDescent="0.25">
      <c r="D9898" s="2" t="e">
        <f>IF(E9898="","",CONCATENATE(H9898,".",COUNTIF($E$1:E9897,E9898)+1))</f>
        <v>#N/A</v>
      </c>
      <c r="E9898" s="2" t="e">
        <f>IF(I9898="","",IF(I9898=INFORME!$C$22,CONCATENATE(H9898,".",I9898,".",G9898),""))</f>
        <v>#N/A</v>
      </c>
      <c r="F9898">
        <v>5</v>
      </c>
      <c r="G9898" t="s">
        <v>33</v>
      </c>
      <c r="H9898" t="s">
        <v>2</v>
      </c>
      <c r="I9898" t="s">
        <v>32</v>
      </c>
    </row>
    <row r="9899" spans="4:128" hidden="1" x14ac:dyDescent="0.25">
      <c r="D9899" s="2" t="e">
        <f>IF(E9899="","",CONCATENATE(H9899,".",COUNTIF($E$1:E9898,E9899)+1))</f>
        <v>#N/A</v>
      </c>
      <c r="E9899" s="2" t="e">
        <f>IF(I9899="","",IF(I9899=INFORME!$C$22,CONCATENATE(H9899,".",I9899,".",G9899),""))</f>
        <v>#N/A</v>
      </c>
      <c r="F9899">
        <v>5</v>
      </c>
      <c r="G9899" t="s">
        <v>33</v>
      </c>
      <c r="H9899" t="s">
        <v>2</v>
      </c>
      <c r="I9899" t="s">
        <v>32</v>
      </c>
    </row>
    <row r="9900" spans="4:128" hidden="1" x14ac:dyDescent="0.25">
      <c r="D9900" s="2" t="e">
        <f>IF(E9900="","",CONCATENATE(H9900,".",COUNTIF($E$1:E9899,E9900)+1))</f>
        <v>#N/A</v>
      </c>
      <c r="E9900" s="2" t="e">
        <f>IF(I9900="","",IF(I9900=INFORME!$C$22,CONCATENATE(H9900,".",I9900,".",G9900),""))</f>
        <v>#N/A</v>
      </c>
      <c r="F9900">
        <v>5</v>
      </c>
      <c r="G9900" t="s">
        <v>33</v>
      </c>
      <c r="H9900" t="s">
        <v>2</v>
      </c>
      <c r="I9900" t="s">
        <v>32</v>
      </c>
    </row>
    <row r="9901" spans="4:128" hidden="1" x14ac:dyDescent="0.25">
      <c r="D9901" s="2" t="e">
        <f>IF(E9901="","",CONCATENATE(H9901,".",COUNTIF($E$1:E9900,E9901)+1))</f>
        <v>#N/A</v>
      </c>
      <c r="E9901" s="2" t="e">
        <f>IF(I9901="","",IF(I9901=INFORME!$C$22,CONCATENATE(H9901,".",I9901,".",G9901),""))</f>
        <v>#N/A</v>
      </c>
      <c r="F9901">
        <v>5</v>
      </c>
      <c r="G9901" t="s">
        <v>33</v>
      </c>
      <c r="H9901" t="s">
        <v>2</v>
      </c>
      <c r="I9901" t="s">
        <v>32</v>
      </c>
    </row>
    <row r="9902" spans="4:128" hidden="1" x14ac:dyDescent="0.25">
      <c r="D9902" s="2" t="e">
        <f>IF(E9902="","",CONCATENATE(H9902,".",COUNTIF($E$1:E9901,E9902)+1))</f>
        <v>#N/A</v>
      </c>
      <c r="E9902" s="2" t="e">
        <f>IF(I9902="","",IF(I9902=INFORME!$C$22,CONCATENATE(H9902,".",I9902,".",G9902),""))</f>
        <v>#N/A</v>
      </c>
      <c r="F9902">
        <v>1</v>
      </c>
      <c r="G9902" t="s">
        <v>39</v>
      </c>
      <c r="H9902" t="s">
        <v>75</v>
      </c>
      <c r="I9902" t="s">
        <v>38</v>
      </c>
      <c r="N9902">
        <v>7</v>
      </c>
      <c r="O9902">
        <v>7</v>
      </c>
      <c r="P9902">
        <v>3.5</v>
      </c>
      <c r="Q9902">
        <v>7</v>
      </c>
      <c r="R9902">
        <v>4.2</v>
      </c>
      <c r="S9902">
        <v>7</v>
      </c>
      <c r="T9902">
        <v>5.5</v>
      </c>
      <c r="U9902">
        <v>7</v>
      </c>
      <c r="W9902">
        <v>7</v>
      </c>
      <c r="DF9902" t="s">
        <v>2421</v>
      </c>
      <c r="DG9902" t="s">
        <v>2422</v>
      </c>
      <c r="DH9902" t="s">
        <v>2423</v>
      </c>
      <c r="DI9902" t="s">
        <v>2424</v>
      </c>
      <c r="DJ9902" t="s">
        <v>2425</v>
      </c>
      <c r="DK9902" t="s">
        <v>2426</v>
      </c>
      <c r="DL9902" t="s">
        <v>2427</v>
      </c>
      <c r="DM9902" t="s">
        <v>2428</v>
      </c>
      <c r="DN9902" t="s">
        <v>2429</v>
      </c>
      <c r="DO9902" t="s">
        <v>2430</v>
      </c>
      <c r="DP9902" t="s">
        <v>2924</v>
      </c>
      <c r="DQ9902" t="s">
        <v>2925</v>
      </c>
      <c r="DR9902" t="s">
        <v>2926</v>
      </c>
      <c r="DS9902" t="s">
        <v>2927</v>
      </c>
      <c r="DT9902" t="s">
        <v>2928</v>
      </c>
      <c r="DU9902" t="s">
        <v>2929</v>
      </c>
      <c r="DV9902" t="s">
        <v>2930</v>
      </c>
      <c r="DW9902" t="s">
        <v>2931</v>
      </c>
      <c r="DX9902" t="s">
        <v>2932</v>
      </c>
    </row>
    <row r="9903" spans="4:128" hidden="1" x14ac:dyDescent="0.25">
      <c r="D9903" s="2" t="e">
        <f>IF(E9903="","",CONCATENATE(H9903,".",COUNTIF($E$1:E9902,E9903)+1))</f>
        <v>#N/A</v>
      </c>
      <c r="E9903" s="2" t="e">
        <f>IF(I9903="","",IF(I9903=INFORME!$C$22,CONCATENATE(H9903,".",I9903,".",G9903),""))</f>
        <v>#N/A</v>
      </c>
      <c r="F9903">
        <v>1</v>
      </c>
      <c r="G9903" t="s">
        <v>39</v>
      </c>
      <c r="H9903" t="s">
        <v>75</v>
      </c>
      <c r="I9903" t="s">
        <v>38</v>
      </c>
      <c r="N9903">
        <v>7</v>
      </c>
      <c r="O9903">
        <v>7</v>
      </c>
      <c r="P9903">
        <v>7</v>
      </c>
      <c r="Q9903">
        <v>7</v>
      </c>
      <c r="R9903">
        <v>5.0999999999999996</v>
      </c>
      <c r="S9903">
        <v>3</v>
      </c>
      <c r="U9903">
        <v>5.5</v>
      </c>
      <c r="V9903">
        <v>7</v>
      </c>
      <c r="W9903">
        <v>5.5</v>
      </c>
      <c r="Y9903">
        <v>6.2</v>
      </c>
      <c r="Z9903">
        <v>5.5</v>
      </c>
      <c r="AA9903">
        <v>4</v>
      </c>
      <c r="AB9903">
        <v>7</v>
      </c>
      <c r="AC9903">
        <v>6</v>
      </c>
      <c r="AD9903">
        <v>7</v>
      </c>
    </row>
    <row r="9904" spans="4:128" hidden="1" x14ac:dyDescent="0.25">
      <c r="D9904" s="2" t="e">
        <f>IF(E9904="","",CONCATENATE(H9904,".",COUNTIF($E$1:E9903,E9904)+1))</f>
        <v>#N/A</v>
      </c>
      <c r="E9904" s="2" t="e">
        <f>IF(I9904="","",IF(I9904=INFORME!$C$22,CONCATENATE(H9904,".",I9904,".",G9904),""))</f>
        <v>#N/A</v>
      </c>
      <c r="F9904">
        <v>1</v>
      </c>
      <c r="G9904" t="s">
        <v>39</v>
      </c>
      <c r="H9904" t="s">
        <v>75</v>
      </c>
      <c r="I9904" t="s">
        <v>38</v>
      </c>
      <c r="N9904">
        <v>7</v>
      </c>
      <c r="O9904">
        <v>7</v>
      </c>
    </row>
    <row r="9905" spans="4:32" hidden="1" x14ac:dyDescent="0.25">
      <c r="D9905" s="2" t="e">
        <f>IF(E9905="","",CONCATENATE(H9905,".",COUNTIF($E$1:E9904,E9905)+1))</f>
        <v>#N/A</v>
      </c>
      <c r="E9905" s="2" t="e">
        <f>IF(I9905="","",IF(I9905=INFORME!$C$22,CONCATENATE(H9905,".",I9905,".",G9905),""))</f>
        <v>#N/A</v>
      </c>
      <c r="F9905">
        <v>1</v>
      </c>
      <c r="G9905" t="s">
        <v>39</v>
      </c>
      <c r="H9905" t="s">
        <v>75</v>
      </c>
      <c r="I9905" t="s">
        <v>38</v>
      </c>
      <c r="O9905">
        <v>7</v>
      </c>
      <c r="S9905">
        <v>7</v>
      </c>
      <c r="T9905">
        <v>7</v>
      </c>
      <c r="U9905">
        <v>7</v>
      </c>
      <c r="V9905">
        <v>4</v>
      </c>
      <c r="W9905">
        <v>7</v>
      </c>
      <c r="X9905">
        <v>7</v>
      </c>
      <c r="Y9905">
        <v>7</v>
      </c>
      <c r="AA9905">
        <v>5.5</v>
      </c>
      <c r="AB9905">
        <v>7</v>
      </c>
      <c r="AC9905">
        <v>6</v>
      </c>
    </row>
    <row r="9906" spans="4:32" hidden="1" x14ac:dyDescent="0.25">
      <c r="D9906" s="2" t="e">
        <f>IF(E9906="","",CONCATENATE(H9906,".",COUNTIF($E$1:E9905,E9906)+1))</f>
        <v>#N/A</v>
      </c>
      <c r="E9906" s="2" t="e">
        <f>IF(I9906="","",IF(I9906=INFORME!$C$22,CONCATENATE(H9906,".",I9906,".",G9906),""))</f>
        <v>#N/A</v>
      </c>
      <c r="F9906">
        <v>1</v>
      </c>
      <c r="G9906" t="s">
        <v>39</v>
      </c>
      <c r="H9906" t="s">
        <v>75</v>
      </c>
      <c r="I9906" t="s">
        <v>38</v>
      </c>
      <c r="P9906">
        <v>3.5</v>
      </c>
    </row>
    <row r="9907" spans="4:32" hidden="1" x14ac:dyDescent="0.25">
      <c r="D9907" s="2" t="e">
        <f>IF(E9907="","",CONCATENATE(H9907,".",COUNTIF($E$1:E9906,E9907)+1))</f>
        <v>#N/A</v>
      </c>
      <c r="E9907" s="2" t="e">
        <f>IF(I9907="","",IF(I9907=INFORME!$C$22,CONCATENATE(H9907,".",I9907,".",G9907),""))</f>
        <v>#N/A</v>
      </c>
      <c r="F9907">
        <v>1</v>
      </c>
      <c r="G9907" t="s">
        <v>39</v>
      </c>
      <c r="H9907" t="s">
        <v>75</v>
      </c>
      <c r="I9907" t="s">
        <v>38</v>
      </c>
      <c r="M9907" t="s">
        <v>2923</v>
      </c>
      <c r="N9907">
        <v>4.5</v>
      </c>
      <c r="O9907">
        <v>2.2999999999999998</v>
      </c>
      <c r="P9907">
        <v>3.5</v>
      </c>
      <c r="Q9907">
        <v>5.0999999999999996</v>
      </c>
      <c r="R9907">
        <v>7</v>
      </c>
    </row>
    <row r="9908" spans="4:32" hidden="1" x14ac:dyDescent="0.25">
      <c r="D9908" s="2" t="e">
        <f>IF(E9908="","",CONCATENATE(H9908,".",COUNTIF($E$1:E9907,E9908)+1))</f>
        <v>#N/A</v>
      </c>
      <c r="E9908" s="2" t="e">
        <f>IF(I9908="","",IF(I9908=INFORME!$C$22,CONCATENATE(H9908,".",I9908,".",G9908),""))</f>
        <v>#N/A</v>
      </c>
      <c r="F9908">
        <v>1</v>
      </c>
      <c r="G9908" t="s">
        <v>39</v>
      </c>
      <c r="H9908" t="s">
        <v>75</v>
      </c>
      <c r="I9908" t="s">
        <v>38</v>
      </c>
      <c r="N9908">
        <v>7</v>
      </c>
      <c r="O9908">
        <v>7</v>
      </c>
      <c r="P9908">
        <v>3.5</v>
      </c>
      <c r="Q9908">
        <v>7</v>
      </c>
      <c r="R9908">
        <v>5.0999999999999996</v>
      </c>
      <c r="S9908">
        <v>7</v>
      </c>
      <c r="T9908">
        <v>5.5</v>
      </c>
      <c r="U9908">
        <v>7</v>
      </c>
      <c r="V9908">
        <v>4</v>
      </c>
      <c r="W9908">
        <v>5.5</v>
      </c>
      <c r="X9908">
        <v>4.5</v>
      </c>
      <c r="Y9908">
        <v>6.2</v>
      </c>
      <c r="Z9908">
        <v>4</v>
      </c>
      <c r="AA9908">
        <v>7</v>
      </c>
      <c r="AB9908">
        <v>6</v>
      </c>
      <c r="AC9908">
        <v>6</v>
      </c>
      <c r="AD9908">
        <v>5.8</v>
      </c>
      <c r="AE9908">
        <v>4</v>
      </c>
      <c r="AF9908">
        <v>7</v>
      </c>
    </row>
    <row r="9909" spans="4:32" hidden="1" x14ac:dyDescent="0.25">
      <c r="D9909" s="2" t="e">
        <f>IF(E9909="","",CONCATENATE(H9909,".",COUNTIF($E$1:E9908,E9909)+1))</f>
        <v>#N/A</v>
      </c>
      <c r="E9909" s="2" t="e">
        <f>IF(I9909="","",IF(I9909=INFORME!$C$22,CONCATENATE(H9909,".",I9909,".",G9909),""))</f>
        <v>#N/A</v>
      </c>
      <c r="F9909">
        <v>1</v>
      </c>
      <c r="G9909" t="s">
        <v>39</v>
      </c>
      <c r="H9909" t="s">
        <v>75</v>
      </c>
      <c r="I9909" t="s">
        <v>38</v>
      </c>
      <c r="Q9909">
        <v>7</v>
      </c>
      <c r="R9909">
        <v>7</v>
      </c>
      <c r="S9909">
        <v>7</v>
      </c>
      <c r="T9909">
        <v>7</v>
      </c>
      <c r="U9909">
        <v>7</v>
      </c>
      <c r="V9909">
        <v>4</v>
      </c>
    </row>
    <row r="9910" spans="4:32" hidden="1" x14ac:dyDescent="0.25">
      <c r="D9910" s="2" t="e">
        <f>IF(E9910="","",CONCATENATE(H9910,".",COUNTIF($E$1:E9909,E9910)+1))</f>
        <v>#N/A</v>
      </c>
      <c r="E9910" s="2" t="e">
        <f>IF(I9910="","",IF(I9910=INFORME!$C$22,CONCATENATE(H9910,".",I9910,".",G9910),""))</f>
        <v>#N/A</v>
      </c>
      <c r="F9910">
        <v>1</v>
      </c>
      <c r="G9910" t="s">
        <v>39</v>
      </c>
      <c r="H9910" t="s">
        <v>75</v>
      </c>
      <c r="I9910" t="s">
        <v>38</v>
      </c>
      <c r="N9910">
        <v>7</v>
      </c>
      <c r="P9910">
        <v>7</v>
      </c>
      <c r="Q9910">
        <v>7</v>
      </c>
      <c r="R9910">
        <v>7</v>
      </c>
      <c r="S9910">
        <v>7</v>
      </c>
      <c r="T9910">
        <v>7</v>
      </c>
      <c r="U9910">
        <v>7</v>
      </c>
      <c r="W9910">
        <v>5.5</v>
      </c>
      <c r="X9910">
        <v>7</v>
      </c>
      <c r="Y9910">
        <v>6.2</v>
      </c>
      <c r="AA9910">
        <v>5.5</v>
      </c>
      <c r="AB9910">
        <v>6</v>
      </c>
      <c r="AC9910">
        <v>5</v>
      </c>
      <c r="AD9910">
        <v>7</v>
      </c>
      <c r="AE9910">
        <v>7</v>
      </c>
      <c r="AF9910">
        <v>6</v>
      </c>
    </row>
    <row r="9911" spans="4:32" hidden="1" x14ac:dyDescent="0.25">
      <c r="D9911" s="2" t="e">
        <f>IF(E9911="","",CONCATENATE(H9911,".",COUNTIF($E$1:E9910,E9911)+1))</f>
        <v>#N/A</v>
      </c>
      <c r="E9911" s="2" t="e">
        <f>IF(I9911="","",IF(I9911=INFORME!$C$22,CONCATENATE(H9911,".",I9911,".",G9911),""))</f>
        <v>#N/A</v>
      </c>
      <c r="F9911">
        <v>1</v>
      </c>
      <c r="G9911" t="s">
        <v>39</v>
      </c>
      <c r="H9911" t="s">
        <v>75</v>
      </c>
      <c r="I9911" t="s">
        <v>38</v>
      </c>
      <c r="N9911">
        <v>7</v>
      </c>
      <c r="O9911">
        <v>7</v>
      </c>
      <c r="P9911">
        <v>7</v>
      </c>
      <c r="Q9911">
        <v>7</v>
      </c>
      <c r="R9911">
        <v>7</v>
      </c>
      <c r="S9911">
        <v>7</v>
      </c>
      <c r="T9911">
        <v>5.5</v>
      </c>
      <c r="U9911">
        <v>5.5</v>
      </c>
      <c r="V9911">
        <v>7</v>
      </c>
      <c r="W9911">
        <v>5.5</v>
      </c>
      <c r="Y9911">
        <v>6.2</v>
      </c>
      <c r="Z9911">
        <v>7</v>
      </c>
      <c r="AA9911">
        <v>7</v>
      </c>
      <c r="AB9911">
        <v>6</v>
      </c>
      <c r="AC9911">
        <v>6</v>
      </c>
      <c r="AD9911">
        <v>7</v>
      </c>
      <c r="AE9911">
        <v>7</v>
      </c>
      <c r="AF9911">
        <v>7</v>
      </c>
    </row>
    <row r="9912" spans="4:32" hidden="1" x14ac:dyDescent="0.25">
      <c r="D9912" s="2" t="e">
        <f>IF(E9912="","",CONCATENATE(H9912,".",COUNTIF($E$1:E9911,E9912)+1))</f>
        <v>#N/A</v>
      </c>
      <c r="E9912" s="2" t="e">
        <f>IF(I9912="","",IF(I9912=INFORME!$C$22,CONCATENATE(H9912,".",I9912,".",G9912),""))</f>
        <v>#N/A</v>
      </c>
      <c r="F9912">
        <v>1</v>
      </c>
      <c r="G9912" t="s">
        <v>39</v>
      </c>
      <c r="H9912" t="s">
        <v>75</v>
      </c>
      <c r="I9912" t="s">
        <v>38</v>
      </c>
      <c r="N9912">
        <v>5.8</v>
      </c>
      <c r="O9912">
        <v>5.0999999999999996</v>
      </c>
      <c r="P9912">
        <v>7</v>
      </c>
      <c r="Q9912">
        <v>5.5</v>
      </c>
      <c r="U9912">
        <v>7</v>
      </c>
      <c r="W9912">
        <v>7</v>
      </c>
      <c r="X9912">
        <v>5.8</v>
      </c>
      <c r="AA9912">
        <v>7</v>
      </c>
      <c r="AB9912">
        <v>7</v>
      </c>
      <c r="AC9912">
        <v>5</v>
      </c>
      <c r="AD9912">
        <v>7</v>
      </c>
      <c r="AE9912">
        <v>4</v>
      </c>
      <c r="AF9912">
        <v>6</v>
      </c>
    </row>
    <row r="9913" spans="4:32" hidden="1" x14ac:dyDescent="0.25">
      <c r="D9913" s="2" t="e">
        <f>IF(E9913="","",CONCATENATE(H9913,".",COUNTIF($E$1:E9912,E9913)+1))</f>
        <v>#N/A</v>
      </c>
      <c r="E9913" s="2" t="e">
        <f>IF(I9913="","",IF(I9913=INFORME!$C$22,CONCATENATE(H9913,".",I9913,".",G9913),""))</f>
        <v>#N/A</v>
      </c>
      <c r="F9913">
        <v>1</v>
      </c>
      <c r="G9913" t="s">
        <v>39</v>
      </c>
      <c r="H9913" t="s">
        <v>75</v>
      </c>
      <c r="I9913" t="s">
        <v>38</v>
      </c>
      <c r="N9913">
        <v>7</v>
      </c>
      <c r="O9913">
        <v>7</v>
      </c>
      <c r="P9913">
        <v>7</v>
      </c>
      <c r="Q9913">
        <v>7</v>
      </c>
      <c r="R9913">
        <v>7</v>
      </c>
      <c r="S9913">
        <v>7</v>
      </c>
      <c r="T9913">
        <v>7</v>
      </c>
      <c r="U9913">
        <v>7</v>
      </c>
      <c r="W9913">
        <v>7</v>
      </c>
      <c r="X9913">
        <v>7</v>
      </c>
      <c r="Y9913">
        <v>7</v>
      </c>
      <c r="Z9913">
        <v>7</v>
      </c>
      <c r="AA9913">
        <v>7</v>
      </c>
      <c r="AB9913">
        <v>7</v>
      </c>
      <c r="AC9913">
        <v>5</v>
      </c>
      <c r="AD9913">
        <v>7</v>
      </c>
      <c r="AE9913">
        <v>5.5</v>
      </c>
      <c r="AF9913">
        <v>6</v>
      </c>
    </row>
    <row r="9914" spans="4:32" hidden="1" x14ac:dyDescent="0.25">
      <c r="D9914" s="2" t="e">
        <f>IF(E9914="","",CONCATENATE(H9914,".",COUNTIF($E$1:E9913,E9914)+1))</f>
        <v>#N/A</v>
      </c>
      <c r="E9914" s="2" t="e">
        <f>IF(I9914="","",IF(I9914=INFORME!$C$22,CONCATENATE(H9914,".",I9914,".",G9914),""))</f>
        <v>#N/A</v>
      </c>
      <c r="F9914">
        <v>1</v>
      </c>
      <c r="G9914" t="s">
        <v>39</v>
      </c>
      <c r="H9914" t="s">
        <v>75</v>
      </c>
      <c r="I9914" t="s">
        <v>38</v>
      </c>
      <c r="N9914">
        <v>7</v>
      </c>
      <c r="O9914">
        <v>5.0999999999999996</v>
      </c>
    </row>
    <row r="9915" spans="4:32" hidden="1" x14ac:dyDescent="0.25">
      <c r="D9915" s="2" t="e">
        <f>IF(E9915="","",CONCATENATE(H9915,".",COUNTIF($E$1:E9914,E9915)+1))</f>
        <v>#N/A</v>
      </c>
      <c r="E9915" s="2" t="e">
        <f>IF(I9915="","",IF(I9915=INFORME!$C$22,CONCATENATE(H9915,".",I9915,".",G9915),""))</f>
        <v>#N/A</v>
      </c>
      <c r="F9915">
        <v>1</v>
      </c>
      <c r="G9915" t="s">
        <v>39</v>
      </c>
      <c r="H9915" t="s">
        <v>75</v>
      </c>
      <c r="I9915" t="s">
        <v>38</v>
      </c>
      <c r="N9915">
        <v>7</v>
      </c>
      <c r="O9915">
        <v>5.0999999999999996</v>
      </c>
      <c r="P9915">
        <v>7</v>
      </c>
      <c r="Q9915">
        <v>7</v>
      </c>
      <c r="R9915">
        <v>7</v>
      </c>
      <c r="S9915">
        <v>7</v>
      </c>
      <c r="T9915">
        <v>7</v>
      </c>
      <c r="U9915">
        <v>7</v>
      </c>
      <c r="V9915">
        <v>7</v>
      </c>
      <c r="W9915">
        <v>7</v>
      </c>
      <c r="X9915">
        <v>7</v>
      </c>
      <c r="Y9915">
        <v>7</v>
      </c>
      <c r="Z9915">
        <v>5.5</v>
      </c>
      <c r="AA9915">
        <v>5.5</v>
      </c>
      <c r="AB9915">
        <v>6</v>
      </c>
      <c r="AC9915">
        <v>6</v>
      </c>
      <c r="AD9915">
        <v>7</v>
      </c>
      <c r="AE9915">
        <v>4</v>
      </c>
    </row>
    <row r="9916" spans="4:32" hidden="1" x14ac:dyDescent="0.25">
      <c r="D9916" s="2" t="e">
        <f>IF(E9916="","",CONCATENATE(H9916,".",COUNTIF($E$1:E9915,E9916)+1))</f>
        <v>#N/A</v>
      </c>
      <c r="E9916" s="2" t="e">
        <f>IF(I9916="","",IF(I9916=INFORME!$C$22,CONCATENATE(H9916,".",I9916,".",G9916),""))</f>
        <v>#N/A</v>
      </c>
      <c r="F9916">
        <v>1</v>
      </c>
      <c r="G9916" t="s">
        <v>39</v>
      </c>
      <c r="H9916" t="s">
        <v>75</v>
      </c>
      <c r="I9916" t="s">
        <v>38</v>
      </c>
      <c r="N9916">
        <v>7</v>
      </c>
      <c r="O9916">
        <v>7</v>
      </c>
      <c r="P9916">
        <v>7</v>
      </c>
      <c r="Q9916">
        <v>7</v>
      </c>
      <c r="R9916">
        <v>7</v>
      </c>
      <c r="S9916">
        <v>7</v>
      </c>
      <c r="T9916">
        <v>7</v>
      </c>
      <c r="U9916">
        <v>7</v>
      </c>
      <c r="V9916">
        <v>5.5</v>
      </c>
      <c r="W9916">
        <v>7</v>
      </c>
      <c r="X9916">
        <v>7</v>
      </c>
      <c r="AB9916">
        <v>7</v>
      </c>
      <c r="AE9916">
        <v>7</v>
      </c>
    </row>
    <row r="9917" spans="4:32" hidden="1" x14ac:dyDescent="0.25">
      <c r="D9917" s="2" t="e">
        <f>IF(E9917="","",CONCATENATE(H9917,".",COUNTIF($E$1:E9916,E9917)+1))</f>
        <v>#N/A</v>
      </c>
      <c r="E9917" s="2" t="e">
        <f>IF(I9917="","",IF(I9917=INFORME!$C$22,CONCATENATE(H9917,".",I9917,".",G9917),""))</f>
        <v>#N/A</v>
      </c>
      <c r="F9917">
        <v>1</v>
      </c>
      <c r="G9917" t="s">
        <v>39</v>
      </c>
      <c r="H9917" t="s">
        <v>75</v>
      </c>
      <c r="I9917" t="s">
        <v>38</v>
      </c>
      <c r="N9917">
        <v>7</v>
      </c>
      <c r="O9917">
        <v>5.0999999999999996</v>
      </c>
    </row>
    <row r="9918" spans="4:32" hidden="1" x14ac:dyDescent="0.25">
      <c r="D9918" s="2" t="e">
        <f>IF(E9918="","",CONCATENATE(H9918,".",COUNTIF($E$1:E9917,E9918)+1))</f>
        <v>#N/A</v>
      </c>
      <c r="E9918" s="2" t="e">
        <f>IF(I9918="","",IF(I9918=INFORME!$C$22,CONCATENATE(H9918,".",I9918,".",G9918),""))</f>
        <v>#N/A</v>
      </c>
      <c r="F9918">
        <v>1</v>
      </c>
      <c r="G9918" t="s">
        <v>39</v>
      </c>
      <c r="H9918" t="s">
        <v>75</v>
      </c>
      <c r="I9918" t="s">
        <v>38</v>
      </c>
      <c r="N9918">
        <v>7</v>
      </c>
      <c r="O9918">
        <v>7</v>
      </c>
      <c r="P9918">
        <v>5.0999999999999996</v>
      </c>
      <c r="Q9918">
        <v>7</v>
      </c>
      <c r="R9918">
        <v>7</v>
      </c>
    </row>
    <row r="9919" spans="4:32" hidden="1" x14ac:dyDescent="0.25">
      <c r="D9919" s="2" t="e">
        <f>IF(E9919="","",CONCATENATE(H9919,".",COUNTIF($E$1:E9918,E9919)+1))</f>
        <v>#N/A</v>
      </c>
      <c r="E9919" s="2" t="e">
        <f>IF(I9919="","",IF(I9919=INFORME!$C$22,CONCATENATE(H9919,".",I9919,".",G9919),""))</f>
        <v>#N/A</v>
      </c>
      <c r="F9919">
        <v>1</v>
      </c>
      <c r="G9919" t="s">
        <v>39</v>
      </c>
      <c r="H9919" t="s">
        <v>75</v>
      </c>
      <c r="I9919" t="s">
        <v>38</v>
      </c>
      <c r="M9919" t="s">
        <v>2923</v>
      </c>
      <c r="N9919">
        <v>5.8</v>
      </c>
      <c r="O9919">
        <v>7</v>
      </c>
      <c r="P9919">
        <v>7</v>
      </c>
      <c r="Q9919">
        <v>3</v>
      </c>
      <c r="R9919">
        <v>7</v>
      </c>
      <c r="S9919">
        <v>5.5</v>
      </c>
      <c r="T9919">
        <v>5.5</v>
      </c>
      <c r="U9919">
        <v>7</v>
      </c>
      <c r="V9919">
        <v>5.5</v>
      </c>
      <c r="W9919">
        <v>7</v>
      </c>
      <c r="X9919">
        <v>5.8</v>
      </c>
      <c r="Y9919">
        <v>7</v>
      </c>
      <c r="Z9919">
        <v>7</v>
      </c>
      <c r="AA9919">
        <v>7</v>
      </c>
      <c r="AB9919">
        <v>5</v>
      </c>
      <c r="AC9919">
        <v>7</v>
      </c>
      <c r="AD9919">
        <v>7</v>
      </c>
      <c r="AE9919">
        <v>5.5</v>
      </c>
      <c r="AF9919">
        <v>6</v>
      </c>
    </row>
    <row r="9920" spans="4:32" hidden="1" x14ac:dyDescent="0.25">
      <c r="D9920" s="2" t="e">
        <f>IF(E9920="","",CONCATENATE(H9920,".",COUNTIF($E$1:E9919,E9920)+1))</f>
        <v>#N/A</v>
      </c>
      <c r="E9920" s="2" t="e">
        <f>IF(I9920="","",IF(I9920=INFORME!$C$22,CONCATENATE(H9920,".",I9920,".",G9920),""))</f>
        <v>#N/A</v>
      </c>
      <c r="F9920">
        <v>1</v>
      </c>
      <c r="G9920" t="s">
        <v>39</v>
      </c>
      <c r="H9920" t="s">
        <v>75</v>
      </c>
      <c r="I9920" t="s">
        <v>38</v>
      </c>
      <c r="N9920">
        <v>7</v>
      </c>
      <c r="O9920">
        <v>7</v>
      </c>
      <c r="P9920">
        <v>7</v>
      </c>
      <c r="Q9920">
        <v>7</v>
      </c>
      <c r="R9920">
        <v>5.0999999999999996</v>
      </c>
      <c r="S9920">
        <v>7</v>
      </c>
      <c r="T9920">
        <v>5.5</v>
      </c>
      <c r="U9920">
        <v>7</v>
      </c>
      <c r="V9920">
        <v>4</v>
      </c>
      <c r="W9920">
        <v>5.5</v>
      </c>
      <c r="X9920">
        <v>5.8</v>
      </c>
      <c r="AA9920">
        <v>4</v>
      </c>
      <c r="AB9920">
        <v>6</v>
      </c>
      <c r="AC9920">
        <v>3</v>
      </c>
      <c r="AD9920">
        <v>7</v>
      </c>
      <c r="AE9920">
        <v>5.5</v>
      </c>
    </row>
    <row r="9921" spans="4:32" hidden="1" x14ac:dyDescent="0.25">
      <c r="D9921" s="2" t="e">
        <f>IF(E9921="","",CONCATENATE(H9921,".",COUNTIF($E$1:E9920,E9921)+1))</f>
        <v>#N/A</v>
      </c>
      <c r="E9921" s="2" t="e">
        <f>IF(I9921="","",IF(I9921=INFORME!$C$22,CONCATENATE(H9921,".",I9921,".",G9921),""))</f>
        <v>#N/A</v>
      </c>
      <c r="F9921">
        <v>1</v>
      </c>
      <c r="G9921" t="s">
        <v>39</v>
      </c>
      <c r="H9921" t="s">
        <v>75</v>
      </c>
      <c r="I9921" t="s">
        <v>38</v>
      </c>
      <c r="N9921">
        <v>7</v>
      </c>
      <c r="O9921">
        <v>7</v>
      </c>
      <c r="P9921">
        <v>7</v>
      </c>
      <c r="Q9921">
        <v>7</v>
      </c>
      <c r="R9921">
        <v>7</v>
      </c>
      <c r="S9921">
        <v>7</v>
      </c>
      <c r="T9921">
        <v>7</v>
      </c>
      <c r="U9921">
        <v>7</v>
      </c>
      <c r="V9921">
        <v>4</v>
      </c>
      <c r="W9921">
        <v>7</v>
      </c>
      <c r="X9921">
        <v>5.8</v>
      </c>
      <c r="Y9921">
        <v>7</v>
      </c>
      <c r="AA9921">
        <v>7</v>
      </c>
      <c r="AB9921">
        <v>6</v>
      </c>
      <c r="AC9921">
        <v>5</v>
      </c>
      <c r="AD9921">
        <v>4.5</v>
      </c>
      <c r="AE9921">
        <v>7</v>
      </c>
      <c r="AF9921">
        <v>6</v>
      </c>
    </row>
    <row r="9922" spans="4:32" hidden="1" x14ac:dyDescent="0.25">
      <c r="D9922" s="2" t="e">
        <f>IF(E9922="","",CONCATENATE(H9922,".",COUNTIF($E$1:E9921,E9922)+1))</f>
        <v>#N/A</v>
      </c>
      <c r="E9922" s="2" t="e">
        <f>IF(I9922="","",IF(I9922=INFORME!$C$22,CONCATENATE(H9922,".",I9922,".",G9922),""))</f>
        <v>#N/A</v>
      </c>
      <c r="F9922">
        <v>1</v>
      </c>
      <c r="G9922" t="s">
        <v>39</v>
      </c>
      <c r="H9922" t="s">
        <v>75</v>
      </c>
      <c r="I9922" t="s">
        <v>38</v>
      </c>
      <c r="N9922">
        <v>7</v>
      </c>
      <c r="P9922">
        <v>7</v>
      </c>
      <c r="Q9922">
        <v>7</v>
      </c>
      <c r="T9922">
        <v>5.5</v>
      </c>
      <c r="U9922">
        <v>7</v>
      </c>
      <c r="W9922">
        <v>7</v>
      </c>
      <c r="X9922">
        <v>7</v>
      </c>
      <c r="Y9922">
        <v>7</v>
      </c>
      <c r="Z9922">
        <v>7</v>
      </c>
      <c r="AA9922">
        <v>7</v>
      </c>
      <c r="AB9922">
        <v>7</v>
      </c>
      <c r="AC9922">
        <v>6</v>
      </c>
      <c r="AD9922">
        <v>7</v>
      </c>
      <c r="AE9922">
        <v>7</v>
      </c>
      <c r="AF9922">
        <v>7</v>
      </c>
    </row>
    <row r="9923" spans="4:32" hidden="1" x14ac:dyDescent="0.25">
      <c r="D9923" s="2" t="e">
        <f>IF(E9923="","",CONCATENATE(H9923,".",COUNTIF($E$1:E9922,E9923)+1))</f>
        <v>#N/A</v>
      </c>
      <c r="E9923" s="2" t="e">
        <f>IF(I9923="","",IF(I9923=INFORME!$C$22,CONCATENATE(H9923,".",I9923,".",G9923),""))</f>
        <v>#N/A</v>
      </c>
      <c r="F9923">
        <v>1</v>
      </c>
      <c r="G9923" t="s">
        <v>39</v>
      </c>
      <c r="H9923" t="s">
        <v>75</v>
      </c>
      <c r="I9923" t="s">
        <v>38</v>
      </c>
    </row>
    <row r="9924" spans="4:32" hidden="1" x14ac:dyDescent="0.25">
      <c r="D9924" s="2" t="e">
        <f>IF(E9924="","",CONCATENATE(H9924,".",COUNTIF($E$1:E9923,E9924)+1))</f>
        <v>#N/A</v>
      </c>
      <c r="E9924" s="2" t="e">
        <f>IF(I9924="","",IF(I9924=INFORME!$C$22,CONCATENATE(H9924,".",I9924,".",G9924),""))</f>
        <v>#N/A</v>
      </c>
      <c r="F9924">
        <v>1</v>
      </c>
      <c r="G9924" t="s">
        <v>39</v>
      </c>
      <c r="H9924" t="s">
        <v>75</v>
      </c>
      <c r="I9924" t="s">
        <v>38</v>
      </c>
      <c r="O9924">
        <v>7</v>
      </c>
      <c r="P9924">
        <v>7</v>
      </c>
      <c r="S9924">
        <v>7</v>
      </c>
    </row>
    <row r="9925" spans="4:32" hidden="1" x14ac:dyDescent="0.25">
      <c r="D9925" s="2" t="e">
        <f>IF(E9925="","",CONCATENATE(H9925,".",COUNTIF($E$1:E9924,E9925)+1))</f>
        <v>#N/A</v>
      </c>
      <c r="E9925" s="2" t="e">
        <f>IF(I9925="","",IF(I9925=INFORME!$C$22,CONCATENATE(H9925,".",I9925,".",G9925),""))</f>
        <v>#N/A</v>
      </c>
      <c r="F9925">
        <v>1</v>
      </c>
      <c r="G9925" t="s">
        <v>39</v>
      </c>
      <c r="H9925" t="s">
        <v>75</v>
      </c>
      <c r="I9925" t="s">
        <v>38</v>
      </c>
    </row>
    <row r="9926" spans="4:32" hidden="1" x14ac:dyDescent="0.25">
      <c r="D9926" s="2" t="e">
        <f>IF(E9926="","",CONCATENATE(H9926,".",COUNTIF($E$1:E9925,E9926)+1))</f>
        <v>#N/A</v>
      </c>
      <c r="E9926" s="2" t="e">
        <f>IF(I9926="","",IF(I9926=INFORME!$C$22,CONCATENATE(H9926,".",I9926,".",G9926),""))</f>
        <v>#N/A</v>
      </c>
      <c r="F9926">
        <v>1</v>
      </c>
      <c r="G9926" t="s">
        <v>39</v>
      </c>
      <c r="H9926" t="s">
        <v>75</v>
      </c>
      <c r="I9926" t="s">
        <v>38</v>
      </c>
      <c r="N9926">
        <v>7</v>
      </c>
      <c r="O9926">
        <v>7</v>
      </c>
      <c r="P9926">
        <v>7</v>
      </c>
      <c r="Q9926">
        <v>7</v>
      </c>
      <c r="R9926">
        <v>7</v>
      </c>
      <c r="S9926">
        <v>5.5</v>
      </c>
      <c r="T9926">
        <v>7</v>
      </c>
      <c r="U9926">
        <v>7</v>
      </c>
      <c r="W9926">
        <v>7</v>
      </c>
      <c r="X9926">
        <v>5.8</v>
      </c>
      <c r="Y9926">
        <v>7</v>
      </c>
      <c r="Z9926">
        <v>7</v>
      </c>
      <c r="AA9926">
        <v>7</v>
      </c>
      <c r="AB9926">
        <v>7</v>
      </c>
      <c r="AC9926">
        <v>7</v>
      </c>
      <c r="AD9926">
        <v>7</v>
      </c>
      <c r="AE9926">
        <v>7</v>
      </c>
      <c r="AF9926">
        <v>7</v>
      </c>
    </row>
    <row r="9927" spans="4:32" hidden="1" x14ac:dyDescent="0.25">
      <c r="D9927" s="2" t="e">
        <f>IF(E9927="","",CONCATENATE(H9927,".",COUNTIF($E$1:E9926,E9927)+1))</f>
        <v>#N/A</v>
      </c>
      <c r="E9927" s="2" t="e">
        <f>IF(I9927="","",IF(I9927=INFORME!$C$22,CONCATENATE(H9927,".",I9927,".",G9927),""))</f>
        <v>#N/A</v>
      </c>
      <c r="F9927">
        <v>1</v>
      </c>
      <c r="G9927" t="s">
        <v>39</v>
      </c>
      <c r="H9927" t="s">
        <v>75</v>
      </c>
      <c r="I9927" t="s">
        <v>38</v>
      </c>
      <c r="M9927" t="s">
        <v>2923</v>
      </c>
      <c r="N9927">
        <v>7</v>
      </c>
      <c r="O9927">
        <v>5.0999999999999996</v>
      </c>
      <c r="P9927">
        <v>7</v>
      </c>
      <c r="Q9927">
        <v>3</v>
      </c>
      <c r="R9927">
        <v>4.2</v>
      </c>
      <c r="S9927">
        <v>7</v>
      </c>
      <c r="T9927">
        <v>5.5</v>
      </c>
      <c r="U9927">
        <v>4</v>
      </c>
      <c r="V9927">
        <v>5.5</v>
      </c>
      <c r="W9927">
        <v>5.5</v>
      </c>
      <c r="X9927">
        <v>4.5</v>
      </c>
      <c r="Y9927">
        <v>3.8</v>
      </c>
      <c r="Z9927">
        <v>2</v>
      </c>
      <c r="AA9927">
        <v>5.5</v>
      </c>
      <c r="AB9927">
        <v>2</v>
      </c>
      <c r="AC9927">
        <v>3</v>
      </c>
    </row>
    <row r="9928" spans="4:32" hidden="1" x14ac:dyDescent="0.25">
      <c r="D9928" s="2" t="e">
        <f>IF(E9928="","",CONCATENATE(H9928,".",COUNTIF($E$1:E9927,E9928)+1))</f>
        <v>#N/A</v>
      </c>
      <c r="E9928" s="2" t="e">
        <f>IF(I9928="","",IF(I9928=INFORME!$C$22,CONCATENATE(H9928,".",I9928,".",G9928),""))</f>
        <v>#N/A</v>
      </c>
      <c r="F9928">
        <v>1</v>
      </c>
      <c r="G9928" t="s">
        <v>39</v>
      </c>
      <c r="H9928" t="s">
        <v>75</v>
      </c>
      <c r="I9928" t="s">
        <v>38</v>
      </c>
      <c r="O9928">
        <v>7</v>
      </c>
      <c r="P9928">
        <v>5.0999999999999996</v>
      </c>
      <c r="Q9928">
        <v>7</v>
      </c>
      <c r="R9928">
        <v>3.5</v>
      </c>
      <c r="S9928">
        <v>2</v>
      </c>
      <c r="T9928">
        <v>5.5</v>
      </c>
      <c r="U9928">
        <v>7</v>
      </c>
      <c r="V9928">
        <v>5.5</v>
      </c>
      <c r="W9928">
        <v>5.5</v>
      </c>
      <c r="X9928">
        <v>7</v>
      </c>
    </row>
    <row r="9929" spans="4:32" hidden="1" x14ac:dyDescent="0.25">
      <c r="D9929" s="2" t="e">
        <f>IF(E9929="","",CONCATENATE(H9929,".",COUNTIF($E$1:E9928,E9929)+1))</f>
        <v>#N/A</v>
      </c>
      <c r="E9929" s="2" t="e">
        <f>IF(I9929="","",IF(I9929=INFORME!$C$22,CONCATENATE(H9929,".",I9929,".",G9929),""))</f>
        <v>#N/A</v>
      </c>
      <c r="F9929">
        <v>1</v>
      </c>
      <c r="G9929" t="s">
        <v>39</v>
      </c>
      <c r="H9929" t="s">
        <v>75</v>
      </c>
      <c r="I9929" t="s">
        <v>38</v>
      </c>
      <c r="N9929">
        <v>7</v>
      </c>
      <c r="O9929">
        <v>5.0999999999999996</v>
      </c>
      <c r="P9929">
        <v>7</v>
      </c>
      <c r="Q9929">
        <v>7</v>
      </c>
      <c r="R9929">
        <v>3.5</v>
      </c>
      <c r="S9929">
        <v>7</v>
      </c>
      <c r="T9929">
        <v>7</v>
      </c>
      <c r="U9929">
        <v>7</v>
      </c>
      <c r="V9929">
        <v>7</v>
      </c>
      <c r="W9929">
        <v>7</v>
      </c>
      <c r="X9929">
        <v>7</v>
      </c>
      <c r="Y9929">
        <v>7</v>
      </c>
      <c r="Z9929">
        <v>7</v>
      </c>
      <c r="AA9929">
        <v>7</v>
      </c>
      <c r="AB9929">
        <v>7</v>
      </c>
      <c r="AC9929">
        <v>7</v>
      </c>
      <c r="AD9929">
        <v>7</v>
      </c>
      <c r="AE9929">
        <v>7</v>
      </c>
      <c r="AF9929">
        <v>7</v>
      </c>
    </row>
    <row r="9930" spans="4:32" hidden="1" x14ac:dyDescent="0.25">
      <c r="D9930" s="2" t="e">
        <f>IF(E9930="","",CONCATENATE(H9930,".",COUNTIF($E$1:E9929,E9930)+1))</f>
        <v>#N/A</v>
      </c>
      <c r="E9930" s="2" t="e">
        <f>IF(I9930="","",IF(I9930=INFORME!$C$22,CONCATENATE(H9930,".",I9930,".",G9930),""))</f>
        <v>#N/A</v>
      </c>
      <c r="F9930">
        <v>1</v>
      </c>
      <c r="G9930" t="s">
        <v>39</v>
      </c>
      <c r="H9930" t="s">
        <v>75</v>
      </c>
      <c r="I9930" t="s">
        <v>38</v>
      </c>
      <c r="N9930">
        <v>7</v>
      </c>
      <c r="O9930">
        <v>7</v>
      </c>
      <c r="P9930">
        <v>7</v>
      </c>
    </row>
    <row r="9931" spans="4:32" hidden="1" x14ac:dyDescent="0.25">
      <c r="D9931" s="2" t="e">
        <f>IF(E9931="","",CONCATENATE(H9931,".",COUNTIF($E$1:E9930,E9931)+1))</f>
        <v>#N/A</v>
      </c>
      <c r="E9931" s="2" t="e">
        <f>IF(I9931="","",IF(I9931=INFORME!$C$22,CONCATENATE(H9931,".",I9931,".",G9931),""))</f>
        <v>#N/A</v>
      </c>
      <c r="F9931">
        <v>1</v>
      </c>
      <c r="G9931" t="s">
        <v>39</v>
      </c>
      <c r="H9931" t="s">
        <v>75</v>
      </c>
      <c r="I9931" t="s">
        <v>38</v>
      </c>
      <c r="N9931">
        <v>7</v>
      </c>
      <c r="O9931">
        <v>5.0999999999999996</v>
      </c>
      <c r="P9931">
        <v>7</v>
      </c>
      <c r="R9931">
        <v>5.0999999999999996</v>
      </c>
      <c r="S9931">
        <v>7</v>
      </c>
      <c r="T9931">
        <v>7</v>
      </c>
      <c r="U9931">
        <v>7</v>
      </c>
      <c r="V9931">
        <v>4</v>
      </c>
      <c r="W9931">
        <v>7</v>
      </c>
      <c r="X9931">
        <v>7</v>
      </c>
      <c r="Y9931">
        <v>7</v>
      </c>
      <c r="Z9931">
        <v>7</v>
      </c>
      <c r="AA9931">
        <v>7</v>
      </c>
      <c r="AB9931">
        <v>6</v>
      </c>
      <c r="AC9931">
        <v>7</v>
      </c>
      <c r="AD9931">
        <v>7</v>
      </c>
      <c r="AE9931">
        <v>4</v>
      </c>
      <c r="AF9931">
        <v>6</v>
      </c>
    </row>
    <row r="9932" spans="4:32" hidden="1" x14ac:dyDescent="0.25">
      <c r="D9932" s="2" t="e">
        <f>IF(E9932="","",CONCATENATE(H9932,".",COUNTIF($E$1:E9931,E9932)+1))</f>
        <v>#N/A</v>
      </c>
      <c r="E9932" s="2" t="e">
        <f>IF(I9932="","",IF(I9932=INFORME!$C$22,CONCATENATE(H9932,".",I9932,".",G9932),""))</f>
        <v>#N/A</v>
      </c>
      <c r="F9932">
        <v>1</v>
      </c>
      <c r="G9932" t="s">
        <v>39</v>
      </c>
      <c r="H9932" t="s">
        <v>75</v>
      </c>
      <c r="I9932" t="s">
        <v>38</v>
      </c>
      <c r="N9932">
        <v>7</v>
      </c>
      <c r="O9932">
        <v>7</v>
      </c>
      <c r="P9932">
        <v>3.5</v>
      </c>
      <c r="Q9932">
        <v>7</v>
      </c>
      <c r="T9932">
        <v>7</v>
      </c>
      <c r="U9932">
        <v>7</v>
      </c>
      <c r="V9932">
        <v>7</v>
      </c>
      <c r="W9932">
        <v>7</v>
      </c>
      <c r="X9932">
        <v>5.8</v>
      </c>
      <c r="Y9932">
        <v>6.2</v>
      </c>
      <c r="AA9932">
        <v>5.5</v>
      </c>
      <c r="AB9932">
        <v>5</v>
      </c>
      <c r="AC9932">
        <v>7</v>
      </c>
      <c r="AD9932">
        <v>7</v>
      </c>
      <c r="AE9932">
        <v>7</v>
      </c>
      <c r="AF9932">
        <v>6</v>
      </c>
    </row>
    <row r="9933" spans="4:32" hidden="1" x14ac:dyDescent="0.25">
      <c r="D9933" s="2" t="e">
        <f>IF(E9933="","",CONCATENATE(H9933,".",COUNTIF($E$1:E9932,E9933)+1))</f>
        <v>#N/A</v>
      </c>
      <c r="E9933" s="2" t="e">
        <f>IF(I9933="","",IF(I9933=INFORME!$C$22,CONCATENATE(H9933,".",I9933,".",G9933),""))</f>
        <v>#N/A</v>
      </c>
      <c r="F9933">
        <v>1</v>
      </c>
      <c r="G9933" t="s">
        <v>39</v>
      </c>
      <c r="H9933" t="s">
        <v>75</v>
      </c>
      <c r="I9933" t="s">
        <v>38</v>
      </c>
      <c r="N9933">
        <v>7</v>
      </c>
      <c r="O9933">
        <v>7</v>
      </c>
      <c r="P9933">
        <v>5.0999999999999996</v>
      </c>
      <c r="Q9933">
        <v>7</v>
      </c>
    </row>
    <row r="9934" spans="4:32" hidden="1" x14ac:dyDescent="0.25">
      <c r="D9934" s="2" t="e">
        <f>IF(E9934="","",CONCATENATE(H9934,".",COUNTIF($E$1:E9933,E9934)+1))</f>
        <v>#N/A</v>
      </c>
      <c r="E9934" s="2" t="e">
        <f>IF(I9934="","",IF(I9934=INFORME!$C$22,CONCATENATE(H9934,".",I9934,".",G9934),""))</f>
        <v>#N/A</v>
      </c>
      <c r="F9934">
        <v>1</v>
      </c>
      <c r="G9934" t="s">
        <v>39</v>
      </c>
      <c r="H9934" t="s">
        <v>75</v>
      </c>
      <c r="I9934" t="s">
        <v>38</v>
      </c>
      <c r="N9934">
        <v>7</v>
      </c>
      <c r="O9934">
        <v>7</v>
      </c>
      <c r="P9934">
        <v>7</v>
      </c>
      <c r="Q9934">
        <v>7</v>
      </c>
      <c r="R9934">
        <v>7</v>
      </c>
      <c r="S9934">
        <v>7</v>
      </c>
      <c r="T9934">
        <v>5.5</v>
      </c>
      <c r="U9934">
        <v>7</v>
      </c>
      <c r="W9934">
        <v>7</v>
      </c>
      <c r="X9934">
        <v>7</v>
      </c>
      <c r="Y9934">
        <v>7</v>
      </c>
      <c r="Z9934">
        <v>7</v>
      </c>
      <c r="AA9934">
        <v>7</v>
      </c>
      <c r="AB9934">
        <v>6</v>
      </c>
      <c r="AC9934">
        <v>7</v>
      </c>
      <c r="AD9934">
        <v>5.8</v>
      </c>
      <c r="AE9934">
        <v>5.5</v>
      </c>
    </row>
    <row r="9935" spans="4:32" hidden="1" x14ac:dyDescent="0.25">
      <c r="D9935" s="2" t="e">
        <f>IF(E9935="","",CONCATENATE(H9935,".",COUNTIF($E$1:E9934,E9935)+1))</f>
        <v>#N/A</v>
      </c>
      <c r="E9935" s="2" t="e">
        <f>IF(I9935="","",IF(I9935=INFORME!$C$22,CONCATENATE(H9935,".",I9935,".",G9935),""))</f>
        <v>#N/A</v>
      </c>
      <c r="F9935">
        <v>1</v>
      </c>
      <c r="G9935" t="s">
        <v>39</v>
      </c>
      <c r="H9935" t="s">
        <v>75</v>
      </c>
      <c r="I9935" t="s">
        <v>38</v>
      </c>
      <c r="N9935">
        <v>7</v>
      </c>
      <c r="O9935">
        <v>7</v>
      </c>
      <c r="P9935">
        <v>5.0999999999999996</v>
      </c>
      <c r="Q9935">
        <v>7</v>
      </c>
      <c r="R9935">
        <v>4.2</v>
      </c>
      <c r="S9935">
        <v>7</v>
      </c>
      <c r="T9935">
        <v>7</v>
      </c>
      <c r="W9935">
        <v>7</v>
      </c>
      <c r="X9935">
        <v>3.5</v>
      </c>
      <c r="Y9935">
        <v>5.3</v>
      </c>
      <c r="Z9935">
        <v>4</v>
      </c>
      <c r="AA9935">
        <v>7</v>
      </c>
      <c r="AB9935">
        <v>3</v>
      </c>
      <c r="AC9935">
        <v>5</v>
      </c>
      <c r="AD9935">
        <v>3.5</v>
      </c>
      <c r="AE9935">
        <v>3</v>
      </c>
      <c r="AF9935">
        <v>4</v>
      </c>
    </row>
    <row r="9936" spans="4:32" hidden="1" x14ac:dyDescent="0.25">
      <c r="D9936" s="2" t="e">
        <f>IF(E9936="","",CONCATENATE(H9936,".",COUNTIF($E$1:E9935,E9936)+1))</f>
        <v>#N/A</v>
      </c>
      <c r="E9936" s="2" t="e">
        <f>IF(I9936="","",IF(I9936=INFORME!$C$22,CONCATENATE(H9936,".",I9936,".",G9936),""))</f>
        <v>#N/A</v>
      </c>
      <c r="F9936">
        <v>1</v>
      </c>
      <c r="G9936" t="s">
        <v>39</v>
      </c>
      <c r="H9936" t="s">
        <v>75</v>
      </c>
      <c r="I9936" t="s">
        <v>38</v>
      </c>
    </row>
    <row r="9937" spans="4:9" hidden="1" x14ac:dyDescent="0.25">
      <c r="D9937" s="2" t="e">
        <f>IF(E9937="","",CONCATENATE(H9937,".",COUNTIF($E$1:E9936,E9937)+1))</f>
        <v>#N/A</v>
      </c>
      <c r="E9937" s="2" t="e">
        <f>IF(I9937="","",IF(I9937=INFORME!$C$22,CONCATENATE(H9937,".",I9937,".",G9937),""))</f>
        <v>#N/A</v>
      </c>
      <c r="F9937">
        <v>1</v>
      </c>
      <c r="G9937" t="s">
        <v>39</v>
      </c>
      <c r="H9937" t="s">
        <v>75</v>
      </c>
      <c r="I9937" t="s">
        <v>38</v>
      </c>
    </row>
    <row r="9938" spans="4:9" hidden="1" x14ac:dyDescent="0.25">
      <c r="D9938" s="2" t="e">
        <f>IF(E9938="","",CONCATENATE(H9938,".",COUNTIF($E$1:E9937,E9938)+1))</f>
        <v>#N/A</v>
      </c>
      <c r="E9938" s="2" t="e">
        <f>IF(I9938="","",IF(I9938=INFORME!$C$22,CONCATENATE(H9938,".",I9938,".",G9938),""))</f>
        <v>#N/A</v>
      </c>
      <c r="F9938">
        <v>1</v>
      </c>
      <c r="G9938" t="s">
        <v>39</v>
      </c>
      <c r="H9938" t="s">
        <v>75</v>
      </c>
      <c r="I9938" t="s">
        <v>38</v>
      </c>
    </row>
    <row r="9939" spans="4:9" hidden="1" x14ac:dyDescent="0.25">
      <c r="D9939" s="2" t="e">
        <f>IF(E9939="","",CONCATENATE(H9939,".",COUNTIF($E$1:E9938,E9939)+1))</f>
        <v>#N/A</v>
      </c>
      <c r="E9939" s="2" t="e">
        <f>IF(I9939="","",IF(I9939=INFORME!$C$22,CONCATENATE(H9939,".",I9939,".",G9939),""))</f>
        <v>#N/A</v>
      </c>
      <c r="F9939">
        <v>1</v>
      </c>
      <c r="G9939" t="s">
        <v>39</v>
      </c>
      <c r="H9939" t="s">
        <v>75</v>
      </c>
      <c r="I9939" t="s">
        <v>38</v>
      </c>
    </row>
    <row r="9940" spans="4:9" hidden="1" x14ac:dyDescent="0.25">
      <c r="D9940" s="2" t="e">
        <f>IF(E9940="","",CONCATENATE(H9940,".",COUNTIF($E$1:E9939,E9940)+1))</f>
        <v>#N/A</v>
      </c>
      <c r="E9940" s="2" t="e">
        <f>IF(I9940="","",IF(I9940=INFORME!$C$22,CONCATENATE(H9940,".",I9940,".",G9940),""))</f>
        <v>#N/A</v>
      </c>
      <c r="F9940">
        <v>1</v>
      </c>
      <c r="G9940" t="s">
        <v>39</v>
      </c>
      <c r="H9940" t="s">
        <v>75</v>
      </c>
      <c r="I9940" t="s">
        <v>38</v>
      </c>
    </row>
    <row r="9941" spans="4:9" hidden="1" x14ac:dyDescent="0.25">
      <c r="D9941" s="2" t="e">
        <f>IF(E9941="","",CONCATENATE(H9941,".",COUNTIF($E$1:E9940,E9941)+1))</f>
        <v>#N/A</v>
      </c>
      <c r="E9941" s="2" t="e">
        <f>IF(I9941="","",IF(I9941=INFORME!$C$22,CONCATENATE(H9941,".",I9941,".",G9941),""))</f>
        <v>#N/A</v>
      </c>
      <c r="F9941">
        <v>1</v>
      </c>
      <c r="G9941" t="s">
        <v>39</v>
      </c>
      <c r="H9941" t="s">
        <v>75</v>
      </c>
      <c r="I9941" t="s">
        <v>38</v>
      </c>
    </row>
    <row r="9942" spans="4:9" hidden="1" x14ac:dyDescent="0.25">
      <c r="D9942" s="2" t="e">
        <f>IF(E9942="","",CONCATENATE(H9942,".",COUNTIF($E$1:E9941,E9942)+1))</f>
        <v>#N/A</v>
      </c>
      <c r="E9942" s="2" t="e">
        <f>IF(I9942="","",IF(I9942=INFORME!$C$22,CONCATENATE(H9942,".",I9942,".",G9942),""))</f>
        <v>#N/A</v>
      </c>
      <c r="F9942">
        <v>1</v>
      </c>
      <c r="G9942" t="s">
        <v>39</v>
      </c>
      <c r="H9942" t="s">
        <v>75</v>
      </c>
      <c r="I9942" t="s">
        <v>38</v>
      </c>
    </row>
    <row r="9943" spans="4:9" hidden="1" x14ac:dyDescent="0.25">
      <c r="D9943" s="2" t="e">
        <f>IF(E9943="","",CONCATENATE(H9943,".",COUNTIF($E$1:E9942,E9943)+1))</f>
        <v>#N/A</v>
      </c>
      <c r="E9943" s="2" t="e">
        <f>IF(I9943="","",IF(I9943=INFORME!$C$22,CONCATENATE(H9943,".",I9943,".",G9943),""))</f>
        <v>#N/A</v>
      </c>
      <c r="F9943">
        <v>1</v>
      </c>
      <c r="G9943" t="s">
        <v>39</v>
      </c>
      <c r="H9943" t="s">
        <v>75</v>
      </c>
      <c r="I9943" t="s">
        <v>38</v>
      </c>
    </row>
    <row r="9944" spans="4:9" hidden="1" x14ac:dyDescent="0.25">
      <c r="D9944" s="2" t="e">
        <f>IF(E9944="","",CONCATENATE(H9944,".",COUNTIF($E$1:E9943,E9944)+1))</f>
        <v>#N/A</v>
      </c>
      <c r="E9944" s="2" t="e">
        <f>IF(I9944="","",IF(I9944=INFORME!$C$22,CONCATENATE(H9944,".",I9944,".",G9944),""))</f>
        <v>#N/A</v>
      </c>
      <c r="F9944">
        <v>1</v>
      </c>
      <c r="G9944" t="s">
        <v>39</v>
      </c>
      <c r="H9944" t="s">
        <v>75</v>
      </c>
      <c r="I9944" t="s">
        <v>38</v>
      </c>
    </row>
    <row r="9945" spans="4:9" hidden="1" x14ac:dyDescent="0.25">
      <c r="D9945" s="2" t="e">
        <f>IF(E9945="","",CONCATENATE(H9945,".",COUNTIF($E$1:E9944,E9945)+1))</f>
        <v>#N/A</v>
      </c>
      <c r="E9945" s="2" t="e">
        <f>IF(I9945="","",IF(I9945=INFORME!$C$22,CONCATENATE(H9945,".",I9945,".",G9945),""))</f>
        <v>#N/A</v>
      </c>
      <c r="F9945">
        <v>1</v>
      </c>
      <c r="G9945" t="s">
        <v>39</v>
      </c>
      <c r="H9945" t="s">
        <v>75</v>
      </c>
      <c r="I9945" t="s">
        <v>38</v>
      </c>
    </row>
    <row r="9946" spans="4:9" hidden="1" x14ac:dyDescent="0.25">
      <c r="D9946" s="2" t="e">
        <f>IF(E9946="","",CONCATENATE(H9946,".",COUNTIF($E$1:E9945,E9946)+1))</f>
        <v>#N/A</v>
      </c>
      <c r="E9946" s="2" t="e">
        <f>IF(I9946="","",IF(I9946=INFORME!$C$22,CONCATENATE(H9946,".",I9946,".",G9946),""))</f>
        <v>#N/A</v>
      </c>
      <c r="F9946">
        <v>1</v>
      </c>
      <c r="G9946" t="s">
        <v>39</v>
      </c>
      <c r="H9946" t="s">
        <v>75</v>
      </c>
      <c r="I9946" t="s">
        <v>38</v>
      </c>
    </row>
    <row r="9947" spans="4:9" hidden="1" x14ac:dyDescent="0.25">
      <c r="D9947" s="2" t="e">
        <f>IF(E9947="","",CONCATENATE(H9947,".",COUNTIF($E$1:E9946,E9947)+1))</f>
        <v>#N/A</v>
      </c>
      <c r="E9947" s="2" t="e">
        <f>IF(I9947="","",IF(I9947=INFORME!$C$22,CONCATENATE(H9947,".",I9947,".",G9947),""))</f>
        <v>#N/A</v>
      </c>
      <c r="F9947">
        <v>1</v>
      </c>
      <c r="G9947" t="s">
        <v>39</v>
      </c>
      <c r="H9947" t="s">
        <v>75</v>
      </c>
      <c r="I9947" t="s">
        <v>38</v>
      </c>
    </row>
    <row r="9948" spans="4:9" hidden="1" x14ac:dyDescent="0.25">
      <c r="D9948" s="2" t="e">
        <f>IF(E9948="","",CONCATENATE(H9948,".",COUNTIF($E$1:E9947,E9948)+1))</f>
        <v>#N/A</v>
      </c>
      <c r="E9948" s="2" t="e">
        <f>IF(I9948="","",IF(I9948=INFORME!$C$22,CONCATENATE(H9948,".",I9948,".",G9948),""))</f>
        <v>#N/A</v>
      </c>
      <c r="F9948">
        <v>1</v>
      </c>
      <c r="G9948" t="s">
        <v>39</v>
      </c>
      <c r="H9948" t="s">
        <v>75</v>
      </c>
      <c r="I9948" t="s">
        <v>38</v>
      </c>
    </row>
    <row r="9949" spans="4:9" hidden="1" x14ac:dyDescent="0.25">
      <c r="D9949" s="2" t="e">
        <f>IF(E9949="","",CONCATENATE(H9949,".",COUNTIF($E$1:E9948,E9949)+1))</f>
        <v>#N/A</v>
      </c>
      <c r="E9949" s="2" t="e">
        <f>IF(I9949="","",IF(I9949=INFORME!$C$22,CONCATENATE(H9949,".",I9949,".",G9949),""))</f>
        <v>#N/A</v>
      </c>
      <c r="F9949">
        <v>1</v>
      </c>
      <c r="G9949" t="s">
        <v>39</v>
      </c>
      <c r="H9949" t="s">
        <v>75</v>
      </c>
      <c r="I9949" t="s">
        <v>38</v>
      </c>
    </row>
    <row r="9950" spans="4:9" hidden="1" x14ac:dyDescent="0.25">
      <c r="D9950" s="2" t="e">
        <f>IF(E9950="","",CONCATENATE(H9950,".",COUNTIF($E$1:E9949,E9950)+1))</f>
        <v>#N/A</v>
      </c>
      <c r="E9950" s="2" t="e">
        <f>IF(I9950="","",IF(I9950=INFORME!$C$22,CONCATENATE(H9950,".",I9950,".",G9950),""))</f>
        <v>#N/A</v>
      </c>
      <c r="F9950">
        <v>1</v>
      </c>
      <c r="G9950" t="s">
        <v>39</v>
      </c>
      <c r="H9950" t="s">
        <v>75</v>
      </c>
      <c r="I9950" t="s">
        <v>38</v>
      </c>
    </row>
    <row r="9951" spans="4:9" hidden="1" x14ac:dyDescent="0.25">
      <c r="D9951" s="2" t="e">
        <f>IF(E9951="","",CONCATENATE(H9951,".",COUNTIF($E$1:E9950,E9951)+1))</f>
        <v>#N/A</v>
      </c>
      <c r="E9951" s="2" t="e">
        <f>IF(I9951="","",IF(I9951=INFORME!$C$22,CONCATENATE(H9951,".",I9951,".",G9951),""))</f>
        <v>#N/A</v>
      </c>
      <c r="F9951">
        <v>1</v>
      </c>
      <c r="G9951" t="s">
        <v>39</v>
      </c>
      <c r="H9951" t="s">
        <v>75</v>
      </c>
      <c r="I9951" t="s">
        <v>38</v>
      </c>
    </row>
    <row r="9952" spans="4:9" hidden="1" x14ac:dyDescent="0.25">
      <c r="D9952" s="2" t="e">
        <f>IF(E9952="","",CONCATENATE(H9952,".",COUNTIF($E$1:E9951,E9952)+1))</f>
        <v>#N/A</v>
      </c>
      <c r="E9952" s="2" t="e">
        <f>IF(I9952="","",IF(I9952=INFORME!$C$22,CONCATENATE(H9952,".",I9952,".",G9952),""))</f>
        <v>#N/A</v>
      </c>
      <c r="F9952">
        <v>1</v>
      </c>
      <c r="G9952" t="s">
        <v>39</v>
      </c>
      <c r="H9952" t="s">
        <v>75</v>
      </c>
      <c r="I9952" t="s">
        <v>38</v>
      </c>
    </row>
    <row r="9953" spans="4:9" hidden="1" x14ac:dyDescent="0.25">
      <c r="D9953" s="2" t="e">
        <f>IF(E9953="","",CONCATENATE(H9953,".",COUNTIF($E$1:E9952,E9953)+1))</f>
        <v>#N/A</v>
      </c>
      <c r="E9953" s="2" t="e">
        <f>IF(I9953="","",IF(I9953=INFORME!$C$22,CONCATENATE(H9953,".",I9953,".",G9953),""))</f>
        <v>#N/A</v>
      </c>
      <c r="F9953">
        <v>1</v>
      </c>
      <c r="G9953" t="s">
        <v>39</v>
      </c>
      <c r="H9953" t="s">
        <v>75</v>
      </c>
      <c r="I9953" t="s">
        <v>38</v>
      </c>
    </row>
    <row r="9954" spans="4:9" hidden="1" x14ac:dyDescent="0.25">
      <c r="D9954" s="2" t="e">
        <f>IF(E9954="","",CONCATENATE(H9954,".",COUNTIF($E$1:E9953,E9954)+1))</f>
        <v>#N/A</v>
      </c>
      <c r="E9954" s="2" t="e">
        <f>IF(I9954="","",IF(I9954=INFORME!$C$22,CONCATENATE(H9954,".",I9954,".",G9954),""))</f>
        <v>#N/A</v>
      </c>
      <c r="F9954">
        <v>1</v>
      </c>
      <c r="G9954" t="s">
        <v>39</v>
      </c>
      <c r="H9954" t="s">
        <v>75</v>
      </c>
      <c r="I9954" t="s">
        <v>38</v>
      </c>
    </row>
    <row r="9955" spans="4:9" hidden="1" x14ac:dyDescent="0.25">
      <c r="D9955" s="2" t="e">
        <f>IF(E9955="","",CONCATENATE(H9955,".",COUNTIF($E$1:E9954,E9955)+1))</f>
        <v>#N/A</v>
      </c>
      <c r="E9955" s="2" t="e">
        <f>IF(I9955="","",IF(I9955=INFORME!$C$22,CONCATENATE(H9955,".",I9955,".",G9955),""))</f>
        <v>#N/A</v>
      </c>
      <c r="F9955">
        <v>1</v>
      </c>
      <c r="G9955" t="s">
        <v>39</v>
      </c>
      <c r="H9955" t="s">
        <v>75</v>
      </c>
      <c r="I9955" t="s">
        <v>38</v>
      </c>
    </row>
    <row r="9956" spans="4:9" hidden="1" x14ac:dyDescent="0.25">
      <c r="D9956" s="2" t="e">
        <f>IF(E9956="","",CONCATENATE(H9956,".",COUNTIF($E$1:E9955,E9956)+1))</f>
        <v>#N/A</v>
      </c>
      <c r="E9956" s="2" t="e">
        <f>IF(I9956="","",IF(I9956=INFORME!$C$22,CONCATENATE(H9956,".",I9956,".",G9956),""))</f>
        <v>#N/A</v>
      </c>
      <c r="F9956">
        <v>1</v>
      </c>
      <c r="G9956" t="s">
        <v>39</v>
      </c>
      <c r="H9956" t="s">
        <v>75</v>
      </c>
      <c r="I9956" t="s">
        <v>38</v>
      </c>
    </row>
    <row r="9957" spans="4:9" hidden="1" x14ac:dyDescent="0.25">
      <c r="D9957" s="2" t="e">
        <f>IF(E9957="","",CONCATENATE(H9957,".",COUNTIF($E$1:E9956,E9957)+1))</f>
        <v>#N/A</v>
      </c>
      <c r="E9957" s="2" t="e">
        <f>IF(I9957="","",IF(I9957=INFORME!$C$22,CONCATENATE(H9957,".",I9957,".",G9957),""))</f>
        <v>#N/A</v>
      </c>
      <c r="F9957">
        <v>1</v>
      </c>
      <c r="G9957" t="s">
        <v>39</v>
      </c>
      <c r="H9957" t="s">
        <v>75</v>
      </c>
      <c r="I9957" t="s">
        <v>38</v>
      </c>
    </row>
    <row r="9958" spans="4:9" hidden="1" x14ac:dyDescent="0.25">
      <c r="D9958" s="2" t="e">
        <f>IF(E9958="","",CONCATENATE(H9958,".",COUNTIF($E$1:E9957,E9958)+1))</f>
        <v>#N/A</v>
      </c>
      <c r="E9958" s="2" t="e">
        <f>IF(I9958="","",IF(I9958=INFORME!$C$22,CONCATENATE(H9958,".",I9958,".",G9958),""))</f>
        <v>#N/A</v>
      </c>
      <c r="F9958">
        <v>1</v>
      </c>
      <c r="G9958" t="s">
        <v>39</v>
      </c>
      <c r="H9958" t="s">
        <v>75</v>
      </c>
      <c r="I9958" t="s">
        <v>38</v>
      </c>
    </row>
    <row r="9959" spans="4:9" hidden="1" x14ac:dyDescent="0.25">
      <c r="D9959" s="2" t="e">
        <f>IF(E9959="","",CONCATENATE(H9959,".",COUNTIF($E$1:E9958,E9959)+1))</f>
        <v>#N/A</v>
      </c>
      <c r="E9959" s="2" t="e">
        <f>IF(I9959="","",IF(I9959=INFORME!$C$22,CONCATENATE(H9959,".",I9959,".",G9959),""))</f>
        <v>#N/A</v>
      </c>
      <c r="F9959">
        <v>1</v>
      </c>
      <c r="G9959" t="s">
        <v>39</v>
      </c>
      <c r="H9959" t="s">
        <v>75</v>
      </c>
      <c r="I9959" t="s">
        <v>38</v>
      </c>
    </row>
    <row r="9960" spans="4:9" hidden="1" x14ac:dyDescent="0.25">
      <c r="D9960" s="2" t="e">
        <f>IF(E9960="","",CONCATENATE(H9960,".",COUNTIF($E$1:E9959,E9960)+1))</f>
        <v>#N/A</v>
      </c>
      <c r="E9960" s="2" t="e">
        <f>IF(I9960="","",IF(I9960=INFORME!$C$22,CONCATENATE(H9960,".",I9960,".",G9960),""))</f>
        <v>#N/A</v>
      </c>
      <c r="F9960">
        <v>1</v>
      </c>
      <c r="G9960" t="s">
        <v>39</v>
      </c>
      <c r="H9960" t="s">
        <v>75</v>
      </c>
      <c r="I9960" t="s">
        <v>38</v>
      </c>
    </row>
    <row r="9961" spans="4:9" hidden="1" x14ac:dyDescent="0.25">
      <c r="D9961" s="2" t="e">
        <f>IF(E9961="","",CONCATENATE(H9961,".",COUNTIF($E$1:E9960,E9961)+1))</f>
        <v>#N/A</v>
      </c>
      <c r="E9961" s="2" t="e">
        <f>IF(I9961="","",IF(I9961=INFORME!$C$22,CONCATENATE(H9961,".",I9961,".",G9961),""))</f>
        <v>#N/A</v>
      </c>
      <c r="F9961">
        <v>1</v>
      </c>
      <c r="G9961" t="s">
        <v>39</v>
      </c>
      <c r="H9961" t="s">
        <v>75</v>
      </c>
      <c r="I9961" t="s">
        <v>38</v>
      </c>
    </row>
    <row r="9962" spans="4:9" hidden="1" x14ac:dyDescent="0.25">
      <c r="D9962" s="2" t="e">
        <f>IF(E9962="","",CONCATENATE(H9962,".",COUNTIF($E$1:E9961,E9962)+1))</f>
        <v>#N/A</v>
      </c>
      <c r="E9962" s="2" t="e">
        <f>IF(I9962="","",IF(I9962=INFORME!$C$22,CONCATENATE(H9962,".",I9962,".",G9962),""))</f>
        <v>#N/A</v>
      </c>
      <c r="F9962">
        <v>1</v>
      </c>
      <c r="G9962" t="s">
        <v>39</v>
      </c>
      <c r="H9962" t="s">
        <v>75</v>
      </c>
      <c r="I9962" t="s">
        <v>38</v>
      </c>
    </row>
    <row r="9963" spans="4:9" hidden="1" x14ac:dyDescent="0.25">
      <c r="D9963" s="2" t="e">
        <f>IF(E9963="","",CONCATENATE(H9963,".",COUNTIF($E$1:E9962,E9963)+1))</f>
        <v>#N/A</v>
      </c>
      <c r="E9963" s="2" t="e">
        <f>IF(I9963="","",IF(I9963=INFORME!$C$22,CONCATENATE(H9963,".",I9963,".",G9963),""))</f>
        <v>#N/A</v>
      </c>
      <c r="F9963">
        <v>1</v>
      </c>
      <c r="G9963" t="s">
        <v>39</v>
      </c>
      <c r="H9963" t="s">
        <v>75</v>
      </c>
      <c r="I9963" t="s">
        <v>38</v>
      </c>
    </row>
    <row r="9964" spans="4:9" hidden="1" x14ac:dyDescent="0.25">
      <c r="D9964" s="2" t="e">
        <f>IF(E9964="","",CONCATENATE(H9964,".",COUNTIF($E$1:E9963,E9964)+1))</f>
        <v>#N/A</v>
      </c>
      <c r="E9964" s="2" t="e">
        <f>IF(I9964="","",IF(I9964=INFORME!$C$22,CONCATENATE(H9964,".",I9964,".",G9964),""))</f>
        <v>#N/A</v>
      </c>
      <c r="F9964">
        <v>1</v>
      </c>
      <c r="G9964" t="s">
        <v>39</v>
      </c>
      <c r="H9964" t="s">
        <v>75</v>
      </c>
      <c r="I9964" t="s">
        <v>38</v>
      </c>
    </row>
    <row r="9965" spans="4:9" hidden="1" x14ac:dyDescent="0.25">
      <c r="D9965" s="2" t="e">
        <f>IF(E9965="","",CONCATENATE(H9965,".",COUNTIF($E$1:E9964,E9965)+1))</f>
        <v>#N/A</v>
      </c>
      <c r="E9965" s="2" t="e">
        <f>IF(I9965="","",IF(I9965=INFORME!$C$22,CONCATENATE(H9965,".",I9965,".",G9965),""))</f>
        <v>#N/A</v>
      </c>
      <c r="F9965">
        <v>1</v>
      </c>
      <c r="G9965" t="s">
        <v>39</v>
      </c>
      <c r="H9965" t="s">
        <v>75</v>
      </c>
      <c r="I9965" t="s">
        <v>38</v>
      </c>
    </row>
    <row r="9966" spans="4:9" hidden="1" x14ac:dyDescent="0.25">
      <c r="D9966" s="2" t="e">
        <f>IF(E9966="","",CONCATENATE(H9966,".",COUNTIF($E$1:E9965,E9966)+1))</f>
        <v>#N/A</v>
      </c>
      <c r="E9966" s="2" t="e">
        <f>IF(I9966="","",IF(I9966=INFORME!$C$22,CONCATENATE(H9966,".",I9966,".",G9966),""))</f>
        <v>#N/A</v>
      </c>
      <c r="F9966">
        <v>1</v>
      </c>
      <c r="G9966" t="s">
        <v>39</v>
      </c>
      <c r="H9966" t="s">
        <v>75</v>
      </c>
      <c r="I9966" t="s">
        <v>38</v>
      </c>
    </row>
    <row r="9967" spans="4:9" hidden="1" x14ac:dyDescent="0.25">
      <c r="D9967" s="2" t="e">
        <f>IF(E9967="","",CONCATENATE(H9967,".",COUNTIF($E$1:E9966,E9967)+1))</f>
        <v>#N/A</v>
      </c>
      <c r="E9967" s="2" t="e">
        <f>IF(I9967="","",IF(I9967=INFORME!$C$22,CONCATENATE(H9967,".",I9967,".",G9967),""))</f>
        <v>#N/A</v>
      </c>
      <c r="F9967">
        <v>1</v>
      </c>
      <c r="G9967" t="s">
        <v>39</v>
      </c>
      <c r="H9967" t="s">
        <v>75</v>
      </c>
      <c r="I9967" t="s">
        <v>38</v>
      </c>
    </row>
    <row r="9968" spans="4:9" hidden="1" x14ac:dyDescent="0.25">
      <c r="D9968" s="2" t="e">
        <f>IF(E9968="","",CONCATENATE(H9968,".",COUNTIF($E$1:E9967,E9968)+1))</f>
        <v>#N/A</v>
      </c>
      <c r="E9968" s="2" t="e">
        <f>IF(I9968="","",IF(I9968=INFORME!$C$22,CONCATENATE(H9968,".",I9968,".",G9968),""))</f>
        <v>#N/A</v>
      </c>
      <c r="F9968">
        <v>1</v>
      </c>
      <c r="G9968" t="s">
        <v>39</v>
      </c>
      <c r="H9968" t="s">
        <v>75</v>
      </c>
      <c r="I9968" t="s">
        <v>38</v>
      </c>
    </row>
    <row r="9969" spans="4:9" hidden="1" x14ac:dyDescent="0.25">
      <c r="D9969" s="2" t="e">
        <f>IF(E9969="","",CONCATENATE(H9969,".",COUNTIF($E$1:E9968,E9969)+1))</f>
        <v>#N/A</v>
      </c>
      <c r="E9969" s="2" t="e">
        <f>IF(I9969="","",IF(I9969=INFORME!$C$22,CONCATENATE(H9969,".",I9969,".",G9969),""))</f>
        <v>#N/A</v>
      </c>
      <c r="F9969">
        <v>1</v>
      </c>
      <c r="G9969" t="s">
        <v>39</v>
      </c>
      <c r="H9969" t="s">
        <v>75</v>
      </c>
      <c r="I9969" t="s">
        <v>38</v>
      </c>
    </row>
    <row r="9970" spans="4:9" hidden="1" x14ac:dyDescent="0.25">
      <c r="D9970" s="2" t="e">
        <f>IF(E9970="","",CONCATENATE(H9970,".",COUNTIF($E$1:E9969,E9970)+1))</f>
        <v>#N/A</v>
      </c>
      <c r="E9970" s="2" t="e">
        <f>IF(I9970="","",IF(I9970=INFORME!$C$22,CONCATENATE(H9970,".",I9970,".",G9970),""))</f>
        <v>#N/A</v>
      </c>
      <c r="F9970">
        <v>1</v>
      </c>
      <c r="G9970" t="s">
        <v>39</v>
      </c>
      <c r="H9970" t="s">
        <v>75</v>
      </c>
      <c r="I9970" t="s">
        <v>38</v>
      </c>
    </row>
    <row r="9971" spans="4:9" hidden="1" x14ac:dyDescent="0.25">
      <c r="D9971" s="2" t="e">
        <f>IF(E9971="","",CONCATENATE(H9971,".",COUNTIF($E$1:E9970,E9971)+1))</f>
        <v>#N/A</v>
      </c>
      <c r="E9971" s="2" t="e">
        <f>IF(I9971="","",IF(I9971=INFORME!$C$22,CONCATENATE(H9971,".",I9971,".",G9971),""))</f>
        <v>#N/A</v>
      </c>
      <c r="F9971">
        <v>1</v>
      </c>
      <c r="G9971" t="s">
        <v>39</v>
      </c>
      <c r="H9971" t="s">
        <v>75</v>
      </c>
      <c r="I9971" t="s">
        <v>38</v>
      </c>
    </row>
    <row r="9972" spans="4:9" hidden="1" x14ac:dyDescent="0.25">
      <c r="D9972" s="2" t="e">
        <f>IF(E9972="","",CONCATENATE(H9972,".",COUNTIF($E$1:E9971,E9972)+1))</f>
        <v>#N/A</v>
      </c>
      <c r="E9972" s="2" t="e">
        <f>IF(I9972="","",IF(I9972=INFORME!$C$22,CONCATENATE(H9972,".",I9972,".",G9972),""))</f>
        <v>#N/A</v>
      </c>
      <c r="F9972">
        <v>1</v>
      </c>
      <c r="G9972" t="s">
        <v>39</v>
      </c>
      <c r="H9972" t="s">
        <v>75</v>
      </c>
      <c r="I9972" t="s">
        <v>38</v>
      </c>
    </row>
    <row r="9973" spans="4:9" hidden="1" x14ac:dyDescent="0.25">
      <c r="D9973" s="2" t="e">
        <f>IF(E9973="","",CONCATENATE(H9973,".",COUNTIF($E$1:E9972,E9973)+1))</f>
        <v>#N/A</v>
      </c>
      <c r="E9973" s="2" t="e">
        <f>IF(I9973="","",IF(I9973=INFORME!$C$22,CONCATENATE(H9973,".",I9973,".",G9973),""))</f>
        <v>#N/A</v>
      </c>
      <c r="F9973">
        <v>1</v>
      </c>
      <c r="G9973" t="s">
        <v>39</v>
      </c>
      <c r="H9973" t="s">
        <v>75</v>
      </c>
      <c r="I9973" t="s">
        <v>38</v>
      </c>
    </row>
    <row r="9974" spans="4:9" hidden="1" x14ac:dyDescent="0.25">
      <c r="D9974" s="2" t="e">
        <f>IF(E9974="","",CONCATENATE(H9974,".",COUNTIF($E$1:E9973,E9974)+1))</f>
        <v>#N/A</v>
      </c>
      <c r="E9974" s="2" t="e">
        <f>IF(I9974="","",IF(I9974=INFORME!$C$22,CONCATENATE(H9974,".",I9974,".",G9974),""))</f>
        <v>#N/A</v>
      </c>
      <c r="F9974">
        <v>1</v>
      </c>
      <c r="G9974" t="s">
        <v>39</v>
      </c>
      <c r="H9974" t="s">
        <v>75</v>
      </c>
      <c r="I9974" t="s">
        <v>38</v>
      </c>
    </row>
    <row r="9975" spans="4:9" hidden="1" x14ac:dyDescent="0.25">
      <c r="D9975" s="2" t="e">
        <f>IF(E9975="","",CONCATENATE(H9975,".",COUNTIF($E$1:E9974,E9975)+1))</f>
        <v>#N/A</v>
      </c>
      <c r="E9975" s="2" t="e">
        <f>IF(I9975="","",IF(I9975=INFORME!$C$22,CONCATENATE(H9975,".",I9975,".",G9975),""))</f>
        <v>#N/A</v>
      </c>
      <c r="F9975">
        <v>1</v>
      </c>
      <c r="G9975" t="s">
        <v>39</v>
      </c>
      <c r="H9975" t="s">
        <v>75</v>
      </c>
      <c r="I9975" t="s">
        <v>38</v>
      </c>
    </row>
    <row r="9976" spans="4:9" hidden="1" x14ac:dyDescent="0.25">
      <c r="D9976" s="2" t="e">
        <f>IF(E9976="","",CONCATENATE(H9976,".",COUNTIF($E$1:E9975,E9976)+1))</f>
        <v>#N/A</v>
      </c>
      <c r="E9976" s="2" t="e">
        <f>IF(I9976="","",IF(I9976=INFORME!$C$22,CONCATENATE(H9976,".",I9976,".",G9976),""))</f>
        <v>#N/A</v>
      </c>
      <c r="F9976">
        <v>1</v>
      </c>
      <c r="G9976" t="s">
        <v>39</v>
      </c>
      <c r="H9976" t="s">
        <v>75</v>
      </c>
      <c r="I9976" t="s">
        <v>38</v>
      </c>
    </row>
    <row r="9977" spans="4:9" hidden="1" x14ac:dyDescent="0.25">
      <c r="D9977" s="2" t="e">
        <f>IF(E9977="","",CONCATENATE(H9977,".",COUNTIF($E$1:E9976,E9977)+1))</f>
        <v>#N/A</v>
      </c>
      <c r="E9977" s="2" t="e">
        <f>IF(I9977="","",IF(I9977=INFORME!$C$22,CONCATENATE(H9977,".",I9977,".",G9977),""))</f>
        <v>#N/A</v>
      </c>
      <c r="F9977">
        <v>1</v>
      </c>
      <c r="G9977" t="s">
        <v>39</v>
      </c>
      <c r="H9977" t="s">
        <v>75</v>
      </c>
      <c r="I9977" t="s">
        <v>38</v>
      </c>
    </row>
    <row r="9978" spans="4:9" hidden="1" x14ac:dyDescent="0.25">
      <c r="D9978" s="2" t="e">
        <f>IF(E9978="","",CONCATENATE(H9978,".",COUNTIF($E$1:E9977,E9978)+1))</f>
        <v>#N/A</v>
      </c>
      <c r="E9978" s="2" t="e">
        <f>IF(I9978="","",IF(I9978=INFORME!$C$22,CONCATENATE(H9978,".",I9978,".",G9978),""))</f>
        <v>#N/A</v>
      </c>
      <c r="F9978">
        <v>1</v>
      </c>
      <c r="G9978" t="s">
        <v>39</v>
      </c>
      <c r="H9978" t="s">
        <v>75</v>
      </c>
      <c r="I9978" t="s">
        <v>38</v>
      </c>
    </row>
    <row r="9979" spans="4:9" hidden="1" x14ac:dyDescent="0.25">
      <c r="D9979" s="2" t="e">
        <f>IF(E9979="","",CONCATENATE(H9979,".",COUNTIF($E$1:E9978,E9979)+1))</f>
        <v>#N/A</v>
      </c>
      <c r="E9979" s="2" t="e">
        <f>IF(I9979="","",IF(I9979=INFORME!$C$22,CONCATENATE(H9979,".",I9979,".",G9979),""))</f>
        <v>#N/A</v>
      </c>
      <c r="F9979">
        <v>1</v>
      </c>
      <c r="G9979" t="s">
        <v>39</v>
      </c>
      <c r="H9979" t="s">
        <v>75</v>
      </c>
      <c r="I9979" t="s">
        <v>38</v>
      </c>
    </row>
    <row r="9980" spans="4:9" hidden="1" x14ac:dyDescent="0.25">
      <c r="D9980" s="2" t="e">
        <f>IF(E9980="","",CONCATENATE(H9980,".",COUNTIF($E$1:E9979,E9980)+1))</f>
        <v>#N/A</v>
      </c>
      <c r="E9980" s="2" t="e">
        <f>IF(I9980="","",IF(I9980=INFORME!$C$22,CONCATENATE(H9980,".",I9980,".",G9980),""))</f>
        <v>#N/A</v>
      </c>
      <c r="F9980">
        <v>1</v>
      </c>
      <c r="G9980" t="s">
        <v>39</v>
      </c>
      <c r="H9980" t="s">
        <v>75</v>
      </c>
      <c r="I9980" t="s">
        <v>38</v>
      </c>
    </row>
    <row r="9981" spans="4:9" hidden="1" x14ac:dyDescent="0.25">
      <c r="D9981" s="2" t="e">
        <f>IF(E9981="","",CONCATENATE(H9981,".",COUNTIF($E$1:E9980,E9981)+1))</f>
        <v>#N/A</v>
      </c>
      <c r="E9981" s="2" t="e">
        <f>IF(I9981="","",IF(I9981=INFORME!$C$22,CONCATENATE(H9981,".",I9981,".",G9981),""))</f>
        <v>#N/A</v>
      </c>
      <c r="F9981">
        <v>1</v>
      </c>
      <c r="G9981" t="s">
        <v>39</v>
      </c>
      <c r="H9981" t="s">
        <v>75</v>
      </c>
      <c r="I9981" t="s">
        <v>38</v>
      </c>
    </row>
    <row r="9982" spans="4:9" hidden="1" x14ac:dyDescent="0.25">
      <c r="D9982" s="2" t="e">
        <f>IF(E9982="","",CONCATENATE(H9982,".",COUNTIF($E$1:E9981,E9982)+1))</f>
        <v>#N/A</v>
      </c>
      <c r="E9982" s="2" t="e">
        <f>IF(I9982="","",IF(I9982=INFORME!$C$22,CONCATENATE(H9982,".",I9982,".",G9982),""))</f>
        <v>#N/A</v>
      </c>
      <c r="F9982">
        <v>1</v>
      </c>
      <c r="G9982" t="s">
        <v>39</v>
      </c>
      <c r="H9982" t="s">
        <v>75</v>
      </c>
      <c r="I9982" t="s">
        <v>38</v>
      </c>
    </row>
    <row r="9983" spans="4:9" hidden="1" x14ac:dyDescent="0.25">
      <c r="D9983" s="2" t="e">
        <f>IF(E9983="","",CONCATENATE(H9983,".",COUNTIF($E$1:E9982,E9983)+1))</f>
        <v>#N/A</v>
      </c>
      <c r="E9983" s="2" t="e">
        <f>IF(I9983="","",IF(I9983=INFORME!$C$22,CONCATENATE(H9983,".",I9983,".",G9983),""))</f>
        <v>#N/A</v>
      </c>
      <c r="F9983">
        <v>1</v>
      </c>
      <c r="G9983" t="s">
        <v>39</v>
      </c>
      <c r="H9983" t="s">
        <v>75</v>
      </c>
      <c r="I9983" t="s">
        <v>38</v>
      </c>
    </row>
    <row r="9984" spans="4:9" hidden="1" x14ac:dyDescent="0.25">
      <c r="D9984" s="2" t="e">
        <f>IF(E9984="","",CONCATENATE(H9984,".",COUNTIF($E$1:E9983,E9984)+1))</f>
        <v>#N/A</v>
      </c>
      <c r="E9984" s="2" t="e">
        <f>IF(I9984="","",IF(I9984=INFORME!$C$22,CONCATENATE(H9984,".",I9984,".",G9984),""))</f>
        <v>#N/A</v>
      </c>
      <c r="F9984">
        <v>1</v>
      </c>
      <c r="G9984" t="s">
        <v>39</v>
      </c>
      <c r="H9984" t="s">
        <v>75</v>
      </c>
      <c r="I9984" t="s">
        <v>38</v>
      </c>
    </row>
    <row r="9985" spans="4:9" hidden="1" x14ac:dyDescent="0.25">
      <c r="D9985" s="2" t="e">
        <f>IF(E9985="","",CONCATENATE(H9985,".",COUNTIF($E$1:E9984,E9985)+1))</f>
        <v>#N/A</v>
      </c>
      <c r="E9985" s="2" t="e">
        <f>IF(I9985="","",IF(I9985=INFORME!$C$22,CONCATENATE(H9985,".",I9985,".",G9985),""))</f>
        <v>#N/A</v>
      </c>
      <c r="F9985">
        <v>1</v>
      </c>
      <c r="G9985" t="s">
        <v>39</v>
      </c>
      <c r="H9985" t="s">
        <v>75</v>
      </c>
      <c r="I9985" t="s">
        <v>38</v>
      </c>
    </row>
    <row r="9986" spans="4:9" hidden="1" x14ac:dyDescent="0.25">
      <c r="D9986" s="2" t="e">
        <f>IF(E9986="","",CONCATENATE(H9986,".",COUNTIF($E$1:E9985,E9986)+1))</f>
        <v>#N/A</v>
      </c>
      <c r="E9986" s="2" t="e">
        <f>IF(I9986="","",IF(I9986=INFORME!$C$22,CONCATENATE(H9986,".",I9986,".",G9986),""))</f>
        <v>#N/A</v>
      </c>
      <c r="F9986">
        <v>1</v>
      </c>
      <c r="G9986" t="s">
        <v>39</v>
      </c>
      <c r="H9986" t="s">
        <v>75</v>
      </c>
      <c r="I9986" t="s">
        <v>38</v>
      </c>
    </row>
    <row r="9987" spans="4:9" hidden="1" x14ac:dyDescent="0.25">
      <c r="D9987" s="2" t="e">
        <f>IF(E9987="","",CONCATENATE(H9987,".",COUNTIF($E$1:E9986,E9987)+1))</f>
        <v>#N/A</v>
      </c>
      <c r="E9987" s="2" t="e">
        <f>IF(I9987="","",IF(I9987=INFORME!$C$22,CONCATENATE(H9987,".",I9987,".",G9987),""))</f>
        <v>#N/A</v>
      </c>
      <c r="F9987">
        <v>1</v>
      </c>
      <c r="G9987" t="s">
        <v>39</v>
      </c>
      <c r="H9987" t="s">
        <v>75</v>
      </c>
      <c r="I9987" t="s">
        <v>38</v>
      </c>
    </row>
    <row r="9988" spans="4:9" hidden="1" x14ac:dyDescent="0.25">
      <c r="D9988" s="2" t="e">
        <f>IF(E9988="","",CONCATENATE(H9988,".",COUNTIF($E$1:E9987,E9988)+1))</f>
        <v>#N/A</v>
      </c>
      <c r="E9988" s="2" t="e">
        <f>IF(I9988="","",IF(I9988=INFORME!$C$22,CONCATENATE(H9988,".",I9988,".",G9988),""))</f>
        <v>#N/A</v>
      </c>
      <c r="F9988">
        <v>1</v>
      </c>
      <c r="G9988" t="s">
        <v>39</v>
      </c>
      <c r="H9988" t="s">
        <v>75</v>
      </c>
      <c r="I9988" t="s">
        <v>38</v>
      </c>
    </row>
    <row r="9989" spans="4:9" hidden="1" x14ac:dyDescent="0.25">
      <c r="D9989" s="2" t="e">
        <f>IF(E9989="","",CONCATENATE(H9989,".",COUNTIF($E$1:E9988,E9989)+1))</f>
        <v>#N/A</v>
      </c>
      <c r="E9989" s="2" t="e">
        <f>IF(I9989="","",IF(I9989=INFORME!$C$22,CONCATENATE(H9989,".",I9989,".",G9989),""))</f>
        <v>#N/A</v>
      </c>
      <c r="F9989">
        <v>1</v>
      </c>
      <c r="G9989" t="s">
        <v>39</v>
      </c>
      <c r="H9989" t="s">
        <v>75</v>
      </c>
      <c r="I9989" t="s">
        <v>38</v>
      </c>
    </row>
    <row r="9990" spans="4:9" hidden="1" x14ac:dyDescent="0.25">
      <c r="D9990" s="2" t="e">
        <f>IF(E9990="","",CONCATENATE(H9990,".",COUNTIF($E$1:E9989,E9990)+1))</f>
        <v>#N/A</v>
      </c>
      <c r="E9990" s="2" t="e">
        <f>IF(I9990="","",IF(I9990=INFORME!$C$22,CONCATENATE(H9990,".",I9990,".",G9990),""))</f>
        <v>#N/A</v>
      </c>
      <c r="F9990">
        <v>1</v>
      </c>
      <c r="G9990" t="s">
        <v>39</v>
      </c>
      <c r="H9990" t="s">
        <v>75</v>
      </c>
      <c r="I9990" t="s">
        <v>38</v>
      </c>
    </row>
    <row r="9991" spans="4:9" hidden="1" x14ac:dyDescent="0.25">
      <c r="D9991" s="2" t="e">
        <f>IF(E9991="","",CONCATENATE(H9991,".",COUNTIF($E$1:E9990,E9991)+1))</f>
        <v>#N/A</v>
      </c>
      <c r="E9991" s="2" t="e">
        <f>IF(I9991="","",IF(I9991=INFORME!$C$22,CONCATENATE(H9991,".",I9991,".",G9991),""))</f>
        <v>#N/A</v>
      </c>
      <c r="F9991">
        <v>1</v>
      </c>
      <c r="G9991" t="s">
        <v>39</v>
      </c>
      <c r="H9991" t="s">
        <v>75</v>
      </c>
      <c r="I9991" t="s">
        <v>38</v>
      </c>
    </row>
    <row r="9992" spans="4:9" hidden="1" x14ac:dyDescent="0.25">
      <c r="D9992" s="2" t="e">
        <f>IF(E9992="","",CONCATENATE(H9992,".",COUNTIF($E$1:E9991,E9992)+1))</f>
        <v>#N/A</v>
      </c>
      <c r="E9992" s="2" t="e">
        <f>IF(I9992="","",IF(I9992=INFORME!$C$22,CONCATENATE(H9992,".",I9992,".",G9992),""))</f>
        <v>#N/A</v>
      </c>
      <c r="F9992">
        <v>1</v>
      </c>
      <c r="G9992" t="s">
        <v>39</v>
      </c>
      <c r="H9992" t="s">
        <v>75</v>
      </c>
      <c r="I9992" t="s">
        <v>38</v>
      </c>
    </row>
    <row r="9993" spans="4:9" hidden="1" x14ac:dyDescent="0.25">
      <c r="D9993" s="2" t="e">
        <f>IF(E9993="","",CONCATENATE(H9993,".",COUNTIF($E$1:E9992,E9993)+1))</f>
        <v>#N/A</v>
      </c>
      <c r="E9993" s="2" t="e">
        <f>IF(I9993="","",IF(I9993=INFORME!$C$22,CONCATENATE(H9993,".",I9993,".",G9993),""))</f>
        <v>#N/A</v>
      </c>
      <c r="F9993">
        <v>1</v>
      </c>
      <c r="G9993" t="s">
        <v>39</v>
      </c>
      <c r="H9993" t="s">
        <v>75</v>
      </c>
      <c r="I9993" t="s">
        <v>38</v>
      </c>
    </row>
    <row r="9994" spans="4:9" hidden="1" x14ac:dyDescent="0.25">
      <c r="D9994" s="2" t="e">
        <f>IF(E9994="","",CONCATENATE(H9994,".",COUNTIF($E$1:E9993,E9994)+1))</f>
        <v>#N/A</v>
      </c>
      <c r="E9994" s="2" t="e">
        <f>IF(I9994="","",IF(I9994=INFORME!$C$22,CONCATENATE(H9994,".",I9994,".",G9994),""))</f>
        <v>#N/A</v>
      </c>
      <c r="F9994">
        <v>1</v>
      </c>
      <c r="G9994" t="s">
        <v>39</v>
      </c>
      <c r="H9994" t="s">
        <v>75</v>
      </c>
      <c r="I9994" t="s">
        <v>38</v>
      </c>
    </row>
    <row r="9995" spans="4:9" hidden="1" x14ac:dyDescent="0.25">
      <c r="D9995" s="2" t="e">
        <f>IF(E9995="","",CONCATENATE(H9995,".",COUNTIF($E$1:E9994,E9995)+1))</f>
        <v>#N/A</v>
      </c>
      <c r="E9995" s="2" t="e">
        <f>IF(I9995="","",IF(I9995=INFORME!$C$22,CONCATENATE(H9995,".",I9995,".",G9995),""))</f>
        <v>#N/A</v>
      </c>
      <c r="F9995">
        <v>1</v>
      </c>
      <c r="G9995" t="s">
        <v>39</v>
      </c>
      <c r="H9995" t="s">
        <v>75</v>
      </c>
      <c r="I9995" t="s">
        <v>38</v>
      </c>
    </row>
    <row r="9996" spans="4:9" hidden="1" x14ac:dyDescent="0.25">
      <c r="D9996" s="2" t="e">
        <f>IF(E9996="","",CONCATENATE(H9996,".",COUNTIF($E$1:E9995,E9996)+1))</f>
        <v>#N/A</v>
      </c>
      <c r="E9996" s="2" t="e">
        <f>IF(I9996="","",IF(I9996=INFORME!$C$22,CONCATENATE(H9996,".",I9996,".",G9996),""))</f>
        <v>#N/A</v>
      </c>
      <c r="F9996">
        <v>1</v>
      </c>
      <c r="G9996" t="s">
        <v>39</v>
      </c>
      <c r="H9996" t="s">
        <v>75</v>
      </c>
      <c r="I9996" t="s">
        <v>38</v>
      </c>
    </row>
    <row r="9997" spans="4:9" hidden="1" x14ac:dyDescent="0.25">
      <c r="D9997" s="2" t="e">
        <f>IF(E9997="","",CONCATENATE(H9997,".",COUNTIF($E$1:E9996,E9997)+1))</f>
        <v>#N/A</v>
      </c>
      <c r="E9997" s="2" t="e">
        <f>IF(I9997="","",IF(I9997=INFORME!$C$22,CONCATENATE(H9997,".",I9997,".",G9997),""))</f>
        <v>#N/A</v>
      </c>
      <c r="F9997">
        <v>1</v>
      </c>
      <c r="G9997" t="s">
        <v>39</v>
      </c>
      <c r="H9997" t="s">
        <v>75</v>
      </c>
      <c r="I9997" t="s">
        <v>38</v>
      </c>
    </row>
    <row r="9998" spans="4:9" hidden="1" x14ac:dyDescent="0.25">
      <c r="D9998" s="2" t="e">
        <f>IF(E9998="","",CONCATENATE(H9998,".",COUNTIF($E$1:E9997,E9998)+1))</f>
        <v>#N/A</v>
      </c>
      <c r="E9998" s="2" t="e">
        <f>IF(I9998="","",IF(I9998=INFORME!$C$22,CONCATENATE(H9998,".",I9998,".",G9998),""))</f>
        <v>#N/A</v>
      </c>
      <c r="F9998">
        <v>1</v>
      </c>
      <c r="G9998" t="s">
        <v>39</v>
      </c>
      <c r="H9998" t="s">
        <v>75</v>
      </c>
      <c r="I9998" t="s">
        <v>38</v>
      </c>
    </row>
    <row r="9999" spans="4:9" hidden="1" x14ac:dyDescent="0.25">
      <c r="D9999" s="2" t="e">
        <f>IF(E9999="","",CONCATENATE(H9999,".",COUNTIF($E$1:E9998,E9999)+1))</f>
        <v>#N/A</v>
      </c>
      <c r="E9999" s="2" t="e">
        <f>IF(I9999="","",IF(I9999=INFORME!$C$22,CONCATENATE(H9999,".",I9999,".",G9999),""))</f>
        <v>#N/A</v>
      </c>
      <c r="F9999">
        <v>1</v>
      </c>
      <c r="G9999" t="s">
        <v>39</v>
      </c>
      <c r="H9999" t="s">
        <v>75</v>
      </c>
      <c r="I9999" t="s">
        <v>38</v>
      </c>
    </row>
    <row r="10000" spans="4:9" hidden="1" x14ac:dyDescent="0.25">
      <c r="D10000" s="2" t="e">
        <f>IF(E10000="","",CONCATENATE(H10000,".",COUNTIF($E$1:E9999,E10000)+1))</f>
        <v>#N/A</v>
      </c>
      <c r="E10000" s="2" t="e">
        <f>IF(I10000="","",IF(I10000=INFORME!$C$22,CONCATENATE(H10000,".",I10000,".",G10000),""))</f>
        <v>#N/A</v>
      </c>
      <c r="F10000">
        <v>1</v>
      </c>
      <c r="G10000" t="s">
        <v>39</v>
      </c>
      <c r="H10000" t="s">
        <v>75</v>
      </c>
      <c r="I10000" t="s">
        <v>38</v>
      </c>
    </row>
    <row r="10001" spans="4:129" hidden="1" x14ac:dyDescent="0.25">
      <c r="D10001" s="2" t="e">
        <f>IF(E10001="","",CONCATENATE(H10001,".",COUNTIF($E$1:E10000,E10001)+1))</f>
        <v>#N/A</v>
      </c>
      <c r="E10001" s="2" t="e">
        <f>IF(I10001="","",IF(I10001=INFORME!$C$22,CONCATENATE(H10001,".",I10001,".",G10001),""))</f>
        <v>#N/A</v>
      </c>
      <c r="F10001">
        <v>1</v>
      </c>
      <c r="G10001" t="s">
        <v>39</v>
      </c>
      <c r="H10001" t="s">
        <v>75</v>
      </c>
      <c r="I10001" t="s">
        <v>38</v>
      </c>
    </row>
    <row r="10002" spans="4:129" hidden="1" x14ac:dyDescent="0.25">
      <c r="D10002" s="2" t="e">
        <f>IF(E10002="","",CONCATENATE(H10002,".",COUNTIF($E$1:E10001,E10002)+1))</f>
        <v>#N/A</v>
      </c>
      <c r="E10002" s="2" t="e">
        <f>IF(I10002="","",IF(I10002=INFORME!$C$22,CONCATENATE(H10002,".",I10002,".",G10002),""))</f>
        <v>#N/A</v>
      </c>
      <c r="F10002">
        <v>2</v>
      </c>
      <c r="G10002" t="s">
        <v>39</v>
      </c>
      <c r="H10002" t="s">
        <v>29</v>
      </c>
      <c r="I10002" t="s">
        <v>38</v>
      </c>
      <c r="N10002">
        <v>5.8</v>
      </c>
      <c r="O10002">
        <v>5.8</v>
      </c>
      <c r="P10002">
        <v>5.8</v>
      </c>
      <c r="Q10002">
        <v>4</v>
      </c>
      <c r="R10002">
        <v>7</v>
      </c>
      <c r="S10002">
        <v>5.8</v>
      </c>
      <c r="T10002">
        <v>7</v>
      </c>
      <c r="V10002">
        <v>7</v>
      </c>
      <c r="W10002">
        <v>4.9000000000000004</v>
      </c>
      <c r="X10002">
        <v>7</v>
      </c>
      <c r="Y10002">
        <v>4.5</v>
      </c>
      <c r="AB10002">
        <v>4.5</v>
      </c>
      <c r="AC10002">
        <v>6.1</v>
      </c>
      <c r="AD10002">
        <v>5</v>
      </c>
      <c r="DF10002" t="s">
        <v>2414</v>
      </c>
      <c r="DG10002" t="s">
        <v>2415</v>
      </c>
      <c r="DH10002" t="s">
        <v>2416</v>
      </c>
      <c r="DI10002" t="s">
        <v>2417</v>
      </c>
      <c r="DJ10002" t="s">
        <v>2418</v>
      </c>
      <c r="DK10002" t="s">
        <v>2419</v>
      </c>
      <c r="DL10002" t="s">
        <v>2420</v>
      </c>
      <c r="DM10002" t="s">
        <v>2933</v>
      </c>
      <c r="DN10002" t="s">
        <v>2934</v>
      </c>
      <c r="DO10002" t="s">
        <v>2935</v>
      </c>
      <c r="DP10002" t="s">
        <v>2936</v>
      </c>
      <c r="DQ10002" t="s">
        <v>2937</v>
      </c>
      <c r="DR10002" t="s">
        <v>2938</v>
      </c>
      <c r="DS10002" t="s">
        <v>2939</v>
      </c>
      <c r="DT10002" t="s">
        <v>2940</v>
      </c>
      <c r="DU10002" t="s">
        <v>2941</v>
      </c>
      <c r="DV10002" t="s">
        <v>2942</v>
      </c>
      <c r="DW10002" t="s">
        <v>2943</v>
      </c>
      <c r="DX10002" t="s">
        <v>2944</v>
      </c>
      <c r="DY10002" t="s">
        <v>2945</v>
      </c>
    </row>
    <row r="10003" spans="4:129" hidden="1" x14ac:dyDescent="0.25">
      <c r="D10003" s="2" t="e">
        <f>IF(E10003="","",CONCATENATE(H10003,".",COUNTIF($E$1:E10002,E10003)+1))</f>
        <v>#N/A</v>
      </c>
      <c r="E10003" s="2" t="e">
        <f>IF(I10003="","",IF(I10003=INFORME!$C$22,CONCATENATE(H10003,".",I10003,".",G10003),""))</f>
        <v>#N/A</v>
      </c>
      <c r="F10003">
        <v>2</v>
      </c>
      <c r="G10003" t="s">
        <v>39</v>
      </c>
      <c r="H10003" t="s">
        <v>29</v>
      </c>
      <c r="I10003" t="s">
        <v>38</v>
      </c>
      <c r="N10003">
        <v>5.8</v>
      </c>
      <c r="O10003">
        <v>5.8</v>
      </c>
      <c r="P10003">
        <v>4.5</v>
      </c>
      <c r="Q10003">
        <v>6</v>
      </c>
      <c r="R10003">
        <v>7</v>
      </c>
      <c r="S10003">
        <v>5.8</v>
      </c>
      <c r="T10003">
        <v>7</v>
      </c>
      <c r="U10003">
        <v>7</v>
      </c>
      <c r="V10003">
        <v>7</v>
      </c>
      <c r="W10003">
        <v>5.9</v>
      </c>
      <c r="X10003">
        <v>7</v>
      </c>
      <c r="Y10003">
        <v>5.8</v>
      </c>
      <c r="Z10003">
        <v>6</v>
      </c>
      <c r="AA10003">
        <v>7</v>
      </c>
      <c r="AB10003">
        <v>7</v>
      </c>
      <c r="AC10003">
        <v>6.1</v>
      </c>
      <c r="AD10003">
        <v>7</v>
      </c>
      <c r="AE10003">
        <v>7</v>
      </c>
      <c r="AG10003">
        <v>7</v>
      </c>
    </row>
    <row r="10004" spans="4:129" hidden="1" x14ac:dyDescent="0.25">
      <c r="D10004" s="2" t="e">
        <f>IF(E10004="","",CONCATENATE(H10004,".",COUNTIF($E$1:E10003,E10004)+1))</f>
        <v>#N/A</v>
      </c>
      <c r="E10004" s="2" t="e">
        <f>IF(I10004="","",IF(I10004=INFORME!$C$22,CONCATENATE(H10004,".",I10004,".",G10004),""))</f>
        <v>#N/A</v>
      </c>
      <c r="F10004">
        <v>2</v>
      </c>
      <c r="G10004" t="s">
        <v>39</v>
      </c>
      <c r="H10004" t="s">
        <v>29</v>
      </c>
      <c r="I10004" t="s">
        <v>38</v>
      </c>
      <c r="N10004">
        <v>7</v>
      </c>
      <c r="O10004">
        <v>7</v>
      </c>
      <c r="P10004">
        <v>7</v>
      </c>
      <c r="Q10004">
        <v>4.9000000000000004</v>
      </c>
      <c r="R10004">
        <v>2.7</v>
      </c>
      <c r="S10004">
        <v>1</v>
      </c>
      <c r="T10004">
        <v>7</v>
      </c>
      <c r="V10004">
        <v>4.9000000000000004</v>
      </c>
      <c r="W10004">
        <v>5.9</v>
      </c>
      <c r="X10004">
        <v>5.5</v>
      </c>
      <c r="Y10004">
        <v>7</v>
      </c>
      <c r="Z10004">
        <v>7</v>
      </c>
      <c r="AA10004">
        <v>7</v>
      </c>
      <c r="AB10004">
        <v>5.8</v>
      </c>
      <c r="AC10004">
        <v>6.1</v>
      </c>
      <c r="AD10004">
        <v>7</v>
      </c>
      <c r="AE10004">
        <v>7</v>
      </c>
      <c r="AF10004">
        <v>6</v>
      </c>
      <c r="AG10004">
        <v>5.3</v>
      </c>
    </row>
    <row r="10005" spans="4:129" hidden="1" x14ac:dyDescent="0.25">
      <c r="D10005" s="2" t="e">
        <f>IF(E10005="","",CONCATENATE(H10005,".",COUNTIF($E$1:E10004,E10005)+1))</f>
        <v>#N/A</v>
      </c>
      <c r="E10005" s="2" t="e">
        <f>IF(I10005="","",IF(I10005=INFORME!$C$22,CONCATENATE(H10005,".",I10005,".",G10005),""))</f>
        <v>#N/A</v>
      </c>
      <c r="F10005">
        <v>2</v>
      </c>
      <c r="G10005" t="s">
        <v>39</v>
      </c>
      <c r="H10005" t="s">
        <v>29</v>
      </c>
      <c r="I10005" t="s">
        <v>38</v>
      </c>
      <c r="O10005">
        <v>5.8</v>
      </c>
      <c r="Q10005">
        <v>7</v>
      </c>
      <c r="R10005">
        <v>5.3</v>
      </c>
      <c r="S10005">
        <v>5.8</v>
      </c>
      <c r="T10005">
        <v>7</v>
      </c>
      <c r="U10005">
        <v>7</v>
      </c>
      <c r="V10005">
        <v>7</v>
      </c>
      <c r="W10005">
        <v>7</v>
      </c>
      <c r="X10005">
        <v>7</v>
      </c>
      <c r="Y10005">
        <v>7</v>
      </c>
      <c r="AA10005">
        <v>7</v>
      </c>
      <c r="AB10005">
        <v>7</v>
      </c>
      <c r="AC10005">
        <v>5.0999999999999996</v>
      </c>
      <c r="AD10005">
        <v>7</v>
      </c>
    </row>
    <row r="10006" spans="4:129" hidden="1" x14ac:dyDescent="0.25">
      <c r="D10006" s="2" t="e">
        <f>IF(E10006="","",CONCATENATE(H10006,".",COUNTIF($E$1:E10005,E10006)+1))</f>
        <v>#N/A</v>
      </c>
      <c r="E10006" s="2" t="e">
        <f>IF(I10006="","",IF(I10006=INFORME!$C$22,CONCATENATE(H10006,".",I10006,".",G10006),""))</f>
        <v>#N/A</v>
      </c>
      <c r="F10006">
        <v>2</v>
      </c>
      <c r="G10006" t="s">
        <v>39</v>
      </c>
      <c r="H10006" t="s">
        <v>29</v>
      </c>
      <c r="I10006" t="s">
        <v>38</v>
      </c>
      <c r="N10006">
        <v>5.8</v>
      </c>
      <c r="P10006">
        <v>5.8</v>
      </c>
      <c r="R10006">
        <v>5.3</v>
      </c>
      <c r="S10006">
        <v>4.5</v>
      </c>
      <c r="T10006">
        <v>7</v>
      </c>
      <c r="V10006">
        <v>6</v>
      </c>
      <c r="W10006">
        <v>6</v>
      </c>
      <c r="Y10006">
        <v>5.8</v>
      </c>
      <c r="Z10006">
        <v>5</v>
      </c>
    </row>
    <row r="10007" spans="4:129" hidden="1" x14ac:dyDescent="0.25">
      <c r="D10007" s="2" t="e">
        <f>IF(E10007="","",CONCATENATE(H10007,".",COUNTIF($E$1:E10006,E10007)+1))</f>
        <v>#N/A</v>
      </c>
      <c r="E10007" s="2" t="e">
        <f>IF(I10007="","",IF(I10007=INFORME!$C$22,CONCATENATE(H10007,".",I10007,".",G10007),""))</f>
        <v>#N/A</v>
      </c>
      <c r="F10007">
        <v>2</v>
      </c>
      <c r="G10007" t="s">
        <v>39</v>
      </c>
      <c r="H10007" t="s">
        <v>29</v>
      </c>
      <c r="I10007" t="s">
        <v>38</v>
      </c>
      <c r="M10007" t="s">
        <v>2923</v>
      </c>
      <c r="N10007">
        <v>7</v>
      </c>
      <c r="O10007">
        <v>7</v>
      </c>
      <c r="P10007">
        <v>5.8</v>
      </c>
      <c r="Q10007">
        <v>6</v>
      </c>
      <c r="R10007">
        <v>7</v>
      </c>
      <c r="S10007">
        <v>7</v>
      </c>
      <c r="T10007">
        <v>7</v>
      </c>
      <c r="V10007">
        <v>7</v>
      </c>
      <c r="W10007">
        <v>5.9</v>
      </c>
      <c r="X10007">
        <v>7</v>
      </c>
      <c r="Y10007">
        <v>5.8</v>
      </c>
      <c r="Z10007">
        <v>5</v>
      </c>
      <c r="AA10007">
        <v>5.5</v>
      </c>
      <c r="AB10007">
        <v>5.8</v>
      </c>
      <c r="AC10007">
        <v>5.0999999999999996</v>
      </c>
      <c r="AD10007">
        <v>4</v>
      </c>
      <c r="AE10007">
        <v>6</v>
      </c>
      <c r="AF10007">
        <v>5</v>
      </c>
      <c r="AG10007">
        <v>4.5</v>
      </c>
    </row>
    <row r="10008" spans="4:129" hidden="1" x14ac:dyDescent="0.25">
      <c r="D10008" s="2" t="e">
        <f>IF(E10008="","",CONCATENATE(H10008,".",COUNTIF($E$1:E10007,E10008)+1))</f>
        <v>#N/A</v>
      </c>
      <c r="E10008" s="2" t="e">
        <f>IF(I10008="","",IF(I10008=INFORME!$C$22,CONCATENATE(H10008,".",I10008,".",G10008),""))</f>
        <v>#N/A</v>
      </c>
      <c r="F10008">
        <v>2</v>
      </c>
      <c r="G10008" t="s">
        <v>39</v>
      </c>
      <c r="H10008" t="s">
        <v>29</v>
      </c>
      <c r="I10008" t="s">
        <v>38</v>
      </c>
      <c r="N10008">
        <v>4</v>
      </c>
      <c r="O10008">
        <v>4.5</v>
      </c>
      <c r="P10008">
        <v>3.5</v>
      </c>
      <c r="Q10008">
        <v>7</v>
      </c>
      <c r="R10008">
        <v>3.8</v>
      </c>
      <c r="T10008">
        <v>7</v>
      </c>
      <c r="U10008">
        <v>6.3</v>
      </c>
      <c r="W10008">
        <v>5.9</v>
      </c>
      <c r="Y10008">
        <v>5.8</v>
      </c>
      <c r="Z10008">
        <v>5</v>
      </c>
      <c r="AB10008">
        <v>5.8</v>
      </c>
      <c r="AC10008">
        <v>7</v>
      </c>
      <c r="AD10008">
        <v>7</v>
      </c>
      <c r="AE10008">
        <v>7</v>
      </c>
      <c r="AF10008">
        <v>7</v>
      </c>
      <c r="AG10008">
        <v>5.3</v>
      </c>
    </row>
    <row r="10009" spans="4:129" hidden="1" x14ac:dyDescent="0.25">
      <c r="D10009" s="2" t="e">
        <f>IF(E10009="","",CONCATENATE(H10009,".",COUNTIF($E$1:E10008,E10009)+1))</f>
        <v>#N/A</v>
      </c>
      <c r="E10009" s="2" t="e">
        <f>IF(I10009="","",IF(I10009=INFORME!$C$22,CONCATENATE(H10009,".",I10009,".",G10009),""))</f>
        <v>#N/A</v>
      </c>
      <c r="F10009">
        <v>2</v>
      </c>
      <c r="G10009" t="s">
        <v>39</v>
      </c>
      <c r="H10009" t="s">
        <v>29</v>
      </c>
      <c r="I10009" t="s">
        <v>38</v>
      </c>
      <c r="N10009">
        <v>7</v>
      </c>
      <c r="O10009">
        <v>7</v>
      </c>
      <c r="P10009">
        <v>5.8</v>
      </c>
      <c r="Q10009">
        <v>5.9</v>
      </c>
      <c r="R10009">
        <v>7</v>
      </c>
      <c r="S10009">
        <v>7</v>
      </c>
      <c r="T10009">
        <v>7</v>
      </c>
      <c r="V10009">
        <v>7</v>
      </c>
      <c r="X10009">
        <v>7</v>
      </c>
      <c r="Y10009">
        <v>7</v>
      </c>
      <c r="Z10009">
        <v>7</v>
      </c>
    </row>
    <row r="10010" spans="4:129" hidden="1" x14ac:dyDescent="0.25">
      <c r="D10010" s="2" t="e">
        <f>IF(E10010="","",CONCATENATE(H10010,".",COUNTIF($E$1:E10009,E10010)+1))</f>
        <v>#N/A</v>
      </c>
      <c r="E10010" s="2" t="e">
        <f>IF(I10010="","",IF(I10010=INFORME!$C$22,CONCATENATE(H10010,".",I10010,".",G10010),""))</f>
        <v>#N/A</v>
      </c>
      <c r="F10010">
        <v>2</v>
      </c>
      <c r="G10010" t="s">
        <v>39</v>
      </c>
      <c r="H10010" t="s">
        <v>29</v>
      </c>
      <c r="I10010" t="s">
        <v>38</v>
      </c>
      <c r="N10010">
        <v>5.8</v>
      </c>
      <c r="O10010">
        <v>5.8</v>
      </c>
      <c r="Q10010">
        <v>7</v>
      </c>
      <c r="R10010">
        <v>7</v>
      </c>
      <c r="S10010">
        <v>7</v>
      </c>
      <c r="T10010">
        <v>7</v>
      </c>
      <c r="U10010">
        <v>6.3</v>
      </c>
      <c r="V10010">
        <v>7</v>
      </c>
      <c r="W10010">
        <v>7</v>
      </c>
      <c r="X10010">
        <v>5.5</v>
      </c>
      <c r="Y10010">
        <v>7</v>
      </c>
      <c r="Z10010">
        <v>7</v>
      </c>
      <c r="AB10010">
        <v>4.5</v>
      </c>
      <c r="AC10010">
        <v>7</v>
      </c>
      <c r="AD10010">
        <v>7</v>
      </c>
      <c r="AE10010">
        <v>6</v>
      </c>
      <c r="AF10010">
        <v>5</v>
      </c>
      <c r="AG10010">
        <v>5.3</v>
      </c>
    </row>
    <row r="10011" spans="4:129" hidden="1" x14ac:dyDescent="0.25">
      <c r="D10011" s="2" t="e">
        <f>IF(E10011="","",CONCATENATE(H10011,".",COUNTIF($E$1:E10010,E10011)+1))</f>
        <v>#N/A</v>
      </c>
      <c r="E10011" s="2" t="e">
        <f>IF(I10011="","",IF(I10011=INFORME!$C$22,CONCATENATE(H10011,".",I10011,".",G10011),""))</f>
        <v>#N/A</v>
      </c>
      <c r="F10011">
        <v>2</v>
      </c>
      <c r="G10011" t="s">
        <v>39</v>
      </c>
      <c r="H10011" t="s">
        <v>29</v>
      </c>
      <c r="I10011" t="s">
        <v>38</v>
      </c>
      <c r="N10011">
        <v>5.8</v>
      </c>
      <c r="O10011">
        <v>7</v>
      </c>
      <c r="P10011">
        <v>7</v>
      </c>
      <c r="Q10011">
        <v>7</v>
      </c>
      <c r="R10011">
        <v>7</v>
      </c>
      <c r="S10011">
        <v>5.8</v>
      </c>
      <c r="T10011">
        <v>7</v>
      </c>
      <c r="U10011">
        <v>7</v>
      </c>
      <c r="V10011">
        <v>5.9</v>
      </c>
      <c r="W10011">
        <v>5.9</v>
      </c>
      <c r="X10011">
        <v>5.5</v>
      </c>
      <c r="Y10011">
        <v>7</v>
      </c>
      <c r="Z10011">
        <v>6</v>
      </c>
      <c r="AA10011">
        <v>7</v>
      </c>
      <c r="AB10011">
        <v>7</v>
      </c>
      <c r="AC10011">
        <v>6.1</v>
      </c>
      <c r="AD10011">
        <v>7</v>
      </c>
      <c r="AE10011">
        <v>7</v>
      </c>
      <c r="AF10011">
        <v>6</v>
      </c>
      <c r="AG10011">
        <v>7</v>
      </c>
    </row>
    <row r="10012" spans="4:129" hidden="1" x14ac:dyDescent="0.25">
      <c r="D10012" s="2" t="e">
        <f>IF(E10012="","",CONCATENATE(H10012,".",COUNTIF($E$1:E10011,E10012)+1))</f>
        <v>#N/A</v>
      </c>
      <c r="E10012" s="2" t="e">
        <f>IF(I10012="","",IF(I10012=INFORME!$C$22,CONCATENATE(H10012,".",I10012,".",G10012),""))</f>
        <v>#N/A</v>
      </c>
      <c r="F10012">
        <v>2</v>
      </c>
      <c r="G10012" t="s">
        <v>39</v>
      </c>
      <c r="H10012" t="s">
        <v>29</v>
      </c>
      <c r="I10012" t="s">
        <v>38</v>
      </c>
      <c r="N10012">
        <v>5.8</v>
      </c>
      <c r="O10012">
        <v>5.8</v>
      </c>
      <c r="P10012">
        <v>7</v>
      </c>
      <c r="Q10012">
        <v>5.9</v>
      </c>
      <c r="R10012">
        <v>7</v>
      </c>
      <c r="S10012">
        <v>5.8</v>
      </c>
      <c r="T10012">
        <v>7</v>
      </c>
      <c r="U10012">
        <v>7</v>
      </c>
      <c r="V10012">
        <v>7</v>
      </c>
      <c r="W10012">
        <v>7</v>
      </c>
      <c r="X10012">
        <v>7</v>
      </c>
      <c r="Y10012">
        <v>5.8</v>
      </c>
      <c r="Z10012">
        <v>5</v>
      </c>
      <c r="AA10012">
        <v>5.5</v>
      </c>
      <c r="AC10012">
        <v>6.1</v>
      </c>
      <c r="AD10012">
        <v>7</v>
      </c>
      <c r="AE10012">
        <v>7</v>
      </c>
      <c r="AF10012">
        <v>6</v>
      </c>
      <c r="AG10012">
        <v>7</v>
      </c>
    </row>
    <row r="10013" spans="4:129" hidden="1" x14ac:dyDescent="0.25">
      <c r="D10013" s="2" t="e">
        <f>IF(E10013="","",CONCATENATE(H10013,".",COUNTIF($E$1:E10012,E10013)+1))</f>
        <v>#N/A</v>
      </c>
      <c r="E10013" s="2" t="e">
        <f>IF(I10013="","",IF(I10013=INFORME!$C$22,CONCATENATE(H10013,".",I10013,".",G10013),""))</f>
        <v>#N/A</v>
      </c>
      <c r="F10013">
        <v>2</v>
      </c>
      <c r="G10013" t="s">
        <v>39</v>
      </c>
      <c r="H10013" t="s">
        <v>29</v>
      </c>
      <c r="I10013" t="s">
        <v>38</v>
      </c>
      <c r="N10013">
        <v>5.8</v>
      </c>
      <c r="O10013">
        <v>7</v>
      </c>
      <c r="P10013">
        <v>7</v>
      </c>
      <c r="Q10013">
        <v>7</v>
      </c>
      <c r="R10013">
        <v>4.5</v>
      </c>
      <c r="S10013">
        <v>7</v>
      </c>
      <c r="T10013">
        <v>7</v>
      </c>
      <c r="U10013">
        <v>6.3</v>
      </c>
      <c r="V10013">
        <v>5.9</v>
      </c>
      <c r="W10013">
        <v>7</v>
      </c>
      <c r="X10013">
        <v>7</v>
      </c>
      <c r="Y10013">
        <v>7</v>
      </c>
      <c r="Z10013">
        <v>7</v>
      </c>
      <c r="AA10013">
        <v>7</v>
      </c>
      <c r="AB10013">
        <v>7</v>
      </c>
      <c r="AC10013">
        <v>5.0999999999999996</v>
      </c>
      <c r="AD10013">
        <v>7</v>
      </c>
      <c r="AE10013">
        <v>7</v>
      </c>
      <c r="AF10013">
        <v>6</v>
      </c>
      <c r="AG10013">
        <v>6.2</v>
      </c>
    </row>
    <row r="10014" spans="4:129" hidden="1" x14ac:dyDescent="0.25">
      <c r="D10014" s="2" t="e">
        <f>IF(E10014="","",CONCATENATE(H10014,".",COUNTIF($E$1:E10013,E10014)+1))</f>
        <v>#N/A</v>
      </c>
      <c r="E10014" s="2" t="e">
        <f>IF(I10014="","",IF(I10014=INFORME!$C$22,CONCATENATE(H10014,".",I10014,".",G10014),""))</f>
        <v>#N/A</v>
      </c>
      <c r="F10014">
        <v>2</v>
      </c>
      <c r="G10014" t="s">
        <v>39</v>
      </c>
      <c r="H10014" t="s">
        <v>29</v>
      </c>
      <c r="I10014" t="s">
        <v>38</v>
      </c>
      <c r="N10014">
        <v>5.8</v>
      </c>
      <c r="O10014">
        <v>7</v>
      </c>
      <c r="P10014">
        <v>5.8</v>
      </c>
      <c r="Q10014">
        <v>5.9</v>
      </c>
      <c r="R10014">
        <v>7</v>
      </c>
      <c r="S10014">
        <v>4.5</v>
      </c>
      <c r="T10014">
        <v>7</v>
      </c>
      <c r="V10014">
        <v>5.9</v>
      </c>
      <c r="W10014">
        <v>4</v>
      </c>
      <c r="X10014">
        <v>5.5</v>
      </c>
      <c r="Y10014">
        <v>7</v>
      </c>
      <c r="Z10014">
        <v>7</v>
      </c>
      <c r="AB10014">
        <v>3.5</v>
      </c>
    </row>
    <row r="10015" spans="4:129" hidden="1" x14ac:dyDescent="0.25">
      <c r="D10015" s="2" t="e">
        <f>IF(E10015="","",CONCATENATE(H10015,".",COUNTIF($E$1:E10014,E10015)+1))</f>
        <v>#N/A</v>
      </c>
      <c r="E10015" s="2" t="e">
        <f>IF(I10015="","",IF(I10015=INFORME!$C$22,CONCATENATE(H10015,".",I10015,".",G10015),""))</f>
        <v>#N/A</v>
      </c>
      <c r="F10015">
        <v>2</v>
      </c>
      <c r="G10015" t="s">
        <v>39</v>
      </c>
      <c r="H10015" t="s">
        <v>29</v>
      </c>
      <c r="I10015" t="s">
        <v>38</v>
      </c>
      <c r="N10015">
        <v>5.8</v>
      </c>
      <c r="O10015">
        <v>7</v>
      </c>
      <c r="P10015">
        <v>4.5</v>
      </c>
      <c r="Q10015">
        <v>4.9000000000000004</v>
      </c>
      <c r="R10015">
        <v>5.3</v>
      </c>
      <c r="S10015">
        <v>5.8</v>
      </c>
      <c r="T10015">
        <v>7</v>
      </c>
      <c r="U10015">
        <v>6.3</v>
      </c>
      <c r="V10015">
        <v>5.9</v>
      </c>
      <c r="W10015">
        <v>5.9</v>
      </c>
      <c r="X10015">
        <v>5.5</v>
      </c>
      <c r="Y10015">
        <v>7</v>
      </c>
      <c r="Z10015">
        <v>7</v>
      </c>
      <c r="AA10015">
        <v>7</v>
      </c>
      <c r="AB10015">
        <v>5.8</v>
      </c>
      <c r="AC10015">
        <v>6.1</v>
      </c>
      <c r="AD10015">
        <v>6</v>
      </c>
      <c r="AE10015">
        <v>7</v>
      </c>
      <c r="AF10015">
        <v>6</v>
      </c>
    </row>
    <row r="10016" spans="4:129" hidden="1" x14ac:dyDescent="0.25">
      <c r="D10016" s="2" t="e">
        <f>IF(E10016="","",CONCATENATE(H10016,".",COUNTIF($E$1:E10015,E10016)+1))</f>
        <v>#N/A</v>
      </c>
      <c r="E10016" s="2" t="e">
        <f>IF(I10016="","",IF(I10016=INFORME!$C$22,CONCATENATE(H10016,".",I10016,".",G10016),""))</f>
        <v>#N/A</v>
      </c>
      <c r="F10016">
        <v>2</v>
      </c>
      <c r="G10016" t="s">
        <v>39</v>
      </c>
      <c r="H10016" t="s">
        <v>29</v>
      </c>
      <c r="I10016" t="s">
        <v>38</v>
      </c>
      <c r="N10016">
        <v>7</v>
      </c>
      <c r="O10016">
        <v>5.8</v>
      </c>
      <c r="P10016">
        <v>7</v>
      </c>
      <c r="Q10016">
        <v>7</v>
      </c>
      <c r="R10016">
        <v>7</v>
      </c>
      <c r="S10016">
        <v>7</v>
      </c>
      <c r="U10016">
        <v>7</v>
      </c>
      <c r="W10016">
        <v>7</v>
      </c>
      <c r="X10016">
        <v>7</v>
      </c>
      <c r="AC10016">
        <v>7</v>
      </c>
      <c r="AD10016">
        <v>7</v>
      </c>
      <c r="AE10016">
        <v>7</v>
      </c>
    </row>
    <row r="10017" spans="4:33" hidden="1" x14ac:dyDescent="0.25">
      <c r="D10017" s="2" t="e">
        <f>IF(E10017="","",CONCATENATE(H10017,".",COUNTIF($E$1:E10016,E10017)+1))</f>
        <v>#N/A</v>
      </c>
      <c r="E10017" s="2" t="e">
        <f>IF(I10017="","",IF(I10017=INFORME!$C$22,CONCATENATE(H10017,".",I10017,".",G10017),""))</f>
        <v>#N/A</v>
      </c>
      <c r="F10017">
        <v>2</v>
      </c>
      <c r="G10017" t="s">
        <v>39</v>
      </c>
      <c r="H10017" t="s">
        <v>29</v>
      </c>
      <c r="I10017" t="s">
        <v>38</v>
      </c>
      <c r="N10017">
        <v>3.1</v>
      </c>
      <c r="O10017">
        <v>7</v>
      </c>
      <c r="S10017">
        <v>5.8</v>
      </c>
    </row>
    <row r="10018" spans="4:33" hidden="1" x14ac:dyDescent="0.25">
      <c r="D10018" s="2" t="e">
        <f>IF(E10018="","",CONCATENATE(H10018,".",COUNTIF($E$1:E10017,E10018)+1))</f>
        <v>#N/A</v>
      </c>
      <c r="E10018" s="2" t="e">
        <f>IF(I10018="","",IF(I10018=INFORME!$C$22,CONCATENATE(H10018,".",I10018,".",G10018),""))</f>
        <v>#N/A</v>
      </c>
      <c r="F10018">
        <v>2</v>
      </c>
      <c r="G10018" t="s">
        <v>39</v>
      </c>
      <c r="H10018" t="s">
        <v>29</v>
      </c>
      <c r="I10018" t="s">
        <v>38</v>
      </c>
      <c r="N10018">
        <v>7</v>
      </c>
      <c r="O10018">
        <v>5.8</v>
      </c>
      <c r="P10018">
        <v>4.5</v>
      </c>
      <c r="Q10018">
        <v>5.9</v>
      </c>
      <c r="R10018">
        <v>7</v>
      </c>
      <c r="S10018">
        <v>5.8</v>
      </c>
      <c r="T10018">
        <v>7</v>
      </c>
      <c r="V10018">
        <v>7</v>
      </c>
      <c r="W10018">
        <v>7</v>
      </c>
      <c r="X10018">
        <v>5.5</v>
      </c>
      <c r="Y10018">
        <v>7</v>
      </c>
      <c r="Z10018">
        <v>7</v>
      </c>
    </row>
    <row r="10019" spans="4:33" hidden="1" x14ac:dyDescent="0.25">
      <c r="D10019" s="2" t="e">
        <f>IF(E10019="","",CONCATENATE(H10019,".",COUNTIF($E$1:E10018,E10019)+1))</f>
        <v>#N/A</v>
      </c>
      <c r="E10019" s="2" t="e">
        <f>IF(I10019="","",IF(I10019=INFORME!$C$22,CONCATENATE(H10019,".",I10019,".",G10019),""))</f>
        <v>#N/A</v>
      </c>
      <c r="F10019">
        <v>2</v>
      </c>
      <c r="G10019" t="s">
        <v>39</v>
      </c>
      <c r="H10019" t="s">
        <v>29</v>
      </c>
      <c r="I10019" t="s">
        <v>38</v>
      </c>
      <c r="M10019" t="s">
        <v>2923</v>
      </c>
      <c r="N10019">
        <v>5.8</v>
      </c>
      <c r="O10019">
        <v>5.8</v>
      </c>
      <c r="P10019">
        <v>7</v>
      </c>
      <c r="Q10019">
        <v>5.9</v>
      </c>
      <c r="R10019">
        <v>5.3</v>
      </c>
      <c r="S10019">
        <v>5.8</v>
      </c>
      <c r="T10019">
        <v>7</v>
      </c>
      <c r="U10019">
        <v>5.5</v>
      </c>
      <c r="V10019">
        <v>5.9</v>
      </c>
      <c r="W10019">
        <v>7</v>
      </c>
      <c r="X10019">
        <v>5.5</v>
      </c>
      <c r="Y10019">
        <v>4.5</v>
      </c>
      <c r="Z10019">
        <v>7</v>
      </c>
      <c r="AA10019">
        <v>7</v>
      </c>
      <c r="AB10019">
        <v>7</v>
      </c>
      <c r="AC10019">
        <v>7</v>
      </c>
      <c r="AD10019">
        <v>5</v>
      </c>
      <c r="AE10019">
        <v>7</v>
      </c>
      <c r="AF10019">
        <v>6</v>
      </c>
      <c r="AG10019">
        <v>6.2</v>
      </c>
    </row>
    <row r="10020" spans="4:33" hidden="1" x14ac:dyDescent="0.25">
      <c r="D10020" s="2" t="e">
        <f>IF(E10020="","",CONCATENATE(H10020,".",COUNTIF($E$1:E10019,E10020)+1))</f>
        <v>#N/A</v>
      </c>
      <c r="E10020" s="2" t="e">
        <f>IF(I10020="","",IF(I10020=INFORME!$C$22,CONCATENATE(H10020,".",I10020,".",G10020),""))</f>
        <v>#N/A</v>
      </c>
      <c r="F10020">
        <v>2</v>
      </c>
      <c r="G10020" t="s">
        <v>39</v>
      </c>
      <c r="H10020" t="s">
        <v>29</v>
      </c>
      <c r="I10020" t="s">
        <v>38</v>
      </c>
      <c r="N10020">
        <v>7</v>
      </c>
      <c r="O10020">
        <v>7</v>
      </c>
      <c r="P10020">
        <v>5.8</v>
      </c>
      <c r="Q10020">
        <v>7</v>
      </c>
      <c r="R10020">
        <v>7</v>
      </c>
      <c r="S10020">
        <v>4.5</v>
      </c>
      <c r="T10020">
        <v>5.5</v>
      </c>
      <c r="U10020">
        <v>4.8</v>
      </c>
      <c r="V10020">
        <v>4.9000000000000004</v>
      </c>
      <c r="W10020">
        <v>7</v>
      </c>
      <c r="X10020">
        <v>7</v>
      </c>
      <c r="Y10020">
        <v>5.8</v>
      </c>
      <c r="Z10020">
        <v>5</v>
      </c>
      <c r="AA10020">
        <v>7</v>
      </c>
      <c r="AC10020">
        <v>6.1</v>
      </c>
      <c r="AE10020">
        <v>6</v>
      </c>
    </row>
    <row r="10021" spans="4:33" hidden="1" x14ac:dyDescent="0.25">
      <c r="D10021" s="2" t="e">
        <f>IF(E10021="","",CONCATENATE(H10021,".",COUNTIF($E$1:E10020,E10021)+1))</f>
        <v>#N/A</v>
      </c>
      <c r="E10021" s="2" t="e">
        <f>IF(I10021="","",IF(I10021=INFORME!$C$22,CONCATENATE(H10021,".",I10021,".",G10021),""))</f>
        <v>#N/A</v>
      </c>
      <c r="F10021">
        <v>2</v>
      </c>
      <c r="G10021" t="s">
        <v>39</v>
      </c>
      <c r="H10021" t="s">
        <v>29</v>
      </c>
      <c r="I10021" t="s">
        <v>38</v>
      </c>
      <c r="N10021">
        <v>5.8</v>
      </c>
      <c r="O10021">
        <v>7</v>
      </c>
      <c r="P10021">
        <v>7</v>
      </c>
      <c r="Q10021">
        <v>7</v>
      </c>
      <c r="R10021">
        <v>5.3</v>
      </c>
      <c r="S10021">
        <v>3.5</v>
      </c>
      <c r="T10021">
        <v>7</v>
      </c>
      <c r="U10021">
        <v>5.5</v>
      </c>
      <c r="V10021">
        <v>7</v>
      </c>
      <c r="W10021">
        <v>4.9000000000000004</v>
      </c>
      <c r="X10021">
        <v>4</v>
      </c>
      <c r="Y10021">
        <v>7</v>
      </c>
      <c r="Z10021">
        <v>7</v>
      </c>
      <c r="AA10021">
        <v>7</v>
      </c>
      <c r="AB10021">
        <v>5.8</v>
      </c>
      <c r="AD10021">
        <v>6</v>
      </c>
      <c r="AE10021">
        <v>6</v>
      </c>
      <c r="AF10021">
        <v>6</v>
      </c>
      <c r="AG10021">
        <v>7</v>
      </c>
    </row>
    <row r="10022" spans="4:33" hidden="1" x14ac:dyDescent="0.25">
      <c r="D10022" s="2" t="e">
        <f>IF(E10022="","",CONCATENATE(H10022,".",COUNTIF($E$1:E10021,E10022)+1))</f>
        <v>#N/A</v>
      </c>
      <c r="E10022" s="2" t="e">
        <f>IF(I10022="","",IF(I10022=INFORME!$C$22,CONCATENATE(H10022,".",I10022,".",G10022),""))</f>
        <v>#N/A</v>
      </c>
      <c r="F10022">
        <v>2</v>
      </c>
      <c r="G10022" t="s">
        <v>39</v>
      </c>
      <c r="H10022" t="s">
        <v>29</v>
      </c>
      <c r="I10022" t="s">
        <v>38</v>
      </c>
      <c r="N10022">
        <v>7</v>
      </c>
      <c r="P10022">
        <v>5.8</v>
      </c>
      <c r="S10022">
        <v>5.8</v>
      </c>
      <c r="T10022">
        <v>7</v>
      </c>
      <c r="V10022">
        <v>5.9</v>
      </c>
      <c r="W10022">
        <v>5.9</v>
      </c>
      <c r="X10022">
        <v>5.5</v>
      </c>
      <c r="Y10022">
        <v>5.8</v>
      </c>
      <c r="Z10022">
        <v>6</v>
      </c>
      <c r="AA10022">
        <v>7</v>
      </c>
      <c r="AB10022">
        <v>5.8</v>
      </c>
      <c r="AC10022">
        <v>7</v>
      </c>
      <c r="AD10022">
        <v>7</v>
      </c>
      <c r="AE10022">
        <v>6</v>
      </c>
      <c r="AF10022">
        <v>7</v>
      </c>
      <c r="AG10022">
        <v>7</v>
      </c>
    </row>
    <row r="10023" spans="4:33" hidden="1" x14ac:dyDescent="0.25">
      <c r="D10023" s="2" t="e">
        <f>IF(E10023="","",CONCATENATE(H10023,".",COUNTIF($E$1:E10022,E10023)+1))</f>
        <v>#N/A</v>
      </c>
      <c r="E10023" s="2" t="e">
        <f>IF(I10023="","",IF(I10023=INFORME!$C$22,CONCATENATE(H10023,".",I10023,".",G10023),""))</f>
        <v>#N/A</v>
      </c>
      <c r="F10023">
        <v>2</v>
      </c>
      <c r="G10023" t="s">
        <v>39</v>
      </c>
      <c r="H10023" t="s">
        <v>29</v>
      </c>
      <c r="I10023" t="s">
        <v>38</v>
      </c>
    </row>
    <row r="10024" spans="4:33" hidden="1" x14ac:dyDescent="0.25">
      <c r="D10024" s="2" t="e">
        <f>IF(E10024="","",CONCATENATE(H10024,".",COUNTIF($E$1:E10023,E10024)+1))</f>
        <v>#N/A</v>
      </c>
      <c r="E10024" s="2" t="e">
        <f>IF(I10024="","",IF(I10024=INFORME!$C$22,CONCATENATE(H10024,".",I10024,".",G10024),""))</f>
        <v>#N/A</v>
      </c>
      <c r="F10024">
        <v>2</v>
      </c>
      <c r="G10024" t="s">
        <v>39</v>
      </c>
      <c r="H10024" t="s">
        <v>29</v>
      </c>
      <c r="I10024" t="s">
        <v>38</v>
      </c>
      <c r="N10024">
        <v>7</v>
      </c>
      <c r="O10024">
        <v>5.8</v>
      </c>
      <c r="P10024">
        <v>7</v>
      </c>
      <c r="Q10024">
        <v>4.9000000000000004</v>
      </c>
      <c r="R10024">
        <v>5.3</v>
      </c>
      <c r="S10024">
        <v>5.8</v>
      </c>
      <c r="T10024">
        <v>7</v>
      </c>
      <c r="V10024">
        <v>7</v>
      </c>
      <c r="W10024">
        <v>5.9</v>
      </c>
      <c r="Y10024">
        <v>7</v>
      </c>
      <c r="Z10024">
        <v>7</v>
      </c>
      <c r="AA10024">
        <v>7</v>
      </c>
      <c r="AB10024">
        <v>4.5</v>
      </c>
      <c r="AC10024">
        <v>6.1</v>
      </c>
    </row>
    <row r="10025" spans="4:33" hidden="1" x14ac:dyDescent="0.25">
      <c r="D10025" s="2" t="e">
        <f>IF(E10025="","",CONCATENATE(H10025,".",COUNTIF($E$1:E10024,E10025)+1))</f>
        <v>#N/A</v>
      </c>
      <c r="E10025" s="2" t="e">
        <f>IF(I10025="","",IF(I10025=INFORME!$C$22,CONCATENATE(H10025,".",I10025,".",G10025),""))</f>
        <v>#N/A</v>
      </c>
      <c r="F10025">
        <v>2</v>
      </c>
      <c r="G10025" t="s">
        <v>39</v>
      </c>
      <c r="H10025" t="s">
        <v>29</v>
      </c>
      <c r="I10025" t="s">
        <v>38</v>
      </c>
    </row>
    <row r="10026" spans="4:33" hidden="1" x14ac:dyDescent="0.25">
      <c r="D10026" s="2" t="e">
        <f>IF(E10026="","",CONCATENATE(H10026,".",COUNTIF($E$1:E10025,E10026)+1))</f>
        <v>#N/A</v>
      </c>
      <c r="E10026" s="2" t="e">
        <f>IF(I10026="","",IF(I10026=INFORME!$C$22,CONCATENATE(H10026,".",I10026,".",G10026),""))</f>
        <v>#N/A</v>
      </c>
      <c r="F10026">
        <v>2</v>
      </c>
      <c r="G10026" t="s">
        <v>39</v>
      </c>
      <c r="H10026" t="s">
        <v>29</v>
      </c>
      <c r="I10026" t="s">
        <v>38</v>
      </c>
      <c r="N10026">
        <v>5.8</v>
      </c>
      <c r="O10026">
        <v>7</v>
      </c>
      <c r="P10026">
        <v>7</v>
      </c>
      <c r="Q10026">
        <v>5.8</v>
      </c>
      <c r="R10026">
        <v>7</v>
      </c>
      <c r="S10026">
        <v>7</v>
      </c>
      <c r="T10026">
        <v>7</v>
      </c>
      <c r="U10026">
        <v>6.3</v>
      </c>
      <c r="V10026">
        <v>7</v>
      </c>
      <c r="W10026">
        <v>5.9</v>
      </c>
      <c r="X10026">
        <v>5.5</v>
      </c>
      <c r="Y10026">
        <v>7</v>
      </c>
      <c r="Z10026">
        <v>5</v>
      </c>
      <c r="AA10026">
        <v>7</v>
      </c>
      <c r="AB10026">
        <v>7</v>
      </c>
      <c r="AC10026">
        <v>6.1</v>
      </c>
      <c r="AD10026">
        <v>7</v>
      </c>
      <c r="AE10026">
        <v>7</v>
      </c>
      <c r="AF10026">
        <v>7</v>
      </c>
      <c r="AG10026">
        <v>7</v>
      </c>
    </row>
    <row r="10027" spans="4:33" hidden="1" x14ac:dyDescent="0.25">
      <c r="D10027" s="2" t="e">
        <f>IF(E10027="","",CONCATENATE(H10027,".",COUNTIF($E$1:E10026,E10027)+1))</f>
        <v>#N/A</v>
      </c>
      <c r="E10027" s="2" t="e">
        <f>IF(I10027="","",IF(I10027=INFORME!$C$22,CONCATENATE(H10027,".",I10027,".",G10027),""))</f>
        <v>#N/A</v>
      </c>
      <c r="F10027">
        <v>2</v>
      </c>
      <c r="G10027" t="s">
        <v>39</v>
      </c>
      <c r="H10027" t="s">
        <v>29</v>
      </c>
      <c r="I10027" t="s">
        <v>38</v>
      </c>
      <c r="M10027" t="s">
        <v>2923</v>
      </c>
      <c r="N10027">
        <v>5.0999999999999996</v>
      </c>
      <c r="O10027">
        <v>7</v>
      </c>
      <c r="P10027">
        <v>4.5</v>
      </c>
      <c r="Q10027">
        <v>7</v>
      </c>
      <c r="R10027">
        <v>5.3</v>
      </c>
      <c r="S10027">
        <v>2.7</v>
      </c>
      <c r="T10027">
        <v>5.5</v>
      </c>
      <c r="V10027">
        <v>7</v>
      </c>
      <c r="W10027">
        <v>7</v>
      </c>
      <c r="X10027">
        <v>4</v>
      </c>
      <c r="AC10027">
        <v>2.2999999999999998</v>
      </c>
    </row>
    <row r="10028" spans="4:33" hidden="1" x14ac:dyDescent="0.25">
      <c r="D10028" s="2" t="e">
        <f>IF(E10028="","",CONCATENATE(H10028,".",COUNTIF($E$1:E10027,E10028)+1))</f>
        <v>#N/A</v>
      </c>
      <c r="E10028" s="2" t="e">
        <f>IF(I10028="","",IF(I10028=INFORME!$C$22,CONCATENATE(H10028,".",I10028,".",G10028),""))</f>
        <v>#N/A</v>
      </c>
      <c r="F10028">
        <v>2</v>
      </c>
      <c r="G10028" t="s">
        <v>39</v>
      </c>
      <c r="H10028" t="s">
        <v>29</v>
      </c>
      <c r="I10028" t="s">
        <v>38</v>
      </c>
      <c r="O10028">
        <v>7</v>
      </c>
      <c r="P10028">
        <v>7</v>
      </c>
      <c r="Q10028">
        <v>5.9</v>
      </c>
      <c r="R10028">
        <v>7</v>
      </c>
      <c r="S10028">
        <v>7</v>
      </c>
      <c r="U10028">
        <v>5.5</v>
      </c>
      <c r="X10028">
        <v>2</v>
      </c>
      <c r="Y10028">
        <v>3.5</v>
      </c>
      <c r="Z10028">
        <v>4</v>
      </c>
      <c r="AB10028">
        <v>2.7</v>
      </c>
      <c r="AC10028">
        <v>5.0999999999999996</v>
      </c>
      <c r="AD10028">
        <v>5</v>
      </c>
      <c r="AE10028">
        <v>7</v>
      </c>
      <c r="AF10028">
        <v>7</v>
      </c>
    </row>
    <row r="10029" spans="4:33" hidden="1" x14ac:dyDescent="0.25">
      <c r="D10029" s="2" t="e">
        <f>IF(E10029="","",CONCATENATE(H10029,".",COUNTIF($E$1:E10028,E10029)+1))</f>
        <v>#N/A</v>
      </c>
      <c r="E10029" s="2" t="e">
        <f>IF(I10029="","",IF(I10029=INFORME!$C$22,CONCATENATE(H10029,".",I10029,".",G10029),""))</f>
        <v>#N/A</v>
      </c>
      <c r="F10029">
        <v>2</v>
      </c>
      <c r="G10029" t="s">
        <v>39</v>
      </c>
      <c r="H10029" t="s">
        <v>29</v>
      </c>
      <c r="I10029" t="s">
        <v>38</v>
      </c>
      <c r="N10029">
        <v>7</v>
      </c>
      <c r="O10029">
        <v>5.8</v>
      </c>
      <c r="P10029">
        <v>7</v>
      </c>
      <c r="Q10029">
        <v>7</v>
      </c>
      <c r="R10029">
        <v>3.8</v>
      </c>
      <c r="S10029">
        <v>4.5</v>
      </c>
      <c r="T10029">
        <v>5.5</v>
      </c>
      <c r="U10029">
        <v>7</v>
      </c>
      <c r="V10029">
        <v>5.9</v>
      </c>
      <c r="W10029">
        <v>7</v>
      </c>
      <c r="X10029">
        <v>7</v>
      </c>
      <c r="Y10029">
        <v>7</v>
      </c>
      <c r="Z10029">
        <v>7</v>
      </c>
      <c r="AA10029">
        <v>7</v>
      </c>
      <c r="AB10029">
        <v>7</v>
      </c>
      <c r="AC10029">
        <v>7</v>
      </c>
      <c r="AD10029">
        <v>7</v>
      </c>
      <c r="AE10029">
        <v>7</v>
      </c>
      <c r="AF10029">
        <v>6</v>
      </c>
      <c r="AG10029">
        <v>7</v>
      </c>
    </row>
    <row r="10030" spans="4:33" hidden="1" x14ac:dyDescent="0.25">
      <c r="D10030" s="2" t="e">
        <f>IF(E10030="","",CONCATENATE(H10030,".",COUNTIF($E$1:E10029,E10030)+1))</f>
        <v>#N/A</v>
      </c>
      <c r="E10030" s="2" t="e">
        <f>IF(I10030="","",IF(I10030=INFORME!$C$22,CONCATENATE(H10030,".",I10030,".",G10030),""))</f>
        <v>#N/A</v>
      </c>
      <c r="F10030">
        <v>2</v>
      </c>
      <c r="G10030" t="s">
        <v>39</v>
      </c>
      <c r="H10030" t="s">
        <v>29</v>
      </c>
      <c r="I10030" t="s">
        <v>38</v>
      </c>
      <c r="N10030">
        <v>5.8</v>
      </c>
      <c r="O10030">
        <v>7</v>
      </c>
      <c r="P10030">
        <v>7</v>
      </c>
      <c r="Q10030">
        <v>5.9</v>
      </c>
      <c r="S10030">
        <v>2.1</v>
      </c>
      <c r="V10030">
        <v>5</v>
      </c>
      <c r="W10030">
        <v>5.9</v>
      </c>
      <c r="X10030">
        <v>3</v>
      </c>
      <c r="Y10030">
        <v>4.5</v>
      </c>
      <c r="AC10030">
        <v>6.1</v>
      </c>
      <c r="AF10030">
        <v>6</v>
      </c>
    </row>
    <row r="10031" spans="4:33" hidden="1" x14ac:dyDescent="0.25">
      <c r="D10031" s="2" t="e">
        <f>IF(E10031="","",CONCATENATE(H10031,".",COUNTIF($E$1:E10030,E10031)+1))</f>
        <v>#N/A</v>
      </c>
      <c r="E10031" s="2" t="e">
        <f>IF(I10031="","",IF(I10031=INFORME!$C$22,CONCATENATE(H10031,".",I10031,".",G10031),""))</f>
        <v>#N/A</v>
      </c>
      <c r="F10031">
        <v>2</v>
      </c>
      <c r="G10031" t="s">
        <v>39</v>
      </c>
      <c r="H10031" t="s">
        <v>29</v>
      </c>
      <c r="I10031" t="s">
        <v>38</v>
      </c>
      <c r="N10031">
        <v>5.8</v>
      </c>
      <c r="O10031">
        <v>7</v>
      </c>
      <c r="P10031">
        <v>7</v>
      </c>
      <c r="R10031">
        <v>6.2</v>
      </c>
      <c r="S10031">
        <v>5.8</v>
      </c>
      <c r="U10031">
        <v>7</v>
      </c>
      <c r="V10031">
        <v>7</v>
      </c>
      <c r="W10031">
        <v>7</v>
      </c>
      <c r="X10031">
        <v>5.5</v>
      </c>
      <c r="Y10031">
        <v>5.8</v>
      </c>
      <c r="Z10031">
        <v>7</v>
      </c>
      <c r="AA10031">
        <v>7</v>
      </c>
      <c r="AB10031">
        <v>7</v>
      </c>
      <c r="AC10031">
        <v>6.1</v>
      </c>
      <c r="AD10031">
        <v>7</v>
      </c>
      <c r="AE10031">
        <v>7</v>
      </c>
      <c r="AF10031">
        <v>7</v>
      </c>
      <c r="AG10031">
        <v>7</v>
      </c>
    </row>
    <row r="10032" spans="4:33" hidden="1" x14ac:dyDescent="0.25">
      <c r="D10032" s="2" t="e">
        <f>IF(E10032="","",CONCATENATE(H10032,".",COUNTIF($E$1:E10031,E10032)+1))</f>
        <v>#N/A</v>
      </c>
      <c r="E10032" s="2" t="e">
        <f>IF(I10032="","",IF(I10032=INFORME!$C$22,CONCATENATE(H10032,".",I10032,".",G10032),""))</f>
        <v>#N/A</v>
      </c>
      <c r="F10032">
        <v>2</v>
      </c>
      <c r="G10032" t="s">
        <v>39</v>
      </c>
      <c r="H10032" t="s">
        <v>29</v>
      </c>
      <c r="I10032" t="s">
        <v>38</v>
      </c>
      <c r="N10032">
        <v>7</v>
      </c>
      <c r="O10032">
        <v>7</v>
      </c>
      <c r="P10032">
        <v>7</v>
      </c>
      <c r="Q10032">
        <v>7</v>
      </c>
      <c r="R10032">
        <v>7</v>
      </c>
      <c r="S10032">
        <v>7</v>
      </c>
      <c r="T10032">
        <v>7</v>
      </c>
      <c r="U10032">
        <v>4.8</v>
      </c>
      <c r="V10032">
        <v>5.9</v>
      </c>
      <c r="W10032">
        <v>5.9</v>
      </c>
      <c r="X10032">
        <v>5.5</v>
      </c>
      <c r="Y10032">
        <v>7</v>
      </c>
      <c r="Z10032">
        <v>7</v>
      </c>
      <c r="AA10032">
        <v>7</v>
      </c>
      <c r="AB10032">
        <v>7</v>
      </c>
      <c r="AC10032">
        <v>6.1</v>
      </c>
      <c r="AD10032">
        <v>7</v>
      </c>
      <c r="AE10032">
        <v>7</v>
      </c>
      <c r="AF10032">
        <v>7</v>
      </c>
      <c r="AG10032">
        <v>7</v>
      </c>
    </row>
    <row r="10033" spans="4:33" hidden="1" x14ac:dyDescent="0.25">
      <c r="D10033" s="2" t="e">
        <f>IF(E10033="","",CONCATENATE(H10033,".",COUNTIF($E$1:E10032,E10033)+1))</f>
        <v>#N/A</v>
      </c>
      <c r="E10033" s="2" t="e">
        <f>IF(I10033="","",IF(I10033=INFORME!$C$22,CONCATENATE(H10033,".",I10033,".",G10033),""))</f>
        <v>#N/A</v>
      </c>
      <c r="F10033">
        <v>2</v>
      </c>
      <c r="G10033" t="s">
        <v>39</v>
      </c>
      <c r="H10033" t="s">
        <v>29</v>
      </c>
      <c r="I10033" t="s">
        <v>38</v>
      </c>
      <c r="N10033">
        <v>4.5</v>
      </c>
      <c r="O10033">
        <v>7</v>
      </c>
      <c r="P10033">
        <v>7</v>
      </c>
      <c r="Q10033">
        <v>5.9</v>
      </c>
      <c r="R10033">
        <v>5.3</v>
      </c>
      <c r="S10033">
        <v>7</v>
      </c>
      <c r="T10033">
        <v>7</v>
      </c>
      <c r="U10033">
        <v>7</v>
      </c>
      <c r="V10033">
        <v>5</v>
      </c>
      <c r="W10033">
        <v>5</v>
      </c>
      <c r="Y10033">
        <v>7</v>
      </c>
      <c r="Z10033">
        <v>7</v>
      </c>
      <c r="AB10033">
        <v>4.5</v>
      </c>
      <c r="AC10033">
        <v>6.1</v>
      </c>
      <c r="AD10033">
        <v>6</v>
      </c>
      <c r="AE10033">
        <v>5</v>
      </c>
      <c r="AF10033">
        <v>6</v>
      </c>
    </row>
    <row r="10034" spans="4:33" hidden="1" x14ac:dyDescent="0.25">
      <c r="D10034" s="2" t="e">
        <f>IF(E10034="","",CONCATENATE(H10034,".",COUNTIF($E$1:E10033,E10034)+1))</f>
        <v>#N/A</v>
      </c>
      <c r="E10034" s="2" t="e">
        <f>IF(I10034="","",IF(I10034=INFORME!$C$22,CONCATENATE(H10034,".",I10034,".",G10034),""))</f>
        <v>#N/A</v>
      </c>
      <c r="F10034">
        <v>2</v>
      </c>
      <c r="G10034" t="s">
        <v>39</v>
      </c>
      <c r="H10034" t="s">
        <v>29</v>
      </c>
      <c r="I10034" t="s">
        <v>38</v>
      </c>
      <c r="N10034">
        <v>5.8</v>
      </c>
      <c r="O10034">
        <v>5.8</v>
      </c>
      <c r="P10034">
        <v>5.8</v>
      </c>
      <c r="Q10034">
        <v>5.9</v>
      </c>
      <c r="R10034">
        <v>5.3</v>
      </c>
      <c r="S10034">
        <v>7</v>
      </c>
      <c r="T10034">
        <v>7</v>
      </c>
      <c r="U10034">
        <v>5.5</v>
      </c>
      <c r="V10034">
        <v>5.9</v>
      </c>
      <c r="W10034">
        <v>5.9</v>
      </c>
      <c r="X10034">
        <v>7</v>
      </c>
      <c r="Y10034">
        <v>7</v>
      </c>
      <c r="Z10034">
        <v>6</v>
      </c>
      <c r="AA10034">
        <v>7</v>
      </c>
      <c r="AB10034">
        <v>5.8</v>
      </c>
      <c r="AC10034">
        <v>6.1</v>
      </c>
      <c r="AD10034">
        <v>7</v>
      </c>
      <c r="AE10034">
        <v>7</v>
      </c>
      <c r="AF10034">
        <v>5</v>
      </c>
      <c r="AG10034">
        <v>6.2</v>
      </c>
    </row>
    <row r="10035" spans="4:33" hidden="1" x14ac:dyDescent="0.25">
      <c r="D10035" s="2" t="e">
        <f>IF(E10035="","",CONCATENATE(H10035,".",COUNTIF($E$1:E10034,E10035)+1))</f>
        <v>#N/A</v>
      </c>
      <c r="E10035" s="2" t="e">
        <f>IF(I10035="","",IF(I10035=INFORME!$C$22,CONCATENATE(H10035,".",I10035,".",G10035),""))</f>
        <v>#N/A</v>
      </c>
      <c r="F10035">
        <v>2</v>
      </c>
      <c r="G10035" t="s">
        <v>39</v>
      </c>
      <c r="H10035" t="s">
        <v>29</v>
      </c>
      <c r="I10035" t="s">
        <v>38</v>
      </c>
      <c r="N10035">
        <v>5.8</v>
      </c>
      <c r="O10035">
        <v>7</v>
      </c>
      <c r="P10035">
        <v>7</v>
      </c>
      <c r="Q10035">
        <v>7</v>
      </c>
      <c r="R10035">
        <v>7</v>
      </c>
      <c r="S10035">
        <v>7</v>
      </c>
      <c r="T10035">
        <v>7</v>
      </c>
      <c r="V10035">
        <v>3.1</v>
      </c>
      <c r="W10035">
        <v>5.9</v>
      </c>
      <c r="Y10035">
        <v>5.8</v>
      </c>
      <c r="Z10035">
        <v>5</v>
      </c>
      <c r="AA10035">
        <v>5.5</v>
      </c>
      <c r="AB10035">
        <v>3.5</v>
      </c>
      <c r="AC10035">
        <v>1.6</v>
      </c>
      <c r="AD10035">
        <v>2</v>
      </c>
      <c r="AE10035">
        <v>4</v>
      </c>
      <c r="AG10035">
        <v>3.8</v>
      </c>
    </row>
    <row r="10036" spans="4:33" hidden="1" x14ac:dyDescent="0.25">
      <c r="D10036" s="2" t="e">
        <f>IF(E10036="","",CONCATENATE(H10036,".",COUNTIF($E$1:E10035,E10036)+1))</f>
        <v>#N/A</v>
      </c>
      <c r="E10036" s="2" t="e">
        <f>IF(I10036="","",IF(I10036=INFORME!$C$22,CONCATENATE(H10036,".",I10036,".",G10036),""))</f>
        <v>#N/A</v>
      </c>
      <c r="F10036">
        <v>2</v>
      </c>
      <c r="G10036" t="s">
        <v>39</v>
      </c>
      <c r="H10036" t="s">
        <v>29</v>
      </c>
      <c r="I10036" t="s">
        <v>38</v>
      </c>
    </row>
    <row r="10037" spans="4:33" hidden="1" x14ac:dyDescent="0.25">
      <c r="D10037" s="2" t="e">
        <f>IF(E10037="","",CONCATENATE(H10037,".",COUNTIF($E$1:E10036,E10037)+1))</f>
        <v>#N/A</v>
      </c>
      <c r="E10037" s="2" t="e">
        <f>IF(I10037="","",IF(I10037=INFORME!$C$22,CONCATENATE(H10037,".",I10037,".",G10037),""))</f>
        <v>#N/A</v>
      </c>
      <c r="F10037">
        <v>2</v>
      </c>
      <c r="G10037" t="s">
        <v>39</v>
      </c>
      <c r="H10037" t="s">
        <v>29</v>
      </c>
      <c r="I10037" t="s">
        <v>38</v>
      </c>
    </row>
    <row r="10038" spans="4:33" hidden="1" x14ac:dyDescent="0.25">
      <c r="D10038" s="2" t="e">
        <f>IF(E10038="","",CONCATENATE(H10038,".",COUNTIF($E$1:E10037,E10038)+1))</f>
        <v>#N/A</v>
      </c>
      <c r="E10038" s="2" t="e">
        <f>IF(I10038="","",IF(I10038=INFORME!$C$22,CONCATENATE(H10038,".",I10038,".",G10038),""))</f>
        <v>#N/A</v>
      </c>
      <c r="F10038">
        <v>2</v>
      </c>
      <c r="G10038" t="s">
        <v>39</v>
      </c>
      <c r="H10038" t="s">
        <v>29</v>
      </c>
      <c r="I10038" t="s">
        <v>38</v>
      </c>
    </row>
    <row r="10039" spans="4:33" hidden="1" x14ac:dyDescent="0.25">
      <c r="D10039" s="2" t="e">
        <f>IF(E10039="","",CONCATENATE(H10039,".",COUNTIF($E$1:E10038,E10039)+1))</f>
        <v>#N/A</v>
      </c>
      <c r="E10039" s="2" t="e">
        <f>IF(I10039="","",IF(I10039=INFORME!$C$22,CONCATENATE(H10039,".",I10039,".",G10039),""))</f>
        <v>#N/A</v>
      </c>
      <c r="F10039">
        <v>2</v>
      </c>
      <c r="G10039" t="s">
        <v>39</v>
      </c>
      <c r="H10039" t="s">
        <v>29</v>
      </c>
      <c r="I10039" t="s">
        <v>38</v>
      </c>
    </row>
    <row r="10040" spans="4:33" hidden="1" x14ac:dyDescent="0.25">
      <c r="D10040" s="2" t="e">
        <f>IF(E10040="","",CONCATENATE(H10040,".",COUNTIF($E$1:E10039,E10040)+1))</f>
        <v>#N/A</v>
      </c>
      <c r="E10040" s="2" t="e">
        <f>IF(I10040="","",IF(I10040=INFORME!$C$22,CONCATENATE(H10040,".",I10040,".",G10040),""))</f>
        <v>#N/A</v>
      </c>
      <c r="F10040">
        <v>2</v>
      </c>
      <c r="G10040" t="s">
        <v>39</v>
      </c>
      <c r="H10040" t="s">
        <v>29</v>
      </c>
      <c r="I10040" t="s">
        <v>38</v>
      </c>
    </row>
    <row r="10041" spans="4:33" hidden="1" x14ac:dyDescent="0.25">
      <c r="D10041" s="2" t="e">
        <f>IF(E10041="","",CONCATENATE(H10041,".",COUNTIF($E$1:E10040,E10041)+1))</f>
        <v>#N/A</v>
      </c>
      <c r="E10041" s="2" t="e">
        <f>IF(I10041="","",IF(I10041=INFORME!$C$22,CONCATENATE(H10041,".",I10041,".",G10041),""))</f>
        <v>#N/A</v>
      </c>
      <c r="F10041">
        <v>2</v>
      </c>
      <c r="G10041" t="s">
        <v>39</v>
      </c>
      <c r="H10041" t="s">
        <v>29</v>
      </c>
      <c r="I10041" t="s">
        <v>38</v>
      </c>
    </row>
    <row r="10042" spans="4:33" hidden="1" x14ac:dyDescent="0.25">
      <c r="D10042" s="2" t="e">
        <f>IF(E10042="","",CONCATENATE(H10042,".",COUNTIF($E$1:E10041,E10042)+1))</f>
        <v>#N/A</v>
      </c>
      <c r="E10042" s="2" t="e">
        <f>IF(I10042="","",IF(I10042=INFORME!$C$22,CONCATENATE(H10042,".",I10042,".",G10042),""))</f>
        <v>#N/A</v>
      </c>
      <c r="F10042">
        <v>2</v>
      </c>
      <c r="G10042" t="s">
        <v>39</v>
      </c>
      <c r="H10042" t="s">
        <v>29</v>
      </c>
      <c r="I10042" t="s">
        <v>38</v>
      </c>
    </row>
    <row r="10043" spans="4:33" hidden="1" x14ac:dyDescent="0.25">
      <c r="D10043" s="2" t="e">
        <f>IF(E10043="","",CONCATENATE(H10043,".",COUNTIF($E$1:E10042,E10043)+1))</f>
        <v>#N/A</v>
      </c>
      <c r="E10043" s="2" t="e">
        <f>IF(I10043="","",IF(I10043=INFORME!$C$22,CONCATENATE(H10043,".",I10043,".",G10043),""))</f>
        <v>#N/A</v>
      </c>
      <c r="F10043">
        <v>2</v>
      </c>
      <c r="G10043" t="s">
        <v>39</v>
      </c>
      <c r="H10043" t="s">
        <v>29</v>
      </c>
      <c r="I10043" t="s">
        <v>38</v>
      </c>
    </row>
    <row r="10044" spans="4:33" hidden="1" x14ac:dyDescent="0.25">
      <c r="D10044" s="2" t="e">
        <f>IF(E10044="","",CONCATENATE(H10044,".",COUNTIF($E$1:E10043,E10044)+1))</f>
        <v>#N/A</v>
      </c>
      <c r="E10044" s="2" t="e">
        <f>IF(I10044="","",IF(I10044=INFORME!$C$22,CONCATENATE(H10044,".",I10044,".",G10044),""))</f>
        <v>#N/A</v>
      </c>
      <c r="F10044">
        <v>2</v>
      </c>
      <c r="G10044" t="s">
        <v>39</v>
      </c>
      <c r="H10044" t="s">
        <v>29</v>
      </c>
      <c r="I10044" t="s">
        <v>38</v>
      </c>
    </row>
    <row r="10045" spans="4:33" hidden="1" x14ac:dyDescent="0.25">
      <c r="D10045" s="2" t="e">
        <f>IF(E10045="","",CONCATENATE(H10045,".",COUNTIF($E$1:E10044,E10045)+1))</f>
        <v>#N/A</v>
      </c>
      <c r="E10045" s="2" t="e">
        <f>IF(I10045="","",IF(I10045=INFORME!$C$22,CONCATENATE(H10045,".",I10045,".",G10045),""))</f>
        <v>#N/A</v>
      </c>
      <c r="F10045">
        <v>2</v>
      </c>
      <c r="G10045" t="s">
        <v>39</v>
      </c>
      <c r="H10045" t="s">
        <v>29</v>
      </c>
      <c r="I10045" t="s">
        <v>38</v>
      </c>
    </row>
    <row r="10046" spans="4:33" hidden="1" x14ac:dyDescent="0.25">
      <c r="D10046" s="2" t="e">
        <f>IF(E10046="","",CONCATENATE(H10046,".",COUNTIF($E$1:E10045,E10046)+1))</f>
        <v>#N/A</v>
      </c>
      <c r="E10046" s="2" t="e">
        <f>IF(I10046="","",IF(I10046=INFORME!$C$22,CONCATENATE(H10046,".",I10046,".",G10046),""))</f>
        <v>#N/A</v>
      </c>
      <c r="F10046">
        <v>2</v>
      </c>
      <c r="G10046" t="s">
        <v>39</v>
      </c>
      <c r="H10046" t="s">
        <v>29</v>
      </c>
      <c r="I10046" t="s">
        <v>38</v>
      </c>
    </row>
    <row r="10047" spans="4:33" hidden="1" x14ac:dyDescent="0.25">
      <c r="D10047" s="2" t="e">
        <f>IF(E10047="","",CONCATENATE(H10047,".",COUNTIF($E$1:E10046,E10047)+1))</f>
        <v>#N/A</v>
      </c>
      <c r="E10047" s="2" t="e">
        <f>IF(I10047="","",IF(I10047=INFORME!$C$22,CONCATENATE(H10047,".",I10047,".",G10047),""))</f>
        <v>#N/A</v>
      </c>
      <c r="F10047">
        <v>2</v>
      </c>
      <c r="G10047" t="s">
        <v>39</v>
      </c>
      <c r="H10047" t="s">
        <v>29</v>
      </c>
      <c r="I10047" t="s">
        <v>38</v>
      </c>
    </row>
    <row r="10048" spans="4:33" hidden="1" x14ac:dyDescent="0.25">
      <c r="D10048" s="2" t="e">
        <f>IF(E10048="","",CONCATENATE(H10048,".",COUNTIF($E$1:E10047,E10048)+1))</f>
        <v>#N/A</v>
      </c>
      <c r="E10048" s="2" t="e">
        <f>IF(I10048="","",IF(I10048=INFORME!$C$22,CONCATENATE(H10048,".",I10048,".",G10048),""))</f>
        <v>#N/A</v>
      </c>
      <c r="F10048">
        <v>2</v>
      </c>
      <c r="G10048" t="s">
        <v>39</v>
      </c>
      <c r="H10048" t="s">
        <v>29</v>
      </c>
      <c r="I10048" t="s">
        <v>38</v>
      </c>
    </row>
    <row r="10049" spans="4:9" hidden="1" x14ac:dyDescent="0.25">
      <c r="D10049" s="2" t="e">
        <f>IF(E10049="","",CONCATENATE(H10049,".",COUNTIF($E$1:E10048,E10049)+1))</f>
        <v>#N/A</v>
      </c>
      <c r="E10049" s="2" t="e">
        <f>IF(I10049="","",IF(I10049=INFORME!$C$22,CONCATENATE(H10049,".",I10049,".",G10049),""))</f>
        <v>#N/A</v>
      </c>
      <c r="F10049">
        <v>2</v>
      </c>
      <c r="G10049" t="s">
        <v>39</v>
      </c>
      <c r="H10049" t="s">
        <v>29</v>
      </c>
      <c r="I10049" t="s">
        <v>38</v>
      </c>
    </row>
    <row r="10050" spans="4:9" hidden="1" x14ac:dyDescent="0.25">
      <c r="D10050" s="2" t="e">
        <f>IF(E10050="","",CONCATENATE(H10050,".",COUNTIF($E$1:E10049,E10050)+1))</f>
        <v>#N/A</v>
      </c>
      <c r="E10050" s="2" t="e">
        <f>IF(I10050="","",IF(I10050=INFORME!$C$22,CONCATENATE(H10050,".",I10050,".",G10050),""))</f>
        <v>#N/A</v>
      </c>
      <c r="F10050">
        <v>2</v>
      </c>
      <c r="G10050" t="s">
        <v>39</v>
      </c>
      <c r="H10050" t="s">
        <v>29</v>
      </c>
      <c r="I10050" t="s">
        <v>38</v>
      </c>
    </row>
    <row r="10051" spans="4:9" hidden="1" x14ac:dyDescent="0.25">
      <c r="D10051" s="2" t="e">
        <f>IF(E10051="","",CONCATENATE(H10051,".",COUNTIF($E$1:E10050,E10051)+1))</f>
        <v>#N/A</v>
      </c>
      <c r="E10051" s="2" t="e">
        <f>IF(I10051="","",IF(I10051=INFORME!$C$22,CONCATENATE(H10051,".",I10051,".",G10051),""))</f>
        <v>#N/A</v>
      </c>
      <c r="F10051">
        <v>2</v>
      </c>
      <c r="G10051" t="s">
        <v>39</v>
      </c>
      <c r="H10051" t="s">
        <v>29</v>
      </c>
      <c r="I10051" t="s">
        <v>38</v>
      </c>
    </row>
    <row r="10052" spans="4:9" hidden="1" x14ac:dyDescent="0.25">
      <c r="D10052" s="2" t="e">
        <f>IF(E10052="","",CONCATENATE(H10052,".",COUNTIF($E$1:E10051,E10052)+1))</f>
        <v>#N/A</v>
      </c>
      <c r="E10052" s="2" t="e">
        <f>IF(I10052="","",IF(I10052=INFORME!$C$22,CONCATENATE(H10052,".",I10052,".",G10052),""))</f>
        <v>#N/A</v>
      </c>
      <c r="F10052">
        <v>2</v>
      </c>
      <c r="G10052" t="s">
        <v>39</v>
      </c>
      <c r="H10052" t="s">
        <v>29</v>
      </c>
      <c r="I10052" t="s">
        <v>38</v>
      </c>
    </row>
    <row r="10053" spans="4:9" hidden="1" x14ac:dyDescent="0.25">
      <c r="D10053" s="2" t="e">
        <f>IF(E10053="","",CONCATENATE(H10053,".",COUNTIF($E$1:E10052,E10053)+1))</f>
        <v>#N/A</v>
      </c>
      <c r="E10053" s="2" t="e">
        <f>IF(I10053="","",IF(I10053=INFORME!$C$22,CONCATENATE(H10053,".",I10053,".",G10053),""))</f>
        <v>#N/A</v>
      </c>
      <c r="F10053">
        <v>2</v>
      </c>
      <c r="G10053" t="s">
        <v>39</v>
      </c>
      <c r="H10053" t="s">
        <v>29</v>
      </c>
      <c r="I10053" t="s">
        <v>38</v>
      </c>
    </row>
    <row r="10054" spans="4:9" hidden="1" x14ac:dyDescent="0.25">
      <c r="D10054" s="2" t="e">
        <f>IF(E10054="","",CONCATENATE(H10054,".",COUNTIF($E$1:E10053,E10054)+1))</f>
        <v>#N/A</v>
      </c>
      <c r="E10054" s="2" t="e">
        <f>IF(I10054="","",IF(I10054=INFORME!$C$22,CONCATENATE(H10054,".",I10054,".",G10054),""))</f>
        <v>#N/A</v>
      </c>
      <c r="F10054">
        <v>2</v>
      </c>
      <c r="G10054" t="s">
        <v>39</v>
      </c>
      <c r="H10054" t="s">
        <v>29</v>
      </c>
      <c r="I10054" t="s">
        <v>38</v>
      </c>
    </row>
    <row r="10055" spans="4:9" hidden="1" x14ac:dyDescent="0.25">
      <c r="D10055" s="2" t="e">
        <f>IF(E10055="","",CONCATENATE(H10055,".",COUNTIF($E$1:E10054,E10055)+1))</f>
        <v>#N/A</v>
      </c>
      <c r="E10055" s="2" t="e">
        <f>IF(I10055="","",IF(I10055=INFORME!$C$22,CONCATENATE(H10055,".",I10055,".",G10055),""))</f>
        <v>#N/A</v>
      </c>
      <c r="F10055">
        <v>2</v>
      </c>
      <c r="G10055" t="s">
        <v>39</v>
      </c>
      <c r="H10055" t="s">
        <v>29</v>
      </c>
      <c r="I10055" t="s">
        <v>38</v>
      </c>
    </row>
    <row r="10056" spans="4:9" hidden="1" x14ac:dyDescent="0.25">
      <c r="D10056" s="2" t="e">
        <f>IF(E10056="","",CONCATENATE(H10056,".",COUNTIF($E$1:E10055,E10056)+1))</f>
        <v>#N/A</v>
      </c>
      <c r="E10056" s="2" t="e">
        <f>IF(I10056="","",IF(I10056=INFORME!$C$22,CONCATENATE(H10056,".",I10056,".",G10056),""))</f>
        <v>#N/A</v>
      </c>
      <c r="F10056">
        <v>2</v>
      </c>
      <c r="G10056" t="s">
        <v>39</v>
      </c>
      <c r="H10056" t="s">
        <v>29</v>
      </c>
      <c r="I10056" t="s">
        <v>38</v>
      </c>
    </row>
    <row r="10057" spans="4:9" hidden="1" x14ac:dyDescent="0.25">
      <c r="D10057" s="2" t="e">
        <f>IF(E10057="","",CONCATENATE(H10057,".",COUNTIF($E$1:E10056,E10057)+1))</f>
        <v>#N/A</v>
      </c>
      <c r="E10057" s="2" t="e">
        <f>IF(I10057="","",IF(I10057=INFORME!$C$22,CONCATENATE(H10057,".",I10057,".",G10057),""))</f>
        <v>#N/A</v>
      </c>
      <c r="F10057">
        <v>2</v>
      </c>
      <c r="G10057" t="s">
        <v>39</v>
      </c>
      <c r="H10057" t="s">
        <v>29</v>
      </c>
      <c r="I10057" t="s">
        <v>38</v>
      </c>
    </row>
    <row r="10058" spans="4:9" hidden="1" x14ac:dyDescent="0.25">
      <c r="D10058" s="2" t="e">
        <f>IF(E10058="","",CONCATENATE(H10058,".",COUNTIF($E$1:E10057,E10058)+1))</f>
        <v>#N/A</v>
      </c>
      <c r="E10058" s="2" t="e">
        <f>IF(I10058="","",IF(I10058=INFORME!$C$22,CONCATENATE(H10058,".",I10058,".",G10058),""))</f>
        <v>#N/A</v>
      </c>
      <c r="F10058">
        <v>2</v>
      </c>
      <c r="G10058" t="s">
        <v>39</v>
      </c>
      <c r="H10058" t="s">
        <v>29</v>
      </c>
      <c r="I10058" t="s">
        <v>38</v>
      </c>
    </row>
    <row r="10059" spans="4:9" hidden="1" x14ac:dyDescent="0.25">
      <c r="D10059" s="2" t="e">
        <f>IF(E10059="","",CONCATENATE(H10059,".",COUNTIF($E$1:E10058,E10059)+1))</f>
        <v>#N/A</v>
      </c>
      <c r="E10059" s="2" t="e">
        <f>IF(I10059="","",IF(I10059=INFORME!$C$22,CONCATENATE(H10059,".",I10059,".",G10059),""))</f>
        <v>#N/A</v>
      </c>
      <c r="F10059">
        <v>2</v>
      </c>
      <c r="G10059" t="s">
        <v>39</v>
      </c>
      <c r="H10059" t="s">
        <v>29</v>
      </c>
      <c r="I10059" t="s">
        <v>38</v>
      </c>
    </row>
    <row r="10060" spans="4:9" hidden="1" x14ac:dyDescent="0.25">
      <c r="D10060" s="2" t="e">
        <f>IF(E10060="","",CONCATENATE(H10060,".",COUNTIF($E$1:E10059,E10060)+1))</f>
        <v>#N/A</v>
      </c>
      <c r="E10060" s="2" t="e">
        <f>IF(I10060="","",IF(I10060=INFORME!$C$22,CONCATENATE(H10060,".",I10060,".",G10060),""))</f>
        <v>#N/A</v>
      </c>
      <c r="F10060">
        <v>2</v>
      </c>
      <c r="G10060" t="s">
        <v>39</v>
      </c>
      <c r="H10060" t="s">
        <v>29</v>
      </c>
      <c r="I10060" t="s">
        <v>38</v>
      </c>
    </row>
    <row r="10061" spans="4:9" hidden="1" x14ac:dyDescent="0.25">
      <c r="D10061" s="2" t="e">
        <f>IF(E10061="","",CONCATENATE(H10061,".",COUNTIF($E$1:E10060,E10061)+1))</f>
        <v>#N/A</v>
      </c>
      <c r="E10061" s="2" t="e">
        <f>IF(I10061="","",IF(I10061=INFORME!$C$22,CONCATENATE(H10061,".",I10061,".",G10061),""))</f>
        <v>#N/A</v>
      </c>
      <c r="F10061">
        <v>2</v>
      </c>
      <c r="G10061" t="s">
        <v>39</v>
      </c>
      <c r="H10061" t="s">
        <v>29</v>
      </c>
      <c r="I10061" t="s">
        <v>38</v>
      </c>
    </row>
    <row r="10062" spans="4:9" hidden="1" x14ac:dyDescent="0.25">
      <c r="D10062" s="2" t="e">
        <f>IF(E10062="","",CONCATENATE(H10062,".",COUNTIF($E$1:E10061,E10062)+1))</f>
        <v>#N/A</v>
      </c>
      <c r="E10062" s="2" t="e">
        <f>IF(I10062="","",IF(I10062=INFORME!$C$22,CONCATENATE(H10062,".",I10062,".",G10062),""))</f>
        <v>#N/A</v>
      </c>
      <c r="F10062">
        <v>2</v>
      </c>
      <c r="G10062" t="s">
        <v>39</v>
      </c>
      <c r="H10062" t="s">
        <v>29</v>
      </c>
      <c r="I10062" t="s">
        <v>38</v>
      </c>
    </row>
    <row r="10063" spans="4:9" hidden="1" x14ac:dyDescent="0.25">
      <c r="D10063" s="2" t="e">
        <f>IF(E10063="","",CONCATENATE(H10063,".",COUNTIF($E$1:E10062,E10063)+1))</f>
        <v>#N/A</v>
      </c>
      <c r="E10063" s="2" t="e">
        <f>IF(I10063="","",IF(I10063=INFORME!$C$22,CONCATENATE(H10063,".",I10063,".",G10063),""))</f>
        <v>#N/A</v>
      </c>
      <c r="F10063">
        <v>2</v>
      </c>
      <c r="G10063" t="s">
        <v>39</v>
      </c>
      <c r="H10063" t="s">
        <v>29</v>
      </c>
      <c r="I10063" t="s">
        <v>38</v>
      </c>
    </row>
    <row r="10064" spans="4:9" hidden="1" x14ac:dyDescent="0.25">
      <c r="D10064" s="2" t="e">
        <f>IF(E10064="","",CONCATENATE(H10064,".",COUNTIF($E$1:E10063,E10064)+1))</f>
        <v>#N/A</v>
      </c>
      <c r="E10064" s="2" t="e">
        <f>IF(I10064="","",IF(I10064=INFORME!$C$22,CONCATENATE(H10064,".",I10064,".",G10064),""))</f>
        <v>#N/A</v>
      </c>
      <c r="F10064">
        <v>2</v>
      </c>
      <c r="G10064" t="s">
        <v>39</v>
      </c>
      <c r="H10064" t="s">
        <v>29</v>
      </c>
      <c r="I10064" t="s">
        <v>38</v>
      </c>
    </row>
    <row r="10065" spans="4:9" hidden="1" x14ac:dyDescent="0.25">
      <c r="D10065" s="2" t="e">
        <f>IF(E10065="","",CONCATENATE(H10065,".",COUNTIF($E$1:E10064,E10065)+1))</f>
        <v>#N/A</v>
      </c>
      <c r="E10065" s="2" t="e">
        <f>IF(I10065="","",IF(I10065=INFORME!$C$22,CONCATENATE(H10065,".",I10065,".",G10065),""))</f>
        <v>#N/A</v>
      </c>
      <c r="F10065">
        <v>2</v>
      </c>
      <c r="G10065" t="s">
        <v>39</v>
      </c>
      <c r="H10065" t="s">
        <v>29</v>
      </c>
      <c r="I10065" t="s">
        <v>38</v>
      </c>
    </row>
    <row r="10066" spans="4:9" hidden="1" x14ac:dyDescent="0.25">
      <c r="D10066" s="2" t="e">
        <f>IF(E10066="","",CONCATENATE(H10066,".",COUNTIF($E$1:E10065,E10066)+1))</f>
        <v>#N/A</v>
      </c>
      <c r="E10066" s="2" t="e">
        <f>IF(I10066="","",IF(I10066=INFORME!$C$22,CONCATENATE(H10066,".",I10066,".",G10066),""))</f>
        <v>#N/A</v>
      </c>
      <c r="F10066">
        <v>2</v>
      </c>
      <c r="G10066" t="s">
        <v>39</v>
      </c>
      <c r="H10066" t="s">
        <v>29</v>
      </c>
      <c r="I10066" t="s">
        <v>38</v>
      </c>
    </row>
    <row r="10067" spans="4:9" hidden="1" x14ac:dyDescent="0.25">
      <c r="D10067" s="2" t="e">
        <f>IF(E10067="","",CONCATENATE(H10067,".",COUNTIF($E$1:E10066,E10067)+1))</f>
        <v>#N/A</v>
      </c>
      <c r="E10067" s="2" t="e">
        <f>IF(I10067="","",IF(I10067=INFORME!$C$22,CONCATENATE(H10067,".",I10067,".",G10067),""))</f>
        <v>#N/A</v>
      </c>
      <c r="F10067">
        <v>2</v>
      </c>
      <c r="G10067" t="s">
        <v>39</v>
      </c>
      <c r="H10067" t="s">
        <v>29</v>
      </c>
      <c r="I10067" t="s">
        <v>38</v>
      </c>
    </row>
    <row r="10068" spans="4:9" hidden="1" x14ac:dyDescent="0.25">
      <c r="D10068" s="2" t="e">
        <f>IF(E10068="","",CONCATENATE(H10068,".",COUNTIF($E$1:E10067,E10068)+1))</f>
        <v>#N/A</v>
      </c>
      <c r="E10068" s="2" t="e">
        <f>IF(I10068="","",IF(I10068=INFORME!$C$22,CONCATENATE(H10068,".",I10068,".",G10068),""))</f>
        <v>#N/A</v>
      </c>
      <c r="F10068">
        <v>2</v>
      </c>
      <c r="G10068" t="s">
        <v>39</v>
      </c>
      <c r="H10068" t="s">
        <v>29</v>
      </c>
      <c r="I10068" t="s">
        <v>38</v>
      </c>
    </row>
    <row r="10069" spans="4:9" hidden="1" x14ac:dyDescent="0.25">
      <c r="D10069" s="2" t="e">
        <f>IF(E10069="","",CONCATENATE(H10069,".",COUNTIF($E$1:E10068,E10069)+1))</f>
        <v>#N/A</v>
      </c>
      <c r="E10069" s="2" t="e">
        <f>IF(I10069="","",IF(I10069=INFORME!$C$22,CONCATENATE(H10069,".",I10069,".",G10069),""))</f>
        <v>#N/A</v>
      </c>
      <c r="F10069">
        <v>2</v>
      </c>
      <c r="G10069" t="s">
        <v>39</v>
      </c>
      <c r="H10069" t="s">
        <v>29</v>
      </c>
      <c r="I10069" t="s">
        <v>38</v>
      </c>
    </row>
    <row r="10070" spans="4:9" hidden="1" x14ac:dyDescent="0.25">
      <c r="D10070" s="2" t="e">
        <f>IF(E10070="","",CONCATENATE(H10070,".",COUNTIF($E$1:E10069,E10070)+1))</f>
        <v>#N/A</v>
      </c>
      <c r="E10070" s="2" t="e">
        <f>IF(I10070="","",IF(I10070=INFORME!$C$22,CONCATENATE(H10070,".",I10070,".",G10070),""))</f>
        <v>#N/A</v>
      </c>
      <c r="F10070">
        <v>2</v>
      </c>
      <c r="G10070" t="s">
        <v>39</v>
      </c>
      <c r="H10070" t="s">
        <v>29</v>
      </c>
      <c r="I10070" t="s">
        <v>38</v>
      </c>
    </row>
    <row r="10071" spans="4:9" hidden="1" x14ac:dyDescent="0.25">
      <c r="D10071" s="2" t="e">
        <f>IF(E10071="","",CONCATENATE(H10071,".",COUNTIF($E$1:E10070,E10071)+1))</f>
        <v>#N/A</v>
      </c>
      <c r="E10071" s="2" t="e">
        <f>IF(I10071="","",IF(I10071=INFORME!$C$22,CONCATENATE(H10071,".",I10071,".",G10071),""))</f>
        <v>#N/A</v>
      </c>
      <c r="F10071">
        <v>2</v>
      </c>
      <c r="G10071" t="s">
        <v>39</v>
      </c>
      <c r="H10071" t="s">
        <v>29</v>
      </c>
      <c r="I10071" t="s">
        <v>38</v>
      </c>
    </row>
    <row r="10072" spans="4:9" hidden="1" x14ac:dyDescent="0.25">
      <c r="D10072" s="2" t="e">
        <f>IF(E10072="","",CONCATENATE(H10072,".",COUNTIF($E$1:E10071,E10072)+1))</f>
        <v>#N/A</v>
      </c>
      <c r="E10072" s="2" t="e">
        <f>IF(I10072="","",IF(I10072=INFORME!$C$22,CONCATENATE(H10072,".",I10072,".",G10072),""))</f>
        <v>#N/A</v>
      </c>
      <c r="F10072">
        <v>2</v>
      </c>
      <c r="G10072" t="s">
        <v>39</v>
      </c>
      <c r="H10072" t="s">
        <v>29</v>
      </c>
      <c r="I10072" t="s">
        <v>38</v>
      </c>
    </row>
    <row r="10073" spans="4:9" hidden="1" x14ac:dyDescent="0.25">
      <c r="D10073" s="2" t="e">
        <f>IF(E10073="","",CONCATENATE(H10073,".",COUNTIF($E$1:E10072,E10073)+1))</f>
        <v>#N/A</v>
      </c>
      <c r="E10073" s="2" t="e">
        <f>IF(I10073="","",IF(I10073=INFORME!$C$22,CONCATENATE(H10073,".",I10073,".",G10073),""))</f>
        <v>#N/A</v>
      </c>
      <c r="F10073">
        <v>2</v>
      </c>
      <c r="G10073" t="s">
        <v>39</v>
      </c>
      <c r="H10073" t="s">
        <v>29</v>
      </c>
      <c r="I10073" t="s">
        <v>38</v>
      </c>
    </row>
    <row r="10074" spans="4:9" hidden="1" x14ac:dyDescent="0.25">
      <c r="D10074" s="2" t="e">
        <f>IF(E10074="","",CONCATENATE(H10074,".",COUNTIF($E$1:E10073,E10074)+1))</f>
        <v>#N/A</v>
      </c>
      <c r="E10074" s="2" t="e">
        <f>IF(I10074="","",IF(I10074=INFORME!$C$22,CONCATENATE(H10074,".",I10074,".",G10074),""))</f>
        <v>#N/A</v>
      </c>
      <c r="F10074">
        <v>2</v>
      </c>
      <c r="G10074" t="s">
        <v>39</v>
      </c>
      <c r="H10074" t="s">
        <v>29</v>
      </c>
      <c r="I10074" t="s">
        <v>38</v>
      </c>
    </row>
    <row r="10075" spans="4:9" hidden="1" x14ac:dyDescent="0.25">
      <c r="D10075" s="2" t="e">
        <f>IF(E10075="","",CONCATENATE(H10075,".",COUNTIF($E$1:E10074,E10075)+1))</f>
        <v>#N/A</v>
      </c>
      <c r="E10075" s="2" t="e">
        <f>IF(I10075="","",IF(I10075=INFORME!$C$22,CONCATENATE(H10075,".",I10075,".",G10075),""))</f>
        <v>#N/A</v>
      </c>
      <c r="F10075">
        <v>2</v>
      </c>
      <c r="G10075" t="s">
        <v>39</v>
      </c>
      <c r="H10075" t="s">
        <v>29</v>
      </c>
      <c r="I10075" t="s">
        <v>38</v>
      </c>
    </row>
    <row r="10076" spans="4:9" hidden="1" x14ac:dyDescent="0.25">
      <c r="D10076" s="2" t="e">
        <f>IF(E10076="","",CONCATENATE(H10076,".",COUNTIF($E$1:E10075,E10076)+1))</f>
        <v>#N/A</v>
      </c>
      <c r="E10076" s="2" t="e">
        <f>IF(I10076="","",IF(I10076=INFORME!$C$22,CONCATENATE(H10076,".",I10076,".",G10076),""))</f>
        <v>#N/A</v>
      </c>
      <c r="F10076">
        <v>2</v>
      </c>
      <c r="G10076" t="s">
        <v>39</v>
      </c>
      <c r="H10076" t="s">
        <v>29</v>
      </c>
      <c r="I10076" t="s">
        <v>38</v>
      </c>
    </row>
    <row r="10077" spans="4:9" hidden="1" x14ac:dyDescent="0.25">
      <c r="D10077" s="2" t="e">
        <f>IF(E10077="","",CONCATENATE(H10077,".",COUNTIF($E$1:E10076,E10077)+1))</f>
        <v>#N/A</v>
      </c>
      <c r="E10077" s="2" t="e">
        <f>IF(I10077="","",IF(I10077=INFORME!$C$22,CONCATENATE(H10077,".",I10077,".",G10077),""))</f>
        <v>#N/A</v>
      </c>
      <c r="F10077">
        <v>2</v>
      </c>
      <c r="G10077" t="s">
        <v>39</v>
      </c>
      <c r="H10077" t="s">
        <v>29</v>
      </c>
      <c r="I10077" t="s">
        <v>38</v>
      </c>
    </row>
    <row r="10078" spans="4:9" hidden="1" x14ac:dyDescent="0.25">
      <c r="D10078" s="2" t="e">
        <f>IF(E10078="","",CONCATENATE(H10078,".",COUNTIF($E$1:E10077,E10078)+1))</f>
        <v>#N/A</v>
      </c>
      <c r="E10078" s="2" t="e">
        <f>IF(I10078="","",IF(I10078=INFORME!$C$22,CONCATENATE(H10078,".",I10078,".",G10078),""))</f>
        <v>#N/A</v>
      </c>
      <c r="F10078">
        <v>2</v>
      </c>
      <c r="G10078" t="s">
        <v>39</v>
      </c>
      <c r="H10078" t="s">
        <v>29</v>
      </c>
      <c r="I10078" t="s">
        <v>38</v>
      </c>
    </row>
    <row r="10079" spans="4:9" hidden="1" x14ac:dyDescent="0.25">
      <c r="D10079" s="2" t="e">
        <f>IF(E10079="","",CONCATENATE(H10079,".",COUNTIF($E$1:E10078,E10079)+1))</f>
        <v>#N/A</v>
      </c>
      <c r="E10079" s="2" t="e">
        <f>IF(I10079="","",IF(I10079=INFORME!$C$22,CONCATENATE(H10079,".",I10079,".",G10079),""))</f>
        <v>#N/A</v>
      </c>
      <c r="F10079">
        <v>2</v>
      </c>
      <c r="G10079" t="s">
        <v>39</v>
      </c>
      <c r="H10079" t="s">
        <v>29</v>
      </c>
      <c r="I10079" t="s">
        <v>38</v>
      </c>
    </row>
    <row r="10080" spans="4:9" hidden="1" x14ac:dyDescent="0.25">
      <c r="D10080" s="2" t="e">
        <f>IF(E10080="","",CONCATENATE(H10080,".",COUNTIF($E$1:E10079,E10080)+1))</f>
        <v>#N/A</v>
      </c>
      <c r="E10080" s="2" t="e">
        <f>IF(I10080="","",IF(I10080=INFORME!$C$22,CONCATENATE(H10080,".",I10080,".",G10080),""))</f>
        <v>#N/A</v>
      </c>
      <c r="F10080">
        <v>2</v>
      </c>
      <c r="G10080" t="s">
        <v>39</v>
      </c>
      <c r="H10080" t="s">
        <v>29</v>
      </c>
      <c r="I10080" t="s">
        <v>38</v>
      </c>
    </row>
    <row r="10081" spans="4:9" hidden="1" x14ac:dyDescent="0.25">
      <c r="D10081" s="2" t="e">
        <f>IF(E10081="","",CONCATENATE(H10081,".",COUNTIF($E$1:E10080,E10081)+1))</f>
        <v>#N/A</v>
      </c>
      <c r="E10081" s="2" t="e">
        <f>IF(I10081="","",IF(I10081=INFORME!$C$22,CONCATENATE(H10081,".",I10081,".",G10081),""))</f>
        <v>#N/A</v>
      </c>
      <c r="F10081">
        <v>2</v>
      </c>
      <c r="G10081" t="s">
        <v>39</v>
      </c>
      <c r="H10081" t="s">
        <v>29</v>
      </c>
      <c r="I10081" t="s">
        <v>38</v>
      </c>
    </row>
    <row r="10082" spans="4:9" hidden="1" x14ac:dyDescent="0.25">
      <c r="D10082" s="2" t="e">
        <f>IF(E10082="","",CONCATENATE(H10082,".",COUNTIF($E$1:E10081,E10082)+1))</f>
        <v>#N/A</v>
      </c>
      <c r="E10082" s="2" t="e">
        <f>IF(I10082="","",IF(I10082=INFORME!$C$22,CONCATENATE(H10082,".",I10082,".",G10082),""))</f>
        <v>#N/A</v>
      </c>
      <c r="F10082">
        <v>2</v>
      </c>
      <c r="G10082" t="s">
        <v>39</v>
      </c>
      <c r="H10082" t="s">
        <v>29</v>
      </c>
      <c r="I10082" t="s">
        <v>38</v>
      </c>
    </row>
    <row r="10083" spans="4:9" hidden="1" x14ac:dyDescent="0.25">
      <c r="D10083" s="2" t="e">
        <f>IF(E10083="","",CONCATENATE(H10083,".",COUNTIF($E$1:E10082,E10083)+1))</f>
        <v>#N/A</v>
      </c>
      <c r="E10083" s="2" t="e">
        <f>IF(I10083="","",IF(I10083=INFORME!$C$22,CONCATENATE(H10083,".",I10083,".",G10083),""))</f>
        <v>#N/A</v>
      </c>
      <c r="F10083">
        <v>2</v>
      </c>
      <c r="G10083" t="s">
        <v>39</v>
      </c>
      <c r="H10083" t="s">
        <v>29</v>
      </c>
      <c r="I10083" t="s">
        <v>38</v>
      </c>
    </row>
    <row r="10084" spans="4:9" hidden="1" x14ac:dyDescent="0.25">
      <c r="D10084" s="2" t="e">
        <f>IF(E10084="","",CONCATENATE(H10084,".",COUNTIF($E$1:E10083,E10084)+1))</f>
        <v>#N/A</v>
      </c>
      <c r="E10084" s="2" t="e">
        <f>IF(I10084="","",IF(I10084=INFORME!$C$22,CONCATENATE(H10084,".",I10084,".",G10084),""))</f>
        <v>#N/A</v>
      </c>
      <c r="F10084">
        <v>2</v>
      </c>
      <c r="G10084" t="s">
        <v>39</v>
      </c>
      <c r="H10084" t="s">
        <v>29</v>
      </c>
      <c r="I10084" t="s">
        <v>38</v>
      </c>
    </row>
    <row r="10085" spans="4:9" hidden="1" x14ac:dyDescent="0.25">
      <c r="D10085" s="2" t="e">
        <f>IF(E10085="","",CONCATENATE(H10085,".",COUNTIF($E$1:E10084,E10085)+1))</f>
        <v>#N/A</v>
      </c>
      <c r="E10085" s="2" t="e">
        <f>IF(I10085="","",IF(I10085=INFORME!$C$22,CONCATENATE(H10085,".",I10085,".",G10085),""))</f>
        <v>#N/A</v>
      </c>
      <c r="F10085">
        <v>2</v>
      </c>
      <c r="G10085" t="s">
        <v>39</v>
      </c>
      <c r="H10085" t="s">
        <v>29</v>
      </c>
      <c r="I10085" t="s">
        <v>38</v>
      </c>
    </row>
    <row r="10086" spans="4:9" hidden="1" x14ac:dyDescent="0.25">
      <c r="D10086" s="2" t="e">
        <f>IF(E10086="","",CONCATENATE(H10086,".",COUNTIF($E$1:E10085,E10086)+1))</f>
        <v>#N/A</v>
      </c>
      <c r="E10086" s="2" t="e">
        <f>IF(I10086="","",IF(I10086=INFORME!$C$22,CONCATENATE(H10086,".",I10086,".",G10086),""))</f>
        <v>#N/A</v>
      </c>
      <c r="F10086">
        <v>2</v>
      </c>
      <c r="G10086" t="s">
        <v>39</v>
      </c>
      <c r="H10086" t="s">
        <v>29</v>
      </c>
      <c r="I10086" t="s">
        <v>38</v>
      </c>
    </row>
    <row r="10087" spans="4:9" hidden="1" x14ac:dyDescent="0.25">
      <c r="D10087" s="2" t="e">
        <f>IF(E10087="","",CONCATENATE(H10087,".",COUNTIF($E$1:E10086,E10087)+1))</f>
        <v>#N/A</v>
      </c>
      <c r="E10087" s="2" t="e">
        <f>IF(I10087="","",IF(I10087=INFORME!$C$22,CONCATENATE(H10087,".",I10087,".",G10087),""))</f>
        <v>#N/A</v>
      </c>
      <c r="F10087">
        <v>2</v>
      </c>
      <c r="G10087" t="s">
        <v>39</v>
      </c>
      <c r="H10087" t="s">
        <v>29</v>
      </c>
      <c r="I10087" t="s">
        <v>38</v>
      </c>
    </row>
    <row r="10088" spans="4:9" hidden="1" x14ac:dyDescent="0.25">
      <c r="D10088" s="2" t="e">
        <f>IF(E10088="","",CONCATENATE(H10088,".",COUNTIF($E$1:E10087,E10088)+1))</f>
        <v>#N/A</v>
      </c>
      <c r="E10088" s="2" t="e">
        <f>IF(I10088="","",IF(I10088=INFORME!$C$22,CONCATENATE(H10088,".",I10088,".",G10088),""))</f>
        <v>#N/A</v>
      </c>
      <c r="F10088">
        <v>2</v>
      </c>
      <c r="G10088" t="s">
        <v>39</v>
      </c>
      <c r="H10088" t="s">
        <v>29</v>
      </c>
      <c r="I10088" t="s">
        <v>38</v>
      </c>
    </row>
    <row r="10089" spans="4:9" hidden="1" x14ac:dyDescent="0.25">
      <c r="D10089" s="2" t="e">
        <f>IF(E10089="","",CONCATENATE(H10089,".",COUNTIF($E$1:E10088,E10089)+1))</f>
        <v>#N/A</v>
      </c>
      <c r="E10089" s="2" t="e">
        <f>IF(I10089="","",IF(I10089=INFORME!$C$22,CONCATENATE(H10089,".",I10089,".",G10089),""))</f>
        <v>#N/A</v>
      </c>
      <c r="F10089">
        <v>2</v>
      </c>
      <c r="G10089" t="s">
        <v>39</v>
      </c>
      <c r="H10089" t="s">
        <v>29</v>
      </c>
      <c r="I10089" t="s">
        <v>38</v>
      </c>
    </row>
    <row r="10090" spans="4:9" hidden="1" x14ac:dyDescent="0.25">
      <c r="D10090" s="2" t="e">
        <f>IF(E10090="","",CONCATENATE(H10090,".",COUNTIF($E$1:E10089,E10090)+1))</f>
        <v>#N/A</v>
      </c>
      <c r="E10090" s="2" t="e">
        <f>IF(I10090="","",IF(I10090=INFORME!$C$22,CONCATENATE(H10090,".",I10090,".",G10090),""))</f>
        <v>#N/A</v>
      </c>
      <c r="F10090">
        <v>2</v>
      </c>
      <c r="G10090" t="s">
        <v>39</v>
      </c>
      <c r="H10090" t="s">
        <v>29</v>
      </c>
      <c r="I10090" t="s">
        <v>38</v>
      </c>
    </row>
    <row r="10091" spans="4:9" hidden="1" x14ac:dyDescent="0.25">
      <c r="D10091" s="2" t="e">
        <f>IF(E10091="","",CONCATENATE(H10091,".",COUNTIF($E$1:E10090,E10091)+1))</f>
        <v>#N/A</v>
      </c>
      <c r="E10091" s="2" t="e">
        <f>IF(I10091="","",IF(I10091=INFORME!$C$22,CONCATENATE(H10091,".",I10091,".",G10091),""))</f>
        <v>#N/A</v>
      </c>
      <c r="F10091">
        <v>2</v>
      </c>
      <c r="G10091" t="s">
        <v>39</v>
      </c>
      <c r="H10091" t="s">
        <v>29</v>
      </c>
      <c r="I10091" t="s">
        <v>38</v>
      </c>
    </row>
    <row r="10092" spans="4:9" hidden="1" x14ac:dyDescent="0.25">
      <c r="D10092" s="2" t="e">
        <f>IF(E10092="","",CONCATENATE(H10092,".",COUNTIF($E$1:E10091,E10092)+1))</f>
        <v>#N/A</v>
      </c>
      <c r="E10092" s="2" t="e">
        <f>IF(I10092="","",IF(I10092=INFORME!$C$22,CONCATENATE(H10092,".",I10092,".",G10092),""))</f>
        <v>#N/A</v>
      </c>
      <c r="F10092">
        <v>2</v>
      </c>
      <c r="G10092" t="s">
        <v>39</v>
      </c>
      <c r="H10092" t="s">
        <v>29</v>
      </c>
      <c r="I10092" t="s">
        <v>38</v>
      </c>
    </row>
    <row r="10093" spans="4:9" hidden="1" x14ac:dyDescent="0.25">
      <c r="D10093" s="2" t="e">
        <f>IF(E10093="","",CONCATENATE(H10093,".",COUNTIF($E$1:E10092,E10093)+1))</f>
        <v>#N/A</v>
      </c>
      <c r="E10093" s="2" t="e">
        <f>IF(I10093="","",IF(I10093=INFORME!$C$22,CONCATENATE(H10093,".",I10093,".",G10093),""))</f>
        <v>#N/A</v>
      </c>
      <c r="F10093">
        <v>2</v>
      </c>
      <c r="G10093" t="s">
        <v>39</v>
      </c>
      <c r="H10093" t="s">
        <v>29</v>
      </c>
      <c r="I10093" t="s">
        <v>38</v>
      </c>
    </row>
    <row r="10094" spans="4:9" hidden="1" x14ac:dyDescent="0.25">
      <c r="D10094" s="2" t="e">
        <f>IF(E10094="","",CONCATENATE(H10094,".",COUNTIF($E$1:E10093,E10094)+1))</f>
        <v>#N/A</v>
      </c>
      <c r="E10094" s="2" t="e">
        <f>IF(I10094="","",IF(I10094=INFORME!$C$22,CONCATENATE(H10094,".",I10094,".",G10094),""))</f>
        <v>#N/A</v>
      </c>
      <c r="F10094">
        <v>2</v>
      </c>
      <c r="G10094" t="s">
        <v>39</v>
      </c>
      <c r="H10094" t="s">
        <v>29</v>
      </c>
      <c r="I10094" t="s">
        <v>38</v>
      </c>
    </row>
    <row r="10095" spans="4:9" hidden="1" x14ac:dyDescent="0.25">
      <c r="D10095" s="2" t="e">
        <f>IF(E10095="","",CONCATENATE(H10095,".",COUNTIF($E$1:E10094,E10095)+1))</f>
        <v>#N/A</v>
      </c>
      <c r="E10095" s="2" t="e">
        <f>IF(I10095="","",IF(I10095=INFORME!$C$22,CONCATENATE(H10095,".",I10095,".",G10095),""))</f>
        <v>#N/A</v>
      </c>
      <c r="F10095">
        <v>2</v>
      </c>
      <c r="G10095" t="s">
        <v>39</v>
      </c>
      <c r="H10095" t="s">
        <v>29</v>
      </c>
      <c r="I10095" t="s">
        <v>38</v>
      </c>
    </row>
    <row r="10096" spans="4:9" hidden="1" x14ac:dyDescent="0.25">
      <c r="D10096" s="2" t="e">
        <f>IF(E10096="","",CONCATENATE(H10096,".",COUNTIF($E$1:E10095,E10096)+1))</f>
        <v>#N/A</v>
      </c>
      <c r="E10096" s="2" t="e">
        <f>IF(I10096="","",IF(I10096=INFORME!$C$22,CONCATENATE(H10096,".",I10096,".",G10096),""))</f>
        <v>#N/A</v>
      </c>
      <c r="F10096">
        <v>2</v>
      </c>
      <c r="G10096" t="s">
        <v>39</v>
      </c>
      <c r="H10096" t="s">
        <v>29</v>
      </c>
      <c r="I10096" t="s">
        <v>38</v>
      </c>
    </row>
    <row r="10097" spans="4:129" hidden="1" x14ac:dyDescent="0.25">
      <c r="D10097" s="2" t="e">
        <f>IF(E10097="","",CONCATENATE(H10097,".",COUNTIF($E$1:E10096,E10097)+1))</f>
        <v>#N/A</v>
      </c>
      <c r="E10097" s="2" t="e">
        <f>IF(I10097="","",IF(I10097=INFORME!$C$22,CONCATENATE(H10097,".",I10097,".",G10097),""))</f>
        <v>#N/A</v>
      </c>
      <c r="F10097">
        <v>2</v>
      </c>
      <c r="G10097" t="s">
        <v>39</v>
      </c>
      <c r="H10097" t="s">
        <v>29</v>
      </c>
      <c r="I10097" t="s">
        <v>38</v>
      </c>
    </row>
    <row r="10098" spans="4:129" hidden="1" x14ac:dyDescent="0.25">
      <c r="D10098" s="2" t="e">
        <f>IF(E10098="","",CONCATENATE(H10098,".",COUNTIF($E$1:E10097,E10098)+1))</f>
        <v>#N/A</v>
      </c>
      <c r="E10098" s="2" t="e">
        <f>IF(I10098="","",IF(I10098=INFORME!$C$22,CONCATENATE(H10098,".",I10098,".",G10098),""))</f>
        <v>#N/A</v>
      </c>
      <c r="F10098">
        <v>2</v>
      </c>
      <c r="G10098" t="s">
        <v>39</v>
      </c>
      <c r="H10098" t="s">
        <v>29</v>
      </c>
      <c r="I10098" t="s">
        <v>38</v>
      </c>
    </row>
    <row r="10099" spans="4:129" hidden="1" x14ac:dyDescent="0.25">
      <c r="D10099" s="2" t="e">
        <f>IF(E10099="","",CONCATENATE(H10099,".",COUNTIF($E$1:E10098,E10099)+1))</f>
        <v>#N/A</v>
      </c>
      <c r="E10099" s="2" t="e">
        <f>IF(I10099="","",IF(I10099=INFORME!$C$22,CONCATENATE(H10099,".",I10099,".",G10099),""))</f>
        <v>#N/A</v>
      </c>
      <c r="F10099">
        <v>2</v>
      </c>
      <c r="G10099" t="s">
        <v>39</v>
      </c>
      <c r="H10099" t="s">
        <v>29</v>
      </c>
      <c r="I10099" t="s">
        <v>38</v>
      </c>
    </row>
    <row r="10100" spans="4:129" hidden="1" x14ac:dyDescent="0.25">
      <c r="D10100" s="2" t="e">
        <f>IF(E10100="","",CONCATENATE(H10100,".",COUNTIF($E$1:E10099,E10100)+1))</f>
        <v>#N/A</v>
      </c>
      <c r="E10100" s="2" t="e">
        <f>IF(I10100="","",IF(I10100=INFORME!$C$22,CONCATENATE(H10100,".",I10100,".",G10100),""))</f>
        <v>#N/A</v>
      </c>
      <c r="F10100">
        <v>2</v>
      </c>
      <c r="G10100" t="s">
        <v>39</v>
      </c>
      <c r="H10100" t="s">
        <v>29</v>
      </c>
      <c r="I10100" t="s">
        <v>38</v>
      </c>
    </row>
    <row r="10101" spans="4:129" hidden="1" x14ac:dyDescent="0.25">
      <c r="D10101" s="2" t="e">
        <f>IF(E10101="","",CONCATENATE(H10101,".",COUNTIF($E$1:E10100,E10101)+1))</f>
        <v>#N/A</v>
      </c>
      <c r="E10101" s="2" t="e">
        <f>IF(I10101="","",IF(I10101=INFORME!$C$22,CONCATENATE(H10101,".",I10101,".",G10101),""))</f>
        <v>#N/A</v>
      </c>
      <c r="F10101">
        <v>2</v>
      </c>
      <c r="G10101" t="s">
        <v>39</v>
      </c>
      <c r="H10101" t="s">
        <v>29</v>
      </c>
      <c r="I10101" t="s">
        <v>38</v>
      </c>
    </row>
    <row r="10102" spans="4:129" hidden="1" x14ac:dyDescent="0.25">
      <c r="D10102" s="2" t="e">
        <f>IF(E10102="","",CONCATENATE(H10102,".",COUNTIF($E$1:E10101,E10102)+1))</f>
        <v>#N/A</v>
      </c>
      <c r="E10102" s="2" t="e">
        <f>IF(I10102="","",IF(I10102=INFORME!$C$22,CONCATENATE(H10102,".",I10102,".",G10102),""))</f>
        <v>#N/A</v>
      </c>
      <c r="F10102">
        <v>3</v>
      </c>
      <c r="G10102" t="s">
        <v>39</v>
      </c>
      <c r="H10102" t="s">
        <v>2</v>
      </c>
      <c r="I10102" t="s">
        <v>38</v>
      </c>
      <c r="N10102">
        <v>4.5</v>
      </c>
      <c r="O10102">
        <v>4.9000000000000004</v>
      </c>
      <c r="P10102">
        <v>4</v>
      </c>
      <c r="Q10102">
        <v>5.5</v>
      </c>
      <c r="R10102">
        <v>7</v>
      </c>
      <c r="S10102">
        <v>7</v>
      </c>
      <c r="T10102">
        <v>4</v>
      </c>
      <c r="U10102">
        <v>7</v>
      </c>
      <c r="V10102">
        <v>5.5</v>
      </c>
      <c r="W10102">
        <v>7</v>
      </c>
      <c r="X10102">
        <v>7</v>
      </c>
      <c r="Y10102">
        <v>7</v>
      </c>
      <c r="Z10102">
        <v>7</v>
      </c>
      <c r="AB10102">
        <v>5</v>
      </c>
      <c r="DF10102" t="s">
        <v>2172</v>
      </c>
      <c r="DG10102" t="s">
        <v>2209</v>
      </c>
      <c r="DH10102" t="s">
        <v>2219</v>
      </c>
      <c r="DI10102" t="s">
        <v>2220</v>
      </c>
      <c r="DJ10102" t="s">
        <v>2221</v>
      </c>
      <c r="DK10102" t="s">
        <v>2222</v>
      </c>
      <c r="DL10102" t="s">
        <v>2438</v>
      </c>
      <c r="DM10102" t="s">
        <v>2224</v>
      </c>
      <c r="DN10102" t="s">
        <v>2216</v>
      </c>
      <c r="DO10102" t="s">
        <v>2225</v>
      </c>
      <c r="DP10102" t="s">
        <v>2226</v>
      </c>
      <c r="DQ10102" t="s">
        <v>2439</v>
      </c>
      <c r="DR10102" t="s">
        <v>2765</v>
      </c>
      <c r="DS10102" t="s">
        <v>2946</v>
      </c>
      <c r="DT10102" t="s">
        <v>2947</v>
      </c>
      <c r="DU10102" t="s">
        <v>2948</v>
      </c>
      <c r="DV10102" t="s">
        <v>2949</v>
      </c>
      <c r="DW10102" t="s">
        <v>2950</v>
      </c>
      <c r="DX10102" t="s">
        <v>2760</v>
      </c>
      <c r="DY10102" t="s">
        <v>2951</v>
      </c>
    </row>
    <row r="10103" spans="4:129" hidden="1" x14ac:dyDescent="0.25">
      <c r="D10103" s="2" t="e">
        <f>IF(E10103="","",CONCATENATE(H10103,".",COUNTIF($E$1:E10102,E10103)+1))</f>
        <v>#N/A</v>
      </c>
      <c r="E10103" s="2" t="e">
        <f>IF(I10103="","",IF(I10103=INFORME!$C$22,CONCATENATE(H10103,".",I10103,".",G10103),""))</f>
        <v>#N/A</v>
      </c>
      <c r="F10103">
        <v>3</v>
      </c>
      <c r="G10103" t="s">
        <v>39</v>
      </c>
      <c r="H10103" t="s">
        <v>2</v>
      </c>
      <c r="I10103" t="s">
        <v>38</v>
      </c>
      <c r="N10103">
        <v>7</v>
      </c>
      <c r="O10103">
        <v>7</v>
      </c>
      <c r="P10103">
        <v>7</v>
      </c>
      <c r="Q10103">
        <v>5.5</v>
      </c>
      <c r="R10103">
        <v>7</v>
      </c>
      <c r="S10103">
        <v>5.8</v>
      </c>
      <c r="T10103">
        <v>7</v>
      </c>
      <c r="U10103">
        <v>2.7</v>
      </c>
      <c r="V10103">
        <v>7</v>
      </c>
      <c r="W10103">
        <v>7</v>
      </c>
      <c r="X10103">
        <v>3</v>
      </c>
      <c r="Y10103">
        <v>5.8</v>
      </c>
      <c r="Z10103">
        <v>5</v>
      </c>
      <c r="AA10103">
        <v>3</v>
      </c>
      <c r="AB10103">
        <v>7</v>
      </c>
      <c r="AC10103">
        <v>4</v>
      </c>
      <c r="AD10103">
        <v>7</v>
      </c>
      <c r="AE10103">
        <v>6</v>
      </c>
      <c r="AF10103">
        <v>6</v>
      </c>
    </row>
    <row r="10104" spans="4:129" hidden="1" x14ac:dyDescent="0.25">
      <c r="D10104" s="2" t="e">
        <f>IF(E10104="","",CONCATENATE(H10104,".",COUNTIF($E$1:E10103,E10104)+1))</f>
        <v>#N/A</v>
      </c>
      <c r="E10104" s="2" t="e">
        <f>IF(I10104="","",IF(I10104=INFORME!$C$22,CONCATENATE(H10104,".",I10104,".",G10104),""))</f>
        <v>#N/A</v>
      </c>
      <c r="F10104">
        <v>3</v>
      </c>
      <c r="G10104" t="s">
        <v>39</v>
      </c>
      <c r="H10104" t="s">
        <v>2</v>
      </c>
      <c r="I10104" t="s">
        <v>38</v>
      </c>
      <c r="N10104">
        <v>7</v>
      </c>
      <c r="O10104">
        <v>7</v>
      </c>
      <c r="P10104">
        <v>7</v>
      </c>
      <c r="Q10104">
        <v>7</v>
      </c>
      <c r="R10104">
        <v>4</v>
      </c>
      <c r="S10104">
        <v>7</v>
      </c>
      <c r="T10104">
        <v>7</v>
      </c>
      <c r="U10104">
        <v>5.8</v>
      </c>
      <c r="V10104">
        <v>7</v>
      </c>
      <c r="W10104">
        <v>7</v>
      </c>
      <c r="X10104">
        <v>7</v>
      </c>
      <c r="Y10104">
        <v>5.8</v>
      </c>
      <c r="Z10104">
        <v>7</v>
      </c>
      <c r="AA10104">
        <v>7</v>
      </c>
      <c r="AB10104">
        <v>5</v>
      </c>
      <c r="AC10104">
        <v>4</v>
      </c>
      <c r="AD10104">
        <v>7</v>
      </c>
      <c r="AE10104">
        <v>3</v>
      </c>
      <c r="AF10104">
        <v>7</v>
      </c>
      <c r="AG10104">
        <v>6</v>
      </c>
    </row>
    <row r="10105" spans="4:129" hidden="1" x14ac:dyDescent="0.25">
      <c r="D10105" s="2" t="e">
        <f>IF(E10105="","",CONCATENATE(H10105,".",COUNTIF($E$1:E10104,E10105)+1))</f>
        <v>#N/A</v>
      </c>
      <c r="E10105" s="2" t="e">
        <f>IF(I10105="","",IF(I10105=INFORME!$C$22,CONCATENATE(H10105,".",I10105,".",G10105),""))</f>
        <v>#N/A</v>
      </c>
      <c r="F10105">
        <v>3</v>
      </c>
      <c r="G10105" t="s">
        <v>39</v>
      </c>
      <c r="H10105" t="s">
        <v>2</v>
      </c>
      <c r="I10105" t="s">
        <v>38</v>
      </c>
      <c r="N10105">
        <v>7</v>
      </c>
      <c r="P10105">
        <v>7</v>
      </c>
      <c r="R10105">
        <v>5.5</v>
      </c>
      <c r="T10105">
        <v>7</v>
      </c>
      <c r="U10105">
        <v>7</v>
      </c>
      <c r="V10105">
        <v>7</v>
      </c>
      <c r="W10105">
        <v>7</v>
      </c>
      <c r="Z10105">
        <v>7</v>
      </c>
      <c r="AA10105">
        <v>6</v>
      </c>
      <c r="AB10105">
        <v>7</v>
      </c>
    </row>
    <row r="10106" spans="4:129" hidden="1" x14ac:dyDescent="0.25">
      <c r="D10106" s="2" t="e">
        <f>IF(E10106="","",CONCATENATE(H10106,".",COUNTIF($E$1:E10105,E10106)+1))</f>
        <v>#N/A</v>
      </c>
      <c r="E10106" s="2" t="e">
        <f>IF(I10106="","",IF(I10106=INFORME!$C$22,CONCATENATE(H10106,".",I10106,".",G10106),""))</f>
        <v>#N/A</v>
      </c>
      <c r="F10106">
        <v>3</v>
      </c>
      <c r="G10106" t="s">
        <v>39</v>
      </c>
      <c r="H10106" t="s">
        <v>2</v>
      </c>
      <c r="I10106" t="s">
        <v>38</v>
      </c>
      <c r="N10106">
        <v>5.8</v>
      </c>
      <c r="O10106">
        <v>7</v>
      </c>
      <c r="P10106">
        <v>7</v>
      </c>
      <c r="R10106">
        <v>7</v>
      </c>
    </row>
    <row r="10107" spans="4:129" hidden="1" x14ac:dyDescent="0.25">
      <c r="D10107" s="2" t="e">
        <f>IF(E10107="","",CONCATENATE(H10107,".",COUNTIF($E$1:E10106,E10107)+1))</f>
        <v>#N/A</v>
      </c>
      <c r="E10107" s="2" t="e">
        <f>IF(I10107="","",IF(I10107=INFORME!$C$22,CONCATENATE(H10107,".",I10107,".",G10107),""))</f>
        <v>#N/A</v>
      </c>
      <c r="F10107">
        <v>3</v>
      </c>
      <c r="G10107" t="s">
        <v>39</v>
      </c>
      <c r="H10107" t="s">
        <v>2</v>
      </c>
      <c r="I10107" t="s">
        <v>38</v>
      </c>
      <c r="M10107" t="s">
        <v>2923</v>
      </c>
      <c r="N10107">
        <v>4.5</v>
      </c>
      <c r="O10107">
        <v>7</v>
      </c>
      <c r="P10107">
        <v>7</v>
      </c>
      <c r="Q10107">
        <v>4</v>
      </c>
      <c r="R10107">
        <v>7</v>
      </c>
      <c r="W10107">
        <v>7</v>
      </c>
      <c r="AB10107">
        <v>5</v>
      </c>
    </row>
    <row r="10108" spans="4:129" hidden="1" x14ac:dyDescent="0.25">
      <c r="D10108" s="2" t="e">
        <f>IF(E10108="","",CONCATENATE(H10108,".",COUNTIF($E$1:E10107,E10108)+1))</f>
        <v>#N/A</v>
      </c>
      <c r="E10108" s="2" t="e">
        <f>IF(I10108="","",IF(I10108=INFORME!$C$22,CONCATENATE(H10108,".",I10108,".",G10108),""))</f>
        <v>#N/A</v>
      </c>
      <c r="F10108">
        <v>3</v>
      </c>
      <c r="G10108" t="s">
        <v>39</v>
      </c>
      <c r="H10108" t="s">
        <v>2</v>
      </c>
      <c r="I10108" t="s">
        <v>38</v>
      </c>
      <c r="N10108">
        <v>5.8</v>
      </c>
      <c r="O10108">
        <v>7</v>
      </c>
      <c r="P10108">
        <v>7</v>
      </c>
      <c r="S10108">
        <v>4.5</v>
      </c>
      <c r="T10108">
        <v>7</v>
      </c>
      <c r="U10108">
        <v>7</v>
      </c>
      <c r="V10108">
        <v>7</v>
      </c>
      <c r="W10108">
        <v>7</v>
      </c>
      <c r="X10108">
        <v>7</v>
      </c>
      <c r="Y10108">
        <v>7</v>
      </c>
      <c r="Z10108">
        <v>4</v>
      </c>
      <c r="AA10108">
        <v>4</v>
      </c>
      <c r="AB10108">
        <v>5</v>
      </c>
      <c r="AD10108">
        <v>7</v>
      </c>
      <c r="AE10108">
        <v>6</v>
      </c>
      <c r="AF10108">
        <v>5</v>
      </c>
    </row>
    <row r="10109" spans="4:129" hidden="1" x14ac:dyDescent="0.25">
      <c r="D10109" s="2" t="e">
        <f>IF(E10109="","",CONCATENATE(H10109,".",COUNTIF($E$1:E10108,E10109)+1))</f>
        <v>#N/A</v>
      </c>
      <c r="E10109" s="2" t="e">
        <f>IF(I10109="","",IF(I10109=INFORME!$C$22,CONCATENATE(H10109,".",I10109,".",G10109),""))</f>
        <v>#N/A</v>
      </c>
      <c r="F10109">
        <v>3</v>
      </c>
      <c r="G10109" t="s">
        <v>39</v>
      </c>
      <c r="H10109" t="s">
        <v>2</v>
      </c>
      <c r="I10109" t="s">
        <v>38</v>
      </c>
      <c r="N10109">
        <v>7</v>
      </c>
      <c r="O10109">
        <v>7</v>
      </c>
      <c r="P10109">
        <v>7</v>
      </c>
      <c r="Q10109">
        <v>7</v>
      </c>
      <c r="R10109">
        <v>7</v>
      </c>
      <c r="S10109">
        <v>5.8</v>
      </c>
      <c r="T10109">
        <v>7</v>
      </c>
      <c r="U10109">
        <v>7</v>
      </c>
      <c r="V10109">
        <v>7</v>
      </c>
      <c r="W10109">
        <v>7</v>
      </c>
      <c r="X10109">
        <v>7</v>
      </c>
      <c r="Y10109">
        <v>7</v>
      </c>
      <c r="Z10109">
        <v>5</v>
      </c>
      <c r="AA10109">
        <v>7</v>
      </c>
    </row>
    <row r="10110" spans="4:129" hidden="1" x14ac:dyDescent="0.25">
      <c r="D10110" s="2" t="e">
        <f>IF(E10110="","",CONCATENATE(H10110,".",COUNTIF($E$1:E10109,E10110)+1))</f>
        <v>#N/A</v>
      </c>
      <c r="E10110" s="2" t="e">
        <f>IF(I10110="","",IF(I10110=INFORME!$C$22,CONCATENATE(H10110,".",I10110,".",G10110),""))</f>
        <v>#N/A</v>
      </c>
      <c r="F10110">
        <v>3</v>
      </c>
      <c r="G10110" t="s">
        <v>39</v>
      </c>
      <c r="H10110" t="s">
        <v>2</v>
      </c>
      <c r="I10110" t="s">
        <v>38</v>
      </c>
      <c r="N10110">
        <v>5.8</v>
      </c>
      <c r="Q10110">
        <v>5.5</v>
      </c>
      <c r="R10110">
        <v>7</v>
      </c>
      <c r="S10110">
        <v>7</v>
      </c>
      <c r="W10110">
        <v>5.5</v>
      </c>
      <c r="X10110">
        <v>7</v>
      </c>
      <c r="Y10110">
        <v>7</v>
      </c>
      <c r="Z10110">
        <v>7</v>
      </c>
      <c r="AA10110">
        <v>7</v>
      </c>
      <c r="AB10110">
        <v>6</v>
      </c>
      <c r="AC10110">
        <v>4</v>
      </c>
      <c r="AD10110">
        <v>7</v>
      </c>
      <c r="AE10110">
        <v>7</v>
      </c>
      <c r="AF10110">
        <v>7</v>
      </c>
      <c r="AG10110">
        <v>7</v>
      </c>
    </row>
    <row r="10111" spans="4:129" hidden="1" x14ac:dyDescent="0.25">
      <c r="D10111" s="2" t="e">
        <f>IF(E10111="","",CONCATENATE(H10111,".",COUNTIF($E$1:E10110,E10111)+1))</f>
        <v>#N/A</v>
      </c>
      <c r="E10111" s="2" t="e">
        <f>IF(I10111="","",IF(I10111=INFORME!$C$22,CONCATENATE(H10111,".",I10111,".",G10111),""))</f>
        <v>#N/A</v>
      </c>
      <c r="F10111">
        <v>3</v>
      </c>
      <c r="G10111" t="s">
        <v>39</v>
      </c>
      <c r="H10111" t="s">
        <v>2</v>
      </c>
      <c r="I10111" t="s">
        <v>38</v>
      </c>
      <c r="N10111">
        <v>7</v>
      </c>
      <c r="O10111">
        <v>7</v>
      </c>
      <c r="P10111">
        <v>7</v>
      </c>
      <c r="Q10111">
        <v>5.5</v>
      </c>
      <c r="S10111">
        <v>5.8</v>
      </c>
      <c r="T10111">
        <v>7</v>
      </c>
      <c r="U10111">
        <v>7</v>
      </c>
      <c r="V10111">
        <v>7</v>
      </c>
      <c r="W10111">
        <v>7</v>
      </c>
      <c r="X10111">
        <v>7</v>
      </c>
      <c r="Y10111">
        <v>7</v>
      </c>
      <c r="Z10111">
        <v>6</v>
      </c>
      <c r="AA10111">
        <v>6</v>
      </c>
      <c r="AB10111">
        <v>7</v>
      </c>
      <c r="AC10111">
        <v>7</v>
      </c>
      <c r="AD10111">
        <v>7</v>
      </c>
      <c r="AE10111">
        <v>7</v>
      </c>
      <c r="AF10111">
        <v>7</v>
      </c>
      <c r="AG10111">
        <v>7</v>
      </c>
    </row>
    <row r="10112" spans="4:129" hidden="1" x14ac:dyDescent="0.25">
      <c r="D10112" s="2" t="e">
        <f>IF(E10112="","",CONCATENATE(H10112,".",COUNTIF($E$1:E10111,E10112)+1))</f>
        <v>#N/A</v>
      </c>
      <c r="E10112" s="2" t="e">
        <f>IF(I10112="","",IF(I10112=INFORME!$C$22,CONCATENATE(H10112,".",I10112,".",G10112),""))</f>
        <v>#N/A</v>
      </c>
      <c r="F10112">
        <v>3</v>
      </c>
      <c r="G10112" t="s">
        <v>39</v>
      </c>
      <c r="H10112" t="s">
        <v>2</v>
      </c>
      <c r="I10112" t="s">
        <v>38</v>
      </c>
      <c r="N10112">
        <v>7</v>
      </c>
      <c r="O10112">
        <v>7</v>
      </c>
      <c r="P10112">
        <v>7</v>
      </c>
      <c r="Q10112">
        <v>5.5</v>
      </c>
      <c r="R10112">
        <v>5.5</v>
      </c>
      <c r="S10112">
        <v>5.8</v>
      </c>
      <c r="T10112">
        <v>7</v>
      </c>
      <c r="U10112">
        <v>7</v>
      </c>
      <c r="V10112">
        <v>7</v>
      </c>
      <c r="W10112">
        <v>4</v>
      </c>
      <c r="X10112">
        <v>3</v>
      </c>
      <c r="Y10112">
        <v>7</v>
      </c>
      <c r="Z10112">
        <v>7</v>
      </c>
      <c r="AA10112">
        <v>7</v>
      </c>
      <c r="AB10112">
        <v>7</v>
      </c>
      <c r="AC10112">
        <v>7</v>
      </c>
    </row>
    <row r="10113" spans="4:33" hidden="1" x14ac:dyDescent="0.25">
      <c r="D10113" s="2" t="e">
        <f>IF(E10113="","",CONCATENATE(H10113,".",COUNTIF($E$1:E10112,E10113)+1))</f>
        <v>#N/A</v>
      </c>
      <c r="E10113" s="2" t="e">
        <f>IF(I10113="","",IF(I10113=INFORME!$C$22,CONCATENATE(H10113,".",I10113,".",G10113),""))</f>
        <v>#N/A</v>
      </c>
      <c r="F10113">
        <v>3</v>
      </c>
      <c r="G10113" t="s">
        <v>39</v>
      </c>
      <c r="H10113" t="s">
        <v>2</v>
      </c>
      <c r="I10113" t="s">
        <v>38</v>
      </c>
      <c r="N10113">
        <v>7</v>
      </c>
      <c r="O10113">
        <v>7</v>
      </c>
      <c r="P10113">
        <v>7</v>
      </c>
      <c r="Q10113">
        <v>7</v>
      </c>
      <c r="R10113">
        <v>5.5</v>
      </c>
      <c r="S10113">
        <v>4.5</v>
      </c>
      <c r="T10113">
        <v>7</v>
      </c>
      <c r="U10113">
        <v>7</v>
      </c>
      <c r="V10113">
        <v>7</v>
      </c>
      <c r="W10113">
        <v>5.5</v>
      </c>
      <c r="X10113">
        <v>4</v>
      </c>
      <c r="Y10113">
        <v>7</v>
      </c>
      <c r="Z10113">
        <v>5</v>
      </c>
      <c r="AA10113">
        <v>6</v>
      </c>
      <c r="AB10113">
        <v>7</v>
      </c>
      <c r="AC10113">
        <v>7</v>
      </c>
      <c r="AD10113">
        <v>7</v>
      </c>
      <c r="AE10113">
        <v>5</v>
      </c>
      <c r="AF10113">
        <v>6</v>
      </c>
      <c r="AG10113">
        <v>5</v>
      </c>
    </row>
    <row r="10114" spans="4:33" hidden="1" x14ac:dyDescent="0.25">
      <c r="D10114" s="2" t="e">
        <f>IF(E10114="","",CONCATENATE(H10114,".",COUNTIF($E$1:E10113,E10114)+1))</f>
        <v>#N/A</v>
      </c>
      <c r="E10114" s="2" t="e">
        <f>IF(I10114="","",IF(I10114=INFORME!$C$22,CONCATENATE(H10114,".",I10114,".",G10114),""))</f>
        <v>#N/A</v>
      </c>
      <c r="F10114">
        <v>3</v>
      </c>
      <c r="G10114" t="s">
        <v>39</v>
      </c>
      <c r="H10114" t="s">
        <v>2</v>
      </c>
      <c r="I10114" t="s">
        <v>38</v>
      </c>
      <c r="N10114">
        <v>7</v>
      </c>
      <c r="O10114">
        <v>7</v>
      </c>
      <c r="P10114">
        <v>7</v>
      </c>
      <c r="Q10114">
        <v>5.5</v>
      </c>
      <c r="S10114">
        <v>5.8</v>
      </c>
      <c r="T10114">
        <v>7</v>
      </c>
      <c r="V10114">
        <v>5.5</v>
      </c>
      <c r="W10114">
        <v>7</v>
      </c>
      <c r="X10114">
        <v>7</v>
      </c>
      <c r="Y10114">
        <v>7</v>
      </c>
    </row>
    <row r="10115" spans="4:33" hidden="1" x14ac:dyDescent="0.25">
      <c r="D10115" s="2" t="e">
        <f>IF(E10115="","",CONCATENATE(H10115,".",COUNTIF($E$1:E10114,E10115)+1))</f>
        <v>#N/A</v>
      </c>
      <c r="E10115" s="2" t="e">
        <f>IF(I10115="","",IF(I10115=INFORME!$C$22,CONCATENATE(H10115,".",I10115,".",G10115),""))</f>
        <v>#N/A</v>
      </c>
      <c r="F10115">
        <v>3</v>
      </c>
      <c r="G10115" t="s">
        <v>39</v>
      </c>
      <c r="H10115" t="s">
        <v>2</v>
      </c>
      <c r="I10115" t="s">
        <v>38</v>
      </c>
      <c r="N10115">
        <v>7</v>
      </c>
      <c r="O10115">
        <v>7</v>
      </c>
      <c r="P10115">
        <v>7</v>
      </c>
      <c r="Q10115">
        <v>5.5</v>
      </c>
      <c r="R10115">
        <v>7</v>
      </c>
      <c r="S10115">
        <v>7</v>
      </c>
      <c r="T10115">
        <v>7</v>
      </c>
      <c r="U10115">
        <v>7</v>
      </c>
      <c r="W10115">
        <v>7</v>
      </c>
      <c r="X10115">
        <v>7</v>
      </c>
      <c r="Y10115">
        <v>7</v>
      </c>
      <c r="Z10115">
        <v>5</v>
      </c>
      <c r="AA10115">
        <v>7</v>
      </c>
      <c r="AB10115">
        <v>7</v>
      </c>
      <c r="AC10115">
        <v>7</v>
      </c>
      <c r="AD10115">
        <v>6</v>
      </c>
      <c r="AE10115">
        <v>5</v>
      </c>
      <c r="AF10115">
        <v>6</v>
      </c>
      <c r="AG10115">
        <v>5</v>
      </c>
    </row>
    <row r="10116" spans="4:33" hidden="1" x14ac:dyDescent="0.25">
      <c r="D10116" s="2" t="e">
        <f>IF(E10116="","",CONCATENATE(H10116,".",COUNTIF($E$1:E10115,E10116)+1))</f>
        <v>#N/A</v>
      </c>
      <c r="E10116" s="2" t="e">
        <f>IF(I10116="","",IF(I10116=INFORME!$C$22,CONCATENATE(H10116,".",I10116,".",G10116),""))</f>
        <v>#N/A</v>
      </c>
      <c r="F10116">
        <v>3</v>
      </c>
      <c r="G10116" t="s">
        <v>39</v>
      </c>
      <c r="H10116" t="s">
        <v>2</v>
      </c>
      <c r="I10116" t="s">
        <v>38</v>
      </c>
      <c r="N10116">
        <v>7</v>
      </c>
      <c r="O10116">
        <v>7</v>
      </c>
      <c r="P10116">
        <v>7</v>
      </c>
      <c r="Q10116">
        <v>7</v>
      </c>
      <c r="R10116">
        <v>7</v>
      </c>
      <c r="S10116">
        <v>7</v>
      </c>
      <c r="T10116">
        <v>5.5</v>
      </c>
      <c r="U10116">
        <v>4.5</v>
      </c>
      <c r="V10116">
        <v>7</v>
      </c>
      <c r="W10116">
        <v>7</v>
      </c>
      <c r="X10116">
        <v>7</v>
      </c>
      <c r="Y10116">
        <v>4.5</v>
      </c>
      <c r="Z10116">
        <v>7</v>
      </c>
      <c r="AF10116">
        <v>6</v>
      </c>
    </row>
    <row r="10117" spans="4:33" hidden="1" x14ac:dyDescent="0.25">
      <c r="D10117" s="2" t="e">
        <f>IF(E10117="","",CONCATENATE(H10117,".",COUNTIF($E$1:E10116,E10117)+1))</f>
        <v>#N/A</v>
      </c>
      <c r="E10117" s="2" t="e">
        <f>IF(I10117="","",IF(I10117=INFORME!$C$22,CONCATENATE(H10117,".",I10117,".",G10117),""))</f>
        <v>#N/A</v>
      </c>
      <c r="F10117">
        <v>3</v>
      </c>
      <c r="G10117" t="s">
        <v>39</v>
      </c>
      <c r="H10117" t="s">
        <v>2</v>
      </c>
      <c r="I10117" t="s">
        <v>38</v>
      </c>
      <c r="N10117">
        <v>7</v>
      </c>
      <c r="O10117">
        <v>7</v>
      </c>
      <c r="Q10117">
        <v>7</v>
      </c>
      <c r="S10117">
        <v>7</v>
      </c>
    </row>
    <row r="10118" spans="4:33" hidden="1" x14ac:dyDescent="0.25">
      <c r="D10118" s="2" t="e">
        <f>IF(E10118="","",CONCATENATE(H10118,".",COUNTIF($E$1:E10117,E10118)+1))</f>
        <v>#N/A</v>
      </c>
      <c r="E10118" s="2" t="e">
        <f>IF(I10118="","",IF(I10118=INFORME!$C$22,CONCATENATE(H10118,".",I10118,".",G10118),""))</f>
        <v>#N/A</v>
      </c>
      <c r="F10118">
        <v>3</v>
      </c>
      <c r="G10118" t="s">
        <v>39</v>
      </c>
      <c r="H10118" t="s">
        <v>2</v>
      </c>
      <c r="I10118" t="s">
        <v>38</v>
      </c>
      <c r="N10118">
        <v>7</v>
      </c>
      <c r="O10118">
        <v>7</v>
      </c>
      <c r="P10118">
        <v>7</v>
      </c>
      <c r="Q10118">
        <v>7</v>
      </c>
      <c r="S10118">
        <v>7</v>
      </c>
      <c r="T10118">
        <v>7</v>
      </c>
      <c r="U10118">
        <v>7</v>
      </c>
      <c r="V10118">
        <v>7</v>
      </c>
      <c r="W10118">
        <v>7</v>
      </c>
    </row>
    <row r="10119" spans="4:33" hidden="1" x14ac:dyDescent="0.25">
      <c r="D10119" s="2" t="e">
        <f>IF(E10119="","",CONCATENATE(H10119,".",COUNTIF($E$1:E10118,E10119)+1))</f>
        <v>#N/A</v>
      </c>
      <c r="E10119" s="2" t="e">
        <f>IF(I10119="","",IF(I10119=INFORME!$C$22,CONCATENATE(H10119,".",I10119,".",G10119),""))</f>
        <v>#N/A</v>
      </c>
      <c r="F10119">
        <v>3</v>
      </c>
      <c r="G10119" t="s">
        <v>39</v>
      </c>
      <c r="H10119" t="s">
        <v>2</v>
      </c>
      <c r="I10119" t="s">
        <v>38</v>
      </c>
      <c r="M10119" t="s">
        <v>2923</v>
      </c>
      <c r="N10119">
        <v>7</v>
      </c>
      <c r="O10119">
        <v>7</v>
      </c>
      <c r="P10119">
        <v>7</v>
      </c>
      <c r="Q10119">
        <v>7</v>
      </c>
      <c r="R10119">
        <v>7</v>
      </c>
      <c r="S10119">
        <v>7</v>
      </c>
      <c r="T10119">
        <v>4</v>
      </c>
      <c r="U10119">
        <v>7</v>
      </c>
      <c r="V10119">
        <v>7</v>
      </c>
      <c r="W10119">
        <v>5.5</v>
      </c>
      <c r="X10119">
        <v>5.5</v>
      </c>
      <c r="Y10119">
        <v>5.8</v>
      </c>
      <c r="Z10119">
        <v>6</v>
      </c>
      <c r="AA10119">
        <v>6</v>
      </c>
      <c r="AB10119">
        <v>7</v>
      </c>
      <c r="AC10119">
        <v>5.5</v>
      </c>
      <c r="AD10119">
        <v>7</v>
      </c>
      <c r="AE10119">
        <v>7</v>
      </c>
      <c r="AF10119">
        <v>7</v>
      </c>
      <c r="AG10119">
        <v>7</v>
      </c>
    </row>
    <row r="10120" spans="4:33" hidden="1" x14ac:dyDescent="0.25">
      <c r="D10120" s="2" t="e">
        <f>IF(E10120="","",CONCATENATE(H10120,".",COUNTIF($E$1:E10119,E10120)+1))</f>
        <v>#N/A</v>
      </c>
      <c r="E10120" s="2" t="e">
        <f>IF(I10120="","",IF(I10120=INFORME!$C$22,CONCATENATE(H10120,".",I10120,".",G10120),""))</f>
        <v>#N/A</v>
      </c>
      <c r="F10120">
        <v>3</v>
      </c>
      <c r="G10120" t="s">
        <v>39</v>
      </c>
      <c r="H10120" t="s">
        <v>2</v>
      </c>
      <c r="I10120" t="s">
        <v>38</v>
      </c>
      <c r="N10120">
        <v>7</v>
      </c>
      <c r="O10120">
        <v>7</v>
      </c>
      <c r="P10120">
        <v>7</v>
      </c>
      <c r="Q10120">
        <v>5.5</v>
      </c>
      <c r="R10120">
        <v>7</v>
      </c>
      <c r="U10120">
        <v>4.5</v>
      </c>
      <c r="V10120">
        <v>5.5</v>
      </c>
      <c r="X10120">
        <v>5.5</v>
      </c>
      <c r="Z10120">
        <v>5</v>
      </c>
      <c r="AB10120">
        <v>4</v>
      </c>
      <c r="AC10120">
        <v>3</v>
      </c>
      <c r="AD10120">
        <v>7</v>
      </c>
      <c r="AE10120">
        <v>2</v>
      </c>
    </row>
    <row r="10121" spans="4:33" hidden="1" x14ac:dyDescent="0.25">
      <c r="D10121" s="2" t="e">
        <f>IF(E10121="","",CONCATENATE(H10121,".",COUNTIF($E$1:E10120,E10121)+1))</f>
        <v>#N/A</v>
      </c>
      <c r="E10121" s="2" t="e">
        <f>IF(I10121="","",IF(I10121=INFORME!$C$22,CONCATENATE(H10121,".",I10121,".",G10121),""))</f>
        <v>#N/A</v>
      </c>
      <c r="F10121">
        <v>3</v>
      </c>
      <c r="G10121" t="s">
        <v>39</v>
      </c>
      <c r="H10121" t="s">
        <v>2</v>
      </c>
      <c r="I10121" t="s">
        <v>38</v>
      </c>
      <c r="N10121">
        <v>2.7</v>
      </c>
      <c r="O10121">
        <v>7</v>
      </c>
      <c r="P10121">
        <v>7</v>
      </c>
      <c r="Q10121">
        <v>7</v>
      </c>
      <c r="R10121">
        <v>7</v>
      </c>
      <c r="S10121">
        <v>7</v>
      </c>
      <c r="T10121">
        <v>7</v>
      </c>
      <c r="U10121">
        <v>4.5</v>
      </c>
      <c r="V10121">
        <v>7</v>
      </c>
      <c r="W10121">
        <v>7</v>
      </c>
      <c r="X10121">
        <v>7</v>
      </c>
      <c r="Y10121">
        <v>7</v>
      </c>
      <c r="Z10121">
        <v>7</v>
      </c>
      <c r="AB10121">
        <v>5</v>
      </c>
      <c r="AC10121">
        <v>7</v>
      </c>
      <c r="AD10121">
        <v>7</v>
      </c>
      <c r="AE10121">
        <v>7</v>
      </c>
      <c r="AF10121">
        <v>7</v>
      </c>
      <c r="AG10121">
        <v>7</v>
      </c>
    </row>
    <row r="10122" spans="4:33" hidden="1" x14ac:dyDescent="0.25">
      <c r="D10122" s="2" t="e">
        <f>IF(E10122="","",CONCATENATE(H10122,".",COUNTIF($E$1:E10121,E10122)+1))</f>
        <v>#N/A</v>
      </c>
      <c r="E10122" s="2" t="e">
        <f>IF(I10122="","",IF(I10122=INFORME!$C$22,CONCATENATE(H10122,".",I10122,".",G10122),""))</f>
        <v>#N/A</v>
      </c>
      <c r="F10122">
        <v>3</v>
      </c>
      <c r="G10122" t="s">
        <v>39</v>
      </c>
      <c r="H10122" t="s">
        <v>2</v>
      </c>
      <c r="I10122" t="s">
        <v>38</v>
      </c>
      <c r="N10122">
        <v>7</v>
      </c>
      <c r="O10122">
        <v>7</v>
      </c>
      <c r="P10122">
        <v>7</v>
      </c>
      <c r="Q10122">
        <v>7</v>
      </c>
      <c r="S10122">
        <v>5.8</v>
      </c>
      <c r="T10122">
        <v>7</v>
      </c>
      <c r="U10122">
        <v>7</v>
      </c>
      <c r="V10122">
        <v>7</v>
      </c>
      <c r="W10122">
        <v>7</v>
      </c>
      <c r="X10122">
        <v>7</v>
      </c>
      <c r="Y10122">
        <v>7</v>
      </c>
      <c r="Z10122">
        <v>7</v>
      </c>
      <c r="AA10122">
        <v>6</v>
      </c>
      <c r="AB10122">
        <v>4</v>
      </c>
      <c r="AC10122">
        <v>5.5</v>
      </c>
      <c r="AD10122">
        <v>7</v>
      </c>
      <c r="AE10122">
        <v>6</v>
      </c>
      <c r="AF10122">
        <v>5</v>
      </c>
      <c r="AG10122">
        <v>6</v>
      </c>
    </row>
    <row r="10123" spans="4:33" hidden="1" x14ac:dyDescent="0.25">
      <c r="D10123" s="2" t="e">
        <f>IF(E10123="","",CONCATENATE(H10123,".",COUNTIF($E$1:E10122,E10123)+1))</f>
        <v>#N/A</v>
      </c>
      <c r="E10123" s="2" t="e">
        <f>IF(I10123="","",IF(I10123=INFORME!$C$22,CONCATENATE(H10123,".",I10123,".",G10123),""))</f>
        <v>#N/A</v>
      </c>
      <c r="F10123">
        <v>3</v>
      </c>
      <c r="G10123" t="s">
        <v>39</v>
      </c>
      <c r="H10123" t="s">
        <v>2</v>
      </c>
      <c r="I10123" t="s">
        <v>38</v>
      </c>
      <c r="N10123">
        <v>7</v>
      </c>
    </row>
    <row r="10124" spans="4:33" hidden="1" x14ac:dyDescent="0.25">
      <c r="D10124" s="2" t="e">
        <f>IF(E10124="","",CONCATENATE(H10124,".",COUNTIF($E$1:E10123,E10124)+1))</f>
        <v>#N/A</v>
      </c>
      <c r="E10124" s="2" t="e">
        <f>IF(I10124="","",IF(I10124=INFORME!$C$22,CONCATENATE(H10124,".",I10124,".",G10124),""))</f>
        <v>#N/A</v>
      </c>
      <c r="F10124">
        <v>3</v>
      </c>
      <c r="G10124" t="s">
        <v>39</v>
      </c>
      <c r="H10124" t="s">
        <v>2</v>
      </c>
      <c r="I10124" t="s">
        <v>38</v>
      </c>
      <c r="N10124">
        <v>5.8</v>
      </c>
      <c r="O10124">
        <v>7</v>
      </c>
      <c r="P10124">
        <v>7</v>
      </c>
      <c r="Q10124">
        <v>5.5</v>
      </c>
      <c r="R10124">
        <v>7</v>
      </c>
      <c r="S10124">
        <v>7</v>
      </c>
      <c r="T10124">
        <v>7</v>
      </c>
      <c r="V10124">
        <v>7</v>
      </c>
      <c r="W10124">
        <v>7</v>
      </c>
      <c r="Y10124">
        <v>7</v>
      </c>
    </row>
    <row r="10125" spans="4:33" hidden="1" x14ac:dyDescent="0.25">
      <c r="D10125" s="2" t="e">
        <f>IF(E10125="","",CONCATENATE(H10125,".",COUNTIF($E$1:E10124,E10125)+1))</f>
        <v>#N/A</v>
      </c>
      <c r="E10125" s="2" t="e">
        <f>IF(I10125="","",IF(I10125=INFORME!$C$22,CONCATENATE(H10125,".",I10125,".",G10125),""))</f>
        <v>#N/A</v>
      </c>
      <c r="F10125">
        <v>3</v>
      </c>
      <c r="G10125" t="s">
        <v>39</v>
      </c>
      <c r="H10125" t="s">
        <v>2</v>
      </c>
      <c r="I10125" t="s">
        <v>38</v>
      </c>
    </row>
    <row r="10126" spans="4:33" hidden="1" x14ac:dyDescent="0.25">
      <c r="D10126" s="2" t="e">
        <f>IF(E10126="","",CONCATENATE(H10126,".",COUNTIF($E$1:E10125,E10126)+1))</f>
        <v>#N/A</v>
      </c>
      <c r="E10126" s="2" t="e">
        <f>IF(I10126="","",IF(I10126=INFORME!$C$22,CONCATENATE(H10126,".",I10126,".",G10126),""))</f>
        <v>#N/A</v>
      </c>
      <c r="F10126">
        <v>3</v>
      </c>
      <c r="G10126" t="s">
        <v>39</v>
      </c>
      <c r="H10126" t="s">
        <v>2</v>
      </c>
      <c r="I10126" t="s">
        <v>38</v>
      </c>
      <c r="N10126">
        <v>7</v>
      </c>
      <c r="O10126">
        <v>7</v>
      </c>
      <c r="P10126">
        <v>7</v>
      </c>
      <c r="Q10126">
        <v>7</v>
      </c>
      <c r="R10126">
        <v>7</v>
      </c>
      <c r="S10126">
        <v>7</v>
      </c>
      <c r="T10126">
        <v>7</v>
      </c>
      <c r="U10126">
        <v>7</v>
      </c>
      <c r="V10126">
        <v>7</v>
      </c>
      <c r="W10126">
        <v>5.5</v>
      </c>
      <c r="X10126">
        <v>7</v>
      </c>
      <c r="Y10126">
        <v>7</v>
      </c>
      <c r="Z10126">
        <v>6</v>
      </c>
      <c r="AA10126">
        <v>7</v>
      </c>
      <c r="AB10126">
        <v>6</v>
      </c>
      <c r="AC10126">
        <v>7</v>
      </c>
      <c r="AD10126">
        <v>7</v>
      </c>
      <c r="AE10126">
        <v>5</v>
      </c>
      <c r="AF10126">
        <v>7</v>
      </c>
      <c r="AG10126">
        <v>7</v>
      </c>
    </row>
    <row r="10127" spans="4:33" hidden="1" x14ac:dyDescent="0.25">
      <c r="D10127" s="2" t="e">
        <f>IF(E10127="","",CONCATENATE(H10127,".",COUNTIF($E$1:E10126,E10127)+1))</f>
        <v>#N/A</v>
      </c>
      <c r="E10127" s="2" t="e">
        <f>IF(I10127="","",IF(I10127=INFORME!$C$22,CONCATENATE(H10127,".",I10127,".",G10127),""))</f>
        <v>#N/A</v>
      </c>
      <c r="F10127">
        <v>3</v>
      </c>
      <c r="G10127" t="s">
        <v>39</v>
      </c>
      <c r="H10127" t="s">
        <v>2</v>
      </c>
      <c r="I10127" t="s">
        <v>38</v>
      </c>
      <c r="M10127" t="s">
        <v>2923</v>
      </c>
      <c r="N10127">
        <v>5.8</v>
      </c>
      <c r="O10127">
        <v>7</v>
      </c>
      <c r="P10127">
        <v>7</v>
      </c>
      <c r="Q10127">
        <v>4</v>
      </c>
      <c r="S10127">
        <v>5.8</v>
      </c>
      <c r="T10127">
        <v>1</v>
      </c>
      <c r="U10127">
        <v>3.5</v>
      </c>
      <c r="X10127">
        <v>5.5</v>
      </c>
      <c r="Y10127">
        <v>1.8</v>
      </c>
      <c r="AB10127">
        <v>2</v>
      </c>
      <c r="AC10127">
        <v>3</v>
      </c>
      <c r="AD10127">
        <v>1</v>
      </c>
      <c r="AE10127">
        <v>1</v>
      </c>
    </row>
    <row r="10128" spans="4:33" hidden="1" x14ac:dyDescent="0.25">
      <c r="D10128" s="2" t="e">
        <f>IF(E10128="","",CONCATENATE(H10128,".",COUNTIF($E$1:E10127,E10128)+1))</f>
        <v>#N/A</v>
      </c>
      <c r="E10128" s="2" t="e">
        <f>IF(I10128="","",IF(I10128=INFORME!$C$22,CONCATENATE(H10128,".",I10128,".",G10128),""))</f>
        <v>#N/A</v>
      </c>
      <c r="F10128">
        <v>3</v>
      </c>
      <c r="G10128" t="s">
        <v>39</v>
      </c>
      <c r="H10128" t="s">
        <v>2</v>
      </c>
      <c r="I10128" t="s">
        <v>38</v>
      </c>
      <c r="O10128">
        <v>7</v>
      </c>
      <c r="P10128">
        <v>5.5</v>
      </c>
      <c r="Q10128">
        <v>5.5</v>
      </c>
      <c r="R10128">
        <v>5.5</v>
      </c>
      <c r="T10128">
        <v>5.5</v>
      </c>
      <c r="U10128">
        <v>3.5</v>
      </c>
      <c r="V10128">
        <v>7</v>
      </c>
      <c r="W10128">
        <v>4</v>
      </c>
      <c r="X10128">
        <v>7</v>
      </c>
      <c r="Y10128">
        <v>4.5</v>
      </c>
      <c r="Z10128">
        <v>2</v>
      </c>
      <c r="AA10128">
        <v>5</v>
      </c>
      <c r="AB10128">
        <v>5</v>
      </c>
      <c r="AC10128">
        <v>7</v>
      </c>
    </row>
    <row r="10129" spans="4:33" hidden="1" x14ac:dyDescent="0.25">
      <c r="D10129" s="2" t="e">
        <f>IF(E10129="","",CONCATENATE(H10129,".",COUNTIF($E$1:E10128,E10129)+1))</f>
        <v>#N/A</v>
      </c>
      <c r="E10129" s="2" t="e">
        <f>IF(I10129="","",IF(I10129=INFORME!$C$22,CONCATENATE(H10129,".",I10129,".",G10129),""))</f>
        <v>#N/A</v>
      </c>
      <c r="F10129">
        <v>3</v>
      </c>
      <c r="G10129" t="s">
        <v>39</v>
      </c>
      <c r="H10129" t="s">
        <v>2</v>
      </c>
      <c r="I10129" t="s">
        <v>38</v>
      </c>
      <c r="N10129">
        <v>7</v>
      </c>
      <c r="O10129">
        <v>7</v>
      </c>
      <c r="P10129">
        <v>7</v>
      </c>
      <c r="Q10129">
        <v>5.5</v>
      </c>
      <c r="R10129">
        <v>5.5</v>
      </c>
      <c r="T10129">
        <v>7</v>
      </c>
      <c r="U10129">
        <v>7</v>
      </c>
      <c r="V10129">
        <v>5.5</v>
      </c>
      <c r="W10129">
        <v>7</v>
      </c>
      <c r="X10129">
        <v>7</v>
      </c>
      <c r="Y10129">
        <v>7</v>
      </c>
      <c r="Z10129">
        <v>6</v>
      </c>
      <c r="AA10129">
        <v>7</v>
      </c>
      <c r="AB10129">
        <v>7</v>
      </c>
      <c r="AC10129">
        <v>7</v>
      </c>
      <c r="AD10129">
        <v>7</v>
      </c>
      <c r="AE10129">
        <v>7</v>
      </c>
      <c r="AF10129">
        <v>6</v>
      </c>
      <c r="AG10129">
        <v>7</v>
      </c>
    </row>
    <row r="10130" spans="4:33" hidden="1" x14ac:dyDescent="0.25">
      <c r="D10130" s="2" t="e">
        <f>IF(E10130="","",CONCATENATE(H10130,".",COUNTIF($E$1:E10129,E10130)+1))</f>
        <v>#N/A</v>
      </c>
      <c r="E10130" s="2" t="e">
        <f>IF(I10130="","",IF(I10130=INFORME!$C$22,CONCATENATE(H10130,".",I10130,".",G10130),""))</f>
        <v>#N/A</v>
      </c>
      <c r="F10130">
        <v>3</v>
      </c>
      <c r="G10130" t="s">
        <v>39</v>
      </c>
      <c r="H10130" t="s">
        <v>2</v>
      </c>
      <c r="I10130" t="s">
        <v>38</v>
      </c>
      <c r="N10130">
        <v>4.5</v>
      </c>
      <c r="O10130">
        <v>7</v>
      </c>
      <c r="P10130">
        <v>5.5</v>
      </c>
      <c r="Q10130">
        <v>5.5</v>
      </c>
      <c r="R10130">
        <v>7</v>
      </c>
    </row>
    <row r="10131" spans="4:33" hidden="1" x14ac:dyDescent="0.25">
      <c r="D10131" s="2" t="e">
        <f>IF(E10131="","",CONCATENATE(H10131,".",COUNTIF($E$1:E10130,E10131)+1))</f>
        <v>#N/A</v>
      </c>
      <c r="E10131" s="2" t="e">
        <f>IF(I10131="","",IF(I10131=INFORME!$C$22,CONCATENATE(H10131,".",I10131,".",G10131),""))</f>
        <v>#N/A</v>
      </c>
      <c r="F10131">
        <v>3</v>
      </c>
      <c r="G10131" t="s">
        <v>39</v>
      </c>
      <c r="H10131" t="s">
        <v>2</v>
      </c>
      <c r="I10131" t="s">
        <v>38</v>
      </c>
      <c r="N10131">
        <v>7</v>
      </c>
      <c r="O10131">
        <v>5.9</v>
      </c>
      <c r="P10131">
        <v>7</v>
      </c>
      <c r="R10131">
        <v>7</v>
      </c>
      <c r="S10131">
        <v>7</v>
      </c>
      <c r="T10131">
        <v>7</v>
      </c>
      <c r="U10131">
        <v>7</v>
      </c>
      <c r="V10131">
        <v>7</v>
      </c>
      <c r="W10131">
        <v>7</v>
      </c>
      <c r="X10131">
        <v>7</v>
      </c>
      <c r="Y10131">
        <v>7</v>
      </c>
      <c r="Z10131">
        <v>7</v>
      </c>
      <c r="AA10131">
        <v>7</v>
      </c>
      <c r="AB10131">
        <v>7</v>
      </c>
      <c r="AC10131">
        <v>7</v>
      </c>
      <c r="AD10131">
        <v>7</v>
      </c>
      <c r="AE10131">
        <v>7</v>
      </c>
      <c r="AF10131">
        <v>7</v>
      </c>
      <c r="AG10131">
        <v>7</v>
      </c>
    </row>
    <row r="10132" spans="4:33" hidden="1" x14ac:dyDescent="0.25">
      <c r="D10132" s="2" t="e">
        <f>IF(E10132="","",CONCATENATE(H10132,".",COUNTIF($E$1:E10131,E10132)+1))</f>
        <v>#N/A</v>
      </c>
      <c r="E10132" s="2" t="e">
        <f>IF(I10132="","",IF(I10132=INFORME!$C$22,CONCATENATE(H10132,".",I10132,".",G10132),""))</f>
        <v>#N/A</v>
      </c>
      <c r="F10132">
        <v>3</v>
      </c>
      <c r="G10132" t="s">
        <v>39</v>
      </c>
      <c r="H10132" t="s">
        <v>2</v>
      </c>
      <c r="I10132" t="s">
        <v>38</v>
      </c>
      <c r="N10132">
        <v>7</v>
      </c>
      <c r="O10132">
        <v>7</v>
      </c>
      <c r="P10132">
        <v>7</v>
      </c>
      <c r="S10132">
        <v>7</v>
      </c>
      <c r="U10132">
        <v>5.8</v>
      </c>
      <c r="W10132">
        <v>7</v>
      </c>
      <c r="X10132">
        <v>7</v>
      </c>
      <c r="Y10132">
        <v>7</v>
      </c>
      <c r="AA10132">
        <v>6</v>
      </c>
      <c r="AB10132">
        <v>7</v>
      </c>
      <c r="AC10132">
        <v>7</v>
      </c>
      <c r="AD10132">
        <v>7</v>
      </c>
      <c r="AE10132">
        <v>7</v>
      </c>
      <c r="AF10132">
        <v>7</v>
      </c>
      <c r="AG10132">
        <v>7</v>
      </c>
    </row>
    <row r="10133" spans="4:33" hidden="1" x14ac:dyDescent="0.25">
      <c r="D10133" s="2" t="e">
        <f>IF(E10133="","",CONCATENATE(H10133,".",COUNTIF($E$1:E10132,E10133)+1))</f>
        <v>#N/A</v>
      </c>
      <c r="E10133" s="2" t="e">
        <f>IF(I10133="","",IF(I10133=INFORME!$C$22,CONCATENATE(H10133,".",I10133,".",G10133),""))</f>
        <v>#N/A</v>
      </c>
      <c r="F10133">
        <v>3</v>
      </c>
      <c r="G10133" t="s">
        <v>39</v>
      </c>
      <c r="H10133" t="s">
        <v>2</v>
      </c>
      <c r="I10133" t="s">
        <v>38</v>
      </c>
      <c r="N10133">
        <v>7</v>
      </c>
      <c r="O10133">
        <v>7</v>
      </c>
      <c r="P10133">
        <v>7</v>
      </c>
      <c r="Q10133">
        <v>5.5</v>
      </c>
      <c r="R10133">
        <v>7</v>
      </c>
      <c r="S10133">
        <v>7</v>
      </c>
      <c r="T10133">
        <v>7</v>
      </c>
      <c r="V10133">
        <v>7</v>
      </c>
      <c r="W10133">
        <v>5.5</v>
      </c>
      <c r="X10133">
        <v>7</v>
      </c>
      <c r="Y10133">
        <v>7</v>
      </c>
      <c r="Z10133">
        <v>5</v>
      </c>
      <c r="AA10133">
        <v>7</v>
      </c>
      <c r="AB10133">
        <v>7</v>
      </c>
      <c r="AC10133">
        <v>7</v>
      </c>
      <c r="AD10133">
        <v>6</v>
      </c>
    </row>
    <row r="10134" spans="4:33" hidden="1" x14ac:dyDescent="0.25">
      <c r="D10134" s="2" t="e">
        <f>IF(E10134="","",CONCATENATE(H10134,".",COUNTIF($E$1:E10133,E10134)+1))</f>
        <v>#N/A</v>
      </c>
      <c r="E10134" s="2" t="e">
        <f>IF(I10134="","",IF(I10134=INFORME!$C$22,CONCATENATE(H10134,".",I10134,".",G10134),""))</f>
        <v>#N/A</v>
      </c>
      <c r="F10134">
        <v>3</v>
      </c>
      <c r="G10134" t="s">
        <v>39</v>
      </c>
      <c r="H10134" t="s">
        <v>2</v>
      </c>
      <c r="I10134" t="s">
        <v>38</v>
      </c>
      <c r="N10134">
        <v>5.8</v>
      </c>
      <c r="O10134">
        <v>7</v>
      </c>
      <c r="P10134">
        <v>7</v>
      </c>
      <c r="Q10134">
        <v>5.5</v>
      </c>
      <c r="R10134">
        <v>7</v>
      </c>
      <c r="S10134">
        <v>7</v>
      </c>
      <c r="T10134">
        <v>7</v>
      </c>
      <c r="U10134">
        <v>5.8</v>
      </c>
      <c r="V10134">
        <v>7</v>
      </c>
      <c r="W10134">
        <v>7</v>
      </c>
      <c r="X10134">
        <v>7</v>
      </c>
      <c r="Y10134">
        <v>7</v>
      </c>
      <c r="Z10134">
        <v>7</v>
      </c>
      <c r="AA10134">
        <v>6</v>
      </c>
      <c r="AB10134">
        <v>5</v>
      </c>
      <c r="AC10134">
        <v>7</v>
      </c>
      <c r="AD10134">
        <v>7</v>
      </c>
      <c r="AE10134">
        <v>5</v>
      </c>
      <c r="AF10134">
        <v>7</v>
      </c>
      <c r="AG10134">
        <v>7</v>
      </c>
    </row>
    <row r="10135" spans="4:33" hidden="1" x14ac:dyDescent="0.25">
      <c r="D10135" s="2" t="e">
        <f>IF(E10135="","",CONCATENATE(H10135,".",COUNTIF($E$1:E10134,E10135)+1))</f>
        <v>#N/A</v>
      </c>
      <c r="E10135" s="2" t="e">
        <f>IF(I10135="","",IF(I10135=INFORME!$C$22,CONCATENATE(H10135,".",I10135,".",G10135),""))</f>
        <v>#N/A</v>
      </c>
      <c r="F10135">
        <v>3</v>
      </c>
      <c r="G10135" t="s">
        <v>39</v>
      </c>
      <c r="H10135" t="s">
        <v>2</v>
      </c>
      <c r="I10135" t="s">
        <v>38</v>
      </c>
      <c r="N10135">
        <v>7</v>
      </c>
      <c r="O10135">
        <v>7</v>
      </c>
      <c r="P10135">
        <v>7</v>
      </c>
      <c r="S10135">
        <v>7</v>
      </c>
      <c r="T10135">
        <v>7</v>
      </c>
      <c r="W10135">
        <v>5.5</v>
      </c>
      <c r="X10135">
        <v>5.5</v>
      </c>
      <c r="Y10135">
        <v>2.7</v>
      </c>
      <c r="Z10135">
        <v>5</v>
      </c>
      <c r="AA10135">
        <v>2</v>
      </c>
      <c r="AB10135">
        <v>5</v>
      </c>
      <c r="AC10135">
        <v>5.5</v>
      </c>
      <c r="AD10135">
        <v>7</v>
      </c>
      <c r="AF10135">
        <v>6</v>
      </c>
    </row>
    <row r="10136" spans="4:33" hidden="1" x14ac:dyDescent="0.25">
      <c r="D10136" s="2" t="e">
        <f>IF(E10136="","",CONCATENATE(H10136,".",COUNTIF($E$1:E10135,E10136)+1))</f>
        <v>#N/A</v>
      </c>
      <c r="E10136" s="2" t="e">
        <f>IF(I10136="","",IF(I10136=INFORME!$C$22,CONCATENATE(H10136,".",I10136,".",G10136),""))</f>
        <v>#N/A</v>
      </c>
      <c r="F10136">
        <v>3</v>
      </c>
      <c r="G10136" t="s">
        <v>39</v>
      </c>
      <c r="H10136" t="s">
        <v>2</v>
      </c>
      <c r="I10136" t="s">
        <v>38</v>
      </c>
    </row>
    <row r="10137" spans="4:33" hidden="1" x14ac:dyDescent="0.25">
      <c r="D10137" s="2" t="e">
        <f>IF(E10137="","",CONCATENATE(H10137,".",COUNTIF($E$1:E10136,E10137)+1))</f>
        <v>#N/A</v>
      </c>
      <c r="E10137" s="2" t="e">
        <f>IF(I10137="","",IF(I10137=INFORME!$C$22,CONCATENATE(H10137,".",I10137,".",G10137),""))</f>
        <v>#N/A</v>
      </c>
      <c r="F10137">
        <v>3</v>
      </c>
      <c r="G10137" t="s">
        <v>39</v>
      </c>
      <c r="H10137" t="s">
        <v>2</v>
      </c>
      <c r="I10137" t="s">
        <v>38</v>
      </c>
    </row>
    <row r="10138" spans="4:33" hidden="1" x14ac:dyDescent="0.25">
      <c r="D10138" s="2" t="e">
        <f>IF(E10138="","",CONCATENATE(H10138,".",COUNTIF($E$1:E10137,E10138)+1))</f>
        <v>#N/A</v>
      </c>
      <c r="E10138" s="2" t="e">
        <f>IF(I10138="","",IF(I10138=INFORME!$C$22,CONCATENATE(H10138,".",I10138,".",G10138),""))</f>
        <v>#N/A</v>
      </c>
      <c r="F10138">
        <v>3</v>
      </c>
      <c r="G10138" t="s">
        <v>39</v>
      </c>
      <c r="H10138" t="s">
        <v>2</v>
      </c>
      <c r="I10138" t="s">
        <v>38</v>
      </c>
    </row>
    <row r="10139" spans="4:33" hidden="1" x14ac:dyDescent="0.25">
      <c r="D10139" s="2" t="e">
        <f>IF(E10139="","",CONCATENATE(H10139,".",COUNTIF($E$1:E10138,E10139)+1))</f>
        <v>#N/A</v>
      </c>
      <c r="E10139" s="2" t="e">
        <f>IF(I10139="","",IF(I10139=INFORME!$C$22,CONCATENATE(H10139,".",I10139,".",G10139),""))</f>
        <v>#N/A</v>
      </c>
      <c r="F10139">
        <v>3</v>
      </c>
      <c r="G10139" t="s">
        <v>39</v>
      </c>
      <c r="H10139" t="s">
        <v>2</v>
      </c>
      <c r="I10139" t="s">
        <v>38</v>
      </c>
    </row>
    <row r="10140" spans="4:33" hidden="1" x14ac:dyDescent="0.25">
      <c r="D10140" s="2" t="e">
        <f>IF(E10140="","",CONCATENATE(H10140,".",COUNTIF($E$1:E10139,E10140)+1))</f>
        <v>#N/A</v>
      </c>
      <c r="E10140" s="2" t="e">
        <f>IF(I10140="","",IF(I10140=INFORME!$C$22,CONCATENATE(H10140,".",I10140,".",G10140),""))</f>
        <v>#N/A</v>
      </c>
      <c r="F10140">
        <v>3</v>
      </c>
      <c r="G10140" t="s">
        <v>39</v>
      </c>
      <c r="H10140" t="s">
        <v>2</v>
      </c>
      <c r="I10140" t="s">
        <v>38</v>
      </c>
    </row>
    <row r="10141" spans="4:33" hidden="1" x14ac:dyDescent="0.25">
      <c r="D10141" s="2" t="e">
        <f>IF(E10141="","",CONCATENATE(H10141,".",COUNTIF($E$1:E10140,E10141)+1))</f>
        <v>#N/A</v>
      </c>
      <c r="E10141" s="2" t="e">
        <f>IF(I10141="","",IF(I10141=INFORME!$C$22,CONCATENATE(H10141,".",I10141,".",G10141),""))</f>
        <v>#N/A</v>
      </c>
      <c r="F10141">
        <v>3</v>
      </c>
      <c r="G10141" t="s">
        <v>39</v>
      </c>
      <c r="H10141" t="s">
        <v>2</v>
      </c>
      <c r="I10141" t="s">
        <v>38</v>
      </c>
    </row>
    <row r="10142" spans="4:33" hidden="1" x14ac:dyDescent="0.25">
      <c r="D10142" s="2" t="e">
        <f>IF(E10142="","",CONCATENATE(H10142,".",COUNTIF($E$1:E10141,E10142)+1))</f>
        <v>#N/A</v>
      </c>
      <c r="E10142" s="2" t="e">
        <f>IF(I10142="","",IF(I10142=INFORME!$C$22,CONCATENATE(H10142,".",I10142,".",G10142),""))</f>
        <v>#N/A</v>
      </c>
      <c r="F10142">
        <v>3</v>
      </c>
      <c r="G10142" t="s">
        <v>39</v>
      </c>
      <c r="H10142" t="s">
        <v>2</v>
      </c>
      <c r="I10142" t="s">
        <v>38</v>
      </c>
    </row>
    <row r="10143" spans="4:33" hidden="1" x14ac:dyDescent="0.25">
      <c r="D10143" s="2" t="e">
        <f>IF(E10143="","",CONCATENATE(H10143,".",COUNTIF($E$1:E10142,E10143)+1))</f>
        <v>#N/A</v>
      </c>
      <c r="E10143" s="2" t="e">
        <f>IF(I10143="","",IF(I10143=INFORME!$C$22,CONCATENATE(H10143,".",I10143,".",G10143),""))</f>
        <v>#N/A</v>
      </c>
      <c r="F10143">
        <v>3</v>
      </c>
      <c r="G10143" t="s">
        <v>39</v>
      </c>
      <c r="H10143" t="s">
        <v>2</v>
      </c>
      <c r="I10143" t="s">
        <v>38</v>
      </c>
    </row>
    <row r="10144" spans="4:33" hidden="1" x14ac:dyDescent="0.25">
      <c r="D10144" s="2" t="e">
        <f>IF(E10144="","",CONCATENATE(H10144,".",COUNTIF($E$1:E10143,E10144)+1))</f>
        <v>#N/A</v>
      </c>
      <c r="E10144" s="2" t="e">
        <f>IF(I10144="","",IF(I10144=INFORME!$C$22,CONCATENATE(H10144,".",I10144,".",G10144),""))</f>
        <v>#N/A</v>
      </c>
      <c r="F10144">
        <v>3</v>
      </c>
      <c r="G10144" t="s">
        <v>39</v>
      </c>
      <c r="H10144" t="s">
        <v>2</v>
      </c>
      <c r="I10144" t="s">
        <v>38</v>
      </c>
    </row>
    <row r="10145" spans="4:9" hidden="1" x14ac:dyDescent="0.25">
      <c r="D10145" s="2" t="e">
        <f>IF(E10145="","",CONCATENATE(H10145,".",COUNTIF($E$1:E10144,E10145)+1))</f>
        <v>#N/A</v>
      </c>
      <c r="E10145" s="2" t="e">
        <f>IF(I10145="","",IF(I10145=INFORME!$C$22,CONCATENATE(H10145,".",I10145,".",G10145),""))</f>
        <v>#N/A</v>
      </c>
      <c r="F10145">
        <v>3</v>
      </c>
      <c r="G10145" t="s">
        <v>39</v>
      </c>
      <c r="H10145" t="s">
        <v>2</v>
      </c>
      <c r="I10145" t="s">
        <v>38</v>
      </c>
    </row>
    <row r="10146" spans="4:9" hidden="1" x14ac:dyDescent="0.25">
      <c r="D10146" s="2" t="e">
        <f>IF(E10146="","",CONCATENATE(H10146,".",COUNTIF($E$1:E10145,E10146)+1))</f>
        <v>#N/A</v>
      </c>
      <c r="E10146" s="2" t="e">
        <f>IF(I10146="","",IF(I10146=INFORME!$C$22,CONCATENATE(H10146,".",I10146,".",G10146),""))</f>
        <v>#N/A</v>
      </c>
      <c r="F10146">
        <v>3</v>
      </c>
      <c r="G10146" t="s">
        <v>39</v>
      </c>
      <c r="H10146" t="s">
        <v>2</v>
      </c>
      <c r="I10146" t="s">
        <v>38</v>
      </c>
    </row>
    <row r="10147" spans="4:9" hidden="1" x14ac:dyDescent="0.25">
      <c r="D10147" s="2" t="e">
        <f>IF(E10147="","",CONCATENATE(H10147,".",COUNTIF($E$1:E10146,E10147)+1))</f>
        <v>#N/A</v>
      </c>
      <c r="E10147" s="2" t="e">
        <f>IF(I10147="","",IF(I10147=INFORME!$C$22,CONCATENATE(H10147,".",I10147,".",G10147),""))</f>
        <v>#N/A</v>
      </c>
      <c r="F10147">
        <v>3</v>
      </c>
      <c r="G10147" t="s">
        <v>39</v>
      </c>
      <c r="H10147" t="s">
        <v>2</v>
      </c>
      <c r="I10147" t="s">
        <v>38</v>
      </c>
    </row>
    <row r="10148" spans="4:9" hidden="1" x14ac:dyDescent="0.25">
      <c r="D10148" s="2" t="e">
        <f>IF(E10148="","",CONCATENATE(H10148,".",COUNTIF($E$1:E10147,E10148)+1))</f>
        <v>#N/A</v>
      </c>
      <c r="E10148" s="2" t="e">
        <f>IF(I10148="","",IF(I10148=INFORME!$C$22,CONCATENATE(H10148,".",I10148,".",G10148),""))</f>
        <v>#N/A</v>
      </c>
      <c r="F10148">
        <v>3</v>
      </c>
      <c r="G10148" t="s">
        <v>39</v>
      </c>
      <c r="H10148" t="s">
        <v>2</v>
      </c>
      <c r="I10148" t="s">
        <v>38</v>
      </c>
    </row>
    <row r="10149" spans="4:9" hidden="1" x14ac:dyDescent="0.25">
      <c r="D10149" s="2" t="e">
        <f>IF(E10149="","",CONCATENATE(H10149,".",COUNTIF($E$1:E10148,E10149)+1))</f>
        <v>#N/A</v>
      </c>
      <c r="E10149" s="2" t="e">
        <f>IF(I10149="","",IF(I10149=INFORME!$C$22,CONCATENATE(H10149,".",I10149,".",G10149),""))</f>
        <v>#N/A</v>
      </c>
      <c r="F10149">
        <v>3</v>
      </c>
      <c r="G10149" t="s">
        <v>39</v>
      </c>
      <c r="H10149" t="s">
        <v>2</v>
      </c>
      <c r="I10149" t="s">
        <v>38</v>
      </c>
    </row>
    <row r="10150" spans="4:9" hidden="1" x14ac:dyDescent="0.25">
      <c r="D10150" s="2" t="e">
        <f>IF(E10150="","",CONCATENATE(H10150,".",COUNTIF($E$1:E10149,E10150)+1))</f>
        <v>#N/A</v>
      </c>
      <c r="E10150" s="2" t="e">
        <f>IF(I10150="","",IF(I10150=INFORME!$C$22,CONCATENATE(H10150,".",I10150,".",G10150),""))</f>
        <v>#N/A</v>
      </c>
      <c r="F10150">
        <v>3</v>
      </c>
      <c r="G10150" t="s">
        <v>39</v>
      </c>
      <c r="H10150" t="s">
        <v>2</v>
      </c>
      <c r="I10150" t="s">
        <v>38</v>
      </c>
    </row>
    <row r="10151" spans="4:9" hidden="1" x14ac:dyDescent="0.25">
      <c r="D10151" s="2" t="e">
        <f>IF(E10151="","",CONCATENATE(H10151,".",COUNTIF($E$1:E10150,E10151)+1))</f>
        <v>#N/A</v>
      </c>
      <c r="E10151" s="2" t="e">
        <f>IF(I10151="","",IF(I10151=INFORME!$C$22,CONCATENATE(H10151,".",I10151,".",G10151),""))</f>
        <v>#N/A</v>
      </c>
      <c r="F10151">
        <v>3</v>
      </c>
      <c r="G10151" t="s">
        <v>39</v>
      </c>
      <c r="H10151" t="s">
        <v>2</v>
      </c>
      <c r="I10151" t="s">
        <v>38</v>
      </c>
    </row>
    <row r="10152" spans="4:9" hidden="1" x14ac:dyDescent="0.25">
      <c r="D10152" s="2" t="e">
        <f>IF(E10152="","",CONCATENATE(H10152,".",COUNTIF($E$1:E10151,E10152)+1))</f>
        <v>#N/A</v>
      </c>
      <c r="E10152" s="2" t="e">
        <f>IF(I10152="","",IF(I10152=INFORME!$C$22,CONCATENATE(H10152,".",I10152,".",G10152),""))</f>
        <v>#N/A</v>
      </c>
      <c r="F10152">
        <v>3</v>
      </c>
      <c r="G10152" t="s">
        <v>39</v>
      </c>
      <c r="H10152" t="s">
        <v>2</v>
      </c>
      <c r="I10152" t="s">
        <v>38</v>
      </c>
    </row>
    <row r="10153" spans="4:9" hidden="1" x14ac:dyDescent="0.25">
      <c r="D10153" s="2" t="e">
        <f>IF(E10153="","",CONCATENATE(H10153,".",COUNTIF($E$1:E10152,E10153)+1))</f>
        <v>#N/A</v>
      </c>
      <c r="E10153" s="2" t="e">
        <f>IF(I10153="","",IF(I10153=INFORME!$C$22,CONCATENATE(H10153,".",I10153,".",G10153),""))</f>
        <v>#N/A</v>
      </c>
      <c r="F10153">
        <v>3</v>
      </c>
      <c r="G10153" t="s">
        <v>39</v>
      </c>
      <c r="H10153" t="s">
        <v>2</v>
      </c>
      <c r="I10153" t="s">
        <v>38</v>
      </c>
    </row>
    <row r="10154" spans="4:9" hidden="1" x14ac:dyDescent="0.25">
      <c r="D10154" s="2" t="e">
        <f>IF(E10154="","",CONCATENATE(H10154,".",COUNTIF($E$1:E10153,E10154)+1))</f>
        <v>#N/A</v>
      </c>
      <c r="E10154" s="2" t="e">
        <f>IF(I10154="","",IF(I10154=INFORME!$C$22,CONCATENATE(H10154,".",I10154,".",G10154),""))</f>
        <v>#N/A</v>
      </c>
      <c r="F10154">
        <v>3</v>
      </c>
      <c r="G10154" t="s">
        <v>39</v>
      </c>
      <c r="H10154" t="s">
        <v>2</v>
      </c>
      <c r="I10154" t="s">
        <v>38</v>
      </c>
    </row>
    <row r="10155" spans="4:9" hidden="1" x14ac:dyDescent="0.25">
      <c r="D10155" s="2" t="e">
        <f>IF(E10155="","",CONCATENATE(H10155,".",COUNTIF($E$1:E10154,E10155)+1))</f>
        <v>#N/A</v>
      </c>
      <c r="E10155" s="2" t="e">
        <f>IF(I10155="","",IF(I10155=INFORME!$C$22,CONCATENATE(H10155,".",I10155,".",G10155),""))</f>
        <v>#N/A</v>
      </c>
      <c r="F10155">
        <v>3</v>
      </c>
      <c r="G10155" t="s">
        <v>39</v>
      </c>
      <c r="H10155" t="s">
        <v>2</v>
      </c>
      <c r="I10155" t="s">
        <v>38</v>
      </c>
    </row>
    <row r="10156" spans="4:9" hidden="1" x14ac:dyDescent="0.25">
      <c r="D10156" s="2" t="e">
        <f>IF(E10156="","",CONCATENATE(H10156,".",COUNTIF($E$1:E10155,E10156)+1))</f>
        <v>#N/A</v>
      </c>
      <c r="E10156" s="2" t="e">
        <f>IF(I10156="","",IF(I10156=INFORME!$C$22,CONCATENATE(H10156,".",I10156,".",G10156),""))</f>
        <v>#N/A</v>
      </c>
      <c r="F10156">
        <v>3</v>
      </c>
      <c r="G10156" t="s">
        <v>39</v>
      </c>
      <c r="H10156" t="s">
        <v>2</v>
      </c>
      <c r="I10156" t="s">
        <v>38</v>
      </c>
    </row>
    <row r="10157" spans="4:9" hidden="1" x14ac:dyDescent="0.25">
      <c r="D10157" s="2" t="e">
        <f>IF(E10157="","",CONCATENATE(H10157,".",COUNTIF($E$1:E10156,E10157)+1))</f>
        <v>#N/A</v>
      </c>
      <c r="E10157" s="2" t="e">
        <f>IF(I10157="","",IF(I10157=INFORME!$C$22,CONCATENATE(H10157,".",I10157,".",G10157),""))</f>
        <v>#N/A</v>
      </c>
      <c r="F10157">
        <v>3</v>
      </c>
      <c r="G10157" t="s">
        <v>39</v>
      </c>
      <c r="H10157" t="s">
        <v>2</v>
      </c>
      <c r="I10157" t="s">
        <v>38</v>
      </c>
    </row>
    <row r="10158" spans="4:9" hidden="1" x14ac:dyDescent="0.25">
      <c r="D10158" s="2" t="e">
        <f>IF(E10158="","",CONCATENATE(H10158,".",COUNTIF($E$1:E10157,E10158)+1))</f>
        <v>#N/A</v>
      </c>
      <c r="E10158" s="2" t="e">
        <f>IF(I10158="","",IF(I10158=INFORME!$C$22,CONCATENATE(H10158,".",I10158,".",G10158),""))</f>
        <v>#N/A</v>
      </c>
      <c r="F10158">
        <v>3</v>
      </c>
      <c r="G10158" t="s">
        <v>39</v>
      </c>
      <c r="H10158" t="s">
        <v>2</v>
      </c>
      <c r="I10158" t="s">
        <v>38</v>
      </c>
    </row>
    <row r="10159" spans="4:9" hidden="1" x14ac:dyDescent="0.25">
      <c r="D10159" s="2" t="e">
        <f>IF(E10159="","",CONCATENATE(H10159,".",COUNTIF($E$1:E10158,E10159)+1))</f>
        <v>#N/A</v>
      </c>
      <c r="E10159" s="2" t="e">
        <f>IF(I10159="","",IF(I10159=INFORME!$C$22,CONCATENATE(H10159,".",I10159,".",G10159),""))</f>
        <v>#N/A</v>
      </c>
      <c r="F10159">
        <v>3</v>
      </c>
      <c r="G10159" t="s">
        <v>39</v>
      </c>
      <c r="H10159" t="s">
        <v>2</v>
      </c>
      <c r="I10159" t="s">
        <v>38</v>
      </c>
    </row>
    <row r="10160" spans="4:9" hidden="1" x14ac:dyDescent="0.25">
      <c r="D10160" s="2" t="e">
        <f>IF(E10160="","",CONCATENATE(H10160,".",COUNTIF($E$1:E10159,E10160)+1))</f>
        <v>#N/A</v>
      </c>
      <c r="E10160" s="2" t="e">
        <f>IF(I10160="","",IF(I10160=INFORME!$C$22,CONCATENATE(H10160,".",I10160,".",G10160),""))</f>
        <v>#N/A</v>
      </c>
      <c r="F10160">
        <v>3</v>
      </c>
      <c r="G10160" t="s">
        <v>39</v>
      </c>
      <c r="H10160" t="s">
        <v>2</v>
      </c>
      <c r="I10160" t="s">
        <v>38</v>
      </c>
    </row>
    <row r="10161" spans="4:9" hidden="1" x14ac:dyDescent="0.25">
      <c r="D10161" s="2" t="e">
        <f>IF(E10161="","",CONCATENATE(H10161,".",COUNTIF($E$1:E10160,E10161)+1))</f>
        <v>#N/A</v>
      </c>
      <c r="E10161" s="2" t="e">
        <f>IF(I10161="","",IF(I10161=INFORME!$C$22,CONCATENATE(H10161,".",I10161,".",G10161),""))</f>
        <v>#N/A</v>
      </c>
      <c r="F10161">
        <v>3</v>
      </c>
      <c r="G10161" t="s">
        <v>39</v>
      </c>
      <c r="H10161" t="s">
        <v>2</v>
      </c>
      <c r="I10161" t="s">
        <v>38</v>
      </c>
    </row>
    <row r="10162" spans="4:9" hidden="1" x14ac:dyDescent="0.25">
      <c r="D10162" s="2" t="e">
        <f>IF(E10162="","",CONCATENATE(H10162,".",COUNTIF($E$1:E10161,E10162)+1))</f>
        <v>#N/A</v>
      </c>
      <c r="E10162" s="2" t="e">
        <f>IF(I10162="","",IF(I10162=INFORME!$C$22,CONCATENATE(H10162,".",I10162,".",G10162),""))</f>
        <v>#N/A</v>
      </c>
      <c r="F10162">
        <v>3</v>
      </c>
      <c r="G10162" t="s">
        <v>39</v>
      </c>
      <c r="H10162" t="s">
        <v>2</v>
      </c>
      <c r="I10162" t="s">
        <v>38</v>
      </c>
    </row>
    <row r="10163" spans="4:9" hidden="1" x14ac:dyDescent="0.25">
      <c r="D10163" s="2" t="e">
        <f>IF(E10163="","",CONCATENATE(H10163,".",COUNTIF($E$1:E10162,E10163)+1))</f>
        <v>#N/A</v>
      </c>
      <c r="E10163" s="2" t="e">
        <f>IF(I10163="","",IF(I10163=INFORME!$C$22,CONCATENATE(H10163,".",I10163,".",G10163),""))</f>
        <v>#N/A</v>
      </c>
      <c r="F10163">
        <v>3</v>
      </c>
      <c r="G10163" t="s">
        <v>39</v>
      </c>
      <c r="H10163" t="s">
        <v>2</v>
      </c>
      <c r="I10163" t="s">
        <v>38</v>
      </c>
    </row>
    <row r="10164" spans="4:9" hidden="1" x14ac:dyDescent="0.25">
      <c r="D10164" s="2" t="e">
        <f>IF(E10164="","",CONCATENATE(H10164,".",COUNTIF($E$1:E10163,E10164)+1))</f>
        <v>#N/A</v>
      </c>
      <c r="E10164" s="2" t="e">
        <f>IF(I10164="","",IF(I10164=INFORME!$C$22,CONCATENATE(H10164,".",I10164,".",G10164),""))</f>
        <v>#N/A</v>
      </c>
      <c r="F10164">
        <v>3</v>
      </c>
      <c r="G10164" t="s">
        <v>39</v>
      </c>
      <c r="H10164" t="s">
        <v>2</v>
      </c>
      <c r="I10164" t="s">
        <v>38</v>
      </c>
    </row>
    <row r="10165" spans="4:9" hidden="1" x14ac:dyDescent="0.25">
      <c r="D10165" s="2" t="e">
        <f>IF(E10165="","",CONCATENATE(H10165,".",COUNTIF($E$1:E10164,E10165)+1))</f>
        <v>#N/A</v>
      </c>
      <c r="E10165" s="2" t="e">
        <f>IF(I10165="","",IF(I10165=INFORME!$C$22,CONCATENATE(H10165,".",I10165,".",G10165),""))</f>
        <v>#N/A</v>
      </c>
      <c r="F10165">
        <v>3</v>
      </c>
      <c r="G10165" t="s">
        <v>39</v>
      </c>
      <c r="H10165" t="s">
        <v>2</v>
      </c>
      <c r="I10165" t="s">
        <v>38</v>
      </c>
    </row>
    <row r="10166" spans="4:9" hidden="1" x14ac:dyDescent="0.25">
      <c r="D10166" s="2" t="e">
        <f>IF(E10166="","",CONCATENATE(H10166,".",COUNTIF($E$1:E10165,E10166)+1))</f>
        <v>#N/A</v>
      </c>
      <c r="E10166" s="2" t="e">
        <f>IF(I10166="","",IF(I10166=INFORME!$C$22,CONCATENATE(H10166,".",I10166,".",G10166),""))</f>
        <v>#N/A</v>
      </c>
      <c r="F10166">
        <v>3</v>
      </c>
      <c r="G10166" t="s">
        <v>39</v>
      </c>
      <c r="H10166" t="s">
        <v>2</v>
      </c>
      <c r="I10166" t="s">
        <v>38</v>
      </c>
    </row>
    <row r="10167" spans="4:9" hidden="1" x14ac:dyDescent="0.25">
      <c r="D10167" s="2" t="e">
        <f>IF(E10167="","",CONCATENATE(H10167,".",COUNTIF($E$1:E10166,E10167)+1))</f>
        <v>#N/A</v>
      </c>
      <c r="E10167" s="2" t="e">
        <f>IF(I10167="","",IF(I10167=INFORME!$C$22,CONCATENATE(H10167,".",I10167,".",G10167),""))</f>
        <v>#N/A</v>
      </c>
      <c r="F10167">
        <v>3</v>
      </c>
      <c r="G10167" t="s">
        <v>39</v>
      </c>
      <c r="H10167" t="s">
        <v>2</v>
      </c>
      <c r="I10167" t="s">
        <v>38</v>
      </c>
    </row>
    <row r="10168" spans="4:9" hidden="1" x14ac:dyDescent="0.25">
      <c r="D10168" s="2" t="e">
        <f>IF(E10168="","",CONCATENATE(H10168,".",COUNTIF($E$1:E10167,E10168)+1))</f>
        <v>#N/A</v>
      </c>
      <c r="E10168" s="2" t="e">
        <f>IF(I10168="","",IF(I10168=INFORME!$C$22,CONCATENATE(H10168,".",I10168,".",G10168),""))</f>
        <v>#N/A</v>
      </c>
      <c r="F10168">
        <v>3</v>
      </c>
      <c r="G10168" t="s">
        <v>39</v>
      </c>
      <c r="H10168" t="s">
        <v>2</v>
      </c>
      <c r="I10168" t="s">
        <v>38</v>
      </c>
    </row>
    <row r="10169" spans="4:9" hidden="1" x14ac:dyDescent="0.25">
      <c r="D10169" s="2" t="e">
        <f>IF(E10169="","",CONCATENATE(H10169,".",COUNTIF($E$1:E10168,E10169)+1))</f>
        <v>#N/A</v>
      </c>
      <c r="E10169" s="2" t="e">
        <f>IF(I10169="","",IF(I10169=INFORME!$C$22,CONCATENATE(H10169,".",I10169,".",G10169),""))</f>
        <v>#N/A</v>
      </c>
      <c r="F10169">
        <v>3</v>
      </c>
      <c r="G10169" t="s">
        <v>39</v>
      </c>
      <c r="H10169" t="s">
        <v>2</v>
      </c>
      <c r="I10169" t="s">
        <v>38</v>
      </c>
    </row>
    <row r="10170" spans="4:9" hidden="1" x14ac:dyDescent="0.25">
      <c r="D10170" s="2" t="e">
        <f>IF(E10170="","",CONCATENATE(H10170,".",COUNTIF($E$1:E10169,E10170)+1))</f>
        <v>#N/A</v>
      </c>
      <c r="E10170" s="2" t="e">
        <f>IF(I10170="","",IF(I10170=INFORME!$C$22,CONCATENATE(H10170,".",I10170,".",G10170),""))</f>
        <v>#N/A</v>
      </c>
      <c r="F10170">
        <v>3</v>
      </c>
      <c r="G10170" t="s">
        <v>39</v>
      </c>
      <c r="H10170" t="s">
        <v>2</v>
      </c>
      <c r="I10170" t="s">
        <v>38</v>
      </c>
    </row>
    <row r="10171" spans="4:9" hidden="1" x14ac:dyDescent="0.25">
      <c r="D10171" s="2" t="e">
        <f>IF(E10171="","",CONCATENATE(H10171,".",COUNTIF($E$1:E10170,E10171)+1))</f>
        <v>#N/A</v>
      </c>
      <c r="E10171" s="2" t="e">
        <f>IF(I10171="","",IF(I10171=INFORME!$C$22,CONCATENATE(H10171,".",I10171,".",G10171),""))</f>
        <v>#N/A</v>
      </c>
      <c r="F10171">
        <v>3</v>
      </c>
      <c r="G10171" t="s">
        <v>39</v>
      </c>
      <c r="H10171" t="s">
        <v>2</v>
      </c>
      <c r="I10171" t="s">
        <v>38</v>
      </c>
    </row>
    <row r="10172" spans="4:9" hidden="1" x14ac:dyDescent="0.25">
      <c r="D10172" s="2" t="e">
        <f>IF(E10172="","",CONCATENATE(H10172,".",COUNTIF($E$1:E10171,E10172)+1))</f>
        <v>#N/A</v>
      </c>
      <c r="E10172" s="2" t="e">
        <f>IF(I10172="","",IF(I10172=INFORME!$C$22,CONCATENATE(H10172,".",I10172,".",G10172),""))</f>
        <v>#N/A</v>
      </c>
      <c r="F10172">
        <v>3</v>
      </c>
      <c r="G10172" t="s">
        <v>39</v>
      </c>
      <c r="H10172" t="s">
        <v>2</v>
      </c>
      <c r="I10172" t="s">
        <v>38</v>
      </c>
    </row>
    <row r="10173" spans="4:9" hidden="1" x14ac:dyDescent="0.25">
      <c r="D10173" s="2" t="e">
        <f>IF(E10173="","",CONCATENATE(H10173,".",COUNTIF($E$1:E10172,E10173)+1))</f>
        <v>#N/A</v>
      </c>
      <c r="E10173" s="2" t="e">
        <f>IF(I10173="","",IF(I10173=INFORME!$C$22,CONCATENATE(H10173,".",I10173,".",G10173),""))</f>
        <v>#N/A</v>
      </c>
      <c r="F10173">
        <v>3</v>
      </c>
      <c r="G10173" t="s">
        <v>39</v>
      </c>
      <c r="H10173" t="s">
        <v>2</v>
      </c>
      <c r="I10173" t="s">
        <v>38</v>
      </c>
    </row>
    <row r="10174" spans="4:9" hidden="1" x14ac:dyDescent="0.25">
      <c r="D10174" s="2" t="e">
        <f>IF(E10174="","",CONCATENATE(H10174,".",COUNTIF($E$1:E10173,E10174)+1))</f>
        <v>#N/A</v>
      </c>
      <c r="E10174" s="2" t="e">
        <f>IF(I10174="","",IF(I10174=INFORME!$C$22,CONCATENATE(H10174,".",I10174,".",G10174),""))</f>
        <v>#N/A</v>
      </c>
      <c r="F10174">
        <v>3</v>
      </c>
      <c r="G10174" t="s">
        <v>39</v>
      </c>
      <c r="H10174" t="s">
        <v>2</v>
      </c>
      <c r="I10174" t="s">
        <v>38</v>
      </c>
    </row>
    <row r="10175" spans="4:9" hidden="1" x14ac:dyDescent="0.25">
      <c r="D10175" s="2" t="e">
        <f>IF(E10175="","",CONCATENATE(H10175,".",COUNTIF($E$1:E10174,E10175)+1))</f>
        <v>#N/A</v>
      </c>
      <c r="E10175" s="2" t="e">
        <f>IF(I10175="","",IF(I10175=INFORME!$C$22,CONCATENATE(H10175,".",I10175,".",G10175),""))</f>
        <v>#N/A</v>
      </c>
      <c r="F10175">
        <v>3</v>
      </c>
      <c r="G10175" t="s">
        <v>39</v>
      </c>
      <c r="H10175" t="s">
        <v>2</v>
      </c>
      <c r="I10175" t="s">
        <v>38</v>
      </c>
    </row>
    <row r="10176" spans="4:9" hidden="1" x14ac:dyDescent="0.25">
      <c r="D10176" s="2" t="e">
        <f>IF(E10176="","",CONCATENATE(H10176,".",COUNTIF($E$1:E10175,E10176)+1))</f>
        <v>#N/A</v>
      </c>
      <c r="E10176" s="2" t="e">
        <f>IF(I10176="","",IF(I10176=INFORME!$C$22,CONCATENATE(H10176,".",I10176,".",G10176),""))</f>
        <v>#N/A</v>
      </c>
      <c r="F10176">
        <v>3</v>
      </c>
      <c r="G10176" t="s">
        <v>39</v>
      </c>
      <c r="H10176" t="s">
        <v>2</v>
      </c>
      <c r="I10176" t="s">
        <v>38</v>
      </c>
    </row>
    <row r="10177" spans="4:9" hidden="1" x14ac:dyDescent="0.25">
      <c r="D10177" s="2" t="e">
        <f>IF(E10177="","",CONCATENATE(H10177,".",COUNTIF($E$1:E10176,E10177)+1))</f>
        <v>#N/A</v>
      </c>
      <c r="E10177" s="2" t="e">
        <f>IF(I10177="","",IF(I10177=INFORME!$C$22,CONCATENATE(H10177,".",I10177,".",G10177),""))</f>
        <v>#N/A</v>
      </c>
      <c r="F10177">
        <v>3</v>
      </c>
      <c r="G10177" t="s">
        <v>39</v>
      </c>
      <c r="H10177" t="s">
        <v>2</v>
      </c>
      <c r="I10177" t="s">
        <v>38</v>
      </c>
    </row>
    <row r="10178" spans="4:9" hidden="1" x14ac:dyDescent="0.25">
      <c r="D10178" s="2" t="e">
        <f>IF(E10178="","",CONCATENATE(H10178,".",COUNTIF($E$1:E10177,E10178)+1))</f>
        <v>#N/A</v>
      </c>
      <c r="E10178" s="2" t="e">
        <f>IF(I10178="","",IF(I10178=INFORME!$C$22,CONCATENATE(H10178,".",I10178,".",G10178),""))</f>
        <v>#N/A</v>
      </c>
      <c r="F10178">
        <v>3</v>
      </c>
      <c r="G10178" t="s">
        <v>39</v>
      </c>
      <c r="H10178" t="s">
        <v>2</v>
      </c>
      <c r="I10178" t="s">
        <v>38</v>
      </c>
    </row>
    <row r="10179" spans="4:9" hidden="1" x14ac:dyDescent="0.25">
      <c r="D10179" s="2" t="e">
        <f>IF(E10179="","",CONCATENATE(H10179,".",COUNTIF($E$1:E10178,E10179)+1))</f>
        <v>#N/A</v>
      </c>
      <c r="E10179" s="2" t="e">
        <f>IF(I10179="","",IF(I10179=INFORME!$C$22,CONCATENATE(H10179,".",I10179,".",G10179),""))</f>
        <v>#N/A</v>
      </c>
      <c r="F10179">
        <v>3</v>
      </c>
      <c r="G10179" t="s">
        <v>39</v>
      </c>
      <c r="H10179" t="s">
        <v>2</v>
      </c>
      <c r="I10179" t="s">
        <v>38</v>
      </c>
    </row>
    <row r="10180" spans="4:9" hidden="1" x14ac:dyDescent="0.25">
      <c r="D10180" s="2" t="e">
        <f>IF(E10180="","",CONCATENATE(H10180,".",COUNTIF($E$1:E10179,E10180)+1))</f>
        <v>#N/A</v>
      </c>
      <c r="E10180" s="2" t="e">
        <f>IF(I10180="","",IF(I10180=INFORME!$C$22,CONCATENATE(H10180,".",I10180,".",G10180),""))</f>
        <v>#N/A</v>
      </c>
      <c r="F10180">
        <v>3</v>
      </c>
      <c r="G10180" t="s">
        <v>39</v>
      </c>
      <c r="H10180" t="s">
        <v>2</v>
      </c>
      <c r="I10180" t="s">
        <v>38</v>
      </c>
    </row>
    <row r="10181" spans="4:9" hidden="1" x14ac:dyDescent="0.25">
      <c r="D10181" s="2" t="e">
        <f>IF(E10181="","",CONCATENATE(H10181,".",COUNTIF($E$1:E10180,E10181)+1))</f>
        <v>#N/A</v>
      </c>
      <c r="E10181" s="2" t="e">
        <f>IF(I10181="","",IF(I10181=INFORME!$C$22,CONCATENATE(H10181,".",I10181,".",G10181),""))</f>
        <v>#N/A</v>
      </c>
      <c r="F10181">
        <v>3</v>
      </c>
      <c r="G10181" t="s">
        <v>39</v>
      </c>
      <c r="H10181" t="s">
        <v>2</v>
      </c>
      <c r="I10181" t="s">
        <v>38</v>
      </c>
    </row>
    <row r="10182" spans="4:9" hidden="1" x14ac:dyDescent="0.25">
      <c r="D10182" s="2" t="e">
        <f>IF(E10182="","",CONCATENATE(H10182,".",COUNTIF($E$1:E10181,E10182)+1))</f>
        <v>#N/A</v>
      </c>
      <c r="E10182" s="2" t="e">
        <f>IF(I10182="","",IF(I10182=INFORME!$C$22,CONCATENATE(H10182,".",I10182,".",G10182),""))</f>
        <v>#N/A</v>
      </c>
      <c r="F10182">
        <v>3</v>
      </c>
      <c r="G10182" t="s">
        <v>39</v>
      </c>
      <c r="H10182" t="s">
        <v>2</v>
      </c>
      <c r="I10182" t="s">
        <v>38</v>
      </c>
    </row>
    <row r="10183" spans="4:9" hidden="1" x14ac:dyDescent="0.25">
      <c r="D10183" s="2" t="e">
        <f>IF(E10183="","",CONCATENATE(H10183,".",COUNTIF($E$1:E10182,E10183)+1))</f>
        <v>#N/A</v>
      </c>
      <c r="E10183" s="2" t="e">
        <f>IF(I10183="","",IF(I10183=INFORME!$C$22,CONCATENATE(H10183,".",I10183,".",G10183),""))</f>
        <v>#N/A</v>
      </c>
      <c r="F10183">
        <v>3</v>
      </c>
      <c r="G10183" t="s">
        <v>39</v>
      </c>
      <c r="H10183" t="s">
        <v>2</v>
      </c>
      <c r="I10183" t="s">
        <v>38</v>
      </c>
    </row>
    <row r="10184" spans="4:9" hidden="1" x14ac:dyDescent="0.25">
      <c r="D10184" s="2" t="e">
        <f>IF(E10184="","",CONCATENATE(H10184,".",COUNTIF($E$1:E10183,E10184)+1))</f>
        <v>#N/A</v>
      </c>
      <c r="E10184" s="2" t="e">
        <f>IF(I10184="","",IF(I10184=INFORME!$C$22,CONCATENATE(H10184,".",I10184,".",G10184),""))</f>
        <v>#N/A</v>
      </c>
      <c r="F10184">
        <v>3</v>
      </c>
      <c r="G10184" t="s">
        <v>39</v>
      </c>
      <c r="H10184" t="s">
        <v>2</v>
      </c>
      <c r="I10184" t="s">
        <v>38</v>
      </c>
    </row>
    <row r="10185" spans="4:9" hidden="1" x14ac:dyDescent="0.25">
      <c r="D10185" s="2" t="e">
        <f>IF(E10185="","",CONCATENATE(H10185,".",COUNTIF($E$1:E10184,E10185)+1))</f>
        <v>#N/A</v>
      </c>
      <c r="E10185" s="2" t="e">
        <f>IF(I10185="","",IF(I10185=INFORME!$C$22,CONCATENATE(H10185,".",I10185,".",G10185),""))</f>
        <v>#N/A</v>
      </c>
      <c r="F10185">
        <v>3</v>
      </c>
      <c r="G10185" t="s">
        <v>39</v>
      </c>
      <c r="H10185" t="s">
        <v>2</v>
      </c>
      <c r="I10185" t="s">
        <v>38</v>
      </c>
    </row>
    <row r="10186" spans="4:9" hidden="1" x14ac:dyDescent="0.25">
      <c r="D10186" s="2" t="e">
        <f>IF(E10186="","",CONCATENATE(H10186,".",COUNTIF($E$1:E10185,E10186)+1))</f>
        <v>#N/A</v>
      </c>
      <c r="E10186" s="2" t="e">
        <f>IF(I10186="","",IF(I10186=INFORME!$C$22,CONCATENATE(H10186,".",I10186,".",G10186),""))</f>
        <v>#N/A</v>
      </c>
      <c r="F10186">
        <v>3</v>
      </c>
      <c r="G10186" t="s">
        <v>39</v>
      </c>
      <c r="H10186" t="s">
        <v>2</v>
      </c>
      <c r="I10186" t="s">
        <v>38</v>
      </c>
    </row>
    <row r="10187" spans="4:9" hidden="1" x14ac:dyDescent="0.25">
      <c r="D10187" s="2" t="e">
        <f>IF(E10187="","",CONCATENATE(H10187,".",COUNTIF($E$1:E10186,E10187)+1))</f>
        <v>#N/A</v>
      </c>
      <c r="E10187" s="2" t="e">
        <f>IF(I10187="","",IF(I10187=INFORME!$C$22,CONCATENATE(H10187,".",I10187,".",G10187),""))</f>
        <v>#N/A</v>
      </c>
      <c r="F10187">
        <v>3</v>
      </c>
      <c r="G10187" t="s">
        <v>39</v>
      </c>
      <c r="H10187" t="s">
        <v>2</v>
      </c>
      <c r="I10187" t="s">
        <v>38</v>
      </c>
    </row>
    <row r="10188" spans="4:9" hidden="1" x14ac:dyDescent="0.25">
      <c r="D10188" s="2" t="e">
        <f>IF(E10188="","",CONCATENATE(H10188,".",COUNTIF($E$1:E10187,E10188)+1))</f>
        <v>#N/A</v>
      </c>
      <c r="E10188" s="2" t="e">
        <f>IF(I10188="","",IF(I10188=INFORME!$C$22,CONCATENATE(H10188,".",I10188,".",G10188),""))</f>
        <v>#N/A</v>
      </c>
      <c r="F10188">
        <v>3</v>
      </c>
      <c r="G10188" t="s">
        <v>39</v>
      </c>
      <c r="H10188" t="s">
        <v>2</v>
      </c>
      <c r="I10188" t="s">
        <v>38</v>
      </c>
    </row>
    <row r="10189" spans="4:9" hidden="1" x14ac:dyDescent="0.25">
      <c r="D10189" s="2" t="e">
        <f>IF(E10189="","",CONCATENATE(H10189,".",COUNTIF($E$1:E10188,E10189)+1))</f>
        <v>#N/A</v>
      </c>
      <c r="E10189" s="2" t="e">
        <f>IF(I10189="","",IF(I10189=INFORME!$C$22,CONCATENATE(H10189,".",I10189,".",G10189),""))</f>
        <v>#N/A</v>
      </c>
      <c r="F10189">
        <v>3</v>
      </c>
      <c r="G10189" t="s">
        <v>39</v>
      </c>
      <c r="H10189" t="s">
        <v>2</v>
      </c>
      <c r="I10189" t="s">
        <v>38</v>
      </c>
    </row>
    <row r="10190" spans="4:9" hidden="1" x14ac:dyDescent="0.25">
      <c r="D10190" s="2" t="e">
        <f>IF(E10190="","",CONCATENATE(H10190,".",COUNTIF($E$1:E10189,E10190)+1))</f>
        <v>#N/A</v>
      </c>
      <c r="E10190" s="2" t="e">
        <f>IF(I10190="","",IF(I10190=INFORME!$C$22,CONCATENATE(H10190,".",I10190,".",G10190),""))</f>
        <v>#N/A</v>
      </c>
      <c r="F10190">
        <v>3</v>
      </c>
      <c r="G10190" t="s">
        <v>39</v>
      </c>
      <c r="H10190" t="s">
        <v>2</v>
      </c>
      <c r="I10190" t="s">
        <v>38</v>
      </c>
    </row>
    <row r="10191" spans="4:9" hidden="1" x14ac:dyDescent="0.25">
      <c r="D10191" s="2" t="e">
        <f>IF(E10191="","",CONCATENATE(H10191,".",COUNTIF($E$1:E10190,E10191)+1))</f>
        <v>#N/A</v>
      </c>
      <c r="E10191" s="2" t="e">
        <f>IF(I10191="","",IF(I10191=INFORME!$C$22,CONCATENATE(H10191,".",I10191,".",G10191),""))</f>
        <v>#N/A</v>
      </c>
      <c r="F10191">
        <v>3</v>
      </c>
      <c r="G10191" t="s">
        <v>39</v>
      </c>
      <c r="H10191" t="s">
        <v>2</v>
      </c>
      <c r="I10191" t="s">
        <v>38</v>
      </c>
    </row>
    <row r="10192" spans="4:9" hidden="1" x14ac:dyDescent="0.25">
      <c r="D10192" s="2" t="e">
        <f>IF(E10192="","",CONCATENATE(H10192,".",COUNTIF($E$1:E10191,E10192)+1))</f>
        <v>#N/A</v>
      </c>
      <c r="E10192" s="2" t="e">
        <f>IF(I10192="","",IF(I10192=INFORME!$C$22,CONCATENATE(H10192,".",I10192,".",G10192),""))</f>
        <v>#N/A</v>
      </c>
      <c r="F10192">
        <v>3</v>
      </c>
      <c r="G10192" t="s">
        <v>39</v>
      </c>
      <c r="H10192" t="s">
        <v>2</v>
      </c>
      <c r="I10192" t="s">
        <v>38</v>
      </c>
    </row>
    <row r="10193" spans="4:129" hidden="1" x14ac:dyDescent="0.25">
      <c r="D10193" s="2" t="e">
        <f>IF(E10193="","",CONCATENATE(H10193,".",COUNTIF($E$1:E10192,E10193)+1))</f>
        <v>#N/A</v>
      </c>
      <c r="E10193" s="2" t="e">
        <f>IF(I10193="","",IF(I10193=INFORME!$C$22,CONCATENATE(H10193,".",I10193,".",G10193),""))</f>
        <v>#N/A</v>
      </c>
      <c r="F10193">
        <v>3</v>
      </c>
      <c r="G10193" t="s">
        <v>39</v>
      </c>
      <c r="H10193" t="s">
        <v>2</v>
      </c>
      <c r="I10193" t="s">
        <v>38</v>
      </c>
    </row>
    <row r="10194" spans="4:129" hidden="1" x14ac:dyDescent="0.25">
      <c r="D10194" s="2" t="e">
        <f>IF(E10194="","",CONCATENATE(H10194,".",COUNTIF($E$1:E10193,E10194)+1))</f>
        <v>#N/A</v>
      </c>
      <c r="E10194" s="2" t="e">
        <f>IF(I10194="","",IF(I10194=INFORME!$C$22,CONCATENATE(H10194,".",I10194,".",G10194),""))</f>
        <v>#N/A</v>
      </c>
      <c r="F10194">
        <v>3</v>
      </c>
      <c r="G10194" t="s">
        <v>39</v>
      </c>
      <c r="H10194" t="s">
        <v>2</v>
      </c>
      <c r="I10194" t="s">
        <v>38</v>
      </c>
    </row>
    <row r="10195" spans="4:129" hidden="1" x14ac:dyDescent="0.25">
      <c r="D10195" s="2" t="e">
        <f>IF(E10195="","",CONCATENATE(H10195,".",COUNTIF($E$1:E10194,E10195)+1))</f>
        <v>#N/A</v>
      </c>
      <c r="E10195" s="2" t="e">
        <f>IF(I10195="","",IF(I10195=INFORME!$C$22,CONCATENATE(H10195,".",I10195,".",G10195),""))</f>
        <v>#N/A</v>
      </c>
      <c r="F10195">
        <v>3</v>
      </c>
      <c r="G10195" t="s">
        <v>39</v>
      </c>
      <c r="H10195" t="s">
        <v>2</v>
      </c>
      <c r="I10195" t="s">
        <v>38</v>
      </c>
    </row>
    <row r="10196" spans="4:129" hidden="1" x14ac:dyDescent="0.25">
      <c r="D10196" s="2" t="e">
        <f>IF(E10196="","",CONCATENATE(H10196,".",COUNTIF($E$1:E10195,E10196)+1))</f>
        <v>#N/A</v>
      </c>
      <c r="E10196" s="2" t="e">
        <f>IF(I10196="","",IF(I10196=INFORME!$C$22,CONCATENATE(H10196,".",I10196,".",G10196),""))</f>
        <v>#N/A</v>
      </c>
      <c r="F10196">
        <v>3</v>
      </c>
      <c r="G10196" t="s">
        <v>39</v>
      </c>
      <c r="H10196" t="s">
        <v>2</v>
      </c>
      <c r="I10196" t="s">
        <v>38</v>
      </c>
    </row>
    <row r="10197" spans="4:129" hidden="1" x14ac:dyDescent="0.25">
      <c r="D10197" s="2" t="e">
        <f>IF(E10197="","",CONCATENATE(H10197,".",COUNTIF($E$1:E10196,E10197)+1))</f>
        <v>#N/A</v>
      </c>
      <c r="E10197" s="2" t="e">
        <f>IF(I10197="","",IF(I10197=INFORME!$C$22,CONCATENATE(H10197,".",I10197,".",G10197),""))</f>
        <v>#N/A</v>
      </c>
      <c r="F10197">
        <v>3</v>
      </c>
      <c r="G10197" t="s">
        <v>39</v>
      </c>
      <c r="H10197" t="s">
        <v>2</v>
      </c>
      <c r="I10197" t="s">
        <v>38</v>
      </c>
    </row>
    <row r="10198" spans="4:129" hidden="1" x14ac:dyDescent="0.25">
      <c r="D10198" s="2" t="e">
        <f>IF(E10198="","",CONCATENATE(H10198,".",COUNTIF($E$1:E10197,E10198)+1))</f>
        <v>#N/A</v>
      </c>
      <c r="E10198" s="2" t="e">
        <f>IF(I10198="","",IF(I10198=INFORME!$C$22,CONCATENATE(H10198,".",I10198,".",G10198),""))</f>
        <v>#N/A</v>
      </c>
      <c r="F10198">
        <v>3</v>
      </c>
      <c r="G10198" t="s">
        <v>39</v>
      </c>
      <c r="H10198" t="s">
        <v>2</v>
      </c>
      <c r="I10198" t="s">
        <v>38</v>
      </c>
    </row>
    <row r="10199" spans="4:129" hidden="1" x14ac:dyDescent="0.25">
      <c r="D10199" s="2" t="e">
        <f>IF(E10199="","",CONCATENATE(H10199,".",COUNTIF($E$1:E10198,E10199)+1))</f>
        <v>#N/A</v>
      </c>
      <c r="E10199" s="2" t="e">
        <f>IF(I10199="","",IF(I10199=INFORME!$C$22,CONCATENATE(H10199,".",I10199,".",G10199),""))</f>
        <v>#N/A</v>
      </c>
      <c r="F10199">
        <v>3</v>
      </c>
      <c r="G10199" t="s">
        <v>39</v>
      </c>
      <c r="H10199" t="s">
        <v>2</v>
      </c>
      <c r="I10199" t="s">
        <v>38</v>
      </c>
    </row>
    <row r="10200" spans="4:129" hidden="1" x14ac:dyDescent="0.25">
      <c r="D10200" s="2" t="e">
        <f>IF(E10200="","",CONCATENATE(H10200,".",COUNTIF($E$1:E10199,E10200)+1))</f>
        <v>#N/A</v>
      </c>
      <c r="E10200" s="2" t="e">
        <f>IF(I10200="","",IF(I10200=INFORME!$C$22,CONCATENATE(H10200,".",I10200,".",G10200),""))</f>
        <v>#N/A</v>
      </c>
      <c r="F10200">
        <v>3</v>
      </c>
      <c r="G10200" t="s">
        <v>39</v>
      </c>
      <c r="H10200" t="s">
        <v>2</v>
      </c>
      <c r="I10200" t="s">
        <v>38</v>
      </c>
    </row>
    <row r="10201" spans="4:129" hidden="1" x14ac:dyDescent="0.25">
      <c r="D10201" s="2" t="e">
        <f>IF(E10201="","",CONCATENATE(H10201,".",COUNTIF($E$1:E10200,E10201)+1))</f>
        <v>#N/A</v>
      </c>
      <c r="E10201" s="2" t="e">
        <f>IF(I10201="","",IF(I10201=INFORME!$C$22,CONCATENATE(H10201,".",I10201,".",G10201),""))</f>
        <v>#N/A</v>
      </c>
      <c r="F10201">
        <v>3</v>
      </c>
      <c r="G10201" t="s">
        <v>39</v>
      </c>
      <c r="H10201" t="s">
        <v>2</v>
      </c>
      <c r="I10201" t="s">
        <v>38</v>
      </c>
    </row>
    <row r="10202" spans="4:129" hidden="1" x14ac:dyDescent="0.25">
      <c r="D10202" s="2" t="e">
        <f>IF(E10202="","",CONCATENATE(H10202,".",COUNTIF($E$1:E10201,E10202)+1))</f>
        <v>#N/A</v>
      </c>
      <c r="E10202" s="2" t="e">
        <f>IF(I10202="","",IF(I10202=INFORME!$C$22,CONCATENATE(H10202,".",I10202,".",G10202),""))</f>
        <v>#N/A</v>
      </c>
      <c r="F10202">
        <v>4</v>
      </c>
      <c r="G10202" t="s">
        <v>39</v>
      </c>
      <c r="H10202" t="s">
        <v>29</v>
      </c>
      <c r="I10202" t="s">
        <v>40</v>
      </c>
      <c r="M10202" t="s">
        <v>2923</v>
      </c>
      <c r="N10202">
        <v>4.5</v>
      </c>
      <c r="O10202">
        <v>7</v>
      </c>
      <c r="P10202">
        <v>5.8</v>
      </c>
      <c r="S10202">
        <v>5.8</v>
      </c>
      <c r="T10202">
        <v>7</v>
      </c>
      <c r="U10202">
        <v>6.3</v>
      </c>
      <c r="V10202">
        <v>7</v>
      </c>
      <c r="W10202">
        <v>5.9</v>
      </c>
      <c r="X10202">
        <v>5.5</v>
      </c>
      <c r="Z10202">
        <v>7</v>
      </c>
      <c r="AB10202">
        <v>4.5</v>
      </c>
      <c r="AC10202">
        <v>5.0999999999999996</v>
      </c>
      <c r="AD10202">
        <v>4</v>
      </c>
      <c r="AE10202">
        <v>2</v>
      </c>
      <c r="AF10202">
        <v>1</v>
      </c>
      <c r="AG10202">
        <v>5.3</v>
      </c>
      <c r="DF10202" t="s">
        <v>2431</v>
      </c>
      <c r="DG10202" t="s">
        <v>2432</v>
      </c>
      <c r="DH10202" t="s">
        <v>2433</v>
      </c>
      <c r="DI10202" t="s">
        <v>2434</v>
      </c>
      <c r="DJ10202" t="s">
        <v>2435</v>
      </c>
      <c r="DK10202" t="s">
        <v>2436</v>
      </c>
      <c r="DL10202" t="s">
        <v>2437</v>
      </c>
      <c r="DM10202" t="s">
        <v>2952</v>
      </c>
      <c r="DN10202" t="s">
        <v>2934</v>
      </c>
      <c r="DO10202" t="s">
        <v>2953</v>
      </c>
      <c r="DP10202" t="s">
        <v>2954</v>
      </c>
      <c r="DQ10202" t="s">
        <v>2937</v>
      </c>
      <c r="DR10202" t="s">
        <v>2938</v>
      </c>
      <c r="DS10202" t="s">
        <v>2939</v>
      </c>
      <c r="DT10202" t="s">
        <v>2940</v>
      </c>
      <c r="DU10202" t="s">
        <v>2941</v>
      </c>
      <c r="DV10202" t="s">
        <v>2942</v>
      </c>
      <c r="DW10202" t="s">
        <v>2943</v>
      </c>
      <c r="DX10202" t="s">
        <v>2944</v>
      </c>
      <c r="DY10202" t="s">
        <v>2945</v>
      </c>
    </row>
    <row r="10203" spans="4:129" hidden="1" x14ac:dyDescent="0.25">
      <c r="D10203" s="2" t="e">
        <f>IF(E10203="","",CONCATENATE(H10203,".",COUNTIF($E$1:E10202,E10203)+1))</f>
        <v>#N/A</v>
      </c>
      <c r="E10203" s="2" t="e">
        <f>IF(I10203="","",IF(I10203=INFORME!$C$22,CONCATENATE(H10203,".",I10203,".",G10203),""))</f>
        <v>#N/A</v>
      </c>
      <c r="F10203">
        <v>4</v>
      </c>
      <c r="G10203" t="s">
        <v>39</v>
      </c>
      <c r="H10203" t="s">
        <v>29</v>
      </c>
      <c r="I10203" t="s">
        <v>40</v>
      </c>
      <c r="N10203">
        <v>5.8</v>
      </c>
      <c r="U10203">
        <v>7</v>
      </c>
    </row>
    <row r="10204" spans="4:129" hidden="1" x14ac:dyDescent="0.25">
      <c r="D10204" s="2" t="e">
        <f>IF(E10204="","",CONCATENATE(H10204,".",COUNTIF($E$1:E10203,E10204)+1))</f>
        <v>#N/A</v>
      </c>
      <c r="E10204" s="2" t="e">
        <f>IF(I10204="","",IF(I10204=INFORME!$C$22,CONCATENATE(H10204,".",I10204,".",G10204),""))</f>
        <v>#N/A</v>
      </c>
      <c r="F10204">
        <v>4</v>
      </c>
      <c r="G10204" t="s">
        <v>39</v>
      </c>
      <c r="H10204" t="s">
        <v>29</v>
      </c>
      <c r="I10204" t="s">
        <v>40</v>
      </c>
      <c r="N10204">
        <v>4.5</v>
      </c>
      <c r="P10204">
        <v>7</v>
      </c>
      <c r="Q10204">
        <v>4.9000000000000004</v>
      </c>
      <c r="R10204">
        <v>6.2</v>
      </c>
      <c r="S10204">
        <v>5.8</v>
      </c>
      <c r="T10204">
        <v>5.5</v>
      </c>
      <c r="U10204">
        <v>6.3</v>
      </c>
      <c r="W10204">
        <v>5.9</v>
      </c>
      <c r="Z10204">
        <v>7</v>
      </c>
      <c r="AA10204">
        <v>7</v>
      </c>
      <c r="AB10204">
        <v>7</v>
      </c>
      <c r="AC10204">
        <v>6.1</v>
      </c>
      <c r="AD10204">
        <v>7</v>
      </c>
      <c r="AE10204">
        <v>7</v>
      </c>
      <c r="AF10204">
        <v>6</v>
      </c>
      <c r="AG10204">
        <v>7</v>
      </c>
    </row>
    <row r="10205" spans="4:129" hidden="1" x14ac:dyDescent="0.25">
      <c r="D10205" s="2" t="e">
        <f>IF(E10205="","",CONCATENATE(H10205,".",COUNTIF($E$1:E10204,E10205)+1))</f>
        <v>#N/A</v>
      </c>
      <c r="E10205" s="2" t="e">
        <f>IF(I10205="","",IF(I10205=INFORME!$C$22,CONCATENATE(H10205,".",I10205,".",G10205),""))</f>
        <v>#N/A</v>
      </c>
      <c r="F10205">
        <v>4</v>
      </c>
      <c r="G10205" t="s">
        <v>39</v>
      </c>
      <c r="H10205" t="s">
        <v>29</v>
      </c>
      <c r="I10205" t="s">
        <v>40</v>
      </c>
      <c r="N10205">
        <v>7</v>
      </c>
      <c r="P10205">
        <v>5.8</v>
      </c>
      <c r="R10205">
        <v>7</v>
      </c>
      <c r="S10205">
        <v>7</v>
      </c>
      <c r="T10205">
        <v>7</v>
      </c>
      <c r="V10205">
        <v>4.9000000000000004</v>
      </c>
    </row>
    <row r="10206" spans="4:129" hidden="1" x14ac:dyDescent="0.25">
      <c r="D10206" s="2" t="e">
        <f>IF(E10206="","",CONCATENATE(H10206,".",COUNTIF($E$1:E10205,E10206)+1))</f>
        <v>#N/A</v>
      </c>
      <c r="E10206" s="2" t="e">
        <f>IF(I10206="","",IF(I10206=INFORME!$C$22,CONCATENATE(H10206,".",I10206,".",G10206),""))</f>
        <v>#N/A</v>
      </c>
      <c r="F10206">
        <v>4</v>
      </c>
      <c r="G10206" t="s">
        <v>39</v>
      </c>
      <c r="H10206" t="s">
        <v>29</v>
      </c>
      <c r="I10206" t="s">
        <v>40</v>
      </c>
      <c r="N10206">
        <v>7</v>
      </c>
      <c r="P10206">
        <v>7</v>
      </c>
      <c r="Q10206">
        <v>4.9000000000000004</v>
      </c>
      <c r="R10206">
        <v>4.5</v>
      </c>
      <c r="S10206">
        <v>4.5</v>
      </c>
      <c r="T10206">
        <v>7</v>
      </c>
      <c r="W10206">
        <v>5.9</v>
      </c>
      <c r="X10206">
        <v>7</v>
      </c>
    </row>
    <row r="10207" spans="4:129" hidden="1" x14ac:dyDescent="0.25">
      <c r="D10207" s="2" t="e">
        <f>IF(E10207="","",CONCATENATE(H10207,".",COUNTIF($E$1:E10206,E10207)+1))</f>
        <v>#N/A</v>
      </c>
      <c r="E10207" s="2" t="e">
        <f>IF(I10207="","",IF(I10207=INFORME!$C$22,CONCATENATE(H10207,".",I10207,".",G10207),""))</f>
        <v>#N/A</v>
      </c>
      <c r="F10207">
        <v>4</v>
      </c>
      <c r="G10207" t="s">
        <v>39</v>
      </c>
      <c r="H10207" t="s">
        <v>29</v>
      </c>
      <c r="I10207" t="s">
        <v>40</v>
      </c>
      <c r="N10207">
        <v>7</v>
      </c>
      <c r="P10207">
        <v>7</v>
      </c>
      <c r="Q10207">
        <v>7</v>
      </c>
      <c r="R10207">
        <v>7</v>
      </c>
      <c r="S10207">
        <v>5.8</v>
      </c>
      <c r="T10207">
        <v>7</v>
      </c>
      <c r="V10207">
        <v>7</v>
      </c>
      <c r="W10207">
        <v>7</v>
      </c>
      <c r="X10207">
        <v>7</v>
      </c>
      <c r="Y10207">
        <v>7</v>
      </c>
      <c r="Z10207">
        <v>7</v>
      </c>
      <c r="AA10207">
        <v>7</v>
      </c>
      <c r="AB10207">
        <v>7</v>
      </c>
    </row>
    <row r="10208" spans="4:129" hidden="1" x14ac:dyDescent="0.25">
      <c r="D10208" s="2" t="e">
        <f>IF(E10208="","",CONCATENATE(H10208,".",COUNTIF($E$1:E10207,E10208)+1))</f>
        <v>#N/A</v>
      </c>
      <c r="E10208" s="2" t="e">
        <f>IF(I10208="","",IF(I10208=INFORME!$C$22,CONCATENATE(H10208,".",I10208,".",G10208),""))</f>
        <v>#N/A</v>
      </c>
      <c r="F10208">
        <v>4</v>
      </c>
      <c r="G10208" t="s">
        <v>39</v>
      </c>
      <c r="H10208" t="s">
        <v>29</v>
      </c>
      <c r="I10208" t="s">
        <v>40</v>
      </c>
      <c r="P10208">
        <v>5.8</v>
      </c>
      <c r="Q10208">
        <v>6</v>
      </c>
      <c r="R10208">
        <v>7</v>
      </c>
      <c r="S10208">
        <v>7</v>
      </c>
      <c r="T10208">
        <v>7</v>
      </c>
    </row>
    <row r="10209" spans="4:33" hidden="1" x14ac:dyDescent="0.25">
      <c r="D10209" s="2" t="e">
        <f>IF(E10209="","",CONCATENATE(H10209,".",COUNTIF($E$1:E10208,E10209)+1))</f>
        <v>#N/A</v>
      </c>
      <c r="E10209" s="2" t="e">
        <f>IF(I10209="","",IF(I10209=INFORME!$C$22,CONCATENATE(H10209,".",I10209,".",G10209),""))</f>
        <v>#N/A</v>
      </c>
      <c r="F10209">
        <v>4</v>
      </c>
      <c r="G10209" t="s">
        <v>39</v>
      </c>
      <c r="H10209" t="s">
        <v>29</v>
      </c>
      <c r="I10209" t="s">
        <v>40</v>
      </c>
      <c r="O10209">
        <v>7</v>
      </c>
      <c r="P10209">
        <v>4.5</v>
      </c>
      <c r="R10209">
        <v>5.3</v>
      </c>
      <c r="S10209">
        <v>7</v>
      </c>
      <c r="T10209">
        <v>7</v>
      </c>
      <c r="V10209">
        <v>5.9</v>
      </c>
      <c r="W10209">
        <v>7</v>
      </c>
      <c r="X10209">
        <v>7</v>
      </c>
      <c r="Y10209">
        <v>7</v>
      </c>
      <c r="Z10209">
        <v>6</v>
      </c>
      <c r="AB10209">
        <v>5.8</v>
      </c>
      <c r="AE10209">
        <v>6</v>
      </c>
      <c r="AF10209">
        <v>7</v>
      </c>
      <c r="AG10209">
        <v>6.2</v>
      </c>
    </row>
    <row r="10210" spans="4:33" hidden="1" x14ac:dyDescent="0.25">
      <c r="D10210" s="2" t="e">
        <f>IF(E10210="","",CONCATENATE(H10210,".",COUNTIF($E$1:E10209,E10210)+1))</f>
        <v>#N/A</v>
      </c>
      <c r="E10210" s="2" t="e">
        <f>IF(I10210="","",IF(I10210=INFORME!$C$22,CONCATENATE(H10210,".",I10210,".",G10210),""))</f>
        <v>#N/A</v>
      </c>
      <c r="F10210">
        <v>4</v>
      </c>
      <c r="G10210" t="s">
        <v>39</v>
      </c>
      <c r="H10210" t="s">
        <v>29</v>
      </c>
      <c r="I10210" t="s">
        <v>40</v>
      </c>
      <c r="N10210">
        <v>4.5</v>
      </c>
      <c r="O10210">
        <v>7</v>
      </c>
      <c r="P10210">
        <v>7</v>
      </c>
      <c r="Q10210">
        <v>7</v>
      </c>
      <c r="R10210">
        <v>7</v>
      </c>
      <c r="S10210">
        <v>7</v>
      </c>
      <c r="T10210">
        <v>5.5</v>
      </c>
      <c r="U10210">
        <v>5.5</v>
      </c>
      <c r="V10210">
        <v>4.9000000000000004</v>
      </c>
      <c r="W10210">
        <v>7</v>
      </c>
      <c r="X10210">
        <v>5.5</v>
      </c>
      <c r="Y10210">
        <v>5.8</v>
      </c>
      <c r="Z10210">
        <v>7</v>
      </c>
      <c r="AA10210">
        <v>5.5</v>
      </c>
      <c r="AB10210">
        <v>7</v>
      </c>
      <c r="AC10210">
        <v>6.1</v>
      </c>
      <c r="AE10210">
        <v>7</v>
      </c>
      <c r="AF10210">
        <v>6</v>
      </c>
      <c r="AG10210">
        <v>6.2</v>
      </c>
    </row>
    <row r="10211" spans="4:33" hidden="1" x14ac:dyDescent="0.25">
      <c r="D10211" s="2" t="e">
        <f>IF(E10211="","",CONCATENATE(H10211,".",COUNTIF($E$1:E10210,E10211)+1))</f>
        <v>#N/A</v>
      </c>
      <c r="E10211" s="2" t="e">
        <f>IF(I10211="","",IF(I10211=INFORME!$C$22,CONCATENATE(H10211,".",I10211,".",G10211),""))</f>
        <v>#N/A</v>
      </c>
      <c r="F10211">
        <v>4</v>
      </c>
      <c r="G10211" t="s">
        <v>39</v>
      </c>
      <c r="H10211" t="s">
        <v>29</v>
      </c>
      <c r="I10211" t="s">
        <v>40</v>
      </c>
      <c r="N10211">
        <v>7</v>
      </c>
      <c r="O10211">
        <v>7</v>
      </c>
      <c r="P10211">
        <v>7</v>
      </c>
      <c r="Q10211">
        <v>3.1</v>
      </c>
      <c r="V10211">
        <v>7</v>
      </c>
      <c r="W10211">
        <v>7</v>
      </c>
      <c r="X10211">
        <v>5.5</v>
      </c>
      <c r="Y10211">
        <v>7</v>
      </c>
      <c r="Z10211">
        <v>7</v>
      </c>
      <c r="AA10211">
        <v>7</v>
      </c>
      <c r="AB10211">
        <v>7</v>
      </c>
      <c r="AC10211">
        <v>7</v>
      </c>
      <c r="AD10211">
        <v>5</v>
      </c>
      <c r="AE10211">
        <v>7</v>
      </c>
      <c r="AF10211">
        <v>7</v>
      </c>
      <c r="AG10211">
        <v>6.2</v>
      </c>
    </row>
    <row r="10212" spans="4:33" hidden="1" x14ac:dyDescent="0.25">
      <c r="D10212" s="2" t="e">
        <f>IF(E10212="","",CONCATENATE(H10212,".",COUNTIF($E$1:E10211,E10212)+1))</f>
        <v>#N/A</v>
      </c>
      <c r="E10212" s="2" t="e">
        <f>IF(I10212="","",IF(I10212=INFORME!$C$22,CONCATENATE(H10212,".",I10212,".",G10212),""))</f>
        <v>#N/A</v>
      </c>
      <c r="F10212">
        <v>4</v>
      </c>
      <c r="G10212" t="s">
        <v>39</v>
      </c>
      <c r="H10212" t="s">
        <v>29</v>
      </c>
      <c r="I10212" t="s">
        <v>40</v>
      </c>
      <c r="N10212">
        <v>7</v>
      </c>
      <c r="O10212">
        <v>7</v>
      </c>
      <c r="P10212">
        <v>7</v>
      </c>
      <c r="Q10212">
        <v>7</v>
      </c>
      <c r="R10212">
        <v>5.3</v>
      </c>
      <c r="S10212">
        <v>7</v>
      </c>
      <c r="T10212">
        <v>7</v>
      </c>
      <c r="U10212">
        <v>5.5</v>
      </c>
      <c r="V10212">
        <v>7</v>
      </c>
      <c r="W10212">
        <v>5.9</v>
      </c>
      <c r="X10212">
        <v>4</v>
      </c>
      <c r="Y10212">
        <v>7</v>
      </c>
      <c r="Z10212">
        <v>7</v>
      </c>
      <c r="AA10212">
        <v>7</v>
      </c>
      <c r="AB10212">
        <v>4.5</v>
      </c>
      <c r="AC10212">
        <v>7</v>
      </c>
      <c r="AE10212">
        <v>6</v>
      </c>
    </row>
    <row r="10213" spans="4:33" hidden="1" x14ac:dyDescent="0.25">
      <c r="D10213" s="2" t="e">
        <f>IF(E10213="","",CONCATENATE(H10213,".",COUNTIF($E$1:E10212,E10213)+1))</f>
        <v>#N/A</v>
      </c>
      <c r="E10213" s="2" t="e">
        <f>IF(I10213="","",IF(I10213=INFORME!$C$22,CONCATENATE(H10213,".",I10213,".",G10213),""))</f>
        <v>#N/A</v>
      </c>
      <c r="F10213">
        <v>4</v>
      </c>
      <c r="G10213" t="s">
        <v>39</v>
      </c>
      <c r="H10213" t="s">
        <v>29</v>
      </c>
      <c r="I10213" t="s">
        <v>40</v>
      </c>
      <c r="M10213" t="s">
        <v>2923</v>
      </c>
      <c r="N10213">
        <v>5.8</v>
      </c>
      <c r="O10213">
        <v>5.8</v>
      </c>
      <c r="P10213">
        <v>5.8</v>
      </c>
      <c r="Q10213">
        <v>5.9</v>
      </c>
      <c r="R10213">
        <v>6.2</v>
      </c>
      <c r="S10213">
        <v>4.5</v>
      </c>
      <c r="T10213">
        <v>7</v>
      </c>
      <c r="U10213">
        <v>6.3</v>
      </c>
      <c r="V10213">
        <v>4.9000000000000004</v>
      </c>
      <c r="W10213">
        <v>4.9000000000000004</v>
      </c>
      <c r="X10213">
        <v>7</v>
      </c>
      <c r="Y10213">
        <v>5.8</v>
      </c>
      <c r="Z10213">
        <v>7</v>
      </c>
      <c r="AA10213">
        <v>7</v>
      </c>
      <c r="AB10213">
        <v>7</v>
      </c>
      <c r="AC10213">
        <v>5.0999999999999996</v>
      </c>
      <c r="AD10213">
        <v>6</v>
      </c>
      <c r="AE10213">
        <v>5</v>
      </c>
    </row>
    <row r="10214" spans="4:33" hidden="1" x14ac:dyDescent="0.25">
      <c r="D10214" s="2" t="e">
        <f>IF(E10214="","",CONCATENATE(H10214,".",COUNTIF($E$1:E10213,E10214)+1))</f>
        <v>#N/A</v>
      </c>
      <c r="E10214" s="2" t="e">
        <f>IF(I10214="","",IF(I10214=INFORME!$C$22,CONCATENATE(H10214,".",I10214,".",G10214),""))</f>
        <v>#N/A</v>
      </c>
      <c r="F10214">
        <v>4</v>
      </c>
      <c r="G10214" t="s">
        <v>39</v>
      </c>
      <c r="H10214" t="s">
        <v>29</v>
      </c>
      <c r="I10214" t="s">
        <v>40</v>
      </c>
      <c r="N10214">
        <v>5.8</v>
      </c>
      <c r="O10214">
        <v>7</v>
      </c>
      <c r="R10214">
        <v>7</v>
      </c>
      <c r="S10214">
        <v>7</v>
      </c>
      <c r="T10214">
        <v>7</v>
      </c>
      <c r="U10214">
        <v>6.3</v>
      </c>
      <c r="V10214">
        <v>5.9</v>
      </c>
      <c r="W10214">
        <v>7</v>
      </c>
      <c r="X10214">
        <v>4</v>
      </c>
      <c r="Z10214">
        <v>7</v>
      </c>
      <c r="AB10214">
        <v>7</v>
      </c>
      <c r="AC10214">
        <v>5.0999999999999996</v>
      </c>
      <c r="AD10214">
        <v>6</v>
      </c>
      <c r="AE10214">
        <v>7</v>
      </c>
      <c r="AG10214">
        <v>7</v>
      </c>
    </row>
    <row r="10215" spans="4:33" hidden="1" x14ac:dyDescent="0.25">
      <c r="D10215" s="2" t="e">
        <f>IF(E10215="","",CONCATENATE(H10215,".",COUNTIF($E$1:E10214,E10215)+1))</f>
        <v>#N/A</v>
      </c>
      <c r="E10215" s="2" t="e">
        <f>IF(I10215="","",IF(I10215=INFORME!$C$22,CONCATENATE(H10215,".",I10215,".",G10215),""))</f>
        <v>#N/A</v>
      </c>
      <c r="F10215">
        <v>4</v>
      </c>
      <c r="G10215" t="s">
        <v>39</v>
      </c>
      <c r="H10215" t="s">
        <v>29</v>
      </c>
      <c r="I10215" t="s">
        <v>40</v>
      </c>
      <c r="N10215">
        <v>4</v>
      </c>
      <c r="O10215">
        <v>5.8</v>
      </c>
      <c r="P10215">
        <v>7</v>
      </c>
      <c r="Q10215">
        <v>7</v>
      </c>
      <c r="R10215">
        <v>7</v>
      </c>
      <c r="S10215">
        <v>7</v>
      </c>
      <c r="T10215">
        <v>7</v>
      </c>
      <c r="V10215">
        <v>5</v>
      </c>
      <c r="W10215">
        <v>6</v>
      </c>
      <c r="X10215">
        <v>4</v>
      </c>
      <c r="Y10215">
        <v>5.8</v>
      </c>
      <c r="Z10215">
        <v>5</v>
      </c>
    </row>
    <row r="10216" spans="4:33" hidden="1" x14ac:dyDescent="0.25">
      <c r="D10216" s="2" t="e">
        <f>IF(E10216="","",CONCATENATE(H10216,".",COUNTIF($E$1:E10215,E10216)+1))</f>
        <v>#N/A</v>
      </c>
      <c r="E10216" s="2" t="e">
        <f>IF(I10216="","",IF(I10216=INFORME!$C$22,CONCATENATE(H10216,".",I10216,".",G10216),""))</f>
        <v>#N/A</v>
      </c>
      <c r="F10216">
        <v>4</v>
      </c>
      <c r="G10216" t="s">
        <v>39</v>
      </c>
      <c r="H10216" t="s">
        <v>29</v>
      </c>
      <c r="I10216" t="s">
        <v>40</v>
      </c>
      <c r="M10216" t="s">
        <v>2923</v>
      </c>
      <c r="N10216">
        <v>7</v>
      </c>
      <c r="O10216">
        <v>7</v>
      </c>
      <c r="P10216">
        <v>7</v>
      </c>
      <c r="Q10216">
        <v>7</v>
      </c>
      <c r="R10216">
        <v>7</v>
      </c>
      <c r="S10216">
        <v>7</v>
      </c>
      <c r="T10216">
        <v>7</v>
      </c>
      <c r="U10216">
        <v>7</v>
      </c>
      <c r="V10216">
        <v>7</v>
      </c>
      <c r="W10216">
        <v>7</v>
      </c>
      <c r="X10216">
        <v>7</v>
      </c>
      <c r="Y10216">
        <v>7</v>
      </c>
      <c r="Z10216">
        <v>7</v>
      </c>
      <c r="AA10216">
        <v>7</v>
      </c>
      <c r="AB10216">
        <v>7</v>
      </c>
      <c r="AC10216">
        <v>6.1</v>
      </c>
      <c r="AD10216">
        <v>7</v>
      </c>
      <c r="AE10216">
        <v>7</v>
      </c>
      <c r="AF10216">
        <v>7</v>
      </c>
      <c r="AG10216">
        <v>7</v>
      </c>
    </row>
    <row r="10217" spans="4:33" hidden="1" x14ac:dyDescent="0.25">
      <c r="D10217" s="2" t="e">
        <f>IF(E10217="","",CONCATENATE(H10217,".",COUNTIF($E$1:E10216,E10217)+1))</f>
        <v>#N/A</v>
      </c>
      <c r="E10217" s="2" t="e">
        <f>IF(I10217="","",IF(I10217=INFORME!$C$22,CONCATENATE(H10217,".",I10217,".",G10217),""))</f>
        <v>#N/A</v>
      </c>
      <c r="F10217">
        <v>4</v>
      </c>
      <c r="G10217" t="s">
        <v>39</v>
      </c>
      <c r="H10217" t="s">
        <v>29</v>
      </c>
      <c r="I10217" t="s">
        <v>40</v>
      </c>
      <c r="O10217">
        <v>7</v>
      </c>
      <c r="P10217">
        <v>5.8</v>
      </c>
      <c r="Q10217">
        <v>7</v>
      </c>
      <c r="R10217">
        <v>7</v>
      </c>
      <c r="S10217">
        <v>7</v>
      </c>
      <c r="T10217">
        <v>7</v>
      </c>
      <c r="V10217">
        <v>5.9</v>
      </c>
      <c r="W10217">
        <v>4</v>
      </c>
      <c r="X10217">
        <v>5.5</v>
      </c>
      <c r="Y10217">
        <v>7</v>
      </c>
      <c r="Z10217">
        <v>7</v>
      </c>
      <c r="AA10217">
        <v>7</v>
      </c>
      <c r="AB10217">
        <v>7</v>
      </c>
      <c r="AC10217">
        <v>6.1</v>
      </c>
      <c r="AD10217">
        <v>7</v>
      </c>
      <c r="AE10217">
        <v>7</v>
      </c>
      <c r="AF10217">
        <v>6</v>
      </c>
      <c r="AG10217">
        <v>7</v>
      </c>
    </row>
    <row r="10218" spans="4:33" hidden="1" x14ac:dyDescent="0.25">
      <c r="D10218" s="2" t="e">
        <f>IF(E10218="","",CONCATENATE(H10218,".",COUNTIF($E$1:E10217,E10218)+1))</f>
        <v>#N/A</v>
      </c>
      <c r="E10218" s="2" t="e">
        <f>IF(I10218="","",IF(I10218=INFORME!$C$22,CONCATENATE(H10218,".",I10218,".",G10218),""))</f>
        <v>#N/A</v>
      </c>
      <c r="F10218">
        <v>4</v>
      </c>
      <c r="G10218" t="s">
        <v>39</v>
      </c>
      <c r="H10218" t="s">
        <v>29</v>
      </c>
      <c r="I10218" t="s">
        <v>40</v>
      </c>
      <c r="N10218">
        <v>5.8</v>
      </c>
      <c r="O10218">
        <v>5.8</v>
      </c>
      <c r="R10218">
        <v>7</v>
      </c>
      <c r="S10218">
        <v>4.5</v>
      </c>
      <c r="T10218">
        <v>7</v>
      </c>
      <c r="V10218">
        <v>7</v>
      </c>
      <c r="W10218">
        <v>7</v>
      </c>
      <c r="X10218">
        <v>5.5</v>
      </c>
      <c r="Y10218">
        <v>5.8</v>
      </c>
      <c r="Z10218">
        <v>7</v>
      </c>
      <c r="AA10218">
        <v>7</v>
      </c>
      <c r="AB10218">
        <v>4.5</v>
      </c>
      <c r="AC10218">
        <v>6.1</v>
      </c>
      <c r="AD10218">
        <v>6</v>
      </c>
      <c r="AE10218">
        <v>6</v>
      </c>
      <c r="AF10218">
        <v>6</v>
      </c>
    </row>
    <row r="10219" spans="4:33" hidden="1" x14ac:dyDescent="0.25">
      <c r="D10219" s="2" t="e">
        <f>IF(E10219="","",CONCATENATE(H10219,".",COUNTIF($E$1:E10218,E10219)+1))</f>
        <v>#N/A</v>
      </c>
      <c r="E10219" s="2" t="e">
        <f>IF(I10219="","",IF(I10219=INFORME!$C$22,CONCATENATE(H10219,".",I10219,".",G10219),""))</f>
        <v>#N/A</v>
      </c>
      <c r="F10219">
        <v>4</v>
      </c>
      <c r="G10219" t="s">
        <v>39</v>
      </c>
      <c r="H10219" t="s">
        <v>29</v>
      </c>
      <c r="I10219" t="s">
        <v>40</v>
      </c>
      <c r="N10219">
        <v>7</v>
      </c>
      <c r="O10219">
        <v>4.5</v>
      </c>
    </row>
    <row r="10220" spans="4:33" hidden="1" x14ac:dyDescent="0.25">
      <c r="D10220" s="2" t="e">
        <f>IF(E10220="","",CONCATENATE(H10220,".",COUNTIF($E$1:E10219,E10220)+1))</f>
        <v>#N/A</v>
      </c>
      <c r="E10220" s="2" t="e">
        <f>IF(I10220="","",IF(I10220=INFORME!$C$22,CONCATENATE(H10220,".",I10220,".",G10220),""))</f>
        <v>#N/A</v>
      </c>
      <c r="F10220">
        <v>4</v>
      </c>
      <c r="G10220" t="s">
        <v>39</v>
      </c>
      <c r="H10220" t="s">
        <v>29</v>
      </c>
      <c r="I10220" t="s">
        <v>40</v>
      </c>
      <c r="N10220">
        <v>5.8</v>
      </c>
      <c r="S10220">
        <v>5.8</v>
      </c>
      <c r="T10220">
        <v>7</v>
      </c>
      <c r="V10220">
        <v>4.9000000000000004</v>
      </c>
      <c r="Y10220">
        <v>7</v>
      </c>
      <c r="AB10220">
        <v>4.5</v>
      </c>
      <c r="AD10220">
        <v>7</v>
      </c>
      <c r="AE10220">
        <v>7</v>
      </c>
      <c r="AG10220">
        <v>7</v>
      </c>
    </row>
    <row r="10221" spans="4:33" hidden="1" x14ac:dyDescent="0.25">
      <c r="D10221" s="2" t="e">
        <f>IF(E10221="","",CONCATENATE(H10221,".",COUNTIF($E$1:E10220,E10221)+1))</f>
        <v>#N/A</v>
      </c>
      <c r="E10221" s="2" t="e">
        <f>IF(I10221="","",IF(I10221=INFORME!$C$22,CONCATENATE(H10221,".",I10221,".",G10221),""))</f>
        <v>#N/A</v>
      </c>
      <c r="F10221">
        <v>4</v>
      </c>
      <c r="G10221" t="s">
        <v>39</v>
      </c>
      <c r="H10221" t="s">
        <v>29</v>
      </c>
      <c r="I10221" t="s">
        <v>40</v>
      </c>
      <c r="N10221">
        <v>5.8</v>
      </c>
      <c r="P10221">
        <v>7</v>
      </c>
      <c r="Q10221">
        <v>7</v>
      </c>
      <c r="V10221">
        <v>4</v>
      </c>
      <c r="AB10221">
        <v>4.5</v>
      </c>
      <c r="AC10221">
        <v>6.1</v>
      </c>
    </row>
    <row r="10222" spans="4:33" hidden="1" x14ac:dyDescent="0.25">
      <c r="D10222" s="2" t="e">
        <f>IF(E10222="","",CONCATENATE(H10222,".",COUNTIF($E$1:E10221,E10222)+1))</f>
        <v>#N/A</v>
      </c>
      <c r="E10222" s="2" t="e">
        <f>IF(I10222="","",IF(I10222=INFORME!$C$22,CONCATENATE(H10222,".",I10222,".",G10222),""))</f>
        <v>#N/A</v>
      </c>
      <c r="F10222">
        <v>4</v>
      </c>
      <c r="G10222" t="s">
        <v>39</v>
      </c>
      <c r="H10222" t="s">
        <v>29</v>
      </c>
      <c r="I10222" t="s">
        <v>40</v>
      </c>
      <c r="N10222">
        <v>7</v>
      </c>
      <c r="Q10222">
        <v>7</v>
      </c>
      <c r="R10222">
        <v>7</v>
      </c>
      <c r="S10222">
        <v>5.8</v>
      </c>
      <c r="T10222">
        <v>7</v>
      </c>
      <c r="U10222">
        <v>4.8</v>
      </c>
      <c r="V10222">
        <v>7</v>
      </c>
      <c r="W10222">
        <v>7</v>
      </c>
      <c r="X10222">
        <v>7</v>
      </c>
      <c r="Y10222">
        <v>5.8</v>
      </c>
      <c r="Z10222">
        <v>2</v>
      </c>
      <c r="AA10222">
        <v>7</v>
      </c>
      <c r="AB10222">
        <v>7</v>
      </c>
      <c r="AC10222">
        <v>5.0999999999999996</v>
      </c>
      <c r="AD10222">
        <v>7</v>
      </c>
      <c r="AE10222">
        <v>6</v>
      </c>
      <c r="AF10222">
        <v>7</v>
      </c>
    </row>
    <row r="10223" spans="4:33" hidden="1" x14ac:dyDescent="0.25">
      <c r="D10223" s="2" t="e">
        <f>IF(E10223="","",CONCATENATE(H10223,".",COUNTIF($E$1:E10222,E10223)+1))</f>
        <v>#N/A</v>
      </c>
      <c r="E10223" s="2" t="e">
        <f>IF(I10223="","",IF(I10223=INFORME!$C$22,CONCATENATE(H10223,".",I10223,".",G10223),""))</f>
        <v>#N/A</v>
      </c>
      <c r="F10223">
        <v>4</v>
      </c>
      <c r="G10223" t="s">
        <v>39</v>
      </c>
      <c r="H10223" t="s">
        <v>29</v>
      </c>
      <c r="I10223" t="s">
        <v>40</v>
      </c>
      <c r="N10223">
        <v>7</v>
      </c>
      <c r="O10223">
        <v>7</v>
      </c>
      <c r="P10223">
        <v>7</v>
      </c>
      <c r="Q10223">
        <v>4</v>
      </c>
      <c r="R10223">
        <v>7</v>
      </c>
      <c r="S10223">
        <v>7</v>
      </c>
      <c r="T10223">
        <v>5.5</v>
      </c>
      <c r="V10223">
        <v>7</v>
      </c>
      <c r="W10223">
        <v>6</v>
      </c>
      <c r="X10223">
        <v>5.5</v>
      </c>
      <c r="AE10223">
        <v>7</v>
      </c>
    </row>
    <row r="10224" spans="4:33" hidden="1" x14ac:dyDescent="0.25">
      <c r="D10224" s="2" t="e">
        <f>IF(E10224="","",CONCATENATE(H10224,".",COUNTIF($E$1:E10223,E10224)+1))</f>
        <v>#N/A</v>
      </c>
      <c r="E10224" s="2" t="e">
        <f>IF(I10224="","",IF(I10224=INFORME!$C$22,CONCATENATE(H10224,".",I10224,".",G10224),""))</f>
        <v>#N/A</v>
      </c>
      <c r="F10224">
        <v>4</v>
      </c>
      <c r="G10224" t="s">
        <v>39</v>
      </c>
      <c r="H10224" t="s">
        <v>29</v>
      </c>
      <c r="I10224" t="s">
        <v>40</v>
      </c>
      <c r="N10224">
        <v>3.1</v>
      </c>
      <c r="O10224">
        <v>5.8</v>
      </c>
      <c r="P10224">
        <v>7</v>
      </c>
    </row>
    <row r="10225" spans="4:33" hidden="1" x14ac:dyDescent="0.25">
      <c r="D10225" s="2" t="e">
        <f>IF(E10225="","",CONCATENATE(H10225,".",COUNTIF($E$1:E10224,E10225)+1))</f>
        <v>#N/A</v>
      </c>
      <c r="E10225" s="2" t="e">
        <f>IF(I10225="","",IF(I10225=INFORME!$C$22,CONCATENATE(H10225,".",I10225,".",G10225),""))</f>
        <v>#N/A</v>
      </c>
      <c r="F10225">
        <v>4</v>
      </c>
      <c r="G10225" t="s">
        <v>39</v>
      </c>
      <c r="H10225" t="s">
        <v>29</v>
      </c>
      <c r="I10225" t="s">
        <v>40</v>
      </c>
      <c r="N10225">
        <v>7</v>
      </c>
      <c r="O10225">
        <v>5.8</v>
      </c>
      <c r="Q10225">
        <v>7</v>
      </c>
      <c r="U10225">
        <v>6.3</v>
      </c>
      <c r="W10225">
        <v>5</v>
      </c>
    </row>
    <row r="10226" spans="4:33" hidden="1" x14ac:dyDescent="0.25">
      <c r="D10226" s="2" t="e">
        <f>IF(E10226="","",CONCATENATE(H10226,".",COUNTIF($E$1:E10225,E10226)+1))</f>
        <v>#N/A</v>
      </c>
      <c r="E10226" s="2" t="e">
        <f>IF(I10226="","",IF(I10226=INFORME!$C$22,CONCATENATE(H10226,".",I10226,".",G10226),""))</f>
        <v>#N/A</v>
      </c>
      <c r="F10226">
        <v>4</v>
      </c>
      <c r="G10226" t="s">
        <v>39</v>
      </c>
      <c r="H10226" t="s">
        <v>29</v>
      </c>
      <c r="I10226" t="s">
        <v>40</v>
      </c>
      <c r="M10226" t="s">
        <v>2923</v>
      </c>
      <c r="N10226">
        <v>4</v>
      </c>
      <c r="O10226">
        <v>5.8</v>
      </c>
      <c r="P10226">
        <v>7</v>
      </c>
      <c r="Q10226">
        <v>4.9000000000000004</v>
      </c>
      <c r="R10226">
        <v>7</v>
      </c>
      <c r="S10226">
        <v>5.8</v>
      </c>
      <c r="T10226">
        <v>7</v>
      </c>
      <c r="U10226">
        <v>4.8</v>
      </c>
      <c r="V10226">
        <v>6</v>
      </c>
      <c r="W10226">
        <v>5</v>
      </c>
      <c r="X10226">
        <v>4</v>
      </c>
      <c r="Y10226">
        <v>5.8</v>
      </c>
      <c r="Z10226">
        <v>5</v>
      </c>
      <c r="AA10226">
        <v>7</v>
      </c>
    </row>
    <row r="10227" spans="4:33" hidden="1" x14ac:dyDescent="0.25">
      <c r="D10227" s="2" t="e">
        <f>IF(E10227="","",CONCATENATE(H10227,".",COUNTIF($E$1:E10226,E10227)+1))</f>
        <v>#N/A</v>
      </c>
      <c r="E10227" s="2" t="e">
        <f>IF(I10227="","",IF(I10227=INFORME!$C$22,CONCATENATE(H10227,".",I10227,".",G10227),""))</f>
        <v>#N/A</v>
      </c>
      <c r="F10227">
        <v>4</v>
      </c>
      <c r="G10227" t="s">
        <v>39</v>
      </c>
      <c r="H10227" t="s">
        <v>29</v>
      </c>
      <c r="I10227" t="s">
        <v>40</v>
      </c>
      <c r="N10227">
        <v>7</v>
      </c>
      <c r="O10227">
        <v>5.8</v>
      </c>
      <c r="P10227">
        <v>5.8</v>
      </c>
      <c r="R10227">
        <v>7</v>
      </c>
      <c r="S10227">
        <v>7</v>
      </c>
      <c r="T10227">
        <v>7</v>
      </c>
      <c r="W10227">
        <v>7</v>
      </c>
      <c r="X10227">
        <v>5.5</v>
      </c>
      <c r="Y10227">
        <v>7</v>
      </c>
      <c r="Z10227">
        <v>6</v>
      </c>
      <c r="AB10227">
        <v>7</v>
      </c>
      <c r="AC10227">
        <v>6.1</v>
      </c>
      <c r="AE10227">
        <v>7</v>
      </c>
      <c r="AF10227">
        <v>7</v>
      </c>
      <c r="AG10227">
        <v>7</v>
      </c>
    </row>
    <row r="10228" spans="4:33" hidden="1" x14ac:dyDescent="0.25">
      <c r="D10228" s="2" t="e">
        <f>IF(E10228="","",CONCATENATE(H10228,".",COUNTIF($E$1:E10227,E10228)+1))</f>
        <v>#N/A</v>
      </c>
      <c r="E10228" s="2" t="e">
        <f>IF(I10228="","",IF(I10228=INFORME!$C$22,CONCATENATE(H10228,".",I10228,".",G10228),""))</f>
        <v>#N/A</v>
      </c>
      <c r="F10228">
        <v>4</v>
      </c>
      <c r="G10228" t="s">
        <v>39</v>
      </c>
      <c r="H10228" t="s">
        <v>29</v>
      </c>
      <c r="I10228" t="s">
        <v>40</v>
      </c>
      <c r="N10228">
        <v>7</v>
      </c>
      <c r="O10228">
        <v>7</v>
      </c>
      <c r="P10228">
        <v>4.5</v>
      </c>
      <c r="Q10228">
        <v>7</v>
      </c>
      <c r="S10228">
        <v>5.8</v>
      </c>
      <c r="T10228">
        <v>7</v>
      </c>
      <c r="U10228">
        <v>5.5</v>
      </c>
      <c r="V10228">
        <v>6</v>
      </c>
      <c r="W10228">
        <v>5</v>
      </c>
      <c r="X10228">
        <v>7</v>
      </c>
      <c r="Z10228">
        <v>3</v>
      </c>
      <c r="AA10228">
        <v>7</v>
      </c>
      <c r="AB10228">
        <v>4.5</v>
      </c>
      <c r="AC10228">
        <v>4.2</v>
      </c>
      <c r="AD10228">
        <v>6</v>
      </c>
      <c r="AE10228">
        <v>5</v>
      </c>
    </row>
    <row r="10229" spans="4:33" hidden="1" x14ac:dyDescent="0.25">
      <c r="D10229" s="2" t="e">
        <f>IF(E10229="","",CONCATENATE(H10229,".",COUNTIF($E$1:E10228,E10229)+1))</f>
        <v>#N/A</v>
      </c>
      <c r="E10229" s="2" t="e">
        <f>IF(I10229="","",IF(I10229=INFORME!$C$22,CONCATENATE(H10229,".",I10229,".",G10229),""))</f>
        <v>#N/A</v>
      </c>
      <c r="F10229">
        <v>4</v>
      </c>
      <c r="G10229" t="s">
        <v>39</v>
      </c>
      <c r="H10229" t="s">
        <v>29</v>
      </c>
      <c r="I10229" t="s">
        <v>40</v>
      </c>
      <c r="M10229" t="s">
        <v>2923</v>
      </c>
    </row>
    <row r="10230" spans="4:33" hidden="1" x14ac:dyDescent="0.25">
      <c r="D10230" s="2" t="e">
        <f>IF(E10230="","",CONCATENATE(H10230,".",COUNTIF($E$1:E10229,E10230)+1))</f>
        <v>#N/A</v>
      </c>
      <c r="E10230" s="2" t="e">
        <f>IF(I10230="","",IF(I10230=INFORME!$C$22,CONCATENATE(H10230,".",I10230,".",G10230),""))</f>
        <v>#N/A</v>
      </c>
      <c r="F10230">
        <v>4</v>
      </c>
      <c r="G10230" t="s">
        <v>39</v>
      </c>
      <c r="H10230" t="s">
        <v>29</v>
      </c>
      <c r="I10230" t="s">
        <v>40</v>
      </c>
      <c r="N10230">
        <v>4.5</v>
      </c>
      <c r="O10230">
        <v>4.5</v>
      </c>
      <c r="AC10230">
        <v>6.1</v>
      </c>
      <c r="AD10230">
        <v>4</v>
      </c>
      <c r="AF10230">
        <v>6</v>
      </c>
      <c r="AG10230">
        <v>7</v>
      </c>
    </row>
    <row r="10231" spans="4:33" hidden="1" x14ac:dyDescent="0.25">
      <c r="D10231" s="2" t="e">
        <f>IF(E10231="","",CONCATENATE(H10231,".",COUNTIF($E$1:E10230,E10231)+1))</f>
        <v>#N/A</v>
      </c>
      <c r="E10231" s="2" t="e">
        <f>IF(I10231="","",IF(I10231=INFORME!$C$22,CONCATENATE(H10231,".",I10231,".",G10231),""))</f>
        <v>#N/A</v>
      </c>
      <c r="F10231">
        <v>4</v>
      </c>
      <c r="G10231" t="s">
        <v>39</v>
      </c>
      <c r="H10231" t="s">
        <v>29</v>
      </c>
      <c r="I10231" t="s">
        <v>40</v>
      </c>
      <c r="N10231">
        <v>4</v>
      </c>
      <c r="O10231">
        <v>7</v>
      </c>
      <c r="P10231">
        <v>7</v>
      </c>
      <c r="Q10231">
        <v>7</v>
      </c>
      <c r="R10231">
        <v>5.3</v>
      </c>
      <c r="S10231">
        <v>5.8</v>
      </c>
      <c r="T10231">
        <v>7</v>
      </c>
      <c r="U10231">
        <v>7</v>
      </c>
      <c r="V10231">
        <v>5.9</v>
      </c>
      <c r="W10231">
        <v>6</v>
      </c>
      <c r="X10231">
        <v>7</v>
      </c>
      <c r="Y10231">
        <v>7</v>
      </c>
      <c r="Z10231">
        <v>7</v>
      </c>
      <c r="AA10231">
        <v>7</v>
      </c>
      <c r="AB10231">
        <v>5.8</v>
      </c>
      <c r="AC10231">
        <v>7</v>
      </c>
      <c r="AD10231">
        <v>7</v>
      </c>
      <c r="AE10231">
        <v>7</v>
      </c>
      <c r="AF10231">
        <v>5</v>
      </c>
      <c r="AG10231">
        <v>7</v>
      </c>
    </row>
    <row r="10232" spans="4:33" hidden="1" x14ac:dyDescent="0.25">
      <c r="D10232" s="2" t="e">
        <f>IF(E10232="","",CONCATENATE(H10232,".",COUNTIF($E$1:E10231,E10232)+1))</f>
        <v>#N/A</v>
      </c>
      <c r="E10232" s="2" t="e">
        <f>IF(I10232="","",IF(I10232=INFORME!$C$22,CONCATENATE(H10232,".",I10232,".",G10232),""))</f>
        <v>#N/A</v>
      </c>
      <c r="F10232">
        <v>4</v>
      </c>
      <c r="G10232" t="s">
        <v>39</v>
      </c>
      <c r="H10232" t="s">
        <v>29</v>
      </c>
      <c r="I10232" t="s">
        <v>40</v>
      </c>
      <c r="N10232">
        <v>5.8</v>
      </c>
      <c r="O10232">
        <v>7</v>
      </c>
      <c r="P10232">
        <v>7</v>
      </c>
      <c r="Q10232">
        <v>5.9</v>
      </c>
      <c r="R10232">
        <v>7</v>
      </c>
      <c r="S10232">
        <v>7</v>
      </c>
      <c r="T10232">
        <v>7</v>
      </c>
      <c r="U10232">
        <v>7</v>
      </c>
      <c r="V10232">
        <v>7</v>
      </c>
      <c r="W10232">
        <v>7</v>
      </c>
      <c r="X10232">
        <v>7</v>
      </c>
      <c r="Y10232">
        <v>7</v>
      </c>
      <c r="Z10232">
        <v>7</v>
      </c>
      <c r="AA10232">
        <v>7</v>
      </c>
      <c r="AB10232">
        <v>5.8</v>
      </c>
      <c r="AC10232">
        <v>7</v>
      </c>
    </row>
    <row r="10233" spans="4:33" hidden="1" x14ac:dyDescent="0.25">
      <c r="D10233" s="2" t="e">
        <f>IF(E10233="","",CONCATENATE(H10233,".",COUNTIF($E$1:E10232,E10233)+1))</f>
        <v>#N/A</v>
      </c>
      <c r="E10233" s="2" t="e">
        <f>IF(I10233="","",IF(I10233=INFORME!$C$22,CONCATENATE(H10233,".",I10233,".",G10233),""))</f>
        <v>#N/A</v>
      </c>
      <c r="F10233">
        <v>4</v>
      </c>
      <c r="G10233" t="s">
        <v>39</v>
      </c>
      <c r="H10233" t="s">
        <v>29</v>
      </c>
      <c r="I10233" t="s">
        <v>40</v>
      </c>
      <c r="N10233">
        <v>5.8</v>
      </c>
      <c r="Q10233">
        <v>7</v>
      </c>
      <c r="W10233">
        <v>7</v>
      </c>
      <c r="X10233">
        <v>3</v>
      </c>
    </row>
    <row r="10234" spans="4:33" hidden="1" x14ac:dyDescent="0.25">
      <c r="D10234" s="2" t="e">
        <f>IF(E10234="","",CONCATENATE(H10234,".",COUNTIF($E$1:E10233,E10234)+1))</f>
        <v>#N/A</v>
      </c>
      <c r="E10234" s="2" t="e">
        <f>IF(I10234="","",IF(I10234=INFORME!$C$22,CONCATENATE(H10234,".",I10234,".",G10234),""))</f>
        <v>#N/A</v>
      </c>
      <c r="F10234">
        <v>4</v>
      </c>
      <c r="G10234" t="s">
        <v>39</v>
      </c>
      <c r="H10234" t="s">
        <v>29</v>
      </c>
      <c r="I10234" t="s">
        <v>40</v>
      </c>
      <c r="N10234">
        <v>7</v>
      </c>
      <c r="O10234">
        <v>7</v>
      </c>
      <c r="P10234">
        <v>7</v>
      </c>
      <c r="Q10234">
        <v>7</v>
      </c>
      <c r="R10234">
        <v>5.3</v>
      </c>
      <c r="S10234">
        <v>5.8</v>
      </c>
      <c r="T10234">
        <v>7</v>
      </c>
      <c r="V10234">
        <v>4.9000000000000004</v>
      </c>
      <c r="W10234">
        <v>6</v>
      </c>
      <c r="X10234">
        <v>2</v>
      </c>
      <c r="Z10234">
        <v>4</v>
      </c>
      <c r="AB10234">
        <v>4.5</v>
      </c>
      <c r="AC10234">
        <v>5.0999999999999996</v>
      </c>
    </row>
    <row r="10235" spans="4:33" hidden="1" x14ac:dyDescent="0.25">
      <c r="D10235" s="2" t="e">
        <f>IF(E10235="","",CONCATENATE(H10235,".",COUNTIF($E$1:E10234,E10235)+1))</f>
        <v>#N/A</v>
      </c>
      <c r="E10235" s="2" t="e">
        <f>IF(I10235="","",IF(I10235=INFORME!$C$22,CONCATENATE(H10235,".",I10235,".",G10235),""))</f>
        <v>#N/A</v>
      </c>
      <c r="F10235">
        <v>4</v>
      </c>
      <c r="G10235" t="s">
        <v>39</v>
      </c>
      <c r="H10235" t="s">
        <v>29</v>
      </c>
      <c r="I10235" t="s">
        <v>40</v>
      </c>
      <c r="M10235" t="s">
        <v>2923</v>
      </c>
      <c r="N10235">
        <v>5.8</v>
      </c>
      <c r="O10235">
        <v>7</v>
      </c>
      <c r="P10235">
        <v>5.8</v>
      </c>
      <c r="Q10235">
        <v>4</v>
      </c>
      <c r="R10235">
        <v>5.3</v>
      </c>
      <c r="S10235">
        <v>4.5</v>
      </c>
      <c r="T10235">
        <v>5.5</v>
      </c>
      <c r="X10235">
        <v>5.5</v>
      </c>
      <c r="AE10235">
        <v>7</v>
      </c>
    </row>
    <row r="10236" spans="4:33" hidden="1" x14ac:dyDescent="0.25">
      <c r="D10236" s="2" t="e">
        <f>IF(E10236="","",CONCATENATE(H10236,".",COUNTIF($E$1:E10235,E10236)+1))</f>
        <v>#N/A</v>
      </c>
      <c r="E10236" s="2" t="e">
        <f>IF(I10236="","",IF(I10236=INFORME!$C$22,CONCATENATE(H10236,".",I10236,".",G10236),""))</f>
        <v>#N/A</v>
      </c>
      <c r="F10236">
        <v>4</v>
      </c>
      <c r="G10236" t="s">
        <v>39</v>
      </c>
      <c r="H10236" t="s">
        <v>29</v>
      </c>
      <c r="I10236" t="s">
        <v>40</v>
      </c>
      <c r="M10236" t="s">
        <v>2923</v>
      </c>
      <c r="N10236">
        <v>7</v>
      </c>
      <c r="O10236">
        <v>7</v>
      </c>
      <c r="P10236">
        <v>7</v>
      </c>
      <c r="Q10236">
        <v>6</v>
      </c>
      <c r="R10236">
        <v>5.3</v>
      </c>
      <c r="S10236">
        <v>4.5</v>
      </c>
      <c r="T10236">
        <v>7</v>
      </c>
      <c r="U10236">
        <v>5.5</v>
      </c>
      <c r="V10236">
        <v>4</v>
      </c>
      <c r="W10236">
        <v>7</v>
      </c>
      <c r="X10236">
        <v>5.5</v>
      </c>
      <c r="Y10236">
        <v>5.8</v>
      </c>
      <c r="Z10236">
        <v>7</v>
      </c>
      <c r="AA10236">
        <v>7</v>
      </c>
      <c r="AB10236">
        <v>4.5</v>
      </c>
      <c r="AC10236">
        <v>6.1</v>
      </c>
      <c r="AD10236">
        <v>5</v>
      </c>
      <c r="AE10236">
        <v>7</v>
      </c>
      <c r="AF10236">
        <v>6</v>
      </c>
      <c r="AG10236">
        <v>6.2</v>
      </c>
    </row>
    <row r="10237" spans="4:33" hidden="1" x14ac:dyDescent="0.25">
      <c r="D10237" s="2" t="e">
        <f>IF(E10237="","",CONCATENATE(H10237,".",COUNTIF($E$1:E10236,E10237)+1))</f>
        <v>#N/A</v>
      </c>
      <c r="E10237" s="2" t="e">
        <f>IF(I10237="","",IF(I10237=INFORME!$C$22,CONCATENATE(H10237,".",I10237,".",G10237),""))</f>
        <v>#N/A</v>
      </c>
      <c r="F10237">
        <v>4</v>
      </c>
      <c r="G10237" t="s">
        <v>39</v>
      </c>
      <c r="H10237" t="s">
        <v>29</v>
      </c>
      <c r="I10237" t="s">
        <v>40</v>
      </c>
    </row>
    <row r="10238" spans="4:33" hidden="1" x14ac:dyDescent="0.25">
      <c r="D10238" s="2" t="e">
        <f>IF(E10238="","",CONCATENATE(H10238,".",COUNTIF($E$1:E10237,E10238)+1))</f>
        <v>#N/A</v>
      </c>
      <c r="E10238" s="2" t="e">
        <f>IF(I10238="","",IF(I10238=INFORME!$C$22,CONCATENATE(H10238,".",I10238,".",G10238),""))</f>
        <v>#N/A</v>
      </c>
      <c r="F10238">
        <v>4</v>
      </c>
      <c r="G10238" t="s">
        <v>39</v>
      </c>
      <c r="H10238" t="s">
        <v>29</v>
      </c>
      <c r="I10238" t="s">
        <v>40</v>
      </c>
    </row>
    <row r="10239" spans="4:33" hidden="1" x14ac:dyDescent="0.25">
      <c r="D10239" s="2" t="e">
        <f>IF(E10239="","",CONCATENATE(H10239,".",COUNTIF($E$1:E10238,E10239)+1))</f>
        <v>#N/A</v>
      </c>
      <c r="E10239" s="2" t="e">
        <f>IF(I10239="","",IF(I10239=INFORME!$C$22,CONCATENATE(H10239,".",I10239,".",G10239),""))</f>
        <v>#N/A</v>
      </c>
      <c r="F10239">
        <v>4</v>
      </c>
      <c r="G10239" t="s">
        <v>39</v>
      </c>
      <c r="H10239" t="s">
        <v>29</v>
      </c>
      <c r="I10239" t="s">
        <v>40</v>
      </c>
    </row>
    <row r="10240" spans="4:33" hidden="1" x14ac:dyDescent="0.25">
      <c r="D10240" s="2" t="e">
        <f>IF(E10240="","",CONCATENATE(H10240,".",COUNTIF($E$1:E10239,E10240)+1))</f>
        <v>#N/A</v>
      </c>
      <c r="E10240" s="2" t="e">
        <f>IF(I10240="","",IF(I10240=INFORME!$C$22,CONCATENATE(H10240,".",I10240,".",G10240),""))</f>
        <v>#N/A</v>
      </c>
      <c r="F10240">
        <v>4</v>
      </c>
      <c r="G10240" t="s">
        <v>39</v>
      </c>
      <c r="H10240" t="s">
        <v>29</v>
      </c>
      <c r="I10240" t="s">
        <v>40</v>
      </c>
    </row>
    <row r="10241" spans="4:9" hidden="1" x14ac:dyDescent="0.25">
      <c r="D10241" s="2" t="e">
        <f>IF(E10241="","",CONCATENATE(H10241,".",COUNTIF($E$1:E10240,E10241)+1))</f>
        <v>#N/A</v>
      </c>
      <c r="E10241" s="2" t="e">
        <f>IF(I10241="","",IF(I10241=INFORME!$C$22,CONCATENATE(H10241,".",I10241,".",G10241),""))</f>
        <v>#N/A</v>
      </c>
      <c r="F10241">
        <v>4</v>
      </c>
      <c r="G10241" t="s">
        <v>39</v>
      </c>
      <c r="H10241" t="s">
        <v>29</v>
      </c>
      <c r="I10241" t="s">
        <v>40</v>
      </c>
    </row>
    <row r="10242" spans="4:9" hidden="1" x14ac:dyDescent="0.25">
      <c r="D10242" s="2" t="e">
        <f>IF(E10242="","",CONCATENATE(H10242,".",COUNTIF($E$1:E10241,E10242)+1))</f>
        <v>#N/A</v>
      </c>
      <c r="E10242" s="2" t="e">
        <f>IF(I10242="","",IF(I10242=INFORME!$C$22,CONCATENATE(H10242,".",I10242,".",G10242),""))</f>
        <v>#N/A</v>
      </c>
      <c r="F10242">
        <v>4</v>
      </c>
      <c r="G10242" t="s">
        <v>39</v>
      </c>
      <c r="H10242" t="s">
        <v>29</v>
      </c>
      <c r="I10242" t="s">
        <v>40</v>
      </c>
    </row>
    <row r="10243" spans="4:9" hidden="1" x14ac:dyDescent="0.25">
      <c r="D10243" s="2" t="e">
        <f>IF(E10243="","",CONCATENATE(H10243,".",COUNTIF($E$1:E10242,E10243)+1))</f>
        <v>#N/A</v>
      </c>
      <c r="E10243" s="2" t="e">
        <f>IF(I10243="","",IF(I10243=INFORME!$C$22,CONCATENATE(H10243,".",I10243,".",G10243),""))</f>
        <v>#N/A</v>
      </c>
      <c r="F10243">
        <v>4</v>
      </c>
      <c r="G10243" t="s">
        <v>39</v>
      </c>
      <c r="H10243" t="s">
        <v>29</v>
      </c>
      <c r="I10243" t="s">
        <v>40</v>
      </c>
    </row>
    <row r="10244" spans="4:9" hidden="1" x14ac:dyDescent="0.25">
      <c r="D10244" s="2" t="e">
        <f>IF(E10244="","",CONCATENATE(H10244,".",COUNTIF($E$1:E10243,E10244)+1))</f>
        <v>#N/A</v>
      </c>
      <c r="E10244" s="2" t="e">
        <f>IF(I10244="","",IF(I10244=INFORME!$C$22,CONCATENATE(H10244,".",I10244,".",G10244),""))</f>
        <v>#N/A</v>
      </c>
      <c r="F10244">
        <v>4</v>
      </c>
      <c r="G10244" t="s">
        <v>39</v>
      </c>
      <c r="H10244" t="s">
        <v>29</v>
      </c>
      <c r="I10244" t="s">
        <v>40</v>
      </c>
    </row>
    <row r="10245" spans="4:9" hidden="1" x14ac:dyDescent="0.25">
      <c r="D10245" s="2" t="e">
        <f>IF(E10245="","",CONCATENATE(H10245,".",COUNTIF($E$1:E10244,E10245)+1))</f>
        <v>#N/A</v>
      </c>
      <c r="E10245" s="2" t="e">
        <f>IF(I10245="","",IF(I10245=INFORME!$C$22,CONCATENATE(H10245,".",I10245,".",G10245),""))</f>
        <v>#N/A</v>
      </c>
      <c r="F10245">
        <v>4</v>
      </c>
      <c r="G10245" t="s">
        <v>39</v>
      </c>
      <c r="H10245" t="s">
        <v>29</v>
      </c>
      <c r="I10245" t="s">
        <v>40</v>
      </c>
    </row>
    <row r="10246" spans="4:9" hidden="1" x14ac:dyDescent="0.25">
      <c r="D10246" s="2" t="e">
        <f>IF(E10246="","",CONCATENATE(H10246,".",COUNTIF($E$1:E10245,E10246)+1))</f>
        <v>#N/A</v>
      </c>
      <c r="E10246" s="2" t="e">
        <f>IF(I10246="","",IF(I10246=INFORME!$C$22,CONCATENATE(H10246,".",I10246,".",G10246),""))</f>
        <v>#N/A</v>
      </c>
      <c r="F10246">
        <v>4</v>
      </c>
      <c r="G10246" t="s">
        <v>39</v>
      </c>
      <c r="H10246" t="s">
        <v>29</v>
      </c>
      <c r="I10246" t="s">
        <v>40</v>
      </c>
    </row>
    <row r="10247" spans="4:9" hidden="1" x14ac:dyDescent="0.25">
      <c r="D10247" s="2" t="e">
        <f>IF(E10247="","",CONCATENATE(H10247,".",COUNTIF($E$1:E10246,E10247)+1))</f>
        <v>#N/A</v>
      </c>
      <c r="E10247" s="2" t="e">
        <f>IF(I10247="","",IF(I10247=INFORME!$C$22,CONCATENATE(H10247,".",I10247,".",G10247),""))</f>
        <v>#N/A</v>
      </c>
      <c r="F10247">
        <v>4</v>
      </c>
      <c r="G10247" t="s">
        <v>39</v>
      </c>
      <c r="H10247" t="s">
        <v>29</v>
      </c>
      <c r="I10247" t="s">
        <v>40</v>
      </c>
    </row>
    <row r="10248" spans="4:9" hidden="1" x14ac:dyDescent="0.25">
      <c r="D10248" s="2" t="e">
        <f>IF(E10248="","",CONCATENATE(H10248,".",COUNTIF($E$1:E10247,E10248)+1))</f>
        <v>#N/A</v>
      </c>
      <c r="E10248" s="2" t="e">
        <f>IF(I10248="","",IF(I10248=INFORME!$C$22,CONCATENATE(H10248,".",I10248,".",G10248),""))</f>
        <v>#N/A</v>
      </c>
      <c r="F10248">
        <v>4</v>
      </c>
      <c r="G10248" t="s">
        <v>39</v>
      </c>
      <c r="H10248" t="s">
        <v>29</v>
      </c>
      <c r="I10248" t="s">
        <v>40</v>
      </c>
    </row>
    <row r="10249" spans="4:9" hidden="1" x14ac:dyDescent="0.25">
      <c r="D10249" s="2" t="e">
        <f>IF(E10249="","",CONCATENATE(H10249,".",COUNTIF($E$1:E10248,E10249)+1))</f>
        <v>#N/A</v>
      </c>
      <c r="E10249" s="2" t="e">
        <f>IF(I10249="","",IF(I10249=INFORME!$C$22,CONCATENATE(H10249,".",I10249,".",G10249),""))</f>
        <v>#N/A</v>
      </c>
      <c r="F10249">
        <v>4</v>
      </c>
      <c r="G10249" t="s">
        <v>39</v>
      </c>
      <c r="H10249" t="s">
        <v>29</v>
      </c>
      <c r="I10249" t="s">
        <v>40</v>
      </c>
    </row>
    <row r="10250" spans="4:9" hidden="1" x14ac:dyDescent="0.25">
      <c r="D10250" s="2" t="e">
        <f>IF(E10250="","",CONCATENATE(H10250,".",COUNTIF($E$1:E10249,E10250)+1))</f>
        <v>#N/A</v>
      </c>
      <c r="E10250" s="2" t="e">
        <f>IF(I10250="","",IF(I10250=INFORME!$C$22,CONCATENATE(H10250,".",I10250,".",G10250),""))</f>
        <v>#N/A</v>
      </c>
      <c r="F10250">
        <v>4</v>
      </c>
      <c r="G10250" t="s">
        <v>39</v>
      </c>
      <c r="H10250" t="s">
        <v>29</v>
      </c>
      <c r="I10250" t="s">
        <v>40</v>
      </c>
    </row>
    <row r="10251" spans="4:9" hidden="1" x14ac:dyDescent="0.25">
      <c r="D10251" s="2" t="e">
        <f>IF(E10251="","",CONCATENATE(H10251,".",COUNTIF($E$1:E10250,E10251)+1))</f>
        <v>#N/A</v>
      </c>
      <c r="E10251" s="2" t="e">
        <f>IF(I10251="","",IF(I10251=INFORME!$C$22,CONCATENATE(H10251,".",I10251,".",G10251),""))</f>
        <v>#N/A</v>
      </c>
      <c r="F10251">
        <v>4</v>
      </c>
      <c r="G10251" t="s">
        <v>39</v>
      </c>
      <c r="H10251" t="s">
        <v>29</v>
      </c>
      <c r="I10251" t="s">
        <v>40</v>
      </c>
    </row>
    <row r="10252" spans="4:9" hidden="1" x14ac:dyDescent="0.25">
      <c r="D10252" s="2" t="e">
        <f>IF(E10252="","",CONCATENATE(H10252,".",COUNTIF($E$1:E10251,E10252)+1))</f>
        <v>#N/A</v>
      </c>
      <c r="E10252" s="2" t="e">
        <f>IF(I10252="","",IF(I10252=INFORME!$C$22,CONCATENATE(H10252,".",I10252,".",G10252),""))</f>
        <v>#N/A</v>
      </c>
      <c r="F10252">
        <v>4</v>
      </c>
      <c r="G10252" t="s">
        <v>39</v>
      </c>
      <c r="H10252" t="s">
        <v>29</v>
      </c>
      <c r="I10252" t="s">
        <v>40</v>
      </c>
    </row>
    <row r="10253" spans="4:9" hidden="1" x14ac:dyDescent="0.25">
      <c r="D10253" s="2" t="e">
        <f>IF(E10253="","",CONCATENATE(H10253,".",COUNTIF($E$1:E10252,E10253)+1))</f>
        <v>#N/A</v>
      </c>
      <c r="E10253" s="2" t="e">
        <f>IF(I10253="","",IF(I10253=INFORME!$C$22,CONCATENATE(H10253,".",I10253,".",G10253),""))</f>
        <v>#N/A</v>
      </c>
      <c r="F10253">
        <v>4</v>
      </c>
      <c r="G10253" t="s">
        <v>39</v>
      </c>
      <c r="H10253" t="s">
        <v>29</v>
      </c>
      <c r="I10253" t="s">
        <v>40</v>
      </c>
    </row>
    <row r="10254" spans="4:9" hidden="1" x14ac:dyDescent="0.25">
      <c r="D10254" s="2" t="e">
        <f>IF(E10254="","",CONCATENATE(H10254,".",COUNTIF($E$1:E10253,E10254)+1))</f>
        <v>#N/A</v>
      </c>
      <c r="E10254" s="2" t="e">
        <f>IF(I10254="","",IF(I10254=INFORME!$C$22,CONCATENATE(H10254,".",I10254,".",G10254),""))</f>
        <v>#N/A</v>
      </c>
      <c r="F10254">
        <v>4</v>
      </c>
      <c r="G10254" t="s">
        <v>39</v>
      </c>
      <c r="H10254" t="s">
        <v>29</v>
      </c>
      <c r="I10254" t="s">
        <v>40</v>
      </c>
    </row>
    <row r="10255" spans="4:9" hidden="1" x14ac:dyDescent="0.25">
      <c r="D10255" s="2" t="e">
        <f>IF(E10255="","",CONCATENATE(H10255,".",COUNTIF($E$1:E10254,E10255)+1))</f>
        <v>#N/A</v>
      </c>
      <c r="E10255" s="2" t="e">
        <f>IF(I10255="","",IF(I10255=INFORME!$C$22,CONCATENATE(H10255,".",I10255,".",G10255),""))</f>
        <v>#N/A</v>
      </c>
      <c r="F10255">
        <v>4</v>
      </c>
      <c r="G10255" t="s">
        <v>39</v>
      </c>
      <c r="H10255" t="s">
        <v>29</v>
      </c>
      <c r="I10255" t="s">
        <v>40</v>
      </c>
    </row>
    <row r="10256" spans="4:9" hidden="1" x14ac:dyDescent="0.25">
      <c r="D10256" s="2" t="e">
        <f>IF(E10256="","",CONCATENATE(H10256,".",COUNTIF($E$1:E10255,E10256)+1))</f>
        <v>#N/A</v>
      </c>
      <c r="E10256" s="2" t="e">
        <f>IF(I10256="","",IF(I10256=INFORME!$C$22,CONCATENATE(H10256,".",I10256,".",G10256),""))</f>
        <v>#N/A</v>
      </c>
      <c r="F10256">
        <v>4</v>
      </c>
      <c r="G10256" t="s">
        <v>39</v>
      </c>
      <c r="H10256" t="s">
        <v>29</v>
      </c>
      <c r="I10256" t="s">
        <v>40</v>
      </c>
    </row>
    <row r="10257" spans="4:9" hidden="1" x14ac:dyDescent="0.25">
      <c r="D10257" s="2" t="e">
        <f>IF(E10257="","",CONCATENATE(H10257,".",COUNTIF($E$1:E10256,E10257)+1))</f>
        <v>#N/A</v>
      </c>
      <c r="E10257" s="2" t="e">
        <f>IF(I10257="","",IF(I10257=INFORME!$C$22,CONCATENATE(H10257,".",I10257,".",G10257),""))</f>
        <v>#N/A</v>
      </c>
      <c r="F10257">
        <v>4</v>
      </c>
      <c r="G10257" t="s">
        <v>39</v>
      </c>
      <c r="H10257" t="s">
        <v>29</v>
      </c>
      <c r="I10257" t="s">
        <v>40</v>
      </c>
    </row>
    <row r="10258" spans="4:9" hidden="1" x14ac:dyDescent="0.25">
      <c r="D10258" s="2" t="e">
        <f>IF(E10258="","",CONCATENATE(H10258,".",COUNTIF($E$1:E10257,E10258)+1))</f>
        <v>#N/A</v>
      </c>
      <c r="E10258" s="2" t="e">
        <f>IF(I10258="","",IF(I10258=INFORME!$C$22,CONCATENATE(H10258,".",I10258,".",G10258),""))</f>
        <v>#N/A</v>
      </c>
      <c r="F10258">
        <v>4</v>
      </c>
      <c r="G10258" t="s">
        <v>39</v>
      </c>
      <c r="H10258" t="s">
        <v>29</v>
      </c>
      <c r="I10258" t="s">
        <v>40</v>
      </c>
    </row>
    <row r="10259" spans="4:9" hidden="1" x14ac:dyDescent="0.25">
      <c r="D10259" s="2" t="e">
        <f>IF(E10259="","",CONCATENATE(H10259,".",COUNTIF($E$1:E10258,E10259)+1))</f>
        <v>#N/A</v>
      </c>
      <c r="E10259" s="2" t="e">
        <f>IF(I10259="","",IF(I10259=INFORME!$C$22,CONCATENATE(H10259,".",I10259,".",G10259),""))</f>
        <v>#N/A</v>
      </c>
      <c r="F10259">
        <v>4</v>
      </c>
      <c r="G10259" t="s">
        <v>39</v>
      </c>
      <c r="H10259" t="s">
        <v>29</v>
      </c>
      <c r="I10259" t="s">
        <v>40</v>
      </c>
    </row>
    <row r="10260" spans="4:9" hidden="1" x14ac:dyDescent="0.25">
      <c r="D10260" s="2" t="e">
        <f>IF(E10260="","",CONCATENATE(H10260,".",COUNTIF($E$1:E10259,E10260)+1))</f>
        <v>#N/A</v>
      </c>
      <c r="E10260" s="2" t="e">
        <f>IF(I10260="","",IF(I10260=INFORME!$C$22,CONCATENATE(H10260,".",I10260,".",G10260),""))</f>
        <v>#N/A</v>
      </c>
      <c r="F10260">
        <v>4</v>
      </c>
      <c r="G10260" t="s">
        <v>39</v>
      </c>
      <c r="H10260" t="s">
        <v>29</v>
      </c>
      <c r="I10260" t="s">
        <v>40</v>
      </c>
    </row>
    <row r="10261" spans="4:9" hidden="1" x14ac:dyDescent="0.25">
      <c r="D10261" s="2" t="e">
        <f>IF(E10261="","",CONCATENATE(H10261,".",COUNTIF($E$1:E10260,E10261)+1))</f>
        <v>#N/A</v>
      </c>
      <c r="E10261" s="2" t="e">
        <f>IF(I10261="","",IF(I10261=INFORME!$C$22,CONCATENATE(H10261,".",I10261,".",G10261),""))</f>
        <v>#N/A</v>
      </c>
      <c r="F10261">
        <v>4</v>
      </c>
      <c r="G10261" t="s">
        <v>39</v>
      </c>
      <c r="H10261" t="s">
        <v>29</v>
      </c>
      <c r="I10261" t="s">
        <v>40</v>
      </c>
    </row>
    <row r="10262" spans="4:9" hidden="1" x14ac:dyDescent="0.25">
      <c r="D10262" s="2" t="e">
        <f>IF(E10262="","",CONCATENATE(H10262,".",COUNTIF($E$1:E10261,E10262)+1))</f>
        <v>#N/A</v>
      </c>
      <c r="E10262" s="2" t="e">
        <f>IF(I10262="","",IF(I10262=INFORME!$C$22,CONCATENATE(H10262,".",I10262,".",G10262),""))</f>
        <v>#N/A</v>
      </c>
      <c r="F10262">
        <v>4</v>
      </c>
      <c r="G10262" t="s">
        <v>39</v>
      </c>
      <c r="H10262" t="s">
        <v>29</v>
      </c>
      <c r="I10262" t="s">
        <v>40</v>
      </c>
    </row>
    <row r="10263" spans="4:9" hidden="1" x14ac:dyDescent="0.25">
      <c r="D10263" s="2" t="e">
        <f>IF(E10263="","",CONCATENATE(H10263,".",COUNTIF($E$1:E10262,E10263)+1))</f>
        <v>#N/A</v>
      </c>
      <c r="E10263" s="2" t="e">
        <f>IF(I10263="","",IF(I10263=INFORME!$C$22,CONCATENATE(H10263,".",I10263,".",G10263),""))</f>
        <v>#N/A</v>
      </c>
      <c r="F10263">
        <v>4</v>
      </c>
      <c r="G10263" t="s">
        <v>39</v>
      </c>
      <c r="H10263" t="s">
        <v>29</v>
      </c>
      <c r="I10263" t="s">
        <v>40</v>
      </c>
    </row>
    <row r="10264" spans="4:9" hidden="1" x14ac:dyDescent="0.25">
      <c r="D10264" s="2" t="e">
        <f>IF(E10264="","",CONCATENATE(H10264,".",COUNTIF($E$1:E10263,E10264)+1))</f>
        <v>#N/A</v>
      </c>
      <c r="E10264" s="2" t="e">
        <f>IF(I10264="","",IF(I10264=INFORME!$C$22,CONCATENATE(H10264,".",I10264,".",G10264),""))</f>
        <v>#N/A</v>
      </c>
      <c r="F10264">
        <v>4</v>
      </c>
      <c r="G10264" t="s">
        <v>39</v>
      </c>
      <c r="H10264" t="s">
        <v>29</v>
      </c>
      <c r="I10264" t="s">
        <v>40</v>
      </c>
    </row>
    <row r="10265" spans="4:9" hidden="1" x14ac:dyDescent="0.25">
      <c r="D10265" s="2" t="e">
        <f>IF(E10265="","",CONCATENATE(H10265,".",COUNTIF($E$1:E10264,E10265)+1))</f>
        <v>#N/A</v>
      </c>
      <c r="E10265" s="2" t="e">
        <f>IF(I10265="","",IF(I10265=INFORME!$C$22,CONCATENATE(H10265,".",I10265,".",G10265),""))</f>
        <v>#N/A</v>
      </c>
      <c r="F10265">
        <v>4</v>
      </c>
      <c r="G10265" t="s">
        <v>39</v>
      </c>
      <c r="H10265" t="s">
        <v>29</v>
      </c>
      <c r="I10265" t="s">
        <v>40</v>
      </c>
    </row>
    <row r="10266" spans="4:9" hidden="1" x14ac:dyDescent="0.25">
      <c r="D10266" s="2" t="e">
        <f>IF(E10266="","",CONCATENATE(H10266,".",COUNTIF($E$1:E10265,E10266)+1))</f>
        <v>#N/A</v>
      </c>
      <c r="E10266" s="2" t="e">
        <f>IF(I10266="","",IF(I10266=INFORME!$C$22,CONCATENATE(H10266,".",I10266,".",G10266),""))</f>
        <v>#N/A</v>
      </c>
      <c r="F10266">
        <v>4</v>
      </c>
      <c r="G10266" t="s">
        <v>39</v>
      </c>
      <c r="H10266" t="s">
        <v>29</v>
      </c>
      <c r="I10266" t="s">
        <v>40</v>
      </c>
    </row>
    <row r="10267" spans="4:9" hidden="1" x14ac:dyDescent="0.25">
      <c r="D10267" s="2" t="e">
        <f>IF(E10267="","",CONCATENATE(H10267,".",COUNTIF($E$1:E10266,E10267)+1))</f>
        <v>#N/A</v>
      </c>
      <c r="E10267" s="2" t="e">
        <f>IF(I10267="","",IF(I10267=INFORME!$C$22,CONCATENATE(H10267,".",I10267,".",G10267),""))</f>
        <v>#N/A</v>
      </c>
      <c r="F10267">
        <v>4</v>
      </c>
      <c r="G10267" t="s">
        <v>39</v>
      </c>
      <c r="H10267" t="s">
        <v>29</v>
      </c>
      <c r="I10267" t="s">
        <v>40</v>
      </c>
    </row>
    <row r="10268" spans="4:9" hidden="1" x14ac:dyDescent="0.25">
      <c r="D10268" s="2" t="e">
        <f>IF(E10268="","",CONCATENATE(H10268,".",COUNTIF($E$1:E10267,E10268)+1))</f>
        <v>#N/A</v>
      </c>
      <c r="E10268" s="2" t="e">
        <f>IF(I10268="","",IF(I10268=INFORME!$C$22,CONCATENATE(H10268,".",I10268,".",G10268),""))</f>
        <v>#N/A</v>
      </c>
      <c r="F10268">
        <v>4</v>
      </c>
      <c r="G10268" t="s">
        <v>39</v>
      </c>
      <c r="H10268" t="s">
        <v>29</v>
      </c>
      <c r="I10268" t="s">
        <v>40</v>
      </c>
    </row>
    <row r="10269" spans="4:9" hidden="1" x14ac:dyDescent="0.25">
      <c r="D10269" s="2" t="e">
        <f>IF(E10269="","",CONCATENATE(H10269,".",COUNTIF($E$1:E10268,E10269)+1))</f>
        <v>#N/A</v>
      </c>
      <c r="E10269" s="2" t="e">
        <f>IF(I10269="","",IF(I10269=INFORME!$C$22,CONCATENATE(H10269,".",I10269,".",G10269),""))</f>
        <v>#N/A</v>
      </c>
      <c r="F10269">
        <v>4</v>
      </c>
      <c r="G10269" t="s">
        <v>39</v>
      </c>
      <c r="H10269" t="s">
        <v>29</v>
      </c>
      <c r="I10269" t="s">
        <v>40</v>
      </c>
    </row>
    <row r="10270" spans="4:9" hidden="1" x14ac:dyDescent="0.25">
      <c r="D10270" s="2" t="e">
        <f>IF(E10270="","",CONCATENATE(H10270,".",COUNTIF($E$1:E10269,E10270)+1))</f>
        <v>#N/A</v>
      </c>
      <c r="E10270" s="2" t="e">
        <f>IF(I10270="","",IF(I10270=INFORME!$C$22,CONCATENATE(H10270,".",I10270,".",G10270),""))</f>
        <v>#N/A</v>
      </c>
      <c r="F10270">
        <v>4</v>
      </c>
      <c r="G10270" t="s">
        <v>39</v>
      </c>
      <c r="H10270" t="s">
        <v>29</v>
      </c>
      <c r="I10270" t="s">
        <v>40</v>
      </c>
    </row>
    <row r="10271" spans="4:9" hidden="1" x14ac:dyDescent="0.25">
      <c r="D10271" s="2" t="e">
        <f>IF(E10271="","",CONCATENATE(H10271,".",COUNTIF($E$1:E10270,E10271)+1))</f>
        <v>#N/A</v>
      </c>
      <c r="E10271" s="2" t="e">
        <f>IF(I10271="","",IF(I10271=INFORME!$C$22,CONCATENATE(H10271,".",I10271,".",G10271),""))</f>
        <v>#N/A</v>
      </c>
      <c r="F10271">
        <v>4</v>
      </c>
      <c r="G10271" t="s">
        <v>39</v>
      </c>
      <c r="H10271" t="s">
        <v>29</v>
      </c>
      <c r="I10271" t="s">
        <v>40</v>
      </c>
    </row>
    <row r="10272" spans="4:9" hidden="1" x14ac:dyDescent="0.25">
      <c r="D10272" s="2" t="e">
        <f>IF(E10272="","",CONCATENATE(H10272,".",COUNTIF($E$1:E10271,E10272)+1))</f>
        <v>#N/A</v>
      </c>
      <c r="E10272" s="2" t="e">
        <f>IF(I10272="","",IF(I10272=INFORME!$C$22,CONCATENATE(H10272,".",I10272,".",G10272),""))</f>
        <v>#N/A</v>
      </c>
      <c r="F10272">
        <v>4</v>
      </c>
      <c r="G10272" t="s">
        <v>39</v>
      </c>
      <c r="H10272" t="s">
        <v>29</v>
      </c>
      <c r="I10272" t="s">
        <v>40</v>
      </c>
    </row>
    <row r="10273" spans="4:9" hidden="1" x14ac:dyDescent="0.25">
      <c r="D10273" s="2" t="e">
        <f>IF(E10273="","",CONCATENATE(H10273,".",COUNTIF($E$1:E10272,E10273)+1))</f>
        <v>#N/A</v>
      </c>
      <c r="E10273" s="2" t="e">
        <f>IF(I10273="","",IF(I10273=INFORME!$C$22,CONCATENATE(H10273,".",I10273,".",G10273),""))</f>
        <v>#N/A</v>
      </c>
      <c r="F10273">
        <v>4</v>
      </c>
      <c r="G10273" t="s">
        <v>39</v>
      </c>
      <c r="H10273" t="s">
        <v>29</v>
      </c>
      <c r="I10273" t="s">
        <v>40</v>
      </c>
    </row>
    <row r="10274" spans="4:9" hidden="1" x14ac:dyDescent="0.25">
      <c r="D10274" s="2" t="e">
        <f>IF(E10274="","",CONCATENATE(H10274,".",COUNTIF($E$1:E10273,E10274)+1))</f>
        <v>#N/A</v>
      </c>
      <c r="E10274" s="2" t="e">
        <f>IF(I10274="","",IF(I10274=INFORME!$C$22,CONCATENATE(H10274,".",I10274,".",G10274),""))</f>
        <v>#N/A</v>
      </c>
      <c r="F10274">
        <v>4</v>
      </c>
      <c r="G10274" t="s">
        <v>39</v>
      </c>
      <c r="H10274" t="s">
        <v>29</v>
      </c>
      <c r="I10274" t="s">
        <v>40</v>
      </c>
    </row>
    <row r="10275" spans="4:9" hidden="1" x14ac:dyDescent="0.25">
      <c r="D10275" s="2" t="e">
        <f>IF(E10275="","",CONCATENATE(H10275,".",COUNTIF($E$1:E10274,E10275)+1))</f>
        <v>#N/A</v>
      </c>
      <c r="E10275" s="2" t="e">
        <f>IF(I10275="","",IF(I10275=INFORME!$C$22,CONCATENATE(H10275,".",I10275,".",G10275),""))</f>
        <v>#N/A</v>
      </c>
      <c r="F10275">
        <v>4</v>
      </c>
      <c r="G10275" t="s">
        <v>39</v>
      </c>
      <c r="H10275" t="s">
        <v>29</v>
      </c>
      <c r="I10275" t="s">
        <v>40</v>
      </c>
    </row>
    <row r="10276" spans="4:9" hidden="1" x14ac:dyDescent="0.25">
      <c r="D10276" s="2" t="e">
        <f>IF(E10276="","",CONCATENATE(H10276,".",COUNTIF($E$1:E10275,E10276)+1))</f>
        <v>#N/A</v>
      </c>
      <c r="E10276" s="2" t="e">
        <f>IF(I10276="","",IF(I10276=INFORME!$C$22,CONCATENATE(H10276,".",I10276,".",G10276),""))</f>
        <v>#N/A</v>
      </c>
      <c r="F10276">
        <v>4</v>
      </c>
      <c r="G10276" t="s">
        <v>39</v>
      </c>
      <c r="H10276" t="s">
        <v>29</v>
      </c>
      <c r="I10276" t="s">
        <v>40</v>
      </c>
    </row>
    <row r="10277" spans="4:9" hidden="1" x14ac:dyDescent="0.25">
      <c r="D10277" s="2" t="e">
        <f>IF(E10277="","",CONCATENATE(H10277,".",COUNTIF($E$1:E10276,E10277)+1))</f>
        <v>#N/A</v>
      </c>
      <c r="E10277" s="2" t="e">
        <f>IF(I10277="","",IF(I10277=INFORME!$C$22,CONCATENATE(H10277,".",I10277,".",G10277),""))</f>
        <v>#N/A</v>
      </c>
      <c r="F10277">
        <v>4</v>
      </c>
      <c r="G10277" t="s">
        <v>39</v>
      </c>
      <c r="H10277" t="s">
        <v>29</v>
      </c>
      <c r="I10277" t="s">
        <v>40</v>
      </c>
    </row>
    <row r="10278" spans="4:9" hidden="1" x14ac:dyDescent="0.25">
      <c r="D10278" s="2" t="e">
        <f>IF(E10278="","",CONCATENATE(H10278,".",COUNTIF($E$1:E10277,E10278)+1))</f>
        <v>#N/A</v>
      </c>
      <c r="E10278" s="2" t="e">
        <f>IF(I10278="","",IF(I10278=INFORME!$C$22,CONCATENATE(H10278,".",I10278,".",G10278),""))</f>
        <v>#N/A</v>
      </c>
      <c r="F10278">
        <v>4</v>
      </c>
      <c r="G10278" t="s">
        <v>39</v>
      </c>
      <c r="H10278" t="s">
        <v>29</v>
      </c>
      <c r="I10278" t="s">
        <v>40</v>
      </c>
    </row>
    <row r="10279" spans="4:9" hidden="1" x14ac:dyDescent="0.25">
      <c r="D10279" s="2" t="e">
        <f>IF(E10279="","",CONCATENATE(H10279,".",COUNTIF($E$1:E10278,E10279)+1))</f>
        <v>#N/A</v>
      </c>
      <c r="E10279" s="2" t="e">
        <f>IF(I10279="","",IF(I10279=INFORME!$C$22,CONCATENATE(H10279,".",I10279,".",G10279),""))</f>
        <v>#N/A</v>
      </c>
      <c r="F10279">
        <v>4</v>
      </c>
      <c r="G10279" t="s">
        <v>39</v>
      </c>
      <c r="H10279" t="s">
        <v>29</v>
      </c>
      <c r="I10279" t="s">
        <v>40</v>
      </c>
    </row>
    <row r="10280" spans="4:9" hidden="1" x14ac:dyDescent="0.25">
      <c r="D10280" s="2" t="e">
        <f>IF(E10280="","",CONCATENATE(H10280,".",COUNTIF($E$1:E10279,E10280)+1))</f>
        <v>#N/A</v>
      </c>
      <c r="E10280" s="2" t="e">
        <f>IF(I10280="","",IF(I10280=INFORME!$C$22,CONCATENATE(H10280,".",I10280,".",G10280),""))</f>
        <v>#N/A</v>
      </c>
      <c r="F10280">
        <v>4</v>
      </c>
      <c r="G10280" t="s">
        <v>39</v>
      </c>
      <c r="H10280" t="s">
        <v>29</v>
      </c>
      <c r="I10280" t="s">
        <v>40</v>
      </c>
    </row>
    <row r="10281" spans="4:9" hidden="1" x14ac:dyDescent="0.25">
      <c r="D10281" s="2" t="e">
        <f>IF(E10281="","",CONCATENATE(H10281,".",COUNTIF($E$1:E10280,E10281)+1))</f>
        <v>#N/A</v>
      </c>
      <c r="E10281" s="2" t="e">
        <f>IF(I10281="","",IF(I10281=INFORME!$C$22,CONCATENATE(H10281,".",I10281,".",G10281),""))</f>
        <v>#N/A</v>
      </c>
      <c r="F10281">
        <v>4</v>
      </c>
      <c r="G10281" t="s">
        <v>39</v>
      </c>
      <c r="H10281" t="s">
        <v>29</v>
      </c>
      <c r="I10281" t="s">
        <v>40</v>
      </c>
    </row>
    <row r="10282" spans="4:9" hidden="1" x14ac:dyDescent="0.25">
      <c r="D10282" s="2" t="e">
        <f>IF(E10282="","",CONCATENATE(H10282,".",COUNTIF($E$1:E10281,E10282)+1))</f>
        <v>#N/A</v>
      </c>
      <c r="E10282" s="2" t="e">
        <f>IF(I10282="","",IF(I10282=INFORME!$C$22,CONCATENATE(H10282,".",I10282,".",G10282),""))</f>
        <v>#N/A</v>
      </c>
      <c r="F10282">
        <v>4</v>
      </c>
      <c r="G10282" t="s">
        <v>39</v>
      </c>
      <c r="H10282" t="s">
        <v>29</v>
      </c>
      <c r="I10282" t="s">
        <v>40</v>
      </c>
    </row>
    <row r="10283" spans="4:9" hidden="1" x14ac:dyDescent="0.25">
      <c r="D10283" s="2" t="e">
        <f>IF(E10283="","",CONCATENATE(H10283,".",COUNTIF($E$1:E10282,E10283)+1))</f>
        <v>#N/A</v>
      </c>
      <c r="E10283" s="2" t="e">
        <f>IF(I10283="","",IF(I10283=INFORME!$C$22,CONCATENATE(H10283,".",I10283,".",G10283),""))</f>
        <v>#N/A</v>
      </c>
      <c r="F10283">
        <v>4</v>
      </c>
      <c r="G10283" t="s">
        <v>39</v>
      </c>
      <c r="H10283" t="s">
        <v>29</v>
      </c>
      <c r="I10283" t="s">
        <v>40</v>
      </c>
    </row>
    <row r="10284" spans="4:9" hidden="1" x14ac:dyDescent="0.25">
      <c r="D10284" s="2" t="e">
        <f>IF(E10284="","",CONCATENATE(H10284,".",COUNTIF($E$1:E10283,E10284)+1))</f>
        <v>#N/A</v>
      </c>
      <c r="E10284" s="2" t="e">
        <f>IF(I10284="","",IF(I10284=INFORME!$C$22,CONCATENATE(H10284,".",I10284,".",G10284),""))</f>
        <v>#N/A</v>
      </c>
      <c r="F10284">
        <v>4</v>
      </c>
      <c r="G10284" t="s">
        <v>39</v>
      </c>
      <c r="H10284" t="s">
        <v>29</v>
      </c>
      <c r="I10284" t="s">
        <v>40</v>
      </c>
    </row>
    <row r="10285" spans="4:9" hidden="1" x14ac:dyDescent="0.25">
      <c r="D10285" s="2" t="e">
        <f>IF(E10285="","",CONCATENATE(H10285,".",COUNTIF($E$1:E10284,E10285)+1))</f>
        <v>#N/A</v>
      </c>
      <c r="E10285" s="2" t="e">
        <f>IF(I10285="","",IF(I10285=INFORME!$C$22,CONCATENATE(H10285,".",I10285,".",G10285),""))</f>
        <v>#N/A</v>
      </c>
      <c r="F10285">
        <v>4</v>
      </c>
      <c r="G10285" t="s">
        <v>39</v>
      </c>
      <c r="H10285" t="s">
        <v>29</v>
      </c>
      <c r="I10285" t="s">
        <v>40</v>
      </c>
    </row>
    <row r="10286" spans="4:9" hidden="1" x14ac:dyDescent="0.25">
      <c r="D10286" s="2" t="e">
        <f>IF(E10286="","",CONCATENATE(H10286,".",COUNTIF($E$1:E10285,E10286)+1))</f>
        <v>#N/A</v>
      </c>
      <c r="E10286" s="2" t="e">
        <f>IF(I10286="","",IF(I10286=INFORME!$C$22,CONCATENATE(H10286,".",I10286,".",G10286),""))</f>
        <v>#N/A</v>
      </c>
      <c r="F10286">
        <v>4</v>
      </c>
      <c r="G10286" t="s">
        <v>39</v>
      </c>
      <c r="H10286" t="s">
        <v>29</v>
      </c>
      <c r="I10286" t="s">
        <v>40</v>
      </c>
    </row>
    <row r="10287" spans="4:9" hidden="1" x14ac:dyDescent="0.25">
      <c r="D10287" s="2" t="e">
        <f>IF(E10287="","",CONCATENATE(H10287,".",COUNTIF($E$1:E10286,E10287)+1))</f>
        <v>#N/A</v>
      </c>
      <c r="E10287" s="2" t="e">
        <f>IF(I10287="","",IF(I10287=INFORME!$C$22,CONCATENATE(H10287,".",I10287,".",G10287),""))</f>
        <v>#N/A</v>
      </c>
      <c r="F10287">
        <v>4</v>
      </c>
      <c r="G10287" t="s">
        <v>39</v>
      </c>
      <c r="H10287" t="s">
        <v>29</v>
      </c>
      <c r="I10287" t="s">
        <v>40</v>
      </c>
    </row>
    <row r="10288" spans="4:9" hidden="1" x14ac:dyDescent="0.25">
      <c r="D10288" s="2" t="e">
        <f>IF(E10288="","",CONCATENATE(H10288,".",COUNTIF($E$1:E10287,E10288)+1))</f>
        <v>#N/A</v>
      </c>
      <c r="E10288" s="2" t="e">
        <f>IF(I10288="","",IF(I10288=INFORME!$C$22,CONCATENATE(H10288,".",I10288,".",G10288),""))</f>
        <v>#N/A</v>
      </c>
      <c r="F10288">
        <v>4</v>
      </c>
      <c r="G10288" t="s">
        <v>39</v>
      </c>
      <c r="H10288" t="s">
        <v>29</v>
      </c>
      <c r="I10288" t="s">
        <v>40</v>
      </c>
    </row>
    <row r="10289" spans="4:9" hidden="1" x14ac:dyDescent="0.25">
      <c r="D10289" s="2" t="e">
        <f>IF(E10289="","",CONCATENATE(H10289,".",COUNTIF($E$1:E10288,E10289)+1))</f>
        <v>#N/A</v>
      </c>
      <c r="E10289" s="2" t="e">
        <f>IF(I10289="","",IF(I10289=INFORME!$C$22,CONCATENATE(H10289,".",I10289,".",G10289),""))</f>
        <v>#N/A</v>
      </c>
      <c r="F10289">
        <v>4</v>
      </c>
      <c r="G10289" t="s">
        <v>39</v>
      </c>
      <c r="H10289" t="s">
        <v>29</v>
      </c>
      <c r="I10289" t="s">
        <v>40</v>
      </c>
    </row>
    <row r="10290" spans="4:9" hidden="1" x14ac:dyDescent="0.25">
      <c r="D10290" s="2" t="e">
        <f>IF(E10290="","",CONCATENATE(H10290,".",COUNTIF($E$1:E10289,E10290)+1))</f>
        <v>#N/A</v>
      </c>
      <c r="E10290" s="2" t="e">
        <f>IF(I10290="","",IF(I10290=INFORME!$C$22,CONCATENATE(H10290,".",I10290,".",G10290),""))</f>
        <v>#N/A</v>
      </c>
      <c r="F10290">
        <v>4</v>
      </c>
      <c r="G10290" t="s">
        <v>39</v>
      </c>
      <c r="H10290" t="s">
        <v>29</v>
      </c>
      <c r="I10290" t="s">
        <v>40</v>
      </c>
    </row>
    <row r="10291" spans="4:9" hidden="1" x14ac:dyDescent="0.25">
      <c r="D10291" s="2" t="e">
        <f>IF(E10291="","",CONCATENATE(H10291,".",COUNTIF($E$1:E10290,E10291)+1))</f>
        <v>#N/A</v>
      </c>
      <c r="E10291" s="2" t="e">
        <f>IF(I10291="","",IF(I10291=INFORME!$C$22,CONCATENATE(H10291,".",I10291,".",G10291),""))</f>
        <v>#N/A</v>
      </c>
      <c r="F10291">
        <v>4</v>
      </c>
      <c r="G10291" t="s">
        <v>39</v>
      </c>
      <c r="H10291" t="s">
        <v>29</v>
      </c>
      <c r="I10291" t="s">
        <v>40</v>
      </c>
    </row>
    <row r="10292" spans="4:9" hidden="1" x14ac:dyDescent="0.25">
      <c r="D10292" s="2" t="e">
        <f>IF(E10292="","",CONCATENATE(H10292,".",COUNTIF($E$1:E10291,E10292)+1))</f>
        <v>#N/A</v>
      </c>
      <c r="E10292" s="2" t="e">
        <f>IF(I10292="","",IF(I10292=INFORME!$C$22,CONCATENATE(H10292,".",I10292,".",G10292),""))</f>
        <v>#N/A</v>
      </c>
      <c r="F10292">
        <v>4</v>
      </c>
      <c r="G10292" t="s">
        <v>39</v>
      </c>
      <c r="H10292" t="s">
        <v>29</v>
      </c>
      <c r="I10292" t="s">
        <v>40</v>
      </c>
    </row>
    <row r="10293" spans="4:9" hidden="1" x14ac:dyDescent="0.25">
      <c r="D10293" s="2" t="e">
        <f>IF(E10293="","",CONCATENATE(H10293,".",COUNTIF($E$1:E10292,E10293)+1))</f>
        <v>#N/A</v>
      </c>
      <c r="E10293" s="2" t="e">
        <f>IF(I10293="","",IF(I10293=INFORME!$C$22,CONCATENATE(H10293,".",I10293,".",G10293),""))</f>
        <v>#N/A</v>
      </c>
      <c r="F10293">
        <v>4</v>
      </c>
      <c r="G10293" t="s">
        <v>39</v>
      </c>
      <c r="H10293" t="s">
        <v>29</v>
      </c>
      <c r="I10293" t="s">
        <v>40</v>
      </c>
    </row>
    <row r="10294" spans="4:9" hidden="1" x14ac:dyDescent="0.25">
      <c r="D10294" s="2" t="e">
        <f>IF(E10294="","",CONCATENATE(H10294,".",COUNTIF($E$1:E10293,E10294)+1))</f>
        <v>#N/A</v>
      </c>
      <c r="E10294" s="2" t="e">
        <f>IF(I10294="","",IF(I10294=INFORME!$C$22,CONCATENATE(H10294,".",I10294,".",G10294),""))</f>
        <v>#N/A</v>
      </c>
      <c r="F10294">
        <v>4</v>
      </c>
      <c r="G10294" t="s">
        <v>39</v>
      </c>
      <c r="H10294" t="s">
        <v>29</v>
      </c>
      <c r="I10294" t="s">
        <v>40</v>
      </c>
    </row>
    <row r="10295" spans="4:9" hidden="1" x14ac:dyDescent="0.25">
      <c r="D10295" s="2" t="e">
        <f>IF(E10295="","",CONCATENATE(H10295,".",COUNTIF($E$1:E10294,E10295)+1))</f>
        <v>#N/A</v>
      </c>
      <c r="E10295" s="2" t="e">
        <f>IF(I10295="","",IF(I10295=INFORME!$C$22,CONCATENATE(H10295,".",I10295,".",G10295),""))</f>
        <v>#N/A</v>
      </c>
      <c r="F10295">
        <v>4</v>
      </c>
      <c r="G10295" t="s">
        <v>39</v>
      </c>
      <c r="H10295" t="s">
        <v>29</v>
      </c>
      <c r="I10295" t="s">
        <v>40</v>
      </c>
    </row>
    <row r="10296" spans="4:9" hidden="1" x14ac:dyDescent="0.25">
      <c r="D10296" s="2" t="e">
        <f>IF(E10296="","",CONCATENATE(H10296,".",COUNTIF($E$1:E10295,E10296)+1))</f>
        <v>#N/A</v>
      </c>
      <c r="E10296" s="2" t="e">
        <f>IF(I10296="","",IF(I10296=INFORME!$C$22,CONCATENATE(H10296,".",I10296,".",G10296),""))</f>
        <v>#N/A</v>
      </c>
      <c r="F10296">
        <v>4</v>
      </c>
      <c r="G10296" t="s">
        <v>39</v>
      </c>
      <c r="H10296" t="s">
        <v>29</v>
      </c>
      <c r="I10296" t="s">
        <v>40</v>
      </c>
    </row>
    <row r="10297" spans="4:9" hidden="1" x14ac:dyDescent="0.25">
      <c r="D10297" s="2" t="e">
        <f>IF(E10297="","",CONCATENATE(H10297,".",COUNTIF($E$1:E10296,E10297)+1))</f>
        <v>#N/A</v>
      </c>
      <c r="E10297" s="2" t="e">
        <f>IF(I10297="","",IF(I10297=INFORME!$C$22,CONCATENATE(H10297,".",I10297,".",G10297),""))</f>
        <v>#N/A</v>
      </c>
      <c r="F10297">
        <v>4</v>
      </c>
      <c r="G10297" t="s">
        <v>39</v>
      </c>
      <c r="H10297" t="s">
        <v>29</v>
      </c>
      <c r="I10297" t="s">
        <v>40</v>
      </c>
    </row>
    <row r="10298" spans="4:9" hidden="1" x14ac:dyDescent="0.25">
      <c r="D10298" s="2" t="e">
        <f>IF(E10298="","",CONCATENATE(H10298,".",COUNTIF($E$1:E10297,E10298)+1))</f>
        <v>#N/A</v>
      </c>
      <c r="E10298" s="2" t="e">
        <f>IF(I10298="","",IF(I10298=INFORME!$C$22,CONCATENATE(H10298,".",I10298,".",G10298),""))</f>
        <v>#N/A</v>
      </c>
      <c r="F10298">
        <v>4</v>
      </c>
      <c r="G10298" t="s">
        <v>39</v>
      </c>
      <c r="H10298" t="s">
        <v>29</v>
      </c>
      <c r="I10298" t="s">
        <v>40</v>
      </c>
    </row>
    <row r="10299" spans="4:9" hidden="1" x14ac:dyDescent="0.25">
      <c r="D10299" s="2" t="e">
        <f>IF(E10299="","",CONCATENATE(H10299,".",COUNTIF($E$1:E10298,E10299)+1))</f>
        <v>#N/A</v>
      </c>
      <c r="E10299" s="2" t="e">
        <f>IF(I10299="","",IF(I10299=INFORME!$C$22,CONCATENATE(H10299,".",I10299,".",G10299),""))</f>
        <v>#N/A</v>
      </c>
      <c r="F10299">
        <v>4</v>
      </c>
      <c r="G10299" t="s">
        <v>39</v>
      </c>
      <c r="H10299" t="s">
        <v>29</v>
      </c>
      <c r="I10299" t="s">
        <v>40</v>
      </c>
    </row>
    <row r="10300" spans="4:9" hidden="1" x14ac:dyDescent="0.25">
      <c r="D10300" s="2" t="e">
        <f>IF(E10300="","",CONCATENATE(H10300,".",COUNTIF($E$1:E10299,E10300)+1))</f>
        <v>#N/A</v>
      </c>
      <c r="E10300" s="2" t="e">
        <f>IF(I10300="","",IF(I10300=INFORME!$C$22,CONCATENATE(H10300,".",I10300,".",G10300),""))</f>
        <v>#N/A</v>
      </c>
      <c r="F10300">
        <v>4</v>
      </c>
      <c r="G10300" t="s">
        <v>39</v>
      </c>
      <c r="H10300" t="s">
        <v>29</v>
      </c>
      <c r="I10300" t="s">
        <v>40</v>
      </c>
    </row>
    <row r="10301" spans="4:9" hidden="1" x14ac:dyDescent="0.25">
      <c r="D10301" s="2" t="e">
        <f>IF(E10301="","",CONCATENATE(H10301,".",COUNTIF($E$1:E10300,E10301)+1))</f>
        <v>#N/A</v>
      </c>
      <c r="E10301" s="2" t="e">
        <f>IF(I10301="","",IF(I10301=INFORME!$C$22,CONCATENATE(H10301,".",I10301,".",G10301),""))</f>
        <v>#N/A</v>
      </c>
      <c r="F10301">
        <v>4</v>
      </c>
      <c r="G10301" t="s">
        <v>39</v>
      </c>
      <c r="H10301" t="s">
        <v>29</v>
      </c>
      <c r="I10301" t="s">
        <v>40</v>
      </c>
    </row>
    <row r="10302" spans="4:9" hidden="1" x14ac:dyDescent="0.25">
      <c r="D10302" s="2" t="str">
        <f>IF(E10302="","",CONCATENATE(H10302,".",COUNTIF($E$1:E10301,E10302)+1))</f>
        <v/>
      </c>
      <c r="E10302" s="2" t="str">
        <f>IF(I10302="","",IF(I10302=INFORME!$C$22,CONCATENATE(H10302,".",I10302,".",G10302),""))</f>
        <v/>
      </c>
    </row>
    <row r="10303" spans="4:9" hidden="1" x14ac:dyDescent="0.25">
      <c r="D10303" s="2" t="str">
        <f>IF(E10303="","",CONCATENATE(H10303,".",COUNTIF($E$1:E10302,E10303)+1))</f>
        <v/>
      </c>
      <c r="E10303" s="2" t="str">
        <f>IF(I10303="","",IF(I10303=INFORME!$C$22,CONCATENATE(H10303,".",I10303,".",G10303),""))</f>
        <v/>
      </c>
    </row>
    <row r="10304" spans="4:9" hidden="1" x14ac:dyDescent="0.25">
      <c r="D10304" s="2" t="str">
        <f>IF(E10304="","",CONCATENATE(H10304,".",COUNTIF($E$1:E10303,E10304)+1))</f>
        <v/>
      </c>
      <c r="E10304" s="2" t="str">
        <f>IF(I10304="","",IF(I10304=INFORME!$C$22,CONCATENATE(H10304,".",I10304,".",G10304),""))</f>
        <v/>
      </c>
    </row>
    <row r="10305" spans="4:5" hidden="1" x14ac:dyDescent="0.25">
      <c r="D10305" s="2" t="str">
        <f>IF(E10305="","",CONCATENATE(H10305,".",COUNTIF($E$1:E10304,E10305)+1))</f>
        <v/>
      </c>
      <c r="E10305" s="2" t="str">
        <f>IF(I10305="","",IF(I10305=INFORME!$C$22,CONCATENATE(H10305,".",I10305,".",G10305),""))</f>
        <v/>
      </c>
    </row>
    <row r="10306" spans="4:5" hidden="1" x14ac:dyDescent="0.25">
      <c r="D10306" s="2" t="str">
        <f>IF(E10306="","",CONCATENATE(H10306,".",COUNTIF($E$1:E10305,E10306)+1))</f>
        <v/>
      </c>
      <c r="E10306" s="2" t="str">
        <f>IF(I10306="","",IF(I10306=INFORME!$C$22,CONCATENATE(H10306,".",I10306,".",G10306),""))</f>
        <v/>
      </c>
    </row>
    <row r="10307" spans="4:5" hidden="1" x14ac:dyDescent="0.25">
      <c r="D10307" s="2" t="str">
        <f>IF(E10307="","",CONCATENATE(H10307,".",COUNTIF($E$1:E10306,E10307)+1))</f>
        <v/>
      </c>
      <c r="E10307" s="2" t="str">
        <f>IF(I10307="","",IF(I10307=INFORME!$C$22,CONCATENATE(H10307,".",I10307,".",G10307),""))</f>
        <v/>
      </c>
    </row>
    <row r="10308" spans="4:5" hidden="1" x14ac:dyDescent="0.25">
      <c r="D10308" s="2" t="str">
        <f>IF(E10308="","",CONCATENATE(H10308,".",COUNTIF($E$1:E10307,E10308)+1))</f>
        <v/>
      </c>
      <c r="E10308" s="2" t="str">
        <f>IF(I10308="","",IF(I10308=INFORME!$C$22,CONCATENATE(H10308,".",I10308,".",G10308),""))</f>
        <v/>
      </c>
    </row>
    <row r="10309" spans="4:5" hidden="1" x14ac:dyDescent="0.25">
      <c r="D10309" s="2" t="str">
        <f>IF(E10309="","",CONCATENATE(H10309,".",COUNTIF($E$1:E10308,E10309)+1))</f>
        <v/>
      </c>
      <c r="E10309" s="2" t="str">
        <f>IF(I10309="","",IF(I10309=INFORME!$C$22,CONCATENATE(H10309,".",I10309,".",G10309),""))</f>
        <v/>
      </c>
    </row>
    <row r="10310" spans="4:5" hidden="1" x14ac:dyDescent="0.25">
      <c r="D10310" s="2" t="str">
        <f>IF(E10310="","",CONCATENATE(H10310,".",COUNTIF($E$1:E10309,E10310)+1))</f>
        <v/>
      </c>
      <c r="E10310" s="2" t="str">
        <f>IF(I10310="","",IF(I10310=INFORME!$C$22,CONCATENATE(H10310,".",I10310,".",G10310),""))</f>
        <v/>
      </c>
    </row>
    <row r="10311" spans="4:5" hidden="1" x14ac:dyDescent="0.25">
      <c r="D10311" s="2" t="str">
        <f>IF(E10311="","",CONCATENATE(H10311,".",COUNTIF($E$1:E10310,E10311)+1))</f>
        <v/>
      </c>
      <c r="E10311" s="2" t="str">
        <f>IF(I10311="","",IF(I10311=INFORME!$C$22,CONCATENATE(H10311,".",I10311,".",G10311),""))</f>
        <v/>
      </c>
    </row>
    <row r="10312" spans="4:5" hidden="1" x14ac:dyDescent="0.25">
      <c r="D10312" s="2" t="str">
        <f>IF(E10312="","",CONCATENATE(H10312,".",COUNTIF($E$1:E10311,E10312)+1))</f>
        <v/>
      </c>
      <c r="E10312" s="2" t="str">
        <f>IF(I10312="","",IF(I10312=INFORME!$C$22,CONCATENATE(H10312,".",I10312,".",G10312),""))</f>
        <v/>
      </c>
    </row>
    <row r="10313" spans="4:5" hidden="1" x14ac:dyDescent="0.25">
      <c r="D10313" s="2" t="str">
        <f>IF(E10313="","",CONCATENATE(H10313,".",COUNTIF($E$1:E10312,E10313)+1))</f>
        <v/>
      </c>
      <c r="E10313" s="2" t="str">
        <f>IF(I10313="","",IF(I10313=INFORME!$C$22,CONCATENATE(H10313,".",I10313,".",G10313),""))</f>
        <v/>
      </c>
    </row>
    <row r="10314" spans="4:5" hidden="1" x14ac:dyDescent="0.25">
      <c r="D10314" s="2" t="str">
        <f>IF(E10314="","",CONCATENATE(H10314,".",COUNTIF($E$1:E10313,E10314)+1))</f>
        <v/>
      </c>
      <c r="E10314" s="2" t="str">
        <f>IF(I10314="","",IF(I10314=INFORME!$C$22,CONCATENATE(H10314,".",I10314,".",G10314),""))</f>
        <v/>
      </c>
    </row>
    <row r="10315" spans="4:5" hidden="1" x14ac:dyDescent="0.25">
      <c r="D10315" s="2" t="str">
        <f>IF(E10315="","",CONCATENATE(H10315,".",COUNTIF($E$1:E10314,E10315)+1))</f>
        <v/>
      </c>
      <c r="E10315" s="2" t="str">
        <f>IF(I10315="","",IF(I10315=INFORME!$C$22,CONCATENATE(H10315,".",I10315,".",G10315),""))</f>
        <v/>
      </c>
    </row>
    <row r="10316" spans="4:5" hidden="1" x14ac:dyDescent="0.25">
      <c r="D10316" s="2" t="str">
        <f>IF(E10316="","",CONCATENATE(H10316,".",COUNTIF($E$1:E10315,E10316)+1))</f>
        <v/>
      </c>
      <c r="E10316" s="2" t="str">
        <f>IF(I10316="","",IF(I10316=INFORME!$C$22,CONCATENATE(H10316,".",I10316,".",G10316),""))</f>
        <v/>
      </c>
    </row>
    <row r="10317" spans="4:5" hidden="1" x14ac:dyDescent="0.25">
      <c r="D10317" s="2" t="str">
        <f>IF(E10317="","",CONCATENATE(H10317,".",COUNTIF($E$1:E10316,E10317)+1))</f>
        <v/>
      </c>
      <c r="E10317" s="2" t="str">
        <f>IF(I10317="","",IF(I10317=INFORME!$C$22,CONCATENATE(H10317,".",I10317,".",G10317),""))</f>
        <v/>
      </c>
    </row>
    <row r="10318" spans="4:5" hidden="1" x14ac:dyDescent="0.25">
      <c r="D10318" s="2" t="str">
        <f>IF(E10318="","",CONCATENATE(H10318,".",COUNTIF($E$1:E10317,E10318)+1))</f>
        <v/>
      </c>
      <c r="E10318" s="2" t="str">
        <f>IF(I10318="","",IF(I10318=INFORME!$C$22,CONCATENATE(H10318,".",I10318,".",G10318),""))</f>
        <v/>
      </c>
    </row>
    <row r="10319" spans="4:5" hidden="1" x14ac:dyDescent="0.25">
      <c r="D10319" s="2" t="str">
        <f>IF(E10319="","",CONCATENATE(H10319,".",COUNTIF($E$1:E10318,E10319)+1))</f>
        <v/>
      </c>
      <c r="E10319" s="2" t="str">
        <f>IF(I10319="","",IF(I10319=INFORME!$C$22,CONCATENATE(H10319,".",I10319,".",G10319),""))</f>
        <v/>
      </c>
    </row>
    <row r="10320" spans="4:5" hidden="1" x14ac:dyDescent="0.25">
      <c r="D10320" s="2" t="str">
        <f>IF(E10320="","",CONCATENATE(H10320,".",COUNTIF($E$1:E10319,E10320)+1))</f>
        <v/>
      </c>
      <c r="E10320" s="2" t="str">
        <f>IF(I10320="","",IF(I10320=INFORME!$C$22,CONCATENATE(H10320,".",I10320,".",G10320),""))</f>
        <v/>
      </c>
    </row>
    <row r="10321" spans="4:5" hidden="1" x14ac:dyDescent="0.25">
      <c r="D10321" s="2" t="str">
        <f>IF(E10321="","",CONCATENATE(H10321,".",COUNTIF($E$1:E10320,E10321)+1))</f>
        <v/>
      </c>
      <c r="E10321" s="2" t="str">
        <f>IF(I10321="","",IF(I10321=INFORME!$C$22,CONCATENATE(H10321,".",I10321,".",G10321),""))</f>
        <v/>
      </c>
    </row>
    <row r="10322" spans="4:5" hidden="1" x14ac:dyDescent="0.25">
      <c r="D10322" s="2" t="str">
        <f>IF(E10322="","",CONCATENATE(H10322,".",COUNTIF($E$1:E10321,E10322)+1))</f>
        <v/>
      </c>
      <c r="E10322" s="2" t="str">
        <f>IF(I10322="","",IF(I10322=INFORME!$C$22,CONCATENATE(H10322,".",I10322,".",G10322),""))</f>
        <v/>
      </c>
    </row>
    <row r="10323" spans="4:5" hidden="1" x14ac:dyDescent="0.25">
      <c r="D10323" s="2" t="str">
        <f>IF(E10323="","",CONCATENATE(H10323,".",COUNTIF($E$1:E10322,E10323)+1))</f>
        <v/>
      </c>
      <c r="E10323" s="2" t="str">
        <f>IF(I10323="","",IF(I10323=INFORME!$C$22,CONCATENATE(H10323,".",I10323,".",G10323),""))</f>
        <v/>
      </c>
    </row>
    <row r="10324" spans="4:5" hidden="1" x14ac:dyDescent="0.25">
      <c r="D10324" s="2" t="str">
        <f>IF(E10324="","",CONCATENATE(H10324,".",COUNTIF($E$1:E10323,E10324)+1))</f>
        <v/>
      </c>
      <c r="E10324" s="2" t="str">
        <f>IF(I10324="","",IF(I10324=INFORME!$C$22,CONCATENATE(H10324,".",I10324,".",G10324),""))</f>
        <v/>
      </c>
    </row>
    <row r="10325" spans="4:5" hidden="1" x14ac:dyDescent="0.25">
      <c r="D10325" s="2" t="str">
        <f>IF(E10325="","",CONCATENATE(H10325,".",COUNTIF($E$1:E10324,E10325)+1))</f>
        <v/>
      </c>
      <c r="E10325" s="2" t="str">
        <f>IF(I10325="","",IF(I10325=INFORME!$C$22,CONCATENATE(H10325,".",I10325,".",G10325),""))</f>
        <v/>
      </c>
    </row>
    <row r="10326" spans="4:5" hidden="1" x14ac:dyDescent="0.25">
      <c r="D10326" s="2" t="str">
        <f>IF(E10326="","",CONCATENATE(H10326,".",COUNTIF($E$1:E10325,E10326)+1))</f>
        <v/>
      </c>
      <c r="E10326" s="2" t="str">
        <f>IF(I10326="","",IF(I10326=INFORME!$C$22,CONCATENATE(H10326,".",I10326,".",G10326),""))</f>
        <v/>
      </c>
    </row>
    <row r="10327" spans="4:5" hidden="1" x14ac:dyDescent="0.25">
      <c r="D10327" s="2" t="str">
        <f>IF(E10327="","",CONCATENATE(H10327,".",COUNTIF($E$1:E10326,E10327)+1))</f>
        <v/>
      </c>
      <c r="E10327" s="2" t="str">
        <f>IF(I10327="","",IF(I10327=INFORME!$C$22,CONCATENATE(H10327,".",I10327,".",G10327),""))</f>
        <v/>
      </c>
    </row>
    <row r="10328" spans="4:5" hidden="1" x14ac:dyDescent="0.25">
      <c r="D10328" s="2" t="str">
        <f>IF(E10328="","",CONCATENATE(H10328,".",COUNTIF($E$1:E10327,E10328)+1))</f>
        <v/>
      </c>
      <c r="E10328" s="2" t="str">
        <f>IF(I10328="","",IF(I10328=INFORME!$C$22,CONCATENATE(H10328,".",I10328,".",G10328),""))</f>
        <v/>
      </c>
    </row>
    <row r="10329" spans="4:5" hidden="1" x14ac:dyDescent="0.25">
      <c r="D10329" s="2" t="str">
        <f>IF(E10329="","",CONCATENATE(H10329,".",COUNTIF($E$1:E10328,E10329)+1))</f>
        <v/>
      </c>
      <c r="E10329" s="2" t="str">
        <f>IF(I10329="","",IF(I10329=INFORME!$C$22,CONCATENATE(H10329,".",I10329,".",G10329),""))</f>
        <v/>
      </c>
    </row>
    <row r="10330" spans="4:5" hidden="1" x14ac:dyDescent="0.25">
      <c r="D10330" s="2" t="str">
        <f>IF(E10330="","",CONCATENATE(H10330,".",COUNTIF($E$1:E10329,E10330)+1))</f>
        <v/>
      </c>
      <c r="E10330" s="2" t="str">
        <f>IF(I10330="","",IF(I10330=INFORME!$C$22,CONCATENATE(H10330,".",I10330,".",G10330),""))</f>
        <v/>
      </c>
    </row>
    <row r="10331" spans="4:5" hidden="1" x14ac:dyDescent="0.25">
      <c r="D10331" s="2" t="str">
        <f>IF(E10331="","",CONCATENATE(H10331,".",COUNTIF($E$1:E10330,E10331)+1))</f>
        <v/>
      </c>
      <c r="E10331" s="2" t="str">
        <f>IF(I10331="","",IF(I10331=INFORME!$C$22,CONCATENATE(H10331,".",I10331,".",G10331),""))</f>
        <v/>
      </c>
    </row>
    <row r="10332" spans="4:5" hidden="1" x14ac:dyDescent="0.25">
      <c r="D10332" s="2" t="str">
        <f>IF(E10332="","",CONCATENATE(H10332,".",COUNTIF($E$1:E10331,E10332)+1))</f>
        <v/>
      </c>
      <c r="E10332" s="2" t="str">
        <f>IF(I10332="","",IF(I10332=INFORME!$C$22,CONCATENATE(H10332,".",I10332,".",G10332),""))</f>
        <v/>
      </c>
    </row>
    <row r="10333" spans="4:5" hidden="1" x14ac:dyDescent="0.25">
      <c r="D10333" s="2" t="str">
        <f>IF(E10333="","",CONCATENATE(H10333,".",COUNTIF($E$1:E10332,E10333)+1))</f>
        <v/>
      </c>
      <c r="E10333" s="2" t="str">
        <f>IF(I10333="","",IF(I10333=INFORME!$C$22,CONCATENATE(H10333,".",I10333,".",G10333),""))</f>
        <v/>
      </c>
    </row>
    <row r="10334" spans="4:5" hidden="1" x14ac:dyDescent="0.25">
      <c r="D10334" s="2" t="str">
        <f>IF(E10334="","",CONCATENATE(H10334,".",COUNTIF($E$1:E10333,E10334)+1))</f>
        <v/>
      </c>
      <c r="E10334" s="2" t="str">
        <f>IF(I10334="","",IF(I10334=INFORME!$C$22,CONCATENATE(H10334,".",I10334,".",G10334),""))</f>
        <v/>
      </c>
    </row>
    <row r="10335" spans="4:5" hidden="1" x14ac:dyDescent="0.25">
      <c r="D10335" s="2" t="str">
        <f>IF(E10335="","",CONCATENATE(H10335,".",COUNTIF($E$1:E10334,E10335)+1))</f>
        <v/>
      </c>
      <c r="E10335" s="2" t="str">
        <f>IF(I10335="","",IF(I10335=INFORME!$C$22,CONCATENATE(H10335,".",I10335,".",G10335),""))</f>
        <v/>
      </c>
    </row>
    <row r="10336" spans="4:5" hidden="1" x14ac:dyDescent="0.25">
      <c r="D10336" s="2" t="str">
        <f>IF(E10336="","",CONCATENATE(H10336,".",COUNTIF($E$1:E10335,E10336)+1))</f>
        <v/>
      </c>
      <c r="E10336" s="2" t="str">
        <f>IF(I10336="","",IF(I10336=INFORME!$C$22,CONCATENATE(H10336,".",I10336,".",G10336),""))</f>
        <v/>
      </c>
    </row>
    <row r="10337" spans="4:5" hidden="1" x14ac:dyDescent="0.25">
      <c r="D10337" s="2" t="str">
        <f>IF(E10337="","",CONCATENATE(H10337,".",COUNTIF($E$1:E10336,E10337)+1))</f>
        <v/>
      </c>
      <c r="E10337" s="2" t="str">
        <f>IF(I10337="","",IF(I10337=INFORME!$C$22,CONCATENATE(H10337,".",I10337,".",G10337),""))</f>
        <v/>
      </c>
    </row>
    <row r="10338" spans="4:5" hidden="1" x14ac:dyDescent="0.25">
      <c r="D10338" s="2" t="str">
        <f>IF(E10338="","",CONCATENATE(H10338,".",COUNTIF($E$1:E10337,E10338)+1))</f>
        <v/>
      </c>
      <c r="E10338" s="2" t="str">
        <f>IF(I10338="","",IF(I10338=INFORME!$C$22,CONCATENATE(H10338,".",I10338,".",G10338),""))</f>
        <v/>
      </c>
    </row>
    <row r="10339" spans="4:5" hidden="1" x14ac:dyDescent="0.25">
      <c r="D10339" s="2" t="str">
        <f>IF(E10339="","",CONCATENATE(H10339,".",COUNTIF($E$1:E10338,E10339)+1))</f>
        <v/>
      </c>
      <c r="E10339" s="2" t="str">
        <f>IF(I10339="","",IF(I10339=INFORME!$C$22,CONCATENATE(H10339,".",I10339,".",G10339),""))</f>
        <v/>
      </c>
    </row>
    <row r="10340" spans="4:5" hidden="1" x14ac:dyDescent="0.25">
      <c r="D10340" s="2" t="str">
        <f>IF(E10340="","",CONCATENATE(H10340,".",COUNTIF($E$1:E10339,E10340)+1))</f>
        <v/>
      </c>
      <c r="E10340" s="2" t="str">
        <f>IF(I10340="","",IF(I10340=INFORME!$C$22,CONCATENATE(H10340,".",I10340,".",G10340),""))</f>
        <v/>
      </c>
    </row>
    <row r="10341" spans="4:5" hidden="1" x14ac:dyDescent="0.25">
      <c r="D10341" s="2" t="str">
        <f>IF(E10341="","",CONCATENATE(H10341,".",COUNTIF($E$1:E10340,E10341)+1))</f>
        <v/>
      </c>
      <c r="E10341" s="2" t="str">
        <f>IF(I10341="","",IF(I10341=INFORME!$C$22,CONCATENATE(H10341,".",I10341,".",G10341),""))</f>
        <v/>
      </c>
    </row>
    <row r="10342" spans="4:5" hidden="1" x14ac:dyDescent="0.25">
      <c r="D10342" s="2" t="str">
        <f>IF(E10342="","",CONCATENATE(H10342,".",COUNTIF($E$1:E10341,E10342)+1))</f>
        <v/>
      </c>
      <c r="E10342" s="2" t="str">
        <f>IF(I10342="","",IF(I10342=INFORME!$C$22,CONCATENATE(H10342,".",I10342,".",G10342),""))</f>
        <v/>
      </c>
    </row>
    <row r="10343" spans="4:5" hidden="1" x14ac:dyDescent="0.25">
      <c r="D10343" s="2" t="str">
        <f>IF(E10343="","",CONCATENATE(H10343,".",COUNTIF($E$1:E10342,E10343)+1))</f>
        <v/>
      </c>
      <c r="E10343" s="2" t="str">
        <f>IF(I10343="","",IF(I10343=INFORME!$C$22,CONCATENATE(H10343,".",I10343,".",G10343),""))</f>
        <v/>
      </c>
    </row>
    <row r="10344" spans="4:5" hidden="1" x14ac:dyDescent="0.25">
      <c r="D10344" s="2" t="str">
        <f>IF(E10344="","",CONCATENATE(H10344,".",COUNTIF($E$1:E10343,E10344)+1))</f>
        <v/>
      </c>
      <c r="E10344" s="2" t="str">
        <f>IF(I10344="","",IF(I10344=INFORME!$C$22,CONCATENATE(H10344,".",I10344,".",G10344),""))</f>
        <v/>
      </c>
    </row>
    <row r="10345" spans="4:5" hidden="1" x14ac:dyDescent="0.25">
      <c r="D10345" s="2" t="str">
        <f>IF(E10345="","",CONCATENATE(H10345,".",COUNTIF($E$1:E10344,E10345)+1))</f>
        <v/>
      </c>
      <c r="E10345" s="2" t="str">
        <f>IF(I10345="","",IF(I10345=INFORME!$C$22,CONCATENATE(H10345,".",I10345,".",G10345),""))</f>
        <v/>
      </c>
    </row>
    <row r="10346" spans="4:5" hidden="1" x14ac:dyDescent="0.25">
      <c r="D10346" s="2" t="str">
        <f>IF(E10346="","",CONCATENATE(H10346,".",COUNTIF($E$1:E10345,E10346)+1))</f>
        <v/>
      </c>
      <c r="E10346" s="2" t="str">
        <f>IF(I10346="","",IF(I10346=INFORME!$C$22,CONCATENATE(H10346,".",I10346,".",G10346),""))</f>
        <v/>
      </c>
    </row>
    <row r="10347" spans="4:5" hidden="1" x14ac:dyDescent="0.25">
      <c r="D10347" s="2" t="str">
        <f>IF(E10347="","",CONCATENATE(H10347,".",COUNTIF($E$1:E10346,E10347)+1))</f>
        <v/>
      </c>
      <c r="E10347" s="2" t="str">
        <f>IF(I10347="","",IF(I10347=INFORME!$C$22,CONCATENATE(H10347,".",I10347,".",G10347),""))</f>
        <v/>
      </c>
    </row>
    <row r="10348" spans="4:5" hidden="1" x14ac:dyDescent="0.25">
      <c r="D10348" s="2" t="str">
        <f>IF(E10348="","",CONCATENATE(H10348,".",COUNTIF($E$1:E10347,E10348)+1))</f>
        <v/>
      </c>
      <c r="E10348" s="2" t="str">
        <f>IF(I10348="","",IF(I10348=INFORME!$C$22,CONCATENATE(H10348,".",I10348,".",G10348),""))</f>
        <v/>
      </c>
    </row>
    <row r="10349" spans="4:5" hidden="1" x14ac:dyDescent="0.25">
      <c r="D10349" s="2" t="str">
        <f>IF(E10349="","",CONCATENATE(H10349,".",COUNTIF($E$1:E10348,E10349)+1))</f>
        <v/>
      </c>
      <c r="E10349" s="2" t="str">
        <f>IF(I10349="","",IF(I10349=INFORME!$C$22,CONCATENATE(H10349,".",I10349,".",G10349),""))</f>
        <v/>
      </c>
    </row>
    <row r="10350" spans="4:5" hidden="1" x14ac:dyDescent="0.25">
      <c r="D10350" s="2" t="str">
        <f>IF(E10350="","",CONCATENATE(H10350,".",COUNTIF($E$1:E10349,E10350)+1))</f>
        <v/>
      </c>
      <c r="E10350" s="2" t="str">
        <f>IF(I10350="","",IF(I10350=INFORME!$C$22,CONCATENATE(H10350,".",I10350,".",G10350),""))</f>
        <v/>
      </c>
    </row>
    <row r="10351" spans="4:5" hidden="1" x14ac:dyDescent="0.25">
      <c r="D10351" s="2" t="str">
        <f>IF(E10351="","",CONCATENATE(H10351,".",COUNTIF($E$1:E10350,E10351)+1))</f>
        <v/>
      </c>
      <c r="E10351" s="2" t="str">
        <f>IF(I10351="","",IF(I10351=INFORME!$C$22,CONCATENATE(H10351,".",I10351,".",G10351),""))</f>
        <v/>
      </c>
    </row>
    <row r="10352" spans="4:5" hidden="1" x14ac:dyDescent="0.25">
      <c r="D10352" s="2" t="str">
        <f>IF(E10352="","",CONCATENATE(H10352,".",COUNTIF($E$1:E10351,E10352)+1))</f>
        <v/>
      </c>
      <c r="E10352" s="2" t="str">
        <f>IF(I10352="","",IF(I10352=INFORME!$C$22,CONCATENATE(H10352,".",I10352,".",G10352),""))</f>
        <v/>
      </c>
    </row>
    <row r="10353" spans="4:5" hidden="1" x14ac:dyDescent="0.25">
      <c r="D10353" s="2" t="str">
        <f>IF(E10353="","",CONCATENATE(H10353,".",COUNTIF($E$1:E10352,E10353)+1))</f>
        <v/>
      </c>
      <c r="E10353" s="2" t="str">
        <f>IF(I10353="","",IF(I10353=INFORME!$C$22,CONCATENATE(H10353,".",I10353,".",G10353),""))</f>
        <v/>
      </c>
    </row>
    <row r="10354" spans="4:5" hidden="1" x14ac:dyDescent="0.25">
      <c r="D10354" s="2" t="str">
        <f>IF(E10354="","",CONCATENATE(H10354,".",COUNTIF($E$1:E10353,E10354)+1))</f>
        <v/>
      </c>
      <c r="E10354" s="2" t="str">
        <f>IF(I10354="","",IF(I10354=INFORME!$C$22,CONCATENATE(H10354,".",I10354,".",G10354),""))</f>
        <v/>
      </c>
    </row>
    <row r="10355" spans="4:5" hidden="1" x14ac:dyDescent="0.25">
      <c r="D10355" s="2" t="str">
        <f>IF(E10355="","",CONCATENATE(H10355,".",COUNTIF($E$1:E10354,E10355)+1))</f>
        <v/>
      </c>
      <c r="E10355" s="2" t="str">
        <f>IF(I10355="","",IF(I10355=INFORME!$C$22,CONCATENATE(H10355,".",I10355,".",G10355),""))</f>
        <v/>
      </c>
    </row>
    <row r="10356" spans="4:5" hidden="1" x14ac:dyDescent="0.25">
      <c r="D10356" s="2" t="str">
        <f>IF(E10356="","",CONCATENATE(H10356,".",COUNTIF($E$1:E10355,E10356)+1))</f>
        <v/>
      </c>
      <c r="E10356" s="2" t="str">
        <f>IF(I10356="","",IF(I10356=INFORME!$C$22,CONCATENATE(H10356,".",I10356,".",G10356),""))</f>
        <v/>
      </c>
    </row>
    <row r="10357" spans="4:5" hidden="1" x14ac:dyDescent="0.25">
      <c r="D10357" s="2" t="str">
        <f>IF(E10357="","",CONCATENATE(H10357,".",COUNTIF($E$1:E10356,E10357)+1))</f>
        <v/>
      </c>
      <c r="E10357" s="2" t="str">
        <f>IF(I10357="","",IF(I10357=INFORME!$C$22,CONCATENATE(H10357,".",I10357,".",G10357),""))</f>
        <v/>
      </c>
    </row>
    <row r="10358" spans="4:5" hidden="1" x14ac:dyDescent="0.25">
      <c r="D10358" s="2" t="str">
        <f>IF(E10358="","",CONCATENATE(H10358,".",COUNTIF($E$1:E10357,E10358)+1))</f>
        <v/>
      </c>
      <c r="E10358" s="2" t="str">
        <f>IF(I10358="","",IF(I10358=INFORME!$C$22,CONCATENATE(H10358,".",I10358,".",G10358),""))</f>
        <v/>
      </c>
    </row>
    <row r="10359" spans="4:5" hidden="1" x14ac:dyDescent="0.25">
      <c r="D10359" s="2" t="str">
        <f>IF(E10359="","",CONCATENATE(H10359,".",COUNTIF($E$1:E10358,E10359)+1))</f>
        <v/>
      </c>
      <c r="E10359" s="2" t="str">
        <f>IF(I10359="","",IF(I10359=INFORME!$C$22,CONCATENATE(H10359,".",I10359,".",G10359),""))</f>
        <v/>
      </c>
    </row>
    <row r="10360" spans="4:5" hidden="1" x14ac:dyDescent="0.25">
      <c r="D10360" s="2" t="str">
        <f>IF(E10360="","",CONCATENATE(H10360,".",COUNTIF($E$1:E10359,E10360)+1))</f>
        <v/>
      </c>
      <c r="E10360" s="2" t="str">
        <f>IF(I10360="","",IF(I10360=INFORME!$C$22,CONCATENATE(H10360,".",I10360,".",G10360),""))</f>
        <v/>
      </c>
    </row>
    <row r="10361" spans="4:5" hidden="1" x14ac:dyDescent="0.25">
      <c r="D10361" s="2" t="str">
        <f>IF(E10361="","",CONCATENATE(H10361,".",COUNTIF($E$1:E10360,E10361)+1))</f>
        <v/>
      </c>
      <c r="E10361" s="2" t="str">
        <f>IF(I10361="","",IF(I10361=INFORME!$C$22,CONCATENATE(H10361,".",I10361,".",G10361),""))</f>
        <v/>
      </c>
    </row>
    <row r="10362" spans="4:5" hidden="1" x14ac:dyDescent="0.25">
      <c r="D10362" s="2" t="str">
        <f>IF(E10362="","",CONCATENATE(H10362,".",COUNTIF($E$1:E10361,E10362)+1))</f>
        <v/>
      </c>
      <c r="E10362" s="2" t="str">
        <f>IF(I10362="","",IF(I10362=INFORME!$C$22,CONCATENATE(H10362,".",I10362,".",G10362),""))</f>
        <v/>
      </c>
    </row>
    <row r="10363" spans="4:5" hidden="1" x14ac:dyDescent="0.25">
      <c r="D10363" s="2" t="str">
        <f>IF(E10363="","",CONCATENATE(H10363,".",COUNTIF($E$1:E10362,E10363)+1))</f>
        <v/>
      </c>
      <c r="E10363" s="2" t="str">
        <f>IF(I10363="","",IF(I10363=INFORME!$C$22,CONCATENATE(H10363,".",I10363,".",G10363),""))</f>
        <v/>
      </c>
    </row>
    <row r="10364" spans="4:5" hidden="1" x14ac:dyDescent="0.25">
      <c r="D10364" s="2" t="str">
        <f>IF(E10364="","",CONCATENATE(H10364,".",COUNTIF($E$1:E10363,E10364)+1))</f>
        <v/>
      </c>
      <c r="E10364" s="2" t="str">
        <f>IF(I10364="","",IF(I10364=INFORME!$C$22,CONCATENATE(H10364,".",I10364,".",G10364),""))</f>
        <v/>
      </c>
    </row>
    <row r="10365" spans="4:5" hidden="1" x14ac:dyDescent="0.25">
      <c r="D10365" s="2" t="str">
        <f>IF(E10365="","",CONCATENATE(H10365,".",COUNTIF($E$1:E10364,E10365)+1))</f>
        <v/>
      </c>
      <c r="E10365" s="2" t="str">
        <f>IF(I10365="","",IF(I10365=INFORME!$C$22,CONCATENATE(H10365,".",I10365,".",G10365),""))</f>
        <v/>
      </c>
    </row>
    <row r="10366" spans="4:5" hidden="1" x14ac:dyDescent="0.25">
      <c r="D10366" s="2" t="str">
        <f>IF(E10366="","",CONCATENATE(H10366,".",COUNTIF($E$1:E10365,E10366)+1))</f>
        <v/>
      </c>
      <c r="E10366" s="2" t="str">
        <f>IF(I10366="","",IF(I10366=INFORME!$C$22,CONCATENATE(H10366,".",I10366,".",G10366),""))</f>
        <v/>
      </c>
    </row>
    <row r="10367" spans="4:5" hidden="1" x14ac:dyDescent="0.25">
      <c r="D10367" s="2" t="str">
        <f>IF(E10367="","",CONCATENATE(H10367,".",COUNTIF($E$1:E10366,E10367)+1))</f>
        <v/>
      </c>
      <c r="E10367" s="2" t="str">
        <f>IF(I10367="","",IF(I10367=INFORME!$C$22,CONCATENATE(H10367,".",I10367,".",G10367),""))</f>
        <v/>
      </c>
    </row>
    <row r="10368" spans="4:5" hidden="1" x14ac:dyDescent="0.25">
      <c r="D10368" s="2" t="str">
        <f>IF(E10368="","",CONCATENATE(H10368,".",COUNTIF($E$1:E10367,E10368)+1))</f>
        <v/>
      </c>
      <c r="E10368" s="2" t="str">
        <f>IF(I10368="","",IF(I10368=INFORME!$C$22,CONCATENATE(H10368,".",I10368,".",G10368),""))</f>
        <v/>
      </c>
    </row>
    <row r="10369" spans="4:5" hidden="1" x14ac:dyDescent="0.25">
      <c r="D10369" s="2" t="str">
        <f>IF(E10369="","",CONCATENATE(H10369,".",COUNTIF($E$1:E10368,E10369)+1))</f>
        <v/>
      </c>
      <c r="E10369" s="2" t="str">
        <f>IF(I10369="","",IF(I10369=INFORME!$C$22,CONCATENATE(H10369,".",I10369,".",G10369),""))</f>
        <v/>
      </c>
    </row>
    <row r="10370" spans="4:5" hidden="1" x14ac:dyDescent="0.25">
      <c r="D10370" s="2" t="str">
        <f>IF(E10370="","",CONCATENATE(H10370,".",COUNTIF($E$1:E10369,E10370)+1))</f>
        <v/>
      </c>
      <c r="E10370" s="2" t="str">
        <f>IF(I10370="","",IF(I10370=INFORME!$C$22,CONCATENATE(H10370,".",I10370,".",G10370),""))</f>
        <v/>
      </c>
    </row>
    <row r="10371" spans="4:5" hidden="1" x14ac:dyDescent="0.25">
      <c r="D10371" s="2" t="str">
        <f>IF(E10371="","",CONCATENATE(H10371,".",COUNTIF($E$1:E10370,E10371)+1))</f>
        <v/>
      </c>
      <c r="E10371" s="2" t="str">
        <f>IF(I10371="","",IF(I10371=INFORME!$C$22,CONCATENATE(H10371,".",I10371,".",G10371),""))</f>
        <v/>
      </c>
    </row>
    <row r="10372" spans="4:5" hidden="1" x14ac:dyDescent="0.25">
      <c r="D10372" s="2" t="str">
        <f>IF(E10372="","",CONCATENATE(H10372,".",COUNTIF($E$1:E10371,E10372)+1))</f>
        <v/>
      </c>
      <c r="E10372" s="2" t="str">
        <f>IF(I10372="","",IF(I10372=INFORME!$C$22,CONCATENATE(H10372,".",I10372,".",G10372),""))</f>
        <v/>
      </c>
    </row>
    <row r="10373" spans="4:5" hidden="1" x14ac:dyDescent="0.25">
      <c r="D10373" s="2" t="str">
        <f>IF(E10373="","",CONCATENATE(H10373,".",COUNTIF($E$1:E10372,E10373)+1))</f>
        <v/>
      </c>
      <c r="E10373" s="2" t="str">
        <f>IF(I10373="","",IF(I10373=INFORME!$C$22,CONCATENATE(H10373,".",I10373,".",G10373),""))</f>
        <v/>
      </c>
    </row>
    <row r="10374" spans="4:5" hidden="1" x14ac:dyDescent="0.25">
      <c r="D10374" s="2" t="str">
        <f>IF(E10374="","",CONCATENATE(H10374,".",COUNTIF($E$1:E10373,E10374)+1))</f>
        <v/>
      </c>
      <c r="E10374" s="2" t="str">
        <f>IF(I10374="","",IF(I10374=INFORME!$C$22,CONCATENATE(H10374,".",I10374,".",G10374),""))</f>
        <v/>
      </c>
    </row>
    <row r="10375" spans="4:5" hidden="1" x14ac:dyDescent="0.25">
      <c r="D10375" s="2" t="str">
        <f>IF(E10375="","",CONCATENATE(H10375,".",COUNTIF($E$1:E10374,E10375)+1))</f>
        <v/>
      </c>
      <c r="E10375" s="2" t="str">
        <f>IF(I10375="","",IF(I10375=INFORME!$C$22,CONCATENATE(H10375,".",I10375,".",G10375),""))</f>
        <v/>
      </c>
    </row>
    <row r="10376" spans="4:5" hidden="1" x14ac:dyDescent="0.25">
      <c r="D10376" s="2" t="str">
        <f>IF(E10376="","",CONCATENATE(H10376,".",COUNTIF($E$1:E10375,E10376)+1))</f>
        <v/>
      </c>
      <c r="E10376" s="2" t="str">
        <f>IF(I10376="","",IF(I10376=INFORME!$C$22,CONCATENATE(H10376,".",I10376,".",G10376),""))</f>
        <v/>
      </c>
    </row>
    <row r="10377" spans="4:5" hidden="1" x14ac:dyDescent="0.25">
      <c r="D10377" s="2" t="str">
        <f>IF(E10377="","",CONCATENATE(H10377,".",COUNTIF($E$1:E10376,E10377)+1))</f>
        <v/>
      </c>
      <c r="E10377" s="2" t="str">
        <f>IF(I10377="","",IF(I10377=INFORME!$C$22,CONCATENATE(H10377,".",I10377,".",G10377),""))</f>
        <v/>
      </c>
    </row>
    <row r="10378" spans="4:5" hidden="1" x14ac:dyDescent="0.25">
      <c r="D10378" s="2" t="str">
        <f>IF(E10378="","",CONCATENATE(H10378,".",COUNTIF($E$1:E10377,E10378)+1))</f>
        <v/>
      </c>
      <c r="E10378" s="2" t="str">
        <f>IF(I10378="","",IF(I10378=INFORME!$C$22,CONCATENATE(H10378,".",I10378,".",G10378),""))</f>
        <v/>
      </c>
    </row>
    <row r="10379" spans="4:5" hidden="1" x14ac:dyDescent="0.25">
      <c r="D10379" s="2" t="str">
        <f>IF(E10379="","",CONCATENATE(H10379,".",COUNTIF($E$1:E10378,E10379)+1))</f>
        <v/>
      </c>
      <c r="E10379" s="2" t="str">
        <f>IF(I10379="","",IF(I10379=INFORME!$C$22,CONCATENATE(H10379,".",I10379,".",G10379),""))</f>
        <v/>
      </c>
    </row>
    <row r="10380" spans="4:5" hidden="1" x14ac:dyDescent="0.25">
      <c r="D10380" s="2" t="str">
        <f>IF(E10380="","",CONCATENATE(H10380,".",COUNTIF($E$1:E10379,E10380)+1))</f>
        <v/>
      </c>
      <c r="E10380" s="2" t="str">
        <f>IF(I10380="","",IF(I10380=INFORME!$C$22,CONCATENATE(H10380,".",I10380,".",G10380),""))</f>
        <v/>
      </c>
    </row>
    <row r="10381" spans="4:5" hidden="1" x14ac:dyDescent="0.25">
      <c r="D10381" s="2" t="str">
        <f>IF(E10381="","",CONCATENATE(H10381,".",COUNTIF($E$1:E10380,E10381)+1))</f>
        <v/>
      </c>
      <c r="E10381" s="2" t="str">
        <f>IF(I10381="","",IF(I10381=INFORME!$C$22,CONCATENATE(H10381,".",I10381,".",G10381),""))</f>
        <v/>
      </c>
    </row>
    <row r="10382" spans="4:5" hidden="1" x14ac:dyDescent="0.25">
      <c r="D10382" s="2" t="str">
        <f>IF(E10382="","",CONCATENATE(H10382,".",COUNTIF($E$1:E10381,E10382)+1))</f>
        <v/>
      </c>
      <c r="E10382" s="2" t="str">
        <f>IF(I10382="","",IF(I10382=INFORME!$C$22,CONCATENATE(H10382,".",I10382,".",G10382),""))</f>
        <v/>
      </c>
    </row>
    <row r="10383" spans="4:5" hidden="1" x14ac:dyDescent="0.25">
      <c r="D10383" s="2" t="str">
        <f>IF(E10383="","",CONCATENATE(H10383,".",COUNTIF($E$1:E10382,E10383)+1))</f>
        <v/>
      </c>
      <c r="E10383" s="2" t="str">
        <f>IF(I10383="","",IF(I10383=INFORME!$C$22,CONCATENATE(H10383,".",I10383,".",G10383),""))</f>
        <v/>
      </c>
    </row>
    <row r="10384" spans="4:5" hidden="1" x14ac:dyDescent="0.25">
      <c r="D10384" s="2" t="str">
        <f>IF(E10384="","",CONCATENATE(H10384,".",COUNTIF($E$1:E10383,E10384)+1))</f>
        <v/>
      </c>
      <c r="E10384" s="2" t="str">
        <f>IF(I10384="","",IF(I10384=INFORME!$C$22,CONCATENATE(H10384,".",I10384,".",G10384),""))</f>
        <v/>
      </c>
    </row>
    <row r="10385" spans="4:5" hidden="1" x14ac:dyDescent="0.25">
      <c r="D10385" s="2" t="str">
        <f>IF(E10385="","",CONCATENATE(H10385,".",COUNTIF($E$1:E10384,E10385)+1))</f>
        <v/>
      </c>
      <c r="E10385" s="2" t="str">
        <f>IF(I10385="","",IF(I10385=INFORME!$C$22,CONCATENATE(H10385,".",I10385,".",G10385),""))</f>
        <v/>
      </c>
    </row>
    <row r="10386" spans="4:5" hidden="1" x14ac:dyDescent="0.25">
      <c r="D10386" s="2" t="str">
        <f>IF(E10386="","",CONCATENATE(H10386,".",COUNTIF($E$1:E10385,E10386)+1))</f>
        <v/>
      </c>
      <c r="E10386" s="2" t="str">
        <f>IF(I10386="","",IF(I10386=INFORME!$C$22,CONCATENATE(H10386,".",I10386,".",G10386),""))</f>
        <v/>
      </c>
    </row>
    <row r="10387" spans="4:5" hidden="1" x14ac:dyDescent="0.25">
      <c r="D10387" s="2" t="str">
        <f>IF(E10387="","",CONCATENATE(H10387,".",COUNTIF($E$1:E10386,E10387)+1))</f>
        <v/>
      </c>
      <c r="E10387" s="2" t="str">
        <f>IF(I10387="","",IF(I10387=INFORME!$C$22,CONCATENATE(H10387,".",I10387,".",G10387),""))</f>
        <v/>
      </c>
    </row>
    <row r="10388" spans="4:5" hidden="1" x14ac:dyDescent="0.25">
      <c r="D10388" s="2" t="str">
        <f>IF(E10388="","",CONCATENATE(H10388,".",COUNTIF($E$1:E10387,E10388)+1))</f>
        <v/>
      </c>
      <c r="E10388" s="2" t="str">
        <f>IF(I10388="","",IF(I10388=INFORME!$C$22,CONCATENATE(H10388,".",I10388,".",G10388),""))</f>
        <v/>
      </c>
    </row>
    <row r="10389" spans="4:5" hidden="1" x14ac:dyDescent="0.25">
      <c r="D10389" s="2" t="str">
        <f>IF(E10389="","",CONCATENATE(H10389,".",COUNTIF($E$1:E10388,E10389)+1))</f>
        <v/>
      </c>
      <c r="E10389" s="2" t="str">
        <f>IF(I10389="","",IF(I10389=INFORME!$C$22,CONCATENATE(H10389,".",I10389,".",G10389),""))</f>
        <v/>
      </c>
    </row>
    <row r="10390" spans="4:5" hidden="1" x14ac:dyDescent="0.25">
      <c r="D10390" s="2" t="str">
        <f>IF(E10390="","",CONCATENATE(H10390,".",COUNTIF($E$1:E10389,E10390)+1))</f>
        <v/>
      </c>
      <c r="E10390" s="2" t="str">
        <f>IF(I10390="","",IF(I10390=INFORME!$C$22,CONCATENATE(H10390,".",I10390,".",G10390),""))</f>
        <v/>
      </c>
    </row>
    <row r="10391" spans="4:5" hidden="1" x14ac:dyDescent="0.25">
      <c r="D10391" s="2" t="str">
        <f>IF(E10391="","",CONCATENATE(H10391,".",COUNTIF($E$1:E10390,E10391)+1))</f>
        <v/>
      </c>
      <c r="E10391" s="2" t="str">
        <f>IF(I10391="","",IF(I10391=INFORME!$C$22,CONCATENATE(H10391,".",I10391,".",G10391),""))</f>
        <v/>
      </c>
    </row>
    <row r="10392" spans="4:5" hidden="1" x14ac:dyDescent="0.25">
      <c r="D10392" s="2" t="str">
        <f>IF(E10392="","",CONCATENATE(H10392,".",COUNTIF($E$1:E10391,E10392)+1))</f>
        <v/>
      </c>
      <c r="E10392" s="2" t="str">
        <f>IF(I10392="","",IF(I10392=INFORME!$C$22,CONCATENATE(H10392,".",I10392,".",G10392),""))</f>
        <v/>
      </c>
    </row>
    <row r="10393" spans="4:5" hidden="1" x14ac:dyDescent="0.25">
      <c r="D10393" s="2" t="str">
        <f>IF(E10393="","",CONCATENATE(H10393,".",COUNTIF($E$1:E10392,E10393)+1))</f>
        <v/>
      </c>
      <c r="E10393" s="2" t="str">
        <f>IF(I10393="","",IF(I10393=INFORME!$C$22,CONCATENATE(H10393,".",I10393,".",G10393),""))</f>
        <v/>
      </c>
    </row>
    <row r="10394" spans="4:5" hidden="1" x14ac:dyDescent="0.25">
      <c r="D10394" s="2" t="str">
        <f>IF(E10394="","",CONCATENATE(H10394,".",COUNTIF($E$1:E10393,E10394)+1))</f>
        <v/>
      </c>
      <c r="E10394" s="2" t="str">
        <f>IF(I10394="","",IF(I10394=INFORME!$C$22,CONCATENATE(H10394,".",I10394,".",G10394),""))</f>
        <v/>
      </c>
    </row>
    <row r="10395" spans="4:5" hidden="1" x14ac:dyDescent="0.25">
      <c r="D10395" s="2" t="str">
        <f>IF(E10395="","",CONCATENATE(H10395,".",COUNTIF($E$1:E10394,E10395)+1))</f>
        <v/>
      </c>
      <c r="E10395" s="2" t="str">
        <f>IF(I10395="","",IF(I10395=INFORME!$C$22,CONCATENATE(H10395,".",I10395,".",G10395),""))</f>
        <v/>
      </c>
    </row>
    <row r="10396" spans="4:5" hidden="1" x14ac:dyDescent="0.25">
      <c r="D10396" s="2" t="str">
        <f>IF(E10396="","",CONCATENATE(H10396,".",COUNTIF($E$1:E10395,E10396)+1))</f>
        <v/>
      </c>
      <c r="E10396" s="2" t="str">
        <f>IF(I10396="","",IF(I10396=INFORME!$C$22,CONCATENATE(H10396,".",I10396,".",G10396),""))</f>
        <v/>
      </c>
    </row>
    <row r="10397" spans="4:5" hidden="1" x14ac:dyDescent="0.25">
      <c r="D10397" s="2" t="str">
        <f>IF(E10397="","",CONCATENATE(H10397,".",COUNTIF($E$1:E10396,E10397)+1))</f>
        <v/>
      </c>
      <c r="E10397" s="2" t="str">
        <f>IF(I10397="","",IF(I10397=INFORME!$C$22,CONCATENATE(H10397,".",I10397,".",G10397),""))</f>
        <v/>
      </c>
    </row>
    <row r="10398" spans="4:5" hidden="1" x14ac:dyDescent="0.25">
      <c r="D10398" s="2" t="str">
        <f>IF(E10398="","",CONCATENATE(H10398,".",COUNTIF($E$1:E10397,E10398)+1))</f>
        <v/>
      </c>
      <c r="E10398" s="2" t="str">
        <f>IF(I10398="","",IF(I10398=INFORME!$C$22,CONCATENATE(H10398,".",I10398,".",G10398),""))</f>
        <v/>
      </c>
    </row>
    <row r="10399" spans="4:5" hidden="1" x14ac:dyDescent="0.25">
      <c r="D10399" s="2" t="str">
        <f>IF(E10399="","",CONCATENATE(H10399,".",COUNTIF($E$1:E10398,E10399)+1))</f>
        <v/>
      </c>
      <c r="E10399" s="2" t="str">
        <f>IF(I10399="","",IF(I10399=INFORME!$C$22,CONCATENATE(H10399,".",I10399,".",G10399),""))</f>
        <v/>
      </c>
    </row>
    <row r="10400" spans="4:5" hidden="1" x14ac:dyDescent="0.25">
      <c r="D10400" s="2" t="str">
        <f>IF(E10400="","",CONCATENATE(H10400,".",COUNTIF($E$1:E10399,E10400)+1))</f>
        <v/>
      </c>
      <c r="E10400" s="2" t="str">
        <f>IF(I10400="","",IF(I10400=INFORME!$C$22,CONCATENATE(H10400,".",I10400,".",G10400),""))</f>
        <v/>
      </c>
    </row>
    <row r="10401" spans="4:5" hidden="1" x14ac:dyDescent="0.25">
      <c r="D10401" s="2" t="str">
        <f>IF(E10401="","",CONCATENATE(H10401,".",COUNTIF($E$1:E10400,E10401)+1))</f>
        <v/>
      </c>
      <c r="E10401" s="2" t="str">
        <f>IF(I10401="","",IF(I10401=INFORME!$C$22,CONCATENATE(H10401,".",I10401,".",G10401),""))</f>
        <v/>
      </c>
    </row>
    <row r="10402" spans="4:5" hidden="1" x14ac:dyDescent="0.25">
      <c r="D10402" s="2" t="str">
        <f>IF(E10402="","",CONCATENATE(H10402,".",COUNTIF($E$1:E10401,E10402)+1))</f>
        <v/>
      </c>
      <c r="E10402" s="2" t="str">
        <f>IF(I10402="","",IF(I10402=INFORME!$C$22,CONCATENATE(H10402,".",I10402,".",G10402),""))</f>
        <v/>
      </c>
    </row>
    <row r="10403" spans="4:5" hidden="1" x14ac:dyDescent="0.25">
      <c r="D10403" s="2" t="str">
        <f>IF(E10403="","",CONCATENATE(H10403,".",COUNTIF($E$1:E10402,E10403)+1))</f>
        <v/>
      </c>
      <c r="E10403" s="2" t="str">
        <f>IF(I10403="","",IF(I10403=INFORME!$C$22,CONCATENATE(H10403,".",I10403,".",G10403),""))</f>
        <v/>
      </c>
    </row>
    <row r="10404" spans="4:5" hidden="1" x14ac:dyDescent="0.25">
      <c r="D10404" s="2" t="str">
        <f>IF(E10404="","",CONCATENATE(H10404,".",COUNTIF($E$1:E10403,E10404)+1))</f>
        <v/>
      </c>
      <c r="E10404" s="2" t="str">
        <f>IF(I10404="","",IF(I10404=INFORME!$C$22,CONCATENATE(H10404,".",I10404,".",G10404),""))</f>
        <v/>
      </c>
    </row>
    <row r="10405" spans="4:5" hidden="1" x14ac:dyDescent="0.25">
      <c r="D10405" s="2" t="str">
        <f>IF(E10405="","",CONCATENATE(H10405,".",COUNTIF($E$1:E10404,E10405)+1))</f>
        <v/>
      </c>
      <c r="E10405" s="2" t="str">
        <f>IF(I10405="","",IF(I10405=INFORME!$C$22,CONCATENATE(H10405,".",I10405,".",G10405),""))</f>
        <v/>
      </c>
    </row>
    <row r="10406" spans="4:5" hidden="1" x14ac:dyDescent="0.25">
      <c r="D10406" s="2" t="str">
        <f>IF(E10406="","",CONCATENATE(H10406,".",COUNTIF($E$1:E10405,E10406)+1))</f>
        <v/>
      </c>
      <c r="E10406" s="2" t="str">
        <f>IF(I10406="","",IF(I10406=INFORME!$C$22,CONCATENATE(H10406,".",I10406,".",G10406),""))</f>
        <v/>
      </c>
    </row>
    <row r="10407" spans="4:5" hidden="1" x14ac:dyDescent="0.25">
      <c r="D10407" s="2" t="str">
        <f>IF(E10407="","",CONCATENATE(H10407,".",COUNTIF($E$1:E10406,E10407)+1))</f>
        <v/>
      </c>
      <c r="E10407" s="2" t="str">
        <f>IF(I10407="","",IF(I10407=INFORME!$C$22,CONCATENATE(H10407,".",I10407,".",G10407),""))</f>
        <v/>
      </c>
    </row>
    <row r="10408" spans="4:5" hidden="1" x14ac:dyDescent="0.25">
      <c r="D10408" s="2" t="str">
        <f>IF(E10408="","",CONCATENATE(H10408,".",COUNTIF($E$1:E10407,E10408)+1))</f>
        <v/>
      </c>
      <c r="E10408" s="2" t="str">
        <f>IF(I10408="","",IF(I10408=INFORME!$C$22,CONCATENATE(H10408,".",I10408,".",G10408),""))</f>
        <v/>
      </c>
    </row>
    <row r="10409" spans="4:5" hidden="1" x14ac:dyDescent="0.25">
      <c r="D10409" s="2" t="str">
        <f>IF(E10409="","",CONCATENATE(H10409,".",COUNTIF($E$1:E10408,E10409)+1))</f>
        <v/>
      </c>
      <c r="E10409" s="2" t="str">
        <f>IF(I10409="","",IF(I10409=INFORME!$C$22,CONCATENATE(H10409,".",I10409,".",G10409),""))</f>
        <v/>
      </c>
    </row>
    <row r="10410" spans="4:5" hidden="1" x14ac:dyDescent="0.25">
      <c r="D10410" s="2" t="str">
        <f>IF(E10410="","",CONCATENATE(H10410,".",COUNTIF($E$1:E10409,E10410)+1))</f>
        <v/>
      </c>
      <c r="E10410" s="2" t="str">
        <f>IF(I10410="","",IF(I10410=INFORME!$C$22,CONCATENATE(H10410,".",I10410,".",G10410),""))</f>
        <v/>
      </c>
    </row>
    <row r="10411" spans="4:5" hidden="1" x14ac:dyDescent="0.25">
      <c r="D10411" s="2" t="str">
        <f>IF(E10411="","",CONCATENATE(H10411,".",COUNTIF($E$1:E10410,E10411)+1))</f>
        <v/>
      </c>
      <c r="E10411" s="2" t="str">
        <f>IF(I10411="","",IF(I10411=INFORME!$C$22,CONCATENATE(H10411,".",I10411,".",G10411),""))</f>
        <v/>
      </c>
    </row>
    <row r="10412" spans="4:5" hidden="1" x14ac:dyDescent="0.25">
      <c r="D10412" s="2" t="str">
        <f>IF(E10412="","",CONCATENATE(H10412,".",COUNTIF($E$1:E10411,E10412)+1))</f>
        <v/>
      </c>
      <c r="E10412" s="2" t="str">
        <f>IF(I10412="","",IF(I10412=INFORME!$C$22,CONCATENATE(H10412,".",I10412,".",G10412),""))</f>
        <v/>
      </c>
    </row>
    <row r="10413" spans="4:5" hidden="1" x14ac:dyDescent="0.25">
      <c r="D10413" s="2" t="str">
        <f>IF(E10413="","",CONCATENATE(H10413,".",COUNTIF($E$1:E10412,E10413)+1))</f>
        <v/>
      </c>
      <c r="E10413" s="2" t="str">
        <f>IF(I10413="","",IF(I10413=INFORME!$C$22,CONCATENATE(H10413,".",I10413,".",G10413),""))</f>
        <v/>
      </c>
    </row>
    <row r="10414" spans="4:5" hidden="1" x14ac:dyDescent="0.25">
      <c r="D10414" s="2" t="str">
        <f>IF(E10414="","",CONCATENATE(H10414,".",COUNTIF($E$1:E10413,E10414)+1))</f>
        <v/>
      </c>
      <c r="E10414" s="2" t="str">
        <f>IF(I10414="","",IF(I10414=INFORME!$C$22,CONCATENATE(H10414,".",I10414,".",G10414),""))</f>
        <v/>
      </c>
    </row>
    <row r="10415" spans="4:5" hidden="1" x14ac:dyDescent="0.25">
      <c r="D10415" s="2" t="str">
        <f>IF(E10415="","",CONCATENATE(H10415,".",COUNTIF($E$1:E10414,E10415)+1))</f>
        <v/>
      </c>
      <c r="E10415" s="2" t="str">
        <f>IF(I10415="","",IF(I10415=INFORME!$C$22,CONCATENATE(H10415,".",I10415,".",G10415),""))</f>
        <v/>
      </c>
    </row>
    <row r="10416" spans="4:5" hidden="1" x14ac:dyDescent="0.25">
      <c r="D10416" s="2" t="str">
        <f>IF(E10416="","",CONCATENATE(H10416,".",COUNTIF($E$1:E10415,E10416)+1))</f>
        <v/>
      </c>
      <c r="E10416" s="2" t="str">
        <f>IF(I10416="","",IF(I10416=INFORME!$C$22,CONCATENATE(H10416,".",I10416,".",G10416),""))</f>
        <v/>
      </c>
    </row>
    <row r="10417" spans="4:5" hidden="1" x14ac:dyDescent="0.25">
      <c r="D10417" s="2" t="str">
        <f>IF(E10417="","",CONCATENATE(H10417,".",COUNTIF($E$1:E10416,E10417)+1))</f>
        <v/>
      </c>
      <c r="E10417" s="2" t="str">
        <f>IF(I10417="","",IF(I10417=INFORME!$C$22,CONCATENATE(H10417,".",I10417,".",G10417),""))</f>
        <v/>
      </c>
    </row>
    <row r="10418" spans="4:5" hidden="1" x14ac:dyDescent="0.25">
      <c r="D10418" s="2" t="str">
        <f>IF(E10418="","",CONCATENATE(H10418,".",COUNTIF($E$1:E10417,E10418)+1))</f>
        <v/>
      </c>
      <c r="E10418" s="2" t="str">
        <f>IF(I10418="","",IF(I10418=INFORME!$C$22,CONCATENATE(H10418,".",I10418,".",G10418),""))</f>
        <v/>
      </c>
    </row>
    <row r="10419" spans="4:5" hidden="1" x14ac:dyDescent="0.25">
      <c r="D10419" s="2" t="str">
        <f>IF(E10419="","",CONCATENATE(H10419,".",COUNTIF($E$1:E10418,E10419)+1))</f>
        <v/>
      </c>
      <c r="E10419" s="2" t="str">
        <f>IF(I10419="","",IF(I10419=INFORME!$C$22,CONCATENATE(H10419,".",I10419,".",G10419),""))</f>
        <v/>
      </c>
    </row>
    <row r="10420" spans="4:5" hidden="1" x14ac:dyDescent="0.25">
      <c r="D10420" s="2" t="str">
        <f>IF(E10420="","",CONCATENATE(H10420,".",COUNTIF($E$1:E10419,E10420)+1))</f>
        <v/>
      </c>
      <c r="E10420" s="2" t="str">
        <f>IF(I10420="","",IF(I10420=INFORME!$C$22,CONCATENATE(H10420,".",I10420,".",G10420),""))</f>
        <v/>
      </c>
    </row>
    <row r="10421" spans="4:5" hidden="1" x14ac:dyDescent="0.25">
      <c r="D10421" s="2" t="str">
        <f>IF(E10421="","",CONCATENATE(H10421,".",COUNTIF($E$1:E10420,E10421)+1))</f>
        <v/>
      </c>
      <c r="E10421" s="2" t="str">
        <f>IF(I10421="","",IF(I10421=INFORME!$C$22,CONCATENATE(H10421,".",I10421,".",G10421),""))</f>
        <v/>
      </c>
    </row>
    <row r="10422" spans="4:5" hidden="1" x14ac:dyDescent="0.25">
      <c r="D10422" s="2" t="str">
        <f>IF(E10422="","",CONCATENATE(H10422,".",COUNTIF($E$1:E10421,E10422)+1))</f>
        <v/>
      </c>
      <c r="E10422" s="2" t="str">
        <f>IF(I10422="","",IF(I10422=INFORME!$C$22,CONCATENATE(H10422,".",I10422,".",G10422),""))</f>
        <v/>
      </c>
    </row>
    <row r="10423" spans="4:5" hidden="1" x14ac:dyDescent="0.25">
      <c r="D10423" s="2" t="str">
        <f>IF(E10423="","",CONCATENATE(H10423,".",COUNTIF($E$1:E10422,E10423)+1))</f>
        <v/>
      </c>
      <c r="E10423" s="2" t="str">
        <f>IF(I10423="","",IF(I10423=INFORME!$C$22,CONCATENATE(H10423,".",I10423,".",G10423),""))</f>
        <v/>
      </c>
    </row>
    <row r="10424" spans="4:5" hidden="1" x14ac:dyDescent="0.25">
      <c r="D10424" s="2" t="str">
        <f>IF(E10424="","",CONCATENATE(H10424,".",COUNTIF($E$1:E10423,E10424)+1))</f>
        <v/>
      </c>
      <c r="E10424" s="2" t="str">
        <f>IF(I10424="","",IF(I10424=INFORME!$C$22,CONCATENATE(H10424,".",I10424,".",G10424),""))</f>
        <v/>
      </c>
    </row>
    <row r="10425" spans="4:5" hidden="1" x14ac:dyDescent="0.25">
      <c r="D10425" s="2" t="str">
        <f>IF(E10425="","",CONCATENATE(H10425,".",COUNTIF($E$1:E10424,E10425)+1))</f>
        <v/>
      </c>
      <c r="E10425" s="2" t="str">
        <f>IF(I10425="","",IF(I10425=INFORME!$C$22,CONCATENATE(H10425,".",I10425,".",G10425),""))</f>
        <v/>
      </c>
    </row>
    <row r="10426" spans="4:5" hidden="1" x14ac:dyDescent="0.25">
      <c r="D10426" s="2" t="str">
        <f>IF(E10426="","",CONCATENATE(H10426,".",COUNTIF($E$1:E10425,E10426)+1))</f>
        <v/>
      </c>
      <c r="E10426" s="2" t="str">
        <f>IF(I10426="","",IF(I10426=INFORME!$C$22,CONCATENATE(H10426,".",I10426,".",G10426),""))</f>
        <v/>
      </c>
    </row>
    <row r="10427" spans="4:5" hidden="1" x14ac:dyDescent="0.25">
      <c r="D10427" s="2" t="str">
        <f>IF(E10427="","",CONCATENATE(H10427,".",COUNTIF($E$1:E10426,E10427)+1))</f>
        <v/>
      </c>
      <c r="E10427" s="2" t="str">
        <f>IF(I10427="","",IF(I10427=INFORME!$C$22,CONCATENATE(H10427,".",I10427,".",G10427),""))</f>
        <v/>
      </c>
    </row>
    <row r="10428" spans="4:5" hidden="1" x14ac:dyDescent="0.25">
      <c r="D10428" s="2" t="str">
        <f>IF(E10428="","",CONCATENATE(H10428,".",COUNTIF($E$1:E10427,E10428)+1))</f>
        <v/>
      </c>
      <c r="E10428" s="2" t="str">
        <f>IF(I10428="","",IF(I10428=INFORME!$C$22,CONCATENATE(H10428,".",I10428,".",G10428),""))</f>
        <v/>
      </c>
    </row>
    <row r="10429" spans="4:5" hidden="1" x14ac:dyDescent="0.25">
      <c r="D10429" s="2" t="str">
        <f>IF(E10429="","",CONCATENATE(H10429,".",COUNTIF($E$1:E10428,E10429)+1))</f>
        <v/>
      </c>
      <c r="E10429" s="2" t="str">
        <f>IF(I10429="","",IF(I10429=INFORME!$C$22,CONCATENATE(H10429,".",I10429,".",G10429),""))</f>
        <v/>
      </c>
    </row>
    <row r="10430" spans="4:5" hidden="1" x14ac:dyDescent="0.25">
      <c r="D10430" s="2" t="str">
        <f>IF(E10430="","",CONCATENATE(H10430,".",COUNTIF($E$1:E10429,E10430)+1))</f>
        <v/>
      </c>
      <c r="E10430" s="2" t="str">
        <f>IF(I10430="","",IF(I10430=INFORME!$C$22,CONCATENATE(H10430,".",I10430,".",G10430),""))</f>
        <v/>
      </c>
    </row>
    <row r="10431" spans="4:5" hidden="1" x14ac:dyDescent="0.25">
      <c r="D10431" s="2" t="str">
        <f>IF(E10431="","",CONCATENATE(H10431,".",COUNTIF($E$1:E10430,E10431)+1))</f>
        <v/>
      </c>
      <c r="E10431" s="2" t="str">
        <f>IF(I10431="","",IF(I10431=INFORME!$C$22,CONCATENATE(H10431,".",I10431,".",G10431),""))</f>
        <v/>
      </c>
    </row>
    <row r="10432" spans="4:5" hidden="1" x14ac:dyDescent="0.25">
      <c r="D10432" s="2" t="str">
        <f>IF(E10432="","",CONCATENATE(H10432,".",COUNTIF($E$1:E10431,E10432)+1))</f>
        <v/>
      </c>
      <c r="E10432" s="2" t="str">
        <f>IF(I10432="","",IF(I10432=INFORME!$C$22,CONCATENATE(H10432,".",I10432,".",G10432),""))</f>
        <v/>
      </c>
    </row>
    <row r="10433" spans="4:5" hidden="1" x14ac:dyDescent="0.25">
      <c r="D10433" s="2" t="str">
        <f>IF(E10433="","",CONCATENATE(H10433,".",COUNTIF($E$1:E10432,E10433)+1))</f>
        <v/>
      </c>
      <c r="E10433" s="2" t="str">
        <f>IF(I10433="","",IF(I10433=INFORME!$C$22,CONCATENATE(H10433,".",I10433,".",G10433),""))</f>
        <v/>
      </c>
    </row>
    <row r="10434" spans="4:5" hidden="1" x14ac:dyDescent="0.25">
      <c r="D10434" s="2" t="str">
        <f>IF(E10434="","",CONCATENATE(H10434,".",COUNTIF($E$1:E10433,E10434)+1))</f>
        <v/>
      </c>
      <c r="E10434" s="2" t="str">
        <f>IF(I10434="","",IF(I10434=INFORME!$C$22,CONCATENATE(H10434,".",I10434,".",G10434),""))</f>
        <v/>
      </c>
    </row>
    <row r="10435" spans="4:5" hidden="1" x14ac:dyDescent="0.25">
      <c r="D10435" s="2" t="str">
        <f>IF(E10435="","",CONCATENATE(H10435,".",COUNTIF($E$1:E10434,E10435)+1))</f>
        <v/>
      </c>
      <c r="E10435" s="2" t="str">
        <f>IF(I10435="","",IF(I10435=INFORME!$C$22,CONCATENATE(H10435,".",I10435,".",G10435),""))</f>
        <v/>
      </c>
    </row>
    <row r="10436" spans="4:5" hidden="1" x14ac:dyDescent="0.25">
      <c r="D10436" s="2" t="str">
        <f>IF(E10436="","",CONCATENATE(H10436,".",COUNTIF($E$1:E10435,E10436)+1))</f>
        <v/>
      </c>
      <c r="E10436" s="2" t="str">
        <f>IF(I10436="","",IF(I10436=INFORME!$C$22,CONCATENATE(H10436,".",I10436,".",G10436),""))</f>
        <v/>
      </c>
    </row>
    <row r="10437" spans="4:5" hidden="1" x14ac:dyDescent="0.25">
      <c r="D10437" s="2" t="str">
        <f>IF(E10437="","",CONCATENATE(H10437,".",COUNTIF($E$1:E10436,E10437)+1))</f>
        <v/>
      </c>
      <c r="E10437" s="2" t="str">
        <f>IF(I10437="","",IF(I10437=INFORME!$C$22,CONCATENATE(H10437,".",I10437,".",G10437),""))</f>
        <v/>
      </c>
    </row>
    <row r="10438" spans="4:5" hidden="1" x14ac:dyDescent="0.25">
      <c r="D10438" s="2" t="str">
        <f>IF(E10438="","",CONCATENATE(H10438,".",COUNTIF($E$1:E10437,E10438)+1))</f>
        <v/>
      </c>
      <c r="E10438" s="2" t="str">
        <f>IF(I10438="","",IF(I10438=INFORME!$C$22,CONCATENATE(H10438,".",I10438,".",G10438),""))</f>
        <v/>
      </c>
    </row>
    <row r="10439" spans="4:5" hidden="1" x14ac:dyDescent="0.25">
      <c r="D10439" s="2" t="str">
        <f>IF(E10439="","",CONCATENATE(H10439,".",COUNTIF($E$1:E10438,E10439)+1))</f>
        <v/>
      </c>
      <c r="E10439" s="2" t="str">
        <f>IF(I10439="","",IF(I10439=INFORME!$C$22,CONCATENATE(H10439,".",I10439,".",G10439),""))</f>
        <v/>
      </c>
    </row>
    <row r="10440" spans="4:5" hidden="1" x14ac:dyDescent="0.25">
      <c r="D10440" s="2" t="str">
        <f>IF(E10440="","",CONCATENATE(H10440,".",COUNTIF($E$1:E10439,E10440)+1))</f>
        <v/>
      </c>
      <c r="E10440" s="2" t="str">
        <f>IF(I10440="","",IF(I10440=INFORME!$C$22,CONCATENATE(H10440,".",I10440,".",G10440),""))</f>
        <v/>
      </c>
    </row>
    <row r="10441" spans="4:5" hidden="1" x14ac:dyDescent="0.25">
      <c r="D10441" s="2" t="str">
        <f>IF(E10441="","",CONCATENATE(H10441,".",COUNTIF($E$1:E10440,E10441)+1))</f>
        <v/>
      </c>
      <c r="E10441" s="2" t="str">
        <f>IF(I10441="","",IF(I10441=INFORME!$C$22,CONCATENATE(H10441,".",I10441,".",G10441),""))</f>
        <v/>
      </c>
    </row>
    <row r="10442" spans="4:5" hidden="1" x14ac:dyDescent="0.25">
      <c r="D10442" s="2" t="str">
        <f>IF(E10442="","",CONCATENATE(H10442,".",COUNTIF($E$1:E10441,E10442)+1))</f>
        <v/>
      </c>
      <c r="E10442" s="2" t="str">
        <f>IF(I10442="","",IF(I10442=INFORME!$C$22,CONCATENATE(H10442,".",I10442,".",G10442),""))</f>
        <v/>
      </c>
    </row>
    <row r="10443" spans="4:5" hidden="1" x14ac:dyDescent="0.25">
      <c r="D10443" s="2" t="str">
        <f>IF(E10443="","",CONCATENATE(H10443,".",COUNTIF($E$1:E10442,E10443)+1))</f>
        <v/>
      </c>
      <c r="E10443" s="2" t="str">
        <f>IF(I10443="","",IF(I10443=INFORME!$C$22,CONCATENATE(H10443,".",I10443,".",G10443),""))</f>
        <v/>
      </c>
    </row>
    <row r="10444" spans="4:5" hidden="1" x14ac:dyDescent="0.25">
      <c r="D10444" s="2" t="str">
        <f>IF(E10444="","",CONCATENATE(H10444,".",COUNTIF($E$1:E10443,E10444)+1))</f>
        <v/>
      </c>
      <c r="E10444" s="2" t="str">
        <f>IF(I10444="","",IF(I10444=INFORME!$C$22,CONCATENATE(H10444,".",I10444,".",G10444),""))</f>
        <v/>
      </c>
    </row>
    <row r="10445" spans="4:5" hidden="1" x14ac:dyDescent="0.25">
      <c r="D10445" s="2" t="str">
        <f>IF(E10445="","",CONCATENATE(H10445,".",COUNTIF($E$1:E10444,E10445)+1))</f>
        <v/>
      </c>
      <c r="E10445" s="2" t="str">
        <f>IF(I10445="","",IF(I10445=INFORME!$C$22,CONCATENATE(H10445,".",I10445,".",G10445),""))</f>
        <v/>
      </c>
    </row>
    <row r="10446" spans="4:5" hidden="1" x14ac:dyDescent="0.25">
      <c r="D10446" s="2" t="str">
        <f>IF(E10446="","",CONCATENATE(H10446,".",COUNTIF($E$1:E10445,E10446)+1))</f>
        <v/>
      </c>
      <c r="E10446" s="2" t="str">
        <f>IF(I10446="","",IF(I10446=INFORME!$C$22,CONCATENATE(H10446,".",I10446,".",G10446),""))</f>
        <v/>
      </c>
    </row>
    <row r="10447" spans="4:5" hidden="1" x14ac:dyDescent="0.25">
      <c r="D10447" s="2" t="str">
        <f>IF(E10447="","",CONCATENATE(H10447,".",COUNTIF($E$1:E10446,E10447)+1))</f>
        <v/>
      </c>
      <c r="E10447" s="2" t="str">
        <f>IF(I10447="","",IF(I10447=INFORME!$C$22,CONCATENATE(H10447,".",I10447,".",G10447),""))</f>
        <v/>
      </c>
    </row>
    <row r="10448" spans="4:5" hidden="1" x14ac:dyDescent="0.25">
      <c r="D10448" s="2" t="str">
        <f>IF(E10448="","",CONCATENATE(H10448,".",COUNTIF($E$1:E10447,E10448)+1))</f>
        <v/>
      </c>
      <c r="E10448" s="2" t="str">
        <f>IF(I10448="","",IF(I10448=INFORME!$C$22,CONCATENATE(H10448,".",I10448,".",G10448),""))</f>
        <v/>
      </c>
    </row>
    <row r="10449" spans="4:5" hidden="1" x14ac:dyDescent="0.25">
      <c r="D10449" s="2" t="str">
        <f>IF(E10449="","",CONCATENATE(H10449,".",COUNTIF($E$1:E10448,E10449)+1))</f>
        <v/>
      </c>
      <c r="E10449" s="2" t="str">
        <f>IF(I10449="","",IF(I10449=INFORME!$C$22,CONCATENATE(H10449,".",I10449,".",G10449),""))</f>
        <v/>
      </c>
    </row>
    <row r="10450" spans="4:5" hidden="1" x14ac:dyDescent="0.25">
      <c r="D10450" s="2" t="str">
        <f>IF(E10450="","",CONCATENATE(H10450,".",COUNTIF($E$1:E10449,E10450)+1))</f>
        <v/>
      </c>
      <c r="E10450" s="2" t="str">
        <f>IF(I10450="","",IF(I10450=INFORME!$C$22,CONCATENATE(H10450,".",I10450,".",G10450),""))</f>
        <v/>
      </c>
    </row>
    <row r="10451" spans="4:5" hidden="1" x14ac:dyDescent="0.25">
      <c r="D10451" s="2" t="str">
        <f>IF(E10451="","",CONCATENATE(H10451,".",COUNTIF($E$1:E10450,E10451)+1))</f>
        <v/>
      </c>
      <c r="E10451" s="2" t="str">
        <f>IF(I10451="","",IF(I10451=INFORME!$C$22,CONCATENATE(H10451,".",I10451,".",G10451),""))</f>
        <v/>
      </c>
    </row>
    <row r="10452" spans="4:5" hidden="1" x14ac:dyDescent="0.25">
      <c r="D10452" s="2" t="str">
        <f>IF(E10452="","",CONCATENATE(H10452,".",COUNTIF($E$1:E10451,E10452)+1))</f>
        <v/>
      </c>
      <c r="E10452" s="2" t="str">
        <f>IF(I10452="","",IF(I10452=INFORME!$C$22,CONCATENATE(H10452,".",I10452,".",G10452),""))</f>
        <v/>
      </c>
    </row>
    <row r="10453" spans="4:5" hidden="1" x14ac:dyDescent="0.25">
      <c r="D10453" s="2" t="str">
        <f>IF(E10453="","",CONCATENATE(H10453,".",COUNTIF($E$1:E10452,E10453)+1))</f>
        <v/>
      </c>
      <c r="E10453" s="2" t="str">
        <f>IF(I10453="","",IF(I10453=INFORME!$C$22,CONCATENATE(H10453,".",I10453,".",G10453),""))</f>
        <v/>
      </c>
    </row>
    <row r="10454" spans="4:5" hidden="1" x14ac:dyDescent="0.25">
      <c r="D10454" s="2" t="str">
        <f>IF(E10454="","",CONCATENATE(H10454,".",COUNTIF($E$1:E10453,E10454)+1))</f>
        <v/>
      </c>
      <c r="E10454" s="2" t="str">
        <f>IF(I10454="","",IF(I10454=INFORME!$C$22,CONCATENATE(H10454,".",I10454,".",G10454),""))</f>
        <v/>
      </c>
    </row>
    <row r="10455" spans="4:5" hidden="1" x14ac:dyDescent="0.25">
      <c r="D10455" s="2" t="str">
        <f>IF(E10455="","",CONCATENATE(H10455,".",COUNTIF($E$1:E10454,E10455)+1))</f>
        <v/>
      </c>
      <c r="E10455" s="2" t="str">
        <f>IF(I10455="","",IF(I10455=INFORME!$C$22,CONCATENATE(H10455,".",I10455,".",G10455),""))</f>
        <v/>
      </c>
    </row>
    <row r="10456" spans="4:5" hidden="1" x14ac:dyDescent="0.25">
      <c r="D10456" s="2" t="str">
        <f>IF(E10456="","",CONCATENATE(H10456,".",COUNTIF($E$1:E10455,E10456)+1))</f>
        <v/>
      </c>
      <c r="E10456" s="2" t="str">
        <f>IF(I10456="","",IF(I10456=INFORME!$C$22,CONCATENATE(H10456,".",I10456,".",G10456),""))</f>
        <v/>
      </c>
    </row>
    <row r="10457" spans="4:5" hidden="1" x14ac:dyDescent="0.25">
      <c r="D10457" s="2" t="str">
        <f>IF(E10457="","",CONCATENATE(H10457,".",COUNTIF($E$1:E10456,E10457)+1))</f>
        <v/>
      </c>
      <c r="E10457" s="2" t="str">
        <f>IF(I10457="","",IF(I10457=INFORME!$C$22,CONCATENATE(H10457,".",I10457,".",G10457),""))</f>
        <v/>
      </c>
    </row>
    <row r="10458" spans="4:5" hidden="1" x14ac:dyDescent="0.25">
      <c r="D10458" s="2" t="str">
        <f>IF(E10458="","",CONCATENATE(H10458,".",COUNTIF($E$1:E10457,E10458)+1))</f>
        <v/>
      </c>
      <c r="E10458" s="2" t="str">
        <f>IF(I10458="","",IF(I10458=INFORME!$C$22,CONCATENATE(H10458,".",I10458,".",G10458),""))</f>
        <v/>
      </c>
    </row>
    <row r="10459" spans="4:5" hidden="1" x14ac:dyDescent="0.25">
      <c r="D10459" s="2" t="str">
        <f>IF(E10459="","",CONCATENATE(H10459,".",COUNTIF($E$1:E10458,E10459)+1))</f>
        <v/>
      </c>
      <c r="E10459" s="2" t="str">
        <f>IF(I10459="","",IF(I10459=INFORME!$C$22,CONCATENATE(H10459,".",I10459,".",G10459),""))</f>
        <v/>
      </c>
    </row>
    <row r="10460" spans="4:5" hidden="1" x14ac:dyDescent="0.25">
      <c r="D10460" s="2" t="str">
        <f>IF(E10460="","",CONCATENATE(H10460,".",COUNTIF($E$1:E10459,E10460)+1))</f>
        <v/>
      </c>
      <c r="E10460" s="2" t="str">
        <f>IF(I10460="","",IF(I10460=INFORME!$C$22,CONCATENATE(H10460,".",I10460,".",G10460),""))</f>
        <v/>
      </c>
    </row>
    <row r="10461" spans="4:5" hidden="1" x14ac:dyDescent="0.25">
      <c r="D10461" s="2" t="str">
        <f>IF(E10461="","",CONCATENATE(H10461,".",COUNTIF($E$1:E10460,E10461)+1))</f>
        <v/>
      </c>
      <c r="E10461" s="2" t="str">
        <f>IF(I10461="","",IF(I10461=INFORME!$C$22,CONCATENATE(H10461,".",I10461,".",G10461),""))</f>
        <v/>
      </c>
    </row>
    <row r="10462" spans="4:5" hidden="1" x14ac:dyDescent="0.25">
      <c r="D10462" s="2" t="str">
        <f>IF(E10462="","",CONCATENATE(H10462,".",COUNTIF($E$1:E10461,E10462)+1))</f>
        <v/>
      </c>
      <c r="E10462" s="2" t="str">
        <f>IF(I10462="","",IF(I10462=INFORME!$C$22,CONCATENATE(H10462,".",I10462,".",G10462),""))</f>
        <v/>
      </c>
    </row>
    <row r="10463" spans="4:5" hidden="1" x14ac:dyDescent="0.25">
      <c r="D10463" s="2" t="str">
        <f>IF(E10463="","",CONCATENATE(H10463,".",COUNTIF($E$1:E10462,E10463)+1))</f>
        <v/>
      </c>
      <c r="E10463" s="2" t="str">
        <f>IF(I10463="","",IF(I10463=INFORME!$C$22,CONCATENATE(H10463,".",I10463,".",G10463),""))</f>
        <v/>
      </c>
    </row>
    <row r="10464" spans="4:5" hidden="1" x14ac:dyDescent="0.25">
      <c r="D10464" s="2" t="str">
        <f>IF(E10464="","",CONCATENATE(H10464,".",COUNTIF($E$1:E10463,E10464)+1))</f>
        <v/>
      </c>
      <c r="E10464" s="2" t="str">
        <f>IF(I10464="","",IF(I10464=INFORME!$C$22,CONCATENATE(H10464,".",I10464,".",G10464),""))</f>
        <v/>
      </c>
    </row>
    <row r="10465" spans="4:5" hidden="1" x14ac:dyDescent="0.25">
      <c r="D10465" s="2" t="str">
        <f>IF(E10465="","",CONCATENATE(H10465,".",COUNTIF($E$1:E10464,E10465)+1))</f>
        <v/>
      </c>
      <c r="E10465" s="2" t="str">
        <f>IF(I10465="","",IF(I10465=INFORME!$C$22,CONCATENATE(H10465,".",I10465,".",G10465),""))</f>
        <v/>
      </c>
    </row>
    <row r="10466" spans="4:5" hidden="1" x14ac:dyDescent="0.25">
      <c r="D10466" s="2" t="str">
        <f>IF(E10466="","",CONCATENATE(H10466,".",COUNTIF($E$1:E10465,E10466)+1))</f>
        <v/>
      </c>
      <c r="E10466" s="2" t="str">
        <f>IF(I10466="","",IF(I10466=INFORME!$C$22,CONCATENATE(H10466,".",I10466,".",G10466),""))</f>
        <v/>
      </c>
    </row>
    <row r="10467" spans="4:5" hidden="1" x14ac:dyDescent="0.25">
      <c r="D10467" s="2" t="str">
        <f>IF(E10467="","",CONCATENATE(H10467,".",COUNTIF($E$1:E10466,E10467)+1))</f>
        <v/>
      </c>
      <c r="E10467" s="2" t="str">
        <f>IF(I10467="","",IF(I10467=INFORME!$C$22,CONCATENATE(H10467,".",I10467,".",G10467),""))</f>
        <v/>
      </c>
    </row>
    <row r="10468" spans="4:5" hidden="1" x14ac:dyDescent="0.25">
      <c r="D10468" s="2" t="str">
        <f>IF(E10468="","",CONCATENATE(H10468,".",COUNTIF($E$1:E10467,E10468)+1))</f>
        <v/>
      </c>
      <c r="E10468" s="2" t="str">
        <f>IF(I10468="","",IF(I10468=INFORME!$C$22,CONCATENATE(H10468,".",I10468,".",G10468),""))</f>
        <v/>
      </c>
    </row>
    <row r="10469" spans="4:5" hidden="1" x14ac:dyDescent="0.25">
      <c r="D10469" s="2" t="str">
        <f>IF(E10469="","",CONCATENATE(H10469,".",COUNTIF($E$1:E10468,E10469)+1))</f>
        <v/>
      </c>
      <c r="E10469" s="2" t="str">
        <f>IF(I10469="","",IF(I10469=INFORME!$C$22,CONCATENATE(H10469,".",I10469,".",G10469),""))</f>
        <v/>
      </c>
    </row>
    <row r="10470" spans="4:5" hidden="1" x14ac:dyDescent="0.25">
      <c r="D10470" s="2" t="str">
        <f>IF(E10470="","",CONCATENATE(H10470,".",COUNTIF($E$1:E10469,E10470)+1))</f>
        <v/>
      </c>
      <c r="E10470" s="2" t="str">
        <f>IF(I10470="","",IF(I10470=INFORME!$C$22,CONCATENATE(H10470,".",I10470,".",G10470),""))</f>
        <v/>
      </c>
    </row>
    <row r="10471" spans="4:5" hidden="1" x14ac:dyDescent="0.25">
      <c r="D10471" s="2" t="str">
        <f>IF(E10471="","",CONCATENATE(H10471,".",COUNTIF($E$1:E10470,E10471)+1))</f>
        <v/>
      </c>
      <c r="E10471" s="2" t="str">
        <f>IF(I10471="","",IF(I10471=INFORME!$C$22,CONCATENATE(H10471,".",I10471,".",G10471),""))</f>
        <v/>
      </c>
    </row>
    <row r="10472" spans="4:5" hidden="1" x14ac:dyDescent="0.25">
      <c r="D10472" s="2" t="str">
        <f>IF(E10472="","",CONCATENATE(H10472,".",COUNTIF($E$1:E10471,E10472)+1))</f>
        <v/>
      </c>
      <c r="E10472" s="2" t="str">
        <f>IF(I10472="","",IF(I10472=INFORME!$C$22,CONCATENATE(H10472,".",I10472,".",G10472),""))</f>
        <v/>
      </c>
    </row>
    <row r="10473" spans="4:5" hidden="1" x14ac:dyDescent="0.25">
      <c r="D10473" s="2" t="str">
        <f>IF(E10473="","",CONCATENATE(H10473,".",COUNTIF($E$1:E10472,E10473)+1))</f>
        <v/>
      </c>
      <c r="E10473" s="2" t="str">
        <f>IF(I10473="","",IF(I10473=INFORME!$C$22,CONCATENATE(H10473,".",I10473,".",G10473),""))</f>
        <v/>
      </c>
    </row>
    <row r="10474" spans="4:5" hidden="1" x14ac:dyDescent="0.25">
      <c r="D10474" s="2" t="str">
        <f>IF(E10474="","",CONCATENATE(H10474,".",COUNTIF($E$1:E10473,E10474)+1))</f>
        <v/>
      </c>
      <c r="E10474" s="2" t="str">
        <f>IF(I10474="","",IF(I10474=INFORME!$C$22,CONCATENATE(H10474,".",I10474,".",G10474),""))</f>
        <v/>
      </c>
    </row>
    <row r="10475" spans="4:5" hidden="1" x14ac:dyDescent="0.25">
      <c r="D10475" s="2" t="str">
        <f>IF(E10475="","",CONCATENATE(H10475,".",COUNTIF($E$1:E10474,E10475)+1))</f>
        <v/>
      </c>
      <c r="E10475" s="2" t="str">
        <f>IF(I10475="","",IF(I10475=INFORME!$C$22,CONCATENATE(H10475,".",I10475,".",G10475),""))</f>
        <v/>
      </c>
    </row>
    <row r="10476" spans="4:5" hidden="1" x14ac:dyDescent="0.25">
      <c r="D10476" s="2" t="str">
        <f>IF(E10476="","",CONCATENATE(H10476,".",COUNTIF($E$1:E10475,E10476)+1))</f>
        <v/>
      </c>
      <c r="E10476" s="2" t="str">
        <f>IF(I10476="","",IF(I10476=INFORME!$C$22,CONCATENATE(H10476,".",I10476,".",G10476),""))</f>
        <v/>
      </c>
    </row>
    <row r="10477" spans="4:5" hidden="1" x14ac:dyDescent="0.25">
      <c r="D10477" s="2" t="str">
        <f>IF(E10477="","",CONCATENATE(H10477,".",COUNTIF($E$1:E10476,E10477)+1))</f>
        <v/>
      </c>
      <c r="E10477" s="2" t="str">
        <f>IF(I10477="","",IF(I10477=INFORME!$C$22,CONCATENATE(H10477,".",I10477,".",G10477),""))</f>
        <v/>
      </c>
    </row>
    <row r="10478" spans="4:5" hidden="1" x14ac:dyDescent="0.25">
      <c r="D10478" s="2" t="str">
        <f>IF(E10478="","",CONCATENATE(H10478,".",COUNTIF($E$1:E10477,E10478)+1))</f>
        <v/>
      </c>
      <c r="E10478" s="2" t="str">
        <f>IF(I10478="","",IF(I10478=INFORME!$C$22,CONCATENATE(H10478,".",I10478,".",G10478),""))</f>
        <v/>
      </c>
    </row>
    <row r="10479" spans="4:5" hidden="1" x14ac:dyDescent="0.25">
      <c r="D10479" s="2" t="str">
        <f>IF(E10479="","",CONCATENATE(H10479,".",COUNTIF($E$1:E10478,E10479)+1))</f>
        <v/>
      </c>
      <c r="E10479" s="2" t="str">
        <f>IF(I10479="","",IF(I10479=INFORME!$C$22,CONCATENATE(H10479,".",I10479,".",G10479),""))</f>
        <v/>
      </c>
    </row>
    <row r="10480" spans="4:5" hidden="1" x14ac:dyDescent="0.25">
      <c r="D10480" s="2" t="str">
        <f>IF(E10480="","",CONCATENATE(H10480,".",COUNTIF($E$1:E10479,E10480)+1))</f>
        <v/>
      </c>
      <c r="E10480" s="2" t="str">
        <f>IF(I10480="","",IF(I10480=INFORME!$C$22,CONCATENATE(H10480,".",I10480,".",G10480),""))</f>
        <v/>
      </c>
    </row>
    <row r="10481" spans="4:5" hidden="1" x14ac:dyDescent="0.25">
      <c r="D10481" s="2" t="str">
        <f>IF(E10481="","",CONCATENATE(H10481,".",COUNTIF($E$1:E10480,E10481)+1))</f>
        <v/>
      </c>
      <c r="E10481" s="2" t="str">
        <f>IF(I10481="","",IF(I10481=INFORME!$C$22,CONCATENATE(H10481,".",I10481,".",G10481),""))</f>
        <v/>
      </c>
    </row>
    <row r="10482" spans="4:5" hidden="1" x14ac:dyDescent="0.25">
      <c r="D10482" s="2" t="str">
        <f>IF(E10482="","",CONCATENATE(H10482,".",COUNTIF($E$1:E10481,E10482)+1))</f>
        <v/>
      </c>
      <c r="E10482" s="2" t="str">
        <f>IF(I10482="","",IF(I10482=INFORME!$C$22,CONCATENATE(H10482,".",I10482,".",G10482),""))</f>
        <v/>
      </c>
    </row>
    <row r="10483" spans="4:5" hidden="1" x14ac:dyDescent="0.25">
      <c r="D10483" s="2" t="str">
        <f>IF(E10483="","",CONCATENATE(H10483,".",COUNTIF($E$1:E10482,E10483)+1))</f>
        <v/>
      </c>
      <c r="E10483" s="2" t="str">
        <f>IF(I10483="","",IF(I10483=INFORME!$C$22,CONCATENATE(H10483,".",I10483,".",G10483),""))</f>
        <v/>
      </c>
    </row>
    <row r="10484" spans="4:5" hidden="1" x14ac:dyDescent="0.25">
      <c r="D10484" s="2" t="str">
        <f>IF(E10484="","",CONCATENATE(H10484,".",COUNTIF($E$1:E10483,E10484)+1))</f>
        <v/>
      </c>
      <c r="E10484" s="2" t="str">
        <f>IF(I10484="","",IF(I10484=INFORME!$C$22,CONCATENATE(H10484,".",I10484,".",G10484),""))</f>
        <v/>
      </c>
    </row>
    <row r="10485" spans="4:5" hidden="1" x14ac:dyDescent="0.25">
      <c r="D10485" s="2" t="str">
        <f>IF(E10485="","",CONCATENATE(H10485,".",COUNTIF($E$1:E10484,E10485)+1))</f>
        <v/>
      </c>
      <c r="E10485" s="2" t="str">
        <f>IF(I10485="","",IF(I10485=INFORME!$C$22,CONCATENATE(H10485,".",I10485,".",G10485),""))</f>
        <v/>
      </c>
    </row>
    <row r="10486" spans="4:5" hidden="1" x14ac:dyDescent="0.25">
      <c r="D10486" s="2" t="str">
        <f>IF(E10486="","",CONCATENATE(H10486,".",COUNTIF($E$1:E10485,E10486)+1))</f>
        <v/>
      </c>
      <c r="E10486" s="2" t="str">
        <f>IF(I10486="","",IF(I10486=INFORME!$C$22,CONCATENATE(H10486,".",I10486,".",G10486),""))</f>
        <v/>
      </c>
    </row>
    <row r="10487" spans="4:5" hidden="1" x14ac:dyDescent="0.25">
      <c r="D10487" s="2" t="str">
        <f>IF(E10487="","",CONCATENATE(H10487,".",COUNTIF($E$1:E10486,E10487)+1))</f>
        <v/>
      </c>
      <c r="E10487" s="2" t="str">
        <f>IF(I10487="","",IF(I10487=INFORME!$C$22,CONCATENATE(H10487,".",I10487,".",G10487),""))</f>
        <v/>
      </c>
    </row>
    <row r="10488" spans="4:5" hidden="1" x14ac:dyDescent="0.25">
      <c r="D10488" s="2" t="str">
        <f>IF(E10488="","",CONCATENATE(H10488,".",COUNTIF($E$1:E10487,E10488)+1))</f>
        <v/>
      </c>
      <c r="E10488" s="2" t="str">
        <f>IF(I10488="","",IF(I10488=INFORME!$C$22,CONCATENATE(H10488,".",I10488,".",G10488),""))</f>
        <v/>
      </c>
    </row>
    <row r="10489" spans="4:5" hidden="1" x14ac:dyDescent="0.25">
      <c r="D10489" s="2" t="str">
        <f>IF(E10489="","",CONCATENATE(H10489,".",COUNTIF($E$1:E10488,E10489)+1))</f>
        <v/>
      </c>
      <c r="E10489" s="2" t="str">
        <f>IF(I10489="","",IF(I10489=INFORME!$C$22,CONCATENATE(H10489,".",I10489,".",G10489),""))</f>
        <v/>
      </c>
    </row>
    <row r="10490" spans="4:5" hidden="1" x14ac:dyDescent="0.25">
      <c r="D10490" s="2" t="str">
        <f>IF(E10490="","",CONCATENATE(H10490,".",COUNTIF($E$1:E10489,E10490)+1))</f>
        <v/>
      </c>
      <c r="E10490" s="2" t="str">
        <f>IF(I10490="","",IF(I10490=INFORME!$C$22,CONCATENATE(H10490,".",I10490,".",G10490),""))</f>
        <v/>
      </c>
    </row>
    <row r="10491" spans="4:5" hidden="1" x14ac:dyDescent="0.25">
      <c r="D10491" s="2" t="str">
        <f>IF(E10491="","",CONCATENATE(H10491,".",COUNTIF($E$1:E10490,E10491)+1))</f>
        <v/>
      </c>
      <c r="E10491" s="2" t="str">
        <f>IF(I10491="","",IF(I10491=INFORME!$C$22,CONCATENATE(H10491,".",I10491,".",G10491),""))</f>
        <v/>
      </c>
    </row>
    <row r="10492" spans="4:5" hidden="1" x14ac:dyDescent="0.25">
      <c r="D10492" s="2" t="str">
        <f>IF(E10492="","",CONCATENATE(H10492,".",COUNTIF($E$1:E10491,E10492)+1))</f>
        <v/>
      </c>
      <c r="E10492" s="2" t="str">
        <f>IF(I10492="","",IF(I10492=INFORME!$C$22,CONCATENATE(H10492,".",I10492,".",G10492),""))</f>
        <v/>
      </c>
    </row>
    <row r="10493" spans="4:5" hidden="1" x14ac:dyDescent="0.25">
      <c r="D10493" s="2" t="str">
        <f>IF(E10493="","",CONCATENATE(H10493,".",COUNTIF($E$1:E10492,E10493)+1))</f>
        <v/>
      </c>
      <c r="E10493" s="2" t="str">
        <f>IF(I10493="","",IF(I10493=INFORME!$C$22,CONCATENATE(H10493,".",I10493,".",G10493),""))</f>
        <v/>
      </c>
    </row>
    <row r="10494" spans="4:5" hidden="1" x14ac:dyDescent="0.25">
      <c r="D10494" s="2" t="str">
        <f>IF(E10494="","",CONCATENATE(H10494,".",COUNTIF($E$1:E10493,E10494)+1))</f>
        <v/>
      </c>
      <c r="E10494" s="2" t="str">
        <f>IF(I10494="","",IF(I10494=INFORME!$C$22,CONCATENATE(H10494,".",I10494,".",G10494),""))</f>
        <v/>
      </c>
    </row>
    <row r="10495" spans="4:5" hidden="1" x14ac:dyDescent="0.25">
      <c r="D10495" s="2" t="str">
        <f>IF(E10495="","",CONCATENATE(H10495,".",COUNTIF($E$1:E10494,E10495)+1))</f>
        <v/>
      </c>
      <c r="E10495" s="2" t="str">
        <f>IF(I10495="","",IF(I10495=INFORME!$C$22,CONCATENATE(H10495,".",I10495,".",G10495),""))</f>
        <v/>
      </c>
    </row>
    <row r="10496" spans="4:5" hidden="1" x14ac:dyDescent="0.25">
      <c r="D10496" s="2" t="str">
        <f>IF(E10496="","",CONCATENATE(H10496,".",COUNTIF($E$1:E10495,E10496)+1))</f>
        <v/>
      </c>
      <c r="E10496" s="2" t="str">
        <f>IF(I10496="","",IF(I10496=INFORME!$C$22,CONCATENATE(H10496,".",I10496,".",G10496),""))</f>
        <v/>
      </c>
    </row>
    <row r="10497" spans="4:5" hidden="1" x14ac:dyDescent="0.25">
      <c r="D10497" s="2" t="str">
        <f>IF(E10497="","",CONCATENATE(H10497,".",COUNTIF($E$1:E10496,E10497)+1))</f>
        <v/>
      </c>
      <c r="E10497" s="2" t="str">
        <f>IF(I10497="","",IF(I10497=INFORME!$C$22,CONCATENATE(H10497,".",I10497,".",G10497),""))</f>
        <v/>
      </c>
    </row>
    <row r="10498" spans="4:5" hidden="1" x14ac:dyDescent="0.25">
      <c r="D10498" s="2" t="str">
        <f>IF(E10498="","",CONCATENATE(H10498,".",COUNTIF($E$1:E10497,E10498)+1))</f>
        <v/>
      </c>
      <c r="E10498" s="2" t="str">
        <f>IF(I10498="","",IF(I10498=INFORME!$C$22,CONCATENATE(H10498,".",I10498,".",G10498),""))</f>
        <v/>
      </c>
    </row>
    <row r="10499" spans="4:5" hidden="1" x14ac:dyDescent="0.25">
      <c r="D10499" s="2" t="str">
        <f>IF(E10499="","",CONCATENATE(H10499,".",COUNTIF($E$1:E10498,E10499)+1))</f>
        <v/>
      </c>
      <c r="E10499" s="2" t="str">
        <f>IF(I10499="","",IF(I10499=INFORME!$C$22,CONCATENATE(H10499,".",I10499,".",G10499),""))</f>
        <v/>
      </c>
    </row>
    <row r="10500" spans="4:5" hidden="1" x14ac:dyDescent="0.25">
      <c r="D10500" s="2" t="str">
        <f>IF(E10500="","",CONCATENATE(H10500,".",COUNTIF($E$1:E10499,E10500)+1))</f>
        <v/>
      </c>
      <c r="E10500" s="2" t="str">
        <f>IF(I10500="","",IF(I10500=INFORME!$C$22,CONCATENATE(H10500,".",I10500,".",G10500),""))</f>
        <v/>
      </c>
    </row>
    <row r="10501" spans="4:5" hidden="1" x14ac:dyDescent="0.25">
      <c r="D10501" s="2" t="str">
        <f>IF(E10501="","",CONCATENATE(H10501,".",COUNTIF($E$1:E10500,E10501)+1))</f>
        <v/>
      </c>
      <c r="E10501" s="2" t="str">
        <f>IF(I10501="","",IF(I10501=INFORME!$C$22,CONCATENATE(H10501,".",I10501,".",G10501),""))</f>
        <v/>
      </c>
    </row>
    <row r="10502" spans="4:5" hidden="1" x14ac:dyDescent="0.25">
      <c r="D10502" s="2" t="str">
        <f>IF(E10502="","",CONCATENATE(H10502,".",COUNTIF($E$1:E10501,E10502)+1))</f>
        <v/>
      </c>
      <c r="E10502" s="2" t="str">
        <f>IF(I10502="","",IF(I10502=INFORME!$C$22,CONCATENATE(H10502,".",I10502,".",G10502),""))</f>
        <v/>
      </c>
    </row>
    <row r="10503" spans="4:5" hidden="1" x14ac:dyDescent="0.25">
      <c r="D10503" s="2" t="str">
        <f>IF(E10503="","",CONCATENATE(H10503,".",COUNTIF($E$1:E10502,E10503)+1))</f>
        <v/>
      </c>
      <c r="E10503" s="2" t="str">
        <f>IF(I10503="","",IF(I10503=INFORME!$C$22,CONCATENATE(H10503,".",I10503,".",G10503),""))</f>
        <v/>
      </c>
    </row>
    <row r="10504" spans="4:5" hidden="1" x14ac:dyDescent="0.25">
      <c r="D10504" s="2" t="str">
        <f>IF(E10504="","",CONCATENATE(H10504,".",COUNTIF($E$1:E10503,E10504)+1))</f>
        <v/>
      </c>
      <c r="E10504" s="2" t="str">
        <f>IF(I10504="","",IF(I10504=INFORME!$C$22,CONCATENATE(H10504,".",I10504,".",G10504),""))</f>
        <v/>
      </c>
    </row>
    <row r="10505" spans="4:5" hidden="1" x14ac:dyDescent="0.25">
      <c r="D10505" s="2" t="str">
        <f>IF(E10505="","",CONCATENATE(H10505,".",COUNTIF($E$1:E10504,E10505)+1))</f>
        <v/>
      </c>
      <c r="E10505" s="2" t="str">
        <f>IF(I10505="","",IF(I10505=INFORME!$C$22,CONCATENATE(H10505,".",I10505,".",G10505),""))</f>
        <v/>
      </c>
    </row>
    <row r="10506" spans="4:5" hidden="1" x14ac:dyDescent="0.25">
      <c r="D10506" s="2" t="str">
        <f>IF(E10506="","",CONCATENATE(H10506,".",COUNTIF($E$1:E10505,E10506)+1))</f>
        <v/>
      </c>
      <c r="E10506" s="2" t="str">
        <f>IF(I10506="","",IF(I10506=INFORME!$C$22,CONCATENATE(H10506,".",I10506,".",G10506),""))</f>
        <v/>
      </c>
    </row>
    <row r="10507" spans="4:5" hidden="1" x14ac:dyDescent="0.25">
      <c r="D10507" s="2" t="str">
        <f>IF(E10507="","",CONCATENATE(H10507,".",COUNTIF($E$1:E10506,E10507)+1))</f>
        <v/>
      </c>
      <c r="E10507" s="2" t="str">
        <f>IF(I10507="","",IF(I10507=INFORME!$C$22,CONCATENATE(H10507,".",I10507,".",G10507),""))</f>
        <v/>
      </c>
    </row>
    <row r="10508" spans="4:5" hidden="1" x14ac:dyDescent="0.25">
      <c r="D10508" s="2" t="str">
        <f>IF(E10508="","",CONCATENATE(H10508,".",COUNTIF($E$1:E10507,E10508)+1))</f>
        <v/>
      </c>
      <c r="E10508" s="2" t="str">
        <f>IF(I10508="","",IF(I10508=INFORME!$C$22,CONCATENATE(H10508,".",I10508,".",G10508),""))</f>
        <v/>
      </c>
    </row>
    <row r="10509" spans="4:5" hidden="1" x14ac:dyDescent="0.25">
      <c r="D10509" s="2" t="str">
        <f>IF(E10509="","",CONCATENATE(H10509,".",COUNTIF($E$1:E10508,E10509)+1))</f>
        <v/>
      </c>
      <c r="E10509" s="2" t="str">
        <f>IF(I10509="","",IF(I10509=INFORME!$C$22,CONCATENATE(H10509,".",I10509,".",G10509),""))</f>
        <v/>
      </c>
    </row>
    <row r="10510" spans="4:5" hidden="1" x14ac:dyDescent="0.25">
      <c r="D10510" s="2" t="str">
        <f>IF(E10510="","",CONCATENATE(H10510,".",COUNTIF($E$1:E10509,E10510)+1))</f>
        <v/>
      </c>
      <c r="E10510" s="2" t="str">
        <f>IF(I10510="","",IF(I10510=INFORME!$C$22,CONCATENATE(H10510,".",I10510,".",G10510),""))</f>
        <v/>
      </c>
    </row>
    <row r="10511" spans="4:5" hidden="1" x14ac:dyDescent="0.25">
      <c r="D10511" s="2" t="str">
        <f>IF(E10511="","",CONCATENATE(H10511,".",COUNTIF($E$1:E10510,E10511)+1))</f>
        <v/>
      </c>
      <c r="E10511" s="2" t="str">
        <f>IF(I10511="","",IF(I10511=INFORME!$C$22,CONCATENATE(H10511,".",I10511,".",G10511),""))</f>
        <v/>
      </c>
    </row>
    <row r="10512" spans="4:5" hidden="1" x14ac:dyDescent="0.25">
      <c r="D10512" s="2" t="str">
        <f>IF(E10512="","",CONCATENATE(H10512,".",COUNTIF($E$1:E10511,E10512)+1))</f>
        <v/>
      </c>
      <c r="E10512" s="2" t="str">
        <f>IF(I10512="","",IF(I10512=INFORME!$C$22,CONCATENATE(H10512,".",I10512,".",G10512),""))</f>
        <v/>
      </c>
    </row>
    <row r="10513" spans="4:5" hidden="1" x14ac:dyDescent="0.25">
      <c r="D10513" s="2" t="str">
        <f>IF(E10513="","",CONCATENATE(H10513,".",COUNTIF($E$1:E10512,E10513)+1))</f>
        <v/>
      </c>
      <c r="E10513" s="2" t="str">
        <f>IF(I10513="","",IF(I10513=INFORME!$C$22,CONCATENATE(H10513,".",I10513,".",G10513),""))</f>
        <v/>
      </c>
    </row>
    <row r="10514" spans="4:5" hidden="1" x14ac:dyDescent="0.25">
      <c r="D10514" s="2" t="str">
        <f>IF(E10514="","",CONCATENATE(H10514,".",COUNTIF($E$1:E10513,E10514)+1))</f>
        <v/>
      </c>
      <c r="E10514" s="2" t="str">
        <f>IF(I10514="","",IF(I10514=INFORME!$C$22,CONCATENATE(H10514,".",I10514,".",G10514),""))</f>
        <v/>
      </c>
    </row>
    <row r="10515" spans="4:5" hidden="1" x14ac:dyDescent="0.25">
      <c r="D10515" s="2" t="str">
        <f>IF(E10515="","",CONCATENATE(H10515,".",COUNTIF($E$1:E10514,E10515)+1))</f>
        <v/>
      </c>
      <c r="E10515" s="2" t="str">
        <f>IF(I10515="","",IF(I10515=INFORME!$C$22,CONCATENATE(H10515,".",I10515,".",G10515),""))</f>
        <v/>
      </c>
    </row>
    <row r="10516" spans="4:5" hidden="1" x14ac:dyDescent="0.25">
      <c r="D10516" s="2" t="str">
        <f>IF(E10516="","",CONCATENATE(H10516,".",COUNTIF($E$1:E10515,E10516)+1))</f>
        <v/>
      </c>
      <c r="E10516" s="2" t="str">
        <f>IF(I10516="","",IF(I10516=INFORME!$C$22,CONCATENATE(H10516,".",I10516,".",G10516),""))</f>
        <v/>
      </c>
    </row>
    <row r="10517" spans="4:5" hidden="1" x14ac:dyDescent="0.25">
      <c r="D10517" s="2" t="str">
        <f>IF(E10517="","",CONCATENATE(H10517,".",COUNTIF($E$1:E10516,E10517)+1))</f>
        <v/>
      </c>
      <c r="E10517" s="2" t="str">
        <f>IF(I10517="","",IF(I10517=INFORME!$C$22,CONCATENATE(H10517,".",I10517,".",G10517),""))</f>
        <v/>
      </c>
    </row>
    <row r="10518" spans="4:5" hidden="1" x14ac:dyDescent="0.25">
      <c r="D10518" s="2" t="str">
        <f>IF(E10518="","",CONCATENATE(H10518,".",COUNTIF($E$1:E10517,E10518)+1))</f>
        <v/>
      </c>
      <c r="E10518" s="2" t="str">
        <f>IF(I10518="","",IF(I10518=INFORME!$C$22,CONCATENATE(H10518,".",I10518,".",G10518),""))</f>
        <v/>
      </c>
    </row>
    <row r="10519" spans="4:5" hidden="1" x14ac:dyDescent="0.25">
      <c r="D10519" s="2" t="str">
        <f>IF(E10519="","",CONCATENATE(H10519,".",COUNTIF($E$1:E10518,E10519)+1))</f>
        <v/>
      </c>
      <c r="E10519" s="2" t="str">
        <f>IF(I10519="","",IF(I10519=INFORME!$C$22,CONCATENATE(H10519,".",I10519,".",G10519),""))</f>
        <v/>
      </c>
    </row>
    <row r="10520" spans="4:5" hidden="1" x14ac:dyDescent="0.25">
      <c r="D10520" s="2" t="str">
        <f>IF(E10520="","",CONCATENATE(H10520,".",COUNTIF($E$1:E10519,E10520)+1))</f>
        <v/>
      </c>
      <c r="E10520" s="2" t="str">
        <f>IF(I10520="","",IF(I10520=INFORME!$C$22,CONCATENATE(H10520,".",I10520,".",G10520),""))</f>
        <v/>
      </c>
    </row>
    <row r="10521" spans="4:5" hidden="1" x14ac:dyDescent="0.25">
      <c r="D10521" s="2" t="str">
        <f>IF(E10521="","",CONCATENATE(H10521,".",COUNTIF($E$1:E10520,E10521)+1))</f>
        <v/>
      </c>
      <c r="E10521" s="2" t="str">
        <f>IF(I10521="","",IF(I10521=INFORME!$C$22,CONCATENATE(H10521,".",I10521,".",G10521),""))</f>
        <v/>
      </c>
    </row>
    <row r="10522" spans="4:5" hidden="1" x14ac:dyDescent="0.25">
      <c r="D10522" s="2" t="str">
        <f>IF(E10522="","",CONCATENATE(H10522,".",COUNTIF($E$1:E10521,E10522)+1))</f>
        <v/>
      </c>
      <c r="E10522" s="2" t="str">
        <f>IF(I10522="","",IF(I10522=INFORME!$C$22,CONCATENATE(H10522,".",I10522,".",G10522),""))</f>
        <v/>
      </c>
    </row>
    <row r="10523" spans="4:5" hidden="1" x14ac:dyDescent="0.25">
      <c r="D10523" s="2" t="str">
        <f>IF(E10523="","",CONCATENATE(H10523,".",COUNTIF($E$1:E10522,E10523)+1))</f>
        <v/>
      </c>
      <c r="E10523" s="2" t="str">
        <f>IF(I10523="","",IF(I10523=INFORME!$C$22,CONCATENATE(H10523,".",I10523,".",G10523),""))</f>
        <v/>
      </c>
    </row>
    <row r="10524" spans="4:5" hidden="1" x14ac:dyDescent="0.25">
      <c r="D10524" s="2" t="str">
        <f>IF(E10524="","",CONCATENATE(H10524,".",COUNTIF($E$1:E10523,E10524)+1))</f>
        <v/>
      </c>
      <c r="E10524" s="2" t="str">
        <f>IF(I10524="","",IF(I10524=INFORME!$C$22,CONCATENATE(H10524,".",I10524,".",G10524),""))</f>
        <v/>
      </c>
    </row>
    <row r="10525" spans="4:5" hidden="1" x14ac:dyDescent="0.25">
      <c r="D10525" s="2" t="str">
        <f>IF(E10525="","",CONCATENATE(H10525,".",COUNTIF($E$1:E10524,E10525)+1))</f>
        <v/>
      </c>
      <c r="E10525" s="2" t="str">
        <f>IF(I10525="","",IF(I10525=INFORME!$C$22,CONCATENATE(H10525,".",I10525,".",G10525),""))</f>
        <v/>
      </c>
    </row>
    <row r="10526" spans="4:5" hidden="1" x14ac:dyDescent="0.25">
      <c r="D10526" s="2" t="str">
        <f>IF(E10526="","",CONCATENATE(H10526,".",COUNTIF($E$1:E10525,E10526)+1))</f>
        <v/>
      </c>
      <c r="E10526" s="2" t="str">
        <f>IF(I10526="","",IF(I10526=INFORME!$C$22,CONCATENATE(H10526,".",I10526,".",G10526),""))</f>
        <v/>
      </c>
    </row>
    <row r="10527" spans="4:5" hidden="1" x14ac:dyDescent="0.25">
      <c r="D10527" s="2" t="str">
        <f>IF(E10527="","",CONCATENATE(H10527,".",COUNTIF($E$1:E10526,E10527)+1))</f>
        <v/>
      </c>
      <c r="E10527" s="2" t="str">
        <f>IF(I10527="","",IF(I10527=INFORME!$C$22,CONCATENATE(H10527,".",I10527,".",G10527),""))</f>
        <v/>
      </c>
    </row>
    <row r="10528" spans="4:5" hidden="1" x14ac:dyDescent="0.25">
      <c r="D10528" s="2" t="str">
        <f>IF(E10528="","",CONCATENATE(H10528,".",COUNTIF($E$1:E10527,E10528)+1))</f>
        <v/>
      </c>
      <c r="E10528" s="2" t="str">
        <f>IF(I10528="","",IF(I10528=INFORME!$C$22,CONCATENATE(H10528,".",I10528,".",G10528),""))</f>
        <v/>
      </c>
    </row>
    <row r="10529" spans="4:5" hidden="1" x14ac:dyDescent="0.25">
      <c r="D10529" s="2" t="str">
        <f>IF(E10529="","",CONCATENATE(H10529,".",COUNTIF($E$1:E10528,E10529)+1))</f>
        <v/>
      </c>
      <c r="E10529" s="2" t="str">
        <f>IF(I10529="","",IF(I10529=INFORME!$C$22,CONCATENATE(H10529,".",I10529,".",G10529),""))</f>
        <v/>
      </c>
    </row>
    <row r="10530" spans="4:5" hidden="1" x14ac:dyDescent="0.25">
      <c r="D10530" s="2" t="str">
        <f>IF(E10530="","",CONCATENATE(H10530,".",COUNTIF($E$1:E10529,E10530)+1))</f>
        <v/>
      </c>
      <c r="E10530" s="2" t="str">
        <f>IF(I10530="","",IF(I10530=INFORME!$C$22,CONCATENATE(H10530,".",I10530,".",G10530),""))</f>
        <v/>
      </c>
    </row>
    <row r="10531" spans="4:5" hidden="1" x14ac:dyDescent="0.25">
      <c r="D10531" s="2" t="str">
        <f>IF(E10531="","",CONCATENATE(H10531,".",COUNTIF($E$1:E10530,E10531)+1))</f>
        <v/>
      </c>
      <c r="E10531" s="2" t="str">
        <f>IF(I10531="","",IF(I10531=INFORME!$C$22,CONCATENATE(H10531,".",I10531,".",G10531),""))</f>
        <v/>
      </c>
    </row>
    <row r="10532" spans="4:5" hidden="1" x14ac:dyDescent="0.25">
      <c r="D10532" s="2" t="str">
        <f>IF(E10532="","",CONCATENATE(H10532,".",COUNTIF($E$1:E10531,E10532)+1))</f>
        <v/>
      </c>
      <c r="E10532" s="2" t="str">
        <f>IF(I10532="","",IF(I10532=INFORME!$C$22,CONCATENATE(H10532,".",I10532,".",G10532),""))</f>
        <v/>
      </c>
    </row>
    <row r="10533" spans="4:5" hidden="1" x14ac:dyDescent="0.25">
      <c r="D10533" s="2" t="str">
        <f>IF(E10533="","",CONCATENATE(H10533,".",COUNTIF($E$1:E10532,E10533)+1))</f>
        <v/>
      </c>
      <c r="E10533" s="2" t="str">
        <f>IF(I10533="","",IF(I10533=INFORME!$C$22,CONCATENATE(H10533,".",I10533,".",G10533),""))</f>
        <v/>
      </c>
    </row>
    <row r="10534" spans="4:5" hidden="1" x14ac:dyDescent="0.25">
      <c r="D10534" s="2" t="str">
        <f>IF(E10534="","",CONCATENATE(H10534,".",COUNTIF($E$1:E10533,E10534)+1))</f>
        <v/>
      </c>
      <c r="E10534" s="2" t="str">
        <f>IF(I10534="","",IF(I10534=INFORME!$C$22,CONCATENATE(H10534,".",I10534,".",G10534),""))</f>
        <v/>
      </c>
    </row>
    <row r="10535" spans="4:5" hidden="1" x14ac:dyDescent="0.25">
      <c r="D10535" s="2" t="str">
        <f>IF(E10535="","",CONCATENATE(H10535,".",COUNTIF($E$1:E10534,E10535)+1))</f>
        <v/>
      </c>
      <c r="E10535" s="2" t="str">
        <f>IF(I10535="","",IF(I10535=INFORME!$C$22,CONCATENATE(H10535,".",I10535,".",G10535),""))</f>
        <v/>
      </c>
    </row>
    <row r="10536" spans="4:5" hidden="1" x14ac:dyDescent="0.25">
      <c r="D10536" s="2" t="str">
        <f>IF(E10536="","",CONCATENATE(H10536,".",COUNTIF($E$1:E10535,E10536)+1))</f>
        <v/>
      </c>
      <c r="E10536" s="2" t="str">
        <f>IF(I10536="","",IF(I10536=INFORME!$C$22,CONCATENATE(H10536,".",I10536,".",G10536),""))</f>
        <v/>
      </c>
    </row>
    <row r="10537" spans="4:5" hidden="1" x14ac:dyDescent="0.25">
      <c r="D10537" s="2" t="str">
        <f>IF(E10537="","",CONCATENATE(H10537,".",COUNTIF($E$1:E10536,E10537)+1))</f>
        <v/>
      </c>
      <c r="E10537" s="2" t="str">
        <f>IF(I10537="","",IF(I10537=INFORME!$C$22,CONCATENATE(H10537,".",I10537,".",G10537),""))</f>
        <v/>
      </c>
    </row>
    <row r="10538" spans="4:5" hidden="1" x14ac:dyDescent="0.25">
      <c r="D10538" s="2" t="str">
        <f>IF(E10538="","",CONCATENATE(H10538,".",COUNTIF($E$1:E10537,E10538)+1))</f>
        <v/>
      </c>
      <c r="E10538" s="2" t="str">
        <f>IF(I10538="","",IF(I10538=INFORME!$C$22,CONCATENATE(H10538,".",I10538,".",G10538),""))</f>
        <v/>
      </c>
    </row>
    <row r="10539" spans="4:5" hidden="1" x14ac:dyDescent="0.25">
      <c r="D10539" s="2" t="str">
        <f>IF(E10539="","",CONCATENATE(H10539,".",COUNTIF($E$1:E10538,E10539)+1))</f>
        <v/>
      </c>
      <c r="E10539" s="2" t="str">
        <f>IF(I10539="","",IF(I10539=INFORME!$C$22,CONCATENATE(H10539,".",I10539,".",G10539),""))</f>
        <v/>
      </c>
    </row>
    <row r="10540" spans="4:5" hidden="1" x14ac:dyDescent="0.25">
      <c r="D10540" s="2" t="str">
        <f>IF(E10540="","",CONCATENATE(H10540,".",COUNTIF($E$1:E10539,E10540)+1))</f>
        <v/>
      </c>
      <c r="E10540" s="2" t="str">
        <f>IF(I10540="","",IF(I10540=INFORME!$C$22,CONCATENATE(H10540,".",I10540,".",G10540),""))</f>
        <v/>
      </c>
    </row>
    <row r="10541" spans="4:5" hidden="1" x14ac:dyDescent="0.25">
      <c r="D10541" s="2" t="str">
        <f>IF(E10541="","",CONCATENATE(H10541,".",COUNTIF($E$1:E10540,E10541)+1))</f>
        <v/>
      </c>
      <c r="E10541" s="2" t="str">
        <f>IF(I10541="","",IF(I10541=INFORME!$C$22,CONCATENATE(H10541,".",I10541,".",G10541),""))</f>
        <v/>
      </c>
    </row>
    <row r="10542" spans="4:5" hidden="1" x14ac:dyDescent="0.25">
      <c r="D10542" s="2" t="str">
        <f>IF(E10542="","",CONCATENATE(H10542,".",COUNTIF($E$1:E10541,E10542)+1))</f>
        <v/>
      </c>
      <c r="E10542" s="2" t="str">
        <f>IF(I10542="","",IF(I10542=INFORME!$C$22,CONCATENATE(H10542,".",I10542,".",G10542),""))</f>
        <v/>
      </c>
    </row>
    <row r="10543" spans="4:5" hidden="1" x14ac:dyDescent="0.25">
      <c r="D10543" s="2" t="str">
        <f>IF(E10543="","",CONCATENATE(H10543,".",COUNTIF($E$1:E10542,E10543)+1))</f>
        <v/>
      </c>
      <c r="E10543" s="2" t="str">
        <f>IF(I10543="","",IF(I10543=INFORME!$C$22,CONCATENATE(H10543,".",I10543,".",G10543),""))</f>
        <v/>
      </c>
    </row>
    <row r="10544" spans="4:5" hidden="1" x14ac:dyDescent="0.25">
      <c r="D10544" s="2" t="str">
        <f>IF(E10544="","",CONCATENATE(H10544,".",COUNTIF($E$1:E10543,E10544)+1))</f>
        <v/>
      </c>
      <c r="E10544" s="2" t="str">
        <f>IF(I10544="","",IF(I10544=INFORME!$C$22,CONCATENATE(H10544,".",I10544,".",G10544),""))</f>
        <v/>
      </c>
    </row>
    <row r="10545" spans="4:5" hidden="1" x14ac:dyDescent="0.25">
      <c r="D10545" s="2" t="str">
        <f>IF(E10545="","",CONCATENATE(H10545,".",COUNTIF($E$1:E10544,E10545)+1))</f>
        <v/>
      </c>
      <c r="E10545" s="2" t="str">
        <f>IF(I10545="","",IF(I10545=INFORME!$C$22,CONCATENATE(H10545,".",I10545,".",G10545),""))</f>
        <v/>
      </c>
    </row>
    <row r="10546" spans="4:5" hidden="1" x14ac:dyDescent="0.25">
      <c r="D10546" s="2" t="str">
        <f>IF(E10546="","",CONCATENATE(H10546,".",COUNTIF($E$1:E10545,E10546)+1))</f>
        <v/>
      </c>
      <c r="E10546" s="2" t="str">
        <f>IF(I10546="","",IF(I10546=INFORME!$C$22,CONCATENATE(H10546,".",I10546,".",G10546),""))</f>
        <v/>
      </c>
    </row>
    <row r="10547" spans="4:5" hidden="1" x14ac:dyDescent="0.25">
      <c r="D10547" s="2" t="str">
        <f>IF(E10547="","",CONCATENATE(H10547,".",COUNTIF($E$1:E10546,E10547)+1))</f>
        <v/>
      </c>
      <c r="E10547" s="2" t="str">
        <f>IF(I10547="","",IF(I10547=INFORME!$C$22,CONCATENATE(H10547,".",I10547,".",G10547),""))</f>
        <v/>
      </c>
    </row>
    <row r="10548" spans="4:5" hidden="1" x14ac:dyDescent="0.25">
      <c r="D10548" s="2" t="str">
        <f>IF(E10548="","",CONCATENATE(H10548,".",COUNTIF($E$1:E10547,E10548)+1))</f>
        <v/>
      </c>
      <c r="E10548" s="2" t="str">
        <f>IF(I10548="","",IF(I10548=INFORME!$C$22,CONCATENATE(H10548,".",I10548,".",G10548),""))</f>
        <v/>
      </c>
    </row>
    <row r="10549" spans="4:5" hidden="1" x14ac:dyDescent="0.25">
      <c r="D10549" s="2" t="str">
        <f>IF(E10549="","",CONCATENATE(H10549,".",COUNTIF($E$1:E10548,E10549)+1))</f>
        <v/>
      </c>
      <c r="E10549" s="2" t="str">
        <f>IF(I10549="","",IF(I10549=INFORME!$C$22,CONCATENATE(H10549,".",I10549,".",G10549),""))</f>
        <v/>
      </c>
    </row>
    <row r="10550" spans="4:5" hidden="1" x14ac:dyDescent="0.25">
      <c r="D10550" s="2" t="str">
        <f>IF(E10550="","",CONCATENATE(H10550,".",COUNTIF($E$1:E10549,E10550)+1))</f>
        <v/>
      </c>
      <c r="E10550" s="2" t="str">
        <f>IF(I10550="","",IF(I10550=INFORME!$C$22,CONCATENATE(H10550,".",I10550,".",G10550),""))</f>
        <v/>
      </c>
    </row>
    <row r="10551" spans="4:5" hidden="1" x14ac:dyDescent="0.25">
      <c r="D10551" s="2" t="str">
        <f>IF(E10551="","",CONCATENATE(H10551,".",COUNTIF($E$1:E10550,E10551)+1))</f>
        <v/>
      </c>
      <c r="E10551" s="2" t="str">
        <f>IF(I10551="","",IF(I10551=INFORME!$C$22,CONCATENATE(H10551,".",I10551,".",G10551),""))</f>
        <v/>
      </c>
    </row>
    <row r="10552" spans="4:5" hidden="1" x14ac:dyDescent="0.25">
      <c r="D10552" s="2" t="str">
        <f>IF(E10552="","",CONCATENATE(H10552,".",COUNTIF($E$1:E10551,E10552)+1))</f>
        <v/>
      </c>
      <c r="E10552" s="2" t="str">
        <f>IF(I10552="","",IF(I10552=INFORME!$C$22,CONCATENATE(H10552,".",I10552,".",G10552),""))</f>
        <v/>
      </c>
    </row>
    <row r="10553" spans="4:5" hidden="1" x14ac:dyDescent="0.25">
      <c r="D10553" s="2" t="str">
        <f>IF(E10553="","",CONCATENATE(H10553,".",COUNTIF($E$1:E10552,E10553)+1))</f>
        <v/>
      </c>
      <c r="E10553" s="2" t="str">
        <f>IF(I10553="","",IF(I10553=INFORME!$C$22,CONCATENATE(H10553,".",I10553,".",G10553),""))</f>
        <v/>
      </c>
    </row>
    <row r="10554" spans="4:5" hidden="1" x14ac:dyDescent="0.25">
      <c r="D10554" s="2" t="str">
        <f>IF(E10554="","",CONCATENATE(H10554,".",COUNTIF($E$1:E10553,E10554)+1))</f>
        <v/>
      </c>
      <c r="E10554" s="2" t="str">
        <f>IF(I10554="","",IF(I10554=INFORME!$C$22,CONCATENATE(H10554,".",I10554,".",G10554),""))</f>
        <v/>
      </c>
    </row>
    <row r="10555" spans="4:5" hidden="1" x14ac:dyDescent="0.25">
      <c r="D10555" s="2" t="str">
        <f>IF(E10555="","",CONCATENATE(H10555,".",COUNTIF($E$1:E10554,E10555)+1))</f>
        <v/>
      </c>
      <c r="E10555" s="2" t="str">
        <f>IF(I10555="","",IF(I10555=INFORME!$C$22,CONCATENATE(H10555,".",I10555,".",G10555),""))</f>
        <v/>
      </c>
    </row>
    <row r="10556" spans="4:5" hidden="1" x14ac:dyDescent="0.25">
      <c r="D10556" s="2" t="str">
        <f>IF(E10556="","",CONCATENATE(H10556,".",COUNTIF($E$1:E10555,E10556)+1))</f>
        <v/>
      </c>
      <c r="E10556" s="2" t="str">
        <f>IF(I10556="","",IF(I10556=INFORME!$C$22,CONCATENATE(H10556,".",I10556,".",G10556),""))</f>
        <v/>
      </c>
    </row>
    <row r="10557" spans="4:5" hidden="1" x14ac:dyDescent="0.25">
      <c r="D10557" s="2" t="str">
        <f>IF(E10557="","",CONCATENATE(H10557,".",COUNTIF($E$1:E10556,E10557)+1))</f>
        <v/>
      </c>
      <c r="E10557" s="2" t="str">
        <f>IF(I10557="","",IF(I10557=INFORME!$C$22,CONCATENATE(H10557,".",I10557,".",G10557),""))</f>
        <v/>
      </c>
    </row>
    <row r="10558" spans="4:5" hidden="1" x14ac:dyDescent="0.25">
      <c r="D10558" s="2" t="str">
        <f>IF(E10558="","",CONCATENATE(H10558,".",COUNTIF($E$1:E10557,E10558)+1))</f>
        <v/>
      </c>
      <c r="E10558" s="2" t="str">
        <f>IF(I10558="","",IF(I10558=INFORME!$C$22,CONCATENATE(H10558,".",I10558,".",G10558),""))</f>
        <v/>
      </c>
    </row>
    <row r="10559" spans="4:5" hidden="1" x14ac:dyDescent="0.25">
      <c r="D10559" s="2" t="str">
        <f>IF(E10559="","",CONCATENATE(H10559,".",COUNTIF($E$1:E10558,E10559)+1))</f>
        <v/>
      </c>
      <c r="E10559" s="2" t="str">
        <f>IF(I10559="","",IF(I10559=INFORME!$C$22,CONCATENATE(H10559,".",I10559,".",G10559),""))</f>
        <v/>
      </c>
    </row>
    <row r="10560" spans="4:5" hidden="1" x14ac:dyDescent="0.25">
      <c r="D10560" s="2" t="str">
        <f>IF(E10560="","",CONCATENATE(H10560,".",COUNTIF($E$1:E10559,E10560)+1))</f>
        <v/>
      </c>
      <c r="E10560" s="2" t="str">
        <f>IF(I10560="","",IF(I10560=INFORME!$C$22,CONCATENATE(H10560,".",I10560,".",G10560),""))</f>
        <v/>
      </c>
    </row>
    <row r="10561" spans="4:5" hidden="1" x14ac:dyDescent="0.25">
      <c r="D10561" s="2" t="str">
        <f>IF(E10561="","",CONCATENATE(H10561,".",COUNTIF($E$1:E10560,E10561)+1))</f>
        <v/>
      </c>
      <c r="E10561" s="2" t="str">
        <f>IF(I10561="","",IF(I10561=INFORME!$C$22,CONCATENATE(H10561,".",I10561,".",G10561),""))</f>
        <v/>
      </c>
    </row>
    <row r="10562" spans="4:5" hidden="1" x14ac:dyDescent="0.25">
      <c r="D10562" s="2" t="str">
        <f>IF(E10562="","",CONCATENATE(H10562,".",COUNTIF($E$1:E10561,E10562)+1))</f>
        <v/>
      </c>
      <c r="E10562" s="2" t="str">
        <f>IF(I10562="","",IF(I10562=INFORME!$C$22,CONCATENATE(H10562,".",I10562,".",G10562),""))</f>
        <v/>
      </c>
    </row>
    <row r="10563" spans="4:5" hidden="1" x14ac:dyDescent="0.25">
      <c r="D10563" s="2" t="str">
        <f>IF(E10563="","",CONCATENATE(H10563,".",COUNTIF($E$1:E10562,E10563)+1))</f>
        <v/>
      </c>
      <c r="E10563" s="2" t="str">
        <f>IF(I10563="","",IF(I10563=INFORME!$C$22,CONCATENATE(H10563,".",I10563,".",G10563),""))</f>
        <v/>
      </c>
    </row>
    <row r="10564" spans="4:5" hidden="1" x14ac:dyDescent="0.25">
      <c r="D10564" s="2" t="str">
        <f>IF(E10564="","",CONCATENATE(H10564,".",COUNTIF($E$1:E10563,E10564)+1))</f>
        <v/>
      </c>
      <c r="E10564" s="2" t="str">
        <f>IF(I10564="","",IF(I10564=INFORME!$C$22,CONCATENATE(H10564,".",I10564,".",G10564),""))</f>
        <v/>
      </c>
    </row>
    <row r="10565" spans="4:5" hidden="1" x14ac:dyDescent="0.25">
      <c r="D10565" s="2" t="str">
        <f>IF(E10565="","",CONCATENATE(H10565,".",COUNTIF($E$1:E10564,E10565)+1))</f>
        <v/>
      </c>
      <c r="E10565" s="2" t="str">
        <f>IF(I10565="","",IF(I10565=INFORME!$C$22,CONCATENATE(H10565,".",I10565,".",G10565),""))</f>
        <v/>
      </c>
    </row>
    <row r="10566" spans="4:5" hidden="1" x14ac:dyDescent="0.25">
      <c r="D10566" s="2" t="str">
        <f>IF(E10566="","",CONCATENATE(H10566,".",COUNTIF($E$1:E10565,E10566)+1))</f>
        <v/>
      </c>
      <c r="E10566" s="2" t="str">
        <f>IF(I10566="","",IF(I10566=INFORME!$C$22,CONCATENATE(H10566,".",I10566,".",G10566),""))</f>
        <v/>
      </c>
    </row>
    <row r="10567" spans="4:5" hidden="1" x14ac:dyDescent="0.25">
      <c r="D10567" s="2" t="str">
        <f>IF(E10567="","",CONCATENATE(H10567,".",COUNTIF($E$1:E10566,E10567)+1))</f>
        <v/>
      </c>
      <c r="E10567" s="2" t="str">
        <f>IF(I10567="","",IF(I10567=INFORME!$C$22,CONCATENATE(H10567,".",I10567,".",G10567),""))</f>
        <v/>
      </c>
    </row>
    <row r="10568" spans="4:5" hidden="1" x14ac:dyDescent="0.25">
      <c r="D10568" s="2" t="str">
        <f>IF(E10568="","",CONCATENATE(H10568,".",COUNTIF($E$1:E10567,E10568)+1))</f>
        <v/>
      </c>
      <c r="E10568" s="2" t="str">
        <f>IF(I10568="","",IF(I10568=INFORME!$C$22,CONCATENATE(H10568,".",I10568,".",G10568),""))</f>
        <v/>
      </c>
    </row>
    <row r="10569" spans="4:5" hidden="1" x14ac:dyDescent="0.25">
      <c r="D10569" s="2" t="str">
        <f>IF(E10569="","",CONCATENATE(H10569,".",COUNTIF($E$1:E10568,E10569)+1))</f>
        <v/>
      </c>
      <c r="E10569" s="2" t="str">
        <f>IF(I10569="","",IF(I10569=INFORME!$C$22,CONCATENATE(H10569,".",I10569,".",G10569),""))</f>
        <v/>
      </c>
    </row>
    <row r="10570" spans="4:5" hidden="1" x14ac:dyDescent="0.25">
      <c r="D10570" s="2" t="str">
        <f>IF(E10570="","",CONCATENATE(H10570,".",COUNTIF($E$1:E10569,E10570)+1))</f>
        <v/>
      </c>
      <c r="E10570" s="2" t="str">
        <f>IF(I10570="","",IF(I10570=INFORME!$C$22,CONCATENATE(H10570,".",I10570,".",G10570),""))</f>
        <v/>
      </c>
    </row>
    <row r="10571" spans="4:5" hidden="1" x14ac:dyDescent="0.25">
      <c r="D10571" s="2" t="str">
        <f>IF(E10571="","",CONCATENATE(H10571,".",COUNTIF($E$1:E10570,E10571)+1))</f>
        <v/>
      </c>
      <c r="E10571" s="2" t="str">
        <f>IF(I10571="","",IF(I10571=INFORME!$C$22,CONCATENATE(H10571,".",I10571,".",G10571),""))</f>
        <v/>
      </c>
    </row>
    <row r="10572" spans="4:5" hidden="1" x14ac:dyDescent="0.25">
      <c r="D10572" s="2" t="str">
        <f>IF(E10572="","",CONCATENATE(H10572,".",COUNTIF($E$1:E10571,E10572)+1))</f>
        <v/>
      </c>
      <c r="E10572" s="2" t="str">
        <f>IF(I10572="","",IF(I10572=INFORME!$C$22,CONCATENATE(H10572,".",I10572,".",G10572),""))</f>
        <v/>
      </c>
    </row>
    <row r="10573" spans="4:5" hidden="1" x14ac:dyDescent="0.25">
      <c r="D10573" s="2" t="str">
        <f>IF(E10573="","",CONCATENATE(H10573,".",COUNTIF($E$1:E10572,E10573)+1))</f>
        <v/>
      </c>
      <c r="E10573" s="2" t="str">
        <f>IF(I10573="","",IF(I10573=INFORME!$C$22,CONCATENATE(H10573,".",I10573,".",G10573),""))</f>
        <v/>
      </c>
    </row>
    <row r="10574" spans="4:5" hidden="1" x14ac:dyDescent="0.25">
      <c r="D10574" s="2" t="str">
        <f>IF(E10574="","",CONCATENATE(H10574,".",COUNTIF($E$1:E10573,E10574)+1))</f>
        <v/>
      </c>
      <c r="E10574" s="2" t="str">
        <f>IF(I10574="","",IF(I10574=INFORME!$C$22,CONCATENATE(H10574,".",I10574,".",G10574),""))</f>
        <v/>
      </c>
    </row>
    <row r="10575" spans="4:5" hidden="1" x14ac:dyDescent="0.25">
      <c r="D10575" s="2" t="str">
        <f>IF(E10575="","",CONCATENATE(H10575,".",COUNTIF($E$1:E10574,E10575)+1))</f>
        <v/>
      </c>
      <c r="E10575" s="2" t="str">
        <f>IF(I10575="","",IF(I10575=INFORME!$C$22,CONCATENATE(H10575,".",I10575,".",G10575),""))</f>
        <v/>
      </c>
    </row>
    <row r="10576" spans="4:5" hidden="1" x14ac:dyDescent="0.25">
      <c r="D10576" s="2" t="str">
        <f>IF(E10576="","",CONCATENATE(H10576,".",COUNTIF($E$1:E10575,E10576)+1))</f>
        <v/>
      </c>
      <c r="E10576" s="2" t="str">
        <f>IF(I10576="","",IF(I10576=INFORME!$C$22,CONCATENATE(H10576,".",I10576,".",G10576),""))</f>
        <v/>
      </c>
    </row>
    <row r="10577" spans="4:5" hidden="1" x14ac:dyDescent="0.25">
      <c r="D10577" s="2" t="str">
        <f>IF(E10577="","",CONCATENATE(H10577,".",COUNTIF($E$1:E10576,E10577)+1))</f>
        <v/>
      </c>
      <c r="E10577" s="2" t="str">
        <f>IF(I10577="","",IF(I10577=INFORME!$C$22,CONCATENATE(H10577,".",I10577,".",G10577),""))</f>
        <v/>
      </c>
    </row>
    <row r="10578" spans="4:5" hidden="1" x14ac:dyDescent="0.25">
      <c r="D10578" s="2" t="str">
        <f>IF(E10578="","",CONCATENATE(H10578,".",COUNTIF($E$1:E10577,E10578)+1))</f>
        <v/>
      </c>
      <c r="E10578" s="2" t="str">
        <f>IF(I10578="","",IF(I10578=INFORME!$C$22,CONCATENATE(H10578,".",I10578,".",G10578),""))</f>
        <v/>
      </c>
    </row>
    <row r="10579" spans="4:5" hidden="1" x14ac:dyDescent="0.25">
      <c r="D10579" s="2" t="str">
        <f>IF(E10579="","",CONCATENATE(H10579,".",COUNTIF($E$1:E10578,E10579)+1))</f>
        <v/>
      </c>
      <c r="E10579" s="2" t="str">
        <f>IF(I10579="","",IF(I10579=INFORME!$C$22,CONCATENATE(H10579,".",I10579,".",G10579),""))</f>
        <v/>
      </c>
    </row>
    <row r="10580" spans="4:5" hidden="1" x14ac:dyDescent="0.25">
      <c r="D10580" s="2" t="str">
        <f>IF(E10580="","",CONCATENATE(H10580,".",COUNTIF($E$1:E10579,E10580)+1))</f>
        <v/>
      </c>
      <c r="E10580" s="2" t="str">
        <f>IF(I10580="","",IF(I10580=INFORME!$C$22,CONCATENATE(H10580,".",I10580,".",G10580),""))</f>
        <v/>
      </c>
    </row>
    <row r="10581" spans="4:5" hidden="1" x14ac:dyDescent="0.25">
      <c r="D10581" s="2" t="str">
        <f>IF(E10581="","",CONCATENATE(H10581,".",COUNTIF($E$1:E10580,E10581)+1))</f>
        <v/>
      </c>
      <c r="E10581" s="2" t="str">
        <f>IF(I10581="","",IF(I10581=INFORME!$C$22,CONCATENATE(H10581,".",I10581,".",G10581),""))</f>
        <v/>
      </c>
    </row>
    <row r="10582" spans="4:5" hidden="1" x14ac:dyDescent="0.25">
      <c r="D10582" s="2" t="str">
        <f>IF(E10582="","",CONCATENATE(H10582,".",COUNTIF($E$1:E10581,E10582)+1))</f>
        <v/>
      </c>
      <c r="E10582" s="2" t="str">
        <f>IF(I10582="","",IF(I10582=INFORME!$C$22,CONCATENATE(H10582,".",I10582,".",G10582),""))</f>
        <v/>
      </c>
    </row>
    <row r="10583" spans="4:5" hidden="1" x14ac:dyDescent="0.25">
      <c r="D10583" s="2" t="str">
        <f>IF(E10583="","",CONCATENATE(H10583,".",COUNTIF($E$1:E10582,E10583)+1))</f>
        <v/>
      </c>
      <c r="E10583" s="2" t="str">
        <f>IF(I10583="","",IF(I10583=INFORME!$C$22,CONCATENATE(H10583,".",I10583,".",G10583),""))</f>
        <v/>
      </c>
    </row>
    <row r="10584" spans="4:5" hidden="1" x14ac:dyDescent="0.25">
      <c r="D10584" s="2" t="str">
        <f>IF(E10584="","",CONCATENATE(H10584,".",COUNTIF($E$1:E10583,E10584)+1))</f>
        <v/>
      </c>
      <c r="E10584" s="2" t="str">
        <f>IF(I10584="","",IF(I10584=INFORME!$C$22,CONCATENATE(H10584,".",I10584,".",G10584),""))</f>
        <v/>
      </c>
    </row>
    <row r="10585" spans="4:5" hidden="1" x14ac:dyDescent="0.25">
      <c r="D10585" s="2" t="str">
        <f>IF(E10585="","",CONCATENATE(H10585,".",COUNTIF($E$1:E10584,E10585)+1))</f>
        <v/>
      </c>
      <c r="E10585" s="2" t="str">
        <f>IF(I10585="","",IF(I10585=INFORME!$C$22,CONCATENATE(H10585,".",I10585,".",G10585),""))</f>
        <v/>
      </c>
    </row>
    <row r="10586" spans="4:5" hidden="1" x14ac:dyDescent="0.25">
      <c r="D10586" s="2" t="str">
        <f>IF(E10586="","",CONCATENATE(H10586,".",COUNTIF($E$1:E10585,E10586)+1))</f>
        <v/>
      </c>
      <c r="E10586" s="2" t="str">
        <f>IF(I10586="","",IF(I10586=INFORME!$C$22,CONCATENATE(H10586,".",I10586,".",G10586),""))</f>
        <v/>
      </c>
    </row>
    <row r="10587" spans="4:5" hidden="1" x14ac:dyDescent="0.25">
      <c r="D10587" s="2" t="str">
        <f>IF(E10587="","",CONCATENATE(H10587,".",COUNTIF($E$1:E10586,E10587)+1))</f>
        <v/>
      </c>
      <c r="E10587" s="2" t="str">
        <f>IF(I10587="","",IF(I10587=INFORME!$C$22,CONCATENATE(H10587,".",I10587,".",G10587),""))</f>
        <v/>
      </c>
    </row>
    <row r="10588" spans="4:5" hidden="1" x14ac:dyDescent="0.25">
      <c r="D10588" s="2" t="str">
        <f>IF(E10588="","",CONCATENATE(H10588,".",COUNTIF($E$1:E10587,E10588)+1))</f>
        <v/>
      </c>
      <c r="E10588" s="2" t="str">
        <f>IF(I10588="","",IF(I10588=INFORME!$C$22,CONCATENATE(H10588,".",I10588,".",G10588),""))</f>
        <v/>
      </c>
    </row>
    <row r="10589" spans="4:5" hidden="1" x14ac:dyDescent="0.25">
      <c r="D10589" s="2" t="str">
        <f>IF(E10589="","",CONCATENATE(H10589,".",COUNTIF($E$1:E10588,E10589)+1))</f>
        <v/>
      </c>
      <c r="E10589" s="2" t="str">
        <f>IF(I10589="","",IF(I10589=INFORME!$C$22,CONCATENATE(H10589,".",I10589,".",G10589),""))</f>
        <v/>
      </c>
    </row>
    <row r="10590" spans="4:5" hidden="1" x14ac:dyDescent="0.25">
      <c r="D10590" s="2" t="str">
        <f>IF(E10590="","",CONCATENATE(H10590,".",COUNTIF($E$1:E10589,E10590)+1))</f>
        <v/>
      </c>
      <c r="E10590" s="2" t="str">
        <f>IF(I10590="","",IF(I10590=INFORME!$C$22,CONCATENATE(H10590,".",I10590,".",G10590),""))</f>
        <v/>
      </c>
    </row>
    <row r="10591" spans="4:5" hidden="1" x14ac:dyDescent="0.25">
      <c r="D10591" s="2" t="str">
        <f>IF(E10591="","",CONCATENATE(H10591,".",COUNTIF($E$1:E10590,E10591)+1))</f>
        <v/>
      </c>
      <c r="E10591" s="2" t="str">
        <f>IF(I10591="","",IF(I10591=INFORME!$C$22,CONCATENATE(H10591,".",I10591,".",G10591),""))</f>
        <v/>
      </c>
    </row>
    <row r="10592" spans="4:5" hidden="1" x14ac:dyDescent="0.25">
      <c r="D10592" s="2" t="str">
        <f>IF(E10592="","",CONCATENATE(H10592,".",COUNTIF($E$1:E10591,E10592)+1))</f>
        <v/>
      </c>
      <c r="E10592" s="2" t="str">
        <f>IF(I10592="","",IF(I10592=INFORME!$C$22,CONCATENATE(H10592,".",I10592,".",G10592),""))</f>
        <v/>
      </c>
    </row>
    <row r="10593" spans="4:110" hidden="1" x14ac:dyDescent="0.25">
      <c r="D10593" s="2" t="str">
        <f>IF(E10593="","",CONCATENATE(H10593,".",COUNTIF($E$1:E10592,E10593)+1))</f>
        <v/>
      </c>
      <c r="E10593" s="2" t="str">
        <f>IF(I10593="","",IF(I10593=INFORME!$C$22,CONCATENATE(H10593,".",I10593,".",G10593),""))</f>
        <v/>
      </c>
    </row>
    <row r="10594" spans="4:110" hidden="1" x14ac:dyDescent="0.25">
      <c r="D10594" s="2" t="str">
        <f>IF(E10594="","",CONCATENATE(H10594,".",COUNTIF($E$1:E10593,E10594)+1))</f>
        <v/>
      </c>
      <c r="E10594" s="2" t="str">
        <f>IF(I10594="","",IF(I10594=INFORME!$C$22,CONCATENATE(H10594,".",I10594,".",G10594),""))</f>
        <v/>
      </c>
    </row>
    <row r="10595" spans="4:110" hidden="1" x14ac:dyDescent="0.25">
      <c r="D10595" s="2" t="str">
        <f>IF(E10595="","",CONCATENATE(H10595,".",COUNTIF($E$1:E10594,E10595)+1))</f>
        <v/>
      </c>
      <c r="E10595" s="2" t="str">
        <f>IF(I10595="","",IF(I10595=INFORME!$C$22,CONCATENATE(H10595,".",I10595,".",G10595),""))</f>
        <v/>
      </c>
    </row>
    <row r="10596" spans="4:110" hidden="1" x14ac:dyDescent="0.25">
      <c r="D10596" s="2" t="str">
        <f>IF(E10596="","",CONCATENATE(H10596,".",COUNTIF($E$1:E10595,E10596)+1))</f>
        <v/>
      </c>
      <c r="E10596" s="2" t="str">
        <f>IF(I10596="","",IF(I10596=INFORME!$C$22,CONCATENATE(H10596,".",I10596,".",G10596),""))</f>
        <v/>
      </c>
    </row>
    <row r="10597" spans="4:110" hidden="1" x14ac:dyDescent="0.25">
      <c r="D10597" s="2" t="str">
        <f>IF(E10597="","",CONCATENATE(H10597,".",COUNTIF($E$1:E10596,E10597)+1))</f>
        <v/>
      </c>
      <c r="E10597" s="2" t="str">
        <f>IF(I10597="","",IF(I10597=INFORME!$C$22,CONCATENATE(H10597,".",I10597,".",G10597),""))</f>
        <v/>
      </c>
    </row>
    <row r="10598" spans="4:110" hidden="1" x14ac:dyDescent="0.25">
      <c r="D10598" s="2" t="str">
        <f>IF(E10598="","",CONCATENATE(H10598,".",COUNTIF($E$1:E10597,E10598)+1))</f>
        <v/>
      </c>
      <c r="E10598" s="2" t="str">
        <f>IF(I10598="","",IF(I10598=INFORME!$C$22,CONCATENATE(H10598,".",I10598,".",G10598),""))</f>
        <v/>
      </c>
    </row>
    <row r="10599" spans="4:110" hidden="1" x14ac:dyDescent="0.25">
      <c r="D10599" s="2" t="str">
        <f>IF(E10599="","",CONCATENATE(H10599,".",COUNTIF($E$1:E10598,E10599)+1))</f>
        <v/>
      </c>
      <c r="E10599" s="2" t="str">
        <f>IF(I10599="","",IF(I10599=INFORME!$C$22,CONCATENATE(H10599,".",I10599,".",G10599),""))</f>
        <v/>
      </c>
    </row>
    <row r="10600" spans="4:110" hidden="1" x14ac:dyDescent="0.25">
      <c r="D10600" s="2" t="str">
        <f>IF(E10600="","",CONCATENATE(H10600,".",COUNTIF($E$1:E10599,E10600)+1))</f>
        <v/>
      </c>
      <c r="E10600" s="2" t="str">
        <f>IF(I10600="","",IF(I10600=INFORME!$C$22,CONCATENATE(H10600,".",I10600,".",G10600),""))</f>
        <v/>
      </c>
    </row>
    <row r="10601" spans="4:110" hidden="1" x14ac:dyDescent="0.25">
      <c r="D10601" s="2" t="str">
        <f>IF(E10601="","",CONCATENATE(H10601,".",COUNTIF($E$1:E10600,E10601)+1))</f>
        <v/>
      </c>
      <c r="E10601" s="2" t="str">
        <f>IF(I10601="","",IF(I10601=INFORME!$C$22,CONCATENATE(H10601,".",I10601,".",G10601),""))</f>
        <v/>
      </c>
    </row>
    <row r="10602" spans="4:110" hidden="1" x14ac:dyDescent="0.25">
      <c r="D10602" s="2" t="e">
        <f>IF(E10602="","",CONCATENATE(H10602,".",COUNTIF($E$1:E10601,E10602)+1))</f>
        <v>#N/A</v>
      </c>
      <c r="E10602" s="2" t="e">
        <f>IF(I10602="","",IF(I10602=INFORME!$C$22,CONCATENATE(H10602,".",I10602,".",G10602),""))</f>
        <v>#N/A</v>
      </c>
      <c r="F10602">
        <v>8</v>
      </c>
      <c r="G10602" t="s">
        <v>39</v>
      </c>
      <c r="H10602" t="s">
        <v>114</v>
      </c>
      <c r="I10602" t="s">
        <v>38</v>
      </c>
      <c r="DF10602" t="s">
        <v>2440</v>
      </c>
    </row>
    <row r="10603" spans="4:110" hidden="1" x14ac:dyDescent="0.25">
      <c r="D10603" s="2" t="e">
        <f>IF(E10603="","",CONCATENATE(H10603,".",COUNTIF($E$1:E10602,E10603)+1))</f>
        <v>#N/A</v>
      </c>
      <c r="E10603" s="2" t="e">
        <f>IF(I10603="","",IF(I10603=INFORME!$C$22,CONCATENATE(H10603,".",I10603,".",G10603),""))</f>
        <v>#N/A</v>
      </c>
      <c r="F10603">
        <v>8</v>
      </c>
      <c r="G10603" t="s">
        <v>39</v>
      </c>
      <c r="H10603" t="s">
        <v>114</v>
      </c>
      <c r="I10603" t="s">
        <v>38</v>
      </c>
      <c r="N10603">
        <v>7</v>
      </c>
    </row>
    <row r="10604" spans="4:110" hidden="1" x14ac:dyDescent="0.25">
      <c r="D10604" s="2" t="e">
        <f>IF(E10604="","",CONCATENATE(H10604,".",COUNTIF($E$1:E10603,E10604)+1))</f>
        <v>#N/A</v>
      </c>
      <c r="E10604" s="2" t="e">
        <f>IF(I10604="","",IF(I10604=INFORME!$C$22,CONCATENATE(H10604,".",I10604,".",G10604),""))</f>
        <v>#N/A</v>
      </c>
      <c r="F10604">
        <v>8</v>
      </c>
      <c r="G10604" t="s">
        <v>39</v>
      </c>
      <c r="H10604" t="s">
        <v>114</v>
      </c>
      <c r="I10604" t="s">
        <v>38</v>
      </c>
    </row>
    <row r="10605" spans="4:110" hidden="1" x14ac:dyDescent="0.25">
      <c r="D10605" s="2" t="e">
        <f>IF(E10605="","",CONCATENATE(H10605,".",COUNTIF($E$1:E10604,E10605)+1))</f>
        <v>#N/A</v>
      </c>
      <c r="E10605" s="2" t="e">
        <f>IF(I10605="","",IF(I10605=INFORME!$C$22,CONCATENATE(H10605,".",I10605,".",G10605),""))</f>
        <v>#N/A</v>
      </c>
      <c r="F10605">
        <v>8</v>
      </c>
      <c r="G10605" t="s">
        <v>39</v>
      </c>
      <c r="H10605" t="s">
        <v>114</v>
      </c>
      <c r="I10605" t="s">
        <v>38</v>
      </c>
    </row>
    <row r="10606" spans="4:110" hidden="1" x14ac:dyDescent="0.25">
      <c r="D10606" s="2" t="e">
        <f>IF(E10606="","",CONCATENATE(H10606,".",COUNTIF($E$1:E10605,E10606)+1))</f>
        <v>#N/A</v>
      </c>
      <c r="E10606" s="2" t="e">
        <f>IF(I10606="","",IF(I10606=INFORME!$C$22,CONCATENATE(H10606,".",I10606,".",G10606),""))</f>
        <v>#N/A</v>
      </c>
      <c r="F10606">
        <v>8</v>
      </c>
      <c r="G10606" t="s">
        <v>39</v>
      </c>
      <c r="H10606" t="s">
        <v>114</v>
      </c>
      <c r="I10606" t="s">
        <v>38</v>
      </c>
    </row>
    <row r="10607" spans="4:110" hidden="1" x14ac:dyDescent="0.25">
      <c r="D10607" s="2" t="e">
        <f>IF(E10607="","",CONCATENATE(H10607,".",COUNTIF($E$1:E10606,E10607)+1))</f>
        <v>#N/A</v>
      </c>
      <c r="E10607" s="2" t="e">
        <f>IF(I10607="","",IF(I10607=INFORME!$C$22,CONCATENATE(H10607,".",I10607,".",G10607),""))</f>
        <v>#N/A</v>
      </c>
      <c r="F10607">
        <v>8</v>
      </c>
      <c r="G10607" t="s">
        <v>39</v>
      </c>
      <c r="H10607" t="s">
        <v>114</v>
      </c>
      <c r="I10607" t="s">
        <v>38</v>
      </c>
      <c r="M10607" t="s">
        <v>123</v>
      </c>
    </row>
    <row r="10608" spans="4:110" hidden="1" x14ac:dyDescent="0.25">
      <c r="D10608" s="2" t="e">
        <f>IF(E10608="","",CONCATENATE(H10608,".",COUNTIF($E$1:E10607,E10608)+1))</f>
        <v>#N/A</v>
      </c>
      <c r="E10608" s="2" t="e">
        <f>IF(I10608="","",IF(I10608=INFORME!$C$22,CONCATENATE(H10608,".",I10608,".",G10608),""))</f>
        <v>#N/A</v>
      </c>
      <c r="F10608">
        <v>8</v>
      </c>
      <c r="G10608" t="s">
        <v>39</v>
      </c>
      <c r="H10608" t="s">
        <v>114</v>
      </c>
      <c r="I10608" t="s">
        <v>38</v>
      </c>
    </row>
    <row r="10609" spans="4:14" hidden="1" x14ac:dyDescent="0.25">
      <c r="D10609" s="2" t="e">
        <f>IF(E10609="","",CONCATENATE(H10609,".",COUNTIF($E$1:E10608,E10609)+1))</f>
        <v>#N/A</v>
      </c>
      <c r="E10609" s="2" t="e">
        <f>IF(I10609="","",IF(I10609=INFORME!$C$22,CONCATENATE(H10609,".",I10609,".",G10609),""))</f>
        <v>#N/A</v>
      </c>
      <c r="F10609">
        <v>8</v>
      </c>
      <c r="G10609" t="s">
        <v>39</v>
      </c>
      <c r="H10609" t="s">
        <v>114</v>
      </c>
      <c r="I10609" t="s">
        <v>38</v>
      </c>
    </row>
    <row r="10610" spans="4:14" hidden="1" x14ac:dyDescent="0.25">
      <c r="D10610" s="2" t="e">
        <f>IF(E10610="","",CONCATENATE(H10610,".",COUNTIF($E$1:E10609,E10610)+1))</f>
        <v>#N/A</v>
      </c>
      <c r="E10610" s="2" t="e">
        <f>IF(I10610="","",IF(I10610=INFORME!$C$22,CONCATENATE(H10610,".",I10610,".",G10610),""))</f>
        <v>#N/A</v>
      </c>
      <c r="F10610">
        <v>8</v>
      </c>
      <c r="G10610" t="s">
        <v>39</v>
      </c>
      <c r="H10610" t="s">
        <v>114</v>
      </c>
      <c r="I10610" t="s">
        <v>38</v>
      </c>
    </row>
    <row r="10611" spans="4:14" hidden="1" x14ac:dyDescent="0.25">
      <c r="D10611" s="2" t="e">
        <f>IF(E10611="","",CONCATENATE(H10611,".",COUNTIF($E$1:E10610,E10611)+1))</f>
        <v>#N/A</v>
      </c>
      <c r="E10611" s="2" t="e">
        <f>IF(I10611="","",IF(I10611=INFORME!$C$22,CONCATENATE(H10611,".",I10611,".",G10611),""))</f>
        <v>#N/A</v>
      </c>
      <c r="F10611">
        <v>8</v>
      </c>
      <c r="G10611" t="s">
        <v>39</v>
      </c>
      <c r="H10611" t="s">
        <v>114</v>
      </c>
      <c r="I10611" t="s">
        <v>38</v>
      </c>
      <c r="N10611">
        <v>7</v>
      </c>
    </row>
    <row r="10612" spans="4:14" hidden="1" x14ac:dyDescent="0.25">
      <c r="D10612" s="2" t="e">
        <f>IF(E10612="","",CONCATENATE(H10612,".",COUNTIF($E$1:E10611,E10612)+1))</f>
        <v>#N/A</v>
      </c>
      <c r="E10612" s="2" t="e">
        <f>IF(I10612="","",IF(I10612=INFORME!$C$22,CONCATENATE(H10612,".",I10612,".",G10612),""))</f>
        <v>#N/A</v>
      </c>
      <c r="F10612">
        <v>8</v>
      </c>
      <c r="G10612" t="s">
        <v>39</v>
      </c>
      <c r="H10612" t="s">
        <v>114</v>
      </c>
      <c r="I10612" t="s">
        <v>38</v>
      </c>
      <c r="N10612">
        <v>7</v>
      </c>
    </row>
    <row r="10613" spans="4:14" hidden="1" x14ac:dyDescent="0.25">
      <c r="D10613" s="2" t="e">
        <f>IF(E10613="","",CONCATENATE(H10613,".",COUNTIF($E$1:E10612,E10613)+1))</f>
        <v>#N/A</v>
      </c>
      <c r="E10613" s="2" t="e">
        <f>IF(I10613="","",IF(I10613=INFORME!$C$22,CONCATENATE(H10613,".",I10613,".",G10613),""))</f>
        <v>#N/A</v>
      </c>
      <c r="F10613">
        <v>8</v>
      </c>
      <c r="G10613" t="s">
        <v>39</v>
      </c>
      <c r="H10613" t="s">
        <v>114</v>
      </c>
      <c r="I10613" t="s">
        <v>38</v>
      </c>
      <c r="N10613">
        <v>7</v>
      </c>
    </row>
    <row r="10614" spans="4:14" hidden="1" x14ac:dyDescent="0.25">
      <c r="D10614" s="2" t="e">
        <f>IF(E10614="","",CONCATENATE(H10614,".",COUNTIF($E$1:E10613,E10614)+1))</f>
        <v>#N/A</v>
      </c>
      <c r="E10614" s="2" t="e">
        <f>IF(I10614="","",IF(I10614=INFORME!$C$22,CONCATENATE(H10614,".",I10614,".",G10614),""))</f>
        <v>#N/A</v>
      </c>
      <c r="F10614">
        <v>8</v>
      </c>
      <c r="G10614" t="s">
        <v>39</v>
      </c>
      <c r="H10614" t="s">
        <v>114</v>
      </c>
      <c r="I10614" t="s">
        <v>38</v>
      </c>
    </row>
    <row r="10615" spans="4:14" hidden="1" x14ac:dyDescent="0.25">
      <c r="D10615" s="2" t="e">
        <f>IF(E10615="","",CONCATENATE(H10615,".",COUNTIF($E$1:E10614,E10615)+1))</f>
        <v>#N/A</v>
      </c>
      <c r="E10615" s="2" t="e">
        <f>IF(I10615="","",IF(I10615=INFORME!$C$22,CONCATENATE(H10615,".",I10615,".",G10615),""))</f>
        <v>#N/A</v>
      </c>
      <c r="F10615">
        <v>8</v>
      </c>
      <c r="G10615" t="s">
        <v>39</v>
      </c>
      <c r="H10615" t="s">
        <v>114</v>
      </c>
      <c r="I10615" t="s">
        <v>38</v>
      </c>
    </row>
    <row r="10616" spans="4:14" hidden="1" x14ac:dyDescent="0.25">
      <c r="D10616" s="2" t="e">
        <f>IF(E10616="","",CONCATENATE(H10616,".",COUNTIF($E$1:E10615,E10616)+1))</f>
        <v>#N/A</v>
      </c>
      <c r="E10616" s="2" t="e">
        <f>IF(I10616="","",IF(I10616=INFORME!$C$22,CONCATENATE(H10616,".",I10616,".",G10616),""))</f>
        <v>#N/A</v>
      </c>
      <c r="F10616">
        <v>8</v>
      </c>
      <c r="G10616" t="s">
        <v>39</v>
      </c>
      <c r="H10616" t="s">
        <v>114</v>
      </c>
      <c r="I10616" t="s">
        <v>38</v>
      </c>
      <c r="N10616">
        <v>7</v>
      </c>
    </row>
    <row r="10617" spans="4:14" hidden="1" x14ac:dyDescent="0.25">
      <c r="D10617" s="2" t="e">
        <f>IF(E10617="","",CONCATENATE(H10617,".",COUNTIF($E$1:E10616,E10617)+1))</f>
        <v>#N/A</v>
      </c>
      <c r="E10617" s="2" t="e">
        <f>IF(I10617="","",IF(I10617=INFORME!$C$22,CONCATENATE(H10617,".",I10617,".",G10617),""))</f>
        <v>#N/A</v>
      </c>
      <c r="F10617">
        <v>8</v>
      </c>
      <c r="G10617" t="s">
        <v>39</v>
      </c>
      <c r="H10617" t="s">
        <v>114</v>
      </c>
      <c r="I10617" t="s">
        <v>38</v>
      </c>
    </row>
    <row r="10618" spans="4:14" hidden="1" x14ac:dyDescent="0.25">
      <c r="D10618" s="2" t="e">
        <f>IF(E10618="","",CONCATENATE(H10618,".",COUNTIF($E$1:E10617,E10618)+1))</f>
        <v>#N/A</v>
      </c>
      <c r="E10618" s="2" t="e">
        <f>IF(I10618="","",IF(I10618=INFORME!$C$22,CONCATENATE(H10618,".",I10618,".",G10618),""))</f>
        <v>#N/A</v>
      </c>
      <c r="F10618">
        <v>8</v>
      </c>
      <c r="G10618" t="s">
        <v>39</v>
      </c>
      <c r="H10618" t="s">
        <v>114</v>
      </c>
      <c r="I10618" t="s">
        <v>38</v>
      </c>
    </row>
    <row r="10619" spans="4:14" hidden="1" x14ac:dyDescent="0.25">
      <c r="D10619" s="2" t="e">
        <f>IF(E10619="","",CONCATENATE(H10619,".",COUNTIF($E$1:E10618,E10619)+1))</f>
        <v>#N/A</v>
      </c>
      <c r="E10619" s="2" t="e">
        <f>IF(I10619="","",IF(I10619=INFORME!$C$22,CONCATENATE(H10619,".",I10619,".",G10619),""))</f>
        <v>#N/A</v>
      </c>
      <c r="F10619">
        <v>8</v>
      </c>
      <c r="G10619" t="s">
        <v>39</v>
      </c>
      <c r="H10619" t="s">
        <v>114</v>
      </c>
      <c r="I10619" t="s">
        <v>38</v>
      </c>
      <c r="M10619" t="s">
        <v>123</v>
      </c>
      <c r="N10619">
        <v>7</v>
      </c>
    </row>
    <row r="10620" spans="4:14" hidden="1" x14ac:dyDescent="0.25">
      <c r="D10620" s="2" t="e">
        <f>IF(E10620="","",CONCATENATE(H10620,".",COUNTIF($E$1:E10619,E10620)+1))</f>
        <v>#N/A</v>
      </c>
      <c r="E10620" s="2" t="e">
        <f>IF(I10620="","",IF(I10620=INFORME!$C$22,CONCATENATE(H10620,".",I10620,".",G10620),""))</f>
        <v>#N/A</v>
      </c>
      <c r="F10620">
        <v>8</v>
      </c>
      <c r="G10620" t="s">
        <v>39</v>
      </c>
      <c r="H10620" t="s">
        <v>114</v>
      </c>
      <c r="I10620" t="s">
        <v>38</v>
      </c>
      <c r="N10620">
        <v>5</v>
      </c>
    </row>
    <row r="10621" spans="4:14" hidden="1" x14ac:dyDescent="0.25">
      <c r="D10621" s="2" t="e">
        <f>IF(E10621="","",CONCATENATE(H10621,".",COUNTIF($E$1:E10620,E10621)+1))</f>
        <v>#N/A</v>
      </c>
      <c r="E10621" s="2" t="e">
        <f>IF(I10621="","",IF(I10621=INFORME!$C$22,CONCATENATE(H10621,".",I10621,".",G10621),""))</f>
        <v>#N/A</v>
      </c>
      <c r="F10621">
        <v>8</v>
      </c>
      <c r="G10621" t="s">
        <v>39</v>
      </c>
      <c r="H10621" t="s">
        <v>114</v>
      </c>
      <c r="I10621" t="s">
        <v>38</v>
      </c>
      <c r="N10621">
        <v>7</v>
      </c>
    </row>
    <row r="10622" spans="4:14" hidden="1" x14ac:dyDescent="0.25">
      <c r="D10622" s="2" t="e">
        <f>IF(E10622="","",CONCATENATE(H10622,".",COUNTIF($E$1:E10621,E10622)+1))</f>
        <v>#N/A</v>
      </c>
      <c r="E10622" s="2" t="e">
        <f>IF(I10622="","",IF(I10622=INFORME!$C$22,CONCATENATE(H10622,".",I10622,".",G10622),""))</f>
        <v>#N/A</v>
      </c>
      <c r="F10622">
        <v>8</v>
      </c>
      <c r="G10622" t="s">
        <v>39</v>
      </c>
      <c r="H10622" t="s">
        <v>114</v>
      </c>
      <c r="I10622" t="s">
        <v>38</v>
      </c>
      <c r="N10622">
        <v>5</v>
      </c>
    </row>
    <row r="10623" spans="4:14" hidden="1" x14ac:dyDescent="0.25">
      <c r="D10623" s="2" t="e">
        <f>IF(E10623="","",CONCATENATE(H10623,".",COUNTIF($E$1:E10622,E10623)+1))</f>
        <v>#N/A</v>
      </c>
      <c r="E10623" s="2" t="e">
        <f>IF(I10623="","",IF(I10623=INFORME!$C$22,CONCATENATE(H10623,".",I10623,".",G10623),""))</f>
        <v>#N/A</v>
      </c>
      <c r="F10623">
        <v>8</v>
      </c>
      <c r="G10623" t="s">
        <v>39</v>
      </c>
      <c r="H10623" t="s">
        <v>114</v>
      </c>
      <c r="I10623" t="s">
        <v>38</v>
      </c>
    </row>
    <row r="10624" spans="4:14" hidden="1" x14ac:dyDescent="0.25">
      <c r="D10624" s="2" t="e">
        <f>IF(E10624="","",CONCATENATE(H10624,".",COUNTIF($E$1:E10623,E10624)+1))</f>
        <v>#N/A</v>
      </c>
      <c r="E10624" s="2" t="e">
        <f>IF(I10624="","",IF(I10624=INFORME!$C$22,CONCATENATE(H10624,".",I10624,".",G10624),""))</f>
        <v>#N/A</v>
      </c>
      <c r="F10624">
        <v>8</v>
      </c>
      <c r="G10624" t="s">
        <v>39</v>
      </c>
      <c r="H10624" t="s">
        <v>114</v>
      </c>
      <c r="I10624" t="s">
        <v>38</v>
      </c>
    </row>
    <row r="10625" spans="4:14" hidden="1" x14ac:dyDescent="0.25">
      <c r="D10625" s="2" t="e">
        <f>IF(E10625="","",CONCATENATE(H10625,".",COUNTIF($E$1:E10624,E10625)+1))</f>
        <v>#N/A</v>
      </c>
      <c r="E10625" s="2" t="e">
        <f>IF(I10625="","",IF(I10625=INFORME!$C$22,CONCATENATE(H10625,".",I10625,".",G10625),""))</f>
        <v>#N/A</v>
      </c>
      <c r="F10625">
        <v>8</v>
      </c>
      <c r="G10625" t="s">
        <v>39</v>
      </c>
      <c r="H10625" t="s">
        <v>114</v>
      </c>
      <c r="I10625" t="s">
        <v>38</v>
      </c>
    </row>
    <row r="10626" spans="4:14" hidden="1" x14ac:dyDescent="0.25">
      <c r="D10626" s="2" t="e">
        <f>IF(E10626="","",CONCATENATE(H10626,".",COUNTIF($E$1:E10625,E10626)+1))</f>
        <v>#N/A</v>
      </c>
      <c r="E10626" s="2" t="e">
        <f>IF(I10626="","",IF(I10626=INFORME!$C$22,CONCATENATE(H10626,".",I10626,".",G10626),""))</f>
        <v>#N/A</v>
      </c>
      <c r="F10626">
        <v>8</v>
      </c>
      <c r="G10626" t="s">
        <v>39</v>
      </c>
      <c r="H10626" t="s">
        <v>114</v>
      </c>
      <c r="I10626" t="s">
        <v>38</v>
      </c>
      <c r="N10626">
        <v>7</v>
      </c>
    </row>
    <row r="10627" spans="4:14" hidden="1" x14ac:dyDescent="0.25">
      <c r="D10627" s="2" t="e">
        <f>IF(E10627="","",CONCATENATE(H10627,".",COUNTIF($E$1:E10626,E10627)+1))</f>
        <v>#N/A</v>
      </c>
      <c r="E10627" s="2" t="e">
        <f>IF(I10627="","",IF(I10627=INFORME!$C$22,CONCATENATE(H10627,".",I10627,".",G10627),""))</f>
        <v>#N/A</v>
      </c>
      <c r="F10627">
        <v>8</v>
      </c>
      <c r="G10627" t="s">
        <v>39</v>
      </c>
      <c r="H10627" t="s">
        <v>114</v>
      </c>
      <c r="I10627" t="s">
        <v>38</v>
      </c>
      <c r="M10627" t="s">
        <v>123</v>
      </c>
    </row>
    <row r="10628" spans="4:14" hidden="1" x14ac:dyDescent="0.25">
      <c r="D10628" s="2" t="e">
        <f>IF(E10628="","",CONCATENATE(H10628,".",COUNTIF($E$1:E10627,E10628)+1))</f>
        <v>#N/A</v>
      </c>
      <c r="E10628" s="2" t="e">
        <f>IF(I10628="","",IF(I10628=INFORME!$C$22,CONCATENATE(H10628,".",I10628,".",G10628),""))</f>
        <v>#N/A</v>
      </c>
      <c r="F10628">
        <v>8</v>
      </c>
      <c r="G10628" t="s">
        <v>39</v>
      </c>
      <c r="H10628" t="s">
        <v>114</v>
      </c>
      <c r="I10628" t="s">
        <v>38</v>
      </c>
    </row>
    <row r="10629" spans="4:14" hidden="1" x14ac:dyDescent="0.25">
      <c r="D10629" s="2" t="e">
        <f>IF(E10629="","",CONCATENATE(H10629,".",COUNTIF($E$1:E10628,E10629)+1))</f>
        <v>#N/A</v>
      </c>
      <c r="E10629" s="2" t="e">
        <f>IF(I10629="","",IF(I10629=INFORME!$C$22,CONCATENATE(H10629,".",I10629,".",G10629),""))</f>
        <v>#N/A</v>
      </c>
      <c r="F10629">
        <v>8</v>
      </c>
      <c r="G10629" t="s">
        <v>39</v>
      </c>
      <c r="H10629" t="s">
        <v>114</v>
      </c>
      <c r="I10629" t="s">
        <v>38</v>
      </c>
      <c r="N10629">
        <v>7</v>
      </c>
    </row>
    <row r="10630" spans="4:14" hidden="1" x14ac:dyDescent="0.25">
      <c r="D10630" s="2" t="e">
        <f>IF(E10630="","",CONCATENATE(H10630,".",COUNTIF($E$1:E10629,E10630)+1))</f>
        <v>#N/A</v>
      </c>
      <c r="E10630" s="2" t="e">
        <f>IF(I10630="","",IF(I10630=INFORME!$C$22,CONCATENATE(H10630,".",I10630,".",G10630),""))</f>
        <v>#N/A</v>
      </c>
      <c r="F10630">
        <v>8</v>
      </c>
      <c r="G10630" t="s">
        <v>39</v>
      </c>
      <c r="H10630" t="s">
        <v>114</v>
      </c>
      <c r="I10630" t="s">
        <v>38</v>
      </c>
    </row>
    <row r="10631" spans="4:14" hidden="1" x14ac:dyDescent="0.25">
      <c r="D10631" s="2" t="e">
        <f>IF(E10631="","",CONCATENATE(H10631,".",COUNTIF($E$1:E10630,E10631)+1))</f>
        <v>#N/A</v>
      </c>
      <c r="E10631" s="2" t="e">
        <f>IF(I10631="","",IF(I10631=INFORME!$C$22,CONCATENATE(H10631,".",I10631,".",G10631),""))</f>
        <v>#N/A</v>
      </c>
      <c r="F10631">
        <v>8</v>
      </c>
      <c r="G10631" t="s">
        <v>39</v>
      </c>
      <c r="H10631" t="s">
        <v>114</v>
      </c>
      <c r="I10631" t="s">
        <v>38</v>
      </c>
    </row>
    <row r="10632" spans="4:14" hidden="1" x14ac:dyDescent="0.25">
      <c r="D10632" s="2" t="e">
        <f>IF(E10632="","",CONCATENATE(H10632,".",COUNTIF($E$1:E10631,E10632)+1))</f>
        <v>#N/A</v>
      </c>
      <c r="E10632" s="2" t="e">
        <f>IF(I10632="","",IF(I10632=INFORME!$C$22,CONCATENATE(H10632,".",I10632,".",G10632),""))</f>
        <v>#N/A</v>
      </c>
      <c r="F10632">
        <v>8</v>
      </c>
      <c r="G10632" t="s">
        <v>39</v>
      </c>
      <c r="H10632" t="s">
        <v>114</v>
      </c>
      <c r="I10632" t="s">
        <v>38</v>
      </c>
    </row>
    <row r="10633" spans="4:14" hidden="1" x14ac:dyDescent="0.25">
      <c r="D10633" s="2" t="e">
        <f>IF(E10633="","",CONCATENATE(H10633,".",COUNTIF($E$1:E10632,E10633)+1))</f>
        <v>#N/A</v>
      </c>
      <c r="E10633" s="2" t="e">
        <f>IF(I10633="","",IF(I10633=INFORME!$C$22,CONCATENATE(H10633,".",I10633,".",G10633),""))</f>
        <v>#N/A</v>
      </c>
      <c r="F10633">
        <v>8</v>
      </c>
      <c r="G10633" t="s">
        <v>39</v>
      </c>
      <c r="H10633" t="s">
        <v>114</v>
      </c>
      <c r="I10633" t="s">
        <v>38</v>
      </c>
    </row>
    <row r="10634" spans="4:14" hidden="1" x14ac:dyDescent="0.25">
      <c r="D10634" s="2" t="e">
        <f>IF(E10634="","",CONCATENATE(H10634,".",COUNTIF($E$1:E10633,E10634)+1))</f>
        <v>#N/A</v>
      </c>
      <c r="E10634" s="2" t="e">
        <f>IF(I10634="","",IF(I10634=INFORME!$C$22,CONCATENATE(H10634,".",I10634,".",G10634),""))</f>
        <v>#N/A</v>
      </c>
      <c r="F10634">
        <v>8</v>
      </c>
      <c r="G10634" t="s">
        <v>39</v>
      </c>
      <c r="H10634" t="s">
        <v>114</v>
      </c>
      <c r="I10634" t="s">
        <v>38</v>
      </c>
    </row>
    <row r="10635" spans="4:14" hidden="1" x14ac:dyDescent="0.25">
      <c r="D10635" s="2" t="e">
        <f>IF(E10635="","",CONCATENATE(H10635,".",COUNTIF($E$1:E10634,E10635)+1))</f>
        <v>#N/A</v>
      </c>
      <c r="E10635" s="2" t="e">
        <f>IF(I10635="","",IF(I10635=INFORME!$C$22,CONCATENATE(H10635,".",I10635,".",G10635),""))</f>
        <v>#N/A</v>
      </c>
      <c r="F10635">
        <v>8</v>
      </c>
      <c r="G10635" t="s">
        <v>39</v>
      </c>
      <c r="H10635" t="s">
        <v>114</v>
      </c>
      <c r="I10635" t="s">
        <v>38</v>
      </c>
    </row>
    <row r="10636" spans="4:14" hidden="1" x14ac:dyDescent="0.25">
      <c r="D10636" s="2" t="e">
        <f>IF(E10636="","",CONCATENATE(H10636,".",COUNTIF($E$1:E10635,E10636)+1))</f>
        <v>#N/A</v>
      </c>
      <c r="E10636" s="2" t="e">
        <f>IF(I10636="","",IF(I10636=INFORME!$C$22,CONCATENATE(H10636,".",I10636,".",G10636),""))</f>
        <v>#N/A</v>
      </c>
      <c r="F10636">
        <v>8</v>
      </c>
      <c r="G10636" t="s">
        <v>39</v>
      </c>
      <c r="H10636" t="s">
        <v>114</v>
      </c>
      <c r="I10636" t="s">
        <v>38</v>
      </c>
    </row>
    <row r="10637" spans="4:14" hidden="1" x14ac:dyDescent="0.25">
      <c r="D10637" s="2" t="e">
        <f>IF(E10637="","",CONCATENATE(H10637,".",COUNTIF($E$1:E10636,E10637)+1))</f>
        <v>#N/A</v>
      </c>
      <c r="E10637" s="2" t="e">
        <f>IF(I10637="","",IF(I10637=INFORME!$C$22,CONCATENATE(H10637,".",I10637,".",G10637),""))</f>
        <v>#N/A</v>
      </c>
      <c r="F10637">
        <v>8</v>
      </c>
      <c r="G10637" t="s">
        <v>39</v>
      </c>
      <c r="H10637" t="s">
        <v>114</v>
      </c>
      <c r="I10637" t="s">
        <v>38</v>
      </c>
    </row>
    <row r="10638" spans="4:14" hidden="1" x14ac:dyDescent="0.25">
      <c r="D10638" s="2" t="e">
        <f>IF(E10638="","",CONCATENATE(H10638,".",COUNTIF($E$1:E10637,E10638)+1))</f>
        <v>#N/A</v>
      </c>
      <c r="E10638" s="2" t="e">
        <f>IF(I10638="","",IF(I10638=INFORME!$C$22,CONCATENATE(H10638,".",I10638,".",G10638),""))</f>
        <v>#N/A</v>
      </c>
      <c r="F10638">
        <v>8</v>
      </c>
      <c r="G10638" t="s">
        <v>39</v>
      </c>
      <c r="H10638" t="s">
        <v>114</v>
      </c>
      <c r="I10638" t="s">
        <v>38</v>
      </c>
    </row>
    <row r="10639" spans="4:14" hidden="1" x14ac:dyDescent="0.25">
      <c r="D10639" s="2" t="e">
        <f>IF(E10639="","",CONCATENATE(H10639,".",COUNTIF($E$1:E10638,E10639)+1))</f>
        <v>#N/A</v>
      </c>
      <c r="E10639" s="2" t="e">
        <f>IF(I10639="","",IF(I10639=INFORME!$C$22,CONCATENATE(H10639,".",I10639,".",G10639),""))</f>
        <v>#N/A</v>
      </c>
      <c r="F10639">
        <v>8</v>
      </c>
      <c r="G10639" t="s">
        <v>39</v>
      </c>
      <c r="H10639" t="s">
        <v>114</v>
      </c>
      <c r="I10639" t="s">
        <v>38</v>
      </c>
    </row>
    <row r="10640" spans="4:14" hidden="1" x14ac:dyDescent="0.25">
      <c r="D10640" s="2" t="e">
        <f>IF(E10640="","",CONCATENATE(H10640,".",COUNTIF($E$1:E10639,E10640)+1))</f>
        <v>#N/A</v>
      </c>
      <c r="E10640" s="2" t="e">
        <f>IF(I10640="","",IF(I10640=INFORME!$C$22,CONCATENATE(H10640,".",I10640,".",G10640),""))</f>
        <v>#N/A</v>
      </c>
      <c r="F10640">
        <v>8</v>
      </c>
      <c r="G10640" t="s">
        <v>39</v>
      </c>
      <c r="H10640" t="s">
        <v>114</v>
      </c>
      <c r="I10640" t="s">
        <v>38</v>
      </c>
    </row>
    <row r="10641" spans="4:9" hidden="1" x14ac:dyDescent="0.25">
      <c r="D10641" s="2" t="e">
        <f>IF(E10641="","",CONCATENATE(H10641,".",COUNTIF($E$1:E10640,E10641)+1))</f>
        <v>#N/A</v>
      </c>
      <c r="E10641" s="2" t="e">
        <f>IF(I10641="","",IF(I10641=INFORME!$C$22,CONCATENATE(H10641,".",I10641,".",G10641),""))</f>
        <v>#N/A</v>
      </c>
      <c r="F10641">
        <v>8</v>
      </c>
      <c r="G10641" t="s">
        <v>39</v>
      </c>
      <c r="H10641" t="s">
        <v>114</v>
      </c>
      <c r="I10641" t="s">
        <v>38</v>
      </c>
    </row>
    <row r="10642" spans="4:9" hidden="1" x14ac:dyDescent="0.25">
      <c r="D10642" s="2" t="e">
        <f>IF(E10642="","",CONCATENATE(H10642,".",COUNTIF($E$1:E10641,E10642)+1))</f>
        <v>#N/A</v>
      </c>
      <c r="E10642" s="2" t="e">
        <f>IF(I10642="","",IF(I10642=INFORME!$C$22,CONCATENATE(H10642,".",I10642,".",G10642),""))</f>
        <v>#N/A</v>
      </c>
      <c r="F10642">
        <v>8</v>
      </c>
      <c r="G10642" t="s">
        <v>39</v>
      </c>
      <c r="H10642" t="s">
        <v>114</v>
      </c>
      <c r="I10642" t="s">
        <v>38</v>
      </c>
    </row>
    <row r="10643" spans="4:9" hidden="1" x14ac:dyDescent="0.25">
      <c r="D10643" s="2" t="e">
        <f>IF(E10643="","",CONCATENATE(H10643,".",COUNTIF($E$1:E10642,E10643)+1))</f>
        <v>#N/A</v>
      </c>
      <c r="E10643" s="2" t="e">
        <f>IF(I10643="","",IF(I10643=INFORME!$C$22,CONCATENATE(H10643,".",I10643,".",G10643),""))</f>
        <v>#N/A</v>
      </c>
      <c r="F10643">
        <v>8</v>
      </c>
      <c r="G10643" t="s">
        <v>39</v>
      </c>
      <c r="H10643" t="s">
        <v>114</v>
      </c>
      <c r="I10643" t="s">
        <v>38</v>
      </c>
    </row>
    <row r="10644" spans="4:9" hidden="1" x14ac:dyDescent="0.25">
      <c r="D10644" s="2" t="e">
        <f>IF(E10644="","",CONCATENATE(H10644,".",COUNTIF($E$1:E10643,E10644)+1))</f>
        <v>#N/A</v>
      </c>
      <c r="E10644" s="2" t="e">
        <f>IF(I10644="","",IF(I10644=INFORME!$C$22,CONCATENATE(H10644,".",I10644,".",G10644),""))</f>
        <v>#N/A</v>
      </c>
      <c r="F10644">
        <v>8</v>
      </c>
      <c r="G10644" t="s">
        <v>39</v>
      </c>
      <c r="H10644" t="s">
        <v>114</v>
      </c>
      <c r="I10644" t="s">
        <v>38</v>
      </c>
    </row>
    <row r="10645" spans="4:9" hidden="1" x14ac:dyDescent="0.25">
      <c r="D10645" s="2" t="e">
        <f>IF(E10645="","",CONCATENATE(H10645,".",COUNTIF($E$1:E10644,E10645)+1))</f>
        <v>#N/A</v>
      </c>
      <c r="E10645" s="2" t="e">
        <f>IF(I10645="","",IF(I10645=INFORME!$C$22,CONCATENATE(H10645,".",I10645,".",G10645),""))</f>
        <v>#N/A</v>
      </c>
      <c r="F10645">
        <v>8</v>
      </c>
      <c r="G10645" t="s">
        <v>39</v>
      </c>
      <c r="H10645" t="s">
        <v>114</v>
      </c>
      <c r="I10645" t="s">
        <v>38</v>
      </c>
    </row>
    <row r="10646" spans="4:9" hidden="1" x14ac:dyDescent="0.25">
      <c r="D10646" s="2" t="e">
        <f>IF(E10646="","",CONCATENATE(H10646,".",COUNTIF($E$1:E10645,E10646)+1))</f>
        <v>#N/A</v>
      </c>
      <c r="E10646" s="2" t="e">
        <f>IF(I10646="","",IF(I10646=INFORME!$C$22,CONCATENATE(H10646,".",I10646,".",G10646),""))</f>
        <v>#N/A</v>
      </c>
      <c r="F10646">
        <v>8</v>
      </c>
      <c r="G10646" t="s">
        <v>39</v>
      </c>
      <c r="H10646" t="s">
        <v>114</v>
      </c>
      <c r="I10646" t="s">
        <v>38</v>
      </c>
    </row>
    <row r="10647" spans="4:9" hidden="1" x14ac:dyDescent="0.25">
      <c r="D10647" s="2" t="e">
        <f>IF(E10647="","",CONCATENATE(H10647,".",COUNTIF($E$1:E10646,E10647)+1))</f>
        <v>#N/A</v>
      </c>
      <c r="E10647" s="2" t="e">
        <f>IF(I10647="","",IF(I10647=INFORME!$C$22,CONCATENATE(H10647,".",I10647,".",G10647),""))</f>
        <v>#N/A</v>
      </c>
      <c r="F10647">
        <v>8</v>
      </c>
      <c r="G10647" t="s">
        <v>39</v>
      </c>
      <c r="H10647" t="s">
        <v>114</v>
      </c>
      <c r="I10647" t="s">
        <v>38</v>
      </c>
    </row>
    <row r="10648" spans="4:9" hidden="1" x14ac:dyDescent="0.25">
      <c r="D10648" s="2" t="e">
        <f>IF(E10648="","",CONCATENATE(H10648,".",COUNTIF($E$1:E10647,E10648)+1))</f>
        <v>#N/A</v>
      </c>
      <c r="E10648" s="2" t="e">
        <f>IF(I10648="","",IF(I10648=INFORME!$C$22,CONCATENATE(H10648,".",I10648,".",G10648),""))</f>
        <v>#N/A</v>
      </c>
      <c r="F10648">
        <v>8</v>
      </c>
      <c r="G10648" t="s">
        <v>39</v>
      </c>
      <c r="H10648" t="s">
        <v>114</v>
      </c>
      <c r="I10648" t="s">
        <v>38</v>
      </c>
    </row>
    <row r="10649" spans="4:9" hidden="1" x14ac:dyDescent="0.25">
      <c r="D10649" s="2" t="e">
        <f>IF(E10649="","",CONCATENATE(H10649,".",COUNTIF($E$1:E10648,E10649)+1))</f>
        <v>#N/A</v>
      </c>
      <c r="E10649" s="2" t="e">
        <f>IF(I10649="","",IF(I10649=INFORME!$C$22,CONCATENATE(H10649,".",I10649,".",G10649),""))</f>
        <v>#N/A</v>
      </c>
      <c r="F10649">
        <v>8</v>
      </c>
      <c r="G10649" t="s">
        <v>39</v>
      </c>
      <c r="H10649" t="s">
        <v>114</v>
      </c>
      <c r="I10649" t="s">
        <v>38</v>
      </c>
    </row>
    <row r="10650" spans="4:9" hidden="1" x14ac:dyDescent="0.25">
      <c r="D10650" s="2" t="e">
        <f>IF(E10650="","",CONCATENATE(H10650,".",COUNTIF($E$1:E10649,E10650)+1))</f>
        <v>#N/A</v>
      </c>
      <c r="E10650" s="2" t="e">
        <f>IF(I10650="","",IF(I10650=INFORME!$C$22,CONCATENATE(H10650,".",I10650,".",G10650),""))</f>
        <v>#N/A</v>
      </c>
      <c r="F10650">
        <v>8</v>
      </c>
      <c r="G10650" t="s">
        <v>39</v>
      </c>
      <c r="H10650" t="s">
        <v>114</v>
      </c>
      <c r="I10650" t="s">
        <v>38</v>
      </c>
    </row>
    <row r="10651" spans="4:9" hidden="1" x14ac:dyDescent="0.25">
      <c r="D10651" s="2" t="e">
        <f>IF(E10651="","",CONCATENATE(H10651,".",COUNTIF($E$1:E10650,E10651)+1))</f>
        <v>#N/A</v>
      </c>
      <c r="E10651" s="2" t="e">
        <f>IF(I10651="","",IF(I10651=INFORME!$C$22,CONCATENATE(H10651,".",I10651,".",G10651),""))</f>
        <v>#N/A</v>
      </c>
      <c r="F10651">
        <v>8</v>
      </c>
      <c r="G10651" t="s">
        <v>39</v>
      </c>
      <c r="H10651" t="s">
        <v>114</v>
      </c>
      <c r="I10651" t="s">
        <v>38</v>
      </c>
    </row>
    <row r="10652" spans="4:9" hidden="1" x14ac:dyDescent="0.25">
      <c r="D10652" s="2" t="e">
        <f>IF(E10652="","",CONCATENATE(H10652,".",COUNTIF($E$1:E10651,E10652)+1))</f>
        <v>#N/A</v>
      </c>
      <c r="E10652" s="2" t="e">
        <f>IF(I10652="","",IF(I10652=INFORME!$C$22,CONCATENATE(H10652,".",I10652,".",G10652),""))</f>
        <v>#N/A</v>
      </c>
      <c r="F10652">
        <v>8</v>
      </c>
      <c r="G10652" t="s">
        <v>39</v>
      </c>
      <c r="H10652" t="s">
        <v>114</v>
      </c>
      <c r="I10652" t="s">
        <v>38</v>
      </c>
    </row>
    <row r="10653" spans="4:9" hidden="1" x14ac:dyDescent="0.25">
      <c r="D10653" s="2" t="e">
        <f>IF(E10653="","",CONCATENATE(H10653,".",COUNTIF($E$1:E10652,E10653)+1))</f>
        <v>#N/A</v>
      </c>
      <c r="E10653" s="2" t="e">
        <f>IF(I10653="","",IF(I10653=INFORME!$C$22,CONCATENATE(H10653,".",I10653,".",G10653),""))</f>
        <v>#N/A</v>
      </c>
      <c r="F10653">
        <v>8</v>
      </c>
      <c r="G10653" t="s">
        <v>39</v>
      </c>
      <c r="H10653" t="s">
        <v>114</v>
      </c>
      <c r="I10653" t="s">
        <v>38</v>
      </c>
    </row>
    <row r="10654" spans="4:9" hidden="1" x14ac:dyDescent="0.25">
      <c r="D10654" s="2" t="e">
        <f>IF(E10654="","",CONCATENATE(H10654,".",COUNTIF($E$1:E10653,E10654)+1))</f>
        <v>#N/A</v>
      </c>
      <c r="E10654" s="2" t="e">
        <f>IF(I10654="","",IF(I10654=INFORME!$C$22,CONCATENATE(H10654,".",I10654,".",G10654),""))</f>
        <v>#N/A</v>
      </c>
      <c r="F10654">
        <v>8</v>
      </c>
      <c r="G10654" t="s">
        <v>39</v>
      </c>
      <c r="H10654" t="s">
        <v>114</v>
      </c>
      <c r="I10654" t="s">
        <v>38</v>
      </c>
    </row>
    <row r="10655" spans="4:9" hidden="1" x14ac:dyDescent="0.25">
      <c r="D10655" s="2" t="e">
        <f>IF(E10655="","",CONCATENATE(H10655,".",COUNTIF($E$1:E10654,E10655)+1))</f>
        <v>#N/A</v>
      </c>
      <c r="E10655" s="2" t="e">
        <f>IF(I10655="","",IF(I10655=INFORME!$C$22,CONCATENATE(H10655,".",I10655,".",G10655),""))</f>
        <v>#N/A</v>
      </c>
      <c r="F10655">
        <v>8</v>
      </c>
      <c r="G10655" t="s">
        <v>39</v>
      </c>
      <c r="H10655" t="s">
        <v>114</v>
      </c>
      <c r="I10655" t="s">
        <v>38</v>
      </c>
    </row>
    <row r="10656" spans="4:9" hidden="1" x14ac:dyDescent="0.25">
      <c r="D10656" s="2" t="e">
        <f>IF(E10656="","",CONCATENATE(H10656,".",COUNTIF($E$1:E10655,E10656)+1))</f>
        <v>#N/A</v>
      </c>
      <c r="E10656" s="2" t="e">
        <f>IF(I10656="","",IF(I10656=INFORME!$C$22,CONCATENATE(H10656,".",I10656,".",G10656),""))</f>
        <v>#N/A</v>
      </c>
      <c r="F10656">
        <v>8</v>
      </c>
      <c r="G10656" t="s">
        <v>39</v>
      </c>
      <c r="H10656" t="s">
        <v>114</v>
      </c>
      <c r="I10656" t="s">
        <v>38</v>
      </c>
    </row>
    <row r="10657" spans="4:9" hidden="1" x14ac:dyDescent="0.25">
      <c r="D10657" s="2" t="e">
        <f>IF(E10657="","",CONCATENATE(H10657,".",COUNTIF($E$1:E10656,E10657)+1))</f>
        <v>#N/A</v>
      </c>
      <c r="E10657" s="2" t="e">
        <f>IF(I10657="","",IF(I10657=INFORME!$C$22,CONCATENATE(H10657,".",I10657,".",G10657),""))</f>
        <v>#N/A</v>
      </c>
      <c r="F10657">
        <v>8</v>
      </c>
      <c r="G10657" t="s">
        <v>39</v>
      </c>
      <c r="H10657" t="s">
        <v>114</v>
      </c>
      <c r="I10657" t="s">
        <v>38</v>
      </c>
    </row>
    <row r="10658" spans="4:9" hidden="1" x14ac:dyDescent="0.25">
      <c r="D10658" s="2" t="e">
        <f>IF(E10658="","",CONCATENATE(H10658,".",COUNTIF($E$1:E10657,E10658)+1))</f>
        <v>#N/A</v>
      </c>
      <c r="E10658" s="2" t="e">
        <f>IF(I10658="","",IF(I10658=INFORME!$C$22,CONCATENATE(H10658,".",I10658,".",G10658),""))</f>
        <v>#N/A</v>
      </c>
      <c r="F10658">
        <v>8</v>
      </c>
      <c r="G10658" t="s">
        <v>39</v>
      </c>
      <c r="H10658" t="s">
        <v>114</v>
      </c>
      <c r="I10658" t="s">
        <v>38</v>
      </c>
    </row>
    <row r="10659" spans="4:9" hidden="1" x14ac:dyDescent="0.25">
      <c r="D10659" s="2" t="e">
        <f>IF(E10659="","",CONCATENATE(H10659,".",COUNTIF($E$1:E10658,E10659)+1))</f>
        <v>#N/A</v>
      </c>
      <c r="E10659" s="2" t="e">
        <f>IF(I10659="","",IF(I10659=INFORME!$C$22,CONCATENATE(H10659,".",I10659,".",G10659),""))</f>
        <v>#N/A</v>
      </c>
      <c r="F10659">
        <v>8</v>
      </c>
      <c r="G10659" t="s">
        <v>39</v>
      </c>
      <c r="H10659" t="s">
        <v>114</v>
      </c>
      <c r="I10659" t="s">
        <v>38</v>
      </c>
    </row>
    <row r="10660" spans="4:9" hidden="1" x14ac:dyDescent="0.25">
      <c r="D10660" s="2" t="e">
        <f>IF(E10660="","",CONCATENATE(H10660,".",COUNTIF($E$1:E10659,E10660)+1))</f>
        <v>#N/A</v>
      </c>
      <c r="E10660" s="2" t="e">
        <f>IF(I10660="","",IF(I10660=INFORME!$C$22,CONCATENATE(H10660,".",I10660,".",G10660),""))</f>
        <v>#N/A</v>
      </c>
      <c r="F10660">
        <v>8</v>
      </c>
      <c r="G10660" t="s">
        <v>39</v>
      </c>
      <c r="H10660" t="s">
        <v>114</v>
      </c>
      <c r="I10660" t="s">
        <v>38</v>
      </c>
    </row>
    <row r="10661" spans="4:9" hidden="1" x14ac:dyDescent="0.25">
      <c r="D10661" s="2" t="e">
        <f>IF(E10661="","",CONCATENATE(H10661,".",COUNTIF($E$1:E10660,E10661)+1))</f>
        <v>#N/A</v>
      </c>
      <c r="E10661" s="2" t="e">
        <f>IF(I10661="","",IF(I10661=INFORME!$C$22,CONCATENATE(H10661,".",I10661,".",G10661),""))</f>
        <v>#N/A</v>
      </c>
      <c r="F10661">
        <v>8</v>
      </c>
      <c r="G10661" t="s">
        <v>39</v>
      </c>
      <c r="H10661" t="s">
        <v>114</v>
      </c>
      <c r="I10661" t="s">
        <v>38</v>
      </c>
    </row>
    <row r="10662" spans="4:9" hidden="1" x14ac:dyDescent="0.25">
      <c r="D10662" s="2" t="e">
        <f>IF(E10662="","",CONCATENATE(H10662,".",COUNTIF($E$1:E10661,E10662)+1))</f>
        <v>#N/A</v>
      </c>
      <c r="E10662" s="2" t="e">
        <f>IF(I10662="","",IF(I10662=INFORME!$C$22,CONCATENATE(H10662,".",I10662,".",G10662),""))</f>
        <v>#N/A</v>
      </c>
      <c r="F10662">
        <v>8</v>
      </c>
      <c r="G10662" t="s">
        <v>39</v>
      </c>
      <c r="H10662" t="s">
        <v>114</v>
      </c>
      <c r="I10662" t="s">
        <v>38</v>
      </c>
    </row>
    <row r="10663" spans="4:9" hidden="1" x14ac:dyDescent="0.25">
      <c r="D10663" s="2" t="e">
        <f>IF(E10663="","",CONCATENATE(H10663,".",COUNTIF($E$1:E10662,E10663)+1))</f>
        <v>#N/A</v>
      </c>
      <c r="E10663" s="2" t="e">
        <f>IF(I10663="","",IF(I10663=INFORME!$C$22,CONCATENATE(H10663,".",I10663,".",G10663),""))</f>
        <v>#N/A</v>
      </c>
      <c r="F10663">
        <v>8</v>
      </c>
      <c r="G10663" t="s">
        <v>39</v>
      </c>
      <c r="H10663" t="s">
        <v>114</v>
      </c>
      <c r="I10663" t="s">
        <v>38</v>
      </c>
    </row>
    <row r="10664" spans="4:9" hidden="1" x14ac:dyDescent="0.25">
      <c r="D10664" s="2" t="e">
        <f>IF(E10664="","",CONCATENATE(H10664,".",COUNTIF($E$1:E10663,E10664)+1))</f>
        <v>#N/A</v>
      </c>
      <c r="E10664" s="2" t="e">
        <f>IF(I10664="","",IF(I10664=INFORME!$C$22,CONCATENATE(H10664,".",I10664,".",G10664),""))</f>
        <v>#N/A</v>
      </c>
      <c r="F10664">
        <v>8</v>
      </c>
      <c r="G10664" t="s">
        <v>39</v>
      </c>
      <c r="H10664" t="s">
        <v>114</v>
      </c>
      <c r="I10664" t="s">
        <v>38</v>
      </c>
    </row>
    <row r="10665" spans="4:9" hidden="1" x14ac:dyDescent="0.25">
      <c r="D10665" s="2" t="e">
        <f>IF(E10665="","",CONCATENATE(H10665,".",COUNTIF($E$1:E10664,E10665)+1))</f>
        <v>#N/A</v>
      </c>
      <c r="E10665" s="2" t="e">
        <f>IF(I10665="","",IF(I10665=INFORME!$C$22,CONCATENATE(H10665,".",I10665,".",G10665),""))</f>
        <v>#N/A</v>
      </c>
      <c r="F10665">
        <v>8</v>
      </c>
      <c r="G10665" t="s">
        <v>39</v>
      </c>
      <c r="H10665" t="s">
        <v>114</v>
      </c>
      <c r="I10665" t="s">
        <v>38</v>
      </c>
    </row>
    <row r="10666" spans="4:9" hidden="1" x14ac:dyDescent="0.25">
      <c r="D10666" s="2" t="e">
        <f>IF(E10666="","",CONCATENATE(H10666,".",COUNTIF($E$1:E10665,E10666)+1))</f>
        <v>#N/A</v>
      </c>
      <c r="E10666" s="2" t="e">
        <f>IF(I10666="","",IF(I10666=INFORME!$C$22,CONCATENATE(H10666,".",I10666,".",G10666),""))</f>
        <v>#N/A</v>
      </c>
      <c r="F10666">
        <v>8</v>
      </c>
      <c r="G10666" t="s">
        <v>39</v>
      </c>
      <c r="H10666" t="s">
        <v>114</v>
      </c>
      <c r="I10666" t="s">
        <v>38</v>
      </c>
    </row>
    <row r="10667" spans="4:9" hidden="1" x14ac:dyDescent="0.25">
      <c r="D10667" s="2" t="e">
        <f>IF(E10667="","",CONCATENATE(H10667,".",COUNTIF($E$1:E10666,E10667)+1))</f>
        <v>#N/A</v>
      </c>
      <c r="E10667" s="2" t="e">
        <f>IF(I10667="","",IF(I10667=INFORME!$C$22,CONCATENATE(H10667,".",I10667,".",G10667),""))</f>
        <v>#N/A</v>
      </c>
      <c r="F10667">
        <v>8</v>
      </c>
      <c r="G10667" t="s">
        <v>39</v>
      </c>
      <c r="H10667" t="s">
        <v>114</v>
      </c>
      <c r="I10667" t="s">
        <v>38</v>
      </c>
    </row>
    <row r="10668" spans="4:9" hidden="1" x14ac:dyDescent="0.25">
      <c r="D10668" s="2" t="e">
        <f>IF(E10668="","",CONCATENATE(H10668,".",COUNTIF($E$1:E10667,E10668)+1))</f>
        <v>#N/A</v>
      </c>
      <c r="E10668" s="2" t="e">
        <f>IF(I10668="","",IF(I10668=INFORME!$C$22,CONCATENATE(H10668,".",I10668,".",G10668),""))</f>
        <v>#N/A</v>
      </c>
      <c r="F10668">
        <v>8</v>
      </c>
      <c r="G10668" t="s">
        <v>39</v>
      </c>
      <c r="H10668" t="s">
        <v>114</v>
      </c>
      <c r="I10668" t="s">
        <v>38</v>
      </c>
    </row>
    <row r="10669" spans="4:9" hidden="1" x14ac:dyDescent="0.25">
      <c r="D10669" s="2" t="e">
        <f>IF(E10669="","",CONCATENATE(H10669,".",COUNTIF($E$1:E10668,E10669)+1))</f>
        <v>#N/A</v>
      </c>
      <c r="E10669" s="2" t="e">
        <f>IF(I10669="","",IF(I10669=INFORME!$C$22,CONCATENATE(H10669,".",I10669,".",G10669),""))</f>
        <v>#N/A</v>
      </c>
      <c r="F10669">
        <v>8</v>
      </c>
      <c r="G10669" t="s">
        <v>39</v>
      </c>
      <c r="H10669" t="s">
        <v>114</v>
      </c>
      <c r="I10669" t="s">
        <v>38</v>
      </c>
    </row>
    <row r="10670" spans="4:9" hidden="1" x14ac:dyDescent="0.25">
      <c r="D10670" s="2" t="e">
        <f>IF(E10670="","",CONCATENATE(H10670,".",COUNTIF($E$1:E10669,E10670)+1))</f>
        <v>#N/A</v>
      </c>
      <c r="E10670" s="2" t="e">
        <f>IF(I10670="","",IF(I10670=INFORME!$C$22,CONCATENATE(H10670,".",I10670,".",G10670),""))</f>
        <v>#N/A</v>
      </c>
      <c r="F10670">
        <v>8</v>
      </c>
      <c r="G10670" t="s">
        <v>39</v>
      </c>
      <c r="H10670" t="s">
        <v>114</v>
      </c>
      <c r="I10670" t="s">
        <v>38</v>
      </c>
    </row>
    <row r="10671" spans="4:9" hidden="1" x14ac:dyDescent="0.25">
      <c r="D10671" s="2" t="e">
        <f>IF(E10671="","",CONCATENATE(H10671,".",COUNTIF($E$1:E10670,E10671)+1))</f>
        <v>#N/A</v>
      </c>
      <c r="E10671" s="2" t="e">
        <f>IF(I10671="","",IF(I10671=INFORME!$C$22,CONCATENATE(H10671,".",I10671,".",G10671),""))</f>
        <v>#N/A</v>
      </c>
      <c r="F10671">
        <v>8</v>
      </c>
      <c r="G10671" t="s">
        <v>39</v>
      </c>
      <c r="H10671" t="s">
        <v>114</v>
      </c>
      <c r="I10671" t="s">
        <v>38</v>
      </c>
    </row>
    <row r="10672" spans="4:9" hidden="1" x14ac:dyDescent="0.25">
      <c r="D10672" s="2" t="e">
        <f>IF(E10672="","",CONCATENATE(H10672,".",COUNTIF($E$1:E10671,E10672)+1))</f>
        <v>#N/A</v>
      </c>
      <c r="E10672" s="2" t="e">
        <f>IF(I10672="","",IF(I10672=INFORME!$C$22,CONCATENATE(H10672,".",I10672,".",G10672),""))</f>
        <v>#N/A</v>
      </c>
      <c r="F10672">
        <v>8</v>
      </c>
      <c r="G10672" t="s">
        <v>39</v>
      </c>
      <c r="H10672" t="s">
        <v>114</v>
      </c>
      <c r="I10672" t="s">
        <v>38</v>
      </c>
    </row>
    <row r="10673" spans="4:9" hidden="1" x14ac:dyDescent="0.25">
      <c r="D10673" s="2" t="e">
        <f>IF(E10673="","",CONCATENATE(H10673,".",COUNTIF($E$1:E10672,E10673)+1))</f>
        <v>#N/A</v>
      </c>
      <c r="E10673" s="2" t="e">
        <f>IF(I10673="","",IF(I10673=INFORME!$C$22,CONCATENATE(H10673,".",I10673,".",G10673),""))</f>
        <v>#N/A</v>
      </c>
      <c r="F10673">
        <v>8</v>
      </c>
      <c r="G10673" t="s">
        <v>39</v>
      </c>
      <c r="H10673" t="s">
        <v>114</v>
      </c>
      <c r="I10673" t="s">
        <v>38</v>
      </c>
    </row>
    <row r="10674" spans="4:9" hidden="1" x14ac:dyDescent="0.25">
      <c r="D10674" s="2" t="e">
        <f>IF(E10674="","",CONCATENATE(H10674,".",COUNTIF($E$1:E10673,E10674)+1))</f>
        <v>#N/A</v>
      </c>
      <c r="E10674" s="2" t="e">
        <f>IF(I10674="","",IF(I10674=INFORME!$C$22,CONCATENATE(H10674,".",I10674,".",G10674),""))</f>
        <v>#N/A</v>
      </c>
      <c r="F10674">
        <v>8</v>
      </c>
      <c r="G10674" t="s">
        <v>39</v>
      </c>
      <c r="H10674" t="s">
        <v>114</v>
      </c>
      <c r="I10674" t="s">
        <v>38</v>
      </c>
    </row>
    <row r="10675" spans="4:9" hidden="1" x14ac:dyDescent="0.25">
      <c r="D10675" s="2" t="e">
        <f>IF(E10675="","",CONCATENATE(H10675,".",COUNTIF($E$1:E10674,E10675)+1))</f>
        <v>#N/A</v>
      </c>
      <c r="E10675" s="2" t="e">
        <f>IF(I10675="","",IF(I10675=INFORME!$C$22,CONCATENATE(H10675,".",I10675,".",G10675),""))</f>
        <v>#N/A</v>
      </c>
      <c r="F10675">
        <v>8</v>
      </c>
      <c r="G10675" t="s">
        <v>39</v>
      </c>
      <c r="H10675" t="s">
        <v>114</v>
      </c>
      <c r="I10675" t="s">
        <v>38</v>
      </c>
    </row>
    <row r="10676" spans="4:9" hidden="1" x14ac:dyDescent="0.25">
      <c r="D10676" s="2" t="e">
        <f>IF(E10676="","",CONCATENATE(H10676,".",COUNTIF($E$1:E10675,E10676)+1))</f>
        <v>#N/A</v>
      </c>
      <c r="E10676" s="2" t="e">
        <f>IF(I10676="","",IF(I10676=INFORME!$C$22,CONCATENATE(H10676,".",I10676,".",G10676),""))</f>
        <v>#N/A</v>
      </c>
      <c r="F10676">
        <v>8</v>
      </c>
      <c r="G10676" t="s">
        <v>39</v>
      </c>
      <c r="H10676" t="s">
        <v>114</v>
      </c>
      <c r="I10676" t="s">
        <v>38</v>
      </c>
    </row>
    <row r="10677" spans="4:9" hidden="1" x14ac:dyDescent="0.25">
      <c r="D10677" s="2" t="e">
        <f>IF(E10677="","",CONCATENATE(H10677,".",COUNTIF($E$1:E10676,E10677)+1))</f>
        <v>#N/A</v>
      </c>
      <c r="E10677" s="2" t="e">
        <f>IF(I10677="","",IF(I10677=INFORME!$C$22,CONCATENATE(H10677,".",I10677,".",G10677),""))</f>
        <v>#N/A</v>
      </c>
      <c r="F10677">
        <v>8</v>
      </c>
      <c r="G10677" t="s">
        <v>39</v>
      </c>
      <c r="H10677" t="s">
        <v>114</v>
      </c>
      <c r="I10677" t="s">
        <v>38</v>
      </c>
    </row>
    <row r="10678" spans="4:9" hidden="1" x14ac:dyDescent="0.25">
      <c r="D10678" s="2" t="e">
        <f>IF(E10678="","",CONCATENATE(H10678,".",COUNTIF($E$1:E10677,E10678)+1))</f>
        <v>#N/A</v>
      </c>
      <c r="E10678" s="2" t="e">
        <f>IF(I10678="","",IF(I10678=INFORME!$C$22,CONCATENATE(H10678,".",I10678,".",G10678),""))</f>
        <v>#N/A</v>
      </c>
      <c r="F10678">
        <v>8</v>
      </c>
      <c r="G10678" t="s">
        <v>39</v>
      </c>
      <c r="H10678" t="s">
        <v>114</v>
      </c>
      <c r="I10678" t="s">
        <v>38</v>
      </c>
    </row>
    <row r="10679" spans="4:9" hidden="1" x14ac:dyDescent="0.25">
      <c r="D10679" s="2" t="e">
        <f>IF(E10679="","",CONCATENATE(H10679,".",COUNTIF($E$1:E10678,E10679)+1))</f>
        <v>#N/A</v>
      </c>
      <c r="E10679" s="2" t="e">
        <f>IF(I10679="","",IF(I10679=INFORME!$C$22,CONCATENATE(H10679,".",I10679,".",G10679),""))</f>
        <v>#N/A</v>
      </c>
      <c r="F10679">
        <v>8</v>
      </c>
      <c r="G10679" t="s">
        <v>39</v>
      </c>
      <c r="H10679" t="s">
        <v>114</v>
      </c>
      <c r="I10679" t="s">
        <v>38</v>
      </c>
    </row>
    <row r="10680" spans="4:9" hidden="1" x14ac:dyDescent="0.25">
      <c r="D10680" s="2" t="e">
        <f>IF(E10680="","",CONCATENATE(H10680,".",COUNTIF($E$1:E10679,E10680)+1))</f>
        <v>#N/A</v>
      </c>
      <c r="E10680" s="2" t="e">
        <f>IF(I10680="","",IF(I10680=INFORME!$C$22,CONCATENATE(H10680,".",I10680,".",G10680),""))</f>
        <v>#N/A</v>
      </c>
      <c r="F10680">
        <v>8</v>
      </c>
      <c r="G10680" t="s">
        <v>39</v>
      </c>
      <c r="H10680" t="s">
        <v>114</v>
      </c>
      <c r="I10680" t="s">
        <v>38</v>
      </c>
    </row>
    <row r="10681" spans="4:9" hidden="1" x14ac:dyDescent="0.25">
      <c r="D10681" s="2" t="e">
        <f>IF(E10681="","",CONCATENATE(H10681,".",COUNTIF($E$1:E10680,E10681)+1))</f>
        <v>#N/A</v>
      </c>
      <c r="E10681" s="2" t="e">
        <f>IF(I10681="","",IF(I10681=INFORME!$C$22,CONCATENATE(H10681,".",I10681,".",G10681),""))</f>
        <v>#N/A</v>
      </c>
      <c r="F10681">
        <v>8</v>
      </c>
      <c r="G10681" t="s">
        <v>39</v>
      </c>
      <c r="H10681" t="s">
        <v>114</v>
      </c>
      <c r="I10681" t="s">
        <v>38</v>
      </c>
    </row>
    <row r="10682" spans="4:9" hidden="1" x14ac:dyDescent="0.25">
      <c r="D10682" s="2" t="e">
        <f>IF(E10682="","",CONCATENATE(H10682,".",COUNTIF($E$1:E10681,E10682)+1))</f>
        <v>#N/A</v>
      </c>
      <c r="E10682" s="2" t="e">
        <f>IF(I10682="","",IF(I10682=INFORME!$C$22,CONCATENATE(H10682,".",I10682,".",G10682),""))</f>
        <v>#N/A</v>
      </c>
      <c r="F10682">
        <v>8</v>
      </c>
      <c r="G10682" t="s">
        <v>39</v>
      </c>
      <c r="H10682" t="s">
        <v>114</v>
      </c>
      <c r="I10682" t="s">
        <v>38</v>
      </c>
    </row>
    <row r="10683" spans="4:9" hidden="1" x14ac:dyDescent="0.25">
      <c r="D10683" s="2" t="e">
        <f>IF(E10683="","",CONCATENATE(H10683,".",COUNTIF($E$1:E10682,E10683)+1))</f>
        <v>#N/A</v>
      </c>
      <c r="E10683" s="2" t="e">
        <f>IF(I10683="","",IF(I10683=INFORME!$C$22,CONCATENATE(H10683,".",I10683,".",G10683),""))</f>
        <v>#N/A</v>
      </c>
      <c r="F10683">
        <v>8</v>
      </c>
      <c r="G10683" t="s">
        <v>39</v>
      </c>
      <c r="H10683" t="s">
        <v>114</v>
      </c>
      <c r="I10683" t="s">
        <v>38</v>
      </c>
    </row>
    <row r="10684" spans="4:9" hidden="1" x14ac:dyDescent="0.25">
      <c r="D10684" s="2" t="e">
        <f>IF(E10684="","",CONCATENATE(H10684,".",COUNTIF($E$1:E10683,E10684)+1))</f>
        <v>#N/A</v>
      </c>
      <c r="E10684" s="2" t="e">
        <f>IF(I10684="","",IF(I10684=INFORME!$C$22,CONCATENATE(H10684,".",I10684,".",G10684),""))</f>
        <v>#N/A</v>
      </c>
      <c r="F10684">
        <v>8</v>
      </c>
      <c r="G10684" t="s">
        <v>39</v>
      </c>
      <c r="H10684" t="s">
        <v>114</v>
      </c>
      <c r="I10684" t="s">
        <v>38</v>
      </c>
    </row>
    <row r="10685" spans="4:9" hidden="1" x14ac:dyDescent="0.25">
      <c r="D10685" s="2" t="e">
        <f>IF(E10685="","",CONCATENATE(H10685,".",COUNTIF($E$1:E10684,E10685)+1))</f>
        <v>#N/A</v>
      </c>
      <c r="E10685" s="2" t="e">
        <f>IF(I10685="","",IF(I10685=INFORME!$C$22,CONCATENATE(H10685,".",I10685,".",G10685),""))</f>
        <v>#N/A</v>
      </c>
      <c r="F10685">
        <v>8</v>
      </c>
      <c r="G10685" t="s">
        <v>39</v>
      </c>
      <c r="H10685" t="s">
        <v>114</v>
      </c>
      <c r="I10685" t="s">
        <v>38</v>
      </c>
    </row>
    <row r="10686" spans="4:9" hidden="1" x14ac:dyDescent="0.25">
      <c r="D10686" s="2" t="e">
        <f>IF(E10686="","",CONCATENATE(H10686,".",COUNTIF($E$1:E10685,E10686)+1))</f>
        <v>#N/A</v>
      </c>
      <c r="E10686" s="2" t="e">
        <f>IF(I10686="","",IF(I10686=INFORME!$C$22,CONCATENATE(H10686,".",I10686,".",G10686),""))</f>
        <v>#N/A</v>
      </c>
      <c r="F10686">
        <v>8</v>
      </c>
      <c r="G10686" t="s">
        <v>39</v>
      </c>
      <c r="H10686" t="s">
        <v>114</v>
      </c>
      <c r="I10686" t="s">
        <v>38</v>
      </c>
    </row>
    <row r="10687" spans="4:9" hidden="1" x14ac:dyDescent="0.25">
      <c r="D10687" s="2" t="e">
        <f>IF(E10687="","",CONCATENATE(H10687,".",COUNTIF($E$1:E10686,E10687)+1))</f>
        <v>#N/A</v>
      </c>
      <c r="E10687" s="2" t="e">
        <f>IF(I10687="","",IF(I10687=INFORME!$C$22,CONCATENATE(H10687,".",I10687,".",G10687),""))</f>
        <v>#N/A</v>
      </c>
      <c r="F10687">
        <v>8</v>
      </c>
      <c r="G10687" t="s">
        <v>39</v>
      </c>
      <c r="H10687" t="s">
        <v>114</v>
      </c>
      <c r="I10687" t="s">
        <v>38</v>
      </c>
    </row>
    <row r="10688" spans="4:9" hidden="1" x14ac:dyDescent="0.25">
      <c r="D10688" s="2" t="e">
        <f>IF(E10688="","",CONCATENATE(H10688,".",COUNTIF($E$1:E10687,E10688)+1))</f>
        <v>#N/A</v>
      </c>
      <c r="E10688" s="2" t="e">
        <f>IF(I10688="","",IF(I10688=INFORME!$C$22,CONCATENATE(H10688,".",I10688,".",G10688),""))</f>
        <v>#N/A</v>
      </c>
      <c r="F10688">
        <v>8</v>
      </c>
      <c r="G10688" t="s">
        <v>39</v>
      </c>
      <c r="H10688" t="s">
        <v>114</v>
      </c>
      <c r="I10688" t="s">
        <v>38</v>
      </c>
    </row>
    <row r="10689" spans="4:9" hidden="1" x14ac:dyDescent="0.25">
      <c r="D10689" s="2" t="e">
        <f>IF(E10689="","",CONCATENATE(H10689,".",COUNTIF($E$1:E10688,E10689)+1))</f>
        <v>#N/A</v>
      </c>
      <c r="E10689" s="2" t="e">
        <f>IF(I10689="","",IF(I10689=INFORME!$C$22,CONCATENATE(H10689,".",I10689,".",G10689),""))</f>
        <v>#N/A</v>
      </c>
      <c r="F10689">
        <v>8</v>
      </c>
      <c r="G10689" t="s">
        <v>39</v>
      </c>
      <c r="H10689" t="s">
        <v>114</v>
      </c>
      <c r="I10689" t="s">
        <v>38</v>
      </c>
    </row>
    <row r="10690" spans="4:9" hidden="1" x14ac:dyDescent="0.25">
      <c r="D10690" s="2" t="e">
        <f>IF(E10690="","",CONCATENATE(H10690,".",COUNTIF($E$1:E10689,E10690)+1))</f>
        <v>#N/A</v>
      </c>
      <c r="E10690" s="2" t="e">
        <f>IF(I10690="","",IF(I10690=INFORME!$C$22,CONCATENATE(H10690,".",I10690,".",G10690),""))</f>
        <v>#N/A</v>
      </c>
      <c r="F10690">
        <v>8</v>
      </c>
      <c r="G10690" t="s">
        <v>39</v>
      </c>
      <c r="H10690" t="s">
        <v>114</v>
      </c>
      <c r="I10690" t="s">
        <v>38</v>
      </c>
    </row>
    <row r="10691" spans="4:9" hidden="1" x14ac:dyDescent="0.25">
      <c r="D10691" s="2" t="e">
        <f>IF(E10691="","",CONCATENATE(H10691,".",COUNTIF($E$1:E10690,E10691)+1))</f>
        <v>#N/A</v>
      </c>
      <c r="E10691" s="2" t="e">
        <f>IF(I10691="","",IF(I10691=INFORME!$C$22,CONCATENATE(H10691,".",I10691,".",G10691),""))</f>
        <v>#N/A</v>
      </c>
      <c r="F10691">
        <v>8</v>
      </c>
      <c r="G10691" t="s">
        <v>39</v>
      </c>
      <c r="H10691" t="s">
        <v>114</v>
      </c>
      <c r="I10691" t="s">
        <v>38</v>
      </c>
    </row>
    <row r="10692" spans="4:9" hidden="1" x14ac:dyDescent="0.25">
      <c r="D10692" s="2" t="e">
        <f>IF(E10692="","",CONCATENATE(H10692,".",COUNTIF($E$1:E10691,E10692)+1))</f>
        <v>#N/A</v>
      </c>
      <c r="E10692" s="2" t="e">
        <f>IF(I10692="","",IF(I10692=INFORME!$C$22,CONCATENATE(H10692,".",I10692,".",G10692),""))</f>
        <v>#N/A</v>
      </c>
      <c r="F10692">
        <v>8</v>
      </c>
      <c r="G10692" t="s">
        <v>39</v>
      </c>
      <c r="H10692" t="s">
        <v>114</v>
      </c>
      <c r="I10692" t="s">
        <v>38</v>
      </c>
    </row>
    <row r="10693" spans="4:9" hidden="1" x14ac:dyDescent="0.25">
      <c r="D10693" s="2" t="e">
        <f>IF(E10693="","",CONCATENATE(H10693,".",COUNTIF($E$1:E10692,E10693)+1))</f>
        <v>#N/A</v>
      </c>
      <c r="E10693" s="2" t="e">
        <f>IF(I10693="","",IF(I10693=INFORME!$C$22,CONCATENATE(H10693,".",I10693,".",G10693),""))</f>
        <v>#N/A</v>
      </c>
      <c r="F10693">
        <v>8</v>
      </c>
      <c r="G10693" t="s">
        <v>39</v>
      </c>
      <c r="H10693" t="s">
        <v>114</v>
      </c>
      <c r="I10693" t="s">
        <v>38</v>
      </c>
    </row>
    <row r="10694" spans="4:9" hidden="1" x14ac:dyDescent="0.25">
      <c r="D10694" s="2" t="e">
        <f>IF(E10694="","",CONCATENATE(H10694,".",COUNTIF($E$1:E10693,E10694)+1))</f>
        <v>#N/A</v>
      </c>
      <c r="E10694" s="2" t="e">
        <f>IF(I10694="","",IF(I10694=INFORME!$C$22,CONCATENATE(H10694,".",I10694,".",G10694),""))</f>
        <v>#N/A</v>
      </c>
      <c r="F10694">
        <v>8</v>
      </c>
      <c r="G10694" t="s">
        <v>39</v>
      </c>
      <c r="H10694" t="s">
        <v>114</v>
      </c>
      <c r="I10694" t="s">
        <v>38</v>
      </c>
    </row>
    <row r="10695" spans="4:9" hidden="1" x14ac:dyDescent="0.25">
      <c r="D10695" s="2" t="e">
        <f>IF(E10695="","",CONCATENATE(H10695,".",COUNTIF($E$1:E10694,E10695)+1))</f>
        <v>#N/A</v>
      </c>
      <c r="E10695" s="2" t="e">
        <f>IF(I10695="","",IF(I10695=INFORME!$C$22,CONCATENATE(H10695,".",I10695,".",G10695),""))</f>
        <v>#N/A</v>
      </c>
      <c r="F10695">
        <v>8</v>
      </c>
      <c r="G10695" t="s">
        <v>39</v>
      </c>
      <c r="H10695" t="s">
        <v>114</v>
      </c>
      <c r="I10695" t="s">
        <v>38</v>
      </c>
    </row>
    <row r="10696" spans="4:9" hidden="1" x14ac:dyDescent="0.25">
      <c r="D10696" s="2" t="e">
        <f>IF(E10696="","",CONCATENATE(H10696,".",COUNTIF($E$1:E10695,E10696)+1))</f>
        <v>#N/A</v>
      </c>
      <c r="E10696" s="2" t="e">
        <f>IF(I10696="","",IF(I10696=INFORME!$C$22,CONCATENATE(H10696,".",I10696,".",G10696),""))</f>
        <v>#N/A</v>
      </c>
      <c r="F10696">
        <v>8</v>
      </c>
      <c r="G10696" t="s">
        <v>39</v>
      </c>
      <c r="H10696" t="s">
        <v>114</v>
      </c>
      <c r="I10696" t="s">
        <v>38</v>
      </c>
    </row>
    <row r="10697" spans="4:9" hidden="1" x14ac:dyDescent="0.25">
      <c r="D10697" s="2" t="e">
        <f>IF(E10697="","",CONCATENATE(H10697,".",COUNTIF($E$1:E10696,E10697)+1))</f>
        <v>#N/A</v>
      </c>
      <c r="E10697" s="2" t="e">
        <f>IF(I10697="","",IF(I10697=INFORME!$C$22,CONCATENATE(H10697,".",I10697,".",G10697),""))</f>
        <v>#N/A</v>
      </c>
      <c r="F10697">
        <v>8</v>
      </c>
      <c r="G10697" t="s">
        <v>39</v>
      </c>
      <c r="H10697" t="s">
        <v>114</v>
      </c>
      <c r="I10697" t="s">
        <v>38</v>
      </c>
    </row>
    <row r="10698" spans="4:9" hidden="1" x14ac:dyDescent="0.25">
      <c r="D10698" s="2" t="e">
        <f>IF(E10698="","",CONCATENATE(H10698,".",COUNTIF($E$1:E10697,E10698)+1))</f>
        <v>#N/A</v>
      </c>
      <c r="E10698" s="2" t="e">
        <f>IF(I10698="","",IF(I10698=INFORME!$C$22,CONCATENATE(H10698,".",I10698,".",G10698),""))</f>
        <v>#N/A</v>
      </c>
      <c r="F10698">
        <v>8</v>
      </c>
      <c r="G10698" t="s">
        <v>39</v>
      </c>
      <c r="H10698" t="s">
        <v>114</v>
      </c>
      <c r="I10698" t="s">
        <v>38</v>
      </c>
    </row>
    <row r="10699" spans="4:9" hidden="1" x14ac:dyDescent="0.25">
      <c r="D10699" s="2" t="e">
        <f>IF(E10699="","",CONCATENATE(H10699,".",COUNTIF($E$1:E10698,E10699)+1))</f>
        <v>#N/A</v>
      </c>
      <c r="E10699" s="2" t="e">
        <f>IF(I10699="","",IF(I10699=INFORME!$C$22,CONCATENATE(H10699,".",I10699,".",G10699),""))</f>
        <v>#N/A</v>
      </c>
      <c r="F10699">
        <v>8</v>
      </c>
      <c r="G10699" t="s">
        <v>39</v>
      </c>
      <c r="H10699" t="s">
        <v>114</v>
      </c>
      <c r="I10699" t="s">
        <v>38</v>
      </c>
    </row>
    <row r="10700" spans="4:9" hidden="1" x14ac:dyDescent="0.25">
      <c r="D10700" s="2" t="e">
        <f>IF(E10700="","",CONCATENATE(H10700,".",COUNTIF($E$1:E10699,E10700)+1))</f>
        <v>#N/A</v>
      </c>
      <c r="E10700" s="2" t="e">
        <f>IF(I10700="","",IF(I10700=INFORME!$C$22,CONCATENATE(H10700,".",I10700,".",G10700),""))</f>
        <v>#N/A</v>
      </c>
      <c r="F10700">
        <v>8</v>
      </c>
      <c r="G10700" t="s">
        <v>39</v>
      </c>
      <c r="H10700" t="s">
        <v>114</v>
      </c>
      <c r="I10700" t="s">
        <v>38</v>
      </c>
    </row>
    <row r="10701" spans="4:9" hidden="1" x14ac:dyDescent="0.25">
      <c r="D10701" s="2" t="e">
        <f>IF(E10701="","",CONCATENATE(H10701,".",COUNTIF($E$1:E10700,E10701)+1))</f>
        <v>#N/A</v>
      </c>
      <c r="E10701" s="2" t="e">
        <f>IF(I10701="","",IF(I10701=INFORME!$C$22,CONCATENATE(H10701,".",I10701,".",G10701),""))</f>
        <v>#N/A</v>
      </c>
      <c r="F10701">
        <v>8</v>
      </c>
      <c r="G10701" t="s">
        <v>39</v>
      </c>
      <c r="H10701" t="s">
        <v>114</v>
      </c>
      <c r="I10701" t="s">
        <v>38</v>
      </c>
    </row>
    <row r="10702" spans="4:9" hidden="1" x14ac:dyDescent="0.25">
      <c r="D10702" s="2" t="e">
        <f>IF(E10702="","",CONCATENATE(H10702,".",COUNTIF($E$1:E10701,E10702)+1))</f>
        <v>#N/A</v>
      </c>
      <c r="E10702" s="2" t="e">
        <f>IF(I10702="","",IF(I10702=INFORME!$C$22,CONCATENATE(H10702,".",I10702,".",G10702),""))</f>
        <v>#N/A</v>
      </c>
      <c r="F10702">
        <v>9</v>
      </c>
      <c r="G10702" t="s">
        <v>39</v>
      </c>
      <c r="H10702" t="s">
        <v>112</v>
      </c>
      <c r="I10702" t="s">
        <v>38</v>
      </c>
    </row>
    <row r="10703" spans="4:9" hidden="1" x14ac:dyDescent="0.25">
      <c r="D10703" s="2" t="e">
        <f>IF(E10703="","",CONCATENATE(H10703,".",COUNTIF($E$1:E10702,E10703)+1))</f>
        <v>#N/A</v>
      </c>
      <c r="E10703" s="2" t="e">
        <f>IF(I10703="","",IF(I10703=INFORME!$C$22,CONCATENATE(H10703,".",I10703,".",G10703),""))</f>
        <v>#N/A</v>
      </c>
      <c r="F10703">
        <v>9</v>
      </c>
      <c r="G10703" t="s">
        <v>39</v>
      </c>
      <c r="H10703" t="s">
        <v>112</v>
      </c>
      <c r="I10703" t="s">
        <v>38</v>
      </c>
    </row>
    <row r="10704" spans="4:9" hidden="1" x14ac:dyDescent="0.25">
      <c r="D10704" s="2" t="e">
        <f>IF(E10704="","",CONCATENATE(H10704,".",COUNTIF($E$1:E10703,E10704)+1))</f>
        <v>#N/A</v>
      </c>
      <c r="E10704" s="2" t="e">
        <f>IF(I10704="","",IF(I10704=INFORME!$C$22,CONCATENATE(H10704,".",I10704,".",G10704),""))</f>
        <v>#N/A</v>
      </c>
      <c r="F10704">
        <v>9</v>
      </c>
      <c r="G10704" t="s">
        <v>39</v>
      </c>
      <c r="H10704" t="s">
        <v>112</v>
      </c>
      <c r="I10704" t="s">
        <v>38</v>
      </c>
    </row>
    <row r="10705" spans="4:9" hidden="1" x14ac:dyDescent="0.25">
      <c r="D10705" s="2" t="e">
        <f>IF(E10705="","",CONCATENATE(H10705,".",COUNTIF($E$1:E10704,E10705)+1))</f>
        <v>#N/A</v>
      </c>
      <c r="E10705" s="2" t="e">
        <f>IF(I10705="","",IF(I10705=INFORME!$C$22,CONCATENATE(H10705,".",I10705,".",G10705),""))</f>
        <v>#N/A</v>
      </c>
      <c r="F10705">
        <v>9</v>
      </c>
      <c r="G10705" t="s">
        <v>39</v>
      </c>
      <c r="H10705" t="s">
        <v>112</v>
      </c>
      <c r="I10705" t="s">
        <v>38</v>
      </c>
    </row>
    <row r="10706" spans="4:9" hidden="1" x14ac:dyDescent="0.25">
      <c r="D10706" s="2" t="e">
        <f>IF(E10706="","",CONCATENATE(H10706,".",COUNTIF($E$1:E10705,E10706)+1))</f>
        <v>#N/A</v>
      </c>
      <c r="E10706" s="2" t="e">
        <f>IF(I10706="","",IF(I10706=INFORME!$C$22,CONCATENATE(H10706,".",I10706,".",G10706),""))</f>
        <v>#N/A</v>
      </c>
      <c r="F10706">
        <v>9</v>
      </c>
      <c r="G10706" t="s">
        <v>39</v>
      </c>
      <c r="H10706" t="s">
        <v>112</v>
      </c>
      <c r="I10706" t="s">
        <v>38</v>
      </c>
    </row>
    <row r="10707" spans="4:9" hidden="1" x14ac:dyDescent="0.25">
      <c r="D10707" s="2" t="e">
        <f>IF(E10707="","",CONCATENATE(H10707,".",COUNTIF($E$1:E10706,E10707)+1))</f>
        <v>#N/A</v>
      </c>
      <c r="E10707" s="2" t="e">
        <f>IF(I10707="","",IF(I10707=INFORME!$C$22,CONCATENATE(H10707,".",I10707,".",G10707),""))</f>
        <v>#N/A</v>
      </c>
      <c r="F10707">
        <v>9</v>
      </c>
      <c r="G10707" t="s">
        <v>39</v>
      </c>
      <c r="H10707" t="s">
        <v>112</v>
      </c>
      <c r="I10707" t="s">
        <v>38</v>
      </c>
    </row>
    <row r="10708" spans="4:9" hidden="1" x14ac:dyDescent="0.25">
      <c r="D10708" s="2" t="e">
        <f>IF(E10708="","",CONCATENATE(H10708,".",COUNTIF($E$1:E10707,E10708)+1))</f>
        <v>#N/A</v>
      </c>
      <c r="E10708" s="2" t="e">
        <f>IF(I10708="","",IF(I10708=INFORME!$C$22,CONCATENATE(H10708,".",I10708,".",G10708),""))</f>
        <v>#N/A</v>
      </c>
      <c r="F10708">
        <v>9</v>
      </c>
      <c r="G10708" t="s">
        <v>39</v>
      </c>
      <c r="H10708" t="s">
        <v>112</v>
      </c>
      <c r="I10708" t="s">
        <v>38</v>
      </c>
    </row>
    <row r="10709" spans="4:9" hidden="1" x14ac:dyDescent="0.25">
      <c r="D10709" s="2" t="e">
        <f>IF(E10709="","",CONCATENATE(H10709,".",COUNTIF($E$1:E10708,E10709)+1))</f>
        <v>#N/A</v>
      </c>
      <c r="E10709" s="2" t="e">
        <f>IF(I10709="","",IF(I10709=INFORME!$C$22,CONCATENATE(H10709,".",I10709,".",G10709),""))</f>
        <v>#N/A</v>
      </c>
      <c r="F10709">
        <v>9</v>
      </c>
      <c r="G10709" t="s">
        <v>39</v>
      </c>
      <c r="H10709" t="s">
        <v>112</v>
      </c>
      <c r="I10709" t="s">
        <v>38</v>
      </c>
    </row>
    <row r="10710" spans="4:9" hidden="1" x14ac:dyDescent="0.25">
      <c r="D10710" s="2" t="e">
        <f>IF(E10710="","",CONCATENATE(H10710,".",COUNTIF($E$1:E10709,E10710)+1))</f>
        <v>#N/A</v>
      </c>
      <c r="E10710" s="2" t="e">
        <f>IF(I10710="","",IF(I10710=INFORME!$C$22,CONCATENATE(H10710,".",I10710,".",G10710),""))</f>
        <v>#N/A</v>
      </c>
      <c r="F10710">
        <v>9</v>
      </c>
      <c r="G10710" t="s">
        <v>39</v>
      </c>
      <c r="H10710" t="s">
        <v>112</v>
      </c>
      <c r="I10710" t="s">
        <v>38</v>
      </c>
    </row>
    <row r="10711" spans="4:9" hidden="1" x14ac:dyDescent="0.25">
      <c r="D10711" s="2" t="e">
        <f>IF(E10711="","",CONCATENATE(H10711,".",COUNTIF($E$1:E10710,E10711)+1))</f>
        <v>#N/A</v>
      </c>
      <c r="E10711" s="2" t="e">
        <f>IF(I10711="","",IF(I10711=INFORME!$C$22,CONCATENATE(H10711,".",I10711,".",G10711),""))</f>
        <v>#N/A</v>
      </c>
      <c r="F10711">
        <v>9</v>
      </c>
      <c r="G10711" t="s">
        <v>39</v>
      </c>
      <c r="H10711" t="s">
        <v>112</v>
      </c>
      <c r="I10711" t="s">
        <v>38</v>
      </c>
    </row>
    <row r="10712" spans="4:9" hidden="1" x14ac:dyDescent="0.25">
      <c r="D10712" s="2" t="e">
        <f>IF(E10712="","",CONCATENATE(H10712,".",COUNTIF($E$1:E10711,E10712)+1))</f>
        <v>#N/A</v>
      </c>
      <c r="E10712" s="2" t="e">
        <f>IF(I10712="","",IF(I10712=INFORME!$C$22,CONCATENATE(H10712,".",I10712,".",G10712),""))</f>
        <v>#N/A</v>
      </c>
      <c r="F10712">
        <v>9</v>
      </c>
      <c r="G10712" t="s">
        <v>39</v>
      </c>
      <c r="H10712" t="s">
        <v>112</v>
      </c>
      <c r="I10712" t="s">
        <v>38</v>
      </c>
    </row>
    <row r="10713" spans="4:9" hidden="1" x14ac:dyDescent="0.25">
      <c r="D10713" s="2" t="e">
        <f>IF(E10713="","",CONCATENATE(H10713,".",COUNTIF($E$1:E10712,E10713)+1))</f>
        <v>#N/A</v>
      </c>
      <c r="E10713" s="2" t="e">
        <f>IF(I10713="","",IF(I10713=INFORME!$C$22,CONCATENATE(H10713,".",I10713,".",G10713),""))</f>
        <v>#N/A</v>
      </c>
      <c r="F10713">
        <v>9</v>
      </c>
      <c r="G10713" t="s">
        <v>39</v>
      </c>
      <c r="H10713" t="s">
        <v>112</v>
      </c>
      <c r="I10713" t="s">
        <v>38</v>
      </c>
    </row>
    <row r="10714" spans="4:9" hidden="1" x14ac:dyDescent="0.25">
      <c r="D10714" s="2" t="e">
        <f>IF(E10714="","",CONCATENATE(H10714,".",COUNTIF($E$1:E10713,E10714)+1))</f>
        <v>#N/A</v>
      </c>
      <c r="E10714" s="2" t="e">
        <f>IF(I10714="","",IF(I10714=INFORME!$C$22,CONCATENATE(H10714,".",I10714,".",G10714),""))</f>
        <v>#N/A</v>
      </c>
      <c r="F10714">
        <v>9</v>
      </c>
      <c r="G10714" t="s">
        <v>39</v>
      </c>
      <c r="H10714" t="s">
        <v>112</v>
      </c>
      <c r="I10714" t="s">
        <v>38</v>
      </c>
    </row>
    <row r="10715" spans="4:9" hidden="1" x14ac:dyDescent="0.25">
      <c r="D10715" s="2" t="e">
        <f>IF(E10715="","",CONCATENATE(H10715,".",COUNTIF($E$1:E10714,E10715)+1))</f>
        <v>#N/A</v>
      </c>
      <c r="E10715" s="2" t="e">
        <f>IF(I10715="","",IF(I10715=INFORME!$C$22,CONCATENATE(H10715,".",I10715,".",G10715),""))</f>
        <v>#N/A</v>
      </c>
      <c r="F10715">
        <v>9</v>
      </c>
      <c r="G10715" t="s">
        <v>39</v>
      </c>
      <c r="H10715" t="s">
        <v>112</v>
      </c>
      <c r="I10715" t="s">
        <v>38</v>
      </c>
    </row>
    <row r="10716" spans="4:9" hidden="1" x14ac:dyDescent="0.25">
      <c r="D10716" s="2" t="e">
        <f>IF(E10716="","",CONCATENATE(H10716,".",COUNTIF($E$1:E10715,E10716)+1))</f>
        <v>#N/A</v>
      </c>
      <c r="E10716" s="2" t="e">
        <f>IF(I10716="","",IF(I10716=INFORME!$C$22,CONCATENATE(H10716,".",I10716,".",G10716),""))</f>
        <v>#N/A</v>
      </c>
      <c r="F10716">
        <v>9</v>
      </c>
      <c r="G10716" t="s">
        <v>39</v>
      </c>
      <c r="H10716" t="s">
        <v>112</v>
      </c>
      <c r="I10716" t="s">
        <v>38</v>
      </c>
    </row>
    <row r="10717" spans="4:9" hidden="1" x14ac:dyDescent="0.25">
      <c r="D10717" s="2" t="e">
        <f>IF(E10717="","",CONCATENATE(H10717,".",COUNTIF($E$1:E10716,E10717)+1))</f>
        <v>#N/A</v>
      </c>
      <c r="E10717" s="2" t="e">
        <f>IF(I10717="","",IF(I10717=INFORME!$C$22,CONCATENATE(H10717,".",I10717,".",G10717),""))</f>
        <v>#N/A</v>
      </c>
      <c r="F10717">
        <v>9</v>
      </c>
      <c r="G10717" t="s">
        <v>39</v>
      </c>
      <c r="H10717" t="s">
        <v>112</v>
      </c>
      <c r="I10717" t="s">
        <v>38</v>
      </c>
    </row>
    <row r="10718" spans="4:9" hidden="1" x14ac:dyDescent="0.25">
      <c r="D10718" s="2" t="e">
        <f>IF(E10718="","",CONCATENATE(H10718,".",COUNTIF($E$1:E10717,E10718)+1))</f>
        <v>#N/A</v>
      </c>
      <c r="E10718" s="2" t="e">
        <f>IF(I10718="","",IF(I10718=INFORME!$C$22,CONCATENATE(H10718,".",I10718,".",G10718),""))</f>
        <v>#N/A</v>
      </c>
      <c r="F10718">
        <v>9</v>
      </c>
      <c r="G10718" t="s">
        <v>39</v>
      </c>
      <c r="H10718" t="s">
        <v>112</v>
      </c>
      <c r="I10718" t="s">
        <v>38</v>
      </c>
    </row>
    <row r="10719" spans="4:9" hidden="1" x14ac:dyDescent="0.25">
      <c r="D10719" s="2" t="e">
        <f>IF(E10719="","",CONCATENATE(H10719,".",COUNTIF($E$1:E10718,E10719)+1))</f>
        <v>#N/A</v>
      </c>
      <c r="E10719" s="2" t="e">
        <f>IF(I10719="","",IF(I10719=INFORME!$C$22,CONCATENATE(H10719,".",I10719,".",G10719),""))</f>
        <v>#N/A</v>
      </c>
      <c r="F10719">
        <v>9</v>
      </c>
      <c r="G10719" t="s">
        <v>39</v>
      </c>
      <c r="H10719" t="s">
        <v>112</v>
      </c>
      <c r="I10719" t="s">
        <v>38</v>
      </c>
    </row>
    <row r="10720" spans="4:9" hidden="1" x14ac:dyDescent="0.25">
      <c r="D10720" s="2" t="e">
        <f>IF(E10720="","",CONCATENATE(H10720,".",COUNTIF($E$1:E10719,E10720)+1))</f>
        <v>#N/A</v>
      </c>
      <c r="E10720" s="2" t="e">
        <f>IF(I10720="","",IF(I10720=INFORME!$C$22,CONCATENATE(H10720,".",I10720,".",G10720),""))</f>
        <v>#N/A</v>
      </c>
      <c r="F10720">
        <v>9</v>
      </c>
      <c r="G10720" t="s">
        <v>39</v>
      </c>
      <c r="H10720" t="s">
        <v>112</v>
      </c>
      <c r="I10720" t="s">
        <v>38</v>
      </c>
    </row>
    <row r="10721" spans="4:9" hidden="1" x14ac:dyDescent="0.25">
      <c r="D10721" s="2" t="e">
        <f>IF(E10721="","",CONCATENATE(H10721,".",COUNTIF($E$1:E10720,E10721)+1))</f>
        <v>#N/A</v>
      </c>
      <c r="E10721" s="2" t="e">
        <f>IF(I10721="","",IF(I10721=INFORME!$C$22,CONCATENATE(H10721,".",I10721,".",G10721),""))</f>
        <v>#N/A</v>
      </c>
      <c r="F10721">
        <v>9</v>
      </c>
      <c r="G10721" t="s">
        <v>39</v>
      </c>
      <c r="H10721" t="s">
        <v>112</v>
      </c>
      <c r="I10721" t="s">
        <v>38</v>
      </c>
    </row>
    <row r="10722" spans="4:9" hidden="1" x14ac:dyDescent="0.25">
      <c r="D10722" s="2" t="e">
        <f>IF(E10722="","",CONCATENATE(H10722,".",COUNTIF($E$1:E10721,E10722)+1))</f>
        <v>#N/A</v>
      </c>
      <c r="E10722" s="2" t="e">
        <f>IF(I10722="","",IF(I10722=INFORME!$C$22,CONCATENATE(H10722,".",I10722,".",G10722),""))</f>
        <v>#N/A</v>
      </c>
      <c r="F10722">
        <v>9</v>
      </c>
      <c r="G10722" t="s">
        <v>39</v>
      </c>
      <c r="H10722" t="s">
        <v>112</v>
      </c>
      <c r="I10722" t="s">
        <v>38</v>
      </c>
    </row>
    <row r="10723" spans="4:9" hidden="1" x14ac:dyDescent="0.25">
      <c r="D10723" s="2" t="e">
        <f>IF(E10723="","",CONCATENATE(H10723,".",COUNTIF($E$1:E10722,E10723)+1))</f>
        <v>#N/A</v>
      </c>
      <c r="E10723" s="2" t="e">
        <f>IF(I10723="","",IF(I10723=INFORME!$C$22,CONCATENATE(H10723,".",I10723,".",G10723),""))</f>
        <v>#N/A</v>
      </c>
      <c r="F10723">
        <v>9</v>
      </c>
      <c r="G10723" t="s">
        <v>39</v>
      </c>
      <c r="H10723" t="s">
        <v>112</v>
      </c>
      <c r="I10723" t="s">
        <v>38</v>
      </c>
    </row>
    <row r="10724" spans="4:9" hidden="1" x14ac:dyDescent="0.25">
      <c r="D10724" s="2" t="e">
        <f>IF(E10724="","",CONCATENATE(H10724,".",COUNTIF($E$1:E10723,E10724)+1))</f>
        <v>#N/A</v>
      </c>
      <c r="E10724" s="2" t="e">
        <f>IF(I10724="","",IF(I10724=INFORME!$C$22,CONCATENATE(H10724,".",I10724,".",G10724),""))</f>
        <v>#N/A</v>
      </c>
      <c r="F10724">
        <v>9</v>
      </c>
      <c r="G10724" t="s">
        <v>39</v>
      </c>
      <c r="H10724" t="s">
        <v>112</v>
      </c>
      <c r="I10724" t="s">
        <v>38</v>
      </c>
    </row>
    <row r="10725" spans="4:9" hidden="1" x14ac:dyDescent="0.25">
      <c r="D10725" s="2" t="e">
        <f>IF(E10725="","",CONCATENATE(H10725,".",COUNTIF($E$1:E10724,E10725)+1))</f>
        <v>#N/A</v>
      </c>
      <c r="E10725" s="2" t="e">
        <f>IF(I10725="","",IF(I10725=INFORME!$C$22,CONCATENATE(H10725,".",I10725,".",G10725),""))</f>
        <v>#N/A</v>
      </c>
      <c r="F10725">
        <v>9</v>
      </c>
      <c r="G10725" t="s">
        <v>39</v>
      </c>
      <c r="H10725" t="s">
        <v>112</v>
      </c>
      <c r="I10725" t="s">
        <v>38</v>
      </c>
    </row>
    <row r="10726" spans="4:9" hidden="1" x14ac:dyDescent="0.25">
      <c r="D10726" s="2" t="e">
        <f>IF(E10726="","",CONCATENATE(H10726,".",COUNTIF($E$1:E10725,E10726)+1))</f>
        <v>#N/A</v>
      </c>
      <c r="E10726" s="2" t="e">
        <f>IF(I10726="","",IF(I10726=INFORME!$C$22,CONCATENATE(H10726,".",I10726,".",G10726),""))</f>
        <v>#N/A</v>
      </c>
      <c r="F10726">
        <v>9</v>
      </c>
      <c r="G10726" t="s">
        <v>39</v>
      </c>
      <c r="H10726" t="s">
        <v>112</v>
      </c>
      <c r="I10726" t="s">
        <v>38</v>
      </c>
    </row>
    <row r="10727" spans="4:9" hidden="1" x14ac:dyDescent="0.25">
      <c r="D10727" s="2" t="e">
        <f>IF(E10727="","",CONCATENATE(H10727,".",COUNTIF($E$1:E10726,E10727)+1))</f>
        <v>#N/A</v>
      </c>
      <c r="E10727" s="2" t="e">
        <f>IF(I10727="","",IF(I10727=INFORME!$C$22,CONCATENATE(H10727,".",I10727,".",G10727),""))</f>
        <v>#N/A</v>
      </c>
      <c r="F10727">
        <v>9</v>
      </c>
      <c r="G10727" t="s">
        <v>39</v>
      </c>
      <c r="H10727" t="s">
        <v>112</v>
      </c>
      <c r="I10727" t="s">
        <v>38</v>
      </c>
    </row>
    <row r="10728" spans="4:9" hidden="1" x14ac:dyDescent="0.25">
      <c r="D10728" s="2" t="e">
        <f>IF(E10728="","",CONCATENATE(H10728,".",COUNTIF($E$1:E10727,E10728)+1))</f>
        <v>#N/A</v>
      </c>
      <c r="E10728" s="2" t="e">
        <f>IF(I10728="","",IF(I10728=INFORME!$C$22,CONCATENATE(H10728,".",I10728,".",G10728),""))</f>
        <v>#N/A</v>
      </c>
      <c r="F10728">
        <v>9</v>
      </c>
      <c r="G10728" t="s">
        <v>39</v>
      </c>
      <c r="H10728" t="s">
        <v>112</v>
      </c>
      <c r="I10728" t="s">
        <v>38</v>
      </c>
    </row>
    <row r="10729" spans="4:9" hidden="1" x14ac:dyDescent="0.25">
      <c r="D10729" s="2" t="e">
        <f>IF(E10729="","",CONCATENATE(H10729,".",COUNTIF($E$1:E10728,E10729)+1))</f>
        <v>#N/A</v>
      </c>
      <c r="E10729" s="2" t="e">
        <f>IF(I10729="","",IF(I10729=INFORME!$C$22,CONCATENATE(H10729,".",I10729,".",G10729),""))</f>
        <v>#N/A</v>
      </c>
      <c r="F10729">
        <v>9</v>
      </c>
      <c r="G10729" t="s">
        <v>39</v>
      </c>
      <c r="H10729" t="s">
        <v>112</v>
      </c>
      <c r="I10729" t="s">
        <v>38</v>
      </c>
    </row>
    <row r="10730" spans="4:9" hidden="1" x14ac:dyDescent="0.25">
      <c r="D10730" s="2" t="e">
        <f>IF(E10730="","",CONCATENATE(H10730,".",COUNTIF($E$1:E10729,E10730)+1))</f>
        <v>#N/A</v>
      </c>
      <c r="E10730" s="2" t="e">
        <f>IF(I10730="","",IF(I10730=INFORME!$C$22,CONCATENATE(H10730,".",I10730,".",G10730),""))</f>
        <v>#N/A</v>
      </c>
      <c r="F10730">
        <v>9</v>
      </c>
      <c r="G10730" t="s">
        <v>39</v>
      </c>
      <c r="H10730" t="s">
        <v>112</v>
      </c>
      <c r="I10730" t="s">
        <v>38</v>
      </c>
    </row>
    <row r="10731" spans="4:9" hidden="1" x14ac:dyDescent="0.25">
      <c r="D10731" s="2" t="e">
        <f>IF(E10731="","",CONCATENATE(H10731,".",COUNTIF($E$1:E10730,E10731)+1))</f>
        <v>#N/A</v>
      </c>
      <c r="E10731" s="2" t="e">
        <f>IF(I10731="","",IF(I10731=INFORME!$C$22,CONCATENATE(H10731,".",I10731,".",G10731),""))</f>
        <v>#N/A</v>
      </c>
      <c r="F10731">
        <v>9</v>
      </c>
      <c r="G10731" t="s">
        <v>39</v>
      </c>
      <c r="H10731" t="s">
        <v>112</v>
      </c>
      <c r="I10731" t="s">
        <v>38</v>
      </c>
    </row>
    <row r="10732" spans="4:9" hidden="1" x14ac:dyDescent="0.25">
      <c r="D10732" s="2" t="e">
        <f>IF(E10732="","",CONCATENATE(H10732,".",COUNTIF($E$1:E10731,E10732)+1))</f>
        <v>#N/A</v>
      </c>
      <c r="E10732" s="2" t="e">
        <f>IF(I10732="","",IF(I10732=INFORME!$C$22,CONCATENATE(H10732,".",I10732,".",G10732),""))</f>
        <v>#N/A</v>
      </c>
      <c r="F10732">
        <v>9</v>
      </c>
      <c r="G10732" t="s">
        <v>39</v>
      </c>
      <c r="H10732" t="s">
        <v>112</v>
      </c>
      <c r="I10732" t="s">
        <v>38</v>
      </c>
    </row>
    <row r="10733" spans="4:9" hidden="1" x14ac:dyDescent="0.25">
      <c r="D10733" s="2" t="e">
        <f>IF(E10733="","",CONCATENATE(H10733,".",COUNTIF($E$1:E10732,E10733)+1))</f>
        <v>#N/A</v>
      </c>
      <c r="E10733" s="2" t="e">
        <f>IF(I10733="","",IF(I10733=INFORME!$C$22,CONCATENATE(H10733,".",I10733,".",G10733),""))</f>
        <v>#N/A</v>
      </c>
      <c r="F10733">
        <v>9</v>
      </c>
      <c r="G10733" t="s">
        <v>39</v>
      </c>
      <c r="H10733" t="s">
        <v>112</v>
      </c>
      <c r="I10733" t="s">
        <v>38</v>
      </c>
    </row>
    <row r="10734" spans="4:9" hidden="1" x14ac:dyDescent="0.25">
      <c r="D10734" s="2" t="e">
        <f>IF(E10734="","",CONCATENATE(H10734,".",COUNTIF($E$1:E10733,E10734)+1))</f>
        <v>#N/A</v>
      </c>
      <c r="E10734" s="2" t="e">
        <f>IF(I10734="","",IF(I10734=INFORME!$C$22,CONCATENATE(H10734,".",I10734,".",G10734),""))</f>
        <v>#N/A</v>
      </c>
      <c r="F10734">
        <v>9</v>
      </c>
      <c r="G10734" t="s">
        <v>39</v>
      </c>
      <c r="H10734" t="s">
        <v>112</v>
      </c>
      <c r="I10734" t="s">
        <v>38</v>
      </c>
    </row>
    <row r="10735" spans="4:9" hidden="1" x14ac:dyDescent="0.25">
      <c r="D10735" s="2" t="e">
        <f>IF(E10735="","",CONCATENATE(H10735,".",COUNTIF($E$1:E10734,E10735)+1))</f>
        <v>#N/A</v>
      </c>
      <c r="E10735" s="2" t="e">
        <f>IF(I10735="","",IF(I10735=INFORME!$C$22,CONCATENATE(H10735,".",I10735,".",G10735),""))</f>
        <v>#N/A</v>
      </c>
      <c r="F10735">
        <v>9</v>
      </c>
      <c r="G10735" t="s">
        <v>39</v>
      </c>
      <c r="H10735" t="s">
        <v>112</v>
      </c>
      <c r="I10735" t="s">
        <v>38</v>
      </c>
    </row>
    <row r="10736" spans="4:9" hidden="1" x14ac:dyDescent="0.25">
      <c r="D10736" s="2" t="e">
        <f>IF(E10736="","",CONCATENATE(H10736,".",COUNTIF($E$1:E10735,E10736)+1))</f>
        <v>#N/A</v>
      </c>
      <c r="E10736" s="2" t="e">
        <f>IF(I10736="","",IF(I10736=INFORME!$C$22,CONCATENATE(H10736,".",I10736,".",G10736),""))</f>
        <v>#N/A</v>
      </c>
      <c r="F10736">
        <v>9</v>
      </c>
      <c r="G10736" t="s">
        <v>39</v>
      </c>
      <c r="H10736" t="s">
        <v>112</v>
      </c>
      <c r="I10736" t="s">
        <v>38</v>
      </c>
    </row>
    <row r="10737" spans="4:9" hidden="1" x14ac:dyDescent="0.25">
      <c r="D10737" s="2" t="e">
        <f>IF(E10737="","",CONCATENATE(H10737,".",COUNTIF($E$1:E10736,E10737)+1))</f>
        <v>#N/A</v>
      </c>
      <c r="E10737" s="2" t="e">
        <f>IF(I10737="","",IF(I10737=INFORME!$C$22,CONCATENATE(H10737,".",I10737,".",G10737),""))</f>
        <v>#N/A</v>
      </c>
      <c r="F10737">
        <v>9</v>
      </c>
      <c r="G10737" t="s">
        <v>39</v>
      </c>
      <c r="H10737" t="s">
        <v>112</v>
      </c>
      <c r="I10737" t="s">
        <v>38</v>
      </c>
    </row>
    <row r="10738" spans="4:9" hidden="1" x14ac:dyDescent="0.25">
      <c r="D10738" s="2" t="e">
        <f>IF(E10738="","",CONCATENATE(H10738,".",COUNTIF($E$1:E10737,E10738)+1))</f>
        <v>#N/A</v>
      </c>
      <c r="E10738" s="2" t="e">
        <f>IF(I10738="","",IF(I10738=INFORME!$C$22,CONCATENATE(H10738,".",I10738,".",G10738),""))</f>
        <v>#N/A</v>
      </c>
      <c r="F10738">
        <v>9</v>
      </c>
      <c r="G10738" t="s">
        <v>39</v>
      </c>
      <c r="H10738" t="s">
        <v>112</v>
      </c>
      <c r="I10738" t="s">
        <v>38</v>
      </c>
    </row>
    <row r="10739" spans="4:9" hidden="1" x14ac:dyDescent="0.25">
      <c r="D10739" s="2" t="e">
        <f>IF(E10739="","",CONCATENATE(H10739,".",COUNTIF($E$1:E10738,E10739)+1))</f>
        <v>#N/A</v>
      </c>
      <c r="E10739" s="2" t="e">
        <f>IF(I10739="","",IF(I10739=INFORME!$C$22,CONCATENATE(H10739,".",I10739,".",G10739),""))</f>
        <v>#N/A</v>
      </c>
      <c r="F10739">
        <v>9</v>
      </c>
      <c r="G10739" t="s">
        <v>39</v>
      </c>
      <c r="H10739" t="s">
        <v>112</v>
      </c>
      <c r="I10739" t="s">
        <v>38</v>
      </c>
    </row>
    <row r="10740" spans="4:9" hidden="1" x14ac:dyDescent="0.25">
      <c r="D10740" s="2" t="e">
        <f>IF(E10740="","",CONCATENATE(H10740,".",COUNTIF($E$1:E10739,E10740)+1))</f>
        <v>#N/A</v>
      </c>
      <c r="E10740" s="2" t="e">
        <f>IF(I10740="","",IF(I10740=INFORME!$C$22,CONCATENATE(H10740,".",I10740,".",G10740),""))</f>
        <v>#N/A</v>
      </c>
      <c r="F10740">
        <v>9</v>
      </c>
      <c r="G10740" t="s">
        <v>39</v>
      </c>
      <c r="H10740" t="s">
        <v>112</v>
      </c>
      <c r="I10740" t="s">
        <v>38</v>
      </c>
    </row>
    <row r="10741" spans="4:9" hidden="1" x14ac:dyDescent="0.25">
      <c r="D10741" s="2" t="e">
        <f>IF(E10741="","",CONCATENATE(H10741,".",COUNTIF($E$1:E10740,E10741)+1))</f>
        <v>#N/A</v>
      </c>
      <c r="E10741" s="2" t="e">
        <f>IF(I10741="","",IF(I10741=INFORME!$C$22,CONCATENATE(H10741,".",I10741,".",G10741),""))</f>
        <v>#N/A</v>
      </c>
      <c r="F10741">
        <v>9</v>
      </c>
      <c r="G10741" t="s">
        <v>39</v>
      </c>
      <c r="H10741" t="s">
        <v>112</v>
      </c>
      <c r="I10741" t="s">
        <v>38</v>
      </c>
    </row>
    <row r="10742" spans="4:9" hidden="1" x14ac:dyDescent="0.25">
      <c r="D10742" s="2" t="e">
        <f>IF(E10742="","",CONCATENATE(H10742,".",COUNTIF($E$1:E10741,E10742)+1))</f>
        <v>#N/A</v>
      </c>
      <c r="E10742" s="2" t="e">
        <f>IF(I10742="","",IF(I10742=INFORME!$C$22,CONCATENATE(H10742,".",I10742,".",G10742),""))</f>
        <v>#N/A</v>
      </c>
      <c r="F10742">
        <v>9</v>
      </c>
      <c r="G10742" t="s">
        <v>39</v>
      </c>
      <c r="H10742" t="s">
        <v>112</v>
      </c>
      <c r="I10742" t="s">
        <v>38</v>
      </c>
    </row>
    <row r="10743" spans="4:9" hidden="1" x14ac:dyDescent="0.25">
      <c r="D10743" s="2" t="e">
        <f>IF(E10743="","",CONCATENATE(H10743,".",COUNTIF($E$1:E10742,E10743)+1))</f>
        <v>#N/A</v>
      </c>
      <c r="E10743" s="2" t="e">
        <f>IF(I10743="","",IF(I10743=INFORME!$C$22,CONCATENATE(H10743,".",I10743,".",G10743),""))</f>
        <v>#N/A</v>
      </c>
      <c r="F10743">
        <v>9</v>
      </c>
      <c r="G10743" t="s">
        <v>39</v>
      </c>
      <c r="H10743" t="s">
        <v>112</v>
      </c>
      <c r="I10743" t="s">
        <v>38</v>
      </c>
    </row>
    <row r="10744" spans="4:9" hidden="1" x14ac:dyDescent="0.25">
      <c r="D10744" s="2" t="e">
        <f>IF(E10744="","",CONCATENATE(H10744,".",COUNTIF($E$1:E10743,E10744)+1))</f>
        <v>#N/A</v>
      </c>
      <c r="E10744" s="2" t="e">
        <f>IF(I10744="","",IF(I10744=INFORME!$C$22,CONCATENATE(H10744,".",I10744,".",G10744),""))</f>
        <v>#N/A</v>
      </c>
      <c r="F10744">
        <v>9</v>
      </c>
      <c r="G10744" t="s">
        <v>39</v>
      </c>
      <c r="H10744" t="s">
        <v>112</v>
      </c>
      <c r="I10744" t="s">
        <v>38</v>
      </c>
    </row>
    <row r="10745" spans="4:9" hidden="1" x14ac:dyDescent="0.25">
      <c r="D10745" s="2" t="e">
        <f>IF(E10745="","",CONCATENATE(H10745,".",COUNTIF($E$1:E10744,E10745)+1))</f>
        <v>#N/A</v>
      </c>
      <c r="E10745" s="2" t="e">
        <f>IF(I10745="","",IF(I10745=INFORME!$C$22,CONCATENATE(H10745,".",I10745,".",G10745),""))</f>
        <v>#N/A</v>
      </c>
      <c r="F10745">
        <v>9</v>
      </c>
      <c r="G10745" t="s">
        <v>39</v>
      </c>
      <c r="H10745" t="s">
        <v>112</v>
      </c>
      <c r="I10745" t="s">
        <v>38</v>
      </c>
    </row>
    <row r="10746" spans="4:9" hidden="1" x14ac:dyDescent="0.25">
      <c r="D10746" s="2" t="e">
        <f>IF(E10746="","",CONCATENATE(H10746,".",COUNTIF($E$1:E10745,E10746)+1))</f>
        <v>#N/A</v>
      </c>
      <c r="E10746" s="2" t="e">
        <f>IF(I10746="","",IF(I10746=INFORME!$C$22,CONCATENATE(H10746,".",I10746,".",G10746),""))</f>
        <v>#N/A</v>
      </c>
      <c r="F10746">
        <v>9</v>
      </c>
      <c r="G10746" t="s">
        <v>39</v>
      </c>
      <c r="H10746" t="s">
        <v>112</v>
      </c>
      <c r="I10746" t="s">
        <v>38</v>
      </c>
    </row>
    <row r="10747" spans="4:9" hidden="1" x14ac:dyDescent="0.25">
      <c r="D10747" s="2" t="e">
        <f>IF(E10747="","",CONCATENATE(H10747,".",COUNTIF($E$1:E10746,E10747)+1))</f>
        <v>#N/A</v>
      </c>
      <c r="E10747" s="2" t="e">
        <f>IF(I10747="","",IF(I10747=INFORME!$C$22,CONCATENATE(H10747,".",I10747,".",G10747),""))</f>
        <v>#N/A</v>
      </c>
      <c r="F10747">
        <v>9</v>
      </c>
      <c r="G10747" t="s">
        <v>39</v>
      </c>
      <c r="H10747" t="s">
        <v>112</v>
      </c>
      <c r="I10747" t="s">
        <v>38</v>
      </c>
    </row>
    <row r="10748" spans="4:9" hidden="1" x14ac:dyDescent="0.25">
      <c r="D10748" s="2" t="e">
        <f>IF(E10748="","",CONCATENATE(H10748,".",COUNTIF($E$1:E10747,E10748)+1))</f>
        <v>#N/A</v>
      </c>
      <c r="E10748" s="2" t="e">
        <f>IF(I10748="","",IF(I10748=INFORME!$C$22,CONCATENATE(H10748,".",I10748,".",G10748),""))</f>
        <v>#N/A</v>
      </c>
      <c r="F10748">
        <v>9</v>
      </c>
      <c r="G10748" t="s">
        <v>39</v>
      </c>
      <c r="H10748" t="s">
        <v>112</v>
      </c>
      <c r="I10748" t="s">
        <v>38</v>
      </c>
    </row>
    <row r="10749" spans="4:9" hidden="1" x14ac:dyDescent="0.25">
      <c r="D10749" s="2" t="e">
        <f>IF(E10749="","",CONCATENATE(H10749,".",COUNTIF($E$1:E10748,E10749)+1))</f>
        <v>#N/A</v>
      </c>
      <c r="E10749" s="2" t="e">
        <f>IF(I10749="","",IF(I10749=INFORME!$C$22,CONCATENATE(H10749,".",I10749,".",G10749),""))</f>
        <v>#N/A</v>
      </c>
      <c r="F10749">
        <v>9</v>
      </c>
      <c r="G10749" t="s">
        <v>39</v>
      </c>
      <c r="H10749" t="s">
        <v>112</v>
      </c>
      <c r="I10749" t="s">
        <v>38</v>
      </c>
    </row>
    <row r="10750" spans="4:9" hidden="1" x14ac:dyDescent="0.25">
      <c r="D10750" s="2" t="e">
        <f>IF(E10750="","",CONCATENATE(H10750,".",COUNTIF($E$1:E10749,E10750)+1))</f>
        <v>#N/A</v>
      </c>
      <c r="E10750" s="2" t="e">
        <f>IF(I10750="","",IF(I10750=INFORME!$C$22,CONCATENATE(H10750,".",I10750,".",G10750),""))</f>
        <v>#N/A</v>
      </c>
      <c r="F10750">
        <v>9</v>
      </c>
      <c r="G10750" t="s">
        <v>39</v>
      </c>
      <c r="H10750" t="s">
        <v>112</v>
      </c>
      <c r="I10750" t="s">
        <v>38</v>
      </c>
    </row>
    <row r="10751" spans="4:9" hidden="1" x14ac:dyDescent="0.25">
      <c r="D10751" s="2" t="e">
        <f>IF(E10751="","",CONCATENATE(H10751,".",COUNTIF($E$1:E10750,E10751)+1))</f>
        <v>#N/A</v>
      </c>
      <c r="E10751" s="2" t="e">
        <f>IF(I10751="","",IF(I10751=INFORME!$C$22,CONCATENATE(H10751,".",I10751,".",G10751),""))</f>
        <v>#N/A</v>
      </c>
      <c r="F10751">
        <v>9</v>
      </c>
      <c r="G10751" t="s">
        <v>39</v>
      </c>
      <c r="H10751" t="s">
        <v>112</v>
      </c>
      <c r="I10751" t="s">
        <v>38</v>
      </c>
    </row>
    <row r="10752" spans="4:9" hidden="1" x14ac:dyDescent="0.25">
      <c r="D10752" s="2" t="e">
        <f>IF(E10752="","",CONCATENATE(H10752,".",COUNTIF($E$1:E10751,E10752)+1))</f>
        <v>#N/A</v>
      </c>
      <c r="E10752" s="2" t="e">
        <f>IF(I10752="","",IF(I10752=INFORME!$C$22,CONCATENATE(H10752,".",I10752,".",G10752),""))</f>
        <v>#N/A</v>
      </c>
      <c r="F10752">
        <v>9</v>
      </c>
      <c r="G10752" t="s">
        <v>39</v>
      </c>
      <c r="H10752" t="s">
        <v>112</v>
      </c>
      <c r="I10752" t="s">
        <v>38</v>
      </c>
    </row>
    <row r="10753" spans="4:9" hidden="1" x14ac:dyDescent="0.25">
      <c r="D10753" s="2" t="e">
        <f>IF(E10753="","",CONCATENATE(H10753,".",COUNTIF($E$1:E10752,E10753)+1))</f>
        <v>#N/A</v>
      </c>
      <c r="E10753" s="2" t="e">
        <f>IF(I10753="","",IF(I10753=INFORME!$C$22,CONCATENATE(H10753,".",I10753,".",G10753),""))</f>
        <v>#N/A</v>
      </c>
      <c r="F10753">
        <v>9</v>
      </c>
      <c r="G10753" t="s">
        <v>39</v>
      </c>
      <c r="H10753" t="s">
        <v>112</v>
      </c>
      <c r="I10753" t="s">
        <v>38</v>
      </c>
    </row>
    <row r="10754" spans="4:9" hidden="1" x14ac:dyDescent="0.25">
      <c r="D10754" s="2" t="e">
        <f>IF(E10754="","",CONCATENATE(H10754,".",COUNTIF($E$1:E10753,E10754)+1))</f>
        <v>#N/A</v>
      </c>
      <c r="E10754" s="2" t="e">
        <f>IF(I10754="","",IF(I10754=INFORME!$C$22,CONCATENATE(H10754,".",I10754,".",G10754),""))</f>
        <v>#N/A</v>
      </c>
      <c r="F10754">
        <v>9</v>
      </c>
      <c r="G10754" t="s">
        <v>39</v>
      </c>
      <c r="H10754" t="s">
        <v>112</v>
      </c>
      <c r="I10754" t="s">
        <v>38</v>
      </c>
    </row>
    <row r="10755" spans="4:9" hidden="1" x14ac:dyDescent="0.25">
      <c r="D10755" s="2" t="e">
        <f>IF(E10755="","",CONCATENATE(H10755,".",COUNTIF($E$1:E10754,E10755)+1))</f>
        <v>#N/A</v>
      </c>
      <c r="E10755" s="2" t="e">
        <f>IF(I10755="","",IF(I10755=INFORME!$C$22,CONCATENATE(H10755,".",I10755,".",G10755),""))</f>
        <v>#N/A</v>
      </c>
      <c r="F10755">
        <v>9</v>
      </c>
      <c r="G10755" t="s">
        <v>39</v>
      </c>
      <c r="H10755" t="s">
        <v>112</v>
      </c>
      <c r="I10755" t="s">
        <v>38</v>
      </c>
    </row>
    <row r="10756" spans="4:9" hidden="1" x14ac:dyDescent="0.25">
      <c r="D10756" s="2" t="e">
        <f>IF(E10756="","",CONCATENATE(H10756,".",COUNTIF($E$1:E10755,E10756)+1))</f>
        <v>#N/A</v>
      </c>
      <c r="E10756" s="2" t="e">
        <f>IF(I10756="","",IF(I10756=INFORME!$C$22,CONCATENATE(H10756,".",I10756,".",G10756),""))</f>
        <v>#N/A</v>
      </c>
      <c r="F10756">
        <v>9</v>
      </c>
      <c r="G10756" t="s">
        <v>39</v>
      </c>
      <c r="H10756" t="s">
        <v>112</v>
      </c>
      <c r="I10756" t="s">
        <v>38</v>
      </c>
    </row>
    <row r="10757" spans="4:9" hidden="1" x14ac:dyDescent="0.25">
      <c r="D10757" s="2" t="e">
        <f>IF(E10757="","",CONCATENATE(H10757,".",COUNTIF($E$1:E10756,E10757)+1))</f>
        <v>#N/A</v>
      </c>
      <c r="E10757" s="2" t="e">
        <f>IF(I10757="","",IF(I10757=INFORME!$C$22,CONCATENATE(H10757,".",I10757,".",G10757),""))</f>
        <v>#N/A</v>
      </c>
      <c r="F10757">
        <v>9</v>
      </c>
      <c r="G10757" t="s">
        <v>39</v>
      </c>
      <c r="H10757" t="s">
        <v>112</v>
      </c>
      <c r="I10757" t="s">
        <v>38</v>
      </c>
    </row>
    <row r="10758" spans="4:9" hidden="1" x14ac:dyDescent="0.25">
      <c r="D10758" s="2" t="e">
        <f>IF(E10758="","",CONCATENATE(H10758,".",COUNTIF($E$1:E10757,E10758)+1))</f>
        <v>#N/A</v>
      </c>
      <c r="E10758" s="2" t="e">
        <f>IF(I10758="","",IF(I10758=INFORME!$C$22,CONCATENATE(H10758,".",I10758,".",G10758),""))</f>
        <v>#N/A</v>
      </c>
      <c r="F10758">
        <v>9</v>
      </c>
      <c r="G10758" t="s">
        <v>39</v>
      </c>
      <c r="H10758" t="s">
        <v>112</v>
      </c>
      <c r="I10758" t="s">
        <v>38</v>
      </c>
    </row>
    <row r="10759" spans="4:9" hidden="1" x14ac:dyDescent="0.25">
      <c r="D10759" s="2" t="e">
        <f>IF(E10759="","",CONCATENATE(H10759,".",COUNTIF($E$1:E10758,E10759)+1))</f>
        <v>#N/A</v>
      </c>
      <c r="E10759" s="2" t="e">
        <f>IF(I10759="","",IF(I10759=INFORME!$C$22,CONCATENATE(H10759,".",I10759,".",G10759),""))</f>
        <v>#N/A</v>
      </c>
      <c r="F10759">
        <v>9</v>
      </c>
      <c r="G10759" t="s">
        <v>39</v>
      </c>
      <c r="H10759" t="s">
        <v>112</v>
      </c>
      <c r="I10759" t="s">
        <v>38</v>
      </c>
    </row>
    <row r="10760" spans="4:9" hidden="1" x14ac:dyDescent="0.25">
      <c r="D10760" s="2" t="e">
        <f>IF(E10760="","",CONCATENATE(H10760,".",COUNTIF($E$1:E10759,E10760)+1))</f>
        <v>#N/A</v>
      </c>
      <c r="E10760" s="2" t="e">
        <f>IF(I10760="","",IF(I10760=INFORME!$C$22,CONCATENATE(H10760,".",I10760,".",G10760),""))</f>
        <v>#N/A</v>
      </c>
      <c r="F10760">
        <v>9</v>
      </c>
      <c r="G10760" t="s">
        <v>39</v>
      </c>
      <c r="H10760" t="s">
        <v>112</v>
      </c>
      <c r="I10760" t="s">
        <v>38</v>
      </c>
    </row>
    <row r="10761" spans="4:9" hidden="1" x14ac:dyDescent="0.25">
      <c r="D10761" s="2" t="e">
        <f>IF(E10761="","",CONCATENATE(H10761,".",COUNTIF($E$1:E10760,E10761)+1))</f>
        <v>#N/A</v>
      </c>
      <c r="E10761" s="2" t="e">
        <f>IF(I10761="","",IF(I10761=INFORME!$C$22,CONCATENATE(H10761,".",I10761,".",G10761),""))</f>
        <v>#N/A</v>
      </c>
      <c r="F10761">
        <v>9</v>
      </c>
      <c r="G10761" t="s">
        <v>39</v>
      </c>
      <c r="H10761" t="s">
        <v>112</v>
      </c>
      <c r="I10761" t="s">
        <v>38</v>
      </c>
    </row>
    <row r="10762" spans="4:9" hidden="1" x14ac:dyDescent="0.25">
      <c r="D10762" s="2" t="e">
        <f>IF(E10762="","",CONCATENATE(H10762,".",COUNTIF($E$1:E10761,E10762)+1))</f>
        <v>#N/A</v>
      </c>
      <c r="E10762" s="2" t="e">
        <f>IF(I10762="","",IF(I10762=INFORME!$C$22,CONCATENATE(H10762,".",I10762,".",G10762),""))</f>
        <v>#N/A</v>
      </c>
      <c r="F10762">
        <v>9</v>
      </c>
      <c r="G10762" t="s">
        <v>39</v>
      </c>
      <c r="H10762" t="s">
        <v>112</v>
      </c>
      <c r="I10762" t="s">
        <v>38</v>
      </c>
    </row>
    <row r="10763" spans="4:9" hidden="1" x14ac:dyDescent="0.25">
      <c r="D10763" s="2" t="e">
        <f>IF(E10763="","",CONCATENATE(H10763,".",COUNTIF($E$1:E10762,E10763)+1))</f>
        <v>#N/A</v>
      </c>
      <c r="E10763" s="2" t="e">
        <f>IF(I10763="","",IF(I10763=INFORME!$C$22,CONCATENATE(H10763,".",I10763,".",G10763),""))</f>
        <v>#N/A</v>
      </c>
      <c r="F10763">
        <v>9</v>
      </c>
      <c r="G10763" t="s">
        <v>39</v>
      </c>
      <c r="H10763" t="s">
        <v>112</v>
      </c>
      <c r="I10763" t="s">
        <v>38</v>
      </c>
    </row>
    <row r="10764" spans="4:9" hidden="1" x14ac:dyDescent="0.25">
      <c r="D10764" s="2" t="e">
        <f>IF(E10764="","",CONCATENATE(H10764,".",COUNTIF($E$1:E10763,E10764)+1))</f>
        <v>#N/A</v>
      </c>
      <c r="E10764" s="2" t="e">
        <f>IF(I10764="","",IF(I10764=INFORME!$C$22,CONCATENATE(H10764,".",I10764,".",G10764),""))</f>
        <v>#N/A</v>
      </c>
      <c r="F10764">
        <v>9</v>
      </c>
      <c r="G10764" t="s">
        <v>39</v>
      </c>
      <c r="H10764" t="s">
        <v>112</v>
      </c>
      <c r="I10764" t="s">
        <v>38</v>
      </c>
    </row>
    <row r="10765" spans="4:9" hidden="1" x14ac:dyDescent="0.25">
      <c r="D10765" s="2" t="e">
        <f>IF(E10765="","",CONCATENATE(H10765,".",COUNTIF($E$1:E10764,E10765)+1))</f>
        <v>#N/A</v>
      </c>
      <c r="E10765" s="2" t="e">
        <f>IF(I10765="","",IF(I10765=INFORME!$C$22,CONCATENATE(H10765,".",I10765,".",G10765),""))</f>
        <v>#N/A</v>
      </c>
      <c r="F10765">
        <v>9</v>
      </c>
      <c r="G10765" t="s">
        <v>39</v>
      </c>
      <c r="H10765" t="s">
        <v>112</v>
      </c>
      <c r="I10765" t="s">
        <v>38</v>
      </c>
    </row>
    <row r="10766" spans="4:9" hidden="1" x14ac:dyDescent="0.25">
      <c r="D10766" s="2" t="e">
        <f>IF(E10766="","",CONCATENATE(H10766,".",COUNTIF($E$1:E10765,E10766)+1))</f>
        <v>#N/A</v>
      </c>
      <c r="E10766" s="2" t="e">
        <f>IF(I10766="","",IF(I10766=INFORME!$C$22,CONCATENATE(H10766,".",I10766,".",G10766),""))</f>
        <v>#N/A</v>
      </c>
      <c r="F10766">
        <v>9</v>
      </c>
      <c r="G10766" t="s">
        <v>39</v>
      </c>
      <c r="H10766" t="s">
        <v>112</v>
      </c>
      <c r="I10766" t="s">
        <v>38</v>
      </c>
    </row>
    <row r="10767" spans="4:9" hidden="1" x14ac:dyDescent="0.25">
      <c r="D10767" s="2" t="e">
        <f>IF(E10767="","",CONCATENATE(H10767,".",COUNTIF($E$1:E10766,E10767)+1))</f>
        <v>#N/A</v>
      </c>
      <c r="E10767" s="2" t="e">
        <f>IF(I10767="","",IF(I10767=INFORME!$C$22,CONCATENATE(H10767,".",I10767,".",G10767),""))</f>
        <v>#N/A</v>
      </c>
      <c r="F10767">
        <v>9</v>
      </c>
      <c r="G10767" t="s">
        <v>39</v>
      </c>
      <c r="H10767" t="s">
        <v>112</v>
      </c>
      <c r="I10767" t="s">
        <v>38</v>
      </c>
    </row>
    <row r="10768" spans="4:9" hidden="1" x14ac:dyDescent="0.25">
      <c r="D10768" s="2" t="e">
        <f>IF(E10768="","",CONCATENATE(H10768,".",COUNTIF($E$1:E10767,E10768)+1))</f>
        <v>#N/A</v>
      </c>
      <c r="E10768" s="2" t="e">
        <f>IF(I10768="","",IF(I10768=INFORME!$C$22,CONCATENATE(H10768,".",I10768,".",G10768),""))</f>
        <v>#N/A</v>
      </c>
      <c r="F10768">
        <v>9</v>
      </c>
      <c r="G10768" t="s">
        <v>39</v>
      </c>
      <c r="H10768" t="s">
        <v>112</v>
      </c>
      <c r="I10768" t="s">
        <v>38</v>
      </c>
    </row>
    <row r="10769" spans="4:9" hidden="1" x14ac:dyDescent="0.25">
      <c r="D10769" s="2" t="e">
        <f>IF(E10769="","",CONCATENATE(H10769,".",COUNTIF($E$1:E10768,E10769)+1))</f>
        <v>#N/A</v>
      </c>
      <c r="E10769" s="2" t="e">
        <f>IF(I10769="","",IF(I10769=INFORME!$C$22,CONCATENATE(H10769,".",I10769,".",G10769),""))</f>
        <v>#N/A</v>
      </c>
      <c r="F10769">
        <v>9</v>
      </c>
      <c r="G10769" t="s">
        <v>39</v>
      </c>
      <c r="H10769" t="s">
        <v>112</v>
      </c>
      <c r="I10769" t="s">
        <v>38</v>
      </c>
    </row>
    <row r="10770" spans="4:9" hidden="1" x14ac:dyDescent="0.25">
      <c r="D10770" s="2" t="e">
        <f>IF(E10770="","",CONCATENATE(H10770,".",COUNTIF($E$1:E10769,E10770)+1))</f>
        <v>#N/A</v>
      </c>
      <c r="E10770" s="2" t="e">
        <f>IF(I10770="","",IF(I10770=INFORME!$C$22,CONCATENATE(H10770,".",I10770,".",G10770),""))</f>
        <v>#N/A</v>
      </c>
      <c r="F10770">
        <v>9</v>
      </c>
      <c r="G10770" t="s">
        <v>39</v>
      </c>
      <c r="H10770" t="s">
        <v>112</v>
      </c>
      <c r="I10770" t="s">
        <v>38</v>
      </c>
    </row>
    <row r="10771" spans="4:9" hidden="1" x14ac:dyDescent="0.25">
      <c r="D10771" s="2" t="e">
        <f>IF(E10771="","",CONCATENATE(H10771,".",COUNTIF($E$1:E10770,E10771)+1))</f>
        <v>#N/A</v>
      </c>
      <c r="E10771" s="2" t="e">
        <f>IF(I10771="","",IF(I10771=INFORME!$C$22,CONCATENATE(H10771,".",I10771,".",G10771),""))</f>
        <v>#N/A</v>
      </c>
      <c r="F10771">
        <v>9</v>
      </c>
      <c r="G10771" t="s">
        <v>39</v>
      </c>
      <c r="H10771" t="s">
        <v>112</v>
      </c>
      <c r="I10771" t="s">
        <v>38</v>
      </c>
    </row>
    <row r="10772" spans="4:9" hidden="1" x14ac:dyDescent="0.25">
      <c r="D10772" s="2" t="e">
        <f>IF(E10772="","",CONCATENATE(H10772,".",COUNTIF($E$1:E10771,E10772)+1))</f>
        <v>#N/A</v>
      </c>
      <c r="E10772" s="2" t="e">
        <f>IF(I10772="","",IF(I10772=INFORME!$C$22,CONCATENATE(H10772,".",I10772,".",G10772),""))</f>
        <v>#N/A</v>
      </c>
      <c r="F10772">
        <v>9</v>
      </c>
      <c r="G10772" t="s">
        <v>39</v>
      </c>
      <c r="H10772" t="s">
        <v>112</v>
      </c>
      <c r="I10772" t="s">
        <v>38</v>
      </c>
    </row>
    <row r="10773" spans="4:9" hidden="1" x14ac:dyDescent="0.25">
      <c r="D10773" s="2" t="e">
        <f>IF(E10773="","",CONCATENATE(H10773,".",COUNTIF($E$1:E10772,E10773)+1))</f>
        <v>#N/A</v>
      </c>
      <c r="E10773" s="2" t="e">
        <f>IF(I10773="","",IF(I10773=INFORME!$C$22,CONCATENATE(H10773,".",I10773,".",G10773),""))</f>
        <v>#N/A</v>
      </c>
      <c r="F10773">
        <v>9</v>
      </c>
      <c r="G10773" t="s">
        <v>39</v>
      </c>
      <c r="H10773" t="s">
        <v>112</v>
      </c>
      <c r="I10773" t="s">
        <v>38</v>
      </c>
    </row>
    <row r="10774" spans="4:9" hidden="1" x14ac:dyDescent="0.25">
      <c r="D10774" s="2" t="e">
        <f>IF(E10774="","",CONCATENATE(H10774,".",COUNTIF($E$1:E10773,E10774)+1))</f>
        <v>#N/A</v>
      </c>
      <c r="E10774" s="2" t="e">
        <f>IF(I10774="","",IF(I10774=INFORME!$C$22,CONCATENATE(H10774,".",I10774,".",G10774),""))</f>
        <v>#N/A</v>
      </c>
      <c r="F10774">
        <v>9</v>
      </c>
      <c r="G10774" t="s">
        <v>39</v>
      </c>
      <c r="H10774" t="s">
        <v>112</v>
      </c>
      <c r="I10774" t="s">
        <v>38</v>
      </c>
    </row>
    <row r="10775" spans="4:9" hidden="1" x14ac:dyDescent="0.25">
      <c r="D10775" s="2" t="e">
        <f>IF(E10775="","",CONCATENATE(H10775,".",COUNTIF($E$1:E10774,E10775)+1))</f>
        <v>#N/A</v>
      </c>
      <c r="E10775" s="2" t="e">
        <f>IF(I10775="","",IF(I10775=INFORME!$C$22,CONCATENATE(H10775,".",I10775,".",G10775),""))</f>
        <v>#N/A</v>
      </c>
      <c r="F10775">
        <v>9</v>
      </c>
      <c r="G10775" t="s">
        <v>39</v>
      </c>
      <c r="H10775" t="s">
        <v>112</v>
      </c>
      <c r="I10775" t="s">
        <v>38</v>
      </c>
    </row>
    <row r="10776" spans="4:9" hidden="1" x14ac:dyDescent="0.25">
      <c r="D10776" s="2" t="e">
        <f>IF(E10776="","",CONCATENATE(H10776,".",COUNTIF($E$1:E10775,E10776)+1))</f>
        <v>#N/A</v>
      </c>
      <c r="E10776" s="2" t="e">
        <f>IF(I10776="","",IF(I10776=INFORME!$C$22,CONCATENATE(H10776,".",I10776,".",G10776),""))</f>
        <v>#N/A</v>
      </c>
      <c r="F10776">
        <v>9</v>
      </c>
      <c r="G10776" t="s">
        <v>39</v>
      </c>
      <c r="H10776" t="s">
        <v>112</v>
      </c>
      <c r="I10776" t="s">
        <v>38</v>
      </c>
    </row>
    <row r="10777" spans="4:9" hidden="1" x14ac:dyDescent="0.25">
      <c r="D10777" s="2" t="e">
        <f>IF(E10777="","",CONCATENATE(H10777,".",COUNTIF($E$1:E10776,E10777)+1))</f>
        <v>#N/A</v>
      </c>
      <c r="E10777" s="2" t="e">
        <f>IF(I10777="","",IF(I10777=INFORME!$C$22,CONCATENATE(H10777,".",I10777,".",G10777),""))</f>
        <v>#N/A</v>
      </c>
      <c r="F10777">
        <v>9</v>
      </c>
      <c r="G10777" t="s">
        <v>39</v>
      </c>
      <c r="H10777" t="s">
        <v>112</v>
      </c>
      <c r="I10777" t="s">
        <v>38</v>
      </c>
    </row>
    <row r="10778" spans="4:9" hidden="1" x14ac:dyDescent="0.25">
      <c r="D10778" s="2" t="e">
        <f>IF(E10778="","",CONCATENATE(H10778,".",COUNTIF($E$1:E10777,E10778)+1))</f>
        <v>#N/A</v>
      </c>
      <c r="E10778" s="2" t="e">
        <f>IF(I10778="","",IF(I10778=INFORME!$C$22,CONCATENATE(H10778,".",I10778,".",G10778),""))</f>
        <v>#N/A</v>
      </c>
      <c r="F10778">
        <v>9</v>
      </c>
      <c r="G10778" t="s">
        <v>39</v>
      </c>
      <c r="H10778" t="s">
        <v>112</v>
      </c>
      <c r="I10778" t="s">
        <v>38</v>
      </c>
    </row>
    <row r="10779" spans="4:9" hidden="1" x14ac:dyDescent="0.25">
      <c r="D10779" s="2" t="e">
        <f>IF(E10779="","",CONCATENATE(H10779,".",COUNTIF($E$1:E10778,E10779)+1))</f>
        <v>#N/A</v>
      </c>
      <c r="E10779" s="2" t="e">
        <f>IF(I10779="","",IF(I10779=INFORME!$C$22,CONCATENATE(H10779,".",I10779,".",G10779),""))</f>
        <v>#N/A</v>
      </c>
      <c r="F10779">
        <v>9</v>
      </c>
      <c r="G10779" t="s">
        <v>39</v>
      </c>
      <c r="H10779" t="s">
        <v>112</v>
      </c>
      <c r="I10779" t="s">
        <v>38</v>
      </c>
    </row>
    <row r="10780" spans="4:9" hidden="1" x14ac:dyDescent="0.25">
      <c r="D10780" s="2" t="e">
        <f>IF(E10780="","",CONCATENATE(H10780,".",COUNTIF($E$1:E10779,E10780)+1))</f>
        <v>#N/A</v>
      </c>
      <c r="E10780" s="2" t="e">
        <f>IF(I10780="","",IF(I10780=INFORME!$C$22,CONCATENATE(H10780,".",I10780,".",G10780),""))</f>
        <v>#N/A</v>
      </c>
      <c r="F10780">
        <v>9</v>
      </c>
      <c r="G10780" t="s">
        <v>39</v>
      </c>
      <c r="H10780" t="s">
        <v>112</v>
      </c>
      <c r="I10780" t="s">
        <v>38</v>
      </c>
    </row>
    <row r="10781" spans="4:9" hidden="1" x14ac:dyDescent="0.25">
      <c r="D10781" s="2" t="e">
        <f>IF(E10781="","",CONCATENATE(H10781,".",COUNTIF($E$1:E10780,E10781)+1))</f>
        <v>#N/A</v>
      </c>
      <c r="E10781" s="2" t="e">
        <f>IF(I10781="","",IF(I10781=INFORME!$C$22,CONCATENATE(H10781,".",I10781,".",G10781),""))</f>
        <v>#N/A</v>
      </c>
      <c r="F10781">
        <v>9</v>
      </c>
      <c r="G10781" t="s">
        <v>39</v>
      </c>
      <c r="H10781" t="s">
        <v>112</v>
      </c>
      <c r="I10781" t="s">
        <v>38</v>
      </c>
    </row>
    <row r="10782" spans="4:9" hidden="1" x14ac:dyDescent="0.25">
      <c r="D10782" s="2" t="e">
        <f>IF(E10782="","",CONCATENATE(H10782,".",COUNTIF($E$1:E10781,E10782)+1))</f>
        <v>#N/A</v>
      </c>
      <c r="E10782" s="2" t="e">
        <f>IF(I10782="","",IF(I10782=INFORME!$C$22,CONCATENATE(H10782,".",I10782,".",G10782),""))</f>
        <v>#N/A</v>
      </c>
      <c r="F10782">
        <v>9</v>
      </c>
      <c r="G10782" t="s">
        <v>39</v>
      </c>
      <c r="H10782" t="s">
        <v>112</v>
      </c>
      <c r="I10782" t="s">
        <v>38</v>
      </c>
    </row>
    <row r="10783" spans="4:9" hidden="1" x14ac:dyDescent="0.25">
      <c r="D10783" s="2" t="e">
        <f>IF(E10783="","",CONCATENATE(H10783,".",COUNTIF($E$1:E10782,E10783)+1))</f>
        <v>#N/A</v>
      </c>
      <c r="E10783" s="2" t="e">
        <f>IF(I10783="","",IF(I10783=INFORME!$C$22,CONCATENATE(H10783,".",I10783,".",G10783),""))</f>
        <v>#N/A</v>
      </c>
      <c r="F10783">
        <v>9</v>
      </c>
      <c r="G10783" t="s">
        <v>39</v>
      </c>
      <c r="H10783" t="s">
        <v>112</v>
      </c>
      <c r="I10783" t="s">
        <v>38</v>
      </c>
    </row>
    <row r="10784" spans="4:9" hidden="1" x14ac:dyDescent="0.25">
      <c r="D10784" s="2" t="e">
        <f>IF(E10784="","",CONCATENATE(H10784,".",COUNTIF($E$1:E10783,E10784)+1))</f>
        <v>#N/A</v>
      </c>
      <c r="E10784" s="2" t="e">
        <f>IF(I10784="","",IF(I10784=INFORME!$C$22,CONCATENATE(H10784,".",I10784,".",G10784),""))</f>
        <v>#N/A</v>
      </c>
      <c r="F10784">
        <v>9</v>
      </c>
      <c r="G10784" t="s">
        <v>39</v>
      </c>
      <c r="H10784" t="s">
        <v>112</v>
      </c>
      <c r="I10784" t="s">
        <v>38</v>
      </c>
    </row>
    <row r="10785" spans="4:9" hidden="1" x14ac:dyDescent="0.25">
      <c r="D10785" s="2" t="e">
        <f>IF(E10785="","",CONCATENATE(H10785,".",COUNTIF($E$1:E10784,E10785)+1))</f>
        <v>#N/A</v>
      </c>
      <c r="E10785" s="2" t="e">
        <f>IF(I10785="","",IF(I10785=INFORME!$C$22,CONCATENATE(H10785,".",I10785,".",G10785),""))</f>
        <v>#N/A</v>
      </c>
      <c r="F10785">
        <v>9</v>
      </c>
      <c r="G10785" t="s">
        <v>39</v>
      </c>
      <c r="H10785" t="s">
        <v>112</v>
      </c>
      <c r="I10785" t="s">
        <v>38</v>
      </c>
    </row>
    <row r="10786" spans="4:9" hidden="1" x14ac:dyDescent="0.25">
      <c r="D10786" s="2" t="e">
        <f>IF(E10786="","",CONCATENATE(H10786,".",COUNTIF($E$1:E10785,E10786)+1))</f>
        <v>#N/A</v>
      </c>
      <c r="E10786" s="2" t="e">
        <f>IF(I10786="","",IF(I10786=INFORME!$C$22,CONCATENATE(H10786,".",I10786,".",G10786),""))</f>
        <v>#N/A</v>
      </c>
      <c r="F10786">
        <v>9</v>
      </c>
      <c r="G10786" t="s">
        <v>39</v>
      </c>
      <c r="H10786" t="s">
        <v>112</v>
      </c>
      <c r="I10786" t="s">
        <v>38</v>
      </c>
    </row>
    <row r="10787" spans="4:9" hidden="1" x14ac:dyDescent="0.25">
      <c r="D10787" s="2" t="e">
        <f>IF(E10787="","",CONCATENATE(H10787,".",COUNTIF($E$1:E10786,E10787)+1))</f>
        <v>#N/A</v>
      </c>
      <c r="E10787" s="2" t="e">
        <f>IF(I10787="","",IF(I10787=INFORME!$C$22,CONCATENATE(H10787,".",I10787,".",G10787),""))</f>
        <v>#N/A</v>
      </c>
      <c r="F10787">
        <v>9</v>
      </c>
      <c r="G10787" t="s">
        <v>39</v>
      </c>
      <c r="H10787" t="s">
        <v>112</v>
      </c>
      <c r="I10787" t="s">
        <v>38</v>
      </c>
    </row>
    <row r="10788" spans="4:9" hidden="1" x14ac:dyDescent="0.25">
      <c r="D10788" s="2" t="e">
        <f>IF(E10788="","",CONCATENATE(H10788,".",COUNTIF($E$1:E10787,E10788)+1))</f>
        <v>#N/A</v>
      </c>
      <c r="E10788" s="2" t="e">
        <f>IF(I10788="","",IF(I10788=INFORME!$C$22,CONCATENATE(H10788,".",I10788,".",G10788),""))</f>
        <v>#N/A</v>
      </c>
      <c r="F10788">
        <v>9</v>
      </c>
      <c r="G10788" t="s">
        <v>39</v>
      </c>
      <c r="H10788" t="s">
        <v>112</v>
      </c>
      <c r="I10788" t="s">
        <v>38</v>
      </c>
    </row>
    <row r="10789" spans="4:9" hidden="1" x14ac:dyDescent="0.25">
      <c r="D10789" s="2" t="e">
        <f>IF(E10789="","",CONCATENATE(H10789,".",COUNTIF($E$1:E10788,E10789)+1))</f>
        <v>#N/A</v>
      </c>
      <c r="E10789" s="2" t="e">
        <f>IF(I10789="","",IF(I10789=INFORME!$C$22,CONCATENATE(H10789,".",I10789,".",G10789),""))</f>
        <v>#N/A</v>
      </c>
      <c r="F10789">
        <v>9</v>
      </c>
      <c r="G10789" t="s">
        <v>39</v>
      </c>
      <c r="H10789" t="s">
        <v>112</v>
      </c>
      <c r="I10789" t="s">
        <v>38</v>
      </c>
    </row>
    <row r="10790" spans="4:9" hidden="1" x14ac:dyDescent="0.25">
      <c r="D10790" s="2" t="e">
        <f>IF(E10790="","",CONCATENATE(H10790,".",COUNTIF($E$1:E10789,E10790)+1))</f>
        <v>#N/A</v>
      </c>
      <c r="E10790" s="2" t="e">
        <f>IF(I10790="","",IF(I10790=INFORME!$C$22,CONCATENATE(H10790,".",I10790,".",G10790),""))</f>
        <v>#N/A</v>
      </c>
      <c r="F10790">
        <v>9</v>
      </c>
      <c r="G10790" t="s">
        <v>39</v>
      </c>
      <c r="H10790" t="s">
        <v>112</v>
      </c>
      <c r="I10790" t="s">
        <v>38</v>
      </c>
    </row>
    <row r="10791" spans="4:9" hidden="1" x14ac:dyDescent="0.25">
      <c r="D10791" s="2" t="e">
        <f>IF(E10791="","",CONCATENATE(H10791,".",COUNTIF($E$1:E10790,E10791)+1))</f>
        <v>#N/A</v>
      </c>
      <c r="E10791" s="2" t="e">
        <f>IF(I10791="","",IF(I10791=INFORME!$C$22,CONCATENATE(H10791,".",I10791,".",G10791),""))</f>
        <v>#N/A</v>
      </c>
      <c r="F10791">
        <v>9</v>
      </c>
      <c r="G10791" t="s">
        <v>39</v>
      </c>
      <c r="H10791" t="s">
        <v>112</v>
      </c>
      <c r="I10791" t="s">
        <v>38</v>
      </c>
    </row>
    <row r="10792" spans="4:9" hidden="1" x14ac:dyDescent="0.25">
      <c r="D10792" s="2" t="e">
        <f>IF(E10792="","",CONCATENATE(H10792,".",COUNTIF($E$1:E10791,E10792)+1))</f>
        <v>#N/A</v>
      </c>
      <c r="E10792" s="2" t="e">
        <f>IF(I10792="","",IF(I10792=INFORME!$C$22,CONCATENATE(H10792,".",I10792,".",G10792),""))</f>
        <v>#N/A</v>
      </c>
      <c r="F10792">
        <v>9</v>
      </c>
      <c r="G10792" t="s">
        <v>39</v>
      </c>
      <c r="H10792" t="s">
        <v>112</v>
      </c>
      <c r="I10792" t="s">
        <v>38</v>
      </c>
    </row>
    <row r="10793" spans="4:9" hidden="1" x14ac:dyDescent="0.25">
      <c r="D10793" s="2" t="e">
        <f>IF(E10793="","",CONCATENATE(H10793,".",COUNTIF($E$1:E10792,E10793)+1))</f>
        <v>#N/A</v>
      </c>
      <c r="E10793" s="2" t="e">
        <f>IF(I10793="","",IF(I10793=INFORME!$C$22,CONCATENATE(H10793,".",I10793,".",G10793),""))</f>
        <v>#N/A</v>
      </c>
      <c r="F10793">
        <v>9</v>
      </c>
      <c r="G10793" t="s">
        <v>39</v>
      </c>
      <c r="H10793" t="s">
        <v>112</v>
      </c>
      <c r="I10793" t="s">
        <v>38</v>
      </c>
    </row>
    <row r="10794" spans="4:9" hidden="1" x14ac:dyDescent="0.25">
      <c r="D10794" s="2" t="e">
        <f>IF(E10794="","",CONCATENATE(H10794,".",COUNTIF($E$1:E10793,E10794)+1))</f>
        <v>#N/A</v>
      </c>
      <c r="E10794" s="2" t="e">
        <f>IF(I10794="","",IF(I10794=INFORME!$C$22,CONCATENATE(H10794,".",I10794,".",G10794),""))</f>
        <v>#N/A</v>
      </c>
      <c r="F10794">
        <v>9</v>
      </c>
      <c r="G10794" t="s">
        <v>39</v>
      </c>
      <c r="H10794" t="s">
        <v>112</v>
      </c>
      <c r="I10794" t="s">
        <v>38</v>
      </c>
    </row>
    <row r="10795" spans="4:9" hidden="1" x14ac:dyDescent="0.25">
      <c r="D10795" s="2" t="e">
        <f>IF(E10795="","",CONCATENATE(H10795,".",COUNTIF($E$1:E10794,E10795)+1))</f>
        <v>#N/A</v>
      </c>
      <c r="E10795" s="2" t="e">
        <f>IF(I10795="","",IF(I10795=INFORME!$C$22,CONCATENATE(H10795,".",I10795,".",G10795),""))</f>
        <v>#N/A</v>
      </c>
      <c r="F10795">
        <v>9</v>
      </c>
      <c r="G10795" t="s">
        <v>39</v>
      </c>
      <c r="H10795" t="s">
        <v>112</v>
      </c>
      <c r="I10795" t="s">
        <v>38</v>
      </c>
    </row>
    <row r="10796" spans="4:9" hidden="1" x14ac:dyDescent="0.25">
      <c r="D10796" s="2" t="e">
        <f>IF(E10796="","",CONCATENATE(H10796,".",COUNTIF($E$1:E10795,E10796)+1))</f>
        <v>#N/A</v>
      </c>
      <c r="E10796" s="2" t="e">
        <f>IF(I10796="","",IF(I10796=INFORME!$C$22,CONCATENATE(H10796,".",I10796,".",G10796),""))</f>
        <v>#N/A</v>
      </c>
      <c r="F10796">
        <v>9</v>
      </c>
      <c r="G10796" t="s">
        <v>39</v>
      </c>
      <c r="H10796" t="s">
        <v>112</v>
      </c>
      <c r="I10796" t="s">
        <v>38</v>
      </c>
    </row>
    <row r="10797" spans="4:9" hidden="1" x14ac:dyDescent="0.25">
      <c r="D10797" s="2" t="e">
        <f>IF(E10797="","",CONCATENATE(H10797,".",COUNTIF($E$1:E10796,E10797)+1))</f>
        <v>#N/A</v>
      </c>
      <c r="E10797" s="2" t="e">
        <f>IF(I10797="","",IF(I10797=INFORME!$C$22,CONCATENATE(H10797,".",I10797,".",G10797),""))</f>
        <v>#N/A</v>
      </c>
      <c r="F10797">
        <v>9</v>
      </c>
      <c r="G10797" t="s">
        <v>39</v>
      </c>
      <c r="H10797" t="s">
        <v>112</v>
      </c>
      <c r="I10797" t="s">
        <v>38</v>
      </c>
    </row>
    <row r="10798" spans="4:9" hidden="1" x14ac:dyDescent="0.25">
      <c r="D10798" s="2" t="e">
        <f>IF(E10798="","",CONCATENATE(H10798,".",COUNTIF($E$1:E10797,E10798)+1))</f>
        <v>#N/A</v>
      </c>
      <c r="E10798" s="2" t="e">
        <f>IF(I10798="","",IF(I10798=INFORME!$C$22,CONCATENATE(H10798,".",I10798,".",G10798),""))</f>
        <v>#N/A</v>
      </c>
      <c r="F10798">
        <v>9</v>
      </c>
      <c r="G10798" t="s">
        <v>39</v>
      </c>
      <c r="H10798" t="s">
        <v>112</v>
      </c>
      <c r="I10798" t="s">
        <v>38</v>
      </c>
    </row>
    <row r="10799" spans="4:9" hidden="1" x14ac:dyDescent="0.25">
      <c r="D10799" s="2" t="e">
        <f>IF(E10799="","",CONCATENATE(H10799,".",COUNTIF($E$1:E10798,E10799)+1))</f>
        <v>#N/A</v>
      </c>
      <c r="E10799" s="2" t="e">
        <f>IF(I10799="","",IF(I10799=INFORME!$C$22,CONCATENATE(H10799,".",I10799,".",G10799),""))</f>
        <v>#N/A</v>
      </c>
      <c r="F10799">
        <v>9</v>
      </c>
      <c r="G10799" t="s">
        <v>39</v>
      </c>
      <c r="H10799" t="s">
        <v>112</v>
      </c>
      <c r="I10799" t="s">
        <v>38</v>
      </c>
    </row>
    <row r="10800" spans="4:9" hidden="1" x14ac:dyDescent="0.25">
      <c r="D10800" s="2" t="e">
        <f>IF(E10800="","",CONCATENATE(H10800,".",COUNTIF($E$1:E10799,E10800)+1))</f>
        <v>#N/A</v>
      </c>
      <c r="E10800" s="2" t="e">
        <f>IF(I10800="","",IF(I10800=INFORME!$C$22,CONCATENATE(H10800,".",I10800,".",G10800),""))</f>
        <v>#N/A</v>
      </c>
      <c r="F10800">
        <v>9</v>
      </c>
      <c r="G10800" t="s">
        <v>39</v>
      </c>
      <c r="H10800" t="s">
        <v>112</v>
      </c>
      <c r="I10800" t="s">
        <v>38</v>
      </c>
    </row>
    <row r="10801" spans="4:113" hidden="1" x14ac:dyDescent="0.25">
      <c r="D10801" s="2" t="e">
        <f>IF(E10801="","",CONCATENATE(H10801,".",COUNTIF($E$1:E10800,E10801)+1))</f>
        <v>#N/A</v>
      </c>
      <c r="E10801" s="2" t="e">
        <f>IF(I10801="","",IF(I10801=INFORME!$C$22,CONCATENATE(H10801,".",I10801,".",G10801),""))</f>
        <v>#N/A</v>
      </c>
      <c r="F10801">
        <v>9</v>
      </c>
      <c r="G10801" t="s">
        <v>39</v>
      </c>
      <c r="H10801" t="s">
        <v>112</v>
      </c>
      <c r="I10801" t="s">
        <v>38</v>
      </c>
    </row>
    <row r="10802" spans="4:113" hidden="1" x14ac:dyDescent="0.25">
      <c r="D10802" s="2" t="e">
        <f>IF(E10802="","",CONCATENATE(H10802,".",COUNTIF($E$1:E10801,E10802)+1))</f>
        <v>#N/A</v>
      </c>
      <c r="E10802" s="2" t="e">
        <f>IF(I10802="","",IF(I10802=INFORME!$C$22,CONCATENATE(H10802,".",I10802,".",G10802),""))</f>
        <v>#N/A</v>
      </c>
      <c r="F10802">
        <v>1</v>
      </c>
      <c r="G10802" t="s">
        <v>48</v>
      </c>
      <c r="H10802" t="s">
        <v>29</v>
      </c>
      <c r="I10802" t="s">
        <v>47</v>
      </c>
      <c r="N10802" t="s">
        <v>2486</v>
      </c>
      <c r="P10802" t="s">
        <v>2486</v>
      </c>
      <c r="Q10802" t="s">
        <v>2486</v>
      </c>
      <c r="DF10802" t="s">
        <v>2301</v>
      </c>
      <c r="DG10802" t="s">
        <v>2302</v>
      </c>
      <c r="DH10802" t="s">
        <v>2303</v>
      </c>
      <c r="DI10802" t="s">
        <v>2955</v>
      </c>
    </row>
    <row r="10803" spans="4:113" hidden="1" x14ac:dyDescent="0.25">
      <c r="D10803" s="2" t="e">
        <f>IF(E10803="","",CONCATENATE(H10803,".",COUNTIF($E$1:E10802,E10803)+1))</f>
        <v>#N/A</v>
      </c>
      <c r="E10803" s="2" t="e">
        <f>IF(I10803="","",IF(I10803=INFORME!$C$22,CONCATENATE(H10803,".",I10803,".",G10803),""))</f>
        <v>#N/A</v>
      </c>
      <c r="F10803">
        <v>1</v>
      </c>
      <c r="G10803" t="s">
        <v>48</v>
      </c>
      <c r="H10803" t="s">
        <v>29</v>
      </c>
      <c r="I10803" t="s">
        <v>47</v>
      </c>
      <c r="N10803" t="s">
        <v>2486</v>
      </c>
      <c r="O10803" t="s">
        <v>2486</v>
      </c>
      <c r="P10803" t="s">
        <v>2486</v>
      </c>
      <c r="Q10803" t="s">
        <v>2486</v>
      </c>
    </row>
    <row r="10804" spans="4:113" hidden="1" x14ac:dyDescent="0.25">
      <c r="D10804" s="2" t="e">
        <f>IF(E10804="","",CONCATENATE(H10804,".",COUNTIF($E$1:E10803,E10804)+1))</f>
        <v>#N/A</v>
      </c>
      <c r="E10804" s="2" t="e">
        <f>IF(I10804="","",IF(I10804=INFORME!$C$22,CONCATENATE(H10804,".",I10804,".",G10804),""))</f>
        <v>#N/A</v>
      </c>
      <c r="F10804">
        <v>1</v>
      </c>
      <c r="G10804" t="s">
        <v>48</v>
      </c>
      <c r="H10804" t="s">
        <v>29</v>
      </c>
      <c r="I10804" t="s">
        <v>47</v>
      </c>
      <c r="P10804" t="s">
        <v>2486</v>
      </c>
      <c r="Q10804" t="s">
        <v>2486</v>
      </c>
    </row>
    <row r="10805" spans="4:113" hidden="1" x14ac:dyDescent="0.25">
      <c r="D10805" s="2" t="e">
        <f>IF(E10805="","",CONCATENATE(H10805,".",COUNTIF($E$1:E10804,E10805)+1))</f>
        <v>#N/A</v>
      </c>
      <c r="E10805" s="2" t="e">
        <f>IF(I10805="","",IF(I10805=INFORME!$C$22,CONCATENATE(H10805,".",I10805,".",G10805),""))</f>
        <v>#N/A</v>
      </c>
      <c r="F10805">
        <v>1</v>
      </c>
      <c r="G10805" t="s">
        <v>48</v>
      </c>
      <c r="H10805" t="s">
        <v>29</v>
      </c>
      <c r="I10805" t="s">
        <v>47</v>
      </c>
      <c r="O10805" t="s">
        <v>2486</v>
      </c>
      <c r="P10805" t="s">
        <v>2486</v>
      </c>
      <c r="Q10805" t="s">
        <v>2486</v>
      </c>
    </row>
    <row r="10806" spans="4:113" hidden="1" x14ac:dyDescent="0.25">
      <c r="D10806" s="2" t="e">
        <f>IF(E10806="","",CONCATENATE(H10806,".",COUNTIF($E$1:E10805,E10806)+1))</f>
        <v>#N/A</v>
      </c>
      <c r="E10806" s="2" t="e">
        <f>IF(I10806="","",IF(I10806=INFORME!$C$22,CONCATENATE(H10806,".",I10806,".",G10806),""))</f>
        <v>#N/A</v>
      </c>
      <c r="F10806">
        <v>1</v>
      </c>
      <c r="G10806" t="s">
        <v>48</v>
      </c>
      <c r="H10806" t="s">
        <v>29</v>
      </c>
      <c r="I10806" t="s">
        <v>47</v>
      </c>
      <c r="N10806" t="s">
        <v>2486</v>
      </c>
      <c r="O10806" t="s">
        <v>2486</v>
      </c>
      <c r="P10806" t="s">
        <v>2486</v>
      </c>
      <c r="Q10806" t="s">
        <v>2486</v>
      </c>
    </row>
    <row r="10807" spans="4:113" hidden="1" x14ac:dyDescent="0.25">
      <c r="D10807" s="2" t="e">
        <f>IF(E10807="","",CONCATENATE(H10807,".",COUNTIF($E$1:E10806,E10807)+1))</f>
        <v>#N/A</v>
      </c>
      <c r="E10807" s="2" t="e">
        <f>IF(I10807="","",IF(I10807=INFORME!$C$22,CONCATENATE(H10807,".",I10807,".",G10807),""))</f>
        <v>#N/A</v>
      </c>
      <c r="F10807">
        <v>1</v>
      </c>
      <c r="G10807" t="s">
        <v>48</v>
      </c>
      <c r="H10807" t="s">
        <v>29</v>
      </c>
      <c r="I10807" t="s">
        <v>47</v>
      </c>
      <c r="N10807" t="s">
        <v>2486</v>
      </c>
      <c r="O10807" t="s">
        <v>2486</v>
      </c>
      <c r="P10807" t="s">
        <v>2486</v>
      </c>
      <c r="Q10807" t="s">
        <v>2486</v>
      </c>
    </row>
    <row r="10808" spans="4:113" hidden="1" x14ac:dyDescent="0.25">
      <c r="D10808" s="2" t="e">
        <f>IF(E10808="","",CONCATENATE(H10808,".",COUNTIF($E$1:E10807,E10808)+1))</f>
        <v>#N/A</v>
      </c>
      <c r="E10808" s="2" t="e">
        <f>IF(I10808="","",IF(I10808=INFORME!$C$22,CONCATENATE(H10808,".",I10808,".",G10808),""))</f>
        <v>#N/A</v>
      </c>
      <c r="F10808">
        <v>1</v>
      </c>
      <c r="G10808" t="s">
        <v>48</v>
      </c>
      <c r="H10808" t="s">
        <v>29</v>
      </c>
      <c r="I10808" t="s">
        <v>47</v>
      </c>
      <c r="N10808" t="s">
        <v>2486</v>
      </c>
      <c r="O10808" t="s">
        <v>2486</v>
      </c>
      <c r="P10808" t="s">
        <v>2486</v>
      </c>
      <c r="Q10808" t="s">
        <v>2486</v>
      </c>
    </row>
    <row r="10809" spans="4:113" hidden="1" x14ac:dyDescent="0.25">
      <c r="D10809" s="2" t="e">
        <f>IF(E10809="","",CONCATENATE(H10809,".",COUNTIF($E$1:E10808,E10809)+1))</f>
        <v>#N/A</v>
      </c>
      <c r="E10809" s="2" t="e">
        <f>IF(I10809="","",IF(I10809=INFORME!$C$22,CONCATENATE(H10809,".",I10809,".",G10809),""))</f>
        <v>#N/A</v>
      </c>
      <c r="F10809">
        <v>1</v>
      </c>
      <c r="G10809" t="s">
        <v>48</v>
      </c>
      <c r="H10809" t="s">
        <v>29</v>
      </c>
      <c r="I10809" t="s">
        <v>47</v>
      </c>
      <c r="O10809" t="s">
        <v>2486</v>
      </c>
      <c r="P10809" t="s">
        <v>2486</v>
      </c>
      <c r="Q10809" t="s">
        <v>2486</v>
      </c>
    </row>
    <row r="10810" spans="4:113" hidden="1" x14ac:dyDescent="0.25">
      <c r="D10810" s="2" t="e">
        <f>IF(E10810="","",CONCATENATE(H10810,".",COUNTIF($E$1:E10809,E10810)+1))</f>
        <v>#N/A</v>
      </c>
      <c r="E10810" s="2" t="e">
        <f>IF(I10810="","",IF(I10810=INFORME!$C$22,CONCATENATE(H10810,".",I10810,".",G10810),""))</f>
        <v>#N/A</v>
      </c>
      <c r="F10810">
        <v>1</v>
      </c>
      <c r="G10810" t="s">
        <v>48</v>
      </c>
      <c r="H10810" t="s">
        <v>29</v>
      </c>
      <c r="I10810" t="s">
        <v>47</v>
      </c>
      <c r="N10810" t="s">
        <v>2486</v>
      </c>
      <c r="P10810" t="s">
        <v>2486</v>
      </c>
      <c r="Q10810" t="s">
        <v>2486</v>
      </c>
    </row>
    <row r="10811" spans="4:113" hidden="1" x14ac:dyDescent="0.25">
      <c r="D10811" s="2" t="e">
        <f>IF(E10811="","",CONCATENATE(H10811,".",COUNTIF($E$1:E10810,E10811)+1))</f>
        <v>#N/A</v>
      </c>
      <c r="E10811" s="2" t="e">
        <f>IF(I10811="","",IF(I10811=INFORME!$C$22,CONCATENATE(H10811,".",I10811,".",G10811),""))</f>
        <v>#N/A</v>
      </c>
      <c r="F10811">
        <v>1</v>
      </c>
      <c r="G10811" t="s">
        <v>48</v>
      </c>
      <c r="H10811" t="s">
        <v>29</v>
      </c>
      <c r="I10811" t="s">
        <v>47</v>
      </c>
      <c r="N10811" t="s">
        <v>2486</v>
      </c>
      <c r="O10811" t="s">
        <v>2486</v>
      </c>
      <c r="P10811" t="s">
        <v>2486</v>
      </c>
      <c r="Q10811" t="s">
        <v>2487</v>
      </c>
    </row>
    <row r="10812" spans="4:113" hidden="1" x14ac:dyDescent="0.25">
      <c r="D10812" s="2" t="e">
        <f>IF(E10812="","",CONCATENATE(H10812,".",COUNTIF($E$1:E10811,E10812)+1))</f>
        <v>#N/A</v>
      </c>
      <c r="E10812" s="2" t="e">
        <f>IF(I10812="","",IF(I10812=INFORME!$C$22,CONCATENATE(H10812,".",I10812,".",G10812),""))</f>
        <v>#N/A</v>
      </c>
      <c r="F10812">
        <v>1</v>
      </c>
      <c r="G10812" t="s">
        <v>48</v>
      </c>
      <c r="H10812" t="s">
        <v>29</v>
      </c>
      <c r="I10812" t="s">
        <v>47</v>
      </c>
      <c r="N10812" t="s">
        <v>2486</v>
      </c>
      <c r="O10812" t="s">
        <v>2486</v>
      </c>
      <c r="P10812" t="s">
        <v>2486</v>
      </c>
      <c r="Q10812" t="s">
        <v>2486</v>
      </c>
    </row>
    <row r="10813" spans="4:113" hidden="1" x14ac:dyDescent="0.25">
      <c r="D10813" s="2" t="e">
        <f>IF(E10813="","",CONCATENATE(H10813,".",COUNTIF($E$1:E10812,E10813)+1))</f>
        <v>#N/A</v>
      </c>
      <c r="E10813" s="2" t="e">
        <f>IF(I10813="","",IF(I10813=INFORME!$C$22,CONCATENATE(H10813,".",I10813,".",G10813),""))</f>
        <v>#N/A</v>
      </c>
      <c r="F10813">
        <v>1</v>
      </c>
      <c r="G10813" t="s">
        <v>48</v>
      </c>
      <c r="H10813" t="s">
        <v>29</v>
      </c>
      <c r="I10813" t="s">
        <v>47</v>
      </c>
      <c r="O10813" t="s">
        <v>2486</v>
      </c>
      <c r="P10813" t="s">
        <v>2486</v>
      </c>
    </row>
    <row r="10814" spans="4:113" hidden="1" x14ac:dyDescent="0.25">
      <c r="D10814" s="2" t="e">
        <f>IF(E10814="","",CONCATENATE(H10814,".",COUNTIF($E$1:E10813,E10814)+1))</f>
        <v>#N/A</v>
      </c>
      <c r="E10814" s="2" t="e">
        <f>IF(I10814="","",IF(I10814=INFORME!$C$22,CONCATENATE(H10814,".",I10814,".",G10814),""))</f>
        <v>#N/A</v>
      </c>
      <c r="F10814">
        <v>1</v>
      </c>
      <c r="G10814" t="s">
        <v>48</v>
      </c>
      <c r="H10814" t="s">
        <v>29</v>
      </c>
      <c r="I10814" t="s">
        <v>47</v>
      </c>
      <c r="O10814" t="s">
        <v>2486</v>
      </c>
      <c r="P10814" t="s">
        <v>2486</v>
      </c>
      <c r="Q10814" t="s">
        <v>2486</v>
      </c>
    </row>
    <row r="10815" spans="4:113" hidden="1" x14ac:dyDescent="0.25">
      <c r="D10815" s="2" t="e">
        <f>IF(E10815="","",CONCATENATE(H10815,".",COUNTIF($E$1:E10814,E10815)+1))</f>
        <v>#N/A</v>
      </c>
      <c r="E10815" s="2" t="e">
        <f>IF(I10815="","",IF(I10815=INFORME!$C$22,CONCATENATE(H10815,".",I10815,".",G10815),""))</f>
        <v>#N/A</v>
      </c>
      <c r="F10815">
        <v>1</v>
      </c>
      <c r="G10815" t="s">
        <v>48</v>
      </c>
      <c r="H10815" t="s">
        <v>29</v>
      </c>
      <c r="I10815" t="s">
        <v>47</v>
      </c>
      <c r="O10815" t="s">
        <v>2486</v>
      </c>
      <c r="P10815" t="s">
        <v>2486</v>
      </c>
      <c r="Q10815" t="s">
        <v>2486</v>
      </c>
    </row>
    <row r="10816" spans="4:113" hidden="1" x14ac:dyDescent="0.25">
      <c r="D10816" s="2" t="e">
        <f>IF(E10816="","",CONCATENATE(H10816,".",COUNTIF($E$1:E10815,E10816)+1))</f>
        <v>#N/A</v>
      </c>
      <c r="E10816" s="2" t="e">
        <f>IF(I10816="","",IF(I10816=INFORME!$C$22,CONCATENATE(H10816,".",I10816,".",G10816),""))</f>
        <v>#N/A</v>
      </c>
      <c r="F10816">
        <v>1</v>
      </c>
      <c r="G10816" t="s">
        <v>48</v>
      </c>
      <c r="H10816" t="s">
        <v>29</v>
      </c>
      <c r="I10816" t="s">
        <v>47</v>
      </c>
      <c r="O10816" t="s">
        <v>2486</v>
      </c>
      <c r="P10816" t="s">
        <v>2486</v>
      </c>
      <c r="Q10816" t="s">
        <v>2486</v>
      </c>
    </row>
    <row r="10817" spans="4:17" hidden="1" x14ac:dyDescent="0.25">
      <c r="D10817" s="2" t="e">
        <f>IF(E10817="","",CONCATENATE(H10817,".",COUNTIF($E$1:E10816,E10817)+1))</f>
        <v>#N/A</v>
      </c>
      <c r="E10817" s="2" t="e">
        <f>IF(I10817="","",IF(I10817=INFORME!$C$22,CONCATENATE(H10817,".",I10817,".",G10817),""))</f>
        <v>#N/A</v>
      </c>
      <c r="F10817">
        <v>1</v>
      </c>
      <c r="G10817" t="s">
        <v>48</v>
      </c>
      <c r="H10817" t="s">
        <v>29</v>
      </c>
      <c r="I10817" t="s">
        <v>47</v>
      </c>
      <c r="O10817" t="s">
        <v>2486</v>
      </c>
      <c r="P10817" t="s">
        <v>2486</v>
      </c>
      <c r="Q10817" t="s">
        <v>2486</v>
      </c>
    </row>
    <row r="10818" spans="4:17" hidden="1" x14ac:dyDescent="0.25">
      <c r="D10818" s="2" t="e">
        <f>IF(E10818="","",CONCATENATE(H10818,".",COUNTIF($E$1:E10817,E10818)+1))</f>
        <v>#N/A</v>
      </c>
      <c r="E10818" s="2" t="e">
        <f>IF(I10818="","",IF(I10818=INFORME!$C$22,CONCATENATE(H10818,".",I10818,".",G10818),""))</f>
        <v>#N/A</v>
      </c>
      <c r="F10818">
        <v>1</v>
      </c>
      <c r="G10818" t="s">
        <v>48</v>
      </c>
      <c r="H10818" t="s">
        <v>29</v>
      </c>
      <c r="I10818" t="s">
        <v>47</v>
      </c>
      <c r="O10818" t="s">
        <v>2486</v>
      </c>
      <c r="P10818" t="s">
        <v>2486</v>
      </c>
      <c r="Q10818" t="s">
        <v>2486</v>
      </c>
    </row>
    <row r="10819" spans="4:17" hidden="1" x14ac:dyDescent="0.25">
      <c r="D10819" s="2" t="e">
        <f>IF(E10819="","",CONCATENATE(H10819,".",COUNTIF($E$1:E10818,E10819)+1))</f>
        <v>#N/A</v>
      </c>
      <c r="E10819" s="2" t="e">
        <f>IF(I10819="","",IF(I10819=INFORME!$C$22,CONCATENATE(H10819,".",I10819,".",G10819),""))</f>
        <v>#N/A</v>
      </c>
      <c r="F10819">
        <v>1</v>
      </c>
      <c r="G10819" t="s">
        <v>48</v>
      </c>
      <c r="H10819" t="s">
        <v>29</v>
      </c>
      <c r="I10819" t="s">
        <v>47</v>
      </c>
      <c r="N10819" t="s">
        <v>2486</v>
      </c>
      <c r="P10819" t="s">
        <v>2486</v>
      </c>
      <c r="Q10819" t="s">
        <v>2486</v>
      </c>
    </row>
    <row r="10820" spans="4:17" hidden="1" x14ac:dyDescent="0.25">
      <c r="D10820" s="2" t="e">
        <f>IF(E10820="","",CONCATENATE(H10820,".",COUNTIF($E$1:E10819,E10820)+1))</f>
        <v>#N/A</v>
      </c>
      <c r="E10820" s="2" t="e">
        <f>IF(I10820="","",IF(I10820=INFORME!$C$22,CONCATENATE(H10820,".",I10820,".",G10820),""))</f>
        <v>#N/A</v>
      </c>
      <c r="F10820">
        <v>1</v>
      </c>
      <c r="G10820" t="s">
        <v>48</v>
      </c>
      <c r="H10820" t="s">
        <v>29</v>
      </c>
      <c r="I10820" t="s">
        <v>47</v>
      </c>
      <c r="P10820" t="s">
        <v>2486</v>
      </c>
    </row>
    <row r="10821" spans="4:17" hidden="1" x14ac:dyDescent="0.25">
      <c r="D10821" s="2" t="e">
        <f>IF(E10821="","",CONCATENATE(H10821,".",COUNTIF($E$1:E10820,E10821)+1))</f>
        <v>#N/A</v>
      </c>
      <c r="E10821" s="2" t="e">
        <f>IF(I10821="","",IF(I10821=INFORME!$C$22,CONCATENATE(H10821,".",I10821,".",G10821),""))</f>
        <v>#N/A</v>
      </c>
      <c r="F10821">
        <v>1</v>
      </c>
      <c r="G10821" t="s">
        <v>48</v>
      </c>
      <c r="H10821" t="s">
        <v>29</v>
      </c>
      <c r="I10821" t="s">
        <v>47</v>
      </c>
      <c r="N10821" t="s">
        <v>2486</v>
      </c>
      <c r="O10821" t="s">
        <v>2486</v>
      </c>
      <c r="P10821" t="s">
        <v>2486</v>
      </c>
    </row>
    <row r="10822" spans="4:17" hidden="1" x14ac:dyDescent="0.25">
      <c r="D10822" s="2" t="e">
        <f>IF(E10822="","",CONCATENATE(H10822,".",COUNTIF($E$1:E10821,E10822)+1))</f>
        <v>#N/A</v>
      </c>
      <c r="E10822" s="2" t="e">
        <f>IF(I10822="","",IF(I10822=INFORME!$C$22,CONCATENATE(H10822,".",I10822,".",G10822),""))</f>
        <v>#N/A</v>
      </c>
      <c r="F10822">
        <v>1</v>
      </c>
      <c r="G10822" t="s">
        <v>48</v>
      </c>
      <c r="H10822" t="s">
        <v>29</v>
      </c>
      <c r="I10822" t="s">
        <v>47</v>
      </c>
      <c r="N10822" t="s">
        <v>2486</v>
      </c>
      <c r="P10822" t="s">
        <v>2486</v>
      </c>
    </row>
    <row r="10823" spans="4:17" hidden="1" x14ac:dyDescent="0.25">
      <c r="D10823" s="2" t="e">
        <f>IF(E10823="","",CONCATENATE(H10823,".",COUNTIF($E$1:E10822,E10823)+1))</f>
        <v>#N/A</v>
      </c>
      <c r="E10823" s="2" t="e">
        <f>IF(I10823="","",IF(I10823=INFORME!$C$22,CONCATENATE(H10823,".",I10823,".",G10823),""))</f>
        <v>#N/A</v>
      </c>
      <c r="F10823">
        <v>1</v>
      </c>
      <c r="G10823" t="s">
        <v>48</v>
      </c>
      <c r="H10823" t="s">
        <v>29</v>
      </c>
      <c r="I10823" t="s">
        <v>47</v>
      </c>
      <c r="P10823" t="s">
        <v>2486</v>
      </c>
    </row>
    <row r="10824" spans="4:17" hidden="1" x14ac:dyDescent="0.25">
      <c r="D10824" s="2" t="e">
        <f>IF(E10824="","",CONCATENATE(H10824,".",COUNTIF($E$1:E10823,E10824)+1))</f>
        <v>#N/A</v>
      </c>
      <c r="E10824" s="2" t="e">
        <f>IF(I10824="","",IF(I10824=INFORME!$C$22,CONCATENATE(H10824,".",I10824,".",G10824),""))</f>
        <v>#N/A</v>
      </c>
      <c r="F10824">
        <v>1</v>
      </c>
      <c r="G10824" t="s">
        <v>48</v>
      </c>
      <c r="H10824" t="s">
        <v>29</v>
      </c>
      <c r="I10824" t="s">
        <v>47</v>
      </c>
      <c r="N10824" t="s">
        <v>2486</v>
      </c>
      <c r="O10824" t="s">
        <v>2486</v>
      </c>
      <c r="P10824" t="s">
        <v>2486</v>
      </c>
      <c r="Q10824" t="s">
        <v>2487</v>
      </c>
    </row>
    <row r="10825" spans="4:17" hidden="1" x14ac:dyDescent="0.25">
      <c r="D10825" s="2" t="e">
        <f>IF(E10825="","",CONCATENATE(H10825,".",COUNTIF($E$1:E10824,E10825)+1))</f>
        <v>#N/A</v>
      </c>
      <c r="E10825" s="2" t="e">
        <f>IF(I10825="","",IF(I10825=INFORME!$C$22,CONCATENATE(H10825,".",I10825,".",G10825),""))</f>
        <v>#N/A</v>
      </c>
      <c r="F10825">
        <v>1</v>
      </c>
      <c r="G10825" t="s">
        <v>48</v>
      </c>
      <c r="H10825" t="s">
        <v>29</v>
      </c>
      <c r="I10825" t="s">
        <v>47</v>
      </c>
      <c r="N10825" t="s">
        <v>2486</v>
      </c>
      <c r="O10825" t="s">
        <v>2486</v>
      </c>
      <c r="P10825" t="s">
        <v>2486</v>
      </c>
      <c r="Q10825" t="s">
        <v>2486</v>
      </c>
    </row>
    <row r="10826" spans="4:17" hidden="1" x14ac:dyDescent="0.25">
      <c r="D10826" s="2" t="e">
        <f>IF(E10826="","",CONCATENATE(H10826,".",COUNTIF($E$1:E10825,E10826)+1))</f>
        <v>#N/A</v>
      </c>
      <c r="E10826" s="2" t="e">
        <f>IF(I10826="","",IF(I10826=INFORME!$C$22,CONCATENATE(H10826,".",I10826,".",G10826),""))</f>
        <v>#N/A</v>
      </c>
      <c r="F10826">
        <v>1</v>
      </c>
      <c r="G10826" t="s">
        <v>48</v>
      </c>
      <c r="H10826" t="s">
        <v>29</v>
      </c>
      <c r="I10826" t="s">
        <v>47</v>
      </c>
      <c r="P10826" t="s">
        <v>2486</v>
      </c>
    </row>
    <row r="10827" spans="4:17" hidden="1" x14ac:dyDescent="0.25">
      <c r="D10827" s="2" t="e">
        <f>IF(E10827="","",CONCATENATE(H10827,".",COUNTIF($E$1:E10826,E10827)+1))</f>
        <v>#N/A</v>
      </c>
      <c r="E10827" s="2" t="e">
        <f>IF(I10827="","",IF(I10827=INFORME!$C$22,CONCATENATE(H10827,".",I10827,".",G10827),""))</f>
        <v>#N/A</v>
      </c>
      <c r="F10827">
        <v>1</v>
      </c>
      <c r="G10827" t="s">
        <v>48</v>
      </c>
      <c r="H10827" t="s">
        <v>29</v>
      </c>
      <c r="I10827" t="s">
        <v>47</v>
      </c>
      <c r="N10827" t="s">
        <v>2486</v>
      </c>
      <c r="O10827" t="s">
        <v>2486</v>
      </c>
      <c r="P10827" t="s">
        <v>2486</v>
      </c>
    </row>
    <row r="10828" spans="4:17" hidden="1" x14ac:dyDescent="0.25">
      <c r="D10828" s="2" t="e">
        <f>IF(E10828="","",CONCATENATE(H10828,".",COUNTIF($E$1:E10827,E10828)+1))</f>
        <v>#N/A</v>
      </c>
      <c r="E10828" s="2" t="e">
        <f>IF(I10828="","",IF(I10828=INFORME!$C$22,CONCATENATE(H10828,".",I10828,".",G10828),""))</f>
        <v>#N/A</v>
      </c>
      <c r="F10828">
        <v>1</v>
      </c>
      <c r="G10828" t="s">
        <v>48</v>
      </c>
      <c r="H10828" t="s">
        <v>29</v>
      </c>
      <c r="I10828" t="s">
        <v>47</v>
      </c>
      <c r="N10828" t="s">
        <v>2486</v>
      </c>
      <c r="O10828" t="s">
        <v>2486</v>
      </c>
      <c r="P10828" t="s">
        <v>2486</v>
      </c>
    </row>
    <row r="10829" spans="4:17" hidden="1" x14ac:dyDescent="0.25">
      <c r="D10829" s="2" t="e">
        <f>IF(E10829="","",CONCATENATE(H10829,".",COUNTIF($E$1:E10828,E10829)+1))</f>
        <v>#N/A</v>
      </c>
      <c r="E10829" s="2" t="e">
        <f>IF(I10829="","",IF(I10829=INFORME!$C$22,CONCATENATE(H10829,".",I10829,".",G10829),""))</f>
        <v>#N/A</v>
      </c>
      <c r="F10829">
        <v>1</v>
      </c>
      <c r="G10829" t="s">
        <v>48</v>
      </c>
      <c r="H10829" t="s">
        <v>29</v>
      </c>
      <c r="I10829" t="s">
        <v>47</v>
      </c>
      <c r="N10829" t="s">
        <v>2486</v>
      </c>
      <c r="O10829" t="s">
        <v>2486</v>
      </c>
      <c r="P10829" t="s">
        <v>2486</v>
      </c>
    </row>
    <row r="10830" spans="4:17" hidden="1" x14ac:dyDescent="0.25">
      <c r="D10830" s="2" t="e">
        <f>IF(E10830="","",CONCATENATE(H10830,".",COUNTIF($E$1:E10829,E10830)+1))</f>
        <v>#N/A</v>
      </c>
      <c r="E10830" s="2" t="e">
        <f>IF(I10830="","",IF(I10830=INFORME!$C$22,CONCATENATE(H10830,".",I10830,".",G10830),""))</f>
        <v>#N/A</v>
      </c>
      <c r="F10830">
        <v>1</v>
      </c>
      <c r="G10830" t="s">
        <v>48</v>
      </c>
      <c r="H10830" t="s">
        <v>29</v>
      </c>
      <c r="I10830" t="s">
        <v>47</v>
      </c>
      <c r="N10830" t="s">
        <v>2486</v>
      </c>
      <c r="O10830" t="s">
        <v>2486</v>
      </c>
      <c r="P10830" t="s">
        <v>2486</v>
      </c>
      <c r="Q10830" t="s">
        <v>2486</v>
      </c>
    </row>
    <row r="10831" spans="4:17" hidden="1" x14ac:dyDescent="0.25">
      <c r="D10831" s="2" t="e">
        <f>IF(E10831="","",CONCATENATE(H10831,".",COUNTIF($E$1:E10830,E10831)+1))</f>
        <v>#N/A</v>
      </c>
      <c r="E10831" s="2" t="e">
        <f>IF(I10831="","",IF(I10831=INFORME!$C$22,CONCATENATE(H10831,".",I10831,".",G10831),""))</f>
        <v>#N/A</v>
      </c>
      <c r="F10831">
        <v>1</v>
      </c>
      <c r="G10831" t="s">
        <v>48</v>
      </c>
      <c r="H10831" t="s">
        <v>29</v>
      </c>
      <c r="I10831" t="s">
        <v>47</v>
      </c>
      <c r="P10831" t="s">
        <v>2486</v>
      </c>
      <c r="Q10831" t="s">
        <v>2486</v>
      </c>
    </row>
    <row r="10832" spans="4:17" hidden="1" x14ac:dyDescent="0.25">
      <c r="D10832" s="2" t="e">
        <f>IF(E10832="","",CONCATENATE(H10832,".",COUNTIF($E$1:E10831,E10832)+1))</f>
        <v>#N/A</v>
      </c>
      <c r="E10832" s="2" t="e">
        <f>IF(I10832="","",IF(I10832=INFORME!$C$22,CONCATENATE(H10832,".",I10832,".",G10832),""))</f>
        <v>#N/A</v>
      </c>
      <c r="F10832">
        <v>1</v>
      </c>
      <c r="G10832" t="s">
        <v>48</v>
      </c>
      <c r="H10832" t="s">
        <v>29</v>
      </c>
      <c r="I10832" t="s">
        <v>47</v>
      </c>
      <c r="P10832" t="s">
        <v>2486</v>
      </c>
      <c r="Q10832" t="s">
        <v>2486</v>
      </c>
    </row>
    <row r="10833" spans="4:16" hidden="1" x14ac:dyDescent="0.25">
      <c r="D10833" s="2" t="e">
        <f>IF(E10833="","",CONCATENATE(H10833,".",COUNTIF($E$1:E10832,E10833)+1))</f>
        <v>#N/A</v>
      </c>
      <c r="E10833" s="2" t="e">
        <f>IF(I10833="","",IF(I10833=INFORME!$C$22,CONCATENATE(H10833,".",I10833,".",G10833),""))</f>
        <v>#N/A</v>
      </c>
      <c r="F10833">
        <v>1</v>
      </c>
      <c r="G10833" t="s">
        <v>48</v>
      </c>
      <c r="H10833" t="s">
        <v>29</v>
      </c>
      <c r="I10833" t="s">
        <v>47</v>
      </c>
      <c r="P10833" t="s">
        <v>2486</v>
      </c>
    </row>
    <row r="10834" spans="4:16" hidden="1" x14ac:dyDescent="0.25">
      <c r="D10834" s="2" t="e">
        <f>IF(E10834="","",CONCATENATE(H10834,".",COUNTIF($E$1:E10833,E10834)+1))</f>
        <v>#N/A</v>
      </c>
      <c r="E10834" s="2" t="e">
        <f>IF(I10834="","",IF(I10834=INFORME!$C$22,CONCATENATE(H10834,".",I10834,".",G10834),""))</f>
        <v>#N/A</v>
      </c>
      <c r="F10834">
        <v>1</v>
      </c>
      <c r="G10834" t="s">
        <v>48</v>
      </c>
      <c r="H10834" t="s">
        <v>29</v>
      </c>
      <c r="I10834" t="s">
        <v>47</v>
      </c>
    </row>
    <row r="10835" spans="4:16" hidden="1" x14ac:dyDescent="0.25">
      <c r="D10835" s="2" t="e">
        <f>IF(E10835="","",CONCATENATE(H10835,".",COUNTIF($E$1:E10834,E10835)+1))</f>
        <v>#N/A</v>
      </c>
      <c r="E10835" s="2" t="e">
        <f>IF(I10835="","",IF(I10835=INFORME!$C$22,CONCATENATE(H10835,".",I10835,".",G10835),""))</f>
        <v>#N/A</v>
      </c>
      <c r="F10835">
        <v>1</v>
      </c>
      <c r="G10835" t="s">
        <v>48</v>
      </c>
      <c r="H10835" t="s">
        <v>29</v>
      </c>
      <c r="I10835" t="s">
        <v>47</v>
      </c>
    </row>
    <row r="10836" spans="4:16" hidden="1" x14ac:dyDescent="0.25">
      <c r="D10836" s="2" t="e">
        <f>IF(E10836="","",CONCATENATE(H10836,".",COUNTIF($E$1:E10835,E10836)+1))</f>
        <v>#N/A</v>
      </c>
      <c r="E10836" s="2" t="e">
        <f>IF(I10836="","",IF(I10836=INFORME!$C$22,CONCATENATE(H10836,".",I10836,".",G10836),""))</f>
        <v>#N/A</v>
      </c>
      <c r="F10836">
        <v>1</v>
      </c>
      <c r="G10836" t="s">
        <v>48</v>
      </c>
      <c r="H10836" t="s">
        <v>29</v>
      </c>
      <c r="I10836" t="s">
        <v>47</v>
      </c>
    </row>
    <row r="10837" spans="4:16" hidden="1" x14ac:dyDescent="0.25">
      <c r="D10837" s="2" t="e">
        <f>IF(E10837="","",CONCATENATE(H10837,".",COUNTIF($E$1:E10836,E10837)+1))</f>
        <v>#N/A</v>
      </c>
      <c r="E10837" s="2" t="e">
        <f>IF(I10837="","",IF(I10837=INFORME!$C$22,CONCATENATE(H10837,".",I10837,".",G10837),""))</f>
        <v>#N/A</v>
      </c>
      <c r="F10837">
        <v>1</v>
      </c>
      <c r="G10837" t="s">
        <v>48</v>
      </c>
      <c r="H10837" t="s">
        <v>29</v>
      </c>
      <c r="I10837" t="s">
        <v>47</v>
      </c>
    </row>
    <row r="10838" spans="4:16" hidden="1" x14ac:dyDescent="0.25">
      <c r="D10838" s="2" t="e">
        <f>IF(E10838="","",CONCATENATE(H10838,".",COUNTIF($E$1:E10837,E10838)+1))</f>
        <v>#N/A</v>
      </c>
      <c r="E10838" s="2" t="e">
        <f>IF(I10838="","",IF(I10838=INFORME!$C$22,CONCATENATE(H10838,".",I10838,".",G10838),""))</f>
        <v>#N/A</v>
      </c>
      <c r="F10838">
        <v>1</v>
      </c>
      <c r="G10838" t="s">
        <v>48</v>
      </c>
      <c r="H10838" t="s">
        <v>29</v>
      </c>
      <c r="I10838" t="s">
        <v>47</v>
      </c>
    </row>
    <row r="10839" spans="4:16" hidden="1" x14ac:dyDescent="0.25">
      <c r="D10839" s="2" t="e">
        <f>IF(E10839="","",CONCATENATE(H10839,".",COUNTIF($E$1:E10838,E10839)+1))</f>
        <v>#N/A</v>
      </c>
      <c r="E10839" s="2" t="e">
        <f>IF(I10839="","",IF(I10839=INFORME!$C$22,CONCATENATE(H10839,".",I10839,".",G10839),""))</f>
        <v>#N/A</v>
      </c>
      <c r="F10839">
        <v>1</v>
      </c>
      <c r="G10839" t="s">
        <v>48</v>
      </c>
      <c r="H10839" t="s">
        <v>29</v>
      </c>
      <c r="I10839" t="s">
        <v>47</v>
      </c>
    </row>
    <row r="10840" spans="4:16" hidden="1" x14ac:dyDescent="0.25">
      <c r="D10840" s="2" t="e">
        <f>IF(E10840="","",CONCATENATE(H10840,".",COUNTIF($E$1:E10839,E10840)+1))</f>
        <v>#N/A</v>
      </c>
      <c r="E10840" s="2" t="e">
        <f>IF(I10840="","",IF(I10840=INFORME!$C$22,CONCATENATE(H10840,".",I10840,".",G10840),""))</f>
        <v>#N/A</v>
      </c>
      <c r="F10840">
        <v>1</v>
      </c>
      <c r="G10840" t="s">
        <v>48</v>
      </c>
      <c r="H10840" t="s">
        <v>29</v>
      </c>
      <c r="I10840" t="s">
        <v>47</v>
      </c>
    </row>
    <row r="10841" spans="4:16" hidden="1" x14ac:dyDescent="0.25">
      <c r="D10841" s="2" t="e">
        <f>IF(E10841="","",CONCATENATE(H10841,".",COUNTIF($E$1:E10840,E10841)+1))</f>
        <v>#N/A</v>
      </c>
      <c r="E10841" s="2" t="e">
        <f>IF(I10841="","",IF(I10841=INFORME!$C$22,CONCATENATE(H10841,".",I10841,".",G10841),""))</f>
        <v>#N/A</v>
      </c>
      <c r="F10841">
        <v>1</v>
      </c>
      <c r="G10841" t="s">
        <v>48</v>
      </c>
      <c r="H10841" t="s">
        <v>29</v>
      </c>
      <c r="I10841" t="s">
        <v>47</v>
      </c>
    </row>
    <row r="10842" spans="4:16" hidden="1" x14ac:dyDescent="0.25">
      <c r="D10842" s="2" t="e">
        <f>IF(E10842="","",CONCATENATE(H10842,".",COUNTIF($E$1:E10841,E10842)+1))</f>
        <v>#N/A</v>
      </c>
      <c r="E10842" s="2" t="e">
        <f>IF(I10842="","",IF(I10842=INFORME!$C$22,CONCATENATE(H10842,".",I10842,".",G10842),""))</f>
        <v>#N/A</v>
      </c>
      <c r="F10842">
        <v>1</v>
      </c>
      <c r="G10842" t="s">
        <v>48</v>
      </c>
      <c r="H10842" t="s">
        <v>29</v>
      </c>
      <c r="I10842" t="s">
        <v>47</v>
      </c>
    </row>
    <row r="10843" spans="4:16" hidden="1" x14ac:dyDescent="0.25">
      <c r="D10843" s="2" t="e">
        <f>IF(E10843="","",CONCATENATE(H10843,".",COUNTIF($E$1:E10842,E10843)+1))</f>
        <v>#N/A</v>
      </c>
      <c r="E10843" s="2" t="e">
        <f>IF(I10843="","",IF(I10843=INFORME!$C$22,CONCATENATE(H10843,".",I10843,".",G10843),""))</f>
        <v>#N/A</v>
      </c>
      <c r="F10843">
        <v>1</v>
      </c>
      <c r="G10843" t="s">
        <v>48</v>
      </c>
      <c r="H10843" t="s">
        <v>29</v>
      </c>
      <c r="I10843" t="s">
        <v>47</v>
      </c>
    </row>
    <row r="10844" spans="4:16" hidden="1" x14ac:dyDescent="0.25">
      <c r="D10844" s="2" t="e">
        <f>IF(E10844="","",CONCATENATE(H10844,".",COUNTIF($E$1:E10843,E10844)+1))</f>
        <v>#N/A</v>
      </c>
      <c r="E10844" s="2" t="e">
        <f>IF(I10844="","",IF(I10844=INFORME!$C$22,CONCATENATE(H10844,".",I10844,".",G10844),""))</f>
        <v>#N/A</v>
      </c>
      <c r="F10844">
        <v>1</v>
      </c>
      <c r="G10844" t="s">
        <v>48</v>
      </c>
      <c r="H10844" t="s">
        <v>29</v>
      </c>
      <c r="I10844" t="s">
        <v>47</v>
      </c>
    </row>
    <row r="10845" spans="4:16" hidden="1" x14ac:dyDescent="0.25">
      <c r="D10845" s="2" t="e">
        <f>IF(E10845="","",CONCATENATE(H10845,".",COUNTIF($E$1:E10844,E10845)+1))</f>
        <v>#N/A</v>
      </c>
      <c r="E10845" s="2" t="e">
        <f>IF(I10845="","",IF(I10845=INFORME!$C$22,CONCATENATE(H10845,".",I10845,".",G10845),""))</f>
        <v>#N/A</v>
      </c>
      <c r="F10845">
        <v>1</v>
      </c>
      <c r="G10845" t="s">
        <v>48</v>
      </c>
      <c r="H10845" t="s">
        <v>29</v>
      </c>
      <c r="I10845" t="s">
        <v>47</v>
      </c>
    </row>
    <row r="10846" spans="4:16" hidden="1" x14ac:dyDescent="0.25">
      <c r="D10846" s="2" t="e">
        <f>IF(E10846="","",CONCATENATE(H10846,".",COUNTIF($E$1:E10845,E10846)+1))</f>
        <v>#N/A</v>
      </c>
      <c r="E10846" s="2" t="e">
        <f>IF(I10846="","",IF(I10846=INFORME!$C$22,CONCATENATE(H10846,".",I10846,".",G10846),""))</f>
        <v>#N/A</v>
      </c>
      <c r="F10846">
        <v>1</v>
      </c>
      <c r="G10846" t="s">
        <v>48</v>
      </c>
      <c r="H10846" t="s">
        <v>29</v>
      </c>
      <c r="I10846" t="s">
        <v>47</v>
      </c>
    </row>
    <row r="10847" spans="4:16" hidden="1" x14ac:dyDescent="0.25">
      <c r="D10847" s="2" t="e">
        <f>IF(E10847="","",CONCATENATE(H10847,".",COUNTIF($E$1:E10846,E10847)+1))</f>
        <v>#N/A</v>
      </c>
      <c r="E10847" s="2" t="e">
        <f>IF(I10847="","",IF(I10847=INFORME!$C$22,CONCATENATE(H10847,".",I10847,".",G10847),""))</f>
        <v>#N/A</v>
      </c>
      <c r="F10847">
        <v>1</v>
      </c>
      <c r="G10847" t="s">
        <v>48</v>
      </c>
      <c r="H10847" t="s">
        <v>29</v>
      </c>
      <c r="I10847" t="s">
        <v>47</v>
      </c>
    </row>
    <row r="10848" spans="4:16" hidden="1" x14ac:dyDescent="0.25">
      <c r="D10848" s="2" t="e">
        <f>IF(E10848="","",CONCATENATE(H10848,".",COUNTIF($E$1:E10847,E10848)+1))</f>
        <v>#N/A</v>
      </c>
      <c r="E10848" s="2" t="e">
        <f>IF(I10848="","",IF(I10848=INFORME!$C$22,CONCATENATE(H10848,".",I10848,".",G10848),""))</f>
        <v>#N/A</v>
      </c>
      <c r="F10848">
        <v>1</v>
      </c>
      <c r="G10848" t="s">
        <v>48</v>
      </c>
      <c r="H10848" t="s">
        <v>29</v>
      </c>
      <c r="I10848" t="s">
        <v>47</v>
      </c>
    </row>
    <row r="10849" spans="4:9" hidden="1" x14ac:dyDescent="0.25">
      <c r="D10849" s="2" t="e">
        <f>IF(E10849="","",CONCATENATE(H10849,".",COUNTIF($E$1:E10848,E10849)+1))</f>
        <v>#N/A</v>
      </c>
      <c r="E10849" s="2" t="e">
        <f>IF(I10849="","",IF(I10849=INFORME!$C$22,CONCATENATE(H10849,".",I10849,".",G10849),""))</f>
        <v>#N/A</v>
      </c>
      <c r="F10849">
        <v>1</v>
      </c>
      <c r="G10849" t="s">
        <v>48</v>
      </c>
      <c r="H10849" t="s">
        <v>29</v>
      </c>
      <c r="I10849" t="s">
        <v>47</v>
      </c>
    </row>
    <row r="10850" spans="4:9" hidden="1" x14ac:dyDescent="0.25">
      <c r="D10850" s="2" t="e">
        <f>IF(E10850="","",CONCATENATE(H10850,".",COUNTIF($E$1:E10849,E10850)+1))</f>
        <v>#N/A</v>
      </c>
      <c r="E10850" s="2" t="e">
        <f>IF(I10850="","",IF(I10850=INFORME!$C$22,CONCATENATE(H10850,".",I10850,".",G10850),""))</f>
        <v>#N/A</v>
      </c>
      <c r="F10850">
        <v>1</v>
      </c>
      <c r="G10850" t="s">
        <v>48</v>
      </c>
      <c r="H10850" t="s">
        <v>29</v>
      </c>
      <c r="I10850" t="s">
        <v>47</v>
      </c>
    </row>
    <row r="10851" spans="4:9" hidden="1" x14ac:dyDescent="0.25">
      <c r="D10851" s="2" t="e">
        <f>IF(E10851="","",CONCATENATE(H10851,".",COUNTIF($E$1:E10850,E10851)+1))</f>
        <v>#N/A</v>
      </c>
      <c r="E10851" s="2" t="e">
        <f>IF(I10851="","",IF(I10851=INFORME!$C$22,CONCATENATE(H10851,".",I10851,".",G10851),""))</f>
        <v>#N/A</v>
      </c>
      <c r="F10851">
        <v>1</v>
      </c>
      <c r="G10851" t="s">
        <v>48</v>
      </c>
      <c r="H10851" t="s">
        <v>29</v>
      </c>
      <c r="I10851" t="s">
        <v>47</v>
      </c>
    </row>
    <row r="10852" spans="4:9" hidden="1" x14ac:dyDescent="0.25">
      <c r="D10852" s="2" t="e">
        <f>IF(E10852="","",CONCATENATE(H10852,".",COUNTIF($E$1:E10851,E10852)+1))</f>
        <v>#N/A</v>
      </c>
      <c r="E10852" s="2" t="e">
        <f>IF(I10852="","",IF(I10852=INFORME!$C$22,CONCATENATE(H10852,".",I10852,".",G10852),""))</f>
        <v>#N/A</v>
      </c>
      <c r="F10852">
        <v>1</v>
      </c>
      <c r="G10852" t="s">
        <v>48</v>
      </c>
      <c r="H10852" t="s">
        <v>29</v>
      </c>
      <c r="I10852" t="s">
        <v>47</v>
      </c>
    </row>
    <row r="10853" spans="4:9" hidden="1" x14ac:dyDescent="0.25">
      <c r="D10853" s="2" t="e">
        <f>IF(E10853="","",CONCATENATE(H10853,".",COUNTIF($E$1:E10852,E10853)+1))</f>
        <v>#N/A</v>
      </c>
      <c r="E10853" s="2" t="e">
        <f>IF(I10853="","",IF(I10853=INFORME!$C$22,CONCATENATE(H10853,".",I10853,".",G10853),""))</f>
        <v>#N/A</v>
      </c>
      <c r="F10853">
        <v>1</v>
      </c>
      <c r="G10853" t="s">
        <v>48</v>
      </c>
      <c r="H10853" t="s">
        <v>29</v>
      </c>
      <c r="I10853" t="s">
        <v>47</v>
      </c>
    </row>
    <row r="10854" spans="4:9" hidden="1" x14ac:dyDescent="0.25">
      <c r="D10854" s="2" t="e">
        <f>IF(E10854="","",CONCATENATE(H10854,".",COUNTIF($E$1:E10853,E10854)+1))</f>
        <v>#N/A</v>
      </c>
      <c r="E10854" s="2" t="e">
        <f>IF(I10854="","",IF(I10854=INFORME!$C$22,CONCATENATE(H10854,".",I10854,".",G10854),""))</f>
        <v>#N/A</v>
      </c>
      <c r="F10854">
        <v>1</v>
      </c>
      <c r="G10854" t="s">
        <v>48</v>
      </c>
      <c r="H10854" t="s">
        <v>29</v>
      </c>
      <c r="I10854" t="s">
        <v>47</v>
      </c>
    </row>
    <row r="10855" spans="4:9" hidden="1" x14ac:dyDescent="0.25">
      <c r="D10855" s="2" t="e">
        <f>IF(E10855="","",CONCATENATE(H10855,".",COUNTIF($E$1:E10854,E10855)+1))</f>
        <v>#N/A</v>
      </c>
      <c r="E10855" s="2" t="e">
        <f>IF(I10855="","",IF(I10855=INFORME!$C$22,CONCATENATE(H10855,".",I10855,".",G10855),""))</f>
        <v>#N/A</v>
      </c>
      <c r="F10855">
        <v>1</v>
      </c>
      <c r="G10855" t="s">
        <v>48</v>
      </c>
      <c r="H10855" t="s">
        <v>29</v>
      </c>
      <c r="I10855" t="s">
        <v>47</v>
      </c>
    </row>
    <row r="10856" spans="4:9" hidden="1" x14ac:dyDescent="0.25">
      <c r="D10856" s="2" t="e">
        <f>IF(E10856="","",CONCATENATE(H10856,".",COUNTIF($E$1:E10855,E10856)+1))</f>
        <v>#N/A</v>
      </c>
      <c r="E10856" s="2" t="e">
        <f>IF(I10856="","",IF(I10856=INFORME!$C$22,CONCATENATE(H10856,".",I10856,".",G10856),""))</f>
        <v>#N/A</v>
      </c>
      <c r="F10856">
        <v>1</v>
      </c>
      <c r="G10856" t="s">
        <v>48</v>
      </c>
      <c r="H10856" t="s">
        <v>29</v>
      </c>
      <c r="I10856" t="s">
        <v>47</v>
      </c>
    </row>
    <row r="10857" spans="4:9" hidden="1" x14ac:dyDescent="0.25">
      <c r="D10857" s="2" t="e">
        <f>IF(E10857="","",CONCATENATE(H10857,".",COUNTIF($E$1:E10856,E10857)+1))</f>
        <v>#N/A</v>
      </c>
      <c r="E10857" s="2" t="e">
        <f>IF(I10857="","",IF(I10857=INFORME!$C$22,CONCATENATE(H10857,".",I10857,".",G10857),""))</f>
        <v>#N/A</v>
      </c>
      <c r="F10857">
        <v>1</v>
      </c>
      <c r="G10857" t="s">
        <v>48</v>
      </c>
      <c r="H10857" t="s">
        <v>29</v>
      </c>
      <c r="I10857" t="s">
        <v>47</v>
      </c>
    </row>
    <row r="10858" spans="4:9" hidden="1" x14ac:dyDescent="0.25">
      <c r="D10858" s="2" t="e">
        <f>IF(E10858="","",CONCATENATE(H10858,".",COUNTIF($E$1:E10857,E10858)+1))</f>
        <v>#N/A</v>
      </c>
      <c r="E10858" s="2" t="e">
        <f>IF(I10858="","",IF(I10858=INFORME!$C$22,CONCATENATE(H10858,".",I10858,".",G10858),""))</f>
        <v>#N/A</v>
      </c>
      <c r="F10858">
        <v>1</v>
      </c>
      <c r="G10858" t="s">
        <v>48</v>
      </c>
      <c r="H10858" t="s">
        <v>29</v>
      </c>
      <c r="I10858" t="s">
        <v>47</v>
      </c>
    </row>
    <row r="10859" spans="4:9" hidden="1" x14ac:dyDescent="0.25">
      <c r="D10859" s="2" t="e">
        <f>IF(E10859="","",CONCATENATE(H10859,".",COUNTIF($E$1:E10858,E10859)+1))</f>
        <v>#N/A</v>
      </c>
      <c r="E10859" s="2" t="e">
        <f>IF(I10859="","",IF(I10859=INFORME!$C$22,CONCATENATE(H10859,".",I10859,".",G10859),""))</f>
        <v>#N/A</v>
      </c>
      <c r="F10859">
        <v>1</v>
      </c>
      <c r="G10859" t="s">
        <v>48</v>
      </c>
      <c r="H10859" t="s">
        <v>29</v>
      </c>
      <c r="I10859" t="s">
        <v>47</v>
      </c>
    </row>
    <row r="10860" spans="4:9" hidden="1" x14ac:dyDescent="0.25">
      <c r="D10860" s="2" t="e">
        <f>IF(E10860="","",CONCATENATE(H10860,".",COUNTIF($E$1:E10859,E10860)+1))</f>
        <v>#N/A</v>
      </c>
      <c r="E10860" s="2" t="e">
        <f>IF(I10860="","",IF(I10860=INFORME!$C$22,CONCATENATE(H10860,".",I10860,".",G10860),""))</f>
        <v>#N/A</v>
      </c>
      <c r="F10860">
        <v>1</v>
      </c>
      <c r="G10860" t="s">
        <v>48</v>
      </c>
      <c r="H10860" t="s">
        <v>29</v>
      </c>
      <c r="I10860" t="s">
        <v>47</v>
      </c>
    </row>
    <row r="10861" spans="4:9" hidden="1" x14ac:dyDescent="0.25">
      <c r="D10861" s="2" t="e">
        <f>IF(E10861="","",CONCATENATE(H10861,".",COUNTIF($E$1:E10860,E10861)+1))</f>
        <v>#N/A</v>
      </c>
      <c r="E10861" s="2" t="e">
        <f>IF(I10861="","",IF(I10861=INFORME!$C$22,CONCATENATE(H10861,".",I10861,".",G10861),""))</f>
        <v>#N/A</v>
      </c>
      <c r="F10861">
        <v>1</v>
      </c>
      <c r="G10861" t="s">
        <v>48</v>
      </c>
      <c r="H10861" t="s">
        <v>29</v>
      </c>
      <c r="I10861" t="s">
        <v>47</v>
      </c>
    </row>
    <row r="10862" spans="4:9" hidden="1" x14ac:dyDescent="0.25">
      <c r="D10862" s="2" t="e">
        <f>IF(E10862="","",CONCATENATE(H10862,".",COUNTIF($E$1:E10861,E10862)+1))</f>
        <v>#N/A</v>
      </c>
      <c r="E10862" s="2" t="e">
        <f>IF(I10862="","",IF(I10862=INFORME!$C$22,CONCATENATE(H10862,".",I10862,".",G10862),""))</f>
        <v>#N/A</v>
      </c>
      <c r="F10862">
        <v>1</v>
      </c>
      <c r="G10862" t="s">
        <v>48</v>
      </c>
      <c r="H10862" t="s">
        <v>29</v>
      </c>
      <c r="I10862" t="s">
        <v>47</v>
      </c>
    </row>
    <row r="10863" spans="4:9" hidden="1" x14ac:dyDescent="0.25">
      <c r="D10863" s="2" t="e">
        <f>IF(E10863="","",CONCATENATE(H10863,".",COUNTIF($E$1:E10862,E10863)+1))</f>
        <v>#N/A</v>
      </c>
      <c r="E10863" s="2" t="e">
        <f>IF(I10863="","",IF(I10863=INFORME!$C$22,CONCATENATE(H10863,".",I10863,".",G10863),""))</f>
        <v>#N/A</v>
      </c>
      <c r="F10863">
        <v>1</v>
      </c>
      <c r="G10863" t="s">
        <v>48</v>
      </c>
      <c r="H10863" t="s">
        <v>29</v>
      </c>
      <c r="I10863" t="s">
        <v>47</v>
      </c>
    </row>
    <row r="10864" spans="4:9" hidden="1" x14ac:dyDescent="0.25">
      <c r="D10864" s="2" t="e">
        <f>IF(E10864="","",CONCATENATE(H10864,".",COUNTIF($E$1:E10863,E10864)+1))</f>
        <v>#N/A</v>
      </c>
      <c r="E10864" s="2" t="e">
        <f>IF(I10864="","",IF(I10864=INFORME!$C$22,CONCATENATE(H10864,".",I10864,".",G10864),""))</f>
        <v>#N/A</v>
      </c>
      <c r="F10864">
        <v>1</v>
      </c>
      <c r="G10864" t="s">
        <v>48</v>
      </c>
      <c r="H10864" t="s">
        <v>29</v>
      </c>
      <c r="I10864" t="s">
        <v>47</v>
      </c>
    </row>
    <row r="10865" spans="4:9" hidden="1" x14ac:dyDescent="0.25">
      <c r="D10865" s="2" t="e">
        <f>IF(E10865="","",CONCATENATE(H10865,".",COUNTIF($E$1:E10864,E10865)+1))</f>
        <v>#N/A</v>
      </c>
      <c r="E10865" s="2" t="e">
        <f>IF(I10865="","",IF(I10865=INFORME!$C$22,CONCATENATE(H10865,".",I10865,".",G10865),""))</f>
        <v>#N/A</v>
      </c>
      <c r="F10865">
        <v>1</v>
      </c>
      <c r="G10865" t="s">
        <v>48</v>
      </c>
      <c r="H10865" t="s">
        <v>29</v>
      </c>
      <c r="I10865" t="s">
        <v>47</v>
      </c>
    </row>
    <row r="10866" spans="4:9" hidden="1" x14ac:dyDescent="0.25">
      <c r="D10866" s="2" t="e">
        <f>IF(E10866="","",CONCATENATE(H10866,".",COUNTIF($E$1:E10865,E10866)+1))</f>
        <v>#N/A</v>
      </c>
      <c r="E10866" s="2" t="e">
        <f>IF(I10866="","",IF(I10866=INFORME!$C$22,CONCATENATE(H10866,".",I10866,".",G10866),""))</f>
        <v>#N/A</v>
      </c>
      <c r="F10866">
        <v>1</v>
      </c>
      <c r="G10866" t="s">
        <v>48</v>
      </c>
      <c r="H10866" t="s">
        <v>29</v>
      </c>
      <c r="I10866" t="s">
        <v>47</v>
      </c>
    </row>
    <row r="10867" spans="4:9" hidden="1" x14ac:dyDescent="0.25">
      <c r="D10867" s="2" t="e">
        <f>IF(E10867="","",CONCATENATE(H10867,".",COUNTIF($E$1:E10866,E10867)+1))</f>
        <v>#N/A</v>
      </c>
      <c r="E10867" s="2" t="e">
        <f>IF(I10867="","",IF(I10867=INFORME!$C$22,CONCATENATE(H10867,".",I10867,".",G10867),""))</f>
        <v>#N/A</v>
      </c>
      <c r="F10867">
        <v>1</v>
      </c>
      <c r="G10867" t="s">
        <v>48</v>
      </c>
      <c r="H10867" t="s">
        <v>29</v>
      </c>
      <c r="I10867" t="s">
        <v>47</v>
      </c>
    </row>
    <row r="10868" spans="4:9" hidden="1" x14ac:dyDescent="0.25">
      <c r="D10868" s="2" t="e">
        <f>IF(E10868="","",CONCATENATE(H10868,".",COUNTIF($E$1:E10867,E10868)+1))</f>
        <v>#N/A</v>
      </c>
      <c r="E10868" s="2" t="e">
        <f>IF(I10868="","",IF(I10868=INFORME!$C$22,CONCATENATE(H10868,".",I10868,".",G10868),""))</f>
        <v>#N/A</v>
      </c>
      <c r="F10868">
        <v>1</v>
      </c>
      <c r="G10868" t="s">
        <v>48</v>
      </c>
      <c r="H10868" t="s">
        <v>29</v>
      </c>
      <c r="I10868" t="s">
        <v>47</v>
      </c>
    </row>
    <row r="10869" spans="4:9" hidden="1" x14ac:dyDescent="0.25">
      <c r="D10869" s="2" t="e">
        <f>IF(E10869="","",CONCATENATE(H10869,".",COUNTIF($E$1:E10868,E10869)+1))</f>
        <v>#N/A</v>
      </c>
      <c r="E10869" s="2" t="e">
        <f>IF(I10869="","",IF(I10869=INFORME!$C$22,CONCATENATE(H10869,".",I10869,".",G10869),""))</f>
        <v>#N/A</v>
      </c>
      <c r="F10869">
        <v>1</v>
      </c>
      <c r="G10869" t="s">
        <v>48</v>
      </c>
      <c r="H10869" t="s">
        <v>29</v>
      </c>
      <c r="I10869" t="s">
        <v>47</v>
      </c>
    </row>
    <row r="10870" spans="4:9" hidden="1" x14ac:dyDescent="0.25">
      <c r="D10870" s="2" t="e">
        <f>IF(E10870="","",CONCATENATE(H10870,".",COUNTIF($E$1:E10869,E10870)+1))</f>
        <v>#N/A</v>
      </c>
      <c r="E10870" s="2" t="e">
        <f>IF(I10870="","",IF(I10870=INFORME!$C$22,CONCATENATE(H10870,".",I10870,".",G10870),""))</f>
        <v>#N/A</v>
      </c>
      <c r="F10870">
        <v>1</v>
      </c>
      <c r="G10870" t="s">
        <v>48</v>
      </c>
      <c r="H10870" t="s">
        <v>29</v>
      </c>
      <c r="I10870" t="s">
        <v>47</v>
      </c>
    </row>
    <row r="10871" spans="4:9" hidden="1" x14ac:dyDescent="0.25">
      <c r="D10871" s="2" t="e">
        <f>IF(E10871="","",CONCATENATE(H10871,".",COUNTIF($E$1:E10870,E10871)+1))</f>
        <v>#N/A</v>
      </c>
      <c r="E10871" s="2" t="e">
        <f>IF(I10871="","",IF(I10871=INFORME!$C$22,CONCATENATE(H10871,".",I10871,".",G10871),""))</f>
        <v>#N/A</v>
      </c>
      <c r="F10871">
        <v>1</v>
      </c>
      <c r="G10871" t="s">
        <v>48</v>
      </c>
      <c r="H10871" t="s">
        <v>29</v>
      </c>
      <c r="I10871" t="s">
        <v>47</v>
      </c>
    </row>
    <row r="10872" spans="4:9" hidden="1" x14ac:dyDescent="0.25">
      <c r="D10872" s="2" t="e">
        <f>IF(E10872="","",CONCATENATE(H10872,".",COUNTIF($E$1:E10871,E10872)+1))</f>
        <v>#N/A</v>
      </c>
      <c r="E10872" s="2" t="e">
        <f>IF(I10872="","",IF(I10872=INFORME!$C$22,CONCATENATE(H10872,".",I10872,".",G10872),""))</f>
        <v>#N/A</v>
      </c>
      <c r="F10872">
        <v>1</v>
      </c>
      <c r="G10872" t="s">
        <v>48</v>
      </c>
      <c r="H10872" t="s">
        <v>29</v>
      </c>
      <c r="I10872" t="s">
        <v>47</v>
      </c>
    </row>
    <row r="10873" spans="4:9" hidden="1" x14ac:dyDescent="0.25">
      <c r="D10873" s="2" t="e">
        <f>IF(E10873="","",CONCATENATE(H10873,".",COUNTIF($E$1:E10872,E10873)+1))</f>
        <v>#N/A</v>
      </c>
      <c r="E10873" s="2" t="e">
        <f>IF(I10873="","",IF(I10873=INFORME!$C$22,CONCATENATE(H10873,".",I10873,".",G10873),""))</f>
        <v>#N/A</v>
      </c>
      <c r="F10873">
        <v>1</v>
      </c>
      <c r="G10873" t="s">
        <v>48</v>
      </c>
      <c r="H10873" t="s">
        <v>29</v>
      </c>
      <c r="I10873" t="s">
        <v>47</v>
      </c>
    </row>
    <row r="10874" spans="4:9" hidden="1" x14ac:dyDescent="0.25">
      <c r="D10874" s="2" t="e">
        <f>IF(E10874="","",CONCATENATE(H10874,".",COUNTIF($E$1:E10873,E10874)+1))</f>
        <v>#N/A</v>
      </c>
      <c r="E10874" s="2" t="e">
        <f>IF(I10874="","",IF(I10874=INFORME!$C$22,CONCATENATE(H10874,".",I10874,".",G10874),""))</f>
        <v>#N/A</v>
      </c>
      <c r="F10874">
        <v>1</v>
      </c>
      <c r="G10874" t="s">
        <v>48</v>
      </c>
      <c r="H10874" t="s">
        <v>29</v>
      </c>
      <c r="I10874" t="s">
        <v>47</v>
      </c>
    </row>
    <row r="10875" spans="4:9" hidden="1" x14ac:dyDescent="0.25">
      <c r="D10875" s="2" t="e">
        <f>IF(E10875="","",CONCATENATE(H10875,".",COUNTIF($E$1:E10874,E10875)+1))</f>
        <v>#N/A</v>
      </c>
      <c r="E10875" s="2" t="e">
        <f>IF(I10875="","",IF(I10875=INFORME!$C$22,CONCATENATE(H10875,".",I10875,".",G10875),""))</f>
        <v>#N/A</v>
      </c>
      <c r="F10875">
        <v>1</v>
      </c>
      <c r="G10875" t="s">
        <v>48</v>
      </c>
      <c r="H10875" t="s">
        <v>29</v>
      </c>
      <c r="I10875" t="s">
        <v>47</v>
      </c>
    </row>
    <row r="10876" spans="4:9" hidden="1" x14ac:dyDescent="0.25">
      <c r="D10876" s="2" t="e">
        <f>IF(E10876="","",CONCATENATE(H10876,".",COUNTIF($E$1:E10875,E10876)+1))</f>
        <v>#N/A</v>
      </c>
      <c r="E10876" s="2" t="e">
        <f>IF(I10876="","",IF(I10876=INFORME!$C$22,CONCATENATE(H10876,".",I10876,".",G10876),""))</f>
        <v>#N/A</v>
      </c>
      <c r="F10876">
        <v>1</v>
      </c>
      <c r="G10876" t="s">
        <v>48</v>
      </c>
      <c r="H10876" t="s">
        <v>29</v>
      </c>
      <c r="I10876" t="s">
        <v>47</v>
      </c>
    </row>
    <row r="10877" spans="4:9" hidden="1" x14ac:dyDescent="0.25">
      <c r="D10877" s="2" t="e">
        <f>IF(E10877="","",CONCATENATE(H10877,".",COUNTIF($E$1:E10876,E10877)+1))</f>
        <v>#N/A</v>
      </c>
      <c r="E10877" s="2" t="e">
        <f>IF(I10877="","",IF(I10877=INFORME!$C$22,CONCATENATE(H10877,".",I10877,".",G10877),""))</f>
        <v>#N/A</v>
      </c>
      <c r="F10877">
        <v>1</v>
      </c>
      <c r="G10877" t="s">
        <v>48</v>
      </c>
      <c r="H10877" t="s">
        <v>29</v>
      </c>
      <c r="I10877" t="s">
        <v>47</v>
      </c>
    </row>
    <row r="10878" spans="4:9" hidden="1" x14ac:dyDescent="0.25">
      <c r="D10878" s="2" t="e">
        <f>IF(E10878="","",CONCATENATE(H10878,".",COUNTIF($E$1:E10877,E10878)+1))</f>
        <v>#N/A</v>
      </c>
      <c r="E10878" s="2" t="e">
        <f>IF(I10878="","",IF(I10878=INFORME!$C$22,CONCATENATE(H10878,".",I10878,".",G10878),""))</f>
        <v>#N/A</v>
      </c>
      <c r="F10878">
        <v>1</v>
      </c>
      <c r="G10878" t="s">
        <v>48</v>
      </c>
      <c r="H10878" t="s">
        <v>29</v>
      </c>
      <c r="I10878" t="s">
        <v>47</v>
      </c>
    </row>
    <row r="10879" spans="4:9" hidden="1" x14ac:dyDescent="0.25">
      <c r="D10879" s="2" t="e">
        <f>IF(E10879="","",CONCATENATE(H10879,".",COUNTIF($E$1:E10878,E10879)+1))</f>
        <v>#N/A</v>
      </c>
      <c r="E10879" s="2" t="e">
        <f>IF(I10879="","",IF(I10879=INFORME!$C$22,CONCATENATE(H10879,".",I10879,".",G10879),""))</f>
        <v>#N/A</v>
      </c>
      <c r="F10879">
        <v>1</v>
      </c>
      <c r="G10879" t="s">
        <v>48</v>
      </c>
      <c r="H10879" t="s">
        <v>29</v>
      </c>
      <c r="I10879" t="s">
        <v>47</v>
      </c>
    </row>
    <row r="10880" spans="4:9" hidden="1" x14ac:dyDescent="0.25">
      <c r="D10880" s="2" t="e">
        <f>IF(E10880="","",CONCATENATE(H10880,".",COUNTIF($E$1:E10879,E10880)+1))</f>
        <v>#N/A</v>
      </c>
      <c r="E10880" s="2" t="e">
        <f>IF(I10880="","",IF(I10880=INFORME!$C$22,CONCATENATE(H10880,".",I10880,".",G10880),""))</f>
        <v>#N/A</v>
      </c>
      <c r="F10880">
        <v>1</v>
      </c>
      <c r="G10880" t="s">
        <v>48</v>
      </c>
      <c r="H10880" t="s">
        <v>29</v>
      </c>
      <c r="I10880" t="s">
        <v>47</v>
      </c>
    </row>
    <row r="10881" spans="4:9" hidden="1" x14ac:dyDescent="0.25">
      <c r="D10881" s="2" t="e">
        <f>IF(E10881="","",CONCATENATE(H10881,".",COUNTIF($E$1:E10880,E10881)+1))</f>
        <v>#N/A</v>
      </c>
      <c r="E10881" s="2" t="e">
        <f>IF(I10881="","",IF(I10881=INFORME!$C$22,CONCATENATE(H10881,".",I10881,".",G10881),""))</f>
        <v>#N/A</v>
      </c>
      <c r="F10881">
        <v>1</v>
      </c>
      <c r="G10881" t="s">
        <v>48</v>
      </c>
      <c r="H10881" t="s">
        <v>29</v>
      </c>
      <c r="I10881" t="s">
        <v>47</v>
      </c>
    </row>
    <row r="10882" spans="4:9" hidden="1" x14ac:dyDescent="0.25">
      <c r="D10882" s="2" t="e">
        <f>IF(E10882="","",CONCATENATE(H10882,".",COUNTIF($E$1:E10881,E10882)+1))</f>
        <v>#N/A</v>
      </c>
      <c r="E10882" s="2" t="e">
        <f>IF(I10882="","",IF(I10882=INFORME!$C$22,CONCATENATE(H10882,".",I10882,".",G10882),""))</f>
        <v>#N/A</v>
      </c>
      <c r="F10882">
        <v>1</v>
      </c>
      <c r="G10882" t="s">
        <v>48</v>
      </c>
      <c r="H10882" t="s">
        <v>29</v>
      </c>
      <c r="I10882" t="s">
        <v>47</v>
      </c>
    </row>
    <row r="10883" spans="4:9" hidden="1" x14ac:dyDescent="0.25">
      <c r="D10883" s="2" t="e">
        <f>IF(E10883="","",CONCATENATE(H10883,".",COUNTIF($E$1:E10882,E10883)+1))</f>
        <v>#N/A</v>
      </c>
      <c r="E10883" s="2" t="e">
        <f>IF(I10883="","",IF(I10883=INFORME!$C$22,CONCATENATE(H10883,".",I10883,".",G10883),""))</f>
        <v>#N/A</v>
      </c>
      <c r="F10883">
        <v>1</v>
      </c>
      <c r="G10883" t="s">
        <v>48</v>
      </c>
      <c r="H10883" t="s">
        <v>29</v>
      </c>
      <c r="I10883" t="s">
        <v>47</v>
      </c>
    </row>
    <row r="10884" spans="4:9" hidden="1" x14ac:dyDescent="0.25">
      <c r="D10884" s="2" t="e">
        <f>IF(E10884="","",CONCATENATE(H10884,".",COUNTIF($E$1:E10883,E10884)+1))</f>
        <v>#N/A</v>
      </c>
      <c r="E10884" s="2" t="e">
        <f>IF(I10884="","",IF(I10884=INFORME!$C$22,CONCATENATE(H10884,".",I10884,".",G10884),""))</f>
        <v>#N/A</v>
      </c>
      <c r="F10884">
        <v>1</v>
      </c>
      <c r="G10884" t="s">
        <v>48</v>
      </c>
      <c r="H10884" t="s">
        <v>29</v>
      </c>
      <c r="I10884" t="s">
        <v>47</v>
      </c>
    </row>
    <row r="10885" spans="4:9" hidden="1" x14ac:dyDescent="0.25">
      <c r="D10885" s="2" t="e">
        <f>IF(E10885="","",CONCATENATE(H10885,".",COUNTIF($E$1:E10884,E10885)+1))</f>
        <v>#N/A</v>
      </c>
      <c r="E10885" s="2" t="e">
        <f>IF(I10885="","",IF(I10885=INFORME!$C$22,CONCATENATE(H10885,".",I10885,".",G10885),""))</f>
        <v>#N/A</v>
      </c>
      <c r="F10885">
        <v>1</v>
      </c>
      <c r="G10885" t="s">
        <v>48</v>
      </c>
      <c r="H10885" t="s">
        <v>29</v>
      </c>
      <c r="I10885" t="s">
        <v>47</v>
      </c>
    </row>
    <row r="10886" spans="4:9" hidden="1" x14ac:dyDescent="0.25">
      <c r="D10886" s="2" t="e">
        <f>IF(E10886="","",CONCATENATE(H10886,".",COUNTIF($E$1:E10885,E10886)+1))</f>
        <v>#N/A</v>
      </c>
      <c r="E10886" s="2" t="e">
        <f>IF(I10886="","",IF(I10886=INFORME!$C$22,CONCATENATE(H10886,".",I10886,".",G10886),""))</f>
        <v>#N/A</v>
      </c>
      <c r="F10886">
        <v>1</v>
      </c>
      <c r="G10886" t="s">
        <v>48</v>
      </c>
      <c r="H10886" t="s">
        <v>29</v>
      </c>
      <c r="I10886" t="s">
        <v>47</v>
      </c>
    </row>
    <row r="10887" spans="4:9" hidden="1" x14ac:dyDescent="0.25">
      <c r="D10887" s="2" t="e">
        <f>IF(E10887="","",CONCATENATE(H10887,".",COUNTIF($E$1:E10886,E10887)+1))</f>
        <v>#N/A</v>
      </c>
      <c r="E10887" s="2" t="e">
        <f>IF(I10887="","",IF(I10887=INFORME!$C$22,CONCATENATE(H10887,".",I10887,".",G10887),""))</f>
        <v>#N/A</v>
      </c>
      <c r="F10887">
        <v>1</v>
      </c>
      <c r="G10887" t="s">
        <v>48</v>
      </c>
      <c r="H10887" t="s">
        <v>29</v>
      </c>
      <c r="I10887" t="s">
        <v>47</v>
      </c>
    </row>
    <row r="10888" spans="4:9" hidden="1" x14ac:dyDescent="0.25">
      <c r="D10888" s="2" t="e">
        <f>IF(E10888="","",CONCATENATE(H10888,".",COUNTIF($E$1:E10887,E10888)+1))</f>
        <v>#N/A</v>
      </c>
      <c r="E10888" s="2" t="e">
        <f>IF(I10888="","",IF(I10888=INFORME!$C$22,CONCATENATE(H10888,".",I10888,".",G10888),""))</f>
        <v>#N/A</v>
      </c>
      <c r="F10888">
        <v>1</v>
      </c>
      <c r="G10888" t="s">
        <v>48</v>
      </c>
      <c r="H10888" t="s">
        <v>29</v>
      </c>
      <c r="I10888" t="s">
        <v>47</v>
      </c>
    </row>
    <row r="10889" spans="4:9" hidden="1" x14ac:dyDescent="0.25">
      <c r="D10889" s="2" t="e">
        <f>IF(E10889="","",CONCATENATE(H10889,".",COUNTIF($E$1:E10888,E10889)+1))</f>
        <v>#N/A</v>
      </c>
      <c r="E10889" s="2" t="e">
        <f>IF(I10889="","",IF(I10889=INFORME!$C$22,CONCATENATE(H10889,".",I10889,".",G10889),""))</f>
        <v>#N/A</v>
      </c>
      <c r="F10889">
        <v>1</v>
      </c>
      <c r="G10889" t="s">
        <v>48</v>
      </c>
      <c r="H10889" t="s">
        <v>29</v>
      </c>
      <c r="I10889" t="s">
        <v>47</v>
      </c>
    </row>
    <row r="10890" spans="4:9" hidden="1" x14ac:dyDescent="0.25">
      <c r="D10890" s="2" t="e">
        <f>IF(E10890="","",CONCATENATE(H10890,".",COUNTIF($E$1:E10889,E10890)+1))</f>
        <v>#N/A</v>
      </c>
      <c r="E10890" s="2" t="e">
        <f>IF(I10890="","",IF(I10890=INFORME!$C$22,CONCATENATE(H10890,".",I10890,".",G10890),""))</f>
        <v>#N/A</v>
      </c>
      <c r="F10890">
        <v>1</v>
      </c>
      <c r="G10890" t="s">
        <v>48</v>
      </c>
      <c r="H10890" t="s">
        <v>29</v>
      </c>
      <c r="I10890" t="s">
        <v>47</v>
      </c>
    </row>
    <row r="10891" spans="4:9" hidden="1" x14ac:dyDescent="0.25">
      <c r="D10891" s="2" t="e">
        <f>IF(E10891="","",CONCATENATE(H10891,".",COUNTIF($E$1:E10890,E10891)+1))</f>
        <v>#N/A</v>
      </c>
      <c r="E10891" s="2" t="e">
        <f>IF(I10891="","",IF(I10891=INFORME!$C$22,CONCATENATE(H10891,".",I10891,".",G10891),""))</f>
        <v>#N/A</v>
      </c>
      <c r="F10891">
        <v>1</v>
      </c>
      <c r="G10891" t="s">
        <v>48</v>
      </c>
      <c r="H10891" t="s">
        <v>29</v>
      </c>
      <c r="I10891" t="s">
        <v>47</v>
      </c>
    </row>
    <row r="10892" spans="4:9" hidden="1" x14ac:dyDescent="0.25">
      <c r="D10892" s="2" t="e">
        <f>IF(E10892="","",CONCATENATE(H10892,".",COUNTIF($E$1:E10891,E10892)+1))</f>
        <v>#N/A</v>
      </c>
      <c r="E10892" s="2" t="e">
        <f>IF(I10892="","",IF(I10892=INFORME!$C$22,CONCATENATE(H10892,".",I10892,".",G10892),""))</f>
        <v>#N/A</v>
      </c>
      <c r="F10892">
        <v>1</v>
      </c>
      <c r="G10892" t="s">
        <v>48</v>
      </c>
      <c r="H10892" t="s">
        <v>29</v>
      </c>
      <c r="I10892" t="s">
        <v>47</v>
      </c>
    </row>
    <row r="10893" spans="4:9" hidden="1" x14ac:dyDescent="0.25">
      <c r="D10893" s="2" t="e">
        <f>IF(E10893="","",CONCATENATE(H10893,".",COUNTIF($E$1:E10892,E10893)+1))</f>
        <v>#N/A</v>
      </c>
      <c r="E10893" s="2" t="e">
        <f>IF(I10893="","",IF(I10893=INFORME!$C$22,CONCATENATE(H10893,".",I10893,".",G10893),""))</f>
        <v>#N/A</v>
      </c>
      <c r="F10893">
        <v>1</v>
      </c>
      <c r="G10893" t="s">
        <v>48</v>
      </c>
      <c r="H10893" t="s">
        <v>29</v>
      </c>
      <c r="I10893" t="s">
        <v>47</v>
      </c>
    </row>
    <row r="10894" spans="4:9" hidden="1" x14ac:dyDescent="0.25">
      <c r="D10894" s="2" t="e">
        <f>IF(E10894="","",CONCATENATE(H10894,".",COUNTIF($E$1:E10893,E10894)+1))</f>
        <v>#N/A</v>
      </c>
      <c r="E10894" s="2" t="e">
        <f>IF(I10894="","",IF(I10894=INFORME!$C$22,CONCATENATE(H10894,".",I10894,".",G10894),""))</f>
        <v>#N/A</v>
      </c>
      <c r="F10894">
        <v>1</v>
      </c>
      <c r="G10894" t="s">
        <v>48</v>
      </c>
      <c r="H10894" t="s">
        <v>29</v>
      </c>
      <c r="I10894" t="s">
        <v>47</v>
      </c>
    </row>
    <row r="10895" spans="4:9" hidden="1" x14ac:dyDescent="0.25">
      <c r="D10895" s="2" t="e">
        <f>IF(E10895="","",CONCATENATE(H10895,".",COUNTIF($E$1:E10894,E10895)+1))</f>
        <v>#N/A</v>
      </c>
      <c r="E10895" s="2" t="e">
        <f>IF(I10895="","",IF(I10895=INFORME!$C$22,CONCATENATE(H10895,".",I10895,".",G10895),""))</f>
        <v>#N/A</v>
      </c>
      <c r="F10895">
        <v>1</v>
      </c>
      <c r="G10895" t="s">
        <v>48</v>
      </c>
      <c r="H10895" t="s">
        <v>29</v>
      </c>
      <c r="I10895" t="s">
        <v>47</v>
      </c>
    </row>
    <row r="10896" spans="4:9" hidden="1" x14ac:dyDescent="0.25">
      <c r="D10896" s="2" t="e">
        <f>IF(E10896="","",CONCATENATE(H10896,".",COUNTIF($E$1:E10895,E10896)+1))</f>
        <v>#N/A</v>
      </c>
      <c r="E10896" s="2" t="e">
        <f>IF(I10896="","",IF(I10896=INFORME!$C$22,CONCATENATE(H10896,".",I10896,".",G10896),""))</f>
        <v>#N/A</v>
      </c>
      <c r="F10896">
        <v>1</v>
      </c>
      <c r="G10896" t="s">
        <v>48</v>
      </c>
      <c r="H10896" t="s">
        <v>29</v>
      </c>
      <c r="I10896" t="s">
        <v>47</v>
      </c>
    </row>
    <row r="10897" spans="4:9" hidden="1" x14ac:dyDescent="0.25">
      <c r="D10897" s="2" t="e">
        <f>IF(E10897="","",CONCATENATE(H10897,".",COUNTIF($E$1:E10896,E10897)+1))</f>
        <v>#N/A</v>
      </c>
      <c r="E10897" s="2" t="e">
        <f>IF(I10897="","",IF(I10897=INFORME!$C$22,CONCATENATE(H10897,".",I10897,".",G10897),""))</f>
        <v>#N/A</v>
      </c>
      <c r="F10897">
        <v>1</v>
      </c>
      <c r="G10897" t="s">
        <v>48</v>
      </c>
      <c r="H10897" t="s">
        <v>29</v>
      </c>
      <c r="I10897" t="s">
        <v>47</v>
      </c>
    </row>
    <row r="10898" spans="4:9" hidden="1" x14ac:dyDescent="0.25">
      <c r="D10898" s="2" t="e">
        <f>IF(E10898="","",CONCATENATE(H10898,".",COUNTIF($E$1:E10897,E10898)+1))</f>
        <v>#N/A</v>
      </c>
      <c r="E10898" s="2" t="e">
        <f>IF(I10898="","",IF(I10898=INFORME!$C$22,CONCATENATE(H10898,".",I10898,".",G10898),""))</f>
        <v>#N/A</v>
      </c>
      <c r="F10898">
        <v>1</v>
      </c>
      <c r="G10898" t="s">
        <v>48</v>
      </c>
      <c r="H10898" t="s">
        <v>29</v>
      </c>
      <c r="I10898" t="s">
        <v>47</v>
      </c>
    </row>
    <row r="10899" spans="4:9" hidden="1" x14ac:dyDescent="0.25">
      <c r="D10899" s="2" t="e">
        <f>IF(E10899="","",CONCATENATE(H10899,".",COUNTIF($E$1:E10898,E10899)+1))</f>
        <v>#N/A</v>
      </c>
      <c r="E10899" s="2" t="e">
        <f>IF(I10899="","",IF(I10899=INFORME!$C$22,CONCATENATE(H10899,".",I10899,".",G10899),""))</f>
        <v>#N/A</v>
      </c>
      <c r="F10899">
        <v>1</v>
      </c>
      <c r="G10899" t="s">
        <v>48</v>
      </c>
      <c r="H10899" t="s">
        <v>29</v>
      </c>
      <c r="I10899" t="s">
        <v>47</v>
      </c>
    </row>
    <row r="10900" spans="4:9" hidden="1" x14ac:dyDescent="0.25">
      <c r="D10900" s="2" t="e">
        <f>IF(E10900="","",CONCATENATE(H10900,".",COUNTIF($E$1:E10899,E10900)+1))</f>
        <v>#N/A</v>
      </c>
      <c r="E10900" s="2" t="e">
        <f>IF(I10900="","",IF(I10900=INFORME!$C$22,CONCATENATE(H10900,".",I10900,".",G10900),""))</f>
        <v>#N/A</v>
      </c>
      <c r="F10900">
        <v>1</v>
      </c>
      <c r="G10900" t="s">
        <v>48</v>
      </c>
      <c r="H10900" t="s">
        <v>29</v>
      </c>
      <c r="I10900" t="s">
        <v>47</v>
      </c>
    </row>
    <row r="10901" spans="4:9" hidden="1" x14ac:dyDescent="0.25">
      <c r="D10901" s="2" t="e">
        <f>IF(E10901="","",CONCATENATE(H10901,".",COUNTIF($E$1:E10900,E10901)+1))</f>
        <v>#N/A</v>
      </c>
      <c r="E10901" s="2" t="e">
        <f>IF(I10901="","",IF(I10901=INFORME!$C$22,CONCATENATE(H10901,".",I10901,".",G10901),""))</f>
        <v>#N/A</v>
      </c>
      <c r="F10901">
        <v>1</v>
      </c>
      <c r="G10901" t="s">
        <v>48</v>
      </c>
      <c r="H10901" t="s">
        <v>29</v>
      </c>
      <c r="I10901" t="s">
        <v>47</v>
      </c>
    </row>
    <row r="10902" spans="4:9" hidden="1" x14ac:dyDescent="0.25">
      <c r="D10902" s="2" t="str">
        <f>IF(E10902="","",CONCATENATE(H10902,".",COUNTIF($E$1:E10901,E10902)+1))</f>
        <v/>
      </c>
      <c r="E10902" s="2" t="str">
        <f>IF(I10902="","",IF(I10902=INFORME!$C$22,CONCATENATE(H10902,".",I10902,".",G10902),""))</f>
        <v/>
      </c>
    </row>
    <row r="10903" spans="4:9" hidden="1" x14ac:dyDescent="0.25">
      <c r="D10903" s="2" t="str">
        <f>IF(E10903="","",CONCATENATE(H10903,".",COUNTIF($E$1:E10902,E10903)+1))</f>
        <v/>
      </c>
      <c r="E10903" s="2" t="str">
        <f>IF(I10903="","",IF(I10903=INFORME!$C$22,CONCATENATE(H10903,".",I10903,".",G10903),""))</f>
        <v/>
      </c>
    </row>
    <row r="10904" spans="4:9" hidden="1" x14ac:dyDescent="0.25">
      <c r="D10904" s="2" t="str">
        <f>IF(E10904="","",CONCATENATE(H10904,".",COUNTIF($E$1:E10903,E10904)+1))</f>
        <v/>
      </c>
      <c r="E10904" s="2" t="str">
        <f>IF(I10904="","",IF(I10904=INFORME!$C$22,CONCATENATE(H10904,".",I10904,".",G10904),""))</f>
        <v/>
      </c>
    </row>
    <row r="10905" spans="4:9" hidden="1" x14ac:dyDescent="0.25">
      <c r="D10905" s="2" t="str">
        <f>IF(E10905="","",CONCATENATE(H10905,".",COUNTIF($E$1:E10904,E10905)+1))</f>
        <v/>
      </c>
      <c r="E10905" s="2" t="str">
        <f>IF(I10905="","",IF(I10905=INFORME!$C$22,CONCATENATE(H10905,".",I10905,".",G10905),""))</f>
        <v/>
      </c>
    </row>
    <row r="10906" spans="4:9" hidden="1" x14ac:dyDescent="0.25">
      <c r="D10906" s="2" t="str">
        <f>IF(E10906="","",CONCATENATE(H10906,".",COUNTIF($E$1:E10905,E10906)+1))</f>
        <v/>
      </c>
      <c r="E10906" s="2" t="str">
        <f>IF(I10906="","",IF(I10906=INFORME!$C$22,CONCATENATE(H10906,".",I10906,".",G10906),""))</f>
        <v/>
      </c>
    </row>
    <row r="10907" spans="4:9" hidden="1" x14ac:dyDescent="0.25">
      <c r="D10907" s="2" t="str">
        <f>IF(E10907="","",CONCATENATE(H10907,".",COUNTIF($E$1:E10906,E10907)+1))</f>
        <v/>
      </c>
      <c r="E10907" s="2" t="str">
        <f>IF(I10907="","",IF(I10907=INFORME!$C$22,CONCATENATE(H10907,".",I10907,".",G10907),""))</f>
        <v/>
      </c>
    </row>
    <row r="10908" spans="4:9" hidden="1" x14ac:dyDescent="0.25">
      <c r="D10908" s="2" t="str">
        <f>IF(E10908="","",CONCATENATE(H10908,".",COUNTIF($E$1:E10907,E10908)+1))</f>
        <v/>
      </c>
      <c r="E10908" s="2" t="str">
        <f>IF(I10908="","",IF(I10908=INFORME!$C$22,CONCATENATE(H10908,".",I10908,".",G10908),""))</f>
        <v/>
      </c>
    </row>
    <row r="10909" spans="4:9" hidden="1" x14ac:dyDescent="0.25">
      <c r="D10909" s="2" t="str">
        <f>IF(E10909="","",CONCATENATE(H10909,".",COUNTIF($E$1:E10908,E10909)+1))</f>
        <v/>
      </c>
      <c r="E10909" s="2" t="str">
        <f>IF(I10909="","",IF(I10909=INFORME!$C$22,CONCATENATE(H10909,".",I10909,".",G10909),""))</f>
        <v/>
      </c>
    </row>
    <row r="10910" spans="4:9" hidden="1" x14ac:dyDescent="0.25">
      <c r="D10910" s="2" t="str">
        <f>IF(E10910="","",CONCATENATE(H10910,".",COUNTIF($E$1:E10909,E10910)+1))</f>
        <v/>
      </c>
      <c r="E10910" s="2" t="str">
        <f>IF(I10910="","",IF(I10910=INFORME!$C$22,CONCATENATE(H10910,".",I10910,".",G10910),""))</f>
        <v/>
      </c>
    </row>
    <row r="10911" spans="4:9" hidden="1" x14ac:dyDescent="0.25">
      <c r="D10911" s="2" t="str">
        <f>IF(E10911="","",CONCATENATE(H10911,".",COUNTIF($E$1:E10910,E10911)+1))</f>
        <v/>
      </c>
      <c r="E10911" s="2" t="str">
        <f>IF(I10911="","",IF(I10911=INFORME!$C$22,CONCATENATE(H10911,".",I10911,".",G10911),""))</f>
        <v/>
      </c>
    </row>
    <row r="10912" spans="4:9" hidden="1" x14ac:dyDescent="0.25">
      <c r="D10912" s="2" t="str">
        <f>IF(E10912="","",CONCATENATE(H10912,".",COUNTIF($E$1:E10911,E10912)+1))</f>
        <v/>
      </c>
      <c r="E10912" s="2" t="str">
        <f>IF(I10912="","",IF(I10912=INFORME!$C$22,CONCATENATE(H10912,".",I10912,".",G10912),""))</f>
        <v/>
      </c>
    </row>
    <row r="10913" spans="4:5" hidden="1" x14ac:dyDescent="0.25">
      <c r="D10913" s="2" t="str">
        <f>IF(E10913="","",CONCATENATE(H10913,".",COUNTIF($E$1:E10912,E10913)+1))</f>
        <v/>
      </c>
      <c r="E10913" s="2" t="str">
        <f>IF(I10913="","",IF(I10913=INFORME!$C$22,CONCATENATE(H10913,".",I10913,".",G10913),""))</f>
        <v/>
      </c>
    </row>
    <row r="10914" spans="4:5" hidden="1" x14ac:dyDescent="0.25">
      <c r="D10914" s="2" t="str">
        <f>IF(E10914="","",CONCATENATE(H10914,".",COUNTIF($E$1:E10913,E10914)+1))</f>
        <v/>
      </c>
      <c r="E10914" s="2" t="str">
        <f>IF(I10914="","",IF(I10914=INFORME!$C$22,CONCATENATE(H10914,".",I10914,".",G10914),""))</f>
        <v/>
      </c>
    </row>
    <row r="10915" spans="4:5" hidden="1" x14ac:dyDescent="0.25">
      <c r="D10915" s="2" t="str">
        <f>IF(E10915="","",CONCATENATE(H10915,".",COUNTIF($E$1:E10914,E10915)+1))</f>
        <v/>
      </c>
      <c r="E10915" s="2" t="str">
        <f>IF(I10915="","",IF(I10915=INFORME!$C$22,CONCATENATE(H10915,".",I10915,".",G10915),""))</f>
        <v/>
      </c>
    </row>
    <row r="10916" spans="4:5" hidden="1" x14ac:dyDescent="0.25">
      <c r="D10916" s="2" t="str">
        <f>IF(E10916="","",CONCATENATE(H10916,".",COUNTIF($E$1:E10915,E10916)+1))</f>
        <v/>
      </c>
      <c r="E10916" s="2" t="str">
        <f>IF(I10916="","",IF(I10916=INFORME!$C$22,CONCATENATE(H10916,".",I10916,".",G10916),""))</f>
        <v/>
      </c>
    </row>
    <row r="10917" spans="4:5" hidden="1" x14ac:dyDescent="0.25">
      <c r="D10917" s="2" t="str">
        <f>IF(E10917="","",CONCATENATE(H10917,".",COUNTIF($E$1:E10916,E10917)+1))</f>
        <v/>
      </c>
      <c r="E10917" s="2" t="str">
        <f>IF(I10917="","",IF(I10917=INFORME!$C$22,CONCATENATE(H10917,".",I10917,".",G10917),""))</f>
        <v/>
      </c>
    </row>
    <row r="10918" spans="4:5" hidden="1" x14ac:dyDescent="0.25">
      <c r="D10918" s="2" t="str">
        <f>IF(E10918="","",CONCATENATE(H10918,".",COUNTIF($E$1:E10917,E10918)+1))</f>
        <v/>
      </c>
      <c r="E10918" s="2" t="str">
        <f>IF(I10918="","",IF(I10918=INFORME!$C$22,CONCATENATE(H10918,".",I10918,".",G10918),""))</f>
        <v/>
      </c>
    </row>
    <row r="10919" spans="4:5" hidden="1" x14ac:dyDescent="0.25">
      <c r="D10919" s="2" t="str">
        <f>IF(E10919="","",CONCATENATE(H10919,".",COUNTIF($E$1:E10918,E10919)+1))</f>
        <v/>
      </c>
      <c r="E10919" s="2" t="str">
        <f>IF(I10919="","",IF(I10919=INFORME!$C$22,CONCATENATE(H10919,".",I10919,".",G10919),""))</f>
        <v/>
      </c>
    </row>
    <row r="10920" spans="4:5" hidden="1" x14ac:dyDescent="0.25">
      <c r="D10920" s="2" t="str">
        <f>IF(E10920="","",CONCATENATE(H10920,".",COUNTIF($E$1:E10919,E10920)+1))</f>
        <v/>
      </c>
      <c r="E10920" s="2" t="str">
        <f>IF(I10920="","",IF(I10920=INFORME!$C$22,CONCATENATE(H10920,".",I10920,".",G10920),""))</f>
        <v/>
      </c>
    </row>
    <row r="10921" spans="4:5" hidden="1" x14ac:dyDescent="0.25">
      <c r="D10921" s="2" t="str">
        <f>IF(E10921="","",CONCATENATE(H10921,".",COUNTIF($E$1:E10920,E10921)+1))</f>
        <v/>
      </c>
      <c r="E10921" s="2" t="str">
        <f>IF(I10921="","",IF(I10921=INFORME!$C$22,CONCATENATE(H10921,".",I10921,".",G10921),""))</f>
        <v/>
      </c>
    </row>
    <row r="10922" spans="4:5" hidden="1" x14ac:dyDescent="0.25">
      <c r="D10922" s="2" t="str">
        <f>IF(E10922="","",CONCATENATE(H10922,".",COUNTIF($E$1:E10921,E10922)+1))</f>
        <v/>
      </c>
      <c r="E10922" s="2" t="str">
        <f>IF(I10922="","",IF(I10922=INFORME!$C$22,CONCATENATE(H10922,".",I10922,".",G10922),""))</f>
        <v/>
      </c>
    </row>
    <row r="10923" spans="4:5" hidden="1" x14ac:dyDescent="0.25">
      <c r="D10923" s="2" t="str">
        <f>IF(E10923="","",CONCATENATE(H10923,".",COUNTIF($E$1:E10922,E10923)+1))</f>
        <v/>
      </c>
      <c r="E10923" s="2" t="str">
        <f>IF(I10923="","",IF(I10923=INFORME!$C$22,CONCATENATE(H10923,".",I10923,".",G10923),""))</f>
        <v/>
      </c>
    </row>
    <row r="10924" spans="4:5" hidden="1" x14ac:dyDescent="0.25">
      <c r="D10924" s="2" t="str">
        <f>IF(E10924="","",CONCATENATE(H10924,".",COUNTIF($E$1:E10923,E10924)+1))</f>
        <v/>
      </c>
      <c r="E10924" s="2" t="str">
        <f>IF(I10924="","",IF(I10924=INFORME!$C$22,CONCATENATE(H10924,".",I10924,".",G10924),""))</f>
        <v/>
      </c>
    </row>
    <row r="10925" spans="4:5" hidden="1" x14ac:dyDescent="0.25">
      <c r="D10925" s="2" t="str">
        <f>IF(E10925="","",CONCATENATE(H10925,".",COUNTIF($E$1:E10924,E10925)+1))</f>
        <v/>
      </c>
      <c r="E10925" s="2" t="str">
        <f>IF(I10925="","",IF(I10925=INFORME!$C$22,CONCATENATE(H10925,".",I10925,".",G10925),""))</f>
        <v/>
      </c>
    </row>
    <row r="10926" spans="4:5" hidden="1" x14ac:dyDescent="0.25">
      <c r="D10926" s="2" t="str">
        <f>IF(E10926="","",CONCATENATE(H10926,".",COUNTIF($E$1:E10925,E10926)+1))</f>
        <v/>
      </c>
      <c r="E10926" s="2" t="str">
        <f>IF(I10926="","",IF(I10926=INFORME!$C$22,CONCATENATE(H10926,".",I10926,".",G10926),""))</f>
        <v/>
      </c>
    </row>
    <row r="10927" spans="4:5" hidden="1" x14ac:dyDescent="0.25">
      <c r="D10927" s="2" t="str">
        <f>IF(E10927="","",CONCATENATE(H10927,".",COUNTIF($E$1:E10926,E10927)+1))</f>
        <v/>
      </c>
      <c r="E10927" s="2" t="str">
        <f>IF(I10927="","",IF(I10927=INFORME!$C$22,CONCATENATE(H10927,".",I10927,".",G10927),""))</f>
        <v/>
      </c>
    </row>
    <row r="10928" spans="4:5" hidden="1" x14ac:dyDescent="0.25">
      <c r="D10928" s="2" t="str">
        <f>IF(E10928="","",CONCATENATE(H10928,".",COUNTIF($E$1:E10927,E10928)+1))</f>
        <v/>
      </c>
      <c r="E10928" s="2" t="str">
        <f>IF(I10928="","",IF(I10928=INFORME!$C$22,CONCATENATE(H10928,".",I10928,".",G10928),""))</f>
        <v/>
      </c>
    </row>
    <row r="10929" spans="4:5" hidden="1" x14ac:dyDescent="0.25">
      <c r="D10929" s="2" t="str">
        <f>IF(E10929="","",CONCATENATE(H10929,".",COUNTIF($E$1:E10928,E10929)+1))</f>
        <v/>
      </c>
      <c r="E10929" s="2" t="str">
        <f>IF(I10929="","",IF(I10929=INFORME!$C$22,CONCATENATE(H10929,".",I10929,".",G10929),""))</f>
        <v/>
      </c>
    </row>
    <row r="10930" spans="4:5" hidden="1" x14ac:dyDescent="0.25">
      <c r="D10930" s="2" t="str">
        <f>IF(E10930="","",CONCATENATE(H10930,".",COUNTIF($E$1:E10929,E10930)+1))</f>
        <v/>
      </c>
      <c r="E10930" s="2" t="str">
        <f>IF(I10930="","",IF(I10930=INFORME!$C$22,CONCATENATE(H10930,".",I10930,".",G10930),""))</f>
        <v/>
      </c>
    </row>
    <row r="10931" spans="4:5" hidden="1" x14ac:dyDescent="0.25">
      <c r="D10931" s="2" t="str">
        <f>IF(E10931="","",CONCATENATE(H10931,".",COUNTIF($E$1:E10930,E10931)+1))</f>
        <v/>
      </c>
      <c r="E10931" s="2" t="str">
        <f>IF(I10931="","",IF(I10931=INFORME!$C$22,CONCATENATE(H10931,".",I10931,".",G10931),""))</f>
        <v/>
      </c>
    </row>
    <row r="10932" spans="4:5" hidden="1" x14ac:dyDescent="0.25">
      <c r="D10932" s="2" t="str">
        <f>IF(E10932="","",CONCATENATE(H10932,".",COUNTIF($E$1:E10931,E10932)+1))</f>
        <v/>
      </c>
      <c r="E10932" s="2" t="str">
        <f>IF(I10932="","",IF(I10932=INFORME!$C$22,CONCATENATE(H10932,".",I10932,".",G10932),""))</f>
        <v/>
      </c>
    </row>
    <row r="10933" spans="4:5" hidden="1" x14ac:dyDescent="0.25">
      <c r="D10933" s="2" t="str">
        <f>IF(E10933="","",CONCATENATE(H10933,".",COUNTIF($E$1:E10932,E10933)+1))</f>
        <v/>
      </c>
      <c r="E10933" s="2" t="str">
        <f>IF(I10933="","",IF(I10933=INFORME!$C$22,CONCATENATE(H10933,".",I10933,".",G10933),""))</f>
        <v/>
      </c>
    </row>
    <row r="10934" spans="4:5" hidden="1" x14ac:dyDescent="0.25">
      <c r="D10934" s="2" t="str">
        <f>IF(E10934="","",CONCATENATE(H10934,".",COUNTIF($E$1:E10933,E10934)+1))</f>
        <v/>
      </c>
      <c r="E10934" s="2" t="str">
        <f>IF(I10934="","",IF(I10934=INFORME!$C$22,CONCATENATE(H10934,".",I10934,".",G10934),""))</f>
        <v/>
      </c>
    </row>
    <row r="10935" spans="4:5" hidden="1" x14ac:dyDescent="0.25">
      <c r="D10935" s="2" t="str">
        <f>IF(E10935="","",CONCATENATE(H10935,".",COUNTIF($E$1:E10934,E10935)+1))</f>
        <v/>
      </c>
      <c r="E10935" s="2" t="str">
        <f>IF(I10935="","",IF(I10935=INFORME!$C$22,CONCATENATE(H10935,".",I10935,".",G10935),""))</f>
        <v/>
      </c>
    </row>
    <row r="10936" spans="4:5" hidden="1" x14ac:dyDescent="0.25">
      <c r="D10936" s="2" t="str">
        <f>IF(E10936="","",CONCATENATE(H10936,".",COUNTIF($E$1:E10935,E10936)+1))</f>
        <v/>
      </c>
      <c r="E10936" s="2" t="str">
        <f>IF(I10936="","",IF(I10936=INFORME!$C$22,CONCATENATE(H10936,".",I10936,".",G10936),""))</f>
        <v/>
      </c>
    </row>
    <row r="10937" spans="4:5" hidden="1" x14ac:dyDescent="0.25">
      <c r="D10937" s="2" t="str">
        <f>IF(E10937="","",CONCATENATE(H10937,".",COUNTIF($E$1:E10936,E10937)+1))</f>
        <v/>
      </c>
      <c r="E10937" s="2" t="str">
        <f>IF(I10937="","",IF(I10937=INFORME!$C$22,CONCATENATE(H10937,".",I10937,".",G10937),""))</f>
        <v/>
      </c>
    </row>
    <row r="10938" spans="4:5" hidden="1" x14ac:dyDescent="0.25">
      <c r="D10938" s="2" t="str">
        <f>IF(E10938="","",CONCATENATE(H10938,".",COUNTIF($E$1:E10937,E10938)+1))</f>
        <v/>
      </c>
      <c r="E10938" s="2" t="str">
        <f>IF(I10938="","",IF(I10938=INFORME!$C$22,CONCATENATE(H10938,".",I10938,".",G10938),""))</f>
        <v/>
      </c>
    </row>
    <row r="10939" spans="4:5" hidden="1" x14ac:dyDescent="0.25">
      <c r="D10939" s="2" t="str">
        <f>IF(E10939="","",CONCATENATE(H10939,".",COUNTIF($E$1:E10938,E10939)+1))</f>
        <v/>
      </c>
      <c r="E10939" s="2" t="str">
        <f>IF(I10939="","",IF(I10939=INFORME!$C$22,CONCATENATE(H10939,".",I10939,".",G10939),""))</f>
        <v/>
      </c>
    </row>
    <row r="10940" spans="4:5" hidden="1" x14ac:dyDescent="0.25">
      <c r="D10940" s="2" t="str">
        <f>IF(E10940="","",CONCATENATE(H10940,".",COUNTIF($E$1:E10939,E10940)+1))</f>
        <v/>
      </c>
      <c r="E10940" s="2" t="str">
        <f>IF(I10940="","",IF(I10940=INFORME!$C$22,CONCATENATE(H10940,".",I10940,".",G10940),""))</f>
        <v/>
      </c>
    </row>
    <row r="10941" spans="4:5" hidden="1" x14ac:dyDescent="0.25">
      <c r="D10941" s="2" t="str">
        <f>IF(E10941="","",CONCATENATE(H10941,".",COUNTIF($E$1:E10940,E10941)+1))</f>
        <v/>
      </c>
      <c r="E10941" s="2" t="str">
        <f>IF(I10941="","",IF(I10941=INFORME!$C$22,CONCATENATE(H10941,".",I10941,".",G10941),""))</f>
        <v/>
      </c>
    </row>
    <row r="10942" spans="4:5" hidden="1" x14ac:dyDescent="0.25">
      <c r="D10942" s="2" t="str">
        <f>IF(E10942="","",CONCATENATE(H10942,".",COUNTIF($E$1:E10941,E10942)+1))</f>
        <v/>
      </c>
      <c r="E10942" s="2" t="str">
        <f>IF(I10942="","",IF(I10942=INFORME!$C$22,CONCATENATE(H10942,".",I10942,".",G10942),""))</f>
        <v/>
      </c>
    </row>
    <row r="10943" spans="4:5" hidden="1" x14ac:dyDescent="0.25">
      <c r="D10943" s="2" t="str">
        <f>IF(E10943="","",CONCATENATE(H10943,".",COUNTIF($E$1:E10942,E10943)+1))</f>
        <v/>
      </c>
      <c r="E10943" s="2" t="str">
        <f>IF(I10943="","",IF(I10943=INFORME!$C$22,CONCATENATE(H10943,".",I10943,".",G10943),""))</f>
        <v/>
      </c>
    </row>
    <row r="10944" spans="4:5" hidden="1" x14ac:dyDescent="0.25">
      <c r="D10944" s="2" t="str">
        <f>IF(E10944="","",CONCATENATE(H10944,".",COUNTIF($E$1:E10943,E10944)+1))</f>
        <v/>
      </c>
      <c r="E10944" s="2" t="str">
        <f>IF(I10944="","",IF(I10944=INFORME!$C$22,CONCATENATE(H10944,".",I10944,".",G10944),""))</f>
        <v/>
      </c>
    </row>
    <row r="10945" spans="4:5" hidden="1" x14ac:dyDescent="0.25">
      <c r="D10945" s="2" t="str">
        <f>IF(E10945="","",CONCATENATE(H10945,".",COUNTIF($E$1:E10944,E10945)+1))</f>
        <v/>
      </c>
      <c r="E10945" s="2" t="str">
        <f>IF(I10945="","",IF(I10945=INFORME!$C$22,CONCATENATE(H10945,".",I10945,".",G10945),""))</f>
        <v/>
      </c>
    </row>
    <row r="10946" spans="4:5" hidden="1" x14ac:dyDescent="0.25">
      <c r="D10946" s="2" t="str">
        <f>IF(E10946="","",CONCATENATE(H10946,".",COUNTIF($E$1:E10945,E10946)+1))</f>
        <v/>
      </c>
      <c r="E10946" s="2" t="str">
        <f>IF(I10946="","",IF(I10946=INFORME!$C$22,CONCATENATE(H10946,".",I10946,".",G10946),""))</f>
        <v/>
      </c>
    </row>
    <row r="10947" spans="4:5" hidden="1" x14ac:dyDescent="0.25">
      <c r="D10947" s="2" t="str">
        <f>IF(E10947="","",CONCATENATE(H10947,".",COUNTIF($E$1:E10946,E10947)+1))</f>
        <v/>
      </c>
      <c r="E10947" s="2" t="str">
        <f>IF(I10947="","",IF(I10947=INFORME!$C$22,CONCATENATE(H10947,".",I10947,".",G10947),""))</f>
        <v/>
      </c>
    </row>
    <row r="10948" spans="4:5" hidden="1" x14ac:dyDescent="0.25">
      <c r="D10948" s="2" t="str">
        <f>IF(E10948="","",CONCATENATE(H10948,".",COUNTIF($E$1:E10947,E10948)+1))</f>
        <v/>
      </c>
      <c r="E10948" s="2" t="str">
        <f>IF(I10948="","",IF(I10948=INFORME!$C$22,CONCATENATE(H10948,".",I10948,".",G10948),""))</f>
        <v/>
      </c>
    </row>
    <row r="10949" spans="4:5" hidden="1" x14ac:dyDescent="0.25">
      <c r="D10949" s="2" t="str">
        <f>IF(E10949="","",CONCATENATE(H10949,".",COUNTIF($E$1:E10948,E10949)+1))</f>
        <v/>
      </c>
      <c r="E10949" s="2" t="str">
        <f>IF(I10949="","",IF(I10949=INFORME!$C$22,CONCATENATE(H10949,".",I10949,".",G10949),""))</f>
        <v/>
      </c>
    </row>
    <row r="10950" spans="4:5" hidden="1" x14ac:dyDescent="0.25">
      <c r="D10950" s="2" t="str">
        <f>IF(E10950="","",CONCATENATE(H10950,".",COUNTIF($E$1:E10949,E10950)+1))</f>
        <v/>
      </c>
      <c r="E10950" s="2" t="str">
        <f>IF(I10950="","",IF(I10950=INFORME!$C$22,CONCATENATE(H10950,".",I10950,".",G10950),""))</f>
        <v/>
      </c>
    </row>
    <row r="10951" spans="4:5" hidden="1" x14ac:dyDescent="0.25">
      <c r="D10951" s="2" t="str">
        <f>IF(E10951="","",CONCATENATE(H10951,".",COUNTIF($E$1:E10950,E10951)+1))</f>
        <v/>
      </c>
      <c r="E10951" s="2" t="str">
        <f>IF(I10951="","",IF(I10951=INFORME!$C$22,CONCATENATE(H10951,".",I10951,".",G10951),""))</f>
        <v/>
      </c>
    </row>
    <row r="10952" spans="4:5" hidden="1" x14ac:dyDescent="0.25">
      <c r="D10952" s="2" t="str">
        <f>IF(E10952="","",CONCATENATE(H10952,".",COUNTIF($E$1:E10951,E10952)+1))</f>
        <v/>
      </c>
      <c r="E10952" s="2" t="str">
        <f>IF(I10952="","",IF(I10952=INFORME!$C$22,CONCATENATE(H10952,".",I10952,".",G10952),""))</f>
        <v/>
      </c>
    </row>
    <row r="10953" spans="4:5" hidden="1" x14ac:dyDescent="0.25">
      <c r="D10953" s="2" t="str">
        <f>IF(E10953="","",CONCATENATE(H10953,".",COUNTIF($E$1:E10952,E10953)+1))</f>
        <v/>
      </c>
      <c r="E10953" s="2" t="str">
        <f>IF(I10953="","",IF(I10953=INFORME!$C$22,CONCATENATE(H10953,".",I10953,".",G10953),""))</f>
        <v/>
      </c>
    </row>
    <row r="10954" spans="4:5" hidden="1" x14ac:dyDescent="0.25">
      <c r="D10954" s="2" t="str">
        <f>IF(E10954="","",CONCATENATE(H10954,".",COUNTIF($E$1:E10953,E10954)+1))</f>
        <v/>
      </c>
      <c r="E10954" s="2" t="str">
        <f>IF(I10954="","",IF(I10954=INFORME!$C$22,CONCATENATE(H10954,".",I10954,".",G10954),""))</f>
        <v/>
      </c>
    </row>
    <row r="10955" spans="4:5" hidden="1" x14ac:dyDescent="0.25">
      <c r="D10955" s="2" t="str">
        <f>IF(E10955="","",CONCATENATE(H10955,".",COUNTIF($E$1:E10954,E10955)+1))</f>
        <v/>
      </c>
      <c r="E10955" s="2" t="str">
        <f>IF(I10955="","",IF(I10955=INFORME!$C$22,CONCATENATE(H10955,".",I10955,".",G10955),""))</f>
        <v/>
      </c>
    </row>
    <row r="10956" spans="4:5" hidden="1" x14ac:dyDescent="0.25">
      <c r="D10956" s="2" t="str">
        <f>IF(E10956="","",CONCATENATE(H10956,".",COUNTIF($E$1:E10955,E10956)+1))</f>
        <v/>
      </c>
      <c r="E10956" s="2" t="str">
        <f>IF(I10956="","",IF(I10956=INFORME!$C$22,CONCATENATE(H10956,".",I10956,".",G10956),""))</f>
        <v/>
      </c>
    </row>
    <row r="10957" spans="4:5" hidden="1" x14ac:dyDescent="0.25">
      <c r="D10957" s="2" t="str">
        <f>IF(E10957="","",CONCATENATE(H10957,".",COUNTIF($E$1:E10956,E10957)+1))</f>
        <v/>
      </c>
      <c r="E10957" s="2" t="str">
        <f>IF(I10957="","",IF(I10957=INFORME!$C$22,CONCATENATE(H10957,".",I10957,".",G10957),""))</f>
        <v/>
      </c>
    </row>
    <row r="10958" spans="4:5" hidden="1" x14ac:dyDescent="0.25">
      <c r="D10958" s="2" t="str">
        <f>IF(E10958="","",CONCATENATE(H10958,".",COUNTIF($E$1:E10957,E10958)+1))</f>
        <v/>
      </c>
      <c r="E10958" s="2" t="str">
        <f>IF(I10958="","",IF(I10958=INFORME!$C$22,CONCATENATE(H10958,".",I10958,".",G10958),""))</f>
        <v/>
      </c>
    </row>
    <row r="10959" spans="4:5" hidden="1" x14ac:dyDescent="0.25">
      <c r="D10959" s="2" t="str">
        <f>IF(E10959="","",CONCATENATE(H10959,".",COUNTIF($E$1:E10958,E10959)+1))</f>
        <v/>
      </c>
      <c r="E10959" s="2" t="str">
        <f>IF(I10959="","",IF(I10959=INFORME!$C$22,CONCATENATE(H10959,".",I10959,".",G10959),""))</f>
        <v/>
      </c>
    </row>
    <row r="10960" spans="4:5" hidden="1" x14ac:dyDescent="0.25">
      <c r="D10960" s="2" t="str">
        <f>IF(E10960="","",CONCATENATE(H10960,".",COUNTIF($E$1:E10959,E10960)+1))</f>
        <v/>
      </c>
      <c r="E10960" s="2" t="str">
        <f>IF(I10960="","",IF(I10960=INFORME!$C$22,CONCATENATE(H10960,".",I10960,".",G10960),""))</f>
        <v/>
      </c>
    </row>
    <row r="10961" spans="4:5" hidden="1" x14ac:dyDescent="0.25">
      <c r="D10961" s="2" t="str">
        <f>IF(E10961="","",CONCATENATE(H10961,".",COUNTIF($E$1:E10960,E10961)+1))</f>
        <v/>
      </c>
      <c r="E10961" s="2" t="str">
        <f>IF(I10961="","",IF(I10961=INFORME!$C$22,CONCATENATE(H10961,".",I10961,".",G10961),""))</f>
        <v/>
      </c>
    </row>
    <row r="10962" spans="4:5" hidden="1" x14ac:dyDescent="0.25">
      <c r="D10962" s="2" t="str">
        <f>IF(E10962="","",CONCATENATE(H10962,".",COUNTIF($E$1:E10961,E10962)+1))</f>
        <v/>
      </c>
      <c r="E10962" s="2" t="str">
        <f>IF(I10962="","",IF(I10962=INFORME!$C$22,CONCATENATE(H10962,".",I10962,".",G10962),""))</f>
        <v/>
      </c>
    </row>
    <row r="10963" spans="4:5" hidden="1" x14ac:dyDescent="0.25">
      <c r="D10963" s="2" t="str">
        <f>IF(E10963="","",CONCATENATE(H10963,".",COUNTIF($E$1:E10962,E10963)+1))</f>
        <v/>
      </c>
      <c r="E10963" s="2" t="str">
        <f>IF(I10963="","",IF(I10963=INFORME!$C$22,CONCATENATE(H10963,".",I10963,".",G10963),""))</f>
        <v/>
      </c>
    </row>
    <row r="10964" spans="4:5" hidden="1" x14ac:dyDescent="0.25">
      <c r="D10964" s="2" t="str">
        <f>IF(E10964="","",CONCATENATE(H10964,".",COUNTIF($E$1:E10963,E10964)+1))</f>
        <v/>
      </c>
      <c r="E10964" s="2" t="str">
        <f>IF(I10964="","",IF(I10964=INFORME!$C$22,CONCATENATE(H10964,".",I10964,".",G10964),""))</f>
        <v/>
      </c>
    </row>
    <row r="10965" spans="4:5" hidden="1" x14ac:dyDescent="0.25">
      <c r="D10965" s="2" t="str">
        <f>IF(E10965="","",CONCATENATE(H10965,".",COUNTIF($E$1:E10964,E10965)+1))</f>
        <v/>
      </c>
      <c r="E10965" s="2" t="str">
        <f>IF(I10965="","",IF(I10965=INFORME!$C$22,CONCATENATE(H10965,".",I10965,".",G10965),""))</f>
        <v/>
      </c>
    </row>
    <row r="10966" spans="4:5" hidden="1" x14ac:dyDescent="0.25">
      <c r="D10966" s="2" t="str">
        <f>IF(E10966="","",CONCATENATE(H10966,".",COUNTIF($E$1:E10965,E10966)+1))</f>
        <v/>
      </c>
      <c r="E10966" s="2" t="str">
        <f>IF(I10966="","",IF(I10966=INFORME!$C$22,CONCATENATE(H10966,".",I10966,".",G10966),""))</f>
        <v/>
      </c>
    </row>
    <row r="10967" spans="4:5" hidden="1" x14ac:dyDescent="0.25">
      <c r="D10967" s="2" t="str">
        <f>IF(E10967="","",CONCATENATE(H10967,".",COUNTIF($E$1:E10966,E10967)+1))</f>
        <v/>
      </c>
      <c r="E10967" s="2" t="str">
        <f>IF(I10967="","",IF(I10967=INFORME!$C$22,CONCATENATE(H10967,".",I10967,".",G10967),""))</f>
        <v/>
      </c>
    </row>
    <row r="10968" spans="4:5" hidden="1" x14ac:dyDescent="0.25">
      <c r="D10968" s="2" t="str">
        <f>IF(E10968="","",CONCATENATE(H10968,".",COUNTIF($E$1:E10967,E10968)+1))</f>
        <v/>
      </c>
      <c r="E10968" s="2" t="str">
        <f>IF(I10968="","",IF(I10968=INFORME!$C$22,CONCATENATE(H10968,".",I10968,".",G10968),""))</f>
        <v/>
      </c>
    </row>
    <row r="10969" spans="4:5" hidden="1" x14ac:dyDescent="0.25">
      <c r="D10969" s="2" t="str">
        <f>IF(E10969="","",CONCATENATE(H10969,".",COUNTIF($E$1:E10968,E10969)+1))</f>
        <v/>
      </c>
      <c r="E10969" s="2" t="str">
        <f>IF(I10969="","",IF(I10969=INFORME!$C$22,CONCATENATE(H10969,".",I10969,".",G10969),""))</f>
        <v/>
      </c>
    </row>
    <row r="10970" spans="4:5" hidden="1" x14ac:dyDescent="0.25">
      <c r="D10970" s="2" t="str">
        <f>IF(E10970="","",CONCATENATE(H10970,".",COUNTIF($E$1:E10969,E10970)+1))</f>
        <v/>
      </c>
      <c r="E10970" s="2" t="str">
        <f>IF(I10970="","",IF(I10970=INFORME!$C$22,CONCATENATE(H10970,".",I10970,".",G10970),""))</f>
        <v/>
      </c>
    </row>
    <row r="10971" spans="4:5" hidden="1" x14ac:dyDescent="0.25">
      <c r="D10971" s="2" t="str">
        <f>IF(E10971="","",CONCATENATE(H10971,".",COUNTIF($E$1:E10970,E10971)+1))</f>
        <v/>
      </c>
      <c r="E10971" s="2" t="str">
        <f>IF(I10971="","",IF(I10971=INFORME!$C$22,CONCATENATE(H10971,".",I10971,".",G10971),""))</f>
        <v/>
      </c>
    </row>
    <row r="10972" spans="4:5" hidden="1" x14ac:dyDescent="0.25">
      <c r="D10972" s="2" t="str">
        <f>IF(E10972="","",CONCATENATE(H10972,".",COUNTIF($E$1:E10971,E10972)+1))</f>
        <v/>
      </c>
      <c r="E10972" s="2" t="str">
        <f>IF(I10972="","",IF(I10972=INFORME!$C$22,CONCATENATE(H10972,".",I10972,".",G10972),""))</f>
        <v/>
      </c>
    </row>
    <row r="10973" spans="4:5" hidden="1" x14ac:dyDescent="0.25">
      <c r="D10973" s="2" t="str">
        <f>IF(E10973="","",CONCATENATE(H10973,".",COUNTIF($E$1:E10972,E10973)+1))</f>
        <v/>
      </c>
      <c r="E10973" s="2" t="str">
        <f>IF(I10973="","",IF(I10973=INFORME!$C$22,CONCATENATE(H10973,".",I10973,".",G10973),""))</f>
        <v/>
      </c>
    </row>
    <row r="10974" spans="4:5" hidden="1" x14ac:dyDescent="0.25">
      <c r="D10974" s="2" t="str">
        <f>IF(E10974="","",CONCATENATE(H10974,".",COUNTIF($E$1:E10973,E10974)+1))</f>
        <v/>
      </c>
      <c r="E10974" s="2" t="str">
        <f>IF(I10974="","",IF(I10974=INFORME!$C$22,CONCATENATE(H10974,".",I10974,".",G10974),""))</f>
        <v/>
      </c>
    </row>
    <row r="10975" spans="4:5" hidden="1" x14ac:dyDescent="0.25">
      <c r="D10975" s="2" t="str">
        <f>IF(E10975="","",CONCATENATE(H10975,".",COUNTIF($E$1:E10974,E10975)+1))</f>
        <v/>
      </c>
      <c r="E10975" s="2" t="str">
        <f>IF(I10975="","",IF(I10975=INFORME!$C$22,CONCATENATE(H10975,".",I10975,".",G10975),""))</f>
        <v/>
      </c>
    </row>
    <row r="10976" spans="4:5" hidden="1" x14ac:dyDescent="0.25">
      <c r="D10976" s="2" t="str">
        <f>IF(E10976="","",CONCATENATE(H10976,".",COUNTIF($E$1:E10975,E10976)+1))</f>
        <v/>
      </c>
      <c r="E10976" s="2" t="str">
        <f>IF(I10976="","",IF(I10976=INFORME!$C$22,CONCATENATE(H10976,".",I10976,".",G10976),""))</f>
        <v/>
      </c>
    </row>
    <row r="10977" spans="4:5" hidden="1" x14ac:dyDescent="0.25">
      <c r="D10977" s="2" t="str">
        <f>IF(E10977="","",CONCATENATE(H10977,".",COUNTIF($E$1:E10976,E10977)+1))</f>
        <v/>
      </c>
      <c r="E10977" s="2" t="str">
        <f>IF(I10977="","",IF(I10977=INFORME!$C$22,CONCATENATE(H10977,".",I10977,".",G10977),""))</f>
        <v/>
      </c>
    </row>
    <row r="10978" spans="4:5" hidden="1" x14ac:dyDescent="0.25">
      <c r="D10978" s="2" t="str">
        <f>IF(E10978="","",CONCATENATE(H10978,".",COUNTIF($E$1:E10977,E10978)+1))</f>
        <v/>
      </c>
      <c r="E10978" s="2" t="str">
        <f>IF(I10978="","",IF(I10978=INFORME!$C$22,CONCATENATE(H10978,".",I10978,".",G10978),""))</f>
        <v/>
      </c>
    </row>
    <row r="10979" spans="4:5" hidden="1" x14ac:dyDescent="0.25">
      <c r="D10979" s="2" t="str">
        <f>IF(E10979="","",CONCATENATE(H10979,".",COUNTIF($E$1:E10978,E10979)+1))</f>
        <v/>
      </c>
      <c r="E10979" s="2" t="str">
        <f>IF(I10979="","",IF(I10979=INFORME!$C$22,CONCATENATE(H10979,".",I10979,".",G10979),""))</f>
        <v/>
      </c>
    </row>
    <row r="10980" spans="4:5" hidden="1" x14ac:dyDescent="0.25">
      <c r="D10980" s="2" t="str">
        <f>IF(E10980="","",CONCATENATE(H10980,".",COUNTIF($E$1:E10979,E10980)+1))</f>
        <v/>
      </c>
      <c r="E10980" s="2" t="str">
        <f>IF(I10980="","",IF(I10980=INFORME!$C$22,CONCATENATE(H10980,".",I10980,".",G10980),""))</f>
        <v/>
      </c>
    </row>
    <row r="10981" spans="4:5" hidden="1" x14ac:dyDescent="0.25">
      <c r="D10981" s="2" t="str">
        <f>IF(E10981="","",CONCATENATE(H10981,".",COUNTIF($E$1:E10980,E10981)+1))</f>
        <v/>
      </c>
      <c r="E10981" s="2" t="str">
        <f>IF(I10981="","",IF(I10981=INFORME!$C$22,CONCATENATE(H10981,".",I10981,".",G10981),""))</f>
        <v/>
      </c>
    </row>
    <row r="10982" spans="4:5" hidden="1" x14ac:dyDescent="0.25">
      <c r="D10982" s="2" t="str">
        <f>IF(E10982="","",CONCATENATE(H10982,".",COUNTIF($E$1:E10981,E10982)+1))</f>
        <v/>
      </c>
      <c r="E10982" s="2" t="str">
        <f>IF(I10982="","",IF(I10982=INFORME!$C$22,CONCATENATE(H10982,".",I10982,".",G10982),""))</f>
        <v/>
      </c>
    </row>
    <row r="10983" spans="4:5" hidden="1" x14ac:dyDescent="0.25">
      <c r="D10983" s="2" t="str">
        <f>IF(E10983="","",CONCATENATE(H10983,".",COUNTIF($E$1:E10982,E10983)+1))</f>
        <v/>
      </c>
      <c r="E10983" s="2" t="str">
        <f>IF(I10983="","",IF(I10983=INFORME!$C$22,CONCATENATE(H10983,".",I10983,".",G10983),""))</f>
        <v/>
      </c>
    </row>
    <row r="10984" spans="4:5" hidden="1" x14ac:dyDescent="0.25">
      <c r="D10984" s="2" t="str">
        <f>IF(E10984="","",CONCATENATE(H10984,".",COUNTIF($E$1:E10983,E10984)+1))</f>
        <v/>
      </c>
      <c r="E10984" s="2" t="str">
        <f>IF(I10984="","",IF(I10984=INFORME!$C$22,CONCATENATE(H10984,".",I10984,".",G10984),""))</f>
        <v/>
      </c>
    </row>
    <row r="10985" spans="4:5" hidden="1" x14ac:dyDescent="0.25">
      <c r="D10985" s="2" t="str">
        <f>IF(E10985="","",CONCATENATE(H10985,".",COUNTIF($E$1:E10984,E10985)+1))</f>
        <v/>
      </c>
      <c r="E10985" s="2" t="str">
        <f>IF(I10985="","",IF(I10985=INFORME!$C$22,CONCATENATE(H10985,".",I10985,".",G10985),""))</f>
        <v/>
      </c>
    </row>
    <row r="10986" spans="4:5" hidden="1" x14ac:dyDescent="0.25">
      <c r="D10986" s="2" t="str">
        <f>IF(E10986="","",CONCATENATE(H10986,".",COUNTIF($E$1:E10985,E10986)+1))</f>
        <v/>
      </c>
      <c r="E10986" s="2" t="str">
        <f>IF(I10986="","",IF(I10986=INFORME!$C$22,CONCATENATE(H10986,".",I10986,".",G10986),""))</f>
        <v/>
      </c>
    </row>
    <row r="10987" spans="4:5" hidden="1" x14ac:dyDescent="0.25">
      <c r="D10987" s="2" t="str">
        <f>IF(E10987="","",CONCATENATE(H10987,".",COUNTIF($E$1:E10986,E10987)+1))</f>
        <v/>
      </c>
      <c r="E10987" s="2" t="str">
        <f>IF(I10987="","",IF(I10987=INFORME!$C$22,CONCATENATE(H10987,".",I10987,".",G10987),""))</f>
        <v/>
      </c>
    </row>
    <row r="10988" spans="4:5" hidden="1" x14ac:dyDescent="0.25">
      <c r="D10988" s="2" t="str">
        <f>IF(E10988="","",CONCATENATE(H10988,".",COUNTIF($E$1:E10987,E10988)+1))</f>
        <v/>
      </c>
      <c r="E10988" s="2" t="str">
        <f>IF(I10988="","",IF(I10988=INFORME!$C$22,CONCATENATE(H10988,".",I10988,".",G10988),""))</f>
        <v/>
      </c>
    </row>
    <row r="10989" spans="4:5" hidden="1" x14ac:dyDescent="0.25">
      <c r="D10989" s="2" t="str">
        <f>IF(E10989="","",CONCATENATE(H10989,".",COUNTIF($E$1:E10988,E10989)+1))</f>
        <v/>
      </c>
      <c r="E10989" s="2" t="str">
        <f>IF(I10989="","",IF(I10989=INFORME!$C$22,CONCATENATE(H10989,".",I10989,".",G10989),""))</f>
        <v/>
      </c>
    </row>
    <row r="10990" spans="4:5" hidden="1" x14ac:dyDescent="0.25">
      <c r="D10990" s="2" t="str">
        <f>IF(E10990="","",CONCATENATE(H10990,".",COUNTIF($E$1:E10989,E10990)+1))</f>
        <v/>
      </c>
      <c r="E10990" s="2" t="str">
        <f>IF(I10990="","",IF(I10990=INFORME!$C$22,CONCATENATE(H10990,".",I10990,".",G10990),""))</f>
        <v/>
      </c>
    </row>
    <row r="10991" spans="4:5" hidden="1" x14ac:dyDescent="0.25">
      <c r="D10991" s="2" t="str">
        <f>IF(E10991="","",CONCATENATE(H10991,".",COUNTIF($E$1:E10990,E10991)+1))</f>
        <v/>
      </c>
      <c r="E10991" s="2" t="str">
        <f>IF(I10991="","",IF(I10991=INFORME!$C$22,CONCATENATE(H10991,".",I10991,".",G10991),""))</f>
        <v/>
      </c>
    </row>
    <row r="10992" spans="4:5" hidden="1" x14ac:dyDescent="0.25">
      <c r="D10992" s="2" t="str">
        <f>IF(E10992="","",CONCATENATE(H10992,".",COUNTIF($E$1:E10991,E10992)+1))</f>
        <v/>
      </c>
      <c r="E10992" s="2" t="str">
        <f>IF(I10992="","",IF(I10992=INFORME!$C$22,CONCATENATE(H10992,".",I10992,".",G10992),""))</f>
        <v/>
      </c>
    </row>
    <row r="10993" spans="4:114" hidden="1" x14ac:dyDescent="0.25">
      <c r="D10993" s="2" t="str">
        <f>IF(E10993="","",CONCATENATE(H10993,".",COUNTIF($E$1:E10992,E10993)+1))</f>
        <v/>
      </c>
      <c r="E10993" s="2" t="str">
        <f>IF(I10993="","",IF(I10993=INFORME!$C$22,CONCATENATE(H10993,".",I10993,".",G10993),""))</f>
        <v/>
      </c>
    </row>
    <row r="10994" spans="4:114" hidden="1" x14ac:dyDescent="0.25">
      <c r="D10994" s="2" t="str">
        <f>IF(E10994="","",CONCATENATE(H10994,".",COUNTIF($E$1:E10993,E10994)+1))</f>
        <v/>
      </c>
      <c r="E10994" s="2" t="str">
        <f>IF(I10994="","",IF(I10994=INFORME!$C$22,CONCATENATE(H10994,".",I10994,".",G10994),""))</f>
        <v/>
      </c>
    </row>
    <row r="10995" spans="4:114" hidden="1" x14ac:dyDescent="0.25">
      <c r="D10995" s="2" t="str">
        <f>IF(E10995="","",CONCATENATE(H10995,".",COUNTIF($E$1:E10994,E10995)+1))</f>
        <v/>
      </c>
      <c r="E10995" s="2" t="str">
        <f>IF(I10995="","",IF(I10995=INFORME!$C$22,CONCATENATE(H10995,".",I10995,".",G10995),""))</f>
        <v/>
      </c>
    </row>
    <row r="10996" spans="4:114" hidden="1" x14ac:dyDescent="0.25">
      <c r="D10996" s="2" t="str">
        <f>IF(E10996="","",CONCATENATE(H10996,".",COUNTIF($E$1:E10995,E10996)+1))</f>
        <v/>
      </c>
      <c r="E10996" s="2" t="str">
        <f>IF(I10996="","",IF(I10996=INFORME!$C$22,CONCATENATE(H10996,".",I10996,".",G10996),""))</f>
        <v/>
      </c>
    </row>
    <row r="10997" spans="4:114" hidden="1" x14ac:dyDescent="0.25">
      <c r="D10997" s="2" t="str">
        <f>IF(E10997="","",CONCATENATE(H10997,".",COUNTIF($E$1:E10996,E10997)+1))</f>
        <v/>
      </c>
      <c r="E10997" s="2" t="str">
        <f>IF(I10997="","",IF(I10997=INFORME!$C$22,CONCATENATE(H10997,".",I10997,".",G10997),""))</f>
        <v/>
      </c>
    </row>
    <row r="10998" spans="4:114" hidden="1" x14ac:dyDescent="0.25">
      <c r="D10998" s="2" t="str">
        <f>IF(E10998="","",CONCATENATE(H10998,".",COUNTIF($E$1:E10997,E10998)+1))</f>
        <v/>
      </c>
      <c r="E10998" s="2" t="str">
        <f>IF(I10998="","",IF(I10998=INFORME!$C$22,CONCATENATE(H10998,".",I10998,".",G10998),""))</f>
        <v/>
      </c>
    </row>
    <row r="10999" spans="4:114" hidden="1" x14ac:dyDescent="0.25">
      <c r="D10999" s="2" t="str">
        <f>IF(E10999="","",CONCATENATE(H10999,".",COUNTIF($E$1:E10998,E10999)+1))</f>
        <v/>
      </c>
      <c r="E10999" s="2" t="str">
        <f>IF(I10999="","",IF(I10999=INFORME!$C$22,CONCATENATE(H10999,".",I10999,".",G10999),""))</f>
        <v/>
      </c>
    </row>
    <row r="11000" spans="4:114" hidden="1" x14ac:dyDescent="0.25">
      <c r="D11000" s="2" t="str">
        <f>IF(E11000="","",CONCATENATE(H11000,".",COUNTIF($E$1:E10999,E11000)+1))</f>
        <v/>
      </c>
      <c r="E11000" s="2" t="str">
        <f>IF(I11000="","",IF(I11000=INFORME!$C$22,CONCATENATE(H11000,".",I11000,".",G11000),""))</f>
        <v/>
      </c>
    </row>
    <row r="11001" spans="4:114" hidden="1" x14ac:dyDescent="0.25">
      <c r="D11001" s="2" t="str">
        <f>IF(E11001="","",CONCATENATE(H11001,".",COUNTIF($E$1:E11000,E11001)+1))</f>
        <v/>
      </c>
      <c r="E11001" s="2" t="str">
        <f>IF(I11001="","",IF(I11001=INFORME!$C$22,CONCATENATE(H11001,".",I11001,".",G11001),""))</f>
        <v/>
      </c>
    </row>
    <row r="11002" spans="4:114" hidden="1" x14ac:dyDescent="0.25">
      <c r="D11002" s="2" t="e">
        <f>IF(E11002="","",CONCATENATE(H11002,".",COUNTIF($E$1:E11001,E11002)+1))</f>
        <v>#N/A</v>
      </c>
      <c r="E11002" s="2" t="e">
        <f>IF(I11002="","",IF(I11002=INFORME!$C$22,CONCATENATE(H11002,".",I11002,".",G11002),""))</f>
        <v>#N/A</v>
      </c>
      <c r="F11002">
        <v>3</v>
      </c>
      <c r="G11002" t="s">
        <v>48</v>
      </c>
      <c r="H11002" t="s">
        <v>29</v>
      </c>
      <c r="I11002" t="s">
        <v>57</v>
      </c>
      <c r="P11002" t="s">
        <v>2487</v>
      </c>
      <c r="Q11002" t="s">
        <v>2486</v>
      </c>
      <c r="R11002" t="s">
        <v>2486</v>
      </c>
      <c r="DF11002" t="s">
        <v>2304</v>
      </c>
      <c r="DG11002" t="s">
        <v>2305</v>
      </c>
      <c r="DH11002" t="s">
        <v>2306</v>
      </c>
      <c r="DI11002" t="s">
        <v>2956</v>
      </c>
      <c r="DJ11002" t="s">
        <v>2957</v>
      </c>
    </row>
    <row r="11003" spans="4:114" hidden="1" x14ac:dyDescent="0.25">
      <c r="D11003" s="2" t="e">
        <f>IF(E11003="","",CONCATENATE(H11003,".",COUNTIF($E$1:E11002,E11003)+1))</f>
        <v>#N/A</v>
      </c>
      <c r="E11003" s="2" t="e">
        <f>IF(I11003="","",IF(I11003=INFORME!$C$22,CONCATENATE(H11003,".",I11003,".",G11003),""))</f>
        <v>#N/A</v>
      </c>
      <c r="F11003">
        <v>3</v>
      </c>
      <c r="G11003" t="s">
        <v>48</v>
      </c>
      <c r="H11003" t="s">
        <v>29</v>
      </c>
      <c r="I11003" t="s">
        <v>57</v>
      </c>
      <c r="N11003" t="s">
        <v>2486</v>
      </c>
      <c r="O11003" t="s">
        <v>2486</v>
      </c>
      <c r="P11003" t="s">
        <v>2486</v>
      </c>
      <c r="Q11003" t="s">
        <v>2486</v>
      </c>
      <c r="R11003" t="s">
        <v>2487</v>
      </c>
    </row>
    <row r="11004" spans="4:114" hidden="1" x14ac:dyDescent="0.25">
      <c r="D11004" s="2" t="e">
        <f>IF(E11004="","",CONCATENATE(H11004,".",COUNTIF($E$1:E11003,E11004)+1))</f>
        <v>#N/A</v>
      </c>
      <c r="E11004" s="2" t="e">
        <f>IF(I11004="","",IF(I11004=INFORME!$C$22,CONCATENATE(H11004,".",I11004,".",G11004),""))</f>
        <v>#N/A</v>
      </c>
      <c r="F11004">
        <v>3</v>
      </c>
      <c r="G11004" t="s">
        <v>48</v>
      </c>
      <c r="H11004" t="s">
        <v>29</v>
      </c>
      <c r="I11004" t="s">
        <v>57</v>
      </c>
      <c r="N11004" t="s">
        <v>2486</v>
      </c>
      <c r="O11004" t="s">
        <v>2486</v>
      </c>
      <c r="P11004" t="s">
        <v>2486</v>
      </c>
      <c r="Q11004" t="s">
        <v>2486</v>
      </c>
      <c r="R11004" t="s">
        <v>2486</v>
      </c>
    </row>
    <row r="11005" spans="4:114" hidden="1" x14ac:dyDescent="0.25">
      <c r="D11005" s="2" t="e">
        <f>IF(E11005="","",CONCATENATE(H11005,".",COUNTIF($E$1:E11004,E11005)+1))</f>
        <v>#N/A</v>
      </c>
      <c r="E11005" s="2" t="e">
        <f>IF(I11005="","",IF(I11005=INFORME!$C$22,CONCATENATE(H11005,".",I11005,".",G11005),""))</f>
        <v>#N/A</v>
      </c>
      <c r="F11005">
        <v>3</v>
      </c>
      <c r="G11005" t="s">
        <v>48</v>
      </c>
      <c r="H11005" t="s">
        <v>29</v>
      </c>
      <c r="I11005" t="s">
        <v>57</v>
      </c>
      <c r="N11005" t="s">
        <v>2486</v>
      </c>
      <c r="P11005" t="s">
        <v>2486</v>
      </c>
      <c r="R11005" t="s">
        <v>2486</v>
      </c>
    </row>
    <row r="11006" spans="4:114" hidden="1" x14ac:dyDescent="0.25">
      <c r="D11006" s="2" t="e">
        <f>IF(E11006="","",CONCATENATE(H11006,".",COUNTIF($E$1:E11005,E11006)+1))</f>
        <v>#N/A</v>
      </c>
      <c r="E11006" s="2" t="e">
        <f>IF(I11006="","",IF(I11006=INFORME!$C$22,CONCATENATE(H11006,".",I11006,".",G11006),""))</f>
        <v>#N/A</v>
      </c>
      <c r="F11006">
        <v>3</v>
      </c>
      <c r="G11006" t="s">
        <v>48</v>
      </c>
      <c r="H11006" t="s">
        <v>29</v>
      </c>
      <c r="I11006" t="s">
        <v>57</v>
      </c>
      <c r="P11006" t="s">
        <v>2487</v>
      </c>
      <c r="Q11006" t="s">
        <v>2486</v>
      </c>
    </row>
    <row r="11007" spans="4:114" hidden="1" x14ac:dyDescent="0.25">
      <c r="D11007" s="2" t="e">
        <f>IF(E11007="","",CONCATENATE(H11007,".",COUNTIF($E$1:E11006,E11007)+1))</f>
        <v>#N/A</v>
      </c>
      <c r="E11007" s="2" t="e">
        <f>IF(I11007="","",IF(I11007=INFORME!$C$22,CONCATENATE(H11007,".",I11007,".",G11007),""))</f>
        <v>#N/A</v>
      </c>
      <c r="F11007">
        <v>3</v>
      </c>
      <c r="G11007" t="s">
        <v>48</v>
      </c>
      <c r="H11007" t="s">
        <v>29</v>
      </c>
      <c r="I11007" t="s">
        <v>57</v>
      </c>
      <c r="P11007" t="s">
        <v>2487</v>
      </c>
      <c r="R11007" t="s">
        <v>2486</v>
      </c>
    </row>
    <row r="11008" spans="4:114" hidden="1" x14ac:dyDescent="0.25">
      <c r="D11008" s="2" t="e">
        <f>IF(E11008="","",CONCATENATE(H11008,".",COUNTIF($E$1:E11007,E11008)+1))</f>
        <v>#N/A</v>
      </c>
      <c r="E11008" s="2" t="e">
        <f>IF(I11008="","",IF(I11008=INFORME!$C$22,CONCATENATE(H11008,".",I11008,".",G11008),""))</f>
        <v>#N/A</v>
      </c>
      <c r="F11008">
        <v>3</v>
      </c>
      <c r="G11008" t="s">
        <v>48</v>
      </c>
      <c r="H11008" t="s">
        <v>29</v>
      </c>
      <c r="I11008" t="s">
        <v>57</v>
      </c>
      <c r="N11008" t="s">
        <v>2486</v>
      </c>
      <c r="P11008" t="s">
        <v>2486</v>
      </c>
      <c r="Q11008" t="s">
        <v>2486</v>
      </c>
      <c r="R11008" t="s">
        <v>2487</v>
      </c>
    </row>
    <row r="11009" spans="4:18" hidden="1" x14ac:dyDescent="0.25">
      <c r="D11009" s="2" t="e">
        <f>IF(E11009="","",CONCATENATE(H11009,".",COUNTIF($E$1:E11008,E11009)+1))</f>
        <v>#N/A</v>
      </c>
      <c r="E11009" s="2" t="e">
        <f>IF(I11009="","",IF(I11009=INFORME!$C$22,CONCATENATE(H11009,".",I11009,".",G11009),""))</f>
        <v>#N/A</v>
      </c>
      <c r="F11009">
        <v>3</v>
      </c>
      <c r="G11009" t="s">
        <v>48</v>
      </c>
      <c r="H11009" t="s">
        <v>29</v>
      </c>
      <c r="I11009" t="s">
        <v>57</v>
      </c>
    </row>
    <row r="11010" spans="4:18" hidden="1" x14ac:dyDescent="0.25">
      <c r="D11010" s="2" t="e">
        <f>IF(E11010="","",CONCATENATE(H11010,".",COUNTIF($E$1:E11009,E11010)+1))</f>
        <v>#N/A</v>
      </c>
      <c r="E11010" s="2" t="e">
        <f>IF(I11010="","",IF(I11010=INFORME!$C$22,CONCATENATE(H11010,".",I11010,".",G11010),""))</f>
        <v>#N/A</v>
      </c>
      <c r="F11010">
        <v>3</v>
      </c>
      <c r="G11010" t="s">
        <v>48</v>
      </c>
      <c r="H11010" t="s">
        <v>29</v>
      </c>
      <c r="I11010" t="s">
        <v>57</v>
      </c>
      <c r="N11010" t="s">
        <v>2486</v>
      </c>
      <c r="O11010" t="s">
        <v>2486</v>
      </c>
      <c r="P11010" t="s">
        <v>2486</v>
      </c>
      <c r="Q11010" t="s">
        <v>2486</v>
      </c>
    </row>
    <row r="11011" spans="4:18" hidden="1" x14ac:dyDescent="0.25">
      <c r="D11011" s="2" t="e">
        <f>IF(E11011="","",CONCATENATE(H11011,".",COUNTIF($E$1:E11010,E11011)+1))</f>
        <v>#N/A</v>
      </c>
      <c r="E11011" s="2" t="e">
        <f>IF(I11011="","",IF(I11011=INFORME!$C$22,CONCATENATE(H11011,".",I11011,".",G11011),""))</f>
        <v>#N/A</v>
      </c>
      <c r="F11011">
        <v>3</v>
      </c>
      <c r="G11011" t="s">
        <v>48</v>
      </c>
      <c r="H11011" t="s">
        <v>29</v>
      </c>
      <c r="I11011" t="s">
        <v>57</v>
      </c>
      <c r="P11011" t="s">
        <v>2487</v>
      </c>
      <c r="Q11011" t="s">
        <v>2486</v>
      </c>
    </row>
    <row r="11012" spans="4:18" hidden="1" x14ac:dyDescent="0.25">
      <c r="D11012" s="2" t="e">
        <f>IF(E11012="","",CONCATENATE(H11012,".",COUNTIF($E$1:E11011,E11012)+1))</f>
        <v>#N/A</v>
      </c>
      <c r="E11012" s="2" t="e">
        <f>IF(I11012="","",IF(I11012=INFORME!$C$22,CONCATENATE(H11012,".",I11012,".",G11012),""))</f>
        <v>#N/A</v>
      </c>
      <c r="F11012">
        <v>3</v>
      </c>
      <c r="G11012" t="s">
        <v>48</v>
      </c>
      <c r="H11012" t="s">
        <v>29</v>
      </c>
      <c r="I11012" t="s">
        <v>57</v>
      </c>
      <c r="N11012" t="s">
        <v>2486</v>
      </c>
      <c r="O11012" t="s">
        <v>2486</v>
      </c>
      <c r="P11012" t="s">
        <v>2486</v>
      </c>
      <c r="Q11012" t="s">
        <v>2486</v>
      </c>
    </row>
    <row r="11013" spans="4:18" hidden="1" x14ac:dyDescent="0.25">
      <c r="D11013" s="2" t="e">
        <f>IF(E11013="","",CONCATENATE(H11013,".",COUNTIF($E$1:E11012,E11013)+1))</f>
        <v>#N/A</v>
      </c>
      <c r="E11013" s="2" t="e">
        <f>IF(I11013="","",IF(I11013=INFORME!$C$22,CONCATENATE(H11013,".",I11013,".",G11013),""))</f>
        <v>#N/A</v>
      </c>
      <c r="F11013">
        <v>3</v>
      </c>
      <c r="G11013" t="s">
        <v>48</v>
      </c>
      <c r="H11013" t="s">
        <v>29</v>
      </c>
      <c r="I11013" t="s">
        <v>57</v>
      </c>
      <c r="O11013" t="s">
        <v>2486</v>
      </c>
      <c r="P11013" t="s">
        <v>2487</v>
      </c>
      <c r="Q11013" t="s">
        <v>2486</v>
      </c>
      <c r="R11013" t="s">
        <v>2486</v>
      </c>
    </row>
    <row r="11014" spans="4:18" hidden="1" x14ac:dyDescent="0.25">
      <c r="D11014" s="2" t="e">
        <f>IF(E11014="","",CONCATENATE(H11014,".",COUNTIF($E$1:E11013,E11014)+1))</f>
        <v>#N/A</v>
      </c>
      <c r="E11014" s="2" t="e">
        <f>IF(I11014="","",IF(I11014=INFORME!$C$22,CONCATENATE(H11014,".",I11014,".",G11014),""))</f>
        <v>#N/A</v>
      </c>
      <c r="F11014">
        <v>3</v>
      </c>
      <c r="G11014" t="s">
        <v>48</v>
      </c>
      <c r="H11014" t="s">
        <v>29</v>
      </c>
      <c r="I11014" t="s">
        <v>57</v>
      </c>
      <c r="O11014" t="s">
        <v>2486</v>
      </c>
      <c r="P11014" t="s">
        <v>2487</v>
      </c>
      <c r="Q11014" t="s">
        <v>2486</v>
      </c>
    </row>
    <row r="11015" spans="4:18" hidden="1" x14ac:dyDescent="0.25">
      <c r="D11015" s="2" t="e">
        <f>IF(E11015="","",CONCATENATE(H11015,".",COUNTIF($E$1:E11014,E11015)+1))</f>
        <v>#N/A</v>
      </c>
      <c r="E11015" s="2" t="e">
        <f>IF(I11015="","",IF(I11015=INFORME!$C$22,CONCATENATE(H11015,".",I11015,".",G11015),""))</f>
        <v>#N/A</v>
      </c>
      <c r="F11015">
        <v>3</v>
      </c>
      <c r="G11015" t="s">
        <v>48</v>
      </c>
      <c r="H11015" t="s">
        <v>29</v>
      </c>
      <c r="I11015" t="s">
        <v>57</v>
      </c>
      <c r="O11015" t="s">
        <v>2486</v>
      </c>
      <c r="P11015" t="s">
        <v>2487</v>
      </c>
      <c r="Q11015" t="s">
        <v>2486</v>
      </c>
    </row>
    <row r="11016" spans="4:18" hidden="1" x14ac:dyDescent="0.25">
      <c r="D11016" s="2" t="e">
        <f>IF(E11016="","",CONCATENATE(H11016,".",COUNTIF($E$1:E11015,E11016)+1))</f>
        <v>#N/A</v>
      </c>
      <c r="E11016" s="2" t="e">
        <f>IF(I11016="","",IF(I11016=INFORME!$C$22,CONCATENATE(H11016,".",I11016,".",G11016),""))</f>
        <v>#N/A</v>
      </c>
      <c r="F11016">
        <v>3</v>
      </c>
      <c r="G11016" t="s">
        <v>48</v>
      </c>
      <c r="H11016" t="s">
        <v>29</v>
      </c>
      <c r="I11016" t="s">
        <v>57</v>
      </c>
      <c r="O11016" t="s">
        <v>2486</v>
      </c>
      <c r="P11016" t="s">
        <v>2487</v>
      </c>
      <c r="Q11016" t="s">
        <v>2486</v>
      </c>
    </row>
    <row r="11017" spans="4:18" hidden="1" x14ac:dyDescent="0.25">
      <c r="D11017" s="2" t="e">
        <f>IF(E11017="","",CONCATENATE(H11017,".",COUNTIF($E$1:E11016,E11017)+1))</f>
        <v>#N/A</v>
      </c>
      <c r="E11017" s="2" t="e">
        <f>IF(I11017="","",IF(I11017=INFORME!$C$22,CONCATENATE(H11017,".",I11017,".",G11017),""))</f>
        <v>#N/A</v>
      </c>
      <c r="F11017">
        <v>3</v>
      </c>
      <c r="G11017" t="s">
        <v>48</v>
      </c>
      <c r="H11017" t="s">
        <v>29</v>
      </c>
      <c r="I11017" t="s">
        <v>57</v>
      </c>
      <c r="P11017" t="s">
        <v>2487</v>
      </c>
      <c r="R11017" t="s">
        <v>2487</v>
      </c>
    </row>
    <row r="11018" spans="4:18" hidden="1" x14ac:dyDescent="0.25">
      <c r="D11018" s="2" t="e">
        <f>IF(E11018="","",CONCATENATE(H11018,".",COUNTIF($E$1:E11017,E11018)+1))</f>
        <v>#N/A</v>
      </c>
      <c r="E11018" s="2" t="e">
        <f>IF(I11018="","",IF(I11018=INFORME!$C$22,CONCATENATE(H11018,".",I11018,".",G11018),""))</f>
        <v>#N/A</v>
      </c>
      <c r="F11018">
        <v>3</v>
      </c>
      <c r="G11018" t="s">
        <v>48</v>
      </c>
      <c r="H11018" t="s">
        <v>29</v>
      </c>
      <c r="I11018" t="s">
        <v>57</v>
      </c>
      <c r="N11018" t="s">
        <v>2486</v>
      </c>
      <c r="O11018" t="s">
        <v>2486</v>
      </c>
      <c r="P11018" t="s">
        <v>2486</v>
      </c>
    </row>
    <row r="11019" spans="4:18" hidden="1" x14ac:dyDescent="0.25">
      <c r="D11019" s="2" t="e">
        <f>IF(E11019="","",CONCATENATE(H11019,".",COUNTIF($E$1:E11018,E11019)+1))</f>
        <v>#N/A</v>
      </c>
      <c r="E11019" s="2" t="e">
        <f>IF(I11019="","",IF(I11019=INFORME!$C$22,CONCATENATE(H11019,".",I11019,".",G11019),""))</f>
        <v>#N/A</v>
      </c>
      <c r="F11019">
        <v>3</v>
      </c>
      <c r="G11019" t="s">
        <v>48</v>
      </c>
      <c r="H11019" t="s">
        <v>29</v>
      </c>
      <c r="I11019" t="s">
        <v>57</v>
      </c>
      <c r="O11019" t="s">
        <v>2486</v>
      </c>
      <c r="P11019" t="s">
        <v>2486</v>
      </c>
      <c r="Q11019" t="s">
        <v>2486</v>
      </c>
      <c r="R11019" t="s">
        <v>2486</v>
      </c>
    </row>
    <row r="11020" spans="4:18" hidden="1" x14ac:dyDescent="0.25">
      <c r="D11020" s="2" t="e">
        <f>IF(E11020="","",CONCATENATE(H11020,".",COUNTIF($E$1:E11019,E11020)+1))</f>
        <v>#N/A</v>
      </c>
      <c r="E11020" s="2" t="e">
        <f>IF(I11020="","",IF(I11020=INFORME!$C$22,CONCATENATE(H11020,".",I11020,".",G11020),""))</f>
        <v>#N/A</v>
      </c>
      <c r="F11020">
        <v>3</v>
      </c>
      <c r="G11020" t="s">
        <v>48</v>
      </c>
      <c r="H11020" t="s">
        <v>29</v>
      </c>
      <c r="I11020" t="s">
        <v>57</v>
      </c>
      <c r="Q11020" t="s">
        <v>2486</v>
      </c>
    </row>
    <row r="11021" spans="4:18" hidden="1" x14ac:dyDescent="0.25">
      <c r="D11021" s="2" t="e">
        <f>IF(E11021="","",CONCATENATE(H11021,".",COUNTIF($E$1:E11020,E11021)+1))</f>
        <v>#N/A</v>
      </c>
      <c r="E11021" s="2" t="e">
        <f>IF(I11021="","",IF(I11021=INFORME!$C$22,CONCATENATE(H11021,".",I11021,".",G11021),""))</f>
        <v>#N/A</v>
      </c>
      <c r="F11021">
        <v>3</v>
      </c>
      <c r="G11021" t="s">
        <v>48</v>
      </c>
      <c r="H11021" t="s">
        <v>29</v>
      </c>
      <c r="I11021" t="s">
        <v>57</v>
      </c>
      <c r="O11021" t="s">
        <v>2486</v>
      </c>
      <c r="P11021" t="s">
        <v>2487</v>
      </c>
      <c r="Q11021" t="s">
        <v>2486</v>
      </c>
    </row>
    <row r="11022" spans="4:18" hidden="1" x14ac:dyDescent="0.25">
      <c r="D11022" s="2" t="e">
        <f>IF(E11022="","",CONCATENATE(H11022,".",COUNTIF($E$1:E11021,E11022)+1))</f>
        <v>#N/A</v>
      </c>
      <c r="E11022" s="2" t="e">
        <f>IF(I11022="","",IF(I11022=INFORME!$C$22,CONCATENATE(H11022,".",I11022,".",G11022),""))</f>
        <v>#N/A</v>
      </c>
      <c r="F11022">
        <v>3</v>
      </c>
      <c r="G11022" t="s">
        <v>48</v>
      </c>
      <c r="H11022" t="s">
        <v>29</v>
      </c>
      <c r="I11022" t="s">
        <v>57</v>
      </c>
      <c r="N11022" t="s">
        <v>2486</v>
      </c>
      <c r="O11022" t="s">
        <v>2486</v>
      </c>
      <c r="P11022" t="s">
        <v>2486</v>
      </c>
      <c r="Q11022" t="s">
        <v>2486</v>
      </c>
    </row>
    <row r="11023" spans="4:18" hidden="1" x14ac:dyDescent="0.25">
      <c r="D11023" s="2" t="e">
        <f>IF(E11023="","",CONCATENATE(H11023,".",COUNTIF($E$1:E11022,E11023)+1))</f>
        <v>#N/A</v>
      </c>
      <c r="E11023" s="2" t="e">
        <f>IF(I11023="","",IF(I11023=INFORME!$C$22,CONCATENATE(H11023,".",I11023,".",G11023),""))</f>
        <v>#N/A</v>
      </c>
      <c r="F11023">
        <v>3</v>
      </c>
      <c r="G11023" t="s">
        <v>48</v>
      </c>
      <c r="H11023" t="s">
        <v>29</v>
      </c>
      <c r="I11023" t="s">
        <v>57</v>
      </c>
      <c r="O11023" t="s">
        <v>2486</v>
      </c>
      <c r="P11023" t="s">
        <v>2486</v>
      </c>
      <c r="Q11023" t="s">
        <v>2487</v>
      </c>
    </row>
    <row r="11024" spans="4:18" hidden="1" x14ac:dyDescent="0.25">
      <c r="D11024" s="2" t="e">
        <f>IF(E11024="","",CONCATENATE(H11024,".",COUNTIF($E$1:E11023,E11024)+1))</f>
        <v>#N/A</v>
      </c>
      <c r="E11024" s="2" t="e">
        <f>IF(I11024="","",IF(I11024=INFORME!$C$22,CONCATENATE(H11024,".",I11024,".",G11024),""))</f>
        <v>#N/A</v>
      </c>
      <c r="F11024">
        <v>3</v>
      </c>
      <c r="G11024" t="s">
        <v>48</v>
      </c>
      <c r="H11024" t="s">
        <v>29</v>
      </c>
      <c r="I11024" t="s">
        <v>57</v>
      </c>
      <c r="O11024" t="s">
        <v>2486</v>
      </c>
      <c r="P11024" t="s">
        <v>2487</v>
      </c>
      <c r="Q11024" t="s">
        <v>2486</v>
      </c>
      <c r="R11024" t="s">
        <v>2486</v>
      </c>
    </row>
    <row r="11025" spans="4:18" hidden="1" x14ac:dyDescent="0.25">
      <c r="D11025" s="2" t="e">
        <f>IF(E11025="","",CONCATENATE(H11025,".",COUNTIF($E$1:E11024,E11025)+1))</f>
        <v>#N/A</v>
      </c>
      <c r="E11025" s="2" t="e">
        <f>IF(I11025="","",IF(I11025=INFORME!$C$22,CONCATENATE(H11025,".",I11025,".",G11025),""))</f>
        <v>#N/A</v>
      </c>
      <c r="F11025">
        <v>3</v>
      </c>
      <c r="G11025" t="s">
        <v>48</v>
      </c>
      <c r="H11025" t="s">
        <v>29</v>
      </c>
      <c r="I11025" t="s">
        <v>57</v>
      </c>
      <c r="N11025" t="s">
        <v>2486</v>
      </c>
      <c r="O11025" t="s">
        <v>2486</v>
      </c>
      <c r="P11025" t="s">
        <v>2486</v>
      </c>
      <c r="Q11025" t="s">
        <v>2486</v>
      </c>
      <c r="R11025" t="s">
        <v>2486</v>
      </c>
    </row>
    <row r="11026" spans="4:18" hidden="1" x14ac:dyDescent="0.25">
      <c r="D11026" s="2" t="e">
        <f>IF(E11026="","",CONCATENATE(H11026,".",COUNTIF($E$1:E11025,E11026)+1))</f>
        <v>#N/A</v>
      </c>
      <c r="E11026" s="2" t="e">
        <f>IF(I11026="","",IF(I11026=INFORME!$C$22,CONCATENATE(H11026,".",I11026,".",G11026),""))</f>
        <v>#N/A</v>
      </c>
      <c r="F11026">
        <v>3</v>
      </c>
      <c r="G11026" t="s">
        <v>48</v>
      </c>
      <c r="H11026" t="s">
        <v>29</v>
      </c>
      <c r="I11026" t="s">
        <v>57</v>
      </c>
      <c r="N11026" t="s">
        <v>2486</v>
      </c>
      <c r="O11026" t="s">
        <v>2486</v>
      </c>
      <c r="P11026" t="s">
        <v>2486</v>
      </c>
      <c r="Q11026" t="s">
        <v>2486</v>
      </c>
      <c r="R11026" t="s">
        <v>2486</v>
      </c>
    </row>
    <row r="11027" spans="4:18" hidden="1" x14ac:dyDescent="0.25">
      <c r="D11027" s="2" t="e">
        <f>IF(E11027="","",CONCATENATE(H11027,".",COUNTIF($E$1:E11026,E11027)+1))</f>
        <v>#N/A</v>
      </c>
      <c r="E11027" s="2" t="e">
        <f>IF(I11027="","",IF(I11027=INFORME!$C$22,CONCATENATE(H11027,".",I11027,".",G11027),""))</f>
        <v>#N/A</v>
      </c>
      <c r="F11027">
        <v>3</v>
      </c>
      <c r="G11027" t="s">
        <v>48</v>
      </c>
      <c r="H11027" t="s">
        <v>29</v>
      </c>
      <c r="I11027" t="s">
        <v>57</v>
      </c>
      <c r="N11027" t="s">
        <v>2486</v>
      </c>
      <c r="O11027" t="s">
        <v>2486</v>
      </c>
      <c r="P11027" t="s">
        <v>2487</v>
      </c>
      <c r="Q11027" t="s">
        <v>2486</v>
      </c>
    </row>
    <row r="11028" spans="4:18" hidden="1" x14ac:dyDescent="0.25">
      <c r="D11028" s="2" t="e">
        <f>IF(E11028="","",CONCATENATE(H11028,".",COUNTIF($E$1:E11027,E11028)+1))</f>
        <v>#N/A</v>
      </c>
      <c r="E11028" s="2" t="e">
        <f>IF(I11028="","",IF(I11028=INFORME!$C$22,CONCATENATE(H11028,".",I11028,".",G11028),""))</f>
        <v>#N/A</v>
      </c>
      <c r="F11028">
        <v>3</v>
      </c>
      <c r="G11028" t="s">
        <v>48</v>
      </c>
      <c r="H11028" t="s">
        <v>29</v>
      </c>
      <c r="I11028" t="s">
        <v>57</v>
      </c>
      <c r="N11028" t="s">
        <v>2486</v>
      </c>
      <c r="P11028" t="s">
        <v>2486</v>
      </c>
      <c r="Q11028" t="s">
        <v>2486</v>
      </c>
    </row>
    <row r="11029" spans="4:18" hidden="1" x14ac:dyDescent="0.25">
      <c r="D11029" s="2" t="e">
        <f>IF(E11029="","",CONCATENATE(H11029,".",COUNTIF($E$1:E11028,E11029)+1))</f>
        <v>#N/A</v>
      </c>
      <c r="E11029" s="2" t="e">
        <f>IF(I11029="","",IF(I11029=INFORME!$C$22,CONCATENATE(H11029,".",I11029,".",G11029),""))</f>
        <v>#N/A</v>
      </c>
      <c r="F11029">
        <v>3</v>
      </c>
      <c r="G11029" t="s">
        <v>48</v>
      </c>
      <c r="H11029" t="s">
        <v>29</v>
      </c>
      <c r="I11029" t="s">
        <v>57</v>
      </c>
      <c r="Q11029" t="s">
        <v>2486</v>
      </c>
      <c r="R11029" t="s">
        <v>2486</v>
      </c>
    </row>
    <row r="11030" spans="4:18" hidden="1" x14ac:dyDescent="0.25">
      <c r="D11030" s="2" t="e">
        <f>IF(E11030="","",CONCATENATE(H11030,".",COUNTIF($E$1:E11029,E11030)+1))</f>
        <v>#N/A</v>
      </c>
      <c r="E11030" s="2" t="e">
        <f>IF(I11030="","",IF(I11030=INFORME!$C$22,CONCATENATE(H11030,".",I11030,".",G11030),""))</f>
        <v>#N/A</v>
      </c>
      <c r="F11030">
        <v>3</v>
      </c>
      <c r="G11030" t="s">
        <v>48</v>
      </c>
      <c r="H11030" t="s">
        <v>29</v>
      </c>
      <c r="I11030" t="s">
        <v>57</v>
      </c>
    </row>
    <row r="11031" spans="4:18" hidden="1" x14ac:dyDescent="0.25">
      <c r="D11031" s="2" t="e">
        <f>IF(E11031="","",CONCATENATE(H11031,".",COUNTIF($E$1:E11030,E11031)+1))</f>
        <v>#N/A</v>
      </c>
      <c r="E11031" s="2" t="e">
        <f>IF(I11031="","",IF(I11031=INFORME!$C$22,CONCATENATE(H11031,".",I11031,".",G11031),""))</f>
        <v>#N/A</v>
      </c>
      <c r="F11031">
        <v>3</v>
      </c>
      <c r="G11031" t="s">
        <v>48</v>
      </c>
      <c r="H11031" t="s">
        <v>29</v>
      </c>
      <c r="I11031" t="s">
        <v>57</v>
      </c>
    </row>
    <row r="11032" spans="4:18" hidden="1" x14ac:dyDescent="0.25">
      <c r="D11032" s="2" t="e">
        <f>IF(E11032="","",CONCATENATE(H11032,".",COUNTIF($E$1:E11031,E11032)+1))</f>
        <v>#N/A</v>
      </c>
      <c r="E11032" s="2" t="e">
        <f>IF(I11032="","",IF(I11032=INFORME!$C$22,CONCATENATE(H11032,".",I11032,".",G11032),""))</f>
        <v>#N/A</v>
      </c>
      <c r="F11032">
        <v>3</v>
      </c>
      <c r="G11032" t="s">
        <v>48</v>
      </c>
      <c r="H11032" t="s">
        <v>29</v>
      </c>
      <c r="I11032" t="s">
        <v>57</v>
      </c>
    </row>
    <row r="11033" spans="4:18" hidden="1" x14ac:dyDescent="0.25">
      <c r="D11033" s="2" t="e">
        <f>IF(E11033="","",CONCATENATE(H11033,".",COUNTIF($E$1:E11032,E11033)+1))</f>
        <v>#N/A</v>
      </c>
      <c r="E11033" s="2" t="e">
        <f>IF(I11033="","",IF(I11033=INFORME!$C$22,CONCATENATE(H11033,".",I11033,".",G11033),""))</f>
        <v>#N/A</v>
      </c>
      <c r="F11033">
        <v>3</v>
      </c>
      <c r="G11033" t="s">
        <v>48</v>
      </c>
      <c r="H11033" t="s">
        <v>29</v>
      </c>
      <c r="I11033" t="s">
        <v>57</v>
      </c>
    </row>
    <row r="11034" spans="4:18" hidden="1" x14ac:dyDescent="0.25">
      <c r="D11034" s="2" t="e">
        <f>IF(E11034="","",CONCATENATE(H11034,".",COUNTIF($E$1:E11033,E11034)+1))</f>
        <v>#N/A</v>
      </c>
      <c r="E11034" s="2" t="e">
        <f>IF(I11034="","",IF(I11034=INFORME!$C$22,CONCATENATE(H11034,".",I11034,".",G11034),""))</f>
        <v>#N/A</v>
      </c>
      <c r="F11034">
        <v>3</v>
      </c>
      <c r="G11034" t="s">
        <v>48</v>
      </c>
      <c r="H11034" t="s">
        <v>29</v>
      </c>
      <c r="I11034" t="s">
        <v>57</v>
      </c>
    </row>
    <row r="11035" spans="4:18" hidden="1" x14ac:dyDescent="0.25">
      <c r="D11035" s="2" t="e">
        <f>IF(E11035="","",CONCATENATE(H11035,".",COUNTIF($E$1:E11034,E11035)+1))</f>
        <v>#N/A</v>
      </c>
      <c r="E11035" s="2" t="e">
        <f>IF(I11035="","",IF(I11035=INFORME!$C$22,CONCATENATE(H11035,".",I11035,".",G11035),""))</f>
        <v>#N/A</v>
      </c>
      <c r="F11035">
        <v>3</v>
      </c>
      <c r="G11035" t="s">
        <v>48</v>
      </c>
      <c r="H11035" t="s">
        <v>29</v>
      </c>
      <c r="I11035" t="s">
        <v>57</v>
      </c>
    </row>
    <row r="11036" spans="4:18" hidden="1" x14ac:dyDescent="0.25">
      <c r="D11036" s="2" t="e">
        <f>IF(E11036="","",CONCATENATE(H11036,".",COUNTIF($E$1:E11035,E11036)+1))</f>
        <v>#N/A</v>
      </c>
      <c r="E11036" s="2" t="e">
        <f>IF(I11036="","",IF(I11036=INFORME!$C$22,CONCATENATE(H11036,".",I11036,".",G11036),""))</f>
        <v>#N/A</v>
      </c>
      <c r="F11036">
        <v>3</v>
      </c>
      <c r="G11036" t="s">
        <v>48</v>
      </c>
      <c r="H11036" t="s">
        <v>29</v>
      </c>
      <c r="I11036" t="s">
        <v>57</v>
      </c>
    </row>
    <row r="11037" spans="4:18" hidden="1" x14ac:dyDescent="0.25">
      <c r="D11037" s="2" t="e">
        <f>IF(E11037="","",CONCATENATE(H11037,".",COUNTIF($E$1:E11036,E11037)+1))</f>
        <v>#N/A</v>
      </c>
      <c r="E11037" s="2" t="e">
        <f>IF(I11037="","",IF(I11037=INFORME!$C$22,CONCATENATE(H11037,".",I11037,".",G11037),""))</f>
        <v>#N/A</v>
      </c>
      <c r="F11037">
        <v>3</v>
      </c>
      <c r="G11037" t="s">
        <v>48</v>
      </c>
      <c r="H11037" t="s">
        <v>29</v>
      </c>
      <c r="I11037" t="s">
        <v>57</v>
      </c>
    </row>
    <row r="11038" spans="4:18" hidden="1" x14ac:dyDescent="0.25">
      <c r="D11038" s="2" t="e">
        <f>IF(E11038="","",CONCATENATE(H11038,".",COUNTIF($E$1:E11037,E11038)+1))</f>
        <v>#N/A</v>
      </c>
      <c r="E11038" s="2" t="e">
        <f>IF(I11038="","",IF(I11038=INFORME!$C$22,CONCATENATE(H11038,".",I11038,".",G11038),""))</f>
        <v>#N/A</v>
      </c>
      <c r="F11038">
        <v>3</v>
      </c>
      <c r="G11038" t="s">
        <v>48</v>
      </c>
      <c r="H11038" t="s">
        <v>29</v>
      </c>
      <c r="I11038" t="s">
        <v>57</v>
      </c>
    </row>
    <row r="11039" spans="4:18" hidden="1" x14ac:dyDescent="0.25">
      <c r="D11039" s="2" t="e">
        <f>IF(E11039="","",CONCATENATE(H11039,".",COUNTIF($E$1:E11038,E11039)+1))</f>
        <v>#N/A</v>
      </c>
      <c r="E11039" s="2" t="e">
        <f>IF(I11039="","",IF(I11039=INFORME!$C$22,CONCATENATE(H11039,".",I11039,".",G11039),""))</f>
        <v>#N/A</v>
      </c>
      <c r="F11039">
        <v>3</v>
      </c>
      <c r="G11039" t="s">
        <v>48</v>
      </c>
      <c r="H11039" t="s">
        <v>29</v>
      </c>
      <c r="I11039" t="s">
        <v>57</v>
      </c>
    </row>
    <row r="11040" spans="4:18" hidden="1" x14ac:dyDescent="0.25">
      <c r="D11040" s="2" t="e">
        <f>IF(E11040="","",CONCATENATE(H11040,".",COUNTIF($E$1:E11039,E11040)+1))</f>
        <v>#N/A</v>
      </c>
      <c r="E11040" s="2" t="e">
        <f>IF(I11040="","",IF(I11040=INFORME!$C$22,CONCATENATE(H11040,".",I11040,".",G11040),""))</f>
        <v>#N/A</v>
      </c>
      <c r="F11040">
        <v>3</v>
      </c>
      <c r="G11040" t="s">
        <v>48</v>
      </c>
      <c r="H11040" t="s">
        <v>29</v>
      </c>
      <c r="I11040" t="s">
        <v>57</v>
      </c>
    </row>
    <row r="11041" spans="4:9" hidden="1" x14ac:dyDescent="0.25">
      <c r="D11041" s="2" t="e">
        <f>IF(E11041="","",CONCATENATE(H11041,".",COUNTIF($E$1:E11040,E11041)+1))</f>
        <v>#N/A</v>
      </c>
      <c r="E11041" s="2" t="e">
        <f>IF(I11041="","",IF(I11041=INFORME!$C$22,CONCATENATE(H11041,".",I11041,".",G11041),""))</f>
        <v>#N/A</v>
      </c>
      <c r="F11041">
        <v>3</v>
      </c>
      <c r="G11041" t="s">
        <v>48</v>
      </c>
      <c r="H11041" t="s">
        <v>29</v>
      </c>
      <c r="I11041" t="s">
        <v>57</v>
      </c>
    </row>
    <row r="11042" spans="4:9" hidden="1" x14ac:dyDescent="0.25">
      <c r="D11042" s="2" t="e">
        <f>IF(E11042="","",CONCATENATE(H11042,".",COUNTIF($E$1:E11041,E11042)+1))</f>
        <v>#N/A</v>
      </c>
      <c r="E11042" s="2" t="e">
        <f>IF(I11042="","",IF(I11042=INFORME!$C$22,CONCATENATE(H11042,".",I11042,".",G11042),""))</f>
        <v>#N/A</v>
      </c>
      <c r="F11042">
        <v>3</v>
      </c>
      <c r="G11042" t="s">
        <v>48</v>
      </c>
      <c r="H11042" t="s">
        <v>29</v>
      </c>
      <c r="I11042" t="s">
        <v>57</v>
      </c>
    </row>
    <row r="11043" spans="4:9" hidden="1" x14ac:dyDescent="0.25">
      <c r="D11043" s="2" t="e">
        <f>IF(E11043="","",CONCATENATE(H11043,".",COUNTIF($E$1:E11042,E11043)+1))</f>
        <v>#N/A</v>
      </c>
      <c r="E11043" s="2" t="e">
        <f>IF(I11043="","",IF(I11043=INFORME!$C$22,CONCATENATE(H11043,".",I11043,".",G11043),""))</f>
        <v>#N/A</v>
      </c>
      <c r="F11043">
        <v>3</v>
      </c>
      <c r="G11043" t="s">
        <v>48</v>
      </c>
      <c r="H11043" t="s">
        <v>29</v>
      </c>
      <c r="I11043" t="s">
        <v>57</v>
      </c>
    </row>
    <row r="11044" spans="4:9" hidden="1" x14ac:dyDescent="0.25">
      <c r="D11044" s="2" t="e">
        <f>IF(E11044="","",CONCATENATE(H11044,".",COUNTIF($E$1:E11043,E11044)+1))</f>
        <v>#N/A</v>
      </c>
      <c r="E11044" s="2" t="e">
        <f>IF(I11044="","",IF(I11044=INFORME!$C$22,CONCATENATE(H11044,".",I11044,".",G11044),""))</f>
        <v>#N/A</v>
      </c>
      <c r="F11044">
        <v>3</v>
      </c>
      <c r="G11044" t="s">
        <v>48</v>
      </c>
      <c r="H11044" t="s">
        <v>29</v>
      </c>
      <c r="I11044" t="s">
        <v>57</v>
      </c>
    </row>
    <row r="11045" spans="4:9" hidden="1" x14ac:dyDescent="0.25">
      <c r="D11045" s="2" t="e">
        <f>IF(E11045="","",CONCATENATE(H11045,".",COUNTIF($E$1:E11044,E11045)+1))</f>
        <v>#N/A</v>
      </c>
      <c r="E11045" s="2" t="e">
        <f>IF(I11045="","",IF(I11045=INFORME!$C$22,CONCATENATE(H11045,".",I11045,".",G11045),""))</f>
        <v>#N/A</v>
      </c>
      <c r="F11045">
        <v>3</v>
      </c>
      <c r="G11045" t="s">
        <v>48</v>
      </c>
      <c r="H11045" t="s">
        <v>29</v>
      </c>
      <c r="I11045" t="s">
        <v>57</v>
      </c>
    </row>
    <row r="11046" spans="4:9" hidden="1" x14ac:dyDescent="0.25">
      <c r="D11046" s="2" t="e">
        <f>IF(E11046="","",CONCATENATE(H11046,".",COUNTIF($E$1:E11045,E11046)+1))</f>
        <v>#N/A</v>
      </c>
      <c r="E11046" s="2" t="e">
        <f>IF(I11046="","",IF(I11046=INFORME!$C$22,CONCATENATE(H11046,".",I11046,".",G11046),""))</f>
        <v>#N/A</v>
      </c>
      <c r="F11046">
        <v>3</v>
      </c>
      <c r="G11046" t="s">
        <v>48</v>
      </c>
      <c r="H11046" t="s">
        <v>29</v>
      </c>
      <c r="I11046" t="s">
        <v>57</v>
      </c>
    </row>
    <row r="11047" spans="4:9" hidden="1" x14ac:dyDescent="0.25">
      <c r="D11047" s="2" t="e">
        <f>IF(E11047="","",CONCATENATE(H11047,".",COUNTIF($E$1:E11046,E11047)+1))</f>
        <v>#N/A</v>
      </c>
      <c r="E11047" s="2" t="e">
        <f>IF(I11047="","",IF(I11047=INFORME!$C$22,CONCATENATE(H11047,".",I11047,".",G11047),""))</f>
        <v>#N/A</v>
      </c>
      <c r="F11047">
        <v>3</v>
      </c>
      <c r="G11047" t="s">
        <v>48</v>
      </c>
      <c r="H11047" t="s">
        <v>29</v>
      </c>
      <c r="I11047" t="s">
        <v>57</v>
      </c>
    </row>
    <row r="11048" spans="4:9" hidden="1" x14ac:dyDescent="0.25">
      <c r="D11048" s="2" t="e">
        <f>IF(E11048="","",CONCATENATE(H11048,".",COUNTIF($E$1:E11047,E11048)+1))</f>
        <v>#N/A</v>
      </c>
      <c r="E11048" s="2" t="e">
        <f>IF(I11048="","",IF(I11048=INFORME!$C$22,CONCATENATE(H11048,".",I11048,".",G11048),""))</f>
        <v>#N/A</v>
      </c>
      <c r="F11048">
        <v>3</v>
      </c>
      <c r="G11048" t="s">
        <v>48</v>
      </c>
      <c r="H11048" t="s">
        <v>29</v>
      </c>
      <c r="I11048" t="s">
        <v>57</v>
      </c>
    </row>
    <row r="11049" spans="4:9" hidden="1" x14ac:dyDescent="0.25">
      <c r="D11049" s="2" t="e">
        <f>IF(E11049="","",CONCATENATE(H11049,".",COUNTIF($E$1:E11048,E11049)+1))</f>
        <v>#N/A</v>
      </c>
      <c r="E11049" s="2" t="e">
        <f>IF(I11049="","",IF(I11049=INFORME!$C$22,CONCATENATE(H11049,".",I11049,".",G11049),""))</f>
        <v>#N/A</v>
      </c>
      <c r="F11049">
        <v>3</v>
      </c>
      <c r="G11049" t="s">
        <v>48</v>
      </c>
      <c r="H11049" t="s">
        <v>29</v>
      </c>
      <c r="I11049" t="s">
        <v>57</v>
      </c>
    </row>
    <row r="11050" spans="4:9" hidden="1" x14ac:dyDescent="0.25">
      <c r="D11050" s="2" t="e">
        <f>IF(E11050="","",CONCATENATE(H11050,".",COUNTIF($E$1:E11049,E11050)+1))</f>
        <v>#N/A</v>
      </c>
      <c r="E11050" s="2" t="e">
        <f>IF(I11050="","",IF(I11050=INFORME!$C$22,CONCATENATE(H11050,".",I11050,".",G11050),""))</f>
        <v>#N/A</v>
      </c>
      <c r="F11050">
        <v>3</v>
      </c>
      <c r="G11050" t="s">
        <v>48</v>
      </c>
      <c r="H11050" t="s">
        <v>29</v>
      </c>
      <c r="I11050" t="s">
        <v>57</v>
      </c>
    </row>
    <row r="11051" spans="4:9" hidden="1" x14ac:dyDescent="0.25">
      <c r="D11051" s="2" t="e">
        <f>IF(E11051="","",CONCATENATE(H11051,".",COUNTIF($E$1:E11050,E11051)+1))</f>
        <v>#N/A</v>
      </c>
      <c r="E11051" s="2" t="e">
        <f>IF(I11051="","",IF(I11051=INFORME!$C$22,CONCATENATE(H11051,".",I11051,".",G11051),""))</f>
        <v>#N/A</v>
      </c>
      <c r="F11051">
        <v>3</v>
      </c>
      <c r="G11051" t="s">
        <v>48</v>
      </c>
      <c r="H11051" t="s">
        <v>29</v>
      </c>
      <c r="I11051" t="s">
        <v>57</v>
      </c>
    </row>
    <row r="11052" spans="4:9" hidden="1" x14ac:dyDescent="0.25">
      <c r="D11052" s="2" t="e">
        <f>IF(E11052="","",CONCATENATE(H11052,".",COUNTIF($E$1:E11051,E11052)+1))</f>
        <v>#N/A</v>
      </c>
      <c r="E11052" s="2" t="e">
        <f>IF(I11052="","",IF(I11052=INFORME!$C$22,CONCATENATE(H11052,".",I11052,".",G11052),""))</f>
        <v>#N/A</v>
      </c>
      <c r="F11052">
        <v>3</v>
      </c>
      <c r="G11052" t="s">
        <v>48</v>
      </c>
      <c r="H11052" t="s">
        <v>29</v>
      </c>
      <c r="I11052" t="s">
        <v>57</v>
      </c>
    </row>
    <row r="11053" spans="4:9" hidden="1" x14ac:dyDescent="0.25">
      <c r="D11053" s="2" t="e">
        <f>IF(E11053="","",CONCATENATE(H11053,".",COUNTIF($E$1:E11052,E11053)+1))</f>
        <v>#N/A</v>
      </c>
      <c r="E11053" s="2" t="e">
        <f>IF(I11053="","",IF(I11053=INFORME!$C$22,CONCATENATE(H11053,".",I11053,".",G11053),""))</f>
        <v>#N/A</v>
      </c>
      <c r="F11053">
        <v>3</v>
      </c>
      <c r="G11053" t="s">
        <v>48</v>
      </c>
      <c r="H11053" t="s">
        <v>29</v>
      </c>
      <c r="I11053" t="s">
        <v>57</v>
      </c>
    </row>
    <row r="11054" spans="4:9" hidden="1" x14ac:dyDescent="0.25">
      <c r="D11054" s="2" t="e">
        <f>IF(E11054="","",CONCATENATE(H11054,".",COUNTIF($E$1:E11053,E11054)+1))</f>
        <v>#N/A</v>
      </c>
      <c r="E11054" s="2" t="e">
        <f>IF(I11054="","",IF(I11054=INFORME!$C$22,CONCATENATE(H11054,".",I11054,".",G11054),""))</f>
        <v>#N/A</v>
      </c>
      <c r="F11054">
        <v>3</v>
      </c>
      <c r="G11054" t="s">
        <v>48</v>
      </c>
      <c r="H11054" t="s">
        <v>29</v>
      </c>
      <c r="I11054" t="s">
        <v>57</v>
      </c>
    </row>
    <row r="11055" spans="4:9" hidden="1" x14ac:dyDescent="0.25">
      <c r="D11055" s="2" t="e">
        <f>IF(E11055="","",CONCATENATE(H11055,".",COUNTIF($E$1:E11054,E11055)+1))</f>
        <v>#N/A</v>
      </c>
      <c r="E11055" s="2" t="e">
        <f>IF(I11055="","",IF(I11055=INFORME!$C$22,CONCATENATE(H11055,".",I11055,".",G11055),""))</f>
        <v>#N/A</v>
      </c>
      <c r="F11055">
        <v>3</v>
      </c>
      <c r="G11055" t="s">
        <v>48</v>
      </c>
      <c r="H11055" t="s">
        <v>29</v>
      </c>
      <c r="I11055" t="s">
        <v>57</v>
      </c>
    </row>
    <row r="11056" spans="4:9" hidden="1" x14ac:dyDescent="0.25">
      <c r="D11056" s="2" t="e">
        <f>IF(E11056="","",CONCATENATE(H11056,".",COUNTIF($E$1:E11055,E11056)+1))</f>
        <v>#N/A</v>
      </c>
      <c r="E11056" s="2" t="e">
        <f>IF(I11056="","",IF(I11056=INFORME!$C$22,CONCATENATE(H11056,".",I11056,".",G11056),""))</f>
        <v>#N/A</v>
      </c>
      <c r="F11056">
        <v>3</v>
      </c>
      <c r="G11056" t="s">
        <v>48</v>
      </c>
      <c r="H11056" t="s">
        <v>29</v>
      </c>
      <c r="I11056" t="s">
        <v>57</v>
      </c>
    </row>
    <row r="11057" spans="4:9" hidden="1" x14ac:dyDescent="0.25">
      <c r="D11057" s="2" t="e">
        <f>IF(E11057="","",CONCATENATE(H11057,".",COUNTIF($E$1:E11056,E11057)+1))</f>
        <v>#N/A</v>
      </c>
      <c r="E11057" s="2" t="e">
        <f>IF(I11057="","",IF(I11057=INFORME!$C$22,CONCATENATE(H11057,".",I11057,".",G11057),""))</f>
        <v>#N/A</v>
      </c>
      <c r="F11057">
        <v>3</v>
      </c>
      <c r="G11057" t="s">
        <v>48</v>
      </c>
      <c r="H11057" t="s">
        <v>29</v>
      </c>
      <c r="I11057" t="s">
        <v>57</v>
      </c>
    </row>
    <row r="11058" spans="4:9" hidden="1" x14ac:dyDescent="0.25">
      <c r="D11058" s="2" t="e">
        <f>IF(E11058="","",CONCATENATE(H11058,".",COUNTIF($E$1:E11057,E11058)+1))</f>
        <v>#N/A</v>
      </c>
      <c r="E11058" s="2" t="e">
        <f>IF(I11058="","",IF(I11058=INFORME!$C$22,CONCATENATE(H11058,".",I11058,".",G11058),""))</f>
        <v>#N/A</v>
      </c>
      <c r="F11058">
        <v>3</v>
      </c>
      <c r="G11058" t="s">
        <v>48</v>
      </c>
      <c r="H11058" t="s">
        <v>29</v>
      </c>
      <c r="I11058" t="s">
        <v>57</v>
      </c>
    </row>
    <row r="11059" spans="4:9" hidden="1" x14ac:dyDescent="0.25">
      <c r="D11059" s="2" t="e">
        <f>IF(E11059="","",CONCATENATE(H11059,".",COUNTIF($E$1:E11058,E11059)+1))</f>
        <v>#N/A</v>
      </c>
      <c r="E11059" s="2" t="e">
        <f>IF(I11059="","",IF(I11059=INFORME!$C$22,CONCATENATE(H11059,".",I11059,".",G11059),""))</f>
        <v>#N/A</v>
      </c>
      <c r="F11059">
        <v>3</v>
      </c>
      <c r="G11059" t="s">
        <v>48</v>
      </c>
      <c r="H11059" t="s">
        <v>29</v>
      </c>
      <c r="I11059" t="s">
        <v>57</v>
      </c>
    </row>
    <row r="11060" spans="4:9" hidden="1" x14ac:dyDescent="0.25">
      <c r="D11060" s="2" t="e">
        <f>IF(E11060="","",CONCATENATE(H11060,".",COUNTIF($E$1:E11059,E11060)+1))</f>
        <v>#N/A</v>
      </c>
      <c r="E11060" s="2" t="e">
        <f>IF(I11060="","",IF(I11060=INFORME!$C$22,CONCATENATE(H11060,".",I11060,".",G11060),""))</f>
        <v>#N/A</v>
      </c>
      <c r="F11060">
        <v>3</v>
      </c>
      <c r="G11060" t="s">
        <v>48</v>
      </c>
      <c r="H11060" t="s">
        <v>29</v>
      </c>
      <c r="I11060" t="s">
        <v>57</v>
      </c>
    </row>
    <row r="11061" spans="4:9" hidden="1" x14ac:dyDescent="0.25">
      <c r="D11061" s="2" t="e">
        <f>IF(E11061="","",CONCATENATE(H11061,".",COUNTIF($E$1:E11060,E11061)+1))</f>
        <v>#N/A</v>
      </c>
      <c r="E11061" s="2" t="e">
        <f>IF(I11061="","",IF(I11061=INFORME!$C$22,CONCATENATE(H11061,".",I11061,".",G11061),""))</f>
        <v>#N/A</v>
      </c>
      <c r="F11061">
        <v>3</v>
      </c>
      <c r="G11061" t="s">
        <v>48</v>
      </c>
      <c r="H11061" t="s">
        <v>29</v>
      </c>
      <c r="I11061" t="s">
        <v>57</v>
      </c>
    </row>
    <row r="11062" spans="4:9" hidden="1" x14ac:dyDescent="0.25">
      <c r="D11062" s="2" t="e">
        <f>IF(E11062="","",CONCATENATE(H11062,".",COUNTIF($E$1:E11061,E11062)+1))</f>
        <v>#N/A</v>
      </c>
      <c r="E11062" s="2" t="e">
        <f>IF(I11062="","",IF(I11062=INFORME!$C$22,CONCATENATE(H11062,".",I11062,".",G11062),""))</f>
        <v>#N/A</v>
      </c>
      <c r="F11062">
        <v>3</v>
      </c>
      <c r="G11062" t="s">
        <v>48</v>
      </c>
      <c r="H11062" t="s">
        <v>29</v>
      </c>
      <c r="I11062" t="s">
        <v>57</v>
      </c>
    </row>
    <row r="11063" spans="4:9" hidden="1" x14ac:dyDescent="0.25">
      <c r="D11063" s="2" t="e">
        <f>IF(E11063="","",CONCATENATE(H11063,".",COUNTIF($E$1:E11062,E11063)+1))</f>
        <v>#N/A</v>
      </c>
      <c r="E11063" s="2" t="e">
        <f>IF(I11063="","",IF(I11063=INFORME!$C$22,CONCATENATE(H11063,".",I11063,".",G11063),""))</f>
        <v>#N/A</v>
      </c>
      <c r="F11063">
        <v>3</v>
      </c>
      <c r="G11063" t="s">
        <v>48</v>
      </c>
      <c r="H11063" t="s">
        <v>29</v>
      </c>
      <c r="I11063" t="s">
        <v>57</v>
      </c>
    </row>
    <row r="11064" spans="4:9" hidden="1" x14ac:dyDescent="0.25">
      <c r="D11064" s="2" t="e">
        <f>IF(E11064="","",CONCATENATE(H11064,".",COUNTIF($E$1:E11063,E11064)+1))</f>
        <v>#N/A</v>
      </c>
      <c r="E11064" s="2" t="e">
        <f>IF(I11064="","",IF(I11064=INFORME!$C$22,CONCATENATE(H11064,".",I11064,".",G11064),""))</f>
        <v>#N/A</v>
      </c>
      <c r="F11064">
        <v>3</v>
      </c>
      <c r="G11064" t="s">
        <v>48</v>
      </c>
      <c r="H11064" t="s">
        <v>29</v>
      </c>
      <c r="I11064" t="s">
        <v>57</v>
      </c>
    </row>
    <row r="11065" spans="4:9" hidden="1" x14ac:dyDescent="0.25">
      <c r="D11065" s="2" t="e">
        <f>IF(E11065="","",CONCATENATE(H11065,".",COUNTIF($E$1:E11064,E11065)+1))</f>
        <v>#N/A</v>
      </c>
      <c r="E11065" s="2" t="e">
        <f>IF(I11065="","",IF(I11065=INFORME!$C$22,CONCATENATE(H11065,".",I11065,".",G11065),""))</f>
        <v>#N/A</v>
      </c>
      <c r="F11065">
        <v>3</v>
      </c>
      <c r="G11065" t="s">
        <v>48</v>
      </c>
      <c r="H11065" t="s">
        <v>29</v>
      </c>
      <c r="I11065" t="s">
        <v>57</v>
      </c>
    </row>
    <row r="11066" spans="4:9" hidden="1" x14ac:dyDescent="0.25">
      <c r="D11066" s="2" t="e">
        <f>IF(E11066="","",CONCATENATE(H11066,".",COUNTIF($E$1:E11065,E11066)+1))</f>
        <v>#N/A</v>
      </c>
      <c r="E11066" s="2" t="e">
        <f>IF(I11066="","",IF(I11066=INFORME!$C$22,CONCATENATE(H11066,".",I11066,".",G11066),""))</f>
        <v>#N/A</v>
      </c>
      <c r="F11066">
        <v>3</v>
      </c>
      <c r="G11066" t="s">
        <v>48</v>
      </c>
      <c r="H11066" t="s">
        <v>29</v>
      </c>
      <c r="I11066" t="s">
        <v>57</v>
      </c>
    </row>
    <row r="11067" spans="4:9" hidden="1" x14ac:dyDescent="0.25">
      <c r="D11067" s="2" t="e">
        <f>IF(E11067="","",CONCATENATE(H11067,".",COUNTIF($E$1:E11066,E11067)+1))</f>
        <v>#N/A</v>
      </c>
      <c r="E11067" s="2" t="e">
        <f>IF(I11067="","",IF(I11067=INFORME!$C$22,CONCATENATE(H11067,".",I11067,".",G11067),""))</f>
        <v>#N/A</v>
      </c>
      <c r="F11067">
        <v>3</v>
      </c>
      <c r="G11067" t="s">
        <v>48</v>
      </c>
      <c r="H11067" t="s">
        <v>29</v>
      </c>
      <c r="I11067" t="s">
        <v>57</v>
      </c>
    </row>
    <row r="11068" spans="4:9" hidden="1" x14ac:dyDescent="0.25">
      <c r="D11068" s="2" t="e">
        <f>IF(E11068="","",CONCATENATE(H11068,".",COUNTIF($E$1:E11067,E11068)+1))</f>
        <v>#N/A</v>
      </c>
      <c r="E11068" s="2" t="e">
        <f>IF(I11068="","",IF(I11068=INFORME!$C$22,CONCATENATE(H11068,".",I11068,".",G11068),""))</f>
        <v>#N/A</v>
      </c>
      <c r="F11068">
        <v>3</v>
      </c>
      <c r="G11068" t="s">
        <v>48</v>
      </c>
      <c r="H11068" t="s">
        <v>29</v>
      </c>
      <c r="I11068" t="s">
        <v>57</v>
      </c>
    </row>
    <row r="11069" spans="4:9" hidden="1" x14ac:dyDescent="0.25">
      <c r="D11069" s="2" t="e">
        <f>IF(E11069="","",CONCATENATE(H11069,".",COUNTIF($E$1:E11068,E11069)+1))</f>
        <v>#N/A</v>
      </c>
      <c r="E11069" s="2" t="e">
        <f>IF(I11069="","",IF(I11069=INFORME!$C$22,CONCATENATE(H11069,".",I11069,".",G11069),""))</f>
        <v>#N/A</v>
      </c>
      <c r="F11069">
        <v>3</v>
      </c>
      <c r="G11069" t="s">
        <v>48</v>
      </c>
      <c r="H11069" t="s">
        <v>29</v>
      </c>
      <c r="I11069" t="s">
        <v>57</v>
      </c>
    </row>
    <row r="11070" spans="4:9" hidden="1" x14ac:dyDescent="0.25">
      <c r="D11070" s="2" t="e">
        <f>IF(E11070="","",CONCATENATE(H11070,".",COUNTIF($E$1:E11069,E11070)+1))</f>
        <v>#N/A</v>
      </c>
      <c r="E11070" s="2" t="e">
        <f>IF(I11070="","",IF(I11070=INFORME!$C$22,CONCATENATE(H11070,".",I11070,".",G11070),""))</f>
        <v>#N/A</v>
      </c>
      <c r="F11070">
        <v>3</v>
      </c>
      <c r="G11070" t="s">
        <v>48</v>
      </c>
      <c r="H11070" t="s">
        <v>29</v>
      </c>
      <c r="I11070" t="s">
        <v>57</v>
      </c>
    </row>
    <row r="11071" spans="4:9" hidden="1" x14ac:dyDescent="0.25">
      <c r="D11071" s="2" t="e">
        <f>IF(E11071="","",CONCATENATE(H11071,".",COUNTIF($E$1:E11070,E11071)+1))</f>
        <v>#N/A</v>
      </c>
      <c r="E11071" s="2" t="e">
        <f>IF(I11071="","",IF(I11071=INFORME!$C$22,CONCATENATE(H11071,".",I11071,".",G11071),""))</f>
        <v>#N/A</v>
      </c>
      <c r="F11071">
        <v>3</v>
      </c>
      <c r="G11071" t="s">
        <v>48</v>
      </c>
      <c r="H11071" t="s">
        <v>29</v>
      </c>
      <c r="I11071" t="s">
        <v>57</v>
      </c>
    </row>
    <row r="11072" spans="4:9" hidden="1" x14ac:dyDescent="0.25">
      <c r="D11072" s="2" t="e">
        <f>IF(E11072="","",CONCATENATE(H11072,".",COUNTIF($E$1:E11071,E11072)+1))</f>
        <v>#N/A</v>
      </c>
      <c r="E11072" s="2" t="e">
        <f>IF(I11072="","",IF(I11072=INFORME!$C$22,CONCATENATE(H11072,".",I11072,".",G11072),""))</f>
        <v>#N/A</v>
      </c>
      <c r="F11072">
        <v>3</v>
      </c>
      <c r="G11072" t="s">
        <v>48</v>
      </c>
      <c r="H11072" t="s">
        <v>29</v>
      </c>
      <c r="I11072" t="s">
        <v>57</v>
      </c>
    </row>
    <row r="11073" spans="4:9" hidden="1" x14ac:dyDescent="0.25">
      <c r="D11073" s="2" t="e">
        <f>IF(E11073="","",CONCATENATE(H11073,".",COUNTIF($E$1:E11072,E11073)+1))</f>
        <v>#N/A</v>
      </c>
      <c r="E11073" s="2" t="e">
        <f>IF(I11073="","",IF(I11073=INFORME!$C$22,CONCATENATE(H11073,".",I11073,".",G11073),""))</f>
        <v>#N/A</v>
      </c>
      <c r="F11073">
        <v>3</v>
      </c>
      <c r="G11073" t="s">
        <v>48</v>
      </c>
      <c r="H11073" t="s">
        <v>29</v>
      </c>
      <c r="I11073" t="s">
        <v>57</v>
      </c>
    </row>
    <row r="11074" spans="4:9" hidden="1" x14ac:dyDescent="0.25">
      <c r="D11074" s="2" t="e">
        <f>IF(E11074="","",CONCATENATE(H11074,".",COUNTIF($E$1:E11073,E11074)+1))</f>
        <v>#N/A</v>
      </c>
      <c r="E11074" s="2" t="e">
        <f>IF(I11074="","",IF(I11074=INFORME!$C$22,CONCATENATE(H11074,".",I11074,".",G11074),""))</f>
        <v>#N/A</v>
      </c>
      <c r="F11074">
        <v>3</v>
      </c>
      <c r="G11074" t="s">
        <v>48</v>
      </c>
      <c r="H11074" t="s">
        <v>29</v>
      </c>
      <c r="I11074" t="s">
        <v>57</v>
      </c>
    </row>
    <row r="11075" spans="4:9" hidden="1" x14ac:dyDescent="0.25">
      <c r="D11075" s="2" t="e">
        <f>IF(E11075="","",CONCATENATE(H11075,".",COUNTIF($E$1:E11074,E11075)+1))</f>
        <v>#N/A</v>
      </c>
      <c r="E11075" s="2" t="e">
        <f>IF(I11075="","",IF(I11075=INFORME!$C$22,CONCATENATE(H11075,".",I11075,".",G11075),""))</f>
        <v>#N/A</v>
      </c>
      <c r="F11075">
        <v>3</v>
      </c>
      <c r="G11075" t="s">
        <v>48</v>
      </c>
      <c r="H11075" t="s">
        <v>29</v>
      </c>
      <c r="I11075" t="s">
        <v>57</v>
      </c>
    </row>
    <row r="11076" spans="4:9" hidden="1" x14ac:dyDescent="0.25">
      <c r="D11076" s="2" t="e">
        <f>IF(E11076="","",CONCATENATE(H11076,".",COUNTIF($E$1:E11075,E11076)+1))</f>
        <v>#N/A</v>
      </c>
      <c r="E11076" s="2" t="e">
        <f>IF(I11076="","",IF(I11076=INFORME!$C$22,CONCATENATE(H11076,".",I11076,".",G11076),""))</f>
        <v>#N/A</v>
      </c>
      <c r="F11076">
        <v>3</v>
      </c>
      <c r="G11076" t="s">
        <v>48</v>
      </c>
      <c r="H11076" t="s">
        <v>29</v>
      </c>
      <c r="I11076" t="s">
        <v>57</v>
      </c>
    </row>
    <row r="11077" spans="4:9" hidden="1" x14ac:dyDescent="0.25">
      <c r="D11077" s="2" t="e">
        <f>IF(E11077="","",CONCATENATE(H11077,".",COUNTIF($E$1:E11076,E11077)+1))</f>
        <v>#N/A</v>
      </c>
      <c r="E11077" s="2" t="e">
        <f>IF(I11077="","",IF(I11077=INFORME!$C$22,CONCATENATE(H11077,".",I11077,".",G11077),""))</f>
        <v>#N/A</v>
      </c>
      <c r="F11077">
        <v>3</v>
      </c>
      <c r="G11077" t="s">
        <v>48</v>
      </c>
      <c r="H11077" t="s">
        <v>29</v>
      </c>
      <c r="I11077" t="s">
        <v>57</v>
      </c>
    </row>
    <row r="11078" spans="4:9" hidden="1" x14ac:dyDescent="0.25">
      <c r="D11078" s="2" t="e">
        <f>IF(E11078="","",CONCATENATE(H11078,".",COUNTIF($E$1:E11077,E11078)+1))</f>
        <v>#N/A</v>
      </c>
      <c r="E11078" s="2" t="e">
        <f>IF(I11078="","",IF(I11078=INFORME!$C$22,CONCATENATE(H11078,".",I11078,".",G11078),""))</f>
        <v>#N/A</v>
      </c>
      <c r="F11078">
        <v>3</v>
      </c>
      <c r="G11078" t="s">
        <v>48</v>
      </c>
      <c r="H11078" t="s">
        <v>29</v>
      </c>
      <c r="I11078" t="s">
        <v>57</v>
      </c>
    </row>
    <row r="11079" spans="4:9" hidden="1" x14ac:dyDescent="0.25">
      <c r="D11079" s="2" t="e">
        <f>IF(E11079="","",CONCATENATE(H11079,".",COUNTIF($E$1:E11078,E11079)+1))</f>
        <v>#N/A</v>
      </c>
      <c r="E11079" s="2" t="e">
        <f>IF(I11079="","",IF(I11079=INFORME!$C$22,CONCATENATE(H11079,".",I11079,".",G11079),""))</f>
        <v>#N/A</v>
      </c>
      <c r="F11079">
        <v>3</v>
      </c>
      <c r="G11079" t="s">
        <v>48</v>
      </c>
      <c r="H11079" t="s">
        <v>29</v>
      </c>
      <c r="I11079" t="s">
        <v>57</v>
      </c>
    </row>
    <row r="11080" spans="4:9" hidden="1" x14ac:dyDescent="0.25">
      <c r="D11080" s="2" t="e">
        <f>IF(E11080="","",CONCATENATE(H11080,".",COUNTIF($E$1:E11079,E11080)+1))</f>
        <v>#N/A</v>
      </c>
      <c r="E11080" s="2" t="e">
        <f>IF(I11080="","",IF(I11080=INFORME!$C$22,CONCATENATE(H11080,".",I11080,".",G11080),""))</f>
        <v>#N/A</v>
      </c>
      <c r="F11080">
        <v>3</v>
      </c>
      <c r="G11080" t="s">
        <v>48</v>
      </c>
      <c r="H11080" t="s">
        <v>29</v>
      </c>
      <c r="I11080" t="s">
        <v>57</v>
      </c>
    </row>
    <row r="11081" spans="4:9" hidden="1" x14ac:dyDescent="0.25">
      <c r="D11081" s="2" t="e">
        <f>IF(E11081="","",CONCATENATE(H11081,".",COUNTIF($E$1:E11080,E11081)+1))</f>
        <v>#N/A</v>
      </c>
      <c r="E11081" s="2" t="e">
        <f>IF(I11081="","",IF(I11081=INFORME!$C$22,CONCATENATE(H11081,".",I11081,".",G11081),""))</f>
        <v>#N/A</v>
      </c>
      <c r="F11081">
        <v>3</v>
      </c>
      <c r="G11081" t="s">
        <v>48</v>
      </c>
      <c r="H11081" t="s">
        <v>29</v>
      </c>
      <c r="I11081" t="s">
        <v>57</v>
      </c>
    </row>
    <row r="11082" spans="4:9" hidden="1" x14ac:dyDescent="0.25">
      <c r="D11082" s="2" t="e">
        <f>IF(E11082="","",CONCATENATE(H11082,".",COUNTIF($E$1:E11081,E11082)+1))</f>
        <v>#N/A</v>
      </c>
      <c r="E11082" s="2" t="e">
        <f>IF(I11082="","",IF(I11082=INFORME!$C$22,CONCATENATE(H11082,".",I11082,".",G11082),""))</f>
        <v>#N/A</v>
      </c>
      <c r="F11082">
        <v>3</v>
      </c>
      <c r="G11082" t="s">
        <v>48</v>
      </c>
      <c r="H11082" t="s">
        <v>29</v>
      </c>
      <c r="I11082" t="s">
        <v>57</v>
      </c>
    </row>
    <row r="11083" spans="4:9" hidden="1" x14ac:dyDescent="0.25">
      <c r="D11083" s="2" t="e">
        <f>IF(E11083="","",CONCATENATE(H11083,".",COUNTIF($E$1:E11082,E11083)+1))</f>
        <v>#N/A</v>
      </c>
      <c r="E11083" s="2" t="e">
        <f>IF(I11083="","",IF(I11083=INFORME!$C$22,CONCATENATE(H11083,".",I11083,".",G11083),""))</f>
        <v>#N/A</v>
      </c>
      <c r="F11083">
        <v>3</v>
      </c>
      <c r="G11083" t="s">
        <v>48</v>
      </c>
      <c r="H11083" t="s">
        <v>29</v>
      </c>
      <c r="I11083" t="s">
        <v>57</v>
      </c>
    </row>
    <row r="11084" spans="4:9" hidden="1" x14ac:dyDescent="0.25">
      <c r="D11084" s="2" t="e">
        <f>IF(E11084="","",CONCATENATE(H11084,".",COUNTIF($E$1:E11083,E11084)+1))</f>
        <v>#N/A</v>
      </c>
      <c r="E11084" s="2" t="e">
        <f>IF(I11084="","",IF(I11084=INFORME!$C$22,CONCATENATE(H11084,".",I11084,".",G11084),""))</f>
        <v>#N/A</v>
      </c>
      <c r="F11084">
        <v>3</v>
      </c>
      <c r="G11084" t="s">
        <v>48</v>
      </c>
      <c r="H11084" t="s">
        <v>29</v>
      </c>
      <c r="I11084" t="s">
        <v>57</v>
      </c>
    </row>
    <row r="11085" spans="4:9" hidden="1" x14ac:dyDescent="0.25">
      <c r="D11085" s="2" t="e">
        <f>IF(E11085="","",CONCATENATE(H11085,".",COUNTIF($E$1:E11084,E11085)+1))</f>
        <v>#N/A</v>
      </c>
      <c r="E11085" s="2" t="e">
        <f>IF(I11085="","",IF(I11085=INFORME!$C$22,CONCATENATE(H11085,".",I11085,".",G11085),""))</f>
        <v>#N/A</v>
      </c>
      <c r="F11085">
        <v>3</v>
      </c>
      <c r="G11085" t="s">
        <v>48</v>
      </c>
      <c r="H11085" t="s">
        <v>29</v>
      </c>
      <c r="I11085" t="s">
        <v>57</v>
      </c>
    </row>
    <row r="11086" spans="4:9" hidden="1" x14ac:dyDescent="0.25">
      <c r="D11086" s="2" t="e">
        <f>IF(E11086="","",CONCATENATE(H11086,".",COUNTIF($E$1:E11085,E11086)+1))</f>
        <v>#N/A</v>
      </c>
      <c r="E11086" s="2" t="e">
        <f>IF(I11086="","",IF(I11086=INFORME!$C$22,CONCATENATE(H11086,".",I11086,".",G11086),""))</f>
        <v>#N/A</v>
      </c>
      <c r="F11086">
        <v>3</v>
      </c>
      <c r="G11086" t="s">
        <v>48</v>
      </c>
      <c r="H11086" t="s">
        <v>29</v>
      </c>
      <c r="I11086" t="s">
        <v>57</v>
      </c>
    </row>
    <row r="11087" spans="4:9" hidden="1" x14ac:dyDescent="0.25">
      <c r="D11087" s="2" t="e">
        <f>IF(E11087="","",CONCATENATE(H11087,".",COUNTIF($E$1:E11086,E11087)+1))</f>
        <v>#N/A</v>
      </c>
      <c r="E11087" s="2" t="e">
        <f>IF(I11087="","",IF(I11087=INFORME!$C$22,CONCATENATE(H11087,".",I11087,".",G11087),""))</f>
        <v>#N/A</v>
      </c>
      <c r="F11087">
        <v>3</v>
      </c>
      <c r="G11087" t="s">
        <v>48</v>
      </c>
      <c r="H11087" t="s">
        <v>29</v>
      </c>
      <c r="I11087" t="s">
        <v>57</v>
      </c>
    </row>
    <row r="11088" spans="4:9" hidden="1" x14ac:dyDescent="0.25">
      <c r="D11088" s="2" t="e">
        <f>IF(E11088="","",CONCATENATE(H11088,".",COUNTIF($E$1:E11087,E11088)+1))</f>
        <v>#N/A</v>
      </c>
      <c r="E11088" s="2" t="e">
        <f>IF(I11088="","",IF(I11088=INFORME!$C$22,CONCATENATE(H11088,".",I11088,".",G11088),""))</f>
        <v>#N/A</v>
      </c>
      <c r="F11088">
        <v>3</v>
      </c>
      <c r="G11088" t="s">
        <v>48</v>
      </c>
      <c r="H11088" t="s">
        <v>29</v>
      </c>
      <c r="I11088" t="s">
        <v>57</v>
      </c>
    </row>
    <row r="11089" spans="4:114" hidden="1" x14ac:dyDescent="0.25">
      <c r="D11089" s="2" t="e">
        <f>IF(E11089="","",CONCATENATE(H11089,".",COUNTIF($E$1:E11088,E11089)+1))</f>
        <v>#N/A</v>
      </c>
      <c r="E11089" s="2" t="e">
        <f>IF(I11089="","",IF(I11089=INFORME!$C$22,CONCATENATE(H11089,".",I11089,".",G11089),""))</f>
        <v>#N/A</v>
      </c>
      <c r="F11089">
        <v>3</v>
      </c>
      <c r="G11089" t="s">
        <v>48</v>
      </c>
      <c r="H11089" t="s">
        <v>29</v>
      </c>
      <c r="I11089" t="s">
        <v>57</v>
      </c>
    </row>
    <row r="11090" spans="4:114" hidden="1" x14ac:dyDescent="0.25">
      <c r="D11090" s="2" t="e">
        <f>IF(E11090="","",CONCATENATE(H11090,".",COUNTIF($E$1:E11089,E11090)+1))</f>
        <v>#N/A</v>
      </c>
      <c r="E11090" s="2" t="e">
        <f>IF(I11090="","",IF(I11090=INFORME!$C$22,CONCATENATE(H11090,".",I11090,".",G11090),""))</f>
        <v>#N/A</v>
      </c>
      <c r="F11090">
        <v>3</v>
      </c>
      <c r="G11090" t="s">
        <v>48</v>
      </c>
      <c r="H11090" t="s">
        <v>29</v>
      </c>
      <c r="I11090" t="s">
        <v>57</v>
      </c>
    </row>
    <row r="11091" spans="4:114" hidden="1" x14ac:dyDescent="0.25">
      <c r="D11091" s="2" t="e">
        <f>IF(E11091="","",CONCATENATE(H11091,".",COUNTIF($E$1:E11090,E11091)+1))</f>
        <v>#N/A</v>
      </c>
      <c r="E11091" s="2" t="e">
        <f>IF(I11091="","",IF(I11091=INFORME!$C$22,CONCATENATE(H11091,".",I11091,".",G11091),""))</f>
        <v>#N/A</v>
      </c>
      <c r="F11091">
        <v>3</v>
      </c>
      <c r="G11091" t="s">
        <v>48</v>
      </c>
      <c r="H11091" t="s">
        <v>29</v>
      </c>
      <c r="I11091" t="s">
        <v>57</v>
      </c>
    </row>
    <row r="11092" spans="4:114" hidden="1" x14ac:dyDescent="0.25">
      <c r="D11092" s="2" t="e">
        <f>IF(E11092="","",CONCATENATE(H11092,".",COUNTIF($E$1:E11091,E11092)+1))</f>
        <v>#N/A</v>
      </c>
      <c r="E11092" s="2" t="e">
        <f>IF(I11092="","",IF(I11092=INFORME!$C$22,CONCATENATE(H11092,".",I11092,".",G11092),""))</f>
        <v>#N/A</v>
      </c>
      <c r="F11092">
        <v>3</v>
      </c>
      <c r="G11092" t="s">
        <v>48</v>
      </c>
      <c r="H11092" t="s">
        <v>29</v>
      </c>
      <c r="I11092" t="s">
        <v>57</v>
      </c>
    </row>
    <row r="11093" spans="4:114" hidden="1" x14ac:dyDescent="0.25">
      <c r="D11093" s="2" t="e">
        <f>IF(E11093="","",CONCATENATE(H11093,".",COUNTIF($E$1:E11092,E11093)+1))</f>
        <v>#N/A</v>
      </c>
      <c r="E11093" s="2" t="e">
        <f>IF(I11093="","",IF(I11093=INFORME!$C$22,CONCATENATE(H11093,".",I11093,".",G11093),""))</f>
        <v>#N/A</v>
      </c>
      <c r="F11093">
        <v>3</v>
      </c>
      <c r="G11093" t="s">
        <v>48</v>
      </c>
      <c r="H11093" t="s">
        <v>29</v>
      </c>
      <c r="I11093" t="s">
        <v>57</v>
      </c>
    </row>
    <row r="11094" spans="4:114" hidden="1" x14ac:dyDescent="0.25">
      <c r="D11094" s="2" t="e">
        <f>IF(E11094="","",CONCATENATE(H11094,".",COUNTIF($E$1:E11093,E11094)+1))</f>
        <v>#N/A</v>
      </c>
      <c r="E11094" s="2" t="e">
        <f>IF(I11094="","",IF(I11094=INFORME!$C$22,CONCATENATE(H11094,".",I11094,".",G11094),""))</f>
        <v>#N/A</v>
      </c>
      <c r="F11094">
        <v>3</v>
      </c>
      <c r="G11094" t="s">
        <v>48</v>
      </c>
      <c r="H11094" t="s">
        <v>29</v>
      </c>
      <c r="I11094" t="s">
        <v>57</v>
      </c>
    </row>
    <row r="11095" spans="4:114" hidden="1" x14ac:dyDescent="0.25">
      <c r="D11095" s="2" t="e">
        <f>IF(E11095="","",CONCATENATE(H11095,".",COUNTIF($E$1:E11094,E11095)+1))</f>
        <v>#N/A</v>
      </c>
      <c r="E11095" s="2" t="e">
        <f>IF(I11095="","",IF(I11095=INFORME!$C$22,CONCATENATE(H11095,".",I11095,".",G11095),""))</f>
        <v>#N/A</v>
      </c>
      <c r="F11095">
        <v>3</v>
      </c>
      <c r="G11095" t="s">
        <v>48</v>
      </c>
      <c r="H11095" t="s">
        <v>29</v>
      </c>
      <c r="I11095" t="s">
        <v>57</v>
      </c>
    </row>
    <row r="11096" spans="4:114" hidden="1" x14ac:dyDescent="0.25">
      <c r="D11096" s="2" t="e">
        <f>IF(E11096="","",CONCATENATE(H11096,".",COUNTIF($E$1:E11095,E11096)+1))</f>
        <v>#N/A</v>
      </c>
      <c r="E11096" s="2" t="e">
        <f>IF(I11096="","",IF(I11096=INFORME!$C$22,CONCATENATE(H11096,".",I11096,".",G11096),""))</f>
        <v>#N/A</v>
      </c>
      <c r="F11096">
        <v>3</v>
      </c>
      <c r="G11096" t="s">
        <v>48</v>
      </c>
      <c r="H11096" t="s">
        <v>29</v>
      </c>
      <c r="I11096" t="s">
        <v>57</v>
      </c>
    </row>
    <row r="11097" spans="4:114" hidden="1" x14ac:dyDescent="0.25">
      <c r="D11097" s="2" t="e">
        <f>IF(E11097="","",CONCATENATE(H11097,".",COUNTIF($E$1:E11096,E11097)+1))</f>
        <v>#N/A</v>
      </c>
      <c r="E11097" s="2" t="e">
        <f>IF(I11097="","",IF(I11097=INFORME!$C$22,CONCATENATE(H11097,".",I11097,".",G11097),""))</f>
        <v>#N/A</v>
      </c>
      <c r="F11097">
        <v>3</v>
      </c>
      <c r="G11097" t="s">
        <v>48</v>
      </c>
      <c r="H11097" t="s">
        <v>29</v>
      </c>
      <c r="I11097" t="s">
        <v>57</v>
      </c>
    </row>
    <row r="11098" spans="4:114" hidden="1" x14ac:dyDescent="0.25">
      <c r="D11098" s="2" t="e">
        <f>IF(E11098="","",CONCATENATE(H11098,".",COUNTIF($E$1:E11097,E11098)+1))</f>
        <v>#N/A</v>
      </c>
      <c r="E11098" s="2" t="e">
        <f>IF(I11098="","",IF(I11098=INFORME!$C$22,CONCATENATE(H11098,".",I11098,".",G11098),""))</f>
        <v>#N/A</v>
      </c>
      <c r="F11098">
        <v>3</v>
      </c>
      <c r="G11098" t="s">
        <v>48</v>
      </c>
      <c r="H11098" t="s">
        <v>29</v>
      </c>
      <c r="I11098" t="s">
        <v>57</v>
      </c>
    </row>
    <row r="11099" spans="4:114" hidden="1" x14ac:dyDescent="0.25">
      <c r="D11099" s="2" t="e">
        <f>IF(E11099="","",CONCATENATE(H11099,".",COUNTIF($E$1:E11098,E11099)+1))</f>
        <v>#N/A</v>
      </c>
      <c r="E11099" s="2" t="e">
        <f>IF(I11099="","",IF(I11099=INFORME!$C$22,CONCATENATE(H11099,".",I11099,".",G11099),""))</f>
        <v>#N/A</v>
      </c>
      <c r="F11099">
        <v>3</v>
      </c>
      <c r="G11099" t="s">
        <v>48</v>
      </c>
      <c r="H11099" t="s">
        <v>29</v>
      </c>
      <c r="I11099" t="s">
        <v>57</v>
      </c>
    </row>
    <row r="11100" spans="4:114" hidden="1" x14ac:dyDescent="0.25">
      <c r="D11100" s="2" t="e">
        <f>IF(E11100="","",CONCATENATE(H11100,".",COUNTIF($E$1:E11099,E11100)+1))</f>
        <v>#N/A</v>
      </c>
      <c r="E11100" s="2" t="e">
        <f>IF(I11100="","",IF(I11100=INFORME!$C$22,CONCATENATE(H11100,".",I11100,".",G11100),""))</f>
        <v>#N/A</v>
      </c>
      <c r="F11100">
        <v>3</v>
      </c>
      <c r="G11100" t="s">
        <v>48</v>
      </c>
      <c r="H11100" t="s">
        <v>29</v>
      </c>
      <c r="I11100" t="s">
        <v>57</v>
      </c>
    </row>
    <row r="11101" spans="4:114" hidden="1" x14ac:dyDescent="0.25">
      <c r="D11101" s="2" t="e">
        <f>IF(E11101="","",CONCATENATE(H11101,".",COUNTIF($E$1:E11100,E11101)+1))</f>
        <v>#N/A</v>
      </c>
      <c r="E11101" s="2" t="e">
        <f>IF(I11101="","",IF(I11101=INFORME!$C$22,CONCATENATE(H11101,".",I11101,".",G11101),""))</f>
        <v>#N/A</v>
      </c>
      <c r="F11101">
        <v>3</v>
      </c>
      <c r="G11101" t="s">
        <v>48</v>
      </c>
      <c r="H11101" t="s">
        <v>29</v>
      </c>
      <c r="I11101" t="s">
        <v>57</v>
      </c>
    </row>
    <row r="11102" spans="4:114" hidden="1" x14ac:dyDescent="0.25">
      <c r="D11102" s="2" t="e">
        <f>IF(E11102="","",CONCATENATE(H11102,".",COUNTIF($E$1:E11101,E11102)+1))</f>
        <v>#N/A</v>
      </c>
      <c r="E11102" s="2" t="e">
        <f>IF(I11102="","",IF(I11102=INFORME!$C$22,CONCATENATE(H11102,".",I11102,".",G11102),""))</f>
        <v>#N/A</v>
      </c>
      <c r="F11102">
        <v>4</v>
      </c>
      <c r="G11102" t="s">
        <v>53</v>
      </c>
      <c r="H11102" t="s">
        <v>29</v>
      </c>
      <c r="I11102" t="s">
        <v>56</v>
      </c>
      <c r="P11102" t="s">
        <v>2487</v>
      </c>
      <c r="Q11102" t="s">
        <v>2487</v>
      </c>
      <c r="R11102" t="s">
        <v>2486</v>
      </c>
      <c r="DF11102" t="s">
        <v>2304</v>
      </c>
      <c r="DG11102" t="s">
        <v>2305</v>
      </c>
      <c r="DH11102" t="s">
        <v>2306</v>
      </c>
      <c r="DI11102" t="s">
        <v>2958</v>
      </c>
      <c r="DJ11102" t="s">
        <v>2959</v>
      </c>
    </row>
    <row r="11103" spans="4:114" hidden="1" x14ac:dyDescent="0.25">
      <c r="D11103" s="2" t="e">
        <f>IF(E11103="","",CONCATENATE(H11103,".",COUNTIF($E$1:E11102,E11103)+1))</f>
        <v>#N/A</v>
      </c>
      <c r="E11103" s="2" t="e">
        <f>IF(I11103="","",IF(I11103=INFORME!$C$22,CONCATENATE(H11103,".",I11103,".",G11103),""))</f>
        <v>#N/A</v>
      </c>
      <c r="F11103">
        <v>4</v>
      </c>
      <c r="G11103" t="s">
        <v>53</v>
      </c>
      <c r="H11103" t="s">
        <v>29</v>
      </c>
      <c r="I11103" t="s">
        <v>56</v>
      </c>
      <c r="N11103" t="s">
        <v>2486</v>
      </c>
      <c r="P11103" t="s">
        <v>2486</v>
      </c>
      <c r="Q11103" t="s">
        <v>2486</v>
      </c>
      <c r="R11103" t="s">
        <v>2486</v>
      </c>
    </row>
    <row r="11104" spans="4:114" hidden="1" x14ac:dyDescent="0.25">
      <c r="D11104" s="2" t="e">
        <f>IF(E11104="","",CONCATENATE(H11104,".",COUNTIF($E$1:E11103,E11104)+1))</f>
        <v>#N/A</v>
      </c>
      <c r="E11104" s="2" t="e">
        <f>IF(I11104="","",IF(I11104=INFORME!$C$22,CONCATENATE(H11104,".",I11104,".",G11104),""))</f>
        <v>#N/A</v>
      </c>
      <c r="F11104">
        <v>4</v>
      </c>
      <c r="G11104" t="s">
        <v>53</v>
      </c>
      <c r="H11104" t="s">
        <v>29</v>
      </c>
      <c r="I11104" t="s">
        <v>56</v>
      </c>
      <c r="N11104" t="s">
        <v>2486</v>
      </c>
      <c r="O11104" t="s">
        <v>2486</v>
      </c>
      <c r="P11104" t="s">
        <v>2486</v>
      </c>
      <c r="Q11104" t="s">
        <v>2486</v>
      </c>
      <c r="R11104" t="s">
        <v>2486</v>
      </c>
    </row>
    <row r="11105" spans="4:18" hidden="1" x14ac:dyDescent="0.25">
      <c r="D11105" s="2" t="e">
        <f>IF(E11105="","",CONCATENATE(H11105,".",COUNTIF($E$1:E11104,E11105)+1))</f>
        <v>#N/A</v>
      </c>
      <c r="E11105" s="2" t="e">
        <f>IF(I11105="","",IF(I11105=INFORME!$C$22,CONCATENATE(H11105,".",I11105,".",G11105),""))</f>
        <v>#N/A</v>
      </c>
      <c r="F11105">
        <v>4</v>
      </c>
      <c r="G11105" t="s">
        <v>53</v>
      </c>
      <c r="H11105" t="s">
        <v>29</v>
      </c>
      <c r="I11105" t="s">
        <v>56</v>
      </c>
      <c r="N11105" t="s">
        <v>2486</v>
      </c>
      <c r="P11105" t="s">
        <v>2486</v>
      </c>
      <c r="Q11105" t="s">
        <v>2487</v>
      </c>
      <c r="R11105" t="s">
        <v>2486</v>
      </c>
    </row>
    <row r="11106" spans="4:18" hidden="1" x14ac:dyDescent="0.25">
      <c r="D11106" s="2" t="e">
        <f>IF(E11106="","",CONCATENATE(H11106,".",COUNTIF($E$1:E11105,E11106)+1))</f>
        <v>#N/A</v>
      </c>
      <c r="E11106" s="2" t="e">
        <f>IF(I11106="","",IF(I11106=INFORME!$C$22,CONCATENATE(H11106,".",I11106,".",G11106),""))</f>
        <v>#N/A</v>
      </c>
      <c r="F11106">
        <v>4</v>
      </c>
      <c r="G11106" t="s">
        <v>53</v>
      </c>
      <c r="H11106" t="s">
        <v>29</v>
      </c>
      <c r="I11106" t="s">
        <v>56</v>
      </c>
      <c r="P11106" t="s">
        <v>2487</v>
      </c>
      <c r="Q11106" t="s">
        <v>2486</v>
      </c>
      <c r="R11106" t="s">
        <v>2486</v>
      </c>
    </row>
    <row r="11107" spans="4:18" hidden="1" x14ac:dyDescent="0.25">
      <c r="D11107" s="2" t="e">
        <f>IF(E11107="","",CONCATENATE(H11107,".",COUNTIF($E$1:E11106,E11107)+1))</f>
        <v>#N/A</v>
      </c>
      <c r="E11107" s="2" t="e">
        <f>IF(I11107="","",IF(I11107=INFORME!$C$22,CONCATENATE(H11107,".",I11107,".",G11107),""))</f>
        <v>#N/A</v>
      </c>
      <c r="F11107">
        <v>4</v>
      </c>
      <c r="G11107" t="s">
        <v>53</v>
      </c>
      <c r="H11107" t="s">
        <v>29</v>
      </c>
      <c r="I11107" t="s">
        <v>56</v>
      </c>
      <c r="P11107" t="s">
        <v>2487</v>
      </c>
      <c r="Q11107" t="s">
        <v>2487</v>
      </c>
      <c r="R11107" t="s">
        <v>2487</v>
      </c>
    </row>
    <row r="11108" spans="4:18" hidden="1" x14ac:dyDescent="0.25">
      <c r="D11108" s="2" t="e">
        <f>IF(E11108="","",CONCATENATE(H11108,".",COUNTIF($E$1:E11107,E11108)+1))</f>
        <v>#N/A</v>
      </c>
      <c r="E11108" s="2" t="e">
        <f>IF(I11108="","",IF(I11108=INFORME!$C$22,CONCATENATE(H11108,".",I11108,".",G11108),""))</f>
        <v>#N/A</v>
      </c>
      <c r="F11108">
        <v>4</v>
      </c>
      <c r="G11108" t="s">
        <v>53</v>
      </c>
      <c r="H11108" t="s">
        <v>29</v>
      </c>
      <c r="I11108" t="s">
        <v>56</v>
      </c>
      <c r="P11108" t="s">
        <v>2487</v>
      </c>
      <c r="Q11108" t="s">
        <v>2487</v>
      </c>
      <c r="R11108" t="s">
        <v>2486</v>
      </c>
    </row>
    <row r="11109" spans="4:18" hidden="1" x14ac:dyDescent="0.25">
      <c r="D11109" s="2" t="e">
        <f>IF(E11109="","",CONCATENATE(H11109,".",COUNTIF($E$1:E11108,E11109)+1))</f>
        <v>#N/A</v>
      </c>
      <c r="E11109" s="2" t="e">
        <f>IF(I11109="","",IF(I11109=INFORME!$C$22,CONCATENATE(H11109,".",I11109,".",G11109),""))</f>
        <v>#N/A</v>
      </c>
      <c r="F11109">
        <v>4</v>
      </c>
      <c r="G11109" t="s">
        <v>53</v>
      </c>
      <c r="H11109" t="s">
        <v>29</v>
      </c>
      <c r="I11109" t="s">
        <v>56</v>
      </c>
      <c r="P11109" t="s">
        <v>2487</v>
      </c>
      <c r="Q11109" t="s">
        <v>2487</v>
      </c>
    </row>
    <row r="11110" spans="4:18" hidden="1" x14ac:dyDescent="0.25">
      <c r="D11110" s="2" t="e">
        <f>IF(E11110="","",CONCATENATE(H11110,".",COUNTIF($E$1:E11109,E11110)+1))</f>
        <v>#N/A</v>
      </c>
      <c r="E11110" s="2" t="e">
        <f>IF(I11110="","",IF(I11110=INFORME!$C$22,CONCATENATE(H11110,".",I11110,".",G11110),""))</f>
        <v>#N/A</v>
      </c>
      <c r="F11110">
        <v>4</v>
      </c>
      <c r="G11110" t="s">
        <v>53</v>
      </c>
      <c r="H11110" t="s">
        <v>29</v>
      </c>
      <c r="I11110" t="s">
        <v>56</v>
      </c>
      <c r="P11110" t="s">
        <v>2487</v>
      </c>
      <c r="Q11110" t="s">
        <v>2486</v>
      </c>
    </row>
    <row r="11111" spans="4:18" hidden="1" x14ac:dyDescent="0.25">
      <c r="D11111" s="2" t="e">
        <f>IF(E11111="","",CONCATENATE(H11111,".",COUNTIF($E$1:E11110,E11111)+1))</f>
        <v>#N/A</v>
      </c>
      <c r="E11111" s="2" t="e">
        <f>IF(I11111="","",IF(I11111=INFORME!$C$22,CONCATENATE(H11111,".",I11111,".",G11111),""))</f>
        <v>#N/A</v>
      </c>
      <c r="F11111">
        <v>4</v>
      </c>
      <c r="G11111" t="s">
        <v>53</v>
      </c>
      <c r="H11111" t="s">
        <v>29</v>
      </c>
      <c r="I11111" t="s">
        <v>56</v>
      </c>
      <c r="P11111" t="s">
        <v>2487</v>
      </c>
      <c r="Q11111" t="s">
        <v>2486</v>
      </c>
      <c r="R11111" t="s">
        <v>2486</v>
      </c>
    </row>
    <row r="11112" spans="4:18" hidden="1" x14ac:dyDescent="0.25">
      <c r="D11112" s="2" t="e">
        <f>IF(E11112="","",CONCATENATE(H11112,".",COUNTIF($E$1:E11111,E11112)+1))</f>
        <v>#N/A</v>
      </c>
      <c r="E11112" s="2" t="e">
        <f>IF(I11112="","",IF(I11112=INFORME!$C$22,CONCATENATE(H11112,".",I11112,".",G11112),""))</f>
        <v>#N/A</v>
      </c>
      <c r="F11112">
        <v>4</v>
      </c>
      <c r="G11112" t="s">
        <v>53</v>
      </c>
      <c r="H11112" t="s">
        <v>29</v>
      </c>
      <c r="I11112" t="s">
        <v>56</v>
      </c>
      <c r="O11112" t="s">
        <v>2486</v>
      </c>
      <c r="P11112" t="s">
        <v>2486</v>
      </c>
      <c r="Q11112" t="s">
        <v>2487</v>
      </c>
    </row>
    <row r="11113" spans="4:18" hidden="1" x14ac:dyDescent="0.25">
      <c r="D11113" s="2" t="e">
        <f>IF(E11113="","",CONCATENATE(H11113,".",COUNTIF($E$1:E11112,E11113)+1))</f>
        <v>#N/A</v>
      </c>
      <c r="E11113" s="2" t="e">
        <f>IF(I11113="","",IF(I11113=INFORME!$C$22,CONCATENATE(H11113,".",I11113,".",G11113),""))</f>
        <v>#N/A</v>
      </c>
      <c r="F11113">
        <v>4</v>
      </c>
      <c r="G11113" t="s">
        <v>53</v>
      </c>
      <c r="H11113" t="s">
        <v>29</v>
      </c>
      <c r="I11113" t="s">
        <v>56</v>
      </c>
      <c r="N11113" t="s">
        <v>2486</v>
      </c>
      <c r="O11113" t="s">
        <v>2486</v>
      </c>
      <c r="P11113" t="s">
        <v>2486</v>
      </c>
      <c r="Q11113" t="s">
        <v>2486</v>
      </c>
      <c r="R11113" t="s">
        <v>2487</v>
      </c>
    </row>
    <row r="11114" spans="4:18" hidden="1" x14ac:dyDescent="0.25">
      <c r="D11114" s="2" t="e">
        <f>IF(E11114="","",CONCATENATE(H11114,".",COUNTIF($E$1:E11113,E11114)+1))</f>
        <v>#N/A</v>
      </c>
      <c r="E11114" s="2" t="e">
        <f>IF(I11114="","",IF(I11114=INFORME!$C$22,CONCATENATE(H11114,".",I11114,".",G11114),""))</f>
        <v>#N/A</v>
      </c>
      <c r="F11114">
        <v>4</v>
      </c>
      <c r="G11114" t="s">
        <v>53</v>
      </c>
      <c r="H11114" t="s">
        <v>29</v>
      </c>
      <c r="I11114" t="s">
        <v>56</v>
      </c>
      <c r="P11114" t="s">
        <v>2487</v>
      </c>
      <c r="Q11114" t="s">
        <v>2486</v>
      </c>
      <c r="R11114" t="s">
        <v>2486</v>
      </c>
    </row>
    <row r="11115" spans="4:18" hidden="1" x14ac:dyDescent="0.25">
      <c r="D11115" s="2" t="e">
        <f>IF(E11115="","",CONCATENATE(H11115,".",COUNTIF($E$1:E11114,E11115)+1))</f>
        <v>#N/A</v>
      </c>
      <c r="E11115" s="2" t="e">
        <f>IF(I11115="","",IF(I11115=INFORME!$C$22,CONCATENATE(H11115,".",I11115,".",G11115),""))</f>
        <v>#N/A</v>
      </c>
      <c r="F11115">
        <v>4</v>
      </c>
      <c r="G11115" t="s">
        <v>53</v>
      </c>
      <c r="H11115" t="s">
        <v>29</v>
      </c>
      <c r="I11115" t="s">
        <v>56</v>
      </c>
      <c r="P11115" t="s">
        <v>2487</v>
      </c>
    </row>
    <row r="11116" spans="4:18" hidden="1" x14ac:dyDescent="0.25">
      <c r="D11116" s="2" t="e">
        <f>IF(E11116="","",CONCATENATE(H11116,".",COUNTIF($E$1:E11115,E11116)+1))</f>
        <v>#N/A</v>
      </c>
      <c r="E11116" s="2" t="e">
        <f>IF(I11116="","",IF(I11116=INFORME!$C$22,CONCATENATE(H11116,".",I11116,".",G11116),""))</f>
        <v>#N/A</v>
      </c>
      <c r="F11116">
        <v>4</v>
      </c>
      <c r="G11116" t="s">
        <v>53</v>
      </c>
      <c r="H11116" t="s">
        <v>29</v>
      </c>
      <c r="I11116" t="s">
        <v>56</v>
      </c>
      <c r="P11116" t="s">
        <v>2487</v>
      </c>
      <c r="Q11116" t="s">
        <v>2486</v>
      </c>
    </row>
    <row r="11117" spans="4:18" hidden="1" x14ac:dyDescent="0.25">
      <c r="D11117" s="2" t="e">
        <f>IF(E11117="","",CONCATENATE(H11117,".",COUNTIF($E$1:E11116,E11117)+1))</f>
        <v>#N/A</v>
      </c>
      <c r="E11117" s="2" t="e">
        <f>IF(I11117="","",IF(I11117=INFORME!$C$22,CONCATENATE(H11117,".",I11117,".",G11117),""))</f>
        <v>#N/A</v>
      </c>
      <c r="F11117">
        <v>4</v>
      </c>
      <c r="G11117" t="s">
        <v>53</v>
      </c>
      <c r="H11117" t="s">
        <v>29</v>
      </c>
      <c r="I11117" t="s">
        <v>56</v>
      </c>
      <c r="N11117" t="s">
        <v>2486</v>
      </c>
      <c r="O11117" t="s">
        <v>2486</v>
      </c>
      <c r="P11117" t="s">
        <v>2486</v>
      </c>
      <c r="Q11117" t="s">
        <v>2487</v>
      </c>
    </row>
    <row r="11118" spans="4:18" hidden="1" x14ac:dyDescent="0.25">
      <c r="D11118" s="2" t="e">
        <f>IF(E11118="","",CONCATENATE(H11118,".",COUNTIF($E$1:E11117,E11118)+1))</f>
        <v>#N/A</v>
      </c>
      <c r="E11118" s="2" t="e">
        <f>IF(I11118="","",IF(I11118=INFORME!$C$22,CONCATENATE(H11118,".",I11118,".",G11118),""))</f>
        <v>#N/A</v>
      </c>
      <c r="F11118">
        <v>4</v>
      </c>
      <c r="G11118" t="s">
        <v>53</v>
      </c>
      <c r="H11118" t="s">
        <v>29</v>
      </c>
      <c r="I11118" t="s">
        <v>56</v>
      </c>
      <c r="P11118" t="s">
        <v>2487</v>
      </c>
      <c r="Q11118" t="s">
        <v>2486</v>
      </c>
    </row>
    <row r="11119" spans="4:18" hidden="1" x14ac:dyDescent="0.25">
      <c r="D11119" s="2" t="e">
        <f>IF(E11119="","",CONCATENATE(H11119,".",COUNTIF($E$1:E11118,E11119)+1))</f>
        <v>#N/A</v>
      </c>
      <c r="E11119" s="2" t="e">
        <f>IF(I11119="","",IF(I11119=INFORME!$C$22,CONCATENATE(H11119,".",I11119,".",G11119),""))</f>
        <v>#N/A</v>
      </c>
      <c r="F11119">
        <v>4</v>
      </c>
      <c r="G11119" t="s">
        <v>53</v>
      </c>
      <c r="H11119" t="s">
        <v>29</v>
      </c>
      <c r="I11119" t="s">
        <v>56</v>
      </c>
      <c r="N11119" t="s">
        <v>2486</v>
      </c>
      <c r="O11119" t="s">
        <v>2486</v>
      </c>
      <c r="P11119" t="s">
        <v>2486</v>
      </c>
      <c r="Q11119" t="s">
        <v>2487</v>
      </c>
    </row>
    <row r="11120" spans="4:18" hidden="1" x14ac:dyDescent="0.25">
      <c r="D11120" s="2" t="e">
        <f>IF(E11120="","",CONCATENATE(H11120,".",COUNTIF($E$1:E11119,E11120)+1))</f>
        <v>#N/A</v>
      </c>
      <c r="E11120" s="2" t="e">
        <f>IF(I11120="","",IF(I11120=INFORME!$C$22,CONCATENATE(H11120,".",I11120,".",G11120),""))</f>
        <v>#N/A</v>
      </c>
      <c r="F11120">
        <v>4</v>
      </c>
      <c r="G11120" t="s">
        <v>53</v>
      </c>
      <c r="H11120" t="s">
        <v>29</v>
      </c>
      <c r="I11120" t="s">
        <v>56</v>
      </c>
      <c r="P11120" t="s">
        <v>2487</v>
      </c>
      <c r="Q11120" t="s">
        <v>2486</v>
      </c>
      <c r="R11120" t="s">
        <v>2486</v>
      </c>
    </row>
    <row r="11121" spans="4:18" hidden="1" x14ac:dyDescent="0.25">
      <c r="D11121" s="2" t="e">
        <f>IF(E11121="","",CONCATENATE(H11121,".",COUNTIF($E$1:E11120,E11121)+1))</f>
        <v>#N/A</v>
      </c>
      <c r="E11121" s="2" t="e">
        <f>IF(I11121="","",IF(I11121=INFORME!$C$22,CONCATENATE(H11121,".",I11121,".",G11121),""))</f>
        <v>#N/A</v>
      </c>
      <c r="F11121">
        <v>4</v>
      </c>
      <c r="G11121" t="s">
        <v>53</v>
      </c>
      <c r="H11121" t="s">
        <v>29</v>
      </c>
      <c r="I11121" t="s">
        <v>56</v>
      </c>
      <c r="N11121" t="s">
        <v>2486</v>
      </c>
      <c r="O11121" t="s">
        <v>2486</v>
      </c>
      <c r="P11121" t="s">
        <v>2486</v>
      </c>
      <c r="Q11121" t="s">
        <v>2487</v>
      </c>
      <c r="R11121" t="s">
        <v>2486</v>
      </c>
    </row>
    <row r="11122" spans="4:18" hidden="1" x14ac:dyDescent="0.25">
      <c r="D11122" s="2" t="e">
        <f>IF(E11122="","",CONCATENATE(H11122,".",COUNTIF($E$1:E11121,E11122)+1))</f>
        <v>#N/A</v>
      </c>
      <c r="E11122" s="2" t="e">
        <f>IF(I11122="","",IF(I11122=INFORME!$C$22,CONCATENATE(H11122,".",I11122,".",G11122),""))</f>
        <v>#N/A</v>
      </c>
      <c r="F11122">
        <v>4</v>
      </c>
      <c r="G11122" t="s">
        <v>53</v>
      </c>
      <c r="H11122" t="s">
        <v>29</v>
      </c>
      <c r="I11122" t="s">
        <v>56</v>
      </c>
      <c r="N11122" t="s">
        <v>2486</v>
      </c>
      <c r="O11122" t="s">
        <v>2486</v>
      </c>
      <c r="P11122" t="s">
        <v>2486</v>
      </c>
      <c r="Q11122" t="s">
        <v>2486</v>
      </c>
    </row>
    <row r="11123" spans="4:18" hidden="1" x14ac:dyDescent="0.25">
      <c r="D11123" s="2" t="e">
        <f>IF(E11123="","",CONCATENATE(H11123,".",COUNTIF($E$1:E11122,E11123)+1))</f>
        <v>#N/A</v>
      </c>
      <c r="E11123" s="2" t="e">
        <f>IF(I11123="","",IF(I11123=INFORME!$C$22,CONCATENATE(H11123,".",I11123,".",G11123),""))</f>
        <v>#N/A</v>
      </c>
      <c r="F11123">
        <v>4</v>
      </c>
      <c r="G11123" t="s">
        <v>53</v>
      </c>
      <c r="H11123" t="s">
        <v>29</v>
      </c>
      <c r="I11123" t="s">
        <v>56</v>
      </c>
      <c r="N11123" t="s">
        <v>2486</v>
      </c>
      <c r="O11123" t="s">
        <v>2486</v>
      </c>
      <c r="P11123" t="s">
        <v>2486</v>
      </c>
      <c r="Q11123" t="s">
        <v>2487</v>
      </c>
      <c r="R11123" t="s">
        <v>2486</v>
      </c>
    </row>
    <row r="11124" spans="4:18" hidden="1" x14ac:dyDescent="0.25">
      <c r="D11124" s="2" t="e">
        <f>IF(E11124="","",CONCATENATE(H11124,".",COUNTIF($E$1:E11123,E11124)+1))</f>
        <v>#N/A</v>
      </c>
      <c r="E11124" s="2" t="e">
        <f>IF(I11124="","",IF(I11124=INFORME!$C$22,CONCATENATE(H11124,".",I11124,".",G11124),""))</f>
        <v>#N/A</v>
      </c>
      <c r="F11124">
        <v>4</v>
      </c>
      <c r="G11124" t="s">
        <v>53</v>
      </c>
      <c r="H11124" t="s">
        <v>29</v>
      </c>
      <c r="I11124" t="s">
        <v>56</v>
      </c>
      <c r="P11124" t="s">
        <v>2487</v>
      </c>
      <c r="Q11124" t="s">
        <v>2486</v>
      </c>
      <c r="R11124" t="s">
        <v>2487</v>
      </c>
    </row>
    <row r="11125" spans="4:18" hidden="1" x14ac:dyDescent="0.25">
      <c r="D11125" s="2" t="e">
        <f>IF(E11125="","",CONCATENATE(H11125,".",COUNTIF($E$1:E11124,E11125)+1))</f>
        <v>#N/A</v>
      </c>
      <c r="E11125" s="2" t="e">
        <f>IF(I11125="","",IF(I11125=INFORME!$C$22,CONCATENATE(H11125,".",I11125,".",G11125),""))</f>
        <v>#N/A</v>
      </c>
      <c r="F11125">
        <v>4</v>
      </c>
      <c r="G11125" t="s">
        <v>53</v>
      </c>
      <c r="H11125" t="s">
        <v>29</v>
      </c>
      <c r="I11125" t="s">
        <v>56</v>
      </c>
      <c r="N11125" t="s">
        <v>2486</v>
      </c>
      <c r="O11125" t="s">
        <v>2486</v>
      </c>
      <c r="P11125" t="s">
        <v>2486</v>
      </c>
      <c r="Q11125" t="s">
        <v>2486</v>
      </c>
      <c r="R11125" t="s">
        <v>2486</v>
      </c>
    </row>
    <row r="11126" spans="4:18" hidden="1" x14ac:dyDescent="0.25">
      <c r="D11126" s="2" t="e">
        <f>IF(E11126="","",CONCATENATE(H11126,".",COUNTIF($E$1:E11125,E11126)+1))</f>
        <v>#N/A</v>
      </c>
      <c r="E11126" s="2" t="e">
        <f>IF(I11126="","",IF(I11126=INFORME!$C$22,CONCATENATE(H11126,".",I11126,".",G11126),""))</f>
        <v>#N/A</v>
      </c>
      <c r="F11126">
        <v>4</v>
      </c>
      <c r="G11126" t="s">
        <v>53</v>
      </c>
      <c r="H11126" t="s">
        <v>29</v>
      </c>
      <c r="I11126" t="s">
        <v>56</v>
      </c>
      <c r="P11126" t="s">
        <v>2487</v>
      </c>
      <c r="Q11126" t="s">
        <v>2487</v>
      </c>
    </row>
    <row r="11127" spans="4:18" hidden="1" x14ac:dyDescent="0.25">
      <c r="D11127" s="2" t="e">
        <f>IF(E11127="","",CONCATENATE(H11127,".",COUNTIF($E$1:E11126,E11127)+1))</f>
        <v>#N/A</v>
      </c>
      <c r="E11127" s="2" t="e">
        <f>IF(I11127="","",IF(I11127=INFORME!$C$22,CONCATENATE(H11127,".",I11127,".",G11127),""))</f>
        <v>#N/A</v>
      </c>
      <c r="F11127">
        <v>4</v>
      </c>
      <c r="G11127" t="s">
        <v>53</v>
      </c>
      <c r="H11127" t="s">
        <v>29</v>
      </c>
      <c r="I11127" t="s">
        <v>56</v>
      </c>
      <c r="P11127" t="s">
        <v>2487</v>
      </c>
      <c r="Q11127" t="s">
        <v>2487</v>
      </c>
    </row>
    <row r="11128" spans="4:18" hidden="1" x14ac:dyDescent="0.25">
      <c r="D11128" s="2" t="e">
        <f>IF(E11128="","",CONCATENATE(H11128,".",COUNTIF($E$1:E11127,E11128)+1))</f>
        <v>#N/A</v>
      </c>
      <c r="E11128" s="2" t="e">
        <f>IF(I11128="","",IF(I11128=INFORME!$C$22,CONCATENATE(H11128,".",I11128,".",G11128),""))</f>
        <v>#N/A</v>
      </c>
      <c r="F11128">
        <v>4</v>
      </c>
      <c r="G11128" t="s">
        <v>53</v>
      </c>
      <c r="H11128" t="s">
        <v>29</v>
      </c>
      <c r="I11128" t="s">
        <v>56</v>
      </c>
      <c r="N11128" t="s">
        <v>2486</v>
      </c>
      <c r="O11128" t="s">
        <v>2486</v>
      </c>
      <c r="P11128" t="s">
        <v>2486</v>
      </c>
      <c r="Q11128" t="s">
        <v>2487</v>
      </c>
      <c r="R11128" t="s">
        <v>2486</v>
      </c>
    </row>
    <row r="11129" spans="4:18" hidden="1" x14ac:dyDescent="0.25">
      <c r="D11129" s="2" t="e">
        <f>IF(E11129="","",CONCATENATE(H11129,".",COUNTIF($E$1:E11128,E11129)+1))</f>
        <v>#N/A</v>
      </c>
      <c r="E11129" s="2" t="e">
        <f>IF(I11129="","",IF(I11129=INFORME!$C$22,CONCATENATE(H11129,".",I11129,".",G11129),""))</f>
        <v>#N/A</v>
      </c>
      <c r="F11129">
        <v>4</v>
      </c>
      <c r="G11129" t="s">
        <v>53</v>
      </c>
      <c r="H11129" t="s">
        <v>29</v>
      </c>
      <c r="I11129" t="s">
        <v>56</v>
      </c>
      <c r="Q11129" t="s">
        <v>2486</v>
      </c>
      <c r="R11129" t="s">
        <v>2486</v>
      </c>
    </row>
    <row r="11130" spans="4:18" hidden="1" x14ac:dyDescent="0.25">
      <c r="D11130" s="2" t="e">
        <f>IF(E11130="","",CONCATENATE(H11130,".",COUNTIF($E$1:E11129,E11130)+1))</f>
        <v>#N/A</v>
      </c>
      <c r="E11130" s="2" t="e">
        <f>IF(I11130="","",IF(I11130=INFORME!$C$22,CONCATENATE(H11130,".",I11130,".",G11130),""))</f>
        <v>#N/A</v>
      </c>
      <c r="F11130">
        <v>4</v>
      </c>
      <c r="G11130" t="s">
        <v>53</v>
      </c>
      <c r="H11130" t="s">
        <v>29</v>
      </c>
      <c r="I11130" t="s">
        <v>56</v>
      </c>
      <c r="P11130" t="s">
        <v>2487</v>
      </c>
    </row>
    <row r="11131" spans="4:18" hidden="1" x14ac:dyDescent="0.25">
      <c r="D11131" s="2" t="e">
        <f>IF(E11131="","",CONCATENATE(H11131,".",COUNTIF($E$1:E11130,E11131)+1))</f>
        <v>#N/A</v>
      </c>
      <c r="E11131" s="2" t="e">
        <f>IF(I11131="","",IF(I11131=INFORME!$C$22,CONCATENATE(H11131,".",I11131,".",G11131),""))</f>
        <v>#N/A</v>
      </c>
      <c r="F11131">
        <v>4</v>
      </c>
      <c r="G11131" t="s">
        <v>53</v>
      </c>
      <c r="H11131" t="s">
        <v>29</v>
      </c>
      <c r="I11131" t="s">
        <v>56</v>
      </c>
      <c r="P11131" t="s">
        <v>2487</v>
      </c>
      <c r="Q11131" t="s">
        <v>2486</v>
      </c>
      <c r="R11131" t="s">
        <v>2486</v>
      </c>
    </row>
    <row r="11132" spans="4:18" hidden="1" x14ac:dyDescent="0.25">
      <c r="D11132" s="2" t="e">
        <f>IF(E11132="","",CONCATENATE(H11132,".",COUNTIF($E$1:E11131,E11132)+1))</f>
        <v>#N/A</v>
      </c>
      <c r="E11132" s="2" t="e">
        <f>IF(I11132="","",IF(I11132=INFORME!$C$22,CONCATENATE(H11132,".",I11132,".",G11132),""))</f>
        <v>#N/A</v>
      </c>
      <c r="F11132">
        <v>4</v>
      </c>
      <c r="G11132" t="s">
        <v>53</v>
      </c>
      <c r="H11132" t="s">
        <v>29</v>
      </c>
      <c r="I11132" t="s">
        <v>56</v>
      </c>
      <c r="P11132" t="s">
        <v>2487</v>
      </c>
      <c r="Q11132" t="s">
        <v>2487</v>
      </c>
      <c r="R11132" t="s">
        <v>2486</v>
      </c>
    </row>
    <row r="11133" spans="4:18" hidden="1" x14ac:dyDescent="0.25">
      <c r="D11133" s="2" t="e">
        <f>IF(E11133="","",CONCATENATE(H11133,".",COUNTIF($E$1:E11132,E11133)+1))</f>
        <v>#N/A</v>
      </c>
      <c r="E11133" s="2" t="e">
        <f>IF(I11133="","",IF(I11133=INFORME!$C$22,CONCATENATE(H11133,".",I11133,".",G11133),""))</f>
        <v>#N/A</v>
      </c>
      <c r="F11133">
        <v>4</v>
      </c>
      <c r="G11133" t="s">
        <v>53</v>
      </c>
      <c r="H11133" t="s">
        <v>29</v>
      </c>
      <c r="I11133" t="s">
        <v>56</v>
      </c>
      <c r="N11133" t="s">
        <v>2486</v>
      </c>
      <c r="O11133" t="s">
        <v>2486</v>
      </c>
      <c r="P11133" t="s">
        <v>2486</v>
      </c>
      <c r="Q11133" t="s">
        <v>2487</v>
      </c>
      <c r="R11133" t="s">
        <v>2486</v>
      </c>
    </row>
    <row r="11134" spans="4:18" hidden="1" x14ac:dyDescent="0.25">
      <c r="D11134" s="2" t="e">
        <f>IF(E11134="","",CONCATENATE(H11134,".",COUNTIF($E$1:E11133,E11134)+1))</f>
        <v>#N/A</v>
      </c>
      <c r="E11134" s="2" t="e">
        <f>IF(I11134="","",IF(I11134=INFORME!$C$22,CONCATENATE(H11134,".",I11134,".",G11134),""))</f>
        <v>#N/A</v>
      </c>
      <c r="F11134">
        <v>4</v>
      </c>
      <c r="G11134" t="s">
        <v>53</v>
      </c>
      <c r="H11134" t="s">
        <v>29</v>
      </c>
      <c r="I11134" t="s">
        <v>56</v>
      </c>
      <c r="N11134" t="s">
        <v>2486</v>
      </c>
      <c r="P11134" t="s">
        <v>2486</v>
      </c>
      <c r="Q11134" t="s">
        <v>2487</v>
      </c>
      <c r="R11134" t="s">
        <v>2486</v>
      </c>
    </row>
    <row r="11135" spans="4:18" hidden="1" x14ac:dyDescent="0.25">
      <c r="D11135" s="2" t="e">
        <f>IF(E11135="","",CONCATENATE(H11135,".",COUNTIF($E$1:E11134,E11135)+1))</f>
        <v>#N/A</v>
      </c>
      <c r="E11135" s="2" t="e">
        <f>IF(I11135="","",IF(I11135=INFORME!$C$22,CONCATENATE(H11135,".",I11135,".",G11135),""))</f>
        <v>#N/A</v>
      </c>
      <c r="F11135">
        <v>4</v>
      </c>
      <c r="G11135" t="s">
        <v>53</v>
      </c>
      <c r="H11135" t="s">
        <v>29</v>
      </c>
      <c r="I11135" t="s">
        <v>56</v>
      </c>
      <c r="P11135" t="s">
        <v>2487</v>
      </c>
      <c r="Q11135" t="s">
        <v>2487</v>
      </c>
      <c r="R11135" t="s">
        <v>2487</v>
      </c>
    </row>
    <row r="11136" spans="4:18" hidden="1" x14ac:dyDescent="0.25">
      <c r="D11136" s="2" t="e">
        <f>IF(E11136="","",CONCATENATE(H11136,".",COUNTIF($E$1:E11135,E11136)+1))</f>
        <v>#N/A</v>
      </c>
      <c r="E11136" s="2" t="e">
        <f>IF(I11136="","",IF(I11136=INFORME!$C$22,CONCATENATE(H11136,".",I11136,".",G11136),""))</f>
        <v>#N/A</v>
      </c>
      <c r="F11136">
        <v>4</v>
      </c>
      <c r="G11136" t="s">
        <v>53</v>
      </c>
      <c r="H11136" t="s">
        <v>29</v>
      </c>
      <c r="I11136" t="s">
        <v>56</v>
      </c>
      <c r="P11136" t="s">
        <v>2487</v>
      </c>
      <c r="Q11136" t="s">
        <v>2486</v>
      </c>
      <c r="R11136" t="s">
        <v>2486</v>
      </c>
    </row>
    <row r="11137" spans="4:9" hidden="1" x14ac:dyDescent="0.25">
      <c r="D11137" s="2" t="e">
        <f>IF(E11137="","",CONCATENATE(H11137,".",COUNTIF($E$1:E11136,E11137)+1))</f>
        <v>#N/A</v>
      </c>
      <c r="E11137" s="2" t="e">
        <f>IF(I11137="","",IF(I11137=INFORME!$C$22,CONCATENATE(H11137,".",I11137,".",G11137),""))</f>
        <v>#N/A</v>
      </c>
      <c r="F11137">
        <v>4</v>
      </c>
      <c r="G11137" t="s">
        <v>53</v>
      </c>
      <c r="H11137" t="s">
        <v>29</v>
      </c>
      <c r="I11137" t="s">
        <v>56</v>
      </c>
    </row>
    <row r="11138" spans="4:9" hidden="1" x14ac:dyDescent="0.25">
      <c r="D11138" s="2" t="e">
        <f>IF(E11138="","",CONCATENATE(H11138,".",COUNTIF($E$1:E11137,E11138)+1))</f>
        <v>#N/A</v>
      </c>
      <c r="E11138" s="2" t="e">
        <f>IF(I11138="","",IF(I11138=INFORME!$C$22,CONCATENATE(H11138,".",I11138,".",G11138),""))</f>
        <v>#N/A</v>
      </c>
      <c r="F11138">
        <v>4</v>
      </c>
      <c r="G11138" t="s">
        <v>53</v>
      </c>
      <c r="H11138" t="s">
        <v>29</v>
      </c>
      <c r="I11138" t="s">
        <v>56</v>
      </c>
    </row>
    <row r="11139" spans="4:9" hidden="1" x14ac:dyDescent="0.25">
      <c r="D11139" s="2" t="e">
        <f>IF(E11139="","",CONCATENATE(H11139,".",COUNTIF($E$1:E11138,E11139)+1))</f>
        <v>#N/A</v>
      </c>
      <c r="E11139" s="2" t="e">
        <f>IF(I11139="","",IF(I11139=INFORME!$C$22,CONCATENATE(H11139,".",I11139,".",G11139),""))</f>
        <v>#N/A</v>
      </c>
      <c r="F11139">
        <v>4</v>
      </c>
      <c r="G11139" t="s">
        <v>53</v>
      </c>
      <c r="H11139" t="s">
        <v>29</v>
      </c>
      <c r="I11139" t="s">
        <v>56</v>
      </c>
    </row>
    <row r="11140" spans="4:9" hidden="1" x14ac:dyDescent="0.25">
      <c r="D11140" s="2" t="e">
        <f>IF(E11140="","",CONCATENATE(H11140,".",COUNTIF($E$1:E11139,E11140)+1))</f>
        <v>#N/A</v>
      </c>
      <c r="E11140" s="2" t="e">
        <f>IF(I11140="","",IF(I11140=INFORME!$C$22,CONCATENATE(H11140,".",I11140,".",G11140),""))</f>
        <v>#N/A</v>
      </c>
      <c r="F11140">
        <v>4</v>
      </c>
      <c r="G11140" t="s">
        <v>53</v>
      </c>
      <c r="H11140" t="s">
        <v>29</v>
      </c>
      <c r="I11140" t="s">
        <v>56</v>
      </c>
    </row>
    <row r="11141" spans="4:9" hidden="1" x14ac:dyDescent="0.25">
      <c r="D11141" s="2" t="e">
        <f>IF(E11141="","",CONCATENATE(H11141,".",COUNTIF($E$1:E11140,E11141)+1))</f>
        <v>#N/A</v>
      </c>
      <c r="E11141" s="2" t="e">
        <f>IF(I11141="","",IF(I11141=INFORME!$C$22,CONCATENATE(H11141,".",I11141,".",G11141),""))</f>
        <v>#N/A</v>
      </c>
      <c r="F11141">
        <v>4</v>
      </c>
      <c r="G11141" t="s">
        <v>53</v>
      </c>
      <c r="H11141" t="s">
        <v>29</v>
      </c>
      <c r="I11141" t="s">
        <v>56</v>
      </c>
    </row>
    <row r="11142" spans="4:9" hidden="1" x14ac:dyDescent="0.25">
      <c r="D11142" s="2" t="e">
        <f>IF(E11142="","",CONCATENATE(H11142,".",COUNTIF($E$1:E11141,E11142)+1))</f>
        <v>#N/A</v>
      </c>
      <c r="E11142" s="2" t="e">
        <f>IF(I11142="","",IF(I11142=INFORME!$C$22,CONCATENATE(H11142,".",I11142,".",G11142),""))</f>
        <v>#N/A</v>
      </c>
      <c r="F11142">
        <v>4</v>
      </c>
      <c r="G11142" t="s">
        <v>53</v>
      </c>
      <c r="H11142" t="s">
        <v>29</v>
      </c>
      <c r="I11142" t="s">
        <v>56</v>
      </c>
    </row>
    <row r="11143" spans="4:9" hidden="1" x14ac:dyDescent="0.25">
      <c r="D11143" s="2" t="e">
        <f>IF(E11143="","",CONCATENATE(H11143,".",COUNTIF($E$1:E11142,E11143)+1))</f>
        <v>#N/A</v>
      </c>
      <c r="E11143" s="2" t="e">
        <f>IF(I11143="","",IF(I11143=INFORME!$C$22,CONCATENATE(H11143,".",I11143,".",G11143),""))</f>
        <v>#N/A</v>
      </c>
      <c r="F11143">
        <v>4</v>
      </c>
      <c r="G11143" t="s">
        <v>53</v>
      </c>
      <c r="H11143" t="s">
        <v>29</v>
      </c>
      <c r="I11143" t="s">
        <v>56</v>
      </c>
    </row>
    <row r="11144" spans="4:9" hidden="1" x14ac:dyDescent="0.25">
      <c r="D11144" s="2" t="e">
        <f>IF(E11144="","",CONCATENATE(H11144,".",COUNTIF($E$1:E11143,E11144)+1))</f>
        <v>#N/A</v>
      </c>
      <c r="E11144" s="2" t="e">
        <f>IF(I11144="","",IF(I11144=INFORME!$C$22,CONCATENATE(H11144,".",I11144,".",G11144),""))</f>
        <v>#N/A</v>
      </c>
      <c r="F11144">
        <v>4</v>
      </c>
      <c r="G11144" t="s">
        <v>53</v>
      </c>
      <c r="H11144" t="s">
        <v>29</v>
      </c>
      <c r="I11144" t="s">
        <v>56</v>
      </c>
    </row>
    <row r="11145" spans="4:9" hidden="1" x14ac:dyDescent="0.25">
      <c r="D11145" s="2" t="e">
        <f>IF(E11145="","",CONCATENATE(H11145,".",COUNTIF($E$1:E11144,E11145)+1))</f>
        <v>#N/A</v>
      </c>
      <c r="E11145" s="2" t="e">
        <f>IF(I11145="","",IF(I11145=INFORME!$C$22,CONCATENATE(H11145,".",I11145,".",G11145),""))</f>
        <v>#N/A</v>
      </c>
      <c r="F11145">
        <v>4</v>
      </c>
      <c r="G11145" t="s">
        <v>53</v>
      </c>
      <c r="H11145" t="s">
        <v>29</v>
      </c>
      <c r="I11145" t="s">
        <v>56</v>
      </c>
    </row>
    <row r="11146" spans="4:9" hidden="1" x14ac:dyDescent="0.25">
      <c r="D11146" s="2" t="e">
        <f>IF(E11146="","",CONCATENATE(H11146,".",COUNTIF($E$1:E11145,E11146)+1))</f>
        <v>#N/A</v>
      </c>
      <c r="E11146" s="2" t="e">
        <f>IF(I11146="","",IF(I11146=INFORME!$C$22,CONCATENATE(H11146,".",I11146,".",G11146),""))</f>
        <v>#N/A</v>
      </c>
      <c r="F11146">
        <v>4</v>
      </c>
      <c r="G11146" t="s">
        <v>53</v>
      </c>
      <c r="H11146" t="s">
        <v>29</v>
      </c>
      <c r="I11146" t="s">
        <v>56</v>
      </c>
    </row>
    <row r="11147" spans="4:9" hidden="1" x14ac:dyDescent="0.25">
      <c r="D11147" s="2" t="e">
        <f>IF(E11147="","",CONCATENATE(H11147,".",COUNTIF($E$1:E11146,E11147)+1))</f>
        <v>#N/A</v>
      </c>
      <c r="E11147" s="2" t="e">
        <f>IF(I11147="","",IF(I11147=INFORME!$C$22,CONCATENATE(H11147,".",I11147,".",G11147),""))</f>
        <v>#N/A</v>
      </c>
      <c r="F11147">
        <v>4</v>
      </c>
      <c r="G11147" t="s">
        <v>53</v>
      </c>
      <c r="H11147" t="s">
        <v>29</v>
      </c>
      <c r="I11147" t="s">
        <v>56</v>
      </c>
    </row>
    <row r="11148" spans="4:9" hidden="1" x14ac:dyDescent="0.25">
      <c r="D11148" s="2" t="e">
        <f>IF(E11148="","",CONCATENATE(H11148,".",COUNTIF($E$1:E11147,E11148)+1))</f>
        <v>#N/A</v>
      </c>
      <c r="E11148" s="2" t="e">
        <f>IF(I11148="","",IF(I11148=INFORME!$C$22,CONCATENATE(H11148,".",I11148,".",G11148),""))</f>
        <v>#N/A</v>
      </c>
      <c r="F11148">
        <v>4</v>
      </c>
      <c r="G11148" t="s">
        <v>53</v>
      </c>
      <c r="H11148" t="s">
        <v>29</v>
      </c>
      <c r="I11148" t="s">
        <v>56</v>
      </c>
    </row>
    <row r="11149" spans="4:9" hidden="1" x14ac:dyDescent="0.25">
      <c r="D11149" s="2" t="e">
        <f>IF(E11149="","",CONCATENATE(H11149,".",COUNTIF($E$1:E11148,E11149)+1))</f>
        <v>#N/A</v>
      </c>
      <c r="E11149" s="2" t="e">
        <f>IF(I11149="","",IF(I11149=INFORME!$C$22,CONCATENATE(H11149,".",I11149,".",G11149),""))</f>
        <v>#N/A</v>
      </c>
      <c r="F11149">
        <v>4</v>
      </c>
      <c r="G11149" t="s">
        <v>53</v>
      </c>
      <c r="H11149" t="s">
        <v>29</v>
      </c>
      <c r="I11149" t="s">
        <v>56</v>
      </c>
    </row>
    <row r="11150" spans="4:9" hidden="1" x14ac:dyDescent="0.25">
      <c r="D11150" s="2" t="e">
        <f>IF(E11150="","",CONCATENATE(H11150,".",COUNTIF($E$1:E11149,E11150)+1))</f>
        <v>#N/A</v>
      </c>
      <c r="E11150" s="2" t="e">
        <f>IF(I11150="","",IF(I11150=INFORME!$C$22,CONCATENATE(H11150,".",I11150,".",G11150),""))</f>
        <v>#N/A</v>
      </c>
      <c r="F11150">
        <v>4</v>
      </c>
      <c r="G11150" t="s">
        <v>53</v>
      </c>
      <c r="H11150" t="s">
        <v>29</v>
      </c>
      <c r="I11150" t="s">
        <v>56</v>
      </c>
    </row>
    <row r="11151" spans="4:9" hidden="1" x14ac:dyDescent="0.25">
      <c r="D11151" s="2" t="e">
        <f>IF(E11151="","",CONCATENATE(H11151,".",COUNTIF($E$1:E11150,E11151)+1))</f>
        <v>#N/A</v>
      </c>
      <c r="E11151" s="2" t="e">
        <f>IF(I11151="","",IF(I11151=INFORME!$C$22,CONCATENATE(H11151,".",I11151,".",G11151),""))</f>
        <v>#N/A</v>
      </c>
      <c r="F11151">
        <v>4</v>
      </c>
      <c r="G11151" t="s">
        <v>53</v>
      </c>
      <c r="H11151" t="s">
        <v>29</v>
      </c>
      <c r="I11151" t="s">
        <v>56</v>
      </c>
    </row>
    <row r="11152" spans="4:9" hidden="1" x14ac:dyDescent="0.25">
      <c r="D11152" s="2" t="e">
        <f>IF(E11152="","",CONCATENATE(H11152,".",COUNTIF($E$1:E11151,E11152)+1))</f>
        <v>#N/A</v>
      </c>
      <c r="E11152" s="2" t="e">
        <f>IF(I11152="","",IF(I11152=INFORME!$C$22,CONCATENATE(H11152,".",I11152,".",G11152),""))</f>
        <v>#N/A</v>
      </c>
      <c r="F11152">
        <v>4</v>
      </c>
      <c r="G11152" t="s">
        <v>53</v>
      </c>
      <c r="H11152" t="s">
        <v>29</v>
      </c>
      <c r="I11152" t="s">
        <v>56</v>
      </c>
    </row>
    <row r="11153" spans="4:9" hidden="1" x14ac:dyDescent="0.25">
      <c r="D11153" s="2" t="e">
        <f>IF(E11153="","",CONCATENATE(H11153,".",COUNTIF($E$1:E11152,E11153)+1))</f>
        <v>#N/A</v>
      </c>
      <c r="E11153" s="2" t="e">
        <f>IF(I11153="","",IF(I11153=INFORME!$C$22,CONCATENATE(H11153,".",I11153,".",G11153),""))</f>
        <v>#N/A</v>
      </c>
      <c r="F11153">
        <v>4</v>
      </c>
      <c r="G11153" t="s">
        <v>53</v>
      </c>
      <c r="H11153" t="s">
        <v>29</v>
      </c>
      <c r="I11153" t="s">
        <v>56</v>
      </c>
    </row>
    <row r="11154" spans="4:9" hidden="1" x14ac:dyDescent="0.25">
      <c r="D11154" s="2" t="e">
        <f>IF(E11154="","",CONCATENATE(H11154,".",COUNTIF($E$1:E11153,E11154)+1))</f>
        <v>#N/A</v>
      </c>
      <c r="E11154" s="2" t="e">
        <f>IF(I11154="","",IF(I11154=INFORME!$C$22,CONCATENATE(H11154,".",I11154,".",G11154),""))</f>
        <v>#N/A</v>
      </c>
      <c r="F11154">
        <v>4</v>
      </c>
      <c r="G11154" t="s">
        <v>53</v>
      </c>
      <c r="H11154" t="s">
        <v>29</v>
      </c>
      <c r="I11154" t="s">
        <v>56</v>
      </c>
    </row>
    <row r="11155" spans="4:9" hidden="1" x14ac:dyDescent="0.25">
      <c r="D11155" s="2" t="e">
        <f>IF(E11155="","",CONCATENATE(H11155,".",COUNTIF($E$1:E11154,E11155)+1))</f>
        <v>#N/A</v>
      </c>
      <c r="E11155" s="2" t="e">
        <f>IF(I11155="","",IF(I11155=INFORME!$C$22,CONCATENATE(H11155,".",I11155,".",G11155),""))</f>
        <v>#N/A</v>
      </c>
      <c r="F11155">
        <v>4</v>
      </c>
      <c r="G11155" t="s">
        <v>53</v>
      </c>
      <c r="H11155" t="s">
        <v>29</v>
      </c>
      <c r="I11155" t="s">
        <v>56</v>
      </c>
    </row>
    <row r="11156" spans="4:9" hidden="1" x14ac:dyDescent="0.25">
      <c r="D11156" s="2" t="e">
        <f>IF(E11156="","",CONCATENATE(H11156,".",COUNTIF($E$1:E11155,E11156)+1))</f>
        <v>#N/A</v>
      </c>
      <c r="E11156" s="2" t="e">
        <f>IF(I11156="","",IF(I11156=INFORME!$C$22,CONCATENATE(H11156,".",I11156,".",G11156),""))</f>
        <v>#N/A</v>
      </c>
      <c r="F11156">
        <v>4</v>
      </c>
      <c r="G11156" t="s">
        <v>53</v>
      </c>
      <c r="H11156" t="s">
        <v>29</v>
      </c>
      <c r="I11156" t="s">
        <v>56</v>
      </c>
    </row>
    <row r="11157" spans="4:9" hidden="1" x14ac:dyDescent="0.25">
      <c r="D11157" s="2" t="e">
        <f>IF(E11157="","",CONCATENATE(H11157,".",COUNTIF($E$1:E11156,E11157)+1))</f>
        <v>#N/A</v>
      </c>
      <c r="E11157" s="2" t="e">
        <f>IF(I11157="","",IF(I11157=INFORME!$C$22,CONCATENATE(H11157,".",I11157,".",G11157),""))</f>
        <v>#N/A</v>
      </c>
      <c r="F11157">
        <v>4</v>
      </c>
      <c r="G11157" t="s">
        <v>53</v>
      </c>
      <c r="H11157" t="s">
        <v>29</v>
      </c>
      <c r="I11157" t="s">
        <v>56</v>
      </c>
    </row>
    <row r="11158" spans="4:9" hidden="1" x14ac:dyDescent="0.25">
      <c r="D11158" s="2" t="e">
        <f>IF(E11158="","",CONCATENATE(H11158,".",COUNTIF($E$1:E11157,E11158)+1))</f>
        <v>#N/A</v>
      </c>
      <c r="E11158" s="2" t="e">
        <f>IF(I11158="","",IF(I11158=INFORME!$C$22,CONCATENATE(H11158,".",I11158,".",G11158),""))</f>
        <v>#N/A</v>
      </c>
      <c r="F11158">
        <v>4</v>
      </c>
      <c r="G11158" t="s">
        <v>53</v>
      </c>
      <c r="H11158" t="s">
        <v>29</v>
      </c>
      <c r="I11158" t="s">
        <v>56</v>
      </c>
    </row>
    <row r="11159" spans="4:9" hidden="1" x14ac:dyDescent="0.25">
      <c r="D11159" s="2" t="e">
        <f>IF(E11159="","",CONCATENATE(H11159,".",COUNTIF($E$1:E11158,E11159)+1))</f>
        <v>#N/A</v>
      </c>
      <c r="E11159" s="2" t="e">
        <f>IF(I11159="","",IF(I11159=INFORME!$C$22,CONCATENATE(H11159,".",I11159,".",G11159),""))</f>
        <v>#N/A</v>
      </c>
      <c r="F11159">
        <v>4</v>
      </c>
      <c r="G11159" t="s">
        <v>53</v>
      </c>
      <c r="H11159" t="s">
        <v>29</v>
      </c>
      <c r="I11159" t="s">
        <v>56</v>
      </c>
    </row>
    <row r="11160" spans="4:9" hidden="1" x14ac:dyDescent="0.25">
      <c r="D11160" s="2" t="e">
        <f>IF(E11160="","",CONCATENATE(H11160,".",COUNTIF($E$1:E11159,E11160)+1))</f>
        <v>#N/A</v>
      </c>
      <c r="E11160" s="2" t="e">
        <f>IF(I11160="","",IF(I11160=INFORME!$C$22,CONCATENATE(H11160,".",I11160,".",G11160),""))</f>
        <v>#N/A</v>
      </c>
      <c r="F11160">
        <v>4</v>
      </c>
      <c r="G11160" t="s">
        <v>53</v>
      </c>
      <c r="H11160" t="s">
        <v>29</v>
      </c>
      <c r="I11160" t="s">
        <v>56</v>
      </c>
    </row>
    <row r="11161" spans="4:9" hidden="1" x14ac:dyDescent="0.25">
      <c r="D11161" s="2" t="e">
        <f>IF(E11161="","",CONCATENATE(H11161,".",COUNTIF($E$1:E11160,E11161)+1))</f>
        <v>#N/A</v>
      </c>
      <c r="E11161" s="2" t="e">
        <f>IF(I11161="","",IF(I11161=INFORME!$C$22,CONCATENATE(H11161,".",I11161,".",G11161),""))</f>
        <v>#N/A</v>
      </c>
      <c r="F11161">
        <v>4</v>
      </c>
      <c r="G11161" t="s">
        <v>53</v>
      </c>
      <c r="H11161" t="s">
        <v>29</v>
      </c>
      <c r="I11161" t="s">
        <v>56</v>
      </c>
    </row>
    <row r="11162" spans="4:9" hidden="1" x14ac:dyDescent="0.25">
      <c r="D11162" s="2" t="e">
        <f>IF(E11162="","",CONCATENATE(H11162,".",COUNTIF($E$1:E11161,E11162)+1))</f>
        <v>#N/A</v>
      </c>
      <c r="E11162" s="2" t="e">
        <f>IF(I11162="","",IF(I11162=INFORME!$C$22,CONCATENATE(H11162,".",I11162,".",G11162),""))</f>
        <v>#N/A</v>
      </c>
      <c r="F11162">
        <v>4</v>
      </c>
      <c r="G11162" t="s">
        <v>53</v>
      </c>
      <c r="H11162" t="s">
        <v>29</v>
      </c>
      <c r="I11162" t="s">
        <v>56</v>
      </c>
    </row>
    <row r="11163" spans="4:9" hidden="1" x14ac:dyDescent="0.25">
      <c r="D11163" s="2" t="e">
        <f>IF(E11163="","",CONCATENATE(H11163,".",COUNTIF($E$1:E11162,E11163)+1))</f>
        <v>#N/A</v>
      </c>
      <c r="E11163" s="2" t="e">
        <f>IF(I11163="","",IF(I11163=INFORME!$C$22,CONCATENATE(H11163,".",I11163,".",G11163),""))</f>
        <v>#N/A</v>
      </c>
      <c r="F11163">
        <v>4</v>
      </c>
      <c r="G11163" t="s">
        <v>53</v>
      </c>
      <c r="H11163" t="s">
        <v>29</v>
      </c>
      <c r="I11163" t="s">
        <v>56</v>
      </c>
    </row>
    <row r="11164" spans="4:9" hidden="1" x14ac:dyDescent="0.25">
      <c r="D11164" s="2" t="e">
        <f>IF(E11164="","",CONCATENATE(H11164,".",COUNTIF($E$1:E11163,E11164)+1))</f>
        <v>#N/A</v>
      </c>
      <c r="E11164" s="2" t="e">
        <f>IF(I11164="","",IF(I11164=INFORME!$C$22,CONCATENATE(H11164,".",I11164,".",G11164),""))</f>
        <v>#N/A</v>
      </c>
      <c r="F11164">
        <v>4</v>
      </c>
      <c r="G11164" t="s">
        <v>53</v>
      </c>
      <c r="H11164" t="s">
        <v>29</v>
      </c>
      <c r="I11164" t="s">
        <v>56</v>
      </c>
    </row>
    <row r="11165" spans="4:9" hidden="1" x14ac:dyDescent="0.25">
      <c r="D11165" s="2" t="e">
        <f>IF(E11165="","",CONCATENATE(H11165,".",COUNTIF($E$1:E11164,E11165)+1))</f>
        <v>#N/A</v>
      </c>
      <c r="E11165" s="2" t="e">
        <f>IF(I11165="","",IF(I11165=INFORME!$C$22,CONCATENATE(H11165,".",I11165,".",G11165),""))</f>
        <v>#N/A</v>
      </c>
      <c r="F11165">
        <v>4</v>
      </c>
      <c r="G11165" t="s">
        <v>53</v>
      </c>
      <c r="H11165" t="s">
        <v>29</v>
      </c>
      <c r="I11165" t="s">
        <v>56</v>
      </c>
    </row>
    <row r="11166" spans="4:9" hidden="1" x14ac:dyDescent="0.25">
      <c r="D11166" s="2" t="e">
        <f>IF(E11166="","",CONCATENATE(H11166,".",COUNTIF($E$1:E11165,E11166)+1))</f>
        <v>#N/A</v>
      </c>
      <c r="E11166" s="2" t="e">
        <f>IF(I11166="","",IF(I11166=INFORME!$C$22,CONCATENATE(H11166,".",I11166,".",G11166),""))</f>
        <v>#N/A</v>
      </c>
      <c r="F11166">
        <v>4</v>
      </c>
      <c r="G11166" t="s">
        <v>53</v>
      </c>
      <c r="H11166" t="s">
        <v>29</v>
      </c>
      <c r="I11166" t="s">
        <v>56</v>
      </c>
    </row>
    <row r="11167" spans="4:9" hidden="1" x14ac:dyDescent="0.25">
      <c r="D11167" s="2" t="e">
        <f>IF(E11167="","",CONCATENATE(H11167,".",COUNTIF($E$1:E11166,E11167)+1))</f>
        <v>#N/A</v>
      </c>
      <c r="E11167" s="2" t="e">
        <f>IF(I11167="","",IF(I11167=INFORME!$C$22,CONCATENATE(H11167,".",I11167,".",G11167),""))</f>
        <v>#N/A</v>
      </c>
      <c r="F11167">
        <v>4</v>
      </c>
      <c r="G11167" t="s">
        <v>53</v>
      </c>
      <c r="H11167" t="s">
        <v>29</v>
      </c>
      <c r="I11167" t="s">
        <v>56</v>
      </c>
    </row>
    <row r="11168" spans="4:9" hidden="1" x14ac:dyDescent="0.25">
      <c r="D11168" s="2" t="e">
        <f>IF(E11168="","",CONCATENATE(H11168,".",COUNTIF($E$1:E11167,E11168)+1))</f>
        <v>#N/A</v>
      </c>
      <c r="E11168" s="2" t="e">
        <f>IF(I11168="","",IF(I11168=INFORME!$C$22,CONCATENATE(H11168,".",I11168,".",G11168),""))</f>
        <v>#N/A</v>
      </c>
      <c r="F11168">
        <v>4</v>
      </c>
      <c r="G11168" t="s">
        <v>53</v>
      </c>
      <c r="H11168" t="s">
        <v>29</v>
      </c>
      <c r="I11168" t="s">
        <v>56</v>
      </c>
    </row>
    <row r="11169" spans="4:9" hidden="1" x14ac:dyDescent="0.25">
      <c r="D11169" s="2" t="e">
        <f>IF(E11169="","",CONCATENATE(H11169,".",COUNTIF($E$1:E11168,E11169)+1))</f>
        <v>#N/A</v>
      </c>
      <c r="E11169" s="2" t="e">
        <f>IF(I11169="","",IF(I11169=INFORME!$C$22,CONCATENATE(H11169,".",I11169,".",G11169),""))</f>
        <v>#N/A</v>
      </c>
      <c r="F11169">
        <v>4</v>
      </c>
      <c r="G11169" t="s">
        <v>53</v>
      </c>
      <c r="H11169" t="s">
        <v>29</v>
      </c>
      <c r="I11169" t="s">
        <v>56</v>
      </c>
    </row>
    <row r="11170" spans="4:9" hidden="1" x14ac:dyDescent="0.25">
      <c r="D11170" s="2" t="e">
        <f>IF(E11170="","",CONCATENATE(H11170,".",COUNTIF($E$1:E11169,E11170)+1))</f>
        <v>#N/A</v>
      </c>
      <c r="E11170" s="2" t="e">
        <f>IF(I11170="","",IF(I11170=INFORME!$C$22,CONCATENATE(H11170,".",I11170,".",G11170),""))</f>
        <v>#N/A</v>
      </c>
      <c r="F11170">
        <v>4</v>
      </c>
      <c r="G11170" t="s">
        <v>53</v>
      </c>
      <c r="H11170" t="s">
        <v>29</v>
      </c>
      <c r="I11170" t="s">
        <v>56</v>
      </c>
    </row>
    <row r="11171" spans="4:9" hidden="1" x14ac:dyDescent="0.25">
      <c r="D11171" s="2" t="e">
        <f>IF(E11171="","",CONCATENATE(H11171,".",COUNTIF($E$1:E11170,E11171)+1))</f>
        <v>#N/A</v>
      </c>
      <c r="E11171" s="2" t="e">
        <f>IF(I11171="","",IF(I11171=INFORME!$C$22,CONCATENATE(H11171,".",I11171,".",G11171),""))</f>
        <v>#N/A</v>
      </c>
      <c r="F11171">
        <v>4</v>
      </c>
      <c r="G11171" t="s">
        <v>53</v>
      </c>
      <c r="H11171" t="s">
        <v>29</v>
      </c>
      <c r="I11171" t="s">
        <v>56</v>
      </c>
    </row>
    <row r="11172" spans="4:9" hidden="1" x14ac:dyDescent="0.25">
      <c r="D11172" s="2" t="e">
        <f>IF(E11172="","",CONCATENATE(H11172,".",COUNTIF($E$1:E11171,E11172)+1))</f>
        <v>#N/A</v>
      </c>
      <c r="E11172" s="2" t="e">
        <f>IF(I11172="","",IF(I11172=INFORME!$C$22,CONCATENATE(H11172,".",I11172,".",G11172),""))</f>
        <v>#N/A</v>
      </c>
      <c r="F11172">
        <v>4</v>
      </c>
      <c r="G11172" t="s">
        <v>53</v>
      </c>
      <c r="H11172" t="s">
        <v>29</v>
      </c>
      <c r="I11172" t="s">
        <v>56</v>
      </c>
    </row>
    <row r="11173" spans="4:9" hidden="1" x14ac:dyDescent="0.25">
      <c r="D11173" s="2" t="e">
        <f>IF(E11173="","",CONCATENATE(H11173,".",COUNTIF($E$1:E11172,E11173)+1))</f>
        <v>#N/A</v>
      </c>
      <c r="E11173" s="2" t="e">
        <f>IF(I11173="","",IF(I11173=INFORME!$C$22,CONCATENATE(H11173,".",I11173,".",G11173),""))</f>
        <v>#N/A</v>
      </c>
      <c r="F11173">
        <v>4</v>
      </c>
      <c r="G11173" t="s">
        <v>53</v>
      </c>
      <c r="H11173" t="s">
        <v>29</v>
      </c>
      <c r="I11173" t="s">
        <v>56</v>
      </c>
    </row>
    <row r="11174" spans="4:9" hidden="1" x14ac:dyDescent="0.25">
      <c r="D11174" s="2" t="e">
        <f>IF(E11174="","",CONCATENATE(H11174,".",COUNTIF($E$1:E11173,E11174)+1))</f>
        <v>#N/A</v>
      </c>
      <c r="E11174" s="2" t="e">
        <f>IF(I11174="","",IF(I11174=INFORME!$C$22,CONCATENATE(H11174,".",I11174,".",G11174),""))</f>
        <v>#N/A</v>
      </c>
      <c r="F11174">
        <v>4</v>
      </c>
      <c r="G11174" t="s">
        <v>53</v>
      </c>
      <c r="H11174" t="s">
        <v>29</v>
      </c>
      <c r="I11174" t="s">
        <v>56</v>
      </c>
    </row>
    <row r="11175" spans="4:9" hidden="1" x14ac:dyDescent="0.25">
      <c r="D11175" s="2" t="e">
        <f>IF(E11175="","",CONCATENATE(H11175,".",COUNTIF($E$1:E11174,E11175)+1))</f>
        <v>#N/A</v>
      </c>
      <c r="E11175" s="2" t="e">
        <f>IF(I11175="","",IF(I11175=INFORME!$C$22,CONCATENATE(H11175,".",I11175,".",G11175),""))</f>
        <v>#N/A</v>
      </c>
      <c r="F11175">
        <v>4</v>
      </c>
      <c r="G11175" t="s">
        <v>53</v>
      </c>
      <c r="H11175" t="s">
        <v>29</v>
      </c>
      <c r="I11175" t="s">
        <v>56</v>
      </c>
    </row>
    <row r="11176" spans="4:9" hidden="1" x14ac:dyDescent="0.25">
      <c r="D11176" s="2" t="e">
        <f>IF(E11176="","",CONCATENATE(H11176,".",COUNTIF($E$1:E11175,E11176)+1))</f>
        <v>#N/A</v>
      </c>
      <c r="E11176" s="2" t="e">
        <f>IF(I11176="","",IF(I11176=INFORME!$C$22,CONCATENATE(H11176,".",I11176,".",G11176),""))</f>
        <v>#N/A</v>
      </c>
      <c r="F11176">
        <v>4</v>
      </c>
      <c r="G11176" t="s">
        <v>53</v>
      </c>
      <c r="H11176" t="s">
        <v>29</v>
      </c>
      <c r="I11176" t="s">
        <v>56</v>
      </c>
    </row>
    <row r="11177" spans="4:9" hidden="1" x14ac:dyDescent="0.25">
      <c r="D11177" s="2" t="e">
        <f>IF(E11177="","",CONCATENATE(H11177,".",COUNTIF($E$1:E11176,E11177)+1))</f>
        <v>#N/A</v>
      </c>
      <c r="E11177" s="2" t="e">
        <f>IF(I11177="","",IF(I11177=INFORME!$C$22,CONCATENATE(H11177,".",I11177,".",G11177),""))</f>
        <v>#N/A</v>
      </c>
      <c r="F11177">
        <v>4</v>
      </c>
      <c r="G11177" t="s">
        <v>53</v>
      </c>
      <c r="H11177" t="s">
        <v>29</v>
      </c>
      <c r="I11177" t="s">
        <v>56</v>
      </c>
    </row>
    <row r="11178" spans="4:9" hidden="1" x14ac:dyDescent="0.25">
      <c r="D11178" s="2" t="e">
        <f>IF(E11178="","",CONCATENATE(H11178,".",COUNTIF($E$1:E11177,E11178)+1))</f>
        <v>#N/A</v>
      </c>
      <c r="E11178" s="2" t="e">
        <f>IF(I11178="","",IF(I11178=INFORME!$C$22,CONCATENATE(H11178,".",I11178,".",G11178),""))</f>
        <v>#N/A</v>
      </c>
      <c r="F11178">
        <v>4</v>
      </c>
      <c r="G11178" t="s">
        <v>53</v>
      </c>
      <c r="H11178" t="s">
        <v>29</v>
      </c>
      <c r="I11178" t="s">
        <v>56</v>
      </c>
    </row>
    <row r="11179" spans="4:9" hidden="1" x14ac:dyDescent="0.25">
      <c r="D11179" s="2" t="e">
        <f>IF(E11179="","",CONCATENATE(H11179,".",COUNTIF($E$1:E11178,E11179)+1))</f>
        <v>#N/A</v>
      </c>
      <c r="E11179" s="2" t="e">
        <f>IF(I11179="","",IF(I11179=INFORME!$C$22,CONCATENATE(H11179,".",I11179,".",G11179),""))</f>
        <v>#N/A</v>
      </c>
      <c r="F11179">
        <v>4</v>
      </c>
      <c r="G11179" t="s">
        <v>53</v>
      </c>
      <c r="H11179" t="s">
        <v>29</v>
      </c>
      <c r="I11179" t="s">
        <v>56</v>
      </c>
    </row>
    <row r="11180" spans="4:9" hidden="1" x14ac:dyDescent="0.25">
      <c r="D11180" s="2" t="e">
        <f>IF(E11180="","",CONCATENATE(H11180,".",COUNTIF($E$1:E11179,E11180)+1))</f>
        <v>#N/A</v>
      </c>
      <c r="E11180" s="2" t="e">
        <f>IF(I11180="","",IF(I11180=INFORME!$C$22,CONCATENATE(H11180,".",I11180,".",G11180),""))</f>
        <v>#N/A</v>
      </c>
      <c r="F11180">
        <v>4</v>
      </c>
      <c r="G11180" t="s">
        <v>53</v>
      </c>
      <c r="H11180" t="s">
        <v>29</v>
      </c>
      <c r="I11180" t="s">
        <v>56</v>
      </c>
    </row>
    <row r="11181" spans="4:9" hidden="1" x14ac:dyDescent="0.25">
      <c r="D11181" s="2" t="e">
        <f>IF(E11181="","",CONCATENATE(H11181,".",COUNTIF($E$1:E11180,E11181)+1))</f>
        <v>#N/A</v>
      </c>
      <c r="E11181" s="2" t="e">
        <f>IF(I11181="","",IF(I11181=INFORME!$C$22,CONCATENATE(H11181,".",I11181,".",G11181),""))</f>
        <v>#N/A</v>
      </c>
      <c r="F11181">
        <v>4</v>
      </c>
      <c r="G11181" t="s">
        <v>53</v>
      </c>
      <c r="H11181" t="s">
        <v>29</v>
      </c>
      <c r="I11181" t="s">
        <v>56</v>
      </c>
    </row>
    <row r="11182" spans="4:9" hidden="1" x14ac:dyDescent="0.25">
      <c r="D11182" s="2" t="e">
        <f>IF(E11182="","",CONCATENATE(H11182,".",COUNTIF($E$1:E11181,E11182)+1))</f>
        <v>#N/A</v>
      </c>
      <c r="E11182" s="2" t="e">
        <f>IF(I11182="","",IF(I11182=INFORME!$C$22,CONCATENATE(H11182,".",I11182,".",G11182),""))</f>
        <v>#N/A</v>
      </c>
      <c r="F11182">
        <v>4</v>
      </c>
      <c r="G11182" t="s">
        <v>53</v>
      </c>
      <c r="H11182" t="s">
        <v>29</v>
      </c>
      <c r="I11182" t="s">
        <v>56</v>
      </c>
    </row>
    <row r="11183" spans="4:9" hidden="1" x14ac:dyDescent="0.25">
      <c r="D11183" s="2" t="e">
        <f>IF(E11183="","",CONCATENATE(H11183,".",COUNTIF($E$1:E11182,E11183)+1))</f>
        <v>#N/A</v>
      </c>
      <c r="E11183" s="2" t="e">
        <f>IF(I11183="","",IF(I11183=INFORME!$C$22,CONCATENATE(H11183,".",I11183,".",G11183),""))</f>
        <v>#N/A</v>
      </c>
      <c r="F11183">
        <v>4</v>
      </c>
      <c r="G11183" t="s">
        <v>53</v>
      </c>
      <c r="H11183" t="s">
        <v>29</v>
      </c>
      <c r="I11183" t="s">
        <v>56</v>
      </c>
    </row>
    <row r="11184" spans="4:9" hidden="1" x14ac:dyDescent="0.25">
      <c r="D11184" s="2" t="e">
        <f>IF(E11184="","",CONCATENATE(H11184,".",COUNTIF($E$1:E11183,E11184)+1))</f>
        <v>#N/A</v>
      </c>
      <c r="E11184" s="2" t="e">
        <f>IF(I11184="","",IF(I11184=INFORME!$C$22,CONCATENATE(H11184,".",I11184,".",G11184),""))</f>
        <v>#N/A</v>
      </c>
      <c r="F11184">
        <v>4</v>
      </c>
      <c r="G11184" t="s">
        <v>53</v>
      </c>
      <c r="H11184" t="s">
        <v>29</v>
      </c>
      <c r="I11184" t="s">
        <v>56</v>
      </c>
    </row>
    <row r="11185" spans="4:9" hidden="1" x14ac:dyDescent="0.25">
      <c r="D11185" s="2" t="e">
        <f>IF(E11185="","",CONCATENATE(H11185,".",COUNTIF($E$1:E11184,E11185)+1))</f>
        <v>#N/A</v>
      </c>
      <c r="E11185" s="2" t="e">
        <f>IF(I11185="","",IF(I11185=INFORME!$C$22,CONCATENATE(H11185,".",I11185,".",G11185),""))</f>
        <v>#N/A</v>
      </c>
      <c r="F11185">
        <v>4</v>
      </c>
      <c r="G11185" t="s">
        <v>53</v>
      </c>
      <c r="H11185" t="s">
        <v>29</v>
      </c>
      <c r="I11185" t="s">
        <v>56</v>
      </c>
    </row>
    <row r="11186" spans="4:9" hidden="1" x14ac:dyDescent="0.25">
      <c r="D11186" s="2" t="e">
        <f>IF(E11186="","",CONCATENATE(H11186,".",COUNTIF($E$1:E11185,E11186)+1))</f>
        <v>#N/A</v>
      </c>
      <c r="E11186" s="2" t="e">
        <f>IF(I11186="","",IF(I11186=INFORME!$C$22,CONCATENATE(H11186,".",I11186,".",G11186),""))</f>
        <v>#N/A</v>
      </c>
      <c r="F11186">
        <v>4</v>
      </c>
      <c r="G11186" t="s">
        <v>53</v>
      </c>
      <c r="H11186" t="s">
        <v>29</v>
      </c>
      <c r="I11186" t="s">
        <v>56</v>
      </c>
    </row>
    <row r="11187" spans="4:9" hidden="1" x14ac:dyDescent="0.25">
      <c r="D11187" s="2" t="e">
        <f>IF(E11187="","",CONCATENATE(H11187,".",COUNTIF($E$1:E11186,E11187)+1))</f>
        <v>#N/A</v>
      </c>
      <c r="E11187" s="2" t="e">
        <f>IF(I11187="","",IF(I11187=INFORME!$C$22,CONCATENATE(H11187,".",I11187,".",G11187),""))</f>
        <v>#N/A</v>
      </c>
      <c r="F11187">
        <v>4</v>
      </c>
      <c r="G11187" t="s">
        <v>53</v>
      </c>
      <c r="H11187" t="s">
        <v>29</v>
      </c>
      <c r="I11187" t="s">
        <v>56</v>
      </c>
    </row>
    <row r="11188" spans="4:9" hidden="1" x14ac:dyDescent="0.25">
      <c r="D11188" s="2" t="e">
        <f>IF(E11188="","",CONCATENATE(H11188,".",COUNTIF($E$1:E11187,E11188)+1))</f>
        <v>#N/A</v>
      </c>
      <c r="E11188" s="2" t="e">
        <f>IF(I11188="","",IF(I11188=INFORME!$C$22,CONCATENATE(H11188,".",I11188,".",G11188),""))</f>
        <v>#N/A</v>
      </c>
      <c r="F11188">
        <v>4</v>
      </c>
      <c r="G11188" t="s">
        <v>53</v>
      </c>
      <c r="H11188" t="s">
        <v>29</v>
      </c>
      <c r="I11188" t="s">
        <v>56</v>
      </c>
    </row>
    <row r="11189" spans="4:9" hidden="1" x14ac:dyDescent="0.25">
      <c r="D11189" s="2" t="e">
        <f>IF(E11189="","",CONCATENATE(H11189,".",COUNTIF($E$1:E11188,E11189)+1))</f>
        <v>#N/A</v>
      </c>
      <c r="E11189" s="2" t="e">
        <f>IF(I11189="","",IF(I11189=INFORME!$C$22,CONCATENATE(H11189,".",I11189,".",G11189),""))</f>
        <v>#N/A</v>
      </c>
      <c r="F11189">
        <v>4</v>
      </c>
      <c r="G11189" t="s">
        <v>53</v>
      </c>
      <c r="H11189" t="s">
        <v>29</v>
      </c>
      <c r="I11189" t="s">
        <v>56</v>
      </c>
    </row>
    <row r="11190" spans="4:9" hidden="1" x14ac:dyDescent="0.25">
      <c r="D11190" s="2" t="e">
        <f>IF(E11190="","",CONCATENATE(H11190,".",COUNTIF($E$1:E11189,E11190)+1))</f>
        <v>#N/A</v>
      </c>
      <c r="E11190" s="2" t="e">
        <f>IF(I11190="","",IF(I11190=INFORME!$C$22,CONCATENATE(H11190,".",I11190,".",G11190),""))</f>
        <v>#N/A</v>
      </c>
      <c r="F11190">
        <v>4</v>
      </c>
      <c r="G11190" t="s">
        <v>53</v>
      </c>
      <c r="H11190" t="s">
        <v>29</v>
      </c>
      <c r="I11190" t="s">
        <v>56</v>
      </c>
    </row>
    <row r="11191" spans="4:9" hidden="1" x14ac:dyDescent="0.25">
      <c r="D11191" s="2" t="e">
        <f>IF(E11191="","",CONCATENATE(H11191,".",COUNTIF($E$1:E11190,E11191)+1))</f>
        <v>#N/A</v>
      </c>
      <c r="E11191" s="2" t="e">
        <f>IF(I11191="","",IF(I11191=INFORME!$C$22,CONCATENATE(H11191,".",I11191,".",G11191),""))</f>
        <v>#N/A</v>
      </c>
      <c r="F11191">
        <v>4</v>
      </c>
      <c r="G11191" t="s">
        <v>53</v>
      </c>
      <c r="H11191" t="s">
        <v>29</v>
      </c>
      <c r="I11191" t="s">
        <v>56</v>
      </c>
    </row>
    <row r="11192" spans="4:9" hidden="1" x14ac:dyDescent="0.25">
      <c r="D11192" s="2" t="e">
        <f>IF(E11192="","",CONCATENATE(H11192,".",COUNTIF($E$1:E11191,E11192)+1))</f>
        <v>#N/A</v>
      </c>
      <c r="E11192" s="2" t="e">
        <f>IF(I11192="","",IF(I11192=INFORME!$C$22,CONCATENATE(H11192,".",I11192,".",G11192),""))</f>
        <v>#N/A</v>
      </c>
      <c r="F11192">
        <v>4</v>
      </c>
      <c r="G11192" t="s">
        <v>53</v>
      </c>
      <c r="H11192" t="s">
        <v>29</v>
      </c>
      <c r="I11192" t="s">
        <v>56</v>
      </c>
    </row>
    <row r="11193" spans="4:9" hidden="1" x14ac:dyDescent="0.25">
      <c r="D11193" s="2" t="e">
        <f>IF(E11193="","",CONCATENATE(H11193,".",COUNTIF($E$1:E11192,E11193)+1))</f>
        <v>#N/A</v>
      </c>
      <c r="E11193" s="2" t="e">
        <f>IF(I11193="","",IF(I11193=INFORME!$C$22,CONCATENATE(H11193,".",I11193,".",G11193),""))</f>
        <v>#N/A</v>
      </c>
      <c r="F11193">
        <v>4</v>
      </c>
      <c r="G11193" t="s">
        <v>53</v>
      </c>
      <c r="H11193" t="s">
        <v>29</v>
      </c>
      <c r="I11193" t="s">
        <v>56</v>
      </c>
    </row>
    <row r="11194" spans="4:9" hidden="1" x14ac:dyDescent="0.25">
      <c r="D11194" s="2" t="e">
        <f>IF(E11194="","",CONCATENATE(H11194,".",COUNTIF($E$1:E11193,E11194)+1))</f>
        <v>#N/A</v>
      </c>
      <c r="E11194" s="2" t="e">
        <f>IF(I11194="","",IF(I11194=INFORME!$C$22,CONCATENATE(H11194,".",I11194,".",G11194),""))</f>
        <v>#N/A</v>
      </c>
      <c r="F11194">
        <v>4</v>
      </c>
      <c r="G11194" t="s">
        <v>53</v>
      </c>
      <c r="H11194" t="s">
        <v>29</v>
      </c>
      <c r="I11194" t="s">
        <v>56</v>
      </c>
    </row>
    <row r="11195" spans="4:9" hidden="1" x14ac:dyDescent="0.25">
      <c r="D11195" s="2" t="e">
        <f>IF(E11195="","",CONCATENATE(H11195,".",COUNTIF($E$1:E11194,E11195)+1))</f>
        <v>#N/A</v>
      </c>
      <c r="E11195" s="2" t="e">
        <f>IF(I11195="","",IF(I11195=INFORME!$C$22,CONCATENATE(H11195,".",I11195,".",G11195),""))</f>
        <v>#N/A</v>
      </c>
      <c r="F11195">
        <v>4</v>
      </c>
      <c r="G11195" t="s">
        <v>53</v>
      </c>
      <c r="H11195" t="s">
        <v>29</v>
      </c>
      <c r="I11195" t="s">
        <v>56</v>
      </c>
    </row>
    <row r="11196" spans="4:9" hidden="1" x14ac:dyDescent="0.25">
      <c r="D11196" s="2" t="e">
        <f>IF(E11196="","",CONCATENATE(H11196,".",COUNTIF($E$1:E11195,E11196)+1))</f>
        <v>#N/A</v>
      </c>
      <c r="E11196" s="2" t="e">
        <f>IF(I11196="","",IF(I11196=INFORME!$C$22,CONCATENATE(H11196,".",I11196,".",G11196),""))</f>
        <v>#N/A</v>
      </c>
      <c r="F11196">
        <v>4</v>
      </c>
      <c r="G11196" t="s">
        <v>53</v>
      </c>
      <c r="H11196" t="s">
        <v>29</v>
      </c>
      <c r="I11196" t="s">
        <v>56</v>
      </c>
    </row>
    <row r="11197" spans="4:9" hidden="1" x14ac:dyDescent="0.25">
      <c r="D11197" s="2" t="e">
        <f>IF(E11197="","",CONCATENATE(H11197,".",COUNTIF($E$1:E11196,E11197)+1))</f>
        <v>#N/A</v>
      </c>
      <c r="E11197" s="2" t="e">
        <f>IF(I11197="","",IF(I11197=INFORME!$C$22,CONCATENATE(H11197,".",I11197,".",G11197),""))</f>
        <v>#N/A</v>
      </c>
      <c r="F11197">
        <v>4</v>
      </c>
      <c r="G11197" t="s">
        <v>53</v>
      </c>
      <c r="H11197" t="s">
        <v>29</v>
      </c>
      <c r="I11197" t="s">
        <v>56</v>
      </c>
    </row>
    <row r="11198" spans="4:9" hidden="1" x14ac:dyDescent="0.25">
      <c r="D11198" s="2" t="e">
        <f>IF(E11198="","",CONCATENATE(H11198,".",COUNTIF($E$1:E11197,E11198)+1))</f>
        <v>#N/A</v>
      </c>
      <c r="E11198" s="2" t="e">
        <f>IF(I11198="","",IF(I11198=INFORME!$C$22,CONCATENATE(H11198,".",I11198,".",G11198),""))</f>
        <v>#N/A</v>
      </c>
      <c r="F11198">
        <v>4</v>
      </c>
      <c r="G11198" t="s">
        <v>53</v>
      </c>
      <c r="H11198" t="s">
        <v>29</v>
      </c>
      <c r="I11198" t="s">
        <v>56</v>
      </c>
    </row>
    <row r="11199" spans="4:9" hidden="1" x14ac:dyDescent="0.25">
      <c r="D11199" s="2" t="e">
        <f>IF(E11199="","",CONCATENATE(H11199,".",COUNTIF($E$1:E11198,E11199)+1))</f>
        <v>#N/A</v>
      </c>
      <c r="E11199" s="2" t="e">
        <f>IF(I11199="","",IF(I11199=INFORME!$C$22,CONCATENATE(H11199,".",I11199,".",G11199),""))</f>
        <v>#N/A</v>
      </c>
      <c r="F11199">
        <v>4</v>
      </c>
      <c r="G11199" t="s">
        <v>53</v>
      </c>
      <c r="H11199" t="s">
        <v>29</v>
      </c>
      <c r="I11199" t="s">
        <v>56</v>
      </c>
    </row>
    <row r="11200" spans="4:9" hidden="1" x14ac:dyDescent="0.25">
      <c r="D11200" s="2" t="e">
        <f>IF(E11200="","",CONCATENATE(H11200,".",COUNTIF($E$1:E11199,E11200)+1))</f>
        <v>#N/A</v>
      </c>
      <c r="E11200" s="2" t="e">
        <f>IF(I11200="","",IF(I11200=INFORME!$C$22,CONCATENATE(H11200,".",I11200,".",G11200),""))</f>
        <v>#N/A</v>
      </c>
      <c r="F11200">
        <v>4</v>
      </c>
      <c r="G11200" t="s">
        <v>53</v>
      </c>
      <c r="H11200" t="s">
        <v>29</v>
      </c>
      <c r="I11200" t="s">
        <v>56</v>
      </c>
    </row>
    <row r="11201" spans="4:113" hidden="1" x14ac:dyDescent="0.25">
      <c r="D11201" s="2" t="e">
        <f>IF(E11201="","",CONCATENATE(H11201,".",COUNTIF($E$1:E11200,E11201)+1))</f>
        <v>#N/A</v>
      </c>
      <c r="E11201" s="2" t="e">
        <f>IF(I11201="","",IF(I11201=INFORME!$C$22,CONCATENATE(H11201,".",I11201,".",G11201),""))</f>
        <v>#N/A</v>
      </c>
      <c r="F11201">
        <v>4</v>
      </c>
      <c r="G11201" t="s">
        <v>53</v>
      </c>
      <c r="H11201" t="s">
        <v>29</v>
      </c>
      <c r="I11201" t="s">
        <v>56</v>
      </c>
    </row>
    <row r="11202" spans="4:113" hidden="1" x14ac:dyDescent="0.25">
      <c r="D11202" s="2" t="e">
        <f>IF(E11202="","",CONCATENATE(H11202,".",COUNTIF($E$1:E11201,E11202)+1))</f>
        <v>#N/A</v>
      </c>
      <c r="E11202" s="2" t="e">
        <f>IF(I11202="","",IF(I11202=INFORME!$C$22,CONCATENATE(H11202,".",I11202,".",G11202),""))</f>
        <v>#N/A</v>
      </c>
      <c r="F11202">
        <v>5</v>
      </c>
      <c r="G11202" t="s">
        <v>48</v>
      </c>
      <c r="H11202" t="s">
        <v>29</v>
      </c>
      <c r="I11202" t="s">
        <v>49</v>
      </c>
      <c r="O11202" t="s">
        <v>2487</v>
      </c>
      <c r="P11202" t="s">
        <v>2486</v>
      </c>
      <c r="Q11202" t="s">
        <v>2486</v>
      </c>
      <c r="DF11202" t="s">
        <v>2307</v>
      </c>
      <c r="DG11202" t="s">
        <v>2308</v>
      </c>
      <c r="DH11202" t="s">
        <v>2960</v>
      </c>
      <c r="DI11202" t="s">
        <v>2955</v>
      </c>
    </row>
    <row r="11203" spans="4:113" hidden="1" x14ac:dyDescent="0.25">
      <c r="D11203" s="2" t="e">
        <f>IF(E11203="","",CONCATENATE(H11203,".",COUNTIF($E$1:E11202,E11203)+1))</f>
        <v>#N/A</v>
      </c>
      <c r="E11203" s="2" t="e">
        <f>IF(I11203="","",IF(I11203=INFORME!$C$22,CONCATENATE(H11203,".",I11203,".",G11203),""))</f>
        <v>#N/A</v>
      </c>
      <c r="F11203">
        <v>5</v>
      </c>
      <c r="G11203" t="s">
        <v>48</v>
      </c>
      <c r="H11203" t="s">
        <v>29</v>
      </c>
      <c r="I11203" t="s">
        <v>49</v>
      </c>
      <c r="N11203" t="s">
        <v>2486</v>
      </c>
      <c r="O11203" t="s">
        <v>2486</v>
      </c>
      <c r="P11203" t="s">
        <v>2486</v>
      </c>
      <c r="Q11203" t="s">
        <v>2486</v>
      </c>
    </row>
    <row r="11204" spans="4:113" hidden="1" x14ac:dyDescent="0.25">
      <c r="D11204" s="2" t="e">
        <f>IF(E11204="","",CONCATENATE(H11204,".",COUNTIF($E$1:E11203,E11204)+1))</f>
        <v>#N/A</v>
      </c>
      <c r="E11204" s="2" t="e">
        <f>IF(I11204="","",IF(I11204=INFORME!$C$22,CONCATENATE(H11204,".",I11204,".",G11204),""))</f>
        <v>#N/A</v>
      </c>
      <c r="F11204">
        <v>5</v>
      </c>
      <c r="G11204" t="s">
        <v>48</v>
      </c>
      <c r="H11204" t="s">
        <v>29</v>
      </c>
      <c r="I11204" t="s">
        <v>49</v>
      </c>
      <c r="N11204" t="s">
        <v>2486</v>
      </c>
      <c r="O11204" t="s">
        <v>2486</v>
      </c>
      <c r="P11204" t="s">
        <v>2486</v>
      </c>
    </row>
    <row r="11205" spans="4:113" hidden="1" x14ac:dyDescent="0.25">
      <c r="D11205" s="2" t="e">
        <f>IF(E11205="","",CONCATENATE(H11205,".",COUNTIF($E$1:E11204,E11205)+1))</f>
        <v>#N/A</v>
      </c>
      <c r="E11205" s="2" t="e">
        <f>IF(I11205="","",IF(I11205=INFORME!$C$22,CONCATENATE(H11205,".",I11205,".",G11205),""))</f>
        <v>#N/A</v>
      </c>
      <c r="F11205">
        <v>5</v>
      </c>
      <c r="G11205" t="s">
        <v>48</v>
      </c>
      <c r="H11205" t="s">
        <v>29</v>
      </c>
      <c r="I11205" t="s">
        <v>49</v>
      </c>
      <c r="O11205" t="s">
        <v>2487</v>
      </c>
      <c r="P11205" t="s">
        <v>2487</v>
      </c>
    </row>
    <row r="11206" spans="4:113" hidden="1" x14ac:dyDescent="0.25">
      <c r="D11206" s="2" t="e">
        <f>IF(E11206="","",CONCATENATE(H11206,".",COUNTIF($E$1:E11205,E11206)+1))</f>
        <v>#N/A</v>
      </c>
      <c r="E11206" s="2" t="e">
        <f>IF(I11206="","",IF(I11206=INFORME!$C$22,CONCATENATE(H11206,".",I11206,".",G11206),""))</f>
        <v>#N/A</v>
      </c>
      <c r="F11206">
        <v>5</v>
      </c>
      <c r="G11206" t="s">
        <v>48</v>
      </c>
      <c r="H11206" t="s">
        <v>29</v>
      </c>
      <c r="I11206" t="s">
        <v>49</v>
      </c>
      <c r="O11206" t="s">
        <v>2487</v>
      </c>
      <c r="P11206" t="s">
        <v>2486</v>
      </c>
      <c r="Q11206" t="s">
        <v>2486</v>
      </c>
    </row>
    <row r="11207" spans="4:113" hidden="1" x14ac:dyDescent="0.25">
      <c r="D11207" s="2" t="e">
        <f>IF(E11207="","",CONCATENATE(H11207,".",COUNTIF($E$1:E11206,E11207)+1))</f>
        <v>#N/A</v>
      </c>
      <c r="E11207" s="2" t="e">
        <f>IF(I11207="","",IF(I11207=INFORME!$C$22,CONCATENATE(H11207,".",I11207,".",G11207),""))</f>
        <v>#N/A</v>
      </c>
      <c r="F11207">
        <v>5</v>
      </c>
      <c r="G11207" t="s">
        <v>48</v>
      </c>
      <c r="H11207" t="s">
        <v>29</v>
      </c>
      <c r="I11207" t="s">
        <v>49</v>
      </c>
      <c r="N11207" t="s">
        <v>2486</v>
      </c>
      <c r="O11207" t="s">
        <v>2486</v>
      </c>
      <c r="P11207" t="s">
        <v>2486</v>
      </c>
    </row>
    <row r="11208" spans="4:113" hidden="1" x14ac:dyDescent="0.25">
      <c r="D11208" s="2" t="e">
        <f>IF(E11208="","",CONCATENATE(H11208,".",COUNTIF($E$1:E11207,E11208)+1))</f>
        <v>#N/A</v>
      </c>
      <c r="E11208" s="2" t="e">
        <f>IF(I11208="","",IF(I11208=INFORME!$C$22,CONCATENATE(H11208,".",I11208,".",G11208),""))</f>
        <v>#N/A</v>
      </c>
      <c r="F11208">
        <v>5</v>
      </c>
      <c r="G11208" t="s">
        <v>48</v>
      </c>
      <c r="H11208" t="s">
        <v>29</v>
      </c>
      <c r="I11208" t="s">
        <v>49</v>
      </c>
      <c r="N11208" t="s">
        <v>2486</v>
      </c>
      <c r="O11208" t="s">
        <v>2486</v>
      </c>
      <c r="P11208" t="s">
        <v>2486</v>
      </c>
      <c r="Q11208" t="s">
        <v>2487</v>
      </c>
    </row>
    <row r="11209" spans="4:113" hidden="1" x14ac:dyDescent="0.25">
      <c r="D11209" s="2" t="e">
        <f>IF(E11209="","",CONCATENATE(H11209,".",COUNTIF($E$1:E11208,E11209)+1))</f>
        <v>#N/A</v>
      </c>
      <c r="E11209" s="2" t="e">
        <f>IF(I11209="","",IF(I11209=INFORME!$C$22,CONCATENATE(H11209,".",I11209,".",G11209),""))</f>
        <v>#N/A</v>
      </c>
      <c r="F11209">
        <v>5</v>
      </c>
      <c r="G11209" t="s">
        <v>48</v>
      </c>
      <c r="H11209" t="s">
        <v>29</v>
      </c>
      <c r="I11209" t="s">
        <v>49</v>
      </c>
      <c r="O11209" t="s">
        <v>2487</v>
      </c>
      <c r="P11209" t="s">
        <v>2486</v>
      </c>
      <c r="Q11209" t="s">
        <v>2486</v>
      </c>
    </row>
    <row r="11210" spans="4:113" hidden="1" x14ac:dyDescent="0.25">
      <c r="D11210" s="2" t="e">
        <f>IF(E11210="","",CONCATENATE(H11210,".",COUNTIF($E$1:E11209,E11210)+1))</f>
        <v>#N/A</v>
      </c>
      <c r="E11210" s="2" t="e">
        <f>IF(I11210="","",IF(I11210=INFORME!$C$22,CONCATENATE(H11210,".",I11210,".",G11210),""))</f>
        <v>#N/A</v>
      </c>
      <c r="F11210">
        <v>5</v>
      </c>
      <c r="G11210" t="s">
        <v>48</v>
      </c>
      <c r="H11210" t="s">
        <v>29</v>
      </c>
      <c r="I11210" t="s">
        <v>49</v>
      </c>
      <c r="N11210" t="s">
        <v>2486</v>
      </c>
      <c r="O11210" t="s">
        <v>2486</v>
      </c>
      <c r="P11210" t="s">
        <v>2486</v>
      </c>
      <c r="Q11210" t="s">
        <v>2486</v>
      </c>
    </row>
    <row r="11211" spans="4:113" hidden="1" x14ac:dyDescent="0.25">
      <c r="D11211" s="2" t="e">
        <f>IF(E11211="","",CONCATENATE(H11211,".",COUNTIF($E$1:E11210,E11211)+1))</f>
        <v>#N/A</v>
      </c>
      <c r="E11211" s="2" t="e">
        <f>IF(I11211="","",IF(I11211=INFORME!$C$22,CONCATENATE(H11211,".",I11211,".",G11211),""))</f>
        <v>#N/A</v>
      </c>
      <c r="F11211">
        <v>5</v>
      </c>
      <c r="G11211" t="s">
        <v>48</v>
      </c>
      <c r="H11211" t="s">
        <v>29</v>
      </c>
      <c r="I11211" t="s">
        <v>49</v>
      </c>
      <c r="N11211" t="s">
        <v>2486</v>
      </c>
      <c r="O11211" t="s">
        <v>2486</v>
      </c>
      <c r="P11211" t="s">
        <v>2486</v>
      </c>
      <c r="Q11211" t="s">
        <v>2486</v>
      </c>
    </row>
    <row r="11212" spans="4:113" hidden="1" x14ac:dyDescent="0.25">
      <c r="D11212" s="2" t="e">
        <f>IF(E11212="","",CONCATENATE(H11212,".",COUNTIF($E$1:E11211,E11212)+1))</f>
        <v>#N/A</v>
      </c>
      <c r="E11212" s="2" t="e">
        <f>IF(I11212="","",IF(I11212=INFORME!$C$22,CONCATENATE(H11212,".",I11212,".",G11212),""))</f>
        <v>#N/A</v>
      </c>
      <c r="F11212">
        <v>5</v>
      </c>
      <c r="G11212" t="s">
        <v>48</v>
      </c>
      <c r="H11212" t="s">
        <v>29</v>
      </c>
      <c r="I11212" t="s">
        <v>49</v>
      </c>
    </row>
    <row r="11213" spans="4:113" hidden="1" x14ac:dyDescent="0.25">
      <c r="D11213" s="2" t="e">
        <f>IF(E11213="","",CONCATENATE(H11213,".",COUNTIF($E$1:E11212,E11213)+1))</f>
        <v>#N/A</v>
      </c>
      <c r="E11213" s="2" t="e">
        <f>IF(I11213="","",IF(I11213=INFORME!$C$22,CONCATENATE(H11213,".",I11213,".",G11213),""))</f>
        <v>#N/A</v>
      </c>
      <c r="F11213">
        <v>5</v>
      </c>
      <c r="G11213" t="s">
        <v>48</v>
      </c>
      <c r="H11213" t="s">
        <v>29</v>
      </c>
      <c r="I11213" t="s">
        <v>49</v>
      </c>
      <c r="N11213" t="s">
        <v>2486</v>
      </c>
      <c r="O11213" t="s">
        <v>2486</v>
      </c>
      <c r="P11213" t="s">
        <v>2486</v>
      </c>
      <c r="Q11213" t="s">
        <v>2487</v>
      </c>
    </row>
    <row r="11214" spans="4:113" hidden="1" x14ac:dyDescent="0.25">
      <c r="D11214" s="2" t="e">
        <f>IF(E11214="","",CONCATENATE(H11214,".",COUNTIF($E$1:E11213,E11214)+1))</f>
        <v>#N/A</v>
      </c>
      <c r="E11214" s="2" t="e">
        <f>IF(I11214="","",IF(I11214=INFORME!$C$22,CONCATENATE(H11214,".",I11214,".",G11214),""))</f>
        <v>#N/A</v>
      </c>
      <c r="F11214">
        <v>5</v>
      </c>
      <c r="G11214" t="s">
        <v>48</v>
      </c>
      <c r="H11214" t="s">
        <v>29</v>
      </c>
      <c r="I11214" t="s">
        <v>49</v>
      </c>
      <c r="O11214" t="s">
        <v>2487</v>
      </c>
      <c r="P11214" t="s">
        <v>2487</v>
      </c>
    </row>
    <row r="11215" spans="4:113" hidden="1" x14ac:dyDescent="0.25">
      <c r="D11215" s="2" t="e">
        <f>IF(E11215="","",CONCATENATE(H11215,".",COUNTIF($E$1:E11214,E11215)+1))</f>
        <v>#N/A</v>
      </c>
      <c r="E11215" s="2" t="e">
        <f>IF(I11215="","",IF(I11215=INFORME!$C$22,CONCATENATE(H11215,".",I11215,".",G11215),""))</f>
        <v>#N/A</v>
      </c>
      <c r="F11215">
        <v>5</v>
      </c>
      <c r="G11215" t="s">
        <v>48</v>
      </c>
      <c r="H11215" t="s">
        <v>29</v>
      </c>
      <c r="I11215" t="s">
        <v>49</v>
      </c>
      <c r="O11215" t="s">
        <v>2487</v>
      </c>
      <c r="P11215" t="s">
        <v>2487</v>
      </c>
    </row>
    <row r="11216" spans="4:113" hidden="1" x14ac:dyDescent="0.25">
      <c r="D11216" s="2" t="e">
        <f>IF(E11216="","",CONCATENATE(H11216,".",COUNTIF($E$1:E11215,E11216)+1))</f>
        <v>#N/A</v>
      </c>
      <c r="E11216" s="2" t="e">
        <f>IF(I11216="","",IF(I11216=INFORME!$C$22,CONCATENATE(H11216,".",I11216,".",G11216),""))</f>
        <v>#N/A</v>
      </c>
      <c r="F11216">
        <v>5</v>
      </c>
      <c r="G11216" t="s">
        <v>48</v>
      </c>
      <c r="H11216" t="s">
        <v>29</v>
      </c>
      <c r="I11216" t="s">
        <v>49</v>
      </c>
      <c r="O11216" t="s">
        <v>2487</v>
      </c>
      <c r="P11216" t="s">
        <v>2486</v>
      </c>
      <c r="Q11216" t="s">
        <v>2486</v>
      </c>
    </row>
    <row r="11217" spans="4:17" hidden="1" x14ac:dyDescent="0.25">
      <c r="D11217" s="2" t="e">
        <f>IF(E11217="","",CONCATENATE(H11217,".",COUNTIF($E$1:E11216,E11217)+1))</f>
        <v>#N/A</v>
      </c>
      <c r="E11217" s="2" t="e">
        <f>IF(I11217="","",IF(I11217=INFORME!$C$22,CONCATENATE(H11217,".",I11217,".",G11217),""))</f>
        <v>#N/A</v>
      </c>
      <c r="F11217">
        <v>5</v>
      </c>
      <c r="G11217" t="s">
        <v>48</v>
      </c>
      <c r="H11217" t="s">
        <v>29</v>
      </c>
      <c r="I11217" t="s">
        <v>49</v>
      </c>
      <c r="O11217" t="s">
        <v>2487</v>
      </c>
      <c r="P11217" t="s">
        <v>2487</v>
      </c>
      <c r="Q11217" t="s">
        <v>2487</v>
      </c>
    </row>
    <row r="11218" spans="4:17" hidden="1" x14ac:dyDescent="0.25">
      <c r="D11218" s="2" t="e">
        <f>IF(E11218="","",CONCATENATE(H11218,".",COUNTIF($E$1:E11217,E11218)+1))</f>
        <v>#N/A</v>
      </c>
      <c r="E11218" s="2" t="e">
        <f>IF(I11218="","",IF(I11218=INFORME!$C$22,CONCATENATE(H11218,".",I11218,".",G11218),""))</f>
        <v>#N/A</v>
      </c>
      <c r="F11218">
        <v>5</v>
      </c>
      <c r="G11218" t="s">
        <v>48</v>
      </c>
      <c r="H11218" t="s">
        <v>29</v>
      </c>
      <c r="I11218" t="s">
        <v>49</v>
      </c>
      <c r="O11218" t="s">
        <v>2487</v>
      </c>
      <c r="P11218" t="s">
        <v>2487</v>
      </c>
    </row>
    <row r="11219" spans="4:17" hidden="1" x14ac:dyDescent="0.25">
      <c r="D11219" s="2" t="e">
        <f>IF(E11219="","",CONCATENATE(H11219,".",COUNTIF($E$1:E11218,E11219)+1))</f>
        <v>#N/A</v>
      </c>
      <c r="E11219" s="2" t="e">
        <f>IF(I11219="","",IF(I11219=INFORME!$C$22,CONCATENATE(H11219,".",I11219,".",G11219),""))</f>
        <v>#N/A</v>
      </c>
      <c r="F11219">
        <v>5</v>
      </c>
      <c r="G11219" t="s">
        <v>48</v>
      </c>
      <c r="H11219" t="s">
        <v>29</v>
      </c>
      <c r="I11219" t="s">
        <v>49</v>
      </c>
      <c r="N11219" t="s">
        <v>2486</v>
      </c>
      <c r="O11219" t="s">
        <v>2486</v>
      </c>
      <c r="P11219" t="s">
        <v>2486</v>
      </c>
    </row>
    <row r="11220" spans="4:17" hidden="1" x14ac:dyDescent="0.25">
      <c r="D11220" s="2" t="e">
        <f>IF(E11220="","",CONCATENATE(H11220,".",COUNTIF($E$1:E11219,E11220)+1))</f>
        <v>#N/A</v>
      </c>
      <c r="E11220" s="2" t="e">
        <f>IF(I11220="","",IF(I11220=INFORME!$C$22,CONCATENATE(H11220,".",I11220,".",G11220),""))</f>
        <v>#N/A</v>
      </c>
      <c r="F11220">
        <v>5</v>
      </c>
      <c r="G11220" t="s">
        <v>48</v>
      </c>
      <c r="H11220" t="s">
        <v>29</v>
      </c>
      <c r="I11220" t="s">
        <v>49</v>
      </c>
      <c r="N11220" t="s">
        <v>2486</v>
      </c>
      <c r="O11220" t="s">
        <v>2486</v>
      </c>
      <c r="P11220" t="s">
        <v>2486</v>
      </c>
      <c r="Q11220" t="s">
        <v>2486</v>
      </c>
    </row>
    <row r="11221" spans="4:17" hidden="1" x14ac:dyDescent="0.25">
      <c r="D11221" s="2" t="e">
        <f>IF(E11221="","",CONCATENATE(H11221,".",COUNTIF($E$1:E11220,E11221)+1))</f>
        <v>#N/A</v>
      </c>
      <c r="E11221" s="2" t="e">
        <f>IF(I11221="","",IF(I11221=INFORME!$C$22,CONCATENATE(H11221,".",I11221,".",G11221),""))</f>
        <v>#N/A</v>
      </c>
      <c r="F11221">
        <v>5</v>
      </c>
      <c r="G11221" t="s">
        <v>48</v>
      </c>
      <c r="H11221" t="s">
        <v>29</v>
      </c>
      <c r="I11221" t="s">
        <v>49</v>
      </c>
      <c r="N11221" t="s">
        <v>2486</v>
      </c>
      <c r="O11221" t="s">
        <v>2486</v>
      </c>
      <c r="P11221" t="s">
        <v>2486</v>
      </c>
      <c r="Q11221" t="s">
        <v>2486</v>
      </c>
    </row>
    <row r="11222" spans="4:17" hidden="1" x14ac:dyDescent="0.25">
      <c r="D11222" s="2" t="e">
        <f>IF(E11222="","",CONCATENATE(H11222,".",COUNTIF($E$1:E11221,E11222)+1))</f>
        <v>#N/A</v>
      </c>
      <c r="E11222" s="2" t="e">
        <f>IF(I11222="","",IF(I11222=INFORME!$C$22,CONCATENATE(H11222,".",I11222,".",G11222),""))</f>
        <v>#N/A</v>
      </c>
      <c r="F11222">
        <v>5</v>
      </c>
      <c r="G11222" t="s">
        <v>48</v>
      </c>
      <c r="H11222" t="s">
        <v>29</v>
      </c>
      <c r="I11222" t="s">
        <v>49</v>
      </c>
      <c r="O11222" t="s">
        <v>2487</v>
      </c>
      <c r="P11222" t="s">
        <v>2487</v>
      </c>
    </row>
    <row r="11223" spans="4:17" hidden="1" x14ac:dyDescent="0.25">
      <c r="D11223" s="2" t="e">
        <f>IF(E11223="","",CONCATENATE(H11223,".",COUNTIF($E$1:E11222,E11223)+1))</f>
        <v>#N/A</v>
      </c>
      <c r="E11223" s="2" t="e">
        <f>IF(I11223="","",IF(I11223=INFORME!$C$22,CONCATENATE(H11223,".",I11223,".",G11223),""))</f>
        <v>#N/A</v>
      </c>
      <c r="F11223">
        <v>5</v>
      </c>
      <c r="G11223" t="s">
        <v>48</v>
      </c>
      <c r="H11223" t="s">
        <v>29</v>
      </c>
      <c r="I11223" t="s">
        <v>49</v>
      </c>
      <c r="N11223" t="s">
        <v>2486</v>
      </c>
      <c r="O11223" t="s">
        <v>2486</v>
      </c>
      <c r="P11223" t="s">
        <v>2486</v>
      </c>
      <c r="Q11223" t="s">
        <v>2486</v>
      </c>
    </row>
    <row r="11224" spans="4:17" hidden="1" x14ac:dyDescent="0.25">
      <c r="D11224" s="2" t="e">
        <f>IF(E11224="","",CONCATENATE(H11224,".",COUNTIF($E$1:E11223,E11224)+1))</f>
        <v>#N/A</v>
      </c>
      <c r="E11224" s="2" t="e">
        <f>IF(I11224="","",IF(I11224=INFORME!$C$22,CONCATENATE(H11224,".",I11224,".",G11224),""))</f>
        <v>#N/A</v>
      </c>
      <c r="F11224">
        <v>5</v>
      </c>
      <c r="G11224" t="s">
        <v>48</v>
      </c>
      <c r="H11224" t="s">
        <v>29</v>
      </c>
      <c r="I11224" t="s">
        <v>49</v>
      </c>
    </row>
    <row r="11225" spans="4:17" hidden="1" x14ac:dyDescent="0.25">
      <c r="D11225" s="2" t="e">
        <f>IF(E11225="","",CONCATENATE(H11225,".",COUNTIF($E$1:E11224,E11225)+1))</f>
        <v>#N/A</v>
      </c>
      <c r="E11225" s="2" t="e">
        <f>IF(I11225="","",IF(I11225=INFORME!$C$22,CONCATENATE(H11225,".",I11225,".",G11225),""))</f>
        <v>#N/A</v>
      </c>
      <c r="F11225">
        <v>5</v>
      </c>
      <c r="G11225" t="s">
        <v>48</v>
      </c>
      <c r="H11225" t="s">
        <v>29</v>
      </c>
      <c r="I11225" t="s">
        <v>49</v>
      </c>
      <c r="N11225" t="s">
        <v>2486</v>
      </c>
      <c r="O11225" t="s">
        <v>2486</v>
      </c>
      <c r="P11225" t="s">
        <v>2486</v>
      </c>
      <c r="Q11225" t="s">
        <v>2486</v>
      </c>
    </row>
    <row r="11226" spans="4:17" hidden="1" x14ac:dyDescent="0.25">
      <c r="D11226" s="2" t="e">
        <f>IF(E11226="","",CONCATENATE(H11226,".",COUNTIF($E$1:E11225,E11226)+1))</f>
        <v>#N/A</v>
      </c>
      <c r="E11226" s="2" t="e">
        <f>IF(I11226="","",IF(I11226=INFORME!$C$22,CONCATENATE(H11226,".",I11226,".",G11226),""))</f>
        <v>#N/A</v>
      </c>
      <c r="F11226">
        <v>5</v>
      </c>
      <c r="G11226" t="s">
        <v>48</v>
      </c>
      <c r="H11226" t="s">
        <v>29</v>
      </c>
      <c r="I11226" t="s">
        <v>49</v>
      </c>
      <c r="O11226" t="s">
        <v>2487</v>
      </c>
      <c r="P11226" t="s">
        <v>2486</v>
      </c>
      <c r="Q11226" t="s">
        <v>2486</v>
      </c>
    </row>
    <row r="11227" spans="4:17" hidden="1" x14ac:dyDescent="0.25">
      <c r="D11227" s="2" t="e">
        <f>IF(E11227="","",CONCATENATE(H11227,".",COUNTIF($E$1:E11226,E11227)+1))</f>
        <v>#N/A</v>
      </c>
      <c r="E11227" s="2" t="e">
        <f>IF(I11227="","",IF(I11227=INFORME!$C$22,CONCATENATE(H11227,".",I11227,".",G11227),""))</f>
        <v>#N/A</v>
      </c>
      <c r="F11227">
        <v>5</v>
      </c>
      <c r="G11227" t="s">
        <v>48</v>
      </c>
      <c r="H11227" t="s">
        <v>29</v>
      </c>
      <c r="I11227" t="s">
        <v>49</v>
      </c>
      <c r="N11227" t="s">
        <v>2486</v>
      </c>
      <c r="O11227" t="s">
        <v>2486</v>
      </c>
      <c r="P11227" t="s">
        <v>2486</v>
      </c>
      <c r="Q11227" t="s">
        <v>2486</v>
      </c>
    </row>
    <row r="11228" spans="4:17" hidden="1" x14ac:dyDescent="0.25">
      <c r="D11228" s="2" t="e">
        <f>IF(E11228="","",CONCATENATE(H11228,".",COUNTIF($E$1:E11227,E11228)+1))</f>
        <v>#N/A</v>
      </c>
      <c r="E11228" s="2" t="e">
        <f>IF(I11228="","",IF(I11228=INFORME!$C$22,CONCATENATE(H11228,".",I11228,".",G11228),""))</f>
        <v>#N/A</v>
      </c>
      <c r="F11228">
        <v>5</v>
      </c>
      <c r="G11228" t="s">
        <v>48</v>
      </c>
      <c r="H11228" t="s">
        <v>29</v>
      </c>
      <c r="I11228" t="s">
        <v>49</v>
      </c>
      <c r="O11228" t="s">
        <v>2487</v>
      </c>
      <c r="P11228" t="s">
        <v>2487</v>
      </c>
    </row>
    <row r="11229" spans="4:17" hidden="1" x14ac:dyDescent="0.25">
      <c r="D11229" s="2" t="e">
        <f>IF(E11229="","",CONCATENATE(H11229,".",COUNTIF($E$1:E11228,E11229)+1))</f>
        <v>#N/A</v>
      </c>
      <c r="E11229" s="2" t="e">
        <f>IF(I11229="","",IF(I11229=INFORME!$C$22,CONCATENATE(H11229,".",I11229,".",G11229),""))</f>
        <v>#N/A</v>
      </c>
      <c r="F11229">
        <v>5</v>
      </c>
      <c r="G11229" t="s">
        <v>48</v>
      </c>
      <c r="H11229" t="s">
        <v>29</v>
      </c>
      <c r="I11229" t="s">
        <v>49</v>
      </c>
      <c r="N11229" t="s">
        <v>2486</v>
      </c>
      <c r="O11229" t="s">
        <v>2486</v>
      </c>
      <c r="P11229" t="s">
        <v>2486</v>
      </c>
      <c r="Q11229" t="s">
        <v>2486</v>
      </c>
    </row>
    <row r="11230" spans="4:17" hidden="1" x14ac:dyDescent="0.25">
      <c r="D11230" s="2" t="e">
        <f>IF(E11230="","",CONCATENATE(H11230,".",COUNTIF($E$1:E11229,E11230)+1))</f>
        <v>#N/A</v>
      </c>
      <c r="E11230" s="2" t="e">
        <f>IF(I11230="","",IF(I11230=INFORME!$C$22,CONCATENATE(H11230,".",I11230,".",G11230),""))</f>
        <v>#N/A</v>
      </c>
      <c r="F11230">
        <v>5</v>
      </c>
      <c r="G11230" t="s">
        <v>48</v>
      </c>
      <c r="H11230" t="s">
        <v>29</v>
      </c>
      <c r="I11230" t="s">
        <v>49</v>
      </c>
      <c r="O11230" t="s">
        <v>2487</v>
      </c>
      <c r="P11230" t="s">
        <v>2487</v>
      </c>
    </row>
    <row r="11231" spans="4:17" hidden="1" x14ac:dyDescent="0.25">
      <c r="D11231" s="2" t="e">
        <f>IF(E11231="","",CONCATENATE(H11231,".",COUNTIF($E$1:E11230,E11231)+1))</f>
        <v>#N/A</v>
      </c>
      <c r="E11231" s="2" t="e">
        <f>IF(I11231="","",IF(I11231=INFORME!$C$22,CONCATENATE(H11231,".",I11231,".",G11231),""))</f>
        <v>#N/A</v>
      </c>
      <c r="F11231">
        <v>5</v>
      </c>
      <c r="G11231" t="s">
        <v>48</v>
      </c>
      <c r="H11231" t="s">
        <v>29</v>
      </c>
      <c r="I11231" t="s">
        <v>49</v>
      </c>
      <c r="N11231" t="s">
        <v>2486</v>
      </c>
      <c r="O11231" t="s">
        <v>2486</v>
      </c>
      <c r="P11231" t="s">
        <v>2486</v>
      </c>
    </row>
    <row r="11232" spans="4:17" hidden="1" x14ac:dyDescent="0.25">
      <c r="D11232" s="2" t="e">
        <f>IF(E11232="","",CONCATENATE(H11232,".",COUNTIF($E$1:E11231,E11232)+1))</f>
        <v>#N/A</v>
      </c>
      <c r="E11232" s="2" t="e">
        <f>IF(I11232="","",IF(I11232=INFORME!$C$22,CONCATENATE(H11232,".",I11232,".",G11232),""))</f>
        <v>#N/A</v>
      </c>
      <c r="F11232">
        <v>5</v>
      </c>
      <c r="G11232" t="s">
        <v>48</v>
      </c>
      <c r="H11232" t="s">
        <v>29</v>
      </c>
      <c r="I11232" t="s">
        <v>49</v>
      </c>
      <c r="N11232" t="s">
        <v>2486</v>
      </c>
      <c r="O11232" t="s">
        <v>2486</v>
      </c>
      <c r="P11232" t="s">
        <v>2486</v>
      </c>
      <c r="Q11232" t="s">
        <v>2486</v>
      </c>
    </row>
    <row r="11233" spans="4:17" hidden="1" x14ac:dyDescent="0.25">
      <c r="D11233" s="2" t="e">
        <f>IF(E11233="","",CONCATENATE(H11233,".",COUNTIF($E$1:E11232,E11233)+1))</f>
        <v>#N/A</v>
      </c>
      <c r="E11233" s="2" t="e">
        <f>IF(I11233="","",IF(I11233=INFORME!$C$22,CONCATENATE(H11233,".",I11233,".",G11233),""))</f>
        <v>#N/A</v>
      </c>
      <c r="F11233">
        <v>5</v>
      </c>
      <c r="G11233" t="s">
        <v>48</v>
      </c>
      <c r="H11233" t="s">
        <v>29</v>
      </c>
      <c r="I11233" t="s">
        <v>49</v>
      </c>
      <c r="O11233" t="s">
        <v>2487</v>
      </c>
      <c r="P11233" t="s">
        <v>2487</v>
      </c>
    </row>
    <row r="11234" spans="4:17" hidden="1" x14ac:dyDescent="0.25">
      <c r="D11234" s="2" t="e">
        <f>IF(E11234="","",CONCATENATE(H11234,".",COUNTIF($E$1:E11233,E11234)+1))</f>
        <v>#N/A</v>
      </c>
      <c r="E11234" s="2" t="e">
        <f>IF(I11234="","",IF(I11234=INFORME!$C$22,CONCATENATE(H11234,".",I11234,".",G11234),""))</f>
        <v>#N/A</v>
      </c>
      <c r="F11234">
        <v>5</v>
      </c>
      <c r="G11234" t="s">
        <v>48</v>
      </c>
      <c r="H11234" t="s">
        <v>29</v>
      </c>
      <c r="I11234" t="s">
        <v>49</v>
      </c>
      <c r="N11234" t="s">
        <v>2486</v>
      </c>
      <c r="O11234" t="s">
        <v>2486</v>
      </c>
      <c r="P11234" t="s">
        <v>2486</v>
      </c>
      <c r="Q11234" t="s">
        <v>2486</v>
      </c>
    </row>
    <row r="11235" spans="4:17" hidden="1" x14ac:dyDescent="0.25">
      <c r="D11235" s="2" t="e">
        <f>IF(E11235="","",CONCATENATE(H11235,".",COUNTIF($E$1:E11234,E11235)+1))</f>
        <v>#N/A</v>
      </c>
      <c r="E11235" s="2" t="e">
        <f>IF(I11235="","",IF(I11235=INFORME!$C$22,CONCATENATE(H11235,".",I11235,".",G11235),""))</f>
        <v>#N/A</v>
      </c>
      <c r="F11235">
        <v>5</v>
      </c>
      <c r="G11235" t="s">
        <v>48</v>
      </c>
      <c r="H11235" t="s">
        <v>29</v>
      </c>
      <c r="I11235" t="s">
        <v>49</v>
      </c>
      <c r="N11235" t="s">
        <v>2486</v>
      </c>
      <c r="O11235" t="s">
        <v>2486</v>
      </c>
      <c r="P11235" t="s">
        <v>2486</v>
      </c>
    </row>
    <row r="11236" spans="4:17" hidden="1" x14ac:dyDescent="0.25">
      <c r="D11236" s="2" t="e">
        <f>IF(E11236="","",CONCATENATE(H11236,".",COUNTIF($E$1:E11235,E11236)+1))</f>
        <v>#N/A</v>
      </c>
      <c r="E11236" s="2" t="e">
        <f>IF(I11236="","",IF(I11236=INFORME!$C$22,CONCATENATE(H11236,".",I11236,".",G11236),""))</f>
        <v>#N/A</v>
      </c>
      <c r="F11236">
        <v>5</v>
      </c>
      <c r="G11236" t="s">
        <v>48</v>
      </c>
      <c r="H11236" t="s">
        <v>29</v>
      </c>
      <c r="I11236" t="s">
        <v>49</v>
      </c>
    </row>
    <row r="11237" spans="4:17" hidden="1" x14ac:dyDescent="0.25">
      <c r="D11237" s="2" t="e">
        <f>IF(E11237="","",CONCATENATE(H11237,".",COUNTIF($E$1:E11236,E11237)+1))</f>
        <v>#N/A</v>
      </c>
      <c r="E11237" s="2" t="e">
        <f>IF(I11237="","",IF(I11237=INFORME!$C$22,CONCATENATE(H11237,".",I11237,".",G11237),""))</f>
        <v>#N/A</v>
      </c>
      <c r="F11237">
        <v>5</v>
      </c>
      <c r="G11237" t="s">
        <v>48</v>
      </c>
      <c r="H11237" t="s">
        <v>29</v>
      </c>
      <c r="I11237" t="s">
        <v>49</v>
      </c>
    </row>
    <row r="11238" spans="4:17" hidden="1" x14ac:dyDescent="0.25">
      <c r="D11238" s="2" t="e">
        <f>IF(E11238="","",CONCATENATE(H11238,".",COUNTIF($E$1:E11237,E11238)+1))</f>
        <v>#N/A</v>
      </c>
      <c r="E11238" s="2" t="e">
        <f>IF(I11238="","",IF(I11238=INFORME!$C$22,CONCATENATE(H11238,".",I11238,".",G11238),""))</f>
        <v>#N/A</v>
      </c>
      <c r="F11238">
        <v>5</v>
      </c>
      <c r="G11238" t="s">
        <v>48</v>
      </c>
      <c r="H11238" t="s">
        <v>29</v>
      </c>
      <c r="I11238" t="s">
        <v>49</v>
      </c>
    </row>
    <row r="11239" spans="4:17" hidden="1" x14ac:dyDescent="0.25">
      <c r="D11239" s="2" t="e">
        <f>IF(E11239="","",CONCATENATE(H11239,".",COUNTIF($E$1:E11238,E11239)+1))</f>
        <v>#N/A</v>
      </c>
      <c r="E11239" s="2" t="e">
        <f>IF(I11239="","",IF(I11239=INFORME!$C$22,CONCATENATE(H11239,".",I11239,".",G11239),""))</f>
        <v>#N/A</v>
      </c>
      <c r="F11239">
        <v>5</v>
      </c>
      <c r="G11239" t="s">
        <v>48</v>
      </c>
      <c r="H11239" t="s">
        <v>29</v>
      </c>
      <c r="I11239" t="s">
        <v>49</v>
      </c>
    </row>
    <row r="11240" spans="4:17" hidden="1" x14ac:dyDescent="0.25">
      <c r="D11240" s="2" t="e">
        <f>IF(E11240="","",CONCATENATE(H11240,".",COUNTIF($E$1:E11239,E11240)+1))</f>
        <v>#N/A</v>
      </c>
      <c r="E11240" s="2" t="e">
        <f>IF(I11240="","",IF(I11240=INFORME!$C$22,CONCATENATE(H11240,".",I11240,".",G11240),""))</f>
        <v>#N/A</v>
      </c>
      <c r="F11240">
        <v>5</v>
      </c>
      <c r="G11240" t="s">
        <v>48</v>
      </c>
      <c r="H11240" t="s">
        <v>29</v>
      </c>
      <c r="I11240" t="s">
        <v>49</v>
      </c>
    </row>
    <row r="11241" spans="4:17" hidden="1" x14ac:dyDescent="0.25">
      <c r="D11241" s="2" t="e">
        <f>IF(E11241="","",CONCATENATE(H11241,".",COUNTIF($E$1:E11240,E11241)+1))</f>
        <v>#N/A</v>
      </c>
      <c r="E11241" s="2" t="e">
        <f>IF(I11241="","",IF(I11241=INFORME!$C$22,CONCATENATE(H11241,".",I11241,".",G11241),""))</f>
        <v>#N/A</v>
      </c>
      <c r="F11241">
        <v>5</v>
      </c>
      <c r="G11241" t="s">
        <v>48</v>
      </c>
      <c r="H11241" t="s">
        <v>29</v>
      </c>
      <c r="I11241" t="s">
        <v>49</v>
      </c>
    </row>
    <row r="11242" spans="4:17" hidden="1" x14ac:dyDescent="0.25">
      <c r="D11242" s="2" t="e">
        <f>IF(E11242="","",CONCATENATE(H11242,".",COUNTIF($E$1:E11241,E11242)+1))</f>
        <v>#N/A</v>
      </c>
      <c r="E11242" s="2" t="e">
        <f>IF(I11242="","",IF(I11242=INFORME!$C$22,CONCATENATE(H11242,".",I11242,".",G11242),""))</f>
        <v>#N/A</v>
      </c>
      <c r="F11242">
        <v>5</v>
      </c>
      <c r="G11242" t="s">
        <v>48</v>
      </c>
      <c r="H11242" t="s">
        <v>29</v>
      </c>
      <c r="I11242" t="s">
        <v>49</v>
      </c>
    </row>
    <row r="11243" spans="4:17" hidden="1" x14ac:dyDescent="0.25">
      <c r="D11243" s="2" t="e">
        <f>IF(E11243="","",CONCATENATE(H11243,".",COUNTIF($E$1:E11242,E11243)+1))</f>
        <v>#N/A</v>
      </c>
      <c r="E11243" s="2" t="e">
        <f>IF(I11243="","",IF(I11243=INFORME!$C$22,CONCATENATE(H11243,".",I11243,".",G11243),""))</f>
        <v>#N/A</v>
      </c>
      <c r="F11243">
        <v>5</v>
      </c>
      <c r="G11243" t="s">
        <v>48</v>
      </c>
      <c r="H11243" t="s">
        <v>29</v>
      </c>
      <c r="I11243" t="s">
        <v>49</v>
      </c>
    </row>
    <row r="11244" spans="4:17" hidden="1" x14ac:dyDescent="0.25">
      <c r="D11244" s="2" t="e">
        <f>IF(E11244="","",CONCATENATE(H11244,".",COUNTIF($E$1:E11243,E11244)+1))</f>
        <v>#N/A</v>
      </c>
      <c r="E11244" s="2" t="e">
        <f>IF(I11244="","",IF(I11244=INFORME!$C$22,CONCATENATE(H11244,".",I11244,".",G11244),""))</f>
        <v>#N/A</v>
      </c>
      <c r="F11244">
        <v>5</v>
      </c>
      <c r="G11244" t="s">
        <v>48</v>
      </c>
      <c r="H11244" t="s">
        <v>29</v>
      </c>
      <c r="I11244" t="s">
        <v>49</v>
      </c>
    </row>
    <row r="11245" spans="4:17" hidden="1" x14ac:dyDescent="0.25">
      <c r="D11245" s="2" t="e">
        <f>IF(E11245="","",CONCATENATE(H11245,".",COUNTIF($E$1:E11244,E11245)+1))</f>
        <v>#N/A</v>
      </c>
      <c r="E11245" s="2" t="e">
        <f>IF(I11245="","",IF(I11245=INFORME!$C$22,CONCATENATE(H11245,".",I11245,".",G11245),""))</f>
        <v>#N/A</v>
      </c>
      <c r="F11245">
        <v>5</v>
      </c>
      <c r="G11245" t="s">
        <v>48</v>
      </c>
      <c r="H11245" t="s">
        <v>29</v>
      </c>
      <c r="I11245" t="s">
        <v>49</v>
      </c>
    </row>
    <row r="11246" spans="4:17" hidden="1" x14ac:dyDescent="0.25">
      <c r="D11246" s="2" t="e">
        <f>IF(E11246="","",CONCATENATE(H11246,".",COUNTIF($E$1:E11245,E11246)+1))</f>
        <v>#N/A</v>
      </c>
      <c r="E11246" s="2" t="e">
        <f>IF(I11246="","",IF(I11246=INFORME!$C$22,CONCATENATE(H11246,".",I11246,".",G11246),""))</f>
        <v>#N/A</v>
      </c>
      <c r="F11246">
        <v>5</v>
      </c>
      <c r="G11246" t="s">
        <v>48</v>
      </c>
      <c r="H11246" t="s">
        <v>29</v>
      </c>
      <c r="I11246" t="s">
        <v>49</v>
      </c>
    </row>
    <row r="11247" spans="4:17" hidden="1" x14ac:dyDescent="0.25">
      <c r="D11247" s="2" t="e">
        <f>IF(E11247="","",CONCATENATE(H11247,".",COUNTIF($E$1:E11246,E11247)+1))</f>
        <v>#N/A</v>
      </c>
      <c r="E11247" s="2" t="e">
        <f>IF(I11247="","",IF(I11247=INFORME!$C$22,CONCATENATE(H11247,".",I11247,".",G11247),""))</f>
        <v>#N/A</v>
      </c>
      <c r="F11247">
        <v>5</v>
      </c>
      <c r="G11247" t="s">
        <v>48</v>
      </c>
      <c r="H11247" t="s">
        <v>29</v>
      </c>
      <c r="I11247" t="s">
        <v>49</v>
      </c>
    </row>
    <row r="11248" spans="4:17" hidden="1" x14ac:dyDescent="0.25">
      <c r="D11248" s="2" t="e">
        <f>IF(E11248="","",CONCATENATE(H11248,".",COUNTIF($E$1:E11247,E11248)+1))</f>
        <v>#N/A</v>
      </c>
      <c r="E11248" s="2" t="e">
        <f>IF(I11248="","",IF(I11248=INFORME!$C$22,CONCATENATE(H11248,".",I11248,".",G11248),""))</f>
        <v>#N/A</v>
      </c>
      <c r="F11248">
        <v>5</v>
      </c>
      <c r="G11248" t="s">
        <v>48</v>
      </c>
      <c r="H11248" t="s">
        <v>29</v>
      </c>
      <c r="I11248" t="s">
        <v>49</v>
      </c>
    </row>
    <row r="11249" spans="4:9" hidden="1" x14ac:dyDescent="0.25">
      <c r="D11249" s="2" t="e">
        <f>IF(E11249="","",CONCATENATE(H11249,".",COUNTIF($E$1:E11248,E11249)+1))</f>
        <v>#N/A</v>
      </c>
      <c r="E11249" s="2" t="e">
        <f>IF(I11249="","",IF(I11249=INFORME!$C$22,CONCATENATE(H11249,".",I11249,".",G11249),""))</f>
        <v>#N/A</v>
      </c>
      <c r="F11249">
        <v>5</v>
      </c>
      <c r="G11249" t="s">
        <v>48</v>
      </c>
      <c r="H11249" t="s">
        <v>29</v>
      </c>
      <c r="I11249" t="s">
        <v>49</v>
      </c>
    </row>
    <row r="11250" spans="4:9" hidden="1" x14ac:dyDescent="0.25">
      <c r="D11250" s="2" t="e">
        <f>IF(E11250="","",CONCATENATE(H11250,".",COUNTIF($E$1:E11249,E11250)+1))</f>
        <v>#N/A</v>
      </c>
      <c r="E11250" s="2" t="e">
        <f>IF(I11250="","",IF(I11250=INFORME!$C$22,CONCATENATE(H11250,".",I11250,".",G11250),""))</f>
        <v>#N/A</v>
      </c>
      <c r="F11250">
        <v>5</v>
      </c>
      <c r="G11250" t="s">
        <v>48</v>
      </c>
      <c r="H11250" t="s">
        <v>29</v>
      </c>
      <c r="I11250" t="s">
        <v>49</v>
      </c>
    </row>
    <row r="11251" spans="4:9" hidden="1" x14ac:dyDescent="0.25">
      <c r="D11251" s="2" t="e">
        <f>IF(E11251="","",CONCATENATE(H11251,".",COUNTIF($E$1:E11250,E11251)+1))</f>
        <v>#N/A</v>
      </c>
      <c r="E11251" s="2" t="e">
        <f>IF(I11251="","",IF(I11251=INFORME!$C$22,CONCATENATE(H11251,".",I11251,".",G11251),""))</f>
        <v>#N/A</v>
      </c>
      <c r="F11251">
        <v>5</v>
      </c>
      <c r="G11251" t="s">
        <v>48</v>
      </c>
      <c r="H11251" t="s">
        <v>29</v>
      </c>
      <c r="I11251" t="s">
        <v>49</v>
      </c>
    </row>
    <row r="11252" spans="4:9" hidden="1" x14ac:dyDescent="0.25">
      <c r="D11252" s="2" t="e">
        <f>IF(E11252="","",CONCATENATE(H11252,".",COUNTIF($E$1:E11251,E11252)+1))</f>
        <v>#N/A</v>
      </c>
      <c r="E11252" s="2" t="e">
        <f>IF(I11252="","",IF(I11252=INFORME!$C$22,CONCATENATE(H11252,".",I11252,".",G11252),""))</f>
        <v>#N/A</v>
      </c>
      <c r="F11252">
        <v>5</v>
      </c>
      <c r="G11252" t="s">
        <v>48</v>
      </c>
      <c r="H11252" t="s">
        <v>29</v>
      </c>
      <c r="I11252" t="s">
        <v>49</v>
      </c>
    </row>
    <row r="11253" spans="4:9" hidden="1" x14ac:dyDescent="0.25">
      <c r="D11253" s="2" t="e">
        <f>IF(E11253="","",CONCATENATE(H11253,".",COUNTIF($E$1:E11252,E11253)+1))</f>
        <v>#N/A</v>
      </c>
      <c r="E11253" s="2" t="e">
        <f>IF(I11253="","",IF(I11253=INFORME!$C$22,CONCATENATE(H11253,".",I11253,".",G11253),""))</f>
        <v>#N/A</v>
      </c>
      <c r="F11253">
        <v>5</v>
      </c>
      <c r="G11253" t="s">
        <v>48</v>
      </c>
      <c r="H11253" t="s">
        <v>29</v>
      </c>
      <c r="I11253" t="s">
        <v>49</v>
      </c>
    </row>
    <row r="11254" spans="4:9" hidden="1" x14ac:dyDescent="0.25">
      <c r="D11254" s="2" t="e">
        <f>IF(E11254="","",CONCATENATE(H11254,".",COUNTIF($E$1:E11253,E11254)+1))</f>
        <v>#N/A</v>
      </c>
      <c r="E11254" s="2" t="e">
        <f>IF(I11254="","",IF(I11254=INFORME!$C$22,CONCATENATE(H11254,".",I11254,".",G11254),""))</f>
        <v>#N/A</v>
      </c>
      <c r="F11254">
        <v>5</v>
      </c>
      <c r="G11254" t="s">
        <v>48</v>
      </c>
      <c r="H11254" t="s">
        <v>29</v>
      </c>
      <c r="I11254" t="s">
        <v>49</v>
      </c>
    </row>
    <row r="11255" spans="4:9" hidden="1" x14ac:dyDescent="0.25">
      <c r="D11255" s="2" t="e">
        <f>IF(E11255="","",CONCATENATE(H11255,".",COUNTIF($E$1:E11254,E11255)+1))</f>
        <v>#N/A</v>
      </c>
      <c r="E11255" s="2" t="e">
        <f>IF(I11255="","",IF(I11255=INFORME!$C$22,CONCATENATE(H11255,".",I11255,".",G11255),""))</f>
        <v>#N/A</v>
      </c>
      <c r="F11255">
        <v>5</v>
      </c>
      <c r="G11255" t="s">
        <v>48</v>
      </c>
      <c r="H11255" t="s">
        <v>29</v>
      </c>
      <c r="I11255" t="s">
        <v>49</v>
      </c>
    </row>
    <row r="11256" spans="4:9" hidden="1" x14ac:dyDescent="0.25">
      <c r="D11256" s="2" t="e">
        <f>IF(E11256="","",CONCATENATE(H11256,".",COUNTIF($E$1:E11255,E11256)+1))</f>
        <v>#N/A</v>
      </c>
      <c r="E11256" s="2" t="e">
        <f>IF(I11256="","",IF(I11256=INFORME!$C$22,CONCATENATE(H11256,".",I11256,".",G11256),""))</f>
        <v>#N/A</v>
      </c>
      <c r="F11256">
        <v>5</v>
      </c>
      <c r="G11256" t="s">
        <v>48</v>
      </c>
      <c r="H11256" t="s">
        <v>29</v>
      </c>
      <c r="I11256" t="s">
        <v>49</v>
      </c>
    </row>
    <row r="11257" spans="4:9" hidden="1" x14ac:dyDescent="0.25">
      <c r="D11257" s="2" t="e">
        <f>IF(E11257="","",CONCATENATE(H11257,".",COUNTIF($E$1:E11256,E11257)+1))</f>
        <v>#N/A</v>
      </c>
      <c r="E11257" s="2" t="e">
        <f>IF(I11257="","",IF(I11257=INFORME!$C$22,CONCATENATE(H11257,".",I11257,".",G11257),""))</f>
        <v>#N/A</v>
      </c>
      <c r="F11257">
        <v>5</v>
      </c>
      <c r="G11257" t="s">
        <v>48</v>
      </c>
      <c r="H11257" t="s">
        <v>29</v>
      </c>
      <c r="I11257" t="s">
        <v>49</v>
      </c>
    </row>
    <row r="11258" spans="4:9" hidden="1" x14ac:dyDescent="0.25">
      <c r="D11258" s="2" t="e">
        <f>IF(E11258="","",CONCATENATE(H11258,".",COUNTIF($E$1:E11257,E11258)+1))</f>
        <v>#N/A</v>
      </c>
      <c r="E11258" s="2" t="e">
        <f>IF(I11258="","",IF(I11258=INFORME!$C$22,CONCATENATE(H11258,".",I11258,".",G11258),""))</f>
        <v>#N/A</v>
      </c>
      <c r="F11258">
        <v>5</v>
      </c>
      <c r="G11258" t="s">
        <v>48</v>
      </c>
      <c r="H11258" t="s">
        <v>29</v>
      </c>
      <c r="I11258" t="s">
        <v>49</v>
      </c>
    </row>
    <row r="11259" spans="4:9" hidden="1" x14ac:dyDescent="0.25">
      <c r="D11259" s="2" t="e">
        <f>IF(E11259="","",CONCATENATE(H11259,".",COUNTIF($E$1:E11258,E11259)+1))</f>
        <v>#N/A</v>
      </c>
      <c r="E11259" s="2" t="e">
        <f>IF(I11259="","",IF(I11259=INFORME!$C$22,CONCATENATE(H11259,".",I11259,".",G11259),""))</f>
        <v>#N/A</v>
      </c>
      <c r="F11259">
        <v>5</v>
      </c>
      <c r="G11259" t="s">
        <v>48</v>
      </c>
      <c r="H11259" t="s">
        <v>29</v>
      </c>
      <c r="I11259" t="s">
        <v>49</v>
      </c>
    </row>
    <row r="11260" spans="4:9" hidden="1" x14ac:dyDescent="0.25">
      <c r="D11260" s="2" t="e">
        <f>IF(E11260="","",CONCATENATE(H11260,".",COUNTIF($E$1:E11259,E11260)+1))</f>
        <v>#N/A</v>
      </c>
      <c r="E11260" s="2" t="e">
        <f>IF(I11260="","",IF(I11260=INFORME!$C$22,CONCATENATE(H11260,".",I11260,".",G11260),""))</f>
        <v>#N/A</v>
      </c>
      <c r="F11260">
        <v>5</v>
      </c>
      <c r="G11260" t="s">
        <v>48</v>
      </c>
      <c r="H11260" t="s">
        <v>29</v>
      </c>
      <c r="I11260" t="s">
        <v>49</v>
      </c>
    </row>
    <row r="11261" spans="4:9" hidden="1" x14ac:dyDescent="0.25">
      <c r="D11261" s="2" t="e">
        <f>IF(E11261="","",CONCATENATE(H11261,".",COUNTIF($E$1:E11260,E11261)+1))</f>
        <v>#N/A</v>
      </c>
      <c r="E11261" s="2" t="e">
        <f>IF(I11261="","",IF(I11261=INFORME!$C$22,CONCATENATE(H11261,".",I11261,".",G11261),""))</f>
        <v>#N/A</v>
      </c>
      <c r="F11261">
        <v>5</v>
      </c>
      <c r="G11261" t="s">
        <v>48</v>
      </c>
      <c r="H11261" t="s">
        <v>29</v>
      </c>
      <c r="I11261" t="s">
        <v>49</v>
      </c>
    </row>
    <row r="11262" spans="4:9" hidden="1" x14ac:dyDescent="0.25">
      <c r="D11262" s="2" t="e">
        <f>IF(E11262="","",CONCATENATE(H11262,".",COUNTIF($E$1:E11261,E11262)+1))</f>
        <v>#N/A</v>
      </c>
      <c r="E11262" s="2" t="e">
        <f>IF(I11262="","",IF(I11262=INFORME!$C$22,CONCATENATE(H11262,".",I11262,".",G11262),""))</f>
        <v>#N/A</v>
      </c>
      <c r="F11262">
        <v>5</v>
      </c>
      <c r="G11262" t="s">
        <v>48</v>
      </c>
      <c r="H11262" t="s">
        <v>29</v>
      </c>
      <c r="I11262" t="s">
        <v>49</v>
      </c>
    </row>
    <row r="11263" spans="4:9" hidden="1" x14ac:dyDescent="0.25">
      <c r="D11263" s="2" t="e">
        <f>IF(E11263="","",CONCATENATE(H11263,".",COUNTIF($E$1:E11262,E11263)+1))</f>
        <v>#N/A</v>
      </c>
      <c r="E11263" s="2" t="e">
        <f>IF(I11263="","",IF(I11263=INFORME!$C$22,CONCATENATE(H11263,".",I11263,".",G11263),""))</f>
        <v>#N/A</v>
      </c>
      <c r="F11263">
        <v>5</v>
      </c>
      <c r="G11263" t="s">
        <v>48</v>
      </c>
      <c r="H11263" t="s">
        <v>29</v>
      </c>
      <c r="I11263" t="s">
        <v>49</v>
      </c>
    </row>
    <row r="11264" spans="4:9" hidden="1" x14ac:dyDescent="0.25">
      <c r="D11264" s="2" t="e">
        <f>IF(E11264="","",CONCATENATE(H11264,".",COUNTIF($E$1:E11263,E11264)+1))</f>
        <v>#N/A</v>
      </c>
      <c r="E11264" s="2" t="e">
        <f>IF(I11264="","",IF(I11264=INFORME!$C$22,CONCATENATE(H11264,".",I11264,".",G11264),""))</f>
        <v>#N/A</v>
      </c>
      <c r="F11264">
        <v>5</v>
      </c>
      <c r="G11264" t="s">
        <v>48</v>
      </c>
      <c r="H11264" t="s">
        <v>29</v>
      </c>
      <c r="I11264" t="s">
        <v>49</v>
      </c>
    </row>
    <row r="11265" spans="4:9" hidden="1" x14ac:dyDescent="0.25">
      <c r="D11265" s="2" t="e">
        <f>IF(E11265="","",CONCATENATE(H11265,".",COUNTIF($E$1:E11264,E11265)+1))</f>
        <v>#N/A</v>
      </c>
      <c r="E11265" s="2" t="e">
        <f>IF(I11265="","",IF(I11265=INFORME!$C$22,CONCATENATE(H11265,".",I11265,".",G11265),""))</f>
        <v>#N/A</v>
      </c>
      <c r="F11265">
        <v>5</v>
      </c>
      <c r="G11265" t="s">
        <v>48</v>
      </c>
      <c r="H11265" t="s">
        <v>29</v>
      </c>
      <c r="I11265" t="s">
        <v>49</v>
      </c>
    </row>
    <row r="11266" spans="4:9" hidden="1" x14ac:dyDescent="0.25">
      <c r="D11266" s="2" t="e">
        <f>IF(E11266="","",CONCATENATE(H11266,".",COUNTIF($E$1:E11265,E11266)+1))</f>
        <v>#N/A</v>
      </c>
      <c r="E11266" s="2" t="e">
        <f>IF(I11266="","",IF(I11266=INFORME!$C$22,CONCATENATE(H11266,".",I11266,".",G11266),""))</f>
        <v>#N/A</v>
      </c>
      <c r="F11266">
        <v>5</v>
      </c>
      <c r="G11266" t="s">
        <v>48</v>
      </c>
      <c r="H11266" t="s">
        <v>29</v>
      </c>
      <c r="I11266" t="s">
        <v>49</v>
      </c>
    </row>
    <row r="11267" spans="4:9" hidden="1" x14ac:dyDescent="0.25">
      <c r="D11267" s="2" t="e">
        <f>IF(E11267="","",CONCATENATE(H11267,".",COUNTIF($E$1:E11266,E11267)+1))</f>
        <v>#N/A</v>
      </c>
      <c r="E11267" s="2" t="e">
        <f>IF(I11267="","",IF(I11267=INFORME!$C$22,CONCATENATE(H11267,".",I11267,".",G11267),""))</f>
        <v>#N/A</v>
      </c>
      <c r="F11267">
        <v>5</v>
      </c>
      <c r="G11267" t="s">
        <v>48</v>
      </c>
      <c r="H11267" t="s">
        <v>29</v>
      </c>
      <c r="I11267" t="s">
        <v>49</v>
      </c>
    </row>
    <row r="11268" spans="4:9" hidden="1" x14ac:dyDescent="0.25">
      <c r="D11268" s="2" t="e">
        <f>IF(E11268="","",CONCATENATE(H11268,".",COUNTIF($E$1:E11267,E11268)+1))</f>
        <v>#N/A</v>
      </c>
      <c r="E11268" s="2" t="e">
        <f>IF(I11268="","",IF(I11268=INFORME!$C$22,CONCATENATE(H11268,".",I11268,".",G11268),""))</f>
        <v>#N/A</v>
      </c>
      <c r="F11268">
        <v>5</v>
      </c>
      <c r="G11268" t="s">
        <v>48</v>
      </c>
      <c r="H11268" t="s">
        <v>29</v>
      </c>
      <c r="I11268" t="s">
        <v>49</v>
      </c>
    </row>
    <row r="11269" spans="4:9" hidden="1" x14ac:dyDescent="0.25">
      <c r="D11269" s="2" t="e">
        <f>IF(E11269="","",CONCATENATE(H11269,".",COUNTIF($E$1:E11268,E11269)+1))</f>
        <v>#N/A</v>
      </c>
      <c r="E11269" s="2" t="e">
        <f>IF(I11269="","",IF(I11269=INFORME!$C$22,CONCATENATE(H11269,".",I11269,".",G11269),""))</f>
        <v>#N/A</v>
      </c>
      <c r="F11269">
        <v>5</v>
      </c>
      <c r="G11269" t="s">
        <v>48</v>
      </c>
      <c r="H11269" t="s">
        <v>29</v>
      </c>
      <c r="I11269" t="s">
        <v>49</v>
      </c>
    </row>
    <row r="11270" spans="4:9" hidden="1" x14ac:dyDescent="0.25">
      <c r="D11270" s="2" t="e">
        <f>IF(E11270="","",CONCATENATE(H11270,".",COUNTIF($E$1:E11269,E11270)+1))</f>
        <v>#N/A</v>
      </c>
      <c r="E11270" s="2" t="e">
        <f>IF(I11270="","",IF(I11270=INFORME!$C$22,CONCATENATE(H11270,".",I11270,".",G11270),""))</f>
        <v>#N/A</v>
      </c>
      <c r="F11270">
        <v>5</v>
      </c>
      <c r="G11270" t="s">
        <v>48</v>
      </c>
      <c r="H11270" t="s">
        <v>29</v>
      </c>
      <c r="I11270" t="s">
        <v>49</v>
      </c>
    </row>
    <row r="11271" spans="4:9" hidden="1" x14ac:dyDescent="0.25">
      <c r="D11271" s="2" t="e">
        <f>IF(E11271="","",CONCATENATE(H11271,".",COUNTIF($E$1:E11270,E11271)+1))</f>
        <v>#N/A</v>
      </c>
      <c r="E11271" s="2" t="e">
        <f>IF(I11271="","",IF(I11271=INFORME!$C$22,CONCATENATE(H11271,".",I11271,".",G11271),""))</f>
        <v>#N/A</v>
      </c>
      <c r="F11271">
        <v>5</v>
      </c>
      <c r="G11271" t="s">
        <v>48</v>
      </c>
      <c r="H11271" t="s">
        <v>29</v>
      </c>
      <c r="I11271" t="s">
        <v>49</v>
      </c>
    </row>
    <row r="11272" spans="4:9" hidden="1" x14ac:dyDescent="0.25">
      <c r="D11272" s="2" t="e">
        <f>IF(E11272="","",CONCATENATE(H11272,".",COUNTIF($E$1:E11271,E11272)+1))</f>
        <v>#N/A</v>
      </c>
      <c r="E11272" s="2" t="e">
        <f>IF(I11272="","",IF(I11272=INFORME!$C$22,CONCATENATE(H11272,".",I11272,".",G11272),""))</f>
        <v>#N/A</v>
      </c>
      <c r="F11272">
        <v>5</v>
      </c>
      <c r="G11272" t="s">
        <v>48</v>
      </c>
      <c r="H11272" t="s">
        <v>29</v>
      </c>
      <c r="I11272" t="s">
        <v>49</v>
      </c>
    </row>
    <row r="11273" spans="4:9" hidden="1" x14ac:dyDescent="0.25">
      <c r="D11273" s="2" t="e">
        <f>IF(E11273="","",CONCATENATE(H11273,".",COUNTIF($E$1:E11272,E11273)+1))</f>
        <v>#N/A</v>
      </c>
      <c r="E11273" s="2" t="e">
        <f>IF(I11273="","",IF(I11273=INFORME!$C$22,CONCATENATE(H11273,".",I11273,".",G11273),""))</f>
        <v>#N/A</v>
      </c>
      <c r="F11273">
        <v>5</v>
      </c>
      <c r="G11273" t="s">
        <v>48</v>
      </c>
      <c r="H11273" t="s">
        <v>29</v>
      </c>
      <c r="I11273" t="s">
        <v>49</v>
      </c>
    </row>
    <row r="11274" spans="4:9" hidden="1" x14ac:dyDescent="0.25">
      <c r="D11274" s="2" t="e">
        <f>IF(E11274="","",CONCATENATE(H11274,".",COUNTIF($E$1:E11273,E11274)+1))</f>
        <v>#N/A</v>
      </c>
      <c r="E11274" s="2" t="e">
        <f>IF(I11274="","",IF(I11274=INFORME!$C$22,CONCATENATE(H11274,".",I11274,".",G11274),""))</f>
        <v>#N/A</v>
      </c>
      <c r="F11274">
        <v>5</v>
      </c>
      <c r="G11274" t="s">
        <v>48</v>
      </c>
      <c r="H11274" t="s">
        <v>29</v>
      </c>
      <c r="I11274" t="s">
        <v>49</v>
      </c>
    </row>
    <row r="11275" spans="4:9" hidden="1" x14ac:dyDescent="0.25">
      <c r="D11275" s="2" t="e">
        <f>IF(E11275="","",CONCATENATE(H11275,".",COUNTIF($E$1:E11274,E11275)+1))</f>
        <v>#N/A</v>
      </c>
      <c r="E11275" s="2" t="e">
        <f>IF(I11275="","",IF(I11275=INFORME!$C$22,CONCATENATE(H11275,".",I11275,".",G11275),""))</f>
        <v>#N/A</v>
      </c>
      <c r="F11275">
        <v>5</v>
      </c>
      <c r="G11275" t="s">
        <v>48</v>
      </c>
      <c r="H11275" t="s">
        <v>29</v>
      </c>
      <c r="I11275" t="s">
        <v>49</v>
      </c>
    </row>
    <row r="11276" spans="4:9" hidden="1" x14ac:dyDescent="0.25">
      <c r="D11276" s="2" t="e">
        <f>IF(E11276="","",CONCATENATE(H11276,".",COUNTIF($E$1:E11275,E11276)+1))</f>
        <v>#N/A</v>
      </c>
      <c r="E11276" s="2" t="e">
        <f>IF(I11276="","",IF(I11276=INFORME!$C$22,CONCATENATE(H11276,".",I11276,".",G11276),""))</f>
        <v>#N/A</v>
      </c>
      <c r="F11276">
        <v>5</v>
      </c>
      <c r="G11276" t="s">
        <v>48</v>
      </c>
      <c r="H11276" t="s">
        <v>29</v>
      </c>
      <c r="I11276" t="s">
        <v>49</v>
      </c>
    </row>
    <row r="11277" spans="4:9" hidden="1" x14ac:dyDescent="0.25">
      <c r="D11277" s="2" t="e">
        <f>IF(E11277="","",CONCATENATE(H11277,".",COUNTIF($E$1:E11276,E11277)+1))</f>
        <v>#N/A</v>
      </c>
      <c r="E11277" s="2" t="e">
        <f>IF(I11277="","",IF(I11277=INFORME!$C$22,CONCATENATE(H11277,".",I11277,".",G11277),""))</f>
        <v>#N/A</v>
      </c>
      <c r="F11277">
        <v>5</v>
      </c>
      <c r="G11277" t="s">
        <v>48</v>
      </c>
      <c r="H11277" t="s">
        <v>29</v>
      </c>
      <c r="I11277" t="s">
        <v>49</v>
      </c>
    </row>
    <row r="11278" spans="4:9" hidden="1" x14ac:dyDescent="0.25">
      <c r="D11278" s="2" t="e">
        <f>IF(E11278="","",CONCATENATE(H11278,".",COUNTIF($E$1:E11277,E11278)+1))</f>
        <v>#N/A</v>
      </c>
      <c r="E11278" s="2" t="e">
        <f>IF(I11278="","",IF(I11278=INFORME!$C$22,CONCATENATE(H11278,".",I11278,".",G11278),""))</f>
        <v>#N/A</v>
      </c>
      <c r="F11278">
        <v>5</v>
      </c>
      <c r="G11278" t="s">
        <v>48</v>
      </c>
      <c r="H11278" t="s">
        <v>29</v>
      </c>
      <c r="I11278" t="s">
        <v>49</v>
      </c>
    </row>
    <row r="11279" spans="4:9" hidden="1" x14ac:dyDescent="0.25">
      <c r="D11279" s="2" t="e">
        <f>IF(E11279="","",CONCATENATE(H11279,".",COUNTIF($E$1:E11278,E11279)+1))</f>
        <v>#N/A</v>
      </c>
      <c r="E11279" s="2" t="e">
        <f>IF(I11279="","",IF(I11279=INFORME!$C$22,CONCATENATE(H11279,".",I11279,".",G11279),""))</f>
        <v>#N/A</v>
      </c>
      <c r="F11279">
        <v>5</v>
      </c>
      <c r="G11279" t="s">
        <v>48</v>
      </c>
      <c r="H11279" t="s">
        <v>29</v>
      </c>
      <c r="I11279" t="s">
        <v>49</v>
      </c>
    </row>
    <row r="11280" spans="4:9" hidden="1" x14ac:dyDescent="0.25">
      <c r="D11280" s="2" t="e">
        <f>IF(E11280="","",CONCATENATE(H11280,".",COUNTIF($E$1:E11279,E11280)+1))</f>
        <v>#N/A</v>
      </c>
      <c r="E11280" s="2" t="e">
        <f>IF(I11280="","",IF(I11280=INFORME!$C$22,CONCATENATE(H11280,".",I11280,".",G11280),""))</f>
        <v>#N/A</v>
      </c>
      <c r="F11280">
        <v>5</v>
      </c>
      <c r="G11280" t="s">
        <v>48</v>
      </c>
      <c r="H11280" t="s">
        <v>29</v>
      </c>
      <c r="I11280" t="s">
        <v>49</v>
      </c>
    </row>
    <row r="11281" spans="4:9" hidden="1" x14ac:dyDescent="0.25">
      <c r="D11281" s="2" t="e">
        <f>IF(E11281="","",CONCATENATE(H11281,".",COUNTIF($E$1:E11280,E11281)+1))</f>
        <v>#N/A</v>
      </c>
      <c r="E11281" s="2" t="e">
        <f>IF(I11281="","",IF(I11281=INFORME!$C$22,CONCATENATE(H11281,".",I11281,".",G11281),""))</f>
        <v>#N/A</v>
      </c>
      <c r="F11281">
        <v>5</v>
      </c>
      <c r="G11281" t="s">
        <v>48</v>
      </c>
      <c r="H11281" t="s">
        <v>29</v>
      </c>
      <c r="I11281" t="s">
        <v>49</v>
      </c>
    </row>
    <row r="11282" spans="4:9" hidden="1" x14ac:dyDescent="0.25">
      <c r="D11282" s="2" t="e">
        <f>IF(E11282="","",CONCATENATE(H11282,".",COUNTIF($E$1:E11281,E11282)+1))</f>
        <v>#N/A</v>
      </c>
      <c r="E11282" s="2" t="e">
        <f>IF(I11282="","",IF(I11282=INFORME!$C$22,CONCATENATE(H11282,".",I11282,".",G11282),""))</f>
        <v>#N/A</v>
      </c>
      <c r="F11282">
        <v>5</v>
      </c>
      <c r="G11282" t="s">
        <v>48</v>
      </c>
      <c r="H11282" t="s">
        <v>29</v>
      </c>
      <c r="I11282" t="s">
        <v>49</v>
      </c>
    </row>
    <row r="11283" spans="4:9" hidden="1" x14ac:dyDescent="0.25">
      <c r="D11283" s="2" t="e">
        <f>IF(E11283="","",CONCATENATE(H11283,".",COUNTIF($E$1:E11282,E11283)+1))</f>
        <v>#N/A</v>
      </c>
      <c r="E11283" s="2" t="e">
        <f>IF(I11283="","",IF(I11283=INFORME!$C$22,CONCATENATE(H11283,".",I11283,".",G11283),""))</f>
        <v>#N/A</v>
      </c>
      <c r="F11283">
        <v>5</v>
      </c>
      <c r="G11283" t="s">
        <v>48</v>
      </c>
      <c r="H11283" t="s">
        <v>29</v>
      </c>
      <c r="I11283" t="s">
        <v>49</v>
      </c>
    </row>
    <row r="11284" spans="4:9" hidden="1" x14ac:dyDescent="0.25">
      <c r="D11284" s="2" t="e">
        <f>IF(E11284="","",CONCATENATE(H11284,".",COUNTIF($E$1:E11283,E11284)+1))</f>
        <v>#N/A</v>
      </c>
      <c r="E11284" s="2" t="e">
        <f>IF(I11284="","",IF(I11284=INFORME!$C$22,CONCATENATE(H11284,".",I11284,".",G11284),""))</f>
        <v>#N/A</v>
      </c>
      <c r="F11284">
        <v>5</v>
      </c>
      <c r="G11284" t="s">
        <v>48</v>
      </c>
      <c r="H11284" t="s">
        <v>29</v>
      </c>
      <c r="I11284" t="s">
        <v>49</v>
      </c>
    </row>
    <row r="11285" spans="4:9" hidden="1" x14ac:dyDescent="0.25">
      <c r="D11285" s="2" t="e">
        <f>IF(E11285="","",CONCATENATE(H11285,".",COUNTIF($E$1:E11284,E11285)+1))</f>
        <v>#N/A</v>
      </c>
      <c r="E11285" s="2" t="e">
        <f>IF(I11285="","",IF(I11285=INFORME!$C$22,CONCATENATE(H11285,".",I11285,".",G11285),""))</f>
        <v>#N/A</v>
      </c>
      <c r="F11285">
        <v>5</v>
      </c>
      <c r="G11285" t="s">
        <v>48</v>
      </c>
      <c r="H11285" t="s">
        <v>29</v>
      </c>
      <c r="I11285" t="s">
        <v>49</v>
      </c>
    </row>
    <row r="11286" spans="4:9" hidden="1" x14ac:dyDescent="0.25">
      <c r="D11286" s="2" t="e">
        <f>IF(E11286="","",CONCATENATE(H11286,".",COUNTIF($E$1:E11285,E11286)+1))</f>
        <v>#N/A</v>
      </c>
      <c r="E11286" s="2" t="e">
        <f>IF(I11286="","",IF(I11286=INFORME!$C$22,CONCATENATE(H11286,".",I11286,".",G11286),""))</f>
        <v>#N/A</v>
      </c>
      <c r="F11286">
        <v>5</v>
      </c>
      <c r="G11286" t="s">
        <v>48</v>
      </c>
      <c r="H11286" t="s">
        <v>29</v>
      </c>
      <c r="I11286" t="s">
        <v>49</v>
      </c>
    </row>
    <row r="11287" spans="4:9" hidden="1" x14ac:dyDescent="0.25">
      <c r="D11287" s="2" t="e">
        <f>IF(E11287="","",CONCATENATE(H11287,".",COUNTIF($E$1:E11286,E11287)+1))</f>
        <v>#N/A</v>
      </c>
      <c r="E11287" s="2" t="e">
        <f>IF(I11287="","",IF(I11287=INFORME!$C$22,CONCATENATE(H11287,".",I11287,".",G11287),""))</f>
        <v>#N/A</v>
      </c>
      <c r="F11287">
        <v>5</v>
      </c>
      <c r="G11287" t="s">
        <v>48</v>
      </c>
      <c r="H11287" t="s">
        <v>29</v>
      </c>
      <c r="I11287" t="s">
        <v>49</v>
      </c>
    </row>
    <row r="11288" spans="4:9" hidden="1" x14ac:dyDescent="0.25">
      <c r="D11288" s="2" t="e">
        <f>IF(E11288="","",CONCATENATE(H11288,".",COUNTIF($E$1:E11287,E11288)+1))</f>
        <v>#N/A</v>
      </c>
      <c r="E11288" s="2" t="e">
        <f>IF(I11288="","",IF(I11288=INFORME!$C$22,CONCATENATE(H11288,".",I11288,".",G11288),""))</f>
        <v>#N/A</v>
      </c>
      <c r="F11288">
        <v>5</v>
      </c>
      <c r="G11288" t="s">
        <v>48</v>
      </c>
      <c r="H11288" t="s">
        <v>29</v>
      </c>
      <c r="I11288" t="s">
        <v>49</v>
      </c>
    </row>
    <row r="11289" spans="4:9" hidden="1" x14ac:dyDescent="0.25">
      <c r="D11289" s="2" t="e">
        <f>IF(E11289="","",CONCATENATE(H11289,".",COUNTIF($E$1:E11288,E11289)+1))</f>
        <v>#N/A</v>
      </c>
      <c r="E11289" s="2" t="e">
        <f>IF(I11289="","",IF(I11289=INFORME!$C$22,CONCATENATE(H11289,".",I11289,".",G11289),""))</f>
        <v>#N/A</v>
      </c>
      <c r="F11289">
        <v>5</v>
      </c>
      <c r="G11289" t="s">
        <v>48</v>
      </c>
      <c r="H11289" t="s">
        <v>29</v>
      </c>
      <c r="I11289" t="s">
        <v>49</v>
      </c>
    </row>
    <row r="11290" spans="4:9" hidden="1" x14ac:dyDescent="0.25">
      <c r="D11290" s="2" t="e">
        <f>IF(E11290="","",CONCATENATE(H11290,".",COUNTIF($E$1:E11289,E11290)+1))</f>
        <v>#N/A</v>
      </c>
      <c r="E11290" s="2" t="e">
        <f>IF(I11290="","",IF(I11290=INFORME!$C$22,CONCATENATE(H11290,".",I11290,".",G11290),""))</f>
        <v>#N/A</v>
      </c>
      <c r="F11290">
        <v>5</v>
      </c>
      <c r="G11290" t="s">
        <v>48</v>
      </c>
      <c r="H11290" t="s">
        <v>29</v>
      </c>
      <c r="I11290" t="s">
        <v>49</v>
      </c>
    </row>
    <row r="11291" spans="4:9" hidden="1" x14ac:dyDescent="0.25">
      <c r="D11291" s="2" t="e">
        <f>IF(E11291="","",CONCATENATE(H11291,".",COUNTIF($E$1:E11290,E11291)+1))</f>
        <v>#N/A</v>
      </c>
      <c r="E11291" s="2" t="e">
        <f>IF(I11291="","",IF(I11291=INFORME!$C$22,CONCATENATE(H11291,".",I11291,".",G11291),""))</f>
        <v>#N/A</v>
      </c>
      <c r="F11291">
        <v>5</v>
      </c>
      <c r="G11291" t="s">
        <v>48</v>
      </c>
      <c r="H11291" t="s">
        <v>29</v>
      </c>
      <c r="I11291" t="s">
        <v>49</v>
      </c>
    </row>
    <row r="11292" spans="4:9" hidden="1" x14ac:dyDescent="0.25">
      <c r="D11292" s="2" t="e">
        <f>IF(E11292="","",CONCATENATE(H11292,".",COUNTIF($E$1:E11291,E11292)+1))</f>
        <v>#N/A</v>
      </c>
      <c r="E11292" s="2" t="e">
        <f>IF(I11292="","",IF(I11292=INFORME!$C$22,CONCATENATE(H11292,".",I11292,".",G11292),""))</f>
        <v>#N/A</v>
      </c>
      <c r="F11292">
        <v>5</v>
      </c>
      <c r="G11292" t="s">
        <v>48</v>
      </c>
      <c r="H11292" t="s">
        <v>29</v>
      </c>
      <c r="I11292" t="s">
        <v>49</v>
      </c>
    </row>
    <row r="11293" spans="4:9" hidden="1" x14ac:dyDescent="0.25">
      <c r="D11293" s="2" t="e">
        <f>IF(E11293="","",CONCATENATE(H11293,".",COUNTIF($E$1:E11292,E11293)+1))</f>
        <v>#N/A</v>
      </c>
      <c r="E11293" s="2" t="e">
        <f>IF(I11293="","",IF(I11293=INFORME!$C$22,CONCATENATE(H11293,".",I11293,".",G11293),""))</f>
        <v>#N/A</v>
      </c>
      <c r="F11293">
        <v>5</v>
      </c>
      <c r="G11293" t="s">
        <v>48</v>
      </c>
      <c r="H11293" t="s">
        <v>29</v>
      </c>
      <c r="I11293" t="s">
        <v>49</v>
      </c>
    </row>
    <row r="11294" spans="4:9" hidden="1" x14ac:dyDescent="0.25">
      <c r="D11294" s="2" t="e">
        <f>IF(E11294="","",CONCATENATE(H11294,".",COUNTIF($E$1:E11293,E11294)+1))</f>
        <v>#N/A</v>
      </c>
      <c r="E11294" s="2" t="e">
        <f>IF(I11294="","",IF(I11294=INFORME!$C$22,CONCATENATE(H11294,".",I11294,".",G11294),""))</f>
        <v>#N/A</v>
      </c>
      <c r="F11294">
        <v>5</v>
      </c>
      <c r="G11294" t="s">
        <v>48</v>
      </c>
      <c r="H11294" t="s">
        <v>29</v>
      </c>
      <c r="I11294" t="s">
        <v>49</v>
      </c>
    </row>
    <row r="11295" spans="4:9" hidden="1" x14ac:dyDescent="0.25">
      <c r="D11295" s="2" t="e">
        <f>IF(E11295="","",CONCATENATE(H11295,".",COUNTIF($E$1:E11294,E11295)+1))</f>
        <v>#N/A</v>
      </c>
      <c r="E11295" s="2" t="e">
        <f>IF(I11295="","",IF(I11295=INFORME!$C$22,CONCATENATE(H11295,".",I11295,".",G11295),""))</f>
        <v>#N/A</v>
      </c>
      <c r="F11295">
        <v>5</v>
      </c>
      <c r="G11295" t="s">
        <v>48</v>
      </c>
      <c r="H11295" t="s">
        <v>29</v>
      </c>
      <c r="I11295" t="s">
        <v>49</v>
      </c>
    </row>
    <row r="11296" spans="4:9" hidden="1" x14ac:dyDescent="0.25">
      <c r="D11296" s="2" t="e">
        <f>IF(E11296="","",CONCATENATE(H11296,".",COUNTIF($E$1:E11295,E11296)+1))</f>
        <v>#N/A</v>
      </c>
      <c r="E11296" s="2" t="e">
        <f>IF(I11296="","",IF(I11296=INFORME!$C$22,CONCATENATE(H11296,".",I11296,".",G11296),""))</f>
        <v>#N/A</v>
      </c>
      <c r="F11296">
        <v>5</v>
      </c>
      <c r="G11296" t="s">
        <v>48</v>
      </c>
      <c r="H11296" t="s">
        <v>29</v>
      </c>
      <c r="I11296" t="s">
        <v>49</v>
      </c>
    </row>
    <row r="11297" spans="4:113" hidden="1" x14ac:dyDescent="0.25">
      <c r="D11297" s="2" t="e">
        <f>IF(E11297="","",CONCATENATE(H11297,".",COUNTIF($E$1:E11296,E11297)+1))</f>
        <v>#N/A</v>
      </c>
      <c r="E11297" s="2" t="e">
        <f>IF(I11297="","",IF(I11297=INFORME!$C$22,CONCATENATE(H11297,".",I11297,".",G11297),""))</f>
        <v>#N/A</v>
      </c>
      <c r="F11297">
        <v>5</v>
      </c>
      <c r="G11297" t="s">
        <v>48</v>
      </c>
      <c r="H11297" t="s">
        <v>29</v>
      </c>
      <c r="I11297" t="s">
        <v>49</v>
      </c>
    </row>
    <row r="11298" spans="4:113" hidden="1" x14ac:dyDescent="0.25">
      <c r="D11298" s="2" t="e">
        <f>IF(E11298="","",CONCATENATE(H11298,".",COUNTIF($E$1:E11297,E11298)+1))</f>
        <v>#N/A</v>
      </c>
      <c r="E11298" s="2" t="e">
        <f>IF(I11298="","",IF(I11298=INFORME!$C$22,CONCATENATE(H11298,".",I11298,".",G11298),""))</f>
        <v>#N/A</v>
      </c>
      <c r="F11298">
        <v>5</v>
      </c>
      <c r="G11298" t="s">
        <v>48</v>
      </c>
      <c r="H11298" t="s">
        <v>29</v>
      </c>
      <c r="I11298" t="s">
        <v>49</v>
      </c>
    </row>
    <row r="11299" spans="4:113" hidden="1" x14ac:dyDescent="0.25">
      <c r="D11299" s="2" t="e">
        <f>IF(E11299="","",CONCATENATE(H11299,".",COUNTIF($E$1:E11298,E11299)+1))</f>
        <v>#N/A</v>
      </c>
      <c r="E11299" s="2" t="e">
        <f>IF(I11299="","",IF(I11299=INFORME!$C$22,CONCATENATE(H11299,".",I11299,".",G11299),""))</f>
        <v>#N/A</v>
      </c>
      <c r="F11299">
        <v>5</v>
      </c>
      <c r="G11299" t="s">
        <v>48</v>
      </c>
      <c r="H11299" t="s">
        <v>29</v>
      </c>
      <c r="I11299" t="s">
        <v>49</v>
      </c>
    </row>
    <row r="11300" spans="4:113" hidden="1" x14ac:dyDescent="0.25">
      <c r="D11300" s="2" t="e">
        <f>IF(E11300="","",CONCATENATE(H11300,".",COUNTIF($E$1:E11299,E11300)+1))</f>
        <v>#N/A</v>
      </c>
      <c r="E11300" s="2" t="e">
        <f>IF(I11300="","",IF(I11300=INFORME!$C$22,CONCATENATE(H11300,".",I11300,".",G11300),""))</f>
        <v>#N/A</v>
      </c>
      <c r="F11300">
        <v>5</v>
      </c>
      <c r="G11300" t="s">
        <v>48</v>
      </c>
      <c r="H11300" t="s">
        <v>29</v>
      </c>
      <c r="I11300" t="s">
        <v>49</v>
      </c>
    </row>
    <row r="11301" spans="4:113" hidden="1" x14ac:dyDescent="0.25">
      <c r="D11301" s="2" t="e">
        <f>IF(E11301="","",CONCATENATE(H11301,".",COUNTIF($E$1:E11300,E11301)+1))</f>
        <v>#N/A</v>
      </c>
      <c r="E11301" s="2" t="e">
        <f>IF(I11301="","",IF(I11301=INFORME!$C$22,CONCATENATE(H11301,".",I11301,".",G11301),""))</f>
        <v>#N/A</v>
      </c>
      <c r="F11301">
        <v>5</v>
      </c>
      <c r="G11301" t="s">
        <v>48</v>
      </c>
      <c r="H11301" t="s">
        <v>29</v>
      </c>
      <c r="I11301" t="s">
        <v>49</v>
      </c>
    </row>
    <row r="11302" spans="4:113" hidden="1" x14ac:dyDescent="0.25">
      <c r="D11302" s="2" t="e">
        <f>IF(E11302="","",CONCATENATE(H11302,".",COUNTIF($E$1:E11301,E11302)+1))</f>
        <v>#N/A</v>
      </c>
      <c r="E11302" s="2" t="e">
        <f>IF(I11302="","",IF(I11302=INFORME!$C$22,CONCATENATE(H11302,".",I11302,".",G11302),""))</f>
        <v>#N/A</v>
      </c>
      <c r="F11302">
        <v>6</v>
      </c>
      <c r="G11302" t="s">
        <v>48</v>
      </c>
      <c r="H11302" t="s">
        <v>29</v>
      </c>
      <c r="I11302" t="s">
        <v>50</v>
      </c>
      <c r="P11302" t="s">
        <v>2486</v>
      </c>
      <c r="Q11302" t="s">
        <v>2486</v>
      </c>
      <c r="DF11302" t="s">
        <v>2307</v>
      </c>
      <c r="DG11302" t="s">
        <v>2309</v>
      </c>
      <c r="DH11302" t="s">
        <v>2961</v>
      </c>
      <c r="DI11302" t="s">
        <v>2955</v>
      </c>
    </row>
    <row r="11303" spans="4:113" hidden="1" x14ac:dyDescent="0.25">
      <c r="D11303" s="2" t="e">
        <f>IF(E11303="","",CONCATENATE(H11303,".",COUNTIF($E$1:E11302,E11303)+1))</f>
        <v>#N/A</v>
      </c>
      <c r="E11303" s="2" t="e">
        <f>IF(I11303="","",IF(I11303=INFORME!$C$22,CONCATENATE(H11303,".",I11303,".",G11303),""))</f>
        <v>#N/A</v>
      </c>
      <c r="F11303">
        <v>6</v>
      </c>
      <c r="G11303" t="s">
        <v>48</v>
      </c>
      <c r="H11303" t="s">
        <v>29</v>
      </c>
      <c r="I11303" t="s">
        <v>50</v>
      </c>
      <c r="N11303" t="s">
        <v>2486</v>
      </c>
      <c r="O11303" t="s">
        <v>2486</v>
      </c>
      <c r="P11303" t="s">
        <v>2486</v>
      </c>
      <c r="Q11303" t="s">
        <v>2486</v>
      </c>
    </row>
    <row r="11304" spans="4:113" hidden="1" x14ac:dyDescent="0.25">
      <c r="D11304" s="2" t="e">
        <f>IF(E11304="","",CONCATENATE(H11304,".",COUNTIF($E$1:E11303,E11304)+1))</f>
        <v>#N/A</v>
      </c>
      <c r="E11304" s="2" t="e">
        <f>IF(I11304="","",IF(I11304=INFORME!$C$22,CONCATENATE(H11304,".",I11304,".",G11304),""))</f>
        <v>#N/A</v>
      </c>
      <c r="F11304">
        <v>6</v>
      </c>
      <c r="G11304" t="s">
        <v>48</v>
      </c>
      <c r="H11304" t="s">
        <v>29</v>
      </c>
      <c r="I11304" t="s">
        <v>50</v>
      </c>
      <c r="O11304" t="s">
        <v>2487</v>
      </c>
      <c r="P11304" t="s">
        <v>2487</v>
      </c>
    </row>
    <row r="11305" spans="4:113" hidden="1" x14ac:dyDescent="0.25">
      <c r="D11305" s="2" t="e">
        <f>IF(E11305="","",CONCATENATE(H11305,".",COUNTIF($E$1:E11304,E11305)+1))</f>
        <v>#N/A</v>
      </c>
      <c r="E11305" s="2" t="e">
        <f>IF(I11305="","",IF(I11305=INFORME!$C$22,CONCATENATE(H11305,".",I11305,".",G11305),""))</f>
        <v>#N/A</v>
      </c>
      <c r="F11305">
        <v>6</v>
      </c>
      <c r="G11305" t="s">
        <v>48</v>
      </c>
      <c r="H11305" t="s">
        <v>29</v>
      </c>
      <c r="I11305" t="s">
        <v>50</v>
      </c>
      <c r="O11305" t="s">
        <v>2487</v>
      </c>
      <c r="P11305" t="s">
        <v>2487</v>
      </c>
    </row>
    <row r="11306" spans="4:113" hidden="1" x14ac:dyDescent="0.25">
      <c r="D11306" s="2" t="e">
        <f>IF(E11306="","",CONCATENATE(H11306,".",COUNTIF($E$1:E11305,E11306)+1))</f>
        <v>#N/A</v>
      </c>
      <c r="E11306" s="2" t="e">
        <f>IF(I11306="","",IF(I11306=INFORME!$C$22,CONCATENATE(H11306,".",I11306,".",G11306),""))</f>
        <v>#N/A</v>
      </c>
      <c r="F11306">
        <v>6</v>
      </c>
      <c r="G11306" t="s">
        <v>48</v>
      </c>
      <c r="H11306" t="s">
        <v>29</v>
      </c>
      <c r="I11306" t="s">
        <v>50</v>
      </c>
      <c r="O11306" t="s">
        <v>2487</v>
      </c>
      <c r="P11306" t="s">
        <v>2487</v>
      </c>
      <c r="Q11306" t="s">
        <v>2486</v>
      </c>
    </row>
    <row r="11307" spans="4:113" hidden="1" x14ac:dyDescent="0.25">
      <c r="D11307" s="2" t="e">
        <f>IF(E11307="","",CONCATENATE(H11307,".",COUNTIF($E$1:E11306,E11307)+1))</f>
        <v>#N/A</v>
      </c>
      <c r="E11307" s="2" t="e">
        <f>IF(I11307="","",IF(I11307=INFORME!$C$22,CONCATENATE(H11307,".",I11307,".",G11307),""))</f>
        <v>#N/A</v>
      </c>
      <c r="F11307">
        <v>6</v>
      </c>
      <c r="G11307" t="s">
        <v>48</v>
      </c>
      <c r="H11307" t="s">
        <v>29</v>
      </c>
      <c r="I11307" t="s">
        <v>50</v>
      </c>
      <c r="O11307" t="s">
        <v>2487</v>
      </c>
      <c r="P11307" t="s">
        <v>2487</v>
      </c>
    </row>
    <row r="11308" spans="4:113" hidden="1" x14ac:dyDescent="0.25">
      <c r="D11308" s="2" t="e">
        <f>IF(E11308="","",CONCATENATE(H11308,".",COUNTIF($E$1:E11307,E11308)+1))</f>
        <v>#N/A</v>
      </c>
      <c r="E11308" s="2" t="e">
        <f>IF(I11308="","",IF(I11308=INFORME!$C$22,CONCATENATE(H11308,".",I11308,".",G11308),""))</f>
        <v>#N/A</v>
      </c>
      <c r="F11308">
        <v>6</v>
      </c>
      <c r="G11308" t="s">
        <v>48</v>
      </c>
      <c r="H11308" t="s">
        <v>29</v>
      </c>
      <c r="I11308" t="s">
        <v>50</v>
      </c>
      <c r="O11308" t="s">
        <v>2487</v>
      </c>
      <c r="P11308" t="s">
        <v>2487</v>
      </c>
      <c r="Q11308" t="s">
        <v>2486</v>
      </c>
    </row>
    <row r="11309" spans="4:113" hidden="1" x14ac:dyDescent="0.25">
      <c r="D11309" s="2" t="e">
        <f>IF(E11309="","",CONCATENATE(H11309,".",COUNTIF($E$1:E11308,E11309)+1))</f>
        <v>#N/A</v>
      </c>
      <c r="E11309" s="2" t="e">
        <f>IF(I11309="","",IF(I11309=INFORME!$C$22,CONCATENATE(H11309,".",I11309,".",G11309),""))</f>
        <v>#N/A</v>
      </c>
      <c r="F11309">
        <v>6</v>
      </c>
      <c r="G11309" t="s">
        <v>48</v>
      </c>
      <c r="H11309" t="s">
        <v>29</v>
      </c>
      <c r="I11309" t="s">
        <v>50</v>
      </c>
      <c r="N11309" t="s">
        <v>2486</v>
      </c>
      <c r="O11309" t="s">
        <v>2486</v>
      </c>
      <c r="P11309" t="s">
        <v>2486</v>
      </c>
      <c r="Q11309" t="s">
        <v>2486</v>
      </c>
    </row>
    <row r="11310" spans="4:113" hidden="1" x14ac:dyDescent="0.25">
      <c r="D11310" s="2" t="e">
        <f>IF(E11310="","",CONCATENATE(H11310,".",COUNTIF($E$1:E11309,E11310)+1))</f>
        <v>#N/A</v>
      </c>
      <c r="E11310" s="2" t="e">
        <f>IF(I11310="","",IF(I11310=INFORME!$C$22,CONCATENATE(H11310,".",I11310,".",G11310),""))</f>
        <v>#N/A</v>
      </c>
      <c r="F11310">
        <v>6</v>
      </c>
      <c r="G11310" t="s">
        <v>48</v>
      </c>
      <c r="H11310" t="s">
        <v>29</v>
      </c>
      <c r="I11310" t="s">
        <v>50</v>
      </c>
      <c r="N11310" t="s">
        <v>2486</v>
      </c>
      <c r="O11310" t="s">
        <v>2486</v>
      </c>
      <c r="P11310" t="s">
        <v>2486</v>
      </c>
      <c r="Q11310" t="s">
        <v>2486</v>
      </c>
    </row>
    <row r="11311" spans="4:113" hidden="1" x14ac:dyDescent="0.25">
      <c r="D11311" s="2" t="e">
        <f>IF(E11311="","",CONCATENATE(H11311,".",COUNTIF($E$1:E11310,E11311)+1))</f>
        <v>#N/A</v>
      </c>
      <c r="E11311" s="2" t="e">
        <f>IF(I11311="","",IF(I11311=INFORME!$C$22,CONCATENATE(H11311,".",I11311,".",G11311),""))</f>
        <v>#N/A</v>
      </c>
      <c r="F11311">
        <v>6</v>
      </c>
      <c r="G11311" t="s">
        <v>48</v>
      </c>
      <c r="H11311" t="s">
        <v>29</v>
      </c>
      <c r="I11311" t="s">
        <v>50</v>
      </c>
      <c r="N11311" t="s">
        <v>2486</v>
      </c>
      <c r="O11311" t="s">
        <v>2486</v>
      </c>
      <c r="P11311" t="s">
        <v>2486</v>
      </c>
      <c r="Q11311" t="s">
        <v>2486</v>
      </c>
    </row>
    <row r="11312" spans="4:113" hidden="1" x14ac:dyDescent="0.25">
      <c r="D11312" s="2" t="e">
        <f>IF(E11312="","",CONCATENATE(H11312,".",COUNTIF($E$1:E11311,E11312)+1))</f>
        <v>#N/A</v>
      </c>
      <c r="E11312" s="2" t="e">
        <f>IF(I11312="","",IF(I11312=INFORME!$C$22,CONCATENATE(H11312,".",I11312,".",G11312),""))</f>
        <v>#N/A</v>
      </c>
      <c r="F11312">
        <v>6</v>
      </c>
      <c r="G11312" t="s">
        <v>48</v>
      </c>
      <c r="H11312" t="s">
        <v>29</v>
      </c>
      <c r="I11312" t="s">
        <v>50</v>
      </c>
      <c r="O11312" t="s">
        <v>2487</v>
      </c>
      <c r="P11312" t="s">
        <v>2486</v>
      </c>
      <c r="Q11312" t="s">
        <v>2486</v>
      </c>
    </row>
    <row r="11313" spans="4:17" hidden="1" x14ac:dyDescent="0.25">
      <c r="D11313" s="2" t="e">
        <f>IF(E11313="","",CONCATENATE(H11313,".",COUNTIF($E$1:E11312,E11313)+1))</f>
        <v>#N/A</v>
      </c>
      <c r="E11313" s="2" t="e">
        <f>IF(I11313="","",IF(I11313=INFORME!$C$22,CONCATENATE(H11313,".",I11313,".",G11313),""))</f>
        <v>#N/A</v>
      </c>
      <c r="F11313">
        <v>6</v>
      </c>
      <c r="G11313" t="s">
        <v>48</v>
      </c>
      <c r="H11313" t="s">
        <v>29</v>
      </c>
      <c r="I11313" t="s">
        <v>50</v>
      </c>
      <c r="O11313" t="s">
        <v>2487</v>
      </c>
      <c r="P11313" t="s">
        <v>2487</v>
      </c>
    </row>
    <row r="11314" spans="4:17" hidden="1" x14ac:dyDescent="0.25">
      <c r="D11314" s="2" t="e">
        <f>IF(E11314="","",CONCATENATE(H11314,".",COUNTIF($E$1:E11313,E11314)+1))</f>
        <v>#N/A</v>
      </c>
      <c r="E11314" s="2" t="e">
        <f>IF(I11314="","",IF(I11314=INFORME!$C$22,CONCATENATE(H11314,".",I11314,".",G11314),""))</f>
        <v>#N/A</v>
      </c>
      <c r="F11314">
        <v>6</v>
      </c>
      <c r="G11314" t="s">
        <v>48</v>
      </c>
      <c r="H11314" t="s">
        <v>29</v>
      </c>
      <c r="I11314" t="s">
        <v>50</v>
      </c>
      <c r="P11314" t="s">
        <v>2486</v>
      </c>
      <c r="Q11314" t="s">
        <v>2486</v>
      </c>
    </row>
    <row r="11315" spans="4:17" hidden="1" x14ac:dyDescent="0.25">
      <c r="D11315" s="2" t="e">
        <f>IF(E11315="","",CONCATENATE(H11315,".",COUNTIF($E$1:E11314,E11315)+1))</f>
        <v>#N/A</v>
      </c>
      <c r="E11315" s="2" t="e">
        <f>IF(I11315="","",IF(I11315=INFORME!$C$22,CONCATENATE(H11315,".",I11315,".",G11315),""))</f>
        <v>#N/A</v>
      </c>
      <c r="F11315">
        <v>6</v>
      </c>
      <c r="G11315" t="s">
        <v>48</v>
      </c>
      <c r="H11315" t="s">
        <v>29</v>
      </c>
      <c r="I11315" t="s">
        <v>50</v>
      </c>
      <c r="N11315" t="s">
        <v>2486</v>
      </c>
      <c r="O11315" t="s">
        <v>2486</v>
      </c>
      <c r="P11315" t="s">
        <v>2486</v>
      </c>
      <c r="Q11315" t="s">
        <v>2486</v>
      </c>
    </row>
    <row r="11316" spans="4:17" hidden="1" x14ac:dyDescent="0.25">
      <c r="D11316" s="2" t="e">
        <f>IF(E11316="","",CONCATENATE(H11316,".",COUNTIF($E$1:E11315,E11316)+1))</f>
        <v>#N/A</v>
      </c>
      <c r="E11316" s="2" t="e">
        <f>IF(I11316="","",IF(I11316=INFORME!$C$22,CONCATENATE(H11316,".",I11316,".",G11316),""))</f>
        <v>#N/A</v>
      </c>
      <c r="F11316">
        <v>6</v>
      </c>
      <c r="G11316" t="s">
        <v>48</v>
      </c>
      <c r="H11316" t="s">
        <v>29</v>
      </c>
      <c r="I11316" t="s">
        <v>50</v>
      </c>
      <c r="N11316" t="s">
        <v>2486</v>
      </c>
      <c r="O11316" t="s">
        <v>2486</v>
      </c>
      <c r="P11316" t="s">
        <v>2486</v>
      </c>
      <c r="Q11316" t="s">
        <v>2486</v>
      </c>
    </row>
    <row r="11317" spans="4:17" hidden="1" x14ac:dyDescent="0.25">
      <c r="D11317" s="2" t="e">
        <f>IF(E11317="","",CONCATENATE(H11317,".",COUNTIF($E$1:E11316,E11317)+1))</f>
        <v>#N/A</v>
      </c>
      <c r="E11317" s="2" t="e">
        <f>IF(I11317="","",IF(I11317=INFORME!$C$22,CONCATENATE(H11317,".",I11317,".",G11317),""))</f>
        <v>#N/A</v>
      </c>
      <c r="F11317">
        <v>6</v>
      </c>
      <c r="G11317" t="s">
        <v>48</v>
      </c>
      <c r="H11317" t="s">
        <v>29</v>
      </c>
      <c r="I11317" t="s">
        <v>50</v>
      </c>
      <c r="O11317" t="s">
        <v>2487</v>
      </c>
      <c r="P11317" t="s">
        <v>2486</v>
      </c>
      <c r="Q11317" t="s">
        <v>2486</v>
      </c>
    </row>
    <row r="11318" spans="4:17" hidden="1" x14ac:dyDescent="0.25">
      <c r="D11318" s="2" t="e">
        <f>IF(E11318="","",CONCATENATE(H11318,".",COUNTIF($E$1:E11317,E11318)+1))</f>
        <v>#N/A</v>
      </c>
      <c r="E11318" s="2" t="e">
        <f>IF(I11318="","",IF(I11318=INFORME!$C$22,CONCATENATE(H11318,".",I11318,".",G11318),""))</f>
        <v>#N/A</v>
      </c>
      <c r="F11318">
        <v>6</v>
      </c>
      <c r="G11318" t="s">
        <v>48</v>
      </c>
      <c r="H11318" t="s">
        <v>29</v>
      </c>
      <c r="I11318" t="s">
        <v>50</v>
      </c>
      <c r="O11318" t="s">
        <v>2487</v>
      </c>
      <c r="P11318" t="s">
        <v>2486</v>
      </c>
      <c r="Q11318" t="s">
        <v>2486</v>
      </c>
    </row>
    <row r="11319" spans="4:17" hidden="1" x14ac:dyDescent="0.25">
      <c r="D11319" s="2" t="e">
        <f>IF(E11319="","",CONCATENATE(H11319,".",COUNTIF($E$1:E11318,E11319)+1))</f>
        <v>#N/A</v>
      </c>
      <c r="E11319" s="2" t="e">
        <f>IF(I11319="","",IF(I11319=INFORME!$C$22,CONCATENATE(H11319,".",I11319,".",G11319),""))</f>
        <v>#N/A</v>
      </c>
      <c r="F11319">
        <v>6</v>
      </c>
      <c r="G11319" t="s">
        <v>48</v>
      </c>
      <c r="H11319" t="s">
        <v>29</v>
      </c>
      <c r="I11319" t="s">
        <v>50</v>
      </c>
      <c r="N11319" t="s">
        <v>2486</v>
      </c>
      <c r="O11319" t="s">
        <v>2486</v>
      </c>
      <c r="P11319" t="s">
        <v>2486</v>
      </c>
      <c r="Q11319" t="s">
        <v>2486</v>
      </c>
    </row>
    <row r="11320" spans="4:17" hidden="1" x14ac:dyDescent="0.25">
      <c r="D11320" s="2" t="e">
        <f>IF(E11320="","",CONCATENATE(H11320,".",COUNTIF($E$1:E11319,E11320)+1))</f>
        <v>#N/A</v>
      </c>
      <c r="E11320" s="2" t="e">
        <f>IF(I11320="","",IF(I11320=INFORME!$C$22,CONCATENATE(H11320,".",I11320,".",G11320),""))</f>
        <v>#N/A</v>
      </c>
      <c r="F11320">
        <v>6</v>
      </c>
      <c r="G11320" t="s">
        <v>48</v>
      </c>
      <c r="H11320" t="s">
        <v>29</v>
      </c>
      <c r="I11320" t="s">
        <v>50</v>
      </c>
      <c r="N11320" t="s">
        <v>2486</v>
      </c>
      <c r="O11320" t="s">
        <v>2486</v>
      </c>
      <c r="P11320" t="s">
        <v>2486</v>
      </c>
      <c r="Q11320" t="s">
        <v>2486</v>
      </c>
    </row>
    <row r="11321" spans="4:17" hidden="1" x14ac:dyDescent="0.25">
      <c r="D11321" s="2" t="e">
        <f>IF(E11321="","",CONCATENATE(H11321,".",COUNTIF($E$1:E11320,E11321)+1))</f>
        <v>#N/A</v>
      </c>
      <c r="E11321" s="2" t="e">
        <f>IF(I11321="","",IF(I11321=INFORME!$C$22,CONCATENATE(H11321,".",I11321,".",G11321),""))</f>
        <v>#N/A</v>
      </c>
      <c r="F11321">
        <v>6</v>
      </c>
      <c r="G11321" t="s">
        <v>48</v>
      </c>
      <c r="H11321" t="s">
        <v>29</v>
      </c>
      <c r="I11321" t="s">
        <v>50</v>
      </c>
      <c r="N11321" t="s">
        <v>2486</v>
      </c>
      <c r="O11321" t="s">
        <v>2486</v>
      </c>
      <c r="P11321" t="s">
        <v>2486</v>
      </c>
      <c r="Q11321" t="s">
        <v>2486</v>
      </c>
    </row>
    <row r="11322" spans="4:17" hidden="1" x14ac:dyDescent="0.25">
      <c r="D11322" s="2" t="e">
        <f>IF(E11322="","",CONCATENATE(H11322,".",COUNTIF($E$1:E11321,E11322)+1))</f>
        <v>#N/A</v>
      </c>
      <c r="E11322" s="2" t="e">
        <f>IF(I11322="","",IF(I11322=INFORME!$C$22,CONCATENATE(H11322,".",I11322,".",G11322),""))</f>
        <v>#N/A</v>
      </c>
      <c r="F11322">
        <v>6</v>
      </c>
      <c r="G11322" t="s">
        <v>48</v>
      </c>
      <c r="H11322" t="s">
        <v>29</v>
      </c>
      <c r="I11322" t="s">
        <v>50</v>
      </c>
      <c r="N11322" t="s">
        <v>2486</v>
      </c>
      <c r="O11322" t="s">
        <v>2486</v>
      </c>
      <c r="P11322" t="s">
        <v>2486</v>
      </c>
      <c r="Q11322" t="s">
        <v>2486</v>
      </c>
    </row>
    <row r="11323" spans="4:17" hidden="1" x14ac:dyDescent="0.25">
      <c r="D11323" s="2" t="e">
        <f>IF(E11323="","",CONCATENATE(H11323,".",COUNTIF($E$1:E11322,E11323)+1))</f>
        <v>#N/A</v>
      </c>
      <c r="E11323" s="2" t="e">
        <f>IF(I11323="","",IF(I11323=INFORME!$C$22,CONCATENATE(H11323,".",I11323,".",G11323),""))</f>
        <v>#N/A</v>
      </c>
      <c r="F11323">
        <v>6</v>
      </c>
      <c r="G11323" t="s">
        <v>48</v>
      </c>
      <c r="H11323" t="s">
        <v>29</v>
      </c>
      <c r="I11323" t="s">
        <v>50</v>
      </c>
      <c r="N11323" t="s">
        <v>2486</v>
      </c>
      <c r="O11323" t="s">
        <v>2486</v>
      </c>
      <c r="P11323" t="s">
        <v>2486</v>
      </c>
    </row>
    <row r="11324" spans="4:17" hidden="1" x14ac:dyDescent="0.25">
      <c r="D11324" s="2" t="e">
        <f>IF(E11324="","",CONCATENATE(H11324,".",COUNTIF($E$1:E11323,E11324)+1))</f>
        <v>#N/A</v>
      </c>
      <c r="E11324" s="2" t="e">
        <f>IF(I11324="","",IF(I11324=INFORME!$C$22,CONCATENATE(H11324,".",I11324,".",G11324),""))</f>
        <v>#N/A</v>
      </c>
      <c r="F11324">
        <v>6</v>
      </c>
      <c r="G11324" t="s">
        <v>48</v>
      </c>
      <c r="H11324" t="s">
        <v>29</v>
      </c>
      <c r="I11324" t="s">
        <v>50</v>
      </c>
      <c r="N11324" t="s">
        <v>2486</v>
      </c>
      <c r="O11324" t="s">
        <v>2486</v>
      </c>
      <c r="P11324" t="s">
        <v>2486</v>
      </c>
      <c r="Q11324" t="s">
        <v>2486</v>
      </c>
    </row>
    <row r="11325" spans="4:17" hidden="1" x14ac:dyDescent="0.25">
      <c r="D11325" s="2" t="e">
        <f>IF(E11325="","",CONCATENATE(H11325,".",COUNTIF($E$1:E11324,E11325)+1))</f>
        <v>#N/A</v>
      </c>
      <c r="E11325" s="2" t="e">
        <f>IF(I11325="","",IF(I11325=INFORME!$C$22,CONCATENATE(H11325,".",I11325,".",G11325),""))</f>
        <v>#N/A</v>
      </c>
      <c r="F11325">
        <v>6</v>
      </c>
      <c r="G11325" t="s">
        <v>48</v>
      </c>
      <c r="H11325" t="s">
        <v>29</v>
      </c>
      <c r="I11325" t="s">
        <v>50</v>
      </c>
      <c r="O11325" t="s">
        <v>2487</v>
      </c>
      <c r="P11325" t="s">
        <v>2486</v>
      </c>
    </row>
    <row r="11326" spans="4:17" hidden="1" x14ac:dyDescent="0.25">
      <c r="D11326" s="2" t="e">
        <f>IF(E11326="","",CONCATENATE(H11326,".",COUNTIF($E$1:E11325,E11326)+1))</f>
        <v>#N/A</v>
      </c>
      <c r="E11326" s="2" t="e">
        <f>IF(I11326="","",IF(I11326=INFORME!$C$22,CONCATENATE(H11326,".",I11326,".",G11326),""))</f>
        <v>#N/A</v>
      </c>
      <c r="F11326">
        <v>6</v>
      </c>
      <c r="G11326" t="s">
        <v>48</v>
      </c>
      <c r="H11326" t="s">
        <v>29</v>
      </c>
      <c r="I11326" t="s">
        <v>50</v>
      </c>
      <c r="N11326" t="s">
        <v>2486</v>
      </c>
      <c r="O11326" t="s">
        <v>2486</v>
      </c>
      <c r="P11326" t="s">
        <v>2486</v>
      </c>
      <c r="Q11326" t="s">
        <v>2486</v>
      </c>
    </row>
    <row r="11327" spans="4:17" hidden="1" x14ac:dyDescent="0.25">
      <c r="D11327" s="2" t="e">
        <f>IF(E11327="","",CONCATENATE(H11327,".",COUNTIF($E$1:E11326,E11327)+1))</f>
        <v>#N/A</v>
      </c>
      <c r="E11327" s="2" t="e">
        <f>IF(I11327="","",IF(I11327=INFORME!$C$22,CONCATENATE(H11327,".",I11327,".",G11327),""))</f>
        <v>#N/A</v>
      </c>
      <c r="F11327">
        <v>6</v>
      </c>
      <c r="G11327" t="s">
        <v>48</v>
      </c>
      <c r="H11327" t="s">
        <v>29</v>
      </c>
      <c r="I11327" t="s">
        <v>50</v>
      </c>
      <c r="O11327" t="s">
        <v>2487</v>
      </c>
      <c r="P11327" t="s">
        <v>2486</v>
      </c>
      <c r="Q11327" t="s">
        <v>2486</v>
      </c>
    </row>
    <row r="11328" spans="4:17" hidden="1" x14ac:dyDescent="0.25">
      <c r="D11328" s="2" t="e">
        <f>IF(E11328="","",CONCATENATE(H11328,".",COUNTIF($E$1:E11327,E11328)+1))</f>
        <v>#N/A</v>
      </c>
      <c r="E11328" s="2" t="e">
        <f>IF(I11328="","",IF(I11328=INFORME!$C$22,CONCATENATE(H11328,".",I11328,".",G11328),""))</f>
        <v>#N/A</v>
      </c>
      <c r="F11328">
        <v>6</v>
      </c>
      <c r="G11328" t="s">
        <v>48</v>
      </c>
      <c r="H11328" t="s">
        <v>29</v>
      </c>
      <c r="I11328" t="s">
        <v>50</v>
      </c>
      <c r="N11328" t="s">
        <v>2486</v>
      </c>
      <c r="O11328" t="s">
        <v>2486</v>
      </c>
      <c r="P11328" t="s">
        <v>2486</v>
      </c>
      <c r="Q11328" t="s">
        <v>2486</v>
      </c>
    </row>
    <row r="11329" spans="4:17" hidden="1" x14ac:dyDescent="0.25">
      <c r="D11329" s="2" t="e">
        <f>IF(E11329="","",CONCATENATE(H11329,".",COUNTIF($E$1:E11328,E11329)+1))</f>
        <v>#N/A</v>
      </c>
      <c r="E11329" s="2" t="e">
        <f>IF(I11329="","",IF(I11329=INFORME!$C$22,CONCATENATE(H11329,".",I11329,".",G11329),""))</f>
        <v>#N/A</v>
      </c>
      <c r="F11329">
        <v>6</v>
      </c>
      <c r="G11329" t="s">
        <v>48</v>
      </c>
      <c r="H11329" t="s">
        <v>29</v>
      </c>
      <c r="I11329" t="s">
        <v>50</v>
      </c>
      <c r="N11329" t="s">
        <v>2486</v>
      </c>
      <c r="O11329" t="s">
        <v>2486</v>
      </c>
      <c r="P11329" t="s">
        <v>2486</v>
      </c>
      <c r="Q11329" t="s">
        <v>2486</v>
      </c>
    </row>
    <row r="11330" spans="4:17" hidden="1" x14ac:dyDescent="0.25">
      <c r="D11330" s="2" t="e">
        <f>IF(E11330="","",CONCATENATE(H11330,".",COUNTIF($E$1:E11329,E11330)+1))</f>
        <v>#N/A</v>
      </c>
      <c r="E11330" s="2" t="e">
        <f>IF(I11330="","",IF(I11330=INFORME!$C$22,CONCATENATE(H11330,".",I11330,".",G11330),""))</f>
        <v>#N/A</v>
      </c>
      <c r="F11330">
        <v>6</v>
      </c>
      <c r="G11330" t="s">
        <v>48</v>
      </c>
      <c r="H11330" t="s">
        <v>29</v>
      </c>
      <c r="I11330" t="s">
        <v>50</v>
      </c>
      <c r="N11330" t="s">
        <v>2486</v>
      </c>
      <c r="O11330" t="s">
        <v>2486</v>
      </c>
      <c r="P11330" t="s">
        <v>2486</v>
      </c>
      <c r="Q11330" t="s">
        <v>2486</v>
      </c>
    </row>
    <row r="11331" spans="4:17" hidden="1" x14ac:dyDescent="0.25">
      <c r="D11331" s="2" t="e">
        <f>IF(E11331="","",CONCATENATE(H11331,".",COUNTIF($E$1:E11330,E11331)+1))</f>
        <v>#N/A</v>
      </c>
      <c r="E11331" s="2" t="e">
        <f>IF(I11331="","",IF(I11331=INFORME!$C$22,CONCATENATE(H11331,".",I11331,".",G11331),""))</f>
        <v>#N/A</v>
      </c>
      <c r="F11331">
        <v>6</v>
      </c>
      <c r="G11331" t="s">
        <v>48</v>
      </c>
      <c r="H11331" t="s">
        <v>29</v>
      </c>
      <c r="I11331" t="s">
        <v>50</v>
      </c>
      <c r="O11331" t="s">
        <v>2487</v>
      </c>
      <c r="P11331" t="s">
        <v>2487</v>
      </c>
    </row>
    <row r="11332" spans="4:17" hidden="1" x14ac:dyDescent="0.25">
      <c r="D11332" s="2" t="e">
        <f>IF(E11332="","",CONCATENATE(H11332,".",COUNTIF($E$1:E11331,E11332)+1))</f>
        <v>#N/A</v>
      </c>
      <c r="E11332" s="2" t="e">
        <f>IF(I11332="","",IF(I11332=INFORME!$C$22,CONCATENATE(H11332,".",I11332,".",G11332),""))</f>
        <v>#N/A</v>
      </c>
      <c r="F11332">
        <v>6</v>
      </c>
      <c r="G11332" t="s">
        <v>48</v>
      </c>
      <c r="H11332" t="s">
        <v>29</v>
      </c>
      <c r="I11332" t="s">
        <v>50</v>
      </c>
      <c r="N11332" t="s">
        <v>2486</v>
      </c>
      <c r="O11332" t="s">
        <v>2486</v>
      </c>
      <c r="P11332" t="s">
        <v>2486</v>
      </c>
    </row>
    <row r="11333" spans="4:17" hidden="1" x14ac:dyDescent="0.25">
      <c r="D11333" s="2" t="e">
        <f>IF(E11333="","",CONCATENATE(H11333,".",COUNTIF($E$1:E11332,E11333)+1))</f>
        <v>#N/A</v>
      </c>
      <c r="E11333" s="2" t="e">
        <f>IF(I11333="","",IF(I11333=INFORME!$C$22,CONCATENATE(H11333,".",I11333,".",G11333),""))</f>
        <v>#N/A</v>
      </c>
      <c r="F11333">
        <v>6</v>
      </c>
      <c r="G11333" t="s">
        <v>48</v>
      </c>
      <c r="H11333" t="s">
        <v>29</v>
      </c>
      <c r="I11333" t="s">
        <v>50</v>
      </c>
      <c r="O11333" t="s">
        <v>2487</v>
      </c>
      <c r="P11333" t="s">
        <v>2486</v>
      </c>
      <c r="Q11333" t="s">
        <v>2486</v>
      </c>
    </row>
    <row r="11334" spans="4:17" hidden="1" x14ac:dyDescent="0.25">
      <c r="D11334" s="2" t="e">
        <f>IF(E11334="","",CONCATENATE(H11334,".",COUNTIF($E$1:E11333,E11334)+1))</f>
        <v>#N/A</v>
      </c>
      <c r="E11334" s="2" t="e">
        <f>IF(I11334="","",IF(I11334=INFORME!$C$22,CONCATENATE(H11334,".",I11334,".",G11334),""))</f>
        <v>#N/A</v>
      </c>
      <c r="F11334">
        <v>6</v>
      </c>
      <c r="G11334" t="s">
        <v>48</v>
      </c>
      <c r="H11334" t="s">
        <v>29</v>
      </c>
      <c r="I11334" t="s">
        <v>50</v>
      </c>
      <c r="O11334" t="s">
        <v>2487</v>
      </c>
      <c r="P11334" t="s">
        <v>2486</v>
      </c>
      <c r="Q11334" t="s">
        <v>2486</v>
      </c>
    </row>
    <row r="11335" spans="4:17" hidden="1" x14ac:dyDescent="0.25">
      <c r="D11335" s="2" t="e">
        <f>IF(E11335="","",CONCATENATE(H11335,".",COUNTIF($E$1:E11334,E11335)+1))</f>
        <v>#N/A</v>
      </c>
      <c r="E11335" s="2" t="e">
        <f>IF(I11335="","",IF(I11335=INFORME!$C$22,CONCATENATE(H11335,".",I11335,".",G11335),""))</f>
        <v>#N/A</v>
      </c>
      <c r="F11335">
        <v>6</v>
      </c>
      <c r="G11335" t="s">
        <v>48</v>
      </c>
      <c r="H11335" t="s">
        <v>29</v>
      </c>
      <c r="I11335" t="s">
        <v>50</v>
      </c>
      <c r="O11335" t="s">
        <v>2487</v>
      </c>
      <c r="P11335" t="s">
        <v>2486</v>
      </c>
    </row>
    <row r="11336" spans="4:17" hidden="1" x14ac:dyDescent="0.25">
      <c r="D11336" s="2" t="e">
        <f>IF(E11336="","",CONCATENATE(H11336,".",COUNTIF($E$1:E11335,E11336)+1))</f>
        <v>#N/A</v>
      </c>
      <c r="E11336" s="2" t="e">
        <f>IF(I11336="","",IF(I11336=INFORME!$C$22,CONCATENATE(H11336,".",I11336,".",G11336),""))</f>
        <v>#N/A</v>
      </c>
      <c r="F11336">
        <v>6</v>
      </c>
      <c r="G11336" t="s">
        <v>48</v>
      </c>
      <c r="H11336" t="s">
        <v>29</v>
      </c>
      <c r="I11336" t="s">
        <v>50</v>
      </c>
      <c r="N11336" t="s">
        <v>2486</v>
      </c>
      <c r="O11336" t="s">
        <v>2486</v>
      </c>
      <c r="P11336" t="s">
        <v>2486</v>
      </c>
    </row>
    <row r="11337" spans="4:17" hidden="1" x14ac:dyDescent="0.25">
      <c r="D11337" s="2" t="e">
        <f>IF(E11337="","",CONCATENATE(H11337,".",COUNTIF($E$1:E11336,E11337)+1))</f>
        <v>#N/A</v>
      </c>
      <c r="E11337" s="2" t="e">
        <f>IF(I11337="","",IF(I11337=INFORME!$C$22,CONCATENATE(H11337,".",I11337,".",G11337),""))</f>
        <v>#N/A</v>
      </c>
      <c r="F11337">
        <v>6</v>
      </c>
      <c r="G11337" t="s">
        <v>48</v>
      </c>
      <c r="H11337" t="s">
        <v>29</v>
      </c>
      <c r="I11337" t="s">
        <v>50</v>
      </c>
    </row>
    <row r="11338" spans="4:17" hidden="1" x14ac:dyDescent="0.25">
      <c r="D11338" s="2" t="e">
        <f>IF(E11338="","",CONCATENATE(H11338,".",COUNTIF($E$1:E11337,E11338)+1))</f>
        <v>#N/A</v>
      </c>
      <c r="E11338" s="2" t="e">
        <f>IF(I11338="","",IF(I11338=INFORME!$C$22,CONCATENATE(H11338,".",I11338,".",G11338),""))</f>
        <v>#N/A</v>
      </c>
      <c r="F11338">
        <v>6</v>
      </c>
      <c r="G11338" t="s">
        <v>48</v>
      </c>
      <c r="H11338" t="s">
        <v>29</v>
      </c>
      <c r="I11338" t="s">
        <v>50</v>
      </c>
    </row>
    <row r="11339" spans="4:17" hidden="1" x14ac:dyDescent="0.25">
      <c r="D11339" s="2" t="e">
        <f>IF(E11339="","",CONCATENATE(H11339,".",COUNTIF($E$1:E11338,E11339)+1))</f>
        <v>#N/A</v>
      </c>
      <c r="E11339" s="2" t="e">
        <f>IF(I11339="","",IF(I11339=INFORME!$C$22,CONCATENATE(H11339,".",I11339,".",G11339),""))</f>
        <v>#N/A</v>
      </c>
      <c r="F11339">
        <v>6</v>
      </c>
      <c r="G11339" t="s">
        <v>48</v>
      </c>
      <c r="H11339" t="s">
        <v>29</v>
      </c>
      <c r="I11339" t="s">
        <v>50</v>
      </c>
    </row>
    <row r="11340" spans="4:17" hidden="1" x14ac:dyDescent="0.25">
      <c r="D11340" s="2" t="e">
        <f>IF(E11340="","",CONCATENATE(H11340,".",COUNTIF($E$1:E11339,E11340)+1))</f>
        <v>#N/A</v>
      </c>
      <c r="E11340" s="2" t="e">
        <f>IF(I11340="","",IF(I11340=INFORME!$C$22,CONCATENATE(H11340,".",I11340,".",G11340),""))</f>
        <v>#N/A</v>
      </c>
      <c r="F11340">
        <v>6</v>
      </c>
      <c r="G11340" t="s">
        <v>48</v>
      </c>
      <c r="H11340" t="s">
        <v>29</v>
      </c>
      <c r="I11340" t="s">
        <v>50</v>
      </c>
    </row>
    <row r="11341" spans="4:17" hidden="1" x14ac:dyDescent="0.25">
      <c r="D11341" s="2" t="e">
        <f>IF(E11341="","",CONCATENATE(H11341,".",COUNTIF($E$1:E11340,E11341)+1))</f>
        <v>#N/A</v>
      </c>
      <c r="E11341" s="2" t="e">
        <f>IF(I11341="","",IF(I11341=INFORME!$C$22,CONCATENATE(H11341,".",I11341,".",G11341),""))</f>
        <v>#N/A</v>
      </c>
      <c r="F11341">
        <v>6</v>
      </c>
      <c r="G11341" t="s">
        <v>48</v>
      </c>
      <c r="H11341" t="s">
        <v>29</v>
      </c>
      <c r="I11341" t="s">
        <v>50</v>
      </c>
    </row>
    <row r="11342" spans="4:17" hidden="1" x14ac:dyDescent="0.25">
      <c r="D11342" s="2" t="e">
        <f>IF(E11342="","",CONCATENATE(H11342,".",COUNTIF($E$1:E11341,E11342)+1))</f>
        <v>#N/A</v>
      </c>
      <c r="E11342" s="2" t="e">
        <f>IF(I11342="","",IF(I11342=INFORME!$C$22,CONCATENATE(H11342,".",I11342,".",G11342),""))</f>
        <v>#N/A</v>
      </c>
      <c r="F11342">
        <v>6</v>
      </c>
      <c r="G11342" t="s">
        <v>48</v>
      </c>
      <c r="H11342" t="s">
        <v>29</v>
      </c>
      <c r="I11342" t="s">
        <v>50</v>
      </c>
    </row>
    <row r="11343" spans="4:17" hidden="1" x14ac:dyDescent="0.25">
      <c r="D11343" s="2" t="e">
        <f>IF(E11343="","",CONCATENATE(H11343,".",COUNTIF($E$1:E11342,E11343)+1))</f>
        <v>#N/A</v>
      </c>
      <c r="E11343" s="2" t="e">
        <f>IF(I11343="","",IF(I11343=INFORME!$C$22,CONCATENATE(H11343,".",I11343,".",G11343),""))</f>
        <v>#N/A</v>
      </c>
      <c r="F11343">
        <v>6</v>
      </c>
      <c r="G11343" t="s">
        <v>48</v>
      </c>
      <c r="H11343" t="s">
        <v>29</v>
      </c>
      <c r="I11343" t="s">
        <v>50</v>
      </c>
    </row>
    <row r="11344" spans="4:17" hidden="1" x14ac:dyDescent="0.25">
      <c r="D11344" s="2" t="e">
        <f>IF(E11344="","",CONCATENATE(H11344,".",COUNTIF($E$1:E11343,E11344)+1))</f>
        <v>#N/A</v>
      </c>
      <c r="E11344" s="2" t="e">
        <f>IF(I11344="","",IF(I11344=INFORME!$C$22,CONCATENATE(H11344,".",I11344,".",G11344),""))</f>
        <v>#N/A</v>
      </c>
      <c r="F11344">
        <v>6</v>
      </c>
      <c r="G11344" t="s">
        <v>48</v>
      </c>
      <c r="H11344" t="s">
        <v>29</v>
      </c>
      <c r="I11344" t="s">
        <v>50</v>
      </c>
    </row>
    <row r="11345" spans="4:9" hidden="1" x14ac:dyDescent="0.25">
      <c r="D11345" s="2" t="e">
        <f>IF(E11345="","",CONCATENATE(H11345,".",COUNTIF($E$1:E11344,E11345)+1))</f>
        <v>#N/A</v>
      </c>
      <c r="E11345" s="2" t="e">
        <f>IF(I11345="","",IF(I11345=INFORME!$C$22,CONCATENATE(H11345,".",I11345,".",G11345),""))</f>
        <v>#N/A</v>
      </c>
      <c r="F11345">
        <v>6</v>
      </c>
      <c r="G11345" t="s">
        <v>48</v>
      </c>
      <c r="H11345" t="s">
        <v>29</v>
      </c>
      <c r="I11345" t="s">
        <v>50</v>
      </c>
    </row>
    <row r="11346" spans="4:9" hidden="1" x14ac:dyDescent="0.25">
      <c r="D11346" s="2" t="e">
        <f>IF(E11346="","",CONCATENATE(H11346,".",COUNTIF($E$1:E11345,E11346)+1))</f>
        <v>#N/A</v>
      </c>
      <c r="E11346" s="2" t="e">
        <f>IF(I11346="","",IF(I11346=INFORME!$C$22,CONCATENATE(H11346,".",I11346,".",G11346),""))</f>
        <v>#N/A</v>
      </c>
      <c r="F11346">
        <v>6</v>
      </c>
      <c r="G11346" t="s">
        <v>48</v>
      </c>
      <c r="H11346" t="s">
        <v>29</v>
      </c>
      <c r="I11346" t="s">
        <v>50</v>
      </c>
    </row>
    <row r="11347" spans="4:9" hidden="1" x14ac:dyDescent="0.25">
      <c r="D11347" s="2" t="e">
        <f>IF(E11347="","",CONCATENATE(H11347,".",COUNTIF($E$1:E11346,E11347)+1))</f>
        <v>#N/A</v>
      </c>
      <c r="E11347" s="2" t="e">
        <f>IF(I11347="","",IF(I11347=INFORME!$C$22,CONCATENATE(H11347,".",I11347,".",G11347),""))</f>
        <v>#N/A</v>
      </c>
      <c r="F11347">
        <v>6</v>
      </c>
      <c r="G11347" t="s">
        <v>48</v>
      </c>
      <c r="H11347" t="s">
        <v>29</v>
      </c>
      <c r="I11347" t="s">
        <v>50</v>
      </c>
    </row>
    <row r="11348" spans="4:9" hidden="1" x14ac:dyDescent="0.25">
      <c r="D11348" s="2" t="e">
        <f>IF(E11348="","",CONCATENATE(H11348,".",COUNTIF($E$1:E11347,E11348)+1))</f>
        <v>#N/A</v>
      </c>
      <c r="E11348" s="2" t="e">
        <f>IF(I11348="","",IF(I11348=INFORME!$C$22,CONCATENATE(H11348,".",I11348,".",G11348),""))</f>
        <v>#N/A</v>
      </c>
      <c r="F11348">
        <v>6</v>
      </c>
      <c r="G11348" t="s">
        <v>48</v>
      </c>
      <c r="H11348" t="s">
        <v>29</v>
      </c>
      <c r="I11348" t="s">
        <v>50</v>
      </c>
    </row>
    <row r="11349" spans="4:9" hidden="1" x14ac:dyDescent="0.25">
      <c r="D11349" s="2" t="e">
        <f>IF(E11349="","",CONCATENATE(H11349,".",COUNTIF($E$1:E11348,E11349)+1))</f>
        <v>#N/A</v>
      </c>
      <c r="E11349" s="2" t="e">
        <f>IF(I11349="","",IF(I11349=INFORME!$C$22,CONCATENATE(H11349,".",I11349,".",G11349),""))</f>
        <v>#N/A</v>
      </c>
      <c r="F11349">
        <v>6</v>
      </c>
      <c r="G11349" t="s">
        <v>48</v>
      </c>
      <c r="H11349" t="s">
        <v>29</v>
      </c>
      <c r="I11349" t="s">
        <v>50</v>
      </c>
    </row>
    <row r="11350" spans="4:9" hidden="1" x14ac:dyDescent="0.25">
      <c r="D11350" s="2" t="e">
        <f>IF(E11350="","",CONCATENATE(H11350,".",COUNTIF($E$1:E11349,E11350)+1))</f>
        <v>#N/A</v>
      </c>
      <c r="E11350" s="2" t="e">
        <f>IF(I11350="","",IF(I11350=INFORME!$C$22,CONCATENATE(H11350,".",I11350,".",G11350),""))</f>
        <v>#N/A</v>
      </c>
      <c r="F11350">
        <v>6</v>
      </c>
      <c r="G11350" t="s">
        <v>48</v>
      </c>
      <c r="H11350" t="s">
        <v>29</v>
      </c>
      <c r="I11350" t="s">
        <v>50</v>
      </c>
    </row>
    <row r="11351" spans="4:9" hidden="1" x14ac:dyDescent="0.25">
      <c r="D11351" s="2" t="e">
        <f>IF(E11351="","",CONCATENATE(H11351,".",COUNTIF($E$1:E11350,E11351)+1))</f>
        <v>#N/A</v>
      </c>
      <c r="E11351" s="2" t="e">
        <f>IF(I11351="","",IF(I11351=INFORME!$C$22,CONCATENATE(H11351,".",I11351,".",G11351),""))</f>
        <v>#N/A</v>
      </c>
      <c r="F11351">
        <v>6</v>
      </c>
      <c r="G11351" t="s">
        <v>48</v>
      </c>
      <c r="H11351" t="s">
        <v>29</v>
      </c>
      <c r="I11351" t="s">
        <v>50</v>
      </c>
    </row>
    <row r="11352" spans="4:9" hidden="1" x14ac:dyDescent="0.25">
      <c r="D11352" s="2" t="e">
        <f>IF(E11352="","",CONCATENATE(H11352,".",COUNTIF($E$1:E11351,E11352)+1))</f>
        <v>#N/A</v>
      </c>
      <c r="E11352" s="2" t="e">
        <f>IF(I11352="","",IF(I11352=INFORME!$C$22,CONCATENATE(H11352,".",I11352,".",G11352),""))</f>
        <v>#N/A</v>
      </c>
      <c r="F11352">
        <v>6</v>
      </c>
      <c r="G11352" t="s">
        <v>48</v>
      </c>
      <c r="H11352" t="s">
        <v>29</v>
      </c>
      <c r="I11352" t="s">
        <v>50</v>
      </c>
    </row>
    <row r="11353" spans="4:9" hidden="1" x14ac:dyDescent="0.25">
      <c r="D11353" s="2" t="e">
        <f>IF(E11353="","",CONCATENATE(H11353,".",COUNTIF($E$1:E11352,E11353)+1))</f>
        <v>#N/A</v>
      </c>
      <c r="E11353" s="2" t="e">
        <f>IF(I11353="","",IF(I11353=INFORME!$C$22,CONCATENATE(H11353,".",I11353,".",G11353),""))</f>
        <v>#N/A</v>
      </c>
      <c r="F11353">
        <v>6</v>
      </c>
      <c r="G11353" t="s">
        <v>48</v>
      </c>
      <c r="H11353" t="s">
        <v>29</v>
      </c>
      <c r="I11353" t="s">
        <v>50</v>
      </c>
    </row>
    <row r="11354" spans="4:9" hidden="1" x14ac:dyDescent="0.25">
      <c r="D11354" s="2" t="e">
        <f>IF(E11354="","",CONCATENATE(H11354,".",COUNTIF($E$1:E11353,E11354)+1))</f>
        <v>#N/A</v>
      </c>
      <c r="E11354" s="2" t="e">
        <f>IF(I11354="","",IF(I11354=INFORME!$C$22,CONCATENATE(H11354,".",I11354,".",G11354),""))</f>
        <v>#N/A</v>
      </c>
      <c r="F11354">
        <v>6</v>
      </c>
      <c r="G11354" t="s">
        <v>48</v>
      </c>
      <c r="H11354" t="s">
        <v>29</v>
      </c>
      <c r="I11354" t="s">
        <v>50</v>
      </c>
    </row>
    <row r="11355" spans="4:9" hidden="1" x14ac:dyDescent="0.25">
      <c r="D11355" s="2" t="e">
        <f>IF(E11355="","",CONCATENATE(H11355,".",COUNTIF($E$1:E11354,E11355)+1))</f>
        <v>#N/A</v>
      </c>
      <c r="E11355" s="2" t="e">
        <f>IF(I11355="","",IF(I11355=INFORME!$C$22,CONCATENATE(H11355,".",I11355,".",G11355),""))</f>
        <v>#N/A</v>
      </c>
      <c r="F11355">
        <v>6</v>
      </c>
      <c r="G11355" t="s">
        <v>48</v>
      </c>
      <c r="H11355" t="s">
        <v>29</v>
      </c>
      <c r="I11355" t="s">
        <v>50</v>
      </c>
    </row>
    <row r="11356" spans="4:9" hidden="1" x14ac:dyDescent="0.25">
      <c r="D11356" s="2" t="e">
        <f>IF(E11356="","",CONCATENATE(H11356,".",COUNTIF($E$1:E11355,E11356)+1))</f>
        <v>#N/A</v>
      </c>
      <c r="E11356" s="2" t="e">
        <f>IF(I11356="","",IF(I11356=INFORME!$C$22,CONCATENATE(H11356,".",I11356,".",G11356),""))</f>
        <v>#N/A</v>
      </c>
      <c r="F11356">
        <v>6</v>
      </c>
      <c r="G11356" t="s">
        <v>48</v>
      </c>
      <c r="H11356" t="s">
        <v>29</v>
      </c>
      <c r="I11356" t="s">
        <v>50</v>
      </c>
    </row>
    <row r="11357" spans="4:9" hidden="1" x14ac:dyDescent="0.25">
      <c r="D11357" s="2" t="e">
        <f>IF(E11357="","",CONCATENATE(H11357,".",COUNTIF($E$1:E11356,E11357)+1))</f>
        <v>#N/A</v>
      </c>
      <c r="E11357" s="2" t="e">
        <f>IF(I11357="","",IF(I11357=INFORME!$C$22,CONCATENATE(H11357,".",I11357,".",G11357),""))</f>
        <v>#N/A</v>
      </c>
      <c r="F11357">
        <v>6</v>
      </c>
      <c r="G11357" t="s">
        <v>48</v>
      </c>
      <c r="H11357" t="s">
        <v>29</v>
      </c>
      <c r="I11357" t="s">
        <v>50</v>
      </c>
    </row>
    <row r="11358" spans="4:9" hidden="1" x14ac:dyDescent="0.25">
      <c r="D11358" s="2" t="e">
        <f>IF(E11358="","",CONCATENATE(H11358,".",COUNTIF($E$1:E11357,E11358)+1))</f>
        <v>#N/A</v>
      </c>
      <c r="E11358" s="2" t="e">
        <f>IF(I11358="","",IF(I11358=INFORME!$C$22,CONCATENATE(H11358,".",I11358,".",G11358),""))</f>
        <v>#N/A</v>
      </c>
      <c r="F11358">
        <v>6</v>
      </c>
      <c r="G11358" t="s">
        <v>48</v>
      </c>
      <c r="H11358" t="s">
        <v>29</v>
      </c>
      <c r="I11358" t="s">
        <v>50</v>
      </c>
    </row>
    <row r="11359" spans="4:9" hidden="1" x14ac:dyDescent="0.25">
      <c r="D11359" s="2" t="e">
        <f>IF(E11359="","",CONCATENATE(H11359,".",COUNTIF($E$1:E11358,E11359)+1))</f>
        <v>#N/A</v>
      </c>
      <c r="E11359" s="2" t="e">
        <f>IF(I11359="","",IF(I11359=INFORME!$C$22,CONCATENATE(H11359,".",I11359,".",G11359),""))</f>
        <v>#N/A</v>
      </c>
      <c r="F11359">
        <v>6</v>
      </c>
      <c r="G11359" t="s">
        <v>48</v>
      </c>
      <c r="H11359" t="s">
        <v>29</v>
      </c>
      <c r="I11359" t="s">
        <v>50</v>
      </c>
    </row>
    <row r="11360" spans="4:9" hidden="1" x14ac:dyDescent="0.25">
      <c r="D11360" s="2" t="e">
        <f>IF(E11360="","",CONCATENATE(H11360,".",COUNTIF($E$1:E11359,E11360)+1))</f>
        <v>#N/A</v>
      </c>
      <c r="E11360" s="2" t="e">
        <f>IF(I11360="","",IF(I11360=INFORME!$C$22,CONCATENATE(H11360,".",I11360,".",G11360),""))</f>
        <v>#N/A</v>
      </c>
      <c r="F11360">
        <v>6</v>
      </c>
      <c r="G11360" t="s">
        <v>48</v>
      </c>
      <c r="H11360" t="s">
        <v>29</v>
      </c>
      <c r="I11360" t="s">
        <v>50</v>
      </c>
    </row>
    <row r="11361" spans="4:9" hidden="1" x14ac:dyDescent="0.25">
      <c r="D11361" s="2" t="e">
        <f>IF(E11361="","",CONCATENATE(H11361,".",COUNTIF($E$1:E11360,E11361)+1))</f>
        <v>#N/A</v>
      </c>
      <c r="E11361" s="2" t="e">
        <f>IF(I11361="","",IF(I11361=INFORME!$C$22,CONCATENATE(H11361,".",I11361,".",G11361),""))</f>
        <v>#N/A</v>
      </c>
      <c r="F11361">
        <v>6</v>
      </c>
      <c r="G11361" t="s">
        <v>48</v>
      </c>
      <c r="H11361" t="s">
        <v>29</v>
      </c>
      <c r="I11361" t="s">
        <v>50</v>
      </c>
    </row>
    <row r="11362" spans="4:9" hidden="1" x14ac:dyDescent="0.25">
      <c r="D11362" s="2" t="e">
        <f>IF(E11362="","",CONCATENATE(H11362,".",COUNTIF($E$1:E11361,E11362)+1))</f>
        <v>#N/A</v>
      </c>
      <c r="E11362" s="2" t="e">
        <f>IF(I11362="","",IF(I11362=INFORME!$C$22,CONCATENATE(H11362,".",I11362,".",G11362),""))</f>
        <v>#N/A</v>
      </c>
      <c r="F11362">
        <v>6</v>
      </c>
      <c r="G11362" t="s">
        <v>48</v>
      </c>
      <c r="H11362" t="s">
        <v>29</v>
      </c>
      <c r="I11362" t="s">
        <v>50</v>
      </c>
    </row>
    <row r="11363" spans="4:9" hidden="1" x14ac:dyDescent="0.25">
      <c r="D11363" s="2" t="e">
        <f>IF(E11363="","",CONCATENATE(H11363,".",COUNTIF($E$1:E11362,E11363)+1))</f>
        <v>#N/A</v>
      </c>
      <c r="E11363" s="2" t="e">
        <f>IF(I11363="","",IF(I11363=INFORME!$C$22,CONCATENATE(H11363,".",I11363,".",G11363),""))</f>
        <v>#N/A</v>
      </c>
      <c r="F11363">
        <v>6</v>
      </c>
      <c r="G11363" t="s">
        <v>48</v>
      </c>
      <c r="H11363" t="s">
        <v>29</v>
      </c>
      <c r="I11363" t="s">
        <v>50</v>
      </c>
    </row>
    <row r="11364" spans="4:9" hidden="1" x14ac:dyDescent="0.25">
      <c r="D11364" s="2" t="e">
        <f>IF(E11364="","",CONCATENATE(H11364,".",COUNTIF($E$1:E11363,E11364)+1))</f>
        <v>#N/A</v>
      </c>
      <c r="E11364" s="2" t="e">
        <f>IF(I11364="","",IF(I11364=INFORME!$C$22,CONCATENATE(H11364,".",I11364,".",G11364),""))</f>
        <v>#N/A</v>
      </c>
      <c r="F11364">
        <v>6</v>
      </c>
      <c r="G11364" t="s">
        <v>48</v>
      </c>
      <c r="H11364" t="s">
        <v>29</v>
      </c>
      <c r="I11364" t="s">
        <v>50</v>
      </c>
    </row>
    <row r="11365" spans="4:9" hidden="1" x14ac:dyDescent="0.25">
      <c r="D11365" s="2" t="e">
        <f>IF(E11365="","",CONCATENATE(H11365,".",COUNTIF($E$1:E11364,E11365)+1))</f>
        <v>#N/A</v>
      </c>
      <c r="E11365" s="2" t="e">
        <f>IF(I11365="","",IF(I11365=INFORME!$C$22,CONCATENATE(H11365,".",I11365,".",G11365),""))</f>
        <v>#N/A</v>
      </c>
      <c r="F11365">
        <v>6</v>
      </c>
      <c r="G11365" t="s">
        <v>48</v>
      </c>
      <c r="H11365" t="s">
        <v>29</v>
      </c>
      <c r="I11365" t="s">
        <v>50</v>
      </c>
    </row>
    <row r="11366" spans="4:9" hidden="1" x14ac:dyDescent="0.25">
      <c r="D11366" s="2" t="e">
        <f>IF(E11366="","",CONCATENATE(H11366,".",COUNTIF($E$1:E11365,E11366)+1))</f>
        <v>#N/A</v>
      </c>
      <c r="E11366" s="2" t="e">
        <f>IF(I11366="","",IF(I11366=INFORME!$C$22,CONCATENATE(H11366,".",I11366,".",G11366),""))</f>
        <v>#N/A</v>
      </c>
      <c r="F11366">
        <v>6</v>
      </c>
      <c r="G11366" t="s">
        <v>48</v>
      </c>
      <c r="H11366" t="s">
        <v>29</v>
      </c>
      <c r="I11366" t="s">
        <v>50</v>
      </c>
    </row>
    <row r="11367" spans="4:9" hidden="1" x14ac:dyDescent="0.25">
      <c r="D11367" s="2" t="e">
        <f>IF(E11367="","",CONCATENATE(H11367,".",COUNTIF($E$1:E11366,E11367)+1))</f>
        <v>#N/A</v>
      </c>
      <c r="E11367" s="2" t="e">
        <f>IF(I11367="","",IF(I11367=INFORME!$C$22,CONCATENATE(H11367,".",I11367,".",G11367),""))</f>
        <v>#N/A</v>
      </c>
      <c r="F11367">
        <v>6</v>
      </c>
      <c r="G11367" t="s">
        <v>48</v>
      </c>
      <c r="H11367" t="s">
        <v>29</v>
      </c>
      <c r="I11367" t="s">
        <v>50</v>
      </c>
    </row>
    <row r="11368" spans="4:9" hidden="1" x14ac:dyDescent="0.25">
      <c r="D11368" s="2" t="e">
        <f>IF(E11368="","",CONCATENATE(H11368,".",COUNTIF($E$1:E11367,E11368)+1))</f>
        <v>#N/A</v>
      </c>
      <c r="E11368" s="2" t="e">
        <f>IF(I11368="","",IF(I11368=INFORME!$C$22,CONCATENATE(H11368,".",I11368,".",G11368),""))</f>
        <v>#N/A</v>
      </c>
      <c r="F11368">
        <v>6</v>
      </c>
      <c r="G11368" t="s">
        <v>48</v>
      </c>
      <c r="H11368" t="s">
        <v>29</v>
      </c>
      <c r="I11368" t="s">
        <v>50</v>
      </c>
    </row>
    <row r="11369" spans="4:9" hidden="1" x14ac:dyDescent="0.25">
      <c r="D11369" s="2" t="e">
        <f>IF(E11369="","",CONCATENATE(H11369,".",COUNTIF($E$1:E11368,E11369)+1))</f>
        <v>#N/A</v>
      </c>
      <c r="E11369" s="2" t="e">
        <f>IF(I11369="","",IF(I11369=INFORME!$C$22,CONCATENATE(H11369,".",I11369,".",G11369),""))</f>
        <v>#N/A</v>
      </c>
      <c r="F11369">
        <v>6</v>
      </c>
      <c r="G11369" t="s">
        <v>48</v>
      </c>
      <c r="H11369" t="s">
        <v>29</v>
      </c>
      <c r="I11369" t="s">
        <v>50</v>
      </c>
    </row>
    <row r="11370" spans="4:9" hidden="1" x14ac:dyDescent="0.25">
      <c r="D11370" s="2" t="e">
        <f>IF(E11370="","",CONCATENATE(H11370,".",COUNTIF($E$1:E11369,E11370)+1))</f>
        <v>#N/A</v>
      </c>
      <c r="E11370" s="2" t="e">
        <f>IF(I11370="","",IF(I11370=INFORME!$C$22,CONCATENATE(H11370,".",I11370,".",G11370),""))</f>
        <v>#N/A</v>
      </c>
      <c r="F11370">
        <v>6</v>
      </c>
      <c r="G11370" t="s">
        <v>48</v>
      </c>
      <c r="H11370" t="s">
        <v>29</v>
      </c>
      <c r="I11370" t="s">
        <v>50</v>
      </c>
    </row>
    <row r="11371" spans="4:9" hidden="1" x14ac:dyDescent="0.25">
      <c r="D11371" s="2" t="e">
        <f>IF(E11371="","",CONCATENATE(H11371,".",COUNTIF($E$1:E11370,E11371)+1))</f>
        <v>#N/A</v>
      </c>
      <c r="E11371" s="2" t="e">
        <f>IF(I11371="","",IF(I11371=INFORME!$C$22,CONCATENATE(H11371,".",I11371,".",G11371),""))</f>
        <v>#N/A</v>
      </c>
      <c r="F11371">
        <v>6</v>
      </c>
      <c r="G11371" t="s">
        <v>48</v>
      </c>
      <c r="H11371" t="s">
        <v>29</v>
      </c>
      <c r="I11371" t="s">
        <v>50</v>
      </c>
    </row>
    <row r="11372" spans="4:9" hidden="1" x14ac:dyDescent="0.25">
      <c r="D11372" s="2" t="e">
        <f>IF(E11372="","",CONCATENATE(H11372,".",COUNTIF($E$1:E11371,E11372)+1))</f>
        <v>#N/A</v>
      </c>
      <c r="E11372" s="2" t="e">
        <f>IF(I11372="","",IF(I11372=INFORME!$C$22,CONCATENATE(H11372,".",I11372,".",G11372),""))</f>
        <v>#N/A</v>
      </c>
      <c r="F11372">
        <v>6</v>
      </c>
      <c r="G11372" t="s">
        <v>48</v>
      </c>
      <c r="H11372" t="s">
        <v>29</v>
      </c>
      <c r="I11372" t="s">
        <v>50</v>
      </c>
    </row>
    <row r="11373" spans="4:9" hidden="1" x14ac:dyDescent="0.25">
      <c r="D11373" s="2" t="e">
        <f>IF(E11373="","",CONCATENATE(H11373,".",COUNTIF($E$1:E11372,E11373)+1))</f>
        <v>#N/A</v>
      </c>
      <c r="E11373" s="2" t="e">
        <f>IF(I11373="","",IF(I11373=INFORME!$C$22,CONCATENATE(H11373,".",I11373,".",G11373),""))</f>
        <v>#N/A</v>
      </c>
      <c r="F11373">
        <v>6</v>
      </c>
      <c r="G11373" t="s">
        <v>48</v>
      </c>
      <c r="H11373" t="s">
        <v>29</v>
      </c>
      <c r="I11373" t="s">
        <v>50</v>
      </c>
    </row>
    <row r="11374" spans="4:9" hidden="1" x14ac:dyDescent="0.25">
      <c r="D11374" s="2" t="e">
        <f>IF(E11374="","",CONCATENATE(H11374,".",COUNTIF($E$1:E11373,E11374)+1))</f>
        <v>#N/A</v>
      </c>
      <c r="E11374" s="2" t="e">
        <f>IF(I11374="","",IF(I11374=INFORME!$C$22,CONCATENATE(H11374,".",I11374,".",G11374),""))</f>
        <v>#N/A</v>
      </c>
      <c r="F11374">
        <v>6</v>
      </c>
      <c r="G11374" t="s">
        <v>48</v>
      </c>
      <c r="H11374" t="s">
        <v>29</v>
      </c>
      <c r="I11374" t="s">
        <v>50</v>
      </c>
    </row>
    <row r="11375" spans="4:9" hidden="1" x14ac:dyDescent="0.25">
      <c r="D11375" s="2" t="e">
        <f>IF(E11375="","",CONCATENATE(H11375,".",COUNTIF($E$1:E11374,E11375)+1))</f>
        <v>#N/A</v>
      </c>
      <c r="E11375" s="2" t="e">
        <f>IF(I11375="","",IF(I11375=INFORME!$C$22,CONCATENATE(H11375,".",I11375,".",G11375),""))</f>
        <v>#N/A</v>
      </c>
      <c r="F11375">
        <v>6</v>
      </c>
      <c r="G11375" t="s">
        <v>48</v>
      </c>
      <c r="H11375" t="s">
        <v>29</v>
      </c>
      <c r="I11375" t="s">
        <v>50</v>
      </c>
    </row>
    <row r="11376" spans="4:9" hidden="1" x14ac:dyDescent="0.25">
      <c r="D11376" s="2" t="e">
        <f>IF(E11376="","",CONCATENATE(H11376,".",COUNTIF($E$1:E11375,E11376)+1))</f>
        <v>#N/A</v>
      </c>
      <c r="E11376" s="2" t="e">
        <f>IF(I11376="","",IF(I11376=INFORME!$C$22,CONCATENATE(H11376,".",I11376,".",G11376),""))</f>
        <v>#N/A</v>
      </c>
      <c r="F11376">
        <v>6</v>
      </c>
      <c r="G11376" t="s">
        <v>48</v>
      </c>
      <c r="H11376" t="s">
        <v>29</v>
      </c>
      <c r="I11376" t="s">
        <v>50</v>
      </c>
    </row>
    <row r="11377" spans="4:9" hidden="1" x14ac:dyDescent="0.25">
      <c r="D11377" s="2" t="e">
        <f>IF(E11377="","",CONCATENATE(H11377,".",COUNTIF($E$1:E11376,E11377)+1))</f>
        <v>#N/A</v>
      </c>
      <c r="E11377" s="2" t="e">
        <f>IF(I11377="","",IF(I11377=INFORME!$C$22,CONCATENATE(H11377,".",I11377,".",G11377),""))</f>
        <v>#N/A</v>
      </c>
      <c r="F11377">
        <v>6</v>
      </c>
      <c r="G11377" t="s">
        <v>48</v>
      </c>
      <c r="H11377" t="s">
        <v>29</v>
      </c>
      <c r="I11377" t="s">
        <v>50</v>
      </c>
    </row>
    <row r="11378" spans="4:9" hidden="1" x14ac:dyDescent="0.25">
      <c r="D11378" s="2" t="e">
        <f>IF(E11378="","",CONCATENATE(H11378,".",COUNTIF($E$1:E11377,E11378)+1))</f>
        <v>#N/A</v>
      </c>
      <c r="E11378" s="2" t="e">
        <f>IF(I11378="","",IF(I11378=INFORME!$C$22,CONCATENATE(H11378,".",I11378,".",G11378),""))</f>
        <v>#N/A</v>
      </c>
      <c r="F11378">
        <v>6</v>
      </c>
      <c r="G11378" t="s">
        <v>48</v>
      </c>
      <c r="H11378" t="s">
        <v>29</v>
      </c>
      <c r="I11378" t="s">
        <v>50</v>
      </c>
    </row>
    <row r="11379" spans="4:9" hidden="1" x14ac:dyDescent="0.25">
      <c r="D11379" s="2" t="e">
        <f>IF(E11379="","",CONCATENATE(H11379,".",COUNTIF($E$1:E11378,E11379)+1))</f>
        <v>#N/A</v>
      </c>
      <c r="E11379" s="2" t="e">
        <f>IF(I11379="","",IF(I11379=INFORME!$C$22,CONCATENATE(H11379,".",I11379,".",G11379),""))</f>
        <v>#N/A</v>
      </c>
      <c r="F11379">
        <v>6</v>
      </c>
      <c r="G11379" t="s">
        <v>48</v>
      </c>
      <c r="H11379" t="s">
        <v>29</v>
      </c>
      <c r="I11379" t="s">
        <v>50</v>
      </c>
    </row>
    <row r="11380" spans="4:9" hidden="1" x14ac:dyDescent="0.25">
      <c r="D11380" s="2" t="e">
        <f>IF(E11380="","",CONCATENATE(H11380,".",COUNTIF($E$1:E11379,E11380)+1))</f>
        <v>#N/A</v>
      </c>
      <c r="E11380" s="2" t="e">
        <f>IF(I11380="","",IF(I11380=INFORME!$C$22,CONCATENATE(H11380,".",I11380,".",G11380),""))</f>
        <v>#N/A</v>
      </c>
      <c r="F11380">
        <v>6</v>
      </c>
      <c r="G11380" t="s">
        <v>48</v>
      </c>
      <c r="H11380" t="s">
        <v>29</v>
      </c>
      <c r="I11380" t="s">
        <v>50</v>
      </c>
    </row>
    <row r="11381" spans="4:9" hidden="1" x14ac:dyDescent="0.25">
      <c r="D11381" s="2" t="e">
        <f>IF(E11381="","",CONCATENATE(H11381,".",COUNTIF($E$1:E11380,E11381)+1))</f>
        <v>#N/A</v>
      </c>
      <c r="E11381" s="2" t="e">
        <f>IF(I11381="","",IF(I11381=INFORME!$C$22,CONCATENATE(H11381,".",I11381,".",G11381),""))</f>
        <v>#N/A</v>
      </c>
      <c r="F11381">
        <v>6</v>
      </c>
      <c r="G11381" t="s">
        <v>48</v>
      </c>
      <c r="H11381" t="s">
        <v>29</v>
      </c>
      <c r="I11381" t="s">
        <v>50</v>
      </c>
    </row>
    <row r="11382" spans="4:9" hidden="1" x14ac:dyDescent="0.25">
      <c r="D11382" s="2" t="e">
        <f>IF(E11382="","",CONCATENATE(H11382,".",COUNTIF($E$1:E11381,E11382)+1))</f>
        <v>#N/A</v>
      </c>
      <c r="E11382" s="2" t="e">
        <f>IF(I11382="","",IF(I11382=INFORME!$C$22,CONCATENATE(H11382,".",I11382,".",G11382),""))</f>
        <v>#N/A</v>
      </c>
      <c r="F11382">
        <v>6</v>
      </c>
      <c r="G11382" t="s">
        <v>48</v>
      </c>
      <c r="H11382" t="s">
        <v>29</v>
      </c>
      <c r="I11382" t="s">
        <v>50</v>
      </c>
    </row>
    <row r="11383" spans="4:9" hidden="1" x14ac:dyDescent="0.25">
      <c r="D11383" s="2" t="e">
        <f>IF(E11383="","",CONCATENATE(H11383,".",COUNTIF($E$1:E11382,E11383)+1))</f>
        <v>#N/A</v>
      </c>
      <c r="E11383" s="2" t="e">
        <f>IF(I11383="","",IF(I11383=INFORME!$C$22,CONCATENATE(H11383,".",I11383,".",G11383),""))</f>
        <v>#N/A</v>
      </c>
      <c r="F11383">
        <v>6</v>
      </c>
      <c r="G11383" t="s">
        <v>48</v>
      </c>
      <c r="H11383" t="s">
        <v>29</v>
      </c>
      <c r="I11383" t="s">
        <v>50</v>
      </c>
    </row>
    <row r="11384" spans="4:9" hidden="1" x14ac:dyDescent="0.25">
      <c r="D11384" s="2" t="e">
        <f>IF(E11384="","",CONCATENATE(H11384,".",COUNTIF($E$1:E11383,E11384)+1))</f>
        <v>#N/A</v>
      </c>
      <c r="E11384" s="2" t="e">
        <f>IF(I11384="","",IF(I11384=INFORME!$C$22,CONCATENATE(H11384,".",I11384,".",G11384),""))</f>
        <v>#N/A</v>
      </c>
      <c r="F11384">
        <v>6</v>
      </c>
      <c r="G11384" t="s">
        <v>48</v>
      </c>
      <c r="H11384" t="s">
        <v>29</v>
      </c>
      <c r="I11384" t="s">
        <v>50</v>
      </c>
    </row>
    <row r="11385" spans="4:9" hidden="1" x14ac:dyDescent="0.25">
      <c r="D11385" s="2" t="e">
        <f>IF(E11385="","",CONCATENATE(H11385,".",COUNTIF($E$1:E11384,E11385)+1))</f>
        <v>#N/A</v>
      </c>
      <c r="E11385" s="2" t="e">
        <f>IF(I11385="","",IF(I11385=INFORME!$C$22,CONCATENATE(H11385,".",I11385,".",G11385),""))</f>
        <v>#N/A</v>
      </c>
      <c r="F11385">
        <v>6</v>
      </c>
      <c r="G11385" t="s">
        <v>48</v>
      </c>
      <c r="H11385" t="s">
        <v>29</v>
      </c>
      <c r="I11385" t="s">
        <v>50</v>
      </c>
    </row>
    <row r="11386" spans="4:9" hidden="1" x14ac:dyDescent="0.25">
      <c r="D11386" s="2" t="e">
        <f>IF(E11386="","",CONCATENATE(H11386,".",COUNTIF($E$1:E11385,E11386)+1))</f>
        <v>#N/A</v>
      </c>
      <c r="E11386" s="2" t="e">
        <f>IF(I11386="","",IF(I11386=INFORME!$C$22,CONCATENATE(H11386,".",I11386,".",G11386),""))</f>
        <v>#N/A</v>
      </c>
      <c r="F11386">
        <v>6</v>
      </c>
      <c r="G11386" t="s">
        <v>48</v>
      </c>
      <c r="H11386" t="s">
        <v>29</v>
      </c>
      <c r="I11386" t="s">
        <v>50</v>
      </c>
    </row>
    <row r="11387" spans="4:9" hidden="1" x14ac:dyDescent="0.25">
      <c r="D11387" s="2" t="e">
        <f>IF(E11387="","",CONCATENATE(H11387,".",COUNTIF($E$1:E11386,E11387)+1))</f>
        <v>#N/A</v>
      </c>
      <c r="E11387" s="2" t="e">
        <f>IF(I11387="","",IF(I11387=INFORME!$C$22,CONCATENATE(H11387,".",I11387,".",G11387),""))</f>
        <v>#N/A</v>
      </c>
      <c r="F11387">
        <v>6</v>
      </c>
      <c r="G11387" t="s">
        <v>48</v>
      </c>
      <c r="H11387" t="s">
        <v>29</v>
      </c>
      <c r="I11387" t="s">
        <v>50</v>
      </c>
    </row>
    <row r="11388" spans="4:9" hidden="1" x14ac:dyDescent="0.25">
      <c r="D11388" s="2" t="e">
        <f>IF(E11388="","",CONCATENATE(H11388,".",COUNTIF($E$1:E11387,E11388)+1))</f>
        <v>#N/A</v>
      </c>
      <c r="E11388" s="2" t="e">
        <f>IF(I11388="","",IF(I11388=INFORME!$C$22,CONCATENATE(H11388,".",I11388,".",G11388),""))</f>
        <v>#N/A</v>
      </c>
      <c r="F11388">
        <v>6</v>
      </c>
      <c r="G11388" t="s">
        <v>48</v>
      </c>
      <c r="H11388" t="s">
        <v>29</v>
      </c>
      <c r="I11388" t="s">
        <v>50</v>
      </c>
    </row>
    <row r="11389" spans="4:9" hidden="1" x14ac:dyDescent="0.25">
      <c r="D11389" s="2" t="e">
        <f>IF(E11389="","",CONCATENATE(H11389,".",COUNTIF($E$1:E11388,E11389)+1))</f>
        <v>#N/A</v>
      </c>
      <c r="E11389" s="2" t="e">
        <f>IF(I11389="","",IF(I11389=INFORME!$C$22,CONCATENATE(H11389,".",I11389,".",G11389),""))</f>
        <v>#N/A</v>
      </c>
      <c r="F11389">
        <v>6</v>
      </c>
      <c r="G11389" t="s">
        <v>48</v>
      </c>
      <c r="H11389" t="s">
        <v>29</v>
      </c>
      <c r="I11389" t="s">
        <v>50</v>
      </c>
    </row>
    <row r="11390" spans="4:9" hidden="1" x14ac:dyDescent="0.25">
      <c r="D11390" s="2" t="e">
        <f>IF(E11390="","",CONCATENATE(H11390,".",COUNTIF($E$1:E11389,E11390)+1))</f>
        <v>#N/A</v>
      </c>
      <c r="E11390" s="2" t="e">
        <f>IF(I11390="","",IF(I11390=INFORME!$C$22,CONCATENATE(H11390,".",I11390,".",G11390),""))</f>
        <v>#N/A</v>
      </c>
      <c r="F11390">
        <v>6</v>
      </c>
      <c r="G11390" t="s">
        <v>48</v>
      </c>
      <c r="H11390" t="s">
        <v>29</v>
      </c>
      <c r="I11390" t="s">
        <v>50</v>
      </c>
    </row>
    <row r="11391" spans="4:9" hidden="1" x14ac:dyDescent="0.25">
      <c r="D11391" s="2" t="e">
        <f>IF(E11391="","",CONCATENATE(H11391,".",COUNTIF($E$1:E11390,E11391)+1))</f>
        <v>#N/A</v>
      </c>
      <c r="E11391" s="2" t="e">
        <f>IF(I11391="","",IF(I11391=INFORME!$C$22,CONCATENATE(H11391,".",I11391,".",G11391),""))</f>
        <v>#N/A</v>
      </c>
      <c r="F11391">
        <v>6</v>
      </c>
      <c r="G11391" t="s">
        <v>48</v>
      </c>
      <c r="H11391" t="s">
        <v>29</v>
      </c>
      <c r="I11391" t="s">
        <v>50</v>
      </c>
    </row>
    <row r="11392" spans="4:9" hidden="1" x14ac:dyDescent="0.25">
      <c r="D11392" s="2" t="e">
        <f>IF(E11392="","",CONCATENATE(H11392,".",COUNTIF($E$1:E11391,E11392)+1))</f>
        <v>#N/A</v>
      </c>
      <c r="E11392" s="2" t="e">
        <f>IF(I11392="","",IF(I11392=INFORME!$C$22,CONCATENATE(H11392,".",I11392,".",G11392),""))</f>
        <v>#N/A</v>
      </c>
      <c r="F11392">
        <v>6</v>
      </c>
      <c r="G11392" t="s">
        <v>48</v>
      </c>
      <c r="H11392" t="s">
        <v>29</v>
      </c>
      <c r="I11392" t="s">
        <v>50</v>
      </c>
    </row>
    <row r="11393" spans="4:9" hidden="1" x14ac:dyDescent="0.25">
      <c r="D11393" s="2" t="e">
        <f>IF(E11393="","",CONCATENATE(H11393,".",COUNTIF($E$1:E11392,E11393)+1))</f>
        <v>#N/A</v>
      </c>
      <c r="E11393" s="2" t="e">
        <f>IF(I11393="","",IF(I11393=INFORME!$C$22,CONCATENATE(H11393,".",I11393,".",G11393),""))</f>
        <v>#N/A</v>
      </c>
      <c r="F11393">
        <v>6</v>
      </c>
      <c r="G11393" t="s">
        <v>48</v>
      </c>
      <c r="H11393" t="s">
        <v>29</v>
      </c>
      <c r="I11393" t="s">
        <v>50</v>
      </c>
    </row>
    <row r="11394" spans="4:9" hidden="1" x14ac:dyDescent="0.25">
      <c r="D11394" s="2" t="e">
        <f>IF(E11394="","",CONCATENATE(H11394,".",COUNTIF($E$1:E11393,E11394)+1))</f>
        <v>#N/A</v>
      </c>
      <c r="E11394" s="2" t="e">
        <f>IF(I11394="","",IF(I11394=INFORME!$C$22,CONCATENATE(H11394,".",I11394,".",G11394),""))</f>
        <v>#N/A</v>
      </c>
      <c r="F11394">
        <v>6</v>
      </c>
      <c r="G11394" t="s">
        <v>48</v>
      </c>
      <c r="H11394" t="s">
        <v>29</v>
      </c>
      <c r="I11394" t="s">
        <v>50</v>
      </c>
    </row>
    <row r="11395" spans="4:9" hidden="1" x14ac:dyDescent="0.25">
      <c r="D11395" s="2" t="e">
        <f>IF(E11395="","",CONCATENATE(H11395,".",COUNTIF($E$1:E11394,E11395)+1))</f>
        <v>#N/A</v>
      </c>
      <c r="E11395" s="2" t="e">
        <f>IF(I11395="","",IF(I11395=INFORME!$C$22,CONCATENATE(H11395,".",I11395,".",G11395),""))</f>
        <v>#N/A</v>
      </c>
      <c r="F11395">
        <v>6</v>
      </c>
      <c r="G11395" t="s">
        <v>48</v>
      </c>
      <c r="H11395" t="s">
        <v>29</v>
      </c>
      <c r="I11395" t="s">
        <v>50</v>
      </c>
    </row>
    <row r="11396" spans="4:9" hidden="1" x14ac:dyDescent="0.25">
      <c r="D11396" s="2" t="e">
        <f>IF(E11396="","",CONCATENATE(H11396,".",COUNTIF($E$1:E11395,E11396)+1))</f>
        <v>#N/A</v>
      </c>
      <c r="E11396" s="2" t="e">
        <f>IF(I11396="","",IF(I11396=INFORME!$C$22,CONCATENATE(H11396,".",I11396,".",G11396),""))</f>
        <v>#N/A</v>
      </c>
      <c r="F11396">
        <v>6</v>
      </c>
      <c r="G11396" t="s">
        <v>48</v>
      </c>
      <c r="H11396" t="s">
        <v>29</v>
      </c>
      <c r="I11396" t="s">
        <v>50</v>
      </c>
    </row>
    <row r="11397" spans="4:9" hidden="1" x14ac:dyDescent="0.25">
      <c r="D11397" s="2" t="e">
        <f>IF(E11397="","",CONCATENATE(H11397,".",COUNTIF($E$1:E11396,E11397)+1))</f>
        <v>#N/A</v>
      </c>
      <c r="E11397" s="2" t="e">
        <f>IF(I11397="","",IF(I11397=INFORME!$C$22,CONCATENATE(H11397,".",I11397,".",G11397),""))</f>
        <v>#N/A</v>
      </c>
      <c r="F11397">
        <v>6</v>
      </c>
      <c r="G11397" t="s">
        <v>48</v>
      </c>
      <c r="H11397" t="s">
        <v>29</v>
      </c>
      <c r="I11397" t="s">
        <v>50</v>
      </c>
    </row>
    <row r="11398" spans="4:9" hidden="1" x14ac:dyDescent="0.25">
      <c r="D11398" s="2" t="e">
        <f>IF(E11398="","",CONCATENATE(H11398,".",COUNTIF($E$1:E11397,E11398)+1))</f>
        <v>#N/A</v>
      </c>
      <c r="E11398" s="2" t="e">
        <f>IF(I11398="","",IF(I11398=INFORME!$C$22,CONCATENATE(H11398,".",I11398,".",G11398),""))</f>
        <v>#N/A</v>
      </c>
      <c r="F11398">
        <v>6</v>
      </c>
      <c r="G11398" t="s">
        <v>48</v>
      </c>
      <c r="H11398" t="s">
        <v>29</v>
      </c>
      <c r="I11398" t="s">
        <v>50</v>
      </c>
    </row>
    <row r="11399" spans="4:9" hidden="1" x14ac:dyDescent="0.25">
      <c r="D11399" s="2" t="e">
        <f>IF(E11399="","",CONCATENATE(H11399,".",COUNTIF($E$1:E11398,E11399)+1))</f>
        <v>#N/A</v>
      </c>
      <c r="E11399" s="2" t="e">
        <f>IF(I11399="","",IF(I11399=INFORME!$C$22,CONCATENATE(H11399,".",I11399,".",G11399),""))</f>
        <v>#N/A</v>
      </c>
      <c r="F11399">
        <v>6</v>
      </c>
      <c r="G11399" t="s">
        <v>48</v>
      </c>
      <c r="H11399" t="s">
        <v>29</v>
      </c>
      <c r="I11399" t="s">
        <v>50</v>
      </c>
    </row>
    <row r="11400" spans="4:9" hidden="1" x14ac:dyDescent="0.25">
      <c r="D11400" s="2" t="e">
        <f>IF(E11400="","",CONCATENATE(H11400,".",COUNTIF($E$1:E11399,E11400)+1))</f>
        <v>#N/A</v>
      </c>
      <c r="E11400" s="2" t="e">
        <f>IF(I11400="","",IF(I11400=INFORME!$C$22,CONCATENATE(H11400,".",I11400,".",G11400),""))</f>
        <v>#N/A</v>
      </c>
      <c r="F11400">
        <v>6</v>
      </c>
      <c r="G11400" t="s">
        <v>48</v>
      </c>
      <c r="H11400" t="s">
        <v>29</v>
      </c>
      <c r="I11400" t="s">
        <v>50</v>
      </c>
    </row>
    <row r="11401" spans="4:9" hidden="1" x14ac:dyDescent="0.25">
      <c r="D11401" s="2" t="e">
        <f>IF(E11401="","",CONCATENATE(H11401,".",COUNTIF($E$1:E11400,E11401)+1))</f>
        <v>#N/A</v>
      </c>
      <c r="E11401" s="2" t="e">
        <f>IF(I11401="","",IF(I11401=INFORME!$C$22,CONCATENATE(H11401,".",I11401,".",G11401),""))</f>
        <v>#N/A</v>
      </c>
      <c r="F11401">
        <v>6</v>
      </c>
      <c r="G11401" t="s">
        <v>48</v>
      </c>
      <c r="H11401" t="s">
        <v>29</v>
      </c>
      <c r="I11401" t="s">
        <v>50</v>
      </c>
    </row>
    <row r="11402" spans="4:9" hidden="1" x14ac:dyDescent="0.25">
      <c r="D11402" s="2" t="e">
        <f>IF(E11402="","",CONCATENATE(H11402,".",COUNTIF($E$1:E11401,E11402)+1))</f>
        <v>#N/A</v>
      </c>
      <c r="E11402" s="2" t="e">
        <f>IF(I11402="","",IF(I11402=INFORME!$C$22,CONCATENATE(H11402,".",I11402,".",G11402),""))</f>
        <v>#N/A</v>
      </c>
      <c r="F11402">
        <v>7</v>
      </c>
      <c r="G11402" t="s">
        <v>48</v>
      </c>
      <c r="H11402" t="s">
        <v>29</v>
      </c>
      <c r="I11402" t="s">
        <v>51</v>
      </c>
    </row>
    <row r="11403" spans="4:9" hidden="1" x14ac:dyDescent="0.25">
      <c r="D11403" s="2" t="e">
        <f>IF(E11403="","",CONCATENATE(H11403,".",COUNTIF($E$1:E11402,E11403)+1))</f>
        <v>#N/A</v>
      </c>
      <c r="E11403" s="2" t="e">
        <f>IF(I11403="","",IF(I11403=INFORME!$C$22,CONCATENATE(H11403,".",I11403,".",G11403),""))</f>
        <v>#N/A</v>
      </c>
      <c r="F11403">
        <v>7</v>
      </c>
      <c r="G11403" t="s">
        <v>48</v>
      </c>
      <c r="H11403" t="s">
        <v>29</v>
      </c>
      <c r="I11403" t="s">
        <v>51</v>
      </c>
    </row>
    <row r="11404" spans="4:9" hidden="1" x14ac:dyDescent="0.25">
      <c r="D11404" s="2" t="e">
        <f>IF(E11404="","",CONCATENATE(H11404,".",COUNTIF($E$1:E11403,E11404)+1))</f>
        <v>#N/A</v>
      </c>
      <c r="E11404" s="2" t="e">
        <f>IF(I11404="","",IF(I11404=INFORME!$C$22,CONCATENATE(H11404,".",I11404,".",G11404),""))</f>
        <v>#N/A</v>
      </c>
      <c r="F11404">
        <v>7</v>
      </c>
      <c r="G11404" t="s">
        <v>48</v>
      </c>
      <c r="H11404" t="s">
        <v>29</v>
      </c>
      <c r="I11404" t="s">
        <v>51</v>
      </c>
    </row>
    <row r="11405" spans="4:9" hidden="1" x14ac:dyDescent="0.25">
      <c r="D11405" s="2" t="e">
        <f>IF(E11405="","",CONCATENATE(H11405,".",COUNTIF($E$1:E11404,E11405)+1))</f>
        <v>#N/A</v>
      </c>
      <c r="E11405" s="2" t="e">
        <f>IF(I11405="","",IF(I11405=INFORME!$C$22,CONCATENATE(H11405,".",I11405,".",G11405),""))</f>
        <v>#N/A</v>
      </c>
      <c r="F11405">
        <v>7</v>
      </c>
      <c r="G11405" t="s">
        <v>48</v>
      </c>
      <c r="H11405" t="s">
        <v>29</v>
      </c>
      <c r="I11405" t="s">
        <v>51</v>
      </c>
    </row>
    <row r="11406" spans="4:9" hidden="1" x14ac:dyDescent="0.25">
      <c r="D11406" s="2" t="e">
        <f>IF(E11406="","",CONCATENATE(H11406,".",COUNTIF($E$1:E11405,E11406)+1))</f>
        <v>#N/A</v>
      </c>
      <c r="E11406" s="2" t="e">
        <f>IF(I11406="","",IF(I11406=INFORME!$C$22,CONCATENATE(H11406,".",I11406,".",G11406),""))</f>
        <v>#N/A</v>
      </c>
      <c r="F11406">
        <v>7</v>
      </c>
      <c r="G11406" t="s">
        <v>48</v>
      </c>
      <c r="H11406" t="s">
        <v>29</v>
      </c>
      <c r="I11406" t="s">
        <v>51</v>
      </c>
    </row>
    <row r="11407" spans="4:9" hidden="1" x14ac:dyDescent="0.25">
      <c r="D11407" s="2" t="e">
        <f>IF(E11407="","",CONCATENATE(H11407,".",COUNTIF($E$1:E11406,E11407)+1))</f>
        <v>#N/A</v>
      </c>
      <c r="E11407" s="2" t="e">
        <f>IF(I11407="","",IF(I11407=INFORME!$C$22,CONCATENATE(H11407,".",I11407,".",G11407),""))</f>
        <v>#N/A</v>
      </c>
      <c r="F11407">
        <v>7</v>
      </c>
      <c r="G11407" t="s">
        <v>48</v>
      </c>
      <c r="H11407" t="s">
        <v>29</v>
      </c>
      <c r="I11407" t="s">
        <v>51</v>
      </c>
    </row>
    <row r="11408" spans="4:9" hidden="1" x14ac:dyDescent="0.25">
      <c r="D11408" s="2" t="e">
        <f>IF(E11408="","",CONCATENATE(H11408,".",COUNTIF($E$1:E11407,E11408)+1))</f>
        <v>#N/A</v>
      </c>
      <c r="E11408" s="2" t="e">
        <f>IF(I11408="","",IF(I11408=INFORME!$C$22,CONCATENATE(H11408,".",I11408,".",G11408),""))</f>
        <v>#N/A</v>
      </c>
      <c r="F11408">
        <v>7</v>
      </c>
      <c r="G11408" t="s">
        <v>48</v>
      </c>
      <c r="H11408" t="s">
        <v>29</v>
      </c>
      <c r="I11408" t="s">
        <v>51</v>
      </c>
    </row>
    <row r="11409" spans="4:9" hidden="1" x14ac:dyDescent="0.25">
      <c r="D11409" s="2" t="e">
        <f>IF(E11409="","",CONCATENATE(H11409,".",COUNTIF($E$1:E11408,E11409)+1))</f>
        <v>#N/A</v>
      </c>
      <c r="E11409" s="2" t="e">
        <f>IF(I11409="","",IF(I11409=INFORME!$C$22,CONCATENATE(H11409,".",I11409,".",G11409),""))</f>
        <v>#N/A</v>
      </c>
      <c r="F11409">
        <v>7</v>
      </c>
      <c r="G11409" t="s">
        <v>48</v>
      </c>
      <c r="H11409" t="s">
        <v>29</v>
      </c>
      <c r="I11409" t="s">
        <v>51</v>
      </c>
    </row>
    <row r="11410" spans="4:9" hidden="1" x14ac:dyDescent="0.25">
      <c r="D11410" s="2" t="e">
        <f>IF(E11410="","",CONCATENATE(H11410,".",COUNTIF($E$1:E11409,E11410)+1))</f>
        <v>#N/A</v>
      </c>
      <c r="E11410" s="2" t="e">
        <f>IF(I11410="","",IF(I11410=INFORME!$C$22,CONCATENATE(H11410,".",I11410,".",G11410),""))</f>
        <v>#N/A</v>
      </c>
      <c r="F11410">
        <v>7</v>
      </c>
      <c r="G11410" t="s">
        <v>48</v>
      </c>
      <c r="H11410" t="s">
        <v>29</v>
      </c>
      <c r="I11410" t="s">
        <v>51</v>
      </c>
    </row>
    <row r="11411" spans="4:9" hidden="1" x14ac:dyDescent="0.25">
      <c r="D11411" s="2" t="e">
        <f>IF(E11411="","",CONCATENATE(H11411,".",COUNTIF($E$1:E11410,E11411)+1))</f>
        <v>#N/A</v>
      </c>
      <c r="E11411" s="2" t="e">
        <f>IF(I11411="","",IF(I11411=INFORME!$C$22,CONCATENATE(H11411,".",I11411,".",G11411),""))</f>
        <v>#N/A</v>
      </c>
      <c r="F11411">
        <v>7</v>
      </c>
      <c r="G11411" t="s">
        <v>48</v>
      </c>
      <c r="H11411" t="s">
        <v>29</v>
      </c>
      <c r="I11411" t="s">
        <v>51</v>
      </c>
    </row>
    <row r="11412" spans="4:9" hidden="1" x14ac:dyDescent="0.25">
      <c r="D11412" s="2" t="e">
        <f>IF(E11412="","",CONCATENATE(H11412,".",COUNTIF($E$1:E11411,E11412)+1))</f>
        <v>#N/A</v>
      </c>
      <c r="E11412" s="2" t="e">
        <f>IF(I11412="","",IF(I11412=INFORME!$C$22,CONCATENATE(H11412,".",I11412,".",G11412),""))</f>
        <v>#N/A</v>
      </c>
      <c r="F11412">
        <v>7</v>
      </c>
      <c r="G11412" t="s">
        <v>48</v>
      </c>
      <c r="H11412" t="s">
        <v>29</v>
      </c>
      <c r="I11412" t="s">
        <v>51</v>
      </c>
    </row>
    <row r="11413" spans="4:9" hidden="1" x14ac:dyDescent="0.25">
      <c r="D11413" s="2" t="e">
        <f>IF(E11413="","",CONCATENATE(H11413,".",COUNTIF($E$1:E11412,E11413)+1))</f>
        <v>#N/A</v>
      </c>
      <c r="E11413" s="2" t="e">
        <f>IF(I11413="","",IF(I11413=INFORME!$C$22,CONCATENATE(H11413,".",I11413,".",G11413),""))</f>
        <v>#N/A</v>
      </c>
      <c r="F11413">
        <v>7</v>
      </c>
      <c r="G11413" t="s">
        <v>48</v>
      </c>
      <c r="H11413" t="s">
        <v>29</v>
      </c>
      <c r="I11413" t="s">
        <v>51</v>
      </c>
    </row>
    <row r="11414" spans="4:9" hidden="1" x14ac:dyDescent="0.25">
      <c r="D11414" s="2" t="e">
        <f>IF(E11414="","",CONCATENATE(H11414,".",COUNTIF($E$1:E11413,E11414)+1))</f>
        <v>#N/A</v>
      </c>
      <c r="E11414" s="2" t="e">
        <f>IF(I11414="","",IF(I11414=INFORME!$C$22,CONCATENATE(H11414,".",I11414,".",G11414),""))</f>
        <v>#N/A</v>
      </c>
      <c r="F11414">
        <v>7</v>
      </c>
      <c r="G11414" t="s">
        <v>48</v>
      </c>
      <c r="H11414" t="s">
        <v>29</v>
      </c>
      <c r="I11414" t="s">
        <v>51</v>
      </c>
    </row>
    <row r="11415" spans="4:9" hidden="1" x14ac:dyDescent="0.25">
      <c r="D11415" s="2" t="e">
        <f>IF(E11415="","",CONCATENATE(H11415,".",COUNTIF($E$1:E11414,E11415)+1))</f>
        <v>#N/A</v>
      </c>
      <c r="E11415" s="2" t="e">
        <f>IF(I11415="","",IF(I11415=INFORME!$C$22,CONCATENATE(H11415,".",I11415,".",G11415),""))</f>
        <v>#N/A</v>
      </c>
      <c r="F11415">
        <v>7</v>
      </c>
      <c r="G11415" t="s">
        <v>48</v>
      </c>
      <c r="H11415" t="s">
        <v>29</v>
      </c>
      <c r="I11415" t="s">
        <v>51</v>
      </c>
    </row>
    <row r="11416" spans="4:9" hidden="1" x14ac:dyDescent="0.25">
      <c r="D11416" s="2" t="e">
        <f>IF(E11416="","",CONCATENATE(H11416,".",COUNTIF($E$1:E11415,E11416)+1))</f>
        <v>#N/A</v>
      </c>
      <c r="E11416" s="2" t="e">
        <f>IF(I11416="","",IF(I11416=INFORME!$C$22,CONCATENATE(H11416,".",I11416,".",G11416),""))</f>
        <v>#N/A</v>
      </c>
      <c r="F11416">
        <v>7</v>
      </c>
      <c r="G11416" t="s">
        <v>48</v>
      </c>
      <c r="H11416" t="s">
        <v>29</v>
      </c>
      <c r="I11416" t="s">
        <v>51</v>
      </c>
    </row>
    <row r="11417" spans="4:9" hidden="1" x14ac:dyDescent="0.25">
      <c r="D11417" s="2" t="e">
        <f>IF(E11417="","",CONCATENATE(H11417,".",COUNTIF($E$1:E11416,E11417)+1))</f>
        <v>#N/A</v>
      </c>
      <c r="E11417" s="2" t="e">
        <f>IF(I11417="","",IF(I11417=INFORME!$C$22,CONCATENATE(H11417,".",I11417,".",G11417),""))</f>
        <v>#N/A</v>
      </c>
      <c r="F11417">
        <v>7</v>
      </c>
      <c r="G11417" t="s">
        <v>48</v>
      </c>
      <c r="H11417" t="s">
        <v>29</v>
      </c>
      <c r="I11417" t="s">
        <v>51</v>
      </c>
    </row>
    <row r="11418" spans="4:9" hidden="1" x14ac:dyDescent="0.25">
      <c r="D11418" s="2" t="e">
        <f>IF(E11418="","",CONCATENATE(H11418,".",COUNTIF($E$1:E11417,E11418)+1))</f>
        <v>#N/A</v>
      </c>
      <c r="E11418" s="2" t="e">
        <f>IF(I11418="","",IF(I11418=INFORME!$C$22,CONCATENATE(H11418,".",I11418,".",G11418),""))</f>
        <v>#N/A</v>
      </c>
      <c r="F11418">
        <v>7</v>
      </c>
      <c r="G11418" t="s">
        <v>48</v>
      </c>
      <c r="H11418" t="s">
        <v>29</v>
      </c>
      <c r="I11418" t="s">
        <v>51</v>
      </c>
    </row>
    <row r="11419" spans="4:9" hidden="1" x14ac:dyDescent="0.25">
      <c r="D11419" s="2" t="e">
        <f>IF(E11419="","",CONCATENATE(H11419,".",COUNTIF($E$1:E11418,E11419)+1))</f>
        <v>#N/A</v>
      </c>
      <c r="E11419" s="2" t="e">
        <f>IF(I11419="","",IF(I11419=INFORME!$C$22,CONCATENATE(H11419,".",I11419,".",G11419),""))</f>
        <v>#N/A</v>
      </c>
      <c r="F11419">
        <v>7</v>
      </c>
      <c r="G11419" t="s">
        <v>48</v>
      </c>
      <c r="H11419" t="s">
        <v>29</v>
      </c>
      <c r="I11419" t="s">
        <v>51</v>
      </c>
    </row>
    <row r="11420" spans="4:9" hidden="1" x14ac:dyDescent="0.25">
      <c r="D11420" s="2" t="e">
        <f>IF(E11420="","",CONCATENATE(H11420,".",COUNTIF($E$1:E11419,E11420)+1))</f>
        <v>#N/A</v>
      </c>
      <c r="E11420" s="2" t="e">
        <f>IF(I11420="","",IF(I11420=INFORME!$C$22,CONCATENATE(H11420,".",I11420,".",G11420),""))</f>
        <v>#N/A</v>
      </c>
      <c r="F11420">
        <v>7</v>
      </c>
      <c r="G11420" t="s">
        <v>48</v>
      </c>
      <c r="H11420" t="s">
        <v>29</v>
      </c>
      <c r="I11420" t="s">
        <v>51</v>
      </c>
    </row>
    <row r="11421" spans="4:9" hidden="1" x14ac:dyDescent="0.25">
      <c r="D11421" s="2" t="e">
        <f>IF(E11421="","",CONCATENATE(H11421,".",COUNTIF($E$1:E11420,E11421)+1))</f>
        <v>#N/A</v>
      </c>
      <c r="E11421" s="2" t="e">
        <f>IF(I11421="","",IF(I11421=INFORME!$C$22,CONCATENATE(H11421,".",I11421,".",G11421),""))</f>
        <v>#N/A</v>
      </c>
      <c r="F11421">
        <v>7</v>
      </c>
      <c r="G11421" t="s">
        <v>48</v>
      </c>
      <c r="H11421" t="s">
        <v>29</v>
      </c>
      <c r="I11421" t="s">
        <v>51</v>
      </c>
    </row>
    <row r="11422" spans="4:9" hidden="1" x14ac:dyDescent="0.25">
      <c r="D11422" s="2" t="e">
        <f>IF(E11422="","",CONCATENATE(H11422,".",COUNTIF($E$1:E11421,E11422)+1))</f>
        <v>#N/A</v>
      </c>
      <c r="E11422" s="2" t="e">
        <f>IF(I11422="","",IF(I11422=INFORME!$C$22,CONCATENATE(H11422,".",I11422,".",G11422),""))</f>
        <v>#N/A</v>
      </c>
      <c r="F11422">
        <v>7</v>
      </c>
      <c r="G11422" t="s">
        <v>48</v>
      </c>
      <c r="H11422" t="s">
        <v>29</v>
      </c>
      <c r="I11422" t="s">
        <v>51</v>
      </c>
    </row>
    <row r="11423" spans="4:9" hidden="1" x14ac:dyDescent="0.25">
      <c r="D11423" s="2" t="e">
        <f>IF(E11423="","",CONCATENATE(H11423,".",COUNTIF($E$1:E11422,E11423)+1))</f>
        <v>#N/A</v>
      </c>
      <c r="E11423" s="2" t="e">
        <f>IF(I11423="","",IF(I11423=INFORME!$C$22,CONCATENATE(H11423,".",I11423,".",G11423),""))</f>
        <v>#N/A</v>
      </c>
      <c r="F11423">
        <v>7</v>
      </c>
      <c r="G11423" t="s">
        <v>48</v>
      </c>
      <c r="H11423" t="s">
        <v>29</v>
      </c>
      <c r="I11423" t="s">
        <v>51</v>
      </c>
    </row>
    <row r="11424" spans="4:9" hidden="1" x14ac:dyDescent="0.25">
      <c r="D11424" s="2" t="e">
        <f>IF(E11424="","",CONCATENATE(H11424,".",COUNTIF($E$1:E11423,E11424)+1))</f>
        <v>#N/A</v>
      </c>
      <c r="E11424" s="2" t="e">
        <f>IF(I11424="","",IF(I11424=INFORME!$C$22,CONCATENATE(H11424,".",I11424,".",G11424),""))</f>
        <v>#N/A</v>
      </c>
      <c r="F11424">
        <v>7</v>
      </c>
      <c r="G11424" t="s">
        <v>48</v>
      </c>
      <c r="H11424" t="s">
        <v>29</v>
      </c>
      <c r="I11424" t="s">
        <v>51</v>
      </c>
    </row>
    <row r="11425" spans="4:9" hidden="1" x14ac:dyDescent="0.25">
      <c r="D11425" s="2" t="e">
        <f>IF(E11425="","",CONCATENATE(H11425,".",COUNTIF($E$1:E11424,E11425)+1))</f>
        <v>#N/A</v>
      </c>
      <c r="E11425" s="2" t="e">
        <f>IF(I11425="","",IF(I11425=INFORME!$C$22,CONCATENATE(H11425,".",I11425,".",G11425),""))</f>
        <v>#N/A</v>
      </c>
      <c r="F11425">
        <v>7</v>
      </c>
      <c r="G11425" t="s">
        <v>48</v>
      </c>
      <c r="H11425" t="s">
        <v>29</v>
      </c>
      <c r="I11425" t="s">
        <v>51</v>
      </c>
    </row>
    <row r="11426" spans="4:9" hidden="1" x14ac:dyDescent="0.25">
      <c r="D11426" s="2" t="e">
        <f>IF(E11426="","",CONCATENATE(H11426,".",COUNTIF($E$1:E11425,E11426)+1))</f>
        <v>#N/A</v>
      </c>
      <c r="E11426" s="2" t="e">
        <f>IF(I11426="","",IF(I11426=INFORME!$C$22,CONCATENATE(H11426,".",I11426,".",G11426),""))</f>
        <v>#N/A</v>
      </c>
      <c r="F11426">
        <v>7</v>
      </c>
      <c r="G11426" t="s">
        <v>48</v>
      </c>
      <c r="H11426" t="s">
        <v>29</v>
      </c>
      <c r="I11426" t="s">
        <v>51</v>
      </c>
    </row>
    <row r="11427" spans="4:9" hidden="1" x14ac:dyDescent="0.25">
      <c r="D11427" s="2" t="e">
        <f>IF(E11427="","",CONCATENATE(H11427,".",COUNTIF($E$1:E11426,E11427)+1))</f>
        <v>#N/A</v>
      </c>
      <c r="E11427" s="2" t="e">
        <f>IF(I11427="","",IF(I11427=INFORME!$C$22,CONCATENATE(H11427,".",I11427,".",G11427),""))</f>
        <v>#N/A</v>
      </c>
      <c r="F11427">
        <v>7</v>
      </c>
      <c r="G11427" t="s">
        <v>48</v>
      </c>
      <c r="H11427" t="s">
        <v>29</v>
      </c>
      <c r="I11427" t="s">
        <v>51</v>
      </c>
    </row>
    <row r="11428" spans="4:9" hidden="1" x14ac:dyDescent="0.25">
      <c r="D11428" s="2" t="e">
        <f>IF(E11428="","",CONCATENATE(H11428,".",COUNTIF($E$1:E11427,E11428)+1))</f>
        <v>#N/A</v>
      </c>
      <c r="E11428" s="2" t="e">
        <f>IF(I11428="","",IF(I11428=INFORME!$C$22,CONCATENATE(H11428,".",I11428,".",G11428),""))</f>
        <v>#N/A</v>
      </c>
      <c r="F11428">
        <v>7</v>
      </c>
      <c r="G11428" t="s">
        <v>48</v>
      </c>
      <c r="H11428" t="s">
        <v>29</v>
      </c>
      <c r="I11428" t="s">
        <v>51</v>
      </c>
    </row>
    <row r="11429" spans="4:9" hidden="1" x14ac:dyDescent="0.25">
      <c r="D11429" s="2" t="e">
        <f>IF(E11429="","",CONCATENATE(H11429,".",COUNTIF($E$1:E11428,E11429)+1))</f>
        <v>#N/A</v>
      </c>
      <c r="E11429" s="2" t="e">
        <f>IF(I11429="","",IF(I11429=INFORME!$C$22,CONCATENATE(H11429,".",I11429,".",G11429),""))</f>
        <v>#N/A</v>
      </c>
      <c r="F11429">
        <v>7</v>
      </c>
      <c r="G11429" t="s">
        <v>48</v>
      </c>
      <c r="H11429" t="s">
        <v>29</v>
      </c>
      <c r="I11429" t="s">
        <v>51</v>
      </c>
    </row>
    <row r="11430" spans="4:9" hidden="1" x14ac:dyDescent="0.25">
      <c r="D11430" s="2" t="e">
        <f>IF(E11430="","",CONCATENATE(H11430,".",COUNTIF($E$1:E11429,E11430)+1))</f>
        <v>#N/A</v>
      </c>
      <c r="E11430" s="2" t="e">
        <f>IF(I11430="","",IF(I11430=INFORME!$C$22,CONCATENATE(H11430,".",I11430,".",G11430),""))</f>
        <v>#N/A</v>
      </c>
      <c r="F11430">
        <v>7</v>
      </c>
      <c r="G11430" t="s">
        <v>48</v>
      </c>
      <c r="H11430" t="s">
        <v>29</v>
      </c>
      <c r="I11430" t="s">
        <v>51</v>
      </c>
    </row>
    <row r="11431" spans="4:9" hidden="1" x14ac:dyDescent="0.25">
      <c r="D11431" s="2" t="e">
        <f>IF(E11431="","",CONCATENATE(H11431,".",COUNTIF($E$1:E11430,E11431)+1))</f>
        <v>#N/A</v>
      </c>
      <c r="E11431" s="2" t="e">
        <f>IF(I11431="","",IF(I11431=INFORME!$C$22,CONCATENATE(H11431,".",I11431,".",G11431),""))</f>
        <v>#N/A</v>
      </c>
      <c r="F11431">
        <v>7</v>
      </c>
      <c r="G11431" t="s">
        <v>48</v>
      </c>
      <c r="H11431" t="s">
        <v>29</v>
      </c>
      <c r="I11431" t="s">
        <v>51</v>
      </c>
    </row>
    <row r="11432" spans="4:9" hidden="1" x14ac:dyDescent="0.25">
      <c r="D11432" s="2" t="e">
        <f>IF(E11432="","",CONCATENATE(H11432,".",COUNTIF($E$1:E11431,E11432)+1))</f>
        <v>#N/A</v>
      </c>
      <c r="E11432" s="2" t="e">
        <f>IF(I11432="","",IF(I11432=INFORME!$C$22,CONCATENATE(H11432,".",I11432,".",G11432),""))</f>
        <v>#N/A</v>
      </c>
      <c r="F11432">
        <v>7</v>
      </c>
      <c r="G11432" t="s">
        <v>48</v>
      </c>
      <c r="H11432" t="s">
        <v>29</v>
      </c>
      <c r="I11432" t="s">
        <v>51</v>
      </c>
    </row>
    <row r="11433" spans="4:9" hidden="1" x14ac:dyDescent="0.25">
      <c r="D11433" s="2" t="e">
        <f>IF(E11433="","",CONCATENATE(H11433,".",COUNTIF($E$1:E11432,E11433)+1))</f>
        <v>#N/A</v>
      </c>
      <c r="E11433" s="2" t="e">
        <f>IF(I11433="","",IF(I11433=INFORME!$C$22,CONCATENATE(H11433,".",I11433,".",G11433),""))</f>
        <v>#N/A</v>
      </c>
      <c r="F11433">
        <v>7</v>
      </c>
      <c r="G11433" t="s">
        <v>48</v>
      </c>
      <c r="H11433" t="s">
        <v>29</v>
      </c>
      <c r="I11433" t="s">
        <v>51</v>
      </c>
    </row>
    <row r="11434" spans="4:9" hidden="1" x14ac:dyDescent="0.25">
      <c r="D11434" s="2" t="e">
        <f>IF(E11434="","",CONCATENATE(H11434,".",COUNTIF($E$1:E11433,E11434)+1))</f>
        <v>#N/A</v>
      </c>
      <c r="E11434" s="2" t="e">
        <f>IF(I11434="","",IF(I11434=INFORME!$C$22,CONCATENATE(H11434,".",I11434,".",G11434),""))</f>
        <v>#N/A</v>
      </c>
      <c r="F11434">
        <v>7</v>
      </c>
      <c r="G11434" t="s">
        <v>48</v>
      </c>
      <c r="H11434" t="s">
        <v>29</v>
      </c>
      <c r="I11434" t="s">
        <v>51</v>
      </c>
    </row>
    <row r="11435" spans="4:9" hidden="1" x14ac:dyDescent="0.25">
      <c r="D11435" s="2" t="e">
        <f>IF(E11435="","",CONCATENATE(H11435,".",COUNTIF($E$1:E11434,E11435)+1))</f>
        <v>#N/A</v>
      </c>
      <c r="E11435" s="2" t="e">
        <f>IF(I11435="","",IF(I11435=INFORME!$C$22,CONCATENATE(H11435,".",I11435,".",G11435),""))</f>
        <v>#N/A</v>
      </c>
      <c r="F11435">
        <v>7</v>
      </c>
      <c r="G11435" t="s">
        <v>48</v>
      </c>
      <c r="H11435" t="s">
        <v>29</v>
      </c>
      <c r="I11435" t="s">
        <v>51</v>
      </c>
    </row>
    <row r="11436" spans="4:9" hidden="1" x14ac:dyDescent="0.25">
      <c r="D11436" s="2" t="e">
        <f>IF(E11436="","",CONCATENATE(H11436,".",COUNTIF($E$1:E11435,E11436)+1))</f>
        <v>#N/A</v>
      </c>
      <c r="E11436" s="2" t="e">
        <f>IF(I11436="","",IF(I11436=INFORME!$C$22,CONCATENATE(H11436,".",I11436,".",G11436),""))</f>
        <v>#N/A</v>
      </c>
      <c r="F11436">
        <v>7</v>
      </c>
      <c r="G11436" t="s">
        <v>48</v>
      </c>
      <c r="H11436" t="s">
        <v>29</v>
      </c>
      <c r="I11436" t="s">
        <v>51</v>
      </c>
    </row>
    <row r="11437" spans="4:9" hidden="1" x14ac:dyDescent="0.25">
      <c r="D11437" s="2" t="e">
        <f>IF(E11437="","",CONCATENATE(H11437,".",COUNTIF($E$1:E11436,E11437)+1))</f>
        <v>#N/A</v>
      </c>
      <c r="E11437" s="2" t="e">
        <f>IF(I11437="","",IF(I11437=INFORME!$C$22,CONCATENATE(H11437,".",I11437,".",G11437),""))</f>
        <v>#N/A</v>
      </c>
      <c r="F11437">
        <v>7</v>
      </c>
      <c r="G11437" t="s">
        <v>48</v>
      </c>
      <c r="H11437" t="s">
        <v>29</v>
      </c>
      <c r="I11437" t="s">
        <v>51</v>
      </c>
    </row>
    <row r="11438" spans="4:9" hidden="1" x14ac:dyDescent="0.25">
      <c r="D11438" s="2" t="e">
        <f>IF(E11438="","",CONCATENATE(H11438,".",COUNTIF($E$1:E11437,E11438)+1))</f>
        <v>#N/A</v>
      </c>
      <c r="E11438" s="2" t="e">
        <f>IF(I11438="","",IF(I11438=INFORME!$C$22,CONCATENATE(H11438,".",I11438,".",G11438),""))</f>
        <v>#N/A</v>
      </c>
      <c r="F11438">
        <v>7</v>
      </c>
      <c r="G11438" t="s">
        <v>48</v>
      </c>
      <c r="H11438" t="s">
        <v>29</v>
      </c>
      <c r="I11438" t="s">
        <v>51</v>
      </c>
    </row>
    <row r="11439" spans="4:9" hidden="1" x14ac:dyDescent="0.25">
      <c r="D11439" s="2" t="e">
        <f>IF(E11439="","",CONCATENATE(H11439,".",COUNTIF($E$1:E11438,E11439)+1))</f>
        <v>#N/A</v>
      </c>
      <c r="E11439" s="2" t="e">
        <f>IF(I11439="","",IF(I11439=INFORME!$C$22,CONCATENATE(H11439,".",I11439,".",G11439),""))</f>
        <v>#N/A</v>
      </c>
      <c r="F11439">
        <v>7</v>
      </c>
      <c r="G11439" t="s">
        <v>48</v>
      </c>
      <c r="H11439" t="s">
        <v>29</v>
      </c>
      <c r="I11439" t="s">
        <v>51</v>
      </c>
    </row>
    <row r="11440" spans="4:9" hidden="1" x14ac:dyDescent="0.25">
      <c r="D11440" s="2" t="e">
        <f>IF(E11440="","",CONCATENATE(H11440,".",COUNTIF($E$1:E11439,E11440)+1))</f>
        <v>#N/A</v>
      </c>
      <c r="E11440" s="2" t="e">
        <f>IF(I11440="","",IF(I11440=INFORME!$C$22,CONCATENATE(H11440,".",I11440,".",G11440),""))</f>
        <v>#N/A</v>
      </c>
      <c r="F11440">
        <v>7</v>
      </c>
      <c r="G11440" t="s">
        <v>48</v>
      </c>
      <c r="H11440" t="s">
        <v>29</v>
      </c>
      <c r="I11440" t="s">
        <v>51</v>
      </c>
    </row>
    <row r="11441" spans="4:9" hidden="1" x14ac:dyDescent="0.25">
      <c r="D11441" s="2" t="e">
        <f>IF(E11441="","",CONCATENATE(H11441,".",COUNTIF($E$1:E11440,E11441)+1))</f>
        <v>#N/A</v>
      </c>
      <c r="E11441" s="2" t="e">
        <f>IF(I11441="","",IF(I11441=INFORME!$C$22,CONCATENATE(H11441,".",I11441,".",G11441),""))</f>
        <v>#N/A</v>
      </c>
      <c r="F11441">
        <v>7</v>
      </c>
      <c r="G11441" t="s">
        <v>48</v>
      </c>
      <c r="H11441" t="s">
        <v>29</v>
      </c>
      <c r="I11441" t="s">
        <v>51</v>
      </c>
    </row>
    <row r="11442" spans="4:9" hidden="1" x14ac:dyDescent="0.25">
      <c r="D11442" s="2" t="e">
        <f>IF(E11442="","",CONCATENATE(H11442,".",COUNTIF($E$1:E11441,E11442)+1))</f>
        <v>#N/A</v>
      </c>
      <c r="E11442" s="2" t="e">
        <f>IF(I11442="","",IF(I11442=INFORME!$C$22,CONCATENATE(H11442,".",I11442,".",G11442),""))</f>
        <v>#N/A</v>
      </c>
      <c r="F11442">
        <v>7</v>
      </c>
      <c r="G11442" t="s">
        <v>48</v>
      </c>
      <c r="H11442" t="s">
        <v>29</v>
      </c>
      <c r="I11442" t="s">
        <v>51</v>
      </c>
    </row>
    <row r="11443" spans="4:9" hidden="1" x14ac:dyDescent="0.25">
      <c r="D11443" s="2" t="e">
        <f>IF(E11443="","",CONCATENATE(H11443,".",COUNTIF($E$1:E11442,E11443)+1))</f>
        <v>#N/A</v>
      </c>
      <c r="E11443" s="2" t="e">
        <f>IF(I11443="","",IF(I11443=INFORME!$C$22,CONCATENATE(H11443,".",I11443,".",G11443),""))</f>
        <v>#N/A</v>
      </c>
      <c r="F11443">
        <v>7</v>
      </c>
      <c r="G11443" t="s">
        <v>48</v>
      </c>
      <c r="H11443" t="s">
        <v>29</v>
      </c>
      <c r="I11443" t="s">
        <v>51</v>
      </c>
    </row>
    <row r="11444" spans="4:9" hidden="1" x14ac:dyDescent="0.25">
      <c r="D11444" s="2" t="e">
        <f>IF(E11444="","",CONCATENATE(H11444,".",COUNTIF($E$1:E11443,E11444)+1))</f>
        <v>#N/A</v>
      </c>
      <c r="E11444" s="2" t="e">
        <f>IF(I11444="","",IF(I11444=INFORME!$C$22,CONCATENATE(H11444,".",I11444,".",G11444),""))</f>
        <v>#N/A</v>
      </c>
      <c r="F11444">
        <v>7</v>
      </c>
      <c r="G11444" t="s">
        <v>48</v>
      </c>
      <c r="H11444" t="s">
        <v>29</v>
      </c>
      <c r="I11444" t="s">
        <v>51</v>
      </c>
    </row>
    <row r="11445" spans="4:9" hidden="1" x14ac:dyDescent="0.25">
      <c r="D11445" s="2" t="e">
        <f>IF(E11445="","",CONCATENATE(H11445,".",COUNTIF($E$1:E11444,E11445)+1))</f>
        <v>#N/A</v>
      </c>
      <c r="E11445" s="2" t="e">
        <f>IF(I11445="","",IF(I11445=INFORME!$C$22,CONCATENATE(H11445,".",I11445,".",G11445),""))</f>
        <v>#N/A</v>
      </c>
      <c r="F11445">
        <v>7</v>
      </c>
      <c r="G11445" t="s">
        <v>48</v>
      </c>
      <c r="H11445" t="s">
        <v>29</v>
      </c>
      <c r="I11445" t="s">
        <v>51</v>
      </c>
    </row>
    <row r="11446" spans="4:9" hidden="1" x14ac:dyDescent="0.25">
      <c r="D11446" s="2" t="e">
        <f>IF(E11446="","",CONCATENATE(H11446,".",COUNTIF($E$1:E11445,E11446)+1))</f>
        <v>#N/A</v>
      </c>
      <c r="E11446" s="2" t="e">
        <f>IF(I11446="","",IF(I11446=INFORME!$C$22,CONCATENATE(H11446,".",I11446,".",G11446),""))</f>
        <v>#N/A</v>
      </c>
      <c r="F11446">
        <v>7</v>
      </c>
      <c r="G11446" t="s">
        <v>48</v>
      </c>
      <c r="H11446" t="s">
        <v>29</v>
      </c>
      <c r="I11446" t="s">
        <v>51</v>
      </c>
    </row>
    <row r="11447" spans="4:9" hidden="1" x14ac:dyDescent="0.25">
      <c r="D11447" s="2" t="e">
        <f>IF(E11447="","",CONCATENATE(H11447,".",COUNTIF($E$1:E11446,E11447)+1))</f>
        <v>#N/A</v>
      </c>
      <c r="E11447" s="2" t="e">
        <f>IF(I11447="","",IF(I11447=INFORME!$C$22,CONCATENATE(H11447,".",I11447,".",G11447),""))</f>
        <v>#N/A</v>
      </c>
      <c r="F11447">
        <v>7</v>
      </c>
      <c r="G11447" t="s">
        <v>48</v>
      </c>
      <c r="H11447" t="s">
        <v>29</v>
      </c>
      <c r="I11447" t="s">
        <v>51</v>
      </c>
    </row>
    <row r="11448" spans="4:9" hidden="1" x14ac:dyDescent="0.25">
      <c r="D11448" s="2" t="e">
        <f>IF(E11448="","",CONCATENATE(H11448,".",COUNTIF($E$1:E11447,E11448)+1))</f>
        <v>#N/A</v>
      </c>
      <c r="E11448" s="2" t="e">
        <f>IF(I11448="","",IF(I11448=INFORME!$C$22,CONCATENATE(H11448,".",I11448,".",G11448),""))</f>
        <v>#N/A</v>
      </c>
      <c r="F11448">
        <v>7</v>
      </c>
      <c r="G11448" t="s">
        <v>48</v>
      </c>
      <c r="H11448" t="s">
        <v>29</v>
      </c>
      <c r="I11448" t="s">
        <v>51</v>
      </c>
    </row>
    <row r="11449" spans="4:9" hidden="1" x14ac:dyDescent="0.25">
      <c r="D11449" s="2" t="e">
        <f>IF(E11449="","",CONCATENATE(H11449,".",COUNTIF($E$1:E11448,E11449)+1))</f>
        <v>#N/A</v>
      </c>
      <c r="E11449" s="2" t="e">
        <f>IF(I11449="","",IF(I11449=INFORME!$C$22,CONCATENATE(H11449,".",I11449,".",G11449),""))</f>
        <v>#N/A</v>
      </c>
      <c r="F11449">
        <v>7</v>
      </c>
      <c r="G11449" t="s">
        <v>48</v>
      </c>
      <c r="H11449" t="s">
        <v>29</v>
      </c>
      <c r="I11449" t="s">
        <v>51</v>
      </c>
    </row>
    <row r="11450" spans="4:9" hidden="1" x14ac:dyDescent="0.25">
      <c r="D11450" s="2" t="e">
        <f>IF(E11450="","",CONCATENATE(H11450,".",COUNTIF($E$1:E11449,E11450)+1))</f>
        <v>#N/A</v>
      </c>
      <c r="E11450" s="2" t="e">
        <f>IF(I11450="","",IF(I11450=INFORME!$C$22,CONCATENATE(H11450,".",I11450,".",G11450),""))</f>
        <v>#N/A</v>
      </c>
      <c r="F11450">
        <v>7</v>
      </c>
      <c r="G11450" t="s">
        <v>48</v>
      </c>
      <c r="H11450" t="s">
        <v>29</v>
      </c>
      <c r="I11450" t="s">
        <v>51</v>
      </c>
    </row>
    <row r="11451" spans="4:9" hidden="1" x14ac:dyDescent="0.25">
      <c r="D11451" s="2" t="e">
        <f>IF(E11451="","",CONCATENATE(H11451,".",COUNTIF($E$1:E11450,E11451)+1))</f>
        <v>#N/A</v>
      </c>
      <c r="E11451" s="2" t="e">
        <f>IF(I11451="","",IF(I11451=INFORME!$C$22,CONCATENATE(H11451,".",I11451,".",G11451),""))</f>
        <v>#N/A</v>
      </c>
      <c r="F11451">
        <v>7</v>
      </c>
      <c r="G11451" t="s">
        <v>48</v>
      </c>
      <c r="H11451" t="s">
        <v>29</v>
      </c>
      <c r="I11451" t="s">
        <v>51</v>
      </c>
    </row>
    <row r="11452" spans="4:9" hidden="1" x14ac:dyDescent="0.25">
      <c r="D11452" s="2" t="e">
        <f>IF(E11452="","",CONCATENATE(H11452,".",COUNTIF($E$1:E11451,E11452)+1))</f>
        <v>#N/A</v>
      </c>
      <c r="E11452" s="2" t="e">
        <f>IF(I11452="","",IF(I11452=INFORME!$C$22,CONCATENATE(H11452,".",I11452,".",G11452),""))</f>
        <v>#N/A</v>
      </c>
      <c r="F11452">
        <v>7</v>
      </c>
      <c r="G11452" t="s">
        <v>48</v>
      </c>
      <c r="H11452" t="s">
        <v>29</v>
      </c>
      <c r="I11452" t="s">
        <v>51</v>
      </c>
    </row>
    <row r="11453" spans="4:9" hidden="1" x14ac:dyDescent="0.25">
      <c r="D11453" s="2" t="e">
        <f>IF(E11453="","",CONCATENATE(H11453,".",COUNTIF($E$1:E11452,E11453)+1))</f>
        <v>#N/A</v>
      </c>
      <c r="E11453" s="2" t="e">
        <f>IF(I11453="","",IF(I11453=INFORME!$C$22,CONCATENATE(H11453,".",I11453,".",G11453),""))</f>
        <v>#N/A</v>
      </c>
      <c r="F11453">
        <v>7</v>
      </c>
      <c r="G11453" t="s">
        <v>48</v>
      </c>
      <c r="H11453" t="s">
        <v>29</v>
      </c>
      <c r="I11453" t="s">
        <v>51</v>
      </c>
    </row>
    <row r="11454" spans="4:9" hidden="1" x14ac:dyDescent="0.25">
      <c r="D11454" s="2" t="e">
        <f>IF(E11454="","",CONCATENATE(H11454,".",COUNTIF($E$1:E11453,E11454)+1))</f>
        <v>#N/A</v>
      </c>
      <c r="E11454" s="2" t="e">
        <f>IF(I11454="","",IF(I11454=INFORME!$C$22,CONCATENATE(H11454,".",I11454,".",G11454),""))</f>
        <v>#N/A</v>
      </c>
      <c r="F11454">
        <v>7</v>
      </c>
      <c r="G11454" t="s">
        <v>48</v>
      </c>
      <c r="H11454" t="s">
        <v>29</v>
      </c>
      <c r="I11454" t="s">
        <v>51</v>
      </c>
    </row>
    <row r="11455" spans="4:9" hidden="1" x14ac:dyDescent="0.25">
      <c r="D11455" s="2" t="e">
        <f>IF(E11455="","",CONCATENATE(H11455,".",COUNTIF($E$1:E11454,E11455)+1))</f>
        <v>#N/A</v>
      </c>
      <c r="E11455" s="2" t="e">
        <f>IF(I11455="","",IF(I11455=INFORME!$C$22,CONCATENATE(H11455,".",I11455,".",G11455),""))</f>
        <v>#N/A</v>
      </c>
      <c r="F11455">
        <v>7</v>
      </c>
      <c r="G11455" t="s">
        <v>48</v>
      </c>
      <c r="H11455" t="s">
        <v>29</v>
      </c>
      <c r="I11455" t="s">
        <v>51</v>
      </c>
    </row>
    <row r="11456" spans="4:9" hidden="1" x14ac:dyDescent="0.25">
      <c r="D11456" s="2" t="e">
        <f>IF(E11456="","",CONCATENATE(H11456,".",COUNTIF($E$1:E11455,E11456)+1))</f>
        <v>#N/A</v>
      </c>
      <c r="E11456" s="2" t="e">
        <f>IF(I11456="","",IF(I11456=INFORME!$C$22,CONCATENATE(H11456,".",I11456,".",G11456),""))</f>
        <v>#N/A</v>
      </c>
      <c r="F11456">
        <v>7</v>
      </c>
      <c r="G11456" t="s">
        <v>48</v>
      </c>
      <c r="H11456" t="s">
        <v>29</v>
      </c>
      <c r="I11456" t="s">
        <v>51</v>
      </c>
    </row>
    <row r="11457" spans="4:9" hidden="1" x14ac:dyDescent="0.25">
      <c r="D11457" s="2" t="e">
        <f>IF(E11457="","",CONCATENATE(H11457,".",COUNTIF($E$1:E11456,E11457)+1))</f>
        <v>#N/A</v>
      </c>
      <c r="E11457" s="2" t="e">
        <f>IF(I11457="","",IF(I11457=INFORME!$C$22,CONCATENATE(H11457,".",I11457,".",G11457),""))</f>
        <v>#N/A</v>
      </c>
      <c r="F11457">
        <v>7</v>
      </c>
      <c r="G11457" t="s">
        <v>48</v>
      </c>
      <c r="H11457" t="s">
        <v>29</v>
      </c>
      <c r="I11457" t="s">
        <v>51</v>
      </c>
    </row>
    <row r="11458" spans="4:9" hidden="1" x14ac:dyDescent="0.25">
      <c r="D11458" s="2" t="e">
        <f>IF(E11458="","",CONCATENATE(H11458,".",COUNTIF($E$1:E11457,E11458)+1))</f>
        <v>#N/A</v>
      </c>
      <c r="E11458" s="2" t="e">
        <f>IF(I11458="","",IF(I11458=INFORME!$C$22,CONCATENATE(H11458,".",I11458,".",G11458),""))</f>
        <v>#N/A</v>
      </c>
      <c r="F11458">
        <v>7</v>
      </c>
      <c r="G11458" t="s">
        <v>48</v>
      </c>
      <c r="H11458" t="s">
        <v>29</v>
      </c>
      <c r="I11458" t="s">
        <v>51</v>
      </c>
    </row>
    <row r="11459" spans="4:9" hidden="1" x14ac:dyDescent="0.25">
      <c r="D11459" s="2" t="e">
        <f>IF(E11459="","",CONCATENATE(H11459,".",COUNTIF($E$1:E11458,E11459)+1))</f>
        <v>#N/A</v>
      </c>
      <c r="E11459" s="2" t="e">
        <f>IF(I11459="","",IF(I11459=INFORME!$C$22,CONCATENATE(H11459,".",I11459,".",G11459),""))</f>
        <v>#N/A</v>
      </c>
      <c r="F11459">
        <v>7</v>
      </c>
      <c r="G11459" t="s">
        <v>48</v>
      </c>
      <c r="H11459" t="s">
        <v>29</v>
      </c>
      <c r="I11459" t="s">
        <v>51</v>
      </c>
    </row>
    <row r="11460" spans="4:9" hidden="1" x14ac:dyDescent="0.25">
      <c r="D11460" s="2" t="e">
        <f>IF(E11460="","",CONCATENATE(H11460,".",COUNTIF($E$1:E11459,E11460)+1))</f>
        <v>#N/A</v>
      </c>
      <c r="E11460" s="2" t="e">
        <f>IF(I11460="","",IF(I11460=INFORME!$C$22,CONCATENATE(H11460,".",I11460,".",G11460),""))</f>
        <v>#N/A</v>
      </c>
      <c r="F11460">
        <v>7</v>
      </c>
      <c r="G11460" t="s">
        <v>48</v>
      </c>
      <c r="H11460" t="s">
        <v>29</v>
      </c>
      <c r="I11460" t="s">
        <v>51</v>
      </c>
    </row>
    <row r="11461" spans="4:9" hidden="1" x14ac:dyDescent="0.25">
      <c r="D11461" s="2" t="e">
        <f>IF(E11461="","",CONCATENATE(H11461,".",COUNTIF($E$1:E11460,E11461)+1))</f>
        <v>#N/A</v>
      </c>
      <c r="E11461" s="2" t="e">
        <f>IF(I11461="","",IF(I11461=INFORME!$C$22,CONCATENATE(H11461,".",I11461,".",G11461),""))</f>
        <v>#N/A</v>
      </c>
      <c r="F11461">
        <v>7</v>
      </c>
      <c r="G11461" t="s">
        <v>48</v>
      </c>
      <c r="H11461" t="s">
        <v>29</v>
      </c>
      <c r="I11461" t="s">
        <v>51</v>
      </c>
    </row>
    <row r="11462" spans="4:9" hidden="1" x14ac:dyDescent="0.25">
      <c r="D11462" s="2" t="e">
        <f>IF(E11462="","",CONCATENATE(H11462,".",COUNTIF($E$1:E11461,E11462)+1))</f>
        <v>#N/A</v>
      </c>
      <c r="E11462" s="2" t="e">
        <f>IF(I11462="","",IF(I11462=INFORME!$C$22,CONCATENATE(H11462,".",I11462,".",G11462),""))</f>
        <v>#N/A</v>
      </c>
      <c r="F11462">
        <v>7</v>
      </c>
      <c r="G11462" t="s">
        <v>48</v>
      </c>
      <c r="H11462" t="s">
        <v>29</v>
      </c>
      <c r="I11462" t="s">
        <v>51</v>
      </c>
    </row>
    <row r="11463" spans="4:9" hidden="1" x14ac:dyDescent="0.25">
      <c r="D11463" s="2" t="e">
        <f>IF(E11463="","",CONCATENATE(H11463,".",COUNTIF($E$1:E11462,E11463)+1))</f>
        <v>#N/A</v>
      </c>
      <c r="E11463" s="2" t="e">
        <f>IF(I11463="","",IF(I11463=INFORME!$C$22,CONCATENATE(H11463,".",I11463,".",G11463),""))</f>
        <v>#N/A</v>
      </c>
      <c r="F11463">
        <v>7</v>
      </c>
      <c r="G11463" t="s">
        <v>48</v>
      </c>
      <c r="H11463" t="s">
        <v>29</v>
      </c>
      <c r="I11463" t="s">
        <v>51</v>
      </c>
    </row>
    <row r="11464" spans="4:9" hidden="1" x14ac:dyDescent="0.25">
      <c r="D11464" s="2" t="e">
        <f>IF(E11464="","",CONCATENATE(H11464,".",COUNTIF($E$1:E11463,E11464)+1))</f>
        <v>#N/A</v>
      </c>
      <c r="E11464" s="2" t="e">
        <f>IF(I11464="","",IF(I11464=INFORME!$C$22,CONCATENATE(H11464,".",I11464,".",G11464),""))</f>
        <v>#N/A</v>
      </c>
      <c r="F11464">
        <v>7</v>
      </c>
      <c r="G11464" t="s">
        <v>48</v>
      </c>
      <c r="H11464" t="s">
        <v>29</v>
      </c>
      <c r="I11464" t="s">
        <v>51</v>
      </c>
    </row>
    <row r="11465" spans="4:9" hidden="1" x14ac:dyDescent="0.25">
      <c r="D11465" s="2" t="e">
        <f>IF(E11465="","",CONCATENATE(H11465,".",COUNTIF($E$1:E11464,E11465)+1))</f>
        <v>#N/A</v>
      </c>
      <c r="E11465" s="2" t="e">
        <f>IF(I11465="","",IF(I11465=INFORME!$C$22,CONCATENATE(H11465,".",I11465,".",G11465),""))</f>
        <v>#N/A</v>
      </c>
      <c r="F11465">
        <v>7</v>
      </c>
      <c r="G11465" t="s">
        <v>48</v>
      </c>
      <c r="H11465" t="s">
        <v>29</v>
      </c>
      <c r="I11465" t="s">
        <v>51</v>
      </c>
    </row>
    <row r="11466" spans="4:9" hidden="1" x14ac:dyDescent="0.25">
      <c r="D11466" s="2" t="e">
        <f>IF(E11466="","",CONCATENATE(H11466,".",COUNTIF($E$1:E11465,E11466)+1))</f>
        <v>#N/A</v>
      </c>
      <c r="E11466" s="2" t="e">
        <f>IF(I11466="","",IF(I11466=INFORME!$C$22,CONCATENATE(H11466,".",I11466,".",G11466),""))</f>
        <v>#N/A</v>
      </c>
      <c r="F11466">
        <v>7</v>
      </c>
      <c r="G11466" t="s">
        <v>48</v>
      </c>
      <c r="H11466" t="s">
        <v>29</v>
      </c>
      <c r="I11466" t="s">
        <v>51</v>
      </c>
    </row>
    <row r="11467" spans="4:9" hidden="1" x14ac:dyDescent="0.25">
      <c r="D11467" s="2" t="e">
        <f>IF(E11467="","",CONCATENATE(H11467,".",COUNTIF($E$1:E11466,E11467)+1))</f>
        <v>#N/A</v>
      </c>
      <c r="E11467" s="2" t="e">
        <f>IF(I11467="","",IF(I11467=INFORME!$C$22,CONCATENATE(H11467,".",I11467,".",G11467),""))</f>
        <v>#N/A</v>
      </c>
      <c r="F11467">
        <v>7</v>
      </c>
      <c r="G11467" t="s">
        <v>48</v>
      </c>
      <c r="H11467" t="s">
        <v>29</v>
      </c>
      <c r="I11467" t="s">
        <v>51</v>
      </c>
    </row>
    <row r="11468" spans="4:9" hidden="1" x14ac:dyDescent="0.25">
      <c r="D11468" s="2" t="e">
        <f>IF(E11468="","",CONCATENATE(H11468,".",COUNTIF($E$1:E11467,E11468)+1))</f>
        <v>#N/A</v>
      </c>
      <c r="E11468" s="2" t="e">
        <f>IF(I11468="","",IF(I11468=INFORME!$C$22,CONCATENATE(H11468,".",I11468,".",G11468),""))</f>
        <v>#N/A</v>
      </c>
      <c r="F11468">
        <v>7</v>
      </c>
      <c r="G11468" t="s">
        <v>48</v>
      </c>
      <c r="H11468" t="s">
        <v>29</v>
      </c>
      <c r="I11468" t="s">
        <v>51</v>
      </c>
    </row>
    <row r="11469" spans="4:9" hidden="1" x14ac:dyDescent="0.25">
      <c r="D11469" s="2" t="e">
        <f>IF(E11469="","",CONCATENATE(H11469,".",COUNTIF($E$1:E11468,E11469)+1))</f>
        <v>#N/A</v>
      </c>
      <c r="E11469" s="2" t="e">
        <f>IF(I11469="","",IF(I11469=INFORME!$C$22,CONCATENATE(H11469,".",I11469,".",G11469),""))</f>
        <v>#N/A</v>
      </c>
      <c r="F11469">
        <v>7</v>
      </c>
      <c r="G11469" t="s">
        <v>48</v>
      </c>
      <c r="H11469" t="s">
        <v>29</v>
      </c>
      <c r="I11469" t="s">
        <v>51</v>
      </c>
    </row>
    <row r="11470" spans="4:9" hidden="1" x14ac:dyDescent="0.25">
      <c r="D11470" s="2" t="e">
        <f>IF(E11470="","",CONCATENATE(H11470,".",COUNTIF($E$1:E11469,E11470)+1))</f>
        <v>#N/A</v>
      </c>
      <c r="E11470" s="2" t="e">
        <f>IF(I11470="","",IF(I11470=INFORME!$C$22,CONCATENATE(H11470,".",I11470,".",G11470),""))</f>
        <v>#N/A</v>
      </c>
      <c r="F11470">
        <v>7</v>
      </c>
      <c r="G11470" t="s">
        <v>48</v>
      </c>
      <c r="H11470" t="s">
        <v>29</v>
      </c>
      <c r="I11470" t="s">
        <v>51</v>
      </c>
    </row>
    <row r="11471" spans="4:9" hidden="1" x14ac:dyDescent="0.25">
      <c r="D11471" s="2" t="e">
        <f>IF(E11471="","",CONCATENATE(H11471,".",COUNTIF($E$1:E11470,E11471)+1))</f>
        <v>#N/A</v>
      </c>
      <c r="E11471" s="2" t="e">
        <f>IF(I11471="","",IF(I11471=INFORME!$C$22,CONCATENATE(H11471,".",I11471,".",G11471),""))</f>
        <v>#N/A</v>
      </c>
      <c r="F11471">
        <v>7</v>
      </c>
      <c r="G11471" t="s">
        <v>48</v>
      </c>
      <c r="H11471" t="s">
        <v>29</v>
      </c>
      <c r="I11471" t="s">
        <v>51</v>
      </c>
    </row>
    <row r="11472" spans="4:9" hidden="1" x14ac:dyDescent="0.25">
      <c r="D11472" s="2" t="e">
        <f>IF(E11472="","",CONCATENATE(H11472,".",COUNTIF($E$1:E11471,E11472)+1))</f>
        <v>#N/A</v>
      </c>
      <c r="E11472" s="2" t="e">
        <f>IF(I11472="","",IF(I11472=INFORME!$C$22,CONCATENATE(H11472,".",I11472,".",G11472),""))</f>
        <v>#N/A</v>
      </c>
      <c r="F11472">
        <v>7</v>
      </c>
      <c r="G11472" t="s">
        <v>48</v>
      </c>
      <c r="H11472" t="s">
        <v>29</v>
      </c>
      <c r="I11472" t="s">
        <v>51</v>
      </c>
    </row>
    <row r="11473" spans="4:9" hidden="1" x14ac:dyDescent="0.25">
      <c r="D11473" s="2" t="e">
        <f>IF(E11473="","",CONCATENATE(H11473,".",COUNTIF($E$1:E11472,E11473)+1))</f>
        <v>#N/A</v>
      </c>
      <c r="E11473" s="2" t="e">
        <f>IF(I11473="","",IF(I11473=INFORME!$C$22,CONCATENATE(H11473,".",I11473,".",G11473),""))</f>
        <v>#N/A</v>
      </c>
      <c r="F11473">
        <v>7</v>
      </c>
      <c r="G11473" t="s">
        <v>48</v>
      </c>
      <c r="H11473" t="s">
        <v>29</v>
      </c>
      <c r="I11473" t="s">
        <v>51</v>
      </c>
    </row>
    <row r="11474" spans="4:9" hidden="1" x14ac:dyDescent="0.25">
      <c r="D11474" s="2" t="e">
        <f>IF(E11474="","",CONCATENATE(H11474,".",COUNTIF($E$1:E11473,E11474)+1))</f>
        <v>#N/A</v>
      </c>
      <c r="E11474" s="2" t="e">
        <f>IF(I11474="","",IF(I11474=INFORME!$C$22,CONCATENATE(H11474,".",I11474,".",G11474),""))</f>
        <v>#N/A</v>
      </c>
      <c r="F11474">
        <v>7</v>
      </c>
      <c r="G11474" t="s">
        <v>48</v>
      </c>
      <c r="H11474" t="s">
        <v>29</v>
      </c>
      <c r="I11474" t="s">
        <v>51</v>
      </c>
    </row>
    <row r="11475" spans="4:9" hidden="1" x14ac:dyDescent="0.25">
      <c r="D11475" s="2" t="e">
        <f>IF(E11475="","",CONCATENATE(H11475,".",COUNTIF($E$1:E11474,E11475)+1))</f>
        <v>#N/A</v>
      </c>
      <c r="E11475" s="2" t="e">
        <f>IF(I11475="","",IF(I11475=INFORME!$C$22,CONCATENATE(H11475,".",I11475,".",G11475),""))</f>
        <v>#N/A</v>
      </c>
      <c r="F11475">
        <v>7</v>
      </c>
      <c r="G11475" t="s">
        <v>48</v>
      </c>
      <c r="H11475" t="s">
        <v>29</v>
      </c>
      <c r="I11475" t="s">
        <v>51</v>
      </c>
    </row>
    <row r="11476" spans="4:9" hidden="1" x14ac:dyDescent="0.25">
      <c r="D11476" s="2" t="e">
        <f>IF(E11476="","",CONCATENATE(H11476,".",COUNTIF($E$1:E11475,E11476)+1))</f>
        <v>#N/A</v>
      </c>
      <c r="E11476" s="2" t="e">
        <f>IF(I11476="","",IF(I11476=INFORME!$C$22,CONCATENATE(H11476,".",I11476,".",G11476),""))</f>
        <v>#N/A</v>
      </c>
      <c r="F11476">
        <v>7</v>
      </c>
      <c r="G11476" t="s">
        <v>48</v>
      </c>
      <c r="H11476" t="s">
        <v>29</v>
      </c>
      <c r="I11476" t="s">
        <v>51</v>
      </c>
    </row>
    <row r="11477" spans="4:9" hidden="1" x14ac:dyDescent="0.25">
      <c r="D11477" s="2" t="e">
        <f>IF(E11477="","",CONCATENATE(H11477,".",COUNTIF($E$1:E11476,E11477)+1))</f>
        <v>#N/A</v>
      </c>
      <c r="E11477" s="2" t="e">
        <f>IF(I11477="","",IF(I11477=INFORME!$C$22,CONCATENATE(H11477,".",I11477,".",G11477),""))</f>
        <v>#N/A</v>
      </c>
      <c r="F11477">
        <v>7</v>
      </c>
      <c r="G11477" t="s">
        <v>48</v>
      </c>
      <c r="H11477" t="s">
        <v>29</v>
      </c>
      <c r="I11477" t="s">
        <v>51</v>
      </c>
    </row>
    <row r="11478" spans="4:9" hidden="1" x14ac:dyDescent="0.25">
      <c r="D11478" s="2" t="e">
        <f>IF(E11478="","",CONCATENATE(H11478,".",COUNTIF($E$1:E11477,E11478)+1))</f>
        <v>#N/A</v>
      </c>
      <c r="E11478" s="2" t="e">
        <f>IF(I11478="","",IF(I11478=INFORME!$C$22,CONCATENATE(H11478,".",I11478,".",G11478),""))</f>
        <v>#N/A</v>
      </c>
      <c r="F11478">
        <v>7</v>
      </c>
      <c r="G11478" t="s">
        <v>48</v>
      </c>
      <c r="H11478" t="s">
        <v>29</v>
      </c>
      <c r="I11478" t="s">
        <v>51</v>
      </c>
    </row>
    <row r="11479" spans="4:9" hidden="1" x14ac:dyDescent="0.25">
      <c r="D11479" s="2" t="e">
        <f>IF(E11479="","",CONCATENATE(H11479,".",COUNTIF($E$1:E11478,E11479)+1))</f>
        <v>#N/A</v>
      </c>
      <c r="E11479" s="2" t="e">
        <f>IF(I11479="","",IF(I11479=INFORME!$C$22,CONCATENATE(H11479,".",I11479,".",G11479),""))</f>
        <v>#N/A</v>
      </c>
      <c r="F11479">
        <v>7</v>
      </c>
      <c r="G11479" t="s">
        <v>48</v>
      </c>
      <c r="H11479" t="s">
        <v>29</v>
      </c>
      <c r="I11479" t="s">
        <v>51</v>
      </c>
    </row>
    <row r="11480" spans="4:9" hidden="1" x14ac:dyDescent="0.25">
      <c r="D11480" s="2" t="e">
        <f>IF(E11480="","",CONCATENATE(H11480,".",COUNTIF($E$1:E11479,E11480)+1))</f>
        <v>#N/A</v>
      </c>
      <c r="E11480" s="2" t="e">
        <f>IF(I11480="","",IF(I11480=INFORME!$C$22,CONCATENATE(H11480,".",I11480,".",G11480),""))</f>
        <v>#N/A</v>
      </c>
      <c r="F11480">
        <v>7</v>
      </c>
      <c r="G11480" t="s">
        <v>48</v>
      </c>
      <c r="H11480" t="s">
        <v>29</v>
      </c>
      <c r="I11480" t="s">
        <v>51</v>
      </c>
    </row>
    <row r="11481" spans="4:9" hidden="1" x14ac:dyDescent="0.25">
      <c r="D11481" s="2" t="e">
        <f>IF(E11481="","",CONCATENATE(H11481,".",COUNTIF($E$1:E11480,E11481)+1))</f>
        <v>#N/A</v>
      </c>
      <c r="E11481" s="2" t="e">
        <f>IF(I11481="","",IF(I11481=INFORME!$C$22,CONCATENATE(H11481,".",I11481,".",G11481),""))</f>
        <v>#N/A</v>
      </c>
      <c r="F11481">
        <v>7</v>
      </c>
      <c r="G11481" t="s">
        <v>48</v>
      </c>
      <c r="H11481" t="s">
        <v>29</v>
      </c>
      <c r="I11481" t="s">
        <v>51</v>
      </c>
    </row>
    <row r="11482" spans="4:9" hidden="1" x14ac:dyDescent="0.25">
      <c r="D11482" s="2" t="e">
        <f>IF(E11482="","",CONCATENATE(H11482,".",COUNTIF($E$1:E11481,E11482)+1))</f>
        <v>#N/A</v>
      </c>
      <c r="E11482" s="2" t="e">
        <f>IF(I11482="","",IF(I11482=INFORME!$C$22,CONCATENATE(H11482,".",I11482,".",G11482),""))</f>
        <v>#N/A</v>
      </c>
      <c r="F11482">
        <v>7</v>
      </c>
      <c r="G11482" t="s">
        <v>48</v>
      </c>
      <c r="H11482" t="s">
        <v>29</v>
      </c>
      <c r="I11482" t="s">
        <v>51</v>
      </c>
    </row>
    <row r="11483" spans="4:9" hidden="1" x14ac:dyDescent="0.25">
      <c r="D11483" s="2" t="e">
        <f>IF(E11483="","",CONCATENATE(H11483,".",COUNTIF($E$1:E11482,E11483)+1))</f>
        <v>#N/A</v>
      </c>
      <c r="E11483" s="2" t="e">
        <f>IF(I11483="","",IF(I11483=INFORME!$C$22,CONCATENATE(H11483,".",I11483,".",G11483),""))</f>
        <v>#N/A</v>
      </c>
      <c r="F11483">
        <v>7</v>
      </c>
      <c r="G11483" t="s">
        <v>48</v>
      </c>
      <c r="H11483" t="s">
        <v>29</v>
      </c>
      <c r="I11483" t="s">
        <v>51</v>
      </c>
    </row>
    <row r="11484" spans="4:9" hidden="1" x14ac:dyDescent="0.25">
      <c r="D11484" s="2" t="e">
        <f>IF(E11484="","",CONCATENATE(H11484,".",COUNTIF($E$1:E11483,E11484)+1))</f>
        <v>#N/A</v>
      </c>
      <c r="E11484" s="2" t="e">
        <f>IF(I11484="","",IF(I11484=INFORME!$C$22,CONCATENATE(H11484,".",I11484,".",G11484),""))</f>
        <v>#N/A</v>
      </c>
      <c r="F11484">
        <v>7</v>
      </c>
      <c r="G11484" t="s">
        <v>48</v>
      </c>
      <c r="H11484" t="s">
        <v>29</v>
      </c>
      <c r="I11484" t="s">
        <v>51</v>
      </c>
    </row>
    <row r="11485" spans="4:9" hidden="1" x14ac:dyDescent="0.25">
      <c r="D11485" s="2" t="e">
        <f>IF(E11485="","",CONCATENATE(H11485,".",COUNTIF($E$1:E11484,E11485)+1))</f>
        <v>#N/A</v>
      </c>
      <c r="E11485" s="2" t="e">
        <f>IF(I11485="","",IF(I11485=INFORME!$C$22,CONCATENATE(H11485,".",I11485,".",G11485),""))</f>
        <v>#N/A</v>
      </c>
      <c r="F11485">
        <v>7</v>
      </c>
      <c r="G11485" t="s">
        <v>48</v>
      </c>
      <c r="H11485" t="s">
        <v>29</v>
      </c>
      <c r="I11485" t="s">
        <v>51</v>
      </c>
    </row>
    <row r="11486" spans="4:9" hidden="1" x14ac:dyDescent="0.25">
      <c r="D11486" s="2" t="e">
        <f>IF(E11486="","",CONCATENATE(H11486,".",COUNTIF($E$1:E11485,E11486)+1))</f>
        <v>#N/A</v>
      </c>
      <c r="E11486" s="2" t="e">
        <f>IF(I11486="","",IF(I11486=INFORME!$C$22,CONCATENATE(H11486,".",I11486,".",G11486),""))</f>
        <v>#N/A</v>
      </c>
      <c r="F11486">
        <v>7</v>
      </c>
      <c r="G11486" t="s">
        <v>48</v>
      </c>
      <c r="H11486" t="s">
        <v>29</v>
      </c>
      <c r="I11486" t="s">
        <v>51</v>
      </c>
    </row>
    <row r="11487" spans="4:9" hidden="1" x14ac:dyDescent="0.25">
      <c r="D11487" s="2" t="e">
        <f>IF(E11487="","",CONCATENATE(H11487,".",COUNTIF($E$1:E11486,E11487)+1))</f>
        <v>#N/A</v>
      </c>
      <c r="E11487" s="2" t="e">
        <f>IF(I11487="","",IF(I11487=INFORME!$C$22,CONCATENATE(H11487,".",I11487,".",G11487),""))</f>
        <v>#N/A</v>
      </c>
      <c r="F11487">
        <v>7</v>
      </c>
      <c r="G11487" t="s">
        <v>48</v>
      </c>
      <c r="H11487" t="s">
        <v>29</v>
      </c>
      <c r="I11487" t="s">
        <v>51</v>
      </c>
    </row>
    <row r="11488" spans="4:9" hidden="1" x14ac:dyDescent="0.25">
      <c r="D11488" s="2" t="e">
        <f>IF(E11488="","",CONCATENATE(H11488,".",COUNTIF($E$1:E11487,E11488)+1))</f>
        <v>#N/A</v>
      </c>
      <c r="E11488" s="2" t="e">
        <f>IF(I11488="","",IF(I11488=INFORME!$C$22,CONCATENATE(H11488,".",I11488,".",G11488),""))</f>
        <v>#N/A</v>
      </c>
      <c r="F11488">
        <v>7</v>
      </c>
      <c r="G11488" t="s">
        <v>48</v>
      </c>
      <c r="H11488" t="s">
        <v>29</v>
      </c>
      <c r="I11488" t="s">
        <v>51</v>
      </c>
    </row>
    <row r="11489" spans="4:129" hidden="1" x14ac:dyDescent="0.25">
      <c r="D11489" s="2" t="e">
        <f>IF(E11489="","",CONCATENATE(H11489,".",COUNTIF($E$1:E11488,E11489)+1))</f>
        <v>#N/A</v>
      </c>
      <c r="E11489" s="2" t="e">
        <f>IF(I11489="","",IF(I11489=INFORME!$C$22,CONCATENATE(H11489,".",I11489,".",G11489),""))</f>
        <v>#N/A</v>
      </c>
      <c r="F11489">
        <v>7</v>
      </c>
      <c r="G11489" t="s">
        <v>48</v>
      </c>
      <c r="H11489" t="s">
        <v>29</v>
      </c>
      <c r="I11489" t="s">
        <v>51</v>
      </c>
    </row>
    <row r="11490" spans="4:129" hidden="1" x14ac:dyDescent="0.25">
      <c r="D11490" s="2" t="e">
        <f>IF(E11490="","",CONCATENATE(H11490,".",COUNTIF($E$1:E11489,E11490)+1))</f>
        <v>#N/A</v>
      </c>
      <c r="E11490" s="2" t="e">
        <f>IF(I11490="","",IF(I11490=INFORME!$C$22,CONCATENATE(H11490,".",I11490,".",G11490),""))</f>
        <v>#N/A</v>
      </c>
      <c r="F11490">
        <v>7</v>
      </c>
      <c r="G11490" t="s">
        <v>48</v>
      </c>
      <c r="H11490" t="s">
        <v>29</v>
      </c>
      <c r="I11490" t="s">
        <v>51</v>
      </c>
    </row>
    <row r="11491" spans="4:129" hidden="1" x14ac:dyDescent="0.25">
      <c r="D11491" s="2" t="e">
        <f>IF(E11491="","",CONCATENATE(H11491,".",COUNTIF($E$1:E11490,E11491)+1))</f>
        <v>#N/A</v>
      </c>
      <c r="E11491" s="2" t="e">
        <f>IF(I11491="","",IF(I11491=INFORME!$C$22,CONCATENATE(H11491,".",I11491,".",G11491),""))</f>
        <v>#N/A</v>
      </c>
      <c r="F11491">
        <v>7</v>
      </c>
      <c r="G11491" t="s">
        <v>48</v>
      </c>
      <c r="H11491" t="s">
        <v>29</v>
      </c>
      <c r="I11491" t="s">
        <v>51</v>
      </c>
    </row>
    <row r="11492" spans="4:129" hidden="1" x14ac:dyDescent="0.25">
      <c r="D11492" s="2" t="e">
        <f>IF(E11492="","",CONCATENATE(H11492,".",COUNTIF($E$1:E11491,E11492)+1))</f>
        <v>#N/A</v>
      </c>
      <c r="E11492" s="2" t="e">
        <f>IF(I11492="","",IF(I11492=INFORME!$C$22,CONCATENATE(H11492,".",I11492,".",G11492),""))</f>
        <v>#N/A</v>
      </c>
      <c r="F11492">
        <v>7</v>
      </c>
      <c r="G11492" t="s">
        <v>48</v>
      </c>
      <c r="H11492" t="s">
        <v>29</v>
      </c>
      <c r="I11492" t="s">
        <v>51</v>
      </c>
    </row>
    <row r="11493" spans="4:129" hidden="1" x14ac:dyDescent="0.25">
      <c r="D11493" s="2" t="e">
        <f>IF(E11493="","",CONCATENATE(H11493,".",COUNTIF($E$1:E11492,E11493)+1))</f>
        <v>#N/A</v>
      </c>
      <c r="E11493" s="2" t="e">
        <f>IF(I11493="","",IF(I11493=INFORME!$C$22,CONCATENATE(H11493,".",I11493,".",G11493),""))</f>
        <v>#N/A</v>
      </c>
      <c r="F11493">
        <v>7</v>
      </c>
      <c r="G11493" t="s">
        <v>48</v>
      </c>
      <c r="H11493" t="s">
        <v>29</v>
      </c>
      <c r="I11493" t="s">
        <v>51</v>
      </c>
    </row>
    <row r="11494" spans="4:129" hidden="1" x14ac:dyDescent="0.25">
      <c r="D11494" s="2" t="e">
        <f>IF(E11494="","",CONCATENATE(H11494,".",COUNTIF($E$1:E11493,E11494)+1))</f>
        <v>#N/A</v>
      </c>
      <c r="E11494" s="2" t="e">
        <f>IF(I11494="","",IF(I11494=INFORME!$C$22,CONCATENATE(H11494,".",I11494,".",G11494),""))</f>
        <v>#N/A</v>
      </c>
      <c r="F11494">
        <v>7</v>
      </c>
      <c r="G11494" t="s">
        <v>48</v>
      </c>
      <c r="H11494" t="s">
        <v>29</v>
      </c>
      <c r="I11494" t="s">
        <v>51</v>
      </c>
    </row>
    <row r="11495" spans="4:129" hidden="1" x14ac:dyDescent="0.25">
      <c r="D11495" s="2" t="e">
        <f>IF(E11495="","",CONCATENATE(H11495,".",COUNTIF($E$1:E11494,E11495)+1))</f>
        <v>#N/A</v>
      </c>
      <c r="E11495" s="2" t="e">
        <f>IF(I11495="","",IF(I11495=INFORME!$C$22,CONCATENATE(H11495,".",I11495,".",G11495),""))</f>
        <v>#N/A</v>
      </c>
      <c r="F11495">
        <v>7</v>
      </c>
      <c r="G11495" t="s">
        <v>48</v>
      </c>
      <c r="H11495" t="s">
        <v>29</v>
      </c>
      <c r="I11495" t="s">
        <v>51</v>
      </c>
    </row>
    <row r="11496" spans="4:129" hidden="1" x14ac:dyDescent="0.25">
      <c r="D11496" s="2" t="e">
        <f>IF(E11496="","",CONCATENATE(H11496,".",COUNTIF($E$1:E11495,E11496)+1))</f>
        <v>#N/A</v>
      </c>
      <c r="E11496" s="2" t="e">
        <f>IF(I11496="","",IF(I11496=INFORME!$C$22,CONCATENATE(H11496,".",I11496,".",G11496),""))</f>
        <v>#N/A</v>
      </c>
      <c r="F11496">
        <v>7</v>
      </c>
      <c r="G11496" t="s">
        <v>48</v>
      </c>
      <c r="H11496" t="s">
        <v>29</v>
      </c>
      <c r="I11496" t="s">
        <v>51</v>
      </c>
    </row>
    <row r="11497" spans="4:129" hidden="1" x14ac:dyDescent="0.25">
      <c r="D11497" s="2" t="e">
        <f>IF(E11497="","",CONCATENATE(H11497,".",COUNTIF($E$1:E11496,E11497)+1))</f>
        <v>#N/A</v>
      </c>
      <c r="E11497" s="2" t="e">
        <f>IF(I11497="","",IF(I11497=INFORME!$C$22,CONCATENATE(H11497,".",I11497,".",G11497),""))</f>
        <v>#N/A</v>
      </c>
      <c r="F11497">
        <v>7</v>
      </c>
      <c r="G11497" t="s">
        <v>48</v>
      </c>
      <c r="H11497" t="s">
        <v>29</v>
      </c>
      <c r="I11497" t="s">
        <v>51</v>
      </c>
    </row>
    <row r="11498" spans="4:129" hidden="1" x14ac:dyDescent="0.25">
      <c r="D11498" s="2" t="e">
        <f>IF(E11498="","",CONCATENATE(H11498,".",COUNTIF($E$1:E11497,E11498)+1))</f>
        <v>#N/A</v>
      </c>
      <c r="E11498" s="2" t="e">
        <f>IF(I11498="","",IF(I11498=INFORME!$C$22,CONCATENATE(H11498,".",I11498,".",G11498),""))</f>
        <v>#N/A</v>
      </c>
      <c r="F11498">
        <v>7</v>
      </c>
      <c r="G11498" t="s">
        <v>48</v>
      </c>
      <c r="H11498" t="s">
        <v>29</v>
      </c>
      <c r="I11498" t="s">
        <v>51</v>
      </c>
    </row>
    <row r="11499" spans="4:129" hidden="1" x14ac:dyDescent="0.25">
      <c r="D11499" s="2" t="e">
        <f>IF(E11499="","",CONCATENATE(H11499,".",COUNTIF($E$1:E11498,E11499)+1))</f>
        <v>#N/A</v>
      </c>
      <c r="E11499" s="2" t="e">
        <f>IF(I11499="","",IF(I11499=INFORME!$C$22,CONCATENATE(H11499,".",I11499,".",G11499),""))</f>
        <v>#N/A</v>
      </c>
      <c r="F11499">
        <v>7</v>
      </c>
      <c r="G11499" t="s">
        <v>48</v>
      </c>
      <c r="H11499" t="s">
        <v>29</v>
      </c>
      <c r="I11499" t="s">
        <v>51</v>
      </c>
    </row>
    <row r="11500" spans="4:129" hidden="1" x14ac:dyDescent="0.25">
      <c r="D11500" s="2" t="e">
        <f>IF(E11500="","",CONCATENATE(H11500,".",COUNTIF($E$1:E11499,E11500)+1))</f>
        <v>#N/A</v>
      </c>
      <c r="E11500" s="2" t="e">
        <f>IF(I11500="","",IF(I11500=INFORME!$C$22,CONCATENATE(H11500,".",I11500,".",G11500),""))</f>
        <v>#N/A</v>
      </c>
      <c r="F11500">
        <v>7</v>
      </c>
      <c r="G11500" t="s">
        <v>48</v>
      </c>
      <c r="H11500" t="s">
        <v>29</v>
      </c>
      <c r="I11500" t="s">
        <v>51</v>
      </c>
    </row>
    <row r="11501" spans="4:129" hidden="1" x14ac:dyDescent="0.25">
      <c r="D11501" s="2" t="e">
        <f>IF(E11501="","",CONCATENATE(H11501,".",COUNTIF($E$1:E11500,E11501)+1))</f>
        <v>#N/A</v>
      </c>
      <c r="E11501" s="2" t="e">
        <f>IF(I11501="","",IF(I11501=INFORME!$C$22,CONCATENATE(H11501,".",I11501,".",G11501),""))</f>
        <v>#N/A</v>
      </c>
      <c r="F11501">
        <v>7</v>
      </c>
      <c r="G11501" t="s">
        <v>48</v>
      </c>
      <c r="H11501" t="s">
        <v>29</v>
      </c>
      <c r="I11501" t="s">
        <v>51</v>
      </c>
    </row>
    <row r="11502" spans="4:129" hidden="1" x14ac:dyDescent="0.25">
      <c r="D11502" s="2" t="e">
        <f>IF(E11502="","",CONCATENATE(H11502,".",COUNTIF($E$1:E11501,E11502)+1))</f>
        <v>#N/A</v>
      </c>
      <c r="E11502" s="2" t="e">
        <f>IF(I11502="","",IF(I11502=INFORME!$C$22,CONCATENATE(H11502,".",I11502,".",G11502),""))</f>
        <v>#N/A</v>
      </c>
      <c r="F11502">
        <v>1</v>
      </c>
      <c r="G11502" t="s">
        <v>10</v>
      </c>
      <c r="H11502" t="s">
        <v>29</v>
      </c>
      <c r="I11502" t="s">
        <v>31</v>
      </c>
      <c r="N11502" t="s">
        <v>11</v>
      </c>
      <c r="P11502" t="s">
        <v>11</v>
      </c>
      <c r="Q11502" t="s">
        <v>11</v>
      </c>
      <c r="R11502" t="s">
        <v>11</v>
      </c>
      <c r="S11502" t="s">
        <v>11</v>
      </c>
      <c r="T11502" t="s">
        <v>11</v>
      </c>
      <c r="U11502" t="s">
        <v>11</v>
      </c>
      <c r="V11502" t="s">
        <v>11</v>
      </c>
      <c r="W11502" t="s">
        <v>11</v>
      </c>
      <c r="X11502" t="s">
        <v>11</v>
      </c>
      <c r="Y11502" t="s">
        <v>11</v>
      </c>
      <c r="Z11502" t="s">
        <v>11</v>
      </c>
      <c r="AA11502" t="s">
        <v>11</v>
      </c>
      <c r="DF11502" t="s">
        <v>2403</v>
      </c>
      <c r="DG11502" t="s">
        <v>2404</v>
      </c>
      <c r="DH11502" t="s">
        <v>2405</v>
      </c>
      <c r="DI11502" t="s">
        <v>2406</v>
      </c>
      <c r="DJ11502" t="s">
        <v>2394</v>
      </c>
      <c r="DK11502" t="s">
        <v>2395</v>
      </c>
      <c r="DL11502" t="s">
        <v>2396</v>
      </c>
      <c r="DM11502" t="s">
        <v>2397</v>
      </c>
      <c r="DN11502" t="s">
        <v>2398</v>
      </c>
      <c r="DO11502" t="s">
        <v>2399</v>
      </c>
      <c r="DP11502" t="s">
        <v>2400</v>
      </c>
      <c r="DQ11502" t="s">
        <v>2962</v>
      </c>
      <c r="DR11502" t="s">
        <v>2963</v>
      </c>
      <c r="DS11502" t="s">
        <v>2964</v>
      </c>
      <c r="DT11502" t="s">
        <v>2965</v>
      </c>
      <c r="DU11502" t="s">
        <v>2966</v>
      </c>
      <c r="DV11502" t="s">
        <v>2967</v>
      </c>
      <c r="DW11502" t="s">
        <v>2968</v>
      </c>
      <c r="DX11502" t="s">
        <v>2969</v>
      </c>
      <c r="DY11502" t="s">
        <v>2970</v>
      </c>
    </row>
    <row r="11503" spans="4:129" hidden="1" x14ac:dyDescent="0.25">
      <c r="D11503" s="2" t="e">
        <f>IF(E11503="","",CONCATENATE(H11503,".",COUNTIF($E$1:E11502,E11503)+1))</f>
        <v>#N/A</v>
      </c>
      <c r="E11503" s="2" t="e">
        <f>IF(I11503="","",IF(I11503=INFORME!$C$22,CONCATENATE(H11503,".",I11503,".",G11503),""))</f>
        <v>#N/A</v>
      </c>
      <c r="F11503">
        <v>1</v>
      </c>
      <c r="G11503" t="s">
        <v>10</v>
      </c>
      <c r="H11503" t="s">
        <v>29</v>
      </c>
      <c r="I11503" t="s">
        <v>31</v>
      </c>
      <c r="N11503" t="s">
        <v>11</v>
      </c>
      <c r="O11503" t="s">
        <v>11</v>
      </c>
      <c r="P11503" t="s">
        <v>11</v>
      </c>
      <c r="Q11503" t="s">
        <v>11</v>
      </c>
      <c r="R11503" t="s">
        <v>11</v>
      </c>
      <c r="S11503" t="s">
        <v>11</v>
      </c>
      <c r="T11503" t="s">
        <v>11</v>
      </c>
      <c r="U11503" t="s">
        <v>11</v>
      </c>
      <c r="V11503" t="s">
        <v>11</v>
      </c>
      <c r="W11503" t="s">
        <v>11</v>
      </c>
      <c r="X11503" t="s">
        <v>11</v>
      </c>
      <c r="Y11503" t="s">
        <v>11</v>
      </c>
      <c r="Z11503" t="s">
        <v>11</v>
      </c>
      <c r="AA11503" t="s">
        <v>11</v>
      </c>
      <c r="AB11503" t="s">
        <v>11</v>
      </c>
      <c r="AC11503" t="s">
        <v>11</v>
      </c>
      <c r="AD11503" t="s">
        <v>11</v>
      </c>
      <c r="AE11503" t="s">
        <v>11</v>
      </c>
      <c r="AF11503" t="s">
        <v>11</v>
      </c>
      <c r="AG11503" t="s">
        <v>11</v>
      </c>
    </row>
    <row r="11504" spans="4:129" hidden="1" x14ac:dyDescent="0.25">
      <c r="D11504" s="2" t="e">
        <f>IF(E11504="","",CONCATENATE(H11504,".",COUNTIF($E$1:E11503,E11504)+1))</f>
        <v>#N/A</v>
      </c>
      <c r="E11504" s="2" t="e">
        <f>IF(I11504="","",IF(I11504=INFORME!$C$22,CONCATENATE(H11504,".",I11504,".",G11504),""))</f>
        <v>#N/A</v>
      </c>
      <c r="F11504">
        <v>1</v>
      </c>
      <c r="G11504" t="s">
        <v>10</v>
      </c>
      <c r="H11504" t="s">
        <v>29</v>
      </c>
      <c r="I11504" t="s">
        <v>31</v>
      </c>
      <c r="N11504" t="s">
        <v>11</v>
      </c>
      <c r="O11504" t="s">
        <v>11</v>
      </c>
      <c r="P11504" t="s">
        <v>11</v>
      </c>
      <c r="Q11504" t="s">
        <v>11</v>
      </c>
      <c r="S11504" t="s">
        <v>11</v>
      </c>
      <c r="T11504" t="s">
        <v>11</v>
      </c>
      <c r="U11504" t="s">
        <v>11</v>
      </c>
      <c r="V11504" t="s">
        <v>11</v>
      </c>
      <c r="W11504" t="s">
        <v>11</v>
      </c>
      <c r="X11504" t="s">
        <v>11</v>
      </c>
      <c r="Y11504" t="s">
        <v>11</v>
      </c>
      <c r="Z11504" t="s">
        <v>11</v>
      </c>
      <c r="AA11504" t="s">
        <v>11</v>
      </c>
      <c r="AB11504" t="s">
        <v>11</v>
      </c>
      <c r="AC11504" t="s">
        <v>11</v>
      </c>
      <c r="AD11504" t="s">
        <v>11</v>
      </c>
      <c r="AE11504" t="s">
        <v>11</v>
      </c>
      <c r="AF11504" t="s">
        <v>11</v>
      </c>
      <c r="AG11504" t="s">
        <v>11</v>
      </c>
    </row>
    <row r="11505" spans="4:33" hidden="1" x14ac:dyDescent="0.25">
      <c r="D11505" s="2" t="e">
        <f>IF(E11505="","",CONCATENATE(H11505,".",COUNTIF($E$1:E11504,E11505)+1))</f>
        <v>#N/A</v>
      </c>
      <c r="E11505" s="2" t="e">
        <f>IF(I11505="","",IF(I11505=INFORME!$C$22,CONCATENATE(H11505,".",I11505,".",G11505),""))</f>
        <v>#N/A</v>
      </c>
      <c r="F11505">
        <v>1</v>
      </c>
      <c r="G11505" t="s">
        <v>10</v>
      </c>
      <c r="H11505" t="s">
        <v>29</v>
      </c>
      <c r="I11505" t="s">
        <v>31</v>
      </c>
      <c r="N11505" t="s">
        <v>11</v>
      </c>
      <c r="O11505" t="s">
        <v>11</v>
      </c>
      <c r="P11505" t="s">
        <v>11</v>
      </c>
      <c r="Q11505" t="s">
        <v>11</v>
      </c>
      <c r="S11505" t="s">
        <v>11</v>
      </c>
      <c r="T11505" t="s">
        <v>11</v>
      </c>
      <c r="U11505" t="s">
        <v>11</v>
      </c>
      <c r="V11505" t="s">
        <v>11</v>
      </c>
      <c r="X11505" t="s">
        <v>11</v>
      </c>
      <c r="Y11505" t="s">
        <v>11</v>
      </c>
      <c r="Z11505" t="s">
        <v>11</v>
      </c>
      <c r="AA11505" t="s">
        <v>11</v>
      </c>
      <c r="AB11505" t="s">
        <v>11</v>
      </c>
      <c r="AC11505" t="s">
        <v>11</v>
      </c>
      <c r="AD11505" t="s">
        <v>11</v>
      </c>
      <c r="AE11505" t="s">
        <v>11</v>
      </c>
      <c r="AF11505" t="s">
        <v>11</v>
      </c>
      <c r="AG11505" t="s">
        <v>11</v>
      </c>
    </row>
    <row r="11506" spans="4:33" hidden="1" x14ac:dyDescent="0.25">
      <c r="D11506" s="2" t="e">
        <f>IF(E11506="","",CONCATENATE(H11506,".",COUNTIF($E$1:E11505,E11506)+1))</f>
        <v>#N/A</v>
      </c>
      <c r="E11506" s="2" t="e">
        <f>IF(I11506="","",IF(I11506=INFORME!$C$22,CONCATENATE(H11506,".",I11506,".",G11506),""))</f>
        <v>#N/A</v>
      </c>
      <c r="F11506">
        <v>1</v>
      </c>
      <c r="G11506" t="s">
        <v>10</v>
      </c>
      <c r="H11506" t="s">
        <v>29</v>
      </c>
      <c r="I11506" t="s">
        <v>31</v>
      </c>
      <c r="N11506" t="s">
        <v>11</v>
      </c>
      <c r="O11506" t="s">
        <v>11</v>
      </c>
      <c r="P11506" t="s">
        <v>11</v>
      </c>
      <c r="Q11506" t="s">
        <v>11</v>
      </c>
      <c r="S11506" t="s">
        <v>11</v>
      </c>
      <c r="T11506" t="s">
        <v>11</v>
      </c>
    </row>
    <row r="11507" spans="4:33" hidden="1" x14ac:dyDescent="0.25">
      <c r="D11507" s="2" t="e">
        <f>IF(E11507="","",CONCATENATE(H11507,".",COUNTIF($E$1:E11506,E11507)+1))</f>
        <v>#N/A</v>
      </c>
      <c r="E11507" s="2" t="e">
        <f>IF(I11507="","",IF(I11507=INFORME!$C$22,CONCATENATE(H11507,".",I11507,".",G11507),""))</f>
        <v>#N/A</v>
      </c>
      <c r="F11507">
        <v>1</v>
      </c>
      <c r="G11507" t="s">
        <v>10</v>
      </c>
      <c r="H11507" t="s">
        <v>29</v>
      </c>
      <c r="I11507" t="s">
        <v>31</v>
      </c>
      <c r="N11507" t="s">
        <v>11</v>
      </c>
      <c r="O11507" t="s">
        <v>11</v>
      </c>
      <c r="P11507" t="s">
        <v>11</v>
      </c>
      <c r="Q11507" t="s">
        <v>11</v>
      </c>
      <c r="R11507" t="s">
        <v>11</v>
      </c>
      <c r="S11507" t="s">
        <v>11</v>
      </c>
      <c r="T11507" t="s">
        <v>11</v>
      </c>
      <c r="U11507" t="s">
        <v>11</v>
      </c>
      <c r="V11507" t="s">
        <v>11</v>
      </c>
      <c r="X11507" t="s">
        <v>11</v>
      </c>
      <c r="Y11507" t="s">
        <v>11</v>
      </c>
      <c r="Z11507" t="s">
        <v>11</v>
      </c>
      <c r="AA11507" t="s">
        <v>11</v>
      </c>
      <c r="AB11507" t="s">
        <v>11</v>
      </c>
      <c r="AD11507" t="s">
        <v>11</v>
      </c>
      <c r="AE11507" t="s">
        <v>11</v>
      </c>
    </row>
    <row r="11508" spans="4:33" hidden="1" x14ac:dyDescent="0.25">
      <c r="D11508" s="2" t="e">
        <f>IF(E11508="","",CONCATENATE(H11508,".",COUNTIF($E$1:E11507,E11508)+1))</f>
        <v>#N/A</v>
      </c>
      <c r="E11508" s="2" t="e">
        <f>IF(I11508="","",IF(I11508=INFORME!$C$22,CONCATENATE(H11508,".",I11508,".",G11508),""))</f>
        <v>#N/A</v>
      </c>
      <c r="F11508">
        <v>1</v>
      </c>
      <c r="G11508" t="s">
        <v>10</v>
      </c>
      <c r="H11508" t="s">
        <v>29</v>
      </c>
      <c r="I11508" t="s">
        <v>31</v>
      </c>
      <c r="N11508" t="s">
        <v>11</v>
      </c>
      <c r="O11508" t="s">
        <v>11</v>
      </c>
      <c r="P11508" t="s">
        <v>11</v>
      </c>
      <c r="Q11508" t="s">
        <v>11</v>
      </c>
      <c r="R11508" t="s">
        <v>11</v>
      </c>
      <c r="S11508" t="s">
        <v>11</v>
      </c>
      <c r="T11508" t="s">
        <v>11</v>
      </c>
      <c r="U11508" t="s">
        <v>11</v>
      </c>
      <c r="V11508" t="s">
        <v>11</v>
      </c>
      <c r="X11508" t="s">
        <v>11</v>
      </c>
      <c r="Y11508" t="s">
        <v>11</v>
      </c>
      <c r="Z11508" t="s">
        <v>11</v>
      </c>
      <c r="AA11508" t="s">
        <v>11</v>
      </c>
      <c r="AB11508" t="s">
        <v>11</v>
      </c>
      <c r="AC11508" t="s">
        <v>11</v>
      </c>
      <c r="AD11508" t="s">
        <v>11</v>
      </c>
      <c r="AE11508" t="s">
        <v>11</v>
      </c>
      <c r="AF11508" t="s">
        <v>11</v>
      </c>
      <c r="AG11508" t="s">
        <v>11</v>
      </c>
    </row>
    <row r="11509" spans="4:33" hidden="1" x14ac:dyDescent="0.25">
      <c r="D11509" s="2" t="e">
        <f>IF(E11509="","",CONCATENATE(H11509,".",COUNTIF($E$1:E11508,E11509)+1))</f>
        <v>#N/A</v>
      </c>
      <c r="E11509" s="2" t="e">
        <f>IF(I11509="","",IF(I11509=INFORME!$C$22,CONCATENATE(H11509,".",I11509,".",G11509),""))</f>
        <v>#N/A</v>
      </c>
      <c r="F11509">
        <v>1</v>
      </c>
      <c r="G11509" t="s">
        <v>10</v>
      </c>
      <c r="H11509" t="s">
        <v>29</v>
      </c>
      <c r="I11509" t="s">
        <v>31</v>
      </c>
      <c r="N11509" t="s">
        <v>11</v>
      </c>
      <c r="O11509" t="s">
        <v>11</v>
      </c>
      <c r="P11509" t="s">
        <v>11</v>
      </c>
      <c r="Q11509" t="s">
        <v>11</v>
      </c>
      <c r="R11509" t="s">
        <v>11</v>
      </c>
      <c r="S11509" t="s">
        <v>11</v>
      </c>
      <c r="T11509" t="s">
        <v>11</v>
      </c>
      <c r="U11509" t="s">
        <v>11</v>
      </c>
      <c r="V11509" t="s">
        <v>11</v>
      </c>
      <c r="W11509" t="s">
        <v>11</v>
      </c>
      <c r="X11509" t="s">
        <v>11</v>
      </c>
      <c r="Y11509" t="s">
        <v>11</v>
      </c>
      <c r="AA11509" t="s">
        <v>11</v>
      </c>
      <c r="AB11509" t="s">
        <v>11</v>
      </c>
      <c r="AC11509" t="s">
        <v>11</v>
      </c>
      <c r="AD11509" t="s">
        <v>11</v>
      </c>
      <c r="AE11509" t="s">
        <v>11</v>
      </c>
    </row>
    <row r="11510" spans="4:33" hidden="1" x14ac:dyDescent="0.25">
      <c r="D11510" s="2" t="e">
        <f>IF(E11510="","",CONCATENATE(H11510,".",COUNTIF($E$1:E11509,E11510)+1))</f>
        <v>#N/A</v>
      </c>
      <c r="E11510" s="2" t="e">
        <f>IF(I11510="","",IF(I11510=INFORME!$C$22,CONCATENATE(H11510,".",I11510,".",G11510),""))</f>
        <v>#N/A</v>
      </c>
      <c r="F11510">
        <v>1</v>
      </c>
      <c r="G11510" t="s">
        <v>10</v>
      </c>
      <c r="H11510" t="s">
        <v>29</v>
      </c>
      <c r="I11510" t="s">
        <v>31</v>
      </c>
      <c r="N11510" t="s">
        <v>11</v>
      </c>
      <c r="O11510" t="s">
        <v>11</v>
      </c>
      <c r="P11510" t="s">
        <v>11</v>
      </c>
      <c r="Q11510" t="s">
        <v>11</v>
      </c>
      <c r="R11510" t="s">
        <v>11</v>
      </c>
      <c r="S11510" t="s">
        <v>11</v>
      </c>
      <c r="T11510" t="s">
        <v>11</v>
      </c>
      <c r="X11510" t="s">
        <v>11</v>
      </c>
      <c r="Y11510" t="s">
        <v>11</v>
      </c>
      <c r="Z11510" t="s">
        <v>11</v>
      </c>
      <c r="AA11510" t="s">
        <v>11</v>
      </c>
      <c r="AB11510" t="s">
        <v>11</v>
      </c>
      <c r="AC11510" t="s">
        <v>11</v>
      </c>
      <c r="AD11510" t="s">
        <v>11</v>
      </c>
      <c r="AE11510" t="s">
        <v>11</v>
      </c>
      <c r="AF11510" t="s">
        <v>11</v>
      </c>
    </row>
    <row r="11511" spans="4:33" hidden="1" x14ac:dyDescent="0.25">
      <c r="D11511" s="2" t="e">
        <f>IF(E11511="","",CONCATENATE(H11511,".",COUNTIF($E$1:E11510,E11511)+1))</f>
        <v>#N/A</v>
      </c>
      <c r="E11511" s="2" t="e">
        <f>IF(I11511="","",IF(I11511=INFORME!$C$22,CONCATENATE(H11511,".",I11511,".",G11511),""))</f>
        <v>#N/A</v>
      </c>
      <c r="F11511">
        <v>1</v>
      </c>
      <c r="G11511" t="s">
        <v>10</v>
      </c>
      <c r="H11511" t="s">
        <v>29</v>
      </c>
      <c r="I11511" t="s">
        <v>31</v>
      </c>
      <c r="N11511" t="s">
        <v>11</v>
      </c>
      <c r="O11511" t="s">
        <v>11</v>
      </c>
      <c r="P11511" t="s">
        <v>11</v>
      </c>
      <c r="Q11511" t="s">
        <v>11</v>
      </c>
      <c r="R11511" t="s">
        <v>11</v>
      </c>
      <c r="S11511" t="s">
        <v>11</v>
      </c>
      <c r="T11511" t="s">
        <v>11</v>
      </c>
      <c r="U11511" t="s">
        <v>11</v>
      </c>
      <c r="V11511" t="s">
        <v>11</v>
      </c>
      <c r="X11511" t="s">
        <v>11</v>
      </c>
      <c r="Y11511" t="s">
        <v>11</v>
      </c>
      <c r="Z11511" t="s">
        <v>11</v>
      </c>
      <c r="AA11511" t="s">
        <v>11</v>
      </c>
      <c r="AB11511" t="s">
        <v>11</v>
      </c>
      <c r="AC11511" t="s">
        <v>11</v>
      </c>
      <c r="AD11511" t="s">
        <v>11</v>
      </c>
      <c r="AE11511" t="s">
        <v>11</v>
      </c>
      <c r="AF11511" t="s">
        <v>11</v>
      </c>
    </row>
    <row r="11512" spans="4:33" hidden="1" x14ac:dyDescent="0.25">
      <c r="D11512" s="2" t="e">
        <f>IF(E11512="","",CONCATENATE(H11512,".",COUNTIF($E$1:E11511,E11512)+1))</f>
        <v>#N/A</v>
      </c>
      <c r="E11512" s="2" t="e">
        <f>IF(I11512="","",IF(I11512=INFORME!$C$22,CONCATENATE(H11512,".",I11512,".",G11512),""))</f>
        <v>#N/A</v>
      </c>
      <c r="F11512">
        <v>1</v>
      </c>
      <c r="G11512" t="s">
        <v>10</v>
      </c>
      <c r="H11512" t="s">
        <v>29</v>
      </c>
      <c r="I11512" t="s">
        <v>31</v>
      </c>
      <c r="N11512" t="s">
        <v>11</v>
      </c>
      <c r="O11512" t="s">
        <v>11</v>
      </c>
      <c r="P11512" t="s">
        <v>11</v>
      </c>
      <c r="Q11512" t="s">
        <v>11</v>
      </c>
      <c r="R11512" t="s">
        <v>11</v>
      </c>
      <c r="S11512" t="s">
        <v>11</v>
      </c>
      <c r="T11512" t="s">
        <v>11</v>
      </c>
      <c r="U11512" t="s">
        <v>11</v>
      </c>
      <c r="V11512" t="s">
        <v>11</v>
      </c>
      <c r="W11512" t="s">
        <v>11</v>
      </c>
      <c r="X11512" t="s">
        <v>11</v>
      </c>
      <c r="Y11512" t="s">
        <v>11</v>
      </c>
      <c r="Z11512" t="s">
        <v>11</v>
      </c>
      <c r="AA11512" t="s">
        <v>11</v>
      </c>
      <c r="AB11512" t="s">
        <v>11</v>
      </c>
      <c r="AC11512" t="s">
        <v>11</v>
      </c>
      <c r="AD11512" t="s">
        <v>11</v>
      </c>
      <c r="AE11512" t="s">
        <v>11</v>
      </c>
      <c r="AF11512" t="s">
        <v>11</v>
      </c>
    </row>
    <row r="11513" spans="4:33" hidden="1" x14ac:dyDescent="0.25">
      <c r="D11513" s="2" t="e">
        <f>IF(E11513="","",CONCATENATE(H11513,".",COUNTIF($E$1:E11512,E11513)+1))</f>
        <v>#N/A</v>
      </c>
      <c r="E11513" s="2" t="e">
        <f>IF(I11513="","",IF(I11513=INFORME!$C$22,CONCATENATE(H11513,".",I11513,".",G11513),""))</f>
        <v>#N/A</v>
      </c>
      <c r="F11513">
        <v>1</v>
      </c>
      <c r="G11513" t="s">
        <v>10</v>
      </c>
      <c r="H11513" t="s">
        <v>29</v>
      </c>
      <c r="I11513" t="s">
        <v>31</v>
      </c>
      <c r="N11513" t="s">
        <v>11</v>
      </c>
      <c r="O11513" t="s">
        <v>11</v>
      </c>
      <c r="P11513" t="s">
        <v>11</v>
      </c>
      <c r="Q11513" t="s">
        <v>11</v>
      </c>
      <c r="R11513" t="s">
        <v>11</v>
      </c>
      <c r="S11513" t="s">
        <v>11</v>
      </c>
      <c r="T11513" t="s">
        <v>11</v>
      </c>
      <c r="U11513" t="s">
        <v>11</v>
      </c>
      <c r="V11513" t="s">
        <v>11</v>
      </c>
      <c r="W11513" t="s">
        <v>11</v>
      </c>
      <c r="X11513" t="s">
        <v>11</v>
      </c>
      <c r="Y11513" t="s">
        <v>11</v>
      </c>
      <c r="Z11513" t="s">
        <v>11</v>
      </c>
      <c r="AA11513" t="s">
        <v>11</v>
      </c>
      <c r="AB11513" t="s">
        <v>11</v>
      </c>
      <c r="AC11513" t="s">
        <v>11</v>
      </c>
      <c r="AD11513" t="s">
        <v>11</v>
      </c>
      <c r="AE11513" t="s">
        <v>11</v>
      </c>
    </row>
    <row r="11514" spans="4:33" hidden="1" x14ac:dyDescent="0.25">
      <c r="D11514" s="2" t="e">
        <f>IF(E11514="","",CONCATENATE(H11514,".",COUNTIF($E$1:E11513,E11514)+1))</f>
        <v>#N/A</v>
      </c>
      <c r="E11514" s="2" t="e">
        <f>IF(I11514="","",IF(I11514=INFORME!$C$22,CONCATENATE(H11514,".",I11514,".",G11514),""))</f>
        <v>#N/A</v>
      </c>
      <c r="F11514">
        <v>1</v>
      </c>
      <c r="G11514" t="s">
        <v>10</v>
      </c>
      <c r="H11514" t="s">
        <v>29</v>
      </c>
      <c r="I11514" t="s">
        <v>31</v>
      </c>
      <c r="N11514" t="s">
        <v>11</v>
      </c>
      <c r="O11514" t="s">
        <v>11</v>
      </c>
      <c r="P11514" t="s">
        <v>11</v>
      </c>
      <c r="Q11514" t="s">
        <v>11</v>
      </c>
      <c r="R11514" t="s">
        <v>11</v>
      </c>
      <c r="S11514" t="s">
        <v>11</v>
      </c>
      <c r="T11514" t="s">
        <v>11</v>
      </c>
      <c r="U11514" t="s">
        <v>11</v>
      </c>
      <c r="V11514" t="s">
        <v>11</v>
      </c>
      <c r="W11514" t="s">
        <v>11</v>
      </c>
      <c r="X11514" t="s">
        <v>11</v>
      </c>
      <c r="Y11514" t="s">
        <v>11</v>
      </c>
      <c r="Z11514" t="s">
        <v>11</v>
      </c>
      <c r="AA11514" t="s">
        <v>11</v>
      </c>
      <c r="AB11514" t="s">
        <v>11</v>
      </c>
      <c r="AC11514" t="s">
        <v>11</v>
      </c>
      <c r="AD11514" t="s">
        <v>11</v>
      </c>
      <c r="AE11514" t="s">
        <v>11</v>
      </c>
      <c r="AF11514" t="s">
        <v>11</v>
      </c>
      <c r="AG11514" t="s">
        <v>11</v>
      </c>
    </row>
    <row r="11515" spans="4:33" hidden="1" x14ac:dyDescent="0.25">
      <c r="D11515" s="2" t="e">
        <f>IF(E11515="","",CONCATENATE(H11515,".",COUNTIF($E$1:E11514,E11515)+1))</f>
        <v>#N/A</v>
      </c>
      <c r="E11515" s="2" t="e">
        <f>IF(I11515="","",IF(I11515=INFORME!$C$22,CONCATENATE(H11515,".",I11515,".",G11515),""))</f>
        <v>#N/A</v>
      </c>
      <c r="F11515">
        <v>1</v>
      </c>
      <c r="G11515" t="s">
        <v>10</v>
      </c>
      <c r="H11515" t="s">
        <v>29</v>
      </c>
      <c r="I11515" t="s">
        <v>31</v>
      </c>
      <c r="N11515" t="s">
        <v>11</v>
      </c>
      <c r="O11515" t="s">
        <v>11</v>
      </c>
      <c r="P11515" t="s">
        <v>11</v>
      </c>
      <c r="Q11515" t="s">
        <v>11</v>
      </c>
      <c r="R11515" t="s">
        <v>11</v>
      </c>
      <c r="S11515" t="s">
        <v>11</v>
      </c>
      <c r="T11515" t="s">
        <v>11</v>
      </c>
      <c r="U11515" t="s">
        <v>11</v>
      </c>
      <c r="V11515" t="s">
        <v>11</v>
      </c>
      <c r="W11515" t="s">
        <v>11</v>
      </c>
      <c r="X11515" t="s">
        <v>11</v>
      </c>
      <c r="Y11515" t="s">
        <v>11</v>
      </c>
      <c r="Z11515" t="s">
        <v>11</v>
      </c>
      <c r="AA11515" t="s">
        <v>11</v>
      </c>
      <c r="AB11515" t="s">
        <v>11</v>
      </c>
      <c r="AC11515" t="s">
        <v>11</v>
      </c>
      <c r="AD11515" t="s">
        <v>11</v>
      </c>
      <c r="AE11515" t="s">
        <v>11</v>
      </c>
      <c r="AF11515" t="s">
        <v>11</v>
      </c>
      <c r="AG11515" t="s">
        <v>11</v>
      </c>
    </row>
    <row r="11516" spans="4:33" hidden="1" x14ac:dyDescent="0.25">
      <c r="D11516" s="2" t="e">
        <f>IF(E11516="","",CONCATENATE(H11516,".",COUNTIF($E$1:E11515,E11516)+1))</f>
        <v>#N/A</v>
      </c>
      <c r="E11516" s="2" t="e">
        <f>IF(I11516="","",IF(I11516=INFORME!$C$22,CONCATENATE(H11516,".",I11516,".",G11516),""))</f>
        <v>#N/A</v>
      </c>
      <c r="F11516">
        <v>1</v>
      </c>
      <c r="G11516" t="s">
        <v>10</v>
      </c>
      <c r="H11516" t="s">
        <v>29</v>
      </c>
      <c r="I11516" t="s">
        <v>31</v>
      </c>
      <c r="N11516" t="s">
        <v>11</v>
      </c>
      <c r="O11516" t="s">
        <v>11</v>
      </c>
      <c r="P11516" t="s">
        <v>11</v>
      </c>
      <c r="Q11516" t="s">
        <v>11</v>
      </c>
      <c r="R11516" t="s">
        <v>11</v>
      </c>
      <c r="S11516" t="s">
        <v>11</v>
      </c>
      <c r="T11516" t="s">
        <v>11</v>
      </c>
      <c r="U11516" t="s">
        <v>11</v>
      </c>
      <c r="V11516" t="s">
        <v>11</v>
      </c>
    </row>
    <row r="11517" spans="4:33" hidden="1" x14ac:dyDescent="0.25">
      <c r="D11517" s="2" t="e">
        <f>IF(E11517="","",CONCATENATE(H11517,".",COUNTIF($E$1:E11516,E11517)+1))</f>
        <v>#N/A</v>
      </c>
      <c r="E11517" s="2" t="e">
        <f>IF(I11517="","",IF(I11517=INFORME!$C$22,CONCATENATE(H11517,".",I11517,".",G11517),""))</f>
        <v>#N/A</v>
      </c>
      <c r="F11517">
        <v>1</v>
      </c>
      <c r="G11517" t="s">
        <v>10</v>
      </c>
      <c r="H11517" t="s">
        <v>29</v>
      </c>
      <c r="I11517" t="s">
        <v>31</v>
      </c>
      <c r="N11517" t="s">
        <v>11</v>
      </c>
      <c r="O11517" t="s">
        <v>11</v>
      </c>
      <c r="P11517" t="s">
        <v>11</v>
      </c>
      <c r="Q11517" t="s">
        <v>11</v>
      </c>
      <c r="R11517" t="s">
        <v>11</v>
      </c>
      <c r="S11517" t="s">
        <v>11</v>
      </c>
      <c r="T11517" t="s">
        <v>11</v>
      </c>
      <c r="U11517" t="s">
        <v>11</v>
      </c>
      <c r="V11517" t="s">
        <v>11</v>
      </c>
      <c r="X11517" t="s">
        <v>11</v>
      </c>
      <c r="Z11517" t="s">
        <v>11</v>
      </c>
      <c r="AA11517" t="s">
        <v>11</v>
      </c>
      <c r="AB11517" t="s">
        <v>11</v>
      </c>
      <c r="AC11517" t="s">
        <v>11</v>
      </c>
      <c r="AD11517" t="s">
        <v>11</v>
      </c>
      <c r="AE11517" t="s">
        <v>11</v>
      </c>
      <c r="AF11517" t="s">
        <v>11</v>
      </c>
    </row>
    <row r="11518" spans="4:33" hidden="1" x14ac:dyDescent="0.25">
      <c r="D11518" s="2" t="e">
        <f>IF(E11518="","",CONCATENATE(H11518,".",COUNTIF($E$1:E11517,E11518)+1))</f>
        <v>#N/A</v>
      </c>
      <c r="E11518" s="2" t="e">
        <f>IF(I11518="","",IF(I11518=INFORME!$C$22,CONCATENATE(H11518,".",I11518,".",G11518),""))</f>
        <v>#N/A</v>
      </c>
      <c r="F11518">
        <v>1</v>
      </c>
      <c r="G11518" t="s">
        <v>10</v>
      </c>
      <c r="H11518" t="s">
        <v>29</v>
      </c>
      <c r="I11518" t="s">
        <v>31</v>
      </c>
      <c r="N11518" t="s">
        <v>11</v>
      </c>
      <c r="O11518" t="s">
        <v>11</v>
      </c>
      <c r="Q11518" t="s">
        <v>11</v>
      </c>
      <c r="R11518" t="s">
        <v>11</v>
      </c>
      <c r="S11518" t="s">
        <v>11</v>
      </c>
      <c r="T11518" t="s">
        <v>11</v>
      </c>
      <c r="U11518" t="s">
        <v>11</v>
      </c>
      <c r="W11518" t="s">
        <v>11</v>
      </c>
      <c r="X11518" t="s">
        <v>11</v>
      </c>
      <c r="Y11518" t="s">
        <v>11</v>
      </c>
      <c r="AA11518" t="s">
        <v>11</v>
      </c>
      <c r="AB11518" t="s">
        <v>11</v>
      </c>
      <c r="AC11518" t="s">
        <v>11</v>
      </c>
      <c r="AD11518" t="s">
        <v>11</v>
      </c>
      <c r="AE11518" t="s">
        <v>11</v>
      </c>
      <c r="AF11518" t="s">
        <v>11</v>
      </c>
      <c r="AG11518" t="s">
        <v>11</v>
      </c>
    </row>
    <row r="11519" spans="4:33" hidden="1" x14ac:dyDescent="0.25">
      <c r="D11519" s="2" t="e">
        <f>IF(E11519="","",CONCATENATE(H11519,".",COUNTIF($E$1:E11518,E11519)+1))</f>
        <v>#N/A</v>
      </c>
      <c r="E11519" s="2" t="e">
        <f>IF(I11519="","",IF(I11519=INFORME!$C$22,CONCATENATE(H11519,".",I11519,".",G11519),""))</f>
        <v>#N/A</v>
      </c>
      <c r="F11519">
        <v>1</v>
      </c>
      <c r="G11519" t="s">
        <v>10</v>
      </c>
      <c r="H11519" t="s">
        <v>29</v>
      </c>
      <c r="I11519" t="s">
        <v>31</v>
      </c>
      <c r="N11519" t="s">
        <v>11</v>
      </c>
      <c r="O11519" t="s">
        <v>11</v>
      </c>
      <c r="P11519" t="s">
        <v>11</v>
      </c>
      <c r="Q11519" t="s">
        <v>11</v>
      </c>
      <c r="S11519" t="s">
        <v>11</v>
      </c>
      <c r="T11519" t="s">
        <v>11</v>
      </c>
      <c r="V11519" t="s">
        <v>11</v>
      </c>
      <c r="W11519" t="s">
        <v>11</v>
      </c>
      <c r="X11519" t="s">
        <v>11</v>
      </c>
      <c r="Y11519" t="s">
        <v>11</v>
      </c>
      <c r="Z11519" t="s">
        <v>11</v>
      </c>
      <c r="AA11519" t="s">
        <v>11</v>
      </c>
      <c r="AB11519" t="s">
        <v>11</v>
      </c>
      <c r="AC11519" t="s">
        <v>11</v>
      </c>
      <c r="AD11519" t="s">
        <v>11</v>
      </c>
      <c r="AE11519" t="s">
        <v>11</v>
      </c>
    </row>
    <row r="11520" spans="4:33" hidden="1" x14ac:dyDescent="0.25">
      <c r="D11520" s="2" t="e">
        <f>IF(E11520="","",CONCATENATE(H11520,".",COUNTIF($E$1:E11519,E11520)+1))</f>
        <v>#N/A</v>
      </c>
      <c r="E11520" s="2" t="e">
        <f>IF(I11520="","",IF(I11520=INFORME!$C$22,CONCATENATE(H11520,".",I11520,".",G11520),""))</f>
        <v>#N/A</v>
      </c>
      <c r="F11520">
        <v>1</v>
      </c>
      <c r="G11520" t="s">
        <v>10</v>
      </c>
      <c r="H11520" t="s">
        <v>29</v>
      </c>
      <c r="I11520" t="s">
        <v>31</v>
      </c>
      <c r="N11520" t="s">
        <v>11</v>
      </c>
      <c r="O11520" t="s">
        <v>11</v>
      </c>
      <c r="P11520" t="s">
        <v>11</v>
      </c>
      <c r="Q11520" t="s">
        <v>11</v>
      </c>
      <c r="R11520" t="s">
        <v>11</v>
      </c>
      <c r="S11520" t="s">
        <v>11</v>
      </c>
      <c r="T11520" t="s">
        <v>11</v>
      </c>
      <c r="U11520" t="s">
        <v>11</v>
      </c>
      <c r="V11520" t="s">
        <v>11</v>
      </c>
      <c r="X11520" t="s">
        <v>11</v>
      </c>
      <c r="Z11520" t="s">
        <v>11</v>
      </c>
      <c r="AA11520" t="s">
        <v>11</v>
      </c>
      <c r="AB11520" t="s">
        <v>11</v>
      </c>
      <c r="AC11520" t="s">
        <v>11</v>
      </c>
      <c r="AD11520" t="s">
        <v>11</v>
      </c>
      <c r="AE11520" t="s">
        <v>11</v>
      </c>
    </row>
    <row r="11521" spans="4:33" hidden="1" x14ac:dyDescent="0.25">
      <c r="D11521" s="2" t="e">
        <f>IF(E11521="","",CONCATENATE(H11521,".",COUNTIF($E$1:E11520,E11521)+1))</f>
        <v>#N/A</v>
      </c>
      <c r="E11521" s="2" t="e">
        <f>IF(I11521="","",IF(I11521=INFORME!$C$22,CONCATENATE(H11521,".",I11521,".",G11521),""))</f>
        <v>#N/A</v>
      </c>
      <c r="F11521">
        <v>1</v>
      </c>
      <c r="G11521" t="s">
        <v>10</v>
      </c>
      <c r="H11521" t="s">
        <v>29</v>
      </c>
      <c r="I11521" t="s">
        <v>31</v>
      </c>
      <c r="N11521" t="s">
        <v>11</v>
      </c>
      <c r="O11521" t="s">
        <v>11</v>
      </c>
      <c r="P11521" t="s">
        <v>11</v>
      </c>
      <c r="Q11521" t="s">
        <v>11</v>
      </c>
      <c r="R11521" t="s">
        <v>11</v>
      </c>
      <c r="S11521" t="s">
        <v>11</v>
      </c>
      <c r="T11521" t="s">
        <v>11</v>
      </c>
      <c r="U11521" t="s">
        <v>11</v>
      </c>
      <c r="V11521" t="s">
        <v>11</v>
      </c>
      <c r="W11521" t="s">
        <v>11</v>
      </c>
    </row>
    <row r="11522" spans="4:33" hidden="1" x14ac:dyDescent="0.25">
      <c r="D11522" s="2" t="e">
        <f>IF(E11522="","",CONCATENATE(H11522,".",COUNTIF($E$1:E11521,E11522)+1))</f>
        <v>#N/A</v>
      </c>
      <c r="E11522" s="2" t="e">
        <f>IF(I11522="","",IF(I11522=INFORME!$C$22,CONCATENATE(H11522,".",I11522,".",G11522),""))</f>
        <v>#N/A</v>
      </c>
      <c r="F11522">
        <v>1</v>
      </c>
      <c r="G11522" t="s">
        <v>10</v>
      </c>
      <c r="H11522" t="s">
        <v>29</v>
      </c>
      <c r="I11522" t="s">
        <v>31</v>
      </c>
    </row>
    <row r="11523" spans="4:33" hidden="1" x14ac:dyDescent="0.25">
      <c r="D11523" s="2" t="e">
        <f>IF(E11523="","",CONCATENATE(H11523,".",COUNTIF($E$1:E11522,E11523)+1))</f>
        <v>#N/A</v>
      </c>
      <c r="E11523" s="2" t="e">
        <f>IF(I11523="","",IF(I11523=INFORME!$C$22,CONCATENATE(H11523,".",I11523,".",G11523),""))</f>
        <v>#N/A</v>
      </c>
      <c r="F11523">
        <v>1</v>
      </c>
      <c r="G11523" t="s">
        <v>10</v>
      </c>
      <c r="H11523" t="s">
        <v>29</v>
      </c>
      <c r="I11523" t="s">
        <v>31</v>
      </c>
      <c r="N11523" t="s">
        <v>11</v>
      </c>
      <c r="O11523" t="s">
        <v>11</v>
      </c>
      <c r="P11523" t="s">
        <v>11</v>
      </c>
      <c r="Q11523" t="s">
        <v>11</v>
      </c>
      <c r="R11523" t="s">
        <v>11</v>
      </c>
      <c r="S11523" t="s">
        <v>11</v>
      </c>
      <c r="T11523" t="s">
        <v>11</v>
      </c>
      <c r="U11523" t="s">
        <v>11</v>
      </c>
      <c r="V11523" t="s">
        <v>11</v>
      </c>
      <c r="W11523" t="s">
        <v>11</v>
      </c>
      <c r="X11523" t="s">
        <v>11</v>
      </c>
      <c r="Y11523" t="s">
        <v>11</v>
      </c>
      <c r="Z11523" t="s">
        <v>11</v>
      </c>
      <c r="AA11523" t="s">
        <v>11</v>
      </c>
      <c r="AB11523" t="s">
        <v>11</v>
      </c>
      <c r="AC11523" t="s">
        <v>11</v>
      </c>
      <c r="AD11523" t="s">
        <v>11</v>
      </c>
      <c r="AE11523" t="s">
        <v>11</v>
      </c>
      <c r="AF11523" t="s">
        <v>11</v>
      </c>
      <c r="AG11523" t="s">
        <v>11</v>
      </c>
    </row>
    <row r="11524" spans="4:33" hidden="1" x14ac:dyDescent="0.25">
      <c r="D11524" s="2" t="e">
        <f>IF(E11524="","",CONCATENATE(H11524,".",COUNTIF($E$1:E11523,E11524)+1))</f>
        <v>#N/A</v>
      </c>
      <c r="E11524" s="2" t="e">
        <f>IF(I11524="","",IF(I11524=INFORME!$C$22,CONCATENATE(H11524,".",I11524,".",G11524),""))</f>
        <v>#N/A</v>
      </c>
      <c r="F11524">
        <v>1</v>
      </c>
      <c r="G11524" t="s">
        <v>10</v>
      </c>
      <c r="H11524" t="s">
        <v>29</v>
      </c>
      <c r="I11524" t="s">
        <v>31</v>
      </c>
      <c r="N11524" t="s">
        <v>11</v>
      </c>
      <c r="O11524" t="s">
        <v>11</v>
      </c>
      <c r="P11524" t="s">
        <v>11</v>
      </c>
      <c r="Q11524" t="s">
        <v>11</v>
      </c>
      <c r="R11524" t="s">
        <v>11</v>
      </c>
      <c r="S11524" t="s">
        <v>11</v>
      </c>
      <c r="T11524" t="s">
        <v>11</v>
      </c>
      <c r="U11524" t="s">
        <v>11</v>
      </c>
      <c r="V11524" t="s">
        <v>11</v>
      </c>
      <c r="W11524" t="s">
        <v>11</v>
      </c>
      <c r="X11524" t="s">
        <v>11</v>
      </c>
      <c r="Z11524" t="s">
        <v>11</v>
      </c>
      <c r="AA11524" t="s">
        <v>11</v>
      </c>
      <c r="AB11524" t="s">
        <v>11</v>
      </c>
      <c r="AC11524" t="s">
        <v>11</v>
      </c>
      <c r="AD11524" t="s">
        <v>11</v>
      </c>
    </row>
    <row r="11525" spans="4:33" hidden="1" x14ac:dyDescent="0.25">
      <c r="D11525" s="2" t="e">
        <f>IF(E11525="","",CONCATENATE(H11525,".",COUNTIF($E$1:E11524,E11525)+1))</f>
        <v>#N/A</v>
      </c>
      <c r="E11525" s="2" t="e">
        <f>IF(I11525="","",IF(I11525=INFORME!$C$22,CONCATENATE(H11525,".",I11525,".",G11525),""))</f>
        <v>#N/A</v>
      </c>
      <c r="F11525">
        <v>1</v>
      </c>
      <c r="G11525" t="s">
        <v>10</v>
      </c>
      <c r="H11525" t="s">
        <v>29</v>
      </c>
      <c r="I11525" t="s">
        <v>31</v>
      </c>
      <c r="N11525" t="s">
        <v>11</v>
      </c>
      <c r="O11525" t="s">
        <v>11</v>
      </c>
      <c r="P11525" t="s">
        <v>11</v>
      </c>
      <c r="Q11525" t="s">
        <v>11</v>
      </c>
      <c r="R11525" t="s">
        <v>11</v>
      </c>
      <c r="S11525" t="s">
        <v>11</v>
      </c>
      <c r="T11525" t="s">
        <v>11</v>
      </c>
      <c r="U11525" t="s">
        <v>11</v>
      </c>
      <c r="V11525" t="s">
        <v>11</v>
      </c>
      <c r="W11525" t="s">
        <v>11</v>
      </c>
      <c r="X11525" t="s">
        <v>11</v>
      </c>
      <c r="Y11525" t="s">
        <v>11</v>
      </c>
      <c r="Z11525" t="s">
        <v>11</v>
      </c>
      <c r="AA11525" t="s">
        <v>11</v>
      </c>
      <c r="AB11525" t="s">
        <v>11</v>
      </c>
      <c r="AC11525" t="s">
        <v>11</v>
      </c>
      <c r="AD11525" t="s">
        <v>11</v>
      </c>
      <c r="AE11525" t="s">
        <v>11</v>
      </c>
      <c r="AF11525" t="s">
        <v>11</v>
      </c>
      <c r="AG11525" t="s">
        <v>11</v>
      </c>
    </row>
    <row r="11526" spans="4:33" hidden="1" x14ac:dyDescent="0.25">
      <c r="D11526" s="2" t="e">
        <f>IF(E11526="","",CONCATENATE(H11526,".",COUNTIF($E$1:E11525,E11526)+1))</f>
        <v>#N/A</v>
      </c>
      <c r="E11526" s="2" t="e">
        <f>IF(I11526="","",IF(I11526=INFORME!$C$22,CONCATENATE(H11526,".",I11526,".",G11526),""))</f>
        <v>#N/A</v>
      </c>
      <c r="F11526">
        <v>1</v>
      </c>
      <c r="G11526" t="s">
        <v>10</v>
      </c>
      <c r="H11526" t="s">
        <v>29</v>
      </c>
      <c r="I11526" t="s">
        <v>31</v>
      </c>
      <c r="N11526" t="s">
        <v>11</v>
      </c>
      <c r="O11526" t="s">
        <v>11</v>
      </c>
      <c r="P11526" t="s">
        <v>11</v>
      </c>
      <c r="Q11526" t="s">
        <v>11</v>
      </c>
      <c r="R11526" t="s">
        <v>11</v>
      </c>
    </row>
    <row r="11527" spans="4:33" hidden="1" x14ac:dyDescent="0.25">
      <c r="D11527" s="2" t="e">
        <f>IF(E11527="","",CONCATENATE(H11527,".",COUNTIF($E$1:E11526,E11527)+1))</f>
        <v>#N/A</v>
      </c>
      <c r="E11527" s="2" t="e">
        <f>IF(I11527="","",IF(I11527=INFORME!$C$22,CONCATENATE(H11527,".",I11527,".",G11527),""))</f>
        <v>#N/A</v>
      </c>
      <c r="F11527">
        <v>1</v>
      </c>
      <c r="G11527" t="s">
        <v>10</v>
      </c>
      <c r="H11527" t="s">
        <v>29</v>
      </c>
      <c r="I11527" t="s">
        <v>31</v>
      </c>
      <c r="N11527" t="s">
        <v>11</v>
      </c>
    </row>
    <row r="11528" spans="4:33" hidden="1" x14ac:dyDescent="0.25">
      <c r="D11528" s="2" t="e">
        <f>IF(E11528="","",CONCATENATE(H11528,".",COUNTIF($E$1:E11527,E11528)+1))</f>
        <v>#N/A</v>
      </c>
      <c r="E11528" s="2" t="e">
        <f>IF(I11528="","",IF(I11528=INFORME!$C$22,CONCATENATE(H11528,".",I11528,".",G11528),""))</f>
        <v>#N/A</v>
      </c>
      <c r="F11528">
        <v>1</v>
      </c>
      <c r="G11528" t="s">
        <v>10</v>
      </c>
      <c r="H11528" t="s">
        <v>29</v>
      </c>
      <c r="I11528" t="s">
        <v>31</v>
      </c>
    </row>
    <row r="11529" spans="4:33" hidden="1" x14ac:dyDescent="0.25">
      <c r="D11529" s="2" t="e">
        <f>IF(E11529="","",CONCATENATE(H11529,".",COUNTIF($E$1:E11528,E11529)+1))</f>
        <v>#N/A</v>
      </c>
      <c r="E11529" s="2" t="e">
        <f>IF(I11529="","",IF(I11529=INFORME!$C$22,CONCATENATE(H11529,".",I11529,".",G11529),""))</f>
        <v>#N/A</v>
      </c>
      <c r="F11529">
        <v>1</v>
      </c>
      <c r="G11529" t="s">
        <v>10</v>
      </c>
      <c r="H11529" t="s">
        <v>29</v>
      </c>
      <c r="I11529" t="s">
        <v>31</v>
      </c>
      <c r="N11529" t="s">
        <v>11</v>
      </c>
      <c r="O11529" t="s">
        <v>11</v>
      </c>
      <c r="P11529" t="s">
        <v>11</v>
      </c>
      <c r="Q11529" t="s">
        <v>11</v>
      </c>
      <c r="R11529" t="s">
        <v>11</v>
      </c>
      <c r="S11529" t="s">
        <v>11</v>
      </c>
      <c r="T11529" t="s">
        <v>11</v>
      </c>
      <c r="U11529" t="s">
        <v>11</v>
      </c>
      <c r="V11529" t="s">
        <v>11</v>
      </c>
      <c r="W11529" t="s">
        <v>11</v>
      </c>
      <c r="X11529" t="s">
        <v>11</v>
      </c>
      <c r="Y11529" t="s">
        <v>11</v>
      </c>
      <c r="Z11529" t="s">
        <v>11</v>
      </c>
      <c r="AA11529" t="s">
        <v>11</v>
      </c>
      <c r="AB11529" t="s">
        <v>11</v>
      </c>
      <c r="AC11529" t="s">
        <v>11</v>
      </c>
      <c r="AD11529" t="s">
        <v>11</v>
      </c>
      <c r="AE11529" t="s">
        <v>11</v>
      </c>
      <c r="AF11529" t="s">
        <v>11</v>
      </c>
      <c r="AG11529" t="s">
        <v>11</v>
      </c>
    </row>
    <row r="11530" spans="4:33" hidden="1" x14ac:dyDescent="0.25">
      <c r="D11530" s="2" t="e">
        <f>IF(E11530="","",CONCATENATE(H11530,".",COUNTIF($E$1:E11529,E11530)+1))</f>
        <v>#N/A</v>
      </c>
      <c r="E11530" s="2" t="e">
        <f>IF(I11530="","",IF(I11530=INFORME!$C$22,CONCATENATE(H11530,".",I11530,".",G11530),""))</f>
        <v>#N/A</v>
      </c>
      <c r="F11530">
        <v>1</v>
      </c>
      <c r="G11530" t="s">
        <v>10</v>
      </c>
      <c r="H11530" t="s">
        <v>29</v>
      </c>
      <c r="I11530" t="s">
        <v>31</v>
      </c>
      <c r="N11530" t="s">
        <v>11</v>
      </c>
      <c r="O11530" t="s">
        <v>11</v>
      </c>
      <c r="P11530" t="s">
        <v>11</v>
      </c>
      <c r="Q11530" t="s">
        <v>11</v>
      </c>
      <c r="R11530" t="s">
        <v>11</v>
      </c>
      <c r="S11530" t="s">
        <v>11</v>
      </c>
      <c r="T11530" t="s">
        <v>11</v>
      </c>
      <c r="U11530" t="s">
        <v>11</v>
      </c>
      <c r="V11530" t="s">
        <v>11</v>
      </c>
      <c r="W11530" t="s">
        <v>11</v>
      </c>
      <c r="X11530" t="s">
        <v>11</v>
      </c>
      <c r="Y11530" t="s">
        <v>11</v>
      </c>
      <c r="Z11530" t="s">
        <v>11</v>
      </c>
      <c r="AA11530" t="s">
        <v>11</v>
      </c>
      <c r="AB11530" t="s">
        <v>11</v>
      </c>
      <c r="AC11530" t="s">
        <v>11</v>
      </c>
      <c r="AD11530" t="s">
        <v>11</v>
      </c>
      <c r="AE11530" t="s">
        <v>11</v>
      </c>
      <c r="AF11530" t="s">
        <v>11</v>
      </c>
      <c r="AG11530" t="s">
        <v>11</v>
      </c>
    </row>
    <row r="11531" spans="4:33" hidden="1" x14ac:dyDescent="0.25">
      <c r="D11531" s="2" t="e">
        <f>IF(E11531="","",CONCATENATE(H11531,".",COUNTIF($E$1:E11530,E11531)+1))</f>
        <v>#N/A</v>
      </c>
      <c r="E11531" s="2" t="e">
        <f>IF(I11531="","",IF(I11531=INFORME!$C$22,CONCATENATE(H11531,".",I11531,".",G11531),""))</f>
        <v>#N/A</v>
      </c>
      <c r="F11531">
        <v>1</v>
      </c>
      <c r="G11531" t="s">
        <v>10</v>
      </c>
      <c r="H11531" t="s">
        <v>29</v>
      </c>
      <c r="I11531" t="s">
        <v>31</v>
      </c>
      <c r="N11531" t="s">
        <v>11</v>
      </c>
      <c r="U11531" t="s">
        <v>11</v>
      </c>
      <c r="V11531" t="s">
        <v>11</v>
      </c>
    </row>
    <row r="11532" spans="4:33" hidden="1" x14ac:dyDescent="0.25">
      <c r="D11532" s="2" t="e">
        <f>IF(E11532="","",CONCATENATE(H11532,".",COUNTIF($E$1:E11531,E11532)+1))</f>
        <v>#N/A</v>
      </c>
      <c r="E11532" s="2" t="e">
        <f>IF(I11532="","",IF(I11532=INFORME!$C$22,CONCATENATE(H11532,".",I11532,".",G11532),""))</f>
        <v>#N/A</v>
      </c>
      <c r="F11532">
        <v>1</v>
      </c>
      <c r="G11532" t="s">
        <v>10</v>
      </c>
      <c r="H11532" t="s">
        <v>29</v>
      </c>
      <c r="I11532" t="s">
        <v>31</v>
      </c>
      <c r="N11532" t="s">
        <v>11</v>
      </c>
      <c r="O11532" t="s">
        <v>11</v>
      </c>
      <c r="P11532" t="s">
        <v>11</v>
      </c>
      <c r="Q11532" t="s">
        <v>11</v>
      </c>
      <c r="S11532" t="s">
        <v>11</v>
      </c>
      <c r="T11532" t="s">
        <v>11</v>
      </c>
      <c r="U11532" t="s">
        <v>11</v>
      </c>
      <c r="V11532" t="s">
        <v>11</v>
      </c>
    </row>
    <row r="11533" spans="4:33" hidden="1" x14ac:dyDescent="0.25">
      <c r="D11533" s="2" t="e">
        <f>IF(E11533="","",CONCATENATE(H11533,".",COUNTIF($E$1:E11532,E11533)+1))</f>
        <v>#N/A</v>
      </c>
      <c r="E11533" s="2" t="e">
        <f>IF(I11533="","",IF(I11533=INFORME!$C$22,CONCATENATE(H11533,".",I11533,".",G11533),""))</f>
        <v>#N/A</v>
      </c>
      <c r="F11533">
        <v>1</v>
      </c>
      <c r="G11533" t="s">
        <v>10</v>
      </c>
      <c r="H11533" t="s">
        <v>29</v>
      </c>
      <c r="I11533" t="s">
        <v>31</v>
      </c>
      <c r="N11533" t="s">
        <v>11</v>
      </c>
      <c r="O11533" t="s">
        <v>11</v>
      </c>
      <c r="P11533" t="s">
        <v>11</v>
      </c>
      <c r="Q11533" t="s">
        <v>11</v>
      </c>
      <c r="S11533" t="s">
        <v>11</v>
      </c>
      <c r="T11533" t="s">
        <v>11</v>
      </c>
      <c r="U11533" t="s">
        <v>11</v>
      </c>
      <c r="V11533" t="s">
        <v>11</v>
      </c>
      <c r="X11533" t="s">
        <v>11</v>
      </c>
      <c r="Y11533" t="s">
        <v>11</v>
      </c>
      <c r="Z11533" t="s">
        <v>11</v>
      </c>
      <c r="AA11533" t="s">
        <v>11</v>
      </c>
      <c r="AB11533" t="s">
        <v>11</v>
      </c>
      <c r="AC11533" t="s">
        <v>11</v>
      </c>
      <c r="AD11533" t="s">
        <v>11</v>
      </c>
      <c r="AE11533" t="s">
        <v>11</v>
      </c>
      <c r="AF11533" t="s">
        <v>11</v>
      </c>
    </row>
    <row r="11534" spans="4:33" hidden="1" x14ac:dyDescent="0.25">
      <c r="D11534" s="2" t="e">
        <f>IF(E11534="","",CONCATENATE(H11534,".",COUNTIF($E$1:E11533,E11534)+1))</f>
        <v>#N/A</v>
      </c>
      <c r="E11534" s="2" t="e">
        <f>IF(I11534="","",IF(I11534=INFORME!$C$22,CONCATENATE(H11534,".",I11534,".",G11534),""))</f>
        <v>#N/A</v>
      </c>
      <c r="F11534">
        <v>1</v>
      </c>
      <c r="G11534" t="s">
        <v>10</v>
      </c>
      <c r="H11534" t="s">
        <v>29</v>
      </c>
      <c r="I11534" t="s">
        <v>31</v>
      </c>
      <c r="N11534" t="s">
        <v>11</v>
      </c>
      <c r="O11534" t="s">
        <v>11</v>
      </c>
      <c r="P11534" t="s">
        <v>11</v>
      </c>
      <c r="Q11534" t="s">
        <v>11</v>
      </c>
      <c r="R11534" t="s">
        <v>11</v>
      </c>
      <c r="S11534" t="s">
        <v>11</v>
      </c>
      <c r="T11534" t="s">
        <v>11</v>
      </c>
      <c r="U11534" t="s">
        <v>11</v>
      </c>
      <c r="V11534" t="s">
        <v>11</v>
      </c>
      <c r="W11534" t="s">
        <v>11</v>
      </c>
      <c r="X11534" t="s">
        <v>11</v>
      </c>
      <c r="Y11534" t="s">
        <v>11</v>
      </c>
      <c r="Z11534" t="s">
        <v>11</v>
      </c>
      <c r="AA11534" t="s">
        <v>11</v>
      </c>
      <c r="AB11534" t="s">
        <v>11</v>
      </c>
      <c r="AC11534" t="s">
        <v>11</v>
      </c>
      <c r="AD11534" t="s">
        <v>11</v>
      </c>
      <c r="AE11534" t="s">
        <v>11</v>
      </c>
      <c r="AF11534" t="s">
        <v>11</v>
      </c>
      <c r="AG11534" t="s">
        <v>11</v>
      </c>
    </row>
    <row r="11535" spans="4:33" hidden="1" x14ac:dyDescent="0.25">
      <c r="D11535" s="2" t="e">
        <f>IF(E11535="","",CONCATENATE(H11535,".",COUNTIF($E$1:E11534,E11535)+1))</f>
        <v>#N/A</v>
      </c>
      <c r="E11535" s="2" t="e">
        <f>IF(I11535="","",IF(I11535=INFORME!$C$22,CONCATENATE(H11535,".",I11535,".",G11535),""))</f>
        <v>#N/A</v>
      </c>
      <c r="F11535">
        <v>1</v>
      </c>
      <c r="G11535" t="s">
        <v>10</v>
      </c>
      <c r="H11535" t="s">
        <v>29</v>
      </c>
      <c r="I11535" t="s">
        <v>31</v>
      </c>
      <c r="N11535" t="s">
        <v>11</v>
      </c>
      <c r="O11535" t="s">
        <v>11</v>
      </c>
      <c r="P11535" t="s">
        <v>11</v>
      </c>
      <c r="S11535" t="s">
        <v>11</v>
      </c>
      <c r="T11535" t="s">
        <v>11</v>
      </c>
      <c r="U11535" t="s">
        <v>11</v>
      </c>
      <c r="V11535" t="s">
        <v>11</v>
      </c>
      <c r="X11535" t="s">
        <v>11</v>
      </c>
    </row>
    <row r="11536" spans="4:33" hidden="1" x14ac:dyDescent="0.25">
      <c r="D11536" s="2" t="e">
        <f>IF(E11536="","",CONCATENATE(H11536,".",COUNTIF($E$1:E11535,E11536)+1))</f>
        <v>#N/A</v>
      </c>
      <c r="E11536" s="2" t="e">
        <f>IF(I11536="","",IF(I11536=INFORME!$C$22,CONCATENATE(H11536,".",I11536,".",G11536),""))</f>
        <v>#N/A</v>
      </c>
      <c r="F11536">
        <v>1</v>
      </c>
      <c r="G11536" t="s">
        <v>10</v>
      </c>
      <c r="H11536" t="s">
        <v>29</v>
      </c>
      <c r="I11536" t="s">
        <v>31</v>
      </c>
    </row>
    <row r="11537" spans="4:9" hidden="1" x14ac:dyDescent="0.25">
      <c r="D11537" s="2" t="e">
        <f>IF(E11537="","",CONCATENATE(H11537,".",COUNTIF($E$1:E11536,E11537)+1))</f>
        <v>#N/A</v>
      </c>
      <c r="E11537" s="2" t="e">
        <f>IF(I11537="","",IF(I11537=INFORME!$C$22,CONCATENATE(H11537,".",I11537,".",G11537),""))</f>
        <v>#N/A</v>
      </c>
      <c r="F11537">
        <v>1</v>
      </c>
      <c r="G11537" t="s">
        <v>10</v>
      </c>
      <c r="H11537" t="s">
        <v>29</v>
      </c>
      <c r="I11537" t="s">
        <v>31</v>
      </c>
    </row>
    <row r="11538" spans="4:9" hidden="1" x14ac:dyDescent="0.25">
      <c r="D11538" s="2" t="e">
        <f>IF(E11538="","",CONCATENATE(H11538,".",COUNTIF($E$1:E11537,E11538)+1))</f>
        <v>#N/A</v>
      </c>
      <c r="E11538" s="2" t="e">
        <f>IF(I11538="","",IF(I11538=INFORME!$C$22,CONCATENATE(H11538,".",I11538,".",G11538),""))</f>
        <v>#N/A</v>
      </c>
      <c r="F11538">
        <v>1</v>
      </c>
      <c r="G11538" t="s">
        <v>10</v>
      </c>
      <c r="H11538" t="s">
        <v>29</v>
      </c>
      <c r="I11538" t="s">
        <v>31</v>
      </c>
    </row>
    <row r="11539" spans="4:9" hidden="1" x14ac:dyDescent="0.25">
      <c r="D11539" s="2" t="e">
        <f>IF(E11539="","",CONCATENATE(H11539,".",COUNTIF($E$1:E11538,E11539)+1))</f>
        <v>#N/A</v>
      </c>
      <c r="E11539" s="2" t="e">
        <f>IF(I11539="","",IF(I11539=INFORME!$C$22,CONCATENATE(H11539,".",I11539,".",G11539),""))</f>
        <v>#N/A</v>
      </c>
      <c r="F11539">
        <v>1</v>
      </c>
      <c r="G11539" t="s">
        <v>10</v>
      </c>
      <c r="H11539" t="s">
        <v>29</v>
      </c>
      <c r="I11539" t="s">
        <v>31</v>
      </c>
    </row>
    <row r="11540" spans="4:9" hidden="1" x14ac:dyDescent="0.25">
      <c r="D11540" s="2" t="e">
        <f>IF(E11540="","",CONCATENATE(H11540,".",COUNTIF($E$1:E11539,E11540)+1))</f>
        <v>#N/A</v>
      </c>
      <c r="E11540" s="2" t="e">
        <f>IF(I11540="","",IF(I11540=INFORME!$C$22,CONCATENATE(H11540,".",I11540,".",G11540),""))</f>
        <v>#N/A</v>
      </c>
      <c r="F11540">
        <v>1</v>
      </c>
      <c r="G11540" t="s">
        <v>10</v>
      </c>
      <c r="H11540" t="s">
        <v>29</v>
      </c>
      <c r="I11540" t="s">
        <v>31</v>
      </c>
    </row>
    <row r="11541" spans="4:9" hidden="1" x14ac:dyDescent="0.25">
      <c r="D11541" s="2" t="e">
        <f>IF(E11541="","",CONCATENATE(H11541,".",COUNTIF($E$1:E11540,E11541)+1))</f>
        <v>#N/A</v>
      </c>
      <c r="E11541" s="2" t="e">
        <f>IF(I11541="","",IF(I11541=INFORME!$C$22,CONCATENATE(H11541,".",I11541,".",G11541),""))</f>
        <v>#N/A</v>
      </c>
      <c r="F11541">
        <v>1</v>
      </c>
      <c r="G11541" t="s">
        <v>10</v>
      </c>
      <c r="H11541" t="s">
        <v>29</v>
      </c>
      <c r="I11541" t="s">
        <v>31</v>
      </c>
    </row>
    <row r="11542" spans="4:9" hidden="1" x14ac:dyDescent="0.25">
      <c r="D11542" s="2" t="e">
        <f>IF(E11542="","",CONCATENATE(H11542,".",COUNTIF($E$1:E11541,E11542)+1))</f>
        <v>#N/A</v>
      </c>
      <c r="E11542" s="2" t="e">
        <f>IF(I11542="","",IF(I11542=INFORME!$C$22,CONCATENATE(H11542,".",I11542,".",G11542),""))</f>
        <v>#N/A</v>
      </c>
      <c r="F11542">
        <v>1</v>
      </c>
      <c r="G11542" t="s">
        <v>10</v>
      </c>
      <c r="H11542" t="s">
        <v>29</v>
      </c>
      <c r="I11542" t="s">
        <v>31</v>
      </c>
    </row>
    <row r="11543" spans="4:9" hidden="1" x14ac:dyDescent="0.25">
      <c r="D11543" s="2" t="e">
        <f>IF(E11543="","",CONCATENATE(H11543,".",COUNTIF($E$1:E11542,E11543)+1))</f>
        <v>#N/A</v>
      </c>
      <c r="E11543" s="2" t="e">
        <f>IF(I11543="","",IF(I11543=INFORME!$C$22,CONCATENATE(H11543,".",I11543,".",G11543),""))</f>
        <v>#N/A</v>
      </c>
      <c r="F11543">
        <v>1</v>
      </c>
      <c r="G11543" t="s">
        <v>10</v>
      </c>
      <c r="H11543" t="s">
        <v>29</v>
      </c>
      <c r="I11543" t="s">
        <v>31</v>
      </c>
    </row>
    <row r="11544" spans="4:9" hidden="1" x14ac:dyDescent="0.25">
      <c r="D11544" s="2" t="e">
        <f>IF(E11544="","",CONCATENATE(H11544,".",COUNTIF($E$1:E11543,E11544)+1))</f>
        <v>#N/A</v>
      </c>
      <c r="E11544" s="2" t="e">
        <f>IF(I11544="","",IF(I11544=INFORME!$C$22,CONCATENATE(H11544,".",I11544,".",G11544),""))</f>
        <v>#N/A</v>
      </c>
      <c r="F11544">
        <v>1</v>
      </c>
      <c r="G11544" t="s">
        <v>10</v>
      </c>
      <c r="H11544" t="s">
        <v>29</v>
      </c>
      <c r="I11544" t="s">
        <v>31</v>
      </c>
    </row>
    <row r="11545" spans="4:9" hidden="1" x14ac:dyDescent="0.25">
      <c r="D11545" s="2" t="e">
        <f>IF(E11545="","",CONCATENATE(H11545,".",COUNTIF($E$1:E11544,E11545)+1))</f>
        <v>#N/A</v>
      </c>
      <c r="E11545" s="2" t="e">
        <f>IF(I11545="","",IF(I11545=INFORME!$C$22,CONCATENATE(H11545,".",I11545,".",G11545),""))</f>
        <v>#N/A</v>
      </c>
      <c r="F11545">
        <v>1</v>
      </c>
      <c r="G11545" t="s">
        <v>10</v>
      </c>
      <c r="H11545" t="s">
        <v>29</v>
      </c>
      <c r="I11545" t="s">
        <v>31</v>
      </c>
    </row>
    <row r="11546" spans="4:9" hidden="1" x14ac:dyDescent="0.25">
      <c r="D11546" s="2" t="e">
        <f>IF(E11546="","",CONCATENATE(H11546,".",COUNTIF($E$1:E11545,E11546)+1))</f>
        <v>#N/A</v>
      </c>
      <c r="E11546" s="2" t="e">
        <f>IF(I11546="","",IF(I11546=INFORME!$C$22,CONCATENATE(H11546,".",I11546,".",G11546),""))</f>
        <v>#N/A</v>
      </c>
      <c r="F11546">
        <v>1</v>
      </c>
      <c r="G11546" t="s">
        <v>10</v>
      </c>
      <c r="H11546" t="s">
        <v>29</v>
      </c>
      <c r="I11546" t="s">
        <v>31</v>
      </c>
    </row>
    <row r="11547" spans="4:9" hidden="1" x14ac:dyDescent="0.25">
      <c r="D11547" s="2" t="e">
        <f>IF(E11547="","",CONCATENATE(H11547,".",COUNTIF($E$1:E11546,E11547)+1))</f>
        <v>#N/A</v>
      </c>
      <c r="E11547" s="2" t="e">
        <f>IF(I11547="","",IF(I11547=INFORME!$C$22,CONCATENATE(H11547,".",I11547,".",G11547),""))</f>
        <v>#N/A</v>
      </c>
      <c r="F11547">
        <v>1</v>
      </c>
      <c r="G11547" t="s">
        <v>10</v>
      </c>
      <c r="H11547" t="s">
        <v>29</v>
      </c>
      <c r="I11547" t="s">
        <v>31</v>
      </c>
    </row>
    <row r="11548" spans="4:9" hidden="1" x14ac:dyDescent="0.25">
      <c r="D11548" s="2" t="e">
        <f>IF(E11548="","",CONCATENATE(H11548,".",COUNTIF($E$1:E11547,E11548)+1))</f>
        <v>#N/A</v>
      </c>
      <c r="E11548" s="2" t="e">
        <f>IF(I11548="","",IF(I11548=INFORME!$C$22,CONCATENATE(H11548,".",I11548,".",G11548),""))</f>
        <v>#N/A</v>
      </c>
      <c r="F11548">
        <v>1</v>
      </c>
      <c r="G11548" t="s">
        <v>10</v>
      </c>
      <c r="H11548" t="s">
        <v>29</v>
      </c>
      <c r="I11548" t="s">
        <v>31</v>
      </c>
    </row>
    <row r="11549" spans="4:9" hidden="1" x14ac:dyDescent="0.25">
      <c r="D11549" s="2" t="e">
        <f>IF(E11549="","",CONCATENATE(H11549,".",COUNTIF($E$1:E11548,E11549)+1))</f>
        <v>#N/A</v>
      </c>
      <c r="E11549" s="2" t="e">
        <f>IF(I11549="","",IF(I11549=INFORME!$C$22,CONCATENATE(H11549,".",I11549,".",G11549),""))</f>
        <v>#N/A</v>
      </c>
      <c r="F11549">
        <v>1</v>
      </c>
      <c r="G11549" t="s">
        <v>10</v>
      </c>
      <c r="H11549" t="s">
        <v>29</v>
      </c>
      <c r="I11549" t="s">
        <v>31</v>
      </c>
    </row>
    <row r="11550" spans="4:9" hidden="1" x14ac:dyDescent="0.25">
      <c r="D11550" s="2" t="e">
        <f>IF(E11550="","",CONCATENATE(H11550,".",COUNTIF($E$1:E11549,E11550)+1))</f>
        <v>#N/A</v>
      </c>
      <c r="E11550" s="2" t="e">
        <f>IF(I11550="","",IF(I11550=INFORME!$C$22,CONCATENATE(H11550,".",I11550,".",G11550),""))</f>
        <v>#N/A</v>
      </c>
      <c r="F11550">
        <v>1</v>
      </c>
      <c r="G11550" t="s">
        <v>10</v>
      </c>
      <c r="H11550" t="s">
        <v>29</v>
      </c>
      <c r="I11550" t="s">
        <v>31</v>
      </c>
    </row>
    <row r="11551" spans="4:9" hidden="1" x14ac:dyDescent="0.25">
      <c r="D11551" s="2" t="e">
        <f>IF(E11551="","",CONCATENATE(H11551,".",COUNTIF($E$1:E11550,E11551)+1))</f>
        <v>#N/A</v>
      </c>
      <c r="E11551" s="2" t="e">
        <f>IF(I11551="","",IF(I11551=INFORME!$C$22,CONCATENATE(H11551,".",I11551,".",G11551),""))</f>
        <v>#N/A</v>
      </c>
      <c r="F11551">
        <v>1</v>
      </c>
      <c r="G11551" t="s">
        <v>10</v>
      </c>
      <c r="H11551" t="s">
        <v>29</v>
      </c>
      <c r="I11551" t="s">
        <v>31</v>
      </c>
    </row>
    <row r="11552" spans="4:9" hidden="1" x14ac:dyDescent="0.25">
      <c r="D11552" s="2" t="e">
        <f>IF(E11552="","",CONCATENATE(H11552,".",COUNTIF($E$1:E11551,E11552)+1))</f>
        <v>#N/A</v>
      </c>
      <c r="E11552" s="2" t="e">
        <f>IF(I11552="","",IF(I11552=INFORME!$C$22,CONCATENATE(H11552,".",I11552,".",G11552),""))</f>
        <v>#N/A</v>
      </c>
      <c r="F11552">
        <v>1</v>
      </c>
      <c r="G11552" t="s">
        <v>10</v>
      </c>
      <c r="H11552" t="s">
        <v>29</v>
      </c>
      <c r="I11552" t="s">
        <v>31</v>
      </c>
    </row>
    <row r="11553" spans="4:9" hidden="1" x14ac:dyDescent="0.25">
      <c r="D11553" s="2" t="e">
        <f>IF(E11553="","",CONCATENATE(H11553,".",COUNTIF($E$1:E11552,E11553)+1))</f>
        <v>#N/A</v>
      </c>
      <c r="E11553" s="2" t="e">
        <f>IF(I11553="","",IF(I11553=INFORME!$C$22,CONCATENATE(H11553,".",I11553,".",G11553),""))</f>
        <v>#N/A</v>
      </c>
      <c r="F11553">
        <v>1</v>
      </c>
      <c r="G11553" t="s">
        <v>10</v>
      </c>
      <c r="H11553" t="s">
        <v>29</v>
      </c>
      <c r="I11553" t="s">
        <v>31</v>
      </c>
    </row>
    <row r="11554" spans="4:9" hidden="1" x14ac:dyDescent="0.25">
      <c r="D11554" s="2" t="e">
        <f>IF(E11554="","",CONCATENATE(H11554,".",COUNTIF($E$1:E11553,E11554)+1))</f>
        <v>#N/A</v>
      </c>
      <c r="E11554" s="2" t="e">
        <f>IF(I11554="","",IF(I11554=INFORME!$C$22,CONCATENATE(H11554,".",I11554,".",G11554),""))</f>
        <v>#N/A</v>
      </c>
      <c r="F11554">
        <v>1</v>
      </c>
      <c r="G11554" t="s">
        <v>10</v>
      </c>
      <c r="H11554" t="s">
        <v>29</v>
      </c>
      <c r="I11554" t="s">
        <v>31</v>
      </c>
    </row>
    <row r="11555" spans="4:9" hidden="1" x14ac:dyDescent="0.25">
      <c r="D11555" s="2" t="e">
        <f>IF(E11555="","",CONCATENATE(H11555,".",COUNTIF($E$1:E11554,E11555)+1))</f>
        <v>#N/A</v>
      </c>
      <c r="E11555" s="2" t="e">
        <f>IF(I11555="","",IF(I11555=INFORME!$C$22,CONCATENATE(H11555,".",I11555,".",G11555),""))</f>
        <v>#N/A</v>
      </c>
      <c r="F11555">
        <v>1</v>
      </c>
      <c r="G11555" t="s">
        <v>10</v>
      </c>
      <c r="H11555" t="s">
        <v>29</v>
      </c>
      <c r="I11555" t="s">
        <v>31</v>
      </c>
    </row>
    <row r="11556" spans="4:9" hidden="1" x14ac:dyDescent="0.25">
      <c r="D11556" s="2" t="e">
        <f>IF(E11556="","",CONCATENATE(H11556,".",COUNTIF($E$1:E11555,E11556)+1))</f>
        <v>#N/A</v>
      </c>
      <c r="E11556" s="2" t="e">
        <f>IF(I11556="","",IF(I11556=INFORME!$C$22,CONCATENATE(H11556,".",I11556,".",G11556),""))</f>
        <v>#N/A</v>
      </c>
      <c r="F11556">
        <v>1</v>
      </c>
      <c r="G11556" t="s">
        <v>10</v>
      </c>
      <c r="H11556" t="s">
        <v>29</v>
      </c>
      <c r="I11556" t="s">
        <v>31</v>
      </c>
    </row>
    <row r="11557" spans="4:9" hidden="1" x14ac:dyDescent="0.25">
      <c r="D11557" s="2" t="e">
        <f>IF(E11557="","",CONCATENATE(H11557,".",COUNTIF($E$1:E11556,E11557)+1))</f>
        <v>#N/A</v>
      </c>
      <c r="E11557" s="2" t="e">
        <f>IF(I11557="","",IF(I11557=INFORME!$C$22,CONCATENATE(H11557,".",I11557,".",G11557),""))</f>
        <v>#N/A</v>
      </c>
      <c r="F11557">
        <v>1</v>
      </c>
      <c r="G11557" t="s">
        <v>10</v>
      </c>
      <c r="H11557" t="s">
        <v>29</v>
      </c>
      <c r="I11557" t="s">
        <v>31</v>
      </c>
    </row>
    <row r="11558" spans="4:9" hidden="1" x14ac:dyDescent="0.25">
      <c r="D11558" s="2" t="e">
        <f>IF(E11558="","",CONCATENATE(H11558,".",COUNTIF($E$1:E11557,E11558)+1))</f>
        <v>#N/A</v>
      </c>
      <c r="E11558" s="2" t="e">
        <f>IF(I11558="","",IF(I11558=INFORME!$C$22,CONCATENATE(H11558,".",I11558,".",G11558),""))</f>
        <v>#N/A</v>
      </c>
      <c r="F11558">
        <v>1</v>
      </c>
      <c r="G11558" t="s">
        <v>10</v>
      </c>
      <c r="H11558" t="s">
        <v>29</v>
      </c>
      <c r="I11558" t="s">
        <v>31</v>
      </c>
    </row>
    <row r="11559" spans="4:9" hidden="1" x14ac:dyDescent="0.25">
      <c r="D11559" s="2" t="e">
        <f>IF(E11559="","",CONCATENATE(H11559,".",COUNTIF($E$1:E11558,E11559)+1))</f>
        <v>#N/A</v>
      </c>
      <c r="E11559" s="2" t="e">
        <f>IF(I11559="","",IF(I11559=INFORME!$C$22,CONCATENATE(H11559,".",I11559,".",G11559),""))</f>
        <v>#N/A</v>
      </c>
      <c r="F11559">
        <v>1</v>
      </c>
      <c r="G11559" t="s">
        <v>10</v>
      </c>
      <c r="H11559" t="s">
        <v>29</v>
      </c>
      <c r="I11559" t="s">
        <v>31</v>
      </c>
    </row>
    <row r="11560" spans="4:9" hidden="1" x14ac:dyDescent="0.25">
      <c r="D11560" s="2" t="e">
        <f>IF(E11560="","",CONCATENATE(H11560,".",COUNTIF($E$1:E11559,E11560)+1))</f>
        <v>#N/A</v>
      </c>
      <c r="E11560" s="2" t="e">
        <f>IF(I11560="","",IF(I11560=INFORME!$C$22,CONCATENATE(H11560,".",I11560,".",G11560),""))</f>
        <v>#N/A</v>
      </c>
      <c r="F11560">
        <v>1</v>
      </c>
      <c r="G11560" t="s">
        <v>10</v>
      </c>
      <c r="H11560" t="s">
        <v>29</v>
      </c>
      <c r="I11560" t="s">
        <v>31</v>
      </c>
    </row>
    <row r="11561" spans="4:9" hidden="1" x14ac:dyDescent="0.25">
      <c r="D11561" s="2" t="e">
        <f>IF(E11561="","",CONCATENATE(H11561,".",COUNTIF($E$1:E11560,E11561)+1))</f>
        <v>#N/A</v>
      </c>
      <c r="E11561" s="2" t="e">
        <f>IF(I11561="","",IF(I11561=INFORME!$C$22,CONCATENATE(H11561,".",I11561,".",G11561),""))</f>
        <v>#N/A</v>
      </c>
      <c r="F11561">
        <v>1</v>
      </c>
      <c r="G11561" t="s">
        <v>10</v>
      </c>
      <c r="H11561" t="s">
        <v>29</v>
      </c>
      <c r="I11561" t="s">
        <v>31</v>
      </c>
    </row>
    <row r="11562" spans="4:9" hidden="1" x14ac:dyDescent="0.25">
      <c r="D11562" s="2" t="e">
        <f>IF(E11562="","",CONCATENATE(H11562,".",COUNTIF($E$1:E11561,E11562)+1))</f>
        <v>#N/A</v>
      </c>
      <c r="E11562" s="2" t="e">
        <f>IF(I11562="","",IF(I11562=INFORME!$C$22,CONCATENATE(H11562,".",I11562,".",G11562),""))</f>
        <v>#N/A</v>
      </c>
      <c r="F11562">
        <v>1</v>
      </c>
      <c r="G11562" t="s">
        <v>10</v>
      </c>
      <c r="H11562" t="s">
        <v>29</v>
      </c>
      <c r="I11562" t="s">
        <v>31</v>
      </c>
    </row>
    <row r="11563" spans="4:9" hidden="1" x14ac:dyDescent="0.25">
      <c r="D11563" s="2" t="e">
        <f>IF(E11563="","",CONCATENATE(H11563,".",COUNTIF($E$1:E11562,E11563)+1))</f>
        <v>#N/A</v>
      </c>
      <c r="E11563" s="2" t="e">
        <f>IF(I11563="","",IF(I11563=INFORME!$C$22,CONCATENATE(H11563,".",I11563,".",G11563),""))</f>
        <v>#N/A</v>
      </c>
      <c r="F11563">
        <v>1</v>
      </c>
      <c r="G11563" t="s">
        <v>10</v>
      </c>
      <c r="H11563" t="s">
        <v>29</v>
      </c>
      <c r="I11563" t="s">
        <v>31</v>
      </c>
    </row>
    <row r="11564" spans="4:9" hidden="1" x14ac:dyDescent="0.25">
      <c r="D11564" s="2" t="e">
        <f>IF(E11564="","",CONCATENATE(H11564,".",COUNTIF($E$1:E11563,E11564)+1))</f>
        <v>#N/A</v>
      </c>
      <c r="E11564" s="2" t="e">
        <f>IF(I11564="","",IF(I11564=INFORME!$C$22,CONCATENATE(H11564,".",I11564,".",G11564),""))</f>
        <v>#N/A</v>
      </c>
      <c r="F11564">
        <v>1</v>
      </c>
      <c r="G11564" t="s">
        <v>10</v>
      </c>
      <c r="H11564" t="s">
        <v>29</v>
      </c>
      <c r="I11564" t="s">
        <v>31</v>
      </c>
    </row>
    <row r="11565" spans="4:9" hidden="1" x14ac:dyDescent="0.25">
      <c r="D11565" s="2" t="e">
        <f>IF(E11565="","",CONCATENATE(H11565,".",COUNTIF($E$1:E11564,E11565)+1))</f>
        <v>#N/A</v>
      </c>
      <c r="E11565" s="2" t="e">
        <f>IF(I11565="","",IF(I11565=INFORME!$C$22,CONCATENATE(H11565,".",I11565,".",G11565),""))</f>
        <v>#N/A</v>
      </c>
      <c r="F11565">
        <v>1</v>
      </c>
      <c r="G11565" t="s">
        <v>10</v>
      </c>
      <c r="H11565" t="s">
        <v>29</v>
      </c>
      <c r="I11565" t="s">
        <v>31</v>
      </c>
    </row>
    <row r="11566" spans="4:9" hidden="1" x14ac:dyDescent="0.25">
      <c r="D11566" s="2" t="e">
        <f>IF(E11566="","",CONCATENATE(H11566,".",COUNTIF($E$1:E11565,E11566)+1))</f>
        <v>#N/A</v>
      </c>
      <c r="E11566" s="2" t="e">
        <f>IF(I11566="","",IF(I11566=INFORME!$C$22,CONCATENATE(H11566,".",I11566,".",G11566),""))</f>
        <v>#N/A</v>
      </c>
      <c r="F11566">
        <v>1</v>
      </c>
      <c r="G11566" t="s">
        <v>10</v>
      </c>
      <c r="H11566" t="s">
        <v>29</v>
      </c>
      <c r="I11566" t="s">
        <v>31</v>
      </c>
    </row>
    <row r="11567" spans="4:9" hidden="1" x14ac:dyDescent="0.25">
      <c r="D11567" s="2" t="e">
        <f>IF(E11567="","",CONCATENATE(H11567,".",COUNTIF($E$1:E11566,E11567)+1))</f>
        <v>#N/A</v>
      </c>
      <c r="E11567" s="2" t="e">
        <f>IF(I11567="","",IF(I11567=INFORME!$C$22,CONCATENATE(H11567,".",I11567,".",G11567),""))</f>
        <v>#N/A</v>
      </c>
      <c r="F11567">
        <v>1</v>
      </c>
      <c r="G11567" t="s">
        <v>10</v>
      </c>
      <c r="H11567" t="s">
        <v>29</v>
      </c>
      <c r="I11567" t="s">
        <v>31</v>
      </c>
    </row>
    <row r="11568" spans="4:9" hidden="1" x14ac:dyDescent="0.25">
      <c r="D11568" s="2" t="e">
        <f>IF(E11568="","",CONCATENATE(H11568,".",COUNTIF($E$1:E11567,E11568)+1))</f>
        <v>#N/A</v>
      </c>
      <c r="E11568" s="2" t="e">
        <f>IF(I11568="","",IF(I11568=INFORME!$C$22,CONCATENATE(H11568,".",I11568,".",G11568),""))</f>
        <v>#N/A</v>
      </c>
      <c r="F11568">
        <v>1</v>
      </c>
      <c r="G11568" t="s">
        <v>10</v>
      </c>
      <c r="H11568" t="s">
        <v>29</v>
      </c>
      <c r="I11568" t="s">
        <v>31</v>
      </c>
    </row>
    <row r="11569" spans="4:9" hidden="1" x14ac:dyDescent="0.25">
      <c r="D11569" s="2" t="e">
        <f>IF(E11569="","",CONCATENATE(H11569,".",COUNTIF($E$1:E11568,E11569)+1))</f>
        <v>#N/A</v>
      </c>
      <c r="E11569" s="2" t="e">
        <f>IF(I11569="","",IF(I11569=INFORME!$C$22,CONCATENATE(H11569,".",I11569,".",G11569),""))</f>
        <v>#N/A</v>
      </c>
      <c r="F11569">
        <v>1</v>
      </c>
      <c r="G11569" t="s">
        <v>10</v>
      </c>
      <c r="H11569" t="s">
        <v>29</v>
      </c>
      <c r="I11569" t="s">
        <v>31</v>
      </c>
    </row>
    <row r="11570" spans="4:9" hidden="1" x14ac:dyDescent="0.25">
      <c r="D11570" s="2" t="e">
        <f>IF(E11570="","",CONCATENATE(H11570,".",COUNTIF($E$1:E11569,E11570)+1))</f>
        <v>#N/A</v>
      </c>
      <c r="E11570" s="2" t="e">
        <f>IF(I11570="","",IF(I11570=INFORME!$C$22,CONCATENATE(H11570,".",I11570,".",G11570),""))</f>
        <v>#N/A</v>
      </c>
      <c r="F11570">
        <v>1</v>
      </c>
      <c r="G11570" t="s">
        <v>10</v>
      </c>
      <c r="H11570" t="s">
        <v>29</v>
      </c>
      <c r="I11570" t="s">
        <v>31</v>
      </c>
    </row>
    <row r="11571" spans="4:9" hidden="1" x14ac:dyDescent="0.25">
      <c r="D11571" s="2" t="e">
        <f>IF(E11571="","",CONCATENATE(H11571,".",COUNTIF($E$1:E11570,E11571)+1))</f>
        <v>#N/A</v>
      </c>
      <c r="E11571" s="2" t="e">
        <f>IF(I11571="","",IF(I11571=INFORME!$C$22,CONCATENATE(H11571,".",I11571,".",G11571),""))</f>
        <v>#N/A</v>
      </c>
      <c r="F11571">
        <v>1</v>
      </c>
      <c r="G11571" t="s">
        <v>10</v>
      </c>
      <c r="H11571" t="s">
        <v>29</v>
      </c>
      <c r="I11571" t="s">
        <v>31</v>
      </c>
    </row>
    <row r="11572" spans="4:9" hidden="1" x14ac:dyDescent="0.25">
      <c r="D11572" s="2" t="e">
        <f>IF(E11572="","",CONCATENATE(H11572,".",COUNTIF($E$1:E11571,E11572)+1))</f>
        <v>#N/A</v>
      </c>
      <c r="E11572" s="2" t="e">
        <f>IF(I11572="","",IF(I11572=INFORME!$C$22,CONCATENATE(H11572,".",I11572,".",G11572),""))</f>
        <v>#N/A</v>
      </c>
      <c r="F11572">
        <v>1</v>
      </c>
      <c r="G11572" t="s">
        <v>10</v>
      </c>
      <c r="H11572" t="s">
        <v>29</v>
      </c>
      <c r="I11572" t="s">
        <v>31</v>
      </c>
    </row>
    <row r="11573" spans="4:9" hidden="1" x14ac:dyDescent="0.25">
      <c r="D11573" s="2" t="e">
        <f>IF(E11573="","",CONCATENATE(H11573,".",COUNTIF($E$1:E11572,E11573)+1))</f>
        <v>#N/A</v>
      </c>
      <c r="E11573" s="2" t="e">
        <f>IF(I11573="","",IF(I11573=INFORME!$C$22,CONCATENATE(H11573,".",I11573,".",G11573),""))</f>
        <v>#N/A</v>
      </c>
      <c r="F11573">
        <v>1</v>
      </c>
      <c r="G11573" t="s">
        <v>10</v>
      </c>
      <c r="H11573" t="s">
        <v>29</v>
      </c>
      <c r="I11573" t="s">
        <v>31</v>
      </c>
    </row>
    <row r="11574" spans="4:9" hidden="1" x14ac:dyDescent="0.25">
      <c r="D11574" s="2" t="e">
        <f>IF(E11574="","",CONCATENATE(H11574,".",COUNTIF($E$1:E11573,E11574)+1))</f>
        <v>#N/A</v>
      </c>
      <c r="E11574" s="2" t="e">
        <f>IF(I11574="","",IF(I11574=INFORME!$C$22,CONCATENATE(H11574,".",I11574,".",G11574),""))</f>
        <v>#N/A</v>
      </c>
      <c r="F11574">
        <v>1</v>
      </c>
      <c r="G11574" t="s">
        <v>10</v>
      </c>
      <c r="H11574" t="s">
        <v>29</v>
      </c>
      <c r="I11574" t="s">
        <v>31</v>
      </c>
    </row>
    <row r="11575" spans="4:9" hidden="1" x14ac:dyDescent="0.25">
      <c r="D11575" s="2" t="e">
        <f>IF(E11575="","",CONCATENATE(H11575,".",COUNTIF($E$1:E11574,E11575)+1))</f>
        <v>#N/A</v>
      </c>
      <c r="E11575" s="2" t="e">
        <f>IF(I11575="","",IF(I11575=INFORME!$C$22,CONCATENATE(H11575,".",I11575,".",G11575),""))</f>
        <v>#N/A</v>
      </c>
      <c r="F11575">
        <v>1</v>
      </c>
      <c r="G11575" t="s">
        <v>10</v>
      </c>
      <c r="H11575" t="s">
        <v>29</v>
      </c>
      <c r="I11575" t="s">
        <v>31</v>
      </c>
    </row>
    <row r="11576" spans="4:9" hidden="1" x14ac:dyDescent="0.25">
      <c r="D11576" s="2" t="e">
        <f>IF(E11576="","",CONCATENATE(H11576,".",COUNTIF($E$1:E11575,E11576)+1))</f>
        <v>#N/A</v>
      </c>
      <c r="E11576" s="2" t="e">
        <f>IF(I11576="","",IF(I11576=INFORME!$C$22,CONCATENATE(H11576,".",I11576,".",G11576),""))</f>
        <v>#N/A</v>
      </c>
      <c r="F11576">
        <v>1</v>
      </c>
      <c r="G11576" t="s">
        <v>10</v>
      </c>
      <c r="H11576" t="s">
        <v>29</v>
      </c>
      <c r="I11576" t="s">
        <v>31</v>
      </c>
    </row>
    <row r="11577" spans="4:9" hidden="1" x14ac:dyDescent="0.25">
      <c r="D11577" s="2" t="e">
        <f>IF(E11577="","",CONCATENATE(H11577,".",COUNTIF($E$1:E11576,E11577)+1))</f>
        <v>#N/A</v>
      </c>
      <c r="E11577" s="2" t="e">
        <f>IF(I11577="","",IF(I11577=INFORME!$C$22,CONCATENATE(H11577,".",I11577,".",G11577),""))</f>
        <v>#N/A</v>
      </c>
      <c r="F11577">
        <v>1</v>
      </c>
      <c r="G11577" t="s">
        <v>10</v>
      </c>
      <c r="H11577" t="s">
        <v>29</v>
      </c>
      <c r="I11577" t="s">
        <v>31</v>
      </c>
    </row>
    <row r="11578" spans="4:9" hidden="1" x14ac:dyDescent="0.25">
      <c r="D11578" s="2" t="e">
        <f>IF(E11578="","",CONCATENATE(H11578,".",COUNTIF($E$1:E11577,E11578)+1))</f>
        <v>#N/A</v>
      </c>
      <c r="E11578" s="2" t="e">
        <f>IF(I11578="","",IF(I11578=INFORME!$C$22,CONCATENATE(H11578,".",I11578,".",G11578),""))</f>
        <v>#N/A</v>
      </c>
      <c r="F11578">
        <v>1</v>
      </c>
      <c r="G11578" t="s">
        <v>10</v>
      </c>
      <c r="H11578" t="s">
        <v>29</v>
      </c>
      <c r="I11578" t="s">
        <v>31</v>
      </c>
    </row>
    <row r="11579" spans="4:9" hidden="1" x14ac:dyDescent="0.25">
      <c r="D11579" s="2" t="e">
        <f>IF(E11579="","",CONCATENATE(H11579,".",COUNTIF($E$1:E11578,E11579)+1))</f>
        <v>#N/A</v>
      </c>
      <c r="E11579" s="2" t="e">
        <f>IF(I11579="","",IF(I11579=INFORME!$C$22,CONCATENATE(H11579,".",I11579,".",G11579),""))</f>
        <v>#N/A</v>
      </c>
      <c r="F11579">
        <v>1</v>
      </c>
      <c r="G11579" t="s">
        <v>10</v>
      </c>
      <c r="H11579" t="s">
        <v>29</v>
      </c>
      <c r="I11579" t="s">
        <v>31</v>
      </c>
    </row>
    <row r="11580" spans="4:9" hidden="1" x14ac:dyDescent="0.25">
      <c r="D11580" s="2" t="e">
        <f>IF(E11580="","",CONCATENATE(H11580,".",COUNTIF($E$1:E11579,E11580)+1))</f>
        <v>#N/A</v>
      </c>
      <c r="E11580" s="2" t="e">
        <f>IF(I11580="","",IF(I11580=INFORME!$C$22,CONCATENATE(H11580,".",I11580,".",G11580),""))</f>
        <v>#N/A</v>
      </c>
      <c r="F11580">
        <v>1</v>
      </c>
      <c r="G11580" t="s">
        <v>10</v>
      </c>
      <c r="H11580" t="s">
        <v>29</v>
      </c>
      <c r="I11580" t="s">
        <v>31</v>
      </c>
    </row>
    <row r="11581" spans="4:9" hidden="1" x14ac:dyDescent="0.25">
      <c r="D11581" s="2" t="e">
        <f>IF(E11581="","",CONCATENATE(H11581,".",COUNTIF($E$1:E11580,E11581)+1))</f>
        <v>#N/A</v>
      </c>
      <c r="E11581" s="2" t="e">
        <f>IF(I11581="","",IF(I11581=INFORME!$C$22,CONCATENATE(H11581,".",I11581,".",G11581),""))</f>
        <v>#N/A</v>
      </c>
      <c r="F11581">
        <v>1</v>
      </c>
      <c r="G11581" t="s">
        <v>10</v>
      </c>
      <c r="H11581" t="s">
        <v>29</v>
      </c>
      <c r="I11581" t="s">
        <v>31</v>
      </c>
    </row>
    <row r="11582" spans="4:9" hidden="1" x14ac:dyDescent="0.25">
      <c r="D11582" s="2" t="e">
        <f>IF(E11582="","",CONCATENATE(H11582,".",COUNTIF($E$1:E11581,E11582)+1))</f>
        <v>#N/A</v>
      </c>
      <c r="E11582" s="2" t="e">
        <f>IF(I11582="","",IF(I11582=INFORME!$C$22,CONCATENATE(H11582,".",I11582,".",G11582),""))</f>
        <v>#N/A</v>
      </c>
      <c r="F11582">
        <v>1</v>
      </c>
      <c r="G11582" t="s">
        <v>10</v>
      </c>
      <c r="H11582" t="s">
        <v>29</v>
      </c>
      <c r="I11582" t="s">
        <v>31</v>
      </c>
    </row>
    <row r="11583" spans="4:9" hidden="1" x14ac:dyDescent="0.25">
      <c r="D11583" s="2" t="e">
        <f>IF(E11583="","",CONCATENATE(H11583,".",COUNTIF($E$1:E11582,E11583)+1))</f>
        <v>#N/A</v>
      </c>
      <c r="E11583" s="2" t="e">
        <f>IF(I11583="","",IF(I11583=INFORME!$C$22,CONCATENATE(H11583,".",I11583,".",G11583),""))</f>
        <v>#N/A</v>
      </c>
      <c r="F11583">
        <v>1</v>
      </c>
      <c r="G11583" t="s">
        <v>10</v>
      </c>
      <c r="H11583" t="s">
        <v>29</v>
      </c>
      <c r="I11583" t="s">
        <v>31</v>
      </c>
    </row>
    <row r="11584" spans="4:9" hidden="1" x14ac:dyDescent="0.25">
      <c r="D11584" s="2" t="e">
        <f>IF(E11584="","",CONCATENATE(H11584,".",COUNTIF($E$1:E11583,E11584)+1))</f>
        <v>#N/A</v>
      </c>
      <c r="E11584" s="2" t="e">
        <f>IF(I11584="","",IF(I11584=INFORME!$C$22,CONCATENATE(H11584,".",I11584,".",G11584),""))</f>
        <v>#N/A</v>
      </c>
      <c r="F11584">
        <v>1</v>
      </c>
      <c r="G11584" t="s">
        <v>10</v>
      </c>
      <c r="H11584" t="s">
        <v>29</v>
      </c>
      <c r="I11584" t="s">
        <v>31</v>
      </c>
    </row>
    <row r="11585" spans="4:9" hidden="1" x14ac:dyDescent="0.25">
      <c r="D11585" s="2" t="e">
        <f>IF(E11585="","",CONCATENATE(H11585,".",COUNTIF($E$1:E11584,E11585)+1))</f>
        <v>#N/A</v>
      </c>
      <c r="E11585" s="2" t="e">
        <f>IF(I11585="","",IF(I11585=INFORME!$C$22,CONCATENATE(H11585,".",I11585,".",G11585),""))</f>
        <v>#N/A</v>
      </c>
      <c r="F11585">
        <v>1</v>
      </c>
      <c r="G11585" t="s">
        <v>10</v>
      </c>
      <c r="H11585" t="s">
        <v>29</v>
      </c>
      <c r="I11585" t="s">
        <v>31</v>
      </c>
    </row>
    <row r="11586" spans="4:9" hidden="1" x14ac:dyDescent="0.25">
      <c r="D11586" s="2" t="e">
        <f>IF(E11586="","",CONCATENATE(H11586,".",COUNTIF($E$1:E11585,E11586)+1))</f>
        <v>#N/A</v>
      </c>
      <c r="E11586" s="2" t="e">
        <f>IF(I11586="","",IF(I11586=INFORME!$C$22,CONCATENATE(H11586,".",I11586,".",G11586),""))</f>
        <v>#N/A</v>
      </c>
      <c r="F11586">
        <v>1</v>
      </c>
      <c r="G11586" t="s">
        <v>10</v>
      </c>
      <c r="H11586" t="s">
        <v>29</v>
      </c>
      <c r="I11586" t="s">
        <v>31</v>
      </c>
    </row>
    <row r="11587" spans="4:9" hidden="1" x14ac:dyDescent="0.25">
      <c r="D11587" s="2" t="e">
        <f>IF(E11587="","",CONCATENATE(H11587,".",COUNTIF($E$1:E11586,E11587)+1))</f>
        <v>#N/A</v>
      </c>
      <c r="E11587" s="2" t="e">
        <f>IF(I11587="","",IF(I11587=INFORME!$C$22,CONCATENATE(H11587,".",I11587,".",G11587),""))</f>
        <v>#N/A</v>
      </c>
      <c r="F11587">
        <v>1</v>
      </c>
      <c r="G11587" t="s">
        <v>10</v>
      </c>
      <c r="H11587" t="s">
        <v>29</v>
      </c>
      <c r="I11587" t="s">
        <v>31</v>
      </c>
    </row>
    <row r="11588" spans="4:9" hidden="1" x14ac:dyDescent="0.25">
      <c r="D11588" s="2" t="e">
        <f>IF(E11588="","",CONCATENATE(H11588,".",COUNTIF($E$1:E11587,E11588)+1))</f>
        <v>#N/A</v>
      </c>
      <c r="E11588" s="2" t="e">
        <f>IF(I11588="","",IF(I11588=INFORME!$C$22,CONCATENATE(H11588,".",I11588,".",G11588),""))</f>
        <v>#N/A</v>
      </c>
      <c r="F11588">
        <v>1</v>
      </c>
      <c r="G11588" t="s">
        <v>10</v>
      </c>
      <c r="H11588" t="s">
        <v>29</v>
      </c>
      <c r="I11588" t="s">
        <v>31</v>
      </c>
    </row>
    <row r="11589" spans="4:9" hidden="1" x14ac:dyDescent="0.25">
      <c r="D11589" s="2" t="e">
        <f>IF(E11589="","",CONCATENATE(H11589,".",COUNTIF($E$1:E11588,E11589)+1))</f>
        <v>#N/A</v>
      </c>
      <c r="E11589" s="2" t="e">
        <f>IF(I11589="","",IF(I11589=INFORME!$C$22,CONCATENATE(H11589,".",I11589,".",G11589),""))</f>
        <v>#N/A</v>
      </c>
      <c r="F11589">
        <v>1</v>
      </c>
      <c r="G11589" t="s">
        <v>10</v>
      </c>
      <c r="H11589" t="s">
        <v>29</v>
      </c>
      <c r="I11589" t="s">
        <v>31</v>
      </c>
    </row>
    <row r="11590" spans="4:9" hidden="1" x14ac:dyDescent="0.25">
      <c r="D11590" s="2" t="e">
        <f>IF(E11590="","",CONCATENATE(H11590,".",COUNTIF($E$1:E11589,E11590)+1))</f>
        <v>#N/A</v>
      </c>
      <c r="E11590" s="2" t="e">
        <f>IF(I11590="","",IF(I11590=INFORME!$C$22,CONCATENATE(H11590,".",I11590,".",G11590),""))</f>
        <v>#N/A</v>
      </c>
      <c r="F11590">
        <v>1</v>
      </c>
      <c r="G11590" t="s">
        <v>10</v>
      </c>
      <c r="H11590" t="s">
        <v>29</v>
      </c>
      <c r="I11590" t="s">
        <v>31</v>
      </c>
    </row>
    <row r="11591" spans="4:9" hidden="1" x14ac:dyDescent="0.25">
      <c r="D11591" s="2" t="e">
        <f>IF(E11591="","",CONCATENATE(H11591,".",COUNTIF($E$1:E11590,E11591)+1))</f>
        <v>#N/A</v>
      </c>
      <c r="E11591" s="2" t="e">
        <f>IF(I11591="","",IF(I11591=INFORME!$C$22,CONCATENATE(H11591,".",I11591,".",G11591),""))</f>
        <v>#N/A</v>
      </c>
      <c r="F11591">
        <v>1</v>
      </c>
      <c r="G11591" t="s">
        <v>10</v>
      </c>
      <c r="H11591" t="s">
        <v>29</v>
      </c>
      <c r="I11591" t="s">
        <v>31</v>
      </c>
    </row>
    <row r="11592" spans="4:9" hidden="1" x14ac:dyDescent="0.25">
      <c r="D11592" s="2" t="e">
        <f>IF(E11592="","",CONCATENATE(H11592,".",COUNTIF($E$1:E11591,E11592)+1))</f>
        <v>#N/A</v>
      </c>
      <c r="E11592" s="2" t="e">
        <f>IF(I11592="","",IF(I11592=INFORME!$C$22,CONCATENATE(H11592,".",I11592,".",G11592),""))</f>
        <v>#N/A</v>
      </c>
      <c r="F11592">
        <v>1</v>
      </c>
      <c r="G11592" t="s">
        <v>10</v>
      </c>
      <c r="H11592" t="s">
        <v>29</v>
      </c>
      <c r="I11592" t="s">
        <v>31</v>
      </c>
    </row>
    <row r="11593" spans="4:9" hidden="1" x14ac:dyDescent="0.25">
      <c r="D11593" s="2" t="e">
        <f>IF(E11593="","",CONCATENATE(H11593,".",COUNTIF($E$1:E11592,E11593)+1))</f>
        <v>#N/A</v>
      </c>
      <c r="E11593" s="2" t="e">
        <f>IF(I11593="","",IF(I11593=INFORME!$C$22,CONCATENATE(H11593,".",I11593,".",G11593),""))</f>
        <v>#N/A</v>
      </c>
      <c r="F11593">
        <v>1</v>
      </c>
      <c r="G11593" t="s">
        <v>10</v>
      </c>
      <c r="H11593" t="s">
        <v>29</v>
      </c>
      <c r="I11593" t="s">
        <v>31</v>
      </c>
    </row>
    <row r="11594" spans="4:9" hidden="1" x14ac:dyDescent="0.25">
      <c r="D11594" s="2" t="e">
        <f>IF(E11594="","",CONCATENATE(H11594,".",COUNTIF($E$1:E11593,E11594)+1))</f>
        <v>#N/A</v>
      </c>
      <c r="E11594" s="2" t="e">
        <f>IF(I11594="","",IF(I11594=INFORME!$C$22,CONCATENATE(H11594,".",I11594,".",G11594),""))</f>
        <v>#N/A</v>
      </c>
      <c r="F11594">
        <v>1</v>
      </c>
      <c r="G11594" t="s">
        <v>10</v>
      </c>
      <c r="H11594" t="s">
        <v>29</v>
      </c>
      <c r="I11594" t="s">
        <v>31</v>
      </c>
    </row>
    <row r="11595" spans="4:9" hidden="1" x14ac:dyDescent="0.25">
      <c r="D11595" s="2" t="e">
        <f>IF(E11595="","",CONCATENATE(H11595,".",COUNTIF($E$1:E11594,E11595)+1))</f>
        <v>#N/A</v>
      </c>
      <c r="E11595" s="2" t="e">
        <f>IF(I11595="","",IF(I11595=INFORME!$C$22,CONCATENATE(H11595,".",I11595,".",G11595),""))</f>
        <v>#N/A</v>
      </c>
      <c r="F11595">
        <v>1</v>
      </c>
      <c r="G11595" t="s">
        <v>10</v>
      </c>
      <c r="H11595" t="s">
        <v>29</v>
      </c>
      <c r="I11595" t="s">
        <v>31</v>
      </c>
    </row>
    <row r="11596" spans="4:9" hidden="1" x14ac:dyDescent="0.25">
      <c r="D11596" s="2" t="e">
        <f>IF(E11596="","",CONCATENATE(H11596,".",COUNTIF($E$1:E11595,E11596)+1))</f>
        <v>#N/A</v>
      </c>
      <c r="E11596" s="2" t="e">
        <f>IF(I11596="","",IF(I11596=INFORME!$C$22,CONCATENATE(H11596,".",I11596,".",G11596),""))</f>
        <v>#N/A</v>
      </c>
      <c r="F11596">
        <v>1</v>
      </c>
      <c r="G11596" t="s">
        <v>10</v>
      </c>
      <c r="H11596" t="s">
        <v>29</v>
      </c>
      <c r="I11596" t="s">
        <v>31</v>
      </c>
    </row>
    <row r="11597" spans="4:9" hidden="1" x14ac:dyDescent="0.25">
      <c r="D11597" s="2" t="e">
        <f>IF(E11597="","",CONCATENATE(H11597,".",COUNTIF($E$1:E11596,E11597)+1))</f>
        <v>#N/A</v>
      </c>
      <c r="E11597" s="2" t="e">
        <f>IF(I11597="","",IF(I11597=INFORME!$C$22,CONCATENATE(H11597,".",I11597,".",G11597),""))</f>
        <v>#N/A</v>
      </c>
      <c r="F11597">
        <v>1</v>
      </c>
      <c r="G11597" t="s">
        <v>10</v>
      </c>
      <c r="H11597" t="s">
        <v>29</v>
      </c>
      <c r="I11597" t="s">
        <v>31</v>
      </c>
    </row>
    <row r="11598" spans="4:9" hidden="1" x14ac:dyDescent="0.25">
      <c r="D11598" s="2" t="e">
        <f>IF(E11598="","",CONCATENATE(H11598,".",COUNTIF($E$1:E11597,E11598)+1))</f>
        <v>#N/A</v>
      </c>
      <c r="E11598" s="2" t="e">
        <f>IF(I11598="","",IF(I11598=INFORME!$C$22,CONCATENATE(H11598,".",I11598,".",G11598),""))</f>
        <v>#N/A</v>
      </c>
      <c r="F11598">
        <v>1</v>
      </c>
      <c r="G11598" t="s">
        <v>10</v>
      </c>
      <c r="H11598" t="s">
        <v>29</v>
      </c>
      <c r="I11598" t="s">
        <v>31</v>
      </c>
    </row>
    <row r="11599" spans="4:9" hidden="1" x14ac:dyDescent="0.25">
      <c r="D11599" s="2" t="e">
        <f>IF(E11599="","",CONCATENATE(H11599,".",COUNTIF($E$1:E11598,E11599)+1))</f>
        <v>#N/A</v>
      </c>
      <c r="E11599" s="2" t="e">
        <f>IF(I11599="","",IF(I11599=INFORME!$C$22,CONCATENATE(H11599,".",I11599,".",G11599),""))</f>
        <v>#N/A</v>
      </c>
      <c r="F11599">
        <v>1</v>
      </c>
      <c r="G11599" t="s">
        <v>10</v>
      </c>
      <c r="H11599" t="s">
        <v>29</v>
      </c>
      <c r="I11599" t="s">
        <v>31</v>
      </c>
    </row>
    <row r="11600" spans="4:9" hidden="1" x14ac:dyDescent="0.25">
      <c r="D11600" s="2" t="e">
        <f>IF(E11600="","",CONCATENATE(H11600,".",COUNTIF($E$1:E11599,E11600)+1))</f>
        <v>#N/A</v>
      </c>
      <c r="E11600" s="2" t="e">
        <f>IF(I11600="","",IF(I11600=INFORME!$C$22,CONCATENATE(H11600,".",I11600,".",G11600),""))</f>
        <v>#N/A</v>
      </c>
      <c r="F11600">
        <v>1</v>
      </c>
      <c r="G11600" t="s">
        <v>10</v>
      </c>
      <c r="H11600" t="s">
        <v>29</v>
      </c>
      <c r="I11600" t="s">
        <v>31</v>
      </c>
    </row>
    <row r="11601" spans="4:128" hidden="1" x14ac:dyDescent="0.25">
      <c r="D11601" s="2" t="e">
        <f>IF(E11601="","",CONCATENATE(H11601,".",COUNTIF($E$1:E11600,E11601)+1))</f>
        <v>#N/A</v>
      </c>
      <c r="E11601" s="2" t="e">
        <f>IF(I11601="","",IF(I11601=INFORME!$C$22,CONCATENATE(H11601,".",I11601,".",G11601),""))</f>
        <v>#N/A</v>
      </c>
      <c r="F11601">
        <v>1</v>
      </c>
      <c r="G11601" t="s">
        <v>10</v>
      </c>
      <c r="H11601" t="s">
        <v>29</v>
      </c>
      <c r="I11601" t="s">
        <v>31</v>
      </c>
    </row>
    <row r="11602" spans="4:128" hidden="1" x14ac:dyDescent="0.25">
      <c r="D11602" s="2" t="e">
        <f>IF(E11602="","",CONCATENATE(H11602,".",COUNTIF($E$1:E11601,E11602)+1))</f>
        <v>#N/A</v>
      </c>
      <c r="E11602" s="2" t="e">
        <f>IF(I11602="","",IF(I11602=INFORME!$C$22,CONCATENATE(H11602,".",I11602,".",G11602),""))</f>
        <v>#N/A</v>
      </c>
      <c r="F11602">
        <v>2</v>
      </c>
      <c r="G11602" t="s">
        <v>10</v>
      </c>
      <c r="H11602" t="s">
        <v>2</v>
      </c>
      <c r="I11602" t="s">
        <v>31</v>
      </c>
      <c r="N11602" t="s">
        <v>11</v>
      </c>
      <c r="P11602" t="s">
        <v>11</v>
      </c>
      <c r="R11602" t="s">
        <v>11</v>
      </c>
      <c r="T11602" t="s">
        <v>11</v>
      </c>
      <c r="U11602" t="s">
        <v>11</v>
      </c>
      <c r="V11602" t="s">
        <v>11</v>
      </c>
      <c r="W11602" t="s">
        <v>11</v>
      </c>
      <c r="X11602" t="s">
        <v>11</v>
      </c>
      <c r="Y11602" t="s">
        <v>11</v>
      </c>
      <c r="Z11602" t="s">
        <v>11</v>
      </c>
      <c r="DF11602" t="s">
        <v>2385</v>
      </c>
      <c r="DG11602" t="s">
        <v>2386</v>
      </c>
      <c r="DH11602" t="s">
        <v>2387</v>
      </c>
      <c r="DI11602" t="s">
        <v>2388</v>
      </c>
      <c r="DJ11602" t="s">
        <v>2389</v>
      </c>
      <c r="DK11602" t="s">
        <v>2390</v>
      </c>
      <c r="DL11602" t="s">
        <v>2391</v>
      </c>
      <c r="DM11602" t="s">
        <v>2392</v>
      </c>
      <c r="DN11602" t="s">
        <v>2393</v>
      </c>
      <c r="DO11602" t="s">
        <v>2401</v>
      </c>
      <c r="DP11602" t="s">
        <v>2971</v>
      </c>
      <c r="DQ11602" t="s">
        <v>2972</v>
      </c>
      <c r="DR11602" t="s">
        <v>2973</v>
      </c>
      <c r="DS11602" t="s">
        <v>2974</v>
      </c>
      <c r="DT11602" t="s">
        <v>2975</v>
      </c>
      <c r="DU11602" t="s">
        <v>2976</v>
      </c>
      <c r="DV11602" t="s">
        <v>2977</v>
      </c>
      <c r="DW11602" t="s">
        <v>2978</v>
      </c>
      <c r="DX11602" t="s">
        <v>2979</v>
      </c>
    </row>
    <row r="11603" spans="4:128" hidden="1" x14ac:dyDescent="0.25">
      <c r="D11603" s="2" t="e">
        <f>IF(E11603="","",CONCATENATE(H11603,".",COUNTIF($E$1:E11602,E11603)+1))</f>
        <v>#N/A</v>
      </c>
      <c r="E11603" s="2" t="e">
        <f>IF(I11603="","",IF(I11603=INFORME!$C$22,CONCATENATE(H11603,".",I11603,".",G11603),""))</f>
        <v>#N/A</v>
      </c>
      <c r="F11603">
        <v>2</v>
      </c>
      <c r="G11603" t="s">
        <v>10</v>
      </c>
      <c r="H11603" t="s">
        <v>2</v>
      </c>
      <c r="I11603" t="s">
        <v>31</v>
      </c>
      <c r="N11603" t="s">
        <v>11</v>
      </c>
      <c r="O11603" t="s">
        <v>11</v>
      </c>
      <c r="Q11603" t="s">
        <v>11</v>
      </c>
      <c r="R11603" t="s">
        <v>11</v>
      </c>
      <c r="S11603" t="s">
        <v>11</v>
      </c>
      <c r="T11603" t="s">
        <v>11</v>
      </c>
      <c r="U11603" t="s">
        <v>11</v>
      </c>
      <c r="V11603" t="s">
        <v>11</v>
      </c>
      <c r="W11603" t="s">
        <v>11</v>
      </c>
      <c r="X11603" t="s">
        <v>11</v>
      </c>
      <c r="Y11603" t="s">
        <v>11</v>
      </c>
      <c r="Z11603" t="s">
        <v>11</v>
      </c>
      <c r="AA11603" t="s">
        <v>11</v>
      </c>
      <c r="AB11603" t="s">
        <v>11</v>
      </c>
      <c r="AC11603" t="s">
        <v>11</v>
      </c>
      <c r="AD11603" t="s">
        <v>11</v>
      </c>
      <c r="AE11603" t="s">
        <v>11</v>
      </c>
      <c r="AF11603" t="s">
        <v>11</v>
      </c>
    </row>
    <row r="11604" spans="4:128" hidden="1" x14ac:dyDescent="0.25">
      <c r="D11604" s="2" t="e">
        <f>IF(E11604="","",CONCATENATE(H11604,".",COUNTIF($E$1:E11603,E11604)+1))</f>
        <v>#N/A</v>
      </c>
      <c r="E11604" s="2" t="e">
        <f>IF(I11604="","",IF(I11604=INFORME!$C$22,CONCATENATE(H11604,".",I11604,".",G11604),""))</f>
        <v>#N/A</v>
      </c>
      <c r="F11604">
        <v>2</v>
      </c>
      <c r="G11604" t="s">
        <v>10</v>
      </c>
      <c r="H11604" t="s">
        <v>2</v>
      </c>
      <c r="I11604" t="s">
        <v>31</v>
      </c>
      <c r="N11604" t="s">
        <v>11</v>
      </c>
      <c r="O11604" t="s">
        <v>11</v>
      </c>
      <c r="P11604" t="s">
        <v>11</v>
      </c>
      <c r="Q11604" t="s">
        <v>11</v>
      </c>
      <c r="R11604" t="s">
        <v>11</v>
      </c>
      <c r="S11604" t="s">
        <v>11</v>
      </c>
      <c r="T11604" t="s">
        <v>11</v>
      </c>
      <c r="U11604" t="s">
        <v>11</v>
      </c>
      <c r="V11604" t="s">
        <v>11</v>
      </c>
      <c r="W11604" t="s">
        <v>11</v>
      </c>
      <c r="X11604" t="s">
        <v>11</v>
      </c>
      <c r="Y11604" t="s">
        <v>11</v>
      </c>
      <c r="Z11604" t="s">
        <v>11</v>
      </c>
      <c r="AA11604" t="s">
        <v>11</v>
      </c>
      <c r="AB11604" t="s">
        <v>11</v>
      </c>
      <c r="AC11604" t="s">
        <v>11</v>
      </c>
      <c r="AD11604" t="s">
        <v>11</v>
      </c>
      <c r="AE11604" t="s">
        <v>11</v>
      </c>
      <c r="AF11604" t="s">
        <v>11</v>
      </c>
    </row>
    <row r="11605" spans="4:128" hidden="1" x14ac:dyDescent="0.25">
      <c r="D11605" s="2" t="e">
        <f>IF(E11605="","",CONCATENATE(H11605,".",COUNTIF($E$1:E11604,E11605)+1))</f>
        <v>#N/A</v>
      </c>
      <c r="E11605" s="2" t="e">
        <f>IF(I11605="","",IF(I11605=INFORME!$C$22,CONCATENATE(H11605,".",I11605,".",G11605),""))</f>
        <v>#N/A</v>
      </c>
      <c r="F11605">
        <v>2</v>
      </c>
      <c r="G11605" t="s">
        <v>10</v>
      </c>
      <c r="H11605" t="s">
        <v>2</v>
      </c>
      <c r="I11605" t="s">
        <v>31</v>
      </c>
      <c r="N11605" t="s">
        <v>11</v>
      </c>
      <c r="O11605" t="s">
        <v>11</v>
      </c>
      <c r="P11605" t="s">
        <v>11</v>
      </c>
      <c r="Q11605" t="s">
        <v>11</v>
      </c>
      <c r="R11605" t="s">
        <v>11</v>
      </c>
      <c r="S11605" t="s">
        <v>11</v>
      </c>
      <c r="T11605" t="s">
        <v>11</v>
      </c>
      <c r="U11605" t="s">
        <v>11</v>
      </c>
      <c r="V11605" t="s">
        <v>11</v>
      </c>
      <c r="W11605" t="s">
        <v>11</v>
      </c>
      <c r="X11605" t="s">
        <v>11</v>
      </c>
      <c r="Y11605" t="s">
        <v>11</v>
      </c>
      <c r="AA11605" t="s">
        <v>11</v>
      </c>
      <c r="AB11605" t="s">
        <v>11</v>
      </c>
      <c r="AC11605" t="s">
        <v>11</v>
      </c>
      <c r="AD11605" t="s">
        <v>11</v>
      </c>
      <c r="AE11605" t="s">
        <v>11</v>
      </c>
      <c r="AF11605" t="s">
        <v>11</v>
      </c>
    </row>
    <row r="11606" spans="4:128" hidden="1" x14ac:dyDescent="0.25">
      <c r="D11606" s="2" t="e">
        <f>IF(E11606="","",CONCATENATE(H11606,".",COUNTIF($E$1:E11605,E11606)+1))</f>
        <v>#N/A</v>
      </c>
      <c r="E11606" s="2" t="e">
        <f>IF(I11606="","",IF(I11606=INFORME!$C$22,CONCATENATE(H11606,".",I11606,".",G11606),""))</f>
        <v>#N/A</v>
      </c>
      <c r="F11606">
        <v>2</v>
      </c>
      <c r="G11606" t="s">
        <v>10</v>
      </c>
      <c r="H11606" t="s">
        <v>2</v>
      </c>
      <c r="I11606" t="s">
        <v>31</v>
      </c>
      <c r="N11606" t="s">
        <v>11</v>
      </c>
      <c r="O11606" t="s">
        <v>11</v>
      </c>
      <c r="P11606" t="s">
        <v>11</v>
      </c>
      <c r="R11606" t="s">
        <v>11</v>
      </c>
      <c r="S11606" t="s">
        <v>11</v>
      </c>
      <c r="T11606" t="s">
        <v>11</v>
      </c>
      <c r="AB11606" t="s">
        <v>11</v>
      </c>
    </row>
    <row r="11607" spans="4:128" hidden="1" x14ac:dyDescent="0.25">
      <c r="D11607" s="2" t="e">
        <f>IF(E11607="","",CONCATENATE(H11607,".",COUNTIF($E$1:E11606,E11607)+1))</f>
        <v>#N/A</v>
      </c>
      <c r="E11607" s="2" t="e">
        <f>IF(I11607="","",IF(I11607=INFORME!$C$22,CONCATENATE(H11607,".",I11607,".",G11607),""))</f>
        <v>#N/A</v>
      </c>
      <c r="F11607">
        <v>2</v>
      </c>
      <c r="G11607" t="s">
        <v>10</v>
      </c>
      <c r="H11607" t="s">
        <v>2</v>
      </c>
      <c r="I11607" t="s">
        <v>31</v>
      </c>
      <c r="N11607" t="s">
        <v>11</v>
      </c>
      <c r="O11607" t="s">
        <v>11</v>
      </c>
      <c r="P11607" t="s">
        <v>11</v>
      </c>
      <c r="Q11607" t="s">
        <v>11</v>
      </c>
      <c r="R11607" t="s">
        <v>11</v>
      </c>
      <c r="S11607" t="s">
        <v>11</v>
      </c>
      <c r="T11607" t="s">
        <v>11</v>
      </c>
      <c r="V11607" t="s">
        <v>11</v>
      </c>
      <c r="W11607" t="s">
        <v>11</v>
      </c>
      <c r="Z11607" t="s">
        <v>11</v>
      </c>
      <c r="AA11607" t="s">
        <v>11</v>
      </c>
      <c r="AB11607" t="s">
        <v>11</v>
      </c>
      <c r="AC11607" t="s">
        <v>11</v>
      </c>
      <c r="AD11607" t="s">
        <v>11</v>
      </c>
    </row>
    <row r="11608" spans="4:128" hidden="1" x14ac:dyDescent="0.25">
      <c r="D11608" s="2" t="e">
        <f>IF(E11608="","",CONCATENATE(H11608,".",COUNTIF($E$1:E11607,E11608)+1))</f>
        <v>#N/A</v>
      </c>
      <c r="E11608" s="2" t="e">
        <f>IF(I11608="","",IF(I11608=INFORME!$C$22,CONCATENATE(H11608,".",I11608,".",G11608),""))</f>
        <v>#N/A</v>
      </c>
      <c r="F11608">
        <v>2</v>
      </c>
      <c r="G11608" t="s">
        <v>10</v>
      </c>
      <c r="H11608" t="s">
        <v>2</v>
      </c>
      <c r="I11608" t="s">
        <v>31</v>
      </c>
      <c r="N11608" t="s">
        <v>11</v>
      </c>
      <c r="O11608" t="s">
        <v>11</v>
      </c>
      <c r="P11608" t="s">
        <v>11</v>
      </c>
      <c r="Q11608" t="s">
        <v>11</v>
      </c>
      <c r="R11608" t="s">
        <v>11</v>
      </c>
      <c r="S11608" t="s">
        <v>11</v>
      </c>
      <c r="T11608" t="s">
        <v>11</v>
      </c>
      <c r="U11608" t="s">
        <v>11</v>
      </c>
      <c r="V11608" t="s">
        <v>11</v>
      </c>
      <c r="X11608" t="s">
        <v>11</v>
      </c>
      <c r="Y11608" t="s">
        <v>11</v>
      </c>
      <c r="Z11608" t="s">
        <v>11</v>
      </c>
      <c r="AA11608" t="s">
        <v>11</v>
      </c>
      <c r="AB11608" t="s">
        <v>11</v>
      </c>
      <c r="AC11608" t="s">
        <v>11</v>
      </c>
      <c r="AD11608" t="s">
        <v>11</v>
      </c>
      <c r="AE11608" t="s">
        <v>11</v>
      </c>
      <c r="AF11608" t="s">
        <v>11</v>
      </c>
    </row>
    <row r="11609" spans="4:128" hidden="1" x14ac:dyDescent="0.25">
      <c r="D11609" s="2" t="e">
        <f>IF(E11609="","",CONCATENATE(H11609,".",COUNTIF($E$1:E11608,E11609)+1))</f>
        <v>#N/A</v>
      </c>
      <c r="E11609" s="2" t="e">
        <f>IF(I11609="","",IF(I11609=INFORME!$C$22,CONCATENATE(H11609,".",I11609,".",G11609),""))</f>
        <v>#N/A</v>
      </c>
      <c r="F11609">
        <v>2</v>
      </c>
      <c r="G11609" t="s">
        <v>10</v>
      </c>
      <c r="H11609" t="s">
        <v>2</v>
      </c>
      <c r="I11609" t="s">
        <v>31</v>
      </c>
      <c r="N11609" t="s">
        <v>11</v>
      </c>
      <c r="O11609" t="s">
        <v>11</v>
      </c>
      <c r="P11609" t="s">
        <v>11</v>
      </c>
      <c r="Q11609" t="s">
        <v>11</v>
      </c>
      <c r="R11609" t="s">
        <v>11</v>
      </c>
      <c r="S11609" t="s">
        <v>11</v>
      </c>
      <c r="T11609" t="s">
        <v>11</v>
      </c>
      <c r="U11609" t="s">
        <v>11</v>
      </c>
      <c r="V11609" t="s">
        <v>11</v>
      </c>
      <c r="X11609" t="s">
        <v>11</v>
      </c>
      <c r="AA11609" t="s">
        <v>11</v>
      </c>
    </row>
    <row r="11610" spans="4:128" hidden="1" x14ac:dyDescent="0.25">
      <c r="D11610" s="2" t="e">
        <f>IF(E11610="","",CONCATENATE(H11610,".",COUNTIF($E$1:E11609,E11610)+1))</f>
        <v>#N/A</v>
      </c>
      <c r="E11610" s="2" t="e">
        <f>IF(I11610="","",IF(I11610=INFORME!$C$22,CONCATENATE(H11610,".",I11610,".",G11610),""))</f>
        <v>#N/A</v>
      </c>
      <c r="F11610">
        <v>2</v>
      </c>
      <c r="G11610" t="s">
        <v>10</v>
      </c>
      <c r="H11610" t="s">
        <v>2</v>
      </c>
      <c r="I11610" t="s">
        <v>31</v>
      </c>
    </row>
    <row r="11611" spans="4:128" hidden="1" x14ac:dyDescent="0.25">
      <c r="D11611" s="2" t="e">
        <f>IF(E11611="","",CONCATENATE(H11611,".",COUNTIF($E$1:E11610,E11611)+1))</f>
        <v>#N/A</v>
      </c>
      <c r="E11611" s="2" t="e">
        <f>IF(I11611="","",IF(I11611=INFORME!$C$22,CONCATENATE(H11611,".",I11611,".",G11611),""))</f>
        <v>#N/A</v>
      </c>
      <c r="F11611">
        <v>2</v>
      </c>
      <c r="G11611" t="s">
        <v>10</v>
      </c>
      <c r="H11611" t="s">
        <v>2</v>
      </c>
      <c r="I11611" t="s">
        <v>31</v>
      </c>
      <c r="N11611" t="s">
        <v>11</v>
      </c>
      <c r="P11611" t="s">
        <v>11</v>
      </c>
      <c r="Q11611" t="s">
        <v>11</v>
      </c>
      <c r="R11611" t="s">
        <v>11</v>
      </c>
      <c r="S11611" t="s">
        <v>11</v>
      </c>
      <c r="T11611" t="s">
        <v>11</v>
      </c>
      <c r="U11611" t="s">
        <v>11</v>
      </c>
      <c r="V11611" t="s">
        <v>11</v>
      </c>
      <c r="W11611" t="s">
        <v>11</v>
      </c>
      <c r="X11611" t="s">
        <v>11</v>
      </c>
      <c r="Y11611" t="s">
        <v>11</v>
      </c>
      <c r="Z11611" t="s">
        <v>11</v>
      </c>
      <c r="AA11611" t="s">
        <v>11</v>
      </c>
      <c r="AB11611" t="s">
        <v>11</v>
      </c>
      <c r="AC11611" t="s">
        <v>11</v>
      </c>
      <c r="AD11611" t="s">
        <v>11</v>
      </c>
      <c r="AE11611" t="s">
        <v>11</v>
      </c>
    </row>
    <row r="11612" spans="4:128" hidden="1" x14ac:dyDescent="0.25">
      <c r="D11612" s="2" t="e">
        <f>IF(E11612="","",CONCATENATE(H11612,".",COUNTIF($E$1:E11611,E11612)+1))</f>
        <v>#N/A</v>
      </c>
      <c r="E11612" s="2" t="e">
        <f>IF(I11612="","",IF(I11612=INFORME!$C$22,CONCATENATE(H11612,".",I11612,".",G11612),""))</f>
        <v>#N/A</v>
      </c>
      <c r="F11612">
        <v>2</v>
      </c>
      <c r="G11612" t="s">
        <v>10</v>
      </c>
      <c r="H11612" t="s">
        <v>2</v>
      </c>
      <c r="I11612" t="s">
        <v>31</v>
      </c>
      <c r="N11612" t="s">
        <v>11</v>
      </c>
      <c r="O11612" t="s">
        <v>11</v>
      </c>
      <c r="P11612" t="s">
        <v>11</v>
      </c>
      <c r="Q11612" t="s">
        <v>11</v>
      </c>
      <c r="R11612" t="s">
        <v>11</v>
      </c>
      <c r="S11612" t="s">
        <v>11</v>
      </c>
      <c r="T11612" t="s">
        <v>11</v>
      </c>
      <c r="U11612" t="s">
        <v>11</v>
      </c>
      <c r="V11612" t="s">
        <v>11</v>
      </c>
      <c r="W11612" t="s">
        <v>11</v>
      </c>
      <c r="X11612" t="s">
        <v>11</v>
      </c>
      <c r="Y11612" t="s">
        <v>11</v>
      </c>
      <c r="Z11612" t="s">
        <v>11</v>
      </c>
      <c r="AA11612" t="s">
        <v>11</v>
      </c>
      <c r="AB11612" t="s">
        <v>11</v>
      </c>
      <c r="AC11612" t="s">
        <v>11</v>
      </c>
      <c r="AD11612" t="s">
        <v>11</v>
      </c>
      <c r="AE11612" t="s">
        <v>11</v>
      </c>
    </row>
    <row r="11613" spans="4:128" hidden="1" x14ac:dyDescent="0.25">
      <c r="D11613" s="2" t="e">
        <f>IF(E11613="","",CONCATENATE(H11613,".",COUNTIF($E$1:E11612,E11613)+1))</f>
        <v>#N/A</v>
      </c>
      <c r="E11613" s="2" t="e">
        <f>IF(I11613="","",IF(I11613=INFORME!$C$22,CONCATENATE(H11613,".",I11613,".",G11613),""))</f>
        <v>#N/A</v>
      </c>
      <c r="F11613">
        <v>2</v>
      </c>
      <c r="G11613" t="s">
        <v>10</v>
      </c>
      <c r="H11613" t="s">
        <v>2</v>
      </c>
      <c r="I11613" t="s">
        <v>31</v>
      </c>
      <c r="N11613" t="s">
        <v>11</v>
      </c>
      <c r="O11613" t="s">
        <v>11</v>
      </c>
      <c r="P11613" t="s">
        <v>11</v>
      </c>
      <c r="Q11613" t="s">
        <v>11</v>
      </c>
      <c r="R11613" t="s">
        <v>11</v>
      </c>
      <c r="S11613" t="s">
        <v>11</v>
      </c>
      <c r="T11613" t="s">
        <v>11</v>
      </c>
      <c r="U11613" t="s">
        <v>11</v>
      </c>
    </row>
    <row r="11614" spans="4:128" hidden="1" x14ac:dyDescent="0.25">
      <c r="D11614" s="2" t="e">
        <f>IF(E11614="","",CONCATENATE(H11614,".",COUNTIF($E$1:E11613,E11614)+1))</f>
        <v>#N/A</v>
      </c>
      <c r="E11614" s="2" t="e">
        <f>IF(I11614="","",IF(I11614=INFORME!$C$22,CONCATENATE(H11614,".",I11614,".",G11614),""))</f>
        <v>#N/A</v>
      </c>
      <c r="F11614">
        <v>2</v>
      </c>
      <c r="G11614" t="s">
        <v>10</v>
      </c>
      <c r="H11614" t="s">
        <v>2</v>
      </c>
      <c r="I11614" t="s">
        <v>31</v>
      </c>
      <c r="N11614" t="s">
        <v>11</v>
      </c>
      <c r="O11614" t="s">
        <v>11</v>
      </c>
      <c r="P11614" t="s">
        <v>11</v>
      </c>
      <c r="Q11614" t="s">
        <v>11</v>
      </c>
      <c r="R11614" t="s">
        <v>11</v>
      </c>
      <c r="S11614" t="s">
        <v>11</v>
      </c>
      <c r="T11614" t="s">
        <v>11</v>
      </c>
      <c r="U11614" t="s">
        <v>11</v>
      </c>
      <c r="V11614" t="s">
        <v>11</v>
      </c>
      <c r="W11614" t="s">
        <v>11</v>
      </c>
      <c r="X11614" t="s">
        <v>11</v>
      </c>
      <c r="Y11614" t="s">
        <v>11</v>
      </c>
      <c r="Z11614" t="s">
        <v>11</v>
      </c>
      <c r="AA11614" t="s">
        <v>11</v>
      </c>
      <c r="AC11614" t="s">
        <v>11</v>
      </c>
      <c r="AD11614" t="s">
        <v>11</v>
      </c>
      <c r="AE11614" t="s">
        <v>11</v>
      </c>
      <c r="AF11614" t="s">
        <v>11</v>
      </c>
    </row>
    <row r="11615" spans="4:128" hidden="1" x14ac:dyDescent="0.25">
      <c r="D11615" s="2" t="e">
        <f>IF(E11615="","",CONCATENATE(H11615,".",COUNTIF($E$1:E11614,E11615)+1))</f>
        <v>#N/A</v>
      </c>
      <c r="E11615" s="2" t="e">
        <f>IF(I11615="","",IF(I11615=INFORME!$C$22,CONCATENATE(H11615,".",I11615,".",G11615),""))</f>
        <v>#N/A</v>
      </c>
      <c r="F11615">
        <v>2</v>
      </c>
      <c r="G11615" t="s">
        <v>10</v>
      </c>
      <c r="H11615" t="s">
        <v>2</v>
      </c>
      <c r="I11615" t="s">
        <v>31</v>
      </c>
      <c r="N11615" t="s">
        <v>11</v>
      </c>
      <c r="O11615" t="s">
        <v>11</v>
      </c>
      <c r="P11615" t="s">
        <v>11</v>
      </c>
      <c r="Q11615" t="s">
        <v>11</v>
      </c>
      <c r="R11615" t="s">
        <v>11</v>
      </c>
      <c r="S11615" t="s">
        <v>11</v>
      </c>
      <c r="T11615" t="s">
        <v>11</v>
      </c>
      <c r="U11615" t="s">
        <v>11</v>
      </c>
      <c r="V11615" t="s">
        <v>11</v>
      </c>
      <c r="W11615" t="s">
        <v>11</v>
      </c>
      <c r="X11615" t="s">
        <v>11</v>
      </c>
      <c r="Y11615" t="s">
        <v>11</v>
      </c>
      <c r="Z11615" t="s">
        <v>11</v>
      </c>
      <c r="AB11615" t="s">
        <v>11</v>
      </c>
      <c r="AC11615" t="s">
        <v>11</v>
      </c>
      <c r="AD11615" t="s">
        <v>11</v>
      </c>
      <c r="AE11615" t="s">
        <v>11</v>
      </c>
      <c r="AF11615" t="s">
        <v>11</v>
      </c>
    </row>
    <row r="11616" spans="4:128" hidden="1" x14ac:dyDescent="0.25">
      <c r="D11616" s="2" t="e">
        <f>IF(E11616="","",CONCATENATE(H11616,".",COUNTIF($E$1:E11615,E11616)+1))</f>
        <v>#N/A</v>
      </c>
      <c r="E11616" s="2" t="e">
        <f>IF(I11616="","",IF(I11616=INFORME!$C$22,CONCATENATE(H11616,".",I11616,".",G11616),""))</f>
        <v>#N/A</v>
      </c>
      <c r="F11616">
        <v>2</v>
      </c>
      <c r="G11616" t="s">
        <v>10</v>
      </c>
      <c r="H11616" t="s">
        <v>2</v>
      </c>
      <c r="I11616" t="s">
        <v>31</v>
      </c>
      <c r="N11616" t="s">
        <v>11</v>
      </c>
      <c r="O11616" t="s">
        <v>11</v>
      </c>
      <c r="P11616" t="s">
        <v>11</v>
      </c>
      <c r="Q11616" t="s">
        <v>11</v>
      </c>
      <c r="R11616" t="s">
        <v>11</v>
      </c>
      <c r="S11616" t="s">
        <v>11</v>
      </c>
    </row>
    <row r="11617" spans="4:32" hidden="1" x14ac:dyDescent="0.25">
      <c r="D11617" s="2" t="e">
        <f>IF(E11617="","",CONCATENATE(H11617,".",COUNTIF($E$1:E11616,E11617)+1))</f>
        <v>#N/A</v>
      </c>
      <c r="E11617" s="2" t="e">
        <f>IF(I11617="","",IF(I11617=INFORME!$C$22,CONCATENATE(H11617,".",I11617,".",G11617),""))</f>
        <v>#N/A</v>
      </c>
      <c r="F11617">
        <v>2</v>
      </c>
      <c r="G11617" t="s">
        <v>10</v>
      </c>
      <c r="H11617" t="s">
        <v>2</v>
      </c>
      <c r="I11617" t="s">
        <v>31</v>
      </c>
      <c r="N11617" t="s">
        <v>11</v>
      </c>
      <c r="O11617" t="s">
        <v>11</v>
      </c>
      <c r="P11617" t="s">
        <v>11</v>
      </c>
      <c r="Q11617" t="s">
        <v>11</v>
      </c>
      <c r="R11617" t="s">
        <v>11</v>
      </c>
      <c r="S11617" t="s">
        <v>11</v>
      </c>
      <c r="T11617" t="s">
        <v>11</v>
      </c>
      <c r="U11617" t="s">
        <v>11</v>
      </c>
      <c r="V11617" t="s">
        <v>11</v>
      </c>
      <c r="W11617" t="s">
        <v>11</v>
      </c>
      <c r="X11617" t="s">
        <v>11</v>
      </c>
      <c r="Y11617" t="s">
        <v>11</v>
      </c>
      <c r="Z11617" t="s">
        <v>11</v>
      </c>
      <c r="AA11617" t="s">
        <v>11</v>
      </c>
      <c r="AB11617" t="s">
        <v>11</v>
      </c>
      <c r="AC11617" t="s">
        <v>11</v>
      </c>
      <c r="AD11617" t="s">
        <v>11</v>
      </c>
      <c r="AE11617" t="s">
        <v>11</v>
      </c>
    </row>
    <row r="11618" spans="4:32" hidden="1" x14ac:dyDescent="0.25">
      <c r="D11618" s="2" t="e">
        <f>IF(E11618="","",CONCATENATE(H11618,".",COUNTIF($E$1:E11617,E11618)+1))</f>
        <v>#N/A</v>
      </c>
      <c r="E11618" s="2" t="e">
        <f>IF(I11618="","",IF(I11618=INFORME!$C$22,CONCATENATE(H11618,".",I11618,".",G11618),""))</f>
        <v>#N/A</v>
      </c>
      <c r="F11618">
        <v>2</v>
      </c>
      <c r="G11618" t="s">
        <v>10</v>
      </c>
      <c r="H11618" t="s">
        <v>2</v>
      </c>
      <c r="I11618" t="s">
        <v>31</v>
      </c>
      <c r="N11618" t="s">
        <v>11</v>
      </c>
      <c r="O11618" t="s">
        <v>11</v>
      </c>
      <c r="Q11618" t="s">
        <v>11</v>
      </c>
      <c r="R11618" t="s">
        <v>11</v>
      </c>
      <c r="U11618" t="s">
        <v>11</v>
      </c>
      <c r="V11618" t="s">
        <v>11</v>
      </c>
      <c r="X11618" t="s">
        <v>11</v>
      </c>
      <c r="Y11618" t="s">
        <v>11</v>
      </c>
      <c r="Z11618" t="s">
        <v>11</v>
      </c>
      <c r="AA11618" t="s">
        <v>11</v>
      </c>
      <c r="AB11618" t="s">
        <v>11</v>
      </c>
      <c r="AC11618" t="s">
        <v>11</v>
      </c>
      <c r="AD11618" t="s">
        <v>11</v>
      </c>
      <c r="AE11618" t="s">
        <v>11</v>
      </c>
      <c r="AF11618" t="s">
        <v>11</v>
      </c>
    </row>
    <row r="11619" spans="4:32" hidden="1" x14ac:dyDescent="0.25">
      <c r="D11619" s="2" t="e">
        <f>IF(E11619="","",CONCATENATE(H11619,".",COUNTIF($E$1:E11618,E11619)+1))</f>
        <v>#N/A</v>
      </c>
      <c r="E11619" s="2" t="e">
        <f>IF(I11619="","",IF(I11619=INFORME!$C$22,CONCATENATE(H11619,".",I11619,".",G11619),""))</f>
        <v>#N/A</v>
      </c>
      <c r="F11619">
        <v>2</v>
      </c>
      <c r="G11619" t="s">
        <v>10</v>
      </c>
      <c r="H11619" t="s">
        <v>2</v>
      </c>
      <c r="I11619" t="s">
        <v>31</v>
      </c>
      <c r="N11619" t="s">
        <v>11</v>
      </c>
      <c r="O11619" t="s">
        <v>11</v>
      </c>
      <c r="P11619" t="s">
        <v>11</v>
      </c>
      <c r="Q11619" t="s">
        <v>11</v>
      </c>
      <c r="R11619" t="s">
        <v>11</v>
      </c>
      <c r="S11619" t="s">
        <v>11</v>
      </c>
      <c r="T11619" t="s">
        <v>11</v>
      </c>
      <c r="U11619" t="s">
        <v>11</v>
      </c>
      <c r="V11619" t="s">
        <v>11</v>
      </c>
      <c r="W11619" t="s">
        <v>11</v>
      </c>
      <c r="X11619" t="s">
        <v>11</v>
      </c>
      <c r="Y11619" t="s">
        <v>11</v>
      </c>
      <c r="Z11619" t="s">
        <v>11</v>
      </c>
      <c r="AA11619" t="s">
        <v>11</v>
      </c>
      <c r="AB11619" t="s">
        <v>11</v>
      </c>
      <c r="AC11619" t="s">
        <v>11</v>
      </c>
      <c r="AD11619" t="s">
        <v>11</v>
      </c>
    </row>
    <row r="11620" spans="4:32" hidden="1" x14ac:dyDescent="0.25">
      <c r="D11620" s="2" t="e">
        <f>IF(E11620="","",CONCATENATE(H11620,".",COUNTIF($E$1:E11619,E11620)+1))</f>
        <v>#N/A</v>
      </c>
      <c r="E11620" s="2" t="e">
        <f>IF(I11620="","",IF(I11620=INFORME!$C$22,CONCATENATE(H11620,".",I11620,".",G11620),""))</f>
        <v>#N/A</v>
      </c>
      <c r="F11620">
        <v>2</v>
      </c>
      <c r="G11620" t="s">
        <v>10</v>
      </c>
      <c r="H11620" t="s">
        <v>2</v>
      </c>
      <c r="I11620" t="s">
        <v>31</v>
      </c>
      <c r="N11620" t="s">
        <v>11</v>
      </c>
      <c r="O11620" t="s">
        <v>11</v>
      </c>
      <c r="P11620" t="s">
        <v>11</v>
      </c>
      <c r="Q11620" t="s">
        <v>11</v>
      </c>
      <c r="R11620" t="s">
        <v>11</v>
      </c>
      <c r="S11620" t="s">
        <v>11</v>
      </c>
      <c r="T11620" t="s">
        <v>11</v>
      </c>
      <c r="U11620" t="s">
        <v>11</v>
      </c>
      <c r="V11620" t="s">
        <v>11</v>
      </c>
      <c r="W11620" t="s">
        <v>11</v>
      </c>
      <c r="X11620" t="s">
        <v>11</v>
      </c>
      <c r="Y11620" t="s">
        <v>11</v>
      </c>
      <c r="Z11620" t="s">
        <v>11</v>
      </c>
      <c r="AA11620" t="s">
        <v>11</v>
      </c>
      <c r="AB11620" t="s">
        <v>11</v>
      </c>
      <c r="AC11620" t="s">
        <v>11</v>
      </c>
      <c r="AD11620" t="s">
        <v>11</v>
      </c>
    </row>
    <row r="11621" spans="4:32" hidden="1" x14ac:dyDescent="0.25">
      <c r="D11621" s="2" t="e">
        <f>IF(E11621="","",CONCATENATE(H11621,".",COUNTIF($E$1:E11620,E11621)+1))</f>
        <v>#N/A</v>
      </c>
      <c r="E11621" s="2" t="e">
        <f>IF(I11621="","",IF(I11621=INFORME!$C$22,CONCATENATE(H11621,".",I11621,".",G11621),""))</f>
        <v>#N/A</v>
      </c>
      <c r="F11621">
        <v>2</v>
      </c>
      <c r="G11621" t="s">
        <v>10</v>
      </c>
      <c r="H11621" t="s">
        <v>2</v>
      </c>
      <c r="I11621" t="s">
        <v>31</v>
      </c>
      <c r="N11621" t="s">
        <v>11</v>
      </c>
      <c r="O11621" t="s">
        <v>11</v>
      </c>
      <c r="P11621" t="s">
        <v>11</v>
      </c>
      <c r="Q11621" t="s">
        <v>11</v>
      </c>
      <c r="R11621" t="s">
        <v>11</v>
      </c>
      <c r="S11621" t="s">
        <v>11</v>
      </c>
      <c r="T11621" t="s">
        <v>11</v>
      </c>
      <c r="U11621" t="s">
        <v>11</v>
      </c>
      <c r="V11621" t="s">
        <v>11</v>
      </c>
      <c r="W11621" t="s">
        <v>11</v>
      </c>
      <c r="X11621" t="s">
        <v>11</v>
      </c>
      <c r="Z11621" t="s">
        <v>11</v>
      </c>
      <c r="AA11621" t="s">
        <v>11</v>
      </c>
      <c r="AB11621" t="s">
        <v>11</v>
      </c>
      <c r="AC11621" t="s">
        <v>11</v>
      </c>
      <c r="AD11621" t="s">
        <v>11</v>
      </c>
      <c r="AE11621" t="s">
        <v>11</v>
      </c>
    </row>
    <row r="11622" spans="4:32" hidden="1" x14ac:dyDescent="0.25">
      <c r="D11622" s="2" t="e">
        <f>IF(E11622="","",CONCATENATE(H11622,".",COUNTIF($E$1:E11621,E11622)+1))</f>
        <v>#N/A</v>
      </c>
      <c r="E11622" s="2" t="e">
        <f>IF(I11622="","",IF(I11622=INFORME!$C$22,CONCATENATE(H11622,".",I11622,".",G11622),""))</f>
        <v>#N/A</v>
      </c>
      <c r="F11622">
        <v>2</v>
      </c>
      <c r="G11622" t="s">
        <v>10</v>
      </c>
      <c r="H11622" t="s">
        <v>2</v>
      </c>
      <c r="I11622" t="s">
        <v>31</v>
      </c>
    </row>
    <row r="11623" spans="4:32" hidden="1" x14ac:dyDescent="0.25">
      <c r="D11623" s="2" t="e">
        <f>IF(E11623="","",CONCATENATE(H11623,".",COUNTIF($E$1:E11622,E11623)+1))</f>
        <v>#N/A</v>
      </c>
      <c r="E11623" s="2" t="e">
        <f>IF(I11623="","",IF(I11623=INFORME!$C$22,CONCATENATE(H11623,".",I11623,".",G11623),""))</f>
        <v>#N/A</v>
      </c>
      <c r="F11623">
        <v>2</v>
      </c>
      <c r="G11623" t="s">
        <v>10</v>
      </c>
      <c r="H11623" t="s">
        <v>2</v>
      </c>
      <c r="I11623" t="s">
        <v>31</v>
      </c>
      <c r="N11623" t="s">
        <v>11</v>
      </c>
      <c r="O11623" t="s">
        <v>11</v>
      </c>
      <c r="Q11623" t="s">
        <v>11</v>
      </c>
      <c r="R11623" t="s">
        <v>11</v>
      </c>
      <c r="S11623" t="s">
        <v>11</v>
      </c>
      <c r="T11623" t="s">
        <v>11</v>
      </c>
      <c r="U11623" t="s">
        <v>11</v>
      </c>
      <c r="V11623" t="s">
        <v>11</v>
      </c>
      <c r="W11623" t="s">
        <v>11</v>
      </c>
      <c r="X11623" t="s">
        <v>11</v>
      </c>
      <c r="Y11623" t="s">
        <v>11</v>
      </c>
      <c r="Z11623" t="s">
        <v>11</v>
      </c>
      <c r="AA11623" t="s">
        <v>11</v>
      </c>
      <c r="AB11623" t="s">
        <v>11</v>
      </c>
      <c r="AC11623" t="s">
        <v>11</v>
      </c>
      <c r="AD11623" t="s">
        <v>11</v>
      </c>
    </row>
    <row r="11624" spans="4:32" hidden="1" x14ac:dyDescent="0.25">
      <c r="D11624" s="2" t="e">
        <f>IF(E11624="","",CONCATENATE(H11624,".",COUNTIF($E$1:E11623,E11624)+1))</f>
        <v>#N/A</v>
      </c>
      <c r="E11624" s="2" t="e">
        <f>IF(I11624="","",IF(I11624=INFORME!$C$22,CONCATENATE(H11624,".",I11624,".",G11624),""))</f>
        <v>#N/A</v>
      </c>
      <c r="F11624">
        <v>2</v>
      </c>
      <c r="G11624" t="s">
        <v>10</v>
      </c>
      <c r="H11624" t="s">
        <v>2</v>
      </c>
      <c r="I11624" t="s">
        <v>31</v>
      </c>
      <c r="N11624" t="s">
        <v>11</v>
      </c>
      <c r="O11624" t="s">
        <v>11</v>
      </c>
      <c r="P11624" t="s">
        <v>11</v>
      </c>
      <c r="Q11624" t="s">
        <v>11</v>
      </c>
      <c r="R11624" t="s">
        <v>11</v>
      </c>
      <c r="S11624" t="s">
        <v>11</v>
      </c>
      <c r="T11624" t="s">
        <v>11</v>
      </c>
      <c r="U11624" t="s">
        <v>11</v>
      </c>
      <c r="V11624" t="s">
        <v>11</v>
      </c>
      <c r="W11624" t="s">
        <v>11</v>
      </c>
      <c r="X11624" t="s">
        <v>11</v>
      </c>
      <c r="Y11624" t="s">
        <v>11</v>
      </c>
      <c r="Z11624" t="s">
        <v>11</v>
      </c>
      <c r="AA11624" t="s">
        <v>11</v>
      </c>
      <c r="AB11624" t="s">
        <v>11</v>
      </c>
      <c r="AC11624" t="s">
        <v>11</v>
      </c>
      <c r="AD11624" t="s">
        <v>11</v>
      </c>
      <c r="AE11624" t="s">
        <v>11</v>
      </c>
    </row>
    <row r="11625" spans="4:32" hidden="1" x14ac:dyDescent="0.25">
      <c r="D11625" s="2" t="e">
        <f>IF(E11625="","",CONCATENATE(H11625,".",COUNTIF($E$1:E11624,E11625)+1))</f>
        <v>#N/A</v>
      </c>
      <c r="E11625" s="2" t="e">
        <f>IF(I11625="","",IF(I11625=INFORME!$C$22,CONCATENATE(H11625,".",I11625,".",G11625),""))</f>
        <v>#N/A</v>
      </c>
      <c r="F11625">
        <v>2</v>
      </c>
      <c r="G11625" t="s">
        <v>10</v>
      </c>
      <c r="H11625" t="s">
        <v>2</v>
      </c>
      <c r="I11625" t="s">
        <v>31</v>
      </c>
      <c r="N11625" t="s">
        <v>11</v>
      </c>
      <c r="O11625" t="s">
        <v>11</v>
      </c>
      <c r="P11625" t="s">
        <v>11</v>
      </c>
      <c r="Q11625" t="s">
        <v>11</v>
      </c>
      <c r="R11625" t="s">
        <v>11</v>
      </c>
      <c r="S11625" t="s">
        <v>11</v>
      </c>
      <c r="T11625" t="s">
        <v>11</v>
      </c>
      <c r="U11625" t="s">
        <v>11</v>
      </c>
      <c r="V11625" t="s">
        <v>11</v>
      </c>
      <c r="W11625" t="s">
        <v>11</v>
      </c>
      <c r="X11625" t="s">
        <v>11</v>
      </c>
      <c r="Y11625" t="s">
        <v>11</v>
      </c>
      <c r="Z11625" t="s">
        <v>11</v>
      </c>
      <c r="AA11625" t="s">
        <v>11</v>
      </c>
      <c r="AB11625" t="s">
        <v>11</v>
      </c>
      <c r="AC11625" t="s">
        <v>11</v>
      </c>
      <c r="AD11625" t="s">
        <v>11</v>
      </c>
      <c r="AE11625" t="s">
        <v>11</v>
      </c>
      <c r="AF11625" t="s">
        <v>11</v>
      </c>
    </row>
    <row r="11626" spans="4:32" hidden="1" x14ac:dyDescent="0.25">
      <c r="D11626" s="2" t="e">
        <f>IF(E11626="","",CONCATENATE(H11626,".",COUNTIF($E$1:E11625,E11626)+1))</f>
        <v>#N/A</v>
      </c>
      <c r="E11626" s="2" t="e">
        <f>IF(I11626="","",IF(I11626=INFORME!$C$22,CONCATENATE(H11626,".",I11626,".",G11626),""))</f>
        <v>#N/A</v>
      </c>
      <c r="F11626">
        <v>2</v>
      </c>
      <c r="G11626" t="s">
        <v>10</v>
      </c>
      <c r="H11626" t="s">
        <v>2</v>
      </c>
      <c r="I11626" t="s">
        <v>31</v>
      </c>
      <c r="N11626" t="s">
        <v>11</v>
      </c>
      <c r="O11626" t="s">
        <v>11</v>
      </c>
      <c r="P11626" t="s">
        <v>11</v>
      </c>
    </row>
    <row r="11627" spans="4:32" hidden="1" x14ac:dyDescent="0.25">
      <c r="D11627" s="2" t="e">
        <f>IF(E11627="","",CONCATENATE(H11627,".",COUNTIF($E$1:E11626,E11627)+1))</f>
        <v>#N/A</v>
      </c>
      <c r="E11627" s="2" t="e">
        <f>IF(I11627="","",IF(I11627=INFORME!$C$22,CONCATENATE(H11627,".",I11627,".",G11627),""))</f>
        <v>#N/A</v>
      </c>
      <c r="F11627">
        <v>2</v>
      </c>
      <c r="G11627" t="s">
        <v>10</v>
      </c>
      <c r="H11627" t="s">
        <v>2</v>
      </c>
      <c r="I11627" t="s">
        <v>31</v>
      </c>
      <c r="N11627" t="s">
        <v>11</v>
      </c>
    </row>
    <row r="11628" spans="4:32" hidden="1" x14ac:dyDescent="0.25">
      <c r="D11628" s="2" t="e">
        <f>IF(E11628="","",CONCATENATE(H11628,".",COUNTIF($E$1:E11627,E11628)+1))</f>
        <v>#N/A</v>
      </c>
      <c r="E11628" s="2" t="e">
        <f>IF(I11628="","",IF(I11628=INFORME!$C$22,CONCATENATE(H11628,".",I11628,".",G11628),""))</f>
        <v>#N/A</v>
      </c>
      <c r="F11628">
        <v>2</v>
      </c>
      <c r="G11628" t="s">
        <v>10</v>
      </c>
      <c r="H11628" t="s">
        <v>2</v>
      </c>
      <c r="I11628" t="s">
        <v>31</v>
      </c>
    </row>
    <row r="11629" spans="4:32" hidden="1" x14ac:dyDescent="0.25">
      <c r="D11629" s="2" t="e">
        <f>IF(E11629="","",CONCATENATE(H11629,".",COUNTIF($E$1:E11628,E11629)+1))</f>
        <v>#N/A</v>
      </c>
      <c r="E11629" s="2" t="e">
        <f>IF(I11629="","",IF(I11629=INFORME!$C$22,CONCATENATE(H11629,".",I11629,".",G11629),""))</f>
        <v>#N/A</v>
      </c>
      <c r="F11629">
        <v>2</v>
      </c>
      <c r="G11629" t="s">
        <v>10</v>
      </c>
      <c r="H11629" t="s">
        <v>2</v>
      </c>
      <c r="I11629" t="s">
        <v>31</v>
      </c>
      <c r="N11629" t="s">
        <v>11</v>
      </c>
      <c r="O11629" t="s">
        <v>11</v>
      </c>
      <c r="P11629" t="s">
        <v>11</v>
      </c>
      <c r="Q11629" t="s">
        <v>11</v>
      </c>
      <c r="R11629" t="s">
        <v>11</v>
      </c>
      <c r="S11629" t="s">
        <v>11</v>
      </c>
      <c r="T11629" t="s">
        <v>11</v>
      </c>
      <c r="U11629" t="s">
        <v>11</v>
      </c>
      <c r="V11629" t="s">
        <v>11</v>
      </c>
      <c r="W11629" t="s">
        <v>11</v>
      </c>
      <c r="X11629" t="s">
        <v>11</v>
      </c>
      <c r="Y11629" t="s">
        <v>11</v>
      </c>
      <c r="Z11629" t="s">
        <v>11</v>
      </c>
      <c r="AA11629" t="s">
        <v>11</v>
      </c>
      <c r="AB11629" t="s">
        <v>11</v>
      </c>
      <c r="AC11629" t="s">
        <v>11</v>
      </c>
      <c r="AD11629" t="s">
        <v>11</v>
      </c>
      <c r="AE11629" t="s">
        <v>11</v>
      </c>
    </row>
    <row r="11630" spans="4:32" hidden="1" x14ac:dyDescent="0.25">
      <c r="D11630" s="2" t="e">
        <f>IF(E11630="","",CONCATENATE(H11630,".",COUNTIF($E$1:E11629,E11630)+1))</f>
        <v>#N/A</v>
      </c>
      <c r="E11630" s="2" t="e">
        <f>IF(I11630="","",IF(I11630=INFORME!$C$22,CONCATENATE(H11630,".",I11630,".",G11630),""))</f>
        <v>#N/A</v>
      </c>
      <c r="F11630">
        <v>2</v>
      </c>
      <c r="G11630" t="s">
        <v>10</v>
      </c>
      <c r="H11630" t="s">
        <v>2</v>
      </c>
      <c r="I11630" t="s">
        <v>31</v>
      </c>
      <c r="N11630" t="s">
        <v>11</v>
      </c>
      <c r="O11630" t="s">
        <v>11</v>
      </c>
      <c r="P11630" t="s">
        <v>11</v>
      </c>
      <c r="Q11630" t="s">
        <v>11</v>
      </c>
      <c r="R11630" t="s">
        <v>11</v>
      </c>
      <c r="S11630" t="s">
        <v>11</v>
      </c>
      <c r="T11630" t="s">
        <v>11</v>
      </c>
      <c r="U11630" t="s">
        <v>11</v>
      </c>
      <c r="V11630" t="s">
        <v>11</v>
      </c>
      <c r="W11630" t="s">
        <v>11</v>
      </c>
      <c r="X11630" t="s">
        <v>11</v>
      </c>
      <c r="Y11630" t="s">
        <v>11</v>
      </c>
      <c r="Z11630" t="s">
        <v>11</v>
      </c>
      <c r="AA11630" t="s">
        <v>11</v>
      </c>
      <c r="AC11630" t="s">
        <v>11</v>
      </c>
      <c r="AD11630" t="s">
        <v>11</v>
      </c>
      <c r="AE11630" t="s">
        <v>11</v>
      </c>
    </row>
    <row r="11631" spans="4:32" hidden="1" x14ac:dyDescent="0.25">
      <c r="D11631" s="2" t="e">
        <f>IF(E11631="","",CONCATENATE(H11631,".",COUNTIF($E$1:E11630,E11631)+1))</f>
        <v>#N/A</v>
      </c>
      <c r="E11631" s="2" t="e">
        <f>IF(I11631="","",IF(I11631=INFORME!$C$22,CONCATENATE(H11631,".",I11631,".",G11631),""))</f>
        <v>#N/A</v>
      </c>
      <c r="F11631">
        <v>2</v>
      </c>
      <c r="G11631" t="s">
        <v>10</v>
      </c>
      <c r="H11631" t="s">
        <v>2</v>
      </c>
      <c r="I11631" t="s">
        <v>31</v>
      </c>
      <c r="N11631" t="s">
        <v>11</v>
      </c>
      <c r="O11631" t="s">
        <v>11</v>
      </c>
      <c r="P11631" t="s">
        <v>11</v>
      </c>
      <c r="Q11631" t="s">
        <v>11</v>
      </c>
      <c r="R11631" t="s">
        <v>11</v>
      </c>
      <c r="S11631" t="s">
        <v>11</v>
      </c>
      <c r="T11631" t="s">
        <v>11</v>
      </c>
      <c r="U11631" t="s">
        <v>11</v>
      </c>
    </row>
    <row r="11632" spans="4:32" hidden="1" x14ac:dyDescent="0.25">
      <c r="D11632" s="2" t="e">
        <f>IF(E11632="","",CONCATENATE(H11632,".",COUNTIF($E$1:E11631,E11632)+1))</f>
        <v>#N/A</v>
      </c>
      <c r="E11632" s="2" t="e">
        <f>IF(I11632="","",IF(I11632=INFORME!$C$22,CONCATENATE(H11632,".",I11632,".",G11632),""))</f>
        <v>#N/A</v>
      </c>
      <c r="F11632">
        <v>2</v>
      </c>
      <c r="G11632" t="s">
        <v>10</v>
      </c>
      <c r="H11632" t="s">
        <v>2</v>
      </c>
      <c r="I11632" t="s">
        <v>31</v>
      </c>
      <c r="N11632" t="s">
        <v>11</v>
      </c>
      <c r="O11632" t="s">
        <v>11</v>
      </c>
      <c r="P11632" t="s">
        <v>11</v>
      </c>
      <c r="Q11632" t="s">
        <v>11</v>
      </c>
      <c r="R11632" t="s">
        <v>11</v>
      </c>
    </row>
    <row r="11633" spans="4:32" hidden="1" x14ac:dyDescent="0.25">
      <c r="D11633" s="2" t="e">
        <f>IF(E11633="","",CONCATENATE(H11633,".",COUNTIF($E$1:E11632,E11633)+1))</f>
        <v>#N/A</v>
      </c>
      <c r="E11633" s="2" t="e">
        <f>IF(I11633="","",IF(I11633=INFORME!$C$22,CONCATENATE(H11633,".",I11633,".",G11633),""))</f>
        <v>#N/A</v>
      </c>
      <c r="F11633">
        <v>2</v>
      </c>
      <c r="G11633" t="s">
        <v>10</v>
      </c>
      <c r="H11633" t="s">
        <v>2</v>
      </c>
      <c r="I11633" t="s">
        <v>31</v>
      </c>
      <c r="N11633" t="s">
        <v>11</v>
      </c>
      <c r="O11633" t="s">
        <v>11</v>
      </c>
      <c r="P11633" t="s">
        <v>11</v>
      </c>
      <c r="Q11633" t="s">
        <v>11</v>
      </c>
      <c r="R11633" t="s">
        <v>11</v>
      </c>
      <c r="S11633" t="s">
        <v>11</v>
      </c>
      <c r="T11633" t="s">
        <v>11</v>
      </c>
      <c r="U11633" t="s">
        <v>11</v>
      </c>
      <c r="V11633" t="s">
        <v>11</v>
      </c>
      <c r="X11633" t="s">
        <v>11</v>
      </c>
      <c r="Y11633" t="s">
        <v>11</v>
      </c>
      <c r="Z11633" t="s">
        <v>11</v>
      </c>
      <c r="AA11633" t="s">
        <v>11</v>
      </c>
      <c r="AB11633" t="s">
        <v>11</v>
      </c>
      <c r="AC11633" t="s">
        <v>11</v>
      </c>
      <c r="AD11633" t="s">
        <v>11</v>
      </c>
      <c r="AE11633" t="s">
        <v>11</v>
      </c>
    </row>
    <row r="11634" spans="4:32" hidden="1" x14ac:dyDescent="0.25">
      <c r="D11634" s="2" t="e">
        <f>IF(E11634="","",CONCATENATE(H11634,".",COUNTIF($E$1:E11633,E11634)+1))</f>
        <v>#N/A</v>
      </c>
      <c r="E11634" s="2" t="e">
        <f>IF(I11634="","",IF(I11634=INFORME!$C$22,CONCATENATE(H11634,".",I11634,".",G11634),""))</f>
        <v>#N/A</v>
      </c>
      <c r="F11634">
        <v>2</v>
      </c>
      <c r="G11634" t="s">
        <v>10</v>
      </c>
      <c r="H11634" t="s">
        <v>2</v>
      </c>
      <c r="I11634" t="s">
        <v>31</v>
      </c>
      <c r="N11634" t="s">
        <v>11</v>
      </c>
      <c r="O11634" t="s">
        <v>11</v>
      </c>
      <c r="P11634" t="s">
        <v>11</v>
      </c>
      <c r="Q11634" t="s">
        <v>11</v>
      </c>
      <c r="R11634" t="s">
        <v>11</v>
      </c>
      <c r="S11634" t="s">
        <v>11</v>
      </c>
      <c r="T11634" t="s">
        <v>11</v>
      </c>
      <c r="U11634" t="s">
        <v>11</v>
      </c>
      <c r="V11634" t="s">
        <v>11</v>
      </c>
      <c r="W11634" t="s">
        <v>11</v>
      </c>
      <c r="X11634" t="s">
        <v>11</v>
      </c>
      <c r="Y11634" t="s">
        <v>11</v>
      </c>
      <c r="Z11634" t="s">
        <v>11</v>
      </c>
      <c r="AA11634" t="s">
        <v>11</v>
      </c>
      <c r="AB11634" t="s">
        <v>11</v>
      </c>
      <c r="AC11634" t="s">
        <v>11</v>
      </c>
      <c r="AD11634" t="s">
        <v>11</v>
      </c>
      <c r="AE11634" t="s">
        <v>11</v>
      </c>
      <c r="AF11634" t="s">
        <v>11</v>
      </c>
    </row>
    <row r="11635" spans="4:32" hidden="1" x14ac:dyDescent="0.25">
      <c r="D11635" s="2" t="e">
        <f>IF(E11635="","",CONCATENATE(H11635,".",COUNTIF($E$1:E11634,E11635)+1))</f>
        <v>#N/A</v>
      </c>
      <c r="E11635" s="2" t="e">
        <f>IF(I11635="","",IF(I11635=INFORME!$C$22,CONCATENATE(H11635,".",I11635,".",G11635),""))</f>
        <v>#N/A</v>
      </c>
      <c r="F11635">
        <v>2</v>
      </c>
      <c r="G11635" t="s">
        <v>10</v>
      </c>
      <c r="H11635" t="s">
        <v>2</v>
      </c>
      <c r="I11635" t="s">
        <v>31</v>
      </c>
      <c r="N11635" t="s">
        <v>11</v>
      </c>
      <c r="O11635" t="s">
        <v>11</v>
      </c>
      <c r="P11635" t="s">
        <v>11</v>
      </c>
      <c r="Q11635" t="s">
        <v>11</v>
      </c>
      <c r="R11635" t="s">
        <v>11</v>
      </c>
      <c r="S11635" t="s">
        <v>11</v>
      </c>
      <c r="T11635" t="s">
        <v>11</v>
      </c>
      <c r="V11635" t="s">
        <v>11</v>
      </c>
    </row>
    <row r="11636" spans="4:32" hidden="1" x14ac:dyDescent="0.25">
      <c r="D11636" s="2" t="e">
        <f>IF(E11636="","",CONCATENATE(H11636,".",COUNTIF($E$1:E11635,E11636)+1))</f>
        <v>#N/A</v>
      </c>
      <c r="E11636" s="2" t="e">
        <f>IF(I11636="","",IF(I11636=INFORME!$C$22,CONCATENATE(H11636,".",I11636,".",G11636),""))</f>
        <v>#N/A</v>
      </c>
      <c r="F11636">
        <v>2</v>
      </c>
      <c r="G11636" t="s">
        <v>10</v>
      </c>
      <c r="H11636" t="s">
        <v>2</v>
      </c>
      <c r="I11636" t="s">
        <v>31</v>
      </c>
    </row>
    <row r="11637" spans="4:32" hidden="1" x14ac:dyDescent="0.25">
      <c r="D11637" s="2" t="e">
        <f>IF(E11637="","",CONCATENATE(H11637,".",COUNTIF($E$1:E11636,E11637)+1))</f>
        <v>#N/A</v>
      </c>
      <c r="E11637" s="2" t="e">
        <f>IF(I11637="","",IF(I11637=INFORME!$C$22,CONCATENATE(H11637,".",I11637,".",G11637),""))</f>
        <v>#N/A</v>
      </c>
      <c r="F11637">
        <v>2</v>
      </c>
      <c r="G11637" t="s">
        <v>10</v>
      </c>
      <c r="H11637" t="s">
        <v>2</v>
      </c>
      <c r="I11637" t="s">
        <v>31</v>
      </c>
    </row>
    <row r="11638" spans="4:32" hidden="1" x14ac:dyDescent="0.25">
      <c r="D11638" s="2" t="e">
        <f>IF(E11638="","",CONCATENATE(H11638,".",COUNTIF($E$1:E11637,E11638)+1))</f>
        <v>#N/A</v>
      </c>
      <c r="E11638" s="2" t="e">
        <f>IF(I11638="","",IF(I11638=INFORME!$C$22,CONCATENATE(H11638,".",I11638,".",G11638),""))</f>
        <v>#N/A</v>
      </c>
      <c r="F11638">
        <v>2</v>
      </c>
      <c r="G11638" t="s">
        <v>10</v>
      </c>
      <c r="H11638" t="s">
        <v>2</v>
      </c>
      <c r="I11638" t="s">
        <v>31</v>
      </c>
    </row>
    <row r="11639" spans="4:32" hidden="1" x14ac:dyDescent="0.25">
      <c r="D11639" s="2" t="e">
        <f>IF(E11639="","",CONCATENATE(H11639,".",COUNTIF($E$1:E11638,E11639)+1))</f>
        <v>#N/A</v>
      </c>
      <c r="E11639" s="2" t="e">
        <f>IF(I11639="","",IF(I11639=INFORME!$C$22,CONCATENATE(H11639,".",I11639,".",G11639),""))</f>
        <v>#N/A</v>
      </c>
      <c r="F11639">
        <v>2</v>
      </c>
      <c r="G11639" t="s">
        <v>10</v>
      </c>
      <c r="H11639" t="s">
        <v>2</v>
      </c>
      <c r="I11639" t="s">
        <v>31</v>
      </c>
    </row>
    <row r="11640" spans="4:32" hidden="1" x14ac:dyDescent="0.25">
      <c r="D11640" s="2" t="e">
        <f>IF(E11640="","",CONCATENATE(H11640,".",COUNTIF($E$1:E11639,E11640)+1))</f>
        <v>#N/A</v>
      </c>
      <c r="E11640" s="2" t="e">
        <f>IF(I11640="","",IF(I11640=INFORME!$C$22,CONCATENATE(H11640,".",I11640,".",G11640),""))</f>
        <v>#N/A</v>
      </c>
      <c r="F11640">
        <v>2</v>
      </c>
      <c r="G11640" t="s">
        <v>10</v>
      </c>
      <c r="H11640" t="s">
        <v>2</v>
      </c>
      <c r="I11640" t="s">
        <v>31</v>
      </c>
    </row>
    <row r="11641" spans="4:32" hidden="1" x14ac:dyDescent="0.25">
      <c r="D11641" s="2" t="e">
        <f>IF(E11641="","",CONCATENATE(H11641,".",COUNTIF($E$1:E11640,E11641)+1))</f>
        <v>#N/A</v>
      </c>
      <c r="E11641" s="2" t="e">
        <f>IF(I11641="","",IF(I11641=INFORME!$C$22,CONCATENATE(H11641,".",I11641,".",G11641),""))</f>
        <v>#N/A</v>
      </c>
      <c r="F11641">
        <v>2</v>
      </c>
      <c r="G11641" t="s">
        <v>10</v>
      </c>
      <c r="H11641" t="s">
        <v>2</v>
      </c>
      <c r="I11641" t="s">
        <v>31</v>
      </c>
    </row>
    <row r="11642" spans="4:32" hidden="1" x14ac:dyDescent="0.25">
      <c r="D11642" s="2" t="e">
        <f>IF(E11642="","",CONCATENATE(H11642,".",COUNTIF($E$1:E11641,E11642)+1))</f>
        <v>#N/A</v>
      </c>
      <c r="E11642" s="2" t="e">
        <f>IF(I11642="","",IF(I11642=INFORME!$C$22,CONCATENATE(H11642,".",I11642,".",G11642),""))</f>
        <v>#N/A</v>
      </c>
      <c r="F11642">
        <v>2</v>
      </c>
      <c r="G11642" t="s">
        <v>10</v>
      </c>
      <c r="H11642" t="s">
        <v>2</v>
      </c>
      <c r="I11642" t="s">
        <v>31</v>
      </c>
    </row>
    <row r="11643" spans="4:32" hidden="1" x14ac:dyDescent="0.25">
      <c r="D11643" s="2" t="e">
        <f>IF(E11643="","",CONCATENATE(H11643,".",COUNTIF($E$1:E11642,E11643)+1))</f>
        <v>#N/A</v>
      </c>
      <c r="E11643" s="2" t="e">
        <f>IF(I11643="","",IF(I11643=INFORME!$C$22,CONCATENATE(H11643,".",I11643,".",G11643),""))</f>
        <v>#N/A</v>
      </c>
      <c r="F11643">
        <v>2</v>
      </c>
      <c r="G11643" t="s">
        <v>10</v>
      </c>
      <c r="H11643" t="s">
        <v>2</v>
      </c>
      <c r="I11643" t="s">
        <v>31</v>
      </c>
    </row>
    <row r="11644" spans="4:32" hidden="1" x14ac:dyDescent="0.25">
      <c r="D11644" s="2" t="e">
        <f>IF(E11644="","",CONCATENATE(H11644,".",COUNTIF($E$1:E11643,E11644)+1))</f>
        <v>#N/A</v>
      </c>
      <c r="E11644" s="2" t="e">
        <f>IF(I11644="","",IF(I11644=INFORME!$C$22,CONCATENATE(H11644,".",I11644,".",G11644),""))</f>
        <v>#N/A</v>
      </c>
      <c r="F11644">
        <v>2</v>
      </c>
      <c r="G11644" t="s">
        <v>10</v>
      </c>
      <c r="H11644" t="s">
        <v>2</v>
      </c>
      <c r="I11644" t="s">
        <v>31</v>
      </c>
    </row>
    <row r="11645" spans="4:32" hidden="1" x14ac:dyDescent="0.25">
      <c r="D11645" s="2" t="e">
        <f>IF(E11645="","",CONCATENATE(H11645,".",COUNTIF($E$1:E11644,E11645)+1))</f>
        <v>#N/A</v>
      </c>
      <c r="E11645" s="2" t="e">
        <f>IF(I11645="","",IF(I11645=INFORME!$C$22,CONCATENATE(H11645,".",I11645,".",G11645),""))</f>
        <v>#N/A</v>
      </c>
      <c r="F11645">
        <v>2</v>
      </c>
      <c r="G11645" t="s">
        <v>10</v>
      </c>
      <c r="H11645" t="s">
        <v>2</v>
      </c>
      <c r="I11645" t="s">
        <v>31</v>
      </c>
    </row>
    <row r="11646" spans="4:32" hidden="1" x14ac:dyDescent="0.25">
      <c r="D11646" s="2" t="e">
        <f>IF(E11646="","",CONCATENATE(H11646,".",COUNTIF($E$1:E11645,E11646)+1))</f>
        <v>#N/A</v>
      </c>
      <c r="E11646" s="2" t="e">
        <f>IF(I11646="","",IF(I11646=INFORME!$C$22,CONCATENATE(H11646,".",I11646,".",G11646),""))</f>
        <v>#N/A</v>
      </c>
      <c r="F11646">
        <v>2</v>
      </c>
      <c r="G11646" t="s">
        <v>10</v>
      </c>
      <c r="H11646" t="s">
        <v>2</v>
      </c>
      <c r="I11646" t="s">
        <v>31</v>
      </c>
    </row>
    <row r="11647" spans="4:32" hidden="1" x14ac:dyDescent="0.25">
      <c r="D11647" s="2" t="e">
        <f>IF(E11647="","",CONCATENATE(H11647,".",COUNTIF($E$1:E11646,E11647)+1))</f>
        <v>#N/A</v>
      </c>
      <c r="E11647" s="2" t="e">
        <f>IF(I11647="","",IF(I11647=INFORME!$C$22,CONCATENATE(H11647,".",I11647,".",G11647),""))</f>
        <v>#N/A</v>
      </c>
      <c r="F11647">
        <v>2</v>
      </c>
      <c r="G11647" t="s">
        <v>10</v>
      </c>
      <c r="H11647" t="s">
        <v>2</v>
      </c>
      <c r="I11647" t="s">
        <v>31</v>
      </c>
    </row>
    <row r="11648" spans="4:32" hidden="1" x14ac:dyDescent="0.25">
      <c r="D11648" s="2" t="e">
        <f>IF(E11648="","",CONCATENATE(H11648,".",COUNTIF($E$1:E11647,E11648)+1))</f>
        <v>#N/A</v>
      </c>
      <c r="E11648" s="2" t="e">
        <f>IF(I11648="","",IF(I11648=INFORME!$C$22,CONCATENATE(H11648,".",I11648,".",G11648),""))</f>
        <v>#N/A</v>
      </c>
      <c r="F11648">
        <v>2</v>
      </c>
      <c r="G11648" t="s">
        <v>10</v>
      </c>
      <c r="H11648" t="s">
        <v>2</v>
      </c>
      <c r="I11648" t="s">
        <v>31</v>
      </c>
    </row>
    <row r="11649" spans="4:9" hidden="1" x14ac:dyDescent="0.25">
      <c r="D11649" s="2" t="e">
        <f>IF(E11649="","",CONCATENATE(H11649,".",COUNTIF($E$1:E11648,E11649)+1))</f>
        <v>#N/A</v>
      </c>
      <c r="E11649" s="2" t="e">
        <f>IF(I11649="","",IF(I11649=INFORME!$C$22,CONCATENATE(H11649,".",I11649,".",G11649),""))</f>
        <v>#N/A</v>
      </c>
      <c r="F11649">
        <v>2</v>
      </c>
      <c r="G11649" t="s">
        <v>10</v>
      </c>
      <c r="H11649" t="s">
        <v>2</v>
      </c>
      <c r="I11649" t="s">
        <v>31</v>
      </c>
    </row>
    <row r="11650" spans="4:9" hidden="1" x14ac:dyDescent="0.25">
      <c r="D11650" s="2" t="e">
        <f>IF(E11650="","",CONCATENATE(H11650,".",COUNTIF($E$1:E11649,E11650)+1))</f>
        <v>#N/A</v>
      </c>
      <c r="E11650" s="2" t="e">
        <f>IF(I11650="","",IF(I11650=INFORME!$C$22,CONCATENATE(H11650,".",I11650,".",G11650),""))</f>
        <v>#N/A</v>
      </c>
      <c r="F11650">
        <v>2</v>
      </c>
      <c r="G11650" t="s">
        <v>10</v>
      </c>
      <c r="H11650" t="s">
        <v>2</v>
      </c>
      <c r="I11650" t="s">
        <v>31</v>
      </c>
    </row>
    <row r="11651" spans="4:9" hidden="1" x14ac:dyDescent="0.25">
      <c r="D11651" s="2" t="e">
        <f>IF(E11651="","",CONCATENATE(H11651,".",COUNTIF($E$1:E11650,E11651)+1))</f>
        <v>#N/A</v>
      </c>
      <c r="E11651" s="2" t="e">
        <f>IF(I11651="","",IF(I11651=INFORME!$C$22,CONCATENATE(H11651,".",I11651,".",G11651),""))</f>
        <v>#N/A</v>
      </c>
      <c r="F11651">
        <v>2</v>
      </c>
      <c r="G11651" t="s">
        <v>10</v>
      </c>
      <c r="H11651" t="s">
        <v>2</v>
      </c>
      <c r="I11651" t="s">
        <v>31</v>
      </c>
    </row>
    <row r="11652" spans="4:9" hidden="1" x14ac:dyDescent="0.25">
      <c r="D11652" s="2" t="e">
        <f>IF(E11652="","",CONCATENATE(H11652,".",COUNTIF($E$1:E11651,E11652)+1))</f>
        <v>#N/A</v>
      </c>
      <c r="E11652" s="2" t="e">
        <f>IF(I11652="","",IF(I11652=INFORME!$C$22,CONCATENATE(H11652,".",I11652,".",G11652),""))</f>
        <v>#N/A</v>
      </c>
      <c r="F11652">
        <v>2</v>
      </c>
      <c r="G11652" t="s">
        <v>10</v>
      </c>
      <c r="H11652" t="s">
        <v>2</v>
      </c>
      <c r="I11652" t="s">
        <v>31</v>
      </c>
    </row>
    <row r="11653" spans="4:9" hidden="1" x14ac:dyDescent="0.25">
      <c r="D11653" s="2" t="e">
        <f>IF(E11653="","",CONCATENATE(H11653,".",COUNTIF($E$1:E11652,E11653)+1))</f>
        <v>#N/A</v>
      </c>
      <c r="E11653" s="2" t="e">
        <f>IF(I11653="","",IF(I11653=INFORME!$C$22,CONCATENATE(H11653,".",I11653,".",G11653),""))</f>
        <v>#N/A</v>
      </c>
      <c r="F11653">
        <v>2</v>
      </c>
      <c r="G11653" t="s">
        <v>10</v>
      </c>
      <c r="H11653" t="s">
        <v>2</v>
      </c>
      <c r="I11653" t="s">
        <v>31</v>
      </c>
    </row>
    <row r="11654" spans="4:9" hidden="1" x14ac:dyDescent="0.25">
      <c r="D11654" s="2" t="e">
        <f>IF(E11654="","",CONCATENATE(H11654,".",COUNTIF($E$1:E11653,E11654)+1))</f>
        <v>#N/A</v>
      </c>
      <c r="E11654" s="2" t="e">
        <f>IF(I11654="","",IF(I11654=INFORME!$C$22,CONCATENATE(H11654,".",I11654,".",G11654),""))</f>
        <v>#N/A</v>
      </c>
      <c r="F11654">
        <v>2</v>
      </c>
      <c r="G11654" t="s">
        <v>10</v>
      </c>
      <c r="H11654" t="s">
        <v>2</v>
      </c>
      <c r="I11654" t="s">
        <v>31</v>
      </c>
    </row>
    <row r="11655" spans="4:9" hidden="1" x14ac:dyDescent="0.25">
      <c r="D11655" s="2" t="e">
        <f>IF(E11655="","",CONCATENATE(H11655,".",COUNTIF($E$1:E11654,E11655)+1))</f>
        <v>#N/A</v>
      </c>
      <c r="E11655" s="2" t="e">
        <f>IF(I11655="","",IF(I11655=INFORME!$C$22,CONCATENATE(H11655,".",I11655,".",G11655),""))</f>
        <v>#N/A</v>
      </c>
      <c r="F11655">
        <v>2</v>
      </c>
      <c r="G11655" t="s">
        <v>10</v>
      </c>
      <c r="H11655" t="s">
        <v>2</v>
      </c>
      <c r="I11655" t="s">
        <v>31</v>
      </c>
    </row>
    <row r="11656" spans="4:9" hidden="1" x14ac:dyDescent="0.25">
      <c r="D11656" s="2" t="e">
        <f>IF(E11656="","",CONCATENATE(H11656,".",COUNTIF($E$1:E11655,E11656)+1))</f>
        <v>#N/A</v>
      </c>
      <c r="E11656" s="2" t="e">
        <f>IF(I11656="","",IF(I11656=INFORME!$C$22,CONCATENATE(H11656,".",I11656,".",G11656),""))</f>
        <v>#N/A</v>
      </c>
      <c r="F11656">
        <v>2</v>
      </c>
      <c r="G11656" t="s">
        <v>10</v>
      </c>
      <c r="H11656" t="s">
        <v>2</v>
      </c>
      <c r="I11656" t="s">
        <v>31</v>
      </c>
    </row>
    <row r="11657" spans="4:9" hidden="1" x14ac:dyDescent="0.25">
      <c r="D11657" s="2" t="e">
        <f>IF(E11657="","",CONCATENATE(H11657,".",COUNTIF($E$1:E11656,E11657)+1))</f>
        <v>#N/A</v>
      </c>
      <c r="E11657" s="2" t="e">
        <f>IF(I11657="","",IF(I11657=INFORME!$C$22,CONCATENATE(H11657,".",I11657,".",G11657),""))</f>
        <v>#N/A</v>
      </c>
      <c r="F11657">
        <v>2</v>
      </c>
      <c r="G11657" t="s">
        <v>10</v>
      </c>
      <c r="H11657" t="s">
        <v>2</v>
      </c>
      <c r="I11657" t="s">
        <v>31</v>
      </c>
    </row>
    <row r="11658" spans="4:9" hidden="1" x14ac:dyDescent="0.25">
      <c r="D11658" s="2" t="e">
        <f>IF(E11658="","",CONCATENATE(H11658,".",COUNTIF($E$1:E11657,E11658)+1))</f>
        <v>#N/A</v>
      </c>
      <c r="E11658" s="2" t="e">
        <f>IF(I11658="","",IF(I11658=INFORME!$C$22,CONCATENATE(H11658,".",I11658,".",G11658),""))</f>
        <v>#N/A</v>
      </c>
      <c r="F11658">
        <v>2</v>
      </c>
      <c r="G11658" t="s">
        <v>10</v>
      </c>
      <c r="H11658" t="s">
        <v>2</v>
      </c>
      <c r="I11658" t="s">
        <v>31</v>
      </c>
    </row>
    <row r="11659" spans="4:9" hidden="1" x14ac:dyDescent="0.25">
      <c r="D11659" s="2" t="e">
        <f>IF(E11659="","",CONCATENATE(H11659,".",COUNTIF($E$1:E11658,E11659)+1))</f>
        <v>#N/A</v>
      </c>
      <c r="E11659" s="2" t="e">
        <f>IF(I11659="","",IF(I11659=INFORME!$C$22,CONCATENATE(H11659,".",I11659,".",G11659),""))</f>
        <v>#N/A</v>
      </c>
      <c r="F11659">
        <v>2</v>
      </c>
      <c r="G11659" t="s">
        <v>10</v>
      </c>
      <c r="H11659" t="s">
        <v>2</v>
      </c>
      <c r="I11659" t="s">
        <v>31</v>
      </c>
    </row>
    <row r="11660" spans="4:9" hidden="1" x14ac:dyDescent="0.25">
      <c r="D11660" s="2" t="e">
        <f>IF(E11660="","",CONCATENATE(H11660,".",COUNTIF($E$1:E11659,E11660)+1))</f>
        <v>#N/A</v>
      </c>
      <c r="E11660" s="2" t="e">
        <f>IF(I11660="","",IF(I11660=INFORME!$C$22,CONCATENATE(H11660,".",I11660,".",G11660),""))</f>
        <v>#N/A</v>
      </c>
      <c r="F11660">
        <v>2</v>
      </c>
      <c r="G11660" t="s">
        <v>10</v>
      </c>
      <c r="H11660" t="s">
        <v>2</v>
      </c>
      <c r="I11660" t="s">
        <v>31</v>
      </c>
    </row>
    <row r="11661" spans="4:9" hidden="1" x14ac:dyDescent="0.25">
      <c r="D11661" s="2" t="e">
        <f>IF(E11661="","",CONCATENATE(H11661,".",COUNTIF($E$1:E11660,E11661)+1))</f>
        <v>#N/A</v>
      </c>
      <c r="E11661" s="2" t="e">
        <f>IF(I11661="","",IF(I11661=INFORME!$C$22,CONCATENATE(H11661,".",I11661,".",G11661),""))</f>
        <v>#N/A</v>
      </c>
      <c r="F11661">
        <v>2</v>
      </c>
      <c r="G11661" t="s">
        <v>10</v>
      </c>
      <c r="H11661" t="s">
        <v>2</v>
      </c>
      <c r="I11661" t="s">
        <v>31</v>
      </c>
    </row>
    <row r="11662" spans="4:9" hidden="1" x14ac:dyDescent="0.25">
      <c r="D11662" s="2" t="e">
        <f>IF(E11662="","",CONCATENATE(H11662,".",COUNTIF($E$1:E11661,E11662)+1))</f>
        <v>#N/A</v>
      </c>
      <c r="E11662" s="2" t="e">
        <f>IF(I11662="","",IF(I11662=INFORME!$C$22,CONCATENATE(H11662,".",I11662,".",G11662),""))</f>
        <v>#N/A</v>
      </c>
      <c r="F11662">
        <v>2</v>
      </c>
      <c r="G11662" t="s">
        <v>10</v>
      </c>
      <c r="H11662" t="s">
        <v>2</v>
      </c>
      <c r="I11662" t="s">
        <v>31</v>
      </c>
    </row>
    <row r="11663" spans="4:9" hidden="1" x14ac:dyDescent="0.25">
      <c r="D11663" s="2" t="e">
        <f>IF(E11663="","",CONCATENATE(H11663,".",COUNTIF($E$1:E11662,E11663)+1))</f>
        <v>#N/A</v>
      </c>
      <c r="E11663" s="2" t="e">
        <f>IF(I11663="","",IF(I11663=INFORME!$C$22,CONCATENATE(H11663,".",I11663,".",G11663),""))</f>
        <v>#N/A</v>
      </c>
      <c r="F11663">
        <v>2</v>
      </c>
      <c r="G11663" t="s">
        <v>10</v>
      </c>
      <c r="H11663" t="s">
        <v>2</v>
      </c>
      <c r="I11663" t="s">
        <v>31</v>
      </c>
    </row>
    <row r="11664" spans="4:9" hidden="1" x14ac:dyDescent="0.25">
      <c r="D11664" s="2" t="e">
        <f>IF(E11664="","",CONCATENATE(H11664,".",COUNTIF($E$1:E11663,E11664)+1))</f>
        <v>#N/A</v>
      </c>
      <c r="E11664" s="2" t="e">
        <f>IF(I11664="","",IF(I11664=INFORME!$C$22,CONCATENATE(H11664,".",I11664,".",G11664),""))</f>
        <v>#N/A</v>
      </c>
      <c r="F11664">
        <v>2</v>
      </c>
      <c r="G11664" t="s">
        <v>10</v>
      </c>
      <c r="H11664" t="s">
        <v>2</v>
      </c>
      <c r="I11664" t="s">
        <v>31</v>
      </c>
    </row>
    <row r="11665" spans="4:9" hidden="1" x14ac:dyDescent="0.25">
      <c r="D11665" s="2" t="e">
        <f>IF(E11665="","",CONCATENATE(H11665,".",COUNTIF($E$1:E11664,E11665)+1))</f>
        <v>#N/A</v>
      </c>
      <c r="E11665" s="2" t="e">
        <f>IF(I11665="","",IF(I11665=INFORME!$C$22,CONCATENATE(H11665,".",I11665,".",G11665),""))</f>
        <v>#N/A</v>
      </c>
      <c r="F11665">
        <v>2</v>
      </c>
      <c r="G11665" t="s">
        <v>10</v>
      </c>
      <c r="H11665" t="s">
        <v>2</v>
      </c>
      <c r="I11665" t="s">
        <v>31</v>
      </c>
    </row>
    <row r="11666" spans="4:9" hidden="1" x14ac:dyDescent="0.25">
      <c r="D11666" s="2" t="e">
        <f>IF(E11666="","",CONCATENATE(H11666,".",COUNTIF($E$1:E11665,E11666)+1))</f>
        <v>#N/A</v>
      </c>
      <c r="E11666" s="2" t="e">
        <f>IF(I11666="","",IF(I11666=INFORME!$C$22,CONCATENATE(H11666,".",I11666,".",G11666),""))</f>
        <v>#N/A</v>
      </c>
      <c r="F11666">
        <v>2</v>
      </c>
      <c r="G11666" t="s">
        <v>10</v>
      </c>
      <c r="H11666" t="s">
        <v>2</v>
      </c>
      <c r="I11666" t="s">
        <v>31</v>
      </c>
    </row>
    <row r="11667" spans="4:9" hidden="1" x14ac:dyDescent="0.25">
      <c r="D11667" s="2" t="e">
        <f>IF(E11667="","",CONCATENATE(H11667,".",COUNTIF($E$1:E11666,E11667)+1))</f>
        <v>#N/A</v>
      </c>
      <c r="E11667" s="2" t="e">
        <f>IF(I11667="","",IF(I11667=INFORME!$C$22,CONCATENATE(H11667,".",I11667,".",G11667),""))</f>
        <v>#N/A</v>
      </c>
      <c r="F11667">
        <v>2</v>
      </c>
      <c r="G11667" t="s">
        <v>10</v>
      </c>
      <c r="H11667" t="s">
        <v>2</v>
      </c>
      <c r="I11667" t="s">
        <v>31</v>
      </c>
    </row>
    <row r="11668" spans="4:9" hidden="1" x14ac:dyDescent="0.25">
      <c r="D11668" s="2" t="e">
        <f>IF(E11668="","",CONCATENATE(H11668,".",COUNTIF($E$1:E11667,E11668)+1))</f>
        <v>#N/A</v>
      </c>
      <c r="E11668" s="2" t="e">
        <f>IF(I11668="","",IF(I11668=INFORME!$C$22,CONCATENATE(H11668,".",I11668,".",G11668),""))</f>
        <v>#N/A</v>
      </c>
      <c r="F11668">
        <v>2</v>
      </c>
      <c r="G11668" t="s">
        <v>10</v>
      </c>
      <c r="H11668" t="s">
        <v>2</v>
      </c>
      <c r="I11668" t="s">
        <v>31</v>
      </c>
    </row>
    <row r="11669" spans="4:9" hidden="1" x14ac:dyDescent="0.25">
      <c r="D11669" s="2" t="e">
        <f>IF(E11669="","",CONCATENATE(H11669,".",COUNTIF($E$1:E11668,E11669)+1))</f>
        <v>#N/A</v>
      </c>
      <c r="E11669" s="2" t="e">
        <f>IF(I11669="","",IF(I11669=INFORME!$C$22,CONCATENATE(H11669,".",I11669,".",G11669),""))</f>
        <v>#N/A</v>
      </c>
      <c r="F11669">
        <v>2</v>
      </c>
      <c r="G11669" t="s">
        <v>10</v>
      </c>
      <c r="H11669" t="s">
        <v>2</v>
      </c>
      <c r="I11669" t="s">
        <v>31</v>
      </c>
    </row>
    <row r="11670" spans="4:9" hidden="1" x14ac:dyDescent="0.25">
      <c r="D11670" s="2" t="e">
        <f>IF(E11670="","",CONCATENATE(H11670,".",COUNTIF($E$1:E11669,E11670)+1))</f>
        <v>#N/A</v>
      </c>
      <c r="E11670" s="2" t="e">
        <f>IF(I11670="","",IF(I11670=INFORME!$C$22,CONCATENATE(H11670,".",I11670,".",G11670),""))</f>
        <v>#N/A</v>
      </c>
      <c r="F11670">
        <v>2</v>
      </c>
      <c r="G11670" t="s">
        <v>10</v>
      </c>
      <c r="H11670" t="s">
        <v>2</v>
      </c>
      <c r="I11670" t="s">
        <v>31</v>
      </c>
    </row>
    <row r="11671" spans="4:9" hidden="1" x14ac:dyDescent="0.25">
      <c r="D11671" s="2" t="e">
        <f>IF(E11671="","",CONCATENATE(H11671,".",COUNTIF($E$1:E11670,E11671)+1))</f>
        <v>#N/A</v>
      </c>
      <c r="E11671" s="2" t="e">
        <f>IF(I11671="","",IF(I11671=INFORME!$C$22,CONCATENATE(H11671,".",I11671,".",G11671),""))</f>
        <v>#N/A</v>
      </c>
      <c r="F11671">
        <v>2</v>
      </c>
      <c r="G11671" t="s">
        <v>10</v>
      </c>
      <c r="H11671" t="s">
        <v>2</v>
      </c>
      <c r="I11671" t="s">
        <v>31</v>
      </c>
    </row>
    <row r="11672" spans="4:9" hidden="1" x14ac:dyDescent="0.25">
      <c r="D11672" s="2" t="e">
        <f>IF(E11672="","",CONCATENATE(H11672,".",COUNTIF($E$1:E11671,E11672)+1))</f>
        <v>#N/A</v>
      </c>
      <c r="E11672" s="2" t="e">
        <f>IF(I11672="","",IF(I11672=INFORME!$C$22,CONCATENATE(H11672,".",I11672,".",G11672),""))</f>
        <v>#N/A</v>
      </c>
      <c r="F11672">
        <v>2</v>
      </c>
      <c r="G11672" t="s">
        <v>10</v>
      </c>
      <c r="H11672" t="s">
        <v>2</v>
      </c>
      <c r="I11672" t="s">
        <v>31</v>
      </c>
    </row>
    <row r="11673" spans="4:9" hidden="1" x14ac:dyDescent="0.25">
      <c r="D11673" s="2" t="e">
        <f>IF(E11673="","",CONCATENATE(H11673,".",COUNTIF($E$1:E11672,E11673)+1))</f>
        <v>#N/A</v>
      </c>
      <c r="E11673" s="2" t="e">
        <f>IF(I11673="","",IF(I11673=INFORME!$C$22,CONCATENATE(H11673,".",I11673,".",G11673),""))</f>
        <v>#N/A</v>
      </c>
      <c r="F11673">
        <v>2</v>
      </c>
      <c r="G11673" t="s">
        <v>10</v>
      </c>
      <c r="H11673" t="s">
        <v>2</v>
      </c>
      <c r="I11673" t="s">
        <v>31</v>
      </c>
    </row>
    <row r="11674" spans="4:9" hidden="1" x14ac:dyDescent="0.25">
      <c r="D11674" s="2" t="e">
        <f>IF(E11674="","",CONCATENATE(H11674,".",COUNTIF($E$1:E11673,E11674)+1))</f>
        <v>#N/A</v>
      </c>
      <c r="E11674" s="2" t="e">
        <f>IF(I11674="","",IF(I11674=INFORME!$C$22,CONCATENATE(H11674,".",I11674,".",G11674),""))</f>
        <v>#N/A</v>
      </c>
      <c r="F11674">
        <v>2</v>
      </c>
      <c r="G11674" t="s">
        <v>10</v>
      </c>
      <c r="H11674" t="s">
        <v>2</v>
      </c>
      <c r="I11674" t="s">
        <v>31</v>
      </c>
    </row>
    <row r="11675" spans="4:9" hidden="1" x14ac:dyDescent="0.25">
      <c r="D11675" s="2" t="e">
        <f>IF(E11675="","",CONCATENATE(H11675,".",COUNTIF($E$1:E11674,E11675)+1))</f>
        <v>#N/A</v>
      </c>
      <c r="E11675" s="2" t="e">
        <f>IF(I11675="","",IF(I11675=INFORME!$C$22,CONCATENATE(H11675,".",I11675,".",G11675),""))</f>
        <v>#N/A</v>
      </c>
      <c r="F11675">
        <v>2</v>
      </c>
      <c r="G11675" t="s">
        <v>10</v>
      </c>
      <c r="H11675" t="s">
        <v>2</v>
      </c>
      <c r="I11675" t="s">
        <v>31</v>
      </c>
    </row>
    <row r="11676" spans="4:9" hidden="1" x14ac:dyDescent="0.25">
      <c r="D11676" s="2" t="e">
        <f>IF(E11676="","",CONCATENATE(H11676,".",COUNTIF($E$1:E11675,E11676)+1))</f>
        <v>#N/A</v>
      </c>
      <c r="E11676" s="2" t="e">
        <f>IF(I11676="","",IF(I11676=INFORME!$C$22,CONCATENATE(H11676,".",I11676,".",G11676),""))</f>
        <v>#N/A</v>
      </c>
      <c r="F11676">
        <v>2</v>
      </c>
      <c r="G11676" t="s">
        <v>10</v>
      </c>
      <c r="H11676" t="s">
        <v>2</v>
      </c>
      <c r="I11676" t="s">
        <v>31</v>
      </c>
    </row>
    <row r="11677" spans="4:9" hidden="1" x14ac:dyDescent="0.25">
      <c r="D11677" s="2" t="e">
        <f>IF(E11677="","",CONCATENATE(H11677,".",COUNTIF($E$1:E11676,E11677)+1))</f>
        <v>#N/A</v>
      </c>
      <c r="E11677" s="2" t="e">
        <f>IF(I11677="","",IF(I11677=INFORME!$C$22,CONCATENATE(H11677,".",I11677,".",G11677),""))</f>
        <v>#N/A</v>
      </c>
      <c r="F11677">
        <v>2</v>
      </c>
      <c r="G11677" t="s">
        <v>10</v>
      </c>
      <c r="H11677" t="s">
        <v>2</v>
      </c>
      <c r="I11677" t="s">
        <v>31</v>
      </c>
    </row>
    <row r="11678" spans="4:9" hidden="1" x14ac:dyDescent="0.25">
      <c r="D11678" s="2" t="e">
        <f>IF(E11678="","",CONCATENATE(H11678,".",COUNTIF($E$1:E11677,E11678)+1))</f>
        <v>#N/A</v>
      </c>
      <c r="E11678" s="2" t="e">
        <f>IF(I11678="","",IF(I11678=INFORME!$C$22,CONCATENATE(H11678,".",I11678,".",G11678),""))</f>
        <v>#N/A</v>
      </c>
      <c r="F11678">
        <v>2</v>
      </c>
      <c r="G11678" t="s">
        <v>10</v>
      </c>
      <c r="H11678" t="s">
        <v>2</v>
      </c>
      <c r="I11678" t="s">
        <v>31</v>
      </c>
    </row>
    <row r="11679" spans="4:9" hidden="1" x14ac:dyDescent="0.25">
      <c r="D11679" s="2" t="e">
        <f>IF(E11679="","",CONCATENATE(H11679,".",COUNTIF($E$1:E11678,E11679)+1))</f>
        <v>#N/A</v>
      </c>
      <c r="E11679" s="2" t="e">
        <f>IF(I11679="","",IF(I11679=INFORME!$C$22,CONCATENATE(H11679,".",I11679,".",G11679),""))</f>
        <v>#N/A</v>
      </c>
      <c r="F11679">
        <v>2</v>
      </c>
      <c r="G11679" t="s">
        <v>10</v>
      </c>
      <c r="H11679" t="s">
        <v>2</v>
      </c>
      <c r="I11679" t="s">
        <v>31</v>
      </c>
    </row>
    <row r="11680" spans="4:9" hidden="1" x14ac:dyDescent="0.25">
      <c r="D11680" s="2" t="e">
        <f>IF(E11680="","",CONCATENATE(H11680,".",COUNTIF($E$1:E11679,E11680)+1))</f>
        <v>#N/A</v>
      </c>
      <c r="E11680" s="2" t="e">
        <f>IF(I11680="","",IF(I11680=INFORME!$C$22,CONCATENATE(H11680,".",I11680,".",G11680),""))</f>
        <v>#N/A</v>
      </c>
      <c r="F11680">
        <v>2</v>
      </c>
      <c r="G11680" t="s">
        <v>10</v>
      </c>
      <c r="H11680" t="s">
        <v>2</v>
      </c>
      <c r="I11680" t="s">
        <v>31</v>
      </c>
    </row>
    <row r="11681" spans="4:9" hidden="1" x14ac:dyDescent="0.25">
      <c r="D11681" s="2" t="e">
        <f>IF(E11681="","",CONCATENATE(H11681,".",COUNTIF($E$1:E11680,E11681)+1))</f>
        <v>#N/A</v>
      </c>
      <c r="E11681" s="2" t="e">
        <f>IF(I11681="","",IF(I11681=INFORME!$C$22,CONCATENATE(H11681,".",I11681,".",G11681),""))</f>
        <v>#N/A</v>
      </c>
      <c r="F11681">
        <v>2</v>
      </c>
      <c r="G11681" t="s">
        <v>10</v>
      </c>
      <c r="H11681" t="s">
        <v>2</v>
      </c>
      <c r="I11681" t="s">
        <v>31</v>
      </c>
    </row>
    <row r="11682" spans="4:9" hidden="1" x14ac:dyDescent="0.25">
      <c r="D11682" s="2" t="e">
        <f>IF(E11682="","",CONCATENATE(H11682,".",COUNTIF($E$1:E11681,E11682)+1))</f>
        <v>#N/A</v>
      </c>
      <c r="E11682" s="2" t="e">
        <f>IF(I11682="","",IF(I11682=INFORME!$C$22,CONCATENATE(H11682,".",I11682,".",G11682),""))</f>
        <v>#N/A</v>
      </c>
      <c r="F11682">
        <v>2</v>
      </c>
      <c r="G11682" t="s">
        <v>10</v>
      </c>
      <c r="H11682" t="s">
        <v>2</v>
      </c>
      <c r="I11682" t="s">
        <v>31</v>
      </c>
    </row>
    <row r="11683" spans="4:9" hidden="1" x14ac:dyDescent="0.25">
      <c r="D11683" s="2" t="e">
        <f>IF(E11683="","",CONCATENATE(H11683,".",COUNTIF($E$1:E11682,E11683)+1))</f>
        <v>#N/A</v>
      </c>
      <c r="E11683" s="2" t="e">
        <f>IF(I11683="","",IF(I11683=INFORME!$C$22,CONCATENATE(H11683,".",I11683,".",G11683),""))</f>
        <v>#N/A</v>
      </c>
      <c r="F11683">
        <v>2</v>
      </c>
      <c r="G11683" t="s">
        <v>10</v>
      </c>
      <c r="H11683" t="s">
        <v>2</v>
      </c>
      <c r="I11683" t="s">
        <v>31</v>
      </c>
    </row>
    <row r="11684" spans="4:9" hidden="1" x14ac:dyDescent="0.25">
      <c r="D11684" s="2" t="e">
        <f>IF(E11684="","",CONCATENATE(H11684,".",COUNTIF($E$1:E11683,E11684)+1))</f>
        <v>#N/A</v>
      </c>
      <c r="E11684" s="2" t="e">
        <f>IF(I11684="","",IF(I11684=INFORME!$C$22,CONCATENATE(H11684,".",I11684,".",G11684),""))</f>
        <v>#N/A</v>
      </c>
      <c r="F11684">
        <v>2</v>
      </c>
      <c r="G11684" t="s">
        <v>10</v>
      </c>
      <c r="H11684" t="s">
        <v>2</v>
      </c>
      <c r="I11684" t="s">
        <v>31</v>
      </c>
    </row>
    <row r="11685" spans="4:9" hidden="1" x14ac:dyDescent="0.25">
      <c r="D11685" s="2" t="e">
        <f>IF(E11685="","",CONCATENATE(H11685,".",COUNTIF($E$1:E11684,E11685)+1))</f>
        <v>#N/A</v>
      </c>
      <c r="E11685" s="2" t="e">
        <f>IF(I11685="","",IF(I11685=INFORME!$C$22,CONCATENATE(H11685,".",I11685,".",G11685),""))</f>
        <v>#N/A</v>
      </c>
      <c r="F11685">
        <v>2</v>
      </c>
      <c r="G11685" t="s">
        <v>10</v>
      </c>
      <c r="H11685" t="s">
        <v>2</v>
      </c>
      <c r="I11685" t="s">
        <v>31</v>
      </c>
    </row>
    <row r="11686" spans="4:9" hidden="1" x14ac:dyDescent="0.25">
      <c r="D11686" s="2" t="e">
        <f>IF(E11686="","",CONCATENATE(H11686,".",COUNTIF($E$1:E11685,E11686)+1))</f>
        <v>#N/A</v>
      </c>
      <c r="E11686" s="2" t="e">
        <f>IF(I11686="","",IF(I11686=INFORME!$C$22,CONCATENATE(H11686,".",I11686,".",G11686),""))</f>
        <v>#N/A</v>
      </c>
      <c r="F11686">
        <v>2</v>
      </c>
      <c r="G11686" t="s">
        <v>10</v>
      </c>
      <c r="H11686" t="s">
        <v>2</v>
      </c>
      <c r="I11686" t="s">
        <v>31</v>
      </c>
    </row>
    <row r="11687" spans="4:9" hidden="1" x14ac:dyDescent="0.25">
      <c r="D11687" s="2" t="e">
        <f>IF(E11687="","",CONCATENATE(H11687,".",COUNTIF($E$1:E11686,E11687)+1))</f>
        <v>#N/A</v>
      </c>
      <c r="E11687" s="2" t="e">
        <f>IF(I11687="","",IF(I11687=INFORME!$C$22,CONCATENATE(H11687,".",I11687,".",G11687),""))</f>
        <v>#N/A</v>
      </c>
      <c r="F11687">
        <v>2</v>
      </c>
      <c r="G11687" t="s">
        <v>10</v>
      </c>
      <c r="H11687" t="s">
        <v>2</v>
      </c>
      <c r="I11687" t="s">
        <v>31</v>
      </c>
    </row>
    <row r="11688" spans="4:9" hidden="1" x14ac:dyDescent="0.25">
      <c r="D11688" s="2" t="e">
        <f>IF(E11688="","",CONCATENATE(H11688,".",COUNTIF($E$1:E11687,E11688)+1))</f>
        <v>#N/A</v>
      </c>
      <c r="E11688" s="2" t="e">
        <f>IF(I11688="","",IF(I11688=INFORME!$C$22,CONCATENATE(H11688,".",I11688,".",G11688),""))</f>
        <v>#N/A</v>
      </c>
      <c r="F11688">
        <v>2</v>
      </c>
      <c r="G11688" t="s">
        <v>10</v>
      </c>
      <c r="H11688" t="s">
        <v>2</v>
      </c>
      <c r="I11688" t="s">
        <v>31</v>
      </c>
    </row>
    <row r="11689" spans="4:9" hidden="1" x14ac:dyDescent="0.25">
      <c r="D11689" s="2" t="e">
        <f>IF(E11689="","",CONCATENATE(H11689,".",COUNTIF($E$1:E11688,E11689)+1))</f>
        <v>#N/A</v>
      </c>
      <c r="E11689" s="2" t="e">
        <f>IF(I11689="","",IF(I11689=INFORME!$C$22,CONCATENATE(H11689,".",I11689,".",G11689),""))</f>
        <v>#N/A</v>
      </c>
      <c r="F11689">
        <v>2</v>
      </c>
      <c r="G11689" t="s">
        <v>10</v>
      </c>
      <c r="H11689" t="s">
        <v>2</v>
      </c>
      <c r="I11689" t="s">
        <v>31</v>
      </c>
    </row>
    <row r="11690" spans="4:9" hidden="1" x14ac:dyDescent="0.25">
      <c r="D11690" s="2" t="e">
        <f>IF(E11690="","",CONCATENATE(H11690,".",COUNTIF($E$1:E11689,E11690)+1))</f>
        <v>#N/A</v>
      </c>
      <c r="E11690" s="2" t="e">
        <f>IF(I11690="","",IF(I11690=INFORME!$C$22,CONCATENATE(H11690,".",I11690,".",G11690),""))</f>
        <v>#N/A</v>
      </c>
      <c r="F11690">
        <v>2</v>
      </c>
      <c r="G11690" t="s">
        <v>10</v>
      </c>
      <c r="H11690" t="s">
        <v>2</v>
      </c>
      <c r="I11690" t="s">
        <v>31</v>
      </c>
    </row>
    <row r="11691" spans="4:9" hidden="1" x14ac:dyDescent="0.25">
      <c r="D11691" s="2" t="e">
        <f>IF(E11691="","",CONCATENATE(H11691,".",COUNTIF($E$1:E11690,E11691)+1))</f>
        <v>#N/A</v>
      </c>
      <c r="E11691" s="2" t="e">
        <f>IF(I11691="","",IF(I11691=INFORME!$C$22,CONCATENATE(H11691,".",I11691,".",G11691),""))</f>
        <v>#N/A</v>
      </c>
      <c r="F11691">
        <v>2</v>
      </c>
      <c r="G11691" t="s">
        <v>10</v>
      </c>
      <c r="H11691" t="s">
        <v>2</v>
      </c>
      <c r="I11691" t="s">
        <v>31</v>
      </c>
    </row>
    <row r="11692" spans="4:9" hidden="1" x14ac:dyDescent="0.25">
      <c r="D11692" s="2" t="e">
        <f>IF(E11692="","",CONCATENATE(H11692,".",COUNTIF($E$1:E11691,E11692)+1))</f>
        <v>#N/A</v>
      </c>
      <c r="E11692" s="2" t="e">
        <f>IF(I11692="","",IF(I11692=INFORME!$C$22,CONCATENATE(H11692,".",I11692,".",G11692),""))</f>
        <v>#N/A</v>
      </c>
      <c r="F11692">
        <v>2</v>
      </c>
      <c r="G11692" t="s">
        <v>10</v>
      </c>
      <c r="H11692" t="s">
        <v>2</v>
      </c>
      <c r="I11692" t="s">
        <v>31</v>
      </c>
    </row>
    <row r="11693" spans="4:9" hidden="1" x14ac:dyDescent="0.25">
      <c r="D11693" s="2" t="e">
        <f>IF(E11693="","",CONCATENATE(H11693,".",COUNTIF($E$1:E11692,E11693)+1))</f>
        <v>#N/A</v>
      </c>
      <c r="E11693" s="2" t="e">
        <f>IF(I11693="","",IF(I11693=INFORME!$C$22,CONCATENATE(H11693,".",I11693,".",G11693),""))</f>
        <v>#N/A</v>
      </c>
      <c r="F11693">
        <v>2</v>
      </c>
      <c r="G11693" t="s">
        <v>10</v>
      </c>
      <c r="H11693" t="s">
        <v>2</v>
      </c>
      <c r="I11693" t="s">
        <v>31</v>
      </c>
    </row>
    <row r="11694" spans="4:9" hidden="1" x14ac:dyDescent="0.25">
      <c r="D11694" s="2" t="e">
        <f>IF(E11694="","",CONCATENATE(H11694,".",COUNTIF($E$1:E11693,E11694)+1))</f>
        <v>#N/A</v>
      </c>
      <c r="E11694" s="2" t="e">
        <f>IF(I11694="","",IF(I11694=INFORME!$C$22,CONCATENATE(H11694,".",I11694,".",G11694),""))</f>
        <v>#N/A</v>
      </c>
      <c r="F11694">
        <v>2</v>
      </c>
      <c r="G11694" t="s">
        <v>10</v>
      </c>
      <c r="H11694" t="s">
        <v>2</v>
      </c>
      <c r="I11694" t="s">
        <v>31</v>
      </c>
    </row>
    <row r="11695" spans="4:9" hidden="1" x14ac:dyDescent="0.25">
      <c r="D11695" s="2" t="e">
        <f>IF(E11695="","",CONCATENATE(H11695,".",COUNTIF($E$1:E11694,E11695)+1))</f>
        <v>#N/A</v>
      </c>
      <c r="E11695" s="2" t="e">
        <f>IF(I11695="","",IF(I11695=INFORME!$C$22,CONCATENATE(H11695,".",I11695,".",G11695),""))</f>
        <v>#N/A</v>
      </c>
      <c r="F11695">
        <v>2</v>
      </c>
      <c r="G11695" t="s">
        <v>10</v>
      </c>
      <c r="H11695" t="s">
        <v>2</v>
      </c>
      <c r="I11695" t="s">
        <v>31</v>
      </c>
    </row>
    <row r="11696" spans="4:9" hidden="1" x14ac:dyDescent="0.25">
      <c r="D11696" s="2" t="e">
        <f>IF(E11696="","",CONCATENATE(H11696,".",COUNTIF($E$1:E11695,E11696)+1))</f>
        <v>#N/A</v>
      </c>
      <c r="E11696" s="2" t="e">
        <f>IF(I11696="","",IF(I11696=INFORME!$C$22,CONCATENATE(H11696,".",I11696,".",G11696),""))</f>
        <v>#N/A</v>
      </c>
      <c r="F11696">
        <v>2</v>
      </c>
      <c r="G11696" t="s">
        <v>10</v>
      </c>
      <c r="H11696" t="s">
        <v>2</v>
      </c>
      <c r="I11696" t="s">
        <v>31</v>
      </c>
    </row>
    <row r="11697" spans="4:128" hidden="1" x14ac:dyDescent="0.25">
      <c r="D11697" s="2" t="e">
        <f>IF(E11697="","",CONCATENATE(H11697,".",COUNTIF($E$1:E11696,E11697)+1))</f>
        <v>#N/A</v>
      </c>
      <c r="E11697" s="2" t="e">
        <f>IF(I11697="","",IF(I11697=INFORME!$C$22,CONCATENATE(H11697,".",I11697,".",G11697),""))</f>
        <v>#N/A</v>
      </c>
      <c r="F11697">
        <v>2</v>
      </c>
      <c r="G11697" t="s">
        <v>10</v>
      </c>
      <c r="H11697" t="s">
        <v>2</v>
      </c>
      <c r="I11697" t="s">
        <v>31</v>
      </c>
    </row>
    <row r="11698" spans="4:128" hidden="1" x14ac:dyDescent="0.25">
      <c r="D11698" s="2" t="e">
        <f>IF(E11698="","",CONCATENATE(H11698,".",COUNTIF($E$1:E11697,E11698)+1))</f>
        <v>#N/A</v>
      </c>
      <c r="E11698" s="2" t="e">
        <f>IF(I11698="","",IF(I11698=INFORME!$C$22,CONCATENATE(H11698,".",I11698,".",G11698),""))</f>
        <v>#N/A</v>
      </c>
      <c r="F11698">
        <v>2</v>
      </c>
      <c r="G11698" t="s">
        <v>10</v>
      </c>
      <c r="H11698" t="s">
        <v>2</v>
      </c>
      <c r="I11698" t="s">
        <v>31</v>
      </c>
    </row>
    <row r="11699" spans="4:128" hidden="1" x14ac:dyDescent="0.25">
      <c r="D11699" s="2" t="e">
        <f>IF(E11699="","",CONCATENATE(H11699,".",COUNTIF($E$1:E11698,E11699)+1))</f>
        <v>#N/A</v>
      </c>
      <c r="E11699" s="2" t="e">
        <f>IF(I11699="","",IF(I11699=INFORME!$C$22,CONCATENATE(H11699,".",I11699,".",G11699),""))</f>
        <v>#N/A</v>
      </c>
      <c r="F11699">
        <v>2</v>
      </c>
      <c r="G11699" t="s">
        <v>10</v>
      </c>
      <c r="H11699" t="s">
        <v>2</v>
      </c>
      <c r="I11699" t="s">
        <v>31</v>
      </c>
    </row>
    <row r="11700" spans="4:128" hidden="1" x14ac:dyDescent="0.25">
      <c r="D11700" s="2" t="e">
        <f>IF(E11700="","",CONCATENATE(H11700,".",COUNTIF($E$1:E11699,E11700)+1))</f>
        <v>#N/A</v>
      </c>
      <c r="E11700" s="2" t="e">
        <f>IF(I11700="","",IF(I11700=INFORME!$C$22,CONCATENATE(H11700,".",I11700,".",G11700),""))</f>
        <v>#N/A</v>
      </c>
      <c r="F11700">
        <v>2</v>
      </c>
      <c r="G11700" t="s">
        <v>10</v>
      </c>
      <c r="H11700" t="s">
        <v>2</v>
      </c>
      <c r="I11700" t="s">
        <v>31</v>
      </c>
    </row>
    <row r="11701" spans="4:128" hidden="1" x14ac:dyDescent="0.25">
      <c r="D11701" s="2" t="e">
        <f>IF(E11701="","",CONCATENATE(H11701,".",COUNTIF($E$1:E11700,E11701)+1))</f>
        <v>#N/A</v>
      </c>
      <c r="E11701" s="2" t="e">
        <f>IF(I11701="","",IF(I11701=INFORME!$C$22,CONCATENATE(H11701,".",I11701,".",G11701),""))</f>
        <v>#N/A</v>
      </c>
      <c r="F11701">
        <v>2</v>
      </c>
      <c r="G11701" t="s">
        <v>10</v>
      </c>
      <c r="H11701" t="s">
        <v>2</v>
      </c>
      <c r="I11701" t="s">
        <v>31</v>
      </c>
    </row>
    <row r="11702" spans="4:128" hidden="1" x14ac:dyDescent="0.25">
      <c r="D11702" s="2" t="e">
        <f>IF(E11702="","",CONCATENATE(H11702,".",COUNTIF($E$1:E11701,E11702)+1))</f>
        <v>#N/A</v>
      </c>
      <c r="E11702" s="2" t="e">
        <f>IF(I11702="","",IF(I11702=INFORME!$C$22,CONCATENATE(H11702,".",I11702,".",G11702),""))</f>
        <v>#N/A</v>
      </c>
      <c r="F11702">
        <v>3</v>
      </c>
      <c r="G11702" t="s">
        <v>10</v>
      </c>
      <c r="H11702" t="s">
        <v>81</v>
      </c>
      <c r="I11702" t="s">
        <v>31</v>
      </c>
      <c r="N11702" t="s">
        <v>11</v>
      </c>
      <c r="Q11702" t="s">
        <v>11</v>
      </c>
      <c r="T11702" t="s">
        <v>12</v>
      </c>
      <c r="U11702" t="s">
        <v>11</v>
      </c>
      <c r="V11702" t="s">
        <v>11</v>
      </c>
      <c r="DF11702" t="s">
        <v>2385</v>
      </c>
      <c r="DG11702" t="s">
        <v>2402</v>
      </c>
      <c r="DH11702" t="s">
        <v>2387</v>
      </c>
      <c r="DI11702" t="s">
        <v>2388</v>
      </c>
      <c r="DJ11702" t="s">
        <v>2389</v>
      </c>
      <c r="DK11702" t="s">
        <v>2390</v>
      </c>
      <c r="DL11702" t="s">
        <v>2391</v>
      </c>
      <c r="DM11702" t="s">
        <v>2392</v>
      </c>
      <c r="DN11702" t="s">
        <v>2393</v>
      </c>
      <c r="DO11702" t="s">
        <v>2401</v>
      </c>
      <c r="DP11702" t="s">
        <v>2971</v>
      </c>
      <c r="DQ11702" t="s">
        <v>2972</v>
      </c>
      <c r="DR11702" t="s">
        <v>2973</v>
      </c>
      <c r="DS11702" t="s">
        <v>2974</v>
      </c>
      <c r="DT11702" t="s">
        <v>2975</v>
      </c>
      <c r="DU11702" t="s">
        <v>2976</v>
      </c>
      <c r="DV11702" t="s">
        <v>2977</v>
      </c>
      <c r="DW11702" t="s">
        <v>2978</v>
      </c>
      <c r="DX11702" t="s">
        <v>2980</v>
      </c>
    </row>
    <row r="11703" spans="4:128" hidden="1" x14ac:dyDescent="0.25">
      <c r="D11703" s="2" t="e">
        <f>IF(E11703="","",CONCATENATE(H11703,".",COUNTIF($E$1:E11702,E11703)+1))</f>
        <v>#N/A</v>
      </c>
      <c r="E11703" s="2" t="e">
        <f>IF(I11703="","",IF(I11703=INFORME!$C$22,CONCATENATE(H11703,".",I11703,".",G11703),""))</f>
        <v>#N/A</v>
      </c>
      <c r="F11703">
        <v>3</v>
      </c>
      <c r="G11703" t="s">
        <v>10</v>
      </c>
      <c r="H11703" t="s">
        <v>81</v>
      </c>
      <c r="I11703" t="s">
        <v>31</v>
      </c>
      <c r="N11703" t="s">
        <v>11</v>
      </c>
      <c r="O11703" t="s">
        <v>11</v>
      </c>
      <c r="P11703" t="s">
        <v>11</v>
      </c>
      <c r="Q11703" t="s">
        <v>11</v>
      </c>
      <c r="S11703" t="s">
        <v>11</v>
      </c>
      <c r="T11703" t="s">
        <v>11</v>
      </c>
      <c r="U11703" t="s">
        <v>11</v>
      </c>
      <c r="V11703" t="s">
        <v>11</v>
      </c>
      <c r="W11703" t="s">
        <v>11</v>
      </c>
      <c r="X11703" t="s">
        <v>11</v>
      </c>
      <c r="Y11703" t="s">
        <v>11</v>
      </c>
      <c r="Z11703" t="s">
        <v>11</v>
      </c>
      <c r="AA11703" t="s">
        <v>11</v>
      </c>
      <c r="AB11703" t="s">
        <v>11</v>
      </c>
      <c r="AC11703" t="s">
        <v>11</v>
      </c>
      <c r="AD11703" t="s">
        <v>11</v>
      </c>
      <c r="AE11703" t="s">
        <v>11</v>
      </c>
    </row>
    <row r="11704" spans="4:128" hidden="1" x14ac:dyDescent="0.25">
      <c r="D11704" s="2" t="e">
        <f>IF(E11704="","",CONCATENATE(H11704,".",COUNTIF($E$1:E11703,E11704)+1))</f>
        <v>#N/A</v>
      </c>
      <c r="E11704" s="2" t="e">
        <f>IF(I11704="","",IF(I11704=INFORME!$C$22,CONCATENATE(H11704,".",I11704,".",G11704),""))</f>
        <v>#N/A</v>
      </c>
      <c r="F11704">
        <v>3</v>
      </c>
      <c r="G11704" t="s">
        <v>10</v>
      </c>
      <c r="H11704" t="s">
        <v>81</v>
      </c>
      <c r="I11704" t="s">
        <v>31</v>
      </c>
      <c r="N11704" t="s">
        <v>11</v>
      </c>
      <c r="O11704" t="s">
        <v>11</v>
      </c>
      <c r="P11704" t="s">
        <v>11</v>
      </c>
      <c r="Q11704" t="s">
        <v>11</v>
      </c>
      <c r="R11704" t="s">
        <v>11</v>
      </c>
      <c r="S11704" t="s">
        <v>11</v>
      </c>
      <c r="T11704" t="s">
        <v>11</v>
      </c>
      <c r="U11704" t="s">
        <v>11</v>
      </c>
      <c r="V11704" t="s">
        <v>11</v>
      </c>
      <c r="W11704" t="s">
        <v>11</v>
      </c>
      <c r="X11704" t="s">
        <v>11</v>
      </c>
      <c r="Y11704" t="s">
        <v>11</v>
      </c>
      <c r="Z11704" t="s">
        <v>11</v>
      </c>
      <c r="AA11704" t="s">
        <v>11</v>
      </c>
      <c r="AB11704" t="s">
        <v>11</v>
      </c>
      <c r="AC11704" t="s">
        <v>11</v>
      </c>
      <c r="AD11704" t="s">
        <v>11</v>
      </c>
      <c r="AE11704" t="s">
        <v>11</v>
      </c>
    </row>
    <row r="11705" spans="4:128" hidden="1" x14ac:dyDescent="0.25">
      <c r="D11705" s="2" t="e">
        <f>IF(E11705="","",CONCATENATE(H11705,".",COUNTIF($E$1:E11704,E11705)+1))</f>
        <v>#N/A</v>
      </c>
      <c r="E11705" s="2" t="e">
        <f>IF(I11705="","",IF(I11705=INFORME!$C$22,CONCATENATE(H11705,".",I11705,".",G11705),""))</f>
        <v>#N/A</v>
      </c>
      <c r="F11705">
        <v>3</v>
      </c>
      <c r="G11705" t="s">
        <v>10</v>
      </c>
      <c r="H11705" t="s">
        <v>81</v>
      </c>
      <c r="I11705" t="s">
        <v>31</v>
      </c>
    </row>
    <row r="11706" spans="4:128" hidden="1" x14ac:dyDescent="0.25">
      <c r="D11706" s="2" t="e">
        <f>IF(E11706="","",CONCATENATE(H11706,".",COUNTIF($E$1:E11705,E11706)+1))</f>
        <v>#N/A</v>
      </c>
      <c r="E11706" s="2" t="e">
        <f>IF(I11706="","",IF(I11706=INFORME!$C$22,CONCATENATE(H11706,".",I11706,".",G11706),""))</f>
        <v>#N/A</v>
      </c>
      <c r="F11706">
        <v>3</v>
      </c>
      <c r="G11706" t="s">
        <v>10</v>
      </c>
      <c r="H11706" t="s">
        <v>81</v>
      </c>
      <c r="I11706" t="s">
        <v>31</v>
      </c>
      <c r="N11706" t="s">
        <v>11</v>
      </c>
      <c r="O11706" t="s">
        <v>11</v>
      </c>
      <c r="P11706" t="s">
        <v>11</v>
      </c>
      <c r="Q11706" t="s">
        <v>11</v>
      </c>
      <c r="R11706" t="s">
        <v>11</v>
      </c>
      <c r="S11706" t="s">
        <v>11</v>
      </c>
    </row>
    <row r="11707" spans="4:128" hidden="1" x14ac:dyDescent="0.25">
      <c r="D11707" s="2" t="e">
        <f>IF(E11707="","",CONCATENATE(H11707,".",COUNTIF($E$1:E11706,E11707)+1))</f>
        <v>#N/A</v>
      </c>
      <c r="E11707" s="2" t="e">
        <f>IF(I11707="","",IF(I11707=INFORME!$C$22,CONCATENATE(H11707,".",I11707,".",G11707),""))</f>
        <v>#N/A</v>
      </c>
      <c r="F11707">
        <v>3</v>
      </c>
      <c r="G11707" t="s">
        <v>10</v>
      </c>
      <c r="H11707" t="s">
        <v>81</v>
      </c>
      <c r="I11707" t="s">
        <v>31</v>
      </c>
      <c r="N11707" t="s">
        <v>11</v>
      </c>
      <c r="O11707" t="s">
        <v>11</v>
      </c>
      <c r="P11707" t="s">
        <v>11</v>
      </c>
      <c r="R11707" t="s">
        <v>11</v>
      </c>
      <c r="S11707" t="s">
        <v>11</v>
      </c>
      <c r="T11707" t="s">
        <v>11</v>
      </c>
      <c r="U11707" t="s">
        <v>11</v>
      </c>
      <c r="V11707" t="s">
        <v>11</v>
      </c>
    </row>
    <row r="11708" spans="4:128" hidden="1" x14ac:dyDescent="0.25">
      <c r="D11708" s="2" t="e">
        <f>IF(E11708="","",CONCATENATE(H11708,".",COUNTIF($E$1:E11707,E11708)+1))</f>
        <v>#N/A</v>
      </c>
      <c r="E11708" s="2" t="e">
        <f>IF(I11708="","",IF(I11708=INFORME!$C$22,CONCATENATE(H11708,".",I11708,".",G11708),""))</f>
        <v>#N/A</v>
      </c>
      <c r="F11708">
        <v>3</v>
      </c>
      <c r="G11708" t="s">
        <v>10</v>
      </c>
      <c r="H11708" t="s">
        <v>81</v>
      </c>
      <c r="I11708" t="s">
        <v>31</v>
      </c>
      <c r="N11708" t="s">
        <v>11</v>
      </c>
      <c r="O11708" t="s">
        <v>11</v>
      </c>
      <c r="Q11708" t="s">
        <v>11</v>
      </c>
      <c r="R11708" t="s">
        <v>11</v>
      </c>
      <c r="U11708" t="s">
        <v>11</v>
      </c>
      <c r="V11708" t="s">
        <v>11</v>
      </c>
      <c r="W11708" t="s">
        <v>11</v>
      </c>
      <c r="X11708" t="s">
        <v>11</v>
      </c>
      <c r="Y11708" t="s">
        <v>11</v>
      </c>
      <c r="Z11708" t="s">
        <v>11</v>
      </c>
      <c r="AA11708" t="s">
        <v>11</v>
      </c>
      <c r="AB11708" t="s">
        <v>11</v>
      </c>
      <c r="AC11708" t="s">
        <v>11</v>
      </c>
      <c r="AD11708" t="s">
        <v>11</v>
      </c>
      <c r="AE11708" t="s">
        <v>11</v>
      </c>
    </row>
    <row r="11709" spans="4:128" hidden="1" x14ac:dyDescent="0.25">
      <c r="D11709" s="2" t="e">
        <f>IF(E11709="","",CONCATENATE(H11709,".",COUNTIF($E$1:E11708,E11709)+1))</f>
        <v>#N/A</v>
      </c>
      <c r="E11709" s="2" t="e">
        <f>IF(I11709="","",IF(I11709=INFORME!$C$22,CONCATENATE(H11709,".",I11709,".",G11709),""))</f>
        <v>#N/A</v>
      </c>
      <c r="F11709">
        <v>3</v>
      </c>
      <c r="G11709" t="s">
        <v>10</v>
      </c>
      <c r="H11709" t="s">
        <v>81</v>
      </c>
      <c r="I11709" t="s">
        <v>31</v>
      </c>
      <c r="N11709" t="s">
        <v>11</v>
      </c>
      <c r="O11709" t="s">
        <v>11</v>
      </c>
      <c r="P11709" t="s">
        <v>11</v>
      </c>
      <c r="Q11709" t="s">
        <v>11</v>
      </c>
      <c r="V11709" t="s">
        <v>11</v>
      </c>
    </row>
    <row r="11710" spans="4:128" hidden="1" x14ac:dyDescent="0.25">
      <c r="D11710" s="2" t="e">
        <f>IF(E11710="","",CONCATENATE(H11710,".",COUNTIF($E$1:E11709,E11710)+1))</f>
        <v>#N/A</v>
      </c>
      <c r="E11710" s="2" t="e">
        <f>IF(I11710="","",IF(I11710=INFORME!$C$22,CONCATENATE(H11710,".",I11710,".",G11710),""))</f>
        <v>#N/A</v>
      </c>
      <c r="F11710">
        <v>3</v>
      </c>
      <c r="G11710" t="s">
        <v>10</v>
      </c>
      <c r="H11710" t="s">
        <v>81</v>
      </c>
      <c r="I11710" t="s">
        <v>31</v>
      </c>
    </row>
    <row r="11711" spans="4:128" hidden="1" x14ac:dyDescent="0.25">
      <c r="D11711" s="2" t="e">
        <f>IF(E11711="","",CONCATENATE(H11711,".",COUNTIF($E$1:E11710,E11711)+1))</f>
        <v>#N/A</v>
      </c>
      <c r="E11711" s="2" t="e">
        <f>IF(I11711="","",IF(I11711=INFORME!$C$22,CONCATENATE(H11711,".",I11711,".",G11711),""))</f>
        <v>#N/A</v>
      </c>
      <c r="F11711">
        <v>3</v>
      </c>
      <c r="G11711" t="s">
        <v>10</v>
      </c>
      <c r="H11711" t="s">
        <v>81</v>
      </c>
      <c r="I11711" t="s">
        <v>31</v>
      </c>
      <c r="N11711" t="s">
        <v>11</v>
      </c>
      <c r="O11711" t="s">
        <v>11</v>
      </c>
      <c r="P11711" t="s">
        <v>11</v>
      </c>
      <c r="Q11711" t="s">
        <v>11</v>
      </c>
      <c r="R11711" t="s">
        <v>11</v>
      </c>
      <c r="S11711" t="s">
        <v>11</v>
      </c>
      <c r="U11711" t="s">
        <v>11</v>
      </c>
      <c r="V11711" t="s">
        <v>11</v>
      </c>
      <c r="W11711" t="s">
        <v>11</v>
      </c>
      <c r="X11711" t="s">
        <v>11</v>
      </c>
      <c r="Y11711" t="s">
        <v>11</v>
      </c>
      <c r="Z11711" t="s">
        <v>11</v>
      </c>
      <c r="AA11711" t="s">
        <v>11</v>
      </c>
      <c r="AB11711" t="s">
        <v>11</v>
      </c>
      <c r="AC11711" t="s">
        <v>11</v>
      </c>
      <c r="AD11711" t="s">
        <v>11</v>
      </c>
    </row>
    <row r="11712" spans="4:128" hidden="1" x14ac:dyDescent="0.25">
      <c r="D11712" s="2" t="e">
        <f>IF(E11712="","",CONCATENATE(H11712,".",COUNTIF($E$1:E11711,E11712)+1))</f>
        <v>#N/A</v>
      </c>
      <c r="E11712" s="2" t="e">
        <f>IF(I11712="","",IF(I11712=INFORME!$C$22,CONCATENATE(H11712,".",I11712,".",G11712),""))</f>
        <v>#N/A</v>
      </c>
      <c r="F11712">
        <v>3</v>
      </c>
      <c r="G11712" t="s">
        <v>10</v>
      </c>
      <c r="H11712" t="s">
        <v>81</v>
      </c>
      <c r="I11712" t="s">
        <v>31</v>
      </c>
      <c r="N11712" t="s">
        <v>11</v>
      </c>
      <c r="O11712" t="s">
        <v>11</v>
      </c>
      <c r="P11712" t="s">
        <v>11</v>
      </c>
      <c r="Q11712" t="s">
        <v>11</v>
      </c>
      <c r="R11712" t="s">
        <v>11</v>
      </c>
      <c r="S11712" t="s">
        <v>11</v>
      </c>
      <c r="T11712" t="s">
        <v>11</v>
      </c>
      <c r="U11712" t="s">
        <v>11</v>
      </c>
      <c r="V11712" t="s">
        <v>11</v>
      </c>
      <c r="W11712" t="s">
        <v>11</v>
      </c>
      <c r="X11712" t="s">
        <v>11</v>
      </c>
      <c r="Y11712" t="s">
        <v>11</v>
      </c>
      <c r="Z11712" t="s">
        <v>11</v>
      </c>
      <c r="AA11712" t="s">
        <v>11</v>
      </c>
      <c r="AB11712" t="s">
        <v>11</v>
      </c>
      <c r="AC11712" t="s">
        <v>11</v>
      </c>
      <c r="AD11712" t="s">
        <v>11</v>
      </c>
      <c r="AE11712" t="s">
        <v>11</v>
      </c>
    </row>
    <row r="11713" spans="4:32" hidden="1" x14ac:dyDescent="0.25">
      <c r="D11713" s="2" t="e">
        <f>IF(E11713="","",CONCATENATE(H11713,".",COUNTIF($E$1:E11712,E11713)+1))</f>
        <v>#N/A</v>
      </c>
      <c r="E11713" s="2" t="e">
        <f>IF(I11713="","",IF(I11713=INFORME!$C$22,CONCATENATE(H11713,".",I11713,".",G11713),""))</f>
        <v>#N/A</v>
      </c>
      <c r="F11713">
        <v>3</v>
      </c>
      <c r="G11713" t="s">
        <v>10</v>
      </c>
      <c r="H11713" t="s">
        <v>81</v>
      </c>
      <c r="I11713" t="s">
        <v>31</v>
      </c>
      <c r="N11713" t="s">
        <v>11</v>
      </c>
    </row>
    <row r="11714" spans="4:32" hidden="1" x14ac:dyDescent="0.25">
      <c r="D11714" s="2" t="e">
        <f>IF(E11714="","",CONCATENATE(H11714,".",COUNTIF($E$1:E11713,E11714)+1))</f>
        <v>#N/A</v>
      </c>
      <c r="E11714" s="2" t="e">
        <f>IF(I11714="","",IF(I11714=INFORME!$C$22,CONCATENATE(H11714,".",I11714,".",G11714),""))</f>
        <v>#N/A</v>
      </c>
      <c r="F11714">
        <v>3</v>
      </c>
      <c r="G11714" t="s">
        <v>10</v>
      </c>
      <c r="H11714" t="s">
        <v>81</v>
      </c>
      <c r="I11714" t="s">
        <v>31</v>
      </c>
      <c r="N11714" t="s">
        <v>11</v>
      </c>
      <c r="O11714" t="s">
        <v>11</v>
      </c>
      <c r="P11714" t="s">
        <v>11</v>
      </c>
      <c r="Q11714" t="s">
        <v>11</v>
      </c>
      <c r="R11714" t="s">
        <v>11</v>
      </c>
      <c r="S11714" t="s">
        <v>11</v>
      </c>
      <c r="T11714" t="s">
        <v>11</v>
      </c>
      <c r="U11714" t="s">
        <v>11</v>
      </c>
      <c r="V11714" t="s">
        <v>11</v>
      </c>
      <c r="W11714" t="s">
        <v>11</v>
      </c>
      <c r="X11714" t="s">
        <v>11</v>
      </c>
      <c r="Y11714" t="s">
        <v>11</v>
      </c>
      <c r="Z11714" t="s">
        <v>11</v>
      </c>
      <c r="AA11714" t="s">
        <v>11</v>
      </c>
      <c r="AB11714" t="s">
        <v>11</v>
      </c>
      <c r="AC11714" t="s">
        <v>11</v>
      </c>
      <c r="AD11714" t="s">
        <v>11</v>
      </c>
      <c r="AE11714" t="s">
        <v>11</v>
      </c>
    </row>
    <row r="11715" spans="4:32" hidden="1" x14ac:dyDescent="0.25">
      <c r="D11715" s="2" t="e">
        <f>IF(E11715="","",CONCATENATE(H11715,".",COUNTIF($E$1:E11714,E11715)+1))</f>
        <v>#N/A</v>
      </c>
      <c r="E11715" s="2" t="e">
        <f>IF(I11715="","",IF(I11715=INFORME!$C$22,CONCATENATE(H11715,".",I11715,".",G11715),""))</f>
        <v>#N/A</v>
      </c>
      <c r="F11715">
        <v>3</v>
      </c>
      <c r="G11715" t="s">
        <v>10</v>
      </c>
      <c r="H11715" t="s">
        <v>81</v>
      </c>
      <c r="I11715" t="s">
        <v>31</v>
      </c>
      <c r="N11715" t="s">
        <v>11</v>
      </c>
      <c r="O11715" t="s">
        <v>11</v>
      </c>
      <c r="P11715" t="s">
        <v>11</v>
      </c>
      <c r="Q11715" t="s">
        <v>11</v>
      </c>
      <c r="R11715" t="s">
        <v>11</v>
      </c>
      <c r="S11715" t="s">
        <v>11</v>
      </c>
      <c r="T11715" t="s">
        <v>11</v>
      </c>
      <c r="U11715" t="s">
        <v>11</v>
      </c>
      <c r="V11715" t="s">
        <v>11</v>
      </c>
      <c r="W11715" t="s">
        <v>11</v>
      </c>
      <c r="X11715" t="s">
        <v>11</v>
      </c>
      <c r="Y11715" t="s">
        <v>11</v>
      </c>
      <c r="Z11715" t="s">
        <v>11</v>
      </c>
      <c r="AA11715" t="s">
        <v>11</v>
      </c>
      <c r="AB11715" t="s">
        <v>11</v>
      </c>
      <c r="AC11715" t="s">
        <v>11</v>
      </c>
      <c r="AD11715" t="s">
        <v>11</v>
      </c>
      <c r="AE11715" t="s">
        <v>11</v>
      </c>
    </row>
    <row r="11716" spans="4:32" hidden="1" x14ac:dyDescent="0.25">
      <c r="D11716" s="2" t="e">
        <f>IF(E11716="","",CONCATENATE(H11716,".",COUNTIF($E$1:E11715,E11716)+1))</f>
        <v>#N/A</v>
      </c>
      <c r="E11716" s="2" t="e">
        <f>IF(I11716="","",IF(I11716=INFORME!$C$22,CONCATENATE(H11716,".",I11716,".",G11716),""))</f>
        <v>#N/A</v>
      </c>
      <c r="F11716">
        <v>3</v>
      </c>
      <c r="G11716" t="s">
        <v>10</v>
      </c>
      <c r="H11716" t="s">
        <v>81</v>
      </c>
      <c r="I11716" t="s">
        <v>31</v>
      </c>
      <c r="N11716" t="s">
        <v>11</v>
      </c>
      <c r="O11716" t="s">
        <v>11</v>
      </c>
      <c r="P11716" t="s">
        <v>11</v>
      </c>
      <c r="Q11716" t="s">
        <v>11</v>
      </c>
      <c r="S11716" t="s">
        <v>11</v>
      </c>
      <c r="U11716" t="s">
        <v>11</v>
      </c>
      <c r="W11716" t="s">
        <v>11</v>
      </c>
    </row>
    <row r="11717" spans="4:32" hidden="1" x14ac:dyDescent="0.25">
      <c r="D11717" s="2" t="e">
        <f>IF(E11717="","",CONCATENATE(H11717,".",COUNTIF($E$1:E11716,E11717)+1))</f>
        <v>#N/A</v>
      </c>
      <c r="E11717" s="2" t="e">
        <f>IF(I11717="","",IF(I11717=INFORME!$C$22,CONCATENATE(H11717,".",I11717,".",G11717),""))</f>
        <v>#N/A</v>
      </c>
      <c r="F11717">
        <v>3</v>
      </c>
      <c r="G11717" t="s">
        <v>10</v>
      </c>
      <c r="H11717" t="s">
        <v>81</v>
      </c>
      <c r="I11717" t="s">
        <v>31</v>
      </c>
      <c r="O11717" t="s">
        <v>11</v>
      </c>
      <c r="P11717" t="s">
        <v>11</v>
      </c>
      <c r="Q11717" t="s">
        <v>11</v>
      </c>
      <c r="S11717" t="s">
        <v>11</v>
      </c>
    </row>
    <row r="11718" spans="4:32" hidden="1" x14ac:dyDescent="0.25">
      <c r="D11718" s="2" t="e">
        <f>IF(E11718="","",CONCATENATE(H11718,".",COUNTIF($E$1:E11717,E11718)+1))</f>
        <v>#N/A</v>
      </c>
      <c r="E11718" s="2" t="e">
        <f>IF(I11718="","",IF(I11718=INFORME!$C$22,CONCATENATE(H11718,".",I11718,".",G11718),""))</f>
        <v>#N/A</v>
      </c>
      <c r="F11718">
        <v>3</v>
      </c>
      <c r="G11718" t="s">
        <v>10</v>
      </c>
      <c r="H11718" t="s">
        <v>81</v>
      </c>
      <c r="I11718" t="s">
        <v>31</v>
      </c>
      <c r="N11718" t="s">
        <v>11</v>
      </c>
      <c r="O11718" t="s">
        <v>11</v>
      </c>
      <c r="Q11718" t="s">
        <v>11</v>
      </c>
      <c r="R11718" t="s">
        <v>11</v>
      </c>
      <c r="S11718" t="s">
        <v>11</v>
      </c>
      <c r="U11718" t="s">
        <v>11</v>
      </c>
      <c r="Y11718" t="s">
        <v>11</v>
      </c>
      <c r="Z11718" t="s">
        <v>11</v>
      </c>
      <c r="AA11718" t="s">
        <v>11</v>
      </c>
      <c r="AB11718" t="s">
        <v>11</v>
      </c>
      <c r="AC11718" t="s">
        <v>11</v>
      </c>
      <c r="AD11718" t="s">
        <v>11</v>
      </c>
    </row>
    <row r="11719" spans="4:32" hidden="1" x14ac:dyDescent="0.25">
      <c r="D11719" s="2" t="e">
        <f>IF(E11719="","",CONCATENATE(H11719,".",COUNTIF($E$1:E11718,E11719)+1))</f>
        <v>#N/A</v>
      </c>
      <c r="E11719" s="2" t="e">
        <f>IF(I11719="","",IF(I11719=INFORME!$C$22,CONCATENATE(H11719,".",I11719,".",G11719),""))</f>
        <v>#N/A</v>
      </c>
      <c r="F11719">
        <v>3</v>
      </c>
      <c r="G11719" t="s">
        <v>10</v>
      </c>
      <c r="H11719" t="s">
        <v>81</v>
      </c>
      <c r="I11719" t="s">
        <v>31</v>
      </c>
      <c r="N11719" t="s">
        <v>11</v>
      </c>
      <c r="O11719" t="s">
        <v>11</v>
      </c>
      <c r="P11719" t="s">
        <v>11</v>
      </c>
      <c r="Q11719" t="s">
        <v>11</v>
      </c>
      <c r="S11719" t="s">
        <v>11</v>
      </c>
      <c r="U11719" t="s">
        <v>11</v>
      </c>
      <c r="V11719" t="s">
        <v>11</v>
      </c>
      <c r="W11719" t="s">
        <v>11</v>
      </c>
      <c r="X11719" t="s">
        <v>11</v>
      </c>
      <c r="Z11719" t="s">
        <v>11</v>
      </c>
      <c r="AA11719" t="s">
        <v>11</v>
      </c>
      <c r="AB11719" t="s">
        <v>11</v>
      </c>
    </row>
    <row r="11720" spans="4:32" hidden="1" x14ac:dyDescent="0.25">
      <c r="D11720" s="2" t="e">
        <f>IF(E11720="","",CONCATENATE(H11720,".",COUNTIF($E$1:E11719,E11720)+1))</f>
        <v>#N/A</v>
      </c>
      <c r="E11720" s="2" t="e">
        <f>IF(I11720="","",IF(I11720=INFORME!$C$22,CONCATENATE(H11720,".",I11720,".",G11720),""))</f>
        <v>#N/A</v>
      </c>
      <c r="F11720">
        <v>3</v>
      </c>
      <c r="G11720" t="s">
        <v>10</v>
      </c>
      <c r="H11720" t="s">
        <v>81</v>
      </c>
      <c r="I11720" t="s">
        <v>31</v>
      </c>
      <c r="N11720" t="s">
        <v>11</v>
      </c>
      <c r="O11720" t="s">
        <v>11</v>
      </c>
      <c r="P11720" t="s">
        <v>11</v>
      </c>
      <c r="Q11720" t="s">
        <v>11</v>
      </c>
      <c r="R11720" t="s">
        <v>11</v>
      </c>
      <c r="S11720" t="s">
        <v>11</v>
      </c>
      <c r="T11720" t="s">
        <v>11</v>
      </c>
      <c r="U11720" t="s">
        <v>11</v>
      </c>
      <c r="V11720" t="s">
        <v>11</v>
      </c>
      <c r="W11720" t="s">
        <v>11</v>
      </c>
      <c r="X11720" t="s">
        <v>11</v>
      </c>
      <c r="Y11720" t="s">
        <v>11</v>
      </c>
      <c r="Z11720" t="s">
        <v>11</v>
      </c>
      <c r="AA11720" t="s">
        <v>11</v>
      </c>
      <c r="AB11720" t="s">
        <v>11</v>
      </c>
      <c r="AC11720" t="s">
        <v>11</v>
      </c>
      <c r="AD11720" t="s">
        <v>11</v>
      </c>
    </row>
    <row r="11721" spans="4:32" hidden="1" x14ac:dyDescent="0.25">
      <c r="D11721" s="2" t="e">
        <f>IF(E11721="","",CONCATENATE(H11721,".",COUNTIF($E$1:E11720,E11721)+1))</f>
        <v>#N/A</v>
      </c>
      <c r="E11721" s="2" t="e">
        <f>IF(I11721="","",IF(I11721=INFORME!$C$22,CONCATENATE(H11721,".",I11721,".",G11721),""))</f>
        <v>#N/A</v>
      </c>
      <c r="F11721">
        <v>3</v>
      </c>
      <c r="G11721" t="s">
        <v>10</v>
      </c>
      <c r="H11721" t="s">
        <v>81</v>
      </c>
      <c r="I11721" t="s">
        <v>31</v>
      </c>
      <c r="N11721" t="s">
        <v>11</v>
      </c>
      <c r="O11721" t="s">
        <v>11</v>
      </c>
    </row>
    <row r="11722" spans="4:32" hidden="1" x14ac:dyDescent="0.25">
      <c r="D11722" s="2" t="e">
        <f>IF(E11722="","",CONCATENATE(H11722,".",COUNTIF($E$1:E11721,E11722)+1))</f>
        <v>#N/A</v>
      </c>
      <c r="E11722" s="2" t="e">
        <f>IF(I11722="","",IF(I11722=INFORME!$C$22,CONCATENATE(H11722,".",I11722,".",G11722),""))</f>
        <v>#N/A</v>
      </c>
      <c r="F11722">
        <v>3</v>
      </c>
      <c r="G11722" t="s">
        <v>10</v>
      </c>
      <c r="H11722" t="s">
        <v>81</v>
      </c>
      <c r="I11722" t="s">
        <v>31</v>
      </c>
    </row>
    <row r="11723" spans="4:32" hidden="1" x14ac:dyDescent="0.25">
      <c r="D11723" s="2" t="e">
        <f>IF(E11723="","",CONCATENATE(H11723,".",COUNTIF($E$1:E11722,E11723)+1))</f>
        <v>#N/A</v>
      </c>
      <c r="E11723" s="2" t="e">
        <f>IF(I11723="","",IF(I11723=INFORME!$C$22,CONCATENATE(H11723,".",I11723,".",G11723),""))</f>
        <v>#N/A</v>
      </c>
      <c r="F11723">
        <v>3</v>
      </c>
      <c r="G11723" t="s">
        <v>10</v>
      </c>
      <c r="H11723" t="s">
        <v>81</v>
      </c>
      <c r="I11723" t="s">
        <v>31</v>
      </c>
      <c r="N11723" t="s">
        <v>11</v>
      </c>
      <c r="P11723" t="s">
        <v>11</v>
      </c>
      <c r="R11723" t="s">
        <v>11</v>
      </c>
      <c r="T11723" t="s">
        <v>11</v>
      </c>
      <c r="U11723" t="s">
        <v>11</v>
      </c>
      <c r="V11723" t="s">
        <v>11</v>
      </c>
      <c r="W11723" t="s">
        <v>11</v>
      </c>
      <c r="X11723" t="s">
        <v>11</v>
      </c>
      <c r="Y11723" t="s">
        <v>11</v>
      </c>
    </row>
    <row r="11724" spans="4:32" hidden="1" x14ac:dyDescent="0.25">
      <c r="D11724" s="2" t="e">
        <f>IF(E11724="","",CONCATENATE(H11724,".",COUNTIF($E$1:E11723,E11724)+1))</f>
        <v>#N/A</v>
      </c>
      <c r="E11724" s="2" t="e">
        <f>IF(I11724="","",IF(I11724=INFORME!$C$22,CONCATENATE(H11724,".",I11724,".",G11724),""))</f>
        <v>#N/A</v>
      </c>
      <c r="F11724">
        <v>3</v>
      </c>
      <c r="G11724" t="s">
        <v>10</v>
      </c>
      <c r="H11724" t="s">
        <v>81</v>
      </c>
      <c r="I11724" t="s">
        <v>31</v>
      </c>
    </row>
    <row r="11725" spans="4:32" hidden="1" x14ac:dyDescent="0.25">
      <c r="D11725" s="2" t="e">
        <f>IF(E11725="","",CONCATENATE(H11725,".",COUNTIF($E$1:E11724,E11725)+1))</f>
        <v>#N/A</v>
      </c>
      <c r="E11725" s="2" t="e">
        <f>IF(I11725="","",IF(I11725=INFORME!$C$22,CONCATENATE(H11725,".",I11725,".",G11725),""))</f>
        <v>#N/A</v>
      </c>
      <c r="F11725">
        <v>3</v>
      </c>
      <c r="G11725" t="s">
        <v>10</v>
      </c>
      <c r="H11725" t="s">
        <v>81</v>
      </c>
      <c r="I11725" t="s">
        <v>31</v>
      </c>
      <c r="N11725" t="s">
        <v>11</v>
      </c>
      <c r="O11725" t="s">
        <v>11</v>
      </c>
      <c r="P11725" t="s">
        <v>11</v>
      </c>
      <c r="Q11725" t="s">
        <v>11</v>
      </c>
      <c r="R11725" t="s">
        <v>11</v>
      </c>
      <c r="S11725" t="s">
        <v>11</v>
      </c>
      <c r="T11725" t="s">
        <v>11</v>
      </c>
      <c r="U11725" t="s">
        <v>11</v>
      </c>
      <c r="V11725" t="s">
        <v>11</v>
      </c>
      <c r="W11725" t="s">
        <v>11</v>
      </c>
      <c r="X11725" t="s">
        <v>11</v>
      </c>
      <c r="Y11725" t="s">
        <v>11</v>
      </c>
      <c r="Z11725" t="s">
        <v>11</v>
      </c>
      <c r="AA11725" t="s">
        <v>11</v>
      </c>
      <c r="AB11725" t="s">
        <v>11</v>
      </c>
      <c r="AC11725" t="s">
        <v>11</v>
      </c>
      <c r="AD11725" t="s">
        <v>11</v>
      </c>
      <c r="AE11725" t="s">
        <v>11</v>
      </c>
      <c r="AF11725" t="s">
        <v>11</v>
      </c>
    </row>
    <row r="11726" spans="4:32" hidden="1" x14ac:dyDescent="0.25">
      <c r="D11726" s="2" t="e">
        <f>IF(E11726="","",CONCATENATE(H11726,".",COUNTIF($E$1:E11725,E11726)+1))</f>
        <v>#N/A</v>
      </c>
      <c r="E11726" s="2" t="e">
        <f>IF(I11726="","",IF(I11726=INFORME!$C$22,CONCATENATE(H11726,".",I11726,".",G11726),""))</f>
        <v>#N/A</v>
      </c>
      <c r="F11726">
        <v>3</v>
      </c>
      <c r="G11726" t="s">
        <v>10</v>
      </c>
      <c r="H11726" t="s">
        <v>81</v>
      </c>
      <c r="I11726" t="s">
        <v>31</v>
      </c>
    </row>
    <row r="11727" spans="4:32" hidden="1" x14ac:dyDescent="0.25">
      <c r="D11727" s="2" t="e">
        <f>IF(E11727="","",CONCATENATE(H11727,".",COUNTIF($E$1:E11726,E11727)+1))</f>
        <v>#N/A</v>
      </c>
      <c r="E11727" s="2" t="e">
        <f>IF(I11727="","",IF(I11727=INFORME!$C$22,CONCATENATE(H11727,".",I11727,".",G11727),""))</f>
        <v>#N/A</v>
      </c>
      <c r="F11727">
        <v>3</v>
      </c>
      <c r="G11727" t="s">
        <v>10</v>
      </c>
      <c r="H11727" t="s">
        <v>81</v>
      </c>
      <c r="I11727" t="s">
        <v>31</v>
      </c>
      <c r="N11727" t="s">
        <v>11</v>
      </c>
    </row>
    <row r="11728" spans="4:32" hidden="1" x14ac:dyDescent="0.25">
      <c r="D11728" s="2" t="e">
        <f>IF(E11728="","",CONCATENATE(H11728,".",COUNTIF($E$1:E11727,E11728)+1))</f>
        <v>#N/A</v>
      </c>
      <c r="E11728" s="2" t="e">
        <f>IF(I11728="","",IF(I11728=INFORME!$C$22,CONCATENATE(H11728,".",I11728,".",G11728),""))</f>
        <v>#N/A</v>
      </c>
      <c r="F11728">
        <v>3</v>
      </c>
      <c r="G11728" t="s">
        <v>10</v>
      </c>
      <c r="H11728" t="s">
        <v>81</v>
      </c>
      <c r="I11728" t="s">
        <v>31</v>
      </c>
    </row>
    <row r="11729" spans="4:32" hidden="1" x14ac:dyDescent="0.25">
      <c r="D11729" s="2" t="e">
        <f>IF(E11729="","",CONCATENATE(H11729,".",COUNTIF($E$1:E11728,E11729)+1))</f>
        <v>#N/A</v>
      </c>
      <c r="E11729" s="2" t="e">
        <f>IF(I11729="","",IF(I11729=INFORME!$C$22,CONCATENATE(H11729,".",I11729,".",G11729),""))</f>
        <v>#N/A</v>
      </c>
      <c r="F11729">
        <v>3</v>
      </c>
      <c r="G11729" t="s">
        <v>10</v>
      </c>
      <c r="H11729" t="s">
        <v>81</v>
      </c>
      <c r="I11729" t="s">
        <v>31</v>
      </c>
      <c r="N11729" t="s">
        <v>11</v>
      </c>
      <c r="O11729" t="s">
        <v>11</v>
      </c>
      <c r="P11729" t="s">
        <v>11</v>
      </c>
      <c r="Q11729" t="s">
        <v>11</v>
      </c>
      <c r="R11729" t="s">
        <v>11</v>
      </c>
      <c r="S11729" t="s">
        <v>11</v>
      </c>
      <c r="T11729" t="s">
        <v>11</v>
      </c>
      <c r="U11729" t="s">
        <v>11</v>
      </c>
      <c r="V11729" t="s">
        <v>11</v>
      </c>
      <c r="W11729" t="s">
        <v>11</v>
      </c>
      <c r="X11729" t="s">
        <v>11</v>
      </c>
      <c r="Y11729" t="s">
        <v>11</v>
      </c>
      <c r="Z11729" t="s">
        <v>11</v>
      </c>
      <c r="AA11729" t="s">
        <v>11</v>
      </c>
      <c r="AB11729" t="s">
        <v>11</v>
      </c>
      <c r="AC11729" t="s">
        <v>11</v>
      </c>
      <c r="AD11729" t="s">
        <v>11</v>
      </c>
      <c r="AE11729" t="s">
        <v>11</v>
      </c>
    </row>
    <row r="11730" spans="4:32" hidden="1" x14ac:dyDescent="0.25">
      <c r="D11730" s="2" t="e">
        <f>IF(E11730="","",CONCATENATE(H11730,".",COUNTIF($E$1:E11729,E11730)+1))</f>
        <v>#N/A</v>
      </c>
      <c r="E11730" s="2" t="e">
        <f>IF(I11730="","",IF(I11730=INFORME!$C$22,CONCATENATE(H11730,".",I11730,".",G11730),""))</f>
        <v>#N/A</v>
      </c>
      <c r="F11730">
        <v>3</v>
      </c>
      <c r="G11730" t="s">
        <v>10</v>
      </c>
      <c r="H11730" t="s">
        <v>81</v>
      </c>
      <c r="I11730" t="s">
        <v>31</v>
      </c>
      <c r="N11730" t="s">
        <v>11</v>
      </c>
      <c r="O11730" t="s">
        <v>11</v>
      </c>
      <c r="P11730" t="s">
        <v>11</v>
      </c>
      <c r="Q11730" t="s">
        <v>11</v>
      </c>
      <c r="R11730" t="s">
        <v>11</v>
      </c>
      <c r="S11730" t="s">
        <v>11</v>
      </c>
      <c r="T11730" t="s">
        <v>11</v>
      </c>
      <c r="U11730" t="s">
        <v>11</v>
      </c>
      <c r="V11730" t="s">
        <v>11</v>
      </c>
      <c r="W11730" t="s">
        <v>11</v>
      </c>
      <c r="X11730" t="s">
        <v>11</v>
      </c>
      <c r="Y11730" t="s">
        <v>11</v>
      </c>
      <c r="Z11730" t="s">
        <v>11</v>
      </c>
      <c r="AA11730" t="s">
        <v>11</v>
      </c>
      <c r="AB11730" t="s">
        <v>11</v>
      </c>
      <c r="AC11730" t="s">
        <v>11</v>
      </c>
      <c r="AD11730" t="s">
        <v>11</v>
      </c>
      <c r="AE11730" t="s">
        <v>11</v>
      </c>
    </row>
    <row r="11731" spans="4:32" hidden="1" x14ac:dyDescent="0.25">
      <c r="D11731" s="2" t="e">
        <f>IF(E11731="","",CONCATENATE(H11731,".",COUNTIF($E$1:E11730,E11731)+1))</f>
        <v>#N/A</v>
      </c>
      <c r="E11731" s="2" t="e">
        <f>IF(I11731="","",IF(I11731=INFORME!$C$22,CONCATENATE(H11731,".",I11731,".",G11731),""))</f>
        <v>#N/A</v>
      </c>
      <c r="F11731">
        <v>3</v>
      </c>
      <c r="G11731" t="s">
        <v>10</v>
      </c>
      <c r="H11731" t="s">
        <v>81</v>
      </c>
      <c r="I11731" t="s">
        <v>31</v>
      </c>
    </row>
    <row r="11732" spans="4:32" hidden="1" x14ac:dyDescent="0.25">
      <c r="D11732" s="2" t="e">
        <f>IF(E11732="","",CONCATENATE(H11732,".",COUNTIF($E$1:E11731,E11732)+1))</f>
        <v>#N/A</v>
      </c>
      <c r="E11732" s="2" t="e">
        <f>IF(I11732="","",IF(I11732=INFORME!$C$22,CONCATENATE(H11732,".",I11732,".",G11732),""))</f>
        <v>#N/A</v>
      </c>
      <c r="F11732">
        <v>3</v>
      </c>
      <c r="G11732" t="s">
        <v>10</v>
      </c>
      <c r="H11732" t="s">
        <v>81</v>
      </c>
      <c r="I11732" t="s">
        <v>31</v>
      </c>
      <c r="N11732" t="s">
        <v>11</v>
      </c>
      <c r="O11732" t="s">
        <v>11</v>
      </c>
      <c r="P11732" t="s">
        <v>11</v>
      </c>
      <c r="Q11732" t="s">
        <v>11</v>
      </c>
      <c r="R11732" t="s">
        <v>11</v>
      </c>
      <c r="X11732" t="s">
        <v>11</v>
      </c>
    </row>
    <row r="11733" spans="4:32" hidden="1" x14ac:dyDescent="0.25">
      <c r="D11733" s="2" t="e">
        <f>IF(E11733="","",CONCATENATE(H11733,".",COUNTIF($E$1:E11732,E11733)+1))</f>
        <v>#N/A</v>
      </c>
      <c r="E11733" s="2" t="e">
        <f>IF(I11733="","",IF(I11733=INFORME!$C$22,CONCATENATE(H11733,".",I11733,".",G11733),""))</f>
        <v>#N/A</v>
      </c>
      <c r="F11733">
        <v>3</v>
      </c>
      <c r="G11733" t="s">
        <v>10</v>
      </c>
      <c r="H11733" t="s">
        <v>81</v>
      </c>
      <c r="I11733" t="s">
        <v>31</v>
      </c>
      <c r="N11733" t="s">
        <v>11</v>
      </c>
      <c r="O11733" t="s">
        <v>11</v>
      </c>
      <c r="P11733" t="s">
        <v>11</v>
      </c>
      <c r="Q11733" t="s">
        <v>11</v>
      </c>
      <c r="R11733" t="s">
        <v>11</v>
      </c>
      <c r="S11733" t="s">
        <v>11</v>
      </c>
      <c r="T11733" t="s">
        <v>11</v>
      </c>
      <c r="U11733" t="s">
        <v>11</v>
      </c>
      <c r="W11733" t="s">
        <v>11</v>
      </c>
      <c r="X11733" t="s">
        <v>11</v>
      </c>
      <c r="Y11733" t="s">
        <v>11</v>
      </c>
      <c r="Z11733" t="s">
        <v>11</v>
      </c>
      <c r="AA11733" t="s">
        <v>11</v>
      </c>
      <c r="AB11733" t="s">
        <v>11</v>
      </c>
      <c r="AC11733" t="s">
        <v>11</v>
      </c>
      <c r="AD11733" t="s">
        <v>11</v>
      </c>
      <c r="AE11733" t="s">
        <v>11</v>
      </c>
    </row>
    <row r="11734" spans="4:32" hidden="1" x14ac:dyDescent="0.25">
      <c r="D11734" s="2" t="e">
        <f>IF(E11734="","",CONCATENATE(H11734,".",COUNTIF($E$1:E11733,E11734)+1))</f>
        <v>#N/A</v>
      </c>
      <c r="E11734" s="2" t="e">
        <f>IF(I11734="","",IF(I11734=INFORME!$C$22,CONCATENATE(H11734,".",I11734,".",G11734),""))</f>
        <v>#N/A</v>
      </c>
      <c r="F11734">
        <v>3</v>
      </c>
      <c r="G11734" t="s">
        <v>10</v>
      </c>
      <c r="H11734" t="s">
        <v>81</v>
      </c>
      <c r="I11734" t="s">
        <v>31</v>
      </c>
      <c r="N11734" t="s">
        <v>11</v>
      </c>
      <c r="O11734" t="s">
        <v>11</v>
      </c>
      <c r="P11734" t="s">
        <v>11</v>
      </c>
      <c r="Q11734" t="s">
        <v>11</v>
      </c>
      <c r="R11734" t="s">
        <v>11</v>
      </c>
      <c r="S11734" t="s">
        <v>11</v>
      </c>
      <c r="T11734" t="s">
        <v>11</v>
      </c>
      <c r="U11734" t="s">
        <v>11</v>
      </c>
      <c r="V11734" t="s">
        <v>11</v>
      </c>
      <c r="W11734" t="s">
        <v>11</v>
      </c>
      <c r="X11734" t="s">
        <v>11</v>
      </c>
      <c r="Y11734" t="s">
        <v>11</v>
      </c>
      <c r="Z11734" t="s">
        <v>11</v>
      </c>
      <c r="AA11734" t="s">
        <v>11</v>
      </c>
      <c r="AB11734" t="s">
        <v>11</v>
      </c>
      <c r="AC11734" t="s">
        <v>11</v>
      </c>
      <c r="AD11734" t="s">
        <v>11</v>
      </c>
      <c r="AE11734" t="s">
        <v>11</v>
      </c>
      <c r="AF11734" t="s">
        <v>11</v>
      </c>
    </row>
    <row r="11735" spans="4:32" hidden="1" x14ac:dyDescent="0.25">
      <c r="D11735" s="2" t="e">
        <f>IF(E11735="","",CONCATENATE(H11735,".",COUNTIF($E$1:E11734,E11735)+1))</f>
        <v>#N/A</v>
      </c>
      <c r="E11735" s="2" t="e">
        <f>IF(I11735="","",IF(I11735=INFORME!$C$22,CONCATENATE(H11735,".",I11735,".",G11735),""))</f>
        <v>#N/A</v>
      </c>
      <c r="F11735">
        <v>3</v>
      </c>
      <c r="G11735" t="s">
        <v>10</v>
      </c>
      <c r="H11735" t="s">
        <v>81</v>
      </c>
      <c r="I11735" t="s">
        <v>31</v>
      </c>
      <c r="N11735" t="s">
        <v>11</v>
      </c>
      <c r="O11735" t="s">
        <v>11</v>
      </c>
      <c r="P11735" t="s">
        <v>11</v>
      </c>
      <c r="Q11735" t="s">
        <v>11</v>
      </c>
      <c r="R11735" t="s">
        <v>11</v>
      </c>
    </row>
    <row r="11736" spans="4:32" hidden="1" x14ac:dyDescent="0.25">
      <c r="D11736" s="2" t="e">
        <f>IF(E11736="","",CONCATENATE(H11736,".",COUNTIF($E$1:E11735,E11736)+1))</f>
        <v>#N/A</v>
      </c>
      <c r="E11736" s="2" t="e">
        <f>IF(I11736="","",IF(I11736=INFORME!$C$22,CONCATENATE(H11736,".",I11736,".",G11736),""))</f>
        <v>#N/A</v>
      </c>
      <c r="F11736">
        <v>3</v>
      </c>
      <c r="G11736" t="s">
        <v>10</v>
      </c>
      <c r="H11736" t="s">
        <v>81</v>
      </c>
      <c r="I11736" t="s">
        <v>31</v>
      </c>
    </row>
    <row r="11737" spans="4:32" hidden="1" x14ac:dyDescent="0.25">
      <c r="D11737" s="2" t="e">
        <f>IF(E11737="","",CONCATENATE(H11737,".",COUNTIF($E$1:E11736,E11737)+1))</f>
        <v>#N/A</v>
      </c>
      <c r="E11737" s="2" t="e">
        <f>IF(I11737="","",IF(I11737=INFORME!$C$22,CONCATENATE(H11737,".",I11737,".",G11737),""))</f>
        <v>#N/A</v>
      </c>
      <c r="F11737">
        <v>3</v>
      </c>
      <c r="G11737" t="s">
        <v>10</v>
      </c>
      <c r="H11737" t="s">
        <v>81</v>
      </c>
      <c r="I11737" t="s">
        <v>31</v>
      </c>
    </row>
    <row r="11738" spans="4:32" hidden="1" x14ac:dyDescent="0.25">
      <c r="D11738" s="2" t="e">
        <f>IF(E11738="","",CONCATENATE(H11738,".",COUNTIF($E$1:E11737,E11738)+1))</f>
        <v>#N/A</v>
      </c>
      <c r="E11738" s="2" t="e">
        <f>IF(I11738="","",IF(I11738=INFORME!$C$22,CONCATENATE(H11738,".",I11738,".",G11738),""))</f>
        <v>#N/A</v>
      </c>
      <c r="F11738">
        <v>3</v>
      </c>
      <c r="G11738" t="s">
        <v>10</v>
      </c>
      <c r="H11738" t="s">
        <v>81</v>
      </c>
      <c r="I11738" t="s">
        <v>31</v>
      </c>
    </row>
    <row r="11739" spans="4:32" hidden="1" x14ac:dyDescent="0.25">
      <c r="D11739" s="2" t="e">
        <f>IF(E11739="","",CONCATENATE(H11739,".",COUNTIF($E$1:E11738,E11739)+1))</f>
        <v>#N/A</v>
      </c>
      <c r="E11739" s="2" t="e">
        <f>IF(I11739="","",IF(I11739=INFORME!$C$22,CONCATENATE(H11739,".",I11739,".",G11739),""))</f>
        <v>#N/A</v>
      </c>
      <c r="F11739">
        <v>3</v>
      </c>
      <c r="G11739" t="s">
        <v>10</v>
      </c>
      <c r="H11739" t="s">
        <v>81</v>
      </c>
      <c r="I11739" t="s">
        <v>31</v>
      </c>
    </row>
    <row r="11740" spans="4:32" hidden="1" x14ac:dyDescent="0.25">
      <c r="D11740" s="2" t="e">
        <f>IF(E11740="","",CONCATENATE(H11740,".",COUNTIF($E$1:E11739,E11740)+1))</f>
        <v>#N/A</v>
      </c>
      <c r="E11740" s="2" t="e">
        <f>IF(I11740="","",IF(I11740=INFORME!$C$22,CONCATENATE(H11740,".",I11740,".",G11740),""))</f>
        <v>#N/A</v>
      </c>
      <c r="F11740">
        <v>3</v>
      </c>
      <c r="G11740" t="s">
        <v>10</v>
      </c>
      <c r="H11740" t="s">
        <v>81</v>
      </c>
      <c r="I11740" t="s">
        <v>31</v>
      </c>
    </row>
    <row r="11741" spans="4:32" hidden="1" x14ac:dyDescent="0.25">
      <c r="D11741" s="2" t="e">
        <f>IF(E11741="","",CONCATENATE(H11741,".",COUNTIF($E$1:E11740,E11741)+1))</f>
        <v>#N/A</v>
      </c>
      <c r="E11741" s="2" t="e">
        <f>IF(I11741="","",IF(I11741=INFORME!$C$22,CONCATENATE(H11741,".",I11741,".",G11741),""))</f>
        <v>#N/A</v>
      </c>
      <c r="F11741">
        <v>3</v>
      </c>
      <c r="G11741" t="s">
        <v>10</v>
      </c>
      <c r="H11741" t="s">
        <v>81</v>
      </c>
      <c r="I11741" t="s">
        <v>31</v>
      </c>
    </row>
    <row r="11742" spans="4:32" hidden="1" x14ac:dyDescent="0.25">
      <c r="D11742" s="2" t="e">
        <f>IF(E11742="","",CONCATENATE(H11742,".",COUNTIF($E$1:E11741,E11742)+1))</f>
        <v>#N/A</v>
      </c>
      <c r="E11742" s="2" t="e">
        <f>IF(I11742="","",IF(I11742=INFORME!$C$22,CONCATENATE(H11742,".",I11742,".",G11742),""))</f>
        <v>#N/A</v>
      </c>
      <c r="F11742">
        <v>3</v>
      </c>
      <c r="G11742" t="s">
        <v>10</v>
      </c>
      <c r="H11742" t="s">
        <v>81</v>
      </c>
      <c r="I11742" t="s">
        <v>31</v>
      </c>
    </row>
    <row r="11743" spans="4:32" hidden="1" x14ac:dyDescent="0.25">
      <c r="D11743" s="2" t="e">
        <f>IF(E11743="","",CONCATENATE(H11743,".",COUNTIF($E$1:E11742,E11743)+1))</f>
        <v>#N/A</v>
      </c>
      <c r="E11743" s="2" t="e">
        <f>IF(I11743="","",IF(I11743=INFORME!$C$22,CONCATENATE(H11743,".",I11743,".",G11743),""))</f>
        <v>#N/A</v>
      </c>
      <c r="F11743">
        <v>3</v>
      </c>
      <c r="G11743" t="s">
        <v>10</v>
      </c>
      <c r="H11743" t="s">
        <v>81</v>
      </c>
      <c r="I11743" t="s">
        <v>31</v>
      </c>
    </row>
    <row r="11744" spans="4:32" hidden="1" x14ac:dyDescent="0.25">
      <c r="D11744" s="2" t="e">
        <f>IF(E11744="","",CONCATENATE(H11744,".",COUNTIF($E$1:E11743,E11744)+1))</f>
        <v>#N/A</v>
      </c>
      <c r="E11744" s="2" t="e">
        <f>IF(I11744="","",IF(I11744=INFORME!$C$22,CONCATENATE(H11744,".",I11744,".",G11744),""))</f>
        <v>#N/A</v>
      </c>
      <c r="F11744">
        <v>3</v>
      </c>
      <c r="G11744" t="s">
        <v>10</v>
      </c>
      <c r="H11744" t="s">
        <v>81</v>
      </c>
      <c r="I11744" t="s">
        <v>31</v>
      </c>
    </row>
    <row r="11745" spans="4:9" hidden="1" x14ac:dyDescent="0.25">
      <c r="D11745" s="2" t="e">
        <f>IF(E11745="","",CONCATENATE(H11745,".",COUNTIF($E$1:E11744,E11745)+1))</f>
        <v>#N/A</v>
      </c>
      <c r="E11745" s="2" t="e">
        <f>IF(I11745="","",IF(I11745=INFORME!$C$22,CONCATENATE(H11745,".",I11745,".",G11745),""))</f>
        <v>#N/A</v>
      </c>
      <c r="F11745">
        <v>3</v>
      </c>
      <c r="G11745" t="s">
        <v>10</v>
      </c>
      <c r="H11745" t="s">
        <v>81</v>
      </c>
      <c r="I11745" t="s">
        <v>31</v>
      </c>
    </row>
    <row r="11746" spans="4:9" hidden="1" x14ac:dyDescent="0.25">
      <c r="D11746" s="2" t="e">
        <f>IF(E11746="","",CONCATENATE(H11746,".",COUNTIF($E$1:E11745,E11746)+1))</f>
        <v>#N/A</v>
      </c>
      <c r="E11746" s="2" t="e">
        <f>IF(I11746="","",IF(I11746=INFORME!$C$22,CONCATENATE(H11746,".",I11746,".",G11746),""))</f>
        <v>#N/A</v>
      </c>
      <c r="F11746">
        <v>3</v>
      </c>
      <c r="G11746" t="s">
        <v>10</v>
      </c>
      <c r="H11746" t="s">
        <v>81</v>
      </c>
      <c r="I11746" t="s">
        <v>31</v>
      </c>
    </row>
    <row r="11747" spans="4:9" hidden="1" x14ac:dyDescent="0.25">
      <c r="D11747" s="2" t="e">
        <f>IF(E11747="","",CONCATENATE(H11747,".",COUNTIF($E$1:E11746,E11747)+1))</f>
        <v>#N/A</v>
      </c>
      <c r="E11747" s="2" t="e">
        <f>IF(I11747="","",IF(I11747=INFORME!$C$22,CONCATENATE(H11747,".",I11747,".",G11747),""))</f>
        <v>#N/A</v>
      </c>
      <c r="F11747">
        <v>3</v>
      </c>
      <c r="G11747" t="s">
        <v>10</v>
      </c>
      <c r="H11747" t="s">
        <v>81</v>
      </c>
      <c r="I11747" t="s">
        <v>31</v>
      </c>
    </row>
    <row r="11748" spans="4:9" hidden="1" x14ac:dyDescent="0.25">
      <c r="D11748" s="2" t="e">
        <f>IF(E11748="","",CONCATENATE(H11748,".",COUNTIF($E$1:E11747,E11748)+1))</f>
        <v>#N/A</v>
      </c>
      <c r="E11748" s="2" t="e">
        <f>IF(I11748="","",IF(I11748=INFORME!$C$22,CONCATENATE(H11748,".",I11748,".",G11748),""))</f>
        <v>#N/A</v>
      </c>
      <c r="F11748">
        <v>3</v>
      </c>
      <c r="G11748" t="s">
        <v>10</v>
      </c>
      <c r="H11748" t="s">
        <v>81</v>
      </c>
      <c r="I11748" t="s">
        <v>31</v>
      </c>
    </row>
    <row r="11749" spans="4:9" hidden="1" x14ac:dyDescent="0.25">
      <c r="D11749" s="2" t="e">
        <f>IF(E11749="","",CONCATENATE(H11749,".",COUNTIF($E$1:E11748,E11749)+1))</f>
        <v>#N/A</v>
      </c>
      <c r="E11749" s="2" t="e">
        <f>IF(I11749="","",IF(I11749=INFORME!$C$22,CONCATENATE(H11749,".",I11749,".",G11749),""))</f>
        <v>#N/A</v>
      </c>
      <c r="F11749">
        <v>3</v>
      </c>
      <c r="G11749" t="s">
        <v>10</v>
      </c>
      <c r="H11749" t="s">
        <v>81</v>
      </c>
      <c r="I11749" t="s">
        <v>31</v>
      </c>
    </row>
    <row r="11750" spans="4:9" hidden="1" x14ac:dyDescent="0.25">
      <c r="D11750" s="2" t="e">
        <f>IF(E11750="","",CONCATENATE(H11750,".",COUNTIF($E$1:E11749,E11750)+1))</f>
        <v>#N/A</v>
      </c>
      <c r="E11750" s="2" t="e">
        <f>IF(I11750="","",IF(I11750=INFORME!$C$22,CONCATENATE(H11750,".",I11750,".",G11750),""))</f>
        <v>#N/A</v>
      </c>
      <c r="F11750">
        <v>3</v>
      </c>
      <c r="G11750" t="s">
        <v>10</v>
      </c>
      <c r="H11750" t="s">
        <v>81</v>
      </c>
      <c r="I11750" t="s">
        <v>31</v>
      </c>
    </row>
    <row r="11751" spans="4:9" hidden="1" x14ac:dyDescent="0.25">
      <c r="D11751" s="2" t="e">
        <f>IF(E11751="","",CONCATENATE(H11751,".",COUNTIF($E$1:E11750,E11751)+1))</f>
        <v>#N/A</v>
      </c>
      <c r="E11751" s="2" t="e">
        <f>IF(I11751="","",IF(I11751=INFORME!$C$22,CONCATENATE(H11751,".",I11751,".",G11751),""))</f>
        <v>#N/A</v>
      </c>
      <c r="F11751">
        <v>3</v>
      </c>
      <c r="G11751" t="s">
        <v>10</v>
      </c>
      <c r="H11751" t="s">
        <v>81</v>
      </c>
      <c r="I11751" t="s">
        <v>31</v>
      </c>
    </row>
    <row r="11752" spans="4:9" hidden="1" x14ac:dyDescent="0.25">
      <c r="D11752" s="2" t="e">
        <f>IF(E11752="","",CONCATENATE(H11752,".",COUNTIF($E$1:E11751,E11752)+1))</f>
        <v>#N/A</v>
      </c>
      <c r="E11752" s="2" t="e">
        <f>IF(I11752="","",IF(I11752=INFORME!$C$22,CONCATENATE(H11752,".",I11752,".",G11752),""))</f>
        <v>#N/A</v>
      </c>
      <c r="F11752">
        <v>3</v>
      </c>
      <c r="G11752" t="s">
        <v>10</v>
      </c>
      <c r="H11752" t="s">
        <v>81</v>
      </c>
      <c r="I11752" t="s">
        <v>31</v>
      </c>
    </row>
    <row r="11753" spans="4:9" hidden="1" x14ac:dyDescent="0.25">
      <c r="D11753" s="2" t="e">
        <f>IF(E11753="","",CONCATENATE(H11753,".",COUNTIF($E$1:E11752,E11753)+1))</f>
        <v>#N/A</v>
      </c>
      <c r="E11753" s="2" t="e">
        <f>IF(I11753="","",IF(I11753=INFORME!$C$22,CONCATENATE(H11753,".",I11753,".",G11753),""))</f>
        <v>#N/A</v>
      </c>
      <c r="F11753">
        <v>3</v>
      </c>
      <c r="G11753" t="s">
        <v>10</v>
      </c>
      <c r="H11753" t="s">
        <v>81</v>
      </c>
      <c r="I11753" t="s">
        <v>31</v>
      </c>
    </row>
    <row r="11754" spans="4:9" hidden="1" x14ac:dyDescent="0.25">
      <c r="D11754" s="2" t="e">
        <f>IF(E11754="","",CONCATENATE(H11754,".",COUNTIF($E$1:E11753,E11754)+1))</f>
        <v>#N/A</v>
      </c>
      <c r="E11754" s="2" t="e">
        <f>IF(I11754="","",IF(I11754=INFORME!$C$22,CONCATENATE(H11754,".",I11754,".",G11754),""))</f>
        <v>#N/A</v>
      </c>
      <c r="F11754">
        <v>3</v>
      </c>
      <c r="G11754" t="s">
        <v>10</v>
      </c>
      <c r="H11754" t="s">
        <v>81</v>
      </c>
      <c r="I11754" t="s">
        <v>31</v>
      </c>
    </row>
    <row r="11755" spans="4:9" hidden="1" x14ac:dyDescent="0.25">
      <c r="D11755" s="2" t="e">
        <f>IF(E11755="","",CONCATENATE(H11755,".",COUNTIF($E$1:E11754,E11755)+1))</f>
        <v>#N/A</v>
      </c>
      <c r="E11755" s="2" t="e">
        <f>IF(I11755="","",IF(I11755=INFORME!$C$22,CONCATENATE(H11755,".",I11755,".",G11755),""))</f>
        <v>#N/A</v>
      </c>
      <c r="F11755">
        <v>3</v>
      </c>
      <c r="G11755" t="s">
        <v>10</v>
      </c>
      <c r="H11755" t="s">
        <v>81</v>
      </c>
      <c r="I11755" t="s">
        <v>31</v>
      </c>
    </row>
    <row r="11756" spans="4:9" hidden="1" x14ac:dyDescent="0.25">
      <c r="D11756" s="2" t="e">
        <f>IF(E11756="","",CONCATENATE(H11756,".",COUNTIF($E$1:E11755,E11756)+1))</f>
        <v>#N/A</v>
      </c>
      <c r="E11756" s="2" t="e">
        <f>IF(I11756="","",IF(I11756=INFORME!$C$22,CONCATENATE(H11756,".",I11756,".",G11756),""))</f>
        <v>#N/A</v>
      </c>
      <c r="F11756">
        <v>3</v>
      </c>
      <c r="G11756" t="s">
        <v>10</v>
      </c>
      <c r="H11756" t="s">
        <v>81</v>
      </c>
      <c r="I11756" t="s">
        <v>31</v>
      </c>
    </row>
    <row r="11757" spans="4:9" hidden="1" x14ac:dyDescent="0.25">
      <c r="D11757" s="2" t="e">
        <f>IF(E11757="","",CONCATENATE(H11757,".",COUNTIF($E$1:E11756,E11757)+1))</f>
        <v>#N/A</v>
      </c>
      <c r="E11757" s="2" t="e">
        <f>IF(I11757="","",IF(I11757=INFORME!$C$22,CONCATENATE(H11757,".",I11757,".",G11757),""))</f>
        <v>#N/A</v>
      </c>
      <c r="F11757">
        <v>3</v>
      </c>
      <c r="G11757" t="s">
        <v>10</v>
      </c>
      <c r="H11757" t="s">
        <v>81</v>
      </c>
      <c r="I11757" t="s">
        <v>31</v>
      </c>
    </row>
    <row r="11758" spans="4:9" hidden="1" x14ac:dyDescent="0.25">
      <c r="D11758" s="2" t="e">
        <f>IF(E11758="","",CONCATENATE(H11758,".",COUNTIF($E$1:E11757,E11758)+1))</f>
        <v>#N/A</v>
      </c>
      <c r="E11758" s="2" t="e">
        <f>IF(I11758="","",IF(I11758=INFORME!$C$22,CONCATENATE(H11758,".",I11758,".",G11758),""))</f>
        <v>#N/A</v>
      </c>
      <c r="F11758">
        <v>3</v>
      </c>
      <c r="G11758" t="s">
        <v>10</v>
      </c>
      <c r="H11758" t="s">
        <v>81</v>
      </c>
      <c r="I11758" t="s">
        <v>31</v>
      </c>
    </row>
    <row r="11759" spans="4:9" hidden="1" x14ac:dyDescent="0.25">
      <c r="D11759" s="2" t="e">
        <f>IF(E11759="","",CONCATENATE(H11759,".",COUNTIF($E$1:E11758,E11759)+1))</f>
        <v>#N/A</v>
      </c>
      <c r="E11759" s="2" t="e">
        <f>IF(I11759="","",IF(I11759=INFORME!$C$22,CONCATENATE(H11759,".",I11759,".",G11759),""))</f>
        <v>#N/A</v>
      </c>
      <c r="F11759">
        <v>3</v>
      </c>
      <c r="G11759" t="s">
        <v>10</v>
      </c>
      <c r="H11759" t="s">
        <v>81</v>
      </c>
      <c r="I11759" t="s">
        <v>31</v>
      </c>
    </row>
    <row r="11760" spans="4:9" hidden="1" x14ac:dyDescent="0.25">
      <c r="D11760" s="2" t="e">
        <f>IF(E11760="","",CONCATENATE(H11760,".",COUNTIF($E$1:E11759,E11760)+1))</f>
        <v>#N/A</v>
      </c>
      <c r="E11760" s="2" t="e">
        <f>IF(I11760="","",IF(I11760=INFORME!$C$22,CONCATENATE(H11760,".",I11760,".",G11760),""))</f>
        <v>#N/A</v>
      </c>
      <c r="F11760">
        <v>3</v>
      </c>
      <c r="G11760" t="s">
        <v>10</v>
      </c>
      <c r="H11760" t="s">
        <v>81</v>
      </c>
      <c r="I11760" t="s">
        <v>31</v>
      </c>
    </row>
    <row r="11761" spans="4:9" hidden="1" x14ac:dyDescent="0.25">
      <c r="D11761" s="2" t="e">
        <f>IF(E11761="","",CONCATENATE(H11761,".",COUNTIF($E$1:E11760,E11761)+1))</f>
        <v>#N/A</v>
      </c>
      <c r="E11761" s="2" t="e">
        <f>IF(I11761="","",IF(I11761=INFORME!$C$22,CONCATENATE(H11761,".",I11761,".",G11761),""))</f>
        <v>#N/A</v>
      </c>
      <c r="F11761">
        <v>3</v>
      </c>
      <c r="G11761" t="s">
        <v>10</v>
      </c>
      <c r="H11761" t="s">
        <v>81</v>
      </c>
      <c r="I11761" t="s">
        <v>31</v>
      </c>
    </row>
    <row r="11762" spans="4:9" hidden="1" x14ac:dyDescent="0.25">
      <c r="D11762" s="2" t="e">
        <f>IF(E11762="","",CONCATENATE(H11762,".",COUNTIF($E$1:E11761,E11762)+1))</f>
        <v>#N/A</v>
      </c>
      <c r="E11762" s="2" t="e">
        <f>IF(I11762="","",IF(I11762=INFORME!$C$22,CONCATENATE(H11762,".",I11762,".",G11762),""))</f>
        <v>#N/A</v>
      </c>
      <c r="F11762">
        <v>3</v>
      </c>
      <c r="G11762" t="s">
        <v>10</v>
      </c>
      <c r="H11762" t="s">
        <v>81</v>
      </c>
      <c r="I11762" t="s">
        <v>31</v>
      </c>
    </row>
    <row r="11763" spans="4:9" hidden="1" x14ac:dyDescent="0.25">
      <c r="D11763" s="2" t="e">
        <f>IF(E11763="","",CONCATENATE(H11763,".",COUNTIF($E$1:E11762,E11763)+1))</f>
        <v>#N/A</v>
      </c>
      <c r="E11763" s="2" t="e">
        <f>IF(I11763="","",IF(I11763=INFORME!$C$22,CONCATENATE(H11763,".",I11763,".",G11763),""))</f>
        <v>#N/A</v>
      </c>
      <c r="F11763">
        <v>3</v>
      </c>
      <c r="G11763" t="s">
        <v>10</v>
      </c>
      <c r="H11763" t="s">
        <v>81</v>
      </c>
      <c r="I11763" t="s">
        <v>31</v>
      </c>
    </row>
    <row r="11764" spans="4:9" hidden="1" x14ac:dyDescent="0.25">
      <c r="D11764" s="2" t="e">
        <f>IF(E11764="","",CONCATENATE(H11764,".",COUNTIF($E$1:E11763,E11764)+1))</f>
        <v>#N/A</v>
      </c>
      <c r="E11764" s="2" t="e">
        <f>IF(I11764="","",IF(I11764=INFORME!$C$22,CONCATENATE(H11764,".",I11764,".",G11764),""))</f>
        <v>#N/A</v>
      </c>
      <c r="F11764">
        <v>3</v>
      </c>
      <c r="G11764" t="s">
        <v>10</v>
      </c>
      <c r="H11764" t="s">
        <v>81</v>
      </c>
      <c r="I11764" t="s">
        <v>31</v>
      </c>
    </row>
    <row r="11765" spans="4:9" hidden="1" x14ac:dyDescent="0.25">
      <c r="D11765" s="2" t="e">
        <f>IF(E11765="","",CONCATENATE(H11765,".",COUNTIF($E$1:E11764,E11765)+1))</f>
        <v>#N/A</v>
      </c>
      <c r="E11765" s="2" t="e">
        <f>IF(I11765="","",IF(I11765=INFORME!$C$22,CONCATENATE(H11765,".",I11765,".",G11765),""))</f>
        <v>#N/A</v>
      </c>
      <c r="F11765">
        <v>3</v>
      </c>
      <c r="G11765" t="s">
        <v>10</v>
      </c>
      <c r="H11765" t="s">
        <v>81</v>
      </c>
      <c r="I11765" t="s">
        <v>31</v>
      </c>
    </row>
    <row r="11766" spans="4:9" hidden="1" x14ac:dyDescent="0.25">
      <c r="D11766" s="2" t="e">
        <f>IF(E11766="","",CONCATENATE(H11766,".",COUNTIF($E$1:E11765,E11766)+1))</f>
        <v>#N/A</v>
      </c>
      <c r="E11766" s="2" t="e">
        <f>IF(I11766="","",IF(I11766=INFORME!$C$22,CONCATENATE(H11766,".",I11766,".",G11766),""))</f>
        <v>#N/A</v>
      </c>
      <c r="F11766">
        <v>3</v>
      </c>
      <c r="G11766" t="s">
        <v>10</v>
      </c>
      <c r="H11766" t="s">
        <v>81</v>
      </c>
      <c r="I11766" t="s">
        <v>31</v>
      </c>
    </row>
    <row r="11767" spans="4:9" hidden="1" x14ac:dyDescent="0.25">
      <c r="D11767" s="2" t="e">
        <f>IF(E11767="","",CONCATENATE(H11767,".",COUNTIF($E$1:E11766,E11767)+1))</f>
        <v>#N/A</v>
      </c>
      <c r="E11767" s="2" t="e">
        <f>IF(I11767="","",IF(I11767=INFORME!$C$22,CONCATENATE(H11767,".",I11767,".",G11767),""))</f>
        <v>#N/A</v>
      </c>
      <c r="F11767">
        <v>3</v>
      </c>
      <c r="G11767" t="s">
        <v>10</v>
      </c>
      <c r="H11767" t="s">
        <v>81</v>
      </c>
      <c r="I11767" t="s">
        <v>31</v>
      </c>
    </row>
    <row r="11768" spans="4:9" hidden="1" x14ac:dyDescent="0.25">
      <c r="D11768" s="2" t="e">
        <f>IF(E11768="","",CONCATENATE(H11768,".",COUNTIF($E$1:E11767,E11768)+1))</f>
        <v>#N/A</v>
      </c>
      <c r="E11768" s="2" t="e">
        <f>IF(I11768="","",IF(I11768=INFORME!$C$22,CONCATENATE(H11768,".",I11768,".",G11768),""))</f>
        <v>#N/A</v>
      </c>
      <c r="F11768">
        <v>3</v>
      </c>
      <c r="G11768" t="s">
        <v>10</v>
      </c>
      <c r="H11768" t="s">
        <v>81</v>
      </c>
      <c r="I11768" t="s">
        <v>31</v>
      </c>
    </row>
    <row r="11769" spans="4:9" hidden="1" x14ac:dyDescent="0.25">
      <c r="D11769" s="2" t="e">
        <f>IF(E11769="","",CONCATENATE(H11769,".",COUNTIF($E$1:E11768,E11769)+1))</f>
        <v>#N/A</v>
      </c>
      <c r="E11769" s="2" t="e">
        <f>IF(I11769="","",IF(I11769=INFORME!$C$22,CONCATENATE(H11769,".",I11769,".",G11769),""))</f>
        <v>#N/A</v>
      </c>
      <c r="F11769">
        <v>3</v>
      </c>
      <c r="G11769" t="s">
        <v>10</v>
      </c>
      <c r="H11769" t="s">
        <v>81</v>
      </c>
      <c r="I11769" t="s">
        <v>31</v>
      </c>
    </row>
    <row r="11770" spans="4:9" hidden="1" x14ac:dyDescent="0.25">
      <c r="D11770" s="2" t="e">
        <f>IF(E11770="","",CONCATENATE(H11770,".",COUNTIF($E$1:E11769,E11770)+1))</f>
        <v>#N/A</v>
      </c>
      <c r="E11770" s="2" t="e">
        <f>IF(I11770="","",IF(I11770=INFORME!$C$22,CONCATENATE(H11770,".",I11770,".",G11770),""))</f>
        <v>#N/A</v>
      </c>
      <c r="F11770">
        <v>3</v>
      </c>
      <c r="G11770" t="s">
        <v>10</v>
      </c>
      <c r="H11770" t="s">
        <v>81</v>
      </c>
      <c r="I11770" t="s">
        <v>31</v>
      </c>
    </row>
    <row r="11771" spans="4:9" hidden="1" x14ac:dyDescent="0.25">
      <c r="D11771" s="2" t="e">
        <f>IF(E11771="","",CONCATENATE(H11771,".",COUNTIF($E$1:E11770,E11771)+1))</f>
        <v>#N/A</v>
      </c>
      <c r="E11771" s="2" t="e">
        <f>IF(I11771="","",IF(I11771=INFORME!$C$22,CONCATENATE(H11771,".",I11771,".",G11771),""))</f>
        <v>#N/A</v>
      </c>
      <c r="F11771">
        <v>3</v>
      </c>
      <c r="G11771" t="s">
        <v>10</v>
      </c>
      <c r="H11771" t="s">
        <v>81</v>
      </c>
      <c r="I11771" t="s">
        <v>31</v>
      </c>
    </row>
    <row r="11772" spans="4:9" hidden="1" x14ac:dyDescent="0.25">
      <c r="D11772" s="2" t="e">
        <f>IF(E11772="","",CONCATENATE(H11772,".",COUNTIF($E$1:E11771,E11772)+1))</f>
        <v>#N/A</v>
      </c>
      <c r="E11772" s="2" t="e">
        <f>IF(I11772="","",IF(I11772=INFORME!$C$22,CONCATENATE(H11772,".",I11772,".",G11772),""))</f>
        <v>#N/A</v>
      </c>
      <c r="F11772">
        <v>3</v>
      </c>
      <c r="G11772" t="s">
        <v>10</v>
      </c>
      <c r="H11772" t="s">
        <v>81</v>
      </c>
      <c r="I11772" t="s">
        <v>31</v>
      </c>
    </row>
    <row r="11773" spans="4:9" hidden="1" x14ac:dyDescent="0.25">
      <c r="D11773" s="2" t="e">
        <f>IF(E11773="","",CONCATENATE(H11773,".",COUNTIF($E$1:E11772,E11773)+1))</f>
        <v>#N/A</v>
      </c>
      <c r="E11773" s="2" t="e">
        <f>IF(I11773="","",IF(I11773=INFORME!$C$22,CONCATENATE(H11773,".",I11773,".",G11773),""))</f>
        <v>#N/A</v>
      </c>
      <c r="F11773">
        <v>3</v>
      </c>
      <c r="G11773" t="s">
        <v>10</v>
      </c>
      <c r="H11773" t="s">
        <v>81</v>
      </c>
      <c r="I11773" t="s">
        <v>31</v>
      </c>
    </row>
    <row r="11774" spans="4:9" hidden="1" x14ac:dyDescent="0.25">
      <c r="D11774" s="2" t="e">
        <f>IF(E11774="","",CONCATENATE(H11774,".",COUNTIF($E$1:E11773,E11774)+1))</f>
        <v>#N/A</v>
      </c>
      <c r="E11774" s="2" t="e">
        <f>IF(I11774="","",IF(I11774=INFORME!$C$22,CONCATENATE(H11774,".",I11774,".",G11774),""))</f>
        <v>#N/A</v>
      </c>
      <c r="F11774">
        <v>3</v>
      </c>
      <c r="G11774" t="s">
        <v>10</v>
      </c>
      <c r="H11774" t="s">
        <v>81</v>
      </c>
      <c r="I11774" t="s">
        <v>31</v>
      </c>
    </row>
    <row r="11775" spans="4:9" hidden="1" x14ac:dyDescent="0.25">
      <c r="D11775" s="2" t="e">
        <f>IF(E11775="","",CONCATENATE(H11775,".",COUNTIF($E$1:E11774,E11775)+1))</f>
        <v>#N/A</v>
      </c>
      <c r="E11775" s="2" t="e">
        <f>IF(I11775="","",IF(I11775=INFORME!$C$22,CONCATENATE(H11775,".",I11775,".",G11775),""))</f>
        <v>#N/A</v>
      </c>
      <c r="F11775">
        <v>3</v>
      </c>
      <c r="G11775" t="s">
        <v>10</v>
      </c>
      <c r="H11775" t="s">
        <v>81</v>
      </c>
      <c r="I11775" t="s">
        <v>31</v>
      </c>
    </row>
    <row r="11776" spans="4:9" hidden="1" x14ac:dyDescent="0.25">
      <c r="D11776" s="2" t="e">
        <f>IF(E11776="","",CONCATENATE(H11776,".",COUNTIF($E$1:E11775,E11776)+1))</f>
        <v>#N/A</v>
      </c>
      <c r="E11776" s="2" t="e">
        <f>IF(I11776="","",IF(I11776=INFORME!$C$22,CONCATENATE(H11776,".",I11776,".",G11776),""))</f>
        <v>#N/A</v>
      </c>
      <c r="F11776">
        <v>3</v>
      </c>
      <c r="G11776" t="s">
        <v>10</v>
      </c>
      <c r="H11776" t="s">
        <v>81</v>
      </c>
      <c r="I11776" t="s">
        <v>31</v>
      </c>
    </row>
    <row r="11777" spans="4:9" hidden="1" x14ac:dyDescent="0.25">
      <c r="D11777" s="2" t="e">
        <f>IF(E11777="","",CONCATENATE(H11777,".",COUNTIF($E$1:E11776,E11777)+1))</f>
        <v>#N/A</v>
      </c>
      <c r="E11777" s="2" t="e">
        <f>IF(I11777="","",IF(I11777=INFORME!$C$22,CONCATENATE(H11777,".",I11777,".",G11777),""))</f>
        <v>#N/A</v>
      </c>
      <c r="F11777">
        <v>3</v>
      </c>
      <c r="G11777" t="s">
        <v>10</v>
      </c>
      <c r="H11777" t="s">
        <v>81</v>
      </c>
      <c r="I11777" t="s">
        <v>31</v>
      </c>
    </row>
    <row r="11778" spans="4:9" hidden="1" x14ac:dyDescent="0.25">
      <c r="D11778" s="2" t="e">
        <f>IF(E11778="","",CONCATENATE(H11778,".",COUNTIF($E$1:E11777,E11778)+1))</f>
        <v>#N/A</v>
      </c>
      <c r="E11778" s="2" t="e">
        <f>IF(I11778="","",IF(I11778=INFORME!$C$22,CONCATENATE(H11778,".",I11778,".",G11778),""))</f>
        <v>#N/A</v>
      </c>
      <c r="F11778">
        <v>3</v>
      </c>
      <c r="G11778" t="s">
        <v>10</v>
      </c>
      <c r="H11778" t="s">
        <v>81</v>
      </c>
      <c r="I11778" t="s">
        <v>31</v>
      </c>
    </row>
    <row r="11779" spans="4:9" hidden="1" x14ac:dyDescent="0.25">
      <c r="D11779" s="2" t="e">
        <f>IF(E11779="","",CONCATENATE(H11779,".",COUNTIF($E$1:E11778,E11779)+1))</f>
        <v>#N/A</v>
      </c>
      <c r="E11779" s="2" t="e">
        <f>IF(I11779="","",IF(I11779=INFORME!$C$22,CONCATENATE(H11779,".",I11779,".",G11779),""))</f>
        <v>#N/A</v>
      </c>
      <c r="F11779">
        <v>3</v>
      </c>
      <c r="G11779" t="s">
        <v>10</v>
      </c>
      <c r="H11779" t="s">
        <v>81</v>
      </c>
      <c r="I11779" t="s">
        <v>31</v>
      </c>
    </row>
    <row r="11780" spans="4:9" hidden="1" x14ac:dyDescent="0.25">
      <c r="D11780" s="2" t="e">
        <f>IF(E11780="","",CONCATENATE(H11780,".",COUNTIF($E$1:E11779,E11780)+1))</f>
        <v>#N/A</v>
      </c>
      <c r="E11780" s="2" t="e">
        <f>IF(I11780="","",IF(I11780=INFORME!$C$22,CONCATENATE(H11780,".",I11780,".",G11780),""))</f>
        <v>#N/A</v>
      </c>
      <c r="F11780">
        <v>3</v>
      </c>
      <c r="G11780" t="s">
        <v>10</v>
      </c>
      <c r="H11780" t="s">
        <v>81</v>
      </c>
      <c r="I11780" t="s">
        <v>31</v>
      </c>
    </row>
    <row r="11781" spans="4:9" hidden="1" x14ac:dyDescent="0.25">
      <c r="D11781" s="2" t="e">
        <f>IF(E11781="","",CONCATENATE(H11781,".",COUNTIF($E$1:E11780,E11781)+1))</f>
        <v>#N/A</v>
      </c>
      <c r="E11781" s="2" t="e">
        <f>IF(I11781="","",IF(I11781=INFORME!$C$22,CONCATENATE(H11781,".",I11781,".",G11781),""))</f>
        <v>#N/A</v>
      </c>
      <c r="F11781">
        <v>3</v>
      </c>
      <c r="G11781" t="s">
        <v>10</v>
      </c>
      <c r="H11781" t="s">
        <v>81</v>
      </c>
      <c r="I11781" t="s">
        <v>31</v>
      </c>
    </row>
    <row r="11782" spans="4:9" hidden="1" x14ac:dyDescent="0.25">
      <c r="D11782" s="2" t="e">
        <f>IF(E11782="","",CONCATENATE(H11782,".",COUNTIF($E$1:E11781,E11782)+1))</f>
        <v>#N/A</v>
      </c>
      <c r="E11782" s="2" t="e">
        <f>IF(I11782="","",IF(I11782=INFORME!$C$22,CONCATENATE(H11782,".",I11782,".",G11782),""))</f>
        <v>#N/A</v>
      </c>
      <c r="F11782">
        <v>3</v>
      </c>
      <c r="G11782" t="s">
        <v>10</v>
      </c>
      <c r="H11782" t="s">
        <v>81</v>
      </c>
      <c r="I11782" t="s">
        <v>31</v>
      </c>
    </row>
    <row r="11783" spans="4:9" hidden="1" x14ac:dyDescent="0.25">
      <c r="D11783" s="2" t="e">
        <f>IF(E11783="","",CONCATENATE(H11783,".",COUNTIF($E$1:E11782,E11783)+1))</f>
        <v>#N/A</v>
      </c>
      <c r="E11783" s="2" t="e">
        <f>IF(I11783="","",IF(I11783=INFORME!$C$22,CONCATENATE(H11783,".",I11783,".",G11783),""))</f>
        <v>#N/A</v>
      </c>
      <c r="F11783">
        <v>3</v>
      </c>
      <c r="G11783" t="s">
        <v>10</v>
      </c>
      <c r="H11783" t="s">
        <v>81</v>
      </c>
      <c r="I11783" t="s">
        <v>31</v>
      </c>
    </row>
    <row r="11784" spans="4:9" hidden="1" x14ac:dyDescent="0.25">
      <c r="D11784" s="2" t="e">
        <f>IF(E11784="","",CONCATENATE(H11784,".",COUNTIF($E$1:E11783,E11784)+1))</f>
        <v>#N/A</v>
      </c>
      <c r="E11784" s="2" t="e">
        <f>IF(I11784="","",IF(I11784=INFORME!$C$22,CONCATENATE(H11784,".",I11784,".",G11784),""))</f>
        <v>#N/A</v>
      </c>
      <c r="F11784">
        <v>3</v>
      </c>
      <c r="G11784" t="s">
        <v>10</v>
      </c>
      <c r="H11784" t="s">
        <v>81</v>
      </c>
      <c r="I11784" t="s">
        <v>31</v>
      </c>
    </row>
    <row r="11785" spans="4:9" hidden="1" x14ac:dyDescent="0.25">
      <c r="D11785" s="2" t="e">
        <f>IF(E11785="","",CONCATENATE(H11785,".",COUNTIF($E$1:E11784,E11785)+1))</f>
        <v>#N/A</v>
      </c>
      <c r="E11785" s="2" t="e">
        <f>IF(I11785="","",IF(I11785=INFORME!$C$22,CONCATENATE(H11785,".",I11785,".",G11785),""))</f>
        <v>#N/A</v>
      </c>
      <c r="F11785">
        <v>3</v>
      </c>
      <c r="G11785" t="s">
        <v>10</v>
      </c>
      <c r="H11785" t="s">
        <v>81</v>
      </c>
      <c r="I11785" t="s">
        <v>31</v>
      </c>
    </row>
    <row r="11786" spans="4:9" hidden="1" x14ac:dyDescent="0.25">
      <c r="D11786" s="2" t="e">
        <f>IF(E11786="","",CONCATENATE(H11786,".",COUNTIF($E$1:E11785,E11786)+1))</f>
        <v>#N/A</v>
      </c>
      <c r="E11786" s="2" t="e">
        <f>IF(I11786="","",IF(I11786=INFORME!$C$22,CONCATENATE(H11786,".",I11786,".",G11786),""))</f>
        <v>#N/A</v>
      </c>
      <c r="F11786">
        <v>3</v>
      </c>
      <c r="G11786" t="s">
        <v>10</v>
      </c>
      <c r="H11786" t="s">
        <v>81</v>
      </c>
      <c r="I11786" t="s">
        <v>31</v>
      </c>
    </row>
    <row r="11787" spans="4:9" hidden="1" x14ac:dyDescent="0.25">
      <c r="D11787" s="2" t="e">
        <f>IF(E11787="","",CONCATENATE(H11787,".",COUNTIF($E$1:E11786,E11787)+1))</f>
        <v>#N/A</v>
      </c>
      <c r="E11787" s="2" t="e">
        <f>IF(I11787="","",IF(I11787=INFORME!$C$22,CONCATENATE(H11787,".",I11787,".",G11787),""))</f>
        <v>#N/A</v>
      </c>
      <c r="F11787">
        <v>3</v>
      </c>
      <c r="G11787" t="s">
        <v>10</v>
      </c>
      <c r="H11787" t="s">
        <v>81</v>
      </c>
      <c r="I11787" t="s">
        <v>31</v>
      </c>
    </row>
    <row r="11788" spans="4:9" hidden="1" x14ac:dyDescent="0.25">
      <c r="D11788" s="2" t="e">
        <f>IF(E11788="","",CONCATENATE(H11788,".",COUNTIF($E$1:E11787,E11788)+1))</f>
        <v>#N/A</v>
      </c>
      <c r="E11788" s="2" t="e">
        <f>IF(I11788="","",IF(I11788=INFORME!$C$22,CONCATENATE(H11788,".",I11788,".",G11788),""))</f>
        <v>#N/A</v>
      </c>
      <c r="F11788">
        <v>3</v>
      </c>
      <c r="G11788" t="s">
        <v>10</v>
      </c>
      <c r="H11788" t="s">
        <v>81</v>
      </c>
      <c r="I11788" t="s">
        <v>31</v>
      </c>
    </row>
    <row r="11789" spans="4:9" hidden="1" x14ac:dyDescent="0.25">
      <c r="D11789" s="2" t="e">
        <f>IF(E11789="","",CONCATENATE(H11789,".",COUNTIF($E$1:E11788,E11789)+1))</f>
        <v>#N/A</v>
      </c>
      <c r="E11789" s="2" t="e">
        <f>IF(I11789="","",IF(I11789=INFORME!$C$22,CONCATENATE(H11789,".",I11789,".",G11789),""))</f>
        <v>#N/A</v>
      </c>
      <c r="F11789">
        <v>3</v>
      </c>
      <c r="G11789" t="s">
        <v>10</v>
      </c>
      <c r="H11789" t="s">
        <v>81</v>
      </c>
      <c r="I11789" t="s">
        <v>31</v>
      </c>
    </row>
    <row r="11790" spans="4:9" hidden="1" x14ac:dyDescent="0.25">
      <c r="D11790" s="2" t="e">
        <f>IF(E11790="","",CONCATENATE(H11790,".",COUNTIF($E$1:E11789,E11790)+1))</f>
        <v>#N/A</v>
      </c>
      <c r="E11790" s="2" t="e">
        <f>IF(I11790="","",IF(I11790=INFORME!$C$22,CONCATENATE(H11790,".",I11790,".",G11790),""))</f>
        <v>#N/A</v>
      </c>
      <c r="F11790">
        <v>3</v>
      </c>
      <c r="G11790" t="s">
        <v>10</v>
      </c>
      <c r="H11790" t="s">
        <v>81</v>
      </c>
      <c r="I11790" t="s">
        <v>31</v>
      </c>
    </row>
    <row r="11791" spans="4:9" hidden="1" x14ac:dyDescent="0.25">
      <c r="D11791" s="2" t="e">
        <f>IF(E11791="","",CONCATENATE(H11791,".",COUNTIF($E$1:E11790,E11791)+1))</f>
        <v>#N/A</v>
      </c>
      <c r="E11791" s="2" t="e">
        <f>IF(I11791="","",IF(I11791=INFORME!$C$22,CONCATENATE(H11791,".",I11791,".",G11791),""))</f>
        <v>#N/A</v>
      </c>
      <c r="F11791">
        <v>3</v>
      </c>
      <c r="G11791" t="s">
        <v>10</v>
      </c>
      <c r="H11791" t="s">
        <v>81</v>
      </c>
      <c r="I11791" t="s">
        <v>31</v>
      </c>
    </row>
    <row r="11792" spans="4:9" hidden="1" x14ac:dyDescent="0.25">
      <c r="D11792" s="2" t="e">
        <f>IF(E11792="","",CONCATENATE(H11792,".",COUNTIF($E$1:E11791,E11792)+1))</f>
        <v>#N/A</v>
      </c>
      <c r="E11792" s="2" t="e">
        <f>IF(I11792="","",IF(I11792=INFORME!$C$22,CONCATENATE(H11792,".",I11792,".",G11792),""))</f>
        <v>#N/A</v>
      </c>
      <c r="F11792">
        <v>3</v>
      </c>
      <c r="G11792" t="s">
        <v>10</v>
      </c>
      <c r="H11792" t="s">
        <v>81</v>
      </c>
      <c r="I11792" t="s">
        <v>31</v>
      </c>
    </row>
    <row r="11793" spans="4:127" hidden="1" x14ac:dyDescent="0.25">
      <c r="D11793" s="2" t="e">
        <f>IF(E11793="","",CONCATENATE(H11793,".",COUNTIF($E$1:E11792,E11793)+1))</f>
        <v>#N/A</v>
      </c>
      <c r="E11793" s="2" t="e">
        <f>IF(I11793="","",IF(I11793=INFORME!$C$22,CONCATENATE(H11793,".",I11793,".",G11793),""))</f>
        <v>#N/A</v>
      </c>
      <c r="F11793">
        <v>3</v>
      </c>
      <c r="G11793" t="s">
        <v>10</v>
      </c>
      <c r="H11793" t="s">
        <v>81</v>
      </c>
      <c r="I11793" t="s">
        <v>31</v>
      </c>
    </row>
    <row r="11794" spans="4:127" hidden="1" x14ac:dyDescent="0.25">
      <c r="D11794" s="2" t="e">
        <f>IF(E11794="","",CONCATENATE(H11794,".",COUNTIF($E$1:E11793,E11794)+1))</f>
        <v>#N/A</v>
      </c>
      <c r="E11794" s="2" t="e">
        <f>IF(I11794="","",IF(I11794=INFORME!$C$22,CONCATENATE(H11794,".",I11794,".",G11794),""))</f>
        <v>#N/A</v>
      </c>
      <c r="F11794">
        <v>3</v>
      </c>
      <c r="G11794" t="s">
        <v>10</v>
      </c>
      <c r="H11794" t="s">
        <v>81</v>
      </c>
      <c r="I11794" t="s">
        <v>31</v>
      </c>
    </row>
    <row r="11795" spans="4:127" hidden="1" x14ac:dyDescent="0.25">
      <c r="D11795" s="2" t="e">
        <f>IF(E11795="","",CONCATENATE(H11795,".",COUNTIF($E$1:E11794,E11795)+1))</f>
        <v>#N/A</v>
      </c>
      <c r="E11795" s="2" t="e">
        <f>IF(I11795="","",IF(I11795=INFORME!$C$22,CONCATENATE(H11795,".",I11795,".",G11795),""))</f>
        <v>#N/A</v>
      </c>
      <c r="F11795">
        <v>3</v>
      </c>
      <c r="G11795" t="s">
        <v>10</v>
      </c>
      <c r="H11795" t="s">
        <v>81</v>
      </c>
      <c r="I11795" t="s">
        <v>31</v>
      </c>
    </row>
    <row r="11796" spans="4:127" hidden="1" x14ac:dyDescent="0.25">
      <c r="D11796" s="2" t="e">
        <f>IF(E11796="","",CONCATENATE(H11796,".",COUNTIF($E$1:E11795,E11796)+1))</f>
        <v>#N/A</v>
      </c>
      <c r="E11796" s="2" t="e">
        <f>IF(I11796="","",IF(I11796=INFORME!$C$22,CONCATENATE(H11796,".",I11796,".",G11796),""))</f>
        <v>#N/A</v>
      </c>
      <c r="F11796">
        <v>3</v>
      </c>
      <c r="G11796" t="s">
        <v>10</v>
      </c>
      <c r="H11796" t="s">
        <v>81</v>
      </c>
      <c r="I11796" t="s">
        <v>31</v>
      </c>
    </row>
    <row r="11797" spans="4:127" hidden="1" x14ac:dyDescent="0.25">
      <c r="D11797" s="2" t="e">
        <f>IF(E11797="","",CONCATENATE(H11797,".",COUNTIF($E$1:E11796,E11797)+1))</f>
        <v>#N/A</v>
      </c>
      <c r="E11797" s="2" t="e">
        <f>IF(I11797="","",IF(I11797=INFORME!$C$22,CONCATENATE(H11797,".",I11797,".",G11797),""))</f>
        <v>#N/A</v>
      </c>
      <c r="F11797">
        <v>3</v>
      </c>
      <c r="G11797" t="s">
        <v>10</v>
      </c>
      <c r="H11797" t="s">
        <v>81</v>
      </c>
      <c r="I11797" t="s">
        <v>31</v>
      </c>
    </row>
    <row r="11798" spans="4:127" hidden="1" x14ac:dyDescent="0.25">
      <c r="D11798" s="2" t="e">
        <f>IF(E11798="","",CONCATENATE(H11798,".",COUNTIF($E$1:E11797,E11798)+1))</f>
        <v>#N/A</v>
      </c>
      <c r="E11798" s="2" t="e">
        <f>IF(I11798="","",IF(I11798=INFORME!$C$22,CONCATENATE(H11798,".",I11798,".",G11798),""))</f>
        <v>#N/A</v>
      </c>
      <c r="F11798">
        <v>3</v>
      </c>
      <c r="G11798" t="s">
        <v>10</v>
      </c>
      <c r="H11798" t="s">
        <v>81</v>
      </c>
      <c r="I11798" t="s">
        <v>31</v>
      </c>
    </row>
    <row r="11799" spans="4:127" hidden="1" x14ac:dyDescent="0.25">
      <c r="D11799" s="2" t="e">
        <f>IF(E11799="","",CONCATENATE(H11799,".",COUNTIF($E$1:E11798,E11799)+1))</f>
        <v>#N/A</v>
      </c>
      <c r="E11799" s="2" t="e">
        <f>IF(I11799="","",IF(I11799=INFORME!$C$22,CONCATENATE(H11799,".",I11799,".",G11799),""))</f>
        <v>#N/A</v>
      </c>
      <c r="F11799">
        <v>3</v>
      </c>
      <c r="G11799" t="s">
        <v>10</v>
      </c>
      <c r="H11799" t="s">
        <v>81</v>
      </c>
      <c r="I11799" t="s">
        <v>31</v>
      </c>
    </row>
    <row r="11800" spans="4:127" hidden="1" x14ac:dyDescent="0.25">
      <c r="D11800" s="2" t="e">
        <f>IF(E11800="","",CONCATENATE(H11800,".",COUNTIF($E$1:E11799,E11800)+1))</f>
        <v>#N/A</v>
      </c>
      <c r="E11800" s="2" t="e">
        <f>IF(I11800="","",IF(I11800=INFORME!$C$22,CONCATENATE(H11800,".",I11800,".",G11800),""))</f>
        <v>#N/A</v>
      </c>
      <c r="F11800">
        <v>3</v>
      </c>
      <c r="G11800" t="s">
        <v>10</v>
      </c>
      <c r="H11800" t="s">
        <v>81</v>
      </c>
      <c r="I11800" t="s">
        <v>31</v>
      </c>
    </row>
    <row r="11801" spans="4:127" hidden="1" x14ac:dyDescent="0.25">
      <c r="D11801" s="2" t="e">
        <f>IF(E11801="","",CONCATENATE(H11801,".",COUNTIF($E$1:E11800,E11801)+1))</f>
        <v>#N/A</v>
      </c>
      <c r="E11801" s="2" t="e">
        <f>IF(I11801="","",IF(I11801=INFORME!$C$22,CONCATENATE(H11801,".",I11801,".",G11801),""))</f>
        <v>#N/A</v>
      </c>
      <c r="F11801">
        <v>3</v>
      </c>
      <c r="G11801" t="s">
        <v>10</v>
      </c>
      <c r="H11801" t="s">
        <v>81</v>
      </c>
      <c r="I11801" t="s">
        <v>31</v>
      </c>
    </row>
    <row r="11802" spans="4:127" hidden="1" x14ac:dyDescent="0.25">
      <c r="D11802" s="2" t="e">
        <f>IF(E11802="","",CONCATENATE(H11802,".",COUNTIF($E$1:E11801,E11802)+1))</f>
        <v>#N/A</v>
      </c>
      <c r="E11802" s="2" t="e">
        <f>IF(I11802="","",IF(I11802=INFORME!$C$22,CONCATENATE(H11802,".",I11802,".",G11802),""))</f>
        <v>#N/A</v>
      </c>
      <c r="F11802">
        <v>4</v>
      </c>
      <c r="G11802" t="s">
        <v>10</v>
      </c>
      <c r="H11802" t="s">
        <v>75</v>
      </c>
      <c r="I11802" t="s">
        <v>31</v>
      </c>
      <c r="N11802" t="s">
        <v>11</v>
      </c>
      <c r="O11802" t="s">
        <v>11</v>
      </c>
      <c r="P11802" t="s">
        <v>11</v>
      </c>
      <c r="Q11802" t="s">
        <v>11</v>
      </c>
      <c r="R11802" t="s">
        <v>11</v>
      </c>
      <c r="S11802" t="s">
        <v>11</v>
      </c>
      <c r="T11802" t="s">
        <v>11</v>
      </c>
      <c r="U11802" t="s">
        <v>11</v>
      </c>
      <c r="V11802" t="s">
        <v>11</v>
      </c>
      <c r="DF11802" t="s">
        <v>2460</v>
      </c>
      <c r="DG11802" t="s">
        <v>2461</v>
      </c>
      <c r="DH11802" t="s">
        <v>2462</v>
      </c>
      <c r="DI11802" t="s">
        <v>2463</v>
      </c>
      <c r="DJ11802" t="s">
        <v>2464</v>
      </c>
      <c r="DK11802" t="s">
        <v>2465</v>
      </c>
      <c r="DL11802" t="s">
        <v>2466</v>
      </c>
      <c r="DM11802" t="s">
        <v>2467</v>
      </c>
      <c r="DN11802" t="s">
        <v>2468</v>
      </c>
      <c r="DO11802" t="s">
        <v>2469</v>
      </c>
      <c r="DP11802" t="s">
        <v>2981</v>
      </c>
      <c r="DQ11802" t="s">
        <v>2982</v>
      </c>
      <c r="DR11802" t="s">
        <v>2983</v>
      </c>
      <c r="DS11802" t="s">
        <v>2984</v>
      </c>
      <c r="DT11802" t="s">
        <v>2985</v>
      </c>
      <c r="DU11802" t="s">
        <v>2986</v>
      </c>
      <c r="DV11802" t="s">
        <v>2987</v>
      </c>
      <c r="DW11802" t="s">
        <v>2988</v>
      </c>
    </row>
    <row r="11803" spans="4:127" hidden="1" x14ac:dyDescent="0.25">
      <c r="D11803" s="2" t="e">
        <f>IF(E11803="","",CONCATENATE(H11803,".",COUNTIF($E$1:E11802,E11803)+1))</f>
        <v>#N/A</v>
      </c>
      <c r="E11803" s="2" t="e">
        <f>IF(I11803="","",IF(I11803=INFORME!$C$22,CONCATENATE(H11803,".",I11803,".",G11803),""))</f>
        <v>#N/A</v>
      </c>
      <c r="F11803">
        <v>4</v>
      </c>
      <c r="G11803" t="s">
        <v>10</v>
      </c>
      <c r="H11803" t="s">
        <v>75</v>
      </c>
      <c r="I11803" t="s">
        <v>31</v>
      </c>
      <c r="N11803" t="s">
        <v>11</v>
      </c>
      <c r="O11803" t="s">
        <v>11</v>
      </c>
      <c r="P11803" t="s">
        <v>11</v>
      </c>
      <c r="Q11803" t="s">
        <v>11</v>
      </c>
      <c r="R11803" t="s">
        <v>11</v>
      </c>
      <c r="S11803" t="s">
        <v>11</v>
      </c>
      <c r="T11803" t="s">
        <v>11</v>
      </c>
      <c r="U11803" t="s">
        <v>11</v>
      </c>
      <c r="V11803" t="s">
        <v>11</v>
      </c>
      <c r="W11803" t="s">
        <v>11</v>
      </c>
      <c r="X11803" t="s">
        <v>11</v>
      </c>
      <c r="Y11803" t="s">
        <v>11</v>
      </c>
      <c r="Z11803" t="s">
        <v>11</v>
      </c>
      <c r="AA11803" t="s">
        <v>11</v>
      </c>
      <c r="AB11803" t="s">
        <v>11</v>
      </c>
      <c r="AC11803" t="s">
        <v>11</v>
      </c>
      <c r="AD11803" t="s">
        <v>11</v>
      </c>
      <c r="AE11803" t="s">
        <v>11</v>
      </c>
    </row>
    <row r="11804" spans="4:127" hidden="1" x14ac:dyDescent="0.25">
      <c r="D11804" s="2" t="e">
        <f>IF(E11804="","",CONCATENATE(H11804,".",COUNTIF($E$1:E11803,E11804)+1))</f>
        <v>#N/A</v>
      </c>
      <c r="E11804" s="2" t="e">
        <f>IF(I11804="","",IF(I11804=INFORME!$C$22,CONCATENATE(H11804,".",I11804,".",G11804),""))</f>
        <v>#N/A</v>
      </c>
      <c r="F11804">
        <v>4</v>
      </c>
      <c r="G11804" t="s">
        <v>10</v>
      </c>
      <c r="H11804" t="s">
        <v>75</v>
      </c>
      <c r="I11804" t="s">
        <v>31</v>
      </c>
      <c r="N11804" t="s">
        <v>11</v>
      </c>
      <c r="O11804" t="s">
        <v>11</v>
      </c>
      <c r="P11804" t="s">
        <v>11</v>
      </c>
      <c r="Q11804" t="s">
        <v>11</v>
      </c>
      <c r="R11804" t="s">
        <v>11</v>
      </c>
      <c r="S11804" t="s">
        <v>11</v>
      </c>
      <c r="T11804" t="s">
        <v>11</v>
      </c>
      <c r="U11804" t="s">
        <v>11</v>
      </c>
      <c r="V11804" t="s">
        <v>11</v>
      </c>
      <c r="W11804" t="s">
        <v>11</v>
      </c>
      <c r="X11804" t="s">
        <v>11</v>
      </c>
      <c r="Y11804" t="s">
        <v>11</v>
      </c>
      <c r="Z11804" t="s">
        <v>11</v>
      </c>
      <c r="AA11804" t="s">
        <v>11</v>
      </c>
      <c r="AB11804" t="s">
        <v>11</v>
      </c>
      <c r="AC11804" t="s">
        <v>11</v>
      </c>
      <c r="AD11804" t="s">
        <v>11</v>
      </c>
    </row>
    <row r="11805" spans="4:127" hidden="1" x14ac:dyDescent="0.25">
      <c r="D11805" s="2" t="e">
        <f>IF(E11805="","",CONCATENATE(H11805,".",COUNTIF($E$1:E11804,E11805)+1))</f>
        <v>#N/A</v>
      </c>
      <c r="E11805" s="2" t="e">
        <f>IF(I11805="","",IF(I11805=INFORME!$C$22,CONCATENATE(H11805,".",I11805,".",G11805),""))</f>
        <v>#N/A</v>
      </c>
      <c r="F11805">
        <v>4</v>
      </c>
      <c r="G11805" t="s">
        <v>10</v>
      </c>
      <c r="H11805" t="s">
        <v>75</v>
      </c>
      <c r="I11805" t="s">
        <v>31</v>
      </c>
    </row>
    <row r="11806" spans="4:127" hidden="1" x14ac:dyDescent="0.25">
      <c r="D11806" s="2" t="e">
        <f>IF(E11806="","",CONCATENATE(H11806,".",COUNTIF($E$1:E11805,E11806)+1))</f>
        <v>#N/A</v>
      </c>
      <c r="E11806" s="2" t="e">
        <f>IF(I11806="","",IF(I11806=INFORME!$C$22,CONCATENATE(H11806,".",I11806,".",G11806),""))</f>
        <v>#N/A</v>
      </c>
      <c r="F11806">
        <v>4</v>
      </c>
      <c r="G11806" t="s">
        <v>10</v>
      </c>
      <c r="H11806" t="s">
        <v>75</v>
      </c>
      <c r="I11806" t="s">
        <v>31</v>
      </c>
      <c r="N11806" t="s">
        <v>11</v>
      </c>
      <c r="O11806" t="s">
        <v>11</v>
      </c>
      <c r="P11806" t="s">
        <v>11</v>
      </c>
      <c r="Q11806" t="s">
        <v>11</v>
      </c>
      <c r="R11806" t="s">
        <v>11</v>
      </c>
      <c r="S11806" t="s">
        <v>11</v>
      </c>
    </row>
    <row r="11807" spans="4:127" hidden="1" x14ac:dyDescent="0.25">
      <c r="D11807" s="2" t="e">
        <f>IF(E11807="","",CONCATENATE(H11807,".",COUNTIF($E$1:E11806,E11807)+1))</f>
        <v>#N/A</v>
      </c>
      <c r="E11807" s="2" t="e">
        <f>IF(I11807="","",IF(I11807=INFORME!$C$22,CONCATENATE(H11807,".",I11807,".",G11807),""))</f>
        <v>#N/A</v>
      </c>
      <c r="F11807">
        <v>4</v>
      </c>
      <c r="G11807" t="s">
        <v>10</v>
      </c>
      <c r="H11807" t="s">
        <v>75</v>
      </c>
      <c r="I11807" t="s">
        <v>31</v>
      </c>
      <c r="N11807" t="s">
        <v>11</v>
      </c>
      <c r="O11807" t="s">
        <v>11</v>
      </c>
      <c r="P11807" t="s">
        <v>11</v>
      </c>
      <c r="Q11807" t="s">
        <v>11</v>
      </c>
      <c r="R11807" t="s">
        <v>11</v>
      </c>
      <c r="S11807" t="s">
        <v>11</v>
      </c>
      <c r="T11807" t="s">
        <v>11</v>
      </c>
      <c r="U11807" t="s">
        <v>11</v>
      </c>
    </row>
    <row r="11808" spans="4:127" hidden="1" x14ac:dyDescent="0.25">
      <c r="D11808" s="2" t="e">
        <f>IF(E11808="","",CONCATENATE(H11808,".",COUNTIF($E$1:E11807,E11808)+1))</f>
        <v>#N/A</v>
      </c>
      <c r="E11808" s="2" t="e">
        <f>IF(I11808="","",IF(I11808=INFORME!$C$22,CONCATENATE(H11808,".",I11808,".",G11808),""))</f>
        <v>#N/A</v>
      </c>
      <c r="F11808">
        <v>4</v>
      </c>
      <c r="G11808" t="s">
        <v>10</v>
      </c>
      <c r="H11808" t="s">
        <v>75</v>
      </c>
      <c r="I11808" t="s">
        <v>31</v>
      </c>
      <c r="N11808" t="s">
        <v>11</v>
      </c>
      <c r="O11808" t="s">
        <v>11</v>
      </c>
      <c r="P11808" t="s">
        <v>11</v>
      </c>
      <c r="Q11808" t="s">
        <v>11</v>
      </c>
      <c r="R11808" t="s">
        <v>11</v>
      </c>
      <c r="T11808" t="s">
        <v>11</v>
      </c>
      <c r="U11808" t="s">
        <v>11</v>
      </c>
      <c r="V11808" t="s">
        <v>11</v>
      </c>
      <c r="W11808" t="s">
        <v>11</v>
      </c>
      <c r="X11808" t="s">
        <v>11</v>
      </c>
      <c r="Y11808" t="s">
        <v>11</v>
      </c>
      <c r="Z11808" t="s">
        <v>11</v>
      </c>
      <c r="AA11808" t="s">
        <v>11</v>
      </c>
      <c r="AB11808" t="s">
        <v>11</v>
      </c>
      <c r="AC11808" t="s">
        <v>11</v>
      </c>
      <c r="AD11808" t="s">
        <v>11</v>
      </c>
      <c r="AE11808" t="s">
        <v>11</v>
      </c>
    </row>
    <row r="11809" spans="4:31" hidden="1" x14ac:dyDescent="0.25">
      <c r="D11809" s="2" t="e">
        <f>IF(E11809="","",CONCATENATE(H11809,".",COUNTIF($E$1:E11808,E11809)+1))</f>
        <v>#N/A</v>
      </c>
      <c r="E11809" s="2" t="e">
        <f>IF(I11809="","",IF(I11809=INFORME!$C$22,CONCATENATE(H11809,".",I11809,".",G11809),""))</f>
        <v>#N/A</v>
      </c>
      <c r="F11809">
        <v>4</v>
      </c>
      <c r="G11809" t="s">
        <v>10</v>
      </c>
      <c r="H11809" t="s">
        <v>75</v>
      </c>
      <c r="I11809" t="s">
        <v>31</v>
      </c>
      <c r="N11809" t="s">
        <v>11</v>
      </c>
      <c r="O11809" t="s">
        <v>11</v>
      </c>
      <c r="Q11809" t="s">
        <v>11</v>
      </c>
    </row>
    <row r="11810" spans="4:31" hidden="1" x14ac:dyDescent="0.25">
      <c r="D11810" s="2" t="e">
        <f>IF(E11810="","",CONCATENATE(H11810,".",COUNTIF($E$1:E11809,E11810)+1))</f>
        <v>#N/A</v>
      </c>
      <c r="E11810" s="2" t="e">
        <f>IF(I11810="","",IF(I11810=INFORME!$C$22,CONCATENATE(H11810,".",I11810,".",G11810),""))</f>
        <v>#N/A</v>
      </c>
      <c r="F11810">
        <v>4</v>
      </c>
      <c r="G11810" t="s">
        <v>10</v>
      </c>
      <c r="H11810" t="s">
        <v>75</v>
      </c>
      <c r="I11810" t="s">
        <v>31</v>
      </c>
    </row>
    <row r="11811" spans="4:31" hidden="1" x14ac:dyDescent="0.25">
      <c r="D11811" s="2" t="e">
        <f>IF(E11811="","",CONCATENATE(H11811,".",COUNTIF($E$1:E11810,E11811)+1))</f>
        <v>#N/A</v>
      </c>
      <c r="E11811" s="2" t="e">
        <f>IF(I11811="","",IF(I11811=INFORME!$C$22,CONCATENATE(H11811,".",I11811,".",G11811),""))</f>
        <v>#N/A</v>
      </c>
      <c r="F11811">
        <v>4</v>
      </c>
      <c r="G11811" t="s">
        <v>10</v>
      </c>
      <c r="H11811" t="s">
        <v>75</v>
      </c>
      <c r="I11811" t="s">
        <v>31</v>
      </c>
      <c r="N11811" t="s">
        <v>11</v>
      </c>
      <c r="O11811" t="s">
        <v>11</v>
      </c>
      <c r="P11811" t="s">
        <v>11</v>
      </c>
      <c r="Q11811" t="s">
        <v>11</v>
      </c>
      <c r="R11811" t="s">
        <v>11</v>
      </c>
      <c r="S11811" t="s">
        <v>11</v>
      </c>
      <c r="T11811" t="s">
        <v>11</v>
      </c>
      <c r="U11811" t="s">
        <v>11</v>
      </c>
      <c r="V11811" t="s">
        <v>11</v>
      </c>
      <c r="W11811" t="s">
        <v>11</v>
      </c>
      <c r="X11811" t="s">
        <v>11</v>
      </c>
      <c r="Y11811" t="s">
        <v>11</v>
      </c>
      <c r="Z11811" t="s">
        <v>11</v>
      </c>
      <c r="AA11811" t="s">
        <v>11</v>
      </c>
      <c r="AB11811" t="s">
        <v>11</v>
      </c>
      <c r="AC11811" t="s">
        <v>11</v>
      </c>
    </row>
    <row r="11812" spans="4:31" hidden="1" x14ac:dyDescent="0.25">
      <c r="D11812" s="2" t="e">
        <f>IF(E11812="","",CONCATENATE(H11812,".",COUNTIF($E$1:E11811,E11812)+1))</f>
        <v>#N/A</v>
      </c>
      <c r="E11812" s="2" t="e">
        <f>IF(I11812="","",IF(I11812=INFORME!$C$22,CONCATENATE(H11812,".",I11812,".",G11812),""))</f>
        <v>#N/A</v>
      </c>
      <c r="F11812">
        <v>4</v>
      </c>
      <c r="G11812" t="s">
        <v>10</v>
      </c>
      <c r="H11812" t="s">
        <v>75</v>
      </c>
      <c r="I11812" t="s">
        <v>31</v>
      </c>
      <c r="N11812" t="s">
        <v>11</v>
      </c>
      <c r="O11812" t="s">
        <v>11</v>
      </c>
      <c r="P11812" t="s">
        <v>11</v>
      </c>
      <c r="Q11812" t="s">
        <v>11</v>
      </c>
      <c r="R11812" t="s">
        <v>11</v>
      </c>
      <c r="S11812" t="s">
        <v>11</v>
      </c>
      <c r="T11812" t="s">
        <v>11</v>
      </c>
      <c r="U11812" t="s">
        <v>11</v>
      </c>
      <c r="V11812" t="s">
        <v>11</v>
      </c>
      <c r="W11812" t="s">
        <v>11</v>
      </c>
      <c r="X11812" t="s">
        <v>11</v>
      </c>
      <c r="Y11812" t="s">
        <v>11</v>
      </c>
      <c r="Z11812" t="s">
        <v>11</v>
      </c>
      <c r="AA11812" t="s">
        <v>11</v>
      </c>
      <c r="AB11812" t="s">
        <v>11</v>
      </c>
      <c r="AC11812" t="s">
        <v>11</v>
      </c>
      <c r="AD11812" t="s">
        <v>11</v>
      </c>
    </row>
    <row r="11813" spans="4:31" hidden="1" x14ac:dyDescent="0.25">
      <c r="D11813" s="2" t="e">
        <f>IF(E11813="","",CONCATENATE(H11813,".",COUNTIF($E$1:E11812,E11813)+1))</f>
        <v>#N/A</v>
      </c>
      <c r="E11813" s="2" t="e">
        <f>IF(I11813="","",IF(I11813=INFORME!$C$22,CONCATENATE(H11813,".",I11813,".",G11813),""))</f>
        <v>#N/A</v>
      </c>
      <c r="F11813">
        <v>4</v>
      </c>
      <c r="G11813" t="s">
        <v>10</v>
      </c>
      <c r="H11813" t="s">
        <v>75</v>
      </c>
      <c r="I11813" t="s">
        <v>31</v>
      </c>
    </row>
    <row r="11814" spans="4:31" hidden="1" x14ac:dyDescent="0.25">
      <c r="D11814" s="2" t="e">
        <f>IF(E11814="","",CONCATENATE(H11814,".",COUNTIF($E$1:E11813,E11814)+1))</f>
        <v>#N/A</v>
      </c>
      <c r="E11814" s="2" t="e">
        <f>IF(I11814="","",IF(I11814=INFORME!$C$22,CONCATENATE(H11814,".",I11814,".",G11814),""))</f>
        <v>#N/A</v>
      </c>
      <c r="F11814">
        <v>4</v>
      </c>
      <c r="G11814" t="s">
        <v>10</v>
      </c>
      <c r="H11814" t="s">
        <v>75</v>
      </c>
      <c r="I11814" t="s">
        <v>31</v>
      </c>
      <c r="N11814" t="s">
        <v>11</v>
      </c>
      <c r="O11814" t="s">
        <v>11</v>
      </c>
      <c r="P11814" t="s">
        <v>11</v>
      </c>
      <c r="Q11814" t="s">
        <v>11</v>
      </c>
      <c r="R11814" t="s">
        <v>11</v>
      </c>
      <c r="S11814" t="s">
        <v>11</v>
      </c>
      <c r="T11814" t="s">
        <v>11</v>
      </c>
      <c r="U11814" t="s">
        <v>11</v>
      </c>
      <c r="V11814" t="s">
        <v>11</v>
      </c>
      <c r="W11814" t="s">
        <v>11</v>
      </c>
      <c r="X11814" t="s">
        <v>11</v>
      </c>
      <c r="Y11814" t="s">
        <v>11</v>
      </c>
      <c r="Z11814" t="s">
        <v>11</v>
      </c>
      <c r="AA11814" t="s">
        <v>11</v>
      </c>
      <c r="AB11814" t="s">
        <v>11</v>
      </c>
      <c r="AC11814" t="s">
        <v>11</v>
      </c>
      <c r="AD11814" t="s">
        <v>11</v>
      </c>
      <c r="AE11814" t="s">
        <v>11</v>
      </c>
    </row>
    <row r="11815" spans="4:31" hidden="1" x14ac:dyDescent="0.25">
      <c r="D11815" s="2" t="e">
        <f>IF(E11815="","",CONCATENATE(H11815,".",COUNTIF($E$1:E11814,E11815)+1))</f>
        <v>#N/A</v>
      </c>
      <c r="E11815" s="2" t="e">
        <f>IF(I11815="","",IF(I11815=INFORME!$C$22,CONCATENATE(H11815,".",I11815,".",G11815),""))</f>
        <v>#N/A</v>
      </c>
      <c r="F11815">
        <v>4</v>
      </c>
      <c r="G11815" t="s">
        <v>10</v>
      </c>
      <c r="H11815" t="s">
        <v>75</v>
      </c>
      <c r="I11815" t="s">
        <v>31</v>
      </c>
      <c r="N11815" t="s">
        <v>11</v>
      </c>
      <c r="O11815" t="s">
        <v>11</v>
      </c>
      <c r="P11815" t="s">
        <v>11</v>
      </c>
      <c r="Q11815" t="s">
        <v>11</v>
      </c>
      <c r="R11815" t="s">
        <v>11</v>
      </c>
      <c r="S11815" t="s">
        <v>11</v>
      </c>
      <c r="T11815" t="s">
        <v>11</v>
      </c>
      <c r="U11815" t="s">
        <v>11</v>
      </c>
      <c r="V11815" t="s">
        <v>11</v>
      </c>
      <c r="W11815" t="s">
        <v>11</v>
      </c>
      <c r="X11815" t="s">
        <v>11</v>
      </c>
      <c r="Y11815" t="s">
        <v>11</v>
      </c>
      <c r="Z11815" t="s">
        <v>11</v>
      </c>
      <c r="AB11815" t="s">
        <v>11</v>
      </c>
      <c r="AC11815" t="s">
        <v>11</v>
      </c>
      <c r="AD11815" t="s">
        <v>11</v>
      </c>
      <c r="AE11815" t="s">
        <v>11</v>
      </c>
    </row>
    <row r="11816" spans="4:31" hidden="1" x14ac:dyDescent="0.25">
      <c r="D11816" s="2" t="e">
        <f>IF(E11816="","",CONCATENATE(H11816,".",COUNTIF($E$1:E11815,E11816)+1))</f>
        <v>#N/A</v>
      </c>
      <c r="E11816" s="2" t="e">
        <f>IF(I11816="","",IF(I11816=INFORME!$C$22,CONCATENATE(H11816,".",I11816,".",G11816),""))</f>
        <v>#N/A</v>
      </c>
      <c r="F11816">
        <v>4</v>
      </c>
      <c r="G11816" t="s">
        <v>10</v>
      </c>
      <c r="H11816" t="s">
        <v>75</v>
      </c>
      <c r="I11816" t="s">
        <v>31</v>
      </c>
      <c r="N11816" t="s">
        <v>11</v>
      </c>
      <c r="O11816" t="s">
        <v>11</v>
      </c>
    </row>
    <row r="11817" spans="4:31" hidden="1" x14ac:dyDescent="0.25">
      <c r="D11817" s="2" t="e">
        <f>IF(E11817="","",CONCATENATE(H11817,".",COUNTIF($E$1:E11816,E11817)+1))</f>
        <v>#N/A</v>
      </c>
      <c r="E11817" s="2" t="e">
        <f>IF(I11817="","",IF(I11817=INFORME!$C$22,CONCATENATE(H11817,".",I11817,".",G11817),""))</f>
        <v>#N/A</v>
      </c>
      <c r="F11817">
        <v>4</v>
      </c>
      <c r="G11817" t="s">
        <v>10</v>
      </c>
      <c r="H11817" t="s">
        <v>75</v>
      </c>
      <c r="I11817" t="s">
        <v>31</v>
      </c>
      <c r="N11817" t="s">
        <v>11</v>
      </c>
      <c r="O11817" t="s">
        <v>11</v>
      </c>
      <c r="P11817" t="s">
        <v>11</v>
      </c>
      <c r="Q11817" t="s">
        <v>11</v>
      </c>
      <c r="R11817" t="s">
        <v>11</v>
      </c>
      <c r="S11817" t="s">
        <v>11</v>
      </c>
      <c r="T11817" t="s">
        <v>11</v>
      </c>
      <c r="U11817" t="s">
        <v>11</v>
      </c>
      <c r="V11817" t="s">
        <v>11</v>
      </c>
    </row>
    <row r="11818" spans="4:31" hidden="1" x14ac:dyDescent="0.25">
      <c r="D11818" s="2" t="e">
        <f>IF(E11818="","",CONCATENATE(H11818,".",COUNTIF($E$1:E11817,E11818)+1))</f>
        <v>#N/A</v>
      </c>
      <c r="E11818" s="2" t="e">
        <f>IF(I11818="","",IF(I11818=INFORME!$C$22,CONCATENATE(H11818,".",I11818,".",G11818),""))</f>
        <v>#N/A</v>
      </c>
      <c r="F11818">
        <v>4</v>
      </c>
      <c r="G11818" t="s">
        <v>10</v>
      </c>
      <c r="H11818" t="s">
        <v>75</v>
      </c>
      <c r="I11818" t="s">
        <v>31</v>
      </c>
      <c r="N11818" t="s">
        <v>11</v>
      </c>
      <c r="O11818" t="s">
        <v>11</v>
      </c>
      <c r="Q11818" t="s">
        <v>11</v>
      </c>
      <c r="R11818" t="s">
        <v>11</v>
      </c>
      <c r="S11818" t="s">
        <v>11</v>
      </c>
      <c r="T11818" t="s">
        <v>11</v>
      </c>
      <c r="V11818" t="s">
        <v>11</v>
      </c>
      <c r="W11818" t="s">
        <v>11</v>
      </c>
      <c r="X11818" t="s">
        <v>11</v>
      </c>
      <c r="Y11818" t="s">
        <v>11</v>
      </c>
      <c r="AA11818" t="s">
        <v>11</v>
      </c>
      <c r="AB11818" t="s">
        <v>11</v>
      </c>
      <c r="AC11818" t="s">
        <v>11</v>
      </c>
      <c r="AD11818" t="s">
        <v>11</v>
      </c>
      <c r="AE11818" t="s">
        <v>11</v>
      </c>
    </row>
    <row r="11819" spans="4:31" hidden="1" x14ac:dyDescent="0.25">
      <c r="D11819" s="2" t="e">
        <f>IF(E11819="","",CONCATENATE(H11819,".",COUNTIF($E$1:E11818,E11819)+1))</f>
        <v>#N/A</v>
      </c>
      <c r="E11819" s="2" t="e">
        <f>IF(I11819="","",IF(I11819=INFORME!$C$22,CONCATENATE(H11819,".",I11819,".",G11819),""))</f>
        <v>#N/A</v>
      </c>
      <c r="F11819">
        <v>4</v>
      </c>
      <c r="G11819" t="s">
        <v>10</v>
      </c>
      <c r="H11819" t="s">
        <v>75</v>
      </c>
      <c r="I11819" t="s">
        <v>31</v>
      </c>
      <c r="N11819" t="s">
        <v>11</v>
      </c>
      <c r="O11819" t="s">
        <v>11</v>
      </c>
      <c r="P11819" t="s">
        <v>11</v>
      </c>
      <c r="Q11819" t="s">
        <v>11</v>
      </c>
      <c r="R11819" t="s">
        <v>11</v>
      </c>
      <c r="S11819" t="s">
        <v>11</v>
      </c>
      <c r="T11819" t="s">
        <v>11</v>
      </c>
      <c r="U11819" t="s">
        <v>11</v>
      </c>
      <c r="V11819" t="s">
        <v>11</v>
      </c>
      <c r="W11819" t="s">
        <v>11</v>
      </c>
      <c r="X11819" t="s">
        <v>11</v>
      </c>
      <c r="Y11819" t="s">
        <v>11</v>
      </c>
      <c r="Z11819" t="s">
        <v>11</v>
      </c>
      <c r="AB11819" t="s">
        <v>11</v>
      </c>
      <c r="AC11819" t="s">
        <v>11</v>
      </c>
    </row>
    <row r="11820" spans="4:31" hidden="1" x14ac:dyDescent="0.25">
      <c r="D11820" s="2" t="e">
        <f>IF(E11820="","",CONCATENATE(H11820,".",COUNTIF($E$1:E11819,E11820)+1))</f>
        <v>#N/A</v>
      </c>
      <c r="E11820" s="2" t="e">
        <f>IF(I11820="","",IF(I11820=INFORME!$C$22,CONCATENATE(H11820,".",I11820,".",G11820),""))</f>
        <v>#N/A</v>
      </c>
      <c r="F11820">
        <v>4</v>
      </c>
      <c r="G11820" t="s">
        <v>10</v>
      </c>
      <c r="H11820" t="s">
        <v>75</v>
      </c>
      <c r="I11820" t="s">
        <v>31</v>
      </c>
      <c r="N11820" t="s">
        <v>11</v>
      </c>
      <c r="O11820" t="s">
        <v>11</v>
      </c>
      <c r="P11820" t="s">
        <v>11</v>
      </c>
      <c r="Q11820" t="s">
        <v>11</v>
      </c>
      <c r="R11820" t="s">
        <v>11</v>
      </c>
      <c r="S11820" t="s">
        <v>11</v>
      </c>
      <c r="T11820" t="s">
        <v>11</v>
      </c>
      <c r="U11820" t="s">
        <v>11</v>
      </c>
      <c r="V11820" t="s">
        <v>11</v>
      </c>
      <c r="W11820" t="s">
        <v>11</v>
      </c>
      <c r="X11820" t="s">
        <v>11</v>
      </c>
      <c r="Y11820" t="s">
        <v>11</v>
      </c>
      <c r="Z11820" t="s">
        <v>11</v>
      </c>
      <c r="AA11820" t="s">
        <v>11</v>
      </c>
      <c r="AB11820" t="s">
        <v>11</v>
      </c>
      <c r="AC11820" t="s">
        <v>11</v>
      </c>
    </row>
    <row r="11821" spans="4:31" hidden="1" x14ac:dyDescent="0.25">
      <c r="D11821" s="2" t="e">
        <f>IF(E11821="","",CONCATENATE(H11821,".",COUNTIF($E$1:E11820,E11821)+1))</f>
        <v>#N/A</v>
      </c>
      <c r="E11821" s="2" t="e">
        <f>IF(I11821="","",IF(I11821=INFORME!$C$22,CONCATENATE(H11821,".",I11821,".",G11821),""))</f>
        <v>#N/A</v>
      </c>
      <c r="F11821">
        <v>4</v>
      </c>
      <c r="G11821" t="s">
        <v>10</v>
      </c>
      <c r="H11821" t="s">
        <v>75</v>
      </c>
      <c r="I11821" t="s">
        <v>31</v>
      </c>
      <c r="N11821" t="s">
        <v>11</v>
      </c>
      <c r="O11821" t="s">
        <v>11</v>
      </c>
      <c r="P11821" t="s">
        <v>11</v>
      </c>
      <c r="Q11821" t="s">
        <v>11</v>
      </c>
      <c r="R11821" t="s">
        <v>11</v>
      </c>
      <c r="S11821" t="s">
        <v>11</v>
      </c>
    </row>
    <row r="11822" spans="4:31" hidden="1" x14ac:dyDescent="0.25">
      <c r="D11822" s="2" t="e">
        <f>IF(E11822="","",CONCATENATE(H11822,".",COUNTIF($E$1:E11821,E11822)+1))</f>
        <v>#N/A</v>
      </c>
      <c r="E11822" s="2" t="e">
        <f>IF(I11822="","",IF(I11822=INFORME!$C$22,CONCATENATE(H11822,".",I11822,".",G11822),""))</f>
        <v>#N/A</v>
      </c>
      <c r="F11822">
        <v>4</v>
      </c>
      <c r="G11822" t="s">
        <v>10</v>
      </c>
      <c r="H11822" t="s">
        <v>75</v>
      </c>
      <c r="I11822" t="s">
        <v>31</v>
      </c>
    </row>
    <row r="11823" spans="4:31" hidden="1" x14ac:dyDescent="0.25">
      <c r="D11823" s="2" t="e">
        <f>IF(E11823="","",CONCATENATE(H11823,".",COUNTIF($E$1:E11822,E11823)+1))</f>
        <v>#N/A</v>
      </c>
      <c r="E11823" s="2" t="e">
        <f>IF(I11823="","",IF(I11823=INFORME!$C$22,CONCATENATE(H11823,".",I11823,".",G11823),""))</f>
        <v>#N/A</v>
      </c>
      <c r="F11823">
        <v>4</v>
      </c>
      <c r="G11823" t="s">
        <v>10</v>
      </c>
      <c r="H11823" t="s">
        <v>75</v>
      </c>
      <c r="I11823" t="s">
        <v>31</v>
      </c>
      <c r="O11823" t="s">
        <v>11</v>
      </c>
      <c r="T11823" t="s">
        <v>11</v>
      </c>
      <c r="U11823" t="s">
        <v>11</v>
      </c>
      <c r="V11823" t="s">
        <v>11</v>
      </c>
    </row>
    <row r="11824" spans="4:31" hidden="1" x14ac:dyDescent="0.25">
      <c r="D11824" s="2" t="e">
        <f>IF(E11824="","",CONCATENATE(H11824,".",COUNTIF($E$1:E11823,E11824)+1))</f>
        <v>#N/A</v>
      </c>
      <c r="E11824" s="2" t="e">
        <f>IF(I11824="","",IF(I11824=INFORME!$C$22,CONCATENATE(H11824,".",I11824,".",G11824),""))</f>
        <v>#N/A</v>
      </c>
      <c r="F11824">
        <v>4</v>
      </c>
      <c r="G11824" t="s">
        <v>10</v>
      </c>
      <c r="H11824" t="s">
        <v>75</v>
      </c>
      <c r="I11824" t="s">
        <v>31</v>
      </c>
    </row>
    <row r="11825" spans="4:31" hidden="1" x14ac:dyDescent="0.25">
      <c r="D11825" s="2" t="e">
        <f>IF(E11825="","",CONCATENATE(H11825,".",COUNTIF($E$1:E11824,E11825)+1))</f>
        <v>#N/A</v>
      </c>
      <c r="E11825" s="2" t="e">
        <f>IF(I11825="","",IF(I11825=INFORME!$C$22,CONCATENATE(H11825,".",I11825,".",G11825),""))</f>
        <v>#N/A</v>
      </c>
      <c r="F11825">
        <v>4</v>
      </c>
      <c r="G11825" t="s">
        <v>10</v>
      </c>
      <c r="H11825" t="s">
        <v>75</v>
      </c>
      <c r="I11825" t="s">
        <v>31</v>
      </c>
      <c r="N11825" t="s">
        <v>11</v>
      </c>
      <c r="O11825" t="s">
        <v>11</v>
      </c>
      <c r="P11825" t="s">
        <v>11</v>
      </c>
      <c r="Q11825" t="s">
        <v>11</v>
      </c>
      <c r="R11825" t="s">
        <v>11</v>
      </c>
      <c r="S11825" t="s">
        <v>11</v>
      </c>
      <c r="T11825" t="s">
        <v>11</v>
      </c>
      <c r="U11825" t="s">
        <v>11</v>
      </c>
      <c r="V11825" t="s">
        <v>11</v>
      </c>
      <c r="W11825" t="s">
        <v>11</v>
      </c>
      <c r="X11825" t="s">
        <v>11</v>
      </c>
      <c r="Y11825" t="s">
        <v>11</v>
      </c>
      <c r="Z11825" t="s">
        <v>11</v>
      </c>
      <c r="AA11825" t="s">
        <v>11</v>
      </c>
      <c r="AB11825" t="s">
        <v>11</v>
      </c>
      <c r="AC11825" t="s">
        <v>11</v>
      </c>
      <c r="AD11825" t="s">
        <v>11</v>
      </c>
      <c r="AE11825" t="s">
        <v>11</v>
      </c>
    </row>
    <row r="11826" spans="4:31" hidden="1" x14ac:dyDescent="0.25">
      <c r="D11826" s="2" t="e">
        <f>IF(E11826="","",CONCATENATE(H11826,".",COUNTIF($E$1:E11825,E11826)+1))</f>
        <v>#N/A</v>
      </c>
      <c r="E11826" s="2" t="e">
        <f>IF(I11826="","",IF(I11826=INFORME!$C$22,CONCATENATE(H11826,".",I11826,".",G11826),""))</f>
        <v>#N/A</v>
      </c>
      <c r="F11826">
        <v>4</v>
      </c>
      <c r="G11826" t="s">
        <v>10</v>
      </c>
      <c r="H11826" t="s">
        <v>75</v>
      </c>
      <c r="I11826" t="s">
        <v>31</v>
      </c>
      <c r="N11826" t="s">
        <v>11</v>
      </c>
      <c r="O11826" t="s">
        <v>11</v>
      </c>
      <c r="P11826" t="s">
        <v>11</v>
      </c>
      <c r="Q11826" t="s">
        <v>11</v>
      </c>
      <c r="T11826" t="s">
        <v>11</v>
      </c>
      <c r="AD11826" t="s">
        <v>11</v>
      </c>
    </row>
    <row r="11827" spans="4:31" hidden="1" x14ac:dyDescent="0.25">
      <c r="D11827" s="2" t="e">
        <f>IF(E11827="","",CONCATENATE(H11827,".",COUNTIF($E$1:E11826,E11827)+1))</f>
        <v>#N/A</v>
      </c>
      <c r="E11827" s="2" t="e">
        <f>IF(I11827="","",IF(I11827=INFORME!$C$22,CONCATENATE(H11827,".",I11827,".",G11827),""))</f>
        <v>#N/A</v>
      </c>
      <c r="F11827">
        <v>4</v>
      </c>
      <c r="G11827" t="s">
        <v>10</v>
      </c>
      <c r="H11827" t="s">
        <v>75</v>
      </c>
      <c r="I11827" t="s">
        <v>31</v>
      </c>
    </row>
    <row r="11828" spans="4:31" hidden="1" x14ac:dyDescent="0.25">
      <c r="D11828" s="2" t="e">
        <f>IF(E11828="","",CONCATENATE(H11828,".",COUNTIF($E$1:E11827,E11828)+1))</f>
        <v>#N/A</v>
      </c>
      <c r="E11828" s="2" t="e">
        <f>IF(I11828="","",IF(I11828=INFORME!$C$22,CONCATENATE(H11828,".",I11828,".",G11828),""))</f>
        <v>#N/A</v>
      </c>
      <c r="F11828">
        <v>4</v>
      </c>
      <c r="G11828" t="s">
        <v>10</v>
      </c>
      <c r="H11828" t="s">
        <v>75</v>
      </c>
      <c r="I11828" t="s">
        <v>31</v>
      </c>
    </row>
    <row r="11829" spans="4:31" hidden="1" x14ac:dyDescent="0.25">
      <c r="D11829" s="2" t="e">
        <f>IF(E11829="","",CONCATENATE(H11829,".",COUNTIF($E$1:E11828,E11829)+1))</f>
        <v>#N/A</v>
      </c>
      <c r="E11829" s="2" t="e">
        <f>IF(I11829="","",IF(I11829=INFORME!$C$22,CONCATENATE(H11829,".",I11829,".",G11829),""))</f>
        <v>#N/A</v>
      </c>
      <c r="F11829">
        <v>4</v>
      </c>
      <c r="G11829" t="s">
        <v>10</v>
      </c>
      <c r="H11829" t="s">
        <v>75</v>
      </c>
      <c r="I11829" t="s">
        <v>31</v>
      </c>
      <c r="N11829" t="s">
        <v>11</v>
      </c>
      <c r="O11829" t="s">
        <v>11</v>
      </c>
      <c r="P11829" t="s">
        <v>11</v>
      </c>
      <c r="Q11829" t="s">
        <v>11</v>
      </c>
      <c r="R11829" t="s">
        <v>11</v>
      </c>
      <c r="S11829" t="s">
        <v>11</v>
      </c>
      <c r="T11829" t="s">
        <v>11</v>
      </c>
      <c r="U11829" t="s">
        <v>11</v>
      </c>
      <c r="V11829" t="s">
        <v>11</v>
      </c>
      <c r="W11829" t="s">
        <v>11</v>
      </c>
      <c r="X11829" t="s">
        <v>11</v>
      </c>
      <c r="Y11829" t="s">
        <v>11</v>
      </c>
      <c r="Z11829" t="s">
        <v>11</v>
      </c>
      <c r="AA11829" t="s">
        <v>11</v>
      </c>
      <c r="AB11829" t="s">
        <v>11</v>
      </c>
      <c r="AC11829" t="s">
        <v>11</v>
      </c>
      <c r="AD11829" t="s">
        <v>11</v>
      </c>
      <c r="AE11829" t="s">
        <v>11</v>
      </c>
    </row>
    <row r="11830" spans="4:31" hidden="1" x14ac:dyDescent="0.25">
      <c r="D11830" s="2" t="e">
        <f>IF(E11830="","",CONCATENATE(H11830,".",COUNTIF($E$1:E11829,E11830)+1))</f>
        <v>#N/A</v>
      </c>
      <c r="E11830" s="2" t="e">
        <f>IF(I11830="","",IF(I11830=INFORME!$C$22,CONCATENATE(H11830,".",I11830,".",G11830),""))</f>
        <v>#N/A</v>
      </c>
      <c r="F11830">
        <v>4</v>
      </c>
      <c r="G11830" t="s">
        <v>10</v>
      </c>
      <c r="H11830" t="s">
        <v>75</v>
      </c>
      <c r="I11830" t="s">
        <v>31</v>
      </c>
      <c r="N11830" t="s">
        <v>11</v>
      </c>
      <c r="O11830" t="s">
        <v>11</v>
      </c>
      <c r="P11830" t="s">
        <v>11</v>
      </c>
      <c r="Q11830" t="s">
        <v>11</v>
      </c>
      <c r="R11830" t="s">
        <v>11</v>
      </c>
      <c r="S11830" t="s">
        <v>11</v>
      </c>
      <c r="T11830" t="s">
        <v>11</v>
      </c>
      <c r="U11830" t="s">
        <v>11</v>
      </c>
      <c r="V11830" t="s">
        <v>11</v>
      </c>
      <c r="W11830" t="s">
        <v>11</v>
      </c>
      <c r="X11830" t="s">
        <v>11</v>
      </c>
      <c r="Y11830" t="s">
        <v>11</v>
      </c>
      <c r="Z11830" t="s">
        <v>11</v>
      </c>
      <c r="AA11830" t="s">
        <v>11</v>
      </c>
      <c r="AB11830" t="s">
        <v>11</v>
      </c>
      <c r="AC11830" t="s">
        <v>11</v>
      </c>
      <c r="AD11830" t="s">
        <v>11</v>
      </c>
      <c r="AE11830" t="s">
        <v>11</v>
      </c>
    </row>
    <row r="11831" spans="4:31" hidden="1" x14ac:dyDescent="0.25">
      <c r="D11831" s="2" t="e">
        <f>IF(E11831="","",CONCATENATE(H11831,".",COUNTIF($E$1:E11830,E11831)+1))</f>
        <v>#N/A</v>
      </c>
      <c r="E11831" s="2" t="e">
        <f>IF(I11831="","",IF(I11831=INFORME!$C$22,CONCATENATE(H11831,".",I11831,".",G11831),""))</f>
        <v>#N/A</v>
      </c>
      <c r="F11831">
        <v>4</v>
      </c>
      <c r="G11831" t="s">
        <v>10</v>
      </c>
      <c r="H11831" t="s">
        <v>75</v>
      </c>
      <c r="I11831" t="s">
        <v>31</v>
      </c>
    </row>
    <row r="11832" spans="4:31" hidden="1" x14ac:dyDescent="0.25">
      <c r="D11832" s="2" t="e">
        <f>IF(E11832="","",CONCATENATE(H11832,".",COUNTIF($E$1:E11831,E11832)+1))</f>
        <v>#N/A</v>
      </c>
      <c r="E11832" s="2" t="e">
        <f>IF(I11832="","",IF(I11832=INFORME!$C$22,CONCATENATE(H11832,".",I11832,".",G11832),""))</f>
        <v>#N/A</v>
      </c>
      <c r="F11832">
        <v>4</v>
      </c>
      <c r="G11832" t="s">
        <v>10</v>
      </c>
      <c r="H11832" t="s">
        <v>75</v>
      </c>
      <c r="I11832" t="s">
        <v>31</v>
      </c>
      <c r="N11832" t="s">
        <v>11</v>
      </c>
      <c r="O11832" t="s">
        <v>11</v>
      </c>
      <c r="P11832" t="s">
        <v>11</v>
      </c>
      <c r="R11832" t="s">
        <v>11</v>
      </c>
    </row>
    <row r="11833" spans="4:31" hidden="1" x14ac:dyDescent="0.25">
      <c r="D11833" s="2" t="e">
        <f>IF(E11833="","",CONCATENATE(H11833,".",COUNTIF($E$1:E11832,E11833)+1))</f>
        <v>#N/A</v>
      </c>
      <c r="E11833" s="2" t="e">
        <f>IF(I11833="","",IF(I11833=INFORME!$C$22,CONCATENATE(H11833,".",I11833,".",G11833),""))</f>
        <v>#N/A</v>
      </c>
      <c r="F11833">
        <v>4</v>
      </c>
      <c r="G11833" t="s">
        <v>10</v>
      </c>
      <c r="H11833" t="s">
        <v>75</v>
      </c>
      <c r="I11833" t="s">
        <v>31</v>
      </c>
      <c r="N11833" t="s">
        <v>11</v>
      </c>
      <c r="O11833" t="s">
        <v>11</v>
      </c>
      <c r="P11833" t="s">
        <v>11</v>
      </c>
      <c r="Q11833" t="s">
        <v>11</v>
      </c>
      <c r="R11833" t="s">
        <v>11</v>
      </c>
      <c r="S11833" t="s">
        <v>11</v>
      </c>
      <c r="T11833" t="s">
        <v>11</v>
      </c>
      <c r="U11833" t="s">
        <v>11</v>
      </c>
      <c r="V11833" t="s">
        <v>11</v>
      </c>
      <c r="W11833" t="s">
        <v>11</v>
      </c>
      <c r="X11833" t="s">
        <v>11</v>
      </c>
      <c r="Y11833" t="s">
        <v>11</v>
      </c>
      <c r="Z11833" t="s">
        <v>11</v>
      </c>
      <c r="AA11833" t="s">
        <v>11</v>
      </c>
      <c r="AB11833" t="s">
        <v>11</v>
      </c>
      <c r="AC11833" t="s">
        <v>11</v>
      </c>
      <c r="AD11833" t="s">
        <v>11</v>
      </c>
    </row>
    <row r="11834" spans="4:31" hidden="1" x14ac:dyDescent="0.25">
      <c r="D11834" s="2" t="e">
        <f>IF(E11834="","",CONCATENATE(H11834,".",COUNTIF($E$1:E11833,E11834)+1))</f>
        <v>#N/A</v>
      </c>
      <c r="E11834" s="2" t="e">
        <f>IF(I11834="","",IF(I11834=INFORME!$C$22,CONCATENATE(H11834,".",I11834,".",G11834),""))</f>
        <v>#N/A</v>
      </c>
      <c r="F11834">
        <v>4</v>
      </c>
      <c r="G11834" t="s">
        <v>10</v>
      </c>
      <c r="H11834" t="s">
        <v>75</v>
      </c>
      <c r="I11834" t="s">
        <v>31</v>
      </c>
      <c r="O11834" t="s">
        <v>11</v>
      </c>
      <c r="P11834" t="s">
        <v>11</v>
      </c>
      <c r="Q11834" t="s">
        <v>11</v>
      </c>
      <c r="R11834" t="s">
        <v>11</v>
      </c>
      <c r="S11834" t="s">
        <v>11</v>
      </c>
      <c r="T11834" t="s">
        <v>11</v>
      </c>
      <c r="U11834" t="s">
        <v>11</v>
      </c>
      <c r="V11834" t="s">
        <v>11</v>
      </c>
      <c r="W11834" t="s">
        <v>11</v>
      </c>
      <c r="X11834" t="s">
        <v>11</v>
      </c>
      <c r="Y11834" t="s">
        <v>11</v>
      </c>
      <c r="Z11834" t="s">
        <v>11</v>
      </c>
      <c r="AA11834" t="s">
        <v>11</v>
      </c>
      <c r="AB11834" t="s">
        <v>11</v>
      </c>
      <c r="AC11834" t="s">
        <v>11</v>
      </c>
      <c r="AD11834" t="s">
        <v>11</v>
      </c>
      <c r="AE11834" t="s">
        <v>11</v>
      </c>
    </row>
    <row r="11835" spans="4:31" hidden="1" x14ac:dyDescent="0.25">
      <c r="D11835" s="2" t="e">
        <f>IF(E11835="","",CONCATENATE(H11835,".",COUNTIF($E$1:E11834,E11835)+1))</f>
        <v>#N/A</v>
      </c>
      <c r="E11835" s="2" t="e">
        <f>IF(I11835="","",IF(I11835=INFORME!$C$22,CONCATENATE(H11835,".",I11835,".",G11835),""))</f>
        <v>#N/A</v>
      </c>
      <c r="F11835">
        <v>4</v>
      </c>
      <c r="G11835" t="s">
        <v>10</v>
      </c>
      <c r="H11835" t="s">
        <v>75</v>
      </c>
      <c r="I11835" t="s">
        <v>31</v>
      </c>
      <c r="N11835" t="s">
        <v>11</v>
      </c>
      <c r="O11835" t="s">
        <v>11</v>
      </c>
      <c r="P11835" t="s">
        <v>11</v>
      </c>
      <c r="Q11835" t="s">
        <v>11</v>
      </c>
      <c r="R11835" t="s">
        <v>11</v>
      </c>
      <c r="S11835" t="s">
        <v>11</v>
      </c>
      <c r="T11835" t="s">
        <v>11</v>
      </c>
      <c r="V11835" t="s">
        <v>11</v>
      </c>
    </row>
    <row r="11836" spans="4:31" hidden="1" x14ac:dyDescent="0.25">
      <c r="D11836" s="2" t="e">
        <f>IF(E11836="","",CONCATENATE(H11836,".",COUNTIF($E$1:E11835,E11836)+1))</f>
        <v>#N/A</v>
      </c>
      <c r="E11836" s="2" t="e">
        <f>IF(I11836="","",IF(I11836=INFORME!$C$22,CONCATENATE(H11836,".",I11836,".",G11836),""))</f>
        <v>#N/A</v>
      </c>
      <c r="F11836">
        <v>4</v>
      </c>
      <c r="G11836" t="s">
        <v>10</v>
      </c>
      <c r="H11836" t="s">
        <v>75</v>
      </c>
      <c r="I11836" t="s">
        <v>31</v>
      </c>
    </row>
    <row r="11837" spans="4:31" hidden="1" x14ac:dyDescent="0.25">
      <c r="D11837" s="2" t="e">
        <f>IF(E11837="","",CONCATENATE(H11837,".",COUNTIF($E$1:E11836,E11837)+1))</f>
        <v>#N/A</v>
      </c>
      <c r="E11837" s="2" t="e">
        <f>IF(I11837="","",IF(I11837=INFORME!$C$22,CONCATENATE(H11837,".",I11837,".",G11837),""))</f>
        <v>#N/A</v>
      </c>
      <c r="F11837">
        <v>4</v>
      </c>
      <c r="G11837" t="s">
        <v>10</v>
      </c>
      <c r="H11837" t="s">
        <v>75</v>
      </c>
      <c r="I11837" t="s">
        <v>31</v>
      </c>
    </row>
    <row r="11838" spans="4:31" hidden="1" x14ac:dyDescent="0.25">
      <c r="D11838" s="2" t="e">
        <f>IF(E11838="","",CONCATENATE(H11838,".",COUNTIF($E$1:E11837,E11838)+1))</f>
        <v>#N/A</v>
      </c>
      <c r="E11838" s="2" t="e">
        <f>IF(I11838="","",IF(I11838=INFORME!$C$22,CONCATENATE(H11838,".",I11838,".",G11838),""))</f>
        <v>#N/A</v>
      </c>
      <c r="F11838">
        <v>4</v>
      </c>
      <c r="G11838" t="s">
        <v>10</v>
      </c>
      <c r="H11838" t="s">
        <v>75</v>
      </c>
      <c r="I11838" t="s">
        <v>31</v>
      </c>
    </row>
    <row r="11839" spans="4:31" hidden="1" x14ac:dyDescent="0.25">
      <c r="D11839" s="2" t="e">
        <f>IF(E11839="","",CONCATENATE(H11839,".",COUNTIF($E$1:E11838,E11839)+1))</f>
        <v>#N/A</v>
      </c>
      <c r="E11839" s="2" t="e">
        <f>IF(I11839="","",IF(I11839=INFORME!$C$22,CONCATENATE(H11839,".",I11839,".",G11839),""))</f>
        <v>#N/A</v>
      </c>
      <c r="F11839">
        <v>4</v>
      </c>
      <c r="G11839" t="s">
        <v>10</v>
      </c>
      <c r="H11839" t="s">
        <v>75</v>
      </c>
      <c r="I11839" t="s">
        <v>31</v>
      </c>
    </row>
    <row r="11840" spans="4:31" hidden="1" x14ac:dyDescent="0.25">
      <c r="D11840" s="2" t="e">
        <f>IF(E11840="","",CONCATENATE(H11840,".",COUNTIF($E$1:E11839,E11840)+1))</f>
        <v>#N/A</v>
      </c>
      <c r="E11840" s="2" t="e">
        <f>IF(I11840="","",IF(I11840=INFORME!$C$22,CONCATENATE(H11840,".",I11840,".",G11840),""))</f>
        <v>#N/A</v>
      </c>
      <c r="F11840">
        <v>4</v>
      </c>
      <c r="G11840" t="s">
        <v>10</v>
      </c>
      <c r="H11840" t="s">
        <v>75</v>
      </c>
      <c r="I11840" t="s">
        <v>31</v>
      </c>
    </row>
    <row r="11841" spans="4:9" hidden="1" x14ac:dyDescent="0.25">
      <c r="D11841" s="2" t="e">
        <f>IF(E11841="","",CONCATENATE(H11841,".",COUNTIF($E$1:E11840,E11841)+1))</f>
        <v>#N/A</v>
      </c>
      <c r="E11841" s="2" t="e">
        <f>IF(I11841="","",IF(I11841=INFORME!$C$22,CONCATENATE(H11841,".",I11841,".",G11841),""))</f>
        <v>#N/A</v>
      </c>
      <c r="F11841">
        <v>4</v>
      </c>
      <c r="G11841" t="s">
        <v>10</v>
      </c>
      <c r="H11841" t="s">
        <v>75</v>
      </c>
      <c r="I11841" t="s">
        <v>31</v>
      </c>
    </row>
    <row r="11842" spans="4:9" hidden="1" x14ac:dyDescent="0.25">
      <c r="D11842" s="2" t="e">
        <f>IF(E11842="","",CONCATENATE(H11842,".",COUNTIF($E$1:E11841,E11842)+1))</f>
        <v>#N/A</v>
      </c>
      <c r="E11842" s="2" t="e">
        <f>IF(I11842="","",IF(I11842=INFORME!$C$22,CONCATENATE(H11842,".",I11842,".",G11842),""))</f>
        <v>#N/A</v>
      </c>
      <c r="F11842">
        <v>4</v>
      </c>
      <c r="G11842" t="s">
        <v>10</v>
      </c>
      <c r="H11842" t="s">
        <v>75</v>
      </c>
      <c r="I11842" t="s">
        <v>31</v>
      </c>
    </row>
    <row r="11843" spans="4:9" hidden="1" x14ac:dyDescent="0.25">
      <c r="D11843" s="2" t="e">
        <f>IF(E11843="","",CONCATENATE(H11843,".",COUNTIF($E$1:E11842,E11843)+1))</f>
        <v>#N/A</v>
      </c>
      <c r="E11843" s="2" t="e">
        <f>IF(I11843="","",IF(I11843=INFORME!$C$22,CONCATENATE(H11843,".",I11843,".",G11843),""))</f>
        <v>#N/A</v>
      </c>
      <c r="F11843">
        <v>4</v>
      </c>
      <c r="G11843" t="s">
        <v>10</v>
      </c>
      <c r="H11843" t="s">
        <v>75</v>
      </c>
      <c r="I11843" t="s">
        <v>31</v>
      </c>
    </row>
    <row r="11844" spans="4:9" hidden="1" x14ac:dyDescent="0.25">
      <c r="D11844" s="2" t="e">
        <f>IF(E11844="","",CONCATENATE(H11844,".",COUNTIF($E$1:E11843,E11844)+1))</f>
        <v>#N/A</v>
      </c>
      <c r="E11844" s="2" t="e">
        <f>IF(I11844="","",IF(I11844=INFORME!$C$22,CONCATENATE(H11844,".",I11844,".",G11844),""))</f>
        <v>#N/A</v>
      </c>
      <c r="F11844">
        <v>4</v>
      </c>
      <c r="G11844" t="s">
        <v>10</v>
      </c>
      <c r="H11844" t="s">
        <v>75</v>
      </c>
      <c r="I11844" t="s">
        <v>31</v>
      </c>
    </row>
    <row r="11845" spans="4:9" hidden="1" x14ac:dyDescent="0.25">
      <c r="D11845" s="2" t="e">
        <f>IF(E11845="","",CONCATENATE(H11845,".",COUNTIF($E$1:E11844,E11845)+1))</f>
        <v>#N/A</v>
      </c>
      <c r="E11845" s="2" t="e">
        <f>IF(I11845="","",IF(I11845=INFORME!$C$22,CONCATENATE(H11845,".",I11845,".",G11845),""))</f>
        <v>#N/A</v>
      </c>
      <c r="F11845">
        <v>4</v>
      </c>
      <c r="G11845" t="s">
        <v>10</v>
      </c>
      <c r="H11845" t="s">
        <v>75</v>
      </c>
      <c r="I11845" t="s">
        <v>31</v>
      </c>
    </row>
    <row r="11846" spans="4:9" hidden="1" x14ac:dyDescent="0.25">
      <c r="D11846" s="2" t="e">
        <f>IF(E11846="","",CONCATENATE(H11846,".",COUNTIF($E$1:E11845,E11846)+1))</f>
        <v>#N/A</v>
      </c>
      <c r="E11846" s="2" t="e">
        <f>IF(I11846="","",IF(I11846=INFORME!$C$22,CONCATENATE(H11846,".",I11846,".",G11846),""))</f>
        <v>#N/A</v>
      </c>
      <c r="F11846">
        <v>4</v>
      </c>
      <c r="G11846" t="s">
        <v>10</v>
      </c>
      <c r="H11846" t="s">
        <v>75</v>
      </c>
      <c r="I11846" t="s">
        <v>31</v>
      </c>
    </row>
    <row r="11847" spans="4:9" hidden="1" x14ac:dyDescent="0.25">
      <c r="D11847" s="2" t="e">
        <f>IF(E11847="","",CONCATENATE(H11847,".",COUNTIF($E$1:E11846,E11847)+1))</f>
        <v>#N/A</v>
      </c>
      <c r="E11847" s="2" t="e">
        <f>IF(I11847="","",IF(I11847=INFORME!$C$22,CONCATENATE(H11847,".",I11847,".",G11847),""))</f>
        <v>#N/A</v>
      </c>
      <c r="F11847">
        <v>4</v>
      </c>
      <c r="G11847" t="s">
        <v>10</v>
      </c>
      <c r="H11847" t="s">
        <v>75</v>
      </c>
      <c r="I11847" t="s">
        <v>31</v>
      </c>
    </row>
    <row r="11848" spans="4:9" hidden="1" x14ac:dyDescent="0.25">
      <c r="D11848" s="2" t="e">
        <f>IF(E11848="","",CONCATENATE(H11848,".",COUNTIF($E$1:E11847,E11848)+1))</f>
        <v>#N/A</v>
      </c>
      <c r="E11848" s="2" t="e">
        <f>IF(I11848="","",IF(I11848=INFORME!$C$22,CONCATENATE(H11848,".",I11848,".",G11848),""))</f>
        <v>#N/A</v>
      </c>
      <c r="F11848">
        <v>4</v>
      </c>
      <c r="G11848" t="s">
        <v>10</v>
      </c>
      <c r="H11848" t="s">
        <v>75</v>
      </c>
      <c r="I11848" t="s">
        <v>31</v>
      </c>
    </row>
    <row r="11849" spans="4:9" hidden="1" x14ac:dyDescent="0.25">
      <c r="D11849" s="2" t="e">
        <f>IF(E11849="","",CONCATENATE(H11849,".",COUNTIF($E$1:E11848,E11849)+1))</f>
        <v>#N/A</v>
      </c>
      <c r="E11849" s="2" t="e">
        <f>IF(I11849="","",IF(I11849=INFORME!$C$22,CONCATENATE(H11849,".",I11849,".",G11849),""))</f>
        <v>#N/A</v>
      </c>
      <c r="F11849">
        <v>4</v>
      </c>
      <c r="G11849" t="s">
        <v>10</v>
      </c>
      <c r="H11849" t="s">
        <v>75</v>
      </c>
      <c r="I11849" t="s">
        <v>31</v>
      </c>
    </row>
    <row r="11850" spans="4:9" hidden="1" x14ac:dyDescent="0.25">
      <c r="D11850" s="2" t="e">
        <f>IF(E11850="","",CONCATENATE(H11850,".",COUNTIF($E$1:E11849,E11850)+1))</f>
        <v>#N/A</v>
      </c>
      <c r="E11850" s="2" t="e">
        <f>IF(I11850="","",IF(I11850=INFORME!$C$22,CONCATENATE(H11850,".",I11850,".",G11850),""))</f>
        <v>#N/A</v>
      </c>
      <c r="F11850">
        <v>4</v>
      </c>
      <c r="G11850" t="s">
        <v>10</v>
      </c>
      <c r="H11850" t="s">
        <v>75</v>
      </c>
      <c r="I11850" t="s">
        <v>31</v>
      </c>
    </row>
    <row r="11851" spans="4:9" hidden="1" x14ac:dyDescent="0.25">
      <c r="D11851" s="2" t="e">
        <f>IF(E11851="","",CONCATENATE(H11851,".",COUNTIF($E$1:E11850,E11851)+1))</f>
        <v>#N/A</v>
      </c>
      <c r="E11851" s="2" t="e">
        <f>IF(I11851="","",IF(I11851=INFORME!$C$22,CONCATENATE(H11851,".",I11851,".",G11851),""))</f>
        <v>#N/A</v>
      </c>
      <c r="F11851">
        <v>4</v>
      </c>
      <c r="G11851" t="s">
        <v>10</v>
      </c>
      <c r="H11851" t="s">
        <v>75</v>
      </c>
      <c r="I11851" t="s">
        <v>31</v>
      </c>
    </row>
    <row r="11852" spans="4:9" hidden="1" x14ac:dyDescent="0.25">
      <c r="D11852" s="2" t="e">
        <f>IF(E11852="","",CONCATENATE(H11852,".",COUNTIF($E$1:E11851,E11852)+1))</f>
        <v>#N/A</v>
      </c>
      <c r="E11852" s="2" t="e">
        <f>IF(I11852="","",IF(I11852=INFORME!$C$22,CONCATENATE(H11852,".",I11852,".",G11852),""))</f>
        <v>#N/A</v>
      </c>
      <c r="F11852">
        <v>4</v>
      </c>
      <c r="G11852" t="s">
        <v>10</v>
      </c>
      <c r="H11852" t="s">
        <v>75</v>
      </c>
      <c r="I11852" t="s">
        <v>31</v>
      </c>
    </row>
    <row r="11853" spans="4:9" hidden="1" x14ac:dyDescent="0.25">
      <c r="D11853" s="2" t="e">
        <f>IF(E11853="","",CONCATENATE(H11853,".",COUNTIF($E$1:E11852,E11853)+1))</f>
        <v>#N/A</v>
      </c>
      <c r="E11853" s="2" t="e">
        <f>IF(I11853="","",IF(I11853=INFORME!$C$22,CONCATENATE(H11853,".",I11853,".",G11853),""))</f>
        <v>#N/A</v>
      </c>
      <c r="F11853">
        <v>4</v>
      </c>
      <c r="G11853" t="s">
        <v>10</v>
      </c>
      <c r="H11853" t="s">
        <v>75</v>
      </c>
      <c r="I11853" t="s">
        <v>31</v>
      </c>
    </row>
    <row r="11854" spans="4:9" hidden="1" x14ac:dyDescent="0.25">
      <c r="D11854" s="2" t="e">
        <f>IF(E11854="","",CONCATENATE(H11854,".",COUNTIF($E$1:E11853,E11854)+1))</f>
        <v>#N/A</v>
      </c>
      <c r="E11854" s="2" t="e">
        <f>IF(I11854="","",IF(I11854=INFORME!$C$22,CONCATENATE(H11854,".",I11854,".",G11854),""))</f>
        <v>#N/A</v>
      </c>
      <c r="F11854">
        <v>4</v>
      </c>
      <c r="G11854" t="s">
        <v>10</v>
      </c>
      <c r="H11854" t="s">
        <v>75</v>
      </c>
      <c r="I11854" t="s">
        <v>31</v>
      </c>
    </row>
    <row r="11855" spans="4:9" hidden="1" x14ac:dyDescent="0.25">
      <c r="D11855" s="2" t="e">
        <f>IF(E11855="","",CONCATENATE(H11855,".",COUNTIF($E$1:E11854,E11855)+1))</f>
        <v>#N/A</v>
      </c>
      <c r="E11855" s="2" t="e">
        <f>IF(I11855="","",IF(I11855=INFORME!$C$22,CONCATENATE(H11855,".",I11855,".",G11855),""))</f>
        <v>#N/A</v>
      </c>
      <c r="F11855">
        <v>4</v>
      </c>
      <c r="G11855" t="s">
        <v>10</v>
      </c>
      <c r="H11855" t="s">
        <v>75</v>
      </c>
      <c r="I11855" t="s">
        <v>31</v>
      </c>
    </row>
    <row r="11856" spans="4:9" hidden="1" x14ac:dyDescent="0.25">
      <c r="D11856" s="2" t="e">
        <f>IF(E11856="","",CONCATENATE(H11856,".",COUNTIF($E$1:E11855,E11856)+1))</f>
        <v>#N/A</v>
      </c>
      <c r="E11856" s="2" t="e">
        <f>IF(I11856="","",IF(I11856=INFORME!$C$22,CONCATENATE(H11856,".",I11856,".",G11856),""))</f>
        <v>#N/A</v>
      </c>
      <c r="F11856">
        <v>4</v>
      </c>
      <c r="G11856" t="s">
        <v>10</v>
      </c>
      <c r="H11856" t="s">
        <v>75</v>
      </c>
      <c r="I11856" t="s">
        <v>31</v>
      </c>
    </row>
    <row r="11857" spans="4:9" hidden="1" x14ac:dyDescent="0.25">
      <c r="D11857" s="2" t="e">
        <f>IF(E11857="","",CONCATENATE(H11857,".",COUNTIF($E$1:E11856,E11857)+1))</f>
        <v>#N/A</v>
      </c>
      <c r="E11857" s="2" t="e">
        <f>IF(I11857="","",IF(I11857=INFORME!$C$22,CONCATENATE(H11857,".",I11857,".",G11857),""))</f>
        <v>#N/A</v>
      </c>
      <c r="F11857">
        <v>4</v>
      </c>
      <c r="G11857" t="s">
        <v>10</v>
      </c>
      <c r="H11857" t="s">
        <v>75</v>
      </c>
      <c r="I11857" t="s">
        <v>31</v>
      </c>
    </row>
    <row r="11858" spans="4:9" hidden="1" x14ac:dyDescent="0.25">
      <c r="D11858" s="2" t="e">
        <f>IF(E11858="","",CONCATENATE(H11858,".",COUNTIF($E$1:E11857,E11858)+1))</f>
        <v>#N/A</v>
      </c>
      <c r="E11858" s="2" t="e">
        <f>IF(I11858="","",IF(I11858=INFORME!$C$22,CONCATENATE(H11858,".",I11858,".",G11858),""))</f>
        <v>#N/A</v>
      </c>
      <c r="F11858">
        <v>4</v>
      </c>
      <c r="G11858" t="s">
        <v>10</v>
      </c>
      <c r="H11858" t="s">
        <v>75</v>
      </c>
      <c r="I11858" t="s">
        <v>31</v>
      </c>
    </row>
    <row r="11859" spans="4:9" hidden="1" x14ac:dyDescent="0.25">
      <c r="D11859" s="2" t="e">
        <f>IF(E11859="","",CONCATENATE(H11859,".",COUNTIF($E$1:E11858,E11859)+1))</f>
        <v>#N/A</v>
      </c>
      <c r="E11859" s="2" t="e">
        <f>IF(I11859="","",IF(I11859=INFORME!$C$22,CONCATENATE(H11859,".",I11859,".",G11859),""))</f>
        <v>#N/A</v>
      </c>
      <c r="F11859">
        <v>4</v>
      </c>
      <c r="G11859" t="s">
        <v>10</v>
      </c>
      <c r="H11859" t="s">
        <v>75</v>
      </c>
      <c r="I11859" t="s">
        <v>31</v>
      </c>
    </row>
    <row r="11860" spans="4:9" hidden="1" x14ac:dyDescent="0.25">
      <c r="D11860" s="2" t="e">
        <f>IF(E11860="","",CONCATENATE(H11860,".",COUNTIF($E$1:E11859,E11860)+1))</f>
        <v>#N/A</v>
      </c>
      <c r="E11860" s="2" t="e">
        <f>IF(I11860="","",IF(I11860=INFORME!$C$22,CONCATENATE(H11860,".",I11860,".",G11860),""))</f>
        <v>#N/A</v>
      </c>
      <c r="F11860">
        <v>4</v>
      </c>
      <c r="G11860" t="s">
        <v>10</v>
      </c>
      <c r="H11860" t="s">
        <v>75</v>
      </c>
      <c r="I11860" t="s">
        <v>31</v>
      </c>
    </row>
    <row r="11861" spans="4:9" hidden="1" x14ac:dyDescent="0.25">
      <c r="D11861" s="2" t="e">
        <f>IF(E11861="","",CONCATENATE(H11861,".",COUNTIF($E$1:E11860,E11861)+1))</f>
        <v>#N/A</v>
      </c>
      <c r="E11861" s="2" t="e">
        <f>IF(I11861="","",IF(I11861=INFORME!$C$22,CONCATENATE(H11861,".",I11861,".",G11861),""))</f>
        <v>#N/A</v>
      </c>
      <c r="F11861">
        <v>4</v>
      </c>
      <c r="G11861" t="s">
        <v>10</v>
      </c>
      <c r="H11861" t="s">
        <v>75</v>
      </c>
      <c r="I11861" t="s">
        <v>31</v>
      </c>
    </row>
    <row r="11862" spans="4:9" hidden="1" x14ac:dyDescent="0.25">
      <c r="D11862" s="2" t="e">
        <f>IF(E11862="","",CONCATENATE(H11862,".",COUNTIF($E$1:E11861,E11862)+1))</f>
        <v>#N/A</v>
      </c>
      <c r="E11862" s="2" t="e">
        <f>IF(I11862="","",IF(I11862=INFORME!$C$22,CONCATENATE(H11862,".",I11862,".",G11862),""))</f>
        <v>#N/A</v>
      </c>
      <c r="F11862">
        <v>4</v>
      </c>
      <c r="G11862" t="s">
        <v>10</v>
      </c>
      <c r="H11862" t="s">
        <v>75</v>
      </c>
      <c r="I11862" t="s">
        <v>31</v>
      </c>
    </row>
    <row r="11863" spans="4:9" hidden="1" x14ac:dyDescent="0.25">
      <c r="D11863" s="2" t="e">
        <f>IF(E11863="","",CONCATENATE(H11863,".",COUNTIF($E$1:E11862,E11863)+1))</f>
        <v>#N/A</v>
      </c>
      <c r="E11863" s="2" t="e">
        <f>IF(I11863="","",IF(I11863=INFORME!$C$22,CONCATENATE(H11863,".",I11863,".",G11863),""))</f>
        <v>#N/A</v>
      </c>
      <c r="F11863">
        <v>4</v>
      </c>
      <c r="G11863" t="s">
        <v>10</v>
      </c>
      <c r="H11863" t="s">
        <v>75</v>
      </c>
      <c r="I11863" t="s">
        <v>31</v>
      </c>
    </row>
    <row r="11864" spans="4:9" hidden="1" x14ac:dyDescent="0.25">
      <c r="D11864" s="2" t="e">
        <f>IF(E11864="","",CONCATENATE(H11864,".",COUNTIF($E$1:E11863,E11864)+1))</f>
        <v>#N/A</v>
      </c>
      <c r="E11864" s="2" t="e">
        <f>IF(I11864="","",IF(I11864=INFORME!$C$22,CONCATENATE(H11864,".",I11864,".",G11864),""))</f>
        <v>#N/A</v>
      </c>
      <c r="F11864">
        <v>4</v>
      </c>
      <c r="G11864" t="s">
        <v>10</v>
      </c>
      <c r="H11864" t="s">
        <v>75</v>
      </c>
      <c r="I11864" t="s">
        <v>31</v>
      </c>
    </row>
    <row r="11865" spans="4:9" hidden="1" x14ac:dyDescent="0.25">
      <c r="D11865" s="2" t="e">
        <f>IF(E11865="","",CONCATENATE(H11865,".",COUNTIF($E$1:E11864,E11865)+1))</f>
        <v>#N/A</v>
      </c>
      <c r="E11865" s="2" t="e">
        <f>IF(I11865="","",IF(I11865=INFORME!$C$22,CONCATENATE(H11865,".",I11865,".",G11865),""))</f>
        <v>#N/A</v>
      </c>
      <c r="F11865">
        <v>4</v>
      </c>
      <c r="G11865" t="s">
        <v>10</v>
      </c>
      <c r="H11865" t="s">
        <v>75</v>
      </c>
      <c r="I11865" t="s">
        <v>31</v>
      </c>
    </row>
    <row r="11866" spans="4:9" hidden="1" x14ac:dyDescent="0.25">
      <c r="D11866" s="2" t="e">
        <f>IF(E11866="","",CONCATENATE(H11866,".",COUNTIF($E$1:E11865,E11866)+1))</f>
        <v>#N/A</v>
      </c>
      <c r="E11866" s="2" t="e">
        <f>IF(I11866="","",IF(I11866=INFORME!$C$22,CONCATENATE(H11866,".",I11866,".",G11866),""))</f>
        <v>#N/A</v>
      </c>
      <c r="F11866">
        <v>4</v>
      </c>
      <c r="G11866" t="s">
        <v>10</v>
      </c>
      <c r="H11866" t="s">
        <v>75</v>
      </c>
      <c r="I11866" t="s">
        <v>31</v>
      </c>
    </row>
    <row r="11867" spans="4:9" hidden="1" x14ac:dyDescent="0.25">
      <c r="D11867" s="2" t="e">
        <f>IF(E11867="","",CONCATENATE(H11867,".",COUNTIF($E$1:E11866,E11867)+1))</f>
        <v>#N/A</v>
      </c>
      <c r="E11867" s="2" t="e">
        <f>IF(I11867="","",IF(I11867=INFORME!$C$22,CONCATENATE(H11867,".",I11867,".",G11867),""))</f>
        <v>#N/A</v>
      </c>
      <c r="F11867">
        <v>4</v>
      </c>
      <c r="G11867" t="s">
        <v>10</v>
      </c>
      <c r="H11867" t="s">
        <v>75</v>
      </c>
      <c r="I11867" t="s">
        <v>31</v>
      </c>
    </row>
    <row r="11868" spans="4:9" hidden="1" x14ac:dyDescent="0.25">
      <c r="D11868" s="2" t="e">
        <f>IF(E11868="","",CONCATENATE(H11868,".",COUNTIF($E$1:E11867,E11868)+1))</f>
        <v>#N/A</v>
      </c>
      <c r="E11868" s="2" t="e">
        <f>IF(I11868="","",IF(I11868=INFORME!$C$22,CONCATENATE(H11868,".",I11868,".",G11868),""))</f>
        <v>#N/A</v>
      </c>
      <c r="F11868">
        <v>4</v>
      </c>
      <c r="G11868" t="s">
        <v>10</v>
      </c>
      <c r="H11868" t="s">
        <v>75</v>
      </c>
      <c r="I11868" t="s">
        <v>31</v>
      </c>
    </row>
    <row r="11869" spans="4:9" hidden="1" x14ac:dyDescent="0.25">
      <c r="D11869" s="2" t="e">
        <f>IF(E11869="","",CONCATENATE(H11869,".",COUNTIF($E$1:E11868,E11869)+1))</f>
        <v>#N/A</v>
      </c>
      <c r="E11869" s="2" t="e">
        <f>IF(I11869="","",IF(I11869=INFORME!$C$22,CONCATENATE(H11869,".",I11869,".",G11869),""))</f>
        <v>#N/A</v>
      </c>
      <c r="F11869">
        <v>4</v>
      </c>
      <c r="G11869" t="s">
        <v>10</v>
      </c>
      <c r="H11869" t="s">
        <v>75</v>
      </c>
      <c r="I11869" t="s">
        <v>31</v>
      </c>
    </row>
    <row r="11870" spans="4:9" hidden="1" x14ac:dyDescent="0.25">
      <c r="D11870" s="2" t="e">
        <f>IF(E11870="","",CONCATENATE(H11870,".",COUNTIF($E$1:E11869,E11870)+1))</f>
        <v>#N/A</v>
      </c>
      <c r="E11870" s="2" t="e">
        <f>IF(I11870="","",IF(I11870=INFORME!$C$22,CONCATENATE(H11870,".",I11870,".",G11870),""))</f>
        <v>#N/A</v>
      </c>
      <c r="F11870">
        <v>4</v>
      </c>
      <c r="G11870" t="s">
        <v>10</v>
      </c>
      <c r="H11870" t="s">
        <v>75</v>
      </c>
      <c r="I11870" t="s">
        <v>31</v>
      </c>
    </row>
    <row r="11871" spans="4:9" hidden="1" x14ac:dyDescent="0.25">
      <c r="D11871" s="2" t="e">
        <f>IF(E11871="","",CONCATENATE(H11871,".",COUNTIF($E$1:E11870,E11871)+1))</f>
        <v>#N/A</v>
      </c>
      <c r="E11871" s="2" t="e">
        <f>IF(I11871="","",IF(I11871=INFORME!$C$22,CONCATENATE(H11871,".",I11871,".",G11871),""))</f>
        <v>#N/A</v>
      </c>
      <c r="F11871">
        <v>4</v>
      </c>
      <c r="G11871" t="s">
        <v>10</v>
      </c>
      <c r="H11871" t="s">
        <v>75</v>
      </c>
      <c r="I11871" t="s">
        <v>31</v>
      </c>
    </row>
    <row r="11872" spans="4:9" hidden="1" x14ac:dyDescent="0.25">
      <c r="D11872" s="2" t="e">
        <f>IF(E11872="","",CONCATENATE(H11872,".",COUNTIF($E$1:E11871,E11872)+1))</f>
        <v>#N/A</v>
      </c>
      <c r="E11872" s="2" t="e">
        <f>IF(I11872="","",IF(I11872=INFORME!$C$22,CONCATENATE(H11872,".",I11872,".",G11872),""))</f>
        <v>#N/A</v>
      </c>
      <c r="F11872">
        <v>4</v>
      </c>
      <c r="G11872" t="s">
        <v>10</v>
      </c>
      <c r="H11872" t="s">
        <v>75</v>
      </c>
      <c r="I11872" t="s">
        <v>31</v>
      </c>
    </row>
    <row r="11873" spans="4:9" hidden="1" x14ac:dyDescent="0.25">
      <c r="D11873" s="2" t="e">
        <f>IF(E11873="","",CONCATENATE(H11873,".",COUNTIF($E$1:E11872,E11873)+1))</f>
        <v>#N/A</v>
      </c>
      <c r="E11873" s="2" t="e">
        <f>IF(I11873="","",IF(I11873=INFORME!$C$22,CONCATENATE(H11873,".",I11873,".",G11873),""))</f>
        <v>#N/A</v>
      </c>
      <c r="F11873">
        <v>4</v>
      </c>
      <c r="G11873" t="s">
        <v>10</v>
      </c>
      <c r="H11873" t="s">
        <v>75</v>
      </c>
      <c r="I11873" t="s">
        <v>31</v>
      </c>
    </row>
    <row r="11874" spans="4:9" hidden="1" x14ac:dyDescent="0.25">
      <c r="D11874" s="2" t="e">
        <f>IF(E11874="","",CONCATENATE(H11874,".",COUNTIF($E$1:E11873,E11874)+1))</f>
        <v>#N/A</v>
      </c>
      <c r="E11874" s="2" t="e">
        <f>IF(I11874="","",IF(I11874=INFORME!$C$22,CONCATENATE(H11874,".",I11874,".",G11874),""))</f>
        <v>#N/A</v>
      </c>
      <c r="F11874">
        <v>4</v>
      </c>
      <c r="G11874" t="s">
        <v>10</v>
      </c>
      <c r="H11874" t="s">
        <v>75</v>
      </c>
      <c r="I11874" t="s">
        <v>31</v>
      </c>
    </row>
    <row r="11875" spans="4:9" hidden="1" x14ac:dyDescent="0.25">
      <c r="D11875" s="2" t="e">
        <f>IF(E11875="","",CONCATENATE(H11875,".",COUNTIF($E$1:E11874,E11875)+1))</f>
        <v>#N/A</v>
      </c>
      <c r="E11875" s="2" t="e">
        <f>IF(I11875="","",IF(I11875=INFORME!$C$22,CONCATENATE(H11875,".",I11875,".",G11875),""))</f>
        <v>#N/A</v>
      </c>
      <c r="F11875">
        <v>4</v>
      </c>
      <c r="G11875" t="s">
        <v>10</v>
      </c>
      <c r="H11875" t="s">
        <v>75</v>
      </c>
      <c r="I11875" t="s">
        <v>31</v>
      </c>
    </row>
    <row r="11876" spans="4:9" hidden="1" x14ac:dyDescent="0.25">
      <c r="D11876" s="2" t="e">
        <f>IF(E11876="","",CONCATENATE(H11876,".",COUNTIF($E$1:E11875,E11876)+1))</f>
        <v>#N/A</v>
      </c>
      <c r="E11876" s="2" t="e">
        <f>IF(I11876="","",IF(I11876=INFORME!$C$22,CONCATENATE(H11876,".",I11876,".",G11876),""))</f>
        <v>#N/A</v>
      </c>
      <c r="F11876">
        <v>4</v>
      </c>
      <c r="G11876" t="s">
        <v>10</v>
      </c>
      <c r="H11876" t="s">
        <v>75</v>
      </c>
      <c r="I11876" t="s">
        <v>31</v>
      </c>
    </row>
    <row r="11877" spans="4:9" hidden="1" x14ac:dyDescent="0.25">
      <c r="D11877" s="2" t="e">
        <f>IF(E11877="","",CONCATENATE(H11877,".",COUNTIF($E$1:E11876,E11877)+1))</f>
        <v>#N/A</v>
      </c>
      <c r="E11877" s="2" t="e">
        <f>IF(I11877="","",IF(I11877=INFORME!$C$22,CONCATENATE(H11877,".",I11877,".",G11877),""))</f>
        <v>#N/A</v>
      </c>
      <c r="F11877">
        <v>4</v>
      </c>
      <c r="G11877" t="s">
        <v>10</v>
      </c>
      <c r="H11877" t="s">
        <v>75</v>
      </c>
      <c r="I11877" t="s">
        <v>31</v>
      </c>
    </row>
    <row r="11878" spans="4:9" hidden="1" x14ac:dyDescent="0.25">
      <c r="D11878" s="2" t="e">
        <f>IF(E11878="","",CONCATENATE(H11878,".",COUNTIF($E$1:E11877,E11878)+1))</f>
        <v>#N/A</v>
      </c>
      <c r="E11878" s="2" t="e">
        <f>IF(I11878="","",IF(I11878=INFORME!$C$22,CONCATENATE(H11878,".",I11878,".",G11878),""))</f>
        <v>#N/A</v>
      </c>
      <c r="F11878">
        <v>4</v>
      </c>
      <c r="G11878" t="s">
        <v>10</v>
      </c>
      <c r="H11878" t="s">
        <v>75</v>
      </c>
      <c r="I11878" t="s">
        <v>31</v>
      </c>
    </row>
    <row r="11879" spans="4:9" hidden="1" x14ac:dyDescent="0.25">
      <c r="D11879" s="2" t="e">
        <f>IF(E11879="","",CONCATENATE(H11879,".",COUNTIF($E$1:E11878,E11879)+1))</f>
        <v>#N/A</v>
      </c>
      <c r="E11879" s="2" t="e">
        <f>IF(I11879="","",IF(I11879=INFORME!$C$22,CONCATENATE(H11879,".",I11879,".",G11879),""))</f>
        <v>#N/A</v>
      </c>
      <c r="F11879">
        <v>4</v>
      </c>
      <c r="G11879" t="s">
        <v>10</v>
      </c>
      <c r="H11879" t="s">
        <v>75</v>
      </c>
      <c r="I11879" t="s">
        <v>31</v>
      </c>
    </row>
    <row r="11880" spans="4:9" hidden="1" x14ac:dyDescent="0.25">
      <c r="D11880" s="2" t="e">
        <f>IF(E11880="","",CONCATENATE(H11880,".",COUNTIF($E$1:E11879,E11880)+1))</f>
        <v>#N/A</v>
      </c>
      <c r="E11880" s="2" t="e">
        <f>IF(I11880="","",IF(I11880=INFORME!$C$22,CONCATENATE(H11880,".",I11880,".",G11880),""))</f>
        <v>#N/A</v>
      </c>
      <c r="F11880">
        <v>4</v>
      </c>
      <c r="G11880" t="s">
        <v>10</v>
      </c>
      <c r="H11880" t="s">
        <v>75</v>
      </c>
      <c r="I11880" t="s">
        <v>31</v>
      </c>
    </row>
    <row r="11881" spans="4:9" hidden="1" x14ac:dyDescent="0.25">
      <c r="D11881" s="2" t="e">
        <f>IF(E11881="","",CONCATENATE(H11881,".",COUNTIF($E$1:E11880,E11881)+1))</f>
        <v>#N/A</v>
      </c>
      <c r="E11881" s="2" t="e">
        <f>IF(I11881="","",IF(I11881=INFORME!$C$22,CONCATENATE(H11881,".",I11881,".",G11881),""))</f>
        <v>#N/A</v>
      </c>
      <c r="F11881">
        <v>4</v>
      </c>
      <c r="G11881" t="s">
        <v>10</v>
      </c>
      <c r="H11881" t="s">
        <v>75</v>
      </c>
      <c r="I11881" t="s">
        <v>31</v>
      </c>
    </row>
    <row r="11882" spans="4:9" hidden="1" x14ac:dyDescent="0.25">
      <c r="D11882" s="2" t="e">
        <f>IF(E11882="","",CONCATENATE(H11882,".",COUNTIF($E$1:E11881,E11882)+1))</f>
        <v>#N/A</v>
      </c>
      <c r="E11882" s="2" t="e">
        <f>IF(I11882="","",IF(I11882=INFORME!$C$22,CONCATENATE(H11882,".",I11882,".",G11882),""))</f>
        <v>#N/A</v>
      </c>
      <c r="F11882">
        <v>4</v>
      </c>
      <c r="G11882" t="s">
        <v>10</v>
      </c>
      <c r="H11882" t="s">
        <v>75</v>
      </c>
      <c r="I11882" t="s">
        <v>31</v>
      </c>
    </row>
    <row r="11883" spans="4:9" hidden="1" x14ac:dyDescent="0.25">
      <c r="D11883" s="2" t="e">
        <f>IF(E11883="","",CONCATENATE(H11883,".",COUNTIF($E$1:E11882,E11883)+1))</f>
        <v>#N/A</v>
      </c>
      <c r="E11883" s="2" t="e">
        <f>IF(I11883="","",IF(I11883=INFORME!$C$22,CONCATENATE(H11883,".",I11883,".",G11883),""))</f>
        <v>#N/A</v>
      </c>
      <c r="F11883">
        <v>4</v>
      </c>
      <c r="G11883" t="s">
        <v>10</v>
      </c>
      <c r="H11883" t="s">
        <v>75</v>
      </c>
      <c r="I11883" t="s">
        <v>31</v>
      </c>
    </row>
    <row r="11884" spans="4:9" hidden="1" x14ac:dyDescent="0.25">
      <c r="D11884" s="2" t="e">
        <f>IF(E11884="","",CONCATENATE(H11884,".",COUNTIF($E$1:E11883,E11884)+1))</f>
        <v>#N/A</v>
      </c>
      <c r="E11884" s="2" t="e">
        <f>IF(I11884="","",IF(I11884=INFORME!$C$22,CONCATENATE(H11884,".",I11884,".",G11884),""))</f>
        <v>#N/A</v>
      </c>
      <c r="F11884">
        <v>4</v>
      </c>
      <c r="G11884" t="s">
        <v>10</v>
      </c>
      <c r="H11884" t="s">
        <v>75</v>
      </c>
      <c r="I11884" t="s">
        <v>31</v>
      </c>
    </row>
    <row r="11885" spans="4:9" hidden="1" x14ac:dyDescent="0.25">
      <c r="D11885" s="2" t="e">
        <f>IF(E11885="","",CONCATENATE(H11885,".",COUNTIF($E$1:E11884,E11885)+1))</f>
        <v>#N/A</v>
      </c>
      <c r="E11885" s="2" t="e">
        <f>IF(I11885="","",IF(I11885=INFORME!$C$22,CONCATENATE(H11885,".",I11885,".",G11885),""))</f>
        <v>#N/A</v>
      </c>
      <c r="F11885">
        <v>4</v>
      </c>
      <c r="G11885" t="s">
        <v>10</v>
      </c>
      <c r="H11885" t="s">
        <v>75</v>
      </c>
      <c r="I11885" t="s">
        <v>31</v>
      </c>
    </row>
    <row r="11886" spans="4:9" hidden="1" x14ac:dyDescent="0.25">
      <c r="D11886" s="2" t="e">
        <f>IF(E11886="","",CONCATENATE(H11886,".",COUNTIF($E$1:E11885,E11886)+1))</f>
        <v>#N/A</v>
      </c>
      <c r="E11886" s="2" t="e">
        <f>IF(I11886="","",IF(I11886=INFORME!$C$22,CONCATENATE(H11886,".",I11886,".",G11886),""))</f>
        <v>#N/A</v>
      </c>
      <c r="F11886">
        <v>4</v>
      </c>
      <c r="G11886" t="s">
        <v>10</v>
      </c>
      <c r="H11886" t="s">
        <v>75</v>
      </c>
      <c r="I11886" t="s">
        <v>31</v>
      </c>
    </row>
    <row r="11887" spans="4:9" hidden="1" x14ac:dyDescent="0.25">
      <c r="D11887" s="2" t="e">
        <f>IF(E11887="","",CONCATENATE(H11887,".",COUNTIF($E$1:E11886,E11887)+1))</f>
        <v>#N/A</v>
      </c>
      <c r="E11887" s="2" t="e">
        <f>IF(I11887="","",IF(I11887=INFORME!$C$22,CONCATENATE(H11887,".",I11887,".",G11887),""))</f>
        <v>#N/A</v>
      </c>
      <c r="F11887">
        <v>4</v>
      </c>
      <c r="G11887" t="s">
        <v>10</v>
      </c>
      <c r="H11887" t="s">
        <v>75</v>
      </c>
      <c r="I11887" t="s">
        <v>31</v>
      </c>
    </row>
    <row r="11888" spans="4:9" hidden="1" x14ac:dyDescent="0.25">
      <c r="D11888" s="2" t="e">
        <f>IF(E11888="","",CONCATENATE(H11888,".",COUNTIF($E$1:E11887,E11888)+1))</f>
        <v>#N/A</v>
      </c>
      <c r="E11888" s="2" t="e">
        <f>IF(I11888="","",IF(I11888=INFORME!$C$22,CONCATENATE(H11888,".",I11888,".",G11888),""))</f>
        <v>#N/A</v>
      </c>
      <c r="F11888">
        <v>4</v>
      </c>
      <c r="G11888" t="s">
        <v>10</v>
      </c>
      <c r="H11888" t="s">
        <v>75</v>
      </c>
      <c r="I11888" t="s">
        <v>31</v>
      </c>
    </row>
    <row r="11889" spans="4:128" hidden="1" x14ac:dyDescent="0.25">
      <c r="D11889" s="2" t="e">
        <f>IF(E11889="","",CONCATENATE(H11889,".",COUNTIF($E$1:E11888,E11889)+1))</f>
        <v>#N/A</v>
      </c>
      <c r="E11889" s="2" t="e">
        <f>IF(I11889="","",IF(I11889=INFORME!$C$22,CONCATENATE(H11889,".",I11889,".",G11889),""))</f>
        <v>#N/A</v>
      </c>
      <c r="F11889">
        <v>4</v>
      </c>
      <c r="G11889" t="s">
        <v>10</v>
      </c>
      <c r="H11889" t="s">
        <v>75</v>
      </c>
      <c r="I11889" t="s">
        <v>31</v>
      </c>
    </row>
    <row r="11890" spans="4:128" hidden="1" x14ac:dyDescent="0.25">
      <c r="D11890" s="2" t="e">
        <f>IF(E11890="","",CONCATENATE(H11890,".",COUNTIF($E$1:E11889,E11890)+1))</f>
        <v>#N/A</v>
      </c>
      <c r="E11890" s="2" t="e">
        <f>IF(I11890="","",IF(I11890=INFORME!$C$22,CONCATENATE(H11890,".",I11890,".",G11890),""))</f>
        <v>#N/A</v>
      </c>
      <c r="F11890">
        <v>4</v>
      </c>
      <c r="G11890" t="s">
        <v>10</v>
      </c>
      <c r="H11890" t="s">
        <v>75</v>
      </c>
      <c r="I11890" t="s">
        <v>31</v>
      </c>
    </row>
    <row r="11891" spans="4:128" hidden="1" x14ac:dyDescent="0.25">
      <c r="D11891" s="2" t="e">
        <f>IF(E11891="","",CONCATENATE(H11891,".",COUNTIF($E$1:E11890,E11891)+1))</f>
        <v>#N/A</v>
      </c>
      <c r="E11891" s="2" t="e">
        <f>IF(I11891="","",IF(I11891=INFORME!$C$22,CONCATENATE(H11891,".",I11891,".",G11891),""))</f>
        <v>#N/A</v>
      </c>
      <c r="F11891">
        <v>4</v>
      </c>
      <c r="G11891" t="s">
        <v>10</v>
      </c>
      <c r="H11891" t="s">
        <v>75</v>
      </c>
      <c r="I11891" t="s">
        <v>31</v>
      </c>
    </row>
    <row r="11892" spans="4:128" hidden="1" x14ac:dyDescent="0.25">
      <c r="D11892" s="2" t="e">
        <f>IF(E11892="","",CONCATENATE(H11892,".",COUNTIF($E$1:E11891,E11892)+1))</f>
        <v>#N/A</v>
      </c>
      <c r="E11892" s="2" t="e">
        <f>IF(I11892="","",IF(I11892=INFORME!$C$22,CONCATENATE(H11892,".",I11892,".",G11892),""))</f>
        <v>#N/A</v>
      </c>
      <c r="F11892">
        <v>4</v>
      </c>
      <c r="G11892" t="s">
        <v>10</v>
      </c>
      <c r="H11892" t="s">
        <v>75</v>
      </c>
      <c r="I11892" t="s">
        <v>31</v>
      </c>
    </row>
    <row r="11893" spans="4:128" hidden="1" x14ac:dyDescent="0.25">
      <c r="D11893" s="2" t="e">
        <f>IF(E11893="","",CONCATENATE(H11893,".",COUNTIF($E$1:E11892,E11893)+1))</f>
        <v>#N/A</v>
      </c>
      <c r="E11893" s="2" t="e">
        <f>IF(I11893="","",IF(I11893=INFORME!$C$22,CONCATENATE(H11893,".",I11893,".",G11893),""))</f>
        <v>#N/A</v>
      </c>
      <c r="F11893">
        <v>4</v>
      </c>
      <c r="G11893" t="s">
        <v>10</v>
      </c>
      <c r="H11893" t="s">
        <v>75</v>
      </c>
      <c r="I11893" t="s">
        <v>31</v>
      </c>
    </row>
    <row r="11894" spans="4:128" hidden="1" x14ac:dyDescent="0.25">
      <c r="D11894" s="2" t="e">
        <f>IF(E11894="","",CONCATENATE(H11894,".",COUNTIF($E$1:E11893,E11894)+1))</f>
        <v>#N/A</v>
      </c>
      <c r="E11894" s="2" t="e">
        <f>IF(I11894="","",IF(I11894=INFORME!$C$22,CONCATENATE(H11894,".",I11894,".",G11894),""))</f>
        <v>#N/A</v>
      </c>
      <c r="F11894">
        <v>4</v>
      </c>
      <c r="G11894" t="s">
        <v>10</v>
      </c>
      <c r="H11894" t="s">
        <v>75</v>
      </c>
      <c r="I11894" t="s">
        <v>31</v>
      </c>
    </row>
    <row r="11895" spans="4:128" hidden="1" x14ac:dyDescent="0.25">
      <c r="D11895" s="2" t="e">
        <f>IF(E11895="","",CONCATENATE(H11895,".",COUNTIF($E$1:E11894,E11895)+1))</f>
        <v>#N/A</v>
      </c>
      <c r="E11895" s="2" t="e">
        <f>IF(I11895="","",IF(I11895=INFORME!$C$22,CONCATENATE(H11895,".",I11895,".",G11895),""))</f>
        <v>#N/A</v>
      </c>
      <c r="F11895">
        <v>4</v>
      </c>
      <c r="G11895" t="s">
        <v>10</v>
      </c>
      <c r="H11895" t="s">
        <v>75</v>
      </c>
      <c r="I11895" t="s">
        <v>31</v>
      </c>
    </row>
    <row r="11896" spans="4:128" hidden="1" x14ac:dyDescent="0.25">
      <c r="D11896" s="2" t="e">
        <f>IF(E11896="","",CONCATENATE(H11896,".",COUNTIF($E$1:E11895,E11896)+1))</f>
        <v>#N/A</v>
      </c>
      <c r="E11896" s="2" t="e">
        <f>IF(I11896="","",IF(I11896=INFORME!$C$22,CONCATENATE(H11896,".",I11896,".",G11896),""))</f>
        <v>#N/A</v>
      </c>
      <c r="F11896">
        <v>4</v>
      </c>
      <c r="G11896" t="s">
        <v>10</v>
      </c>
      <c r="H11896" t="s">
        <v>75</v>
      </c>
      <c r="I11896" t="s">
        <v>31</v>
      </c>
    </row>
    <row r="11897" spans="4:128" hidden="1" x14ac:dyDescent="0.25">
      <c r="D11897" s="2" t="e">
        <f>IF(E11897="","",CONCATENATE(H11897,".",COUNTIF($E$1:E11896,E11897)+1))</f>
        <v>#N/A</v>
      </c>
      <c r="E11897" s="2" t="e">
        <f>IF(I11897="","",IF(I11897=INFORME!$C$22,CONCATENATE(H11897,".",I11897,".",G11897),""))</f>
        <v>#N/A</v>
      </c>
      <c r="F11897">
        <v>4</v>
      </c>
      <c r="G11897" t="s">
        <v>10</v>
      </c>
      <c r="H11897" t="s">
        <v>75</v>
      </c>
      <c r="I11897" t="s">
        <v>31</v>
      </c>
    </row>
    <row r="11898" spans="4:128" hidden="1" x14ac:dyDescent="0.25">
      <c r="D11898" s="2" t="e">
        <f>IF(E11898="","",CONCATENATE(H11898,".",COUNTIF($E$1:E11897,E11898)+1))</f>
        <v>#N/A</v>
      </c>
      <c r="E11898" s="2" t="e">
        <f>IF(I11898="","",IF(I11898=INFORME!$C$22,CONCATENATE(H11898,".",I11898,".",G11898),""))</f>
        <v>#N/A</v>
      </c>
      <c r="F11898">
        <v>4</v>
      </c>
      <c r="G11898" t="s">
        <v>10</v>
      </c>
      <c r="H11898" t="s">
        <v>75</v>
      </c>
      <c r="I11898" t="s">
        <v>31</v>
      </c>
    </row>
    <row r="11899" spans="4:128" hidden="1" x14ac:dyDescent="0.25">
      <c r="D11899" s="2" t="e">
        <f>IF(E11899="","",CONCATENATE(H11899,".",COUNTIF($E$1:E11898,E11899)+1))</f>
        <v>#N/A</v>
      </c>
      <c r="E11899" s="2" t="e">
        <f>IF(I11899="","",IF(I11899=INFORME!$C$22,CONCATENATE(H11899,".",I11899,".",G11899),""))</f>
        <v>#N/A</v>
      </c>
      <c r="F11899">
        <v>4</v>
      </c>
      <c r="G11899" t="s">
        <v>10</v>
      </c>
      <c r="H11899" t="s">
        <v>75</v>
      </c>
      <c r="I11899" t="s">
        <v>31</v>
      </c>
    </row>
    <row r="11900" spans="4:128" hidden="1" x14ac:dyDescent="0.25">
      <c r="D11900" s="2" t="e">
        <f>IF(E11900="","",CONCATENATE(H11900,".",COUNTIF($E$1:E11899,E11900)+1))</f>
        <v>#N/A</v>
      </c>
      <c r="E11900" s="2" t="e">
        <f>IF(I11900="","",IF(I11900=INFORME!$C$22,CONCATENATE(H11900,".",I11900,".",G11900),""))</f>
        <v>#N/A</v>
      </c>
      <c r="F11900">
        <v>4</v>
      </c>
      <c r="G11900" t="s">
        <v>10</v>
      </c>
      <c r="H11900" t="s">
        <v>75</v>
      </c>
      <c r="I11900" t="s">
        <v>31</v>
      </c>
    </row>
    <row r="11901" spans="4:128" hidden="1" x14ac:dyDescent="0.25">
      <c r="D11901" s="2" t="e">
        <f>IF(E11901="","",CONCATENATE(H11901,".",COUNTIF($E$1:E11900,E11901)+1))</f>
        <v>#N/A</v>
      </c>
      <c r="E11901" s="2" t="e">
        <f>IF(I11901="","",IF(I11901=INFORME!$C$22,CONCATENATE(H11901,".",I11901,".",G11901),""))</f>
        <v>#N/A</v>
      </c>
      <c r="F11901">
        <v>4</v>
      </c>
      <c r="G11901" t="s">
        <v>10</v>
      </c>
      <c r="H11901" t="s">
        <v>75</v>
      </c>
      <c r="I11901" t="s">
        <v>31</v>
      </c>
    </row>
    <row r="11902" spans="4:128" hidden="1" x14ac:dyDescent="0.25">
      <c r="D11902" s="2" t="e">
        <f>IF(E11902="","",CONCATENATE(H11902,".",COUNTIF($E$1:E11901,E11902)+1))</f>
        <v>#N/A</v>
      </c>
      <c r="E11902" s="2" t="e">
        <f>IF(I11902="","",IF(I11902=INFORME!$C$22,CONCATENATE(H11902,".",I11902,".",G11902),""))</f>
        <v>#N/A</v>
      </c>
      <c r="F11902">
        <v>5</v>
      </c>
      <c r="G11902" t="s">
        <v>10</v>
      </c>
      <c r="H11902" t="s">
        <v>2</v>
      </c>
      <c r="I11902" t="s">
        <v>35</v>
      </c>
      <c r="O11902" t="s">
        <v>11</v>
      </c>
      <c r="P11902" t="s">
        <v>11</v>
      </c>
      <c r="Q11902" t="s">
        <v>11</v>
      </c>
      <c r="U11902" t="s">
        <v>11</v>
      </c>
      <c r="DF11902" t="s">
        <v>2385</v>
      </c>
      <c r="DG11902" t="s">
        <v>2386</v>
      </c>
      <c r="DH11902" t="s">
        <v>2387</v>
      </c>
      <c r="DI11902" t="s">
        <v>2388</v>
      </c>
      <c r="DJ11902" t="s">
        <v>2389</v>
      </c>
      <c r="DK11902" t="s">
        <v>2390</v>
      </c>
      <c r="DL11902" t="s">
        <v>2391</v>
      </c>
      <c r="DM11902" t="s">
        <v>2392</v>
      </c>
      <c r="DN11902" t="s">
        <v>2393</v>
      </c>
      <c r="DO11902" t="s">
        <v>2989</v>
      </c>
      <c r="DP11902" t="s">
        <v>2990</v>
      </c>
      <c r="DQ11902" t="s">
        <v>2991</v>
      </c>
      <c r="DR11902" t="s">
        <v>2973</v>
      </c>
      <c r="DS11902" t="s">
        <v>2974</v>
      </c>
      <c r="DT11902" t="s">
        <v>2975</v>
      </c>
      <c r="DU11902" t="s">
        <v>2976</v>
      </c>
      <c r="DV11902" t="s">
        <v>2977</v>
      </c>
      <c r="DW11902" t="s">
        <v>2978</v>
      </c>
      <c r="DX11902" t="s">
        <v>2979</v>
      </c>
    </row>
    <row r="11903" spans="4:128" hidden="1" x14ac:dyDescent="0.25">
      <c r="D11903" s="2" t="e">
        <f>IF(E11903="","",CONCATENATE(H11903,".",COUNTIF($E$1:E11902,E11903)+1))</f>
        <v>#N/A</v>
      </c>
      <c r="E11903" s="2" t="e">
        <f>IF(I11903="","",IF(I11903=INFORME!$C$22,CONCATENATE(H11903,".",I11903,".",G11903),""))</f>
        <v>#N/A</v>
      </c>
      <c r="F11903">
        <v>5</v>
      </c>
      <c r="G11903" t="s">
        <v>10</v>
      </c>
      <c r="H11903" t="s">
        <v>2</v>
      </c>
      <c r="I11903" t="s">
        <v>35</v>
      </c>
      <c r="N11903" t="s">
        <v>11</v>
      </c>
      <c r="O11903" t="s">
        <v>11</v>
      </c>
      <c r="P11903" t="s">
        <v>11</v>
      </c>
      <c r="Q11903" t="s">
        <v>12</v>
      </c>
      <c r="R11903" t="s">
        <v>11</v>
      </c>
      <c r="S11903" t="s">
        <v>11</v>
      </c>
      <c r="T11903" t="s">
        <v>11</v>
      </c>
      <c r="U11903" t="s">
        <v>11</v>
      </c>
      <c r="V11903" t="s">
        <v>11</v>
      </c>
      <c r="W11903" t="s">
        <v>11</v>
      </c>
      <c r="X11903" t="s">
        <v>11</v>
      </c>
      <c r="Y11903" t="s">
        <v>11</v>
      </c>
      <c r="Z11903" t="s">
        <v>11</v>
      </c>
      <c r="AA11903" t="s">
        <v>11</v>
      </c>
      <c r="AB11903" t="s">
        <v>11</v>
      </c>
      <c r="AC11903" t="s">
        <v>11</v>
      </c>
      <c r="AE11903" t="s">
        <v>11</v>
      </c>
    </row>
    <row r="11904" spans="4:128" hidden="1" x14ac:dyDescent="0.25">
      <c r="D11904" s="2" t="e">
        <f>IF(E11904="","",CONCATENATE(H11904,".",COUNTIF($E$1:E11903,E11904)+1))</f>
        <v>#N/A</v>
      </c>
      <c r="E11904" s="2" t="e">
        <f>IF(I11904="","",IF(I11904=INFORME!$C$22,CONCATENATE(H11904,".",I11904,".",G11904),""))</f>
        <v>#N/A</v>
      </c>
      <c r="F11904">
        <v>5</v>
      </c>
      <c r="G11904" t="s">
        <v>10</v>
      </c>
      <c r="H11904" t="s">
        <v>2</v>
      </c>
      <c r="I11904" t="s">
        <v>35</v>
      </c>
      <c r="N11904" t="s">
        <v>11</v>
      </c>
      <c r="O11904" t="s">
        <v>11</v>
      </c>
      <c r="P11904" t="s">
        <v>11</v>
      </c>
      <c r="Q11904" t="s">
        <v>11</v>
      </c>
      <c r="R11904" t="s">
        <v>11</v>
      </c>
      <c r="S11904" t="s">
        <v>11</v>
      </c>
      <c r="T11904" t="s">
        <v>11</v>
      </c>
    </row>
    <row r="11905" spans="4:32" hidden="1" x14ac:dyDescent="0.25">
      <c r="D11905" s="2" t="e">
        <f>IF(E11905="","",CONCATENATE(H11905,".",COUNTIF($E$1:E11904,E11905)+1))</f>
        <v>#N/A</v>
      </c>
      <c r="E11905" s="2" t="e">
        <f>IF(I11905="","",IF(I11905=INFORME!$C$22,CONCATENATE(H11905,".",I11905,".",G11905),""))</f>
        <v>#N/A</v>
      </c>
      <c r="F11905">
        <v>5</v>
      </c>
      <c r="G11905" t="s">
        <v>10</v>
      </c>
      <c r="H11905" t="s">
        <v>2</v>
      </c>
      <c r="I11905" t="s">
        <v>35</v>
      </c>
      <c r="N11905" t="s">
        <v>12</v>
      </c>
      <c r="O11905" t="s">
        <v>11</v>
      </c>
      <c r="P11905" t="s">
        <v>12</v>
      </c>
      <c r="Q11905" t="s">
        <v>12</v>
      </c>
      <c r="R11905" t="s">
        <v>12</v>
      </c>
      <c r="S11905" t="s">
        <v>11</v>
      </c>
      <c r="T11905" t="s">
        <v>11</v>
      </c>
      <c r="U11905" t="s">
        <v>13</v>
      </c>
      <c r="V11905" t="s">
        <v>11</v>
      </c>
      <c r="W11905" t="s">
        <v>11</v>
      </c>
      <c r="X11905" t="s">
        <v>11</v>
      </c>
      <c r="Y11905" t="s">
        <v>11</v>
      </c>
      <c r="Z11905" t="s">
        <v>11</v>
      </c>
      <c r="AA11905" t="s">
        <v>11</v>
      </c>
      <c r="AB11905" t="s">
        <v>11</v>
      </c>
      <c r="AC11905" t="s">
        <v>11</v>
      </c>
      <c r="AD11905" t="s">
        <v>11</v>
      </c>
      <c r="AE11905" t="s">
        <v>11</v>
      </c>
      <c r="AF11905" t="s">
        <v>11</v>
      </c>
    </row>
    <row r="11906" spans="4:32" hidden="1" x14ac:dyDescent="0.25">
      <c r="D11906" s="2" t="e">
        <f>IF(E11906="","",CONCATENATE(H11906,".",COUNTIF($E$1:E11905,E11906)+1))</f>
        <v>#N/A</v>
      </c>
      <c r="E11906" s="2" t="e">
        <f>IF(I11906="","",IF(I11906=INFORME!$C$22,CONCATENATE(H11906,".",I11906,".",G11906),""))</f>
        <v>#N/A</v>
      </c>
      <c r="F11906">
        <v>5</v>
      </c>
      <c r="G11906" t="s">
        <v>10</v>
      </c>
      <c r="H11906" t="s">
        <v>2</v>
      </c>
      <c r="I11906" t="s">
        <v>35</v>
      </c>
      <c r="N11906" t="s">
        <v>11</v>
      </c>
      <c r="O11906" t="s">
        <v>11</v>
      </c>
      <c r="P11906" t="s">
        <v>11</v>
      </c>
      <c r="Q11906" t="s">
        <v>11</v>
      </c>
      <c r="R11906" t="s">
        <v>11</v>
      </c>
      <c r="S11906" t="s">
        <v>11</v>
      </c>
      <c r="T11906" t="s">
        <v>11</v>
      </c>
      <c r="U11906" t="s">
        <v>12</v>
      </c>
      <c r="V11906" t="s">
        <v>11</v>
      </c>
      <c r="W11906" t="s">
        <v>11</v>
      </c>
      <c r="X11906" t="s">
        <v>11</v>
      </c>
      <c r="Y11906" t="s">
        <v>11</v>
      </c>
      <c r="Z11906" t="s">
        <v>11</v>
      </c>
      <c r="AA11906" t="s">
        <v>11</v>
      </c>
      <c r="AB11906" t="s">
        <v>11</v>
      </c>
      <c r="AC11906" t="s">
        <v>11</v>
      </c>
      <c r="AD11906" t="s">
        <v>11</v>
      </c>
      <c r="AE11906" t="s">
        <v>11</v>
      </c>
      <c r="AF11906" t="s">
        <v>11</v>
      </c>
    </row>
    <row r="11907" spans="4:32" hidden="1" x14ac:dyDescent="0.25">
      <c r="D11907" s="2" t="e">
        <f>IF(E11907="","",CONCATENATE(H11907,".",COUNTIF($E$1:E11906,E11907)+1))</f>
        <v>#N/A</v>
      </c>
      <c r="E11907" s="2" t="e">
        <f>IF(I11907="","",IF(I11907=INFORME!$C$22,CONCATENATE(H11907,".",I11907,".",G11907),""))</f>
        <v>#N/A</v>
      </c>
      <c r="F11907">
        <v>5</v>
      </c>
      <c r="G11907" t="s">
        <v>10</v>
      </c>
      <c r="H11907" t="s">
        <v>2</v>
      </c>
      <c r="I11907" t="s">
        <v>35</v>
      </c>
      <c r="O11907" t="s">
        <v>12</v>
      </c>
      <c r="Q11907" t="s">
        <v>11</v>
      </c>
      <c r="S11907" t="s">
        <v>11</v>
      </c>
      <c r="Y11907" t="s">
        <v>11</v>
      </c>
      <c r="Z11907" t="s">
        <v>11</v>
      </c>
      <c r="AC11907" t="s">
        <v>11</v>
      </c>
      <c r="AD11907" t="s">
        <v>11</v>
      </c>
      <c r="AE11907" t="s">
        <v>11</v>
      </c>
    </row>
    <row r="11908" spans="4:32" hidden="1" x14ac:dyDescent="0.25">
      <c r="D11908" s="2" t="e">
        <f>IF(E11908="","",CONCATENATE(H11908,".",COUNTIF($E$1:E11907,E11908)+1))</f>
        <v>#N/A</v>
      </c>
      <c r="E11908" s="2" t="e">
        <f>IF(I11908="","",IF(I11908=INFORME!$C$22,CONCATENATE(H11908,".",I11908,".",G11908),""))</f>
        <v>#N/A</v>
      </c>
      <c r="F11908">
        <v>5</v>
      </c>
      <c r="G11908" t="s">
        <v>10</v>
      </c>
      <c r="H11908" t="s">
        <v>2</v>
      </c>
      <c r="I11908" t="s">
        <v>35</v>
      </c>
      <c r="N11908" t="s">
        <v>11</v>
      </c>
      <c r="O11908" t="s">
        <v>11</v>
      </c>
      <c r="P11908" t="s">
        <v>11</v>
      </c>
      <c r="Q11908" t="s">
        <v>11</v>
      </c>
      <c r="R11908" t="s">
        <v>11</v>
      </c>
      <c r="S11908" t="s">
        <v>11</v>
      </c>
      <c r="T11908" t="s">
        <v>11</v>
      </c>
      <c r="U11908" t="s">
        <v>11</v>
      </c>
      <c r="V11908" t="s">
        <v>11</v>
      </c>
      <c r="W11908" t="s">
        <v>11</v>
      </c>
      <c r="X11908" t="s">
        <v>11</v>
      </c>
      <c r="Y11908" t="s">
        <v>11</v>
      </c>
      <c r="Z11908" t="s">
        <v>11</v>
      </c>
      <c r="AA11908" t="s">
        <v>11</v>
      </c>
      <c r="AB11908" t="s">
        <v>11</v>
      </c>
      <c r="AC11908" t="s">
        <v>11</v>
      </c>
      <c r="AD11908" t="s">
        <v>11</v>
      </c>
      <c r="AE11908" t="s">
        <v>11</v>
      </c>
      <c r="AF11908" t="s">
        <v>11</v>
      </c>
    </row>
    <row r="11909" spans="4:32" hidden="1" x14ac:dyDescent="0.25">
      <c r="D11909" s="2" t="e">
        <f>IF(E11909="","",CONCATENATE(H11909,".",COUNTIF($E$1:E11908,E11909)+1))</f>
        <v>#N/A</v>
      </c>
      <c r="E11909" s="2" t="e">
        <f>IF(I11909="","",IF(I11909=INFORME!$C$22,CONCATENATE(H11909,".",I11909,".",G11909),""))</f>
        <v>#N/A</v>
      </c>
      <c r="F11909">
        <v>5</v>
      </c>
      <c r="G11909" t="s">
        <v>10</v>
      </c>
      <c r="H11909" t="s">
        <v>2</v>
      </c>
      <c r="I11909" t="s">
        <v>35</v>
      </c>
      <c r="N11909" t="s">
        <v>11</v>
      </c>
      <c r="T11909" t="s">
        <v>11</v>
      </c>
      <c r="U11909" t="s">
        <v>11</v>
      </c>
      <c r="V11909" t="s">
        <v>11</v>
      </c>
      <c r="X11909" t="s">
        <v>11</v>
      </c>
      <c r="Y11909" t="s">
        <v>11</v>
      </c>
    </row>
    <row r="11910" spans="4:32" hidden="1" x14ac:dyDescent="0.25">
      <c r="D11910" s="2" t="e">
        <f>IF(E11910="","",CONCATENATE(H11910,".",COUNTIF($E$1:E11909,E11910)+1))</f>
        <v>#N/A</v>
      </c>
      <c r="E11910" s="2" t="e">
        <f>IF(I11910="","",IF(I11910=INFORME!$C$22,CONCATENATE(H11910,".",I11910,".",G11910),""))</f>
        <v>#N/A</v>
      </c>
      <c r="F11910">
        <v>5</v>
      </c>
      <c r="G11910" t="s">
        <v>10</v>
      </c>
      <c r="H11910" t="s">
        <v>2</v>
      </c>
      <c r="I11910" t="s">
        <v>35</v>
      </c>
      <c r="N11910" t="s">
        <v>11</v>
      </c>
      <c r="O11910" t="s">
        <v>11</v>
      </c>
      <c r="P11910" t="s">
        <v>11</v>
      </c>
      <c r="Q11910" t="s">
        <v>11</v>
      </c>
      <c r="R11910" t="s">
        <v>11</v>
      </c>
      <c r="S11910" t="s">
        <v>11</v>
      </c>
      <c r="T11910" t="s">
        <v>11</v>
      </c>
      <c r="U11910" t="s">
        <v>11</v>
      </c>
      <c r="V11910" t="s">
        <v>11</v>
      </c>
      <c r="W11910" t="s">
        <v>11</v>
      </c>
      <c r="X11910" t="s">
        <v>11</v>
      </c>
      <c r="Y11910" t="s">
        <v>11</v>
      </c>
      <c r="Z11910" t="s">
        <v>11</v>
      </c>
      <c r="AA11910" t="s">
        <v>11</v>
      </c>
      <c r="AB11910" t="s">
        <v>11</v>
      </c>
      <c r="AC11910" t="s">
        <v>11</v>
      </c>
      <c r="AD11910" t="s">
        <v>11</v>
      </c>
      <c r="AE11910" t="s">
        <v>11</v>
      </c>
      <c r="AF11910" t="s">
        <v>11</v>
      </c>
    </row>
    <row r="11911" spans="4:32" hidden="1" x14ac:dyDescent="0.25">
      <c r="D11911" s="2" t="e">
        <f>IF(E11911="","",CONCATENATE(H11911,".",COUNTIF($E$1:E11910,E11911)+1))</f>
        <v>#N/A</v>
      </c>
      <c r="E11911" s="2" t="e">
        <f>IF(I11911="","",IF(I11911=INFORME!$C$22,CONCATENATE(H11911,".",I11911,".",G11911),""))</f>
        <v>#N/A</v>
      </c>
      <c r="F11911">
        <v>5</v>
      </c>
      <c r="G11911" t="s">
        <v>10</v>
      </c>
      <c r="H11911" t="s">
        <v>2</v>
      </c>
      <c r="I11911" t="s">
        <v>35</v>
      </c>
      <c r="N11911" t="s">
        <v>11</v>
      </c>
      <c r="O11911" t="s">
        <v>11</v>
      </c>
      <c r="P11911" t="s">
        <v>11</v>
      </c>
      <c r="Q11911" t="s">
        <v>11</v>
      </c>
      <c r="R11911" t="s">
        <v>11</v>
      </c>
      <c r="T11911" t="s">
        <v>11</v>
      </c>
      <c r="U11911" t="s">
        <v>11</v>
      </c>
      <c r="V11911" t="s">
        <v>11</v>
      </c>
      <c r="W11911" t="s">
        <v>11</v>
      </c>
      <c r="X11911" t="s">
        <v>11</v>
      </c>
      <c r="Y11911" t="s">
        <v>11</v>
      </c>
      <c r="Z11911" t="s">
        <v>11</v>
      </c>
      <c r="AA11911" t="s">
        <v>11</v>
      </c>
      <c r="AB11911" t="s">
        <v>11</v>
      </c>
      <c r="AC11911" t="s">
        <v>11</v>
      </c>
      <c r="AD11911" t="s">
        <v>11</v>
      </c>
      <c r="AE11911" t="s">
        <v>11</v>
      </c>
    </row>
    <row r="11912" spans="4:32" hidden="1" x14ac:dyDescent="0.25">
      <c r="D11912" s="2" t="e">
        <f>IF(E11912="","",CONCATENATE(H11912,".",COUNTIF($E$1:E11911,E11912)+1))</f>
        <v>#N/A</v>
      </c>
      <c r="E11912" s="2" t="e">
        <f>IF(I11912="","",IF(I11912=INFORME!$C$22,CONCATENATE(H11912,".",I11912,".",G11912),""))</f>
        <v>#N/A</v>
      </c>
      <c r="F11912">
        <v>5</v>
      </c>
      <c r="G11912" t="s">
        <v>10</v>
      </c>
      <c r="H11912" t="s">
        <v>2</v>
      </c>
      <c r="I11912" t="s">
        <v>35</v>
      </c>
      <c r="N11912" t="s">
        <v>11</v>
      </c>
      <c r="O11912" t="s">
        <v>11</v>
      </c>
      <c r="P11912" t="s">
        <v>11</v>
      </c>
      <c r="Q11912" t="s">
        <v>11</v>
      </c>
      <c r="R11912" t="s">
        <v>11</v>
      </c>
      <c r="S11912" t="s">
        <v>11</v>
      </c>
      <c r="T11912" t="s">
        <v>11</v>
      </c>
      <c r="U11912" t="s">
        <v>11</v>
      </c>
      <c r="V11912" t="s">
        <v>11</v>
      </c>
      <c r="W11912" t="s">
        <v>11</v>
      </c>
      <c r="X11912" t="s">
        <v>11</v>
      </c>
      <c r="Y11912" t="s">
        <v>11</v>
      </c>
      <c r="Z11912" t="s">
        <v>11</v>
      </c>
      <c r="AA11912" t="s">
        <v>11</v>
      </c>
      <c r="AB11912" t="s">
        <v>11</v>
      </c>
      <c r="AC11912" t="s">
        <v>11</v>
      </c>
      <c r="AD11912" t="s">
        <v>11</v>
      </c>
      <c r="AE11912" t="s">
        <v>11</v>
      </c>
    </row>
    <row r="11913" spans="4:32" hidden="1" x14ac:dyDescent="0.25">
      <c r="D11913" s="2" t="e">
        <f>IF(E11913="","",CONCATENATE(H11913,".",COUNTIF($E$1:E11912,E11913)+1))</f>
        <v>#N/A</v>
      </c>
      <c r="E11913" s="2" t="e">
        <f>IF(I11913="","",IF(I11913=INFORME!$C$22,CONCATENATE(H11913,".",I11913,".",G11913),""))</f>
        <v>#N/A</v>
      </c>
      <c r="F11913">
        <v>5</v>
      </c>
      <c r="G11913" t="s">
        <v>10</v>
      </c>
      <c r="H11913" t="s">
        <v>2</v>
      </c>
      <c r="I11913" t="s">
        <v>35</v>
      </c>
      <c r="N11913" t="s">
        <v>11</v>
      </c>
      <c r="O11913" t="s">
        <v>12</v>
      </c>
      <c r="P11913" t="s">
        <v>11</v>
      </c>
      <c r="Q11913" t="s">
        <v>11</v>
      </c>
      <c r="R11913" t="s">
        <v>12</v>
      </c>
      <c r="S11913" t="s">
        <v>11</v>
      </c>
      <c r="T11913" t="s">
        <v>11</v>
      </c>
      <c r="U11913" t="s">
        <v>11</v>
      </c>
      <c r="V11913" t="s">
        <v>11</v>
      </c>
      <c r="W11913" t="s">
        <v>11</v>
      </c>
      <c r="X11913" t="s">
        <v>11</v>
      </c>
      <c r="Y11913" t="s">
        <v>11</v>
      </c>
      <c r="Z11913" t="s">
        <v>11</v>
      </c>
      <c r="AA11913" t="s">
        <v>11</v>
      </c>
      <c r="AB11913" t="s">
        <v>11</v>
      </c>
      <c r="AC11913" t="s">
        <v>11</v>
      </c>
      <c r="AD11913" t="s">
        <v>11</v>
      </c>
      <c r="AE11913" t="s">
        <v>11</v>
      </c>
    </row>
    <row r="11914" spans="4:32" hidden="1" x14ac:dyDescent="0.25">
      <c r="D11914" s="2" t="e">
        <f>IF(E11914="","",CONCATENATE(H11914,".",COUNTIF($E$1:E11913,E11914)+1))</f>
        <v>#N/A</v>
      </c>
      <c r="E11914" s="2" t="e">
        <f>IF(I11914="","",IF(I11914=INFORME!$C$22,CONCATENATE(H11914,".",I11914,".",G11914),""))</f>
        <v>#N/A</v>
      </c>
      <c r="F11914">
        <v>5</v>
      </c>
      <c r="G11914" t="s">
        <v>10</v>
      </c>
      <c r="H11914" t="s">
        <v>2</v>
      </c>
      <c r="I11914" t="s">
        <v>35</v>
      </c>
      <c r="N11914" t="s">
        <v>11</v>
      </c>
      <c r="O11914" t="s">
        <v>11</v>
      </c>
      <c r="P11914" t="s">
        <v>11</v>
      </c>
      <c r="Q11914" t="s">
        <v>12</v>
      </c>
      <c r="R11914" t="s">
        <v>12</v>
      </c>
      <c r="S11914" t="s">
        <v>11</v>
      </c>
      <c r="T11914" t="s">
        <v>11</v>
      </c>
      <c r="U11914" t="s">
        <v>11</v>
      </c>
      <c r="V11914" t="s">
        <v>11</v>
      </c>
      <c r="W11914" t="s">
        <v>11</v>
      </c>
      <c r="X11914" t="s">
        <v>11</v>
      </c>
      <c r="Z11914" t="s">
        <v>11</v>
      </c>
    </row>
    <row r="11915" spans="4:32" hidden="1" x14ac:dyDescent="0.25">
      <c r="D11915" s="2" t="e">
        <f>IF(E11915="","",CONCATENATE(H11915,".",COUNTIF($E$1:E11914,E11915)+1))</f>
        <v>#N/A</v>
      </c>
      <c r="E11915" s="2" t="e">
        <f>IF(I11915="","",IF(I11915=INFORME!$C$22,CONCATENATE(H11915,".",I11915,".",G11915),""))</f>
        <v>#N/A</v>
      </c>
      <c r="F11915">
        <v>5</v>
      </c>
      <c r="G11915" t="s">
        <v>10</v>
      </c>
      <c r="H11915" t="s">
        <v>2</v>
      </c>
      <c r="I11915" t="s">
        <v>35</v>
      </c>
      <c r="N11915" t="s">
        <v>11</v>
      </c>
      <c r="O11915" t="s">
        <v>11</v>
      </c>
      <c r="P11915" t="s">
        <v>11</v>
      </c>
      <c r="Q11915" t="s">
        <v>11</v>
      </c>
      <c r="S11915" t="s">
        <v>11</v>
      </c>
      <c r="T11915" t="s">
        <v>11</v>
      </c>
      <c r="U11915" t="s">
        <v>11</v>
      </c>
      <c r="V11915" t="s">
        <v>11</v>
      </c>
      <c r="W11915" t="s">
        <v>11</v>
      </c>
      <c r="X11915" t="s">
        <v>11</v>
      </c>
      <c r="Y11915" t="s">
        <v>11</v>
      </c>
      <c r="Z11915" t="s">
        <v>11</v>
      </c>
      <c r="AA11915" t="s">
        <v>11</v>
      </c>
      <c r="AB11915" t="s">
        <v>11</v>
      </c>
      <c r="AC11915" t="s">
        <v>11</v>
      </c>
      <c r="AD11915" t="s">
        <v>11</v>
      </c>
      <c r="AE11915" t="s">
        <v>11</v>
      </c>
    </row>
    <row r="11916" spans="4:32" hidden="1" x14ac:dyDescent="0.25">
      <c r="D11916" s="2" t="e">
        <f>IF(E11916="","",CONCATENATE(H11916,".",COUNTIF($E$1:E11915,E11916)+1))</f>
        <v>#N/A</v>
      </c>
      <c r="E11916" s="2" t="e">
        <f>IF(I11916="","",IF(I11916=INFORME!$C$22,CONCATENATE(H11916,".",I11916,".",G11916),""))</f>
        <v>#N/A</v>
      </c>
      <c r="F11916">
        <v>5</v>
      </c>
      <c r="G11916" t="s">
        <v>10</v>
      </c>
      <c r="H11916" t="s">
        <v>2</v>
      </c>
      <c r="I11916" t="s">
        <v>35</v>
      </c>
      <c r="N11916" t="s">
        <v>11</v>
      </c>
      <c r="O11916" t="s">
        <v>11</v>
      </c>
      <c r="P11916" t="s">
        <v>11</v>
      </c>
      <c r="Q11916" t="s">
        <v>11</v>
      </c>
    </row>
    <row r="11917" spans="4:32" hidden="1" x14ac:dyDescent="0.25">
      <c r="D11917" s="2" t="e">
        <f>IF(E11917="","",CONCATENATE(H11917,".",COUNTIF($E$1:E11916,E11917)+1))</f>
        <v>#N/A</v>
      </c>
      <c r="E11917" s="2" t="e">
        <f>IF(I11917="","",IF(I11917=INFORME!$C$22,CONCATENATE(H11917,".",I11917,".",G11917),""))</f>
        <v>#N/A</v>
      </c>
      <c r="F11917">
        <v>5</v>
      </c>
      <c r="G11917" t="s">
        <v>10</v>
      </c>
      <c r="H11917" t="s">
        <v>2</v>
      </c>
      <c r="I11917" t="s">
        <v>35</v>
      </c>
      <c r="N11917" t="s">
        <v>11</v>
      </c>
      <c r="O11917" t="s">
        <v>11</v>
      </c>
      <c r="P11917" t="s">
        <v>11</v>
      </c>
      <c r="Q11917" t="s">
        <v>11</v>
      </c>
      <c r="R11917" t="s">
        <v>12</v>
      </c>
      <c r="U11917" t="s">
        <v>11</v>
      </c>
      <c r="V11917" t="s">
        <v>12</v>
      </c>
      <c r="AB11917" t="s">
        <v>11</v>
      </c>
      <c r="AC11917" t="s">
        <v>11</v>
      </c>
    </row>
    <row r="11918" spans="4:32" hidden="1" x14ac:dyDescent="0.25">
      <c r="D11918" s="2" t="e">
        <f>IF(E11918="","",CONCATENATE(H11918,".",COUNTIF($E$1:E11917,E11918)+1))</f>
        <v>#N/A</v>
      </c>
      <c r="E11918" s="2" t="e">
        <f>IF(I11918="","",IF(I11918=INFORME!$C$22,CONCATENATE(H11918,".",I11918,".",G11918),""))</f>
        <v>#N/A</v>
      </c>
      <c r="F11918">
        <v>5</v>
      </c>
      <c r="G11918" t="s">
        <v>10</v>
      </c>
      <c r="H11918" t="s">
        <v>2</v>
      </c>
      <c r="I11918" t="s">
        <v>35</v>
      </c>
      <c r="N11918" t="s">
        <v>11</v>
      </c>
      <c r="O11918" t="s">
        <v>11</v>
      </c>
      <c r="P11918" t="s">
        <v>11</v>
      </c>
      <c r="Q11918" t="s">
        <v>11</v>
      </c>
      <c r="S11918" t="s">
        <v>11</v>
      </c>
      <c r="T11918" t="s">
        <v>13</v>
      </c>
      <c r="U11918" t="s">
        <v>11</v>
      </c>
      <c r="V11918" t="s">
        <v>11</v>
      </c>
      <c r="W11918" t="s">
        <v>11</v>
      </c>
      <c r="X11918" t="s">
        <v>11</v>
      </c>
      <c r="Z11918" t="s">
        <v>11</v>
      </c>
      <c r="AA11918" t="s">
        <v>11</v>
      </c>
      <c r="AB11918" t="s">
        <v>11</v>
      </c>
      <c r="AC11918" t="s">
        <v>11</v>
      </c>
      <c r="AD11918" t="s">
        <v>11</v>
      </c>
    </row>
    <row r="11919" spans="4:32" hidden="1" x14ac:dyDescent="0.25">
      <c r="D11919" s="2" t="e">
        <f>IF(E11919="","",CONCATENATE(H11919,".",COUNTIF($E$1:E11918,E11919)+1))</f>
        <v>#N/A</v>
      </c>
      <c r="E11919" s="2" t="e">
        <f>IF(I11919="","",IF(I11919=INFORME!$C$22,CONCATENATE(H11919,".",I11919,".",G11919),""))</f>
        <v>#N/A</v>
      </c>
      <c r="F11919">
        <v>5</v>
      </c>
      <c r="G11919" t="s">
        <v>10</v>
      </c>
      <c r="H11919" t="s">
        <v>2</v>
      </c>
      <c r="I11919" t="s">
        <v>35</v>
      </c>
      <c r="N11919" t="s">
        <v>11</v>
      </c>
      <c r="O11919" t="s">
        <v>11</v>
      </c>
      <c r="P11919" t="s">
        <v>11</v>
      </c>
      <c r="Y11919" t="s">
        <v>11</v>
      </c>
      <c r="Z11919" t="s">
        <v>11</v>
      </c>
      <c r="AA11919" t="s">
        <v>11</v>
      </c>
      <c r="AB11919" t="s">
        <v>11</v>
      </c>
      <c r="AC11919" t="s">
        <v>11</v>
      </c>
    </row>
    <row r="11920" spans="4:32" hidden="1" x14ac:dyDescent="0.25">
      <c r="D11920" s="2" t="e">
        <f>IF(E11920="","",CONCATENATE(H11920,".",COUNTIF($E$1:E11919,E11920)+1))</f>
        <v>#N/A</v>
      </c>
      <c r="E11920" s="2" t="e">
        <f>IF(I11920="","",IF(I11920=INFORME!$C$22,CONCATENATE(H11920,".",I11920,".",G11920),""))</f>
        <v>#N/A</v>
      </c>
      <c r="F11920">
        <v>5</v>
      </c>
      <c r="G11920" t="s">
        <v>10</v>
      </c>
      <c r="H11920" t="s">
        <v>2</v>
      </c>
      <c r="I11920" t="s">
        <v>35</v>
      </c>
      <c r="N11920" t="s">
        <v>11</v>
      </c>
      <c r="O11920" t="s">
        <v>11</v>
      </c>
      <c r="P11920" t="s">
        <v>11</v>
      </c>
      <c r="Q11920" t="s">
        <v>11</v>
      </c>
      <c r="R11920" t="s">
        <v>11</v>
      </c>
      <c r="S11920" t="s">
        <v>11</v>
      </c>
      <c r="T11920" t="s">
        <v>11</v>
      </c>
      <c r="U11920" t="s">
        <v>11</v>
      </c>
      <c r="X11920" t="s">
        <v>11</v>
      </c>
      <c r="Y11920" t="s">
        <v>11</v>
      </c>
      <c r="Z11920" t="s">
        <v>11</v>
      </c>
    </row>
    <row r="11921" spans="4:32" hidden="1" x14ac:dyDescent="0.25">
      <c r="D11921" s="2" t="e">
        <f>IF(E11921="","",CONCATENATE(H11921,".",COUNTIF($E$1:E11920,E11921)+1))</f>
        <v>#N/A</v>
      </c>
      <c r="E11921" s="2" t="e">
        <f>IF(I11921="","",IF(I11921=INFORME!$C$22,CONCATENATE(H11921,".",I11921,".",G11921),""))</f>
        <v>#N/A</v>
      </c>
      <c r="F11921">
        <v>5</v>
      </c>
      <c r="G11921" t="s">
        <v>10</v>
      </c>
      <c r="H11921" t="s">
        <v>2</v>
      </c>
      <c r="I11921" t="s">
        <v>35</v>
      </c>
      <c r="O11921" t="s">
        <v>11</v>
      </c>
      <c r="P11921" t="s">
        <v>11</v>
      </c>
      <c r="Q11921" t="s">
        <v>11</v>
      </c>
      <c r="R11921" t="s">
        <v>12</v>
      </c>
      <c r="S11921" t="s">
        <v>11</v>
      </c>
      <c r="Z11921" t="s">
        <v>11</v>
      </c>
      <c r="AB11921" t="s">
        <v>11</v>
      </c>
      <c r="AC11921" t="s">
        <v>11</v>
      </c>
    </row>
    <row r="11922" spans="4:32" hidden="1" x14ac:dyDescent="0.25">
      <c r="D11922" s="2" t="e">
        <f>IF(E11922="","",CONCATENATE(H11922,".",COUNTIF($E$1:E11921,E11922)+1))</f>
        <v>#N/A</v>
      </c>
      <c r="E11922" s="2" t="e">
        <f>IF(I11922="","",IF(I11922=INFORME!$C$22,CONCATENATE(H11922,".",I11922,".",G11922),""))</f>
        <v>#N/A</v>
      </c>
      <c r="F11922">
        <v>5</v>
      </c>
      <c r="G11922" t="s">
        <v>10</v>
      </c>
      <c r="H11922" t="s">
        <v>2</v>
      </c>
      <c r="I11922" t="s">
        <v>35</v>
      </c>
      <c r="T11922" t="s">
        <v>11</v>
      </c>
    </row>
    <row r="11923" spans="4:32" hidden="1" x14ac:dyDescent="0.25">
      <c r="D11923" s="2" t="e">
        <f>IF(E11923="","",CONCATENATE(H11923,".",COUNTIF($E$1:E11922,E11923)+1))</f>
        <v>#N/A</v>
      </c>
      <c r="E11923" s="2" t="e">
        <f>IF(I11923="","",IF(I11923=INFORME!$C$22,CONCATENATE(H11923,".",I11923,".",G11923),""))</f>
        <v>#N/A</v>
      </c>
      <c r="F11923">
        <v>5</v>
      </c>
      <c r="G11923" t="s">
        <v>10</v>
      </c>
      <c r="H11923" t="s">
        <v>2</v>
      </c>
      <c r="I11923" t="s">
        <v>35</v>
      </c>
      <c r="N11923" t="s">
        <v>11</v>
      </c>
      <c r="O11923" t="s">
        <v>11</v>
      </c>
      <c r="P11923" t="s">
        <v>11</v>
      </c>
      <c r="Q11923" t="s">
        <v>11</v>
      </c>
      <c r="R11923" t="s">
        <v>11</v>
      </c>
      <c r="S11923" t="s">
        <v>11</v>
      </c>
      <c r="T11923" t="s">
        <v>11</v>
      </c>
      <c r="U11923" t="s">
        <v>11</v>
      </c>
      <c r="V11923" t="s">
        <v>11</v>
      </c>
      <c r="W11923" t="s">
        <v>11</v>
      </c>
      <c r="X11923" t="s">
        <v>11</v>
      </c>
      <c r="Y11923" t="s">
        <v>11</v>
      </c>
      <c r="Z11923" t="s">
        <v>11</v>
      </c>
      <c r="AA11923" t="s">
        <v>11</v>
      </c>
      <c r="AB11923" t="s">
        <v>11</v>
      </c>
      <c r="AC11923" t="s">
        <v>11</v>
      </c>
      <c r="AD11923" t="s">
        <v>11</v>
      </c>
      <c r="AE11923" t="s">
        <v>11</v>
      </c>
    </row>
    <row r="11924" spans="4:32" hidden="1" x14ac:dyDescent="0.25">
      <c r="D11924" s="2" t="e">
        <f>IF(E11924="","",CONCATENATE(H11924,".",COUNTIF($E$1:E11923,E11924)+1))</f>
        <v>#N/A</v>
      </c>
      <c r="E11924" s="2" t="e">
        <f>IF(I11924="","",IF(I11924=INFORME!$C$22,CONCATENATE(H11924,".",I11924,".",G11924),""))</f>
        <v>#N/A</v>
      </c>
      <c r="F11924">
        <v>5</v>
      </c>
      <c r="G11924" t="s">
        <v>10</v>
      </c>
      <c r="H11924" t="s">
        <v>2</v>
      </c>
      <c r="I11924" t="s">
        <v>35</v>
      </c>
      <c r="N11924" t="s">
        <v>11</v>
      </c>
      <c r="O11924" t="s">
        <v>11</v>
      </c>
      <c r="P11924" t="s">
        <v>11</v>
      </c>
      <c r="Q11924" t="s">
        <v>11</v>
      </c>
      <c r="R11924" t="s">
        <v>11</v>
      </c>
      <c r="S11924" t="s">
        <v>11</v>
      </c>
      <c r="T11924" t="s">
        <v>11</v>
      </c>
      <c r="U11924" t="s">
        <v>11</v>
      </c>
      <c r="V11924" t="s">
        <v>11</v>
      </c>
      <c r="W11924" t="s">
        <v>11</v>
      </c>
      <c r="X11924" t="s">
        <v>11</v>
      </c>
      <c r="Y11924" t="s">
        <v>11</v>
      </c>
      <c r="Z11924" t="s">
        <v>11</v>
      </c>
      <c r="AA11924" t="s">
        <v>11</v>
      </c>
      <c r="AB11924" t="s">
        <v>11</v>
      </c>
      <c r="AC11924" t="s">
        <v>11</v>
      </c>
      <c r="AD11924" t="s">
        <v>11</v>
      </c>
      <c r="AE11924" t="s">
        <v>11</v>
      </c>
    </row>
    <row r="11925" spans="4:32" hidden="1" x14ac:dyDescent="0.25">
      <c r="D11925" s="2" t="e">
        <f>IF(E11925="","",CONCATENATE(H11925,".",COUNTIF($E$1:E11924,E11925)+1))</f>
        <v>#N/A</v>
      </c>
      <c r="E11925" s="2" t="e">
        <f>IF(I11925="","",IF(I11925=INFORME!$C$22,CONCATENATE(H11925,".",I11925,".",G11925),""))</f>
        <v>#N/A</v>
      </c>
      <c r="F11925">
        <v>5</v>
      </c>
      <c r="G11925" t="s">
        <v>10</v>
      </c>
      <c r="H11925" t="s">
        <v>2</v>
      </c>
      <c r="I11925" t="s">
        <v>35</v>
      </c>
      <c r="N11925" t="s">
        <v>11</v>
      </c>
      <c r="O11925" t="s">
        <v>11</v>
      </c>
      <c r="P11925" t="s">
        <v>11</v>
      </c>
      <c r="R11925" t="s">
        <v>11</v>
      </c>
      <c r="S11925" t="s">
        <v>11</v>
      </c>
      <c r="T11925" t="s">
        <v>11</v>
      </c>
      <c r="U11925" t="s">
        <v>11</v>
      </c>
      <c r="V11925" t="s">
        <v>11</v>
      </c>
      <c r="W11925" t="s">
        <v>11</v>
      </c>
      <c r="X11925" t="s">
        <v>11</v>
      </c>
      <c r="Y11925" t="s">
        <v>11</v>
      </c>
      <c r="Z11925" t="s">
        <v>11</v>
      </c>
      <c r="AB11925" t="s">
        <v>11</v>
      </c>
      <c r="AC11925" t="s">
        <v>11</v>
      </c>
      <c r="AD11925" t="s">
        <v>11</v>
      </c>
      <c r="AF11925" t="s">
        <v>11</v>
      </c>
    </row>
    <row r="11926" spans="4:32" hidden="1" x14ac:dyDescent="0.25">
      <c r="D11926" s="2" t="e">
        <f>IF(E11926="","",CONCATENATE(H11926,".",COUNTIF($E$1:E11925,E11926)+1))</f>
        <v>#N/A</v>
      </c>
      <c r="E11926" s="2" t="e">
        <f>IF(I11926="","",IF(I11926=INFORME!$C$22,CONCATENATE(H11926,".",I11926,".",G11926),""))</f>
        <v>#N/A</v>
      </c>
      <c r="F11926">
        <v>5</v>
      </c>
      <c r="G11926" t="s">
        <v>10</v>
      </c>
      <c r="H11926" t="s">
        <v>2</v>
      </c>
      <c r="I11926" t="s">
        <v>35</v>
      </c>
      <c r="N11926" t="s">
        <v>11</v>
      </c>
      <c r="O11926" t="s">
        <v>12</v>
      </c>
      <c r="P11926" t="s">
        <v>11</v>
      </c>
      <c r="R11926" t="s">
        <v>11</v>
      </c>
      <c r="S11926" t="s">
        <v>11</v>
      </c>
      <c r="T11926" t="s">
        <v>11</v>
      </c>
      <c r="U11926" t="s">
        <v>11</v>
      </c>
      <c r="V11926" t="s">
        <v>11</v>
      </c>
      <c r="W11926" t="s">
        <v>11</v>
      </c>
    </row>
    <row r="11927" spans="4:32" hidden="1" x14ac:dyDescent="0.25">
      <c r="D11927" s="2" t="e">
        <f>IF(E11927="","",CONCATENATE(H11927,".",COUNTIF($E$1:E11926,E11927)+1))</f>
        <v>#N/A</v>
      </c>
      <c r="E11927" s="2" t="e">
        <f>IF(I11927="","",IF(I11927=INFORME!$C$22,CONCATENATE(H11927,".",I11927,".",G11927),""))</f>
        <v>#N/A</v>
      </c>
      <c r="F11927">
        <v>5</v>
      </c>
      <c r="G11927" t="s">
        <v>10</v>
      </c>
      <c r="H11927" t="s">
        <v>2</v>
      </c>
      <c r="I11927" t="s">
        <v>35</v>
      </c>
      <c r="N11927" t="s">
        <v>11</v>
      </c>
      <c r="O11927" t="s">
        <v>11</v>
      </c>
      <c r="P11927" t="s">
        <v>11</v>
      </c>
      <c r="Q11927" t="s">
        <v>12</v>
      </c>
      <c r="S11927" t="s">
        <v>11</v>
      </c>
      <c r="U11927" t="s">
        <v>11</v>
      </c>
      <c r="V11927" t="s">
        <v>11</v>
      </c>
      <c r="W11927" t="s">
        <v>11</v>
      </c>
      <c r="X11927" t="s">
        <v>11</v>
      </c>
      <c r="Y11927" t="s">
        <v>11</v>
      </c>
      <c r="Z11927" t="s">
        <v>11</v>
      </c>
      <c r="AA11927" t="s">
        <v>11</v>
      </c>
      <c r="AC11927" t="s">
        <v>11</v>
      </c>
      <c r="AD11927" t="s">
        <v>11</v>
      </c>
      <c r="AE11927" t="s">
        <v>11</v>
      </c>
    </row>
    <row r="11928" spans="4:32" hidden="1" x14ac:dyDescent="0.25">
      <c r="D11928" s="2" t="e">
        <f>IF(E11928="","",CONCATENATE(H11928,".",COUNTIF($E$1:E11927,E11928)+1))</f>
        <v>#N/A</v>
      </c>
      <c r="E11928" s="2" t="e">
        <f>IF(I11928="","",IF(I11928=INFORME!$C$22,CONCATENATE(H11928,".",I11928,".",G11928),""))</f>
        <v>#N/A</v>
      </c>
      <c r="F11928">
        <v>5</v>
      </c>
      <c r="G11928" t="s">
        <v>10</v>
      </c>
      <c r="H11928" t="s">
        <v>2</v>
      </c>
      <c r="I11928" t="s">
        <v>35</v>
      </c>
      <c r="N11928" t="s">
        <v>11</v>
      </c>
      <c r="O11928" t="s">
        <v>11</v>
      </c>
      <c r="P11928" t="s">
        <v>11</v>
      </c>
      <c r="Q11928" t="s">
        <v>11</v>
      </c>
      <c r="S11928" t="s">
        <v>11</v>
      </c>
      <c r="T11928" t="s">
        <v>11</v>
      </c>
      <c r="U11928" t="s">
        <v>11</v>
      </c>
      <c r="V11928" t="s">
        <v>11</v>
      </c>
      <c r="W11928" t="s">
        <v>11</v>
      </c>
      <c r="Z11928" t="s">
        <v>11</v>
      </c>
      <c r="AB11928" t="s">
        <v>11</v>
      </c>
      <c r="AC11928" t="s">
        <v>11</v>
      </c>
      <c r="AD11928" t="s">
        <v>11</v>
      </c>
      <c r="AE11928" t="s">
        <v>11</v>
      </c>
    </row>
    <row r="11929" spans="4:32" hidden="1" x14ac:dyDescent="0.25">
      <c r="D11929" s="2" t="e">
        <f>IF(E11929="","",CONCATENATE(H11929,".",COUNTIF($E$1:E11928,E11929)+1))</f>
        <v>#N/A</v>
      </c>
      <c r="E11929" s="2" t="e">
        <f>IF(I11929="","",IF(I11929=INFORME!$C$22,CONCATENATE(H11929,".",I11929,".",G11929),""))</f>
        <v>#N/A</v>
      </c>
      <c r="F11929">
        <v>5</v>
      </c>
      <c r="G11929" t="s">
        <v>10</v>
      </c>
      <c r="H11929" t="s">
        <v>2</v>
      </c>
      <c r="I11929" t="s">
        <v>35</v>
      </c>
      <c r="N11929" t="s">
        <v>11</v>
      </c>
      <c r="O11929" t="s">
        <v>11</v>
      </c>
      <c r="P11929" t="s">
        <v>11</v>
      </c>
      <c r="Q11929" t="s">
        <v>11</v>
      </c>
      <c r="R11929" t="s">
        <v>12</v>
      </c>
      <c r="S11929" t="s">
        <v>11</v>
      </c>
      <c r="T11929" t="s">
        <v>11</v>
      </c>
      <c r="V11929" t="s">
        <v>11</v>
      </c>
      <c r="W11929" t="s">
        <v>11</v>
      </c>
      <c r="X11929" t="s">
        <v>11</v>
      </c>
      <c r="Y11929" t="s">
        <v>11</v>
      </c>
      <c r="Z11929" t="s">
        <v>11</v>
      </c>
      <c r="AA11929" t="s">
        <v>11</v>
      </c>
      <c r="AB11929" t="s">
        <v>11</v>
      </c>
      <c r="AC11929" t="s">
        <v>11</v>
      </c>
      <c r="AD11929" t="s">
        <v>11</v>
      </c>
      <c r="AE11929" t="s">
        <v>11</v>
      </c>
    </row>
    <row r="11930" spans="4:32" hidden="1" x14ac:dyDescent="0.25">
      <c r="D11930" s="2" t="e">
        <f>IF(E11930="","",CONCATENATE(H11930,".",COUNTIF($E$1:E11929,E11930)+1))</f>
        <v>#N/A</v>
      </c>
      <c r="E11930" s="2" t="e">
        <f>IF(I11930="","",IF(I11930=INFORME!$C$22,CONCATENATE(H11930,".",I11930,".",G11930),""))</f>
        <v>#N/A</v>
      </c>
      <c r="F11930">
        <v>5</v>
      </c>
      <c r="G11930" t="s">
        <v>10</v>
      </c>
      <c r="H11930" t="s">
        <v>2</v>
      </c>
      <c r="I11930" t="s">
        <v>35</v>
      </c>
      <c r="N11930" t="s">
        <v>11</v>
      </c>
      <c r="O11930" t="s">
        <v>11</v>
      </c>
      <c r="P11930" t="s">
        <v>11</v>
      </c>
      <c r="S11930" t="s">
        <v>11</v>
      </c>
      <c r="U11930" t="s">
        <v>11</v>
      </c>
    </row>
    <row r="11931" spans="4:32" hidden="1" x14ac:dyDescent="0.25">
      <c r="D11931" s="2" t="e">
        <f>IF(E11931="","",CONCATENATE(H11931,".",COUNTIF($E$1:E11930,E11931)+1))</f>
        <v>#N/A</v>
      </c>
      <c r="E11931" s="2" t="e">
        <f>IF(I11931="","",IF(I11931=INFORME!$C$22,CONCATENATE(H11931,".",I11931,".",G11931),""))</f>
        <v>#N/A</v>
      </c>
      <c r="F11931">
        <v>5</v>
      </c>
      <c r="G11931" t="s">
        <v>10</v>
      </c>
      <c r="H11931" t="s">
        <v>2</v>
      </c>
      <c r="I11931" t="s">
        <v>35</v>
      </c>
      <c r="N11931" t="s">
        <v>11</v>
      </c>
      <c r="R11931" t="s">
        <v>11</v>
      </c>
      <c r="U11931" t="s">
        <v>11</v>
      </c>
      <c r="V11931" t="s">
        <v>11</v>
      </c>
      <c r="W11931" t="s">
        <v>11</v>
      </c>
      <c r="X11931" t="s">
        <v>11</v>
      </c>
      <c r="Y11931" t="s">
        <v>11</v>
      </c>
      <c r="Z11931" t="s">
        <v>11</v>
      </c>
      <c r="AA11931" t="s">
        <v>11</v>
      </c>
      <c r="AB11931" t="s">
        <v>11</v>
      </c>
      <c r="AC11931" t="s">
        <v>11</v>
      </c>
      <c r="AD11931" t="s">
        <v>11</v>
      </c>
      <c r="AE11931" t="s">
        <v>11</v>
      </c>
    </row>
    <row r="11932" spans="4:32" hidden="1" x14ac:dyDescent="0.25">
      <c r="D11932" s="2" t="e">
        <f>IF(E11932="","",CONCATENATE(H11932,".",COUNTIF($E$1:E11931,E11932)+1))</f>
        <v>#N/A</v>
      </c>
      <c r="E11932" s="2" t="e">
        <f>IF(I11932="","",IF(I11932=INFORME!$C$22,CONCATENATE(H11932,".",I11932,".",G11932),""))</f>
        <v>#N/A</v>
      </c>
      <c r="F11932">
        <v>5</v>
      </c>
      <c r="G11932" t="s">
        <v>10</v>
      </c>
      <c r="H11932" t="s">
        <v>2</v>
      </c>
      <c r="I11932" t="s">
        <v>35</v>
      </c>
      <c r="T11932" t="s">
        <v>11</v>
      </c>
      <c r="U11932" t="s">
        <v>12</v>
      </c>
      <c r="Y11932" t="s">
        <v>11</v>
      </c>
      <c r="AA11932" t="s">
        <v>11</v>
      </c>
      <c r="AB11932" t="s">
        <v>11</v>
      </c>
      <c r="AC11932" t="s">
        <v>11</v>
      </c>
    </row>
    <row r="11933" spans="4:32" hidden="1" x14ac:dyDescent="0.25">
      <c r="D11933" s="2" t="e">
        <f>IF(E11933="","",CONCATENATE(H11933,".",COUNTIF($E$1:E11932,E11933)+1))</f>
        <v>#N/A</v>
      </c>
      <c r="E11933" s="2" t="e">
        <f>IF(I11933="","",IF(I11933=INFORME!$C$22,CONCATENATE(H11933,".",I11933,".",G11933),""))</f>
        <v>#N/A</v>
      </c>
      <c r="F11933">
        <v>5</v>
      </c>
      <c r="G11933" t="s">
        <v>10</v>
      </c>
      <c r="H11933" t="s">
        <v>2</v>
      </c>
      <c r="I11933" t="s">
        <v>35</v>
      </c>
      <c r="N11933" t="s">
        <v>11</v>
      </c>
      <c r="O11933" t="s">
        <v>11</v>
      </c>
      <c r="Q11933" t="s">
        <v>13</v>
      </c>
      <c r="R11933" t="s">
        <v>12</v>
      </c>
      <c r="S11933" t="s">
        <v>11</v>
      </c>
      <c r="T11933" t="s">
        <v>11</v>
      </c>
      <c r="U11933" t="s">
        <v>11</v>
      </c>
      <c r="V11933" t="s">
        <v>11</v>
      </c>
      <c r="W11933" t="s">
        <v>11</v>
      </c>
      <c r="X11933" t="s">
        <v>11</v>
      </c>
      <c r="Y11933" t="s">
        <v>11</v>
      </c>
      <c r="Z11933" t="s">
        <v>11</v>
      </c>
      <c r="AA11933" t="s">
        <v>11</v>
      </c>
      <c r="AB11933" t="s">
        <v>11</v>
      </c>
      <c r="AC11933" t="s">
        <v>11</v>
      </c>
      <c r="AD11933" t="s">
        <v>11</v>
      </c>
      <c r="AE11933" t="s">
        <v>11</v>
      </c>
      <c r="AF11933" t="s">
        <v>11</v>
      </c>
    </row>
    <row r="11934" spans="4:32" hidden="1" x14ac:dyDescent="0.25">
      <c r="D11934" s="2" t="e">
        <f>IF(E11934="","",CONCATENATE(H11934,".",COUNTIF($E$1:E11933,E11934)+1))</f>
        <v>#N/A</v>
      </c>
      <c r="E11934" s="2" t="e">
        <f>IF(I11934="","",IF(I11934=INFORME!$C$22,CONCATENATE(H11934,".",I11934,".",G11934),""))</f>
        <v>#N/A</v>
      </c>
      <c r="F11934">
        <v>5</v>
      </c>
      <c r="G11934" t="s">
        <v>10</v>
      </c>
      <c r="H11934" t="s">
        <v>2</v>
      </c>
      <c r="I11934" t="s">
        <v>35</v>
      </c>
      <c r="N11934" t="s">
        <v>11</v>
      </c>
      <c r="O11934" t="s">
        <v>11</v>
      </c>
      <c r="P11934" t="s">
        <v>11</v>
      </c>
      <c r="Q11934" t="s">
        <v>11</v>
      </c>
      <c r="R11934" t="s">
        <v>11</v>
      </c>
      <c r="S11934" t="s">
        <v>11</v>
      </c>
      <c r="T11934" t="s">
        <v>11</v>
      </c>
      <c r="U11934" t="s">
        <v>11</v>
      </c>
      <c r="V11934" t="s">
        <v>11</v>
      </c>
      <c r="W11934" t="s">
        <v>11</v>
      </c>
      <c r="X11934" t="s">
        <v>11</v>
      </c>
      <c r="Y11934" t="s">
        <v>11</v>
      </c>
      <c r="Z11934" t="s">
        <v>11</v>
      </c>
      <c r="AA11934" t="s">
        <v>11</v>
      </c>
      <c r="AB11934" t="s">
        <v>11</v>
      </c>
      <c r="AC11934" t="s">
        <v>11</v>
      </c>
      <c r="AD11934" t="s">
        <v>11</v>
      </c>
      <c r="AE11934" t="s">
        <v>11</v>
      </c>
    </row>
    <row r="11935" spans="4:32" hidden="1" x14ac:dyDescent="0.25">
      <c r="D11935" s="2" t="e">
        <f>IF(E11935="","",CONCATENATE(H11935,".",COUNTIF($E$1:E11934,E11935)+1))</f>
        <v>#N/A</v>
      </c>
      <c r="E11935" s="2" t="e">
        <f>IF(I11935="","",IF(I11935=INFORME!$C$22,CONCATENATE(H11935,".",I11935,".",G11935),""))</f>
        <v>#N/A</v>
      </c>
      <c r="F11935">
        <v>5</v>
      </c>
      <c r="G11935" t="s">
        <v>10</v>
      </c>
      <c r="H11935" t="s">
        <v>2</v>
      </c>
      <c r="I11935" t="s">
        <v>35</v>
      </c>
    </row>
    <row r="11936" spans="4:32" hidden="1" x14ac:dyDescent="0.25">
      <c r="D11936" s="2" t="e">
        <f>IF(E11936="","",CONCATENATE(H11936,".",COUNTIF($E$1:E11935,E11936)+1))</f>
        <v>#N/A</v>
      </c>
      <c r="E11936" s="2" t="e">
        <f>IF(I11936="","",IF(I11936=INFORME!$C$22,CONCATENATE(H11936,".",I11936,".",G11936),""))</f>
        <v>#N/A</v>
      </c>
      <c r="F11936">
        <v>5</v>
      </c>
      <c r="G11936" t="s">
        <v>10</v>
      </c>
      <c r="H11936" t="s">
        <v>2</v>
      </c>
      <c r="I11936" t="s">
        <v>35</v>
      </c>
    </row>
    <row r="11937" spans="4:9" hidden="1" x14ac:dyDescent="0.25">
      <c r="D11937" s="2" t="e">
        <f>IF(E11937="","",CONCATENATE(H11937,".",COUNTIF($E$1:E11936,E11937)+1))</f>
        <v>#N/A</v>
      </c>
      <c r="E11937" s="2" t="e">
        <f>IF(I11937="","",IF(I11937=INFORME!$C$22,CONCATENATE(H11937,".",I11937,".",G11937),""))</f>
        <v>#N/A</v>
      </c>
      <c r="F11937">
        <v>5</v>
      </c>
      <c r="G11937" t="s">
        <v>10</v>
      </c>
      <c r="H11937" t="s">
        <v>2</v>
      </c>
      <c r="I11937" t="s">
        <v>35</v>
      </c>
    </row>
    <row r="11938" spans="4:9" hidden="1" x14ac:dyDescent="0.25">
      <c r="D11938" s="2" t="e">
        <f>IF(E11938="","",CONCATENATE(H11938,".",COUNTIF($E$1:E11937,E11938)+1))</f>
        <v>#N/A</v>
      </c>
      <c r="E11938" s="2" t="e">
        <f>IF(I11938="","",IF(I11938=INFORME!$C$22,CONCATENATE(H11938,".",I11938,".",G11938),""))</f>
        <v>#N/A</v>
      </c>
      <c r="F11938">
        <v>5</v>
      </c>
      <c r="G11938" t="s">
        <v>10</v>
      </c>
      <c r="H11938" t="s">
        <v>2</v>
      </c>
      <c r="I11938" t="s">
        <v>35</v>
      </c>
    </row>
    <row r="11939" spans="4:9" hidden="1" x14ac:dyDescent="0.25">
      <c r="D11939" s="2" t="e">
        <f>IF(E11939="","",CONCATENATE(H11939,".",COUNTIF($E$1:E11938,E11939)+1))</f>
        <v>#N/A</v>
      </c>
      <c r="E11939" s="2" t="e">
        <f>IF(I11939="","",IF(I11939=INFORME!$C$22,CONCATENATE(H11939,".",I11939,".",G11939),""))</f>
        <v>#N/A</v>
      </c>
      <c r="F11939">
        <v>5</v>
      </c>
      <c r="G11939" t="s">
        <v>10</v>
      </c>
      <c r="H11939" t="s">
        <v>2</v>
      </c>
      <c r="I11939" t="s">
        <v>35</v>
      </c>
    </row>
    <row r="11940" spans="4:9" hidden="1" x14ac:dyDescent="0.25">
      <c r="D11940" s="2" t="e">
        <f>IF(E11940="","",CONCATENATE(H11940,".",COUNTIF($E$1:E11939,E11940)+1))</f>
        <v>#N/A</v>
      </c>
      <c r="E11940" s="2" t="e">
        <f>IF(I11940="","",IF(I11940=INFORME!$C$22,CONCATENATE(H11940,".",I11940,".",G11940),""))</f>
        <v>#N/A</v>
      </c>
      <c r="F11940">
        <v>5</v>
      </c>
      <c r="G11940" t="s">
        <v>10</v>
      </c>
      <c r="H11940" t="s">
        <v>2</v>
      </c>
      <c r="I11940" t="s">
        <v>35</v>
      </c>
    </row>
    <row r="11941" spans="4:9" hidden="1" x14ac:dyDescent="0.25">
      <c r="D11941" s="2" t="e">
        <f>IF(E11941="","",CONCATENATE(H11941,".",COUNTIF($E$1:E11940,E11941)+1))</f>
        <v>#N/A</v>
      </c>
      <c r="E11941" s="2" t="e">
        <f>IF(I11941="","",IF(I11941=INFORME!$C$22,CONCATENATE(H11941,".",I11941,".",G11941),""))</f>
        <v>#N/A</v>
      </c>
      <c r="F11941">
        <v>5</v>
      </c>
      <c r="G11941" t="s">
        <v>10</v>
      </c>
      <c r="H11941" t="s">
        <v>2</v>
      </c>
      <c r="I11941" t="s">
        <v>35</v>
      </c>
    </row>
    <row r="11942" spans="4:9" hidden="1" x14ac:dyDescent="0.25">
      <c r="D11942" s="2" t="e">
        <f>IF(E11942="","",CONCATENATE(H11942,".",COUNTIF($E$1:E11941,E11942)+1))</f>
        <v>#N/A</v>
      </c>
      <c r="E11942" s="2" t="e">
        <f>IF(I11942="","",IF(I11942=INFORME!$C$22,CONCATENATE(H11942,".",I11942,".",G11942),""))</f>
        <v>#N/A</v>
      </c>
      <c r="F11942">
        <v>5</v>
      </c>
      <c r="G11942" t="s">
        <v>10</v>
      </c>
      <c r="H11942" t="s">
        <v>2</v>
      </c>
      <c r="I11942" t="s">
        <v>35</v>
      </c>
    </row>
    <row r="11943" spans="4:9" hidden="1" x14ac:dyDescent="0.25">
      <c r="D11943" s="2" t="e">
        <f>IF(E11943="","",CONCATENATE(H11943,".",COUNTIF($E$1:E11942,E11943)+1))</f>
        <v>#N/A</v>
      </c>
      <c r="E11943" s="2" t="e">
        <f>IF(I11943="","",IF(I11943=INFORME!$C$22,CONCATENATE(H11943,".",I11943,".",G11943),""))</f>
        <v>#N/A</v>
      </c>
      <c r="F11943">
        <v>5</v>
      </c>
      <c r="G11943" t="s">
        <v>10</v>
      </c>
      <c r="H11943" t="s">
        <v>2</v>
      </c>
      <c r="I11943" t="s">
        <v>35</v>
      </c>
    </row>
    <row r="11944" spans="4:9" hidden="1" x14ac:dyDescent="0.25">
      <c r="D11944" s="2" t="e">
        <f>IF(E11944="","",CONCATENATE(H11944,".",COUNTIF($E$1:E11943,E11944)+1))</f>
        <v>#N/A</v>
      </c>
      <c r="E11944" s="2" t="e">
        <f>IF(I11944="","",IF(I11944=INFORME!$C$22,CONCATENATE(H11944,".",I11944,".",G11944),""))</f>
        <v>#N/A</v>
      </c>
      <c r="F11944">
        <v>5</v>
      </c>
      <c r="G11944" t="s">
        <v>10</v>
      </c>
      <c r="H11944" t="s">
        <v>2</v>
      </c>
      <c r="I11944" t="s">
        <v>35</v>
      </c>
    </row>
    <row r="11945" spans="4:9" hidden="1" x14ac:dyDescent="0.25">
      <c r="D11945" s="2" t="e">
        <f>IF(E11945="","",CONCATENATE(H11945,".",COUNTIF($E$1:E11944,E11945)+1))</f>
        <v>#N/A</v>
      </c>
      <c r="E11945" s="2" t="e">
        <f>IF(I11945="","",IF(I11945=INFORME!$C$22,CONCATENATE(H11945,".",I11945,".",G11945),""))</f>
        <v>#N/A</v>
      </c>
      <c r="F11945">
        <v>5</v>
      </c>
      <c r="G11945" t="s">
        <v>10</v>
      </c>
      <c r="H11945" t="s">
        <v>2</v>
      </c>
      <c r="I11945" t="s">
        <v>35</v>
      </c>
    </row>
    <row r="11946" spans="4:9" hidden="1" x14ac:dyDescent="0.25">
      <c r="D11946" s="2" t="e">
        <f>IF(E11946="","",CONCATENATE(H11946,".",COUNTIF($E$1:E11945,E11946)+1))</f>
        <v>#N/A</v>
      </c>
      <c r="E11946" s="2" t="e">
        <f>IF(I11946="","",IF(I11946=INFORME!$C$22,CONCATENATE(H11946,".",I11946,".",G11946),""))</f>
        <v>#N/A</v>
      </c>
      <c r="F11946">
        <v>5</v>
      </c>
      <c r="G11946" t="s">
        <v>10</v>
      </c>
      <c r="H11946" t="s">
        <v>2</v>
      </c>
      <c r="I11946" t="s">
        <v>35</v>
      </c>
    </row>
    <row r="11947" spans="4:9" hidden="1" x14ac:dyDescent="0.25">
      <c r="D11947" s="2" t="e">
        <f>IF(E11947="","",CONCATENATE(H11947,".",COUNTIF($E$1:E11946,E11947)+1))</f>
        <v>#N/A</v>
      </c>
      <c r="E11947" s="2" t="e">
        <f>IF(I11947="","",IF(I11947=INFORME!$C$22,CONCATENATE(H11947,".",I11947,".",G11947),""))</f>
        <v>#N/A</v>
      </c>
      <c r="F11947">
        <v>5</v>
      </c>
      <c r="G11947" t="s">
        <v>10</v>
      </c>
      <c r="H11947" t="s">
        <v>2</v>
      </c>
      <c r="I11947" t="s">
        <v>35</v>
      </c>
    </row>
    <row r="11948" spans="4:9" hidden="1" x14ac:dyDescent="0.25">
      <c r="D11948" s="2" t="e">
        <f>IF(E11948="","",CONCATENATE(H11948,".",COUNTIF($E$1:E11947,E11948)+1))</f>
        <v>#N/A</v>
      </c>
      <c r="E11948" s="2" t="e">
        <f>IF(I11948="","",IF(I11948=INFORME!$C$22,CONCATENATE(H11948,".",I11948,".",G11948),""))</f>
        <v>#N/A</v>
      </c>
      <c r="F11948">
        <v>5</v>
      </c>
      <c r="G11948" t="s">
        <v>10</v>
      </c>
      <c r="H11948" t="s">
        <v>2</v>
      </c>
      <c r="I11948" t="s">
        <v>35</v>
      </c>
    </row>
    <row r="11949" spans="4:9" hidden="1" x14ac:dyDescent="0.25">
      <c r="D11949" s="2" t="e">
        <f>IF(E11949="","",CONCATENATE(H11949,".",COUNTIF($E$1:E11948,E11949)+1))</f>
        <v>#N/A</v>
      </c>
      <c r="E11949" s="2" t="e">
        <f>IF(I11949="","",IF(I11949=INFORME!$C$22,CONCATENATE(H11949,".",I11949,".",G11949),""))</f>
        <v>#N/A</v>
      </c>
      <c r="F11949">
        <v>5</v>
      </c>
      <c r="G11949" t="s">
        <v>10</v>
      </c>
      <c r="H11949" t="s">
        <v>2</v>
      </c>
      <c r="I11949" t="s">
        <v>35</v>
      </c>
    </row>
    <row r="11950" spans="4:9" hidden="1" x14ac:dyDescent="0.25">
      <c r="D11950" s="2" t="e">
        <f>IF(E11950="","",CONCATENATE(H11950,".",COUNTIF($E$1:E11949,E11950)+1))</f>
        <v>#N/A</v>
      </c>
      <c r="E11950" s="2" t="e">
        <f>IF(I11950="","",IF(I11950=INFORME!$C$22,CONCATENATE(H11950,".",I11950,".",G11950),""))</f>
        <v>#N/A</v>
      </c>
      <c r="F11950">
        <v>5</v>
      </c>
      <c r="G11950" t="s">
        <v>10</v>
      </c>
      <c r="H11950" t="s">
        <v>2</v>
      </c>
      <c r="I11950" t="s">
        <v>35</v>
      </c>
    </row>
    <row r="11951" spans="4:9" hidden="1" x14ac:dyDescent="0.25">
      <c r="D11951" s="2" t="e">
        <f>IF(E11951="","",CONCATENATE(H11951,".",COUNTIF($E$1:E11950,E11951)+1))</f>
        <v>#N/A</v>
      </c>
      <c r="E11951" s="2" t="e">
        <f>IF(I11951="","",IF(I11951=INFORME!$C$22,CONCATENATE(H11951,".",I11951,".",G11951),""))</f>
        <v>#N/A</v>
      </c>
      <c r="F11951">
        <v>5</v>
      </c>
      <c r="G11951" t="s">
        <v>10</v>
      </c>
      <c r="H11951" t="s">
        <v>2</v>
      </c>
      <c r="I11951" t="s">
        <v>35</v>
      </c>
    </row>
    <row r="11952" spans="4:9" hidden="1" x14ac:dyDescent="0.25">
      <c r="D11952" s="2" t="e">
        <f>IF(E11952="","",CONCATENATE(H11952,".",COUNTIF($E$1:E11951,E11952)+1))</f>
        <v>#N/A</v>
      </c>
      <c r="E11952" s="2" t="e">
        <f>IF(I11952="","",IF(I11952=INFORME!$C$22,CONCATENATE(H11952,".",I11952,".",G11952),""))</f>
        <v>#N/A</v>
      </c>
      <c r="F11952">
        <v>5</v>
      </c>
      <c r="G11952" t="s">
        <v>10</v>
      </c>
      <c r="H11952" t="s">
        <v>2</v>
      </c>
      <c r="I11952" t="s">
        <v>35</v>
      </c>
    </row>
    <row r="11953" spans="4:9" hidden="1" x14ac:dyDescent="0.25">
      <c r="D11953" s="2" t="e">
        <f>IF(E11953="","",CONCATENATE(H11953,".",COUNTIF($E$1:E11952,E11953)+1))</f>
        <v>#N/A</v>
      </c>
      <c r="E11953" s="2" t="e">
        <f>IF(I11953="","",IF(I11953=INFORME!$C$22,CONCATENATE(H11953,".",I11953,".",G11953),""))</f>
        <v>#N/A</v>
      </c>
      <c r="F11953">
        <v>5</v>
      </c>
      <c r="G11953" t="s">
        <v>10</v>
      </c>
      <c r="H11953" t="s">
        <v>2</v>
      </c>
      <c r="I11953" t="s">
        <v>35</v>
      </c>
    </row>
    <row r="11954" spans="4:9" hidden="1" x14ac:dyDescent="0.25">
      <c r="D11954" s="2" t="e">
        <f>IF(E11954="","",CONCATENATE(H11954,".",COUNTIF($E$1:E11953,E11954)+1))</f>
        <v>#N/A</v>
      </c>
      <c r="E11954" s="2" t="e">
        <f>IF(I11954="","",IF(I11954=INFORME!$C$22,CONCATENATE(H11954,".",I11954,".",G11954),""))</f>
        <v>#N/A</v>
      </c>
      <c r="F11954">
        <v>5</v>
      </c>
      <c r="G11954" t="s">
        <v>10</v>
      </c>
      <c r="H11954" t="s">
        <v>2</v>
      </c>
      <c r="I11954" t="s">
        <v>35</v>
      </c>
    </row>
    <row r="11955" spans="4:9" hidden="1" x14ac:dyDescent="0.25">
      <c r="D11955" s="2" t="e">
        <f>IF(E11955="","",CONCATENATE(H11955,".",COUNTIF($E$1:E11954,E11955)+1))</f>
        <v>#N/A</v>
      </c>
      <c r="E11955" s="2" t="e">
        <f>IF(I11955="","",IF(I11955=INFORME!$C$22,CONCATENATE(H11955,".",I11955,".",G11955),""))</f>
        <v>#N/A</v>
      </c>
      <c r="F11955">
        <v>5</v>
      </c>
      <c r="G11955" t="s">
        <v>10</v>
      </c>
      <c r="H11955" t="s">
        <v>2</v>
      </c>
      <c r="I11955" t="s">
        <v>35</v>
      </c>
    </row>
    <row r="11956" spans="4:9" hidden="1" x14ac:dyDescent="0.25">
      <c r="D11956" s="2" t="e">
        <f>IF(E11956="","",CONCATENATE(H11956,".",COUNTIF($E$1:E11955,E11956)+1))</f>
        <v>#N/A</v>
      </c>
      <c r="E11956" s="2" t="e">
        <f>IF(I11956="","",IF(I11956=INFORME!$C$22,CONCATENATE(H11956,".",I11956,".",G11956),""))</f>
        <v>#N/A</v>
      </c>
      <c r="F11956">
        <v>5</v>
      </c>
      <c r="G11956" t="s">
        <v>10</v>
      </c>
      <c r="H11956" t="s">
        <v>2</v>
      </c>
      <c r="I11956" t="s">
        <v>35</v>
      </c>
    </row>
    <row r="11957" spans="4:9" hidden="1" x14ac:dyDescent="0.25">
      <c r="D11957" s="2" t="e">
        <f>IF(E11957="","",CONCATENATE(H11957,".",COUNTIF($E$1:E11956,E11957)+1))</f>
        <v>#N/A</v>
      </c>
      <c r="E11957" s="2" t="e">
        <f>IF(I11957="","",IF(I11957=INFORME!$C$22,CONCATENATE(H11957,".",I11957,".",G11957),""))</f>
        <v>#N/A</v>
      </c>
      <c r="F11957">
        <v>5</v>
      </c>
      <c r="G11957" t="s">
        <v>10</v>
      </c>
      <c r="H11957" t="s">
        <v>2</v>
      </c>
      <c r="I11957" t="s">
        <v>35</v>
      </c>
    </row>
    <row r="11958" spans="4:9" hidden="1" x14ac:dyDescent="0.25">
      <c r="D11958" s="2" t="e">
        <f>IF(E11958="","",CONCATENATE(H11958,".",COUNTIF($E$1:E11957,E11958)+1))</f>
        <v>#N/A</v>
      </c>
      <c r="E11958" s="2" t="e">
        <f>IF(I11958="","",IF(I11958=INFORME!$C$22,CONCATENATE(H11958,".",I11958,".",G11958),""))</f>
        <v>#N/A</v>
      </c>
      <c r="F11958">
        <v>5</v>
      </c>
      <c r="G11958" t="s">
        <v>10</v>
      </c>
      <c r="H11958" t="s">
        <v>2</v>
      </c>
      <c r="I11958" t="s">
        <v>35</v>
      </c>
    </row>
    <row r="11959" spans="4:9" hidden="1" x14ac:dyDescent="0.25">
      <c r="D11959" s="2" t="e">
        <f>IF(E11959="","",CONCATENATE(H11959,".",COUNTIF($E$1:E11958,E11959)+1))</f>
        <v>#N/A</v>
      </c>
      <c r="E11959" s="2" t="e">
        <f>IF(I11959="","",IF(I11959=INFORME!$C$22,CONCATENATE(H11959,".",I11959,".",G11959),""))</f>
        <v>#N/A</v>
      </c>
      <c r="F11959">
        <v>5</v>
      </c>
      <c r="G11959" t="s">
        <v>10</v>
      </c>
      <c r="H11959" t="s">
        <v>2</v>
      </c>
      <c r="I11959" t="s">
        <v>35</v>
      </c>
    </row>
    <row r="11960" spans="4:9" hidden="1" x14ac:dyDescent="0.25">
      <c r="D11960" s="2" t="e">
        <f>IF(E11960="","",CONCATENATE(H11960,".",COUNTIF($E$1:E11959,E11960)+1))</f>
        <v>#N/A</v>
      </c>
      <c r="E11960" s="2" t="e">
        <f>IF(I11960="","",IF(I11960=INFORME!$C$22,CONCATENATE(H11960,".",I11960,".",G11960),""))</f>
        <v>#N/A</v>
      </c>
      <c r="F11960">
        <v>5</v>
      </c>
      <c r="G11960" t="s">
        <v>10</v>
      </c>
      <c r="H11960" t="s">
        <v>2</v>
      </c>
      <c r="I11960" t="s">
        <v>35</v>
      </c>
    </row>
    <row r="11961" spans="4:9" hidden="1" x14ac:dyDescent="0.25">
      <c r="D11961" s="2" t="e">
        <f>IF(E11961="","",CONCATENATE(H11961,".",COUNTIF($E$1:E11960,E11961)+1))</f>
        <v>#N/A</v>
      </c>
      <c r="E11961" s="2" t="e">
        <f>IF(I11961="","",IF(I11961=INFORME!$C$22,CONCATENATE(H11961,".",I11961,".",G11961),""))</f>
        <v>#N/A</v>
      </c>
      <c r="F11961">
        <v>5</v>
      </c>
      <c r="G11961" t="s">
        <v>10</v>
      </c>
      <c r="H11961" t="s">
        <v>2</v>
      </c>
      <c r="I11961" t="s">
        <v>35</v>
      </c>
    </row>
    <row r="11962" spans="4:9" hidden="1" x14ac:dyDescent="0.25">
      <c r="D11962" s="2" t="e">
        <f>IF(E11962="","",CONCATENATE(H11962,".",COUNTIF($E$1:E11961,E11962)+1))</f>
        <v>#N/A</v>
      </c>
      <c r="E11962" s="2" t="e">
        <f>IF(I11962="","",IF(I11962=INFORME!$C$22,CONCATENATE(H11962,".",I11962,".",G11962),""))</f>
        <v>#N/A</v>
      </c>
      <c r="F11962">
        <v>5</v>
      </c>
      <c r="G11962" t="s">
        <v>10</v>
      </c>
      <c r="H11962" t="s">
        <v>2</v>
      </c>
      <c r="I11962" t="s">
        <v>35</v>
      </c>
    </row>
    <row r="11963" spans="4:9" hidden="1" x14ac:dyDescent="0.25">
      <c r="D11963" s="2" t="e">
        <f>IF(E11963="","",CONCATENATE(H11963,".",COUNTIF($E$1:E11962,E11963)+1))</f>
        <v>#N/A</v>
      </c>
      <c r="E11963" s="2" t="e">
        <f>IF(I11963="","",IF(I11963=INFORME!$C$22,CONCATENATE(H11963,".",I11963,".",G11963),""))</f>
        <v>#N/A</v>
      </c>
      <c r="F11963">
        <v>5</v>
      </c>
      <c r="G11963" t="s">
        <v>10</v>
      </c>
      <c r="H11963" t="s">
        <v>2</v>
      </c>
      <c r="I11963" t="s">
        <v>35</v>
      </c>
    </row>
    <row r="11964" spans="4:9" hidden="1" x14ac:dyDescent="0.25">
      <c r="D11964" s="2" t="e">
        <f>IF(E11964="","",CONCATENATE(H11964,".",COUNTIF($E$1:E11963,E11964)+1))</f>
        <v>#N/A</v>
      </c>
      <c r="E11964" s="2" t="e">
        <f>IF(I11964="","",IF(I11964=INFORME!$C$22,CONCATENATE(H11964,".",I11964,".",G11964),""))</f>
        <v>#N/A</v>
      </c>
      <c r="F11964">
        <v>5</v>
      </c>
      <c r="G11964" t="s">
        <v>10</v>
      </c>
      <c r="H11964" t="s">
        <v>2</v>
      </c>
      <c r="I11964" t="s">
        <v>35</v>
      </c>
    </row>
    <row r="11965" spans="4:9" hidden="1" x14ac:dyDescent="0.25">
      <c r="D11965" s="2" t="e">
        <f>IF(E11965="","",CONCATENATE(H11965,".",COUNTIF($E$1:E11964,E11965)+1))</f>
        <v>#N/A</v>
      </c>
      <c r="E11965" s="2" t="e">
        <f>IF(I11965="","",IF(I11965=INFORME!$C$22,CONCATENATE(H11965,".",I11965,".",G11965),""))</f>
        <v>#N/A</v>
      </c>
      <c r="F11965">
        <v>5</v>
      </c>
      <c r="G11965" t="s">
        <v>10</v>
      </c>
      <c r="H11965" t="s">
        <v>2</v>
      </c>
      <c r="I11965" t="s">
        <v>35</v>
      </c>
    </row>
    <row r="11966" spans="4:9" hidden="1" x14ac:dyDescent="0.25">
      <c r="D11966" s="2" t="e">
        <f>IF(E11966="","",CONCATENATE(H11966,".",COUNTIF($E$1:E11965,E11966)+1))</f>
        <v>#N/A</v>
      </c>
      <c r="E11966" s="2" t="e">
        <f>IF(I11966="","",IF(I11966=INFORME!$C$22,CONCATENATE(H11966,".",I11966,".",G11966),""))</f>
        <v>#N/A</v>
      </c>
      <c r="F11966">
        <v>5</v>
      </c>
      <c r="G11966" t="s">
        <v>10</v>
      </c>
      <c r="H11966" t="s">
        <v>2</v>
      </c>
      <c r="I11966" t="s">
        <v>35</v>
      </c>
    </row>
    <row r="11967" spans="4:9" hidden="1" x14ac:dyDescent="0.25">
      <c r="D11967" s="2" t="e">
        <f>IF(E11967="","",CONCATENATE(H11967,".",COUNTIF($E$1:E11966,E11967)+1))</f>
        <v>#N/A</v>
      </c>
      <c r="E11967" s="2" t="e">
        <f>IF(I11967="","",IF(I11967=INFORME!$C$22,CONCATENATE(H11967,".",I11967,".",G11967),""))</f>
        <v>#N/A</v>
      </c>
      <c r="F11967">
        <v>5</v>
      </c>
      <c r="G11967" t="s">
        <v>10</v>
      </c>
      <c r="H11967" t="s">
        <v>2</v>
      </c>
      <c r="I11967" t="s">
        <v>35</v>
      </c>
    </row>
    <row r="11968" spans="4:9" hidden="1" x14ac:dyDescent="0.25">
      <c r="D11968" s="2" t="e">
        <f>IF(E11968="","",CONCATENATE(H11968,".",COUNTIF($E$1:E11967,E11968)+1))</f>
        <v>#N/A</v>
      </c>
      <c r="E11968" s="2" t="e">
        <f>IF(I11968="","",IF(I11968=INFORME!$C$22,CONCATENATE(H11968,".",I11968,".",G11968),""))</f>
        <v>#N/A</v>
      </c>
      <c r="F11968">
        <v>5</v>
      </c>
      <c r="G11968" t="s">
        <v>10</v>
      </c>
      <c r="H11968" t="s">
        <v>2</v>
      </c>
      <c r="I11968" t="s">
        <v>35</v>
      </c>
    </row>
    <row r="11969" spans="4:9" hidden="1" x14ac:dyDescent="0.25">
      <c r="D11969" s="2" t="e">
        <f>IF(E11969="","",CONCATENATE(H11969,".",COUNTIF($E$1:E11968,E11969)+1))</f>
        <v>#N/A</v>
      </c>
      <c r="E11969" s="2" t="e">
        <f>IF(I11969="","",IF(I11969=INFORME!$C$22,CONCATENATE(H11969,".",I11969,".",G11969),""))</f>
        <v>#N/A</v>
      </c>
      <c r="F11969">
        <v>5</v>
      </c>
      <c r="G11969" t="s">
        <v>10</v>
      </c>
      <c r="H11969" t="s">
        <v>2</v>
      </c>
      <c r="I11969" t="s">
        <v>35</v>
      </c>
    </row>
    <row r="11970" spans="4:9" hidden="1" x14ac:dyDescent="0.25">
      <c r="D11970" s="2" t="e">
        <f>IF(E11970="","",CONCATENATE(H11970,".",COUNTIF($E$1:E11969,E11970)+1))</f>
        <v>#N/A</v>
      </c>
      <c r="E11970" s="2" t="e">
        <f>IF(I11970="","",IF(I11970=INFORME!$C$22,CONCATENATE(H11970,".",I11970,".",G11970),""))</f>
        <v>#N/A</v>
      </c>
      <c r="F11970">
        <v>5</v>
      </c>
      <c r="G11970" t="s">
        <v>10</v>
      </c>
      <c r="H11970" t="s">
        <v>2</v>
      </c>
      <c r="I11970" t="s">
        <v>35</v>
      </c>
    </row>
    <row r="11971" spans="4:9" hidden="1" x14ac:dyDescent="0.25">
      <c r="D11971" s="2" t="e">
        <f>IF(E11971="","",CONCATENATE(H11971,".",COUNTIF($E$1:E11970,E11971)+1))</f>
        <v>#N/A</v>
      </c>
      <c r="E11971" s="2" t="e">
        <f>IF(I11971="","",IF(I11971=INFORME!$C$22,CONCATENATE(H11971,".",I11971,".",G11971),""))</f>
        <v>#N/A</v>
      </c>
      <c r="F11971">
        <v>5</v>
      </c>
      <c r="G11971" t="s">
        <v>10</v>
      </c>
      <c r="H11971" t="s">
        <v>2</v>
      </c>
      <c r="I11971" t="s">
        <v>35</v>
      </c>
    </row>
    <row r="11972" spans="4:9" hidden="1" x14ac:dyDescent="0.25">
      <c r="D11972" s="2" t="e">
        <f>IF(E11972="","",CONCATENATE(H11972,".",COUNTIF($E$1:E11971,E11972)+1))</f>
        <v>#N/A</v>
      </c>
      <c r="E11972" s="2" t="e">
        <f>IF(I11972="","",IF(I11972=INFORME!$C$22,CONCATENATE(H11972,".",I11972,".",G11972),""))</f>
        <v>#N/A</v>
      </c>
      <c r="F11972">
        <v>5</v>
      </c>
      <c r="G11972" t="s">
        <v>10</v>
      </c>
      <c r="H11972" t="s">
        <v>2</v>
      </c>
      <c r="I11972" t="s">
        <v>35</v>
      </c>
    </row>
    <row r="11973" spans="4:9" hidden="1" x14ac:dyDescent="0.25">
      <c r="D11973" s="2" t="e">
        <f>IF(E11973="","",CONCATENATE(H11973,".",COUNTIF($E$1:E11972,E11973)+1))</f>
        <v>#N/A</v>
      </c>
      <c r="E11973" s="2" t="e">
        <f>IF(I11973="","",IF(I11973=INFORME!$C$22,CONCATENATE(H11973,".",I11973,".",G11973),""))</f>
        <v>#N/A</v>
      </c>
      <c r="F11973">
        <v>5</v>
      </c>
      <c r="G11973" t="s">
        <v>10</v>
      </c>
      <c r="H11973" t="s">
        <v>2</v>
      </c>
      <c r="I11973" t="s">
        <v>35</v>
      </c>
    </row>
    <row r="11974" spans="4:9" hidden="1" x14ac:dyDescent="0.25">
      <c r="D11974" s="2" t="e">
        <f>IF(E11974="","",CONCATENATE(H11974,".",COUNTIF($E$1:E11973,E11974)+1))</f>
        <v>#N/A</v>
      </c>
      <c r="E11974" s="2" t="e">
        <f>IF(I11974="","",IF(I11974=INFORME!$C$22,CONCATENATE(H11974,".",I11974,".",G11974),""))</f>
        <v>#N/A</v>
      </c>
      <c r="F11974">
        <v>5</v>
      </c>
      <c r="G11974" t="s">
        <v>10</v>
      </c>
      <c r="H11974" t="s">
        <v>2</v>
      </c>
      <c r="I11974" t="s">
        <v>35</v>
      </c>
    </row>
    <row r="11975" spans="4:9" hidden="1" x14ac:dyDescent="0.25">
      <c r="D11975" s="2" t="e">
        <f>IF(E11975="","",CONCATENATE(H11975,".",COUNTIF($E$1:E11974,E11975)+1))</f>
        <v>#N/A</v>
      </c>
      <c r="E11975" s="2" t="e">
        <f>IF(I11975="","",IF(I11975=INFORME!$C$22,CONCATENATE(H11975,".",I11975,".",G11975),""))</f>
        <v>#N/A</v>
      </c>
      <c r="F11975">
        <v>5</v>
      </c>
      <c r="G11975" t="s">
        <v>10</v>
      </c>
      <c r="H11975" t="s">
        <v>2</v>
      </c>
      <c r="I11975" t="s">
        <v>35</v>
      </c>
    </row>
    <row r="11976" spans="4:9" hidden="1" x14ac:dyDescent="0.25">
      <c r="D11976" s="2" t="e">
        <f>IF(E11976="","",CONCATENATE(H11976,".",COUNTIF($E$1:E11975,E11976)+1))</f>
        <v>#N/A</v>
      </c>
      <c r="E11976" s="2" t="e">
        <f>IF(I11976="","",IF(I11976=INFORME!$C$22,CONCATENATE(H11976,".",I11976,".",G11976),""))</f>
        <v>#N/A</v>
      </c>
      <c r="F11976">
        <v>5</v>
      </c>
      <c r="G11976" t="s">
        <v>10</v>
      </c>
      <c r="H11976" t="s">
        <v>2</v>
      </c>
      <c r="I11976" t="s">
        <v>35</v>
      </c>
    </row>
    <row r="11977" spans="4:9" hidden="1" x14ac:dyDescent="0.25">
      <c r="D11977" s="2" t="e">
        <f>IF(E11977="","",CONCATENATE(H11977,".",COUNTIF($E$1:E11976,E11977)+1))</f>
        <v>#N/A</v>
      </c>
      <c r="E11977" s="2" t="e">
        <f>IF(I11977="","",IF(I11977=INFORME!$C$22,CONCATENATE(H11977,".",I11977,".",G11977),""))</f>
        <v>#N/A</v>
      </c>
      <c r="F11977">
        <v>5</v>
      </c>
      <c r="G11977" t="s">
        <v>10</v>
      </c>
      <c r="H11977" t="s">
        <v>2</v>
      </c>
      <c r="I11977" t="s">
        <v>35</v>
      </c>
    </row>
    <row r="11978" spans="4:9" hidden="1" x14ac:dyDescent="0.25">
      <c r="D11978" s="2" t="e">
        <f>IF(E11978="","",CONCATENATE(H11978,".",COUNTIF($E$1:E11977,E11978)+1))</f>
        <v>#N/A</v>
      </c>
      <c r="E11978" s="2" t="e">
        <f>IF(I11978="","",IF(I11978=INFORME!$C$22,CONCATENATE(H11978,".",I11978,".",G11978),""))</f>
        <v>#N/A</v>
      </c>
      <c r="F11978">
        <v>5</v>
      </c>
      <c r="G11978" t="s">
        <v>10</v>
      </c>
      <c r="H11978" t="s">
        <v>2</v>
      </c>
      <c r="I11978" t="s">
        <v>35</v>
      </c>
    </row>
    <row r="11979" spans="4:9" hidden="1" x14ac:dyDescent="0.25">
      <c r="D11979" s="2" t="e">
        <f>IF(E11979="","",CONCATENATE(H11979,".",COUNTIF($E$1:E11978,E11979)+1))</f>
        <v>#N/A</v>
      </c>
      <c r="E11979" s="2" t="e">
        <f>IF(I11979="","",IF(I11979=INFORME!$C$22,CONCATENATE(H11979,".",I11979,".",G11979),""))</f>
        <v>#N/A</v>
      </c>
      <c r="F11979">
        <v>5</v>
      </c>
      <c r="G11979" t="s">
        <v>10</v>
      </c>
      <c r="H11979" t="s">
        <v>2</v>
      </c>
      <c r="I11979" t="s">
        <v>35</v>
      </c>
    </row>
    <row r="11980" spans="4:9" hidden="1" x14ac:dyDescent="0.25">
      <c r="D11980" s="2" t="e">
        <f>IF(E11980="","",CONCATENATE(H11980,".",COUNTIF($E$1:E11979,E11980)+1))</f>
        <v>#N/A</v>
      </c>
      <c r="E11980" s="2" t="e">
        <f>IF(I11980="","",IF(I11980=INFORME!$C$22,CONCATENATE(H11980,".",I11980,".",G11980),""))</f>
        <v>#N/A</v>
      </c>
      <c r="F11980">
        <v>5</v>
      </c>
      <c r="G11980" t="s">
        <v>10</v>
      </c>
      <c r="H11980" t="s">
        <v>2</v>
      </c>
      <c r="I11980" t="s">
        <v>35</v>
      </c>
    </row>
    <row r="11981" spans="4:9" hidden="1" x14ac:dyDescent="0.25">
      <c r="D11981" s="2" t="e">
        <f>IF(E11981="","",CONCATENATE(H11981,".",COUNTIF($E$1:E11980,E11981)+1))</f>
        <v>#N/A</v>
      </c>
      <c r="E11981" s="2" t="e">
        <f>IF(I11981="","",IF(I11981=INFORME!$C$22,CONCATENATE(H11981,".",I11981,".",G11981),""))</f>
        <v>#N/A</v>
      </c>
      <c r="F11981">
        <v>5</v>
      </c>
      <c r="G11981" t="s">
        <v>10</v>
      </c>
      <c r="H11981" t="s">
        <v>2</v>
      </c>
      <c r="I11981" t="s">
        <v>35</v>
      </c>
    </row>
    <row r="11982" spans="4:9" hidden="1" x14ac:dyDescent="0.25">
      <c r="D11982" s="2" t="e">
        <f>IF(E11982="","",CONCATENATE(H11982,".",COUNTIF($E$1:E11981,E11982)+1))</f>
        <v>#N/A</v>
      </c>
      <c r="E11982" s="2" t="e">
        <f>IF(I11982="","",IF(I11982=INFORME!$C$22,CONCATENATE(H11982,".",I11982,".",G11982),""))</f>
        <v>#N/A</v>
      </c>
      <c r="F11982">
        <v>5</v>
      </c>
      <c r="G11982" t="s">
        <v>10</v>
      </c>
      <c r="H11982" t="s">
        <v>2</v>
      </c>
      <c r="I11982" t="s">
        <v>35</v>
      </c>
    </row>
    <row r="11983" spans="4:9" hidden="1" x14ac:dyDescent="0.25">
      <c r="D11983" s="2" t="e">
        <f>IF(E11983="","",CONCATENATE(H11983,".",COUNTIF($E$1:E11982,E11983)+1))</f>
        <v>#N/A</v>
      </c>
      <c r="E11983" s="2" t="e">
        <f>IF(I11983="","",IF(I11983=INFORME!$C$22,CONCATENATE(H11983,".",I11983,".",G11983),""))</f>
        <v>#N/A</v>
      </c>
      <c r="F11983">
        <v>5</v>
      </c>
      <c r="G11983" t="s">
        <v>10</v>
      </c>
      <c r="H11983" t="s">
        <v>2</v>
      </c>
      <c r="I11983" t="s">
        <v>35</v>
      </c>
    </row>
    <row r="11984" spans="4:9" hidden="1" x14ac:dyDescent="0.25">
      <c r="D11984" s="2" t="e">
        <f>IF(E11984="","",CONCATENATE(H11984,".",COUNTIF($E$1:E11983,E11984)+1))</f>
        <v>#N/A</v>
      </c>
      <c r="E11984" s="2" t="e">
        <f>IF(I11984="","",IF(I11984=INFORME!$C$22,CONCATENATE(H11984,".",I11984,".",G11984),""))</f>
        <v>#N/A</v>
      </c>
      <c r="F11984">
        <v>5</v>
      </c>
      <c r="G11984" t="s">
        <v>10</v>
      </c>
      <c r="H11984" t="s">
        <v>2</v>
      </c>
      <c r="I11984" t="s">
        <v>35</v>
      </c>
    </row>
    <row r="11985" spans="4:9" hidden="1" x14ac:dyDescent="0.25">
      <c r="D11985" s="2" t="e">
        <f>IF(E11985="","",CONCATENATE(H11985,".",COUNTIF($E$1:E11984,E11985)+1))</f>
        <v>#N/A</v>
      </c>
      <c r="E11985" s="2" t="e">
        <f>IF(I11985="","",IF(I11985=INFORME!$C$22,CONCATENATE(H11985,".",I11985,".",G11985),""))</f>
        <v>#N/A</v>
      </c>
      <c r="F11985">
        <v>5</v>
      </c>
      <c r="G11985" t="s">
        <v>10</v>
      </c>
      <c r="H11985" t="s">
        <v>2</v>
      </c>
      <c r="I11985" t="s">
        <v>35</v>
      </c>
    </row>
    <row r="11986" spans="4:9" hidden="1" x14ac:dyDescent="0.25">
      <c r="D11986" s="2" t="e">
        <f>IF(E11986="","",CONCATENATE(H11986,".",COUNTIF($E$1:E11985,E11986)+1))</f>
        <v>#N/A</v>
      </c>
      <c r="E11986" s="2" t="e">
        <f>IF(I11986="","",IF(I11986=INFORME!$C$22,CONCATENATE(H11986,".",I11986,".",G11986),""))</f>
        <v>#N/A</v>
      </c>
      <c r="F11986">
        <v>5</v>
      </c>
      <c r="G11986" t="s">
        <v>10</v>
      </c>
      <c r="H11986" t="s">
        <v>2</v>
      </c>
      <c r="I11986" t="s">
        <v>35</v>
      </c>
    </row>
    <row r="11987" spans="4:9" hidden="1" x14ac:dyDescent="0.25">
      <c r="D11987" s="2" t="e">
        <f>IF(E11987="","",CONCATENATE(H11987,".",COUNTIF($E$1:E11986,E11987)+1))</f>
        <v>#N/A</v>
      </c>
      <c r="E11987" s="2" t="e">
        <f>IF(I11987="","",IF(I11987=INFORME!$C$22,CONCATENATE(H11987,".",I11987,".",G11987),""))</f>
        <v>#N/A</v>
      </c>
      <c r="F11987">
        <v>5</v>
      </c>
      <c r="G11987" t="s">
        <v>10</v>
      </c>
      <c r="H11987" t="s">
        <v>2</v>
      </c>
      <c r="I11987" t="s">
        <v>35</v>
      </c>
    </row>
    <row r="11988" spans="4:9" hidden="1" x14ac:dyDescent="0.25">
      <c r="D11988" s="2" t="e">
        <f>IF(E11988="","",CONCATENATE(H11988,".",COUNTIF($E$1:E11987,E11988)+1))</f>
        <v>#N/A</v>
      </c>
      <c r="E11988" s="2" t="e">
        <f>IF(I11988="","",IF(I11988=INFORME!$C$22,CONCATENATE(H11988,".",I11988,".",G11988),""))</f>
        <v>#N/A</v>
      </c>
      <c r="F11988">
        <v>5</v>
      </c>
      <c r="G11988" t="s">
        <v>10</v>
      </c>
      <c r="H11988" t="s">
        <v>2</v>
      </c>
      <c r="I11988" t="s">
        <v>35</v>
      </c>
    </row>
    <row r="11989" spans="4:9" hidden="1" x14ac:dyDescent="0.25">
      <c r="D11989" s="2" t="e">
        <f>IF(E11989="","",CONCATENATE(H11989,".",COUNTIF($E$1:E11988,E11989)+1))</f>
        <v>#N/A</v>
      </c>
      <c r="E11989" s="2" t="e">
        <f>IF(I11989="","",IF(I11989=INFORME!$C$22,CONCATENATE(H11989,".",I11989,".",G11989),""))</f>
        <v>#N/A</v>
      </c>
      <c r="F11989">
        <v>5</v>
      </c>
      <c r="G11989" t="s">
        <v>10</v>
      </c>
      <c r="H11989" t="s">
        <v>2</v>
      </c>
      <c r="I11989" t="s">
        <v>35</v>
      </c>
    </row>
    <row r="11990" spans="4:9" hidden="1" x14ac:dyDescent="0.25">
      <c r="D11990" s="2" t="e">
        <f>IF(E11990="","",CONCATENATE(H11990,".",COUNTIF($E$1:E11989,E11990)+1))</f>
        <v>#N/A</v>
      </c>
      <c r="E11990" s="2" t="e">
        <f>IF(I11990="","",IF(I11990=INFORME!$C$22,CONCATENATE(H11990,".",I11990,".",G11990),""))</f>
        <v>#N/A</v>
      </c>
      <c r="F11990">
        <v>5</v>
      </c>
      <c r="G11990" t="s">
        <v>10</v>
      </c>
      <c r="H11990" t="s">
        <v>2</v>
      </c>
      <c r="I11990" t="s">
        <v>35</v>
      </c>
    </row>
    <row r="11991" spans="4:9" hidden="1" x14ac:dyDescent="0.25">
      <c r="D11991" s="2" t="e">
        <f>IF(E11991="","",CONCATENATE(H11991,".",COUNTIF($E$1:E11990,E11991)+1))</f>
        <v>#N/A</v>
      </c>
      <c r="E11991" s="2" t="e">
        <f>IF(I11991="","",IF(I11991=INFORME!$C$22,CONCATENATE(H11991,".",I11991,".",G11991),""))</f>
        <v>#N/A</v>
      </c>
      <c r="F11991">
        <v>5</v>
      </c>
      <c r="G11991" t="s">
        <v>10</v>
      </c>
      <c r="H11991" t="s">
        <v>2</v>
      </c>
      <c r="I11991" t="s">
        <v>35</v>
      </c>
    </row>
    <row r="11992" spans="4:9" hidden="1" x14ac:dyDescent="0.25">
      <c r="D11992" s="2" t="e">
        <f>IF(E11992="","",CONCATENATE(H11992,".",COUNTIF($E$1:E11991,E11992)+1))</f>
        <v>#N/A</v>
      </c>
      <c r="E11992" s="2" t="e">
        <f>IF(I11992="","",IF(I11992=INFORME!$C$22,CONCATENATE(H11992,".",I11992,".",G11992),""))</f>
        <v>#N/A</v>
      </c>
      <c r="F11992">
        <v>5</v>
      </c>
      <c r="G11992" t="s">
        <v>10</v>
      </c>
      <c r="H11992" t="s">
        <v>2</v>
      </c>
      <c r="I11992" t="s">
        <v>35</v>
      </c>
    </row>
    <row r="11993" spans="4:9" hidden="1" x14ac:dyDescent="0.25">
      <c r="D11993" s="2" t="e">
        <f>IF(E11993="","",CONCATENATE(H11993,".",COUNTIF($E$1:E11992,E11993)+1))</f>
        <v>#N/A</v>
      </c>
      <c r="E11993" s="2" t="e">
        <f>IF(I11993="","",IF(I11993=INFORME!$C$22,CONCATENATE(H11993,".",I11993,".",G11993),""))</f>
        <v>#N/A</v>
      </c>
      <c r="F11993">
        <v>5</v>
      </c>
      <c r="G11993" t="s">
        <v>10</v>
      </c>
      <c r="H11993" t="s">
        <v>2</v>
      </c>
      <c r="I11993" t="s">
        <v>35</v>
      </c>
    </row>
    <row r="11994" spans="4:9" hidden="1" x14ac:dyDescent="0.25">
      <c r="D11994" s="2" t="e">
        <f>IF(E11994="","",CONCATENATE(H11994,".",COUNTIF($E$1:E11993,E11994)+1))</f>
        <v>#N/A</v>
      </c>
      <c r="E11994" s="2" t="e">
        <f>IF(I11994="","",IF(I11994=INFORME!$C$22,CONCATENATE(H11994,".",I11994,".",G11994),""))</f>
        <v>#N/A</v>
      </c>
      <c r="F11994">
        <v>5</v>
      </c>
      <c r="G11994" t="s">
        <v>10</v>
      </c>
      <c r="H11994" t="s">
        <v>2</v>
      </c>
      <c r="I11994" t="s">
        <v>35</v>
      </c>
    </row>
    <row r="11995" spans="4:9" hidden="1" x14ac:dyDescent="0.25">
      <c r="D11995" s="2" t="e">
        <f>IF(E11995="","",CONCATENATE(H11995,".",COUNTIF($E$1:E11994,E11995)+1))</f>
        <v>#N/A</v>
      </c>
      <c r="E11995" s="2" t="e">
        <f>IF(I11995="","",IF(I11995=INFORME!$C$22,CONCATENATE(H11995,".",I11995,".",G11995),""))</f>
        <v>#N/A</v>
      </c>
      <c r="F11995">
        <v>5</v>
      </c>
      <c r="G11995" t="s">
        <v>10</v>
      </c>
      <c r="H11995" t="s">
        <v>2</v>
      </c>
      <c r="I11995" t="s">
        <v>35</v>
      </c>
    </row>
    <row r="11996" spans="4:9" hidden="1" x14ac:dyDescent="0.25">
      <c r="D11996" s="2" t="e">
        <f>IF(E11996="","",CONCATENATE(H11996,".",COUNTIF($E$1:E11995,E11996)+1))</f>
        <v>#N/A</v>
      </c>
      <c r="E11996" s="2" t="e">
        <f>IF(I11996="","",IF(I11996=INFORME!$C$22,CONCATENATE(H11996,".",I11996,".",G11996),""))</f>
        <v>#N/A</v>
      </c>
      <c r="F11996">
        <v>5</v>
      </c>
      <c r="G11996" t="s">
        <v>10</v>
      </c>
      <c r="H11996" t="s">
        <v>2</v>
      </c>
      <c r="I11996" t="s">
        <v>35</v>
      </c>
    </row>
    <row r="11997" spans="4:9" hidden="1" x14ac:dyDescent="0.25">
      <c r="D11997" s="2" t="e">
        <f>IF(E11997="","",CONCATENATE(H11997,".",COUNTIF($E$1:E11996,E11997)+1))</f>
        <v>#N/A</v>
      </c>
      <c r="E11997" s="2" t="e">
        <f>IF(I11997="","",IF(I11997=INFORME!$C$22,CONCATENATE(H11997,".",I11997,".",G11997),""))</f>
        <v>#N/A</v>
      </c>
      <c r="F11997">
        <v>5</v>
      </c>
      <c r="G11997" t="s">
        <v>10</v>
      </c>
      <c r="H11997" t="s">
        <v>2</v>
      </c>
      <c r="I11997" t="s">
        <v>35</v>
      </c>
    </row>
    <row r="11998" spans="4:9" hidden="1" x14ac:dyDescent="0.25">
      <c r="D11998" s="2" t="e">
        <f>IF(E11998="","",CONCATENATE(H11998,".",COUNTIF($E$1:E11997,E11998)+1))</f>
        <v>#N/A</v>
      </c>
      <c r="E11998" s="2" t="e">
        <f>IF(I11998="","",IF(I11998=INFORME!$C$22,CONCATENATE(H11998,".",I11998,".",G11998),""))</f>
        <v>#N/A</v>
      </c>
      <c r="F11998">
        <v>5</v>
      </c>
      <c r="G11998" t="s">
        <v>10</v>
      </c>
      <c r="H11998" t="s">
        <v>2</v>
      </c>
      <c r="I11998" t="s">
        <v>35</v>
      </c>
    </row>
    <row r="11999" spans="4:9" hidden="1" x14ac:dyDescent="0.25">
      <c r="D11999" s="2" t="e">
        <f>IF(E11999="","",CONCATENATE(H11999,".",COUNTIF($E$1:E11998,E11999)+1))</f>
        <v>#N/A</v>
      </c>
      <c r="E11999" s="2" t="e">
        <f>IF(I11999="","",IF(I11999=INFORME!$C$22,CONCATENATE(H11999,".",I11999,".",G11999),""))</f>
        <v>#N/A</v>
      </c>
      <c r="F11999">
        <v>5</v>
      </c>
      <c r="G11999" t="s">
        <v>10</v>
      </c>
      <c r="H11999" t="s">
        <v>2</v>
      </c>
      <c r="I11999" t="s">
        <v>35</v>
      </c>
    </row>
    <row r="12000" spans="4:9" hidden="1" x14ac:dyDescent="0.25">
      <c r="D12000" s="2" t="e">
        <f>IF(E12000="","",CONCATENATE(H12000,".",COUNTIF($E$1:E11999,E12000)+1))</f>
        <v>#N/A</v>
      </c>
      <c r="E12000" s="2" t="e">
        <f>IF(I12000="","",IF(I12000=INFORME!$C$22,CONCATENATE(H12000,".",I12000,".",G12000),""))</f>
        <v>#N/A</v>
      </c>
      <c r="F12000">
        <v>5</v>
      </c>
      <c r="G12000" t="s">
        <v>10</v>
      </c>
      <c r="H12000" t="s">
        <v>2</v>
      </c>
      <c r="I12000" t="s">
        <v>35</v>
      </c>
    </row>
    <row r="12001" spans="4:127" hidden="1" x14ac:dyDescent="0.25">
      <c r="D12001" s="2" t="e">
        <f>IF(E12001="","",CONCATENATE(H12001,".",COUNTIF($E$1:E12000,E12001)+1))</f>
        <v>#N/A</v>
      </c>
      <c r="E12001" s="2" t="e">
        <f>IF(I12001="","",IF(I12001=INFORME!$C$22,CONCATENATE(H12001,".",I12001,".",G12001),""))</f>
        <v>#N/A</v>
      </c>
      <c r="F12001">
        <v>5</v>
      </c>
      <c r="G12001" t="s">
        <v>10</v>
      </c>
      <c r="H12001" t="s">
        <v>2</v>
      </c>
      <c r="I12001" t="s">
        <v>35</v>
      </c>
    </row>
    <row r="12002" spans="4:127" hidden="1" x14ac:dyDescent="0.25">
      <c r="D12002" s="2" t="e">
        <f>IF(E12002="","",CONCATENATE(H12002,".",COUNTIF($E$1:E12001,E12002)+1))</f>
        <v>#N/A</v>
      </c>
      <c r="E12002" s="2" t="e">
        <f>IF(I12002="","",IF(I12002=INFORME!$C$22,CONCATENATE(H12002,".",I12002,".",G12002),""))</f>
        <v>#N/A</v>
      </c>
      <c r="F12002">
        <v>6</v>
      </c>
      <c r="G12002" t="s">
        <v>10</v>
      </c>
      <c r="H12002" t="s">
        <v>75</v>
      </c>
      <c r="I12002" t="s">
        <v>41</v>
      </c>
      <c r="N12002" t="s">
        <v>11</v>
      </c>
      <c r="O12002" t="s">
        <v>11</v>
      </c>
      <c r="P12002" t="s">
        <v>11</v>
      </c>
      <c r="Q12002" t="s">
        <v>11</v>
      </c>
      <c r="R12002" t="s">
        <v>11</v>
      </c>
      <c r="S12002" t="s">
        <v>11</v>
      </c>
      <c r="T12002" t="s">
        <v>11</v>
      </c>
      <c r="U12002" t="s">
        <v>11</v>
      </c>
      <c r="V12002" t="s">
        <v>11</v>
      </c>
      <c r="W12002" t="s">
        <v>12</v>
      </c>
      <c r="X12002" t="s">
        <v>12</v>
      </c>
      <c r="Y12002" t="s">
        <v>11</v>
      </c>
      <c r="Z12002" t="s">
        <v>11</v>
      </c>
      <c r="AA12002" t="s">
        <v>11</v>
      </c>
      <c r="AB12002" t="s">
        <v>11</v>
      </c>
      <c r="AC12002" t="s">
        <v>11</v>
      </c>
      <c r="DF12002" t="s">
        <v>1190</v>
      </c>
      <c r="DG12002" t="s">
        <v>1191</v>
      </c>
      <c r="DH12002" t="s">
        <v>2407</v>
      </c>
      <c r="DI12002" t="s">
        <v>2408</v>
      </c>
      <c r="DJ12002" t="s">
        <v>2409</v>
      </c>
      <c r="DK12002" t="s">
        <v>2410</v>
      </c>
      <c r="DL12002" t="s">
        <v>2411</v>
      </c>
      <c r="DM12002" t="s">
        <v>2412</v>
      </c>
      <c r="DN12002" t="s">
        <v>1206</v>
      </c>
      <c r="DO12002" t="s">
        <v>1199</v>
      </c>
      <c r="DP12002" t="s">
        <v>2413</v>
      </c>
      <c r="DQ12002" t="s">
        <v>2625</v>
      </c>
      <c r="DR12002" t="s">
        <v>2626</v>
      </c>
      <c r="DS12002" t="s">
        <v>2627</v>
      </c>
      <c r="DT12002" t="s">
        <v>2628</v>
      </c>
      <c r="DU12002" t="s">
        <v>2629</v>
      </c>
      <c r="DV12002" t="s">
        <v>2630</v>
      </c>
      <c r="DW12002" t="s">
        <v>2992</v>
      </c>
    </row>
    <row r="12003" spans="4:127" hidden="1" x14ac:dyDescent="0.25">
      <c r="D12003" s="2" t="e">
        <f>IF(E12003="","",CONCATENATE(H12003,".",COUNTIF($E$1:E12002,E12003)+1))</f>
        <v>#N/A</v>
      </c>
      <c r="E12003" s="2" t="e">
        <f>IF(I12003="","",IF(I12003=INFORME!$C$22,CONCATENATE(H12003,".",I12003,".",G12003),""))</f>
        <v>#N/A</v>
      </c>
      <c r="F12003">
        <v>6</v>
      </c>
      <c r="G12003" t="s">
        <v>10</v>
      </c>
      <c r="H12003" t="s">
        <v>75</v>
      </c>
      <c r="I12003" t="s">
        <v>41</v>
      </c>
      <c r="N12003" t="s">
        <v>11</v>
      </c>
      <c r="P12003" t="s">
        <v>11</v>
      </c>
      <c r="Q12003" t="s">
        <v>11</v>
      </c>
    </row>
    <row r="12004" spans="4:127" hidden="1" x14ac:dyDescent="0.25">
      <c r="D12004" s="2" t="e">
        <f>IF(E12004="","",CONCATENATE(H12004,".",COUNTIF($E$1:E12003,E12004)+1))</f>
        <v>#N/A</v>
      </c>
      <c r="E12004" s="2" t="e">
        <f>IF(I12004="","",IF(I12004=INFORME!$C$22,CONCATENATE(H12004,".",I12004,".",G12004),""))</f>
        <v>#N/A</v>
      </c>
      <c r="F12004">
        <v>6</v>
      </c>
      <c r="G12004" t="s">
        <v>10</v>
      </c>
      <c r="H12004" t="s">
        <v>75</v>
      </c>
      <c r="I12004" t="s">
        <v>41</v>
      </c>
      <c r="M12004" t="s">
        <v>123</v>
      </c>
      <c r="P12004" t="s">
        <v>11</v>
      </c>
      <c r="R12004" t="s">
        <v>11</v>
      </c>
      <c r="T12004" t="s">
        <v>11</v>
      </c>
      <c r="V12004" t="s">
        <v>13</v>
      </c>
      <c r="W12004" t="s">
        <v>11</v>
      </c>
      <c r="Y12004" t="s">
        <v>11</v>
      </c>
      <c r="Z12004" t="s">
        <v>11</v>
      </c>
      <c r="AA12004" t="s">
        <v>11</v>
      </c>
      <c r="AB12004" t="s">
        <v>11</v>
      </c>
      <c r="AC12004" t="s">
        <v>11</v>
      </c>
    </row>
    <row r="12005" spans="4:127" hidden="1" x14ac:dyDescent="0.25">
      <c r="D12005" s="2" t="e">
        <f>IF(E12005="","",CONCATENATE(H12005,".",COUNTIF($E$1:E12004,E12005)+1))</f>
        <v>#N/A</v>
      </c>
      <c r="E12005" s="2" t="e">
        <f>IF(I12005="","",IF(I12005=INFORME!$C$22,CONCATENATE(H12005,".",I12005,".",G12005),""))</f>
        <v>#N/A</v>
      </c>
      <c r="F12005">
        <v>6</v>
      </c>
      <c r="G12005" t="s">
        <v>10</v>
      </c>
      <c r="H12005" t="s">
        <v>75</v>
      </c>
      <c r="I12005" t="s">
        <v>41</v>
      </c>
    </row>
    <row r="12006" spans="4:127" hidden="1" x14ac:dyDescent="0.25">
      <c r="D12006" s="2" t="e">
        <f>IF(E12006="","",CONCATENATE(H12006,".",COUNTIF($E$1:E12005,E12006)+1))</f>
        <v>#N/A</v>
      </c>
      <c r="E12006" s="2" t="e">
        <f>IF(I12006="","",IF(I12006=INFORME!$C$22,CONCATENATE(H12006,".",I12006,".",G12006),""))</f>
        <v>#N/A</v>
      </c>
      <c r="F12006">
        <v>6</v>
      </c>
      <c r="G12006" t="s">
        <v>10</v>
      </c>
      <c r="H12006" t="s">
        <v>75</v>
      </c>
      <c r="I12006" t="s">
        <v>41</v>
      </c>
      <c r="N12006" t="s">
        <v>11</v>
      </c>
      <c r="O12006" t="s">
        <v>11</v>
      </c>
      <c r="P12006" t="s">
        <v>11</v>
      </c>
      <c r="Q12006" t="s">
        <v>11</v>
      </c>
      <c r="S12006" t="s">
        <v>12</v>
      </c>
      <c r="T12006" t="s">
        <v>11</v>
      </c>
      <c r="U12006" t="s">
        <v>13</v>
      </c>
      <c r="V12006" t="s">
        <v>11</v>
      </c>
      <c r="W12006" t="s">
        <v>13</v>
      </c>
      <c r="Z12006" t="s">
        <v>11</v>
      </c>
      <c r="AA12006" t="s">
        <v>11</v>
      </c>
      <c r="AB12006" t="s">
        <v>11</v>
      </c>
      <c r="AC12006" t="s">
        <v>11</v>
      </c>
      <c r="AE12006" t="s">
        <v>11</v>
      </c>
    </row>
    <row r="12007" spans="4:127" hidden="1" x14ac:dyDescent="0.25">
      <c r="D12007" s="2" t="e">
        <f>IF(E12007="","",CONCATENATE(H12007,".",COUNTIF($E$1:E12006,E12007)+1))</f>
        <v>#N/A</v>
      </c>
      <c r="E12007" s="2" t="e">
        <f>IF(I12007="","",IF(I12007=INFORME!$C$22,CONCATENATE(H12007,".",I12007,".",G12007),""))</f>
        <v>#N/A</v>
      </c>
      <c r="F12007">
        <v>6</v>
      </c>
      <c r="G12007" t="s">
        <v>10</v>
      </c>
      <c r="H12007" t="s">
        <v>75</v>
      </c>
      <c r="I12007" t="s">
        <v>41</v>
      </c>
      <c r="N12007" t="s">
        <v>12</v>
      </c>
      <c r="O12007" t="s">
        <v>11</v>
      </c>
      <c r="P12007" t="s">
        <v>11</v>
      </c>
      <c r="Q12007" t="s">
        <v>13</v>
      </c>
      <c r="R12007" t="s">
        <v>11</v>
      </c>
      <c r="V12007" t="s">
        <v>13</v>
      </c>
      <c r="W12007" t="s">
        <v>11</v>
      </c>
      <c r="Y12007" t="s">
        <v>11</v>
      </c>
      <c r="Z12007" t="s">
        <v>11</v>
      </c>
      <c r="AA12007" t="s">
        <v>11</v>
      </c>
    </row>
    <row r="12008" spans="4:127" hidden="1" x14ac:dyDescent="0.25">
      <c r="D12008" s="2" t="e">
        <f>IF(E12008="","",CONCATENATE(H12008,".",COUNTIF($E$1:E12007,E12008)+1))</f>
        <v>#N/A</v>
      </c>
      <c r="E12008" s="2" t="e">
        <f>IF(I12008="","",IF(I12008=INFORME!$C$22,CONCATENATE(H12008,".",I12008,".",G12008),""))</f>
        <v>#N/A</v>
      </c>
      <c r="F12008">
        <v>6</v>
      </c>
      <c r="G12008" t="s">
        <v>10</v>
      </c>
      <c r="H12008" t="s">
        <v>75</v>
      </c>
      <c r="I12008" t="s">
        <v>41</v>
      </c>
      <c r="N12008" t="s">
        <v>11</v>
      </c>
      <c r="O12008" t="s">
        <v>11</v>
      </c>
      <c r="P12008" t="s">
        <v>11</v>
      </c>
      <c r="Q12008" t="s">
        <v>12</v>
      </c>
      <c r="R12008" t="s">
        <v>11</v>
      </c>
      <c r="S12008" t="s">
        <v>11</v>
      </c>
      <c r="T12008" t="s">
        <v>11</v>
      </c>
      <c r="U12008" t="s">
        <v>12</v>
      </c>
      <c r="V12008" t="s">
        <v>12</v>
      </c>
      <c r="W12008" t="s">
        <v>12</v>
      </c>
      <c r="X12008" t="s">
        <v>11</v>
      </c>
      <c r="Y12008" t="s">
        <v>11</v>
      </c>
      <c r="Z12008" t="s">
        <v>11</v>
      </c>
      <c r="AA12008" t="s">
        <v>11</v>
      </c>
      <c r="AB12008" t="s">
        <v>11</v>
      </c>
      <c r="AC12008" t="s">
        <v>11</v>
      </c>
      <c r="AD12008" t="s">
        <v>11</v>
      </c>
    </row>
    <row r="12009" spans="4:127" hidden="1" x14ac:dyDescent="0.25">
      <c r="D12009" s="2" t="e">
        <f>IF(E12009="","",CONCATENATE(H12009,".",COUNTIF($E$1:E12008,E12009)+1))</f>
        <v>#N/A</v>
      </c>
      <c r="E12009" s="2" t="e">
        <f>IF(I12009="","",IF(I12009=INFORME!$C$22,CONCATENATE(H12009,".",I12009,".",G12009),""))</f>
        <v>#N/A</v>
      </c>
      <c r="F12009">
        <v>6</v>
      </c>
      <c r="G12009" t="s">
        <v>10</v>
      </c>
      <c r="H12009" t="s">
        <v>75</v>
      </c>
      <c r="I12009" t="s">
        <v>41</v>
      </c>
      <c r="N12009" t="s">
        <v>11</v>
      </c>
      <c r="O12009" t="s">
        <v>11</v>
      </c>
      <c r="P12009" t="s">
        <v>11</v>
      </c>
      <c r="Q12009" t="s">
        <v>11</v>
      </c>
      <c r="S12009" t="s">
        <v>11</v>
      </c>
      <c r="T12009" t="s">
        <v>11</v>
      </c>
      <c r="U12009" t="s">
        <v>13</v>
      </c>
      <c r="V12009" t="s">
        <v>12</v>
      </c>
      <c r="X12009" t="s">
        <v>13</v>
      </c>
      <c r="Y12009" t="s">
        <v>11</v>
      </c>
      <c r="AA12009" t="s">
        <v>11</v>
      </c>
      <c r="AB12009" t="s">
        <v>11</v>
      </c>
      <c r="AC12009" t="s">
        <v>11</v>
      </c>
      <c r="AD12009" t="s">
        <v>11</v>
      </c>
    </row>
    <row r="12010" spans="4:127" hidden="1" x14ac:dyDescent="0.25">
      <c r="D12010" s="2" t="e">
        <f>IF(E12010="","",CONCATENATE(H12010,".",COUNTIF($E$1:E12009,E12010)+1))</f>
        <v>#N/A</v>
      </c>
      <c r="E12010" s="2" t="e">
        <f>IF(I12010="","",IF(I12010=INFORME!$C$22,CONCATENATE(H12010,".",I12010,".",G12010),""))</f>
        <v>#N/A</v>
      </c>
      <c r="F12010">
        <v>6</v>
      </c>
      <c r="G12010" t="s">
        <v>10</v>
      </c>
      <c r="H12010" t="s">
        <v>75</v>
      </c>
      <c r="I12010" t="s">
        <v>41</v>
      </c>
      <c r="N12010" t="s">
        <v>12</v>
      </c>
      <c r="S12010" t="s">
        <v>13</v>
      </c>
      <c r="AA12010" t="s">
        <v>11</v>
      </c>
      <c r="AB12010" t="s">
        <v>11</v>
      </c>
      <c r="AC12010" t="s">
        <v>11</v>
      </c>
      <c r="AD12010" t="s">
        <v>11</v>
      </c>
    </row>
    <row r="12011" spans="4:127" hidden="1" x14ac:dyDescent="0.25">
      <c r="D12011" s="2" t="e">
        <f>IF(E12011="","",CONCATENATE(H12011,".",COUNTIF($E$1:E12010,E12011)+1))</f>
        <v>#N/A</v>
      </c>
      <c r="E12011" s="2" t="e">
        <f>IF(I12011="","",IF(I12011=INFORME!$C$22,CONCATENATE(H12011,".",I12011,".",G12011),""))</f>
        <v>#N/A</v>
      </c>
      <c r="F12011">
        <v>6</v>
      </c>
      <c r="G12011" t="s">
        <v>10</v>
      </c>
      <c r="H12011" t="s">
        <v>75</v>
      </c>
      <c r="I12011" t="s">
        <v>41</v>
      </c>
      <c r="N12011" t="s">
        <v>12</v>
      </c>
      <c r="O12011" t="s">
        <v>11</v>
      </c>
      <c r="P12011" t="s">
        <v>11</v>
      </c>
      <c r="Q12011" t="s">
        <v>12</v>
      </c>
      <c r="R12011" t="s">
        <v>11</v>
      </c>
      <c r="T12011" t="s">
        <v>11</v>
      </c>
      <c r="U12011" t="s">
        <v>11</v>
      </c>
      <c r="V12011" t="s">
        <v>11</v>
      </c>
      <c r="X12011" t="s">
        <v>13</v>
      </c>
      <c r="Y12011" t="s">
        <v>11</v>
      </c>
      <c r="Z12011" t="s">
        <v>11</v>
      </c>
      <c r="AA12011" t="s">
        <v>11</v>
      </c>
      <c r="AB12011" t="s">
        <v>11</v>
      </c>
      <c r="AC12011" t="s">
        <v>11</v>
      </c>
      <c r="AD12011" t="s">
        <v>11</v>
      </c>
      <c r="AE12011" t="s">
        <v>11</v>
      </c>
    </row>
    <row r="12012" spans="4:127" hidden="1" x14ac:dyDescent="0.25">
      <c r="D12012" s="2" t="e">
        <f>IF(E12012="","",CONCATENATE(H12012,".",COUNTIF($E$1:E12011,E12012)+1))</f>
        <v>#N/A</v>
      </c>
      <c r="E12012" s="2" t="e">
        <f>IF(I12012="","",IF(I12012=INFORME!$C$22,CONCATENATE(H12012,".",I12012,".",G12012),""))</f>
        <v>#N/A</v>
      </c>
      <c r="F12012">
        <v>6</v>
      </c>
      <c r="G12012" t="s">
        <v>10</v>
      </c>
      <c r="H12012" t="s">
        <v>75</v>
      </c>
      <c r="I12012" t="s">
        <v>41</v>
      </c>
      <c r="N12012" t="s">
        <v>11</v>
      </c>
      <c r="O12012" t="s">
        <v>11</v>
      </c>
      <c r="P12012" t="s">
        <v>11</v>
      </c>
      <c r="Q12012" t="s">
        <v>13</v>
      </c>
      <c r="R12012" t="s">
        <v>11</v>
      </c>
      <c r="S12012" t="s">
        <v>11</v>
      </c>
      <c r="T12012" t="s">
        <v>11</v>
      </c>
      <c r="U12012" t="s">
        <v>11</v>
      </c>
      <c r="V12012" t="s">
        <v>11</v>
      </c>
      <c r="W12012" t="s">
        <v>11</v>
      </c>
      <c r="X12012" t="s">
        <v>11</v>
      </c>
      <c r="Y12012" t="s">
        <v>11</v>
      </c>
      <c r="Z12012" t="s">
        <v>11</v>
      </c>
    </row>
    <row r="12013" spans="4:127" hidden="1" x14ac:dyDescent="0.25">
      <c r="D12013" s="2" t="e">
        <f>IF(E12013="","",CONCATENATE(H12013,".",COUNTIF($E$1:E12012,E12013)+1))</f>
        <v>#N/A</v>
      </c>
      <c r="E12013" s="2" t="e">
        <f>IF(I12013="","",IF(I12013=INFORME!$C$22,CONCATENATE(H12013,".",I12013,".",G12013),""))</f>
        <v>#N/A</v>
      </c>
      <c r="F12013">
        <v>6</v>
      </c>
      <c r="G12013" t="s">
        <v>10</v>
      </c>
      <c r="H12013" t="s">
        <v>75</v>
      </c>
      <c r="I12013" t="s">
        <v>41</v>
      </c>
      <c r="N12013" t="s">
        <v>11</v>
      </c>
      <c r="P12013" t="s">
        <v>11</v>
      </c>
      <c r="Q12013" t="s">
        <v>12</v>
      </c>
      <c r="R12013" t="s">
        <v>11</v>
      </c>
      <c r="S12013" t="s">
        <v>12</v>
      </c>
      <c r="T12013" t="s">
        <v>11</v>
      </c>
      <c r="U12013" t="s">
        <v>11</v>
      </c>
      <c r="W12013" t="s">
        <v>12</v>
      </c>
      <c r="X12013" t="s">
        <v>11</v>
      </c>
      <c r="Y12013" t="s">
        <v>11</v>
      </c>
      <c r="Z12013" t="s">
        <v>11</v>
      </c>
      <c r="AA12013" t="s">
        <v>11</v>
      </c>
      <c r="AB12013" t="s">
        <v>11</v>
      </c>
      <c r="AC12013" t="s">
        <v>11</v>
      </c>
    </row>
    <row r="12014" spans="4:127" hidden="1" x14ac:dyDescent="0.25">
      <c r="D12014" s="2" t="e">
        <f>IF(E12014="","",CONCATENATE(H12014,".",COUNTIF($E$1:E12013,E12014)+1))</f>
        <v>#N/A</v>
      </c>
      <c r="E12014" s="2" t="e">
        <f>IF(I12014="","",IF(I12014=INFORME!$C$22,CONCATENATE(H12014,".",I12014,".",G12014),""))</f>
        <v>#N/A</v>
      </c>
      <c r="F12014">
        <v>6</v>
      </c>
      <c r="G12014" t="s">
        <v>10</v>
      </c>
      <c r="H12014" t="s">
        <v>75</v>
      </c>
      <c r="I12014" t="s">
        <v>41</v>
      </c>
      <c r="N12014" t="s">
        <v>11</v>
      </c>
      <c r="O12014" t="s">
        <v>11</v>
      </c>
      <c r="P12014" t="s">
        <v>11</v>
      </c>
      <c r="Q12014" t="s">
        <v>11</v>
      </c>
      <c r="R12014" t="s">
        <v>11</v>
      </c>
      <c r="S12014" t="s">
        <v>11</v>
      </c>
      <c r="T12014" t="s">
        <v>11</v>
      </c>
      <c r="U12014" t="s">
        <v>11</v>
      </c>
      <c r="V12014" t="s">
        <v>13</v>
      </c>
      <c r="W12014" t="s">
        <v>13</v>
      </c>
      <c r="X12014" t="s">
        <v>13</v>
      </c>
      <c r="Y12014" t="s">
        <v>11</v>
      </c>
      <c r="Z12014" t="s">
        <v>11</v>
      </c>
      <c r="AA12014" t="s">
        <v>11</v>
      </c>
      <c r="AB12014" t="s">
        <v>11</v>
      </c>
      <c r="AC12014" t="s">
        <v>11</v>
      </c>
    </row>
    <row r="12015" spans="4:127" hidden="1" x14ac:dyDescent="0.25">
      <c r="D12015" s="2" t="e">
        <f>IF(E12015="","",CONCATENATE(H12015,".",COUNTIF($E$1:E12014,E12015)+1))</f>
        <v>#N/A</v>
      </c>
      <c r="E12015" s="2" t="e">
        <f>IF(I12015="","",IF(I12015=INFORME!$C$22,CONCATENATE(H12015,".",I12015,".",G12015),""))</f>
        <v>#N/A</v>
      </c>
      <c r="F12015">
        <v>6</v>
      </c>
      <c r="G12015" t="s">
        <v>10</v>
      </c>
      <c r="H12015" t="s">
        <v>75</v>
      </c>
      <c r="I12015" t="s">
        <v>41</v>
      </c>
      <c r="N12015" t="s">
        <v>11</v>
      </c>
      <c r="O12015" t="s">
        <v>11</v>
      </c>
      <c r="P12015" t="s">
        <v>11</v>
      </c>
      <c r="Q12015" t="s">
        <v>13</v>
      </c>
      <c r="R12015" t="s">
        <v>11</v>
      </c>
      <c r="S12015" t="s">
        <v>11</v>
      </c>
      <c r="T12015" t="s">
        <v>13</v>
      </c>
      <c r="U12015" t="s">
        <v>12</v>
      </c>
      <c r="V12015" t="s">
        <v>13</v>
      </c>
      <c r="W12015" t="s">
        <v>13</v>
      </c>
      <c r="X12015" t="s">
        <v>11</v>
      </c>
      <c r="Y12015" t="s">
        <v>11</v>
      </c>
      <c r="Z12015" t="s">
        <v>11</v>
      </c>
      <c r="AA12015" t="s">
        <v>11</v>
      </c>
      <c r="AB12015" t="s">
        <v>11</v>
      </c>
      <c r="AC12015" t="s">
        <v>11</v>
      </c>
    </row>
    <row r="12016" spans="4:127" hidden="1" x14ac:dyDescent="0.25">
      <c r="D12016" s="2" t="e">
        <f>IF(E12016="","",CONCATENATE(H12016,".",COUNTIF($E$1:E12015,E12016)+1))</f>
        <v>#N/A</v>
      </c>
      <c r="E12016" s="2" t="e">
        <f>IF(I12016="","",IF(I12016=INFORME!$C$22,CONCATENATE(H12016,".",I12016,".",G12016),""))</f>
        <v>#N/A</v>
      </c>
      <c r="F12016">
        <v>6</v>
      </c>
      <c r="G12016" t="s">
        <v>10</v>
      </c>
      <c r="H12016" t="s">
        <v>75</v>
      </c>
      <c r="I12016" t="s">
        <v>41</v>
      </c>
      <c r="N12016" t="s">
        <v>13</v>
      </c>
      <c r="O12016" t="s">
        <v>11</v>
      </c>
      <c r="P12016" t="s">
        <v>11</v>
      </c>
      <c r="Q12016" t="s">
        <v>11</v>
      </c>
      <c r="R12016" t="s">
        <v>11</v>
      </c>
      <c r="S12016" t="s">
        <v>12</v>
      </c>
      <c r="T12016" t="s">
        <v>11</v>
      </c>
      <c r="U12016" t="s">
        <v>11</v>
      </c>
      <c r="V12016" t="s">
        <v>11</v>
      </c>
      <c r="W12016" t="s">
        <v>11</v>
      </c>
      <c r="X12016" t="s">
        <v>11</v>
      </c>
      <c r="Y12016" t="s">
        <v>11</v>
      </c>
      <c r="Z12016" t="s">
        <v>11</v>
      </c>
      <c r="AA12016" t="s">
        <v>11</v>
      </c>
      <c r="AB12016" t="s">
        <v>11</v>
      </c>
      <c r="AC12016" t="s">
        <v>11</v>
      </c>
    </row>
    <row r="12017" spans="4:31" hidden="1" x14ac:dyDescent="0.25">
      <c r="D12017" s="2" t="e">
        <f>IF(E12017="","",CONCATENATE(H12017,".",COUNTIF($E$1:E12016,E12017)+1))</f>
        <v>#N/A</v>
      </c>
      <c r="E12017" s="2" t="e">
        <f>IF(I12017="","",IF(I12017=INFORME!$C$22,CONCATENATE(H12017,".",I12017,".",G12017),""))</f>
        <v>#N/A</v>
      </c>
      <c r="F12017">
        <v>6</v>
      </c>
      <c r="G12017" t="s">
        <v>10</v>
      </c>
      <c r="H12017" t="s">
        <v>75</v>
      </c>
      <c r="I12017" t="s">
        <v>41</v>
      </c>
      <c r="N12017" t="s">
        <v>11</v>
      </c>
      <c r="O12017" t="s">
        <v>11</v>
      </c>
      <c r="P12017" t="s">
        <v>11</v>
      </c>
      <c r="Q12017" t="s">
        <v>12</v>
      </c>
      <c r="S12017" t="s">
        <v>11</v>
      </c>
      <c r="T12017" t="s">
        <v>11</v>
      </c>
      <c r="U12017" t="s">
        <v>11</v>
      </c>
      <c r="V12017" t="s">
        <v>11</v>
      </c>
      <c r="W12017" t="s">
        <v>12</v>
      </c>
      <c r="X12017" t="s">
        <v>11</v>
      </c>
      <c r="Y12017" t="s">
        <v>11</v>
      </c>
      <c r="Z12017" t="s">
        <v>11</v>
      </c>
      <c r="AA12017" t="s">
        <v>11</v>
      </c>
      <c r="AC12017" t="s">
        <v>11</v>
      </c>
      <c r="AD12017" t="s">
        <v>11</v>
      </c>
    </row>
    <row r="12018" spans="4:31" hidden="1" x14ac:dyDescent="0.25">
      <c r="D12018" s="2" t="e">
        <f>IF(E12018="","",CONCATENATE(H12018,".",COUNTIF($E$1:E12017,E12018)+1))</f>
        <v>#N/A</v>
      </c>
      <c r="E12018" s="2" t="e">
        <f>IF(I12018="","",IF(I12018=INFORME!$C$22,CONCATENATE(H12018,".",I12018,".",G12018),""))</f>
        <v>#N/A</v>
      </c>
      <c r="F12018">
        <v>6</v>
      </c>
      <c r="G12018" t="s">
        <v>10</v>
      </c>
      <c r="H12018" t="s">
        <v>75</v>
      </c>
      <c r="I12018" t="s">
        <v>41</v>
      </c>
    </row>
    <row r="12019" spans="4:31" hidden="1" x14ac:dyDescent="0.25">
      <c r="D12019" s="2" t="e">
        <f>IF(E12019="","",CONCATENATE(H12019,".",COUNTIF($E$1:E12018,E12019)+1))</f>
        <v>#N/A</v>
      </c>
      <c r="E12019" s="2" t="e">
        <f>IF(I12019="","",IF(I12019=INFORME!$C$22,CONCATENATE(H12019,".",I12019,".",G12019),""))</f>
        <v>#N/A</v>
      </c>
      <c r="F12019">
        <v>6</v>
      </c>
      <c r="G12019" t="s">
        <v>10</v>
      </c>
      <c r="H12019" t="s">
        <v>75</v>
      </c>
      <c r="I12019" t="s">
        <v>41</v>
      </c>
      <c r="N12019" t="s">
        <v>11</v>
      </c>
      <c r="O12019" t="s">
        <v>11</v>
      </c>
      <c r="P12019" t="s">
        <v>11</v>
      </c>
      <c r="Q12019" t="s">
        <v>11</v>
      </c>
      <c r="R12019" t="s">
        <v>11</v>
      </c>
      <c r="S12019" t="s">
        <v>11</v>
      </c>
      <c r="T12019" t="s">
        <v>11</v>
      </c>
      <c r="U12019" t="s">
        <v>11</v>
      </c>
      <c r="V12019" t="s">
        <v>12</v>
      </c>
      <c r="W12019" t="s">
        <v>11</v>
      </c>
      <c r="X12019" t="s">
        <v>11</v>
      </c>
      <c r="Y12019" t="s">
        <v>11</v>
      </c>
      <c r="Z12019" t="s">
        <v>11</v>
      </c>
      <c r="AA12019" t="s">
        <v>11</v>
      </c>
      <c r="AB12019" t="s">
        <v>11</v>
      </c>
      <c r="AC12019" t="s">
        <v>11</v>
      </c>
    </row>
    <row r="12020" spans="4:31" hidden="1" x14ac:dyDescent="0.25">
      <c r="D12020" s="2" t="e">
        <f>IF(E12020="","",CONCATENATE(H12020,".",COUNTIF($E$1:E12019,E12020)+1))</f>
        <v>#N/A</v>
      </c>
      <c r="E12020" s="2" t="e">
        <f>IF(I12020="","",IF(I12020=INFORME!$C$22,CONCATENATE(H12020,".",I12020,".",G12020),""))</f>
        <v>#N/A</v>
      </c>
      <c r="F12020">
        <v>6</v>
      </c>
      <c r="G12020" t="s">
        <v>10</v>
      </c>
      <c r="H12020" t="s">
        <v>75</v>
      </c>
      <c r="I12020" t="s">
        <v>41</v>
      </c>
    </row>
    <row r="12021" spans="4:31" hidden="1" x14ac:dyDescent="0.25">
      <c r="D12021" s="2" t="e">
        <f>IF(E12021="","",CONCATENATE(H12021,".",COUNTIF($E$1:E12020,E12021)+1))</f>
        <v>#N/A</v>
      </c>
      <c r="E12021" s="2" t="e">
        <f>IF(I12021="","",IF(I12021=INFORME!$C$22,CONCATENATE(H12021,".",I12021,".",G12021),""))</f>
        <v>#N/A</v>
      </c>
      <c r="F12021">
        <v>6</v>
      </c>
      <c r="G12021" t="s">
        <v>10</v>
      </c>
      <c r="H12021" t="s">
        <v>75</v>
      </c>
      <c r="I12021" t="s">
        <v>41</v>
      </c>
      <c r="N12021" t="s">
        <v>11</v>
      </c>
      <c r="W12021" t="s">
        <v>11</v>
      </c>
      <c r="X12021" t="s">
        <v>11</v>
      </c>
      <c r="Y12021" t="s">
        <v>11</v>
      </c>
      <c r="Z12021" t="s">
        <v>11</v>
      </c>
      <c r="AA12021" t="s">
        <v>11</v>
      </c>
      <c r="AB12021" t="s">
        <v>11</v>
      </c>
      <c r="AC12021" t="s">
        <v>11</v>
      </c>
      <c r="AD12021" t="s">
        <v>11</v>
      </c>
    </row>
    <row r="12022" spans="4:31" hidden="1" x14ac:dyDescent="0.25">
      <c r="D12022" s="2" t="e">
        <f>IF(E12022="","",CONCATENATE(H12022,".",COUNTIF($E$1:E12021,E12022)+1))</f>
        <v>#N/A</v>
      </c>
      <c r="E12022" s="2" t="e">
        <f>IF(I12022="","",IF(I12022=INFORME!$C$22,CONCATENATE(H12022,".",I12022,".",G12022),""))</f>
        <v>#N/A</v>
      </c>
      <c r="F12022">
        <v>6</v>
      </c>
      <c r="G12022" t="s">
        <v>10</v>
      </c>
      <c r="H12022" t="s">
        <v>75</v>
      </c>
      <c r="I12022" t="s">
        <v>41</v>
      </c>
      <c r="N12022" t="s">
        <v>11</v>
      </c>
      <c r="O12022" t="s">
        <v>11</v>
      </c>
      <c r="P12022" t="s">
        <v>11</v>
      </c>
      <c r="Q12022" t="s">
        <v>11</v>
      </c>
      <c r="V12022" t="s">
        <v>12</v>
      </c>
      <c r="W12022" t="s">
        <v>11</v>
      </c>
      <c r="Y12022" t="s">
        <v>11</v>
      </c>
      <c r="Z12022" t="s">
        <v>11</v>
      </c>
      <c r="AA12022" t="s">
        <v>11</v>
      </c>
      <c r="AB12022" t="s">
        <v>11</v>
      </c>
      <c r="AC12022" t="s">
        <v>11</v>
      </c>
      <c r="AD12022" t="s">
        <v>11</v>
      </c>
      <c r="AE12022" t="s">
        <v>11</v>
      </c>
    </row>
    <row r="12023" spans="4:31" hidden="1" x14ac:dyDescent="0.25">
      <c r="D12023" s="2" t="e">
        <f>IF(E12023="","",CONCATENATE(H12023,".",COUNTIF($E$1:E12022,E12023)+1))</f>
        <v>#N/A</v>
      </c>
      <c r="E12023" s="2" t="e">
        <f>IF(I12023="","",IF(I12023=INFORME!$C$22,CONCATENATE(H12023,".",I12023,".",G12023),""))</f>
        <v>#N/A</v>
      </c>
      <c r="F12023">
        <v>6</v>
      </c>
      <c r="G12023" t="s">
        <v>10</v>
      </c>
      <c r="H12023" t="s">
        <v>75</v>
      </c>
      <c r="I12023" t="s">
        <v>41</v>
      </c>
      <c r="N12023" t="s">
        <v>11</v>
      </c>
      <c r="O12023" t="s">
        <v>11</v>
      </c>
      <c r="P12023" t="s">
        <v>11</v>
      </c>
      <c r="Q12023" t="s">
        <v>12</v>
      </c>
      <c r="R12023" t="s">
        <v>11</v>
      </c>
      <c r="S12023" t="s">
        <v>11</v>
      </c>
      <c r="T12023" t="s">
        <v>11</v>
      </c>
      <c r="U12023" t="s">
        <v>11</v>
      </c>
      <c r="V12023" t="s">
        <v>13</v>
      </c>
      <c r="W12023" t="s">
        <v>11</v>
      </c>
      <c r="X12023" t="s">
        <v>12</v>
      </c>
      <c r="Y12023" t="s">
        <v>11</v>
      </c>
      <c r="Z12023" t="s">
        <v>11</v>
      </c>
      <c r="AA12023" t="s">
        <v>11</v>
      </c>
      <c r="AB12023" t="s">
        <v>11</v>
      </c>
      <c r="AC12023" t="s">
        <v>11</v>
      </c>
      <c r="AD12023" t="s">
        <v>11</v>
      </c>
    </row>
    <row r="12024" spans="4:31" hidden="1" x14ac:dyDescent="0.25">
      <c r="D12024" s="2" t="e">
        <f>IF(E12024="","",CONCATENATE(H12024,".",COUNTIF($E$1:E12023,E12024)+1))</f>
        <v>#N/A</v>
      </c>
      <c r="E12024" s="2" t="e">
        <f>IF(I12024="","",IF(I12024=INFORME!$C$22,CONCATENATE(H12024,".",I12024,".",G12024),""))</f>
        <v>#N/A</v>
      </c>
      <c r="F12024">
        <v>6</v>
      </c>
      <c r="G12024" t="s">
        <v>10</v>
      </c>
      <c r="H12024" t="s">
        <v>75</v>
      </c>
      <c r="I12024" t="s">
        <v>41</v>
      </c>
      <c r="N12024" t="s">
        <v>11</v>
      </c>
      <c r="O12024" t="s">
        <v>11</v>
      </c>
      <c r="P12024" t="s">
        <v>11</v>
      </c>
      <c r="Q12024" t="s">
        <v>12</v>
      </c>
      <c r="R12024" t="s">
        <v>11</v>
      </c>
      <c r="S12024" t="s">
        <v>11</v>
      </c>
      <c r="T12024" t="s">
        <v>11</v>
      </c>
      <c r="U12024" t="s">
        <v>12</v>
      </c>
      <c r="V12024" t="s">
        <v>11</v>
      </c>
      <c r="W12024" t="s">
        <v>11</v>
      </c>
      <c r="X12024" t="s">
        <v>13</v>
      </c>
      <c r="Z12024" t="s">
        <v>11</v>
      </c>
      <c r="AA12024" t="s">
        <v>11</v>
      </c>
      <c r="AD12024" t="s">
        <v>11</v>
      </c>
    </row>
    <row r="12025" spans="4:31" hidden="1" x14ac:dyDescent="0.25">
      <c r="D12025" s="2" t="e">
        <f>IF(E12025="","",CONCATENATE(H12025,".",COUNTIF($E$1:E12024,E12025)+1))</f>
        <v>#N/A</v>
      </c>
      <c r="E12025" s="2" t="e">
        <f>IF(I12025="","",IF(I12025=INFORME!$C$22,CONCATENATE(H12025,".",I12025,".",G12025),""))</f>
        <v>#N/A</v>
      </c>
      <c r="F12025">
        <v>6</v>
      </c>
      <c r="G12025" t="s">
        <v>10</v>
      </c>
      <c r="H12025" t="s">
        <v>75</v>
      </c>
      <c r="I12025" t="s">
        <v>41</v>
      </c>
      <c r="N12025" t="s">
        <v>11</v>
      </c>
      <c r="O12025" t="s">
        <v>11</v>
      </c>
      <c r="P12025" t="s">
        <v>11</v>
      </c>
      <c r="Q12025" t="s">
        <v>11</v>
      </c>
      <c r="R12025" t="s">
        <v>11</v>
      </c>
      <c r="S12025" t="s">
        <v>13</v>
      </c>
      <c r="T12025" t="s">
        <v>11</v>
      </c>
      <c r="U12025" t="s">
        <v>12</v>
      </c>
      <c r="V12025" t="s">
        <v>13</v>
      </c>
      <c r="W12025" t="s">
        <v>11</v>
      </c>
      <c r="X12025" t="s">
        <v>11</v>
      </c>
      <c r="Y12025" t="s">
        <v>11</v>
      </c>
      <c r="Z12025" t="s">
        <v>11</v>
      </c>
      <c r="AA12025" t="s">
        <v>11</v>
      </c>
      <c r="AB12025" t="s">
        <v>11</v>
      </c>
      <c r="AC12025" t="s">
        <v>11</v>
      </c>
    </row>
    <row r="12026" spans="4:31" hidden="1" x14ac:dyDescent="0.25">
      <c r="D12026" s="2" t="e">
        <f>IF(E12026="","",CONCATENATE(H12026,".",COUNTIF($E$1:E12025,E12026)+1))</f>
        <v>#N/A</v>
      </c>
      <c r="E12026" s="2" t="e">
        <f>IF(I12026="","",IF(I12026=INFORME!$C$22,CONCATENATE(H12026,".",I12026,".",G12026),""))</f>
        <v>#N/A</v>
      </c>
      <c r="F12026">
        <v>6</v>
      </c>
      <c r="G12026" t="s">
        <v>10</v>
      </c>
      <c r="H12026" t="s">
        <v>75</v>
      </c>
      <c r="I12026" t="s">
        <v>41</v>
      </c>
      <c r="N12026" t="s">
        <v>11</v>
      </c>
      <c r="P12026" t="s">
        <v>11</v>
      </c>
      <c r="Q12026" t="s">
        <v>11</v>
      </c>
      <c r="R12026" t="s">
        <v>11</v>
      </c>
      <c r="S12026" t="s">
        <v>12</v>
      </c>
      <c r="T12026" t="s">
        <v>11</v>
      </c>
      <c r="U12026" t="s">
        <v>11</v>
      </c>
      <c r="W12026" t="s">
        <v>11</v>
      </c>
      <c r="X12026" t="s">
        <v>11</v>
      </c>
      <c r="Y12026" t="s">
        <v>11</v>
      </c>
      <c r="Z12026" t="s">
        <v>11</v>
      </c>
      <c r="AA12026" t="s">
        <v>11</v>
      </c>
      <c r="AB12026" t="s">
        <v>11</v>
      </c>
      <c r="AC12026" t="s">
        <v>11</v>
      </c>
    </row>
    <row r="12027" spans="4:31" hidden="1" x14ac:dyDescent="0.25">
      <c r="D12027" s="2" t="e">
        <f>IF(E12027="","",CONCATENATE(H12027,".",COUNTIF($E$1:E12026,E12027)+1))</f>
        <v>#N/A</v>
      </c>
      <c r="E12027" s="2" t="e">
        <f>IF(I12027="","",IF(I12027=INFORME!$C$22,CONCATENATE(H12027,".",I12027,".",G12027),""))</f>
        <v>#N/A</v>
      </c>
      <c r="F12027">
        <v>6</v>
      </c>
      <c r="G12027" t="s">
        <v>10</v>
      </c>
      <c r="H12027" t="s">
        <v>75</v>
      </c>
      <c r="I12027" t="s">
        <v>41</v>
      </c>
      <c r="P12027" t="s">
        <v>11</v>
      </c>
      <c r="Q12027" t="s">
        <v>13</v>
      </c>
      <c r="R12027" t="s">
        <v>13</v>
      </c>
      <c r="S12027" t="s">
        <v>13</v>
      </c>
      <c r="AC12027" t="s">
        <v>11</v>
      </c>
    </row>
    <row r="12028" spans="4:31" hidden="1" x14ac:dyDescent="0.25">
      <c r="D12028" s="2" t="e">
        <f>IF(E12028="","",CONCATENATE(H12028,".",COUNTIF($E$1:E12027,E12028)+1))</f>
        <v>#N/A</v>
      </c>
      <c r="E12028" s="2" t="e">
        <f>IF(I12028="","",IF(I12028=INFORME!$C$22,CONCATENATE(H12028,".",I12028,".",G12028),""))</f>
        <v>#N/A</v>
      </c>
      <c r="F12028">
        <v>6</v>
      </c>
      <c r="G12028" t="s">
        <v>10</v>
      </c>
      <c r="H12028" t="s">
        <v>75</v>
      </c>
      <c r="I12028" t="s">
        <v>41</v>
      </c>
      <c r="N12028" t="s">
        <v>11</v>
      </c>
    </row>
    <row r="12029" spans="4:31" hidden="1" x14ac:dyDescent="0.25">
      <c r="D12029" s="2" t="e">
        <f>IF(E12029="","",CONCATENATE(H12029,".",COUNTIF($E$1:E12028,E12029)+1))</f>
        <v>#N/A</v>
      </c>
      <c r="E12029" s="2" t="e">
        <f>IF(I12029="","",IF(I12029=INFORME!$C$22,CONCATENATE(H12029,".",I12029,".",G12029),""))</f>
        <v>#N/A</v>
      </c>
      <c r="F12029">
        <v>6</v>
      </c>
      <c r="G12029" t="s">
        <v>10</v>
      </c>
      <c r="H12029" t="s">
        <v>75</v>
      </c>
      <c r="I12029" t="s">
        <v>41</v>
      </c>
      <c r="N12029" t="s">
        <v>11</v>
      </c>
      <c r="O12029" t="s">
        <v>11</v>
      </c>
      <c r="P12029" t="s">
        <v>11</v>
      </c>
      <c r="Q12029" t="s">
        <v>11</v>
      </c>
      <c r="R12029" t="s">
        <v>11</v>
      </c>
      <c r="S12029" t="s">
        <v>11</v>
      </c>
      <c r="T12029" t="s">
        <v>11</v>
      </c>
      <c r="U12029" t="s">
        <v>11</v>
      </c>
      <c r="V12029" t="s">
        <v>11</v>
      </c>
      <c r="W12029" t="s">
        <v>11</v>
      </c>
      <c r="X12029" t="s">
        <v>11</v>
      </c>
    </row>
    <row r="12030" spans="4:31" hidden="1" x14ac:dyDescent="0.25">
      <c r="D12030" s="2" t="e">
        <f>IF(E12030="","",CONCATENATE(H12030,".",COUNTIF($E$1:E12029,E12030)+1))</f>
        <v>#N/A</v>
      </c>
      <c r="E12030" s="2" t="e">
        <f>IF(I12030="","",IF(I12030=INFORME!$C$22,CONCATENATE(H12030,".",I12030,".",G12030),""))</f>
        <v>#N/A</v>
      </c>
      <c r="F12030">
        <v>6</v>
      </c>
      <c r="G12030" t="s">
        <v>10</v>
      </c>
      <c r="H12030" t="s">
        <v>75</v>
      </c>
      <c r="I12030" t="s">
        <v>41</v>
      </c>
      <c r="N12030" t="s">
        <v>12</v>
      </c>
      <c r="O12030" t="s">
        <v>11</v>
      </c>
      <c r="P12030" t="s">
        <v>11</v>
      </c>
      <c r="Q12030" t="s">
        <v>13</v>
      </c>
      <c r="R12030" t="s">
        <v>11</v>
      </c>
      <c r="S12030" t="s">
        <v>11</v>
      </c>
      <c r="T12030" t="s">
        <v>11</v>
      </c>
      <c r="U12030" t="s">
        <v>11</v>
      </c>
      <c r="V12030" t="s">
        <v>11</v>
      </c>
      <c r="W12030" t="s">
        <v>11</v>
      </c>
      <c r="X12030" t="s">
        <v>11</v>
      </c>
      <c r="Y12030" t="s">
        <v>11</v>
      </c>
      <c r="Z12030" t="s">
        <v>11</v>
      </c>
      <c r="AA12030" t="s">
        <v>11</v>
      </c>
      <c r="AB12030" t="s">
        <v>11</v>
      </c>
      <c r="AC12030" t="s">
        <v>11</v>
      </c>
    </row>
    <row r="12031" spans="4:31" hidden="1" x14ac:dyDescent="0.25">
      <c r="D12031" s="2" t="e">
        <f>IF(E12031="","",CONCATENATE(H12031,".",COUNTIF($E$1:E12030,E12031)+1))</f>
        <v>#N/A</v>
      </c>
      <c r="E12031" s="2" t="e">
        <f>IF(I12031="","",IF(I12031=INFORME!$C$22,CONCATENATE(H12031,".",I12031,".",G12031),""))</f>
        <v>#N/A</v>
      </c>
      <c r="F12031">
        <v>6</v>
      </c>
      <c r="G12031" t="s">
        <v>10</v>
      </c>
      <c r="H12031" t="s">
        <v>75</v>
      </c>
      <c r="I12031" t="s">
        <v>41</v>
      </c>
      <c r="N12031" t="s">
        <v>11</v>
      </c>
      <c r="P12031" t="s">
        <v>11</v>
      </c>
    </row>
    <row r="12032" spans="4:31" hidden="1" x14ac:dyDescent="0.25">
      <c r="D12032" s="2" t="e">
        <f>IF(E12032="","",CONCATENATE(H12032,".",COUNTIF($E$1:E12031,E12032)+1))</f>
        <v>#N/A</v>
      </c>
      <c r="E12032" s="2" t="e">
        <f>IF(I12032="","",IF(I12032=INFORME!$C$22,CONCATENATE(H12032,".",I12032,".",G12032),""))</f>
        <v>#N/A</v>
      </c>
      <c r="F12032">
        <v>6</v>
      </c>
      <c r="G12032" t="s">
        <v>10</v>
      </c>
      <c r="H12032" t="s">
        <v>75</v>
      </c>
      <c r="I12032" t="s">
        <v>41</v>
      </c>
      <c r="N12032" t="s">
        <v>11</v>
      </c>
      <c r="P12032" t="s">
        <v>11</v>
      </c>
      <c r="Q12032" t="s">
        <v>13</v>
      </c>
      <c r="R12032" t="s">
        <v>11</v>
      </c>
      <c r="S12032" t="s">
        <v>12</v>
      </c>
      <c r="T12032" t="s">
        <v>11</v>
      </c>
      <c r="U12032" t="s">
        <v>11</v>
      </c>
      <c r="W12032" t="s">
        <v>11</v>
      </c>
      <c r="Y12032" t="s">
        <v>11</v>
      </c>
      <c r="Z12032" t="s">
        <v>11</v>
      </c>
      <c r="AA12032" t="s">
        <v>11</v>
      </c>
      <c r="AB12032" t="s">
        <v>11</v>
      </c>
      <c r="AC12032" t="s">
        <v>11</v>
      </c>
    </row>
    <row r="12033" spans="4:30" hidden="1" x14ac:dyDescent="0.25">
      <c r="D12033" s="2" t="e">
        <f>IF(E12033="","",CONCATENATE(H12033,".",COUNTIF($E$1:E12032,E12033)+1))</f>
        <v>#N/A</v>
      </c>
      <c r="E12033" s="2" t="e">
        <f>IF(I12033="","",IF(I12033=INFORME!$C$22,CONCATENATE(H12033,".",I12033,".",G12033),""))</f>
        <v>#N/A</v>
      </c>
      <c r="F12033">
        <v>6</v>
      </c>
      <c r="G12033" t="s">
        <v>10</v>
      </c>
      <c r="H12033" t="s">
        <v>75</v>
      </c>
      <c r="I12033" t="s">
        <v>41</v>
      </c>
      <c r="N12033" t="s">
        <v>11</v>
      </c>
      <c r="O12033" t="s">
        <v>11</v>
      </c>
      <c r="P12033" t="s">
        <v>11</v>
      </c>
      <c r="Q12033" t="s">
        <v>11</v>
      </c>
      <c r="T12033" t="s">
        <v>11</v>
      </c>
      <c r="U12033" t="s">
        <v>11</v>
      </c>
      <c r="V12033" t="s">
        <v>11</v>
      </c>
      <c r="W12033" t="s">
        <v>11</v>
      </c>
      <c r="X12033" t="s">
        <v>11</v>
      </c>
      <c r="Y12033" t="s">
        <v>11</v>
      </c>
      <c r="Z12033" t="s">
        <v>11</v>
      </c>
      <c r="AA12033" t="s">
        <v>11</v>
      </c>
      <c r="AB12033" t="s">
        <v>11</v>
      </c>
      <c r="AC12033" t="s">
        <v>11</v>
      </c>
    </row>
    <row r="12034" spans="4:30" hidden="1" x14ac:dyDescent="0.25">
      <c r="D12034" s="2" t="e">
        <f>IF(E12034="","",CONCATENATE(H12034,".",COUNTIF($E$1:E12033,E12034)+1))</f>
        <v>#N/A</v>
      </c>
      <c r="E12034" s="2" t="e">
        <f>IF(I12034="","",IF(I12034=INFORME!$C$22,CONCATENATE(H12034,".",I12034,".",G12034),""))</f>
        <v>#N/A</v>
      </c>
      <c r="F12034">
        <v>6</v>
      </c>
      <c r="G12034" t="s">
        <v>10</v>
      </c>
      <c r="H12034" t="s">
        <v>75</v>
      </c>
      <c r="I12034" t="s">
        <v>41</v>
      </c>
      <c r="N12034" t="s">
        <v>11</v>
      </c>
      <c r="P12034" t="s">
        <v>11</v>
      </c>
      <c r="Q12034" t="s">
        <v>13</v>
      </c>
      <c r="R12034" t="s">
        <v>13</v>
      </c>
    </row>
    <row r="12035" spans="4:30" hidden="1" x14ac:dyDescent="0.25">
      <c r="D12035" s="2" t="e">
        <f>IF(E12035="","",CONCATENATE(H12035,".",COUNTIF($E$1:E12034,E12035)+1))</f>
        <v>#N/A</v>
      </c>
      <c r="E12035" s="2" t="e">
        <f>IF(I12035="","",IF(I12035=INFORME!$C$22,CONCATENATE(H12035,".",I12035,".",G12035),""))</f>
        <v>#N/A</v>
      </c>
      <c r="F12035">
        <v>6</v>
      </c>
      <c r="G12035" t="s">
        <v>10</v>
      </c>
      <c r="H12035" t="s">
        <v>75</v>
      </c>
      <c r="I12035" t="s">
        <v>41</v>
      </c>
      <c r="N12035" t="s">
        <v>11</v>
      </c>
      <c r="P12035" t="s">
        <v>11</v>
      </c>
      <c r="Q12035" t="s">
        <v>12</v>
      </c>
      <c r="R12035" t="s">
        <v>11</v>
      </c>
      <c r="S12035" t="s">
        <v>11</v>
      </c>
      <c r="T12035" t="s">
        <v>12</v>
      </c>
      <c r="U12035" t="s">
        <v>11</v>
      </c>
      <c r="W12035" t="s">
        <v>11</v>
      </c>
      <c r="X12035" t="s">
        <v>11</v>
      </c>
    </row>
    <row r="12036" spans="4:30" hidden="1" x14ac:dyDescent="0.25">
      <c r="D12036" s="2" t="e">
        <f>IF(E12036="","",CONCATENATE(H12036,".",COUNTIF($E$1:E12035,E12036)+1))</f>
        <v>#N/A</v>
      </c>
      <c r="E12036" s="2" t="e">
        <f>IF(I12036="","",IF(I12036=INFORME!$C$22,CONCATENATE(H12036,".",I12036,".",G12036),""))</f>
        <v>#N/A</v>
      </c>
      <c r="F12036">
        <v>6</v>
      </c>
      <c r="G12036" t="s">
        <v>10</v>
      </c>
      <c r="H12036" t="s">
        <v>75</v>
      </c>
      <c r="I12036" t="s">
        <v>41</v>
      </c>
      <c r="N12036" t="s">
        <v>11</v>
      </c>
      <c r="O12036" t="s">
        <v>11</v>
      </c>
      <c r="P12036" t="s">
        <v>11</v>
      </c>
      <c r="Q12036" t="s">
        <v>12</v>
      </c>
      <c r="R12036" t="s">
        <v>11</v>
      </c>
      <c r="S12036" t="s">
        <v>12</v>
      </c>
      <c r="T12036" t="s">
        <v>11</v>
      </c>
      <c r="U12036" t="s">
        <v>11</v>
      </c>
      <c r="V12036" t="s">
        <v>11</v>
      </c>
      <c r="W12036" t="s">
        <v>11</v>
      </c>
      <c r="X12036" t="s">
        <v>11</v>
      </c>
      <c r="Y12036" t="s">
        <v>11</v>
      </c>
      <c r="Z12036" t="s">
        <v>11</v>
      </c>
      <c r="AA12036" t="s">
        <v>11</v>
      </c>
      <c r="AB12036" t="s">
        <v>11</v>
      </c>
      <c r="AC12036" t="s">
        <v>11</v>
      </c>
      <c r="AD12036" t="s">
        <v>11</v>
      </c>
    </row>
    <row r="12037" spans="4:30" hidden="1" x14ac:dyDescent="0.25">
      <c r="D12037" s="2" t="e">
        <f>IF(E12037="","",CONCATENATE(H12037,".",COUNTIF($E$1:E12036,E12037)+1))</f>
        <v>#N/A</v>
      </c>
      <c r="E12037" s="2" t="e">
        <f>IF(I12037="","",IF(I12037=INFORME!$C$22,CONCATENATE(H12037,".",I12037,".",G12037),""))</f>
        <v>#N/A</v>
      </c>
      <c r="F12037">
        <v>6</v>
      </c>
      <c r="G12037" t="s">
        <v>10</v>
      </c>
      <c r="H12037" t="s">
        <v>75</v>
      </c>
      <c r="I12037" t="s">
        <v>41</v>
      </c>
    </row>
    <row r="12038" spans="4:30" hidden="1" x14ac:dyDescent="0.25">
      <c r="D12038" s="2" t="e">
        <f>IF(E12038="","",CONCATENATE(H12038,".",COUNTIF($E$1:E12037,E12038)+1))</f>
        <v>#N/A</v>
      </c>
      <c r="E12038" s="2" t="e">
        <f>IF(I12038="","",IF(I12038=INFORME!$C$22,CONCATENATE(H12038,".",I12038,".",G12038),""))</f>
        <v>#N/A</v>
      </c>
      <c r="F12038">
        <v>6</v>
      </c>
      <c r="G12038" t="s">
        <v>10</v>
      </c>
      <c r="H12038" t="s">
        <v>75</v>
      </c>
      <c r="I12038" t="s">
        <v>41</v>
      </c>
    </row>
    <row r="12039" spans="4:30" hidden="1" x14ac:dyDescent="0.25">
      <c r="D12039" s="2" t="e">
        <f>IF(E12039="","",CONCATENATE(H12039,".",COUNTIF($E$1:E12038,E12039)+1))</f>
        <v>#N/A</v>
      </c>
      <c r="E12039" s="2" t="e">
        <f>IF(I12039="","",IF(I12039=INFORME!$C$22,CONCATENATE(H12039,".",I12039,".",G12039),""))</f>
        <v>#N/A</v>
      </c>
      <c r="F12039">
        <v>6</v>
      </c>
      <c r="G12039" t="s">
        <v>10</v>
      </c>
      <c r="H12039" t="s">
        <v>75</v>
      </c>
      <c r="I12039" t="s">
        <v>41</v>
      </c>
    </row>
    <row r="12040" spans="4:30" hidden="1" x14ac:dyDescent="0.25">
      <c r="D12040" s="2" t="e">
        <f>IF(E12040="","",CONCATENATE(H12040,".",COUNTIF($E$1:E12039,E12040)+1))</f>
        <v>#N/A</v>
      </c>
      <c r="E12040" s="2" t="e">
        <f>IF(I12040="","",IF(I12040=INFORME!$C$22,CONCATENATE(H12040,".",I12040,".",G12040),""))</f>
        <v>#N/A</v>
      </c>
      <c r="F12040">
        <v>6</v>
      </c>
      <c r="G12040" t="s">
        <v>10</v>
      </c>
      <c r="H12040" t="s">
        <v>75</v>
      </c>
      <c r="I12040" t="s">
        <v>41</v>
      </c>
    </row>
    <row r="12041" spans="4:30" hidden="1" x14ac:dyDescent="0.25">
      <c r="D12041" s="2" t="e">
        <f>IF(E12041="","",CONCATENATE(H12041,".",COUNTIF($E$1:E12040,E12041)+1))</f>
        <v>#N/A</v>
      </c>
      <c r="E12041" s="2" t="e">
        <f>IF(I12041="","",IF(I12041=INFORME!$C$22,CONCATENATE(H12041,".",I12041,".",G12041),""))</f>
        <v>#N/A</v>
      </c>
      <c r="F12041">
        <v>6</v>
      </c>
      <c r="G12041" t="s">
        <v>10</v>
      </c>
      <c r="H12041" t="s">
        <v>75</v>
      </c>
      <c r="I12041" t="s">
        <v>41</v>
      </c>
    </row>
    <row r="12042" spans="4:30" hidden="1" x14ac:dyDescent="0.25">
      <c r="D12042" s="2" t="e">
        <f>IF(E12042="","",CONCATENATE(H12042,".",COUNTIF($E$1:E12041,E12042)+1))</f>
        <v>#N/A</v>
      </c>
      <c r="E12042" s="2" t="e">
        <f>IF(I12042="","",IF(I12042=INFORME!$C$22,CONCATENATE(H12042,".",I12042,".",G12042),""))</f>
        <v>#N/A</v>
      </c>
      <c r="F12042">
        <v>6</v>
      </c>
      <c r="G12042" t="s">
        <v>10</v>
      </c>
      <c r="H12042" t="s">
        <v>75</v>
      </c>
      <c r="I12042" t="s">
        <v>41</v>
      </c>
    </row>
    <row r="12043" spans="4:30" hidden="1" x14ac:dyDescent="0.25">
      <c r="D12043" s="2" t="e">
        <f>IF(E12043="","",CONCATENATE(H12043,".",COUNTIF($E$1:E12042,E12043)+1))</f>
        <v>#N/A</v>
      </c>
      <c r="E12043" s="2" t="e">
        <f>IF(I12043="","",IF(I12043=INFORME!$C$22,CONCATENATE(H12043,".",I12043,".",G12043),""))</f>
        <v>#N/A</v>
      </c>
      <c r="F12043">
        <v>6</v>
      </c>
      <c r="G12043" t="s">
        <v>10</v>
      </c>
      <c r="H12043" t="s">
        <v>75</v>
      </c>
      <c r="I12043" t="s">
        <v>41</v>
      </c>
    </row>
    <row r="12044" spans="4:30" hidden="1" x14ac:dyDescent="0.25">
      <c r="D12044" s="2" t="e">
        <f>IF(E12044="","",CONCATENATE(H12044,".",COUNTIF($E$1:E12043,E12044)+1))</f>
        <v>#N/A</v>
      </c>
      <c r="E12044" s="2" t="e">
        <f>IF(I12044="","",IF(I12044=INFORME!$C$22,CONCATENATE(H12044,".",I12044,".",G12044),""))</f>
        <v>#N/A</v>
      </c>
      <c r="F12044">
        <v>6</v>
      </c>
      <c r="G12044" t="s">
        <v>10</v>
      </c>
      <c r="H12044" t="s">
        <v>75</v>
      </c>
      <c r="I12044" t="s">
        <v>41</v>
      </c>
    </row>
    <row r="12045" spans="4:30" hidden="1" x14ac:dyDescent="0.25">
      <c r="D12045" s="2" t="e">
        <f>IF(E12045="","",CONCATENATE(H12045,".",COUNTIF($E$1:E12044,E12045)+1))</f>
        <v>#N/A</v>
      </c>
      <c r="E12045" s="2" t="e">
        <f>IF(I12045="","",IF(I12045=INFORME!$C$22,CONCATENATE(H12045,".",I12045,".",G12045),""))</f>
        <v>#N/A</v>
      </c>
      <c r="F12045">
        <v>6</v>
      </c>
      <c r="G12045" t="s">
        <v>10</v>
      </c>
      <c r="H12045" t="s">
        <v>75</v>
      </c>
      <c r="I12045" t="s">
        <v>41</v>
      </c>
    </row>
    <row r="12046" spans="4:30" hidden="1" x14ac:dyDescent="0.25">
      <c r="D12046" s="2" t="e">
        <f>IF(E12046="","",CONCATENATE(H12046,".",COUNTIF($E$1:E12045,E12046)+1))</f>
        <v>#N/A</v>
      </c>
      <c r="E12046" s="2" t="e">
        <f>IF(I12046="","",IF(I12046=INFORME!$C$22,CONCATENATE(H12046,".",I12046,".",G12046),""))</f>
        <v>#N/A</v>
      </c>
      <c r="F12046">
        <v>6</v>
      </c>
      <c r="G12046" t="s">
        <v>10</v>
      </c>
      <c r="H12046" t="s">
        <v>75</v>
      </c>
      <c r="I12046" t="s">
        <v>41</v>
      </c>
    </row>
    <row r="12047" spans="4:30" hidden="1" x14ac:dyDescent="0.25">
      <c r="D12047" s="2" t="e">
        <f>IF(E12047="","",CONCATENATE(H12047,".",COUNTIF($E$1:E12046,E12047)+1))</f>
        <v>#N/A</v>
      </c>
      <c r="E12047" s="2" t="e">
        <f>IF(I12047="","",IF(I12047=INFORME!$C$22,CONCATENATE(H12047,".",I12047,".",G12047),""))</f>
        <v>#N/A</v>
      </c>
      <c r="F12047">
        <v>6</v>
      </c>
      <c r="G12047" t="s">
        <v>10</v>
      </c>
      <c r="H12047" t="s">
        <v>75</v>
      </c>
      <c r="I12047" t="s">
        <v>41</v>
      </c>
    </row>
    <row r="12048" spans="4:30" hidden="1" x14ac:dyDescent="0.25">
      <c r="D12048" s="2" t="e">
        <f>IF(E12048="","",CONCATENATE(H12048,".",COUNTIF($E$1:E12047,E12048)+1))</f>
        <v>#N/A</v>
      </c>
      <c r="E12048" s="2" t="e">
        <f>IF(I12048="","",IF(I12048=INFORME!$C$22,CONCATENATE(H12048,".",I12048,".",G12048),""))</f>
        <v>#N/A</v>
      </c>
      <c r="F12048">
        <v>6</v>
      </c>
      <c r="G12048" t="s">
        <v>10</v>
      </c>
      <c r="H12048" t="s">
        <v>75</v>
      </c>
      <c r="I12048" t="s">
        <v>41</v>
      </c>
    </row>
    <row r="12049" spans="4:9" hidden="1" x14ac:dyDescent="0.25">
      <c r="D12049" s="2" t="e">
        <f>IF(E12049="","",CONCATENATE(H12049,".",COUNTIF($E$1:E12048,E12049)+1))</f>
        <v>#N/A</v>
      </c>
      <c r="E12049" s="2" t="e">
        <f>IF(I12049="","",IF(I12049=INFORME!$C$22,CONCATENATE(H12049,".",I12049,".",G12049),""))</f>
        <v>#N/A</v>
      </c>
      <c r="F12049">
        <v>6</v>
      </c>
      <c r="G12049" t="s">
        <v>10</v>
      </c>
      <c r="H12049" t="s">
        <v>75</v>
      </c>
      <c r="I12049" t="s">
        <v>41</v>
      </c>
    </row>
    <row r="12050" spans="4:9" hidden="1" x14ac:dyDescent="0.25">
      <c r="D12050" s="2" t="e">
        <f>IF(E12050="","",CONCATENATE(H12050,".",COUNTIF($E$1:E12049,E12050)+1))</f>
        <v>#N/A</v>
      </c>
      <c r="E12050" s="2" t="e">
        <f>IF(I12050="","",IF(I12050=INFORME!$C$22,CONCATENATE(H12050,".",I12050,".",G12050),""))</f>
        <v>#N/A</v>
      </c>
      <c r="F12050">
        <v>6</v>
      </c>
      <c r="G12050" t="s">
        <v>10</v>
      </c>
      <c r="H12050" t="s">
        <v>75</v>
      </c>
      <c r="I12050" t="s">
        <v>41</v>
      </c>
    </row>
    <row r="12051" spans="4:9" hidden="1" x14ac:dyDescent="0.25">
      <c r="D12051" s="2" t="e">
        <f>IF(E12051="","",CONCATENATE(H12051,".",COUNTIF($E$1:E12050,E12051)+1))</f>
        <v>#N/A</v>
      </c>
      <c r="E12051" s="2" t="e">
        <f>IF(I12051="","",IF(I12051=INFORME!$C$22,CONCATENATE(H12051,".",I12051,".",G12051),""))</f>
        <v>#N/A</v>
      </c>
      <c r="F12051">
        <v>6</v>
      </c>
      <c r="G12051" t="s">
        <v>10</v>
      </c>
      <c r="H12051" t="s">
        <v>75</v>
      </c>
      <c r="I12051" t="s">
        <v>41</v>
      </c>
    </row>
    <row r="12052" spans="4:9" hidden="1" x14ac:dyDescent="0.25">
      <c r="D12052" s="2" t="e">
        <f>IF(E12052="","",CONCATENATE(H12052,".",COUNTIF($E$1:E12051,E12052)+1))</f>
        <v>#N/A</v>
      </c>
      <c r="E12052" s="2" t="e">
        <f>IF(I12052="","",IF(I12052=INFORME!$C$22,CONCATENATE(H12052,".",I12052,".",G12052),""))</f>
        <v>#N/A</v>
      </c>
      <c r="F12052">
        <v>6</v>
      </c>
      <c r="G12052" t="s">
        <v>10</v>
      </c>
      <c r="H12052" t="s">
        <v>75</v>
      </c>
      <c r="I12052" t="s">
        <v>41</v>
      </c>
    </row>
    <row r="12053" spans="4:9" hidden="1" x14ac:dyDescent="0.25">
      <c r="D12053" s="2" t="e">
        <f>IF(E12053="","",CONCATENATE(H12053,".",COUNTIF($E$1:E12052,E12053)+1))</f>
        <v>#N/A</v>
      </c>
      <c r="E12053" s="2" t="e">
        <f>IF(I12053="","",IF(I12053=INFORME!$C$22,CONCATENATE(H12053,".",I12053,".",G12053),""))</f>
        <v>#N/A</v>
      </c>
      <c r="F12053">
        <v>6</v>
      </c>
      <c r="G12053" t="s">
        <v>10</v>
      </c>
      <c r="H12053" t="s">
        <v>75</v>
      </c>
      <c r="I12053" t="s">
        <v>41</v>
      </c>
    </row>
    <row r="12054" spans="4:9" hidden="1" x14ac:dyDescent="0.25">
      <c r="D12054" s="2" t="e">
        <f>IF(E12054="","",CONCATENATE(H12054,".",COUNTIF($E$1:E12053,E12054)+1))</f>
        <v>#N/A</v>
      </c>
      <c r="E12054" s="2" t="e">
        <f>IF(I12054="","",IF(I12054=INFORME!$C$22,CONCATENATE(H12054,".",I12054,".",G12054),""))</f>
        <v>#N/A</v>
      </c>
      <c r="F12054">
        <v>6</v>
      </c>
      <c r="G12054" t="s">
        <v>10</v>
      </c>
      <c r="H12054" t="s">
        <v>75</v>
      </c>
      <c r="I12054" t="s">
        <v>41</v>
      </c>
    </row>
    <row r="12055" spans="4:9" hidden="1" x14ac:dyDescent="0.25">
      <c r="D12055" s="2" t="e">
        <f>IF(E12055="","",CONCATENATE(H12055,".",COUNTIF($E$1:E12054,E12055)+1))</f>
        <v>#N/A</v>
      </c>
      <c r="E12055" s="2" t="e">
        <f>IF(I12055="","",IF(I12055=INFORME!$C$22,CONCATENATE(H12055,".",I12055,".",G12055),""))</f>
        <v>#N/A</v>
      </c>
      <c r="F12055">
        <v>6</v>
      </c>
      <c r="G12055" t="s">
        <v>10</v>
      </c>
      <c r="H12055" t="s">
        <v>75</v>
      </c>
      <c r="I12055" t="s">
        <v>41</v>
      </c>
    </row>
    <row r="12056" spans="4:9" hidden="1" x14ac:dyDescent="0.25">
      <c r="D12056" s="2" t="e">
        <f>IF(E12056="","",CONCATENATE(H12056,".",COUNTIF($E$1:E12055,E12056)+1))</f>
        <v>#N/A</v>
      </c>
      <c r="E12056" s="2" t="e">
        <f>IF(I12056="","",IF(I12056=INFORME!$C$22,CONCATENATE(H12056,".",I12056,".",G12056),""))</f>
        <v>#N/A</v>
      </c>
      <c r="F12056">
        <v>6</v>
      </c>
      <c r="G12056" t="s">
        <v>10</v>
      </c>
      <c r="H12056" t="s">
        <v>75</v>
      </c>
      <c r="I12056" t="s">
        <v>41</v>
      </c>
    </row>
    <row r="12057" spans="4:9" hidden="1" x14ac:dyDescent="0.25">
      <c r="D12057" s="2" t="e">
        <f>IF(E12057="","",CONCATENATE(H12057,".",COUNTIF($E$1:E12056,E12057)+1))</f>
        <v>#N/A</v>
      </c>
      <c r="E12057" s="2" t="e">
        <f>IF(I12057="","",IF(I12057=INFORME!$C$22,CONCATENATE(H12057,".",I12057,".",G12057),""))</f>
        <v>#N/A</v>
      </c>
      <c r="F12057">
        <v>6</v>
      </c>
      <c r="G12057" t="s">
        <v>10</v>
      </c>
      <c r="H12057" t="s">
        <v>75</v>
      </c>
      <c r="I12057" t="s">
        <v>41</v>
      </c>
    </row>
    <row r="12058" spans="4:9" hidden="1" x14ac:dyDescent="0.25">
      <c r="D12058" s="2" t="e">
        <f>IF(E12058="","",CONCATENATE(H12058,".",COUNTIF($E$1:E12057,E12058)+1))</f>
        <v>#N/A</v>
      </c>
      <c r="E12058" s="2" t="e">
        <f>IF(I12058="","",IF(I12058=INFORME!$C$22,CONCATENATE(H12058,".",I12058,".",G12058),""))</f>
        <v>#N/A</v>
      </c>
      <c r="F12058">
        <v>6</v>
      </c>
      <c r="G12058" t="s">
        <v>10</v>
      </c>
      <c r="H12058" t="s">
        <v>75</v>
      </c>
      <c r="I12058" t="s">
        <v>41</v>
      </c>
    </row>
    <row r="12059" spans="4:9" hidden="1" x14ac:dyDescent="0.25">
      <c r="D12059" s="2" t="e">
        <f>IF(E12059="","",CONCATENATE(H12059,".",COUNTIF($E$1:E12058,E12059)+1))</f>
        <v>#N/A</v>
      </c>
      <c r="E12059" s="2" t="e">
        <f>IF(I12059="","",IF(I12059=INFORME!$C$22,CONCATENATE(H12059,".",I12059,".",G12059),""))</f>
        <v>#N/A</v>
      </c>
      <c r="F12059">
        <v>6</v>
      </c>
      <c r="G12059" t="s">
        <v>10</v>
      </c>
      <c r="H12059" t="s">
        <v>75</v>
      </c>
      <c r="I12059" t="s">
        <v>41</v>
      </c>
    </row>
    <row r="12060" spans="4:9" hidden="1" x14ac:dyDescent="0.25">
      <c r="D12060" s="2" t="e">
        <f>IF(E12060="","",CONCATENATE(H12060,".",COUNTIF($E$1:E12059,E12060)+1))</f>
        <v>#N/A</v>
      </c>
      <c r="E12060" s="2" t="e">
        <f>IF(I12060="","",IF(I12060=INFORME!$C$22,CONCATENATE(H12060,".",I12060,".",G12060),""))</f>
        <v>#N/A</v>
      </c>
      <c r="F12060">
        <v>6</v>
      </c>
      <c r="G12060" t="s">
        <v>10</v>
      </c>
      <c r="H12060" t="s">
        <v>75</v>
      </c>
      <c r="I12060" t="s">
        <v>41</v>
      </c>
    </row>
    <row r="12061" spans="4:9" hidden="1" x14ac:dyDescent="0.25">
      <c r="D12061" s="2" t="e">
        <f>IF(E12061="","",CONCATENATE(H12061,".",COUNTIF($E$1:E12060,E12061)+1))</f>
        <v>#N/A</v>
      </c>
      <c r="E12061" s="2" t="e">
        <f>IF(I12061="","",IF(I12061=INFORME!$C$22,CONCATENATE(H12061,".",I12061,".",G12061),""))</f>
        <v>#N/A</v>
      </c>
      <c r="F12061">
        <v>6</v>
      </c>
      <c r="G12061" t="s">
        <v>10</v>
      </c>
      <c r="H12061" t="s">
        <v>75</v>
      </c>
      <c r="I12061" t="s">
        <v>41</v>
      </c>
    </row>
    <row r="12062" spans="4:9" hidden="1" x14ac:dyDescent="0.25">
      <c r="D12062" s="2" t="e">
        <f>IF(E12062="","",CONCATENATE(H12062,".",COUNTIF($E$1:E12061,E12062)+1))</f>
        <v>#N/A</v>
      </c>
      <c r="E12062" s="2" t="e">
        <f>IF(I12062="","",IF(I12062=INFORME!$C$22,CONCATENATE(H12062,".",I12062,".",G12062),""))</f>
        <v>#N/A</v>
      </c>
      <c r="F12062">
        <v>6</v>
      </c>
      <c r="G12062" t="s">
        <v>10</v>
      </c>
      <c r="H12062" t="s">
        <v>75</v>
      </c>
      <c r="I12062" t="s">
        <v>41</v>
      </c>
    </row>
    <row r="12063" spans="4:9" hidden="1" x14ac:dyDescent="0.25">
      <c r="D12063" s="2" t="e">
        <f>IF(E12063="","",CONCATENATE(H12063,".",COUNTIF($E$1:E12062,E12063)+1))</f>
        <v>#N/A</v>
      </c>
      <c r="E12063" s="2" t="e">
        <f>IF(I12063="","",IF(I12063=INFORME!$C$22,CONCATENATE(H12063,".",I12063,".",G12063),""))</f>
        <v>#N/A</v>
      </c>
      <c r="F12063">
        <v>6</v>
      </c>
      <c r="G12063" t="s">
        <v>10</v>
      </c>
      <c r="H12063" t="s">
        <v>75</v>
      </c>
      <c r="I12063" t="s">
        <v>41</v>
      </c>
    </row>
    <row r="12064" spans="4:9" hidden="1" x14ac:dyDescent="0.25">
      <c r="D12064" s="2" t="e">
        <f>IF(E12064="","",CONCATENATE(H12064,".",COUNTIF($E$1:E12063,E12064)+1))</f>
        <v>#N/A</v>
      </c>
      <c r="E12064" s="2" t="e">
        <f>IF(I12064="","",IF(I12064=INFORME!$C$22,CONCATENATE(H12064,".",I12064,".",G12064),""))</f>
        <v>#N/A</v>
      </c>
      <c r="F12064">
        <v>6</v>
      </c>
      <c r="G12064" t="s">
        <v>10</v>
      </c>
      <c r="H12064" t="s">
        <v>75</v>
      </c>
      <c r="I12064" t="s">
        <v>41</v>
      </c>
    </row>
    <row r="12065" spans="4:9" hidden="1" x14ac:dyDescent="0.25">
      <c r="D12065" s="2" t="e">
        <f>IF(E12065="","",CONCATENATE(H12065,".",COUNTIF($E$1:E12064,E12065)+1))</f>
        <v>#N/A</v>
      </c>
      <c r="E12065" s="2" t="e">
        <f>IF(I12065="","",IF(I12065=INFORME!$C$22,CONCATENATE(H12065,".",I12065,".",G12065),""))</f>
        <v>#N/A</v>
      </c>
      <c r="F12065">
        <v>6</v>
      </c>
      <c r="G12065" t="s">
        <v>10</v>
      </c>
      <c r="H12065" t="s">
        <v>75</v>
      </c>
      <c r="I12065" t="s">
        <v>41</v>
      </c>
    </row>
    <row r="12066" spans="4:9" hidden="1" x14ac:dyDescent="0.25">
      <c r="D12066" s="2" t="e">
        <f>IF(E12066="","",CONCATENATE(H12066,".",COUNTIF($E$1:E12065,E12066)+1))</f>
        <v>#N/A</v>
      </c>
      <c r="E12066" s="2" t="e">
        <f>IF(I12066="","",IF(I12066=INFORME!$C$22,CONCATENATE(H12066,".",I12066,".",G12066),""))</f>
        <v>#N/A</v>
      </c>
      <c r="F12066">
        <v>6</v>
      </c>
      <c r="G12066" t="s">
        <v>10</v>
      </c>
      <c r="H12066" t="s">
        <v>75</v>
      </c>
      <c r="I12066" t="s">
        <v>41</v>
      </c>
    </row>
    <row r="12067" spans="4:9" hidden="1" x14ac:dyDescent="0.25">
      <c r="D12067" s="2" t="e">
        <f>IF(E12067="","",CONCATENATE(H12067,".",COUNTIF($E$1:E12066,E12067)+1))</f>
        <v>#N/A</v>
      </c>
      <c r="E12067" s="2" t="e">
        <f>IF(I12067="","",IF(I12067=INFORME!$C$22,CONCATENATE(H12067,".",I12067,".",G12067),""))</f>
        <v>#N/A</v>
      </c>
      <c r="F12067">
        <v>6</v>
      </c>
      <c r="G12067" t="s">
        <v>10</v>
      </c>
      <c r="H12067" t="s">
        <v>75</v>
      </c>
      <c r="I12067" t="s">
        <v>41</v>
      </c>
    </row>
    <row r="12068" spans="4:9" hidden="1" x14ac:dyDescent="0.25">
      <c r="D12068" s="2" t="e">
        <f>IF(E12068="","",CONCATENATE(H12068,".",COUNTIF($E$1:E12067,E12068)+1))</f>
        <v>#N/A</v>
      </c>
      <c r="E12068" s="2" t="e">
        <f>IF(I12068="","",IF(I12068=INFORME!$C$22,CONCATENATE(H12068,".",I12068,".",G12068),""))</f>
        <v>#N/A</v>
      </c>
      <c r="F12068">
        <v>6</v>
      </c>
      <c r="G12068" t="s">
        <v>10</v>
      </c>
      <c r="H12068" t="s">
        <v>75</v>
      </c>
      <c r="I12068" t="s">
        <v>41</v>
      </c>
    </row>
    <row r="12069" spans="4:9" hidden="1" x14ac:dyDescent="0.25">
      <c r="D12069" s="2" t="e">
        <f>IF(E12069="","",CONCATENATE(H12069,".",COUNTIF($E$1:E12068,E12069)+1))</f>
        <v>#N/A</v>
      </c>
      <c r="E12069" s="2" t="e">
        <f>IF(I12069="","",IF(I12069=INFORME!$C$22,CONCATENATE(H12069,".",I12069,".",G12069),""))</f>
        <v>#N/A</v>
      </c>
      <c r="F12069">
        <v>6</v>
      </c>
      <c r="G12069" t="s">
        <v>10</v>
      </c>
      <c r="H12069" t="s">
        <v>75</v>
      </c>
      <c r="I12069" t="s">
        <v>41</v>
      </c>
    </row>
    <row r="12070" spans="4:9" hidden="1" x14ac:dyDescent="0.25">
      <c r="D12070" s="2" t="e">
        <f>IF(E12070="","",CONCATENATE(H12070,".",COUNTIF($E$1:E12069,E12070)+1))</f>
        <v>#N/A</v>
      </c>
      <c r="E12070" s="2" t="e">
        <f>IF(I12070="","",IF(I12070=INFORME!$C$22,CONCATENATE(H12070,".",I12070,".",G12070),""))</f>
        <v>#N/A</v>
      </c>
      <c r="F12070">
        <v>6</v>
      </c>
      <c r="G12070" t="s">
        <v>10</v>
      </c>
      <c r="H12070" t="s">
        <v>75</v>
      </c>
      <c r="I12070" t="s">
        <v>41</v>
      </c>
    </row>
    <row r="12071" spans="4:9" hidden="1" x14ac:dyDescent="0.25">
      <c r="D12071" s="2" t="e">
        <f>IF(E12071="","",CONCATENATE(H12071,".",COUNTIF($E$1:E12070,E12071)+1))</f>
        <v>#N/A</v>
      </c>
      <c r="E12071" s="2" t="e">
        <f>IF(I12071="","",IF(I12071=INFORME!$C$22,CONCATENATE(H12071,".",I12071,".",G12071),""))</f>
        <v>#N/A</v>
      </c>
      <c r="F12071">
        <v>6</v>
      </c>
      <c r="G12071" t="s">
        <v>10</v>
      </c>
      <c r="H12071" t="s">
        <v>75</v>
      </c>
      <c r="I12071" t="s">
        <v>41</v>
      </c>
    </row>
    <row r="12072" spans="4:9" hidden="1" x14ac:dyDescent="0.25">
      <c r="D12072" s="2" t="e">
        <f>IF(E12072="","",CONCATENATE(H12072,".",COUNTIF($E$1:E12071,E12072)+1))</f>
        <v>#N/A</v>
      </c>
      <c r="E12072" s="2" t="e">
        <f>IF(I12072="","",IF(I12072=INFORME!$C$22,CONCATENATE(H12072,".",I12072,".",G12072),""))</f>
        <v>#N/A</v>
      </c>
      <c r="F12072">
        <v>6</v>
      </c>
      <c r="G12072" t="s">
        <v>10</v>
      </c>
      <c r="H12072" t="s">
        <v>75</v>
      </c>
      <c r="I12072" t="s">
        <v>41</v>
      </c>
    </row>
    <row r="12073" spans="4:9" hidden="1" x14ac:dyDescent="0.25">
      <c r="D12073" s="2" t="e">
        <f>IF(E12073="","",CONCATENATE(H12073,".",COUNTIF($E$1:E12072,E12073)+1))</f>
        <v>#N/A</v>
      </c>
      <c r="E12073" s="2" t="e">
        <f>IF(I12073="","",IF(I12073=INFORME!$C$22,CONCATENATE(H12073,".",I12073,".",G12073),""))</f>
        <v>#N/A</v>
      </c>
      <c r="F12073">
        <v>6</v>
      </c>
      <c r="G12073" t="s">
        <v>10</v>
      </c>
      <c r="H12073" t="s">
        <v>75</v>
      </c>
      <c r="I12073" t="s">
        <v>41</v>
      </c>
    </row>
    <row r="12074" spans="4:9" hidden="1" x14ac:dyDescent="0.25">
      <c r="D12074" s="2" t="e">
        <f>IF(E12074="","",CONCATENATE(H12074,".",COUNTIF($E$1:E12073,E12074)+1))</f>
        <v>#N/A</v>
      </c>
      <c r="E12074" s="2" t="e">
        <f>IF(I12074="","",IF(I12074=INFORME!$C$22,CONCATENATE(H12074,".",I12074,".",G12074),""))</f>
        <v>#N/A</v>
      </c>
      <c r="F12074">
        <v>6</v>
      </c>
      <c r="G12074" t="s">
        <v>10</v>
      </c>
      <c r="H12074" t="s">
        <v>75</v>
      </c>
      <c r="I12074" t="s">
        <v>41</v>
      </c>
    </row>
    <row r="12075" spans="4:9" hidden="1" x14ac:dyDescent="0.25">
      <c r="D12075" s="2" t="e">
        <f>IF(E12075="","",CONCATENATE(H12075,".",COUNTIF($E$1:E12074,E12075)+1))</f>
        <v>#N/A</v>
      </c>
      <c r="E12075" s="2" t="e">
        <f>IF(I12075="","",IF(I12075=INFORME!$C$22,CONCATENATE(H12075,".",I12075,".",G12075),""))</f>
        <v>#N/A</v>
      </c>
      <c r="F12075">
        <v>6</v>
      </c>
      <c r="G12075" t="s">
        <v>10</v>
      </c>
      <c r="H12075" t="s">
        <v>75</v>
      </c>
      <c r="I12075" t="s">
        <v>41</v>
      </c>
    </row>
    <row r="12076" spans="4:9" hidden="1" x14ac:dyDescent="0.25">
      <c r="D12076" s="2" t="e">
        <f>IF(E12076="","",CONCATENATE(H12076,".",COUNTIF($E$1:E12075,E12076)+1))</f>
        <v>#N/A</v>
      </c>
      <c r="E12076" s="2" t="e">
        <f>IF(I12076="","",IF(I12076=INFORME!$C$22,CONCATENATE(H12076,".",I12076,".",G12076),""))</f>
        <v>#N/A</v>
      </c>
      <c r="F12076">
        <v>6</v>
      </c>
      <c r="G12076" t="s">
        <v>10</v>
      </c>
      <c r="H12076" t="s">
        <v>75</v>
      </c>
      <c r="I12076" t="s">
        <v>41</v>
      </c>
    </row>
    <row r="12077" spans="4:9" hidden="1" x14ac:dyDescent="0.25">
      <c r="D12077" s="2" t="e">
        <f>IF(E12077="","",CONCATENATE(H12077,".",COUNTIF($E$1:E12076,E12077)+1))</f>
        <v>#N/A</v>
      </c>
      <c r="E12077" s="2" t="e">
        <f>IF(I12077="","",IF(I12077=INFORME!$C$22,CONCATENATE(H12077,".",I12077,".",G12077),""))</f>
        <v>#N/A</v>
      </c>
      <c r="F12077">
        <v>6</v>
      </c>
      <c r="G12077" t="s">
        <v>10</v>
      </c>
      <c r="H12077" t="s">
        <v>75</v>
      </c>
      <c r="I12077" t="s">
        <v>41</v>
      </c>
    </row>
    <row r="12078" spans="4:9" hidden="1" x14ac:dyDescent="0.25">
      <c r="D12078" s="2" t="e">
        <f>IF(E12078="","",CONCATENATE(H12078,".",COUNTIF($E$1:E12077,E12078)+1))</f>
        <v>#N/A</v>
      </c>
      <c r="E12078" s="2" t="e">
        <f>IF(I12078="","",IF(I12078=INFORME!$C$22,CONCATENATE(H12078,".",I12078,".",G12078),""))</f>
        <v>#N/A</v>
      </c>
      <c r="F12078">
        <v>6</v>
      </c>
      <c r="G12078" t="s">
        <v>10</v>
      </c>
      <c r="H12078" t="s">
        <v>75</v>
      </c>
      <c r="I12078" t="s">
        <v>41</v>
      </c>
    </row>
    <row r="12079" spans="4:9" hidden="1" x14ac:dyDescent="0.25">
      <c r="D12079" s="2" t="e">
        <f>IF(E12079="","",CONCATENATE(H12079,".",COUNTIF($E$1:E12078,E12079)+1))</f>
        <v>#N/A</v>
      </c>
      <c r="E12079" s="2" t="e">
        <f>IF(I12079="","",IF(I12079=INFORME!$C$22,CONCATENATE(H12079,".",I12079,".",G12079),""))</f>
        <v>#N/A</v>
      </c>
      <c r="F12079">
        <v>6</v>
      </c>
      <c r="G12079" t="s">
        <v>10</v>
      </c>
      <c r="H12079" t="s">
        <v>75</v>
      </c>
      <c r="I12079" t="s">
        <v>41</v>
      </c>
    </row>
    <row r="12080" spans="4:9" hidden="1" x14ac:dyDescent="0.25">
      <c r="D12080" s="2" t="e">
        <f>IF(E12080="","",CONCATENATE(H12080,".",COUNTIF($E$1:E12079,E12080)+1))</f>
        <v>#N/A</v>
      </c>
      <c r="E12080" s="2" t="e">
        <f>IF(I12080="","",IF(I12080=INFORME!$C$22,CONCATENATE(H12080,".",I12080,".",G12080),""))</f>
        <v>#N/A</v>
      </c>
      <c r="F12080">
        <v>6</v>
      </c>
      <c r="G12080" t="s">
        <v>10</v>
      </c>
      <c r="H12080" t="s">
        <v>75</v>
      </c>
      <c r="I12080" t="s">
        <v>41</v>
      </c>
    </row>
    <row r="12081" spans="4:9" hidden="1" x14ac:dyDescent="0.25">
      <c r="D12081" s="2" t="e">
        <f>IF(E12081="","",CONCATENATE(H12081,".",COUNTIF($E$1:E12080,E12081)+1))</f>
        <v>#N/A</v>
      </c>
      <c r="E12081" s="2" t="e">
        <f>IF(I12081="","",IF(I12081=INFORME!$C$22,CONCATENATE(H12081,".",I12081,".",G12081),""))</f>
        <v>#N/A</v>
      </c>
      <c r="F12081">
        <v>6</v>
      </c>
      <c r="G12081" t="s">
        <v>10</v>
      </c>
      <c r="H12081" t="s">
        <v>75</v>
      </c>
      <c r="I12081" t="s">
        <v>41</v>
      </c>
    </row>
    <row r="12082" spans="4:9" hidden="1" x14ac:dyDescent="0.25">
      <c r="D12082" s="2" t="e">
        <f>IF(E12082="","",CONCATENATE(H12082,".",COUNTIF($E$1:E12081,E12082)+1))</f>
        <v>#N/A</v>
      </c>
      <c r="E12082" s="2" t="e">
        <f>IF(I12082="","",IF(I12082=INFORME!$C$22,CONCATENATE(H12082,".",I12082,".",G12082),""))</f>
        <v>#N/A</v>
      </c>
      <c r="F12082">
        <v>6</v>
      </c>
      <c r="G12082" t="s">
        <v>10</v>
      </c>
      <c r="H12082" t="s">
        <v>75</v>
      </c>
      <c r="I12082" t="s">
        <v>41</v>
      </c>
    </row>
    <row r="12083" spans="4:9" hidden="1" x14ac:dyDescent="0.25">
      <c r="D12083" s="2" t="e">
        <f>IF(E12083="","",CONCATENATE(H12083,".",COUNTIF($E$1:E12082,E12083)+1))</f>
        <v>#N/A</v>
      </c>
      <c r="E12083" s="2" t="e">
        <f>IF(I12083="","",IF(I12083=INFORME!$C$22,CONCATENATE(H12083,".",I12083,".",G12083),""))</f>
        <v>#N/A</v>
      </c>
      <c r="F12083">
        <v>6</v>
      </c>
      <c r="G12083" t="s">
        <v>10</v>
      </c>
      <c r="H12083" t="s">
        <v>75</v>
      </c>
      <c r="I12083" t="s">
        <v>41</v>
      </c>
    </row>
    <row r="12084" spans="4:9" hidden="1" x14ac:dyDescent="0.25">
      <c r="D12084" s="2" t="e">
        <f>IF(E12084="","",CONCATENATE(H12084,".",COUNTIF($E$1:E12083,E12084)+1))</f>
        <v>#N/A</v>
      </c>
      <c r="E12084" s="2" t="e">
        <f>IF(I12084="","",IF(I12084=INFORME!$C$22,CONCATENATE(H12084,".",I12084,".",G12084),""))</f>
        <v>#N/A</v>
      </c>
      <c r="F12084">
        <v>6</v>
      </c>
      <c r="G12084" t="s">
        <v>10</v>
      </c>
      <c r="H12084" t="s">
        <v>75</v>
      </c>
      <c r="I12084" t="s">
        <v>41</v>
      </c>
    </row>
    <row r="12085" spans="4:9" hidden="1" x14ac:dyDescent="0.25">
      <c r="D12085" s="2" t="e">
        <f>IF(E12085="","",CONCATENATE(H12085,".",COUNTIF($E$1:E12084,E12085)+1))</f>
        <v>#N/A</v>
      </c>
      <c r="E12085" s="2" t="e">
        <f>IF(I12085="","",IF(I12085=INFORME!$C$22,CONCATENATE(H12085,".",I12085,".",G12085),""))</f>
        <v>#N/A</v>
      </c>
      <c r="F12085">
        <v>6</v>
      </c>
      <c r="G12085" t="s">
        <v>10</v>
      </c>
      <c r="H12085" t="s">
        <v>75</v>
      </c>
      <c r="I12085" t="s">
        <v>41</v>
      </c>
    </row>
    <row r="12086" spans="4:9" hidden="1" x14ac:dyDescent="0.25">
      <c r="D12086" s="2" t="e">
        <f>IF(E12086="","",CONCATENATE(H12086,".",COUNTIF($E$1:E12085,E12086)+1))</f>
        <v>#N/A</v>
      </c>
      <c r="E12086" s="2" t="e">
        <f>IF(I12086="","",IF(I12086=INFORME!$C$22,CONCATENATE(H12086,".",I12086,".",G12086),""))</f>
        <v>#N/A</v>
      </c>
      <c r="F12086">
        <v>6</v>
      </c>
      <c r="G12086" t="s">
        <v>10</v>
      </c>
      <c r="H12086" t="s">
        <v>75</v>
      </c>
      <c r="I12086" t="s">
        <v>41</v>
      </c>
    </row>
    <row r="12087" spans="4:9" hidden="1" x14ac:dyDescent="0.25">
      <c r="D12087" s="2" t="e">
        <f>IF(E12087="","",CONCATENATE(H12087,".",COUNTIF($E$1:E12086,E12087)+1))</f>
        <v>#N/A</v>
      </c>
      <c r="E12087" s="2" t="e">
        <f>IF(I12087="","",IF(I12087=INFORME!$C$22,CONCATENATE(H12087,".",I12087,".",G12087),""))</f>
        <v>#N/A</v>
      </c>
      <c r="F12087">
        <v>6</v>
      </c>
      <c r="G12087" t="s">
        <v>10</v>
      </c>
      <c r="H12087" t="s">
        <v>75</v>
      </c>
      <c r="I12087" t="s">
        <v>41</v>
      </c>
    </row>
    <row r="12088" spans="4:9" hidden="1" x14ac:dyDescent="0.25">
      <c r="D12088" s="2" t="e">
        <f>IF(E12088="","",CONCATENATE(H12088,".",COUNTIF($E$1:E12087,E12088)+1))</f>
        <v>#N/A</v>
      </c>
      <c r="E12088" s="2" t="e">
        <f>IF(I12088="","",IF(I12088=INFORME!$C$22,CONCATENATE(H12088,".",I12088,".",G12088),""))</f>
        <v>#N/A</v>
      </c>
      <c r="F12088">
        <v>6</v>
      </c>
      <c r="G12088" t="s">
        <v>10</v>
      </c>
      <c r="H12088" t="s">
        <v>75</v>
      </c>
      <c r="I12088" t="s">
        <v>41</v>
      </c>
    </row>
    <row r="12089" spans="4:9" hidden="1" x14ac:dyDescent="0.25">
      <c r="D12089" s="2" t="e">
        <f>IF(E12089="","",CONCATENATE(H12089,".",COUNTIF($E$1:E12088,E12089)+1))</f>
        <v>#N/A</v>
      </c>
      <c r="E12089" s="2" t="e">
        <f>IF(I12089="","",IF(I12089=INFORME!$C$22,CONCATENATE(H12089,".",I12089,".",G12089),""))</f>
        <v>#N/A</v>
      </c>
      <c r="F12089">
        <v>6</v>
      </c>
      <c r="G12089" t="s">
        <v>10</v>
      </c>
      <c r="H12089" t="s">
        <v>75</v>
      </c>
      <c r="I12089" t="s">
        <v>41</v>
      </c>
    </row>
    <row r="12090" spans="4:9" hidden="1" x14ac:dyDescent="0.25">
      <c r="D12090" s="2" t="e">
        <f>IF(E12090="","",CONCATENATE(H12090,".",COUNTIF($E$1:E12089,E12090)+1))</f>
        <v>#N/A</v>
      </c>
      <c r="E12090" s="2" t="e">
        <f>IF(I12090="","",IF(I12090=INFORME!$C$22,CONCATENATE(H12090,".",I12090,".",G12090),""))</f>
        <v>#N/A</v>
      </c>
      <c r="F12090">
        <v>6</v>
      </c>
      <c r="G12090" t="s">
        <v>10</v>
      </c>
      <c r="H12090" t="s">
        <v>75</v>
      </c>
      <c r="I12090" t="s">
        <v>41</v>
      </c>
    </row>
    <row r="12091" spans="4:9" hidden="1" x14ac:dyDescent="0.25">
      <c r="D12091" s="2" t="e">
        <f>IF(E12091="","",CONCATENATE(H12091,".",COUNTIF($E$1:E12090,E12091)+1))</f>
        <v>#N/A</v>
      </c>
      <c r="E12091" s="2" t="e">
        <f>IF(I12091="","",IF(I12091=INFORME!$C$22,CONCATENATE(H12091,".",I12091,".",G12091),""))</f>
        <v>#N/A</v>
      </c>
      <c r="F12091">
        <v>6</v>
      </c>
      <c r="G12091" t="s">
        <v>10</v>
      </c>
      <c r="H12091" t="s">
        <v>75</v>
      </c>
      <c r="I12091" t="s">
        <v>41</v>
      </c>
    </row>
    <row r="12092" spans="4:9" hidden="1" x14ac:dyDescent="0.25">
      <c r="D12092" s="2" t="e">
        <f>IF(E12092="","",CONCATENATE(H12092,".",COUNTIF($E$1:E12091,E12092)+1))</f>
        <v>#N/A</v>
      </c>
      <c r="E12092" s="2" t="e">
        <f>IF(I12092="","",IF(I12092=INFORME!$C$22,CONCATENATE(H12092,".",I12092,".",G12092),""))</f>
        <v>#N/A</v>
      </c>
      <c r="F12092">
        <v>6</v>
      </c>
      <c r="G12092" t="s">
        <v>10</v>
      </c>
      <c r="H12092" t="s">
        <v>75</v>
      </c>
      <c r="I12092" t="s">
        <v>41</v>
      </c>
    </row>
    <row r="12093" spans="4:9" hidden="1" x14ac:dyDescent="0.25">
      <c r="D12093" s="2" t="e">
        <f>IF(E12093="","",CONCATENATE(H12093,".",COUNTIF($E$1:E12092,E12093)+1))</f>
        <v>#N/A</v>
      </c>
      <c r="E12093" s="2" t="e">
        <f>IF(I12093="","",IF(I12093=INFORME!$C$22,CONCATENATE(H12093,".",I12093,".",G12093),""))</f>
        <v>#N/A</v>
      </c>
      <c r="F12093">
        <v>6</v>
      </c>
      <c r="G12093" t="s">
        <v>10</v>
      </c>
      <c r="H12093" t="s">
        <v>75</v>
      </c>
      <c r="I12093" t="s">
        <v>41</v>
      </c>
    </row>
    <row r="12094" spans="4:9" hidden="1" x14ac:dyDescent="0.25">
      <c r="D12094" s="2" t="e">
        <f>IF(E12094="","",CONCATENATE(H12094,".",COUNTIF($E$1:E12093,E12094)+1))</f>
        <v>#N/A</v>
      </c>
      <c r="E12094" s="2" t="e">
        <f>IF(I12094="","",IF(I12094=INFORME!$C$22,CONCATENATE(H12094,".",I12094,".",G12094),""))</f>
        <v>#N/A</v>
      </c>
      <c r="F12094">
        <v>6</v>
      </c>
      <c r="G12094" t="s">
        <v>10</v>
      </c>
      <c r="H12094" t="s">
        <v>75</v>
      </c>
      <c r="I12094" t="s">
        <v>41</v>
      </c>
    </row>
    <row r="12095" spans="4:9" hidden="1" x14ac:dyDescent="0.25">
      <c r="D12095" s="2" t="e">
        <f>IF(E12095="","",CONCATENATE(H12095,".",COUNTIF($E$1:E12094,E12095)+1))</f>
        <v>#N/A</v>
      </c>
      <c r="E12095" s="2" t="e">
        <f>IF(I12095="","",IF(I12095=INFORME!$C$22,CONCATENATE(H12095,".",I12095,".",G12095),""))</f>
        <v>#N/A</v>
      </c>
      <c r="F12095">
        <v>6</v>
      </c>
      <c r="G12095" t="s">
        <v>10</v>
      </c>
      <c r="H12095" t="s">
        <v>75</v>
      </c>
      <c r="I12095" t="s">
        <v>41</v>
      </c>
    </row>
    <row r="12096" spans="4:9" hidden="1" x14ac:dyDescent="0.25">
      <c r="D12096" s="2" t="e">
        <f>IF(E12096="","",CONCATENATE(H12096,".",COUNTIF($E$1:E12095,E12096)+1))</f>
        <v>#N/A</v>
      </c>
      <c r="E12096" s="2" t="e">
        <f>IF(I12096="","",IF(I12096=INFORME!$C$22,CONCATENATE(H12096,".",I12096,".",G12096),""))</f>
        <v>#N/A</v>
      </c>
      <c r="F12096">
        <v>6</v>
      </c>
      <c r="G12096" t="s">
        <v>10</v>
      </c>
      <c r="H12096" t="s">
        <v>75</v>
      </c>
      <c r="I12096" t="s">
        <v>41</v>
      </c>
    </row>
    <row r="12097" spans="4:120" hidden="1" x14ac:dyDescent="0.25">
      <c r="D12097" s="2" t="e">
        <f>IF(E12097="","",CONCATENATE(H12097,".",COUNTIF($E$1:E12096,E12097)+1))</f>
        <v>#N/A</v>
      </c>
      <c r="E12097" s="2" t="e">
        <f>IF(I12097="","",IF(I12097=INFORME!$C$22,CONCATENATE(H12097,".",I12097,".",G12097),""))</f>
        <v>#N/A</v>
      </c>
      <c r="F12097">
        <v>6</v>
      </c>
      <c r="G12097" t="s">
        <v>10</v>
      </c>
      <c r="H12097" t="s">
        <v>75</v>
      </c>
      <c r="I12097" t="s">
        <v>41</v>
      </c>
    </row>
    <row r="12098" spans="4:120" hidden="1" x14ac:dyDescent="0.25">
      <c r="D12098" s="2" t="e">
        <f>IF(E12098="","",CONCATENATE(H12098,".",COUNTIF($E$1:E12097,E12098)+1))</f>
        <v>#N/A</v>
      </c>
      <c r="E12098" s="2" t="e">
        <f>IF(I12098="","",IF(I12098=INFORME!$C$22,CONCATENATE(H12098,".",I12098,".",G12098),""))</f>
        <v>#N/A</v>
      </c>
      <c r="F12098">
        <v>6</v>
      </c>
      <c r="G12098" t="s">
        <v>10</v>
      </c>
      <c r="H12098" t="s">
        <v>75</v>
      </c>
      <c r="I12098" t="s">
        <v>41</v>
      </c>
    </row>
    <row r="12099" spans="4:120" hidden="1" x14ac:dyDescent="0.25">
      <c r="D12099" s="2" t="e">
        <f>IF(E12099="","",CONCATENATE(H12099,".",COUNTIF($E$1:E12098,E12099)+1))</f>
        <v>#N/A</v>
      </c>
      <c r="E12099" s="2" t="e">
        <f>IF(I12099="","",IF(I12099=INFORME!$C$22,CONCATENATE(H12099,".",I12099,".",G12099),""))</f>
        <v>#N/A</v>
      </c>
      <c r="F12099">
        <v>6</v>
      </c>
      <c r="G12099" t="s">
        <v>10</v>
      </c>
      <c r="H12099" t="s">
        <v>75</v>
      </c>
      <c r="I12099" t="s">
        <v>41</v>
      </c>
    </row>
    <row r="12100" spans="4:120" hidden="1" x14ac:dyDescent="0.25">
      <c r="D12100" s="2" t="e">
        <f>IF(E12100="","",CONCATENATE(H12100,".",COUNTIF($E$1:E12099,E12100)+1))</f>
        <v>#N/A</v>
      </c>
      <c r="E12100" s="2" t="e">
        <f>IF(I12100="","",IF(I12100=INFORME!$C$22,CONCATENATE(H12100,".",I12100,".",G12100),""))</f>
        <v>#N/A</v>
      </c>
      <c r="F12100">
        <v>6</v>
      </c>
      <c r="G12100" t="s">
        <v>10</v>
      </c>
      <c r="H12100" t="s">
        <v>75</v>
      </c>
      <c r="I12100" t="s">
        <v>41</v>
      </c>
    </row>
    <row r="12101" spans="4:120" hidden="1" x14ac:dyDescent="0.25">
      <c r="D12101" s="2" t="e">
        <f>IF(E12101="","",CONCATENATE(H12101,".",COUNTIF($E$1:E12100,E12101)+1))</f>
        <v>#N/A</v>
      </c>
      <c r="E12101" s="2" t="e">
        <f>IF(I12101="","",IF(I12101=INFORME!$C$22,CONCATENATE(H12101,".",I12101,".",G12101),""))</f>
        <v>#N/A</v>
      </c>
      <c r="F12101">
        <v>6</v>
      </c>
      <c r="G12101" t="s">
        <v>10</v>
      </c>
      <c r="H12101" t="s">
        <v>75</v>
      </c>
      <c r="I12101" t="s">
        <v>41</v>
      </c>
    </row>
    <row r="12102" spans="4:120" hidden="1" x14ac:dyDescent="0.25">
      <c r="D12102" s="2" t="e">
        <f>IF(E12102="","",CONCATENATE(H12102,".",COUNTIF($E$1:E12101,E12102)+1))</f>
        <v>#N/A</v>
      </c>
      <c r="E12102" s="2" t="e">
        <f>IF(I12102="","",IF(I12102=INFORME!$C$22,CONCATENATE(H12102,".",I12102,".",G12102),""))</f>
        <v>#N/A</v>
      </c>
      <c r="F12102">
        <v>1</v>
      </c>
      <c r="G12102" t="s">
        <v>82</v>
      </c>
      <c r="H12102" t="s">
        <v>81</v>
      </c>
      <c r="I12102" t="s">
        <v>50</v>
      </c>
      <c r="N12102" t="s">
        <v>2487</v>
      </c>
      <c r="DF12102" t="s">
        <v>2994</v>
      </c>
      <c r="DG12102" t="s">
        <v>2995</v>
      </c>
      <c r="DH12102" t="s">
        <v>2996</v>
      </c>
      <c r="DI12102" t="s">
        <v>2997</v>
      </c>
      <c r="DJ12102" t="s">
        <v>2998</v>
      </c>
      <c r="DK12102" t="s">
        <v>2999</v>
      </c>
      <c r="DL12102" t="s">
        <v>3000</v>
      </c>
      <c r="DM12102" t="s">
        <v>3001</v>
      </c>
      <c r="DN12102" t="s">
        <v>3002</v>
      </c>
      <c r="DO12102" t="s">
        <v>3003</v>
      </c>
      <c r="DP12102" t="s">
        <v>3004</v>
      </c>
    </row>
    <row r="12103" spans="4:120" hidden="1" x14ac:dyDescent="0.25">
      <c r="D12103" s="2" t="e">
        <f>IF(E12103="","",CONCATENATE(H12103,".",COUNTIF($E$1:E12102,E12103)+1))</f>
        <v>#N/A</v>
      </c>
      <c r="E12103" s="2" t="e">
        <f>IF(I12103="","",IF(I12103=INFORME!$C$22,CONCATENATE(H12103,".",I12103,".",G12103),""))</f>
        <v>#N/A</v>
      </c>
      <c r="F12103">
        <v>1</v>
      </c>
      <c r="G12103" t="s">
        <v>82</v>
      </c>
      <c r="H12103" t="s">
        <v>81</v>
      </c>
      <c r="I12103" t="s">
        <v>50</v>
      </c>
      <c r="N12103" t="s">
        <v>2487</v>
      </c>
      <c r="R12103" t="s">
        <v>2487</v>
      </c>
      <c r="S12103" t="s">
        <v>2487</v>
      </c>
      <c r="T12103" t="s">
        <v>2486</v>
      </c>
      <c r="U12103" t="s">
        <v>2486</v>
      </c>
      <c r="V12103" t="s">
        <v>2487</v>
      </c>
    </row>
    <row r="12104" spans="4:120" hidden="1" x14ac:dyDescent="0.25">
      <c r="D12104" s="2" t="e">
        <f>IF(E12104="","",CONCATENATE(H12104,".",COUNTIF($E$1:E12103,E12104)+1))</f>
        <v>#N/A</v>
      </c>
      <c r="E12104" s="2" t="e">
        <f>IF(I12104="","",IF(I12104=INFORME!$C$22,CONCATENATE(H12104,".",I12104,".",G12104),""))</f>
        <v>#N/A</v>
      </c>
      <c r="F12104">
        <v>1</v>
      </c>
      <c r="G12104" t="s">
        <v>82</v>
      </c>
      <c r="H12104" t="s">
        <v>81</v>
      </c>
      <c r="I12104" t="s">
        <v>50</v>
      </c>
    </row>
    <row r="12105" spans="4:120" hidden="1" x14ac:dyDescent="0.25">
      <c r="D12105" s="2" t="e">
        <f>IF(E12105="","",CONCATENATE(H12105,".",COUNTIF($E$1:E12104,E12105)+1))</f>
        <v>#N/A</v>
      </c>
      <c r="E12105" s="2" t="e">
        <f>IF(I12105="","",IF(I12105=INFORME!$C$22,CONCATENATE(H12105,".",I12105,".",G12105),""))</f>
        <v>#N/A</v>
      </c>
      <c r="F12105">
        <v>1</v>
      </c>
      <c r="G12105" t="s">
        <v>82</v>
      </c>
      <c r="H12105" t="s">
        <v>81</v>
      </c>
      <c r="I12105" t="s">
        <v>50</v>
      </c>
      <c r="N12105" t="s">
        <v>2487</v>
      </c>
    </row>
    <row r="12106" spans="4:120" hidden="1" x14ac:dyDescent="0.25">
      <c r="D12106" s="2" t="e">
        <f>IF(E12106="","",CONCATENATE(H12106,".",COUNTIF($E$1:E12105,E12106)+1))</f>
        <v>#N/A</v>
      </c>
      <c r="E12106" s="2" t="e">
        <f>IF(I12106="","",IF(I12106=INFORME!$C$22,CONCATENATE(H12106,".",I12106,".",G12106),""))</f>
        <v>#N/A</v>
      </c>
      <c r="F12106">
        <v>1</v>
      </c>
      <c r="G12106" t="s">
        <v>82</v>
      </c>
      <c r="H12106" t="s">
        <v>81</v>
      </c>
      <c r="I12106" t="s">
        <v>50</v>
      </c>
      <c r="N12106" t="s">
        <v>2487</v>
      </c>
      <c r="O12106" t="s">
        <v>2486</v>
      </c>
      <c r="P12106" t="s">
        <v>2486</v>
      </c>
      <c r="Q12106" t="s">
        <v>2487</v>
      </c>
      <c r="R12106" t="s">
        <v>2486</v>
      </c>
      <c r="S12106" t="s">
        <v>2487</v>
      </c>
    </row>
    <row r="12107" spans="4:120" hidden="1" x14ac:dyDescent="0.25">
      <c r="D12107" s="2" t="e">
        <f>IF(E12107="","",CONCATENATE(H12107,".",COUNTIF($E$1:E12106,E12107)+1))</f>
        <v>#N/A</v>
      </c>
      <c r="E12107" s="2" t="e">
        <f>IF(I12107="","",IF(I12107=INFORME!$C$22,CONCATENATE(H12107,".",I12107,".",G12107),""))</f>
        <v>#N/A</v>
      </c>
      <c r="F12107">
        <v>1</v>
      </c>
      <c r="G12107" t="s">
        <v>82</v>
      </c>
      <c r="H12107" t="s">
        <v>81</v>
      </c>
      <c r="I12107" t="s">
        <v>50</v>
      </c>
      <c r="S12107" t="s">
        <v>2487</v>
      </c>
      <c r="T12107" t="s">
        <v>2486</v>
      </c>
      <c r="U12107" t="s">
        <v>2487</v>
      </c>
      <c r="V12107" t="s">
        <v>2487</v>
      </c>
      <c r="W12107" t="s">
        <v>2487</v>
      </c>
    </row>
    <row r="12108" spans="4:120" hidden="1" x14ac:dyDescent="0.25">
      <c r="D12108" s="2" t="e">
        <f>IF(E12108="","",CONCATENATE(H12108,".",COUNTIF($E$1:E12107,E12108)+1))</f>
        <v>#N/A</v>
      </c>
      <c r="E12108" s="2" t="e">
        <f>IF(I12108="","",IF(I12108=INFORME!$C$22,CONCATENATE(H12108,".",I12108,".",G12108),""))</f>
        <v>#N/A</v>
      </c>
      <c r="F12108">
        <v>1</v>
      </c>
      <c r="G12108" t="s">
        <v>82</v>
      </c>
      <c r="H12108" t="s">
        <v>81</v>
      </c>
      <c r="I12108" t="s">
        <v>50</v>
      </c>
      <c r="O12108" t="s">
        <v>2486</v>
      </c>
      <c r="Q12108" t="s">
        <v>2486</v>
      </c>
      <c r="R12108" t="s">
        <v>2487</v>
      </c>
      <c r="S12108" t="s">
        <v>2487</v>
      </c>
      <c r="T12108" t="s">
        <v>2487</v>
      </c>
      <c r="U12108" t="s">
        <v>2487</v>
      </c>
      <c r="V12108" t="s">
        <v>2486</v>
      </c>
      <c r="W12108" t="s">
        <v>2486</v>
      </c>
    </row>
    <row r="12109" spans="4:120" hidden="1" x14ac:dyDescent="0.25">
      <c r="D12109" s="2" t="e">
        <f>IF(E12109="","",CONCATENATE(H12109,".",COUNTIF($E$1:E12108,E12109)+1))</f>
        <v>#N/A</v>
      </c>
      <c r="E12109" s="2" t="e">
        <f>IF(I12109="","",IF(I12109=INFORME!$C$22,CONCATENATE(H12109,".",I12109,".",G12109),""))</f>
        <v>#N/A</v>
      </c>
      <c r="F12109">
        <v>1</v>
      </c>
      <c r="G12109" t="s">
        <v>82</v>
      </c>
      <c r="H12109" t="s">
        <v>81</v>
      </c>
      <c r="I12109" t="s">
        <v>50</v>
      </c>
      <c r="N12109" t="s">
        <v>2486</v>
      </c>
      <c r="O12109" t="s">
        <v>2486</v>
      </c>
      <c r="P12109" t="s">
        <v>2486</v>
      </c>
      <c r="Q12109" t="s">
        <v>2486</v>
      </c>
      <c r="R12109" t="s">
        <v>2487</v>
      </c>
      <c r="S12109" t="s">
        <v>2486</v>
      </c>
      <c r="T12109" t="s">
        <v>2486</v>
      </c>
      <c r="U12109" t="s">
        <v>2487</v>
      </c>
      <c r="V12109" t="s">
        <v>2487</v>
      </c>
    </row>
    <row r="12110" spans="4:120" hidden="1" x14ac:dyDescent="0.25">
      <c r="D12110" s="2" t="e">
        <f>IF(E12110="","",CONCATENATE(H12110,".",COUNTIF($E$1:E12109,E12110)+1))</f>
        <v>#N/A</v>
      </c>
      <c r="E12110" s="2" t="e">
        <f>IF(I12110="","",IF(I12110=INFORME!$C$22,CONCATENATE(H12110,".",I12110,".",G12110),""))</f>
        <v>#N/A</v>
      </c>
      <c r="F12110">
        <v>1</v>
      </c>
      <c r="G12110" t="s">
        <v>82</v>
      </c>
      <c r="H12110" t="s">
        <v>81</v>
      </c>
      <c r="I12110" t="s">
        <v>50</v>
      </c>
      <c r="N12110" t="s">
        <v>2487</v>
      </c>
      <c r="P12110" t="s">
        <v>2486</v>
      </c>
      <c r="Q12110" t="s">
        <v>2487</v>
      </c>
      <c r="R12110" t="s">
        <v>2486</v>
      </c>
      <c r="S12110" t="s">
        <v>2486</v>
      </c>
      <c r="T12110" t="s">
        <v>2487</v>
      </c>
      <c r="U12110" t="s">
        <v>2486</v>
      </c>
      <c r="V12110" t="s">
        <v>2486</v>
      </c>
      <c r="X12110" t="s">
        <v>2486</v>
      </c>
    </row>
    <row r="12111" spans="4:120" hidden="1" x14ac:dyDescent="0.25">
      <c r="D12111" s="2" t="e">
        <f>IF(E12111="","",CONCATENATE(H12111,".",COUNTIF($E$1:E12110,E12111)+1))</f>
        <v>#N/A</v>
      </c>
      <c r="E12111" s="2" t="e">
        <f>IF(I12111="","",IF(I12111=INFORME!$C$22,CONCATENATE(H12111,".",I12111,".",G12111),""))</f>
        <v>#N/A</v>
      </c>
      <c r="F12111">
        <v>1</v>
      </c>
      <c r="G12111" t="s">
        <v>82</v>
      </c>
      <c r="H12111" t="s">
        <v>81</v>
      </c>
      <c r="I12111" t="s">
        <v>50</v>
      </c>
      <c r="N12111" t="s">
        <v>2486</v>
      </c>
      <c r="O12111" t="s">
        <v>2486</v>
      </c>
      <c r="P12111" t="s">
        <v>2486</v>
      </c>
      <c r="Q12111" t="s">
        <v>2486</v>
      </c>
      <c r="R12111" t="s">
        <v>2487</v>
      </c>
      <c r="S12111" t="s">
        <v>2486</v>
      </c>
      <c r="T12111" t="s">
        <v>2486</v>
      </c>
      <c r="U12111" t="s">
        <v>2486</v>
      </c>
      <c r="V12111" t="s">
        <v>2486</v>
      </c>
      <c r="W12111" t="s">
        <v>2486</v>
      </c>
      <c r="X12111" t="s">
        <v>2486</v>
      </c>
    </row>
    <row r="12112" spans="4:120" hidden="1" x14ac:dyDescent="0.25">
      <c r="D12112" s="2" t="e">
        <f>IF(E12112="","",CONCATENATE(H12112,".",COUNTIF($E$1:E12111,E12112)+1))</f>
        <v>#N/A</v>
      </c>
      <c r="E12112" s="2" t="e">
        <f>IF(I12112="","",IF(I12112=INFORME!$C$22,CONCATENATE(H12112,".",I12112,".",G12112),""))</f>
        <v>#N/A</v>
      </c>
      <c r="F12112">
        <v>1</v>
      </c>
      <c r="G12112" t="s">
        <v>82</v>
      </c>
      <c r="H12112" t="s">
        <v>81</v>
      </c>
      <c r="I12112" t="s">
        <v>50</v>
      </c>
      <c r="N12112" t="s">
        <v>2486</v>
      </c>
      <c r="O12112" t="s">
        <v>2486</v>
      </c>
      <c r="Q12112" t="s">
        <v>2486</v>
      </c>
      <c r="S12112" t="s">
        <v>2486</v>
      </c>
      <c r="T12112" t="s">
        <v>2487</v>
      </c>
      <c r="U12112" t="s">
        <v>2486</v>
      </c>
    </row>
    <row r="12113" spans="4:24" hidden="1" x14ac:dyDescent="0.25">
      <c r="D12113" s="2" t="e">
        <f>IF(E12113="","",CONCATENATE(H12113,".",COUNTIF($E$1:E12112,E12113)+1))</f>
        <v>#N/A</v>
      </c>
      <c r="E12113" s="2" t="e">
        <f>IF(I12113="","",IF(I12113=INFORME!$C$22,CONCATENATE(H12113,".",I12113,".",G12113),""))</f>
        <v>#N/A</v>
      </c>
      <c r="F12113">
        <v>1</v>
      </c>
      <c r="G12113" t="s">
        <v>82</v>
      </c>
      <c r="H12113" t="s">
        <v>81</v>
      </c>
      <c r="I12113" t="s">
        <v>50</v>
      </c>
      <c r="M12113" t="s">
        <v>2495</v>
      </c>
    </row>
    <row r="12114" spans="4:24" hidden="1" x14ac:dyDescent="0.25">
      <c r="D12114" s="2" t="e">
        <f>IF(E12114="","",CONCATENATE(H12114,".",COUNTIF($E$1:E12113,E12114)+1))</f>
        <v>#N/A</v>
      </c>
      <c r="E12114" s="2" t="e">
        <f>IF(I12114="","",IF(I12114=INFORME!$C$22,CONCATENATE(H12114,".",I12114,".",G12114),""))</f>
        <v>#N/A</v>
      </c>
      <c r="F12114">
        <v>1</v>
      </c>
      <c r="G12114" t="s">
        <v>82</v>
      </c>
      <c r="H12114" t="s">
        <v>81</v>
      </c>
      <c r="I12114" t="s">
        <v>50</v>
      </c>
      <c r="N12114" t="s">
        <v>2487</v>
      </c>
      <c r="P12114" t="s">
        <v>2487</v>
      </c>
      <c r="Q12114" t="s">
        <v>2487</v>
      </c>
      <c r="S12114" t="s">
        <v>2487</v>
      </c>
      <c r="T12114" t="s">
        <v>2496</v>
      </c>
      <c r="U12114" t="s">
        <v>2496</v>
      </c>
    </row>
    <row r="12115" spans="4:24" hidden="1" x14ac:dyDescent="0.25">
      <c r="D12115" s="2" t="e">
        <f>IF(E12115="","",CONCATENATE(H12115,".",COUNTIF($E$1:E12114,E12115)+1))</f>
        <v>#N/A</v>
      </c>
      <c r="E12115" s="2" t="e">
        <f>IF(I12115="","",IF(I12115=INFORME!$C$22,CONCATENATE(H12115,".",I12115,".",G12115),""))</f>
        <v>#N/A</v>
      </c>
      <c r="F12115">
        <v>1</v>
      </c>
      <c r="G12115" t="s">
        <v>82</v>
      </c>
      <c r="H12115" t="s">
        <v>81</v>
      </c>
      <c r="I12115" t="s">
        <v>50</v>
      </c>
      <c r="N12115" t="s">
        <v>2487</v>
      </c>
      <c r="O12115" t="s">
        <v>2487</v>
      </c>
      <c r="P12115" t="s">
        <v>2487</v>
      </c>
      <c r="Q12115" t="s">
        <v>2486</v>
      </c>
      <c r="R12115" t="s">
        <v>2486</v>
      </c>
      <c r="S12115" t="s">
        <v>2486</v>
      </c>
      <c r="T12115" t="s">
        <v>2487</v>
      </c>
      <c r="U12115" t="s">
        <v>2486</v>
      </c>
      <c r="V12115" t="s">
        <v>2487</v>
      </c>
    </row>
    <row r="12116" spans="4:24" hidden="1" x14ac:dyDescent="0.25">
      <c r="D12116" s="2" t="e">
        <f>IF(E12116="","",CONCATENATE(H12116,".",COUNTIF($E$1:E12115,E12116)+1))</f>
        <v>#N/A</v>
      </c>
      <c r="E12116" s="2" t="e">
        <f>IF(I12116="","",IF(I12116=INFORME!$C$22,CONCATENATE(H12116,".",I12116,".",G12116),""))</f>
        <v>#N/A</v>
      </c>
      <c r="F12116">
        <v>1</v>
      </c>
      <c r="G12116" t="s">
        <v>82</v>
      </c>
      <c r="H12116" t="s">
        <v>81</v>
      </c>
      <c r="I12116" t="s">
        <v>50</v>
      </c>
      <c r="N12116" t="s">
        <v>2486</v>
      </c>
      <c r="O12116" t="s">
        <v>2486</v>
      </c>
      <c r="P12116" t="s">
        <v>2486</v>
      </c>
      <c r="Q12116" t="s">
        <v>2486</v>
      </c>
      <c r="R12116" t="s">
        <v>2487</v>
      </c>
      <c r="S12116" t="s">
        <v>2486</v>
      </c>
      <c r="T12116" t="s">
        <v>2487</v>
      </c>
      <c r="U12116" t="s">
        <v>2486</v>
      </c>
      <c r="V12116" t="s">
        <v>2487</v>
      </c>
      <c r="W12116" t="s">
        <v>2486</v>
      </c>
      <c r="X12116" t="s">
        <v>2486</v>
      </c>
    </row>
    <row r="12117" spans="4:24" hidden="1" x14ac:dyDescent="0.25">
      <c r="D12117" s="2" t="e">
        <f>IF(E12117="","",CONCATENATE(H12117,".",COUNTIF($E$1:E12116,E12117)+1))</f>
        <v>#N/A</v>
      </c>
      <c r="E12117" s="2" t="e">
        <f>IF(I12117="","",IF(I12117=INFORME!$C$22,CONCATENATE(H12117,".",I12117,".",G12117),""))</f>
        <v>#N/A</v>
      </c>
      <c r="F12117">
        <v>1</v>
      </c>
      <c r="G12117" t="s">
        <v>82</v>
      </c>
      <c r="H12117" t="s">
        <v>81</v>
      </c>
      <c r="I12117" t="s">
        <v>50</v>
      </c>
      <c r="M12117" t="s">
        <v>2495</v>
      </c>
      <c r="N12117" t="s">
        <v>2486</v>
      </c>
      <c r="O12117" t="s">
        <v>2486</v>
      </c>
      <c r="P12117" t="s">
        <v>2486</v>
      </c>
      <c r="Q12117" t="s">
        <v>2487</v>
      </c>
      <c r="S12117" t="s">
        <v>2496</v>
      </c>
      <c r="T12117" t="s">
        <v>2487</v>
      </c>
      <c r="U12117" t="s">
        <v>2487</v>
      </c>
    </row>
    <row r="12118" spans="4:24" hidden="1" x14ac:dyDescent="0.25">
      <c r="D12118" s="2" t="e">
        <f>IF(E12118="","",CONCATENATE(H12118,".",COUNTIF($E$1:E12117,E12118)+1))</f>
        <v>#N/A</v>
      </c>
      <c r="E12118" s="2" t="e">
        <f>IF(I12118="","",IF(I12118=INFORME!$C$22,CONCATENATE(H12118,".",I12118,".",G12118),""))</f>
        <v>#N/A</v>
      </c>
      <c r="F12118">
        <v>1</v>
      </c>
      <c r="G12118" t="s">
        <v>82</v>
      </c>
      <c r="H12118" t="s">
        <v>81</v>
      </c>
      <c r="I12118" t="s">
        <v>50</v>
      </c>
      <c r="N12118" t="s">
        <v>2487</v>
      </c>
      <c r="Q12118" t="s">
        <v>2487</v>
      </c>
      <c r="S12118" t="s">
        <v>2487</v>
      </c>
      <c r="T12118" t="s">
        <v>2487</v>
      </c>
    </row>
    <row r="12119" spans="4:24" hidden="1" x14ac:dyDescent="0.25">
      <c r="D12119" s="2" t="e">
        <f>IF(E12119="","",CONCATENATE(H12119,".",COUNTIF($E$1:E12118,E12119)+1))</f>
        <v>#N/A</v>
      </c>
      <c r="E12119" s="2" t="e">
        <f>IF(I12119="","",IF(I12119=INFORME!$C$22,CONCATENATE(H12119,".",I12119,".",G12119),""))</f>
        <v>#N/A</v>
      </c>
      <c r="F12119">
        <v>1</v>
      </c>
      <c r="G12119" t="s">
        <v>82</v>
      </c>
      <c r="H12119" t="s">
        <v>81</v>
      </c>
      <c r="I12119" t="s">
        <v>50</v>
      </c>
      <c r="O12119" t="s">
        <v>2486</v>
      </c>
      <c r="R12119" t="s">
        <v>2487</v>
      </c>
      <c r="S12119" t="s">
        <v>2496</v>
      </c>
      <c r="T12119" t="s">
        <v>2487</v>
      </c>
      <c r="U12119" t="s">
        <v>2487</v>
      </c>
      <c r="V12119" t="s">
        <v>2486</v>
      </c>
    </row>
    <row r="12120" spans="4:24" hidden="1" x14ac:dyDescent="0.25">
      <c r="D12120" s="2" t="e">
        <f>IF(E12120="","",CONCATENATE(H12120,".",COUNTIF($E$1:E12119,E12120)+1))</f>
        <v>#N/A</v>
      </c>
      <c r="E12120" s="2" t="e">
        <f>IF(I12120="","",IF(I12120=INFORME!$C$22,CONCATENATE(H12120,".",I12120,".",G12120),""))</f>
        <v>#N/A</v>
      </c>
      <c r="F12120">
        <v>1</v>
      </c>
      <c r="G12120" t="s">
        <v>82</v>
      </c>
      <c r="H12120" t="s">
        <v>81</v>
      </c>
      <c r="I12120" t="s">
        <v>50</v>
      </c>
      <c r="N12120" t="s">
        <v>2486</v>
      </c>
      <c r="O12120" t="s">
        <v>2486</v>
      </c>
      <c r="P12120" t="s">
        <v>2486</v>
      </c>
      <c r="Q12120" t="s">
        <v>2486</v>
      </c>
      <c r="R12120" t="s">
        <v>2486</v>
      </c>
      <c r="S12120" t="s">
        <v>2486</v>
      </c>
      <c r="T12120" t="s">
        <v>2486</v>
      </c>
      <c r="U12120" t="s">
        <v>2486</v>
      </c>
      <c r="V12120" t="s">
        <v>2486</v>
      </c>
      <c r="X12120" t="s">
        <v>2486</v>
      </c>
    </row>
    <row r="12121" spans="4:24" hidden="1" x14ac:dyDescent="0.25">
      <c r="D12121" s="2" t="e">
        <f>IF(E12121="","",CONCATENATE(H12121,".",COUNTIF($E$1:E12120,E12121)+1))</f>
        <v>#N/A</v>
      </c>
      <c r="E12121" s="2" t="e">
        <f>IF(I12121="","",IF(I12121=INFORME!$C$22,CONCATENATE(H12121,".",I12121,".",G12121),""))</f>
        <v>#N/A</v>
      </c>
      <c r="F12121">
        <v>1</v>
      </c>
      <c r="G12121" t="s">
        <v>82</v>
      </c>
      <c r="H12121" t="s">
        <v>81</v>
      </c>
      <c r="I12121" t="s">
        <v>50</v>
      </c>
      <c r="N12121" t="s">
        <v>2486</v>
      </c>
      <c r="O12121" t="s">
        <v>2486</v>
      </c>
      <c r="P12121" t="s">
        <v>2486</v>
      </c>
      <c r="Q12121" t="s">
        <v>2486</v>
      </c>
      <c r="R12121" t="s">
        <v>2486</v>
      </c>
      <c r="S12121" t="s">
        <v>2486</v>
      </c>
      <c r="T12121" t="s">
        <v>2486</v>
      </c>
      <c r="U12121" t="s">
        <v>2486</v>
      </c>
      <c r="V12121" t="s">
        <v>2486</v>
      </c>
      <c r="W12121" t="s">
        <v>2486</v>
      </c>
      <c r="X12121" t="s">
        <v>2486</v>
      </c>
    </row>
    <row r="12122" spans="4:24" hidden="1" x14ac:dyDescent="0.25">
      <c r="D12122" s="2" t="e">
        <f>IF(E12122="","",CONCATENATE(H12122,".",COUNTIF($E$1:E12121,E12122)+1))</f>
        <v>#N/A</v>
      </c>
      <c r="E12122" s="2" t="e">
        <f>IF(I12122="","",IF(I12122=INFORME!$C$22,CONCATENATE(H12122,".",I12122,".",G12122),""))</f>
        <v>#N/A</v>
      </c>
      <c r="F12122">
        <v>1</v>
      </c>
      <c r="G12122" t="s">
        <v>82</v>
      </c>
      <c r="H12122" t="s">
        <v>81</v>
      </c>
      <c r="I12122" t="s">
        <v>50</v>
      </c>
      <c r="O12122" t="s">
        <v>2486</v>
      </c>
      <c r="P12122" t="s">
        <v>2487</v>
      </c>
      <c r="Q12122" t="s">
        <v>2486</v>
      </c>
      <c r="R12122" t="s">
        <v>2486</v>
      </c>
      <c r="S12122" t="s">
        <v>2486</v>
      </c>
      <c r="T12122" t="s">
        <v>2487</v>
      </c>
      <c r="U12122" t="s">
        <v>2487</v>
      </c>
    </row>
    <row r="12123" spans="4:24" hidden="1" x14ac:dyDescent="0.25">
      <c r="D12123" s="2" t="e">
        <f>IF(E12123="","",CONCATENATE(H12123,".",COUNTIF($E$1:E12122,E12123)+1))</f>
        <v>#N/A</v>
      </c>
      <c r="E12123" s="2" t="e">
        <f>IF(I12123="","",IF(I12123=INFORME!$C$22,CONCATENATE(H12123,".",I12123,".",G12123),""))</f>
        <v>#N/A</v>
      </c>
      <c r="F12123">
        <v>1</v>
      </c>
      <c r="G12123" t="s">
        <v>82</v>
      </c>
      <c r="H12123" t="s">
        <v>81</v>
      </c>
      <c r="I12123" t="s">
        <v>50</v>
      </c>
      <c r="N12123" t="s">
        <v>2486</v>
      </c>
      <c r="O12123" t="s">
        <v>2487</v>
      </c>
      <c r="Q12123" t="s">
        <v>2487</v>
      </c>
      <c r="S12123" t="s">
        <v>2487</v>
      </c>
      <c r="U12123" t="s">
        <v>2486</v>
      </c>
    </row>
    <row r="12124" spans="4:24" hidden="1" x14ac:dyDescent="0.25">
      <c r="D12124" s="2" t="e">
        <f>IF(E12124="","",CONCATENATE(H12124,".",COUNTIF($E$1:E12123,E12124)+1))</f>
        <v>#N/A</v>
      </c>
      <c r="E12124" s="2" t="e">
        <f>IF(I12124="","",IF(I12124=INFORME!$C$22,CONCATENATE(H12124,".",I12124,".",G12124),""))</f>
        <v>#N/A</v>
      </c>
      <c r="F12124">
        <v>1</v>
      </c>
      <c r="G12124" t="s">
        <v>82</v>
      </c>
      <c r="H12124" t="s">
        <v>81</v>
      </c>
      <c r="I12124" t="s">
        <v>50</v>
      </c>
      <c r="N12124" t="s">
        <v>2487</v>
      </c>
      <c r="O12124" t="s">
        <v>2487</v>
      </c>
      <c r="P12124" t="s">
        <v>2487</v>
      </c>
      <c r="Q12124" t="s">
        <v>2486</v>
      </c>
    </row>
    <row r="12125" spans="4:24" hidden="1" x14ac:dyDescent="0.25">
      <c r="D12125" s="2" t="e">
        <f>IF(E12125="","",CONCATENATE(H12125,".",COUNTIF($E$1:E12124,E12125)+1))</f>
        <v>#N/A</v>
      </c>
      <c r="E12125" s="2" t="e">
        <f>IF(I12125="","",IF(I12125=INFORME!$C$22,CONCATENATE(H12125,".",I12125,".",G12125),""))</f>
        <v>#N/A</v>
      </c>
      <c r="F12125">
        <v>1</v>
      </c>
      <c r="G12125" t="s">
        <v>82</v>
      </c>
      <c r="H12125" t="s">
        <v>81</v>
      </c>
      <c r="I12125" t="s">
        <v>50</v>
      </c>
      <c r="M12125" t="s">
        <v>2495</v>
      </c>
      <c r="N12125" t="s">
        <v>2487</v>
      </c>
      <c r="Q12125" t="s">
        <v>2487</v>
      </c>
      <c r="S12125" t="s">
        <v>2486</v>
      </c>
      <c r="U12125" t="s">
        <v>2486</v>
      </c>
      <c r="V12125" t="s">
        <v>2486</v>
      </c>
      <c r="W12125" t="s">
        <v>2486</v>
      </c>
    </row>
    <row r="12126" spans="4:24" hidden="1" x14ac:dyDescent="0.25">
      <c r="D12126" s="2" t="e">
        <f>IF(E12126="","",CONCATENATE(H12126,".",COUNTIF($E$1:E12125,E12126)+1))</f>
        <v>#N/A</v>
      </c>
      <c r="E12126" s="2" t="e">
        <f>IF(I12126="","",IF(I12126=INFORME!$C$22,CONCATENATE(H12126,".",I12126,".",G12126),""))</f>
        <v>#N/A</v>
      </c>
      <c r="F12126">
        <v>1</v>
      </c>
      <c r="G12126" t="s">
        <v>82</v>
      </c>
      <c r="H12126" t="s">
        <v>81</v>
      </c>
      <c r="I12126" t="s">
        <v>50</v>
      </c>
      <c r="O12126" t="s">
        <v>2487</v>
      </c>
      <c r="Q12126" t="s">
        <v>2486</v>
      </c>
      <c r="R12126" t="s">
        <v>2487</v>
      </c>
      <c r="S12126" t="s">
        <v>2486</v>
      </c>
      <c r="T12126" t="s">
        <v>2486</v>
      </c>
      <c r="U12126" t="s">
        <v>2486</v>
      </c>
      <c r="V12126" t="s">
        <v>2487</v>
      </c>
      <c r="W12126" t="s">
        <v>2486</v>
      </c>
    </row>
    <row r="12127" spans="4:24" hidden="1" x14ac:dyDescent="0.25">
      <c r="D12127" s="2" t="e">
        <f>IF(E12127="","",CONCATENATE(H12127,".",COUNTIF($E$1:E12126,E12127)+1))</f>
        <v>#N/A</v>
      </c>
      <c r="E12127" s="2" t="e">
        <f>IF(I12127="","",IF(I12127=INFORME!$C$22,CONCATENATE(H12127,".",I12127,".",G12127),""))</f>
        <v>#N/A</v>
      </c>
      <c r="F12127">
        <v>1</v>
      </c>
      <c r="G12127" t="s">
        <v>82</v>
      </c>
      <c r="H12127" t="s">
        <v>81</v>
      </c>
      <c r="I12127" t="s">
        <v>50</v>
      </c>
      <c r="N12127" t="s">
        <v>2486</v>
      </c>
      <c r="O12127" t="s">
        <v>2486</v>
      </c>
      <c r="P12127" t="s">
        <v>2486</v>
      </c>
      <c r="Q12127" t="s">
        <v>2486</v>
      </c>
      <c r="R12127" t="s">
        <v>2487</v>
      </c>
      <c r="S12127" t="s">
        <v>2486</v>
      </c>
      <c r="T12127" t="s">
        <v>2487</v>
      </c>
      <c r="U12127" t="s">
        <v>2993</v>
      </c>
      <c r="V12127" t="s">
        <v>2486</v>
      </c>
      <c r="W12127" t="s">
        <v>2486</v>
      </c>
    </row>
    <row r="12128" spans="4:24" hidden="1" x14ac:dyDescent="0.25">
      <c r="D12128" s="2" t="e">
        <f>IF(E12128="","",CONCATENATE(H12128,".",COUNTIF($E$1:E12127,E12128)+1))</f>
        <v>#N/A</v>
      </c>
      <c r="E12128" s="2" t="e">
        <f>IF(I12128="","",IF(I12128=INFORME!$C$22,CONCATENATE(H12128,".",I12128,".",G12128),""))</f>
        <v>#N/A</v>
      </c>
      <c r="F12128">
        <v>1</v>
      </c>
      <c r="G12128" t="s">
        <v>82</v>
      </c>
      <c r="H12128" t="s">
        <v>81</v>
      </c>
      <c r="I12128" t="s">
        <v>50</v>
      </c>
      <c r="N12128" t="s">
        <v>2486</v>
      </c>
      <c r="O12128" t="s">
        <v>2486</v>
      </c>
      <c r="P12128" t="s">
        <v>2486</v>
      </c>
      <c r="Q12128" t="s">
        <v>2486</v>
      </c>
      <c r="R12128" t="s">
        <v>2486</v>
      </c>
      <c r="S12128" t="s">
        <v>2486</v>
      </c>
      <c r="T12128" t="s">
        <v>2487</v>
      </c>
      <c r="U12128" t="s">
        <v>2486</v>
      </c>
      <c r="V12128" t="s">
        <v>2487</v>
      </c>
      <c r="W12128" t="s">
        <v>2486</v>
      </c>
    </row>
    <row r="12129" spans="4:23" hidden="1" x14ac:dyDescent="0.25">
      <c r="D12129" s="2" t="e">
        <f>IF(E12129="","",CONCATENATE(H12129,".",COUNTIF($E$1:E12128,E12129)+1))</f>
        <v>#N/A</v>
      </c>
      <c r="E12129" s="2" t="e">
        <f>IF(I12129="","",IF(I12129=INFORME!$C$22,CONCATENATE(H12129,".",I12129,".",G12129),""))</f>
        <v>#N/A</v>
      </c>
      <c r="F12129">
        <v>1</v>
      </c>
      <c r="G12129" t="s">
        <v>82</v>
      </c>
      <c r="H12129" t="s">
        <v>81</v>
      </c>
      <c r="I12129" t="s">
        <v>50</v>
      </c>
      <c r="N12129" t="s">
        <v>2487</v>
      </c>
      <c r="O12129" t="s">
        <v>2487</v>
      </c>
      <c r="R12129" t="s">
        <v>2486</v>
      </c>
      <c r="S12129" t="s">
        <v>2487</v>
      </c>
      <c r="T12129" t="s">
        <v>2486</v>
      </c>
      <c r="U12129" t="s">
        <v>2487</v>
      </c>
      <c r="V12129" t="s">
        <v>2486</v>
      </c>
      <c r="W12129" t="s">
        <v>2487</v>
      </c>
    </row>
    <row r="12130" spans="4:23" hidden="1" x14ac:dyDescent="0.25">
      <c r="D12130" s="2" t="e">
        <f>IF(E12130="","",CONCATENATE(H12130,".",COUNTIF($E$1:E12129,E12130)+1))</f>
        <v>#N/A</v>
      </c>
      <c r="E12130" s="2" t="e">
        <f>IF(I12130="","",IF(I12130=INFORME!$C$22,CONCATENATE(H12130,".",I12130,".",G12130),""))</f>
        <v>#N/A</v>
      </c>
      <c r="F12130">
        <v>1</v>
      </c>
      <c r="G12130" t="s">
        <v>82</v>
      </c>
      <c r="H12130" t="s">
        <v>81</v>
      </c>
      <c r="I12130" t="s">
        <v>50</v>
      </c>
    </row>
    <row r="12131" spans="4:23" hidden="1" x14ac:dyDescent="0.25">
      <c r="D12131" s="2" t="e">
        <f>IF(E12131="","",CONCATENATE(H12131,".",COUNTIF($E$1:E12130,E12131)+1))</f>
        <v>#N/A</v>
      </c>
      <c r="E12131" s="2" t="e">
        <f>IF(I12131="","",IF(I12131=INFORME!$C$22,CONCATENATE(H12131,".",I12131,".",G12131),""))</f>
        <v>#N/A</v>
      </c>
      <c r="F12131">
        <v>1</v>
      </c>
      <c r="G12131" t="s">
        <v>82</v>
      </c>
      <c r="H12131" t="s">
        <v>81</v>
      </c>
      <c r="I12131" t="s">
        <v>50</v>
      </c>
      <c r="N12131" t="s">
        <v>2487</v>
      </c>
      <c r="O12131" t="s">
        <v>2496</v>
      </c>
      <c r="P12131" t="s">
        <v>2487</v>
      </c>
      <c r="T12131" t="s">
        <v>2487</v>
      </c>
    </row>
    <row r="12132" spans="4:23" hidden="1" x14ac:dyDescent="0.25">
      <c r="D12132" s="2" t="e">
        <f>IF(E12132="","",CONCATENATE(H12132,".",COUNTIF($E$1:E12131,E12132)+1))</f>
        <v>#N/A</v>
      </c>
      <c r="E12132" s="2" t="e">
        <f>IF(I12132="","",IF(I12132=INFORME!$C$22,CONCATENATE(H12132,".",I12132,".",G12132),""))</f>
        <v>#N/A</v>
      </c>
      <c r="F12132">
        <v>1</v>
      </c>
      <c r="G12132" t="s">
        <v>82</v>
      </c>
      <c r="H12132" t="s">
        <v>81</v>
      </c>
      <c r="I12132" t="s">
        <v>50</v>
      </c>
      <c r="N12132" t="s">
        <v>2486</v>
      </c>
      <c r="O12132" t="s">
        <v>2496</v>
      </c>
      <c r="P12132" t="s">
        <v>2486</v>
      </c>
      <c r="Q12132" t="s">
        <v>2487</v>
      </c>
      <c r="R12132" t="s">
        <v>2486</v>
      </c>
      <c r="S12132" t="s">
        <v>2487</v>
      </c>
      <c r="T12132" t="s">
        <v>2486</v>
      </c>
    </row>
    <row r="12133" spans="4:23" hidden="1" x14ac:dyDescent="0.25">
      <c r="D12133" s="2" t="e">
        <f>IF(E12133="","",CONCATENATE(H12133,".",COUNTIF($E$1:E12132,E12133)+1))</f>
        <v>#N/A</v>
      </c>
      <c r="E12133" s="2" t="e">
        <f>IF(I12133="","",IF(I12133=INFORME!$C$22,CONCATENATE(H12133,".",I12133,".",G12133),""))</f>
        <v>#N/A</v>
      </c>
      <c r="F12133">
        <v>1</v>
      </c>
      <c r="G12133" t="s">
        <v>82</v>
      </c>
      <c r="H12133" t="s">
        <v>81</v>
      </c>
      <c r="I12133" t="s">
        <v>50</v>
      </c>
    </row>
    <row r="12134" spans="4:23" hidden="1" x14ac:dyDescent="0.25">
      <c r="D12134" s="2" t="e">
        <f>IF(E12134="","",CONCATENATE(H12134,".",COUNTIF($E$1:E12133,E12134)+1))</f>
        <v>#N/A</v>
      </c>
      <c r="E12134" s="2" t="e">
        <f>IF(I12134="","",IF(I12134=INFORME!$C$22,CONCATENATE(H12134,".",I12134,".",G12134),""))</f>
        <v>#N/A</v>
      </c>
      <c r="F12134">
        <v>1</v>
      </c>
      <c r="G12134" t="s">
        <v>82</v>
      </c>
      <c r="H12134" t="s">
        <v>81</v>
      </c>
      <c r="I12134" t="s">
        <v>50</v>
      </c>
      <c r="N12134" t="s">
        <v>2486</v>
      </c>
      <c r="P12134" t="s">
        <v>2486</v>
      </c>
      <c r="S12134" t="s">
        <v>2486</v>
      </c>
      <c r="T12134" t="s">
        <v>2486</v>
      </c>
      <c r="U12134" t="s">
        <v>2487</v>
      </c>
      <c r="V12134" t="s">
        <v>2487</v>
      </c>
    </row>
    <row r="12135" spans="4:23" hidden="1" x14ac:dyDescent="0.25">
      <c r="D12135" s="2" t="e">
        <f>IF(E12135="","",CONCATENATE(H12135,".",COUNTIF($E$1:E12134,E12135)+1))</f>
        <v>#N/A</v>
      </c>
      <c r="E12135" s="2" t="e">
        <f>IF(I12135="","",IF(I12135=INFORME!$C$22,CONCATENATE(H12135,".",I12135,".",G12135),""))</f>
        <v>#N/A</v>
      </c>
      <c r="F12135">
        <v>1</v>
      </c>
      <c r="G12135" t="s">
        <v>82</v>
      </c>
      <c r="H12135" t="s">
        <v>81</v>
      </c>
      <c r="I12135" t="s">
        <v>50</v>
      </c>
      <c r="N12135" t="s">
        <v>2486</v>
      </c>
      <c r="P12135" t="s">
        <v>2486</v>
      </c>
      <c r="Q12135" t="s">
        <v>2486</v>
      </c>
      <c r="S12135" t="s">
        <v>2487</v>
      </c>
      <c r="T12135" t="s">
        <v>2487</v>
      </c>
      <c r="U12135" t="s">
        <v>2486</v>
      </c>
      <c r="V12135" t="s">
        <v>2486</v>
      </c>
      <c r="W12135" t="s">
        <v>2486</v>
      </c>
    </row>
    <row r="12136" spans="4:23" hidden="1" x14ac:dyDescent="0.25">
      <c r="D12136" s="2" t="e">
        <f>IF(E12136="","",CONCATENATE(H12136,".",COUNTIF($E$1:E12135,E12136)+1))</f>
        <v>#N/A</v>
      </c>
      <c r="E12136" s="2" t="e">
        <f>IF(I12136="","",IF(I12136=INFORME!$C$22,CONCATENATE(H12136,".",I12136,".",G12136),""))</f>
        <v>#N/A</v>
      </c>
      <c r="F12136">
        <v>1</v>
      </c>
      <c r="G12136" t="s">
        <v>82</v>
      </c>
      <c r="H12136" t="s">
        <v>81</v>
      </c>
      <c r="I12136" t="s">
        <v>50</v>
      </c>
      <c r="N12136" t="s">
        <v>2486</v>
      </c>
      <c r="O12136" t="s">
        <v>2486</v>
      </c>
      <c r="P12136" t="s">
        <v>2486</v>
      </c>
      <c r="Q12136" t="s">
        <v>2486</v>
      </c>
      <c r="R12136" t="s">
        <v>2487</v>
      </c>
      <c r="S12136" t="s">
        <v>2486</v>
      </c>
      <c r="T12136" t="s">
        <v>2486</v>
      </c>
      <c r="U12136" t="s">
        <v>2486</v>
      </c>
      <c r="V12136" t="s">
        <v>2486</v>
      </c>
      <c r="W12136" t="s">
        <v>2486</v>
      </c>
    </row>
    <row r="12137" spans="4:23" hidden="1" x14ac:dyDescent="0.25">
      <c r="D12137" s="2" t="e">
        <f>IF(E12137="","",CONCATENATE(H12137,".",COUNTIF($E$1:E12136,E12137)+1))</f>
        <v>#N/A</v>
      </c>
      <c r="E12137" s="2" t="e">
        <f>IF(I12137="","",IF(I12137=INFORME!$C$22,CONCATENATE(H12137,".",I12137,".",G12137),""))</f>
        <v>#N/A</v>
      </c>
      <c r="F12137">
        <v>1</v>
      </c>
      <c r="G12137" t="s">
        <v>82</v>
      </c>
      <c r="H12137" t="s">
        <v>81</v>
      </c>
      <c r="I12137" t="s">
        <v>50</v>
      </c>
    </row>
    <row r="12138" spans="4:23" hidden="1" x14ac:dyDescent="0.25">
      <c r="D12138" s="2" t="e">
        <f>IF(E12138="","",CONCATENATE(H12138,".",COUNTIF($E$1:E12137,E12138)+1))</f>
        <v>#N/A</v>
      </c>
      <c r="E12138" s="2" t="e">
        <f>IF(I12138="","",IF(I12138=INFORME!$C$22,CONCATENATE(H12138,".",I12138,".",G12138),""))</f>
        <v>#N/A</v>
      </c>
      <c r="F12138">
        <v>1</v>
      </c>
      <c r="G12138" t="s">
        <v>82</v>
      </c>
      <c r="H12138" t="s">
        <v>81</v>
      </c>
      <c r="I12138" t="s">
        <v>50</v>
      </c>
    </row>
    <row r="12139" spans="4:23" hidden="1" x14ac:dyDescent="0.25">
      <c r="D12139" s="2" t="e">
        <f>IF(E12139="","",CONCATENATE(H12139,".",COUNTIF($E$1:E12138,E12139)+1))</f>
        <v>#N/A</v>
      </c>
      <c r="E12139" s="2" t="e">
        <f>IF(I12139="","",IF(I12139=INFORME!$C$22,CONCATENATE(H12139,".",I12139,".",G12139),""))</f>
        <v>#N/A</v>
      </c>
      <c r="F12139">
        <v>1</v>
      </c>
      <c r="G12139" t="s">
        <v>82</v>
      </c>
      <c r="H12139" t="s">
        <v>81</v>
      </c>
      <c r="I12139" t="s">
        <v>50</v>
      </c>
    </row>
    <row r="12140" spans="4:23" hidden="1" x14ac:dyDescent="0.25">
      <c r="D12140" s="2" t="e">
        <f>IF(E12140="","",CONCATENATE(H12140,".",COUNTIF($E$1:E12139,E12140)+1))</f>
        <v>#N/A</v>
      </c>
      <c r="E12140" s="2" t="e">
        <f>IF(I12140="","",IF(I12140=INFORME!$C$22,CONCATENATE(H12140,".",I12140,".",G12140),""))</f>
        <v>#N/A</v>
      </c>
      <c r="F12140">
        <v>1</v>
      </c>
      <c r="G12140" t="s">
        <v>82</v>
      </c>
      <c r="H12140" t="s">
        <v>81</v>
      </c>
      <c r="I12140" t="s">
        <v>50</v>
      </c>
    </row>
    <row r="12141" spans="4:23" hidden="1" x14ac:dyDescent="0.25">
      <c r="D12141" s="2" t="e">
        <f>IF(E12141="","",CONCATENATE(H12141,".",COUNTIF($E$1:E12140,E12141)+1))</f>
        <v>#N/A</v>
      </c>
      <c r="E12141" s="2" t="e">
        <f>IF(I12141="","",IF(I12141=INFORME!$C$22,CONCATENATE(H12141,".",I12141,".",G12141),""))</f>
        <v>#N/A</v>
      </c>
      <c r="F12141">
        <v>1</v>
      </c>
      <c r="G12141" t="s">
        <v>82</v>
      </c>
      <c r="H12141" t="s">
        <v>81</v>
      </c>
      <c r="I12141" t="s">
        <v>50</v>
      </c>
    </row>
    <row r="12142" spans="4:23" hidden="1" x14ac:dyDescent="0.25">
      <c r="D12142" s="2" t="e">
        <f>IF(E12142="","",CONCATENATE(H12142,".",COUNTIF($E$1:E12141,E12142)+1))</f>
        <v>#N/A</v>
      </c>
      <c r="E12142" s="2" t="e">
        <f>IF(I12142="","",IF(I12142=INFORME!$C$22,CONCATENATE(H12142,".",I12142,".",G12142),""))</f>
        <v>#N/A</v>
      </c>
      <c r="F12142">
        <v>1</v>
      </c>
      <c r="G12142" t="s">
        <v>82</v>
      </c>
      <c r="H12142" t="s">
        <v>81</v>
      </c>
      <c r="I12142" t="s">
        <v>50</v>
      </c>
    </row>
    <row r="12143" spans="4:23" hidden="1" x14ac:dyDescent="0.25">
      <c r="D12143" s="2" t="e">
        <f>IF(E12143="","",CONCATENATE(H12143,".",COUNTIF($E$1:E12142,E12143)+1))</f>
        <v>#N/A</v>
      </c>
      <c r="E12143" s="2" t="e">
        <f>IF(I12143="","",IF(I12143=INFORME!$C$22,CONCATENATE(H12143,".",I12143,".",G12143),""))</f>
        <v>#N/A</v>
      </c>
      <c r="F12143">
        <v>1</v>
      </c>
      <c r="G12143" t="s">
        <v>82</v>
      </c>
      <c r="H12143" t="s">
        <v>81</v>
      </c>
      <c r="I12143" t="s">
        <v>50</v>
      </c>
    </row>
    <row r="12144" spans="4:23" hidden="1" x14ac:dyDescent="0.25">
      <c r="D12144" s="2" t="e">
        <f>IF(E12144="","",CONCATENATE(H12144,".",COUNTIF($E$1:E12143,E12144)+1))</f>
        <v>#N/A</v>
      </c>
      <c r="E12144" s="2" t="e">
        <f>IF(I12144="","",IF(I12144=INFORME!$C$22,CONCATENATE(H12144,".",I12144,".",G12144),""))</f>
        <v>#N/A</v>
      </c>
      <c r="F12144">
        <v>1</v>
      </c>
      <c r="G12144" t="s">
        <v>82</v>
      </c>
      <c r="H12144" t="s">
        <v>81</v>
      </c>
      <c r="I12144" t="s">
        <v>50</v>
      </c>
    </row>
    <row r="12145" spans="4:9" hidden="1" x14ac:dyDescent="0.25">
      <c r="D12145" s="2" t="e">
        <f>IF(E12145="","",CONCATENATE(H12145,".",COUNTIF($E$1:E12144,E12145)+1))</f>
        <v>#N/A</v>
      </c>
      <c r="E12145" s="2" t="e">
        <f>IF(I12145="","",IF(I12145=INFORME!$C$22,CONCATENATE(H12145,".",I12145,".",G12145),""))</f>
        <v>#N/A</v>
      </c>
      <c r="F12145">
        <v>1</v>
      </c>
      <c r="G12145" t="s">
        <v>82</v>
      </c>
      <c r="H12145" t="s">
        <v>81</v>
      </c>
      <c r="I12145" t="s">
        <v>50</v>
      </c>
    </row>
    <row r="12146" spans="4:9" hidden="1" x14ac:dyDescent="0.25">
      <c r="D12146" s="2" t="e">
        <f>IF(E12146="","",CONCATENATE(H12146,".",COUNTIF($E$1:E12145,E12146)+1))</f>
        <v>#N/A</v>
      </c>
      <c r="E12146" s="2" t="e">
        <f>IF(I12146="","",IF(I12146=INFORME!$C$22,CONCATENATE(H12146,".",I12146,".",G12146),""))</f>
        <v>#N/A</v>
      </c>
      <c r="F12146">
        <v>1</v>
      </c>
      <c r="G12146" t="s">
        <v>82</v>
      </c>
      <c r="H12146" t="s">
        <v>81</v>
      </c>
      <c r="I12146" t="s">
        <v>50</v>
      </c>
    </row>
    <row r="12147" spans="4:9" hidden="1" x14ac:dyDescent="0.25">
      <c r="D12147" s="2" t="e">
        <f>IF(E12147="","",CONCATENATE(H12147,".",COUNTIF($E$1:E12146,E12147)+1))</f>
        <v>#N/A</v>
      </c>
      <c r="E12147" s="2" t="e">
        <f>IF(I12147="","",IF(I12147=INFORME!$C$22,CONCATENATE(H12147,".",I12147,".",G12147),""))</f>
        <v>#N/A</v>
      </c>
      <c r="F12147">
        <v>1</v>
      </c>
      <c r="G12147" t="s">
        <v>82</v>
      </c>
      <c r="H12147" t="s">
        <v>81</v>
      </c>
      <c r="I12147" t="s">
        <v>50</v>
      </c>
    </row>
    <row r="12148" spans="4:9" hidden="1" x14ac:dyDescent="0.25">
      <c r="D12148" s="2" t="e">
        <f>IF(E12148="","",CONCATENATE(H12148,".",COUNTIF($E$1:E12147,E12148)+1))</f>
        <v>#N/A</v>
      </c>
      <c r="E12148" s="2" t="e">
        <f>IF(I12148="","",IF(I12148=INFORME!$C$22,CONCATENATE(H12148,".",I12148,".",G12148),""))</f>
        <v>#N/A</v>
      </c>
      <c r="F12148">
        <v>1</v>
      </c>
      <c r="G12148" t="s">
        <v>82</v>
      </c>
      <c r="H12148" t="s">
        <v>81</v>
      </c>
      <c r="I12148" t="s">
        <v>50</v>
      </c>
    </row>
    <row r="12149" spans="4:9" hidden="1" x14ac:dyDescent="0.25">
      <c r="D12149" s="2" t="e">
        <f>IF(E12149="","",CONCATENATE(H12149,".",COUNTIF($E$1:E12148,E12149)+1))</f>
        <v>#N/A</v>
      </c>
      <c r="E12149" s="2" t="e">
        <f>IF(I12149="","",IF(I12149=INFORME!$C$22,CONCATENATE(H12149,".",I12149,".",G12149),""))</f>
        <v>#N/A</v>
      </c>
      <c r="F12149">
        <v>1</v>
      </c>
      <c r="G12149" t="s">
        <v>82</v>
      </c>
      <c r="H12149" t="s">
        <v>81</v>
      </c>
      <c r="I12149" t="s">
        <v>50</v>
      </c>
    </row>
    <row r="12150" spans="4:9" hidden="1" x14ac:dyDescent="0.25">
      <c r="D12150" s="2" t="e">
        <f>IF(E12150="","",CONCATENATE(H12150,".",COUNTIF($E$1:E12149,E12150)+1))</f>
        <v>#N/A</v>
      </c>
      <c r="E12150" s="2" t="e">
        <f>IF(I12150="","",IF(I12150=INFORME!$C$22,CONCATENATE(H12150,".",I12150,".",G12150),""))</f>
        <v>#N/A</v>
      </c>
      <c r="F12150">
        <v>1</v>
      </c>
      <c r="G12150" t="s">
        <v>82</v>
      </c>
      <c r="H12150" t="s">
        <v>81</v>
      </c>
      <c r="I12150" t="s">
        <v>50</v>
      </c>
    </row>
    <row r="12151" spans="4:9" hidden="1" x14ac:dyDescent="0.25">
      <c r="D12151" s="2" t="e">
        <f>IF(E12151="","",CONCATENATE(H12151,".",COUNTIF($E$1:E12150,E12151)+1))</f>
        <v>#N/A</v>
      </c>
      <c r="E12151" s="2" t="e">
        <f>IF(I12151="","",IF(I12151=INFORME!$C$22,CONCATENATE(H12151,".",I12151,".",G12151),""))</f>
        <v>#N/A</v>
      </c>
      <c r="F12151">
        <v>1</v>
      </c>
      <c r="G12151" t="s">
        <v>82</v>
      </c>
      <c r="H12151" t="s">
        <v>81</v>
      </c>
      <c r="I12151" t="s">
        <v>50</v>
      </c>
    </row>
    <row r="12152" spans="4:9" hidden="1" x14ac:dyDescent="0.25">
      <c r="D12152" s="2" t="e">
        <f>IF(E12152="","",CONCATENATE(H12152,".",COUNTIF($E$1:E12151,E12152)+1))</f>
        <v>#N/A</v>
      </c>
      <c r="E12152" s="2" t="e">
        <f>IF(I12152="","",IF(I12152=INFORME!$C$22,CONCATENATE(H12152,".",I12152,".",G12152),""))</f>
        <v>#N/A</v>
      </c>
      <c r="F12152">
        <v>1</v>
      </c>
      <c r="G12152" t="s">
        <v>82</v>
      </c>
      <c r="H12152" t="s">
        <v>81</v>
      </c>
      <c r="I12152" t="s">
        <v>50</v>
      </c>
    </row>
    <row r="12153" spans="4:9" hidden="1" x14ac:dyDescent="0.25">
      <c r="D12153" s="2" t="e">
        <f>IF(E12153="","",CONCATENATE(H12153,".",COUNTIF($E$1:E12152,E12153)+1))</f>
        <v>#N/A</v>
      </c>
      <c r="E12153" s="2" t="e">
        <f>IF(I12153="","",IF(I12153=INFORME!$C$22,CONCATENATE(H12153,".",I12153,".",G12153),""))</f>
        <v>#N/A</v>
      </c>
      <c r="F12153">
        <v>1</v>
      </c>
      <c r="G12153" t="s">
        <v>82</v>
      </c>
      <c r="H12153" t="s">
        <v>81</v>
      </c>
      <c r="I12153" t="s">
        <v>50</v>
      </c>
    </row>
    <row r="12154" spans="4:9" hidden="1" x14ac:dyDescent="0.25">
      <c r="D12154" s="2" t="e">
        <f>IF(E12154="","",CONCATENATE(H12154,".",COUNTIF($E$1:E12153,E12154)+1))</f>
        <v>#N/A</v>
      </c>
      <c r="E12154" s="2" t="e">
        <f>IF(I12154="","",IF(I12154=INFORME!$C$22,CONCATENATE(H12154,".",I12154,".",G12154),""))</f>
        <v>#N/A</v>
      </c>
      <c r="F12154">
        <v>1</v>
      </c>
      <c r="G12154" t="s">
        <v>82</v>
      </c>
      <c r="H12154" t="s">
        <v>81</v>
      </c>
      <c r="I12154" t="s">
        <v>50</v>
      </c>
    </row>
    <row r="12155" spans="4:9" hidden="1" x14ac:dyDescent="0.25">
      <c r="D12155" s="2" t="e">
        <f>IF(E12155="","",CONCATENATE(H12155,".",COUNTIF($E$1:E12154,E12155)+1))</f>
        <v>#N/A</v>
      </c>
      <c r="E12155" s="2" t="e">
        <f>IF(I12155="","",IF(I12155=INFORME!$C$22,CONCATENATE(H12155,".",I12155,".",G12155),""))</f>
        <v>#N/A</v>
      </c>
      <c r="F12155">
        <v>1</v>
      </c>
      <c r="G12155" t="s">
        <v>82</v>
      </c>
      <c r="H12155" t="s">
        <v>81</v>
      </c>
      <c r="I12155" t="s">
        <v>50</v>
      </c>
    </row>
    <row r="12156" spans="4:9" hidden="1" x14ac:dyDescent="0.25">
      <c r="D12156" s="2" t="e">
        <f>IF(E12156="","",CONCATENATE(H12156,".",COUNTIF($E$1:E12155,E12156)+1))</f>
        <v>#N/A</v>
      </c>
      <c r="E12156" s="2" t="e">
        <f>IF(I12156="","",IF(I12156=INFORME!$C$22,CONCATENATE(H12156,".",I12156,".",G12156),""))</f>
        <v>#N/A</v>
      </c>
      <c r="F12156">
        <v>1</v>
      </c>
      <c r="G12156" t="s">
        <v>82</v>
      </c>
      <c r="H12156" t="s">
        <v>81</v>
      </c>
      <c r="I12156" t="s">
        <v>50</v>
      </c>
    </row>
    <row r="12157" spans="4:9" hidden="1" x14ac:dyDescent="0.25">
      <c r="D12157" s="2" t="e">
        <f>IF(E12157="","",CONCATENATE(H12157,".",COUNTIF($E$1:E12156,E12157)+1))</f>
        <v>#N/A</v>
      </c>
      <c r="E12157" s="2" t="e">
        <f>IF(I12157="","",IF(I12157=INFORME!$C$22,CONCATENATE(H12157,".",I12157,".",G12157),""))</f>
        <v>#N/A</v>
      </c>
      <c r="F12157">
        <v>1</v>
      </c>
      <c r="G12157" t="s">
        <v>82</v>
      </c>
      <c r="H12157" t="s">
        <v>81</v>
      </c>
      <c r="I12157" t="s">
        <v>50</v>
      </c>
    </row>
    <row r="12158" spans="4:9" hidden="1" x14ac:dyDescent="0.25">
      <c r="D12158" s="2" t="e">
        <f>IF(E12158="","",CONCATENATE(H12158,".",COUNTIF($E$1:E12157,E12158)+1))</f>
        <v>#N/A</v>
      </c>
      <c r="E12158" s="2" t="e">
        <f>IF(I12158="","",IF(I12158=INFORME!$C$22,CONCATENATE(H12158,".",I12158,".",G12158),""))</f>
        <v>#N/A</v>
      </c>
      <c r="F12158">
        <v>1</v>
      </c>
      <c r="G12158" t="s">
        <v>82</v>
      </c>
      <c r="H12158" t="s">
        <v>81</v>
      </c>
      <c r="I12158" t="s">
        <v>50</v>
      </c>
    </row>
    <row r="12159" spans="4:9" hidden="1" x14ac:dyDescent="0.25">
      <c r="D12159" s="2" t="e">
        <f>IF(E12159="","",CONCATENATE(H12159,".",COUNTIF($E$1:E12158,E12159)+1))</f>
        <v>#N/A</v>
      </c>
      <c r="E12159" s="2" t="e">
        <f>IF(I12159="","",IF(I12159=INFORME!$C$22,CONCATENATE(H12159,".",I12159,".",G12159),""))</f>
        <v>#N/A</v>
      </c>
      <c r="F12159">
        <v>1</v>
      </c>
      <c r="G12159" t="s">
        <v>82</v>
      </c>
      <c r="H12159" t="s">
        <v>81</v>
      </c>
      <c r="I12159" t="s">
        <v>50</v>
      </c>
    </row>
    <row r="12160" spans="4:9" hidden="1" x14ac:dyDescent="0.25">
      <c r="D12160" s="2" t="e">
        <f>IF(E12160="","",CONCATENATE(H12160,".",COUNTIF($E$1:E12159,E12160)+1))</f>
        <v>#N/A</v>
      </c>
      <c r="E12160" s="2" t="e">
        <f>IF(I12160="","",IF(I12160=INFORME!$C$22,CONCATENATE(H12160,".",I12160,".",G12160),""))</f>
        <v>#N/A</v>
      </c>
      <c r="F12160">
        <v>1</v>
      </c>
      <c r="G12160" t="s">
        <v>82</v>
      </c>
      <c r="H12160" t="s">
        <v>81</v>
      </c>
      <c r="I12160" t="s">
        <v>50</v>
      </c>
    </row>
    <row r="12161" spans="4:9" hidden="1" x14ac:dyDescent="0.25">
      <c r="D12161" s="2" t="e">
        <f>IF(E12161="","",CONCATENATE(H12161,".",COUNTIF($E$1:E12160,E12161)+1))</f>
        <v>#N/A</v>
      </c>
      <c r="E12161" s="2" t="e">
        <f>IF(I12161="","",IF(I12161=INFORME!$C$22,CONCATENATE(H12161,".",I12161,".",G12161),""))</f>
        <v>#N/A</v>
      </c>
      <c r="F12161">
        <v>1</v>
      </c>
      <c r="G12161" t="s">
        <v>82</v>
      </c>
      <c r="H12161" t="s">
        <v>81</v>
      </c>
      <c r="I12161" t="s">
        <v>50</v>
      </c>
    </row>
    <row r="12162" spans="4:9" hidden="1" x14ac:dyDescent="0.25">
      <c r="D12162" s="2" t="e">
        <f>IF(E12162="","",CONCATENATE(H12162,".",COUNTIF($E$1:E12161,E12162)+1))</f>
        <v>#N/A</v>
      </c>
      <c r="E12162" s="2" t="e">
        <f>IF(I12162="","",IF(I12162=INFORME!$C$22,CONCATENATE(H12162,".",I12162,".",G12162),""))</f>
        <v>#N/A</v>
      </c>
      <c r="F12162">
        <v>1</v>
      </c>
      <c r="G12162" t="s">
        <v>82</v>
      </c>
      <c r="H12162" t="s">
        <v>81</v>
      </c>
      <c r="I12162" t="s">
        <v>50</v>
      </c>
    </row>
    <row r="12163" spans="4:9" hidden="1" x14ac:dyDescent="0.25">
      <c r="D12163" s="2" t="e">
        <f>IF(E12163="","",CONCATENATE(H12163,".",COUNTIF($E$1:E12162,E12163)+1))</f>
        <v>#N/A</v>
      </c>
      <c r="E12163" s="2" t="e">
        <f>IF(I12163="","",IF(I12163=INFORME!$C$22,CONCATENATE(H12163,".",I12163,".",G12163),""))</f>
        <v>#N/A</v>
      </c>
      <c r="F12163">
        <v>1</v>
      </c>
      <c r="G12163" t="s">
        <v>82</v>
      </c>
      <c r="H12163" t="s">
        <v>81</v>
      </c>
      <c r="I12163" t="s">
        <v>50</v>
      </c>
    </row>
    <row r="12164" spans="4:9" hidden="1" x14ac:dyDescent="0.25">
      <c r="D12164" s="2" t="e">
        <f>IF(E12164="","",CONCATENATE(H12164,".",COUNTIF($E$1:E12163,E12164)+1))</f>
        <v>#N/A</v>
      </c>
      <c r="E12164" s="2" t="e">
        <f>IF(I12164="","",IF(I12164=INFORME!$C$22,CONCATENATE(H12164,".",I12164,".",G12164),""))</f>
        <v>#N/A</v>
      </c>
      <c r="F12164">
        <v>1</v>
      </c>
      <c r="G12164" t="s">
        <v>82</v>
      </c>
      <c r="H12164" t="s">
        <v>81</v>
      </c>
      <c r="I12164" t="s">
        <v>50</v>
      </c>
    </row>
    <row r="12165" spans="4:9" hidden="1" x14ac:dyDescent="0.25">
      <c r="D12165" s="2" t="e">
        <f>IF(E12165="","",CONCATENATE(H12165,".",COUNTIF($E$1:E12164,E12165)+1))</f>
        <v>#N/A</v>
      </c>
      <c r="E12165" s="2" t="e">
        <f>IF(I12165="","",IF(I12165=INFORME!$C$22,CONCATENATE(H12165,".",I12165,".",G12165),""))</f>
        <v>#N/A</v>
      </c>
      <c r="F12165">
        <v>1</v>
      </c>
      <c r="G12165" t="s">
        <v>82</v>
      </c>
      <c r="H12165" t="s">
        <v>81</v>
      </c>
      <c r="I12165" t="s">
        <v>50</v>
      </c>
    </row>
    <row r="12166" spans="4:9" hidden="1" x14ac:dyDescent="0.25">
      <c r="D12166" s="2" t="e">
        <f>IF(E12166="","",CONCATENATE(H12166,".",COUNTIF($E$1:E12165,E12166)+1))</f>
        <v>#N/A</v>
      </c>
      <c r="E12166" s="2" t="e">
        <f>IF(I12166="","",IF(I12166=INFORME!$C$22,CONCATENATE(H12166,".",I12166,".",G12166),""))</f>
        <v>#N/A</v>
      </c>
      <c r="F12166">
        <v>1</v>
      </c>
      <c r="G12166" t="s">
        <v>82</v>
      </c>
      <c r="H12166" t="s">
        <v>81</v>
      </c>
      <c r="I12166" t="s">
        <v>50</v>
      </c>
    </row>
    <row r="12167" spans="4:9" hidden="1" x14ac:dyDescent="0.25">
      <c r="D12167" s="2" t="e">
        <f>IF(E12167="","",CONCATENATE(H12167,".",COUNTIF($E$1:E12166,E12167)+1))</f>
        <v>#N/A</v>
      </c>
      <c r="E12167" s="2" t="e">
        <f>IF(I12167="","",IF(I12167=INFORME!$C$22,CONCATENATE(H12167,".",I12167,".",G12167),""))</f>
        <v>#N/A</v>
      </c>
      <c r="F12167">
        <v>1</v>
      </c>
      <c r="G12167" t="s">
        <v>82</v>
      </c>
      <c r="H12167" t="s">
        <v>81</v>
      </c>
      <c r="I12167" t="s">
        <v>50</v>
      </c>
    </row>
    <row r="12168" spans="4:9" hidden="1" x14ac:dyDescent="0.25">
      <c r="D12168" s="2" t="e">
        <f>IF(E12168="","",CONCATENATE(H12168,".",COUNTIF($E$1:E12167,E12168)+1))</f>
        <v>#N/A</v>
      </c>
      <c r="E12168" s="2" t="e">
        <f>IF(I12168="","",IF(I12168=INFORME!$C$22,CONCATENATE(H12168,".",I12168,".",G12168),""))</f>
        <v>#N/A</v>
      </c>
      <c r="F12168">
        <v>1</v>
      </c>
      <c r="G12168" t="s">
        <v>82</v>
      </c>
      <c r="H12168" t="s">
        <v>81</v>
      </c>
      <c r="I12168" t="s">
        <v>50</v>
      </c>
    </row>
    <row r="12169" spans="4:9" hidden="1" x14ac:dyDescent="0.25">
      <c r="D12169" s="2" t="e">
        <f>IF(E12169="","",CONCATENATE(H12169,".",COUNTIF($E$1:E12168,E12169)+1))</f>
        <v>#N/A</v>
      </c>
      <c r="E12169" s="2" t="e">
        <f>IF(I12169="","",IF(I12169=INFORME!$C$22,CONCATENATE(H12169,".",I12169,".",G12169),""))</f>
        <v>#N/A</v>
      </c>
      <c r="F12169">
        <v>1</v>
      </c>
      <c r="G12169" t="s">
        <v>82</v>
      </c>
      <c r="H12169" t="s">
        <v>81</v>
      </c>
      <c r="I12169" t="s">
        <v>50</v>
      </c>
    </row>
    <row r="12170" spans="4:9" hidden="1" x14ac:dyDescent="0.25">
      <c r="D12170" s="2" t="e">
        <f>IF(E12170="","",CONCATENATE(H12170,".",COUNTIF($E$1:E12169,E12170)+1))</f>
        <v>#N/A</v>
      </c>
      <c r="E12170" s="2" t="e">
        <f>IF(I12170="","",IF(I12170=INFORME!$C$22,CONCATENATE(H12170,".",I12170,".",G12170),""))</f>
        <v>#N/A</v>
      </c>
      <c r="F12170">
        <v>1</v>
      </c>
      <c r="G12170" t="s">
        <v>82</v>
      </c>
      <c r="H12170" t="s">
        <v>81</v>
      </c>
      <c r="I12170" t="s">
        <v>50</v>
      </c>
    </row>
    <row r="12171" spans="4:9" hidden="1" x14ac:dyDescent="0.25">
      <c r="D12171" s="2" t="e">
        <f>IF(E12171="","",CONCATENATE(H12171,".",COUNTIF($E$1:E12170,E12171)+1))</f>
        <v>#N/A</v>
      </c>
      <c r="E12171" s="2" t="e">
        <f>IF(I12171="","",IF(I12171=INFORME!$C$22,CONCATENATE(H12171,".",I12171,".",G12171),""))</f>
        <v>#N/A</v>
      </c>
      <c r="F12171">
        <v>1</v>
      </c>
      <c r="G12171" t="s">
        <v>82</v>
      </c>
      <c r="H12171" t="s">
        <v>81</v>
      </c>
      <c r="I12171" t="s">
        <v>50</v>
      </c>
    </row>
    <row r="12172" spans="4:9" hidden="1" x14ac:dyDescent="0.25">
      <c r="D12172" s="2" t="e">
        <f>IF(E12172="","",CONCATENATE(H12172,".",COUNTIF($E$1:E12171,E12172)+1))</f>
        <v>#N/A</v>
      </c>
      <c r="E12172" s="2" t="e">
        <f>IF(I12172="","",IF(I12172=INFORME!$C$22,CONCATENATE(H12172,".",I12172,".",G12172),""))</f>
        <v>#N/A</v>
      </c>
      <c r="F12172">
        <v>1</v>
      </c>
      <c r="G12172" t="s">
        <v>82</v>
      </c>
      <c r="H12172" t="s">
        <v>81</v>
      </c>
      <c r="I12172" t="s">
        <v>50</v>
      </c>
    </row>
    <row r="12173" spans="4:9" hidden="1" x14ac:dyDescent="0.25">
      <c r="D12173" s="2" t="e">
        <f>IF(E12173="","",CONCATENATE(H12173,".",COUNTIF($E$1:E12172,E12173)+1))</f>
        <v>#N/A</v>
      </c>
      <c r="E12173" s="2" t="e">
        <f>IF(I12173="","",IF(I12173=INFORME!$C$22,CONCATENATE(H12173,".",I12173,".",G12173),""))</f>
        <v>#N/A</v>
      </c>
      <c r="F12173">
        <v>1</v>
      </c>
      <c r="G12173" t="s">
        <v>82</v>
      </c>
      <c r="H12173" t="s">
        <v>81</v>
      </c>
      <c r="I12173" t="s">
        <v>50</v>
      </c>
    </row>
    <row r="12174" spans="4:9" hidden="1" x14ac:dyDescent="0.25">
      <c r="D12174" s="2" t="e">
        <f>IF(E12174="","",CONCATENATE(H12174,".",COUNTIF($E$1:E12173,E12174)+1))</f>
        <v>#N/A</v>
      </c>
      <c r="E12174" s="2" t="e">
        <f>IF(I12174="","",IF(I12174=INFORME!$C$22,CONCATENATE(H12174,".",I12174,".",G12174),""))</f>
        <v>#N/A</v>
      </c>
      <c r="F12174">
        <v>1</v>
      </c>
      <c r="G12174" t="s">
        <v>82</v>
      </c>
      <c r="H12174" t="s">
        <v>81</v>
      </c>
      <c r="I12174" t="s">
        <v>50</v>
      </c>
    </row>
    <row r="12175" spans="4:9" hidden="1" x14ac:dyDescent="0.25">
      <c r="D12175" s="2" t="e">
        <f>IF(E12175="","",CONCATENATE(H12175,".",COUNTIF($E$1:E12174,E12175)+1))</f>
        <v>#N/A</v>
      </c>
      <c r="E12175" s="2" t="e">
        <f>IF(I12175="","",IF(I12175=INFORME!$C$22,CONCATENATE(H12175,".",I12175,".",G12175),""))</f>
        <v>#N/A</v>
      </c>
      <c r="F12175">
        <v>1</v>
      </c>
      <c r="G12175" t="s">
        <v>82</v>
      </c>
      <c r="H12175" t="s">
        <v>81</v>
      </c>
      <c r="I12175" t="s">
        <v>50</v>
      </c>
    </row>
    <row r="12176" spans="4:9" hidden="1" x14ac:dyDescent="0.25">
      <c r="D12176" s="2" t="e">
        <f>IF(E12176="","",CONCATENATE(H12176,".",COUNTIF($E$1:E12175,E12176)+1))</f>
        <v>#N/A</v>
      </c>
      <c r="E12176" s="2" t="e">
        <f>IF(I12176="","",IF(I12176=INFORME!$C$22,CONCATENATE(H12176,".",I12176,".",G12176),""))</f>
        <v>#N/A</v>
      </c>
      <c r="F12176">
        <v>1</v>
      </c>
      <c r="G12176" t="s">
        <v>82</v>
      </c>
      <c r="H12176" t="s">
        <v>81</v>
      </c>
      <c r="I12176" t="s">
        <v>50</v>
      </c>
    </row>
    <row r="12177" spans="4:9" hidden="1" x14ac:dyDescent="0.25">
      <c r="D12177" s="2" t="e">
        <f>IF(E12177="","",CONCATENATE(H12177,".",COUNTIF($E$1:E12176,E12177)+1))</f>
        <v>#N/A</v>
      </c>
      <c r="E12177" s="2" t="e">
        <f>IF(I12177="","",IF(I12177=INFORME!$C$22,CONCATENATE(H12177,".",I12177,".",G12177),""))</f>
        <v>#N/A</v>
      </c>
      <c r="F12177">
        <v>1</v>
      </c>
      <c r="G12177" t="s">
        <v>82</v>
      </c>
      <c r="H12177" t="s">
        <v>81</v>
      </c>
      <c r="I12177" t="s">
        <v>50</v>
      </c>
    </row>
    <row r="12178" spans="4:9" hidden="1" x14ac:dyDescent="0.25">
      <c r="D12178" s="2" t="e">
        <f>IF(E12178="","",CONCATENATE(H12178,".",COUNTIF($E$1:E12177,E12178)+1))</f>
        <v>#N/A</v>
      </c>
      <c r="E12178" s="2" t="e">
        <f>IF(I12178="","",IF(I12178=INFORME!$C$22,CONCATENATE(H12178,".",I12178,".",G12178),""))</f>
        <v>#N/A</v>
      </c>
      <c r="F12178">
        <v>1</v>
      </c>
      <c r="G12178" t="s">
        <v>82</v>
      </c>
      <c r="H12178" t="s">
        <v>81</v>
      </c>
      <c r="I12178" t="s">
        <v>50</v>
      </c>
    </row>
    <row r="12179" spans="4:9" hidden="1" x14ac:dyDescent="0.25">
      <c r="D12179" s="2" t="e">
        <f>IF(E12179="","",CONCATENATE(H12179,".",COUNTIF($E$1:E12178,E12179)+1))</f>
        <v>#N/A</v>
      </c>
      <c r="E12179" s="2" t="e">
        <f>IF(I12179="","",IF(I12179=INFORME!$C$22,CONCATENATE(H12179,".",I12179,".",G12179),""))</f>
        <v>#N/A</v>
      </c>
      <c r="F12179">
        <v>1</v>
      </c>
      <c r="G12179" t="s">
        <v>82</v>
      </c>
      <c r="H12179" t="s">
        <v>81</v>
      </c>
      <c r="I12179" t="s">
        <v>50</v>
      </c>
    </row>
    <row r="12180" spans="4:9" hidden="1" x14ac:dyDescent="0.25">
      <c r="D12180" s="2" t="e">
        <f>IF(E12180="","",CONCATENATE(H12180,".",COUNTIF($E$1:E12179,E12180)+1))</f>
        <v>#N/A</v>
      </c>
      <c r="E12180" s="2" t="e">
        <f>IF(I12180="","",IF(I12180=INFORME!$C$22,CONCATENATE(H12180,".",I12180,".",G12180),""))</f>
        <v>#N/A</v>
      </c>
      <c r="F12180">
        <v>1</v>
      </c>
      <c r="G12180" t="s">
        <v>82</v>
      </c>
      <c r="H12180" t="s">
        <v>81</v>
      </c>
      <c r="I12180" t="s">
        <v>50</v>
      </c>
    </row>
    <row r="12181" spans="4:9" hidden="1" x14ac:dyDescent="0.25">
      <c r="D12181" s="2" t="e">
        <f>IF(E12181="","",CONCATENATE(H12181,".",COUNTIF($E$1:E12180,E12181)+1))</f>
        <v>#N/A</v>
      </c>
      <c r="E12181" s="2" t="e">
        <f>IF(I12181="","",IF(I12181=INFORME!$C$22,CONCATENATE(H12181,".",I12181,".",G12181),""))</f>
        <v>#N/A</v>
      </c>
      <c r="F12181">
        <v>1</v>
      </c>
      <c r="G12181" t="s">
        <v>82</v>
      </c>
      <c r="H12181" t="s">
        <v>81</v>
      </c>
      <c r="I12181" t="s">
        <v>50</v>
      </c>
    </row>
    <row r="12182" spans="4:9" hidden="1" x14ac:dyDescent="0.25">
      <c r="D12182" s="2" t="e">
        <f>IF(E12182="","",CONCATENATE(H12182,".",COUNTIF($E$1:E12181,E12182)+1))</f>
        <v>#N/A</v>
      </c>
      <c r="E12182" s="2" t="e">
        <f>IF(I12182="","",IF(I12182=INFORME!$C$22,CONCATENATE(H12182,".",I12182,".",G12182),""))</f>
        <v>#N/A</v>
      </c>
      <c r="F12182">
        <v>1</v>
      </c>
      <c r="G12182" t="s">
        <v>82</v>
      </c>
      <c r="H12182" t="s">
        <v>81</v>
      </c>
      <c r="I12182" t="s">
        <v>50</v>
      </c>
    </row>
    <row r="12183" spans="4:9" hidden="1" x14ac:dyDescent="0.25">
      <c r="D12183" s="2" t="e">
        <f>IF(E12183="","",CONCATENATE(H12183,".",COUNTIF($E$1:E12182,E12183)+1))</f>
        <v>#N/A</v>
      </c>
      <c r="E12183" s="2" t="e">
        <f>IF(I12183="","",IF(I12183=INFORME!$C$22,CONCATENATE(H12183,".",I12183,".",G12183),""))</f>
        <v>#N/A</v>
      </c>
      <c r="F12183">
        <v>1</v>
      </c>
      <c r="G12183" t="s">
        <v>82</v>
      </c>
      <c r="H12183" t="s">
        <v>81</v>
      </c>
      <c r="I12183" t="s">
        <v>50</v>
      </c>
    </row>
    <row r="12184" spans="4:9" hidden="1" x14ac:dyDescent="0.25">
      <c r="D12184" s="2" t="e">
        <f>IF(E12184="","",CONCATENATE(H12184,".",COUNTIF($E$1:E12183,E12184)+1))</f>
        <v>#N/A</v>
      </c>
      <c r="E12184" s="2" t="e">
        <f>IF(I12184="","",IF(I12184=INFORME!$C$22,CONCATENATE(H12184,".",I12184,".",G12184),""))</f>
        <v>#N/A</v>
      </c>
      <c r="F12184">
        <v>1</v>
      </c>
      <c r="G12184" t="s">
        <v>82</v>
      </c>
      <c r="H12184" t="s">
        <v>81</v>
      </c>
      <c r="I12184" t="s">
        <v>50</v>
      </c>
    </row>
    <row r="12185" spans="4:9" hidden="1" x14ac:dyDescent="0.25">
      <c r="D12185" s="2" t="e">
        <f>IF(E12185="","",CONCATENATE(H12185,".",COUNTIF($E$1:E12184,E12185)+1))</f>
        <v>#N/A</v>
      </c>
      <c r="E12185" s="2" t="e">
        <f>IF(I12185="","",IF(I12185=INFORME!$C$22,CONCATENATE(H12185,".",I12185,".",G12185),""))</f>
        <v>#N/A</v>
      </c>
      <c r="F12185">
        <v>1</v>
      </c>
      <c r="G12185" t="s">
        <v>82</v>
      </c>
      <c r="H12185" t="s">
        <v>81</v>
      </c>
      <c r="I12185" t="s">
        <v>50</v>
      </c>
    </row>
    <row r="12186" spans="4:9" hidden="1" x14ac:dyDescent="0.25">
      <c r="D12186" s="2" t="e">
        <f>IF(E12186="","",CONCATENATE(H12186,".",COUNTIF($E$1:E12185,E12186)+1))</f>
        <v>#N/A</v>
      </c>
      <c r="E12186" s="2" t="e">
        <f>IF(I12186="","",IF(I12186=INFORME!$C$22,CONCATENATE(H12186,".",I12186,".",G12186),""))</f>
        <v>#N/A</v>
      </c>
      <c r="F12186">
        <v>1</v>
      </c>
      <c r="G12186" t="s">
        <v>82</v>
      </c>
      <c r="H12186" t="s">
        <v>81</v>
      </c>
      <c r="I12186" t="s">
        <v>50</v>
      </c>
    </row>
    <row r="12187" spans="4:9" hidden="1" x14ac:dyDescent="0.25">
      <c r="D12187" s="2" t="e">
        <f>IF(E12187="","",CONCATENATE(H12187,".",COUNTIF($E$1:E12186,E12187)+1))</f>
        <v>#N/A</v>
      </c>
      <c r="E12187" s="2" t="e">
        <f>IF(I12187="","",IF(I12187=INFORME!$C$22,CONCATENATE(H12187,".",I12187,".",G12187),""))</f>
        <v>#N/A</v>
      </c>
      <c r="F12187">
        <v>1</v>
      </c>
      <c r="G12187" t="s">
        <v>82</v>
      </c>
      <c r="H12187" t="s">
        <v>81</v>
      </c>
      <c r="I12187" t="s">
        <v>50</v>
      </c>
    </row>
    <row r="12188" spans="4:9" hidden="1" x14ac:dyDescent="0.25">
      <c r="D12188" s="2" t="e">
        <f>IF(E12188="","",CONCATENATE(H12188,".",COUNTIF($E$1:E12187,E12188)+1))</f>
        <v>#N/A</v>
      </c>
      <c r="E12188" s="2" t="e">
        <f>IF(I12188="","",IF(I12188=INFORME!$C$22,CONCATENATE(H12188,".",I12188,".",G12188),""))</f>
        <v>#N/A</v>
      </c>
      <c r="F12188">
        <v>1</v>
      </c>
      <c r="G12188" t="s">
        <v>82</v>
      </c>
      <c r="H12188" t="s">
        <v>81</v>
      </c>
      <c r="I12188" t="s">
        <v>50</v>
      </c>
    </row>
    <row r="12189" spans="4:9" hidden="1" x14ac:dyDescent="0.25">
      <c r="D12189" s="2" t="e">
        <f>IF(E12189="","",CONCATENATE(H12189,".",COUNTIF($E$1:E12188,E12189)+1))</f>
        <v>#N/A</v>
      </c>
      <c r="E12189" s="2" t="e">
        <f>IF(I12189="","",IF(I12189=INFORME!$C$22,CONCATENATE(H12189,".",I12189,".",G12189),""))</f>
        <v>#N/A</v>
      </c>
      <c r="F12189">
        <v>1</v>
      </c>
      <c r="G12189" t="s">
        <v>82</v>
      </c>
      <c r="H12189" t="s">
        <v>81</v>
      </c>
      <c r="I12189" t="s">
        <v>50</v>
      </c>
    </row>
    <row r="12190" spans="4:9" hidden="1" x14ac:dyDescent="0.25">
      <c r="D12190" s="2" t="e">
        <f>IF(E12190="","",CONCATENATE(H12190,".",COUNTIF($E$1:E12189,E12190)+1))</f>
        <v>#N/A</v>
      </c>
      <c r="E12190" s="2" t="e">
        <f>IF(I12190="","",IF(I12190=INFORME!$C$22,CONCATENATE(H12190,".",I12190,".",G12190),""))</f>
        <v>#N/A</v>
      </c>
      <c r="F12190">
        <v>1</v>
      </c>
      <c r="G12190" t="s">
        <v>82</v>
      </c>
      <c r="H12190" t="s">
        <v>81</v>
      </c>
      <c r="I12190" t="s">
        <v>50</v>
      </c>
    </row>
    <row r="12191" spans="4:9" hidden="1" x14ac:dyDescent="0.25">
      <c r="D12191" s="2" t="e">
        <f>IF(E12191="","",CONCATENATE(H12191,".",COUNTIF($E$1:E12190,E12191)+1))</f>
        <v>#N/A</v>
      </c>
      <c r="E12191" s="2" t="e">
        <f>IF(I12191="","",IF(I12191=INFORME!$C$22,CONCATENATE(H12191,".",I12191,".",G12191),""))</f>
        <v>#N/A</v>
      </c>
      <c r="F12191">
        <v>1</v>
      </c>
      <c r="G12191" t="s">
        <v>82</v>
      </c>
      <c r="H12191" t="s">
        <v>81</v>
      </c>
      <c r="I12191" t="s">
        <v>50</v>
      </c>
    </row>
    <row r="12192" spans="4:9" hidden="1" x14ac:dyDescent="0.25">
      <c r="D12192" s="2" t="e">
        <f>IF(E12192="","",CONCATENATE(H12192,".",COUNTIF($E$1:E12191,E12192)+1))</f>
        <v>#N/A</v>
      </c>
      <c r="E12192" s="2" t="e">
        <f>IF(I12192="","",IF(I12192=INFORME!$C$22,CONCATENATE(H12192,".",I12192,".",G12192),""))</f>
        <v>#N/A</v>
      </c>
      <c r="F12192">
        <v>1</v>
      </c>
      <c r="G12192" t="s">
        <v>82</v>
      </c>
      <c r="H12192" t="s">
        <v>81</v>
      </c>
      <c r="I12192" t="s">
        <v>50</v>
      </c>
    </row>
    <row r="12193" spans="4:121" hidden="1" x14ac:dyDescent="0.25">
      <c r="D12193" s="2" t="e">
        <f>IF(E12193="","",CONCATENATE(H12193,".",COUNTIF($E$1:E12192,E12193)+1))</f>
        <v>#N/A</v>
      </c>
      <c r="E12193" s="2" t="e">
        <f>IF(I12193="","",IF(I12193=INFORME!$C$22,CONCATENATE(H12193,".",I12193,".",G12193),""))</f>
        <v>#N/A</v>
      </c>
      <c r="F12193">
        <v>1</v>
      </c>
      <c r="G12193" t="s">
        <v>82</v>
      </c>
      <c r="H12193" t="s">
        <v>81</v>
      </c>
      <c r="I12193" t="s">
        <v>50</v>
      </c>
    </row>
    <row r="12194" spans="4:121" hidden="1" x14ac:dyDescent="0.25">
      <c r="D12194" s="2" t="e">
        <f>IF(E12194="","",CONCATENATE(H12194,".",COUNTIF($E$1:E12193,E12194)+1))</f>
        <v>#N/A</v>
      </c>
      <c r="E12194" s="2" t="e">
        <f>IF(I12194="","",IF(I12194=INFORME!$C$22,CONCATENATE(H12194,".",I12194,".",G12194),""))</f>
        <v>#N/A</v>
      </c>
      <c r="F12194">
        <v>1</v>
      </c>
      <c r="G12194" t="s">
        <v>82</v>
      </c>
      <c r="H12194" t="s">
        <v>81</v>
      </c>
      <c r="I12194" t="s">
        <v>50</v>
      </c>
    </row>
    <row r="12195" spans="4:121" hidden="1" x14ac:dyDescent="0.25">
      <c r="D12195" s="2" t="e">
        <f>IF(E12195="","",CONCATENATE(H12195,".",COUNTIF($E$1:E12194,E12195)+1))</f>
        <v>#N/A</v>
      </c>
      <c r="E12195" s="2" t="e">
        <f>IF(I12195="","",IF(I12195=INFORME!$C$22,CONCATENATE(H12195,".",I12195,".",G12195),""))</f>
        <v>#N/A</v>
      </c>
      <c r="F12195">
        <v>1</v>
      </c>
      <c r="G12195" t="s">
        <v>82</v>
      </c>
      <c r="H12195" t="s">
        <v>81</v>
      </c>
      <c r="I12195" t="s">
        <v>50</v>
      </c>
    </row>
    <row r="12196" spans="4:121" hidden="1" x14ac:dyDescent="0.25">
      <c r="D12196" s="2" t="e">
        <f>IF(E12196="","",CONCATENATE(H12196,".",COUNTIF($E$1:E12195,E12196)+1))</f>
        <v>#N/A</v>
      </c>
      <c r="E12196" s="2" t="e">
        <f>IF(I12196="","",IF(I12196=INFORME!$C$22,CONCATENATE(H12196,".",I12196,".",G12196),""))</f>
        <v>#N/A</v>
      </c>
      <c r="F12196">
        <v>1</v>
      </c>
      <c r="G12196" t="s">
        <v>82</v>
      </c>
      <c r="H12196" t="s">
        <v>81</v>
      </c>
      <c r="I12196" t="s">
        <v>50</v>
      </c>
    </row>
    <row r="12197" spans="4:121" hidden="1" x14ac:dyDescent="0.25">
      <c r="D12197" s="2" t="e">
        <f>IF(E12197="","",CONCATENATE(H12197,".",COUNTIF($E$1:E12196,E12197)+1))</f>
        <v>#N/A</v>
      </c>
      <c r="E12197" s="2" t="e">
        <f>IF(I12197="","",IF(I12197=INFORME!$C$22,CONCATENATE(H12197,".",I12197,".",G12197),""))</f>
        <v>#N/A</v>
      </c>
      <c r="F12197">
        <v>1</v>
      </c>
      <c r="G12197" t="s">
        <v>82</v>
      </c>
      <c r="H12197" t="s">
        <v>81</v>
      </c>
      <c r="I12197" t="s">
        <v>50</v>
      </c>
    </row>
    <row r="12198" spans="4:121" hidden="1" x14ac:dyDescent="0.25">
      <c r="D12198" s="2" t="e">
        <f>IF(E12198="","",CONCATENATE(H12198,".",COUNTIF($E$1:E12197,E12198)+1))</f>
        <v>#N/A</v>
      </c>
      <c r="E12198" s="2" t="e">
        <f>IF(I12198="","",IF(I12198=INFORME!$C$22,CONCATENATE(H12198,".",I12198,".",G12198),""))</f>
        <v>#N/A</v>
      </c>
      <c r="F12198">
        <v>1</v>
      </c>
      <c r="G12198" t="s">
        <v>82</v>
      </c>
      <c r="H12198" t="s">
        <v>81</v>
      </c>
      <c r="I12198" t="s">
        <v>50</v>
      </c>
    </row>
    <row r="12199" spans="4:121" hidden="1" x14ac:dyDescent="0.25">
      <c r="D12199" s="2" t="e">
        <f>IF(E12199="","",CONCATENATE(H12199,".",COUNTIF($E$1:E12198,E12199)+1))</f>
        <v>#N/A</v>
      </c>
      <c r="E12199" s="2" t="e">
        <f>IF(I12199="","",IF(I12199=INFORME!$C$22,CONCATENATE(H12199,".",I12199,".",G12199),""))</f>
        <v>#N/A</v>
      </c>
      <c r="F12199">
        <v>1</v>
      </c>
      <c r="G12199" t="s">
        <v>82</v>
      </c>
      <c r="H12199" t="s">
        <v>81</v>
      </c>
      <c r="I12199" t="s">
        <v>50</v>
      </c>
    </row>
    <row r="12200" spans="4:121" hidden="1" x14ac:dyDescent="0.25">
      <c r="D12200" s="2" t="e">
        <f>IF(E12200="","",CONCATENATE(H12200,".",COUNTIF($E$1:E12199,E12200)+1))</f>
        <v>#N/A</v>
      </c>
      <c r="E12200" s="2" t="e">
        <f>IF(I12200="","",IF(I12200=INFORME!$C$22,CONCATENATE(H12200,".",I12200,".",G12200),""))</f>
        <v>#N/A</v>
      </c>
      <c r="F12200">
        <v>1</v>
      </c>
      <c r="G12200" t="s">
        <v>82</v>
      </c>
      <c r="H12200" t="s">
        <v>81</v>
      </c>
      <c r="I12200" t="s">
        <v>50</v>
      </c>
    </row>
    <row r="12201" spans="4:121" hidden="1" x14ac:dyDescent="0.25">
      <c r="D12201" s="2" t="e">
        <f>IF(E12201="","",CONCATENATE(H12201,".",COUNTIF($E$1:E12200,E12201)+1))</f>
        <v>#N/A</v>
      </c>
      <c r="E12201" s="2" t="e">
        <f>IF(I12201="","",IF(I12201=INFORME!$C$22,CONCATENATE(H12201,".",I12201,".",G12201),""))</f>
        <v>#N/A</v>
      </c>
      <c r="F12201">
        <v>1</v>
      </c>
      <c r="G12201" t="s">
        <v>82</v>
      </c>
      <c r="H12201" t="s">
        <v>81</v>
      </c>
      <c r="I12201" t="s">
        <v>50</v>
      </c>
    </row>
    <row r="12202" spans="4:121" hidden="1" x14ac:dyDescent="0.25">
      <c r="D12202" s="2" t="e">
        <f>IF(E12202="","",CONCATENATE(H12202,".",COUNTIF($E$1:E12201,E12202)+1))</f>
        <v>#N/A</v>
      </c>
      <c r="E12202" s="2" t="e">
        <f>IF(I12202="","",IF(I12202=INFORME!$C$22,CONCATENATE(H12202,".",I12202,".",G12202),""))</f>
        <v>#N/A</v>
      </c>
      <c r="F12202">
        <v>2</v>
      </c>
      <c r="G12202" t="s">
        <v>82</v>
      </c>
      <c r="H12202" t="s">
        <v>83</v>
      </c>
      <c r="I12202" t="s">
        <v>51</v>
      </c>
      <c r="O12202" t="s">
        <v>2487</v>
      </c>
      <c r="P12202" t="s">
        <v>2487</v>
      </c>
      <c r="Q12202" t="s">
        <v>2487</v>
      </c>
      <c r="R12202" t="s">
        <v>2487</v>
      </c>
      <c r="S12202" t="s">
        <v>2487</v>
      </c>
      <c r="T12202" t="s">
        <v>2486</v>
      </c>
      <c r="U12202" t="s">
        <v>2487</v>
      </c>
      <c r="V12202" t="s">
        <v>2487</v>
      </c>
      <c r="DF12202" t="s">
        <v>2994</v>
      </c>
      <c r="DG12202" t="s">
        <v>3005</v>
      </c>
      <c r="DH12202" t="s">
        <v>3006</v>
      </c>
      <c r="DI12202" t="s">
        <v>2997</v>
      </c>
      <c r="DJ12202" t="s">
        <v>2443</v>
      </c>
      <c r="DK12202" t="s">
        <v>2999</v>
      </c>
      <c r="DL12202" t="s">
        <v>2441</v>
      </c>
      <c r="DM12202" t="s">
        <v>3000</v>
      </c>
      <c r="DN12202" t="s">
        <v>3001</v>
      </c>
      <c r="DO12202" t="s">
        <v>3002</v>
      </c>
      <c r="DP12202" t="s">
        <v>3003</v>
      </c>
      <c r="DQ12202" t="s">
        <v>3004</v>
      </c>
    </row>
    <row r="12203" spans="4:121" hidden="1" x14ac:dyDescent="0.25">
      <c r="D12203" s="2" t="e">
        <f>IF(E12203="","",CONCATENATE(H12203,".",COUNTIF($E$1:E12202,E12203)+1))</f>
        <v>#N/A</v>
      </c>
      <c r="E12203" s="2" t="e">
        <f>IF(I12203="","",IF(I12203=INFORME!$C$22,CONCATENATE(H12203,".",I12203,".",G12203),""))</f>
        <v>#N/A</v>
      </c>
      <c r="F12203">
        <v>2</v>
      </c>
      <c r="G12203" t="s">
        <v>82</v>
      </c>
      <c r="H12203" t="s">
        <v>83</v>
      </c>
      <c r="I12203" t="s">
        <v>51</v>
      </c>
      <c r="N12203" t="s">
        <v>2487</v>
      </c>
      <c r="Q12203" t="s">
        <v>2487</v>
      </c>
      <c r="R12203" t="s">
        <v>2486</v>
      </c>
      <c r="S12203" t="s">
        <v>2486</v>
      </c>
      <c r="T12203" t="s">
        <v>2631</v>
      </c>
      <c r="U12203" t="s">
        <v>2486</v>
      </c>
      <c r="V12203" t="s">
        <v>2487</v>
      </c>
      <c r="W12203" t="s">
        <v>2487</v>
      </c>
    </row>
    <row r="12204" spans="4:121" hidden="1" x14ac:dyDescent="0.25">
      <c r="D12204" s="2" t="e">
        <f>IF(E12204="","",CONCATENATE(H12204,".",COUNTIF($E$1:E12203,E12204)+1))</f>
        <v>#N/A</v>
      </c>
      <c r="E12204" s="2" t="e">
        <f>IF(I12204="","",IF(I12204=INFORME!$C$22,CONCATENATE(H12204,".",I12204,".",G12204),""))</f>
        <v>#N/A</v>
      </c>
      <c r="F12204">
        <v>2</v>
      </c>
      <c r="G12204" t="s">
        <v>82</v>
      </c>
      <c r="H12204" t="s">
        <v>83</v>
      </c>
      <c r="I12204" t="s">
        <v>51</v>
      </c>
      <c r="N12204" t="s">
        <v>2487</v>
      </c>
      <c r="R12204" t="s">
        <v>2487</v>
      </c>
    </row>
    <row r="12205" spans="4:121" hidden="1" x14ac:dyDescent="0.25">
      <c r="D12205" s="2" t="e">
        <f>IF(E12205="","",CONCATENATE(H12205,".",COUNTIF($E$1:E12204,E12205)+1))</f>
        <v>#N/A</v>
      </c>
      <c r="E12205" s="2" t="e">
        <f>IF(I12205="","",IF(I12205=INFORME!$C$22,CONCATENATE(H12205,".",I12205,".",G12205),""))</f>
        <v>#N/A</v>
      </c>
      <c r="F12205">
        <v>2</v>
      </c>
      <c r="G12205" t="s">
        <v>82</v>
      </c>
      <c r="H12205" t="s">
        <v>83</v>
      </c>
      <c r="I12205" t="s">
        <v>51</v>
      </c>
      <c r="N12205" t="s">
        <v>2486</v>
      </c>
      <c r="O12205" t="s">
        <v>2486</v>
      </c>
      <c r="P12205" t="s">
        <v>2486</v>
      </c>
      <c r="Q12205" t="s">
        <v>2487</v>
      </c>
      <c r="R12205" t="s">
        <v>2486</v>
      </c>
      <c r="S12205" t="s">
        <v>2486</v>
      </c>
      <c r="T12205" t="s">
        <v>2487</v>
      </c>
      <c r="U12205" t="s">
        <v>2486</v>
      </c>
      <c r="V12205" t="s">
        <v>2486</v>
      </c>
      <c r="X12205" t="s">
        <v>2486</v>
      </c>
      <c r="Y12205" t="s">
        <v>2486</v>
      </c>
    </row>
    <row r="12206" spans="4:121" hidden="1" x14ac:dyDescent="0.25">
      <c r="D12206" s="2" t="e">
        <f>IF(E12206="","",CONCATENATE(H12206,".",COUNTIF($E$1:E12205,E12206)+1))</f>
        <v>#N/A</v>
      </c>
      <c r="E12206" s="2" t="e">
        <f>IF(I12206="","",IF(I12206=INFORME!$C$22,CONCATENATE(H12206,".",I12206,".",G12206),""))</f>
        <v>#N/A</v>
      </c>
      <c r="F12206">
        <v>2</v>
      </c>
      <c r="G12206" t="s">
        <v>82</v>
      </c>
      <c r="H12206" t="s">
        <v>83</v>
      </c>
      <c r="I12206" t="s">
        <v>51</v>
      </c>
      <c r="O12206" t="s">
        <v>2487</v>
      </c>
      <c r="Q12206" t="s">
        <v>2486</v>
      </c>
      <c r="R12206" t="s">
        <v>2486</v>
      </c>
      <c r="S12206" t="s">
        <v>2486</v>
      </c>
      <c r="T12206" t="s">
        <v>2486</v>
      </c>
      <c r="U12206" t="s">
        <v>2486</v>
      </c>
      <c r="V12206" t="s">
        <v>2487</v>
      </c>
      <c r="W12206" t="s">
        <v>2486</v>
      </c>
      <c r="X12206" t="s">
        <v>2486</v>
      </c>
    </row>
    <row r="12207" spans="4:121" hidden="1" x14ac:dyDescent="0.25">
      <c r="D12207" s="2" t="e">
        <f>IF(E12207="","",CONCATENATE(H12207,".",COUNTIF($E$1:E12206,E12207)+1))</f>
        <v>#N/A</v>
      </c>
      <c r="E12207" s="2" t="e">
        <f>IF(I12207="","",IF(I12207=INFORME!$C$22,CONCATENATE(H12207,".",I12207,".",G12207),""))</f>
        <v>#N/A</v>
      </c>
      <c r="F12207">
        <v>2</v>
      </c>
      <c r="G12207" t="s">
        <v>82</v>
      </c>
      <c r="H12207" t="s">
        <v>83</v>
      </c>
      <c r="I12207" t="s">
        <v>51</v>
      </c>
      <c r="N12207" t="s">
        <v>2486</v>
      </c>
      <c r="O12207" t="s">
        <v>2486</v>
      </c>
      <c r="P12207" t="s">
        <v>2486</v>
      </c>
      <c r="Q12207" t="s">
        <v>2486</v>
      </c>
      <c r="R12207" t="s">
        <v>2487</v>
      </c>
      <c r="S12207" t="s">
        <v>2487</v>
      </c>
      <c r="T12207" t="s">
        <v>2487</v>
      </c>
      <c r="U12207" t="s">
        <v>2486</v>
      </c>
      <c r="V12207" t="s">
        <v>2486</v>
      </c>
      <c r="W12207" t="s">
        <v>2486</v>
      </c>
      <c r="X12207" t="s">
        <v>2486</v>
      </c>
      <c r="Y12207" t="s">
        <v>2486</v>
      </c>
    </row>
    <row r="12208" spans="4:121" hidden="1" x14ac:dyDescent="0.25">
      <c r="D12208" s="2" t="e">
        <f>IF(E12208="","",CONCATENATE(H12208,".",COUNTIF($E$1:E12207,E12208)+1))</f>
        <v>#N/A</v>
      </c>
      <c r="E12208" s="2" t="e">
        <f>IF(I12208="","",IF(I12208=INFORME!$C$22,CONCATENATE(H12208,".",I12208,".",G12208),""))</f>
        <v>#N/A</v>
      </c>
      <c r="F12208">
        <v>2</v>
      </c>
      <c r="G12208" t="s">
        <v>82</v>
      </c>
      <c r="H12208" t="s">
        <v>83</v>
      </c>
      <c r="I12208" t="s">
        <v>51</v>
      </c>
      <c r="N12208" t="s">
        <v>2486</v>
      </c>
      <c r="O12208" t="s">
        <v>2486</v>
      </c>
      <c r="P12208" t="s">
        <v>2486</v>
      </c>
      <c r="Q12208" t="s">
        <v>2486</v>
      </c>
      <c r="R12208" t="s">
        <v>2486</v>
      </c>
      <c r="S12208" t="s">
        <v>2486</v>
      </c>
      <c r="T12208" t="s">
        <v>2486</v>
      </c>
      <c r="U12208" t="s">
        <v>2486</v>
      </c>
      <c r="V12208" t="s">
        <v>2486</v>
      </c>
      <c r="W12208" t="s">
        <v>2486</v>
      </c>
      <c r="X12208" t="s">
        <v>2486</v>
      </c>
      <c r="Y12208" t="s">
        <v>2486</v>
      </c>
    </row>
    <row r="12209" spans="4:25" hidden="1" x14ac:dyDescent="0.25">
      <c r="D12209" s="2" t="e">
        <f>IF(E12209="","",CONCATENATE(H12209,".",COUNTIF($E$1:E12208,E12209)+1))</f>
        <v>#N/A</v>
      </c>
      <c r="E12209" s="2" t="e">
        <f>IF(I12209="","",IF(I12209=INFORME!$C$22,CONCATENATE(H12209,".",I12209,".",G12209),""))</f>
        <v>#N/A</v>
      </c>
      <c r="F12209">
        <v>2</v>
      </c>
      <c r="G12209" t="s">
        <v>82</v>
      </c>
      <c r="H12209" t="s">
        <v>83</v>
      </c>
      <c r="I12209" t="s">
        <v>51</v>
      </c>
      <c r="Q12209" t="s">
        <v>2487</v>
      </c>
      <c r="R12209" t="s">
        <v>2487</v>
      </c>
      <c r="S12209" t="s">
        <v>2487</v>
      </c>
      <c r="T12209" t="s">
        <v>2487</v>
      </c>
      <c r="U12209" t="s">
        <v>2486</v>
      </c>
      <c r="V12209" t="s">
        <v>2486</v>
      </c>
      <c r="W12209" t="s">
        <v>2487</v>
      </c>
      <c r="X12209" t="s">
        <v>2486</v>
      </c>
      <c r="Y12209" t="s">
        <v>2487</v>
      </c>
    </row>
    <row r="12210" spans="4:25" hidden="1" x14ac:dyDescent="0.25">
      <c r="D12210" s="2" t="e">
        <f>IF(E12210="","",CONCATENATE(H12210,".",COUNTIF($E$1:E12209,E12210)+1))</f>
        <v>#N/A</v>
      </c>
      <c r="E12210" s="2" t="e">
        <f>IF(I12210="","",IF(I12210=INFORME!$C$22,CONCATENATE(H12210,".",I12210,".",G12210),""))</f>
        <v>#N/A</v>
      </c>
      <c r="F12210">
        <v>2</v>
      </c>
      <c r="G12210" t="s">
        <v>82</v>
      </c>
      <c r="H12210" t="s">
        <v>83</v>
      </c>
      <c r="I12210" t="s">
        <v>51</v>
      </c>
      <c r="N12210" t="s">
        <v>2486</v>
      </c>
      <c r="Q12210" t="s">
        <v>2486</v>
      </c>
      <c r="R12210" t="s">
        <v>2487</v>
      </c>
      <c r="S12210" t="s">
        <v>2487</v>
      </c>
      <c r="T12210" t="s">
        <v>2487</v>
      </c>
      <c r="U12210" t="s">
        <v>2487</v>
      </c>
      <c r="V12210" t="s">
        <v>2486</v>
      </c>
      <c r="W12210" t="s">
        <v>2487</v>
      </c>
    </row>
    <row r="12211" spans="4:25" hidden="1" x14ac:dyDescent="0.25">
      <c r="D12211" s="2" t="e">
        <f>IF(E12211="","",CONCATENATE(H12211,".",COUNTIF($E$1:E12210,E12211)+1))</f>
        <v>#N/A</v>
      </c>
      <c r="E12211" s="2" t="e">
        <f>IF(I12211="","",IF(I12211=INFORME!$C$22,CONCATENATE(H12211,".",I12211,".",G12211),""))</f>
        <v>#N/A</v>
      </c>
      <c r="F12211">
        <v>2</v>
      </c>
      <c r="G12211" t="s">
        <v>82</v>
      </c>
      <c r="H12211" t="s">
        <v>83</v>
      </c>
      <c r="I12211" t="s">
        <v>51</v>
      </c>
    </row>
    <row r="12212" spans="4:25" hidden="1" x14ac:dyDescent="0.25">
      <c r="D12212" s="2" t="e">
        <f>IF(E12212="","",CONCATENATE(H12212,".",COUNTIF($E$1:E12211,E12212)+1))</f>
        <v>#N/A</v>
      </c>
      <c r="E12212" s="2" t="e">
        <f>IF(I12212="","",IF(I12212=INFORME!$C$22,CONCATENATE(H12212,".",I12212,".",G12212),""))</f>
        <v>#N/A</v>
      </c>
      <c r="F12212">
        <v>2</v>
      </c>
      <c r="G12212" t="s">
        <v>82</v>
      </c>
      <c r="H12212" t="s">
        <v>83</v>
      </c>
      <c r="I12212" t="s">
        <v>51</v>
      </c>
      <c r="N12212" t="s">
        <v>2487</v>
      </c>
      <c r="Q12212" t="s">
        <v>2486</v>
      </c>
    </row>
    <row r="12213" spans="4:25" hidden="1" x14ac:dyDescent="0.25">
      <c r="D12213" s="2" t="e">
        <f>IF(E12213="","",CONCATENATE(H12213,".",COUNTIF($E$1:E12212,E12213)+1))</f>
        <v>#N/A</v>
      </c>
      <c r="E12213" s="2" t="e">
        <f>IF(I12213="","",IF(I12213=INFORME!$C$22,CONCATENATE(H12213,".",I12213,".",G12213),""))</f>
        <v>#N/A</v>
      </c>
      <c r="F12213">
        <v>2</v>
      </c>
      <c r="G12213" t="s">
        <v>82</v>
      </c>
      <c r="H12213" t="s">
        <v>83</v>
      </c>
      <c r="I12213" t="s">
        <v>51</v>
      </c>
      <c r="N12213" t="s">
        <v>2486</v>
      </c>
      <c r="P12213" t="s">
        <v>2487</v>
      </c>
      <c r="Q12213" t="s">
        <v>2486</v>
      </c>
      <c r="R12213" t="s">
        <v>2487</v>
      </c>
      <c r="S12213" t="s">
        <v>2486</v>
      </c>
      <c r="T12213" t="s">
        <v>2486</v>
      </c>
      <c r="U12213" t="s">
        <v>2486</v>
      </c>
      <c r="V12213" t="s">
        <v>2486</v>
      </c>
      <c r="W12213" t="s">
        <v>2487</v>
      </c>
      <c r="Y12213" t="s">
        <v>2487</v>
      </c>
    </row>
    <row r="12214" spans="4:25" hidden="1" x14ac:dyDescent="0.25">
      <c r="D12214" s="2" t="e">
        <f>IF(E12214="","",CONCATENATE(H12214,".",COUNTIF($E$1:E12213,E12214)+1))</f>
        <v>#N/A</v>
      </c>
      <c r="E12214" s="2" t="e">
        <f>IF(I12214="","",IF(I12214=INFORME!$C$22,CONCATENATE(H12214,".",I12214,".",G12214),""))</f>
        <v>#N/A</v>
      </c>
      <c r="F12214">
        <v>2</v>
      </c>
      <c r="G12214" t="s">
        <v>82</v>
      </c>
      <c r="H12214" t="s">
        <v>83</v>
      </c>
      <c r="I12214" t="s">
        <v>51</v>
      </c>
      <c r="O12214" t="s">
        <v>2486</v>
      </c>
      <c r="Q12214" t="s">
        <v>2486</v>
      </c>
      <c r="R12214" t="s">
        <v>2487</v>
      </c>
      <c r="S12214" t="s">
        <v>2486</v>
      </c>
      <c r="T12214" t="s">
        <v>2486</v>
      </c>
      <c r="U12214" t="s">
        <v>2486</v>
      </c>
      <c r="V12214" t="s">
        <v>2487</v>
      </c>
    </row>
    <row r="12215" spans="4:25" hidden="1" x14ac:dyDescent="0.25">
      <c r="D12215" s="2" t="e">
        <f>IF(E12215="","",CONCATENATE(H12215,".",COUNTIF($E$1:E12214,E12215)+1))</f>
        <v>#N/A</v>
      </c>
      <c r="E12215" s="2" t="e">
        <f>IF(I12215="","",IF(I12215=INFORME!$C$22,CONCATENATE(H12215,".",I12215,".",G12215),""))</f>
        <v>#N/A</v>
      </c>
      <c r="F12215">
        <v>2</v>
      </c>
      <c r="G12215" t="s">
        <v>82</v>
      </c>
      <c r="H12215" t="s">
        <v>83</v>
      </c>
      <c r="I12215" t="s">
        <v>51</v>
      </c>
      <c r="N12215" t="s">
        <v>2486</v>
      </c>
      <c r="Q12215" t="s">
        <v>2486</v>
      </c>
      <c r="R12215" t="s">
        <v>2487</v>
      </c>
      <c r="S12215" t="s">
        <v>2486</v>
      </c>
      <c r="T12215" t="s">
        <v>2487</v>
      </c>
      <c r="U12215" t="s">
        <v>2487</v>
      </c>
      <c r="V12215" t="s">
        <v>2486</v>
      </c>
      <c r="X12215" t="s">
        <v>2486</v>
      </c>
    </row>
    <row r="12216" spans="4:25" hidden="1" x14ac:dyDescent="0.25">
      <c r="D12216" s="2" t="e">
        <f>IF(E12216="","",CONCATENATE(H12216,".",COUNTIF($E$1:E12215,E12216)+1))</f>
        <v>#N/A</v>
      </c>
      <c r="E12216" s="2" t="e">
        <f>IF(I12216="","",IF(I12216=INFORME!$C$22,CONCATENATE(H12216,".",I12216,".",G12216),""))</f>
        <v>#N/A</v>
      </c>
      <c r="F12216">
        <v>2</v>
      </c>
      <c r="G12216" t="s">
        <v>82</v>
      </c>
      <c r="H12216" t="s">
        <v>83</v>
      </c>
      <c r="I12216" t="s">
        <v>51</v>
      </c>
      <c r="N12216" t="s">
        <v>2486</v>
      </c>
      <c r="O12216" t="s">
        <v>2486</v>
      </c>
      <c r="P12216" t="s">
        <v>2486</v>
      </c>
      <c r="Q12216" t="s">
        <v>2487</v>
      </c>
      <c r="R12216" t="s">
        <v>2487</v>
      </c>
      <c r="S12216" t="s">
        <v>2487</v>
      </c>
      <c r="T12216" t="s">
        <v>2486</v>
      </c>
      <c r="U12216" t="s">
        <v>2487</v>
      </c>
      <c r="V12216" t="s">
        <v>2486</v>
      </c>
      <c r="W12216" t="s">
        <v>2486</v>
      </c>
      <c r="X12216" t="s">
        <v>2487</v>
      </c>
      <c r="Y12216" t="s">
        <v>2486</v>
      </c>
    </row>
    <row r="12217" spans="4:25" hidden="1" x14ac:dyDescent="0.25">
      <c r="D12217" s="2" t="e">
        <f>IF(E12217="","",CONCATENATE(H12217,".",COUNTIF($E$1:E12216,E12217)+1))</f>
        <v>#N/A</v>
      </c>
      <c r="E12217" s="2" t="e">
        <f>IF(I12217="","",IF(I12217=INFORME!$C$22,CONCATENATE(H12217,".",I12217,".",G12217),""))</f>
        <v>#N/A</v>
      </c>
      <c r="F12217">
        <v>2</v>
      </c>
      <c r="G12217" t="s">
        <v>82</v>
      </c>
      <c r="H12217" t="s">
        <v>83</v>
      </c>
      <c r="I12217" t="s">
        <v>51</v>
      </c>
      <c r="N12217" t="s">
        <v>2486</v>
      </c>
      <c r="Q12217" t="s">
        <v>2487</v>
      </c>
      <c r="R12217" t="s">
        <v>2486</v>
      </c>
      <c r="S12217" t="s">
        <v>2486</v>
      </c>
      <c r="U12217" t="s">
        <v>2487</v>
      </c>
      <c r="V12217" t="s">
        <v>2487</v>
      </c>
    </row>
    <row r="12218" spans="4:25" hidden="1" x14ac:dyDescent="0.25">
      <c r="D12218" s="2" t="e">
        <f>IF(E12218="","",CONCATENATE(H12218,".",COUNTIF($E$1:E12217,E12218)+1))</f>
        <v>#N/A</v>
      </c>
      <c r="E12218" s="2" t="e">
        <f>IF(I12218="","",IF(I12218=INFORME!$C$22,CONCATENATE(H12218,".",I12218,".",G12218),""))</f>
        <v>#N/A</v>
      </c>
      <c r="F12218">
        <v>2</v>
      </c>
      <c r="G12218" t="s">
        <v>82</v>
      </c>
      <c r="H12218" t="s">
        <v>83</v>
      </c>
      <c r="I12218" t="s">
        <v>51</v>
      </c>
      <c r="O12218" t="s">
        <v>2487</v>
      </c>
      <c r="R12218" t="s">
        <v>2487</v>
      </c>
      <c r="T12218" t="s">
        <v>2631</v>
      </c>
      <c r="U12218" t="s">
        <v>2487</v>
      </c>
      <c r="V12218" t="s">
        <v>2487</v>
      </c>
      <c r="X12218" t="s">
        <v>2487</v>
      </c>
    </row>
    <row r="12219" spans="4:25" hidden="1" x14ac:dyDescent="0.25">
      <c r="D12219" s="2" t="e">
        <f>IF(E12219="","",CONCATENATE(H12219,".",COUNTIF($E$1:E12218,E12219)+1))</f>
        <v>#N/A</v>
      </c>
      <c r="E12219" s="2" t="e">
        <f>IF(I12219="","",IF(I12219=INFORME!$C$22,CONCATENATE(H12219,".",I12219,".",G12219),""))</f>
        <v>#N/A</v>
      </c>
      <c r="F12219">
        <v>2</v>
      </c>
      <c r="G12219" t="s">
        <v>82</v>
      </c>
      <c r="H12219" t="s">
        <v>83</v>
      </c>
      <c r="I12219" t="s">
        <v>51</v>
      </c>
      <c r="N12219" t="s">
        <v>2486</v>
      </c>
      <c r="Q12219" t="s">
        <v>2486</v>
      </c>
      <c r="R12219" t="s">
        <v>2487</v>
      </c>
      <c r="S12219" t="s">
        <v>2486</v>
      </c>
      <c r="T12219" t="s">
        <v>2487</v>
      </c>
      <c r="U12219" t="s">
        <v>2486</v>
      </c>
      <c r="V12219" t="s">
        <v>2486</v>
      </c>
      <c r="Y12219" t="s">
        <v>2486</v>
      </c>
    </row>
    <row r="12220" spans="4:25" hidden="1" x14ac:dyDescent="0.25">
      <c r="D12220" s="2" t="e">
        <f>IF(E12220="","",CONCATENATE(H12220,".",COUNTIF($E$1:E12219,E12220)+1))</f>
        <v>#N/A</v>
      </c>
      <c r="E12220" s="2" t="e">
        <f>IF(I12220="","",IF(I12220=INFORME!$C$22,CONCATENATE(H12220,".",I12220,".",G12220),""))</f>
        <v>#N/A</v>
      </c>
      <c r="F12220">
        <v>2</v>
      </c>
      <c r="G12220" t="s">
        <v>82</v>
      </c>
      <c r="H12220" t="s">
        <v>83</v>
      </c>
      <c r="I12220" t="s">
        <v>51</v>
      </c>
      <c r="N12220" t="s">
        <v>2486</v>
      </c>
      <c r="O12220" t="s">
        <v>2486</v>
      </c>
      <c r="Q12220" t="s">
        <v>2486</v>
      </c>
      <c r="R12220" t="s">
        <v>2486</v>
      </c>
      <c r="S12220" t="s">
        <v>2631</v>
      </c>
      <c r="T12220" t="s">
        <v>2631</v>
      </c>
      <c r="U12220" t="s">
        <v>2487</v>
      </c>
      <c r="V12220" t="s">
        <v>2486</v>
      </c>
      <c r="W12220" t="s">
        <v>2487</v>
      </c>
      <c r="X12220" t="s">
        <v>2486</v>
      </c>
      <c r="Y12220" t="s">
        <v>2487</v>
      </c>
    </row>
    <row r="12221" spans="4:25" hidden="1" x14ac:dyDescent="0.25">
      <c r="D12221" s="2" t="e">
        <f>IF(E12221="","",CONCATENATE(H12221,".",COUNTIF($E$1:E12220,E12221)+1))</f>
        <v>#N/A</v>
      </c>
      <c r="E12221" s="2" t="e">
        <f>IF(I12221="","",IF(I12221=INFORME!$C$22,CONCATENATE(H12221,".",I12221,".",G12221),""))</f>
        <v>#N/A</v>
      </c>
      <c r="F12221">
        <v>2</v>
      </c>
      <c r="G12221" t="s">
        <v>82</v>
      </c>
      <c r="H12221" t="s">
        <v>83</v>
      </c>
      <c r="I12221" t="s">
        <v>51</v>
      </c>
      <c r="N12221" t="s">
        <v>2486</v>
      </c>
      <c r="Q12221" t="s">
        <v>2486</v>
      </c>
      <c r="R12221" t="s">
        <v>2486</v>
      </c>
      <c r="S12221" t="s">
        <v>2486</v>
      </c>
      <c r="T12221" t="s">
        <v>2487</v>
      </c>
      <c r="U12221" t="s">
        <v>2486</v>
      </c>
      <c r="V12221" t="s">
        <v>2486</v>
      </c>
    </row>
    <row r="12222" spans="4:25" hidden="1" x14ac:dyDescent="0.25">
      <c r="D12222" s="2" t="e">
        <f>IF(E12222="","",CONCATENATE(H12222,".",COUNTIF($E$1:E12221,E12222)+1))</f>
        <v>#N/A</v>
      </c>
      <c r="E12222" s="2" t="e">
        <f>IF(I12222="","",IF(I12222=INFORME!$C$22,CONCATENATE(H12222,".",I12222,".",G12222),""))</f>
        <v>#N/A</v>
      </c>
      <c r="F12222">
        <v>2</v>
      </c>
      <c r="G12222" t="s">
        <v>82</v>
      </c>
      <c r="H12222" t="s">
        <v>83</v>
      </c>
      <c r="I12222" t="s">
        <v>51</v>
      </c>
      <c r="O12222" t="s">
        <v>2487</v>
      </c>
      <c r="Y12222" t="s">
        <v>2487</v>
      </c>
    </row>
    <row r="12223" spans="4:25" hidden="1" x14ac:dyDescent="0.25">
      <c r="D12223" s="2" t="e">
        <f>IF(E12223="","",CONCATENATE(H12223,".",COUNTIF($E$1:E12222,E12223)+1))</f>
        <v>#N/A</v>
      </c>
      <c r="E12223" s="2" t="e">
        <f>IF(I12223="","",IF(I12223=INFORME!$C$22,CONCATENATE(H12223,".",I12223,".",G12223),""))</f>
        <v>#N/A</v>
      </c>
      <c r="F12223">
        <v>2</v>
      </c>
      <c r="G12223" t="s">
        <v>82</v>
      </c>
      <c r="H12223" t="s">
        <v>83</v>
      </c>
      <c r="I12223" t="s">
        <v>51</v>
      </c>
    </row>
    <row r="12224" spans="4:25" hidden="1" x14ac:dyDescent="0.25">
      <c r="D12224" s="2" t="e">
        <f>IF(E12224="","",CONCATENATE(H12224,".",COUNTIF($E$1:E12223,E12224)+1))</f>
        <v>#N/A</v>
      </c>
      <c r="E12224" s="2" t="e">
        <f>IF(I12224="","",IF(I12224=INFORME!$C$22,CONCATENATE(H12224,".",I12224,".",G12224),""))</f>
        <v>#N/A</v>
      </c>
      <c r="F12224">
        <v>2</v>
      </c>
      <c r="G12224" t="s">
        <v>82</v>
      </c>
      <c r="H12224" t="s">
        <v>83</v>
      </c>
      <c r="I12224" t="s">
        <v>51</v>
      </c>
      <c r="N12224" t="s">
        <v>2486</v>
      </c>
      <c r="P12224" t="s">
        <v>2486</v>
      </c>
      <c r="Q12224" t="s">
        <v>2486</v>
      </c>
      <c r="R12224" t="s">
        <v>2487</v>
      </c>
      <c r="S12224" t="s">
        <v>2487</v>
      </c>
      <c r="T12224" t="s">
        <v>2486</v>
      </c>
      <c r="U12224" t="s">
        <v>2486</v>
      </c>
      <c r="V12224" t="s">
        <v>2486</v>
      </c>
      <c r="W12224" t="s">
        <v>2486</v>
      </c>
      <c r="X12224" t="s">
        <v>2486</v>
      </c>
    </row>
    <row r="12225" spans="4:25" hidden="1" x14ac:dyDescent="0.25">
      <c r="D12225" s="2" t="e">
        <f>IF(E12225="","",CONCATENATE(H12225,".",COUNTIF($E$1:E12224,E12225)+1))</f>
        <v>#N/A</v>
      </c>
      <c r="E12225" s="2" t="e">
        <f>IF(I12225="","",IF(I12225=INFORME!$C$22,CONCATENATE(H12225,".",I12225,".",G12225),""))</f>
        <v>#N/A</v>
      </c>
      <c r="F12225">
        <v>2</v>
      </c>
      <c r="G12225" t="s">
        <v>82</v>
      </c>
      <c r="H12225" t="s">
        <v>83</v>
      </c>
      <c r="I12225" t="s">
        <v>51</v>
      </c>
      <c r="N12225" t="s">
        <v>2487</v>
      </c>
      <c r="O12225" t="s">
        <v>2487</v>
      </c>
      <c r="P12225" t="s">
        <v>2486</v>
      </c>
      <c r="Q12225" t="s">
        <v>2487</v>
      </c>
      <c r="R12225" t="s">
        <v>2486</v>
      </c>
      <c r="S12225" t="s">
        <v>2487</v>
      </c>
      <c r="T12225" t="s">
        <v>2487</v>
      </c>
      <c r="U12225" t="s">
        <v>2486</v>
      </c>
      <c r="V12225" t="s">
        <v>2486</v>
      </c>
      <c r="W12225" t="s">
        <v>2487</v>
      </c>
    </row>
    <row r="12226" spans="4:25" hidden="1" x14ac:dyDescent="0.25">
      <c r="D12226" s="2" t="e">
        <f>IF(E12226="","",CONCATENATE(H12226,".",COUNTIF($E$1:E12225,E12226)+1))</f>
        <v>#N/A</v>
      </c>
      <c r="E12226" s="2" t="e">
        <f>IF(I12226="","",IF(I12226=INFORME!$C$22,CONCATENATE(H12226,".",I12226,".",G12226),""))</f>
        <v>#N/A</v>
      </c>
      <c r="F12226">
        <v>2</v>
      </c>
      <c r="G12226" t="s">
        <v>82</v>
      </c>
      <c r="H12226" t="s">
        <v>83</v>
      </c>
      <c r="I12226" t="s">
        <v>51</v>
      </c>
      <c r="N12226" t="s">
        <v>2487</v>
      </c>
      <c r="T12226" t="s">
        <v>2486</v>
      </c>
    </row>
    <row r="12227" spans="4:25" hidden="1" x14ac:dyDescent="0.25">
      <c r="D12227" s="2" t="e">
        <f>IF(E12227="","",CONCATENATE(H12227,".",COUNTIF($E$1:E12226,E12227)+1))</f>
        <v>#N/A</v>
      </c>
      <c r="E12227" s="2" t="e">
        <f>IF(I12227="","",IF(I12227=INFORME!$C$22,CONCATENATE(H12227,".",I12227,".",G12227),""))</f>
        <v>#N/A</v>
      </c>
      <c r="F12227">
        <v>2</v>
      </c>
      <c r="G12227" t="s">
        <v>82</v>
      </c>
      <c r="H12227" t="s">
        <v>83</v>
      </c>
      <c r="I12227" t="s">
        <v>51</v>
      </c>
      <c r="N12227" t="s">
        <v>2486</v>
      </c>
      <c r="O12227" t="s">
        <v>2486</v>
      </c>
      <c r="Q12227" t="s">
        <v>2487</v>
      </c>
      <c r="R12227" t="s">
        <v>2487</v>
      </c>
      <c r="S12227" t="s">
        <v>2487</v>
      </c>
      <c r="U12227" t="s">
        <v>2486</v>
      </c>
      <c r="V12227" t="s">
        <v>2487</v>
      </c>
      <c r="W12227" t="s">
        <v>2487</v>
      </c>
      <c r="X12227" t="s">
        <v>2487</v>
      </c>
    </row>
    <row r="12228" spans="4:25" hidden="1" x14ac:dyDescent="0.25">
      <c r="D12228" s="2" t="e">
        <f>IF(E12228="","",CONCATENATE(H12228,".",COUNTIF($E$1:E12227,E12228)+1))</f>
        <v>#N/A</v>
      </c>
      <c r="E12228" s="2" t="e">
        <f>IF(I12228="","",IF(I12228=INFORME!$C$22,CONCATENATE(H12228,".",I12228,".",G12228),""))</f>
        <v>#N/A</v>
      </c>
      <c r="F12228">
        <v>2</v>
      </c>
      <c r="G12228" t="s">
        <v>82</v>
      </c>
      <c r="H12228" t="s">
        <v>83</v>
      </c>
      <c r="I12228" t="s">
        <v>51</v>
      </c>
      <c r="N12228" t="s">
        <v>2486</v>
      </c>
      <c r="O12228" t="s">
        <v>2486</v>
      </c>
      <c r="P12228" t="s">
        <v>2486</v>
      </c>
      <c r="Q12228" t="s">
        <v>2487</v>
      </c>
      <c r="R12228" t="s">
        <v>2486</v>
      </c>
      <c r="S12228" t="s">
        <v>2486</v>
      </c>
      <c r="T12228" t="s">
        <v>2486</v>
      </c>
      <c r="U12228" t="s">
        <v>2486</v>
      </c>
      <c r="V12228" t="s">
        <v>2486</v>
      </c>
      <c r="W12228" t="s">
        <v>2486</v>
      </c>
      <c r="X12228" t="s">
        <v>2486</v>
      </c>
    </row>
    <row r="12229" spans="4:25" hidden="1" x14ac:dyDescent="0.25">
      <c r="D12229" s="2" t="e">
        <f>IF(E12229="","",CONCATENATE(H12229,".",COUNTIF($E$1:E12228,E12229)+1))</f>
        <v>#N/A</v>
      </c>
      <c r="E12229" s="2" t="e">
        <f>IF(I12229="","",IF(I12229=INFORME!$C$22,CONCATENATE(H12229,".",I12229,".",G12229),""))</f>
        <v>#N/A</v>
      </c>
      <c r="F12229">
        <v>2</v>
      </c>
      <c r="G12229" t="s">
        <v>82</v>
      </c>
      <c r="H12229" t="s">
        <v>83</v>
      </c>
      <c r="I12229" t="s">
        <v>51</v>
      </c>
      <c r="N12229" t="s">
        <v>2486</v>
      </c>
      <c r="P12229" t="s">
        <v>2486</v>
      </c>
      <c r="Q12229" t="s">
        <v>2486</v>
      </c>
      <c r="R12229" t="s">
        <v>2487</v>
      </c>
      <c r="S12229" t="s">
        <v>2487</v>
      </c>
      <c r="T12229" t="s">
        <v>2487</v>
      </c>
      <c r="U12229" t="s">
        <v>2487</v>
      </c>
      <c r="V12229" t="s">
        <v>2487</v>
      </c>
      <c r="W12229" t="s">
        <v>2486</v>
      </c>
      <c r="X12229" t="s">
        <v>2486</v>
      </c>
      <c r="Y12229" t="s">
        <v>2487</v>
      </c>
    </row>
    <row r="12230" spans="4:25" hidden="1" x14ac:dyDescent="0.25">
      <c r="D12230" s="2" t="e">
        <f>IF(E12230="","",CONCATENATE(H12230,".",COUNTIF($E$1:E12229,E12230)+1))</f>
        <v>#N/A</v>
      </c>
      <c r="E12230" s="2" t="e">
        <f>IF(I12230="","",IF(I12230=INFORME!$C$22,CONCATENATE(H12230,".",I12230,".",G12230),""))</f>
        <v>#N/A</v>
      </c>
      <c r="F12230">
        <v>2</v>
      </c>
      <c r="G12230" t="s">
        <v>82</v>
      </c>
      <c r="H12230" t="s">
        <v>83</v>
      </c>
      <c r="I12230" t="s">
        <v>51</v>
      </c>
      <c r="N12230" t="s">
        <v>2486</v>
      </c>
      <c r="O12230" t="s">
        <v>2486</v>
      </c>
      <c r="P12230" t="s">
        <v>2486</v>
      </c>
      <c r="Q12230" t="s">
        <v>2486</v>
      </c>
      <c r="R12230" t="s">
        <v>2486</v>
      </c>
      <c r="S12230" t="s">
        <v>2486</v>
      </c>
      <c r="T12230" t="s">
        <v>2486</v>
      </c>
      <c r="U12230" t="s">
        <v>2486</v>
      </c>
      <c r="V12230" t="s">
        <v>2486</v>
      </c>
      <c r="W12230" t="s">
        <v>2486</v>
      </c>
      <c r="X12230" t="s">
        <v>2486</v>
      </c>
      <c r="Y12230" t="s">
        <v>2486</v>
      </c>
    </row>
    <row r="12231" spans="4:25" hidden="1" x14ac:dyDescent="0.25">
      <c r="D12231" s="2" t="e">
        <f>IF(E12231="","",CONCATENATE(H12231,".",COUNTIF($E$1:E12230,E12231)+1))</f>
        <v>#N/A</v>
      </c>
      <c r="E12231" s="2" t="e">
        <f>IF(I12231="","",IF(I12231=INFORME!$C$22,CONCATENATE(H12231,".",I12231,".",G12231),""))</f>
        <v>#N/A</v>
      </c>
      <c r="F12231">
        <v>2</v>
      </c>
      <c r="G12231" t="s">
        <v>82</v>
      </c>
      <c r="H12231" t="s">
        <v>83</v>
      </c>
      <c r="I12231" t="s">
        <v>51</v>
      </c>
      <c r="N12231" t="s">
        <v>2487</v>
      </c>
      <c r="P12231" t="s">
        <v>2487</v>
      </c>
      <c r="V12231" t="s">
        <v>2487</v>
      </c>
    </row>
    <row r="12232" spans="4:25" hidden="1" x14ac:dyDescent="0.25">
      <c r="D12232" s="2" t="e">
        <f>IF(E12232="","",CONCATENATE(H12232,".",COUNTIF($E$1:E12231,E12232)+1))</f>
        <v>#N/A</v>
      </c>
      <c r="E12232" s="2" t="e">
        <f>IF(I12232="","",IF(I12232=INFORME!$C$22,CONCATENATE(H12232,".",I12232,".",G12232),""))</f>
        <v>#N/A</v>
      </c>
      <c r="F12232">
        <v>2</v>
      </c>
      <c r="G12232" t="s">
        <v>82</v>
      </c>
      <c r="H12232" t="s">
        <v>83</v>
      </c>
      <c r="I12232" t="s">
        <v>51</v>
      </c>
      <c r="N12232" t="s">
        <v>2486</v>
      </c>
      <c r="O12232" t="s">
        <v>2486</v>
      </c>
      <c r="Q12232" t="s">
        <v>2486</v>
      </c>
      <c r="R12232" t="s">
        <v>2486</v>
      </c>
      <c r="S12232" t="s">
        <v>2486</v>
      </c>
      <c r="T12232" t="s">
        <v>2486</v>
      </c>
      <c r="U12232" t="s">
        <v>2486</v>
      </c>
      <c r="V12232" t="s">
        <v>2487</v>
      </c>
      <c r="W12232" t="s">
        <v>2486</v>
      </c>
      <c r="X12232" t="s">
        <v>2486</v>
      </c>
      <c r="Y12232" t="s">
        <v>2486</v>
      </c>
    </row>
    <row r="12233" spans="4:25" hidden="1" x14ac:dyDescent="0.25">
      <c r="D12233" s="2" t="e">
        <f>IF(E12233="","",CONCATENATE(H12233,".",COUNTIF($E$1:E12232,E12233)+1))</f>
        <v>#N/A</v>
      </c>
      <c r="E12233" s="2" t="e">
        <f>IF(I12233="","",IF(I12233=INFORME!$C$22,CONCATENATE(H12233,".",I12233,".",G12233),""))</f>
        <v>#N/A</v>
      </c>
      <c r="F12233">
        <v>2</v>
      </c>
      <c r="G12233" t="s">
        <v>82</v>
      </c>
      <c r="H12233" t="s">
        <v>83</v>
      </c>
      <c r="I12233" t="s">
        <v>51</v>
      </c>
      <c r="M12233" t="s">
        <v>2495</v>
      </c>
      <c r="N12233" t="s">
        <v>2486</v>
      </c>
      <c r="O12233" t="s">
        <v>2486</v>
      </c>
      <c r="Q12233" t="s">
        <v>2486</v>
      </c>
      <c r="R12233" t="s">
        <v>2486</v>
      </c>
      <c r="S12233" t="s">
        <v>2486</v>
      </c>
      <c r="T12233" t="s">
        <v>2487</v>
      </c>
      <c r="U12233" t="s">
        <v>2486</v>
      </c>
      <c r="V12233" t="s">
        <v>2486</v>
      </c>
      <c r="W12233" t="s">
        <v>2486</v>
      </c>
      <c r="X12233" t="s">
        <v>2486</v>
      </c>
      <c r="Y12233" t="s">
        <v>2486</v>
      </c>
    </row>
    <row r="12234" spans="4:25" hidden="1" x14ac:dyDescent="0.25">
      <c r="D12234" s="2" t="e">
        <f>IF(E12234="","",CONCATENATE(H12234,".",COUNTIF($E$1:E12233,E12234)+1))</f>
        <v>#N/A</v>
      </c>
      <c r="E12234" s="2" t="e">
        <f>IF(I12234="","",IF(I12234=INFORME!$C$22,CONCATENATE(H12234,".",I12234,".",G12234),""))</f>
        <v>#N/A</v>
      </c>
      <c r="F12234">
        <v>2</v>
      </c>
      <c r="G12234" t="s">
        <v>82</v>
      </c>
      <c r="H12234" t="s">
        <v>83</v>
      </c>
      <c r="I12234" t="s">
        <v>51</v>
      </c>
      <c r="N12234" t="s">
        <v>2487</v>
      </c>
      <c r="O12234" t="s">
        <v>2486</v>
      </c>
      <c r="Q12234" t="s">
        <v>2486</v>
      </c>
      <c r="R12234" t="s">
        <v>2487</v>
      </c>
      <c r="S12234" t="s">
        <v>2486</v>
      </c>
      <c r="T12234" t="s">
        <v>2631</v>
      </c>
      <c r="V12234" t="s">
        <v>2487</v>
      </c>
      <c r="W12234" t="s">
        <v>2486</v>
      </c>
      <c r="X12234" t="s">
        <v>2487</v>
      </c>
    </row>
    <row r="12235" spans="4:25" hidden="1" x14ac:dyDescent="0.25">
      <c r="D12235" s="2" t="e">
        <f>IF(E12235="","",CONCATENATE(H12235,".",COUNTIF($E$1:E12234,E12235)+1))</f>
        <v>#N/A</v>
      </c>
      <c r="E12235" s="2" t="e">
        <f>IF(I12235="","",IF(I12235=INFORME!$C$22,CONCATENATE(H12235,".",I12235,".",G12235),""))</f>
        <v>#N/A</v>
      </c>
      <c r="F12235">
        <v>2</v>
      </c>
      <c r="G12235" t="s">
        <v>82</v>
      </c>
      <c r="H12235" t="s">
        <v>83</v>
      </c>
      <c r="I12235" t="s">
        <v>51</v>
      </c>
      <c r="N12235" t="s">
        <v>2486</v>
      </c>
      <c r="Q12235" t="s">
        <v>2487</v>
      </c>
      <c r="R12235" t="s">
        <v>2487</v>
      </c>
      <c r="S12235" t="s">
        <v>2486</v>
      </c>
      <c r="T12235" t="s">
        <v>2487</v>
      </c>
      <c r="U12235" t="s">
        <v>2486</v>
      </c>
      <c r="V12235" t="s">
        <v>2487</v>
      </c>
    </row>
    <row r="12236" spans="4:25" hidden="1" x14ac:dyDescent="0.25">
      <c r="D12236" s="2" t="e">
        <f>IF(E12236="","",CONCATENATE(H12236,".",COUNTIF($E$1:E12235,E12236)+1))</f>
        <v>#N/A</v>
      </c>
      <c r="E12236" s="2" t="e">
        <f>IF(I12236="","",IF(I12236=INFORME!$C$22,CONCATENATE(H12236,".",I12236,".",G12236),""))</f>
        <v>#N/A</v>
      </c>
      <c r="F12236">
        <v>2</v>
      </c>
      <c r="G12236" t="s">
        <v>82</v>
      </c>
      <c r="H12236" t="s">
        <v>83</v>
      </c>
      <c r="I12236" t="s">
        <v>51</v>
      </c>
      <c r="N12236" t="s">
        <v>2486</v>
      </c>
      <c r="P12236" t="s">
        <v>2486</v>
      </c>
      <c r="Q12236" t="s">
        <v>2486</v>
      </c>
      <c r="R12236" t="s">
        <v>2487</v>
      </c>
      <c r="S12236" t="s">
        <v>2487</v>
      </c>
      <c r="T12236" t="s">
        <v>2486</v>
      </c>
      <c r="U12236" t="s">
        <v>2486</v>
      </c>
      <c r="V12236" t="s">
        <v>2487</v>
      </c>
    </row>
    <row r="12237" spans="4:25" hidden="1" x14ac:dyDescent="0.25">
      <c r="D12237" s="2" t="e">
        <f>IF(E12237="","",CONCATENATE(H12237,".",COUNTIF($E$1:E12236,E12237)+1))</f>
        <v>#N/A</v>
      </c>
      <c r="E12237" s="2" t="e">
        <f>IF(I12237="","",IF(I12237=INFORME!$C$22,CONCATENATE(H12237,".",I12237,".",G12237),""))</f>
        <v>#N/A</v>
      </c>
      <c r="F12237">
        <v>2</v>
      </c>
      <c r="G12237" t="s">
        <v>82</v>
      </c>
      <c r="H12237" t="s">
        <v>83</v>
      </c>
      <c r="I12237" t="s">
        <v>51</v>
      </c>
      <c r="M12237" t="s">
        <v>2495</v>
      </c>
      <c r="N12237" t="s">
        <v>2487</v>
      </c>
      <c r="Q12237" t="s">
        <v>2487</v>
      </c>
    </row>
    <row r="12238" spans="4:25" hidden="1" x14ac:dyDescent="0.25">
      <c r="D12238" s="2" t="e">
        <f>IF(E12238="","",CONCATENATE(H12238,".",COUNTIF($E$1:E12237,E12238)+1))</f>
        <v>#N/A</v>
      </c>
      <c r="E12238" s="2" t="e">
        <f>IF(I12238="","",IF(I12238=INFORME!$C$22,CONCATENATE(H12238,".",I12238,".",G12238),""))</f>
        <v>#N/A</v>
      </c>
      <c r="F12238">
        <v>2</v>
      </c>
      <c r="G12238" t="s">
        <v>82</v>
      </c>
      <c r="H12238" t="s">
        <v>83</v>
      </c>
      <c r="I12238" t="s">
        <v>51</v>
      </c>
    </row>
    <row r="12239" spans="4:25" hidden="1" x14ac:dyDescent="0.25">
      <c r="D12239" s="2" t="e">
        <f>IF(E12239="","",CONCATENATE(H12239,".",COUNTIF($E$1:E12238,E12239)+1))</f>
        <v>#N/A</v>
      </c>
      <c r="E12239" s="2" t="e">
        <f>IF(I12239="","",IF(I12239=INFORME!$C$22,CONCATENATE(H12239,".",I12239,".",G12239),""))</f>
        <v>#N/A</v>
      </c>
      <c r="F12239">
        <v>2</v>
      </c>
      <c r="G12239" t="s">
        <v>82</v>
      </c>
      <c r="H12239" t="s">
        <v>83</v>
      </c>
      <c r="I12239" t="s">
        <v>51</v>
      </c>
    </row>
    <row r="12240" spans="4:25" hidden="1" x14ac:dyDescent="0.25">
      <c r="D12240" s="2" t="e">
        <f>IF(E12240="","",CONCATENATE(H12240,".",COUNTIF($E$1:E12239,E12240)+1))</f>
        <v>#N/A</v>
      </c>
      <c r="E12240" s="2" t="e">
        <f>IF(I12240="","",IF(I12240=INFORME!$C$22,CONCATENATE(H12240,".",I12240,".",G12240),""))</f>
        <v>#N/A</v>
      </c>
      <c r="F12240">
        <v>2</v>
      </c>
      <c r="G12240" t="s">
        <v>82</v>
      </c>
      <c r="H12240" t="s">
        <v>83</v>
      </c>
      <c r="I12240" t="s">
        <v>51</v>
      </c>
    </row>
    <row r="12241" spans="4:9" hidden="1" x14ac:dyDescent="0.25">
      <c r="D12241" s="2" t="e">
        <f>IF(E12241="","",CONCATENATE(H12241,".",COUNTIF($E$1:E12240,E12241)+1))</f>
        <v>#N/A</v>
      </c>
      <c r="E12241" s="2" t="e">
        <f>IF(I12241="","",IF(I12241=INFORME!$C$22,CONCATENATE(H12241,".",I12241,".",G12241),""))</f>
        <v>#N/A</v>
      </c>
      <c r="F12241">
        <v>2</v>
      </c>
      <c r="G12241" t="s">
        <v>82</v>
      </c>
      <c r="H12241" t="s">
        <v>83</v>
      </c>
      <c r="I12241" t="s">
        <v>51</v>
      </c>
    </row>
    <row r="12242" spans="4:9" hidden="1" x14ac:dyDescent="0.25">
      <c r="D12242" s="2" t="e">
        <f>IF(E12242="","",CONCATENATE(H12242,".",COUNTIF($E$1:E12241,E12242)+1))</f>
        <v>#N/A</v>
      </c>
      <c r="E12242" s="2" t="e">
        <f>IF(I12242="","",IF(I12242=INFORME!$C$22,CONCATENATE(H12242,".",I12242,".",G12242),""))</f>
        <v>#N/A</v>
      </c>
      <c r="F12242">
        <v>2</v>
      </c>
      <c r="G12242" t="s">
        <v>82</v>
      </c>
      <c r="H12242" t="s">
        <v>83</v>
      </c>
      <c r="I12242" t="s">
        <v>51</v>
      </c>
    </row>
    <row r="12243" spans="4:9" hidden="1" x14ac:dyDescent="0.25">
      <c r="D12243" s="2" t="e">
        <f>IF(E12243="","",CONCATENATE(H12243,".",COUNTIF($E$1:E12242,E12243)+1))</f>
        <v>#N/A</v>
      </c>
      <c r="E12243" s="2" t="e">
        <f>IF(I12243="","",IF(I12243=INFORME!$C$22,CONCATENATE(H12243,".",I12243,".",G12243),""))</f>
        <v>#N/A</v>
      </c>
      <c r="F12243">
        <v>2</v>
      </c>
      <c r="G12243" t="s">
        <v>82</v>
      </c>
      <c r="H12243" t="s">
        <v>83</v>
      </c>
      <c r="I12243" t="s">
        <v>51</v>
      </c>
    </row>
    <row r="12244" spans="4:9" hidden="1" x14ac:dyDescent="0.25">
      <c r="D12244" s="2" t="e">
        <f>IF(E12244="","",CONCATENATE(H12244,".",COUNTIF($E$1:E12243,E12244)+1))</f>
        <v>#N/A</v>
      </c>
      <c r="E12244" s="2" t="e">
        <f>IF(I12244="","",IF(I12244=INFORME!$C$22,CONCATENATE(H12244,".",I12244,".",G12244),""))</f>
        <v>#N/A</v>
      </c>
      <c r="F12244">
        <v>2</v>
      </c>
      <c r="G12244" t="s">
        <v>82</v>
      </c>
      <c r="H12244" t="s">
        <v>83</v>
      </c>
      <c r="I12244" t="s">
        <v>51</v>
      </c>
    </row>
    <row r="12245" spans="4:9" hidden="1" x14ac:dyDescent="0.25">
      <c r="D12245" s="2" t="e">
        <f>IF(E12245="","",CONCATENATE(H12245,".",COUNTIF($E$1:E12244,E12245)+1))</f>
        <v>#N/A</v>
      </c>
      <c r="E12245" s="2" t="e">
        <f>IF(I12245="","",IF(I12245=INFORME!$C$22,CONCATENATE(H12245,".",I12245,".",G12245),""))</f>
        <v>#N/A</v>
      </c>
      <c r="F12245">
        <v>2</v>
      </c>
      <c r="G12245" t="s">
        <v>82</v>
      </c>
      <c r="H12245" t="s">
        <v>83</v>
      </c>
      <c r="I12245" t="s">
        <v>51</v>
      </c>
    </row>
    <row r="12246" spans="4:9" hidden="1" x14ac:dyDescent="0.25">
      <c r="D12246" s="2" t="e">
        <f>IF(E12246="","",CONCATENATE(H12246,".",COUNTIF($E$1:E12245,E12246)+1))</f>
        <v>#N/A</v>
      </c>
      <c r="E12246" s="2" t="e">
        <f>IF(I12246="","",IF(I12246=INFORME!$C$22,CONCATENATE(H12246,".",I12246,".",G12246),""))</f>
        <v>#N/A</v>
      </c>
      <c r="F12246">
        <v>2</v>
      </c>
      <c r="G12246" t="s">
        <v>82</v>
      </c>
      <c r="H12246" t="s">
        <v>83</v>
      </c>
      <c r="I12246" t="s">
        <v>51</v>
      </c>
    </row>
    <row r="12247" spans="4:9" hidden="1" x14ac:dyDescent="0.25">
      <c r="D12247" s="2" t="e">
        <f>IF(E12247="","",CONCATENATE(H12247,".",COUNTIF($E$1:E12246,E12247)+1))</f>
        <v>#N/A</v>
      </c>
      <c r="E12247" s="2" t="e">
        <f>IF(I12247="","",IF(I12247=INFORME!$C$22,CONCATENATE(H12247,".",I12247,".",G12247),""))</f>
        <v>#N/A</v>
      </c>
      <c r="F12247">
        <v>2</v>
      </c>
      <c r="G12247" t="s">
        <v>82</v>
      </c>
      <c r="H12247" t="s">
        <v>83</v>
      </c>
      <c r="I12247" t="s">
        <v>51</v>
      </c>
    </row>
    <row r="12248" spans="4:9" hidden="1" x14ac:dyDescent="0.25">
      <c r="D12248" s="2" t="e">
        <f>IF(E12248="","",CONCATENATE(H12248,".",COUNTIF($E$1:E12247,E12248)+1))</f>
        <v>#N/A</v>
      </c>
      <c r="E12248" s="2" t="e">
        <f>IF(I12248="","",IF(I12248=INFORME!$C$22,CONCATENATE(H12248,".",I12248,".",G12248),""))</f>
        <v>#N/A</v>
      </c>
      <c r="F12248">
        <v>2</v>
      </c>
      <c r="G12248" t="s">
        <v>82</v>
      </c>
      <c r="H12248" t="s">
        <v>83</v>
      </c>
      <c r="I12248" t="s">
        <v>51</v>
      </c>
    </row>
    <row r="12249" spans="4:9" hidden="1" x14ac:dyDescent="0.25">
      <c r="D12249" s="2" t="e">
        <f>IF(E12249="","",CONCATENATE(H12249,".",COUNTIF($E$1:E12248,E12249)+1))</f>
        <v>#N/A</v>
      </c>
      <c r="E12249" s="2" t="e">
        <f>IF(I12249="","",IF(I12249=INFORME!$C$22,CONCATENATE(H12249,".",I12249,".",G12249),""))</f>
        <v>#N/A</v>
      </c>
      <c r="F12249">
        <v>2</v>
      </c>
      <c r="G12249" t="s">
        <v>82</v>
      </c>
      <c r="H12249" t="s">
        <v>83</v>
      </c>
      <c r="I12249" t="s">
        <v>51</v>
      </c>
    </row>
    <row r="12250" spans="4:9" hidden="1" x14ac:dyDescent="0.25">
      <c r="D12250" s="2" t="e">
        <f>IF(E12250="","",CONCATENATE(H12250,".",COUNTIF($E$1:E12249,E12250)+1))</f>
        <v>#N/A</v>
      </c>
      <c r="E12250" s="2" t="e">
        <f>IF(I12250="","",IF(I12250=INFORME!$C$22,CONCATENATE(H12250,".",I12250,".",G12250),""))</f>
        <v>#N/A</v>
      </c>
      <c r="F12250">
        <v>2</v>
      </c>
      <c r="G12250" t="s">
        <v>82</v>
      </c>
      <c r="H12250" t="s">
        <v>83</v>
      </c>
      <c r="I12250" t="s">
        <v>51</v>
      </c>
    </row>
    <row r="12251" spans="4:9" hidden="1" x14ac:dyDescent="0.25">
      <c r="D12251" s="2" t="e">
        <f>IF(E12251="","",CONCATENATE(H12251,".",COUNTIF($E$1:E12250,E12251)+1))</f>
        <v>#N/A</v>
      </c>
      <c r="E12251" s="2" t="e">
        <f>IF(I12251="","",IF(I12251=INFORME!$C$22,CONCATENATE(H12251,".",I12251,".",G12251),""))</f>
        <v>#N/A</v>
      </c>
      <c r="F12251">
        <v>2</v>
      </c>
      <c r="G12251" t="s">
        <v>82</v>
      </c>
      <c r="H12251" t="s">
        <v>83</v>
      </c>
      <c r="I12251" t="s">
        <v>51</v>
      </c>
    </row>
    <row r="12252" spans="4:9" hidden="1" x14ac:dyDescent="0.25">
      <c r="D12252" s="2" t="e">
        <f>IF(E12252="","",CONCATENATE(H12252,".",COUNTIF($E$1:E12251,E12252)+1))</f>
        <v>#N/A</v>
      </c>
      <c r="E12252" s="2" t="e">
        <f>IF(I12252="","",IF(I12252=INFORME!$C$22,CONCATENATE(H12252,".",I12252,".",G12252),""))</f>
        <v>#N/A</v>
      </c>
      <c r="F12252">
        <v>2</v>
      </c>
      <c r="G12252" t="s">
        <v>82</v>
      </c>
      <c r="H12252" t="s">
        <v>83</v>
      </c>
      <c r="I12252" t="s">
        <v>51</v>
      </c>
    </row>
    <row r="12253" spans="4:9" hidden="1" x14ac:dyDescent="0.25">
      <c r="D12253" s="2" t="e">
        <f>IF(E12253="","",CONCATENATE(H12253,".",COUNTIF($E$1:E12252,E12253)+1))</f>
        <v>#N/A</v>
      </c>
      <c r="E12253" s="2" t="e">
        <f>IF(I12253="","",IF(I12253=INFORME!$C$22,CONCATENATE(H12253,".",I12253,".",G12253),""))</f>
        <v>#N/A</v>
      </c>
      <c r="F12253">
        <v>2</v>
      </c>
      <c r="G12253" t="s">
        <v>82</v>
      </c>
      <c r="H12253" t="s">
        <v>83</v>
      </c>
      <c r="I12253" t="s">
        <v>51</v>
      </c>
    </row>
    <row r="12254" spans="4:9" hidden="1" x14ac:dyDescent="0.25">
      <c r="D12254" s="2" t="e">
        <f>IF(E12254="","",CONCATENATE(H12254,".",COUNTIF($E$1:E12253,E12254)+1))</f>
        <v>#N/A</v>
      </c>
      <c r="E12254" s="2" t="e">
        <f>IF(I12254="","",IF(I12254=INFORME!$C$22,CONCATENATE(H12254,".",I12254,".",G12254),""))</f>
        <v>#N/A</v>
      </c>
      <c r="F12254">
        <v>2</v>
      </c>
      <c r="G12254" t="s">
        <v>82</v>
      </c>
      <c r="H12254" t="s">
        <v>83</v>
      </c>
      <c r="I12254" t="s">
        <v>51</v>
      </c>
    </row>
    <row r="12255" spans="4:9" hidden="1" x14ac:dyDescent="0.25">
      <c r="D12255" s="2" t="e">
        <f>IF(E12255="","",CONCATENATE(H12255,".",COUNTIF($E$1:E12254,E12255)+1))</f>
        <v>#N/A</v>
      </c>
      <c r="E12255" s="2" t="e">
        <f>IF(I12255="","",IF(I12255=INFORME!$C$22,CONCATENATE(H12255,".",I12255,".",G12255),""))</f>
        <v>#N/A</v>
      </c>
      <c r="F12255">
        <v>2</v>
      </c>
      <c r="G12255" t="s">
        <v>82</v>
      </c>
      <c r="H12255" t="s">
        <v>83</v>
      </c>
      <c r="I12255" t="s">
        <v>51</v>
      </c>
    </row>
    <row r="12256" spans="4:9" hidden="1" x14ac:dyDescent="0.25">
      <c r="D12256" s="2" t="e">
        <f>IF(E12256="","",CONCATENATE(H12256,".",COUNTIF($E$1:E12255,E12256)+1))</f>
        <v>#N/A</v>
      </c>
      <c r="E12256" s="2" t="e">
        <f>IF(I12256="","",IF(I12256=INFORME!$C$22,CONCATENATE(H12256,".",I12256,".",G12256),""))</f>
        <v>#N/A</v>
      </c>
      <c r="F12256">
        <v>2</v>
      </c>
      <c r="G12256" t="s">
        <v>82</v>
      </c>
      <c r="H12256" t="s">
        <v>83</v>
      </c>
      <c r="I12256" t="s">
        <v>51</v>
      </c>
    </row>
    <row r="12257" spans="4:9" hidden="1" x14ac:dyDescent="0.25">
      <c r="D12257" s="2" t="e">
        <f>IF(E12257="","",CONCATENATE(H12257,".",COUNTIF($E$1:E12256,E12257)+1))</f>
        <v>#N/A</v>
      </c>
      <c r="E12257" s="2" t="e">
        <f>IF(I12257="","",IF(I12257=INFORME!$C$22,CONCATENATE(H12257,".",I12257,".",G12257),""))</f>
        <v>#N/A</v>
      </c>
      <c r="F12257">
        <v>2</v>
      </c>
      <c r="G12257" t="s">
        <v>82</v>
      </c>
      <c r="H12257" t="s">
        <v>83</v>
      </c>
      <c r="I12257" t="s">
        <v>51</v>
      </c>
    </row>
    <row r="12258" spans="4:9" hidden="1" x14ac:dyDescent="0.25">
      <c r="D12258" s="2" t="e">
        <f>IF(E12258="","",CONCATENATE(H12258,".",COUNTIF($E$1:E12257,E12258)+1))</f>
        <v>#N/A</v>
      </c>
      <c r="E12258" s="2" t="e">
        <f>IF(I12258="","",IF(I12258=INFORME!$C$22,CONCATENATE(H12258,".",I12258,".",G12258),""))</f>
        <v>#N/A</v>
      </c>
      <c r="F12258">
        <v>2</v>
      </c>
      <c r="G12258" t="s">
        <v>82</v>
      </c>
      <c r="H12258" t="s">
        <v>83</v>
      </c>
      <c r="I12258" t="s">
        <v>51</v>
      </c>
    </row>
    <row r="12259" spans="4:9" hidden="1" x14ac:dyDescent="0.25">
      <c r="D12259" s="2" t="e">
        <f>IF(E12259="","",CONCATENATE(H12259,".",COUNTIF($E$1:E12258,E12259)+1))</f>
        <v>#N/A</v>
      </c>
      <c r="E12259" s="2" t="e">
        <f>IF(I12259="","",IF(I12259=INFORME!$C$22,CONCATENATE(H12259,".",I12259,".",G12259),""))</f>
        <v>#N/A</v>
      </c>
      <c r="F12259">
        <v>2</v>
      </c>
      <c r="G12259" t="s">
        <v>82</v>
      </c>
      <c r="H12259" t="s">
        <v>83</v>
      </c>
      <c r="I12259" t="s">
        <v>51</v>
      </c>
    </row>
    <row r="12260" spans="4:9" hidden="1" x14ac:dyDescent="0.25">
      <c r="D12260" s="2" t="e">
        <f>IF(E12260="","",CONCATENATE(H12260,".",COUNTIF($E$1:E12259,E12260)+1))</f>
        <v>#N/A</v>
      </c>
      <c r="E12260" s="2" t="e">
        <f>IF(I12260="","",IF(I12260=INFORME!$C$22,CONCATENATE(H12260,".",I12260,".",G12260),""))</f>
        <v>#N/A</v>
      </c>
      <c r="F12260">
        <v>2</v>
      </c>
      <c r="G12260" t="s">
        <v>82</v>
      </c>
      <c r="H12260" t="s">
        <v>83</v>
      </c>
      <c r="I12260" t="s">
        <v>51</v>
      </c>
    </row>
    <row r="12261" spans="4:9" hidden="1" x14ac:dyDescent="0.25">
      <c r="D12261" s="2" t="e">
        <f>IF(E12261="","",CONCATENATE(H12261,".",COUNTIF($E$1:E12260,E12261)+1))</f>
        <v>#N/A</v>
      </c>
      <c r="E12261" s="2" t="e">
        <f>IF(I12261="","",IF(I12261=INFORME!$C$22,CONCATENATE(H12261,".",I12261,".",G12261),""))</f>
        <v>#N/A</v>
      </c>
      <c r="F12261">
        <v>2</v>
      </c>
      <c r="G12261" t="s">
        <v>82</v>
      </c>
      <c r="H12261" t="s">
        <v>83</v>
      </c>
      <c r="I12261" t="s">
        <v>51</v>
      </c>
    </row>
    <row r="12262" spans="4:9" hidden="1" x14ac:dyDescent="0.25">
      <c r="D12262" s="2" t="e">
        <f>IF(E12262="","",CONCATENATE(H12262,".",COUNTIF($E$1:E12261,E12262)+1))</f>
        <v>#N/A</v>
      </c>
      <c r="E12262" s="2" t="e">
        <f>IF(I12262="","",IF(I12262=INFORME!$C$22,CONCATENATE(H12262,".",I12262,".",G12262),""))</f>
        <v>#N/A</v>
      </c>
      <c r="F12262">
        <v>2</v>
      </c>
      <c r="G12262" t="s">
        <v>82</v>
      </c>
      <c r="H12262" t="s">
        <v>83</v>
      </c>
      <c r="I12262" t="s">
        <v>51</v>
      </c>
    </row>
    <row r="12263" spans="4:9" hidden="1" x14ac:dyDescent="0.25">
      <c r="D12263" s="2" t="e">
        <f>IF(E12263="","",CONCATENATE(H12263,".",COUNTIF($E$1:E12262,E12263)+1))</f>
        <v>#N/A</v>
      </c>
      <c r="E12263" s="2" t="e">
        <f>IF(I12263="","",IF(I12263=INFORME!$C$22,CONCATENATE(H12263,".",I12263,".",G12263),""))</f>
        <v>#N/A</v>
      </c>
      <c r="F12263">
        <v>2</v>
      </c>
      <c r="G12263" t="s">
        <v>82</v>
      </c>
      <c r="H12263" t="s">
        <v>83</v>
      </c>
      <c r="I12263" t="s">
        <v>51</v>
      </c>
    </row>
    <row r="12264" spans="4:9" hidden="1" x14ac:dyDescent="0.25">
      <c r="D12264" s="2" t="e">
        <f>IF(E12264="","",CONCATENATE(H12264,".",COUNTIF($E$1:E12263,E12264)+1))</f>
        <v>#N/A</v>
      </c>
      <c r="E12264" s="2" t="e">
        <f>IF(I12264="","",IF(I12264=INFORME!$C$22,CONCATENATE(H12264,".",I12264,".",G12264),""))</f>
        <v>#N/A</v>
      </c>
      <c r="F12264">
        <v>2</v>
      </c>
      <c r="G12264" t="s">
        <v>82</v>
      </c>
      <c r="H12264" t="s">
        <v>83</v>
      </c>
      <c r="I12264" t="s">
        <v>51</v>
      </c>
    </row>
    <row r="12265" spans="4:9" hidden="1" x14ac:dyDescent="0.25">
      <c r="D12265" s="2" t="e">
        <f>IF(E12265="","",CONCATENATE(H12265,".",COUNTIF($E$1:E12264,E12265)+1))</f>
        <v>#N/A</v>
      </c>
      <c r="E12265" s="2" t="e">
        <f>IF(I12265="","",IF(I12265=INFORME!$C$22,CONCATENATE(H12265,".",I12265,".",G12265),""))</f>
        <v>#N/A</v>
      </c>
      <c r="F12265">
        <v>2</v>
      </c>
      <c r="G12265" t="s">
        <v>82</v>
      </c>
      <c r="H12265" t="s">
        <v>83</v>
      </c>
      <c r="I12265" t="s">
        <v>51</v>
      </c>
    </row>
    <row r="12266" spans="4:9" hidden="1" x14ac:dyDescent="0.25">
      <c r="D12266" s="2" t="e">
        <f>IF(E12266="","",CONCATENATE(H12266,".",COUNTIF($E$1:E12265,E12266)+1))</f>
        <v>#N/A</v>
      </c>
      <c r="E12266" s="2" t="e">
        <f>IF(I12266="","",IF(I12266=INFORME!$C$22,CONCATENATE(H12266,".",I12266,".",G12266),""))</f>
        <v>#N/A</v>
      </c>
      <c r="F12266">
        <v>2</v>
      </c>
      <c r="G12266" t="s">
        <v>82</v>
      </c>
      <c r="H12266" t="s">
        <v>83</v>
      </c>
      <c r="I12266" t="s">
        <v>51</v>
      </c>
    </row>
    <row r="12267" spans="4:9" hidden="1" x14ac:dyDescent="0.25">
      <c r="D12267" s="2" t="e">
        <f>IF(E12267="","",CONCATENATE(H12267,".",COUNTIF($E$1:E12266,E12267)+1))</f>
        <v>#N/A</v>
      </c>
      <c r="E12267" s="2" t="e">
        <f>IF(I12267="","",IF(I12267=INFORME!$C$22,CONCATENATE(H12267,".",I12267,".",G12267),""))</f>
        <v>#N/A</v>
      </c>
      <c r="F12267">
        <v>2</v>
      </c>
      <c r="G12267" t="s">
        <v>82</v>
      </c>
      <c r="H12267" t="s">
        <v>83</v>
      </c>
      <c r="I12267" t="s">
        <v>51</v>
      </c>
    </row>
    <row r="12268" spans="4:9" hidden="1" x14ac:dyDescent="0.25">
      <c r="D12268" s="2" t="e">
        <f>IF(E12268="","",CONCATENATE(H12268,".",COUNTIF($E$1:E12267,E12268)+1))</f>
        <v>#N/A</v>
      </c>
      <c r="E12268" s="2" t="e">
        <f>IF(I12268="","",IF(I12268=INFORME!$C$22,CONCATENATE(H12268,".",I12268,".",G12268),""))</f>
        <v>#N/A</v>
      </c>
      <c r="F12268">
        <v>2</v>
      </c>
      <c r="G12268" t="s">
        <v>82</v>
      </c>
      <c r="H12268" t="s">
        <v>83</v>
      </c>
      <c r="I12268" t="s">
        <v>51</v>
      </c>
    </row>
    <row r="12269" spans="4:9" hidden="1" x14ac:dyDescent="0.25">
      <c r="D12269" s="2" t="e">
        <f>IF(E12269="","",CONCATENATE(H12269,".",COUNTIF($E$1:E12268,E12269)+1))</f>
        <v>#N/A</v>
      </c>
      <c r="E12269" s="2" t="e">
        <f>IF(I12269="","",IF(I12269=INFORME!$C$22,CONCATENATE(H12269,".",I12269,".",G12269),""))</f>
        <v>#N/A</v>
      </c>
      <c r="F12269">
        <v>2</v>
      </c>
      <c r="G12269" t="s">
        <v>82</v>
      </c>
      <c r="H12269" t="s">
        <v>83</v>
      </c>
      <c r="I12269" t="s">
        <v>51</v>
      </c>
    </row>
    <row r="12270" spans="4:9" hidden="1" x14ac:dyDescent="0.25">
      <c r="D12270" s="2" t="e">
        <f>IF(E12270="","",CONCATENATE(H12270,".",COUNTIF($E$1:E12269,E12270)+1))</f>
        <v>#N/A</v>
      </c>
      <c r="E12270" s="2" t="e">
        <f>IF(I12270="","",IF(I12270=INFORME!$C$22,CONCATENATE(H12270,".",I12270,".",G12270),""))</f>
        <v>#N/A</v>
      </c>
      <c r="F12270">
        <v>2</v>
      </c>
      <c r="G12270" t="s">
        <v>82</v>
      </c>
      <c r="H12270" t="s">
        <v>83</v>
      </c>
      <c r="I12270" t="s">
        <v>51</v>
      </c>
    </row>
    <row r="12271" spans="4:9" hidden="1" x14ac:dyDescent="0.25">
      <c r="D12271" s="2" t="e">
        <f>IF(E12271="","",CONCATENATE(H12271,".",COUNTIF($E$1:E12270,E12271)+1))</f>
        <v>#N/A</v>
      </c>
      <c r="E12271" s="2" t="e">
        <f>IF(I12271="","",IF(I12271=INFORME!$C$22,CONCATENATE(H12271,".",I12271,".",G12271),""))</f>
        <v>#N/A</v>
      </c>
      <c r="F12271">
        <v>2</v>
      </c>
      <c r="G12271" t="s">
        <v>82</v>
      </c>
      <c r="H12271" t="s">
        <v>83</v>
      </c>
      <c r="I12271" t="s">
        <v>51</v>
      </c>
    </row>
    <row r="12272" spans="4:9" hidden="1" x14ac:dyDescent="0.25">
      <c r="D12272" s="2" t="e">
        <f>IF(E12272="","",CONCATENATE(H12272,".",COUNTIF($E$1:E12271,E12272)+1))</f>
        <v>#N/A</v>
      </c>
      <c r="E12272" s="2" t="e">
        <f>IF(I12272="","",IF(I12272=INFORME!$C$22,CONCATENATE(H12272,".",I12272,".",G12272),""))</f>
        <v>#N/A</v>
      </c>
      <c r="F12272">
        <v>2</v>
      </c>
      <c r="G12272" t="s">
        <v>82</v>
      </c>
      <c r="H12272" t="s">
        <v>83</v>
      </c>
      <c r="I12272" t="s">
        <v>51</v>
      </c>
    </row>
    <row r="12273" spans="4:9" hidden="1" x14ac:dyDescent="0.25">
      <c r="D12273" s="2" t="e">
        <f>IF(E12273="","",CONCATENATE(H12273,".",COUNTIF($E$1:E12272,E12273)+1))</f>
        <v>#N/A</v>
      </c>
      <c r="E12273" s="2" t="e">
        <f>IF(I12273="","",IF(I12273=INFORME!$C$22,CONCATENATE(H12273,".",I12273,".",G12273),""))</f>
        <v>#N/A</v>
      </c>
      <c r="F12273">
        <v>2</v>
      </c>
      <c r="G12273" t="s">
        <v>82</v>
      </c>
      <c r="H12273" t="s">
        <v>83</v>
      </c>
      <c r="I12273" t="s">
        <v>51</v>
      </c>
    </row>
    <row r="12274" spans="4:9" hidden="1" x14ac:dyDescent="0.25">
      <c r="D12274" s="2" t="e">
        <f>IF(E12274="","",CONCATENATE(H12274,".",COUNTIF($E$1:E12273,E12274)+1))</f>
        <v>#N/A</v>
      </c>
      <c r="E12274" s="2" t="e">
        <f>IF(I12274="","",IF(I12274=INFORME!$C$22,CONCATENATE(H12274,".",I12274,".",G12274),""))</f>
        <v>#N/A</v>
      </c>
      <c r="F12274">
        <v>2</v>
      </c>
      <c r="G12274" t="s">
        <v>82</v>
      </c>
      <c r="H12274" t="s">
        <v>83</v>
      </c>
      <c r="I12274" t="s">
        <v>51</v>
      </c>
    </row>
    <row r="12275" spans="4:9" hidden="1" x14ac:dyDescent="0.25">
      <c r="D12275" s="2" t="e">
        <f>IF(E12275="","",CONCATENATE(H12275,".",COUNTIF($E$1:E12274,E12275)+1))</f>
        <v>#N/A</v>
      </c>
      <c r="E12275" s="2" t="e">
        <f>IF(I12275="","",IF(I12275=INFORME!$C$22,CONCATENATE(H12275,".",I12275,".",G12275),""))</f>
        <v>#N/A</v>
      </c>
      <c r="F12275">
        <v>2</v>
      </c>
      <c r="G12275" t="s">
        <v>82</v>
      </c>
      <c r="H12275" t="s">
        <v>83</v>
      </c>
      <c r="I12275" t="s">
        <v>51</v>
      </c>
    </row>
    <row r="12276" spans="4:9" hidden="1" x14ac:dyDescent="0.25">
      <c r="D12276" s="2" t="e">
        <f>IF(E12276="","",CONCATENATE(H12276,".",COUNTIF($E$1:E12275,E12276)+1))</f>
        <v>#N/A</v>
      </c>
      <c r="E12276" s="2" t="e">
        <f>IF(I12276="","",IF(I12276=INFORME!$C$22,CONCATENATE(H12276,".",I12276,".",G12276),""))</f>
        <v>#N/A</v>
      </c>
      <c r="F12276">
        <v>2</v>
      </c>
      <c r="G12276" t="s">
        <v>82</v>
      </c>
      <c r="H12276" t="s">
        <v>83</v>
      </c>
      <c r="I12276" t="s">
        <v>51</v>
      </c>
    </row>
    <row r="12277" spans="4:9" hidden="1" x14ac:dyDescent="0.25">
      <c r="D12277" s="2" t="e">
        <f>IF(E12277="","",CONCATENATE(H12277,".",COUNTIF($E$1:E12276,E12277)+1))</f>
        <v>#N/A</v>
      </c>
      <c r="E12277" s="2" t="e">
        <f>IF(I12277="","",IF(I12277=INFORME!$C$22,CONCATENATE(H12277,".",I12277,".",G12277),""))</f>
        <v>#N/A</v>
      </c>
      <c r="F12277">
        <v>2</v>
      </c>
      <c r="G12277" t="s">
        <v>82</v>
      </c>
      <c r="H12277" t="s">
        <v>83</v>
      </c>
      <c r="I12277" t="s">
        <v>51</v>
      </c>
    </row>
    <row r="12278" spans="4:9" hidden="1" x14ac:dyDescent="0.25">
      <c r="D12278" s="2" t="e">
        <f>IF(E12278="","",CONCATENATE(H12278,".",COUNTIF($E$1:E12277,E12278)+1))</f>
        <v>#N/A</v>
      </c>
      <c r="E12278" s="2" t="e">
        <f>IF(I12278="","",IF(I12278=INFORME!$C$22,CONCATENATE(H12278,".",I12278,".",G12278),""))</f>
        <v>#N/A</v>
      </c>
      <c r="F12278">
        <v>2</v>
      </c>
      <c r="G12278" t="s">
        <v>82</v>
      </c>
      <c r="H12278" t="s">
        <v>83</v>
      </c>
      <c r="I12278" t="s">
        <v>51</v>
      </c>
    </row>
    <row r="12279" spans="4:9" hidden="1" x14ac:dyDescent="0.25">
      <c r="D12279" s="2" t="e">
        <f>IF(E12279="","",CONCATENATE(H12279,".",COUNTIF($E$1:E12278,E12279)+1))</f>
        <v>#N/A</v>
      </c>
      <c r="E12279" s="2" t="e">
        <f>IF(I12279="","",IF(I12279=INFORME!$C$22,CONCATENATE(H12279,".",I12279,".",G12279),""))</f>
        <v>#N/A</v>
      </c>
      <c r="F12279">
        <v>2</v>
      </c>
      <c r="G12279" t="s">
        <v>82</v>
      </c>
      <c r="H12279" t="s">
        <v>83</v>
      </c>
      <c r="I12279" t="s">
        <v>51</v>
      </c>
    </row>
    <row r="12280" spans="4:9" hidden="1" x14ac:dyDescent="0.25">
      <c r="D12280" s="2" t="e">
        <f>IF(E12280="","",CONCATENATE(H12280,".",COUNTIF($E$1:E12279,E12280)+1))</f>
        <v>#N/A</v>
      </c>
      <c r="E12280" s="2" t="e">
        <f>IF(I12280="","",IF(I12280=INFORME!$C$22,CONCATENATE(H12280,".",I12280,".",G12280),""))</f>
        <v>#N/A</v>
      </c>
      <c r="F12280">
        <v>2</v>
      </c>
      <c r="G12280" t="s">
        <v>82</v>
      </c>
      <c r="H12280" t="s">
        <v>83</v>
      </c>
      <c r="I12280" t="s">
        <v>51</v>
      </c>
    </row>
    <row r="12281" spans="4:9" hidden="1" x14ac:dyDescent="0.25">
      <c r="D12281" s="2" t="e">
        <f>IF(E12281="","",CONCATENATE(H12281,".",COUNTIF($E$1:E12280,E12281)+1))</f>
        <v>#N/A</v>
      </c>
      <c r="E12281" s="2" t="e">
        <f>IF(I12281="","",IF(I12281=INFORME!$C$22,CONCATENATE(H12281,".",I12281,".",G12281),""))</f>
        <v>#N/A</v>
      </c>
      <c r="F12281">
        <v>2</v>
      </c>
      <c r="G12281" t="s">
        <v>82</v>
      </c>
      <c r="H12281" t="s">
        <v>83</v>
      </c>
      <c r="I12281" t="s">
        <v>51</v>
      </c>
    </row>
    <row r="12282" spans="4:9" hidden="1" x14ac:dyDescent="0.25">
      <c r="D12282" s="2" t="e">
        <f>IF(E12282="","",CONCATENATE(H12282,".",COUNTIF($E$1:E12281,E12282)+1))</f>
        <v>#N/A</v>
      </c>
      <c r="E12282" s="2" t="e">
        <f>IF(I12282="","",IF(I12282=INFORME!$C$22,CONCATENATE(H12282,".",I12282,".",G12282),""))</f>
        <v>#N/A</v>
      </c>
      <c r="F12282">
        <v>2</v>
      </c>
      <c r="G12282" t="s">
        <v>82</v>
      </c>
      <c r="H12282" t="s">
        <v>83</v>
      </c>
      <c r="I12282" t="s">
        <v>51</v>
      </c>
    </row>
    <row r="12283" spans="4:9" hidden="1" x14ac:dyDescent="0.25">
      <c r="D12283" s="2" t="e">
        <f>IF(E12283="","",CONCATENATE(H12283,".",COUNTIF($E$1:E12282,E12283)+1))</f>
        <v>#N/A</v>
      </c>
      <c r="E12283" s="2" t="e">
        <f>IF(I12283="","",IF(I12283=INFORME!$C$22,CONCATENATE(H12283,".",I12283,".",G12283),""))</f>
        <v>#N/A</v>
      </c>
      <c r="F12283">
        <v>2</v>
      </c>
      <c r="G12283" t="s">
        <v>82</v>
      </c>
      <c r="H12283" t="s">
        <v>83</v>
      </c>
      <c r="I12283" t="s">
        <v>51</v>
      </c>
    </row>
    <row r="12284" spans="4:9" hidden="1" x14ac:dyDescent="0.25">
      <c r="D12284" s="2" t="e">
        <f>IF(E12284="","",CONCATENATE(H12284,".",COUNTIF($E$1:E12283,E12284)+1))</f>
        <v>#N/A</v>
      </c>
      <c r="E12284" s="2" t="e">
        <f>IF(I12284="","",IF(I12284=INFORME!$C$22,CONCATENATE(H12284,".",I12284,".",G12284),""))</f>
        <v>#N/A</v>
      </c>
      <c r="F12284">
        <v>2</v>
      </c>
      <c r="G12284" t="s">
        <v>82</v>
      </c>
      <c r="H12284" t="s">
        <v>83</v>
      </c>
      <c r="I12284" t="s">
        <v>51</v>
      </c>
    </row>
    <row r="12285" spans="4:9" hidden="1" x14ac:dyDescent="0.25">
      <c r="D12285" s="2" t="e">
        <f>IF(E12285="","",CONCATENATE(H12285,".",COUNTIF($E$1:E12284,E12285)+1))</f>
        <v>#N/A</v>
      </c>
      <c r="E12285" s="2" t="e">
        <f>IF(I12285="","",IF(I12285=INFORME!$C$22,CONCATENATE(H12285,".",I12285,".",G12285),""))</f>
        <v>#N/A</v>
      </c>
      <c r="F12285">
        <v>2</v>
      </c>
      <c r="G12285" t="s">
        <v>82</v>
      </c>
      <c r="H12285" t="s">
        <v>83</v>
      </c>
      <c r="I12285" t="s">
        <v>51</v>
      </c>
    </row>
    <row r="12286" spans="4:9" hidden="1" x14ac:dyDescent="0.25">
      <c r="D12286" s="2" t="e">
        <f>IF(E12286="","",CONCATENATE(H12286,".",COUNTIF($E$1:E12285,E12286)+1))</f>
        <v>#N/A</v>
      </c>
      <c r="E12286" s="2" t="e">
        <f>IF(I12286="","",IF(I12286=INFORME!$C$22,CONCATENATE(H12286,".",I12286,".",G12286),""))</f>
        <v>#N/A</v>
      </c>
      <c r="F12286">
        <v>2</v>
      </c>
      <c r="G12286" t="s">
        <v>82</v>
      </c>
      <c r="H12286" t="s">
        <v>83</v>
      </c>
      <c r="I12286" t="s">
        <v>51</v>
      </c>
    </row>
    <row r="12287" spans="4:9" hidden="1" x14ac:dyDescent="0.25">
      <c r="D12287" s="2" t="e">
        <f>IF(E12287="","",CONCATENATE(H12287,".",COUNTIF($E$1:E12286,E12287)+1))</f>
        <v>#N/A</v>
      </c>
      <c r="E12287" s="2" t="e">
        <f>IF(I12287="","",IF(I12287=INFORME!$C$22,CONCATENATE(H12287,".",I12287,".",G12287),""))</f>
        <v>#N/A</v>
      </c>
      <c r="F12287">
        <v>2</v>
      </c>
      <c r="G12287" t="s">
        <v>82</v>
      </c>
      <c r="H12287" t="s">
        <v>83</v>
      </c>
      <c r="I12287" t="s">
        <v>51</v>
      </c>
    </row>
    <row r="12288" spans="4:9" hidden="1" x14ac:dyDescent="0.25">
      <c r="D12288" s="2" t="e">
        <f>IF(E12288="","",CONCATENATE(H12288,".",COUNTIF($E$1:E12287,E12288)+1))</f>
        <v>#N/A</v>
      </c>
      <c r="E12288" s="2" t="e">
        <f>IF(I12288="","",IF(I12288=INFORME!$C$22,CONCATENATE(H12288,".",I12288,".",G12288),""))</f>
        <v>#N/A</v>
      </c>
      <c r="F12288">
        <v>2</v>
      </c>
      <c r="G12288" t="s">
        <v>82</v>
      </c>
      <c r="H12288" t="s">
        <v>83</v>
      </c>
      <c r="I12288" t="s">
        <v>51</v>
      </c>
    </row>
    <row r="12289" spans="4:121" hidden="1" x14ac:dyDescent="0.25">
      <c r="D12289" s="2" t="e">
        <f>IF(E12289="","",CONCATENATE(H12289,".",COUNTIF($E$1:E12288,E12289)+1))</f>
        <v>#N/A</v>
      </c>
      <c r="E12289" s="2" t="e">
        <f>IF(I12289="","",IF(I12289=INFORME!$C$22,CONCATENATE(H12289,".",I12289,".",G12289),""))</f>
        <v>#N/A</v>
      </c>
      <c r="F12289">
        <v>2</v>
      </c>
      <c r="G12289" t="s">
        <v>82</v>
      </c>
      <c r="H12289" t="s">
        <v>83</v>
      </c>
      <c r="I12289" t="s">
        <v>51</v>
      </c>
    </row>
    <row r="12290" spans="4:121" hidden="1" x14ac:dyDescent="0.25">
      <c r="D12290" s="2" t="e">
        <f>IF(E12290="","",CONCATENATE(H12290,".",COUNTIF($E$1:E12289,E12290)+1))</f>
        <v>#N/A</v>
      </c>
      <c r="E12290" s="2" t="e">
        <f>IF(I12290="","",IF(I12290=INFORME!$C$22,CONCATENATE(H12290,".",I12290,".",G12290),""))</f>
        <v>#N/A</v>
      </c>
      <c r="F12290">
        <v>2</v>
      </c>
      <c r="G12290" t="s">
        <v>82</v>
      </c>
      <c r="H12290" t="s">
        <v>83</v>
      </c>
      <c r="I12290" t="s">
        <v>51</v>
      </c>
    </row>
    <row r="12291" spans="4:121" hidden="1" x14ac:dyDescent="0.25">
      <c r="D12291" s="2" t="e">
        <f>IF(E12291="","",CONCATENATE(H12291,".",COUNTIF($E$1:E12290,E12291)+1))</f>
        <v>#N/A</v>
      </c>
      <c r="E12291" s="2" t="e">
        <f>IF(I12291="","",IF(I12291=INFORME!$C$22,CONCATENATE(H12291,".",I12291,".",G12291),""))</f>
        <v>#N/A</v>
      </c>
      <c r="F12291">
        <v>2</v>
      </c>
      <c r="G12291" t="s">
        <v>82</v>
      </c>
      <c r="H12291" t="s">
        <v>83</v>
      </c>
      <c r="I12291" t="s">
        <v>51</v>
      </c>
    </row>
    <row r="12292" spans="4:121" hidden="1" x14ac:dyDescent="0.25">
      <c r="D12292" s="2" t="e">
        <f>IF(E12292="","",CONCATENATE(H12292,".",COUNTIF($E$1:E12291,E12292)+1))</f>
        <v>#N/A</v>
      </c>
      <c r="E12292" s="2" t="e">
        <f>IF(I12292="","",IF(I12292=INFORME!$C$22,CONCATENATE(H12292,".",I12292,".",G12292),""))</f>
        <v>#N/A</v>
      </c>
      <c r="F12292">
        <v>2</v>
      </c>
      <c r="G12292" t="s">
        <v>82</v>
      </c>
      <c r="H12292" t="s">
        <v>83</v>
      </c>
      <c r="I12292" t="s">
        <v>51</v>
      </c>
    </row>
    <row r="12293" spans="4:121" hidden="1" x14ac:dyDescent="0.25">
      <c r="D12293" s="2" t="e">
        <f>IF(E12293="","",CONCATENATE(H12293,".",COUNTIF($E$1:E12292,E12293)+1))</f>
        <v>#N/A</v>
      </c>
      <c r="E12293" s="2" t="e">
        <f>IF(I12293="","",IF(I12293=INFORME!$C$22,CONCATENATE(H12293,".",I12293,".",G12293),""))</f>
        <v>#N/A</v>
      </c>
      <c r="F12293">
        <v>2</v>
      </c>
      <c r="G12293" t="s">
        <v>82</v>
      </c>
      <c r="H12293" t="s">
        <v>83</v>
      </c>
      <c r="I12293" t="s">
        <v>51</v>
      </c>
    </row>
    <row r="12294" spans="4:121" hidden="1" x14ac:dyDescent="0.25">
      <c r="D12294" s="2" t="e">
        <f>IF(E12294="","",CONCATENATE(H12294,".",COUNTIF($E$1:E12293,E12294)+1))</f>
        <v>#N/A</v>
      </c>
      <c r="E12294" s="2" t="e">
        <f>IF(I12294="","",IF(I12294=INFORME!$C$22,CONCATENATE(H12294,".",I12294,".",G12294),""))</f>
        <v>#N/A</v>
      </c>
      <c r="F12294">
        <v>2</v>
      </c>
      <c r="G12294" t="s">
        <v>82</v>
      </c>
      <c r="H12294" t="s">
        <v>83</v>
      </c>
      <c r="I12294" t="s">
        <v>51</v>
      </c>
    </row>
    <row r="12295" spans="4:121" hidden="1" x14ac:dyDescent="0.25">
      <c r="D12295" s="2" t="e">
        <f>IF(E12295="","",CONCATENATE(H12295,".",COUNTIF($E$1:E12294,E12295)+1))</f>
        <v>#N/A</v>
      </c>
      <c r="E12295" s="2" t="e">
        <f>IF(I12295="","",IF(I12295=INFORME!$C$22,CONCATENATE(H12295,".",I12295,".",G12295),""))</f>
        <v>#N/A</v>
      </c>
      <c r="F12295">
        <v>2</v>
      </c>
      <c r="G12295" t="s">
        <v>82</v>
      </c>
      <c r="H12295" t="s">
        <v>83</v>
      </c>
      <c r="I12295" t="s">
        <v>51</v>
      </c>
    </row>
    <row r="12296" spans="4:121" hidden="1" x14ac:dyDescent="0.25">
      <c r="D12296" s="2" t="e">
        <f>IF(E12296="","",CONCATENATE(H12296,".",COUNTIF($E$1:E12295,E12296)+1))</f>
        <v>#N/A</v>
      </c>
      <c r="E12296" s="2" t="e">
        <f>IF(I12296="","",IF(I12296=INFORME!$C$22,CONCATENATE(H12296,".",I12296,".",G12296),""))</f>
        <v>#N/A</v>
      </c>
      <c r="F12296">
        <v>2</v>
      </c>
      <c r="G12296" t="s">
        <v>82</v>
      </c>
      <c r="H12296" t="s">
        <v>83</v>
      </c>
      <c r="I12296" t="s">
        <v>51</v>
      </c>
    </row>
    <row r="12297" spans="4:121" hidden="1" x14ac:dyDescent="0.25">
      <c r="D12297" s="2" t="e">
        <f>IF(E12297="","",CONCATENATE(H12297,".",COUNTIF($E$1:E12296,E12297)+1))</f>
        <v>#N/A</v>
      </c>
      <c r="E12297" s="2" t="e">
        <f>IF(I12297="","",IF(I12297=INFORME!$C$22,CONCATENATE(H12297,".",I12297,".",G12297),""))</f>
        <v>#N/A</v>
      </c>
      <c r="F12297">
        <v>2</v>
      </c>
      <c r="G12297" t="s">
        <v>82</v>
      </c>
      <c r="H12297" t="s">
        <v>83</v>
      </c>
      <c r="I12297" t="s">
        <v>51</v>
      </c>
    </row>
    <row r="12298" spans="4:121" hidden="1" x14ac:dyDescent="0.25">
      <c r="D12298" s="2" t="e">
        <f>IF(E12298="","",CONCATENATE(H12298,".",COUNTIF($E$1:E12297,E12298)+1))</f>
        <v>#N/A</v>
      </c>
      <c r="E12298" s="2" t="e">
        <f>IF(I12298="","",IF(I12298=INFORME!$C$22,CONCATENATE(H12298,".",I12298,".",G12298),""))</f>
        <v>#N/A</v>
      </c>
      <c r="F12298">
        <v>2</v>
      </c>
      <c r="G12298" t="s">
        <v>82</v>
      </c>
      <c r="H12298" t="s">
        <v>83</v>
      </c>
      <c r="I12298" t="s">
        <v>51</v>
      </c>
    </row>
    <row r="12299" spans="4:121" hidden="1" x14ac:dyDescent="0.25">
      <c r="D12299" s="2" t="e">
        <f>IF(E12299="","",CONCATENATE(H12299,".",COUNTIF($E$1:E12298,E12299)+1))</f>
        <v>#N/A</v>
      </c>
      <c r="E12299" s="2" t="e">
        <f>IF(I12299="","",IF(I12299=INFORME!$C$22,CONCATENATE(H12299,".",I12299,".",G12299),""))</f>
        <v>#N/A</v>
      </c>
      <c r="F12299">
        <v>2</v>
      </c>
      <c r="G12299" t="s">
        <v>82</v>
      </c>
      <c r="H12299" t="s">
        <v>83</v>
      </c>
      <c r="I12299" t="s">
        <v>51</v>
      </c>
    </row>
    <row r="12300" spans="4:121" hidden="1" x14ac:dyDescent="0.25">
      <c r="D12300" s="2" t="e">
        <f>IF(E12300="","",CONCATENATE(H12300,".",COUNTIF($E$1:E12299,E12300)+1))</f>
        <v>#N/A</v>
      </c>
      <c r="E12300" s="2" t="e">
        <f>IF(I12300="","",IF(I12300=INFORME!$C$22,CONCATENATE(H12300,".",I12300,".",G12300),""))</f>
        <v>#N/A</v>
      </c>
      <c r="F12300">
        <v>2</v>
      </c>
      <c r="G12300" t="s">
        <v>82</v>
      </c>
      <c r="H12300" t="s">
        <v>83</v>
      </c>
      <c r="I12300" t="s">
        <v>51</v>
      </c>
    </row>
    <row r="12301" spans="4:121" hidden="1" x14ac:dyDescent="0.25">
      <c r="D12301" s="2" t="e">
        <f>IF(E12301="","",CONCATENATE(H12301,".",COUNTIF($E$1:E12300,E12301)+1))</f>
        <v>#N/A</v>
      </c>
      <c r="E12301" s="2" t="e">
        <f>IF(I12301="","",IF(I12301=INFORME!$C$22,CONCATENATE(H12301,".",I12301,".",G12301),""))</f>
        <v>#N/A</v>
      </c>
      <c r="F12301">
        <v>2</v>
      </c>
      <c r="G12301" t="s">
        <v>82</v>
      </c>
      <c r="H12301" t="s">
        <v>83</v>
      </c>
      <c r="I12301" t="s">
        <v>51</v>
      </c>
    </row>
    <row r="12302" spans="4:121" hidden="1" x14ac:dyDescent="0.25">
      <c r="D12302" s="2" t="e">
        <f>IF(E12302="","",CONCATENATE(H12302,".",COUNTIF($E$1:E12301,E12302)+1))</f>
        <v>#N/A</v>
      </c>
      <c r="E12302" s="2" t="e">
        <f>IF(I12302="","",IF(I12302=INFORME!$C$22,CONCATENATE(H12302,".",I12302,".",G12302),""))</f>
        <v>#N/A</v>
      </c>
      <c r="F12302">
        <v>3</v>
      </c>
      <c r="G12302" t="s">
        <v>82</v>
      </c>
      <c r="H12302" t="s">
        <v>83</v>
      </c>
      <c r="I12302" t="s">
        <v>52</v>
      </c>
      <c r="M12302" t="s">
        <v>2495</v>
      </c>
      <c r="P12302" t="s">
        <v>2487</v>
      </c>
      <c r="Q12302" t="s">
        <v>2487</v>
      </c>
      <c r="R12302" t="s">
        <v>2487</v>
      </c>
      <c r="S12302" t="s">
        <v>2486</v>
      </c>
      <c r="T12302" t="s">
        <v>2486</v>
      </c>
      <c r="U12302" t="s">
        <v>2486</v>
      </c>
      <c r="V12302" t="s">
        <v>2487</v>
      </c>
      <c r="DF12302" t="s">
        <v>2994</v>
      </c>
      <c r="DG12302" t="s">
        <v>2995</v>
      </c>
      <c r="DH12302" t="s">
        <v>3006</v>
      </c>
      <c r="DI12302" t="s">
        <v>2997</v>
      </c>
      <c r="DJ12302" t="s">
        <v>3007</v>
      </c>
      <c r="DK12302" t="s">
        <v>2999</v>
      </c>
      <c r="DL12302" t="s">
        <v>2442</v>
      </c>
      <c r="DM12302" t="s">
        <v>3000</v>
      </c>
      <c r="DN12302" t="s">
        <v>3001</v>
      </c>
      <c r="DO12302" t="s">
        <v>3008</v>
      </c>
      <c r="DP12302" t="s">
        <v>3003</v>
      </c>
      <c r="DQ12302" t="s">
        <v>3004</v>
      </c>
    </row>
    <row r="12303" spans="4:121" hidden="1" x14ac:dyDescent="0.25">
      <c r="D12303" s="2" t="e">
        <f>IF(E12303="","",CONCATENATE(H12303,".",COUNTIF($E$1:E12302,E12303)+1))</f>
        <v>#N/A</v>
      </c>
      <c r="E12303" s="2" t="e">
        <f>IF(I12303="","",IF(I12303=INFORME!$C$22,CONCATENATE(H12303,".",I12303,".",G12303),""))</f>
        <v>#N/A</v>
      </c>
      <c r="F12303">
        <v>3</v>
      </c>
      <c r="G12303" t="s">
        <v>82</v>
      </c>
      <c r="H12303" t="s">
        <v>83</v>
      </c>
      <c r="I12303" t="s">
        <v>52</v>
      </c>
      <c r="N12303" t="s">
        <v>2486</v>
      </c>
      <c r="Q12303" t="s">
        <v>2487</v>
      </c>
    </row>
    <row r="12304" spans="4:121" hidden="1" x14ac:dyDescent="0.25">
      <c r="D12304" s="2" t="e">
        <f>IF(E12304="","",CONCATENATE(H12304,".",COUNTIF($E$1:E12303,E12304)+1))</f>
        <v>#N/A</v>
      </c>
      <c r="E12304" s="2" t="e">
        <f>IF(I12304="","",IF(I12304=INFORME!$C$22,CONCATENATE(H12304,".",I12304,".",G12304),""))</f>
        <v>#N/A</v>
      </c>
      <c r="F12304">
        <v>3</v>
      </c>
      <c r="G12304" t="s">
        <v>82</v>
      </c>
      <c r="H12304" t="s">
        <v>83</v>
      </c>
      <c r="I12304" t="s">
        <v>52</v>
      </c>
      <c r="N12304" t="s">
        <v>2486</v>
      </c>
      <c r="Q12304" t="s">
        <v>2487</v>
      </c>
      <c r="R12304" t="s">
        <v>2486</v>
      </c>
      <c r="S12304" t="s">
        <v>2486</v>
      </c>
      <c r="T12304" t="s">
        <v>2486</v>
      </c>
      <c r="U12304" t="s">
        <v>2486</v>
      </c>
      <c r="V12304" t="s">
        <v>2486</v>
      </c>
    </row>
    <row r="12305" spans="4:25" hidden="1" x14ac:dyDescent="0.25">
      <c r="D12305" s="2" t="e">
        <f>IF(E12305="","",CONCATENATE(H12305,".",COUNTIF($E$1:E12304,E12305)+1))</f>
        <v>#N/A</v>
      </c>
      <c r="E12305" s="2" t="e">
        <f>IF(I12305="","",IF(I12305=INFORME!$C$22,CONCATENATE(H12305,".",I12305,".",G12305),""))</f>
        <v>#N/A</v>
      </c>
      <c r="F12305">
        <v>3</v>
      </c>
      <c r="G12305" t="s">
        <v>82</v>
      </c>
      <c r="H12305" t="s">
        <v>83</v>
      </c>
      <c r="I12305" t="s">
        <v>52</v>
      </c>
      <c r="N12305" t="s">
        <v>2486</v>
      </c>
      <c r="O12305" t="s">
        <v>2487</v>
      </c>
      <c r="P12305" t="s">
        <v>2487</v>
      </c>
      <c r="Q12305" t="s">
        <v>2487</v>
      </c>
      <c r="R12305" t="s">
        <v>2486</v>
      </c>
      <c r="S12305" t="s">
        <v>2486</v>
      </c>
      <c r="T12305" t="s">
        <v>2486</v>
      </c>
      <c r="U12305" t="s">
        <v>2486</v>
      </c>
      <c r="V12305" t="s">
        <v>2487</v>
      </c>
      <c r="W12305" t="s">
        <v>2487</v>
      </c>
      <c r="X12305" t="s">
        <v>2486</v>
      </c>
    </row>
    <row r="12306" spans="4:25" hidden="1" x14ac:dyDescent="0.25">
      <c r="D12306" s="2" t="e">
        <f>IF(E12306="","",CONCATENATE(H12306,".",COUNTIF($E$1:E12305,E12306)+1))</f>
        <v>#N/A</v>
      </c>
      <c r="E12306" s="2" t="e">
        <f>IF(I12306="","",IF(I12306=INFORME!$C$22,CONCATENATE(H12306,".",I12306,".",G12306),""))</f>
        <v>#N/A</v>
      </c>
      <c r="F12306">
        <v>3</v>
      </c>
      <c r="G12306" t="s">
        <v>82</v>
      </c>
      <c r="H12306" t="s">
        <v>83</v>
      </c>
      <c r="I12306" t="s">
        <v>52</v>
      </c>
      <c r="N12306" t="s">
        <v>2486</v>
      </c>
      <c r="O12306" t="s">
        <v>2486</v>
      </c>
      <c r="P12306" t="s">
        <v>2486</v>
      </c>
      <c r="Q12306" t="s">
        <v>2487</v>
      </c>
      <c r="R12306" t="s">
        <v>2486</v>
      </c>
      <c r="S12306" t="s">
        <v>2486</v>
      </c>
      <c r="T12306" t="s">
        <v>2486</v>
      </c>
      <c r="U12306" t="s">
        <v>2486</v>
      </c>
      <c r="V12306" t="s">
        <v>2487</v>
      </c>
      <c r="W12306" t="s">
        <v>2487</v>
      </c>
      <c r="X12306" t="s">
        <v>2486</v>
      </c>
    </row>
    <row r="12307" spans="4:25" hidden="1" x14ac:dyDescent="0.25">
      <c r="D12307" s="2" t="e">
        <f>IF(E12307="","",CONCATENATE(H12307,".",COUNTIF($E$1:E12306,E12307)+1))</f>
        <v>#N/A</v>
      </c>
      <c r="E12307" s="2" t="e">
        <f>IF(I12307="","",IF(I12307=INFORME!$C$22,CONCATENATE(H12307,".",I12307,".",G12307),""))</f>
        <v>#N/A</v>
      </c>
      <c r="F12307">
        <v>3</v>
      </c>
      <c r="G12307" t="s">
        <v>82</v>
      </c>
      <c r="H12307" t="s">
        <v>83</v>
      </c>
      <c r="I12307" t="s">
        <v>52</v>
      </c>
      <c r="N12307" t="s">
        <v>2487</v>
      </c>
    </row>
    <row r="12308" spans="4:25" hidden="1" x14ac:dyDescent="0.25">
      <c r="D12308" s="2" t="e">
        <f>IF(E12308="","",CONCATENATE(H12308,".",COUNTIF($E$1:E12307,E12308)+1))</f>
        <v>#N/A</v>
      </c>
      <c r="E12308" s="2" t="e">
        <f>IF(I12308="","",IF(I12308=INFORME!$C$22,CONCATENATE(H12308,".",I12308,".",G12308),""))</f>
        <v>#N/A</v>
      </c>
      <c r="F12308">
        <v>3</v>
      </c>
      <c r="G12308" t="s">
        <v>82</v>
      </c>
      <c r="H12308" t="s">
        <v>83</v>
      </c>
      <c r="I12308" t="s">
        <v>52</v>
      </c>
      <c r="N12308" t="s">
        <v>2487</v>
      </c>
      <c r="Q12308" t="s">
        <v>2487</v>
      </c>
    </row>
    <row r="12309" spans="4:25" hidden="1" x14ac:dyDescent="0.25">
      <c r="D12309" s="2" t="e">
        <f>IF(E12309="","",CONCATENATE(H12309,".",COUNTIF($E$1:E12308,E12309)+1))</f>
        <v>#N/A</v>
      </c>
      <c r="E12309" s="2" t="e">
        <f>IF(I12309="","",IF(I12309=INFORME!$C$22,CONCATENATE(H12309,".",I12309,".",G12309),""))</f>
        <v>#N/A</v>
      </c>
      <c r="F12309">
        <v>3</v>
      </c>
      <c r="G12309" t="s">
        <v>82</v>
      </c>
      <c r="H12309" t="s">
        <v>83</v>
      </c>
      <c r="I12309" t="s">
        <v>52</v>
      </c>
      <c r="Q12309" t="s">
        <v>2487</v>
      </c>
      <c r="R12309" t="s">
        <v>2487</v>
      </c>
      <c r="S12309" t="s">
        <v>2486</v>
      </c>
      <c r="T12309" t="s">
        <v>2487</v>
      </c>
      <c r="U12309" t="s">
        <v>2486</v>
      </c>
      <c r="V12309" t="s">
        <v>2486</v>
      </c>
      <c r="W12309" t="s">
        <v>2486</v>
      </c>
      <c r="X12309" t="s">
        <v>2487</v>
      </c>
    </row>
    <row r="12310" spans="4:25" hidden="1" x14ac:dyDescent="0.25">
      <c r="D12310" s="2" t="e">
        <f>IF(E12310="","",CONCATENATE(H12310,".",COUNTIF($E$1:E12309,E12310)+1))</f>
        <v>#N/A</v>
      </c>
      <c r="E12310" s="2" t="e">
        <f>IF(I12310="","",IF(I12310=INFORME!$C$22,CONCATENATE(H12310,".",I12310,".",G12310),""))</f>
        <v>#N/A</v>
      </c>
      <c r="F12310">
        <v>3</v>
      </c>
      <c r="G12310" t="s">
        <v>82</v>
      </c>
      <c r="H12310" t="s">
        <v>83</v>
      </c>
      <c r="I12310" t="s">
        <v>52</v>
      </c>
    </row>
    <row r="12311" spans="4:25" hidden="1" x14ac:dyDescent="0.25">
      <c r="D12311" s="2" t="e">
        <f>IF(E12311="","",CONCATENATE(H12311,".",COUNTIF($E$1:E12310,E12311)+1))</f>
        <v>#N/A</v>
      </c>
      <c r="E12311" s="2" t="e">
        <f>IF(I12311="","",IF(I12311=INFORME!$C$22,CONCATENATE(H12311,".",I12311,".",G12311),""))</f>
        <v>#N/A</v>
      </c>
      <c r="F12311">
        <v>3</v>
      </c>
      <c r="G12311" t="s">
        <v>82</v>
      </c>
      <c r="H12311" t="s">
        <v>83</v>
      </c>
      <c r="I12311" t="s">
        <v>52</v>
      </c>
      <c r="Q12311" t="s">
        <v>2487</v>
      </c>
      <c r="R12311" t="s">
        <v>2487</v>
      </c>
      <c r="S12311" t="s">
        <v>2487</v>
      </c>
      <c r="U12311" t="s">
        <v>2486</v>
      </c>
      <c r="V12311" t="s">
        <v>2486</v>
      </c>
      <c r="W12311" t="s">
        <v>2487</v>
      </c>
      <c r="X12311" t="s">
        <v>2487</v>
      </c>
    </row>
    <row r="12312" spans="4:25" hidden="1" x14ac:dyDescent="0.25">
      <c r="D12312" s="2" t="e">
        <f>IF(E12312="","",CONCATENATE(H12312,".",COUNTIF($E$1:E12311,E12312)+1))</f>
        <v>#N/A</v>
      </c>
      <c r="E12312" s="2" t="e">
        <f>IF(I12312="","",IF(I12312=INFORME!$C$22,CONCATENATE(H12312,".",I12312,".",G12312),""))</f>
        <v>#N/A</v>
      </c>
      <c r="F12312">
        <v>3</v>
      </c>
      <c r="G12312" t="s">
        <v>82</v>
      </c>
      <c r="H12312" t="s">
        <v>83</v>
      </c>
      <c r="I12312" t="s">
        <v>52</v>
      </c>
      <c r="M12312" t="s">
        <v>2495</v>
      </c>
    </row>
    <row r="12313" spans="4:25" hidden="1" x14ac:dyDescent="0.25">
      <c r="D12313" s="2" t="e">
        <f>IF(E12313="","",CONCATENATE(H12313,".",COUNTIF($E$1:E12312,E12313)+1))</f>
        <v>#N/A</v>
      </c>
      <c r="E12313" s="2" t="e">
        <f>IF(I12313="","",IF(I12313=INFORME!$C$22,CONCATENATE(H12313,".",I12313,".",G12313),""))</f>
        <v>#N/A</v>
      </c>
      <c r="F12313">
        <v>3</v>
      </c>
      <c r="G12313" t="s">
        <v>82</v>
      </c>
      <c r="H12313" t="s">
        <v>83</v>
      </c>
      <c r="I12313" t="s">
        <v>52</v>
      </c>
      <c r="N12313" t="s">
        <v>2487</v>
      </c>
      <c r="P12313" t="s">
        <v>2486</v>
      </c>
      <c r="Q12313" t="s">
        <v>2487</v>
      </c>
      <c r="R12313" t="s">
        <v>2486</v>
      </c>
      <c r="S12313" t="s">
        <v>2486</v>
      </c>
      <c r="T12313" t="s">
        <v>2487</v>
      </c>
      <c r="U12313" t="s">
        <v>2486</v>
      </c>
      <c r="V12313" t="s">
        <v>2486</v>
      </c>
      <c r="W12313" t="s">
        <v>2486</v>
      </c>
      <c r="X12313" t="s">
        <v>2486</v>
      </c>
    </row>
    <row r="12314" spans="4:25" hidden="1" x14ac:dyDescent="0.25">
      <c r="D12314" s="2" t="e">
        <f>IF(E12314="","",CONCATENATE(H12314,".",COUNTIF($E$1:E12313,E12314)+1))</f>
        <v>#N/A</v>
      </c>
      <c r="E12314" s="2" t="e">
        <f>IF(I12314="","",IF(I12314=INFORME!$C$22,CONCATENATE(H12314,".",I12314,".",G12314),""))</f>
        <v>#N/A</v>
      </c>
      <c r="F12314">
        <v>3</v>
      </c>
      <c r="G12314" t="s">
        <v>82</v>
      </c>
      <c r="H12314" t="s">
        <v>83</v>
      </c>
      <c r="I12314" t="s">
        <v>52</v>
      </c>
      <c r="N12314" t="s">
        <v>2486</v>
      </c>
      <c r="O12314" t="s">
        <v>2486</v>
      </c>
      <c r="P12314" t="s">
        <v>2487</v>
      </c>
      <c r="Q12314" t="s">
        <v>2486</v>
      </c>
      <c r="R12314" t="s">
        <v>2486</v>
      </c>
      <c r="S12314" t="s">
        <v>2486</v>
      </c>
      <c r="T12314" t="s">
        <v>2487</v>
      </c>
      <c r="U12314" t="s">
        <v>2486</v>
      </c>
      <c r="V12314" t="s">
        <v>2487</v>
      </c>
      <c r="W12314" t="s">
        <v>2486</v>
      </c>
      <c r="X12314" t="s">
        <v>2486</v>
      </c>
      <c r="Y12314" t="s">
        <v>2486</v>
      </c>
    </row>
    <row r="12315" spans="4:25" hidden="1" x14ac:dyDescent="0.25">
      <c r="D12315" s="2" t="e">
        <f>IF(E12315="","",CONCATENATE(H12315,".",COUNTIF($E$1:E12314,E12315)+1))</f>
        <v>#N/A</v>
      </c>
      <c r="E12315" s="2" t="e">
        <f>IF(I12315="","",IF(I12315=INFORME!$C$22,CONCATENATE(H12315,".",I12315,".",G12315),""))</f>
        <v>#N/A</v>
      </c>
      <c r="F12315">
        <v>3</v>
      </c>
      <c r="G12315" t="s">
        <v>82</v>
      </c>
      <c r="H12315" t="s">
        <v>83</v>
      </c>
      <c r="I12315" t="s">
        <v>52</v>
      </c>
      <c r="P12315" t="s">
        <v>2487</v>
      </c>
    </row>
    <row r="12316" spans="4:25" hidden="1" x14ac:dyDescent="0.25">
      <c r="D12316" s="2" t="e">
        <f>IF(E12316="","",CONCATENATE(H12316,".",COUNTIF($E$1:E12315,E12316)+1))</f>
        <v>#N/A</v>
      </c>
      <c r="E12316" s="2" t="e">
        <f>IF(I12316="","",IF(I12316=INFORME!$C$22,CONCATENATE(H12316,".",I12316,".",G12316),""))</f>
        <v>#N/A</v>
      </c>
      <c r="F12316">
        <v>3</v>
      </c>
      <c r="G12316" t="s">
        <v>82</v>
      </c>
      <c r="H12316" t="s">
        <v>83</v>
      </c>
      <c r="I12316" t="s">
        <v>52</v>
      </c>
      <c r="N12316" t="s">
        <v>2486</v>
      </c>
      <c r="O12316" t="s">
        <v>2486</v>
      </c>
      <c r="P12316" t="s">
        <v>2487</v>
      </c>
      <c r="Q12316" t="s">
        <v>2486</v>
      </c>
      <c r="R12316" t="s">
        <v>2486</v>
      </c>
      <c r="S12316" t="s">
        <v>2487</v>
      </c>
      <c r="T12316" t="s">
        <v>2487</v>
      </c>
      <c r="U12316" t="s">
        <v>2486</v>
      </c>
      <c r="V12316" t="s">
        <v>2487</v>
      </c>
      <c r="X12316" t="s">
        <v>2486</v>
      </c>
    </row>
    <row r="12317" spans="4:25" hidden="1" x14ac:dyDescent="0.25">
      <c r="D12317" s="2" t="e">
        <f>IF(E12317="","",CONCATENATE(H12317,".",COUNTIF($E$1:E12316,E12317)+1))</f>
        <v>#N/A</v>
      </c>
      <c r="E12317" s="2" t="e">
        <f>IF(I12317="","",IF(I12317=INFORME!$C$22,CONCATENATE(H12317,".",I12317,".",G12317),""))</f>
        <v>#N/A</v>
      </c>
      <c r="F12317">
        <v>3</v>
      </c>
      <c r="G12317" t="s">
        <v>82</v>
      </c>
      <c r="H12317" t="s">
        <v>83</v>
      </c>
      <c r="I12317" t="s">
        <v>52</v>
      </c>
      <c r="M12317" t="s">
        <v>2495</v>
      </c>
      <c r="N12317" t="s">
        <v>2486</v>
      </c>
      <c r="O12317" t="s">
        <v>2486</v>
      </c>
      <c r="P12317" t="s">
        <v>2486</v>
      </c>
      <c r="Q12317" t="s">
        <v>2487</v>
      </c>
      <c r="R12317" t="s">
        <v>2487</v>
      </c>
      <c r="S12317" t="s">
        <v>2487</v>
      </c>
      <c r="T12317" t="s">
        <v>2487</v>
      </c>
      <c r="U12317" t="s">
        <v>2487</v>
      </c>
      <c r="V12317" t="s">
        <v>2487</v>
      </c>
      <c r="W12317" t="s">
        <v>2486</v>
      </c>
      <c r="X12317" t="s">
        <v>2486</v>
      </c>
    </row>
    <row r="12318" spans="4:25" hidden="1" x14ac:dyDescent="0.25">
      <c r="D12318" s="2" t="e">
        <f>IF(E12318="","",CONCATENATE(H12318,".",COUNTIF($E$1:E12317,E12318)+1))</f>
        <v>#N/A</v>
      </c>
      <c r="E12318" s="2" t="e">
        <f>IF(I12318="","",IF(I12318=INFORME!$C$22,CONCATENATE(H12318,".",I12318,".",G12318),""))</f>
        <v>#N/A</v>
      </c>
      <c r="F12318">
        <v>3</v>
      </c>
      <c r="G12318" t="s">
        <v>82</v>
      </c>
      <c r="H12318" t="s">
        <v>83</v>
      </c>
      <c r="I12318" t="s">
        <v>52</v>
      </c>
      <c r="N12318" t="s">
        <v>2486</v>
      </c>
      <c r="Q12318" t="s">
        <v>2487</v>
      </c>
      <c r="R12318" t="s">
        <v>2487</v>
      </c>
      <c r="S12318" t="s">
        <v>2487</v>
      </c>
      <c r="T12318" t="s">
        <v>2631</v>
      </c>
      <c r="U12318" t="s">
        <v>2487</v>
      </c>
      <c r="V12318" t="s">
        <v>2487</v>
      </c>
    </row>
    <row r="12319" spans="4:25" hidden="1" x14ac:dyDescent="0.25">
      <c r="D12319" s="2" t="e">
        <f>IF(E12319="","",CONCATENATE(H12319,".",COUNTIF($E$1:E12318,E12319)+1))</f>
        <v>#N/A</v>
      </c>
      <c r="E12319" s="2" t="e">
        <f>IF(I12319="","",IF(I12319=INFORME!$C$22,CONCATENATE(H12319,".",I12319,".",G12319),""))</f>
        <v>#N/A</v>
      </c>
      <c r="F12319">
        <v>3</v>
      </c>
      <c r="G12319" t="s">
        <v>82</v>
      </c>
      <c r="H12319" t="s">
        <v>83</v>
      </c>
      <c r="I12319" t="s">
        <v>52</v>
      </c>
      <c r="N12319" t="s">
        <v>2487</v>
      </c>
      <c r="P12319" t="s">
        <v>2487</v>
      </c>
      <c r="Q12319" t="s">
        <v>2487</v>
      </c>
      <c r="R12319" t="s">
        <v>2487</v>
      </c>
      <c r="S12319" t="s">
        <v>2486</v>
      </c>
      <c r="T12319" t="s">
        <v>2487</v>
      </c>
      <c r="U12319" t="s">
        <v>2486</v>
      </c>
      <c r="V12319" t="s">
        <v>2487</v>
      </c>
      <c r="W12319" t="s">
        <v>2487</v>
      </c>
      <c r="X12319" t="s">
        <v>2486</v>
      </c>
    </row>
    <row r="12320" spans="4:25" hidden="1" x14ac:dyDescent="0.25">
      <c r="D12320" s="2" t="e">
        <f>IF(E12320="","",CONCATENATE(H12320,".",COUNTIF($E$1:E12319,E12320)+1))</f>
        <v>#N/A</v>
      </c>
      <c r="E12320" s="2" t="e">
        <f>IF(I12320="","",IF(I12320=INFORME!$C$22,CONCATENATE(H12320,".",I12320,".",G12320),""))</f>
        <v>#N/A</v>
      </c>
      <c r="F12320">
        <v>3</v>
      </c>
      <c r="G12320" t="s">
        <v>82</v>
      </c>
      <c r="H12320" t="s">
        <v>83</v>
      </c>
      <c r="I12320" t="s">
        <v>52</v>
      </c>
      <c r="N12320" t="s">
        <v>2487</v>
      </c>
      <c r="P12320" t="s">
        <v>2487</v>
      </c>
    </row>
    <row r="12321" spans="4:25" hidden="1" x14ac:dyDescent="0.25">
      <c r="D12321" s="2" t="e">
        <f>IF(E12321="","",CONCATENATE(H12321,".",COUNTIF($E$1:E12320,E12321)+1))</f>
        <v>#N/A</v>
      </c>
      <c r="E12321" s="2" t="e">
        <f>IF(I12321="","",IF(I12321=INFORME!$C$22,CONCATENATE(H12321,".",I12321,".",G12321),""))</f>
        <v>#N/A</v>
      </c>
      <c r="F12321">
        <v>3</v>
      </c>
      <c r="G12321" t="s">
        <v>82</v>
      </c>
      <c r="H12321" t="s">
        <v>83</v>
      </c>
      <c r="I12321" t="s">
        <v>52</v>
      </c>
      <c r="N12321" t="s">
        <v>2486</v>
      </c>
      <c r="O12321" t="s">
        <v>2487</v>
      </c>
      <c r="P12321" t="s">
        <v>2486</v>
      </c>
      <c r="Q12321" t="s">
        <v>2486</v>
      </c>
      <c r="R12321" t="s">
        <v>2487</v>
      </c>
      <c r="S12321" t="s">
        <v>2486</v>
      </c>
      <c r="T12321" t="s">
        <v>2486</v>
      </c>
      <c r="U12321" t="s">
        <v>2487</v>
      </c>
      <c r="V12321" t="s">
        <v>2486</v>
      </c>
      <c r="W12321" t="s">
        <v>2486</v>
      </c>
      <c r="X12321" t="s">
        <v>2486</v>
      </c>
    </row>
    <row r="12322" spans="4:25" hidden="1" x14ac:dyDescent="0.25">
      <c r="D12322" s="2" t="e">
        <f>IF(E12322="","",CONCATENATE(H12322,".",COUNTIF($E$1:E12321,E12322)+1))</f>
        <v>#N/A</v>
      </c>
      <c r="E12322" s="2" t="e">
        <f>IF(I12322="","",IF(I12322=INFORME!$C$22,CONCATENATE(H12322,".",I12322,".",G12322),""))</f>
        <v>#N/A</v>
      </c>
      <c r="F12322">
        <v>3</v>
      </c>
      <c r="G12322" t="s">
        <v>82</v>
      </c>
      <c r="H12322" t="s">
        <v>83</v>
      </c>
      <c r="I12322" t="s">
        <v>52</v>
      </c>
      <c r="M12322" t="s">
        <v>2495</v>
      </c>
      <c r="N12322" t="s">
        <v>2486</v>
      </c>
      <c r="Q12322" t="s">
        <v>2487</v>
      </c>
      <c r="R12322" t="s">
        <v>2487</v>
      </c>
      <c r="T12322" t="s">
        <v>2487</v>
      </c>
      <c r="U12322" t="s">
        <v>2486</v>
      </c>
      <c r="V12322" t="s">
        <v>2486</v>
      </c>
      <c r="W12322" t="s">
        <v>2487</v>
      </c>
      <c r="X12322" t="s">
        <v>2487</v>
      </c>
    </row>
    <row r="12323" spans="4:25" hidden="1" x14ac:dyDescent="0.25">
      <c r="D12323" s="2" t="e">
        <f>IF(E12323="","",CONCATENATE(H12323,".",COUNTIF($E$1:E12322,E12323)+1))</f>
        <v>#N/A</v>
      </c>
      <c r="E12323" s="2" t="e">
        <f>IF(I12323="","",IF(I12323=INFORME!$C$22,CONCATENATE(H12323,".",I12323,".",G12323),""))</f>
        <v>#N/A</v>
      </c>
      <c r="F12323">
        <v>3</v>
      </c>
      <c r="G12323" t="s">
        <v>82</v>
      </c>
      <c r="H12323" t="s">
        <v>83</v>
      </c>
      <c r="I12323" t="s">
        <v>52</v>
      </c>
      <c r="N12323" t="s">
        <v>2487</v>
      </c>
      <c r="Q12323" t="s">
        <v>2487</v>
      </c>
      <c r="R12323" t="s">
        <v>2486</v>
      </c>
      <c r="S12323" t="s">
        <v>2486</v>
      </c>
      <c r="T12323" t="s">
        <v>2487</v>
      </c>
      <c r="U12323" t="s">
        <v>2486</v>
      </c>
      <c r="V12323" t="s">
        <v>2487</v>
      </c>
    </row>
    <row r="12324" spans="4:25" hidden="1" x14ac:dyDescent="0.25">
      <c r="D12324" s="2" t="e">
        <f>IF(E12324="","",CONCATENATE(H12324,".",COUNTIF($E$1:E12323,E12324)+1))</f>
        <v>#N/A</v>
      </c>
      <c r="E12324" s="2" t="e">
        <f>IF(I12324="","",IF(I12324=INFORME!$C$22,CONCATENATE(H12324,".",I12324,".",G12324),""))</f>
        <v>#N/A</v>
      </c>
      <c r="F12324">
        <v>3</v>
      </c>
      <c r="G12324" t="s">
        <v>82</v>
      </c>
      <c r="H12324" t="s">
        <v>83</v>
      </c>
      <c r="I12324" t="s">
        <v>52</v>
      </c>
      <c r="R12324" t="s">
        <v>2487</v>
      </c>
      <c r="S12324" t="s">
        <v>2487</v>
      </c>
      <c r="U12324" t="s">
        <v>2487</v>
      </c>
      <c r="V12324" t="s">
        <v>2487</v>
      </c>
    </row>
    <row r="12325" spans="4:25" hidden="1" x14ac:dyDescent="0.25">
      <c r="D12325" s="2" t="e">
        <f>IF(E12325="","",CONCATENATE(H12325,".",COUNTIF($E$1:E12324,E12325)+1))</f>
        <v>#N/A</v>
      </c>
      <c r="E12325" s="2" t="e">
        <f>IF(I12325="","",IF(I12325=INFORME!$C$22,CONCATENATE(H12325,".",I12325,".",G12325),""))</f>
        <v>#N/A</v>
      </c>
      <c r="F12325">
        <v>3</v>
      </c>
      <c r="G12325" t="s">
        <v>82</v>
      </c>
      <c r="H12325" t="s">
        <v>83</v>
      </c>
      <c r="I12325" t="s">
        <v>52</v>
      </c>
      <c r="N12325" t="s">
        <v>2487</v>
      </c>
      <c r="Q12325" t="s">
        <v>2487</v>
      </c>
      <c r="R12325" t="s">
        <v>2486</v>
      </c>
      <c r="S12325" t="s">
        <v>2486</v>
      </c>
      <c r="T12325" t="s">
        <v>2487</v>
      </c>
      <c r="U12325" t="s">
        <v>2486</v>
      </c>
      <c r="V12325" t="s">
        <v>2486</v>
      </c>
      <c r="W12325" t="s">
        <v>2486</v>
      </c>
    </row>
    <row r="12326" spans="4:25" hidden="1" x14ac:dyDescent="0.25">
      <c r="D12326" s="2" t="e">
        <f>IF(E12326="","",CONCATENATE(H12326,".",COUNTIF($E$1:E12325,E12326)+1))</f>
        <v>#N/A</v>
      </c>
      <c r="E12326" s="2" t="e">
        <f>IF(I12326="","",IF(I12326=INFORME!$C$22,CONCATENATE(H12326,".",I12326,".",G12326),""))</f>
        <v>#N/A</v>
      </c>
      <c r="F12326">
        <v>3</v>
      </c>
      <c r="G12326" t="s">
        <v>82</v>
      </c>
      <c r="H12326" t="s">
        <v>83</v>
      </c>
      <c r="I12326" t="s">
        <v>52</v>
      </c>
      <c r="N12326" t="s">
        <v>2486</v>
      </c>
      <c r="O12326" t="s">
        <v>2486</v>
      </c>
      <c r="P12326" t="s">
        <v>2487</v>
      </c>
      <c r="Q12326" t="s">
        <v>2487</v>
      </c>
      <c r="R12326" t="s">
        <v>2487</v>
      </c>
      <c r="S12326" t="s">
        <v>2631</v>
      </c>
      <c r="T12326" t="s">
        <v>2486</v>
      </c>
      <c r="U12326" t="s">
        <v>2486</v>
      </c>
      <c r="V12326" t="s">
        <v>2487</v>
      </c>
      <c r="W12326" t="s">
        <v>2487</v>
      </c>
      <c r="X12326" t="s">
        <v>2487</v>
      </c>
    </row>
    <row r="12327" spans="4:25" hidden="1" x14ac:dyDescent="0.25">
      <c r="D12327" s="2" t="e">
        <f>IF(E12327="","",CONCATENATE(H12327,".",COUNTIF($E$1:E12326,E12327)+1))</f>
        <v>#N/A</v>
      </c>
      <c r="E12327" s="2" t="e">
        <f>IF(I12327="","",IF(I12327=INFORME!$C$22,CONCATENATE(H12327,".",I12327,".",G12327),""))</f>
        <v>#N/A</v>
      </c>
      <c r="F12327">
        <v>3</v>
      </c>
      <c r="G12327" t="s">
        <v>82</v>
      </c>
      <c r="H12327" t="s">
        <v>83</v>
      </c>
      <c r="I12327" t="s">
        <v>52</v>
      </c>
      <c r="M12327" t="s">
        <v>2495</v>
      </c>
      <c r="N12327" t="s">
        <v>2487</v>
      </c>
      <c r="R12327" t="s">
        <v>2487</v>
      </c>
      <c r="S12327" t="s">
        <v>2487</v>
      </c>
      <c r="T12327" t="s">
        <v>2486</v>
      </c>
    </row>
    <row r="12328" spans="4:25" hidden="1" x14ac:dyDescent="0.25">
      <c r="D12328" s="2" t="e">
        <f>IF(E12328="","",CONCATENATE(H12328,".",COUNTIF($E$1:E12327,E12328)+1))</f>
        <v>#N/A</v>
      </c>
      <c r="E12328" s="2" t="e">
        <f>IF(I12328="","",IF(I12328=INFORME!$C$22,CONCATENATE(H12328,".",I12328,".",G12328),""))</f>
        <v>#N/A</v>
      </c>
      <c r="F12328">
        <v>3</v>
      </c>
      <c r="G12328" t="s">
        <v>82</v>
      </c>
      <c r="H12328" t="s">
        <v>83</v>
      </c>
      <c r="I12328" t="s">
        <v>52</v>
      </c>
      <c r="N12328" t="s">
        <v>2487</v>
      </c>
      <c r="Q12328" t="s">
        <v>2487</v>
      </c>
      <c r="R12328" t="s">
        <v>2486</v>
      </c>
      <c r="S12328" t="s">
        <v>2486</v>
      </c>
      <c r="U12328" t="s">
        <v>2486</v>
      </c>
    </row>
    <row r="12329" spans="4:25" hidden="1" x14ac:dyDescent="0.25">
      <c r="D12329" s="2" t="e">
        <f>IF(E12329="","",CONCATENATE(H12329,".",COUNTIF($E$1:E12328,E12329)+1))</f>
        <v>#N/A</v>
      </c>
      <c r="E12329" s="2" t="e">
        <f>IF(I12329="","",IF(I12329=INFORME!$C$22,CONCATENATE(H12329,".",I12329,".",G12329),""))</f>
        <v>#N/A</v>
      </c>
      <c r="F12329">
        <v>3</v>
      </c>
      <c r="G12329" t="s">
        <v>82</v>
      </c>
      <c r="H12329" t="s">
        <v>83</v>
      </c>
      <c r="I12329" t="s">
        <v>52</v>
      </c>
      <c r="N12329" t="s">
        <v>2486</v>
      </c>
    </row>
    <row r="12330" spans="4:25" hidden="1" x14ac:dyDescent="0.25">
      <c r="D12330" s="2" t="e">
        <f>IF(E12330="","",CONCATENATE(H12330,".",COUNTIF($E$1:E12329,E12330)+1))</f>
        <v>#N/A</v>
      </c>
      <c r="E12330" s="2" t="e">
        <f>IF(I12330="","",IF(I12330=INFORME!$C$22,CONCATENATE(H12330,".",I12330,".",G12330),""))</f>
        <v>#N/A</v>
      </c>
      <c r="F12330">
        <v>3</v>
      </c>
      <c r="G12330" t="s">
        <v>82</v>
      </c>
      <c r="H12330" t="s">
        <v>83</v>
      </c>
      <c r="I12330" t="s">
        <v>52</v>
      </c>
      <c r="M12330" t="s">
        <v>2495</v>
      </c>
    </row>
    <row r="12331" spans="4:25" hidden="1" x14ac:dyDescent="0.25">
      <c r="D12331" s="2" t="e">
        <f>IF(E12331="","",CONCATENATE(H12331,".",COUNTIF($E$1:E12330,E12331)+1))</f>
        <v>#N/A</v>
      </c>
      <c r="E12331" s="2" t="e">
        <f>IF(I12331="","",IF(I12331=INFORME!$C$22,CONCATENATE(H12331,".",I12331,".",G12331),""))</f>
        <v>#N/A</v>
      </c>
      <c r="F12331">
        <v>3</v>
      </c>
      <c r="G12331" t="s">
        <v>82</v>
      </c>
      <c r="H12331" t="s">
        <v>83</v>
      </c>
      <c r="I12331" t="s">
        <v>52</v>
      </c>
      <c r="N12331" t="s">
        <v>2487</v>
      </c>
      <c r="O12331" t="s">
        <v>2487</v>
      </c>
      <c r="Q12331" t="s">
        <v>2486</v>
      </c>
      <c r="R12331" t="s">
        <v>2486</v>
      </c>
      <c r="S12331" t="s">
        <v>2486</v>
      </c>
      <c r="T12331" t="s">
        <v>2487</v>
      </c>
      <c r="U12331" t="s">
        <v>2486</v>
      </c>
      <c r="V12331" t="s">
        <v>2486</v>
      </c>
      <c r="W12331" t="s">
        <v>2486</v>
      </c>
    </row>
    <row r="12332" spans="4:25" hidden="1" x14ac:dyDescent="0.25">
      <c r="D12332" s="2" t="e">
        <f>IF(E12332="","",CONCATENATE(H12332,".",COUNTIF($E$1:E12331,E12332)+1))</f>
        <v>#N/A</v>
      </c>
      <c r="E12332" s="2" t="e">
        <f>IF(I12332="","",IF(I12332=INFORME!$C$22,CONCATENATE(H12332,".",I12332,".",G12332),""))</f>
        <v>#N/A</v>
      </c>
      <c r="F12332">
        <v>3</v>
      </c>
      <c r="G12332" t="s">
        <v>82</v>
      </c>
      <c r="H12332" t="s">
        <v>83</v>
      </c>
      <c r="I12332" t="s">
        <v>52</v>
      </c>
      <c r="N12332" t="s">
        <v>2487</v>
      </c>
      <c r="O12332" t="s">
        <v>2487</v>
      </c>
      <c r="Q12332" t="s">
        <v>2486</v>
      </c>
      <c r="R12332" t="s">
        <v>2487</v>
      </c>
      <c r="S12332" t="s">
        <v>2487</v>
      </c>
      <c r="T12332" t="s">
        <v>2487</v>
      </c>
      <c r="U12332" t="s">
        <v>2487</v>
      </c>
      <c r="V12332" t="s">
        <v>2487</v>
      </c>
    </row>
    <row r="12333" spans="4:25" hidden="1" x14ac:dyDescent="0.25">
      <c r="D12333" s="2" t="e">
        <f>IF(E12333="","",CONCATENATE(H12333,".",COUNTIF($E$1:E12332,E12333)+1))</f>
        <v>#N/A</v>
      </c>
      <c r="E12333" s="2" t="e">
        <f>IF(I12333="","",IF(I12333=INFORME!$C$22,CONCATENATE(H12333,".",I12333,".",G12333),""))</f>
        <v>#N/A</v>
      </c>
      <c r="F12333">
        <v>3</v>
      </c>
      <c r="G12333" t="s">
        <v>82</v>
      </c>
      <c r="H12333" t="s">
        <v>83</v>
      </c>
      <c r="I12333" t="s">
        <v>52</v>
      </c>
      <c r="Q12333" t="s">
        <v>2487</v>
      </c>
      <c r="R12333" t="s">
        <v>2487</v>
      </c>
      <c r="S12333" t="s">
        <v>2487</v>
      </c>
      <c r="U12333" t="s">
        <v>2487</v>
      </c>
      <c r="V12333" t="s">
        <v>2487</v>
      </c>
      <c r="W12333" t="s">
        <v>2487</v>
      </c>
    </row>
    <row r="12334" spans="4:25" hidden="1" x14ac:dyDescent="0.25">
      <c r="D12334" s="2" t="e">
        <f>IF(E12334="","",CONCATENATE(H12334,".",COUNTIF($E$1:E12333,E12334)+1))</f>
        <v>#N/A</v>
      </c>
      <c r="E12334" s="2" t="e">
        <f>IF(I12334="","",IF(I12334=INFORME!$C$22,CONCATENATE(H12334,".",I12334,".",G12334),""))</f>
        <v>#N/A</v>
      </c>
      <c r="F12334">
        <v>3</v>
      </c>
      <c r="G12334" t="s">
        <v>82</v>
      </c>
      <c r="H12334" t="s">
        <v>83</v>
      </c>
      <c r="I12334" t="s">
        <v>52</v>
      </c>
      <c r="N12334" t="s">
        <v>2487</v>
      </c>
      <c r="P12334" t="s">
        <v>2487</v>
      </c>
      <c r="R12334" t="s">
        <v>2487</v>
      </c>
      <c r="S12334" t="s">
        <v>2486</v>
      </c>
      <c r="U12334" t="s">
        <v>2487</v>
      </c>
      <c r="V12334" t="s">
        <v>2487</v>
      </c>
      <c r="W12334" t="s">
        <v>2486</v>
      </c>
      <c r="X12334" t="s">
        <v>2486</v>
      </c>
      <c r="Y12334" t="s">
        <v>2486</v>
      </c>
    </row>
    <row r="12335" spans="4:25" hidden="1" x14ac:dyDescent="0.25">
      <c r="D12335" s="2" t="e">
        <f>IF(E12335="","",CONCATENATE(H12335,".",COUNTIF($E$1:E12334,E12335)+1))</f>
        <v>#N/A</v>
      </c>
      <c r="E12335" s="2" t="e">
        <f>IF(I12335="","",IF(I12335=INFORME!$C$22,CONCATENATE(H12335,".",I12335,".",G12335),""))</f>
        <v>#N/A</v>
      </c>
      <c r="F12335">
        <v>3</v>
      </c>
      <c r="G12335" t="s">
        <v>82</v>
      </c>
      <c r="H12335" t="s">
        <v>83</v>
      </c>
      <c r="I12335" t="s">
        <v>52</v>
      </c>
      <c r="N12335" t="s">
        <v>2486</v>
      </c>
      <c r="O12335" t="s">
        <v>2486</v>
      </c>
      <c r="Q12335" t="s">
        <v>2487</v>
      </c>
      <c r="R12335" t="s">
        <v>2487</v>
      </c>
      <c r="S12335" t="s">
        <v>2486</v>
      </c>
      <c r="T12335" t="s">
        <v>2487</v>
      </c>
      <c r="U12335" t="s">
        <v>2486</v>
      </c>
      <c r="V12335" t="s">
        <v>2486</v>
      </c>
      <c r="W12335" t="s">
        <v>2486</v>
      </c>
    </row>
    <row r="12336" spans="4:25" hidden="1" x14ac:dyDescent="0.25">
      <c r="D12336" s="2" t="e">
        <f>IF(E12336="","",CONCATENATE(H12336,".",COUNTIF($E$1:E12335,E12336)+1))</f>
        <v>#N/A</v>
      </c>
      <c r="E12336" s="2" t="e">
        <f>IF(I12336="","",IF(I12336=INFORME!$C$22,CONCATENATE(H12336,".",I12336,".",G12336),""))</f>
        <v>#N/A</v>
      </c>
      <c r="F12336">
        <v>3</v>
      </c>
      <c r="G12336" t="s">
        <v>82</v>
      </c>
      <c r="H12336" t="s">
        <v>83</v>
      </c>
      <c r="I12336" t="s">
        <v>52</v>
      </c>
      <c r="N12336" t="s">
        <v>2487</v>
      </c>
      <c r="Q12336" t="s">
        <v>2487</v>
      </c>
      <c r="R12336" t="s">
        <v>2487</v>
      </c>
      <c r="S12336" t="s">
        <v>2486</v>
      </c>
      <c r="T12336" t="s">
        <v>2487</v>
      </c>
      <c r="U12336" t="s">
        <v>2487</v>
      </c>
      <c r="V12336" t="s">
        <v>2486</v>
      </c>
    </row>
    <row r="12337" spans="4:9" hidden="1" x14ac:dyDescent="0.25">
      <c r="D12337" s="2" t="e">
        <f>IF(E12337="","",CONCATENATE(H12337,".",COUNTIF($E$1:E12336,E12337)+1))</f>
        <v>#N/A</v>
      </c>
      <c r="E12337" s="2" t="e">
        <f>IF(I12337="","",IF(I12337=INFORME!$C$22,CONCATENATE(H12337,".",I12337,".",G12337),""))</f>
        <v>#N/A</v>
      </c>
      <c r="F12337">
        <v>3</v>
      </c>
      <c r="G12337" t="s">
        <v>82</v>
      </c>
      <c r="H12337" t="s">
        <v>83</v>
      </c>
      <c r="I12337" t="s">
        <v>52</v>
      </c>
    </row>
    <row r="12338" spans="4:9" hidden="1" x14ac:dyDescent="0.25">
      <c r="D12338" s="2" t="e">
        <f>IF(E12338="","",CONCATENATE(H12338,".",COUNTIF($E$1:E12337,E12338)+1))</f>
        <v>#N/A</v>
      </c>
      <c r="E12338" s="2" t="e">
        <f>IF(I12338="","",IF(I12338=INFORME!$C$22,CONCATENATE(H12338,".",I12338,".",G12338),""))</f>
        <v>#N/A</v>
      </c>
      <c r="F12338">
        <v>3</v>
      </c>
      <c r="G12338" t="s">
        <v>82</v>
      </c>
      <c r="H12338" t="s">
        <v>83</v>
      </c>
      <c r="I12338" t="s">
        <v>52</v>
      </c>
    </row>
    <row r="12339" spans="4:9" hidden="1" x14ac:dyDescent="0.25">
      <c r="D12339" s="2" t="e">
        <f>IF(E12339="","",CONCATENATE(H12339,".",COUNTIF($E$1:E12338,E12339)+1))</f>
        <v>#N/A</v>
      </c>
      <c r="E12339" s="2" t="e">
        <f>IF(I12339="","",IF(I12339=INFORME!$C$22,CONCATENATE(H12339,".",I12339,".",G12339),""))</f>
        <v>#N/A</v>
      </c>
      <c r="F12339">
        <v>3</v>
      </c>
      <c r="G12339" t="s">
        <v>82</v>
      </c>
      <c r="H12339" t="s">
        <v>83</v>
      </c>
      <c r="I12339" t="s">
        <v>52</v>
      </c>
    </row>
    <row r="12340" spans="4:9" hidden="1" x14ac:dyDescent="0.25">
      <c r="D12340" s="2" t="e">
        <f>IF(E12340="","",CONCATENATE(H12340,".",COUNTIF($E$1:E12339,E12340)+1))</f>
        <v>#N/A</v>
      </c>
      <c r="E12340" s="2" t="e">
        <f>IF(I12340="","",IF(I12340=INFORME!$C$22,CONCATENATE(H12340,".",I12340,".",G12340),""))</f>
        <v>#N/A</v>
      </c>
      <c r="F12340">
        <v>3</v>
      </c>
      <c r="G12340" t="s">
        <v>82</v>
      </c>
      <c r="H12340" t="s">
        <v>83</v>
      </c>
      <c r="I12340" t="s">
        <v>52</v>
      </c>
    </row>
    <row r="12341" spans="4:9" hidden="1" x14ac:dyDescent="0.25">
      <c r="D12341" s="2" t="e">
        <f>IF(E12341="","",CONCATENATE(H12341,".",COUNTIF($E$1:E12340,E12341)+1))</f>
        <v>#N/A</v>
      </c>
      <c r="E12341" s="2" t="e">
        <f>IF(I12341="","",IF(I12341=INFORME!$C$22,CONCATENATE(H12341,".",I12341,".",G12341),""))</f>
        <v>#N/A</v>
      </c>
      <c r="F12341">
        <v>3</v>
      </c>
      <c r="G12341" t="s">
        <v>82</v>
      </c>
      <c r="H12341" t="s">
        <v>83</v>
      </c>
      <c r="I12341" t="s">
        <v>52</v>
      </c>
    </row>
    <row r="12342" spans="4:9" hidden="1" x14ac:dyDescent="0.25">
      <c r="D12342" s="2" t="e">
        <f>IF(E12342="","",CONCATENATE(H12342,".",COUNTIF($E$1:E12341,E12342)+1))</f>
        <v>#N/A</v>
      </c>
      <c r="E12342" s="2" t="e">
        <f>IF(I12342="","",IF(I12342=INFORME!$C$22,CONCATENATE(H12342,".",I12342,".",G12342),""))</f>
        <v>#N/A</v>
      </c>
      <c r="F12342">
        <v>3</v>
      </c>
      <c r="G12342" t="s">
        <v>82</v>
      </c>
      <c r="H12342" t="s">
        <v>83</v>
      </c>
      <c r="I12342" t="s">
        <v>52</v>
      </c>
    </row>
    <row r="12343" spans="4:9" hidden="1" x14ac:dyDescent="0.25">
      <c r="D12343" s="2" t="e">
        <f>IF(E12343="","",CONCATENATE(H12343,".",COUNTIF($E$1:E12342,E12343)+1))</f>
        <v>#N/A</v>
      </c>
      <c r="E12343" s="2" t="e">
        <f>IF(I12343="","",IF(I12343=INFORME!$C$22,CONCATENATE(H12343,".",I12343,".",G12343),""))</f>
        <v>#N/A</v>
      </c>
      <c r="F12343">
        <v>3</v>
      </c>
      <c r="G12343" t="s">
        <v>82</v>
      </c>
      <c r="H12343" t="s">
        <v>83</v>
      </c>
      <c r="I12343" t="s">
        <v>52</v>
      </c>
    </row>
    <row r="12344" spans="4:9" hidden="1" x14ac:dyDescent="0.25">
      <c r="D12344" s="2" t="e">
        <f>IF(E12344="","",CONCATENATE(H12344,".",COUNTIF($E$1:E12343,E12344)+1))</f>
        <v>#N/A</v>
      </c>
      <c r="E12344" s="2" t="e">
        <f>IF(I12344="","",IF(I12344=INFORME!$C$22,CONCATENATE(H12344,".",I12344,".",G12344),""))</f>
        <v>#N/A</v>
      </c>
      <c r="F12344">
        <v>3</v>
      </c>
      <c r="G12344" t="s">
        <v>82</v>
      </c>
      <c r="H12344" t="s">
        <v>83</v>
      </c>
      <c r="I12344" t="s">
        <v>52</v>
      </c>
    </row>
    <row r="12345" spans="4:9" hidden="1" x14ac:dyDescent="0.25">
      <c r="D12345" s="2" t="e">
        <f>IF(E12345="","",CONCATENATE(H12345,".",COUNTIF($E$1:E12344,E12345)+1))</f>
        <v>#N/A</v>
      </c>
      <c r="E12345" s="2" t="e">
        <f>IF(I12345="","",IF(I12345=INFORME!$C$22,CONCATENATE(H12345,".",I12345,".",G12345),""))</f>
        <v>#N/A</v>
      </c>
      <c r="F12345">
        <v>3</v>
      </c>
      <c r="G12345" t="s">
        <v>82</v>
      </c>
      <c r="H12345" t="s">
        <v>83</v>
      </c>
      <c r="I12345" t="s">
        <v>52</v>
      </c>
    </row>
    <row r="12346" spans="4:9" hidden="1" x14ac:dyDescent="0.25">
      <c r="D12346" s="2" t="e">
        <f>IF(E12346="","",CONCATENATE(H12346,".",COUNTIF($E$1:E12345,E12346)+1))</f>
        <v>#N/A</v>
      </c>
      <c r="E12346" s="2" t="e">
        <f>IF(I12346="","",IF(I12346=INFORME!$C$22,CONCATENATE(H12346,".",I12346,".",G12346),""))</f>
        <v>#N/A</v>
      </c>
      <c r="F12346">
        <v>3</v>
      </c>
      <c r="G12346" t="s">
        <v>82</v>
      </c>
      <c r="H12346" t="s">
        <v>83</v>
      </c>
      <c r="I12346" t="s">
        <v>52</v>
      </c>
    </row>
    <row r="12347" spans="4:9" hidden="1" x14ac:dyDescent="0.25">
      <c r="D12347" s="2" t="e">
        <f>IF(E12347="","",CONCATENATE(H12347,".",COUNTIF($E$1:E12346,E12347)+1))</f>
        <v>#N/A</v>
      </c>
      <c r="E12347" s="2" t="e">
        <f>IF(I12347="","",IF(I12347=INFORME!$C$22,CONCATENATE(H12347,".",I12347,".",G12347),""))</f>
        <v>#N/A</v>
      </c>
      <c r="F12347">
        <v>3</v>
      </c>
      <c r="G12347" t="s">
        <v>82</v>
      </c>
      <c r="H12347" t="s">
        <v>83</v>
      </c>
      <c r="I12347" t="s">
        <v>52</v>
      </c>
    </row>
    <row r="12348" spans="4:9" hidden="1" x14ac:dyDescent="0.25">
      <c r="D12348" s="2" t="e">
        <f>IF(E12348="","",CONCATENATE(H12348,".",COUNTIF($E$1:E12347,E12348)+1))</f>
        <v>#N/A</v>
      </c>
      <c r="E12348" s="2" t="e">
        <f>IF(I12348="","",IF(I12348=INFORME!$C$22,CONCATENATE(H12348,".",I12348,".",G12348),""))</f>
        <v>#N/A</v>
      </c>
      <c r="F12348">
        <v>3</v>
      </c>
      <c r="G12348" t="s">
        <v>82</v>
      </c>
      <c r="H12348" t="s">
        <v>83</v>
      </c>
      <c r="I12348" t="s">
        <v>52</v>
      </c>
    </row>
    <row r="12349" spans="4:9" hidden="1" x14ac:dyDescent="0.25">
      <c r="D12349" s="2" t="e">
        <f>IF(E12349="","",CONCATENATE(H12349,".",COUNTIF($E$1:E12348,E12349)+1))</f>
        <v>#N/A</v>
      </c>
      <c r="E12349" s="2" t="e">
        <f>IF(I12349="","",IF(I12349=INFORME!$C$22,CONCATENATE(H12349,".",I12349,".",G12349),""))</f>
        <v>#N/A</v>
      </c>
      <c r="F12349">
        <v>3</v>
      </c>
      <c r="G12349" t="s">
        <v>82</v>
      </c>
      <c r="H12349" t="s">
        <v>83</v>
      </c>
      <c r="I12349" t="s">
        <v>52</v>
      </c>
    </row>
    <row r="12350" spans="4:9" hidden="1" x14ac:dyDescent="0.25">
      <c r="D12350" s="2" t="e">
        <f>IF(E12350="","",CONCATENATE(H12350,".",COUNTIF($E$1:E12349,E12350)+1))</f>
        <v>#N/A</v>
      </c>
      <c r="E12350" s="2" t="e">
        <f>IF(I12350="","",IF(I12350=INFORME!$C$22,CONCATENATE(H12350,".",I12350,".",G12350),""))</f>
        <v>#N/A</v>
      </c>
      <c r="F12350">
        <v>3</v>
      </c>
      <c r="G12350" t="s">
        <v>82</v>
      </c>
      <c r="H12350" t="s">
        <v>83</v>
      </c>
      <c r="I12350" t="s">
        <v>52</v>
      </c>
    </row>
    <row r="12351" spans="4:9" hidden="1" x14ac:dyDescent="0.25">
      <c r="D12351" s="2" t="e">
        <f>IF(E12351="","",CONCATENATE(H12351,".",COUNTIF($E$1:E12350,E12351)+1))</f>
        <v>#N/A</v>
      </c>
      <c r="E12351" s="2" t="e">
        <f>IF(I12351="","",IF(I12351=INFORME!$C$22,CONCATENATE(H12351,".",I12351,".",G12351),""))</f>
        <v>#N/A</v>
      </c>
      <c r="F12351">
        <v>3</v>
      </c>
      <c r="G12351" t="s">
        <v>82</v>
      </c>
      <c r="H12351" t="s">
        <v>83</v>
      </c>
      <c r="I12351" t="s">
        <v>52</v>
      </c>
    </row>
    <row r="12352" spans="4:9" hidden="1" x14ac:dyDescent="0.25">
      <c r="D12352" s="2" t="e">
        <f>IF(E12352="","",CONCATENATE(H12352,".",COUNTIF($E$1:E12351,E12352)+1))</f>
        <v>#N/A</v>
      </c>
      <c r="E12352" s="2" t="e">
        <f>IF(I12352="","",IF(I12352=INFORME!$C$22,CONCATENATE(H12352,".",I12352,".",G12352),""))</f>
        <v>#N/A</v>
      </c>
      <c r="F12352">
        <v>3</v>
      </c>
      <c r="G12352" t="s">
        <v>82</v>
      </c>
      <c r="H12352" t="s">
        <v>83</v>
      </c>
      <c r="I12352" t="s">
        <v>52</v>
      </c>
    </row>
    <row r="12353" spans="4:9" hidden="1" x14ac:dyDescent="0.25">
      <c r="D12353" s="2" t="e">
        <f>IF(E12353="","",CONCATENATE(H12353,".",COUNTIF($E$1:E12352,E12353)+1))</f>
        <v>#N/A</v>
      </c>
      <c r="E12353" s="2" t="e">
        <f>IF(I12353="","",IF(I12353=INFORME!$C$22,CONCATENATE(H12353,".",I12353,".",G12353),""))</f>
        <v>#N/A</v>
      </c>
      <c r="F12353">
        <v>3</v>
      </c>
      <c r="G12353" t="s">
        <v>82</v>
      </c>
      <c r="H12353" t="s">
        <v>83</v>
      </c>
      <c r="I12353" t="s">
        <v>52</v>
      </c>
    </row>
    <row r="12354" spans="4:9" hidden="1" x14ac:dyDescent="0.25">
      <c r="D12354" s="2" t="e">
        <f>IF(E12354="","",CONCATENATE(H12354,".",COUNTIF($E$1:E12353,E12354)+1))</f>
        <v>#N/A</v>
      </c>
      <c r="E12354" s="2" t="e">
        <f>IF(I12354="","",IF(I12354=INFORME!$C$22,CONCATENATE(H12354,".",I12354,".",G12354),""))</f>
        <v>#N/A</v>
      </c>
      <c r="F12354">
        <v>3</v>
      </c>
      <c r="G12354" t="s">
        <v>82</v>
      </c>
      <c r="H12354" t="s">
        <v>83</v>
      </c>
      <c r="I12354" t="s">
        <v>52</v>
      </c>
    </row>
    <row r="12355" spans="4:9" hidden="1" x14ac:dyDescent="0.25">
      <c r="D12355" s="2" t="e">
        <f>IF(E12355="","",CONCATENATE(H12355,".",COUNTIF($E$1:E12354,E12355)+1))</f>
        <v>#N/A</v>
      </c>
      <c r="E12355" s="2" t="e">
        <f>IF(I12355="","",IF(I12355=INFORME!$C$22,CONCATENATE(H12355,".",I12355,".",G12355),""))</f>
        <v>#N/A</v>
      </c>
      <c r="F12355">
        <v>3</v>
      </c>
      <c r="G12355" t="s">
        <v>82</v>
      </c>
      <c r="H12355" t="s">
        <v>83</v>
      </c>
      <c r="I12355" t="s">
        <v>52</v>
      </c>
    </row>
    <row r="12356" spans="4:9" hidden="1" x14ac:dyDescent="0.25">
      <c r="D12356" s="2" t="e">
        <f>IF(E12356="","",CONCATENATE(H12356,".",COUNTIF($E$1:E12355,E12356)+1))</f>
        <v>#N/A</v>
      </c>
      <c r="E12356" s="2" t="e">
        <f>IF(I12356="","",IF(I12356=INFORME!$C$22,CONCATENATE(H12356,".",I12356,".",G12356),""))</f>
        <v>#N/A</v>
      </c>
      <c r="F12356">
        <v>3</v>
      </c>
      <c r="G12356" t="s">
        <v>82</v>
      </c>
      <c r="H12356" t="s">
        <v>83</v>
      </c>
      <c r="I12356" t="s">
        <v>52</v>
      </c>
    </row>
    <row r="12357" spans="4:9" hidden="1" x14ac:dyDescent="0.25">
      <c r="D12357" s="2" t="e">
        <f>IF(E12357="","",CONCATENATE(H12357,".",COUNTIF($E$1:E12356,E12357)+1))</f>
        <v>#N/A</v>
      </c>
      <c r="E12357" s="2" t="e">
        <f>IF(I12357="","",IF(I12357=INFORME!$C$22,CONCATENATE(H12357,".",I12357,".",G12357),""))</f>
        <v>#N/A</v>
      </c>
      <c r="F12357">
        <v>3</v>
      </c>
      <c r="G12357" t="s">
        <v>82</v>
      </c>
      <c r="H12357" t="s">
        <v>83</v>
      </c>
      <c r="I12357" t="s">
        <v>52</v>
      </c>
    </row>
    <row r="12358" spans="4:9" hidden="1" x14ac:dyDescent="0.25">
      <c r="D12358" s="2" t="e">
        <f>IF(E12358="","",CONCATENATE(H12358,".",COUNTIF($E$1:E12357,E12358)+1))</f>
        <v>#N/A</v>
      </c>
      <c r="E12358" s="2" t="e">
        <f>IF(I12358="","",IF(I12358=INFORME!$C$22,CONCATENATE(H12358,".",I12358,".",G12358),""))</f>
        <v>#N/A</v>
      </c>
      <c r="F12358">
        <v>3</v>
      </c>
      <c r="G12358" t="s">
        <v>82</v>
      </c>
      <c r="H12358" t="s">
        <v>83</v>
      </c>
      <c r="I12358" t="s">
        <v>52</v>
      </c>
    </row>
    <row r="12359" spans="4:9" hidden="1" x14ac:dyDescent="0.25">
      <c r="D12359" s="2" t="e">
        <f>IF(E12359="","",CONCATENATE(H12359,".",COUNTIF($E$1:E12358,E12359)+1))</f>
        <v>#N/A</v>
      </c>
      <c r="E12359" s="2" t="e">
        <f>IF(I12359="","",IF(I12359=INFORME!$C$22,CONCATENATE(H12359,".",I12359,".",G12359),""))</f>
        <v>#N/A</v>
      </c>
      <c r="F12359">
        <v>3</v>
      </c>
      <c r="G12359" t="s">
        <v>82</v>
      </c>
      <c r="H12359" t="s">
        <v>83</v>
      </c>
      <c r="I12359" t="s">
        <v>52</v>
      </c>
    </row>
    <row r="12360" spans="4:9" hidden="1" x14ac:dyDescent="0.25">
      <c r="D12360" s="2" t="e">
        <f>IF(E12360="","",CONCATENATE(H12360,".",COUNTIF($E$1:E12359,E12360)+1))</f>
        <v>#N/A</v>
      </c>
      <c r="E12360" s="2" t="e">
        <f>IF(I12360="","",IF(I12360=INFORME!$C$22,CONCATENATE(H12360,".",I12360,".",G12360),""))</f>
        <v>#N/A</v>
      </c>
      <c r="F12360">
        <v>3</v>
      </c>
      <c r="G12360" t="s">
        <v>82</v>
      </c>
      <c r="H12360" t="s">
        <v>83</v>
      </c>
      <c r="I12360" t="s">
        <v>52</v>
      </c>
    </row>
    <row r="12361" spans="4:9" hidden="1" x14ac:dyDescent="0.25">
      <c r="D12361" s="2" t="e">
        <f>IF(E12361="","",CONCATENATE(H12361,".",COUNTIF($E$1:E12360,E12361)+1))</f>
        <v>#N/A</v>
      </c>
      <c r="E12361" s="2" t="e">
        <f>IF(I12361="","",IF(I12361=INFORME!$C$22,CONCATENATE(H12361,".",I12361,".",G12361),""))</f>
        <v>#N/A</v>
      </c>
      <c r="F12361">
        <v>3</v>
      </c>
      <c r="G12361" t="s">
        <v>82</v>
      </c>
      <c r="H12361" t="s">
        <v>83</v>
      </c>
      <c r="I12361" t="s">
        <v>52</v>
      </c>
    </row>
    <row r="12362" spans="4:9" hidden="1" x14ac:dyDescent="0.25">
      <c r="D12362" s="2" t="e">
        <f>IF(E12362="","",CONCATENATE(H12362,".",COUNTIF($E$1:E12361,E12362)+1))</f>
        <v>#N/A</v>
      </c>
      <c r="E12362" s="2" t="e">
        <f>IF(I12362="","",IF(I12362=INFORME!$C$22,CONCATENATE(H12362,".",I12362,".",G12362),""))</f>
        <v>#N/A</v>
      </c>
      <c r="F12362">
        <v>3</v>
      </c>
      <c r="G12362" t="s">
        <v>82</v>
      </c>
      <c r="H12362" t="s">
        <v>83</v>
      </c>
      <c r="I12362" t="s">
        <v>52</v>
      </c>
    </row>
    <row r="12363" spans="4:9" hidden="1" x14ac:dyDescent="0.25">
      <c r="D12363" s="2" t="e">
        <f>IF(E12363="","",CONCATENATE(H12363,".",COUNTIF($E$1:E12362,E12363)+1))</f>
        <v>#N/A</v>
      </c>
      <c r="E12363" s="2" t="e">
        <f>IF(I12363="","",IF(I12363=INFORME!$C$22,CONCATENATE(H12363,".",I12363,".",G12363),""))</f>
        <v>#N/A</v>
      </c>
      <c r="F12363">
        <v>3</v>
      </c>
      <c r="G12363" t="s">
        <v>82</v>
      </c>
      <c r="H12363" t="s">
        <v>83</v>
      </c>
      <c r="I12363" t="s">
        <v>52</v>
      </c>
    </row>
    <row r="12364" spans="4:9" hidden="1" x14ac:dyDescent="0.25">
      <c r="D12364" s="2" t="e">
        <f>IF(E12364="","",CONCATENATE(H12364,".",COUNTIF($E$1:E12363,E12364)+1))</f>
        <v>#N/A</v>
      </c>
      <c r="E12364" s="2" t="e">
        <f>IF(I12364="","",IF(I12364=INFORME!$C$22,CONCATENATE(H12364,".",I12364,".",G12364),""))</f>
        <v>#N/A</v>
      </c>
      <c r="F12364">
        <v>3</v>
      </c>
      <c r="G12364" t="s">
        <v>82</v>
      </c>
      <c r="H12364" t="s">
        <v>83</v>
      </c>
      <c r="I12364" t="s">
        <v>52</v>
      </c>
    </row>
    <row r="12365" spans="4:9" hidden="1" x14ac:dyDescent="0.25">
      <c r="D12365" s="2" t="e">
        <f>IF(E12365="","",CONCATENATE(H12365,".",COUNTIF($E$1:E12364,E12365)+1))</f>
        <v>#N/A</v>
      </c>
      <c r="E12365" s="2" t="e">
        <f>IF(I12365="","",IF(I12365=INFORME!$C$22,CONCATENATE(H12365,".",I12365,".",G12365),""))</f>
        <v>#N/A</v>
      </c>
      <c r="F12365">
        <v>3</v>
      </c>
      <c r="G12365" t="s">
        <v>82</v>
      </c>
      <c r="H12365" t="s">
        <v>83</v>
      </c>
      <c r="I12365" t="s">
        <v>52</v>
      </c>
    </row>
    <row r="12366" spans="4:9" hidden="1" x14ac:dyDescent="0.25">
      <c r="D12366" s="2" t="e">
        <f>IF(E12366="","",CONCATENATE(H12366,".",COUNTIF($E$1:E12365,E12366)+1))</f>
        <v>#N/A</v>
      </c>
      <c r="E12366" s="2" t="e">
        <f>IF(I12366="","",IF(I12366=INFORME!$C$22,CONCATENATE(H12366,".",I12366,".",G12366),""))</f>
        <v>#N/A</v>
      </c>
      <c r="F12366">
        <v>3</v>
      </c>
      <c r="G12366" t="s">
        <v>82</v>
      </c>
      <c r="H12366" t="s">
        <v>83</v>
      </c>
      <c r="I12366" t="s">
        <v>52</v>
      </c>
    </row>
    <row r="12367" spans="4:9" hidden="1" x14ac:dyDescent="0.25">
      <c r="D12367" s="2" t="e">
        <f>IF(E12367="","",CONCATENATE(H12367,".",COUNTIF($E$1:E12366,E12367)+1))</f>
        <v>#N/A</v>
      </c>
      <c r="E12367" s="2" t="e">
        <f>IF(I12367="","",IF(I12367=INFORME!$C$22,CONCATENATE(H12367,".",I12367,".",G12367),""))</f>
        <v>#N/A</v>
      </c>
      <c r="F12367">
        <v>3</v>
      </c>
      <c r="G12367" t="s">
        <v>82</v>
      </c>
      <c r="H12367" t="s">
        <v>83</v>
      </c>
      <c r="I12367" t="s">
        <v>52</v>
      </c>
    </row>
    <row r="12368" spans="4:9" hidden="1" x14ac:dyDescent="0.25">
      <c r="D12368" s="2" t="e">
        <f>IF(E12368="","",CONCATENATE(H12368,".",COUNTIF($E$1:E12367,E12368)+1))</f>
        <v>#N/A</v>
      </c>
      <c r="E12368" s="2" t="e">
        <f>IF(I12368="","",IF(I12368=INFORME!$C$22,CONCATENATE(H12368,".",I12368,".",G12368),""))</f>
        <v>#N/A</v>
      </c>
      <c r="F12368">
        <v>3</v>
      </c>
      <c r="G12368" t="s">
        <v>82</v>
      </c>
      <c r="H12368" t="s">
        <v>83</v>
      </c>
      <c r="I12368" t="s">
        <v>52</v>
      </c>
    </row>
    <row r="12369" spans="4:9" hidden="1" x14ac:dyDescent="0.25">
      <c r="D12369" s="2" t="e">
        <f>IF(E12369="","",CONCATENATE(H12369,".",COUNTIF($E$1:E12368,E12369)+1))</f>
        <v>#N/A</v>
      </c>
      <c r="E12369" s="2" t="e">
        <f>IF(I12369="","",IF(I12369=INFORME!$C$22,CONCATENATE(H12369,".",I12369,".",G12369),""))</f>
        <v>#N/A</v>
      </c>
      <c r="F12369">
        <v>3</v>
      </c>
      <c r="G12369" t="s">
        <v>82</v>
      </c>
      <c r="H12369" t="s">
        <v>83</v>
      </c>
      <c r="I12369" t="s">
        <v>52</v>
      </c>
    </row>
    <row r="12370" spans="4:9" hidden="1" x14ac:dyDescent="0.25">
      <c r="D12370" s="2" t="e">
        <f>IF(E12370="","",CONCATENATE(H12370,".",COUNTIF($E$1:E12369,E12370)+1))</f>
        <v>#N/A</v>
      </c>
      <c r="E12370" s="2" t="e">
        <f>IF(I12370="","",IF(I12370=INFORME!$C$22,CONCATENATE(H12370,".",I12370,".",G12370),""))</f>
        <v>#N/A</v>
      </c>
      <c r="F12370">
        <v>3</v>
      </c>
      <c r="G12370" t="s">
        <v>82</v>
      </c>
      <c r="H12370" t="s">
        <v>83</v>
      </c>
      <c r="I12370" t="s">
        <v>52</v>
      </c>
    </row>
    <row r="12371" spans="4:9" hidden="1" x14ac:dyDescent="0.25">
      <c r="D12371" s="2" t="e">
        <f>IF(E12371="","",CONCATENATE(H12371,".",COUNTIF($E$1:E12370,E12371)+1))</f>
        <v>#N/A</v>
      </c>
      <c r="E12371" s="2" t="e">
        <f>IF(I12371="","",IF(I12371=INFORME!$C$22,CONCATENATE(H12371,".",I12371,".",G12371),""))</f>
        <v>#N/A</v>
      </c>
      <c r="F12371">
        <v>3</v>
      </c>
      <c r="G12371" t="s">
        <v>82</v>
      </c>
      <c r="H12371" t="s">
        <v>83</v>
      </c>
      <c r="I12371" t="s">
        <v>52</v>
      </c>
    </row>
    <row r="12372" spans="4:9" hidden="1" x14ac:dyDescent="0.25">
      <c r="D12372" s="2" t="e">
        <f>IF(E12372="","",CONCATENATE(H12372,".",COUNTIF($E$1:E12371,E12372)+1))</f>
        <v>#N/A</v>
      </c>
      <c r="E12372" s="2" t="e">
        <f>IF(I12372="","",IF(I12372=INFORME!$C$22,CONCATENATE(H12372,".",I12372,".",G12372),""))</f>
        <v>#N/A</v>
      </c>
      <c r="F12372">
        <v>3</v>
      </c>
      <c r="G12372" t="s">
        <v>82</v>
      </c>
      <c r="H12372" t="s">
        <v>83</v>
      </c>
      <c r="I12372" t="s">
        <v>52</v>
      </c>
    </row>
    <row r="12373" spans="4:9" hidden="1" x14ac:dyDescent="0.25">
      <c r="D12373" s="2" t="e">
        <f>IF(E12373="","",CONCATENATE(H12373,".",COUNTIF($E$1:E12372,E12373)+1))</f>
        <v>#N/A</v>
      </c>
      <c r="E12373" s="2" t="e">
        <f>IF(I12373="","",IF(I12373=INFORME!$C$22,CONCATENATE(H12373,".",I12373,".",G12373),""))</f>
        <v>#N/A</v>
      </c>
      <c r="F12373">
        <v>3</v>
      </c>
      <c r="G12373" t="s">
        <v>82</v>
      </c>
      <c r="H12373" t="s">
        <v>83</v>
      </c>
      <c r="I12373" t="s">
        <v>52</v>
      </c>
    </row>
    <row r="12374" spans="4:9" hidden="1" x14ac:dyDescent="0.25">
      <c r="D12374" s="2" t="e">
        <f>IF(E12374="","",CONCATENATE(H12374,".",COUNTIF($E$1:E12373,E12374)+1))</f>
        <v>#N/A</v>
      </c>
      <c r="E12374" s="2" t="e">
        <f>IF(I12374="","",IF(I12374=INFORME!$C$22,CONCATENATE(H12374,".",I12374,".",G12374),""))</f>
        <v>#N/A</v>
      </c>
      <c r="F12374">
        <v>3</v>
      </c>
      <c r="G12374" t="s">
        <v>82</v>
      </c>
      <c r="H12374" t="s">
        <v>83</v>
      </c>
      <c r="I12374" t="s">
        <v>52</v>
      </c>
    </row>
    <row r="12375" spans="4:9" hidden="1" x14ac:dyDescent="0.25">
      <c r="D12375" s="2" t="e">
        <f>IF(E12375="","",CONCATENATE(H12375,".",COUNTIF($E$1:E12374,E12375)+1))</f>
        <v>#N/A</v>
      </c>
      <c r="E12375" s="2" t="e">
        <f>IF(I12375="","",IF(I12375=INFORME!$C$22,CONCATENATE(H12375,".",I12375,".",G12375),""))</f>
        <v>#N/A</v>
      </c>
      <c r="F12375">
        <v>3</v>
      </c>
      <c r="G12375" t="s">
        <v>82</v>
      </c>
      <c r="H12375" t="s">
        <v>83</v>
      </c>
      <c r="I12375" t="s">
        <v>52</v>
      </c>
    </row>
    <row r="12376" spans="4:9" hidden="1" x14ac:dyDescent="0.25">
      <c r="D12376" s="2" t="e">
        <f>IF(E12376="","",CONCATENATE(H12376,".",COUNTIF($E$1:E12375,E12376)+1))</f>
        <v>#N/A</v>
      </c>
      <c r="E12376" s="2" t="e">
        <f>IF(I12376="","",IF(I12376=INFORME!$C$22,CONCATENATE(H12376,".",I12376,".",G12376),""))</f>
        <v>#N/A</v>
      </c>
      <c r="F12376">
        <v>3</v>
      </c>
      <c r="G12376" t="s">
        <v>82</v>
      </c>
      <c r="H12376" t="s">
        <v>83</v>
      </c>
      <c r="I12376" t="s">
        <v>52</v>
      </c>
    </row>
    <row r="12377" spans="4:9" hidden="1" x14ac:dyDescent="0.25">
      <c r="D12377" s="2" t="e">
        <f>IF(E12377="","",CONCATENATE(H12377,".",COUNTIF($E$1:E12376,E12377)+1))</f>
        <v>#N/A</v>
      </c>
      <c r="E12377" s="2" t="e">
        <f>IF(I12377="","",IF(I12377=INFORME!$C$22,CONCATENATE(H12377,".",I12377,".",G12377),""))</f>
        <v>#N/A</v>
      </c>
      <c r="F12377">
        <v>3</v>
      </c>
      <c r="G12377" t="s">
        <v>82</v>
      </c>
      <c r="H12377" t="s">
        <v>83</v>
      </c>
      <c r="I12377" t="s">
        <v>52</v>
      </c>
    </row>
    <row r="12378" spans="4:9" hidden="1" x14ac:dyDescent="0.25">
      <c r="D12378" s="2" t="e">
        <f>IF(E12378="","",CONCATENATE(H12378,".",COUNTIF($E$1:E12377,E12378)+1))</f>
        <v>#N/A</v>
      </c>
      <c r="E12378" s="2" t="e">
        <f>IF(I12378="","",IF(I12378=INFORME!$C$22,CONCATENATE(H12378,".",I12378,".",G12378),""))</f>
        <v>#N/A</v>
      </c>
      <c r="F12378">
        <v>3</v>
      </c>
      <c r="G12378" t="s">
        <v>82</v>
      </c>
      <c r="H12378" t="s">
        <v>83</v>
      </c>
      <c r="I12378" t="s">
        <v>52</v>
      </c>
    </row>
    <row r="12379" spans="4:9" hidden="1" x14ac:dyDescent="0.25">
      <c r="D12379" s="2" t="e">
        <f>IF(E12379="","",CONCATENATE(H12379,".",COUNTIF($E$1:E12378,E12379)+1))</f>
        <v>#N/A</v>
      </c>
      <c r="E12379" s="2" t="e">
        <f>IF(I12379="","",IF(I12379=INFORME!$C$22,CONCATENATE(H12379,".",I12379,".",G12379),""))</f>
        <v>#N/A</v>
      </c>
      <c r="F12379">
        <v>3</v>
      </c>
      <c r="G12379" t="s">
        <v>82</v>
      </c>
      <c r="H12379" t="s">
        <v>83</v>
      </c>
      <c r="I12379" t="s">
        <v>52</v>
      </c>
    </row>
    <row r="12380" spans="4:9" hidden="1" x14ac:dyDescent="0.25">
      <c r="D12380" s="2" t="e">
        <f>IF(E12380="","",CONCATENATE(H12380,".",COUNTIF($E$1:E12379,E12380)+1))</f>
        <v>#N/A</v>
      </c>
      <c r="E12380" s="2" t="e">
        <f>IF(I12380="","",IF(I12380=INFORME!$C$22,CONCATENATE(H12380,".",I12380,".",G12380),""))</f>
        <v>#N/A</v>
      </c>
      <c r="F12380">
        <v>3</v>
      </c>
      <c r="G12380" t="s">
        <v>82</v>
      </c>
      <c r="H12380" t="s">
        <v>83</v>
      </c>
      <c r="I12380" t="s">
        <v>52</v>
      </c>
    </row>
    <row r="12381" spans="4:9" hidden="1" x14ac:dyDescent="0.25">
      <c r="D12381" s="2" t="e">
        <f>IF(E12381="","",CONCATENATE(H12381,".",COUNTIF($E$1:E12380,E12381)+1))</f>
        <v>#N/A</v>
      </c>
      <c r="E12381" s="2" t="e">
        <f>IF(I12381="","",IF(I12381=INFORME!$C$22,CONCATENATE(H12381,".",I12381,".",G12381),""))</f>
        <v>#N/A</v>
      </c>
      <c r="F12381">
        <v>3</v>
      </c>
      <c r="G12381" t="s">
        <v>82</v>
      </c>
      <c r="H12381" t="s">
        <v>83</v>
      </c>
      <c r="I12381" t="s">
        <v>52</v>
      </c>
    </row>
    <row r="12382" spans="4:9" hidden="1" x14ac:dyDescent="0.25">
      <c r="D12382" s="2" t="e">
        <f>IF(E12382="","",CONCATENATE(H12382,".",COUNTIF($E$1:E12381,E12382)+1))</f>
        <v>#N/A</v>
      </c>
      <c r="E12382" s="2" t="e">
        <f>IF(I12382="","",IF(I12382=INFORME!$C$22,CONCATENATE(H12382,".",I12382,".",G12382),""))</f>
        <v>#N/A</v>
      </c>
      <c r="F12382">
        <v>3</v>
      </c>
      <c r="G12382" t="s">
        <v>82</v>
      </c>
      <c r="H12382" t="s">
        <v>83</v>
      </c>
      <c r="I12382" t="s">
        <v>52</v>
      </c>
    </row>
    <row r="12383" spans="4:9" hidden="1" x14ac:dyDescent="0.25">
      <c r="D12383" s="2" t="e">
        <f>IF(E12383="","",CONCATENATE(H12383,".",COUNTIF($E$1:E12382,E12383)+1))</f>
        <v>#N/A</v>
      </c>
      <c r="E12383" s="2" t="e">
        <f>IF(I12383="","",IF(I12383=INFORME!$C$22,CONCATENATE(H12383,".",I12383,".",G12383),""))</f>
        <v>#N/A</v>
      </c>
      <c r="F12383">
        <v>3</v>
      </c>
      <c r="G12383" t="s">
        <v>82</v>
      </c>
      <c r="H12383" t="s">
        <v>83</v>
      </c>
      <c r="I12383" t="s">
        <v>52</v>
      </c>
    </row>
    <row r="12384" spans="4:9" hidden="1" x14ac:dyDescent="0.25">
      <c r="D12384" s="2" t="e">
        <f>IF(E12384="","",CONCATENATE(H12384,".",COUNTIF($E$1:E12383,E12384)+1))</f>
        <v>#N/A</v>
      </c>
      <c r="E12384" s="2" t="e">
        <f>IF(I12384="","",IF(I12384=INFORME!$C$22,CONCATENATE(H12384,".",I12384,".",G12384),""))</f>
        <v>#N/A</v>
      </c>
      <c r="F12384">
        <v>3</v>
      </c>
      <c r="G12384" t="s">
        <v>82</v>
      </c>
      <c r="H12384" t="s">
        <v>83</v>
      </c>
      <c r="I12384" t="s">
        <v>52</v>
      </c>
    </row>
    <row r="12385" spans="4:9" hidden="1" x14ac:dyDescent="0.25">
      <c r="D12385" s="2" t="e">
        <f>IF(E12385="","",CONCATENATE(H12385,".",COUNTIF($E$1:E12384,E12385)+1))</f>
        <v>#N/A</v>
      </c>
      <c r="E12385" s="2" t="e">
        <f>IF(I12385="","",IF(I12385=INFORME!$C$22,CONCATENATE(H12385,".",I12385,".",G12385),""))</f>
        <v>#N/A</v>
      </c>
      <c r="F12385">
        <v>3</v>
      </c>
      <c r="G12385" t="s">
        <v>82</v>
      </c>
      <c r="H12385" t="s">
        <v>83</v>
      </c>
      <c r="I12385" t="s">
        <v>52</v>
      </c>
    </row>
    <row r="12386" spans="4:9" hidden="1" x14ac:dyDescent="0.25">
      <c r="D12386" s="2" t="e">
        <f>IF(E12386="","",CONCATENATE(H12386,".",COUNTIF($E$1:E12385,E12386)+1))</f>
        <v>#N/A</v>
      </c>
      <c r="E12386" s="2" t="e">
        <f>IF(I12386="","",IF(I12386=INFORME!$C$22,CONCATENATE(H12386,".",I12386,".",G12386),""))</f>
        <v>#N/A</v>
      </c>
      <c r="F12386">
        <v>3</v>
      </c>
      <c r="G12386" t="s">
        <v>82</v>
      </c>
      <c r="H12386" t="s">
        <v>83</v>
      </c>
      <c r="I12386" t="s">
        <v>52</v>
      </c>
    </row>
    <row r="12387" spans="4:9" hidden="1" x14ac:dyDescent="0.25">
      <c r="D12387" s="2" t="e">
        <f>IF(E12387="","",CONCATENATE(H12387,".",COUNTIF($E$1:E12386,E12387)+1))</f>
        <v>#N/A</v>
      </c>
      <c r="E12387" s="2" t="e">
        <f>IF(I12387="","",IF(I12387=INFORME!$C$22,CONCATENATE(H12387,".",I12387,".",G12387),""))</f>
        <v>#N/A</v>
      </c>
      <c r="F12387">
        <v>3</v>
      </c>
      <c r="G12387" t="s">
        <v>82</v>
      </c>
      <c r="H12387" t="s">
        <v>83</v>
      </c>
      <c r="I12387" t="s">
        <v>52</v>
      </c>
    </row>
    <row r="12388" spans="4:9" hidden="1" x14ac:dyDescent="0.25">
      <c r="D12388" s="2" t="e">
        <f>IF(E12388="","",CONCATENATE(H12388,".",COUNTIF($E$1:E12387,E12388)+1))</f>
        <v>#N/A</v>
      </c>
      <c r="E12388" s="2" t="e">
        <f>IF(I12388="","",IF(I12388=INFORME!$C$22,CONCATENATE(H12388,".",I12388,".",G12388),""))</f>
        <v>#N/A</v>
      </c>
      <c r="F12388">
        <v>3</v>
      </c>
      <c r="G12388" t="s">
        <v>82</v>
      </c>
      <c r="H12388" t="s">
        <v>83</v>
      </c>
      <c r="I12388" t="s">
        <v>52</v>
      </c>
    </row>
    <row r="12389" spans="4:9" hidden="1" x14ac:dyDescent="0.25">
      <c r="D12389" s="2" t="e">
        <f>IF(E12389="","",CONCATENATE(H12389,".",COUNTIF($E$1:E12388,E12389)+1))</f>
        <v>#N/A</v>
      </c>
      <c r="E12389" s="2" t="e">
        <f>IF(I12389="","",IF(I12389=INFORME!$C$22,CONCATENATE(H12389,".",I12389,".",G12389),""))</f>
        <v>#N/A</v>
      </c>
      <c r="F12389">
        <v>3</v>
      </c>
      <c r="G12389" t="s">
        <v>82</v>
      </c>
      <c r="H12389" t="s">
        <v>83</v>
      </c>
      <c r="I12389" t="s">
        <v>52</v>
      </c>
    </row>
    <row r="12390" spans="4:9" hidden="1" x14ac:dyDescent="0.25">
      <c r="D12390" s="2" t="e">
        <f>IF(E12390="","",CONCATENATE(H12390,".",COUNTIF($E$1:E12389,E12390)+1))</f>
        <v>#N/A</v>
      </c>
      <c r="E12390" s="2" t="e">
        <f>IF(I12390="","",IF(I12390=INFORME!$C$22,CONCATENATE(H12390,".",I12390,".",G12390),""))</f>
        <v>#N/A</v>
      </c>
      <c r="F12390">
        <v>3</v>
      </c>
      <c r="G12390" t="s">
        <v>82</v>
      </c>
      <c r="H12390" t="s">
        <v>83</v>
      </c>
      <c r="I12390" t="s">
        <v>52</v>
      </c>
    </row>
    <row r="12391" spans="4:9" hidden="1" x14ac:dyDescent="0.25">
      <c r="D12391" s="2" t="e">
        <f>IF(E12391="","",CONCATENATE(H12391,".",COUNTIF($E$1:E12390,E12391)+1))</f>
        <v>#N/A</v>
      </c>
      <c r="E12391" s="2" t="e">
        <f>IF(I12391="","",IF(I12391=INFORME!$C$22,CONCATENATE(H12391,".",I12391,".",G12391),""))</f>
        <v>#N/A</v>
      </c>
      <c r="F12391">
        <v>3</v>
      </c>
      <c r="G12391" t="s">
        <v>82</v>
      </c>
      <c r="H12391" t="s">
        <v>83</v>
      </c>
      <c r="I12391" t="s">
        <v>52</v>
      </c>
    </row>
    <row r="12392" spans="4:9" hidden="1" x14ac:dyDescent="0.25">
      <c r="D12392" s="2" t="e">
        <f>IF(E12392="","",CONCATENATE(H12392,".",COUNTIF($E$1:E12391,E12392)+1))</f>
        <v>#N/A</v>
      </c>
      <c r="E12392" s="2" t="e">
        <f>IF(I12392="","",IF(I12392=INFORME!$C$22,CONCATENATE(H12392,".",I12392,".",G12392),""))</f>
        <v>#N/A</v>
      </c>
      <c r="F12392">
        <v>3</v>
      </c>
      <c r="G12392" t="s">
        <v>82</v>
      </c>
      <c r="H12392" t="s">
        <v>83</v>
      </c>
      <c r="I12392" t="s">
        <v>52</v>
      </c>
    </row>
    <row r="12393" spans="4:9" hidden="1" x14ac:dyDescent="0.25">
      <c r="D12393" s="2" t="e">
        <f>IF(E12393="","",CONCATENATE(H12393,".",COUNTIF($E$1:E12392,E12393)+1))</f>
        <v>#N/A</v>
      </c>
      <c r="E12393" s="2" t="e">
        <f>IF(I12393="","",IF(I12393=INFORME!$C$22,CONCATENATE(H12393,".",I12393,".",G12393),""))</f>
        <v>#N/A</v>
      </c>
      <c r="F12393">
        <v>3</v>
      </c>
      <c r="G12393" t="s">
        <v>82</v>
      </c>
      <c r="H12393" t="s">
        <v>83</v>
      </c>
      <c r="I12393" t="s">
        <v>52</v>
      </c>
    </row>
    <row r="12394" spans="4:9" hidden="1" x14ac:dyDescent="0.25">
      <c r="D12394" s="2" t="e">
        <f>IF(E12394="","",CONCATENATE(H12394,".",COUNTIF($E$1:E12393,E12394)+1))</f>
        <v>#N/A</v>
      </c>
      <c r="E12394" s="2" t="e">
        <f>IF(I12394="","",IF(I12394=INFORME!$C$22,CONCATENATE(H12394,".",I12394,".",G12394),""))</f>
        <v>#N/A</v>
      </c>
      <c r="F12394">
        <v>3</v>
      </c>
      <c r="G12394" t="s">
        <v>82</v>
      </c>
      <c r="H12394" t="s">
        <v>83</v>
      </c>
      <c r="I12394" t="s">
        <v>52</v>
      </c>
    </row>
    <row r="12395" spans="4:9" hidden="1" x14ac:dyDescent="0.25">
      <c r="D12395" s="2" t="e">
        <f>IF(E12395="","",CONCATENATE(H12395,".",COUNTIF($E$1:E12394,E12395)+1))</f>
        <v>#N/A</v>
      </c>
      <c r="E12395" s="2" t="e">
        <f>IF(I12395="","",IF(I12395=INFORME!$C$22,CONCATENATE(H12395,".",I12395,".",G12395),""))</f>
        <v>#N/A</v>
      </c>
      <c r="F12395">
        <v>3</v>
      </c>
      <c r="G12395" t="s">
        <v>82</v>
      </c>
      <c r="H12395" t="s">
        <v>83</v>
      </c>
      <c r="I12395" t="s">
        <v>52</v>
      </c>
    </row>
    <row r="12396" spans="4:9" hidden="1" x14ac:dyDescent="0.25">
      <c r="D12396" s="2" t="e">
        <f>IF(E12396="","",CONCATENATE(H12396,".",COUNTIF($E$1:E12395,E12396)+1))</f>
        <v>#N/A</v>
      </c>
      <c r="E12396" s="2" t="e">
        <f>IF(I12396="","",IF(I12396=INFORME!$C$22,CONCATENATE(H12396,".",I12396,".",G12396),""))</f>
        <v>#N/A</v>
      </c>
      <c r="F12396">
        <v>3</v>
      </c>
      <c r="G12396" t="s">
        <v>82</v>
      </c>
      <c r="H12396" t="s">
        <v>83</v>
      </c>
      <c r="I12396" t="s">
        <v>52</v>
      </c>
    </row>
    <row r="12397" spans="4:9" hidden="1" x14ac:dyDescent="0.25">
      <c r="D12397" s="2" t="e">
        <f>IF(E12397="","",CONCATENATE(H12397,".",COUNTIF($E$1:E12396,E12397)+1))</f>
        <v>#N/A</v>
      </c>
      <c r="E12397" s="2" t="e">
        <f>IF(I12397="","",IF(I12397=INFORME!$C$22,CONCATENATE(H12397,".",I12397,".",G12397),""))</f>
        <v>#N/A</v>
      </c>
      <c r="F12397">
        <v>3</v>
      </c>
      <c r="G12397" t="s">
        <v>82</v>
      </c>
      <c r="H12397" t="s">
        <v>83</v>
      </c>
      <c r="I12397" t="s">
        <v>52</v>
      </c>
    </row>
    <row r="12398" spans="4:9" hidden="1" x14ac:dyDescent="0.25">
      <c r="D12398" s="2" t="e">
        <f>IF(E12398="","",CONCATENATE(H12398,".",COUNTIF($E$1:E12397,E12398)+1))</f>
        <v>#N/A</v>
      </c>
      <c r="E12398" s="2" t="e">
        <f>IF(I12398="","",IF(I12398=INFORME!$C$22,CONCATENATE(H12398,".",I12398,".",G12398),""))</f>
        <v>#N/A</v>
      </c>
      <c r="F12398">
        <v>3</v>
      </c>
      <c r="G12398" t="s">
        <v>82</v>
      </c>
      <c r="H12398" t="s">
        <v>83</v>
      </c>
      <c r="I12398" t="s">
        <v>52</v>
      </c>
    </row>
    <row r="12399" spans="4:9" hidden="1" x14ac:dyDescent="0.25">
      <c r="D12399" s="2" t="e">
        <f>IF(E12399="","",CONCATENATE(H12399,".",COUNTIF($E$1:E12398,E12399)+1))</f>
        <v>#N/A</v>
      </c>
      <c r="E12399" s="2" t="e">
        <f>IF(I12399="","",IF(I12399=INFORME!$C$22,CONCATENATE(H12399,".",I12399,".",G12399),""))</f>
        <v>#N/A</v>
      </c>
      <c r="F12399">
        <v>3</v>
      </c>
      <c r="G12399" t="s">
        <v>82</v>
      </c>
      <c r="H12399" t="s">
        <v>83</v>
      </c>
      <c r="I12399" t="s">
        <v>52</v>
      </c>
    </row>
    <row r="12400" spans="4:9" hidden="1" x14ac:dyDescent="0.25">
      <c r="D12400" s="2" t="e">
        <f>IF(E12400="","",CONCATENATE(H12400,".",COUNTIF($E$1:E12399,E12400)+1))</f>
        <v>#N/A</v>
      </c>
      <c r="E12400" s="2" t="e">
        <f>IF(I12400="","",IF(I12400=INFORME!$C$22,CONCATENATE(H12400,".",I12400,".",G12400),""))</f>
        <v>#N/A</v>
      </c>
      <c r="F12400">
        <v>3</v>
      </c>
      <c r="G12400" t="s">
        <v>82</v>
      </c>
      <c r="H12400" t="s">
        <v>83</v>
      </c>
      <c r="I12400" t="s">
        <v>52</v>
      </c>
    </row>
    <row r="12401" spans="4:121" hidden="1" x14ac:dyDescent="0.25">
      <c r="D12401" s="2" t="e">
        <f>IF(E12401="","",CONCATENATE(H12401,".",COUNTIF($E$1:E12400,E12401)+1))</f>
        <v>#N/A</v>
      </c>
      <c r="E12401" s="2" t="e">
        <f>IF(I12401="","",IF(I12401=INFORME!$C$22,CONCATENATE(H12401,".",I12401,".",G12401),""))</f>
        <v>#N/A</v>
      </c>
      <c r="F12401">
        <v>3</v>
      </c>
      <c r="G12401" t="s">
        <v>82</v>
      </c>
      <c r="H12401" t="s">
        <v>83</v>
      </c>
      <c r="I12401" t="s">
        <v>52</v>
      </c>
    </row>
    <row r="12402" spans="4:121" hidden="1" x14ac:dyDescent="0.25">
      <c r="D12402" s="2" t="e">
        <f>IF(E12402="","",CONCATENATE(H12402,".",COUNTIF($E$1:E12401,E12402)+1))</f>
        <v>#N/A</v>
      </c>
      <c r="E12402" s="2" t="e">
        <f>IF(I12402="","",IF(I12402=INFORME!$C$22,CONCATENATE(H12402,".",I12402,".",G12402),""))</f>
        <v>#N/A</v>
      </c>
      <c r="F12402">
        <v>4</v>
      </c>
      <c r="G12402" t="s">
        <v>82</v>
      </c>
      <c r="H12402" t="s">
        <v>83</v>
      </c>
      <c r="I12402" t="s">
        <v>54</v>
      </c>
      <c r="N12402" t="s">
        <v>2486</v>
      </c>
      <c r="O12402" t="s">
        <v>2486</v>
      </c>
      <c r="P12402" t="s">
        <v>2486</v>
      </c>
      <c r="Q12402" t="s">
        <v>2496</v>
      </c>
      <c r="R12402" t="s">
        <v>2487</v>
      </c>
      <c r="T12402" t="s">
        <v>2487</v>
      </c>
      <c r="DF12402" t="s">
        <v>2994</v>
      </c>
      <c r="DG12402" t="s">
        <v>2995</v>
      </c>
      <c r="DH12402" t="s">
        <v>3006</v>
      </c>
      <c r="DI12402" t="s">
        <v>2997</v>
      </c>
      <c r="DJ12402" t="s">
        <v>2998</v>
      </c>
      <c r="DK12402" t="s">
        <v>3007</v>
      </c>
      <c r="DL12402" t="s">
        <v>2999</v>
      </c>
      <c r="DM12402" t="s">
        <v>3000</v>
      </c>
      <c r="DN12402" t="s">
        <v>3001</v>
      </c>
      <c r="DO12402" t="s">
        <v>3002</v>
      </c>
      <c r="DP12402" t="s">
        <v>3003</v>
      </c>
      <c r="DQ12402" t="s">
        <v>3004</v>
      </c>
    </row>
    <row r="12403" spans="4:121" hidden="1" x14ac:dyDescent="0.25">
      <c r="D12403" s="2" t="e">
        <f>IF(E12403="","",CONCATENATE(H12403,".",COUNTIF($E$1:E12402,E12403)+1))</f>
        <v>#N/A</v>
      </c>
      <c r="E12403" s="2" t="e">
        <f>IF(I12403="","",IF(I12403=INFORME!$C$22,CONCATENATE(H12403,".",I12403,".",G12403),""))</f>
        <v>#N/A</v>
      </c>
      <c r="F12403">
        <v>4</v>
      </c>
      <c r="G12403" t="s">
        <v>82</v>
      </c>
      <c r="H12403" t="s">
        <v>83</v>
      </c>
      <c r="I12403" t="s">
        <v>54</v>
      </c>
      <c r="N12403" t="s">
        <v>2486</v>
      </c>
      <c r="O12403" t="s">
        <v>2486</v>
      </c>
      <c r="P12403" t="s">
        <v>2486</v>
      </c>
      <c r="Q12403" t="s">
        <v>2486</v>
      </c>
      <c r="R12403" t="s">
        <v>2487</v>
      </c>
      <c r="S12403" t="s">
        <v>2487</v>
      </c>
      <c r="T12403" t="s">
        <v>2487</v>
      </c>
    </row>
    <row r="12404" spans="4:121" hidden="1" x14ac:dyDescent="0.25">
      <c r="D12404" s="2" t="e">
        <f>IF(E12404="","",CONCATENATE(H12404,".",COUNTIF($E$1:E12403,E12404)+1))</f>
        <v>#N/A</v>
      </c>
      <c r="E12404" s="2" t="e">
        <f>IF(I12404="","",IF(I12404=INFORME!$C$22,CONCATENATE(H12404,".",I12404,".",G12404),""))</f>
        <v>#N/A</v>
      </c>
      <c r="F12404">
        <v>4</v>
      </c>
      <c r="G12404" t="s">
        <v>82</v>
      </c>
      <c r="H12404" t="s">
        <v>83</v>
      </c>
      <c r="I12404" t="s">
        <v>54</v>
      </c>
      <c r="N12404" t="s">
        <v>2486</v>
      </c>
      <c r="O12404" t="s">
        <v>2486</v>
      </c>
      <c r="P12404" t="s">
        <v>2486</v>
      </c>
      <c r="Q12404" t="s">
        <v>2486</v>
      </c>
      <c r="R12404" t="s">
        <v>2487</v>
      </c>
      <c r="S12404" t="s">
        <v>2486</v>
      </c>
      <c r="T12404" t="s">
        <v>2486</v>
      </c>
      <c r="U12404" t="s">
        <v>2486</v>
      </c>
      <c r="V12404" t="s">
        <v>2486</v>
      </c>
      <c r="W12404" t="s">
        <v>2486</v>
      </c>
    </row>
    <row r="12405" spans="4:121" hidden="1" x14ac:dyDescent="0.25">
      <c r="D12405" s="2" t="e">
        <f>IF(E12405="","",CONCATENATE(H12405,".",COUNTIF($E$1:E12404,E12405)+1))</f>
        <v>#N/A</v>
      </c>
      <c r="E12405" s="2" t="e">
        <f>IF(I12405="","",IF(I12405=INFORME!$C$22,CONCATENATE(H12405,".",I12405,".",G12405),""))</f>
        <v>#N/A</v>
      </c>
      <c r="F12405">
        <v>4</v>
      </c>
      <c r="G12405" t="s">
        <v>82</v>
      </c>
      <c r="H12405" t="s">
        <v>83</v>
      </c>
      <c r="I12405" t="s">
        <v>54</v>
      </c>
      <c r="N12405" t="s">
        <v>2487</v>
      </c>
      <c r="Q12405" t="s">
        <v>2496</v>
      </c>
      <c r="R12405" t="s">
        <v>2487</v>
      </c>
      <c r="S12405" t="s">
        <v>2496</v>
      </c>
      <c r="T12405" t="s">
        <v>2487</v>
      </c>
      <c r="U12405" t="s">
        <v>2486</v>
      </c>
      <c r="V12405" t="s">
        <v>2486</v>
      </c>
    </row>
    <row r="12406" spans="4:121" hidden="1" x14ac:dyDescent="0.25">
      <c r="D12406" s="2" t="e">
        <f>IF(E12406="","",CONCATENATE(H12406,".",COUNTIF($E$1:E12405,E12406)+1))</f>
        <v>#N/A</v>
      </c>
      <c r="E12406" s="2" t="e">
        <f>IF(I12406="","",IF(I12406=INFORME!$C$22,CONCATENATE(H12406,".",I12406,".",G12406),""))</f>
        <v>#N/A</v>
      </c>
      <c r="F12406">
        <v>4</v>
      </c>
      <c r="G12406" t="s">
        <v>82</v>
      </c>
      <c r="H12406" t="s">
        <v>83</v>
      </c>
      <c r="I12406" t="s">
        <v>54</v>
      </c>
      <c r="N12406" t="s">
        <v>2486</v>
      </c>
      <c r="O12406" t="s">
        <v>2487</v>
      </c>
      <c r="P12406" t="s">
        <v>2486</v>
      </c>
      <c r="Q12406" t="s">
        <v>2496</v>
      </c>
      <c r="R12406" t="s">
        <v>2486</v>
      </c>
      <c r="S12406" t="s">
        <v>2486</v>
      </c>
      <c r="T12406" t="s">
        <v>2487</v>
      </c>
      <c r="U12406" t="s">
        <v>2486</v>
      </c>
      <c r="V12406" t="s">
        <v>2487</v>
      </c>
      <c r="W12406" t="s">
        <v>2486</v>
      </c>
      <c r="X12406" t="s">
        <v>2486</v>
      </c>
      <c r="Y12406" t="s">
        <v>2486</v>
      </c>
    </row>
    <row r="12407" spans="4:121" hidden="1" x14ac:dyDescent="0.25">
      <c r="D12407" s="2" t="e">
        <f>IF(E12407="","",CONCATENATE(H12407,".",COUNTIF($E$1:E12406,E12407)+1))</f>
        <v>#N/A</v>
      </c>
      <c r="E12407" s="2" t="e">
        <f>IF(I12407="","",IF(I12407=INFORME!$C$22,CONCATENATE(H12407,".",I12407,".",G12407),""))</f>
        <v>#N/A</v>
      </c>
      <c r="F12407">
        <v>4</v>
      </c>
      <c r="G12407" t="s">
        <v>82</v>
      </c>
      <c r="H12407" t="s">
        <v>83</v>
      </c>
      <c r="I12407" t="s">
        <v>54</v>
      </c>
      <c r="M12407" t="s">
        <v>2495</v>
      </c>
      <c r="N12407" t="s">
        <v>2486</v>
      </c>
      <c r="R12407" t="s">
        <v>2496</v>
      </c>
    </row>
    <row r="12408" spans="4:121" hidden="1" x14ac:dyDescent="0.25">
      <c r="D12408" s="2" t="e">
        <f>IF(E12408="","",CONCATENATE(H12408,".",COUNTIF($E$1:E12407,E12408)+1))</f>
        <v>#N/A</v>
      </c>
      <c r="E12408" s="2" t="e">
        <f>IF(I12408="","",IF(I12408=INFORME!$C$22,CONCATENATE(H12408,".",I12408,".",G12408),""))</f>
        <v>#N/A</v>
      </c>
      <c r="F12408">
        <v>4</v>
      </c>
      <c r="G12408" t="s">
        <v>82</v>
      </c>
      <c r="H12408" t="s">
        <v>83</v>
      </c>
      <c r="I12408" t="s">
        <v>54</v>
      </c>
      <c r="M12408" t="s">
        <v>2495</v>
      </c>
      <c r="N12408" t="s">
        <v>2487</v>
      </c>
      <c r="O12408" t="s">
        <v>2496</v>
      </c>
      <c r="P12408" t="s">
        <v>2487</v>
      </c>
      <c r="Q12408" t="s">
        <v>2631</v>
      </c>
      <c r="R12408" t="s">
        <v>2487</v>
      </c>
      <c r="S12408" t="s">
        <v>2487</v>
      </c>
      <c r="T12408" t="s">
        <v>2496</v>
      </c>
      <c r="U12408" t="s">
        <v>2487</v>
      </c>
      <c r="V12408" t="s">
        <v>2487</v>
      </c>
      <c r="W12408" t="s">
        <v>2487</v>
      </c>
      <c r="X12408" t="s">
        <v>2487</v>
      </c>
      <c r="Y12408" t="s">
        <v>2487</v>
      </c>
    </row>
    <row r="12409" spans="4:121" hidden="1" x14ac:dyDescent="0.25">
      <c r="D12409" s="2" t="e">
        <f>IF(E12409="","",CONCATENATE(H12409,".",COUNTIF($E$1:E12408,E12409)+1))</f>
        <v>#N/A</v>
      </c>
      <c r="E12409" s="2" t="e">
        <f>IF(I12409="","",IF(I12409=INFORME!$C$22,CONCATENATE(H12409,".",I12409,".",G12409),""))</f>
        <v>#N/A</v>
      </c>
      <c r="F12409">
        <v>4</v>
      </c>
      <c r="G12409" t="s">
        <v>82</v>
      </c>
      <c r="H12409" t="s">
        <v>83</v>
      </c>
      <c r="I12409" t="s">
        <v>54</v>
      </c>
      <c r="N12409" t="s">
        <v>2486</v>
      </c>
      <c r="O12409" t="s">
        <v>2486</v>
      </c>
      <c r="Q12409" t="s">
        <v>2486</v>
      </c>
      <c r="R12409" t="s">
        <v>2486</v>
      </c>
      <c r="S12409" t="s">
        <v>2486</v>
      </c>
      <c r="T12409" t="s">
        <v>2496</v>
      </c>
      <c r="U12409" t="s">
        <v>2487</v>
      </c>
      <c r="V12409" t="s">
        <v>2486</v>
      </c>
    </row>
    <row r="12410" spans="4:121" hidden="1" x14ac:dyDescent="0.25">
      <c r="D12410" s="2" t="e">
        <f>IF(E12410="","",CONCATENATE(H12410,".",COUNTIF($E$1:E12409,E12410)+1))</f>
        <v>#N/A</v>
      </c>
      <c r="E12410" s="2" t="e">
        <f>IF(I12410="","",IF(I12410=INFORME!$C$22,CONCATENATE(H12410,".",I12410,".",G12410),""))</f>
        <v>#N/A</v>
      </c>
      <c r="F12410">
        <v>4</v>
      </c>
      <c r="G12410" t="s">
        <v>82</v>
      </c>
      <c r="H12410" t="s">
        <v>83</v>
      </c>
      <c r="I12410" t="s">
        <v>54</v>
      </c>
      <c r="N12410" t="s">
        <v>2487</v>
      </c>
      <c r="O12410" t="s">
        <v>2486</v>
      </c>
      <c r="P12410" t="s">
        <v>2487</v>
      </c>
      <c r="Q12410" t="s">
        <v>2496</v>
      </c>
      <c r="R12410" t="s">
        <v>2487</v>
      </c>
      <c r="S12410" t="s">
        <v>2487</v>
      </c>
      <c r="T12410" t="s">
        <v>2487</v>
      </c>
      <c r="U12410" t="s">
        <v>2487</v>
      </c>
      <c r="V12410" t="s">
        <v>2487</v>
      </c>
      <c r="W12410" t="s">
        <v>2486</v>
      </c>
      <c r="X12410" t="s">
        <v>2486</v>
      </c>
    </row>
    <row r="12411" spans="4:121" hidden="1" x14ac:dyDescent="0.25">
      <c r="D12411" s="2" t="e">
        <f>IF(E12411="","",CONCATENATE(H12411,".",COUNTIF($E$1:E12410,E12411)+1))</f>
        <v>#N/A</v>
      </c>
      <c r="E12411" s="2" t="e">
        <f>IF(I12411="","",IF(I12411=INFORME!$C$22,CONCATENATE(H12411,".",I12411,".",G12411),""))</f>
        <v>#N/A</v>
      </c>
      <c r="F12411">
        <v>4</v>
      </c>
      <c r="G12411" t="s">
        <v>82</v>
      </c>
      <c r="H12411" t="s">
        <v>83</v>
      </c>
      <c r="I12411" t="s">
        <v>54</v>
      </c>
      <c r="N12411" t="s">
        <v>2486</v>
      </c>
      <c r="O12411" t="s">
        <v>2486</v>
      </c>
      <c r="Q12411" t="s">
        <v>2486</v>
      </c>
      <c r="R12411" t="s">
        <v>2486</v>
      </c>
      <c r="S12411" t="s">
        <v>2486</v>
      </c>
      <c r="T12411" t="s">
        <v>2487</v>
      </c>
      <c r="U12411" t="s">
        <v>2486</v>
      </c>
    </row>
    <row r="12412" spans="4:121" hidden="1" x14ac:dyDescent="0.25">
      <c r="D12412" s="2" t="e">
        <f>IF(E12412="","",CONCATENATE(H12412,".",COUNTIF($E$1:E12411,E12412)+1))</f>
        <v>#N/A</v>
      </c>
      <c r="E12412" s="2" t="e">
        <f>IF(I12412="","",IF(I12412=INFORME!$C$22,CONCATENATE(H12412,".",I12412,".",G12412),""))</f>
        <v>#N/A</v>
      </c>
      <c r="F12412">
        <v>4</v>
      </c>
      <c r="G12412" t="s">
        <v>82</v>
      </c>
      <c r="H12412" t="s">
        <v>83</v>
      </c>
      <c r="I12412" t="s">
        <v>54</v>
      </c>
      <c r="N12412" t="s">
        <v>2486</v>
      </c>
      <c r="O12412" t="s">
        <v>2486</v>
      </c>
      <c r="P12412" t="s">
        <v>2486</v>
      </c>
      <c r="Q12412" t="s">
        <v>2486</v>
      </c>
      <c r="R12412" t="s">
        <v>2486</v>
      </c>
      <c r="S12412" t="s">
        <v>2486</v>
      </c>
      <c r="T12412" t="s">
        <v>2487</v>
      </c>
      <c r="U12412" t="s">
        <v>2486</v>
      </c>
      <c r="V12412" t="s">
        <v>2486</v>
      </c>
      <c r="W12412" t="s">
        <v>2486</v>
      </c>
      <c r="X12412" t="s">
        <v>2486</v>
      </c>
    </row>
    <row r="12413" spans="4:121" hidden="1" x14ac:dyDescent="0.25">
      <c r="D12413" s="2" t="e">
        <f>IF(E12413="","",CONCATENATE(H12413,".",COUNTIF($E$1:E12412,E12413)+1))</f>
        <v>#N/A</v>
      </c>
      <c r="E12413" s="2" t="e">
        <f>IF(I12413="","",IF(I12413=INFORME!$C$22,CONCATENATE(H12413,".",I12413,".",G12413),""))</f>
        <v>#N/A</v>
      </c>
      <c r="F12413">
        <v>4</v>
      </c>
      <c r="G12413" t="s">
        <v>82</v>
      </c>
      <c r="H12413" t="s">
        <v>83</v>
      </c>
      <c r="I12413" t="s">
        <v>54</v>
      </c>
      <c r="N12413" t="s">
        <v>2487</v>
      </c>
      <c r="O12413" t="s">
        <v>2487</v>
      </c>
      <c r="P12413" t="s">
        <v>2487</v>
      </c>
      <c r="R12413" t="s">
        <v>2487</v>
      </c>
    </row>
    <row r="12414" spans="4:121" hidden="1" x14ac:dyDescent="0.25">
      <c r="D12414" s="2" t="e">
        <f>IF(E12414="","",CONCATENATE(H12414,".",COUNTIF($E$1:E12413,E12414)+1))</f>
        <v>#N/A</v>
      </c>
      <c r="E12414" s="2" t="e">
        <f>IF(I12414="","",IF(I12414=INFORME!$C$22,CONCATENATE(H12414,".",I12414,".",G12414),""))</f>
        <v>#N/A</v>
      </c>
      <c r="F12414">
        <v>4</v>
      </c>
      <c r="G12414" t="s">
        <v>82</v>
      </c>
      <c r="H12414" t="s">
        <v>83</v>
      </c>
      <c r="I12414" t="s">
        <v>54</v>
      </c>
      <c r="O12414" t="s">
        <v>2486</v>
      </c>
      <c r="P12414" t="s">
        <v>2486</v>
      </c>
      <c r="Q12414" t="s">
        <v>2486</v>
      </c>
      <c r="R12414" t="s">
        <v>2486</v>
      </c>
      <c r="S12414" t="s">
        <v>2486</v>
      </c>
      <c r="T12414" t="s">
        <v>2487</v>
      </c>
      <c r="U12414" t="s">
        <v>2486</v>
      </c>
      <c r="V12414" t="s">
        <v>2487</v>
      </c>
    </row>
    <row r="12415" spans="4:121" hidden="1" x14ac:dyDescent="0.25">
      <c r="D12415" s="2" t="e">
        <f>IF(E12415="","",CONCATENATE(H12415,".",COUNTIF($E$1:E12414,E12415)+1))</f>
        <v>#N/A</v>
      </c>
      <c r="E12415" s="2" t="e">
        <f>IF(I12415="","",IF(I12415=INFORME!$C$22,CONCATENATE(H12415,".",I12415,".",G12415),""))</f>
        <v>#N/A</v>
      </c>
      <c r="F12415">
        <v>4</v>
      </c>
      <c r="G12415" t="s">
        <v>82</v>
      </c>
      <c r="H12415" t="s">
        <v>83</v>
      </c>
      <c r="I12415" t="s">
        <v>54</v>
      </c>
      <c r="M12415" t="s">
        <v>2495</v>
      </c>
      <c r="O12415" t="s">
        <v>2486</v>
      </c>
      <c r="R12415" t="s">
        <v>2487</v>
      </c>
      <c r="S12415" t="s">
        <v>2496</v>
      </c>
      <c r="W12415" t="s">
        <v>2487</v>
      </c>
      <c r="X12415" t="s">
        <v>2487</v>
      </c>
    </row>
    <row r="12416" spans="4:121" hidden="1" x14ac:dyDescent="0.25">
      <c r="D12416" s="2" t="e">
        <f>IF(E12416="","",CONCATENATE(H12416,".",COUNTIF($E$1:E12415,E12416)+1))</f>
        <v>#N/A</v>
      </c>
      <c r="E12416" s="2" t="e">
        <f>IF(I12416="","",IF(I12416=INFORME!$C$22,CONCATENATE(H12416,".",I12416,".",G12416),""))</f>
        <v>#N/A</v>
      </c>
      <c r="F12416">
        <v>4</v>
      </c>
      <c r="G12416" t="s">
        <v>82</v>
      </c>
      <c r="H12416" t="s">
        <v>83</v>
      </c>
      <c r="I12416" t="s">
        <v>54</v>
      </c>
      <c r="N12416" t="s">
        <v>2486</v>
      </c>
      <c r="O12416" t="s">
        <v>2486</v>
      </c>
      <c r="P12416" t="s">
        <v>2486</v>
      </c>
      <c r="Q12416" t="s">
        <v>2486</v>
      </c>
      <c r="R12416" t="s">
        <v>2486</v>
      </c>
      <c r="S12416" t="s">
        <v>2486</v>
      </c>
      <c r="T12416" t="s">
        <v>2486</v>
      </c>
      <c r="U12416" t="s">
        <v>2486</v>
      </c>
      <c r="V12416" t="s">
        <v>2486</v>
      </c>
      <c r="W12416" t="s">
        <v>2486</v>
      </c>
      <c r="X12416" t="s">
        <v>2486</v>
      </c>
      <c r="Y12416" t="s">
        <v>2486</v>
      </c>
    </row>
    <row r="12417" spans="4:25" hidden="1" x14ac:dyDescent="0.25">
      <c r="D12417" s="2" t="e">
        <f>IF(E12417="","",CONCATENATE(H12417,".",COUNTIF($E$1:E12416,E12417)+1))</f>
        <v>#N/A</v>
      </c>
      <c r="E12417" s="2" t="e">
        <f>IF(I12417="","",IF(I12417=INFORME!$C$22,CONCATENATE(H12417,".",I12417,".",G12417),""))</f>
        <v>#N/A</v>
      </c>
      <c r="F12417">
        <v>4</v>
      </c>
      <c r="G12417" t="s">
        <v>82</v>
      </c>
      <c r="H12417" t="s">
        <v>83</v>
      </c>
      <c r="I12417" t="s">
        <v>54</v>
      </c>
      <c r="N12417" t="s">
        <v>2486</v>
      </c>
      <c r="O12417" t="s">
        <v>2486</v>
      </c>
      <c r="P12417" t="s">
        <v>2486</v>
      </c>
      <c r="Q12417" t="s">
        <v>2496</v>
      </c>
      <c r="R12417" t="s">
        <v>2486</v>
      </c>
      <c r="S12417" t="s">
        <v>2486</v>
      </c>
      <c r="T12417" t="s">
        <v>2486</v>
      </c>
      <c r="U12417" t="s">
        <v>2486</v>
      </c>
      <c r="V12417" t="s">
        <v>2486</v>
      </c>
      <c r="W12417" t="s">
        <v>2486</v>
      </c>
      <c r="X12417" t="s">
        <v>2486</v>
      </c>
      <c r="Y12417" t="s">
        <v>2486</v>
      </c>
    </row>
    <row r="12418" spans="4:25" hidden="1" x14ac:dyDescent="0.25">
      <c r="D12418" s="2" t="e">
        <f>IF(E12418="","",CONCATENATE(H12418,".",COUNTIF($E$1:E12417,E12418)+1))</f>
        <v>#N/A</v>
      </c>
      <c r="E12418" s="2" t="e">
        <f>IF(I12418="","",IF(I12418=INFORME!$C$22,CONCATENATE(H12418,".",I12418,".",G12418),""))</f>
        <v>#N/A</v>
      </c>
      <c r="F12418">
        <v>4</v>
      </c>
      <c r="G12418" t="s">
        <v>82</v>
      </c>
      <c r="H12418" t="s">
        <v>83</v>
      </c>
      <c r="I12418" t="s">
        <v>54</v>
      </c>
      <c r="N12418" t="s">
        <v>2487</v>
      </c>
      <c r="O12418" t="s">
        <v>2487</v>
      </c>
      <c r="P12418" t="s">
        <v>2487</v>
      </c>
      <c r="Q12418" t="s">
        <v>2496</v>
      </c>
      <c r="R12418" t="s">
        <v>2496</v>
      </c>
      <c r="S12418" t="s">
        <v>2487</v>
      </c>
      <c r="T12418" t="s">
        <v>2496</v>
      </c>
      <c r="U12418" t="s">
        <v>2487</v>
      </c>
      <c r="V12418" t="s">
        <v>2487</v>
      </c>
    </row>
    <row r="12419" spans="4:25" hidden="1" x14ac:dyDescent="0.25">
      <c r="D12419" s="2" t="e">
        <f>IF(E12419="","",CONCATENATE(H12419,".",COUNTIF($E$1:E12418,E12419)+1))</f>
        <v>#N/A</v>
      </c>
      <c r="E12419" s="2" t="e">
        <f>IF(I12419="","",IF(I12419=INFORME!$C$22,CONCATENATE(H12419,".",I12419,".",G12419),""))</f>
        <v>#N/A</v>
      </c>
      <c r="F12419">
        <v>4</v>
      </c>
      <c r="G12419" t="s">
        <v>82</v>
      </c>
      <c r="H12419" t="s">
        <v>83</v>
      </c>
      <c r="I12419" t="s">
        <v>54</v>
      </c>
      <c r="N12419" t="s">
        <v>2486</v>
      </c>
      <c r="O12419" t="s">
        <v>2486</v>
      </c>
      <c r="P12419" t="s">
        <v>2486</v>
      </c>
      <c r="Q12419" t="s">
        <v>2486</v>
      </c>
      <c r="R12419" t="s">
        <v>2486</v>
      </c>
      <c r="S12419" t="s">
        <v>2486</v>
      </c>
      <c r="T12419" t="s">
        <v>2486</v>
      </c>
      <c r="U12419" t="s">
        <v>2486</v>
      </c>
      <c r="V12419" t="s">
        <v>2486</v>
      </c>
      <c r="W12419" t="s">
        <v>2486</v>
      </c>
      <c r="X12419" t="s">
        <v>2486</v>
      </c>
      <c r="Y12419" t="s">
        <v>2486</v>
      </c>
    </row>
    <row r="12420" spans="4:25" hidden="1" x14ac:dyDescent="0.25">
      <c r="D12420" s="2" t="e">
        <f>IF(E12420="","",CONCATENATE(H12420,".",COUNTIF($E$1:E12419,E12420)+1))</f>
        <v>#N/A</v>
      </c>
      <c r="E12420" s="2" t="e">
        <f>IF(I12420="","",IF(I12420=INFORME!$C$22,CONCATENATE(H12420,".",I12420,".",G12420),""))</f>
        <v>#N/A</v>
      </c>
      <c r="F12420">
        <v>4</v>
      </c>
      <c r="G12420" t="s">
        <v>82</v>
      </c>
      <c r="H12420" t="s">
        <v>83</v>
      </c>
      <c r="I12420" t="s">
        <v>54</v>
      </c>
    </row>
    <row r="12421" spans="4:25" hidden="1" x14ac:dyDescent="0.25">
      <c r="D12421" s="2" t="e">
        <f>IF(E12421="","",CONCATENATE(H12421,".",COUNTIF($E$1:E12420,E12421)+1))</f>
        <v>#N/A</v>
      </c>
      <c r="E12421" s="2" t="e">
        <f>IF(I12421="","",IF(I12421=INFORME!$C$22,CONCATENATE(H12421,".",I12421,".",G12421),""))</f>
        <v>#N/A</v>
      </c>
      <c r="F12421">
        <v>4</v>
      </c>
      <c r="G12421" t="s">
        <v>82</v>
      </c>
      <c r="H12421" t="s">
        <v>83</v>
      </c>
      <c r="I12421" t="s">
        <v>54</v>
      </c>
      <c r="N12421" t="s">
        <v>2486</v>
      </c>
      <c r="O12421" t="s">
        <v>2486</v>
      </c>
      <c r="P12421" t="s">
        <v>2486</v>
      </c>
      <c r="Q12421" t="s">
        <v>2486</v>
      </c>
      <c r="R12421" t="s">
        <v>2486</v>
      </c>
      <c r="S12421" t="s">
        <v>2486</v>
      </c>
      <c r="T12421" t="s">
        <v>2487</v>
      </c>
      <c r="U12421" t="s">
        <v>2486</v>
      </c>
      <c r="V12421" t="s">
        <v>2486</v>
      </c>
      <c r="W12421" t="s">
        <v>2486</v>
      </c>
      <c r="X12421" t="s">
        <v>2486</v>
      </c>
      <c r="Y12421" t="s">
        <v>2486</v>
      </c>
    </row>
    <row r="12422" spans="4:25" hidden="1" x14ac:dyDescent="0.25">
      <c r="D12422" s="2" t="e">
        <f>IF(E12422="","",CONCATENATE(H12422,".",COUNTIF($E$1:E12421,E12422)+1))</f>
        <v>#N/A</v>
      </c>
      <c r="E12422" s="2" t="e">
        <f>IF(I12422="","",IF(I12422=INFORME!$C$22,CONCATENATE(H12422,".",I12422,".",G12422),""))</f>
        <v>#N/A</v>
      </c>
      <c r="F12422">
        <v>4</v>
      </c>
      <c r="G12422" t="s">
        <v>82</v>
      </c>
      <c r="H12422" t="s">
        <v>83</v>
      </c>
      <c r="I12422" t="s">
        <v>54</v>
      </c>
      <c r="N12422" t="s">
        <v>2487</v>
      </c>
      <c r="O12422" t="s">
        <v>2486</v>
      </c>
      <c r="P12422" t="s">
        <v>2487</v>
      </c>
      <c r="Q12422" t="s">
        <v>2496</v>
      </c>
      <c r="R12422" t="s">
        <v>2487</v>
      </c>
      <c r="S12422" t="s">
        <v>2486</v>
      </c>
      <c r="T12422" t="s">
        <v>2496</v>
      </c>
      <c r="U12422" t="s">
        <v>2487</v>
      </c>
      <c r="V12422" t="s">
        <v>2486</v>
      </c>
      <c r="W12422" t="s">
        <v>2486</v>
      </c>
      <c r="X12422" t="s">
        <v>2486</v>
      </c>
      <c r="Y12422" t="s">
        <v>2486</v>
      </c>
    </row>
    <row r="12423" spans="4:25" hidden="1" x14ac:dyDescent="0.25">
      <c r="D12423" s="2" t="e">
        <f>IF(E12423="","",CONCATENATE(H12423,".",COUNTIF($E$1:E12422,E12423)+1))</f>
        <v>#N/A</v>
      </c>
      <c r="E12423" s="2" t="e">
        <f>IF(I12423="","",IF(I12423=INFORME!$C$22,CONCATENATE(H12423,".",I12423,".",G12423),""))</f>
        <v>#N/A</v>
      </c>
      <c r="F12423">
        <v>4</v>
      </c>
      <c r="G12423" t="s">
        <v>82</v>
      </c>
      <c r="H12423" t="s">
        <v>83</v>
      </c>
      <c r="I12423" t="s">
        <v>54</v>
      </c>
      <c r="N12423" t="s">
        <v>2486</v>
      </c>
      <c r="O12423" t="s">
        <v>2487</v>
      </c>
      <c r="P12423" t="s">
        <v>2487</v>
      </c>
      <c r="Q12423" t="s">
        <v>2486</v>
      </c>
      <c r="R12423" t="s">
        <v>2487</v>
      </c>
      <c r="S12423" t="s">
        <v>2487</v>
      </c>
      <c r="T12423" t="s">
        <v>2487</v>
      </c>
      <c r="U12423" t="s">
        <v>2486</v>
      </c>
      <c r="V12423" t="s">
        <v>2486</v>
      </c>
      <c r="W12423" t="s">
        <v>2486</v>
      </c>
      <c r="X12423" t="s">
        <v>2486</v>
      </c>
    </row>
    <row r="12424" spans="4:25" hidden="1" x14ac:dyDescent="0.25">
      <c r="D12424" s="2" t="e">
        <f>IF(E12424="","",CONCATENATE(H12424,".",COUNTIF($E$1:E12423,E12424)+1))</f>
        <v>#N/A</v>
      </c>
      <c r="E12424" s="2" t="e">
        <f>IF(I12424="","",IF(I12424=INFORME!$C$22,CONCATENATE(H12424,".",I12424,".",G12424),""))</f>
        <v>#N/A</v>
      </c>
      <c r="F12424">
        <v>4</v>
      </c>
      <c r="G12424" t="s">
        <v>82</v>
      </c>
      <c r="H12424" t="s">
        <v>83</v>
      </c>
      <c r="I12424" t="s">
        <v>54</v>
      </c>
      <c r="N12424" t="s">
        <v>2486</v>
      </c>
      <c r="O12424" t="s">
        <v>2486</v>
      </c>
      <c r="P12424" t="s">
        <v>2487</v>
      </c>
      <c r="Q12424" t="s">
        <v>2486</v>
      </c>
      <c r="R12424" t="s">
        <v>2486</v>
      </c>
      <c r="S12424" t="s">
        <v>2486</v>
      </c>
      <c r="T12424" t="s">
        <v>2486</v>
      </c>
      <c r="U12424" t="s">
        <v>2486</v>
      </c>
      <c r="V12424" t="s">
        <v>2486</v>
      </c>
      <c r="W12424" t="s">
        <v>2486</v>
      </c>
      <c r="Y12424" t="s">
        <v>2486</v>
      </c>
    </row>
    <row r="12425" spans="4:25" hidden="1" x14ac:dyDescent="0.25">
      <c r="D12425" s="2" t="e">
        <f>IF(E12425="","",CONCATENATE(H12425,".",COUNTIF($E$1:E12424,E12425)+1))</f>
        <v>#N/A</v>
      </c>
      <c r="E12425" s="2" t="e">
        <f>IF(I12425="","",IF(I12425=INFORME!$C$22,CONCATENATE(H12425,".",I12425,".",G12425),""))</f>
        <v>#N/A</v>
      </c>
      <c r="F12425">
        <v>4</v>
      </c>
      <c r="G12425" t="s">
        <v>82</v>
      </c>
      <c r="H12425" t="s">
        <v>83</v>
      </c>
      <c r="I12425" t="s">
        <v>54</v>
      </c>
      <c r="N12425" t="s">
        <v>2486</v>
      </c>
      <c r="O12425" t="s">
        <v>2486</v>
      </c>
      <c r="P12425" t="s">
        <v>2486</v>
      </c>
      <c r="Q12425" t="s">
        <v>2486</v>
      </c>
      <c r="R12425" t="s">
        <v>2486</v>
      </c>
      <c r="S12425" t="s">
        <v>2486</v>
      </c>
      <c r="T12425" t="s">
        <v>2486</v>
      </c>
      <c r="U12425" t="s">
        <v>2486</v>
      </c>
      <c r="V12425" t="s">
        <v>2486</v>
      </c>
      <c r="W12425" t="s">
        <v>2486</v>
      </c>
      <c r="X12425" t="s">
        <v>2486</v>
      </c>
      <c r="Y12425" t="s">
        <v>2486</v>
      </c>
    </row>
    <row r="12426" spans="4:25" hidden="1" x14ac:dyDescent="0.25">
      <c r="D12426" s="2" t="e">
        <f>IF(E12426="","",CONCATENATE(H12426,".",COUNTIF($E$1:E12425,E12426)+1))</f>
        <v>#N/A</v>
      </c>
      <c r="E12426" s="2" t="e">
        <f>IF(I12426="","",IF(I12426=INFORME!$C$22,CONCATENATE(H12426,".",I12426,".",G12426),""))</f>
        <v>#N/A</v>
      </c>
      <c r="F12426">
        <v>4</v>
      </c>
      <c r="G12426" t="s">
        <v>82</v>
      </c>
      <c r="H12426" t="s">
        <v>83</v>
      </c>
      <c r="I12426" t="s">
        <v>54</v>
      </c>
      <c r="N12426" t="s">
        <v>2486</v>
      </c>
      <c r="O12426" t="s">
        <v>2486</v>
      </c>
      <c r="P12426" t="s">
        <v>2486</v>
      </c>
      <c r="Q12426" t="s">
        <v>2486</v>
      </c>
      <c r="R12426" t="s">
        <v>2486</v>
      </c>
      <c r="S12426" t="s">
        <v>2486</v>
      </c>
      <c r="T12426" t="s">
        <v>2486</v>
      </c>
      <c r="U12426" t="s">
        <v>2486</v>
      </c>
      <c r="V12426" t="s">
        <v>2486</v>
      </c>
      <c r="W12426" t="s">
        <v>2486</v>
      </c>
      <c r="X12426" t="s">
        <v>2486</v>
      </c>
      <c r="Y12426" t="s">
        <v>2486</v>
      </c>
    </row>
    <row r="12427" spans="4:25" hidden="1" x14ac:dyDescent="0.25">
      <c r="D12427" s="2" t="e">
        <f>IF(E12427="","",CONCATENATE(H12427,".",COUNTIF($E$1:E12426,E12427)+1))</f>
        <v>#N/A</v>
      </c>
      <c r="E12427" s="2" t="e">
        <f>IF(I12427="","",IF(I12427=INFORME!$C$22,CONCATENATE(H12427,".",I12427,".",G12427),""))</f>
        <v>#N/A</v>
      </c>
      <c r="F12427">
        <v>4</v>
      </c>
      <c r="G12427" t="s">
        <v>82</v>
      </c>
      <c r="H12427" t="s">
        <v>83</v>
      </c>
      <c r="I12427" t="s">
        <v>54</v>
      </c>
      <c r="N12427" t="s">
        <v>2486</v>
      </c>
      <c r="O12427" t="s">
        <v>2486</v>
      </c>
      <c r="Q12427" t="s">
        <v>2486</v>
      </c>
      <c r="R12427" t="s">
        <v>2486</v>
      </c>
      <c r="S12427" t="s">
        <v>2486</v>
      </c>
      <c r="T12427" t="s">
        <v>2486</v>
      </c>
      <c r="U12427" t="s">
        <v>2487</v>
      </c>
      <c r="V12427" t="s">
        <v>2486</v>
      </c>
      <c r="W12427" t="s">
        <v>2487</v>
      </c>
      <c r="X12427" t="s">
        <v>2486</v>
      </c>
      <c r="Y12427" t="s">
        <v>2486</v>
      </c>
    </row>
    <row r="12428" spans="4:25" hidden="1" x14ac:dyDescent="0.25">
      <c r="D12428" s="2" t="e">
        <f>IF(E12428="","",CONCATENATE(H12428,".",COUNTIF($E$1:E12427,E12428)+1))</f>
        <v>#N/A</v>
      </c>
      <c r="E12428" s="2" t="e">
        <f>IF(I12428="","",IF(I12428=INFORME!$C$22,CONCATENATE(H12428,".",I12428,".",G12428),""))</f>
        <v>#N/A</v>
      </c>
      <c r="F12428">
        <v>4</v>
      </c>
      <c r="G12428" t="s">
        <v>82</v>
      </c>
      <c r="H12428" t="s">
        <v>83</v>
      </c>
      <c r="I12428" t="s">
        <v>54</v>
      </c>
      <c r="N12428" t="s">
        <v>2487</v>
      </c>
      <c r="O12428" t="s">
        <v>2487</v>
      </c>
      <c r="P12428" t="s">
        <v>2486</v>
      </c>
      <c r="Q12428" t="s">
        <v>2486</v>
      </c>
      <c r="R12428" t="s">
        <v>2496</v>
      </c>
      <c r="S12428" t="s">
        <v>2487</v>
      </c>
      <c r="T12428" t="s">
        <v>2486</v>
      </c>
      <c r="U12428" t="s">
        <v>2487</v>
      </c>
      <c r="V12428" t="s">
        <v>2487</v>
      </c>
      <c r="W12428" t="s">
        <v>2486</v>
      </c>
    </row>
    <row r="12429" spans="4:25" hidden="1" x14ac:dyDescent="0.25">
      <c r="D12429" s="2" t="e">
        <f>IF(E12429="","",CONCATENATE(H12429,".",COUNTIF($E$1:E12428,E12429)+1))</f>
        <v>#N/A</v>
      </c>
      <c r="E12429" s="2" t="e">
        <f>IF(I12429="","",IF(I12429=INFORME!$C$22,CONCATENATE(H12429,".",I12429,".",G12429),""))</f>
        <v>#N/A</v>
      </c>
      <c r="F12429">
        <v>4</v>
      </c>
      <c r="G12429" t="s">
        <v>82</v>
      </c>
      <c r="H12429" t="s">
        <v>83</v>
      </c>
      <c r="I12429" t="s">
        <v>54</v>
      </c>
      <c r="O12429" t="s">
        <v>2487</v>
      </c>
      <c r="Q12429" t="s">
        <v>2496</v>
      </c>
      <c r="R12429" t="s">
        <v>2487</v>
      </c>
      <c r="S12429" t="s">
        <v>2486</v>
      </c>
      <c r="T12429" t="s">
        <v>2487</v>
      </c>
      <c r="U12429" t="s">
        <v>2487</v>
      </c>
      <c r="V12429" t="s">
        <v>2487</v>
      </c>
    </row>
    <row r="12430" spans="4:25" hidden="1" x14ac:dyDescent="0.25">
      <c r="D12430" s="2" t="e">
        <f>IF(E12430="","",CONCATENATE(H12430,".",COUNTIF($E$1:E12429,E12430)+1))</f>
        <v>#N/A</v>
      </c>
      <c r="E12430" s="2" t="e">
        <f>IF(I12430="","",IF(I12430=INFORME!$C$22,CONCATENATE(H12430,".",I12430,".",G12430),""))</f>
        <v>#N/A</v>
      </c>
      <c r="F12430">
        <v>4</v>
      </c>
      <c r="G12430" t="s">
        <v>82</v>
      </c>
      <c r="H12430" t="s">
        <v>83</v>
      </c>
      <c r="I12430" t="s">
        <v>54</v>
      </c>
      <c r="N12430" t="s">
        <v>2486</v>
      </c>
      <c r="O12430" t="s">
        <v>2486</v>
      </c>
      <c r="P12430" t="s">
        <v>2486</v>
      </c>
      <c r="Q12430" t="s">
        <v>2486</v>
      </c>
      <c r="R12430" t="s">
        <v>2486</v>
      </c>
      <c r="S12430" t="s">
        <v>2486</v>
      </c>
      <c r="T12430" t="s">
        <v>2487</v>
      </c>
      <c r="U12430" t="s">
        <v>2486</v>
      </c>
      <c r="V12430" t="s">
        <v>2486</v>
      </c>
      <c r="W12430" t="s">
        <v>2486</v>
      </c>
      <c r="X12430" t="s">
        <v>2486</v>
      </c>
    </row>
    <row r="12431" spans="4:25" hidden="1" x14ac:dyDescent="0.25">
      <c r="D12431" s="2" t="e">
        <f>IF(E12431="","",CONCATENATE(H12431,".",COUNTIF($E$1:E12430,E12431)+1))</f>
        <v>#N/A</v>
      </c>
      <c r="E12431" s="2" t="e">
        <f>IF(I12431="","",IF(I12431=INFORME!$C$22,CONCATENATE(H12431,".",I12431,".",G12431),""))</f>
        <v>#N/A</v>
      </c>
      <c r="F12431">
        <v>4</v>
      </c>
      <c r="G12431" t="s">
        <v>82</v>
      </c>
      <c r="H12431" t="s">
        <v>83</v>
      </c>
      <c r="I12431" t="s">
        <v>54</v>
      </c>
      <c r="N12431" t="s">
        <v>2486</v>
      </c>
      <c r="O12431" t="s">
        <v>2487</v>
      </c>
      <c r="P12431" t="s">
        <v>2486</v>
      </c>
      <c r="Q12431" t="s">
        <v>2496</v>
      </c>
      <c r="R12431" t="s">
        <v>2487</v>
      </c>
      <c r="S12431" t="s">
        <v>2487</v>
      </c>
      <c r="T12431" t="s">
        <v>2487</v>
      </c>
      <c r="U12431" t="s">
        <v>2487</v>
      </c>
      <c r="V12431" t="s">
        <v>2487</v>
      </c>
      <c r="W12431" t="s">
        <v>2486</v>
      </c>
      <c r="X12431" t="s">
        <v>2486</v>
      </c>
      <c r="Y12431" t="s">
        <v>2486</v>
      </c>
    </row>
    <row r="12432" spans="4:25" hidden="1" x14ac:dyDescent="0.25">
      <c r="D12432" s="2" t="e">
        <f>IF(E12432="","",CONCATENATE(H12432,".",COUNTIF($E$1:E12431,E12432)+1))</f>
        <v>#N/A</v>
      </c>
      <c r="E12432" s="2" t="e">
        <f>IF(I12432="","",IF(I12432=INFORME!$C$22,CONCATENATE(H12432,".",I12432,".",G12432),""))</f>
        <v>#N/A</v>
      </c>
      <c r="F12432">
        <v>4</v>
      </c>
      <c r="G12432" t="s">
        <v>82</v>
      </c>
      <c r="H12432" t="s">
        <v>83</v>
      </c>
      <c r="I12432" t="s">
        <v>54</v>
      </c>
      <c r="N12432" t="s">
        <v>2486</v>
      </c>
      <c r="O12432" t="s">
        <v>2486</v>
      </c>
      <c r="P12432" t="s">
        <v>2486</v>
      </c>
      <c r="Q12432" t="s">
        <v>2496</v>
      </c>
      <c r="R12432" t="s">
        <v>2487</v>
      </c>
      <c r="S12432" t="s">
        <v>2487</v>
      </c>
      <c r="T12432" t="s">
        <v>2487</v>
      </c>
    </row>
    <row r="12433" spans="4:25" hidden="1" x14ac:dyDescent="0.25">
      <c r="D12433" s="2" t="e">
        <f>IF(E12433="","",CONCATENATE(H12433,".",COUNTIF($E$1:E12432,E12433)+1))</f>
        <v>#N/A</v>
      </c>
      <c r="E12433" s="2" t="e">
        <f>IF(I12433="","",IF(I12433=INFORME!$C$22,CONCATENATE(H12433,".",I12433,".",G12433),""))</f>
        <v>#N/A</v>
      </c>
      <c r="F12433">
        <v>4</v>
      </c>
      <c r="G12433" t="s">
        <v>82</v>
      </c>
      <c r="H12433" t="s">
        <v>83</v>
      </c>
      <c r="I12433" t="s">
        <v>54</v>
      </c>
      <c r="N12433" t="s">
        <v>2486</v>
      </c>
      <c r="O12433" t="s">
        <v>2486</v>
      </c>
      <c r="P12433" t="s">
        <v>2486</v>
      </c>
      <c r="Q12433" t="s">
        <v>2496</v>
      </c>
      <c r="R12433" t="s">
        <v>2487</v>
      </c>
      <c r="S12433" t="s">
        <v>2486</v>
      </c>
      <c r="T12433" t="s">
        <v>2487</v>
      </c>
      <c r="U12433" t="s">
        <v>2486</v>
      </c>
      <c r="V12433" t="s">
        <v>2486</v>
      </c>
      <c r="W12433" t="s">
        <v>2486</v>
      </c>
    </row>
    <row r="12434" spans="4:25" hidden="1" x14ac:dyDescent="0.25">
      <c r="D12434" s="2" t="e">
        <f>IF(E12434="","",CONCATENATE(H12434,".",COUNTIF($E$1:E12433,E12434)+1))</f>
        <v>#N/A</v>
      </c>
      <c r="E12434" s="2" t="e">
        <f>IF(I12434="","",IF(I12434=INFORME!$C$22,CONCATENATE(H12434,".",I12434,".",G12434),""))</f>
        <v>#N/A</v>
      </c>
      <c r="F12434">
        <v>4</v>
      </c>
      <c r="G12434" t="s">
        <v>82</v>
      </c>
      <c r="H12434" t="s">
        <v>83</v>
      </c>
      <c r="I12434" t="s">
        <v>54</v>
      </c>
      <c r="N12434" t="s">
        <v>2486</v>
      </c>
      <c r="Q12434" t="s">
        <v>2496</v>
      </c>
      <c r="R12434" t="s">
        <v>2487</v>
      </c>
      <c r="S12434" t="s">
        <v>2487</v>
      </c>
      <c r="T12434" t="s">
        <v>2487</v>
      </c>
      <c r="U12434" t="s">
        <v>2486</v>
      </c>
      <c r="V12434" t="s">
        <v>2486</v>
      </c>
    </row>
    <row r="12435" spans="4:25" hidden="1" x14ac:dyDescent="0.25">
      <c r="D12435" s="2" t="e">
        <f>IF(E12435="","",CONCATENATE(H12435,".",COUNTIF($E$1:E12434,E12435)+1))</f>
        <v>#N/A</v>
      </c>
      <c r="E12435" s="2" t="e">
        <f>IF(I12435="","",IF(I12435=INFORME!$C$22,CONCATENATE(H12435,".",I12435,".",G12435),""))</f>
        <v>#N/A</v>
      </c>
      <c r="F12435">
        <v>4</v>
      </c>
      <c r="G12435" t="s">
        <v>82</v>
      </c>
      <c r="H12435" t="s">
        <v>83</v>
      </c>
      <c r="I12435" t="s">
        <v>54</v>
      </c>
      <c r="M12435" t="s">
        <v>2495</v>
      </c>
      <c r="Q12435" t="s">
        <v>2486</v>
      </c>
      <c r="R12435" t="s">
        <v>2496</v>
      </c>
      <c r="S12435" t="s">
        <v>2487</v>
      </c>
      <c r="T12435" t="s">
        <v>2496</v>
      </c>
      <c r="U12435" t="s">
        <v>2487</v>
      </c>
      <c r="V12435" t="s">
        <v>2486</v>
      </c>
      <c r="W12435" t="s">
        <v>2486</v>
      </c>
      <c r="X12435" t="s">
        <v>2487</v>
      </c>
      <c r="Y12435" t="s">
        <v>2486</v>
      </c>
    </row>
    <row r="12436" spans="4:25" hidden="1" x14ac:dyDescent="0.25">
      <c r="D12436" s="2" t="e">
        <f>IF(E12436="","",CONCATENATE(H12436,".",COUNTIF($E$1:E12435,E12436)+1))</f>
        <v>#N/A</v>
      </c>
      <c r="E12436" s="2" t="e">
        <f>IF(I12436="","",IF(I12436=INFORME!$C$22,CONCATENATE(H12436,".",I12436,".",G12436),""))</f>
        <v>#N/A</v>
      </c>
      <c r="F12436">
        <v>4</v>
      </c>
      <c r="G12436" t="s">
        <v>82</v>
      </c>
      <c r="H12436" t="s">
        <v>83</v>
      </c>
      <c r="I12436" t="s">
        <v>54</v>
      </c>
      <c r="O12436" t="s">
        <v>2487</v>
      </c>
      <c r="R12436" t="s">
        <v>2496</v>
      </c>
      <c r="S12436" t="s">
        <v>2487</v>
      </c>
    </row>
    <row r="12437" spans="4:25" hidden="1" x14ac:dyDescent="0.25">
      <c r="D12437" s="2" t="e">
        <f>IF(E12437="","",CONCATENATE(H12437,".",COUNTIF($E$1:E12436,E12437)+1))</f>
        <v>#N/A</v>
      </c>
      <c r="E12437" s="2" t="e">
        <f>IF(I12437="","",IF(I12437=INFORME!$C$22,CONCATENATE(H12437,".",I12437,".",G12437),""))</f>
        <v>#N/A</v>
      </c>
      <c r="F12437">
        <v>4</v>
      </c>
      <c r="G12437" t="s">
        <v>82</v>
      </c>
      <c r="H12437" t="s">
        <v>83</v>
      </c>
      <c r="I12437" t="s">
        <v>54</v>
      </c>
      <c r="N12437" t="s">
        <v>2486</v>
      </c>
      <c r="O12437" t="s">
        <v>2486</v>
      </c>
      <c r="P12437" t="s">
        <v>2486</v>
      </c>
      <c r="Q12437" t="s">
        <v>2496</v>
      </c>
      <c r="R12437" t="s">
        <v>2487</v>
      </c>
      <c r="S12437" t="s">
        <v>2487</v>
      </c>
      <c r="T12437" t="s">
        <v>2487</v>
      </c>
      <c r="U12437" t="s">
        <v>2486</v>
      </c>
      <c r="V12437" t="s">
        <v>2486</v>
      </c>
      <c r="W12437" t="s">
        <v>2486</v>
      </c>
      <c r="X12437" t="s">
        <v>2486</v>
      </c>
      <c r="Y12437" t="s">
        <v>2486</v>
      </c>
    </row>
    <row r="12438" spans="4:25" hidden="1" x14ac:dyDescent="0.25">
      <c r="D12438" s="2" t="e">
        <f>IF(E12438="","",CONCATENATE(H12438,".",COUNTIF($E$1:E12437,E12438)+1))</f>
        <v>#N/A</v>
      </c>
      <c r="E12438" s="2" t="e">
        <f>IF(I12438="","",IF(I12438=INFORME!$C$22,CONCATENATE(H12438,".",I12438,".",G12438),""))</f>
        <v>#N/A</v>
      </c>
      <c r="F12438">
        <v>4</v>
      </c>
      <c r="G12438" t="s">
        <v>82</v>
      </c>
      <c r="H12438" t="s">
        <v>83</v>
      </c>
      <c r="I12438" t="s">
        <v>54</v>
      </c>
    </row>
    <row r="12439" spans="4:25" hidden="1" x14ac:dyDescent="0.25">
      <c r="D12439" s="2" t="e">
        <f>IF(E12439="","",CONCATENATE(H12439,".",COUNTIF($E$1:E12438,E12439)+1))</f>
        <v>#N/A</v>
      </c>
      <c r="E12439" s="2" t="e">
        <f>IF(I12439="","",IF(I12439=INFORME!$C$22,CONCATENATE(H12439,".",I12439,".",G12439),""))</f>
        <v>#N/A</v>
      </c>
      <c r="F12439">
        <v>4</v>
      </c>
      <c r="G12439" t="s">
        <v>82</v>
      </c>
      <c r="H12439" t="s">
        <v>83</v>
      </c>
      <c r="I12439" t="s">
        <v>54</v>
      </c>
    </row>
    <row r="12440" spans="4:25" hidden="1" x14ac:dyDescent="0.25">
      <c r="D12440" s="2" t="e">
        <f>IF(E12440="","",CONCATENATE(H12440,".",COUNTIF($E$1:E12439,E12440)+1))</f>
        <v>#N/A</v>
      </c>
      <c r="E12440" s="2" t="e">
        <f>IF(I12440="","",IF(I12440=INFORME!$C$22,CONCATENATE(H12440,".",I12440,".",G12440),""))</f>
        <v>#N/A</v>
      </c>
      <c r="F12440">
        <v>4</v>
      </c>
      <c r="G12440" t="s">
        <v>82</v>
      </c>
      <c r="H12440" t="s">
        <v>83</v>
      </c>
      <c r="I12440" t="s">
        <v>54</v>
      </c>
    </row>
    <row r="12441" spans="4:25" hidden="1" x14ac:dyDescent="0.25">
      <c r="D12441" s="2" t="e">
        <f>IF(E12441="","",CONCATENATE(H12441,".",COUNTIF($E$1:E12440,E12441)+1))</f>
        <v>#N/A</v>
      </c>
      <c r="E12441" s="2" t="e">
        <f>IF(I12441="","",IF(I12441=INFORME!$C$22,CONCATENATE(H12441,".",I12441,".",G12441),""))</f>
        <v>#N/A</v>
      </c>
      <c r="F12441">
        <v>4</v>
      </c>
      <c r="G12441" t="s">
        <v>82</v>
      </c>
      <c r="H12441" t="s">
        <v>83</v>
      </c>
      <c r="I12441" t="s">
        <v>54</v>
      </c>
    </row>
    <row r="12442" spans="4:25" hidden="1" x14ac:dyDescent="0.25">
      <c r="D12442" s="2" t="e">
        <f>IF(E12442="","",CONCATENATE(H12442,".",COUNTIF($E$1:E12441,E12442)+1))</f>
        <v>#N/A</v>
      </c>
      <c r="E12442" s="2" t="e">
        <f>IF(I12442="","",IF(I12442=INFORME!$C$22,CONCATENATE(H12442,".",I12442,".",G12442),""))</f>
        <v>#N/A</v>
      </c>
      <c r="F12442">
        <v>4</v>
      </c>
      <c r="G12442" t="s">
        <v>82</v>
      </c>
      <c r="H12442" t="s">
        <v>83</v>
      </c>
      <c r="I12442" t="s">
        <v>54</v>
      </c>
    </row>
    <row r="12443" spans="4:25" hidden="1" x14ac:dyDescent="0.25">
      <c r="D12443" s="2" t="e">
        <f>IF(E12443="","",CONCATENATE(H12443,".",COUNTIF($E$1:E12442,E12443)+1))</f>
        <v>#N/A</v>
      </c>
      <c r="E12443" s="2" t="e">
        <f>IF(I12443="","",IF(I12443=INFORME!$C$22,CONCATENATE(H12443,".",I12443,".",G12443),""))</f>
        <v>#N/A</v>
      </c>
      <c r="F12443">
        <v>4</v>
      </c>
      <c r="G12443" t="s">
        <v>82</v>
      </c>
      <c r="H12443" t="s">
        <v>83</v>
      </c>
      <c r="I12443" t="s">
        <v>54</v>
      </c>
    </row>
    <row r="12444" spans="4:25" hidden="1" x14ac:dyDescent="0.25">
      <c r="D12444" s="2" t="e">
        <f>IF(E12444="","",CONCATENATE(H12444,".",COUNTIF($E$1:E12443,E12444)+1))</f>
        <v>#N/A</v>
      </c>
      <c r="E12444" s="2" t="e">
        <f>IF(I12444="","",IF(I12444=INFORME!$C$22,CONCATENATE(H12444,".",I12444,".",G12444),""))</f>
        <v>#N/A</v>
      </c>
      <c r="F12444">
        <v>4</v>
      </c>
      <c r="G12444" t="s">
        <v>82</v>
      </c>
      <c r="H12444" t="s">
        <v>83</v>
      </c>
      <c r="I12444" t="s">
        <v>54</v>
      </c>
    </row>
    <row r="12445" spans="4:25" hidden="1" x14ac:dyDescent="0.25">
      <c r="D12445" s="2" t="e">
        <f>IF(E12445="","",CONCATENATE(H12445,".",COUNTIF($E$1:E12444,E12445)+1))</f>
        <v>#N/A</v>
      </c>
      <c r="E12445" s="2" t="e">
        <f>IF(I12445="","",IF(I12445=INFORME!$C$22,CONCATENATE(H12445,".",I12445,".",G12445),""))</f>
        <v>#N/A</v>
      </c>
      <c r="F12445">
        <v>4</v>
      </c>
      <c r="G12445" t="s">
        <v>82</v>
      </c>
      <c r="H12445" t="s">
        <v>83</v>
      </c>
      <c r="I12445" t="s">
        <v>54</v>
      </c>
    </row>
    <row r="12446" spans="4:25" hidden="1" x14ac:dyDescent="0.25">
      <c r="D12446" s="2" t="e">
        <f>IF(E12446="","",CONCATENATE(H12446,".",COUNTIF($E$1:E12445,E12446)+1))</f>
        <v>#N/A</v>
      </c>
      <c r="E12446" s="2" t="e">
        <f>IF(I12446="","",IF(I12446=INFORME!$C$22,CONCATENATE(H12446,".",I12446,".",G12446),""))</f>
        <v>#N/A</v>
      </c>
      <c r="F12446">
        <v>4</v>
      </c>
      <c r="G12446" t="s">
        <v>82</v>
      </c>
      <c r="H12446" t="s">
        <v>83</v>
      </c>
      <c r="I12446" t="s">
        <v>54</v>
      </c>
    </row>
    <row r="12447" spans="4:25" hidden="1" x14ac:dyDescent="0.25">
      <c r="D12447" s="2" t="e">
        <f>IF(E12447="","",CONCATENATE(H12447,".",COUNTIF($E$1:E12446,E12447)+1))</f>
        <v>#N/A</v>
      </c>
      <c r="E12447" s="2" t="e">
        <f>IF(I12447="","",IF(I12447=INFORME!$C$22,CONCATENATE(H12447,".",I12447,".",G12447),""))</f>
        <v>#N/A</v>
      </c>
      <c r="F12447">
        <v>4</v>
      </c>
      <c r="G12447" t="s">
        <v>82</v>
      </c>
      <c r="H12447" t="s">
        <v>83</v>
      </c>
      <c r="I12447" t="s">
        <v>54</v>
      </c>
    </row>
    <row r="12448" spans="4:25" hidden="1" x14ac:dyDescent="0.25">
      <c r="D12448" s="2" t="e">
        <f>IF(E12448="","",CONCATENATE(H12448,".",COUNTIF($E$1:E12447,E12448)+1))</f>
        <v>#N/A</v>
      </c>
      <c r="E12448" s="2" t="e">
        <f>IF(I12448="","",IF(I12448=INFORME!$C$22,CONCATENATE(H12448,".",I12448,".",G12448),""))</f>
        <v>#N/A</v>
      </c>
      <c r="F12448">
        <v>4</v>
      </c>
      <c r="G12448" t="s">
        <v>82</v>
      </c>
      <c r="H12448" t="s">
        <v>83</v>
      </c>
      <c r="I12448" t="s">
        <v>54</v>
      </c>
    </row>
    <row r="12449" spans="4:9" hidden="1" x14ac:dyDescent="0.25">
      <c r="D12449" s="2" t="e">
        <f>IF(E12449="","",CONCATENATE(H12449,".",COUNTIF($E$1:E12448,E12449)+1))</f>
        <v>#N/A</v>
      </c>
      <c r="E12449" s="2" t="e">
        <f>IF(I12449="","",IF(I12449=INFORME!$C$22,CONCATENATE(H12449,".",I12449,".",G12449),""))</f>
        <v>#N/A</v>
      </c>
      <c r="F12449">
        <v>4</v>
      </c>
      <c r="G12449" t="s">
        <v>82</v>
      </c>
      <c r="H12449" t="s">
        <v>83</v>
      </c>
      <c r="I12449" t="s">
        <v>54</v>
      </c>
    </row>
    <row r="12450" spans="4:9" hidden="1" x14ac:dyDescent="0.25">
      <c r="D12450" s="2" t="e">
        <f>IF(E12450="","",CONCATENATE(H12450,".",COUNTIF($E$1:E12449,E12450)+1))</f>
        <v>#N/A</v>
      </c>
      <c r="E12450" s="2" t="e">
        <f>IF(I12450="","",IF(I12450=INFORME!$C$22,CONCATENATE(H12450,".",I12450,".",G12450),""))</f>
        <v>#N/A</v>
      </c>
      <c r="F12450">
        <v>4</v>
      </c>
      <c r="G12450" t="s">
        <v>82</v>
      </c>
      <c r="H12450" t="s">
        <v>83</v>
      </c>
      <c r="I12450" t="s">
        <v>54</v>
      </c>
    </row>
    <row r="12451" spans="4:9" hidden="1" x14ac:dyDescent="0.25">
      <c r="D12451" s="2" t="e">
        <f>IF(E12451="","",CONCATENATE(H12451,".",COUNTIF($E$1:E12450,E12451)+1))</f>
        <v>#N/A</v>
      </c>
      <c r="E12451" s="2" t="e">
        <f>IF(I12451="","",IF(I12451=INFORME!$C$22,CONCATENATE(H12451,".",I12451,".",G12451),""))</f>
        <v>#N/A</v>
      </c>
      <c r="F12451">
        <v>4</v>
      </c>
      <c r="G12451" t="s">
        <v>82</v>
      </c>
      <c r="H12451" t="s">
        <v>83</v>
      </c>
      <c r="I12451" t="s">
        <v>54</v>
      </c>
    </row>
    <row r="12452" spans="4:9" hidden="1" x14ac:dyDescent="0.25">
      <c r="D12452" s="2" t="e">
        <f>IF(E12452="","",CONCATENATE(H12452,".",COUNTIF($E$1:E12451,E12452)+1))</f>
        <v>#N/A</v>
      </c>
      <c r="E12452" s="2" t="e">
        <f>IF(I12452="","",IF(I12452=INFORME!$C$22,CONCATENATE(H12452,".",I12452,".",G12452),""))</f>
        <v>#N/A</v>
      </c>
      <c r="F12452">
        <v>4</v>
      </c>
      <c r="G12452" t="s">
        <v>82</v>
      </c>
      <c r="H12452" t="s">
        <v>83</v>
      </c>
      <c r="I12452" t="s">
        <v>54</v>
      </c>
    </row>
    <row r="12453" spans="4:9" hidden="1" x14ac:dyDescent="0.25">
      <c r="D12453" s="2" t="e">
        <f>IF(E12453="","",CONCATENATE(H12453,".",COUNTIF($E$1:E12452,E12453)+1))</f>
        <v>#N/A</v>
      </c>
      <c r="E12453" s="2" t="e">
        <f>IF(I12453="","",IF(I12453=INFORME!$C$22,CONCATENATE(H12453,".",I12453,".",G12453),""))</f>
        <v>#N/A</v>
      </c>
      <c r="F12453">
        <v>4</v>
      </c>
      <c r="G12453" t="s">
        <v>82</v>
      </c>
      <c r="H12453" t="s">
        <v>83</v>
      </c>
      <c r="I12453" t="s">
        <v>54</v>
      </c>
    </row>
    <row r="12454" spans="4:9" hidden="1" x14ac:dyDescent="0.25">
      <c r="D12454" s="2" t="e">
        <f>IF(E12454="","",CONCATENATE(H12454,".",COUNTIF($E$1:E12453,E12454)+1))</f>
        <v>#N/A</v>
      </c>
      <c r="E12454" s="2" t="e">
        <f>IF(I12454="","",IF(I12454=INFORME!$C$22,CONCATENATE(H12454,".",I12454,".",G12454),""))</f>
        <v>#N/A</v>
      </c>
      <c r="F12454">
        <v>4</v>
      </c>
      <c r="G12454" t="s">
        <v>82</v>
      </c>
      <c r="H12454" t="s">
        <v>83</v>
      </c>
      <c r="I12454" t="s">
        <v>54</v>
      </c>
    </row>
    <row r="12455" spans="4:9" hidden="1" x14ac:dyDescent="0.25">
      <c r="D12455" s="2" t="e">
        <f>IF(E12455="","",CONCATENATE(H12455,".",COUNTIF($E$1:E12454,E12455)+1))</f>
        <v>#N/A</v>
      </c>
      <c r="E12455" s="2" t="e">
        <f>IF(I12455="","",IF(I12455=INFORME!$C$22,CONCATENATE(H12455,".",I12455,".",G12455),""))</f>
        <v>#N/A</v>
      </c>
      <c r="F12455">
        <v>4</v>
      </c>
      <c r="G12455" t="s">
        <v>82</v>
      </c>
      <c r="H12455" t="s">
        <v>83</v>
      </c>
      <c r="I12455" t="s">
        <v>54</v>
      </c>
    </row>
    <row r="12456" spans="4:9" hidden="1" x14ac:dyDescent="0.25">
      <c r="D12456" s="2" t="e">
        <f>IF(E12456="","",CONCATENATE(H12456,".",COUNTIF($E$1:E12455,E12456)+1))</f>
        <v>#N/A</v>
      </c>
      <c r="E12456" s="2" t="e">
        <f>IF(I12456="","",IF(I12456=INFORME!$C$22,CONCATENATE(H12456,".",I12456,".",G12456),""))</f>
        <v>#N/A</v>
      </c>
      <c r="F12456">
        <v>4</v>
      </c>
      <c r="G12456" t="s">
        <v>82</v>
      </c>
      <c r="H12456" t="s">
        <v>83</v>
      </c>
      <c r="I12456" t="s">
        <v>54</v>
      </c>
    </row>
    <row r="12457" spans="4:9" hidden="1" x14ac:dyDescent="0.25">
      <c r="D12457" s="2" t="e">
        <f>IF(E12457="","",CONCATENATE(H12457,".",COUNTIF($E$1:E12456,E12457)+1))</f>
        <v>#N/A</v>
      </c>
      <c r="E12457" s="2" t="e">
        <f>IF(I12457="","",IF(I12457=INFORME!$C$22,CONCATENATE(H12457,".",I12457,".",G12457),""))</f>
        <v>#N/A</v>
      </c>
      <c r="F12457">
        <v>4</v>
      </c>
      <c r="G12457" t="s">
        <v>82</v>
      </c>
      <c r="H12457" t="s">
        <v>83</v>
      </c>
      <c r="I12457" t="s">
        <v>54</v>
      </c>
    </row>
    <row r="12458" spans="4:9" hidden="1" x14ac:dyDescent="0.25">
      <c r="D12458" s="2" t="e">
        <f>IF(E12458="","",CONCATENATE(H12458,".",COUNTIF($E$1:E12457,E12458)+1))</f>
        <v>#N/A</v>
      </c>
      <c r="E12458" s="2" t="e">
        <f>IF(I12458="","",IF(I12458=INFORME!$C$22,CONCATENATE(H12458,".",I12458,".",G12458),""))</f>
        <v>#N/A</v>
      </c>
      <c r="F12458">
        <v>4</v>
      </c>
      <c r="G12458" t="s">
        <v>82</v>
      </c>
      <c r="H12458" t="s">
        <v>83</v>
      </c>
      <c r="I12458" t="s">
        <v>54</v>
      </c>
    </row>
    <row r="12459" spans="4:9" hidden="1" x14ac:dyDescent="0.25">
      <c r="D12459" s="2" t="e">
        <f>IF(E12459="","",CONCATENATE(H12459,".",COUNTIF($E$1:E12458,E12459)+1))</f>
        <v>#N/A</v>
      </c>
      <c r="E12459" s="2" t="e">
        <f>IF(I12459="","",IF(I12459=INFORME!$C$22,CONCATENATE(H12459,".",I12459,".",G12459),""))</f>
        <v>#N/A</v>
      </c>
      <c r="F12459">
        <v>4</v>
      </c>
      <c r="G12459" t="s">
        <v>82</v>
      </c>
      <c r="H12459" t="s">
        <v>83</v>
      </c>
      <c r="I12459" t="s">
        <v>54</v>
      </c>
    </row>
    <row r="12460" spans="4:9" hidden="1" x14ac:dyDescent="0.25">
      <c r="D12460" s="2" t="e">
        <f>IF(E12460="","",CONCATENATE(H12460,".",COUNTIF($E$1:E12459,E12460)+1))</f>
        <v>#N/A</v>
      </c>
      <c r="E12460" s="2" t="e">
        <f>IF(I12460="","",IF(I12460=INFORME!$C$22,CONCATENATE(H12460,".",I12460,".",G12460),""))</f>
        <v>#N/A</v>
      </c>
      <c r="F12460">
        <v>4</v>
      </c>
      <c r="G12460" t="s">
        <v>82</v>
      </c>
      <c r="H12460" t="s">
        <v>83</v>
      </c>
      <c r="I12460" t="s">
        <v>54</v>
      </c>
    </row>
    <row r="12461" spans="4:9" hidden="1" x14ac:dyDescent="0.25">
      <c r="D12461" s="2" t="e">
        <f>IF(E12461="","",CONCATENATE(H12461,".",COUNTIF($E$1:E12460,E12461)+1))</f>
        <v>#N/A</v>
      </c>
      <c r="E12461" s="2" t="e">
        <f>IF(I12461="","",IF(I12461=INFORME!$C$22,CONCATENATE(H12461,".",I12461,".",G12461),""))</f>
        <v>#N/A</v>
      </c>
      <c r="F12461">
        <v>4</v>
      </c>
      <c r="G12461" t="s">
        <v>82</v>
      </c>
      <c r="H12461" t="s">
        <v>83</v>
      </c>
      <c r="I12461" t="s">
        <v>54</v>
      </c>
    </row>
    <row r="12462" spans="4:9" hidden="1" x14ac:dyDescent="0.25">
      <c r="D12462" s="2" t="e">
        <f>IF(E12462="","",CONCATENATE(H12462,".",COUNTIF($E$1:E12461,E12462)+1))</f>
        <v>#N/A</v>
      </c>
      <c r="E12462" s="2" t="e">
        <f>IF(I12462="","",IF(I12462=INFORME!$C$22,CONCATENATE(H12462,".",I12462,".",G12462),""))</f>
        <v>#N/A</v>
      </c>
      <c r="F12462">
        <v>4</v>
      </c>
      <c r="G12462" t="s">
        <v>82</v>
      </c>
      <c r="H12462" t="s">
        <v>83</v>
      </c>
      <c r="I12462" t="s">
        <v>54</v>
      </c>
    </row>
    <row r="12463" spans="4:9" hidden="1" x14ac:dyDescent="0.25">
      <c r="D12463" s="2" t="e">
        <f>IF(E12463="","",CONCATENATE(H12463,".",COUNTIF($E$1:E12462,E12463)+1))</f>
        <v>#N/A</v>
      </c>
      <c r="E12463" s="2" t="e">
        <f>IF(I12463="","",IF(I12463=INFORME!$C$22,CONCATENATE(H12463,".",I12463,".",G12463),""))</f>
        <v>#N/A</v>
      </c>
      <c r="F12463">
        <v>4</v>
      </c>
      <c r="G12463" t="s">
        <v>82</v>
      </c>
      <c r="H12463" t="s">
        <v>83</v>
      </c>
      <c r="I12463" t="s">
        <v>54</v>
      </c>
    </row>
    <row r="12464" spans="4:9" hidden="1" x14ac:dyDescent="0.25">
      <c r="D12464" s="2" t="e">
        <f>IF(E12464="","",CONCATENATE(H12464,".",COUNTIF($E$1:E12463,E12464)+1))</f>
        <v>#N/A</v>
      </c>
      <c r="E12464" s="2" t="e">
        <f>IF(I12464="","",IF(I12464=INFORME!$C$22,CONCATENATE(H12464,".",I12464,".",G12464),""))</f>
        <v>#N/A</v>
      </c>
      <c r="F12464">
        <v>4</v>
      </c>
      <c r="G12464" t="s">
        <v>82</v>
      </c>
      <c r="H12464" t="s">
        <v>83</v>
      </c>
      <c r="I12464" t="s">
        <v>54</v>
      </c>
    </row>
    <row r="12465" spans="4:9" hidden="1" x14ac:dyDescent="0.25">
      <c r="D12465" s="2" t="e">
        <f>IF(E12465="","",CONCATENATE(H12465,".",COUNTIF($E$1:E12464,E12465)+1))</f>
        <v>#N/A</v>
      </c>
      <c r="E12465" s="2" t="e">
        <f>IF(I12465="","",IF(I12465=INFORME!$C$22,CONCATENATE(H12465,".",I12465,".",G12465),""))</f>
        <v>#N/A</v>
      </c>
      <c r="F12465">
        <v>4</v>
      </c>
      <c r="G12465" t="s">
        <v>82</v>
      </c>
      <c r="H12465" t="s">
        <v>83</v>
      </c>
      <c r="I12465" t="s">
        <v>54</v>
      </c>
    </row>
    <row r="12466" spans="4:9" hidden="1" x14ac:dyDescent="0.25">
      <c r="D12466" s="2" t="e">
        <f>IF(E12466="","",CONCATENATE(H12466,".",COUNTIF($E$1:E12465,E12466)+1))</f>
        <v>#N/A</v>
      </c>
      <c r="E12466" s="2" t="e">
        <f>IF(I12466="","",IF(I12466=INFORME!$C$22,CONCATENATE(H12466,".",I12466,".",G12466),""))</f>
        <v>#N/A</v>
      </c>
      <c r="F12466">
        <v>4</v>
      </c>
      <c r="G12466" t="s">
        <v>82</v>
      </c>
      <c r="H12466" t="s">
        <v>83</v>
      </c>
      <c r="I12466" t="s">
        <v>54</v>
      </c>
    </row>
    <row r="12467" spans="4:9" hidden="1" x14ac:dyDescent="0.25">
      <c r="D12467" s="2" t="e">
        <f>IF(E12467="","",CONCATENATE(H12467,".",COUNTIF($E$1:E12466,E12467)+1))</f>
        <v>#N/A</v>
      </c>
      <c r="E12467" s="2" t="e">
        <f>IF(I12467="","",IF(I12467=INFORME!$C$22,CONCATENATE(H12467,".",I12467,".",G12467),""))</f>
        <v>#N/A</v>
      </c>
      <c r="F12467">
        <v>4</v>
      </c>
      <c r="G12467" t="s">
        <v>82</v>
      </c>
      <c r="H12467" t="s">
        <v>83</v>
      </c>
      <c r="I12467" t="s">
        <v>54</v>
      </c>
    </row>
    <row r="12468" spans="4:9" hidden="1" x14ac:dyDescent="0.25">
      <c r="D12468" s="2" t="e">
        <f>IF(E12468="","",CONCATENATE(H12468,".",COUNTIF($E$1:E12467,E12468)+1))</f>
        <v>#N/A</v>
      </c>
      <c r="E12468" s="2" t="e">
        <f>IF(I12468="","",IF(I12468=INFORME!$C$22,CONCATENATE(H12468,".",I12468,".",G12468),""))</f>
        <v>#N/A</v>
      </c>
      <c r="F12468">
        <v>4</v>
      </c>
      <c r="G12468" t="s">
        <v>82</v>
      </c>
      <c r="H12468" t="s">
        <v>83</v>
      </c>
      <c r="I12468" t="s">
        <v>54</v>
      </c>
    </row>
    <row r="12469" spans="4:9" hidden="1" x14ac:dyDescent="0.25">
      <c r="D12469" s="2" t="e">
        <f>IF(E12469="","",CONCATENATE(H12469,".",COUNTIF($E$1:E12468,E12469)+1))</f>
        <v>#N/A</v>
      </c>
      <c r="E12469" s="2" t="e">
        <f>IF(I12469="","",IF(I12469=INFORME!$C$22,CONCATENATE(H12469,".",I12469,".",G12469),""))</f>
        <v>#N/A</v>
      </c>
      <c r="F12469">
        <v>4</v>
      </c>
      <c r="G12469" t="s">
        <v>82</v>
      </c>
      <c r="H12469" t="s">
        <v>83</v>
      </c>
      <c r="I12469" t="s">
        <v>54</v>
      </c>
    </row>
    <row r="12470" spans="4:9" hidden="1" x14ac:dyDescent="0.25">
      <c r="D12470" s="2" t="e">
        <f>IF(E12470="","",CONCATENATE(H12470,".",COUNTIF($E$1:E12469,E12470)+1))</f>
        <v>#N/A</v>
      </c>
      <c r="E12470" s="2" t="e">
        <f>IF(I12470="","",IF(I12470=INFORME!$C$22,CONCATENATE(H12470,".",I12470,".",G12470),""))</f>
        <v>#N/A</v>
      </c>
      <c r="F12470">
        <v>4</v>
      </c>
      <c r="G12470" t="s">
        <v>82</v>
      </c>
      <c r="H12470" t="s">
        <v>83</v>
      </c>
      <c r="I12470" t="s">
        <v>54</v>
      </c>
    </row>
    <row r="12471" spans="4:9" hidden="1" x14ac:dyDescent="0.25">
      <c r="D12471" s="2" t="e">
        <f>IF(E12471="","",CONCATENATE(H12471,".",COUNTIF($E$1:E12470,E12471)+1))</f>
        <v>#N/A</v>
      </c>
      <c r="E12471" s="2" t="e">
        <f>IF(I12471="","",IF(I12471=INFORME!$C$22,CONCATENATE(H12471,".",I12471,".",G12471),""))</f>
        <v>#N/A</v>
      </c>
      <c r="F12471">
        <v>4</v>
      </c>
      <c r="G12471" t="s">
        <v>82</v>
      </c>
      <c r="H12471" t="s">
        <v>83</v>
      </c>
      <c r="I12471" t="s">
        <v>54</v>
      </c>
    </row>
    <row r="12472" spans="4:9" hidden="1" x14ac:dyDescent="0.25">
      <c r="D12472" s="2" t="e">
        <f>IF(E12472="","",CONCATENATE(H12472,".",COUNTIF($E$1:E12471,E12472)+1))</f>
        <v>#N/A</v>
      </c>
      <c r="E12472" s="2" t="e">
        <f>IF(I12472="","",IF(I12472=INFORME!$C$22,CONCATENATE(H12472,".",I12472,".",G12472),""))</f>
        <v>#N/A</v>
      </c>
      <c r="F12472">
        <v>4</v>
      </c>
      <c r="G12472" t="s">
        <v>82</v>
      </c>
      <c r="H12472" t="s">
        <v>83</v>
      </c>
      <c r="I12472" t="s">
        <v>54</v>
      </c>
    </row>
    <row r="12473" spans="4:9" hidden="1" x14ac:dyDescent="0.25">
      <c r="D12473" s="2" t="e">
        <f>IF(E12473="","",CONCATENATE(H12473,".",COUNTIF($E$1:E12472,E12473)+1))</f>
        <v>#N/A</v>
      </c>
      <c r="E12473" s="2" t="e">
        <f>IF(I12473="","",IF(I12473=INFORME!$C$22,CONCATENATE(H12473,".",I12473,".",G12473),""))</f>
        <v>#N/A</v>
      </c>
      <c r="F12473">
        <v>4</v>
      </c>
      <c r="G12473" t="s">
        <v>82</v>
      </c>
      <c r="H12473" t="s">
        <v>83</v>
      </c>
      <c r="I12473" t="s">
        <v>54</v>
      </c>
    </row>
    <row r="12474" spans="4:9" hidden="1" x14ac:dyDescent="0.25">
      <c r="D12474" s="2" t="e">
        <f>IF(E12474="","",CONCATENATE(H12474,".",COUNTIF($E$1:E12473,E12474)+1))</f>
        <v>#N/A</v>
      </c>
      <c r="E12474" s="2" t="e">
        <f>IF(I12474="","",IF(I12474=INFORME!$C$22,CONCATENATE(H12474,".",I12474,".",G12474),""))</f>
        <v>#N/A</v>
      </c>
      <c r="F12474">
        <v>4</v>
      </c>
      <c r="G12474" t="s">
        <v>82</v>
      </c>
      <c r="H12474" t="s">
        <v>83</v>
      </c>
      <c r="I12474" t="s">
        <v>54</v>
      </c>
    </row>
    <row r="12475" spans="4:9" hidden="1" x14ac:dyDescent="0.25">
      <c r="D12475" s="2" t="e">
        <f>IF(E12475="","",CONCATENATE(H12475,".",COUNTIF($E$1:E12474,E12475)+1))</f>
        <v>#N/A</v>
      </c>
      <c r="E12475" s="2" t="e">
        <f>IF(I12475="","",IF(I12475=INFORME!$C$22,CONCATENATE(H12475,".",I12475,".",G12475),""))</f>
        <v>#N/A</v>
      </c>
      <c r="F12475">
        <v>4</v>
      </c>
      <c r="G12475" t="s">
        <v>82</v>
      </c>
      <c r="H12475" t="s">
        <v>83</v>
      </c>
      <c r="I12475" t="s">
        <v>54</v>
      </c>
    </row>
    <row r="12476" spans="4:9" hidden="1" x14ac:dyDescent="0.25">
      <c r="D12476" s="2" t="e">
        <f>IF(E12476="","",CONCATENATE(H12476,".",COUNTIF($E$1:E12475,E12476)+1))</f>
        <v>#N/A</v>
      </c>
      <c r="E12476" s="2" t="e">
        <f>IF(I12476="","",IF(I12476=INFORME!$C$22,CONCATENATE(H12476,".",I12476,".",G12476),""))</f>
        <v>#N/A</v>
      </c>
      <c r="F12476">
        <v>4</v>
      </c>
      <c r="G12476" t="s">
        <v>82</v>
      </c>
      <c r="H12476" t="s">
        <v>83</v>
      </c>
      <c r="I12476" t="s">
        <v>54</v>
      </c>
    </row>
    <row r="12477" spans="4:9" hidden="1" x14ac:dyDescent="0.25">
      <c r="D12477" s="2" t="e">
        <f>IF(E12477="","",CONCATENATE(H12477,".",COUNTIF($E$1:E12476,E12477)+1))</f>
        <v>#N/A</v>
      </c>
      <c r="E12477" s="2" t="e">
        <f>IF(I12477="","",IF(I12477=INFORME!$C$22,CONCATENATE(H12477,".",I12477,".",G12477),""))</f>
        <v>#N/A</v>
      </c>
      <c r="F12477">
        <v>4</v>
      </c>
      <c r="G12477" t="s">
        <v>82</v>
      </c>
      <c r="H12477" t="s">
        <v>83</v>
      </c>
      <c r="I12477" t="s">
        <v>54</v>
      </c>
    </row>
    <row r="12478" spans="4:9" hidden="1" x14ac:dyDescent="0.25">
      <c r="D12478" s="2" t="e">
        <f>IF(E12478="","",CONCATENATE(H12478,".",COUNTIF($E$1:E12477,E12478)+1))</f>
        <v>#N/A</v>
      </c>
      <c r="E12478" s="2" t="e">
        <f>IF(I12478="","",IF(I12478=INFORME!$C$22,CONCATENATE(H12478,".",I12478,".",G12478),""))</f>
        <v>#N/A</v>
      </c>
      <c r="F12478">
        <v>4</v>
      </c>
      <c r="G12478" t="s">
        <v>82</v>
      </c>
      <c r="H12478" t="s">
        <v>83</v>
      </c>
      <c r="I12478" t="s">
        <v>54</v>
      </c>
    </row>
    <row r="12479" spans="4:9" hidden="1" x14ac:dyDescent="0.25">
      <c r="D12479" s="2" t="e">
        <f>IF(E12479="","",CONCATENATE(H12479,".",COUNTIF($E$1:E12478,E12479)+1))</f>
        <v>#N/A</v>
      </c>
      <c r="E12479" s="2" t="e">
        <f>IF(I12479="","",IF(I12479=INFORME!$C$22,CONCATENATE(H12479,".",I12479,".",G12479),""))</f>
        <v>#N/A</v>
      </c>
      <c r="F12479">
        <v>4</v>
      </c>
      <c r="G12479" t="s">
        <v>82</v>
      </c>
      <c r="H12479" t="s">
        <v>83</v>
      </c>
      <c r="I12479" t="s">
        <v>54</v>
      </c>
    </row>
    <row r="12480" spans="4:9" hidden="1" x14ac:dyDescent="0.25">
      <c r="D12480" s="2" t="e">
        <f>IF(E12480="","",CONCATENATE(H12480,".",COUNTIF($E$1:E12479,E12480)+1))</f>
        <v>#N/A</v>
      </c>
      <c r="E12480" s="2" t="e">
        <f>IF(I12480="","",IF(I12480=INFORME!$C$22,CONCATENATE(H12480,".",I12480,".",G12480),""))</f>
        <v>#N/A</v>
      </c>
      <c r="F12480">
        <v>4</v>
      </c>
      <c r="G12480" t="s">
        <v>82</v>
      </c>
      <c r="H12480" t="s">
        <v>83</v>
      </c>
      <c r="I12480" t="s">
        <v>54</v>
      </c>
    </row>
    <row r="12481" spans="4:9" hidden="1" x14ac:dyDescent="0.25">
      <c r="D12481" s="2" t="e">
        <f>IF(E12481="","",CONCATENATE(H12481,".",COUNTIF($E$1:E12480,E12481)+1))</f>
        <v>#N/A</v>
      </c>
      <c r="E12481" s="2" t="e">
        <f>IF(I12481="","",IF(I12481=INFORME!$C$22,CONCATENATE(H12481,".",I12481,".",G12481),""))</f>
        <v>#N/A</v>
      </c>
      <c r="F12481">
        <v>4</v>
      </c>
      <c r="G12481" t="s">
        <v>82</v>
      </c>
      <c r="H12481" t="s">
        <v>83</v>
      </c>
      <c r="I12481" t="s">
        <v>54</v>
      </c>
    </row>
    <row r="12482" spans="4:9" hidden="1" x14ac:dyDescent="0.25">
      <c r="D12482" s="2" t="e">
        <f>IF(E12482="","",CONCATENATE(H12482,".",COUNTIF($E$1:E12481,E12482)+1))</f>
        <v>#N/A</v>
      </c>
      <c r="E12482" s="2" t="e">
        <f>IF(I12482="","",IF(I12482=INFORME!$C$22,CONCATENATE(H12482,".",I12482,".",G12482),""))</f>
        <v>#N/A</v>
      </c>
      <c r="F12482">
        <v>4</v>
      </c>
      <c r="G12482" t="s">
        <v>82</v>
      </c>
      <c r="H12482" t="s">
        <v>83</v>
      </c>
      <c r="I12482" t="s">
        <v>54</v>
      </c>
    </row>
    <row r="12483" spans="4:9" hidden="1" x14ac:dyDescent="0.25">
      <c r="D12483" s="2" t="e">
        <f>IF(E12483="","",CONCATENATE(H12483,".",COUNTIF($E$1:E12482,E12483)+1))</f>
        <v>#N/A</v>
      </c>
      <c r="E12483" s="2" t="e">
        <f>IF(I12483="","",IF(I12483=INFORME!$C$22,CONCATENATE(H12483,".",I12483,".",G12483),""))</f>
        <v>#N/A</v>
      </c>
      <c r="F12483">
        <v>4</v>
      </c>
      <c r="G12483" t="s">
        <v>82</v>
      </c>
      <c r="H12483" t="s">
        <v>83</v>
      </c>
      <c r="I12483" t="s">
        <v>54</v>
      </c>
    </row>
    <row r="12484" spans="4:9" hidden="1" x14ac:dyDescent="0.25">
      <c r="D12484" s="2" t="e">
        <f>IF(E12484="","",CONCATENATE(H12484,".",COUNTIF($E$1:E12483,E12484)+1))</f>
        <v>#N/A</v>
      </c>
      <c r="E12484" s="2" t="e">
        <f>IF(I12484="","",IF(I12484=INFORME!$C$22,CONCATENATE(H12484,".",I12484,".",G12484),""))</f>
        <v>#N/A</v>
      </c>
      <c r="F12484">
        <v>4</v>
      </c>
      <c r="G12484" t="s">
        <v>82</v>
      </c>
      <c r="H12484" t="s">
        <v>83</v>
      </c>
      <c r="I12484" t="s">
        <v>54</v>
      </c>
    </row>
    <row r="12485" spans="4:9" hidden="1" x14ac:dyDescent="0.25">
      <c r="D12485" s="2" t="e">
        <f>IF(E12485="","",CONCATENATE(H12485,".",COUNTIF($E$1:E12484,E12485)+1))</f>
        <v>#N/A</v>
      </c>
      <c r="E12485" s="2" t="e">
        <f>IF(I12485="","",IF(I12485=INFORME!$C$22,CONCATENATE(H12485,".",I12485,".",G12485),""))</f>
        <v>#N/A</v>
      </c>
      <c r="F12485">
        <v>4</v>
      </c>
      <c r="G12485" t="s">
        <v>82</v>
      </c>
      <c r="H12485" t="s">
        <v>83</v>
      </c>
      <c r="I12485" t="s">
        <v>54</v>
      </c>
    </row>
    <row r="12486" spans="4:9" hidden="1" x14ac:dyDescent="0.25">
      <c r="D12486" s="2" t="e">
        <f>IF(E12486="","",CONCATENATE(H12486,".",COUNTIF($E$1:E12485,E12486)+1))</f>
        <v>#N/A</v>
      </c>
      <c r="E12486" s="2" t="e">
        <f>IF(I12486="","",IF(I12486=INFORME!$C$22,CONCATENATE(H12486,".",I12486,".",G12486),""))</f>
        <v>#N/A</v>
      </c>
      <c r="F12486">
        <v>4</v>
      </c>
      <c r="G12486" t="s">
        <v>82</v>
      </c>
      <c r="H12486" t="s">
        <v>83</v>
      </c>
      <c r="I12486" t="s">
        <v>54</v>
      </c>
    </row>
    <row r="12487" spans="4:9" hidden="1" x14ac:dyDescent="0.25">
      <c r="D12487" s="2" t="e">
        <f>IF(E12487="","",CONCATENATE(H12487,".",COUNTIF($E$1:E12486,E12487)+1))</f>
        <v>#N/A</v>
      </c>
      <c r="E12487" s="2" t="e">
        <f>IF(I12487="","",IF(I12487=INFORME!$C$22,CONCATENATE(H12487,".",I12487,".",G12487),""))</f>
        <v>#N/A</v>
      </c>
      <c r="F12487">
        <v>4</v>
      </c>
      <c r="G12487" t="s">
        <v>82</v>
      </c>
      <c r="H12487" t="s">
        <v>83</v>
      </c>
      <c r="I12487" t="s">
        <v>54</v>
      </c>
    </row>
    <row r="12488" spans="4:9" hidden="1" x14ac:dyDescent="0.25">
      <c r="D12488" s="2" t="e">
        <f>IF(E12488="","",CONCATENATE(H12488,".",COUNTIF($E$1:E12487,E12488)+1))</f>
        <v>#N/A</v>
      </c>
      <c r="E12488" s="2" t="e">
        <f>IF(I12488="","",IF(I12488=INFORME!$C$22,CONCATENATE(H12488,".",I12488,".",G12488),""))</f>
        <v>#N/A</v>
      </c>
      <c r="F12488">
        <v>4</v>
      </c>
      <c r="G12488" t="s">
        <v>82</v>
      </c>
      <c r="H12488" t="s">
        <v>83</v>
      </c>
      <c r="I12488" t="s">
        <v>54</v>
      </c>
    </row>
    <row r="12489" spans="4:9" hidden="1" x14ac:dyDescent="0.25">
      <c r="D12489" s="2" t="e">
        <f>IF(E12489="","",CONCATENATE(H12489,".",COUNTIF($E$1:E12488,E12489)+1))</f>
        <v>#N/A</v>
      </c>
      <c r="E12489" s="2" t="e">
        <f>IF(I12489="","",IF(I12489=INFORME!$C$22,CONCATENATE(H12489,".",I12489,".",G12489),""))</f>
        <v>#N/A</v>
      </c>
      <c r="F12489">
        <v>4</v>
      </c>
      <c r="G12489" t="s">
        <v>82</v>
      </c>
      <c r="H12489" t="s">
        <v>83</v>
      </c>
      <c r="I12489" t="s">
        <v>54</v>
      </c>
    </row>
    <row r="12490" spans="4:9" hidden="1" x14ac:dyDescent="0.25">
      <c r="D12490" s="2" t="e">
        <f>IF(E12490="","",CONCATENATE(H12490,".",COUNTIF($E$1:E12489,E12490)+1))</f>
        <v>#N/A</v>
      </c>
      <c r="E12490" s="2" t="e">
        <f>IF(I12490="","",IF(I12490=INFORME!$C$22,CONCATENATE(H12490,".",I12490,".",G12490),""))</f>
        <v>#N/A</v>
      </c>
      <c r="F12490">
        <v>4</v>
      </c>
      <c r="G12490" t="s">
        <v>82</v>
      </c>
      <c r="H12490" t="s">
        <v>83</v>
      </c>
      <c r="I12490" t="s">
        <v>54</v>
      </c>
    </row>
    <row r="12491" spans="4:9" hidden="1" x14ac:dyDescent="0.25">
      <c r="D12491" s="2" t="e">
        <f>IF(E12491="","",CONCATENATE(H12491,".",COUNTIF($E$1:E12490,E12491)+1))</f>
        <v>#N/A</v>
      </c>
      <c r="E12491" s="2" t="e">
        <f>IF(I12491="","",IF(I12491=INFORME!$C$22,CONCATENATE(H12491,".",I12491,".",G12491),""))</f>
        <v>#N/A</v>
      </c>
      <c r="F12491">
        <v>4</v>
      </c>
      <c r="G12491" t="s">
        <v>82</v>
      </c>
      <c r="H12491" t="s">
        <v>83</v>
      </c>
      <c r="I12491" t="s">
        <v>54</v>
      </c>
    </row>
    <row r="12492" spans="4:9" hidden="1" x14ac:dyDescent="0.25">
      <c r="D12492" s="2" t="e">
        <f>IF(E12492="","",CONCATENATE(H12492,".",COUNTIF($E$1:E12491,E12492)+1))</f>
        <v>#N/A</v>
      </c>
      <c r="E12492" s="2" t="e">
        <f>IF(I12492="","",IF(I12492=INFORME!$C$22,CONCATENATE(H12492,".",I12492,".",G12492),""))</f>
        <v>#N/A</v>
      </c>
      <c r="F12492">
        <v>4</v>
      </c>
      <c r="G12492" t="s">
        <v>82</v>
      </c>
      <c r="H12492" t="s">
        <v>83</v>
      </c>
      <c r="I12492" t="s">
        <v>54</v>
      </c>
    </row>
    <row r="12493" spans="4:9" hidden="1" x14ac:dyDescent="0.25">
      <c r="D12493" s="2" t="e">
        <f>IF(E12493="","",CONCATENATE(H12493,".",COUNTIF($E$1:E12492,E12493)+1))</f>
        <v>#N/A</v>
      </c>
      <c r="E12493" s="2" t="e">
        <f>IF(I12493="","",IF(I12493=INFORME!$C$22,CONCATENATE(H12493,".",I12493,".",G12493),""))</f>
        <v>#N/A</v>
      </c>
      <c r="F12493">
        <v>4</v>
      </c>
      <c r="G12493" t="s">
        <v>82</v>
      </c>
      <c r="H12493" t="s">
        <v>83</v>
      </c>
      <c r="I12493" t="s">
        <v>54</v>
      </c>
    </row>
    <row r="12494" spans="4:9" hidden="1" x14ac:dyDescent="0.25">
      <c r="D12494" s="2" t="e">
        <f>IF(E12494="","",CONCATENATE(H12494,".",COUNTIF($E$1:E12493,E12494)+1))</f>
        <v>#N/A</v>
      </c>
      <c r="E12494" s="2" t="e">
        <f>IF(I12494="","",IF(I12494=INFORME!$C$22,CONCATENATE(H12494,".",I12494,".",G12494),""))</f>
        <v>#N/A</v>
      </c>
      <c r="F12494">
        <v>4</v>
      </c>
      <c r="G12494" t="s">
        <v>82</v>
      </c>
      <c r="H12494" t="s">
        <v>83</v>
      </c>
      <c r="I12494" t="s">
        <v>54</v>
      </c>
    </row>
    <row r="12495" spans="4:9" hidden="1" x14ac:dyDescent="0.25">
      <c r="D12495" s="2" t="e">
        <f>IF(E12495="","",CONCATENATE(H12495,".",COUNTIF($E$1:E12494,E12495)+1))</f>
        <v>#N/A</v>
      </c>
      <c r="E12495" s="2" t="e">
        <f>IF(I12495="","",IF(I12495=INFORME!$C$22,CONCATENATE(H12495,".",I12495,".",G12495),""))</f>
        <v>#N/A</v>
      </c>
      <c r="F12495">
        <v>4</v>
      </c>
      <c r="G12495" t="s">
        <v>82</v>
      </c>
      <c r="H12495" t="s">
        <v>83</v>
      </c>
      <c r="I12495" t="s">
        <v>54</v>
      </c>
    </row>
    <row r="12496" spans="4:9" hidden="1" x14ac:dyDescent="0.25">
      <c r="D12496" s="2" t="e">
        <f>IF(E12496="","",CONCATENATE(H12496,".",COUNTIF($E$1:E12495,E12496)+1))</f>
        <v>#N/A</v>
      </c>
      <c r="E12496" s="2" t="e">
        <f>IF(I12496="","",IF(I12496=INFORME!$C$22,CONCATENATE(H12496,".",I12496,".",G12496),""))</f>
        <v>#N/A</v>
      </c>
      <c r="F12496">
        <v>4</v>
      </c>
      <c r="G12496" t="s">
        <v>82</v>
      </c>
      <c r="H12496" t="s">
        <v>83</v>
      </c>
      <c r="I12496" t="s">
        <v>54</v>
      </c>
    </row>
    <row r="12497" spans="4:121" hidden="1" x14ac:dyDescent="0.25">
      <c r="D12497" s="2" t="e">
        <f>IF(E12497="","",CONCATENATE(H12497,".",COUNTIF($E$1:E12496,E12497)+1))</f>
        <v>#N/A</v>
      </c>
      <c r="E12497" s="2" t="e">
        <f>IF(I12497="","",IF(I12497=INFORME!$C$22,CONCATENATE(H12497,".",I12497,".",G12497),""))</f>
        <v>#N/A</v>
      </c>
      <c r="F12497">
        <v>4</v>
      </c>
      <c r="G12497" t="s">
        <v>82</v>
      </c>
      <c r="H12497" t="s">
        <v>83</v>
      </c>
      <c r="I12497" t="s">
        <v>54</v>
      </c>
    </row>
    <row r="12498" spans="4:121" hidden="1" x14ac:dyDescent="0.25">
      <c r="D12498" s="2" t="e">
        <f>IF(E12498="","",CONCATENATE(H12498,".",COUNTIF($E$1:E12497,E12498)+1))</f>
        <v>#N/A</v>
      </c>
      <c r="E12498" s="2" t="e">
        <f>IF(I12498="","",IF(I12498=INFORME!$C$22,CONCATENATE(H12498,".",I12498,".",G12498),""))</f>
        <v>#N/A</v>
      </c>
      <c r="F12498">
        <v>4</v>
      </c>
      <c r="G12498" t="s">
        <v>82</v>
      </c>
      <c r="H12498" t="s">
        <v>83</v>
      </c>
      <c r="I12498" t="s">
        <v>54</v>
      </c>
    </row>
    <row r="12499" spans="4:121" hidden="1" x14ac:dyDescent="0.25">
      <c r="D12499" s="2" t="e">
        <f>IF(E12499="","",CONCATENATE(H12499,".",COUNTIF($E$1:E12498,E12499)+1))</f>
        <v>#N/A</v>
      </c>
      <c r="E12499" s="2" t="e">
        <f>IF(I12499="","",IF(I12499=INFORME!$C$22,CONCATENATE(H12499,".",I12499,".",G12499),""))</f>
        <v>#N/A</v>
      </c>
      <c r="F12499">
        <v>4</v>
      </c>
      <c r="G12499" t="s">
        <v>82</v>
      </c>
      <c r="H12499" t="s">
        <v>83</v>
      </c>
      <c r="I12499" t="s">
        <v>54</v>
      </c>
    </row>
    <row r="12500" spans="4:121" hidden="1" x14ac:dyDescent="0.25">
      <c r="D12500" s="2" t="e">
        <f>IF(E12500="","",CONCATENATE(H12500,".",COUNTIF($E$1:E12499,E12500)+1))</f>
        <v>#N/A</v>
      </c>
      <c r="E12500" s="2" t="e">
        <f>IF(I12500="","",IF(I12500=INFORME!$C$22,CONCATENATE(H12500,".",I12500,".",G12500),""))</f>
        <v>#N/A</v>
      </c>
      <c r="F12500">
        <v>4</v>
      </c>
      <c r="G12500" t="s">
        <v>82</v>
      </c>
      <c r="H12500" t="s">
        <v>83</v>
      </c>
      <c r="I12500" t="s">
        <v>54</v>
      </c>
    </row>
    <row r="12501" spans="4:121" hidden="1" x14ac:dyDescent="0.25">
      <c r="D12501" s="2" t="e">
        <f>IF(E12501="","",CONCATENATE(H12501,".",COUNTIF($E$1:E12500,E12501)+1))</f>
        <v>#N/A</v>
      </c>
      <c r="E12501" s="2" t="e">
        <f>IF(I12501="","",IF(I12501=INFORME!$C$22,CONCATENATE(H12501,".",I12501,".",G12501),""))</f>
        <v>#N/A</v>
      </c>
      <c r="F12501">
        <v>4</v>
      </c>
      <c r="G12501" t="s">
        <v>82</v>
      </c>
      <c r="H12501" t="s">
        <v>83</v>
      </c>
      <c r="I12501" t="s">
        <v>54</v>
      </c>
    </row>
    <row r="12502" spans="4:121" hidden="1" x14ac:dyDescent="0.25">
      <c r="D12502" s="2" t="e">
        <f>IF(E12502="","",CONCATENATE(H12502,".",COUNTIF($E$1:E12501,E12502)+1))</f>
        <v>#N/A</v>
      </c>
      <c r="E12502" s="2" t="e">
        <f>IF(I12502="","",IF(I12502=INFORME!$C$22,CONCATENATE(H12502,".",I12502,".",G12502),""))</f>
        <v>#N/A</v>
      </c>
      <c r="F12502">
        <v>5</v>
      </c>
      <c r="G12502" t="s">
        <v>82</v>
      </c>
      <c r="H12502" t="s">
        <v>83</v>
      </c>
      <c r="I12502" t="s">
        <v>55</v>
      </c>
      <c r="N12502" t="s">
        <v>2486</v>
      </c>
      <c r="O12502" t="s">
        <v>2486</v>
      </c>
      <c r="P12502" t="s">
        <v>2486</v>
      </c>
      <c r="Q12502" t="s">
        <v>2487</v>
      </c>
      <c r="R12502" t="s">
        <v>2486</v>
      </c>
      <c r="S12502" t="s">
        <v>2486</v>
      </c>
      <c r="T12502" t="s">
        <v>2487</v>
      </c>
      <c r="U12502" t="s">
        <v>2486</v>
      </c>
      <c r="V12502" t="s">
        <v>2487</v>
      </c>
      <c r="Y12502" t="s">
        <v>2487</v>
      </c>
      <c r="DF12502" t="s">
        <v>2994</v>
      </c>
      <c r="DG12502" t="s">
        <v>2995</v>
      </c>
      <c r="DH12502" t="s">
        <v>3006</v>
      </c>
      <c r="DI12502" t="s">
        <v>2997</v>
      </c>
      <c r="DJ12502" t="s">
        <v>2444</v>
      </c>
      <c r="DK12502" t="s">
        <v>3007</v>
      </c>
      <c r="DL12502" t="s">
        <v>2999</v>
      </c>
      <c r="DM12502" t="s">
        <v>3000</v>
      </c>
      <c r="DN12502" t="s">
        <v>3001</v>
      </c>
      <c r="DO12502" t="s">
        <v>3002</v>
      </c>
      <c r="DP12502" t="s">
        <v>3003</v>
      </c>
      <c r="DQ12502" t="s">
        <v>3004</v>
      </c>
    </row>
    <row r="12503" spans="4:121" hidden="1" x14ac:dyDescent="0.25">
      <c r="D12503" s="2" t="e">
        <f>IF(E12503="","",CONCATENATE(H12503,".",COUNTIF($E$1:E12502,E12503)+1))</f>
        <v>#N/A</v>
      </c>
      <c r="E12503" s="2" t="e">
        <f>IF(I12503="","",IF(I12503=INFORME!$C$22,CONCATENATE(H12503,".",I12503,".",G12503),""))</f>
        <v>#N/A</v>
      </c>
      <c r="F12503">
        <v>5</v>
      </c>
      <c r="G12503" t="s">
        <v>82</v>
      </c>
      <c r="H12503" t="s">
        <v>83</v>
      </c>
      <c r="I12503" t="s">
        <v>55</v>
      </c>
      <c r="N12503" t="s">
        <v>2486</v>
      </c>
      <c r="O12503" t="s">
        <v>2486</v>
      </c>
      <c r="P12503" t="s">
        <v>2486</v>
      </c>
      <c r="Q12503" t="s">
        <v>2486</v>
      </c>
      <c r="R12503" t="s">
        <v>2486</v>
      </c>
      <c r="S12503" t="s">
        <v>2486</v>
      </c>
      <c r="T12503" t="s">
        <v>2486</v>
      </c>
      <c r="U12503" t="s">
        <v>2486</v>
      </c>
      <c r="V12503" t="s">
        <v>2486</v>
      </c>
      <c r="W12503" t="s">
        <v>2486</v>
      </c>
      <c r="X12503" t="s">
        <v>2486</v>
      </c>
      <c r="Y12503" t="s">
        <v>2486</v>
      </c>
    </row>
    <row r="12504" spans="4:121" hidden="1" x14ac:dyDescent="0.25">
      <c r="D12504" s="2" t="e">
        <f>IF(E12504="","",CONCATENATE(H12504,".",COUNTIF($E$1:E12503,E12504)+1))</f>
        <v>#N/A</v>
      </c>
      <c r="E12504" s="2" t="e">
        <f>IF(I12504="","",IF(I12504=INFORME!$C$22,CONCATENATE(H12504,".",I12504,".",G12504),""))</f>
        <v>#N/A</v>
      </c>
      <c r="F12504">
        <v>5</v>
      </c>
      <c r="G12504" t="s">
        <v>82</v>
      </c>
      <c r="H12504" t="s">
        <v>83</v>
      </c>
      <c r="I12504" t="s">
        <v>55</v>
      </c>
      <c r="N12504" t="s">
        <v>2486</v>
      </c>
      <c r="O12504" t="s">
        <v>2486</v>
      </c>
      <c r="P12504" t="s">
        <v>2486</v>
      </c>
      <c r="Q12504" t="s">
        <v>2487</v>
      </c>
      <c r="R12504" t="s">
        <v>2487</v>
      </c>
      <c r="S12504" t="s">
        <v>2486</v>
      </c>
      <c r="T12504" t="s">
        <v>2486</v>
      </c>
      <c r="U12504" t="s">
        <v>2486</v>
      </c>
      <c r="V12504" t="s">
        <v>2486</v>
      </c>
      <c r="W12504" t="s">
        <v>2487</v>
      </c>
    </row>
    <row r="12505" spans="4:121" hidden="1" x14ac:dyDescent="0.25">
      <c r="D12505" s="2" t="e">
        <f>IF(E12505="","",CONCATENATE(H12505,".",COUNTIF($E$1:E12504,E12505)+1))</f>
        <v>#N/A</v>
      </c>
      <c r="E12505" s="2" t="e">
        <f>IF(I12505="","",IF(I12505=INFORME!$C$22,CONCATENATE(H12505,".",I12505,".",G12505),""))</f>
        <v>#N/A</v>
      </c>
      <c r="F12505">
        <v>5</v>
      </c>
      <c r="G12505" t="s">
        <v>82</v>
      </c>
      <c r="H12505" t="s">
        <v>83</v>
      </c>
      <c r="I12505" t="s">
        <v>55</v>
      </c>
      <c r="N12505" t="s">
        <v>2486</v>
      </c>
      <c r="O12505" t="s">
        <v>2486</v>
      </c>
      <c r="P12505" t="s">
        <v>2486</v>
      </c>
      <c r="Q12505" t="s">
        <v>2487</v>
      </c>
      <c r="R12505" t="s">
        <v>2486</v>
      </c>
      <c r="S12505" t="s">
        <v>2487</v>
      </c>
      <c r="T12505" t="s">
        <v>2487</v>
      </c>
      <c r="U12505" t="s">
        <v>2486</v>
      </c>
      <c r="V12505" t="s">
        <v>2486</v>
      </c>
      <c r="W12505" t="s">
        <v>2487</v>
      </c>
      <c r="X12505" t="s">
        <v>2486</v>
      </c>
      <c r="Y12505" t="s">
        <v>2487</v>
      </c>
    </row>
    <row r="12506" spans="4:121" hidden="1" x14ac:dyDescent="0.25">
      <c r="D12506" s="2" t="e">
        <f>IF(E12506="","",CONCATENATE(H12506,".",COUNTIF($E$1:E12505,E12506)+1))</f>
        <v>#N/A</v>
      </c>
      <c r="E12506" s="2" t="e">
        <f>IF(I12506="","",IF(I12506=INFORME!$C$22,CONCATENATE(H12506,".",I12506,".",G12506),""))</f>
        <v>#N/A</v>
      </c>
      <c r="F12506">
        <v>5</v>
      </c>
      <c r="G12506" t="s">
        <v>82</v>
      </c>
      <c r="H12506" t="s">
        <v>83</v>
      </c>
      <c r="I12506" t="s">
        <v>55</v>
      </c>
      <c r="N12506" t="s">
        <v>2487</v>
      </c>
      <c r="O12506" t="s">
        <v>2486</v>
      </c>
      <c r="P12506" t="s">
        <v>2486</v>
      </c>
      <c r="Q12506" t="s">
        <v>2487</v>
      </c>
      <c r="S12506" t="s">
        <v>2486</v>
      </c>
      <c r="T12506" t="s">
        <v>2486</v>
      </c>
      <c r="U12506" t="s">
        <v>2486</v>
      </c>
      <c r="V12506" t="s">
        <v>2486</v>
      </c>
      <c r="X12506" t="s">
        <v>2486</v>
      </c>
    </row>
    <row r="12507" spans="4:121" hidden="1" x14ac:dyDescent="0.25">
      <c r="D12507" s="2" t="e">
        <f>IF(E12507="","",CONCATENATE(H12507,".",COUNTIF($E$1:E12506,E12507)+1))</f>
        <v>#N/A</v>
      </c>
      <c r="E12507" s="2" t="e">
        <f>IF(I12507="","",IF(I12507=INFORME!$C$22,CONCATENATE(H12507,".",I12507,".",G12507),""))</f>
        <v>#N/A</v>
      </c>
      <c r="F12507">
        <v>5</v>
      </c>
      <c r="G12507" t="s">
        <v>82</v>
      </c>
      <c r="H12507" t="s">
        <v>83</v>
      </c>
      <c r="I12507" t="s">
        <v>55</v>
      </c>
      <c r="O12507" t="s">
        <v>2487</v>
      </c>
      <c r="Q12507" t="s">
        <v>2487</v>
      </c>
      <c r="S12507" t="s">
        <v>2487</v>
      </c>
    </row>
    <row r="12508" spans="4:121" hidden="1" x14ac:dyDescent="0.25">
      <c r="D12508" s="2" t="e">
        <f>IF(E12508="","",CONCATENATE(H12508,".",COUNTIF($E$1:E12507,E12508)+1))</f>
        <v>#N/A</v>
      </c>
      <c r="E12508" s="2" t="e">
        <f>IF(I12508="","",IF(I12508=INFORME!$C$22,CONCATENATE(H12508,".",I12508,".",G12508),""))</f>
        <v>#N/A</v>
      </c>
      <c r="F12508">
        <v>5</v>
      </c>
      <c r="G12508" t="s">
        <v>82</v>
      </c>
      <c r="H12508" t="s">
        <v>83</v>
      </c>
      <c r="I12508" t="s">
        <v>55</v>
      </c>
      <c r="N12508" t="s">
        <v>2486</v>
      </c>
      <c r="O12508" t="s">
        <v>2486</v>
      </c>
      <c r="P12508" t="s">
        <v>2486</v>
      </c>
      <c r="Q12508" t="s">
        <v>2487</v>
      </c>
      <c r="R12508" t="s">
        <v>2486</v>
      </c>
      <c r="S12508" t="s">
        <v>2486</v>
      </c>
      <c r="T12508" t="s">
        <v>2486</v>
      </c>
      <c r="U12508" t="s">
        <v>2486</v>
      </c>
      <c r="V12508" t="s">
        <v>2486</v>
      </c>
      <c r="W12508" t="s">
        <v>2486</v>
      </c>
      <c r="X12508" t="s">
        <v>2486</v>
      </c>
      <c r="Y12508" t="s">
        <v>2486</v>
      </c>
    </row>
    <row r="12509" spans="4:121" hidden="1" x14ac:dyDescent="0.25">
      <c r="D12509" s="2" t="e">
        <f>IF(E12509="","",CONCATENATE(H12509,".",COUNTIF($E$1:E12508,E12509)+1))</f>
        <v>#N/A</v>
      </c>
      <c r="E12509" s="2" t="e">
        <f>IF(I12509="","",IF(I12509=INFORME!$C$22,CONCATENATE(H12509,".",I12509,".",G12509),""))</f>
        <v>#N/A</v>
      </c>
      <c r="F12509">
        <v>5</v>
      </c>
      <c r="G12509" t="s">
        <v>82</v>
      </c>
      <c r="H12509" t="s">
        <v>83</v>
      </c>
      <c r="I12509" t="s">
        <v>55</v>
      </c>
      <c r="Q12509" t="s">
        <v>2487</v>
      </c>
      <c r="S12509" t="s">
        <v>2487</v>
      </c>
      <c r="T12509" t="s">
        <v>2487</v>
      </c>
      <c r="U12509" t="s">
        <v>2487</v>
      </c>
      <c r="V12509" t="s">
        <v>2487</v>
      </c>
      <c r="W12509" t="s">
        <v>2486</v>
      </c>
      <c r="X12509" t="s">
        <v>2486</v>
      </c>
    </row>
    <row r="12510" spans="4:121" hidden="1" x14ac:dyDescent="0.25">
      <c r="D12510" s="2" t="e">
        <f>IF(E12510="","",CONCATENATE(H12510,".",COUNTIF($E$1:E12509,E12510)+1))</f>
        <v>#N/A</v>
      </c>
      <c r="E12510" s="2" t="e">
        <f>IF(I12510="","",IF(I12510=INFORME!$C$22,CONCATENATE(H12510,".",I12510,".",G12510),""))</f>
        <v>#N/A</v>
      </c>
      <c r="F12510">
        <v>5</v>
      </c>
      <c r="G12510" t="s">
        <v>82</v>
      </c>
      <c r="H12510" t="s">
        <v>83</v>
      </c>
      <c r="I12510" t="s">
        <v>55</v>
      </c>
      <c r="P12510" t="s">
        <v>2486</v>
      </c>
      <c r="S12510" t="s">
        <v>2486</v>
      </c>
      <c r="T12510" t="s">
        <v>2486</v>
      </c>
      <c r="U12510" t="s">
        <v>2486</v>
      </c>
      <c r="V12510" t="s">
        <v>2486</v>
      </c>
    </row>
    <row r="12511" spans="4:121" hidden="1" x14ac:dyDescent="0.25">
      <c r="D12511" s="2" t="e">
        <f>IF(E12511="","",CONCATENATE(H12511,".",COUNTIF($E$1:E12510,E12511)+1))</f>
        <v>#N/A</v>
      </c>
      <c r="E12511" s="2" t="e">
        <f>IF(I12511="","",IF(I12511=INFORME!$C$22,CONCATENATE(H12511,".",I12511,".",G12511),""))</f>
        <v>#N/A</v>
      </c>
      <c r="F12511">
        <v>5</v>
      </c>
      <c r="G12511" t="s">
        <v>82</v>
      </c>
      <c r="H12511" t="s">
        <v>83</v>
      </c>
      <c r="I12511" t="s">
        <v>55</v>
      </c>
      <c r="N12511" t="s">
        <v>2486</v>
      </c>
      <c r="O12511" t="s">
        <v>2486</v>
      </c>
      <c r="P12511" t="s">
        <v>2486</v>
      </c>
      <c r="Q12511" t="s">
        <v>2487</v>
      </c>
      <c r="R12511" t="s">
        <v>2486</v>
      </c>
      <c r="S12511" t="s">
        <v>2486</v>
      </c>
      <c r="T12511" t="s">
        <v>2487</v>
      </c>
      <c r="U12511" t="s">
        <v>2486</v>
      </c>
      <c r="V12511" t="s">
        <v>2486</v>
      </c>
      <c r="W12511" t="s">
        <v>2486</v>
      </c>
      <c r="X12511" t="s">
        <v>2486</v>
      </c>
    </row>
    <row r="12512" spans="4:121" hidden="1" x14ac:dyDescent="0.25">
      <c r="D12512" s="2" t="e">
        <f>IF(E12512="","",CONCATENATE(H12512,".",COUNTIF($E$1:E12511,E12512)+1))</f>
        <v>#N/A</v>
      </c>
      <c r="E12512" s="2" t="e">
        <f>IF(I12512="","",IF(I12512=INFORME!$C$22,CONCATENATE(H12512,".",I12512,".",G12512),""))</f>
        <v>#N/A</v>
      </c>
      <c r="F12512">
        <v>5</v>
      </c>
      <c r="G12512" t="s">
        <v>82</v>
      </c>
      <c r="H12512" t="s">
        <v>83</v>
      </c>
      <c r="I12512" t="s">
        <v>55</v>
      </c>
    </row>
    <row r="12513" spans="4:25" hidden="1" x14ac:dyDescent="0.25">
      <c r="D12513" s="2" t="e">
        <f>IF(E12513="","",CONCATENATE(H12513,".",COUNTIF($E$1:E12512,E12513)+1))</f>
        <v>#N/A</v>
      </c>
      <c r="E12513" s="2" t="e">
        <f>IF(I12513="","",IF(I12513=INFORME!$C$22,CONCATENATE(H12513,".",I12513,".",G12513),""))</f>
        <v>#N/A</v>
      </c>
      <c r="F12513">
        <v>5</v>
      </c>
      <c r="G12513" t="s">
        <v>82</v>
      </c>
      <c r="H12513" t="s">
        <v>83</v>
      </c>
      <c r="I12513" t="s">
        <v>55</v>
      </c>
      <c r="N12513" t="s">
        <v>2486</v>
      </c>
      <c r="Q12513" t="s">
        <v>2487</v>
      </c>
      <c r="S12513" t="s">
        <v>2486</v>
      </c>
      <c r="V12513" t="s">
        <v>2487</v>
      </c>
    </row>
    <row r="12514" spans="4:25" hidden="1" x14ac:dyDescent="0.25">
      <c r="D12514" s="2" t="e">
        <f>IF(E12514="","",CONCATENATE(H12514,".",COUNTIF($E$1:E12513,E12514)+1))</f>
        <v>#N/A</v>
      </c>
      <c r="E12514" s="2" t="e">
        <f>IF(I12514="","",IF(I12514=INFORME!$C$22,CONCATENATE(H12514,".",I12514,".",G12514),""))</f>
        <v>#N/A</v>
      </c>
      <c r="F12514">
        <v>5</v>
      </c>
      <c r="G12514" t="s">
        <v>82</v>
      </c>
      <c r="H12514" t="s">
        <v>83</v>
      </c>
      <c r="I12514" t="s">
        <v>55</v>
      </c>
      <c r="N12514" t="s">
        <v>2486</v>
      </c>
      <c r="O12514" t="s">
        <v>2486</v>
      </c>
      <c r="P12514" t="s">
        <v>2486</v>
      </c>
      <c r="Q12514" t="s">
        <v>2486</v>
      </c>
      <c r="S12514" t="s">
        <v>2487</v>
      </c>
      <c r="T12514" t="s">
        <v>2487</v>
      </c>
      <c r="U12514" t="s">
        <v>2486</v>
      </c>
    </row>
    <row r="12515" spans="4:25" hidden="1" x14ac:dyDescent="0.25">
      <c r="D12515" s="2" t="e">
        <f>IF(E12515="","",CONCATENATE(H12515,".",COUNTIF($E$1:E12514,E12515)+1))</f>
        <v>#N/A</v>
      </c>
      <c r="E12515" s="2" t="e">
        <f>IF(I12515="","",IF(I12515=INFORME!$C$22,CONCATENATE(H12515,".",I12515,".",G12515),""))</f>
        <v>#N/A</v>
      </c>
      <c r="F12515">
        <v>5</v>
      </c>
      <c r="G12515" t="s">
        <v>82</v>
      </c>
      <c r="H12515" t="s">
        <v>83</v>
      </c>
      <c r="I12515" t="s">
        <v>55</v>
      </c>
      <c r="N12515" t="s">
        <v>2486</v>
      </c>
      <c r="O12515" t="s">
        <v>2486</v>
      </c>
      <c r="P12515" t="s">
        <v>2486</v>
      </c>
      <c r="Q12515" t="s">
        <v>2486</v>
      </c>
      <c r="R12515" t="s">
        <v>2486</v>
      </c>
      <c r="S12515" t="s">
        <v>2486</v>
      </c>
      <c r="T12515" t="s">
        <v>2486</v>
      </c>
      <c r="U12515" t="s">
        <v>2486</v>
      </c>
      <c r="V12515" t="s">
        <v>2486</v>
      </c>
      <c r="W12515" t="s">
        <v>2486</v>
      </c>
      <c r="X12515" t="s">
        <v>2486</v>
      </c>
      <c r="Y12515" t="s">
        <v>2486</v>
      </c>
    </row>
    <row r="12516" spans="4:25" hidden="1" x14ac:dyDescent="0.25">
      <c r="D12516" s="2" t="e">
        <f>IF(E12516="","",CONCATENATE(H12516,".",COUNTIF($E$1:E12515,E12516)+1))</f>
        <v>#N/A</v>
      </c>
      <c r="E12516" s="2" t="e">
        <f>IF(I12516="","",IF(I12516=INFORME!$C$22,CONCATENATE(H12516,".",I12516,".",G12516),""))</f>
        <v>#N/A</v>
      </c>
      <c r="F12516">
        <v>5</v>
      </c>
      <c r="G12516" t="s">
        <v>82</v>
      </c>
      <c r="H12516" t="s">
        <v>83</v>
      </c>
      <c r="I12516" t="s">
        <v>55</v>
      </c>
      <c r="N12516" t="s">
        <v>2487</v>
      </c>
      <c r="O12516" t="s">
        <v>2486</v>
      </c>
      <c r="P12516" t="s">
        <v>2487</v>
      </c>
      <c r="Q12516" t="s">
        <v>2487</v>
      </c>
      <c r="S12516" t="s">
        <v>2487</v>
      </c>
      <c r="T12516" t="s">
        <v>2496</v>
      </c>
      <c r="U12516" t="s">
        <v>2487</v>
      </c>
      <c r="V12516" t="s">
        <v>2486</v>
      </c>
      <c r="W12516" t="s">
        <v>2486</v>
      </c>
      <c r="X12516" t="s">
        <v>2486</v>
      </c>
    </row>
    <row r="12517" spans="4:25" hidden="1" x14ac:dyDescent="0.25">
      <c r="D12517" s="2" t="e">
        <f>IF(E12517="","",CONCATENATE(H12517,".",COUNTIF($E$1:E12516,E12517)+1))</f>
        <v>#N/A</v>
      </c>
      <c r="E12517" s="2" t="e">
        <f>IF(I12517="","",IF(I12517=INFORME!$C$22,CONCATENATE(H12517,".",I12517,".",G12517),""))</f>
        <v>#N/A</v>
      </c>
      <c r="F12517">
        <v>5</v>
      </c>
      <c r="G12517" t="s">
        <v>82</v>
      </c>
      <c r="H12517" t="s">
        <v>83</v>
      </c>
      <c r="I12517" t="s">
        <v>55</v>
      </c>
      <c r="N12517" t="s">
        <v>2487</v>
      </c>
      <c r="O12517" t="s">
        <v>2486</v>
      </c>
      <c r="Q12517" t="s">
        <v>2486</v>
      </c>
      <c r="S12517" t="s">
        <v>2487</v>
      </c>
      <c r="U12517" t="s">
        <v>2486</v>
      </c>
      <c r="V12517" t="s">
        <v>2487</v>
      </c>
    </row>
    <row r="12518" spans="4:25" hidden="1" x14ac:dyDescent="0.25">
      <c r="D12518" s="2" t="e">
        <f>IF(E12518="","",CONCATENATE(H12518,".",COUNTIF($E$1:E12517,E12518)+1))</f>
        <v>#N/A</v>
      </c>
      <c r="E12518" s="2" t="e">
        <f>IF(I12518="","",IF(I12518=INFORME!$C$22,CONCATENATE(H12518,".",I12518,".",G12518),""))</f>
        <v>#N/A</v>
      </c>
      <c r="F12518">
        <v>5</v>
      </c>
      <c r="G12518" t="s">
        <v>82</v>
      </c>
      <c r="H12518" t="s">
        <v>83</v>
      </c>
      <c r="I12518" t="s">
        <v>55</v>
      </c>
      <c r="N12518" t="s">
        <v>2486</v>
      </c>
      <c r="Q12518" t="s">
        <v>2486</v>
      </c>
    </row>
    <row r="12519" spans="4:25" hidden="1" x14ac:dyDescent="0.25">
      <c r="D12519" s="2" t="e">
        <f>IF(E12519="","",CONCATENATE(H12519,".",COUNTIF($E$1:E12518,E12519)+1))</f>
        <v>#N/A</v>
      </c>
      <c r="E12519" s="2" t="e">
        <f>IF(I12519="","",IF(I12519=INFORME!$C$22,CONCATENATE(H12519,".",I12519,".",G12519),""))</f>
        <v>#N/A</v>
      </c>
      <c r="F12519">
        <v>5</v>
      </c>
      <c r="G12519" t="s">
        <v>82</v>
      </c>
      <c r="H12519" t="s">
        <v>83</v>
      </c>
      <c r="I12519" t="s">
        <v>55</v>
      </c>
      <c r="N12519" t="s">
        <v>2486</v>
      </c>
      <c r="O12519" t="s">
        <v>2486</v>
      </c>
      <c r="P12519" t="s">
        <v>2486</v>
      </c>
      <c r="Q12519" t="s">
        <v>2487</v>
      </c>
      <c r="R12519" t="s">
        <v>2487</v>
      </c>
      <c r="S12519" t="s">
        <v>2487</v>
      </c>
      <c r="T12519" t="s">
        <v>2487</v>
      </c>
      <c r="U12519" t="s">
        <v>2486</v>
      </c>
      <c r="V12519" t="s">
        <v>2486</v>
      </c>
      <c r="W12519" t="s">
        <v>2486</v>
      </c>
      <c r="X12519" t="s">
        <v>2487</v>
      </c>
      <c r="Y12519" t="s">
        <v>2486</v>
      </c>
    </row>
    <row r="12520" spans="4:25" hidden="1" x14ac:dyDescent="0.25">
      <c r="D12520" s="2" t="e">
        <f>IF(E12520="","",CONCATENATE(H12520,".",COUNTIF($E$1:E12519,E12520)+1))</f>
        <v>#N/A</v>
      </c>
      <c r="E12520" s="2" t="e">
        <f>IF(I12520="","",IF(I12520=INFORME!$C$22,CONCATENATE(H12520,".",I12520,".",G12520),""))</f>
        <v>#N/A</v>
      </c>
      <c r="F12520">
        <v>5</v>
      </c>
      <c r="G12520" t="s">
        <v>82</v>
      </c>
      <c r="H12520" t="s">
        <v>83</v>
      </c>
      <c r="I12520" t="s">
        <v>55</v>
      </c>
      <c r="O12520" t="s">
        <v>2486</v>
      </c>
      <c r="P12520" t="s">
        <v>2486</v>
      </c>
      <c r="Q12520" t="s">
        <v>2496</v>
      </c>
      <c r="R12520" t="s">
        <v>2486</v>
      </c>
      <c r="S12520" t="s">
        <v>2486</v>
      </c>
      <c r="T12520" t="s">
        <v>2486</v>
      </c>
      <c r="U12520" t="s">
        <v>2487</v>
      </c>
      <c r="V12520" t="s">
        <v>2487</v>
      </c>
      <c r="W12520" t="s">
        <v>2486</v>
      </c>
      <c r="X12520" t="s">
        <v>2486</v>
      </c>
    </row>
    <row r="12521" spans="4:25" hidden="1" x14ac:dyDescent="0.25">
      <c r="D12521" s="2" t="e">
        <f>IF(E12521="","",CONCATENATE(H12521,".",COUNTIF($E$1:E12520,E12521)+1))</f>
        <v>#N/A</v>
      </c>
      <c r="E12521" s="2" t="e">
        <f>IF(I12521="","",IF(I12521=INFORME!$C$22,CONCATENATE(H12521,".",I12521,".",G12521),""))</f>
        <v>#N/A</v>
      </c>
      <c r="F12521">
        <v>5</v>
      </c>
      <c r="G12521" t="s">
        <v>82</v>
      </c>
      <c r="H12521" t="s">
        <v>83</v>
      </c>
      <c r="I12521" t="s">
        <v>55</v>
      </c>
    </row>
    <row r="12522" spans="4:25" hidden="1" x14ac:dyDescent="0.25">
      <c r="D12522" s="2" t="e">
        <f>IF(E12522="","",CONCATENATE(H12522,".",COUNTIF($E$1:E12521,E12522)+1))</f>
        <v>#N/A</v>
      </c>
      <c r="E12522" s="2" t="e">
        <f>IF(I12522="","",IF(I12522=INFORME!$C$22,CONCATENATE(H12522,".",I12522,".",G12522),""))</f>
        <v>#N/A</v>
      </c>
      <c r="F12522">
        <v>5</v>
      </c>
      <c r="G12522" t="s">
        <v>82</v>
      </c>
      <c r="H12522" t="s">
        <v>83</v>
      </c>
      <c r="I12522" t="s">
        <v>55</v>
      </c>
      <c r="N12522" t="s">
        <v>2486</v>
      </c>
      <c r="O12522" t="s">
        <v>2486</v>
      </c>
      <c r="P12522" t="s">
        <v>2486</v>
      </c>
      <c r="Q12522" t="s">
        <v>2487</v>
      </c>
      <c r="R12522" t="s">
        <v>2496</v>
      </c>
      <c r="S12522" t="s">
        <v>2486</v>
      </c>
      <c r="T12522" t="s">
        <v>2487</v>
      </c>
      <c r="U12522" t="s">
        <v>2486</v>
      </c>
      <c r="V12522" t="s">
        <v>2486</v>
      </c>
      <c r="W12522" t="s">
        <v>2487</v>
      </c>
      <c r="X12522" t="s">
        <v>2486</v>
      </c>
    </row>
    <row r="12523" spans="4:25" hidden="1" x14ac:dyDescent="0.25">
      <c r="D12523" s="2" t="e">
        <f>IF(E12523="","",CONCATENATE(H12523,".",COUNTIF($E$1:E12522,E12523)+1))</f>
        <v>#N/A</v>
      </c>
      <c r="E12523" s="2" t="e">
        <f>IF(I12523="","",IF(I12523=INFORME!$C$22,CONCATENATE(H12523,".",I12523,".",G12523),""))</f>
        <v>#N/A</v>
      </c>
      <c r="F12523">
        <v>5</v>
      </c>
      <c r="G12523" t="s">
        <v>82</v>
      </c>
      <c r="H12523" t="s">
        <v>83</v>
      </c>
      <c r="I12523" t="s">
        <v>55</v>
      </c>
      <c r="N12523" t="s">
        <v>2486</v>
      </c>
      <c r="O12523" t="s">
        <v>2487</v>
      </c>
      <c r="P12523" t="s">
        <v>2487</v>
      </c>
      <c r="Q12523" t="s">
        <v>2487</v>
      </c>
      <c r="R12523" t="s">
        <v>2496</v>
      </c>
      <c r="S12523" t="s">
        <v>2486</v>
      </c>
      <c r="T12523" t="s">
        <v>2487</v>
      </c>
      <c r="U12523" t="s">
        <v>2487</v>
      </c>
      <c r="V12523" t="s">
        <v>2486</v>
      </c>
      <c r="W12523" t="s">
        <v>2487</v>
      </c>
      <c r="X12523" t="s">
        <v>2487</v>
      </c>
    </row>
    <row r="12524" spans="4:25" hidden="1" x14ac:dyDescent="0.25">
      <c r="D12524" s="2" t="e">
        <f>IF(E12524="","",CONCATENATE(H12524,".",COUNTIF($E$1:E12523,E12524)+1))</f>
        <v>#N/A</v>
      </c>
      <c r="E12524" s="2" t="e">
        <f>IF(I12524="","",IF(I12524=INFORME!$C$22,CONCATENATE(H12524,".",I12524,".",G12524),""))</f>
        <v>#N/A</v>
      </c>
      <c r="F12524">
        <v>5</v>
      </c>
      <c r="G12524" t="s">
        <v>82</v>
      </c>
      <c r="H12524" t="s">
        <v>83</v>
      </c>
      <c r="I12524" t="s">
        <v>55</v>
      </c>
      <c r="N12524" t="s">
        <v>2486</v>
      </c>
      <c r="O12524" t="s">
        <v>2486</v>
      </c>
      <c r="P12524" t="s">
        <v>2487</v>
      </c>
      <c r="Q12524" t="s">
        <v>2486</v>
      </c>
      <c r="R12524" t="s">
        <v>2487</v>
      </c>
      <c r="S12524" t="s">
        <v>2486</v>
      </c>
      <c r="T12524" t="s">
        <v>2486</v>
      </c>
      <c r="U12524" t="s">
        <v>2487</v>
      </c>
      <c r="V12524" t="s">
        <v>2487</v>
      </c>
      <c r="W12524" t="s">
        <v>2486</v>
      </c>
      <c r="X12524" t="s">
        <v>2486</v>
      </c>
      <c r="Y12524" t="s">
        <v>2486</v>
      </c>
    </row>
    <row r="12525" spans="4:25" hidden="1" x14ac:dyDescent="0.25">
      <c r="D12525" s="2" t="e">
        <f>IF(E12525="","",CONCATENATE(H12525,".",COUNTIF($E$1:E12524,E12525)+1))</f>
        <v>#N/A</v>
      </c>
      <c r="E12525" s="2" t="e">
        <f>IF(I12525="","",IF(I12525=INFORME!$C$22,CONCATENATE(H12525,".",I12525,".",G12525),""))</f>
        <v>#N/A</v>
      </c>
      <c r="F12525">
        <v>5</v>
      </c>
      <c r="G12525" t="s">
        <v>82</v>
      </c>
      <c r="H12525" t="s">
        <v>83</v>
      </c>
      <c r="I12525" t="s">
        <v>55</v>
      </c>
      <c r="O12525" t="s">
        <v>2486</v>
      </c>
      <c r="P12525" t="s">
        <v>2487</v>
      </c>
      <c r="Q12525" t="s">
        <v>2487</v>
      </c>
      <c r="R12525" t="s">
        <v>2487</v>
      </c>
      <c r="S12525" t="s">
        <v>2496</v>
      </c>
      <c r="T12525" t="s">
        <v>2487</v>
      </c>
      <c r="U12525" t="s">
        <v>2486</v>
      </c>
      <c r="V12525" t="s">
        <v>2486</v>
      </c>
      <c r="W12525" t="s">
        <v>2487</v>
      </c>
      <c r="X12525" t="s">
        <v>2487</v>
      </c>
    </row>
    <row r="12526" spans="4:25" hidden="1" x14ac:dyDescent="0.25">
      <c r="D12526" s="2" t="e">
        <f>IF(E12526="","",CONCATENATE(H12526,".",COUNTIF($E$1:E12525,E12526)+1))</f>
        <v>#N/A</v>
      </c>
      <c r="E12526" s="2" t="e">
        <f>IF(I12526="","",IF(I12526=INFORME!$C$22,CONCATENATE(H12526,".",I12526,".",G12526),""))</f>
        <v>#N/A</v>
      </c>
      <c r="F12526">
        <v>5</v>
      </c>
      <c r="G12526" t="s">
        <v>82</v>
      </c>
      <c r="H12526" t="s">
        <v>83</v>
      </c>
      <c r="I12526" t="s">
        <v>55</v>
      </c>
      <c r="N12526" t="s">
        <v>2487</v>
      </c>
      <c r="O12526" t="s">
        <v>2486</v>
      </c>
      <c r="Q12526" t="s">
        <v>2487</v>
      </c>
      <c r="R12526" t="s">
        <v>2496</v>
      </c>
      <c r="S12526" t="s">
        <v>2486</v>
      </c>
      <c r="T12526" t="s">
        <v>2487</v>
      </c>
      <c r="U12526" t="s">
        <v>2487</v>
      </c>
      <c r="V12526" t="s">
        <v>2486</v>
      </c>
      <c r="W12526" t="s">
        <v>2487</v>
      </c>
      <c r="X12526" t="s">
        <v>2487</v>
      </c>
    </row>
    <row r="12527" spans="4:25" hidden="1" x14ac:dyDescent="0.25">
      <c r="D12527" s="2" t="e">
        <f>IF(E12527="","",CONCATENATE(H12527,".",COUNTIF($E$1:E12526,E12527)+1))</f>
        <v>#N/A</v>
      </c>
      <c r="E12527" s="2" t="e">
        <f>IF(I12527="","",IF(I12527=INFORME!$C$22,CONCATENATE(H12527,".",I12527,".",G12527),""))</f>
        <v>#N/A</v>
      </c>
      <c r="F12527">
        <v>5</v>
      </c>
      <c r="G12527" t="s">
        <v>82</v>
      </c>
      <c r="H12527" t="s">
        <v>83</v>
      </c>
      <c r="I12527" t="s">
        <v>55</v>
      </c>
      <c r="O12527" t="s">
        <v>2486</v>
      </c>
      <c r="Q12527" t="s">
        <v>2496</v>
      </c>
      <c r="R12527" t="s">
        <v>2487</v>
      </c>
      <c r="S12527" t="s">
        <v>2496</v>
      </c>
    </row>
    <row r="12528" spans="4:25" hidden="1" x14ac:dyDescent="0.25">
      <c r="D12528" s="2" t="e">
        <f>IF(E12528="","",CONCATENATE(H12528,".",COUNTIF($E$1:E12527,E12528)+1))</f>
        <v>#N/A</v>
      </c>
      <c r="E12528" s="2" t="e">
        <f>IF(I12528="","",IF(I12528=INFORME!$C$22,CONCATENATE(H12528,".",I12528,".",G12528),""))</f>
        <v>#N/A</v>
      </c>
      <c r="F12528">
        <v>5</v>
      </c>
      <c r="G12528" t="s">
        <v>82</v>
      </c>
      <c r="H12528" t="s">
        <v>83</v>
      </c>
      <c r="I12528" t="s">
        <v>55</v>
      </c>
      <c r="Q12528" t="s">
        <v>2496</v>
      </c>
      <c r="R12528" t="s">
        <v>2631</v>
      </c>
    </row>
    <row r="12529" spans="4:25" hidden="1" x14ac:dyDescent="0.25">
      <c r="D12529" s="2" t="e">
        <f>IF(E12529="","",CONCATENATE(H12529,".",COUNTIF($E$1:E12528,E12529)+1))</f>
        <v>#N/A</v>
      </c>
      <c r="E12529" s="2" t="e">
        <f>IF(I12529="","",IF(I12529=INFORME!$C$22,CONCATENATE(H12529,".",I12529,".",G12529),""))</f>
        <v>#N/A</v>
      </c>
      <c r="F12529">
        <v>5</v>
      </c>
      <c r="G12529" t="s">
        <v>82</v>
      </c>
      <c r="H12529" t="s">
        <v>83</v>
      </c>
      <c r="I12529" t="s">
        <v>55</v>
      </c>
    </row>
    <row r="12530" spans="4:25" hidden="1" x14ac:dyDescent="0.25">
      <c r="D12530" s="2" t="e">
        <f>IF(E12530="","",CONCATENATE(H12530,".",COUNTIF($E$1:E12529,E12530)+1))</f>
        <v>#N/A</v>
      </c>
      <c r="E12530" s="2" t="e">
        <f>IF(I12530="","",IF(I12530=INFORME!$C$22,CONCATENATE(H12530,".",I12530,".",G12530),""))</f>
        <v>#N/A</v>
      </c>
      <c r="F12530">
        <v>5</v>
      </c>
      <c r="G12530" t="s">
        <v>82</v>
      </c>
      <c r="H12530" t="s">
        <v>83</v>
      </c>
      <c r="I12530" t="s">
        <v>55</v>
      </c>
      <c r="O12530" t="s">
        <v>2486</v>
      </c>
      <c r="P12530" t="s">
        <v>2487</v>
      </c>
      <c r="Q12530" t="s">
        <v>2496</v>
      </c>
      <c r="R12530" t="s">
        <v>2486</v>
      </c>
      <c r="S12530" t="s">
        <v>2486</v>
      </c>
      <c r="T12530" t="s">
        <v>2486</v>
      </c>
      <c r="U12530" t="s">
        <v>2487</v>
      </c>
      <c r="V12530" t="s">
        <v>2487</v>
      </c>
    </row>
    <row r="12531" spans="4:25" hidden="1" x14ac:dyDescent="0.25">
      <c r="D12531" s="2" t="e">
        <f>IF(E12531="","",CONCATENATE(H12531,".",COUNTIF($E$1:E12530,E12531)+1))</f>
        <v>#N/A</v>
      </c>
      <c r="E12531" s="2" t="e">
        <f>IF(I12531="","",IF(I12531=INFORME!$C$22,CONCATENATE(H12531,".",I12531,".",G12531),""))</f>
        <v>#N/A</v>
      </c>
      <c r="F12531">
        <v>5</v>
      </c>
      <c r="G12531" t="s">
        <v>82</v>
      </c>
      <c r="H12531" t="s">
        <v>83</v>
      </c>
      <c r="I12531" t="s">
        <v>55</v>
      </c>
      <c r="N12531" t="s">
        <v>2487</v>
      </c>
      <c r="O12531" t="s">
        <v>2486</v>
      </c>
    </row>
    <row r="12532" spans="4:25" hidden="1" x14ac:dyDescent="0.25">
      <c r="D12532" s="2" t="e">
        <f>IF(E12532="","",CONCATENATE(H12532,".",COUNTIF($E$1:E12531,E12532)+1))</f>
        <v>#N/A</v>
      </c>
      <c r="E12532" s="2" t="e">
        <f>IF(I12532="","",IF(I12532=INFORME!$C$22,CONCATENATE(H12532,".",I12532,".",G12532),""))</f>
        <v>#N/A</v>
      </c>
      <c r="F12532">
        <v>5</v>
      </c>
      <c r="G12532" t="s">
        <v>82</v>
      </c>
      <c r="H12532" t="s">
        <v>83</v>
      </c>
      <c r="I12532" t="s">
        <v>55</v>
      </c>
      <c r="N12532" t="s">
        <v>2487</v>
      </c>
      <c r="O12532" t="s">
        <v>2496</v>
      </c>
      <c r="R12532" t="s">
        <v>2631</v>
      </c>
      <c r="S12532" t="s">
        <v>2487</v>
      </c>
      <c r="T12532" t="s">
        <v>2486</v>
      </c>
      <c r="U12532" t="s">
        <v>2487</v>
      </c>
      <c r="V12532" t="s">
        <v>2487</v>
      </c>
      <c r="W12532" t="s">
        <v>2487</v>
      </c>
    </row>
    <row r="12533" spans="4:25" hidden="1" x14ac:dyDescent="0.25">
      <c r="D12533" s="2" t="e">
        <f>IF(E12533="","",CONCATENATE(H12533,".",COUNTIF($E$1:E12532,E12533)+1))</f>
        <v>#N/A</v>
      </c>
      <c r="E12533" s="2" t="e">
        <f>IF(I12533="","",IF(I12533=INFORME!$C$22,CONCATENATE(H12533,".",I12533,".",G12533),""))</f>
        <v>#N/A</v>
      </c>
      <c r="F12533">
        <v>5</v>
      </c>
      <c r="G12533" t="s">
        <v>82</v>
      </c>
      <c r="H12533" t="s">
        <v>83</v>
      </c>
      <c r="I12533" t="s">
        <v>55</v>
      </c>
      <c r="N12533" t="s">
        <v>2487</v>
      </c>
      <c r="O12533" t="s">
        <v>2496</v>
      </c>
      <c r="Q12533" t="s">
        <v>2496</v>
      </c>
      <c r="R12533" t="s">
        <v>2631</v>
      </c>
      <c r="S12533" t="s">
        <v>2487</v>
      </c>
      <c r="T12533" t="s">
        <v>2487</v>
      </c>
      <c r="U12533" t="s">
        <v>2486</v>
      </c>
      <c r="V12533" t="s">
        <v>2486</v>
      </c>
    </row>
    <row r="12534" spans="4:25" hidden="1" x14ac:dyDescent="0.25">
      <c r="D12534" s="2" t="e">
        <f>IF(E12534="","",CONCATENATE(H12534,".",COUNTIF($E$1:E12533,E12534)+1))</f>
        <v>#N/A</v>
      </c>
      <c r="E12534" s="2" t="e">
        <f>IF(I12534="","",IF(I12534=INFORME!$C$22,CONCATENATE(H12534,".",I12534,".",G12534),""))</f>
        <v>#N/A</v>
      </c>
      <c r="F12534">
        <v>5</v>
      </c>
      <c r="G12534" t="s">
        <v>82</v>
      </c>
      <c r="H12534" t="s">
        <v>83</v>
      </c>
      <c r="I12534" t="s">
        <v>55</v>
      </c>
      <c r="N12534" t="s">
        <v>2486</v>
      </c>
      <c r="O12534" t="s">
        <v>2486</v>
      </c>
      <c r="P12534" t="s">
        <v>2486</v>
      </c>
      <c r="Q12534" t="s">
        <v>2496</v>
      </c>
      <c r="R12534" t="s">
        <v>2487</v>
      </c>
      <c r="S12534" t="s">
        <v>2486</v>
      </c>
      <c r="T12534" t="s">
        <v>2486</v>
      </c>
      <c r="U12534" t="s">
        <v>2487</v>
      </c>
      <c r="V12534" t="s">
        <v>2486</v>
      </c>
      <c r="Y12534" t="s">
        <v>2486</v>
      </c>
    </row>
    <row r="12535" spans="4:25" hidden="1" x14ac:dyDescent="0.25">
      <c r="D12535" s="2" t="e">
        <f>IF(E12535="","",CONCATENATE(H12535,".",COUNTIF($E$1:E12534,E12535)+1))</f>
        <v>#N/A</v>
      </c>
      <c r="E12535" s="2" t="e">
        <f>IF(I12535="","",IF(I12535=INFORME!$C$22,CONCATENATE(H12535,".",I12535,".",G12535),""))</f>
        <v>#N/A</v>
      </c>
      <c r="F12535">
        <v>5</v>
      </c>
      <c r="G12535" t="s">
        <v>82</v>
      </c>
      <c r="H12535" t="s">
        <v>83</v>
      </c>
      <c r="I12535" t="s">
        <v>55</v>
      </c>
      <c r="N12535" t="s">
        <v>2486</v>
      </c>
      <c r="O12535" t="s">
        <v>2496</v>
      </c>
      <c r="Q12535" t="s">
        <v>2486</v>
      </c>
      <c r="R12535" t="s">
        <v>2487</v>
      </c>
      <c r="S12535" t="s">
        <v>2486</v>
      </c>
      <c r="T12535" t="s">
        <v>2487</v>
      </c>
      <c r="U12535" t="s">
        <v>2486</v>
      </c>
      <c r="V12535" t="s">
        <v>2486</v>
      </c>
      <c r="W12535" t="s">
        <v>2487</v>
      </c>
      <c r="X12535" t="s">
        <v>2487</v>
      </c>
    </row>
    <row r="12536" spans="4:25" hidden="1" x14ac:dyDescent="0.25">
      <c r="D12536" s="2" t="e">
        <f>IF(E12536="","",CONCATENATE(H12536,".",COUNTIF($E$1:E12535,E12536)+1))</f>
        <v>#N/A</v>
      </c>
      <c r="E12536" s="2" t="e">
        <f>IF(I12536="","",IF(I12536=INFORME!$C$22,CONCATENATE(H12536,".",I12536,".",G12536),""))</f>
        <v>#N/A</v>
      </c>
      <c r="F12536">
        <v>5</v>
      </c>
      <c r="G12536" t="s">
        <v>82</v>
      </c>
      <c r="H12536" t="s">
        <v>83</v>
      </c>
      <c r="I12536" t="s">
        <v>55</v>
      </c>
      <c r="N12536" t="s">
        <v>2487</v>
      </c>
      <c r="Q12536" t="s">
        <v>2496</v>
      </c>
      <c r="R12536" t="s">
        <v>2487</v>
      </c>
      <c r="S12536" t="s">
        <v>2486</v>
      </c>
      <c r="T12536" t="s">
        <v>2487</v>
      </c>
      <c r="U12536" t="s">
        <v>2486</v>
      </c>
      <c r="V12536" t="s">
        <v>2486</v>
      </c>
    </row>
    <row r="12537" spans="4:25" hidden="1" x14ac:dyDescent="0.25">
      <c r="D12537" s="2" t="e">
        <f>IF(E12537="","",CONCATENATE(H12537,".",COUNTIF($E$1:E12536,E12537)+1))</f>
        <v>#N/A</v>
      </c>
      <c r="E12537" s="2" t="e">
        <f>IF(I12537="","",IF(I12537=INFORME!$C$22,CONCATENATE(H12537,".",I12537,".",G12537),""))</f>
        <v>#N/A</v>
      </c>
      <c r="F12537">
        <v>5</v>
      </c>
      <c r="G12537" t="s">
        <v>82</v>
      </c>
      <c r="H12537" t="s">
        <v>83</v>
      </c>
      <c r="I12537" t="s">
        <v>55</v>
      </c>
      <c r="N12537" t="s">
        <v>2487</v>
      </c>
      <c r="Q12537" t="s">
        <v>2496</v>
      </c>
      <c r="R12537" t="s">
        <v>2487</v>
      </c>
      <c r="S12537" t="s">
        <v>2487</v>
      </c>
      <c r="T12537" t="s">
        <v>2486</v>
      </c>
      <c r="U12537" t="s">
        <v>2486</v>
      </c>
      <c r="V12537" t="s">
        <v>2486</v>
      </c>
      <c r="W12537" t="s">
        <v>2486</v>
      </c>
      <c r="X12537" t="s">
        <v>2486</v>
      </c>
    </row>
    <row r="12538" spans="4:25" hidden="1" x14ac:dyDescent="0.25">
      <c r="D12538" s="2" t="e">
        <f>IF(E12538="","",CONCATENATE(H12538,".",COUNTIF($E$1:E12537,E12538)+1))</f>
        <v>#N/A</v>
      </c>
      <c r="E12538" s="2" t="e">
        <f>IF(I12538="","",IF(I12538=INFORME!$C$22,CONCATENATE(H12538,".",I12538,".",G12538),""))</f>
        <v>#N/A</v>
      </c>
      <c r="F12538">
        <v>5</v>
      </c>
      <c r="G12538" t="s">
        <v>82</v>
      </c>
      <c r="H12538" t="s">
        <v>83</v>
      </c>
      <c r="I12538" t="s">
        <v>55</v>
      </c>
    </row>
    <row r="12539" spans="4:25" hidden="1" x14ac:dyDescent="0.25">
      <c r="D12539" s="2" t="e">
        <f>IF(E12539="","",CONCATENATE(H12539,".",COUNTIF($E$1:E12538,E12539)+1))</f>
        <v>#N/A</v>
      </c>
      <c r="E12539" s="2" t="e">
        <f>IF(I12539="","",IF(I12539=INFORME!$C$22,CONCATENATE(H12539,".",I12539,".",G12539),""))</f>
        <v>#N/A</v>
      </c>
      <c r="F12539">
        <v>5</v>
      </c>
      <c r="G12539" t="s">
        <v>82</v>
      </c>
      <c r="H12539" t="s">
        <v>83</v>
      </c>
      <c r="I12539" t="s">
        <v>55</v>
      </c>
    </row>
    <row r="12540" spans="4:25" hidden="1" x14ac:dyDescent="0.25">
      <c r="D12540" s="2" t="e">
        <f>IF(E12540="","",CONCATENATE(H12540,".",COUNTIF($E$1:E12539,E12540)+1))</f>
        <v>#N/A</v>
      </c>
      <c r="E12540" s="2" t="e">
        <f>IF(I12540="","",IF(I12540=INFORME!$C$22,CONCATENATE(H12540,".",I12540,".",G12540),""))</f>
        <v>#N/A</v>
      </c>
      <c r="F12540">
        <v>5</v>
      </c>
      <c r="G12540" t="s">
        <v>82</v>
      </c>
      <c r="H12540" t="s">
        <v>83</v>
      </c>
      <c r="I12540" t="s">
        <v>55</v>
      </c>
    </row>
    <row r="12541" spans="4:25" hidden="1" x14ac:dyDescent="0.25">
      <c r="D12541" s="2" t="e">
        <f>IF(E12541="","",CONCATENATE(H12541,".",COUNTIF($E$1:E12540,E12541)+1))</f>
        <v>#N/A</v>
      </c>
      <c r="E12541" s="2" t="e">
        <f>IF(I12541="","",IF(I12541=INFORME!$C$22,CONCATENATE(H12541,".",I12541,".",G12541),""))</f>
        <v>#N/A</v>
      </c>
      <c r="F12541">
        <v>5</v>
      </c>
      <c r="G12541" t="s">
        <v>82</v>
      </c>
      <c r="H12541" t="s">
        <v>83</v>
      </c>
      <c r="I12541" t="s">
        <v>55</v>
      </c>
    </row>
    <row r="12542" spans="4:25" hidden="1" x14ac:dyDescent="0.25">
      <c r="D12542" s="2" t="e">
        <f>IF(E12542="","",CONCATENATE(H12542,".",COUNTIF($E$1:E12541,E12542)+1))</f>
        <v>#N/A</v>
      </c>
      <c r="E12542" s="2" t="e">
        <f>IF(I12542="","",IF(I12542=INFORME!$C$22,CONCATENATE(H12542,".",I12542,".",G12542),""))</f>
        <v>#N/A</v>
      </c>
      <c r="F12542">
        <v>5</v>
      </c>
      <c r="G12542" t="s">
        <v>82</v>
      </c>
      <c r="H12542" t="s">
        <v>83</v>
      </c>
      <c r="I12542" t="s">
        <v>55</v>
      </c>
    </row>
    <row r="12543" spans="4:25" hidden="1" x14ac:dyDescent="0.25">
      <c r="D12543" s="2" t="e">
        <f>IF(E12543="","",CONCATENATE(H12543,".",COUNTIF($E$1:E12542,E12543)+1))</f>
        <v>#N/A</v>
      </c>
      <c r="E12543" s="2" t="e">
        <f>IF(I12543="","",IF(I12543=INFORME!$C$22,CONCATENATE(H12543,".",I12543,".",G12543),""))</f>
        <v>#N/A</v>
      </c>
      <c r="F12543">
        <v>5</v>
      </c>
      <c r="G12543" t="s">
        <v>82</v>
      </c>
      <c r="H12543" t="s">
        <v>83</v>
      </c>
      <c r="I12543" t="s">
        <v>55</v>
      </c>
    </row>
    <row r="12544" spans="4:25" hidden="1" x14ac:dyDescent="0.25">
      <c r="D12544" s="2" t="e">
        <f>IF(E12544="","",CONCATENATE(H12544,".",COUNTIF($E$1:E12543,E12544)+1))</f>
        <v>#N/A</v>
      </c>
      <c r="E12544" s="2" t="e">
        <f>IF(I12544="","",IF(I12544=INFORME!$C$22,CONCATENATE(H12544,".",I12544,".",G12544),""))</f>
        <v>#N/A</v>
      </c>
      <c r="F12544">
        <v>5</v>
      </c>
      <c r="G12544" t="s">
        <v>82</v>
      </c>
      <c r="H12544" t="s">
        <v>83</v>
      </c>
      <c r="I12544" t="s">
        <v>55</v>
      </c>
    </row>
    <row r="12545" spans="4:9" hidden="1" x14ac:dyDescent="0.25">
      <c r="D12545" s="2" t="e">
        <f>IF(E12545="","",CONCATENATE(H12545,".",COUNTIF($E$1:E12544,E12545)+1))</f>
        <v>#N/A</v>
      </c>
      <c r="E12545" s="2" t="e">
        <f>IF(I12545="","",IF(I12545=INFORME!$C$22,CONCATENATE(H12545,".",I12545,".",G12545),""))</f>
        <v>#N/A</v>
      </c>
      <c r="F12545">
        <v>5</v>
      </c>
      <c r="G12545" t="s">
        <v>82</v>
      </c>
      <c r="H12545" t="s">
        <v>83</v>
      </c>
      <c r="I12545" t="s">
        <v>55</v>
      </c>
    </row>
    <row r="12546" spans="4:9" hidden="1" x14ac:dyDescent="0.25">
      <c r="D12546" s="2" t="e">
        <f>IF(E12546="","",CONCATENATE(H12546,".",COUNTIF($E$1:E12545,E12546)+1))</f>
        <v>#N/A</v>
      </c>
      <c r="E12546" s="2" t="e">
        <f>IF(I12546="","",IF(I12546=INFORME!$C$22,CONCATENATE(H12546,".",I12546,".",G12546),""))</f>
        <v>#N/A</v>
      </c>
      <c r="F12546">
        <v>5</v>
      </c>
      <c r="G12546" t="s">
        <v>82</v>
      </c>
      <c r="H12546" t="s">
        <v>83</v>
      </c>
      <c r="I12546" t="s">
        <v>55</v>
      </c>
    </row>
    <row r="12547" spans="4:9" hidden="1" x14ac:dyDescent="0.25">
      <c r="D12547" s="2" t="e">
        <f>IF(E12547="","",CONCATENATE(H12547,".",COUNTIF($E$1:E12546,E12547)+1))</f>
        <v>#N/A</v>
      </c>
      <c r="E12547" s="2" t="e">
        <f>IF(I12547="","",IF(I12547=INFORME!$C$22,CONCATENATE(H12547,".",I12547,".",G12547),""))</f>
        <v>#N/A</v>
      </c>
      <c r="F12547">
        <v>5</v>
      </c>
      <c r="G12547" t="s">
        <v>82</v>
      </c>
      <c r="H12547" t="s">
        <v>83</v>
      </c>
      <c r="I12547" t="s">
        <v>55</v>
      </c>
    </row>
    <row r="12548" spans="4:9" hidden="1" x14ac:dyDescent="0.25">
      <c r="D12548" s="2" t="e">
        <f>IF(E12548="","",CONCATENATE(H12548,".",COUNTIF($E$1:E12547,E12548)+1))</f>
        <v>#N/A</v>
      </c>
      <c r="E12548" s="2" t="e">
        <f>IF(I12548="","",IF(I12548=INFORME!$C$22,CONCATENATE(H12548,".",I12548,".",G12548),""))</f>
        <v>#N/A</v>
      </c>
      <c r="F12548">
        <v>5</v>
      </c>
      <c r="G12548" t="s">
        <v>82</v>
      </c>
      <c r="H12548" t="s">
        <v>83</v>
      </c>
      <c r="I12548" t="s">
        <v>55</v>
      </c>
    </row>
    <row r="12549" spans="4:9" hidden="1" x14ac:dyDescent="0.25">
      <c r="D12549" s="2" t="e">
        <f>IF(E12549="","",CONCATENATE(H12549,".",COUNTIF($E$1:E12548,E12549)+1))</f>
        <v>#N/A</v>
      </c>
      <c r="E12549" s="2" t="e">
        <f>IF(I12549="","",IF(I12549=INFORME!$C$22,CONCATENATE(H12549,".",I12549,".",G12549),""))</f>
        <v>#N/A</v>
      </c>
      <c r="F12549">
        <v>5</v>
      </c>
      <c r="G12549" t="s">
        <v>82</v>
      </c>
      <c r="H12549" t="s">
        <v>83</v>
      </c>
      <c r="I12549" t="s">
        <v>55</v>
      </c>
    </row>
    <row r="12550" spans="4:9" hidden="1" x14ac:dyDescent="0.25">
      <c r="D12550" s="2" t="e">
        <f>IF(E12550="","",CONCATENATE(H12550,".",COUNTIF($E$1:E12549,E12550)+1))</f>
        <v>#N/A</v>
      </c>
      <c r="E12550" s="2" t="e">
        <f>IF(I12550="","",IF(I12550=INFORME!$C$22,CONCATENATE(H12550,".",I12550,".",G12550),""))</f>
        <v>#N/A</v>
      </c>
      <c r="F12550">
        <v>5</v>
      </c>
      <c r="G12550" t="s">
        <v>82</v>
      </c>
      <c r="H12550" t="s">
        <v>83</v>
      </c>
      <c r="I12550" t="s">
        <v>55</v>
      </c>
    </row>
    <row r="12551" spans="4:9" hidden="1" x14ac:dyDescent="0.25">
      <c r="D12551" s="2" t="e">
        <f>IF(E12551="","",CONCATENATE(H12551,".",COUNTIF($E$1:E12550,E12551)+1))</f>
        <v>#N/A</v>
      </c>
      <c r="E12551" s="2" t="e">
        <f>IF(I12551="","",IF(I12551=INFORME!$C$22,CONCATENATE(H12551,".",I12551,".",G12551),""))</f>
        <v>#N/A</v>
      </c>
      <c r="F12551">
        <v>5</v>
      </c>
      <c r="G12551" t="s">
        <v>82</v>
      </c>
      <c r="H12551" t="s">
        <v>83</v>
      </c>
      <c r="I12551" t="s">
        <v>55</v>
      </c>
    </row>
    <row r="12552" spans="4:9" hidden="1" x14ac:dyDescent="0.25">
      <c r="D12552" s="2" t="e">
        <f>IF(E12552="","",CONCATENATE(H12552,".",COUNTIF($E$1:E12551,E12552)+1))</f>
        <v>#N/A</v>
      </c>
      <c r="E12552" s="2" t="e">
        <f>IF(I12552="","",IF(I12552=INFORME!$C$22,CONCATENATE(H12552,".",I12552,".",G12552),""))</f>
        <v>#N/A</v>
      </c>
      <c r="F12552">
        <v>5</v>
      </c>
      <c r="G12552" t="s">
        <v>82</v>
      </c>
      <c r="H12552" t="s">
        <v>83</v>
      </c>
      <c r="I12552" t="s">
        <v>55</v>
      </c>
    </row>
    <row r="12553" spans="4:9" hidden="1" x14ac:dyDescent="0.25">
      <c r="D12553" s="2" t="e">
        <f>IF(E12553="","",CONCATENATE(H12553,".",COUNTIF($E$1:E12552,E12553)+1))</f>
        <v>#N/A</v>
      </c>
      <c r="E12553" s="2" t="e">
        <f>IF(I12553="","",IF(I12553=INFORME!$C$22,CONCATENATE(H12553,".",I12553,".",G12553),""))</f>
        <v>#N/A</v>
      </c>
      <c r="F12553">
        <v>5</v>
      </c>
      <c r="G12553" t="s">
        <v>82</v>
      </c>
      <c r="H12553" t="s">
        <v>83</v>
      </c>
      <c r="I12553" t="s">
        <v>55</v>
      </c>
    </row>
    <row r="12554" spans="4:9" hidden="1" x14ac:dyDescent="0.25">
      <c r="D12554" s="2" t="e">
        <f>IF(E12554="","",CONCATENATE(H12554,".",COUNTIF($E$1:E12553,E12554)+1))</f>
        <v>#N/A</v>
      </c>
      <c r="E12554" s="2" t="e">
        <f>IF(I12554="","",IF(I12554=INFORME!$C$22,CONCATENATE(H12554,".",I12554,".",G12554),""))</f>
        <v>#N/A</v>
      </c>
      <c r="F12554">
        <v>5</v>
      </c>
      <c r="G12554" t="s">
        <v>82</v>
      </c>
      <c r="H12554" t="s">
        <v>83</v>
      </c>
      <c r="I12554" t="s">
        <v>55</v>
      </c>
    </row>
    <row r="12555" spans="4:9" hidden="1" x14ac:dyDescent="0.25">
      <c r="D12555" s="2" t="e">
        <f>IF(E12555="","",CONCATENATE(H12555,".",COUNTIF($E$1:E12554,E12555)+1))</f>
        <v>#N/A</v>
      </c>
      <c r="E12555" s="2" t="e">
        <f>IF(I12555="","",IF(I12555=INFORME!$C$22,CONCATENATE(H12555,".",I12555,".",G12555),""))</f>
        <v>#N/A</v>
      </c>
      <c r="F12555">
        <v>5</v>
      </c>
      <c r="G12555" t="s">
        <v>82</v>
      </c>
      <c r="H12555" t="s">
        <v>83</v>
      </c>
      <c r="I12555" t="s">
        <v>55</v>
      </c>
    </row>
    <row r="12556" spans="4:9" hidden="1" x14ac:dyDescent="0.25">
      <c r="D12556" s="2" t="e">
        <f>IF(E12556="","",CONCATENATE(H12556,".",COUNTIF($E$1:E12555,E12556)+1))</f>
        <v>#N/A</v>
      </c>
      <c r="E12556" s="2" t="e">
        <f>IF(I12556="","",IF(I12556=INFORME!$C$22,CONCATENATE(H12556,".",I12556,".",G12556),""))</f>
        <v>#N/A</v>
      </c>
      <c r="F12556">
        <v>5</v>
      </c>
      <c r="G12556" t="s">
        <v>82</v>
      </c>
      <c r="H12556" t="s">
        <v>83</v>
      </c>
      <c r="I12556" t="s">
        <v>55</v>
      </c>
    </row>
    <row r="12557" spans="4:9" hidden="1" x14ac:dyDescent="0.25">
      <c r="D12557" s="2" t="e">
        <f>IF(E12557="","",CONCATENATE(H12557,".",COUNTIF($E$1:E12556,E12557)+1))</f>
        <v>#N/A</v>
      </c>
      <c r="E12557" s="2" t="e">
        <f>IF(I12557="","",IF(I12557=INFORME!$C$22,CONCATENATE(H12557,".",I12557,".",G12557),""))</f>
        <v>#N/A</v>
      </c>
      <c r="F12557">
        <v>5</v>
      </c>
      <c r="G12557" t="s">
        <v>82</v>
      </c>
      <c r="H12557" t="s">
        <v>83</v>
      </c>
      <c r="I12557" t="s">
        <v>55</v>
      </c>
    </row>
    <row r="12558" spans="4:9" hidden="1" x14ac:dyDescent="0.25">
      <c r="D12558" s="2" t="e">
        <f>IF(E12558="","",CONCATENATE(H12558,".",COUNTIF($E$1:E12557,E12558)+1))</f>
        <v>#N/A</v>
      </c>
      <c r="E12558" s="2" t="e">
        <f>IF(I12558="","",IF(I12558=INFORME!$C$22,CONCATENATE(H12558,".",I12558,".",G12558),""))</f>
        <v>#N/A</v>
      </c>
      <c r="F12558">
        <v>5</v>
      </c>
      <c r="G12558" t="s">
        <v>82</v>
      </c>
      <c r="H12558" t="s">
        <v>83</v>
      </c>
      <c r="I12558" t="s">
        <v>55</v>
      </c>
    </row>
    <row r="12559" spans="4:9" hidden="1" x14ac:dyDescent="0.25">
      <c r="D12559" s="2" t="e">
        <f>IF(E12559="","",CONCATENATE(H12559,".",COUNTIF($E$1:E12558,E12559)+1))</f>
        <v>#N/A</v>
      </c>
      <c r="E12559" s="2" t="e">
        <f>IF(I12559="","",IF(I12559=INFORME!$C$22,CONCATENATE(H12559,".",I12559,".",G12559),""))</f>
        <v>#N/A</v>
      </c>
      <c r="F12559">
        <v>5</v>
      </c>
      <c r="G12559" t="s">
        <v>82</v>
      </c>
      <c r="H12559" t="s">
        <v>83</v>
      </c>
      <c r="I12559" t="s">
        <v>55</v>
      </c>
    </row>
    <row r="12560" spans="4:9" hidden="1" x14ac:dyDescent="0.25">
      <c r="D12560" s="2" t="e">
        <f>IF(E12560="","",CONCATENATE(H12560,".",COUNTIF($E$1:E12559,E12560)+1))</f>
        <v>#N/A</v>
      </c>
      <c r="E12560" s="2" t="e">
        <f>IF(I12560="","",IF(I12560=INFORME!$C$22,CONCATENATE(H12560,".",I12560,".",G12560),""))</f>
        <v>#N/A</v>
      </c>
      <c r="F12560">
        <v>5</v>
      </c>
      <c r="G12560" t="s">
        <v>82</v>
      </c>
      <c r="H12560" t="s">
        <v>83</v>
      </c>
      <c r="I12560" t="s">
        <v>55</v>
      </c>
    </row>
    <row r="12561" spans="4:9" hidden="1" x14ac:dyDescent="0.25">
      <c r="D12561" s="2" t="e">
        <f>IF(E12561="","",CONCATENATE(H12561,".",COUNTIF($E$1:E12560,E12561)+1))</f>
        <v>#N/A</v>
      </c>
      <c r="E12561" s="2" t="e">
        <f>IF(I12561="","",IF(I12561=INFORME!$C$22,CONCATENATE(H12561,".",I12561,".",G12561),""))</f>
        <v>#N/A</v>
      </c>
      <c r="F12561">
        <v>5</v>
      </c>
      <c r="G12561" t="s">
        <v>82</v>
      </c>
      <c r="H12561" t="s">
        <v>83</v>
      </c>
      <c r="I12561" t="s">
        <v>55</v>
      </c>
    </row>
    <row r="12562" spans="4:9" hidden="1" x14ac:dyDescent="0.25">
      <c r="D12562" s="2" t="e">
        <f>IF(E12562="","",CONCATENATE(H12562,".",COUNTIF($E$1:E12561,E12562)+1))</f>
        <v>#N/A</v>
      </c>
      <c r="E12562" s="2" t="e">
        <f>IF(I12562="","",IF(I12562=INFORME!$C$22,CONCATENATE(H12562,".",I12562,".",G12562),""))</f>
        <v>#N/A</v>
      </c>
      <c r="F12562">
        <v>5</v>
      </c>
      <c r="G12562" t="s">
        <v>82</v>
      </c>
      <c r="H12562" t="s">
        <v>83</v>
      </c>
      <c r="I12562" t="s">
        <v>55</v>
      </c>
    </row>
    <row r="12563" spans="4:9" hidden="1" x14ac:dyDescent="0.25">
      <c r="D12563" s="2" t="e">
        <f>IF(E12563="","",CONCATENATE(H12563,".",COUNTIF($E$1:E12562,E12563)+1))</f>
        <v>#N/A</v>
      </c>
      <c r="E12563" s="2" t="e">
        <f>IF(I12563="","",IF(I12563=INFORME!$C$22,CONCATENATE(H12563,".",I12563,".",G12563),""))</f>
        <v>#N/A</v>
      </c>
      <c r="F12563">
        <v>5</v>
      </c>
      <c r="G12563" t="s">
        <v>82</v>
      </c>
      <c r="H12563" t="s">
        <v>83</v>
      </c>
      <c r="I12563" t="s">
        <v>55</v>
      </c>
    </row>
    <row r="12564" spans="4:9" hidden="1" x14ac:dyDescent="0.25">
      <c r="D12564" s="2" t="e">
        <f>IF(E12564="","",CONCATENATE(H12564,".",COUNTIF($E$1:E12563,E12564)+1))</f>
        <v>#N/A</v>
      </c>
      <c r="E12564" s="2" t="e">
        <f>IF(I12564="","",IF(I12564=INFORME!$C$22,CONCATENATE(H12564,".",I12564,".",G12564),""))</f>
        <v>#N/A</v>
      </c>
      <c r="F12564">
        <v>5</v>
      </c>
      <c r="G12564" t="s">
        <v>82</v>
      </c>
      <c r="H12564" t="s">
        <v>83</v>
      </c>
      <c r="I12564" t="s">
        <v>55</v>
      </c>
    </row>
    <row r="12565" spans="4:9" hidden="1" x14ac:dyDescent="0.25">
      <c r="D12565" s="2" t="e">
        <f>IF(E12565="","",CONCATENATE(H12565,".",COUNTIF($E$1:E12564,E12565)+1))</f>
        <v>#N/A</v>
      </c>
      <c r="E12565" s="2" t="e">
        <f>IF(I12565="","",IF(I12565=INFORME!$C$22,CONCATENATE(H12565,".",I12565,".",G12565),""))</f>
        <v>#N/A</v>
      </c>
      <c r="F12565">
        <v>5</v>
      </c>
      <c r="G12565" t="s">
        <v>82</v>
      </c>
      <c r="H12565" t="s">
        <v>83</v>
      </c>
      <c r="I12565" t="s">
        <v>55</v>
      </c>
    </row>
    <row r="12566" spans="4:9" hidden="1" x14ac:dyDescent="0.25">
      <c r="D12566" s="2" t="e">
        <f>IF(E12566="","",CONCATENATE(H12566,".",COUNTIF($E$1:E12565,E12566)+1))</f>
        <v>#N/A</v>
      </c>
      <c r="E12566" s="2" t="e">
        <f>IF(I12566="","",IF(I12566=INFORME!$C$22,CONCATENATE(H12566,".",I12566,".",G12566),""))</f>
        <v>#N/A</v>
      </c>
      <c r="F12566">
        <v>5</v>
      </c>
      <c r="G12566" t="s">
        <v>82</v>
      </c>
      <c r="H12566" t="s">
        <v>83</v>
      </c>
      <c r="I12566" t="s">
        <v>55</v>
      </c>
    </row>
    <row r="12567" spans="4:9" hidden="1" x14ac:dyDescent="0.25">
      <c r="D12567" s="2" t="e">
        <f>IF(E12567="","",CONCATENATE(H12567,".",COUNTIF($E$1:E12566,E12567)+1))</f>
        <v>#N/A</v>
      </c>
      <c r="E12567" s="2" t="e">
        <f>IF(I12567="","",IF(I12567=INFORME!$C$22,CONCATENATE(H12567,".",I12567,".",G12567),""))</f>
        <v>#N/A</v>
      </c>
      <c r="F12567">
        <v>5</v>
      </c>
      <c r="G12567" t="s">
        <v>82</v>
      </c>
      <c r="H12567" t="s">
        <v>83</v>
      </c>
      <c r="I12567" t="s">
        <v>55</v>
      </c>
    </row>
    <row r="12568" spans="4:9" hidden="1" x14ac:dyDescent="0.25">
      <c r="D12568" s="2" t="e">
        <f>IF(E12568="","",CONCATENATE(H12568,".",COUNTIF($E$1:E12567,E12568)+1))</f>
        <v>#N/A</v>
      </c>
      <c r="E12568" s="2" t="e">
        <f>IF(I12568="","",IF(I12568=INFORME!$C$22,CONCATENATE(H12568,".",I12568,".",G12568),""))</f>
        <v>#N/A</v>
      </c>
      <c r="F12568">
        <v>5</v>
      </c>
      <c r="G12568" t="s">
        <v>82</v>
      </c>
      <c r="H12568" t="s">
        <v>83</v>
      </c>
      <c r="I12568" t="s">
        <v>55</v>
      </c>
    </row>
    <row r="12569" spans="4:9" hidden="1" x14ac:dyDescent="0.25">
      <c r="D12569" s="2" t="e">
        <f>IF(E12569="","",CONCATENATE(H12569,".",COUNTIF($E$1:E12568,E12569)+1))</f>
        <v>#N/A</v>
      </c>
      <c r="E12569" s="2" t="e">
        <f>IF(I12569="","",IF(I12569=INFORME!$C$22,CONCATENATE(H12569,".",I12569,".",G12569),""))</f>
        <v>#N/A</v>
      </c>
      <c r="F12569">
        <v>5</v>
      </c>
      <c r="G12569" t="s">
        <v>82</v>
      </c>
      <c r="H12569" t="s">
        <v>83</v>
      </c>
      <c r="I12569" t="s">
        <v>55</v>
      </c>
    </row>
    <row r="12570" spans="4:9" hidden="1" x14ac:dyDescent="0.25">
      <c r="D12570" s="2" t="e">
        <f>IF(E12570="","",CONCATENATE(H12570,".",COUNTIF($E$1:E12569,E12570)+1))</f>
        <v>#N/A</v>
      </c>
      <c r="E12570" s="2" t="e">
        <f>IF(I12570="","",IF(I12570=INFORME!$C$22,CONCATENATE(H12570,".",I12570,".",G12570),""))</f>
        <v>#N/A</v>
      </c>
      <c r="F12570">
        <v>5</v>
      </c>
      <c r="G12570" t="s">
        <v>82</v>
      </c>
      <c r="H12570" t="s">
        <v>83</v>
      </c>
      <c r="I12570" t="s">
        <v>55</v>
      </c>
    </row>
    <row r="12571" spans="4:9" hidden="1" x14ac:dyDescent="0.25">
      <c r="D12571" s="2" t="e">
        <f>IF(E12571="","",CONCATENATE(H12571,".",COUNTIF($E$1:E12570,E12571)+1))</f>
        <v>#N/A</v>
      </c>
      <c r="E12571" s="2" t="e">
        <f>IF(I12571="","",IF(I12571=INFORME!$C$22,CONCATENATE(H12571,".",I12571,".",G12571),""))</f>
        <v>#N/A</v>
      </c>
      <c r="F12571">
        <v>5</v>
      </c>
      <c r="G12571" t="s">
        <v>82</v>
      </c>
      <c r="H12571" t="s">
        <v>83</v>
      </c>
      <c r="I12571" t="s">
        <v>55</v>
      </c>
    </row>
    <row r="12572" spans="4:9" hidden="1" x14ac:dyDescent="0.25">
      <c r="D12572" s="2" t="e">
        <f>IF(E12572="","",CONCATENATE(H12572,".",COUNTIF($E$1:E12571,E12572)+1))</f>
        <v>#N/A</v>
      </c>
      <c r="E12572" s="2" t="e">
        <f>IF(I12572="","",IF(I12572=INFORME!$C$22,CONCATENATE(H12572,".",I12572,".",G12572),""))</f>
        <v>#N/A</v>
      </c>
      <c r="F12572">
        <v>5</v>
      </c>
      <c r="G12572" t="s">
        <v>82</v>
      </c>
      <c r="H12572" t="s">
        <v>83</v>
      </c>
      <c r="I12572" t="s">
        <v>55</v>
      </c>
    </row>
    <row r="12573" spans="4:9" hidden="1" x14ac:dyDescent="0.25">
      <c r="D12573" s="2" t="e">
        <f>IF(E12573="","",CONCATENATE(H12573,".",COUNTIF($E$1:E12572,E12573)+1))</f>
        <v>#N/A</v>
      </c>
      <c r="E12573" s="2" t="e">
        <f>IF(I12573="","",IF(I12573=INFORME!$C$22,CONCATENATE(H12573,".",I12573,".",G12573),""))</f>
        <v>#N/A</v>
      </c>
      <c r="F12573">
        <v>5</v>
      </c>
      <c r="G12573" t="s">
        <v>82</v>
      </c>
      <c r="H12573" t="s">
        <v>83</v>
      </c>
      <c r="I12573" t="s">
        <v>55</v>
      </c>
    </row>
    <row r="12574" spans="4:9" hidden="1" x14ac:dyDescent="0.25">
      <c r="D12574" s="2" t="e">
        <f>IF(E12574="","",CONCATENATE(H12574,".",COUNTIF($E$1:E12573,E12574)+1))</f>
        <v>#N/A</v>
      </c>
      <c r="E12574" s="2" t="e">
        <f>IF(I12574="","",IF(I12574=INFORME!$C$22,CONCATENATE(H12574,".",I12574,".",G12574),""))</f>
        <v>#N/A</v>
      </c>
      <c r="F12574">
        <v>5</v>
      </c>
      <c r="G12574" t="s">
        <v>82</v>
      </c>
      <c r="H12574" t="s">
        <v>83</v>
      </c>
      <c r="I12574" t="s">
        <v>55</v>
      </c>
    </row>
    <row r="12575" spans="4:9" hidden="1" x14ac:dyDescent="0.25">
      <c r="D12575" s="2" t="e">
        <f>IF(E12575="","",CONCATENATE(H12575,".",COUNTIF($E$1:E12574,E12575)+1))</f>
        <v>#N/A</v>
      </c>
      <c r="E12575" s="2" t="e">
        <f>IF(I12575="","",IF(I12575=INFORME!$C$22,CONCATENATE(H12575,".",I12575,".",G12575),""))</f>
        <v>#N/A</v>
      </c>
      <c r="F12575">
        <v>5</v>
      </c>
      <c r="G12575" t="s">
        <v>82</v>
      </c>
      <c r="H12575" t="s">
        <v>83</v>
      </c>
      <c r="I12575" t="s">
        <v>55</v>
      </c>
    </row>
    <row r="12576" spans="4:9" hidden="1" x14ac:dyDescent="0.25">
      <c r="D12576" s="2" t="e">
        <f>IF(E12576="","",CONCATENATE(H12576,".",COUNTIF($E$1:E12575,E12576)+1))</f>
        <v>#N/A</v>
      </c>
      <c r="E12576" s="2" t="e">
        <f>IF(I12576="","",IF(I12576=INFORME!$C$22,CONCATENATE(H12576,".",I12576,".",G12576),""))</f>
        <v>#N/A</v>
      </c>
      <c r="F12576">
        <v>5</v>
      </c>
      <c r="G12576" t="s">
        <v>82</v>
      </c>
      <c r="H12576" t="s">
        <v>83</v>
      </c>
      <c r="I12576" t="s">
        <v>55</v>
      </c>
    </row>
    <row r="12577" spans="4:9" hidden="1" x14ac:dyDescent="0.25">
      <c r="D12577" s="2" t="e">
        <f>IF(E12577="","",CONCATENATE(H12577,".",COUNTIF($E$1:E12576,E12577)+1))</f>
        <v>#N/A</v>
      </c>
      <c r="E12577" s="2" t="e">
        <f>IF(I12577="","",IF(I12577=INFORME!$C$22,CONCATENATE(H12577,".",I12577,".",G12577),""))</f>
        <v>#N/A</v>
      </c>
      <c r="F12577">
        <v>5</v>
      </c>
      <c r="G12577" t="s">
        <v>82</v>
      </c>
      <c r="H12577" t="s">
        <v>83</v>
      </c>
      <c r="I12577" t="s">
        <v>55</v>
      </c>
    </row>
    <row r="12578" spans="4:9" hidden="1" x14ac:dyDescent="0.25">
      <c r="D12578" s="2" t="e">
        <f>IF(E12578="","",CONCATENATE(H12578,".",COUNTIF($E$1:E12577,E12578)+1))</f>
        <v>#N/A</v>
      </c>
      <c r="E12578" s="2" t="e">
        <f>IF(I12578="","",IF(I12578=INFORME!$C$22,CONCATENATE(H12578,".",I12578,".",G12578),""))</f>
        <v>#N/A</v>
      </c>
      <c r="F12578">
        <v>5</v>
      </c>
      <c r="G12578" t="s">
        <v>82</v>
      </c>
      <c r="H12578" t="s">
        <v>83</v>
      </c>
      <c r="I12578" t="s">
        <v>55</v>
      </c>
    </row>
    <row r="12579" spans="4:9" hidden="1" x14ac:dyDescent="0.25">
      <c r="D12579" s="2" t="e">
        <f>IF(E12579="","",CONCATENATE(H12579,".",COUNTIF($E$1:E12578,E12579)+1))</f>
        <v>#N/A</v>
      </c>
      <c r="E12579" s="2" t="e">
        <f>IF(I12579="","",IF(I12579=INFORME!$C$22,CONCATENATE(H12579,".",I12579,".",G12579),""))</f>
        <v>#N/A</v>
      </c>
      <c r="F12579">
        <v>5</v>
      </c>
      <c r="G12579" t="s">
        <v>82</v>
      </c>
      <c r="H12579" t="s">
        <v>83</v>
      </c>
      <c r="I12579" t="s">
        <v>55</v>
      </c>
    </row>
    <row r="12580" spans="4:9" hidden="1" x14ac:dyDescent="0.25">
      <c r="D12580" s="2" t="e">
        <f>IF(E12580="","",CONCATENATE(H12580,".",COUNTIF($E$1:E12579,E12580)+1))</f>
        <v>#N/A</v>
      </c>
      <c r="E12580" s="2" t="e">
        <f>IF(I12580="","",IF(I12580=INFORME!$C$22,CONCATENATE(H12580,".",I12580,".",G12580),""))</f>
        <v>#N/A</v>
      </c>
      <c r="F12580">
        <v>5</v>
      </c>
      <c r="G12580" t="s">
        <v>82</v>
      </c>
      <c r="H12580" t="s">
        <v>83</v>
      </c>
      <c r="I12580" t="s">
        <v>55</v>
      </c>
    </row>
    <row r="12581" spans="4:9" hidden="1" x14ac:dyDescent="0.25">
      <c r="D12581" s="2" t="e">
        <f>IF(E12581="","",CONCATENATE(H12581,".",COUNTIF($E$1:E12580,E12581)+1))</f>
        <v>#N/A</v>
      </c>
      <c r="E12581" s="2" t="e">
        <f>IF(I12581="","",IF(I12581=INFORME!$C$22,CONCATENATE(H12581,".",I12581,".",G12581),""))</f>
        <v>#N/A</v>
      </c>
      <c r="F12581">
        <v>5</v>
      </c>
      <c r="G12581" t="s">
        <v>82</v>
      </c>
      <c r="H12581" t="s">
        <v>83</v>
      </c>
      <c r="I12581" t="s">
        <v>55</v>
      </c>
    </row>
    <row r="12582" spans="4:9" hidden="1" x14ac:dyDescent="0.25">
      <c r="D12582" s="2" t="e">
        <f>IF(E12582="","",CONCATENATE(H12582,".",COUNTIF($E$1:E12581,E12582)+1))</f>
        <v>#N/A</v>
      </c>
      <c r="E12582" s="2" t="e">
        <f>IF(I12582="","",IF(I12582=INFORME!$C$22,CONCATENATE(H12582,".",I12582,".",G12582),""))</f>
        <v>#N/A</v>
      </c>
      <c r="F12582">
        <v>5</v>
      </c>
      <c r="G12582" t="s">
        <v>82</v>
      </c>
      <c r="H12582" t="s">
        <v>83</v>
      </c>
      <c r="I12582" t="s">
        <v>55</v>
      </c>
    </row>
    <row r="12583" spans="4:9" hidden="1" x14ac:dyDescent="0.25">
      <c r="D12583" s="2" t="e">
        <f>IF(E12583="","",CONCATENATE(H12583,".",COUNTIF($E$1:E12582,E12583)+1))</f>
        <v>#N/A</v>
      </c>
      <c r="E12583" s="2" t="e">
        <f>IF(I12583="","",IF(I12583=INFORME!$C$22,CONCATENATE(H12583,".",I12583,".",G12583),""))</f>
        <v>#N/A</v>
      </c>
      <c r="F12583">
        <v>5</v>
      </c>
      <c r="G12583" t="s">
        <v>82</v>
      </c>
      <c r="H12583" t="s">
        <v>83</v>
      </c>
      <c r="I12583" t="s">
        <v>55</v>
      </c>
    </row>
    <row r="12584" spans="4:9" hidden="1" x14ac:dyDescent="0.25">
      <c r="D12584" s="2" t="e">
        <f>IF(E12584="","",CONCATENATE(H12584,".",COUNTIF($E$1:E12583,E12584)+1))</f>
        <v>#N/A</v>
      </c>
      <c r="E12584" s="2" t="e">
        <f>IF(I12584="","",IF(I12584=INFORME!$C$22,CONCATENATE(H12584,".",I12584,".",G12584),""))</f>
        <v>#N/A</v>
      </c>
      <c r="F12584">
        <v>5</v>
      </c>
      <c r="G12584" t="s">
        <v>82</v>
      </c>
      <c r="H12584" t="s">
        <v>83</v>
      </c>
      <c r="I12584" t="s">
        <v>55</v>
      </c>
    </row>
    <row r="12585" spans="4:9" hidden="1" x14ac:dyDescent="0.25">
      <c r="D12585" s="2" t="e">
        <f>IF(E12585="","",CONCATENATE(H12585,".",COUNTIF($E$1:E12584,E12585)+1))</f>
        <v>#N/A</v>
      </c>
      <c r="E12585" s="2" t="e">
        <f>IF(I12585="","",IF(I12585=INFORME!$C$22,CONCATENATE(H12585,".",I12585,".",G12585),""))</f>
        <v>#N/A</v>
      </c>
      <c r="F12585">
        <v>5</v>
      </c>
      <c r="G12585" t="s">
        <v>82</v>
      </c>
      <c r="H12585" t="s">
        <v>83</v>
      </c>
      <c r="I12585" t="s">
        <v>55</v>
      </c>
    </row>
    <row r="12586" spans="4:9" hidden="1" x14ac:dyDescent="0.25">
      <c r="D12586" s="2" t="e">
        <f>IF(E12586="","",CONCATENATE(H12586,".",COUNTIF($E$1:E12585,E12586)+1))</f>
        <v>#N/A</v>
      </c>
      <c r="E12586" s="2" t="e">
        <f>IF(I12586="","",IF(I12586=INFORME!$C$22,CONCATENATE(H12586,".",I12586,".",G12586),""))</f>
        <v>#N/A</v>
      </c>
      <c r="F12586">
        <v>5</v>
      </c>
      <c r="G12586" t="s">
        <v>82</v>
      </c>
      <c r="H12586" t="s">
        <v>83</v>
      </c>
      <c r="I12586" t="s">
        <v>55</v>
      </c>
    </row>
    <row r="12587" spans="4:9" hidden="1" x14ac:dyDescent="0.25">
      <c r="D12587" s="2" t="e">
        <f>IF(E12587="","",CONCATENATE(H12587,".",COUNTIF($E$1:E12586,E12587)+1))</f>
        <v>#N/A</v>
      </c>
      <c r="E12587" s="2" t="e">
        <f>IF(I12587="","",IF(I12587=INFORME!$C$22,CONCATENATE(H12587,".",I12587,".",G12587),""))</f>
        <v>#N/A</v>
      </c>
      <c r="F12587">
        <v>5</v>
      </c>
      <c r="G12587" t="s">
        <v>82</v>
      </c>
      <c r="H12587" t="s">
        <v>83</v>
      </c>
      <c r="I12587" t="s">
        <v>55</v>
      </c>
    </row>
    <row r="12588" spans="4:9" hidden="1" x14ac:dyDescent="0.25">
      <c r="D12588" s="2" t="e">
        <f>IF(E12588="","",CONCATENATE(H12588,".",COUNTIF($E$1:E12587,E12588)+1))</f>
        <v>#N/A</v>
      </c>
      <c r="E12588" s="2" t="e">
        <f>IF(I12588="","",IF(I12588=INFORME!$C$22,CONCATENATE(H12588,".",I12588,".",G12588),""))</f>
        <v>#N/A</v>
      </c>
      <c r="F12588">
        <v>5</v>
      </c>
      <c r="G12588" t="s">
        <v>82</v>
      </c>
      <c r="H12588" t="s">
        <v>83</v>
      </c>
      <c r="I12588" t="s">
        <v>55</v>
      </c>
    </row>
    <row r="12589" spans="4:9" hidden="1" x14ac:dyDescent="0.25">
      <c r="D12589" s="2" t="e">
        <f>IF(E12589="","",CONCATENATE(H12589,".",COUNTIF($E$1:E12588,E12589)+1))</f>
        <v>#N/A</v>
      </c>
      <c r="E12589" s="2" t="e">
        <f>IF(I12589="","",IF(I12589=INFORME!$C$22,CONCATENATE(H12589,".",I12589,".",G12589),""))</f>
        <v>#N/A</v>
      </c>
      <c r="F12589">
        <v>5</v>
      </c>
      <c r="G12589" t="s">
        <v>82</v>
      </c>
      <c r="H12589" t="s">
        <v>83</v>
      </c>
      <c r="I12589" t="s">
        <v>55</v>
      </c>
    </row>
    <row r="12590" spans="4:9" hidden="1" x14ac:dyDescent="0.25">
      <c r="D12590" s="2" t="e">
        <f>IF(E12590="","",CONCATENATE(H12590,".",COUNTIF($E$1:E12589,E12590)+1))</f>
        <v>#N/A</v>
      </c>
      <c r="E12590" s="2" t="e">
        <f>IF(I12590="","",IF(I12590=INFORME!$C$22,CONCATENATE(H12590,".",I12590,".",G12590),""))</f>
        <v>#N/A</v>
      </c>
      <c r="F12590">
        <v>5</v>
      </c>
      <c r="G12590" t="s">
        <v>82</v>
      </c>
      <c r="H12590" t="s">
        <v>83</v>
      </c>
      <c r="I12590" t="s">
        <v>55</v>
      </c>
    </row>
    <row r="12591" spans="4:9" hidden="1" x14ac:dyDescent="0.25">
      <c r="D12591" s="2" t="e">
        <f>IF(E12591="","",CONCATENATE(H12591,".",COUNTIF($E$1:E12590,E12591)+1))</f>
        <v>#N/A</v>
      </c>
      <c r="E12591" s="2" t="e">
        <f>IF(I12591="","",IF(I12591=INFORME!$C$22,CONCATENATE(H12591,".",I12591,".",G12591),""))</f>
        <v>#N/A</v>
      </c>
      <c r="F12591">
        <v>5</v>
      </c>
      <c r="G12591" t="s">
        <v>82</v>
      </c>
      <c r="H12591" t="s">
        <v>83</v>
      </c>
      <c r="I12591" t="s">
        <v>55</v>
      </c>
    </row>
    <row r="12592" spans="4:9" hidden="1" x14ac:dyDescent="0.25">
      <c r="D12592" s="2" t="e">
        <f>IF(E12592="","",CONCATENATE(H12592,".",COUNTIF($E$1:E12591,E12592)+1))</f>
        <v>#N/A</v>
      </c>
      <c r="E12592" s="2" t="e">
        <f>IF(I12592="","",IF(I12592=INFORME!$C$22,CONCATENATE(H12592,".",I12592,".",G12592),""))</f>
        <v>#N/A</v>
      </c>
      <c r="F12592">
        <v>5</v>
      </c>
      <c r="G12592" t="s">
        <v>82</v>
      </c>
      <c r="H12592" t="s">
        <v>83</v>
      </c>
      <c r="I12592" t="s">
        <v>55</v>
      </c>
    </row>
    <row r="12593" spans="4:132" hidden="1" x14ac:dyDescent="0.25">
      <c r="D12593" s="2" t="e">
        <f>IF(E12593="","",CONCATENATE(H12593,".",COUNTIF($E$1:E12592,E12593)+1))</f>
        <v>#N/A</v>
      </c>
      <c r="E12593" s="2" t="e">
        <f>IF(I12593="","",IF(I12593=INFORME!$C$22,CONCATENATE(H12593,".",I12593,".",G12593),""))</f>
        <v>#N/A</v>
      </c>
      <c r="F12593">
        <v>5</v>
      </c>
      <c r="G12593" t="s">
        <v>82</v>
      </c>
      <c r="H12593" t="s">
        <v>83</v>
      </c>
      <c r="I12593" t="s">
        <v>55</v>
      </c>
    </row>
    <row r="12594" spans="4:132" hidden="1" x14ac:dyDescent="0.25">
      <c r="D12594" s="2" t="e">
        <f>IF(E12594="","",CONCATENATE(H12594,".",COUNTIF($E$1:E12593,E12594)+1))</f>
        <v>#N/A</v>
      </c>
      <c r="E12594" s="2" t="e">
        <f>IF(I12594="","",IF(I12594=INFORME!$C$22,CONCATENATE(H12594,".",I12594,".",G12594),""))</f>
        <v>#N/A</v>
      </c>
      <c r="F12594">
        <v>5</v>
      </c>
      <c r="G12594" t="s">
        <v>82</v>
      </c>
      <c r="H12594" t="s">
        <v>83</v>
      </c>
      <c r="I12594" t="s">
        <v>55</v>
      </c>
    </row>
    <row r="12595" spans="4:132" hidden="1" x14ac:dyDescent="0.25">
      <c r="D12595" s="2" t="e">
        <f>IF(E12595="","",CONCATENATE(H12595,".",COUNTIF($E$1:E12594,E12595)+1))</f>
        <v>#N/A</v>
      </c>
      <c r="E12595" s="2" t="e">
        <f>IF(I12595="","",IF(I12595=INFORME!$C$22,CONCATENATE(H12595,".",I12595,".",G12595),""))</f>
        <v>#N/A</v>
      </c>
      <c r="F12595">
        <v>5</v>
      </c>
      <c r="G12595" t="s">
        <v>82</v>
      </c>
      <c r="H12595" t="s">
        <v>83</v>
      </c>
      <c r="I12595" t="s">
        <v>55</v>
      </c>
    </row>
    <row r="12596" spans="4:132" hidden="1" x14ac:dyDescent="0.25">
      <c r="D12596" s="2" t="e">
        <f>IF(E12596="","",CONCATENATE(H12596,".",COUNTIF($E$1:E12595,E12596)+1))</f>
        <v>#N/A</v>
      </c>
      <c r="E12596" s="2" t="e">
        <f>IF(I12596="","",IF(I12596=INFORME!$C$22,CONCATENATE(H12596,".",I12596,".",G12596),""))</f>
        <v>#N/A</v>
      </c>
      <c r="F12596">
        <v>5</v>
      </c>
      <c r="G12596" t="s">
        <v>82</v>
      </c>
      <c r="H12596" t="s">
        <v>83</v>
      </c>
      <c r="I12596" t="s">
        <v>55</v>
      </c>
    </row>
    <row r="12597" spans="4:132" hidden="1" x14ac:dyDescent="0.25">
      <c r="D12597" s="2" t="e">
        <f>IF(E12597="","",CONCATENATE(H12597,".",COUNTIF($E$1:E12596,E12597)+1))</f>
        <v>#N/A</v>
      </c>
      <c r="E12597" s="2" t="e">
        <f>IF(I12597="","",IF(I12597=INFORME!$C$22,CONCATENATE(H12597,".",I12597,".",G12597),""))</f>
        <v>#N/A</v>
      </c>
      <c r="F12597">
        <v>5</v>
      </c>
      <c r="G12597" t="s">
        <v>82</v>
      </c>
      <c r="H12597" t="s">
        <v>83</v>
      </c>
      <c r="I12597" t="s">
        <v>55</v>
      </c>
    </row>
    <row r="12598" spans="4:132" hidden="1" x14ac:dyDescent="0.25">
      <c r="D12598" s="2" t="e">
        <f>IF(E12598="","",CONCATENATE(H12598,".",COUNTIF($E$1:E12597,E12598)+1))</f>
        <v>#N/A</v>
      </c>
      <c r="E12598" s="2" t="e">
        <f>IF(I12598="","",IF(I12598=INFORME!$C$22,CONCATENATE(H12598,".",I12598,".",G12598),""))</f>
        <v>#N/A</v>
      </c>
      <c r="F12598">
        <v>5</v>
      </c>
      <c r="G12598" t="s">
        <v>82</v>
      </c>
      <c r="H12598" t="s">
        <v>83</v>
      </c>
      <c r="I12598" t="s">
        <v>55</v>
      </c>
    </row>
    <row r="12599" spans="4:132" hidden="1" x14ac:dyDescent="0.25">
      <c r="D12599" s="2" t="e">
        <f>IF(E12599="","",CONCATENATE(H12599,".",COUNTIF($E$1:E12598,E12599)+1))</f>
        <v>#N/A</v>
      </c>
      <c r="E12599" s="2" t="e">
        <f>IF(I12599="","",IF(I12599=INFORME!$C$22,CONCATENATE(H12599,".",I12599,".",G12599),""))</f>
        <v>#N/A</v>
      </c>
      <c r="F12599">
        <v>5</v>
      </c>
      <c r="G12599" t="s">
        <v>82</v>
      </c>
      <c r="H12599" t="s">
        <v>83</v>
      </c>
      <c r="I12599" t="s">
        <v>55</v>
      </c>
    </row>
    <row r="12600" spans="4:132" hidden="1" x14ac:dyDescent="0.25">
      <c r="D12600" s="2" t="e">
        <f>IF(E12600="","",CONCATENATE(H12600,".",COUNTIF($E$1:E12599,E12600)+1))</f>
        <v>#N/A</v>
      </c>
      <c r="E12600" s="2" t="e">
        <f>IF(I12600="","",IF(I12600=INFORME!$C$22,CONCATENATE(H12600,".",I12600,".",G12600),""))</f>
        <v>#N/A</v>
      </c>
      <c r="F12600">
        <v>5</v>
      </c>
      <c r="G12600" t="s">
        <v>82</v>
      </c>
      <c r="H12600" t="s">
        <v>83</v>
      </c>
      <c r="I12600" t="s">
        <v>55</v>
      </c>
    </row>
    <row r="12601" spans="4:132" hidden="1" x14ac:dyDescent="0.25">
      <c r="D12601" s="2" t="e">
        <f>IF(E12601="","",CONCATENATE(H12601,".",COUNTIF($E$1:E12600,E12601)+1))</f>
        <v>#N/A</v>
      </c>
      <c r="E12601" s="2" t="e">
        <f>IF(I12601="","",IF(I12601=INFORME!$C$22,CONCATENATE(H12601,".",I12601,".",G12601),""))</f>
        <v>#N/A</v>
      </c>
      <c r="F12601">
        <v>5</v>
      </c>
      <c r="G12601" t="s">
        <v>82</v>
      </c>
      <c r="H12601" t="s">
        <v>83</v>
      </c>
      <c r="I12601" t="s">
        <v>55</v>
      </c>
    </row>
    <row r="12602" spans="4:132" hidden="1" x14ac:dyDescent="0.25">
      <c r="D12602" s="2" t="e">
        <f>IF(E12602="","",CONCATENATE(H12602,".",COUNTIF($E$1:E12601,E12602)+1))</f>
        <v>#N/A</v>
      </c>
      <c r="E12602" s="2" t="e">
        <f>IF(I12602="","",IF(I12602=INFORME!$C$22,CONCATENATE(H12602,".",I12602,".",G12602),""))</f>
        <v>#N/A</v>
      </c>
      <c r="F12602">
        <v>1</v>
      </c>
      <c r="G12602" t="s">
        <v>72</v>
      </c>
      <c r="H12602" t="s">
        <v>2</v>
      </c>
      <c r="I12602" t="s">
        <v>50</v>
      </c>
      <c r="O12602" t="s">
        <v>1144</v>
      </c>
      <c r="P12602" t="s">
        <v>1144</v>
      </c>
      <c r="AE12602" t="s">
        <v>1144</v>
      </c>
      <c r="AF12602" t="s">
        <v>1144</v>
      </c>
      <c r="AG12602" t="s">
        <v>1144</v>
      </c>
      <c r="AH12602" t="s">
        <v>1144</v>
      </c>
      <c r="DF12602" t="s">
        <v>2252</v>
      </c>
      <c r="DG12602" t="s">
        <v>3009</v>
      </c>
      <c r="DH12602" t="s">
        <v>3010</v>
      </c>
      <c r="DI12602" t="s">
        <v>2255</v>
      </c>
      <c r="DJ12602" t="s">
        <v>2256</v>
      </c>
      <c r="DK12602" t="s">
        <v>2257</v>
      </c>
      <c r="DL12602" t="s">
        <v>2258</v>
      </c>
      <c r="DM12602" t="s">
        <v>2259</v>
      </c>
      <c r="DN12602" t="s">
        <v>2260</v>
      </c>
      <c r="DO12602" t="s">
        <v>2261</v>
      </c>
      <c r="DP12602" t="s">
        <v>2262</v>
      </c>
      <c r="DQ12602" t="s">
        <v>2263</v>
      </c>
      <c r="DR12602" t="s">
        <v>2264</v>
      </c>
      <c r="DS12602" t="s">
        <v>2265</v>
      </c>
      <c r="DT12602" t="s">
        <v>2266</v>
      </c>
      <c r="DU12602" t="s">
        <v>2267</v>
      </c>
      <c r="DV12602" t="s">
        <v>2268</v>
      </c>
      <c r="DW12602" t="s">
        <v>3011</v>
      </c>
      <c r="DX12602" t="s">
        <v>3012</v>
      </c>
      <c r="DY12602" t="s">
        <v>3013</v>
      </c>
      <c r="DZ12602" t="s">
        <v>3014</v>
      </c>
      <c r="EA12602" t="s">
        <v>3015</v>
      </c>
      <c r="EB12602" t="s">
        <v>3016</v>
      </c>
    </row>
    <row r="12603" spans="4:132" hidden="1" x14ac:dyDescent="0.25">
      <c r="D12603" s="2" t="e">
        <f>IF(E12603="","",CONCATENATE(H12603,".",COUNTIF($E$1:E12602,E12603)+1))</f>
        <v>#N/A</v>
      </c>
      <c r="E12603" s="2" t="e">
        <f>IF(I12603="","",IF(I12603=INFORME!$C$22,CONCATENATE(H12603,".",I12603,".",G12603),""))</f>
        <v>#N/A</v>
      </c>
      <c r="F12603">
        <v>1</v>
      </c>
      <c r="G12603" t="s">
        <v>72</v>
      </c>
      <c r="H12603" t="s">
        <v>2</v>
      </c>
      <c r="I12603" t="s">
        <v>50</v>
      </c>
      <c r="N12603" t="s">
        <v>1145</v>
      </c>
      <c r="P12603" t="s">
        <v>1146</v>
      </c>
      <c r="R12603" t="s">
        <v>1144</v>
      </c>
      <c r="T12603" t="s">
        <v>1144</v>
      </c>
      <c r="W12603" t="s">
        <v>1144</v>
      </c>
      <c r="AE12603" t="s">
        <v>1144</v>
      </c>
      <c r="AF12603" t="s">
        <v>1144</v>
      </c>
      <c r="AG12603" t="s">
        <v>1144</v>
      </c>
      <c r="AI12603" t="s">
        <v>1144</v>
      </c>
    </row>
    <row r="12604" spans="4:132" hidden="1" x14ac:dyDescent="0.25">
      <c r="D12604" s="2" t="e">
        <f>IF(E12604="","",CONCATENATE(H12604,".",COUNTIF($E$1:E12603,E12604)+1))</f>
        <v>#N/A</v>
      </c>
      <c r="E12604" s="2" t="e">
        <f>IF(I12604="","",IF(I12604=INFORME!$C$22,CONCATENATE(H12604,".",I12604,".",G12604),""))</f>
        <v>#N/A</v>
      </c>
      <c r="F12604">
        <v>1</v>
      </c>
      <c r="G12604" t="s">
        <v>72</v>
      </c>
      <c r="H12604" t="s">
        <v>2</v>
      </c>
      <c r="I12604" t="s">
        <v>50</v>
      </c>
      <c r="N12604" t="s">
        <v>1145</v>
      </c>
      <c r="AG12604" t="s">
        <v>1144</v>
      </c>
    </row>
    <row r="12605" spans="4:132" hidden="1" x14ac:dyDescent="0.25">
      <c r="D12605" s="2" t="e">
        <f>IF(E12605="","",CONCATENATE(H12605,".",COUNTIF($E$1:E12604,E12605)+1))</f>
        <v>#N/A</v>
      </c>
      <c r="E12605" s="2" t="e">
        <f>IF(I12605="","",IF(I12605=INFORME!$C$22,CONCATENATE(H12605,".",I12605,".",G12605),""))</f>
        <v>#N/A</v>
      </c>
      <c r="F12605">
        <v>1</v>
      </c>
      <c r="G12605" t="s">
        <v>72</v>
      </c>
      <c r="H12605" t="s">
        <v>2</v>
      </c>
      <c r="I12605" t="s">
        <v>50</v>
      </c>
      <c r="N12605" t="s">
        <v>1147</v>
      </c>
      <c r="P12605" t="s">
        <v>1145</v>
      </c>
    </row>
    <row r="12606" spans="4:132" hidden="1" x14ac:dyDescent="0.25">
      <c r="D12606" s="2" t="e">
        <f>IF(E12606="","",CONCATENATE(H12606,".",COUNTIF($E$1:E12605,E12606)+1))</f>
        <v>#N/A</v>
      </c>
      <c r="E12606" s="2" t="e">
        <f>IF(I12606="","",IF(I12606=INFORME!$C$22,CONCATENATE(H12606,".",I12606,".",G12606),""))</f>
        <v>#N/A</v>
      </c>
      <c r="F12606">
        <v>1</v>
      </c>
      <c r="G12606" t="s">
        <v>72</v>
      </c>
      <c r="H12606" t="s">
        <v>2</v>
      </c>
      <c r="I12606" t="s">
        <v>50</v>
      </c>
      <c r="N12606" t="s">
        <v>1146</v>
      </c>
      <c r="P12606" t="s">
        <v>1146</v>
      </c>
      <c r="AE12606" t="s">
        <v>1144</v>
      </c>
      <c r="AG12606" t="s">
        <v>1144</v>
      </c>
      <c r="AH12606" t="s">
        <v>1144</v>
      </c>
      <c r="AI12606" t="s">
        <v>1145</v>
      </c>
    </row>
    <row r="12607" spans="4:132" hidden="1" x14ac:dyDescent="0.25">
      <c r="D12607" s="2" t="e">
        <f>IF(E12607="","",CONCATENATE(H12607,".",COUNTIF($E$1:E12606,E12607)+1))</f>
        <v>#N/A</v>
      </c>
      <c r="E12607" s="2" t="e">
        <f>IF(I12607="","",IF(I12607=INFORME!$C$22,CONCATENATE(H12607,".",I12607,".",G12607),""))</f>
        <v>#N/A</v>
      </c>
      <c r="F12607">
        <v>1</v>
      </c>
      <c r="G12607" t="s">
        <v>72</v>
      </c>
      <c r="H12607" t="s">
        <v>2</v>
      </c>
      <c r="I12607" t="s">
        <v>50</v>
      </c>
      <c r="P12607" t="s">
        <v>1147</v>
      </c>
      <c r="AI12607" t="s">
        <v>1145</v>
      </c>
    </row>
    <row r="12608" spans="4:132" hidden="1" x14ac:dyDescent="0.25">
      <c r="D12608" s="2" t="e">
        <f>IF(E12608="","",CONCATENATE(H12608,".",COUNTIF($E$1:E12607,E12608)+1))</f>
        <v>#N/A</v>
      </c>
      <c r="E12608" s="2" t="e">
        <f>IF(I12608="","",IF(I12608=INFORME!$C$22,CONCATENATE(H12608,".",I12608,".",G12608),""))</f>
        <v>#N/A</v>
      </c>
      <c r="F12608">
        <v>1</v>
      </c>
      <c r="G12608" t="s">
        <v>72</v>
      </c>
      <c r="H12608" t="s">
        <v>2</v>
      </c>
      <c r="I12608" t="s">
        <v>50</v>
      </c>
      <c r="N12608" t="s">
        <v>1145</v>
      </c>
      <c r="P12608" t="s">
        <v>1146</v>
      </c>
      <c r="Q12608" t="s">
        <v>1144</v>
      </c>
      <c r="R12608" t="s">
        <v>1144</v>
      </c>
      <c r="T12608" t="s">
        <v>1144</v>
      </c>
      <c r="W12608" t="s">
        <v>1144</v>
      </c>
      <c r="AA12608" t="s">
        <v>1146</v>
      </c>
      <c r="AE12608" t="s">
        <v>1144</v>
      </c>
      <c r="AH12608" t="s">
        <v>1144</v>
      </c>
      <c r="AI12608" t="s">
        <v>1144</v>
      </c>
    </row>
    <row r="12609" spans="4:35" hidden="1" x14ac:dyDescent="0.25">
      <c r="D12609" s="2" t="e">
        <f>IF(E12609="","",CONCATENATE(H12609,".",COUNTIF($E$1:E12608,E12609)+1))</f>
        <v>#N/A</v>
      </c>
      <c r="E12609" s="2" t="e">
        <f>IF(I12609="","",IF(I12609=INFORME!$C$22,CONCATENATE(H12609,".",I12609,".",G12609),""))</f>
        <v>#N/A</v>
      </c>
      <c r="F12609">
        <v>1</v>
      </c>
      <c r="G12609" t="s">
        <v>72</v>
      </c>
      <c r="H12609" t="s">
        <v>2</v>
      </c>
      <c r="I12609" t="s">
        <v>50</v>
      </c>
      <c r="N12609" t="s">
        <v>1145</v>
      </c>
      <c r="P12609" t="s">
        <v>1144</v>
      </c>
      <c r="AG12609" t="s">
        <v>1144</v>
      </c>
      <c r="AH12609" t="s">
        <v>1146</v>
      </c>
      <c r="AI12609" t="s">
        <v>1145</v>
      </c>
    </row>
    <row r="12610" spans="4:35" hidden="1" x14ac:dyDescent="0.25">
      <c r="D12610" s="2" t="e">
        <f>IF(E12610="","",CONCATENATE(H12610,".",COUNTIF($E$1:E12609,E12610)+1))</f>
        <v>#N/A</v>
      </c>
      <c r="E12610" s="2" t="e">
        <f>IF(I12610="","",IF(I12610=INFORME!$C$22,CONCATENATE(H12610,".",I12610,".",G12610),""))</f>
        <v>#N/A</v>
      </c>
      <c r="F12610">
        <v>1</v>
      </c>
      <c r="G12610" t="s">
        <v>72</v>
      </c>
      <c r="H12610" t="s">
        <v>2</v>
      </c>
      <c r="I12610" t="s">
        <v>50</v>
      </c>
      <c r="N12610" t="s">
        <v>1146</v>
      </c>
      <c r="P12610" t="s">
        <v>1145</v>
      </c>
      <c r="AF12610" t="s">
        <v>1145</v>
      </c>
      <c r="AG12610" t="s">
        <v>1144</v>
      </c>
      <c r="AH12610" t="s">
        <v>1144</v>
      </c>
      <c r="AI12610" t="s">
        <v>1144</v>
      </c>
    </row>
    <row r="12611" spans="4:35" hidden="1" x14ac:dyDescent="0.25">
      <c r="D12611" s="2" t="e">
        <f>IF(E12611="","",CONCATENATE(H12611,".",COUNTIF($E$1:E12610,E12611)+1))</f>
        <v>#N/A</v>
      </c>
      <c r="E12611" s="2" t="e">
        <f>IF(I12611="","",IF(I12611=INFORME!$C$22,CONCATENATE(H12611,".",I12611,".",G12611),""))</f>
        <v>#N/A</v>
      </c>
      <c r="F12611">
        <v>1</v>
      </c>
      <c r="G12611" t="s">
        <v>72</v>
      </c>
      <c r="H12611" t="s">
        <v>2</v>
      </c>
      <c r="I12611" t="s">
        <v>50</v>
      </c>
      <c r="N12611" t="s">
        <v>1147</v>
      </c>
      <c r="O12611" t="s">
        <v>1146</v>
      </c>
      <c r="P12611" t="s">
        <v>1146</v>
      </c>
      <c r="Q12611" t="s">
        <v>1144</v>
      </c>
      <c r="R12611" t="s">
        <v>1144</v>
      </c>
      <c r="T12611" t="s">
        <v>1147</v>
      </c>
      <c r="W12611" t="s">
        <v>1144</v>
      </c>
      <c r="AE12611" t="s">
        <v>1144</v>
      </c>
      <c r="AF12611" t="s">
        <v>1144</v>
      </c>
      <c r="AG12611" t="s">
        <v>1144</v>
      </c>
      <c r="AH12611" t="s">
        <v>1146</v>
      </c>
      <c r="AI12611" t="s">
        <v>1144</v>
      </c>
    </row>
    <row r="12612" spans="4:35" hidden="1" x14ac:dyDescent="0.25">
      <c r="D12612" s="2" t="e">
        <f>IF(E12612="","",CONCATENATE(H12612,".",COUNTIF($E$1:E12611,E12612)+1))</f>
        <v>#N/A</v>
      </c>
      <c r="E12612" s="2" t="e">
        <f>IF(I12612="","",IF(I12612=INFORME!$C$22,CONCATENATE(H12612,".",I12612,".",G12612),""))</f>
        <v>#N/A</v>
      </c>
      <c r="F12612">
        <v>1</v>
      </c>
      <c r="G12612" t="s">
        <v>72</v>
      </c>
      <c r="H12612" t="s">
        <v>2</v>
      </c>
      <c r="I12612" t="s">
        <v>50</v>
      </c>
      <c r="N12612" t="s">
        <v>1145</v>
      </c>
      <c r="Q12612" t="s">
        <v>1145</v>
      </c>
      <c r="R12612" t="s">
        <v>1144</v>
      </c>
      <c r="S12612" t="s">
        <v>1146</v>
      </c>
      <c r="T12612" t="s">
        <v>1146</v>
      </c>
      <c r="U12612" t="s">
        <v>1144</v>
      </c>
      <c r="V12612" t="s">
        <v>1144</v>
      </c>
      <c r="W12612" t="s">
        <v>1144</v>
      </c>
      <c r="Z12612" t="s">
        <v>1146</v>
      </c>
      <c r="AA12612" t="s">
        <v>1146</v>
      </c>
      <c r="AE12612" t="s">
        <v>1144</v>
      </c>
      <c r="AF12612" t="s">
        <v>1144</v>
      </c>
      <c r="AG12612" t="s">
        <v>1146</v>
      </c>
      <c r="AH12612" t="s">
        <v>1145</v>
      </c>
      <c r="AI12612" t="s">
        <v>1144</v>
      </c>
    </row>
    <row r="12613" spans="4:35" hidden="1" x14ac:dyDescent="0.25">
      <c r="D12613" s="2" t="e">
        <f>IF(E12613="","",CONCATENATE(H12613,".",COUNTIF($E$1:E12612,E12613)+1))</f>
        <v>#N/A</v>
      </c>
      <c r="E12613" s="2" t="e">
        <f>IF(I12613="","",IF(I12613=INFORME!$C$22,CONCATENATE(H12613,".",I12613,".",G12613),""))</f>
        <v>#N/A</v>
      </c>
      <c r="F12613">
        <v>1</v>
      </c>
      <c r="G12613" t="s">
        <v>72</v>
      </c>
      <c r="H12613" t="s">
        <v>2</v>
      </c>
      <c r="I12613" t="s">
        <v>50</v>
      </c>
      <c r="N12613" t="s">
        <v>1147</v>
      </c>
      <c r="AH12613" t="s">
        <v>1144</v>
      </c>
    </row>
    <row r="12614" spans="4:35" hidden="1" x14ac:dyDescent="0.25">
      <c r="D12614" s="2" t="e">
        <f>IF(E12614="","",CONCATENATE(H12614,".",COUNTIF($E$1:E12613,E12614)+1))</f>
        <v>#N/A</v>
      </c>
      <c r="E12614" s="2" t="e">
        <f>IF(I12614="","",IF(I12614=INFORME!$C$22,CONCATENATE(H12614,".",I12614,".",G12614),""))</f>
        <v>#N/A</v>
      </c>
      <c r="F12614">
        <v>1</v>
      </c>
      <c r="G12614" t="s">
        <v>72</v>
      </c>
      <c r="H12614" t="s">
        <v>2</v>
      </c>
      <c r="I12614" t="s">
        <v>50</v>
      </c>
      <c r="P12614" t="s">
        <v>1144</v>
      </c>
      <c r="T12614" t="s">
        <v>1144</v>
      </c>
      <c r="W12614" t="s">
        <v>1144</v>
      </c>
      <c r="X12614" t="s">
        <v>1146</v>
      </c>
      <c r="AE12614" t="s">
        <v>1144</v>
      </c>
      <c r="AF12614" t="s">
        <v>1144</v>
      </c>
      <c r="AG12614" t="s">
        <v>1144</v>
      </c>
      <c r="AH12614" t="s">
        <v>1145</v>
      </c>
      <c r="AI12614" t="s">
        <v>1144</v>
      </c>
    </row>
    <row r="12615" spans="4:35" hidden="1" x14ac:dyDescent="0.25">
      <c r="D12615" s="2" t="e">
        <f>IF(E12615="","",CONCATENATE(H12615,".",COUNTIF($E$1:E12614,E12615)+1))</f>
        <v>#N/A</v>
      </c>
      <c r="E12615" s="2" t="e">
        <f>IF(I12615="","",IF(I12615=INFORME!$C$22,CONCATENATE(H12615,".",I12615,".",G12615),""))</f>
        <v>#N/A</v>
      </c>
      <c r="F12615">
        <v>1</v>
      </c>
      <c r="G12615" t="s">
        <v>72</v>
      </c>
      <c r="H12615" t="s">
        <v>2</v>
      </c>
      <c r="I12615" t="s">
        <v>50</v>
      </c>
      <c r="N12615" t="s">
        <v>1145</v>
      </c>
      <c r="P12615" t="s">
        <v>1144</v>
      </c>
      <c r="T12615" t="s">
        <v>1144</v>
      </c>
      <c r="W12615" t="s">
        <v>1144</v>
      </c>
      <c r="Z12615" t="s">
        <v>1146</v>
      </c>
      <c r="AE12615" t="s">
        <v>1144</v>
      </c>
      <c r="AF12615" t="s">
        <v>1145</v>
      </c>
      <c r="AG12615" t="s">
        <v>1144</v>
      </c>
      <c r="AH12615" t="s">
        <v>1146</v>
      </c>
      <c r="AI12615" t="s">
        <v>1146</v>
      </c>
    </row>
    <row r="12616" spans="4:35" hidden="1" x14ac:dyDescent="0.25">
      <c r="D12616" s="2" t="e">
        <f>IF(E12616="","",CONCATENATE(H12616,".",COUNTIF($E$1:E12615,E12616)+1))</f>
        <v>#N/A</v>
      </c>
      <c r="E12616" s="2" t="e">
        <f>IF(I12616="","",IF(I12616=INFORME!$C$22,CONCATENATE(H12616,".",I12616,".",G12616),""))</f>
        <v>#N/A</v>
      </c>
      <c r="F12616">
        <v>1</v>
      </c>
      <c r="G12616" t="s">
        <v>72</v>
      </c>
      <c r="H12616" t="s">
        <v>2</v>
      </c>
      <c r="I12616" t="s">
        <v>50</v>
      </c>
      <c r="N12616" t="s">
        <v>1146</v>
      </c>
      <c r="P12616" t="s">
        <v>1146</v>
      </c>
      <c r="Q12616" t="s">
        <v>1145</v>
      </c>
      <c r="AG12616" t="s">
        <v>1144</v>
      </c>
      <c r="AH12616" t="s">
        <v>1145</v>
      </c>
      <c r="AI12616" t="s">
        <v>1146</v>
      </c>
    </row>
    <row r="12617" spans="4:35" hidden="1" x14ac:dyDescent="0.25">
      <c r="D12617" s="2" t="e">
        <f>IF(E12617="","",CONCATENATE(H12617,".",COUNTIF($E$1:E12616,E12617)+1))</f>
        <v>#N/A</v>
      </c>
      <c r="E12617" s="2" t="e">
        <f>IF(I12617="","",IF(I12617=INFORME!$C$22,CONCATENATE(H12617,".",I12617,".",G12617),""))</f>
        <v>#N/A</v>
      </c>
      <c r="F12617">
        <v>1</v>
      </c>
      <c r="G12617" t="s">
        <v>72</v>
      </c>
      <c r="H12617" t="s">
        <v>2</v>
      </c>
      <c r="I12617" t="s">
        <v>50</v>
      </c>
      <c r="N12617" t="s">
        <v>1145</v>
      </c>
      <c r="P12617" t="s">
        <v>1145</v>
      </c>
      <c r="Q12617" t="s">
        <v>1144</v>
      </c>
      <c r="R12617" t="s">
        <v>1144</v>
      </c>
      <c r="W12617" t="s">
        <v>1144</v>
      </c>
      <c r="AE12617" t="s">
        <v>1144</v>
      </c>
      <c r="AF12617" t="s">
        <v>1145</v>
      </c>
      <c r="AG12617" t="s">
        <v>1146</v>
      </c>
      <c r="AH12617" t="s">
        <v>1144</v>
      </c>
      <c r="AI12617" t="s">
        <v>1144</v>
      </c>
    </row>
    <row r="12618" spans="4:35" hidden="1" x14ac:dyDescent="0.25">
      <c r="D12618" s="2" t="e">
        <f>IF(E12618="","",CONCATENATE(H12618,".",COUNTIF($E$1:E12617,E12618)+1))</f>
        <v>#N/A</v>
      </c>
      <c r="E12618" s="2" t="e">
        <f>IF(I12618="","",IF(I12618=INFORME!$C$22,CONCATENATE(H12618,".",I12618,".",G12618),""))</f>
        <v>#N/A</v>
      </c>
      <c r="F12618">
        <v>1</v>
      </c>
      <c r="G12618" t="s">
        <v>72</v>
      </c>
      <c r="H12618" t="s">
        <v>2</v>
      </c>
      <c r="I12618" t="s">
        <v>50</v>
      </c>
      <c r="N12618" t="s">
        <v>1147</v>
      </c>
      <c r="P12618" t="s">
        <v>1145</v>
      </c>
      <c r="AE12618" t="s">
        <v>1144</v>
      </c>
      <c r="AH12618" t="s">
        <v>1144</v>
      </c>
      <c r="AI12618" t="s">
        <v>1145</v>
      </c>
    </row>
    <row r="12619" spans="4:35" hidden="1" x14ac:dyDescent="0.25">
      <c r="D12619" s="2" t="e">
        <f>IF(E12619="","",CONCATENATE(H12619,".",COUNTIF($E$1:E12618,E12619)+1))</f>
        <v>#N/A</v>
      </c>
      <c r="E12619" s="2" t="e">
        <f>IF(I12619="","",IF(I12619=INFORME!$C$22,CONCATENATE(H12619,".",I12619,".",G12619),""))</f>
        <v>#N/A</v>
      </c>
      <c r="F12619">
        <v>1</v>
      </c>
      <c r="G12619" t="s">
        <v>72</v>
      </c>
      <c r="H12619" t="s">
        <v>2</v>
      </c>
      <c r="I12619" t="s">
        <v>50</v>
      </c>
      <c r="N12619" t="s">
        <v>1145</v>
      </c>
      <c r="P12619" t="s">
        <v>1145</v>
      </c>
      <c r="Q12619" t="s">
        <v>1146</v>
      </c>
      <c r="R12619" t="s">
        <v>1144</v>
      </c>
      <c r="T12619" t="s">
        <v>1144</v>
      </c>
      <c r="AE12619" t="s">
        <v>1144</v>
      </c>
      <c r="AF12619" t="s">
        <v>1144</v>
      </c>
      <c r="AG12619" t="s">
        <v>1144</v>
      </c>
      <c r="AH12619" t="s">
        <v>1146</v>
      </c>
      <c r="AI12619" t="s">
        <v>1145</v>
      </c>
    </row>
    <row r="12620" spans="4:35" hidden="1" x14ac:dyDescent="0.25">
      <c r="D12620" s="2" t="e">
        <f>IF(E12620="","",CONCATENATE(H12620,".",COUNTIF($E$1:E12619,E12620)+1))</f>
        <v>#N/A</v>
      </c>
      <c r="E12620" s="2" t="e">
        <f>IF(I12620="","",IF(I12620=INFORME!$C$22,CONCATENATE(H12620,".",I12620,".",G12620),""))</f>
        <v>#N/A</v>
      </c>
      <c r="F12620">
        <v>1</v>
      </c>
      <c r="G12620" t="s">
        <v>72</v>
      </c>
      <c r="H12620" t="s">
        <v>2</v>
      </c>
      <c r="I12620" t="s">
        <v>50</v>
      </c>
      <c r="N12620" t="s">
        <v>1146</v>
      </c>
      <c r="P12620" t="s">
        <v>1146</v>
      </c>
      <c r="R12620" t="s">
        <v>1146</v>
      </c>
      <c r="S12620" t="s">
        <v>1146</v>
      </c>
      <c r="T12620" t="s">
        <v>1146</v>
      </c>
      <c r="U12620" t="s">
        <v>1146</v>
      </c>
      <c r="V12620" t="s">
        <v>1146</v>
      </c>
      <c r="W12620" t="s">
        <v>1146</v>
      </c>
      <c r="X12620" t="s">
        <v>1146</v>
      </c>
      <c r="Z12620" t="s">
        <v>1146</v>
      </c>
      <c r="AC12620" t="s">
        <v>1146</v>
      </c>
      <c r="AD12620" t="s">
        <v>1146</v>
      </c>
      <c r="AE12620" t="s">
        <v>1144</v>
      </c>
      <c r="AG12620" t="s">
        <v>1146</v>
      </c>
      <c r="AH12620" t="s">
        <v>1146</v>
      </c>
    </row>
    <row r="12621" spans="4:35" hidden="1" x14ac:dyDescent="0.25">
      <c r="D12621" s="2" t="e">
        <f>IF(E12621="","",CONCATENATE(H12621,".",COUNTIF($E$1:E12620,E12621)+1))</f>
        <v>#N/A</v>
      </c>
      <c r="E12621" s="2" t="e">
        <f>IF(I12621="","",IF(I12621=INFORME!$C$22,CONCATENATE(H12621,".",I12621,".",G12621),""))</f>
        <v>#N/A</v>
      </c>
      <c r="F12621">
        <v>1</v>
      </c>
      <c r="G12621" t="s">
        <v>72</v>
      </c>
      <c r="H12621" t="s">
        <v>2</v>
      </c>
      <c r="I12621" t="s">
        <v>50</v>
      </c>
      <c r="N12621" t="s">
        <v>1145</v>
      </c>
      <c r="O12621" t="s">
        <v>1145</v>
      </c>
      <c r="P12621" t="s">
        <v>1146</v>
      </c>
      <c r="Q12621" t="s">
        <v>1146</v>
      </c>
      <c r="R12621" t="s">
        <v>1146</v>
      </c>
      <c r="T12621" t="s">
        <v>1144</v>
      </c>
      <c r="W12621" t="s">
        <v>1144</v>
      </c>
      <c r="Z12621" t="s">
        <v>1146</v>
      </c>
      <c r="AA12621" t="s">
        <v>1146</v>
      </c>
      <c r="AE12621" t="s">
        <v>1144</v>
      </c>
      <c r="AF12621" t="s">
        <v>1146</v>
      </c>
      <c r="AG12621" t="s">
        <v>1145</v>
      </c>
      <c r="AH12621" t="s">
        <v>1146</v>
      </c>
      <c r="AI12621" t="s">
        <v>1145</v>
      </c>
    </row>
    <row r="12622" spans="4:35" hidden="1" x14ac:dyDescent="0.25">
      <c r="D12622" s="2" t="e">
        <f>IF(E12622="","",CONCATENATE(H12622,".",COUNTIF($E$1:E12621,E12622)+1))</f>
        <v>#N/A</v>
      </c>
      <c r="E12622" s="2" t="e">
        <f>IF(I12622="","",IF(I12622=INFORME!$C$22,CONCATENATE(H12622,".",I12622,".",G12622),""))</f>
        <v>#N/A</v>
      </c>
      <c r="F12622">
        <v>1</v>
      </c>
      <c r="G12622" t="s">
        <v>72</v>
      </c>
      <c r="H12622" t="s">
        <v>2</v>
      </c>
      <c r="I12622" t="s">
        <v>50</v>
      </c>
      <c r="N12622" t="s">
        <v>1146</v>
      </c>
      <c r="P12622" t="s">
        <v>1146</v>
      </c>
      <c r="Q12622" t="s">
        <v>1145</v>
      </c>
      <c r="R12622" t="s">
        <v>1144</v>
      </c>
    </row>
    <row r="12623" spans="4:35" hidden="1" x14ac:dyDescent="0.25">
      <c r="D12623" s="2" t="e">
        <f>IF(E12623="","",CONCATENATE(H12623,".",COUNTIF($E$1:E12622,E12623)+1))</f>
        <v>#N/A</v>
      </c>
      <c r="E12623" s="2" t="e">
        <f>IF(I12623="","",IF(I12623=INFORME!$C$22,CONCATENATE(H12623,".",I12623,".",G12623),""))</f>
        <v>#N/A</v>
      </c>
      <c r="F12623">
        <v>1</v>
      </c>
      <c r="G12623" t="s">
        <v>72</v>
      </c>
      <c r="H12623" t="s">
        <v>2</v>
      </c>
      <c r="I12623" t="s">
        <v>50</v>
      </c>
      <c r="N12623" t="s">
        <v>1146</v>
      </c>
      <c r="P12623" t="s">
        <v>1145</v>
      </c>
    </row>
    <row r="12624" spans="4:35" hidden="1" x14ac:dyDescent="0.25">
      <c r="D12624" s="2" t="e">
        <f>IF(E12624="","",CONCATENATE(H12624,".",COUNTIF($E$1:E12623,E12624)+1))</f>
        <v>#N/A</v>
      </c>
      <c r="E12624" s="2" t="e">
        <f>IF(I12624="","",IF(I12624=INFORME!$C$22,CONCATENATE(H12624,".",I12624,".",G12624),""))</f>
        <v>#N/A</v>
      </c>
      <c r="F12624">
        <v>1</v>
      </c>
      <c r="G12624" t="s">
        <v>72</v>
      </c>
      <c r="H12624" t="s">
        <v>2</v>
      </c>
      <c r="I12624" t="s">
        <v>50</v>
      </c>
      <c r="N12624" t="s">
        <v>1146</v>
      </c>
      <c r="P12624" t="s">
        <v>1146</v>
      </c>
      <c r="AF12624" t="s">
        <v>1144</v>
      </c>
      <c r="AH12624" t="s">
        <v>1144</v>
      </c>
    </row>
    <row r="12625" spans="4:35" hidden="1" x14ac:dyDescent="0.25">
      <c r="D12625" s="2" t="e">
        <f>IF(E12625="","",CONCATENATE(H12625,".",COUNTIF($E$1:E12624,E12625)+1))</f>
        <v>#N/A</v>
      </c>
      <c r="E12625" s="2" t="e">
        <f>IF(I12625="","",IF(I12625=INFORME!$C$22,CONCATENATE(H12625,".",I12625,".",G12625),""))</f>
        <v>#N/A</v>
      </c>
      <c r="F12625">
        <v>1</v>
      </c>
      <c r="G12625" t="s">
        <v>72</v>
      </c>
      <c r="H12625" t="s">
        <v>2</v>
      </c>
      <c r="I12625" t="s">
        <v>50</v>
      </c>
      <c r="N12625" t="s">
        <v>1146</v>
      </c>
      <c r="P12625" t="s">
        <v>1146</v>
      </c>
      <c r="AE12625" t="s">
        <v>1144</v>
      </c>
      <c r="AF12625" t="s">
        <v>1144</v>
      </c>
    </row>
    <row r="12626" spans="4:35" hidden="1" x14ac:dyDescent="0.25">
      <c r="D12626" s="2" t="e">
        <f>IF(E12626="","",CONCATENATE(H12626,".",COUNTIF($E$1:E12625,E12626)+1))</f>
        <v>#N/A</v>
      </c>
      <c r="E12626" s="2" t="e">
        <f>IF(I12626="","",IF(I12626=INFORME!$C$22,CONCATENATE(H12626,".",I12626,".",G12626),""))</f>
        <v>#N/A</v>
      </c>
      <c r="F12626">
        <v>1</v>
      </c>
      <c r="G12626" t="s">
        <v>72</v>
      </c>
      <c r="H12626" t="s">
        <v>2</v>
      </c>
      <c r="I12626" t="s">
        <v>50</v>
      </c>
      <c r="N12626" t="s">
        <v>1146</v>
      </c>
      <c r="P12626" t="s">
        <v>1145</v>
      </c>
      <c r="AE12626" t="s">
        <v>1145</v>
      </c>
      <c r="AF12626" t="s">
        <v>1144</v>
      </c>
      <c r="AG12626" t="s">
        <v>1144</v>
      </c>
      <c r="AH12626" t="s">
        <v>1144</v>
      </c>
      <c r="AI12626" t="s">
        <v>1145</v>
      </c>
    </row>
    <row r="12627" spans="4:35" hidden="1" x14ac:dyDescent="0.25">
      <c r="D12627" s="2" t="e">
        <f>IF(E12627="","",CONCATENATE(H12627,".",COUNTIF($E$1:E12626,E12627)+1))</f>
        <v>#N/A</v>
      </c>
      <c r="E12627" s="2" t="e">
        <f>IF(I12627="","",IF(I12627=INFORME!$C$22,CONCATENATE(H12627,".",I12627,".",G12627),""))</f>
        <v>#N/A</v>
      </c>
      <c r="F12627">
        <v>1</v>
      </c>
      <c r="G12627" t="s">
        <v>72</v>
      </c>
      <c r="H12627" t="s">
        <v>2</v>
      </c>
      <c r="I12627" t="s">
        <v>50</v>
      </c>
      <c r="N12627" t="s">
        <v>1145</v>
      </c>
      <c r="P12627" t="s">
        <v>1146</v>
      </c>
      <c r="AF12627" t="s">
        <v>1144</v>
      </c>
      <c r="AG12627" t="s">
        <v>1144</v>
      </c>
      <c r="AH12627" t="s">
        <v>1144</v>
      </c>
      <c r="AI12627" t="s">
        <v>1146</v>
      </c>
    </row>
    <row r="12628" spans="4:35" hidden="1" x14ac:dyDescent="0.25">
      <c r="D12628" s="2" t="e">
        <f>IF(E12628="","",CONCATENATE(H12628,".",COUNTIF($E$1:E12627,E12628)+1))</f>
        <v>#N/A</v>
      </c>
      <c r="E12628" s="2" t="e">
        <f>IF(I12628="","",IF(I12628=INFORME!$C$22,CONCATENATE(H12628,".",I12628,".",G12628),""))</f>
        <v>#N/A</v>
      </c>
      <c r="F12628">
        <v>1</v>
      </c>
      <c r="G12628" t="s">
        <v>72</v>
      </c>
      <c r="H12628" t="s">
        <v>2</v>
      </c>
      <c r="I12628" t="s">
        <v>50</v>
      </c>
      <c r="N12628" t="s">
        <v>1146</v>
      </c>
      <c r="P12628" t="s">
        <v>1145</v>
      </c>
      <c r="Q12628" t="s">
        <v>1144</v>
      </c>
      <c r="R12628" t="s">
        <v>1144</v>
      </c>
      <c r="S12628" t="s">
        <v>1146</v>
      </c>
      <c r="T12628" t="s">
        <v>1144</v>
      </c>
      <c r="U12628" t="s">
        <v>1144</v>
      </c>
      <c r="V12628" t="s">
        <v>1146</v>
      </c>
      <c r="W12628" t="s">
        <v>1146</v>
      </c>
      <c r="AE12628" t="s">
        <v>1144</v>
      </c>
      <c r="AG12628" t="s">
        <v>1144</v>
      </c>
      <c r="AH12628" t="s">
        <v>1144</v>
      </c>
      <c r="AI12628" t="s">
        <v>1146</v>
      </c>
    </row>
    <row r="12629" spans="4:35" hidden="1" x14ac:dyDescent="0.25">
      <c r="D12629" s="2" t="e">
        <f>IF(E12629="","",CONCATENATE(H12629,".",COUNTIF($E$1:E12628,E12629)+1))</f>
        <v>#N/A</v>
      </c>
      <c r="E12629" s="2" t="e">
        <f>IF(I12629="","",IF(I12629=INFORME!$C$22,CONCATENATE(H12629,".",I12629,".",G12629),""))</f>
        <v>#N/A</v>
      </c>
      <c r="F12629">
        <v>1</v>
      </c>
      <c r="G12629" t="s">
        <v>72</v>
      </c>
      <c r="H12629" t="s">
        <v>2</v>
      </c>
      <c r="I12629" t="s">
        <v>50</v>
      </c>
      <c r="N12629" t="s">
        <v>1146</v>
      </c>
      <c r="P12629" t="s">
        <v>1146</v>
      </c>
      <c r="AF12629" t="s">
        <v>1146</v>
      </c>
      <c r="AG12629" t="s">
        <v>1144</v>
      </c>
      <c r="AH12629" t="s">
        <v>1145</v>
      </c>
      <c r="AI12629" t="s">
        <v>1144</v>
      </c>
    </row>
    <row r="12630" spans="4:35" hidden="1" x14ac:dyDescent="0.25">
      <c r="D12630" s="2" t="e">
        <f>IF(E12630="","",CONCATENATE(H12630,".",COUNTIF($E$1:E12629,E12630)+1))</f>
        <v>#N/A</v>
      </c>
      <c r="E12630" s="2" t="e">
        <f>IF(I12630="","",IF(I12630=INFORME!$C$22,CONCATENATE(H12630,".",I12630,".",G12630),""))</f>
        <v>#N/A</v>
      </c>
      <c r="F12630">
        <v>1</v>
      </c>
      <c r="G12630" t="s">
        <v>72</v>
      </c>
      <c r="H12630" t="s">
        <v>2</v>
      </c>
      <c r="I12630" t="s">
        <v>50</v>
      </c>
      <c r="Q12630" t="s">
        <v>1145</v>
      </c>
      <c r="R12630" t="s">
        <v>1144</v>
      </c>
      <c r="T12630" t="s">
        <v>1144</v>
      </c>
      <c r="U12630" t="s">
        <v>1144</v>
      </c>
      <c r="V12630" t="s">
        <v>1144</v>
      </c>
    </row>
    <row r="12631" spans="4:35" hidden="1" x14ac:dyDescent="0.25">
      <c r="D12631" s="2" t="e">
        <f>IF(E12631="","",CONCATENATE(H12631,".",COUNTIF($E$1:E12630,E12631)+1))</f>
        <v>#N/A</v>
      </c>
      <c r="E12631" s="2" t="e">
        <f>IF(I12631="","",IF(I12631=INFORME!$C$22,CONCATENATE(H12631,".",I12631,".",G12631),""))</f>
        <v>#N/A</v>
      </c>
      <c r="F12631">
        <v>1</v>
      </c>
      <c r="G12631" t="s">
        <v>72</v>
      </c>
      <c r="H12631" t="s">
        <v>2</v>
      </c>
      <c r="I12631" t="s">
        <v>50</v>
      </c>
      <c r="N12631" t="s">
        <v>1147</v>
      </c>
      <c r="P12631" t="s">
        <v>1144</v>
      </c>
      <c r="R12631" t="s">
        <v>1144</v>
      </c>
      <c r="T12631" t="s">
        <v>1144</v>
      </c>
      <c r="W12631" t="s">
        <v>1144</v>
      </c>
      <c r="AG12631" t="s">
        <v>1144</v>
      </c>
      <c r="AH12631" t="s">
        <v>1145</v>
      </c>
    </row>
    <row r="12632" spans="4:35" hidden="1" x14ac:dyDescent="0.25">
      <c r="D12632" s="2" t="e">
        <f>IF(E12632="","",CONCATENATE(H12632,".",COUNTIF($E$1:E12631,E12632)+1))</f>
        <v>#N/A</v>
      </c>
      <c r="E12632" s="2" t="e">
        <f>IF(I12632="","",IF(I12632=INFORME!$C$22,CONCATENATE(H12632,".",I12632,".",G12632),""))</f>
        <v>#N/A</v>
      </c>
      <c r="F12632">
        <v>1</v>
      </c>
      <c r="G12632" t="s">
        <v>72</v>
      </c>
      <c r="H12632" t="s">
        <v>2</v>
      </c>
      <c r="I12632" t="s">
        <v>50</v>
      </c>
      <c r="N12632" t="s">
        <v>1145</v>
      </c>
      <c r="AG12632" t="s">
        <v>1144</v>
      </c>
    </row>
    <row r="12633" spans="4:35" hidden="1" x14ac:dyDescent="0.25">
      <c r="D12633" s="2" t="e">
        <f>IF(E12633="","",CONCATENATE(H12633,".",COUNTIF($E$1:E12632,E12633)+1))</f>
        <v>#N/A</v>
      </c>
      <c r="E12633" s="2" t="e">
        <f>IF(I12633="","",IF(I12633=INFORME!$C$22,CONCATENATE(H12633,".",I12633,".",G12633),""))</f>
        <v>#N/A</v>
      </c>
      <c r="F12633">
        <v>1</v>
      </c>
      <c r="G12633" t="s">
        <v>72</v>
      </c>
      <c r="H12633" t="s">
        <v>2</v>
      </c>
      <c r="I12633" t="s">
        <v>50</v>
      </c>
      <c r="N12633" t="s">
        <v>1145</v>
      </c>
      <c r="P12633" t="s">
        <v>1146</v>
      </c>
    </row>
    <row r="12634" spans="4:35" hidden="1" x14ac:dyDescent="0.25">
      <c r="D12634" s="2" t="e">
        <f>IF(E12634="","",CONCATENATE(H12634,".",COUNTIF($E$1:E12633,E12634)+1))</f>
        <v>#N/A</v>
      </c>
      <c r="E12634" s="2" t="e">
        <f>IF(I12634="","",IF(I12634=INFORME!$C$22,CONCATENATE(H12634,".",I12634,".",G12634),""))</f>
        <v>#N/A</v>
      </c>
      <c r="F12634">
        <v>1</v>
      </c>
      <c r="G12634" t="s">
        <v>72</v>
      </c>
      <c r="H12634" t="s">
        <v>2</v>
      </c>
      <c r="I12634" t="s">
        <v>50</v>
      </c>
      <c r="N12634" t="s">
        <v>1146</v>
      </c>
      <c r="P12634" t="s">
        <v>1145</v>
      </c>
      <c r="R12634" t="s">
        <v>1146</v>
      </c>
      <c r="S12634" t="s">
        <v>1146</v>
      </c>
      <c r="T12634" t="s">
        <v>1144</v>
      </c>
      <c r="U12634" t="s">
        <v>1146</v>
      </c>
      <c r="V12634" t="s">
        <v>1146</v>
      </c>
      <c r="W12634" t="s">
        <v>1146</v>
      </c>
      <c r="X12634" t="s">
        <v>1146</v>
      </c>
      <c r="AH12634" t="s">
        <v>1145</v>
      </c>
    </row>
    <row r="12635" spans="4:35" hidden="1" x14ac:dyDescent="0.25">
      <c r="D12635" s="2" t="e">
        <f>IF(E12635="","",CONCATENATE(H12635,".",COUNTIF($E$1:E12634,E12635)+1))</f>
        <v>#N/A</v>
      </c>
      <c r="E12635" s="2" t="e">
        <f>IF(I12635="","",IF(I12635=INFORME!$C$22,CONCATENATE(H12635,".",I12635,".",G12635),""))</f>
        <v>#N/A</v>
      </c>
      <c r="F12635">
        <v>1</v>
      </c>
      <c r="G12635" t="s">
        <v>72</v>
      </c>
      <c r="H12635" t="s">
        <v>2</v>
      </c>
      <c r="I12635" t="s">
        <v>50</v>
      </c>
      <c r="N12635" t="s">
        <v>1145</v>
      </c>
      <c r="O12635" t="s">
        <v>1146</v>
      </c>
      <c r="P12635" t="s">
        <v>1144</v>
      </c>
      <c r="AE12635" t="s">
        <v>1145</v>
      </c>
      <c r="AF12635" t="s">
        <v>1144</v>
      </c>
      <c r="AG12635" t="s">
        <v>1144</v>
      </c>
      <c r="AH12635" t="s">
        <v>1144</v>
      </c>
      <c r="AI12635" t="s">
        <v>1144</v>
      </c>
    </row>
    <row r="12636" spans="4:35" hidden="1" x14ac:dyDescent="0.25">
      <c r="D12636" s="2" t="e">
        <f>IF(E12636="","",CONCATENATE(H12636,".",COUNTIF($E$1:E12635,E12636)+1))</f>
        <v>#N/A</v>
      </c>
      <c r="E12636" s="2" t="e">
        <f>IF(I12636="","",IF(I12636=INFORME!$C$22,CONCATENATE(H12636,".",I12636,".",G12636),""))</f>
        <v>#N/A</v>
      </c>
      <c r="F12636">
        <v>1</v>
      </c>
      <c r="G12636" t="s">
        <v>72</v>
      </c>
      <c r="H12636" t="s">
        <v>2</v>
      </c>
      <c r="I12636" t="s">
        <v>50</v>
      </c>
      <c r="N12636" t="s">
        <v>1147</v>
      </c>
      <c r="P12636" t="s">
        <v>1146</v>
      </c>
      <c r="AE12636" t="s">
        <v>1144</v>
      </c>
      <c r="AI12636" t="s">
        <v>1144</v>
      </c>
    </row>
    <row r="12637" spans="4:35" hidden="1" x14ac:dyDescent="0.25">
      <c r="D12637" s="2" t="e">
        <f>IF(E12637="","",CONCATENATE(H12637,".",COUNTIF($E$1:E12636,E12637)+1))</f>
        <v>#N/A</v>
      </c>
      <c r="E12637" s="2" t="e">
        <f>IF(I12637="","",IF(I12637=INFORME!$C$22,CONCATENATE(H12637,".",I12637,".",G12637),""))</f>
        <v>#N/A</v>
      </c>
      <c r="F12637">
        <v>1</v>
      </c>
      <c r="G12637" t="s">
        <v>72</v>
      </c>
      <c r="H12637" t="s">
        <v>2</v>
      </c>
      <c r="I12637" t="s">
        <v>50</v>
      </c>
    </row>
    <row r="12638" spans="4:35" hidden="1" x14ac:dyDescent="0.25">
      <c r="D12638" s="2" t="e">
        <f>IF(E12638="","",CONCATENATE(H12638,".",COUNTIF($E$1:E12637,E12638)+1))</f>
        <v>#N/A</v>
      </c>
      <c r="E12638" s="2" t="e">
        <f>IF(I12638="","",IF(I12638=INFORME!$C$22,CONCATENATE(H12638,".",I12638,".",G12638),""))</f>
        <v>#N/A</v>
      </c>
      <c r="F12638">
        <v>1</v>
      </c>
      <c r="G12638" t="s">
        <v>72</v>
      </c>
      <c r="H12638" t="s">
        <v>2</v>
      </c>
      <c r="I12638" t="s">
        <v>50</v>
      </c>
    </row>
    <row r="12639" spans="4:35" hidden="1" x14ac:dyDescent="0.25">
      <c r="D12639" s="2" t="e">
        <f>IF(E12639="","",CONCATENATE(H12639,".",COUNTIF($E$1:E12638,E12639)+1))</f>
        <v>#N/A</v>
      </c>
      <c r="E12639" s="2" t="e">
        <f>IF(I12639="","",IF(I12639=INFORME!$C$22,CONCATENATE(H12639,".",I12639,".",G12639),""))</f>
        <v>#N/A</v>
      </c>
      <c r="F12639">
        <v>1</v>
      </c>
      <c r="G12639" t="s">
        <v>72</v>
      </c>
      <c r="H12639" t="s">
        <v>2</v>
      </c>
      <c r="I12639" t="s">
        <v>50</v>
      </c>
    </row>
    <row r="12640" spans="4:35" hidden="1" x14ac:dyDescent="0.25">
      <c r="D12640" s="2" t="e">
        <f>IF(E12640="","",CONCATENATE(H12640,".",COUNTIF($E$1:E12639,E12640)+1))</f>
        <v>#N/A</v>
      </c>
      <c r="E12640" s="2" t="e">
        <f>IF(I12640="","",IF(I12640=INFORME!$C$22,CONCATENATE(H12640,".",I12640,".",G12640),""))</f>
        <v>#N/A</v>
      </c>
      <c r="F12640">
        <v>1</v>
      </c>
      <c r="G12640" t="s">
        <v>72</v>
      </c>
      <c r="H12640" t="s">
        <v>2</v>
      </c>
      <c r="I12640" t="s">
        <v>50</v>
      </c>
    </row>
    <row r="12641" spans="4:9" hidden="1" x14ac:dyDescent="0.25">
      <c r="D12641" s="2" t="e">
        <f>IF(E12641="","",CONCATENATE(H12641,".",COUNTIF($E$1:E12640,E12641)+1))</f>
        <v>#N/A</v>
      </c>
      <c r="E12641" s="2" t="e">
        <f>IF(I12641="","",IF(I12641=INFORME!$C$22,CONCATENATE(H12641,".",I12641,".",G12641),""))</f>
        <v>#N/A</v>
      </c>
      <c r="F12641">
        <v>1</v>
      </c>
      <c r="G12641" t="s">
        <v>72</v>
      </c>
      <c r="H12641" t="s">
        <v>2</v>
      </c>
      <c r="I12641" t="s">
        <v>50</v>
      </c>
    </row>
    <row r="12642" spans="4:9" hidden="1" x14ac:dyDescent="0.25">
      <c r="D12642" s="2" t="e">
        <f>IF(E12642="","",CONCATENATE(H12642,".",COUNTIF($E$1:E12641,E12642)+1))</f>
        <v>#N/A</v>
      </c>
      <c r="E12642" s="2" t="e">
        <f>IF(I12642="","",IF(I12642=INFORME!$C$22,CONCATENATE(H12642,".",I12642,".",G12642),""))</f>
        <v>#N/A</v>
      </c>
      <c r="F12642">
        <v>1</v>
      </c>
      <c r="G12642" t="s">
        <v>72</v>
      </c>
      <c r="H12642" t="s">
        <v>2</v>
      </c>
      <c r="I12642" t="s">
        <v>50</v>
      </c>
    </row>
    <row r="12643" spans="4:9" hidden="1" x14ac:dyDescent="0.25">
      <c r="D12643" s="2" t="e">
        <f>IF(E12643="","",CONCATENATE(H12643,".",COUNTIF($E$1:E12642,E12643)+1))</f>
        <v>#N/A</v>
      </c>
      <c r="E12643" s="2" t="e">
        <f>IF(I12643="","",IF(I12643=INFORME!$C$22,CONCATENATE(H12643,".",I12643,".",G12643),""))</f>
        <v>#N/A</v>
      </c>
      <c r="F12643">
        <v>1</v>
      </c>
      <c r="G12643" t="s">
        <v>72</v>
      </c>
      <c r="H12643" t="s">
        <v>2</v>
      </c>
      <c r="I12643" t="s">
        <v>50</v>
      </c>
    </row>
    <row r="12644" spans="4:9" hidden="1" x14ac:dyDescent="0.25">
      <c r="D12644" s="2" t="e">
        <f>IF(E12644="","",CONCATENATE(H12644,".",COUNTIF($E$1:E12643,E12644)+1))</f>
        <v>#N/A</v>
      </c>
      <c r="E12644" s="2" t="e">
        <f>IF(I12644="","",IF(I12644=INFORME!$C$22,CONCATENATE(H12644,".",I12644,".",G12644),""))</f>
        <v>#N/A</v>
      </c>
      <c r="F12644">
        <v>1</v>
      </c>
      <c r="G12644" t="s">
        <v>72</v>
      </c>
      <c r="H12644" t="s">
        <v>2</v>
      </c>
      <c r="I12644" t="s">
        <v>50</v>
      </c>
    </row>
    <row r="12645" spans="4:9" hidden="1" x14ac:dyDescent="0.25">
      <c r="D12645" s="2" t="e">
        <f>IF(E12645="","",CONCATENATE(H12645,".",COUNTIF($E$1:E12644,E12645)+1))</f>
        <v>#N/A</v>
      </c>
      <c r="E12645" s="2" t="e">
        <f>IF(I12645="","",IF(I12645=INFORME!$C$22,CONCATENATE(H12645,".",I12645,".",G12645),""))</f>
        <v>#N/A</v>
      </c>
      <c r="F12645">
        <v>1</v>
      </c>
      <c r="G12645" t="s">
        <v>72</v>
      </c>
      <c r="H12645" t="s">
        <v>2</v>
      </c>
      <c r="I12645" t="s">
        <v>50</v>
      </c>
    </row>
    <row r="12646" spans="4:9" hidden="1" x14ac:dyDescent="0.25">
      <c r="D12646" s="2" t="e">
        <f>IF(E12646="","",CONCATENATE(H12646,".",COUNTIF($E$1:E12645,E12646)+1))</f>
        <v>#N/A</v>
      </c>
      <c r="E12646" s="2" t="e">
        <f>IF(I12646="","",IF(I12646=INFORME!$C$22,CONCATENATE(H12646,".",I12646,".",G12646),""))</f>
        <v>#N/A</v>
      </c>
      <c r="F12646">
        <v>1</v>
      </c>
      <c r="G12646" t="s">
        <v>72</v>
      </c>
      <c r="H12646" t="s">
        <v>2</v>
      </c>
      <c r="I12646" t="s">
        <v>50</v>
      </c>
    </row>
    <row r="12647" spans="4:9" hidden="1" x14ac:dyDescent="0.25">
      <c r="D12647" s="2" t="e">
        <f>IF(E12647="","",CONCATENATE(H12647,".",COUNTIF($E$1:E12646,E12647)+1))</f>
        <v>#N/A</v>
      </c>
      <c r="E12647" s="2" t="e">
        <f>IF(I12647="","",IF(I12647=INFORME!$C$22,CONCATENATE(H12647,".",I12647,".",G12647),""))</f>
        <v>#N/A</v>
      </c>
      <c r="F12647">
        <v>1</v>
      </c>
      <c r="G12647" t="s">
        <v>72</v>
      </c>
      <c r="H12647" t="s">
        <v>2</v>
      </c>
      <c r="I12647" t="s">
        <v>50</v>
      </c>
    </row>
    <row r="12648" spans="4:9" hidden="1" x14ac:dyDescent="0.25">
      <c r="D12648" s="2" t="e">
        <f>IF(E12648="","",CONCATENATE(H12648,".",COUNTIF($E$1:E12647,E12648)+1))</f>
        <v>#N/A</v>
      </c>
      <c r="E12648" s="2" t="e">
        <f>IF(I12648="","",IF(I12648=INFORME!$C$22,CONCATENATE(H12648,".",I12648,".",G12648),""))</f>
        <v>#N/A</v>
      </c>
      <c r="F12648">
        <v>1</v>
      </c>
      <c r="G12648" t="s">
        <v>72</v>
      </c>
      <c r="H12648" t="s">
        <v>2</v>
      </c>
      <c r="I12648" t="s">
        <v>50</v>
      </c>
    </row>
    <row r="12649" spans="4:9" hidden="1" x14ac:dyDescent="0.25">
      <c r="D12649" s="2" t="e">
        <f>IF(E12649="","",CONCATENATE(H12649,".",COUNTIF($E$1:E12648,E12649)+1))</f>
        <v>#N/A</v>
      </c>
      <c r="E12649" s="2" t="e">
        <f>IF(I12649="","",IF(I12649=INFORME!$C$22,CONCATENATE(H12649,".",I12649,".",G12649),""))</f>
        <v>#N/A</v>
      </c>
      <c r="F12649">
        <v>1</v>
      </c>
      <c r="G12649" t="s">
        <v>72</v>
      </c>
      <c r="H12649" t="s">
        <v>2</v>
      </c>
      <c r="I12649" t="s">
        <v>50</v>
      </c>
    </row>
    <row r="12650" spans="4:9" hidden="1" x14ac:dyDescent="0.25">
      <c r="D12650" s="2" t="e">
        <f>IF(E12650="","",CONCATENATE(H12650,".",COUNTIF($E$1:E12649,E12650)+1))</f>
        <v>#N/A</v>
      </c>
      <c r="E12650" s="2" t="e">
        <f>IF(I12650="","",IF(I12650=INFORME!$C$22,CONCATENATE(H12650,".",I12650,".",G12650),""))</f>
        <v>#N/A</v>
      </c>
      <c r="F12650">
        <v>1</v>
      </c>
      <c r="G12650" t="s">
        <v>72</v>
      </c>
      <c r="H12650" t="s">
        <v>2</v>
      </c>
      <c r="I12650" t="s">
        <v>50</v>
      </c>
    </row>
    <row r="12651" spans="4:9" hidden="1" x14ac:dyDescent="0.25">
      <c r="D12651" s="2" t="e">
        <f>IF(E12651="","",CONCATENATE(H12651,".",COUNTIF($E$1:E12650,E12651)+1))</f>
        <v>#N/A</v>
      </c>
      <c r="E12651" s="2" t="e">
        <f>IF(I12651="","",IF(I12651=INFORME!$C$22,CONCATENATE(H12651,".",I12651,".",G12651),""))</f>
        <v>#N/A</v>
      </c>
      <c r="F12651">
        <v>1</v>
      </c>
      <c r="G12651" t="s">
        <v>72</v>
      </c>
      <c r="H12651" t="s">
        <v>2</v>
      </c>
      <c r="I12651" t="s">
        <v>50</v>
      </c>
    </row>
    <row r="12652" spans="4:9" hidden="1" x14ac:dyDescent="0.25">
      <c r="D12652" s="2" t="e">
        <f>IF(E12652="","",CONCATENATE(H12652,".",COUNTIF($E$1:E12651,E12652)+1))</f>
        <v>#N/A</v>
      </c>
      <c r="E12652" s="2" t="e">
        <f>IF(I12652="","",IF(I12652=INFORME!$C$22,CONCATENATE(H12652,".",I12652,".",G12652),""))</f>
        <v>#N/A</v>
      </c>
      <c r="F12652">
        <v>1</v>
      </c>
      <c r="G12652" t="s">
        <v>72</v>
      </c>
      <c r="H12652" t="s">
        <v>2</v>
      </c>
      <c r="I12652" t="s">
        <v>50</v>
      </c>
    </row>
    <row r="12653" spans="4:9" hidden="1" x14ac:dyDescent="0.25">
      <c r="D12653" s="2" t="e">
        <f>IF(E12653="","",CONCATENATE(H12653,".",COUNTIF($E$1:E12652,E12653)+1))</f>
        <v>#N/A</v>
      </c>
      <c r="E12653" s="2" t="e">
        <f>IF(I12653="","",IF(I12653=INFORME!$C$22,CONCATENATE(H12653,".",I12653,".",G12653),""))</f>
        <v>#N/A</v>
      </c>
      <c r="F12653">
        <v>1</v>
      </c>
      <c r="G12653" t="s">
        <v>72</v>
      </c>
      <c r="H12653" t="s">
        <v>2</v>
      </c>
      <c r="I12653" t="s">
        <v>50</v>
      </c>
    </row>
    <row r="12654" spans="4:9" hidden="1" x14ac:dyDescent="0.25">
      <c r="D12654" s="2" t="e">
        <f>IF(E12654="","",CONCATENATE(H12654,".",COUNTIF($E$1:E12653,E12654)+1))</f>
        <v>#N/A</v>
      </c>
      <c r="E12654" s="2" t="e">
        <f>IF(I12654="","",IF(I12654=INFORME!$C$22,CONCATENATE(H12654,".",I12654,".",G12654),""))</f>
        <v>#N/A</v>
      </c>
      <c r="F12654">
        <v>1</v>
      </c>
      <c r="G12654" t="s">
        <v>72</v>
      </c>
      <c r="H12654" t="s">
        <v>2</v>
      </c>
      <c r="I12654" t="s">
        <v>50</v>
      </c>
    </row>
    <row r="12655" spans="4:9" hidden="1" x14ac:dyDescent="0.25">
      <c r="D12655" s="2" t="e">
        <f>IF(E12655="","",CONCATENATE(H12655,".",COUNTIF($E$1:E12654,E12655)+1))</f>
        <v>#N/A</v>
      </c>
      <c r="E12655" s="2" t="e">
        <f>IF(I12655="","",IF(I12655=INFORME!$C$22,CONCATENATE(H12655,".",I12655,".",G12655),""))</f>
        <v>#N/A</v>
      </c>
      <c r="F12655">
        <v>1</v>
      </c>
      <c r="G12655" t="s">
        <v>72</v>
      </c>
      <c r="H12655" t="s">
        <v>2</v>
      </c>
      <c r="I12655" t="s">
        <v>50</v>
      </c>
    </row>
    <row r="12656" spans="4:9" hidden="1" x14ac:dyDescent="0.25">
      <c r="D12656" s="2" t="e">
        <f>IF(E12656="","",CONCATENATE(H12656,".",COUNTIF($E$1:E12655,E12656)+1))</f>
        <v>#N/A</v>
      </c>
      <c r="E12656" s="2" t="e">
        <f>IF(I12656="","",IF(I12656=INFORME!$C$22,CONCATENATE(H12656,".",I12656,".",G12656),""))</f>
        <v>#N/A</v>
      </c>
      <c r="F12656">
        <v>1</v>
      </c>
      <c r="G12656" t="s">
        <v>72</v>
      </c>
      <c r="H12656" t="s">
        <v>2</v>
      </c>
      <c r="I12656" t="s">
        <v>50</v>
      </c>
    </row>
    <row r="12657" spans="4:9" hidden="1" x14ac:dyDescent="0.25">
      <c r="D12657" s="2" t="e">
        <f>IF(E12657="","",CONCATENATE(H12657,".",COUNTIF($E$1:E12656,E12657)+1))</f>
        <v>#N/A</v>
      </c>
      <c r="E12657" s="2" t="e">
        <f>IF(I12657="","",IF(I12657=INFORME!$C$22,CONCATENATE(H12657,".",I12657,".",G12657),""))</f>
        <v>#N/A</v>
      </c>
      <c r="F12657">
        <v>1</v>
      </c>
      <c r="G12657" t="s">
        <v>72</v>
      </c>
      <c r="H12657" t="s">
        <v>2</v>
      </c>
      <c r="I12657" t="s">
        <v>50</v>
      </c>
    </row>
    <row r="12658" spans="4:9" hidden="1" x14ac:dyDescent="0.25">
      <c r="D12658" s="2" t="e">
        <f>IF(E12658="","",CONCATENATE(H12658,".",COUNTIF($E$1:E12657,E12658)+1))</f>
        <v>#N/A</v>
      </c>
      <c r="E12658" s="2" t="e">
        <f>IF(I12658="","",IF(I12658=INFORME!$C$22,CONCATENATE(H12658,".",I12658,".",G12658),""))</f>
        <v>#N/A</v>
      </c>
      <c r="F12658">
        <v>1</v>
      </c>
      <c r="G12658" t="s">
        <v>72</v>
      </c>
      <c r="H12658" t="s">
        <v>2</v>
      </c>
      <c r="I12658" t="s">
        <v>50</v>
      </c>
    </row>
    <row r="12659" spans="4:9" hidden="1" x14ac:dyDescent="0.25">
      <c r="D12659" s="2" t="e">
        <f>IF(E12659="","",CONCATENATE(H12659,".",COUNTIF($E$1:E12658,E12659)+1))</f>
        <v>#N/A</v>
      </c>
      <c r="E12659" s="2" t="e">
        <f>IF(I12659="","",IF(I12659=INFORME!$C$22,CONCATENATE(H12659,".",I12659,".",G12659),""))</f>
        <v>#N/A</v>
      </c>
      <c r="F12659">
        <v>1</v>
      </c>
      <c r="G12659" t="s">
        <v>72</v>
      </c>
      <c r="H12659" t="s">
        <v>2</v>
      </c>
      <c r="I12659" t="s">
        <v>50</v>
      </c>
    </row>
    <row r="12660" spans="4:9" hidden="1" x14ac:dyDescent="0.25">
      <c r="D12660" s="2" t="e">
        <f>IF(E12660="","",CONCATENATE(H12660,".",COUNTIF($E$1:E12659,E12660)+1))</f>
        <v>#N/A</v>
      </c>
      <c r="E12660" s="2" t="e">
        <f>IF(I12660="","",IF(I12660=INFORME!$C$22,CONCATENATE(H12660,".",I12660,".",G12660),""))</f>
        <v>#N/A</v>
      </c>
      <c r="F12660">
        <v>1</v>
      </c>
      <c r="G12660" t="s">
        <v>72</v>
      </c>
      <c r="H12660" t="s">
        <v>2</v>
      </c>
      <c r="I12660" t="s">
        <v>50</v>
      </c>
    </row>
    <row r="12661" spans="4:9" hidden="1" x14ac:dyDescent="0.25">
      <c r="D12661" s="2" t="e">
        <f>IF(E12661="","",CONCATENATE(H12661,".",COUNTIF($E$1:E12660,E12661)+1))</f>
        <v>#N/A</v>
      </c>
      <c r="E12661" s="2" t="e">
        <f>IF(I12661="","",IF(I12661=INFORME!$C$22,CONCATENATE(H12661,".",I12661,".",G12661),""))</f>
        <v>#N/A</v>
      </c>
      <c r="F12661">
        <v>1</v>
      </c>
      <c r="G12661" t="s">
        <v>72</v>
      </c>
      <c r="H12661" t="s">
        <v>2</v>
      </c>
      <c r="I12661" t="s">
        <v>50</v>
      </c>
    </row>
    <row r="12662" spans="4:9" hidden="1" x14ac:dyDescent="0.25">
      <c r="D12662" s="2" t="e">
        <f>IF(E12662="","",CONCATENATE(H12662,".",COUNTIF($E$1:E12661,E12662)+1))</f>
        <v>#N/A</v>
      </c>
      <c r="E12662" s="2" t="e">
        <f>IF(I12662="","",IF(I12662=INFORME!$C$22,CONCATENATE(H12662,".",I12662,".",G12662),""))</f>
        <v>#N/A</v>
      </c>
      <c r="F12662">
        <v>1</v>
      </c>
      <c r="G12662" t="s">
        <v>72</v>
      </c>
      <c r="H12662" t="s">
        <v>2</v>
      </c>
      <c r="I12662" t="s">
        <v>50</v>
      </c>
    </row>
    <row r="12663" spans="4:9" hidden="1" x14ac:dyDescent="0.25">
      <c r="D12663" s="2" t="e">
        <f>IF(E12663="","",CONCATENATE(H12663,".",COUNTIF($E$1:E12662,E12663)+1))</f>
        <v>#N/A</v>
      </c>
      <c r="E12663" s="2" t="e">
        <f>IF(I12663="","",IF(I12663=INFORME!$C$22,CONCATENATE(H12663,".",I12663,".",G12663),""))</f>
        <v>#N/A</v>
      </c>
      <c r="F12663">
        <v>1</v>
      </c>
      <c r="G12663" t="s">
        <v>72</v>
      </c>
      <c r="H12663" t="s">
        <v>2</v>
      </c>
      <c r="I12663" t="s">
        <v>50</v>
      </c>
    </row>
    <row r="12664" spans="4:9" hidden="1" x14ac:dyDescent="0.25">
      <c r="D12664" s="2" t="e">
        <f>IF(E12664="","",CONCATENATE(H12664,".",COUNTIF($E$1:E12663,E12664)+1))</f>
        <v>#N/A</v>
      </c>
      <c r="E12664" s="2" t="e">
        <f>IF(I12664="","",IF(I12664=INFORME!$C$22,CONCATENATE(H12664,".",I12664,".",G12664),""))</f>
        <v>#N/A</v>
      </c>
      <c r="F12664">
        <v>1</v>
      </c>
      <c r="G12664" t="s">
        <v>72</v>
      </c>
      <c r="H12664" t="s">
        <v>2</v>
      </c>
      <c r="I12664" t="s">
        <v>50</v>
      </c>
    </row>
    <row r="12665" spans="4:9" hidden="1" x14ac:dyDescent="0.25">
      <c r="D12665" s="2" t="e">
        <f>IF(E12665="","",CONCATENATE(H12665,".",COUNTIF($E$1:E12664,E12665)+1))</f>
        <v>#N/A</v>
      </c>
      <c r="E12665" s="2" t="e">
        <f>IF(I12665="","",IF(I12665=INFORME!$C$22,CONCATENATE(H12665,".",I12665,".",G12665),""))</f>
        <v>#N/A</v>
      </c>
      <c r="F12665">
        <v>1</v>
      </c>
      <c r="G12665" t="s">
        <v>72</v>
      </c>
      <c r="H12665" t="s">
        <v>2</v>
      </c>
      <c r="I12665" t="s">
        <v>50</v>
      </c>
    </row>
    <row r="12666" spans="4:9" hidden="1" x14ac:dyDescent="0.25">
      <c r="D12666" s="2" t="e">
        <f>IF(E12666="","",CONCATENATE(H12666,".",COUNTIF($E$1:E12665,E12666)+1))</f>
        <v>#N/A</v>
      </c>
      <c r="E12666" s="2" t="e">
        <f>IF(I12666="","",IF(I12666=INFORME!$C$22,CONCATENATE(H12666,".",I12666,".",G12666),""))</f>
        <v>#N/A</v>
      </c>
      <c r="F12666">
        <v>1</v>
      </c>
      <c r="G12666" t="s">
        <v>72</v>
      </c>
      <c r="H12666" t="s">
        <v>2</v>
      </c>
      <c r="I12666" t="s">
        <v>50</v>
      </c>
    </row>
    <row r="12667" spans="4:9" hidden="1" x14ac:dyDescent="0.25">
      <c r="D12667" s="2" t="e">
        <f>IF(E12667="","",CONCATENATE(H12667,".",COUNTIF($E$1:E12666,E12667)+1))</f>
        <v>#N/A</v>
      </c>
      <c r="E12667" s="2" t="e">
        <f>IF(I12667="","",IF(I12667=INFORME!$C$22,CONCATENATE(H12667,".",I12667,".",G12667),""))</f>
        <v>#N/A</v>
      </c>
      <c r="F12667">
        <v>1</v>
      </c>
      <c r="G12667" t="s">
        <v>72</v>
      </c>
      <c r="H12667" t="s">
        <v>2</v>
      </c>
      <c r="I12667" t="s">
        <v>50</v>
      </c>
    </row>
    <row r="12668" spans="4:9" hidden="1" x14ac:dyDescent="0.25">
      <c r="D12668" s="2" t="e">
        <f>IF(E12668="","",CONCATENATE(H12668,".",COUNTIF($E$1:E12667,E12668)+1))</f>
        <v>#N/A</v>
      </c>
      <c r="E12668" s="2" t="e">
        <f>IF(I12668="","",IF(I12668=INFORME!$C$22,CONCATENATE(H12668,".",I12668,".",G12668),""))</f>
        <v>#N/A</v>
      </c>
      <c r="F12668">
        <v>1</v>
      </c>
      <c r="G12668" t="s">
        <v>72</v>
      </c>
      <c r="H12668" t="s">
        <v>2</v>
      </c>
      <c r="I12668" t="s">
        <v>50</v>
      </c>
    </row>
    <row r="12669" spans="4:9" hidden="1" x14ac:dyDescent="0.25">
      <c r="D12669" s="2" t="e">
        <f>IF(E12669="","",CONCATENATE(H12669,".",COUNTIF($E$1:E12668,E12669)+1))</f>
        <v>#N/A</v>
      </c>
      <c r="E12669" s="2" t="e">
        <f>IF(I12669="","",IF(I12669=INFORME!$C$22,CONCATENATE(H12669,".",I12669,".",G12669),""))</f>
        <v>#N/A</v>
      </c>
      <c r="F12669">
        <v>1</v>
      </c>
      <c r="G12669" t="s">
        <v>72</v>
      </c>
      <c r="H12669" t="s">
        <v>2</v>
      </c>
      <c r="I12669" t="s">
        <v>50</v>
      </c>
    </row>
    <row r="12670" spans="4:9" hidden="1" x14ac:dyDescent="0.25">
      <c r="D12670" s="2" t="e">
        <f>IF(E12670="","",CONCATENATE(H12670,".",COUNTIF($E$1:E12669,E12670)+1))</f>
        <v>#N/A</v>
      </c>
      <c r="E12670" s="2" t="e">
        <f>IF(I12670="","",IF(I12670=INFORME!$C$22,CONCATENATE(H12670,".",I12670,".",G12670),""))</f>
        <v>#N/A</v>
      </c>
      <c r="F12670">
        <v>1</v>
      </c>
      <c r="G12670" t="s">
        <v>72</v>
      </c>
      <c r="H12670" t="s">
        <v>2</v>
      </c>
      <c r="I12670" t="s">
        <v>50</v>
      </c>
    </row>
    <row r="12671" spans="4:9" hidden="1" x14ac:dyDescent="0.25">
      <c r="D12671" s="2" t="e">
        <f>IF(E12671="","",CONCATENATE(H12671,".",COUNTIF($E$1:E12670,E12671)+1))</f>
        <v>#N/A</v>
      </c>
      <c r="E12671" s="2" t="e">
        <f>IF(I12671="","",IF(I12671=INFORME!$C$22,CONCATENATE(H12671,".",I12671,".",G12671),""))</f>
        <v>#N/A</v>
      </c>
      <c r="F12671">
        <v>1</v>
      </c>
      <c r="G12671" t="s">
        <v>72</v>
      </c>
      <c r="H12671" t="s">
        <v>2</v>
      </c>
      <c r="I12671" t="s">
        <v>50</v>
      </c>
    </row>
    <row r="12672" spans="4:9" hidden="1" x14ac:dyDescent="0.25">
      <c r="D12672" s="2" t="e">
        <f>IF(E12672="","",CONCATENATE(H12672,".",COUNTIF($E$1:E12671,E12672)+1))</f>
        <v>#N/A</v>
      </c>
      <c r="E12672" s="2" t="e">
        <f>IF(I12672="","",IF(I12672=INFORME!$C$22,CONCATENATE(H12672,".",I12672,".",G12672),""))</f>
        <v>#N/A</v>
      </c>
      <c r="F12672">
        <v>1</v>
      </c>
      <c r="G12672" t="s">
        <v>72</v>
      </c>
      <c r="H12672" t="s">
        <v>2</v>
      </c>
      <c r="I12672" t="s">
        <v>50</v>
      </c>
    </row>
    <row r="12673" spans="4:9" hidden="1" x14ac:dyDescent="0.25">
      <c r="D12673" s="2" t="e">
        <f>IF(E12673="","",CONCATENATE(H12673,".",COUNTIF($E$1:E12672,E12673)+1))</f>
        <v>#N/A</v>
      </c>
      <c r="E12673" s="2" t="e">
        <f>IF(I12673="","",IF(I12673=INFORME!$C$22,CONCATENATE(H12673,".",I12673,".",G12673),""))</f>
        <v>#N/A</v>
      </c>
      <c r="F12673">
        <v>1</v>
      </c>
      <c r="G12673" t="s">
        <v>72</v>
      </c>
      <c r="H12673" t="s">
        <v>2</v>
      </c>
      <c r="I12673" t="s">
        <v>50</v>
      </c>
    </row>
    <row r="12674" spans="4:9" hidden="1" x14ac:dyDescent="0.25">
      <c r="D12674" s="2" t="e">
        <f>IF(E12674="","",CONCATENATE(H12674,".",COUNTIF($E$1:E12673,E12674)+1))</f>
        <v>#N/A</v>
      </c>
      <c r="E12674" s="2" t="e">
        <f>IF(I12674="","",IF(I12674=INFORME!$C$22,CONCATENATE(H12674,".",I12674,".",G12674),""))</f>
        <v>#N/A</v>
      </c>
      <c r="F12674">
        <v>1</v>
      </c>
      <c r="G12674" t="s">
        <v>72</v>
      </c>
      <c r="H12674" t="s">
        <v>2</v>
      </c>
      <c r="I12674" t="s">
        <v>50</v>
      </c>
    </row>
    <row r="12675" spans="4:9" hidden="1" x14ac:dyDescent="0.25">
      <c r="D12675" s="2" t="e">
        <f>IF(E12675="","",CONCATENATE(H12675,".",COUNTIF($E$1:E12674,E12675)+1))</f>
        <v>#N/A</v>
      </c>
      <c r="E12675" s="2" t="e">
        <f>IF(I12675="","",IF(I12675=INFORME!$C$22,CONCATENATE(H12675,".",I12675,".",G12675),""))</f>
        <v>#N/A</v>
      </c>
      <c r="F12675">
        <v>1</v>
      </c>
      <c r="G12675" t="s">
        <v>72</v>
      </c>
      <c r="H12675" t="s">
        <v>2</v>
      </c>
      <c r="I12675" t="s">
        <v>50</v>
      </c>
    </row>
    <row r="12676" spans="4:9" hidden="1" x14ac:dyDescent="0.25">
      <c r="D12676" s="2" t="e">
        <f>IF(E12676="","",CONCATENATE(H12676,".",COUNTIF($E$1:E12675,E12676)+1))</f>
        <v>#N/A</v>
      </c>
      <c r="E12676" s="2" t="e">
        <f>IF(I12676="","",IF(I12676=INFORME!$C$22,CONCATENATE(H12676,".",I12676,".",G12676),""))</f>
        <v>#N/A</v>
      </c>
      <c r="F12676">
        <v>1</v>
      </c>
      <c r="G12676" t="s">
        <v>72</v>
      </c>
      <c r="H12676" t="s">
        <v>2</v>
      </c>
      <c r="I12676" t="s">
        <v>50</v>
      </c>
    </row>
    <row r="12677" spans="4:9" hidden="1" x14ac:dyDescent="0.25">
      <c r="D12677" s="2" t="e">
        <f>IF(E12677="","",CONCATENATE(H12677,".",COUNTIF($E$1:E12676,E12677)+1))</f>
        <v>#N/A</v>
      </c>
      <c r="E12677" s="2" t="e">
        <f>IF(I12677="","",IF(I12677=INFORME!$C$22,CONCATENATE(H12677,".",I12677,".",G12677),""))</f>
        <v>#N/A</v>
      </c>
      <c r="F12677">
        <v>1</v>
      </c>
      <c r="G12677" t="s">
        <v>72</v>
      </c>
      <c r="H12677" t="s">
        <v>2</v>
      </c>
      <c r="I12677" t="s">
        <v>50</v>
      </c>
    </row>
    <row r="12678" spans="4:9" hidden="1" x14ac:dyDescent="0.25">
      <c r="D12678" s="2" t="e">
        <f>IF(E12678="","",CONCATENATE(H12678,".",COUNTIF($E$1:E12677,E12678)+1))</f>
        <v>#N/A</v>
      </c>
      <c r="E12678" s="2" t="e">
        <f>IF(I12678="","",IF(I12678=INFORME!$C$22,CONCATENATE(H12678,".",I12678,".",G12678),""))</f>
        <v>#N/A</v>
      </c>
      <c r="F12678">
        <v>1</v>
      </c>
      <c r="G12678" t="s">
        <v>72</v>
      </c>
      <c r="H12678" t="s">
        <v>2</v>
      </c>
      <c r="I12678" t="s">
        <v>50</v>
      </c>
    </row>
    <row r="12679" spans="4:9" hidden="1" x14ac:dyDescent="0.25">
      <c r="D12679" s="2" t="e">
        <f>IF(E12679="","",CONCATENATE(H12679,".",COUNTIF($E$1:E12678,E12679)+1))</f>
        <v>#N/A</v>
      </c>
      <c r="E12679" s="2" t="e">
        <f>IF(I12679="","",IF(I12679=INFORME!$C$22,CONCATENATE(H12679,".",I12679,".",G12679),""))</f>
        <v>#N/A</v>
      </c>
      <c r="F12679">
        <v>1</v>
      </c>
      <c r="G12679" t="s">
        <v>72</v>
      </c>
      <c r="H12679" t="s">
        <v>2</v>
      </c>
      <c r="I12679" t="s">
        <v>50</v>
      </c>
    </row>
    <row r="12680" spans="4:9" hidden="1" x14ac:dyDescent="0.25">
      <c r="D12680" s="2" t="e">
        <f>IF(E12680="","",CONCATENATE(H12680,".",COUNTIF($E$1:E12679,E12680)+1))</f>
        <v>#N/A</v>
      </c>
      <c r="E12680" s="2" t="e">
        <f>IF(I12680="","",IF(I12680=INFORME!$C$22,CONCATENATE(H12680,".",I12680,".",G12680),""))</f>
        <v>#N/A</v>
      </c>
      <c r="F12680">
        <v>1</v>
      </c>
      <c r="G12680" t="s">
        <v>72</v>
      </c>
      <c r="H12680" t="s">
        <v>2</v>
      </c>
      <c r="I12680" t="s">
        <v>50</v>
      </c>
    </row>
    <row r="12681" spans="4:9" hidden="1" x14ac:dyDescent="0.25">
      <c r="D12681" s="2" t="e">
        <f>IF(E12681="","",CONCATENATE(H12681,".",COUNTIF($E$1:E12680,E12681)+1))</f>
        <v>#N/A</v>
      </c>
      <c r="E12681" s="2" t="e">
        <f>IF(I12681="","",IF(I12681=INFORME!$C$22,CONCATENATE(H12681,".",I12681,".",G12681),""))</f>
        <v>#N/A</v>
      </c>
      <c r="F12681">
        <v>1</v>
      </c>
      <c r="G12681" t="s">
        <v>72</v>
      </c>
      <c r="H12681" t="s">
        <v>2</v>
      </c>
      <c r="I12681" t="s">
        <v>50</v>
      </c>
    </row>
    <row r="12682" spans="4:9" hidden="1" x14ac:dyDescent="0.25">
      <c r="D12682" s="2" t="e">
        <f>IF(E12682="","",CONCATENATE(H12682,".",COUNTIF($E$1:E12681,E12682)+1))</f>
        <v>#N/A</v>
      </c>
      <c r="E12682" s="2" t="e">
        <f>IF(I12682="","",IF(I12682=INFORME!$C$22,CONCATENATE(H12682,".",I12682,".",G12682),""))</f>
        <v>#N/A</v>
      </c>
      <c r="F12682">
        <v>1</v>
      </c>
      <c r="G12682" t="s">
        <v>72</v>
      </c>
      <c r="H12682" t="s">
        <v>2</v>
      </c>
      <c r="I12682" t="s">
        <v>50</v>
      </c>
    </row>
    <row r="12683" spans="4:9" hidden="1" x14ac:dyDescent="0.25">
      <c r="D12683" s="2" t="e">
        <f>IF(E12683="","",CONCATENATE(H12683,".",COUNTIF($E$1:E12682,E12683)+1))</f>
        <v>#N/A</v>
      </c>
      <c r="E12683" s="2" t="e">
        <f>IF(I12683="","",IF(I12683=INFORME!$C$22,CONCATENATE(H12683,".",I12683,".",G12683),""))</f>
        <v>#N/A</v>
      </c>
      <c r="F12683">
        <v>1</v>
      </c>
      <c r="G12683" t="s">
        <v>72</v>
      </c>
      <c r="H12683" t="s">
        <v>2</v>
      </c>
      <c r="I12683" t="s">
        <v>50</v>
      </c>
    </row>
    <row r="12684" spans="4:9" hidden="1" x14ac:dyDescent="0.25">
      <c r="D12684" s="2" t="e">
        <f>IF(E12684="","",CONCATENATE(H12684,".",COUNTIF($E$1:E12683,E12684)+1))</f>
        <v>#N/A</v>
      </c>
      <c r="E12684" s="2" t="e">
        <f>IF(I12684="","",IF(I12684=INFORME!$C$22,CONCATENATE(H12684,".",I12684,".",G12684),""))</f>
        <v>#N/A</v>
      </c>
      <c r="F12684">
        <v>1</v>
      </c>
      <c r="G12684" t="s">
        <v>72</v>
      </c>
      <c r="H12684" t="s">
        <v>2</v>
      </c>
      <c r="I12684" t="s">
        <v>50</v>
      </c>
    </row>
    <row r="12685" spans="4:9" hidden="1" x14ac:dyDescent="0.25">
      <c r="D12685" s="2" t="e">
        <f>IF(E12685="","",CONCATENATE(H12685,".",COUNTIF($E$1:E12684,E12685)+1))</f>
        <v>#N/A</v>
      </c>
      <c r="E12685" s="2" t="e">
        <f>IF(I12685="","",IF(I12685=INFORME!$C$22,CONCATENATE(H12685,".",I12685,".",G12685),""))</f>
        <v>#N/A</v>
      </c>
      <c r="F12685">
        <v>1</v>
      </c>
      <c r="G12685" t="s">
        <v>72</v>
      </c>
      <c r="H12685" t="s">
        <v>2</v>
      </c>
      <c r="I12685" t="s">
        <v>50</v>
      </c>
    </row>
    <row r="12686" spans="4:9" hidden="1" x14ac:dyDescent="0.25">
      <c r="D12686" s="2" t="e">
        <f>IF(E12686="","",CONCATENATE(H12686,".",COUNTIF($E$1:E12685,E12686)+1))</f>
        <v>#N/A</v>
      </c>
      <c r="E12686" s="2" t="e">
        <f>IF(I12686="","",IF(I12686=INFORME!$C$22,CONCATENATE(H12686,".",I12686,".",G12686),""))</f>
        <v>#N/A</v>
      </c>
      <c r="F12686">
        <v>1</v>
      </c>
      <c r="G12686" t="s">
        <v>72</v>
      </c>
      <c r="H12686" t="s">
        <v>2</v>
      </c>
      <c r="I12686" t="s">
        <v>50</v>
      </c>
    </row>
    <row r="12687" spans="4:9" hidden="1" x14ac:dyDescent="0.25">
      <c r="D12687" s="2" t="e">
        <f>IF(E12687="","",CONCATENATE(H12687,".",COUNTIF($E$1:E12686,E12687)+1))</f>
        <v>#N/A</v>
      </c>
      <c r="E12687" s="2" t="e">
        <f>IF(I12687="","",IF(I12687=INFORME!$C$22,CONCATENATE(H12687,".",I12687,".",G12687),""))</f>
        <v>#N/A</v>
      </c>
      <c r="F12687">
        <v>1</v>
      </c>
      <c r="G12687" t="s">
        <v>72</v>
      </c>
      <c r="H12687" t="s">
        <v>2</v>
      </c>
      <c r="I12687" t="s">
        <v>50</v>
      </c>
    </row>
    <row r="12688" spans="4:9" hidden="1" x14ac:dyDescent="0.25">
      <c r="D12688" s="2" t="e">
        <f>IF(E12688="","",CONCATENATE(H12688,".",COUNTIF($E$1:E12687,E12688)+1))</f>
        <v>#N/A</v>
      </c>
      <c r="E12688" s="2" t="e">
        <f>IF(I12688="","",IF(I12688=INFORME!$C$22,CONCATENATE(H12688,".",I12688,".",G12688),""))</f>
        <v>#N/A</v>
      </c>
      <c r="F12688">
        <v>1</v>
      </c>
      <c r="G12688" t="s">
        <v>72</v>
      </c>
      <c r="H12688" t="s">
        <v>2</v>
      </c>
      <c r="I12688" t="s">
        <v>50</v>
      </c>
    </row>
    <row r="12689" spans="4:124" hidden="1" x14ac:dyDescent="0.25">
      <c r="D12689" s="2" t="e">
        <f>IF(E12689="","",CONCATENATE(H12689,".",COUNTIF($E$1:E12688,E12689)+1))</f>
        <v>#N/A</v>
      </c>
      <c r="E12689" s="2" t="e">
        <f>IF(I12689="","",IF(I12689=INFORME!$C$22,CONCATENATE(H12689,".",I12689,".",G12689),""))</f>
        <v>#N/A</v>
      </c>
      <c r="F12689">
        <v>1</v>
      </c>
      <c r="G12689" t="s">
        <v>72</v>
      </c>
      <c r="H12689" t="s">
        <v>2</v>
      </c>
      <c r="I12689" t="s">
        <v>50</v>
      </c>
    </row>
    <row r="12690" spans="4:124" hidden="1" x14ac:dyDescent="0.25">
      <c r="D12690" s="2" t="e">
        <f>IF(E12690="","",CONCATENATE(H12690,".",COUNTIF($E$1:E12689,E12690)+1))</f>
        <v>#N/A</v>
      </c>
      <c r="E12690" s="2" t="e">
        <f>IF(I12690="","",IF(I12690=INFORME!$C$22,CONCATENATE(H12690,".",I12690,".",G12690),""))</f>
        <v>#N/A</v>
      </c>
      <c r="F12690">
        <v>1</v>
      </c>
      <c r="G12690" t="s">
        <v>72</v>
      </c>
      <c r="H12690" t="s">
        <v>2</v>
      </c>
      <c r="I12690" t="s">
        <v>50</v>
      </c>
    </row>
    <row r="12691" spans="4:124" hidden="1" x14ac:dyDescent="0.25">
      <c r="D12691" s="2" t="e">
        <f>IF(E12691="","",CONCATENATE(H12691,".",COUNTIF($E$1:E12690,E12691)+1))</f>
        <v>#N/A</v>
      </c>
      <c r="E12691" s="2" t="e">
        <f>IF(I12691="","",IF(I12691=INFORME!$C$22,CONCATENATE(H12691,".",I12691,".",G12691),""))</f>
        <v>#N/A</v>
      </c>
      <c r="F12691">
        <v>1</v>
      </c>
      <c r="G12691" t="s">
        <v>72</v>
      </c>
      <c r="H12691" t="s">
        <v>2</v>
      </c>
      <c r="I12691" t="s">
        <v>50</v>
      </c>
    </row>
    <row r="12692" spans="4:124" hidden="1" x14ac:dyDescent="0.25">
      <c r="D12692" s="2" t="e">
        <f>IF(E12692="","",CONCATENATE(H12692,".",COUNTIF($E$1:E12691,E12692)+1))</f>
        <v>#N/A</v>
      </c>
      <c r="E12692" s="2" t="e">
        <f>IF(I12692="","",IF(I12692=INFORME!$C$22,CONCATENATE(H12692,".",I12692,".",G12692),""))</f>
        <v>#N/A</v>
      </c>
      <c r="F12692">
        <v>1</v>
      </c>
      <c r="G12692" t="s">
        <v>72</v>
      </c>
      <c r="H12692" t="s">
        <v>2</v>
      </c>
      <c r="I12692" t="s">
        <v>50</v>
      </c>
    </row>
    <row r="12693" spans="4:124" hidden="1" x14ac:dyDescent="0.25">
      <c r="D12693" s="2" t="e">
        <f>IF(E12693="","",CONCATENATE(H12693,".",COUNTIF($E$1:E12692,E12693)+1))</f>
        <v>#N/A</v>
      </c>
      <c r="E12693" s="2" t="e">
        <f>IF(I12693="","",IF(I12693=INFORME!$C$22,CONCATENATE(H12693,".",I12693,".",G12693),""))</f>
        <v>#N/A</v>
      </c>
      <c r="F12693">
        <v>1</v>
      </c>
      <c r="G12693" t="s">
        <v>72</v>
      </c>
      <c r="H12693" t="s">
        <v>2</v>
      </c>
      <c r="I12693" t="s">
        <v>50</v>
      </c>
    </row>
    <row r="12694" spans="4:124" hidden="1" x14ac:dyDescent="0.25">
      <c r="D12694" s="2" t="e">
        <f>IF(E12694="","",CONCATENATE(H12694,".",COUNTIF($E$1:E12693,E12694)+1))</f>
        <v>#N/A</v>
      </c>
      <c r="E12694" s="2" t="e">
        <f>IF(I12694="","",IF(I12694=INFORME!$C$22,CONCATENATE(H12694,".",I12694,".",G12694),""))</f>
        <v>#N/A</v>
      </c>
      <c r="F12694">
        <v>1</v>
      </c>
      <c r="G12694" t="s">
        <v>72</v>
      </c>
      <c r="H12694" t="s">
        <v>2</v>
      </c>
      <c r="I12694" t="s">
        <v>50</v>
      </c>
    </row>
    <row r="12695" spans="4:124" hidden="1" x14ac:dyDescent="0.25">
      <c r="D12695" s="2" t="e">
        <f>IF(E12695="","",CONCATENATE(H12695,".",COUNTIF($E$1:E12694,E12695)+1))</f>
        <v>#N/A</v>
      </c>
      <c r="E12695" s="2" t="e">
        <f>IF(I12695="","",IF(I12695=INFORME!$C$22,CONCATENATE(H12695,".",I12695,".",G12695),""))</f>
        <v>#N/A</v>
      </c>
      <c r="F12695">
        <v>1</v>
      </c>
      <c r="G12695" t="s">
        <v>72</v>
      </c>
      <c r="H12695" t="s">
        <v>2</v>
      </c>
      <c r="I12695" t="s">
        <v>50</v>
      </c>
    </row>
    <row r="12696" spans="4:124" hidden="1" x14ac:dyDescent="0.25">
      <c r="D12696" s="2" t="e">
        <f>IF(E12696="","",CONCATENATE(H12696,".",COUNTIF($E$1:E12695,E12696)+1))</f>
        <v>#N/A</v>
      </c>
      <c r="E12696" s="2" t="e">
        <f>IF(I12696="","",IF(I12696=INFORME!$C$22,CONCATENATE(H12696,".",I12696,".",G12696),""))</f>
        <v>#N/A</v>
      </c>
      <c r="F12696">
        <v>1</v>
      </c>
      <c r="G12696" t="s">
        <v>72</v>
      </c>
      <c r="H12696" t="s">
        <v>2</v>
      </c>
      <c r="I12696" t="s">
        <v>50</v>
      </c>
    </row>
    <row r="12697" spans="4:124" hidden="1" x14ac:dyDescent="0.25">
      <c r="D12697" s="2" t="e">
        <f>IF(E12697="","",CONCATENATE(H12697,".",COUNTIF($E$1:E12696,E12697)+1))</f>
        <v>#N/A</v>
      </c>
      <c r="E12697" s="2" t="e">
        <f>IF(I12697="","",IF(I12697=INFORME!$C$22,CONCATENATE(H12697,".",I12697,".",G12697),""))</f>
        <v>#N/A</v>
      </c>
      <c r="F12697">
        <v>1</v>
      </c>
      <c r="G12697" t="s">
        <v>72</v>
      </c>
      <c r="H12697" t="s">
        <v>2</v>
      </c>
      <c r="I12697" t="s">
        <v>50</v>
      </c>
    </row>
    <row r="12698" spans="4:124" hidden="1" x14ac:dyDescent="0.25">
      <c r="D12698" s="2" t="e">
        <f>IF(E12698="","",CONCATENATE(H12698,".",COUNTIF($E$1:E12697,E12698)+1))</f>
        <v>#N/A</v>
      </c>
      <c r="E12698" s="2" t="e">
        <f>IF(I12698="","",IF(I12698=INFORME!$C$22,CONCATENATE(H12698,".",I12698,".",G12698),""))</f>
        <v>#N/A</v>
      </c>
      <c r="F12698">
        <v>1</v>
      </c>
      <c r="G12698" t="s">
        <v>72</v>
      </c>
      <c r="H12698" t="s">
        <v>2</v>
      </c>
      <c r="I12698" t="s">
        <v>50</v>
      </c>
    </row>
    <row r="12699" spans="4:124" hidden="1" x14ac:dyDescent="0.25">
      <c r="D12699" s="2" t="e">
        <f>IF(E12699="","",CONCATENATE(H12699,".",COUNTIF($E$1:E12698,E12699)+1))</f>
        <v>#N/A</v>
      </c>
      <c r="E12699" s="2" t="e">
        <f>IF(I12699="","",IF(I12699=INFORME!$C$22,CONCATENATE(H12699,".",I12699,".",G12699),""))</f>
        <v>#N/A</v>
      </c>
      <c r="F12699">
        <v>1</v>
      </c>
      <c r="G12699" t="s">
        <v>72</v>
      </c>
      <c r="H12699" t="s">
        <v>2</v>
      </c>
      <c r="I12699" t="s">
        <v>50</v>
      </c>
    </row>
    <row r="12700" spans="4:124" hidden="1" x14ac:dyDescent="0.25">
      <c r="D12700" s="2" t="e">
        <f>IF(E12700="","",CONCATENATE(H12700,".",COUNTIF($E$1:E12699,E12700)+1))</f>
        <v>#N/A</v>
      </c>
      <c r="E12700" s="2" t="e">
        <f>IF(I12700="","",IF(I12700=INFORME!$C$22,CONCATENATE(H12700,".",I12700,".",G12700),""))</f>
        <v>#N/A</v>
      </c>
      <c r="F12700">
        <v>1</v>
      </c>
      <c r="G12700" t="s">
        <v>72</v>
      </c>
      <c r="H12700" t="s">
        <v>2</v>
      </c>
      <c r="I12700" t="s">
        <v>50</v>
      </c>
    </row>
    <row r="12701" spans="4:124" hidden="1" x14ac:dyDescent="0.25">
      <c r="D12701" s="2" t="e">
        <f>IF(E12701="","",CONCATENATE(H12701,".",COUNTIF($E$1:E12700,E12701)+1))</f>
        <v>#N/A</v>
      </c>
      <c r="E12701" s="2" t="e">
        <f>IF(I12701="","",IF(I12701=INFORME!$C$22,CONCATENATE(H12701,".",I12701,".",G12701),""))</f>
        <v>#N/A</v>
      </c>
      <c r="F12701">
        <v>1</v>
      </c>
      <c r="G12701" t="s">
        <v>72</v>
      </c>
      <c r="H12701" t="s">
        <v>2</v>
      </c>
      <c r="I12701" t="s">
        <v>50</v>
      </c>
    </row>
    <row r="12702" spans="4:124" hidden="1" x14ac:dyDescent="0.25">
      <c r="D12702" s="2" t="e">
        <f>IF(E12702="","",CONCATENATE(H12702,".",COUNTIF($E$1:E12701,E12702)+1))</f>
        <v>#N/A</v>
      </c>
      <c r="E12702" s="2" t="e">
        <f>IF(I12702="","",IF(I12702=INFORME!$C$22,CONCATENATE(H12702,".",I12702,".",G12702),""))</f>
        <v>#N/A</v>
      </c>
      <c r="F12702">
        <v>2</v>
      </c>
      <c r="G12702" t="s">
        <v>72</v>
      </c>
      <c r="H12702" t="s">
        <v>2</v>
      </c>
      <c r="I12702" t="s">
        <v>55</v>
      </c>
      <c r="N12702" t="s">
        <v>1144</v>
      </c>
      <c r="R12702" t="s">
        <v>1145</v>
      </c>
      <c r="Y12702" t="s">
        <v>1144</v>
      </c>
      <c r="DF12702" t="s">
        <v>2287</v>
      </c>
      <c r="DG12702" t="s">
        <v>2288</v>
      </c>
      <c r="DH12702" t="s">
        <v>2289</v>
      </c>
      <c r="DI12702" t="s">
        <v>2290</v>
      </c>
      <c r="DJ12702" t="s">
        <v>2291</v>
      </c>
      <c r="DK12702" t="s">
        <v>2292</v>
      </c>
      <c r="DL12702" t="s">
        <v>2293</v>
      </c>
      <c r="DM12702" t="s">
        <v>2294</v>
      </c>
      <c r="DN12702" t="s">
        <v>2295</v>
      </c>
      <c r="DO12702" t="s">
        <v>2296</v>
      </c>
      <c r="DP12702" t="s">
        <v>2792</v>
      </c>
      <c r="DQ12702" t="s">
        <v>3017</v>
      </c>
      <c r="DR12702" t="s">
        <v>3018</v>
      </c>
      <c r="DS12702" t="s">
        <v>3019</v>
      </c>
      <c r="DT12702" t="s">
        <v>3020</v>
      </c>
    </row>
    <row r="12703" spans="4:124" hidden="1" x14ac:dyDescent="0.25">
      <c r="D12703" s="2" t="e">
        <f>IF(E12703="","",CONCATENATE(H12703,".",COUNTIF($E$1:E12702,E12703)+1))</f>
        <v>#N/A</v>
      </c>
      <c r="E12703" s="2" t="e">
        <f>IF(I12703="","",IF(I12703=INFORME!$C$22,CONCATENATE(H12703,".",I12703,".",G12703),""))</f>
        <v>#N/A</v>
      </c>
      <c r="F12703">
        <v>2</v>
      </c>
      <c r="G12703" t="s">
        <v>72</v>
      </c>
      <c r="H12703" t="s">
        <v>2</v>
      </c>
      <c r="I12703" t="s">
        <v>55</v>
      </c>
      <c r="N12703" t="s">
        <v>1145</v>
      </c>
      <c r="O12703" t="s">
        <v>1146</v>
      </c>
      <c r="P12703" t="s">
        <v>1146</v>
      </c>
      <c r="Q12703" t="s">
        <v>1145</v>
      </c>
      <c r="R12703" t="s">
        <v>1146</v>
      </c>
      <c r="S12703" t="s">
        <v>1145</v>
      </c>
      <c r="T12703" t="s">
        <v>1145</v>
      </c>
      <c r="U12703" t="s">
        <v>1146</v>
      </c>
      <c r="V12703" t="s">
        <v>1145</v>
      </c>
      <c r="W12703" t="s">
        <v>1145</v>
      </c>
      <c r="X12703" t="s">
        <v>1146</v>
      </c>
      <c r="Y12703" t="s">
        <v>1145</v>
      </c>
      <c r="Z12703" t="s">
        <v>1145</v>
      </c>
      <c r="AA12703" t="s">
        <v>1146</v>
      </c>
      <c r="AB12703" t="s">
        <v>1146</v>
      </c>
    </row>
    <row r="12704" spans="4:124" hidden="1" x14ac:dyDescent="0.25">
      <c r="D12704" s="2" t="e">
        <f>IF(E12704="","",CONCATENATE(H12704,".",COUNTIF($E$1:E12703,E12704)+1))</f>
        <v>#N/A</v>
      </c>
      <c r="E12704" s="2" t="e">
        <f>IF(I12704="","",IF(I12704=INFORME!$C$22,CONCATENATE(H12704,".",I12704,".",G12704),""))</f>
        <v>#N/A</v>
      </c>
      <c r="F12704">
        <v>2</v>
      </c>
      <c r="G12704" t="s">
        <v>72</v>
      </c>
      <c r="H12704" t="s">
        <v>2</v>
      </c>
      <c r="I12704" t="s">
        <v>55</v>
      </c>
      <c r="N12704" t="s">
        <v>1145</v>
      </c>
      <c r="O12704" t="s">
        <v>1146</v>
      </c>
      <c r="P12704" t="s">
        <v>1146</v>
      </c>
      <c r="Q12704" t="s">
        <v>1145</v>
      </c>
      <c r="R12704" t="s">
        <v>1145</v>
      </c>
      <c r="S12704" t="s">
        <v>1146</v>
      </c>
      <c r="T12704" t="s">
        <v>1144</v>
      </c>
      <c r="U12704" t="s">
        <v>1145</v>
      </c>
      <c r="V12704" t="s">
        <v>1145</v>
      </c>
      <c r="W12704" t="s">
        <v>1145</v>
      </c>
      <c r="X12704" t="s">
        <v>1146</v>
      </c>
      <c r="AA12704" t="s">
        <v>1146</v>
      </c>
      <c r="AB12704" t="s">
        <v>1144</v>
      </c>
    </row>
    <row r="12705" spans="4:28" hidden="1" x14ac:dyDescent="0.25">
      <c r="D12705" s="2" t="e">
        <f>IF(E12705="","",CONCATENATE(H12705,".",COUNTIF($E$1:E12704,E12705)+1))</f>
        <v>#N/A</v>
      </c>
      <c r="E12705" s="2" t="e">
        <f>IF(I12705="","",IF(I12705=INFORME!$C$22,CONCATENATE(H12705,".",I12705,".",G12705),""))</f>
        <v>#N/A</v>
      </c>
      <c r="F12705">
        <v>2</v>
      </c>
      <c r="G12705" t="s">
        <v>72</v>
      </c>
      <c r="H12705" t="s">
        <v>2</v>
      </c>
      <c r="I12705" t="s">
        <v>55</v>
      </c>
      <c r="N12705" t="s">
        <v>1145</v>
      </c>
      <c r="O12705" t="s">
        <v>1144</v>
      </c>
      <c r="X12705" t="s">
        <v>1146</v>
      </c>
      <c r="Y12705" t="s">
        <v>1144</v>
      </c>
      <c r="AA12705" t="s">
        <v>1144</v>
      </c>
    </row>
    <row r="12706" spans="4:28" hidden="1" x14ac:dyDescent="0.25">
      <c r="D12706" s="2" t="e">
        <f>IF(E12706="","",CONCATENATE(H12706,".",COUNTIF($E$1:E12705,E12706)+1))</f>
        <v>#N/A</v>
      </c>
      <c r="E12706" s="2" t="e">
        <f>IF(I12706="","",IF(I12706=INFORME!$C$22,CONCATENATE(H12706,".",I12706,".",G12706),""))</f>
        <v>#N/A</v>
      </c>
      <c r="F12706">
        <v>2</v>
      </c>
      <c r="G12706" t="s">
        <v>72</v>
      </c>
      <c r="H12706" t="s">
        <v>2</v>
      </c>
      <c r="I12706" t="s">
        <v>55</v>
      </c>
      <c r="N12706" t="s">
        <v>1144</v>
      </c>
    </row>
    <row r="12707" spans="4:28" hidden="1" x14ac:dyDescent="0.25">
      <c r="D12707" s="2" t="e">
        <f>IF(E12707="","",CONCATENATE(H12707,".",COUNTIF($E$1:E12706,E12707)+1))</f>
        <v>#N/A</v>
      </c>
      <c r="E12707" s="2" t="e">
        <f>IF(I12707="","",IF(I12707=INFORME!$C$22,CONCATENATE(H12707,".",I12707,".",G12707),""))</f>
        <v>#N/A</v>
      </c>
      <c r="F12707">
        <v>2</v>
      </c>
      <c r="G12707" t="s">
        <v>72</v>
      </c>
      <c r="H12707" t="s">
        <v>2</v>
      </c>
      <c r="I12707" t="s">
        <v>55</v>
      </c>
      <c r="N12707" t="s">
        <v>1147</v>
      </c>
      <c r="AB12707" t="s">
        <v>1144</v>
      </c>
    </row>
    <row r="12708" spans="4:28" hidden="1" x14ac:dyDescent="0.25">
      <c r="D12708" s="2" t="e">
        <f>IF(E12708="","",CONCATENATE(H12708,".",COUNTIF($E$1:E12707,E12708)+1))</f>
        <v>#N/A</v>
      </c>
      <c r="E12708" s="2" t="e">
        <f>IF(I12708="","",IF(I12708=INFORME!$C$22,CONCATENATE(H12708,".",I12708,".",G12708),""))</f>
        <v>#N/A</v>
      </c>
      <c r="F12708">
        <v>2</v>
      </c>
      <c r="G12708" t="s">
        <v>72</v>
      </c>
      <c r="H12708" t="s">
        <v>2</v>
      </c>
      <c r="I12708" t="s">
        <v>55</v>
      </c>
      <c r="N12708" t="s">
        <v>1145</v>
      </c>
      <c r="O12708" t="s">
        <v>1145</v>
      </c>
      <c r="R12708" t="s">
        <v>1145</v>
      </c>
      <c r="X12708" t="s">
        <v>1144</v>
      </c>
      <c r="Y12708" t="s">
        <v>1144</v>
      </c>
      <c r="Z12708" t="s">
        <v>1145</v>
      </c>
      <c r="AA12708" t="s">
        <v>1145</v>
      </c>
      <c r="AB12708" t="s">
        <v>1144</v>
      </c>
    </row>
    <row r="12709" spans="4:28" hidden="1" x14ac:dyDescent="0.25">
      <c r="D12709" s="2" t="e">
        <f>IF(E12709="","",CONCATENATE(H12709,".",COUNTIF($E$1:E12708,E12709)+1))</f>
        <v>#N/A</v>
      </c>
      <c r="E12709" s="2" t="e">
        <f>IF(I12709="","",IF(I12709=INFORME!$C$22,CONCATENATE(H12709,".",I12709,".",G12709),""))</f>
        <v>#N/A</v>
      </c>
      <c r="F12709">
        <v>2</v>
      </c>
      <c r="G12709" t="s">
        <v>72</v>
      </c>
      <c r="H12709" t="s">
        <v>2</v>
      </c>
      <c r="I12709" t="s">
        <v>55</v>
      </c>
      <c r="O12709" t="s">
        <v>1144</v>
      </c>
      <c r="AB12709" t="s">
        <v>1144</v>
      </c>
    </row>
    <row r="12710" spans="4:28" hidden="1" x14ac:dyDescent="0.25">
      <c r="D12710" s="2" t="e">
        <f>IF(E12710="","",CONCATENATE(H12710,".",COUNTIF($E$1:E12709,E12710)+1))</f>
        <v>#N/A</v>
      </c>
      <c r="E12710" s="2" t="e">
        <f>IF(I12710="","",IF(I12710=INFORME!$C$22,CONCATENATE(H12710,".",I12710,".",G12710),""))</f>
        <v>#N/A</v>
      </c>
      <c r="F12710">
        <v>2</v>
      </c>
      <c r="G12710" t="s">
        <v>72</v>
      </c>
      <c r="H12710" t="s">
        <v>2</v>
      </c>
      <c r="I12710" t="s">
        <v>55</v>
      </c>
      <c r="N12710" t="s">
        <v>1145</v>
      </c>
      <c r="R12710" t="s">
        <v>1146</v>
      </c>
      <c r="X12710" t="s">
        <v>1146</v>
      </c>
      <c r="Y12710" t="s">
        <v>1146</v>
      </c>
      <c r="Z12710" t="s">
        <v>1145</v>
      </c>
      <c r="AA12710" t="s">
        <v>1145</v>
      </c>
    </row>
    <row r="12711" spans="4:28" hidden="1" x14ac:dyDescent="0.25">
      <c r="D12711" s="2" t="e">
        <f>IF(E12711="","",CONCATENATE(H12711,".",COUNTIF($E$1:E12710,E12711)+1))</f>
        <v>#N/A</v>
      </c>
      <c r="E12711" s="2" t="e">
        <f>IF(I12711="","",IF(I12711=INFORME!$C$22,CONCATENATE(H12711,".",I12711,".",G12711),""))</f>
        <v>#N/A</v>
      </c>
      <c r="F12711">
        <v>2</v>
      </c>
      <c r="G12711" t="s">
        <v>72</v>
      </c>
      <c r="H12711" t="s">
        <v>2</v>
      </c>
      <c r="I12711" t="s">
        <v>55</v>
      </c>
      <c r="N12711" t="s">
        <v>1145</v>
      </c>
      <c r="O12711" t="s">
        <v>1146</v>
      </c>
      <c r="P12711" t="s">
        <v>1146</v>
      </c>
      <c r="Q12711" t="s">
        <v>1145</v>
      </c>
      <c r="R12711" t="s">
        <v>1146</v>
      </c>
      <c r="S12711" t="s">
        <v>1146</v>
      </c>
      <c r="T12711" t="s">
        <v>1145</v>
      </c>
      <c r="U12711" t="s">
        <v>1146</v>
      </c>
      <c r="V12711" t="s">
        <v>1146</v>
      </c>
      <c r="W12711" t="s">
        <v>1146</v>
      </c>
      <c r="X12711" t="s">
        <v>1146</v>
      </c>
      <c r="Y12711" t="s">
        <v>1145</v>
      </c>
      <c r="Z12711" t="s">
        <v>1145</v>
      </c>
      <c r="AA12711" t="s">
        <v>1146</v>
      </c>
      <c r="AB12711" t="s">
        <v>1146</v>
      </c>
    </row>
    <row r="12712" spans="4:28" hidden="1" x14ac:dyDescent="0.25">
      <c r="D12712" s="2" t="e">
        <f>IF(E12712="","",CONCATENATE(H12712,".",COUNTIF($E$1:E12711,E12712)+1))</f>
        <v>#N/A</v>
      </c>
      <c r="E12712" s="2" t="e">
        <f>IF(I12712="","",IF(I12712=INFORME!$C$22,CONCATENATE(H12712,".",I12712,".",G12712),""))</f>
        <v>#N/A</v>
      </c>
      <c r="F12712">
        <v>2</v>
      </c>
      <c r="G12712" t="s">
        <v>72</v>
      </c>
      <c r="H12712" t="s">
        <v>2</v>
      </c>
      <c r="I12712" t="s">
        <v>55</v>
      </c>
      <c r="N12712" t="s">
        <v>1145</v>
      </c>
      <c r="O12712" t="s">
        <v>1146</v>
      </c>
    </row>
    <row r="12713" spans="4:28" hidden="1" x14ac:dyDescent="0.25">
      <c r="D12713" s="2" t="e">
        <f>IF(E12713="","",CONCATENATE(H12713,".",COUNTIF($E$1:E12712,E12713)+1))</f>
        <v>#N/A</v>
      </c>
      <c r="E12713" s="2" t="e">
        <f>IF(I12713="","",IF(I12713=INFORME!$C$22,CONCATENATE(H12713,".",I12713,".",G12713),""))</f>
        <v>#N/A</v>
      </c>
      <c r="F12713">
        <v>2</v>
      </c>
      <c r="G12713" t="s">
        <v>72</v>
      </c>
      <c r="H12713" t="s">
        <v>2</v>
      </c>
      <c r="I12713" t="s">
        <v>55</v>
      </c>
      <c r="N12713" t="s">
        <v>1145</v>
      </c>
      <c r="O12713" t="s">
        <v>1145</v>
      </c>
      <c r="R12713" t="s">
        <v>1145</v>
      </c>
      <c r="X12713" t="s">
        <v>1145</v>
      </c>
      <c r="Y12713" t="s">
        <v>1144</v>
      </c>
      <c r="Z12713" t="s">
        <v>1144</v>
      </c>
      <c r="AA12713" t="s">
        <v>1144</v>
      </c>
    </row>
    <row r="12714" spans="4:28" hidden="1" x14ac:dyDescent="0.25">
      <c r="D12714" s="2" t="e">
        <f>IF(E12714="","",CONCATENATE(H12714,".",COUNTIF($E$1:E12713,E12714)+1))</f>
        <v>#N/A</v>
      </c>
      <c r="E12714" s="2" t="e">
        <f>IF(I12714="","",IF(I12714=INFORME!$C$22,CONCATENATE(H12714,".",I12714,".",G12714),""))</f>
        <v>#N/A</v>
      </c>
      <c r="F12714">
        <v>2</v>
      </c>
      <c r="G12714" t="s">
        <v>72</v>
      </c>
      <c r="H12714" t="s">
        <v>2</v>
      </c>
      <c r="I12714" t="s">
        <v>55</v>
      </c>
      <c r="O12714" t="s">
        <v>1145</v>
      </c>
      <c r="R12714" t="s">
        <v>1145</v>
      </c>
      <c r="X12714" t="s">
        <v>1144</v>
      </c>
      <c r="Z12714" t="s">
        <v>1145</v>
      </c>
      <c r="AA12714" t="s">
        <v>1145</v>
      </c>
      <c r="AB12714" t="s">
        <v>1144</v>
      </c>
    </row>
    <row r="12715" spans="4:28" hidden="1" x14ac:dyDescent="0.25">
      <c r="D12715" s="2" t="e">
        <f>IF(E12715="","",CONCATENATE(H12715,".",COUNTIF($E$1:E12714,E12715)+1))</f>
        <v>#N/A</v>
      </c>
      <c r="E12715" s="2" t="e">
        <f>IF(I12715="","",IF(I12715=INFORME!$C$22,CONCATENATE(H12715,".",I12715,".",G12715),""))</f>
        <v>#N/A</v>
      </c>
      <c r="F12715">
        <v>2</v>
      </c>
      <c r="G12715" t="s">
        <v>72</v>
      </c>
      <c r="H12715" t="s">
        <v>2</v>
      </c>
      <c r="I12715" t="s">
        <v>55</v>
      </c>
      <c r="N12715" t="s">
        <v>1146</v>
      </c>
      <c r="O12715" t="s">
        <v>1146</v>
      </c>
      <c r="P12715" t="s">
        <v>1145</v>
      </c>
      <c r="R12715" t="s">
        <v>1146</v>
      </c>
      <c r="X12715" t="s">
        <v>1145</v>
      </c>
      <c r="Y12715" t="s">
        <v>1145</v>
      </c>
      <c r="Z12715" t="s">
        <v>1145</v>
      </c>
      <c r="AA12715" t="s">
        <v>1146</v>
      </c>
      <c r="AB12715" t="s">
        <v>1144</v>
      </c>
    </row>
    <row r="12716" spans="4:28" hidden="1" x14ac:dyDescent="0.25">
      <c r="D12716" s="2" t="e">
        <f>IF(E12716="","",CONCATENATE(H12716,".",COUNTIF($E$1:E12715,E12716)+1))</f>
        <v>#N/A</v>
      </c>
      <c r="E12716" s="2" t="e">
        <f>IF(I12716="","",IF(I12716=INFORME!$C$22,CONCATENATE(H12716,".",I12716,".",G12716),""))</f>
        <v>#N/A</v>
      </c>
      <c r="F12716">
        <v>2</v>
      </c>
      <c r="G12716" t="s">
        <v>72</v>
      </c>
      <c r="H12716" t="s">
        <v>2</v>
      </c>
      <c r="I12716" t="s">
        <v>55</v>
      </c>
      <c r="P12716" t="s">
        <v>1146</v>
      </c>
      <c r="Q12716" t="s">
        <v>1145</v>
      </c>
      <c r="R12716" t="s">
        <v>1146</v>
      </c>
      <c r="T12716" t="s">
        <v>1144</v>
      </c>
      <c r="U12716" t="s">
        <v>1144</v>
      </c>
      <c r="V12716" t="s">
        <v>1145</v>
      </c>
      <c r="W12716" t="s">
        <v>1145</v>
      </c>
      <c r="X12716" t="s">
        <v>1145</v>
      </c>
      <c r="Y12716" t="s">
        <v>1144</v>
      </c>
      <c r="Z12716" t="s">
        <v>1145</v>
      </c>
      <c r="AA12716" t="s">
        <v>1144</v>
      </c>
      <c r="AB12716" t="s">
        <v>1144</v>
      </c>
    </row>
    <row r="12717" spans="4:28" hidden="1" x14ac:dyDescent="0.25">
      <c r="D12717" s="2" t="e">
        <f>IF(E12717="","",CONCATENATE(H12717,".",COUNTIF($E$1:E12716,E12717)+1))</f>
        <v>#N/A</v>
      </c>
      <c r="E12717" s="2" t="e">
        <f>IF(I12717="","",IF(I12717=INFORME!$C$22,CONCATENATE(H12717,".",I12717,".",G12717),""))</f>
        <v>#N/A</v>
      </c>
      <c r="F12717">
        <v>2</v>
      </c>
      <c r="G12717" t="s">
        <v>72</v>
      </c>
      <c r="H12717" t="s">
        <v>2</v>
      </c>
      <c r="I12717" t="s">
        <v>55</v>
      </c>
      <c r="O12717" t="s">
        <v>1146</v>
      </c>
      <c r="P12717" t="s">
        <v>1146</v>
      </c>
      <c r="Q12717" t="s">
        <v>1146</v>
      </c>
      <c r="S12717" t="s">
        <v>1145</v>
      </c>
      <c r="T12717" t="s">
        <v>1144</v>
      </c>
      <c r="U12717" t="s">
        <v>1146</v>
      </c>
      <c r="V12717" t="s">
        <v>1146</v>
      </c>
      <c r="W12717" t="s">
        <v>1144</v>
      </c>
      <c r="X12717" t="s">
        <v>1146</v>
      </c>
      <c r="Y12717" t="s">
        <v>1144</v>
      </c>
      <c r="Z12717" t="s">
        <v>1144</v>
      </c>
      <c r="AA12717" t="s">
        <v>1145</v>
      </c>
    </row>
    <row r="12718" spans="4:28" hidden="1" x14ac:dyDescent="0.25">
      <c r="D12718" s="2" t="e">
        <f>IF(E12718="","",CONCATENATE(H12718,".",COUNTIF($E$1:E12717,E12718)+1))</f>
        <v>#N/A</v>
      </c>
      <c r="E12718" s="2" t="e">
        <f>IF(I12718="","",IF(I12718=INFORME!$C$22,CONCATENATE(H12718,".",I12718,".",G12718),""))</f>
        <v>#N/A</v>
      </c>
      <c r="F12718">
        <v>2</v>
      </c>
      <c r="G12718" t="s">
        <v>72</v>
      </c>
      <c r="H12718" t="s">
        <v>2</v>
      </c>
      <c r="I12718" t="s">
        <v>55</v>
      </c>
      <c r="N12718" t="s">
        <v>1144</v>
      </c>
    </row>
    <row r="12719" spans="4:28" hidden="1" x14ac:dyDescent="0.25">
      <c r="D12719" s="2" t="e">
        <f>IF(E12719="","",CONCATENATE(H12719,".",COUNTIF($E$1:E12718,E12719)+1))</f>
        <v>#N/A</v>
      </c>
      <c r="E12719" s="2" t="e">
        <f>IF(I12719="","",IF(I12719=INFORME!$C$22,CONCATENATE(H12719,".",I12719,".",G12719),""))</f>
        <v>#N/A</v>
      </c>
      <c r="F12719">
        <v>2</v>
      </c>
      <c r="G12719" t="s">
        <v>72</v>
      </c>
      <c r="H12719" t="s">
        <v>2</v>
      </c>
      <c r="I12719" t="s">
        <v>55</v>
      </c>
      <c r="O12719" t="s">
        <v>1144</v>
      </c>
      <c r="P12719" t="s">
        <v>1146</v>
      </c>
      <c r="Q12719" t="s">
        <v>1144</v>
      </c>
      <c r="R12719" t="s">
        <v>1145</v>
      </c>
      <c r="S12719" t="s">
        <v>1146</v>
      </c>
      <c r="T12719" t="s">
        <v>1145</v>
      </c>
      <c r="U12719" t="s">
        <v>1144</v>
      </c>
      <c r="V12719" t="s">
        <v>1145</v>
      </c>
      <c r="W12719" t="s">
        <v>1144</v>
      </c>
      <c r="X12719" t="s">
        <v>1146</v>
      </c>
      <c r="Y12719" t="s">
        <v>1144</v>
      </c>
      <c r="Z12719" t="s">
        <v>1145</v>
      </c>
      <c r="AA12719" t="s">
        <v>1146</v>
      </c>
      <c r="AB12719" t="s">
        <v>1144</v>
      </c>
    </row>
    <row r="12720" spans="4:28" hidden="1" x14ac:dyDescent="0.25">
      <c r="D12720" s="2" t="e">
        <f>IF(E12720="","",CONCATENATE(H12720,".",COUNTIF($E$1:E12719,E12720)+1))</f>
        <v>#N/A</v>
      </c>
      <c r="E12720" s="2" t="e">
        <f>IF(I12720="","",IF(I12720=INFORME!$C$22,CONCATENATE(H12720,".",I12720,".",G12720),""))</f>
        <v>#N/A</v>
      </c>
      <c r="F12720">
        <v>2</v>
      </c>
      <c r="G12720" t="s">
        <v>72</v>
      </c>
      <c r="H12720" t="s">
        <v>2</v>
      </c>
      <c r="I12720" t="s">
        <v>55</v>
      </c>
      <c r="N12720" t="s">
        <v>1145</v>
      </c>
      <c r="O12720" t="s">
        <v>1146</v>
      </c>
      <c r="P12720" t="s">
        <v>1146</v>
      </c>
      <c r="Q12720" t="s">
        <v>1146</v>
      </c>
      <c r="R12720" t="s">
        <v>1146</v>
      </c>
      <c r="S12720" t="s">
        <v>1146</v>
      </c>
      <c r="T12720" t="s">
        <v>1146</v>
      </c>
      <c r="U12720" t="s">
        <v>1146</v>
      </c>
      <c r="V12720" t="s">
        <v>1145</v>
      </c>
      <c r="W12720" t="s">
        <v>1145</v>
      </c>
      <c r="X12720" t="s">
        <v>1145</v>
      </c>
      <c r="Y12720" t="s">
        <v>1144</v>
      </c>
      <c r="Z12720" t="s">
        <v>1144</v>
      </c>
      <c r="AA12720" t="s">
        <v>1144</v>
      </c>
      <c r="AB12720" t="s">
        <v>1144</v>
      </c>
    </row>
    <row r="12721" spans="4:28" hidden="1" x14ac:dyDescent="0.25">
      <c r="D12721" s="2" t="e">
        <f>IF(E12721="","",CONCATENATE(H12721,".",COUNTIF($E$1:E12720,E12721)+1))</f>
        <v>#N/A</v>
      </c>
      <c r="E12721" s="2" t="e">
        <f>IF(I12721="","",IF(I12721=INFORME!$C$22,CONCATENATE(H12721,".",I12721,".",G12721),""))</f>
        <v>#N/A</v>
      </c>
      <c r="F12721">
        <v>2</v>
      </c>
      <c r="G12721" t="s">
        <v>72</v>
      </c>
      <c r="H12721" t="s">
        <v>2</v>
      </c>
      <c r="I12721" t="s">
        <v>55</v>
      </c>
      <c r="N12721" t="s">
        <v>1146</v>
      </c>
      <c r="O12721" t="s">
        <v>1146</v>
      </c>
    </row>
    <row r="12722" spans="4:28" hidden="1" x14ac:dyDescent="0.25">
      <c r="D12722" s="2" t="e">
        <f>IF(E12722="","",CONCATENATE(H12722,".",COUNTIF($E$1:E12721,E12722)+1))</f>
        <v>#N/A</v>
      </c>
      <c r="E12722" s="2" t="e">
        <f>IF(I12722="","",IF(I12722=INFORME!$C$22,CONCATENATE(H12722,".",I12722,".",G12722),""))</f>
        <v>#N/A</v>
      </c>
      <c r="F12722">
        <v>2</v>
      </c>
      <c r="G12722" t="s">
        <v>72</v>
      </c>
      <c r="H12722" t="s">
        <v>2</v>
      </c>
      <c r="I12722" t="s">
        <v>55</v>
      </c>
      <c r="N12722" t="s">
        <v>1146</v>
      </c>
      <c r="O12722" t="s">
        <v>1146</v>
      </c>
      <c r="P12722" t="s">
        <v>1146</v>
      </c>
      <c r="R12722" t="s">
        <v>1146</v>
      </c>
      <c r="S12722" t="s">
        <v>1145</v>
      </c>
      <c r="T12722" t="s">
        <v>1145</v>
      </c>
      <c r="U12722" t="s">
        <v>1146</v>
      </c>
      <c r="W12722" t="s">
        <v>1145</v>
      </c>
      <c r="X12722" t="s">
        <v>1144</v>
      </c>
      <c r="Y12722" t="s">
        <v>1144</v>
      </c>
      <c r="Z12722" t="s">
        <v>1144</v>
      </c>
      <c r="AA12722" t="s">
        <v>1144</v>
      </c>
      <c r="AB12722" t="s">
        <v>1144</v>
      </c>
    </row>
    <row r="12723" spans="4:28" hidden="1" x14ac:dyDescent="0.25">
      <c r="D12723" s="2" t="e">
        <f>IF(E12723="","",CONCATENATE(H12723,".",COUNTIF($E$1:E12722,E12723)+1))</f>
        <v>#N/A</v>
      </c>
      <c r="E12723" s="2" t="e">
        <f>IF(I12723="","",IF(I12723=INFORME!$C$22,CONCATENATE(H12723,".",I12723,".",G12723),""))</f>
        <v>#N/A</v>
      </c>
      <c r="F12723">
        <v>2</v>
      </c>
      <c r="G12723" t="s">
        <v>72</v>
      </c>
      <c r="H12723" t="s">
        <v>2</v>
      </c>
      <c r="I12723" t="s">
        <v>55</v>
      </c>
      <c r="N12723" t="s">
        <v>1144</v>
      </c>
      <c r="O12723" t="s">
        <v>1144</v>
      </c>
      <c r="R12723" t="s">
        <v>1145</v>
      </c>
      <c r="X12723" t="s">
        <v>1145</v>
      </c>
      <c r="Y12723" t="s">
        <v>1144</v>
      </c>
      <c r="Z12723" t="s">
        <v>1145</v>
      </c>
      <c r="AA12723" t="s">
        <v>1146</v>
      </c>
      <c r="AB12723" t="s">
        <v>1145</v>
      </c>
    </row>
    <row r="12724" spans="4:28" hidden="1" x14ac:dyDescent="0.25">
      <c r="D12724" s="2" t="e">
        <f>IF(E12724="","",CONCATENATE(H12724,".",COUNTIF($E$1:E12723,E12724)+1))</f>
        <v>#N/A</v>
      </c>
      <c r="E12724" s="2" t="e">
        <f>IF(I12724="","",IF(I12724=INFORME!$C$22,CONCATENATE(H12724,".",I12724,".",G12724),""))</f>
        <v>#N/A</v>
      </c>
      <c r="F12724">
        <v>2</v>
      </c>
      <c r="G12724" t="s">
        <v>72</v>
      </c>
      <c r="H12724" t="s">
        <v>2</v>
      </c>
      <c r="I12724" t="s">
        <v>55</v>
      </c>
      <c r="N12724" t="s">
        <v>1145</v>
      </c>
      <c r="O12724" t="s">
        <v>1146</v>
      </c>
      <c r="P12724" t="s">
        <v>1146</v>
      </c>
      <c r="Q12724" t="s">
        <v>1146</v>
      </c>
      <c r="R12724" t="s">
        <v>1146</v>
      </c>
      <c r="S12724" t="s">
        <v>1146</v>
      </c>
      <c r="T12724" t="s">
        <v>1145</v>
      </c>
      <c r="U12724" t="s">
        <v>1144</v>
      </c>
      <c r="V12724" t="s">
        <v>1146</v>
      </c>
      <c r="W12724" t="s">
        <v>1145</v>
      </c>
      <c r="X12724" t="s">
        <v>1146</v>
      </c>
      <c r="Y12724" t="s">
        <v>1144</v>
      </c>
      <c r="Z12724" t="s">
        <v>1144</v>
      </c>
      <c r="AA12724" t="s">
        <v>1146</v>
      </c>
      <c r="AB12724" t="s">
        <v>1144</v>
      </c>
    </row>
    <row r="12725" spans="4:28" hidden="1" x14ac:dyDescent="0.25">
      <c r="D12725" s="2" t="e">
        <f>IF(E12725="","",CONCATENATE(H12725,".",COUNTIF($E$1:E12724,E12725)+1))</f>
        <v>#N/A</v>
      </c>
      <c r="E12725" s="2" t="e">
        <f>IF(I12725="","",IF(I12725=INFORME!$C$22,CONCATENATE(H12725,".",I12725,".",G12725),""))</f>
        <v>#N/A</v>
      </c>
      <c r="F12725">
        <v>2</v>
      </c>
      <c r="G12725" t="s">
        <v>72</v>
      </c>
      <c r="H12725" t="s">
        <v>2</v>
      </c>
      <c r="I12725" t="s">
        <v>55</v>
      </c>
      <c r="N12725" t="s">
        <v>1146</v>
      </c>
    </row>
    <row r="12726" spans="4:28" hidden="1" x14ac:dyDescent="0.25">
      <c r="D12726" s="2" t="e">
        <f>IF(E12726="","",CONCATENATE(H12726,".",COUNTIF($E$1:E12725,E12726)+1))</f>
        <v>#N/A</v>
      </c>
      <c r="E12726" s="2" t="e">
        <f>IF(I12726="","",IF(I12726=INFORME!$C$22,CONCATENATE(H12726,".",I12726,".",G12726),""))</f>
        <v>#N/A</v>
      </c>
      <c r="F12726">
        <v>2</v>
      </c>
      <c r="G12726" t="s">
        <v>72</v>
      </c>
      <c r="H12726" t="s">
        <v>2</v>
      </c>
      <c r="I12726" t="s">
        <v>55</v>
      </c>
      <c r="N12726" t="s">
        <v>1145</v>
      </c>
      <c r="O12726" t="s">
        <v>1144</v>
      </c>
      <c r="P12726" t="s">
        <v>1146</v>
      </c>
      <c r="Q12726" t="s">
        <v>1145</v>
      </c>
      <c r="R12726" t="s">
        <v>1145</v>
      </c>
      <c r="S12726" t="s">
        <v>1144</v>
      </c>
      <c r="V12726" t="s">
        <v>1144</v>
      </c>
      <c r="W12726" t="s">
        <v>1145</v>
      </c>
    </row>
    <row r="12727" spans="4:28" hidden="1" x14ac:dyDescent="0.25">
      <c r="D12727" s="2" t="e">
        <f>IF(E12727="","",CONCATENATE(H12727,".",COUNTIF($E$1:E12726,E12727)+1))</f>
        <v>#N/A</v>
      </c>
      <c r="E12727" s="2" t="e">
        <f>IF(I12727="","",IF(I12727=INFORME!$C$22,CONCATENATE(H12727,".",I12727,".",G12727),""))</f>
        <v>#N/A</v>
      </c>
      <c r="F12727">
        <v>2</v>
      </c>
      <c r="G12727" t="s">
        <v>72</v>
      </c>
      <c r="H12727" t="s">
        <v>2</v>
      </c>
      <c r="I12727" t="s">
        <v>55</v>
      </c>
      <c r="N12727" t="s">
        <v>1145</v>
      </c>
      <c r="O12727" t="s">
        <v>1144</v>
      </c>
      <c r="P12727" t="s">
        <v>1144</v>
      </c>
      <c r="R12727" t="s">
        <v>1145</v>
      </c>
    </row>
    <row r="12728" spans="4:28" hidden="1" x14ac:dyDescent="0.25">
      <c r="D12728" s="2" t="e">
        <f>IF(E12728="","",CONCATENATE(H12728,".",COUNTIF($E$1:E12727,E12728)+1))</f>
        <v>#N/A</v>
      </c>
      <c r="E12728" s="2" t="e">
        <f>IF(I12728="","",IF(I12728=INFORME!$C$22,CONCATENATE(H12728,".",I12728,".",G12728),""))</f>
        <v>#N/A</v>
      </c>
      <c r="F12728">
        <v>2</v>
      </c>
      <c r="G12728" t="s">
        <v>72</v>
      </c>
      <c r="H12728" t="s">
        <v>2</v>
      </c>
      <c r="I12728" t="s">
        <v>55</v>
      </c>
    </row>
    <row r="12729" spans="4:28" hidden="1" x14ac:dyDescent="0.25">
      <c r="D12729" s="2" t="e">
        <f>IF(E12729="","",CONCATENATE(H12729,".",COUNTIF($E$1:E12728,E12729)+1))</f>
        <v>#N/A</v>
      </c>
      <c r="E12729" s="2" t="e">
        <f>IF(I12729="","",IF(I12729=INFORME!$C$22,CONCATENATE(H12729,".",I12729,".",G12729),""))</f>
        <v>#N/A</v>
      </c>
      <c r="F12729">
        <v>2</v>
      </c>
      <c r="G12729" t="s">
        <v>72</v>
      </c>
      <c r="H12729" t="s">
        <v>2</v>
      </c>
      <c r="I12729" t="s">
        <v>55</v>
      </c>
      <c r="O12729" t="s">
        <v>1144</v>
      </c>
      <c r="R12729" t="s">
        <v>1144</v>
      </c>
      <c r="Z12729" t="s">
        <v>1144</v>
      </c>
    </row>
    <row r="12730" spans="4:28" hidden="1" x14ac:dyDescent="0.25">
      <c r="D12730" s="2" t="e">
        <f>IF(E12730="","",CONCATENATE(H12730,".",COUNTIF($E$1:E12729,E12730)+1))</f>
        <v>#N/A</v>
      </c>
      <c r="E12730" s="2" t="e">
        <f>IF(I12730="","",IF(I12730=INFORME!$C$22,CONCATENATE(H12730,".",I12730,".",G12730),""))</f>
        <v>#N/A</v>
      </c>
      <c r="F12730">
        <v>2</v>
      </c>
      <c r="G12730" t="s">
        <v>72</v>
      </c>
      <c r="H12730" t="s">
        <v>2</v>
      </c>
      <c r="I12730" t="s">
        <v>55</v>
      </c>
      <c r="N12730" t="s">
        <v>1146</v>
      </c>
      <c r="O12730" t="s">
        <v>1146</v>
      </c>
      <c r="P12730" t="s">
        <v>1146</v>
      </c>
      <c r="Q12730" t="s">
        <v>1146</v>
      </c>
      <c r="R12730" t="s">
        <v>1146</v>
      </c>
      <c r="W12730" t="s">
        <v>1145</v>
      </c>
      <c r="Y12730" t="s">
        <v>1144</v>
      </c>
      <c r="AB12730" t="s">
        <v>1145</v>
      </c>
    </row>
    <row r="12731" spans="4:28" hidden="1" x14ac:dyDescent="0.25">
      <c r="D12731" s="2" t="e">
        <f>IF(E12731="","",CONCATENATE(H12731,".",COUNTIF($E$1:E12730,E12731)+1))</f>
        <v>#N/A</v>
      </c>
      <c r="E12731" s="2" t="e">
        <f>IF(I12731="","",IF(I12731=INFORME!$C$22,CONCATENATE(H12731,".",I12731,".",G12731),""))</f>
        <v>#N/A</v>
      </c>
      <c r="F12731">
        <v>2</v>
      </c>
      <c r="G12731" t="s">
        <v>72</v>
      </c>
      <c r="H12731" t="s">
        <v>2</v>
      </c>
      <c r="I12731" t="s">
        <v>55</v>
      </c>
      <c r="O12731" t="s">
        <v>1144</v>
      </c>
    </row>
    <row r="12732" spans="4:28" hidden="1" x14ac:dyDescent="0.25">
      <c r="D12732" s="2" t="e">
        <f>IF(E12732="","",CONCATENATE(H12732,".",COUNTIF($E$1:E12731,E12732)+1))</f>
        <v>#N/A</v>
      </c>
      <c r="E12732" s="2" t="e">
        <f>IF(I12732="","",IF(I12732=INFORME!$C$22,CONCATENATE(H12732,".",I12732,".",G12732),""))</f>
        <v>#N/A</v>
      </c>
      <c r="F12732">
        <v>2</v>
      </c>
      <c r="G12732" t="s">
        <v>72</v>
      </c>
      <c r="H12732" t="s">
        <v>2</v>
      </c>
      <c r="I12732" t="s">
        <v>55</v>
      </c>
      <c r="O12732" t="s">
        <v>1144</v>
      </c>
      <c r="R12732" t="s">
        <v>1144</v>
      </c>
      <c r="X12732" t="s">
        <v>1144</v>
      </c>
      <c r="Z12732" t="s">
        <v>1144</v>
      </c>
      <c r="AA12732" t="s">
        <v>1144</v>
      </c>
      <c r="AB12732" t="s">
        <v>1144</v>
      </c>
    </row>
    <row r="12733" spans="4:28" hidden="1" x14ac:dyDescent="0.25">
      <c r="D12733" s="2" t="e">
        <f>IF(E12733="","",CONCATENATE(H12733,".",COUNTIF($E$1:E12732,E12733)+1))</f>
        <v>#N/A</v>
      </c>
      <c r="E12733" s="2" t="e">
        <f>IF(I12733="","",IF(I12733=INFORME!$C$22,CONCATENATE(H12733,".",I12733,".",G12733),""))</f>
        <v>#N/A</v>
      </c>
      <c r="F12733">
        <v>2</v>
      </c>
      <c r="G12733" t="s">
        <v>72</v>
      </c>
      <c r="H12733" t="s">
        <v>2</v>
      </c>
      <c r="I12733" t="s">
        <v>55</v>
      </c>
      <c r="N12733" t="s">
        <v>1145</v>
      </c>
      <c r="X12733" t="s">
        <v>1145</v>
      </c>
      <c r="Y12733" t="s">
        <v>1144</v>
      </c>
      <c r="Z12733" t="s">
        <v>1144</v>
      </c>
      <c r="AA12733" t="s">
        <v>1144</v>
      </c>
      <c r="AB12733" t="s">
        <v>1144</v>
      </c>
    </row>
    <row r="12734" spans="4:28" hidden="1" x14ac:dyDescent="0.25">
      <c r="D12734" s="2" t="e">
        <f>IF(E12734="","",CONCATENATE(H12734,".",COUNTIF($E$1:E12733,E12734)+1))</f>
        <v>#N/A</v>
      </c>
      <c r="E12734" s="2" t="e">
        <f>IF(I12734="","",IF(I12734=INFORME!$C$22,CONCATENATE(H12734,".",I12734,".",G12734),""))</f>
        <v>#N/A</v>
      </c>
      <c r="F12734">
        <v>2</v>
      </c>
      <c r="G12734" t="s">
        <v>72</v>
      </c>
      <c r="H12734" t="s">
        <v>2</v>
      </c>
      <c r="I12734" t="s">
        <v>55</v>
      </c>
      <c r="N12734" t="s">
        <v>1146</v>
      </c>
      <c r="O12734" t="s">
        <v>1144</v>
      </c>
      <c r="P12734" t="s">
        <v>1146</v>
      </c>
      <c r="Q12734" t="s">
        <v>1146</v>
      </c>
      <c r="R12734" t="s">
        <v>1146</v>
      </c>
      <c r="S12734" t="s">
        <v>1146</v>
      </c>
      <c r="T12734" t="s">
        <v>1145</v>
      </c>
      <c r="U12734" t="s">
        <v>1146</v>
      </c>
      <c r="V12734" t="s">
        <v>1146</v>
      </c>
      <c r="W12734" t="s">
        <v>1145</v>
      </c>
      <c r="X12734" t="s">
        <v>1146</v>
      </c>
      <c r="Y12734" t="s">
        <v>1145</v>
      </c>
      <c r="Z12734" t="s">
        <v>1146</v>
      </c>
      <c r="AA12734" t="s">
        <v>1145</v>
      </c>
      <c r="AB12734" t="s">
        <v>1144</v>
      </c>
    </row>
    <row r="12735" spans="4:28" hidden="1" x14ac:dyDescent="0.25">
      <c r="D12735" s="2" t="e">
        <f>IF(E12735="","",CONCATENATE(H12735,".",COUNTIF($E$1:E12734,E12735)+1))</f>
        <v>#N/A</v>
      </c>
      <c r="E12735" s="2" t="e">
        <f>IF(I12735="","",IF(I12735=INFORME!$C$22,CONCATENATE(H12735,".",I12735,".",G12735),""))</f>
        <v>#N/A</v>
      </c>
      <c r="F12735">
        <v>2</v>
      </c>
      <c r="G12735" t="s">
        <v>72</v>
      </c>
      <c r="H12735" t="s">
        <v>2</v>
      </c>
      <c r="I12735" t="s">
        <v>55</v>
      </c>
      <c r="N12735" t="s">
        <v>1146</v>
      </c>
      <c r="O12735" t="s">
        <v>1145</v>
      </c>
      <c r="P12735" t="s">
        <v>1146</v>
      </c>
      <c r="Q12735" t="s">
        <v>1145</v>
      </c>
      <c r="R12735" t="s">
        <v>1146</v>
      </c>
      <c r="S12735" t="s">
        <v>1146</v>
      </c>
      <c r="T12735" t="s">
        <v>1145</v>
      </c>
      <c r="U12735" t="s">
        <v>1146</v>
      </c>
      <c r="V12735" t="s">
        <v>1146</v>
      </c>
      <c r="W12735" t="s">
        <v>1145</v>
      </c>
      <c r="X12735" t="s">
        <v>1146</v>
      </c>
      <c r="Y12735" t="s">
        <v>1145</v>
      </c>
      <c r="Z12735" t="s">
        <v>1144</v>
      </c>
      <c r="AA12735" t="s">
        <v>1144</v>
      </c>
      <c r="AB12735" t="s">
        <v>1146</v>
      </c>
    </row>
    <row r="12736" spans="4:28" hidden="1" x14ac:dyDescent="0.25">
      <c r="D12736" s="2" t="e">
        <f>IF(E12736="","",CONCATENATE(H12736,".",COUNTIF($E$1:E12735,E12736)+1))</f>
        <v>#N/A</v>
      </c>
      <c r="E12736" s="2" t="e">
        <f>IF(I12736="","",IF(I12736=INFORME!$C$22,CONCATENATE(H12736,".",I12736,".",G12736),""))</f>
        <v>#N/A</v>
      </c>
      <c r="F12736">
        <v>2</v>
      </c>
      <c r="G12736" t="s">
        <v>72</v>
      </c>
      <c r="H12736" t="s">
        <v>2</v>
      </c>
      <c r="I12736" t="s">
        <v>55</v>
      </c>
      <c r="N12736" t="s">
        <v>1146</v>
      </c>
      <c r="O12736" t="s">
        <v>1145</v>
      </c>
      <c r="Q12736" t="s">
        <v>1146</v>
      </c>
      <c r="R12736" t="s">
        <v>1146</v>
      </c>
      <c r="S12736" t="s">
        <v>1146</v>
      </c>
      <c r="T12736" t="s">
        <v>1146</v>
      </c>
      <c r="U12736" t="s">
        <v>1146</v>
      </c>
      <c r="V12736" t="s">
        <v>1146</v>
      </c>
      <c r="W12736" t="s">
        <v>1146</v>
      </c>
      <c r="X12736" t="s">
        <v>1144</v>
      </c>
      <c r="Y12736" t="s">
        <v>1145</v>
      </c>
      <c r="Z12736" t="s">
        <v>1145</v>
      </c>
      <c r="AA12736" t="s">
        <v>1146</v>
      </c>
      <c r="AB12736" t="s">
        <v>1144</v>
      </c>
    </row>
    <row r="12737" spans="4:18" hidden="1" x14ac:dyDescent="0.25">
      <c r="D12737" s="2" t="e">
        <f>IF(E12737="","",CONCATENATE(H12737,".",COUNTIF($E$1:E12736,E12737)+1))</f>
        <v>#N/A</v>
      </c>
      <c r="E12737" s="2" t="e">
        <f>IF(I12737="","",IF(I12737=INFORME!$C$22,CONCATENATE(H12737,".",I12737,".",G12737),""))</f>
        <v>#N/A</v>
      </c>
      <c r="F12737">
        <v>2</v>
      </c>
      <c r="G12737" t="s">
        <v>72</v>
      </c>
      <c r="H12737" t="s">
        <v>2</v>
      </c>
      <c r="I12737" t="s">
        <v>55</v>
      </c>
      <c r="N12737" t="s">
        <v>1145</v>
      </c>
      <c r="O12737" t="s">
        <v>1145</v>
      </c>
      <c r="R12737" t="s">
        <v>1146</v>
      </c>
    </row>
    <row r="12738" spans="4:18" hidden="1" x14ac:dyDescent="0.25">
      <c r="D12738" s="2" t="e">
        <f>IF(E12738="","",CONCATENATE(H12738,".",COUNTIF($E$1:E12737,E12738)+1))</f>
        <v>#N/A</v>
      </c>
      <c r="E12738" s="2" t="e">
        <f>IF(I12738="","",IF(I12738=INFORME!$C$22,CONCATENATE(H12738,".",I12738,".",G12738),""))</f>
        <v>#N/A</v>
      </c>
      <c r="F12738">
        <v>2</v>
      </c>
      <c r="G12738" t="s">
        <v>72</v>
      </c>
      <c r="H12738" t="s">
        <v>2</v>
      </c>
      <c r="I12738" t="s">
        <v>55</v>
      </c>
    </row>
    <row r="12739" spans="4:18" hidden="1" x14ac:dyDescent="0.25">
      <c r="D12739" s="2" t="e">
        <f>IF(E12739="","",CONCATENATE(H12739,".",COUNTIF($E$1:E12738,E12739)+1))</f>
        <v>#N/A</v>
      </c>
      <c r="E12739" s="2" t="e">
        <f>IF(I12739="","",IF(I12739=INFORME!$C$22,CONCATENATE(H12739,".",I12739,".",G12739),""))</f>
        <v>#N/A</v>
      </c>
      <c r="F12739">
        <v>2</v>
      </c>
      <c r="G12739" t="s">
        <v>72</v>
      </c>
      <c r="H12739" t="s">
        <v>2</v>
      </c>
      <c r="I12739" t="s">
        <v>55</v>
      </c>
    </row>
    <row r="12740" spans="4:18" hidden="1" x14ac:dyDescent="0.25">
      <c r="D12740" s="2" t="e">
        <f>IF(E12740="","",CONCATENATE(H12740,".",COUNTIF($E$1:E12739,E12740)+1))</f>
        <v>#N/A</v>
      </c>
      <c r="E12740" s="2" t="e">
        <f>IF(I12740="","",IF(I12740=INFORME!$C$22,CONCATENATE(H12740,".",I12740,".",G12740),""))</f>
        <v>#N/A</v>
      </c>
      <c r="F12740">
        <v>2</v>
      </c>
      <c r="G12740" t="s">
        <v>72</v>
      </c>
      <c r="H12740" t="s">
        <v>2</v>
      </c>
      <c r="I12740" t="s">
        <v>55</v>
      </c>
    </row>
    <row r="12741" spans="4:18" hidden="1" x14ac:dyDescent="0.25">
      <c r="D12741" s="2" t="e">
        <f>IF(E12741="","",CONCATENATE(H12741,".",COUNTIF($E$1:E12740,E12741)+1))</f>
        <v>#N/A</v>
      </c>
      <c r="E12741" s="2" t="e">
        <f>IF(I12741="","",IF(I12741=INFORME!$C$22,CONCATENATE(H12741,".",I12741,".",G12741),""))</f>
        <v>#N/A</v>
      </c>
      <c r="F12741">
        <v>2</v>
      </c>
      <c r="G12741" t="s">
        <v>72</v>
      </c>
      <c r="H12741" t="s">
        <v>2</v>
      </c>
      <c r="I12741" t="s">
        <v>55</v>
      </c>
    </row>
    <row r="12742" spans="4:18" hidden="1" x14ac:dyDescent="0.25">
      <c r="D12742" s="2" t="e">
        <f>IF(E12742="","",CONCATENATE(H12742,".",COUNTIF($E$1:E12741,E12742)+1))</f>
        <v>#N/A</v>
      </c>
      <c r="E12742" s="2" t="e">
        <f>IF(I12742="","",IF(I12742=INFORME!$C$22,CONCATENATE(H12742,".",I12742,".",G12742),""))</f>
        <v>#N/A</v>
      </c>
      <c r="F12742">
        <v>2</v>
      </c>
      <c r="G12742" t="s">
        <v>72</v>
      </c>
      <c r="H12742" t="s">
        <v>2</v>
      </c>
      <c r="I12742" t="s">
        <v>55</v>
      </c>
    </row>
    <row r="12743" spans="4:18" hidden="1" x14ac:dyDescent="0.25">
      <c r="D12743" s="2" t="e">
        <f>IF(E12743="","",CONCATENATE(H12743,".",COUNTIF($E$1:E12742,E12743)+1))</f>
        <v>#N/A</v>
      </c>
      <c r="E12743" s="2" t="e">
        <f>IF(I12743="","",IF(I12743=INFORME!$C$22,CONCATENATE(H12743,".",I12743,".",G12743),""))</f>
        <v>#N/A</v>
      </c>
      <c r="F12743">
        <v>2</v>
      </c>
      <c r="G12743" t="s">
        <v>72</v>
      </c>
      <c r="H12743" t="s">
        <v>2</v>
      </c>
      <c r="I12743" t="s">
        <v>55</v>
      </c>
    </row>
    <row r="12744" spans="4:18" hidden="1" x14ac:dyDescent="0.25">
      <c r="D12744" s="2" t="e">
        <f>IF(E12744="","",CONCATENATE(H12744,".",COUNTIF($E$1:E12743,E12744)+1))</f>
        <v>#N/A</v>
      </c>
      <c r="E12744" s="2" t="e">
        <f>IF(I12744="","",IF(I12744=INFORME!$C$22,CONCATENATE(H12744,".",I12744,".",G12744),""))</f>
        <v>#N/A</v>
      </c>
      <c r="F12744">
        <v>2</v>
      </c>
      <c r="G12744" t="s">
        <v>72</v>
      </c>
      <c r="H12744" t="s">
        <v>2</v>
      </c>
      <c r="I12744" t="s">
        <v>55</v>
      </c>
    </row>
    <row r="12745" spans="4:18" hidden="1" x14ac:dyDescent="0.25">
      <c r="D12745" s="2" t="e">
        <f>IF(E12745="","",CONCATENATE(H12745,".",COUNTIF($E$1:E12744,E12745)+1))</f>
        <v>#N/A</v>
      </c>
      <c r="E12745" s="2" t="e">
        <f>IF(I12745="","",IF(I12745=INFORME!$C$22,CONCATENATE(H12745,".",I12745,".",G12745),""))</f>
        <v>#N/A</v>
      </c>
      <c r="F12745">
        <v>2</v>
      </c>
      <c r="G12745" t="s">
        <v>72</v>
      </c>
      <c r="H12745" t="s">
        <v>2</v>
      </c>
      <c r="I12745" t="s">
        <v>55</v>
      </c>
    </row>
    <row r="12746" spans="4:18" hidden="1" x14ac:dyDescent="0.25">
      <c r="D12746" s="2" t="e">
        <f>IF(E12746="","",CONCATENATE(H12746,".",COUNTIF($E$1:E12745,E12746)+1))</f>
        <v>#N/A</v>
      </c>
      <c r="E12746" s="2" t="e">
        <f>IF(I12746="","",IF(I12746=INFORME!$C$22,CONCATENATE(H12746,".",I12746,".",G12746),""))</f>
        <v>#N/A</v>
      </c>
      <c r="F12746">
        <v>2</v>
      </c>
      <c r="G12746" t="s">
        <v>72</v>
      </c>
      <c r="H12746" t="s">
        <v>2</v>
      </c>
      <c r="I12746" t="s">
        <v>55</v>
      </c>
    </row>
    <row r="12747" spans="4:18" hidden="1" x14ac:dyDescent="0.25">
      <c r="D12747" s="2" t="e">
        <f>IF(E12747="","",CONCATENATE(H12747,".",COUNTIF($E$1:E12746,E12747)+1))</f>
        <v>#N/A</v>
      </c>
      <c r="E12747" s="2" t="e">
        <f>IF(I12747="","",IF(I12747=INFORME!$C$22,CONCATENATE(H12747,".",I12747,".",G12747),""))</f>
        <v>#N/A</v>
      </c>
      <c r="F12747">
        <v>2</v>
      </c>
      <c r="G12747" t="s">
        <v>72</v>
      </c>
      <c r="H12747" t="s">
        <v>2</v>
      </c>
      <c r="I12747" t="s">
        <v>55</v>
      </c>
    </row>
    <row r="12748" spans="4:18" hidden="1" x14ac:dyDescent="0.25">
      <c r="D12748" s="2" t="e">
        <f>IF(E12748="","",CONCATENATE(H12748,".",COUNTIF($E$1:E12747,E12748)+1))</f>
        <v>#N/A</v>
      </c>
      <c r="E12748" s="2" t="e">
        <f>IF(I12748="","",IF(I12748=INFORME!$C$22,CONCATENATE(H12748,".",I12748,".",G12748),""))</f>
        <v>#N/A</v>
      </c>
      <c r="F12748">
        <v>2</v>
      </c>
      <c r="G12748" t="s">
        <v>72</v>
      </c>
      <c r="H12748" t="s">
        <v>2</v>
      </c>
      <c r="I12748" t="s">
        <v>55</v>
      </c>
    </row>
    <row r="12749" spans="4:18" hidden="1" x14ac:dyDescent="0.25">
      <c r="D12749" s="2" t="e">
        <f>IF(E12749="","",CONCATENATE(H12749,".",COUNTIF($E$1:E12748,E12749)+1))</f>
        <v>#N/A</v>
      </c>
      <c r="E12749" s="2" t="e">
        <f>IF(I12749="","",IF(I12749=INFORME!$C$22,CONCATENATE(H12749,".",I12749,".",G12749),""))</f>
        <v>#N/A</v>
      </c>
      <c r="F12749">
        <v>2</v>
      </c>
      <c r="G12749" t="s">
        <v>72</v>
      </c>
      <c r="H12749" t="s">
        <v>2</v>
      </c>
      <c r="I12749" t="s">
        <v>55</v>
      </c>
    </row>
    <row r="12750" spans="4:18" hidden="1" x14ac:dyDescent="0.25">
      <c r="D12750" s="2" t="e">
        <f>IF(E12750="","",CONCATENATE(H12750,".",COUNTIF($E$1:E12749,E12750)+1))</f>
        <v>#N/A</v>
      </c>
      <c r="E12750" s="2" t="e">
        <f>IF(I12750="","",IF(I12750=INFORME!$C$22,CONCATENATE(H12750,".",I12750,".",G12750),""))</f>
        <v>#N/A</v>
      </c>
      <c r="F12750">
        <v>2</v>
      </c>
      <c r="G12750" t="s">
        <v>72</v>
      </c>
      <c r="H12750" t="s">
        <v>2</v>
      </c>
      <c r="I12750" t="s">
        <v>55</v>
      </c>
    </row>
    <row r="12751" spans="4:18" hidden="1" x14ac:dyDescent="0.25">
      <c r="D12751" s="2" t="e">
        <f>IF(E12751="","",CONCATENATE(H12751,".",COUNTIF($E$1:E12750,E12751)+1))</f>
        <v>#N/A</v>
      </c>
      <c r="E12751" s="2" t="e">
        <f>IF(I12751="","",IF(I12751=INFORME!$C$22,CONCATENATE(H12751,".",I12751,".",G12751),""))</f>
        <v>#N/A</v>
      </c>
      <c r="F12751">
        <v>2</v>
      </c>
      <c r="G12751" t="s">
        <v>72</v>
      </c>
      <c r="H12751" t="s">
        <v>2</v>
      </c>
      <c r="I12751" t="s">
        <v>55</v>
      </c>
    </row>
    <row r="12752" spans="4:18" hidden="1" x14ac:dyDescent="0.25">
      <c r="D12752" s="2" t="e">
        <f>IF(E12752="","",CONCATENATE(H12752,".",COUNTIF($E$1:E12751,E12752)+1))</f>
        <v>#N/A</v>
      </c>
      <c r="E12752" s="2" t="e">
        <f>IF(I12752="","",IF(I12752=INFORME!$C$22,CONCATENATE(H12752,".",I12752,".",G12752),""))</f>
        <v>#N/A</v>
      </c>
      <c r="F12752">
        <v>2</v>
      </c>
      <c r="G12752" t="s">
        <v>72</v>
      </c>
      <c r="H12752" t="s">
        <v>2</v>
      </c>
      <c r="I12752" t="s">
        <v>55</v>
      </c>
    </row>
    <row r="12753" spans="4:9" hidden="1" x14ac:dyDescent="0.25">
      <c r="D12753" s="2" t="e">
        <f>IF(E12753="","",CONCATENATE(H12753,".",COUNTIF($E$1:E12752,E12753)+1))</f>
        <v>#N/A</v>
      </c>
      <c r="E12753" s="2" t="e">
        <f>IF(I12753="","",IF(I12753=INFORME!$C$22,CONCATENATE(H12753,".",I12753,".",G12753),""))</f>
        <v>#N/A</v>
      </c>
      <c r="F12753">
        <v>2</v>
      </c>
      <c r="G12753" t="s">
        <v>72</v>
      </c>
      <c r="H12753" t="s">
        <v>2</v>
      </c>
      <c r="I12753" t="s">
        <v>55</v>
      </c>
    </row>
    <row r="12754" spans="4:9" hidden="1" x14ac:dyDescent="0.25">
      <c r="D12754" s="2" t="e">
        <f>IF(E12754="","",CONCATENATE(H12754,".",COUNTIF($E$1:E12753,E12754)+1))</f>
        <v>#N/A</v>
      </c>
      <c r="E12754" s="2" t="e">
        <f>IF(I12754="","",IF(I12754=INFORME!$C$22,CONCATENATE(H12754,".",I12754,".",G12754),""))</f>
        <v>#N/A</v>
      </c>
      <c r="F12754">
        <v>2</v>
      </c>
      <c r="G12754" t="s">
        <v>72</v>
      </c>
      <c r="H12754" t="s">
        <v>2</v>
      </c>
      <c r="I12754" t="s">
        <v>55</v>
      </c>
    </row>
    <row r="12755" spans="4:9" hidden="1" x14ac:dyDescent="0.25">
      <c r="D12755" s="2" t="e">
        <f>IF(E12755="","",CONCATENATE(H12755,".",COUNTIF($E$1:E12754,E12755)+1))</f>
        <v>#N/A</v>
      </c>
      <c r="E12755" s="2" t="e">
        <f>IF(I12755="","",IF(I12755=INFORME!$C$22,CONCATENATE(H12755,".",I12755,".",G12755),""))</f>
        <v>#N/A</v>
      </c>
      <c r="F12755">
        <v>2</v>
      </c>
      <c r="G12755" t="s">
        <v>72</v>
      </c>
      <c r="H12755" t="s">
        <v>2</v>
      </c>
      <c r="I12755" t="s">
        <v>55</v>
      </c>
    </row>
    <row r="12756" spans="4:9" hidden="1" x14ac:dyDescent="0.25">
      <c r="D12756" s="2" t="e">
        <f>IF(E12756="","",CONCATENATE(H12756,".",COUNTIF($E$1:E12755,E12756)+1))</f>
        <v>#N/A</v>
      </c>
      <c r="E12756" s="2" t="e">
        <f>IF(I12756="","",IF(I12756=INFORME!$C$22,CONCATENATE(H12756,".",I12756,".",G12756),""))</f>
        <v>#N/A</v>
      </c>
      <c r="F12756">
        <v>2</v>
      </c>
      <c r="G12756" t="s">
        <v>72</v>
      </c>
      <c r="H12756" t="s">
        <v>2</v>
      </c>
      <c r="I12756" t="s">
        <v>55</v>
      </c>
    </row>
    <row r="12757" spans="4:9" hidden="1" x14ac:dyDescent="0.25">
      <c r="D12757" s="2" t="e">
        <f>IF(E12757="","",CONCATENATE(H12757,".",COUNTIF($E$1:E12756,E12757)+1))</f>
        <v>#N/A</v>
      </c>
      <c r="E12757" s="2" t="e">
        <f>IF(I12757="","",IF(I12757=INFORME!$C$22,CONCATENATE(H12757,".",I12757,".",G12757),""))</f>
        <v>#N/A</v>
      </c>
      <c r="F12757">
        <v>2</v>
      </c>
      <c r="G12757" t="s">
        <v>72</v>
      </c>
      <c r="H12757" t="s">
        <v>2</v>
      </c>
      <c r="I12757" t="s">
        <v>55</v>
      </c>
    </row>
    <row r="12758" spans="4:9" hidden="1" x14ac:dyDescent="0.25">
      <c r="D12758" s="2" t="e">
        <f>IF(E12758="","",CONCATENATE(H12758,".",COUNTIF($E$1:E12757,E12758)+1))</f>
        <v>#N/A</v>
      </c>
      <c r="E12758" s="2" t="e">
        <f>IF(I12758="","",IF(I12758=INFORME!$C$22,CONCATENATE(H12758,".",I12758,".",G12758),""))</f>
        <v>#N/A</v>
      </c>
      <c r="F12758">
        <v>2</v>
      </c>
      <c r="G12758" t="s">
        <v>72</v>
      </c>
      <c r="H12758" t="s">
        <v>2</v>
      </c>
      <c r="I12758" t="s">
        <v>55</v>
      </c>
    </row>
    <row r="12759" spans="4:9" hidden="1" x14ac:dyDescent="0.25">
      <c r="D12759" s="2" t="e">
        <f>IF(E12759="","",CONCATENATE(H12759,".",COUNTIF($E$1:E12758,E12759)+1))</f>
        <v>#N/A</v>
      </c>
      <c r="E12759" s="2" t="e">
        <f>IF(I12759="","",IF(I12759=INFORME!$C$22,CONCATENATE(H12759,".",I12759,".",G12759),""))</f>
        <v>#N/A</v>
      </c>
      <c r="F12759">
        <v>2</v>
      </c>
      <c r="G12759" t="s">
        <v>72</v>
      </c>
      <c r="H12759" t="s">
        <v>2</v>
      </c>
      <c r="I12759" t="s">
        <v>55</v>
      </c>
    </row>
    <row r="12760" spans="4:9" hidden="1" x14ac:dyDescent="0.25">
      <c r="D12760" s="2" t="e">
        <f>IF(E12760="","",CONCATENATE(H12760,".",COUNTIF($E$1:E12759,E12760)+1))</f>
        <v>#N/A</v>
      </c>
      <c r="E12760" s="2" t="e">
        <f>IF(I12760="","",IF(I12760=INFORME!$C$22,CONCATENATE(H12760,".",I12760,".",G12760),""))</f>
        <v>#N/A</v>
      </c>
      <c r="F12760">
        <v>2</v>
      </c>
      <c r="G12760" t="s">
        <v>72</v>
      </c>
      <c r="H12760" t="s">
        <v>2</v>
      </c>
      <c r="I12760" t="s">
        <v>55</v>
      </c>
    </row>
    <row r="12761" spans="4:9" hidden="1" x14ac:dyDescent="0.25">
      <c r="D12761" s="2" t="e">
        <f>IF(E12761="","",CONCATENATE(H12761,".",COUNTIF($E$1:E12760,E12761)+1))</f>
        <v>#N/A</v>
      </c>
      <c r="E12761" s="2" t="e">
        <f>IF(I12761="","",IF(I12761=INFORME!$C$22,CONCATENATE(H12761,".",I12761,".",G12761),""))</f>
        <v>#N/A</v>
      </c>
      <c r="F12761">
        <v>2</v>
      </c>
      <c r="G12761" t="s">
        <v>72</v>
      </c>
      <c r="H12761" t="s">
        <v>2</v>
      </c>
      <c r="I12761" t="s">
        <v>55</v>
      </c>
    </row>
    <row r="12762" spans="4:9" hidden="1" x14ac:dyDescent="0.25">
      <c r="D12762" s="2" t="e">
        <f>IF(E12762="","",CONCATENATE(H12762,".",COUNTIF($E$1:E12761,E12762)+1))</f>
        <v>#N/A</v>
      </c>
      <c r="E12762" s="2" t="e">
        <f>IF(I12762="","",IF(I12762=INFORME!$C$22,CONCATENATE(H12762,".",I12762,".",G12762),""))</f>
        <v>#N/A</v>
      </c>
      <c r="F12762">
        <v>2</v>
      </c>
      <c r="G12762" t="s">
        <v>72</v>
      </c>
      <c r="H12762" t="s">
        <v>2</v>
      </c>
      <c r="I12762" t="s">
        <v>55</v>
      </c>
    </row>
    <row r="12763" spans="4:9" hidden="1" x14ac:dyDescent="0.25">
      <c r="D12763" s="2" t="e">
        <f>IF(E12763="","",CONCATENATE(H12763,".",COUNTIF($E$1:E12762,E12763)+1))</f>
        <v>#N/A</v>
      </c>
      <c r="E12763" s="2" t="e">
        <f>IF(I12763="","",IF(I12763=INFORME!$C$22,CONCATENATE(H12763,".",I12763,".",G12763),""))</f>
        <v>#N/A</v>
      </c>
      <c r="F12763">
        <v>2</v>
      </c>
      <c r="G12763" t="s">
        <v>72</v>
      </c>
      <c r="H12763" t="s">
        <v>2</v>
      </c>
      <c r="I12763" t="s">
        <v>55</v>
      </c>
    </row>
    <row r="12764" spans="4:9" hidden="1" x14ac:dyDescent="0.25">
      <c r="D12764" s="2" t="e">
        <f>IF(E12764="","",CONCATENATE(H12764,".",COUNTIF($E$1:E12763,E12764)+1))</f>
        <v>#N/A</v>
      </c>
      <c r="E12764" s="2" t="e">
        <f>IF(I12764="","",IF(I12764=INFORME!$C$22,CONCATENATE(H12764,".",I12764,".",G12764),""))</f>
        <v>#N/A</v>
      </c>
      <c r="F12764">
        <v>2</v>
      </c>
      <c r="G12764" t="s">
        <v>72</v>
      </c>
      <c r="H12764" t="s">
        <v>2</v>
      </c>
      <c r="I12764" t="s">
        <v>55</v>
      </c>
    </row>
    <row r="12765" spans="4:9" hidden="1" x14ac:dyDescent="0.25">
      <c r="D12765" s="2" t="e">
        <f>IF(E12765="","",CONCATENATE(H12765,".",COUNTIF($E$1:E12764,E12765)+1))</f>
        <v>#N/A</v>
      </c>
      <c r="E12765" s="2" t="e">
        <f>IF(I12765="","",IF(I12765=INFORME!$C$22,CONCATENATE(H12765,".",I12765,".",G12765),""))</f>
        <v>#N/A</v>
      </c>
      <c r="F12765">
        <v>2</v>
      </c>
      <c r="G12765" t="s">
        <v>72</v>
      </c>
      <c r="H12765" t="s">
        <v>2</v>
      </c>
      <c r="I12765" t="s">
        <v>55</v>
      </c>
    </row>
    <row r="12766" spans="4:9" hidden="1" x14ac:dyDescent="0.25">
      <c r="D12766" s="2" t="e">
        <f>IF(E12766="","",CONCATENATE(H12766,".",COUNTIF($E$1:E12765,E12766)+1))</f>
        <v>#N/A</v>
      </c>
      <c r="E12766" s="2" t="e">
        <f>IF(I12766="","",IF(I12766=INFORME!$C$22,CONCATENATE(H12766,".",I12766,".",G12766),""))</f>
        <v>#N/A</v>
      </c>
      <c r="F12766">
        <v>2</v>
      </c>
      <c r="G12766" t="s">
        <v>72</v>
      </c>
      <c r="H12766" t="s">
        <v>2</v>
      </c>
      <c r="I12766" t="s">
        <v>55</v>
      </c>
    </row>
    <row r="12767" spans="4:9" hidden="1" x14ac:dyDescent="0.25">
      <c r="D12767" s="2" t="e">
        <f>IF(E12767="","",CONCATENATE(H12767,".",COUNTIF($E$1:E12766,E12767)+1))</f>
        <v>#N/A</v>
      </c>
      <c r="E12767" s="2" t="e">
        <f>IF(I12767="","",IF(I12767=INFORME!$C$22,CONCATENATE(H12767,".",I12767,".",G12767),""))</f>
        <v>#N/A</v>
      </c>
      <c r="F12767">
        <v>2</v>
      </c>
      <c r="G12767" t="s">
        <v>72</v>
      </c>
      <c r="H12767" t="s">
        <v>2</v>
      </c>
      <c r="I12767" t="s">
        <v>55</v>
      </c>
    </row>
    <row r="12768" spans="4:9" hidden="1" x14ac:dyDescent="0.25">
      <c r="D12768" s="2" t="e">
        <f>IF(E12768="","",CONCATENATE(H12768,".",COUNTIF($E$1:E12767,E12768)+1))</f>
        <v>#N/A</v>
      </c>
      <c r="E12768" s="2" t="e">
        <f>IF(I12768="","",IF(I12768=INFORME!$C$22,CONCATENATE(H12768,".",I12768,".",G12768),""))</f>
        <v>#N/A</v>
      </c>
      <c r="F12768">
        <v>2</v>
      </c>
      <c r="G12768" t="s">
        <v>72</v>
      </c>
      <c r="H12768" t="s">
        <v>2</v>
      </c>
      <c r="I12768" t="s">
        <v>55</v>
      </c>
    </row>
    <row r="12769" spans="4:9" hidden="1" x14ac:dyDescent="0.25">
      <c r="D12769" s="2" t="e">
        <f>IF(E12769="","",CONCATENATE(H12769,".",COUNTIF($E$1:E12768,E12769)+1))</f>
        <v>#N/A</v>
      </c>
      <c r="E12769" s="2" t="e">
        <f>IF(I12769="","",IF(I12769=INFORME!$C$22,CONCATENATE(H12769,".",I12769,".",G12769),""))</f>
        <v>#N/A</v>
      </c>
      <c r="F12769">
        <v>2</v>
      </c>
      <c r="G12769" t="s">
        <v>72</v>
      </c>
      <c r="H12769" t="s">
        <v>2</v>
      </c>
      <c r="I12769" t="s">
        <v>55</v>
      </c>
    </row>
    <row r="12770" spans="4:9" hidden="1" x14ac:dyDescent="0.25">
      <c r="D12770" s="2" t="e">
        <f>IF(E12770="","",CONCATENATE(H12770,".",COUNTIF($E$1:E12769,E12770)+1))</f>
        <v>#N/A</v>
      </c>
      <c r="E12770" s="2" t="e">
        <f>IF(I12770="","",IF(I12770=INFORME!$C$22,CONCATENATE(H12770,".",I12770,".",G12770),""))</f>
        <v>#N/A</v>
      </c>
      <c r="F12770">
        <v>2</v>
      </c>
      <c r="G12770" t="s">
        <v>72</v>
      </c>
      <c r="H12770" t="s">
        <v>2</v>
      </c>
      <c r="I12770" t="s">
        <v>55</v>
      </c>
    </row>
    <row r="12771" spans="4:9" hidden="1" x14ac:dyDescent="0.25">
      <c r="D12771" s="2" t="e">
        <f>IF(E12771="","",CONCATENATE(H12771,".",COUNTIF($E$1:E12770,E12771)+1))</f>
        <v>#N/A</v>
      </c>
      <c r="E12771" s="2" t="e">
        <f>IF(I12771="","",IF(I12771=INFORME!$C$22,CONCATENATE(H12771,".",I12771,".",G12771),""))</f>
        <v>#N/A</v>
      </c>
      <c r="F12771">
        <v>2</v>
      </c>
      <c r="G12771" t="s">
        <v>72</v>
      </c>
      <c r="H12771" t="s">
        <v>2</v>
      </c>
      <c r="I12771" t="s">
        <v>55</v>
      </c>
    </row>
    <row r="12772" spans="4:9" hidden="1" x14ac:dyDescent="0.25">
      <c r="D12772" s="2" t="e">
        <f>IF(E12772="","",CONCATENATE(H12772,".",COUNTIF($E$1:E12771,E12772)+1))</f>
        <v>#N/A</v>
      </c>
      <c r="E12772" s="2" t="e">
        <f>IF(I12772="","",IF(I12772=INFORME!$C$22,CONCATENATE(H12772,".",I12772,".",G12772),""))</f>
        <v>#N/A</v>
      </c>
      <c r="F12772">
        <v>2</v>
      </c>
      <c r="G12772" t="s">
        <v>72</v>
      </c>
      <c r="H12772" t="s">
        <v>2</v>
      </c>
      <c r="I12772" t="s">
        <v>55</v>
      </c>
    </row>
    <row r="12773" spans="4:9" hidden="1" x14ac:dyDescent="0.25">
      <c r="D12773" s="2" t="e">
        <f>IF(E12773="","",CONCATENATE(H12773,".",COUNTIF($E$1:E12772,E12773)+1))</f>
        <v>#N/A</v>
      </c>
      <c r="E12773" s="2" t="e">
        <f>IF(I12773="","",IF(I12773=INFORME!$C$22,CONCATENATE(H12773,".",I12773,".",G12773),""))</f>
        <v>#N/A</v>
      </c>
      <c r="F12773">
        <v>2</v>
      </c>
      <c r="G12773" t="s">
        <v>72</v>
      </c>
      <c r="H12773" t="s">
        <v>2</v>
      </c>
      <c r="I12773" t="s">
        <v>55</v>
      </c>
    </row>
    <row r="12774" spans="4:9" hidden="1" x14ac:dyDescent="0.25">
      <c r="D12774" s="2" t="e">
        <f>IF(E12774="","",CONCATENATE(H12774,".",COUNTIF($E$1:E12773,E12774)+1))</f>
        <v>#N/A</v>
      </c>
      <c r="E12774" s="2" t="e">
        <f>IF(I12774="","",IF(I12774=INFORME!$C$22,CONCATENATE(H12774,".",I12774,".",G12774),""))</f>
        <v>#N/A</v>
      </c>
      <c r="F12774">
        <v>2</v>
      </c>
      <c r="G12774" t="s">
        <v>72</v>
      </c>
      <c r="H12774" t="s">
        <v>2</v>
      </c>
      <c r="I12774" t="s">
        <v>55</v>
      </c>
    </row>
    <row r="12775" spans="4:9" hidden="1" x14ac:dyDescent="0.25">
      <c r="D12775" s="2" t="e">
        <f>IF(E12775="","",CONCATENATE(H12775,".",COUNTIF($E$1:E12774,E12775)+1))</f>
        <v>#N/A</v>
      </c>
      <c r="E12775" s="2" t="e">
        <f>IF(I12775="","",IF(I12775=INFORME!$C$22,CONCATENATE(H12775,".",I12775,".",G12775),""))</f>
        <v>#N/A</v>
      </c>
      <c r="F12775">
        <v>2</v>
      </c>
      <c r="G12775" t="s">
        <v>72</v>
      </c>
      <c r="H12775" t="s">
        <v>2</v>
      </c>
      <c r="I12775" t="s">
        <v>55</v>
      </c>
    </row>
    <row r="12776" spans="4:9" hidden="1" x14ac:dyDescent="0.25">
      <c r="D12776" s="2" t="e">
        <f>IF(E12776="","",CONCATENATE(H12776,".",COUNTIF($E$1:E12775,E12776)+1))</f>
        <v>#N/A</v>
      </c>
      <c r="E12776" s="2" t="e">
        <f>IF(I12776="","",IF(I12776=INFORME!$C$22,CONCATENATE(H12776,".",I12776,".",G12776),""))</f>
        <v>#N/A</v>
      </c>
      <c r="F12776">
        <v>2</v>
      </c>
      <c r="G12776" t="s">
        <v>72</v>
      </c>
      <c r="H12776" t="s">
        <v>2</v>
      </c>
      <c r="I12776" t="s">
        <v>55</v>
      </c>
    </row>
    <row r="12777" spans="4:9" hidden="1" x14ac:dyDescent="0.25">
      <c r="D12777" s="2" t="e">
        <f>IF(E12777="","",CONCATENATE(H12777,".",COUNTIF($E$1:E12776,E12777)+1))</f>
        <v>#N/A</v>
      </c>
      <c r="E12777" s="2" t="e">
        <f>IF(I12777="","",IF(I12777=INFORME!$C$22,CONCATENATE(H12777,".",I12777,".",G12777),""))</f>
        <v>#N/A</v>
      </c>
      <c r="F12777">
        <v>2</v>
      </c>
      <c r="G12777" t="s">
        <v>72</v>
      </c>
      <c r="H12777" t="s">
        <v>2</v>
      </c>
      <c r="I12777" t="s">
        <v>55</v>
      </c>
    </row>
    <row r="12778" spans="4:9" hidden="1" x14ac:dyDescent="0.25">
      <c r="D12778" s="2" t="e">
        <f>IF(E12778="","",CONCATENATE(H12778,".",COUNTIF($E$1:E12777,E12778)+1))</f>
        <v>#N/A</v>
      </c>
      <c r="E12778" s="2" t="e">
        <f>IF(I12778="","",IF(I12778=INFORME!$C$22,CONCATENATE(H12778,".",I12778,".",G12778),""))</f>
        <v>#N/A</v>
      </c>
      <c r="F12778">
        <v>2</v>
      </c>
      <c r="G12778" t="s">
        <v>72</v>
      </c>
      <c r="H12778" t="s">
        <v>2</v>
      </c>
      <c r="I12778" t="s">
        <v>55</v>
      </c>
    </row>
    <row r="12779" spans="4:9" hidden="1" x14ac:dyDescent="0.25">
      <c r="D12779" s="2" t="e">
        <f>IF(E12779="","",CONCATENATE(H12779,".",COUNTIF($E$1:E12778,E12779)+1))</f>
        <v>#N/A</v>
      </c>
      <c r="E12779" s="2" t="e">
        <f>IF(I12779="","",IF(I12779=INFORME!$C$22,CONCATENATE(H12779,".",I12779,".",G12779),""))</f>
        <v>#N/A</v>
      </c>
      <c r="F12779">
        <v>2</v>
      </c>
      <c r="G12779" t="s">
        <v>72</v>
      </c>
      <c r="H12779" t="s">
        <v>2</v>
      </c>
      <c r="I12779" t="s">
        <v>55</v>
      </c>
    </row>
    <row r="12780" spans="4:9" hidden="1" x14ac:dyDescent="0.25">
      <c r="D12780" s="2" t="e">
        <f>IF(E12780="","",CONCATENATE(H12780,".",COUNTIF($E$1:E12779,E12780)+1))</f>
        <v>#N/A</v>
      </c>
      <c r="E12780" s="2" t="e">
        <f>IF(I12780="","",IF(I12780=INFORME!$C$22,CONCATENATE(H12780,".",I12780,".",G12780),""))</f>
        <v>#N/A</v>
      </c>
      <c r="F12780">
        <v>2</v>
      </c>
      <c r="G12780" t="s">
        <v>72</v>
      </c>
      <c r="H12780" t="s">
        <v>2</v>
      </c>
      <c r="I12780" t="s">
        <v>55</v>
      </c>
    </row>
    <row r="12781" spans="4:9" hidden="1" x14ac:dyDescent="0.25">
      <c r="D12781" s="2" t="e">
        <f>IF(E12781="","",CONCATENATE(H12781,".",COUNTIF($E$1:E12780,E12781)+1))</f>
        <v>#N/A</v>
      </c>
      <c r="E12781" s="2" t="e">
        <f>IF(I12781="","",IF(I12781=INFORME!$C$22,CONCATENATE(H12781,".",I12781,".",G12781),""))</f>
        <v>#N/A</v>
      </c>
      <c r="F12781">
        <v>2</v>
      </c>
      <c r="G12781" t="s">
        <v>72</v>
      </c>
      <c r="H12781" t="s">
        <v>2</v>
      </c>
      <c r="I12781" t="s">
        <v>55</v>
      </c>
    </row>
    <row r="12782" spans="4:9" hidden="1" x14ac:dyDescent="0.25">
      <c r="D12782" s="2" t="e">
        <f>IF(E12782="","",CONCATENATE(H12782,".",COUNTIF($E$1:E12781,E12782)+1))</f>
        <v>#N/A</v>
      </c>
      <c r="E12782" s="2" t="e">
        <f>IF(I12782="","",IF(I12782=INFORME!$C$22,CONCATENATE(H12782,".",I12782,".",G12782),""))</f>
        <v>#N/A</v>
      </c>
      <c r="F12782">
        <v>2</v>
      </c>
      <c r="G12782" t="s">
        <v>72</v>
      </c>
      <c r="H12782" t="s">
        <v>2</v>
      </c>
      <c r="I12782" t="s">
        <v>55</v>
      </c>
    </row>
    <row r="12783" spans="4:9" hidden="1" x14ac:dyDescent="0.25">
      <c r="D12783" s="2" t="e">
        <f>IF(E12783="","",CONCATENATE(H12783,".",COUNTIF($E$1:E12782,E12783)+1))</f>
        <v>#N/A</v>
      </c>
      <c r="E12783" s="2" t="e">
        <f>IF(I12783="","",IF(I12783=INFORME!$C$22,CONCATENATE(H12783,".",I12783,".",G12783),""))</f>
        <v>#N/A</v>
      </c>
      <c r="F12783">
        <v>2</v>
      </c>
      <c r="G12783" t="s">
        <v>72</v>
      </c>
      <c r="H12783" t="s">
        <v>2</v>
      </c>
      <c r="I12783" t="s">
        <v>55</v>
      </c>
    </row>
    <row r="12784" spans="4:9" hidden="1" x14ac:dyDescent="0.25">
      <c r="D12784" s="2" t="e">
        <f>IF(E12784="","",CONCATENATE(H12784,".",COUNTIF($E$1:E12783,E12784)+1))</f>
        <v>#N/A</v>
      </c>
      <c r="E12784" s="2" t="e">
        <f>IF(I12784="","",IF(I12784=INFORME!$C$22,CONCATENATE(H12784,".",I12784,".",G12784),""))</f>
        <v>#N/A</v>
      </c>
      <c r="F12784">
        <v>2</v>
      </c>
      <c r="G12784" t="s">
        <v>72</v>
      </c>
      <c r="H12784" t="s">
        <v>2</v>
      </c>
      <c r="I12784" t="s">
        <v>55</v>
      </c>
    </row>
    <row r="12785" spans="4:9" hidden="1" x14ac:dyDescent="0.25">
      <c r="D12785" s="2" t="e">
        <f>IF(E12785="","",CONCATENATE(H12785,".",COUNTIF($E$1:E12784,E12785)+1))</f>
        <v>#N/A</v>
      </c>
      <c r="E12785" s="2" t="e">
        <f>IF(I12785="","",IF(I12785=INFORME!$C$22,CONCATENATE(H12785,".",I12785,".",G12785),""))</f>
        <v>#N/A</v>
      </c>
      <c r="F12785">
        <v>2</v>
      </c>
      <c r="G12785" t="s">
        <v>72</v>
      </c>
      <c r="H12785" t="s">
        <v>2</v>
      </c>
      <c r="I12785" t="s">
        <v>55</v>
      </c>
    </row>
    <row r="12786" spans="4:9" hidden="1" x14ac:dyDescent="0.25">
      <c r="D12786" s="2" t="e">
        <f>IF(E12786="","",CONCATENATE(H12786,".",COUNTIF($E$1:E12785,E12786)+1))</f>
        <v>#N/A</v>
      </c>
      <c r="E12786" s="2" t="e">
        <f>IF(I12786="","",IF(I12786=INFORME!$C$22,CONCATENATE(H12786,".",I12786,".",G12786),""))</f>
        <v>#N/A</v>
      </c>
      <c r="F12786">
        <v>2</v>
      </c>
      <c r="G12786" t="s">
        <v>72</v>
      </c>
      <c r="H12786" t="s">
        <v>2</v>
      </c>
      <c r="I12786" t="s">
        <v>55</v>
      </c>
    </row>
    <row r="12787" spans="4:9" hidden="1" x14ac:dyDescent="0.25">
      <c r="D12787" s="2" t="e">
        <f>IF(E12787="","",CONCATENATE(H12787,".",COUNTIF($E$1:E12786,E12787)+1))</f>
        <v>#N/A</v>
      </c>
      <c r="E12787" s="2" t="e">
        <f>IF(I12787="","",IF(I12787=INFORME!$C$22,CONCATENATE(H12787,".",I12787,".",G12787),""))</f>
        <v>#N/A</v>
      </c>
      <c r="F12787">
        <v>2</v>
      </c>
      <c r="G12787" t="s">
        <v>72</v>
      </c>
      <c r="H12787" t="s">
        <v>2</v>
      </c>
      <c r="I12787" t="s">
        <v>55</v>
      </c>
    </row>
    <row r="12788" spans="4:9" hidden="1" x14ac:dyDescent="0.25">
      <c r="D12788" s="2" t="e">
        <f>IF(E12788="","",CONCATENATE(H12788,".",COUNTIF($E$1:E12787,E12788)+1))</f>
        <v>#N/A</v>
      </c>
      <c r="E12788" s="2" t="e">
        <f>IF(I12788="","",IF(I12788=INFORME!$C$22,CONCATENATE(H12788,".",I12788,".",G12788),""))</f>
        <v>#N/A</v>
      </c>
      <c r="F12788">
        <v>2</v>
      </c>
      <c r="G12788" t="s">
        <v>72</v>
      </c>
      <c r="H12788" t="s">
        <v>2</v>
      </c>
      <c r="I12788" t="s">
        <v>55</v>
      </c>
    </row>
    <row r="12789" spans="4:9" hidden="1" x14ac:dyDescent="0.25">
      <c r="D12789" s="2" t="e">
        <f>IF(E12789="","",CONCATENATE(H12789,".",COUNTIF($E$1:E12788,E12789)+1))</f>
        <v>#N/A</v>
      </c>
      <c r="E12789" s="2" t="e">
        <f>IF(I12789="","",IF(I12789=INFORME!$C$22,CONCATENATE(H12789,".",I12789,".",G12789),""))</f>
        <v>#N/A</v>
      </c>
      <c r="F12789">
        <v>2</v>
      </c>
      <c r="G12789" t="s">
        <v>72</v>
      </c>
      <c r="H12789" t="s">
        <v>2</v>
      </c>
      <c r="I12789" t="s">
        <v>55</v>
      </c>
    </row>
    <row r="12790" spans="4:9" hidden="1" x14ac:dyDescent="0.25">
      <c r="D12790" s="2" t="e">
        <f>IF(E12790="","",CONCATENATE(H12790,".",COUNTIF($E$1:E12789,E12790)+1))</f>
        <v>#N/A</v>
      </c>
      <c r="E12790" s="2" t="e">
        <f>IF(I12790="","",IF(I12790=INFORME!$C$22,CONCATENATE(H12790,".",I12790,".",G12790),""))</f>
        <v>#N/A</v>
      </c>
      <c r="F12790">
        <v>2</v>
      </c>
      <c r="G12790" t="s">
        <v>72</v>
      </c>
      <c r="H12790" t="s">
        <v>2</v>
      </c>
      <c r="I12790" t="s">
        <v>55</v>
      </c>
    </row>
    <row r="12791" spans="4:9" hidden="1" x14ac:dyDescent="0.25">
      <c r="D12791" s="2" t="e">
        <f>IF(E12791="","",CONCATENATE(H12791,".",COUNTIF($E$1:E12790,E12791)+1))</f>
        <v>#N/A</v>
      </c>
      <c r="E12791" s="2" t="e">
        <f>IF(I12791="","",IF(I12791=INFORME!$C$22,CONCATENATE(H12791,".",I12791,".",G12791),""))</f>
        <v>#N/A</v>
      </c>
      <c r="F12791">
        <v>2</v>
      </c>
      <c r="G12791" t="s">
        <v>72</v>
      </c>
      <c r="H12791" t="s">
        <v>2</v>
      </c>
      <c r="I12791" t="s">
        <v>55</v>
      </c>
    </row>
    <row r="12792" spans="4:9" hidden="1" x14ac:dyDescent="0.25">
      <c r="D12792" s="2" t="e">
        <f>IF(E12792="","",CONCATENATE(H12792,".",COUNTIF($E$1:E12791,E12792)+1))</f>
        <v>#N/A</v>
      </c>
      <c r="E12792" s="2" t="e">
        <f>IF(I12792="","",IF(I12792=INFORME!$C$22,CONCATENATE(H12792,".",I12792,".",G12792),""))</f>
        <v>#N/A</v>
      </c>
      <c r="F12792">
        <v>2</v>
      </c>
      <c r="G12792" t="s">
        <v>72</v>
      </c>
      <c r="H12792" t="s">
        <v>2</v>
      </c>
      <c r="I12792" t="s">
        <v>55</v>
      </c>
    </row>
    <row r="12793" spans="4:9" hidden="1" x14ac:dyDescent="0.25">
      <c r="D12793" s="2" t="e">
        <f>IF(E12793="","",CONCATENATE(H12793,".",COUNTIF($E$1:E12792,E12793)+1))</f>
        <v>#N/A</v>
      </c>
      <c r="E12793" s="2" t="e">
        <f>IF(I12793="","",IF(I12793=INFORME!$C$22,CONCATENATE(H12793,".",I12793,".",G12793),""))</f>
        <v>#N/A</v>
      </c>
      <c r="F12793">
        <v>2</v>
      </c>
      <c r="G12793" t="s">
        <v>72</v>
      </c>
      <c r="H12793" t="s">
        <v>2</v>
      </c>
      <c r="I12793" t="s">
        <v>55</v>
      </c>
    </row>
    <row r="12794" spans="4:9" hidden="1" x14ac:dyDescent="0.25">
      <c r="D12794" s="2" t="e">
        <f>IF(E12794="","",CONCATENATE(H12794,".",COUNTIF($E$1:E12793,E12794)+1))</f>
        <v>#N/A</v>
      </c>
      <c r="E12794" s="2" t="e">
        <f>IF(I12794="","",IF(I12794=INFORME!$C$22,CONCATENATE(H12794,".",I12794,".",G12794),""))</f>
        <v>#N/A</v>
      </c>
      <c r="F12794">
        <v>2</v>
      </c>
      <c r="G12794" t="s">
        <v>72</v>
      </c>
      <c r="H12794" t="s">
        <v>2</v>
      </c>
      <c r="I12794" t="s">
        <v>55</v>
      </c>
    </row>
    <row r="12795" spans="4:9" hidden="1" x14ac:dyDescent="0.25">
      <c r="D12795" s="2" t="e">
        <f>IF(E12795="","",CONCATENATE(H12795,".",COUNTIF($E$1:E12794,E12795)+1))</f>
        <v>#N/A</v>
      </c>
      <c r="E12795" s="2" t="e">
        <f>IF(I12795="","",IF(I12795=INFORME!$C$22,CONCATENATE(H12795,".",I12795,".",G12795),""))</f>
        <v>#N/A</v>
      </c>
      <c r="F12795">
        <v>2</v>
      </c>
      <c r="G12795" t="s">
        <v>72</v>
      </c>
      <c r="H12795" t="s">
        <v>2</v>
      </c>
      <c r="I12795" t="s">
        <v>55</v>
      </c>
    </row>
    <row r="12796" spans="4:9" hidden="1" x14ac:dyDescent="0.25">
      <c r="D12796" s="2" t="e">
        <f>IF(E12796="","",CONCATENATE(H12796,".",COUNTIF($E$1:E12795,E12796)+1))</f>
        <v>#N/A</v>
      </c>
      <c r="E12796" s="2" t="e">
        <f>IF(I12796="","",IF(I12796=INFORME!$C$22,CONCATENATE(H12796,".",I12796,".",G12796),""))</f>
        <v>#N/A</v>
      </c>
      <c r="F12796">
        <v>2</v>
      </c>
      <c r="G12796" t="s">
        <v>72</v>
      </c>
      <c r="H12796" t="s">
        <v>2</v>
      </c>
      <c r="I12796" t="s">
        <v>55</v>
      </c>
    </row>
    <row r="12797" spans="4:9" hidden="1" x14ac:dyDescent="0.25">
      <c r="D12797" s="2" t="e">
        <f>IF(E12797="","",CONCATENATE(H12797,".",COUNTIF($E$1:E12796,E12797)+1))</f>
        <v>#N/A</v>
      </c>
      <c r="E12797" s="2" t="e">
        <f>IF(I12797="","",IF(I12797=INFORME!$C$22,CONCATENATE(H12797,".",I12797,".",G12797),""))</f>
        <v>#N/A</v>
      </c>
      <c r="F12797">
        <v>2</v>
      </c>
      <c r="G12797" t="s">
        <v>72</v>
      </c>
      <c r="H12797" t="s">
        <v>2</v>
      </c>
      <c r="I12797" t="s">
        <v>55</v>
      </c>
    </row>
    <row r="12798" spans="4:9" hidden="1" x14ac:dyDescent="0.25">
      <c r="D12798" s="2" t="e">
        <f>IF(E12798="","",CONCATENATE(H12798,".",COUNTIF($E$1:E12797,E12798)+1))</f>
        <v>#N/A</v>
      </c>
      <c r="E12798" s="2" t="e">
        <f>IF(I12798="","",IF(I12798=INFORME!$C$22,CONCATENATE(H12798,".",I12798,".",G12798),""))</f>
        <v>#N/A</v>
      </c>
      <c r="F12798">
        <v>2</v>
      </c>
      <c r="G12798" t="s">
        <v>72</v>
      </c>
      <c r="H12798" t="s">
        <v>2</v>
      </c>
      <c r="I12798" t="s">
        <v>55</v>
      </c>
    </row>
    <row r="12799" spans="4:9" hidden="1" x14ac:dyDescent="0.25">
      <c r="D12799" s="2" t="e">
        <f>IF(E12799="","",CONCATENATE(H12799,".",COUNTIF($E$1:E12798,E12799)+1))</f>
        <v>#N/A</v>
      </c>
      <c r="E12799" s="2" t="e">
        <f>IF(I12799="","",IF(I12799=INFORME!$C$22,CONCATENATE(H12799,".",I12799,".",G12799),""))</f>
        <v>#N/A</v>
      </c>
      <c r="F12799">
        <v>2</v>
      </c>
      <c r="G12799" t="s">
        <v>72</v>
      </c>
      <c r="H12799" t="s">
        <v>2</v>
      </c>
      <c r="I12799" t="s">
        <v>55</v>
      </c>
    </row>
    <row r="12800" spans="4:9" hidden="1" x14ac:dyDescent="0.25">
      <c r="D12800" s="2" t="e">
        <f>IF(E12800="","",CONCATENATE(H12800,".",COUNTIF($E$1:E12799,E12800)+1))</f>
        <v>#N/A</v>
      </c>
      <c r="E12800" s="2" t="e">
        <f>IF(I12800="","",IF(I12800=INFORME!$C$22,CONCATENATE(H12800,".",I12800,".",G12800),""))</f>
        <v>#N/A</v>
      </c>
      <c r="F12800">
        <v>2</v>
      </c>
      <c r="G12800" t="s">
        <v>72</v>
      </c>
      <c r="H12800" t="s">
        <v>2</v>
      </c>
      <c r="I12800" t="s">
        <v>55</v>
      </c>
    </row>
    <row r="12801" spans="4:126" hidden="1" x14ac:dyDescent="0.25">
      <c r="D12801" s="2" t="e">
        <f>IF(E12801="","",CONCATENATE(H12801,".",COUNTIF($E$1:E12800,E12801)+1))</f>
        <v>#N/A</v>
      </c>
      <c r="E12801" s="2" t="e">
        <f>IF(I12801="","",IF(I12801=INFORME!$C$22,CONCATENATE(H12801,".",I12801,".",G12801),""))</f>
        <v>#N/A</v>
      </c>
      <c r="F12801">
        <v>2</v>
      </c>
      <c r="G12801" t="s">
        <v>72</v>
      </c>
      <c r="H12801" t="s">
        <v>2</v>
      </c>
      <c r="I12801" t="s">
        <v>55</v>
      </c>
    </row>
    <row r="12802" spans="4:126" hidden="1" x14ac:dyDescent="0.25">
      <c r="D12802" s="2" t="e">
        <f>IF(E12802="","",CONCATENATE(H12802,".",COUNTIF($E$1:E12801,E12802)+1))</f>
        <v>#N/A</v>
      </c>
      <c r="E12802" s="2" t="e">
        <f>IF(I12802="","",IF(I12802=INFORME!$C$22,CONCATENATE(H12802,".",I12802,".",G12802),""))</f>
        <v>#N/A</v>
      </c>
      <c r="F12802">
        <v>3</v>
      </c>
      <c r="G12802" t="s">
        <v>72</v>
      </c>
      <c r="H12802" t="s">
        <v>2</v>
      </c>
      <c r="I12802" t="s">
        <v>56</v>
      </c>
      <c r="N12802">
        <v>7</v>
      </c>
      <c r="O12802">
        <v>7</v>
      </c>
      <c r="P12802">
        <v>3</v>
      </c>
      <c r="Q12802">
        <v>3</v>
      </c>
      <c r="R12802">
        <v>3</v>
      </c>
      <c r="T12802">
        <v>2.5</v>
      </c>
      <c r="U12802">
        <v>7</v>
      </c>
      <c r="AD12802">
        <v>2</v>
      </c>
      <c r="DF12802" t="s">
        <v>2269</v>
      </c>
      <c r="DG12802" t="s">
        <v>2270</v>
      </c>
      <c r="DH12802" t="s">
        <v>2271</v>
      </c>
      <c r="DI12802" t="s">
        <v>2273</v>
      </c>
      <c r="DJ12802" t="s">
        <v>2274</v>
      </c>
      <c r="DK12802" t="s">
        <v>2340</v>
      </c>
      <c r="DL12802" t="s">
        <v>2276</v>
      </c>
      <c r="DM12802" t="s">
        <v>2277</v>
      </c>
      <c r="DN12802" t="s">
        <v>2279</v>
      </c>
      <c r="DO12802" t="s">
        <v>2275</v>
      </c>
      <c r="DP12802" t="s">
        <v>2384</v>
      </c>
      <c r="DQ12802" t="s">
        <v>2280</v>
      </c>
      <c r="DR12802" t="s">
        <v>2771</v>
      </c>
      <c r="DS12802" t="s">
        <v>2772</v>
      </c>
      <c r="DT12802" t="s">
        <v>2283</v>
      </c>
      <c r="DU12802" t="s">
        <v>2284</v>
      </c>
      <c r="DV12802" t="s">
        <v>2773</v>
      </c>
    </row>
    <row r="12803" spans="4:126" hidden="1" x14ac:dyDescent="0.25">
      <c r="D12803" s="2" t="e">
        <f>IF(E12803="","",CONCATENATE(H12803,".",COUNTIF($E$1:E12802,E12803)+1))</f>
        <v>#N/A</v>
      </c>
      <c r="E12803" s="2" t="e">
        <f>IF(I12803="","",IF(I12803=INFORME!$C$22,CONCATENATE(H12803,".",I12803,".",G12803),""))</f>
        <v>#N/A</v>
      </c>
      <c r="F12803">
        <v>3</v>
      </c>
      <c r="G12803" t="s">
        <v>72</v>
      </c>
      <c r="H12803" t="s">
        <v>2</v>
      </c>
      <c r="I12803" t="s">
        <v>56</v>
      </c>
      <c r="N12803">
        <v>7</v>
      </c>
      <c r="O12803">
        <v>5.5</v>
      </c>
      <c r="P12803">
        <v>7</v>
      </c>
      <c r="Q12803">
        <v>7</v>
      </c>
      <c r="X12803">
        <v>5.5</v>
      </c>
      <c r="AD12803">
        <v>7</v>
      </c>
    </row>
    <row r="12804" spans="4:126" hidden="1" x14ac:dyDescent="0.25">
      <c r="D12804" s="2" t="e">
        <f>IF(E12804="","",CONCATENATE(H12804,".",COUNTIF($E$1:E12803,E12804)+1))</f>
        <v>#N/A</v>
      </c>
      <c r="E12804" s="2" t="e">
        <f>IF(I12804="","",IF(I12804=INFORME!$C$22,CONCATENATE(H12804,".",I12804,".",G12804),""))</f>
        <v>#N/A</v>
      </c>
      <c r="F12804">
        <v>3</v>
      </c>
      <c r="G12804" t="s">
        <v>72</v>
      </c>
      <c r="H12804" t="s">
        <v>2</v>
      </c>
      <c r="I12804" t="s">
        <v>56</v>
      </c>
      <c r="P12804">
        <v>5</v>
      </c>
      <c r="Q12804">
        <v>1</v>
      </c>
      <c r="R12804">
        <v>7</v>
      </c>
      <c r="T12804">
        <v>7</v>
      </c>
      <c r="U12804">
        <v>3</v>
      </c>
      <c r="V12804">
        <v>7</v>
      </c>
      <c r="X12804">
        <v>5.9</v>
      </c>
      <c r="Y12804">
        <v>3.4</v>
      </c>
      <c r="Z12804">
        <v>2</v>
      </c>
      <c r="AB12804">
        <v>4</v>
      </c>
      <c r="AC12804">
        <v>2.5</v>
      </c>
    </row>
    <row r="12805" spans="4:126" hidden="1" x14ac:dyDescent="0.25">
      <c r="D12805" s="2" t="e">
        <f>IF(E12805="","",CONCATENATE(H12805,".",COUNTIF($E$1:E12804,E12805)+1))</f>
        <v>#N/A</v>
      </c>
      <c r="E12805" s="2" t="e">
        <f>IF(I12805="","",IF(I12805=INFORME!$C$22,CONCATENATE(H12805,".",I12805,".",G12805),""))</f>
        <v>#N/A</v>
      </c>
      <c r="F12805">
        <v>3</v>
      </c>
      <c r="G12805" t="s">
        <v>72</v>
      </c>
      <c r="H12805" t="s">
        <v>2</v>
      </c>
      <c r="I12805" t="s">
        <v>56</v>
      </c>
      <c r="N12805">
        <v>7</v>
      </c>
      <c r="O12805">
        <v>7</v>
      </c>
      <c r="P12805">
        <v>5</v>
      </c>
      <c r="Q12805">
        <v>1</v>
      </c>
      <c r="R12805">
        <v>7</v>
      </c>
      <c r="T12805">
        <v>7</v>
      </c>
      <c r="U12805">
        <v>5</v>
      </c>
      <c r="V12805">
        <v>7</v>
      </c>
      <c r="X12805">
        <v>3.8</v>
      </c>
      <c r="Y12805">
        <v>5.8</v>
      </c>
      <c r="AA12805">
        <v>7</v>
      </c>
      <c r="AB12805">
        <v>5.5</v>
      </c>
      <c r="AC12805">
        <v>5.5</v>
      </c>
      <c r="AD12805">
        <v>7</v>
      </c>
    </row>
    <row r="12806" spans="4:126" hidden="1" x14ac:dyDescent="0.25">
      <c r="D12806" s="2" t="e">
        <f>IF(E12806="","",CONCATENATE(H12806,".",COUNTIF($E$1:E12805,E12806)+1))</f>
        <v>#N/A</v>
      </c>
      <c r="E12806" s="2" t="e">
        <f>IF(I12806="","",IF(I12806=INFORME!$C$22,CONCATENATE(H12806,".",I12806,".",G12806),""))</f>
        <v>#N/A</v>
      </c>
      <c r="F12806">
        <v>3</v>
      </c>
      <c r="G12806" t="s">
        <v>72</v>
      </c>
      <c r="H12806" t="s">
        <v>2</v>
      </c>
      <c r="I12806" t="s">
        <v>56</v>
      </c>
      <c r="N12806">
        <v>5</v>
      </c>
      <c r="O12806">
        <v>2.5</v>
      </c>
      <c r="P12806">
        <v>7</v>
      </c>
      <c r="Q12806">
        <v>3</v>
      </c>
      <c r="R12806">
        <v>7</v>
      </c>
      <c r="T12806">
        <v>7</v>
      </c>
      <c r="U12806">
        <v>5</v>
      </c>
      <c r="V12806">
        <v>3</v>
      </c>
      <c r="X12806">
        <v>4</v>
      </c>
      <c r="Y12806">
        <v>2.2000000000000002</v>
      </c>
      <c r="Z12806">
        <v>3</v>
      </c>
      <c r="AB12806">
        <v>2.5</v>
      </c>
      <c r="AC12806">
        <v>2.5</v>
      </c>
      <c r="AD12806">
        <v>5</v>
      </c>
    </row>
    <row r="12807" spans="4:126" hidden="1" x14ac:dyDescent="0.25">
      <c r="D12807" s="2" t="e">
        <f>IF(E12807="","",CONCATENATE(H12807,".",COUNTIF($E$1:E12806,E12807)+1))</f>
        <v>#N/A</v>
      </c>
      <c r="E12807" s="2" t="e">
        <f>IF(I12807="","",IF(I12807=INFORME!$C$22,CONCATENATE(H12807,".",I12807,".",G12807),""))</f>
        <v>#N/A</v>
      </c>
      <c r="F12807">
        <v>3</v>
      </c>
      <c r="G12807" t="s">
        <v>72</v>
      </c>
      <c r="H12807" t="s">
        <v>2</v>
      </c>
      <c r="I12807" t="s">
        <v>56</v>
      </c>
      <c r="N12807">
        <v>3</v>
      </c>
      <c r="O12807">
        <v>2.5</v>
      </c>
      <c r="P12807">
        <v>3</v>
      </c>
      <c r="Q12807">
        <v>1</v>
      </c>
      <c r="R12807">
        <v>5</v>
      </c>
      <c r="T12807">
        <v>3</v>
      </c>
      <c r="U12807">
        <v>5</v>
      </c>
      <c r="V12807">
        <v>1</v>
      </c>
      <c r="W12807">
        <v>4</v>
      </c>
      <c r="X12807">
        <v>2.5</v>
      </c>
      <c r="Y12807">
        <v>1</v>
      </c>
      <c r="AD12807">
        <v>5</v>
      </c>
    </row>
    <row r="12808" spans="4:126" hidden="1" x14ac:dyDescent="0.25">
      <c r="D12808" s="2" t="e">
        <f>IF(E12808="","",CONCATENATE(H12808,".",COUNTIF($E$1:E12807,E12808)+1))</f>
        <v>#N/A</v>
      </c>
      <c r="E12808" s="2" t="e">
        <f>IF(I12808="","",IF(I12808=INFORME!$C$22,CONCATENATE(H12808,".",I12808,".",G12808),""))</f>
        <v>#N/A</v>
      </c>
      <c r="F12808">
        <v>3</v>
      </c>
      <c r="G12808" t="s">
        <v>72</v>
      </c>
      <c r="H12808" t="s">
        <v>2</v>
      </c>
      <c r="I12808" t="s">
        <v>56</v>
      </c>
      <c r="O12808">
        <v>1</v>
      </c>
      <c r="X12808">
        <v>1.8</v>
      </c>
      <c r="AD12808">
        <v>2</v>
      </c>
    </row>
    <row r="12809" spans="4:126" hidden="1" x14ac:dyDescent="0.25">
      <c r="D12809" s="2" t="e">
        <f>IF(E12809="","",CONCATENATE(H12809,".",COUNTIF($E$1:E12808,E12809)+1))</f>
        <v>#N/A</v>
      </c>
      <c r="E12809" s="2" t="e">
        <f>IF(I12809="","",IF(I12809=INFORME!$C$22,CONCATENATE(H12809,".",I12809,".",G12809),""))</f>
        <v>#N/A</v>
      </c>
      <c r="F12809">
        <v>3</v>
      </c>
      <c r="G12809" t="s">
        <v>72</v>
      </c>
      <c r="H12809" t="s">
        <v>2</v>
      </c>
      <c r="I12809" t="s">
        <v>56</v>
      </c>
      <c r="AD12809">
        <v>4</v>
      </c>
    </row>
    <row r="12810" spans="4:126" hidden="1" x14ac:dyDescent="0.25">
      <c r="D12810" s="2" t="e">
        <f>IF(E12810="","",CONCATENATE(H12810,".",COUNTIF($E$1:E12809,E12810)+1))</f>
        <v>#N/A</v>
      </c>
      <c r="E12810" s="2" t="e">
        <f>IF(I12810="","",IF(I12810=INFORME!$C$22,CONCATENATE(H12810,".",I12810,".",G12810),""))</f>
        <v>#N/A</v>
      </c>
      <c r="F12810">
        <v>3</v>
      </c>
      <c r="G12810" t="s">
        <v>72</v>
      </c>
      <c r="H12810" t="s">
        <v>2</v>
      </c>
      <c r="I12810" t="s">
        <v>56</v>
      </c>
      <c r="N12810">
        <v>5</v>
      </c>
      <c r="O12810">
        <v>4</v>
      </c>
      <c r="P12810">
        <v>7</v>
      </c>
      <c r="Q12810">
        <v>7</v>
      </c>
      <c r="X12810">
        <v>3.3</v>
      </c>
      <c r="AD12810">
        <v>6</v>
      </c>
    </row>
    <row r="12811" spans="4:126" hidden="1" x14ac:dyDescent="0.25">
      <c r="D12811" s="2" t="e">
        <f>IF(E12811="","",CONCATENATE(H12811,".",COUNTIF($E$1:E12810,E12811)+1))</f>
        <v>#N/A</v>
      </c>
      <c r="E12811" s="2" t="e">
        <f>IF(I12811="","",IF(I12811=INFORME!$C$22,CONCATENATE(H12811,".",I12811,".",G12811),""))</f>
        <v>#N/A</v>
      </c>
      <c r="F12811">
        <v>3</v>
      </c>
      <c r="G12811" t="s">
        <v>72</v>
      </c>
      <c r="H12811" t="s">
        <v>2</v>
      </c>
      <c r="I12811" t="s">
        <v>56</v>
      </c>
      <c r="N12811">
        <v>7</v>
      </c>
      <c r="O12811">
        <v>4</v>
      </c>
      <c r="P12811">
        <v>5</v>
      </c>
      <c r="Q12811">
        <v>3</v>
      </c>
      <c r="R12811">
        <v>3</v>
      </c>
      <c r="T12811">
        <v>5.5</v>
      </c>
      <c r="U12811">
        <v>5</v>
      </c>
      <c r="V12811">
        <v>7</v>
      </c>
      <c r="Y12811">
        <v>3.4</v>
      </c>
      <c r="AB12811">
        <v>5.5</v>
      </c>
      <c r="AD12811">
        <v>5</v>
      </c>
    </row>
    <row r="12812" spans="4:126" hidden="1" x14ac:dyDescent="0.25">
      <c r="D12812" s="2" t="e">
        <f>IF(E12812="","",CONCATENATE(H12812,".",COUNTIF($E$1:E12811,E12812)+1))</f>
        <v>#N/A</v>
      </c>
      <c r="E12812" s="2" t="e">
        <f>IF(I12812="","",IF(I12812=INFORME!$C$22,CONCATENATE(H12812,".",I12812,".",G12812),""))</f>
        <v>#N/A</v>
      </c>
      <c r="F12812">
        <v>3</v>
      </c>
      <c r="G12812" t="s">
        <v>72</v>
      </c>
      <c r="H12812" t="s">
        <v>2</v>
      </c>
      <c r="I12812" t="s">
        <v>56</v>
      </c>
      <c r="N12812">
        <v>5</v>
      </c>
    </row>
    <row r="12813" spans="4:126" hidden="1" x14ac:dyDescent="0.25">
      <c r="D12813" s="2" t="e">
        <f>IF(E12813="","",CONCATENATE(H12813,".",COUNTIF($E$1:E12812,E12813)+1))</f>
        <v>#N/A</v>
      </c>
      <c r="E12813" s="2" t="e">
        <f>IF(I12813="","",IF(I12813=INFORME!$C$22,CONCATENATE(H12813,".",I12813,".",G12813),""))</f>
        <v>#N/A</v>
      </c>
      <c r="F12813">
        <v>3</v>
      </c>
      <c r="G12813" t="s">
        <v>72</v>
      </c>
      <c r="H12813" t="s">
        <v>2</v>
      </c>
      <c r="I12813" t="s">
        <v>56</v>
      </c>
      <c r="N12813">
        <v>5</v>
      </c>
      <c r="O12813">
        <v>4</v>
      </c>
      <c r="P12813">
        <v>3</v>
      </c>
      <c r="Q12813">
        <v>1</v>
      </c>
      <c r="AD12813">
        <v>4</v>
      </c>
    </row>
    <row r="12814" spans="4:126" hidden="1" x14ac:dyDescent="0.25">
      <c r="D12814" s="2" t="e">
        <f>IF(E12814="","",CONCATENATE(H12814,".",COUNTIF($E$1:E12813,E12814)+1))</f>
        <v>#N/A</v>
      </c>
      <c r="E12814" s="2" t="e">
        <f>IF(I12814="","",IF(I12814=INFORME!$C$22,CONCATENATE(H12814,".",I12814,".",G12814),""))</f>
        <v>#N/A</v>
      </c>
      <c r="F12814">
        <v>3</v>
      </c>
      <c r="G12814" t="s">
        <v>72</v>
      </c>
      <c r="H12814" t="s">
        <v>2</v>
      </c>
      <c r="I12814" t="s">
        <v>56</v>
      </c>
      <c r="N12814">
        <v>7</v>
      </c>
      <c r="O12814">
        <v>7</v>
      </c>
      <c r="P12814">
        <v>7</v>
      </c>
      <c r="Q12814">
        <v>7</v>
      </c>
      <c r="R12814">
        <v>5</v>
      </c>
      <c r="T12814">
        <v>5.5</v>
      </c>
      <c r="U12814">
        <v>5</v>
      </c>
      <c r="V12814">
        <v>5</v>
      </c>
      <c r="Y12814">
        <v>5.8</v>
      </c>
      <c r="Z12814">
        <v>7</v>
      </c>
      <c r="AA12814">
        <v>4.8</v>
      </c>
      <c r="AB12814">
        <v>7</v>
      </c>
      <c r="AC12814">
        <v>5.5</v>
      </c>
      <c r="AD12814">
        <v>7</v>
      </c>
    </row>
    <row r="12815" spans="4:126" hidden="1" x14ac:dyDescent="0.25">
      <c r="D12815" s="2" t="e">
        <f>IF(E12815="","",CONCATENATE(H12815,".",COUNTIF($E$1:E12814,E12815)+1))</f>
        <v>#N/A</v>
      </c>
      <c r="E12815" s="2" t="e">
        <f>IF(I12815="","",IF(I12815=INFORME!$C$22,CONCATENATE(H12815,".",I12815,".",G12815),""))</f>
        <v>#N/A</v>
      </c>
      <c r="F12815">
        <v>3</v>
      </c>
      <c r="G12815" t="s">
        <v>72</v>
      </c>
      <c r="H12815" t="s">
        <v>2</v>
      </c>
      <c r="I12815" t="s">
        <v>56</v>
      </c>
      <c r="N12815">
        <v>5</v>
      </c>
      <c r="O12815">
        <v>5.5</v>
      </c>
      <c r="P12815">
        <v>7</v>
      </c>
      <c r="Q12815">
        <v>7</v>
      </c>
      <c r="R12815">
        <v>3</v>
      </c>
      <c r="T12815">
        <v>5.5</v>
      </c>
      <c r="U12815">
        <v>7</v>
      </c>
      <c r="V12815">
        <v>7</v>
      </c>
      <c r="X12815">
        <v>4</v>
      </c>
      <c r="Y12815">
        <v>3.4</v>
      </c>
      <c r="AD12815">
        <v>7</v>
      </c>
    </row>
    <row r="12816" spans="4:126" hidden="1" x14ac:dyDescent="0.25">
      <c r="D12816" s="2" t="e">
        <f>IF(E12816="","",CONCATENATE(H12816,".",COUNTIF($E$1:E12815,E12816)+1))</f>
        <v>#N/A</v>
      </c>
      <c r="E12816" s="2" t="e">
        <f>IF(I12816="","",IF(I12816=INFORME!$C$22,CONCATENATE(H12816,".",I12816,".",G12816),""))</f>
        <v>#N/A</v>
      </c>
      <c r="F12816">
        <v>3</v>
      </c>
      <c r="G12816" t="s">
        <v>72</v>
      </c>
      <c r="H12816" t="s">
        <v>2</v>
      </c>
      <c r="I12816" t="s">
        <v>56</v>
      </c>
      <c r="N12816">
        <v>7</v>
      </c>
      <c r="O12816">
        <v>7</v>
      </c>
      <c r="P12816">
        <v>7</v>
      </c>
      <c r="Q12816">
        <v>7</v>
      </c>
      <c r="R12816">
        <v>7</v>
      </c>
      <c r="T12816">
        <v>5.5</v>
      </c>
      <c r="U12816">
        <v>7</v>
      </c>
      <c r="V12816">
        <v>7</v>
      </c>
      <c r="AD12816">
        <v>4</v>
      </c>
    </row>
    <row r="12817" spans="4:30" hidden="1" x14ac:dyDescent="0.25">
      <c r="D12817" s="2" t="e">
        <f>IF(E12817="","",CONCATENATE(H12817,".",COUNTIF($E$1:E12816,E12817)+1))</f>
        <v>#N/A</v>
      </c>
      <c r="E12817" s="2" t="e">
        <f>IF(I12817="","",IF(I12817=INFORME!$C$22,CONCATENATE(H12817,".",I12817,".",G12817),""))</f>
        <v>#N/A</v>
      </c>
      <c r="F12817">
        <v>3</v>
      </c>
      <c r="G12817" t="s">
        <v>72</v>
      </c>
      <c r="H12817" t="s">
        <v>2</v>
      </c>
      <c r="I12817" t="s">
        <v>56</v>
      </c>
      <c r="N12817">
        <v>5</v>
      </c>
      <c r="O12817">
        <v>7</v>
      </c>
      <c r="P12817">
        <v>7</v>
      </c>
      <c r="Q12817">
        <v>7</v>
      </c>
      <c r="R12817">
        <v>7</v>
      </c>
      <c r="T12817">
        <v>7</v>
      </c>
      <c r="U12817">
        <v>7</v>
      </c>
      <c r="V12817">
        <v>7</v>
      </c>
      <c r="W12817">
        <v>7</v>
      </c>
      <c r="X12817">
        <v>2.2999999999999998</v>
      </c>
      <c r="Y12817">
        <v>7</v>
      </c>
      <c r="Z12817">
        <v>3</v>
      </c>
      <c r="AA12817">
        <v>4</v>
      </c>
      <c r="AB12817">
        <v>7</v>
      </c>
      <c r="AD12817">
        <v>3</v>
      </c>
    </row>
    <row r="12818" spans="4:30" hidden="1" x14ac:dyDescent="0.25">
      <c r="D12818" s="2" t="e">
        <f>IF(E12818="","",CONCATENATE(H12818,".",COUNTIF($E$1:E12817,E12818)+1))</f>
        <v>#N/A</v>
      </c>
      <c r="E12818" s="2" t="e">
        <f>IF(I12818="","",IF(I12818=INFORME!$C$22,CONCATENATE(H12818,".",I12818,".",G12818),""))</f>
        <v>#N/A</v>
      </c>
      <c r="F12818">
        <v>3</v>
      </c>
      <c r="G12818" t="s">
        <v>72</v>
      </c>
      <c r="H12818" t="s">
        <v>2</v>
      </c>
      <c r="I12818" t="s">
        <v>56</v>
      </c>
      <c r="N12818">
        <v>5</v>
      </c>
      <c r="O12818">
        <v>7</v>
      </c>
      <c r="P12818">
        <v>7</v>
      </c>
      <c r="Q12818">
        <v>7</v>
      </c>
      <c r="R12818">
        <v>7</v>
      </c>
      <c r="T12818">
        <v>7</v>
      </c>
      <c r="U12818">
        <v>7</v>
      </c>
      <c r="X12818">
        <v>5.9</v>
      </c>
      <c r="Y12818">
        <v>5.8</v>
      </c>
      <c r="Z12818">
        <v>7</v>
      </c>
      <c r="AD12818">
        <v>7</v>
      </c>
    </row>
    <row r="12819" spans="4:30" hidden="1" x14ac:dyDescent="0.25">
      <c r="D12819" s="2" t="e">
        <f>IF(E12819="","",CONCATENATE(H12819,".",COUNTIF($E$1:E12818,E12819)+1))</f>
        <v>#N/A</v>
      </c>
      <c r="E12819" s="2" t="e">
        <f>IF(I12819="","",IF(I12819=INFORME!$C$22,CONCATENATE(H12819,".",I12819,".",G12819),""))</f>
        <v>#N/A</v>
      </c>
      <c r="F12819">
        <v>3</v>
      </c>
      <c r="G12819" t="s">
        <v>72</v>
      </c>
      <c r="H12819" t="s">
        <v>2</v>
      </c>
      <c r="I12819" t="s">
        <v>56</v>
      </c>
      <c r="N12819">
        <v>7</v>
      </c>
      <c r="O12819">
        <v>5.5</v>
      </c>
      <c r="P12819">
        <v>7</v>
      </c>
      <c r="Q12819">
        <v>7</v>
      </c>
      <c r="R12819">
        <v>7</v>
      </c>
      <c r="T12819">
        <v>4</v>
      </c>
      <c r="V12819">
        <v>3</v>
      </c>
      <c r="X12819">
        <v>2.2999999999999998</v>
      </c>
      <c r="Y12819">
        <v>4.5999999999999996</v>
      </c>
    </row>
    <row r="12820" spans="4:30" hidden="1" x14ac:dyDescent="0.25">
      <c r="D12820" s="2" t="e">
        <f>IF(E12820="","",CONCATENATE(H12820,".",COUNTIF($E$1:E12819,E12820)+1))</f>
        <v>#N/A</v>
      </c>
      <c r="E12820" s="2" t="e">
        <f>IF(I12820="","",IF(I12820=INFORME!$C$22,CONCATENATE(H12820,".",I12820,".",G12820),""))</f>
        <v>#N/A</v>
      </c>
      <c r="F12820">
        <v>3</v>
      </c>
      <c r="G12820" t="s">
        <v>72</v>
      </c>
      <c r="H12820" t="s">
        <v>2</v>
      </c>
      <c r="I12820" t="s">
        <v>56</v>
      </c>
      <c r="N12820">
        <v>7</v>
      </c>
      <c r="O12820">
        <v>7</v>
      </c>
      <c r="P12820">
        <v>3</v>
      </c>
      <c r="Q12820">
        <v>7</v>
      </c>
      <c r="X12820">
        <v>5.5</v>
      </c>
      <c r="AD12820">
        <v>7</v>
      </c>
    </row>
    <row r="12821" spans="4:30" hidden="1" x14ac:dyDescent="0.25">
      <c r="D12821" s="2" t="e">
        <f>IF(E12821="","",CONCATENATE(H12821,".",COUNTIF($E$1:E12820,E12821)+1))</f>
        <v>#N/A</v>
      </c>
      <c r="E12821" s="2" t="e">
        <f>IF(I12821="","",IF(I12821=INFORME!$C$22,CONCATENATE(H12821,".",I12821,".",G12821),""))</f>
        <v>#N/A</v>
      </c>
      <c r="F12821">
        <v>3</v>
      </c>
      <c r="G12821" t="s">
        <v>72</v>
      </c>
      <c r="H12821" t="s">
        <v>2</v>
      </c>
      <c r="I12821" t="s">
        <v>56</v>
      </c>
      <c r="N12821">
        <v>5</v>
      </c>
      <c r="O12821">
        <v>7</v>
      </c>
      <c r="P12821">
        <v>3</v>
      </c>
      <c r="Q12821">
        <v>7</v>
      </c>
      <c r="R12821">
        <v>7</v>
      </c>
      <c r="T12821">
        <v>4</v>
      </c>
      <c r="U12821">
        <v>5</v>
      </c>
      <c r="V12821">
        <v>7</v>
      </c>
      <c r="X12821">
        <v>6.3</v>
      </c>
      <c r="Y12821">
        <v>5.8</v>
      </c>
      <c r="Z12821">
        <v>4</v>
      </c>
      <c r="AA12821">
        <v>6.3</v>
      </c>
      <c r="AB12821">
        <v>4</v>
      </c>
      <c r="AC12821">
        <v>2.5</v>
      </c>
      <c r="AD12821">
        <v>7</v>
      </c>
    </row>
    <row r="12822" spans="4:30" hidden="1" x14ac:dyDescent="0.25">
      <c r="D12822" s="2" t="e">
        <f>IF(E12822="","",CONCATENATE(H12822,".",COUNTIF($E$1:E12821,E12822)+1))</f>
        <v>#N/A</v>
      </c>
      <c r="E12822" s="2" t="e">
        <f>IF(I12822="","",IF(I12822=INFORME!$C$22,CONCATENATE(H12822,".",I12822,".",G12822),""))</f>
        <v>#N/A</v>
      </c>
      <c r="F12822">
        <v>3</v>
      </c>
      <c r="G12822" t="s">
        <v>72</v>
      </c>
      <c r="H12822" t="s">
        <v>2</v>
      </c>
      <c r="I12822" t="s">
        <v>56</v>
      </c>
      <c r="N12822">
        <v>7</v>
      </c>
      <c r="O12822">
        <v>5.5</v>
      </c>
      <c r="P12822">
        <v>7</v>
      </c>
      <c r="Q12822">
        <v>7</v>
      </c>
      <c r="T12822">
        <v>5.5</v>
      </c>
      <c r="U12822">
        <v>7</v>
      </c>
      <c r="V12822">
        <v>7</v>
      </c>
      <c r="W12822">
        <v>2.5</v>
      </c>
      <c r="Y12822">
        <v>7</v>
      </c>
      <c r="AA12822">
        <v>1.8</v>
      </c>
    </row>
    <row r="12823" spans="4:30" hidden="1" x14ac:dyDescent="0.25">
      <c r="D12823" s="2" t="e">
        <f>IF(E12823="","",CONCATENATE(H12823,".",COUNTIF($E$1:E12822,E12823)+1))</f>
        <v>#N/A</v>
      </c>
      <c r="E12823" s="2" t="e">
        <f>IF(I12823="","",IF(I12823=INFORME!$C$22,CONCATENATE(H12823,".",I12823,".",G12823),""))</f>
        <v>#N/A</v>
      </c>
      <c r="F12823">
        <v>3</v>
      </c>
      <c r="G12823" t="s">
        <v>72</v>
      </c>
      <c r="H12823" t="s">
        <v>2</v>
      </c>
      <c r="I12823" t="s">
        <v>56</v>
      </c>
      <c r="N12823">
        <v>7</v>
      </c>
      <c r="O12823">
        <v>7</v>
      </c>
      <c r="P12823">
        <v>7</v>
      </c>
      <c r="Q12823">
        <v>7</v>
      </c>
      <c r="R12823">
        <v>7</v>
      </c>
      <c r="T12823">
        <v>5.5</v>
      </c>
      <c r="U12823">
        <v>3</v>
      </c>
      <c r="V12823">
        <v>7</v>
      </c>
      <c r="X12823">
        <v>7</v>
      </c>
      <c r="Y12823">
        <v>5.8</v>
      </c>
      <c r="Z12823">
        <v>6</v>
      </c>
      <c r="AA12823">
        <v>6.3</v>
      </c>
      <c r="AB12823">
        <v>7</v>
      </c>
      <c r="AC12823">
        <v>7</v>
      </c>
      <c r="AD12823">
        <v>6</v>
      </c>
    </row>
    <row r="12824" spans="4:30" hidden="1" x14ac:dyDescent="0.25">
      <c r="D12824" s="2" t="e">
        <f>IF(E12824="","",CONCATENATE(H12824,".",COUNTIF($E$1:E12823,E12824)+1))</f>
        <v>#N/A</v>
      </c>
      <c r="E12824" s="2" t="e">
        <f>IF(I12824="","",IF(I12824=INFORME!$C$22,CONCATENATE(H12824,".",I12824,".",G12824),""))</f>
        <v>#N/A</v>
      </c>
      <c r="F12824">
        <v>3</v>
      </c>
      <c r="G12824" t="s">
        <v>72</v>
      </c>
      <c r="H12824" t="s">
        <v>2</v>
      </c>
      <c r="I12824" t="s">
        <v>56</v>
      </c>
      <c r="N12824">
        <v>7</v>
      </c>
      <c r="O12824">
        <v>7</v>
      </c>
      <c r="P12824">
        <v>5</v>
      </c>
      <c r="Q12824">
        <v>3</v>
      </c>
      <c r="T12824">
        <v>2.5</v>
      </c>
      <c r="AD12824">
        <v>4</v>
      </c>
    </row>
    <row r="12825" spans="4:30" hidden="1" x14ac:dyDescent="0.25">
      <c r="D12825" s="2" t="e">
        <f>IF(E12825="","",CONCATENATE(H12825,".",COUNTIF($E$1:E12824,E12825)+1))</f>
        <v>#N/A</v>
      </c>
      <c r="E12825" s="2" t="e">
        <f>IF(I12825="","",IF(I12825=INFORME!$C$22,CONCATENATE(H12825,".",I12825,".",G12825),""))</f>
        <v>#N/A</v>
      </c>
      <c r="F12825">
        <v>3</v>
      </c>
      <c r="G12825" t="s">
        <v>72</v>
      </c>
      <c r="H12825" t="s">
        <v>2</v>
      </c>
      <c r="I12825" t="s">
        <v>56</v>
      </c>
      <c r="T12825">
        <v>7</v>
      </c>
    </row>
    <row r="12826" spans="4:30" hidden="1" x14ac:dyDescent="0.25">
      <c r="D12826" s="2" t="e">
        <f>IF(E12826="","",CONCATENATE(H12826,".",COUNTIF($E$1:E12825,E12826)+1))</f>
        <v>#N/A</v>
      </c>
      <c r="E12826" s="2" t="e">
        <f>IF(I12826="","",IF(I12826=INFORME!$C$22,CONCATENATE(H12826,".",I12826,".",G12826),""))</f>
        <v>#N/A</v>
      </c>
      <c r="F12826">
        <v>3</v>
      </c>
      <c r="G12826" t="s">
        <v>72</v>
      </c>
      <c r="H12826" t="s">
        <v>2</v>
      </c>
      <c r="I12826" t="s">
        <v>56</v>
      </c>
      <c r="N12826">
        <v>7</v>
      </c>
      <c r="O12826">
        <v>7</v>
      </c>
    </row>
    <row r="12827" spans="4:30" hidden="1" x14ac:dyDescent="0.25">
      <c r="D12827" s="2" t="e">
        <f>IF(E12827="","",CONCATENATE(H12827,".",COUNTIF($E$1:E12826,E12827)+1))</f>
        <v>#N/A</v>
      </c>
      <c r="E12827" s="2" t="e">
        <f>IF(I12827="","",IF(I12827=INFORME!$C$22,CONCATENATE(H12827,".",I12827,".",G12827),""))</f>
        <v>#N/A</v>
      </c>
      <c r="F12827">
        <v>3</v>
      </c>
      <c r="G12827" t="s">
        <v>72</v>
      </c>
      <c r="H12827" t="s">
        <v>2</v>
      </c>
      <c r="I12827" t="s">
        <v>56</v>
      </c>
      <c r="N12827">
        <v>7</v>
      </c>
    </row>
    <row r="12828" spans="4:30" hidden="1" x14ac:dyDescent="0.25">
      <c r="D12828" s="2" t="e">
        <f>IF(E12828="","",CONCATENATE(H12828,".",COUNTIF($E$1:E12827,E12828)+1))</f>
        <v>#N/A</v>
      </c>
      <c r="E12828" s="2" t="e">
        <f>IF(I12828="","",IF(I12828=INFORME!$C$22,CONCATENATE(H12828,".",I12828,".",G12828),""))</f>
        <v>#N/A</v>
      </c>
      <c r="F12828">
        <v>3</v>
      </c>
      <c r="G12828" t="s">
        <v>72</v>
      </c>
      <c r="H12828" t="s">
        <v>2</v>
      </c>
      <c r="I12828" t="s">
        <v>56</v>
      </c>
      <c r="N12828">
        <v>5</v>
      </c>
      <c r="O12828">
        <v>5.5</v>
      </c>
      <c r="P12828">
        <v>7</v>
      </c>
      <c r="Q12828">
        <v>5</v>
      </c>
      <c r="X12828">
        <v>6.3</v>
      </c>
      <c r="AA12828">
        <v>7</v>
      </c>
      <c r="AC12828">
        <v>7</v>
      </c>
      <c r="AD12828">
        <v>7</v>
      </c>
    </row>
    <row r="12829" spans="4:30" hidden="1" x14ac:dyDescent="0.25">
      <c r="D12829" s="2" t="e">
        <f>IF(E12829="","",CONCATENATE(H12829,".",COUNTIF($E$1:E12828,E12829)+1))</f>
        <v>#N/A</v>
      </c>
      <c r="E12829" s="2" t="e">
        <f>IF(I12829="","",IF(I12829=INFORME!$C$22,CONCATENATE(H12829,".",I12829,".",G12829),""))</f>
        <v>#N/A</v>
      </c>
      <c r="F12829">
        <v>3</v>
      </c>
      <c r="G12829" t="s">
        <v>72</v>
      </c>
      <c r="H12829" t="s">
        <v>2</v>
      </c>
      <c r="I12829" t="s">
        <v>56</v>
      </c>
      <c r="N12829">
        <v>7</v>
      </c>
      <c r="O12829">
        <v>7</v>
      </c>
      <c r="P12829">
        <v>7</v>
      </c>
      <c r="Q12829">
        <v>7</v>
      </c>
      <c r="R12829">
        <v>7</v>
      </c>
      <c r="T12829">
        <v>5.5</v>
      </c>
      <c r="U12829">
        <v>7</v>
      </c>
      <c r="V12829">
        <v>7</v>
      </c>
      <c r="W12829">
        <v>7</v>
      </c>
      <c r="Y12829">
        <v>4.5999999999999996</v>
      </c>
      <c r="Z12829">
        <v>5</v>
      </c>
      <c r="AA12829">
        <v>4.8</v>
      </c>
      <c r="AB12829">
        <v>7</v>
      </c>
      <c r="AC12829">
        <v>5.5</v>
      </c>
      <c r="AD12829">
        <v>5</v>
      </c>
    </row>
    <row r="12830" spans="4:30" hidden="1" x14ac:dyDescent="0.25">
      <c r="D12830" s="2" t="e">
        <f>IF(E12830="","",CONCATENATE(H12830,".",COUNTIF($E$1:E12829,E12830)+1))</f>
        <v>#N/A</v>
      </c>
      <c r="E12830" s="2" t="e">
        <f>IF(I12830="","",IF(I12830=INFORME!$C$22,CONCATENATE(H12830,".",I12830,".",G12830),""))</f>
        <v>#N/A</v>
      </c>
      <c r="F12830">
        <v>3</v>
      </c>
      <c r="G12830" t="s">
        <v>72</v>
      </c>
      <c r="H12830" t="s">
        <v>2</v>
      </c>
      <c r="I12830" t="s">
        <v>56</v>
      </c>
      <c r="N12830">
        <v>7</v>
      </c>
      <c r="O12830">
        <v>7</v>
      </c>
      <c r="P12830">
        <v>7</v>
      </c>
      <c r="Q12830">
        <v>7</v>
      </c>
      <c r="R12830">
        <v>7</v>
      </c>
      <c r="T12830">
        <v>5.5</v>
      </c>
      <c r="U12830">
        <v>7</v>
      </c>
      <c r="W12830">
        <v>7</v>
      </c>
      <c r="X12830">
        <v>6.6</v>
      </c>
      <c r="Y12830">
        <v>5.8</v>
      </c>
      <c r="AC12830">
        <v>7</v>
      </c>
      <c r="AD12830">
        <v>7</v>
      </c>
    </row>
    <row r="12831" spans="4:30" hidden="1" x14ac:dyDescent="0.25">
      <c r="D12831" s="2" t="e">
        <f>IF(E12831="","",CONCATENATE(H12831,".",COUNTIF($E$1:E12830,E12831)+1))</f>
        <v>#N/A</v>
      </c>
      <c r="E12831" s="2" t="e">
        <f>IF(I12831="","",IF(I12831=INFORME!$C$22,CONCATENATE(H12831,".",I12831,".",G12831),""))</f>
        <v>#N/A</v>
      </c>
      <c r="F12831">
        <v>3</v>
      </c>
      <c r="G12831" t="s">
        <v>72</v>
      </c>
      <c r="H12831" t="s">
        <v>2</v>
      </c>
      <c r="I12831" t="s">
        <v>56</v>
      </c>
      <c r="N12831">
        <v>7</v>
      </c>
      <c r="O12831">
        <v>7</v>
      </c>
      <c r="P12831">
        <v>7</v>
      </c>
      <c r="Q12831">
        <v>7</v>
      </c>
      <c r="R12831">
        <v>7</v>
      </c>
      <c r="U12831">
        <v>7</v>
      </c>
      <c r="V12831">
        <v>7</v>
      </c>
      <c r="X12831">
        <v>3</v>
      </c>
      <c r="Y12831">
        <v>5.8</v>
      </c>
      <c r="Z12831">
        <v>7</v>
      </c>
      <c r="AA12831">
        <v>6.3</v>
      </c>
      <c r="AB12831">
        <v>7</v>
      </c>
      <c r="AC12831">
        <v>7</v>
      </c>
      <c r="AD12831">
        <v>7</v>
      </c>
    </row>
    <row r="12832" spans="4:30" hidden="1" x14ac:dyDescent="0.25">
      <c r="D12832" s="2" t="e">
        <f>IF(E12832="","",CONCATENATE(H12832,".",COUNTIF($E$1:E12831,E12832)+1))</f>
        <v>#N/A</v>
      </c>
      <c r="E12832" s="2" t="e">
        <f>IF(I12832="","",IF(I12832=INFORME!$C$22,CONCATENATE(H12832,".",I12832,".",G12832),""))</f>
        <v>#N/A</v>
      </c>
      <c r="F12832">
        <v>3</v>
      </c>
      <c r="G12832" t="s">
        <v>72</v>
      </c>
      <c r="H12832" t="s">
        <v>2</v>
      </c>
      <c r="I12832" t="s">
        <v>56</v>
      </c>
      <c r="N12832">
        <v>3</v>
      </c>
      <c r="X12832">
        <v>5.0999999999999996</v>
      </c>
      <c r="AD12832">
        <v>2</v>
      </c>
    </row>
    <row r="12833" spans="4:30" hidden="1" x14ac:dyDescent="0.25">
      <c r="D12833" s="2" t="e">
        <f>IF(E12833="","",CONCATENATE(H12833,".",COUNTIF($E$1:E12832,E12833)+1))</f>
        <v>#N/A</v>
      </c>
      <c r="E12833" s="2" t="e">
        <f>IF(I12833="","",IF(I12833=INFORME!$C$22,CONCATENATE(H12833,".",I12833,".",G12833),""))</f>
        <v>#N/A</v>
      </c>
      <c r="F12833">
        <v>3</v>
      </c>
      <c r="G12833" t="s">
        <v>72</v>
      </c>
      <c r="H12833" t="s">
        <v>2</v>
      </c>
      <c r="I12833" t="s">
        <v>56</v>
      </c>
      <c r="N12833">
        <v>5</v>
      </c>
      <c r="O12833">
        <v>5.5</v>
      </c>
      <c r="P12833">
        <v>5</v>
      </c>
      <c r="Q12833">
        <v>3</v>
      </c>
      <c r="T12833">
        <v>4</v>
      </c>
      <c r="U12833">
        <v>5</v>
      </c>
      <c r="V12833">
        <v>5</v>
      </c>
      <c r="X12833">
        <v>5.9</v>
      </c>
      <c r="Y12833">
        <v>3.4</v>
      </c>
      <c r="Z12833">
        <v>5</v>
      </c>
      <c r="AA12833">
        <v>6.3</v>
      </c>
      <c r="AB12833">
        <v>7</v>
      </c>
      <c r="AC12833">
        <v>7</v>
      </c>
      <c r="AD12833">
        <v>7</v>
      </c>
    </row>
    <row r="12834" spans="4:30" hidden="1" x14ac:dyDescent="0.25">
      <c r="D12834" s="2" t="e">
        <f>IF(E12834="","",CONCATENATE(H12834,".",COUNTIF($E$1:E12833,E12834)+1))</f>
        <v>#N/A</v>
      </c>
      <c r="E12834" s="2" t="e">
        <f>IF(I12834="","",IF(I12834=INFORME!$C$22,CONCATENATE(H12834,".",I12834,".",G12834),""))</f>
        <v>#N/A</v>
      </c>
      <c r="F12834">
        <v>3</v>
      </c>
      <c r="G12834" t="s">
        <v>72</v>
      </c>
      <c r="H12834" t="s">
        <v>2</v>
      </c>
      <c r="I12834" t="s">
        <v>56</v>
      </c>
      <c r="N12834">
        <v>7</v>
      </c>
      <c r="O12834">
        <v>7</v>
      </c>
      <c r="P12834">
        <v>7</v>
      </c>
      <c r="Q12834">
        <v>5</v>
      </c>
      <c r="R12834">
        <v>5</v>
      </c>
      <c r="T12834">
        <v>5.5</v>
      </c>
      <c r="U12834">
        <v>5</v>
      </c>
      <c r="V12834">
        <v>3</v>
      </c>
      <c r="X12834">
        <v>6.3</v>
      </c>
      <c r="Y12834">
        <v>3.4</v>
      </c>
      <c r="Z12834">
        <v>5</v>
      </c>
      <c r="AD12834">
        <v>7</v>
      </c>
    </row>
    <row r="12835" spans="4:30" hidden="1" x14ac:dyDescent="0.25">
      <c r="D12835" s="2" t="e">
        <f>IF(E12835="","",CONCATENATE(H12835,".",COUNTIF($E$1:E12834,E12835)+1))</f>
        <v>#N/A</v>
      </c>
      <c r="E12835" s="2" t="e">
        <f>IF(I12835="","",IF(I12835=INFORME!$C$22,CONCATENATE(H12835,".",I12835,".",G12835),""))</f>
        <v>#N/A</v>
      </c>
      <c r="F12835">
        <v>3</v>
      </c>
      <c r="G12835" t="s">
        <v>72</v>
      </c>
      <c r="H12835" t="s">
        <v>2</v>
      </c>
      <c r="I12835" t="s">
        <v>56</v>
      </c>
      <c r="P12835">
        <v>4</v>
      </c>
      <c r="Z12835">
        <v>3</v>
      </c>
    </row>
    <row r="12836" spans="4:30" hidden="1" x14ac:dyDescent="0.25">
      <c r="D12836" s="2" t="e">
        <f>IF(E12836="","",CONCATENATE(H12836,".",COUNTIF($E$1:E12835,E12836)+1))</f>
        <v>#N/A</v>
      </c>
      <c r="E12836" s="2" t="e">
        <f>IF(I12836="","",IF(I12836=INFORME!$C$22,CONCATENATE(H12836,".",I12836,".",G12836),""))</f>
        <v>#N/A</v>
      </c>
      <c r="F12836">
        <v>3</v>
      </c>
      <c r="G12836" t="s">
        <v>72</v>
      </c>
      <c r="H12836" t="s">
        <v>2</v>
      </c>
      <c r="I12836" t="s">
        <v>56</v>
      </c>
      <c r="O12836">
        <v>7</v>
      </c>
      <c r="P12836">
        <v>7</v>
      </c>
      <c r="Q12836">
        <v>5</v>
      </c>
      <c r="R12836">
        <v>7</v>
      </c>
      <c r="X12836">
        <v>2.2999999999999998</v>
      </c>
      <c r="AD12836">
        <v>2</v>
      </c>
    </row>
    <row r="12837" spans="4:30" hidden="1" x14ac:dyDescent="0.25">
      <c r="D12837" s="2" t="e">
        <f>IF(E12837="","",CONCATENATE(H12837,".",COUNTIF($E$1:E12836,E12837)+1))</f>
        <v>#N/A</v>
      </c>
      <c r="E12837" s="2" t="e">
        <f>IF(I12837="","",IF(I12837=INFORME!$C$22,CONCATENATE(H12837,".",I12837,".",G12837),""))</f>
        <v>#N/A</v>
      </c>
      <c r="F12837">
        <v>3</v>
      </c>
      <c r="G12837" t="s">
        <v>72</v>
      </c>
      <c r="H12837" t="s">
        <v>2</v>
      </c>
      <c r="I12837" t="s">
        <v>56</v>
      </c>
    </row>
    <row r="12838" spans="4:30" hidden="1" x14ac:dyDescent="0.25">
      <c r="D12838" s="2" t="e">
        <f>IF(E12838="","",CONCATENATE(H12838,".",COUNTIF($E$1:E12837,E12838)+1))</f>
        <v>#N/A</v>
      </c>
      <c r="E12838" s="2" t="e">
        <f>IF(I12838="","",IF(I12838=INFORME!$C$22,CONCATENATE(H12838,".",I12838,".",G12838),""))</f>
        <v>#N/A</v>
      </c>
      <c r="F12838">
        <v>3</v>
      </c>
      <c r="G12838" t="s">
        <v>72</v>
      </c>
      <c r="H12838" t="s">
        <v>2</v>
      </c>
      <c r="I12838" t="s">
        <v>56</v>
      </c>
    </row>
    <row r="12839" spans="4:30" hidden="1" x14ac:dyDescent="0.25">
      <c r="D12839" s="2" t="e">
        <f>IF(E12839="","",CONCATENATE(H12839,".",COUNTIF($E$1:E12838,E12839)+1))</f>
        <v>#N/A</v>
      </c>
      <c r="E12839" s="2" t="e">
        <f>IF(I12839="","",IF(I12839=INFORME!$C$22,CONCATENATE(H12839,".",I12839,".",G12839),""))</f>
        <v>#N/A</v>
      </c>
      <c r="F12839">
        <v>3</v>
      </c>
      <c r="G12839" t="s">
        <v>72</v>
      </c>
      <c r="H12839" t="s">
        <v>2</v>
      </c>
      <c r="I12839" t="s">
        <v>56</v>
      </c>
    </row>
    <row r="12840" spans="4:30" hidden="1" x14ac:dyDescent="0.25">
      <c r="D12840" s="2" t="e">
        <f>IF(E12840="","",CONCATENATE(H12840,".",COUNTIF($E$1:E12839,E12840)+1))</f>
        <v>#N/A</v>
      </c>
      <c r="E12840" s="2" t="e">
        <f>IF(I12840="","",IF(I12840=INFORME!$C$22,CONCATENATE(H12840,".",I12840,".",G12840),""))</f>
        <v>#N/A</v>
      </c>
      <c r="F12840">
        <v>3</v>
      </c>
      <c r="G12840" t="s">
        <v>72</v>
      </c>
      <c r="H12840" t="s">
        <v>2</v>
      </c>
      <c r="I12840" t="s">
        <v>56</v>
      </c>
    </row>
    <row r="12841" spans="4:30" hidden="1" x14ac:dyDescent="0.25">
      <c r="D12841" s="2" t="e">
        <f>IF(E12841="","",CONCATENATE(H12841,".",COUNTIF($E$1:E12840,E12841)+1))</f>
        <v>#N/A</v>
      </c>
      <c r="E12841" s="2" t="e">
        <f>IF(I12841="","",IF(I12841=INFORME!$C$22,CONCATENATE(H12841,".",I12841,".",G12841),""))</f>
        <v>#N/A</v>
      </c>
      <c r="F12841">
        <v>3</v>
      </c>
      <c r="G12841" t="s">
        <v>72</v>
      </c>
      <c r="H12841" t="s">
        <v>2</v>
      </c>
      <c r="I12841" t="s">
        <v>56</v>
      </c>
    </row>
    <row r="12842" spans="4:30" hidden="1" x14ac:dyDescent="0.25">
      <c r="D12842" s="2" t="e">
        <f>IF(E12842="","",CONCATENATE(H12842,".",COUNTIF($E$1:E12841,E12842)+1))</f>
        <v>#N/A</v>
      </c>
      <c r="E12842" s="2" t="e">
        <f>IF(I12842="","",IF(I12842=INFORME!$C$22,CONCATENATE(H12842,".",I12842,".",G12842),""))</f>
        <v>#N/A</v>
      </c>
      <c r="F12842">
        <v>3</v>
      </c>
      <c r="G12842" t="s">
        <v>72</v>
      </c>
      <c r="H12842" t="s">
        <v>2</v>
      </c>
      <c r="I12842" t="s">
        <v>56</v>
      </c>
    </row>
    <row r="12843" spans="4:30" hidden="1" x14ac:dyDescent="0.25">
      <c r="D12843" s="2" t="e">
        <f>IF(E12843="","",CONCATENATE(H12843,".",COUNTIF($E$1:E12842,E12843)+1))</f>
        <v>#N/A</v>
      </c>
      <c r="E12843" s="2" t="e">
        <f>IF(I12843="","",IF(I12843=INFORME!$C$22,CONCATENATE(H12843,".",I12843,".",G12843),""))</f>
        <v>#N/A</v>
      </c>
      <c r="F12843">
        <v>3</v>
      </c>
      <c r="G12843" t="s">
        <v>72</v>
      </c>
      <c r="H12843" t="s">
        <v>2</v>
      </c>
      <c r="I12843" t="s">
        <v>56</v>
      </c>
    </row>
    <row r="12844" spans="4:30" hidden="1" x14ac:dyDescent="0.25">
      <c r="D12844" s="2" t="e">
        <f>IF(E12844="","",CONCATENATE(H12844,".",COUNTIF($E$1:E12843,E12844)+1))</f>
        <v>#N/A</v>
      </c>
      <c r="E12844" s="2" t="e">
        <f>IF(I12844="","",IF(I12844=INFORME!$C$22,CONCATENATE(H12844,".",I12844,".",G12844),""))</f>
        <v>#N/A</v>
      </c>
      <c r="F12844">
        <v>3</v>
      </c>
      <c r="G12844" t="s">
        <v>72</v>
      </c>
      <c r="H12844" t="s">
        <v>2</v>
      </c>
      <c r="I12844" t="s">
        <v>56</v>
      </c>
    </row>
    <row r="12845" spans="4:30" hidden="1" x14ac:dyDescent="0.25">
      <c r="D12845" s="2" t="e">
        <f>IF(E12845="","",CONCATENATE(H12845,".",COUNTIF($E$1:E12844,E12845)+1))</f>
        <v>#N/A</v>
      </c>
      <c r="E12845" s="2" t="e">
        <f>IF(I12845="","",IF(I12845=INFORME!$C$22,CONCATENATE(H12845,".",I12845,".",G12845),""))</f>
        <v>#N/A</v>
      </c>
      <c r="F12845">
        <v>3</v>
      </c>
      <c r="G12845" t="s">
        <v>72</v>
      </c>
      <c r="H12845" t="s">
        <v>2</v>
      </c>
      <c r="I12845" t="s">
        <v>56</v>
      </c>
    </row>
    <row r="12846" spans="4:30" hidden="1" x14ac:dyDescent="0.25">
      <c r="D12846" s="2" t="e">
        <f>IF(E12846="","",CONCATENATE(H12846,".",COUNTIF($E$1:E12845,E12846)+1))</f>
        <v>#N/A</v>
      </c>
      <c r="E12846" s="2" t="e">
        <f>IF(I12846="","",IF(I12846=INFORME!$C$22,CONCATENATE(H12846,".",I12846,".",G12846),""))</f>
        <v>#N/A</v>
      </c>
      <c r="F12846">
        <v>3</v>
      </c>
      <c r="G12846" t="s">
        <v>72</v>
      </c>
      <c r="H12846" t="s">
        <v>2</v>
      </c>
      <c r="I12846" t="s">
        <v>56</v>
      </c>
    </row>
    <row r="12847" spans="4:30" hidden="1" x14ac:dyDescent="0.25">
      <c r="D12847" s="2" t="e">
        <f>IF(E12847="","",CONCATENATE(H12847,".",COUNTIF($E$1:E12846,E12847)+1))</f>
        <v>#N/A</v>
      </c>
      <c r="E12847" s="2" t="e">
        <f>IF(I12847="","",IF(I12847=INFORME!$C$22,CONCATENATE(H12847,".",I12847,".",G12847),""))</f>
        <v>#N/A</v>
      </c>
      <c r="F12847">
        <v>3</v>
      </c>
      <c r="G12847" t="s">
        <v>72</v>
      </c>
      <c r="H12847" t="s">
        <v>2</v>
      </c>
      <c r="I12847" t="s">
        <v>56</v>
      </c>
    </row>
    <row r="12848" spans="4:30" hidden="1" x14ac:dyDescent="0.25">
      <c r="D12848" s="2" t="e">
        <f>IF(E12848="","",CONCATENATE(H12848,".",COUNTIF($E$1:E12847,E12848)+1))</f>
        <v>#N/A</v>
      </c>
      <c r="E12848" s="2" t="e">
        <f>IF(I12848="","",IF(I12848=INFORME!$C$22,CONCATENATE(H12848,".",I12848,".",G12848),""))</f>
        <v>#N/A</v>
      </c>
      <c r="F12848">
        <v>3</v>
      </c>
      <c r="G12848" t="s">
        <v>72</v>
      </c>
      <c r="H12848" t="s">
        <v>2</v>
      </c>
      <c r="I12848" t="s">
        <v>56</v>
      </c>
    </row>
    <row r="12849" spans="4:9" hidden="1" x14ac:dyDescent="0.25">
      <c r="D12849" s="2" t="e">
        <f>IF(E12849="","",CONCATENATE(H12849,".",COUNTIF($E$1:E12848,E12849)+1))</f>
        <v>#N/A</v>
      </c>
      <c r="E12849" s="2" t="e">
        <f>IF(I12849="","",IF(I12849=INFORME!$C$22,CONCATENATE(H12849,".",I12849,".",G12849),""))</f>
        <v>#N/A</v>
      </c>
      <c r="F12849">
        <v>3</v>
      </c>
      <c r="G12849" t="s">
        <v>72</v>
      </c>
      <c r="H12849" t="s">
        <v>2</v>
      </c>
      <c r="I12849" t="s">
        <v>56</v>
      </c>
    </row>
    <row r="12850" spans="4:9" hidden="1" x14ac:dyDescent="0.25">
      <c r="D12850" s="2" t="e">
        <f>IF(E12850="","",CONCATENATE(H12850,".",COUNTIF($E$1:E12849,E12850)+1))</f>
        <v>#N/A</v>
      </c>
      <c r="E12850" s="2" t="e">
        <f>IF(I12850="","",IF(I12850=INFORME!$C$22,CONCATENATE(H12850,".",I12850,".",G12850),""))</f>
        <v>#N/A</v>
      </c>
      <c r="F12850">
        <v>3</v>
      </c>
      <c r="G12850" t="s">
        <v>72</v>
      </c>
      <c r="H12850" t="s">
        <v>2</v>
      </c>
      <c r="I12850" t="s">
        <v>56</v>
      </c>
    </row>
    <row r="12851" spans="4:9" hidden="1" x14ac:dyDescent="0.25">
      <c r="D12851" s="2" t="e">
        <f>IF(E12851="","",CONCATENATE(H12851,".",COUNTIF($E$1:E12850,E12851)+1))</f>
        <v>#N/A</v>
      </c>
      <c r="E12851" s="2" t="e">
        <f>IF(I12851="","",IF(I12851=INFORME!$C$22,CONCATENATE(H12851,".",I12851,".",G12851),""))</f>
        <v>#N/A</v>
      </c>
      <c r="F12851">
        <v>3</v>
      </c>
      <c r="G12851" t="s">
        <v>72</v>
      </c>
      <c r="H12851" t="s">
        <v>2</v>
      </c>
      <c r="I12851" t="s">
        <v>56</v>
      </c>
    </row>
    <row r="12852" spans="4:9" hidden="1" x14ac:dyDescent="0.25">
      <c r="D12852" s="2" t="e">
        <f>IF(E12852="","",CONCATENATE(H12852,".",COUNTIF($E$1:E12851,E12852)+1))</f>
        <v>#N/A</v>
      </c>
      <c r="E12852" s="2" t="e">
        <f>IF(I12852="","",IF(I12852=INFORME!$C$22,CONCATENATE(H12852,".",I12852,".",G12852),""))</f>
        <v>#N/A</v>
      </c>
      <c r="F12852">
        <v>3</v>
      </c>
      <c r="G12852" t="s">
        <v>72</v>
      </c>
      <c r="H12852" t="s">
        <v>2</v>
      </c>
      <c r="I12852" t="s">
        <v>56</v>
      </c>
    </row>
    <row r="12853" spans="4:9" hidden="1" x14ac:dyDescent="0.25">
      <c r="D12853" s="2" t="e">
        <f>IF(E12853="","",CONCATENATE(H12853,".",COUNTIF($E$1:E12852,E12853)+1))</f>
        <v>#N/A</v>
      </c>
      <c r="E12853" s="2" t="e">
        <f>IF(I12853="","",IF(I12853=INFORME!$C$22,CONCATENATE(H12853,".",I12853,".",G12853),""))</f>
        <v>#N/A</v>
      </c>
      <c r="F12853">
        <v>3</v>
      </c>
      <c r="G12853" t="s">
        <v>72</v>
      </c>
      <c r="H12853" t="s">
        <v>2</v>
      </c>
      <c r="I12853" t="s">
        <v>56</v>
      </c>
    </row>
    <row r="12854" spans="4:9" hidden="1" x14ac:dyDescent="0.25">
      <c r="D12854" s="2" t="e">
        <f>IF(E12854="","",CONCATENATE(H12854,".",COUNTIF($E$1:E12853,E12854)+1))</f>
        <v>#N/A</v>
      </c>
      <c r="E12854" s="2" t="e">
        <f>IF(I12854="","",IF(I12854=INFORME!$C$22,CONCATENATE(H12854,".",I12854,".",G12854),""))</f>
        <v>#N/A</v>
      </c>
      <c r="F12854">
        <v>3</v>
      </c>
      <c r="G12854" t="s">
        <v>72</v>
      </c>
      <c r="H12854" t="s">
        <v>2</v>
      </c>
      <c r="I12854" t="s">
        <v>56</v>
      </c>
    </row>
    <row r="12855" spans="4:9" hidden="1" x14ac:dyDescent="0.25">
      <c r="D12855" s="2" t="e">
        <f>IF(E12855="","",CONCATENATE(H12855,".",COUNTIF($E$1:E12854,E12855)+1))</f>
        <v>#N/A</v>
      </c>
      <c r="E12855" s="2" t="e">
        <f>IF(I12855="","",IF(I12855=INFORME!$C$22,CONCATENATE(H12855,".",I12855,".",G12855),""))</f>
        <v>#N/A</v>
      </c>
      <c r="F12855">
        <v>3</v>
      </c>
      <c r="G12855" t="s">
        <v>72</v>
      </c>
      <c r="H12855" t="s">
        <v>2</v>
      </c>
      <c r="I12855" t="s">
        <v>56</v>
      </c>
    </row>
    <row r="12856" spans="4:9" hidden="1" x14ac:dyDescent="0.25">
      <c r="D12856" s="2" t="e">
        <f>IF(E12856="","",CONCATENATE(H12856,".",COUNTIF($E$1:E12855,E12856)+1))</f>
        <v>#N/A</v>
      </c>
      <c r="E12856" s="2" t="e">
        <f>IF(I12856="","",IF(I12856=INFORME!$C$22,CONCATENATE(H12856,".",I12856,".",G12856),""))</f>
        <v>#N/A</v>
      </c>
      <c r="F12856">
        <v>3</v>
      </c>
      <c r="G12856" t="s">
        <v>72</v>
      </c>
      <c r="H12856" t="s">
        <v>2</v>
      </c>
      <c r="I12856" t="s">
        <v>56</v>
      </c>
    </row>
    <row r="12857" spans="4:9" hidden="1" x14ac:dyDescent="0.25">
      <c r="D12857" s="2" t="e">
        <f>IF(E12857="","",CONCATENATE(H12857,".",COUNTIF($E$1:E12856,E12857)+1))</f>
        <v>#N/A</v>
      </c>
      <c r="E12857" s="2" t="e">
        <f>IF(I12857="","",IF(I12857=INFORME!$C$22,CONCATENATE(H12857,".",I12857,".",G12857),""))</f>
        <v>#N/A</v>
      </c>
      <c r="F12857">
        <v>3</v>
      </c>
      <c r="G12857" t="s">
        <v>72</v>
      </c>
      <c r="H12857" t="s">
        <v>2</v>
      </c>
      <c r="I12857" t="s">
        <v>56</v>
      </c>
    </row>
    <row r="12858" spans="4:9" hidden="1" x14ac:dyDescent="0.25">
      <c r="D12858" s="2" t="e">
        <f>IF(E12858="","",CONCATENATE(H12858,".",COUNTIF($E$1:E12857,E12858)+1))</f>
        <v>#N/A</v>
      </c>
      <c r="E12858" s="2" t="e">
        <f>IF(I12858="","",IF(I12858=INFORME!$C$22,CONCATENATE(H12858,".",I12858,".",G12858),""))</f>
        <v>#N/A</v>
      </c>
      <c r="F12858">
        <v>3</v>
      </c>
      <c r="G12858" t="s">
        <v>72</v>
      </c>
      <c r="H12858" t="s">
        <v>2</v>
      </c>
      <c r="I12858" t="s">
        <v>56</v>
      </c>
    </row>
    <row r="12859" spans="4:9" hidden="1" x14ac:dyDescent="0.25">
      <c r="D12859" s="2" t="e">
        <f>IF(E12859="","",CONCATENATE(H12859,".",COUNTIF($E$1:E12858,E12859)+1))</f>
        <v>#N/A</v>
      </c>
      <c r="E12859" s="2" t="e">
        <f>IF(I12859="","",IF(I12859=INFORME!$C$22,CONCATENATE(H12859,".",I12859,".",G12859),""))</f>
        <v>#N/A</v>
      </c>
      <c r="F12859">
        <v>3</v>
      </c>
      <c r="G12859" t="s">
        <v>72</v>
      </c>
      <c r="H12859" t="s">
        <v>2</v>
      </c>
      <c r="I12859" t="s">
        <v>56</v>
      </c>
    </row>
    <row r="12860" spans="4:9" hidden="1" x14ac:dyDescent="0.25">
      <c r="D12860" s="2" t="e">
        <f>IF(E12860="","",CONCATENATE(H12860,".",COUNTIF($E$1:E12859,E12860)+1))</f>
        <v>#N/A</v>
      </c>
      <c r="E12860" s="2" t="e">
        <f>IF(I12860="","",IF(I12860=INFORME!$C$22,CONCATENATE(H12860,".",I12860,".",G12860),""))</f>
        <v>#N/A</v>
      </c>
      <c r="F12860">
        <v>3</v>
      </c>
      <c r="G12860" t="s">
        <v>72</v>
      </c>
      <c r="H12860" t="s">
        <v>2</v>
      </c>
      <c r="I12860" t="s">
        <v>56</v>
      </c>
    </row>
    <row r="12861" spans="4:9" hidden="1" x14ac:dyDescent="0.25">
      <c r="D12861" s="2" t="e">
        <f>IF(E12861="","",CONCATENATE(H12861,".",COUNTIF($E$1:E12860,E12861)+1))</f>
        <v>#N/A</v>
      </c>
      <c r="E12861" s="2" t="e">
        <f>IF(I12861="","",IF(I12861=INFORME!$C$22,CONCATENATE(H12861,".",I12861,".",G12861),""))</f>
        <v>#N/A</v>
      </c>
      <c r="F12861">
        <v>3</v>
      </c>
      <c r="G12861" t="s">
        <v>72</v>
      </c>
      <c r="H12861" t="s">
        <v>2</v>
      </c>
      <c r="I12861" t="s">
        <v>56</v>
      </c>
    </row>
    <row r="12862" spans="4:9" hidden="1" x14ac:dyDescent="0.25">
      <c r="D12862" s="2" t="e">
        <f>IF(E12862="","",CONCATENATE(H12862,".",COUNTIF($E$1:E12861,E12862)+1))</f>
        <v>#N/A</v>
      </c>
      <c r="E12862" s="2" t="e">
        <f>IF(I12862="","",IF(I12862=INFORME!$C$22,CONCATENATE(H12862,".",I12862,".",G12862),""))</f>
        <v>#N/A</v>
      </c>
      <c r="F12862">
        <v>3</v>
      </c>
      <c r="G12862" t="s">
        <v>72</v>
      </c>
      <c r="H12862" t="s">
        <v>2</v>
      </c>
      <c r="I12862" t="s">
        <v>56</v>
      </c>
    </row>
    <row r="12863" spans="4:9" hidden="1" x14ac:dyDescent="0.25">
      <c r="D12863" s="2" t="e">
        <f>IF(E12863="","",CONCATENATE(H12863,".",COUNTIF($E$1:E12862,E12863)+1))</f>
        <v>#N/A</v>
      </c>
      <c r="E12863" s="2" t="e">
        <f>IF(I12863="","",IF(I12863=INFORME!$C$22,CONCATENATE(H12863,".",I12863,".",G12863),""))</f>
        <v>#N/A</v>
      </c>
      <c r="F12863">
        <v>3</v>
      </c>
      <c r="G12863" t="s">
        <v>72</v>
      </c>
      <c r="H12863" t="s">
        <v>2</v>
      </c>
      <c r="I12863" t="s">
        <v>56</v>
      </c>
    </row>
    <row r="12864" spans="4:9" hidden="1" x14ac:dyDescent="0.25">
      <c r="D12864" s="2" t="e">
        <f>IF(E12864="","",CONCATENATE(H12864,".",COUNTIF($E$1:E12863,E12864)+1))</f>
        <v>#N/A</v>
      </c>
      <c r="E12864" s="2" t="e">
        <f>IF(I12864="","",IF(I12864=INFORME!$C$22,CONCATENATE(H12864,".",I12864,".",G12864),""))</f>
        <v>#N/A</v>
      </c>
      <c r="F12864">
        <v>3</v>
      </c>
      <c r="G12864" t="s">
        <v>72</v>
      </c>
      <c r="H12864" t="s">
        <v>2</v>
      </c>
      <c r="I12864" t="s">
        <v>56</v>
      </c>
    </row>
    <row r="12865" spans="4:9" hidden="1" x14ac:dyDescent="0.25">
      <c r="D12865" s="2" t="e">
        <f>IF(E12865="","",CONCATENATE(H12865,".",COUNTIF($E$1:E12864,E12865)+1))</f>
        <v>#N/A</v>
      </c>
      <c r="E12865" s="2" t="e">
        <f>IF(I12865="","",IF(I12865=INFORME!$C$22,CONCATENATE(H12865,".",I12865,".",G12865),""))</f>
        <v>#N/A</v>
      </c>
      <c r="F12865">
        <v>3</v>
      </c>
      <c r="G12865" t="s">
        <v>72</v>
      </c>
      <c r="H12865" t="s">
        <v>2</v>
      </c>
      <c r="I12865" t="s">
        <v>56</v>
      </c>
    </row>
    <row r="12866" spans="4:9" hidden="1" x14ac:dyDescent="0.25">
      <c r="D12866" s="2" t="e">
        <f>IF(E12866="","",CONCATENATE(H12866,".",COUNTIF($E$1:E12865,E12866)+1))</f>
        <v>#N/A</v>
      </c>
      <c r="E12866" s="2" t="e">
        <f>IF(I12866="","",IF(I12866=INFORME!$C$22,CONCATENATE(H12866,".",I12866,".",G12866),""))</f>
        <v>#N/A</v>
      </c>
      <c r="F12866">
        <v>3</v>
      </c>
      <c r="G12866" t="s">
        <v>72</v>
      </c>
      <c r="H12866" t="s">
        <v>2</v>
      </c>
      <c r="I12866" t="s">
        <v>56</v>
      </c>
    </row>
    <row r="12867" spans="4:9" hidden="1" x14ac:dyDescent="0.25">
      <c r="D12867" s="2" t="e">
        <f>IF(E12867="","",CONCATENATE(H12867,".",COUNTIF($E$1:E12866,E12867)+1))</f>
        <v>#N/A</v>
      </c>
      <c r="E12867" s="2" t="e">
        <f>IF(I12867="","",IF(I12867=INFORME!$C$22,CONCATENATE(H12867,".",I12867,".",G12867),""))</f>
        <v>#N/A</v>
      </c>
      <c r="F12867">
        <v>3</v>
      </c>
      <c r="G12867" t="s">
        <v>72</v>
      </c>
      <c r="H12867" t="s">
        <v>2</v>
      </c>
      <c r="I12867" t="s">
        <v>56</v>
      </c>
    </row>
    <row r="12868" spans="4:9" hidden="1" x14ac:dyDescent="0.25">
      <c r="D12868" s="2" t="e">
        <f>IF(E12868="","",CONCATENATE(H12868,".",COUNTIF($E$1:E12867,E12868)+1))</f>
        <v>#N/A</v>
      </c>
      <c r="E12868" s="2" t="e">
        <f>IF(I12868="","",IF(I12868=INFORME!$C$22,CONCATENATE(H12868,".",I12868,".",G12868),""))</f>
        <v>#N/A</v>
      </c>
      <c r="F12868">
        <v>3</v>
      </c>
      <c r="G12868" t="s">
        <v>72</v>
      </c>
      <c r="H12868" t="s">
        <v>2</v>
      </c>
      <c r="I12868" t="s">
        <v>56</v>
      </c>
    </row>
    <row r="12869" spans="4:9" hidden="1" x14ac:dyDescent="0.25">
      <c r="D12869" s="2" t="e">
        <f>IF(E12869="","",CONCATENATE(H12869,".",COUNTIF($E$1:E12868,E12869)+1))</f>
        <v>#N/A</v>
      </c>
      <c r="E12869" s="2" t="e">
        <f>IF(I12869="","",IF(I12869=INFORME!$C$22,CONCATENATE(H12869,".",I12869,".",G12869),""))</f>
        <v>#N/A</v>
      </c>
      <c r="F12869">
        <v>3</v>
      </c>
      <c r="G12869" t="s">
        <v>72</v>
      </c>
      <c r="H12869" t="s">
        <v>2</v>
      </c>
      <c r="I12869" t="s">
        <v>56</v>
      </c>
    </row>
    <row r="12870" spans="4:9" hidden="1" x14ac:dyDescent="0.25">
      <c r="D12870" s="2" t="e">
        <f>IF(E12870="","",CONCATENATE(H12870,".",COUNTIF($E$1:E12869,E12870)+1))</f>
        <v>#N/A</v>
      </c>
      <c r="E12870" s="2" t="e">
        <f>IF(I12870="","",IF(I12870=INFORME!$C$22,CONCATENATE(H12870,".",I12870,".",G12870),""))</f>
        <v>#N/A</v>
      </c>
      <c r="F12870">
        <v>3</v>
      </c>
      <c r="G12870" t="s">
        <v>72</v>
      </c>
      <c r="H12870" t="s">
        <v>2</v>
      </c>
      <c r="I12870" t="s">
        <v>56</v>
      </c>
    </row>
    <row r="12871" spans="4:9" hidden="1" x14ac:dyDescent="0.25">
      <c r="D12871" s="2" t="e">
        <f>IF(E12871="","",CONCATENATE(H12871,".",COUNTIF($E$1:E12870,E12871)+1))</f>
        <v>#N/A</v>
      </c>
      <c r="E12871" s="2" t="e">
        <f>IF(I12871="","",IF(I12871=INFORME!$C$22,CONCATENATE(H12871,".",I12871,".",G12871),""))</f>
        <v>#N/A</v>
      </c>
      <c r="F12871">
        <v>3</v>
      </c>
      <c r="G12871" t="s">
        <v>72</v>
      </c>
      <c r="H12871" t="s">
        <v>2</v>
      </c>
      <c r="I12871" t="s">
        <v>56</v>
      </c>
    </row>
    <row r="12872" spans="4:9" hidden="1" x14ac:dyDescent="0.25">
      <c r="D12872" s="2" t="e">
        <f>IF(E12872="","",CONCATENATE(H12872,".",COUNTIF($E$1:E12871,E12872)+1))</f>
        <v>#N/A</v>
      </c>
      <c r="E12872" s="2" t="e">
        <f>IF(I12872="","",IF(I12872=INFORME!$C$22,CONCATENATE(H12872,".",I12872,".",G12872),""))</f>
        <v>#N/A</v>
      </c>
      <c r="F12872">
        <v>3</v>
      </c>
      <c r="G12872" t="s">
        <v>72</v>
      </c>
      <c r="H12872" t="s">
        <v>2</v>
      </c>
      <c r="I12872" t="s">
        <v>56</v>
      </c>
    </row>
    <row r="12873" spans="4:9" hidden="1" x14ac:dyDescent="0.25">
      <c r="D12873" s="2" t="e">
        <f>IF(E12873="","",CONCATENATE(H12873,".",COUNTIF($E$1:E12872,E12873)+1))</f>
        <v>#N/A</v>
      </c>
      <c r="E12873" s="2" t="e">
        <f>IF(I12873="","",IF(I12873=INFORME!$C$22,CONCATENATE(H12873,".",I12873,".",G12873),""))</f>
        <v>#N/A</v>
      </c>
      <c r="F12873">
        <v>3</v>
      </c>
      <c r="G12873" t="s">
        <v>72</v>
      </c>
      <c r="H12873" t="s">
        <v>2</v>
      </c>
      <c r="I12873" t="s">
        <v>56</v>
      </c>
    </row>
    <row r="12874" spans="4:9" hidden="1" x14ac:dyDescent="0.25">
      <c r="D12874" s="2" t="e">
        <f>IF(E12874="","",CONCATENATE(H12874,".",COUNTIF($E$1:E12873,E12874)+1))</f>
        <v>#N/A</v>
      </c>
      <c r="E12874" s="2" t="e">
        <f>IF(I12874="","",IF(I12874=INFORME!$C$22,CONCATENATE(H12874,".",I12874,".",G12874),""))</f>
        <v>#N/A</v>
      </c>
      <c r="F12874">
        <v>3</v>
      </c>
      <c r="G12874" t="s">
        <v>72</v>
      </c>
      <c r="H12874" t="s">
        <v>2</v>
      </c>
      <c r="I12874" t="s">
        <v>56</v>
      </c>
    </row>
    <row r="12875" spans="4:9" hidden="1" x14ac:dyDescent="0.25">
      <c r="D12875" s="2" t="e">
        <f>IF(E12875="","",CONCATENATE(H12875,".",COUNTIF($E$1:E12874,E12875)+1))</f>
        <v>#N/A</v>
      </c>
      <c r="E12875" s="2" t="e">
        <f>IF(I12875="","",IF(I12875=INFORME!$C$22,CONCATENATE(H12875,".",I12875,".",G12875),""))</f>
        <v>#N/A</v>
      </c>
      <c r="F12875">
        <v>3</v>
      </c>
      <c r="G12875" t="s">
        <v>72</v>
      </c>
      <c r="H12875" t="s">
        <v>2</v>
      </c>
      <c r="I12875" t="s">
        <v>56</v>
      </c>
    </row>
    <row r="12876" spans="4:9" hidden="1" x14ac:dyDescent="0.25">
      <c r="D12876" s="2" t="e">
        <f>IF(E12876="","",CONCATENATE(H12876,".",COUNTIF($E$1:E12875,E12876)+1))</f>
        <v>#N/A</v>
      </c>
      <c r="E12876" s="2" t="e">
        <f>IF(I12876="","",IF(I12876=INFORME!$C$22,CONCATENATE(H12876,".",I12876,".",G12876),""))</f>
        <v>#N/A</v>
      </c>
      <c r="F12876">
        <v>3</v>
      </c>
      <c r="G12876" t="s">
        <v>72</v>
      </c>
      <c r="H12876" t="s">
        <v>2</v>
      </c>
      <c r="I12876" t="s">
        <v>56</v>
      </c>
    </row>
    <row r="12877" spans="4:9" hidden="1" x14ac:dyDescent="0.25">
      <c r="D12877" s="2" t="e">
        <f>IF(E12877="","",CONCATENATE(H12877,".",COUNTIF($E$1:E12876,E12877)+1))</f>
        <v>#N/A</v>
      </c>
      <c r="E12877" s="2" t="e">
        <f>IF(I12877="","",IF(I12877=INFORME!$C$22,CONCATENATE(H12877,".",I12877,".",G12877),""))</f>
        <v>#N/A</v>
      </c>
      <c r="F12877">
        <v>3</v>
      </c>
      <c r="G12877" t="s">
        <v>72</v>
      </c>
      <c r="H12877" t="s">
        <v>2</v>
      </c>
      <c r="I12877" t="s">
        <v>56</v>
      </c>
    </row>
    <row r="12878" spans="4:9" hidden="1" x14ac:dyDescent="0.25">
      <c r="D12878" s="2" t="e">
        <f>IF(E12878="","",CONCATENATE(H12878,".",COUNTIF($E$1:E12877,E12878)+1))</f>
        <v>#N/A</v>
      </c>
      <c r="E12878" s="2" t="e">
        <f>IF(I12878="","",IF(I12878=INFORME!$C$22,CONCATENATE(H12878,".",I12878,".",G12878),""))</f>
        <v>#N/A</v>
      </c>
      <c r="F12878">
        <v>3</v>
      </c>
      <c r="G12878" t="s">
        <v>72</v>
      </c>
      <c r="H12878" t="s">
        <v>2</v>
      </c>
      <c r="I12878" t="s">
        <v>56</v>
      </c>
    </row>
    <row r="12879" spans="4:9" hidden="1" x14ac:dyDescent="0.25">
      <c r="D12879" s="2" t="e">
        <f>IF(E12879="","",CONCATENATE(H12879,".",COUNTIF($E$1:E12878,E12879)+1))</f>
        <v>#N/A</v>
      </c>
      <c r="E12879" s="2" t="e">
        <f>IF(I12879="","",IF(I12879=INFORME!$C$22,CONCATENATE(H12879,".",I12879,".",G12879),""))</f>
        <v>#N/A</v>
      </c>
      <c r="F12879">
        <v>3</v>
      </c>
      <c r="G12879" t="s">
        <v>72</v>
      </c>
      <c r="H12879" t="s">
        <v>2</v>
      </c>
      <c r="I12879" t="s">
        <v>56</v>
      </c>
    </row>
    <row r="12880" spans="4:9" hidden="1" x14ac:dyDescent="0.25">
      <c r="D12880" s="2" t="e">
        <f>IF(E12880="","",CONCATENATE(H12880,".",COUNTIF($E$1:E12879,E12880)+1))</f>
        <v>#N/A</v>
      </c>
      <c r="E12880" s="2" t="e">
        <f>IF(I12880="","",IF(I12880=INFORME!$C$22,CONCATENATE(H12880,".",I12880,".",G12880),""))</f>
        <v>#N/A</v>
      </c>
      <c r="F12880">
        <v>3</v>
      </c>
      <c r="G12880" t="s">
        <v>72</v>
      </c>
      <c r="H12880" t="s">
        <v>2</v>
      </c>
      <c r="I12880" t="s">
        <v>56</v>
      </c>
    </row>
    <row r="12881" spans="4:9" hidden="1" x14ac:dyDescent="0.25">
      <c r="D12881" s="2" t="e">
        <f>IF(E12881="","",CONCATENATE(H12881,".",COUNTIF($E$1:E12880,E12881)+1))</f>
        <v>#N/A</v>
      </c>
      <c r="E12881" s="2" t="e">
        <f>IF(I12881="","",IF(I12881=INFORME!$C$22,CONCATENATE(H12881,".",I12881,".",G12881),""))</f>
        <v>#N/A</v>
      </c>
      <c r="F12881">
        <v>3</v>
      </c>
      <c r="G12881" t="s">
        <v>72</v>
      </c>
      <c r="H12881" t="s">
        <v>2</v>
      </c>
      <c r="I12881" t="s">
        <v>56</v>
      </c>
    </row>
    <row r="12882" spans="4:9" hidden="1" x14ac:dyDescent="0.25">
      <c r="D12882" s="2" t="e">
        <f>IF(E12882="","",CONCATENATE(H12882,".",COUNTIF($E$1:E12881,E12882)+1))</f>
        <v>#N/A</v>
      </c>
      <c r="E12882" s="2" t="e">
        <f>IF(I12882="","",IF(I12882=INFORME!$C$22,CONCATENATE(H12882,".",I12882,".",G12882),""))</f>
        <v>#N/A</v>
      </c>
      <c r="F12882">
        <v>3</v>
      </c>
      <c r="G12882" t="s">
        <v>72</v>
      </c>
      <c r="H12882" t="s">
        <v>2</v>
      </c>
      <c r="I12882" t="s">
        <v>56</v>
      </c>
    </row>
    <row r="12883" spans="4:9" hidden="1" x14ac:dyDescent="0.25">
      <c r="D12883" s="2" t="e">
        <f>IF(E12883="","",CONCATENATE(H12883,".",COUNTIF($E$1:E12882,E12883)+1))</f>
        <v>#N/A</v>
      </c>
      <c r="E12883" s="2" t="e">
        <f>IF(I12883="","",IF(I12883=INFORME!$C$22,CONCATENATE(H12883,".",I12883,".",G12883),""))</f>
        <v>#N/A</v>
      </c>
      <c r="F12883">
        <v>3</v>
      </c>
      <c r="G12883" t="s">
        <v>72</v>
      </c>
      <c r="H12883" t="s">
        <v>2</v>
      </c>
      <c r="I12883" t="s">
        <v>56</v>
      </c>
    </row>
    <row r="12884" spans="4:9" hidden="1" x14ac:dyDescent="0.25">
      <c r="D12884" s="2" t="e">
        <f>IF(E12884="","",CONCATENATE(H12884,".",COUNTIF($E$1:E12883,E12884)+1))</f>
        <v>#N/A</v>
      </c>
      <c r="E12884" s="2" t="e">
        <f>IF(I12884="","",IF(I12884=INFORME!$C$22,CONCATENATE(H12884,".",I12884,".",G12884),""))</f>
        <v>#N/A</v>
      </c>
      <c r="F12884">
        <v>3</v>
      </c>
      <c r="G12884" t="s">
        <v>72</v>
      </c>
      <c r="H12884" t="s">
        <v>2</v>
      </c>
      <c r="I12884" t="s">
        <v>56</v>
      </c>
    </row>
    <row r="12885" spans="4:9" hidden="1" x14ac:dyDescent="0.25">
      <c r="D12885" s="2" t="e">
        <f>IF(E12885="","",CONCATENATE(H12885,".",COUNTIF($E$1:E12884,E12885)+1))</f>
        <v>#N/A</v>
      </c>
      <c r="E12885" s="2" t="e">
        <f>IF(I12885="","",IF(I12885=INFORME!$C$22,CONCATENATE(H12885,".",I12885,".",G12885),""))</f>
        <v>#N/A</v>
      </c>
      <c r="F12885">
        <v>3</v>
      </c>
      <c r="G12885" t="s">
        <v>72</v>
      </c>
      <c r="H12885" t="s">
        <v>2</v>
      </c>
      <c r="I12885" t="s">
        <v>56</v>
      </c>
    </row>
    <row r="12886" spans="4:9" hidden="1" x14ac:dyDescent="0.25">
      <c r="D12886" s="2" t="e">
        <f>IF(E12886="","",CONCATENATE(H12886,".",COUNTIF($E$1:E12885,E12886)+1))</f>
        <v>#N/A</v>
      </c>
      <c r="E12886" s="2" t="e">
        <f>IF(I12886="","",IF(I12886=INFORME!$C$22,CONCATENATE(H12886,".",I12886,".",G12886),""))</f>
        <v>#N/A</v>
      </c>
      <c r="F12886">
        <v>3</v>
      </c>
      <c r="G12886" t="s">
        <v>72</v>
      </c>
      <c r="H12886" t="s">
        <v>2</v>
      </c>
      <c r="I12886" t="s">
        <v>56</v>
      </c>
    </row>
    <row r="12887" spans="4:9" hidden="1" x14ac:dyDescent="0.25">
      <c r="D12887" s="2" t="e">
        <f>IF(E12887="","",CONCATENATE(H12887,".",COUNTIF($E$1:E12886,E12887)+1))</f>
        <v>#N/A</v>
      </c>
      <c r="E12887" s="2" t="e">
        <f>IF(I12887="","",IF(I12887=INFORME!$C$22,CONCATENATE(H12887,".",I12887,".",G12887),""))</f>
        <v>#N/A</v>
      </c>
      <c r="F12887">
        <v>3</v>
      </c>
      <c r="G12887" t="s">
        <v>72</v>
      </c>
      <c r="H12887" t="s">
        <v>2</v>
      </c>
      <c r="I12887" t="s">
        <v>56</v>
      </c>
    </row>
    <row r="12888" spans="4:9" hidden="1" x14ac:dyDescent="0.25">
      <c r="D12888" s="2" t="e">
        <f>IF(E12888="","",CONCATENATE(H12888,".",COUNTIF($E$1:E12887,E12888)+1))</f>
        <v>#N/A</v>
      </c>
      <c r="E12888" s="2" t="e">
        <f>IF(I12888="","",IF(I12888=INFORME!$C$22,CONCATENATE(H12888,".",I12888,".",G12888),""))</f>
        <v>#N/A</v>
      </c>
      <c r="F12888">
        <v>3</v>
      </c>
      <c r="G12888" t="s">
        <v>72</v>
      </c>
      <c r="H12888" t="s">
        <v>2</v>
      </c>
      <c r="I12888" t="s">
        <v>56</v>
      </c>
    </row>
    <row r="12889" spans="4:9" hidden="1" x14ac:dyDescent="0.25">
      <c r="D12889" s="2" t="e">
        <f>IF(E12889="","",CONCATENATE(H12889,".",COUNTIF($E$1:E12888,E12889)+1))</f>
        <v>#N/A</v>
      </c>
      <c r="E12889" s="2" t="e">
        <f>IF(I12889="","",IF(I12889=INFORME!$C$22,CONCATENATE(H12889,".",I12889,".",G12889),""))</f>
        <v>#N/A</v>
      </c>
      <c r="F12889">
        <v>3</v>
      </c>
      <c r="G12889" t="s">
        <v>72</v>
      </c>
      <c r="H12889" t="s">
        <v>2</v>
      </c>
      <c r="I12889" t="s">
        <v>56</v>
      </c>
    </row>
    <row r="12890" spans="4:9" hidden="1" x14ac:dyDescent="0.25">
      <c r="D12890" s="2" t="e">
        <f>IF(E12890="","",CONCATENATE(H12890,".",COUNTIF($E$1:E12889,E12890)+1))</f>
        <v>#N/A</v>
      </c>
      <c r="E12890" s="2" t="e">
        <f>IF(I12890="","",IF(I12890=INFORME!$C$22,CONCATENATE(H12890,".",I12890,".",G12890),""))</f>
        <v>#N/A</v>
      </c>
      <c r="F12890">
        <v>3</v>
      </c>
      <c r="G12890" t="s">
        <v>72</v>
      </c>
      <c r="H12890" t="s">
        <v>2</v>
      </c>
      <c r="I12890" t="s">
        <v>56</v>
      </c>
    </row>
    <row r="12891" spans="4:9" hidden="1" x14ac:dyDescent="0.25">
      <c r="D12891" s="2" t="e">
        <f>IF(E12891="","",CONCATENATE(H12891,".",COUNTIF($E$1:E12890,E12891)+1))</f>
        <v>#N/A</v>
      </c>
      <c r="E12891" s="2" t="e">
        <f>IF(I12891="","",IF(I12891=INFORME!$C$22,CONCATENATE(H12891,".",I12891,".",G12891),""))</f>
        <v>#N/A</v>
      </c>
      <c r="F12891">
        <v>3</v>
      </c>
      <c r="G12891" t="s">
        <v>72</v>
      </c>
      <c r="H12891" t="s">
        <v>2</v>
      </c>
      <c r="I12891" t="s">
        <v>56</v>
      </c>
    </row>
    <row r="12892" spans="4:9" hidden="1" x14ac:dyDescent="0.25">
      <c r="D12892" s="2" t="e">
        <f>IF(E12892="","",CONCATENATE(H12892,".",COUNTIF($E$1:E12891,E12892)+1))</f>
        <v>#N/A</v>
      </c>
      <c r="E12892" s="2" t="e">
        <f>IF(I12892="","",IF(I12892=INFORME!$C$22,CONCATENATE(H12892,".",I12892,".",G12892),""))</f>
        <v>#N/A</v>
      </c>
      <c r="F12892">
        <v>3</v>
      </c>
      <c r="G12892" t="s">
        <v>72</v>
      </c>
      <c r="H12892" t="s">
        <v>2</v>
      </c>
      <c r="I12892" t="s">
        <v>56</v>
      </c>
    </row>
    <row r="12893" spans="4:9" hidden="1" x14ac:dyDescent="0.25">
      <c r="D12893" s="2" t="e">
        <f>IF(E12893="","",CONCATENATE(H12893,".",COUNTIF($E$1:E12892,E12893)+1))</f>
        <v>#N/A</v>
      </c>
      <c r="E12893" s="2" t="e">
        <f>IF(I12893="","",IF(I12893=INFORME!$C$22,CONCATENATE(H12893,".",I12893,".",G12893),""))</f>
        <v>#N/A</v>
      </c>
      <c r="F12893">
        <v>3</v>
      </c>
      <c r="G12893" t="s">
        <v>72</v>
      </c>
      <c r="H12893" t="s">
        <v>2</v>
      </c>
      <c r="I12893" t="s">
        <v>56</v>
      </c>
    </row>
    <row r="12894" spans="4:9" hidden="1" x14ac:dyDescent="0.25">
      <c r="D12894" s="2" t="e">
        <f>IF(E12894="","",CONCATENATE(H12894,".",COUNTIF($E$1:E12893,E12894)+1))</f>
        <v>#N/A</v>
      </c>
      <c r="E12894" s="2" t="e">
        <f>IF(I12894="","",IF(I12894=INFORME!$C$22,CONCATENATE(H12894,".",I12894,".",G12894),""))</f>
        <v>#N/A</v>
      </c>
      <c r="F12894">
        <v>3</v>
      </c>
      <c r="G12894" t="s">
        <v>72</v>
      </c>
      <c r="H12894" t="s">
        <v>2</v>
      </c>
      <c r="I12894" t="s">
        <v>56</v>
      </c>
    </row>
    <row r="12895" spans="4:9" hidden="1" x14ac:dyDescent="0.25">
      <c r="D12895" s="2" t="e">
        <f>IF(E12895="","",CONCATENATE(H12895,".",COUNTIF($E$1:E12894,E12895)+1))</f>
        <v>#N/A</v>
      </c>
      <c r="E12895" s="2" t="e">
        <f>IF(I12895="","",IF(I12895=INFORME!$C$22,CONCATENATE(H12895,".",I12895,".",G12895),""))</f>
        <v>#N/A</v>
      </c>
      <c r="F12895">
        <v>3</v>
      </c>
      <c r="G12895" t="s">
        <v>72</v>
      </c>
      <c r="H12895" t="s">
        <v>2</v>
      </c>
      <c r="I12895" t="s">
        <v>56</v>
      </c>
    </row>
    <row r="12896" spans="4:9" hidden="1" x14ac:dyDescent="0.25">
      <c r="D12896" s="2" t="e">
        <f>IF(E12896="","",CONCATENATE(H12896,".",COUNTIF($E$1:E12895,E12896)+1))</f>
        <v>#N/A</v>
      </c>
      <c r="E12896" s="2" t="e">
        <f>IF(I12896="","",IF(I12896=INFORME!$C$22,CONCATENATE(H12896,".",I12896,".",G12896),""))</f>
        <v>#N/A</v>
      </c>
      <c r="F12896">
        <v>3</v>
      </c>
      <c r="G12896" t="s">
        <v>72</v>
      </c>
      <c r="H12896" t="s">
        <v>2</v>
      </c>
      <c r="I12896" t="s">
        <v>56</v>
      </c>
    </row>
    <row r="12897" spans="4:9" hidden="1" x14ac:dyDescent="0.25">
      <c r="D12897" s="2" t="e">
        <f>IF(E12897="","",CONCATENATE(H12897,".",COUNTIF($E$1:E12896,E12897)+1))</f>
        <v>#N/A</v>
      </c>
      <c r="E12897" s="2" t="e">
        <f>IF(I12897="","",IF(I12897=INFORME!$C$22,CONCATENATE(H12897,".",I12897,".",G12897),""))</f>
        <v>#N/A</v>
      </c>
      <c r="F12897">
        <v>3</v>
      </c>
      <c r="G12897" t="s">
        <v>72</v>
      </c>
      <c r="H12897" t="s">
        <v>2</v>
      </c>
      <c r="I12897" t="s">
        <v>56</v>
      </c>
    </row>
    <row r="12898" spans="4:9" hidden="1" x14ac:dyDescent="0.25">
      <c r="D12898" s="2" t="e">
        <f>IF(E12898="","",CONCATENATE(H12898,".",COUNTIF($E$1:E12897,E12898)+1))</f>
        <v>#N/A</v>
      </c>
      <c r="E12898" s="2" t="e">
        <f>IF(I12898="","",IF(I12898=INFORME!$C$22,CONCATENATE(H12898,".",I12898,".",G12898),""))</f>
        <v>#N/A</v>
      </c>
      <c r="F12898">
        <v>3</v>
      </c>
      <c r="G12898" t="s">
        <v>72</v>
      </c>
      <c r="H12898" t="s">
        <v>2</v>
      </c>
      <c r="I12898" t="s">
        <v>56</v>
      </c>
    </row>
    <row r="12899" spans="4:9" hidden="1" x14ac:dyDescent="0.25">
      <c r="D12899" s="2" t="e">
        <f>IF(E12899="","",CONCATENATE(H12899,".",COUNTIF($E$1:E12898,E12899)+1))</f>
        <v>#N/A</v>
      </c>
      <c r="E12899" s="2" t="e">
        <f>IF(I12899="","",IF(I12899=INFORME!$C$22,CONCATENATE(H12899,".",I12899,".",G12899),""))</f>
        <v>#N/A</v>
      </c>
      <c r="F12899">
        <v>3</v>
      </c>
      <c r="G12899" t="s">
        <v>72</v>
      </c>
      <c r="H12899" t="s">
        <v>2</v>
      </c>
      <c r="I12899" t="s">
        <v>56</v>
      </c>
    </row>
    <row r="12900" spans="4:9" hidden="1" x14ac:dyDescent="0.25">
      <c r="D12900" s="2" t="e">
        <f>IF(E12900="","",CONCATENATE(H12900,".",COUNTIF($E$1:E12899,E12900)+1))</f>
        <v>#N/A</v>
      </c>
      <c r="E12900" s="2" t="e">
        <f>IF(I12900="","",IF(I12900=INFORME!$C$22,CONCATENATE(H12900,".",I12900,".",G12900),""))</f>
        <v>#N/A</v>
      </c>
      <c r="F12900">
        <v>3</v>
      </c>
      <c r="G12900" t="s">
        <v>72</v>
      </c>
      <c r="H12900" t="s">
        <v>2</v>
      </c>
      <c r="I12900" t="s">
        <v>56</v>
      </c>
    </row>
    <row r="12901" spans="4:9" hidden="1" x14ac:dyDescent="0.25">
      <c r="D12901" s="2" t="e">
        <f>IF(E12901="","",CONCATENATE(H12901,".",COUNTIF($E$1:E12900,E12901)+1))</f>
        <v>#N/A</v>
      </c>
      <c r="E12901" s="2" t="e">
        <f>IF(I12901="","",IF(I12901=INFORME!$C$22,CONCATENATE(H12901,".",I12901,".",G12901),""))</f>
        <v>#N/A</v>
      </c>
      <c r="F12901">
        <v>3</v>
      </c>
      <c r="G12901" t="s">
        <v>72</v>
      </c>
      <c r="H12901" t="s">
        <v>2</v>
      </c>
      <c r="I12901" t="s">
        <v>56</v>
      </c>
    </row>
    <row r="12902" spans="4:9" hidden="1" x14ac:dyDescent="0.25">
      <c r="D12902" s="2" t="str">
        <f>IF(E12902="","",CONCATENATE(H12902,".",COUNTIF($E$1:E12901,E12902)+1))</f>
        <v/>
      </c>
      <c r="E12902" s="2" t="str">
        <f>IF(I12902="","",IF(I12902=INFORME!$C$22,CONCATENATE(H12902,".",I12902,".",G12902),""))</f>
        <v/>
      </c>
    </row>
    <row r="12903" spans="4:9" hidden="1" x14ac:dyDescent="0.25">
      <c r="D12903" s="2" t="str">
        <f>IF(E12903="","",CONCATENATE(H12903,".",COUNTIF($E$1:E12902,E12903)+1))</f>
        <v/>
      </c>
      <c r="E12903" s="2" t="str">
        <f>IF(I12903="","",IF(I12903=INFORME!$C$22,CONCATENATE(H12903,".",I12903,".",G12903),""))</f>
        <v/>
      </c>
    </row>
    <row r="12904" spans="4:9" hidden="1" x14ac:dyDescent="0.25">
      <c r="D12904" s="2" t="str">
        <f>IF(E12904="","",CONCATENATE(H12904,".",COUNTIF($E$1:E12903,E12904)+1))</f>
        <v/>
      </c>
      <c r="E12904" s="2" t="str">
        <f>IF(I12904="","",IF(I12904=INFORME!$C$22,CONCATENATE(H12904,".",I12904,".",G12904),""))</f>
        <v/>
      </c>
    </row>
    <row r="12905" spans="4:9" hidden="1" x14ac:dyDescent="0.25">
      <c r="D12905" s="2" t="str">
        <f>IF(E12905="","",CONCATENATE(H12905,".",COUNTIF($E$1:E12904,E12905)+1))</f>
        <v/>
      </c>
      <c r="E12905" s="2" t="str">
        <f>IF(I12905="","",IF(I12905=INFORME!$C$22,CONCATENATE(H12905,".",I12905,".",G12905),""))</f>
        <v/>
      </c>
    </row>
    <row r="12906" spans="4:9" hidden="1" x14ac:dyDescent="0.25">
      <c r="D12906" s="2" t="str">
        <f>IF(E12906="","",CONCATENATE(H12906,".",COUNTIF($E$1:E12905,E12906)+1))</f>
        <v/>
      </c>
      <c r="E12906" s="2" t="str">
        <f>IF(I12906="","",IF(I12906=INFORME!$C$22,CONCATENATE(H12906,".",I12906,".",G12906),""))</f>
        <v/>
      </c>
    </row>
    <row r="12907" spans="4:9" hidden="1" x14ac:dyDescent="0.25">
      <c r="D12907" s="2" t="str">
        <f>IF(E12907="","",CONCATENATE(H12907,".",COUNTIF($E$1:E12906,E12907)+1))</f>
        <v/>
      </c>
      <c r="E12907" s="2" t="str">
        <f>IF(I12907="","",IF(I12907=INFORME!$C$22,CONCATENATE(H12907,".",I12907,".",G12907),""))</f>
        <v/>
      </c>
    </row>
    <row r="12908" spans="4:9" hidden="1" x14ac:dyDescent="0.25">
      <c r="D12908" s="2" t="str">
        <f>IF(E12908="","",CONCATENATE(H12908,".",COUNTIF($E$1:E12907,E12908)+1))</f>
        <v/>
      </c>
      <c r="E12908" s="2" t="str">
        <f>IF(I12908="","",IF(I12908=INFORME!$C$22,CONCATENATE(H12908,".",I12908,".",G12908),""))</f>
        <v/>
      </c>
    </row>
    <row r="12909" spans="4:9" hidden="1" x14ac:dyDescent="0.25">
      <c r="D12909" s="2" t="str">
        <f>IF(E12909="","",CONCATENATE(H12909,".",COUNTIF($E$1:E12908,E12909)+1))</f>
        <v/>
      </c>
      <c r="E12909" s="2" t="str">
        <f>IF(I12909="","",IF(I12909=INFORME!$C$22,CONCATENATE(H12909,".",I12909,".",G12909),""))</f>
        <v/>
      </c>
    </row>
    <row r="12910" spans="4:9" hidden="1" x14ac:dyDescent="0.25">
      <c r="D12910" s="2" t="str">
        <f>IF(E12910="","",CONCATENATE(H12910,".",COUNTIF($E$1:E12909,E12910)+1))</f>
        <v/>
      </c>
      <c r="E12910" s="2" t="str">
        <f>IF(I12910="","",IF(I12910=INFORME!$C$22,CONCATENATE(H12910,".",I12910,".",G12910),""))</f>
        <v/>
      </c>
    </row>
    <row r="12911" spans="4:9" hidden="1" x14ac:dyDescent="0.25">
      <c r="D12911" s="2" t="str">
        <f>IF(E12911="","",CONCATENATE(H12911,".",COUNTIF($E$1:E12910,E12911)+1))</f>
        <v/>
      </c>
      <c r="E12911" s="2" t="str">
        <f>IF(I12911="","",IF(I12911=INFORME!$C$22,CONCATENATE(H12911,".",I12911,".",G12911),""))</f>
        <v/>
      </c>
    </row>
    <row r="12912" spans="4:9" hidden="1" x14ac:dyDescent="0.25">
      <c r="D12912" s="2" t="str">
        <f>IF(E12912="","",CONCATENATE(H12912,".",COUNTIF($E$1:E12911,E12912)+1))</f>
        <v/>
      </c>
      <c r="E12912" s="2" t="str">
        <f>IF(I12912="","",IF(I12912=INFORME!$C$22,CONCATENATE(H12912,".",I12912,".",G12912),""))</f>
        <v/>
      </c>
    </row>
    <row r="12913" spans="4:5" hidden="1" x14ac:dyDescent="0.25">
      <c r="D12913" s="2" t="str">
        <f>IF(E12913="","",CONCATENATE(H12913,".",COUNTIF($E$1:E12912,E12913)+1))</f>
        <v/>
      </c>
      <c r="E12913" s="2" t="str">
        <f>IF(I12913="","",IF(I12913=INFORME!$C$22,CONCATENATE(H12913,".",I12913,".",G12913),""))</f>
        <v/>
      </c>
    </row>
    <row r="12914" spans="4:5" hidden="1" x14ac:dyDescent="0.25">
      <c r="D12914" s="2" t="str">
        <f>IF(E12914="","",CONCATENATE(H12914,".",COUNTIF($E$1:E12913,E12914)+1))</f>
        <v/>
      </c>
      <c r="E12914" s="2" t="str">
        <f>IF(I12914="","",IF(I12914=INFORME!$C$22,CONCATENATE(H12914,".",I12914,".",G12914),""))</f>
        <v/>
      </c>
    </row>
    <row r="12915" spans="4:5" hidden="1" x14ac:dyDescent="0.25">
      <c r="D12915" s="2" t="str">
        <f>IF(E12915="","",CONCATENATE(H12915,".",COUNTIF($E$1:E12914,E12915)+1))</f>
        <v/>
      </c>
      <c r="E12915" s="2" t="str">
        <f>IF(I12915="","",IF(I12915=INFORME!$C$22,CONCATENATE(H12915,".",I12915,".",G12915),""))</f>
        <v/>
      </c>
    </row>
    <row r="12916" spans="4:5" hidden="1" x14ac:dyDescent="0.25">
      <c r="D12916" s="2" t="str">
        <f>IF(E12916="","",CONCATENATE(H12916,".",COUNTIF($E$1:E12915,E12916)+1))</f>
        <v/>
      </c>
      <c r="E12916" s="2" t="str">
        <f>IF(I12916="","",IF(I12916=INFORME!$C$22,CONCATENATE(H12916,".",I12916,".",G12916),""))</f>
        <v/>
      </c>
    </row>
    <row r="12917" spans="4:5" hidden="1" x14ac:dyDescent="0.25">
      <c r="D12917" s="2" t="str">
        <f>IF(E12917="","",CONCATENATE(H12917,".",COUNTIF($E$1:E12916,E12917)+1))</f>
        <v/>
      </c>
      <c r="E12917" s="2" t="str">
        <f>IF(I12917="","",IF(I12917=INFORME!$C$22,CONCATENATE(H12917,".",I12917,".",G12917),""))</f>
        <v/>
      </c>
    </row>
    <row r="12918" spans="4:5" hidden="1" x14ac:dyDescent="0.25">
      <c r="D12918" s="2" t="str">
        <f>IF(E12918="","",CONCATENATE(H12918,".",COUNTIF($E$1:E12917,E12918)+1))</f>
        <v/>
      </c>
      <c r="E12918" s="2" t="str">
        <f>IF(I12918="","",IF(I12918=INFORME!$C$22,CONCATENATE(H12918,".",I12918,".",G12918),""))</f>
        <v/>
      </c>
    </row>
    <row r="12919" spans="4:5" hidden="1" x14ac:dyDescent="0.25">
      <c r="D12919" s="2" t="str">
        <f>IF(E12919="","",CONCATENATE(H12919,".",COUNTIF($E$1:E12918,E12919)+1))</f>
        <v/>
      </c>
      <c r="E12919" s="2" t="str">
        <f>IF(I12919="","",IF(I12919=INFORME!$C$22,CONCATENATE(H12919,".",I12919,".",G12919),""))</f>
        <v/>
      </c>
    </row>
    <row r="12920" spans="4:5" hidden="1" x14ac:dyDescent="0.25">
      <c r="D12920" s="2" t="str">
        <f>IF(E12920="","",CONCATENATE(H12920,".",COUNTIF($E$1:E12919,E12920)+1))</f>
        <v/>
      </c>
      <c r="E12920" s="2" t="str">
        <f>IF(I12920="","",IF(I12920=INFORME!$C$22,CONCATENATE(H12920,".",I12920,".",G12920),""))</f>
        <v/>
      </c>
    </row>
    <row r="12921" spans="4:5" hidden="1" x14ac:dyDescent="0.25">
      <c r="D12921" s="2" t="str">
        <f>IF(E12921="","",CONCATENATE(H12921,".",COUNTIF($E$1:E12920,E12921)+1))</f>
        <v/>
      </c>
      <c r="E12921" s="2" t="str">
        <f>IF(I12921="","",IF(I12921=INFORME!$C$22,CONCATENATE(H12921,".",I12921,".",G12921),""))</f>
        <v/>
      </c>
    </row>
    <row r="12922" spans="4:5" hidden="1" x14ac:dyDescent="0.25">
      <c r="D12922" s="2" t="str">
        <f>IF(E12922="","",CONCATENATE(H12922,".",COUNTIF($E$1:E12921,E12922)+1))</f>
        <v/>
      </c>
      <c r="E12922" s="2" t="str">
        <f>IF(I12922="","",IF(I12922=INFORME!$C$22,CONCATENATE(H12922,".",I12922,".",G12922),""))</f>
        <v/>
      </c>
    </row>
    <row r="12923" spans="4:5" hidden="1" x14ac:dyDescent="0.25">
      <c r="D12923" s="2" t="str">
        <f>IF(E12923="","",CONCATENATE(H12923,".",COUNTIF($E$1:E12922,E12923)+1))</f>
        <v/>
      </c>
      <c r="E12923" s="2" t="str">
        <f>IF(I12923="","",IF(I12923=INFORME!$C$22,CONCATENATE(H12923,".",I12923,".",G12923),""))</f>
        <v/>
      </c>
    </row>
    <row r="12924" spans="4:5" hidden="1" x14ac:dyDescent="0.25">
      <c r="D12924" s="2" t="str">
        <f>IF(E12924="","",CONCATENATE(H12924,".",COUNTIF($E$1:E12923,E12924)+1))</f>
        <v/>
      </c>
      <c r="E12924" s="2" t="str">
        <f>IF(I12924="","",IF(I12924=INFORME!$C$22,CONCATENATE(H12924,".",I12924,".",G12924),""))</f>
        <v/>
      </c>
    </row>
    <row r="12925" spans="4:5" hidden="1" x14ac:dyDescent="0.25">
      <c r="D12925" s="2" t="str">
        <f>IF(E12925="","",CONCATENATE(H12925,".",COUNTIF($E$1:E12924,E12925)+1))</f>
        <v/>
      </c>
      <c r="E12925" s="2" t="str">
        <f>IF(I12925="","",IF(I12925=INFORME!$C$22,CONCATENATE(H12925,".",I12925,".",G12925),""))</f>
        <v/>
      </c>
    </row>
    <row r="12926" spans="4:5" hidden="1" x14ac:dyDescent="0.25">
      <c r="D12926" s="2" t="str">
        <f>IF(E12926="","",CONCATENATE(H12926,".",COUNTIF($E$1:E12925,E12926)+1))</f>
        <v/>
      </c>
      <c r="E12926" s="2" t="str">
        <f>IF(I12926="","",IF(I12926=INFORME!$C$22,CONCATENATE(H12926,".",I12926,".",G12926),""))</f>
        <v/>
      </c>
    </row>
    <row r="12927" spans="4:5" hidden="1" x14ac:dyDescent="0.25">
      <c r="D12927" s="2" t="str">
        <f>IF(E12927="","",CONCATENATE(H12927,".",COUNTIF($E$1:E12926,E12927)+1))</f>
        <v/>
      </c>
      <c r="E12927" s="2" t="str">
        <f>IF(I12927="","",IF(I12927=INFORME!$C$22,CONCATENATE(H12927,".",I12927,".",G12927),""))</f>
        <v/>
      </c>
    </row>
    <row r="12928" spans="4:5" hidden="1" x14ac:dyDescent="0.25">
      <c r="D12928" s="2" t="str">
        <f>IF(E12928="","",CONCATENATE(H12928,".",COUNTIF($E$1:E12927,E12928)+1))</f>
        <v/>
      </c>
      <c r="E12928" s="2" t="str">
        <f>IF(I12928="","",IF(I12928=INFORME!$C$22,CONCATENATE(H12928,".",I12928,".",G12928),""))</f>
        <v/>
      </c>
    </row>
    <row r="12929" spans="4:5" hidden="1" x14ac:dyDescent="0.25">
      <c r="D12929" s="2" t="str">
        <f>IF(E12929="","",CONCATENATE(H12929,".",COUNTIF($E$1:E12928,E12929)+1))</f>
        <v/>
      </c>
      <c r="E12929" s="2" t="str">
        <f>IF(I12929="","",IF(I12929=INFORME!$C$22,CONCATENATE(H12929,".",I12929,".",G12929),""))</f>
        <v/>
      </c>
    </row>
    <row r="12930" spans="4:5" hidden="1" x14ac:dyDescent="0.25">
      <c r="D12930" s="2" t="str">
        <f>IF(E12930="","",CONCATENATE(H12930,".",COUNTIF($E$1:E12929,E12930)+1))</f>
        <v/>
      </c>
      <c r="E12930" s="2" t="str">
        <f>IF(I12930="","",IF(I12930=INFORME!$C$22,CONCATENATE(H12930,".",I12930,".",G12930),""))</f>
        <v/>
      </c>
    </row>
    <row r="12931" spans="4:5" hidden="1" x14ac:dyDescent="0.25">
      <c r="D12931" s="2" t="str">
        <f>IF(E12931="","",CONCATENATE(H12931,".",COUNTIF($E$1:E12930,E12931)+1))</f>
        <v/>
      </c>
      <c r="E12931" s="2" t="str">
        <f>IF(I12931="","",IF(I12931=INFORME!$C$22,CONCATENATE(H12931,".",I12931,".",G12931),""))</f>
        <v/>
      </c>
    </row>
    <row r="12932" spans="4:5" hidden="1" x14ac:dyDescent="0.25">
      <c r="D12932" s="2" t="str">
        <f>IF(E12932="","",CONCATENATE(H12932,".",COUNTIF($E$1:E12931,E12932)+1))</f>
        <v/>
      </c>
      <c r="E12932" s="2" t="str">
        <f>IF(I12932="","",IF(I12932=INFORME!$C$22,CONCATENATE(H12932,".",I12932,".",G12932),""))</f>
        <v/>
      </c>
    </row>
    <row r="12933" spans="4:5" hidden="1" x14ac:dyDescent="0.25">
      <c r="D12933" s="2" t="str">
        <f>IF(E12933="","",CONCATENATE(H12933,".",COUNTIF($E$1:E12932,E12933)+1))</f>
        <v/>
      </c>
      <c r="E12933" s="2" t="str">
        <f>IF(I12933="","",IF(I12933=INFORME!$C$22,CONCATENATE(H12933,".",I12933,".",G12933),""))</f>
        <v/>
      </c>
    </row>
    <row r="12934" spans="4:5" hidden="1" x14ac:dyDescent="0.25">
      <c r="D12934" s="2" t="str">
        <f>IF(E12934="","",CONCATENATE(H12934,".",COUNTIF($E$1:E12933,E12934)+1))</f>
        <v/>
      </c>
      <c r="E12934" s="2" t="str">
        <f>IF(I12934="","",IF(I12934=INFORME!$C$22,CONCATENATE(H12934,".",I12934,".",G12934),""))</f>
        <v/>
      </c>
    </row>
    <row r="12935" spans="4:5" hidden="1" x14ac:dyDescent="0.25">
      <c r="D12935" s="2" t="str">
        <f>IF(E12935="","",CONCATENATE(H12935,".",COUNTIF($E$1:E12934,E12935)+1))</f>
        <v/>
      </c>
      <c r="E12935" s="2" t="str">
        <f>IF(I12935="","",IF(I12935=INFORME!$C$22,CONCATENATE(H12935,".",I12935,".",G12935),""))</f>
        <v/>
      </c>
    </row>
    <row r="12936" spans="4:5" hidden="1" x14ac:dyDescent="0.25">
      <c r="D12936" s="2" t="str">
        <f>IF(E12936="","",CONCATENATE(H12936,".",COUNTIF($E$1:E12935,E12936)+1))</f>
        <v/>
      </c>
      <c r="E12936" s="2" t="str">
        <f>IF(I12936="","",IF(I12936=INFORME!$C$22,CONCATENATE(H12936,".",I12936,".",G12936),""))</f>
        <v/>
      </c>
    </row>
    <row r="12937" spans="4:5" hidden="1" x14ac:dyDescent="0.25">
      <c r="D12937" s="2" t="str">
        <f>IF(E12937="","",CONCATENATE(H12937,".",COUNTIF($E$1:E12936,E12937)+1))</f>
        <v/>
      </c>
      <c r="E12937" s="2" t="str">
        <f>IF(I12937="","",IF(I12937=INFORME!$C$22,CONCATENATE(H12937,".",I12937,".",G12937),""))</f>
        <v/>
      </c>
    </row>
    <row r="12938" spans="4:5" hidden="1" x14ac:dyDescent="0.25">
      <c r="D12938" s="2" t="str">
        <f>IF(E12938="","",CONCATENATE(H12938,".",COUNTIF($E$1:E12937,E12938)+1))</f>
        <v/>
      </c>
      <c r="E12938" s="2" t="str">
        <f>IF(I12938="","",IF(I12938=INFORME!$C$22,CONCATENATE(H12938,".",I12938,".",G12938),""))</f>
        <v/>
      </c>
    </row>
    <row r="12939" spans="4:5" hidden="1" x14ac:dyDescent="0.25">
      <c r="D12939" s="2" t="str">
        <f>IF(E12939="","",CONCATENATE(H12939,".",COUNTIF($E$1:E12938,E12939)+1))</f>
        <v/>
      </c>
      <c r="E12939" s="2" t="str">
        <f>IF(I12939="","",IF(I12939=INFORME!$C$22,CONCATENATE(H12939,".",I12939,".",G12939),""))</f>
        <v/>
      </c>
    </row>
    <row r="12940" spans="4:5" hidden="1" x14ac:dyDescent="0.25">
      <c r="D12940" s="2" t="str">
        <f>IF(E12940="","",CONCATENATE(H12940,".",COUNTIF($E$1:E12939,E12940)+1))</f>
        <v/>
      </c>
      <c r="E12940" s="2" t="str">
        <f>IF(I12940="","",IF(I12940=INFORME!$C$22,CONCATENATE(H12940,".",I12940,".",G12940),""))</f>
        <v/>
      </c>
    </row>
    <row r="12941" spans="4:5" hidden="1" x14ac:dyDescent="0.25">
      <c r="D12941" s="2" t="str">
        <f>IF(E12941="","",CONCATENATE(H12941,".",COUNTIF($E$1:E12940,E12941)+1))</f>
        <v/>
      </c>
      <c r="E12941" s="2" t="str">
        <f>IF(I12941="","",IF(I12941=INFORME!$C$22,CONCATENATE(H12941,".",I12941,".",G12941),""))</f>
        <v/>
      </c>
    </row>
    <row r="12942" spans="4:5" hidden="1" x14ac:dyDescent="0.25">
      <c r="D12942" s="2" t="str">
        <f>IF(E12942="","",CONCATENATE(H12942,".",COUNTIF($E$1:E12941,E12942)+1))</f>
        <v/>
      </c>
      <c r="E12942" s="2" t="str">
        <f>IF(I12942="","",IF(I12942=INFORME!$C$22,CONCATENATE(H12942,".",I12942,".",G12942),""))</f>
        <v/>
      </c>
    </row>
    <row r="12943" spans="4:5" hidden="1" x14ac:dyDescent="0.25">
      <c r="D12943" s="2" t="str">
        <f>IF(E12943="","",CONCATENATE(H12943,".",COUNTIF($E$1:E12942,E12943)+1))</f>
        <v/>
      </c>
      <c r="E12943" s="2" t="str">
        <f>IF(I12943="","",IF(I12943=INFORME!$C$22,CONCATENATE(H12943,".",I12943,".",G12943),""))</f>
        <v/>
      </c>
    </row>
    <row r="12944" spans="4:5" hidden="1" x14ac:dyDescent="0.25">
      <c r="D12944" s="2" t="str">
        <f>IF(E12944="","",CONCATENATE(H12944,".",COUNTIF($E$1:E12943,E12944)+1))</f>
        <v/>
      </c>
      <c r="E12944" s="2" t="str">
        <f>IF(I12944="","",IF(I12944=INFORME!$C$22,CONCATENATE(H12944,".",I12944,".",G12944),""))</f>
        <v/>
      </c>
    </row>
    <row r="12945" spans="4:5" hidden="1" x14ac:dyDescent="0.25">
      <c r="D12945" s="2" t="str">
        <f>IF(E12945="","",CONCATENATE(H12945,".",COUNTIF($E$1:E12944,E12945)+1))</f>
        <v/>
      </c>
      <c r="E12945" s="2" t="str">
        <f>IF(I12945="","",IF(I12945=INFORME!$C$22,CONCATENATE(H12945,".",I12945,".",G12945),""))</f>
        <v/>
      </c>
    </row>
    <row r="12946" spans="4:5" hidden="1" x14ac:dyDescent="0.25">
      <c r="D12946" s="2" t="str">
        <f>IF(E12946="","",CONCATENATE(H12946,".",COUNTIF($E$1:E12945,E12946)+1))</f>
        <v/>
      </c>
      <c r="E12946" s="2" t="str">
        <f>IF(I12946="","",IF(I12946=INFORME!$C$22,CONCATENATE(H12946,".",I12946,".",G12946),""))</f>
        <v/>
      </c>
    </row>
    <row r="12947" spans="4:5" hidden="1" x14ac:dyDescent="0.25">
      <c r="D12947" s="2" t="str">
        <f>IF(E12947="","",CONCATENATE(H12947,".",COUNTIF($E$1:E12946,E12947)+1))</f>
        <v/>
      </c>
      <c r="E12947" s="2" t="str">
        <f>IF(I12947="","",IF(I12947=INFORME!$C$22,CONCATENATE(H12947,".",I12947,".",G12947),""))</f>
        <v/>
      </c>
    </row>
    <row r="12948" spans="4:5" hidden="1" x14ac:dyDescent="0.25">
      <c r="D12948" s="2" t="str">
        <f>IF(E12948="","",CONCATENATE(H12948,".",COUNTIF($E$1:E12947,E12948)+1))</f>
        <v/>
      </c>
      <c r="E12948" s="2" t="str">
        <f>IF(I12948="","",IF(I12948=INFORME!$C$22,CONCATENATE(H12948,".",I12948,".",G12948),""))</f>
        <v/>
      </c>
    </row>
    <row r="12949" spans="4:5" hidden="1" x14ac:dyDescent="0.25">
      <c r="D12949" s="2" t="str">
        <f>IF(E12949="","",CONCATENATE(H12949,".",COUNTIF($E$1:E12948,E12949)+1))</f>
        <v/>
      </c>
      <c r="E12949" s="2" t="str">
        <f>IF(I12949="","",IF(I12949=INFORME!$C$22,CONCATENATE(H12949,".",I12949,".",G12949),""))</f>
        <v/>
      </c>
    </row>
    <row r="12950" spans="4:5" hidden="1" x14ac:dyDescent="0.25">
      <c r="D12950" s="2" t="str">
        <f>IF(E12950="","",CONCATENATE(H12950,".",COUNTIF($E$1:E12949,E12950)+1))</f>
        <v/>
      </c>
      <c r="E12950" s="2" t="str">
        <f>IF(I12950="","",IF(I12950=INFORME!$C$22,CONCATENATE(H12950,".",I12950,".",G12950),""))</f>
        <v/>
      </c>
    </row>
    <row r="12951" spans="4:5" hidden="1" x14ac:dyDescent="0.25">
      <c r="D12951" s="2" t="str">
        <f>IF(E12951="","",CONCATENATE(H12951,".",COUNTIF($E$1:E12950,E12951)+1))</f>
        <v/>
      </c>
      <c r="E12951" s="2" t="str">
        <f>IF(I12951="","",IF(I12951=INFORME!$C$22,CONCATENATE(H12951,".",I12951,".",G12951),""))</f>
        <v/>
      </c>
    </row>
    <row r="12952" spans="4:5" hidden="1" x14ac:dyDescent="0.25">
      <c r="D12952" s="2" t="str">
        <f>IF(E12952="","",CONCATENATE(H12952,".",COUNTIF($E$1:E12951,E12952)+1))</f>
        <v/>
      </c>
      <c r="E12952" s="2" t="str">
        <f>IF(I12952="","",IF(I12952=INFORME!$C$22,CONCATENATE(H12952,".",I12952,".",G12952),""))</f>
        <v/>
      </c>
    </row>
    <row r="12953" spans="4:5" hidden="1" x14ac:dyDescent="0.25">
      <c r="D12953" s="2" t="str">
        <f>IF(E12953="","",CONCATENATE(H12953,".",COUNTIF($E$1:E12952,E12953)+1))</f>
        <v/>
      </c>
      <c r="E12953" s="2" t="str">
        <f>IF(I12953="","",IF(I12953=INFORME!$C$22,CONCATENATE(H12953,".",I12953,".",G12953),""))</f>
        <v/>
      </c>
    </row>
    <row r="12954" spans="4:5" hidden="1" x14ac:dyDescent="0.25">
      <c r="D12954" s="2" t="str">
        <f>IF(E12954="","",CONCATENATE(H12954,".",COUNTIF($E$1:E12953,E12954)+1))</f>
        <v/>
      </c>
      <c r="E12954" s="2" t="str">
        <f>IF(I12954="","",IF(I12954=INFORME!$C$22,CONCATENATE(H12954,".",I12954,".",G12954),""))</f>
        <v/>
      </c>
    </row>
    <row r="12955" spans="4:5" hidden="1" x14ac:dyDescent="0.25">
      <c r="D12955" s="2" t="str">
        <f>IF(E12955="","",CONCATENATE(H12955,".",COUNTIF($E$1:E12954,E12955)+1))</f>
        <v/>
      </c>
      <c r="E12955" s="2" t="str">
        <f>IF(I12955="","",IF(I12955=INFORME!$C$22,CONCATENATE(H12955,".",I12955,".",G12955),""))</f>
        <v/>
      </c>
    </row>
    <row r="12956" spans="4:5" hidden="1" x14ac:dyDescent="0.25">
      <c r="D12956" s="2" t="str">
        <f>IF(E12956="","",CONCATENATE(H12956,".",COUNTIF($E$1:E12955,E12956)+1))</f>
        <v/>
      </c>
      <c r="E12956" s="2" t="str">
        <f>IF(I12956="","",IF(I12956=INFORME!$C$22,CONCATENATE(H12956,".",I12956,".",G12956),""))</f>
        <v/>
      </c>
    </row>
    <row r="12957" spans="4:5" hidden="1" x14ac:dyDescent="0.25">
      <c r="D12957" s="2" t="str">
        <f>IF(E12957="","",CONCATENATE(H12957,".",COUNTIF($E$1:E12956,E12957)+1))</f>
        <v/>
      </c>
      <c r="E12957" s="2" t="str">
        <f>IF(I12957="","",IF(I12957=INFORME!$C$22,CONCATENATE(H12957,".",I12957,".",G12957),""))</f>
        <v/>
      </c>
    </row>
    <row r="12958" spans="4:5" hidden="1" x14ac:dyDescent="0.25">
      <c r="D12958" s="2" t="str">
        <f>IF(E12958="","",CONCATENATE(H12958,".",COUNTIF($E$1:E12957,E12958)+1))</f>
        <v/>
      </c>
      <c r="E12958" s="2" t="str">
        <f>IF(I12958="","",IF(I12958=INFORME!$C$22,CONCATENATE(H12958,".",I12958,".",G12958),""))</f>
        <v/>
      </c>
    </row>
    <row r="12959" spans="4:5" hidden="1" x14ac:dyDescent="0.25">
      <c r="D12959" s="2" t="str">
        <f>IF(E12959="","",CONCATENATE(H12959,".",COUNTIF($E$1:E12958,E12959)+1))</f>
        <v/>
      </c>
      <c r="E12959" s="2" t="str">
        <f>IF(I12959="","",IF(I12959=INFORME!$C$22,CONCATENATE(H12959,".",I12959,".",G12959),""))</f>
        <v/>
      </c>
    </row>
    <row r="12960" spans="4:5" hidden="1" x14ac:dyDescent="0.25">
      <c r="D12960" s="2" t="str">
        <f>IF(E12960="","",CONCATENATE(H12960,".",COUNTIF($E$1:E12959,E12960)+1))</f>
        <v/>
      </c>
      <c r="E12960" s="2" t="str">
        <f>IF(I12960="","",IF(I12960=INFORME!$C$22,CONCATENATE(H12960,".",I12960,".",G12960),""))</f>
        <v/>
      </c>
    </row>
    <row r="12961" spans="4:5" hidden="1" x14ac:dyDescent="0.25">
      <c r="D12961" s="2" t="str">
        <f>IF(E12961="","",CONCATENATE(H12961,".",COUNTIF($E$1:E12960,E12961)+1))</f>
        <v/>
      </c>
      <c r="E12961" s="2" t="str">
        <f>IF(I12961="","",IF(I12961=INFORME!$C$22,CONCATENATE(H12961,".",I12961,".",G12961),""))</f>
        <v/>
      </c>
    </row>
    <row r="12962" spans="4:5" hidden="1" x14ac:dyDescent="0.25">
      <c r="D12962" s="2" t="str">
        <f>IF(E12962="","",CONCATENATE(H12962,".",COUNTIF($E$1:E12961,E12962)+1))</f>
        <v/>
      </c>
      <c r="E12962" s="2" t="str">
        <f>IF(I12962="","",IF(I12962=INFORME!$C$22,CONCATENATE(H12962,".",I12962,".",G12962),""))</f>
        <v/>
      </c>
    </row>
    <row r="12963" spans="4:5" hidden="1" x14ac:dyDescent="0.25">
      <c r="D12963" s="2" t="str">
        <f>IF(E12963="","",CONCATENATE(H12963,".",COUNTIF($E$1:E12962,E12963)+1))</f>
        <v/>
      </c>
      <c r="E12963" s="2" t="str">
        <f>IF(I12963="","",IF(I12963=INFORME!$C$22,CONCATENATE(H12963,".",I12963,".",G12963),""))</f>
        <v/>
      </c>
    </row>
    <row r="12964" spans="4:5" hidden="1" x14ac:dyDescent="0.25">
      <c r="D12964" s="2" t="str">
        <f>IF(E12964="","",CONCATENATE(H12964,".",COUNTIF($E$1:E12963,E12964)+1))</f>
        <v/>
      </c>
      <c r="E12964" s="2" t="str">
        <f>IF(I12964="","",IF(I12964=INFORME!$C$22,CONCATENATE(H12964,".",I12964,".",G12964),""))</f>
        <v/>
      </c>
    </row>
    <row r="12965" spans="4:5" hidden="1" x14ac:dyDescent="0.25">
      <c r="D12965" s="2" t="str">
        <f>IF(E12965="","",CONCATENATE(H12965,".",COUNTIF($E$1:E12964,E12965)+1))</f>
        <v/>
      </c>
      <c r="E12965" s="2" t="str">
        <f>IF(I12965="","",IF(I12965=INFORME!$C$22,CONCATENATE(H12965,".",I12965,".",G12965),""))</f>
        <v/>
      </c>
    </row>
    <row r="12966" spans="4:5" hidden="1" x14ac:dyDescent="0.25">
      <c r="D12966" s="2" t="str">
        <f>IF(E12966="","",CONCATENATE(H12966,".",COUNTIF($E$1:E12965,E12966)+1))</f>
        <v/>
      </c>
      <c r="E12966" s="2" t="str">
        <f>IF(I12966="","",IF(I12966=INFORME!$C$22,CONCATENATE(H12966,".",I12966,".",G12966),""))</f>
        <v/>
      </c>
    </row>
    <row r="12967" spans="4:5" hidden="1" x14ac:dyDescent="0.25">
      <c r="D12967" s="2" t="str">
        <f>IF(E12967="","",CONCATENATE(H12967,".",COUNTIF($E$1:E12966,E12967)+1))</f>
        <v/>
      </c>
      <c r="E12967" s="2" t="str">
        <f>IF(I12967="","",IF(I12967=INFORME!$C$22,CONCATENATE(H12967,".",I12967,".",G12967),""))</f>
        <v/>
      </c>
    </row>
    <row r="12968" spans="4:5" hidden="1" x14ac:dyDescent="0.25">
      <c r="D12968" s="2" t="str">
        <f>IF(E12968="","",CONCATENATE(H12968,".",COUNTIF($E$1:E12967,E12968)+1))</f>
        <v/>
      </c>
      <c r="E12968" s="2" t="str">
        <f>IF(I12968="","",IF(I12968=INFORME!$C$22,CONCATENATE(H12968,".",I12968,".",G12968),""))</f>
        <v/>
      </c>
    </row>
    <row r="12969" spans="4:5" hidden="1" x14ac:dyDescent="0.25">
      <c r="D12969" s="2" t="str">
        <f>IF(E12969="","",CONCATENATE(H12969,".",COUNTIF($E$1:E12968,E12969)+1))</f>
        <v/>
      </c>
      <c r="E12969" s="2" t="str">
        <f>IF(I12969="","",IF(I12969=INFORME!$C$22,CONCATENATE(H12969,".",I12969,".",G12969),""))</f>
        <v/>
      </c>
    </row>
    <row r="12970" spans="4:5" hidden="1" x14ac:dyDescent="0.25">
      <c r="D12970" s="2" t="str">
        <f>IF(E12970="","",CONCATENATE(H12970,".",COUNTIF($E$1:E12969,E12970)+1))</f>
        <v/>
      </c>
      <c r="E12970" s="2" t="str">
        <f>IF(I12970="","",IF(I12970=INFORME!$C$22,CONCATENATE(H12970,".",I12970,".",G12970),""))</f>
        <v/>
      </c>
    </row>
    <row r="12971" spans="4:5" hidden="1" x14ac:dyDescent="0.25">
      <c r="D12971" s="2" t="str">
        <f>IF(E12971="","",CONCATENATE(H12971,".",COUNTIF($E$1:E12970,E12971)+1))</f>
        <v/>
      </c>
      <c r="E12971" s="2" t="str">
        <f>IF(I12971="","",IF(I12971=INFORME!$C$22,CONCATENATE(H12971,".",I12971,".",G12971),""))</f>
        <v/>
      </c>
    </row>
    <row r="12972" spans="4:5" hidden="1" x14ac:dyDescent="0.25">
      <c r="D12972" s="2" t="str">
        <f>IF(E12972="","",CONCATENATE(H12972,".",COUNTIF($E$1:E12971,E12972)+1))</f>
        <v/>
      </c>
      <c r="E12972" s="2" t="str">
        <f>IF(I12972="","",IF(I12972=INFORME!$C$22,CONCATENATE(H12972,".",I12972,".",G12972),""))</f>
        <v/>
      </c>
    </row>
    <row r="12973" spans="4:5" hidden="1" x14ac:dyDescent="0.25">
      <c r="D12973" s="2" t="str">
        <f>IF(E12973="","",CONCATENATE(H12973,".",COUNTIF($E$1:E12972,E12973)+1))</f>
        <v/>
      </c>
      <c r="E12973" s="2" t="str">
        <f>IF(I12973="","",IF(I12973=INFORME!$C$22,CONCATENATE(H12973,".",I12973,".",G12973),""))</f>
        <v/>
      </c>
    </row>
    <row r="12974" spans="4:5" hidden="1" x14ac:dyDescent="0.25">
      <c r="D12974" s="2" t="str">
        <f>IF(E12974="","",CONCATENATE(H12974,".",COUNTIF($E$1:E12973,E12974)+1))</f>
        <v/>
      </c>
      <c r="E12974" s="2" t="str">
        <f>IF(I12974="","",IF(I12974=INFORME!$C$22,CONCATENATE(H12974,".",I12974,".",G12974),""))</f>
        <v/>
      </c>
    </row>
    <row r="12975" spans="4:5" hidden="1" x14ac:dyDescent="0.25">
      <c r="D12975" s="2" t="str">
        <f>IF(E12975="","",CONCATENATE(H12975,".",COUNTIF($E$1:E12974,E12975)+1))</f>
        <v/>
      </c>
      <c r="E12975" s="2" t="str">
        <f>IF(I12975="","",IF(I12975=INFORME!$C$22,CONCATENATE(H12975,".",I12975,".",G12975),""))</f>
        <v/>
      </c>
    </row>
    <row r="12976" spans="4:5" hidden="1" x14ac:dyDescent="0.25">
      <c r="D12976" s="2" t="str">
        <f>IF(E12976="","",CONCATENATE(H12976,".",COUNTIF($E$1:E12975,E12976)+1))</f>
        <v/>
      </c>
      <c r="E12976" s="2" t="str">
        <f>IF(I12976="","",IF(I12976=INFORME!$C$22,CONCATENATE(H12976,".",I12976,".",G12976),""))</f>
        <v/>
      </c>
    </row>
    <row r="12977" spans="4:5" hidden="1" x14ac:dyDescent="0.25">
      <c r="D12977" s="2" t="str">
        <f>IF(E12977="","",CONCATENATE(H12977,".",COUNTIF($E$1:E12976,E12977)+1))</f>
        <v/>
      </c>
      <c r="E12977" s="2" t="str">
        <f>IF(I12977="","",IF(I12977=INFORME!$C$22,CONCATENATE(H12977,".",I12977,".",G12977),""))</f>
        <v/>
      </c>
    </row>
    <row r="12978" spans="4:5" hidden="1" x14ac:dyDescent="0.25">
      <c r="D12978" s="2" t="str">
        <f>IF(E12978="","",CONCATENATE(H12978,".",COUNTIF($E$1:E12977,E12978)+1))</f>
        <v/>
      </c>
      <c r="E12978" s="2" t="str">
        <f>IF(I12978="","",IF(I12978=INFORME!$C$22,CONCATENATE(H12978,".",I12978,".",G12978),""))</f>
        <v/>
      </c>
    </row>
    <row r="12979" spans="4:5" hidden="1" x14ac:dyDescent="0.25">
      <c r="D12979" s="2" t="str">
        <f>IF(E12979="","",CONCATENATE(H12979,".",COUNTIF($E$1:E12978,E12979)+1))</f>
        <v/>
      </c>
      <c r="E12979" s="2" t="str">
        <f>IF(I12979="","",IF(I12979=INFORME!$C$22,CONCATENATE(H12979,".",I12979,".",G12979),""))</f>
        <v/>
      </c>
    </row>
    <row r="12980" spans="4:5" hidden="1" x14ac:dyDescent="0.25">
      <c r="D12980" s="2" t="str">
        <f>IF(E12980="","",CONCATENATE(H12980,".",COUNTIF($E$1:E12979,E12980)+1))</f>
        <v/>
      </c>
      <c r="E12980" s="2" t="str">
        <f>IF(I12980="","",IF(I12980=INFORME!$C$22,CONCATENATE(H12980,".",I12980,".",G12980),""))</f>
        <v/>
      </c>
    </row>
    <row r="12981" spans="4:5" hidden="1" x14ac:dyDescent="0.25">
      <c r="D12981" s="2" t="str">
        <f>IF(E12981="","",CONCATENATE(H12981,".",COUNTIF($E$1:E12980,E12981)+1))</f>
        <v/>
      </c>
      <c r="E12981" s="2" t="str">
        <f>IF(I12981="","",IF(I12981=INFORME!$C$22,CONCATENATE(H12981,".",I12981,".",G12981),""))</f>
        <v/>
      </c>
    </row>
    <row r="12982" spans="4:5" hidden="1" x14ac:dyDescent="0.25">
      <c r="D12982" s="2" t="str">
        <f>IF(E12982="","",CONCATENATE(H12982,".",COUNTIF($E$1:E12981,E12982)+1))</f>
        <v/>
      </c>
      <c r="E12982" s="2" t="str">
        <f>IF(I12982="","",IF(I12982=INFORME!$C$22,CONCATENATE(H12982,".",I12982,".",G12982),""))</f>
        <v/>
      </c>
    </row>
    <row r="12983" spans="4:5" hidden="1" x14ac:dyDescent="0.25">
      <c r="D12983" s="2" t="str">
        <f>IF(E12983="","",CONCATENATE(H12983,".",COUNTIF($E$1:E12982,E12983)+1))</f>
        <v/>
      </c>
      <c r="E12983" s="2" t="str">
        <f>IF(I12983="","",IF(I12983=INFORME!$C$22,CONCATENATE(H12983,".",I12983,".",G12983),""))</f>
        <v/>
      </c>
    </row>
    <row r="12984" spans="4:5" hidden="1" x14ac:dyDescent="0.25">
      <c r="D12984" s="2" t="str">
        <f>IF(E12984="","",CONCATENATE(H12984,".",COUNTIF($E$1:E12983,E12984)+1))</f>
        <v/>
      </c>
      <c r="E12984" s="2" t="str">
        <f>IF(I12984="","",IF(I12984=INFORME!$C$22,CONCATENATE(H12984,".",I12984,".",G12984),""))</f>
        <v/>
      </c>
    </row>
    <row r="12985" spans="4:5" hidden="1" x14ac:dyDescent="0.25">
      <c r="D12985" s="2" t="str">
        <f>IF(E12985="","",CONCATENATE(H12985,".",COUNTIF($E$1:E12984,E12985)+1))</f>
        <v/>
      </c>
      <c r="E12985" s="2" t="str">
        <f>IF(I12985="","",IF(I12985=INFORME!$C$22,CONCATENATE(H12985,".",I12985,".",G12985),""))</f>
        <v/>
      </c>
    </row>
    <row r="12986" spans="4:5" hidden="1" x14ac:dyDescent="0.25">
      <c r="D12986" s="2" t="str">
        <f>IF(E12986="","",CONCATENATE(H12986,".",COUNTIF($E$1:E12985,E12986)+1))</f>
        <v/>
      </c>
      <c r="E12986" s="2" t="str">
        <f>IF(I12986="","",IF(I12986=INFORME!$C$22,CONCATENATE(H12986,".",I12986,".",G12986),""))</f>
        <v/>
      </c>
    </row>
    <row r="12987" spans="4:5" hidden="1" x14ac:dyDescent="0.25">
      <c r="D12987" s="2" t="str">
        <f>IF(E12987="","",CONCATENATE(H12987,".",COUNTIF($E$1:E12986,E12987)+1))</f>
        <v/>
      </c>
      <c r="E12987" s="2" t="str">
        <f>IF(I12987="","",IF(I12987=INFORME!$C$22,CONCATENATE(H12987,".",I12987,".",G12987),""))</f>
        <v/>
      </c>
    </row>
    <row r="12988" spans="4:5" hidden="1" x14ac:dyDescent="0.25">
      <c r="D12988" s="2" t="str">
        <f>IF(E12988="","",CONCATENATE(H12988,".",COUNTIF($E$1:E12987,E12988)+1))</f>
        <v/>
      </c>
      <c r="E12988" s="2" t="str">
        <f>IF(I12988="","",IF(I12988=INFORME!$C$22,CONCATENATE(H12988,".",I12988,".",G12988),""))</f>
        <v/>
      </c>
    </row>
    <row r="12989" spans="4:5" hidden="1" x14ac:dyDescent="0.25">
      <c r="D12989" s="2" t="str">
        <f>IF(E12989="","",CONCATENATE(H12989,".",COUNTIF($E$1:E12988,E12989)+1))</f>
        <v/>
      </c>
      <c r="E12989" s="2" t="str">
        <f>IF(I12989="","",IF(I12989=INFORME!$C$22,CONCATENATE(H12989,".",I12989,".",G12989),""))</f>
        <v/>
      </c>
    </row>
    <row r="12990" spans="4:5" hidden="1" x14ac:dyDescent="0.25">
      <c r="D12990" s="2" t="str">
        <f>IF(E12990="","",CONCATENATE(H12990,".",COUNTIF($E$1:E12989,E12990)+1))</f>
        <v/>
      </c>
      <c r="E12990" s="2" t="str">
        <f>IF(I12990="","",IF(I12990=INFORME!$C$22,CONCATENATE(H12990,".",I12990,".",G12990),""))</f>
        <v/>
      </c>
    </row>
    <row r="12991" spans="4:5" hidden="1" x14ac:dyDescent="0.25">
      <c r="D12991" s="2" t="str">
        <f>IF(E12991="","",CONCATENATE(H12991,".",COUNTIF($E$1:E12990,E12991)+1))</f>
        <v/>
      </c>
      <c r="E12991" s="2" t="str">
        <f>IF(I12991="","",IF(I12991=INFORME!$C$22,CONCATENATE(H12991,".",I12991,".",G12991),""))</f>
        <v/>
      </c>
    </row>
    <row r="12992" spans="4:5" hidden="1" x14ac:dyDescent="0.25">
      <c r="D12992" s="2" t="str">
        <f>IF(E12992="","",CONCATENATE(H12992,".",COUNTIF($E$1:E12991,E12992)+1))</f>
        <v/>
      </c>
      <c r="E12992" s="2" t="str">
        <f>IF(I12992="","",IF(I12992=INFORME!$C$22,CONCATENATE(H12992,".",I12992,".",G12992),""))</f>
        <v/>
      </c>
    </row>
    <row r="12993" spans="4:5" hidden="1" x14ac:dyDescent="0.25">
      <c r="D12993" s="2" t="str">
        <f>IF(E12993="","",CONCATENATE(H12993,".",COUNTIF($E$1:E12992,E12993)+1))</f>
        <v/>
      </c>
      <c r="E12993" s="2" t="str">
        <f>IF(I12993="","",IF(I12993=INFORME!$C$22,CONCATENATE(H12993,".",I12993,".",G12993),""))</f>
        <v/>
      </c>
    </row>
    <row r="12994" spans="4:5" hidden="1" x14ac:dyDescent="0.25">
      <c r="D12994" s="2" t="str">
        <f>IF(E12994="","",CONCATENATE(H12994,".",COUNTIF($E$1:E12993,E12994)+1))</f>
        <v/>
      </c>
      <c r="E12994" s="2" t="str">
        <f>IF(I12994="","",IF(I12994=INFORME!$C$22,CONCATENATE(H12994,".",I12994,".",G12994),""))</f>
        <v/>
      </c>
    </row>
    <row r="12995" spans="4:5" hidden="1" x14ac:dyDescent="0.25">
      <c r="D12995" s="2" t="str">
        <f>IF(E12995="","",CONCATENATE(H12995,".",COUNTIF($E$1:E12994,E12995)+1))</f>
        <v/>
      </c>
      <c r="E12995" s="2" t="str">
        <f>IF(I12995="","",IF(I12995=INFORME!$C$22,CONCATENATE(H12995,".",I12995,".",G12995),""))</f>
        <v/>
      </c>
    </row>
    <row r="12996" spans="4:5" hidden="1" x14ac:dyDescent="0.25">
      <c r="D12996" s="2" t="str">
        <f>IF(E12996="","",CONCATENATE(H12996,".",COUNTIF($E$1:E12995,E12996)+1))</f>
        <v/>
      </c>
      <c r="E12996" s="2" t="str">
        <f>IF(I12996="","",IF(I12996=INFORME!$C$22,CONCATENATE(H12996,".",I12996,".",G12996),""))</f>
        <v/>
      </c>
    </row>
    <row r="12997" spans="4:5" hidden="1" x14ac:dyDescent="0.25">
      <c r="D12997" s="2" t="str">
        <f>IF(E12997="","",CONCATENATE(H12997,".",COUNTIF($E$1:E12996,E12997)+1))</f>
        <v/>
      </c>
      <c r="E12997" s="2" t="str">
        <f>IF(I12997="","",IF(I12997=INFORME!$C$22,CONCATENATE(H12997,".",I12997,".",G12997),""))</f>
        <v/>
      </c>
    </row>
    <row r="12998" spans="4:5" hidden="1" x14ac:dyDescent="0.25">
      <c r="D12998" s="2" t="str">
        <f>IF(E12998="","",CONCATENATE(H12998,".",COUNTIF($E$1:E12997,E12998)+1))</f>
        <v/>
      </c>
      <c r="E12998" s="2" t="str">
        <f>IF(I12998="","",IF(I12998=INFORME!$C$22,CONCATENATE(H12998,".",I12998,".",G12998),""))</f>
        <v/>
      </c>
    </row>
    <row r="12999" spans="4:5" hidden="1" x14ac:dyDescent="0.25">
      <c r="D12999" s="2" t="str">
        <f>IF(E12999="","",CONCATENATE(H12999,".",COUNTIF($E$1:E12998,E12999)+1))</f>
        <v/>
      </c>
      <c r="E12999" s="2" t="str">
        <f>IF(I12999="","",IF(I12999=INFORME!$C$22,CONCATENATE(H12999,".",I12999,".",G12999),""))</f>
        <v/>
      </c>
    </row>
    <row r="13000" spans="4:5" hidden="1" x14ac:dyDescent="0.25">
      <c r="D13000" s="2" t="str">
        <f>IF(E13000="","",CONCATENATE(H13000,".",COUNTIF($E$1:E12999,E13000)+1))</f>
        <v/>
      </c>
      <c r="E13000" s="2" t="str">
        <f>IF(I13000="","",IF(I13000=INFORME!$C$22,CONCATENATE(H13000,".",I13000,".",G13000),""))</f>
        <v/>
      </c>
    </row>
    <row r="13001" spans="4:5" hidden="1" x14ac:dyDescent="0.25">
      <c r="D13001" s="2" t="str">
        <f>IF(E13001="","",CONCATENATE(H13001,".",COUNTIF($E$1:E13000,E13001)+1))</f>
        <v/>
      </c>
      <c r="E13001" s="2" t="str">
        <f>IF(I13001="","",IF(I13001=INFORME!$C$22,CONCATENATE(H13001,".",I13001,".",G13001),""))</f>
        <v/>
      </c>
    </row>
    <row r="13002" spans="4:5" hidden="1" x14ac:dyDescent="0.25">
      <c r="D13002" s="2" t="str">
        <f>IF(E13002="","",CONCATENATE(H13002,".",COUNTIF($E$1:E13001,E13002)+1))</f>
        <v/>
      </c>
      <c r="E13002" s="2" t="str">
        <f>IF(I13002="","",IF(I13002=INFORME!$C$22,CONCATENATE(H13002,".",I13002,".",G13002),""))</f>
        <v/>
      </c>
    </row>
    <row r="13003" spans="4:5" hidden="1" x14ac:dyDescent="0.25">
      <c r="D13003" s="2" t="str">
        <f>IF(E13003="","",CONCATENATE(H13003,".",COUNTIF($E$1:E13002,E13003)+1))</f>
        <v/>
      </c>
      <c r="E13003" s="2" t="str">
        <f>IF(I13003="","",IF(I13003=INFORME!$C$22,CONCATENATE(H13003,".",I13003,".",G13003),""))</f>
        <v/>
      </c>
    </row>
    <row r="13004" spans="4:5" hidden="1" x14ac:dyDescent="0.25">
      <c r="D13004" s="2" t="str">
        <f>IF(E13004="","",CONCATENATE(H13004,".",COUNTIF($E$1:E13003,E13004)+1))</f>
        <v/>
      </c>
      <c r="E13004" s="2" t="str">
        <f>IF(I13004="","",IF(I13004=INFORME!$C$22,CONCATENATE(H13004,".",I13004,".",G13004),""))</f>
        <v/>
      </c>
    </row>
    <row r="13005" spans="4:5" hidden="1" x14ac:dyDescent="0.25">
      <c r="D13005" s="2" t="str">
        <f>IF(E13005="","",CONCATENATE(H13005,".",COUNTIF($E$1:E13004,E13005)+1))</f>
        <v/>
      </c>
      <c r="E13005" s="2" t="str">
        <f>IF(I13005="","",IF(I13005=INFORME!$C$22,CONCATENATE(H13005,".",I13005,".",G13005),""))</f>
        <v/>
      </c>
    </row>
    <row r="13006" spans="4:5" hidden="1" x14ac:dyDescent="0.25">
      <c r="D13006" s="2" t="str">
        <f>IF(E13006="","",CONCATENATE(H13006,".",COUNTIF($E$1:E13005,E13006)+1))</f>
        <v/>
      </c>
      <c r="E13006" s="2" t="str">
        <f>IF(I13006="","",IF(I13006=INFORME!$C$22,CONCATENATE(H13006,".",I13006,".",G13006),""))</f>
        <v/>
      </c>
    </row>
    <row r="13007" spans="4:5" hidden="1" x14ac:dyDescent="0.25">
      <c r="D13007" s="2" t="str">
        <f>IF(E13007="","",CONCATENATE(H13007,".",COUNTIF($E$1:E13006,E13007)+1))</f>
        <v/>
      </c>
      <c r="E13007" s="2" t="str">
        <f>IF(I13007="","",IF(I13007=INFORME!$C$22,CONCATENATE(H13007,".",I13007,".",G13007),""))</f>
        <v/>
      </c>
    </row>
    <row r="13008" spans="4:5" hidden="1" x14ac:dyDescent="0.25">
      <c r="D13008" s="2" t="str">
        <f>IF(E13008="","",CONCATENATE(H13008,".",COUNTIF($E$1:E13007,E13008)+1))</f>
        <v/>
      </c>
      <c r="E13008" s="2" t="str">
        <f>IF(I13008="","",IF(I13008=INFORME!$C$22,CONCATENATE(H13008,".",I13008,".",G13008),""))</f>
        <v/>
      </c>
    </row>
    <row r="13009" spans="4:5" hidden="1" x14ac:dyDescent="0.25">
      <c r="D13009" s="2" t="str">
        <f>IF(E13009="","",CONCATENATE(H13009,".",COUNTIF($E$1:E13008,E13009)+1))</f>
        <v/>
      </c>
      <c r="E13009" s="2" t="str">
        <f>IF(I13009="","",IF(I13009=INFORME!$C$22,CONCATENATE(H13009,".",I13009,".",G13009),""))</f>
        <v/>
      </c>
    </row>
    <row r="13010" spans="4:5" hidden="1" x14ac:dyDescent="0.25">
      <c r="D13010" s="2" t="str">
        <f>IF(E13010="","",CONCATENATE(H13010,".",COUNTIF($E$1:E13009,E13010)+1))</f>
        <v/>
      </c>
      <c r="E13010" s="2" t="str">
        <f>IF(I13010="","",IF(I13010=INFORME!$C$22,CONCATENATE(H13010,".",I13010,".",G13010),""))</f>
        <v/>
      </c>
    </row>
    <row r="13011" spans="4:5" hidden="1" x14ac:dyDescent="0.25">
      <c r="D13011" s="2" t="str">
        <f>IF(E13011="","",CONCATENATE(H13011,".",COUNTIF($E$1:E13010,E13011)+1))</f>
        <v/>
      </c>
      <c r="E13011" s="2" t="str">
        <f>IF(I13011="","",IF(I13011=INFORME!$C$22,CONCATENATE(H13011,".",I13011,".",G13011),""))</f>
        <v/>
      </c>
    </row>
    <row r="13012" spans="4:5" hidden="1" x14ac:dyDescent="0.25">
      <c r="D13012" s="2" t="str">
        <f>IF(E13012="","",CONCATENATE(H13012,".",COUNTIF($E$1:E13011,E13012)+1))</f>
        <v/>
      </c>
      <c r="E13012" s="2" t="str">
        <f>IF(I13012="","",IF(I13012=INFORME!$C$22,CONCATENATE(H13012,".",I13012,".",G13012),""))</f>
        <v/>
      </c>
    </row>
    <row r="13013" spans="4:5" hidden="1" x14ac:dyDescent="0.25">
      <c r="D13013" s="2" t="str">
        <f>IF(E13013="","",CONCATENATE(H13013,".",COUNTIF($E$1:E13012,E13013)+1))</f>
        <v/>
      </c>
      <c r="E13013" s="2" t="str">
        <f>IF(I13013="","",IF(I13013=INFORME!$C$22,CONCATENATE(H13013,".",I13013,".",G13013),""))</f>
        <v/>
      </c>
    </row>
    <row r="13014" spans="4:5" hidden="1" x14ac:dyDescent="0.25">
      <c r="D13014" s="2" t="str">
        <f>IF(E13014="","",CONCATENATE(H13014,".",COUNTIF($E$1:E13013,E13014)+1))</f>
        <v/>
      </c>
      <c r="E13014" s="2" t="str">
        <f>IF(I13014="","",IF(I13014=INFORME!$C$22,CONCATENATE(H13014,".",I13014,".",G13014),""))</f>
        <v/>
      </c>
    </row>
    <row r="13015" spans="4:5" hidden="1" x14ac:dyDescent="0.25">
      <c r="D13015" s="2" t="str">
        <f>IF(E13015="","",CONCATENATE(H13015,".",COUNTIF($E$1:E13014,E13015)+1))</f>
        <v/>
      </c>
      <c r="E13015" s="2" t="str">
        <f>IF(I13015="","",IF(I13015=INFORME!$C$22,CONCATENATE(H13015,".",I13015,".",G13015),""))</f>
        <v/>
      </c>
    </row>
    <row r="13016" spans="4:5" hidden="1" x14ac:dyDescent="0.25">
      <c r="D13016" s="2" t="str">
        <f>IF(E13016="","",CONCATENATE(H13016,".",COUNTIF($E$1:E13015,E13016)+1))</f>
        <v/>
      </c>
      <c r="E13016" s="2" t="str">
        <f>IF(I13016="","",IF(I13016=INFORME!$C$22,CONCATENATE(H13016,".",I13016,".",G13016),""))</f>
        <v/>
      </c>
    </row>
    <row r="13017" spans="4:5" hidden="1" x14ac:dyDescent="0.25">
      <c r="D13017" s="2" t="str">
        <f>IF(E13017="","",CONCATENATE(H13017,".",COUNTIF($E$1:E13016,E13017)+1))</f>
        <v/>
      </c>
      <c r="E13017" s="2" t="str">
        <f>IF(I13017="","",IF(I13017=INFORME!$C$22,CONCATENATE(H13017,".",I13017,".",G13017),""))</f>
        <v/>
      </c>
    </row>
    <row r="13018" spans="4:5" hidden="1" x14ac:dyDescent="0.25">
      <c r="D13018" s="2" t="str">
        <f>IF(E13018="","",CONCATENATE(H13018,".",COUNTIF($E$1:E13017,E13018)+1))</f>
        <v/>
      </c>
      <c r="E13018" s="2" t="str">
        <f>IF(I13018="","",IF(I13018=INFORME!$C$22,CONCATENATE(H13018,".",I13018,".",G13018),""))</f>
        <v/>
      </c>
    </row>
    <row r="13019" spans="4:5" hidden="1" x14ac:dyDescent="0.25">
      <c r="D13019" s="2" t="str">
        <f>IF(E13019="","",CONCATENATE(H13019,".",COUNTIF($E$1:E13018,E13019)+1))</f>
        <v/>
      </c>
      <c r="E13019" s="2" t="str">
        <f>IF(I13019="","",IF(I13019=INFORME!$C$22,CONCATENATE(H13019,".",I13019,".",G13019),""))</f>
        <v/>
      </c>
    </row>
    <row r="13020" spans="4:5" hidden="1" x14ac:dyDescent="0.25">
      <c r="D13020" s="2" t="str">
        <f>IF(E13020="","",CONCATENATE(H13020,".",COUNTIF($E$1:E13019,E13020)+1))</f>
        <v/>
      </c>
      <c r="E13020" s="2" t="str">
        <f>IF(I13020="","",IF(I13020=INFORME!$C$22,CONCATENATE(H13020,".",I13020,".",G13020),""))</f>
        <v/>
      </c>
    </row>
    <row r="13021" spans="4:5" hidden="1" x14ac:dyDescent="0.25">
      <c r="D13021" s="2" t="str">
        <f>IF(E13021="","",CONCATENATE(H13021,".",COUNTIF($E$1:E13020,E13021)+1))</f>
        <v/>
      </c>
      <c r="E13021" s="2" t="str">
        <f>IF(I13021="","",IF(I13021=INFORME!$C$22,CONCATENATE(H13021,".",I13021,".",G13021),""))</f>
        <v/>
      </c>
    </row>
    <row r="13022" spans="4:5" hidden="1" x14ac:dyDescent="0.25">
      <c r="D13022" s="2" t="str">
        <f>IF(E13022="","",CONCATENATE(H13022,".",COUNTIF($E$1:E13021,E13022)+1))</f>
        <v/>
      </c>
      <c r="E13022" s="2" t="str">
        <f>IF(I13022="","",IF(I13022=INFORME!$C$22,CONCATENATE(H13022,".",I13022,".",G13022),""))</f>
        <v/>
      </c>
    </row>
    <row r="13023" spans="4:5" hidden="1" x14ac:dyDescent="0.25">
      <c r="D13023" s="2" t="str">
        <f>IF(E13023="","",CONCATENATE(H13023,".",COUNTIF($E$1:E13022,E13023)+1))</f>
        <v/>
      </c>
      <c r="E13023" s="2" t="str">
        <f>IF(I13023="","",IF(I13023=INFORME!$C$22,CONCATENATE(H13023,".",I13023,".",G13023),""))</f>
        <v/>
      </c>
    </row>
    <row r="13024" spans="4:5" hidden="1" x14ac:dyDescent="0.25">
      <c r="D13024" s="2" t="str">
        <f>IF(E13024="","",CONCATENATE(H13024,".",COUNTIF($E$1:E13023,E13024)+1))</f>
        <v/>
      </c>
      <c r="E13024" s="2" t="str">
        <f>IF(I13024="","",IF(I13024=INFORME!$C$22,CONCATENATE(H13024,".",I13024,".",G13024),""))</f>
        <v/>
      </c>
    </row>
    <row r="13025" spans="4:5" hidden="1" x14ac:dyDescent="0.25">
      <c r="D13025" s="2" t="str">
        <f>IF(E13025="","",CONCATENATE(H13025,".",COUNTIF($E$1:E13024,E13025)+1))</f>
        <v/>
      </c>
      <c r="E13025" s="2" t="str">
        <f>IF(I13025="","",IF(I13025=INFORME!$C$22,CONCATENATE(H13025,".",I13025,".",G13025),""))</f>
        <v/>
      </c>
    </row>
    <row r="13026" spans="4:5" hidden="1" x14ac:dyDescent="0.25">
      <c r="D13026" s="2" t="str">
        <f>IF(E13026="","",CONCATENATE(H13026,".",COUNTIF($E$1:E13025,E13026)+1))</f>
        <v/>
      </c>
      <c r="E13026" s="2" t="str">
        <f>IF(I13026="","",IF(I13026=INFORME!$C$22,CONCATENATE(H13026,".",I13026,".",G13026),""))</f>
        <v/>
      </c>
    </row>
    <row r="13027" spans="4:5" hidden="1" x14ac:dyDescent="0.25">
      <c r="D13027" s="2" t="str">
        <f>IF(E13027="","",CONCATENATE(H13027,".",COUNTIF($E$1:E13026,E13027)+1))</f>
        <v/>
      </c>
      <c r="E13027" s="2" t="str">
        <f>IF(I13027="","",IF(I13027=INFORME!$C$22,CONCATENATE(H13027,".",I13027,".",G13027),""))</f>
        <v/>
      </c>
    </row>
    <row r="13028" spans="4:5" hidden="1" x14ac:dyDescent="0.25">
      <c r="D13028" s="2" t="str">
        <f>IF(E13028="","",CONCATENATE(H13028,".",COUNTIF($E$1:E13027,E13028)+1))</f>
        <v/>
      </c>
      <c r="E13028" s="2" t="str">
        <f>IF(I13028="","",IF(I13028=INFORME!$C$22,CONCATENATE(H13028,".",I13028,".",G13028),""))</f>
        <v/>
      </c>
    </row>
    <row r="13029" spans="4:5" hidden="1" x14ac:dyDescent="0.25">
      <c r="D13029" s="2" t="str">
        <f>IF(E13029="","",CONCATENATE(H13029,".",COUNTIF($E$1:E13028,E13029)+1))</f>
        <v/>
      </c>
      <c r="E13029" s="2" t="str">
        <f>IF(I13029="","",IF(I13029=INFORME!$C$22,CONCATENATE(H13029,".",I13029,".",G13029),""))</f>
        <v/>
      </c>
    </row>
    <row r="13030" spans="4:5" hidden="1" x14ac:dyDescent="0.25">
      <c r="D13030" s="2" t="str">
        <f>IF(E13030="","",CONCATENATE(H13030,".",COUNTIF($E$1:E13029,E13030)+1))</f>
        <v/>
      </c>
      <c r="E13030" s="2" t="str">
        <f>IF(I13030="","",IF(I13030=INFORME!$C$22,CONCATENATE(H13030,".",I13030,".",G13030),""))</f>
        <v/>
      </c>
    </row>
    <row r="13031" spans="4:5" hidden="1" x14ac:dyDescent="0.25">
      <c r="D13031" s="2" t="str">
        <f>IF(E13031="","",CONCATENATE(H13031,".",COUNTIF($E$1:E13030,E13031)+1))</f>
        <v/>
      </c>
      <c r="E13031" s="2" t="str">
        <f>IF(I13031="","",IF(I13031=INFORME!$C$22,CONCATENATE(H13031,".",I13031,".",G13031),""))</f>
        <v/>
      </c>
    </row>
    <row r="13032" spans="4:5" hidden="1" x14ac:dyDescent="0.25">
      <c r="D13032" s="2" t="str">
        <f>IF(E13032="","",CONCATENATE(H13032,".",COUNTIF($E$1:E13031,E13032)+1))</f>
        <v/>
      </c>
      <c r="E13032" s="2" t="str">
        <f>IF(I13032="","",IF(I13032=INFORME!$C$22,CONCATENATE(H13032,".",I13032,".",G13032),""))</f>
        <v/>
      </c>
    </row>
    <row r="13033" spans="4:5" hidden="1" x14ac:dyDescent="0.25">
      <c r="D13033" s="2" t="str">
        <f>IF(E13033="","",CONCATENATE(H13033,".",COUNTIF($E$1:E13032,E13033)+1))</f>
        <v/>
      </c>
      <c r="E13033" s="2" t="str">
        <f>IF(I13033="","",IF(I13033=INFORME!$C$22,CONCATENATE(H13033,".",I13033,".",G13033),""))</f>
        <v/>
      </c>
    </row>
    <row r="13034" spans="4:5" hidden="1" x14ac:dyDescent="0.25">
      <c r="D13034" s="2" t="str">
        <f>IF(E13034="","",CONCATENATE(H13034,".",COUNTIF($E$1:E13033,E13034)+1))</f>
        <v/>
      </c>
      <c r="E13034" s="2" t="str">
        <f>IF(I13034="","",IF(I13034=INFORME!$C$22,CONCATENATE(H13034,".",I13034,".",G13034),""))</f>
        <v/>
      </c>
    </row>
    <row r="13035" spans="4:5" hidden="1" x14ac:dyDescent="0.25">
      <c r="D13035" s="2" t="str">
        <f>IF(E13035="","",CONCATENATE(H13035,".",COUNTIF($E$1:E13034,E13035)+1))</f>
        <v/>
      </c>
      <c r="E13035" s="2" t="str">
        <f>IF(I13035="","",IF(I13035=INFORME!$C$22,CONCATENATE(H13035,".",I13035,".",G13035),""))</f>
        <v/>
      </c>
    </row>
    <row r="13036" spans="4:5" hidden="1" x14ac:dyDescent="0.25">
      <c r="D13036" s="2" t="str">
        <f>IF(E13036="","",CONCATENATE(H13036,".",COUNTIF($E$1:E13035,E13036)+1))</f>
        <v/>
      </c>
      <c r="E13036" s="2" t="str">
        <f>IF(I13036="","",IF(I13036=INFORME!$C$22,CONCATENATE(H13036,".",I13036,".",G13036),""))</f>
        <v/>
      </c>
    </row>
    <row r="13037" spans="4:5" hidden="1" x14ac:dyDescent="0.25">
      <c r="D13037" s="2" t="str">
        <f>IF(E13037="","",CONCATENATE(H13037,".",COUNTIF($E$1:E13036,E13037)+1))</f>
        <v/>
      </c>
      <c r="E13037" s="2" t="str">
        <f>IF(I13037="","",IF(I13037=INFORME!$C$22,CONCATENATE(H13037,".",I13037,".",G13037),""))</f>
        <v/>
      </c>
    </row>
    <row r="13038" spans="4:5" hidden="1" x14ac:dyDescent="0.25">
      <c r="D13038" s="2" t="str">
        <f>IF(E13038="","",CONCATENATE(H13038,".",COUNTIF($E$1:E13037,E13038)+1))</f>
        <v/>
      </c>
      <c r="E13038" s="2" t="str">
        <f>IF(I13038="","",IF(I13038=INFORME!$C$22,CONCATENATE(H13038,".",I13038,".",G13038),""))</f>
        <v/>
      </c>
    </row>
    <row r="13039" spans="4:5" hidden="1" x14ac:dyDescent="0.25">
      <c r="D13039" s="2" t="str">
        <f>IF(E13039="","",CONCATENATE(H13039,".",COUNTIF($E$1:E13038,E13039)+1))</f>
        <v/>
      </c>
      <c r="E13039" s="2" t="str">
        <f>IF(I13039="","",IF(I13039=INFORME!$C$22,CONCATENATE(H13039,".",I13039,".",G13039),""))</f>
        <v/>
      </c>
    </row>
    <row r="13040" spans="4:5" hidden="1" x14ac:dyDescent="0.25">
      <c r="D13040" s="2" t="str">
        <f>IF(E13040="","",CONCATENATE(H13040,".",COUNTIF($E$1:E13039,E13040)+1))</f>
        <v/>
      </c>
      <c r="E13040" s="2" t="str">
        <f>IF(I13040="","",IF(I13040=INFORME!$C$22,CONCATENATE(H13040,".",I13040,".",G13040),""))</f>
        <v/>
      </c>
    </row>
    <row r="13041" spans="4:5" hidden="1" x14ac:dyDescent="0.25">
      <c r="D13041" s="2" t="str">
        <f>IF(E13041="","",CONCATENATE(H13041,".",COUNTIF($E$1:E13040,E13041)+1))</f>
        <v/>
      </c>
      <c r="E13041" s="2" t="str">
        <f>IF(I13041="","",IF(I13041=INFORME!$C$22,CONCATENATE(H13041,".",I13041,".",G13041),""))</f>
        <v/>
      </c>
    </row>
    <row r="13042" spans="4:5" hidden="1" x14ac:dyDescent="0.25">
      <c r="D13042" s="2" t="str">
        <f>IF(E13042="","",CONCATENATE(H13042,".",COUNTIF($E$1:E13041,E13042)+1))</f>
        <v/>
      </c>
      <c r="E13042" s="2" t="str">
        <f>IF(I13042="","",IF(I13042=INFORME!$C$22,CONCATENATE(H13042,".",I13042,".",G13042),""))</f>
        <v/>
      </c>
    </row>
    <row r="13043" spans="4:5" hidden="1" x14ac:dyDescent="0.25">
      <c r="D13043" s="2" t="str">
        <f>IF(E13043="","",CONCATENATE(H13043,".",COUNTIF($E$1:E13042,E13043)+1))</f>
        <v/>
      </c>
      <c r="E13043" s="2" t="str">
        <f>IF(I13043="","",IF(I13043=INFORME!$C$22,CONCATENATE(H13043,".",I13043,".",G13043),""))</f>
        <v/>
      </c>
    </row>
    <row r="13044" spans="4:5" hidden="1" x14ac:dyDescent="0.25">
      <c r="D13044" s="2" t="str">
        <f>IF(E13044="","",CONCATENATE(H13044,".",COUNTIF($E$1:E13043,E13044)+1))</f>
        <v/>
      </c>
      <c r="E13044" s="2" t="str">
        <f>IF(I13044="","",IF(I13044=INFORME!$C$22,CONCATENATE(H13044,".",I13044,".",G13044),""))</f>
        <v/>
      </c>
    </row>
    <row r="13045" spans="4:5" hidden="1" x14ac:dyDescent="0.25">
      <c r="D13045" s="2" t="str">
        <f>IF(E13045="","",CONCATENATE(H13045,".",COUNTIF($E$1:E13044,E13045)+1))</f>
        <v/>
      </c>
      <c r="E13045" s="2" t="str">
        <f>IF(I13045="","",IF(I13045=INFORME!$C$22,CONCATENATE(H13045,".",I13045,".",G13045),""))</f>
        <v/>
      </c>
    </row>
    <row r="13046" spans="4:5" hidden="1" x14ac:dyDescent="0.25">
      <c r="D13046" s="2" t="str">
        <f>IF(E13046="","",CONCATENATE(H13046,".",COUNTIF($E$1:E13045,E13046)+1))</f>
        <v/>
      </c>
      <c r="E13046" s="2" t="str">
        <f>IF(I13046="","",IF(I13046=INFORME!$C$22,CONCATENATE(H13046,".",I13046,".",G13046),""))</f>
        <v/>
      </c>
    </row>
    <row r="13047" spans="4:5" hidden="1" x14ac:dyDescent="0.25">
      <c r="D13047" s="2" t="str">
        <f>IF(E13047="","",CONCATENATE(H13047,".",COUNTIF($E$1:E13046,E13047)+1))</f>
        <v/>
      </c>
      <c r="E13047" s="2" t="str">
        <f>IF(I13047="","",IF(I13047=INFORME!$C$22,CONCATENATE(H13047,".",I13047,".",G13047),""))</f>
        <v/>
      </c>
    </row>
    <row r="13048" spans="4:5" hidden="1" x14ac:dyDescent="0.25">
      <c r="D13048" s="2" t="str">
        <f>IF(E13048="","",CONCATENATE(H13048,".",COUNTIF($E$1:E13047,E13048)+1))</f>
        <v/>
      </c>
      <c r="E13048" s="2" t="str">
        <f>IF(I13048="","",IF(I13048=INFORME!$C$22,CONCATENATE(H13048,".",I13048,".",G13048),""))</f>
        <v/>
      </c>
    </row>
    <row r="13049" spans="4:5" hidden="1" x14ac:dyDescent="0.25">
      <c r="D13049" s="2" t="str">
        <f>IF(E13049="","",CONCATENATE(H13049,".",COUNTIF($E$1:E13048,E13049)+1))</f>
        <v/>
      </c>
      <c r="E13049" s="2" t="str">
        <f>IF(I13049="","",IF(I13049=INFORME!$C$22,CONCATENATE(H13049,".",I13049,".",G13049),""))</f>
        <v/>
      </c>
    </row>
    <row r="13050" spans="4:5" hidden="1" x14ac:dyDescent="0.25">
      <c r="D13050" s="2" t="str">
        <f>IF(E13050="","",CONCATENATE(H13050,".",COUNTIF($E$1:E13049,E13050)+1))</f>
        <v/>
      </c>
      <c r="E13050" s="2" t="str">
        <f>IF(I13050="","",IF(I13050=INFORME!$C$22,CONCATENATE(H13050,".",I13050,".",G13050),""))</f>
        <v/>
      </c>
    </row>
    <row r="13051" spans="4:5" hidden="1" x14ac:dyDescent="0.25">
      <c r="D13051" s="2" t="str">
        <f>IF(E13051="","",CONCATENATE(H13051,".",COUNTIF($E$1:E13050,E13051)+1))</f>
        <v/>
      </c>
      <c r="E13051" s="2" t="str">
        <f>IF(I13051="","",IF(I13051=INFORME!$C$22,CONCATENATE(H13051,".",I13051,".",G13051),""))</f>
        <v/>
      </c>
    </row>
    <row r="13052" spans="4:5" hidden="1" x14ac:dyDescent="0.25">
      <c r="D13052" s="2" t="str">
        <f>IF(E13052="","",CONCATENATE(H13052,".",COUNTIF($E$1:E13051,E13052)+1))</f>
        <v/>
      </c>
      <c r="E13052" s="2" t="str">
        <f>IF(I13052="","",IF(I13052=INFORME!$C$22,CONCATENATE(H13052,".",I13052,".",G13052),""))</f>
        <v/>
      </c>
    </row>
    <row r="13053" spans="4:5" hidden="1" x14ac:dyDescent="0.25">
      <c r="D13053" s="2" t="str">
        <f>IF(E13053="","",CONCATENATE(H13053,".",COUNTIF($E$1:E13052,E13053)+1))</f>
        <v/>
      </c>
      <c r="E13053" s="2" t="str">
        <f>IF(I13053="","",IF(I13053=INFORME!$C$22,CONCATENATE(H13053,".",I13053,".",G13053),""))</f>
        <v/>
      </c>
    </row>
    <row r="13054" spans="4:5" hidden="1" x14ac:dyDescent="0.25">
      <c r="D13054" s="2" t="str">
        <f>IF(E13054="","",CONCATENATE(H13054,".",COUNTIF($E$1:E13053,E13054)+1))</f>
        <v/>
      </c>
      <c r="E13054" s="2" t="str">
        <f>IF(I13054="","",IF(I13054=INFORME!$C$22,CONCATENATE(H13054,".",I13054,".",G13054),""))</f>
        <v/>
      </c>
    </row>
    <row r="13055" spans="4:5" hidden="1" x14ac:dyDescent="0.25">
      <c r="D13055" s="2" t="str">
        <f>IF(E13055="","",CONCATENATE(H13055,".",COUNTIF($E$1:E13054,E13055)+1))</f>
        <v/>
      </c>
      <c r="E13055" s="2" t="str">
        <f>IF(I13055="","",IF(I13055=INFORME!$C$22,CONCATENATE(H13055,".",I13055,".",G13055),""))</f>
        <v/>
      </c>
    </row>
    <row r="13056" spans="4:5" hidden="1" x14ac:dyDescent="0.25">
      <c r="D13056" s="2" t="str">
        <f>IF(E13056="","",CONCATENATE(H13056,".",COUNTIF($E$1:E13055,E13056)+1))</f>
        <v/>
      </c>
      <c r="E13056" s="2" t="str">
        <f>IF(I13056="","",IF(I13056=INFORME!$C$22,CONCATENATE(H13056,".",I13056,".",G13056),""))</f>
        <v/>
      </c>
    </row>
    <row r="13057" spans="4:5" hidden="1" x14ac:dyDescent="0.25">
      <c r="D13057" s="2" t="str">
        <f>IF(E13057="","",CONCATENATE(H13057,".",COUNTIF($E$1:E13056,E13057)+1))</f>
        <v/>
      </c>
      <c r="E13057" s="2" t="str">
        <f>IF(I13057="","",IF(I13057=INFORME!$C$22,CONCATENATE(H13057,".",I13057,".",G13057),""))</f>
        <v/>
      </c>
    </row>
    <row r="13058" spans="4:5" hidden="1" x14ac:dyDescent="0.25">
      <c r="D13058" s="2" t="str">
        <f>IF(E13058="","",CONCATENATE(H13058,".",COUNTIF($E$1:E13057,E13058)+1))</f>
        <v/>
      </c>
      <c r="E13058" s="2" t="str">
        <f>IF(I13058="","",IF(I13058=INFORME!$C$22,CONCATENATE(H13058,".",I13058,".",G13058),""))</f>
        <v/>
      </c>
    </row>
    <row r="13059" spans="4:5" hidden="1" x14ac:dyDescent="0.25">
      <c r="D13059" s="2" t="str">
        <f>IF(E13059="","",CONCATENATE(H13059,".",COUNTIF($E$1:E13058,E13059)+1))</f>
        <v/>
      </c>
      <c r="E13059" s="2" t="str">
        <f>IF(I13059="","",IF(I13059=INFORME!$C$22,CONCATENATE(H13059,".",I13059,".",G13059),""))</f>
        <v/>
      </c>
    </row>
    <row r="13060" spans="4:5" hidden="1" x14ac:dyDescent="0.25">
      <c r="D13060" s="2" t="str">
        <f>IF(E13060="","",CONCATENATE(H13060,".",COUNTIF($E$1:E13059,E13060)+1))</f>
        <v/>
      </c>
      <c r="E13060" s="2" t="str">
        <f>IF(I13060="","",IF(I13060=INFORME!$C$22,CONCATENATE(H13060,".",I13060,".",G13060),""))</f>
        <v/>
      </c>
    </row>
    <row r="13061" spans="4:5" hidden="1" x14ac:dyDescent="0.25">
      <c r="D13061" s="2" t="str">
        <f>IF(E13061="","",CONCATENATE(H13061,".",COUNTIF($E$1:E13060,E13061)+1))</f>
        <v/>
      </c>
      <c r="E13061" s="2" t="str">
        <f>IF(I13061="","",IF(I13061=INFORME!$C$22,CONCATENATE(H13061,".",I13061,".",G13061),""))</f>
        <v/>
      </c>
    </row>
    <row r="13062" spans="4:5" hidden="1" x14ac:dyDescent="0.25">
      <c r="D13062" s="2" t="str">
        <f>IF(E13062="","",CONCATENATE(H13062,".",COUNTIF($E$1:E13061,E13062)+1))</f>
        <v/>
      </c>
      <c r="E13062" s="2" t="str">
        <f>IF(I13062="","",IF(I13062=INFORME!$C$22,CONCATENATE(H13062,".",I13062,".",G13062),""))</f>
        <v/>
      </c>
    </row>
    <row r="13063" spans="4:5" hidden="1" x14ac:dyDescent="0.25">
      <c r="D13063" s="2" t="str">
        <f>IF(E13063="","",CONCATENATE(H13063,".",COUNTIF($E$1:E13062,E13063)+1))</f>
        <v/>
      </c>
      <c r="E13063" s="2" t="str">
        <f>IF(I13063="","",IF(I13063=INFORME!$C$22,CONCATENATE(H13063,".",I13063,".",G13063),""))</f>
        <v/>
      </c>
    </row>
    <row r="13064" spans="4:5" hidden="1" x14ac:dyDescent="0.25">
      <c r="D13064" s="2" t="str">
        <f>IF(E13064="","",CONCATENATE(H13064,".",COUNTIF($E$1:E13063,E13064)+1))</f>
        <v/>
      </c>
      <c r="E13064" s="2" t="str">
        <f>IF(I13064="","",IF(I13064=INFORME!$C$22,CONCATENATE(H13064,".",I13064,".",G13064),""))</f>
        <v/>
      </c>
    </row>
    <row r="13065" spans="4:5" hidden="1" x14ac:dyDescent="0.25">
      <c r="D13065" s="2" t="str">
        <f>IF(E13065="","",CONCATENATE(H13065,".",COUNTIF($E$1:E13064,E13065)+1))</f>
        <v/>
      </c>
      <c r="E13065" s="2" t="str">
        <f>IF(I13065="","",IF(I13065=INFORME!$C$22,CONCATENATE(H13065,".",I13065,".",G13065),""))</f>
        <v/>
      </c>
    </row>
    <row r="13066" spans="4:5" hidden="1" x14ac:dyDescent="0.25">
      <c r="D13066" s="2" t="str">
        <f>IF(E13066="","",CONCATENATE(H13066,".",COUNTIF($E$1:E13065,E13066)+1))</f>
        <v/>
      </c>
      <c r="E13066" s="2" t="str">
        <f>IF(I13066="","",IF(I13066=INFORME!$C$22,CONCATENATE(H13066,".",I13066,".",G13066),""))</f>
        <v/>
      </c>
    </row>
    <row r="13067" spans="4:5" hidden="1" x14ac:dyDescent="0.25">
      <c r="D13067" s="2" t="str">
        <f>IF(E13067="","",CONCATENATE(H13067,".",COUNTIF($E$1:E13066,E13067)+1))</f>
        <v/>
      </c>
      <c r="E13067" s="2" t="str">
        <f>IF(I13067="","",IF(I13067=INFORME!$C$22,CONCATENATE(H13067,".",I13067,".",G13067),""))</f>
        <v/>
      </c>
    </row>
    <row r="13068" spans="4:5" hidden="1" x14ac:dyDescent="0.25">
      <c r="D13068" s="2" t="str">
        <f>IF(E13068="","",CONCATENATE(H13068,".",COUNTIF($E$1:E13067,E13068)+1))</f>
        <v/>
      </c>
      <c r="E13068" s="2" t="str">
        <f>IF(I13068="","",IF(I13068=INFORME!$C$22,CONCATENATE(H13068,".",I13068,".",G13068),""))</f>
        <v/>
      </c>
    </row>
    <row r="13069" spans="4:5" hidden="1" x14ac:dyDescent="0.25">
      <c r="D13069" s="2" t="str">
        <f>IF(E13069="","",CONCATENATE(H13069,".",COUNTIF($E$1:E13068,E13069)+1))</f>
        <v/>
      </c>
      <c r="E13069" s="2" t="str">
        <f>IF(I13069="","",IF(I13069=INFORME!$C$22,CONCATENATE(H13069,".",I13069,".",G13069),""))</f>
        <v/>
      </c>
    </row>
    <row r="13070" spans="4:5" hidden="1" x14ac:dyDescent="0.25">
      <c r="D13070" s="2" t="str">
        <f>IF(E13070="","",CONCATENATE(H13070,".",COUNTIF($E$1:E13069,E13070)+1))</f>
        <v/>
      </c>
      <c r="E13070" s="2" t="str">
        <f>IF(I13070="","",IF(I13070=INFORME!$C$22,CONCATENATE(H13070,".",I13070,".",G13070),""))</f>
        <v/>
      </c>
    </row>
    <row r="13071" spans="4:5" hidden="1" x14ac:dyDescent="0.25">
      <c r="D13071" s="2" t="str">
        <f>IF(E13071="","",CONCATENATE(H13071,".",COUNTIF($E$1:E13070,E13071)+1))</f>
        <v/>
      </c>
      <c r="E13071" s="2" t="str">
        <f>IF(I13071="","",IF(I13071=INFORME!$C$22,CONCATENATE(H13071,".",I13071,".",G13071),""))</f>
        <v/>
      </c>
    </row>
    <row r="13072" spans="4:5" hidden="1" x14ac:dyDescent="0.25">
      <c r="D13072" s="2" t="str">
        <f>IF(E13072="","",CONCATENATE(H13072,".",COUNTIF($E$1:E13071,E13072)+1))</f>
        <v/>
      </c>
      <c r="E13072" s="2" t="str">
        <f>IF(I13072="","",IF(I13072=INFORME!$C$22,CONCATENATE(H13072,".",I13072,".",G13072),""))</f>
        <v/>
      </c>
    </row>
    <row r="13073" spans="4:5" hidden="1" x14ac:dyDescent="0.25">
      <c r="D13073" s="2" t="str">
        <f>IF(E13073="","",CONCATENATE(H13073,".",COUNTIF($E$1:E13072,E13073)+1))</f>
        <v/>
      </c>
      <c r="E13073" s="2" t="str">
        <f>IF(I13073="","",IF(I13073=INFORME!$C$22,CONCATENATE(H13073,".",I13073,".",G13073),""))</f>
        <v/>
      </c>
    </row>
    <row r="13074" spans="4:5" hidden="1" x14ac:dyDescent="0.25">
      <c r="D13074" s="2" t="str">
        <f>IF(E13074="","",CONCATENATE(H13074,".",COUNTIF($E$1:E13073,E13074)+1))</f>
        <v/>
      </c>
      <c r="E13074" s="2" t="str">
        <f>IF(I13074="","",IF(I13074=INFORME!$C$22,CONCATENATE(H13074,".",I13074,".",G13074),""))</f>
        <v/>
      </c>
    </row>
    <row r="13075" spans="4:5" hidden="1" x14ac:dyDescent="0.25">
      <c r="D13075" s="2" t="str">
        <f>IF(E13075="","",CONCATENATE(H13075,".",COUNTIF($E$1:E13074,E13075)+1))</f>
        <v/>
      </c>
      <c r="E13075" s="2" t="str">
        <f>IF(I13075="","",IF(I13075=INFORME!$C$22,CONCATENATE(H13075,".",I13075,".",G13075),""))</f>
        <v/>
      </c>
    </row>
    <row r="13076" spans="4:5" hidden="1" x14ac:dyDescent="0.25">
      <c r="D13076" s="2" t="str">
        <f>IF(E13076="","",CONCATENATE(H13076,".",COUNTIF($E$1:E13075,E13076)+1))</f>
        <v/>
      </c>
      <c r="E13076" s="2" t="str">
        <f>IF(I13076="","",IF(I13076=INFORME!$C$22,CONCATENATE(H13076,".",I13076,".",G13076),""))</f>
        <v/>
      </c>
    </row>
    <row r="13077" spans="4:5" hidden="1" x14ac:dyDescent="0.25">
      <c r="D13077" s="2" t="str">
        <f>IF(E13077="","",CONCATENATE(H13077,".",COUNTIF($E$1:E13076,E13077)+1))</f>
        <v/>
      </c>
      <c r="E13077" s="2" t="str">
        <f>IF(I13077="","",IF(I13077=INFORME!$C$22,CONCATENATE(H13077,".",I13077,".",G13077),""))</f>
        <v/>
      </c>
    </row>
    <row r="13078" spans="4:5" hidden="1" x14ac:dyDescent="0.25">
      <c r="D13078" s="2" t="str">
        <f>IF(E13078="","",CONCATENATE(H13078,".",COUNTIF($E$1:E13077,E13078)+1))</f>
        <v/>
      </c>
      <c r="E13078" s="2" t="str">
        <f>IF(I13078="","",IF(I13078=INFORME!$C$22,CONCATENATE(H13078,".",I13078,".",G13078),""))</f>
        <v/>
      </c>
    </row>
    <row r="13079" spans="4:5" hidden="1" x14ac:dyDescent="0.25">
      <c r="D13079" s="2" t="str">
        <f>IF(E13079="","",CONCATENATE(H13079,".",COUNTIF($E$1:E13078,E13079)+1))</f>
        <v/>
      </c>
      <c r="E13079" s="2" t="str">
        <f>IF(I13079="","",IF(I13079=INFORME!$C$22,CONCATENATE(H13079,".",I13079,".",G13079),""))</f>
        <v/>
      </c>
    </row>
    <row r="13080" spans="4:5" hidden="1" x14ac:dyDescent="0.25">
      <c r="D13080" s="2" t="str">
        <f>IF(E13080="","",CONCATENATE(H13080,".",COUNTIF($E$1:E13079,E13080)+1))</f>
        <v/>
      </c>
      <c r="E13080" s="2" t="str">
        <f>IF(I13080="","",IF(I13080=INFORME!$C$22,CONCATENATE(H13080,".",I13080,".",G13080),""))</f>
        <v/>
      </c>
    </row>
    <row r="13081" spans="4:5" hidden="1" x14ac:dyDescent="0.25">
      <c r="D13081" s="2" t="str">
        <f>IF(E13081="","",CONCATENATE(H13081,".",COUNTIF($E$1:E13080,E13081)+1))</f>
        <v/>
      </c>
      <c r="E13081" s="2" t="str">
        <f>IF(I13081="","",IF(I13081=INFORME!$C$22,CONCATENATE(H13081,".",I13081,".",G13081),""))</f>
        <v/>
      </c>
    </row>
    <row r="13082" spans="4:5" hidden="1" x14ac:dyDescent="0.25">
      <c r="D13082" s="2" t="str">
        <f>IF(E13082="","",CONCATENATE(H13082,".",COUNTIF($E$1:E13081,E13082)+1))</f>
        <v/>
      </c>
      <c r="E13082" s="2" t="str">
        <f>IF(I13082="","",IF(I13082=INFORME!$C$22,CONCATENATE(H13082,".",I13082,".",G13082),""))</f>
        <v/>
      </c>
    </row>
    <row r="13083" spans="4:5" hidden="1" x14ac:dyDescent="0.25">
      <c r="D13083" s="2" t="str">
        <f>IF(E13083="","",CONCATENATE(H13083,".",COUNTIF($E$1:E13082,E13083)+1))</f>
        <v/>
      </c>
      <c r="E13083" s="2" t="str">
        <f>IF(I13083="","",IF(I13083=INFORME!$C$22,CONCATENATE(H13083,".",I13083,".",G13083),""))</f>
        <v/>
      </c>
    </row>
    <row r="13084" spans="4:5" hidden="1" x14ac:dyDescent="0.25">
      <c r="D13084" s="2" t="str">
        <f>IF(E13084="","",CONCATENATE(H13084,".",COUNTIF($E$1:E13083,E13084)+1))</f>
        <v/>
      </c>
      <c r="E13084" s="2" t="str">
        <f>IF(I13084="","",IF(I13084=INFORME!$C$22,CONCATENATE(H13084,".",I13084,".",G13084),""))</f>
        <v/>
      </c>
    </row>
    <row r="13085" spans="4:5" hidden="1" x14ac:dyDescent="0.25">
      <c r="D13085" s="2" t="str">
        <f>IF(E13085="","",CONCATENATE(H13085,".",COUNTIF($E$1:E13084,E13085)+1))</f>
        <v/>
      </c>
      <c r="E13085" s="2" t="str">
        <f>IF(I13085="","",IF(I13085=INFORME!$C$22,CONCATENATE(H13085,".",I13085,".",G13085),""))</f>
        <v/>
      </c>
    </row>
    <row r="13086" spans="4:5" hidden="1" x14ac:dyDescent="0.25">
      <c r="D13086" s="2" t="str">
        <f>IF(E13086="","",CONCATENATE(H13086,".",COUNTIF($E$1:E13085,E13086)+1))</f>
        <v/>
      </c>
      <c r="E13086" s="2" t="str">
        <f>IF(I13086="","",IF(I13086=INFORME!$C$22,CONCATENATE(H13086,".",I13086,".",G13086),""))</f>
        <v/>
      </c>
    </row>
    <row r="13087" spans="4:5" hidden="1" x14ac:dyDescent="0.25">
      <c r="D13087" s="2" t="str">
        <f>IF(E13087="","",CONCATENATE(H13087,".",COUNTIF($E$1:E13086,E13087)+1))</f>
        <v/>
      </c>
      <c r="E13087" s="2" t="str">
        <f>IF(I13087="","",IF(I13087=INFORME!$C$22,CONCATENATE(H13087,".",I13087,".",G13087),""))</f>
        <v/>
      </c>
    </row>
    <row r="13088" spans="4:5" hidden="1" x14ac:dyDescent="0.25">
      <c r="D13088" s="2" t="str">
        <f>IF(E13088="","",CONCATENATE(H13088,".",COUNTIF($E$1:E13087,E13088)+1))</f>
        <v/>
      </c>
      <c r="E13088" s="2" t="str">
        <f>IF(I13088="","",IF(I13088=INFORME!$C$22,CONCATENATE(H13088,".",I13088,".",G13088),""))</f>
        <v/>
      </c>
    </row>
    <row r="13089" spans="4:128" hidden="1" x14ac:dyDescent="0.25">
      <c r="D13089" s="2" t="str">
        <f>IF(E13089="","",CONCATENATE(H13089,".",COUNTIF($E$1:E13088,E13089)+1))</f>
        <v/>
      </c>
      <c r="E13089" s="2" t="str">
        <f>IF(I13089="","",IF(I13089=INFORME!$C$22,CONCATENATE(H13089,".",I13089,".",G13089),""))</f>
        <v/>
      </c>
    </row>
    <row r="13090" spans="4:128" hidden="1" x14ac:dyDescent="0.25">
      <c r="D13090" s="2" t="str">
        <f>IF(E13090="","",CONCATENATE(H13090,".",COUNTIF($E$1:E13089,E13090)+1))</f>
        <v/>
      </c>
      <c r="E13090" s="2" t="str">
        <f>IF(I13090="","",IF(I13090=INFORME!$C$22,CONCATENATE(H13090,".",I13090,".",G13090),""))</f>
        <v/>
      </c>
    </row>
    <row r="13091" spans="4:128" hidden="1" x14ac:dyDescent="0.25">
      <c r="D13091" s="2" t="str">
        <f>IF(E13091="","",CONCATENATE(H13091,".",COUNTIF($E$1:E13090,E13091)+1))</f>
        <v/>
      </c>
      <c r="E13091" s="2" t="str">
        <f>IF(I13091="","",IF(I13091=INFORME!$C$22,CONCATENATE(H13091,".",I13091,".",G13091),""))</f>
        <v/>
      </c>
    </row>
    <row r="13092" spans="4:128" hidden="1" x14ac:dyDescent="0.25">
      <c r="D13092" s="2" t="str">
        <f>IF(E13092="","",CONCATENATE(H13092,".",COUNTIF($E$1:E13091,E13092)+1))</f>
        <v/>
      </c>
      <c r="E13092" s="2" t="str">
        <f>IF(I13092="","",IF(I13092=INFORME!$C$22,CONCATENATE(H13092,".",I13092,".",G13092),""))</f>
        <v/>
      </c>
    </row>
    <row r="13093" spans="4:128" hidden="1" x14ac:dyDescent="0.25">
      <c r="D13093" s="2" t="str">
        <f>IF(E13093="","",CONCATENATE(H13093,".",COUNTIF($E$1:E13092,E13093)+1))</f>
        <v/>
      </c>
      <c r="E13093" s="2" t="str">
        <f>IF(I13093="","",IF(I13093=INFORME!$C$22,CONCATENATE(H13093,".",I13093,".",G13093),""))</f>
        <v/>
      </c>
    </row>
    <row r="13094" spans="4:128" hidden="1" x14ac:dyDescent="0.25">
      <c r="D13094" s="2" t="str">
        <f>IF(E13094="","",CONCATENATE(H13094,".",COUNTIF($E$1:E13093,E13094)+1))</f>
        <v/>
      </c>
      <c r="E13094" s="2" t="str">
        <f>IF(I13094="","",IF(I13094=INFORME!$C$22,CONCATENATE(H13094,".",I13094,".",G13094),""))</f>
        <v/>
      </c>
    </row>
    <row r="13095" spans="4:128" hidden="1" x14ac:dyDescent="0.25">
      <c r="D13095" s="2" t="str">
        <f>IF(E13095="","",CONCATENATE(H13095,".",COUNTIF($E$1:E13094,E13095)+1))</f>
        <v/>
      </c>
      <c r="E13095" s="2" t="str">
        <f>IF(I13095="","",IF(I13095=INFORME!$C$22,CONCATENATE(H13095,".",I13095,".",G13095),""))</f>
        <v/>
      </c>
    </row>
    <row r="13096" spans="4:128" hidden="1" x14ac:dyDescent="0.25">
      <c r="D13096" s="2" t="str">
        <f>IF(E13096="","",CONCATENATE(H13096,".",COUNTIF($E$1:E13095,E13096)+1))</f>
        <v/>
      </c>
      <c r="E13096" s="2" t="str">
        <f>IF(I13096="","",IF(I13096=INFORME!$C$22,CONCATENATE(H13096,".",I13096,".",G13096),""))</f>
        <v/>
      </c>
    </row>
    <row r="13097" spans="4:128" hidden="1" x14ac:dyDescent="0.25">
      <c r="D13097" s="2" t="str">
        <f>IF(E13097="","",CONCATENATE(H13097,".",COUNTIF($E$1:E13096,E13097)+1))</f>
        <v/>
      </c>
      <c r="E13097" s="2" t="str">
        <f>IF(I13097="","",IF(I13097=INFORME!$C$22,CONCATENATE(H13097,".",I13097,".",G13097),""))</f>
        <v/>
      </c>
    </row>
    <row r="13098" spans="4:128" hidden="1" x14ac:dyDescent="0.25">
      <c r="D13098" s="2" t="str">
        <f>IF(E13098="","",CONCATENATE(H13098,".",COUNTIF($E$1:E13097,E13098)+1))</f>
        <v/>
      </c>
      <c r="E13098" s="2" t="str">
        <f>IF(I13098="","",IF(I13098=INFORME!$C$22,CONCATENATE(H13098,".",I13098,".",G13098),""))</f>
        <v/>
      </c>
    </row>
    <row r="13099" spans="4:128" hidden="1" x14ac:dyDescent="0.25">
      <c r="D13099" s="2" t="str">
        <f>IF(E13099="","",CONCATENATE(H13099,".",COUNTIF($E$1:E13098,E13099)+1))</f>
        <v/>
      </c>
      <c r="E13099" s="2" t="str">
        <f>IF(I13099="","",IF(I13099=INFORME!$C$22,CONCATENATE(H13099,".",I13099,".",G13099),""))</f>
        <v/>
      </c>
    </row>
    <row r="13100" spans="4:128" hidden="1" x14ac:dyDescent="0.25">
      <c r="D13100" s="2" t="str">
        <f>IF(E13100="","",CONCATENATE(H13100,".",COUNTIF($E$1:E13099,E13100)+1))</f>
        <v/>
      </c>
      <c r="E13100" s="2" t="str">
        <f>IF(I13100="","",IF(I13100=INFORME!$C$22,CONCATENATE(H13100,".",I13100,".",G13100),""))</f>
        <v/>
      </c>
    </row>
    <row r="13101" spans="4:128" hidden="1" x14ac:dyDescent="0.25">
      <c r="D13101" s="2" t="str">
        <f>IF(E13101="","",CONCATENATE(H13101,".",COUNTIF($E$1:E13100,E13101)+1))</f>
        <v/>
      </c>
      <c r="E13101" s="2" t="str">
        <f>IF(I13101="","",IF(I13101=INFORME!$C$22,CONCATENATE(H13101,".",I13101,".",G13101),""))</f>
        <v/>
      </c>
    </row>
    <row r="13102" spans="4:128" hidden="1" x14ac:dyDescent="0.25">
      <c r="D13102" s="2" t="e">
        <f>IF(E13102="","",CONCATENATE(H13102,".",COUNTIF($E$1:E13101,E13102)+1))</f>
        <v>#N/A</v>
      </c>
      <c r="E13102" s="2" t="e">
        <f>IF(I13102="","",IF(I13102=INFORME!$C$22,CONCATENATE(H13102,".",I13102,".",G13102),""))</f>
        <v>#N/A</v>
      </c>
      <c r="F13102">
        <v>6</v>
      </c>
      <c r="G13102" t="s">
        <v>72</v>
      </c>
      <c r="H13102" t="s">
        <v>2</v>
      </c>
      <c r="I13102" t="s">
        <v>58</v>
      </c>
      <c r="N13102" t="s">
        <v>1146</v>
      </c>
      <c r="O13102" t="s">
        <v>1145</v>
      </c>
      <c r="P13102" t="s">
        <v>1145</v>
      </c>
      <c r="AB13102" t="s">
        <v>1145</v>
      </c>
      <c r="DF13102" t="s">
        <v>2341</v>
      </c>
      <c r="DG13102" t="s">
        <v>2253</v>
      </c>
      <c r="DH13102" t="s">
        <v>2254</v>
      </c>
      <c r="DI13102" t="s">
        <v>2340</v>
      </c>
      <c r="DJ13102" t="s">
        <v>2342</v>
      </c>
      <c r="DK13102" t="s">
        <v>2343</v>
      </c>
      <c r="DL13102" t="s">
        <v>2344</v>
      </c>
      <c r="DM13102" t="s">
        <v>2345</v>
      </c>
      <c r="DN13102" t="s">
        <v>3021</v>
      </c>
      <c r="DO13102" t="s">
        <v>3022</v>
      </c>
      <c r="DP13102" t="s">
        <v>3023</v>
      </c>
      <c r="DQ13102" t="s">
        <v>3024</v>
      </c>
      <c r="DR13102" t="s">
        <v>3025</v>
      </c>
      <c r="DS13102" t="s">
        <v>3026</v>
      </c>
      <c r="DT13102" t="s">
        <v>3027</v>
      </c>
      <c r="DU13102" t="s">
        <v>3028</v>
      </c>
      <c r="DV13102" t="s">
        <v>3029</v>
      </c>
      <c r="DW13102" t="s">
        <v>3030</v>
      </c>
      <c r="DX13102" t="s">
        <v>3031</v>
      </c>
    </row>
    <row r="13103" spans="4:128" hidden="1" x14ac:dyDescent="0.25">
      <c r="D13103" s="2" t="e">
        <f>IF(E13103="","",CONCATENATE(H13103,".",COUNTIF($E$1:E13102,E13103)+1))</f>
        <v>#N/A</v>
      </c>
      <c r="E13103" s="2" t="e">
        <f>IF(I13103="","",IF(I13103=INFORME!$C$22,CONCATENATE(H13103,".",I13103,".",G13103),""))</f>
        <v>#N/A</v>
      </c>
      <c r="F13103">
        <v>6</v>
      </c>
      <c r="G13103" t="s">
        <v>72</v>
      </c>
      <c r="H13103" t="s">
        <v>2</v>
      </c>
      <c r="I13103" t="s">
        <v>58</v>
      </c>
      <c r="N13103" t="s">
        <v>1145</v>
      </c>
      <c r="O13103" t="s">
        <v>1146</v>
      </c>
      <c r="P13103" t="s">
        <v>1145</v>
      </c>
      <c r="Q13103" t="s">
        <v>1145</v>
      </c>
      <c r="R13103" t="s">
        <v>1146</v>
      </c>
      <c r="S13103" t="s">
        <v>1145</v>
      </c>
      <c r="T13103" t="s">
        <v>1144</v>
      </c>
      <c r="U13103" t="s">
        <v>1144</v>
      </c>
      <c r="AE13103" t="s">
        <v>1144</v>
      </c>
      <c r="AF13103" t="s">
        <v>1144</v>
      </c>
    </row>
    <row r="13104" spans="4:128" hidden="1" x14ac:dyDescent="0.25">
      <c r="D13104" s="2" t="e">
        <f>IF(E13104="","",CONCATENATE(H13104,".",COUNTIF($E$1:E13103,E13104)+1))</f>
        <v>#N/A</v>
      </c>
      <c r="E13104" s="2" t="e">
        <f>IF(I13104="","",IF(I13104=INFORME!$C$22,CONCATENATE(H13104,".",I13104,".",G13104),""))</f>
        <v>#N/A</v>
      </c>
      <c r="F13104">
        <v>6</v>
      </c>
      <c r="G13104" t="s">
        <v>72</v>
      </c>
      <c r="H13104" t="s">
        <v>2</v>
      </c>
      <c r="I13104" t="s">
        <v>58</v>
      </c>
      <c r="N13104" t="s">
        <v>1147</v>
      </c>
      <c r="O13104" t="s">
        <v>1144</v>
      </c>
      <c r="P13104" t="s">
        <v>1144</v>
      </c>
      <c r="AC13104" t="s">
        <v>1144</v>
      </c>
      <c r="AD13104" t="s">
        <v>1144</v>
      </c>
      <c r="AE13104" t="s">
        <v>1144</v>
      </c>
      <c r="AF13104" t="s">
        <v>1145</v>
      </c>
    </row>
    <row r="13105" spans="4:32" hidden="1" x14ac:dyDescent="0.25">
      <c r="D13105" s="2" t="e">
        <f>IF(E13105="","",CONCATENATE(H13105,".",COUNTIF($E$1:E13104,E13105)+1))</f>
        <v>#N/A</v>
      </c>
      <c r="E13105" s="2" t="e">
        <f>IF(I13105="","",IF(I13105=INFORME!$C$22,CONCATENATE(H13105,".",I13105,".",G13105),""))</f>
        <v>#N/A</v>
      </c>
      <c r="F13105">
        <v>6</v>
      </c>
      <c r="G13105" t="s">
        <v>72</v>
      </c>
      <c r="H13105" t="s">
        <v>2</v>
      </c>
      <c r="I13105" t="s">
        <v>58</v>
      </c>
      <c r="N13105" t="s">
        <v>1145</v>
      </c>
      <c r="O13105" t="s">
        <v>1145</v>
      </c>
      <c r="P13105" t="s">
        <v>1144</v>
      </c>
      <c r="Q13105" t="s">
        <v>1145</v>
      </c>
      <c r="R13105" t="s">
        <v>1145</v>
      </c>
      <c r="V13105" t="s">
        <v>1145</v>
      </c>
      <c r="W13105" t="s">
        <v>1145</v>
      </c>
      <c r="Y13105" t="s">
        <v>1145</v>
      </c>
      <c r="Z13105" t="s">
        <v>1145</v>
      </c>
      <c r="AA13105" t="s">
        <v>1144</v>
      </c>
      <c r="AB13105" t="s">
        <v>1144</v>
      </c>
      <c r="AC13105" t="s">
        <v>1144</v>
      </c>
      <c r="AD13105" t="s">
        <v>1144</v>
      </c>
      <c r="AF13105" t="s">
        <v>1144</v>
      </c>
    </row>
    <row r="13106" spans="4:32" hidden="1" x14ac:dyDescent="0.25">
      <c r="D13106" s="2" t="e">
        <f>IF(E13106="","",CONCATENATE(H13106,".",COUNTIF($E$1:E13105,E13106)+1))</f>
        <v>#N/A</v>
      </c>
      <c r="E13106" s="2" t="e">
        <f>IF(I13106="","",IF(I13106=INFORME!$C$22,CONCATENATE(H13106,".",I13106,".",G13106),""))</f>
        <v>#N/A</v>
      </c>
      <c r="F13106">
        <v>6</v>
      </c>
      <c r="G13106" t="s">
        <v>72</v>
      </c>
      <c r="H13106" t="s">
        <v>2</v>
      </c>
      <c r="I13106" t="s">
        <v>58</v>
      </c>
      <c r="N13106" t="s">
        <v>1146</v>
      </c>
      <c r="O13106" t="s">
        <v>1146</v>
      </c>
      <c r="P13106" t="s">
        <v>1145</v>
      </c>
      <c r="AA13106" t="s">
        <v>1144</v>
      </c>
      <c r="AB13106" t="s">
        <v>1144</v>
      </c>
    </row>
    <row r="13107" spans="4:32" hidden="1" x14ac:dyDescent="0.25">
      <c r="D13107" s="2" t="e">
        <f>IF(E13107="","",CONCATENATE(H13107,".",COUNTIF($E$1:E13106,E13107)+1))</f>
        <v>#N/A</v>
      </c>
      <c r="E13107" s="2" t="e">
        <f>IF(I13107="","",IF(I13107=INFORME!$C$22,CONCATENATE(H13107,".",I13107,".",G13107),""))</f>
        <v>#N/A</v>
      </c>
      <c r="F13107">
        <v>6</v>
      </c>
      <c r="G13107" t="s">
        <v>72</v>
      </c>
      <c r="H13107" t="s">
        <v>2</v>
      </c>
      <c r="I13107" t="s">
        <v>58</v>
      </c>
      <c r="N13107" t="s">
        <v>1146</v>
      </c>
      <c r="O13107" t="s">
        <v>1146</v>
      </c>
      <c r="P13107" t="s">
        <v>1146</v>
      </c>
      <c r="Q13107" t="s">
        <v>1146</v>
      </c>
      <c r="R13107" t="s">
        <v>1146</v>
      </c>
      <c r="S13107" t="s">
        <v>1146</v>
      </c>
      <c r="T13107" t="s">
        <v>1144</v>
      </c>
      <c r="V13107" t="s">
        <v>1145</v>
      </c>
      <c r="W13107" t="s">
        <v>1146</v>
      </c>
      <c r="X13107" t="s">
        <v>1145</v>
      </c>
      <c r="Y13107" t="s">
        <v>1145</v>
      </c>
      <c r="Z13107" t="s">
        <v>1146</v>
      </c>
      <c r="AA13107" t="s">
        <v>1145</v>
      </c>
      <c r="AB13107" t="s">
        <v>1145</v>
      </c>
      <c r="AC13107" t="s">
        <v>1144</v>
      </c>
      <c r="AD13107" t="s">
        <v>1144</v>
      </c>
      <c r="AE13107" t="s">
        <v>1145</v>
      </c>
      <c r="AF13107" t="s">
        <v>1145</v>
      </c>
    </row>
    <row r="13108" spans="4:32" hidden="1" x14ac:dyDescent="0.25">
      <c r="D13108" s="2" t="e">
        <f>IF(E13108="","",CONCATENATE(H13108,".",COUNTIF($E$1:E13107,E13108)+1))</f>
        <v>#N/A</v>
      </c>
      <c r="E13108" s="2" t="e">
        <f>IF(I13108="","",IF(I13108=INFORME!$C$22,CONCATENATE(H13108,".",I13108,".",G13108),""))</f>
        <v>#N/A</v>
      </c>
      <c r="F13108">
        <v>6</v>
      </c>
      <c r="G13108" t="s">
        <v>72</v>
      </c>
      <c r="H13108" t="s">
        <v>2</v>
      </c>
      <c r="I13108" t="s">
        <v>58</v>
      </c>
      <c r="O13108" t="s">
        <v>1146</v>
      </c>
      <c r="P13108" t="s">
        <v>1145</v>
      </c>
      <c r="V13108" t="s">
        <v>1145</v>
      </c>
      <c r="W13108" t="s">
        <v>1146</v>
      </c>
      <c r="X13108" t="s">
        <v>1145</v>
      </c>
      <c r="Y13108" t="s">
        <v>1145</v>
      </c>
      <c r="AC13108" t="s">
        <v>1144</v>
      </c>
      <c r="AD13108" t="s">
        <v>1146</v>
      </c>
      <c r="AE13108" t="s">
        <v>1145</v>
      </c>
      <c r="AF13108" t="s">
        <v>1145</v>
      </c>
    </row>
    <row r="13109" spans="4:32" hidden="1" x14ac:dyDescent="0.25">
      <c r="D13109" s="2" t="e">
        <f>IF(E13109="","",CONCATENATE(H13109,".",COUNTIF($E$1:E13108,E13109)+1))</f>
        <v>#N/A</v>
      </c>
      <c r="E13109" s="2" t="e">
        <f>IF(I13109="","",IF(I13109=INFORME!$C$22,CONCATENATE(H13109,".",I13109,".",G13109),""))</f>
        <v>#N/A</v>
      </c>
      <c r="F13109">
        <v>6</v>
      </c>
      <c r="G13109" t="s">
        <v>72</v>
      </c>
      <c r="H13109" t="s">
        <v>2</v>
      </c>
      <c r="I13109" t="s">
        <v>58</v>
      </c>
      <c r="N13109" t="s">
        <v>1146</v>
      </c>
      <c r="O13109" t="s">
        <v>1146</v>
      </c>
      <c r="P13109" t="s">
        <v>1146</v>
      </c>
      <c r="X13109" t="s">
        <v>1144</v>
      </c>
      <c r="Y13109" t="s">
        <v>1145</v>
      </c>
    </row>
    <row r="13110" spans="4:32" hidden="1" x14ac:dyDescent="0.25">
      <c r="D13110" s="2" t="e">
        <f>IF(E13110="","",CONCATENATE(H13110,".",COUNTIF($E$1:E13109,E13110)+1))</f>
        <v>#N/A</v>
      </c>
      <c r="E13110" s="2" t="e">
        <f>IF(I13110="","",IF(I13110=INFORME!$C$22,CONCATENATE(H13110,".",I13110,".",G13110),""))</f>
        <v>#N/A</v>
      </c>
      <c r="F13110">
        <v>6</v>
      </c>
      <c r="G13110" t="s">
        <v>72</v>
      </c>
      <c r="H13110" t="s">
        <v>2</v>
      </c>
      <c r="I13110" t="s">
        <v>58</v>
      </c>
      <c r="N13110" t="s">
        <v>1144</v>
      </c>
      <c r="O13110" t="s">
        <v>1144</v>
      </c>
      <c r="P13110" t="s">
        <v>1145</v>
      </c>
      <c r="W13110" t="s">
        <v>1146</v>
      </c>
      <c r="Y13110" t="s">
        <v>1145</v>
      </c>
      <c r="AA13110" t="s">
        <v>1144</v>
      </c>
      <c r="AB13110" t="s">
        <v>1144</v>
      </c>
      <c r="AC13110" t="s">
        <v>1144</v>
      </c>
      <c r="AD13110" t="s">
        <v>1144</v>
      </c>
      <c r="AE13110" t="s">
        <v>1144</v>
      </c>
      <c r="AF13110" t="s">
        <v>1144</v>
      </c>
    </row>
    <row r="13111" spans="4:32" hidden="1" x14ac:dyDescent="0.25">
      <c r="D13111" s="2" t="e">
        <f>IF(E13111="","",CONCATENATE(H13111,".",COUNTIF($E$1:E13110,E13111)+1))</f>
        <v>#N/A</v>
      </c>
      <c r="E13111" s="2" t="e">
        <f>IF(I13111="","",IF(I13111=INFORME!$C$22,CONCATENATE(H13111,".",I13111,".",G13111),""))</f>
        <v>#N/A</v>
      </c>
      <c r="F13111">
        <v>6</v>
      </c>
      <c r="G13111" t="s">
        <v>72</v>
      </c>
      <c r="H13111" t="s">
        <v>2</v>
      </c>
      <c r="I13111" t="s">
        <v>58</v>
      </c>
      <c r="O13111" t="s">
        <v>1144</v>
      </c>
      <c r="P13111" t="s">
        <v>1146</v>
      </c>
      <c r="AD13111" t="s">
        <v>1144</v>
      </c>
      <c r="AF13111" t="s">
        <v>1144</v>
      </c>
    </row>
    <row r="13112" spans="4:32" hidden="1" x14ac:dyDescent="0.25">
      <c r="D13112" s="2" t="e">
        <f>IF(E13112="","",CONCATENATE(H13112,".",COUNTIF($E$1:E13111,E13112)+1))</f>
        <v>#N/A</v>
      </c>
      <c r="E13112" s="2" t="e">
        <f>IF(I13112="","",IF(I13112=INFORME!$C$22,CONCATENATE(H13112,".",I13112,".",G13112),""))</f>
        <v>#N/A</v>
      </c>
      <c r="F13112">
        <v>6</v>
      </c>
      <c r="G13112" t="s">
        <v>72</v>
      </c>
      <c r="H13112" t="s">
        <v>2</v>
      </c>
      <c r="I13112" t="s">
        <v>58</v>
      </c>
      <c r="N13112" t="s">
        <v>1146</v>
      </c>
      <c r="O13112" t="s">
        <v>1144</v>
      </c>
      <c r="P13112" t="s">
        <v>1146</v>
      </c>
      <c r="V13112" t="s">
        <v>1146</v>
      </c>
      <c r="W13112" t="s">
        <v>1146</v>
      </c>
      <c r="Y13112" t="s">
        <v>1144</v>
      </c>
      <c r="Z13112" t="s">
        <v>1145</v>
      </c>
      <c r="AA13112" t="s">
        <v>1145</v>
      </c>
      <c r="AB13112" t="s">
        <v>1144</v>
      </c>
      <c r="AC13112" t="s">
        <v>1144</v>
      </c>
      <c r="AE13112" t="s">
        <v>1144</v>
      </c>
      <c r="AF13112" t="s">
        <v>1144</v>
      </c>
    </row>
    <row r="13113" spans="4:32" hidden="1" x14ac:dyDescent="0.25">
      <c r="D13113" s="2" t="e">
        <f>IF(E13113="","",CONCATENATE(H13113,".",COUNTIF($E$1:E13112,E13113)+1))</f>
        <v>#N/A</v>
      </c>
      <c r="E13113" s="2" t="e">
        <f>IF(I13113="","",IF(I13113=INFORME!$C$22,CONCATENATE(H13113,".",I13113,".",G13113),""))</f>
        <v>#N/A</v>
      </c>
      <c r="F13113">
        <v>6</v>
      </c>
      <c r="G13113" t="s">
        <v>72</v>
      </c>
      <c r="H13113" t="s">
        <v>2</v>
      </c>
      <c r="I13113" t="s">
        <v>58</v>
      </c>
      <c r="N13113" t="s">
        <v>1144</v>
      </c>
      <c r="O13113" t="s">
        <v>1146</v>
      </c>
      <c r="P13113" t="s">
        <v>1145</v>
      </c>
      <c r="Y13113" t="s">
        <v>1145</v>
      </c>
      <c r="Z13113" t="s">
        <v>1144</v>
      </c>
      <c r="AD13113" t="s">
        <v>1144</v>
      </c>
    </row>
    <row r="13114" spans="4:32" hidden="1" x14ac:dyDescent="0.25">
      <c r="D13114" s="2" t="e">
        <f>IF(E13114="","",CONCATENATE(H13114,".",COUNTIF($E$1:E13113,E13114)+1))</f>
        <v>#N/A</v>
      </c>
      <c r="E13114" s="2" t="e">
        <f>IF(I13114="","",IF(I13114=INFORME!$C$22,CONCATENATE(H13114,".",I13114,".",G13114),""))</f>
        <v>#N/A</v>
      </c>
      <c r="F13114">
        <v>6</v>
      </c>
      <c r="G13114" t="s">
        <v>72</v>
      </c>
      <c r="H13114" t="s">
        <v>2</v>
      </c>
      <c r="I13114" t="s">
        <v>58</v>
      </c>
      <c r="N13114" t="s">
        <v>1146</v>
      </c>
      <c r="O13114" t="s">
        <v>1146</v>
      </c>
      <c r="P13114" t="s">
        <v>1146</v>
      </c>
      <c r="Q13114" t="s">
        <v>1146</v>
      </c>
      <c r="R13114" t="s">
        <v>1145</v>
      </c>
      <c r="V13114" t="s">
        <v>1145</v>
      </c>
      <c r="W13114" t="s">
        <v>1146</v>
      </c>
      <c r="X13114" t="s">
        <v>1145</v>
      </c>
      <c r="Y13114" t="s">
        <v>1145</v>
      </c>
      <c r="Z13114" t="s">
        <v>1145</v>
      </c>
      <c r="AA13114" t="s">
        <v>1144</v>
      </c>
      <c r="AB13114" t="s">
        <v>1144</v>
      </c>
      <c r="AC13114" t="s">
        <v>1144</v>
      </c>
      <c r="AD13114" t="s">
        <v>1144</v>
      </c>
      <c r="AE13114" t="s">
        <v>1144</v>
      </c>
    </row>
    <row r="13115" spans="4:32" hidden="1" x14ac:dyDescent="0.25">
      <c r="D13115" s="2" t="e">
        <f>IF(E13115="","",CONCATENATE(H13115,".",COUNTIF($E$1:E13114,E13115)+1))</f>
        <v>#N/A</v>
      </c>
      <c r="E13115" s="2" t="e">
        <f>IF(I13115="","",IF(I13115=INFORME!$C$22,CONCATENATE(H13115,".",I13115,".",G13115),""))</f>
        <v>#N/A</v>
      </c>
      <c r="F13115">
        <v>6</v>
      </c>
      <c r="G13115" t="s">
        <v>72</v>
      </c>
      <c r="H13115" t="s">
        <v>2</v>
      </c>
      <c r="I13115" t="s">
        <v>58</v>
      </c>
      <c r="N13115" t="s">
        <v>1145</v>
      </c>
      <c r="O13115" t="s">
        <v>1146</v>
      </c>
      <c r="P13115" t="s">
        <v>1146</v>
      </c>
      <c r="V13115" t="s">
        <v>1145</v>
      </c>
      <c r="W13115" t="s">
        <v>1145</v>
      </c>
      <c r="X13115" t="s">
        <v>1144</v>
      </c>
      <c r="Y13115" t="s">
        <v>1145</v>
      </c>
      <c r="Z13115" t="s">
        <v>1146</v>
      </c>
      <c r="AA13115" t="s">
        <v>1144</v>
      </c>
      <c r="AB13115" t="s">
        <v>1145</v>
      </c>
      <c r="AC13115" t="s">
        <v>1144</v>
      </c>
      <c r="AD13115" t="s">
        <v>1144</v>
      </c>
      <c r="AE13115" t="s">
        <v>1144</v>
      </c>
    </row>
    <row r="13116" spans="4:32" hidden="1" x14ac:dyDescent="0.25">
      <c r="D13116" s="2" t="e">
        <f>IF(E13116="","",CONCATENATE(H13116,".",COUNTIF($E$1:E13115,E13116)+1))</f>
        <v>#N/A</v>
      </c>
      <c r="E13116" s="2" t="e">
        <f>IF(I13116="","",IF(I13116=INFORME!$C$22,CONCATENATE(H13116,".",I13116,".",G13116),""))</f>
        <v>#N/A</v>
      </c>
      <c r="F13116">
        <v>6</v>
      </c>
      <c r="G13116" t="s">
        <v>72</v>
      </c>
      <c r="H13116" t="s">
        <v>2</v>
      </c>
      <c r="I13116" t="s">
        <v>58</v>
      </c>
      <c r="N13116" t="s">
        <v>1145</v>
      </c>
      <c r="P13116" t="s">
        <v>1146</v>
      </c>
    </row>
    <row r="13117" spans="4:32" hidden="1" x14ac:dyDescent="0.25">
      <c r="D13117" s="2" t="e">
        <f>IF(E13117="","",CONCATENATE(H13117,".",COUNTIF($E$1:E13116,E13117)+1))</f>
        <v>#N/A</v>
      </c>
      <c r="E13117" s="2" t="e">
        <f>IF(I13117="","",IF(I13117=INFORME!$C$22,CONCATENATE(H13117,".",I13117,".",G13117),""))</f>
        <v>#N/A</v>
      </c>
      <c r="F13117">
        <v>6</v>
      </c>
      <c r="G13117" t="s">
        <v>72</v>
      </c>
      <c r="H13117" t="s">
        <v>2</v>
      </c>
      <c r="I13117" t="s">
        <v>58</v>
      </c>
      <c r="N13117" t="s">
        <v>1146</v>
      </c>
      <c r="O13117" t="s">
        <v>1146</v>
      </c>
      <c r="P13117" t="s">
        <v>1146</v>
      </c>
      <c r="Q13117" t="s">
        <v>1146</v>
      </c>
      <c r="R13117" t="s">
        <v>1146</v>
      </c>
      <c r="S13117" t="s">
        <v>1146</v>
      </c>
      <c r="T13117" t="s">
        <v>1146</v>
      </c>
      <c r="U13117" t="s">
        <v>1146</v>
      </c>
      <c r="V13117" t="s">
        <v>1146</v>
      </c>
      <c r="W13117" t="s">
        <v>1146</v>
      </c>
      <c r="X13117" t="s">
        <v>1145</v>
      </c>
      <c r="Y13117" t="s">
        <v>1145</v>
      </c>
      <c r="Z13117" t="s">
        <v>1146</v>
      </c>
      <c r="AA13117" t="s">
        <v>1146</v>
      </c>
      <c r="AB13117" t="s">
        <v>1145</v>
      </c>
      <c r="AC13117" t="s">
        <v>1145</v>
      </c>
      <c r="AD13117" t="s">
        <v>1146</v>
      </c>
      <c r="AE13117" t="s">
        <v>1146</v>
      </c>
      <c r="AF13117" t="s">
        <v>1146</v>
      </c>
    </row>
    <row r="13118" spans="4:32" hidden="1" x14ac:dyDescent="0.25">
      <c r="D13118" s="2" t="e">
        <f>IF(E13118="","",CONCATENATE(H13118,".",COUNTIF($E$1:E13117,E13118)+1))</f>
        <v>#N/A</v>
      </c>
      <c r="E13118" s="2" t="e">
        <f>IF(I13118="","",IF(I13118=INFORME!$C$22,CONCATENATE(H13118,".",I13118,".",G13118),""))</f>
        <v>#N/A</v>
      </c>
      <c r="F13118">
        <v>6</v>
      </c>
      <c r="G13118" t="s">
        <v>72</v>
      </c>
      <c r="H13118" t="s">
        <v>2</v>
      </c>
      <c r="I13118" t="s">
        <v>58</v>
      </c>
      <c r="O13118" t="s">
        <v>1144</v>
      </c>
      <c r="AD13118" t="s">
        <v>1144</v>
      </c>
    </row>
    <row r="13119" spans="4:32" hidden="1" x14ac:dyDescent="0.25">
      <c r="D13119" s="2" t="e">
        <f>IF(E13119="","",CONCATENATE(H13119,".",COUNTIF($E$1:E13118,E13119)+1))</f>
        <v>#N/A</v>
      </c>
      <c r="E13119" s="2" t="e">
        <f>IF(I13119="","",IF(I13119=INFORME!$C$22,CONCATENATE(H13119,".",I13119,".",G13119),""))</f>
        <v>#N/A</v>
      </c>
      <c r="F13119">
        <v>6</v>
      </c>
      <c r="G13119" t="s">
        <v>72</v>
      </c>
      <c r="H13119" t="s">
        <v>2</v>
      </c>
      <c r="I13119" t="s">
        <v>58</v>
      </c>
      <c r="N13119" t="s">
        <v>1145</v>
      </c>
      <c r="O13119" t="s">
        <v>1146</v>
      </c>
      <c r="P13119" t="s">
        <v>1146</v>
      </c>
      <c r="Q13119" t="s">
        <v>1145</v>
      </c>
      <c r="Y13119" t="s">
        <v>1144</v>
      </c>
      <c r="Z13119" t="s">
        <v>1144</v>
      </c>
      <c r="AB13119" t="s">
        <v>1144</v>
      </c>
      <c r="AC13119" t="s">
        <v>1144</v>
      </c>
      <c r="AD13119" t="s">
        <v>1144</v>
      </c>
      <c r="AE13119" t="s">
        <v>1144</v>
      </c>
    </row>
    <row r="13120" spans="4:32" hidden="1" x14ac:dyDescent="0.25">
      <c r="D13120" s="2" t="e">
        <f>IF(E13120="","",CONCATENATE(H13120,".",COUNTIF($E$1:E13119,E13120)+1))</f>
        <v>#N/A</v>
      </c>
      <c r="E13120" s="2" t="e">
        <f>IF(I13120="","",IF(I13120=INFORME!$C$22,CONCATENATE(H13120,".",I13120,".",G13120),""))</f>
        <v>#N/A</v>
      </c>
      <c r="F13120">
        <v>6</v>
      </c>
      <c r="G13120" t="s">
        <v>72</v>
      </c>
      <c r="H13120" t="s">
        <v>2</v>
      </c>
      <c r="I13120" t="s">
        <v>58</v>
      </c>
      <c r="N13120" t="s">
        <v>1145</v>
      </c>
      <c r="O13120" t="s">
        <v>1146</v>
      </c>
      <c r="P13120" t="s">
        <v>1145</v>
      </c>
      <c r="V13120" t="s">
        <v>1145</v>
      </c>
      <c r="Y13120" t="s">
        <v>1144</v>
      </c>
      <c r="AC13120" t="s">
        <v>1144</v>
      </c>
      <c r="AD13120" t="s">
        <v>1146</v>
      </c>
      <c r="AE13120" t="s">
        <v>1144</v>
      </c>
    </row>
    <row r="13121" spans="4:32" hidden="1" x14ac:dyDescent="0.25">
      <c r="D13121" s="2" t="e">
        <f>IF(E13121="","",CONCATENATE(H13121,".",COUNTIF($E$1:E13120,E13121)+1))</f>
        <v>#N/A</v>
      </c>
      <c r="E13121" s="2" t="e">
        <f>IF(I13121="","",IF(I13121=INFORME!$C$22,CONCATENATE(H13121,".",I13121,".",G13121),""))</f>
        <v>#N/A</v>
      </c>
      <c r="F13121">
        <v>6</v>
      </c>
      <c r="G13121" t="s">
        <v>72</v>
      </c>
      <c r="H13121" t="s">
        <v>2</v>
      </c>
      <c r="I13121" t="s">
        <v>58</v>
      </c>
      <c r="N13121" t="s">
        <v>1145</v>
      </c>
      <c r="O13121" t="s">
        <v>1145</v>
      </c>
      <c r="P13121" t="s">
        <v>1146</v>
      </c>
      <c r="Q13121" t="s">
        <v>1145</v>
      </c>
      <c r="R13121" t="s">
        <v>1146</v>
      </c>
      <c r="S13121" t="s">
        <v>1145</v>
      </c>
      <c r="T13121" t="s">
        <v>1146</v>
      </c>
      <c r="U13121" t="s">
        <v>1146</v>
      </c>
      <c r="V13121" t="s">
        <v>1146</v>
      </c>
      <c r="W13121" t="s">
        <v>1145</v>
      </c>
      <c r="X13121" t="s">
        <v>1144</v>
      </c>
      <c r="Y13121" t="s">
        <v>1145</v>
      </c>
      <c r="Z13121" t="s">
        <v>1146</v>
      </c>
      <c r="AA13121" t="s">
        <v>1144</v>
      </c>
      <c r="AB13121" t="s">
        <v>1145</v>
      </c>
      <c r="AC13121" t="s">
        <v>1144</v>
      </c>
      <c r="AD13121" t="s">
        <v>1146</v>
      </c>
      <c r="AE13121" t="s">
        <v>1144</v>
      </c>
      <c r="AF13121" t="s">
        <v>1144</v>
      </c>
    </row>
    <row r="13122" spans="4:32" hidden="1" x14ac:dyDescent="0.25">
      <c r="D13122" s="2" t="e">
        <f>IF(E13122="","",CONCATENATE(H13122,".",COUNTIF($E$1:E13121,E13122)+1))</f>
        <v>#N/A</v>
      </c>
      <c r="E13122" s="2" t="e">
        <f>IF(I13122="","",IF(I13122=INFORME!$C$22,CONCATENATE(H13122,".",I13122,".",G13122),""))</f>
        <v>#N/A</v>
      </c>
      <c r="F13122">
        <v>6</v>
      </c>
      <c r="G13122" t="s">
        <v>72</v>
      </c>
      <c r="H13122" t="s">
        <v>2</v>
      </c>
      <c r="I13122" t="s">
        <v>58</v>
      </c>
      <c r="N13122" t="s">
        <v>1146</v>
      </c>
      <c r="O13122" t="s">
        <v>1146</v>
      </c>
      <c r="P13122" t="s">
        <v>1146</v>
      </c>
      <c r="Q13122" t="s">
        <v>1146</v>
      </c>
    </row>
    <row r="13123" spans="4:32" hidden="1" x14ac:dyDescent="0.25">
      <c r="D13123" s="2" t="e">
        <f>IF(E13123="","",CONCATENATE(H13123,".",COUNTIF($E$1:E13122,E13123)+1))</f>
        <v>#N/A</v>
      </c>
      <c r="E13123" s="2" t="e">
        <f>IF(I13123="","",IF(I13123=INFORME!$C$22,CONCATENATE(H13123,".",I13123,".",G13123),""))</f>
        <v>#N/A</v>
      </c>
      <c r="F13123">
        <v>6</v>
      </c>
      <c r="G13123" t="s">
        <v>72</v>
      </c>
      <c r="H13123" t="s">
        <v>2</v>
      </c>
      <c r="I13123" t="s">
        <v>58</v>
      </c>
      <c r="N13123" t="s">
        <v>1145</v>
      </c>
      <c r="V13123" t="s">
        <v>1144</v>
      </c>
      <c r="W13123" t="s">
        <v>1145</v>
      </c>
      <c r="X13123" t="s">
        <v>1145</v>
      </c>
      <c r="Z13123" t="s">
        <v>1145</v>
      </c>
      <c r="AA13123" t="s">
        <v>1144</v>
      </c>
      <c r="AC13123" t="s">
        <v>1144</v>
      </c>
      <c r="AD13123" t="s">
        <v>1144</v>
      </c>
      <c r="AE13123" t="s">
        <v>1144</v>
      </c>
      <c r="AF13123" t="s">
        <v>1144</v>
      </c>
    </row>
    <row r="13124" spans="4:32" hidden="1" x14ac:dyDescent="0.25">
      <c r="D13124" s="2" t="e">
        <f>IF(E13124="","",CONCATENATE(H13124,".",COUNTIF($E$1:E13123,E13124)+1))</f>
        <v>#N/A</v>
      </c>
      <c r="E13124" s="2" t="e">
        <f>IF(I13124="","",IF(I13124=INFORME!$C$22,CONCATENATE(H13124,".",I13124,".",G13124),""))</f>
        <v>#N/A</v>
      </c>
      <c r="F13124">
        <v>6</v>
      </c>
      <c r="G13124" t="s">
        <v>72</v>
      </c>
      <c r="H13124" t="s">
        <v>2</v>
      </c>
      <c r="I13124" t="s">
        <v>58</v>
      </c>
      <c r="N13124" t="s">
        <v>1146</v>
      </c>
      <c r="O13124" t="s">
        <v>1146</v>
      </c>
      <c r="W13124" t="s">
        <v>1144</v>
      </c>
      <c r="Y13124" t="s">
        <v>1144</v>
      </c>
      <c r="AB13124" t="s">
        <v>1144</v>
      </c>
      <c r="AC13124" t="s">
        <v>1144</v>
      </c>
    </row>
    <row r="13125" spans="4:32" hidden="1" x14ac:dyDescent="0.25">
      <c r="D13125" s="2" t="e">
        <f>IF(E13125="","",CONCATENATE(H13125,".",COUNTIF($E$1:E13124,E13125)+1))</f>
        <v>#N/A</v>
      </c>
      <c r="E13125" s="2" t="e">
        <f>IF(I13125="","",IF(I13125=INFORME!$C$22,CONCATENATE(H13125,".",I13125,".",G13125),""))</f>
        <v>#N/A</v>
      </c>
      <c r="F13125">
        <v>6</v>
      </c>
      <c r="G13125" t="s">
        <v>72</v>
      </c>
      <c r="H13125" t="s">
        <v>2</v>
      </c>
      <c r="I13125" t="s">
        <v>58</v>
      </c>
      <c r="N13125" t="s">
        <v>1146</v>
      </c>
      <c r="O13125" t="s">
        <v>1144</v>
      </c>
      <c r="V13125" t="s">
        <v>1144</v>
      </c>
      <c r="W13125" t="s">
        <v>1144</v>
      </c>
      <c r="X13125" t="s">
        <v>1144</v>
      </c>
      <c r="Y13125" t="s">
        <v>1144</v>
      </c>
      <c r="AA13125" t="s">
        <v>1144</v>
      </c>
      <c r="AC13125" t="s">
        <v>1146</v>
      </c>
      <c r="AD13125" t="s">
        <v>1145</v>
      </c>
      <c r="AE13125" t="s">
        <v>1144</v>
      </c>
      <c r="AF13125" t="s">
        <v>1144</v>
      </c>
    </row>
    <row r="13126" spans="4:32" hidden="1" x14ac:dyDescent="0.25">
      <c r="D13126" s="2" t="e">
        <f>IF(E13126="","",CONCATENATE(H13126,".",COUNTIF($E$1:E13125,E13126)+1))</f>
        <v>#N/A</v>
      </c>
      <c r="E13126" s="2" t="e">
        <f>IF(I13126="","",IF(I13126=INFORME!$C$22,CONCATENATE(H13126,".",I13126,".",G13126),""))</f>
        <v>#N/A</v>
      </c>
      <c r="F13126">
        <v>6</v>
      </c>
      <c r="G13126" t="s">
        <v>72</v>
      </c>
      <c r="H13126" t="s">
        <v>2</v>
      </c>
      <c r="I13126" t="s">
        <v>58</v>
      </c>
      <c r="N13126" t="s">
        <v>1146</v>
      </c>
      <c r="O13126" t="s">
        <v>1145</v>
      </c>
      <c r="P13126" t="s">
        <v>1146</v>
      </c>
      <c r="Q13126" t="s">
        <v>1145</v>
      </c>
      <c r="R13126" t="s">
        <v>1146</v>
      </c>
      <c r="S13126" t="s">
        <v>1144</v>
      </c>
      <c r="T13126" t="s">
        <v>1145</v>
      </c>
      <c r="U13126" t="s">
        <v>1144</v>
      </c>
      <c r="V13126" t="s">
        <v>1144</v>
      </c>
      <c r="W13126" t="s">
        <v>1144</v>
      </c>
      <c r="X13126" t="s">
        <v>1144</v>
      </c>
      <c r="Y13126" t="s">
        <v>1145</v>
      </c>
      <c r="Z13126" t="s">
        <v>1144</v>
      </c>
      <c r="AA13126" t="s">
        <v>1144</v>
      </c>
      <c r="AB13126" t="s">
        <v>1144</v>
      </c>
      <c r="AC13126" t="s">
        <v>1144</v>
      </c>
      <c r="AD13126" t="s">
        <v>1144</v>
      </c>
      <c r="AE13126" t="s">
        <v>1144</v>
      </c>
      <c r="AF13126" t="s">
        <v>1144</v>
      </c>
    </row>
    <row r="13127" spans="4:32" hidden="1" x14ac:dyDescent="0.25">
      <c r="D13127" s="2" t="e">
        <f>IF(E13127="","",CONCATENATE(H13127,".",COUNTIF($E$1:E13126,E13127)+1))</f>
        <v>#N/A</v>
      </c>
      <c r="E13127" s="2" t="e">
        <f>IF(I13127="","",IF(I13127=INFORME!$C$22,CONCATENATE(H13127,".",I13127,".",G13127),""))</f>
        <v>#N/A</v>
      </c>
      <c r="F13127">
        <v>6</v>
      </c>
      <c r="G13127" t="s">
        <v>72</v>
      </c>
      <c r="H13127" t="s">
        <v>2</v>
      </c>
      <c r="I13127" t="s">
        <v>58</v>
      </c>
      <c r="N13127" t="s">
        <v>1145</v>
      </c>
      <c r="P13127" t="s">
        <v>1145</v>
      </c>
    </row>
    <row r="13128" spans="4:32" hidden="1" x14ac:dyDescent="0.25">
      <c r="D13128" s="2" t="e">
        <f>IF(E13128="","",CONCATENATE(H13128,".",COUNTIF($E$1:E13127,E13128)+1))</f>
        <v>#N/A</v>
      </c>
      <c r="E13128" s="2" t="e">
        <f>IF(I13128="","",IF(I13128=INFORME!$C$22,CONCATENATE(H13128,".",I13128,".",G13128),""))</f>
        <v>#N/A</v>
      </c>
      <c r="F13128">
        <v>6</v>
      </c>
      <c r="G13128" t="s">
        <v>72</v>
      </c>
      <c r="H13128" t="s">
        <v>2</v>
      </c>
      <c r="I13128" t="s">
        <v>58</v>
      </c>
      <c r="N13128" t="s">
        <v>1144</v>
      </c>
      <c r="V13128" t="s">
        <v>1145</v>
      </c>
      <c r="W13128" t="s">
        <v>1144</v>
      </c>
      <c r="X13128" t="s">
        <v>1145</v>
      </c>
      <c r="AA13128" t="s">
        <v>1144</v>
      </c>
      <c r="AB13128" t="s">
        <v>1145</v>
      </c>
      <c r="AC13128" t="s">
        <v>1144</v>
      </c>
      <c r="AD13128" t="s">
        <v>1144</v>
      </c>
      <c r="AE13128" t="s">
        <v>1144</v>
      </c>
      <c r="AF13128" t="s">
        <v>1144</v>
      </c>
    </row>
    <row r="13129" spans="4:32" hidden="1" x14ac:dyDescent="0.25">
      <c r="D13129" s="2" t="e">
        <f>IF(E13129="","",CONCATENATE(H13129,".",COUNTIF($E$1:E13128,E13129)+1))</f>
        <v>#N/A</v>
      </c>
      <c r="E13129" s="2" t="e">
        <f>IF(I13129="","",IF(I13129=INFORME!$C$22,CONCATENATE(H13129,".",I13129,".",G13129),""))</f>
        <v>#N/A</v>
      </c>
      <c r="F13129">
        <v>6</v>
      </c>
      <c r="G13129" t="s">
        <v>72</v>
      </c>
      <c r="H13129" t="s">
        <v>2</v>
      </c>
      <c r="I13129" t="s">
        <v>58</v>
      </c>
      <c r="N13129" t="s">
        <v>1146</v>
      </c>
      <c r="O13129" t="s">
        <v>1144</v>
      </c>
      <c r="P13129" t="s">
        <v>1145</v>
      </c>
      <c r="W13129" t="s">
        <v>1146</v>
      </c>
      <c r="AA13129" t="s">
        <v>1144</v>
      </c>
      <c r="AB13129" t="s">
        <v>1144</v>
      </c>
      <c r="AC13129" t="s">
        <v>1144</v>
      </c>
      <c r="AD13129" t="s">
        <v>1146</v>
      </c>
      <c r="AE13129" t="s">
        <v>1144</v>
      </c>
    </row>
    <row r="13130" spans="4:32" hidden="1" x14ac:dyDescent="0.25">
      <c r="D13130" s="2" t="e">
        <f>IF(E13130="","",CONCATENATE(H13130,".",COUNTIF($E$1:E13129,E13130)+1))</f>
        <v>#N/A</v>
      </c>
      <c r="E13130" s="2" t="e">
        <f>IF(I13130="","",IF(I13130=INFORME!$C$22,CONCATENATE(H13130,".",I13130,".",G13130),""))</f>
        <v>#N/A</v>
      </c>
      <c r="F13130">
        <v>6</v>
      </c>
      <c r="G13130" t="s">
        <v>72</v>
      </c>
      <c r="H13130" t="s">
        <v>2</v>
      </c>
      <c r="I13130" t="s">
        <v>58</v>
      </c>
      <c r="N13130" t="s">
        <v>1145</v>
      </c>
      <c r="O13130" t="s">
        <v>1146</v>
      </c>
      <c r="V13130" t="s">
        <v>1144</v>
      </c>
      <c r="Y13130" t="s">
        <v>1144</v>
      </c>
      <c r="AD13130" t="s">
        <v>1146</v>
      </c>
      <c r="AE13130" t="s">
        <v>1144</v>
      </c>
      <c r="AF13130" t="s">
        <v>1144</v>
      </c>
    </row>
    <row r="13131" spans="4:32" hidden="1" x14ac:dyDescent="0.25">
      <c r="D13131" s="2" t="e">
        <f>IF(E13131="","",CONCATENATE(H13131,".",COUNTIF($E$1:E13130,E13131)+1))</f>
        <v>#N/A</v>
      </c>
      <c r="E13131" s="2" t="e">
        <f>IF(I13131="","",IF(I13131=INFORME!$C$22,CONCATENATE(H13131,".",I13131,".",G13131),""))</f>
        <v>#N/A</v>
      </c>
      <c r="F13131">
        <v>6</v>
      </c>
      <c r="G13131" t="s">
        <v>72</v>
      </c>
      <c r="H13131" t="s">
        <v>2</v>
      </c>
      <c r="I13131" t="s">
        <v>58</v>
      </c>
      <c r="N13131" t="s">
        <v>1145</v>
      </c>
      <c r="O13131" t="s">
        <v>1144</v>
      </c>
      <c r="P13131" t="s">
        <v>1146</v>
      </c>
      <c r="X13131" t="s">
        <v>1145</v>
      </c>
      <c r="Y13131" t="s">
        <v>1144</v>
      </c>
      <c r="Z13131" t="s">
        <v>1145</v>
      </c>
      <c r="AA13131" t="s">
        <v>1145</v>
      </c>
      <c r="AC13131" t="s">
        <v>1144</v>
      </c>
      <c r="AD13131" t="s">
        <v>1144</v>
      </c>
      <c r="AE13131" t="s">
        <v>1144</v>
      </c>
      <c r="AF13131" t="s">
        <v>1144</v>
      </c>
    </row>
    <row r="13132" spans="4:32" hidden="1" x14ac:dyDescent="0.25">
      <c r="D13132" s="2" t="e">
        <f>IF(E13132="","",CONCATENATE(H13132,".",COUNTIF($E$1:E13131,E13132)+1))</f>
        <v>#N/A</v>
      </c>
      <c r="E13132" s="2" t="e">
        <f>IF(I13132="","",IF(I13132=INFORME!$C$22,CONCATENATE(H13132,".",I13132,".",G13132),""))</f>
        <v>#N/A</v>
      </c>
      <c r="F13132">
        <v>6</v>
      </c>
      <c r="G13132" t="s">
        <v>72</v>
      </c>
      <c r="H13132" t="s">
        <v>2</v>
      </c>
      <c r="I13132" t="s">
        <v>58</v>
      </c>
      <c r="N13132" t="s">
        <v>1144</v>
      </c>
      <c r="O13132" t="s">
        <v>1146</v>
      </c>
      <c r="P13132" t="s">
        <v>1146</v>
      </c>
      <c r="V13132" t="s">
        <v>1145</v>
      </c>
      <c r="W13132" t="s">
        <v>1145</v>
      </c>
      <c r="X13132" t="s">
        <v>1144</v>
      </c>
      <c r="Y13132" t="s">
        <v>1145</v>
      </c>
      <c r="Z13132" t="s">
        <v>1145</v>
      </c>
      <c r="AA13132" t="s">
        <v>1144</v>
      </c>
      <c r="AB13132" t="s">
        <v>1145</v>
      </c>
      <c r="AC13132" t="s">
        <v>1144</v>
      </c>
      <c r="AD13132" t="s">
        <v>1144</v>
      </c>
      <c r="AE13132" t="s">
        <v>1144</v>
      </c>
      <c r="AF13132" t="s">
        <v>1144</v>
      </c>
    </row>
    <row r="13133" spans="4:32" hidden="1" x14ac:dyDescent="0.25">
      <c r="D13133" s="2" t="e">
        <f>IF(E13133="","",CONCATENATE(H13133,".",COUNTIF($E$1:E13132,E13133)+1))</f>
        <v>#N/A</v>
      </c>
      <c r="E13133" s="2" t="e">
        <f>IF(I13133="","",IF(I13133=INFORME!$C$22,CONCATENATE(H13133,".",I13133,".",G13133),""))</f>
        <v>#N/A</v>
      </c>
      <c r="F13133">
        <v>6</v>
      </c>
      <c r="G13133" t="s">
        <v>72</v>
      </c>
      <c r="H13133" t="s">
        <v>2</v>
      </c>
      <c r="I13133" t="s">
        <v>58</v>
      </c>
      <c r="N13133" t="s">
        <v>1146</v>
      </c>
      <c r="O13133" t="s">
        <v>1146</v>
      </c>
      <c r="V13133" t="s">
        <v>1144</v>
      </c>
      <c r="W13133" t="s">
        <v>1145</v>
      </c>
      <c r="X13133" t="s">
        <v>1144</v>
      </c>
      <c r="Y13133" t="s">
        <v>1144</v>
      </c>
      <c r="Z13133" t="s">
        <v>1144</v>
      </c>
      <c r="AC13133" t="s">
        <v>1144</v>
      </c>
      <c r="AD13133" t="s">
        <v>1145</v>
      </c>
      <c r="AE13133" t="s">
        <v>1144</v>
      </c>
      <c r="AF13133" t="s">
        <v>1144</v>
      </c>
    </row>
    <row r="13134" spans="4:32" hidden="1" x14ac:dyDescent="0.25">
      <c r="D13134" s="2" t="e">
        <f>IF(E13134="","",CONCATENATE(H13134,".",COUNTIF($E$1:E13133,E13134)+1))</f>
        <v>#N/A</v>
      </c>
      <c r="E13134" s="2" t="e">
        <f>IF(I13134="","",IF(I13134=INFORME!$C$22,CONCATENATE(H13134,".",I13134,".",G13134),""))</f>
        <v>#N/A</v>
      </c>
      <c r="F13134">
        <v>6</v>
      </c>
      <c r="G13134" t="s">
        <v>72</v>
      </c>
      <c r="H13134" t="s">
        <v>2</v>
      </c>
      <c r="I13134" t="s">
        <v>58</v>
      </c>
      <c r="N13134" t="s">
        <v>1145</v>
      </c>
      <c r="O13134" t="s">
        <v>1146</v>
      </c>
      <c r="P13134" t="s">
        <v>1146</v>
      </c>
      <c r="Q13134" t="s">
        <v>1145</v>
      </c>
      <c r="R13134" t="s">
        <v>1146</v>
      </c>
      <c r="V13134" t="s">
        <v>1145</v>
      </c>
      <c r="W13134" t="s">
        <v>1145</v>
      </c>
      <c r="X13134" t="s">
        <v>1144</v>
      </c>
      <c r="Y13134" t="s">
        <v>1144</v>
      </c>
      <c r="AA13134" t="s">
        <v>1144</v>
      </c>
      <c r="AC13134" t="s">
        <v>1144</v>
      </c>
      <c r="AD13134" t="s">
        <v>1144</v>
      </c>
      <c r="AE13134" t="s">
        <v>1144</v>
      </c>
    </row>
    <row r="13135" spans="4:32" hidden="1" x14ac:dyDescent="0.25">
      <c r="D13135" s="2" t="e">
        <f>IF(E13135="","",CONCATENATE(H13135,".",COUNTIF($E$1:E13134,E13135)+1))</f>
        <v>#N/A</v>
      </c>
      <c r="E13135" s="2" t="e">
        <f>IF(I13135="","",IF(I13135=INFORME!$C$22,CONCATENATE(H13135,".",I13135,".",G13135),""))</f>
        <v>#N/A</v>
      </c>
      <c r="F13135">
        <v>6</v>
      </c>
      <c r="G13135" t="s">
        <v>72</v>
      </c>
      <c r="H13135" t="s">
        <v>2</v>
      </c>
      <c r="I13135" t="s">
        <v>58</v>
      </c>
    </row>
    <row r="13136" spans="4:32" hidden="1" x14ac:dyDescent="0.25">
      <c r="D13136" s="2" t="e">
        <f>IF(E13136="","",CONCATENATE(H13136,".",COUNTIF($E$1:E13135,E13136)+1))</f>
        <v>#N/A</v>
      </c>
      <c r="E13136" s="2" t="e">
        <f>IF(I13136="","",IF(I13136=INFORME!$C$22,CONCATENATE(H13136,".",I13136,".",G13136),""))</f>
        <v>#N/A</v>
      </c>
      <c r="F13136">
        <v>6</v>
      </c>
      <c r="G13136" t="s">
        <v>72</v>
      </c>
      <c r="H13136" t="s">
        <v>2</v>
      </c>
      <c r="I13136" t="s">
        <v>58</v>
      </c>
    </row>
    <row r="13137" spans="4:9" hidden="1" x14ac:dyDescent="0.25">
      <c r="D13137" s="2" t="e">
        <f>IF(E13137="","",CONCATENATE(H13137,".",COUNTIF($E$1:E13136,E13137)+1))</f>
        <v>#N/A</v>
      </c>
      <c r="E13137" s="2" t="e">
        <f>IF(I13137="","",IF(I13137=INFORME!$C$22,CONCATENATE(H13137,".",I13137,".",G13137),""))</f>
        <v>#N/A</v>
      </c>
      <c r="F13137">
        <v>6</v>
      </c>
      <c r="G13137" t="s">
        <v>72</v>
      </c>
      <c r="H13137" t="s">
        <v>2</v>
      </c>
      <c r="I13137" t="s">
        <v>58</v>
      </c>
    </row>
    <row r="13138" spans="4:9" hidden="1" x14ac:dyDescent="0.25">
      <c r="D13138" s="2" t="e">
        <f>IF(E13138="","",CONCATENATE(H13138,".",COUNTIF($E$1:E13137,E13138)+1))</f>
        <v>#N/A</v>
      </c>
      <c r="E13138" s="2" t="e">
        <f>IF(I13138="","",IF(I13138=INFORME!$C$22,CONCATENATE(H13138,".",I13138,".",G13138),""))</f>
        <v>#N/A</v>
      </c>
      <c r="F13138">
        <v>6</v>
      </c>
      <c r="G13138" t="s">
        <v>72</v>
      </c>
      <c r="H13138" t="s">
        <v>2</v>
      </c>
      <c r="I13138" t="s">
        <v>58</v>
      </c>
    </row>
    <row r="13139" spans="4:9" hidden="1" x14ac:dyDescent="0.25">
      <c r="D13139" s="2" t="e">
        <f>IF(E13139="","",CONCATENATE(H13139,".",COUNTIF($E$1:E13138,E13139)+1))</f>
        <v>#N/A</v>
      </c>
      <c r="E13139" s="2" t="e">
        <f>IF(I13139="","",IF(I13139=INFORME!$C$22,CONCATENATE(H13139,".",I13139,".",G13139),""))</f>
        <v>#N/A</v>
      </c>
      <c r="F13139">
        <v>6</v>
      </c>
      <c r="G13139" t="s">
        <v>72</v>
      </c>
      <c r="H13139" t="s">
        <v>2</v>
      </c>
      <c r="I13139" t="s">
        <v>58</v>
      </c>
    </row>
    <row r="13140" spans="4:9" hidden="1" x14ac:dyDescent="0.25">
      <c r="D13140" s="2" t="e">
        <f>IF(E13140="","",CONCATENATE(H13140,".",COUNTIF($E$1:E13139,E13140)+1))</f>
        <v>#N/A</v>
      </c>
      <c r="E13140" s="2" t="e">
        <f>IF(I13140="","",IF(I13140=INFORME!$C$22,CONCATENATE(H13140,".",I13140,".",G13140),""))</f>
        <v>#N/A</v>
      </c>
      <c r="F13140">
        <v>6</v>
      </c>
      <c r="G13140" t="s">
        <v>72</v>
      </c>
      <c r="H13140" t="s">
        <v>2</v>
      </c>
      <c r="I13140" t="s">
        <v>58</v>
      </c>
    </row>
    <row r="13141" spans="4:9" hidden="1" x14ac:dyDescent="0.25">
      <c r="D13141" s="2" t="e">
        <f>IF(E13141="","",CONCATENATE(H13141,".",COUNTIF($E$1:E13140,E13141)+1))</f>
        <v>#N/A</v>
      </c>
      <c r="E13141" s="2" t="e">
        <f>IF(I13141="","",IF(I13141=INFORME!$C$22,CONCATENATE(H13141,".",I13141,".",G13141),""))</f>
        <v>#N/A</v>
      </c>
      <c r="F13141">
        <v>6</v>
      </c>
      <c r="G13141" t="s">
        <v>72</v>
      </c>
      <c r="H13141" t="s">
        <v>2</v>
      </c>
      <c r="I13141" t="s">
        <v>58</v>
      </c>
    </row>
    <row r="13142" spans="4:9" hidden="1" x14ac:dyDescent="0.25">
      <c r="D13142" s="2" t="e">
        <f>IF(E13142="","",CONCATENATE(H13142,".",COUNTIF($E$1:E13141,E13142)+1))</f>
        <v>#N/A</v>
      </c>
      <c r="E13142" s="2" t="e">
        <f>IF(I13142="","",IF(I13142=INFORME!$C$22,CONCATENATE(H13142,".",I13142,".",G13142),""))</f>
        <v>#N/A</v>
      </c>
      <c r="F13142">
        <v>6</v>
      </c>
      <c r="G13142" t="s">
        <v>72</v>
      </c>
      <c r="H13142" t="s">
        <v>2</v>
      </c>
      <c r="I13142" t="s">
        <v>58</v>
      </c>
    </row>
    <row r="13143" spans="4:9" hidden="1" x14ac:dyDescent="0.25">
      <c r="D13143" s="2" t="e">
        <f>IF(E13143="","",CONCATENATE(H13143,".",COUNTIF($E$1:E13142,E13143)+1))</f>
        <v>#N/A</v>
      </c>
      <c r="E13143" s="2" t="e">
        <f>IF(I13143="","",IF(I13143=INFORME!$C$22,CONCATENATE(H13143,".",I13143,".",G13143),""))</f>
        <v>#N/A</v>
      </c>
      <c r="F13143">
        <v>6</v>
      </c>
      <c r="G13143" t="s">
        <v>72</v>
      </c>
      <c r="H13143" t="s">
        <v>2</v>
      </c>
      <c r="I13143" t="s">
        <v>58</v>
      </c>
    </row>
    <row r="13144" spans="4:9" hidden="1" x14ac:dyDescent="0.25">
      <c r="D13144" s="2" t="e">
        <f>IF(E13144="","",CONCATENATE(H13144,".",COUNTIF($E$1:E13143,E13144)+1))</f>
        <v>#N/A</v>
      </c>
      <c r="E13144" s="2" t="e">
        <f>IF(I13144="","",IF(I13144=INFORME!$C$22,CONCATENATE(H13144,".",I13144,".",G13144),""))</f>
        <v>#N/A</v>
      </c>
      <c r="F13144">
        <v>6</v>
      </c>
      <c r="G13144" t="s">
        <v>72</v>
      </c>
      <c r="H13144" t="s">
        <v>2</v>
      </c>
      <c r="I13144" t="s">
        <v>58</v>
      </c>
    </row>
    <row r="13145" spans="4:9" hidden="1" x14ac:dyDescent="0.25">
      <c r="D13145" s="2" t="e">
        <f>IF(E13145="","",CONCATENATE(H13145,".",COUNTIF($E$1:E13144,E13145)+1))</f>
        <v>#N/A</v>
      </c>
      <c r="E13145" s="2" t="e">
        <f>IF(I13145="","",IF(I13145=INFORME!$C$22,CONCATENATE(H13145,".",I13145,".",G13145),""))</f>
        <v>#N/A</v>
      </c>
      <c r="F13145">
        <v>6</v>
      </c>
      <c r="G13145" t="s">
        <v>72</v>
      </c>
      <c r="H13145" t="s">
        <v>2</v>
      </c>
      <c r="I13145" t="s">
        <v>58</v>
      </c>
    </row>
    <row r="13146" spans="4:9" hidden="1" x14ac:dyDescent="0.25">
      <c r="D13146" s="2" t="e">
        <f>IF(E13146="","",CONCATENATE(H13146,".",COUNTIF($E$1:E13145,E13146)+1))</f>
        <v>#N/A</v>
      </c>
      <c r="E13146" s="2" t="e">
        <f>IF(I13146="","",IF(I13146=INFORME!$C$22,CONCATENATE(H13146,".",I13146,".",G13146),""))</f>
        <v>#N/A</v>
      </c>
      <c r="F13146">
        <v>6</v>
      </c>
      <c r="G13146" t="s">
        <v>72</v>
      </c>
      <c r="H13146" t="s">
        <v>2</v>
      </c>
      <c r="I13146" t="s">
        <v>58</v>
      </c>
    </row>
    <row r="13147" spans="4:9" hidden="1" x14ac:dyDescent="0.25">
      <c r="D13147" s="2" t="e">
        <f>IF(E13147="","",CONCATENATE(H13147,".",COUNTIF($E$1:E13146,E13147)+1))</f>
        <v>#N/A</v>
      </c>
      <c r="E13147" s="2" t="e">
        <f>IF(I13147="","",IF(I13147=INFORME!$C$22,CONCATENATE(H13147,".",I13147,".",G13147),""))</f>
        <v>#N/A</v>
      </c>
      <c r="F13147">
        <v>6</v>
      </c>
      <c r="G13147" t="s">
        <v>72</v>
      </c>
      <c r="H13147" t="s">
        <v>2</v>
      </c>
      <c r="I13147" t="s">
        <v>58</v>
      </c>
    </row>
    <row r="13148" spans="4:9" hidden="1" x14ac:dyDescent="0.25">
      <c r="D13148" s="2" t="e">
        <f>IF(E13148="","",CONCATENATE(H13148,".",COUNTIF($E$1:E13147,E13148)+1))</f>
        <v>#N/A</v>
      </c>
      <c r="E13148" s="2" t="e">
        <f>IF(I13148="","",IF(I13148=INFORME!$C$22,CONCATENATE(H13148,".",I13148,".",G13148),""))</f>
        <v>#N/A</v>
      </c>
      <c r="F13148">
        <v>6</v>
      </c>
      <c r="G13148" t="s">
        <v>72</v>
      </c>
      <c r="H13148" t="s">
        <v>2</v>
      </c>
      <c r="I13148" t="s">
        <v>58</v>
      </c>
    </row>
    <row r="13149" spans="4:9" hidden="1" x14ac:dyDescent="0.25">
      <c r="D13149" s="2" t="e">
        <f>IF(E13149="","",CONCATENATE(H13149,".",COUNTIF($E$1:E13148,E13149)+1))</f>
        <v>#N/A</v>
      </c>
      <c r="E13149" s="2" t="e">
        <f>IF(I13149="","",IF(I13149=INFORME!$C$22,CONCATENATE(H13149,".",I13149,".",G13149),""))</f>
        <v>#N/A</v>
      </c>
      <c r="F13149">
        <v>6</v>
      </c>
      <c r="G13149" t="s">
        <v>72</v>
      </c>
      <c r="H13149" t="s">
        <v>2</v>
      </c>
      <c r="I13149" t="s">
        <v>58</v>
      </c>
    </row>
    <row r="13150" spans="4:9" hidden="1" x14ac:dyDescent="0.25">
      <c r="D13150" s="2" t="e">
        <f>IF(E13150="","",CONCATENATE(H13150,".",COUNTIF($E$1:E13149,E13150)+1))</f>
        <v>#N/A</v>
      </c>
      <c r="E13150" s="2" t="e">
        <f>IF(I13150="","",IF(I13150=INFORME!$C$22,CONCATENATE(H13150,".",I13150,".",G13150),""))</f>
        <v>#N/A</v>
      </c>
      <c r="F13150">
        <v>6</v>
      </c>
      <c r="G13150" t="s">
        <v>72</v>
      </c>
      <c r="H13150" t="s">
        <v>2</v>
      </c>
      <c r="I13150" t="s">
        <v>58</v>
      </c>
    </row>
    <row r="13151" spans="4:9" hidden="1" x14ac:dyDescent="0.25">
      <c r="D13151" s="2" t="e">
        <f>IF(E13151="","",CONCATENATE(H13151,".",COUNTIF($E$1:E13150,E13151)+1))</f>
        <v>#N/A</v>
      </c>
      <c r="E13151" s="2" t="e">
        <f>IF(I13151="","",IF(I13151=INFORME!$C$22,CONCATENATE(H13151,".",I13151,".",G13151),""))</f>
        <v>#N/A</v>
      </c>
      <c r="F13151">
        <v>6</v>
      </c>
      <c r="G13151" t="s">
        <v>72</v>
      </c>
      <c r="H13151" t="s">
        <v>2</v>
      </c>
      <c r="I13151" t="s">
        <v>58</v>
      </c>
    </row>
    <row r="13152" spans="4:9" hidden="1" x14ac:dyDescent="0.25">
      <c r="D13152" s="2" t="e">
        <f>IF(E13152="","",CONCATENATE(H13152,".",COUNTIF($E$1:E13151,E13152)+1))</f>
        <v>#N/A</v>
      </c>
      <c r="E13152" s="2" t="e">
        <f>IF(I13152="","",IF(I13152=INFORME!$C$22,CONCATENATE(H13152,".",I13152,".",G13152),""))</f>
        <v>#N/A</v>
      </c>
      <c r="F13152">
        <v>6</v>
      </c>
      <c r="G13152" t="s">
        <v>72</v>
      </c>
      <c r="H13152" t="s">
        <v>2</v>
      </c>
      <c r="I13152" t="s">
        <v>58</v>
      </c>
    </row>
    <row r="13153" spans="4:9" hidden="1" x14ac:dyDescent="0.25">
      <c r="D13153" s="2" t="e">
        <f>IF(E13153="","",CONCATENATE(H13153,".",COUNTIF($E$1:E13152,E13153)+1))</f>
        <v>#N/A</v>
      </c>
      <c r="E13153" s="2" t="e">
        <f>IF(I13153="","",IF(I13153=INFORME!$C$22,CONCATENATE(H13153,".",I13153,".",G13153),""))</f>
        <v>#N/A</v>
      </c>
      <c r="F13153">
        <v>6</v>
      </c>
      <c r="G13153" t="s">
        <v>72</v>
      </c>
      <c r="H13153" t="s">
        <v>2</v>
      </c>
      <c r="I13153" t="s">
        <v>58</v>
      </c>
    </row>
    <row r="13154" spans="4:9" hidden="1" x14ac:dyDescent="0.25">
      <c r="D13154" s="2" t="e">
        <f>IF(E13154="","",CONCATENATE(H13154,".",COUNTIF($E$1:E13153,E13154)+1))</f>
        <v>#N/A</v>
      </c>
      <c r="E13154" s="2" t="e">
        <f>IF(I13154="","",IF(I13154=INFORME!$C$22,CONCATENATE(H13154,".",I13154,".",G13154),""))</f>
        <v>#N/A</v>
      </c>
      <c r="F13154">
        <v>6</v>
      </c>
      <c r="G13154" t="s">
        <v>72</v>
      </c>
      <c r="H13154" t="s">
        <v>2</v>
      </c>
      <c r="I13154" t="s">
        <v>58</v>
      </c>
    </row>
    <row r="13155" spans="4:9" hidden="1" x14ac:dyDescent="0.25">
      <c r="D13155" s="2" t="e">
        <f>IF(E13155="","",CONCATENATE(H13155,".",COUNTIF($E$1:E13154,E13155)+1))</f>
        <v>#N/A</v>
      </c>
      <c r="E13155" s="2" t="e">
        <f>IF(I13155="","",IF(I13155=INFORME!$C$22,CONCATENATE(H13155,".",I13155,".",G13155),""))</f>
        <v>#N/A</v>
      </c>
      <c r="F13155">
        <v>6</v>
      </c>
      <c r="G13155" t="s">
        <v>72</v>
      </c>
      <c r="H13155" t="s">
        <v>2</v>
      </c>
      <c r="I13155" t="s">
        <v>58</v>
      </c>
    </row>
    <row r="13156" spans="4:9" hidden="1" x14ac:dyDescent="0.25">
      <c r="D13156" s="2" t="e">
        <f>IF(E13156="","",CONCATENATE(H13156,".",COUNTIF($E$1:E13155,E13156)+1))</f>
        <v>#N/A</v>
      </c>
      <c r="E13156" s="2" t="e">
        <f>IF(I13156="","",IF(I13156=INFORME!$C$22,CONCATENATE(H13156,".",I13156,".",G13156),""))</f>
        <v>#N/A</v>
      </c>
      <c r="F13156">
        <v>6</v>
      </c>
      <c r="G13156" t="s">
        <v>72</v>
      </c>
      <c r="H13156" t="s">
        <v>2</v>
      </c>
      <c r="I13156" t="s">
        <v>58</v>
      </c>
    </row>
    <row r="13157" spans="4:9" hidden="1" x14ac:dyDescent="0.25">
      <c r="D13157" s="2" t="e">
        <f>IF(E13157="","",CONCATENATE(H13157,".",COUNTIF($E$1:E13156,E13157)+1))</f>
        <v>#N/A</v>
      </c>
      <c r="E13157" s="2" t="e">
        <f>IF(I13157="","",IF(I13157=INFORME!$C$22,CONCATENATE(H13157,".",I13157,".",G13157),""))</f>
        <v>#N/A</v>
      </c>
      <c r="F13157">
        <v>6</v>
      </c>
      <c r="G13157" t="s">
        <v>72</v>
      </c>
      <c r="H13157" t="s">
        <v>2</v>
      </c>
      <c r="I13157" t="s">
        <v>58</v>
      </c>
    </row>
    <row r="13158" spans="4:9" hidden="1" x14ac:dyDescent="0.25">
      <c r="D13158" s="2" t="e">
        <f>IF(E13158="","",CONCATENATE(H13158,".",COUNTIF($E$1:E13157,E13158)+1))</f>
        <v>#N/A</v>
      </c>
      <c r="E13158" s="2" t="e">
        <f>IF(I13158="","",IF(I13158=INFORME!$C$22,CONCATENATE(H13158,".",I13158,".",G13158),""))</f>
        <v>#N/A</v>
      </c>
      <c r="F13158">
        <v>6</v>
      </c>
      <c r="G13158" t="s">
        <v>72</v>
      </c>
      <c r="H13158" t="s">
        <v>2</v>
      </c>
      <c r="I13158" t="s">
        <v>58</v>
      </c>
    </row>
    <row r="13159" spans="4:9" hidden="1" x14ac:dyDescent="0.25">
      <c r="D13159" s="2" t="e">
        <f>IF(E13159="","",CONCATENATE(H13159,".",COUNTIF($E$1:E13158,E13159)+1))</f>
        <v>#N/A</v>
      </c>
      <c r="E13159" s="2" t="e">
        <f>IF(I13159="","",IF(I13159=INFORME!$C$22,CONCATENATE(H13159,".",I13159,".",G13159),""))</f>
        <v>#N/A</v>
      </c>
      <c r="F13159">
        <v>6</v>
      </c>
      <c r="G13159" t="s">
        <v>72</v>
      </c>
      <c r="H13159" t="s">
        <v>2</v>
      </c>
      <c r="I13159" t="s">
        <v>58</v>
      </c>
    </row>
    <row r="13160" spans="4:9" hidden="1" x14ac:dyDescent="0.25">
      <c r="D13160" s="2" t="e">
        <f>IF(E13160="","",CONCATENATE(H13160,".",COUNTIF($E$1:E13159,E13160)+1))</f>
        <v>#N/A</v>
      </c>
      <c r="E13160" s="2" t="e">
        <f>IF(I13160="","",IF(I13160=INFORME!$C$22,CONCATENATE(H13160,".",I13160,".",G13160),""))</f>
        <v>#N/A</v>
      </c>
      <c r="F13160">
        <v>6</v>
      </c>
      <c r="G13160" t="s">
        <v>72</v>
      </c>
      <c r="H13160" t="s">
        <v>2</v>
      </c>
      <c r="I13160" t="s">
        <v>58</v>
      </c>
    </row>
    <row r="13161" spans="4:9" hidden="1" x14ac:dyDescent="0.25">
      <c r="D13161" s="2" t="e">
        <f>IF(E13161="","",CONCATENATE(H13161,".",COUNTIF($E$1:E13160,E13161)+1))</f>
        <v>#N/A</v>
      </c>
      <c r="E13161" s="2" t="e">
        <f>IF(I13161="","",IF(I13161=INFORME!$C$22,CONCATENATE(H13161,".",I13161,".",G13161),""))</f>
        <v>#N/A</v>
      </c>
      <c r="F13161">
        <v>6</v>
      </c>
      <c r="G13161" t="s">
        <v>72</v>
      </c>
      <c r="H13161" t="s">
        <v>2</v>
      </c>
      <c r="I13161" t="s">
        <v>58</v>
      </c>
    </row>
    <row r="13162" spans="4:9" hidden="1" x14ac:dyDescent="0.25">
      <c r="D13162" s="2" t="e">
        <f>IF(E13162="","",CONCATENATE(H13162,".",COUNTIF($E$1:E13161,E13162)+1))</f>
        <v>#N/A</v>
      </c>
      <c r="E13162" s="2" t="e">
        <f>IF(I13162="","",IF(I13162=INFORME!$C$22,CONCATENATE(H13162,".",I13162,".",G13162),""))</f>
        <v>#N/A</v>
      </c>
      <c r="F13162">
        <v>6</v>
      </c>
      <c r="G13162" t="s">
        <v>72</v>
      </c>
      <c r="H13162" t="s">
        <v>2</v>
      </c>
      <c r="I13162" t="s">
        <v>58</v>
      </c>
    </row>
    <row r="13163" spans="4:9" hidden="1" x14ac:dyDescent="0.25">
      <c r="D13163" s="2" t="e">
        <f>IF(E13163="","",CONCATENATE(H13163,".",COUNTIF($E$1:E13162,E13163)+1))</f>
        <v>#N/A</v>
      </c>
      <c r="E13163" s="2" t="e">
        <f>IF(I13163="","",IF(I13163=INFORME!$C$22,CONCATENATE(H13163,".",I13163,".",G13163),""))</f>
        <v>#N/A</v>
      </c>
      <c r="F13163">
        <v>6</v>
      </c>
      <c r="G13163" t="s">
        <v>72</v>
      </c>
      <c r="H13163" t="s">
        <v>2</v>
      </c>
      <c r="I13163" t="s">
        <v>58</v>
      </c>
    </row>
    <row r="13164" spans="4:9" hidden="1" x14ac:dyDescent="0.25">
      <c r="D13164" s="2" t="e">
        <f>IF(E13164="","",CONCATENATE(H13164,".",COUNTIF($E$1:E13163,E13164)+1))</f>
        <v>#N/A</v>
      </c>
      <c r="E13164" s="2" t="e">
        <f>IF(I13164="","",IF(I13164=INFORME!$C$22,CONCATENATE(H13164,".",I13164,".",G13164),""))</f>
        <v>#N/A</v>
      </c>
      <c r="F13164">
        <v>6</v>
      </c>
      <c r="G13164" t="s">
        <v>72</v>
      </c>
      <c r="H13164" t="s">
        <v>2</v>
      </c>
      <c r="I13164" t="s">
        <v>58</v>
      </c>
    </row>
    <row r="13165" spans="4:9" hidden="1" x14ac:dyDescent="0.25">
      <c r="D13165" s="2" t="e">
        <f>IF(E13165="","",CONCATENATE(H13165,".",COUNTIF($E$1:E13164,E13165)+1))</f>
        <v>#N/A</v>
      </c>
      <c r="E13165" s="2" t="e">
        <f>IF(I13165="","",IF(I13165=INFORME!$C$22,CONCATENATE(H13165,".",I13165,".",G13165),""))</f>
        <v>#N/A</v>
      </c>
      <c r="F13165">
        <v>6</v>
      </c>
      <c r="G13165" t="s">
        <v>72</v>
      </c>
      <c r="H13165" t="s">
        <v>2</v>
      </c>
      <c r="I13165" t="s">
        <v>58</v>
      </c>
    </row>
    <row r="13166" spans="4:9" hidden="1" x14ac:dyDescent="0.25">
      <c r="D13166" s="2" t="e">
        <f>IF(E13166="","",CONCATENATE(H13166,".",COUNTIF($E$1:E13165,E13166)+1))</f>
        <v>#N/A</v>
      </c>
      <c r="E13166" s="2" t="e">
        <f>IF(I13166="","",IF(I13166=INFORME!$C$22,CONCATENATE(H13166,".",I13166,".",G13166),""))</f>
        <v>#N/A</v>
      </c>
      <c r="F13166">
        <v>6</v>
      </c>
      <c r="G13166" t="s">
        <v>72</v>
      </c>
      <c r="H13166" t="s">
        <v>2</v>
      </c>
      <c r="I13166" t="s">
        <v>58</v>
      </c>
    </row>
    <row r="13167" spans="4:9" hidden="1" x14ac:dyDescent="0.25">
      <c r="D13167" s="2" t="e">
        <f>IF(E13167="","",CONCATENATE(H13167,".",COUNTIF($E$1:E13166,E13167)+1))</f>
        <v>#N/A</v>
      </c>
      <c r="E13167" s="2" t="e">
        <f>IF(I13167="","",IF(I13167=INFORME!$C$22,CONCATENATE(H13167,".",I13167,".",G13167),""))</f>
        <v>#N/A</v>
      </c>
      <c r="F13167">
        <v>6</v>
      </c>
      <c r="G13167" t="s">
        <v>72</v>
      </c>
      <c r="H13167" t="s">
        <v>2</v>
      </c>
      <c r="I13167" t="s">
        <v>58</v>
      </c>
    </row>
    <row r="13168" spans="4:9" hidden="1" x14ac:dyDescent="0.25">
      <c r="D13168" s="2" t="e">
        <f>IF(E13168="","",CONCATENATE(H13168,".",COUNTIF($E$1:E13167,E13168)+1))</f>
        <v>#N/A</v>
      </c>
      <c r="E13168" s="2" t="e">
        <f>IF(I13168="","",IF(I13168=INFORME!$C$22,CONCATENATE(H13168,".",I13168,".",G13168),""))</f>
        <v>#N/A</v>
      </c>
      <c r="F13168">
        <v>6</v>
      </c>
      <c r="G13168" t="s">
        <v>72</v>
      </c>
      <c r="H13168" t="s">
        <v>2</v>
      </c>
      <c r="I13168" t="s">
        <v>58</v>
      </c>
    </row>
    <row r="13169" spans="4:9" hidden="1" x14ac:dyDescent="0.25">
      <c r="D13169" s="2" t="e">
        <f>IF(E13169="","",CONCATENATE(H13169,".",COUNTIF($E$1:E13168,E13169)+1))</f>
        <v>#N/A</v>
      </c>
      <c r="E13169" s="2" t="e">
        <f>IF(I13169="","",IF(I13169=INFORME!$C$22,CONCATENATE(H13169,".",I13169,".",G13169),""))</f>
        <v>#N/A</v>
      </c>
      <c r="F13169">
        <v>6</v>
      </c>
      <c r="G13169" t="s">
        <v>72</v>
      </c>
      <c r="H13169" t="s">
        <v>2</v>
      </c>
      <c r="I13169" t="s">
        <v>58</v>
      </c>
    </row>
    <row r="13170" spans="4:9" hidden="1" x14ac:dyDescent="0.25">
      <c r="D13170" s="2" t="e">
        <f>IF(E13170="","",CONCATENATE(H13170,".",COUNTIF($E$1:E13169,E13170)+1))</f>
        <v>#N/A</v>
      </c>
      <c r="E13170" s="2" t="e">
        <f>IF(I13170="","",IF(I13170=INFORME!$C$22,CONCATENATE(H13170,".",I13170,".",G13170),""))</f>
        <v>#N/A</v>
      </c>
      <c r="F13170">
        <v>6</v>
      </c>
      <c r="G13170" t="s">
        <v>72</v>
      </c>
      <c r="H13170" t="s">
        <v>2</v>
      </c>
      <c r="I13170" t="s">
        <v>58</v>
      </c>
    </row>
    <row r="13171" spans="4:9" hidden="1" x14ac:dyDescent="0.25">
      <c r="D13171" s="2" t="e">
        <f>IF(E13171="","",CONCATENATE(H13171,".",COUNTIF($E$1:E13170,E13171)+1))</f>
        <v>#N/A</v>
      </c>
      <c r="E13171" s="2" t="e">
        <f>IF(I13171="","",IF(I13171=INFORME!$C$22,CONCATENATE(H13171,".",I13171,".",G13171),""))</f>
        <v>#N/A</v>
      </c>
      <c r="F13171">
        <v>6</v>
      </c>
      <c r="G13171" t="s">
        <v>72</v>
      </c>
      <c r="H13171" t="s">
        <v>2</v>
      </c>
      <c r="I13171" t="s">
        <v>58</v>
      </c>
    </row>
    <row r="13172" spans="4:9" hidden="1" x14ac:dyDescent="0.25">
      <c r="D13172" s="2" t="e">
        <f>IF(E13172="","",CONCATENATE(H13172,".",COUNTIF($E$1:E13171,E13172)+1))</f>
        <v>#N/A</v>
      </c>
      <c r="E13172" s="2" t="e">
        <f>IF(I13172="","",IF(I13172=INFORME!$C$22,CONCATENATE(H13172,".",I13172,".",G13172),""))</f>
        <v>#N/A</v>
      </c>
      <c r="F13172">
        <v>6</v>
      </c>
      <c r="G13172" t="s">
        <v>72</v>
      </c>
      <c r="H13172" t="s">
        <v>2</v>
      </c>
      <c r="I13172" t="s">
        <v>58</v>
      </c>
    </row>
    <row r="13173" spans="4:9" hidden="1" x14ac:dyDescent="0.25">
      <c r="D13173" s="2" t="e">
        <f>IF(E13173="","",CONCATENATE(H13173,".",COUNTIF($E$1:E13172,E13173)+1))</f>
        <v>#N/A</v>
      </c>
      <c r="E13173" s="2" t="e">
        <f>IF(I13173="","",IF(I13173=INFORME!$C$22,CONCATENATE(H13173,".",I13173,".",G13173),""))</f>
        <v>#N/A</v>
      </c>
      <c r="F13173">
        <v>6</v>
      </c>
      <c r="G13173" t="s">
        <v>72</v>
      </c>
      <c r="H13173" t="s">
        <v>2</v>
      </c>
      <c r="I13173" t="s">
        <v>58</v>
      </c>
    </row>
    <row r="13174" spans="4:9" hidden="1" x14ac:dyDescent="0.25">
      <c r="D13174" s="2" t="e">
        <f>IF(E13174="","",CONCATENATE(H13174,".",COUNTIF($E$1:E13173,E13174)+1))</f>
        <v>#N/A</v>
      </c>
      <c r="E13174" s="2" t="e">
        <f>IF(I13174="","",IF(I13174=INFORME!$C$22,CONCATENATE(H13174,".",I13174,".",G13174),""))</f>
        <v>#N/A</v>
      </c>
      <c r="F13174">
        <v>6</v>
      </c>
      <c r="G13174" t="s">
        <v>72</v>
      </c>
      <c r="H13174" t="s">
        <v>2</v>
      </c>
      <c r="I13174" t="s">
        <v>58</v>
      </c>
    </row>
    <row r="13175" spans="4:9" hidden="1" x14ac:dyDescent="0.25">
      <c r="D13175" s="2" t="e">
        <f>IF(E13175="","",CONCATENATE(H13175,".",COUNTIF($E$1:E13174,E13175)+1))</f>
        <v>#N/A</v>
      </c>
      <c r="E13175" s="2" t="e">
        <f>IF(I13175="","",IF(I13175=INFORME!$C$22,CONCATENATE(H13175,".",I13175,".",G13175),""))</f>
        <v>#N/A</v>
      </c>
      <c r="F13175">
        <v>6</v>
      </c>
      <c r="G13175" t="s">
        <v>72</v>
      </c>
      <c r="H13175" t="s">
        <v>2</v>
      </c>
      <c r="I13175" t="s">
        <v>58</v>
      </c>
    </row>
    <row r="13176" spans="4:9" hidden="1" x14ac:dyDescent="0.25">
      <c r="D13176" s="2" t="e">
        <f>IF(E13176="","",CONCATENATE(H13176,".",COUNTIF($E$1:E13175,E13176)+1))</f>
        <v>#N/A</v>
      </c>
      <c r="E13176" s="2" t="e">
        <f>IF(I13176="","",IF(I13176=INFORME!$C$22,CONCATENATE(H13176,".",I13176,".",G13176),""))</f>
        <v>#N/A</v>
      </c>
      <c r="F13176">
        <v>6</v>
      </c>
      <c r="G13176" t="s">
        <v>72</v>
      </c>
      <c r="H13176" t="s">
        <v>2</v>
      </c>
      <c r="I13176" t="s">
        <v>58</v>
      </c>
    </row>
    <row r="13177" spans="4:9" hidden="1" x14ac:dyDescent="0.25">
      <c r="D13177" s="2" t="e">
        <f>IF(E13177="","",CONCATENATE(H13177,".",COUNTIF($E$1:E13176,E13177)+1))</f>
        <v>#N/A</v>
      </c>
      <c r="E13177" s="2" t="e">
        <f>IF(I13177="","",IF(I13177=INFORME!$C$22,CONCATENATE(H13177,".",I13177,".",G13177),""))</f>
        <v>#N/A</v>
      </c>
      <c r="F13177">
        <v>6</v>
      </c>
      <c r="G13177" t="s">
        <v>72</v>
      </c>
      <c r="H13177" t="s">
        <v>2</v>
      </c>
      <c r="I13177" t="s">
        <v>58</v>
      </c>
    </row>
    <row r="13178" spans="4:9" hidden="1" x14ac:dyDescent="0.25">
      <c r="D13178" s="2" t="e">
        <f>IF(E13178="","",CONCATENATE(H13178,".",COUNTIF($E$1:E13177,E13178)+1))</f>
        <v>#N/A</v>
      </c>
      <c r="E13178" s="2" t="e">
        <f>IF(I13178="","",IF(I13178=INFORME!$C$22,CONCATENATE(H13178,".",I13178,".",G13178),""))</f>
        <v>#N/A</v>
      </c>
      <c r="F13178">
        <v>6</v>
      </c>
      <c r="G13178" t="s">
        <v>72</v>
      </c>
      <c r="H13178" t="s">
        <v>2</v>
      </c>
      <c r="I13178" t="s">
        <v>58</v>
      </c>
    </row>
    <row r="13179" spans="4:9" hidden="1" x14ac:dyDescent="0.25">
      <c r="D13179" s="2" t="e">
        <f>IF(E13179="","",CONCATENATE(H13179,".",COUNTIF($E$1:E13178,E13179)+1))</f>
        <v>#N/A</v>
      </c>
      <c r="E13179" s="2" t="e">
        <f>IF(I13179="","",IF(I13179=INFORME!$C$22,CONCATENATE(H13179,".",I13179,".",G13179),""))</f>
        <v>#N/A</v>
      </c>
      <c r="F13179">
        <v>6</v>
      </c>
      <c r="G13179" t="s">
        <v>72</v>
      </c>
      <c r="H13179" t="s">
        <v>2</v>
      </c>
      <c r="I13179" t="s">
        <v>58</v>
      </c>
    </row>
    <row r="13180" spans="4:9" hidden="1" x14ac:dyDescent="0.25">
      <c r="D13180" s="2" t="e">
        <f>IF(E13180="","",CONCATENATE(H13180,".",COUNTIF($E$1:E13179,E13180)+1))</f>
        <v>#N/A</v>
      </c>
      <c r="E13180" s="2" t="e">
        <f>IF(I13180="","",IF(I13180=INFORME!$C$22,CONCATENATE(H13180,".",I13180,".",G13180),""))</f>
        <v>#N/A</v>
      </c>
      <c r="F13180">
        <v>6</v>
      </c>
      <c r="G13180" t="s">
        <v>72</v>
      </c>
      <c r="H13180" t="s">
        <v>2</v>
      </c>
      <c r="I13180" t="s">
        <v>58</v>
      </c>
    </row>
    <row r="13181" spans="4:9" hidden="1" x14ac:dyDescent="0.25">
      <c r="D13181" s="2" t="e">
        <f>IF(E13181="","",CONCATENATE(H13181,".",COUNTIF($E$1:E13180,E13181)+1))</f>
        <v>#N/A</v>
      </c>
      <c r="E13181" s="2" t="e">
        <f>IF(I13181="","",IF(I13181=INFORME!$C$22,CONCATENATE(H13181,".",I13181,".",G13181),""))</f>
        <v>#N/A</v>
      </c>
      <c r="F13181">
        <v>6</v>
      </c>
      <c r="G13181" t="s">
        <v>72</v>
      </c>
      <c r="H13181" t="s">
        <v>2</v>
      </c>
      <c r="I13181" t="s">
        <v>58</v>
      </c>
    </row>
    <row r="13182" spans="4:9" hidden="1" x14ac:dyDescent="0.25">
      <c r="D13182" s="2" t="e">
        <f>IF(E13182="","",CONCATENATE(H13182,".",COUNTIF($E$1:E13181,E13182)+1))</f>
        <v>#N/A</v>
      </c>
      <c r="E13182" s="2" t="e">
        <f>IF(I13182="","",IF(I13182=INFORME!$C$22,CONCATENATE(H13182,".",I13182,".",G13182),""))</f>
        <v>#N/A</v>
      </c>
      <c r="F13182">
        <v>6</v>
      </c>
      <c r="G13182" t="s">
        <v>72</v>
      </c>
      <c r="H13182" t="s">
        <v>2</v>
      </c>
      <c r="I13182" t="s">
        <v>58</v>
      </c>
    </row>
    <row r="13183" spans="4:9" hidden="1" x14ac:dyDescent="0.25">
      <c r="D13183" s="2" t="e">
        <f>IF(E13183="","",CONCATENATE(H13183,".",COUNTIF($E$1:E13182,E13183)+1))</f>
        <v>#N/A</v>
      </c>
      <c r="E13183" s="2" t="e">
        <f>IF(I13183="","",IF(I13183=INFORME!$C$22,CONCATENATE(H13183,".",I13183,".",G13183),""))</f>
        <v>#N/A</v>
      </c>
      <c r="F13183">
        <v>6</v>
      </c>
      <c r="G13183" t="s">
        <v>72</v>
      </c>
      <c r="H13183" t="s">
        <v>2</v>
      </c>
      <c r="I13183" t="s">
        <v>58</v>
      </c>
    </row>
    <row r="13184" spans="4:9" hidden="1" x14ac:dyDescent="0.25">
      <c r="D13184" s="2" t="e">
        <f>IF(E13184="","",CONCATENATE(H13184,".",COUNTIF($E$1:E13183,E13184)+1))</f>
        <v>#N/A</v>
      </c>
      <c r="E13184" s="2" t="e">
        <f>IF(I13184="","",IF(I13184=INFORME!$C$22,CONCATENATE(H13184,".",I13184,".",G13184),""))</f>
        <v>#N/A</v>
      </c>
      <c r="F13184">
        <v>6</v>
      </c>
      <c r="G13184" t="s">
        <v>72</v>
      </c>
      <c r="H13184" t="s">
        <v>2</v>
      </c>
      <c r="I13184" t="s">
        <v>58</v>
      </c>
    </row>
    <row r="13185" spans="4:9" hidden="1" x14ac:dyDescent="0.25">
      <c r="D13185" s="2" t="e">
        <f>IF(E13185="","",CONCATENATE(H13185,".",COUNTIF($E$1:E13184,E13185)+1))</f>
        <v>#N/A</v>
      </c>
      <c r="E13185" s="2" t="e">
        <f>IF(I13185="","",IF(I13185=INFORME!$C$22,CONCATENATE(H13185,".",I13185,".",G13185),""))</f>
        <v>#N/A</v>
      </c>
      <c r="F13185">
        <v>6</v>
      </c>
      <c r="G13185" t="s">
        <v>72</v>
      </c>
      <c r="H13185" t="s">
        <v>2</v>
      </c>
      <c r="I13185" t="s">
        <v>58</v>
      </c>
    </row>
    <row r="13186" spans="4:9" hidden="1" x14ac:dyDescent="0.25">
      <c r="D13186" s="2" t="e">
        <f>IF(E13186="","",CONCATENATE(H13186,".",COUNTIF($E$1:E13185,E13186)+1))</f>
        <v>#N/A</v>
      </c>
      <c r="E13186" s="2" t="e">
        <f>IF(I13186="","",IF(I13186=INFORME!$C$22,CONCATENATE(H13186,".",I13186,".",G13186),""))</f>
        <v>#N/A</v>
      </c>
      <c r="F13186">
        <v>6</v>
      </c>
      <c r="G13186" t="s">
        <v>72</v>
      </c>
      <c r="H13186" t="s">
        <v>2</v>
      </c>
      <c r="I13186" t="s">
        <v>58</v>
      </c>
    </row>
    <row r="13187" spans="4:9" hidden="1" x14ac:dyDescent="0.25">
      <c r="D13187" s="2" t="e">
        <f>IF(E13187="","",CONCATENATE(H13187,".",COUNTIF($E$1:E13186,E13187)+1))</f>
        <v>#N/A</v>
      </c>
      <c r="E13187" s="2" t="e">
        <f>IF(I13187="","",IF(I13187=INFORME!$C$22,CONCATENATE(H13187,".",I13187,".",G13187),""))</f>
        <v>#N/A</v>
      </c>
      <c r="F13187">
        <v>6</v>
      </c>
      <c r="G13187" t="s">
        <v>72</v>
      </c>
      <c r="H13187" t="s">
        <v>2</v>
      </c>
      <c r="I13187" t="s">
        <v>58</v>
      </c>
    </row>
    <row r="13188" spans="4:9" hidden="1" x14ac:dyDescent="0.25">
      <c r="D13188" s="2" t="e">
        <f>IF(E13188="","",CONCATENATE(H13188,".",COUNTIF($E$1:E13187,E13188)+1))</f>
        <v>#N/A</v>
      </c>
      <c r="E13188" s="2" t="e">
        <f>IF(I13188="","",IF(I13188=INFORME!$C$22,CONCATENATE(H13188,".",I13188,".",G13188),""))</f>
        <v>#N/A</v>
      </c>
      <c r="F13188">
        <v>6</v>
      </c>
      <c r="G13188" t="s">
        <v>72</v>
      </c>
      <c r="H13188" t="s">
        <v>2</v>
      </c>
      <c r="I13188" t="s">
        <v>58</v>
      </c>
    </row>
    <row r="13189" spans="4:9" hidden="1" x14ac:dyDescent="0.25">
      <c r="D13189" s="2" t="e">
        <f>IF(E13189="","",CONCATENATE(H13189,".",COUNTIF($E$1:E13188,E13189)+1))</f>
        <v>#N/A</v>
      </c>
      <c r="E13189" s="2" t="e">
        <f>IF(I13189="","",IF(I13189=INFORME!$C$22,CONCATENATE(H13189,".",I13189,".",G13189),""))</f>
        <v>#N/A</v>
      </c>
      <c r="F13189">
        <v>6</v>
      </c>
      <c r="G13189" t="s">
        <v>72</v>
      </c>
      <c r="H13189" t="s">
        <v>2</v>
      </c>
      <c r="I13189" t="s">
        <v>58</v>
      </c>
    </row>
    <row r="13190" spans="4:9" hidden="1" x14ac:dyDescent="0.25">
      <c r="D13190" s="2" t="e">
        <f>IF(E13190="","",CONCATENATE(H13190,".",COUNTIF($E$1:E13189,E13190)+1))</f>
        <v>#N/A</v>
      </c>
      <c r="E13190" s="2" t="e">
        <f>IF(I13190="","",IF(I13190=INFORME!$C$22,CONCATENATE(H13190,".",I13190,".",G13190),""))</f>
        <v>#N/A</v>
      </c>
      <c r="F13190">
        <v>6</v>
      </c>
      <c r="G13190" t="s">
        <v>72</v>
      </c>
      <c r="H13190" t="s">
        <v>2</v>
      </c>
      <c r="I13190" t="s">
        <v>58</v>
      </c>
    </row>
    <row r="13191" spans="4:9" hidden="1" x14ac:dyDescent="0.25">
      <c r="D13191" s="2" t="e">
        <f>IF(E13191="","",CONCATENATE(H13191,".",COUNTIF($E$1:E13190,E13191)+1))</f>
        <v>#N/A</v>
      </c>
      <c r="E13191" s="2" t="e">
        <f>IF(I13191="","",IF(I13191=INFORME!$C$22,CONCATENATE(H13191,".",I13191,".",G13191),""))</f>
        <v>#N/A</v>
      </c>
      <c r="F13191">
        <v>6</v>
      </c>
      <c r="G13191" t="s">
        <v>72</v>
      </c>
      <c r="H13191" t="s">
        <v>2</v>
      </c>
      <c r="I13191" t="s">
        <v>58</v>
      </c>
    </row>
    <row r="13192" spans="4:9" hidden="1" x14ac:dyDescent="0.25">
      <c r="D13192" s="2" t="e">
        <f>IF(E13192="","",CONCATENATE(H13192,".",COUNTIF($E$1:E13191,E13192)+1))</f>
        <v>#N/A</v>
      </c>
      <c r="E13192" s="2" t="e">
        <f>IF(I13192="","",IF(I13192=INFORME!$C$22,CONCATENATE(H13192,".",I13192,".",G13192),""))</f>
        <v>#N/A</v>
      </c>
      <c r="F13192">
        <v>6</v>
      </c>
      <c r="G13192" t="s">
        <v>72</v>
      </c>
      <c r="H13192" t="s">
        <v>2</v>
      </c>
      <c r="I13192" t="s">
        <v>58</v>
      </c>
    </row>
    <row r="13193" spans="4:9" hidden="1" x14ac:dyDescent="0.25">
      <c r="D13193" s="2" t="e">
        <f>IF(E13193="","",CONCATENATE(H13193,".",COUNTIF($E$1:E13192,E13193)+1))</f>
        <v>#N/A</v>
      </c>
      <c r="E13193" s="2" t="e">
        <f>IF(I13193="","",IF(I13193=INFORME!$C$22,CONCATENATE(H13193,".",I13193,".",G13193),""))</f>
        <v>#N/A</v>
      </c>
      <c r="F13193">
        <v>6</v>
      </c>
      <c r="G13193" t="s">
        <v>72</v>
      </c>
      <c r="H13193" t="s">
        <v>2</v>
      </c>
      <c r="I13193" t="s">
        <v>58</v>
      </c>
    </row>
    <row r="13194" spans="4:9" hidden="1" x14ac:dyDescent="0.25">
      <c r="D13194" s="2" t="e">
        <f>IF(E13194="","",CONCATENATE(H13194,".",COUNTIF($E$1:E13193,E13194)+1))</f>
        <v>#N/A</v>
      </c>
      <c r="E13194" s="2" t="e">
        <f>IF(I13194="","",IF(I13194=INFORME!$C$22,CONCATENATE(H13194,".",I13194,".",G13194),""))</f>
        <v>#N/A</v>
      </c>
      <c r="F13194">
        <v>6</v>
      </c>
      <c r="G13194" t="s">
        <v>72</v>
      </c>
      <c r="H13194" t="s">
        <v>2</v>
      </c>
      <c r="I13194" t="s">
        <v>58</v>
      </c>
    </row>
    <row r="13195" spans="4:9" hidden="1" x14ac:dyDescent="0.25">
      <c r="D13195" s="2" t="e">
        <f>IF(E13195="","",CONCATENATE(H13195,".",COUNTIF($E$1:E13194,E13195)+1))</f>
        <v>#N/A</v>
      </c>
      <c r="E13195" s="2" t="e">
        <f>IF(I13195="","",IF(I13195=INFORME!$C$22,CONCATENATE(H13195,".",I13195,".",G13195),""))</f>
        <v>#N/A</v>
      </c>
      <c r="F13195">
        <v>6</v>
      </c>
      <c r="G13195" t="s">
        <v>72</v>
      </c>
      <c r="H13195" t="s">
        <v>2</v>
      </c>
      <c r="I13195" t="s">
        <v>58</v>
      </c>
    </row>
    <row r="13196" spans="4:9" hidden="1" x14ac:dyDescent="0.25">
      <c r="D13196" s="2" t="e">
        <f>IF(E13196="","",CONCATENATE(H13196,".",COUNTIF($E$1:E13195,E13196)+1))</f>
        <v>#N/A</v>
      </c>
      <c r="E13196" s="2" t="e">
        <f>IF(I13196="","",IF(I13196=INFORME!$C$22,CONCATENATE(H13196,".",I13196,".",G13196),""))</f>
        <v>#N/A</v>
      </c>
      <c r="F13196">
        <v>6</v>
      </c>
      <c r="G13196" t="s">
        <v>72</v>
      </c>
      <c r="H13196" t="s">
        <v>2</v>
      </c>
      <c r="I13196" t="s">
        <v>58</v>
      </c>
    </row>
    <row r="13197" spans="4:9" hidden="1" x14ac:dyDescent="0.25">
      <c r="D13197" s="2" t="e">
        <f>IF(E13197="","",CONCATENATE(H13197,".",COUNTIF($E$1:E13196,E13197)+1))</f>
        <v>#N/A</v>
      </c>
      <c r="E13197" s="2" t="e">
        <f>IF(I13197="","",IF(I13197=INFORME!$C$22,CONCATENATE(H13197,".",I13197,".",G13197),""))</f>
        <v>#N/A</v>
      </c>
      <c r="F13197">
        <v>6</v>
      </c>
      <c r="G13197" t="s">
        <v>72</v>
      </c>
      <c r="H13197" t="s">
        <v>2</v>
      </c>
      <c r="I13197" t="s">
        <v>58</v>
      </c>
    </row>
    <row r="13198" spans="4:9" hidden="1" x14ac:dyDescent="0.25">
      <c r="D13198" s="2" t="e">
        <f>IF(E13198="","",CONCATENATE(H13198,".",COUNTIF($E$1:E13197,E13198)+1))</f>
        <v>#N/A</v>
      </c>
      <c r="E13198" s="2" t="e">
        <f>IF(I13198="","",IF(I13198=INFORME!$C$22,CONCATENATE(H13198,".",I13198,".",G13198),""))</f>
        <v>#N/A</v>
      </c>
      <c r="F13198">
        <v>6</v>
      </c>
      <c r="G13198" t="s">
        <v>72</v>
      </c>
      <c r="H13198" t="s">
        <v>2</v>
      </c>
      <c r="I13198" t="s">
        <v>58</v>
      </c>
    </row>
    <row r="13199" spans="4:9" hidden="1" x14ac:dyDescent="0.25">
      <c r="D13199" s="2" t="e">
        <f>IF(E13199="","",CONCATENATE(H13199,".",COUNTIF($E$1:E13198,E13199)+1))</f>
        <v>#N/A</v>
      </c>
      <c r="E13199" s="2" t="e">
        <f>IF(I13199="","",IF(I13199=INFORME!$C$22,CONCATENATE(H13199,".",I13199,".",G13199),""))</f>
        <v>#N/A</v>
      </c>
      <c r="F13199">
        <v>6</v>
      </c>
      <c r="G13199" t="s">
        <v>72</v>
      </c>
      <c r="H13199" t="s">
        <v>2</v>
      </c>
      <c r="I13199" t="s">
        <v>58</v>
      </c>
    </row>
    <row r="13200" spans="4:9" hidden="1" x14ac:dyDescent="0.25">
      <c r="D13200" s="2" t="e">
        <f>IF(E13200="","",CONCATENATE(H13200,".",COUNTIF($E$1:E13199,E13200)+1))</f>
        <v>#N/A</v>
      </c>
      <c r="E13200" s="2" t="e">
        <f>IF(I13200="","",IF(I13200=INFORME!$C$22,CONCATENATE(H13200,".",I13200,".",G13200),""))</f>
        <v>#N/A</v>
      </c>
      <c r="F13200">
        <v>6</v>
      </c>
      <c r="G13200" t="s">
        <v>72</v>
      </c>
      <c r="H13200" t="s">
        <v>2</v>
      </c>
      <c r="I13200" t="s">
        <v>58</v>
      </c>
    </row>
    <row r="13201" spans="4:129" hidden="1" x14ac:dyDescent="0.25">
      <c r="D13201" s="2" t="e">
        <f>IF(E13201="","",CONCATENATE(H13201,".",COUNTIF($E$1:E13200,E13201)+1))</f>
        <v>#N/A</v>
      </c>
      <c r="E13201" s="2" t="e">
        <f>IF(I13201="","",IF(I13201=INFORME!$C$22,CONCATENATE(H13201,".",I13201,".",G13201),""))</f>
        <v>#N/A</v>
      </c>
      <c r="F13201">
        <v>6</v>
      </c>
      <c r="G13201" t="s">
        <v>72</v>
      </c>
      <c r="H13201" t="s">
        <v>2</v>
      </c>
      <c r="I13201" t="s">
        <v>58</v>
      </c>
    </row>
    <row r="13202" spans="4:129" hidden="1" x14ac:dyDescent="0.25">
      <c r="D13202" s="2" t="e">
        <f>IF(E13202="","",CONCATENATE(H13202,".",COUNTIF($E$1:E13201,E13202)+1))</f>
        <v>#N/A</v>
      </c>
      <c r="E13202" s="2" t="e">
        <f>IF(I13202="","",IF(I13202=INFORME!$C$22,CONCATENATE(H13202,".",I13202,".",G13202),""))</f>
        <v>#N/A</v>
      </c>
      <c r="F13202">
        <v>7</v>
      </c>
      <c r="G13202" t="s">
        <v>72</v>
      </c>
      <c r="H13202" t="s">
        <v>2</v>
      </c>
      <c r="I13202" t="s">
        <v>59</v>
      </c>
      <c r="O13202" t="s">
        <v>1146</v>
      </c>
      <c r="P13202" t="s">
        <v>1146</v>
      </c>
      <c r="R13202" t="s">
        <v>1146</v>
      </c>
      <c r="W13202" t="s">
        <v>1145</v>
      </c>
      <c r="X13202" t="s">
        <v>1146</v>
      </c>
      <c r="Y13202" t="s">
        <v>1146</v>
      </c>
      <c r="AA13202" t="s">
        <v>1144</v>
      </c>
      <c r="AB13202" t="s">
        <v>1146</v>
      </c>
      <c r="AC13202" t="s">
        <v>1146</v>
      </c>
      <c r="AD13202" t="s">
        <v>1146</v>
      </c>
      <c r="AE13202" t="s">
        <v>1146</v>
      </c>
      <c r="AF13202" t="s">
        <v>1146</v>
      </c>
      <c r="AG13202" t="s">
        <v>1146</v>
      </c>
      <c r="DF13202" t="s">
        <v>2341</v>
      </c>
      <c r="DG13202" t="s">
        <v>2253</v>
      </c>
      <c r="DH13202" t="s">
        <v>2254</v>
      </c>
      <c r="DI13202" t="s">
        <v>2340</v>
      </c>
      <c r="DJ13202" t="s">
        <v>2342</v>
      </c>
      <c r="DK13202" t="s">
        <v>2343</v>
      </c>
      <c r="DL13202" t="s">
        <v>2344</v>
      </c>
      <c r="DM13202" t="s">
        <v>2345</v>
      </c>
      <c r="DN13202" t="s">
        <v>2346</v>
      </c>
      <c r="DO13202" t="s">
        <v>3021</v>
      </c>
      <c r="DP13202" t="s">
        <v>3022</v>
      </c>
      <c r="DQ13202" t="s">
        <v>3023</v>
      </c>
      <c r="DR13202" t="s">
        <v>3024</v>
      </c>
      <c r="DS13202" t="s">
        <v>3025</v>
      </c>
      <c r="DT13202" t="s">
        <v>3026</v>
      </c>
      <c r="DU13202" t="s">
        <v>3027</v>
      </c>
      <c r="DV13202" t="s">
        <v>3028</v>
      </c>
      <c r="DW13202" t="s">
        <v>3029</v>
      </c>
      <c r="DX13202" t="s">
        <v>3030</v>
      </c>
      <c r="DY13202" t="s">
        <v>3031</v>
      </c>
    </row>
    <row r="13203" spans="4:129" hidden="1" x14ac:dyDescent="0.25">
      <c r="D13203" s="2" t="e">
        <f>IF(E13203="","",CONCATENATE(H13203,".",COUNTIF($E$1:E13202,E13203)+1))</f>
        <v>#N/A</v>
      </c>
      <c r="E13203" s="2" t="e">
        <f>IF(I13203="","",IF(I13203=INFORME!$C$22,CONCATENATE(H13203,".",I13203,".",G13203),""))</f>
        <v>#N/A</v>
      </c>
      <c r="F13203">
        <v>7</v>
      </c>
      <c r="G13203" t="s">
        <v>72</v>
      </c>
      <c r="H13203" t="s">
        <v>2</v>
      </c>
      <c r="I13203" t="s">
        <v>59</v>
      </c>
      <c r="O13203" t="s">
        <v>1146</v>
      </c>
    </row>
    <row r="13204" spans="4:129" hidden="1" x14ac:dyDescent="0.25">
      <c r="D13204" s="2" t="e">
        <f>IF(E13204="","",CONCATENATE(H13204,".",COUNTIF($E$1:E13203,E13204)+1))</f>
        <v>#N/A</v>
      </c>
      <c r="E13204" s="2" t="e">
        <f>IF(I13204="","",IF(I13204=INFORME!$C$22,CONCATENATE(H13204,".",I13204,".",G13204),""))</f>
        <v>#N/A</v>
      </c>
      <c r="F13204">
        <v>7</v>
      </c>
      <c r="G13204" t="s">
        <v>72</v>
      </c>
      <c r="H13204" t="s">
        <v>2</v>
      </c>
      <c r="I13204" t="s">
        <v>59</v>
      </c>
      <c r="N13204" t="s">
        <v>1147</v>
      </c>
      <c r="R13204" t="s">
        <v>1146</v>
      </c>
      <c r="Z13204" t="s">
        <v>1145</v>
      </c>
      <c r="AD13204" t="s">
        <v>1144</v>
      </c>
      <c r="AF13204" t="s">
        <v>1144</v>
      </c>
    </row>
    <row r="13205" spans="4:129" hidden="1" x14ac:dyDescent="0.25">
      <c r="D13205" s="2" t="e">
        <f>IF(E13205="","",CONCATENATE(H13205,".",COUNTIF($E$1:E13204,E13205)+1))</f>
        <v>#N/A</v>
      </c>
      <c r="E13205" s="2" t="e">
        <f>IF(I13205="","",IF(I13205=INFORME!$C$22,CONCATENATE(H13205,".",I13205,".",G13205),""))</f>
        <v>#N/A</v>
      </c>
      <c r="F13205">
        <v>7</v>
      </c>
      <c r="G13205" t="s">
        <v>72</v>
      </c>
      <c r="H13205" t="s">
        <v>2</v>
      </c>
      <c r="I13205" t="s">
        <v>59</v>
      </c>
      <c r="N13205" t="s">
        <v>1145</v>
      </c>
      <c r="P13205" t="s">
        <v>1146</v>
      </c>
      <c r="W13205" t="s">
        <v>1144</v>
      </c>
      <c r="X13205" t="s">
        <v>1144</v>
      </c>
      <c r="Y13205" t="s">
        <v>1144</v>
      </c>
      <c r="Z13205" t="s">
        <v>1145</v>
      </c>
      <c r="AA13205" t="s">
        <v>1144</v>
      </c>
      <c r="AB13205" t="s">
        <v>1144</v>
      </c>
      <c r="AC13205" t="s">
        <v>1144</v>
      </c>
      <c r="AD13205" t="s">
        <v>1144</v>
      </c>
      <c r="AE13205" t="s">
        <v>1144</v>
      </c>
      <c r="AF13205" t="s">
        <v>1144</v>
      </c>
    </row>
    <row r="13206" spans="4:129" hidden="1" x14ac:dyDescent="0.25">
      <c r="D13206" s="2" t="e">
        <f>IF(E13206="","",CONCATENATE(H13206,".",COUNTIF($E$1:E13205,E13206)+1))</f>
        <v>#N/A</v>
      </c>
      <c r="E13206" s="2" t="e">
        <f>IF(I13206="","",IF(I13206=INFORME!$C$22,CONCATENATE(H13206,".",I13206,".",G13206),""))</f>
        <v>#N/A</v>
      </c>
      <c r="F13206">
        <v>7</v>
      </c>
      <c r="G13206" t="s">
        <v>72</v>
      </c>
      <c r="H13206" t="s">
        <v>2</v>
      </c>
      <c r="I13206" t="s">
        <v>59</v>
      </c>
      <c r="N13206" t="s">
        <v>1147</v>
      </c>
      <c r="O13206" t="s">
        <v>1144</v>
      </c>
      <c r="P13206" t="s">
        <v>1145</v>
      </c>
      <c r="Q13206" t="s">
        <v>1144</v>
      </c>
      <c r="R13206" t="s">
        <v>1146</v>
      </c>
      <c r="S13206" t="s">
        <v>1144</v>
      </c>
      <c r="T13206" t="s">
        <v>1145</v>
      </c>
      <c r="U13206" t="s">
        <v>1144</v>
      </c>
      <c r="W13206" t="s">
        <v>1145</v>
      </c>
      <c r="Z13206" t="s">
        <v>1146</v>
      </c>
      <c r="AB13206" t="s">
        <v>1145</v>
      </c>
      <c r="AC13206" t="s">
        <v>1144</v>
      </c>
      <c r="AD13206" t="s">
        <v>1144</v>
      </c>
      <c r="AF13206" t="s">
        <v>1144</v>
      </c>
    </row>
    <row r="13207" spans="4:129" hidden="1" x14ac:dyDescent="0.25">
      <c r="D13207" s="2" t="e">
        <f>IF(E13207="","",CONCATENATE(H13207,".",COUNTIF($E$1:E13206,E13207)+1))</f>
        <v>#N/A</v>
      </c>
      <c r="E13207" s="2" t="e">
        <f>IF(I13207="","",IF(I13207=INFORME!$C$22,CONCATENATE(H13207,".",I13207,".",G13207),""))</f>
        <v>#N/A</v>
      </c>
      <c r="F13207">
        <v>7</v>
      </c>
      <c r="G13207" t="s">
        <v>72</v>
      </c>
      <c r="H13207" t="s">
        <v>2</v>
      </c>
      <c r="I13207" t="s">
        <v>59</v>
      </c>
      <c r="N13207" t="s">
        <v>1146</v>
      </c>
      <c r="O13207" t="s">
        <v>1146</v>
      </c>
      <c r="P13207" t="s">
        <v>1146</v>
      </c>
      <c r="Q13207" t="s">
        <v>1145</v>
      </c>
      <c r="R13207" t="s">
        <v>1146</v>
      </c>
      <c r="S13207" t="s">
        <v>1145</v>
      </c>
      <c r="T13207" t="s">
        <v>1144</v>
      </c>
      <c r="U13207" t="s">
        <v>1145</v>
      </c>
      <c r="W13207" t="s">
        <v>1145</v>
      </c>
      <c r="X13207" t="s">
        <v>1144</v>
      </c>
      <c r="Y13207" t="s">
        <v>1144</v>
      </c>
      <c r="Z13207" t="s">
        <v>1145</v>
      </c>
      <c r="AA13207" t="s">
        <v>1144</v>
      </c>
      <c r="AB13207" t="s">
        <v>1145</v>
      </c>
      <c r="AC13207" t="s">
        <v>1146</v>
      </c>
      <c r="AD13207" t="s">
        <v>1144</v>
      </c>
      <c r="AE13207" t="s">
        <v>1144</v>
      </c>
      <c r="AF13207" t="s">
        <v>1145</v>
      </c>
      <c r="AG13207" t="s">
        <v>1145</v>
      </c>
    </row>
    <row r="13208" spans="4:129" hidden="1" x14ac:dyDescent="0.25">
      <c r="D13208" s="2" t="e">
        <f>IF(E13208="","",CONCATENATE(H13208,".",COUNTIF($E$1:E13207,E13208)+1))</f>
        <v>#N/A</v>
      </c>
      <c r="E13208" s="2" t="e">
        <f>IF(I13208="","",IF(I13208=INFORME!$C$22,CONCATENATE(H13208,".",I13208,".",G13208),""))</f>
        <v>#N/A</v>
      </c>
      <c r="F13208">
        <v>7</v>
      </c>
      <c r="G13208" t="s">
        <v>72</v>
      </c>
      <c r="H13208" t="s">
        <v>2</v>
      </c>
      <c r="I13208" t="s">
        <v>59</v>
      </c>
      <c r="N13208" t="s">
        <v>1146</v>
      </c>
      <c r="O13208" t="s">
        <v>1145</v>
      </c>
      <c r="P13208" t="s">
        <v>1146</v>
      </c>
      <c r="W13208" t="s">
        <v>1145</v>
      </c>
      <c r="X13208" t="s">
        <v>1145</v>
      </c>
      <c r="Y13208" t="s">
        <v>1145</v>
      </c>
      <c r="Z13208" t="s">
        <v>1144</v>
      </c>
      <c r="AA13208" t="s">
        <v>1146</v>
      </c>
      <c r="AB13208" t="s">
        <v>1145</v>
      </c>
      <c r="AD13208" t="s">
        <v>1144</v>
      </c>
      <c r="AE13208" t="s">
        <v>1146</v>
      </c>
      <c r="AF13208" t="s">
        <v>1144</v>
      </c>
      <c r="AG13208" t="s">
        <v>1144</v>
      </c>
    </row>
    <row r="13209" spans="4:129" hidden="1" x14ac:dyDescent="0.25">
      <c r="D13209" s="2" t="e">
        <f>IF(E13209="","",CONCATENATE(H13209,".",COUNTIF($E$1:E13208,E13209)+1))</f>
        <v>#N/A</v>
      </c>
      <c r="E13209" s="2" t="e">
        <f>IF(I13209="","",IF(I13209=INFORME!$C$22,CONCATENATE(H13209,".",I13209,".",G13209),""))</f>
        <v>#N/A</v>
      </c>
      <c r="F13209">
        <v>7</v>
      </c>
      <c r="G13209" t="s">
        <v>72</v>
      </c>
      <c r="H13209" t="s">
        <v>2</v>
      </c>
      <c r="I13209" t="s">
        <v>59</v>
      </c>
      <c r="N13209" t="s">
        <v>1146</v>
      </c>
      <c r="O13209" t="s">
        <v>1145</v>
      </c>
      <c r="P13209" t="s">
        <v>1146</v>
      </c>
      <c r="W13209" t="s">
        <v>1145</v>
      </c>
      <c r="X13209" t="s">
        <v>1145</v>
      </c>
      <c r="Y13209" t="s">
        <v>1146</v>
      </c>
      <c r="AC13209" t="s">
        <v>1144</v>
      </c>
      <c r="AD13209" t="s">
        <v>1144</v>
      </c>
      <c r="AF13209" t="s">
        <v>1144</v>
      </c>
      <c r="AG13209" t="s">
        <v>1144</v>
      </c>
    </row>
    <row r="13210" spans="4:129" hidden="1" x14ac:dyDescent="0.25">
      <c r="D13210" s="2" t="e">
        <f>IF(E13210="","",CONCATENATE(H13210,".",COUNTIF($E$1:E13209,E13210)+1))</f>
        <v>#N/A</v>
      </c>
      <c r="E13210" s="2" t="e">
        <f>IF(I13210="","",IF(I13210=INFORME!$C$22,CONCATENATE(H13210,".",I13210,".",G13210),""))</f>
        <v>#N/A</v>
      </c>
      <c r="F13210">
        <v>7</v>
      </c>
      <c r="G13210" t="s">
        <v>72</v>
      </c>
      <c r="H13210" t="s">
        <v>2</v>
      </c>
      <c r="I13210" t="s">
        <v>59</v>
      </c>
      <c r="O13210" t="s">
        <v>1146</v>
      </c>
      <c r="P13210" t="s">
        <v>1146</v>
      </c>
      <c r="W13210" t="s">
        <v>1145</v>
      </c>
      <c r="X13210" t="s">
        <v>1144</v>
      </c>
      <c r="Z13210" t="s">
        <v>1146</v>
      </c>
      <c r="AA13210" t="s">
        <v>1145</v>
      </c>
      <c r="AB13210" t="s">
        <v>1146</v>
      </c>
      <c r="AC13210" t="s">
        <v>1144</v>
      </c>
      <c r="AD13210" t="s">
        <v>1144</v>
      </c>
      <c r="AE13210" t="s">
        <v>1146</v>
      </c>
      <c r="AF13210" t="s">
        <v>1144</v>
      </c>
    </row>
    <row r="13211" spans="4:129" hidden="1" x14ac:dyDescent="0.25">
      <c r="D13211" s="2" t="e">
        <f>IF(E13211="","",CONCATENATE(H13211,".",COUNTIF($E$1:E13210,E13211)+1))</f>
        <v>#N/A</v>
      </c>
      <c r="E13211" s="2" t="e">
        <f>IF(I13211="","",IF(I13211=INFORME!$C$22,CONCATENATE(H13211,".",I13211,".",G13211),""))</f>
        <v>#N/A</v>
      </c>
      <c r="F13211">
        <v>7</v>
      </c>
      <c r="G13211" t="s">
        <v>72</v>
      </c>
      <c r="H13211" t="s">
        <v>2</v>
      </c>
      <c r="I13211" t="s">
        <v>59</v>
      </c>
      <c r="N13211" t="s">
        <v>1146</v>
      </c>
      <c r="O13211" t="s">
        <v>1145</v>
      </c>
      <c r="P13211" t="s">
        <v>1146</v>
      </c>
      <c r="R13211" t="s">
        <v>1146</v>
      </c>
      <c r="W13211" t="s">
        <v>1145</v>
      </c>
      <c r="X13211" t="s">
        <v>1145</v>
      </c>
      <c r="Z13211" t="s">
        <v>1144</v>
      </c>
      <c r="AA13211" t="s">
        <v>1144</v>
      </c>
      <c r="AB13211" t="s">
        <v>1144</v>
      </c>
      <c r="AC13211" t="s">
        <v>1146</v>
      </c>
      <c r="AD13211" t="s">
        <v>1144</v>
      </c>
      <c r="AE13211" t="s">
        <v>1146</v>
      </c>
      <c r="AF13211" t="s">
        <v>1144</v>
      </c>
      <c r="AG13211" t="s">
        <v>1144</v>
      </c>
    </row>
    <row r="13212" spans="4:129" hidden="1" x14ac:dyDescent="0.25">
      <c r="D13212" s="2" t="e">
        <f>IF(E13212="","",CONCATENATE(H13212,".",COUNTIF($E$1:E13211,E13212)+1))</f>
        <v>#N/A</v>
      </c>
      <c r="E13212" s="2" t="e">
        <f>IF(I13212="","",IF(I13212=INFORME!$C$22,CONCATENATE(H13212,".",I13212,".",G13212),""))</f>
        <v>#N/A</v>
      </c>
      <c r="F13212">
        <v>7</v>
      </c>
      <c r="G13212" t="s">
        <v>72</v>
      </c>
      <c r="H13212" t="s">
        <v>2</v>
      </c>
      <c r="I13212" t="s">
        <v>59</v>
      </c>
      <c r="N13212" t="s">
        <v>1145</v>
      </c>
      <c r="O13212" t="s">
        <v>1145</v>
      </c>
    </row>
    <row r="13213" spans="4:129" hidden="1" x14ac:dyDescent="0.25">
      <c r="D13213" s="2" t="e">
        <f>IF(E13213="","",CONCATENATE(H13213,".",COUNTIF($E$1:E13212,E13213)+1))</f>
        <v>#N/A</v>
      </c>
      <c r="E13213" s="2" t="e">
        <f>IF(I13213="","",IF(I13213=INFORME!$C$22,CONCATENATE(H13213,".",I13213,".",G13213),""))</f>
        <v>#N/A</v>
      </c>
      <c r="F13213">
        <v>7</v>
      </c>
      <c r="G13213" t="s">
        <v>72</v>
      </c>
      <c r="H13213" t="s">
        <v>2</v>
      </c>
      <c r="I13213" t="s">
        <v>59</v>
      </c>
      <c r="N13213" t="s">
        <v>1145</v>
      </c>
      <c r="O13213" t="s">
        <v>1146</v>
      </c>
      <c r="P13213" t="s">
        <v>1146</v>
      </c>
      <c r="Q13213" t="s">
        <v>1144</v>
      </c>
      <c r="R13213" t="s">
        <v>1146</v>
      </c>
      <c r="S13213" t="s">
        <v>1144</v>
      </c>
      <c r="T13213" t="s">
        <v>1144</v>
      </c>
      <c r="W13213" t="s">
        <v>1145</v>
      </c>
      <c r="X13213" t="s">
        <v>1146</v>
      </c>
      <c r="Y13213" t="s">
        <v>1145</v>
      </c>
      <c r="Z13213" t="s">
        <v>1146</v>
      </c>
      <c r="AA13213" t="s">
        <v>1145</v>
      </c>
      <c r="AB13213" t="s">
        <v>1145</v>
      </c>
      <c r="AC13213" t="s">
        <v>1146</v>
      </c>
      <c r="AD13213" t="s">
        <v>1144</v>
      </c>
      <c r="AE13213" t="s">
        <v>1146</v>
      </c>
      <c r="AF13213" t="s">
        <v>1144</v>
      </c>
      <c r="AG13213" t="s">
        <v>1144</v>
      </c>
    </row>
    <row r="13214" spans="4:129" hidden="1" x14ac:dyDescent="0.25">
      <c r="D13214" s="2" t="e">
        <f>IF(E13214="","",CONCATENATE(H13214,".",COUNTIF($E$1:E13213,E13214)+1))</f>
        <v>#N/A</v>
      </c>
      <c r="E13214" s="2" t="e">
        <f>IF(I13214="","",IF(I13214=INFORME!$C$22,CONCATENATE(H13214,".",I13214,".",G13214),""))</f>
        <v>#N/A</v>
      </c>
      <c r="F13214">
        <v>7</v>
      </c>
      <c r="G13214" t="s">
        <v>72</v>
      </c>
      <c r="H13214" t="s">
        <v>2</v>
      </c>
      <c r="I13214" t="s">
        <v>59</v>
      </c>
      <c r="N13214" t="s">
        <v>1145</v>
      </c>
      <c r="O13214" t="s">
        <v>1146</v>
      </c>
      <c r="P13214" t="s">
        <v>1146</v>
      </c>
      <c r="R13214" t="s">
        <v>1146</v>
      </c>
      <c r="W13214" t="s">
        <v>1144</v>
      </c>
      <c r="X13214" t="s">
        <v>1145</v>
      </c>
      <c r="Z13214" t="s">
        <v>1145</v>
      </c>
      <c r="AA13214" t="s">
        <v>1145</v>
      </c>
      <c r="AE13214" t="s">
        <v>1144</v>
      </c>
    </row>
    <row r="13215" spans="4:129" hidden="1" x14ac:dyDescent="0.25">
      <c r="D13215" s="2" t="e">
        <f>IF(E13215="","",CONCATENATE(H13215,".",COUNTIF($E$1:E13214,E13215)+1))</f>
        <v>#N/A</v>
      </c>
      <c r="E13215" s="2" t="e">
        <f>IF(I13215="","",IF(I13215=INFORME!$C$22,CONCATENATE(H13215,".",I13215,".",G13215),""))</f>
        <v>#N/A</v>
      </c>
      <c r="F13215">
        <v>7</v>
      </c>
      <c r="G13215" t="s">
        <v>72</v>
      </c>
      <c r="H13215" t="s">
        <v>2</v>
      </c>
      <c r="I13215" t="s">
        <v>59</v>
      </c>
      <c r="N13215" t="s">
        <v>1146</v>
      </c>
      <c r="O13215" t="s">
        <v>1144</v>
      </c>
      <c r="P13215" t="s">
        <v>1146</v>
      </c>
      <c r="Q13215" t="s">
        <v>1145</v>
      </c>
      <c r="R13215" t="s">
        <v>1146</v>
      </c>
      <c r="Z13215" t="s">
        <v>1145</v>
      </c>
      <c r="AD13215" t="s">
        <v>1144</v>
      </c>
      <c r="AF13215" t="s">
        <v>1144</v>
      </c>
    </row>
    <row r="13216" spans="4:129" hidden="1" x14ac:dyDescent="0.25">
      <c r="D13216" s="2" t="e">
        <f>IF(E13216="","",CONCATENATE(H13216,".",COUNTIF($E$1:E13215,E13216)+1))</f>
        <v>#N/A</v>
      </c>
      <c r="E13216" s="2" t="e">
        <f>IF(I13216="","",IF(I13216=INFORME!$C$22,CONCATENATE(H13216,".",I13216,".",G13216),""))</f>
        <v>#N/A</v>
      </c>
      <c r="F13216">
        <v>7</v>
      </c>
      <c r="G13216" t="s">
        <v>72</v>
      </c>
      <c r="H13216" t="s">
        <v>2</v>
      </c>
      <c r="I13216" t="s">
        <v>59</v>
      </c>
      <c r="N13216" t="s">
        <v>1144</v>
      </c>
      <c r="W13216" t="s">
        <v>1145</v>
      </c>
      <c r="X13216" t="s">
        <v>1146</v>
      </c>
      <c r="Y13216" t="s">
        <v>1144</v>
      </c>
      <c r="Z13216" t="s">
        <v>1144</v>
      </c>
      <c r="AA13216" t="s">
        <v>1144</v>
      </c>
      <c r="AB13216" t="s">
        <v>1144</v>
      </c>
      <c r="AE13216" t="s">
        <v>1144</v>
      </c>
    </row>
    <row r="13217" spans="4:33" hidden="1" x14ac:dyDescent="0.25">
      <c r="D13217" s="2" t="e">
        <f>IF(E13217="","",CONCATENATE(H13217,".",COUNTIF($E$1:E13216,E13217)+1))</f>
        <v>#N/A</v>
      </c>
      <c r="E13217" s="2" t="e">
        <f>IF(I13217="","",IF(I13217=INFORME!$C$22,CONCATENATE(H13217,".",I13217,".",G13217),""))</f>
        <v>#N/A</v>
      </c>
      <c r="F13217">
        <v>7</v>
      </c>
      <c r="G13217" t="s">
        <v>72</v>
      </c>
      <c r="H13217" t="s">
        <v>2</v>
      </c>
      <c r="I13217" t="s">
        <v>59</v>
      </c>
      <c r="O13217" t="s">
        <v>1146</v>
      </c>
      <c r="P13217" t="s">
        <v>1146</v>
      </c>
      <c r="W13217" t="s">
        <v>1145</v>
      </c>
      <c r="X13217" t="s">
        <v>1144</v>
      </c>
      <c r="Z13217" t="s">
        <v>1145</v>
      </c>
      <c r="AA13217" t="s">
        <v>1145</v>
      </c>
      <c r="AB13217" t="s">
        <v>1144</v>
      </c>
      <c r="AC13217" t="s">
        <v>1146</v>
      </c>
      <c r="AD13217" t="s">
        <v>1144</v>
      </c>
      <c r="AE13217" t="s">
        <v>1144</v>
      </c>
      <c r="AF13217" t="s">
        <v>1144</v>
      </c>
      <c r="AG13217" t="s">
        <v>1144</v>
      </c>
    </row>
    <row r="13218" spans="4:33" hidden="1" x14ac:dyDescent="0.25">
      <c r="D13218" s="2" t="e">
        <f>IF(E13218="","",CONCATENATE(H13218,".",COUNTIF($E$1:E13217,E13218)+1))</f>
        <v>#N/A</v>
      </c>
      <c r="E13218" s="2" t="e">
        <f>IF(I13218="","",IF(I13218=INFORME!$C$22,CONCATENATE(H13218,".",I13218,".",G13218),""))</f>
        <v>#N/A</v>
      </c>
      <c r="F13218">
        <v>7</v>
      </c>
      <c r="G13218" t="s">
        <v>72</v>
      </c>
      <c r="H13218" t="s">
        <v>2</v>
      </c>
      <c r="I13218" t="s">
        <v>59</v>
      </c>
      <c r="N13218" t="s">
        <v>1144</v>
      </c>
      <c r="O13218" t="s">
        <v>1146</v>
      </c>
      <c r="P13218" t="s">
        <v>1145</v>
      </c>
      <c r="W13218" t="s">
        <v>1144</v>
      </c>
      <c r="Y13218" t="s">
        <v>1144</v>
      </c>
      <c r="Z13218" t="s">
        <v>1144</v>
      </c>
      <c r="AA13218" t="s">
        <v>1145</v>
      </c>
      <c r="AD13218" t="s">
        <v>1144</v>
      </c>
      <c r="AE13218" t="s">
        <v>1144</v>
      </c>
      <c r="AF13218" t="s">
        <v>1144</v>
      </c>
      <c r="AG13218" t="s">
        <v>1144</v>
      </c>
    </row>
    <row r="13219" spans="4:33" hidden="1" x14ac:dyDescent="0.25">
      <c r="D13219" s="2" t="e">
        <f>IF(E13219="","",CONCATENATE(H13219,".",COUNTIF($E$1:E13218,E13219)+1))</f>
        <v>#N/A</v>
      </c>
      <c r="E13219" s="2" t="e">
        <f>IF(I13219="","",IF(I13219=INFORME!$C$22,CONCATENATE(H13219,".",I13219,".",G13219),""))</f>
        <v>#N/A</v>
      </c>
      <c r="F13219">
        <v>7</v>
      </c>
      <c r="G13219" t="s">
        <v>72</v>
      </c>
      <c r="H13219" t="s">
        <v>2</v>
      </c>
      <c r="I13219" t="s">
        <v>59</v>
      </c>
      <c r="N13219" t="s">
        <v>1146</v>
      </c>
      <c r="O13219" t="s">
        <v>1145</v>
      </c>
      <c r="P13219" t="s">
        <v>1146</v>
      </c>
      <c r="R13219" t="s">
        <v>1146</v>
      </c>
      <c r="W13219" t="s">
        <v>1145</v>
      </c>
      <c r="X13219" t="s">
        <v>1146</v>
      </c>
      <c r="Y13219" t="s">
        <v>1146</v>
      </c>
      <c r="Z13219" t="s">
        <v>1146</v>
      </c>
      <c r="AA13219" t="s">
        <v>1146</v>
      </c>
      <c r="AB13219" t="s">
        <v>1146</v>
      </c>
      <c r="AC13219" t="s">
        <v>1146</v>
      </c>
      <c r="AD13219" t="s">
        <v>1144</v>
      </c>
      <c r="AE13219" t="s">
        <v>1146</v>
      </c>
      <c r="AF13219" t="s">
        <v>1145</v>
      </c>
    </row>
    <row r="13220" spans="4:33" hidden="1" x14ac:dyDescent="0.25">
      <c r="D13220" s="2" t="e">
        <f>IF(E13220="","",CONCATENATE(H13220,".",COUNTIF($E$1:E13219,E13220)+1))</f>
        <v>#N/A</v>
      </c>
      <c r="E13220" s="2" t="e">
        <f>IF(I13220="","",IF(I13220=INFORME!$C$22,CONCATENATE(H13220,".",I13220,".",G13220),""))</f>
        <v>#N/A</v>
      </c>
      <c r="F13220">
        <v>7</v>
      </c>
      <c r="G13220" t="s">
        <v>72</v>
      </c>
      <c r="H13220" t="s">
        <v>2</v>
      </c>
      <c r="I13220" t="s">
        <v>59</v>
      </c>
    </row>
    <row r="13221" spans="4:33" hidden="1" x14ac:dyDescent="0.25">
      <c r="D13221" s="2" t="e">
        <f>IF(E13221="","",CONCATENATE(H13221,".",COUNTIF($E$1:E13220,E13221)+1))</f>
        <v>#N/A</v>
      </c>
      <c r="E13221" s="2" t="e">
        <f>IF(I13221="","",IF(I13221=INFORME!$C$22,CONCATENATE(H13221,".",I13221,".",G13221),""))</f>
        <v>#N/A</v>
      </c>
      <c r="F13221">
        <v>7</v>
      </c>
      <c r="G13221" t="s">
        <v>72</v>
      </c>
      <c r="H13221" t="s">
        <v>2</v>
      </c>
      <c r="I13221" t="s">
        <v>59</v>
      </c>
      <c r="N13221" t="s">
        <v>1145</v>
      </c>
      <c r="O13221" t="s">
        <v>1146</v>
      </c>
      <c r="P13221" t="s">
        <v>1145</v>
      </c>
      <c r="Z13221" t="s">
        <v>1145</v>
      </c>
    </row>
    <row r="13222" spans="4:33" hidden="1" x14ac:dyDescent="0.25">
      <c r="D13222" s="2" t="e">
        <f>IF(E13222="","",CONCATENATE(H13222,".",COUNTIF($E$1:E13221,E13222)+1))</f>
        <v>#N/A</v>
      </c>
      <c r="E13222" s="2" t="e">
        <f>IF(I13222="","",IF(I13222=INFORME!$C$22,CONCATENATE(H13222,".",I13222,".",G13222),""))</f>
        <v>#N/A</v>
      </c>
      <c r="F13222">
        <v>7</v>
      </c>
      <c r="G13222" t="s">
        <v>72</v>
      </c>
      <c r="H13222" t="s">
        <v>2</v>
      </c>
      <c r="I13222" t="s">
        <v>59</v>
      </c>
      <c r="N13222" t="s">
        <v>1146</v>
      </c>
      <c r="O13222" t="s">
        <v>1146</v>
      </c>
      <c r="P13222" t="s">
        <v>1146</v>
      </c>
      <c r="Q13222" t="s">
        <v>1146</v>
      </c>
      <c r="R13222" t="s">
        <v>1146</v>
      </c>
      <c r="W13222" t="s">
        <v>1144</v>
      </c>
      <c r="X13222" t="s">
        <v>1145</v>
      </c>
      <c r="Y13222" t="s">
        <v>1145</v>
      </c>
      <c r="Z13222" t="s">
        <v>1145</v>
      </c>
      <c r="AA13222" t="s">
        <v>1145</v>
      </c>
      <c r="AB13222" t="s">
        <v>1144</v>
      </c>
      <c r="AE13222" t="s">
        <v>1144</v>
      </c>
      <c r="AF13222" t="s">
        <v>1144</v>
      </c>
      <c r="AG13222" t="s">
        <v>1144</v>
      </c>
    </row>
    <row r="13223" spans="4:33" hidden="1" x14ac:dyDescent="0.25">
      <c r="D13223" s="2" t="e">
        <f>IF(E13223="","",CONCATENATE(H13223,".",COUNTIF($E$1:E13222,E13223)+1))</f>
        <v>#N/A</v>
      </c>
      <c r="E13223" s="2" t="e">
        <f>IF(I13223="","",IF(I13223=INFORME!$C$22,CONCATENATE(H13223,".",I13223,".",G13223),""))</f>
        <v>#N/A</v>
      </c>
      <c r="F13223">
        <v>7</v>
      </c>
      <c r="G13223" t="s">
        <v>72</v>
      </c>
      <c r="H13223" t="s">
        <v>2</v>
      </c>
      <c r="I13223" t="s">
        <v>59</v>
      </c>
      <c r="N13223" t="s">
        <v>1147</v>
      </c>
      <c r="O13223" t="s">
        <v>1144</v>
      </c>
      <c r="P13223" t="s">
        <v>1144</v>
      </c>
      <c r="R13223" t="s">
        <v>1146</v>
      </c>
      <c r="W13223" t="s">
        <v>1144</v>
      </c>
      <c r="Y13223" t="s">
        <v>1144</v>
      </c>
      <c r="Z13223" t="s">
        <v>1145</v>
      </c>
      <c r="AB13223" t="s">
        <v>1145</v>
      </c>
      <c r="AC13223" t="s">
        <v>1145</v>
      </c>
      <c r="AD13223" t="s">
        <v>1144</v>
      </c>
      <c r="AE13223" t="s">
        <v>1144</v>
      </c>
      <c r="AG13223" t="s">
        <v>1144</v>
      </c>
    </row>
    <row r="13224" spans="4:33" hidden="1" x14ac:dyDescent="0.25">
      <c r="D13224" s="2" t="e">
        <f>IF(E13224="","",CONCATENATE(H13224,".",COUNTIF($E$1:E13223,E13224)+1))</f>
        <v>#N/A</v>
      </c>
      <c r="E13224" s="2" t="e">
        <f>IF(I13224="","",IF(I13224=INFORME!$C$22,CONCATENATE(H13224,".",I13224,".",G13224),""))</f>
        <v>#N/A</v>
      </c>
      <c r="F13224">
        <v>7</v>
      </c>
      <c r="G13224" t="s">
        <v>72</v>
      </c>
      <c r="H13224" t="s">
        <v>2</v>
      </c>
      <c r="I13224" t="s">
        <v>59</v>
      </c>
      <c r="N13224" t="s">
        <v>1147</v>
      </c>
      <c r="O13224" t="s">
        <v>1146</v>
      </c>
      <c r="P13224" t="s">
        <v>1146</v>
      </c>
      <c r="W13224" t="s">
        <v>1144</v>
      </c>
      <c r="Y13224" t="s">
        <v>1144</v>
      </c>
      <c r="Z13224" t="s">
        <v>1146</v>
      </c>
      <c r="AA13224" t="s">
        <v>1144</v>
      </c>
      <c r="AB13224" t="s">
        <v>1144</v>
      </c>
      <c r="AD13224" t="s">
        <v>1144</v>
      </c>
      <c r="AE13224" t="s">
        <v>1144</v>
      </c>
      <c r="AF13224" t="s">
        <v>1145</v>
      </c>
      <c r="AG13224" t="s">
        <v>1144</v>
      </c>
    </row>
    <row r="13225" spans="4:33" hidden="1" x14ac:dyDescent="0.25">
      <c r="D13225" s="2" t="e">
        <f>IF(E13225="","",CONCATENATE(H13225,".",COUNTIF($E$1:E13224,E13225)+1))</f>
        <v>#N/A</v>
      </c>
      <c r="E13225" s="2" t="e">
        <f>IF(I13225="","",IF(I13225=INFORME!$C$22,CONCATENATE(H13225,".",I13225,".",G13225),""))</f>
        <v>#N/A</v>
      </c>
      <c r="F13225">
        <v>7</v>
      </c>
      <c r="G13225" t="s">
        <v>72</v>
      </c>
      <c r="H13225" t="s">
        <v>2</v>
      </c>
      <c r="I13225" t="s">
        <v>59</v>
      </c>
      <c r="N13225" t="s">
        <v>1145</v>
      </c>
      <c r="O13225" t="s">
        <v>1146</v>
      </c>
      <c r="P13225" t="s">
        <v>1146</v>
      </c>
      <c r="W13225" t="s">
        <v>1145</v>
      </c>
      <c r="X13225" t="s">
        <v>1145</v>
      </c>
      <c r="Y13225" t="s">
        <v>1146</v>
      </c>
      <c r="Z13225" t="s">
        <v>1145</v>
      </c>
      <c r="AA13225" t="s">
        <v>1146</v>
      </c>
      <c r="AB13225" t="s">
        <v>1145</v>
      </c>
      <c r="AC13225" t="s">
        <v>1145</v>
      </c>
      <c r="AE13225" t="s">
        <v>1144</v>
      </c>
      <c r="AF13225" t="s">
        <v>1144</v>
      </c>
      <c r="AG13225" t="s">
        <v>1144</v>
      </c>
    </row>
    <row r="13226" spans="4:33" hidden="1" x14ac:dyDescent="0.25">
      <c r="D13226" s="2" t="e">
        <f>IF(E13226="","",CONCATENATE(H13226,".",COUNTIF($E$1:E13225,E13226)+1))</f>
        <v>#N/A</v>
      </c>
      <c r="E13226" s="2" t="e">
        <f>IF(I13226="","",IF(I13226=INFORME!$C$22,CONCATENATE(H13226,".",I13226,".",G13226),""))</f>
        <v>#N/A</v>
      </c>
      <c r="F13226">
        <v>7</v>
      </c>
      <c r="G13226" t="s">
        <v>72</v>
      </c>
      <c r="H13226" t="s">
        <v>2</v>
      </c>
      <c r="I13226" t="s">
        <v>59</v>
      </c>
      <c r="N13226" t="s">
        <v>1147</v>
      </c>
      <c r="O13226" t="s">
        <v>1144</v>
      </c>
      <c r="P13226" t="s">
        <v>1146</v>
      </c>
      <c r="Q13226" t="s">
        <v>1145</v>
      </c>
      <c r="R13226" t="s">
        <v>1146</v>
      </c>
      <c r="S13226" t="s">
        <v>1144</v>
      </c>
      <c r="T13226" t="s">
        <v>1144</v>
      </c>
      <c r="U13226" t="s">
        <v>1146</v>
      </c>
      <c r="W13226" t="s">
        <v>1145</v>
      </c>
      <c r="X13226" t="s">
        <v>1146</v>
      </c>
      <c r="Y13226" t="s">
        <v>1146</v>
      </c>
      <c r="Z13226" t="s">
        <v>1145</v>
      </c>
      <c r="AA13226" t="s">
        <v>1146</v>
      </c>
      <c r="AB13226" t="s">
        <v>1146</v>
      </c>
      <c r="AC13226" t="s">
        <v>1145</v>
      </c>
      <c r="AE13226" t="s">
        <v>1144</v>
      </c>
      <c r="AF13226" t="s">
        <v>1144</v>
      </c>
      <c r="AG13226" t="s">
        <v>1145</v>
      </c>
    </row>
    <row r="13227" spans="4:33" hidden="1" x14ac:dyDescent="0.25">
      <c r="D13227" s="2" t="e">
        <f>IF(E13227="","",CONCATENATE(H13227,".",COUNTIF($E$1:E13226,E13227)+1))</f>
        <v>#N/A</v>
      </c>
      <c r="E13227" s="2" t="e">
        <f>IF(I13227="","",IF(I13227=INFORME!$C$22,CONCATENATE(H13227,".",I13227,".",G13227),""))</f>
        <v>#N/A</v>
      </c>
      <c r="F13227">
        <v>7</v>
      </c>
      <c r="G13227" t="s">
        <v>72</v>
      </c>
      <c r="H13227" t="s">
        <v>2</v>
      </c>
      <c r="I13227" t="s">
        <v>59</v>
      </c>
      <c r="N13227" t="s">
        <v>1145</v>
      </c>
      <c r="O13227" t="s">
        <v>1146</v>
      </c>
      <c r="P13227" t="s">
        <v>1145</v>
      </c>
      <c r="AB13227" t="s">
        <v>1145</v>
      </c>
      <c r="AC13227" t="s">
        <v>1145</v>
      </c>
      <c r="AD13227" t="s">
        <v>1144</v>
      </c>
      <c r="AG13227" t="s">
        <v>1144</v>
      </c>
    </row>
    <row r="13228" spans="4:33" hidden="1" x14ac:dyDescent="0.25">
      <c r="D13228" s="2" t="e">
        <f>IF(E13228="","",CONCATENATE(H13228,".",COUNTIF($E$1:E13227,E13228)+1))</f>
        <v>#N/A</v>
      </c>
      <c r="E13228" s="2" t="e">
        <f>IF(I13228="","",IF(I13228=INFORME!$C$22,CONCATENATE(H13228,".",I13228,".",G13228),""))</f>
        <v>#N/A</v>
      </c>
      <c r="F13228">
        <v>7</v>
      </c>
      <c r="G13228" t="s">
        <v>72</v>
      </c>
      <c r="H13228" t="s">
        <v>2</v>
      </c>
      <c r="I13228" t="s">
        <v>59</v>
      </c>
      <c r="N13228" t="s">
        <v>1145</v>
      </c>
      <c r="O13228" t="s">
        <v>1145</v>
      </c>
      <c r="P13228" t="s">
        <v>1146</v>
      </c>
      <c r="Q13228" t="s">
        <v>1147</v>
      </c>
      <c r="R13228" t="s">
        <v>1146</v>
      </c>
      <c r="W13228" t="s">
        <v>1145</v>
      </c>
      <c r="X13228" t="s">
        <v>1146</v>
      </c>
      <c r="Y13228" t="s">
        <v>1145</v>
      </c>
      <c r="Z13228" t="s">
        <v>1145</v>
      </c>
      <c r="AA13228" t="s">
        <v>1145</v>
      </c>
      <c r="AB13228" t="s">
        <v>1145</v>
      </c>
      <c r="AC13228" t="s">
        <v>1145</v>
      </c>
      <c r="AD13228" t="s">
        <v>1144</v>
      </c>
      <c r="AE13228" t="s">
        <v>1144</v>
      </c>
      <c r="AF13228" t="s">
        <v>1144</v>
      </c>
      <c r="AG13228" t="s">
        <v>1144</v>
      </c>
    </row>
    <row r="13229" spans="4:33" hidden="1" x14ac:dyDescent="0.25">
      <c r="D13229" s="2" t="e">
        <f>IF(E13229="","",CONCATENATE(H13229,".",COUNTIF($E$1:E13228,E13229)+1))</f>
        <v>#N/A</v>
      </c>
      <c r="E13229" s="2" t="e">
        <f>IF(I13229="","",IF(I13229=INFORME!$C$22,CONCATENATE(H13229,".",I13229,".",G13229),""))</f>
        <v>#N/A</v>
      </c>
      <c r="F13229">
        <v>7</v>
      </c>
      <c r="G13229" t="s">
        <v>72</v>
      </c>
      <c r="H13229" t="s">
        <v>2</v>
      </c>
      <c r="I13229" t="s">
        <v>59</v>
      </c>
      <c r="N13229" t="s">
        <v>1145</v>
      </c>
      <c r="O13229" t="s">
        <v>1144</v>
      </c>
      <c r="P13229" t="s">
        <v>1145</v>
      </c>
      <c r="Q13229" t="s">
        <v>1145</v>
      </c>
      <c r="R13229" t="s">
        <v>1145</v>
      </c>
      <c r="W13229" t="s">
        <v>1144</v>
      </c>
      <c r="X13229" t="s">
        <v>1144</v>
      </c>
      <c r="Y13229" t="s">
        <v>1146</v>
      </c>
      <c r="Z13229" t="s">
        <v>1145</v>
      </c>
      <c r="AA13229" t="s">
        <v>1146</v>
      </c>
      <c r="AB13229" t="s">
        <v>1145</v>
      </c>
      <c r="AD13229" t="s">
        <v>1145</v>
      </c>
      <c r="AF13229" t="s">
        <v>1144</v>
      </c>
    </row>
    <row r="13230" spans="4:33" hidden="1" x14ac:dyDescent="0.25">
      <c r="D13230" s="2" t="e">
        <f>IF(E13230="","",CONCATENATE(H13230,".",COUNTIF($E$1:E13229,E13230)+1))</f>
        <v>#N/A</v>
      </c>
      <c r="E13230" s="2" t="e">
        <f>IF(I13230="","",IF(I13230=INFORME!$C$22,CONCATENATE(H13230,".",I13230,".",G13230),""))</f>
        <v>#N/A</v>
      </c>
      <c r="F13230">
        <v>7</v>
      </c>
      <c r="G13230" t="s">
        <v>72</v>
      </c>
      <c r="H13230" t="s">
        <v>2</v>
      </c>
      <c r="I13230" t="s">
        <v>59</v>
      </c>
      <c r="X13230" t="s">
        <v>1144</v>
      </c>
      <c r="AC13230" t="s">
        <v>1146</v>
      </c>
      <c r="AF13230" t="s">
        <v>1144</v>
      </c>
    </row>
    <row r="13231" spans="4:33" hidden="1" x14ac:dyDescent="0.25">
      <c r="D13231" s="2" t="e">
        <f>IF(E13231="","",CONCATENATE(H13231,".",COUNTIF($E$1:E13230,E13231)+1))</f>
        <v>#N/A</v>
      </c>
      <c r="E13231" s="2" t="e">
        <f>IF(I13231="","",IF(I13231=INFORME!$C$22,CONCATENATE(H13231,".",I13231,".",G13231),""))</f>
        <v>#N/A</v>
      </c>
      <c r="F13231">
        <v>7</v>
      </c>
      <c r="G13231" t="s">
        <v>72</v>
      </c>
      <c r="H13231" t="s">
        <v>2</v>
      </c>
      <c r="I13231" t="s">
        <v>59</v>
      </c>
    </row>
    <row r="13232" spans="4:33" hidden="1" x14ac:dyDescent="0.25">
      <c r="D13232" s="2" t="e">
        <f>IF(E13232="","",CONCATENATE(H13232,".",COUNTIF($E$1:E13231,E13232)+1))</f>
        <v>#N/A</v>
      </c>
      <c r="E13232" s="2" t="e">
        <f>IF(I13232="","",IF(I13232=INFORME!$C$22,CONCATENATE(H13232,".",I13232,".",G13232),""))</f>
        <v>#N/A</v>
      </c>
      <c r="F13232">
        <v>7</v>
      </c>
      <c r="G13232" t="s">
        <v>72</v>
      </c>
      <c r="H13232" t="s">
        <v>2</v>
      </c>
      <c r="I13232" t="s">
        <v>59</v>
      </c>
    </row>
    <row r="13233" spans="4:9" hidden="1" x14ac:dyDescent="0.25">
      <c r="D13233" s="2" t="e">
        <f>IF(E13233="","",CONCATENATE(H13233,".",COUNTIF($E$1:E13232,E13233)+1))</f>
        <v>#N/A</v>
      </c>
      <c r="E13233" s="2" t="e">
        <f>IF(I13233="","",IF(I13233=INFORME!$C$22,CONCATENATE(H13233,".",I13233,".",G13233),""))</f>
        <v>#N/A</v>
      </c>
      <c r="F13233">
        <v>7</v>
      </c>
      <c r="G13233" t="s">
        <v>72</v>
      </c>
      <c r="H13233" t="s">
        <v>2</v>
      </c>
      <c r="I13233" t="s">
        <v>59</v>
      </c>
    </row>
    <row r="13234" spans="4:9" hidden="1" x14ac:dyDescent="0.25">
      <c r="D13234" s="2" t="e">
        <f>IF(E13234="","",CONCATENATE(H13234,".",COUNTIF($E$1:E13233,E13234)+1))</f>
        <v>#N/A</v>
      </c>
      <c r="E13234" s="2" t="e">
        <f>IF(I13234="","",IF(I13234=INFORME!$C$22,CONCATENATE(H13234,".",I13234,".",G13234),""))</f>
        <v>#N/A</v>
      </c>
      <c r="F13234">
        <v>7</v>
      </c>
      <c r="G13234" t="s">
        <v>72</v>
      </c>
      <c r="H13234" t="s">
        <v>2</v>
      </c>
      <c r="I13234" t="s">
        <v>59</v>
      </c>
    </row>
    <row r="13235" spans="4:9" hidden="1" x14ac:dyDescent="0.25">
      <c r="D13235" s="2" t="e">
        <f>IF(E13235="","",CONCATENATE(H13235,".",COUNTIF($E$1:E13234,E13235)+1))</f>
        <v>#N/A</v>
      </c>
      <c r="E13235" s="2" t="e">
        <f>IF(I13235="","",IF(I13235=INFORME!$C$22,CONCATENATE(H13235,".",I13235,".",G13235),""))</f>
        <v>#N/A</v>
      </c>
      <c r="F13235">
        <v>7</v>
      </c>
      <c r="G13235" t="s">
        <v>72</v>
      </c>
      <c r="H13235" t="s">
        <v>2</v>
      </c>
      <c r="I13235" t="s">
        <v>59</v>
      </c>
    </row>
    <row r="13236" spans="4:9" hidden="1" x14ac:dyDescent="0.25">
      <c r="D13236" s="2" t="e">
        <f>IF(E13236="","",CONCATENATE(H13236,".",COUNTIF($E$1:E13235,E13236)+1))</f>
        <v>#N/A</v>
      </c>
      <c r="E13236" s="2" t="e">
        <f>IF(I13236="","",IF(I13236=INFORME!$C$22,CONCATENATE(H13236,".",I13236,".",G13236),""))</f>
        <v>#N/A</v>
      </c>
      <c r="F13236">
        <v>7</v>
      </c>
      <c r="G13236" t="s">
        <v>72</v>
      </c>
      <c r="H13236" t="s">
        <v>2</v>
      </c>
      <c r="I13236" t="s">
        <v>59</v>
      </c>
    </row>
    <row r="13237" spans="4:9" hidden="1" x14ac:dyDescent="0.25">
      <c r="D13237" s="2" t="e">
        <f>IF(E13237="","",CONCATENATE(H13237,".",COUNTIF($E$1:E13236,E13237)+1))</f>
        <v>#N/A</v>
      </c>
      <c r="E13237" s="2" t="e">
        <f>IF(I13237="","",IF(I13237=INFORME!$C$22,CONCATENATE(H13237,".",I13237,".",G13237),""))</f>
        <v>#N/A</v>
      </c>
      <c r="F13237">
        <v>7</v>
      </c>
      <c r="G13237" t="s">
        <v>72</v>
      </c>
      <c r="H13237" t="s">
        <v>2</v>
      </c>
      <c r="I13237" t="s">
        <v>59</v>
      </c>
    </row>
    <row r="13238" spans="4:9" hidden="1" x14ac:dyDescent="0.25">
      <c r="D13238" s="2" t="e">
        <f>IF(E13238="","",CONCATENATE(H13238,".",COUNTIF($E$1:E13237,E13238)+1))</f>
        <v>#N/A</v>
      </c>
      <c r="E13238" s="2" t="e">
        <f>IF(I13238="","",IF(I13238=INFORME!$C$22,CONCATENATE(H13238,".",I13238,".",G13238),""))</f>
        <v>#N/A</v>
      </c>
      <c r="F13238">
        <v>7</v>
      </c>
      <c r="G13238" t="s">
        <v>72</v>
      </c>
      <c r="H13238" t="s">
        <v>2</v>
      </c>
      <c r="I13238" t="s">
        <v>59</v>
      </c>
    </row>
    <row r="13239" spans="4:9" hidden="1" x14ac:dyDescent="0.25">
      <c r="D13239" s="2" t="e">
        <f>IF(E13239="","",CONCATENATE(H13239,".",COUNTIF($E$1:E13238,E13239)+1))</f>
        <v>#N/A</v>
      </c>
      <c r="E13239" s="2" t="e">
        <f>IF(I13239="","",IF(I13239=INFORME!$C$22,CONCATENATE(H13239,".",I13239,".",G13239),""))</f>
        <v>#N/A</v>
      </c>
      <c r="F13239">
        <v>7</v>
      </c>
      <c r="G13239" t="s">
        <v>72</v>
      </c>
      <c r="H13239" t="s">
        <v>2</v>
      </c>
      <c r="I13239" t="s">
        <v>59</v>
      </c>
    </row>
    <row r="13240" spans="4:9" hidden="1" x14ac:dyDescent="0.25">
      <c r="D13240" s="2" t="e">
        <f>IF(E13240="","",CONCATENATE(H13240,".",COUNTIF($E$1:E13239,E13240)+1))</f>
        <v>#N/A</v>
      </c>
      <c r="E13240" s="2" t="e">
        <f>IF(I13240="","",IF(I13240=INFORME!$C$22,CONCATENATE(H13240,".",I13240,".",G13240),""))</f>
        <v>#N/A</v>
      </c>
      <c r="F13240">
        <v>7</v>
      </c>
      <c r="G13240" t="s">
        <v>72</v>
      </c>
      <c r="H13240" t="s">
        <v>2</v>
      </c>
      <c r="I13240" t="s">
        <v>59</v>
      </c>
    </row>
    <row r="13241" spans="4:9" hidden="1" x14ac:dyDescent="0.25">
      <c r="D13241" s="2" t="e">
        <f>IF(E13241="","",CONCATENATE(H13241,".",COUNTIF($E$1:E13240,E13241)+1))</f>
        <v>#N/A</v>
      </c>
      <c r="E13241" s="2" t="e">
        <f>IF(I13241="","",IF(I13241=INFORME!$C$22,CONCATENATE(H13241,".",I13241,".",G13241),""))</f>
        <v>#N/A</v>
      </c>
      <c r="F13241">
        <v>7</v>
      </c>
      <c r="G13241" t="s">
        <v>72</v>
      </c>
      <c r="H13241" t="s">
        <v>2</v>
      </c>
      <c r="I13241" t="s">
        <v>59</v>
      </c>
    </row>
    <row r="13242" spans="4:9" hidden="1" x14ac:dyDescent="0.25">
      <c r="D13242" s="2" t="e">
        <f>IF(E13242="","",CONCATENATE(H13242,".",COUNTIF($E$1:E13241,E13242)+1))</f>
        <v>#N/A</v>
      </c>
      <c r="E13242" s="2" t="e">
        <f>IF(I13242="","",IF(I13242=INFORME!$C$22,CONCATENATE(H13242,".",I13242,".",G13242),""))</f>
        <v>#N/A</v>
      </c>
      <c r="F13242">
        <v>7</v>
      </c>
      <c r="G13242" t="s">
        <v>72</v>
      </c>
      <c r="H13242" t="s">
        <v>2</v>
      </c>
      <c r="I13242" t="s">
        <v>59</v>
      </c>
    </row>
    <row r="13243" spans="4:9" hidden="1" x14ac:dyDescent="0.25">
      <c r="D13243" s="2" t="e">
        <f>IF(E13243="","",CONCATENATE(H13243,".",COUNTIF($E$1:E13242,E13243)+1))</f>
        <v>#N/A</v>
      </c>
      <c r="E13243" s="2" t="e">
        <f>IF(I13243="","",IF(I13243=INFORME!$C$22,CONCATENATE(H13243,".",I13243,".",G13243),""))</f>
        <v>#N/A</v>
      </c>
      <c r="F13243">
        <v>7</v>
      </c>
      <c r="G13243" t="s">
        <v>72</v>
      </c>
      <c r="H13243" t="s">
        <v>2</v>
      </c>
      <c r="I13243" t="s">
        <v>59</v>
      </c>
    </row>
    <row r="13244" spans="4:9" hidden="1" x14ac:dyDescent="0.25">
      <c r="D13244" s="2" t="e">
        <f>IF(E13244="","",CONCATENATE(H13244,".",COUNTIF($E$1:E13243,E13244)+1))</f>
        <v>#N/A</v>
      </c>
      <c r="E13244" s="2" t="e">
        <f>IF(I13244="","",IF(I13244=INFORME!$C$22,CONCATENATE(H13244,".",I13244,".",G13244),""))</f>
        <v>#N/A</v>
      </c>
      <c r="F13244">
        <v>7</v>
      </c>
      <c r="G13244" t="s">
        <v>72</v>
      </c>
      <c r="H13244" t="s">
        <v>2</v>
      </c>
      <c r="I13244" t="s">
        <v>59</v>
      </c>
    </row>
    <row r="13245" spans="4:9" hidden="1" x14ac:dyDescent="0.25">
      <c r="D13245" s="2" t="e">
        <f>IF(E13245="","",CONCATENATE(H13245,".",COUNTIF($E$1:E13244,E13245)+1))</f>
        <v>#N/A</v>
      </c>
      <c r="E13245" s="2" t="e">
        <f>IF(I13245="","",IF(I13245=INFORME!$C$22,CONCATENATE(H13245,".",I13245,".",G13245),""))</f>
        <v>#N/A</v>
      </c>
      <c r="F13245">
        <v>7</v>
      </c>
      <c r="G13245" t="s">
        <v>72</v>
      </c>
      <c r="H13245" t="s">
        <v>2</v>
      </c>
      <c r="I13245" t="s">
        <v>59</v>
      </c>
    </row>
    <row r="13246" spans="4:9" hidden="1" x14ac:dyDescent="0.25">
      <c r="D13246" s="2" t="e">
        <f>IF(E13246="","",CONCATENATE(H13246,".",COUNTIF($E$1:E13245,E13246)+1))</f>
        <v>#N/A</v>
      </c>
      <c r="E13246" s="2" t="e">
        <f>IF(I13246="","",IF(I13246=INFORME!$C$22,CONCATENATE(H13246,".",I13246,".",G13246),""))</f>
        <v>#N/A</v>
      </c>
      <c r="F13246">
        <v>7</v>
      </c>
      <c r="G13246" t="s">
        <v>72</v>
      </c>
      <c r="H13246" t="s">
        <v>2</v>
      </c>
      <c r="I13246" t="s">
        <v>59</v>
      </c>
    </row>
    <row r="13247" spans="4:9" hidden="1" x14ac:dyDescent="0.25">
      <c r="D13247" s="2" t="e">
        <f>IF(E13247="","",CONCATENATE(H13247,".",COUNTIF($E$1:E13246,E13247)+1))</f>
        <v>#N/A</v>
      </c>
      <c r="E13247" s="2" t="e">
        <f>IF(I13247="","",IF(I13247=INFORME!$C$22,CONCATENATE(H13247,".",I13247,".",G13247),""))</f>
        <v>#N/A</v>
      </c>
      <c r="F13247">
        <v>7</v>
      </c>
      <c r="G13247" t="s">
        <v>72</v>
      </c>
      <c r="H13247" t="s">
        <v>2</v>
      </c>
      <c r="I13247" t="s">
        <v>59</v>
      </c>
    </row>
    <row r="13248" spans="4:9" hidden="1" x14ac:dyDescent="0.25">
      <c r="D13248" s="2" t="e">
        <f>IF(E13248="","",CONCATENATE(H13248,".",COUNTIF($E$1:E13247,E13248)+1))</f>
        <v>#N/A</v>
      </c>
      <c r="E13248" s="2" t="e">
        <f>IF(I13248="","",IF(I13248=INFORME!$C$22,CONCATENATE(H13248,".",I13248,".",G13248),""))</f>
        <v>#N/A</v>
      </c>
      <c r="F13248">
        <v>7</v>
      </c>
      <c r="G13248" t="s">
        <v>72</v>
      </c>
      <c r="H13248" t="s">
        <v>2</v>
      </c>
      <c r="I13248" t="s">
        <v>59</v>
      </c>
    </row>
    <row r="13249" spans="4:9" hidden="1" x14ac:dyDescent="0.25">
      <c r="D13249" s="2" t="e">
        <f>IF(E13249="","",CONCATENATE(H13249,".",COUNTIF($E$1:E13248,E13249)+1))</f>
        <v>#N/A</v>
      </c>
      <c r="E13249" s="2" t="e">
        <f>IF(I13249="","",IF(I13249=INFORME!$C$22,CONCATENATE(H13249,".",I13249,".",G13249),""))</f>
        <v>#N/A</v>
      </c>
      <c r="F13249">
        <v>7</v>
      </c>
      <c r="G13249" t="s">
        <v>72</v>
      </c>
      <c r="H13249" t="s">
        <v>2</v>
      </c>
      <c r="I13249" t="s">
        <v>59</v>
      </c>
    </row>
    <row r="13250" spans="4:9" hidden="1" x14ac:dyDescent="0.25">
      <c r="D13250" s="2" t="e">
        <f>IF(E13250="","",CONCATENATE(H13250,".",COUNTIF($E$1:E13249,E13250)+1))</f>
        <v>#N/A</v>
      </c>
      <c r="E13250" s="2" t="e">
        <f>IF(I13250="","",IF(I13250=INFORME!$C$22,CONCATENATE(H13250,".",I13250,".",G13250),""))</f>
        <v>#N/A</v>
      </c>
      <c r="F13250">
        <v>7</v>
      </c>
      <c r="G13250" t="s">
        <v>72</v>
      </c>
      <c r="H13250" t="s">
        <v>2</v>
      </c>
      <c r="I13250" t="s">
        <v>59</v>
      </c>
    </row>
    <row r="13251" spans="4:9" hidden="1" x14ac:dyDescent="0.25">
      <c r="D13251" s="2" t="e">
        <f>IF(E13251="","",CONCATENATE(H13251,".",COUNTIF($E$1:E13250,E13251)+1))</f>
        <v>#N/A</v>
      </c>
      <c r="E13251" s="2" t="e">
        <f>IF(I13251="","",IF(I13251=INFORME!$C$22,CONCATENATE(H13251,".",I13251,".",G13251),""))</f>
        <v>#N/A</v>
      </c>
      <c r="F13251">
        <v>7</v>
      </c>
      <c r="G13251" t="s">
        <v>72</v>
      </c>
      <c r="H13251" t="s">
        <v>2</v>
      </c>
      <c r="I13251" t="s">
        <v>59</v>
      </c>
    </row>
    <row r="13252" spans="4:9" hidden="1" x14ac:dyDescent="0.25">
      <c r="D13252" s="2" t="e">
        <f>IF(E13252="","",CONCATENATE(H13252,".",COUNTIF($E$1:E13251,E13252)+1))</f>
        <v>#N/A</v>
      </c>
      <c r="E13252" s="2" t="e">
        <f>IF(I13252="","",IF(I13252=INFORME!$C$22,CONCATENATE(H13252,".",I13252,".",G13252),""))</f>
        <v>#N/A</v>
      </c>
      <c r="F13252">
        <v>7</v>
      </c>
      <c r="G13252" t="s">
        <v>72</v>
      </c>
      <c r="H13252" t="s">
        <v>2</v>
      </c>
      <c r="I13252" t="s">
        <v>59</v>
      </c>
    </row>
    <row r="13253" spans="4:9" hidden="1" x14ac:dyDescent="0.25">
      <c r="D13253" s="2" t="e">
        <f>IF(E13253="","",CONCATENATE(H13253,".",COUNTIF($E$1:E13252,E13253)+1))</f>
        <v>#N/A</v>
      </c>
      <c r="E13253" s="2" t="e">
        <f>IF(I13253="","",IF(I13253=INFORME!$C$22,CONCATENATE(H13253,".",I13253,".",G13253),""))</f>
        <v>#N/A</v>
      </c>
      <c r="F13253">
        <v>7</v>
      </c>
      <c r="G13253" t="s">
        <v>72</v>
      </c>
      <c r="H13253" t="s">
        <v>2</v>
      </c>
      <c r="I13253" t="s">
        <v>59</v>
      </c>
    </row>
    <row r="13254" spans="4:9" hidden="1" x14ac:dyDescent="0.25">
      <c r="D13254" s="2" t="e">
        <f>IF(E13254="","",CONCATENATE(H13254,".",COUNTIF($E$1:E13253,E13254)+1))</f>
        <v>#N/A</v>
      </c>
      <c r="E13254" s="2" t="e">
        <f>IF(I13254="","",IF(I13254=INFORME!$C$22,CONCATENATE(H13254,".",I13254,".",G13254),""))</f>
        <v>#N/A</v>
      </c>
      <c r="F13254">
        <v>7</v>
      </c>
      <c r="G13254" t="s">
        <v>72</v>
      </c>
      <c r="H13254" t="s">
        <v>2</v>
      </c>
      <c r="I13254" t="s">
        <v>59</v>
      </c>
    </row>
    <row r="13255" spans="4:9" hidden="1" x14ac:dyDescent="0.25">
      <c r="D13255" s="2" t="e">
        <f>IF(E13255="","",CONCATENATE(H13255,".",COUNTIF($E$1:E13254,E13255)+1))</f>
        <v>#N/A</v>
      </c>
      <c r="E13255" s="2" t="e">
        <f>IF(I13255="","",IF(I13255=INFORME!$C$22,CONCATENATE(H13255,".",I13255,".",G13255),""))</f>
        <v>#N/A</v>
      </c>
      <c r="F13255">
        <v>7</v>
      </c>
      <c r="G13255" t="s">
        <v>72</v>
      </c>
      <c r="H13255" t="s">
        <v>2</v>
      </c>
      <c r="I13255" t="s">
        <v>59</v>
      </c>
    </row>
    <row r="13256" spans="4:9" hidden="1" x14ac:dyDescent="0.25">
      <c r="D13256" s="2" t="e">
        <f>IF(E13256="","",CONCATENATE(H13256,".",COUNTIF($E$1:E13255,E13256)+1))</f>
        <v>#N/A</v>
      </c>
      <c r="E13256" s="2" t="e">
        <f>IF(I13256="","",IF(I13256=INFORME!$C$22,CONCATENATE(H13256,".",I13256,".",G13256),""))</f>
        <v>#N/A</v>
      </c>
      <c r="F13256">
        <v>7</v>
      </c>
      <c r="G13256" t="s">
        <v>72</v>
      </c>
      <c r="H13256" t="s">
        <v>2</v>
      </c>
      <c r="I13256" t="s">
        <v>59</v>
      </c>
    </row>
    <row r="13257" spans="4:9" hidden="1" x14ac:dyDescent="0.25">
      <c r="D13257" s="2" t="e">
        <f>IF(E13257="","",CONCATENATE(H13257,".",COUNTIF($E$1:E13256,E13257)+1))</f>
        <v>#N/A</v>
      </c>
      <c r="E13257" s="2" t="e">
        <f>IF(I13257="","",IF(I13257=INFORME!$C$22,CONCATENATE(H13257,".",I13257,".",G13257),""))</f>
        <v>#N/A</v>
      </c>
      <c r="F13257">
        <v>7</v>
      </c>
      <c r="G13257" t="s">
        <v>72</v>
      </c>
      <c r="H13257" t="s">
        <v>2</v>
      </c>
      <c r="I13257" t="s">
        <v>59</v>
      </c>
    </row>
    <row r="13258" spans="4:9" hidden="1" x14ac:dyDescent="0.25">
      <c r="D13258" s="2" t="e">
        <f>IF(E13258="","",CONCATENATE(H13258,".",COUNTIF($E$1:E13257,E13258)+1))</f>
        <v>#N/A</v>
      </c>
      <c r="E13258" s="2" t="e">
        <f>IF(I13258="","",IF(I13258=INFORME!$C$22,CONCATENATE(H13258,".",I13258,".",G13258),""))</f>
        <v>#N/A</v>
      </c>
      <c r="F13258">
        <v>7</v>
      </c>
      <c r="G13258" t="s">
        <v>72</v>
      </c>
      <c r="H13258" t="s">
        <v>2</v>
      </c>
      <c r="I13258" t="s">
        <v>59</v>
      </c>
    </row>
    <row r="13259" spans="4:9" hidden="1" x14ac:dyDescent="0.25">
      <c r="D13259" s="2" t="e">
        <f>IF(E13259="","",CONCATENATE(H13259,".",COUNTIF($E$1:E13258,E13259)+1))</f>
        <v>#N/A</v>
      </c>
      <c r="E13259" s="2" t="e">
        <f>IF(I13259="","",IF(I13259=INFORME!$C$22,CONCATENATE(H13259,".",I13259,".",G13259),""))</f>
        <v>#N/A</v>
      </c>
      <c r="F13259">
        <v>7</v>
      </c>
      <c r="G13259" t="s">
        <v>72</v>
      </c>
      <c r="H13259" t="s">
        <v>2</v>
      </c>
      <c r="I13259" t="s">
        <v>59</v>
      </c>
    </row>
    <row r="13260" spans="4:9" hidden="1" x14ac:dyDescent="0.25">
      <c r="D13260" s="2" t="e">
        <f>IF(E13260="","",CONCATENATE(H13260,".",COUNTIF($E$1:E13259,E13260)+1))</f>
        <v>#N/A</v>
      </c>
      <c r="E13260" s="2" t="e">
        <f>IF(I13260="","",IF(I13260=INFORME!$C$22,CONCATENATE(H13260,".",I13260,".",G13260),""))</f>
        <v>#N/A</v>
      </c>
      <c r="F13260">
        <v>7</v>
      </c>
      <c r="G13260" t="s">
        <v>72</v>
      </c>
      <c r="H13260" t="s">
        <v>2</v>
      </c>
      <c r="I13260" t="s">
        <v>59</v>
      </c>
    </row>
    <row r="13261" spans="4:9" hidden="1" x14ac:dyDescent="0.25">
      <c r="D13261" s="2" t="e">
        <f>IF(E13261="","",CONCATENATE(H13261,".",COUNTIF($E$1:E13260,E13261)+1))</f>
        <v>#N/A</v>
      </c>
      <c r="E13261" s="2" t="e">
        <f>IF(I13261="","",IF(I13261=INFORME!$C$22,CONCATENATE(H13261,".",I13261,".",G13261),""))</f>
        <v>#N/A</v>
      </c>
      <c r="F13261">
        <v>7</v>
      </c>
      <c r="G13261" t="s">
        <v>72</v>
      </c>
      <c r="H13261" t="s">
        <v>2</v>
      </c>
      <c r="I13261" t="s">
        <v>59</v>
      </c>
    </row>
    <row r="13262" spans="4:9" hidden="1" x14ac:dyDescent="0.25">
      <c r="D13262" s="2" t="e">
        <f>IF(E13262="","",CONCATENATE(H13262,".",COUNTIF($E$1:E13261,E13262)+1))</f>
        <v>#N/A</v>
      </c>
      <c r="E13262" s="2" t="e">
        <f>IF(I13262="","",IF(I13262=INFORME!$C$22,CONCATENATE(H13262,".",I13262,".",G13262),""))</f>
        <v>#N/A</v>
      </c>
      <c r="F13262">
        <v>7</v>
      </c>
      <c r="G13262" t="s">
        <v>72</v>
      </c>
      <c r="H13262" t="s">
        <v>2</v>
      </c>
      <c r="I13262" t="s">
        <v>59</v>
      </c>
    </row>
    <row r="13263" spans="4:9" hidden="1" x14ac:dyDescent="0.25">
      <c r="D13263" s="2" t="e">
        <f>IF(E13263="","",CONCATENATE(H13263,".",COUNTIF($E$1:E13262,E13263)+1))</f>
        <v>#N/A</v>
      </c>
      <c r="E13263" s="2" t="e">
        <f>IF(I13263="","",IF(I13263=INFORME!$C$22,CONCATENATE(H13263,".",I13263,".",G13263),""))</f>
        <v>#N/A</v>
      </c>
      <c r="F13263">
        <v>7</v>
      </c>
      <c r="G13263" t="s">
        <v>72</v>
      </c>
      <c r="H13263" t="s">
        <v>2</v>
      </c>
      <c r="I13263" t="s">
        <v>59</v>
      </c>
    </row>
    <row r="13264" spans="4:9" hidden="1" x14ac:dyDescent="0.25">
      <c r="D13264" s="2" t="e">
        <f>IF(E13264="","",CONCATENATE(H13264,".",COUNTIF($E$1:E13263,E13264)+1))</f>
        <v>#N/A</v>
      </c>
      <c r="E13264" s="2" t="e">
        <f>IF(I13264="","",IF(I13264=INFORME!$C$22,CONCATENATE(H13264,".",I13264,".",G13264),""))</f>
        <v>#N/A</v>
      </c>
      <c r="F13264">
        <v>7</v>
      </c>
      <c r="G13264" t="s">
        <v>72</v>
      </c>
      <c r="H13264" t="s">
        <v>2</v>
      </c>
      <c r="I13264" t="s">
        <v>59</v>
      </c>
    </row>
    <row r="13265" spans="4:9" hidden="1" x14ac:dyDescent="0.25">
      <c r="D13265" s="2" t="e">
        <f>IF(E13265="","",CONCATENATE(H13265,".",COUNTIF($E$1:E13264,E13265)+1))</f>
        <v>#N/A</v>
      </c>
      <c r="E13265" s="2" t="e">
        <f>IF(I13265="","",IF(I13265=INFORME!$C$22,CONCATENATE(H13265,".",I13265,".",G13265),""))</f>
        <v>#N/A</v>
      </c>
      <c r="F13265">
        <v>7</v>
      </c>
      <c r="G13265" t="s">
        <v>72</v>
      </c>
      <c r="H13265" t="s">
        <v>2</v>
      </c>
      <c r="I13265" t="s">
        <v>59</v>
      </c>
    </row>
    <row r="13266" spans="4:9" hidden="1" x14ac:dyDescent="0.25">
      <c r="D13266" s="2" t="e">
        <f>IF(E13266="","",CONCATENATE(H13266,".",COUNTIF($E$1:E13265,E13266)+1))</f>
        <v>#N/A</v>
      </c>
      <c r="E13266" s="2" t="e">
        <f>IF(I13266="","",IF(I13266=INFORME!$C$22,CONCATENATE(H13266,".",I13266,".",G13266),""))</f>
        <v>#N/A</v>
      </c>
      <c r="F13266">
        <v>7</v>
      </c>
      <c r="G13266" t="s">
        <v>72</v>
      </c>
      <c r="H13266" t="s">
        <v>2</v>
      </c>
      <c r="I13266" t="s">
        <v>59</v>
      </c>
    </row>
    <row r="13267" spans="4:9" hidden="1" x14ac:dyDescent="0.25">
      <c r="D13267" s="2" t="e">
        <f>IF(E13267="","",CONCATENATE(H13267,".",COUNTIF($E$1:E13266,E13267)+1))</f>
        <v>#N/A</v>
      </c>
      <c r="E13267" s="2" t="e">
        <f>IF(I13267="","",IF(I13267=INFORME!$C$22,CONCATENATE(H13267,".",I13267,".",G13267),""))</f>
        <v>#N/A</v>
      </c>
      <c r="F13267">
        <v>7</v>
      </c>
      <c r="G13267" t="s">
        <v>72</v>
      </c>
      <c r="H13267" t="s">
        <v>2</v>
      </c>
      <c r="I13267" t="s">
        <v>59</v>
      </c>
    </row>
    <row r="13268" spans="4:9" hidden="1" x14ac:dyDescent="0.25">
      <c r="D13268" s="2" t="e">
        <f>IF(E13268="","",CONCATENATE(H13268,".",COUNTIF($E$1:E13267,E13268)+1))</f>
        <v>#N/A</v>
      </c>
      <c r="E13268" s="2" t="e">
        <f>IF(I13268="","",IF(I13268=INFORME!$C$22,CONCATENATE(H13268,".",I13268,".",G13268),""))</f>
        <v>#N/A</v>
      </c>
      <c r="F13268">
        <v>7</v>
      </c>
      <c r="G13268" t="s">
        <v>72</v>
      </c>
      <c r="H13268" t="s">
        <v>2</v>
      </c>
      <c r="I13268" t="s">
        <v>59</v>
      </c>
    </row>
    <row r="13269" spans="4:9" hidden="1" x14ac:dyDescent="0.25">
      <c r="D13269" s="2" t="e">
        <f>IF(E13269="","",CONCATENATE(H13269,".",COUNTIF($E$1:E13268,E13269)+1))</f>
        <v>#N/A</v>
      </c>
      <c r="E13269" s="2" t="e">
        <f>IF(I13269="","",IF(I13269=INFORME!$C$22,CONCATENATE(H13269,".",I13269,".",G13269),""))</f>
        <v>#N/A</v>
      </c>
      <c r="F13269">
        <v>7</v>
      </c>
      <c r="G13269" t="s">
        <v>72</v>
      </c>
      <c r="H13269" t="s">
        <v>2</v>
      </c>
      <c r="I13269" t="s">
        <v>59</v>
      </c>
    </row>
    <row r="13270" spans="4:9" hidden="1" x14ac:dyDescent="0.25">
      <c r="D13270" s="2" t="e">
        <f>IF(E13270="","",CONCATENATE(H13270,".",COUNTIF($E$1:E13269,E13270)+1))</f>
        <v>#N/A</v>
      </c>
      <c r="E13270" s="2" t="e">
        <f>IF(I13270="","",IF(I13270=INFORME!$C$22,CONCATENATE(H13270,".",I13270,".",G13270),""))</f>
        <v>#N/A</v>
      </c>
      <c r="F13270">
        <v>7</v>
      </c>
      <c r="G13270" t="s">
        <v>72</v>
      </c>
      <c r="H13270" t="s">
        <v>2</v>
      </c>
      <c r="I13270" t="s">
        <v>59</v>
      </c>
    </row>
    <row r="13271" spans="4:9" hidden="1" x14ac:dyDescent="0.25">
      <c r="D13271" s="2" t="e">
        <f>IF(E13271="","",CONCATENATE(H13271,".",COUNTIF($E$1:E13270,E13271)+1))</f>
        <v>#N/A</v>
      </c>
      <c r="E13271" s="2" t="e">
        <f>IF(I13271="","",IF(I13271=INFORME!$C$22,CONCATENATE(H13271,".",I13271,".",G13271),""))</f>
        <v>#N/A</v>
      </c>
      <c r="F13271">
        <v>7</v>
      </c>
      <c r="G13271" t="s">
        <v>72</v>
      </c>
      <c r="H13271" t="s">
        <v>2</v>
      </c>
      <c r="I13271" t="s">
        <v>59</v>
      </c>
    </row>
    <row r="13272" spans="4:9" hidden="1" x14ac:dyDescent="0.25">
      <c r="D13272" s="2" t="e">
        <f>IF(E13272="","",CONCATENATE(H13272,".",COUNTIF($E$1:E13271,E13272)+1))</f>
        <v>#N/A</v>
      </c>
      <c r="E13272" s="2" t="e">
        <f>IF(I13272="","",IF(I13272=INFORME!$C$22,CONCATENATE(H13272,".",I13272,".",G13272),""))</f>
        <v>#N/A</v>
      </c>
      <c r="F13272">
        <v>7</v>
      </c>
      <c r="G13272" t="s">
        <v>72</v>
      </c>
      <c r="H13272" t="s">
        <v>2</v>
      </c>
      <c r="I13272" t="s">
        <v>59</v>
      </c>
    </row>
    <row r="13273" spans="4:9" hidden="1" x14ac:dyDescent="0.25">
      <c r="D13273" s="2" t="e">
        <f>IF(E13273="","",CONCATENATE(H13273,".",COUNTIF($E$1:E13272,E13273)+1))</f>
        <v>#N/A</v>
      </c>
      <c r="E13273" s="2" t="e">
        <f>IF(I13273="","",IF(I13273=INFORME!$C$22,CONCATENATE(H13273,".",I13273,".",G13273),""))</f>
        <v>#N/A</v>
      </c>
      <c r="F13273">
        <v>7</v>
      </c>
      <c r="G13273" t="s">
        <v>72</v>
      </c>
      <c r="H13273" t="s">
        <v>2</v>
      </c>
      <c r="I13273" t="s">
        <v>59</v>
      </c>
    </row>
    <row r="13274" spans="4:9" hidden="1" x14ac:dyDescent="0.25">
      <c r="D13274" s="2" t="e">
        <f>IF(E13274="","",CONCATENATE(H13274,".",COUNTIF($E$1:E13273,E13274)+1))</f>
        <v>#N/A</v>
      </c>
      <c r="E13274" s="2" t="e">
        <f>IF(I13274="","",IF(I13274=INFORME!$C$22,CONCATENATE(H13274,".",I13274,".",G13274),""))</f>
        <v>#N/A</v>
      </c>
      <c r="F13274">
        <v>7</v>
      </c>
      <c r="G13274" t="s">
        <v>72</v>
      </c>
      <c r="H13274" t="s">
        <v>2</v>
      </c>
      <c r="I13274" t="s">
        <v>59</v>
      </c>
    </row>
    <row r="13275" spans="4:9" hidden="1" x14ac:dyDescent="0.25">
      <c r="D13275" s="2" t="e">
        <f>IF(E13275="","",CONCATENATE(H13275,".",COUNTIF($E$1:E13274,E13275)+1))</f>
        <v>#N/A</v>
      </c>
      <c r="E13275" s="2" t="e">
        <f>IF(I13275="","",IF(I13275=INFORME!$C$22,CONCATENATE(H13275,".",I13275,".",G13275),""))</f>
        <v>#N/A</v>
      </c>
      <c r="F13275">
        <v>7</v>
      </c>
      <c r="G13275" t="s">
        <v>72</v>
      </c>
      <c r="H13275" t="s">
        <v>2</v>
      </c>
      <c r="I13275" t="s">
        <v>59</v>
      </c>
    </row>
    <row r="13276" spans="4:9" hidden="1" x14ac:dyDescent="0.25">
      <c r="D13276" s="2" t="e">
        <f>IF(E13276="","",CONCATENATE(H13276,".",COUNTIF($E$1:E13275,E13276)+1))</f>
        <v>#N/A</v>
      </c>
      <c r="E13276" s="2" t="e">
        <f>IF(I13276="","",IF(I13276=INFORME!$C$22,CONCATENATE(H13276,".",I13276,".",G13276),""))</f>
        <v>#N/A</v>
      </c>
      <c r="F13276">
        <v>7</v>
      </c>
      <c r="G13276" t="s">
        <v>72</v>
      </c>
      <c r="H13276" t="s">
        <v>2</v>
      </c>
      <c r="I13276" t="s">
        <v>59</v>
      </c>
    </row>
    <row r="13277" spans="4:9" hidden="1" x14ac:dyDescent="0.25">
      <c r="D13277" s="2" t="e">
        <f>IF(E13277="","",CONCATENATE(H13277,".",COUNTIF($E$1:E13276,E13277)+1))</f>
        <v>#N/A</v>
      </c>
      <c r="E13277" s="2" t="e">
        <f>IF(I13277="","",IF(I13277=INFORME!$C$22,CONCATENATE(H13277,".",I13277,".",G13277),""))</f>
        <v>#N/A</v>
      </c>
      <c r="F13277">
        <v>7</v>
      </c>
      <c r="G13277" t="s">
        <v>72</v>
      </c>
      <c r="H13277" t="s">
        <v>2</v>
      </c>
      <c r="I13277" t="s">
        <v>59</v>
      </c>
    </row>
    <row r="13278" spans="4:9" hidden="1" x14ac:dyDescent="0.25">
      <c r="D13278" s="2" t="e">
        <f>IF(E13278="","",CONCATENATE(H13278,".",COUNTIF($E$1:E13277,E13278)+1))</f>
        <v>#N/A</v>
      </c>
      <c r="E13278" s="2" t="e">
        <f>IF(I13278="","",IF(I13278=INFORME!$C$22,CONCATENATE(H13278,".",I13278,".",G13278),""))</f>
        <v>#N/A</v>
      </c>
      <c r="F13278">
        <v>7</v>
      </c>
      <c r="G13278" t="s">
        <v>72</v>
      </c>
      <c r="H13278" t="s">
        <v>2</v>
      </c>
      <c r="I13278" t="s">
        <v>59</v>
      </c>
    </row>
    <row r="13279" spans="4:9" hidden="1" x14ac:dyDescent="0.25">
      <c r="D13279" s="2" t="e">
        <f>IF(E13279="","",CONCATENATE(H13279,".",COUNTIF($E$1:E13278,E13279)+1))</f>
        <v>#N/A</v>
      </c>
      <c r="E13279" s="2" t="e">
        <f>IF(I13279="","",IF(I13279=INFORME!$C$22,CONCATENATE(H13279,".",I13279,".",G13279),""))</f>
        <v>#N/A</v>
      </c>
      <c r="F13279">
        <v>7</v>
      </c>
      <c r="G13279" t="s">
        <v>72</v>
      </c>
      <c r="H13279" t="s">
        <v>2</v>
      </c>
      <c r="I13279" t="s">
        <v>59</v>
      </c>
    </row>
    <row r="13280" spans="4:9" hidden="1" x14ac:dyDescent="0.25">
      <c r="D13280" s="2" t="e">
        <f>IF(E13280="","",CONCATENATE(H13280,".",COUNTIF($E$1:E13279,E13280)+1))</f>
        <v>#N/A</v>
      </c>
      <c r="E13280" s="2" t="e">
        <f>IF(I13280="","",IF(I13280=INFORME!$C$22,CONCATENATE(H13280,".",I13280,".",G13280),""))</f>
        <v>#N/A</v>
      </c>
      <c r="F13280">
        <v>7</v>
      </c>
      <c r="G13280" t="s">
        <v>72</v>
      </c>
      <c r="H13280" t="s">
        <v>2</v>
      </c>
      <c r="I13280" t="s">
        <v>59</v>
      </c>
    </row>
    <row r="13281" spans="4:9" hidden="1" x14ac:dyDescent="0.25">
      <c r="D13281" s="2" t="e">
        <f>IF(E13281="","",CONCATENATE(H13281,".",COUNTIF($E$1:E13280,E13281)+1))</f>
        <v>#N/A</v>
      </c>
      <c r="E13281" s="2" t="e">
        <f>IF(I13281="","",IF(I13281=INFORME!$C$22,CONCATENATE(H13281,".",I13281,".",G13281),""))</f>
        <v>#N/A</v>
      </c>
      <c r="F13281">
        <v>7</v>
      </c>
      <c r="G13281" t="s">
        <v>72</v>
      </c>
      <c r="H13281" t="s">
        <v>2</v>
      </c>
      <c r="I13281" t="s">
        <v>59</v>
      </c>
    </row>
    <row r="13282" spans="4:9" hidden="1" x14ac:dyDescent="0.25">
      <c r="D13282" s="2" t="e">
        <f>IF(E13282="","",CONCATENATE(H13282,".",COUNTIF($E$1:E13281,E13282)+1))</f>
        <v>#N/A</v>
      </c>
      <c r="E13282" s="2" t="e">
        <f>IF(I13282="","",IF(I13282=INFORME!$C$22,CONCATENATE(H13282,".",I13282,".",G13282),""))</f>
        <v>#N/A</v>
      </c>
      <c r="F13282">
        <v>7</v>
      </c>
      <c r="G13282" t="s">
        <v>72</v>
      </c>
      <c r="H13282" t="s">
        <v>2</v>
      </c>
      <c r="I13282" t="s">
        <v>59</v>
      </c>
    </row>
    <row r="13283" spans="4:9" hidden="1" x14ac:dyDescent="0.25">
      <c r="D13283" s="2" t="e">
        <f>IF(E13283="","",CONCATENATE(H13283,".",COUNTIF($E$1:E13282,E13283)+1))</f>
        <v>#N/A</v>
      </c>
      <c r="E13283" s="2" t="e">
        <f>IF(I13283="","",IF(I13283=INFORME!$C$22,CONCATENATE(H13283,".",I13283,".",G13283),""))</f>
        <v>#N/A</v>
      </c>
      <c r="F13283">
        <v>7</v>
      </c>
      <c r="G13283" t="s">
        <v>72</v>
      </c>
      <c r="H13283" t="s">
        <v>2</v>
      </c>
      <c r="I13283" t="s">
        <v>59</v>
      </c>
    </row>
    <row r="13284" spans="4:9" hidden="1" x14ac:dyDescent="0.25">
      <c r="D13284" s="2" t="e">
        <f>IF(E13284="","",CONCATENATE(H13284,".",COUNTIF($E$1:E13283,E13284)+1))</f>
        <v>#N/A</v>
      </c>
      <c r="E13284" s="2" t="e">
        <f>IF(I13284="","",IF(I13284=INFORME!$C$22,CONCATENATE(H13284,".",I13284,".",G13284),""))</f>
        <v>#N/A</v>
      </c>
      <c r="F13284">
        <v>7</v>
      </c>
      <c r="G13284" t="s">
        <v>72</v>
      </c>
      <c r="H13284" t="s">
        <v>2</v>
      </c>
      <c r="I13284" t="s">
        <v>59</v>
      </c>
    </row>
    <row r="13285" spans="4:9" hidden="1" x14ac:dyDescent="0.25">
      <c r="D13285" s="2" t="e">
        <f>IF(E13285="","",CONCATENATE(H13285,".",COUNTIF($E$1:E13284,E13285)+1))</f>
        <v>#N/A</v>
      </c>
      <c r="E13285" s="2" t="e">
        <f>IF(I13285="","",IF(I13285=INFORME!$C$22,CONCATENATE(H13285,".",I13285,".",G13285),""))</f>
        <v>#N/A</v>
      </c>
      <c r="F13285">
        <v>7</v>
      </c>
      <c r="G13285" t="s">
        <v>72</v>
      </c>
      <c r="H13285" t="s">
        <v>2</v>
      </c>
      <c r="I13285" t="s">
        <v>59</v>
      </c>
    </row>
    <row r="13286" spans="4:9" hidden="1" x14ac:dyDescent="0.25">
      <c r="D13286" s="2" t="e">
        <f>IF(E13286="","",CONCATENATE(H13286,".",COUNTIF($E$1:E13285,E13286)+1))</f>
        <v>#N/A</v>
      </c>
      <c r="E13286" s="2" t="e">
        <f>IF(I13286="","",IF(I13286=INFORME!$C$22,CONCATENATE(H13286,".",I13286,".",G13286),""))</f>
        <v>#N/A</v>
      </c>
      <c r="F13286">
        <v>7</v>
      </c>
      <c r="G13286" t="s">
        <v>72</v>
      </c>
      <c r="H13286" t="s">
        <v>2</v>
      </c>
      <c r="I13286" t="s">
        <v>59</v>
      </c>
    </row>
    <row r="13287" spans="4:9" hidden="1" x14ac:dyDescent="0.25">
      <c r="D13287" s="2" t="e">
        <f>IF(E13287="","",CONCATENATE(H13287,".",COUNTIF($E$1:E13286,E13287)+1))</f>
        <v>#N/A</v>
      </c>
      <c r="E13287" s="2" t="e">
        <f>IF(I13287="","",IF(I13287=INFORME!$C$22,CONCATENATE(H13287,".",I13287,".",G13287),""))</f>
        <v>#N/A</v>
      </c>
      <c r="F13287">
        <v>7</v>
      </c>
      <c r="G13287" t="s">
        <v>72</v>
      </c>
      <c r="H13287" t="s">
        <v>2</v>
      </c>
      <c r="I13287" t="s">
        <v>59</v>
      </c>
    </row>
    <row r="13288" spans="4:9" hidden="1" x14ac:dyDescent="0.25">
      <c r="D13288" s="2" t="e">
        <f>IF(E13288="","",CONCATENATE(H13288,".",COUNTIF($E$1:E13287,E13288)+1))</f>
        <v>#N/A</v>
      </c>
      <c r="E13288" s="2" t="e">
        <f>IF(I13288="","",IF(I13288=INFORME!$C$22,CONCATENATE(H13288,".",I13288,".",G13288),""))</f>
        <v>#N/A</v>
      </c>
      <c r="F13288">
        <v>7</v>
      </c>
      <c r="G13288" t="s">
        <v>72</v>
      </c>
      <c r="H13288" t="s">
        <v>2</v>
      </c>
      <c r="I13288" t="s">
        <v>59</v>
      </c>
    </row>
    <row r="13289" spans="4:9" hidden="1" x14ac:dyDescent="0.25">
      <c r="D13289" s="2" t="e">
        <f>IF(E13289="","",CONCATENATE(H13289,".",COUNTIF($E$1:E13288,E13289)+1))</f>
        <v>#N/A</v>
      </c>
      <c r="E13289" s="2" t="e">
        <f>IF(I13289="","",IF(I13289=INFORME!$C$22,CONCATENATE(H13289,".",I13289,".",G13289),""))</f>
        <v>#N/A</v>
      </c>
      <c r="F13289">
        <v>7</v>
      </c>
      <c r="G13289" t="s">
        <v>72</v>
      </c>
      <c r="H13289" t="s">
        <v>2</v>
      </c>
      <c r="I13289" t="s">
        <v>59</v>
      </c>
    </row>
    <row r="13290" spans="4:9" hidden="1" x14ac:dyDescent="0.25">
      <c r="D13290" s="2" t="e">
        <f>IF(E13290="","",CONCATENATE(H13290,".",COUNTIF($E$1:E13289,E13290)+1))</f>
        <v>#N/A</v>
      </c>
      <c r="E13290" s="2" t="e">
        <f>IF(I13290="","",IF(I13290=INFORME!$C$22,CONCATENATE(H13290,".",I13290,".",G13290),""))</f>
        <v>#N/A</v>
      </c>
      <c r="F13290">
        <v>7</v>
      </c>
      <c r="G13290" t="s">
        <v>72</v>
      </c>
      <c r="H13290" t="s">
        <v>2</v>
      </c>
      <c r="I13290" t="s">
        <v>59</v>
      </c>
    </row>
    <row r="13291" spans="4:9" hidden="1" x14ac:dyDescent="0.25">
      <c r="D13291" s="2" t="e">
        <f>IF(E13291="","",CONCATENATE(H13291,".",COUNTIF($E$1:E13290,E13291)+1))</f>
        <v>#N/A</v>
      </c>
      <c r="E13291" s="2" t="e">
        <f>IF(I13291="","",IF(I13291=INFORME!$C$22,CONCATENATE(H13291,".",I13291,".",G13291),""))</f>
        <v>#N/A</v>
      </c>
      <c r="F13291">
        <v>7</v>
      </c>
      <c r="G13291" t="s">
        <v>72</v>
      </c>
      <c r="H13291" t="s">
        <v>2</v>
      </c>
      <c r="I13291" t="s">
        <v>59</v>
      </c>
    </row>
    <row r="13292" spans="4:9" hidden="1" x14ac:dyDescent="0.25">
      <c r="D13292" s="2" t="e">
        <f>IF(E13292="","",CONCATENATE(H13292,".",COUNTIF($E$1:E13291,E13292)+1))</f>
        <v>#N/A</v>
      </c>
      <c r="E13292" s="2" t="e">
        <f>IF(I13292="","",IF(I13292=INFORME!$C$22,CONCATENATE(H13292,".",I13292,".",G13292),""))</f>
        <v>#N/A</v>
      </c>
      <c r="F13292">
        <v>7</v>
      </c>
      <c r="G13292" t="s">
        <v>72</v>
      </c>
      <c r="H13292" t="s">
        <v>2</v>
      </c>
      <c r="I13292" t="s">
        <v>59</v>
      </c>
    </row>
    <row r="13293" spans="4:9" hidden="1" x14ac:dyDescent="0.25">
      <c r="D13293" s="2" t="e">
        <f>IF(E13293="","",CONCATENATE(H13293,".",COUNTIF($E$1:E13292,E13293)+1))</f>
        <v>#N/A</v>
      </c>
      <c r="E13293" s="2" t="e">
        <f>IF(I13293="","",IF(I13293=INFORME!$C$22,CONCATENATE(H13293,".",I13293,".",G13293),""))</f>
        <v>#N/A</v>
      </c>
      <c r="F13293">
        <v>7</v>
      </c>
      <c r="G13293" t="s">
        <v>72</v>
      </c>
      <c r="H13293" t="s">
        <v>2</v>
      </c>
      <c r="I13293" t="s">
        <v>59</v>
      </c>
    </row>
    <row r="13294" spans="4:9" hidden="1" x14ac:dyDescent="0.25">
      <c r="D13294" s="2" t="e">
        <f>IF(E13294="","",CONCATENATE(H13294,".",COUNTIF($E$1:E13293,E13294)+1))</f>
        <v>#N/A</v>
      </c>
      <c r="E13294" s="2" t="e">
        <f>IF(I13294="","",IF(I13294=INFORME!$C$22,CONCATENATE(H13294,".",I13294,".",G13294),""))</f>
        <v>#N/A</v>
      </c>
      <c r="F13294">
        <v>7</v>
      </c>
      <c r="G13294" t="s">
        <v>72</v>
      </c>
      <c r="H13294" t="s">
        <v>2</v>
      </c>
      <c r="I13294" t="s">
        <v>59</v>
      </c>
    </row>
    <row r="13295" spans="4:9" hidden="1" x14ac:dyDescent="0.25">
      <c r="D13295" s="2" t="e">
        <f>IF(E13295="","",CONCATENATE(H13295,".",COUNTIF($E$1:E13294,E13295)+1))</f>
        <v>#N/A</v>
      </c>
      <c r="E13295" s="2" t="e">
        <f>IF(I13295="","",IF(I13295=INFORME!$C$22,CONCATENATE(H13295,".",I13295,".",G13295),""))</f>
        <v>#N/A</v>
      </c>
      <c r="F13295">
        <v>7</v>
      </c>
      <c r="G13295" t="s">
        <v>72</v>
      </c>
      <c r="H13295" t="s">
        <v>2</v>
      </c>
      <c r="I13295" t="s">
        <v>59</v>
      </c>
    </row>
    <row r="13296" spans="4:9" hidden="1" x14ac:dyDescent="0.25">
      <c r="D13296" s="2" t="e">
        <f>IF(E13296="","",CONCATENATE(H13296,".",COUNTIF($E$1:E13295,E13296)+1))</f>
        <v>#N/A</v>
      </c>
      <c r="E13296" s="2" t="e">
        <f>IF(I13296="","",IF(I13296=INFORME!$C$22,CONCATENATE(H13296,".",I13296,".",G13296),""))</f>
        <v>#N/A</v>
      </c>
      <c r="F13296">
        <v>7</v>
      </c>
      <c r="G13296" t="s">
        <v>72</v>
      </c>
      <c r="H13296" t="s">
        <v>2</v>
      </c>
      <c r="I13296" t="s">
        <v>59</v>
      </c>
    </row>
    <row r="13297" spans="4:126" hidden="1" x14ac:dyDescent="0.25">
      <c r="D13297" s="2" t="e">
        <f>IF(E13297="","",CONCATENATE(H13297,".",COUNTIF($E$1:E13296,E13297)+1))</f>
        <v>#N/A</v>
      </c>
      <c r="E13297" s="2" t="e">
        <f>IF(I13297="","",IF(I13297=INFORME!$C$22,CONCATENATE(H13297,".",I13297,".",G13297),""))</f>
        <v>#N/A</v>
      </c>
      <c r="F13297">
        <v>7</v>
      </c>
      <c r="G13297" t="s">
        <v>72</v>
      </c>
      <c r="H13297" t="s">
        <v>2</v>
      </c>
      <c r="I13297" t="s">
        <v>59</v>
      </c>
    </row>
    <row r="13298" spans="4:126" hidden="1" x14ac:dyDescent="0.25">
      <c r="D13298" s="2" t="e">
        <f>IF(E13298="","",CONCATENATE(H13298,".",COUNTIF($E$1:E13297,E13298)+1))</f>
        <v>#N/A</v>
      </c>
      <c r="E13298" s="2" t="e">
        <f>IF(I13298="","",IF(I13298=INFORME!$C$22,CONCATENATE(H13298,".",I13298,".",G13298),""))</f>
        <v>#N/A</v>
      </c>
      <c r="F13298">
        <v>7</v>
      </c>
      <c r="G13298" t="s">
        <v>72</v>
      </c>
      <c r="H13298" t="s">
        <v>2</v>
      </c>
      <c r="I13298" t="s">
        <v>59</v>
      </c>
    </row>
    <row r="13299" spans="4:126" hidden="1" x14ac:dyDescent="0.25">
      <c r="D13299" s="2" t="e">
        <f>IF(E13299="","",CONCATENATE(H13299,".",COUNTIF($E$1:E13298,E13299)+1))</f>
        <v>#N/A</v>
      </c>
      <c r="E13299" s="2" t="e">
        <f>IF(I13299="","",IF(I13299=INFORME!$C$22,CONCATENATE(H13299,".",I13299,".",G13299),""))</f>
        <v>#N/A</v>
      </c>
      <c r="F13299">
        <v>7</v>
      </c>
      <c r="G13299" t="s">
        <v>72</v>
      </c>
      <c r="H13299" t="s">
        <v>2</v>
      </c>
      <c r="I13299" t="s">
        <v>59</v>
      </c>
    </row>
    <row r="13300" spans="4:126" hidden="1" x14ac:dyDescent="0.25">
      <c r="D13300" s="2" t="e">
        <f>IF(E13300="","",CONCATENATE(H13300,".",COUNTIF($E$1:E13299,E13300)+1))</f>
        <v>#N/A</v>
      </c>
      <c r="E13300" s="2" t="e">
        <f>IF(I13300="","",IF(I13300=INFORME!$C$22,CONCATENATE(H13300,".",I13300,".",G13300),""))</f>
        <v>#N/A</v>
      </c>
      <c r="F13300">
        <v>7</v>
      </c>
      <c r="G13300" t="s">
        <v>72</v>
      </c>
      <c r="H13300" t="s">
        <v>2</v>
      </c>
      <c r="I13300" t="s">
        <v>59</v>
      </c>
    </row>
    <row r="13301" spans="4:126" hidden="1" x14ac:dyDescent="0.25">
      <c r="D13301" s="2" t="e">
        <f>IF(E13301="","",CONCATENATE(H13301,".",COUNTIF($E$1:E13300,E13301)+1))</f>
        <v>#N/A</v>
      </c>
      <c r="E13301" s="2" t="e">
        <f>IF(I13301="","",IF(I13301=INFORME!$C$22,CONCATENATE(H13301,".",I13301,".",G13301),""))</f>
        <v>#N/A</v>
      </c>
      <c r="F13301">
        <v>7</v>
      </c>
      <c r="G13301" t="s">
        <v>72</v>
      </c>
      <c r="H13301" t="s">
        <v>2</v>
      </c>
      <c r="I13301" t="s">
        <v>59</v>
      </c>
    </row>
    <row r="13302" spans="4:126" hidden="1" x14ac:dyDescent="0.25">
      <c r="D13302" s="2" t="e">
        <f>IF(E13302="","",CONCATENATE(H13302,".",COUNTIF($E$1:E13301,E13302)+1))</f>
        <v>#N/A</v>
      </c>
      <c r="E13302" s="2" t="e">
        <f>IF(I13302="","",IF(I13302=INFORME!$C$22,CONCATENATE(H13302,".",I13302,".",G13302),""))</f>
        <v>#N/A</v>
      </c>
      <c r="F13302">
        <v>1</v>
      </c>
      <c r="G13302" t="s">
        <v>77</v>
      </c>
      <c r="H13302" t="s">
        <v>75</v>
      </c>
      <c r="I13302" t="s">
        <v>44</v>
      </c>
      <c r="N13302" t="s">
        <v>2487</v>
      </c>
      <c r="O13302" t="s">
        <v>2487</v>
      </c>
      <c r="P13302" t="s">
        <v>2486</v>
      </c>
      <c r="V13302" t="s">
        <v>2486</v>
      </c>
      <c r="Y13302" t="s">
        <v>2487</v>
      </c>
      <c r="DF13302" t="s">
        <v>3032</v>
      </c>
      <c r="DG13302" t="s">
        <v>1208</v>
      </c>
      <c r="DH13302" t="s">
        <v>1209</v>
      </c>
      <c r="DI13302" t="s">
        <v>1210</v>
      </c>
      <c r="DJ13302" t="s">
        <v>1211</v>
      </c>
      <c r="DK13302" t="s">
        <v>1212</v>
      </c>
      <c r="DL13302" t="s">
        <v>1213</v>
      </c>
      <c r="DM13302" t="s">
        <v>1214</v>
      </c>
      <c r="DN13302" t="s">
        <v>1215</v>
      </c>
      <c r="DO13302" t="s">
        <v>3033</v>
      </c>
      <c r="DP13302" t="s">
        <v>3034</v>
      </c>
      <c r="DQ13302" t="s">
        <v>3035</v>
      </c>
      <c r="DR13302" t="s">
        <v>3036</v>
      </c>
      <c r="DS13302" t="s">
        <v>3037</v>
      </c>
      <c r="DT13302" t="s">
        <v>3038</v>
      </c>
      <c r="DU13302" t="s">
        <v>3039</v>
      </c>
      <c r="DV13302" t="s">
        <v>3040</v>
      </c>
    </row>
    <row r="13303" spans="4:126" hidden="1" x14ac:dyDescent="0.25">
      <c r="D13303" s="2" t="e">
        <f>IF(E13303="","",CONCATENATE(H13303,".",COUNTIF($E$1:E13302,E13303)+1))</f>
        <v>#N/A</v>
      </c>
      <c r="E13303" s="2" t="e">
        <f>IF(I13303="","",IF(I13303=INFORME!$C$22,CONCATENATE(H13303,".",I13303,".",G13303),""))</f>
        <v>#N/A</v>
      </c>
      <c r="F13303">
        <v>1</v>
      </c>
      <c r="G13303" t="s">
        <v>77</v>
      </c>
      <c r="H13303" t="s">
        <v>75</v>
      </c>
      <c r="I13303" t="s">
        <v>44</v>
      </c>
      <c r="N13303" t="s">
        <v>2486</v>
      </c>
      <c r="AC13303" t="s">
        <v>2486</v>
      </c>
    </row>
    <row r="13304" spans="4:126" hidden="1" x14ac:dyDescent="0.25">
      <c r="D13304" s="2" t="e">
        <f>IF(E13304="","",CONCATENATE(H13304,".",COUNTIF($E$1:E13303,E13304)+1))</f>
        <v>#N/A</v>
      </c>
      <c r="E13304" s="2" t="e">
        <f>IF(I13304="","",IF(I13304=INFORME!$C$22,CONCATENATE(H13304,".",I13304,".",G13304),""))</f>
        <v>#N/A</v>
      </c>
      <c r="F13304">
        <v>1</v>
      </c>
      <c r="G13304" t="s">
        <v>77</v>
      </c>
      <c r="H13304" t="s">
        <v>75</v>
      </c>
      <c r="I13304" t="s">
        <v>44</v>
      </c>
      <c r="N13304" t="s">
        <v>2486</v>
      </c>
      <c r="O13304" t="s">
        <v>2487</v>
      </c>
      <c r="Q13304" t="s">
        <v>2486</v>
      </c>
      <c r="R13304" t="s">
        <v>2486</v>
      </c>
      <c r="S13304" t="s">
        <v>2486</v>
      </c>
      <c r="T13304" t="s">
        <v>2486</v>
      </c>
      <c r="U13304" t="s">
        <v>2486</v>
      </c>
      <c r="V13304" t="s">
        <v>2486</v>
      </c>
      <c r="W13304" t="s">
        <v>2486</v>
      </c>
      <c r="X13304" t="s">
        <v>2487</v>
      </c>
      <c r="Y13304" t="s">
        <v>2496</v>
      </c>
      <c r="Z13304" t="s">
        <v>2486</v>
      </c>
      <c r="AA13304" t="s">
        <v>2487</v>
      </c>
      <c r="AB13304" t="s">
        <v>2496</v>
      </c>
      <c r="AC13304" t="s">
        <v>2486</v>
      </c>
      <c r="AD13304" t="s">
        <v>2487</v>
      </c>
    </row>
    <row r="13305" spans="4:126" hidden="1" x14ac:dyDescent="0.25">
      <c r="D13305" s="2" t="e">
        <f>IF(E13305="","",CONCATENATE(H13305,".",COUNTIF($E$1:E13304,E13305)+1))</f>
        <v>#N/A</v>
      </c>
      <c r="E13305" s="2" t="e">
        <f>IF(I13305="","",IF(I13305=INFORME!$C$22,CONCATENATE(H13305,".",I13305,".",G13305),""))</f>
        <v>#N/A</v>
      </c>
      <c r="F13305">
        <v>1</v>
      </c>
      <c r="G13305" t="s">
        <v>77</v>
      </c>
      <c r="H13305" t="s">
        <v>75</v>
      </c>
      <c r="I13305" t="s">
        <v>44</v>
      </c>
      <c r="N13305" t="s">
        <v>2486</v>
      </c>
      <c r="O13305" t="s">
        <v>2487</v>
      </c>
      <c r="P13305" t="s">
        <v>2487</v>
      </c>
      <c r="Q13305" t="s">
        <v>2486</v>
      </c>
      <c r="R13305" t="s">
        <v>2487</v>
      </c>
      <c r="S13305" t="s">
        <v>2487</v>
      </c>
      <c r="U13305" t="s">
        <v>2486</v>
      </c>
      <c r="V13305" t="s">
        <v>2486</v>
      </c>
      <c r="W13305" t="s">
        <v>2487</v>
      </c>
    </row>
    <row r="13306" spans="4:126" hidden="1" x14ac:dyDescent="0.25">
      <c r="D13306" s="2" t="e">
        <f>IF(E13306="","",CONCATENATE(H13306,".",COUNTIF($E$1:E13305,E13306)+1))</f>
        <v>#N/A</v>
      </c>
      <c r="E13306" s="2" t="e">
        <f>IF(I13306="","",IF(I13306=INFORME!$C$22,CONCATENATE(H13306,".",I13306,".",G13306),""))</f>
        <v>#N/A</v>
      </c>
      <c r="F13306">
        <v>1</v>
      </c>
      <c r="G13306" t="s">
        <v>77</v>
      </c>
      <c r="H13306" t="s">
        <v>75</v>
      </c>
      <c r="I13306" t="s">
        <v>44</v>
      </c>
      <c r="N13306" t="s">
        <v>2486</v>
      </c>
      <c r="O13306" t="s">
        <v>2487</v>
      </c>
      <c r="P13306" t="s">
        <v>2487</v>
      </c>
      <c r="Q13306" t="s">
        <v>2487</v>
      </c>
      <c r="R13306" t="s">
        <v>2487</v>
      </c>
      <c r="S13306" t="s">
        <v>2486</v>
      </c>
      <c r="U13306" t="s">
        <v>2486</v>
      </c>
      <c r="AC13306" t="s">
        <v>2486</v>
      </c>
    </row>
    <row r="13307" spans="4:126" hidden="1" x14ac:dyDescent="0.25">
      <c r="D13307" s="2" t="e">
        <f>IF(E13307="","",CONCATENATE(H13307,".",COUNTIF($E$1:E13306,E13307)+1))</f>
        <v>#N/A</v>
      </c>
      <c r="E13307" s="2" t="e">
        <f>IF(I13307="","",IF(I13307=INFORME!$C$22,CONCATENATE(H13307,".",I13307,".",G13307),""))</f>
        <v>#N/A</v>
      </c>
      <c r="F13307">
        <v>1</v>
      </c>
      <c r="G13307" t="s">
        <v>77</v>
      </c>
      <c r="H13307" t="s">
        <v>75</v>
      </c>
      <c r="I13307" t="s">
        <v>44</v>
      </c>
      <c r="N13307" t="s">
        <v>2486</v>
      </c>
      <c r="O13307" t="s">
        <v>2487</v>
      </c>
      <c r="P13307" t="s">
        <v>2486</v>
      </c>
      <c r="Q13307" t="s">
        <v>2486</v>
      </c>
      <c r="R13307" t="s">
        <v>2487</v>
      </c>
      <c r="T13307" t="s">
        <v>2486</v>
      </c>
      <c r="U13307" t="s">
        <v>2486</v>
      </c>
      <c r="V13307" t="s">
        <v>2486</v>
      </c>
      <c r="W13307" t="s">
        <v>2486</v>
      </c>
      <c r="X13307" t="s">
        <v>2487</v>
      </c>
      <c r="Y13307" t="s">
        <v>2486</v>
      </c>
      <c r="Z13307" t="s">
        <v>2487</v>
      </c>
      <c r="AA13307" t="s">
        <v>2486</v>
      </c>
      <c r="AB13307" t="s">
        <v>2486</v>
      </c>
      <c r="AC13307" t="s">
        <v>2486</v>
      </c>
      <c r="AD13307" t="s">
        <v>2487</v>
      </c>
    </row>
    <row r="13308" spans="4:126" hidden="1" x14ac:dyDescent="0.25">
      <c r="D13308" s="2" t="e">
        <f>IF(E13308="","",CONCATENATE(H13308,".",COUNTIF($E$1:E13307,E13308)+1))</f>
        <v>#N/A</v>
      </c>
      <c r="E13308" s="2" t="e">
        <f>IF(I13308="","",IF(I13308=INFORME!$C$22,CONCATENATE(H13308,".",I13308,".",G13308),""))</f>
        <v>#N/A</v>
      </c>
      <c r="F13308">
        <v>1</v>
      </c>
      <c r="G13308" t="s">
        <v>77</v>
      </c>
      <c r="H13308" t="s">
        <v>75</v>
      </c>
      <c r="I13308" t="s">
        <v>44</v>
      </c>
      <c r="N13308" t="s">
        <v>2486</v>
      </c>
      <c r="O13308" t="s">
        <v>2487</v>
      </c>
      <c r="Q13308" t="s">
        <v>2486</v>
      </c>
      <c r="S13308" t="s">
        <v>2486</v>
      </c>
      <c r="X13308" t="s">
        <v>2487</v>
      </c>
      <c r="Y13308" t="s">
        <v>2487</v>
      </c>
      <c r="AA13308" t="s">
        <v>2486</v>
      </c>
      <c r="AB13308" t="s">
        <v>2486</v>
      </c>
      <c r="AC13308" t="s">
        <v>2486</v>
      </c>
    </row>
    <row r="13309" spans="4:126" hidden="1" x14ac:dyDescent="0.25">
      <c r="D13309" s="2" t="e">
        <f>IF(E13309="","",CONCATENATE(H13309,".",COUNTIF($E$1:E13308,E13309)+1))</f>
        <v>#N/A</v>
      </c>
      <c r="E13309" s="2" t="e">
        <f>IF(I13309="","",IF(I13309=INFORME!$C$22,CONCATENATE(H13309,".",I13309,".",G13309),""))</f>
        <v>#N/A</v>
      </c>
      <c r="F13309">
        <v>1</v>
      </c>
      <c r="G13309" t="s">
        <v>77</v>
      </c>
      <c r="H13309" t="s">
        <v>75</v>
      </c>
      <c r="I13309" t="s">
        <v>44</v>
      </c>
      <c r="N13309" t="s">
        <v>2486</v>
      </c>
      <c r="O13309" t="s">
        <v>2486</v>
      </c>
      <c r="P13309" t="s">
        <v>2486</v>
      </c>
      <c r="Q13309" t="s">
        <v>2486</v>
      </c>
      <c r="R13309" t="s">
        <v>2486</v>
      </c>
      <c r="S13309" t="s">
        <v>2487</v>
      </c>
      <c r="T13309" t="s">
        <v>2486</v>
      </c>
      <c r="U13309" t="s">
        <v>2486</v>
      </c>
      <c r="V13309" t="s">
        <v>2487</v>
      </c>
      <c r="W13309" t="s">
        <v>2486</v>
      </c>
      <c r="X13309" t="s">
        <v>2487</v>
      </c>
      <c r="Y13309" t="s">
        <v>2486</v>
      </c>
      <c r="AA13309" t="s">
        <v>2486</v>
      </c>
      <c r="AB13309" t="s">
        <v>2486</v>
      </c>
      <c r="AC13309" t="s">
        <v>2486</v>
      </c>
      <c r="AD13309" t="s">
        <v>2486</v>
      </c>
    </row>
    <row r="13310" spans="4:126" hidden="1" x14ac:dyDescent="0.25">
      <c r="D13310" s="2" t="e">
        <f>IF(E13310="","",CONCATENATE(H13310,".",COUNTIF($E$1:E13309,E13310)+1))</f>
        <v>#N/A</v>
      </c>
      <c r="E13310" s="2" t="e">
        <f>IF(I13310="","",IF(I13310=INFORME!$C$22,CONCATENATE(H13310,".",I13310,".",G13310),""))</f>
        <v>#N/A</v>
      </c>
      <c r="F13310">
        <v>1</v>
      </c>
      <c r="G13310" t="s">
        <v>77</v>
      </c>
      <c r="H13310" t="s">
        <v>75</v>
      </c>
      <c r="I13310" t="s">
        <v>44</v>
      </c>
      <c r="N13310" t="s">
        <v>2486</v>
      </c>
      <c r="O13310" t="s">
        <v>2487</v>
      </c>
      <c r="S13310" t="s">
        <v>2486</v>
      </c>
      <c r="W13310" t="s">
        <v>2486</v>
      </c>
      <c r="Y13310" t="s">
        <v>2487</v>
      </c>
      <c r="AC13310" t="s">
        <v>2486</v>
      </c>
    </row>
    <row r="13311" spans="4:126" hidden="1" x14ac:dyDescent="0.25">
      <c r="D13311" s="2" t="e">
        <f>IF(E13311="","",CONCATENATE(H13311,".",COUNTIF($E$1:E13310,E13311)+1))</f>
        <v>#N/A</v>
      </c>
      <c r="E13311" s="2" t="e">
        <f>IF(I13311="","",IF(I13311=INFORME!$C$22,CONCATENATE(H13311,".",I13311,".",G13311),""))</f>
        <v>#N/A</v>
      </c>
      <c r="F13311">
        <v>1</v>
      </c>
      <c r="G13311" t="s">
        <v>77</v>
      </c>
      <c r="H13311" t="s">
        <v>75</v>
      </c>
      <c r="I13311" t="s">
        <v>44</v>
      </c>
      <c r="N13311" t="s">
        <v>2486</v>
      </c>
      <c r="O13311" t="s">
        <v>2487</v>
      </c>
      <c r="P13311" t="s">
        <v>2486</v>
      </c>
      <c r="Q13311" t="s">
        <v>2486</v>
      </c>
      <c r="R13311" t="s">
        <v>2486</v>
      </c>
      <c r="T13311" t="s">
        <v>2486</v>
      </c>
      <c r="W13311" t="s">
        <v>2487</v>
      </c>
      <c r="X13311" t="s">
        <v>2486</v>
      </c>
      <c r="Y13311" t="s">
        <v>2486</v>
      </c>
      <c r="Z13311" t="s">
        <v>2486</v>
      </c>
      <c r="AA13311" t="s">
        <v>2486</v>
      </c>
      <c r="AB13311" t="s">
        <v>2486</v>
      </c>
      <c r="AC13311" t="s">
        <v>2486</v>
      </c>
      <c r="AD13311" t="s">
        <v>2486</v>
      </c>
    </row>
    <row r="13312" spans="4:126" hidden="1" x14ac:dyDescent="0.25">
      <c r="D13312" s="2" t="e">
        <f>IF(E13312="","",CONCATENATE(H13312,".",COUNTIF($E$1:E13311,E13312)+1))</f>
        <v>#N/A</v>
      </c>
      <c r="E13312" s="2" t="e">
        <f>IF(I13312="","",IF(I13312=INFORME!$C$22,CONCATENATE(H13312,".",I13312,".",G13312),""))</f>
        <v>#N/A</v>
      </c>
      <c r="F13312">
        <v>1</v>
      </c>
      <c r="G13312" t="s">
        <v>77</v>
      </c>
      <c r="H13312" t="s">
        <v>75</v>
      </c>
      <c r="I13312" t="s">
        <v>44</v>
      </c>
      <c r="O13312" t="s">
        <v>2487</v>
      </c>
      <c r="P13312" t="s">
        <v>2486</v>
      </c>
      <c r="Q13312" t="s">
        <v>2487</v>
      </c>
      <c r="R13312" t="s">
        <v>2487</v>
      </c>
      <c r="S13312" t="s">
        <v>2486</v>
      </c>
      <c r="T13312" t="s">
        <v>2486</v>
      </c>
      <c r="U13312" t="s">
        <v>2486</v>
      </c>
      <c r="W13312" t="s">
        <v>2486</v>
      </c>
      <c r="X13312" t="s">
        <v>2486</v>
      </c>
      <c r="Y13312" t="s">
        <v>2487</v>
      </c>
      <c r="Z13312" t="s">
        <v>2496</v>
      </c>
      <c r="AA13312" t="s">
        <v>2487</v>
      </c>
      <c r="AB13312" t="s">
        <v>2486</v>
      </c>
      <c r="AC13312" t="s">
        <v>2486</v>
      </c>
      <c r="AD13312" t="s">
        <v>2486</v>
      </c>
    </row>
    <row r="13313" spans="4:30" hidden="1" x14ac:dyDescent="0.25">
      <c r="D13313" s="2" t="e">
        <f>IF(E13313="","",CONCATENATE(H13313,".",COUNTIF($E$1:E13312,E13313)+1))</f>
        <v>#N/A</v>
      </c>
      <c r="E13313" s="2" t="e">
        <f>IF(I13313="","",IF(I13313=INFORME!$C$22,CONCATENATE(H13313,".",I13313,".",G13313),""))</f>
        <v>#N/A</v>
      </c>
      <c r="F13313">
        <v>1</v>
      </c>
      <c r="G13313" t="s">
        <v>77</v>
      </c>
      <c r="H13313" t="s">
        <v>75</v>
      </c>
      <c r="I13313" t="s">
        <v>44</v>
      </c>
      <c r="N13313" t="s">
        <v>2486</v>
      </c>
      <c r="P13313" t="s">
        <v>2486</v>
      </c>
      <c r="R13313" t="s">
        <v>2487</v>
      </c>
      <c r="U13313" t="s">
        <v>2486</v>
      </c>
      <c r="AC13313" t="s">
        <v>2486</v>
      </c>
    </row>
    <row r="13314" spans="4:30" hidden="1" x14ac:dyDescent="0.25">
      <c r="D13314" s="2" t="e">
        <f>IF(E13314="","",CONCATENATE(H13314,".",COUNTIF($E$1:E13313,E13314)+1))</f>
        <v>#N/A</v>
      </c>
      <c r="E13314" s="2" t="e">
        <f>IF(I13314="","",IF(I13314=INFORME!$C$22,CONCATENATE(H13314,".",I13314,".",G13314),""))</f>
        <v>#N/A</v>
      </c>
      <c r="F13314">
        <v>1</v>
      </c>
      <c r="G13314" t="s">
        <v>77</v>
      </c>
      <c r="H13314" t="s">
        <v>75</v>
      </c>
      <c r="I13314" t="s">
        <v>44</v>
      </c>
      <c r="N13314" t="s">
        <v>2486</v>
      </c>
      <c r="P13314" t="s">
        <v>2486</v>
      </c>
      <c r="Q13314" t="s">
        <v>2486</v>
      </c>
    </row>
    <row r="13315" spans="4:30" hidden="1" x14ac:dyDescent="0.25">
      <c r="D13315" s="2" t="e">
        <f>IF(E13315="","",CONCATENATE(H13315,".",COUNTIF($E$1:E13314,E13315)+1))</f>
        <v>#N/A</v>
      </c>
      <c r="E13315" s="2" t="e">
        <f>IF(I13315="","",IF(I13315=INFORME!$C$22,CONCATENATE(H13315,".",I13315,".",G13315),""))</f>
        <v>#N/A</v>
      </c>
      <c r="F13315">
        <v>1</v>
      </c>
      <c r="G13315" t="s">
        <v>77</v>
      </c>
      <c r="H13315" t="s">
        <v>75</v>
      </c>
      <c r="I13315" t="s">
        <v>44</v>
      </c>
      <c r="V13315" t="s">
        <v>2496</v>
      </c>
      <c r="AA13315" t="s">
        <v>2487</v>
      </c>
      <c r="AB13315" t="s">
        <v>2486</v>
      </c>
      <c r="AC13315" t="s">
        <v>2486</v>
      </c>
    </row>
    <row r="13316" spans="4:30" hidden="1" x14ac:dyDescent="0.25">
      <c r="D13316" s="2" t="e">
        <f>IF(E13316="","",CONCATENATE(H13316,".",COUNTIF($E$1:E13315,E13316)+1))</f>
        <v>#N/A</v>
      </c>
      <c r="E13316" s="2" t="e">
        <f>IF(I13316="","",IF(I13316=INFORME!$C$22,CONCATENATE(H13316,".",I13316,".",G13316),""))</f>
        <v>#N/A</v>
      </c>
      <c r="F13316">
        <v>1</v>
      </c>
      <c r="G13316" t="s">
        <v>77</v>
      </c>
      <c r="H13316" t="s">
        <v>75</v>
      </c>
      <c r="I13316" t="s">
        <v>44</v>
      </c>
      <c r="N13316" t="s">
        <v>2486</v>
      </c>
      <c r="O13316" t="s">
        <v>2487</v>
      </c>
      <c r="P13316" t="s">
        <v>2487</v>
      </c>
      <c r="Q13316" t="s">
        <v>2486</v>
      </c>
      <c r="R13316" t="s">
        <v>2486</v>
      </c>
      <c r="AC13316" t="s">
        <v>2486</v>
      </c>
    </row>
    <row r="13317" spans="4:30" hidden="1" x14ac:dyDescent="0.25">
      <c r="D13317" s="2" t="e">
        <f>IF(E13317="","",CONCATENATE(H13317,".",COUNTIF($E$1:E13316,E13317)+1))</f>
        <v>#N/A</v>
      </c>
      <c r="E13317" s="2" t="e">
        <f>IF(I13317="","",IF(I13317=INFORME!$C$22,CONCATENATE(H13317,".",I13317,".",G13317),""))</f>
        <v>#N/A</v>
      </c>
      <c r="F13317">
        <v>1</v>
      </c>
      <c r="G13317" t="s">
        <v>77</v>
      </c>
      <c r="H13317" t="s">
        <v>75</v>
      </c>
      <c r="I13317" t="s">
        <v>44</v>
      </c>
      <c r="O13317" t="s">
        <v>2486</v>
      </c>
      <c r="P13317" t="s">
        <v>2486</v>
      </c>
      <c r="Q13317" t="s">
        <v>2486</v>
      </c>
      <c r="R13317" t="s">
        <v>2486</v>
      </c>
      <c r="S13317" t="s">
        <v>2486</v>
      </c>
      <c r="T13317" t="s">
        <v>2486</v>
      </c>
      <c r="U13317" t="s">
        <v>2486</v>
      </c>
      <c r="W13317" t="s">
        <v>2486</v>
      </c>
      <c r="X13317" t="s">
        <v>2486</v>
      </c>
      <c r="Y13317" t="s">
        <v>2486</v>
      </c>
      <c r="AA13317" t="s">
        <v>2486</v>
      </c>
      <c r="AB13317" t="s">
        <v>2486</v>
      </c>
      <c r="AC13317" t="s">
        <v>2486</v>
      </c>
      <c r="AD13317" t="s">
        <v>2487</v>
      </c>
    </row>
    <row r="13318" spans="4:30" hidden="1" x14ac:dyDescent="0.25">
      <c r="D13318" s="2" t="e">
        <f>IF(E13318="","",CONCATENATE(H13318,".",COUNTIF($E$1:E13317,E13318)+1))</f>
        <v>#N/A</v>
      </c>
      <c r="E13318" s="2" t="e">
        <f>IF(I13318="","",IF(I13318=INFORME!$C$22,CONCATENATE(H13318,".",I13318,".",G13318),""))</f>
        <v>#N/A</v>
      </c>
      <c r="F13318">
        <v>1</v>
      </c>
      <c r="G13318" t="s">
        <v>77</v>
      </c>
      <c r="H13318" t="s">
        <v>75</v>
      </c>
      <c r="I13318" t="s">
        <v>44</v>
      </c>
      <c r="N13318" t="s">
        <v>2486</v>
      </c>
      <c r="P13318" t="s">
        <v>2487</v>
      </c>
      <c r="AC13318" t="s">
        <v>2486</v>
      </c>
    </row>
    <row r="13319" spans="4:30" hidden="1" x14ac:dyDescent="0.25">
      <c r="D13319" s="2" t="e">
        <f>IF(E13319="","",CONCATENATE(H13319,".",COUNTIF($E$1:E13318,E13319)+1))</f>
        <v>#N/A</v>
      </c>
      <c r="E13319" s="2" t="e">
        <f>IF(I13319="","",IF(I13319=INFORME!$C$22,CONCATENATE(H13319,".",I13319,".",G13319),""))</f>
        <v>#N/A</v>
      </c>
      <c r="F13319">
        <v>1</v>
      </c>
      <c r="G13319" t="s">
        <v>77</v>
      </c>
      <c r="H13319" t="s">
        <v>75</v>
      </c>
      <c r="I13319" t="s">
        <v>44</v>
      </c>
      <c r="N13319" t="s">
        <v>2486</v>
      </c>
      <c r="O13319" t="s">
        <v>2487</v>
      </c>
      <c r="W13319" t="s">
        <v>2486</v>
      </c>
      <c r="X13319" t="s">
        <v>2487</v>
      </c>
      <c r="Y13319" t="s">
        <v>2487</v>
      </c>
      <c r="Z13319" t="s">
        <v>2487</v>
      </c>
      <c r="AC13319" t="s">
        <v>2486</v>
      </c>
    </row>
    <row r="13320" spans="4:30" hidden="1" x14ac:dyDescent="0.25">
      <c r="D13320" s="2" t="e">
        <f>IF(E13320="","",CONCATENATE(H13320,".",COUNTIF($E$1:E13319,E13320)+1))</f>
        <v>#N/A</v>
      </c>
      <c r="E13320" s="2" t="e">
        <f>IF(I13320="","",IF(I13320=INFORME!$C$22,CONCATENATE(H13320,".",I13320,".",G13320),""))</f>
        <v>#N/A</v>
      </c>
      <c r="F13320">
        <v>1</v>
      </c>
      <c r="G13320" t="s">
        <v>77</v>
      </c>
      <c r="H13320" t="s">
        <v>75</v>
      </c>
      <c r="I13320" t="s">
        <v>44</v>
      </c>
      <c r="O13320" t="s">
        <v>2487</v>
      </c>
      <c r="Q13320" t="s">
        <v>2486</v>
      </c>
      <c r="R13320" t="s">
        <v>2486</v>
      </c>
      <c r="S13320" t="s">
        <v>2486</v>
      </c>
      <c r="T13320" t="s">
        <v>2486</v>
      </c>
      <c r="U13320" t="s">
        <v>2486</v>
      </c>
      <c r="V13320" t="s">
        <v>2486</v>
      </c>
      <c r="Y13320" t="s">
        <v>2486</v>
      </c>
      <c r="AA13320" t="s">
        <v>2486</v>
      </c>
      <c r="AB13320" t="s">
        <v>2486</v>
      </c>
      <c r="AC13320" t="s">
        <v>2486</v>
      </c>
      <c r="AD13320" t="s">
        <v>2487</v>
      </c>
    </row>
    <row r="13321" spans="4:30" hidden="1" x14ac:dyDescent="0.25">
      <c r="D13321" s="2" t="e">
        <f>IF(E13321="","",CONCATENATE(H13321,".",COUNTIF($E$1:E13320,E13321)+1))</f>
        <v>#N/A</v>
      </c>
      <c r="E13321" s="2" t="e">
        <f>IF(I13321="","",IF(I13321=INFORME!$C$22,CONCATENATE(H13321,".",I13321,".",G13321),""))</f>
        <v>#N/A</v>
      </c>
      <c r="F13321">
        <v>1</v>
      </c>
      <c r="G13321" t="s">
        <v>77</v>
      </c>
      <c r="H13321" t="s">
        <v>75</v>
      </c>
      <c r="I13321" t="s">
        <v>44</v>
      </c>
      <c r="N13321" t="s">
        <v>2486</v>
      </c>
      <c r="O13321" t="s">
        <v>2487</v>
      </c>
      <c r="P13321" t="s">
        <v>2487</v>
      </c>
      <c r="Q13321" t="s">
        <v>2486</v>
      </c>
      <c r="R13321" t="s">
        <v>2487</v>
      </c>
      <c r="S13321" t="s">
        <v>2487</v>
      </c>
      <c r="T13321" t="s">
        <v>2487</v>
      </c>
      <c r="U13321" t="s">
        <v>2487</v>
      </c>
      <c r="W13321" t="s">
        <v>2487</v>
      </c>
      <c r="X13321" t="s">
        <v>2496</v>
      </c>
      <c r="Y13321" t="s">
        <v>2486</v>
      </c>
      <c r="Z13321" t="s">
        <v>2486</v>
      </c>
      <c r="AA13321" t="s">
        <v>2487</v>
      </c>
      <c r="AB13321" t="s">
        <v>2496</v>
      </c>
      <c r="AC13321" t="s">
        <v>2486</v>
      </c>
      <c r="AD13321" t="s">
        <v>2487</v>
      </c>
    </row>
    <row r="13322" spans="4:30" hidden="1" x14ac:dyDescent="0.25">
      <c r="D13322" s="2" t="e">
        <f>IF(E13322="","",CONCATENATE(H13322,".",COUNTIF($E$1:E13321,E13322)+1))</f>
        <v>#N/A</v>
      </c>
      <c r="E13322" s="2" t="e">
        <f>IF(I13322="","",IF(I13322=INFORME!$C$22,CONCATENATE(H13322,".",I13322,".",G13322),""))</f>
        <v>#N/A</v>
      </c>
      <c r="F13322">
        <v>1</v>
      </c>
      <c r="G13322" t="s">
        <v>77</v>
      </c>
      <c r="H13322" t="s">
        <v>75</v>
      </c>
      <c r="I13322" t="s">
        <v>44</v>
      </c>
      <c r="N13322" t="s">
        <v>2486</v>
      </c>
      <c r="O13322" t="s">
        <v>2486</v>
      </c>
      <c r="P13322" t="s">
        <v>2486</v>
      </c>
      <c r="R13322" t="s">
        <v>2487</v>
      </c>
      <c r="S13322" t="s">
        <v>2486</v>
      </c>
      <c r="T13322" t="s">
        <v>2486</v>
      </c>
      <c r="Y13322" t="s">
        <v>2486</v>
      </c>
      <c r="Z13322" t="s">
        <v>2486</v>
      </c>
      <c r="AA13322" t="s">
        <v>2486</v>
      </c>
      <c r="AC13322" t="s">
        <v>2486</v>
      </c>
    </row>
    <row r="13323" spans="4:30" hidden="1" x14ac:dyDescent="0.25">
      <c r="D13323" s="2" t="e">
        <f>IF(E13323="","",CONCATENATE(H13323,".",COUNTIF($E$1:E13322,E13323)+1))</f>
        <v>#N/A</v>
      </c>
      <c r="E13323" s="2" t="e">
        <f>IF(I13323="","",IF(I13323=INFORME!$C$22,CONCATENATE(H13323,".",I13323,".",G13323),""))</f>
        <v>#N/A</v>
      </c>
      <c r="F13323">
        <v>1</v>
      </c>
      <c r="G13323" t="s">
        <v>77</v>
      </c>
      <c r="H13323" t="s">
        <v>75</v>
      </c>
      <c r="I13323" t="s">
        <v>44</v>
      </c>
      <c r="AC13323" t="s">
        <v>2486</v>
      </c>
    </row>
    <row r="13324" spans="4:30" hidden="1" x14ac:dyDescent="0.25">
      <c r="D13324" s="2" t="e">
        <f>IF(E13324="","",CONCATENATE(H13324,".",COUNTIF($E$1:E13323,E13324)+1))</f>
        <v>#N/A</v>
      </c>
      <c r="E13324" s="2" t="e">
        <f>IF(I13324="","",IF(I13324=INFORME!$C$22,CONCATENATE(H13324,".",I13324,".",G13324),""))</f>
        <v>#N/A</v>
      </c>
      <c r="F13324">
        <v>1</v>
      </c>
      <c r="G13324" t="s">
        <v>77</v>
      </c>
      <c r="H13324" t="s">
        <v>75</v>
      </c>
      <c r="I13324" t="s">
        <v>44</v>
      </c>
      <c r="P13324" t="s">
        <v>2486</v>
      </c>
      <c r="S13324" t="s">
        <v>2486</v>
      </c>
      <c r="T13324" t="s">
        <v>2486</v>
      </c>
      <c r="U13324" t="s">
        <v>2486</v>
      </c>
      <c r="V13324" t="s">
        <v>2486</v>
      </c>
      <c r="W13324" t="s">
        <v>2486</v>
      </c>
      <c r="X13324" t="s">
        <v>2486</v>
      </c>
      <c r="Y13324" t="s">
        <v>2486</v>
      </c>
      <c r="Z13324" t="s">
        <v>2486</v>
      </c>
      <c r="AC13324" t="s">
        <v>2486</v>
      </c>
      <c r="AD13324" t="s">
        <v>2487</v>
      </c>
    </row>
    <row r="13325" spans="4:30" hidden="1" x14ac:dyDescent="0.25">
      <c r="D13325" s="2" t="e">
        <f>IF(E13325="","",CONCATENATE(H13325,".",COUNTIF($E$1:E13324,E13325)+1))</f>
        <v>#N/A</v>
      </c>
      <c r="E13325" s="2" t="e">
        <f>IF(I13325="","",IF(I13325=INFORME!$C$22,CONCATENATE(H13325,".",I13325,".",G13325),""))</f>
        <v>#N/A</v>
      </c>
      <c r="F13325">
        <v>1</v>
      </c>
      <c r="G13325" t="s">
        <v>77</v>
      </c>
      <c r="H13325" t="s">
        <v>75</v>
      </c>
      <c r="I13325" t="s">
        <v>44</v>
      </c>
      <c r="N13325" t="s">
        <v>2486</v>
      </c>
      <c r="O13325" t="s">
        <v>2487</v>
      </c>
      <c r="P13325" t="s">
        <v>2486</v>
      </c>
      <c r="Q13325" t="s">
        <v>2486</v>
      </c>
      <c r="R13325" t="s">
        <v>2487</v>
      </c>
      <c r="S13325" t="s">
        <v>2486</v>
      </c>
      <c r="T13325" t="s">
        <v>2486</v>
      </c>
      <c r="U13325" t="s">
        <v>2486</v>
      </c>
      <c r="V13325" t="s">
        <v>2486</v>
      </c>
      <c r="W13325" t="s">
        <v>2486</v>
      </c>
      <c r="X13325" t="s">
        <v>2486</v>
      </c>
      <c r="Y13325" t="s">
        <v>2486</v>
      </c>
      <c r="Z13325" t="s">
        <v>2486</v>
      </c>
      <c r="AA13325" t="s">
        <v>2486</v>
      </c>
      <c r="AB13325" t="s">
        <v>2486</v>
      </c>
      <c r="AC13325" t="s">
        <v>2486</v>
      </c>
      <c r="AD13325" t="s">
        <v>2487</v>
      </c>
    </row>
    <row r="13326" spans="4:30" hidden="1" x14ac:dyDescent="0.25">
      <c r="D13326" s="2" t="e">
        <f>IF(E13326="","",CONCATENATE(H13326,".",COUNTIF($E$1:E13325,E13326)+1))</f>
        <v>#N/A</v>
      </c>
      <c r="E13326" s="2" t="e">
        <f>IF(I13326="","",IF(I13326=INFORME!$C$22,CONCATENATE(H13326,".",I13326,".",G13326),""))</f>
        <v>#N/A</v>
      </c>
      <c r="F13326">
        <v>1</v>
      </c>
      <c r="G13326" t="s">
        <v>77</v>
      </c>
      <c r="H13326" t="s">
        <v>75</v>
      </c>
      <c r="I13326" t="s">
        <v>44</v>
      </c>
    </row>
    <row r="13327" spans="4:30" hidden="1" x14ac:dyDescent="0.25">
      <c r="D13327" s="2" t="e">
        <f>IF(E13327="","",CONCATENATE(H13327,".",COUNTIF($E$1:E13326,E13327)+1))</f>
        <v>#N/A</v>
      </c>
      <c r="E13327" s="2" t="e">
        <f>IF(I13327="","",IF(I13327=INFORME!$C$22,CONCATENATE(H13327,".",I13327,".",G13327),""))</f>
        <v>#N/A</v>
      </c>
      <c r="F13327">
        <v>1</v>
      </c>
      <c r="G13327" t="s">
        <v>77</v>
      </c>
      <c r="H13327" t="s">
        <v>75</v>
      </c>
      <c r="I13327" t="s">
        <v>44</v>
      </c>
      <c r="O13327" t="s">
        <v>2486</v>
      </c>
      <c r="P13327" t="s">
        <v>2486</v>
      </c>
      <c r="Q13327" t="s">
        <v>2486</v>
      </c>
      <c r="R13327" t="s">
        <v>2486</v>
      </c>
      <c r="S13327" t="s">
        <v>2486</v>
      </c>
      <c r="T13327" t="s">
        <v>2486</v>
      </c>
      <c r="U13327" t="s">
        <v>2486</v>
      </c>
      <c r="V13327" t="s">
        <v>2496</v>
      </c>
      <c r="W13327" t="s">
        <v>2486</v>
      </c>
      <c r="X13327" t="s">
        <v>2487</v>
      </c>
      <c r="Y13327" t="s">
        <v>2486</v>
      </c>
      <c r="Z13327" t="s">
        <v>2487</v>
      </c>
      <c r="AB13327" t="s">
        <v>2486</v>
      </c>
      <c r="AC13327" t="s">
        <v>2486</v>
      </c>
      <c r="AD13327" t="s">
        <v>2487</v>
      </c>
    </row>
    <row r="13328" spans="4:30" hidden="1" x14ac:dyDescent="0.25">
      <c r="D13328" s="2" t="e">
        <f>IF(E13328="","",CONCATENATE(H13328,".",COUNTIF($E$1:E13327,E13328)+1))</f>
        <v>#N/A</v>
      </c>
      <c r="E13328" s="2" t="e">
        <f>IF(I13328="","",IF(I13328=INFORME!$C$22,CONCATENATE(H13328,".",I13328,".",G13328),""))</f>
        <v>#N/A</v>
      </c>
      <c r="F13328">
        <v>1</v>
      </c>
      <c r="G13328" t="s">
        <v>77</v>
      </c>
      <c r="H13328" t="s">
        <v>75</v>
      </c>
      <c r="I13328" t="s">
        <v>44</v>
      </c>
    </row>
    <row r="13329" spans="4:30" hidden="1" x14ac:dyDescent="0.25">
      <c r="D13329" s="2" t="e">
        <f>IF(E13329="","",CONCATENATE(H13329,".",COUNTIF($E$1:E13328,E13329)+1))</f>
        <v>#N/A</v>
      </c>
      <c r="E13329" s="2" t="e">
        <f>IF(I13329="","",IF(I13329=INFORME!$C$22,CONCATENATE(H13329,".",I13329,".",G13329),""))</f>
        <v>#N/A</v>
      </c>
      <c r="F13329">
        <v>1</v>
      </c>
      <c r="G13329" t="s">
        <v>77</v>
      </c>
      <c r="H13329" t="s">
        <v>75</v>
      </c>
      <c r="I13329" t="s">
        <v>44</v>
      </c>
      <c r="O13329" t="s">
        <v>2487</v>
      </c>
      <c r="P13329" t="s">
        <v>2486</v>
      </c>
      <c r="W13329" t="s">
        <v>2486</v>
      </c>
      <c r="AC13329" t="s">
        <v>2487</v>
      </c>
    </row>
    <row r="13330" spans="4:30" hidden="1" x14ac:dyDescent="0.25">
      <c r="D13330" s="2" t="e">
        <f>IF(E13330="","",CONCATENATE(H13330,".",COUNTIF($E$1:E13329,E13330)+1))</f>
        <v>#N/A</v>
      </c>
      <c r="E13330" s="2" t="e">
        <f>IF(I13330="","",IF(I13330=INFORME!$C$22,CONCATENATE(H13330,".",I13330,".",G13330),""))</f>
        <v>#N/A</v>
      </c>
      <c r="F13330">
        <v>1</v>
      </c>
      <c r="G13330" t="s">
        <v>77</v>
      </c>
      <c r="H13330" t="s">
        <v>75</v>
      </c>
      <c r="I13330" t="s">
        <v>44</v>
      </c>
      <c r="N13330" t="s">
        <v>2487</v>
      </c>
      <c r="O13330" t="s">
        <v>2487</v>
      </c>
      <c r="Q13330" t="s">
        <v>2486</v>
      </c>
      <c r="X13330" t="s">
        <v>2486</v>
      </c>
      <c r="AC13330" t="s">
        <v>2486</v>
      </c>
    </row>
    <row r="13331" spans="4:30" hidden="1" x14ac:dyDescent="0.25">
      <c r="D13331" s="2" t="e">
        <f>IF(E13331="","",CONCATENATE(H13331,".",COUNTIF($E$1:E13330,E13331)+1))</f>
        <v>#N/A</v>
      </c>
      <c r="E13331" s="2" t="e">
        <f>IF(I13331="","",IF(I13331=INFORME!$C$22,CONCATENATE(H13331,".",I13331,".",G13331),""))</f>
        <v>#N/A</v>
      </c>
      <c r="F13331">
        <v>1</v>
      </c>
      <c r="G13331" t="s">
        <v>77</v>
      </c>
      <c r="H13331" t="s">
        <v>75</v>
      </c>
      <c r="I13331" t="s">
        <v>44</v>
      </c>
      <c r="O13331" t="s">
        <v>2487</v>
      </c>
      <c r="P13331" t="s">
        <v>2486</v>
      </c>
      <c r="Q13331" t="s">
        <v>2486</v>
      </c>
      <c r="S13331" t="s">
        <v>2486</v>
      </c>
      <c r="AC13331" t="s">
        <v>2486</v>
      </c>
    </row>
    <row r="13332" spans="4:30" hidden="1" x14ac:dyDescent="0.25">
      <c r="D13332" s="2" t="e">
        <f>IF(E13332="","",CONCATENATE(H13332,".",COUNTIF($E$1:E13331,E13332)+1))</f>
        <v>#N/A</v>
      </c>
      <c r="E13332" s="2" t="e">
        <f>IF(I13332="","",IF(I13332=INFORME!$C$22,CONCATENATE(H13332,".",I13332,".",G13332),""))</f>
        <v>#N/A</v>
      </c>
      <c r="F13332">
        <v>1</v>
      </c>
      <c r="G13332" t="s">
        <v>77</v>
      </c>
      <c r="H13332" t="s">
        <v>75</v>
      </c>
      <c r="I13332" t="s">
        <v>44</v>
      </c>
      <c r="N13332" t="s">
        <v>2486</v>
      </c>
      <c r="O13332" t="s">
        <v>2486</v>
      </c>
      <c r="P13332" t="s">
        <v>2486</v>
      </c>
      <c r="Q13332" t="s">
        <v>2487</v>
      </c>
      <c r="R13332" t="s">
        <v>2487</v>
      </c>
      <c r="S13332" t="s">
        <v>2486</v>
      </c>
      <c r="Y13332" t="s">
        <v>2487</v>
      </c>
      <c r="AC13332" t="s">
        <v>2486</v>
      </c>
    </row>
    <row r="13333" spans="4:30" hidden="1" x14ac:dyDescent="0.25">
      <c r="D13333" s="2" t="e">
        <f>IF(E13333="","",CONCATENATE(H13333,".",COUNTIF($E$1:E13332,E13333)+1))</f>
        <v>#N/A</v>
      </c>
      <c r="E13333" s="2" t="e">
        <f>IF(I13333="","",IF(I13333=INFORME!$C$22,CONCATENATE(H13333,".",I13333,".",G13333),""))</f>
        <v>#N/A</v>
      </c>
      <c r="F13333">
        <v>1</v>
      </c>
      <c r="G13333" t="s">
        <v>77</v>
      </c>
      <c r="H13333" t="s">
        <v>75</v>
      </c>
      <c r="I13333" t="s">
        <v>44</v>
      </c>
      <c r="O13333" t="s">
        <v>2486</v>
      </c>
      <c r="P13333" t="s">
        <v>2486</v>
      </c>
      <c r="Q13333" t="s">
        <v>2486</v>
      </c>
      <c r="R13333" t="s">
        <v>2487</v>
      </c>
      <c r="S13333" t="s">
        <v>2486</v>
      </c>
      <c r="T13333" t="s">
        <v>2486</v>
      </c>
      <c r="U13333" t="s">
        <v>2486</v>
      </c>
      <c r="V13333" t="s">
        <v>2486</v>
      </c>
      <c r="W13333" t="s">
        <v>2486</v>
      </c>
      <c r="X13333" t="s">
        <v>2486</v>
      </c>
      <c r="Y13333" t="s">
        <v>2487</v>
      </c>
      <c r="Z13333" t="s">
        <v>2486</v>
      </c>
      <c r="AA13333" t="s">
        <v>2486</v>
      </c>
      <c r="AB13333" t="s">
        <v>2486</v>
      </c>
      <c r="AC13333" t="s">
        <v>2486</v>
      </c>
      <c r="AD13333" t="s">
        <v>2486</v>
      </c>
    </row>
    <row r="13334" spans="4:30" hidden="1" x14ac:dyDescent="0.25">
      <c r="D13334" s="2" t="e">
        <f>IF(E13334="","",CONCATENATE(H13334,".",COUNTIF($E$1:E13333,E13334)+1))</f>
        <v>#N/A</v>
      </c>
      <c r="E13334" s="2" t="e">
        <f>IF(I13334="","",IF(I13334=INFORME!$C$22,CONCATENATE(H13334,".",I13334,".",G13334),""))</f>
        <v>#N/A</v>
      </c>
      <c r="F13334">
        <v>1</v>
      </c>
      <c r="G13334" t="s">
        <v>77</v>
      </c>
      <c r="H13334" t="s">
        <v>75</v>
      </c>
      <c r="I13334" t="s">
        <v>44</v>
      </c>
      <c r="N13334" t="s">
        <v>2486</v>
      </c>
      <c r="O13334" t="s">
        <v>2487</v>
      </c>
      <c r="P13334" t="s">
        <v>2486</v>
      </c>
      <c r="Q13334" t="s">
        <v>2486</v>
      </c>
      <c r="S13334" t="s">
        <v>2486</v>
      </c>
      <c r="T13334" t="s">
        <v>2486</v>
      </c>
      <c r="U13334" t="s">
        <v>2486</v>
      </c>
      <c r="W13334" t="s">
        <v>2486</v>
      </c>
      <c r="X13334" t="s">
        <v>2487</v>
      </c>
      <c r="Y13334" t="s">
        <v>2486</v>
      </c>
      <c r="AA13334" t="s">
        <v>2487</v>
      </c>
      <c r="AC13334" t="s">
        <v>2486</v>
      </c>
      <c r="AD13334" t="s">
        <v>2486</v>
      </c>
    </row>
    <row r="13335" spans="4:30" hidden="1" x14ac:dyDescent="0.25">
      <c r="D13335" s="2" t="e">
        <f>IF(E13335="","",CONCATENATE(H13335,".",COUNTIF($E$1:E13334,E13335)+1))</f>
        <v>#N/A</v>
      </c>
      <c r="E13335" s="2" t="e">
        <f>IF(I13335="","",IF(I13335=INFORME!$C$22,CONCATENATE(H13335,".",I13335,".",G13335),""))</f>
        <v>#N/A</v>
      </c>
      <c r="F13335">
        <v>1</v>
      </c>
      <c r="G13335" t="s">
        <v>77</v>
      </c>
      <c r="H13335" t="s">
        <v>75</v>
      </c>
      <c r="I13335" t="s">
        <v>44</v>
      </c>
      <c r="N13335" t="s">
        <v>2486</v>
      </c>
      <c r="O13335" t="s">
        <v>2487</v>
      </c>
      <c r="P13335" t="s">
        <v>2487</v>
      </c>
      <c r="Q13335" t="s">
        <v>2486</v>
      </c>
      <c r="T13335" t="s">
        <v>2486</v>
      </c>
      <c r="X13335" t="s">
        <v>2486</v>
      </c>
      <c r="AC13335" t="s">
        <v>2486</v>
      </c>
    </row>
    <row r="13336" spans="4:30" hidden="1" x14ac:dyDescent="0.25">
      <c r="D13336" s="2" t="e">
        <f>IF(E13336="","",CONCATENATE(H13336,".",COUNTIF($E$1:E13335,E13336)+1))</f>
        <v>#N/A</v>
      </c>
      <c r="E13336" s="2" t="e">
        <f>IF(I13336="","",IF(I13336=INFORME!$C$22,CONCATENATE(H13336,".",I13336,".",G13336),""))</f>
        <v>#N/A</v>
      </c>
      <c r="F13336">
        <v>1</v>
      </c>
      <c r="G13336" t="s">
        <v>77</v>
      </c>
      <c r="H13336" t="s">
        <v>75</v>
      </c>
      <c r="I13336" t="s">
        <v>44</v>
      </c>
      <c r="N13336" t="s">
        <v>2486</v>
      </c>
      <c r="O13336" t="s">
        <v>2486</v>
      </c>
      <c r="P13336" t="s">
        <v>2486</v>
      </c>
      <c r="Q13336" t="s">
        <v>2486</v>
      </c>
      <c r="R13336" t="s">
        <v>2486</v>
      </c>
      <c r="S13336" t="s">
        <v>2487</v>
      </c>
      <c r="T13336" t="s">
        <v>2486</v>
      </c>
      <c r="U13336" t="s">
        <v>2486</v>
      </c>
      <c r="V13336" t="s">
        <v>2487</v>
      </c>
      <c r="W13336" t="s">
        <v>2487</v>
      </c>
      <c r="X13336" t="s">
        <v>2486</v>
      </c>
      <c r="Y13336" t="s">
        <v>2486</v>
      </c>
      <c r="Z13336" t="s">
        <v>2487</v>
      </c>
      <c r="AA13336" t="s">
        <v>2486</v>
      </c>
      <c r="AB13336" t="s">
        <v>2486</v>
      </c>
      <c r="AC13336" t="s">
        <v>2487</v>
      </c>
      <c r="AD13336" t="s">
        <v>2486</v>
      </c>
    </row>
    <row r="13337" spans="4:30" hidden="1" x14ac:dyDescent="0.25">
      <c r="D13337" s="2" t="e">
        <f>IF(E13337="","",CONCATENATE(H13337,".",COUNTIF($E$1:E13336,E13337)+1))</f>
        <v>#N/A</v>
      </c>
      <c r="E13337" s="2" t="e">
        <f>IF(I13337="","",IF(I13337=INFORME!$C$22,CONCATENATE(H13337,".",I13337,".",G13337),""))</f>
        <v>#N/A</v>
      </c>
      <c r="F13337">
        <v>1</v>
      </c>
      <c r="G13337" t="s">
        <v>77</v>
      </c>
      <c r="H13337" t="s">
        <v>75</v>
      </c>
      <c r="I13337" t="s">
        <v>44</v>
      </c>
    </row>
    <row r="13338" spans="4:30" hidden="1" x14ac:dyDescent="0.25">
      <c r="D13338" s="2" t="e">
        <f>IF(E13338="","",CONCATENATE(H13338,".",COUNTIF($E$1:E13337,E13338)+1))</f>
        <v>#N/A</v>
      </c>
      <c r="E13338" s="2" t="e">
        <f>IF(I13338="","",IF(I13338=INFORME!$C$22,CONCATENATE(H13338,".",I13338,".",G13338),""))</f>
        <v>#N/A</v>
      </c>
      <c r="F13338">
        <v>1</v>
      </c>
      <c r="G13338" t="s">
        <v>77</v>
      </c>
      <c r="H13338" t="s">
        <v>75</v>
      </c>
      <c r="I13338" t="s">
        <v>44</v>
      </c>
    </row>
    <row r="13339" spans="4:30" hidden="1" x14ac:dyDescent="0.25">
      <c r="D13339" s="2" t="e">
        <f>IF(E13339="","",CONCATENATE(H13339,".",COUNTIF($E$1:E13338,E13339)+1))</f>
        <v>#N/A</v>
      </c>
      <c r="E13339" s="2" t="e">
        <f>IF(I13339="","",IF(I13339=INFORME!$C$22,CONCATENATE(H13339,".",I13339,".",G13339),""))</f>
        <v>#N/A</v>
      </c>
      <c r="F13339">
        <v>1</v>
      </c>
      <c r="G13339" t="s">
        <v>77</v>
      </c>
      <c r="H13339" t="s">
        <v>75</v>
      </c>
      <c r="I13339" t="s">
        <v>44</v>
      </c>
    </row>
    <row r="13340" spans="4:30" hidden="1" x14ac:dyDescent="0.25">
      <c r="D13340" s="2" t="e">
        <f>IF(E13340="","",CONCATENATE(H13340,".",COUNTIF($E$1:E13339,E13340)+1))</f>
        <v>#N/A</v>
      </c>
      <c r="E13340" s="2" t="e">
        <f>IF(I13340="","",IF(I13340=INFORME!$C$22,CONCATENATE(H13340,".",I13340,".",G13340),""))</f>
        <v>#N/A</v>
      </c>
      <c r="F13340">
        <v>1</v>
      </c>
      <c r="G13340" t="s">
        <v>77</v>
      </c>
      <c r="H13340" t="s">
        <v>75</v>
      </c>
      <c r="I13340" t="s">
        <v>44</v>
      </c>
    </row>
    <row r="13341" spans="4:30" hidden="1" x14ac:dyDescent="0.25">
      <c r="D13341" s="2" t="e">
        <f>IF(E13341="","",CONCATENATE(H13341,".",COUNTIF($E$1:E13340,E13341)+1))</f>
        <v>#N/A</v>
      </c>
      <c r="E13341" s="2" t="e">
        <f>IF(I13341="","",IF(I13341=INFORME!$C$22,CONCATENATE(H13341,".",I13341,".",G13341),""))</f>
        <v>#N/A</v>
      </c>
      <c r="F13341">
        <v>1</v>
      </c>
      <c r="G13341" t="s">
        <v>77</v>
      </c>
      <c r="H13341" t="s">
        <v>75</v>
      </c>
      <c r="I13341" t="s">
        <v>44</v>
      </c>
    </row>
    <row r="13342" spans="4:30" hidden="1" x14ac:dyDescent="0.25">
      <c r="D13342" s="2" t="e">
        <f>IF(E13342="","",CONCATENATE(H13342,".",COUNTIF($E$1:E13341,E13342)+1))</f>
        <v>#N/A</v>
      </c>
      <c r="E13342" s="2" t="e">
        <f>IF(I13342="","",IF(I13342=INFORME!$C$22,CONCATENATE(H13342,".",I13342,".",G13342),""))</f>
        <v>#N/A</v>
      </c>
      <c r="F13342">
        <v>1</v>
      </c>
      <c r="G13342" t="s">
        <v>77</v>
      </c>
      <c r="H13342" t="s">
        <v>75</v>
      </c>
      <c r="I13342" t="s">
        <v>44</v>
      </c>
    </row>
    <row r="13343" spans="4:30" hidden="1" x14ac:dyDescent="0.25">
      <c r="D13343" s="2" t="e">
        <f>IF(E13343="","",CONCATENATE(H13343,".",COUNTIF($E$1:E13342,E13343)+1))</f>
        <v>#N/A</v>
      </c>
      <c r="E13343" s="2" t="e">
        <f>IF(I13343="","",IF(I13343=INFORME!$C$22,CONCATENATE(H13343,".",I13343,".",G13343),""))</f>
        <v>#N/A</v>
      </c>
      <c r="F13343">
        <v>1</v>
      </c>
      <c r="G13343" t="s">
        <v>77</v>
      </c>
      <c r="H13343" t="s">
        <v>75</v>
      </c>
      <c r="I13343" t="s">
        <v>44</v>
      </c>
    </row>
    <row r="13344" spans="4:30" hidden="1" x14ac:dyDescent="0.25">
      <c r="D13344" s="2" t="e">
        <f>IF(E13344="","",CONCATENATE(H13344,".",COUNTIF($E$1:E13343,E13344)+1))</f>
        <v>#N/A</v>
      </c>
      <c r="E13344" s="2" t="e">
        <f>IF(I13344="","",IF(I13344=INFORME!$C$22,CONCATENATE(H13344,".",I13344,".",G13344),""))</f>
        <v>#N/A</v>
      </c>
      <c r="F13344">
        <v>1</v>
      </c>
      <c r="G13344" t="s">
        <v>77</v>
      </c>
      <c r="H13344" t="s">
        <v>75</v>
      </c>
      <c r="I13344" t="s">
        <v>44</v>
      </c>
    </row>
    <row r="13345" spans="4:9" hidden="1" x14ac:dyDescent="0.25">
      <c r="D13345" s="2" t="e">
        <f>IF(E13345="","",CONCATENATE(H13345,".",COUNTIF($E$1:E13344,E13345)+1))</f>
        <v>#N/A</v>
      </c>
      <c r="E13345" s="2" t="e">
        <f>IF(I13345="","",IF(I13345=INFORME!$C$22,CONCATENATE(H13345,".",I13345,".",G13345),""))</f>
        <v>#N/A</v>
      </c>
      <c r="F13345">
        <v>1</v>
      </c>
      <c r="G13345" t="s">
        <v>77</v>
      </c>
      <c r="H13345" t="s">
        <v>75</v>
      </c>
      <c r="I13345" t="s">
        <v>44</v>
      </c>
    </row>
    <row r="13346" spans="4:9" hidden="1" x14ac:dyDescent="0.25">
      <c r="D13346" s="2" t="e">
        <f>IF(E13346="","",CONCATENATE(H13346,".",COUNTIF($E$1:E13345,E13346)+1))</f>
        <v>#N/A</v>
      </c>
      <c r="E13346" s="2" t="e">
        <f>IF(I13346="","",IF(I13346=INFORME!$C$22,CONCATENATE(H13346,".",I13346,".",G13346),""))</f>
        <v>#N/A</v>
      </c>
      <c r="F13346">
        <v>1</v>
      </c>
      <c r="G13346" t="s">
        <v>77</v>
      </c>
      <c r="H13346" t="s">
        <v>75</v>
      </c>
      <c r="I13346" t="s">
        <v>44</v>
      </c>
    </row>
    <row r="13347" spans="4:9" hidden="1" x14ac:dyDescent="0.25">
      <c r="D13347" s="2" t="e">
        <f>IF(E13347="","",CONCATENATE(H13347,".",COUNTIF($E$1:E13346,E13347)+1))</f>
        <v>#N/A</v>
      </c>
      <c r="E13347" s="2" t="e">
        <f>IF(I13347="","",IF(I13347=INFORME!$C$22,CONCATENATE(H13347,".",I13347,".",G13347),""))</f>
        <v>#N/A</v>
      </c>
      <c r="F13347">
        <v>1</v>
      </c>
      <c r="G13347" t="s">
        <v>77</v>
      </c>
      <c r="H13347" t="s">
        <v>75</v>
      </c>
      <c r="I13347" t="s">
        <v>44</v>
      </c>
    </row>
    <row r="13348" spans="4:9" hidden="1" x14ac:dyDescent="0.25">
      <c r="D13348" s="2" t="e">
        <f>IF(E13348="","",CONCATENATE(H13348,".",COUNTIF($E$1:E13347,E13348)+1))</f>
        <v>#N/A</v>
      </c>
      <c r="E13348" s="2" t="e">
        <f>IF(I13348="","",IF(I13348=INFORME!$C$22,CONCATENATE(H13348,".",I13348,".",G13348),""))</f>
        <v>#N/A</v>
      </c>
      <c r="F13348">
        <v>1</v>
      </c>
      <c r="G13348" t="s">
        <v>77</v>
      </c>
      <c r="H13348" t="s">
        <v>75</v>
      </c>
      <c r="I13348" t="s">
        <v>44</v>
      </c>
    </row>
    <row r="13349" spans="4:9" hidden="1" x14ac:dyDescent="0.25">
      <c r="D13349" s="2" t="e">
        <f>IF(E13349="","",CONCATENATE(H13349,".",COUNTIF($E$1:E13348,E13349)+1))</f>
        <v>#N/A</v>
      </c>
      <c r="E13349" s="2" t="e">
        <f>IF(I13349="","",IF(I13349=INFORME!$C$22,CONCATENATE(H13349,".",I13349,".",G13349),""))</f>
        <v>#N/A</v>
      </c>
      <c r="F13349">
        <v>1</v>
      </c>
      <c r="G13349" t="s">
        <v>77</v>
      </c>
      <c r="H13349" t="s">
        <v>75</v>
      </c>
      <c r="I13349" t="s">
        <v>44</v>
      </c>
    </row>
    <row r="13350" spans="4:9" hidden="1" x14ac:dyDescent="0.25">
      <c r="D13350" s="2" t="e">
        <f>IF(E13350="","",CONCATENATE(H13350,".",COUNTIF($E$1:E13349,E13350)+1))</f>
        <v>#N/A</v>
      </c>
      <c r="E13350" s="2" t="e">
        <f>IF(I13350="","",IF(I13350=INFORME!$C$22,CONCATENATE(H13350,".",I13350,".",G13350),""))</f>
        <v>#N/A</v>
      </c>
      <c r="F13350">
        <v>1</v>
      </c>
      <c r="G13350" t="s">
        <v>77</v>
      </c>
      <c r="H13350" t="s">
        <v>75</v>
      </c>
      <c r="I13350" t="s">
        <v>44</v>
      </c>
    </row>
    <row r="13351" spans="4:9" hidden="1" x14ac:dyDescent="0.25">
      <c r="D13351" s="2" t="e">
        <f>IF(E13351="","",CONCATENATE(H13351,".",COUNTIF($E$1:E13350,E13351)+1))</f>
        <v>#N/A</v>
      </c>
      <c r="E13351" s="2" t="e">
        <f>IF(I13351="","",IF(I13351=INFORME!$C$22,CONCATENATE(H13351,".",I13351,".",G13351),""))</f>
        <v>#N/A</v>
      </c>
      <c r="F13351">
        <v>1</v>
      </c>
      <c r="G13351" t="s">
        <v>77</v>
      </c>
      <c r="H13351" t="s">
        <v>75</v>
      </c>
      <c r="I13351" t="s">
        <v>44</v>
      </c>
    </row>
    <row r="13352" spans="4:9" hidden="1" x14ac:dyDescent="0.25">
      <c r="D13352" s="2" t="e">
        <f>IF(E13352="","",CONCATENATE(H13352,".",COUNTIF($E$1:E13351,E13352)+1))</f>
        <v>#N/A</v>
      </c>
      <c r="E13352" s="2" t="e">
        <f>IF(I13352="","",IF(I13352=INFORME!$C$22,CONCATENATE(H13352,".",I13352,".",G13352),""))</f>
        <v>#N/A</v>
      </c>
      <c r="F13352">
        <v>1</v>
      </c>
      <c r="G13352" t="s">
        <v>77</v>
      </c>
      <c r="H13352" t="s">
        <v>75</v>
      </c>
      <c r="I13352" t="s">
        <v>44</v>
      </c>
    </row>
    <row r="13353" spans="4:9" hidden="1" x14ac:dyDescent="0.25">
      <c r="D13353" s="2" t="e">
        <f>IF(E13353="","",CONCATENATE(H13353,".",COUNTIF($E$1:E13352,E13353)+1))</f>
        <v>#N/A</v>
      </c>
      <c r="E13353" s="2" t="e">
        <f>IF(I13353="","",IF(I13353=INFORME!$C$22,CONCATENATE(H13353,".",I13353,".",G13353),""))</f>
        <v>#N/A</v>
      </c>
      <c r="F13353">
        <v>1</v>
      </c>
      <c r="G13353" t="s">
        <v>77</v>
      </c>
      <c r="H13353" t="s">
        <v>75</v>
      </c>
      <c r="I13353" t="s">
        <v>44</v>
      </c>
    </row>
    <row r="13354" spans="4:9" hidden="1" x14ac:dyDescent="0.25">
      <c r="D13354" s="2" t="e">
        <f>IF(E13354="","",CONCATENATE(H13354,".",COUNTIF($E$1:E13353,E13354)+1))</f>
        <v>#N/A</v>
      </c>
      <c r="E13354" s="2" t="e">
        <f>IF(I13354="","",IF(I13354=INFORME!$C$22,CONCATENATE(H13354,".",I13354,".",G13354),""))</f>
        <v>#N/A</v>
      </c>
      <c r="F13354">
        <v>1</v>
      </c>
      <c r="G13354" t="s">
        <v>77</v>
      </c>
      <c r="H13354" t="s">
        <v>75</v>
      </c>
      <c r="I13354" t="s">
        <v>44</v>
      </c>
    </row>
    <row r="13355" spans="4:9" hidden="1" x14ac:dyDescent="0.25">
      <c r="D13355" s="2" t="e">
        <f>IF(E13355="","",CONCATENATE(H13355,".",COUNTIF($E$1:E13354,E13355)+1))</f>
        <v>#N/A</v>
      </c>
      <c r="E13355" s="2" t="e">
        <f>IF(I13355="","",IF(I13355=INFORME!$C$22,CONCATENATE(H13355,".",I13355,".",G13355),""))</f>
        <v>#N/A</v>
      </c>
      <c r="F13355">
        <v>1</v>
      </c>
      <c r="G13355" t="s">
        <v>77</v>
      </c>
      <c r="H13355" t="s">
        <v>75</v>
      </c>
      <c r="I13355" t="s">
        <v>44</v>
      </c>
    </row>
    <row r="13356" spans="4:9" hidden="1" x14ac:dyDescent="0.25">
      <c r="D13356" s="2" t="e">
        <f>IF(E13356="","",CONCATENATE(H13356,".",COUNTIF($E$1:E13355,E13356)+1))</f>
        <v>#N/A</v>
      </c>
      <c r="E13356" s="2" t="e">
        <f>IF(I13356="","",IF(I13356=INFORME!$C$22,CONCATENATE(H13356,".",I13356,".",G13356),""))</f>
        <v>#N/A</v>
      </c>
      <c r="F13356">
        <v>1</v>
      </c>
      <c r="G13356" t="s">
        <v>77</v>
      </c>
      <c r="H13356" t="s">
        <v>75</v>
      </c>
      <c r="I13356" t="s">
        <v>44</v>
      </c>
    </row>
    <row r="13357" spans="4:9" hidden="1" x14ac:dyDescent="0.25">
      <c r="D13357" s="2" t="e">
        <f>IF(E13357="","",CONCATENATE(H13357,".",COUNTIF($E$1:E13356,E13357)+1))</f>
        <v>#N/A</v>
      </c>
      <c r="E13357" s="2" t="e">
        <f>IF(I13357="","",IF(I13357=INFORME!$C$22,CONCATENATE(H13357,".",I13357,".",G13357),""))</f>
        <v>#N/A</v>
      </c>
      <c r="F13357">
        <v>1</v>
      </c>
      <c r="G13357" t="s">
        <v>77</v>
      </c>
      <c r="H13357" t="s">
        <v>75</v>
      </c>
      <c r="I13357" t="s">
        <v>44</v>
      </c>
    </row>
    <row r="13358" spans="4:9" hidden="1" x14ac:dyDescent="0.25">
      <c r="D13358" s="2" t="e">
        <f>IF(E13358="","",CONCATENATE(H13358,".",COUNTIF($E$1:E13357,E13358)+1))</f>
        <v>#N/A</v>
      </c>
      <c r="E13358" s="2" t="e">
        <f>IF(I13358="","",IF(I13358=INFORME!$C$22,CONCATENATE(H13358,".",I13358,".",G13358),""))</f>
        <v>#N/A</v>
      </c>
      <c r="F13358">
        <v>1</v>
      </c>
      <c r="G13358" t="s">
        <v>77</v>
      </c>
      <c r="H13358" t="s">
        <v>75</v>
      </c>
      <c r="I13358" t="s">
        <v>44</v>
      </c>
    </row>
    <row r="13359" spans="4:9" hidden="1" x14ac:dyDescent="0.25">
      <c r="D13359" s="2" t="e">
        <f>IF(E13359="","",CONCATENATE(H13359,".",COUNTIF($E$1:E13358,E13359)+1))</f>
        <v>#N/A</v>
      </c>
      <c r="E13359" s="2" t="e">
        <f>IF(I13359="","",IF(I13359=INFORME!$C$22,CONCATENATE(H13359,".",I13359,".",G13359),""))</f>
        <v>#N/A</v>
      </c>
      <c r="F13359">
        <v>1</v>
      </c>
      <c r="G13359" t="s">
        <v>77</v>
      </c>
      <c r="H13359" t="s">
        <v>75</v>
      </c>
      <c r="I13359" t="s">
        <v>44</v>
      </c>
    </row>
    <row r="13360" spans="4:9" hidden="1" x14ac:dyDescent="0.25">
      <c r="D13360" s="2" t="e">
        <f>IF(E13360="","",CONCATENATE(H13360,".",COUNTIF($E$1:E13359,E13360)+1))</f>
        <v>#N/A</v>
      </c>
      <c r="E13360" s="2" t="e">
        <f>IF(I13360="","",IF(I13360=INFORME!$C$22,CONCATENATE(H13360,".",I13360,".",G13360),""))</f>
        <v>#N/A</v>
      </c>
      <c r="F13360">
        <v>1</v>
      </c>
      <c r="G13360" t="s">
        <v>77</v>
      </c>
      <c r="H13360" t="s">
        <v>75</v>
      </c>
      <c r="I13360" t="s">
        <v>44</v>
      </c>
    </row>
    <row r="13361" spans="4:9" hidden="1" x14ac:dyDescent="0.25">
      <c r="D13361" s="2" t="e">
        <f>IF(E13361="","",CONCATENATE(H13361,".",COUNTIF($E$1:E13360,E13361)+1))</f>
        <v>#N/A</v>
      </c>
      <c r="E13361" s="2" t="e">
        <f>IF(I13361="","",IF(I13361=INFORME!$C$22,CONCATENATE(H13361,".",I13361,".",G13361),""))</f>
        <v>#N/A</v>
      </c>
      <c r="F13361">
        <v>1</v>
      </c>
      <c r="G13361" t="s">
        <v>77</v>
      </c>
      <c r="H13361" t="s">
        <v>75</v>
      </c>
      <c r="I13361" t="s">
        <v>44</v>
      </c>
    </row>
    <row r="13362" spans="4:9" hidden="1" x14ac:dyDescent="0.25">
      <c r="D13362" s="2" t="e">
        <f>IF(E13362="","",CONCATENATE(H13362,".",COUNTIF($E$1:E13361,E13362)+1))</f>
        <v>#N/A</v>
      </c>
      <c r="E13362" s="2" t="e">
        <f>IF(I13362="","",IF(I13362=INFORME!$C$22,CONCATENATE(H13362,".",I13362,".",G13362),""))</f>
        <v>#N/A</v>
      </c>
      <c r="F13362">
        <v>1</v>
      </c>
      <c r="G13362" t="s">
        <v>77</v>
      </c>
      <c r="H13362" t="s">
        <v>75</v>
      </c>
      <c r="I13362" t="s">
        <v>44</v>
      </c>
    </row>
    <row r="13363" spans="4:9" hidden="1" x14ac:dyDescent="0.25">
      <c r="D13363" s="2" t="e">
        <f>IF(E13363="","",CONCATENATE(H13363,".",COUNTIF($E$1:E13362,E13363)+1))</f>
        <v>#N/A</v>
      </c>
      <c r="E13363" s="2" t="e">
        <f>IF(I13363="","",IF(I13363=INFORME!$C$22,CONCATENATE(H13363,".",I13363,".",G13363),""))</f>
        <v>#N/A</v>
      </c>
      <c r="F13363">
        <v>1</v>
      </c>
      <c r="G13363" t="s">
        <v>77</v>
      </c>
      <c r="H13363" t="s">
        <v>75</v>
      </c>
      <c r="I13363" t="s">
        <v>44</v>
      </c>
    </row>
    <row r="13364" spans="4:9" hidden="1" x14ac:dyDescent="0.25">
      <c r="D13364" s="2" t="e">
        <f>IF(E13364="","",CONCATENATE(H13364,".",COUNTIF($E$1:E13363,E13364)+1))</f>
        <v>#N/A</v>
      </c>
      <c r="E13364" s="2" t="e">
        <f>IF(I13364="","",IF(I13364=INFORME!$C$22,CONCATENATE(H13364,".",I13364,".",G13364),""))</f>
        <v>#N/A</v>
      </c>
      <c r="F13364">
        <v>1</v>
      </c>
      <c r="G13364" t="s">
        <v>77</v>
      </c>
      <c r="H13364" t="s">
        <v>75</v>
      </c>
      <c r="I13364" t="s">
        <v>44</v>
      </c>
    </row>
    <row r="13365" spans="4:9" hidden="1" x14ac:dyDescent="0.25">
      <c r="D13365" s="2" t="e">
        <f>IF(E13365="","",CONCATENATE(H13365,".",COUNTIF($E$1:E13364,E13365)+1))</f>
        <v>#N/A</v>
      </c>
      <c r="E13365" s="2" t="e">
        <f>IF(I13365="","",IF(I13365=INFORME!$C$22,CONCATENATE(H13365,".",I13365,".",G13365),""))</f>
        <v>#N/A</v>
      </c>
      <c r="F13365">
        <v>1</v>
      </c>
      <c r="G13365" t="s">
        <v>77</v>
      </c>
      <c r="H13365" t="s">
        <v>75</v>
      </c>
      <c r="I13365" t="s">
        <v>44</v>
      </c>
    </row>
    <row r="13366" spans="4:9" hidden="1" x14ac:dyDescent="0.25">
      <c r="D13366" s="2" t="e">
        <f>IF(E13366="","",CONCATENATE(H13366,".",COUNTIF($E$1:E13365,E13366)+1))</f>
        <v>#N/A</v>
      </c>
      <c r="E13366" s="2" t="e">
        <f>IF(I13366="","",IF(I13366=INFORME!$C$22,CONCATENATE(H13366,".",I13366,".",G13366),""))</f>
        <v>#N/A</v>
      </c>
      <c r="F13366">
        <v>1</v>
      </c>
      <c r="G13366" t="s">
        <v>77</v>
      </c>
      <c r="H13366" t="s">
        <v>75</v>
      </c>
      <c r="I13366" t="s">
        <v>44</v>
      </c>
    </row>
    <row r="13367" spans="4:9" hidden="1" x14ac:dyDescent="0.25">
      <c r="D13367" s="2" t="e">
        <f>IF(E13367="","",CONCATENATE(H13367,".",COUNTIF($E$1:E13366,E13367)+1))</f>
        <v>#N/A</v>
      </c>
      <c r="E13367" s="2" t="e">
        <f>IF(I13367="","",IF(I13367=INFORME!$C$22,CONCATENATE(H13367,".",I13367,".",G13367),""))</f>
        <v>#N/A</v>
      </c>
      <c r="F13367">
        <v>1</v>
      </c>
      <c r="G13367" t="s">
        <v>77</v>
      </c>
      <c r="H13367" t="s">
        <v>75</v>
      </c>
      <c r="I13367" t="s">
        <v>44</v>
      </c>
    </row>
    <row r="13368" spans="4:9" hidden="1" x14ac:dyDescent="0.25">
      <c r="D13368" s="2" t="e">
        <f>IF(E13368="","",CONCATENATE(H13368,".",COUNTIF($E$1:E13367,E13368)+1))</f>
        <v>#N/A</v>
      </c>
      <c r="E13368" s="2" t="e">
        <f>IF(I13368="","",IF(I13368=INFORME!$C$22,CONCATENATE(H13368,".",I13368,".",G13368),""))</f>
        <v>#N/A</v>
      </c>
      <c r="F13368">
        <v>1</v>
      </c>
      <c r="G13368" t="s">
        <v>77</v>
      </c>
      <c r="H13368" t="s">
        <v>75</v>
      </c>
      <c r="I13368" t="s">
        <v>44</v>
      </c>
    </row>
    <row r="13369" spans="4:9" hidden="1" x14ac:dyDescent="0.25">
      <c r="D13369" s="2" t="e">
        <f>IF(E13369="","",CONCATENATE(H13369,".",COUNTIF($E$1:E13368,E13369)+1))</f>
        <v>#N/A</v>
      </c>
      <c r="E13369" s="2" t="e">
        <f>IF(I13369="","",IF(I13369=INFORME!$C$22,CONCATENATE(H13369,".",I13369,".",G13369),""))</f>
        <v>#N/A</v>
      </c>
      <c r="F13369">
        <v>1</v>
      </c>
      <c r="G13369" t="s">
        <v>77</v>
      </c>
      <c r="H13369" t="s">
        <v>75</v>
      </c>
      <c r="I13369" t="s">
        <v>44</v>
      </c>
    </row>
    <row r="13370" spans="4:9" hidden="1" x14ac:dyDescent="0.25">
      <c r="D13370" s="2" t="e">
        <f>IF(E13370="","",CONCATENATE(H13370,".",COUNTIF($E$1:E13369,E13370)+1))</f>
        <v>#N/A</v>
      </c>
      <c r="E13370" s="2" t="e">
        <f>IF(I13370="","",IF(I13370=INFORME!$C$22,CONCATENATE(H13370,".",I13370,".",G13370),""))</f>
        <v>#N/A</v>
      </c>
      <c r="F13370">
        <v>1</v>
      </c>
      <c r="G13370" t="s">
        <v>77</v>
      </c>
      <c r="H13370" t="s">
        <v>75</v>
      </c>
      <c r="I13370" t="s">
        <v>44</v>
      </c>
    </row>
    <row r="13371" spans="4:9" hidden="1" x14ac:dyDescent="0.25">
      <c r="D13371" s="2" t="e">
        <f>IF(E13371="","",CONCATENATE(H13371,".",COUNTIF($E$1:E13370,E13371)+1))</f>
        <v>#N/A</v>
      </c>
      <c r="E13371" s="2" t="e">
        <f>IF(I13371="","",IF(I13371=INFORME!$C$22,CONCATENATE(H13371,".",I13371,".",G13371),""))</f>
        <v>#N/A</v>
      </c>
      <c r="F13371">
        <v>1</v>
      </c>
      <c r="G13371" t="s">
        <v>77</v>
      </c>
      <c r="H13371" t="s">
        <v>75</v>
      </c>
      <c r="I13371" t="s">
        <v>44</v>
      </c>
    </row>
    <row r="13372" spans="4:9" hidden="1" x14ac:dyDescent="0.25">
      <c r="D13372" s="2" t="e">
        <f>IF(E13372="","",CONCATENATE(H13372,".",COUNTIF($E$1:E13371,E13372)+1))</f>
        <v>#N/A</v>
      </c>
      <c r="E13372" s="2" t="e">
        <f>IF(I13372="","",IF(I13372=INFORME!$C$22,CONCATENATE(H13372,".",I13372,".",G13372),""))</f>
        <v>#N/A</v>
      </c>
      <c r="F13372">
        <v>1</v>
      </c>
      <c r="G13372" t="s">
        <v>77</v>
      </c>
      <c r="H13372" t="s">
        <v>75</v>
      </c>
      <c r="I13372" t="s">
        <v>44</v>
      </c>
    </row>
    <row r="13373" spans="4:9" hidden="1" x14ac:dyDescent="0.25">
      <c r="D13373" s="2" t="e">
        <f>IF(E13373="","",CONCATENATE(H13373,".",COUNTIF($E$1:E13372,E13373)+1))</f>
        <v>#N/A</v>
      </c>
      <c r="E13373" s="2" t="e">
        <f>IF(I13373="","",IF(I13373=INFORME!$C$22,CONCATENATE(H13373,".",I13373,".",G13373),""))</f>
        <v>#N/A</v>
      </c>
      <c r="F13373">
        <v>1</v>
      </c>
      <c r="G13373" t="s">
        <v>77</v>
      </c>
      <c r="H13373" t="s">
        <v>75</v>
      </c>
      <c r="I13373" t="s">
        <v>44</v>
      </c>
    </row>
    <row r="13374" spans="4:9" hidden="1" x14ac:dyDescent="0.25">
      <c r="D13374" s="2" t="e">
        <f>IF(E13374="","",CONCATENATE(H13374,".",COUNTIF($E$1:E13373,E13374)+1))</f>
        <v>#N/A</v>
      </c>
      <c r="E13374" s="2" t="e">
        <f>IF(I13374="","",IF(I13374=INFORME!$C$22,CONCATENATE(H13374,".",I13374,".",G13374),""))</f>
        <v>#N/A</v>
      </c>
      <c r="F13374">
        <v>1</v>
      </c>
      <c r="G13374" t="s">
        <v>77</v>
      </c>
      <c r="H13374" t="s">
        <v>75</v>
      </c>
      <c r="I13374" t="s">
        <v>44</v>
      </c>
    </row>
    <row r="13375" spans="4:9" hidden="1" x14ac:dyDescent="0.25">
      <c r="D13375" s="2" t="e">
        <f>IF(E13375="","",CONCATENATE(H13375,".",COUNTIF($E$1:E13374,E13375)+1))</f>
        <v>#N/A</v>
      </c>
      <c r="E13375" s="2" t="e">
        <f>IF(I13375="","",IF(I13375=INFORME!$C$22,CONCATENATE(H13375,".",I13375,".",G13375),""))</f>
        <v>#N/A</v>
      </c>
      <c r="F13375">
        <v>1</v>
      </c>
      <c r="G13375" t="s">
        <v>77</v>
      </c>
      <c r="H13375" t="s">
        <v>75</v>
      </c>
      <c r="I13375" t="s">
        <v>44</v>
      </c>
    </row>
    <row r="13376" spans="4:9" hidden="1" x14ac:dyDescent="0.25">
      <c r="D13376" s="2" t="e">
        <f>IF(E13376="","",CONCATENATE(H13376,".",COUNTIF($E$1:E13375,E13376)+1))</f>
        <v>#N/A</v>
      </c>
      <c r="E13376" s="2" t="e">
        <f>IF(I13376="","",IF(I13376=INFORME!$C$22,CONCATENATE(H13376,".",I13376,".",G13376),""))</f>
        <v>#N/A</v>
      </c>
      <c r="F13376">
        <v>1</v>
      </c>
      <c r="G13376" t="s">
        <v>77</v>
      </c>
      <c r="H13376" t="s">
        <v>75</v>
      </c>
      <c r="I13376" t="s">
        <v>44</v>
      </c>
    </row>
    <row r="13377" spans="4:9" hidden="1" x14ac:dyDescent="0.25">
      <c r="D13377" s="2" t="e">
        <f>IF(E13377="","",CONCATENATE(H13377,".",COUNTIF($E$1:E13376,E13377)+1))</f>
        <v>#N/A</v>
      </c>
      <c r="E13377" s="2" t="e">
        <f>IF(I13377="","",IF(I13377=INFORME!$C$22,CONCATENATE(H13377,".",I13377,".",G13377),""))</f>
        <v>#N/A</v>
      </c>
      <c r="F13377">
        <v>1</v>
      </c>
      <c r="G13377" t="s">
        <v>77</v>
      </c>
      <c r="H13377" t="s">
        <v>75</v>
      </c>
      <c r="I13377" t="s">
        <v>44</v>
      </c>
    </row>
    <row r="13378" spans="4:9" hidden="1" x14ac:dyDescent="0.25">
      <c r="D13378" s="2" t="e">
        <f>IF(E13378="","",CONCATENATE(H13378,".",COUNTIF($E$1:E13377,E13378)+1))</f>
        <v>#N/A</v>
      </c>
      <c r="E13378" s="2" t="e">
        <f>IF(I13378="","",IF(I13378=INFORME!$C$22,CONCATENATE(H13378,".",I13378,".",G13378),""))</f>
        <v>#N/A</v>
      </c>
      <c r="F13378">
        <v>1</v>
      </c>
      <c r="G13378" t="s">
        <v>77</v>
      </c>
      <c r="H13378" t="s">
        <v>75</v>
      </c>
      <c r="I13378" t="s">
        <v>44</v>
      </c>
    </row>
    <row r="13379" spans="4:9" hidden="1" x14ac:dyDescent="0.25">
      <c r="D13379" s="2" t="e">
        <f>IF(E13379="","",CONCATENATE(H13379,".",COUNTIF($E$1:E13378,E13379)+1))</f>
        <v>#N/A</v>
      </c>
      <c r="E13379" s="2" t="e">
        <f>IF(I13379="","",IF(I13379=INFORME!$C$22,CONCATENATE(H13379,".",I13379,".",G13379),""))</f>
        <v>#N/A</v>
      </c>
      <c r="F13379">
        <v>1</v>
      </c>
      <c r="G13379" t="s">
        <v>77</v>
      </c>
      <c r="H13379" t="s">
        <v>75</v>
      </c>
      <c r="I13379" t="s">
        <v>44</v>
      </c>
    </row>
    <row r="13380" spans="4:9" hidden="1" x14ac:dyDescent="0.25">
      <c r="D13380" s="2" t="e">
        <f>IF(E13380="","",CONCATENATE(H13380,".",COUNTIF($E$1:E13379,E13380)+1))</f>
        <v>#N/A</v>
      </c>
      <c r="E13380" s="2" t="e">
        <f>IF(I13380="","",IF(I13380=INFORME!$C$22,CONCATENATE(H13380,".",I13380,".",G13380),""))</f>
        <v>#N/A</v>
      </c>
      <c r="F13380">
        <v>1</v>
      </c>
      <c r="G13380" t="s">
        <v>77</v>
      </c>
      <c r="H13380" t="s">
        <v>75</v>
      </c>
      <c r="I13380" t="s">
        <v>44</v>
      </c>
    </row>
    <row r="13381" spans="4:9" hidden="1" x14ac:dyDescent="0.25">
      <c r="D13381" s="2" t="e">
        <f>IF(E13381="","",CONCATENATE(H13381,".",COUNTIF($E$1:E13380,E13381)+1))</f>
        <v>#N/A</v>
      </c>
      <c r="E13381" s="2" t="e">
        <f>IF(I13381="","",IF(I13381=INFORME!$C$22,CONCATENATE(H13381,".",I13381,".",G13381),""))</f>
        <v>#N/A</v>
      </c>
      <c r="F13381">
        <v>1</v>
      </c>
      <c r="G13381" t="s">
        <v>77</v>
      </c>
      <c r="H13381" t="s">
        <v>75</v>
      </c>
      <c r="I13381" t="s">
        <v>44</v>
      </c>
    </row>
    <row r="13382" spans="4:9" hidden="1" x14ac:dyDescent="0.25">
      <c r="D13382" s="2" t="e">
        <f>IF(E13382="","",CONCATENATE(H13382,".",COUNTIF($E$1:E13381,E13382)+1))</f>
        <v>#N/A</v>
      </c>
      <c r="E13382" s="2" t="e">
        <f>IF(I13382="","",IF(I13382=INFORME!$C$22,CONCATENATE(H13382,".",I13382,".",G13382),""))</f>
        <v>#N/A</v>
      </c>
      <c r="F13382">
        <v>1</v>
      </c>
      <c r="G13382" t="s">
        <v>77</v>
      </c>
      <c r="H13382" t="s">
        <v>75</v>
      </c>
      <c r="I13382" t="s">
        <v>44</v>
      </c>
    </row>
    <row r="13383" spans="4:9" hidden="1" x14ac:dyDescent="0.25">
      <c r="D13383" s="2" t="e">
        <f>IF(E13383="","",CONCATENATE(H13383,".",COUNTIF($E$1:E13382,E13383)+1))</f>
        <v>#N/A</v>
      </c>
      <c r="E13383" s="2" t="e">
        <f>IF(I13383="","",IF(I13383=INFORME!$C$22,CONCATENATE(H13383,".",I13383,".",G13383),""))</f>
        <v>#N/A</v>
      </c>
      <c r="F13383">
        <v>1</v>
      </c>
      <c r="G13383" t="s">
        <v>77</v>
      </c>
      <c r="H13383" t="s">
        <v>75</v>
      </c>
      <c r="I13383" t="s">
        <v>44</v>
      </c>
    </row>
    <row r="13384" spans="4:9" hidden="1" x14ac:dyDescent="0.25">
      <c r="D13384" s="2" t="e">
        <f>IF(E13384="","",CONCATENATE(H13384,".",COUNTIF($E$1:E13383,E13384)+1))</f>
        <v>#N/A</v>
      </c>
      <c r="E13384" s="2" t="e">
        <f>IF(I13384="","",IF(I13384=INFORME!$C$22,CONCATENATE(H13384,".",I13384,".",G13384),""))</f>
        <v>#N/A</v>
      </c>
      <c r="F13384">
        <v>1</v>
      </c>
      <c r="G13384" t="s">
        <v>77</v>
      </c>
      <c r="H13384" t="s">
        <v>75</v>
      </c>
      <c r="I13384" t="s">
        <v>44</v>
      </c>
    </row>
    <row r="13385" spans="4:9" hidden="1" x14ac:dyDescent="0.25">
      <c r="D13385" s="2" t="e">
        <f>IF(E13385="","",CONCATENATE(H13385,".",COUNTIF($E$1:E13384,E13385)+1))</f>
        <v>#N/A</v>
      </c>
      <c r="E13385" s="2" t="e">
        <f>IF(I13385="","",IF(I13385=INFORME!$C$22,CONCATENATE(H13385,".",I13385,".",G13385),""))</f>
        <v>#N/A</v>
      </c>
      <c r="F13385">
        <v>1</v>
      </c>
      <c r="G13385" t="s">
        <v>77</v>
      </c>
      <c r="H13385" t="s">
        <v>75</v>
      </c>
      <c r="I13385" t="s">
        <v>44</v>
      </c>
    </row>
    <row r="13386" spans="4:9" hidden="1" x14ac:dyDescent="0.25">
      <c r="D13386" s="2" t="e">
        <f>IF(E13386="","",CONCATENATE(H13386,".",COUNTIF($E$1:E13385,E13386)+1))</f>
        <v>#N/A</v>
      </c>
      <c r="E13386" s="2" t="e">
        <f>IF(I13386="","",IF(I13386=INFORME!$C$22,CONCATENATE(H13386,".",I13386,".",G13386),""))</f>
        <v>#N/A</v>
      </c>
      <c r="F13386">
        <v>1</v>
      </c>
      <c r="G13386" t="s">
        <v>77</v>
      </c>
      <c r="H13386" t="s">
        <v>75</v>
      </c>
      <c r="I13386" t="s">
        <v>44</v>
      </c>
    </row>
    <row r="13387" spans="4:9" hidden="1" x14ac:dyDescent="0.25">
      <c r="D13387" s="2" t="e">
        <f>IF(E13387="","",CONCATENATE(H13387,".",COUNTIF($E$1:E13386,E13387)+1))</f>
        <v>#N/A</v>
      </c>
      <c r="E13387" s="2" t="e">
        <f>IF(I13387="","",IF(I13387=INFORME!$C$22,CONCATENATE(H13387,".",I13387,".",G13387),""))</f>
        <v>#N/A</v>
      </c>
      <c r="F13387">
        <v>1</v>
      </c>
      <c r="G13387" t="s">
        <v>77</v>
      </c>
      <c r="H13387" t="s">
        <v>75</v>
      </c>
      <c r="I13387" t="s">
        <v>44</v>
      </c>
    </row>
    <row r="13388" spans="4:9" hidden="1" x14ac:dyDescent="0.25">
      <c r="D13388" s="2" t="e">
        <f>IF(E13388="","",CONCATENATE(H13388,".",COUNTIF($E$1:E13387,E13388)+1))</f>
        <v>#N/A</v>
      </c>
      <c r="E13388" s="2" t="e">
        <f>IF(I13388="","",IF(I13388=INFORME!$C$22,CONCATENATE(H13388,".",I13388,".",G13388),""))</f>
        <v>#N/A</v>
      </c>
      <c r="F13388">
        <v>1</v>
      </c>
      <c r="G13388" t="s">
        <v>77</v>
      </c>
      <c r="H13388" t="s">
        <v>75</v>
      </c>
      <c r="I13388" t="s">
        <v>44</v>
      </c>
    </row>
    <row r="13389" spans="4:9" hidden="1" x14ac:dyDescent="0.25">
      <c r="D13389" s="2" t="e">
        <f>IF(E13389="","",CONCATENATE(H13389,".",COUNTIF($E$1:E13388,E13389)+1))</f>
        <v>#N/A</v>
      </c>
      <c r="E13389" s="2" t="e">
        <f>IF(I13389="","",IF(I13389=INFORME!$C$22,CONCATENATE(H13389,".",I13389,".",G13389),""))</f>
        <v>#N/A</v>
      </c>
      <c r="F13389">
        <v>1</v>
      </c>
      <c r="G13389" t="s">
        <v>77</v>
      </c>
      <c r="H13389" t="s">
        <v>75</v>
      </c>
      <c r="I13389" t="s">
        <v>44</v>
      </c>
    </row>
    <row r="13390" spans="4:9" hidden="1" x14ac:dyDescent="0.25">
      <c r="D13390" s="2" t="e">
        <f>IF(E13390="","",CONCATENATE(H13390,".",COUNTIF($E$1:E13389,E13390)+1))</f>
        <v>#N/A</v>
      </c>
      <c r="E13390" s="2" t="e">
        <f>IF(I13390="","",IF(I13390=INFORME!$C$22,CONCATENATE(H13390,".",I13390,".",G13390),""))</f>
        <v>#N/A</v>
      </c>
      <c r="F13390">
        <v>1</v>
      </c>
      <c r="G13390" t="s">
        <v>77</v>
      </c>
      <c r="H13390" t="s">
        <v>75</v>
      </c>
      <c r="I13390" t="s">
        <v>44</v>
      </c>
    </row>
    <row r="13391" spans="4:9" hidden="1" x14ac:dyDescent="0.25">
      <c r="D13391" s="2" t="e">
        <f>IF(E13391="","",CONCATENATE(H13391,".",COUNTIF($E$1:E13390,E13391)+1))</f>
        <v>#N/A</v>
      </c>
      <c r="E13391" s="2" t="e">
        <f>IF(I13391="","",IF(I13391=INFORME!$C$22,CONCATENATE(H13391,".",I13391,".",G13391),""))</f>
        <v>#N/A</v>
      </c>
      <c r="F13391">
        <v>1</v>
      </c>
      <c r="G13391" t="s">
        <v>77</v>
      </c>
      <c r="H13391" t="s">
        <v>75</v>
      </c>
      <c r="I13391" t="s">
        <v>44</v>
      </c>
    </row>
    <row r="13392" spans="4:9" hidden="1" x14ac:dyDescent="0.25">
      <c r="D13392" s="2" t="e">
        <f>IF(E13392="","",CONCATENATE(H13392,".",COUNTIF($E$1:E13391,E13392)+1))</f>
        <v>#N/A</v>
      </c>
      <c r="E13392" s="2" t="e">
        <f>IF(I13392="","",IF(I13392=INFORME!$C$22,CONCATENATE(H13392,".",I13392,".",G13392),""))</f>
        <v>#N/A</v>
      </c>
      <c r="F13392">
        <v>1</v>
      </c>
      <c r="G13392" t="s">
        <v>77</v>
      </c>
      <c r="H13392" t="s">
        <v>75</v>
      </c>
      <c r="I13392" t="s">
        <v>44</v>
      </c>
    </row>
    <row r="13393" spans="4:136" hidden="1" x14ac:dyDescent="0.25">
      <c r="D13393" s="2" t="e">
        <f>IF(E13393="","",CONCATENATE(H13393,".",COUNTIF($E$1:E13392,E13393)+1))</f>
        <v>#N/A</v>
      </c>
      <c r="E13393" s="2" t="e">
        <f>IF(I13393="","",IF(I13393=INFORME!$C$22,CONCATENATE(H13393,".",I13393,".",G13393),""))</f>
        <v>#N/A</v>
      </c>
      <c r="F13393">
        <v>1</v>
      </c>
      <c r="G13393" t="s">
        <v>77</v>
      </c>
      <c r="H13393" t="s">
        <v>75</v>
      </c>
      <c r="I13393" t="s">
        <v>44</v>
      </c>
    </row>
    <row r="13394" spans="4:136" hidden="1" x14ac:dyDescent="0.25">
      <c r="D13394" s="2" t="e">
        <f>IF(E13394="","",CONCATENATE(H13394,".",COUNTIF($E$1:E13393,E13394)+1))</f>
        <v>#N/A</v>
      </c>
      <c r="E13394" s="2" t="e">
        <f>IF(I13394="","",IF(I13394=INFORME!$C$22,CONCATENATE(H13394,".",I13394,".",G13394),""))</f>
        <v>#N/A</v>
      </c>
      <c r="F13394">
        <v>1</v>
      </c>
      <c r="G13394" t="s">
        <v>77</v>
      </c>
      <c r="H13394" t="s">
        <v>75</v>
      </c>
      <c r="I13394" t="s">
        <v>44</v>
      </c>
    </row>
    <row r="13395" spans="4:136" hidden="1" x14ac:dyDescent="0.25">
      <c r="D13395" s="2" t="e">
        <f>IF(E13395="","",CONCATENATE(H13395,".",COUNTIF($E$1:E13394,E13395)+1))</f>
        <v>#N/A</v>
      </c>
      <c r="E13395" s="2" t="e">
        <f>IF(I13395="","",IF(I13395=INFORME!$C$22,CONCATENATE(H13395,".",I13395,".",G13395),""))</f>
        <v>#N/A</v>
      </c>
      <c r="F13395">
        <v>1</v>
      </c>
      <c r="G13395" t="s">
        <v>77</v>
      </c>
      <c r="H13395" t="s">
        <v>75</v>
      </c>
      <c r="I13395" t="s">
        <v>44</v>
      </c>
    </row>
    <row r="13396" spans="4:136" hidden="1" x14ac:dyDescent="0.25">
      <c r="D13396" s="2" t="e">
        <f>IF(E13396="","",CONCATENATE(H13396,".",COUNTIF($E$1:E13395,E13396)+1))</f>
        <v>#N/A</v>
      </c>
      <c r="E13396" s="2" t="e">
        <f>IF(I13396="","",IF(I13396=INFORME!$C$22,CONCATENATE(H13396,".",I13396,".",G13396),""))</f>
        <v>#N/A</v>
      </c>
      <c r="F13396">
        <v>1</v>
      </c>
      <c r="G13396" t="s">
        <v>77</v>
      </c>
      <c r="H13396" t="s">
        <v>75</v>
      </c>
      <c r="I13396" t="s">
        <v>44</v>
      </c>
    </row>
    <row r="13397" spans="4:136" hidden="1" x14ac:dyDescent="0.25">
      <c r="D13397" s="2" t="e">
        <f>IF(E13397="","",CONCATENATE(H13397,".",COUNTIF($E$1:E13396,E13397)+1))</f>
        <v>#N/A</v>
      </c>
      <c r="E13397" s="2" t="e">
        <f>IF(I13397="","",IF(I13397=INFORME!$C$22,CONCATENATE(H13397,".",I13397,".",G13397),""))</f>
        <v>#N/A</v>
      </c>
      <c r="F13397">
        <v>1</v>
      </c>
      <c r="G13397" t="s">
        <v>77</v>
      </c>
      <c r="H13397" t="s">
        <v>75</v>
      </c>
      <c r="I13397" t="s">
        <v>44</v>
      </c>
    </row>
    <row r="13398" spans="4:136" hidden="1" x14ac:dyDescent="0.25">
      <c r="D13398" s="2" t="e">
        <f>IF(E13398="","",CONCATENATE(H13398,".",COUNTIF($E$1:E13397,E13398)+1))</f>
        <v>#N/A</v>
      </c>
      <c r="E13398" s="2" t="e">
        <f>IF(I13398="","",IF(I13398=INFORME!$C$22,CONCATENATE(H13398,".",I13398,".",G13398),""))</f>
        <v>#N/A</v>
      </c>
      <c r="F13398">
        <v>1</v>
      </c>
      <c r="G13398" t="s">
        <v>77</v>
      </c>
      <c r="H13398" t="s">
        <v>75</v>
      </c>
      <c r="I13398" t="s">
        <v>44</v>
      </c>
    </row>
    <row r="13399" spans="4:136" hidden="1" x14ac:dyDescent="0.25">
      <c r="D13399" s="2" t="e">
        <f>IF(E13399="","",CONCATENATE(H13399,".",COUNTIF($E$1:E13398,E13399)+1))</f>
        <v>#N/A</v>
      </c>
      <c r="E13399" s="2" t="e">
        <f>IF(I13399="","",IF(I13399=INFORME!$C$22,CONCATENATE(H13399,".",I13399,".",G13399),""))</f>
        <v>#N/A</v>
      </c>
      <c r="F13399">
        <v>1</v>
      </c>
      <c r="G13399" t="s">
        <v>77</v>
      </c>
      <c r="H13399" t="s">
        <v>75</v>
      </c>
      <c r="I13399" t="s">
        <v>44</v>
      </c>
    </row>
    <row r="13400" spans="4:136" hidden="1" x14ac:dyDescent="0.25">
      <c r="D13400" s="2" t="e">
        <f>IF(E13400="","",CONCATENATE(H13400,".",COUNTIF($E$1:E13399,E13400)+1))</f>
        <v>#N/A</v>
      </c>
      <c r="E13400" s="2" t="e">
        <f>IF(I13400="","",IF(I13400=INFORME!$C$22,CONCATENATE(H13400,".",I13400,".",G13400),""))</f>
        <v>#N/A</v>
      </c>
      <c r="F13400">
        <v>1</v>
      </c>
      <c r="G13400" t="s">
        <v>77</v>
      </c>
      <c r="H13400" t="s">
        <v>75</v>
      </c>
      <c r="I13400" t="s">
        <v>44</v>
      </c>
    </row>
    <row r="13401" spans="4:136" hidden="1" x14ac:dyDescent="0.25">
      <c r="D13401" s="2" t="e">
        <f>IF(E13401="","",CONCATENATE(H13401,".",COUNTIF($E$1:E13400,E13401)+1))</f>
        <v>#N/A</v>
      </c>
      <c r="E13401" s="2" t="e">
        <f>IF(I13401="","",IF(I13401=INFORME!$C$22,CONCATENATE(H13401,".",I13401,".",G13401),""))</f>
        <v>#N/A</v>
      </c>
      <c r="F13401">
        <v>1</v>
      </c>
      <c r="G13401" t="s">
        <v>77</v>
      </c>
      <c r="H13401" t="s">
        <v>75</v>
      </c>
      <c r="I13401" t="s">
        <v>44</v>
      </c>
    </row>
    <row r="13402" spans="4:136" hidden="1" x14ac:dyDescent="0.25">
      <c r="D13402" s="2" t="e">
        <f>IF(E13402="","",CONCATENATE(H13402,".",COUNTIF($E$1:E13401,E13402)+1))</f>
        <v>#N/A</v>
      </c>
      <c r="E13402" s="2" t="e">
        <f>IF(I13402="","",IF(I13402=INFORME!$C$22,CONCATENATE(H13402,".",I13402,".",G13402),""))</f>
        <v>#N/A</v>
      </c>
      <c r="F13402">
        <v>2</v>
      </c>
      <c r="G13402" t="s">
        <v>77</v>
      </c>
      <c r="H13402" t="s">
        <v>75</v>
      </c>
      <c r="I13402" t="s">
        <v>51</v>
      </c>
      <c r="N13402" t="s">
        <v>2486</v>
      </c>
      <c r="V13402" t="s">
        <v>2486</v>
      </c>
      <c r="AG13402" t="s">
        <v>2486</v>
      </c>
      <c r="AH13402" t="s">
        <v>2486</v>
      </c>
      <c r="AI13402" t="s">
        <v>2486</v>
      </c>
      <c r="AM13402" t="s">
        <v>2486</v>
      </c>
      <c r="DF13402" t="s">
        <v>1207</v>
      </c>
      <c r="DG13402" t="s">
        <v>1209</v>
      </c>
      <c r="DH13402" t="s">
        <v>1210</v>
      </c>
      <c r="DI13402" t="s">
        <v>1211</v>
      </c>
      <c r="DJ13402" t="s">
        <v>1212</v>
      </c>
      <c r="DK13402" t="s">
        <v>1213</v>
      </c>
      <c r="DL13402" t="s">
        <v>1214</v>
      </c>
      <c r="DM13402" t="s">
        <v>1215</v>
      </c>
      <c r="DN13402" t="s">
        <v>3041</v>
      </c>
      <c r="DO13402" t="s">
        <v>3042</v>
      </c>
      <c r="DP13402" t="s">
        <v>3043</v>
      </c>
      <c r="DQ13402" t="s">
        <v>3044</v>
      </c>
      <c r="DR13402" t="s">
        <v>3045</v>
      </c>
      <c r="DS13402" t="s">
        <v>3046</v>
      </c>
      <c r="DT13402" t="s">
        <v>3047</v>
      </c>
      <c r="DU13402" t="s">
        <v>3048</v>
      </c>
      <c r="DV13402" t="s">
        <v>3049</v>
      </c>
      <c r="DW13402" t="s">
        <v>3050</v>
      </c>
      <c r="DX13402" t="s">
        <v>3033</v>
      </c>
      <c r="DY13402" t="s">
        <v>3051</v>
      </c>
      <c r="DZ13402" t="s">
        <v>3035</v>
      </c>
      <c r="EA13402" t="s">
        <v>3036</v>
      </c>
      <c r="EB13402" t="s">
        <v>3037</v>
      </c>
      <c r="EC13402" t="s">
        <v>3038</v>
      </c>
      <c r="ED13402" t="s">
        <v>3052</v>
      </c>
      <c r="EE13402" t="s">
        <v>3053</v>
      </c>
      <c r="EF13402" t="s">
        <v>3054</v>
      </c>
    </row>
    <row r="13403" spans="4:136" hidden="1" x14ac:dyDescent="0.25">
      <c r="D13403" s="2" t="e">
        <f>IF(E13403="","",CONCATENATE(H13403,".",COUNTIF($E$1:E13402,E13403)+1))</f>
        <v>#N/A</v>
      </c>
      <c r="E13403" s="2" t="e">
        <f>IF(I13403="","",IF(I13403=INFORME!$C$22,CONCATENATE(H13403,".",I13403,".",G13403),""))</f>
        <v>#N/A</v>
      </c>
      <c r="F13403">
        <v>2</v>
      </c>
      <c r="G13403" t="s">
        <v>77</v>
      </c>
      <c r="H13403" t="s">
        <v>75</v>
      </c>
      <c r="I13403" t="s">
        <v>51</v>
      </c>
      <c r="N13403" t="s">
        <v>2496</v>
      </c>
      <c r="O13403" t="s">
        <v>2631</v>
      </c>
      <c r="P13403" t="s">
        <v>2486</v>
      </c>
      <c r="Q13403" t="s">
        <v>2487</v>
      </c>
      <c r="R13403" t="s">
        <v>2487</v>
      </c>
      <c r="S13403" t="s">
        <v>2486</v>
      </c>
      <c r="T13403" t="s">
        <v>2496</v>
      </c>
      <c r="U13403" t="s">
        <v>2487</v>
      </c>
      <c r="AE13403" t="s">
        <v>2486</v>
      </c>
      <c r="AF13403" t="s">
        <v>2487</v>
      </c>
      <c r="AG13403" t="s">
        <v>2486</v>
      </c>
      <c r="AH13403" t="s">
        <v>2487</v>
      </c>
      <c r="AI13403" t="s">
        <v>2486</v>
      </c>
      <c r="AJ13403" t="s">
        <v>2487</v>
      </c>
      <c r="AK13403" t="s">
        <v>2486</v>
      </c>
      <c r="AL13403" t="s">
        <v>2487</v>
      </c>
      <c r="AM13403" t="s">
        <v>2487</v>
      </c>
    </row>
    <row r="13404" spans="4:136" hidden="1" x14ac:dyDescent="0.25">
      <c r="D13404" s="2" t="e">
        <f>IF(E13404="","",CONCATENATE(H13404,".",COUNTIF($E$1:E13403,E13404)+1))</f>
        <v>#N/A</v>
      </c>
      <c r="E13404" s="2" t="e">
        <f>IF(I13404="","",IF(I13404=INFORME!$C$22,CONCATENATE(H13404,".",I13404,".",G13404),""))</f>
        <v>#N/A</v>
      </c>
      <c r="F13404">
        <v>2</v>
      </c>
      <c r="G13404" t="s">
        <v>77</v>
      </c>
      <c r="H13404" t="s">
        <v>75</v>
      </c>
      <c r="I13404" t="s">
        <v>51</v>
      </c>
      <c r="M13404" t="s">
        <v>123</v>
      </c>
      <c r="N13404" t="s">
        <v>2486</v>
      </c>
      <c r="AG13404" t="s">
        <v>2486</v>
      </c>
      <c r="AH13404" t="s">
        <v>2486</v>
      </c>
      <c r="AI13404" t="s">
        <v>2486</v>
      </c>
      <c r="AJ13404" t="s">
        <v>2486</v>
      </c>
      <c r="AK13404" t="s">
        <v>2486</v>
      </c>
      <c r="AM13404" t="s">
        <v>2486</v>
      </c>
    </row>
    <row r="13405" spans="4:136" hidden="1" x14ac:dyDescent="0.25">
      <c r="D13405" s="2" t="e">
        <f>IF(E13405="","",CONCATENATE(H13405,".",COUNTIF($E$1:E13404,E13405)+1))</f>
        <v>#N/A</v>
      </c>
      <c r="E13405" s="2" t="e">
        <f>IF(I13405="","",IF(I13405=INFORME!$C$22,CONCATENATE(H13405,".",I13405,".",G13405),""))</f>
        <v>#N/A</v>
      </c>
      <c r="F13405">
        <v>2</v>
      </c>
      <c r="G13405" t="s">
        <v>77</v>
      </c>
      <c r="H13405" t="s">
        <v>75</v>
      </c>
      <c r="I13405" t="s">
        <v>51</v>
      </c>
      <c r="N13405" t="s">
        <v>2486</v>
      </c>
      <c r="O13405" t="s">
        <v>2486</v>
      </c>
      <c r="P13405" t="s">
        <v>2486</v>
      </c>
      <c r="Q13405" t="s">
        <v>2487</v>
      </c>
      <c r="R13405" t="s">
        <v>2486</v>
      </c>
      <c r="S13405" t="s">
        <v>2486</v>
      </c>
      <c r="T13405" t="s">
        <v>2486</v>
      </c>
      <c r="U13405" t="s">
        <v>2487</v>
      </c>
      <c r="V13405" t="s">
        <v>2486</v>
      </c>
      <c r="W13405" t="s">
        <v>2486</v>
      </c>
      <c r="X13405" t="s">
        <v>2486</v>
      </c>
      <c r="Y13405" t="s">
        <v>2486</v>
      </c>
      <c r="Z13405" t="s">
        <v>2486</v>
      </c>
      <c r="AE13405" t="s">
        <v>2486</v>
      </c>
      <c r="AH13405" t="s">
        <v>2486</v>
      </c>
      <c r="AI13405" t="s">
        <v>2486</v>
      </c>
      <c r="AK13405" t="s">
        <v>2486</v>
      </c>
      <c r="AL13405" t="s">
        <v>2487</v>
      </c>
      <c r="AM13405" t="s">
        <v>2487</v>
      </c>
      <c r="AN13405" t="s">
        <v>2486</v>
      </c>
    </row>
    <row r="13406" spans="4:136" hidden="1" x14ac:dyDescent="0.25">
      <c r="D13406" s="2" t="e">
        <f>IF(E13406="","",CONCATENATE(H13406,".",COUNTIF($E$1:E13405,E13406)+1))</f>
        <v>#N/A</v>
      </c>
      <c r="E13406" s="2" t="e">
        <f>IF(I13406="","",IF(I13406=INFORME!$C$22,CONCATENATE(H13406,".",I13406,".",G13406),""))</f>
        <v>#N/A</v>
      </c>
      <c r="F13406">
        <v>2</v>
      </c>
      <c r="G13406" t="s">
        <v>77</v>
      </c>
      <c r="H13406" t="s">
        <v>75</v>
      </c>
      <c r="I13406" t="s">
        <v>51</v>
      </c>
      <c r="N13406" t="s">
        <v>2486</v>
      </c>
      <c r="O13406" t="s">
        <v>2486</v>
      </c>
      <c r="P13406" t="s">
        <v>2486</v>
      </c>
      <c r="Q13406" t="s">
        <v>2487</v>
      </c>
      <c r="R13406" t="s">
        <v>2486</v>
      </c>
      <c r="S13406" t="s">
        <v>2486</v>
      </c>
      <c r="T13406" t="s">
        <v>2487</v>
      </c>
      <c r="U13406" t="s">
        <v>2487</v>
      </c>
      <c r="W13406" t="s">
        <v>2486</v>
      </c>
      <c r="AE13406" t="s">
        <v>2486</v>
      </c>
      <c r="AF13406" t="s">
        <v>2486</v>
      </c>
      <c r="AG13406" t="s">
        <v>2486</v>
      </c>
      <c r="AH13406" t="s">
        <v>2486</v>
      </c>
      <c r="AI13406" t="s">
        <v>2486</v>
      </c>
      <c r="AJ13406" t="s">
        <v>2487</v>
      </c>
      <c r="AK13406" t="s">
        <v>2486</v>
      </c>
      <c r="AM13406" t="s">
        <v>2486</v>
      </c>
    </row>
    <row r="13407" spans="4:136" hidden="1" x14ac:dyDescent="0.25">
      <c r="D13407" s="2" t="e">
        <f>IF(E13407="","",CONCATENATE(H13407,".",COUNTIF($E$1:E13406,E13407)+1))</f>
        <v>#N/A</v>
      </c>
      <c r="E13407" s="2" t="e">
        <f>IF(I13407="","",IF(I13407=INFORME!$C$22,CONCATENATE(H13407,".",I13407,".",G13407),""))</f>
        <v>#N/A</v>
      </c>
      <c r="F13407">
        <v>2</v>
      </c>
      <c r="G13407" t="s">
        <v>77</v>
      </c>
      <c r="H13407" t="s">
        <v>75</v>
      </c>
      <c r="I13407" t="s">
        <v>51</v>
      </c>
      <c r="N13407" t="s">
        <v>2631</v>
      </c>
      <c r="O13407" t="s">
        <v>2487</v>
      </c>
      <c r="P13407" t="s">
        <v>2486</v>
      </c>
      <c r="R13407" t="s">
        <v>2486</v>
      </c>
      <c r="V13407" t="s">
        <v>2486</v>
      </c>
      <c r="AB13407" t="s">
        <v>2486</v>
      </c>
      <c r="AD13407" t="s">
        <v>2486</v>
      </c>
      <c r="AE13407" t="s">
        <v>2486</v>
      </c>
      <c r="AG13407" t="s">
        <v>2486</v>
      </c>
      <c r="AH13407" t="s">
        <v>2486</v>
      </c>
      <c r="AI13407" t="s">
        <v>2486</v>
      </c>
      <c r="AJ13407" t="s">
        <v>2486</v>
      </c>
      <c r="AK13407" t="s">
        <v>2486</v>
      </c>
      <c r="AM13407" t="s">
        <v>2487</v>
      </c>
    </row>
    <row r="13408" spans="4:136" hidden="1" x14ac:dyDescent="0.25">
      <c r="D13408" s="2" t="e">
        <f>IF(E13408="","",CONCATENATE(H13408,".",COUNTIF($E$1:E13407,E13408)+1))</f>
        <v>#N/A</v>
      </c>
      <c r="E13408" s="2" t="e">
        <f>IF(I13408="","",IF(I13408=INFORME!$C$22,CONCATENATE(H13408,".",I13408,".",G13408),""))</f>
        <v>#N/A</v>
      </c>
      <c r="F13408">
        <v>2</v>
      </c>
      <c r="G13408" t="s">
        <v>77</v>
      </c>
      <c r="H13408" t="s">
        <v>75</v>
      </c>
      <c r="I13408" t="s">
        <v>51</v>
      </c>
      <c r="N13408" t="s">
        <v>2487</v>
      </c>
      <c r="O13408" t="s">
        <v>2487</v>
      </c>
      <c r="P13408" t="s">
        <v>2486</v>
      </c>
      <c r="Q13408" t="s">
        <v>2487</v>
      </c>
      <c r="R13408" t="s">
        <v>2486</v>
      </c>
      <c r="S13408" t="s">
        <v>2486</v>
      </c>
      <c r="T13408" t="s">
        <v>2486</v>
      </c>
      <c r="U13408" t="s">
        <v>2486</v>
      </c>
      <c r="V13408" t="s">
        <v>2486</v>
      </c>
      <c r="W13408" t="s">
        <v>2486</v>
      </c>
      <c r="X13408" t="s">
        <v>2486</v>
      </c>
      <c r="Y13408" t="s">
        <v>2486</v>
      </c>
      <c r="Z13408" t="s">
        <v>2486</v>
      </c>
      <c r="AA13408" t="s">
        <v>2486</v>
      </c>
      <c r="AB13408" t="s">
        <v>2486</v>
      </c>
      <c r="AC13408" t="s">
        <v>2486</v>
      </c>
      <c r="AD13408" t="s">
        <v>2486</v>
      </c>
      <c r="AE13408" t="s">
        <v>2486</v>
      </c>
      <c r="AF13408" t="s">
        <v>2486</v>
      </c>
      <c r="AG13408" t="s">
        <v>2486</v>
      </c>
      <c r="AH13408" t="s">
        <v>2486</v>
      </c>
      <c r="AI13408" t="s">
        <v>2487</v>
      </c>
      <c r="AJ13408" t="s">
        <v>2487</v>
      </c>
      <c r="AK13408" t="s">
        <v>2486</v>
      </c>
      <c r="AL13408" t="s">
        <v>2486</v>
      </c>
      <c r="AM13408" t="s">
        <v>2486</v>
      </c>
      <c r="AN13408" t="s">
        <v>2486</v>
      </c>
    </row>
    <row r="13409" spans="4:40" hidden="1" x14ac:dyDescent="0.25">
      <c r="D13409" s="2" t="e">
        <f>IF(E13409="","",CONCATENATE(H13409,".",COUNTIF($E$1:E13408,E13409)+1))</f>
        <v>#N/A</v>
      </c>
      <c r="E13409" s="2" t="e">
        <f>IF(I13409="","",IF(I13409=INFORME!$C$22,CONCATENATE(H13409,".",I13409,".",G13409),""))</f>
        <v>#N/A</v>
      </c>
      <c r="F13409">
        <v>2</v>
      </c>
      <c r="G13409" t="s">
        <v>77</v>
      </c>
      <c r="H13409" t="s">
        <v>75</v>
      </c>
      <c r="I13409" t="s">
        <v>51</v>
      </c>
      <c r="P13409" t="s">
        <v>2486</v>
      </c>
      <c r="R13409" t="s">
        <v>2486</v>
      </c>
      <c r="T13409" t="s">
        <v>2487</v>
      </c>
      <c r="U13409" t="s">
        <v>2496</v>
      </c>
      <c r="AE13409" t="s">
        <v>2486</v>
      </c>
      <c r="AG13409" t="s">
        <v>2487</v>
      </c>
      <c r="AH13409" t="s">
        <v>2486</v>
      </c>
      <c r="AI13409" t="s">
        <v>2486</v>
      </c>
      <c r="AJ13409" t="s">
        <v>2486</v>
      </c>
      <c r="AK13409" t="s">
        <v>2486</v>
      </c>
      <c r="AL13409" t="s">
        <v>2487</v>
      </c>
      <c r="AM13409" t="s">
        <v>2487</v>
      </c>
      <c r="AN13409" t="s">
        <v>2486</v>
      </c>
    </row>
    <row r="13410" spans="4:40" hidden="1" x14ac:dyDescent="0.25">
      <c r="D13410" s="2" t="e">
        <f>IF(E13410="","",CONCATENATE(H13410,".",COUNTIF($E$1:E13409,E13410)+1))</f>
        <v>#N/A</v>
      </c>
      <c r="E13410" s="2" t="e">
        <f>IF(I13410="","",IF(I13410=INFORME!$C$22,CONCATENATE(H13410,".",I13410,".",G13410),""))</f>
        <v>#N/A</v>
      </c>
      <c r="F13410">
        <v>2</v>
      </c>
      <c r="G13410" t="s">
        <v>77</v>
      </c>
      <c r="H13410" t="s">
        <v>75</v>
      </c>
      <c r="I13410" t="s">
        <v>51</v>
      </c>
      <c r="N13410" t="s">
        <v>2487</v>
      </c>
      <c r="P13410" t="s">
        <v>2486</v>
      </c>
      <c r="T13410" t="s">
        <v>2486</v>
      </c>
      <c r="U13410" t="s">
        <v>2486</v>
      </c>
      <c r="V13410" t="s">
        <v>2486</v>
      </c>
      <c r="W13410" t="s">
        <v>2486</v>
      </c>
      <c r="AE13410" t="s">
        <v>2486</v>
      </c>
      <c r="AF13410" t="s">
        <v>2486</v>
      </c>
      <c r="AG13410" t="s">
        <v>2486</v>
      </c>
      <c r="AH13410" t="s">
        <v>2486</v>
      </c>
      <c r="AI13410" t="s">
        <v>2486</v>
      </c>
      <c r="AJ13410" t="s">
        <v>2486</v>
      </c>
      <c r="AK13410" t="s">
        <v>2486</v>
      </c>
      <c r="AL13410" t="s">
        <v>2486</v>
      </c>
      <c r="AM13410" t="s">
        <v>2487</v>
      </c>
    </row>
    <row r="13411" spans="4:40" hidden="1" x14ac:dyDescent="0.25">
      <c r="D13411" s="2" t="e">
        <f>IF(E13411="","",CONCATENATE(H13411,".",COUNTIF($E$1:E13410,E13411)+1))</f>
        <v>#N/A</v>
      </c>
      <c r="E13411" s="2" t="e">
        <f>IF(I13411="","",IF(I13411=INFORME!$C$22,CONCATENATE(H13411,".",I13411,".",G13411),""))</f>
        <v>#N/A</v>
      </c>
      <c r="F13411">
        <v>2</v>
      </c>
      <c r="G13411" t="s">
        <v>77</v>
      </c>
      <c r="H13411" t="s">
        <v>75</v>
      </c>
      <c r="I13411" t="s">
        <v>51</v>
      </c>
      <c r="N13411" t="s">
        <v>2486</v>
      </c>
    </row>
    <row r="13412" spans="4:40" hidden="1" x14ac:dyDescent="0.25">
      <c r="D13412" s="2" t="e">
        <f>IF(E13412="","",CONCATENATE(H13412,".",COUNTIF($E$1:E13411,E13412)+1))</f>
        <v>#N/A</v>
      </c>
      <c r="E13412" s="2" t="e">
        <f>IF(I13412="","",IF(I13412=INFORME!$C$22,CONCATENATE(H13412,".",I13412,".",G13412),""))</f>
        <v>#N/A</v>
      </c>
      <c r="F13412">
        <v>2</v>
      </c>
      <c r="G13412" t="s">
        <v>77</v>
      </c>
      <c r="H13412" t="s">
        <v>75</v>
      </c>
      <c r="I13412" t="s">
        <v>51</v>
      </c>
      <c r="N13412" t="s">
        <v>2631</v>
      </c>
      <c r="P13412" t="s">
        <v>2486</v>
      </c>
      <c r="R13412" t="s">
        <v>2486</v>
      </c>
      <c r="T13412" t="s">
        <v>2487</v>
      </c>
      <c r="V13412" t="s">
        <v>2486</v>
      </c>
      <c r="X13412" t="s">
        <v>2486</v>
      </c>
      <c r="AE13412" t="s">
        <v>2486</v>
      </c>
      <c r="AG13412" t="s">
        <v>2487</v>
      </c>
      <c r="AH13412" t="s">
        <v>2487</v>
      </c>
      <c r="AI13412" t="s">
        <v>2486</v>
      </c>
      <c r="AJ13412" t="s">
        <v>2487</v>
      </c>
      <c r="AL13412" t="s">
        <v>2487</v>
      </c>
      <c r="AM13412" t="s">
        <v>2487</v>
      </c>
    </row>
    <row r="13413" spans="4:40" hidden="1" x14ac:dyDescent="0.25">
      <c r="D13413" s="2" t="e">
        <f>IF(E13413="","",CONCATENATE(H13413,".",COUNTIF($E$1:E13412,E13413)+1))</f>
        <v>#N/A</v>
      </c>
      <c r="E13413" s="2" t="e">
        <f>IF(I13413="","",IF(I13413=INFORME!$C$22,CONCATENATE(H13413,".",I13413,".",G13413),""))</f>
        <v>#N/A</v>
      </c>
      <c r="F13413">
        <v>2</v>
      </c>
      <c r="G13413" t="s">
        <v>77</v>
      </c>
      <c r="H13413" t="s">
        <v>75</v>
      </c>
      <c r="I13413" t="s">
        <v>51</v>
      </c>
      <c r="N13413" t="s">
        <v>2487</v>
      </c>
      <c r="P13413" t="s">
        <v>2486</v>
      </c>
      <c r="S13413" t="s">
        <v>2486</v>
      </c>
      <c r="T13413" t="s">
        <v>2487</v>
      </c>
      <c r="U13413" t="s">
        <v>2487</v>
      </c>
      <c r="V13413" t="s">
        <v>2486</v>
      </c>
      <c r="W13413" t="s">
        <v>2486</v>
      </c>
      <c r="AE13413" t="s">
        <v>2486</v>
      </c>
      <c r="AG13413" t="s">
        <v>2486</v>
      </c>
      <c r="AH13413" t="s">
        <v>2487</v>
      </c>
      <c r="AI13413" t="s">
        <v>2486</v>
      </c>
      <c r="AJ13413" t="s">
        <v>2486</v>
      </c>
      <c r="AK13413" t="s">
        <v>2486</v>
      </c>
      <c r="AL13413" t="s">
        <v>2486</v>
      </c>
      <c r="AM13413" t="s">
        <v>2487</v>
      </c>
    </row>
    <row r="13414" spans="4:40" hidden="1" x14ac:dyDescent="0.25">
      <c r="D13414" s="2" t="e">
        <f>IF(E13414="","",CONCATENATE(H13414,".",COUNTIF($E$1:E13413,E13414)+1))</f>
        <v>#N/A</v>
      </c>
      <c r="E13414" s="2" t="e">
        <f>IF(I13414="","",IF(I13414=INFORME!$C$22,CONCATENATE(H13414,".",I13414,".",G13414),""))</f>
        <v>#N/A</v>
      </c>
      <c r="F13414">
        <v>2</v>
      </c>
      <c r="G13414" t="s">
        <v>77</v>
      </c>
      <c r="H13414" t="s">
        <v>75</v>
      </c>
      <c r="I13414" t="s">
        <v>51</v>
      </c>
      <c r="N13414" t="s">
        <v>2487</v>
      </c>
      <c r="O13414" t="s">
        <v>2487</v>
      </c>
      <c r="P13414" t="s">
        <v>2486</v>
      </c>
      <c r="Q13414" t="s">
        <v>2487</v>
      </c>
      <c r="R13414" t="s">
        <v>2487</v>
      </c>
      <c r="U13414" t="s">
        <v>2487</v>
      </c>
      <c r="V13414" t="s">
        <v>2486</v>
      </c>
      <c r="W13414" t="s">
        <v>2486</v>
      </c>
      <c r="X13414" t="s">
        <v>2486</v>
      </c>
      <c r="Y13414" t="s">
        <v>2486</v>
      </c>
      <c r="Z13414" t="s">
        <v>2486</v>
      </c>
      <c r="AA13414" t="s">
        <v>2486</v>
      </c>
      <c r="AB13414" t="s">
        <v>2486</v>
      </c>
      <c r="AC13414" t="s">
        <v>2486</v>
      </c>
      <c r="AD13414" t="s">
        <v>2486</v>
      </c>
      <c r="AE13414" t="s">
        <v>2486</v>
      </c>
      <c r="AF13414" t="s">
        <v>2486</v>
      </c>
      <c r="AG13414" t="s">
        <v>2486</v>
      </c>
      <c r="AH13414" t="s">
        <v>2486</v>
      </c>
      <c r="AI13414" t="s">
        <v>2486</v>
      </c>
      <c r="AJ13414" t="s">
        <v>2486</v>
      </c>
      <c r="AK13414" t="s">
        <v>2486</v>
      </c>
      <c r="AM13414" t="s">
        <v>2487</v>
      </c>
      <c r="AN13414" t="s">
        <v>2486</v>
      </c>
    </row>
    <row r="13415" spans="4:40" hidden="1" x14ac:dyDescent="0.25">
      <c r="D13415" s="2" t="e">
        <f>IF(E13415="","",CONCATENATE(H13415,".",COUNTIF($E$1:E13414,E13415)+1))</f>
        <v>#N/A</v>
      </c>
      <c r="E13415" s="2" t="e">
        <f>IF(I13415="","",IF(I13415=INFORME!$C$22,CONCATENATE(H13415,".",I13415,".",G13415),""))</f>
        <v>#N/A</v>
      </c>
      <c r="F13415">
        <v>2</v>
      </c>
      <c r="G13415" t="s">
        <v>77</v>
      </c>
      <c r="H13415" t="s">
        <v>75</v>
      </c>
      <c r="I13415" t="s">
        <v>51</v>
      </c>
      <c r="N13415" t="s">
        <v>2487</v>
      </c>
      <c r="O13415" t="s">
        <v>2487</v>
      </c>
      <c r="P13415" t="s">
        <v>2486</v>
      </c>
      <c r="Q13415" t="s">
        <v>2486</v>
      </c>
      <c r="R13415" t="s">
        <v>2487</v>
      </c>
      <c r="S13415" t="s">
        <v>2486</v>
      </c>
      <c r="T13415" t="s">
        <v>2487</v>
      </c>
      <c r="U13415" t="s">
        <v>2496</v>
      </c>
      <c r="V13415" t="s">
        <v>2486</v>
      </c>
      <c r="W13415" t="s">
        <v>2486</v>
      </c>
      <c r="X13415" t="s">
        <v>2486</v>
      </c>
      <c r="Y13415" t="s">
        <v>2486</v>
      </c>
      <c r="Z13415" t="s">
        <v>2486</v>
      </c>
      <c r="AA13415" t="s">
        <v>2486</v>
      </c>
      <c r="AB13415" t="s">
        <v>2486</v>
      </c>
      <c r="AC13415" t="s">
        <v>2486</v>
      </c>
      <c r="AD13415" t="s">
        <v>2486</v>
      </c>
      <c r="AE13415" t="s">
        <v>2486</v>
      </c>
      <c r="AG13415" t="s">
        <v>2486</v>
      </c>
      <c r="AH13415" t="s">
        <v>2486</v>
      </c>
      <c r="AI13415" t="s">
        <v>2487</v>
      </c>
      <c r="AJ13415" t="s">
        <v>2486</v>
      </c>
      <c r="AK13415" t="s">
        <v>2486</v>
      </c>
      <c r="AM13415" t="s">
        <v>2486</v>
      </c>
      <c r="AN13415" t="s">
        <v>2486</v>
      </c>
    </row>
    <row r="13416" spans="4:40" hidden="1" x14ac:dyDescent="0.25">
      <c r="D13416" s="2" t="e">
        <f>IF(E13416="","",CONCATENATE(H13416,".",COUNTIF($E$1:E13415,E13416)+1))</f>
        <v>#N/A</v>
      </c>
      <c r="E13416" s="2" t="e">
        <f>IF(I13416="","",IF(I13416=INFORME!$C$22,CONCATENATE(H13416,".",I13416,".",G13416),""))</f>
        <v>#N/A</v>
      </c>
      <c r="F13416">
        <v>2</v>
      </c>
      <c r="G13416" t="s">
        <v>77</v>
      </c>
      <c r="H13416" t="s">
        <v>75</v>
      </c>
      <c r="I13416" t="s">
        <v>51</v>
      </c>
      <c r="V13416" t="s">
        <v>2486</v>
      </c>
      <c r="AG13416" t="s">
        <v>2486</v>
      </c>
      <c r="AJ13416" t="s">
        <v>2486</v>
      </c>
      <c r="AM13416" t="s">
        <v>2486</v>
      </c>
    </row>
    <row r="13417" spans="4:40" hidden="1" x14ac:dyDescent="0.25">
      <c r="D13417" s="2" t="e">
        <f>IF(E13417="","",CONCATENATE(H13417,".",COUNTIF($E$1:E13416,E13417)+1))</f>
        <v>#N/A</v>
      </c>
      <c r="E13417" s="2" t="e">
        <f>IF(I13417="","",IF(I13417=INFORME!$C$22,CONCATENATE(H13417,".",I13417,".",G13417),""))</f>
        <v>#N/A</v>
      </c>
      <c r="F13417">
        <v>2</v>
      </c>
      <c r="G13417" t="s">
        <v>77</v>
      </c>
      <c r="H13417" t="s">
        <v>75</v>
      </c>
      <c r="I13417" t="s">
        <v>51</v>
      </c>
      <c r="N13417" t="s">
        <v>2486</v>
      </c>
      <c r="O13417" t="s">
        <v>2487</v>
      </c>
      <c r="P13417" t="s">
        <v>2486</v>
      </c>
      <c r="Q13417" t="s">
        <v>2486</v>
      </c>
      <c r="R13417" t="s">
        <v>2486</v>
      </c>
      <c r="S13417" t="s">
        <v>2486</v>
      </c>
      <c r="T13417" t="s">
        <v>2486</v>
      </c>
      <c r="U13417" t="s">
        <v>2486</v>
      </c>
      <c r="V13417" t="s">
        <v>2486</v>
      </c>
      <c r="X13417" t="s">
        <v>2486</v>
      </c>
      <c r="Y13417" t="s">
        <v>2486</v>
      </c>
      <c r="Z13417" t="s">
        <v>2486</v>
      </c>
      <c r="AE13417" t="s">
        <v>2486</v>
      </c>
      <c r="AG13417" t="s">
        <v>2486</v>
      </c>
      <c r="AH13417" t="s">
        <v>2486</v>
      </c>
      <c r="AI13417" t="s">
        <v>2486</v>
      </c>
      <c r="AJ13417" t="s">
        <v>2486</v>
      </c>
      <c r="AK13417" t="s">
        <v>2486</v>
      </c>
      <c r="AL13417" t="s">
        <v>2486</v>
      </c>
    </row>
    <row r="13418" spans="4:40" hidden="1" x14ac:dyDescent="0.25">
      <c r="D13418" s="2" t="e">
        <f>IF(E13418="","",CONCATENATE(H13418,".",COUNTIF($E$1:E13417,E13418)+1))</f>
        <v>#N/A</v>
      </c>
      <c r="E13418" s="2" t="e">
        <f>IF(I13418="","",IF(I13418=INFORME!$C$22,CONCATENATE(H13418,".",I13418,".",G13418),""))</f>
        <v>#N/A</v>
      </c>
      <c r="F13418">
        <v>2</v>
      </c>
      <c r="G13418" t="s">
        <v>77</v>
      </c>
      <c r="H13418" t="s">
        <v>75</v>
      </c>
      <c r="I13418" t="s">
        <v>51</v>
      </c>
      <c r="AG13418" t="s">
        <v>2486</v>
      </c>
      <c r="AI13418" t="s">
        <v>2486</v>
      </c>
      <c r="AK13418" t="s">
        <v>2486</v>
      </c>
      <c r="AL13418" t="s">
        <v>2486</v>
      </c>
      <c r="AM13418" t="s">
        <v>2487</v>
      </c>
    </row>
    <row r="13419" spans="4:40" hidden="1" x14ac:dyDescent="0.25">
      <c r="D13419" s="2" t="e">
        <f>IF(E13419="","",CONCATENATE(H13419,".",COUNTIF($E$1:E13418,E13419)+1))</f>
        <v>#N/A</v>
      </c>
      <c r="E13419" s="2" t="e">
        <f>IF(I13419="","",IF(I13419=INFORME!$C$22,CONCATENATE(H13419,".",I13419,".",G13419),""))</f>
        <v>#N/A</v>
      </c>
      <c r="F13419">
        <v>2</v>
      </c>
      <c r="G13419" t="s">
        <v>77</v>
      </c>
      <c r="H13419" t="s">
        <v>75</v>
      </c>
      <c r="I13419" t="s">
        <v>51</v>
      </c>
      <c r="Q13419" t="s">
        <v>2486</v>
      </c>
      <c r="R13419" t="s">
        <v>2487</v>
      </c>
      <c r="T13419" t="s">
        <v>2487</v>
      </c>
      <c r="AE13419" t="s">
        <v>2486</v>
      </c>
      <c r="AF13419" t="s">
        <v>2486</v>
      </c>
      <c r="AG13419" t="s">
        <v>2486</v>
      </c>
      <c r="AH13419" t="s">
        <v>2486</v>
      </c>
      <c r="AI13419" t="s">
        <v>2487</v>
      </c>
      <c r="AJ13419" t="s">
        <v>2487</v>
      </c>
      <c r="AK13419" t="s">
        <v>2486</v>
      </c>
      <c r="AM13419" t="s">
        <v>2486</v>
      </c>
    </row>
    <row r="13420" spans="4:40" hidden="1" x14ac:dyDescent="0.25">
      <c r="D13420" s="2" t="e">
        <f>IF(E13420="","",CONCATENATE(H13420,".",COUNTIF($E$1:E13419,E13420)+1))</f>
        <v>#N/A</v>
      </c>
      <c r="E13420" s="2" t="e">
        <f>IF(I13420="","",IF(I13420=INFORME!$C$22,CONCATENATE(H13420,".",I13420,".",G13420),""))</f>
        <v>#N/A</v>
      </c>
      <c r="F13420">
        <v>2</v>
      </c>
      <c r="G13420" t="s">
        <v>77</v>
      </c>
      <c r="H13420" t="s">
        <v>75</v>
      </c>
      <c r="I13420" t="s">
        <v>51</v>
      </c>
      <c r="N13420" t="s">
        <v>2486</v>
      </c>
      <c r="O13420" t="s">
        <v>2486</v>
      </c>
      <c r="P13420" t="s">
        <v>2486</v>
      </c>
      <c r="Q13420" t="s">
        <v>2486</v>
      </c>
      <c r="R13420" t="s">
        <v>2487</v>
      </c>
      <c r="S13420" t="s">
        <v>2486</v>
      </c>
      <c r="U13420" t="s">
        <v>2486</v>
      </c>
      <c r="V13420" t="s">
        <v>2486</v>
      </c>
      <c r="W13420" t="s">
        <v>2486</v>
      </c>
      <c r="X13420" t="s">
        <v>2486</v>
      </c>
      <c r="Y13420" t="s">
        <v>2486</v>
      </c>
      <c r="AH13420" t="s">
        <v>2486</v>
      </c>
      <c r="AI13420" t="s">
        <v>2486</v>
      </c>
      <c r="AK13420" t="s">
        <v>2487</v>
      </c>
      <c r="AM13420" t="s">
        <v>2486</v>
      </c>
    </row>
    <row r="13421" spans="4:40" hidden="1" x14ac:dyDescent="0.25">
      <c r="D13421" s="2" t="e">
        <f>IF(E13421="","",CONCATENATE(H13421,".",COUNTIF($E$1:E13420,E13421)+1))</f>
        <v>#N/A</v>
      </c>
      <c r="E13421" s="2" t="e">
        <f>IF(I13421="","",IF(I13421=INFORME!$C$22,CONCATENATE(H13421,".",I13421,".",G13421),""))</f>
        <v>#N/A</v>
      </c>
      <c r="F13421">
        <v>2</v>
      </c>
      <c r="G13421" t="s">
        <v>77</v>
      </c>
      <c r="H13421" t="s">
        <v>75</v>
      </c>
      <c r="I13421" t="s">
        <v>51</v>
      </c>
      <c r="N13421" t="s">
        <v>2486</v>
      </c>
      <c r="O13421" t="s">
        <v>2487</v>
      </c>
      <c r="P13421" t="s">
        <v>2486</v>
      </c>
      <c r="Q13421" t="s">
        <v>2486</v>
      </c>
      <c r="R13421" t="s">
        <v>2487</v>
      </c>
      <c r="T13421" t="s">
        <v>2486</v>
      </c>
      <c r="U13421" t="s">
        <v>2486</v>
      </c>
      <c r="AE13421" t="s">
        <v>2486</v>
      </c>
      <c r="AG13421" t="s">
        <v>2486</v>
      </c>
      <c r="AH13421" t="s">
        <v>2486</v>
      </c>
      <c r="AI13421" t="s">
        <v>2486</v>
      </c>
      <c r="AJ13421" t="s">
        <v>2486</v>
      </c>
      <c r="AK13421" t="s">
        <v>2486</v>
      </c>
      <c r="AL13421" t="s">
        <v>2486</v>
      </c>
      <c r="AM13421" t="s">
        <v>2487</v>
      </c>
    </row>
    <row r="13422" spans="4:40" hidden="1" x14ac:dyDescent="0.25">
      <c r="D13422" s="2" t="e">
        <f>IF(E13422="","",CONCATENATE(H13422,".",COUNTIF($E$1:E13421,E13422)+1))</f>
        <v>#N/A</v>
      </c>
      <c r="E13422" s="2" t="e">
        <f>IF(I13422="","",IF(I13422=INFORME!$C$22,CONCATENATE(H13422,".",I13422,".",G13422),""))</f>
        <v>#N/A</v>
      </c>
      <c r="F13422">
        <v>2</v>
      </c>
      <c r="G13422" t="s">
        <v>77</v>
      </c>
      <c r="H13422" t="s">
        <v>75</v>
      </c>
      <c r="I13422" t="s">
        <v>51</v>
      </c>
      <c r="N13422" t="s">
        <v>2486</v>
      </c>
      <c r="AG13422" t="s">
        <v>2486</v>
      </c>
      <c r="AH13422" t="s">
        <v>2486</v>
      </c>
      <c r="AI13422" t="s">
        <v>2486</v>
      </c>
      <c r="AJ13422" t="s">
        <v>2486</v>
      </c>
      <c r="AK13422" t="s">
        <v>2487</v>
      </c>
      <c r="AM13422" t="s">
        <v>2487</v>
      </c>
    </row>
    <row r="13423" spans="4:40" hidden="1" x14ac:dyDescent="0.25">
      <c r="D13423" s="2" t="e">
        <f>IF(E13423="","",CONCATENATE(H13423,".",COUNTIF($E$1:E13422,E13423)+1))</f>
        <v>#N/A</v>
      </c>
      <c r="E13423" s="2" t="e">
        <f>IF(I13423="","",IF(I13423=INFORME!$C$22,CONCATENATE(H13423,".",I13423,".",G13423),""))</f>
        <v>#N/A</v>
      </c>
      <c r="F13423">
        <v>2</v>
      </c>
      <c r="G13423" t="s">
        <v>77</v>
      </c>
      <c r="H13423" t="s">
        <v>75</v>
      </c>
      <c r="I13423" t="s">
        <v>51</v>
      </c>
      <c r="N13423" t="s">
        <v>2486</v>
      </c>
      <c r="O13423" t="s">
        <v>2487</v>
      </c>
      <c r="P13423" t="s">
        <v>2486</v>
      </c>
      <c r="Q13423" t="s">
        <v>2487</v>
      </c>
      <c r="R13423" t="s">
        <v>2487</v>
      </c>
      <c r="T13423" t="s">
        <v>2486</v>
      </c>
      <c r="U13423" t="s">
        <v>2487</v>
      </c>
      <c r="AE13423" t="s">
        <v>2486</v>
      </c>
      <c r="AF13423" t="s">
        <v>2486</v>
      </c>
      <c r="AG13423" t="s">
        <v>2486</v>
      </c>
      <c r="AH13423" t="s">
        <v>2486</v>
      </c>
      <c r="AI13423" t="s">
        <v>2486</v>
      </c>
      <c r="AJ13423" t="s">
        <v>2487</v>
      </c>
      <c r="AK13423" t="s">
        <v>2486</v>
      </c>
      <c r="AL13423" t="s">
        <v>2487</v>
      </c>
      <c r="AM13423" t="s">
        <v>2487</v>
      </c>
    </row>
    <row r="13424" spans="4:40" hidden="1" x14ac:dyDescent="0.25">
      <c r="D13424" s="2" t="e">
        <f>IF(E13424="","",CONCATENATE(H13424,".",COUNTIF($E$1:E13423,E13424)+1))</f>
        <v>#N/A</v>
      </c>
      <c r="E13424" s="2" t="e">
        <f>IF(I13424="","",IF(I13424=INFORME!$C$22,CONCATENATE(H13424,".",I13424,".",G13424),""))</f>
        <v>#N/A</v>
      </c>
      <c r="F13424">
        <v>2</v>
      </c>
      <c r="G13424" t="s">
        <v>77</v>
      </c>
      <c r="H13424" t="s">
        <v>75</v>
      </c>
      <c r="I13424" t="s">
        <v>51</v>
      </c>
      <c r="N13424" t="s">
        <v>2486</v>
      </c>
      <c r="O13424" t="s">
        <v>2486</v>
      </c>
      <c r="P13424" t="s">
        <v>2486</v>
      </c>
      <c r="Q13424" t="s">
        <v>2487</v>
      </c>
      <c r="R13424" t="s">
        <v>2486</v>
      </c>
      <c r="T13424" t="s">
        <v>2487</v>
      </c>
      <c r="U13424" t="s">
        <v>2486</v>
      </c>
      <c r="V13424" t="s">
        <v>2486</v>
      </c>
      <c r="AE13424" t="s">
        <v>2486</v>
      </c>
      <c r="AF13424" t="s">
        <v>2486</v>
      </c>
      <c r="AG13424" t="s">
        <v>2486</v>
      </c>
      <c r="AH13424" t="s">
        <v>2486</v>
      </c>
      <c r="AI13424" t="s">
        <v>2486</v>
      </c>
      <c r="AJ13424" t="s">
        <v>2486</v>
      </c>
      <c r="AK13424" t="s">
        <v>2486</v>
      </c>
      <c r="AL13424" t="s">
        <v>2486</v>
      </c>
      <c r="AM13424" t="s">
        <v>2486</v>
      </c>
      <c r="AN13424" t="s">
        <v>2486</v>
      </c>
    </row>
    <row r="13425" spans="4:40" hidden="1" x14ac:dyDescent="0.25">
      <c r="D13425" s="2" t="e">
        <f>IF(E13425="","",CONCATENATE(H13425,".",COUNTIF($E$1:E13424,E13425)+1))</f>
        <v>#N/A</v>
      </c>
      <c r="E13425" s="2" t="e">
        <f>IF(I13425="","",IF(I13425=INFORME!$C$22,CONCATENATE(H13425,".",I13425,".",G13425),""))</f>
        <v>#N/A</v>
      </c>
      <c r="F13425">
        <v>2</v>
      </c>
      <c r="G13425" t="s">
        <v>77</v>
      </c>
      <c r="H13425" t="s">
        <v>75</v>
      </c>
      <c r="I13425" t="s">
        <v>51</v>
      </c>
      <c r="N13425" t="s">
        <v>2487</v>
      </c>
      <c r="O13425" t="s">
        <v>2486</v>
      </c>
      <c r="AG13425" t="s">
        <v>2486</v>
      </c>
      <c r="AH13425" t="s">
        <v>2486</v>
      </c>
      <c r="AI13425" t="s">
        <v>2486</v>
      </c>
      <c r="AJ13425" t="s">
        <v>2487</v>
      </c>
      <c r="AK13425" t="s">
        <v>2486</v>
      </c>
      <c r="AM13425" t="s">
        <v>2487</v>
      </c>
    </row>
    <row r="13426" spans="4:40" hidden="1" x14ac:dyDescent="0.25">
      <c r="D13426" s="2" t="e">
        <f>IF(E13426="","",CONCATENATE(H13426,".",COUNTIF($E$1:E13425,E13426)+1))</f>
        <v>#N/A</v>
      </c>
      <c r="E13426" s="2" t="e">
        <f>IF(I13426="","",IF(I13426=INFORME!$C$22,CONCATENATE(H13426,".",I13426,".",G13426),""))</f>
        <v>#N/A</v>
      </c>
      <c r="F13426">
        <v>2</v>
      </c>
      <c r="G13426" t="s">
        <v>77</v>
      </c>
      <c r="H13426" t="s">
        <v>75</v>
      </c>
      <c r="I13426" t="s">
        <v>51</v>
      </c>
    </row>
    <row r="13427" spans="4:40" hidden="1" x14ac:dyDescent="0.25">
      <c r="D13427" s="2" t="e">
        <f>IF(E13427="","",CONCATENATE(H13427,".",COUNTIF($E$1:E13426,E13427)+1))</f>
        <v>#N/A</v>
      </c>
      <c r="E13427" s="2" t="e">
        <f>IF(I13427="","",IF(I13427=INFORME!$C$22,CONCATENATE(H13427,".",I13427,".",G13427),""))</f>
        <v>#N/A</v>
      </c>
      <c r="F13427">
        <v>2</v>
      </c>
      <c r="G13427" t="s">
        <v>77</v>
      </c>
      <c r="H13427" t="s">
        <v>75</v>
      </c>
      <c r="I13427" t="s">
        <v>51</v>
      </c>
      <c r="P13427" t="s">
        <v>2486</v>
      </c>
      <c r="R13427" t="s">
        <v>2486</v>
      </c>
      <c r="S13427" t="s">
        <v>2486</v>
      </c>
      <c r="T13427" t="s">
        <v>2487</v>
      </c>
      <c r="U13427" t="s">
        <v>2487</v>
      </c>
      <c r="V13427" t="s">
        <v>2486</v>
      </c>
      <c r="W13427" t="s">
        <v>2486</v>
      </c>
      <c r="X13427" t="s">
        <v>2486</v>
      </c>
      <c r="Y13427" t="s">
        <v>2486</v>
      </c>
      <c r="Z13427" t="s">
        <v>2486</v>
      </c>
      <c r="AA13427" t="s">
        <v>2486</v>
      </c>
      <c r="AH13427" t="s">
        <v>2486</v>
      </c>
      <c r="AI13427" t="s">
        <v>2486</v>
      </c>
      <c r="AM13427" t="s">
        <v>2486</v>
      </c>
    </row>
    <row r="13428" spans="4:40" hidden="1" x14ac:dyDescent="0.25">
      <c r="D13428" s="2" t="e">
        <f>IF(E13428="","",CONCATENATE(H13428,".",COUNTIF($E$1:E13427,E13428)+1))</f>
        <v>#N/A</v>
      </c>
      <c r="E13428" s="2" t="e">
        <f>IF(I13428="","",IF(I13428=INFORME!$C$22,CONCATENATE(H13428,".",I13428,".",G13428),""))</f>
        <v>#N/A</v>
      </c>
      <c r="F13428">
        <v>2</v>
      </c>
      <c r="G13428" t="s">
        <v>77</v>
      </c>
      <c r="H13428" t="s">
        <v>75</v>
      </c>
      <c r="I13428" t="s">
        <v>51</v>
      </c>
      <c r="N13428" t="s">
        <v>2487</v>
      </c>
      <c r="O13428" t="s">
        <v>2487</v>
      </c>
      <c r="P13428" t="s">
        <v>2486</v>
      </c>
      <c r="Q13428" t="s">
        <v>2486</v>
      </c>
      <c r="R13428" t="s">
        <v>2486</v>
      </c>
      <c r="U13428" t="s">
        <v>2496</v>
      </c>
      <c r="V13428" t="s">
        <v>2486</v>
      </c>
      <c r="X13428" t="s">
        <v>2486</v>
      </c>
      <c r="Y13428" t="s">
        <v>2486</v>
      </c>
      <c r="Z13428" t="s">
        <v>2486</v>
      </c>
      <c r="AA13428" t="s">
        <v>2486</v>
      </c>
      <c r="AC13428" t="s">
        <v>2486</v>
      </c>
      <c r="AD13428" t="s">
        <v>2486</v>
      </c>
      <c r="AE13428" t="s">
        <v>2486</v>
      </c>
      <c r="AF13428" t="s">
        <v>2486</v>
      </c>
      <c r="AG13428" t="s">
        <v>2487</v>
      </c>
      <c r="AH13428" t="s">
        <v>2486</v>
      </c>
      <c r="AI13428" t="s">
        <v>2486</v>
      </c>
      <c r="AK13428" t="s">
        <v>2486</v>
      </c>
      <c r="AL13428" t="s">
        <v>2486</v>
      </c>
      <c r="AM13428" t="s">
        <v>2486</v>
      </c>
    </row>
    <row r="13429" spans="4:40" hidden="1" x14ac:dyDescent="0.25">
      <c r="D13429" s="2" t="e">
        <f>IF(E13429="","",CONCATENATE(H13429,".",COUNTIF($E$1:E13428,E13429)+1))</f>
        <v>#N/A</v>
      </c>
      <c r="E13429" s="2" t="e">
        <f>IF(I13429="","",IF(I13429=INFORME!$C$22,CONCATENATE(H13429,".",I13429,".",G13429),""))</f>
        <v>#N/A</v>
      </c>
      <c r="F13429">
        <v>2</v>
      </c>
      <c r="G13429" t="s">
        <v>77</v>
      </c>
      <c r="H13429" t="s">
        <v>75</v>
      </c>
      <c r="I13429" t="s">
        <v>51</v>
      </c>
      <c r="Q13429" t="s">
        <v>2487</v>
      </c>
      <c r="S13429" t="s">
        <v>2486</v>
      </c>
      <c r="T13429" t="s">
        <v>2486</v>
      </c>
      <c r="U13429" t="s">
        <v>2487</v>
      </c>
      <c r="AE13429" t="s">
        <v>2486</v>
      </c>
      <c r="AF13429" t="s">
        <v>2486</v>
      </c>
      <c r="AG13429" t="s">
        <v>2487</v>
      </c>
      <c r="AH13429" t="s">
        <v>2486</v>
      </c>
      <c r="AI13429" t="s">
        <v>2486</v>
      </c>
      <c r="AJ13429" t="s">
        <v>2487</v>
      </c>
      <c r="AK13429" t="s">
        <v>2486</v>
      </c>
      <c r="AL13429" t="s">
        <v>2487</v>
      </c>
    </row>
    <row r="13430" spans="4:40" hidden="1" x14ac:dyDescent="0.25">
      <c r="D13430" s="2" t="e">
        <f>IF(E13430="","",CONCATENATE(H13430,".",COUNTIF($E$1:E13429,E13430)+1))</f>
        <v>#N/A</v>
      </c>
      <c r="E13430" s="2" t="e">
        <f>IF(I13430="","",IF(I13430=INFORME!$C$22,CONCATENATE(H13430,".",I13430,".",G13430),""))</f>
        <v>#N/A</v>
      </c>
      <c r="F13430">
        <v>2</v>
      </c>
      <c r="G13430" t="s">
        <v>77</v>
      </c>
      <c r="H13430" t="s">
        <v>75</v>
      </c>
      <c r="I13430" t="s">
        <v>51</v>
      </c>
      <c r="N13430" t="s">
        <v>2486</v>
      </c>
      <c r="O13430" t="s">
        <v>2486</v>
      </c>
      <c r="P13430" t="s">
        <v>2486</v>
      </c>
      <c r="Q13430" t="s">
        <v>2486</v>
      </c>
      <c r="R13430" t="s">
        <v>2487</v>
      </c>
      <c r="S13430" t="s">
        <v>2486</v>
      </c>
      <c r="T13430" t="s">
        <v>2486</v>
      </c>
      <c r="U13430" t="s">
        <v>2496</v>
      </c>
      <c r="V13430" t="s">
        <v>2486</v>
      </c>
      <c r="W13430" t="s">
        <v>2486</v>
      </c>
      <c r="X13430" t="s">
        <v>2486</v>
      </c>
      <c r="Z13430" t="s">
        <v>2486</v>
      </c>
      <c r="AA13430" t="s">
        <v>2486</v>
      </c>
      <c r="AB13430" t="s">
        <v>2486</v>
      </c>
      <c r="AC13430" t="s">
        <v>2486</v>
      </c>
      <c r="AE13430" t="s">
        <v>2486</v>
      </c>
      <c r="AF13430" t="s">
        <v>2486</v>
      </c>
      <c r="AG13430" t="s">
        <v>2486</v>
      </c>
      <c r="AH13430" t="s">
        <v>2486</v>
      </c>
      <c r="AI13430" t="s">
        <v>2486</v>
      </c>
      <c r="AJ13430" t="s">
        <v>2486</v>
      </c>
      <c r="AM13430" t="s">
        <v>2487</v>
      </c>
    </row>
    <row r="13431" spans="4:40" hidden="1" x14ac:dyDescent="0.25">
      <c r="D13431" s="2" t="e">
        <f>IF(E13431="","",CONCATENATE(H13431,".",COUNTIF($E$1:E13430,E13431)+1))</f>
        <v>#N/A</v>
      </c>
      <c r="E13431" s="2" t="e">
        <f>IF(I13431="","",IF(I13431=INFORME!$C$22,CONCATENATE(H13431,".",I13431,".",G13431),""))</f>
        <v>#N/A</v>
      </c>
      <c r="F13431">
        <v>2</v>
      </c>
      <c r="G13431" t="s">
        <v>77</v>
      </c>
      <c r="H13431" t="s">
        <v>75</v>
      </c>
      <c r="I13431" t="s">
        <v>51</v>
      </c>
      <c r="N13431" t="s">
        <v>2486</v>
      </c>
      <c r="AG13431" t="s">
        <v>2486</v>
      </c>
      <c r="AH13431" t="s">
        <v>2486</v>
      </c>
      <c r="AI13431" t="s">
        <v>2486</v>
      </c>
      <c r="AK13431" t="s">
        <v>2486</v>
      </c>
    </row>
    <row r="13432" spans="4:40" hidden="1" x14ac:dyDescent="0.25">
      <c r="D13432" s="2" t="e">
        <f>IF(E13432="","",CONCATENATE(H13432,".",COUNTIF($E$1:E13431,E13432)+1))</f>
        <v>#N/A</v>
      </c>
      <c r="E13432" s="2" t="e">
        <f>IF(I13432="","",IF(I13432=INFORME!$C$22,CONCATENATE(H13432,".",I13432,".",G13432),""))</f>
        <v>#N/A</v>
      </c>
      <c r="F13432">
        <v>2</v>
      </c>
      <c r="G13432" t="s">
        <v>77</v>
      </c>
      <c r="H13432" t="s">
        <v>75</v>
      </c>
      <c r="I13432" t="s">
        <v>51</v>
      </c>
      <c r="N13432" t="s">
        <v>2486</v>
      </c>
      <c r="Q13432" t="s">
        <v>2487</v>
      </c>
      <c r="S13432" t="s">
        <v>2486</v>
      </c>
      <c r="V13432" t="s">
        <v>2486</v>
      </c>
      <c r="W13432" t="s">
        <v>2486</v>
      </c>
      <c r="X13432" t="s">
        <v>2486</v>
      </c>
      <c r="Y13432" t="s">
        <v>2486</v>
      </c>
      <c r="AA13432" t="s">
        <v>2486</v>
      </c>
      <c r="AC13432" t="s">
        <v>2486</v>
      </c>
      <c r="AE13432" t="s">
        <v>2486</v>
      </c>
      <c r="AG13432" t="s">
        <v>2486</v>
      </c>
      <c r="AH13432" t="s">
        <v>2486</v>
      </c>
      <c r="AI13432" t="s">
        <v>2486</v>
      </c>
      <c r="AJ13432" t="s">
        <v>2486</v>
      </c>
      <c r="AK13432" t="s">
        <v>2486</v>
      </c>
      <c r="AM13432" t="s">
        <v>2486</v>
      </c>
    </row>
    <row r="13433" spans="4:40" hidden="1" x14ac:dyDescent="0.25">
      <c r="D13433" s="2" t="e">
        <f>IF(E13433="","",CONCATENATE(H13433,".",COUNTIF($E$1:E13432,E13433)+1))</f>
        <v>#N/A</v>
      </c>
      <c r="E13433" s="2" t="e">
        <f>IF(I13433="","",IF(I13433=INFORME!$C$22,CONCATENATE(H13433,".",I13433,".",G13433),""))</f>
        <v>#N/A</v>
      </c>
      <c r="F13433">
        <v>2</v>
      </c>
      <c r="G13433" t="s">
        <v>77</v>
      </c>
      <c r="H13433" t="s">
        <v>75</v>
      </c>
      <c r="I13433" t="s">
        <v>51</v>
      </c>
      <c r="P13433" t="s">
        <v>2486</v>
      </c>
      <c r="S13433" t="s">
        <v>2486</v>
      </c>
      <c r="T13433" t="s">
        <v>2486</v>
      </c>
      <c r="U13433" t="s">
        <v>2486</v>
      </c>
      <c r="V13433" t="s">
        <v>2486</v>
      </c>
      <c r="W13433" t="s">
        <v>2486</v>
      </c>
      <c r="Z13433" t="s">
        <v>2486</v>
      </c>
      <c r="AA13433" t="s">
        <v>2486</v>
      </c>
      <c r="AB13433" t="s">
        <v>2486</v>
      </c>
      <c r="AC13433" t="s">
        <v>2486</v>
      </c>
      <c r="AD13433" t="s">
        <v>2486</v>
      </c>
      <c r="AE13433" t="s">
        <v>2486</v>
      </c>
      <c r="AF13433" t="s">
        <v>2486</v>
      </c>
      <c r="AG13433" t="s">
        <v>2486</v>
      </c>
      <c r="AH13433" t="s">
        <v>2486</v>
      </c>
      <c r="AI13433" t="s">
        <v>2486</v>
      </c>
      <c r="AJ13433" t="s">
        <v>2487</v>
      </c>
      <c r="AK13433" t="s">
        <v>2486</v>
      </c>
      <c r="AL13433" t="s">
        <v>2486</v>
      </c>
      <c r="AM13433" t="s">
        <v>2486</v>
      </c>
      <c r="AN13433" t="s">
        <v>2486</v>
      </c>
    </row>
    <row r="13434" spans="4:40" hidden="1" x14ac:dyDescent="0.25">
      <c r="D13434" s="2" t="e">
        <f>IF(E13434="","",CONCATENATE(H13434,".",COUNTIF($E$1:E13433,E13434)+1))</f>
        <v>#N/A</v>
      </c>
      <c r="E13434" s="2" t="e">
        <f>IF(I13434="","",IF(I13434=INFORME!$C$22,CONCATENATE(H13434,".",I13434,".",G13434),""))</f>
        <v>#N/A</v>
      </c>
      <c r="F13434">
        <v>2</v>
      </c>
      <c r="G13434" t="s">
        <v>77</v>
      </c>
      <c r="H13434" t="s">
        <v>75</v>
      </c>
      <c r="I13434" t="s">
        <v>51</v>
      </c>
      <c r="N13434" t="s">
        <v>2496</v>
      </c>
      <c r="O13434" t="s">
        <v>2487</v>
      </c>
      <c r="P13434" t="s">
        <v>2486</v>
      </c>
      <c r="Q13434" t="s">
        <v>2487</v>
      </c>
      <c r="R13434" t="s">
        <v>2486</v>
      </c>
      <c r="S13434" t="s">
        <v>2486</v>
      </c>
      <c r="T13434" t="s">
        <v>2487</v>
      </c>
      <c r="U13434" t="s">
        <v>2496</v>
      </c>
      <c r="V13434" t="s">
        <v>2486</v>
      </c>
      <c r="W13434" t="s">
        <v>2486</v>
      </c>
      <c r="X13434" t="s">
        <v>2486</v>
      </c>
      <c r="Y13434" t="s">
        <v>2486</v>
      </c>
      <c r="Z13434" t="s">
        <v>2486</v>
      </c>
      <c r="AA13434" t="s">
        <v>2486</v>
      </c>
      <c r="AB13434" t="s">
        <v>2486</v>
      </c>
      <c r="AD13434" t="s">
        <v>2486</v>
      </c>
      <c r="AE13434" t="s">
        <v>2486</v>
      </c>
      <c r="AF13434" t="s">
        <v>2486</v>
      </c>
      <c r="AG13434" t="s">
        <v>2486</v>
      </c>
      <c r="AH13434" t="s">
        <v>2486</v>
      </c>
      <c r="AI13434" t="s">
        <v>2486</v>
      </c>
      <c r="AJ13434" t="s">
        <v>2486</v>
      </c>
      <c r="AK13434" t="s">
        <v>2486</v>
      </c>
      <c r="AL13434" t="s">
        <v>2486</v>
      </c>
      <c r="AM13434" t="s">
        <v>2486</v>
      </c>
    </row>
    <row r="13435" spans="4:40" hidden="1" x14ac:dyDescent="0.25">
      <c r="D13435" s="2" t="e">
        <f>IF(E13435="","",CONCATENATE(H13435,".",COUNTIF($E$1:E13434,E13435)+1))</f>
        <v>#N/A</v>
      </c>
      <c r="E13435" s="2" t="e">
        <f>IF(I13435="","",IF(I13435=INFORME!$C$22,CONCATENATE(H13435,".",I13435,".",G13435),""))</f>
        <v>#N/A</v>
      </c>
      <c r="F13435">
        <v>2</v>
      </c>
      <c r="G13435" t="s">
        <v>77</v>
      </c>
      <c r="H13435" t="s">
        <v>75</v>
      </c>
      <c r="I13435" t="s">
        <v>51</v>
      </c>
      <c r="N13435" t="s">
        <v>2487</v>
      </c>
      <c r="Q13435" t="s">
        <v>2496</v>
      </c>
      <c r="R13435" t="s">
        <v>2486</v>
      </c>
      <c r="AG13435" t="s">
        <v>2486</v>
      </c>
      <c r="AH13435" t="s">
        <v>2486</v>
      </c>
      <c r="AI13435" t="s">
        <v>2487</v>
      </c>
      <c r="AJ13435" t="s">
        <v>2487</v>
      </c>
      <c r="AK13435" t="s">
        <v>2486</v>
      </c>
      <c r="AM13435" t="s">
        <v>2486</v>
      </c>
    </row>
    <row r="13436" spans="4:40" hidden="1" x14ac:dyDescent="0.25">
      <c r="D13436" s="2" t="e">
        <f>IF(E13436="","",CONCATENATE(H13436,".",COUNTIF($E$1:E13435,E13436)+1))</f>
        <v>#N/A</v>
      </c>
      <c r="E13436" s="2" t="e">
        <f>IF(I13436="","",IF(I13436=INFORME!$C$22,CONCATENATE(H13436,".",I13436,".",G13436),""))</f>
        <v>#N/A</v>
      </c>
      <c r="F13436">
        <v>2</v>
      </c>
      <c r="G13436" t="s">
        <v>77</v>
      </c>
      <c r="H13436" t="s">
        <v>75</v>
      </c>
      <c r="I13436" t="s">
        <v>51</v>
      </c>
      <c r="V13436" t="s">
        <v>2486</v>
      </c>
      <c r="AI13436" t="s">
        <v>2486</v>
      </c>
      <c r="AK13436" t="s">
        <v>2486</v>
      </c>
    </row>
    <row r="13437" spans="4:40" hidden="1" x14ac:dyDescent="0.25">
      <c r="D13437" s="2" t="e">
        <f>IF(E13437="","",CONCATENATE(H13437,".",COUNTIF($E$1:E13436,E13437)+1))</f>
        <v>#N/A</v>
      </c>
      <c r="E13437" s="2" t="e">
        <f>IF(I13437="","",IF(I13437=INFORME!$C$22,CONCATENATE(H13437,".",I13437,".",G13437),""))</f>
        <v>#N/A</v>
      </c>
      <c r="F13437">
        <v>2</v>
      </c>
      <c r="G13437" t="s">
        <v>77</v>
      </c>
      <c r="H13437" t="s">
        <v>75</v>
      </c>
      <c r="I13437" t="s">
        <v>51</v>
      </c>
      <c r="V13437" t="s">
        <v>2486</v>
      </c>
      <c r="AH13437" t="s">
        <v>2486</v>
      </c>
    </row>
    <row r="13438" spans="4:40" hidden="1" x14ac:dyDescent="0.25">
      <c r="D13438" s="2" t="e">
        <f>IF(E13438="","",CONCATENATE(H13438,".",COUNTIF($E$1:E13437,E13438)+1))</f>
        <v>#N/A</v>
      </c>
      <c r="E13438" s="2" t="e">
        <f>IF(I13438="","",IF(I13438=INFORME!$C$22,CONCATENATE(H13438,".",I13438,".",G13438),""))</f>
        <v>#N/A</v>
      </c>
      <c r="F13438">
        <v>2</v>
      </c>
      <c r="G13438" t="s">
        <v>77</v>
      </c>
      <c r="H13438" t="s">
        <v>75</v>
      </c>
      <c r="I13438" t="s">
        <v>51</v>
      </c>
    </row>
    <row r="13439" spans="4:40" hidden="1" x14ac:dyDescent="0.25">
      <c r="D13439" s="2" t="e">
        <f>IF(E13439="","",CONCATENATE(H13439,".",COUNTIF($E$1:E13438,E13439)+1))</f>
        <v>#N/A</v>
      </c>
      <c r="E13439" s="2" t="e">
        <f>IF(I13439="","",IF(I13439=INFORME!$C$22,CONCATENATE(H13439,".",I13439,".",G13439),""))</f>
        <v>#N/A</v>
      </c>
      <c r="F13439">
        <v>2</v>
      </c>
      <c r="G13439" t="s">
        <v>77</v>
      </c>
      <c r="H13439" t="s">
        <v>75</v>
      </c>
      <c r="I13439" t="s">
        <v>51</v>
      </c>
    </row>
    <row r="13440" spans="4:40" hidden="1" x14ac:dyDescent="0.25">
      <c r="D13440" s="2" t="e">
        <f>IF(E13440="","",CONCATENATE(H13440,".",COUNTIF($E$1:E13439,E13440)+1))</f>
        <v>#N/A</v>
      </c>
      <c r="E13440" s="2" t="e">
        <f>IF(I13440="","",IF(I13440=INFORME!$C$22,CONCATENATE(H13440,".",I13440,".",G13440),""))</f>
        <v>#N/A</v>
      </c>
      <c r="F13440">
        <v>2</v>
      </c>
      <c r="G13440" t="s">
        <v>77</v>
      </c>
      <c r="H13440" t="s">
        <v>75</v>
      </c>
      <c r="I13440" t="s">
        <v>51</v>
      </c>
    </row>
    <row r="13441" spans="4:9" hidden="1" x14ac:dyDescent="0.25">
      <c r="D13441" s="2" t="e">
        <f>IF(E13441="","",CONCATENATE(H13441,".",COUNTIF($E$1:E13440,E13441)+1))</f>
        <v>#N/A</v>
      </c>
      <c r="E13441" s="2" t="e">
        <f>IF(I13441="","",IF(I13441=INFORME!$C$22,CONCATENATE(H13441,".",I13441,".",G13441),""))</f>
        <v>#N/A</v>
      </c>
      <c r="F13441">
        <v>2</v>
      </c>
      <c r="G13441" t="s">
        <v>77</v>
      </c>
      <c r="H13441" t="s">
        <v>75</v>
      </c>
      <c r="I13441" t="s">
        <v>51</v>
      </c>
    </row>
    <row r="13442" spans="4:9" hidden="1" x14ac:dyDescent="0.25">
      <c r="D13442" s="2" t="e">
        <f>IF(E13442="","",CONCATENATE(H13442,".",COUNTIF($E$1:E13441,E13442)+1))</f>
        <v>#N/A</v>
      </c>
      <c r="E13442" s="2" t="e">
        <f>IF(I13442="","",IF(I13442=INFORME!$C$22,CONCATENATE(H13442,".",I13442,".",G13442),""))</f>
        <v>#N/A</v>
      </c>
      <c r="F13442">
        <v>2</v>
      </c>
      <c r="G13442" t="s">
        <v>77</v>
      </c>
      <c r="H13442" t="s">
        <v>75</v>
      </c>
      <c r="I13442" t="s">
        <v>51</v>
      </c>
    </row>
    <row r="13443" spans="4:9" hidden="1" x14ac:dyDescent="0.25">
      <c r="D13443" s="2" t="e">
        <f>IF(E13443="","",CONCATENATE(H13443,".",COUNTIF($E$1:E13442,E13443)+1))</f>
        <v>#N/A</v>
      </c>
      <c r="E13443" s="2" t="e">
        <f>IF(I13443="","",IF(I13443=INFORME!$C$22,CONCATENATE(H13443,".",I13443,".",G13443),""))</f>
        <v>#N/A</v>
      </c>
      <c r="F13443">
        <v>2</v>
      </c>
      <c r="G13443" t="s">
        <v>77</v>
      </c>
      <c r="H13443" t="s">
        <v>75</v>
      </c>
      <c r="I13443" t="s">
        <v>51</v>
      </c>
    </row>
    <row r="13444" spans="4:9" hidden="1" x14ac:dyDescent="0.25">
      <c r="D13444" s="2" t="e">
        <f>IF(E13444="","",CONCATENATE(H13444,".",COUNTIF($E$1:E13443,E13444)+1))</f>
        <v>#N/A</v>
      </c>
      <c r="E13444" s="2" t="e">
        <f>IF(I13444="","",IF(I13444=INFORME!$C$22,CONCATENATE(H13444,".",I13444,".",G13444),""))</f>
        <v>#N/A</v>
      </c>
      <c r="F13444">
        <v>2</v>
      </c>
      <c r="G13444" t="s">
        <v>77</v>
      </c>
      <c r="H13444" t="s">
        <v>75</v>
      </c>
      <c r="I13444" t="s">
        <v>51</v>
      </c>
    </row>
    <row r="13445" spans="4:9" hidden="1" x14ac:dyDescent="0.25">
      <c r="D13445" s="2" t="e">
        <f>IF(E13445="","",CONCATENATE(H13445,".",COUNTIF($E$1:E13444,E13445)+1))</f>
        <v>#N/A</v>
      </c>
      <c r="E13445" s="2" t="e">
        <f>IF(I13445="","",IF(I13445=INFORME!$C$22,CONCATENATE(H13445,".",I13445,".",G13445),""))</f>
        <v>#N/A</v>
      </c>
      <c r="F13445">
        <v>2</v>
      </c>
      <c r="G13445" t="s">
        <v>77</v>
      </c>
      <c r="H13445" t="s">
        <v>75</v>
      </c>
      <c r="I13445" t="s">
        <v>51</v>
      </c>
    </row>
    <row r="13446" spans="4:9" hidden="1" x14ac:dyDescent="0.25">
      <c r="D13446" s="2" t="e">
        <f>IF(E13446="","",CONCATENATE(H13446,".",COUNTIF($E$1:E13445,E13446)+1))</f>
        <v>#N/A</v>
      </c>
      <c r="E13446" s="2" t="e">
        <f>IF(I13446="","",IF(I13446=INFORME!$C$22,CONCATENATE(H13446,".",I13446,".",G13446),""))</f>
        <v>#N/A</v>
      </c>
      <c r="F13446">
        <v>2</v>
      </c>
      <c r="G13446" t="s">
        <v>77</v>
      </c>
      <c r="H13446" t="s">
        <v>75</v>
      </c>
      <c r="I13446" t="s">
        <v>51</v>
      </c>
    </row>
    <row r="13447" spans="4:9" hidden="1" x14ac:dyDescent="0.25">
      <c r="D13447" s="2" t="e">
        <f>IF(E13447="","",CONCATENATE(H13447,".",COUNTIF($E$1:E13446,E13447)+1))</f>
        <v>#N/A</v>
      </c>
      <c r="E13447" s="2" t="e">
        <f>IF(I13447="","",IF(I13447=INFORME!$C$22,CONCATENATE(H13447,".",I13447,".",G13447),""))</f>
        <v>#N/A</v>
      </c>
      <c r="F13447">
        <v>2</v>
      </c>
      <c r="G13447" t="s">
        <v>77</v>
      </c>
      <c r="H13447" t="s">
        <v>75</v>
      </c>
      <c r="I13447" t="s">
        <v>51</v>
      </c>
    </row>
    <row r="13448" spans="4:9" hidden="1" x14ac:dyDescent="0.25">
      <c r="D13448" s="2" t="e">
        <f>IF(E13448="","",CONCATENATE(H13448,".",COUNTIF($E$1:E13447,E13448)+1))</f>
        <v>#N/A</v>
      </c>
      <c r="E13448" s="2" t="e">
        <f>IF(I13448="","",IF(I13448=INFORME!$C$22,CONCATENATE(H13448,".",I13448,".",G13448),""))</f>
        <v>#N/A</v>
      </c>
      <c r="F13448">
        <v>2</v>
      </c>
      <c r="G13448" t="s">
        <v>77</v>
      </c>
      <c r="H13448" t="s">
        <v>75</v>
      </c>
      <c r="I13448" t="s">
        <v>51</v>
      </c>
    </row>
    <row r="13449" spans="4:9" hidden="1" x14ac:dyDescent="0.25">
      <c r="D13449" s="2" t="e">
        <f>IF(E13449="","",CONCATENATE(H13449,".",COUNTIF($E$1:E13448,E13449)+1))</f>
        <v>#N/A</v>
      </c>
      <c r="E13449" s="2" t="e">
        <f>IF(I13449="","",IF(I13449=INFORME!$C$22,CONCATENATE(H13449,".",I13449,".",G13449),""))</f>
        <v>#N/A</v>
      </c>
      <c r="F13449">
        <v>2</v>
      </c>
      <c r="G13449" t="s">
        <v>77</v>
      </c>
      <c r="H13449" t="s">
        <v>75</v>
      </c>
      <c r="I13449" t="s">
        <v>51</v>
      </c>
    </row>
    <row r="13450" spans="4:9" hidden="1" x14ac:dyDescent="0.25">
      <c r="D13450" s="2" t="e">
        <f>IF(E13450="","",CONCATENATE(H13450,".",COUNTIF($E$1:E13449,E13450)+1))</f>
        <v>#N/A</v>
      </c>
      <c r="E13450" s="2" t="e">
        <f>IF(I13450="","",IF(I13450=INFORME!$C$22,CONCATENATE(H13450,".",I13450,".",G13450),""))</f>
        <v>#N/A</v>
      </c>
      <c r="F13450">
        <v>2</v>
      </c>
      <c r="G13450" t="s">
        <v>77</v>
      </c>
      <c r="H13450" t="s">
        <v>75</v>
      </c>
      <c r="I13450" t="s">
        <v>51</v>
      </c>
    </row>
    <row r="13451" spans="4:9" hidden="1" x14ac:dyDescent="0.25">
      <c r="D13451" s="2" t="e">
        <f>IF(E13451="","",CONCATENATE(H13451,".",COUNTIF($E$1:E13450,E13451)+1))</f>
        <v>#N/A</v>
      </c>
      <c r="E13451" s="2" t="e">
        <f>IF(I13451="","",IF(I13451=INFORME!$C$22,CONCATENATE(H13451,".",I13451,".",G13451),""))</f>
        <v>#N/A</v>
      </c>
      <c r="F13451">
        <v>2</v>
      </c>
      <c r="G13451" t="s">
        <v>77</v>
      </c>
      <c r="H13451" t="s">
        <v>75</v>
      </c>
      <c r="I13451" t="s">
        <v>51</v>
      </c>
    </row>
    <row r="13452" spans="4:9" hidden="1" x14ac:dyDescent="0.25">
      <c r="D13452" s="2" t="e">
        <f>IF(E13452="","",CONCATENATE(H13452,".",COUNTIF($E$1:E13451,E13452)+1))</f>
        <v>#N/A</v>
      </c>
      <c r="E13452" s="2" t="e">
        <f>IF(I13452="","",IF(I13452=INFORME!$C$22,CONCATENATE(H13452,".",I13452,".",G13452),""))</f>
        <v>#N/A</v>
      </c>
      <c r="F13452">
        <v>2</v>
      </c>
      <c r="G13452" t="s">
        <v>77</v>
      </c>
      <c r="H13452" t="s">
        <v>75</v>
      </c>
      <c r="I13452" t="s">
        <v>51</v>
      </c>
    </row>
    <row r="13453" spans="4:9" hidden="1" x14ac:dyDescent="0.25">
      <c r="D13453" s="2" t="e">
        <f>IF(E13453="","",CONCATENATE(H13453,".",COUNTIF($E$1:E13452,E13453)+1))</f>
        <v>#N/A</v>
      </c>
      <c r="E13453" s="2" t="e">
        <f>IF(I13453="","",IF(I13453=INFORME!$C$22,CONCATENATE(H13453,".",I13453,".",G13453),""))</f>
        <v>#N/A</v>
      </c>
      <c r="F13453">
        <v>2</v>
      </c>
      <c r="G13453" t="s">
        <v>77</v>
      </c>
      <c r="H13453" t="s">
        <v>75</v>
      </c>
      <c r="I13453" t="s">
        <v>51</v>
      </c>
    </row>
    <row r="13454" spans="4:9" hidden="1" x14ac:dyDescent="0.25">
      <c r="D13454" s="2" t="e">
        <f>IF(E13454="","",CONCATENATE(H13454,".",COUNTIF($E$1:E13453,E13454)+1))</f>
        <v>#N/A</v>
      </c>
      <c r="E13454" s="2" t="e">
        <f>IF(I13454="","",IF(I13454=INFORME!$C$22,CONCATENATE(H13454,".",I13454,".",G13454),""))</f>
        <v>#N/A</v>
      </c>
      <c r="F13454">
        <v>2</v>
      </c>
      <c r="G13454" t="s">
        <v>77</v>
      </c>
      <c r="H13454" t="s">
        <v>75</v>
      </c>
      <c r="I13454" t="s">
        <v>51</v>
      </c>
    </row>
    <row r="13455" spans="4:9" hidden="1" x14ac:dyDescent="0.25">
      <c r="D13455" s="2" t="e">
        <f>IF(E13455="","",CONCATENATE(H13455,".",COUNTIF($E$1:E13454,E13455)+1))</f>
        <v>#N/A</v>
      </c>
      <c r="E13455" s="2" t="e">
        <f>IF(I13455="","",IF(I13455=INFORME!$C$22,CONCATENATE(H13455,".",I13455,".",G13455),""))</f>
        <v>#N/A</v>
      </c>
      <c r="F13455">
        <v>2</v>
      </c>
      <c r="G13455" t="s">
        <v>77</v>
      </c>
      <c r="H13455" t="s">
        <v>75</v>
      </c>
      <c r="I13455" t="s">
        <v>51</v>
      </c>
    </row>
    <row r="13456" spans="4:9" hidden="1" x14ac:dyDescent="0.25">
      <c r="D13456" s="2" t="e">
        <f>IF(E13456="","",CONCATENATE(H13456,".",COUNTIF($E$1:E13455,E13456)+1))</f>
        <v>#N/A</v>
      </c>
      <c r="E13456" s="2" t="e">
        <f>IF(I13456="","",IF(I13456=INFORME!$C$22,CONCATENATE(H13456,".",I13456,".",G13456),""))</f>
        <v>#N/A</v>
      </c>
      <c r="F13456">
        <v>2</v>
      </c>
      <c r="G13456" t="s">
        <v>77</v>
      </c>
      <c r="H13456" t="s">
        <v>75</v>
      </c>
      <c r="I13456" t="s">
        <v>51</v>
      </c>
    </row>
    <row r="13457" spans="4:9" hidden="1" x14ac:dyDescent="0.25">
      <c r="D13457" s="2" t="e">
        <f>IF(E13457="","",CONCATENATE(H13457,".",COUNTIF($E$1:E13456,E13457)+1))</f>
        <v>#N/A</v>
      </c>
      <c r="E13457" s="2" t="e">
        <f>IF(I13457="","",IF(I13457=INFORME!$C$22,CONCATENATE(H13457,".",I13457,".",G13457),""))</f>
        <v>#N/A</v>
      </c>
      <c r="F13457">
        <v>2</v>
      </c>
      <c r="G13457" t="s">
        <v>77</v>
      </c>
      <c r="H13457" t="s">
        <v>75</v>
      </c>
      <c r="I13457" t="s">
        <v>51</v>
      </c>
    </row>
    <row r="13458" spans="4:9" hidden="1" x14ac:dyDescent="0.25">
      <c r="D13458" s="2" t="e">
        <f>IF(E13458="","",CONCATENATE(H13458,".",COUNTIF($E$1:E13457,E13458)+1))</f>
        <v>#N/A</v>
      </c>
      <c r="E13458" s="2" t="e">
        <f>IF(I13458="","",IF(I13458=INFORME!$C$22,CONCATENATE(H13458,".",I13458,".",G13458),""))</f>
        <v>#N/A</v>
      </c>
      <c r="F13458">
        <v>2</v>
      </c>
      <c r="G13458" t="s">
        <v>77</v>
      </c>
      <c r="H13458" t="s">
        <v>75</v>
      </c>
      <c r="I13458" t="s">
        <v>51</v>
      </c>
    </row>
    <row r="13459" spans="4:9" hidden="1" x14ac:dyDescent="0.25">
      <c r="D13459" s="2" t="e">
        <f>IF(E13459="","",CONCATENATE(H13459,".",COUNTIF($E$1:E13458,E13459)+1))</f>
        <v>#N/A</v>
      </c>
      <c r="E13459" s="2" t="e">
        <f>IF(I13459="","",IF(I13459=INFORME!$C$22,CONCATENATE(H13459,".",I13459,".",G13459),""))</f>
        <v>#N/A</v>
      </c>
      <c r="F13459">
        <v>2</v>
      </c>
      <c r="G13459" t="s">
        <v>77</v>
      </c>
      <c r="H13459" t="s">
        <v>75</v>
      </c>
      <c r="I13459" t="s">
        <v>51</v>
      </c>
    </row>
    <row r="13460" spans="4:9" hidden="1" x14ac:dyDescent="0.25">
      <c r="D13460" s="2" t="e">
        <f>IF(E13460="","",CONCATENATE(H13460,".",COUNTIF($E$1:E13459,E13460)+1))</f>
        <v>#N/A</v>
      </c>
      <c r="E13460" s="2" t="e">
        <f>IF(I13460="","",IF(I13460=INFORME!$C$22,CONCATENATE(H13460,".",I13460,".",G13460),""))</f>
        <v>#N/A</v>
      </c>
      <c r="F13460">
        <v>2</v>
      </c>
      <c r="G13460" t="s">
        <v>77</v>
      </c>
      <c r="H13460" t="s">
        <v>75</v>
      </c>
      <c r="I13460" t="s">
        <v>51</v>
      </c>
    </row>
    <row r="13461" spans="4:9" hidden="1" x14ac:dyDescent="0.25">
      <c r="D13461" s="2" t="e">
        <f>IF(E13461="","",CONCATENATE(H13461,".",COUNTIF($E$1:E13460,E13461)+1))</f>
        <v>#N/A</v>
      </c>
      <c r="E13461" s="2" t="e">
        <f>IF(I13461="","",IF(I13461=INFORME!$C$22,CONCATENATE(H13461,".",I13461,".",G13461),""))</f>
        <v>#N/A</v>
      </c>
      <c r="F13461">
        <v>2</v>
      </c>
      <c r="G13461" t="s">
        <v>77</v>
      </c>
      <c r="H13461" t="s">
        <v>75</v>
      </c>
      <c r="I13461" t="s">
        <v>51</v>
      </c>
    </row>
    <row r="13462" spans="4:9" hidden="1" x14ac:dyDescent="0.25">
      <c r="D13462" s="2" t="e">
        <f>IF(E13462="","",CONCATENATE(H13462,".",COUNTIF($E$1:E13461,E13462)+1))</f>
        <v>#N/A</v>
      </c>
      <c r="E13462" s="2" t="e">
        <f>IF(I13462="","",IF(I13462=INFORME!$C$22,CONCATENATE(H13462,".",I13462,".",G13462),""))</f>
        <v>#N/A</v>
      </c>
      <c r="F13462">
        <v>2</v>
      </c>
      <c r="G13462" t="s">
        <v>77</v>
      </c>
      <c r="H13462" t="s">
        <v>75</v>
      </c>
      <c r="I13462" t="s">
        <v>51</v>
      </c>
    </row>
    <row r="13463" spans="4:9" hidden="1" x14ac:dyDescent="0.25">
      <c r="D13463" s="2" t="e">
        <f>IF(E13463="","",CONCATENATE(H13463,".",COUNTIF($E$1:E13462,E13463)+1))</f>
        <v>#N/A</v>
      </c>
      <c r="E13463" s="2" t="e">
        <f>IF(I13463="","",IF(I13463=INFORME!$C$22,CONCATENATE(H13463,".",I13463,".",G13463),""))</f>
        <v>#N/A</v>
      </c>
      <c r="F13463">
        <v>2</v>
      </c>
      <c r="G13463" t="s">
        <v>77</v>
      </c>
      <c r="H13463" t="s">
        <v>75</v>
      </c>
      <c r="I13463" t="s">
        <v>51</v>
      </c>
    </row>
    <row r="13464" spans="4:9" hidden="1" x14ac:dyDescent="0.25">
      <c r="D13464" s="2" t="e">
        <f>IF(E13464="","",CONCATENATE(H13464,".",COUNTIF($E$1:E13463,E13464)+1))</f>
        <v>#N/A</v>
      </c>
      <c r="E13464" s="2" t="e">
        <f>IF(I13464="","",IF(I13464=INFORME!$C$22,CONCATENATE(H13464,".",I13464,".",G13464),""))</f>
        <v>#N/A</v>
      </c>
      <c r="F13464">
        <v>2</v>
      </c>
      <c r="G13464" t="s">
        <v>77</v>
      </c>
      <c r="H13464" t="s">
        <v>75</v>
      </c>
      <c r="I13464" t="s">
        <v>51</v>
      </c>
    </row>
    <row r="13465" spans="4:9" hidden="1" x14ac:dyDescent="0.25">
      <c r="D13465" s="2" t="e">
        <f>IF(E13465="","",CONCATENATE(H13465,".",COUNTIF($E$1:E13464,E13465)+1))</f>
        <v>#N/A</v>
      </c>
      <c r="E13465" s="2" t="e">
        <f>IF(I13465="","",IF(I13465=INFORME!$C$22,CONCATENATE(H13465,".",I13465,".",G13465),""))</f>
        <v>#N/A</v>
      </c>
      <c r="F13465">
        <v>2</v>
      </c>
      <c r="G13465" t="s">
        <v>77</v>
      </c>
      <c r="H13465" t="s">
        <v>75</v>
      </c>
      <c r="I13465" t="s">
        <v>51</v>
      </c>
    </row>
    <row r="13466" spans="4:9" hidden="1" x14ac:dyDescent="0.25">
      <c r="D13466" s="2" t="e">
        <f>IF(E13466="","",CONCATENATE(H13466,".",COUNTIF($E$1:E13465,E13466)+1))</f>
        <v>#N/A</v>
      </c>
      <c r="E13466" s="2" t="e">
        <f>IF(I13466="","",IF(I13466=INFORME!$C$22,CONCATENATE(H13466,".",I13466,".",G13466),""))</f>
        <v>#N/A</v>
      </c>
      <c r="F13466">
        <v>2</v>
      </c>
      <c r="G13466" t="s">
        <v>77</v>
      </c>
      <c r="H13466" t="s">
        <v>75</v>
      </c>
      <c r="I13466" t="s">
        <v>51</v>
      </c>
    </row>
    <row r="13467" spans="4:9" hidden="1" x14ac:dyDescent="0.25">
      <c r="D13467" s="2" t="e">
        <f>IF(E13467="","",CONCATENATE(H13467,".",COUNTIF($E$1:E13466,E13467)+1))</f>
        <v>#N/A</v>
      </c>
      <c r="E13467" s="2" t="e">
        <f>IF(I13467="","",IF(I13467=INFORME!$C$22,CONCATENATE(H13467,".",I13467,".",G13467),""))</f>
        <v>#N/A</v>
      </c>
      <c r="F13467">
        <v>2</v>
      </c>
      <c r="G13467" t="s">
        <v>77</v>
      </c>
      <c r="H13467" t="s">
        <v>75</v>
      </c>
      <c r="I13467" t="s">
        <v>51</v>
      </c>
    </row>
    <row r="13468" spans="4:9" hidden="1" x14ac:dyDescent="0.25">
      <c r="D13468" s="2" t="e">
        <f>IF(E13468="","",CONCATENATE(H13468,".",COUNTIF($E$1:E13467,E13468)+1))</f>
        <v>#N/A</v>
      </c>
      <c r="E13468" s="2" t="e">
        <f>IF(I13468="","",IF(I13468=INFORME!$C$22,CONCATENATE(H13468,".",I13468,".",G13468),""))</f>
        <v>#N/A</v>
      </c>
      <c r="F13468">
        <v>2</v>
      </c>
      <c r="G13468" t="s">
        <v>77</v>
      </c>
      <c r="H13468" t="s">
        <v>75</v>
      </c>
      <c r="I13468" t="s">
        <v>51</v>
      </c>
    </row>
    <row r="13469" spans="4:9" hidden="1" x14ac:dyDescent="0.25">
      <c r="D13469" s="2" t="e">
        <f>IF(E13469="","",CONCATENATE(H13469,".",COUNTIF($E$1:E13468,E13469)+1))</f>
        <v>#N/A</v>
      </c>
      <c r="E13469" s="2" t="e">
        <f>IF(I13469="","",IF(I13469=INFORME!$C$22,CONCATENATE(H13469,".",I13469,".",G13469),""))</f>
        <v>#N/A</v>
      </c>
      <c r="F13469">
        <v>2</v>
      </c>
      <c r="G13469" t="s">
        <v>77</v>
      </c>
      <c r="H13469" t="s">
        <v>75</v>
      </c>
      <c r="I13469" t="s">
        <v>51</v>
      </c>
    </row>
    <row r="13470" spans="4:9" hidden="1" x14ac:dyDescent="0.25">
      <c r="D13470" s="2" t="e">
        <f>IF(E13470="","",CONCATENATE(H13470,".",COUNTIF($E$1:E13469,E13470)+1))</f>
        <v>#N/A</v>
      </c>
      <c r="E13470" s="2" t="e">
        <f>IF(I13470="","",IF(I13470=INFORME!$C$22,CONCATENATE(H13470,".",I13470,".",G13470),""))</f>
        <v>#N/A</v>
      </c>
      <c r="F13470">
        <v>2</v>
      </c>
      <c r="G13470" t="s">
        <v>77</v>
      </c>
      <c r="H13470" t="s">
        <v>75</v>
      </c>
      <c r="I13470" t="s">
        <v>51</v>
      </c>
    </row>
    <row r="13471" spans="4:9" hidden="1" x14ac:dyDescent="0.25">
      <c r="D13471" s="2" t="e">
        <f>IF(E13471="","",CONCATENATE(H13471,".",COUNTIF($E$1:E13470,E13471)+1))</f>
        <v>#N/A</v>
      </c>
      <c r="E13471" s="2" t="e">
        <f>IF(I13471="","",IF(I13471=INFORME!$C$22,CONCATENATE(H13471,".",I13471,".",G13471),""))</f>
        <v>#N/A</v>
      </c>
      <c r="F13471">
        <v>2</v>
      </c>
      <c r="G13471" t="s">
        <v>77</v>
      </c>
      <c r="H13471" t="s">
        <v>75</v>
      </c>
      <c r="I13471" t="s">
        <v>51</v>
      </c>
    </row>
    <row r="13472" spans="4:9" hidden="1" x14ac:dyDescent="0.25">
      <c r="D13472" s="2" t="e">
        <f>IF(E13472="","",CONCATENATE(H13472,".",COUNTIF($E$1:E13471,E13472)+1))</f>
        <v>#N/A</v>
      </c>
      <c r="E13472" s="2" t="e">
        <f>IF(I13472="","",IF(I13472=INFORME!$C$22,CONCATENATE(H13472,".",I13472,".",G13472),""))</f>
        <v>#N/A</v>
      </c>
      <c r="F13472">
        <v>2</v>
      </c>
      <c r="G13472" t="s">
        <v>77</v>
      </c>
      <c r="H13472" t="s">
        <v>75</v>
      </c>
      <c r="I13472" t="s">
        <v>51</v>
      </c>
    </row>
    <row r="13473" spans="4:9" hidden="1" x14ac:dyDescent="0.25">
      <c r="D13473" s="2" t="e">
        <f>IF(E13473="","",CONCATENATE(H13473,".",COUNTIF($E$1:E13472,E13473)+1))</f>
        <v>#N/A</v>
      </c>
      <c r="E13473" s="2" t="e">
        <f>IF(I13473="","",IF(I13473=INFORME!$C$22,CONCATENATE(H13473,".",I13473,".",G13473),""))</f>
        <v>#N/A</v>
      </c>
      <c r="F13473">
        <v>2</v>
      </c>
      <c r="G13473" t="s">
        <v>77</v>
      </c>
      <c r="H13473" t="s">
        <v>75</v>
      </c>
      <c r="I13473" t="s">
        <v>51</v>
      </c>
    </row>
    <row r="13474" spans="4:9" hidden="1" x14ac:dyDescent="0.25">
      <c r="D13474" s="2" t="e">
        <f>IF(E13474="","",CONCATENATE(H13474,".",COUNTIF($E$1:E13473,E13474)+1))</f>
        <v>#N/A</v>
      </c>
      <c r="E13474" s="2" t="e">
        <f>IF(I13474="","",IF(I13474=INFORME!$C$22,CONCATENATE(H13474,".",I13474,".",G13474),""))</f>
        <v>#N/A</v>
      </c>
      <c r="F13474">
        <v>2</v>
      </c>
      <c r="G13474" t="s">
        <v>77</v>
      </c>
      <c r="H13474" t="s">
        <v>75</v>
      </c>
      <c r="I13474" t="s">
        <v>51</v>
      </c>
    </row>
    <row r="13475" spans="4:9" hidden="1" x14ac:dyDescent="0.25">
      <c r="D13475" s="2" t="e">
        <f>IF(E13475="","",CONCATENATE(H13475,".",COUNTIF($E$1:E13474,E13475)+1))</f>
        <v>#N/A</v>
      </c>
      <c r="E13475" s="2" t="e">
        <f>IF(I13475="","",IF(I13475=INFORME!$C$22,CONCATENATE(H13475,".",I13475,".",G13475),""))</f>
        <v>#N/A</v>
      </c>
      <c r="F13475">
        <v>2</v>
      </c>
      <c r="G13475" t="s">
        <v>77</v>
      </c>
      <c r="H13475" t="s">
        <v>75</v>
      </c>
      <c r="I13475" t="s">
        <v>51</v>
      </c>
    </row>
    <row r="13476" spans="4:9" hidden="1" x14ac:dyDescent="0.25">
      <c r="D13476" s="2" t="e">
        <f>IF(E13476="","",CONCATENATE(H13476,".",COUNTIF($E$1:E13475,E13476)+1))</f>
        <v>#N/A</v>
      </c>
      <c r="E13476" s="2" t="e">
        <f>IF(I13476="","",IF(I13476=INFORME!$C$22,CONCATENATE(H13476,".",I13476,".",G13476),""))</f>
        <v>#N/A</v>
      </c>
      <c r="F13476">
        <v>2</v>
      </c>
      <c r="G13476" t="s">
        <v>77</v>
      </c>
      <c r="H13476" t="s">
        <v>75</v>
      </c>
      <c r="I13476" t="s">
        <v>51</v>
      </c>
    </row>
    <row r="13477" spans="4:9" hidden="1" x14ac:dyDescent="0.25">
      <c r="D13477" s="2" t="e">
        <f>IF(E13477="","",CONCATENATE(H13477,".",COUNTIF($E$1:E13476,E13477)+1))</f>
        <v>#N/A</v>
      </c>
      <c r="E13477" s="2" t="e">
        <f>IF(I13477="","",IF(I13477=INFORME!$C$22,CONCATENATE(H13477,".",I13477,".",G13477),""))</f>
        <v>#N/A</v>
      </c>
      <c r="F13477">
        <v>2</v>
      </c>
      <c r="G13477" t="s">
        <v>77</v>
      </c>
      <c r="H13477" t="s">
        <v>75</v>
      </c>
      <c r="I13477" t="s">
        <v>51</v>
      </c>
    </row>
    <row r="13478" spans="4:9" hidden="1" x14ac:dyDescent="0.25">
      <c r="D13478" s="2" t="e">
        <f>IF(E13478="","",CONCATENATE(H13478,".",COUNTIF($E$1:E13477,E13478)+1))</f>
        <v>#N/A</v>
      </c>
      <c r="E13478" s="2" t="e">
        <f>IF(I13478="","",IF(I13478=INFORME!$C$22,CONCATENATE(H13478,".",I13478,".",G13478),""))</f>
        <v>#N/A</v>
      </c>
      <c r="F13478">
        <v>2</v>
      </c>
      <c r="G13478" t="s">
        <v>77</v>
      </c>
      <c r="H13478" t="s">
        <v>75</v>
      </c>
      <c r="I13478" t="s">
        <v>51</v>
      </c>
    </row>
    <row r="13479" spans="4:9" hidden="1" x14ac:dyDescent="0.25">
      <c r="D13479" s="2" t="e">
        <f>IF(E13479="","",CONCATENATE(H13479,".",COUNTIF($E$1:E13478,E13479)+1))</f>
        <v>#N/A</v>
      </c>
      <c r="E13479" s="2" t="e">
        <f>IF(I13479="","",IF(I13479=INFORME!$C$22,CONCATENATE(H13479,".",I13479,".",G13479),""))</f>
        <v>#N/A</v>
      </c>
      <c r="F13479">
        <v>2</v>
      </c>
      <c r="G13479" t="s">
        <v>77</v>
      </c>
      <c r="H13479" t="s">
        <v>75</v>
      </c>
      <c r="I13479" t="s">
        <v>51</v>
      </c>
    </row>
    <row r="13480" spans="4:9" hidden="1" x14ac:dyDescent="0.25">
      <c r="D13480" s="2" t="e">
        <f>IF(E13480="","",CONCATENATE(H13480,".",COUNTIF($E$1:E13479,E13480)+1))</f>
        <v>#N/A</v>
      </c>
      <c r="E13480" s="2" t="e">
        <f>IF(I13480="","",IF(I13480=INFORME!$C$22,CONCATENATE(H13480,".",I13480,".",G13480),""))</f>
        <v>#N/A</v>
      </c>
      <c r="F13480">
        <v>2</v>
      </c>
      <c r="G13480" t="s">
        <v>77</v>
      </c>
      <c r="H13480" t="s">
        <v>75</v>
      </c>
      <c r="I13480" t="s">
        <v>51</v>
      </c>
    </row>
    <row r="13481" spans="4:9" hidden="1" x14ac:dyDescent="0.25">
      <c r="D13481" s="2" t="e">
        <f>IF(E13481="","",CONCATENATE(H13481,".",COUNTIF($E$1:E13480,E13481)+1))</f>
        <v>#N/A</v>
      </c>
      <c r="E13481" s="2" t="e">
        <f>IF(I13481="","",IF(I13481=INFORME!$C$22,CONCATENATE(H13481,".",I13481,".",G13481),""))</f>
        <v>#N/A</v>
      </c>
      <c r="F13481">
        <v>2</v>
      </c>
      <c r="G13481" t="s">
        <v>77</v>
      </c>
      <c r="H13481" t="s">
        <v>75</v>
      </c>
      <c r="I13481" t="s">
        <v>51</v>
      </c>
    </row>
    <row r="13482" spans="4:9" hidden="1" x14ac:dyDescent="0.25">
      <c r="D13482" s="2" t="e">
        <f>IF(E13482="","",CONCATENATE(H13482,".",COUNTIF($E$1:E13481,E13482)+1))</f>
        <v>#N/A</v>
      </c>
      <c r="E13482" s="2" t="e">
        <f>IF(I13482="","",IF(I13482=INFORME!$C$22,CONCATENATE(H13482,".",I13482,".",G13482),""))</f>
        <v>#N/A</v>
      </c>
      <c r="F13482">
        <v>2</v>
      </c>
      <c r="G13482" t="s">
        <v>77</v>
      </c>
      <c r="H13482" t="s">
        <v>75</v>
      </c>
      <c r="I13482" t="s">
        <v>51</v>
      </c>
    </row>
    <row r="13483" spans="4:9" hidden="1" x14ac:dyDescent="0.25">
      <c r="D13483" s="2" t="e">
        <f>IF(E13483="","",CONCATENATE(H13483,".",COUNTIF($E$1:E13482,E13483)+1))</f>
        <v>#N/A</v>
      </c>
      <c r="E13483" s="2" t="e">
        <f>IF(I13483="","",IF(I13483=INFORME!$C$22,CONCATENATE(H13483,".",I13483,".",G13483),""))</f>
        <v>#N/A</v>
      </c>
      <c r="F13483">
        <v>2</v>
      </c>
      <c r="G13483" t="s">
        <v>77</v>
      </c>
      <c r="H13483" t="s">
        <v>75</v>
      </c>
      <c r="I13483" t="s">
        <v>51</v>
      </c>
    </row>
    <row r="13484" spans="4:9" hidden="1" x14ac:dyDescent="0.25">
      <c r="D13484" s="2" t="e">
        <f>IF(E13484="","",CONCATENATE(H13484,".",COUNTIF($E$1:E13483,E13484)+1))</f>
        <v>#N/A</v>
      </c>
      <c r="E13484" s="2" t="e">
        <f>IF(I13484="","",IF(I13484=INFORME!$C$22,CONCATENATE(H13484,".",I13484,".",G13484),""))</f>
        <v>#N/A</v>
      </c>
      <c r="F13484">
        <v>2</v>
      </c>
      <c r="G13484" t="s">
        <v>77</v>
      </c>
      <c r="H13484" t="s">
        <v>75</v>
      </c>
      <c r="I13484" t="s">
        <v>51</v>
      </c>
    </row>
    <row r="13485" spans="4:9" hidden="1" x14ac:dyDescent="0.25">
      <c r="D13485" s="2" t="e">
        <f>IF(E13485="","",CONCATENATE(H13485,".",COUNTIF($E$1:E13484,E13485)+1))</f>
        <v>#N/A</v>
      </c>
      <c r="E13485" s="2" t="e">
        <f>IF(I13485="","",IF(I13485=INFORME!$C$22,CONCATENATE(H13485,".",I13485,".",G13485),""))</f>
        <v>#N/A</v>
      </c>
      <c r="F13485">
        <v>2</v>
      </c>
      <c r="G13485" t="s">
        <v>77</v>
      </c>
      <c r="H13485" t="s">
        <v>75</v>
      </c>
      <c r="I13485" t="s">
        <v>51</v>
      </c>
    </row>
    <row r="13486" spans="4:9" hidden="1" x14ac:dyDescent="0.25">
      <c r="D13486" s="2" t="e">
        <f>IF(E13486="","",CONCATENATE(H13486,".",COUNTIF($E$1:E13485,E13486)+1))</f>
        <v>#N/A</v>
      </c>
      <c r="E13486" s="2" t="e">
        <f>IF(I13486="","",IF(I13486=INFORME!$C$22,CONCATENATE(H13486,".",I13486,".",G13486),""))</f>
        <v>#N/A</v>
      </c>
      <c r="F13486">
        <v>2</v>
      </c>
      <c r="G13486" t="s">
        <v>77</v>
      </c>
      <c r="H13486" t="s">
        <v>75</v>
      </c>
      <c r="I13486" t="s">
        <v>51</v>
      </c>
    </row>
    <row r="13487" spans="4:9" hidden="1" x14ac:dyDescent="0.25">
      <c r="D13487" s="2" t="e">
        <f>IF(E13487="","",CONCATENATE(H13487,".",COUNTIF($E$1:E13486,E13487)+1))</f>
        <v>#N/A</v>
      </c>
      <c r="E13487" s="2" t="e">
        <f>IF(I13487="","",IF(I13487=INFORME!$C$22,CONCATENATE(H13487,".",I13487,".",G13487),""))</f>
        <v>#N/A</v>
      </c>
      <c r="F13487">
        <v>2</v>
      </c>
      <c r="G13487" t="s">
        <v>77</v>
      </c>
      <c r="H13487" t="s">
        <v>75</v>
      </c>
      <c r="I13487" t="s">
        <v>51</v>
      </c>
    </row>
    <row r="13488" spans="4:9" hidden="1" x14ac:dyDescent="0.25">
      <c r="D13488" s="2" t="e">
        <f>IF(E13488="","",CONCATENATE(H13488,".",COUNTIF($E$1:E13487,E13488)+1))</f>
        <v>#N/A</v>
      </c>
      <c r="E13488" s="2" t="e">
        <f>IF(I13488="","",IF(I13488=INFORME!$C$22,CONCATENATE(H13488,".",I13488,".",G13488),""))</f>
        <v>#N/A</v>
      </c>
      <c r="F13488">
        <v>2</v>
      </c>
      <c r="G13488" t="s">
        <v>77</v>
      </c>
      <c r="H13488" t="s">
        <v>75</v>
      </c>
      <c r="I13488" t="s">
        <v>51</v>
      </c>
    </row>
    <row r="13489" spans="4:136" hidden="1" x14ac:dyDescent="0.25">
      <c r="D13489" s="2" t="e">
        <f>IF(E13489="","",CONCATENATE(H13489,".",COUNTIF($E$1:E13488,E13489)+1))</f>
        <v>#N/A</v>
      </c>
      <c r="E13489" s="2" t="e">
        <f>IF(I13489="","",IF(I13489=INFORME!$C$22,CONCATENATE(H13489,".",I13489,".",G13489),""))</f>
        <v>#N/A</v>
      </c>
      <c r="F13489">
        <v>2</v>
      </c>
      <c r="G13489" t="s">
        <v>77</v>
      </c>
      <c r="H13489" t="s">
        <v>75</v>
      </c>
      <c r="I13489" t="s">
        <v>51</v>
      </c>
    </row>
    <row r="13490" spans="4:136" hidden="1" x14ac:dyDescent="0.25">
      <c r="D13490" s="2" t="e">
        <f>IF(E13490="","",CONCATENATE(H13490,".",COUNTIF($E$1:E13489,E13490)+1))</f>
        <v>#N/A</v>
      </c>
      <c r="E13490" s="2" t="e">
        <f>IF(I13490="","",IF(I13490=INFORME!$C$22,CONCATENATE(H13490,".",I13490,".",G13490),""))</f>
        <v>#N/A</v>
      </c>
      <c r="F13490">
        <v>2</v>
      </c>
      <c r="G13490" t="s">
        <v>77</v>
      </c>
      <c r="H13490" t="s">
        <v>75</v>
      </c>
      <c r="I13490" t="s">
        <v>51</v>
      </c>
    </row>
    <row r="13491" spans="4:136" hidden="1" x14ac:dyDescent="0.25">
      <c r="D13491" s="2" t="e">
        <f>IF(E13491="","",CONCATENATE(H13491,".",COUNTIF($E$1:E13490,E13491)+1))</f>
        <v>#N/A</v>
      </c>
      <c r="E13491" s="2" t="e">
        <f>IF(I13491="","",IF(I13491=INFORME!$C$22,CONCATENATE(H13491,".",I13491,".",G13491),""))</f>
        <v>#N/A</v>
      </c>
      <c r="F13491">
        <v>2</v>
      </c>
      <c r="G13491" t="s">
        <v>77</v>
      </c>
      <c r="H13491" t="s">
        <v>75</v>
      </c>
      <c r="I13491" t="s">
        <v>51</v>
      </c>
    </row>
    <row r="13492" spans="4:136" hidden="1" x14ac:dyDescent="0.25">
      <c r="D13492" s="2" t="e">
        <f>IF(E13492="","",CONCATENATE(H13492,".",COUNTIF($E$1:E13491,E13492)+1))</f>
        <v>#N/A</v>
      </c>
      <c r="E13492" s="2" t="e">
        <f>IF(I13492="","",IF(I13492=INFORME!$C$22,CONCATENATE(H13492,".",I13492,".",G13492),""))</f>
        <v>#N/A</v>
      </c>
      <c r="F13492">
        <v>2</v>
      </c>
      <c r="G13492" t="s">
        <v>77</v>
      </c>
      <c r="H13492" t="s">
        <v>75</v>
      </c>
      <c r="I13492" t="s">
        <v>51</v>
      </c>
    </row>
    <row r="13493" spans="4:136" hidden="1" x14ac:dyDescent="0.25">
      <c r="D13493" s="2" t="e">
        <f>IF(E13493="","",CONCATENATE(H13493,".",COUNTIF($E$1:E13492,E13493)+1))</f>
        <v>#N/A</v>
      </c>
      <c r="E13493" s="2" t="e">
        <f>IF(I13493="","",IF(I13493=INFORME!$C$22,CONCATENATE(H13493,".",I13493,".",G13493),""))</f>
        <v>#N/A</v>
      </c>
      <c r="F13493">
        <v>2</v>
      </c>
      <c r="G13493" t="s">
        <v>77</v>
      </c>
      <c r="H13493" t="s">
        <v>75</v>
      </c>
      <c r="I13493" t="s">
        <v>51</v>
      </c>
    </row>
    <row r="13494" spans="4:136" hidden="1" x14ac:dyDescent="0.25">
      <c r="D13494" s="2" t="e">
        <f>IF(E13494="","",CONCATENATE(H13494,".",COUNTIF($E$1:E13493,E13494)+1))</f>
        <v>#N/A</v>
      </c>
      <c r="E13494" s="2" t="e">
        <f>IF(I13494="","",IF(I13494=INFORME!$C$22,CONCATENATE(H13494,".",I13494,".",G13494),""))</f>
        <v>#N/A</v>
      </c>
      <c r="F13494">
        <v>2</v>
      </c>
      <c r="G13494" t="s">
        <v>77</v>
      </c>
      <c r="H13494" t="s">
        <v>75</v>
      </c>
      <c r="I13494" t="s">
        <v>51</v>
      </c>
    </row>
    <row r="13495" spans="4:136" hidden="1" x14ac:dyDescent="0.25">
      <c r="D13495" s="2" t="e">
        <f>IF(E13495="","",CONCATENATE(H13495,".",COUNTIF($E$1:E13494,E13495)+1))</f>
        <v>#N/A</v>
      </c>
      <c r="E13495" s="2" t="e">
        <f>IF(I13495="","",IF(I13495=INFORME!$C$22,CONCATENATE(H13495,".",I13495,".",G13495),""))</f>
        <v>#N/A</v>
      </c>
      <c r="F13495">
        <v>2</v>
      </c>
      <c r="G13495" t="s">
        <v>77</v>
      </c>
      <c r="H13495" t="s">
        <v>75</v>
      </c>
      <c r="I13495" t="s">
        <v>51</v>
      </c>
    </row>
    <row r="13496" spans="4:136" hidden="1" x14ac:dyDescent="0.25">
      <c r="D13496" s="2" t="e">
        <f>IF(E13496="","",CONCATENATE(H13496,".",COUNTIF($E$1:E13495,E13496)+1))</f>
        <v>#N/A</v>
      </c>
      <c r="E13496" s="2" t="e">
        <f>IF(I13496="","",IF(I13496=INFORME!$C$22,CONCATENATE(H13496,".",I13496,".",G13496),""))</f>
        <v>#N/A</v>
      </c>
      <c r="F13496">
        <v>2</v>
      </c>
      <c r="G13496" t="s">
        <v>77</v>
      </c>
      <c r="H13496" t="s">
        <v>75</v>
      </c>
      <c r="I13496" t="s">
        <v>51</v>
      </c>
    </row>
    <row r="13497" spans="4:136" hidden="1" x14ac:dyDescent="0.25">
      <c r="D13497" s="2" t="e">
        <f>IF(E13497="","",CONCATENATE(H13497,".",COUNTIF($E$1:E13496,E13497)+1))</f>
        <v>#N/A</v>
      </c>
      <c r="E13497" s="2" t="e">
        <f>IF(I13497="","",IF(I13497=INFORME!$C$22,CONCATENATE(H13497,".",I13497,".",G13497),""))</f>
        <v>#N/A</v>
      </c>
      <c r="F13497">
        <v>2</v>
      </c>
      <c r="G13497" t="s">
        <v>77</v>
      </c>
      <c r="H13497" t="s">
        <v>75</v>
      </c>
      <c r="I13497" t="s">
        <v>51</v>
      </c>
    </row>
    <row r="13498" spans="4:136" hidden="1" x14ac:dyDescent="0.25">
      <c r="D13498" s="2" t="e">
        <f>IF(E13498="","",CONCATENATE(H13498,".",COUNTIF($E$1:E13497,E13498)+1))</f>
        <v>#N/A</v>
      </c>
      <c r="E13498" s="2" t="e">
        <f>IF(I13498="","",IF(I13498=INFORME!$C$22,CONCATENATE(H13498,".",I13498,".",G13498),""))</f>
        <v>#N/A</v>
      </c>
      <c r="F13498">
        <v>2</v>
      </c>
      <c r="G13498" t="s">
        <v>77</v>
      </c>
      <c r="H13498" t="s">
        <v>75</v>
      </c>
      <c r="I13498" t="s">
        <v>51</v>
      </c>
    </row>
    <row r="13499" spans="4:136" hidden="1" x14ac:dyDescent="0.25">
      <c r="D13499" s="2" t="e">
        <f>IF(E13499="","",CONCATENATE(H13499,".",COUNTIF($E$1:E13498,E13499)+1))</f>
        <v>#N/A</v>
      </c>
      <c r="E13499" s="2" t="e">
        <f>IF(I13499="","",IF(I13499=INFORME!$C$22,CONCATENATE(H13499,".",I13499,".",G13499),""))</f>
        <v>#N/A</v>
      </c>
      <c r="F13499">
        <v>2</v>
      </c>
      <c r="G13499" t="s">
        <v>77</v>
      </c>
      <c r="H13499" t="s">
        <v>75</v>
      </c>
      <c r="I13499" t="s">
        <v>51</v>
      </c>
    </row>
    <row r="13500" spans="4:136" hidden="1" x14ac:dyDescent="0.25">
      <c r="D13500" s="2" t="e">
        <f>IF(E13500="","",CONCATENATE(H13500,".",COUNTIF($E$1:E13499,E13500)+1))</f>
        <v>#N/A</v>
      </c>
      <c r="E13500" s="2" t="e">
        <f>IF(I13500="","",IF(I13500=INFORME!$C$22,CONCATENATE(H13500,".",I13500,".",G13500),""))</f>
        <v>#N/A</v>
      </c>
      <c r="F13500">
        <v>2</v>
      </c>
      <c r="G13500" t="s">
        <v>77</v>
      </c>
      <c r="H13500" t="s">
        <v>75</v>
      </c>
      <c r="I13500" t="s">
        <v>51</v>
      </c>
    </row>
    <row r="13501" spans="4:136" hidden="1" x14ac:dyDescent="0.25">
      <c r="D13501" s="2" t="e">
        <f>IF(E13501="","",CONCATENATE(H13501,".",COUNTIF($E$1:E13500,E13501)+1))</f>
        <v>#N/A</v>
      </c>
      <c r="E13501" s="2" t="e">
        <f>IF(I13501="","",IF(I13501=INFORME!$C$22,CONCATENATE(H13501,".",I13501,".",G13501),""))</f>
        <v>#N/A</v>
      </c>
      <c r="F13501">
        <v>2</v>
      </c>
      <c r="G13501" t="s">
        <v>77</v>
      </c>
      <c r="H13501" t="s">
        <v>75</v>
      </c>
      <c r="I13501" t="s">
        <v>51</v>
      </c>
    </row>
    <row r="13502" spans="4:136" hidden="1" x14ac:dyDescent="0.25">
      <c r="D13502" s="2" t="e">
        <f>IF(E13502="","",CONCATENATE(H13502,".",COUNTIF($E$1:E13501,E13502)+1))</f>
        <v>#N/A</v>
      </c>
      <c r="E13502" s="2" t="e">
        <f>IF(I13502="","",IF(I13502=INFORME!$C$22,CONCATENATE(H13502,".",I13502,".",G13502),""))</f>
        <v>#N/A</v>
      </c>
      <c r="F13502">
        <v>3</v>
      </c>
      <c r="G13502" t="s">
        <v>77</v>
      </c>
      <c r="H13502" t="s">
        <v>75</v>
      </c>
      <c r="I13502" t="s">
        <v>52</v>
      </c>
      <c r="N13502" t="s">
        <v>2487</v>
      </c>
      <c r="T13502" t="s">
        <v>2486</v>
      </c>
      <c r="AG13502" t="s">
        <v>2486</v>
      </c>
      <c r="AH13502" t="s">
        <v>2486</v>
      </c>
      <c r="AI13502" t="s">
        <v>2486</v>
      </c>
      <c r="AM13502" t="s">
        <v>2486</v>
      </c>
      <c r="DF13502" t="s">
        <v>1207</v>
      </c>
      <c r="DG13502" t="s">
        <v>1209</v>
      </c>
      <c r="DH13502" t="s">
        <v>1210</v>
      </c>
      <c r="DI13502" t="s">
        <v>1211</v>
      </c>
      <c r="DJ13502" t="s">
        <v>1212</v>
      </c>
      <c r="DK13502" t="s">
        <v>1213</v>
      </c>
      <c r="DL13502" t="s">
        <v>1214</v>
      </c>
      <c r="DM13502" t="s">
        <v>1215</v>
      </c>
      <c r="DN13502" t="s">
        <v>3041</v>
      </c>
      <c r="DO13502" t="s">
        <v>3042</v>
      </c>
      <c r="DP13502" t="s">
        <v>3043</v>
      </c>
      <c r="DQ13502" t="s">
        <v>3044</v>
      </c>
      <c r="DR13502" t="s">
        <v>3045</v>
      </c>
      <c r="DS13502" t="s">
        <v>3046</v>
      </c>
      <c r="DT13502" t="s">
        <v>3047</v>
      </c>
      <c r="DU13502" t="s">
        <v>3048</v>
      </c>
      <c r="DV13502" t="s">
        <v>3049</v>
      </c>
      <c r="DW13502" t="s">
        <v>3050</v>
      </c>
      <c r="DX13502" t="s">
        <v>3033</v>
      </c>
      <c r="DY13502" t="s">
        <v>3051</v>
      </c>
      <c r="DZ13502" t="s">
        <v>3035</v>
      </c>
      <c r="EA13502" t="s">
        <v>3036</v>
      </c>
      <c r="EB13502" t="s">
        <v>3037</v>
      </c>
      <c r="EC13502" t="s">
        <v>3038</v>
      </c>
      <c r="ED13502" t="s">
        <v>3052</v>
      </c>
      <c r="EE13502" t="s">
        <v>3053</v>
      </c>
      <c r="EF13502" t="s">
        <v>3054</v>
      </c>
    </row>
    <row r="13503" spans="4:136" hidden="1" x14ac:dyDescent="0.25">
      <c r="D13503" s="2" t="e">
        <f>IF(E13503="","",CONCATENATE(H13503,".",COUNTIF($E$1:E13502,E13503)+1))</f>
        <v>#N/A</v>
      </c>
      <c r="E13503" s="2" t="e">
        <f>IF(I13503="","",IF(I13503=INFORME!$C$22,CONCATENATE(H13503,".",I13503,".",G13503),""))</f>
        <v>#N/A</v>
      </c>
      <c r="F13503">
        <v>3</v>
      </c>
      <c r="G13503" t="s">
        <v>77</v>
      </c>
      <c r="H13503" t="s">
        <v>75</v>
      </c>
      <c r="I13503" t="s">
        <v>52</v>
      </c>
      <c r="P13503" t="s">
        <v>2486</v>
      </c>
      <c r="R13503" t="s">
        <v>2486</v>
      </c>
      <c r="AK13503" t="s">
        <v>2486</v>
      </c>
      <c r="AL13503" t="s">
        <v>2486</v>
      </c>
      <c r="AN13503" t="s">
        <v>2487</v>
      </c>
    </row>
    <row r="13504" spans="4:136" hidden="1" x14ac:dyDescent="0.25">
      <c r="D13504" s="2" t="e">
        <f>IF(E13504="","",CONCATENATE(H13504,".",COUNTIF($E$1:E13503,E13504)+1))</f>
        <v>#N/A</v>
      </c>
      <c r="E13504" s="2" t="e">
        <f>IF(I13504="","",IF(I13504=INFORME!$C$22,CONCATENATE(H13504,".",I13504,".",G13504),""))</f>
        <v>#N/A</v>
      </c>
      <c r="F13504">
        <v>3</v>
      </c>
      <c r="G13504" t="s">
        <v>77</v>
      </c>
      <c r="H13504" t="s">
        <v>75</v>
      </c>
      <c r="I13504" t="s">
        <v>52</v>
      </c>
      <c r="N13504" t="s">
        <v>2486</v>
      </c>
      <c r="O13504" t="s">
        <v>2487</v>
      </c>
      <c r="P13504" t="s">
        <v>2486</v>
      </c>
      <c r="Q13504" t="s">
        <v>2486</v>
      </c>
      <c r="R13504" t="s">
        <v>2486</v>
      </c>
      <c r="S13504" t="s">
        <v>2486</v>
      </c>
      <c r="T13504" t="s">
        <v>2486</v>
      </c>
      <c r="U13504" t="s">
        <v>2486</v>
      </c>
      <c r="V13504" t="s">
        <v>2486</v>
      </c>
      <c r="W13504" t="s">
        <v>2486</v>
      </c>
      <c r="X13504" t="s">
        <v>2486</v>
      </c>
      <c r="Y13504" t="s">
        <v>2486</v>
      </c>
      <c r="Z13504" t="s">
        <v>2486</v>
      </c>
      <c r="AA13504" t="s">
        <v>2486</v>
      </c>
      <c r="AB13504" t="s">
        <v>2486</v>
      </c>
      <c r="AC13504" t="s">
        <v>2486</v>
      </c>
      <c r="AE13504" t="s">
        <v>2486</v>
      </c>
      <c r="AF13504" t="s">
        <v>2486</v>
      </c>
      <c r="AG13504" t="s">
        <v>2486</v>
      </c>
      <c r="AH13504" t="s">
        <v>2486</v>
      </c>
      <c r="AI13504" t="s">
        <v>2486</v>
      </c>
      <c r="AJ13504" t="s">
        <v>2486</v>
      </c>
      <c r="AM13504" t="s">
        <v>2487</v>
      </c>
    </row>
    <row r="13505" spans="4:40" hidden="1" x14ac:dyDescent="0.25">
      <c r="D13505" s="2" t="e">
        <f>IF(E13505="","",CONCATENATE(H13505,".",COUNTIF($E$1:E13504,E13505)+1))</f>
        <v>#N/A</v>
      </c>
      <c r="E13505" s="2" t="e">
        <f>IF(I13505="","",IF(I13505=INFORME!$C$22,CONCATENATE(H13505,".",I13505,".",G13505),""))</f>
        <v>#N/A</v>
      </c>
      <c r="F13505">
        <v>3</v>
      </c>
      <c r="G13505" t="s">
        <v>77</v>
      </c>
      <c r="H13505" t="s">
        <v>75</v>
      </c>
      <c r="I13505" t="s">
        <v>52</v>
      </c>
      <c r="N13505" t="s">
        <v>2486</v>
      </c>
      <c r="O13505" t="s">
        <v>2486</v>
      </c>
      <c r="P13505" t="s">
        <v>2486</v>
      </c>
      <c r="Q13505" t="s">
        <v>2486</v>
      </c>
      <c r="R13505" t="s">
        <v>2486</v>
      </c>
      <c r="S13505" t="s">
        <v>2486</v>
      </c>
      <c r="T13505" t="s">
        <v>2486</v>
      </c>
      <c r="U13505" t="s">
        <v>2486</v>
      </c>
      <c r="AE13505" t="s">
        <v>2486</v>
      </c>
      <c r="AG13505" t="s">
        <v>2486</v>
      </c>
      <c r="AH13505" t="s">
        <v>2486</v>
      </c>
      <c r="AI13505" t="s">
        <v>2486</v>
      </c>
      <c r="AJ13505" t="s">
        <v>2486</v>
      </c>
      <c r="AK13505" t="s">
        <v>2486</v>
      </c>
      <c r="AL13505" t="s">
        <v>2486</v>
      </c>
      <c r="AM13505" t="s">
        <v>2486</v>
      </c>
      <c r="AN13505" t="s">
        <v>2486</v>
      </c>
    </row>
    <row r="13506" spans="4:40" hidden="1" x14ac:dyDescent="0.25">
      <c r="D13506" s="2" t="e">
        <f>IF(E13506="","",CONCATENATE(H13506,".",COUNTIF($E$1:E13505,E13506)+1))</f>
        <v>#N/A</v>
      </c>
      <c r="E13506" s="2" t="e">
        <f>IF(I13506="","",IF(I13506=INFORME!$C$22,CONCATENATE(H13506,".",I13506,".",G13506),""))</f>
        <v>#N/A</v>
      </c>
      <c r="F13506">
        <v>3</v>
      </c>
      <c r="G13506" t="s">
        <v>77</v>
      </c>
      <c r="H13506" t="s">
        <v>75</v>
      </c>
      <c r="I13506" t="s">
        <v>52</v>
      </c>
      <c r="N13506" t="s">
        <v>2486</v>
      </c>
      <c r="O13506" t="s">
        <v>2486</v>
      </c>
      <c r="P13506" t="s">
        <v>2486</v>
      </c>
      <c r="Q13506" t="s">
        <v>2487</v>
      </c>
      <c r="S13506" t="s">
        <v>2486</v>
      </c>
      <c r="T13506" t="s">
        <v>2486</v>
      </c>
      <c r="U13506" t="s">
        <v>2496</v>
      </c>
      <c r="V13506" t="s">
        <v>2486</v>
      </c>
      <c r="W13506" t="s">
        <v>2486</v>
      </c>
      <c r="X13506" t="s">
        <v>2486</v>
      </c>
      <c r="Z13506" t="s">
        <v>2486</v>
      </c>
      <c r="AE13506" t="s">
        <v>2487</v>
      </c>
      <c r="AF13506" t="s">
        <v>2486</v>
      </c>
      <c r="AG13506" t="s">
        <v>2496</v>
      </c>
      <c r="AH13506" t="s">
        <v>2487</v>
      </c>
      <c r="AI13506" t="s">
        <v>2487</v>
      </c>
      <c r="AK13506" t="s">
        <v>2486</v>
      </c>
      <c r="AL13506" t="s">
        <v>2486</v>
      </c>
      <c r="AM13506" t="s">
        <v>2486</v>
      </c>
      <c r="AN13506" t="s">
        <v>2496</v>
      </c>
    </row>
    <row r="13507" spans="4:40" hidden="1" x14ac:dyDescent="0.25">
      <c r="D13507" s="2" t="e">
        <f>IF(E13507="","",CONCATENATE(H13507,".",COUNTIF($E$1:E13506,E13507)+1))</f>
        <v>#N/A</v>
      </c>
      <c r="E13507" s="2" t="e">
        <f>IF(I13507="","",IF(I13507=INFORME!$C$22,CONCATENATE(H13507,".",I13507,".",G13507),""))</f>
        <v>#N/A</v>
      </c>
      <c r="F13507">
        <v>3</v>
      </c>
      <c r="G13507" t="s">
        <v>77</v>
      </c>
      <c r="H13507" t="s">
        <v>75</v>
      </c>
      <c r="I13507" t="s">
        <v>52</v>
      </c>
      <c r="N13507" t="s">
        <v>2487</v>
      </c>
    </row>
    <row r="13508" spans="4:40" hidden="1" x14ac:dyDescent="0.25">
      <c r="D13508" s="2" t="e">
        <f>IF(E13508="","",CONCATENATE(H13508,".",COUNTIF($E$1:E13507,E13508)+1))</f>
        <v>#N/A</v>
      </c>
      <c r="E13508" s="2" t="e">
        <f>IF(I13508="","",IF(I13508=INFORME!$C$22,CONCATENATE(H13508,".",I13508,".",G13508),""))</f>
        <v>#N/A</v>
      </c>
      <c r="F13508">
        <v>3</v>
      </c>
      <c r="G13508" t="s">
        <v>77</v>
      </c>
      <c r="H13508" t="s">
        <v>75</v>
      </c>
      <c r="I13508" t="s">
        <v>52</v>
      </c>
      <c r="N13508" t="s">
        <v>2496</v>
      </c>
      <c r="O13508" t="s">
        <v>2486</v>
      </c>
      <c r="AH13508" t="s">
        <v>2486</v>
      </c>
      <c r="AL13508" t="s">
        <v>2487</v>
      </c>
    </row>
    <row r="13509" spans="4:40" hidden="1" x14ac:dyDescent="0.25">
      <c r="D13509" s="2" t="e">
        <f>IF(E13509="","",CONCATENATE(H13509,".",COUNTIF($E$1:E13508,E13509)+1))</f>
        <v>#N/A</v>
      </c>
      <c r="E13509" s="2" t="e">
        <f>IF(I13509="","",IF(I13509=INFORME!$C$22,CONCATENATE(H13509,".",I13509,".",G13509),""))</f>
        <v>#N/A</v>
      </c>
      <c r="F13509">
        <v>3</v>
      </c>
      <c r="G13509" t="s">
        <v>77</v>
      </c>
      <c r="H13509" t="s">
        <v>75</v>
      </c>
      <c r="I13509" t="s">
        <v>52</v>
      </c>
      <c r="N13509" t="s">
        <v>2487</v>
      </c>
      <c r="R13509" t="s">
        <v>2486</v>
      </c>
      <c r="S13509" t="s">
        <v>2486</v>
      </c>
      <c r="T13509" t="s">
        <v>2486</v>
      </c>
      <c r="U13509" t="s">
        <v>2486</v>
      </c>
      <c r="V13509" t="s">
        <v>2486</v>
      </c>
      <c r="W13509" t="s">
        <v>2486</v>
      </c>
      <c r="X13509" t="s">
        <v>2486</v>
      </c>
      <c r="Y13509" t="s">
        <v>2486</v>
      </c>
      <c r="Z13509" t="s">
        <v>2486</v>
      </c>
      <c r="AA13509" t="s">
        <v>2486</v>
      </c>
      <c r="AB13509" t="s">
        <v>2486</v>
      </c>
      <c r="AC13509" t="s">
        <v>2486</v>
      </c>
      <c r="AD13509" t="s">
        <v>2486</v>
      </c>
      <c r="AE13509" t="s">
        <v>2486</v>
      </c>
      <c r="AG13509" t="s">
        <v>2486</v>
      </c>
      <c r="AH13509" t="s">
        <v>2486</v>
      </c>
      <c r="AI13509" t="s">
        <v>2486</v>
      </c>
      <c r="AJ13509" t="s">
        <v>2486</v>
      </c>
      <c r="AK13509" t="s">
        <v>2486</v>
      </c>
      <c r="AL13509" t="s">
        <v>2487</v>
      </c>
      <c r="AM13509" t="s">
        <v>2487</v>
      </c>
      <c r="AN13509" t="s">
        <v>2486</v>
      </c>
    </row>
    <row r="13510" spans="4:40" hidden="1" x14ac:dyDescent="0.25">
      <c r="D13510" s="2" t="e">
        <f>IF(E13510="","",CONCATENATE(H13510,".",COUNTIF($E$1:E13509,E13510)+1))</f>
        <v>#N/A</v>
      </c>
      <c r="E13510" s="2" t="e">
        <f>IF(I13510="","",IF(I13510=INFORME!$C$22,CONCATENATE(H13510,".",I13510,".",G13510),""))</f>
        <v>#N/A</v>
      </c>
      <c r="F13510">
        <v>3</v>
      </c>
      <c r="G13510" t="s">
        <v>77</v>
      </c>
      <c r="H13510" t="s">
        <v>75</v>
      </c>
      <c r="I13510" t="s">
        <v>52</v>
      </c>
      <c r="AK13510" t="s">
        <v>2486</v>
      </c>
    </row>
    <row r="13511" spans="4:40" hidden="1" x14ac:dyDescent="0.25">
      <c r="D13511" s="2" t="e">
        <f>IF(E13511="","",CONCATENATE(H13511,".",COUNTIF($E$1:E13510,E13511)+1))</f>
        <v>#N/A</v>
      </c>
      <c r="E13511" s="2" t="e">
        <f>IF(I13511="","",IF(I13511=INFORME!$C$22,CONCATENATE(H13511,".",I13511,".",G13511),""))</f>
        <v>#N/A</v>
      </c>
      <c r="F13511">
        <v>3</v>
      </c>
      <c r="G13511" t="s">
        <v>77</v>
      </c>
      <c r="H13511" t="s">
        <v>75</v>
      </c>
      <c r="I13511" t="s">
        <v>52</v>
      </c>
      <c r="T13511" t="s">
        <v>2487</v>
      </c>
      <c r="U13511" t="s">
        <v>2487</v>
      </c>
      <c r="AF13511" t="s">
        <v>2487</v>
      </c>
      <c r="AG13511" t="s">
        <v>2487</v>
      </c>
      <c r="AH13511" t="s">
        <v>2487</v>
      </c>
      <c r="AI13511" t="s">
        <v>2486</v>
      </c>
      <c r="AK13511" t="s">
        <v>2487</v>
      </c>
      <c r="AL13511" t="s">
        <v>2487</v>
      </c>
      <c r="AM13511" t="s">
        <v>2487</v>
      </c>
      <c r="AN13511" t="s">
        <v>2487</v>
      </c>
    </row>
    <row r="13512" spans="4:40" hidden="1" x14ac:dyDescent="0.25">
      <c r="D13512" s="2" t="e">
        <f>IF(E13512="","",CONCATENATE(H13512,".",COUNTIF($E$1:E13511,E13512)+1))</f>
        <v>#N/A</v>
      </c>
      <c r="E13512" s="2" t="e">
        <f>IF(I13512="","",IF(I13512=INFORME!$C$22,CONCATENATE(H13512,".",I13512,".",G13512),""))</f>
        <v>#N/A</v>
      </c>
      <c r="F13512">
        <v>3</v>
      </c>
      <c r="G13512" t="s">
        <v>77</v>
      </c>
      <c r="H13512" t="s">
        <v>75</v>
      </c>
      <c r="I13512" t="s">
        <v>52</v>
      </c>
    </row>
    <row r="13513" spans="4:40" hidden="1" x14ac:dyDescent="0.25">
      <c r="D13513" s="2" t="e">
        <f>IF(E13513="","",CONCATENATE(H13513,".",COUNTIF($E$1:E13512,E13513)+1))</f>
        <v>#N/A</v>
      </c>
      <c r="E13513" s="2" t="e">
        <f>IF(I13513="","",IF(I13513=INFORME!$C$22,CONCATENATE(H13513,".",I13513,".",G13513),""))</f>
        <v>#N/A</v>
      </c>
      <c r="F13513">
        <v>3</v>
      </c>
      <c r="G13513" t="s">
        <v>77</v>
      </c>
      <c r="H13513" t="s">
        <v>75</v>
      </c>
      <c r="I13513" t="s">
        <v>52</v>
      </c>
      <c r="N13513" t="s">
        <v>2496</v>
      </c>
      <c r="O13513" t="s">
        <v>2487</v>
      </c>
      <c r="P13513" t="s">
        <v>2486</v>
      </c>
      <c r="T13513" t="s">
        <v>2486</v>
      </c>
      <c r="U13513" t="s">
        <v>2487</v>
      </c>
      <c r="V13513" t="s">
        <v>2486</v>
      </c>
      <c r="AF13513" t="s">
        <v>2486</v>
      </c>
      <c r="AG13513" t="s">
        <v>2486</v>
      </c>
      <c r="AH13513" t="s">
        <v>2486</v>
      </c>
      <c r="AI13513" t="s">
        <v>2486</v>
      </c>
      <c r="AM13513" t="s">
        <v>2486</v>
      </c>
    </row>
    <row r="13514" spans="4:40" hidden="1" x14ac:dyDescent="0.25">
      <c r="D13514" s="2" t="e">
        <f>IF(E13514="","",CONCATENATE(H13514,".",COUNTIF($E$1:E13513,E13514)+1))</f>
        <v>#N/A</v>
      </c>
      <c r="E13514" s="2" t="e">
        <f>IF(I13514="","",IF(I13514=INFORME!$C$22,CONCATENATE(H13514,".",I13514,".",G13514),""))</f>
        <v>#N/A</v>
      </c>
      <c r="F13514">
        <v>3</v>
      </c>
      <c r="G13514" t="s">
        <v>77</v>
      </c>
      <c r="H13514" t="s">
        <v>75</v>
      </c>
      <c r="I13514" t="s">
        <v>52</v>
      </c>
      <c r="N13514" t="s">
        <v>2487</v>
      </c>
      <c r="P13514" t="s">
        <v>2486</v>
      </c>
      <c r="R13514" t="s">
        <v>2487</v>
      </c>
      <c r="S13514" t="s">
        <v>2486</v>
      </c>
      <c r="T13514" t="s">
        <v>2486</v>
      </c>
      <c r="V13514" t="s">
        <v>2486</v>
      </c>
      <c r="W13514" t="s">
        <v>2486</v>
      </c>
      <c r="AA13514" t="s">
        <v>2486</v>
      </c>
      <c r="AE13514" t="s">
        <v>2486</v>
      </c>
      <c r="AG13514" t="s">
        <v>2487</v>
      </c>
      <c r="AH13514" t="s">
        <v>2486</v>
      </c>
      <c r="AI13514" t="s">
        <v>2486</v>
      </c>
      <c r="AJ13514" t="s">
        <v>2486</v>
      </c>
      <c r="AK13514" t="s">
        <v>2486</v>
      </c>
      <c r="AL13514" t="s">
        <v>2487</v>
      </c>
      <c r="AM13514" t="s">
        <v>2486</v>
      </c>
      <c r="AN13514" t="s">
        <v>2486</v>
      </c>
    </row>
    <row r="13515" spans="4:40" hidden="1" x14ac:dyDescent="0.25">
      <c r="D13515" s="2" t="e">
        <f>IF(E13515="","",CONCATENATE(H13515,".",COUNTIF($E$1:E13514,E13515)+1))</f>
        <v>#N/A</v>
      </c>
      <c r="E13515" s="2" t="e">
        <f>IF(I13515="","",IF(I13515=INFORME!$C$22,CONCATENATE(H13515,".",I13515,".",G13515),""))</f>
        <v>#N/A</v>
      </c>
      <c r="F13515">
        <v>3</v>
      </c>
      <c r="G13515" t="s">
        <v>77</v>
      </c>
      <c r="H13515" t="s">
        <v>75</v>
      </c>
      <c r="I13515" t="s">
        <v>52</v>
      </c>
    </row>
    <row r="13516" spans="4:40" hidden="1" x14ac:dyDescent="0.25">
      <c r="D13516" s="2" t="e">
        <f>IF(E13516="","",CONCATENATE(H13516,".",COUNTIF($E$1:E13515,E13516)+1))</f>
        <v>#N/A</v>
      </c>
      <c r="E13516" s="2" t="e">
        <f>IF(I13516="","",IF(I13516=INFORME!$C$22,CONCATENATE(H13516,".",I13516,".",G13516),""))</f>
        <v>#N/A</v>
      </c>
      <c r="F13516">
        <v>3</v>
      </c>
      <c r="G13516" t="s">
        <v>77</v>
      </c>
      <c r="H13516" t="s">
        <v>75</v>
      </c>
      <c r="I13516" t="s">
        <v>52</v>
      </c>
      <c r="N13516" t="s">
        <v>2487</v>
      </c>
      <c r="O13516" t="s">
        <v>2487</v>
      </c>
      <c r="P13516" t="s">
        <v>2486</v>
      </c>
      <c r="Q13516" t="s">
        <v>2487</v>
      </c>
      <c r="R13516" t="s">
        <v>2487</v>
      </c>
      <c r="T13516" t="s">
        <v>2487</v>
      </c>
      <c r="U13516" t="s">
        <v>2486</v>
      </c>
      <c r="V13516" t="s">
        <v>2486</v>
      </c>
      <c r="W13516" t="s">
        <v>2486</v>
      </c>
      <c r="X13516" t="s">
        <v>2486</v>
      </c>
      <c r="Y13516" t="s">
        <v>2486</v>
      </c>
      <c r="Z13516" t="s">
        <v>2486</v>
      </c>
      <c r="AA13516" t="s">
        <v>2486</v>
      </c>
      <c r="AE13516" t="s">
        <v>2486</v>
      </c>
      <c r="AG13516" t="s">
        <v>2486</v>
      </c>
      <c r="AH13516" t="s">
        <v>2486</v>
      </c>
      <c r="AI13516" t="s">
        <v>2486</v>
      </c>
      <c r="AJ13516" t="s">
        <v>2487</v>
      </c>
      <c r="AK13516" t="s">
        <v>2486</v>
      </c>
      <c r="AM13516" t="s">
        <v>2486</v>
      </c>
      <c r="AN13516" t="s">
        <v>2486</v>
      </c>
    </row>
    <row r="13517" spans="4:40" hidden="1" x14ac:dyDescent="0.25">
      <c r="D13517" s="2" t="e">
        <f>IF(E13517="","",CONCATENATE(H13517,".",COUNTIF($E$1:E13516,E13517)+1))</f>
        <v>#N/A</v>
      </c>
      <c r="E13517" s="2" t="e">
        <f>IF(I13517="","",IF(I13517=INFORME!$C$22,CONCATENATE(H13517,".",I13517,".",G13517),""))</f>
        <v>#N/A</v>
      </c>
      <c r="F13517">
        <v>3</v>
      </c>
      <c r="G13517" t="s">
        <v>77</v>
      </c>
      <c r="H13517" t="s">
        <v>75</v>
      </c>
      <c r="I13517" t="s">
        <v>52</v>
      </c>
      <c r="N13517" t="s">
        <v>2487</v>
      </c>
      <c r="P13517" t="s">
        <v>2486</v>
      </c>
      <c r="Q13517" t="s">
        <v>2486</v>
      </c>
      <c r="S13517" t="s">
        <v>2486</v>
      </c>
      <c r="T13517" t="s">
        <v>2487</v>
      </c>
      <c r="U13517" t="s">
        <v>2496</v>
      </c>
      <c r="W13517" t="s">
        <v>2486</v>
      </c>
      <c r="X13517" t="s">
        <v>2486</v>
      </c>
      <c r="Y13517" t="s">
        <v>2486</v>
      </c>
      <c r="Z13517" t="s">
        <v>2486</v>
      </c>
      <c r="AA13517" t="s">
        <v>2486</v>
      </c>
      <c r="AB13517" t="s">
        <v>2486</v>
      </c>
      <c r="AC13517" t="s">
        <v>2486</v>
      </c>
      <c r="AD13517" t="s">
        <v>2486</v>
      </c>
      <c r="AE13517" t="s">
        <v>2486</v>
      </c>
      <c r="AG13517" t="s">
        <v>2487</v>
      </c>
      <c r="AH13517" t="s">
        <v>2486</v>
      </c>
      <c r="AI13517" t="s">
        <v>2487</v>
      </c>
      <c r="AJ13517" t="s">
        <v>2486</v>
      </c>
      <c r="AK13517" t="s">
        <v>2486</v>
      </c>
      <c r="AL13517" t="s">
        <v>2487</v>
      </c>
      <c r="AM13517" t="s">
        <v>2487</v>
      </c>
      <c r="AN13517" t="s">
        <v>2487</v>
      </c>
    </row>
    <row r="13518" spans="4:40" hidden="1" x14ac:dyDescent="0.25">
      <c r="D13518" s="2" t="e">
        <f>IF(E13518="","",CONCATENATE(H13518,".",COUNTIF($E$1:E13517,E13518)+1))</f>
        <v>#N/A</v>
      </c>
      <c r="E13518" s="2" t="e">
        <f>IF(I13518="","",IF(I13518=INFORME!$C$22,CONCATENATE(H13518,".",I13518,".",G13518),""))</f>
        <v>#N/A</v>
      </c>
      <c r="F13518">
        <v>3</v>
      </c>
      <c r="G13518" t="s">
        <v>77</v>
      </c>
      <c r="H13518" t="s">
        <v>75</v>
      </c>
      <c r="I13518" t="s">
        <v>52</v>
      </c>
      <c r="N13518" t="s">
        <v>2496</v>
      </c>
      <c r="P13518" t="s">
        <v>2486</v>
      </c>
      <c r="Q13518" t="s">
        <v>2487</v>
      </c>
      <c r="R13518" t="s">
        <v>2487</v>
      </c>
      <c r="S13518" t="s">
        <v>2486</v>
      </c>
      <c r="T13518" t="s">
        <v>2486</v>
      </c>
      <c r="U13518" t="s">
        <v>2486</v>
      </c>
      <c r="AH13518" t="s">
        <v>2486</v>
      </c>
      <c r="AI13518" t="s">
        <v>2486</v>
      </c>
      <c r="AJ13518" t="s">
        <v>2487</v>
      </c>
      <c r="AK13518" t="s">
        <v>2486</v>
      </c>
      <c r="AL13518" t="s">
        <v>2487</v>
      </c>
      <c r="AM13518" t="s">
        <v>2487</v>
      </c>
    </row>
    <row r="13519" spans="4:40" hidden="1" x14ac:dyDescent="0.25">
      <c r="D13519" s="2" t="e">
        <f>IF(E13519="","",CONCATENATE(H13519,".",COUNTIF($E$1:E13518,E13519)+1))</f>
        <v>#N/A</v>
      </c>
      <c r="E13519" s="2" t="e">
        <f>IF(I13519="","",IF(I13519=INFORME!$C$22,CONCATENATE(H13519,".",I13519,".",G13519),""))</f>
        <v>#N/A</v>
      </c>
      <c r="F13519">
        <v>3</v>
      </c>
      <c r="G13519" t="s">
        <v>77</v>
      </c>
      <c r="H13519" t="s">
        <v>75</v>
      </c>
      <c r="I13519" t="s">
        <v>52</v>
      </c>
      <c r="N13519" t="s">
        <v>2496</v>
      </c>
      <c r="T13519" t="s">
        <v>2487</v>
      </c>
      <c r="AH13519" t="s">
        <v>2487</v>
      </c>
      <c r="AK13519" t="s">
        <v>2487</v>
      </c>
      <c r="AL13519" t="s">
        <v>2486</v>
      </c>
    </row>
    <row r="13520" spans="4:40" hidden="1" x14ac:dyDescent="0.25">
      <c r="D13520" s="2" t="e">
        <f>IF(E13520="","",CONCATENATE(H13520,".",COUNTIF($E$1:E13519,E13520)+1))</f>
        <v>#N/A</v>
      </c>
      <c r="E13520" s="2" t="e">
        <f>IF(I13520="","",IF(I13520=INFORME!$C$22,CONCATENATE(H13520,".",I13520,".",G13520),""))</f>
        <v>#N/A</v>
      </c>
      <c r="F13520">
        <v>3</v>
      </c>
      <c r="G13520" t="s">
        <v>77</v>
      </c>
      <c r="H13520" t="s">
        <v>75</v>
      </c>
      <c r="I13520" t="s">
        <v>52</v>
      </c>
      <c r="N13520" t="s">
        <v>2486</v>
      </c>
      <c r="O13520" t="s">
        <v>2487</v>
      </c>
      <c r="R13520" t="s">
        <v>2487</v>
      </c>
      <c r="S13520" t="s">
        <v>2486</v>
      </c>
      <c r="T13520" t="s">
        <v>2486</v>
      </c>
      <c r="U13520" t="s">
        <v>2486</v>
      </c>
      <c r="AI13520" t="s">
        <v>2486</v>
      </c>
      <c r="AJ13520" t="s">
        <v>2486</v>
      </c>
    </row>
    <row r="13521" spans="4:40" hidden="1" x14ac:dyDescent="0.25">
      <c r="D13521" s="2" t="e">
        <f>IF(E13521="","",CONCATENATE(H13521,".",COUNTIF($E$1:E13520,E13521)+1))</f>
        <v>#N/A</v>
      </c>
      <c r="E13521" s="2" t="e">
        <f>IF(I13521="","",IF(I13521=INFORME!$C$22,CONCATENATE(H13521,".",I13521,".",G13521),""))</f>
        <v>#N/A</v>
      </c>
      <c r="F13521">
        <v>3</v>
      </c>
      <c r="G13521" t="s">
        <v>77</v>
      </c>
      <c r="H13521" t="s">
        <v>75</v>
      </c>
      <c r="I13521" t="s">
        <v>52</v>
      </c>
      <c r="N13521" t="s">
        <v>2496</v>
      </c>
      <c r="O13521" t="s">
        <v>2487</v>
      </c>
      <c r="P13521" t="s">
        <v>2486</v>
      </c>
      <c r="Q13521" t="s">
        <v>2486</v>
      </c>
      <c r="R13521" t="s">
        <v>2486</v>
      </c>
      <c r="S13521" t="s">
        <v>2486</v>
      </c>
      <c r="T13521" t="s">
        <v>2486</v>
      </c>
      <c r="U13521" t="s">
        <v>2487</v>
      </c>
      <c r="AA13521" t="s">
        <v>2486</v>
      </c>
      <c r="AB13521" t="s">
        <v>2486</v>
      </c>
      <c r="AC13521" t="s">
        <v>2486</v>
      </c>
      <c r="AE13521" t="s">
        <v>2486</v>
      </c>
      <c r="AG13521" t="s">
        <v>2486</v>
      </c>
      <c r="AH13521" t="s">
        <v>2486</v>
      </c>
      <c r="AI13521" t="s">
        <v>2486</v>
      </c>
      <c r="AJ13521" t="s">
        <v>2487</v>
      </c>
      <c r="AK13521" t="s">
        <v>2486</v>
      </c>
      <c r="AL13521" t="s">
        <v>2486</v>
      </c>
      <c r="AM13521" t="s">
        <v>2487</v>
      </c>
      <c r="AN13521" t="s">
        <v>2486</v>
      </c>
    </row>
    <row r="13522" spans="4:40" hidden="1" x14ac:dyDescent="0.25">
      <c r="D13522" s="2" t="e">
        <f>IF(E13522="","",CONCATENATE(H13522,".",COUNTIF($E$1:E13521,E13522)+1))</f>
        <v>#N/A</v>
      </c>
      <c r="E13522" s="2" t="e">
        <f>IF(I13522="","",IF(I13522=INFORME!$C$22,CONCATENATE(H13522,".",I13522,".",G13522),""))</f>
        <v>#N/A</v>
      </c>
      <c r="F13522">
        <v>3</v>
      </c>
      <c r="G13522" t="s">
        <v>77</v>
      </c>
      <c r="H13522" t="s">
        <v>75</v>
      </c>
      <c r="I13522" t="s">
        <v>52</v>
      </c>
      <c r="N13522" t="s">
        <v>2486</v>
      </c>
      <c r="P13522" t="s">
        <v>2486</v>
      </c>
      <c r="R13522" t="s">
        <v>2486</v>
      </c>
      <c r="U13522" t="s">
        <v>2486</v>
      </c>
      <c r="AE13522" t="s">
        <v>2486</v>
      </c>
      <c r="AH13522" t="s">
        <v>2486</v>
      </c>
      <c r="AI13522" t="s">
        <v>2496</v>
      </c>
      <c r="AJ13522" t="s">
        <v>2487</v>
      </c>
      <c r="AK13522" t="s">
        <v>2486</v>
      </c>
      <c r="AM13522" t="s">
        <v>2487</v>
      </c>
    </row>
    <row r="13523" spans="4:40" hidden="1" x14ac:dyDescent="0.25">
      <c r="D13523" s="2" t="e">
        <f>IF(E13523="","",CONCATENATE(H13523,".",COUNTIF($E$1:E13522,E13523)+1))</f>
        <v>#N/A</v>
      </c>
      <c r="E13523" s="2" t="e">
        <f>IF(I13523="","",IF(I13523=INFORME!$C$22,CONCATENATE(H13523,".",I13523,".",G13523),""))</f>
        <v>#N/A</v>
      </c>
      <c r="F13523">
        <v>3</v>
      </c>
      <c r="G13523" t="s">
        <v>77</v>
      </c>
      <c r="H13523" t="s">
        <v>75</v>
      </c>
      <c r="I13523" t="s">
        <v>52</v>
      </c>
      <c r="N13523" t="s">
        <v>2487</v>
      </c>
      <c r="O13523" t="s">
        <v>2486</v>
      </c>
      <c r="Q13523" t="s">
        <v>2486</v>
      </c>
      <c r="AF13523" t="s">
        <v>2486</v>
      </c>
      <c r="AG13523" t="s">
        <v>2486</v>
      </c>
      <c r="AH13523" t="s">
        <v>2486</v>
      </c>
      <c r="AI13523" t="s">
        <v>2486</v>
      </c>
      <c r="AJ13523" t="s">
        <v>2487</v>
      </c>
      <c r="AM13523" t="s">
        <v>2486</v>
      </c>
      <c r="AN13523" t="s">
        <v>2496</v>
      </c>
    </row>
    <row r="13524" spans="4:40" hidden="1" x14ac:dyDescent="0.25">
      <c r="D13524" s="2" t="e">
        <f>IF(E13524="","",CONCATENATE(H13524,".",COUNTIF($E$1:E13523,E13524)+1))</f>
        <v>#N/A</v>
      </c>
      <c r="E13524" s="2" t="e">
        <f>IF(I13524="","",IF(I13524=INFORME!$C$22,CONCATENATE(H13524,".",I13524,".",G13524),""))</f>
        <v>#N/A</v>
      </c>
      <c r="F13524">
        <v>3</v>
      </c>
      <c r="G13524" t="s">
        <v>77</v>
      </c>
      <c r="H13524" t="s">
        <v>75</v>
      </c>
      <c r="I13524" t="s">
        <v>52</v>
      </c>
      <c r="P13524" t="s">
        <v>2486</v>
      </c>
      <c r="AH13524" t="s">
        <v>2486</v>
      </c>
      <c r="AI13524" t="s">
        <v>2487</v>
      </c>
      <c r="AJ13524" t="s">
        <v>2487</v>
      </c>
      <c r="AM13524" t="s">
        <v>2486</v>
      </c>
    </row>
    <row r="13525" spans="4:40" hidden="1" x14ac:dyDescent="0.25">
      <c r="D13525" s="2" t="e">
        <f>IF(E13525="","",CONCATENATE(H13525,".",COUNTIF($E$1:E13524,E13525)+1))</f>
        <v>#N/A</v>
      </c>
      <c r="E13525" s="2" t="e">
        <f>IF(I13525="","",IF(I13525=INFORME!$C$22,CONCATENATE(H13525,".",I13525,".",G13525),""))</f>
        <v>#N/A</v>
      </c>
      <c r="F13525">
        <v>3</v>
      </c>
      <c r="G13525" t="s">
        <v>77</v>
      </c>
      <c r="H13525" t="s">
        <v>75</v>
      </c>
      <c r="I13525" t="s">
        <v>52</v>
      </c>
      <c r="N13525" t="s">
        <v>2487</v>
      </c>
      <c r="P13525" t="s">
        <v>2486</v>
      </c>
      <c r="Q13525" t="s">
        <v>2486</v>
      </c>
      <c r="AE13525" t="s">
        <v>2486</v>
      </c>
      <c r="AF13525" t="s">
        <v>2487</v>
      </c>
      <c r="AG13525" t="s">
        <v>2487</v>
      </c>
      <c r="AH13525" t="s">
        <v>2486</v>
      </c>
      <c r="AI13525" t="s">
        <v>2486</v>
      </c>
      <c r="AJ13525" t="s">
        <v>2486</v>
      </c>
      <c r="AK13525" t="s">
        <v>2486</v>
      </c>
      <c r="AL13525" t="s">
        <v>2496</v>
      </c>
      <c r="AM13525" t="s">
        <v>2487</v>
      </c>
      <c r="AN13525" t="s">
        <v>2486</v>
      </c>
    </row>
    <row r="13526" spans="4:40" hidden="1" x14ac:dyDescent="0.25">
      <c r="D13526" s="2" t="e">
        <f>IF(E13526="","",CONCATENATE(H13526,".",COUNTIF($E$1:E13525,E13526)+1))</f>
        <v>#N/A</v>
      </c>
      <c r="E13526" s="2" t="e">
        <f>IF(I13526="","",IF(I13526=INFORME!$C$22,CONCATENATE(H13526,".",I13526,".",G13526),""))</f>
        <v>#N/A</v>
      </c>
      <c r="F13526">
        <v>3</v>
      </c>
      <c r="G13526" t="s">
        <v>77</v>
      </c>
      <c r="H13526" t="s">
        <v>75</v>
      </c>
      <c r="I13526" t="s">
        <v>52</v>
      </c>
      <c r="N13526" t="s">
        <v>2487</v>
      </c>
      <c r="P13526" t="s">
        <v>2486</v>
      </c>
      <c r="Q13526" t="s">
        <v>2487</v>
      </c>
      <c r="R13526" t="s">
        <v>2486</v>
      </c>
      <c r="S13526" t="s">
        <v>2486</v>
      </c>
      <c r="T13526" t="s">
        <v>2487</v>
      </c>
      <c r="U13526" t="s">
        <v>2487</v>
      </c>
      <c r="AE13526" t="s">
        <v>2486</v>
      </c>
      <c r="AF13526" t="s">
        <v>2487</v>
      </c>
      <c r="AG13526" t="s">
        <v>2487</v>
      </c>
      <c r="AH13526" t="s">
        <v>2487</v>
      </c>
      <c r="AI13526" t="s">
        <v>2486</v>
      </c>
      <c r="AJ13526" t="s">
        <v>2487</v>
      </c>
      <c r="AK13526" t="s">
        <v>2486</v>
      </c>
      <c r="AL13526" t="s">
        <v>2496</v>
      </c>
      <c r="AM13526" t="s">
        <v>2487</v>
      </c>
      <c r="AN13526" t="s">
        <v>2496</v>
      </c>
    </row>
    <row r="13527" spans="4:40" hidden="1" x14ac:dyDescent="0.25">
      <c r="D13527" s="2" t="e">
        <f>IF(E13527="","",CONCATENATE(H13527,".",COUNTIF($E$1:E13526,E13527)+1))</f>
        <v>#N/A</v>
      </c>
      <c r="E13527" s="2" t="e">
        <f>IF(I13527="","",IF(I13527=INFORME!$C$22,CONCATENATE(H13527,".",I13527,".",G13527),""))</f>
        <v>#N/A</v>
      </c>
      <c r="F13527">
        <v>3</v>
      </c>
      <c r="G13527" t="s">
        <v>77</v>
      </c>
      <c r="H13527" t="s">
        <v>75</v>
      </c>
      <c r="I13527" t="s">
        <v>52</v>
      </c>
      <c r="N13527" t="s">
        <v>2496</v>
      </c>
      <c r="AE13527" t="s">
        <v>2486</v>
      </c>
      <c r="AF13527" t="s">
        <v>2486</v>
      </c>
      <c r="AI13527" t="s">
        <v>2496</v>
      </c>
      <c r="AM13527" t="s">
        <v>2487</v>
      </c>
    </row>
    <row r="13528" spans="4:40" hidden="1" x14ac:dyDescent="0.25">
      <c r="D13528" s="2" t="e">
        <f>IF(E13528="","",CONCATENATE(H13528,".",COUNTIF($E$1:E13527,E13528)+1))</f>
        <v>#N/A</v>
      </c>
      <c r="E13528" s="2" t="e">
        <f>IF(I13528="","",IF(I13528=INFORME!$C$22,CONCATENATE(H13528,".",I13528,".",G13528),""))</f>
        <v>#N/A</v>
      </c>
      <c r="F13528">
        <v>3</v>
      </c>
      <c r="G13528" t="s">
        <v>77</v>
      </c>
      <c r="H13528" t="s">
        <v>75</v>
      </c>
      <c r="I13528" t="s">
        <v>52</v>
      </c>
      <c r="N13528" t="s">
        <v>2486</v>
      </c>
      <c r="AE13528" t="s">
        <v>2486</v>
      </c>
      <c r="AF13528" t="s">
        <v>2486</v>
      </c>
      <c r="AG13528" t="s">
        <v>2486</v>
      </c>
      <c r="AI13528" t="s">
        <v>2486</v>
      </c>
      <c r="AK13528" t="s">
        <v>2486</v>
      </c>
      <c r="AM13528" t="s">
        <v>2487</v>
      </c>
    </row>
    <row r="13529" spans="4:40" hidden="1" x14ac:dyDescent="0.25">
      <c r="D13529" s="2" t="e">
        <f>IF(E13529="","",CONCATENATE(H13529,".",COUNTIF($E$1:E13528,E13529)+1))</f>
        <v>#N/A</v>
      </c>
      <c r="E13529" s="2" t="e">
        <f>IF(I13529="","",IF(I13529=INFORME!$C$22,CONCATENATE(H13529,".",I13529,".",G13529),""))</f>
        <v>#N/A</v>
      </c>
      <c r="F13529">
        <v>3</v>
      </c>
      <c r="G13529" t="s">
        <v>77</v>
      </c>
      <c r="H13529" t="s">
        <v>75</v>
      </c>
      <c r="I13529" t="s">
        <v>52</v>
      </c>
      <c r="AM13529" t="s">
        <v>2487</v>
      </c>
    </row>
    <row r="13530" spans="4:40" hidden="1" x14ac:dyDescent="0.25">
      <c r="D13530" s="2" t="e">
        <f>IF(E13530="","",CONCATENATE(H13530,".",COUNTIF($E$1:E13529,E13530)+1))</f>
        <v>#N/A</v>
      </c>
      <c r="E13530" s="2" t="e">
        <f>IF(I13530="","",IF(I13530=INFORME!$C$22,CONCATENATE(H13530,".",I13530,".",G13530),""))</f>
        <v>#N/A</v>
      </c>
      <c r="F13530">
        <v>3</v>
      </c>
      <c r="G13530" t="s">
        <v>77</v>
      </c>
      <c r="H13530" t="s">
        <v>75</v>
      </c>
      <c r="I13530" t="s">
        <v>52</v>
      </c>
      <c r="N13530" t="s">
        <v>2496</v>
      </c>
      <c r="AM13530" t="s">
        <v>2487</v>
      </c>
    </row>
    <row r="13531" spans="4:40" hidden="1" x14ac:dyDescent="0.25">
      <c r="D13531" s="2" t="e">
        <f>IF(E13531="","",CONCATENATE(H13531,".",COUNTIF($E$1:E13530,E13531)+1))</f>
        <v>#N/A</v>
      </c>
      <c r="E13531" s="2" t="e">
        <f>IF(I13531="","",IF(I13531=INFORME!$C$22,CONCATENATE(H13531,".",I13531,".",G13531),""))</f>
        <v>#N/A</v>
      </c>
      <c r="F13531">
        <v>3</v>
      </c>
      <c r="G13531" t="s">
        <v>77</v>
      </c>
      <c r="H13531" t="s">
        <v>75</v>
      </c>
      <c r="I13531" t="s">
        <v>52</v>
      </c>
      <c r="N13531" t="s">
        <v>2486</v>
      </c>
      <c r="O13531" t="s">
        <v>2487</v>
      </c>
      <c r="P13531" t="s">
        <v>2486</v>
      </c>
      <c r="Q13531" t="s">
        <v>2486</v>
      </c>
      <c r="R13531" t="s">
        <v>2486</v>
      </c>
      <c r="S13531" t="s">
        <v>2486</v>
      </c>
      <c r="T13531" t="s">
        <v>2487</v>
      </c>
      <c r="U13531" t="s">
        <v>2486</v>
      </c>
      <c r="AH13531" t="s">
        <v>2486</v>
      </c>
      <c r="AI13531" t="s">
        <v>2486</v>
      </c>
      <c r="AJ13531" t="s">
        <v>2486</v>
      </c>
    </row>
    <row r="13532" spans="4:40" hidden="1" x14ac:dyDescent="0.25">
      <c r="D13532" s="2" t="e">
        <f>IF(E13532="","",CONCATENATE(H13532,".",COUNTIF($E$1:E13531,E13532)+1))</f>
        <v>#N/A</v>
      </c>
      <c r="E13532" s="2" t="e">
        <f>IF(I13532="","",IF(I13532=INFORME!$C$22,CONCATENATE(H13532,".",I13532,".",G13532),""))</f>
        <v>#N/A</v>
      </c>
      <c r="F13532">
        <v>3</v>
      </c>
      <c r="G13532" t="s">
        <v>77</v>
      </c>
      <c r="H13532" t="s">
        <v>75</v>
      </c>
      <c r="I13532" t="s">
        <v>52</v>
      </c>
      <c r="N13532" t="s">
        <v>2631</v>
      </c>
      <c r="O13532" t="s">
        <v>2487</v>
      </c>
      <c r="P13532" t="s">
        <v>2486</v>
      </c>
      <c r="R13532" t="s">
        <v>2487</v>
      </c>
      <c r="X13532" t="s">
        <v>2486</v>
      </c>
      <c r="AH13532" t="s">
        <v>2487</v>
      </c>
      <c r="AI13532" t="s">
        <v>2486</v>
      </c>
      <c r="AK13532" t="s">
        <v>2486</v>
      </c>
      <c r="AM13532" t="s">
        <v>2486</v>
      </c>
      <c r="AN13532" t="s">
        <v>2486</v>
      </c>
    </row>
    <row r="13533" spans="4:40" hidden="1" x14ac:dyDescent="0.25">
      <c r="D13533" s="2" t="e">
        <f>IF(E13533="","",CONCATENATE(H13533,".",COUNTIF($E$1:E13532,E13533)+1))</f>
        <v>#N/A</v>
      </c>
      <c r="E13533" s="2" t="e">
        <f>IF(I13533="","",IF(I13533=INFORME!$C$22,CONCATENATE(H13533,".",I13533,".",G13533),""))</f>
        <v>#N/A</v>
      </c>
      <c r="F13533">
        <v>3</v>
      </c>
      <c r="G13533" t="s">
        <v>77</v>
      </c>
      <c r="H13533" t="s">
        <v>75</v>
      </c>
      <c r="I13533" t="s">
        <v>52</v>
      </c>
      <c r="N13533" t="s">
        <v>2631</v>
      </c>
      <c r="R13533" t="s">
        <v>2487</v>
      </c>
      <c r="S13533" t="s">
        <v>2486</v>
      </c>
      <c r="T13533" t="s">
        <v>2487</v>
      </c>
      <c r="U13533" t="s">
        <v>2486</v>
      </c>
      <c r="AE13533" t="s">
        <v>2487</v>
      </c>
      <c r="AF13533" t="s">
        <v>2486</v>
      </c>
      <c r="AG13533" t="s">
        <v>2487</v>
      </c>
      <c r="AH13533" t="s">
        <v>2487</v>
      </c>
      <c r="AI13533" t="s">
        <v>2486</v>
      </c>
      <c r="AJ13533" t="s">
        <v>2487</v>
      </c>
      <c r="AK13533" t="s">
        <v>2487</v>
      </c>
      <c r="AL13533" t="s">
        <v>2487</v>
      </c>
      <c r="AM13533" t="s">
        <v>2496</v>
      </c>
      <c r="AN13533" t="s">
        <v>2487</v>
      </c>
    </row>
    <row r="13534" spans="4:40" hidden="1" x14ac:dyDescent="0.25">
      <c r="D13534" s="2" t="e">
        <f>IF(E13534="","",CONCATENATE(H13534,".",COUNTIF($E$1:E13533,E13534)+1))</f>
        <v>#N/A</v>
      </c>
      <c r="E13534" s="2" t="e">
        <f>IF(I13534="","",IF(I13534=INFORME!$C$22,CONCATENATE(H13534,".",I13534,".",G13534),""))</f>
        <v>#N/A</v>
      </c>
      <c r="F13534">
        <v>3</v>
      </c>
      <c r="G13534" t="s">
        <v>77</v>
      </c>
      <c r="H13534" t="s">
        <v>75</v>
      </c>
      <c r="I13534" t="s">
        <v>52</v>
      </c>
      <c r="N13534" t="s">
        <v>2487</v>
      </c>
      <c r="U13534" t="s">
        <v>2486</v>
      </c>
      <c r="AE13534" t="s">
        <v>2486</v>
      </c>
      <c r="AF13534" t="s">
        <v>2486</v>
      </c>
      <c r="AG13534" t="s">
        <v>2486</v>
      </c>
      <c r="AH13534" t="s">
        <v>2486</v>
      </c>
      <c r="AI13534" t="s">
        <v>2487</v>
      </c>
      <c r="AJ13534" t="s">
        <v>2486</v>
      </c>
      <c r="AK13534" t="s">
        <v>2486</v>
      </c>
      <c r="AL13534" t="s">
        <v>2486</v>
      </c>
      <c r="AM13534" t="s">
        <v>2486</v>
      </c>
      <c r="AN13534" t="s">
        <v>2486</v>
      </c>
    </row>
    <row r="13535" spans="4:40" hidden="1" x14ac:dyDescent="0.25">
      <c r="D13535" s="2" t="e">
        <f>IF(E13535="","",CONCATENATE(H13535,".",COUNTIF($E$1:E13534,E13535)+1))</f>
        <v>#N/A</v>
      </c>
      <c r="E13535" s="2" t="e">
        <f>IF(I13535="","",IF(I13535=INFORME!$C$22,CONCATENATE(H13535,".",I13535,".",G13535),""))</f>
        <v>#N/A</v>
      </c>
      <c r="F13535">
        <v>3</v>
      </c>
      <c r="G13535" t="s">
        <v>77</v>
      </c>
      <c r="H13535" t="s">
        <v>75</v>
      </c>
      <c r="I13535" t="s">
        <v>52</v>
      </c>
      <c r="N13535" t="s">
        <v>2487</v>
      </c>
      <c r="P13535" t="s">
        <v>2486</v>
      </c>
      <c r="Q13535" t="s">
        <v>2486</v>
      </c>
      <c r="R13535" t="s">
        <v>2486</v>
      </c>
      <c r="T13535" t="s">
        <v>2486</v>
      </c>
      <c r="U13535" t="s">
        <v>2487</v>
      </c>
      <c r="V13535" t="s">
        <v>2486</v>
      </c>
      <c r="W13535" t="s">
        <v>2486</v>
      </c>
      <c r="X13535" t="s">
        <v>2486</v>
      </c>
      <c r="AE13535" t="s">
        <v>2486</v>
      </c>
      <c r="AF13535" t="s">
        <v>2486</v>
      </c>
      <c r="AG13535" t="s">
        <v>2496</v>
      </c>
      <c r="AH13535" t="s">
        <v>2486</v>
      </c>
      <c r="AI13535" t="s">
        <v>2486</v>
      </c>
      <c r="AJ13535" t="s">
        <v>2486</v>
      </c>
      <c r="AK13535" t="s">
        <v>2486</v>
      </c>
      <c r="AL13535" t="s">
        <v>2487</v>
      </c>
      <c r="AM13535" t="s">
        <v>2487</v>
      </c>
    </row>
    <row r="13536" spans="4:40" hidden="1" x14ac:dyDescent="0.25">
      <c r="D13536" s="2" t="e">
        <f>IF(E13536="","",CONCATENATE(H13536,".",COUNTIF($E$1:E13535,E13536)+1))</f>
        <v>#N/A</v>
      </c>
      <c r="E13536" s="2" t="e">
        <f>IF(I13536="","",IF(I13536=INFORME!$C$22,CONCATENATE(H13536,".",I13536,".",G13536),""))</f>
        <v>#N/A</v>
      </c>
      <c r="F13536">
        <v>3</v>
      </c>
      <c r="G13536" t="s">
        <v>77</v>
      </c>
      <c r="H13536" t="s">
        <v>75</v>
      </c>
      <c r="I13536" t="s">
        <v>52</v>
      </c>
      <c r="N13536" t="s">
        <v>2487</v>
      </c>
      <c r="P13536" t="s">
        <v>2486</v>
      </c>
      <c r="Q13536" t="s">
        <v>2487</v>
      </c>
      <c r="R13536" t="s">
        <v>2487</v>
      </c>
      <c r="S13536" t="s">
        <v>2486</v>
      </c>
      <c r="T13536" t="s">
        <v>2486</v>
      </c>
      <c r="U13536" t="s">
        <v>2486</v>
      </c>
      <c r="AE13536" t="s">
        <v>2486</v>
      </c>
      <c r="AF13536" t="s">
        <v>2486</v>
      </c>
      <c r="AH13536" t="s">
        <v>2486</v>
      </c>
      <c r="AI13536" t="s">
        <v>2486</v>
      </c>
      <c r="AJ13536" t="s">
        <v>2487</v>
      </c>
      <c r="AK13536" t="s">
        <v>2486</v>
      </c>
      <c r="AL13536" t="s">
        <v>2486</v>
      </c>
      <c r="AM13536" t="s">
        <v>2486</v>
      </c>
    </row>
    <row r="13537" spans="4:9" hidden="1" x14ac:dyDescent="0.25">
      <c r="D13537" s="2" t="e">
        <f>IF(E13537="","",CONCATENATE(H13537,".",COUNTIF($E$1:E13536,E13537)+1))</f>
        <v>#N/A</v>
      </c>
      <c r="E13537" s="2" t="e">
        <f>IF(I13537="","",IF(I13537=INFORME!$C$22,CONCATENATE(H13537,".",I13537,".",G13537),""))</f>
        <v>#N/A</v>
      </c>
      <c r="F13537">
        <v>3</v>
      </c>
      <c r="G13537" t="s">
        <v>77</v>
      </c>
      <c r="H13537" t="s">
        <v>75</v>
      </c>
      <c r="I13537" t="s">
        <v>52</v>
      </c>
    </row>
    <row r="13538" spans="4:9" hidden="1" x14ac:dyDescent="0.25">
      <c r="D13538" s="2" t="e">
        <f>IF(E13538="","",CONCATENATE(H13538,".",COUNTIF($E$1:E13537,E13538)+1))</f>
        <v>#N/A</v>
      </c>
      <c r="E13538" s="2" t="e">
        <f>IF(I13538="","",IF(I13538=INFORME!$C$22,CONCATENATE(H13538,".",I13538,".",G13538),""))</f>
        <v>#N/A</v>
      </c>
      <c r="F13538">
        <v>3</v>
      </c>
      <c r="G13538" t="s">
        <v>77</v>
      </c>
      <c r="H13538" t="s">
        <v>75</v>
      </c>
      <c r="I13538" t="s">
        <v>52</v>
      </c>
    </row>
    <row r="13539" spans="4:9" hidden="1" x14ac:dyDescent="0.25">
      <c r="D13539" s="2" t="e">
        <f>IF(E13539="","",CONCATENATE(H13539,".",COUNTIF($E$1:E13538,E13539)+1))</f>
        <v>#N/A</v>
      </c>
      <c r="E13539" s="2" t="e">
        <f>IF(I13539="","",IF(I13539=INFORME!$C$22,CONCATENATE(H13539,".",I13539,".",G13539),""))</f>
        <v>#N/A</v>
      </c>
      <c r="F13539">
        <v>3</v>
      </c>
      <c r="G13539" t="s">
        <v>77</v>
      </c>
      <c r="H13539" t="s">
        <v>75</v>
      </c>
      <c r="I13539" t="s">
        <v>52</v>
      </c>
    </row>
    <row r="13540" spans="4:9" hidden="1" x14ac:dyDescent="0.25">
      <c r="D13540" s="2" t="e">
        <f>IF(E13540="","",CONCATENATE(H13540,".",COUNTIF($E$1:E13539,E13540)+1))</f>
        <v>#N/A</v>
      </c>
      <c r="E13540" s="2" t="e">
        <f>IF(I13540="","",IF(I13540=INFORME!$C$22,CONCATENATE(H13540,".",I13540,".",G13540),""))</f>
        <v>#N/A</v>
      </c>
      <c r="F13540">
        <v>3</v>
      </c>
      <c r="G13540" t="s">
        <v>77</v>
      </c>
      <c r="H13540" t="s">
        <v>75</v>
      </c>
      <c r="I13540" t="s">
        <v>52</v>
      </c>
    </row>
    <row r="13541" spans="4:9" hidden="1" x14ac:dyDescent="0.25">
      <c r="D13541" s="2" t="e">
        <f>IF(E13541="","",CONCATENATE(H13541,".",COUNTIF($E$1:E13540,E13541)+1))</f>
        <v>#N/A</v>
      </c>
      <c r="E13541" s="2" t="e">
        <f>IF(I13541="","",IF(I13541=INFORME!$C$22,CONCATENATE(H13541,".",I13541,".",G13541),""))</f>
        <v>#N/A</v>
      </c>
      <c r="F13541">
        <v>3</v>
      </c>
      <c r="G13541" t="s">
        <v>77</v>
      </c>
      <c r="H13541" t="s">
        <v>75</v>
      </c>
      <c r="I13541" t="s">
        <v>52</v>
      </c>
    </row>
    <row r="13542" spans="4:9" hidden="1" x14ac:dyDescent="0.25">
      <c r="D13542" s="2" t="e">
        <f>IF(E13542="","",CONCATENATE(H13542,".",COUNTIF($E$1:E13541,E13542)+1))</f>
        <v>#N/A</v>
      </c>
      <c r="E13542" s="2" t="e">
        <f>IF(I13542="","",IF(I13542=INFORME!$C$22,CONCATENATE(H13542,".",I13542,".",G13542),""))</f>
        <v>#N/A</v>
      </c>
      <c r="F13542">
        <v>3</v>
      </c>
      <c r="G13542" t="s">
        <v>77</v>
      </c>
      <c r="H13542" t="s">
        <v>75</v>
      </c>
      <c r="I13542" t="s">
        <v>52</v>
      </c>
    </row>
    <row r="13543" spans="4:9" hidden="1" x14ac:dyDescent="0.25">
      <c r="D13543" s="2" t="e">
        <f>IF(E13543="","",CONCATENATE(H13543,".",COUNTIF($E$1:E13542,E13543)+1))</f>
        <v>#N/A</v>
      </c>
      <c r="E13543" s="2" t="e">
        <f>IF(I13543="","",IF(I13543=INFORME!$C$22,CONCATENATE(H13543,".",I13543,".",G13543),""))</f>
        <v>#N/A</v>
      </c>
      <c r="F13543">
        <v>3</v>
      </c>
      <c r="G13543" t="s">
        <v>77</v>
      </c>
      <c r="H13543" t="s">
        <v>75</v>
      </c>
      <c r="I13543" t="s">
        <v>52</v>
      </c>
    </row>
    <row r="13544" spans="4:9" hidden="1" x14ac:dyDescent="0.25">
      <c r="D13544" s="2" t="e">
        <f>IF(E13544="","",CONCATENATE(H13544,".",COUNTIF($E$1:E13543,E13544)+1))</f>
        <v>#N/A</v>
      </c>
      <c r="E13544" s="2" t="e">
        <f>IF(I13544="","",IF(I13544=INFORME!$C$22,CONCATENATE(H13544,".",I13544,".",G13544),""))</f>
        <v>#N/A</v>
      </c>
      <c r="F13544">
        <v>3</v>
      </c>
      <c r="G13544" t="s">
        <v>77</v>
      </c>
      <c r="H13544" t="s">
        <v>75</v>
      </c>
      <c r="I13544" t="s">
        <v>52</v>
      </c>
    </row>
    <row r="13545" spans="4:9" hidden="1" x14ac:dyDescent="0.25">
      <c r="D13545" s="2" t="e">
        <f>IF(E13545="","",CONCATENATE(H13545,".",COUNTIF($E$1:E13544,E13545)+1))</f>
        <v>#N/A</v>
      </c>
      <c r="E13545" s="2" t="e">
        <f>IF(I13545="","",IF(I13545=INFORME!$C$22,CONCATENATE(H13545,".",I13545,".",G13545),""))</f>
        <v>#N/A</v>
      </c>
      <c r="F13545">
        <v>3</v>
      </c>
      <c r="G13545" t="s">
        <v>77</v>
      </c>
      <c r="H13545" t="s">
        <v>75</v>
      </c>
      <c r="I13545" t="s">
        <v>52</v>
      </c>
    </row>
    <row r="13546" spans="4:9" hidden="1" x14ac:dyDescent="0.25">
      <c r="D13546" s="2" t="e">
        <f>IF(E13546="","",CONCATENATE(H13546,".",COUNTIF($E$1:E13545,E13546)+1))</f>
        <v>#N/A</v>
      </c>
      <c r="E13546" s="2" t="e">
        <f>IF(I13546="","",IF(I13546=INFORME!$C$22,CONCATENATE(H13546,".",I13546,".",G13546),""))</f>
        <v>#N/A</v>
      </c>
      <c r="F13546">
        <v>3</v>
      </c>
      <c r="G13546" t="s">
        <v>77</v>
      </c>
      <c r="H13546" t="s">
        <v>75</v>
      </c>
      <c r="I13546" t="s">
        <v>52</v>
      </c>
    </row>
    <row r="13547" spans="4:9" hidden="1" x14ac:dyDescent="0.25">
      <c r="D13547" s="2" t="e">
        <f>IF(E13547="","",CONCATENATE(H13547,".",COUNTIF($E$1:E13546,E13547)+1))</f>
        <v>#N/A</v>
      </c>
      <c r="E13547" s="2" t="e">
        <f>IF(I13547="","",IF(I13547=INFORME!$C$22,CONCATENATE(H13547,".",I13547,".",G13547),""))</f>
        <v>#N/A</v>
      </c>
      <c r="F13547">
        <v>3</v>
      </c>
      <c r="G13547" t="s">
        <v>77</v>
      </c>
      <c r="H13547" t="s">
        <v>75</v>
      </c>
      <c r="I13547" t="s">
        <v>52</v>
      </c>
    </row>
    <row r="13548" spans="4:9" hidden="1" x14ac:dyDescent="0.25">
      <c r="D13548" s="2" t="e">
        <f>IF(E13548="","",CONCATENATE(H13548,".",COUNTIF($E$1:E13547,E13548)+1))</f>
        <v>#N/A</v>
      </c>
      <c r="E13548" s="2" t="e">
        <f>IF(I13548="","",IF(I13548=INFORME!$C$22,CONCATENATE(H13548,".",I13548,".",G13548),""))</f>
        <v>#N/A</v>
      </c>
      <c r="F13548">
        <v>3</v>
      </c>
      <c r="G13548" t="s">
        <v>77</v>
      </c>
      <c r="H13548" t="s">
        <v>75</v>
      </c>
      <c r="I13548" t="s">
        <v>52</v>
      </c>
    </row>
    <row r="13549" spans="4:9" hidden="1" x14ac:dyDescent="0.25">
      <c r="D13549" s="2" t="e">
        <f>IF(E13549="","",CONCATENATE(H13549,".",COUNTIF($E$1:E13548,E13549)+1))</f>
        <v>#N/A</v>
      </c>
      <c r="E13549" s="2" t="e">
        <f>IF(I13549="","",IF(I13549=INFORME!$C$22,CONCATENATE(H13549,".",I13549,".",G13549),""))</f>
        <v>#N/A</v>
      </c>
      <c r="F13549">
        <v>3</v>
      </c>
      <c r="G13549" t="s">
        <v>77</v>
      </c>
      <c r="H13549" t="s">
        <v>75</v>
      </c>
      <c r="I13549" t="s">
        <v>52</v>
      </c>
    </row>
    <row r="13550" spans="4:9" hidden="1" x14ac:dyDescent="0.25">
      <c r="D13550" s="2" t="e">
        <f>IF(E13550="","",CONCATENATE(H13550,".",COUNTIF($E$1:E13549,E13550)+1))</f>
        <v>#N/A</v>
      </c>
      <c r="E13550" s="2" t="e">
        <f>IF(I13550="","",IF(I13550=INFORME!$C$22,CONCATENATE(H13550,".",I13550,".",G13550),""))</f>
        <v>#N/A</v>
      </c>
      <c r="F13550">
        <v>3</v>
      </c>
      <c r="G13550" t="s">
        <v>77</v>
      </c>
      <c r="H13550" t="s">
        <v>75</v>
      </c>
      <c r="I13550" t="s">
        <v>52</v>
      </c>
    </row>
    <row r="13551" spans="4:9" hidden="1" x14ac:dyDescent="0.25">
      <c r="D13551" s="2" t="e">
        <f>IF(E13551="","",CONCATENATE(H13551,".",COUNTIF($E$1:E13550,E13551)+1))</f>
        <v>#N/A</v>
      </c>
      <c r="E13551" s="2" t="e">
        <f>IF(I13551="","",IF(I13551=INFORME!$C$22,CONCATENATE(H13551,".",I13551,".",G13551),""))</f>
        <v>#N/A</v>
      </c>
      <c r="F13551">
        <v>3</v>
      </c>
      <c r="G13551" t="s">
        <v>77</v>
      </c>
      <c r="H13551" t="s">
        <v>75</v>
      </c>
      <c r="I13551" t="s">
        <v>52</v>
      </c>
    </row>
    <row r="13552" spans="4:9" hidden="1" x14ac:dyDescent="0.25">
      <c r="D13552" s="2" t="e">
        <f>IF(E13552="","",CONCATENATE(H13552,".",COUNTIF($E$1:E13551,E13552)+1))</f>
        <v>#N/A</v>
      </c>
      <c r="E13552" s="2" t="e">
        <f>IF(I13552="","",IF(I13552=INFORME!$C$22,CONCATENATE(H13552,".",I13552,".",G13552),""))</f>
        <v>#N/A</v>
      </c>
      <c r="F13552">
        <v>3</v>
      </c>
      <c r="G13552" t="s">
        <v>77</v>
      </c>
      <c r="H13552" t="s">
        <v>75</v>
      </c>
      <c r="I13552" t="s">
        <v>52</v>
      </c>
    </row>
    <row r="13553" spans="4:9" hidden="1" x14ac:dyDescent="0.25">
      <c r="D13553" s="2" t="e">
        <f>IF(E13553="","",CONCATENATE(H13553,".",COUNTIF($E$1:E13552,E13553)+1))</f>
        <v>#N/A</v>
      </c>
      <c r="E13553" s="2" t="e">
        <f>IF(I13553="","",IF(I13553=INFORME!$C$22,CONCATENATE(H13553,".",I13553,".",G13553),""))</f>
        <v>#N/A</v>
      </c>
      <c r="F13553">
        <v>3</v>
      </c>
      <c r="G13553" t="s">
        <v>77</v>
      </c>
      <c r="H13553" t="s">
        <v>75</v>
      </c>
      <c r="I13553" t="s">
        <v>52</v>
      </c>
    </row>
    <row r="13554" spans="4:9" hidden="1" x14ac:dyDescent="0.25">
      <c r="D13554" s="2" t="e">
        <f>IF(E13554="","",CONCATENATE(H13554,".",COUNTIF($E$1:E13553,E13554)+1))</f>
        <v>#N/A</v>
      </c>
      <c r="E13554" s="2" t="e">
        <f>IF(I13554="","",IF(I13554=INFORME!$C$22,CONCATENATE(H13554,".",I13554,".",G13554),""))</f>
        <v>#N/A</v>
      </c>
      <c r="F13554">
        <v>3</v>
      </c>
      <c r="G13554" t="s">
        <v>77</v>
      </c>
      <c r="H13554" t="s">
        <v>75</v>
      </c>
      <c r="I13554" t="s">
        <v>52</v>
      </c>
    </row>
    <row r="13555" spans="4:9" hidden="1" x14ac:dyDescent="0.25">
      <c r="D13555" s="2" t="e">
        <f>IF(E13555="","",CONCATENATE(H13555,".",COUNTIF($E$1:E13554,E13555)+1))</f>
        <v>#N/A</v>
      </c>
      <c r="E13555" s="2" t="e">
        <f>IF(I13555="","",IF(I13555=INFORME!$C$22,CONCATENATE(H13555,".",I13555,".",G13555),""))</f>
        <v>#N/A</v>
      </c>
      <c r="F13555">
        <v>3</v>
      </c>
      <c r="G13555" t="s">
        <v>77</v>
      </c>
      <c r="H13555" t="s">
        <v>75</v>
      </c>
      <c r="I13555" t="s">
        <v>52</v>
      </c>
    </row>
    <row r="13556" spans="4:9" hidden="1" x14ac:dyDescent="0.25">
      <c r="D13556" s="2" t="e">
        <f>IF(E13556="","",CONCATENATE(H13556,".",COUNTIF($E$1:E13555,E13556)+1))</f>
        <v>#N/A</v>
      </c>
      <c r="E13556" s="2" t="e">
        <f>IF(I13556="","",IF(I13556=INFORME!$C$22,CONCATENATE(H13556,".",I13556,".",G13556),""))</f>
        <v>#N/A</v>
      </c>
      <c r="F13556">
        <v>3</v>
      </c>
      <c r="G13556" t="s">
        <v>77</v>
      </c>
      <c r="H13556" t="s">
        <v>75</v>
      </c>
      <c r="I13556" t="s">
        <v>52</v>
      </c>
    </row>
    <row r="13557" spans="4:9" hidden="1" x14ac:dyDescent="0.25">
      <c r="D13557" s="2" t="e">
        <f>IF(E13557="","",CONCATENATE(H13557,".",COUNTIF($E$1:E13556,E13557)+1))</f>
        <v>#N/A</v>
      </c>
      <c r="E13557" s="2" t="e">
        <f>IF(I13557="","",IF(I13557=INFORME!$C$22,CONCATENATE(H13557,".",I13557,".",G13557),""))</f>
        <v>#N/A</v>
      </c>
      <c r="F13557">
        <v>3</v>
      </c>
      <c r="G13557" t="s">
        <v>77</v>
      </c>
      <c r="H13557" t="s">
        <v>75</v>
      </c>
      <c r="I13557" t="s">
        <v>52</v>
      </c>
    </row>
    <row r="13558" spans="4:9" hidden="1" x14ac:dyDescent="0.25">
      <c r="D13558" s="2" t="e">
        <f>IF(E13558="","",CONCATENATE(H13558,".",COUNTIF($E$1:E13557,E13558)+1))</f>
        <v>#N/A</v>
      </c>
      <c r="E13558" s="2" t="e">
        <f>IF(I13558="","",IF(I13558=INFORME!$C$22,CONCATENATE(H13558,".",I13558,".",G13558),""))</f>
        <v>#N/A</v>
      </c>
      <c r="F13558">
        <v>3</v>
      </c>
      <c r="G13558" t="s">
        <v>77</v>
      </c>
      <c r="H13558" t="s">
        <v>75</v>
      </c>
      <c r="I13558" t="s">
        <v>52</v>
      </c>
    </row>
    <row r="13559" spans="4:9" hidden="1" x14ac:dyDescent="0.25">
      <c r="D13559" s="2" t="e">
        <f>IF(E13559="","",CONCATENATE(H13559,".",COUNTIF($E$1:E13558,E13559)+1))</f>
        <v>#N/A</v>
      </c>
      <c r="E13559" s="2" t="e">
        <f>IF(I13559="","",IF(I13559=INFORME!$C$22,CONCATENATE(H13559,".",I13559,".",G13559),""))</f>
        <v>#N/A</v>
      </c>
      <c r="F13559">
        <v>3</v>
      </c>
      <c r="G13559" t="s">
        <v>77</v>
      </c>
      <c r="H13559" t="s">
        <v>75</v>
      </c>
      <c r="I13559" t="s">
        <v>52</v>
      </c>
    </row>
    <row r="13560" spans="4:9" hidden="1" x14ac:dyDescent="0.25">
      <c r="D13560" s="2" t="e">
        <f>IF(E13560="","",CONCATENATE(H13560,".",COUNTIF($E$1:E13559,E13560)+1))</f>
        <v>#N/A</v>
      </c>
      <c r="E13560" s="2" t="e">
        <f>IF(I13560="","",IF(I13560=INFORME!$C$22,CONCATENATE(H13560,".",I13560,".",G13560),""))</f>
        <v>#N/A</v>
      </c>
      <c r="F13560">
        <v>3</v>
      </c>
      <c r="G13560" t="s">
        <v>77</v>
      </c>
      <c r="H13560" t="s">
        <v>75</v>
      </c>
      <c r="I13560" t="s">
        <v>52</v>
      </c>
    </row>
    <row r="13561" spans="4:9" hidden="1" x14ac:dyDescent="0.25">
      <c r="D13561" s="2" t="e">
        <f>IF(E13561="","",CONCATENATE(H13561,".",COUNTIF($E$1:E13560,E13561)+1))</f>
        <v>#N/A</v>
      </c>
      <c r="E13561" s="2" t="e">
        <f>IF(I13561="","",IF(I13561=INFORME!$C$22,CONCATENATE(H13561,".",I13561,".",G13561),""))</f>
        <v>#N/A</v>
      </c>
      <c r="F13561">
        <v>3</v>
      </c>
      <c r="G13561" t="s">
        <v>77</v>
      </c>
      <c r="H13561" t="s">
        <v>75</v>
      </c>
      <c r="I13561" t="s">
        <v>52</v>
      </c>
    </row>
    <row r="13562" spans="4:9" hidden="1" x14ac:dyDescent="0.25">
      <c r="D13562" s="2" t="e">
        <f>IF(E13562="","",CONCATENATE(H13562,".",COUNTIF($E$1:E13561,E13562)+1))</f>
        <v>#N/A</v>
      </c>
      <c r="E13562" s="2" t="e">
        <f>IF(I13562="","",IF(I13562=INFORME!$C$22,CONCATENATE(H13562,".",I13562,".",G13562),""))</f>
        <v>#N/A</v>
      </c>
      <c r="F13562">
        <v>3</v>
      </c>
      <c r="G13562" t="s">
        <v>77</v>
      </c>
      <c r="H13562" t="s">
        <v>75</v>
      </c>
      <c r="I13562" t="s">
        <v>52</v>
      </c>
    </row>
    <row r="13563" spans="4:9" hidden="1" x14ac:dyDescent="0.25">
      <c r="D13563" s="2" t="e">
        <f>IF(E13563="","",CONCATENATE(H13563,".",COUNTIF($E$1:E13562,E13563)+1))</f>
        <v>#N/A</v>
      </c>
      <c r="E13563" s="2" t="e">
        <f>IF(I13563="","",IF(I13563=INFORME!$C$22,CONCATENATE(H13563,".",I13563,".",G13563),""))</f>
        <v>#N/A</v>
      </c>
      <c r="F13563">
        <v>3</v>
      </c>
      <c r="G13563" t="s">
        <v>77</v>
      </c>
      <c r="H13563" t="s">
        <v>75</v>
      </c>
      <c r="I13563" t="s">
        <v>52</v>
      </c>
    </row>
    <row r="13564" spans="4:9" hidden="1" x14ac:dyDescent="0.25">
      <c r="D13564" s="2" t="e">
        <f>IF(E13564="","",CONCATENATE(H13564,".",COUNTIF($E$1:E13563,E13564)+1))</f>
        <v>#N/A</v>
      </c>
      <c r="E13564" s="2" t="e">
        <f>IF(I13564="","",IF(I13564=INFORME!$C$22,CONCATENATE(H13564,".",I13564,".",G13564),""))</f>
        <v>#N/A</v>
      </c>
      <c r="F13564">
        <v>3</v>
      </c>
      <c r="G13564" t="s">
        <v>77</v>
      </c>
      <c r="H13564" t="s">
        <v>75</v>
      </c>
      <c r="I13564" t="s">
        <v>52</v>
      </c>
    </row>
    <row r="13565" spans="4:9" hidden="1" x14ac:dyDescent="0.25">
      <c r="D13565" s="2" t="e">
        <f>IF(E13565="","",CONCATENATE(H13565,".",COUNTIF($E$1:E13564,E13565)+1))</f>
        <v>#N/A</v>
      </c>
      <c r="E13565" s="2" t="e">
        <f>IF(I13565="","",IF(I13565=INFORME!$C$22,CONCATENATE(H13565,".",I13565,".",G13565),""))</f>
        <v>#N/A</v>
      </c>
      <c r="F13565">
        <v>3</v>
      </c>
      <c r="G13565" t="s">
        <v>77</v>
      </c>
      <c r="H13565" t="s">
        <v>75</v>
      </c>
      <c r="I13565" t="s">
        <v>52</v>
      </c>
    </row>
    <row r="13566" spans="4:9" hidden="1" x14ac:dyDescent="0.25">
      <c r="D13566" s="2" t="e">
        <f>IF(E13566="","",CONCATENATE(H13566,".",COUNTIF($E$1:E13565,E13566)+1))</f>
        <v>#N/A</v>
      </c>
      <c r="E13566" s="2" t="e">
        <f>IF(I13566="","",IF(I13566=INFORME!$C$22,CONCATENATE(H13566,".",I13566,".",G13566),""))</f>
        <v>#N/A</v>
      </c>
      <c r="F13566">
        <v>3</v>
      </c>
      <c r="G13566" t="s">
        <v>77</v>
      </c>
      <c r="H13566" t="s">
        <v>75</v>
      </c>
      <c r="I13566" t="s">
        <v>52</v>
      </c>
    </row>
    <row r="13567" spans="4:9" hidden="1" x14ac:dyDescent="0.25">
      <c r="D13567" s="2" t="e">
        <f>IF(E13567="","",CONCATENATE(H13567,".",COUNTIF($E$1:E13566,E13567)+1))</f>
        <v>#N/A</v>
      </c>
      <c r="E13567" s="2" t="e">
        <f>IF(I13567="","",IF(I13567=INFORME!$C$22,CONCATENATE(H13567,".",I13567,".",G13567),""))</f>
        <v>#N/A</v>
      </c>
      <c r="F13567">
        <v>3</v>
      </c>
      <c r="G13567" t="s">
        <v>77</v>
      </c>
      <c r="H13567" t="s">
        <v>75</v>
      </c>
      <c r="I13567" t="s">
        <v>52</v>
      </c>
    </row>
    <row r="13568" spans="4:9" hidden="1" x14ac:dyDescent="0.25">
      <c r="D13568" s="2" t="e">
        <f>IF(E13568="","",CONCATENATE(H13568,".",COUNTIF($E$1:E13567,E13568)+1))</f>
        <v>#N/A</v>
      </c>
      <c r="E13568" s="2" t="e">
        <f>IF(I13568="","",IF(I13568=INFORME!$C$22,CONCATENATE(H13568,".",I13568,".",G13568),""))</f>
        <v>#N/A</v>
      </c>
      <c r="F13568">
        <v>3</v>
      </c>
      <c r="G13568" t="s">
        <v>77</v>
      </c>
      <c r="H13568" t="s">
        <v>75</v>
      </c>
      <c r="I13568" t="s">
        <v>52</v>
      </c>
    </row>
    <row r="13569" spans="4:9" hidden="1" x14ac:dyDescent="0.25">
      <c r="D13569" s="2" t="e">
        <f>IF(E13569="","",CONCATENATE(H13569,".",COUNTIF($E$1:E13568,E13569)+1))</f>
        <v>#N/A</v>
      </c>
      <c r="E13569" s="2" t="e">
        <f>IF(I13569="","",IF(I13569=INFORME!$C$22,CONCATENATE(H13569,".",I13569,".",G13569),""))</f>
        <v>#N/A</v>
      </c>
      <c r="F13569">
        <v>3</v>
      </c>
      <c r="G13569" t="s">
        <v>77</v>
      </c>
      <c r="H13569" t="s">
        <v>75</v>
      </c>
      <c r="I13569" t="s">
        <v>52</v>
      </c>
    </row>
    <row r="13570" spans="4:9" hidden="1" x14ac:dyDescent="0.25">
      <c r="D13570" s="2" t="e">
        <f>IF(E13570="","",CONCATENATE(H13570,".",COUNTIF($E$1:E13569,E13570)+1))</f>
        <v>#N/A</v>
      </c>
      <c r="E13570" s="2" t="e">
        <f>IF(I13570="","",IF(I13570=INFORME!$C$22,CONCATENATE(H13570,".",I13570,".",G13570),""))</f>
        <v>#N/A</v>
      </c>
      <c r="F13570">
        <v>3</v>
      </c>
      <c r="G13570" t="s">
        <v>77</v>
      </c>
      <c r="H13570" t="s">
        <v>75</v>
      </c>
      <c r="I13570" t="s">
        <v>52</v>
      </c>
    </row>
    <row r="13571" spans="4:9" hidden="1" x14ac:dyDescent="0.25">
      <c r="D13571" s="2" t="e">
        <f>IF(E13571="","",CONCATENATE(H13571,".",COUNTIF($E$1:E13570,E13571)+1))</f>
        <v>#N/A</v>
      </c>
      <c r="E13571" s="2" t="e">
        <f>IF(I13571="","",IF(I13571=INFORME!$C$22,CONCATENATE(H13571,".",I13571,".",G13571),""))</f>
        <v>#N/A</v>
      </c>
      <c r="F13571">
        <v>3</v>
      </c>
      <c r="G13571" t="s">
        <v>77</v>
      </c>
      <c r="H13571" t="s">
        <v>75</v>
      </c>
      <c r="I13571" t="s">
        <v>52</v>
      </c>
    </row>
    <row r="13572" spans="4:9" hidden="1" x14ac:dyDescent="0.25">
      <c r="D13572" s="2" t="e">
        <f>IF(E13572="","",CONCATENATE(H13572,".",COUNTIF($E$1:E13571,E13572)+1))</f>
        <v>#N/A</v>
      </c>
      <c r="E13572" s="2" t="e">
        <f>IF(I13572="","",IF(I13572=INFORME!$C$22,CONCATENATE(H13572,".",I13572,".",G13572),""))</f>
        <v>#N/A</v>
      </c>
      <c r="F13572">
        <v>3</v>
      </c>
      <c r="G13572" t="s">
        <v>77</v>
      </c>
      <c r="H13572" t="s">
        <v>75</v>
      </c>
      <c r="I13572" t="s">
        <v>52</v>
      </c>
    </row>
    <row r="13573" spans="4:9" hidden="1" x14ac:dyDescent="0.25">
      <c r="D13573" s="2" t="e">
        <f>IF(E13573="","",CONCATENATE(H13573,".",COUNTIF($E$1:E13572,E13573)+1))</f>
        <v>#N/A</v>
      </c>
      <c r="E13573" s="2" t="e">
        <f>IF(I13573="","",IF(I13573=INFORME!$C$22,CONCATENATE(H13573,".",I13573,".",G13573),""))</f>
        <v>#N/A</v>
      </c>
      <c r="F13573">
        <v>3</v>
      </c>
      <c r="G13573" t="s">
        <v>77</v>
      </c>
      <c r="H13573" t="s">
        <v>75</v>
      </c>
      <c r="I13573" t="s">
        <v>52</v>
      </c>
    </row>
    <row r="13574" spans="4:9" hidden="1" x14ac:dyDescent="0.25">
      <c r="D13574" s="2" t="e">
        <f>IF(E13574="","",CONCATENATE(H13574,".",COUNTIF($E$1:E13573,E13574)+1))</f>
        <v>#N/A</v>
      </c>
      <c r="E13574" s="2" t="e">
        <f>IF(I13574="","",IF(I13574=INFORME!$C$22,CONCATENATE(H13574,".",I13574,".",G13574),""))</f>
        <v>#N/A</v>
      </c>
      <c r="F13574">
        <v>3</v>
      </c>
      <c r="G13574" t="s">
        <v>77</v>
      </c>
      <c r="H13574" t="s">
        <v>75</v>
      </c>
      <c r="I13574" t="s">
        <v>52</v>
      </c>
    </row>
    <row r="13575" spans="4:9" hidden="1" x14ac:dyDescent="0.25">
      <c r="D13575" s="2" t="e">
        <f>IF(E13575="","",CONCATENATE(H13575,".",COUNTIF($E$1:E13574,E13575)+1))</f>
        <v>#N/A</v>
      </c>
      <c r="E13575" s="2" t="e">
        <f>IF(I13575="","",IF(I13575=INFORME!$C$22,CONCATENATE(H13575,".",I13575,".",G13575),""))</f>
        <v>#N/A</v>
      </c>
      <c r="F13575">
        <v>3</v>
      </c>
      <c r="G13575" t="s">
        <v>77</v>
      </c>
      <c r="H13575" t="s">
        <v>75</v>
      </c>
      <c r="I13575" t="s">
        <v>52</v>
      </c>
    </row>
    <row r="13576" spans="4:9" hidden="1" x14ac:dyDescent="0.25">
      <c r="D13576" s="2" t="e">
        <f>IF(E13576="","",CONCATENATE(H13576,".",COUNTIF($E$1:E13575,E13576)+1))</f>
        <v>#N/A</v>
      </c>
      <c r="E13576" s="2" t="e">
        <f>IF(I13576="","",IF(I13576=INFORME!$C$22,CONCATENATE(H13576,".",I13576,".",G13576),""))</f>
        <v>#N/A</v>
      </c>
      <c r="F13576">
        <v>3</v>
      </c>
      <c r="G13576" t="s">
        <v>77</v>
      </c>
      <c r="H13576" t="s">
        <v>75</v>
      </c>
      <c r="I13576" t="s">
        <v>52</v>
      </c>
    </row>
    <row r="13577" spans="4:9" hidden="1" x14ac:dyDescent="0.25">
      <c r="D13577" s="2" t="e">
        <f>IF(E13577="","",CONCATENATE(H13577,".",COUNTIF($E$1:E13576,E13577)+1))</f>
        <v>#N/A</v>
      </c>
      <c r="E13577" s="2" t="e">
        <f>IF(I13577="","",IF(I13577=INFORME!$C$22,CONCATENATE(H13577,".",I13577,".",G13577),""))</f>
        <v>#N/A</v>
      </c>
      <c r="F13577">
        <v>3</v>
      </c>
      <c r="G13577" t="s">
        <v>77</v>
      </c>
      <c r="H13577" t="s">
        <v>75</v>
      </c>
      <c r="I13577" t="s">
        <v>52</v>
      </c>
    </row>
    <row r="13578" spans="4:9" hidden="1" x14ac:dyDescent="0.25">
      <c r="D13578" s="2" t="e">
        <f>IF(E13578="","",CONCATENATE(H13578,".",COUNTIF($E$1:E13577,E13578)+1))</f>
        <v>#N/A</v>
      </c>
      <c r="E13578" s="2" t="e">
        <f>IF(I13578="","",IF(I13578=INFORME!$C$22,CONCATENATE(H13578,".",I13578,".",G13578),""))</f>
        <v>#N/A</v>
      </c>
      <c r="F13578">
        <v>3</v>
      </c>
      <c r="G13578" t="s">
        <v>77</v>
      </c>
      <c r="H13578" t="s">
        <v>75</v>
      </c>
      <c r="I13578" t="s">
        <v>52</v>
      </c>
    </row>
    <row r="13579" spans="4:9" hidden="1" x14ac:dyDescent="0.25">
      <c r="D13579" s="2" t="e">
        <f>IF(E13579="","",CONCATENATE(H13579,".",COUNTIF($E$1:E13578,E13579)+1))</f>
        <v>#N/A</v>
      </c>
      <c r="E13579" s="2" t="e">
        <f>IF(I13579="","",IF(I13579=INFORME!$C$22,CONCATENATE(H13579,".",I13579,".",G13579),""))</f>
        <v>#N/A</v>
      </c>
      <c r="F13579">
        <v>3</v>
      </c>
      <c r="G13579" t="s">
        <v>77</v>
      </c>
      <c r="H13579" t="s">
        <v>75</v>
      </c>
      <c r="I13579" t="s">
        <v>52</v>
      </c>
    </row>
    <row r="13580" spans="4:9" hidden="1" x14ac:dyDescent="0.25">
      <c r="D13580" s="2" t="e">
        <f>IF(E13580="","",CONCATENATE(H13580,".",COUNTIF($E$1:E13579,E13580)+1))</f>
        <v>#N/A</v>
      </c>
      <c r="E13580" s="2" t="e">
        <f>IF(I13580="","",IF(I13580=INFORME!$C$22,CONCATENATE(H13580,".",I13580,".",G13580),""))</f>
        <v>#N/A</v>
      </c>
      <c r="F13580">
        <v>3</v>
      </c>
      <c r="G13580" t="s">
        <v>77</v>
      </c>
      <c r="H13580" t="s">
        <v>75</v>
      </c>
      <c r="I13580" t="s">
        <v>52</v>
      </c>
    </row>
    <row r="13581" spans="4:9" hidden="1" x14ac:dyDescent="0.25">
      <c r="D13581" s="2" t="e">
        <f>IF(E13581="","",CONCATENATE(H13581,".",COUNTIF($E$1:E13580,E13581)+1))</f>
        <v>#N/A</v>
      </c>
      <c r="E13581" s="2" t="e">
        <f>IF(I13581="","",IF(I13581=INFORME!$C$22,CONCATENATE(H13581,".",I13581,".",G13581),""))</f>
        <v>#N/A</v>
      </c>
      <c r="F13581">
        <v>3</v>
      </c>
      <c r="G13581" t="s">
        <v>77</v>
      </c>
      <c r="H13581" t="s">
        <v>75</v>
      </c>
      <c r="I13581" t="s">
        <v>52</v>
      </c>
    </row>
    <row r="13582" spans="4:9" hidden="1" x14ac:dyDescent="0.25">
      <c r="D13582" s="2" t="e">
        <f>IF(E13582="","",CONCATENATE(H13582,".",COUNTIF($E$1:E13581,E13582)+1))</f>
        <v>#N/A</v>
      </c>
      <c r="E13582" s="2" t="e">
        <f>IF(I13582="","",IF(I13582=INFORME!$C$22,CONCATENATE(H13582,".",I13582,".",G13582),""))</f>
        <v>#N/A</v>
      </c>
      <c r="F13582">
        <v>3</v>
      </c>
      <c r="G13582" t="s">
        <v>77</v>
      </c>
      <c r="H13582" t="s">
        <v>75</v>
      </c>
      <c r="I13582" t="s">
        <v>52</v>
      </c>
    </row>
    <row r="13583" spans="4:9" hidden="1" x14ac:dyDescent="0.25">
      <c r="D13583" s="2" t="e">
        <f>IF(E13583="","",CONCATENATE(H13583,".",COUNTIF($E$1:E13582,E13583)+1))</f>
        <v>#N/A</v>
      </c>
      <c r="E13583" s="2" t="e">
        <f>IF(I13583="","",IF(I13583=INFORME!$C$22,CONCATENATE(H13583,".",I13583,".",G13583),""))</f>
        <v>#N/A</v>
      </c>
      <c r="F13583">
        <v>3</v>
      </c>
      <c r="G13583" t="s">
        <v>77</v>
      </c>
      <c r="H13583" t="s">
        <v>75</v>
      </c>
      <c r="I13583" t="s">
        <v>52</v>
      </c>
    </row>
    <row r="13584" spans="4:9" hidden="1" x14ac:dyDescent="0.25">
      <c r="D13584" s="2" t="e">
        <f>IF(E13584="","",CONCATENATE(H13584,".",COUNTIF($E$1:E13583,E13584)+1))</f>
        <v>#N/A</v>
      </c>
      <c r="E13584" s="2" t="e">
        <f>IF(I13584="","",IF(I13584=INFORME!$C$22,CONCATENATE(H13584,".",I13584,".",G13584),""))</f>
        <v>#N/A</v>
      </c>
      <c r="F13584">
        <v>3</v>
      </c>
      <c r="G13584" t="s">
        <v>77</v>
      </c>
      <c r="H13584" t="s">
        <v>75</v>
      </c>
      <c r="I13584" t="s">
        <v>52</v>
      </c>
    </row>
    <row r="13585" spans="4:9" hidden="1" x14ac:dyDescent="0.25">
      <c r="D13585" s="2" t="e">
        <f>IF(E13585="","",CONCATENATE(H13585,".",COUNTIF($E$1:E13584,E13585)+1))</f>
        <v>#N/A</v>
      </c>
      <c r="E13585" s="2" t="e">
        <f>IF(I13585="","",IF(I13585=INFORME!$C$22,CONCATENATE(H13585,".",I13585,".",G13585),""))</f>
        <v>#N/A</v>
      </c>
      <c r="F13585">
        <v>3</v>
      </c>
      <c r="G13585" t="s">
        <v>77</v>
      </c>
      <c r="H13585" t="s">
        <v>75</v>
      </c>
      <c r="I13585" t="s">
        <v>52</v>
      </c>
    </row>
    <row r="13586" spans="4:9" hidden="1" x14ac:dyDescent="0.25">
      <c r="D13586" s="2" t="e">
        <f>IF(E13586="","",CONCATENATE(H13586,".",COUNTIF($E$1:E13585,E13586)+1))</f>
        <v>#N/A</v>
      </c>
      <c r="E13586" s="2" t="e">
        <f>IF(I13586="","",IF(I13586=INFORME!$C$22,CONCATENATE(H13586,".",I13586,".",G13586),""))</f>
        <v>#N/A</v>
      </c>
      <c r="F13586">
        <v>3</v>
      </c>
      <c r="G13586" t="s">
        <v>77</v>
      </c>
      <c r="H13586" t="s">
        <v>75</v>
      </c>
      <c r="I13586" t="s">
        <v>52</v>
      </c>
    </row>
    <row r="13587" spans="4:9" hidden="1" x14ac:dyDescent="0.25">
      <c r="D13587" s="2" t="e">
        <f>IF(E13587="","",CONCATENATE(H13587,".",COUNTIF($E$1:E13586,E13587)+1))</f>
        <v>#N/A</v>
      </c>
      <c r="E13587" s="2" t="e">
        <f>IF(I13587="","",IF(I13587=INFORME!$C$22,CONCATENATE(H13587,".",I13587,".",G13587),""))</f>
        <v>#N/A</v>
      </c>
      <c r="F13587">
        <v>3</v>
      </c>
      <c r="G13587" t="s">
        <v>77</v>
      </c>
      <c r="H13587" t="s">
        <v>75</v>
      </c>
      <c r="I13587" t="s">
        <v>52</v>
      </c>
    </row>
    <row r="13588" spans="4:9" hidden="1" x14ac:dyDescent="0.25">
      <c r="D13588" s="2" t="e">
        <f>IF(E13588="","",CONCATENATE(H13588,".",COUNTIF($E$1:E13587,E13588)+1))</f>
        <v>#N/A</v>
      </c>
      <c r="E13588" s="2" t="e">
        <f>IF(I13588="","",IF(I13588=INFORME!$C$22,CONCATENATE(H13588,".",I13588,".",G13588),""))</f>
        <v>#N/A</v>
      </c>
      <c r="F13588">
        <v>3</v>
      </c>
      <c r="G13588" t="s">
        <v>77</v>
      </c>
      <c r="H13588" t="s">
        <v>75</v>
      </c>
      <c r="I13588" t="s">
        <v>52</v>
      </c>
    </row>
    <row r="13589" spans="4:9" hidden="1" x14ac:dyDescent="0.25">
      <c r="D13589" s="2" t="e">
        <f>IF(E13589="","",CONCATENATE(H13589,".",COUNTIF($E$1:E13588,E13589)+1))</f>
        <v>#N/A</v>
      </c>
      <c r="E13589" s="2" t="e">
        <f>IF(I13589="","",IF(I13589=INFORME!$C$22,CONCATENATE(H13589,".",I13589,".",G13589),""))</f>
        <v>#N/A</v>
      </c>
      <c r="F13589">
        <v>3</v>
      </c>
      <c r="G13589" t="s">
        <v>77</v>
      </c>
      <c r="H13589" t="s">
        <v>75</v>
      </c>
      <c r="I13589" t="s">
        <v>52</v>
      </c>
    </row>
    <row r="13590" spans="4:9" hidden="1" x14ac:dyDescent="0.25">
      <c r="D13590" s="2" t="e">
        <f>IF(E13590="","",CONCATENATE(H13590,".",COUNTIF($E$1:E13589,E13590)+1))</f>
        <v>#N/A</v>
      </c>
      <c r="E13590" s="2" t="e">
        <f>IF(I13590="","",IF(I13590=INFORME!$C$22,CONCATENATE(H13590,".",I13590,".",G13590),""))</f>
        <v>#N/A</v>
      </c>
      <c r="F13590">
        <v>3</v>
      </c>
      <c r="G13590" t="s">
        <v>77</v>
      </c>
      <c r="H13590" t="s">
        <v>75</v>
      </c>
      <c r="I13590" t="s">
        <v>52</v>
      </c>
    </row>
    <row r="13591" spans="4:9" hidden="1" x14ac:dyDescent="0.25">
      <c r="D13591" s="2" t="e">
        <f>IF(E13591="","",CONCATENATE(H13591,".",COUNTIF($E$1:E13590,E13591)+1))</f>
        <v>#N/A</v>
      </c>
      <c r="E13591" s="2" t="e">
        <f>IF(I13591="","",IF(I13591=INFORME!$C$22,CONCATENATE(H13591,".",I13591,".",G13591),""))</f>
        <v>#N/A</v>
      </c>
      <c r="F13591">
        <v>3</v>
      </c>
      <c r="G13591" t="s">
        <v>77</v>
      </c>
      <c r="H13591" t="s">
        <v>75</v>
      </c>
      <c r="I13591" t="s">
        <v>52</v>
      </c>
    </row>
    <row r="13592" spans="4:9" hidden="1" x14ac:dyDescent="0.25">
      <c r="D13592" s="2" t="e">
        <f>IF(E13592="","",CONCATENATE(H13592,".",COUNTIF($E$1:E13591,E13592)+1))</f>
        <v>#N/A</v>
      </c>
      <c r="E13592" s="2" t="e">
        <f>IF(I13592="","",IF(I13592=INFORME!$C$22,CONCATENATE(H13592,".",I13592,".",G13592),""))</f>
        <v>#N/A</v>
      </c>
      <c r="F13592">
        <v>3</v>
      </c>
      <c r="G13592" t="s">
        <v>77</v>
      </c>
      <c r="H13592" t="s">
        <v>75</v>
      </c>
      <c r="I13592" t="s">
        <v>52</v>
      </c>
    </row>
    <row r="13593" spans="4:9" hidden="1" x14ac:dyDescent="0.25">
      <c r="D13593" s="2" t="e">
        <f>IF(E13593="","",CONCATENATE(H13593,".",COUNTIF($E$1:E13592,E13593)+1))</f>
        <v>#N/A</v>
      </c>
      <c r="E13593" s="2" t="e">
        <f>IF(I13593="","",IF(I13593=INFORME!$C$22,CONCATENATE(H13593,".",I13593,".",G13593),""))</f>
        <v>#N/A</v>
      </c>
      <c r="F13593">
        <v>3</v>
      </c>
      <c r="G13593" t="s">
        <v>77</v>
      </c>
      <c r="H13593" t="s">
        <v>75</v>
      </c>
      <c r="I13593" t="s">
        <v>52</v>
      </c>
    </row>
    <row r="13594" spans="4:9" hidden="1" x14ac:dyDescent="0.25">
      <c r="D13594" s="2" t="e">
        <f>IF(E13594="","",CONCATENATE(H13594,".",COUNTIF($E$1:E13593,E13594)+1))</f>
        <v>#N/A</v>
      </c>
      <c r="E13594" s="2" t="e">
        <f>IF(I13594="","",IF(I13594=INFORME!$C$22,CONCATENATE(H13594,".",I13594,".",G13594),""))</f>
        <v>#N/A</v>
      </c>
      <c r="F13594">
        <v>3</v>
      </c>
      <c r="G13594" t="s">
        <v>77</v>
      </c>
      <c r="H13594" t="s">
        <v>75</v>
      </c>
      <c r="I13594" t="s">
        <v>52</v>
      </c>
    </row>
    <row r="13595" spans="4:9" hidden="1" x14ac:dyDescent="0.25">
      <c r="D13595" s="2" t="e">
        <f>IF(E13595="","",CONCATENATE(H13595,".",COUNTIF($E$1:E13594,E13595)+1))</f>
        <v>#N/A</v>
      </c>
      <c r="E13595" s="2" t="e">
        <f>IF(I13595="","",IF(I13595=INFORME!$C$22,CONCATENATE(H13595,".",I13595,".",G13595),""))</f>
        <v>#N/A</v>
      </c>
      <c r="F13595">
        <v>3</v>
      </c>
      <c r="G13595" t="s">
        <v>77</v>
      </c>
      <c r="H13595" t="s">
        <v>75</v>
      </c>
      <c r="I13595" t="s">
        <v>52</v>
      </c>
    </row>
    <row r="13596" spans="4:9" hidden="1" x14ac:dyDescent="0.25">
      <c r="D13596" s="2" t="e">
        <f>IF(E13596="","",CONCATENATE(H13596,".",COUNTIF($E$1:E13595,E13596)+1))</f>
        <v>#N/A</v>
      </c>
      <c r="E13596" s="2" t="e">
        <f>IF(I13596="","",IF(I13596=INFORME!$C$22,CONCATENATE(H13596,".",I13596,".",G13596),""))</f>
        <v>#N/A</v>
      </c>
      <c r="F13596">
        <v>3</v>
      </c>
      <c r="G13596" t="s">
        <v>77</v>
      </c>
      <c r="H13596" t="s">
        <v>75</v>
      </c>
      <c r="I13596" t="s">
        <v>52</v>
      </c>
    </row>
    <row r="13597" spans="4:9" hidden="1" x14ac:dyDescent="0.25">
      <c r="D13597" s="2" t="e">
        <f>IF(E13597="","",CONCATENATE(H13597,".",COUNTIF($E$1:E13596,E13597)+1))</f>
        <v>#N/A</v>
      </c>
      <c r="E13597" s="2" t="e">
        <f>IF(I13597="","",IF(I13597=INFORME!$C$22,CONCATENATE(H13597,".",I13597,".",G13597),""))</f>
        <v>#N/A</v>
      </c>
      <c r="F13597">
        <v>3</v>
      </c>
      <c r="G13597" t="s">
        <v>77</v>
      </c>
      <c r="H13597" t="s">
        <v>75</v>
      </c>
      <c r="I13597" t="s">
        <v>52</v>
      </c>
    </row>
    <row r="13598" spans="4:9" hidden="1" x14ac:dyDescent="0.25">
      <c r="D13598" s="2" t="e">
        <f>IF(E13598="","",CONCATENATE(H13598,".",COUNTIF($E$1:E13597,E13598)+1))</f>
        <v>#N/A</v>
      </c>
      <c r="E13598" s="2" t="e">
        <f>IF(I13598="","",IF(I13598=INFORME!$C$22,CONCATENATE(H13598,".",I13598,".",G13598),""))</f>
        <v>#N/A</v>
      </c>
      <c r="F13598">
        <v>3</v>
      </c>
      <c r="G13598" t="s">
        <v>77</v>
      </c>
      <c r="H13598" t="s">
        <v>75</v>
      </c>
      <c r="I13598" t="s">
        <v>52</v>
      </c>
    </row>
    <row r="13599" spans="4:9" hidden="1" x14ac:dyDescent="0.25">
      <c r="D13599" s="2" t="e">
        <f>IF(E13599="","",CONCATENATE(H13599,".",COUNTIF($E$1:E13598,E13599)+1))</f>
        <v>#N/A</v>
      </c>
      <c r="E13599" s="2" t="e">
        <f>IF(I13599="","",IF(I13599=INFORME!$C$22,CONCATENATE(H13599,".",I13599,".",G13599),""))</f>
        <v>#N/A</v>
      </c>
      <c r="F13599">
        <v>3</v>
      </c>
      <c r="G13599" t="s">
        <v>77</v>
      </c>
      <c r="H13599" t="s">
        <v>75</v>
      </c>
      <c r="I13599" t="s">
        <v>52</v>
      </c>
    </row>
    <row r="13600" spans="4:9" hidden="1" x14ac:dyDescent="0.25">
      <c r="D13600" s="2" t="e">
        <f>IF(E13600="","",CONCATENATE(H13600,".",COUNTIF($E$1:E13599,E13600)+1))</f>
        <v>#N/A</v>
      </c>
      <c r="E13600" s="2" t="e">
        <f>IF(I13600="","",IF(I13600=INFORME!$C$22,CONCATENATE(H13600,".",I13600,".",G13600),""))</f>
        <v>#N/A</v>
      </c>
      <c r="F13600">
        <v>3</v>
      </c>
      <c r="G13600" t="s">
        <v>77</v>
      </c>
      <c r="H13600" t="s">
        <v>75</v>
      </c>
      <c r="I13600" t="s">
        <v>52</v>
      </c>
    </row>
    <row r="13601" spans="4:129" hidden="1" x14ac:dyDescent="0.25">
      <c r="D13601" s="2" t="e">
        <f>IF(E13601="","",CONCATENATE(H13601,".",COUNTIF($E$1:E13600,E13601)+1))</f>
        <v>#N/A</v>
      </c>
      <c r="E13601" s="2" t="e">
        <f>IF(I13601="","",IF(I13601=INFORME!$C$22,CONCATENATE(H13601,".",I13601,".",G13601),""))</f>
        <v>#N/A</v>
      </c>
      <c r="F13601">
        <v>3</v>
      </c>
      <c r="G13601" t="s">
        <v>77</v>
      </c>
      <c r="H13601" t="s">
        <v>75</v>
      </c>
      <c r="I13601" t="s">
        <v>52</v>
      </c>
    </row>
    <row r="13602" spans="4:129" hidden="1" x14ac:dyDescent="0.25">
      <c r="D13602" s="2" t="e">
        <f>IF(E13602="","",CONCATENATE(H13602,".",COUNTIF($E$1:E13601,E13602)+1))</f>
        <v>#N/A</v>
      </c>
      <c r="E13602" s="2" t="e">
        <f>IF(I13602="","",IF(I13602=INFORME!$C$22,CONCATENATE(H13602,".",I13602,".",G13602),""))</f>
        <v>#N/A</v>
      </c>
      <c r="F13602">
        <v>4</v>
      </c>
      <c r="G13602" t="s">
        <v>77</v>
      </c>
      <c r="H13602" t="s">
        <v>75</v>
      </c>
      <c r="I13602" t="s">
        <v>54</v>
      </c>
      <c r="O13602" t="s">
        <v>2486</v>
      </c>
      <c r="Q13602" t="s">
        <v>2631</v>
      </c>
      <c r="AA13602" t="s">
        <v>2486</v>
      </c>
      <c r="DF13602" t="s">
        <v>1207</v>
      </c>
      <c r="DG13602" t="s">
        <v>1208</v>
      </c>
      <c r="DH13602" t="s">
        <v>1209</v>
      </c>
      <c r="DI13602" t="s">
        <v>1210</v>
      </c>
      <c r="DJ13602" t="s">
        <v>1211</v>
      </c>
      <c r="DK13602" t="s">
        <v>1212</v>
      </c>
      <c r="DL13602" t="s">
        <v>1213</v>
      </c>
      <c r="DM13602" t="s">
        <v>1214</v>
      </c>
      <c r="DN13602" t="s">
        <v>1215</v>
      </c>
      <c r="DO13602" t="s">
        <v>3041</v>
      </c>
      <c r="DP13602" t="s">
        <v>3043</v>
      </c>
      <c r="DQ13602" t="s">
        <v>3045</v>
      </c>
      <c r="DR13602" t="s">
        <v>3055</v>
      </c>
      <c r="DS13602" t="s">
        <v>3033</v>
      </c>
      <c r="DT13602" t="s">
        <v>3051</v>
      </c>
      <c r="DU13602" t="s">
        <v>3035</v>
      </c>
      <c r="DV13602" t="s">
        <v>3036</v>
      </c>
      <c r="DW13602" t="s">
        <v>3037</v>
      </c>
      <c r="DX13602" t="s">
        <v>3038</v>
      </c>
      <c r="DY13602" t="s">
        <v>3053</v>
      </c>
    </row>
    <row r="13603" spans="4:129" hidden="1" x14ac:dyDescent="0.25">
      <c r="D13603" s="2" t="e">
        <f>IF(E13603="","",CONCATENATE(H13603,".",COUNTIF($E$1:E13602,E13603)+1))</f>
        <v>#N/A</v>
      </c>
      <c r="E13603" s="2" t="e">
        <f>IF(I13603="","",IF(I13603=INFORME!$C$22,CONCATENATE(H13603,".",I13603,".",G13603),""))</f>
        <v>#N/A</v>
      </c>
      <c r="F13603">
        <v>4</v>
      </c>
      <c r="G13603" t="s">
        <v>77</v>
      </c>
      <c r="H13603" t="s">
        <v>75</v>
      </c>
      <c r="I13603" t="s">
        <v>54</v>
      </c>
      <c r="N13603" t="s">
        <v>2486</v>
      </c>
      <c r="O13603" t="s">
        <v>2487</v>
      </c>
      <c r="AA13603" t="s">
        <v>2486</v>
      </c>
    </row>
    <row r="13604" spans="4:129" hidden="1" x14ac:dyDescent="0.25">
      <c r="D13604" s="2" t="e">
        <f>IF(E13604="","",CONCATENATE(H13604,".",COUNTIF($E$1:E13603,E13604)+1))</f>
        <v>#N/A</v>
      </c>
      <c r="E13604" s="2" t="e">
        <f>IF(I13604="","",IF(I13604=INFORME!$C$22,CONCATENATE(H13604,".",I13604,".",G13604),""))</f>
        <v>#N/A</v>
      </c>
      <c r="F13604">
        <v>4</v>
      </c>
      <c r="G13604" t="s">
        <v>77</v>
      </c>
      <c r="H13604" t="s">
        <v>75</v>
      </c>
      <c r="I13604" t="s">
        <v>54</v>
      </c>
      <c r="N13604" t="s">
        <v>2487</v>
      </c>
      <c r="O13604" t="s">
        <v>2486</v>
      </c>
      <c r="P13604" t="s">
        <v>2486</v>
      </c>
      <c r="Q13604" t="s">
        <v>2486</v>
      </c>
      <c r="R13604" t="s">
        <v>2486</v>
      </c>
      <c r="S13604" t="s">
        <v>2486</v>
      </c>
      <c r="U13604" t="s">
        <v>2486</v>
      </c>
      <c r="V13604" t="s">
        <v>2486</v>
      </c>
      <c r="W13604" t="s">
        <v>2486</v>
      </c>
      <c r="X13604" t="s">
        <v>2486</v>
      </c>
      <c r="AB13604" t="s">
        <v>2486</v>
      </c>
    </row>
    <row r="13605" spans="4:129" hidden="1" x14ac:dyDescent="0.25">
      <c r="D13605" s="2" t="e">
        <f>IF(E13605="","",CONCATENATE(H13605,".",COUNTIF($E$1:E13604,E13605)+1))</f>
        <v>#N/A</v>
      </c>
      <c r="E13605" s="2" t="e">
        <f>IF(I13605="","",IF(I13605=INFORME!$C$22,CONCATENATE(H13605,".",I13605,".",G13605),""))</f>
        <v>#N/A</v>
      </c>
      <c r="F13605">
        <v>4</v>
      </c>
      <c r="G13605" t="s">
        <v>77</v>
      </c>
      <c r="H13605" t="s">
        <v>75</v>
      </c>
      <c r="I13605" t="s">
        <v>54</v>
      </c>
      <c r="N13605" t="s">
        <v>2496</v>
      </c>
    </row>
    <row r="13606" spans="4:129" hidden="1" x14ac:dyDescent="0.25">
      <c r="D13606" s="2" t="e">
        <f>IF(E13606="","",CONCATENATE(H13606,".",COUNTIF($E$1:E13605,E13606)+1))</f>
        <v>#N/A</v>
      </c>
      <c r="E13606" s="2" t="e">
        <f>IF(I13606="","",IF(I13606=INFORME!$C$22,CONCATENATE(H13606,".",I13606,".",G13606),""))</f>
        <v>#N/A</v>
      </c>
      <c r="F13606">
        <v>4</v>
      </c>
      <c r="G13606" t="s">
        <v>77</v>
      </c>
      <c r="H13606" t="s">
        <v>75</v>
      </c>
      <c r="I13606" t="s">
        <v>54</v>
      </c>
      <c r="O13606" t="s">
        <v>2496</v>
      </c>
      <c r="Q13606" t="s">
        <v>2487</v>
      </c>
      <c r="R13606" t="s">
        <v>2496</v>
      </c>
      <c r="S13606" t="s">
        <v>2486</v>
      </c>
      <c r="T13606" t="s">
        <v>2496</v>
      </c>
      <c r="U13606" t="s">
        <v>2486</v>
      </c>
      <c r="V13606" t="s">
        <v>2486</v>
      </c>
      <c r="X13606" t="s">
        <v>2486</v>
      </c>
      <c r="Y13606" t="s">
        <v>2486</v>
      </c>
      <c r="Z13606" t="s">
        <v>2486</v>
      </c>
      <c r="AA13606" t="s">
        <v>2486</v>
      </c>
      <c r="AB13606" t="s">
        <v>2486</v>
      </c>
      <c r="AC13606" t="s">
        <v>2486</v>
      </c>
      <c r="AD13606" t="s">
        <v>2486</v>
      </c>
      <c r="AE13606" t="s">
        <v>2487</v>
      </c>
      <c r="AF13606" t="s">
        <v>2487</v>
      </c>
      <c r="AG13606" t="s">
        <v>2487</v>
      </c>
    </row>
    <row r="13607" spans="4:129" hidden="1" x14ac:dyDescent="0.25">
      <c r="D13607" s="2" t="e">
        <f>IF(E13607="","",CONCATENATE(H13607,".",COUNTIF($E$1:E13606,E13607)+1))</f>
        <v>#N/A</v>
      </c>
      <c r="E13607" s="2" t="e">
        <f>IF(I13607="","",IF(I13607=INFORME!$C$22,CONCATENATE(H13607,".",I13607,".",G13607),""))</f>
        <v>#N/A</v>
      </c>
      <c r="F13607">
        <v>4</v>
      </c>
      <c r="G13607" t="s">
        <v>77</v>
      </c>
      <c r="H13607" t="s">
        <v>75</v>
      </c>
      <c r="I13607" t="s">
        <v>54</v>
      </c>
    </row>
    <row r="13608" spans="4:129" hidden="1" x14ac:dyDescent="0.25">
      <c r="D13608" s="2" t="e">
        <f>IF(E13608="","",CONCATENATE(H13608,".",COUNTIF($E$1:E13607,E13608)+1))</f>
        <v>#N/A</v>
      </c>
      <c r="E13608" s="2" t="e">
        <f>IF(I13608="","",IF(I13608=INFORME!$C$22,CONCATENATE(H13608,".",I13608,".",G13608),""))</f>
        <v>#N/A</v>
      </c>
      <c r="F13608">
        <v>4</v>
      </c>
      <c r="G13608" t="s">
        <v>77</v>
      </c>
      <c r="H13608" t="s">
        <v>75</v>
      </c>
      <c r="I13608" t="s">
        <v>54</v>
      </c>
      <c r="P13608" t="s">
        <v>2496</v>
      </c>
      <c r="S13608" t="s">
        <v>2631</v>
      </c>
      <c r="T13608" t="s">
        <v>2487</v>
      </c>
      <c r="U13608" t="s">
        <v>2486</v>
      </c>
      <c r="V13608" t="s">
        <v>2486</v>
      </c>
      <c r="AA13608" t="s">
        <v>2486</v>
      </c>
      <c r="AB13608" t="s">
        <v>2487</v>
      </c>
      <c r="AC13608" t="s">
        <v>2487</v>
      </c>
      <c r="AD13608" t="s">
        <v>2487</v>
      </c>
      <c r="AE13608" t="s">
        <v>2487</v>
      </c>
      <c r="AF13608" t="s">
        <v>2487</v>
      </c>
      <c r="AG13608" t="s">
        <v>2486</v>
      </c>
    </row>
    <row r="13609" spans="4:129" hidden="1" x14ac:dyDescent="0.25">
      <c r="D13609" s="2" t="e">
        <f>IF(E13609="","",CONCATENATE(H13609,".",COUNTIF($E$1:E13608,E13609)+1))</f>
        <v>#N/A</v>
      </c>
      <c r="E13609" s="2" t="e">
        <f>IF(I13609="","",IF(I13609=INFORME!$C$22,CONCATENATE(H13609,".",I13609,".",G13609),""))</f>
        <v>#N/A</v>
      </c>
      <c r="F13609">
        <v>4</v>
      </c>
      <c r="G13609" t="s">
        <v>77</v>
      </c>
      <c r="H13609" t="s">
        <v>75</v>
      </c>
      <c r="I13609" t="s">
        <v>54</v>
      </c>
      <c r="N13609" t="s">
        <v>2486</v>
      </c>
      <c r="O13609" t="s">
        <v>2487</v>
      </c>
      <c r="P13609" t="s">
        <v>2487</v>
      </c>
      <c r="AB13609" t="s">
        <v>2487</v>
      </c>
    </row>
    <row r="13610" spans="4:129" hidden="1" x14ac:dyDescent="0.25">
      <c r="D13610" s="2" t="e">
        <f>IF(E13610="","",CONCATENATE(H13610,".",COUNTIF($E$1:E13609,E13610)+1))</f>
        <v>#N/A</v>
      </c>
      <c r="E13610" s="2" t="e">
        <f>IF(I13610="","",IF(I13610=INFORME!$C$22,CONCATENATE(H13610,".",I13610,".",G13610),""))</f>
        <v>#N/A</v>
      </c>
      <c r="F13610">
        <v>4</v>
      </c>
      <c r="G13610" t="s">
        <v>77</v>
      </c>
      <c r="H13610" t="s">
        <v>75</v>
      </c>
      <c r="I13610" t="s">
        <v>54</v>
      </c>
      <c r="AA13610" t="s">
        <v>2486</v>
      </c>
      <c r="AC13610" t="s">
        <v>2486</v>
      </c>
      <c r="AE13610" t="s">
        <v>2486</v>
      </c>
    </row>
    <row r="13611" spans="4:129" hidden="1" x14ac:dyDescent="0.25">
      <c r="D13611" s="2" t="e">
        <f>IF(E13611="","",CONCATENATE(H13611,".",COUNTIF($E$1:E13610,E13611)+1))</f>
        <v>#N/A</v>
      </c>
      <c r="E13611" s="2" t="e">
        <f>IF(I13611="","",IF(I13611=INFORME!$C$22,CONCATENATE(H13611,".",I13611,".",G13611),""))</f>
        <v>#N/A</v>
      </c>
      <c r="F13611">
        <v>4</v>
      </c>
      <c r="G13611" t="s">
        <v>77</v>
      </c>
      <c r="H13611" t="s">
        <v>75</v>
      </c>
      <c r="I13611" t="s">
        <v>54</v>
      </c>
      <c r="N13611" t="s">
        <v>2486</v>
      </c>
      <c r="O13611" t="s">
        <v>2487</v>
      </c>
      <c r="P13611" t="s">
        <v>2487</v>
      </c>
      <c r="W13611" t="s">
        <v>2486</v>
      </c>
    </row>
    <row r="13612" spans="4:129" hidden="1" x14ac:dyDescent="0.25">
      <c r="D13612" s="2" t="e">
        <f>IF(E13612="","",CONCATENATE(H13612,".",COUNTIF($E$1:E13611,E13612)+1))</f>
        <v>#N/A</v>
      </c>
      <c r="E13612" s="2" t="e">
        <f>IF(I13612="","",IF(I13612=INFORME!$C$22,CONCATENATE(H13612,".",I13612,".",G13612),""))</f>
        <v>#N/A</v>
      </c>
      <c r="F13612">
        <v>4</v>
      </c>
      <c r="G13612" t="s">
        <v>77</v>
      </c>
      <c r="H13612" t="s">
        <v>75</v>
      </c>
      <c r="I13612" t="s">
        <v>54</v>
      </c>
      <c r="N13612" t="s">
        <v>2486</v>
      </c>
      <c r="O13612" t="s">
        <v>2487</v>
      </c>
      <c r="P13612" t="s">
        <v>2486</v>
      </c>
      <c r="S13612" t="s">
        <v>2486</v>
      </c>
      <c r="T13612" t="s">
        <v>2486</v>
      </c>
      <c r="U13612" t="s">
        <v>2486</v>
      </c>
      <c r="V13612" t="s">
        <v>2486</v>
      </c>
      <c r="W13612" t="s">
        <v>2486</v>
      </c>
      <c r="X13612" t="s">
        <v>2486</v>
      </c>
      <c r="Y13612" t="s">
        <v>2486</v>
      </c>
      <c r="AA13612" t="s">
        <v>2486</v>
      </c>
      <c r="AB13612" t="s">
        <v>2486</v>
      </c>
      <c r="AC13612" t="s">
        <v>2486</v>
      </c>
      <c r="AD13612" t="s">
        <v>2486</v>
      </c>
    </row>
    <row r="13613" spans="4:129" hidden="1" x14ac:dyDescent="0.25">
      <c r="D13613" s="2" t="e">
        <f>IF(E13613="","",CONCATENATE(H13613,".",COUNTIF($E$1:E13612,E13613)+1))</f>
        <v>#N/A</v>
      </c>
      <c r="E13613" s="2" t="e">
        <f>IF(I13613="","",IF(I13613=INFORME!$C$22,CONCATENATE(H13613,".",I13613,".",G13613),""))</f>
        <v>#N/A</v>
      </c>
      <c r="F13613">
        <v>4</v>
      </c>
      <c r="G13613" t="s">
        <v>77</v>
      </c>
      <c r="H13613" t="s">
        <v>75</v>
      </c>
      <c r="I13613" t="s">
        <v>54</v>
      </c>
      <c r="N13613" t="s">
        <v>2486</v>
      </c>
      <c r="O13613" t="s">
        <v>2487</v>
      </c>
      <c r="P13613" t="s">
        <v>2486</v>
      </c>
      <c r="Q13613" t="s">
        <v>2486</v>
      </c>
      <c r="W13613" t="s">
        <v>2486</v>
      </c>
      <c r="AD13613" t="s">
        <v>2486</v>
      </c>
    </row>
    <row r="13614" spans="4:129" hidden="1" x14ac:dyDescent="0.25">
      <c r="D13614" s="2" t="e">
        <f>IF(E13614="","",CONCATENATE(H13614,".",COUNTIF($E$1:E13613,E13614)+1))</f>
        <v>#N/A</v>
      </c>
      <c r="E13614" s="2" t="e">
        <f>IF(I13614="","",IF(I13614=INFORME!$C$22,CONCATENATE(H13614,".",I13614,".",G13614),""))</f>
        <v>#N/A</v>
      </c>
      <c r="F13614">
        <v>4</v>
      </c>
      <c r="G13614" t="s">
        <v>77</v>
      </c>
      <c r="H13614" t="s">
        <v>75</v>
      </c>
      <c r="I13614" t="s">
        <v>54</v>
      </c>
      <c r="N13614" t="s">
        <v>2486</v>
      </c>
      <c r="O13614" t="s">
        <v>2487</v>
      </c>
      <c r="P13614" t="s">
        <v>2486</v>
      </c>
      <c r="Q13614" t="s">
        <v>2631</v>
      </c>
      <c r="S13614" t="s">
        <v>2486</v>
      </c>
      <c r="W13614" t="s">
        <v>2486</v>
      </c>
      <c r="AD13614" t="s">
        <v>2486</v>
      </c>
    </row>
    <row r="13615" spans="4:129" hidden="1" x14ac:dyDescent="0.25">
      <c r="D13615" s="2" t="e">
        <f>IF(E13615="","",CONCATENATE(H13615,".",COUNTIF($E$1:E13614,E13615)+1))</f>
        <v>#N/A</v>
      </c>
      <c r="E13615" s="2" t="e">
        <f>IF(I13615="","",IF(I13615=INFORME!$C$22,CONCATENATE(H13615,".",I13615,".",G13615),""))</f>
        <v>#N/A</v>
      </c>
      <c r="F13615">
        <v>4</v>
      </c>
      <c r="G13615" t="s">
        <v>77</v>
      </c>
      <c r="H13615" t="s">
        <v>75</v>
      </c>
      <c r="I13615" t="s">
        <v>54</v>
      </c>
      <c r="N13615" t="s">
        <v>2631</v>
      </c>
      <c r="S13615" t="s">
        <v>2486</v>
      </c>
      <c r="AC13615" t="s">
        <v>2487</v>
      </c>
      <c r="AD13615" t="s">
        <v>2487</v>
      </c>
      <c r="AE13615" t="s">
        <v>2486</v>
      </c>
    </row>
    <row r="13616" spans="4:129" hidden="1" x14ac:dyDescent="0.25">
      <c r="D13616" s="2" t="e">
        <f>IF(E13616="","",CONCATENATE(H13616,".",COUNTIF($E$1:E13615,E13616)+1))</f>
        <v>#N/A</v>
      </c>
      <c r="E13616" s="2" t="e">
        <f>IF(I13616="","",IF(I13616=INFORME!$C$22,CONCATENATE(H13616,".",I13616,".",G13616),""))</f>
        <v>#N/A</v>
      </c>
      <c r="F13616">
        <v>4</v>
      </c>
      <c r="G13616" t="s">
        <v>77</v>
      </c>
      <c r="H13616" t="s">
        <v>75</v>
      </c>
      <c r="I13616" t="s">
        <v>54</v>
      </c>
      <c r="N13616" t="s">
        <v>2487</v>
      </c>
      <c r="O13616" t="s">
        <v>2486</v>
      </c>
      <c r="P13616" t="s">
        <v>2487</v>
      </c>
      <c r="Q13616" t="s">
        <v>2486</v>
      </c>
      <c r="R13616" t="s">
        <v>2486</v>
      </c>
      <c r="S13616" t="s">
        <v>2486</v>
      </c>
      <c r="T13616" t="s">
        <v>2486</v>
      </c>
      <c r="U13616" t="s">
        <v>2486</v>
      </c>
      <c r="V13616" t="s">
        <v>2486</v>
      </c>
      <c r="W13616" t="s">
        <v>2486</v>
      </c>
      <c r="X13616" t="s">
        <v>2486</v>
      </c>
      <c r="Y13616" t="s">
        <v>2486</v>
      </c>
      <c r="Z13616" t="s">
        <v>2486</v>
      </c>
      <c r="AA13616" t="s">
        <v>2486</v>
      </c>
      <c r="AB13616" t="s">
        <v>2486</v>
      </c>
      <c r="AC13616" t="s">
        <v>2486</v>
      </c>
      <c r="AD13616" t="s">
        <v>2486</v>
      </c>
      <c r="AE13616" t="s">
        <v>2486</v>
      </c>
      <c r="AF13616" t="s">
        <v>2486</v>
      </c>
      <c r="AG13616" t="s">
        <v>2486</v>
      </c>
    </row>
    <row r="13617" spans="4:33" hidden="1" x14ac:dyDescent="0.25">
      <c r="D13617" s="2" t="e">
        <f>IF(E13617="","",CONCATENATE(H13617,".",COUNTIF($E$1:E13616,E13617)+1))</f>
        <v>#N/A</v>
      </c>
      <c r="E13617" s="2" t="e">
        <f>IF(I13617="","",IF(I13617=INFORME!$C$22,CONCATENATE(H13617,".",I13617,".",G13617),""))</f>
        <v>#N/A</v>
      </c>
      <c r="F13617">
        <v>4</v>
      </c>
      <c r="G13617" t="s">
        <v>77</v>
      </c>
      <c r="H13617" t="s">
        <v>75</v>
      </c>
      <c r="I13617" t="s">
        <v>54</v>
      </c>
      <c r="N13617" t="s">
        <v>2486</v>
      </c>
      <c r="O13617" t="s">
        <v>2487</v>
      </c>
      <c r="Q13617" t="s">
        <v>2486</v>
      </c>
      <c r="R13617" t="s">
        <v>2487</v>
      </c>
      <c r="S13617" t="s">
        <v>2486</v>
      </c>
      <c r="T13617" t="s">
        <v>2486</v>
      </c>
      <c r="U13617" t="s">
        <v>2486</v>
      </c>
      <c r="V13617" t="s">
        <v>2486</v>
      </c>
      <c r="W13617" t="s">
        <v>2486</v>
      </c>
      <c r="X13617" t="s">
        <v>2486</v>
      </c>
      <c r="Y13617" t="s">
        <v>2486</v>
      </c>
      <c r="Z13617" t="s">
        <v>2486</v>
      </c>
      <c r="AA13617" t="s">
        <v>2486</v>
      </c>
      <c r="AB13617" t="s">
        <v>2486</v>
      </c>
      <c r="AC13617" t="s">
        <v>2486</v>
      </c>
      <c r="AD13617" t="s">
        <v>2486</v>
      </c>
      <c r="AE13617" t="s">
        <v>2486</v>
      </c>
      <c r="AF13617" t="s">
        <v>2486</v>
      </c>
      <c r="AG13617" t="s">
        <v>2486</v>
      </c>
    </row>
    <row r="13618" spans="4:33" hidden="1" x14ac:dyDescent="0.25">
      <c r="D13618" s="2" t="e">
        <f>IF(E13618="","",CONCATENATE(H13618,".",COUNTIF($E$1:E13617,E13618)+1))</f>
        <v>#N/A</v>
      </c>
      <c r="E13618" s="2" t="e">
        <f>IF(I13618="","",IF(I13618=INFORME!$C$22,CONCATENATE(H13618,".",I13618,".",G13618),""))</f>
        <v>#N/A</v>
      </c>
      <c r="F13618">
        <v>4</v>
      </c>
      <c r="G13618" t="s">
        <v>77</v>
      </c>
      <c r="H13618" t="s">
        <v>75</v>
      </c>
      <c r="I13618" t="s">
        <v>54</v>
      </c>
      <c r="N13618" t="s">
        <v>2486</v>
      </c>
      <c r="O13618" t="s">
        <v>2486</v>
      </c>
      <c r="AA13618" t="s">
        <v>2486</v>
      </c>
      <c r="AB13618" t="s">
        <v>2486</v>
      </c>
      <c r="AC13618" t="s">
        <v>2486</v>
      </c>
      <c r="AD13618" t="s">
        <v>2486</v>
      </c>
    </row>
    <row r="13619" spans="4:33" hidden="1" x14ac:dyDescent="0.25">
      <c r="D13619" s="2" t="e">
        <f>IF(E13619="","",CONCATENATE(H13619,".",COUNTIF($E$1:E13618,E13619)+1))</f>
        <v>#N/A</v>
      </c>
      <c r="E13619" s="2" t="e">
        <f>IF(I13619="","",IF(I13619=INFORME!$C$22,CONCATENATE(H13619,".",I13619,".",G13619),""))</f>
        <v>#N/A</v>
      </c>
      <c r="F13619">
        <v>4</v>
      </c>
      <c r="G13619" t="s">
        <v>77</v>
      </c>
      <c r="H13619" t="s">
        <v>75</v>
      </c>
      <c r="I13619" t="s">
        <v>54</v>
      </c>
      <c r="N13619" t="s">
        <v>2486</v>
      </c>
      <c r="O13619" t="s">
        <v>2487</v>
      </c>
      <c r="S13619" t="s">
        <v>2486</v>
      </c>
      <c r="T13619" t="s">
        <v>2486</v>
      </c>
      <c r="U13619" t="s">
        <v>2487</v>
      </c>
      <c r="V13619" t="s">
        <v>2486</v>
      </c>
      <c r="W13619" t="s">
        <v>2486</v>
      </c>
      <c r="X13619" t="s">
        <v>2486</v>
      </c>
      <c r="Z13619" t="s">
        <v>2486</v>
      </c>
      <c r="AA13619" t="s">
        <v>2486</v>
      </c>
      <c r="AC13619" t="s">
        <v>2486</v>
      </c>
      <c r="AD13619" t="s">
        <v>2486</v>
      </c>
      <c r="AE13619" t="s">
        <v>2486</v>
      </c>
      <c r="AF13619" t="s">
        <v>2486</v>
      </c>
      <c r="AG13619" t="s">
        <v>2486</v>
      </c>
    </row>
    <row r="13620" spans="4:33" hidden="1" x14ac:dyDescent="0.25">
      <c r="D13620" s="2" t="e">
        <f>IF(E13620="","",CONCATENATE(H13620,".",COUNTIF($E$1:E13619,E13620)+1))</f>
        <v>#N/A</v>
      </c>
      <c r="E13620" s="2" t="e">
        <f>IF(I13620="","",IF(I13620=INFORME!$C$22,CONCATENATE(H13620,".",I13620,".",G13620),""))</f>
        <v>#N/A</v>
      </c>
      <c r="F13620">
        <v>4</v>
      </c>
      <c r="G13620" t="s">
        <v>77</v>
      </c>
      <c r="H13620" t="s">
        <v>75</v>
      </c>
      <c r="I13620" t="s">
        <v>54</v>
      </c>
      <c r="AB13620" t="s">
        <v>2487</v>
      </c>
      <c r="AC13620" t="s">
        <v>2486</v>
      </c>
      <c r="AD13620" t="s">
        <v>2487</v>
      </c>
      <c r="AF13620" t="s">
        <v>2487</v>
      </c>
    </row>
    <row r="13621" spans="4:33" hidden="1" x14ac:dyDescent="0.25">
      <c r="D13621" s="2" t="e">
        <f>IF(E13621="","",CONCATENATE(H13621,".",COUNTIF($E$1:E13620,E13621)+1))</f>
        <v>#N/A</v>
      </c>
      <c r="E13621" s="2" t="e">
        <f>IF(I13621="","",IF(I13621=INFORME!$C$22,CONCATENATE(H13621,".",I13621,".",G13621),""))</f>
        <v>#N/A</v>
      </c>
      <c r="F13621">
        <v>4</v>
      </c>
      <c r="G13621" t="s">
        <v>77</v>
      </c>
      <c r="H13621" t="s">
        <v>75</v>
      </c>
      <c r="I13621" t="s">
        <v>54</v>
      </c>
      <c r="N13621" t="s">
        <v>2486</v>
      </c>
      <c r="O13621" t="s">
        <v>2486</v>
      </c>
      <c r="P13621" t="s">
        <v>2487</v>
      </c>
      <c r="S13621" t="s">
        <v>2487</v>
      </c>
      <c r="T13621" t="s">
        <v>2486</v>
      </c>
      <c r="U13621" t="s">
        <v>2486</v>
      </c>
      <c r="V13621" t="s">
        <v>2486</v>
      </c>
      <c r="W13621" t="s">
        <v>2486</v>
      </c>
      <c r="Y13621" t="s">
        <v>2486</v>
      </c>
      <c r="Z13621" t="s">
        <v>2486</v>
      </c>
      <c r="AB13621" t="s">
        <v>2486</v>
      </c>
      <c r="AC13621" t="s">
        <v>2486</v>
      </c>
      <c r="AD13621" t="s">
        <v>2486</v>
      </c>
      <c r="AE13621" t="s">
        <v>2486</v>
      </c>
      <c r="AF13621" t="s">
        <v>2487</v>
      </c>
      <c r="AG13621" t="s">
        <v>2486</v>
      </c>
    </row>
    <row r="13622" spans="4:33" hidden="1" x14ac:dyDescent="0.25">
      <c r="D13622" s="2" t="e">
        <f>IF(E13622="","",CONCATENATE(H13622,".",COUNTIF($E$1:E13621,E13622)+1))</f>
        <v>#N/A</v>
      </c>
      <c r="E13622" s="2" t="e">
        <f>IF(I13622="","",IF(I13622=INFORME!$C$22,CONCATENATE(H13622,".",I13622,".",G13622),""))</f>
        <v>#N/A</v>
      </c>
      <c r="F13622">
        <v>4</v>
      </c>
      <c r="G13622" t="s">
        <v>77</v>
      </c>
      <c r="H13622" t="s">
        <v>75</v>
      </c>
      <c r="I13622" t="s">
        <v>54</v>
      </c>
      <c r="N13622" t="s">
        <v>2486</v>
      </c>
      <c r="O13622" t="s">
        <v>2486</v>
      </c>
      <c r="Q13622" t="s">
        <v>2631</v>
      </c>
      <c r="AD13622" t="s">
        <v>2486</v>
      </c>
      <c r="AE13622" t="s">
        <v>2486</v>
      </c>
      <c r="AG13622" t="s">
        <v>2486</v>
      </c>
    </row>
    <row r="13623" spans="4:33" hidden="1" x14ac:dyDescent="0.25">
      <c r="D13623" s="2" t="e">
        <f>IF(E13623="","",CONCATENATE(H13623,".",COUNTIF($E$1:E13622,E13623)+1))</f>
        <v>#N/A</v>
      </c>
      <c r="E13623" s="2" t="e">
        <f>IF(I13623="","",IF(I13623=INFORME!$C$22,CONCATENATE(H13623,".",I13623,".",G13623),""))</f>
        <v>#N/A</v>
      </c>
      <c r="F13623">
        <v>4</v>
      </c>
      <c r="G13623" t="s">
        <v>77</v>
      </c>
      <c r="H13623" t="s">
        <v>75</v>
      </c>
      <c r="I13623" t="s">
        <v>54</v>
      </c>
      <c r="O13623" t="s">
        <v>2631</v>
      </c>
      <c r="S13623" t="s">
        <v>2487</v>
      </c>
      <c r="T13623" t="s">
        <v>2486</v>
      </c>
      <c r="U13623" t="s">
        <v>2487</v>
      </c>
      <c r="V13623" t="s">
        <v>2487</v>
      </c>
      <c r="AA13623" t="s">
        <v>2487</v>
      </c>
      <c r="AB13623" t="s">
        <v>2487</v>
      </c>
      <c r="AC13623" t="s">
        <v>2487</v>
      </c>
      <c r="AD13623" t="s">
        <v>2486</v>
      </c>
      <c r="AE13623" t="s">
        <v>2487</v>
      </c>
      <c r="AF13623" t="s">
        <v>2487</v>
      </c>
    </row>
    <row r="13624" spans="4:33" hidden="1" x14ac:dyDescent="0.25">
      <c r="D13624" s="2" t="e">
        <f>IF(E13624="","",CONCATENATE(H13624,".",COUNTIF($E$1:E13623,E13624)+1))</f>
        <v>#N/A</v>
      </c>
      <c r="E13624" s="2" t="e">
        <f>IF(I13624="","",IF(I13624=INFORME!$C$22,CONCATENATE(H13624,".",I13624,".",G13624),""))</f>
        <v>#N/A</v>
      </c>
      <c r="F13624">
        <v>4</v>
      </c>
      <c r="G13624" t="s">
        <v>77</v>
      </c>
      <c r="H13624" t="s">
        <v>75</v>
      </c>
      <c r="I13624" t="s">
        <v>54</v>
      </c>
      <c r="N13624" t="s">
        <v>2486</v>
      </c>
      <c r="O13624" t="s">
        <v>2486</v>
      </c>
      <c r="S13624" t="s">
        <v>2486</v>
      </c>
      <c r="T13624" t="s">
        <v>2486</v>
      </c>
      <c r="U13624" t="s">
        <v>2486</v>
      </c>
      <c r="V13624" t="s">
        <v>2486</v>
      </c>
      <c r="W13624" t="s">
        <v>2486</v>
      </c>
      <c r="X13624" t="s">
        <v>2486</v>
      </c>
      <c r="Y13624" t="s">
        <v>2486</v>
      </c>
      <c r="AA13624" t="s">
        <v>2486</v>
      </c>
      <c r="AC13624" t="s">
        <v>2486</v>
      </c>
      <c r="AD13624" t="s">
        <v>2486</v>
      </c>
      <c r="AE13624" t="s">
        <v>2486</v>
      </c>
      <c r="AF13624" t="s">
        <v>2486</v>
      </c>
      <c r="AG13624" t="s">
        <v>2486</v>
      </c>
    </row>
    <row r="13625" spans="4:33" hidden="1" x14ac:dyDescent="0.25">
      <c r="D13625" s="2" t="e">
        <f>IF(E13625="","",CONCATENATE(H13625,".",COUNTIF($E$1:E13624,E13625)+1))</f>
        <v>#N/A</v>
      </c>
      <c r="E13625" s="2" t="e">
        <f>IF(I13625="","",IF(I13625=INFORME!$C$22,CONCATENATE(H13625,".",I13625,".",G13625),""))</f>
        <v>#N/A</v>
      </c>
      <c r="F13625">
        <v>4</v>
      </c>
      <c r="G13625" t="s">
        <v>77</v>
      </c>
      <c r="H13625" t="s">
        <v>75</v>
      </c>
      <c r="I13625" t="s">
        <v>54</v>
      </c>
      <c r="N13625" t="s">
        <v>2487</v>
      </c>
      <c r="O13625" t="s">
        <v>2486</v>
      </c>
      <c r="S13625" t="s">
        <v>2486</v>
      </c>
      <c r="U13625" t="s">
        <v>2487</v>
      </c>
      <c r="V13625" t="s">
        <v>2486</v>
      </c>
      <c r="W13625" t="s">
        <v>2486</v>
      </c>
      <c r="AA13625" t="s">
        <v>2486</v>
      </c>
      <c r="AB13625" t="s">
        <v>2486</v>
      </c>
      <c r="AD13625" t="s">
        <v>2487</v>
      </c>
      <c r="AE13625" t="s">
        <v>2486</v>
      </c>
      <c r="AF13625" t="s">
        <v>2486</v>
      </c>
      <c r="AG13625" t="s">
        <v>2486</v>
      </c>
    </row>
    <row r="13626" spans="4:33" hidden="1" x14ac:dyDescent="0.25">
      <c r="D13626" s="2" t="e">
        <f>IF(E13626="","",CONCATENATE(H13626,".",COUNTIF($E$1:E13625,E13626)+1))</f>
        <v>#N/A</v>
      </c>
      <c r="E13626" s="2" t="e">
        <f>IF(I13626="","",IF(I13626=INFORME!$C$22,CONCATENATE(H13626,".",I13626,".",G13626),""))</f>
        <v>#N/A</v>
      </c>
      <c r="F13626">
        <v>4</v>
      </c>
      <c r="G13626" t="s">
        <v>77</v>
      </c>
      <c r="H13626" t="s">
        <v>75</v>
      </c>
      <c r="I13626" t="s">
        <v>54</v>
      </c>
      <c r="N13626" t="s">
        <v>2486</v>
      </c>
      <c r="O13626" t="s">
        <v>2487</v>
      </c>
      <c r="S13626" t="s">
        <v>2486</v>
      </c>
      <c r="T13626" t="s">
        <v>2486</v>
      </c>
      <c r="U13626" t="s">
        <v>2487</v>
      </c>
      <c r="W13626" t="s">
        <v>2486</v>
      </c>
      <c r="X13626" t="s">
        <v>2486</v>
      </c>
      <c r="AA13626" t="s">
        <v>2486</v>
      </c>
      <c r="AC13626" t="s">
        <v>2486</v>
      </c>
      <c r="AD13626" t="s">
        <v>2486</v>
      </c>
      <c r="AE13626" t="s">
        <v>2486</v>
      </c>
      <c r="AG13626" t="s">
        <v>2486</v>
      </c>
    </row>
    <row r="13627" spans="4:33" hidden="1" x14ac:dyDescent="0.25">
      <c r="D13627" s="2" t="e">
        <f>IF(E13627="","",CONCATENATE(H13627,".",COUNTIF($E$1:E13626,E13627)+1))</f>
        <v>#N/A</v>
      </c>
      <c r="E13627" s="2" t="e">
        <f>IF(I13627="","",IF(I13627=INFORME!$C$22,CONCATENATE(H13627,".",I13627,".",G13627),""))</f>
        <v>#N/A</v>
      </c>
      <c r="F13627">
        <v>4</v>
      </c>
      <c r="G13627" t="s">
        <v>77</v>
      </c>
      <c r="H13627" t="s">
        <v>75</v>
      </c>
      <c r="I13627" t="s">
        <v>54</v>
      </c>
      <c r="N13627" t="s">
        <v>2486</v>
      </c>
      <c r="O13627" t="s">
        <v>2487</v>
      </c>
      <c r="U13627" t="s">
        <v>2486</v>
      </c>
      <c r="W13627" t="s">
        <v>2486</v>
      </c>
      <c r="AA13627" t="s">
        <v>2486</v>
      </c>
      <c r="AB13627" t="s">
        <v>2486</v>
      </c>
      <c r="AD13627" t="s">
        <v>2486</v>
      </c>
      <c r="AE13627" t="s">
        <v>2486</v>
      </c>
      <c r="AF13627" t="s">
        <v>2486</v>
      </c>
      <c r="AG13627" t="s">
        <v>2486</v>
      </c>
    </row>
    <row r="13628" spans="4:33" hidden="1" x14ac:dyDescent="0.25">
      <c r="D13628" s="2" t="e">
        <f>IF(E13628="","",CONCATENATE(H13628,".",COUNTIF($E$1:E13627,E13628)+1))</f>
        <v>#N/A</v>
      </c>
      <c r="E13628" s="2" t="e">
        <f>IF(I13628="","",IF(I13628=INFORME!$C$22,CONCATENATE(H13628,".",I13628,".",G13628),""))</f>
        <v>#N/A</v>
      </c>
      <c r="F13628">
        <v>4</v>
      </c>
      <c r="G13628" t="s">
        <v>77</v>
      </c>
      <c r="H13628" t="s">
        <v>75</v>
      </c>
      <c r="I13628" t="s">
        <v>54</v>
      </c>
      <c r="T13628" t="s">
        <v>2487</v>
      </c>
      <c r="AA13628" t="s">
        <v>2486</v>
      </c>
      <c r="AC13628" t="s">
        <v>2486</v>
      </c>
      <c r="AD13628" t="s">
        <v>2486</v>
      </c>
      <c r="AE13628" t="s">
        <v>2486</v>
      </c>
    </row>
    <row r="13629" spans="4:33" hidden="1" x14ac:dyDescent="0.25">
      <c r="D13629" s="2" t="e">
        <f>IF(E13629="","",CONCATENATE(H13629,".",COUNTIF($E$1:E13628,E13629)+1))</f>
        <v>#N/A</v>
      </c>
      <c r="E13629" s="2" t="e">
        <f>IF(I13629="","",IF(I13629=INFORME!$C$22,CONCATENATE(H13629,".",I13629,".",G13629),""))</f>
        <v>#N/A</v>
      </c>
      <c r="F13629">
        <v>4</v>
      </c>
      <c r="G13629" t="s">
        <v>77</v>
      </c>
      <c r="H13629" t="s">
        <v>75</v>
      </c>
      <c r="I13629" t="s">
        <v>54</v>
      </c>
      <c r="N13629" t="s">
        <v>2486</v>
      </c>
      <c r="O13629" t="s">
        <v>2486</v>
      </c>
      <c r="W13629" t="s">
        <v>2486</v>
      </c>
    </row>
    <row r="13630" spans="4:33" hidden="1" x14ac:dyDescent="0.25">
      <c r="D13630" s="2" t="e">
        <f>IF(E13630="","",CONCATENATE(H13630,".",COUNTIF($E$1:E13629,E13630)+1))</f>
        <v>#N/A</v>
      </c>
      <c r="E13630" s="2" t="e">
        <f>IF(I13630="","",IF(I13630=INFORME!$C$22,CONCATENATE(H13630,".",I13630,".",G13630),""))</f>
        <v>#N/A</v>
      </c>
      <c r="F13630">
        <v>4</v>
      </c>
      <c r="G13630" t="s">
        <v>77</v>
      </c>
      <c r="H13630" t="s">
        <v>75</v>
      </c>
      <c r="I13630" t="s">
        <v>54</v>
      </c>
      <c r="O13630" t="s">
        <v>2486</v>
      </c>
      <c r="S13630" t="s">
        <v>2486</v>
      </c>
      <c r="V13630" t="s">
        <v>2486</v>
      </c>
      <c r="W13630" t="s">
        <v>2486</v>
      </c>
      <c r="X13630" t="s">
        <v>2486</v>
      </c>
      <c r="AA13630" t="s">
        <v>2486</v>
      </c>
      <c r="AC13630" t="s">
        <v>2486</v>
      </c>
      <c r="AD13630" t="s">
        <v>2486</v>
      </c>
      <c r="AF13630" t="s">
        <v>2486</v>
      </c>
      <c r="AG13630" t="s">
        <v>2486</v>
      </c>
    </row>
    <row r="13631" spans="4:33" hidden="1" x14ac:dyDescent="0.25">
      <c r="D13631" s="2" t="e">
        <f>IF(E13631="","",CONCATENATE(H13631,".",COUNTIF($E$1:E13630,E13631)+1))</f>
        <v>#N/A</v>
      </c>
      <c r="E13631" s="2" t="e">
        <f>IF(I13631="","",IF(I13631=INFORME!$C$22,CONCATENATE(H13631,".",I13631,".",G13631),""))</f>
        <v>#N/A</v>
      </c>
      <c r="F13631">
        <v>4</v>
      </c>
      <c r="G13631" t="s">
        <v>77</v>
      </c>
      <c r="H13631" t="s">
        <v>75</v>
      </c>
      <c r="I13631" t="s">
        <v>54</v>
      </c>
      <c r="N13631" t="s">
        <v>2486</v>
      </c>
      <c r="O13631" t="s">
        <v>2486</v>
      </c>
      <c r="S13631" t="s">
        <v>2486</v>
      </c>
      <c r="U13631" t="s">
        <v>2487</v>
      </c>
      <c r="V13631" t="s">
        <v>2487</v>
      </c>
      <c r="W13631" t="s">
        <v>2486</v>
      </c>
      <c r="X13631" t="s">
        <v>2486</v>
      </c>
      <c r="Y13631" t="s">
        <v>2486</v>
      </c>
      <c r="AA13631" t="s">
        <v>2486</v>
      </c>
      <c r="AB13631" t="s">
        <v>2486</v>
      </c>
      <c r="AC13631" t="s">
        <v>2486</v>
      </c>
      <c r="AD13631" t="s">
        <v>2487</v>
      </c>
      <c r="AE13631" t="s">
        <v>2486</v>
      </c>
      <c r="AF13631" t="s">
        <v>2487</v>
      </c>
    </row>
    <row r="13632" spans="4:33" hidden="1" x14ac:dyDescent="0.25">
      <c r="D13632" s="2" t="e">
        <f>IF(E13632="","",CONCATENATE(H13632,".",COUNTIF($E$1:E13631,E13632)+1))</f>
        <v>#N/A</v>
      </c>
      <c r="E13632" s="2" t="e">
        <f>IF(I13632="","",IF(I13632=INFORME!$C$22,CONCATENATE(H13632,".",I13632,".",G13632),""))</f>
        <v>#N/A</v>
      </c>
      <c r="F13632">
        <v>4</v>
      </c>
      <c r="G13632" t="s">
        <v>77</v>
      </c>
      <c r="H13632" t="s">
        <v>75</v>
      </c>
      <c r="I13632" t="s">
        <v>54</v>
      </c>
      <c r="N13632" t="s">
        <v>2486</v>
      </c>
      <c r="O13632" t="s">
        <v>2486</v>
      </c>
      <c r="P13632" t="s">
        <v>2496</v>
      </c>
      <c r="S13632" t="s">
        <v>2487</v>
      </c>
      <c r="U13632" t="s">
        <v>2486</v>
      </c>
      <c r="V13632" t="s">
        <v>2487</v>
      </c>
      <c r="W13632" t="s">
        <v>2486</v>
      </c>
      <c r="X13632" t="s">
        <v>2486</v>
      </c>
      <c r="AC13632" t="s">
        <v>2487</v>
      </c>
      <c r="AD13632" t="s">
        <v>2487</v>
      </c>
      <c r="AE13632" t="s">
        <v>2487</v>
      </c>
    </row>
    <row r="13633" spans="4:33" hidden="1" x14ac:dyDescent="0.25">
      <c r="D13633" s="2" t="e">
        <f>IF(E13633="","",CONCATENATE(H13633,".",COUNTIF($E$1:E13632,E13633)+1))</f>
        <v>#N/A</v>
      </c>
      <c r="E13633" s="2" t="e">
        <f>IF(I13633="","",IF(I13633=INFORME!$C$22,CONCATENATE(H13633,".",I13633,".",G13633),""))</f>
        <v>#N/A</v>
      </c>
      <c r="F13633">
        <v>4</v>
      </c>
      <c r="G13633" t="s">
        <v>77</v>
      </c>
      <c r="H13633" t="s">
        <v>75</v>
      </c>
      <c r="I13633" t="s">
        <v>54</v>
      </c>
      <c r="N13633" t="s">
        <v>2486</v>
      </c>
      <c r="O13633" t="s">
        <v>2487</v>
      </c>
      <c r="Q13633" t="s">
        <v>2486</v>
      </c>
      <c r="R13633" t="s">
        <v>2486</v>
      </c>
      <c r="S13633" t="s">
        <v>2487</v>
      </c>
      <c r="T13633" t="s">
        <v>2486</v>
      </c>
      <c r="U13633" t="s">
        <v>2486</v>
      </c>
      <c r="V13633" t="s">
        <v>2486</v>
      </c>
      <c r="W13633" t="s">
        <v>2486</v>
      </c>
      <c r="AA13633" t="s">
        <v>2486</v>
      </c>
    </row>
    <row r="13634" spans="4:33" hidden="1" x14ac:dyDescent="0.25">
      <c r="D13634" s="2" t="e">
        <f>IF(E13634="","",CONCATENATE(H13634,".",COUNTIF($E$1:E13633,E13634)+1))</f>
        <v>#N/A</v>
      </c>
      <c r="E13634" s="2" t="e">
        <f>IF(I13634="","",IF(I13634=INFORME!$C$22,CONCATENATE(H13634,".",I13634,".",G13634),""))</f>
        <v>#N/A</v>
      </c>
      <c r="F13634">
        <v>4</v>
      </c>
      <c r="G13634" t="s">
        <v>77</v>
      </c>
      <c r="H13634" t="s">
        <v>75</v>
      </c>
      <c r="I13634" t="s">
        <v>54</v>
      </c>
      <c r="N13634" t="s">
        <v>2486</v>
      </c>
      <c r="O13634" t="s">
        <v>2496</v>
      </c>
      <c r="P13634" t="s">
        <v>2486</v>
      </c>
      <c r="Q13634" t="s">
        <v>2486</v>
      </c>
      <c r="T13634" t="s">
        <v>2486</v>
      </c>
      <c r="U13634" t="s">
        <v>2486</v>
      </c>
      <c r="V13634" t="s">
        <v>2486</v>
      </c>
      <c r="AA13634" t="s">
        <v>2487</v>
      </c>
      <c r="AB13634" t="s">
        <v>2487</v>
      </c>
      <c r="AC13634" t="s">
        <v>2487</v>
      </c>
      <c r="AD13634" t="s">
        <v>2486</v>
      </c>
    </row>
    <row r="13635" spans="4:33" hidden="1" x14ac:dyDescent="0.25">
      <c r="D13635" s="2" t="e">
        <f>IF(E13635="","",CONCATENATE(H13635,".",COUNTIF($E$1:E13634,E13635)+1))</f>
        <v>#N/A</v>
      </c>
      <c r="E13635" s="2" t="e">
        <f>IF(I13635="","",IF(I13635=INFORME!$C$22,CONCATENATE(H13635,".",I13635,".",G13635),""))</f>
        <v>#N/A</v>
      </c>
      <c r="F13635">
        <v>4</v>
      </c>
      <c r="G13635" t="s">
        <v>77</v>
      </c>
      <c r="H13635" t="s">
        <v>75</v>
      </c>
      <c r="I13635" t="s">
        <v>54</v>
      </c>
      <c r="O13635" t="s">
        <v>2487</v>
      </c>
      <c r="AA13635" t="s">
        <v>2487</v>
      </c>
      <c r="AB13635" t="s">
        <v>2486</v>
      </c>
      <c r="AC13635" t="s">
        <v>2487</v>
      </c>
      <c r="AD13635" t="s">
        <v>2487</v>
      </c>
      <c r="AE13635" t="s">
        <v>2487</v>
      </c>
      <c r="AF13635" t="s">
        <v>2486</v>
      </c>
    </row>
    <row r="13636" spans="4:33" hidden="1" x14ac:dyDescent="0.25">
      <c r="D13636" s="2" t="e">
        <f>IF(E13636="","",CONCATENATE(H13636,".",COUNTIF($E$1:E13635,E13636)+1))</f>
        <v>#N/A</v>
      </c>
      <c r="E13636" s="2" t="e">
        <f>IF(I13636="","",IF(I13636=INFORME!$C$22,CONCATENATE(H13636,".",I13636,".",G13636),""))</f>
        <v>#N/A</v>
      </c>
      <c r="F13636">
        <v>4</v>
      </c>
      <c r="G13636" t="s">
        <v>77</v>
      </c>
      <c r="H13636" t="s">
        <v>75</v>
      </c>
      <c r="I13636" t="s">
        <v>54</v>
      </c>
      <c r="Q13636" t="s">
        <v>2486</v>
      </c>
    </row>
    <row r="13637" spans="4:33" hidden="1" x14ac:dyDescent="0.25">
      <c r="D13637" s="2" t="e">
        <f>IF(E13637="","",CONCATENATE(H13637,".",COUNTIF($E$1:E13636,E13637)+1))</f>
        <v>#N/A</v>
      </c>
      <c r="E13637" s="2" t="e">
        <f>IF(I13637="","",IF(I13637=INFORME!$C$22,CONCATENATE(H13637,".",I13637,".",G13637),""))</f>
        <v>#N/A</v>
      </c>
      <c r="F13637">
        <v>4</v>
      </c>
      <c r="G13637" t="s">
        <v>77</v>
      </c>
      <c r="H13637" t="s">
        <v>75</v>
      </c>
      <c r="I13637" t="s">
        <v>54</v>
      </c>
      <c r="O13637" t="s">
        <v>2496</v>
      </c>
      <c r="S13637" t="s">
        <v>2487</v>
      </c>
      <c r="T13637" t="s">
        <v>2486</v>
      </c>
      <c r="U13637" t="s">
        <v>2486</v>
      </c>
      <c r="V13637" t="s">
        <v>2486</v>
      </c>
      <c r="AA13637" t="s">
        <v>2486</v>
      </c>
      <c r="AC13637" t="s">
        <v>2487</v>
      </c>
      <c r="AD13637" t="s">
        <v>2486</v>
      </c>
      <c r="AE13637" t="s">
        <v>2486</v>
      </c>
      <c r="AF13637" t="s">
        <v>2487</v>
      </c>
      <c r="AG13637" t="s">
        <v>2487</v>
      </c>
    </row>
    <row r="13638" spans="4:33" hidden="1" x14ac:dyDescent="0.25">
      <c r="D13638" s="2" t="e">
        <f>IF(E13638="","",CONCATENATE(H13638,".",COUNTIF($E$1:E13637,E13638)+1))</f>
        <v>#N/A</v>
      </c>
      <c r="E13638" s="2" t="e">
        <f>IF(I13638="","",IF(I13638=INFORME!$C$22,CONCATENATE(H13638,".",I13638,".",G13638),""))</f>
        <v>#N/A</v>
      </c>
      <c r="F13638">
        <v>4</v>
      </c>
      <c r="G13638" t="s">
        <v>77</v>
      </c>
      <c r="H13638" t="s">
        <v>75</v>
      </c>
      <c r="I13638" t="s">
        <v>54</v>
      </c>
    </row>
    <row r="13639" spans="4:33" hidden="1" x14ac:dyDescent="0.25">
      <c r="D13639" s="2" t="e">
        <f>IF(E13639="","",CONCATENATE(H13639,".",COUNTIF($E$1:E13638,E13639)+1))</f>
        <v>#N/A</v>
      </c>
      <c r="E13639" s="2" t="e">
        <f>IF(I13639="","",IF(I13639=INFORME!$C$22,CONCATENATE(H13639,".",I13639,".",G13639),""))</f>
        <v>#N/A</v>
      </c>
      <c r="F13639">
        <v>4</v>
      </c>
      <c r="G13639" t="s">
        <v>77</v>
      </c>
      <c r="H13639" t="s">
        <v>75</v>
      </c>
      <c r="I13639" t="s">
        <v>54</v>
      </c>
    </row>
    <row r="13640" spans="4:33" hidden="1" x14ac:dyDescent="0.25">
      <c r="D13640" s="2" t="e">
        <f>IF(E13640="","",CONCATENATE(H13640,".",COUNTIF($E$1:E13639,E13640)+1))</f>
        <v>#N/A</v>
      </c>
      <c r="E13640" s="2" t="e">
        <f>IF(I13640="","",IF(I13640=INFORME!$C$22,CONCATENATE(H13640,".",I13640,".",G13640),""))</f>
        <v>#N/A</v>
      </c>
      <c r="F13640">
        <v>4</v>
      </c>
      <c r="G13640" t="s">
        <v>77</v>
      </c>
      <c r="H13640" t="s">
        <v>75</v>
      </c>
      <c r="I13640" t="s">
        <v>54</v>
      </c>
    </row>
    <row r="13641" spans="4:33" hidden="1" x14ac:dyDescent="0.25">
      <c r="D13641" s="2" t="e">
        <f>IF(E13641="","",CONCATENATE(H13641,".",COUNTIF($E$1:E13640,E13641)+1))</f>
        <v>#N/A</v>
      </c>
      <c r="E13641" s="2" t="e">
        <f>IF(I13641="","",IF(I13641=INFORME!$C$22,CONCATENATE(H13641,".",I13641,".",G13641),""))</f>
        <v>#N/A</v>
      </c>
      <c r="F13641">
        <v>4</v>
      </c>
      <c r="G13641" t="s">
        <v>77</v>
      </c>
      <c r="H13641" t="s">
        <v>75</v>
      </c>
      <c r="I13641" t="s">
        <v>54</v>
      </c>
    </row>
    <row r="13642" spans="4:33" hidden="1" x14ac:dyDescent="0.25">
      <c r="D13642" s="2" t="e">
        <f>IF(E13642="","",CONCATENATE(H13642,".",COUNTIF($E$1:E13641,E13642)+1))</f>
        <v>#N/A</v>
      </c>
      <c r="E13642" s="2" t="e">
        <f>IF(I13642="","",IF(I13642=INFORME!$C$22,CONCATENATE(H13642,".",I13642,".",G13642),""))</f>
        <v>#N/A</v>
      </c>
      <c r="F13642">
        <v>4</v>
      </c>
      <c r="G13642" t="s">
        <v>77</v>
      </c>
      <c r="H13642" t="s">
        <v>75</v>
      </c>
      <c r="I13642" t="s">
        <v>54</v>
      </c>
    </row>
    <row r="13643" spans="4:33" hidden="1" x14ac:dyDescent="0.25">
      <c r="D13643" s="2" t="e">
        <f>IF(E13643="","",CONCATENATE(H13643,".",COUNTIF($E$1:E13642,E13643)+1))</f>
        <v>#N/A</v>
      </c>
      <c r="E13643" s="2" t="e">
        <f>IF(I13643="","",IF(I13643=INFORME!$C$22,CONCATENATE(H13643,".",I13643,".",G13643),""))</f>
        <v>#N/A</v>
      </c>
      <c r="F13643">
        <v>4</v>
      </c>
      <c r="G13643" t="s">
        <v>77</v>
      </c>
      <c r="H13643" t="s">
        <v>75</v>
      </c>
      <c r="I13643" t="s">
        <v>54</v>
      </c>
    </row>
    <row r="13644" spans="4:33" hidden="1" x14ac:dyDescent="0.25">
      <c r="D13644" s="2" t="e">
        <f>IF(E13644="","",CONCATENATE(H13644,".",COUNTIF($E$1:E13643,E13644)+1))</f>
        <v>#N/A</v>
      </c>
      <c r="E13644" s="2" t="e">
        <f>IF(I13644="","",IF(I13644=INFORME!$C$22,CONCATENATE(H13644,".",I13644,".",G13644),""))</f>
        <v>#N/A</v>
      </c>
      <c r="F13644">
        <v>4</v>
      </c>
      <c r="G13644" t="s">
        <v>77</v>
      </c>
      <c r="H13644" t="s">
        <v>75</v>
      </c>
      <c r="I13644" t="s">
        <v>54</v>
      </c>
    </row>
    <row r="13645" spans="4:33" hidden="1" x14ac:dyDescent="0.25">
      <c r="D13645" s="2" t="e">
        <f>IF(E13645="","",CONCATENATE(H13645,".",COUNTIF($E$1:E13644,E13645)+1))</f>
        <v>#N/A</v>
      </c>
      <c r="E13645" s="2" t="e">
        <f>IF(I13645="","",IF(I13645=INFORME!$C$22,CONCATENATE(H13645,".",I13645,".",G13645),""))</f>
        <v>#N/A</v>
      </c>
      <c r="F13645">
        <v>4</v>
      </c>
      <c r="G13645" t="s">
        <v>77</v>
      </c>
      <c r="H13645" t="s">
        <v>75</v>
      </c>
      <c r="I13645" t="s">
        <v>54</v>
      </c>
    </row>
    <row r="13646" spans="4:33" hidden="1" x14ac:dyDescent="0.25">
      <c r="D13646" s="2" t="e">
        <f>IF(E13646="","",CONCATENATE(H13646,".",COUNTIF($E$1:E13645,E13646)+1))</f>
        <v>#N/A</v>
      </c>
      <c r="E13646" s="2" t="e">
        <f>IF(I13646="","",IF(I13646=INFORME!$C$22,CONCATENATE(H13646,".",I13646,".",G13646),""))</f>
        <v>#N/A</v>
      </c>
      <c r="F13646">
        <v>4</v>
      </c>
      <c r="G13646" t="s">
        <v>77</v>
      </c>
      <c r="H13646" t="s">
        <v>75</v>
      </c>
      <c r="I13646" t="s">
        <v>54</v>
      </c>
    </row>
    <row r="13647" spans="4:33" hidden="1" x14ac:dyDescent="0.25">
      <c r="D13647" s="2" t="e">
        <f>IF(E13647="","",CONCATENATE(H13647,".",COUNTIF($E$1:E13646,E13647)+1))</f>
        <v>#N/A</v>
      </c>
      <c r="E13647" s="2" t="e">
        <f>IF(I13647="","",IF(I13647=INFORME!$C$22,CONCATENATE(H13647,".",I13647,".",G13647),""))</f>
        <v>#N/A</v>
      </c>
      <c r="F13647">
        <v>4</v>
      </c>
      <c r="G13647" t="s">
        <v>77</v>
      </c>
      <c r="H13647" t="s">
        <v>75</v>
      </c>
      <c r="I13647" t="s">
        <v>54</v>
      </c>
    </row>
    <row r="13648" spans="4:33" hidden="1" x14ac:dyDescent="0.25">
      <c r="D13648" s="2" t="e">
        <f>IF(E13648="","",CONCATENATE(H13648,".",COUNTIF($E$1:E13647,E13648)+1))</f>
        <v>#N/A</v>
      </c>
      <c r="E13648" s="2" t="e">
        <f>IF(I13648="","",IF(I13648=INFORME!$C$22,CONCATENATE(H13648,".",I13648,".",G13648),""))</f>
        <v>#N/A</v>
      </c>
      <c r="F13648">
        <v>4</v>
      </c>
      <c r="G13648" t="s">
        <v>77</v>
      </c>
      <c r="H13648" t="s">
        <v>75</v>
      </c>
      <c r="I13648" t="s">
        <v>54</v>
      </c>
    </row>
    <row r="13649" spans="4:9" hidden="1" x14ac:dyDescent="0.25">
      <c r="D13649" s="2" t="e">
        <f>IF(E13649="","",CONCATENATE(H13649,".",COUNTIF($E$1:E13648,E13649)+1))</f>
        <v>#N/A</v>
      </c>
      <c r="E13649" s="2" t="e">
        <f>IF(I13649="","",IF(I13649=INFORME!$C$22,CONCATENATE(H13649,".",I13649,".",G13649),""))</f>
        <v>#N/A</v>
      </c>
      <c r="F13649">
        <v>4</v>
      </c>
      <c r="G13649" t="s">
        <v>77</v>
      </c>
      <c r="H13649" t="s">
        <v>75</v>
      </c>
      <c r="I13649" t="s">
        <v>54</v>
      </c>
    </row>
    <row r="13650" spans="4:9" hidden="1" x14ac:dyDescent="0.25">
      <c r="D13650" s="2" t="e">
        <f>IF(E13650="","",CONCATENATE(H13650,".",COUNTIF($E$1:E13649,E13650)+1))</f>
        <v>#N/A</v>
      </c>
      <c r="E13650" s="2" t="e">
        <f>IF(I13650="","",IF(I13650=INFORME!$C$22,CONCATENATE(H13650,".",I13650,".",G13650),""))</f>
        <v>#N/A</v>
      </c>
      <c r="F13650">
        <v>4</v>
      </c>
      <c r="G13650" t="s">
        <v>77</v>
      </c>
      <c r="H13650" t="s">
        <v>75</v>
      </c>
      <c r="I13650" t="s">
        <v>54</v>
      </c>
    </row>
    <row r="13651" spans="4:9" hidden="1" x14ac:dyDescent="0.25">
      <c r="D13651" s="2" t="e">
        <f>IF(E13651="","",CONCATENATE(H13651,".",COUNTIF($E$1:E13650,E13651)+1))</f>
        <v>#N/A</v>
      </c>
      <c r="E13651" s="2" t="e">
        <f>IF(I13651="","",IF(I13651=INFORME!$C$22,CONCATENATE(H13651,".",I13651,".",G13651),""))</f>
        <v>#N/A</v>
      </c>
      <c r="F13651">
        <v>4</v>
      </c>
      <c r="G13651" t="s">
        <v>77</v>
      </c>
      <c r="H13651" t="s">
        <v>75</v>
      </c>
      <c r="I13651" t="s">
        <v>54</v>
      </c>
    </row>
    <row r="13652" spans="4:9" hidden="1" x14ac:dyDescent="0.25">
      <c r="D13652" s="2" t="e">
        <f>IF(E13652="","",CONCATENATE(H13652,".",COUNTIF($E$1:E13651,E13652)+1))</f>
        <v>#N/A</v>
      </c>
      <c r="E13652" s="2" t="e">
        <f>IF(I13652="","",IF(I13652=INFORME!$C$22,CONCATENATE(H13652,".",I13652,".",G13652),""))</f>
        <v>#N/A</v>
      </c>
      <c r="F13652">
        <v>4</v>
      </c>
      <c r="G13652" t="s">
        <v>77</v>
      </c>
      <c r="H13652" t="s">
        <v>75</v>
      </c>
      <c r="I13652" t="s">
        <v>54</v>
      </c>
    </row>
    <row r="13653" spans="4:9" hidden="1" x14ac:dyDescent="0.25">
      <c r="D13653" s="2" t="e">
        <f>IF(E13653="","",CONCATENATE(H13653,".",COUNTIF($E$1:E13652,E13653)+1))</f>
        <v>#N/A</v>
      </c>
      <c r="E13653" s="2" t="e">
        <f>IF(I13653="","",IF(I13653=INFORME!$C$22,CONCATENATE(H13653,".",I13653,".",G13653),""))</f>
        <v>#N/A</v>
      </c>
      <c r="F13653">
        <v>4</v>
      </c>
      <c r="G13653" t="s">
        <v>77</v>
      </c>
      <c r="H13653" t="s">
        <v>75</v>
      </c>
      <c r="I13653" t="s">
        <v>54</v>
      </c>
    </row>
    <row r="13654" spans="4:9" hidden="1" x14ac:dyDescent="0.25">
      <c r="D13654" s="2" t="e">
        <f>IF(E13654="","",CONCATENATE(H13654,".",COUNTIF($E$1:E13653,E13654)+1))</f>
        <v>#N/A</v>
      </c>
      <c r="E13654" s="2" t="e">
        <f>IF(I13654="","",IF(I13654=INFORME!$C$22,CONCATENATE(H13654,".",I13654,".",G13654),""))</f>
        <v>#N/A</v>
      </c>
      <c r="F13654">
        <v>4</v>
      </c>
      <c r="G13654" t="s">
        <v>77</v>
      </c>
      <c r="H13654" t="s">
        <v>75</v>
      </c>
      <c r="I13654" t="s">
        <v>54</v>
      </c>
    </row>
    <row r="13655" spans="4:9" hidden="1" x14ac:dyDescent="0.25">
      <c r="D13655" s="2" t="e">
        <f>IF(E13655="","",CONCATENATE(H13655,".",COUNTIF($E$1:E13654,E13655)+1))</f>
        <v>#N/A</v>
      </c>
      <c r="E13655" s="2" t="e">
        <f>IF(I13655="","",IF(I13655=INFORME!$C$22,CONCATENATE(H13655,".",I13655,".",G13655),""))</f>
        <v>#N/A</v>
      </c>
      <c r="F13655">
        <v>4</v>
      </c>
      <c r="G13655" t="s">
        <v>77</v>
      </c>
      <c r="H13655" t="s">
        <v>75</v>
      </c>
      <c r="I13655" t="s">
        <v>54</v>
      </c>
    </row>
    <row r="13656" spans="4:9" hidden="1" x14ac:dyDescent="0.25">
      <c r="D13656" s="2" t="e">
        <f>IF(E13656="","",CONCATENATE(H13656,".",COUNTIF($E$1:E13655,E13656)+1))</f>
        <v>#N/A</v>
      </c>
      <c r="E13656" s="2" t="e">
        <f>IF(I13656="","",IF(I13656=INFORME!$C$22,CONCATENATE(H13656,".",I13656,".",G13656),""))</f>
        <v>#N/A</v>
      </c>
      <c r="F13656">
        <v>4</v>
      </c>
      <c r="G13656" t="s">
        <v>77</v>
      </c>
      <c r="H13656" t="s">
        <v>75</v>
      </c>
      <c r="I13656" t="s">
        <v>54</v>
      </c>
    </row>
    <row r="13657" spans="4:9" hidden="1" x14ac:dyDescent="0.25">
      <c r="D13657" s="2" t="e">
        <f>IF(E13657="","",CONCATENATE(H13657,".",COUNTIF($E$1:E13656,E13657)+1))</f>
        <v>#N/A</v>
      </c>
      <c r="E13657" s="2" t="e">
        <f>IF(I13657="","",IF(I13657=INFORME!$C$22,CONCATENATE(H13657,".",I13657,".",G13657),""))</f>
        <v>#N/A</v>
      </c>
      <c r="F13657">
        <v>4</v>
      </c>
      <c r="G13657" t="s">
        <v>77</v>
      </c>
      <c r="H13657" t="s">
        <v>75</v>
      </c>
      <c r="I13657" t="s">
        <v>54</v>
      </c>
    </row>
    <row r="13658" spans="4:9" hidden="1" x14ac:dyDescent="0.25">
      <c r="D13658" s="2" t="e">
        <f>IF(E13658="","",CONCATENATE(H13658,".",COUNTIF($E$1:E13657,E13658)+1))</f>
        <v>#N/A</v>
      </c>
      <c r="E13658" s="2" t="e">
        <f>IF(I13658="","",IF(I13658=INFORME!$C$22,CONCATENATE(H13658,".",I13658,".",G13658),""))</f>
        <v>#N/A</v>
      </c>
      <c r="F13658">
        <v>4</v>
      </c>
      <c r="G13658" t="s">
        <v>77</v>
      </c>
      <c r="H13658" t="s">
        <v>75</v>
      </c>
      <c r="I13658" t="s">
        <v>54</v>
      </c>
    </row>
    <row r="13659" spans="4:9" hidden="1" x14ac:dyDescent="0.25">
      <c r="D13659" s="2" t="e">
        <f>IF(E13659="","",CONCATENATE(H13659,".",COUNTIF($E$1:E13658,E13659)+1))</f>
        <v>#N/A</v>
      </c>
      <c r="E13659" s="2" t="e">
        <f>IF(I13659="","",IF(I13659=INFORME!$C$22,CONCATENATE(H13659,".",I13659,".",G13659),""))</f>
        <v>#N/A</v>
      </c>
      <c r="F13659">
        <v>4</v>
      </c>
      <c r="G13659" t="s">
        <v>77</v>
      </c>
      <c r="H13659" t="s">
        <v>75</v>
      </c>
      <c r="I13659" t="s">
        <v>54</v>
      </c>
    </row>
    <row r="13660" spans="4:9" hidden="1" x14ac:dyDescent="0.25">
      <c r="D13660" s="2" t="e">
        <f>IF(E13660="","",CONCATENATE(H13660,".",COUNTIF($E$1:E13659,E13660)+1))</f>
        <v>#N/A</v>
      </c>
      <c r="E13660" s="2" t="e">
        <f>IF(I13660="","",IF(I13660=INFORME!$C$22,CONCATENATE(H13660,".",I13660,".",G13660),""))</f>
        <v>#N/A</v>
      </c>
      <c r="F13660">
        <v>4</v>
      </c>
      <c r="G13660" t="s">
        <v>77</v>
      </c>
      <c r="H13660" t="s">
        <v>75</v>
      </c>
      <c r="I13660" t="s">
        <v>54</v>
      </c>
    </row>
    <row r="13661" spans="4:9" hidden="1" x14ac:dyDescent="0.25">
      <c r="D13661" s="2" t="e">
        <f>IF(E13661="","",CONCATENATE(H13661,".",COUNTIF($E$1:E13660,E13661)+1))</f>
        <v>#N/A</v>
      </c>
      <c r="E13661" s="2" t="e">
        <f>IF(I13661="","",IF(I13661=INFORME!$C$22,CONCATENATE(H13661,".",I13661,".",G13661),""))</f>
        <v>#N/A</v>
      </c>
      <c r="F13661">
        <v>4</v>
      </c>
      <c r="G13661" t="s">
        <v>77</v>
      </c>
      <c r="H13661" t="s">
        <v>75</v>
      </c>
      <c r="I13661" t="s">
        <v>54</v>
      </c>
    </row>
    <row r="13662" spans="4:9" hidden="1" x14ac:dyDescent="0.25">
      <c r="D13662" s="2" t="e">
        <f>IF(E13662="","",CONCATENATE(H13662,".",COUNTIF($E$1:E13661,E13662)+1))</f>
        <v>#N/A</v>
      </c>
      <c r="E13662" s="2" t="e">
        <f>IF(I13662="","",IF(I13662=INFORME!$C$22,CONCATENATE(H13662,".",I13662,".",G13662),""))</f>
        <v>#N/A</v>
      </c>
      <c r="F13662">
        <v>4</v>
      </c>
      <c r="G13662" t="s">
        <v>77</v>
      </c>
      <c r="H13662" t="s">
        <v>75</v>
      </c>
      <c r="I13662" t="s">
        <v>54</v>
      </c>
    </row>
    <row r="13663" spans="4:9" hidden="1" x14ac:dyDescent="0.25">
      <c r="D13663" s="2" t="e">
        <f>IF(E13663="","",CONCATENATE(H13663,".",COUNTIF($E$1:E13662,E13663)+1))</f>
        <v>#N/A</v>
      </c>
      <c r="E13663" s="2" t="e">
        <f>IF(I13663="","",IF(I13663=INFORME!$C$22,CONCATENATE(H13663,".",I13663,".",G13663),""))</f>
        <v>#N/A</v>
      </c>
      <c r="F13663">
        <v>4</v>
      </c>
      <c r="G13663" t="s">
        <v>77</v>
      </c>
      <c r="H13663" t="s">
        <v>75</v>
      </c>
      <c r="I13663" t="s">
        <v>54</v>
      </c>
    </row>
    <row r="13664" spans="4:9" hidden="1" x14ac:dyDescent="0.25">
      <c r="D13664" s="2" t="e">
        <f>IF(E13664="","",CONCATENATE(H13664,".",COUNTIF($E$1:E13663,E13664)+1))</f>
        <v>#N/A</v>
      </c>
      <c r="E13664" s="2" t="e">
        <f>IF(I13664="","",IF(I13664=INFORME!$C$22,CONCATENATE(H13664,".",I13664,".",G13664),""))</f>
        <v>#N/A</v>
      </c>
      <c r="F13664">
        <v>4</v>
      </c>
      <c r="G13664" t="s">
        <v>77</v>
      </c>
      <c r="H13664" t="s">
        <v>75</v>
      </c>
      <c r="I13664" t="s">
        <v>54</v>
      </c>
    </row>
    <row r="13665" spans="4:9" hidden="1" x14ac:dyDescent="0.25">
      <c r="D13665" s="2" t="e">
        <f>IF(E13665="","",CONCATENATE(H13665,".",COUNTIF($E$1:E13664,E13665)+1))</f>
        <v>#N/A</v>
      </c>
      <c r="E13665" s="2" t="e">
        <f>IF(I13665="","",IF(I13665=INFORME!$C$22,CONCATENATE(H13665,".",I13665,".",G13665),""))</f>
        <v>#N/A</v>
      </c>
      <c r="F13665">
        <v>4</v>
      </c>
      <c r="G13665" t="s">
        <v>77</v>
      </c>
      <c r="H13665" t="s">
        <v>75</v>
      </c>
      <c r="I13665" t="s">
        <v>54</v>
      </c>
    </row>
    <row r="13666" spans="4:9" hidden="1" x14ac:dyDescent="0.25">
      <c r="D13666" s="2" t="e">
        <f>IF(E13666="","",CONCATENATE(H13666,".",COUNTIF($E$1:E13665,E13666)+1))</f>
        <v>#N/A</v>
      </c>
      <c r="E13666" s="2" t="e">
        <f>IF(I13666="","",IF(I13666=INFORME!$C$22,CONCATENATE(H13666,".",I13666,".",G13666),""))</f>
        <v>#N/A</v>
      </c>
      <c r="F13666">
        <v>4</v>
      </c>
      <c r="G13666" t="s">
        <v>77</v>
      </c>
      <c r="H13666" t="s">
        <v>75</v>
      </c>
      <c r="I13666" t="s">
        <v>54</v>
      </c>
    </row>
    <row r="13667" spans="4:9" hidden="1" x14ac:dyDescent="0.25">
      <c r="D13667" s="2" t="e">
        <f>IF(E13667="","",CONCATENATE(H13667,".",COUNTIF($E$1:E13666,E13667)+1))</f>
        <v>#N/A</v>
      </c>
      <c r="E13667" s="2" t="e">
        <f>IF(I13667="","",IF(I13667=INFORME!$C$22,CONCATENATE(H13667,".",I13667,".",G13667),""))</f>
        <v>#N/A</v>
      </c>
      <c r="F13667">
        <v>4</v>
      </c>
      <c r="G13667" t="s">
        <v>77</v>
      </c>
      <c r="H13667" t="s">
        <v>75</v>
      </c>
      <c r="I13667" t="s">
        <v>54</v>
      </c>
    </row>
    <row r="13668" spans="4:9" hidden="1" x14ac:dyDescent="0.25">
      <c r="D13668" s="2" t="e">
        <f>IF(E13668="","",CONCATENATE(H13668,".",COUNTIF($E$1:E13667,E13668)+1))</f>
        <v>#N/A</v>
      </c>
      <c r="E13668" s="2" t="e">
        <f>IF(I13668="","",IF(I13668=INFORME!$C$22,CONCATENATE(H13668,".",I13668,".",G13668),""))</f>
        <v>#N/A</v>
      </c>
      <c r="F13668">
        <v>4</v>
      </c>
      <c r="G13668" t="s">
        <v>77</v>
      </c>
      <c r="H13668" t="s">
        <v>75</v>
      </c>
      <c r="I13668" t="s">
        <v>54</v>
      </c>
    </row>
    <row r="13669" spans="4:9" hidden="1" x14ac:dyDescent="0.25">
      <c r="D13669" s="2" t="e">
        <f>IF(E13669="","",CONCATENATE(H13669,".",COUNTIF($E$1:E13668,E13669)+1))</f>
        <v>#N/A</v>
      </c>
      <c r="E13669" s="2" t="e">
        <f>IF(I13669="","",IF(I13669=INFORME!$C$22,CONCATENATE(H13669,".",I13669,".",G13669),""))</f>
        <v>#N/A</v>
      </c>
      <c r="F13669">
        <v>4</v>
      </c>
      <c r="G13669" t="s">
        <v>77</v>
      </c>
      <c r="H13669" t="s">
        <v>75</v>
      </c>
      <c r="I13669" t="s">
        <v>54</v>
      </c>
    </row>
    <row r="13670" spans="4:9" hidden="1" x14ac:dyDescent="0.25">
      <c r="D13670" s="2" t="e">
        <f>IF(E13670="","",CONCATENATE(H13670,".",COUNTIF($E$1:E13669,E13670)+1))</f>
        <v>#N/A</v>
      </c>
      <c r="E13670" s="2" t="e">
        <f>IF(I13670="","",IF(I13670=INFORME!$C$22,CONCATENATE(H13670,".",I13670,".",G13670),""))</f>
        <v>#N/A</v>
      </c>
      <c r="F13670">
        <v>4</v>
      </c>
      <c r="G13670" t="s">
        <v>77</v>
      </c>
      <c r="H13670" t="s">
        <v>75</v>
      </c>
      <c r="I13670" t="s">
        <v>54</v>
      </c>
    </row>
    <row r="13671" spans="4:9" hidden="1" x14ac:dyDescent="0.25">
      <c r="D13671" s="2" t="e">
        <f>IF(E13671="","",CONCATENATE(H13671,".",COUNTIF($E$1:E13670,E13671)+1))</f>
        <v>#N/A</v>
      </c>
      <c r="E13671" s="2" t="e">
        <f>IF(I13671="","",IF(I13671=INFORME!$C$22,CONCATENATE(H13671,".",I13671,".",G13671),""))</f>
        <v>#N/A</v>
      </c>
      <c r="F13671">
        <v>4</v>
      </c>
      <c r="G13671" t="s">
        <v>77</v>
      </c>
      <c r="H13671" t="s">
        <v>75</v>
      </c>
      <c r="I13671" t="s">
        <v>54</v>
      </c>
    </row>
    <row r="13672" spans="4:9" hidden="1" x14ac:dyDescent="0.25">
      <c r="D13672" s="2" t="e">
        <f>IF(E13672="","",CONCATENATE(H13672,".",COUNTIF($E$1:E13671,E13672)+1))</f>
        <v>#N/A</v>
      </c>
      <c r="E13672" s="2" t="e">
        <f>IF(I13672="","",IF(I13672=INFORME!$C$22,CONCATENATE(H13672,".",I13672,".",G13672),""))</f>
        <v>#N/A</v>
      </c>
      <c r="F13672">
        <v>4</v>
      </c>
      <c r="G13672" t="s">
        <v>77</v>
      </c>
      <c r="H13672" t="s">
        <v>75</v>
      </c>
      <c r="I13672" t="s">
        <v>54</v>
      </c>
    </row>
    <row r="13673" spans="4:9" hidden="1" x14ac:dyDescent="0.25">
      <c r="D13673" s="2" t="e">
        <f>IF(E13673="","",CONCATENATE(H13673,".",COUNTIF($E$1:E13672,E13673)+1))</f>
        <v>#N/A</v>
      </c>
      <c r="E13673" s="2" t="e">
        <f>IF(I13673="","",IF(I13673=INFORME!$C$22,CONCATENATE(H13673,".",I13673,".",G13673),""))</f>
        <v>#N/A</v>
      </c>
      <c r="F13673">
        <v>4</v>
      </c>
      <c r="G13673" t="s">
        <v>77</v>
      </c>
      <c r="H13673" t="s">
        <v>75</v>
      </c>
      <c r="I13673" t="s">
        <v>54</v>
      </c>
    </row>
    <row r="13674" spans="4:9" hidden="1" x14ac:dyDescent="0.25">
      <c r="D13674" s="2" t="e">
        <f>IF(E13674="","",CONCATENATE(H13674,".",COUNTIF($E$1:E13673,E13674)+1))</f>
        <v>#N/A</v>
      </c>
      <c r="E13674" s="2" t="e">
        <f>IF(I13674="","",IF(I13674=INFORME!$C$22,CONCATENATE(H13674,".",I13674,".",G13674),""))</f>
        <v>#N/A</v>
      </c>
      <c r="F13674">
        <v>4</v>
      </c>
      <c r="G13674" t="s">
        <v>77</v>
      </c>
      <c r="H13674" t="s">
        <v>75</v>
      </c>
      <c r="I13674" t="s">
        <v>54</v>
      </c>
    </row>
    <row r="13675" spans="4:9" hidden="1" x14ac:dyDescent="0.25">
      <c r="D13675" s="2" t="e">
        <f>IF(E13675="","",CONCATENATE(H13675,".",COUNTIF($E$1:E13674,E13675)+1))</f>
        <v>#N/A</v>
      </c>
      <c r="E13675" s="2" t="e">
        <f>IF(I13675="","",IF(I13675=INFORME!$C$22,CONCATENATE(H13675,".",I13675,".",G13675),""))</f>
        <v>#N/A</v>
      </c>
      <c r="F13675">
        <v>4</v>
      </c>
      <c r="G13675" t="s">
        <v>77</v>
      </c>
      <c r="H13675" t="s">
        <v>75</v>
      </c>
      <c r="I13675" t="s">
        <v>54</v>
      </c>
    </row>
    <row r="13676" spans="4:9" hidden="1" x14ac:dyDescent="0.25">
      <c r="D13676" s="2" t="e">
        <f>IF(E13676="","",CONCATENATE(H13676,".",COUNTIF($E$1:E13675,E13676)+1))</f>
        <v>#N/A</v>
      </c>
      <c r="E13676" s="2" t="e">
        <f>IF(I13676="","",IF(I13676=INFORME!$C$22,CONCATENATE(H13676,".",I13676,".",G13676),""))</f>
        <v>#N/A</v>
      </c>
      <c r="F13676">
        <v>4</v>
      </c>
      <c r="G13676" t="s">
        <v>77</v>
      </c>
      <c r="H13676" t="s">
        <v>75</v>
      </c>
      <c r="I13676" t="s">
        <v>54</v>
      </c>
    </row>
    <row r="13677" spans="4:9" hidden="1" x14ac:dyDescent="0.25">
      <c r="D13677" s="2" t="e">
        <f>IF(E13677="","",CONCATENATE(H13677,".",COUNTIF($E$1:E13676,E13677)+1))</f>
        <v>#N/A</v>
      </c>
      <c r="E13677" s="2" t="e">
        <f>IF(I13677="","",IF(I13677=INFORME!$C$22,CONCATENATE(H13677,".",I13677,".",G13677),""))</f>
        <v>#N/A</v>
      </c>
      <c r="F13677">
        <v>4</v>
      </c>
      <c r="G13677" t="s">
        <v>77</v>
      </c>
      <c r="H13677" t="s">
        <v>75</v>
      </c>
      <c r="I13677" t="s">
        <v>54</v>
      </c>
    </row>
    <row r="13678" spans="4:9" hidden="1" x14ac:dyDescent="0.25">
      <c r="D13678" s="2" t="e">
        <f>IF(E13678="","",CONCATENATE(H13678,".",COUNTIF($E$1:E13677,E13678)+1))</f>
        <v>#N/A</v>
      </c>
      <c r="E13678" s="2" t="e">
        <f>IF(I13678="","",IF(I13678=INFORME!$C$22,CONCATENATE(H13678,".",I13678,".",G13678),""))</f>
        <v>#N/A</v>
      </c>
      <c r="F13678">
        <v>4</v>
      </c>
      <c r="G13678" t="s">
        <v>77</v>
      </c>
      <c r="H13678" t="s">
        <v>75</v>
      </c>
      <c r="I13678" t="s">
        <v>54</v>
      </c>
    </row>
    <row r="13679" spans="4:9" hidden="1" x14ac:dyDescent="0.25">
      <c r="D13679" s="2" t="e">
        <f>IF(E13679="","",CONCATENATE(H13679,".",COUNTIF($E$1:E13678,E13679)+1))</f>
        <v>#N/A</v>
      </c>
      <c r="E13679" s="2" t="e">
        <f>IF(I13679="","",IF(I13679=INFORME!$C$22,CONCATENATE(H13679,".",I13679,".",G13679),""))</f>
        <v>#N/A</v>
      </c>
      <c r="F13679">
        <v>4</v>
      </c>
      <c r="G13679" t="s">
        <v>77</v>
      </c>
      <c r="H13679" t="s">
        <v>75</v>
      </c>
      <c r="I13679" t="s">
        <v>54</v>
      </c>
    </row>
    <row r="13680" spans="4:9" hidden="1" x14ac:dyDescent="0.25">
      <c r="D13680" s="2" t="e">
        <f>IF(E13680="","",CONCATENATE(H13680,".",COUNTIF($E$1:E13679,E13680)+1))</f>
        <v>#N/A</v>
      </c>
      <c r="E13680" s="2" t="e">
        <f>IF(I13680="","",IF(I13680=INFORME!$C$22,CONCATENATE(H13680,".",I13680,".",G13680),""))</f>
        <v>#N/A</v>
      </c>
      <c r="F13680">
        <v>4</v>
      </c>
      <c r="G13680" t="s">
        <v>77</v>
      </c>
      <c r="H13680" t="s">
        <v>75</v>
      </c>
      <c r="I13680" t="s">
        <v>54</v>
      </c>
    </row>
    <row r="13681" spans="4:9" hidden="1" x14ac:dyDescent="0.25">
      <c r="D13681" s="2" t="e">
        <f>IF(E13681="","",CONCATENATE(H13681,".",COUNTIF($E$1:E13680,E13681)+1))</f>
        <v>#N/A</v>
      </c>
      <c r="E13681" s="2" t="e">
        <f>IF(I13681="","",IF(I13681=INFORME!$C$22,CONCATENATE(H13681,".",I13681,".",G13681),""))</f>
        <v>#N/A</v>
      </c>
      <c r="F13681">
        <v>4</v>
      </c>
      <c r="G13681" t="s">
        <v>77</v>
      </c>
      <c r="H13681" t="s">
        <v>75</v>
      </c>
      <c r="I13681" t="s">
        <v>54</v>
      </c>
    </row>
    <row r="13682" spans="4:9" hidden="1" x14ac:dyDescent="0.25">
      <c r="D13682" s="2" t="e">
        <f>IF(E13682="","",CONCATENATE(H13682,".",COUNTIF($E$1:E13681,E13682)+1))</f>
        <v>#N/A</v>
      </c>
      <c r="E13682" s="2" t="e">
        <f>IF(I13682="","",IF(I13682=INFORME!$C$22,CONCATENATE(H13682,".",I13682,".",G13682),""))</f>
        <v>#N/A</v>
      </c>
      <c r="F13682">
        <v>4</v>
      </c>
      <c r="G13682" t="s">
        <v>77</v>
      </c>
      <c r="H13682" t="s">
        <v>75</v>
      </c>
      <c r="I13682" t="s">
        <v>54</v>
      </c>
    </row>
    <row r="13683" spans="4:9" hidden="1" x14ac:dyDescent="0.25">
      <c r="D13683" s="2" t="e">
        <f>IF(E13683="","",CONCATENATE(H13683,".",COUNTIF($E$1:E13682,E13683)+1))</f>
        <v>#N/A</v>
      </c>
      <c r="E13683" s="2" t="e">
        <f>IF(I13683="","",IF(I13683=INFORME!$C$22,CONCATENATE(H13683,".",I13683,".",G13683),""))</f>
        <v>#N/A</v>
      </c>
      <c r="F13683">
        <v>4</v>
      </c>
      <c r="G13683" t="s">
        <v>77</v>
      </c>
      <c r="H13683" t="s">
        <v>75</v>
      </c>
      <c r="I13683" t="s">
        <v>54</v>
      </c>
    </row>
    <row r="13684" spans="4:9" hidden="1" x14ac:dyDescent="0.25">
      <c r="D13684" s="2" t="e">
        <f>IF(E13684="","",CONCATENATE(H13684,".",COUNTIF($E$1:E13683,E13684)+1))</f>
        <v>#N/A</v>
      </c>
      <c r="E13684" s="2" t="e">
        <f>IF(I13684="","",IF(I13684=INFORME!$C$22,CONCATENATE(H13684,".",I13684,".",G13684),""))</f>
        <v>#N/A</v>
      </c>
      <c r="F13684">
        <v>4</v>
      </c>
      <c r="G13684" t="s">
        <v>77</v>
      </c>
      <c r="H13684" t="s">
        <v>75</v>
      </c>
      <c r="I13684" t="s">
        <v>54</v>
      </c>
    </row>
    <row r="13685" spans="4:9" hidden="1" x14ac:dyDescent="0.25">
      <c r="D13685" s="2" t="e">
        <f>IF(E13685="","",CONCATENATE(H13685,".",COUNTIF($E$1:E13684,E13685)+1))</f>
        <v>#N/A</v>
      </c>
      <c r="E13685" s="2" t="e">
        <f>IF(I13685="","",IF(I13685=INFORME!$C$22,CONCATENATE(H13685,".",I13685,".",G13685),""))</f>
        <v>#N/A</v>
      </c>
      <c r="F13685">
        <v>4</v>
      </c>
      <c r="G13685" t="s">
        <v>77</v>
      </c>
      <c r="H13685" t="s">
        <v>75</v>
      </c>
      <c r="I13685" t="s">
        <v>54</v>
      </c>
    </row>
    <row r="13686" spans="4:9" hidden="1" x14ac:dyDescent="0.25">
      <c r="D13686" s="2" t="e">
        <f>IF(E13686="","",CONCATENATE(H13686,".",COUNTIF($E$1:E13685,E13686)+1))</f>
        <v>#N/A</v>
      </c>
      <c r="E13686" s="2" t="e">
        <f>IF(I13686="","",IF(I13686=INFORME!$C$22,CONCATENATE(H13686,".",I13686,".",G13686),""))</f>
        <v>#N/A</v>
      </c>
      <c r="F13686">
        <v>4</v>
      </c>
      <c r="G13686" t="s">
        <v>77</v>
      </c>
      <c r="H13686" t="s">
        <v>75</v>
      </c>
      <c r="I13686" t="s">
        <v>54</v>
      </c>
    </row>
    <row r="13687" spans="4:9" hidden="1" x14ac:dyDescent="0.25">
      <c r="D13687" s="2" t="e">
        <f>IF(E13687="","",CONCATENATE(H13687,".",COUNTIF($E$1:E13686,E13687)+1))</f>
        <v>#N/A</v>
      </c>
      <c r="E13687" s="2" t="e">
        <f>IF(I13687="","",IF(I13687=INFORME!$C$22,CONCATENATE(H13687,".",I13687,".",G13687),""))</f>
        <v>#N/A</v>
      </c>
      <c r="F13687">
        <v>4</v>
      </c>
      <c r="G13687" t="s">
        <v>77</v>
      </c>
      <c r="H13687" t="s">
        <v>75</v>
      </c>
      <c r="I13687" t="s">
        <v>54</v>
      </c>
    </row>
    <row r="13688" spans="4:9" hidden="1" x14ac:dyDescent="0.25">
      <c r="D13688" s="2" t="e">
        <f>IF(E13688="","",CONCATENATE(H13688,".",COUNTIF($E$1:E13687,E13688)+1))</f>
        <v>#N/A</v>
      </c>
      <c r="E13688" s="2" t="e">
        <f>IF(I13688="","",IF(I13688=INFORME!$C$22,CONCATENATE(H13688,".",I13688,".",G13688),""))</f>
        <v>#N/A</v>
      </c>
      <c r="F13688">
        <v>4</v>
      </c>
      <c r="G13688" t="s">
        <v>77</v>
      </c>
      <c r="H13688" t="s">
        <v>75</v>
      </c>
      <c r="I13688" t="s">
        <v>54</v>
      </c>
    </row>
    <row r="13689" spans="4:9" hidden="1" x14ac:dyDescent="0.25">
      <c r="D13689" s="2" t="e">
        <f>IF(E13689="","",CONCATENATE(H13689,".",COUNTIF($E$1:E13688,E13689)+1))</f>
        <v>#N/A</v>
      </c>
      <c r="E13689" s="2" t="e">
        <f>IF(I13689="","",IF(I13689=INFORME!$C$22,CONCATENATE(H13689,".",I13689,".",G13689),""))</f>
        <v>#N/A</v>
      </c>
      <c r="F13689">
        <v>4</v>
      </c>
      <c r="G13689" t="s">
        <v>77</v>
      </c>
      <c r="H13689" t="s">
        <v>75</v>
      </c>
      <c r="I13689" t="s">
        <v>54</v>
      </c>
    </row>
    <row r="13690" spans="4:9" hidden="1" x14ac:dyDescent="0.25">
      <c r="D13690" s="2" t="e">
        <f>IF(E13690="","",CONCATENATE(H13690,".",COUNTIF($E$1:E13689,E13690)+1))</f>
        <v>#N/A</v>
      </c>
      <c r="E13690" s="2" t="e">
        <f>IF(I13690="","",IF(I13690=INFORME!$C$22,CONCATENATE(H13690,".",I13690,".",G13690),""))</f>
        <v>#N/A</v>
      </c>
      <c r="F13690">
        <v>4</v>
      </c>
      <c r="G13690" t="s">
        <v>77</v>
      </c>
      <c r="H13690" t="s">
        <v>75</v>
      </c>
      <c r="I13690" t="s">
        <v>54</v>
      </c>
    </row>
    <row r="13691" spans="4:9" hidden="1" x14ac:dyDescent="0.25">
      <c r="D13691" s="2" t="e">
        <f>IF(E13691="","",CONCATENATE(H13691,".",COUNTIF($E$1:E13690,E13691)+1))</f>
        <v>#N/A</v>
      </c>
      <c r="E13691" s="2" t="e">
        <f>IF(I13691="","",IF(I13691=INFORME!$C$22,CONCATENATE(H13691,".",I13691,".",G13691),""))</f>
        <v>#N/A</v>
      </c>
      <c r="F13691">
        <v>4</v>
      </c>
      <c r="G13691" t="s">
        <v>77</v>
      </c>
      <c r="H13691" t="s">
        <v>75</v>
      </c>
      <c r="I13691" t="s">
        <v>54</v>
      </c>
    </row>
    <row r="13692" spans="4:9" hidden="1" x14ac:dyDescent="0.25">
      <c r="D13692" s="2" t="e">
        <f>IF(E13692="","",CONCATENATE(H13692,".",COUNTIF($E$1:E13691,E13692)+1))</f>
        <v>#N/A</v>
      </c>
      <c r="E13692" s="2" t="e">
        <f>IF(I13692="","",IF(I13692=INFORME!$C$22,CONCATENATE(H13692,".",I13692,".",G13692),""))</f>
        <v>#N/A</v>
      </c>
      <c r="F13692">
        <v>4</v>
      </c>
      <c r="G13692" t="s">
        <v>77</v>
      </c>
      <c r="H13692" t="s">
        <v>75</v>
      </c>
      <c r="I13692" t="s">
        <v>54</v>
      </c>
    </row>
    <row r="13693" spans="4:9" hidden="1" x14ac:dyDescent="0.25">
      <c r="D13693" s="2" t="e">
        <f>IF(E13693="","",CONCATENATE(H13693,".",COUNTIF($E$1:E13692,E13693)+1))</f>
        <v>#N/A</v>
      </c>
      <c r="E13693" s="2" t="e">
        <f>IF(I13693="","",IF(I13693=INFORME!$C$22,CONCATENATE(H13693,".",I13693,".",G13693),""))</f>
        <v>#N/A</v>
      </c>
      <c r="F13693">
        <v>4</v>
      </c>
      <c r="G13693" t="s">
        <v>77</v>
      </c>
      <c r="H13693" t="s">
        <v>75</v>
      </c>
      <c r="I13693" t="s">
        <v>54</v>
      </c>
    </row>
    <row r="13694" spans="4:9" hidden="1" x14ac:dyDescent="0.25">
      <c r="D13694" s="2" t="e">
        <f>IF(E13694="","",CONCATENATE(H13694,".",COUNTIF($E$1:E13693,E13694)+1))</f>
        <v>#N/A</v>
      </c>
      <c r="E13694" s="2" t="e">
        <f>IF(I13694="","",IF(I13694=INFORME!$C$22,CONCATENATE(H13694,".",I13694,".",G13694),""))</f>
        <v>#N/A</v>
      </c>
      <c r="F13694">
        <v>4</v>
      </c>
      <c r="G13694" t="s">
        <v>77</v>
      </c>
      <c r="H13694" t="s">
        <v>75</v>
      </c>
      <c r="I13694" t="s">
        <v>54</v>
      </c>
    </row>
    <row r="13695" spans="4:9" hidden="1" x14ac:dyDescent="0.25">
      <c r="D13695" s="2" t="e">
        <f>IF(E13695="","",CONCATENATE(H13695,".",COUNTIF($E$1:E13694,E13695)+1))</f>
        <v>#N/A</v>
      </c>
      <c r="E13695" s="2" t="e">
        <f>IF(I13695="","",IF(I13695=INFORME!$C$22,CONCATENATE(H13695,".",I13695,".",G13695),""))</f>
        <v>#N/A</v>
      </c>
      <c r="F13695">
        <v>4</v>
      </c>
      <c r="G13695" t="s">
        <v>77</v>
      </c>
      <c r="H13695" t="s">
        <v>75</v>
      </c>
      <c r="I13695" t="s">
        <v>54</v>
      </c>
    </row>
    <row r="13696" spans="4:9" hidden="1" x14ac:dyDescent="0.25">
      <c r="D13696" s="2" t="e">
        <f>IF(E13696="","",CONCATENATE(H13696,".",COUNTIF($E$1:E13695,E13696)+1))</f>
        <v>#N/A</v>
      </c>
      <c r="E13696" s="2" t="e">
        <f>IF(I13696="","",IF(I13696=INFORME!$C$22,CONCATENATE(H13696,".",I13696,".",G13696),""))</f>
        <v>#N/A</v>
      </c>
      <c r="F13696">
        <v>4</v>
      </c>
      <c r="G13696" t="s">
        <v>77</v>
      </c>
      <c r="H13696" t="s">
        <v>75</v>
      </c>
      <c r="I13696" t="s">
        <v>54</v>
      </c>
    </row>
    <row r="13697" spans="4:133" hidden="1" x14ac:dyDescent="0.25">
      <c r="D13697" s="2" t="e">
        <f>IF(E13697="","",CONCATENATE(H13697,".",COUNTIF($E$1:E13696,E13697)+1))</f>
        <v>#N/A</v>
      </c>
      <c r="E13697" s="2" t="e">
        <f>IF(I13697="","",IF(I13697=INFORME!$C$22,CONCATENATE(H13697,".",I13697,".",G13697),""))</f>
        <v>#N/A</v>
      </c>
      <c r="F13697">
        <v>4</v>
      </c>
      <c r="G13697" t="s">
        <v>77</v>
      </c>
      <c r="H13697" t="s">
        <v>75</v>
      </c>
      <c r="I13697" t="s">
        <v>54</v>
      </c>
    </row>
    <row r="13698" spans="4:133" hidden="1" x14ac:dyDescent="0.25">
      <c r="D13698" s="2" t="e">
        <f>IF(E13698="","",CONCATENATE(H13698,".",COUNTIF($E$1:E13697,E13698)+1))</f>
        <v>#N/A</v>
      </c>
      <c r="E13698" s="2" t="e">
        <f>IF(I13698="","",IF(I13698=INFORME!$C$22,CONCATENATE(H13698,".",I13698,".",G13698),""))</f>
        <v>#N/A</v>
      </c>
      <c r="F13698">
        <v>4</v>
      </c>
      <c r="G13698" t="s">
        <v>77</v>
      </c>
      <c r="H13698" t="s">
        <v>75</v>
      </c>
      <c r="I13698" t="s">
        <v>54</v>
      </c>
    </row>
    <row r="13699" spans="4:133" hidden="1" x14ac:dyDescent="0.25">
      <c r="D13699" s="2" t="e">
        <f>IF(E13699="","",CONCATENATE(H13699,".",COUNTIF($E$1:E13698,E13699)+1))</f>
        <v>#N/A</v>
      </c>
      <c r="E13699" s="2" t="e">
        <f>IF(I13699="","",IF(I13699=INFORME!$C$22,CONCATENATE(H13699,".",I13699,".",G13699),""))</f>
        <v>#N/A</v>
      </c>
      <c r="F13699">
        <v>4</v>
      </c>
      <c r="G13699" t="s">
        <v>77</v>
      </c>
      <c r="H13699" t="s">
        <v>75</v>
      </c>
      <c r="I13699" t="s">
        <v>54</v>
      </c>
    </row>
    <row r="13700" spans="4:133" hidden="1" x14ac:dyDescent="0.25">
      <c r="D13700" s="2" t="e">
        <f>IF(E13700="","",CONCATENATE(H13700,".",COUNTIF($E$1:E13699,E13700)+1))</f>
        <v>#N/A</v>
      </c>
      <c r="E13700" s="2" t="e">
        <f>IF(I13700="","",IF(I13700=INFORME!$C$22,CONCATENATE(H13700,".",I13700,".",G13700),""))</f>
        <v>#N/A</v>
      </c>
      <c r="F13700">
        <v>4</v>
      </c>
      <c r="G13700" t="s">
        <v>77</v>
      </c>
      <c r="H13700" t="s">
        <v>75</v>
      </c>
      <c r="I13700" t="s">
        <v>54</v>
      </c>
    </row>
    <row r="13701" spans="4:133" hidden="1" x14ac:dyDescent="0.25">
      <c r="D13701" s="2" t="e">
        <f>IF(E13701="","",CONCATENATE(H13701,".",COUNTIF($E$1:E13700,E13701)+1))</f>
        <v>#N/A</v>
      </c>
      <c r="E13701" s="2" t="e">
        <f>IF(I13701="","",IF(I13701=INFORME!$C$22,CONCATENATE(H13701,".",I13701,".",G13701),""))</f>
        <v>#N/A</v>
      </c>
      <c r="F13701">
        <v>4</v>
      </c>
      <c r="G13701" t="s">
        <v>77</v>
      </c>
      <c r="H13701" t="s">
        <v>75</v>
      </c>
      <c r="I13701" t="s">
        <v>54</v>
      </c>
    </row>
    <row r="13702" spans="4:133" hidden="1" x14ac:dyDescent="0.25">
      <c r="D13702" s="2" t="e">
        <f>IF(E13702="","",CONCATENATE(H13702,".",COUNTIF($E$1:E13701,E13702)+1))</f>
        <v>#N/A</v>
      </c>
      <c r="E13702" s="2" t="e">
        <f>IF(I13702="","",IF(I13702=INFORME!$C$22,CONCATENATE(H13702,".",I13702,".",G13702),""))</f>
        <v>#N/A</v>
      </c>
      <c r="F13702">
        <v>5</v>
      </c>
      <c r="G13702" t="s">
        <v>77</v>
      </c>
      <c r="H13702" t="s">
        <v>78</v>
      </c>
      <c r="I13702" t="s">
        <v>56</v>
      </c>
      <c r="N13702" t="s">
        <v>2486</v>
      </c>
      <c r="O13702" t="s">
        <v>2486</v>
      </c>
      <c r="AE13702" t="s">
        <v>2486</v>
      </c>
      <c r="AF13702" t="s">
        <v>2486</v>
      </c>
      <c r="DF13702" t="s">
        <v>1207</v>
      </c>
      <c r="DG13702" t="s">
        <v>1209</v>
      </c>
      <c r="DH13702" t="s">
        <v>1210</v>
      </c>
      <c r="DI13702" t="s">
        <v>1211</v>
      </c>
      <c r="DJ13702" t="s">
        <v>1212</v>
      </c>
      <c r="DK13702" t="s">
        <v>1213</v>
      </c>
      <c r="DL13702" t="s">
        <v>1214</v>
      </c>
      <c r="DM13702" t="s">
        <v>1215</v>
      </c>
      <c r="DN13702" t="s">
        <v>3041</v>
      </c>
      <c r="DO13702" t="s">
        <v>3042</v>
      </c>
      <c r="DP13702" t="s">
        <v>3043</v>
      </c>
      <c r="DQ13702" t="s">
        <v>3044</v>
      </c>
      <c r="DR13702" t="s">
        <v>3045</v>
      </c>
      <c r="DS13702" t="s">
        <v>3046</v>
      </c>
      <c r="DT13702" t="s">
        <v>3056</v>
      </c>
      <c r="DU13702" t="s">
        <v>3057</v>
      </c>
      <c r="DV13702" t="s">
        <v>3055</v>
      </c>
      <c r="DW13702" t="s">
        <v>3035</v>
      </c>
      <c r="DX13702" t="s">
        <v>3036</v>
      </c>
      <c r="DY13702" t="s">
        <v>3037</v>
      </c>
      <c r="DZ13702" t="s">
        <v>3038</v>
      </c>
      <c r="EA13702" t="s">
        <v>3058</v>
      </c>
      <c r="EB13702" t="s">
        <v>3053</v>
      </c>
      <c r="EC13702" t="s">
        <v>3054</v>
      </c>
    </row>
    <row r="13703" spans="4:133" hidden="1" x14ac:dyDescent="0.25">
      <c r="D13703" s="2" t="e">
        <f>IF(E13703="","",CONCATENATE(H13703,".",COUNTIF($E$1:E13702,E13703)+1))</f>
        <v>#N/A</v>
      </c>
      <c r="E13703" s="2" t="e">
        <f>IF(I13703="","",IF(I13703=INFORME!$C$22,CONCATENATE(H13703,".",I13703,".",G13703),""))</f>
        <v>#N/A</v>
      </c>
      <c r="F13703">
        <v>5</v>
      </c>
      <c r="G13703" t="s">
        <v>77</v>
      </c>
      <c r="H13703" t="s">
        <v>78</v>
      </c>
      <c r="I13703" t="s">
        <v>56</v>
      </c>
      <c r="N13703" t="s">
        <v>2486</v>
      </c>
      <c r="AE13703" t="s">
        <v>2486</v>
      </c>
      <c r="AF13703" t="s">
        <v>2486</v>
      </c>
      <c r="AH13703" t="s">
        <v>2486</v>
      </c>
    </row>
    <row r="13704" spans="4:133" hidden="1" x14ac:dyDescent="0.25">
      <c r="D13704" s="2" t="e">
        <f>IF(E13704="","",CONCATENATE(H13704,".",COUNTIF($E$1:E13703,E13704)+1))</f>
        <v>#N/A</v>
      </c>
      <c r="E13704" s="2" t="e">
        <f>IF(I13704="","",IF(I13704=INFORME!$C$22,CONCATENATE(H13704,".",I13704,".",G13704),""))</f>
        <v>#N/A</v>
      </c>
      <c r="F13704">
        <v>5</v>
      </c>
      <c r="G13704" t="s">
        <v>77</v>
      </c>
      <c r="H13704" t="s">
        <v>78</v>
      </c>
      <c r="I13704" t="s">
        <v>56</v>
      </c>
      <c r="P13704" t="s">
        <v>2487</v>
      </c>
      <c r="Q13704" t="s">
        <v>2486</v>
      </c>
      <c r="R13704" t="s">
        <v>2486</v>
      </c>
      <c r="S13704" t="s">
        <v>2486</v>
      </c>
      <c r="T13704" t="s">
        <v>2487</v>
      </c>
      <c r="U13704" t="s">
        <v>2487</v>
      </c>
      <c r="V13704" t="s">
        <v>2486</v>
      </c>
      <c r="W13704" t="s">
        <v>2486</v>
      </c>
      <c r="X13704" t="s">
        <v>2486</v>
      </c>
      <c r="Y13704" t="s">
        <v>2486</v>
      </c>
      <c r="Z13704" t="s">
        <v>2486</v>
      </c>
      <c r="AA13704" t="s">
        <v>2486</v>
      </c>
      <c r="AB13704" t="s">
        <v>2486</v>
      </c>
      <c r="AC13704" t="s">
        <v>2486</v>
      </c>
      <c r="AE13704" t="s">
        <v>2486</v>
      </c>
      <c r="AF13704" t="s">
        <v>2486</v>
      </c>
      <c r="AG13704" t="s">
        <v>2486</v>
      </c>
      <c r="AH13704" t="s">
        <v>2486</v>
      </c>
      <c r="AI13704" t="s">
        <v>2486</v>
      </c>
    </row>
    <row r="13705" spans="4:133" hidden="1" x14ac:dyDescent="0.25">
      <c r="D13705" s="2" t="e">
        <f>IF(E13705="","",CONCATENATE(H13705,".",COUNTIF($E$1:E13704,E13705)+1))</f>
        <v>#N/A</v>
      </c>
      <c r="E13705" s="2" t="e">
        <f>IF(I13705="","",IF(I13705=INFORME!$C$22,CONCATENATE(H13705,".",I13705,".",G13705),""))</f>
        <v>#N/A</v>
      </c>
      <c r="F13705">
        <v>5</v>
      </c>
      <c r="G13705" t="s">
        <v>77</v>
      </c>
      <c r="H13705" t="s">
        <v>78</v>
      </c>
      <c r="I13705" t="s">
        <v>56</v>
      </c>
      <c r="N13705" t="s">
        <v>2487</v>
      </c>
      <c r="O13705" t="s">
        <v>2486</v>
      </c>
      <c r="P13705" t="s">
        <v>2496</v>
      </c>
      <c r="Q13705" t="s">
        <v>2486</v>
      </c>
      <c r="R13705" t="s">
        <v>2486</v>
      </c>
      <c r="S13705" t="s">
        <v>2486</v>
      </c>
      <c r="T13705" t="s">
        <v>2487</v>
      </c>
      <c r="U13705" t="s">
        <v>2486</v>
      </c>
      <c r="X13705" t="s">
        <v>2486</v>
      </c>
      <c r="Y13705" t="s">
        <v>2486</v>
      </c>
      <c r="Z13705" t="s">
        <v>2486</v>
      </c>
      <c r="AA13705" t="s">
        <v>2486</v>
      </c>
      <c r="AB13705" t="s">
        <v>2486</v>
      </c>
      <c r="AC13705" t="s">
        <v>2486</v>
      </c>
      <c r="AD13705" t="s">
        <v>2486</v>
      </c>
      <c r="AE13705" t="s">
        <v>2486</v>
      </c>
      <c r="AF13705" t="s">
        <v>2487</v>
      </c>
      <c r="AG13705" t="s">
        <v>2486</v>
      </c>
      <c r="AH13705" t="s">
        <v>2486</v>
      </c>
      <c r="AI13705" t="s">
        <v>2486</v>
      </c>
      <c r="AJ13705" t="s">
        <v>2486</v>
      </c>
    </row>
    <row r="13706" spans="4:133" hidden="1" x14ac:dyDescent="0.25">
      <c r="D13706" s="2" t="e">
        <f>IF(E13706="","",CONCATENATE(H13706,".",COUNTIF($E$1:E13705,E13706)+1))</f>
        <v>#N/A</v>
      </c>
      <c r="E13706" s="2" t="e">
        <f>IF(I13706="","",IF(I13706=INFORME!$C$22,CONCATENATE(H13706,".",I13706,".",G13706),""))</f>
        <v>#N/A</v>
      </c>
      <c r="F13706">
        <v>5</v>
      </c>
      <c r="G13706" t="s">
        <v>77</v>
      </c>
      <c r="H13706" t="s">
        <v>78</v>
      </c>
      <c r="I13706" t="s">
        <v>56</v>
      </c>
      <c r="AE13706" t="s">
        <v>2486</v>
      </c>
      <c r="AF13706" t="s">
        <v>2486</v>
      </c>
      <c r="AG13706" t="s">
        <v>2486</v>
      </c>
      <c r="AH13706" t="s">
        <v>2486</v>
      </c>
      <c r="AI13706" t="s">
        <v>2486</v>
      </c>
      <c r="AJ13706" t="s">
        <v>2487</v>
      </c>
    </row>
    <row r="13707" spans="4:133" hidden="1" x14ac:dyDescent="0.25">
      <c r="D13707" s="2" t="e">
        <f>IF(E13707="","",CONCATENATE(H13707,".",COUNTIF($E$1:E13706,E13707)+1))</f>
        <v>#N/A</v>
      </c>
      <c r="E13707" s="2" t="e">
        <f>IF(I13707="","",IF(I13707=INFORME!$C$22,CONCATENATE(H13707,".",I13707,".",G13707),""))</f>
        <v>#N/A</v>
      </c>
      <c r="F13707">
        <v>5</v>
      </c>
      <c r="G13707" t="s">
        <v>77</v>
      </c>
      <c r="H13707" t="s">
        <v>78</v>
      </c>
      <c r="I13707" t="s">
        <v>56</v>
      </c>
      <c r="N13707" t="s">
        <v>2487</v>
      </c>
      <c r="O13707" t="s">
        <v>2486</v>
      </c>
      <c r="P13707" t="s">
        <v>2487</v>
      </c>
      <c r="Q13707" t="s">
        <v>2486</v>
      </c>
      <c r="R13707" t="s">
        <v>2486</v>
      </c>
      <c r="S13707" t="s">
        <v>2486</v>
      </c>
      <c r="T13707" t="s">
        <v>2496</v>
      </c>
      <c r="U13707" t="s">
        <v>2487</v>
      </c>
      <c r="AE13707" t="s">
        <v>2487</v>
      </c>
      <c r="AF13707" t="s">
        <v>2487</v>
      </c>
      <c r="AG13707" t="s">
        <v>2486</v>
      </c>
      <c r="AH13707" t="s">
        <v>2486</v>
      </c>
      <c r="AI13707" t="s">
        <v>2486</v>
      </c>
    </row>
    <row r="13708" spans="4:133" hidden="1" x14ac:dyDescent="0.25">
      <c r="D13708" s="2" t="e">
        <f>IF(E13708="","",CONCATENATE(H13708,".",COUNTIF($E$1:E13707,E13708)+1))</f>
        <v>#N/A</v>
      </c>
      <c r="E13708" s="2" t="e">
        <f>IF(I13708="","",IF(I13708=INFORME!$C$22,CONCATENATE(H13708,".",I13708,".",G13708),""))</f>
        <v>#N/A</v>
      </c>
      <c r="F13708">
        <v>5</v>
      </c>
      <c r="G13708" t="s">
        <v>77</v>
      </c>
      <c r="H13708" t="s">
        <v>78</v>
      </c>
      <c r="I13708" t="s">
        <v>56</v>
      </c>
      <c r="N13708" t="s">
        <v>2496</v>
      </c>
      <c r="O13708" t="s">
        <v>2487</v>
      </c>
      <c r="P13708" t="s">
        <v>2496</v>
      </c>
      <c r="Q13708" t="s">
        <v>2496</v>
      </c>
      <c r="T13708" t="s">
        <v>2486</v>
      </c>
      <c r="U13708" t="s">
        <v>2496</v>
      </c>
      <c r="AE13708" t="s">
        <v>2487</v>
      </c>
      <c r="AF13708" t="s">
        <v>2486</v>
      </c>
      <c r="AG13708" t="s">
        <v>2496</v>
      </c>
    </row>
    <row r="13709" spans="4:133" hidden="1" x14ac:dyDescent="0.25">
      <c r="D13709" s="2" t="e">
        <f>IF(E13709="","",CONCATENATE(H13709,".",COUNTIF($E$1:E13708,E13709)+1))</f>
        <v>#N/A</v>
      </c>
      <c r="E13709" s="2" t="e">
        <f>IF(I13709="","",IF(I13709=INFORME!$C$22,CONCATENATE(H13709,".",I13709,".",G13709),""))</f>
        <v>#N/A</v>
      </c>
      <c r="F13709">
        <v>5</v>
      </c>
      <c r="G13709" t="s">
        <v>77</v>
      </c>
      <c r="H13709" t="s">
        <v>78</v>
      </c>
      <c r="I13709" t="s">
        <v>56</v>
      </c>
      <c r="V13709" t="s">
        <v>2486</v>
      </c>
      <c r="W13709" t="s">
        <v>2486</v>
      </c>
      <c r="X13709" t="s">
        <v>2486</v>
      </c>
      <c r="Y13709" t="s">
        <v>2486</v>
      </c>
      <c r="Z13709" t="s">
        <v>2486</v>
      </c>
      <c r="AA13709" t="s">
        <v>2486</v>
      </c>
      <c r="AB13709" t="s">
        <v>2486</v>
      </c>
      <c r="AC13709" t="s">
        <v>2486</v>
      </c>
    </row>
    <row r="13710" spans="4:133" hidden="1" x14ac:dyDescent="0.25">
      <c r="D13710" s="2" t="e">
        <f>IF(E13710="","",CONCATENATE(H13710,".",COUNTIF($E$1:E13709,E13710)+1))</f>
        <v>#N/A</v>
      </c>
      <c r="E13710" s="2" t="e">
        <f>IF(I13710="","",IF(I13710=INFORME!$C$22,CONCATENATE(H13710,".",I13710,".",G13710),""))</f>
        <v>#N/A</v>
      </c>
      <c r="F13710">
        <v>5</v>
      </c>
      <c r="G13710" t="s">
        <v>77</v>
      </c>
      <c r="H13710" t="s">
        <v>78</v>
      </c>
      <c r="I13710" t="s">
        <v>56</v>
      </c>
      <c r="N13710" t="s">
        <v>2486</v>
      </c>
      <c r="AF13710" t="s">
        <v>2486</v>
      </c>
    </row>
    <row r="13711" spans="4:133" hidden="1" x14ac:dyDescent="0.25">
      <c r="D13711" s="2" t="e">
        <f>IF(E13711="","",CONCATENATE(H13711,".",COUNTIF($E$1:E13710,E13711)+1))</f>
        <v>#N/A</v>
      </c>
      <c r="E13711" s="2" t="e">
        <f>IF(I13711="","",IF(I13711=INFORME!$C$22,CONCATENATE(H13711,".",I13711,".",G13711),""))</f>
        <v>#N/A</v>
      </c>
      <c r="F13711">
        <v>5</v>
      </c>
      <c r="G13711" t="s">
        <v>77</v>
      </c>
      <c r="H13711" t="s">
        <v>78</v>
      </c>
      <c r="I13711" t="s">
        <v>56</v>
      </c>
      <c r="N13711" t="s">
        <v>2487</v>
      </c>
      <c r="O13711" t="s">
        <v>2486</v>
      </c>
      <c r="P13711" t="s">
        <v>2487</v>
      </c>
      <c r="Q13711" t="s">
        <v>2486</v>
      </c>
      <c r="R13711" t="s">
        <v>2486</v>
      </c>
      <c r="S13711" t="s">
        <v>2486</v>
      </c>
      <c r="T13711" t="s">
        <v>2486</v>
      </c>
      <c r="U13711" t="s">
        <v>2486</v>
      </c>
      <c r="W13711" t="s">
        <v>2486</v>
      </c>
      <c r="Y13711" t="s">
        <v>2486</v>
      </c>
      <c r="AB13711" t="s">
        <v>2486</v>
      </c>
      <c r="AC13711" t="s">
        <v>2486</v>
      </c>
      <c r="AE13711" t="s">
        <v>2486</v>
      </c>
      <c r="AF13711" t="s">
        <v>2486</v>
      </c>
    </row>
    <row r="13712" spans="4:133" hidden="1" x14ac:dyDescent="0.25">
      <c r="D13712" s="2" t="e">
        <f>IF(E13712="","",CONCATENATE(H13712,".",COUNTIF($E$1:E13711,E13712)+1))</f>
        <v>#N/A</v>
      </c>
      <c r="E13712" s="2" t="e">
        <f>IF(I13712="","",IF(I13712=INFORME!$C$22,CONCATENATE(H13712,".",I13712,".",G13712),""))</f>
        <v>#N/A</v>
      </c>
      <c r="F13712">
        <v>5</v>
      </c>
      <c r="G13712" t="s">
        <v>77</v>
      </c>
      <c r="H13712" t="s">
        <v>78</v>
      </c>
      <c r="I13712" t="s">
        <v>56</v>
      </c>
      <c r="P13712" t="s">
        <v>2486</v>
      </c>
      <c r="Q13712" t="s">
        <v>2486</v>
      </c>
      <c r="R13712" t="s">
        <v>2486</v>
      </c>
      <c r="S13712" t="s">
        <v>2486</v>
      </c>
      <c r="T13712" t="s">
        <v>2486</v>
      </c>
      <c r="U13712" t="s">
        <v>2486</v>
      </c>
      <c r="AE13712" t="s">
        <v>2486</v>
      </c>
      <c r="AF13712" t="s">
        <v>2486</v>
      </c>
      <c r="AG13712" t="s">
        <v>2486</v>
      </c>
    </row>
    <row r="13713" spans="4:37" hidden="1" x14ac:dyDescent="0.25">
      <c r="D13713" s="2" t="e">
        <f>IF(E13713="","",CONCATENATE(H13713,".",COUNTIF($E$1:E13712,E13713)+1))</f>
        <v>#N/A</v>
      </c>
      <c r="E13713" s="2" t="e">
        <f>IF(I13713="","",IF(I13713=INFORME!$C$22,CONCATENATE(H13713,".",I13713,".",G13713),""))</f>
        <v>#N/A</v>
      </c>
      <c r="F13713">
        <v>5</v>
      </c>
      <c r="G13713" t="s">
        <v>77</v>
      </c>
      <c r="H13713" t="s">
        <v>78</v>
      </c>
      <c r="I13713" t="s">
        <v>56</v>
      </c>
      <c r="N13713" t="s">
        <v>2487</v>
      </c>
      <c r="T13713" t="s">
        <v>2487</v>
      </c>
      <c r="U13713" t="s">
        <v>2487</v>
      </c>
      <c r="V13713" t="s">
        <v>2486</v>
      </c>
      <c r="W13713" t="s">
        <v>2486</v>
      </c>
      <c r="X13713" t="s">
        <v>2486</v>
      </c>
      <c r="Y13713" t="s">
        <v>2486</v>
      </c>
      <c r="Z13713" t="s">
        <v>2486</v>
      </c>
      <c r="AA13713" t="s">
        <v>2486</v>
      </c>
      <c r="AB13713" t="s">
        <v>2486</v>
      </c>
      <c r="AC13713" t="s">
        <v>2486</v>
      </c>
      <c r="AD13713" t="s">
        <v>2486</v>
      </c>
      <c r="AE13713" t="s">
        <v>2486</v>
      </c>
      <c r="AF13713" t="s">
        <v>2486</v>
      </c>
      <c r="AG13713" t="s">
        <v>2486</v>
      </c>
      <c r="AH13713" t="s">
        <v>2486</v>
      </c>
      <c r="AI13713" t="s">
        <v>2486</v>
      </c>
      <c r="AJ13713" t="s">
        <v>2486</v>
      </c>
    </row>
    <row r="13714" spans="4:37" hidden="1" x14ac:dyDescent="0.25">
      <c r="D13714" s="2" t="e">
        <f>IF(E13714="","",CONCATENATE(H13714,".",COUNTIF($E$1:E13713,E13714)+1))</f>
        <v>#N/A</v>
      </c>
      <c r="E13714" s="2" t="e">
        <f>IF(I13714="","",IF(I13714=INFORME!$C$22,CONCATENATE(H13714,".",I13714,".",G13714),""))</f>
        <v>#N/A</v>
      </c>
      <c r="F13714">
        <v>5</v>
      </c>
      <c r="G13714" t="s">
        <v>77</v>
      </c>
      <c r="H13714" t="s">
        <v>78</v>
      </c>
      <c r="I13714" t="s">
        <v>56</v>
      </c>
      <c r="N13714" t="s">
        <v>2487</v>
      </c>
      <c r="O13714" t="s">
        <v>2487</v>
      </c>
      <c r="P13714" t="s">
        <v>2487</v>
      </c>
      <c r="Q13714" t="s">
        <v>2487</v>
      </c>
      <c r="R13714" t="s">
        <v>2486</v>
      </c>
      <c r="S13714" t="s">
        <v>2486</v>
      </c>
      <c r="T13714" t="s">
        <v>2486</v>
      </c>
      <c r="U13714" t="s">
        <v>2486</v>
      </c>
      <c r="V13714" t="s">
        <v>2486</v>
      </c>
      <c r="W13714" t="s">
        <v>2486</v>
      </c>
      <c r="X13714" t="s">
        <v>2486</v>
      </c>
      <c r="Y13714" t="s">
        <v>2486</v>
      </c>
      <c r="Z13714" t="s">
        <v>2486</v>
      </c>
      <c r="AA13714" t="s">
        <v>2486</v>
      </c>
      <c r="AB13714" t="s">
        <v>2486</v>
      </c>
      <c r="AC13714" t="s">
        <v>2486</v>
      </c>
      <c r="AD13714" t="s">
        <v>2486</v>
      </c>
      <c r="AE13714" t="s">
        <v>2487</v>
      </c>
      <c r="AF13714" t="s">
        <v>2486</v>
      </c>
      <c r="AG13714" t="s">
        <v>2486</v>
      </c>
      <c r="AH13714" t="s">
        <v>2486</v>
      </c>
      <c r="AI13714" t="s">
        <v>2486</v>
      </c>
      <c r="AJ13714" t="s">
        <v>2486</v>
      </c>
      <c r="AK13714" t="s">
        <v>2487</v>
      </c>
    </row>
    <row r="13715" spans="4:37" hidden="1" x14ac:dyDescent="0.25">
      <c r="D13715" s="2" t="e">
        <f>IF(E13715="","",CONCATENATE(H13715,".",COUNTIF($E$1:E13714,E13715)+1))</f>
        <v>#N/A</v>
      </c>
      <c r="E13715" s="2" t="e">
        <f>IF(I13715="","",IF(I13715=INFORME!$C$22,CONCATENATE(H13715,".",I13715,".",G13715),""))</f>
        <v>#N/A</v>
      </c>
      <c r="F13715">
        <v>5</v>
      </c>
      <c r="G13715" t="s">
        <v>77</v>
      </c>
      <c r="H13715" t="s">
        <v>78</v>
      </c>
      <c r="I13715" t="s">
        <v>56</v>
      </c>
      <c r="N13715" t="s">
        <v>2486</v>
      </c>
      <c r="P13715" t="s">
        <v>2496</v>
      </c>
    </row>
    <row r="13716" spans="4:37" hidden="1" x14ac:dyDescent="0.25">
      <c r="D13716" s="2" t="e">
        <f>IF(E13716="","",CONCATENATE(H13716,".",COUNTIF($E$1:E13715,E13716)+1))</f>
        <v>#N/A</v>
      </c>
      <c r="E13716" s="2" t="e">
        <f>IF(I13716="","",IF(I13716=INFORME!$C$22,CONCATENATE(H13716,".",I13716,".",G13716),""))</f>
        <v>#N/A</v>
      </c>
      <c r="F13716">
        <v>5</v>
      </c>
      <c r="G13716" t="s">
        <v>77</v>
      </c>
      <c r="H13716" t="s">
        <v>78</v>
      </c>
      <c r="I13716" t="s">
        <v>56</v>
      </c>
      <c r="N13716" t="s">
        <v>2486</v>
      </c>
      <c r="O13716" t="s">
        <v>2486</v>
      </c>
      <c r="P13716" t="s">
        <v>2486</v>
      </c>
      <c r="Q13716" t="s">
        <v>2486</v>
      </c>
      <c r="R13716" t="s">
        <v>2486</v>
      </c>
      <c r="S13716" t="s">
        <v>2486</v>
      </c>
      <c r="T13716" t="s">
        <v>2486</v>
      </c>
      <c r="U13716" t="s">
        <v>2486</v>
      </c>
      <c r="V13716" t="s">
        <v>2486</v>
      </c>
      <c r="W13716" t="s">
        <v>2486</v>
      </c>
      <c r="X13716" t="s">
        <v>2486</v>
      </c>
      <c r="Y13716" t="s">
        <v>2486</v>
      </c>
      <c r="Z13716" t="s">
        <v>2486</v>
      </c>
      <c r="AA13716" t="s">
        <v>2486</v>
      </c>
      <c r="AB13716" t="s">
        <v>2486</v>
      </c>
      <c r="AC13716" t="s">
        <v>2486</v>
      </c>
      <c r="AE13716" t="s">
        <v>2486</v>
      </c>
      <c r="AF13716" t="s">
        <v>2486</v>
      </c>
      <c r="AG13716" t="s">
        <v>2486</v>
      </c>
      <c r="AH13716" t="s">
        <v>2486</v>
      </c>
    </row>
    <row r="13717" spans="4:37" hidden="1" x14ac:dyDescent="0.25">
      <c r="D13717" s="2" t="e">
        <f>IF(E13717="","",CONCATENATE(H13717,".",COUNTIF($E$1:E13716,E13717)+1))</f>
        <v>#N/A</v>
      </c>
      <c r="E13717" s="2" t="e">
        <f>IF(I13717="","",IF(I13717=INFORME!$C$22,CONCATENATE(H13717,".",I13717,".",G13717),""))</f>
        <v>#N/A</v>
      </c>
      <c r="F13717">
        <v>5</v>
      </c>
      <c r="G13717" t="s">
        <v>77</v>
      </c>
      <c r="H13717" t="s">
        <v>78</v>
      </c>
      <c r="I13717" t="s">
        <v>56</v>
      </c>
      <c r="N13717" t="s">
        <v>2486</v>
      </c>
      <c r="O13717" t="s">
        <v>2487</v>
      </c>
      <c r="Q13717" t="s">
        <v>2486</v>
      </c>
      <c r="R13717" t="s">
        <v>2486</v>
      </c>
      <c r="S13717" t="s">
        <v>2486</v>
      </c>
      <c r="T13717" t="s">
        <v>2487</v>
      </c>
      <c r="U13717" t="s">
        <v>2487</v>
      </c>
    </row>
    <row r="13718" spans="4:37" hidden="1" x14ac:dyDescent="0.25">
      <c r="D13718" s="2" t="e">
        <f>IF(E13718="","",CONCATENATE(H13718,".",COUNTIF($E$1:E13717,E13718)+1))</f>
        <v>#N/A</v>
      </c>
      <c r="E13718" s="2" t="e">
        <f>IF(I13718="","",IF(I13718=INFORME!$C$22,CONCATENATE(H13718,".",I13718,".",G13718),""))</f>
        <v>#N/A</v>
      </c>
      <c r="F13718">
        <v>5</v>
      </c>
      <c r="G13718" t="s">
        <v>77</v>
      </c>
      <c r="H13718" t="s">
        <v>78</v>
      </c>
      <c r="I13718" t="s">
        <v>56</v>
      </c>
      <c r="N13718" t="s">
        <v>2486</v>
      </c>
      <c r="O13718" t="s">
        <v>2486</v>
      </c>
      <c r="P13718" t="s">
        <v>2486</v>
      </c>
      <c r="Q13718" t="s">
        <v>2486</v>
      </c>
      <c r="R13718" t="s">
        <v>2486</v>
      </c>
      <c r="S13718" t="s">
        <v>2486</v>
      </c>
      <c r="AE13718" t="s">
        <v>2486</v>
      </c>
      <c r="AF13718" t="s">
        <v>2486</v>
      </c>
      <c r="AG13718" t="s">
        <v>2486</v>
      </c>
      <c r="AI13718" t="s">
        <v>2486</v>
      </c>
      <c r="AJ13718" t="s">
        <v>2486</v>
      </c>
    </row>
    <row r="13719" spans="4:37" hidden="1" x14ac:dyDescent="0.25">
      <c r="D13719" s="2" t="e">
        <f>IF(E13719="","",CONCATENATE(H13719,".",COUNTIF($E$1:E13718,E13719)+1))</f>
        <v>#N/A</v>
      </c>
      <c r="E13719" s="2" t="e">
        <f>IF(I13719="","",IF(I13719=INFORME!$C$22,CONCATENATE(H13719,".",I13719,".",G13719),""))</f>
        <v>#N/A</v>
      </c>
      <c r="F13719">
        <v>5</v>
      </c>
      <c r="G13719" t="s">
        <v>77</v>
      </c>
      <c r="H13719" t="s">
        <v>78</v>
      </c>
      <c r="I13719" t="s">
        <v>56</v>
      </c>
      <c r="N13719" t="s">
        <v>2487</v>
      </c>
      <c r="P13719" t="s">
        <v>2496</v>
      </c>
      <c r="Q13719" t="s">
        <v>2487</v>
      </c>
      <c r="R13719" t="s">
        <v>2486</v>
      </c>
      <c r="S13719" t="s">
        <v>2486</v>
      </c>
      <c r="T13719" t="s">
        <v>2486</v>
      </c>
      <c r="U13719" t="s">
        <v>2486</v>
      </c>
      <c r="AE13719" t="s">
        <v>2486</v>
      </c>
      <c r="AF13719" t="s">
        <v>2486</v>
      </c>
      <c r="AG13719" t="s">
        <v>2486</v>
      </c>
    </row>
    <row r="13720" spans="4:37" hidden="1" x14ac:dyDescent="0.25">
      <c r="D13720" s="2" t="e">
        <f>IF(E13720="","",CONCATENATE(H13720,".",COUNTIF($E$1:E13719,E13720)+1))</f>
        <v>#N/A</v>
      </c>
      <c r="E13720" s="2" t="e">
        <f>IF(I13720="","",IF(I13720=INFORME!$C$22,CONCATENATE(H13720,".",I13720,".",G13720),""))</f>
        <v>#N/A</v>
      </c>
      <c r="F13720">
        <v>5</v>
      </c>
      <c r="G13720" t="s">
        <v>77</v>
      </c>
      <c r="H13720" t="s">
        <v>78</v>
      </c>
      <c r="I13720" t="s">
        <v>56</v>
      </c>
      <c r="U13720" t="s">
        <v>2486</v>
      </c>
      <c r="AE13720" t="s">
        <v>2486</v>
      </c>
      <c r="AF13720" t="s">
        <v>2486</v>
      </c>
      <c r="AG13720" t="s">
        <v>2486</v>
      </c>
      <c r="AH13720" t="s">
        <v>2486</v>
      </c>
      <c r="AJ13720" t="s">
        <v>2486</v>
      </c>
    </row>
    <row r="13721" spans="4:37" hidden="1" x14ac:dyDescent="0.25">
      <c r="D13721" s="2" t="e">
        <f>IF(E13721="","",CONCATENATE(H13721,".",COUNTIF($E$1:E13720,E13721)+1))</f>
        <v>#N/A</v>
      </c>
      <c r="E13721" s="2" t="e">
        <f>IF(I13721="","",IF(I13721=INFORME!$C$22,CONCATENATE(H13721,".",I13721,".",G13721),""))</f>
        <v>#N/A</v>
      </c>
      <c r="F13721">
        <v>5</v>
      </c>
      <c r="G13721" t="s">
        <v>77</v>
      </c>
      <c r="H13721" t="s">
        <v>78</v>
      </c>
      <c r="I13721" t="s">
        <v>56</v>
      </c>
      <c r="N13721" t="s">
        <v>2487</v>
      </c>
      <c r="O13721" t="s">
        <v>2486</v>
      </c>
      <c r="P13721" t="s">
        <v>2486</v>
      </c>
      <c r="Q13721" t="s">
        <v>2486</v>
      </c>
      <c r="R13721" t="s">
        <v>2486</v>
      </c>
      <c r="S13721" t="s">
        <v>2486</v>
      </c>
      <c r="T13721" t="s">
        <v>2487</v>
      </c>
      <c r="U13721" t="s">
        <v>2487</v>
      </c>
      <c r="V13721" t="s">
        <v>2486</v>
      </c>
      <c r="X13721" t="s">
        <v>2486</v>
      </c>
      <c r="Y13721" t="s">
        <v>2486</v>
      </c>
      <c r="Z13721" t="s">
        <v>2486</v>
      </c>
      <c r="AA13721" t="s">
        <v>2486</v>
      </c>
      <c r="AB13721" t="s">
        <v>2486</v>
      </c>
      <c r="AD13721" t="s">
        <v>2486</v>
      </c>
      <c r="AE13721" t="s">
        <v>2486</v>
      </c>
      <c r="AF13721" t="s">
        <v>2486</v>
      </c>
      <c r="AG13721" t="s">
        <v>2486</v>
      </c>
      <c r="AH13721" t="s">
        <v>2486</v>
      </c>
      <c r="AI13721" t="s">
        <v>2486</v>
      </c>
      <c r="AJ13721" t="s">
        <v>2486</v>
      </c>
      <c r="AK13721" t="s">
        <v>2486</v>
      </c>
    </row>
    <row r="13722" spans="4:37" hidden="1" x14ac:dyDescent="0.25">
      <c r="D13722" s="2" t="e">
        <f>IF(E13722="","",CONCATENATE(H13722,".",COUNTIF($E$1:E13721,E13722)+1))</f>
        <v>#N/A</v>
      </c>
      <c r="E13722" s="2" t="e">
        <f>IF(I13722="","",IF(I13722=INFORME!$C$22,CONCATENATE(H13722,".",I13722,".",G13722),""))</f>
        <v>#N/A</v>
      </c>
      <c r="F13722">
        <v>5</v>
      </c>
      <c r="G13722" t="s">
        <v>77</v>
      </c>
      <c r="H13722" t="s">
        <v>78</v>
      </c>
      <c r="I13722" t="s">
        <v>56</v>
      </c>
      <c r="N13722" t="s">
        <v>2487</v>
      </c>
      <c r="P13722" t="s">
        <v>2486</v>
      </c>
      <c r="Q13722" t="s">
        <v>2486</v>
      </c>
      <c r="T13722" t="s">
        <v>2486</v>
      </c>
      <c r="U13722" t="s">
        <v>2487</v>
      </c>
    </row>
    <row r="13723" spans="4:37" hidden="1" x14ac:dyDescent="0.25">
      <c r="D13723" s="2" t="e">
        <f>IF(E13723="","",CONCATENATE(H13723,".",COUNTIF($E$1:E13722,E13723)+1))</f>
        <v>#N/A</v>
      </c>
      <c r="E13723" s="2" t="e">
        <f>IF(I13723="","",IF(I13723=INFORME!$C$22,CONCATENATE(H13723,".",I13723,".",G13723),""))</f>
        <v>#N/A</v>
      </c>
      <c r="F13723">
        <v>5</v>
      </c>
      <c r="G13723" t="s">
        <v>77</v>
      </c>
      <c r="H13723" t="s">
        <v>78</v>
      </c>
      <c r="I13723" t="s">
        <v>56</v>
      </c>
      <c r="N13723" t="s">
        <v>2486</v>
      </c>
      <c r="O13723" t="s">
        <v>2486</v>
      </c>
      <c r="P13723" t="s">
        <v>2486</v>
      </c>
      <c r="Q13723" t="s">
        <v>2486</v>
      </c>
      <c r="R13723" t="s">
        <v>2486</v>
      </c>
      <c r="S13723" t="s">
        <v>2486</v>
      </c>
      <c r="T13723" t="s">
        <v>2486</v>
      </c>
      <c r="U13723" t="s">
        <v>2487</v>
      </c>
      <c r="V13723" t="s">
        <v>1146</v>
      </c>
      <c r="W13723" t="s">
        <v>2486</v>
      </c>
      <c r="X13723" t="s">
        <v>2486</v>
      </c>
      <c r="Y13723" t="s">
        <v>2486</v>
      </c>
      <c r="Z13723" t="s">
        <v>2486</v>
      </c>
      <c r="AA13723" t="s">
        <v>2486</v>
      </c>
      <c r="AB13723" t="s">
        <v>2486</v>
      </c>
      <c r="AC13723" t="s">
        <v>2486</v>
      </c>
      <c r="AD13723" t="s">
        <v>2486</v>
      </c>
      <c r="AE13723" t="s">
        <v>2486</v>
      </c>
      <c r="AF13723" t="s">
        <v>2486</v>
      </c>
      <c r="AG13723" t="s">
        <v>2486</v>
      </c>
      <c r="AH13723" t="s">
        <v>2486</v>
      </c>
      <c r="AI13723" t="s">
        <v>2486</v>
      </c>
      <c r="AJ13723" t="s">
        <v>2486</v>
      </c>
      <c r="AK13723" t="s">
        <v>2486</v>
      </c>
    </row>
    <row r="13724" spans="4:37" hidden="1" x14ac:dyDescent="0.25">
      <c r="D13724" s="2" t="e">
        <f>IF(E13724="","",CONCATENATE(H13724,".",COUNTIF($E$1:E13723,E13724)+1))</f>
        <v>#N/A</v>
      </c>
      <c r="E13724" s="2" t="e">
        <f>IF(I13724="","",IF(I13724=INFORME!$C$22,CONCATENATE(H13724,".",I13724,".",G13724),""))</f>
        <v>#N/A</v>
      </c>
      <c r="F13724">
        <v>5</v>
      </c>
      <c r="G13724" t="s">
        <v>77</v>
      </c>
      <c r="H13724" t="s">
        <v>78</v>
      </c>
      <c r="I13724" t="s">
        <v>56</v>
      </c>
      <c r="N13724" t="s">
        <v>2486</v>
      </c>
      <c r="O13724" t="s">
        <v>2486</v>
      </c>
      <c r="P13724" t="s">
        <v>2486</v>
      </c>
      <c r="Q13724" t="s">
        <v>2486</v>
      </c>
      <c r="R13724" t="s">
        <v>2486</v>
      </c>
      <c r="S13724" t="s">
        <v>2486</v>
      </c>
      <c r="T13724" t="s">
        <v>2486</v>
      </c>
      <c r="U13724" t="s">
        <v>2486</v>
      </c>
      <c r="AE13724" t="s">
        <v>2486</v>
      </c>
      <c r="AF13724" t="s">
        <v>2486</v>
      </c>
      <c r="AG13724" t="s">
        <v>2486</v>
      </c>
      <c r="AH13724" t="s">
        <v>2486</v>
      </c>
      <c r="AI13724" t="s">
        <v>2486</v>
      </c>
      <c r="AJ13724" t="s">
        <v>2486</v>
      </c>
    </row>
    <row r="13725" spans="4:37" hidden="1" x14ac:dyDescent="0.25">
      <c r="D13725" s="2" t="e">
        <f>IF(E13725="","",CONCATENATE(H13725,".",COUNTIF($E$1:E13724,E13725)+1))</f>
        <v>#N/A</v>
      </c>
      <c r="E13725" s="2" t="e">
        <f>IF(I13725="","",IF(I13725=INFORME!$C$22,CONCATENATE(H13725,".",I13725,".",G13725),""))</f>
        <v>#N/A</v>
      </c>
      <c r="F13725">
        <v>5</v>
      </c>
      <c r="G13725" t="s">
        <v>77</v>
      </c>
      <c r="H13725" t="s">
        <v>78</v>
      </c>
      <c r="I13725" t="s">
        <v>56</v>
      </c>
      <c r="U13725" t="s">
        <v>2487</v>
      </c>
      <c r="AF13725" t="s">
        <v>2487</v>
      </c>
    </row>
    <row r="13726" spans="4:37" hidden="1" x14ac:dyDescent="0.25">
      <c r="D13726" s="2" t="e">
        <f>IF(E13726="","",CONCATENATE(H13726,".",COUNTIF($E$1:E13725,E13726)+1))</f>
        <v>#N/A</v>
      </c>
      <c r="E13726" s="2" t="e">
        <f>IF(I13726="","",IF(I13726=INFORME!$C$22,CONCATENATE(H13726,".",I13726,".",G13726),""))</f>
        <v>#N/A</v>
      </c>
      <c r="F13726">
        <v>5</v>
      </c>
      <c r="G13726" t="s">
        <v>77</v>
      </c>
      <c r="H13726" t="s">
        <v>78</v>
      </c>
      <c r="I13726" t="s">
        <v>56</v>
      </c>
      <c r="N13726" t="s">
        <v>2486</v>
      </c>
      <c r="O13726" t="s">
        <v>2486</v>
      </c>
      <c r="AE13726" t="s">
        <v>2486</v>
      </c>
      <c r="AF13726" t="s">
        <v>2486</v>
      </c>
    </row>
    <row r="13727" spans="4:37" hidden="1" x14ac:dyDescent="0.25">
      <c r="D13727" s="2" t="e">
        <f>IF(E13727="","",CONCATENATE(H13727,".",COUNTIF($E$1:E13726,E13727)+1))</f>
        <v>#N/A</v>
      </c>
      <c r="E13727" s="2" t="e">
        <f>IF(I13727="","",IF(I13727=INFORME!$C$22,CONCATENATE(H13727,".",I13727,".",G13727),""))</f>
        <v>#N/A</v>
      </c>
      <c r="F13727">
        <v>5</v>
      </c>
      <c r="G13727" t="s">
        <v>77</v>
      </c>
      <c r="H13727" t="s">
        <v>78</v>
      </c>
      <c r="I13727" t="s">
        <v>56</v>
      </c>
      <c r="AF13727" t="s">
        <v>2486</v>
      </c>
    </row>
    <row r="13728" spans="4:37" hidden="1" x14ac:dyDescent="0.25">
      <c r="D13728" s="2" t="e">
        <f>IF(E13728="","",CONCATENATE(H13728,".",COUNTIF($E$1:E13727,E13728)+1))</f>
        <v>#N/A</v>
      </c>
      <c r="E13728" s="2" t="e">
        <f>IF(I13728="","",IF(I13728=INFORME!$C$22,CONCATENATE(H13728,".",I13728,".",G13728),""))</f>
        <v>#N/A</v>
      </c>
      <c r="F13728">
        <v>5</v>
      </c>
      <c r="G13728" t="s">
        <v>77</v>
      </c>
      <c r="H13728" t="s">
        <v>78</v>
      </c>
      <c r="I13728" t="s">
        <v>56</v>
      </c>
      <c r="N13728" t="s">
        <v>2486</v>
      </c>
      <c r="O13728" t="s">
        <v>2486</v>
      </c>
      <c r="P13728" t="s">
        <v>2486</v>
      </c>
      <c r="AE13728" t="s">
        <v>2486</v>
      </c>
      <c r="AF13728" t="s">
        <v>2487</v>
      </c>
      <c r="AH13728" t="s">
        <v>2486</v>
      </c>
      <c r="AI13728" t="s">
        <v>2486</v>
      </c>
    </row>
    <row r="13729" spans="4:37" hidden="1" x14ac:dyDescent="0.25">
      <c r="D13729" s="2" t="e">
        <f>IF(E13729="","",CONCATENATE(H13729,".",COUNTIF($E$1:E13728,E13729)+1))</f>
        <v>#N/A</v>
      </c>
      <c r="E13729" s="2" t="e">
        <f>IF(I13729="","",IF(I13729=INFORME!$C$22,CONCATENATE(H13729,".",I13729,".",G13729),""))</f>
        <v>#N/A</v>
      </c>
      <c r="F13729">
        <v>5</v>
      </c>
      <c r="G13729" t="s">
        <v>77</v>
      </c>
      <c r="H13729" t="s">
        <v>78</v>
      </c>
      <c r="I13729" t="s">
        <v>56</v>
      </c>
      <c r="N13729" t="s">
        <v>2486</v>
      </c>
      <c r="O13729" t="s">
        <v>2486</v>
      </c>
      <c r="P13729" t="s">
        <v>2486</v>
      </c>
      <c r="Q13729" t="s">
        <v>2486</v>
      </c>
      <c r="R13729" t="s">
        <v>2486</v>
      </c>
      <c r="S13729" t="s">
        <v>2486</v>
      </c>
      <c r="T13729" t="s">
        <v>2487</v>
      </c>
      <c r="U13729" t="s">
        <v>2487</v>
      </c>
      <c r="W13729" t="s">
        <v>2486</v>
      </c>
      <c r="X13729" t="s">
        <v>2486</v>
      </c>
      <c r="Y13729" t="s">
        <v>2486</v>
      </c>
      <c r="Z13729" t="s">
        <v>2486</v>
      </c>
      <c r="AA13729" t="s">
        <v>2486</v>
      </c>
      <c r="AB13729" t="s">
        <v>2486</v>
      </c>
      <c r="AC13729" t="s">
        <v>2486</v>
      </c>
      <c r="AE13729" t="s">
        <v>2486</v>
      </c>
      <c r="AF13729" t="s">
        <v>2486</v>
      </c>
      <c r="AG13729" t="s">
        <v>2486</v>
      </c>
      <c r="AH13729" t="s">
        <v>2486</v>
      </c>
      <c r="AI13729" t="s">
        <v>2486</v>
      </c>
      <c r="AJ13729" t="s">
        <v>2486</v>
      </c>
    </row>
    <row r="13730" spans="4:37" hidden="1" x14ac:dyDescent="0.25">
      <c r="D13730" s="2" t="e">
        <f>IF(E13730="","",CONCATENATE(H13730,".",COUNTIF($E$1:E13729,E13730)+1))</f>
        <v>#N/A</v>
      </c>
      <c r="E13730" s="2" t="e">
        <f>IF(I13730="","",IF(I13730=INFORME!$C$22,CONCATENATE(H13730,".",I13730,".",G13730),""))</f>
        <v>#N/A</v>
      </c>
      <c r="F13730">
        <v>5</v>
      </c>
      <c r="G13730" t="s">
        <v>77</v>
      </c>
      <c r="H13730" t="s">
        <v>78</v>
      </c>
      <c r="I13730" t="s">
        <v>56</v>
      </c>
      <c r="N13730" t="s">
        <v>2486</v>
      </c>
      <c r="Q13730" t="s">
        <v>2486</v>
      </c>
      <c r="R13730" t="s">
        <v>2486</v>
      </c>
      <c r="V13730" t="s">
        <v>2486</v>
      </c>
      <c r="AE13730" t="s">
        <v>2486</v>
      </c>
      <c r="AF13730" t="s">
        <v>2487</v>
      </c>
      <c r="AH13730" t="s">
        <v>2486</v>
      </c>
    </row>
    <row r="13731" spans="4:37" hidden="1" x14ac:dyDescent="0.25">
      <c r="D13731" s="2" t="e">
        <f>IF(E13731="","",CONCATENATE(H13731,".",COUNTIF($E$1:E13730,E13731)+1))</f>
        <v>#N/A</v>
      </c>
      <c r="E13731" s="2" t="e">
        <f>IF(I13731="","",IF(I13731=INFORME!$C$22,CONCATENATE(H13731,".",I13731,".",G13731),""))</f>
        <v>#N/A</v>
      </c>
      <c r="F13731">
        <v>5</v>
      </c>
      <c r="G13731" t="s">
        <v>77</v>
      </c>
      <c r="H13731" t="s">
        <v>78</v>
      </c>
      <c r="I13731" t="s">
        <v>56</v>
      </c>
      <c r="N13731" t="s">
        <v>2486</v>
      </c>
      <c r="O13731" t="s">
        <v>2486</v>
      </c>
      <c r="P13731" t="s">
        <v>2486</v>
      </c>
      <c r="Q13731" t="s">
        <v>2486</v>
      </c>
      <c r="R13731" t="s">
        <v>2486</v>
      </c>
      <c r="S13731" t="s">
        <v>2486</v>
      </c>
      <c r="T13731" t="s">
        <v>2487</v>
      </c>
      <c r="U13731" t="s">
        <v>2487</v>
      </c>
      <c r="X13731" t="s">
        <v>2486</v>
      </c>
      <c r="Z13731" t="s">
        <v>2486</v>
      </c>
      <c r="AA13731" t="s">
        <v>2486</v>
      </c>
      <c r="AC13731" t="s">
        <v>2486</v>
      </c>
      <c r="AE13731" t="s">
        <v>2486</v>
      </c>
      <c r="AF13731" t="s">
        <v>2486</v>
      </c>
      <c r="AG13731" t="s">
        <v>2486</v>
      </c>
      <c r="AH13731" t="s">
        <v>2486</v>
      </c>
      <c r="AI13731" t="s">
        <v>2486</v>
      </c>
      <c r="AJ13731" t="s">
        <v>2486</v>
      </c>
      <c r="AK13731" t="s">
        <v>2487</v>
      </c>
    </row>
    <row r="13732" spans="4:37" hidden="1" x14ac:dyDescent="0.25">
      <c r="D13732" s="2" t="e">
        <f>IF(E13732="","",CONCATENATE(H13732,".",COUNTIF($E$1:E13731,E13732)+1))</f>
        <v>#N/A</v>
      </c>
      <c r="E13732" s="2" t="e">
        <f>IF(I13732="","",IF(I13732=INFORME!$C$22,CONCATENATE(H13732,".",I13732,".",G13732),""))</f>
        <v>#N/A</v>
      </c>
      <c r="F13732">
        <v>5</v>
      </c>
      <c r="G13732" t="s">
        <v>77</v>
      </c>
      <c r="H13732" t="s">
        <v>78</v>
      </c>
      <c r="I13732" t="s">
        <v>56</v>
      </c>
      <c r="N13732" t="s">
        <v>2486</v>
      </c>
      <c r="O13732" t="s">
        <v>2487</v>
      </c>
      <c r="P13732" t="s">
        <v>2486</v>
      </c>
      <c r="Q13732" t="s">
        <v>2487</v>
      </c>
      <c r="S13732" t="s">
        <v>2486</v>
      </c>
      <c r="T13732" t="s">
        <v>2487</v>
      </c>
      <c r="U13732" t="s">
        <v>2486</v>
      </c>
      <c r="AE13732" t="s">
        <v>2486</v>
      </c>
      <c r="AF13732" t="s">
        <v>2487</v>
      </c>
      <c r="AG13732" t="s">
        <v>2486</v>
      </c>
      <c r="AH13732" t="s">
        <v>2486</v>
      </c>
      <c r="AJ13732" t="s">
        <v>2487</v>
      </c>
    </row>
    <row r="13733" spans="4:37" hidden="1" x14ac:dyDescent="0.25">
      <c r="D13733" s="2" t="e">
        <f>IF(E13733="","",CONCATENATE(H13733,".",COUNTIF($E$1:E13732,E13733)+1))</f>
        <v>#N/A</v>
      </c>
      <c r="E13733" s="2" t="e">
        <f>IF(I13733="","",IF(I13733=INFORME!$C$22,CONCATENATE(H13733,".",I13733,".",G13733),""))</f>
        <v>#N/A</v>
      </c>
      <c r="F13733">
        <v>5</v>
      </c>
      <c r="G13733" t="s">
        <v>77</v>
      </c>
      <c r="H13733" t="s">
        <v>78</v>
      </c>
      <c r="I13733" t="s">
        <v>56</v>
      </c>
      <c r="N13733" t="s">
        <v>2486</v>
      </c>
      <c r="O13733" t="s">
        <v>2486</v>
      </c>
      <c r="P13733" t="s">
        <v>2486</v>
      </c>
      <c r="Q13733" t="s">
        <v>2486</v>
      </c>
      <c r="R13733" t="s">
        <v>2486</v>
      </c>
      <c r="T13733" t="s">
        <v>2486</v>
      </c>
      <c r="U13733" t="s">
        <v>2486</v>
      </c>
      <c r="AE13733" t="s">
        <v>2486</v>
      </c>
      <c r="AF13733" t="s">
        <v>2487</v>
      </c>
      <c r="AG13733" t="s">
        <v>2486</v>
      </c>
      <c r="AH13733" t="s">
        <v>2486</v>
      </c>
      <c r="AI13733" t="s">
        <v>2486</v>
      </c>
    </row>
    <row r="13734" spans="4:37" hidden="1" x14ac:dyDescent="0.25">
      <c r="D13734" s="2" t="e">
        <f>IF(E13734="","",CONCATENATE(H13734,".",COUNTIF($E$1:E13733,E13734)+1))</f>
        <v>#N/A</v>
      </c>
      <c r="E13734" s="2" t="e">
        <f>IF(I13734="","",IF(I13734=INFORME!$C$22,CONCATENATE(H13734,".",I13734,".",G13734),""))</f>
        <v>#N/A</v>
      </c>
      <c r="F13734">
        <v>5</v>
      </c>
      <c r="G13734" t="s">
        <v>77</v>
      </c>
      <c r="H13734" t="s">
        <v>78</v>
      </c>
      <c r="I13734" t="s">
        <v>56</v>
      </c>
      <c r="N13734" t="s">
        <v>2486</v>
      </c>
      <c r="O13734" t="s">
        <v>2486</v>
      </c>
      <c r="P13734" t="s">
        <v>2486</v>
      </c>
      <c r="Q13734" t="s">
        <v>2486</v>
      </c>
      <c r="S13734" t="s">
        <v>2486</v>
      </c>
      <c r="T13734" t="s">
        <v>2486</v>
      </c>
      <c r="U13734" t="s">
        <v>2486</v>
      </c>
      <c r="AE13734" t="s">
        <v>2486</v>
      </c>
      <c r="AF13734" t="s">
        <v>2486</v>
      </c>
      <c r="AG13734" t="s">
        <v>2486</v>
      </c>
      <c r="AH13734" t="s">
        <v>2486</v>
      </c>
      <c r="AI13734" t="s">
        <v>2486</v>
      </c>
      <c r="AJ13734" t="s">
        <v>2486</v>
      </c>
    </row>
    <row r="13735" spans="4:37" hidden="1" x14ac:dyDescent="0.25">
      <c r="D13735" s="2" t="e">
        <f>IF(E13735="","",CONCATENATE(H13735,".",COUNTIF($E$1:E13734,E13735)+1))</f>
        <v>#N/A</v>
      </c>
      <c r="E13735" s="2" t="e">
        <f>IF(I13735="","",IF(I13735=INFORME!$C$22,CONCATENATE(H13735,".",I13735,".",G13735),""))</f>
        <v>#N/A</v>
      </c>
      <c r="F13735">
        <v>5</v>
      </c>
      <c r="G13735" t="s">
        <v>77</v>
      </c>
      <c r="H13735" t="s">
        <v>78</v>
      </c>
      <c r="I13735" t="s">
        <v>56</v>
      </c>
      <c r="AF13735" t="s">
        <v>2486</v>
      </c>
    </row>
    <row r="13736" spans="4:37" hidden="1" x14ac:dyDescent="0.25">
      <c r="D13736" s="2" t="e">
        <f>IF(E13736="","",CONCATENATE(H13736,".",COUNTIF($E$1:E13735,E13736)+1))</f>
        <v>#N/A</v>
      </c>
      <c r="E13736" s="2" t="e">
        <f>IF(I13736="","",IF(I13736=INFORME!$C$22,CONCATENATE(H13736,".",I13736,".",G13736),""))</f>
        <v>#N/A</v>
      </c>
      <c r="F13736">
        <v>5</v>
      </c>
      <c r="G13736" t="s">
        <v>77</v>
      </c>
      <c r="H13736" t="s">
        <v>78</v>
      </c>
      <c r="I13736" t="s">
        <v>56</v>
      </c>
      <c r="O13736" t="s">
        <v>2486</v>
      </c>
      <c r="P13736" t="s">
        <v>2486</v>
      </c>
      <c r="Q13736" t="s">
        <v>2486</v>
      </c>
      <c r="R13736" t="s">
        <v>2486</v>
      </c>
      <c r="S13736" t="s">
        <v>2486</v>
      </c>
      <c r="T13736" t="s">
        <v>2487</v>
      </c>
      <c r="U13736" t="s">
        <v>2486</v>
      </c>
      <c r="V13736" t="s">
        <v>2486</v>
      </c>
      <c r="W13736" t="s">
        <v>2486</v>
      </c>
      <c r="X13736" t="s">
        <v>2486</v>
      </c>
      <c r="Y13736" t="s">
        <v>2486</v>
      </c>
      <c r="Z13736" t="s">
        <v>2486</v>
      </c>
      <c r="AA13736" t="s">
        <v>2486</v>
      </c>
      <c r="AB13736" t="s">
        <v>2486</v>
      </c>
      <c r="AC13736" t="s">
        <v>2486</v>
      </c>
      <c r="AE13736" t="s">
        <v>2486</v>
      </c>
      <c r="AF13736" t="s">
        <v>2486</v>
      </c>
      <c r="AG13736" t="s">
        <v>2486</v>
      </c>
      <c r="AH13736" t="s">
        <v>2486</v>
      </c>
    </row>
    <row r="13737" spans="4:37" hidden="1" x14ac:dyDescent="0.25">
      <c r="D13737" s="2" t="e">
        <f>IF(E13737="","",CONCATENATE(H13737,".",COUNTIF($E$1:E13736,E13737)+1))</f>
        <v>#N/A</v>
      </c>
      <c r="E13737" s="2" t="e">
        <f>IF(I13737="","",IF(I13737=INFORME!$C$22,CONCATENATE(H13737,".",I13737,".",G13737),""))</f>
        <v>#N/A</v>
      </c>
      <c r="F13737">
        <v>5</v>
      </c>
      <c r="G13737" t="s">
        <v>77</v>
      </c>
      <c r="H13737" t="s">
        <v>78</v>
      </c>
      <c r="I13737" t="s">
        <v>56</v>
      </c>
    </row>
    <row r="13738" spans="4:37" hidden="1" x14ac:dyDescent="0.25">
      <c r="D13738" s="2" t="e">
        <f>IF(E13738="","",CONCATENATE(H13738,".",COUNTIF($E$1:E13737,E13738)+1))</f>
        <v>#N/A</v>
      </c>
      <c r="E13738" s="2" t="e">
        <f>IF(I13738="","",IF(I13738=INFORME!$C$22,CONCATENATE(H13738,".",I13738,".",G13738),""))</f>
        <v>#N/A</v>
      </c>
      <c r="F13738">
        <v>5</v>
      </c>
      <c r="G13738" t="s">
        <v>77</v>
      </c>
      <c r="H13738" t="s">
        <v>78</v>
      </c>
      <c r="I13738" t="s">
        <v>56</v>
      </c>
    </row>
    <row r="13739" spans="4:37" hidden="1" x14ac:dyDescent="0.25">
      <c r="D13739" s="2" t="e">
        <f>IF(E13739="","",CONCATENATE(H13739,".",COUNTIF($E$1:E13738,E13739)+1))</f>
        <v>#N/A</v>
      </c>
      <c r="E13739" s="2" t="e">
        <f>IF(I13739="","",IF(I13739=INFORME!$C$22,CONCATENATE(H13739,".",I13739,".",G13739),""))</f>
        <v>#N/A</v>
      </c>
      <c r="F13739">
        <v>5</v>
      </c>
      <c r="G13739" t="s">
        <v>77</v>
      </c>
      <c r="H13739" t="s">
        <v>78</v>
      </c>
      <c r="I13739" t="s">
        <v>56</v>
      </c>
    </row>
    <row r="13740" spans="4:37" hidden="1" x14ac:dyDescent="0.25">
      <c r="D13740" s="2" t="e">
        <f>IF(E13740="","",CONCATENATE(H13740,".",COUNTIF($E$1:E13739,E13740)+1))</f>
        <v>#N/A</v>
      </c>
      <c r="E13740" s="2" t="e">
        <f>IF(I13740="","",IF(I13740=INFORME!$C$22,CONCATENATE(H13740,".",I13740,".",G13740),""))</f>
        <v>#N/A</v>
      </c>
      <c r="F13740">
        <v>5</v>
      </c>
      <c r="G13740" t="s">
        <v>77</v>
      </c>
      <c r="H13740" t="s">
        <v>78</v>
      </c>
      <c r="I13740" t="s">
        <v>56</v>
      </c>
    </row>
    <row r="13741" spans="4:37" hidden="1" x14ac:dyDescent="0.25">
      <c r="D13741" s="2" t="e">
        <f>IF(E13741="","",CONCATENATE(H13741,".",COUNTIF($E$1:E13740,E13741)+1))</f>
        <v>#N/A</v>
      </c>
      <c r="E13741" s="2" t="e">
        <f>IF(I13741="","",IF(I13741=INFORME!$C$22,CONCATENATE(H13741,".",I13741,".",G13741),""))</f>
        <v>#N/A</v>
      </c>
      <c r="F13741">
        <v>5</v>
      </c>
      <c r="G13741" t="s">
        <v>77</v>
      </c>
      <c r="H13741" t="s">
        <v>78</v>
      </c>
      <c r="I13741" t="s">
        <v>56</v>
      </c>
    </row>
    <row r="13742" spans="4:37" hidden="1" x14ac:dyDescent="0.25">
      <c r="D13742" s="2" t="e">
        <f>IF(E13742="","",CONCATENATE(H13742,".",COUNTIF($E$1:E13741,E13742)+1))</f>
        <v>#N/A</v>
      </c>
      <c r="E13742" s="2" t="e">
        <f>IF(I13742="","",IF(I13742=INFORME!$C$22,CONCATENATE(H13742,".",I13742,".",G13742),""))</f>
        <v>#N/A</v>
      </c>
      <c r="F13742">
        <v>5</v>
      </c>
      <c r="G13742" t="s">
        <v>77</v>
      </c>
      <c r="H13742" t="s">
        <v>78</v>
      </c>
      <c r="I13742" t="s">
        <v>56</v>
      </c>
    </row>
    <row r="13743" spans="4:37" hidden="1" x14ac:dyDescent="0.25">
      <c r="D13743" s="2" t="e">
        <f>IF(E13743="","",CONCATENATE(H13743,".",COUNTIF($E$1:E13742,E13743)+1))</f>
        <v>#N/A</v>
      </c>
      <c r="E13743" s="2" t="e">
        <f>IF(I13743="","",IF(I13743=INFORME!$C$22,CONCATENATE(H13743,".",I13743,".",G13743),""))</f>
        <v>#N/A</v>
      </c>
      <c r="F13743">
        <v>5</v>
      </c>
      <c r="G13743" t="s">
        <v>77</v>
      </c>
      <c r="H13743" t="s">
        <v>78</v>
      </c>
      <c r="I13743" t="s">
        <v>56</v>
      </c>
    </row>
    <row r="13744" spans="4:37" hidden="1" x14ac:dyDescent="0.25">
      <c r="D13744" s="2" t="e">
        <f>IF(E13744="","",CONCATENATE(H13744,".",COUNTIF($E$1:E13743,E13744)+1))</f>
        <v>#N/A</v>
      </c>
      <c r="E13744" s="2" t="e">
        <f>IF(I13744="","",IF(I13744=INFORME!$C$22,CONCATENATE(H13744,".",I13744,".",G13744),""))</f>
        <v>#N/A</v>
      </c>
      <c r="F13744">
        <v>5</v>
      </c>
      <c r="G13744" t="s">
        <v>77</v>
      </c>
      <c r="H13744" t="s">
        <v>78</v>
      </c>
      <c r="I13744" t="s">
        <v>56</v>
      </c>
    </row>
    <row r="13745" spans="4:9" hidden="1" x14ac:dyDescent="0.25">
      <c r="D13745" s="2" t="e">
        <f>IF(E13745="","",CONCATENATE(H13745,".",COUNTIF($E$1:E13744,E13745)+1))</f>
        <v>#N/A</v>
      </c>
      <c r="E13745" s="2" t="e">
        <f>IF(I13745="","",IF(I13745=INFORME!$C$22,CONCATENATE(H13745,".",I13745,".",G13745),""))</f>
        <v>#N/A</v>
      </c>
      <c r="F13745">
        <v>5</v>
      </c>
      <c r="G13745" t="s">
        <v>77</v>
      </c>
      <c r="H13745" t="s">
        <v>78</v>
      </c>
      <c r="I13745" t="s">
        <v>56</v>
      </c>
    </row>
    <row r="13746" spans="4:9" hidden="1" x14ac:dyDescent="0.25">
      <c r="D13746" s="2" t="e">
        <f>IF(E13746="","",CONCATENATE(H13746,".",COUNTIF($E$1:E13745,E13746)+1))</f>
        <v>#N/A</v>
      </c>
      <c r="E13746" s="2" t="e">
        <f>IF(I13746="","",IF(I13746=INFORME!$C$22,CONCATENATE(H13746,".",I13746,".",G13746),""))</f>
        <v>#N/A</v>
      </c>
      <c r="F13746">
        <v>5</v>
      </c>
      <c r="G13746" t="s">
        <v>77</v>
      </c>
      <c r="H13746" t="s">
        <v>78</v>
      </c>
      <c r="I13746" t="s">
        <v>56</v>
      </c>
    </row>
    <row r="13747" spans="4:9" hidden="1" x14ac:dyDescent="0.25">
      <c r="D13747" s="2" t="e">
        <f>IF(E13747="","",CONCATENATE(H13747,".",COUNTIF($E$1:E13746,E13747)+1))</f>
        <v>#N/A</v>
      </c>
      <c r="E13747" s="2" t="e">
        <f>IF(I13747="","",IF(I13747=INFORME!$C$22,CONCATENATE(H13747,".",I13747,".",G13747),""))</f>
        <v>#N/A</v>
      </c>
      <c r="F13747">
        <v>5</v>
      </c>
      <c r="G13747" t="s">
        <v>77</v>
      </c>
      <c r="H13747" t="s">
        <v>78</v>
      </c>
      <c r="I13747" t="s">
        <v>56</v>
      </c>
    </row>
    <row r="13748" spans="4:9" hidden="1" x14ac:dyDescent="0.25">
      <c r="D13748" s="2" t="e">
        <f>IF(E13748="","",CONCATENATE(H13748,".",COUNTIF($E$1:E13747,E13748)+1))</f>
        <v>#N/A</v>
      </c>
      <c r="E13748" s="2" t="e">
        <f>IF(I13748="","",IF(I13748=INFORME!$C$22,CONCATENATE(H13748,".",I13748,".",G13748),""))</f>
        <v>#N/A</v>
      </c>
      <c r="F13748">
        <v>5</v>
      </c>
      <c r="G13748" t="s">
        <v>77</v>
      </c>
      <c r="H13748" t="s">
        <v>78</v>
      </c>
      <c r="I13748" t="s">
        <v>56</v>
      </c>
    </row>
    <row r="13749" spans="4:9" hidden="1" x14ac:dyDescent="0.25">
      <c r="D13749" s="2" t="e">
        <f>IF(E13749="","",CONCATENATE(H13749,".",COUNTIF($E$1:E13748,E13749)+1))</f>
        <v>#N/A</v>
      </c>
      <c r="E13749" s="2" t="e">
        <f>IF(I13749="","",IF(I13749=INFORME!$C$22,CONCATENATE(H13749,".",I13749,".",G13749),""))</f>
        <v>#N/A</v>
      </c>
      <c r="F13749">
        <v>5</v>
      </c>
      <c r="G13749" t="s">
        <v>77</v>
      </c>
      <c r="H13749" t="s">
        <v>78</v>
      </c>
      <c r="I13749" t="s">
        <v>56</v>
      </c>
    </row>
    <row r="13750" spans="4:9" hidden="1" x14ac:dyDescent="0.25">
      <c r="D13750" s="2" t="e">
        <f>IF(E13750="","",CONCATENATE(H13750,".",COUNTIF($E$1:E13749,E13750)+1))</f>
        <v>#N/A</v>
      </c>
      <c r="E13750" s="2" t="e">
        <f>IF(I13750="","",IF(I13750=INFORME!$C$22,CONCATENATE(H13750,".",I13750,".",G13750),""))</f>
        <v>#N/A</v>
      </c>
      <c r="F13750">
        <v>5</v>
      </c>
      <c r="G13750" t="s">
        <v>77</v>
      </c>
      <c r="H13750" t="s">
        <v>78</v>
      </c>
      <c r="I13750" t="s">
        <v>56</v>
      </c>
    </row>
    <row r="13751" spans="4:9" hidden="1" x14ac:dyDescent="0.25">
      <c r="D13751" s="2" t="e">
        <f>IF(E13751="","",CONCATENATE(H13751,".",COUNTIF($E$1:E13750,E13751)+1))</f>
        <v>#N/A</v>
      </c>
      <c r="E13751" s="2" t="e">
        <f>IF(I13751="","",IF(I13751=INFORME!$C$22,CONCATENATE(H13751,".",I13751,".",G13751),""))</f>
        <v>#N/A</v>
      </c>
      <c r="F13751">
        <v>5</v>
      </c>
      <c r="G13751" t="s">
        <v>77</v>
      </c>
      <c r="H13751" t="s">
        <v>78</v>
      </c>
      <c r="I13751" t="s">
        <v>56</v>
      </c>
    </row>
    <row r="13752" spans="4:9" hidden="1" x14ac:dyDescent="0.25">
      <c r="D13752" s="2" t="e">
        <f>IF(E13752="","",CONCATENATE(H13752,".",COUNTIF($E$1:E13751,E13752)+1))</f>
        <v>#N/A</v>
      </c>
      <c r="E13752" s="2" t="e">
        <f>IF(I13752="","",IF(I13752=INFORME!$C$22,CONCATENATE(H13752,".",I13752,".",G13752),""))</f>
        <v>#N/A</v>
      </c>
      <c r="F13752">
        <v>5</v>
      </c>
      <c r="G13752" t="s">
        <v>77</v>
      </c>
      <c r="H13752" t="s">
        <v>78</v>
      </c>
      <c r="I13752" t="s">
        <v>56</v>
      </c>
    </row>
    <row r="13753" spans="4:9" hidden="1" x14ac:dyDescent="0.25">
      <c r="D13753" s="2" t="e">
        <f>IF(E13753="","",CONCATENATE(H13753,".",COUNTIF($E$1:E13752,E13753)+1))</f>
        <v>#N/A</v>
      </c>
      <c r="E13753" s="2" t="e">
        <f>IF(I13753="","",IF(I13753=INFORME!$C$22,CONCATENATE(H13753,".",I13753,".",G13753),""))</f>
        <v>#N/A</v>
      </c>
      <c r="F13753">
        <v>5</v>
      </c>
      <c r="G13753" t="s">
        <v>77</v>
      </c>
      <c r="H13753" t="s">
        <v>78</v>
      </c>
      <c r="I13753" t="s">
        <v>56</v>
      </c>
    </row>
    <row r="13754" spans="4:9" hidden="1" x14ac:dyDescent="0.25">
      <c r="D13754" s="2" t="e">
        <f>IF(E13754="","",CONCATENATE(H13754,".",COUNTIF($E$1:E13753,E13754)+1))</f>
        <v>#N/A</v>
      </c>
      <c r="E13754" s="2" t="e">
        <f>IF(I13754="","",IF(I13754=INFORME!$C$22,CONCATENATE(H13754,".",I13754,".",G13754),""))</f>
        <v>#N/A</v>
      </c>
      <c r="F13754">
        <v>5</v>
      </c>
      <c r="G13754" t="s">
        <v>77</v>
      </c>
      <c r="H13754" t="s">
        <v>78</v>
      </c>
      <c r="I13754" t="s">
        <v>56</v>
      </c>
    </row>
    <row r="13755" spans="4:9" hidden="1" x14ac:dyDescent="0.25">
      <c r="D13755" s="2" t="e">
        <f>IF(E13755="","",CONCATENATE(H13755,".",COUNTIF($E$1:E13754,E13755)+1))</f>
        <v>#N/A</v>
      </c>
      <c r="E13755" s="2" t="e">
        <f>IF(I13755="","",IF(I13755=INFORME!$C$22,CONCATENATE(H13755,".",I13755,".",G13755),""))</f>
        <v>#N/A</v>
      </c>
      <c r="F13755">
        <v>5</v>
      </c>
      <c r="G13755" t="s">
        <v>77</v>
      </c>
      <c r="H13755" t="s">
        <v>78</v>
      </c>
      <c r="I13755" t="s">
        <v>56</v>
      </c>
    </row>
    <row r="13756" spans="4:9" hidden="1" x14ac:dyDescent="0.25">
      <c r="D13756" s="2" t="e">
        <f>IF(E13756="","",CONCATENATE(H13756,".",COUNTIF($E$1:E13755,E13756)+1))</f>
        <v>#N/A</v>
      </c>
      <c r="E13756" s="2" t="e">
        <f>IF(I13756="","",IF(I13756=INFORME!$C$22,CONCATENATE(H13756,".",I13756,".",G13756),""))</f>
        <v>#N/A</v>
      </c>
      <c r="F13756">
        <v>5</v>
      </c>
      <c r="G13756" t="s">
        <v>77</v>
      </c>
      <c r="H13756" t="s">
        <v>78</v>
      </c>
      <c r="I13756" t="s">
        <v>56</v>
      </c>
    </row>
    <row r="13757" spans="4:9" hidden="1" x14ac:dyDescent="0.25">
      <c r="D13757" s="2" t="e">
        <f>IF(E13757="","",CONCATENATE(H13757,".",COUNTIF($E$1:E13756,E13757)+1))</f>
        <v>#N/A</v>
      </c>
      <c r="E13757" s="2" t="e">
        <f>IF(I13757="","",IF(I13757=INFORME!$C$22,CONCATENATE(H13757,".",I13757,".",G13757),""))</f>
        <v>#N/A</v>
      </c>
      <c r="F13757">
        <v>5</v>
      </c>
      <c r="G13757" t="s">
        <v>77</v>
      </c>
      <c r="H13757" t="s">
        <v>78</v>
      </c>
      <c r="I13757" t="s">
        <v>56</v>
      </c>
    </row>
    <row r="13758" spans="4:9" hidden="1" x14ac:dyDescent="0.25">
      <c r="D13758" s="2" t="e">
        <f>IF(E13758="","",CONCATENATE(H13758,".",COUNTIF($E$1:E13757,E13758)+1))</f>
        <v>#N/A</v>
      </c>
      <c r="E13758" s="2" t="e">
        <f>IF(I13758="","",IF(I13758=INFORME!$C$22,CONCATENATE(H13758,".",I13758,".",G13758),""))</f>
        <v>#N/A</v>
      </c>
      <c r="F13758">
        <v>5</v>
      </c>
      <c r="G13758" t="s">
        <v>77</v>
      </c>
      <c r="H13758" t="s">
        <v>78</v>
      </c>
      <c r="I13758" t="s">
        <v>56</v>
      </c>
    </row>
    <row r="13759" spans="4:9" hidden="1" x14ac:dyDescent="0.25">
      <c r="D13759" s="2" t="e">
        <f>IF(E13759="","",CONCATENATE(H13759,".",COUNTIF($E$1:E13758,E13759)+1))</f>
        <v>#N/A</v>
      </c>
      <c r="E13759" s="2" t="e">
        <f>IF(I13759="","",IF(I13759=INFORME!$C$22,CONCATENATE(H13759,".",I13759,".",G13759),""))</f>
        <v>#N/A</v>
      </c>
      <c r="F13759">
        <v>5</v>
      </c>
      <c r="G13759" t="s">
        <v>77</v>
      </c>
      <c r="H13759" t="s">
        <v>78</v>
      </c>
      <c r="I13759" t="s">
        <v>56</v>
      </c>
    </row>
    <row r="13760" spans="4:9" hidden="1" x14ac:dyDescent="0.25">
      <c r="D13760" s="2" t="e">
        <f>IF(E13760="","",CONCATENATE(H13760,".",COUNTIF($E$1:E13759,E13760)+1))</f>
        <v>#N/A</v>
      </c>
      <c r="E13760" s="2" t="e">
        <f>IF(I13760="","",IF(I13760=INFORME!$C$22,CONCATENATE(H13760,".",I13760,".",G13760),""))</f>
        <v>#N/A</v>
      </c>
      <c r="F13760">
        <v>5</v>
      </c>
      <c r="G13760" t="s">
        <v>77</v>
      </c>
      <c r="H13760" t="s">
        <v>78</v>
      </c>
      <c r="I13760" t="s">
        <v>56</v>
      </c>
    </row>
    <row r="13761" spans="4:9" hidden="1" x14ac:dyDescent="0.25">
      <c r="D13761" s="2" t="e">
        <f>IF(E13761="","",CONCATENATE(H13761,".",COUNTIF($E$1:E13760,E13761)+1))</f>
        <v>#N/A</v>
      </c>
      <c r="E13761" s="2" t="e">
        <f>IF(I13761="","",IF(I13761=INFORME!$C$22,CONCATENATE(H13761,".",I13761,".",G13761),""))</f>
        <v>#N/A</v>
      </c>
      <c r="F13761">
        <v>5</v>
      </c>
      <c r="G13761" t="s">
        <v>77</v>
      </c>
      <c r="H13761" t="s">
        <v>78</v>
      </c>
      <c r="I13761" t="s">
        <v>56</v>
      </c>
    </row>
    <row r="13762" spans="4:9" hidden="1" x14ac:dyDescent="0.25">
      <c r="D13762" s="2" t="e">
        <f>IF(E13762="","",CONCATENATE(H13762,".",COUNTIF($E$1:E13761,E13762)+1))</f>
        <v>#N/A</v>
      </c>
      <c r="E13762" s="2" t="e">
        <f>IF(I13762="","",IF(I13762=INFORME!$C$22,CONCATENATE(H13762,".",I13762,".",G13762),""))</f>
        <v>#N/A</v>
      </c>
      <c r="F13762">
        <v>5</v>
      </c>
      <c r="G13762" t="s">
        <v>77</v>
      </c>
      <c r="H13762" t="s">
        <v>78</v>
      </c>
      <c r="I13762" t="s">
        <v>56</v>
      </c>
    </row>
    <row r="13763" spans="4:9" hidden="1" x14ac:dyDescent="0.25">
      <c r="D13763" s="2" t="e">
        <f>IF(E13763="","",CONCATENATE(H13763,".",COUNTIF($E$1:E13762,E13763)+1))</f>
        <v>#N/A</v>
      </c>
      <c r="E13763" s="2" t="e">
        <f>IF(I13763="","",IF(I13763=INFORME!$C$22,CONCATENATE(H13763,".",I13763,".",G13763),""))</f>
        <v>#N/A</v>
      </c>
      <c r="F13763">
        <v>5</v>
      </c>
      <c r="G13763" t="s">
        <v>77</v>
      </c>
      <c r="H13763" t="s">
        <v>78</v>
      </c>
      <c r="I13763" t="s">
        <v>56</v>
      </c>
    </row>
    <row r="13764" spans="4:9" hidden="1" x14ac:dyDescent="0.25">
      <c r="D13764" s="2" t="e">
        <f>IF(E13764="","",CONCATENATE(H13764,".",COUNTIF($E$1:E13763,E13764)+1))</f>
        <v>#N/A</v>
      </c>
      <c r="E13764" s="2" t="e">
        <f>IF(I13764="","",IF(I13764=INFORME!$C$22,CONCATENATE(H13764,".",I13764,".",G13764),""))</f>
        <v>#N/A</v>
      </c>
      <c r="F13764">
        <v>5</v>
      </c>
      <c r="G13764" t="s">
        <v>77</v>
      </c>
      <c r="H13764" t="s">
        <v>78</v>
      </c>
      <c r="I13764" t="s">
        <v>56</v>
      </c>
    </row>
    <row r="13765" spans="4:9" hidden="1" x14ac:dyDescent="0.25">
      <c r="D13765" s="2" t="e">
        <f>IF(E13765="","",CONCATENATE(H13765,".",COUNTIF($E$1:E13764,E13765)+1))</f>
        <v>#N/A</v>
      </c>
      <c r="E13765" s="2" t="e">
        <f>IF(I13765="","",IF(I13765=INFORME!$C$22,CONCATENATE(H13765,".",I13765,".",G13765),""))</f>
        <v>#N/A</v>
      </c>
      <c r="F13765">
        <v>5</v>
      </c>
      <c r="G13765" t="s">
        <v>77</v>
      </c>
      <c r="H13765" t="s">
        <v>78</v>
      </c>
      <c r="I13765" t="s">
        <v>56</v>
      </c>
    </row>
    <row r="13766" spans="4:9" hidden="1" x14ac:dyDescent="0.25">
      <c r="D13766" s="2" t="e">
        <f>IF(E13766="","",CONCATENATE(H13766,".",COUNTIF($E$1:E13765,E13766)+1))</f>
        <v>#N/A</v>
      </c>
      <c r="E13766" s="2" t="e">
        <f>IF(I13766="","",IF(I13766=INFORME!$C$22,CONCATENATE(H13766,".",I13766,".",G13766),""))</f>
        <v>#N/A</v>
      </c>
      <c r="F13766">
        <v>5</v>
      </c>
      <c r="G13766" t="s">
        <v>77</v>
      </c>
      <c r="H13766" t="s">
        <v>78</v>
      </c>
      <c r="I13766" t="s">
        <v>56</v>
      </c>
    </row>
    <row r="13767" spans="4:9" hidden="1" x14ac:dyDescent="0.25">
      <c r="D13767" s="2" t="e">
        <f>IF(E13767="","",CONCATENATE(H13767,".",COUNTIF($E$1:E13766,E13767)+1))</f>
        <v>#N/A</v>
      </c>
      <c r="E13767" s="2" t="e">
        <f>IF(I13767="","",IF(I13767=INFORME!$C$22,CONCATENATE(H13767,".",I13767,".",G13767),""))</f>
        <v>#N/A</v>
      </c>
      <c r="F13767">
        <v>5</v>
      </c>
      <c r="G13767" t="s">
        <v>77</v>
      </c>
      <c r="H13767" t="s">
        <v>78</v>
      </c>
      <c r="I13767" t="s">
        <v>56</v>
      </c>
    </row>
    <row r="13768" spans="4:9" hidden="1" x14ac:dyDescent="0.25">
      <c r="D13768" s="2" t="e">
        <f>IF(E13768="","",CONCATENATE(H13768,".",COUNTIF($E$1:E13767,E13768)+1))</f>
        <v>#N/A</v>
      </c>
      <c r="E13768" s="2" t="e">
        <f>IF(I13768="","",IF(I13768=INFORME!$C$22,CONCATENATE(H13768,".",I13768,".",G13768),""))</f>
        <v>#N/A</v>
      </c>
      <c r="F13768">
        <v>5</v>
      </c>
      <c r="G13768" t="s">
        <v>77</v>
      </c>
      <c r="H13768" t="s">
        <v>78</v>
      </c>
      <c r="I13768" t="s">
        <v>56</v>
      </c>
    </row>
    <row r="13769" spans="4:9" hidden="1" x14ac:dyDescent="0.25">
      <c r="D13769" s="2" t="e">
        <f>IF(E13769="","",CONCATENATE(H13769,".",COUNTIF($E$1:E13768,E13769)+1))</f>
        <v>#N/A</v>
      </c>
      <c r="E13769" s="2" t="e">
        <f>IF(I13769="","",IF(I13769=INFORME!$C$22,CONCATENATE(H13769,".",I13769,".",G13769),""))</f>
        <v>#N/A</v>
      </c>
      <c r="F13769">
        <v>5</v>
      </c>
      <c r="G13769" t="s">
        <v>77</v>
      </c>
      <c r="H13769" t="s">
        <v>78</v>
      </c>
      <c r="I13769" t="s">
        <v>56</v>
      </c>
    </row>
    <row r="13770" spans="4:9" hidden="1" x14ac:dyDescent="0.25">
      <c r="D13770" s="2" t="e">
        <f>IF(E13770="","",CONCATENATE(H13770,".",COUNTIF($E$1:E13769,E13770)+1))</f>
        <v>#N/A</v>
      </c>
      <c r="E13770" s="2" t="e">
        <f>IF(I13770="","",IF(I13770=INFORME!$C$22,CONCATENATE(H13770,".",I13770,".",G13770),""))</f>
        <v>#N/A</v>
      </c>
      <c r="F13770">
        <v>5</v>
      </c>
      <c r="G13770" t="s">
        <v>77</v>
      </c>
      <c r="H13770" t="s">
        <v>78</v>
      </c>
      <c r="I13770" t="s">
        <v>56</v>
      </c>
    </row>
    <row r="13771" spans="4:9" hidden="1" x14ac:dyDescent="0.25">
      <c r="D13771" s="2" t="e">
        <f>IF(E13771="","",CONCATENATE(H13771,".",COUNTIF($E$1:E13770,E13771)+1))</f>
        <v>#N/A</v>
      </c>
      <c r="E13771" s="2" t="e">
        <f>IF(I13771="","",IF(I13771=INFORME!$C$22,CONCATENATE(H13771,".",I13771,".",G13771),""))</f>
        <v>#N/A</v>
      </c>
      <c r="F13771">
        <v>5</v>
      </c>
      <c r="G13771" t="s">
        <v>77</v>
      </c>
      <c r="H13771" t="s">
        <v>78</v>
      </c>
      <c r="I13771" t="s">
        <v>56</v>
      </c>
    </row>
    <row r="13772" spans="4:9" hidden="1" x14ac:dyDescent="0.25">
      <c r="D13772" s="2" t="e">
        <f>IF(E13772="","",CONCATENATE(H13772,".",COUNTIF($E$1:E13771,E13772)+1))</f>
        <v>#N/A</v>
      </c>
      <c r="E13772" s="2" t="e">
        <f>IF(I13772="","",IF(I13772=INFORME!$C$22,CONCATENATE(H13772,".",I13772,".",G13772),""))</f>
        <v>#N/A</v>
      </c>
      <c r="F13772">
        <v>5</v>
      </c>
      <c r="G13772" t="s">
        <v>77</v>
      </c>
      <c r="H13772" t="s">
        <v>78</v>
      </c>
      <c r="I13772" t="s">
        <v>56</v>
      </c>
    </row>
    <row r="13773" spans="4:9" hidden="1" x14ac:dyDescent="0.25">
      <c r="D13773" s="2" t="e">
        <f>IF(E13773="","",CONCATENATE(H13773,".",COUNTIF($E$1:E13772,E13773)+1))</f>
        <v>#N/A</v>
      </c>
      <c r="E13773" s="2" t="e">
        <f>IF(I13773="","",IF(I13773=INFORME!$C$22,CONCATENATE(H13773,".",I13773,".",G13773),""))</f>
        <v>#N/A</v>
      </c>
      <c r="F13773">
        <v>5</v>
      </c>
      <c r="G13773" t="s">
        <v>77</v>
      </c>
      <c r="H13773" t="s">
        <v>78</v>
      </c>
      <c r="I13773" t="s">
        <v>56</v>
      </c>
    </row>
    <row r="13774" spans="4:9" hidden="1" x14ac:dyDescent="0.25">
      <c r="D13774" s="2" t="e">
        <f>IF(E13774="","",CONCATENATE(H13774,".",COUNTIF($E$1:E13773,E13774)+1))</f>
        <v>#N/A</v>
      </c>
      <c r="E13774" s="2" t="e">
        <f>IF(I13774="","",IF(I13774=INFORME!$C$22,CONCATENATE(H13774,".",I13774,".",G13774),""))</f>
        <v>#N/A</v>
      </c>
      <c r="F13774">
        <v>5</v>
      </c>
      <c r="G13774" t="s">
        <v>77</v>
      </c>
      <c r="H13774" t="s">
        <v>78</v>
      </c>
      <c r="I13774" t="s">
        <v>56</v>
      </c>
    </row>
    <row r="13775" spans="4:9" hidden="1" x14ac:dyDescent="0.25">
      <c r="D13775" s="2" t="e">
        <f>IF(E13775="","",CONCATENATE(H13775,".",COUNTIF($E$1:E13774,E13775)+1))</f>
        <v>#N/A</v>
      </c>
      <c r="E13775" s="2" t="e">
        <f>IF(I13775="","",IF(I13775=INFORME!$C$22,CONCATENATE(H13775,".",I13775,".",G13775),""))</f>
        <v>#N/A</v>
      </c>
      <c r="F13775">
        <v>5</v>
      </c>
      <c r="G13775" t="s">
        <v>77</v>
      </c>
      <c r="H13775" t="s">
        <v>78</v>
      </c>
      <c r="I13775" t="s">
        <v>56</v>
      </c>
    </row>
    <row r="13776" spans="4:9" hidden="1" x14ac:dyDescent="0.25">
      <c r="D13776" s="2" t="e">
        <f>IF(E13776="","",CONCATENATE(H13776,".",COUNTIF($E$1:E13775,E13776)+1))</f>
        <v>#N/A</v>
      </c>
      <c r="E13776" s="2" t="e">
        <f>IF(I13776="","",IF(I13776=INFORME!$C$22,CONCATENATE(H13776,".",I13776,".",G13776),""))</f>
        <v>#N/A</v>
      </c>
      <c r="F13776">
        <v>5</v>
      </c>
      <c r="G13776" t="s">
        <v>77</v>
      </c>
      <c r="H13776" t="s">
        <v>78</v>
      </c>
      <c r="I13776" t="s">
        <v>56</v>
      </c>
    </row>
    <row r="13777" spans="4:9" hidden="1" x14ac:dyDescent="0.25">
      <c r="D13777" s="2" t="e">
        <f>IF(E13777="","",CONCATENATE(H13777,".",COUNTIF($E$1:E13776,E13777)+1))</f>
        <v>#N/A</v>
      </c>
      <c r="E13777" s="2" t="e">
        <f>IF(I13777="","",IF(I13777=INFORME!$C$22,CONCATENATE(H13777,".",I13777,".",G13777),""))</f>
        <v>#N/A</v>
      </c>
      <c r="F13777">
        <v>5</v>
      </c>
      <c r="G13777" t="s">
        <v>77</v>
      </c>
      <c r="H13777" t="s">
        <v>78</v>
      </c>
      <c r="I13777" t="s">
        <v>56</v>
      </c>
    </row>
    <row r="13778" spans="4:9" hidden="1" x14ac:dyDescent="0.25">
      <c r="D13778" s="2" t="e">
        <f>IF(E13778="","",CONCATENATE(H13778,".",COUNTIF($E$1:E13777,E13778)+1))</f>
        <v>#N/A</v>
      </c>
      <c r="E13778" s="2" t="e">
        <f>IF(I13778="","",IF(I13778=INFORME!$C$22,CONCATENATE(H13778,".",I13778,".",G13778),""))</f>
        <v>#N/A</v>
      </c>
      <c r="F13778">
        <v>5</v>
      </c>
      <c r="G13778" t="s">
        <v>77</v>
      </c>
      <c r="H13778" t="s">
        <v>78</v>
      </c>
      <c r="I13778" t="s">
        <v>56</v>
      </c>
    </row>
    <row r="13779" spans="4:9" hidden="1" x14ac:dyDescent="0.25">
      <c r="D13779" s="2" t="e">
        <f>IF(E13779="","",CONCATENATE(H13779,".",COUNTIF($E$1:E13778,E13779)+1))</f>
        <v>#N/A</v>
      </c>
      <c r="E13779" s="2" t="e">
        <f>IF(I13779="","",IF(I13779=INFORME!$C$22,CONCATENATE(H13779,".",I13779,".",G13779),""))</f>
        <v>#N/A</v>
      </c>
      <c r="F13779">
        <v>5</v>
      </c>
      <c r="G13779" t="s">
        <v>77</v>
      </c>
      <c r="H13779" t="s">
        <v>78</v>
      </c>
      <c r="I13779" t="s">
        <v>56</v>
      </c>
    </row>
    <row r="13780" spans="4:9" hidden="1" x14ac:dyDescent="0.25">
      <c r="D13780" s="2" t="e">
        <f>IF(E13780="","",CONCATENATE(H13780,".",COUNTIF($E$1:E13779,E13780)+1))</f>
        <v>#N/A</v>
      </c>
      <c r="E13780" s="2" t="e">
        <f>IF(I13780="","",IF(I13780=INFORME!$C$22,CONCATENATE(H13780,".",I13780,".",G13780),""))</f>
        <v>#N/A</v>
      </c>
      <c r="F13780">
        <v>5</v>
      </c>
      <c r="G13780" t="s">
        <v>77</v>
      </c>
      <c r="H13780" t="s">
        <v>78</v>
      </c>
      <c r="I13780" t="s">
        <v>56</v>
      </c>
    </row>
    <row r="13781" spans="4:9" hidden="1" x14ac:dyDescent="0.25">
      <c r="D13781" s="2" t="e">
        <f>IF(E13781="","",CONCATENATE(H13781,".",COUNTIF($E$1:E13780,E13781)+1))</f>
        <v>#N/A</v>
      </c>
      <c r="E13781" s="2" t="e">
        <f>IF(I13781="","",IF(I13781=INFORME!$C$22,CONCATENATE(H13781,".",I13781,".",G13781),""))</f>
        <v>#N/A</v>
      </c>
      <c r="F13781">
        <v>5</v>
      </c>
      <c r="G13781" t="s">
        <v>77</v>
      </c>
      <c r="H13781" t="s">
        <v>78</v>
      </c>
      <c r="I13781" t="s">
        <v>56</v>
      </c>
    </row>
    <row r="13782" spans="4:9" hidden="1" x14ac:dyDescent="0.25">
      <c r="D13782" s="2" t="e">
        <f>IF(E13782="","",CONCATENATE(H13782,".",COUNTIF($E$1:E13781,E13782)+1))</f>
        <v>#N/A</v>
      </c>
      <c r="E13782" s="2" t="e">
        <f>IF(I13782="","",IF(I13782=INFORME!$C$22,CONCATENATE(H13782,".",I13782,".",G13782),""))</f>
        <v>#N/A</v>
      </c>
      <c r="F13782">
        <v>5</v>
      </c>
      <c r="G13782" t="s">
        <v>77</v>
      </c>
      <c r="H13782" t="s">
        <v>78</v>
      </c>
      <c r="I13782" t="s">
        <v>56</v>
      </c>
    </row>
    <row r="13783" spans="4:9" hidden="1" x14ac:dyDescent="0.25">
      <c r="D13783" s="2" t="e">
        <f>IF(E13783="","",CONCATENATE(H13783,".",COUNTIF($E$1:E13782,E13783)+1))</f>
        <v>#N/A</v>
      </c>
      <c r="E13783" s="2" t="e">
        <f>IF(I13783="","",IF(I13783=INFORME!$C$22,CONCATENATE(H13783,".",I13783,".",G13783),""))</f>
        <v>#N/A</v>
      </c>
      <c r="F13783">
        <v>5</v>
      </c>
      <c r="G13783" t="s">
        <v>77</v>
      </c>
      <c r="H13783" t="s">
        <v>78</v>
      </c>
      <c r="I13783" t="s">
        <v>56</v>
      </c>
    </row>
    <row r="13784" spans="4:9" hidden="1" x14ac:dyDescent="0.25">
      <c r="D13784" s="2" t="e">
        <f>IF(E13784="","",CONCATENATE(H13784,".",COUNTIF($E$1:E13783,E13784)+1))</f>
        <v>#N/A</v>
      </c>
      <c r="E13784" s="2" t="e">
        <f>IF(I13784="","",IF(I13784=INFORME!$C$22,CONCATENATE(H13784,".",I13784,".",G13784),""))</f>
        <v>#N/A</v>
      </c>
      <c r="F13784">
        <v>5</v>
      </c>
      <c r="G13784" t="s">
        <v>77</v>
      </c>
      <c r="H13784" t="s">
        <v>78</v>
      </c>
      <c r="I13784" t="s">
        <v>56</v>
      </c>
    </row>
    <row r="13785" spans="4:9" hidden="1" x14ac:dyDescent="0.25">
      <c r="D13785" s="2" t="e">
        <f>IF(E13785="","",CONCATENATE(H13785,".",COUNTIF($E$1:E13784,E13785)+1))</f>
        <v>#N/A</v>
      </c>
      <c r="E13785" s="2" t="e">
        <f>IF(I13785="","",IF(I13785=INFORME!$C$22,CONCATENATE(H13785,".",I13785,".",G13785),""))</f>
        <v>#N/A</v>
      </c>
      <c r="F13785">
        <v>5</v>
      </c>
      <c r="G13785" t="s">
        <v>77</v>
      </c>
      <c r="H13785" t="s">
        <v>78</v>
      </c>
      <c r="I13785" t="s">
        <v>56</v>
      </c>
    </row>
    <row r="13786" spans="4:9" hidden="1" x14ac:dyDescent="0.25">
      <c r="D13786" s="2" t="e">
        <f>IF(E13786="","",CONCATENATE(H13786,".",COUNTIF($E$1:E13785,E13786)+1))</f>
        <v>#N/A</v>
      </c>
      <c r="E13786" s="2" t="e">
        <f>IF(I13786="","",IF(I13786=INFORME!$C$22,CONCATENATE(H13786,".",I13786,".",G13786),""))</f>
        <v>#N/A</v>
      </c>
      <c r="F13786">
        <v>5</v>
      </c>
      <c r="G13786" t="s">
        <v>77</v>
      </c>
      <c r="H13786" t="s">
        <v>78</v>
      </c>
      <c r="I13786" t="s">
        <v>56</v>
      </c>
    </row>
    <row r="13787" spans="4:9" hidden="1" x14ac:dyDescent="0.25">
      <c r="D13787" s="2" t="e">
        <f>IF(E13787="","",CONCATENATE(H13787,".",COUNTIF($E$1:E13786,E13787)+1))</f>
        <v>#N/A</v>
      </c>
      <c r="E13787" s="2" t="e">
        <f>IF(I13787="","",IF(I13787=INFORME!$C$22,CONCATENATE(H13787,".",I13787,".",G13787),""))</f>
        <v>#N/A</v>
      </c>
      <c r="F13787">
        <v>5</v>
      </c>
      <c r="G13787" t="s">
        <v>77</v>
      </c>
      <c r="H13787" t="s">
        <v>78</v>
      </c>
      <c r="I13787" t="s">
        <v>56</v>
      </c>
    </row>
    <row r="13788" spans="4:9" hidden="1" x14ac:dyDescent="0.25">
      <c r="D13788" s="2" t="e">
        <f>IF(E13788="","",CONCATENATE(H13788,".",COUNTIF($E$1:E13787,E13788)+1))</f>
        <v>#N/A</v>
      </c>
      <c r="E13788" s="2" t="e">
        <f>IF(I13788="","",IF(I13788=INFORME!$C$22,CONCATENATE(H13788,".",I13788,".",G13788),""))</f>
        <v>#N/A</v>
      </c>
      <c r="F13788">
        <v>5</v>
      </c>
      <c r="G13788" t="s">
        <v>77</v>
      </c>
      <c r="H13788" t="s">
        <v>78</v>
      </c>
      <c r="I13788" t="s">
        <v>56</v>
      </c>
    </row>
    <row r="13789" spans="4:9" hidden="1" x14ac:dyDescent="0.25">
      <c r="D13789" s="2" t="e">
        <f>IF(E13789="","",CONCATENATE(H13789,".",COUNTIF($E$1:E13788,E13789)+1))</f>
        <v>#N/A</v>
      </c>
      <c r="E13789" s="2" t="e">
        <f>IF(I13789="","",IF(I13789=INFORME!$C$22,CONCATENATE(H13789,".",I13789,".",G13789),""))</f>
        <v>#N/A</v>
      </c>
      <c r="F13789">
        <v>5</v>
      </c>
      <c r="G13789" t="s">
        <v>77</v>
      </c>
      <c r="H13789" t="s">
        <v>78</v>
      </c>
      <c r="I13789" t="s">
        <v>56</v>
      </c>
    </row>
    <row r="13790" spans="4:9" hidden="1" x14ac:dyDescent="0.25">
      <c r="D13790" s="2" t="e">
        <f>IF(E13790="","",CONCATENATE(H13790,".",COUNTIF($E$1:E13789,E13790)+1))</f>
        <v>#N/A</v>
      </c>
      <c r="E13790" s="2" t="e">
        <f>IF(I13790="","",IF(I13790=INFORME!$C$22,CONCATENATE(H13790,".",I13790,".",G13790),""))</f>
        <v>#N/A</v>
      </c>
      <c r="F13790">
        <v>5</v>
      </c>
      <c r="G13790" t="s">
        <v>77</v>
      </c>
      <c r="H13790" t="s">
        <v>78</v>
      </c>
      <c r="I13790" t="s">
        <v>56</v>
      </c>
    </row>
    <row r="13791" spans="4:9" hidden="1" x14ac:dyDescent="0.25">
      <c r="D13791" s="2" t="e">
        <f>IF(E13791="","",CONCATENATE(H13791,".",COUNTIF($E$1:E13790,E13791)+1))</f>
        <v>#N/A</v>
      </c>
      <c r="E13791" s="2" t="e">
        <f>IF(I13791="","",IF(I13791=INFORME!$C$22,CONCATENATE(H13791,".",I13791,".",G13791),""))</f>
        <v>#N/A</v>
      </c>
      <c r="F13791">
        <v>5</v>
      </c>
      <c r="G13791" t="s">
        <v>77</v>
      </c>
      <c r="H13791" t="s">
        <v>78</v>
      </c>
      <c r="I13791" t="s">
        <v>56</v>
      </c>
    </row>
    <row r="13792" spans="4:9" hidden="1" x14ac:dyDescent="0.25">
      <c r="D13792" s="2" t="e">
        <f>IF(E13792="","",CONCATENATE(H13792,".",COUNTIF($E$1:E13791,E13792)+1))</f>
        <v>#N/A</v>
      </c>
      <c r="E13792" s="2" t="e">
        <f>IF(I13792="","",IF(I13792=INFORME!$C$22,CONCATENATE(H13792,".",I13792,".",G13792),""))</f>
        <v>#N/A</v>
      </c>
      <c r="F13792">
        <v>5</v>
      </c>
      <c r="G13792" t="s">
        <v>77</v>
      </c>
      <c r="H13792" t="s">
        <v>78</v>
      </c>
      <c r="I13792" t="s">
        <v>56</v>
      </c>
    </row>
    <row r="13793" spans="4:135" hidden="1" x14ac:dyDescent="0.25">
      <c r="D13793" s="2" t="e">
        <f>IF(E13793="","",CONCATENATE(H13793,".",COUNTIF($E$1:E13792,E13793)+1))</f>
        <v>#N/A</v>
      </c>
      <c r="E13793" s="2" t="e">
        <f>IF(I13793="","",IF(I13793=INFORME!$C$22,CONCATENATE(H13793,".",I13793,".",G13793),""))</f>
        <v>#N/A</v>
      </c>
      <c r="F13793">
        <v>5</v>
      </c>
      <c r="G13793" t="s">
        <v>77</v>
      </c>
      <c r="H13793" t="s">
        <v>78</v>
      </c>
      <c r="I13793" t="s">
        <v>56</v>
      </c>
    </row>
    <row r="13794" spans="4:135" hidden="1" x14ac:dyDescent="0.25">
      <c r="D13794" s="2" t="e">
        <f>IF(E13794="","",CONCATENATE(H13794,".",COUNTIF($E$1:E13793,E13794)+1))</f>
        <v>#N/A</v>
      </c>
      <c r="E13794" s="2" t="e">
        <f>IF(I13794="","",IF(I13794=INFORME!$C$22,CONCATENATE(H13794,".",I13794,".",G13794),""))</f>
        <v>#N/A</v>
      </c>
      <c r="F13794">
        <v>5</v>
      </c>
      <c r="G13794" t="s">
        <v>77</v>
      </c>
      <c r="H13794" t="s">
        <v>78</v>
      </c>
      <c r="I13794" t="s">
        <v>56</v>
      </c>
    </row>
    <row r="13795" spans="4:135" hidden="1" x14ac:dyDescent="0.25">
      <c r="D13795" s="2" t="e">
        <f>IF(E13795="","",CONCATENATE(H13795,".",COUNTIF($E$1:E13794,E13795)+1))</f>
        <v>#N/A</v>
      </c>
      <c r="E13795" s="2" t="e">
        <f>IF(I13795="","",IF(I13795=INFORME!$C$22,CONCATENATE(H13795,".",I13795,".",G13795),""))</f>
        <v>#N/A</v>
      </c>
      <c r="F13795">
        <v>5</v>
      </c>
      <c r="G13795" t="s">
        <v>77</v>
      </c>
      <c r="H13795" t="s">
        <v>78</v>
      </c>
      <c r="I13795" t="s">
        <v>56</v>
      </c>
    </row>
    <row r="13796" spans="4:135" hidden="1" x14ac:dyDescent="0.25">
      <c r="D13796" s="2" t="e">
        <f>IF(E13796="","",CONCATENATE(H13796,".",COUNTIF($E$1:E13795,E13796)+1))</f>
        <v>#N/A</v>
      </c>
      <c r="E13796" s="2" t="e">
        <f>IF(I13796="","",IF(I13796=INFORME!$C$22,CONCATENATE(H13796,".",I13796,".",G13796),""))</f>
        <v>#N/A</v>
      </c>
      <c r="F13796">
        <v>5</v>
      </c>
      <c r="G13796" t="s">
        <v>77</v>
      </c>
      <c r="H13796" t="s">
        <v>78</v>
      </c>
      <c r="I13796" t="s">
        <v>56</v>
      </c>
    </row>
    <row r="13797" spans="4:135" hidden="1" x14ac:dyDescent="0.25">
      <c r="D13797" s="2" t="e">
        <f>IF(E13797="","",CONCATENATE(H13797,".",COUNTIF($E$1:E13796,E13797)+1))</f>
        <v>#N/A</v>
      </c>
      <c r="E13797" s="2" t="e">
        <f>IF(I13797="","",IF(I13797=INFORME!$C$22,CONCATENATE(H13797,".",I13797,".",G13797),""))</f>
        <v>#N/A</v>
      </c>
      <c r="F13797">
        <v>5</v>
      </c>
      <c r="G13797" t="s">
        <v>77</v>
      </c>
      <c r="H13797" t="s">
        <v>78</v>
      </c>
      <c r="I13797" t="s">
        <v>56</v>
      </c>
    </row>
    <row r="13798" spans="4:135" hidden="1" x14ac:dyDescent="0.25">
      <c r="D13798" s="2" t="e">
        <f>IF(E13798="","",CONCATENATE(H13798,".",COUNTIF($E$1:E13797,E13798)+1))</f>
        <v>#N/A</v>
      </c>
      <c r="E13798" s="2" t="e">
        <f>IF(I13798="","",IF(I13798=INFORME!$C$22,CONCATENATE(H13798,".",I13798,".",G13798),""))</f>
        <v>#N/A</v>
      </c>
      <c r="F13798">
        <v>5</v>
      </c>
      <c r="G13798" t="s">
        <v>77</v>
      </c>
      <c r="H13798" t="s">
        <v>78</v>
      </c>
      <c r="I13798" t="s">
        <v>56</v>
      </c>
    </row>
    <row r="13799" spans="4:135" hidden="1" x14ac:dyDescent="0.25">
      <c r="D13799" s="2" t="e">
        <f>IF(E13799="","",CONCATENATE(H13799,".",COUNTIF($E$1:E13798,E13799)+1))</f>
        <v>#N/A</v>
      </c>
      <c r="E13799" s="2" t="e">
        <f>IF(I13799="","",IF(I13799=INFORME!$C$22,CONCATENATE(H13799,".",I13799,".",G13799),""))</f>
        <v>#N/A</v>
      </c>
      <c r="F13799">
        <v>5</v>
      </c>
      <c r="G13799" t="s">
        <v>77</v>
      </c>
      <c r="H13799" t="s">
        <v>78</v>
      </c>
      <c r="I13799" t="s">
        <v>56</v>
      </c>
    </row>
    <row r="13800" spans="4:135" hidden="1" x14ac:dyDescent="0.25">
      <c r="D13800" s="2" t="e">
        <f>IF(E13800="","",CONCATENATE(H13800,".",COUNTIF($E$1:E13799,E13800)+1))</f>
        <v>#N/A</v>
      </c>
      <c r="E13800" s="2" t="e">
        <f>IF(I13800="","",IF(I13800=INFORME!$C$22,CONCATENATE(H13800,".",I13800,".",G13800),""))</f>
        <v>#N/A</v>
      </c>
      <c r="F13800">
        <v>5</v>
      </c>
      <c r="G13800" t="s">
        <v>77</v>
      </c>
      <c r="H13800" t="s">
        <v>78</v>
      </c>
      <c r="I13800" t="s">
        <v>56</v>
      </c>
    </row>
    <row r="13801" spans="4:135" hidden="1" x14ac:dyDescent="0.25">
      <c r="D13801" s="2" t="e">
        <f>IF(E13801="","",CONCATENATE(H13801,".",COUNTIF($E$1:E13800,E13801)+1))</f>
        <v>#N/A</v>
      </c>
      <c r="E13801" s="2" t="e">
        <f>IF(I13801="","",IF(I13801=INFORME!$C$22,CONCATENATE(H13801,".",I13801,".",G13801),""))</f>
        <v>#N/A</v>
      </c>
      <c r="F13801">
        <v>5</v>
      </c>
      <c r="G13801" t="s">
        <v>77</v>
      </c>
      <c r="H13801" t="s">
        <v>78</v>
      </c>
      <c r="I13801" t="s">
        <v>56</v>
      </c>
    </row>
    <row r="13802" spans="4:135" hidden="1" x14ac:dyDescent="0.25">
      <c r="D13802" s="2" t="e">
        <f>IF(E13802="","",CONCATENATE(H13802,".",COUNTIF($E$1:E13801,E13802)+1))</f>
        <v>#N/A</v>
      </c>
      <c r="E13802" s="2" t="e">
        <f>IF(I13802="","",IF(I13802=INFORME!$C$22,CONCATENATE(H13802,".",I13802,".",G13802),""))</f>
        <v>#N/A</v>
      </c>
      <c r="F13802">
        <v>6</v>
      </c>
      <c r="G13802" t="s">
        <v>77</v>
      </c>
      <c r="H13802" t="s">
        <v>78</v>
      </c>
      <c r="I13802" t="s">
        <v>57</v>
      </c>
      <c r="N13802" t="s">
        <v>2486</v>
      </c>
      <c r="O13802" t="s">
        <v>2486</v>
      </c>
      <c r="Q13802" t="s">
        <v>2487</v>
      </c>
      <c r="AG13802" t="s">
        <v>2487</v>
      </c>
      <c r="AI13802" t="s">
        <v>2486</v>
      </c>
      <c r="AJ13802" t="s">
        <v>2487</v>
      </c>
      <c r="DF13802" t="s">
        <v>1207</v>
      </c>
      <c r="DG13802" t="s">
        <v>1209</v>
      </c>
      <c r="DH13802" t="s">
        <v>1210</v>
      </c>
      <c r="DI13802" t="s">
        <v>1211</v>
      </c>
      <c r="DJ13802" t="s">
        <v>1212</v>
      </c>
      <c r="DK13802" t="s">
        <v>1213</v>
      </c>
      <c r="DL13802" t="s">
        <v>1214</v>
      </c>
      <c r="DM13802" t="s">
        <v>1215</v>
      </c>
      <c r="DN13802" t="s">
        <v>3041</v>
      </c>
      <c r="DO13802" t="s">
        <v>3042</v>
      </c>
      <c r="DP13802" t="s">
        <v>3043</v>
      </c>
      <c r="DQ13802" t="s">
        <v>3044</v>
      </c>
      <c r="DR13802" t="s">
        <v>3045</v>
      </c>
      <c r="DS13802" t="s">
        <v>3046</v>
      </c>
      <c r="DT13802" t="s">
        <v>3056</v>
      </c>
      <c r="DU13802" t="s">
        <v>3057</v>
      </c>
      <c r="DV13802" t="s">
        <v>3050</v>
      </c>
      <c r="DW13802" t="s">
        <v>3033</v>
      </c>
      <c r="DX13802" t="s">
        <v>3051</v>
      </c>
      <c r="DY13802" t="s">
        <v>3035</v>
      </c>
      <c r="DZ13802" t="s">
        <v>3036</v>
      </c>
      <c r="EA13802" t="s">
        <v>3037</v>
      </c>
      <c r="EB13802" t="s">
        <v>3038</v>
      </c>
      <c r="EC13802" t="s">
        <v>3058</v>
      </c>
      <c r="ED13802" t="s">
        <v>3053</v>
      </c>
      <c r="EE13802" t="s">
        <v>3054</v>
      </c>
    </row>
    <row r="13803" spans="4:135" hidden="1" x14ac:dyDescent="0.25">
      <c r="D13803" s="2" t="e">
        <f>IF(E13803="","",CONCATENATE(H13803,".",COUNTIF($E$1:E13802,E13803)+1))</f>
        <v>#N/A</v>
      </c>
      <c r="E13803" s="2" t="e">
        <f>IF(I13803="","",IF(I13803=INFORME!$C$22,CONCATENATE(H13803,".",I13803,".",G13803),""))</f>
        <v>#N/A</v>
      </c>
      <c r="F13803">
        <v>6</v>
      </c>
      <c r="G13803" t="s">
        <v>77</v>
      </c>
      <c r="H13803" t="s">
        <v>78</v>
      </c>
      <c r="I13803" t="s">
        <v>57</v>
      </c>
      <c r="N13803" t="s">
        <v>2487</v>
      </c>
      <c r="O13803" t="s">
        <v>2487</v>
      </c>
      <c r="P13803" t="s">
        <v>2486</v>
      </c>
      <c r="Q13803" t="s">
        <v>2486</v>
      </c>
      <c r="R13803" t="s">
        <v>2486</v>
      </c>
      <c r="S13803" t="s">
        <v>2486</v>
      </c>
      <c r="T13803" t="s">
        <v>2486</v>
      </c>
      <c r="U13803" t="s">
        <v>2487</v>
      </c>
      <c r="W13803" t="s">
        <v>2486</v>
      </c>
      <c r="Z13803" t="s">
        <v>2486</v>
      </c>
      <c r="AA13803" t="s">
        <v>2486</v>
      </c>
      <c r="AB13803" t="s">
        <v>2486</v>
      </c>
      <c r="AC13803" t="s">
        <v>2486</v>
      </c>
      <c r="AD13803" t="s">
        <v>2486</v>
      </c>
      <c r="AE13803" t="s">
        <v>2486</v>
      </c>
      <c r="AF13803" t="s">
        <v>2486</v>
      </c>
      <c r="AG13803" t="s">
        <v>2486</v>
      </c>
      <c r="AH13803" t="s">
        <v>2487</v>
      </c>
      <c r="AI13803" t="s">
        <v>2486</v>
      </c>
      <c r="AJ13803" t="s">
        <v>2486</v>
      </c>
      <c r="AK13803" t="s">
        <v>2486</v>
      </c>
      <c r="AL13803" t="s">
        <v>2486</v>
      </c>
      <c r="AM13803" t="s">
        <v>2487</v>
      </c>
    </row>
    <row r="13804" spans="4:135" hidden="1" x14ac:dyDescent="0.25">
      <c r="D13804" s="2" t="e">
        <f>IF(E13804="","",CONCATENATE(H13804,".",COUNTIF($E$1:E13803,E13804)+1))</f>
        <v>#N/A</v>
      </c>
      <c r="E13804" s="2" t="e">
        <f>IF(I13804="","",IF(I13804=INFORME!$C$22,CONCATENATE(H13804,".",I13804,".",G13804),""))</f>
        <v>#N/A</v>
      </c>
      <c r="F13804">
        <v>6</v>
      </c>
      <c r="G13804" t="s">
        <v>77</v>
      </c>
      <c r="H13804" t="s">
        <v>78</v>
      </c>
      <c r="I13804" t="s">
        <v>57</v>
      </c>
      <c r="N13804" t="s">
        <v>2496</v>
      </c>
      <c r="O13804" t="s">
        <v>2486</v>
      </c>
      <c r="P13804" t="s">
        <v>2486</v>
      </c>
      <c r="Q13804" t="s">
        <v>2486</v>
      </c>
      <c r="R13804" t="s">
        <v>2486</v>
      </c>
      <c r="S13804" t="s">
        <v>2486</v>
      </c>
      <c r="T13804" t="s">
        <v>2486</v>
      </c>
      <c r="U13804" t="s">
        <v>2487</v>
      </c>
      <c r="Z13804" t="s">
        <v>2486</v>
      </c>
      <c r="AA13804" t="s">
        <v>2486</v>
      </c>
      <c r="AB13804" t="s">
        <v>2486</v>
      </c>
      <c r="AC13804" t="s">
        <v>2486</v>
      </c>
      <c r="AD13804" t="s">
        <v>2486</v>
      </c>
      <c r="AE13804" t="s">
        <v>2486</v>
      </c>
      <c r="AF13804" t="s">
        <v>2486</v>
      </c>
      <c r="AG13804" t="s">
        <v>2486</v>
      </c>
      <c r="AH13804" t="s">
        <v>2486</v>
      </c>
      <c r="AI13804" t="s">
        <v>2486</v>
      </c>
      <c r="AJ13804" t="s">
        <v>2486</v>
      </c>
    </row>
    <row r="13805" spans="4:135" hidden="1" x14ac:dyDescent="0.25">
      <c r="D13805" s="2" t="e">
        <f>IF(E13805="","",CONCATENATE(H13805,".",COUNTIF($E$1:E13804,E13805)+1))</f>
        <v>#N/A</v>
      </c>
      <c r="E13805" s="2" t="e">
        <f>IF(I13805="","",IF(I13805=INFORME!$C$22,CONCATENATE(H13805,".",I13805,".",G13805),""))</f>
        <v>#N/A</v>
      </c>
      <c r="F13805">
        <v>6</v>
      </c>
      <c r="G13805" t="s">
        <v>77</v>
      </c>
      <c r="H13805" t="s">
        <v>78</v>
      </c>
      <c r="I13805" t="s">
        <v>57</v>
      </c>
      <c r="N13805" t="s">
        <v>2487</v>
      </c>
      <c r="O13805" t="s">
        <v>2486</v>
      </c>
      <c r="P13805" t="s">
        <v>2486</v>
      </c>
      <c r="Q13805" t="s">
        <v>2486</v>
      </c>
      <c r="R13805" t="s">
        <v>2486</v>
      </c>
      <c r="S13805" t="s">
        <v>2486</v>
      </c>
      <c r="T13805" t="s">
        <v>2487</v>
      </c>
      <c r="U13805" t="s">
        <v>2486</v>
      </c>
      <c r="AD13805" t="s">
        <v>2486</v>
      </c>
      <c r="AE13805" t="s">
        <v>2486</v>
      </c>
      <c r="AF13805" t="s">
        <v>2486</v>
      </c>
      <c r="AG13805" t="s">
        <v>2486</v>
      </c>
      <c r="AH13805" t="s">
        <v>2486</v>
      </c>
      <c r="AI13805" t="s">
        <v>2486</v>
      </c>
      <c r="AJ13805" t="s">
        <v>2486</v>
      </c>
    </row>
    <row r="13806" spans="4:135" hidden="1" x14ac:dyDescent="0.25">
      <c r="D13806" s="2" t="e">
        <f>IF(E13806="","",CONCATENATE(H13806,".",COUNTIF($E$1:E13805,E13806)+1))</f>
        <v>#N/A</v>
      </c>
      <c r="E13806" s="2" t="e">
        <f>IF(I13806="","",IF(I13806=INFORME!$C$22,CONCATENATE(H13806,".",I13806,".",G13806),""))</f>
        <v>#N/A</v>
      </c>
      <c r="F13806">
        <v>6</v>
      </c>
      <c r="G13806" t="s">
        <v>77</v>
      </c>
      <c r="H13806" t="s">
        <v>78</v>
      </c>
      <c r="I13806" t="s">
        <v>57</v>
      </c>
      <c r="Q13806" t="s">
        <v>2486</v>
      </c>
      <c r="R13806" t="s">
        <v>2486</v>
      </c>
      <c r="S13806" t="s">
        <v>2486</v>
      </c>
      <c r="T13806" t="s">
        <v>2486</v>
      </c>
      <c r="U13806" t="s">
        <v>2486</v>
      </c>
      <c r="Y13806" t="s">
        <v>2486</v>
      </c>
      <c r="Z13806" t="s">
        <v>2486</v>
      </c>
      <c r="AA13806" t="s">
        <v>2486</v>
      </c>
      <c r="AB13806" t="s">
        <v>2486</v>
      </c>
      <c r="AD13806" t="s">
        <v>2486</v>
      </c>
      <c r="AE13806" t="s">
        <v>2486</v>
      </c>
      <c r="AF13806" t="s">
        <v>2486</v>
      </c>
      <c r="AG13806" t="s">
        <v>2486</v>
      </c>
      <c r="AH13806" t="s">
        <v>2486</v>
      </c>
      <c r="AI13806" t="s">
        <v>2487</v>
      </c>
      <c r="AJ13806" t="s">
        <v>2486</v>
      </c>
      <c r="AK13806" t="s">
        <v>2496</v>
      </c>
      <c r="AL13806" t="s">
        <v>2496</v>
      </c>
    </row>
    <row r="13807" spans="4:135" hidden="1" x14ac:dyDescent="0.25">
      <c r="D13807" s="2" t="e">
        <f>IF(E13807="","",CONCATENATE(H13807,".",COUNTIF($E$1:E13806,E13807)+1))</f>
        <v>#N/A</v>
      </c>
      <c r="E13807" s="2" t="e">
        <f>IF(I13807="","",IF(I13807=INFORME!$C$22,CONCATENATE(H13807,".",I13807,".",G13807),""))</f>
        <v>#N/A</v>
      </c>
      <c r="F13807">
        <v>6</v>
      </c>
      <c r="G13807" t="s">
        <v>77</v>
      </c>
      <c r="H13807" t="s">
        <v>78</v>
      </c>
      <c r="I13807" t="s">
        <v>57</v>
      </c>
      <c r="N13807" t="s">
        <v>2496</v>
      </c>
      <c r="O13807" t="s">
        <v>2487</v>
      </c>
      <c r="P13807" t="s">
        <v>2487</v>
      </c>
      <c r="Q13807" t="s">
        <v>2487</v>
      </c>
      <c r="R13807" t="s">
        <v>2486</v>
      </c>
      <c r="S13807" t="s">
        <v>2486</v>
      </c>
      <c r="T13807" t="s">
        <v>2486</v>
      </c>
      <c r="U13807" t="s">
        <v>2486</v>
      </c>
      <c r="AD13807" t="s">
        <v>2486</v>
      </c>
      <c r="AE13807" t="s">
        <v>2486</v>
      </c>
      <c r="AF13807" t="s">
        <v>2487</v>
      </c>
      <c r="AG13807" t="s">
        <v>2486</v>
      </c>
      <c r="AH13807" t="s">
        <v>2486</v>
      </c>
      <c r="AI13807" t="s">
        <v>2487</v>
      </c>
    </row>
    <row r="13808" spans="4:135" hidden="1" x14ac:dyDescent="0.25">
      <c r="D13808" s="2" t="e">
        <f>IF(E13808="","",CONCATENATE(H13808,".",COUNTIF($E$1:E13807,E13808)+1))</f>
        <v>#N/A</v>
      </c>
      <c r="E13808" s="2" t="e">
        <f>IF(I13808="","",IF(I13808=INFORME!$C$22,CONCATENATE(H13808,".",I13808,".",G13808),""))</f>
        <v>#N/A</v>
      </c>
      <c r="F13808">
        <v>6</v>
      </c>
      <c r="G13808" t="s">
        <v>77</v>
      </c>
      <c r="H13808" t="s">
        <v>78</v>
      </c>
      <c r="I13808" t="s">
        <v>57</v>
      </c>
      <c r="N13808" t="s">
        <v>2486</v>
      </c>
      <c r="P13808" t="s">
        <v>2487</v>
      </c>
      <c r="Q13808" t="s">
        <v>2486</v>
      </c>
      <c r="T13808" t="s">
        <v>2486</v>
      </c>
      <c r="U13808" t="s">
        <v>2486</v>
      </c>
      <c r="AD13808" t="s">
        <v>2486</v>
      </c>
      <c r="AE13808" t="s">
        <v>2486</v>
      </c>
      <c r="AF13808" t="s">
        <v>2486</v>
      </c>
      <c r="AG13808" t="s">
        <v>2486</v>
      </c>
      <c r="AH13808" t="s">
        <v>2486</v>
      </c>
    </row>
    <row r="13809" spans="4:39" hidden="1" x14ac:dyDescent="0.25">
      <c r="D13809" s="2" t="e">
        <f>IF(E13809="","",CONCATENATE(H13809,".",COUNTIF($E$1:E13808,E13809)+1))</f>
        <v>#N/A</v>
      </c>
      <c r="E13809" s="2" t="e">
        <f>IF(I13809="","",IF(I13809=INFORME!$C$22,CONCATENATE(H13809,".",I13809,".",G13809),""))</f>
        <v>#N/A</v>
      </c>
      <c r="F13809">
        <v>6</v>
      </c>
      <c r="G13809" t="s">
        <v>77</v>
      </c>
      <c r="H13809" t="s">
        <v>78</v>
      </c>
      <c r="I13809" t="s">
        <v>57</v>
      </c>
      <c r="N13809" t="s">
        <v>2486</v>
      </c>
      <c r="O13809" t="s">
        <v>2486</v>
      </c>
      <c r="P13809" t="s">
        <v>2486</v>
      </c>
      <c r="Q13809" t="s">
        <v>2486</v>
      </c>
      <c r="R13809" t="s">
        <v>2486</v>
      </c>
      <c r="S13809" t="s">
        <v>2486</v>
      </c>
      <c r="T13809" t="s">
        <v>2487</v>
      </c>
      <c r="U13809" t="s">
        <v>2487</v>
      </c>
      <c r="V13809" t="s">
        <v>2486</v>
      </c>
      <c r="W13809" t="s">
        <v>2486</v>
      </c>
      <c r="X13809" t="s">
        <v>2486</v>
      </c>
      <c r="Y13809" t="s">
        <v>2486</v>
      </c>
      <c r="Z13809" t="s">
        <v>2486</v>
      </c>
      <c r="AA13809" t="s">
        <v>2486</v>
      </c>
      <c r="AB13809" t="s">
        <v>2486</v>
      </c>
      <c r="AC13809" t="s">
        <v>2486</v>
      </c>
      <c r="AD13809" t="s">
        <v>2486</v>
      </c>
      <c r="AE13809" t="s">
        <v>2486</v>
      </c>
      <c r="AF13809" t="s">
        <v>2486</v>
      </c>
      <c r="AG13809" t="s">
        <v>2486</v>
      </c>
      <c r="AH13809" t="s">
        <v>2486</v>
      </c>
      <c r="AI13809" t="s">
        <v>2486</v>
      </c>
      <c r="AJ13809" t="s">
        <v>2486</v>
      </c>
      <c r="AK13809" t="s">
        <v>2486</v>
      </c>
      <c r="AL13809" t="s">
        <v>2486</v>
      </c>
      <c r="AM13809" t="s">
        <v>2487</v>
      </c>
    </row>
    <row r="13810" spans="4:39" hidden="1" x14ac:dyDescent="0.25">
      <c r="D13810" s="2" t="e">
        <f>IF(E13810="","",CONCATENATE(H13810,".",COUNTIF($E$1:E13809,E13810)+1))</f>
        <v>#N/A</v>
      </c>
      <c r="E13810" s="2" t="e">
        <f>IF(I13810="","",IF(I13810=INFORME!$C$22,CONCATENATE(H13810,".",I13810,".",G13810),""))</f>
        <v>#N/A</v>
      </c>
      <c r="F13810">
        <v>6</v>
      </c>
      <c r="G13810" t="s">
        <v>77</v>
      </c>
      <c r="H13810" t="s">
        <v>78</v>
      </c>
      <c r="I13810" t="s">
        <v>57</v>
      </c>
      <c r="N13810" t="s">
        <v>2486</v>
      </c>
      <c r="P13810" t="s">
        <v>2486</v>
      </c>
      <c r="Q13810" t="s">
        <v>2486</v>
      </c>
      <c r="R13810" t="s">
        <v>2486</v>
      </c>
      <c r="S13810" t="s">
        <v>2486</v>
      </c>
      <c r="T13810" t="s">
        <v>2486</v>
      </c>
      <c r="U13810" t="s">
        <v>2486</v>
      </c>
      <c r="AD13810" t="s">
        <v>2486</v>
      </c>
      <c r="AE13810" t="s">
        <v>2486</v>
      </c>
      <c r="AF13810" t="s">
        <v>2486</v>
      </c>
    </row>
    <row r="13811" spans="4:39" hidden="1" x14ac:dyDescent="0.25">
      <c r="D13811" s="2" t="e">
        <f>IF(E13811="","",CONCATENATE(H13811,".",COUNTIF($E$1:E13810,E13811)+1))</f>
        <v>#N/A</v>
      </c>
      <c r="E13811" s="2" t="e">
        <f>IF(I13811="","",IF(I13811=INFORME!$C$22,CONCATENATE(H13811,".",I13811,".",G13811),""))</f>
        <v>#N/A</v>
      </c>
      <c r="F13811">
        <v>6</v>
      </c>
      <c r="G13811" t="s">
        <v>77</v>
      </c>
      <c r="H13811" t="s">
        <v>78</v>
      </c>
      <c r="I13811" t="s">
        <v>57</v>
      </c>
      <c r="N13811" t="s">
        <v>2486</v>
      </c>
      <c r="O13811" t="s">
        <v>2486</v>
      </c>
      <c r="P13811" t="s">
        <v>2486</v>
      </c>
      <c r="Q13811" t="s">
        <v>2486</v>
      </c>
      <c r="R13811" t="s">
        <v>2486</v>
      </c>
      <c r="S13811" t="s">
        <v>2486</v>
      </c>
      <c r="T13811" t="s">
        <v>2486</v>
      </c>
      <c r="U13811" t="s">
        <v>2486</v>
      </c>
      <c r="AD13811" t="s">
        <v>2486</v>
      </c>
      <c r="AE13811" t="s">
        <v>2486</v>
      </c>
      <c r="AF13811" t="s">
        <v>2486</v>
      </c>
      <c r="AG13811" t="s">
        <v>2486</v>
      </c>
      <c r="AH13811" t="s">
        <v>2487</v>
      </c>
      <c r="AI13811" t="s">
        <v>2486</v>
      </c>
    </row>
    <row r="13812" spans="4:39" hidden="1" x14ac:dyDescent="0.25">
      <c r="D13812" s="2" t="e">
        <f>IF(E13812="","",CONCATENATE(H13812,".",COUNTIF($E$1:E13811,E13812)+1))</f>
        <v>#N/A</v>
      </c>
      <c r="E13812" s="2" t="e">
        <f>IF(I13812="","",IF(I13812=INFORME!$C$22,CONCATENATE(H13812,".",I13812,".",G13812),""))</f>
        <v>#N/A</v>
      </c>
      <c r="F13812">
        <v>6</v>
      </c>
      <c r="G13812" t="s">
        <v>77</v>
      </c>
      <c r="H13812" t="s">
        <v>78</v>
      </c>
      <c r="I13812" t="s">
        <v>57</v>
      </c>
      <c r="N13812" t="s">
        <v>2486</v>
      </c>
      <c r="O13812" t="s">
        <v>2486</v>
      </c>
      <c r="P13812" t="s">
        <v>2486</v>
      </c>
      <c r="Q13812" t="s">
        <v>2486</v>
      </c>
      <c r="R13812" t="s">
        <v>2486</v>
      </c>
      <c r="S13812" t="s">
        <v>2486</v>
      </c>
      <c r="T13812" t="s">
        <v>2486</v>
      </c>
      <c r="U13812" t="s">
        <v>2486</v>
      </c>
      <c r="V13812" t="s">
        <v>2486</v>
      </c>
      <c r="W13812" t="s">
        <v>2486</v>
      </c>
      <c r="X13812" t="s">
        <v>2486</v>
      </c>
      <c r="Y13812" t="s">
        <v>2486</v>
      </c>
      <c r="Z13812" t="s">
        <v>2486</v>
      </c>
      <c r="AA13812" t="s">
        <v>2486</v>
      </c>
      <c r="AB13812" t="s">
        <v>2486</v>
      </c>
      <c r="AC13812" t="s">
        <v>2486</v>
      </c>
      <c r="AD13812" t="s">
        <v>2486</v>
      </c>
      <c r="AE13812" t="s">
        <v>2486</v>
      </c>
      <c r="AF13812" t="s">
        <v>2486</v>
      </c>
      <c r="AG13812" t="s">
        <v>2486</v>
      </c>
      <c r="AH13812" t="s">
        <v>2486</v>
      </c>
      <c r="AI13812" t="s">
        <v>2486</v>
      </c>
      <c r="AJ13812" t="s">
        <v>2486</v>
      </c>
      <c r="AK13812" t="s">
        <v>2486</v>
      </c>
      <c r="AL13812" t="s">
        <v>2486</v>
      </c>
    </row>
    <row r="13813" spans="4:39" hidden="1" x14ac:dyDescent="0.25">
      <c r="D13813" s="2" t="e">
        <f>IF(E13813="","",CONCATENATE(H13813,".",COUNTIF($E$1:E13812,E13813)+1))</f>
        <v>#N/A</v>
      </c>
      <c r="E13813" s="2" t="e">
        <f>IF(I13813="","",IF(I13813=INFORME!$C$22,CONCATENATE(H13813,".",I13813,".",G13813),""))</f>
        <v>#N/A</v>
      </c>
      <c r="F13813">
        <v>6</v>
      </c>
      <c r="G13813" t="s">
        <v>77</v>
      </c>
      <c r="H13813" t="s">
        <v>78</v>
      </c>
      <c r="I13813" t="s">
        <v>57</v>
      </c>
    </row>
    <row r="13814" spans="4:39" hidden="1" x14ac:dyDescent="0.25">
      <c r="D13814" s="2" t="e">
        <f>IF(E13814="","",CONCATENATE(H13814,".",COUNTIF($E$1:E13813,E13814)+1))</f>
        <v>#N/A</v>
      </c>
      <c r="E13814" s="2" t="e">
        <f>IF(I13814="","",IF(I13814=INFORME!$C$22,CONCATENATE(H13814,".",I13814,".",G13814),""))</f>
        <v>#N/A</v>
      </c>
      <c r="F13814">
        <v>6</v>
      </c>
      <c r="G13814" t="s">
        <v>77</v>
      </c>
      <c r="H13814" t="s">
        <v>78</v>
      </c>
      <c r="I13814" t="s">
        <v>57</v>
      </c>
      <c r="N13814" t="s">
        <v>2496</v>
      </c>
      <c r="P13814" t="s">
        <v>2486</v>
      </c>
      <c r="Q13814" t="s">
        <v>2486</v>
      </c>
      <c r="U13814" t="s">
        <v>2487</v>
      </c>
      <c r="W13814" t="s">
        <v>2486</v>
      </c>
      <c r="X13814" t="s">
        <v>2486</v>
      </c>
    </row>
    <row r="13815" spans="4:39" hidden="1" x14ac:dyDescent="0.25">
      <c r="D13815" s="2" t="e">
        <f>IF(E13815="","",CONCATENATE(H13815,".",COUNTIF($E$1:E13814,E13815)+1))</f>
        <v>#N/A</v>
      </c>
      <c r="E13815" s="2" t="e">
        <f>IF(I13815="","",IF(I13815=INFORME!$C$22,CONCATENATE(H13815,".",I13815,".",G13815),""))</f>
        <v>#N/A</v>
      </c>
      <c r="F13815">
        <v>6</v>
      </c>
      <c r="G13815" t="s">
        <v>77</v>
      </c>
      <c r="H13815" t="s">
        <v>78</v>
      </c>
      <c r="I13815" t="s">
        <v>57</v>
      </c>
      <c r="N13815" t="s">
        <v>2486</v>
      </c>
      <c r="O13815" t="s">
        <v>2486</v>
      </c>
    </row>
    <row r="13816" spans="4:39" hidden="1" x14ac:dyDescent="0.25">
      <c r="D13816" s="2" t="e">
        <f>IF(E13816="","",CONCATENATE(H13816,".",COUNTIF($E$1:E13815,E13816)+1))</f>
        <v>#N/A</v>
      </c>
      <c r="E13816" s="2" t="e">
        <f>IF(I13816="","",IF(I13816=INFORME!$C$22,CONCATENATE(H13816,".",I13816,".",G13816),""))</f>
        <v>#N/A</v>
      </c>
      <c r="F13816">
        <v>6</v>
      </c>
      <c r="G13816" t="s">
        <v>77</v>
      </c>
      <c r="H13816" t="s">
        <v>78</v>
      </c>
      <c r="I13816" t="s">
        <v>57</v>
      </c>
      <c r="N13816" t="s">
        <v>2486</v>
      </c>
      <c r="O13816" t="s">
        <v>2486</v>
      </c>
      <c r="P13816" t="s">
        <v>2486</v>
      </c>
      <c r="Q13816" t="s">
        <v>2486</v>
      </c>
      <c r="AE13816" t="s">
        <v>2487</v>
      </c>
      <c r="AF13816" t="s">
        <v>2487</v>
      </c>
      <c r="AG13816" t="s">
        <v>2486</v>
      </c>
      <c r="AH13816" t="s">
        <v>2486</v>
      </c>
      <c r="AI13816" t="s">
        <v>2486</v>
      </c>
    </row>
    <row r="13817" spans="4:39" hidden="1" x14ac:dyDescent="0.25">
      <c r="D13817" s="2" t="e">
        <f>IF(E13817="","",CONCATENATE(H13817,".",COUNTIF($E$1:E13816,E13817)+1))</f>
        <v>#N/A</v>
      </c>
      <c r="E13817" s="2" t="e">
        <f>IF(I13817="","",IF(I13817=INFORME!$C$22,CONCATENATE(H13817,".",I13817,".",G13817),""))</f>
        <v>#N/A</v>
      </c>
      <c r="F13817">
        <v>6</v>
      </c>
      <c r="G13817" t="s">
        <v>77</v>
      </c>
      <c r="H13817" t="s">
        <v>78</v>
      </c>
      <c r="I13817" t="s">
        <v>57</v>
      </c>
      <c r="N13817" t="s">
        <v>2486</v>
      </c>
      <c r="P13817" t="s">
        <v>2487</v>
      </c>
      <c r="Q13817" t="s">
        <v>2487</v>
      </c>
    </row>
    <row r="13818" spans="4:39" hidden="1" x14ac:dyDescent="0.25">
      <c r="D13818" s="2" t="e">
        <f>IF(E13818="","",CONCATENATE(H13818,".",COUNTIF($E$1:E13817,E13818)+1))</f>
        <v>#N/A</v>
      </c>
      <c r="E13818" s="2" t="e">
        <f>IF(I13818="","",IF(I13818=INFORME!$C$22,CONCATENATE(H13818,".",I13818,".",G13818),""))</f>
        <v>#N/A</v>
      </c>
      <c r="F13818">
        <v>6</v>
      </c>
      <c r="G13818" t="s">
        <v>77</v>
      </c>
      <c r="H13818" t="s">
        <v>78</v>
      </c>
      <c r="I13818" t="s">
        <v>57</v>
      </c>
      <c r="N13818" t="s">
        <v>2487</v>
      </c>
      <c r="P13818" t="s">
        <v>2487</v>
      </c>
      <c r="Q13818" t="s">
        <v>2486</v>
      </c>
      <c r="T13818" t="s">
        <v>2486</v>
      </c>
      <c r="U13818" t="s">
        <v>2486</v>
      </c>
      <c r="AD13818" t="s">
        <v>2486</v>
      </c>
      <c r="AE13818" t="s">
        <v>2486</v>
      </c>
      <c r="AF13818" t="s">
        <v>2486</v>
      </c>
      <c r="AG13818" t="s">
        <v>2486</v>
      </c>
      <c r="AH13818" t="s">
        <v>2486</v>
      </c>
      <c r="AI13818" t="s">
        <v>2486</v>
      </c>
      <c r="AJ13818" t="s">
        <v>2486</v>
      </c>
      <c r="AK13818" t="s">
        <v>2487</v>
      </c>
      <c r="AL13818" t="s">
        <v>2487</v>
      </c>
      <c r="AM13818" t="s">
        <v>2486</v>
      </c>
    </row>
    <row r="13819" spans="4:39" hidden="1" x14ac:dyDescent="0.25">
      <c r="D13819" s="2" t="e">
        <f>IF(E13819="","",CONCATENATE(H13819,".",COUNTIF($E$1:E13818,E13819)+1))</f>
        <v>#N/A</v>
      </c>
      <c r="E13819" s="2" t="e">
        <f>IF(I13819="","",IF(I13819=INFORME!$C$22,CONCATENATE(H13819,".",I13819,".",G13819),""))</f>
        <v>#N/A</v>
      </c>
      <c r="F13819">
        <v>6</v>
      </c>
      <c r="G13819" t="s">
        <v>77</v>
      </c>
      <c r="H13819" t="s">
        <v>78</v>
      </c>
      <c r="I13819" t="s">
        <v>57</v>
      </c>
      <c r="N13819" t="s">
        <v>2486</v>
      </c>
      <c r="Q13819" t="s">
        <v>2486</v>
      </c>
      <c r="R13819" t="s">
        <v>2486</v>
      </c>
      <c r="T13819" t="s">
        <v>2487</v>
      </c>
      <c r="W13819" t="s">
        <v>2486</v>
      </c>
      <c r="X13819" t="s">
        <v>2486</v>
      </c>
      <c r="Z13819" t="s">
        <v>2486</v>
      </c>
      <c r="AH13819" t="s">
        <v>2487</v>
      </c>
      <c r="AI13819" t="s">
        <v>2486</v>
      </c>
      <c r="AJ13819" t="s">
        <v>2487</v>
      </c>
    </row>
    <row r="13820" spans="4:39" hidden="1" x14ac:dyDescent="0.25">
      <c r="D13820" s="2" t="e">
        <f>IF(E13820="","",CONCATENATE(H13820,".",COUNTIF($E$1:E13819,E13820)+1))</f>
        <v>#N/A</v>
      </c>
      <c r="E13820" s="2" t="e">
        <f>IF(I13820="","",IF(I13820=INFORME!$C$22,CONCATENATE(H13820,".",I13820,".",G13820),""))</f>
        <v>#N/A</v>
      </c>
      <c r="F13820">
        <v>6</v>
      </c>
      <c r="G13820" t="s">
        <v>77</v>
      </c>
      <c r="H13820" t="s">
        <v>78</v>
      </c>
      <c r="I13820" t="s">
        <v>57</v>
      </c>
      <c r="N13820" t="s">
        <v>2486</v>
      </c>
      <c r="O13820" t="s">
        <v>2486</v>
      </c>
    </row>
    <row r="13821" spans="4:39" hidden="1" x14ac:dyDescent="0.25">
      <c r="D13821" s="2" t="e">
        <f>IF(E13821="","",CONCATENATE(H13821,".",COUNTIF($E$1:E13820,E13821)+1))</f>
        <v>#N/A</v>
      </c>
      <c r="E13821" s="2" t="e">
        <f>IF(I13821="","",IF(I13821=INFORME!$C$22,CONCATENATE(H13821,".",I13821,".",G13821),""))</f>
        <v>#N/A</v>
      </c>
      <c r="F13821">
        <v>6</v>
      </c>
      <c r="G13821" t="s">
        <v>77</v>
      </c>
      <c r="H13821" t="s">
        <v>78</v>
      </c>
      <c r="I13821" t="s">
        <v>57</v>
      </c>
      <c r="N13821" t="s">
        <v>2486</v>
      </c>
      <c r="O13821" t="s">
        <v>2486</v>
      </c>
      <c r="P13821" t="s">
        <v>2486</v>
      </c>
      <c r="V13821" t="s">
        <v>2486</v>
      </c>
    </row>
    <row r="13822" spans="4:39" hidden="1" x14ac:dyDescent="0.25">
      <c r="D13822" s="2" t="e">
        <f>IF(E13822="","",CONCATENATE(H13822,".",COUNTIF($E$1:E13821,E13822)+1))</f>
        <v>#N/A</v>
      </c>
      <c r="E13822" s="2" t="e">
        <f>IF(I13822="","",IF(I13822=INFORME!$C$22,CONCATENATE(H13822,".",I13822,".",G13822),""))</f>
        <v>#N/A</v>
      </c>
      <c r="F13822">
        <v>6</v>
      </c>
      <c r="G13822" t="s">
        <v>77</v>
      </c>
      <c r="H13822" t="s">
        <v>78</v>
      </c>
      <c r="I13822" t="s">
        <v>57</v>
      </c>
      <c r="N13822" t="s">
        <v>2486</v>
      </c>
      <c r="O13822" t="s">
        <v>2486</v>
      </c>
      <c r="P13822" t="s">
        <v>2486</v>
      </c>
      <c r="Q13822" t="s">
        <v>2486</v>
      </c>
      <c r="S13822" t="s">
        <v>2486</v>
      </c>
      <c r="T13822" t="s">
        <v>2486</v>
      </c>
      <c r="U13822" t="s">
        <v>2486</v>
      </c>
    </row>
    <row r="13823" spans="4:39" hidden="1" x14ac:dyDescent="0.25">
      <c r="D13823" s="2" t="e">
        <f>IF(E13823="","",CONCATENATE(H13823,".",COUNTIF($E$1:E13822,E13823)+1))</f>
        <v>#N/A</v>
      </c>
      <c r="E13823" s="2" t="e">
        <f>IF(I13823="","",IF(I13823=INFORME!$C$22,CONCATENATE(H13823,".",I13823,".",G13823),""))</f>
        <v>#N/A</v>
      </c>
      <c r="F13823">
        <v>6</v>
      </c>
      <c r="G13823" t="s">
        <v>77</v>
      </c>
      <c r="H13823" t="s">
        <v>78</v>
      </c>
      <c r="I13823" t="s">
        <v>57</v>
      </c>
      <c r="O13823" t="s">
        <v>2486</v>
      </c>
      <c r="P13823" t="s">
        <v>2496</v>
      </c>
      <c r="Q13823" t="s">
        <v>2486</v>
      </c>
      <c r="S13823" t="s">
        <v>2486</v>
      </c>
      <c r="T13823" t="s">
        <v>2487</v>
      </c>
      <c r="U13823" t="s">
        <v>2487</v>
      </c>
    </row>
    <row r="13824" spans="4:39" hidden="1" x14ac:dyDescent="0.25">
      <c r="D13824" s="2" t="e">
        <f>IF(E13824="","",CONCATENATE(H13824,".",COUNTIF($E$1:E13823,E13824)+1))</f>
        <v>#N/A</v>
      </c>
      <c r="E13824" s="2" t="e">
        <f>IF(I13824="","",IF(I13824=INFORME!$C$22,CONCATENATE(H13824,".",I13824,".",G13824),""))</f>
        <v>#N/A</v>
      </c>
      <c r="F13824">
        <v>6</v>
      </c>
      <c r="G13824" t="s">
        <v>77</v>
      </c>
      <c r="H13824" t="s">
        <v>78</v>
      </c>
      <c r="I13824" t="s">
        <v>57</v>
      </c>
      <c r="N13824" t="s">
        <v>2486</v>
      </c>
      <c r="O13824" t="s">
        <v>2496</v>
      </c>
      <c r="P13824" t="s">
        <v>2486</v>
      </c>
      <c r="Q13824" t="s">
        <v>2487</v>
      </c>
      <c r="R13824" t="s">
        <v>2486</v>
      </c>
      <c r="S13824" t="s">
        <v>2486</v>
      </c>
      <c r="T13824" t="s">
        <v>2486</v>
      </c>
      <c r="U13824" t="s">
        <v>2486</v>
      </c>
      <c r="X13824" t="s">
        <v>2486</v>
      </c>
      <c r="AA13824" t="s">
        <v>2486</v>
      </c>
      <c r="AD13824" t="s">
        <v>2486</v>
      </c>
      <c r="AE13824" t="s">
        <v>2487</v>
      </c>
      <c r="AF13824" t="s">
        <v>2487</v>
      </c>
      <c r="AG13824" t="s">
        <v>2486</v>
      </c>
      <c r="AH13824" t="s">
        <v>2486</v>
      </c>
      <c r="AI13824" t="s">
        <v>2486</v>
      </c>
      <c r="AJ13824" t="s">
        <v>2487</v>
      </c>
    </row>
    <row r="13825" spans="4:36" hidden="1" x14ac:dyDescent="0.25">
      <c r="D13825" s="2" t="e">
        <f>IF(E13825="","",CONCATENATE(H13825,".",COUNTIF($E$1:E13824,E13825)+1))</f>
        <v>#N/A</v>
      </c>
      <c r="E13825" s="2" t="e">
        <f>IF(I13825="","",IF(I13825=INFORME!$C$22,CONCATENATE(H13825,".",I13825,".",G13825),""))</f>
        <v>#N/A</v>
      </c>
      <c r="F13825">
        <v>6</v>
      </c>
      <c r="G13825" t="s">
        <v>77</v>
      </c>
      <c r="H13825" t="s">
        <v>78</v>
      </c>
      <c r="I13825" t="s">
        <v>57</v>
      </c>
      <c r="N13825" t="s">
        <v>2486</v>
      </c>
      <c r="S13825" t="s">
        <v>2486</v>
      </c>
      <c r="W13825" t="s">
        <v>2486</v>
      </c>
    </row>
    <row r="13826" spans="4:36" hidden="1" x14ac:dyDescent="0.25">
      <c r="D13826" s="2" t="e">
        <f>IF(E13826="","",CONCATENATE(H13826,".",COUNTIF($E$1:E13825,E13826)+1))</f>
        <v>#N/A</v>
      </c>
      <c r="E13826" s="2" t="e">
        <f>IF(I13826="","",IF(I13826=INFORME!$C$22,CONCATENATE(H13826,".",I13826,".",G13826),""))</f>
        <v>#N/A</v>
      </c>
      <c r="F13826">
        <v>6</v>
      </c>
      <c r="G13826" t="s">
        <v>77</v>
      </c>
      <c r="H13826" t="s">
        <v>78</v>
      </c>
      <c r="I13826" t="s">
        <v>57</v>
      </c>
      <c r="N13826" t="s">
        <v>2486</v>
      </c>
      <c r="O13826" t="s">
        <v>2486</v>
      </c>
      <c r="P13826" t="s">
        <v>2486</v>
      </c>
      <c r="Q13826" t="s">
        <v>2486</v>
      </c>
      <c r="R13826" t="s">
        <v>2486</v>
      </c>
      <c r="S13826" t="s">
        <v>2486</v>
      </c>
      <c r="T13826" t="s">
        <v>2486</v>
      </c>
      <c r="U13826" t="s">
        <v>2487</v>
      </c>
      <c r="X13826" t="s">
        <v>2486</v>
      </c>
      <c r="Y13826" t="s">
        <v>2486</v>
      </c>
      <c r="Z13826" t="s">
        <v>2486</v>
      </c>
      <c r="AA13826" t="s">
        <v>2486</v>
      </c>
      <c r="AB13826" t="s">
        <v>2486</v>
      </c>
      <c r="AC13826" t="s">
        <v>2486</v>
      </c>
      <c r="AD13826" t="s">
        <v>2486</v>
      </c>
      <c r="AE13826" t="s">
        <v>2486</v>
      </c>
      <c r="AF13826" t="s">
        <v>2486</v>
      </c>
      <c r="AG13826" t="s">
        <v>2486</v>
      </c>
      <c r="AH13826" t="s">
        <v>2486</v>
      </c>
      <c r="AI13826" t="s">
        <v>2486</v>
      </c>
      <c r="AJ13826" t="s">
        <v>2486</v>
      </c>
    </row>
    <row r="13827" spans="4:36" hidden="1" x14ac:dyDescent="0.25">
      <c r="D13827" s="2" t="e">
        <f>IF(E13827="","",CONCATENATE(H13827,".",COUNTIF($E$1:E13826,E13827)+1))</f>
        <v>#N/A</v>
      </c>
      <c r="E13827" s="2" t="e">
        <f>IF(I13827="","",IF(I13827=INFORME!$C$22,CONCATENATE(H13827,".",I13827,".",G13827),""))</f>
        <v>#N/A</v>
      </c>
      <c r="F13827">
        <v>6</v>
      </c>
      <c r="G13827" t="s">
        <v>77</v>
      </c>
      <c r="H13827" t="s">
        <v>78</v>
      </c>
      <c r="I13827" t="s">
        <v>57</v>
      </c>
      <c r="N13827" t="s">
        <v>2486</v>
      </c>
    </row>
    <row r="13828" spans="4:36" hidden="1" x14ac:dyDescent="0.25">
      <c r="D13828" s="2" t="e">
        <f>IF(E13828="","",CONCATENATE(H13828,".",COUNTIF($E$1:E13827,E13828)+1))</f>
        <v>#N/A</v>
      </c>
      <c r="E13828" s="2" t="e">
        <f>IF(I13828="","",IF(I13828=INFORME!$C$22,CONCATENATE(H13828,".",I13828,".",G13828),""))</f>
        <v>#N/A</v>
      </c>
      <c r="F13828">
        <v>6</v>
      </c>
      <c r="G13828" t="s">
        <v>77</v>
      </c>
      <c r="H13828" t="s">
        <v>78</v>
      </c>
      <c r="I13828" t="s">
        <v>57</v>
      </c>
      <c r="N13828" t="s">
        <v>2496</v>
      </c>
      <c r="Q13828" t="s">
        <v>2486</v>
      </c>
      <c r="S13828" t="s">
        <v>2486</v>
      </c>
      <c r="T13828" t="s">
        <v>2486</v>
      </c>
      <c r="AF13828" t="s">
        <v>2486</v>
      </c>
      <c r="AG13828" t="s">
        <v>2486</v>
      </c>
    </row>
    <row r="13829" spans="4:36" hidden="1" x14ac:dyDescent="0.25">
      <c r="D13829" s="2" t="e">
        <f>IF(E13829="","",CONCATENATE(H13829,".",COUNTIF($E$1:E13828,E13829)+1))</f>
        <v>#N/A</v>
      </c>
      <c r="E13829" s="2" t="e">
        <f>IF(I13829="","",IF(I13829=INFORME!$C$22,CONCATENATE(H13829,".",I13829,".",G13829),""))</f>
        <v>#N/A</v>
      </c>
      <c r="F13829">
        <v>6</v>
      </c>
      <c r="G13829" t="s">
        <v>77</v>
      </c>
      <c r="H13829" t="s">
        <v>78</v>
      </c>
      <c r="I13829" t="s">
        <v>57</v>
      </c>
    </row>
    <row r="13830" spans="4:36" hidden="1" x14ac:dyDescent="0.25">
      <c r="D13830" s="2" t="e">
        <f>IF(E13830="","",CONCATENATE(H13830,".",COUNTIF($E$1:E13829,E13830)+1))</f>
        <v>#N/A</v>
      </c>
      <c r="E13830" s="2" t="e">
        <f>IF(I13830="","",IF(I13830=INFORME!$C$22,CONCATENATE(H13830,".",I13830,".",G13830),""))</f>
        <v>#N/A</v>
      </c>
      <c r="F13830">
        <v>6</v>
      </c>
      <c r="G13830" t="s">
        <v>77</v>
      </c>
      <c r="H13830" t="s">
        <v>78</v>
      </c>
      <c r="I13830" t="s">
        <v>57</v>
      </c>
    </row>
    <row r="13831" spans="4:36" hidden="1" x14ac:dyDescent="0.25">
      <c r="D13831" s="2" t="e">
        <f>IF(E13831="","",CONCATENATE(H13831,".",COUNTIF($E$1:E13830,E13831)+1))</f>
        <v>#N/A</v>
      </c>
      <c r="E13831" s="2" t="e">
        <f>IF(I13831="","",IF(I13831=INFORME!$C$22,CONCATENATE(H13831,".",I13831,".",G13831),""))</f>
        <v>#N/A</v>
      </c>
      <c r="F13831">
        <v>6</v>
      </c>
      <c r="G13831" t="s">
        <v>77</v>
      </c>
      <c r="H13831" t="s">
        <v>78</v>
      </c>
      <c r="I13831" t="s">
        <v>57</v>
      </c>
    </row>
    <row r="13832" spans="4:36" hidden="1" x14ac:dyDescent="0.25">
      <c r="D13832" s="2" t="e">
        <f>IF(E13832="","",CONCATENATE(H13832,".",COUNTIF($E$1:E13831,E13832)+1))</f>
        <v>#N/A</v>
      </c>
      <c r="E13832" s="2" t="e">
        <f>IF(I13832="","",IF(I13832=INFORME!$C$22,CONCATENATE(H13832,".",I13832,".",G13832),""))</f>
        <v>#N/A</v>
      </c>
      <c r="F13832">
        <v>6</v>
      </c>
      <c r="G13832" t="s">
        <v>77</v>
      </c>
      <c r="H13832" t="s">
        <v>78</v>
      </c>
      <c r="I13832" t="s">
        <v>57</v>
      </c>
    </row>
    <row r="13833" spans="4:36" hidden="1" x14ac:dyDescent="0.25">
      <c r="D13833" s="2" t="e">
        <f>IF(E13833="","",CONCATENATE(H13833,".",COUNTIF($E$1:E13832,E13833)+1))</f>
        <v>#N/A</v>
      </c>
      <c r="E13833" s="2" t="e">
        <f>IF(I13833="","",IF(I13833=INFORME!$C$22,CONCATENATE(H13833,".",I13833,".",G13833),""))</f>
        <v>#N/A</v>
      </c>
      <c r="F13833">
        <v>6</v>
      </c>
      <c r="G13833" t="s">
        <v>77</v>
      </c>
      <c r="H13833" t="s">
        <v>78</v>
      </c>
      <c r="I13833" t="s">
        <v>57</v>
      </c>
    </row>
    <row r="13834" spans="4:36" hidden="1" x14ac:dyDescent="0.25">
      <c r="D13834" s="2" t="e">
        <f>IF(E13834="","",CONCATENATE(H13834,".",COUNTIF($E$1:E13833,E13834)+1))</f>
        <v>#N/A</v>
      </c>
      <c r="E13834" s="2" t="e">
        <f>IF(I13834="","",IF(I13834=INFORME!$C$22,CONCATENATE(H13834,".",I13834,".",G13834),""))</f>
        <v>#N/A</v>
      </c>
      <c r="F13834">
        <v>6</v>
      </c>
      <c r="G13834" t="s">
        <v>77</v>
      </c>
      <c r="H13834" t="s">
        <v>78</v>
      </c>
      <c r="I13834" t="s">
        <v>57</v>
      </c>
    </row>
    <row r="13835" spans="4:36" hidden="1" x14ac:dyDescent="0.25">
      <c r="D13835" s="2" t="e">
        <f>IF(E13835="","",CONCATENATE(H13835,".",COUNTIF($E$1:E13834,E13835)+1))</f>
        <v>#N/A</v>
      </c>
      <c r="E13835" s="2" t="e">
        <f>IF(I13835="","",IF(I13835=INFORME!$C$22,CONCATENATE(H13835,".",I13835,".",G13835),""))</f>
        <v>#N/A</v>
      </c>
      <c r="F13835">
        <v>6</v>
      </c>
      <c r="G13835" t="s">
        <v>77</v>
      </c>
      <c r="H13835" t="s">
        <v>78</v>
      </c>
      <c r="I13835" t="s">
        <v>57</v>
      </c>
    </row>
    <row r="13836" spans="4:36" hidden="1" x14ac:dyDescent="0.25">
      <c r="D13836" s="2" t="e">
        <f>IF(E13836="","",CONCATENATE(H13836,".",COUNTIF($E$1:E13835,E13836)+1))</f>
        <v>#N/A</v>
      </c>
      <c r="E13836" s="2" t="e">
        <f>IF(I13836="","",IF(I13836=INFORME!$C$22,CONCATENATE(H13836,".",I13836,".",G13836),""))</f>
        <v>#N/A</v>
      </c>
      <c r="F13836">
        <v>6</v>
      </c>
      <c r="G13836" t="s">
        <v>77</v>
      </c>
      <c r="H13836" t="s">
        <v>78</v>
      </c>
      <c r="I13836" t="s">
        <v>57</v>
      </c>
    </row>
    <row r="13837" spans="4:36" hidden="1" x14ac:dyDescent="0.25">
      <c r="D13837" s="2" t="e">
        <f>IF(E13837="","",CONCATENATE(H13837,".",COUNTIF($E$1:E13836,E13837)+1))</f>
        <v>#N/A</v>
      </c>
      <c r="E13837" s="2" t="e">
        <f>IF(I13837="","",IF(I13837=INFORME!$C$22,CONCATENATE(H13837,".",I13837,".",G13837),""))</f>
        <v>#N/A</v>
      </c>
      <c r="F13837">
        <v>6</v>
      </c>
      <c r="G13837" t="s">
        <v>77</v>
      </c>
      <c r="H13837" t="s">
        <v>78</v>
      </c>
      <c r="I13837" t="s">
        <v>57</v>
      </c>
    </row>
    <row r="13838" spans="4:36" hidden="1" x14ac:dyDescent="0.25">
      <c r="D13838" s="2" t="e">
        <f>IF(E13838="","",CONCATENATE(H13838,".",COUNTIF($E$1:E13837,E13838)+1))</f>
        <v>#N/A</v>
      </c>
      <c r="E13838" s="2" t="e">
        <f>IF(I13838="","",IF(I13838=INFORME!$C$22,CONCATENATE(H13838,".",I13838,".",G13838),""))</f>
        <v>#N/A</v>
      </c>
      <c r="F13838">
        <v>6</v>
      </c>
      <c r="G13838" t="s">
        <v>77</v>
      </c>
      <c r="H13838" t="s">
        <v>78</v>
      </c>
      <c r="I13838" t="s">
        <v>57</v>
      </c>
    </row>
    <row r="13839" spans="4:36" hidden="1" x14ac:dyDescent="0.25">
      <c r="D13839" s="2" t="e">
        <f>IF(E13839="","",CONCATENATE(H13839,".",COUNTIF($E$1:E13838,E13839)+1))</f>
        <v>#N/A</v>
      </c>
      <c r="E13839" s="2" t="e">
        <f>IF(I13839="","",IF(I13839=INFORME!$C$22,CONCATENATE(H13839,".",I13839,".",G13839),""))</f>
        <v>#N/A</v>
      </c>
      <c r="F13839">
        <v>6</v>
      </c>
      <c r="G13839" t="s">
        <v>77</v>
      </c>
      <c r="H13839" t="s">
        <v>78</v>
      </c>
      <c r="I13839" t="s">
        <v>57</v>
      </c>
    </row>
    <row r="13840" spans="4:36" hidden="1" x14ac:dyDescent="0.25">
      <c r="D13840" s="2" t="e">
        <f>IF(E13840="","",CONCATENATE(H13840,".",COUNTIF($E$1:E13839,E13840)+1))</f>
        <v>#N/A</v>
      </c>
      <c r="E13840" s="2" t="e">
        <f>IF(I13840="","",IF(I13840=INFORME!$C$22,CONCATENATE(H13840,".",I13840,".",G13840),""))</f>
        <v>#N/A</v>
      </c>
      <c r="F13840">
        <v>6</v>
      </c>
      <c r="G13840" t="s">
        <v>77</v>
      </c>
      <c r="H13840" t="s">
        <v>78</v>
      </c>
      <c r="I13840" t="s">
        <v>57</v>
      </c>
    </row>
    <row r="13841" spans="4:9" hidden="1" x14ac:dyDescent="0.25">
      <c r="D13841" s="2" t="e">
        <f>IF(E13841="","",CONCATENATE(H13841,".",COUNTIF($E$1:E13840,E13841)+1))</f>
        <v>#N/A</v>
      </c>
      <c r="E13841" s="2" t="e">
        <f>IF(I13841="","",IF(I13841=INFORME!$C$22,CONCATENATE(H13841,".",I13841,".",G13841),""))</f>
        <v>#N/A</v>
      </c>
      <c r="F13841">
        <v>6</v>
      </c>
      <c r="G13841" t="s">
        <v>77</v>
      </c>
      <c r="H13841" t="s">
        <v>78</v>
      </c>
      <c r="I13841" t="s">
        <v>57</v>
      </c>
    </row>
    <row r="13842" spans="4:9" hidden="1" x14ac:dyDescent="0.25">
      <c r="D13842" s="2" t="e">
        <f>IF(E13842="","",CONCATENATE(H13842,".",COUNTIF($E$1:E13841,E13842)+1))</f>
        <v>#N/A</v>
      </c>
      <c r="E13842" s="2" t="e">
        <f>IF(I13842="","",IF(I13842=INFORME!$C$22,CONCATENATE(H13842,".",I13842,".",G13842),""))</f>
        <v>#N/A</v>
      </c>
      <c r="F13842">
        <v>6</v>
      </c>
      <c r="G13842" t="s">
        <v>77</v>
      </c>
      <c r="H13842" t="s">
        <v>78</v>
      </c>
      <c r="I13842" t="s">
        <v>57</v>
      </c>
    </row>
    <row r="13843" spans="4:9" hidden="1" x14ac:dyDescent="0.25">
      <c r="D13843" s="2" t="e">
        <f>IF(E13843="","",CONCATENATE(H13843,".",COUNTIF($E$1:E13842,E13843)+1))</f>
        <v>#N/A</v>
      </c>
      <c r="E13843" s="2" t="e">
        <f>IF(I13843="","",IF(I13843=INFORME!$C$22,CONCATENATE(H13843,".",I13843,".",G13843),""))</f>
        <v>#N/A</v>
      </c>
      <c r="F13843">
        <v>6</v>
      </c>
      <c r="G13843" t="s">
        <v>77</v>
      </c>
      <c r="H13843" t="s">
        <v>78</v>
      </c>
      <c r="I13843" t="s">
        <v>57</v>
      </c>
    </row>
    <row r="13844" spans="4:9" hidden="1" x14ac:dyDescent="0.25">
      <c r="D13844" s="2" t="e">
        <f>IF(E13844="","",CONCATENATE(H13844,".",COUNTIF($E$1:E13843,E13844)+1))</f>
        <v>#N/A</v>
      </c>
      <c r="E13844" s="2" t="e">
        <f>IF(I13844="","",IF(I13844=INFORME!$C$22,CONCATENATE(H13844,".",I13844,".",G13844),""))</f>
        <v>#N/A</v>
      </c>
      <c r="F13844">
        <v>6</v>
      </c>
      <c r="G13844" t="s">
        <v>77</v>
      </c>
      <c r="H13844" t="s">
        <v>78</v>
      </c>
      <c r="I13844" t="s">
        <v>57</v>
      </c>
    </row>
    <row r="13845" spans="4:9" hidden="1" x14ac:dyDescent="0.25">
      <c r="D13845" s="2" t="e">
        <f>IF(E13845="","",CONCATENATE(H13845,".",COUNTIF($E$1:E13844,E13845)+1))</f>
        <v>#N/A</v>
      </c>
      <c r="E13845" s="2" t="e">
        <f>IF(I13845="","",IF(I13845=INFORME!$C$22,CONCATENATE(H13845,".",I13845,".",G13845),""))</f>
        <v>#N/A</v>
      </c>
      <c r="F13845">
        <v>6</v>
      </c>
      <c r="G13845" t="s">
        <v>77</v>
      </c>
      <c r="H13845" t="s">
        <v>78</v>
      </c>
      <c r="I13845" t="s">
        <v>57</v>
      </c>
    </row>
    <row r="13846" spans="4:9" hidden="1" x14ac:dyDescent="0.25">
      <c r="D13846" s="2" t="e">
        <f>IF(E13846="","",CONCATENATE(H13846,".",COUNTIF($E$1:E13845,E13846)+1))</f>
        <v>#N/A</v>
      </c>
      <c r="E13846" s="2" t="e">
        <f>IF(I13846="","",IF(I13846=INFORME!$C$22,CONCATENATE(H13846,".",I13846,".",G13846),""))</f>
        <v>#N/A</v>
      </c>
      <c r="F13846">
        <v>6</v>
      </c>
      <c r="G13846" t="s">
        <v>77</v>
      </c>
      <c r="H13846" t="s">
        <v>78</v>
      </c>
      <c r="I13846" t="s">
        <v>57</v>
      </c>
    </row>
    <row r="13847" spans="4:9" hidden="1" x14ac:dyDescent="0.25">
      <c r="D13847" s="2" t="e">
        <f>IF(E13847="","",CONCATENATE(H13847,".",COUNTIF($E$1:E13846,E13847)+1))</f>
        <v>#N/A</v>
      </c>
      <c r="E13847" s="2" t="e">
        <f>IF(I13847="","",IF(I13847=INFORME!$C$22,CONCATENATE(H13847,".",I13847,".",G13847),""))</f>
        <v>#N/A</v>
      </c>
      <c r="F13847">
        <v>6</v>
      </c>
      <c r="G13847" t="s">
        <v>77</v>
      </c>
      <c r="H13847" t="s">
        <v>78</v>
      </c>
      <c r="I13847" t="s">
        <v>57</v>
      </c>
    </row>
    <row r="13848" spans="4:9" hidden="1" x14ac:dyDescent="0.25">
      <c r="D13848" s="2" t="e">
        <f>IF(E13848="","",CONCATENATE(H13848,".",COUNTIF($E$1:E13847,E13848)+1))</f>
        <v>#N/A</v>
      </c>
      <c r="E13848" s="2" t="e">
        <f>IF(I13848="","",IF(I13848=INFORME!$C$22,CONCATENATE(H13848,".",I13848,".",G13848),""))</f>
        <v>#N/A</v>
      </c>
      <c r="F13848">
        <v>6</v>
      </c>
      <c r="G13848" t="s">
        <v>77</v>
      </c>
      <c r="H13848" t="s">
        <v>78</v>
      </c>
      <c r="I13848" t="s">
        <v>57</v>
      </c>
    </row>
    <row r="13849" spans="4:9" hidden="1" x14ac:dyDescent="0.25">
      <c r="D13849" s="2" t="e">
        <f>IF(E13849="","",CONCATENATE(H13849,".",COUNTIF($E$1:E13848,E13849)+1))</f>
        <v>#N/A</v>
      </c>
      <c r="E13849" s="2" t="e">
        <f>IF(I13849="","",IF(I13849=INFORME!$C$22,CONCATENATE(H13849,".",I13849,".",G13849),""))</f>
        <v>#N/A</v>
      </c>
      <c r="F13849">
        <v>6</v>
      </c>
      <c r="G13849" t="s">
        <v>77</v>
      </c>
      <c r="H13849" t="s">
        <v>78</v>
      </c>
      <c r="I13849" t="s">
        <v>57</v>
      </c>
    </row>
    <row r="13850" spans="4:9" hidden="1" x14ac:dyDescent="0.25">
      <c r="D13850" s="2" t="e">
        <f>IF(E13850="","",CONCATENATE(H13850,".",COUNTIF($E$1:E13849,E13850)+1))</f>
        <v>#N/A</v>
      </c>
      <c r="E13850" s="2" t="e">
        <f>IF(I13850="","",IF(I13850=INFORME!$C$22,CONCATENATE(H13850,".",I13850,".",G13850),""))</f>
        <v>#N/A</v>
      </c>
      <c r="F13850">
        <v>6</v>
      </c>
      <c r="G13850" t="s">
        <v>77</v>
      </c>
      <c r="H13850" t="s">
        <v>78</v>
      </c>
      <c r="I13850" t="s">
        <v>57</v>
      </c>
    </row>
    <row r="13851" spans="4:9" hidden="1" x14ac:dyDescent="0.25">
      <c r="D13851" s="2" t="e">
        <f>IF(E13851="","",CONCATENATE(H13851,".",COUNTIF($E$1:E13850,E13851)+1))</f>
        <v>#N/A</v>
      </c>
      <c r="E13851" s="2" t="e">
        <f>IF(I13851="","",IF(I13851=INFORME!$C$22,CONCATENATE(H13851,".",I13851,".",G13851),""))</f>
        <v>#N/A</v>
      </c>
      <c r="F13851">
        <v>6</v>
      </c>
      <c r="G13851" t="s">
        <v>77</v>
      </c>
      <c r="H13851" t="s">
        <v>78</v>
      </c>
      <c r="I13851" t="s">
        <v>57</v>
      </c>
    </row>
    <row r="13852" spans="4:9" hidden="1" x14ac:dyDescent="0.25">
      <c r="D13852" s="2" t="e">
        <f>IF(E13852="","",CONCATENATE(H13852,".",COUNTIF($E$1:E13851,E13852)+1))</f>
        <v>#N/A</v>
      </c>
      <c r="E13852" s="2" t="e">
        <f>IF(I13852="","",IF(I13852=INFORME!$C$22,CONCATENATE(H13852,".",I13852,".",G13852),""))</f>
        <v>#N/A</v>
      </c>
      <c r="F13852">
        <v>6</v>
      </c>
      <c r="G13852" t="s">
        <v>77</v>
      </c>
      <c r="H13852" t="s">
        <v>78</v>
      </c>
      <c r="I13852" t="s">
        <v>57</v>
      </c>
    </row>
    <row r="13853" spans="4:9" hidden="1" x14ac:dyDescent="0.25">
      <c r="D13853" s="2" t="e">
        <f>IF(E13853="","",CONCATENATE(H13853,".",COUNTIF($E$1:E13852,E13853)+1))</f>
        <v>#N/A</v>
      </c>
      <c r="E13853" s="2" t="e">
        <f>IF(I13853="","",IF(I13853=INFORME!$C$22,CONCATENATE(H13853,".",I13853,".",G13853),""))</f>
        <v>#N/A</v>
      </c>
      <c r="F13853">
        <v>6</v>
      </c>
      <c r="G13853" t="s">
        <v>77</v>
      </c>
      <c r="H13853" t="s">
        <v>78</v>
      </c>
      <c r="I13853" t="s">
        <v>57</v>
      </c>
    </row>
    <row r="13854" spans="4:9" hidden="1" x14ac:dyDescent="0.25">
      <c r="D13854" s="2" t="e">
        <f>IF(E13854="","",CONCATENATE(H13854,".",COUNTIF($E$1:E13853,E13854)+1))</f>
        <v>#N/A</v>
      </c>
      <c r="E13854" s="2" t="e">
        <f>IF(I13854="","",IF(I13854=INFORME!$C$22,CONCATENATE(H13854,".",I13854,".",G13854),""))</f>
        <v>#N/A</v>
      </c>
      <c r="F13854">
        <v>6</v>
      </c>
      <c r="G13854" t="s">
        <v>77</v>
      </c>
      <c r="H13854" t="s">
        <v>78</v>
      </c>
      <c r="I13854" t="s">
        <v>57</v>
      </c>
    </row>
    <row r="13855" spans="4:9" hidden="1" x14ac:dyDescent="0.25">
      <c r="D13855" s="2" t="e">
        <f>IF(E13855="","",CONCATENATE(H13855,".",COUNTIF($E$1:E13854,E13855)+1))</f>
        <v>#N/A</v>
      </c>
      <c r="E13855" s="2" t="e">
        <f>IF(I13855="","",IF(I13855=INFORME!$C$22,CONCATENATE(H13855,".",I13855,".",G13855),""))</f>
        <v>#N/A</v>
      </c>
      <c r="F13855">
        <v>6</v>
      </c>
      <c r="G13855" t="s">
        <v>77</v>
      </c>
      <c r="H13855" t="s">
        <v>78</v>
      </c>
      <c r="I13855" t="s">
        <v>57</v>
      </c>
    </row>
    <row r="13856" spans="4:9" hidden="1" x14ac:dyDescent="0.25">
      <c r="D13856" s="2" t="e">
        <f>IF(E13856="","",CONCATENATE(H13856,".",COUNTIF($E$1:E13855,E13856)+1))</f>
        <v>#N/A</v>
      </c>
      <c r="E13856" s="2" t="e">
        <f>IF(I13856="","",IF(I13856=INFORME!$C$22,CONCATENATE(H13856,".",I13856,".",G13856),""))</f>
        <v>#N/A</v>
      </c>
      <c r="F13856">
        <v>6</v>
      </c>
      <c r="G13856" t="s">
        <v>77</v>
      </c>
      <c r="H13856" t="s">
        <v>78</v>
      </c>
      <c r="I13856" t="s">
        <v>57</v>
      </c>
    </row>
    <row r="13857" spans="4:9" hidden="1" x14ac:dyDescent="0.25">
      <c r="D13857" s="2" t="e">
        <f>IF(E13857="","",CONCATENATE(H13857,".",COUNTIF($E$1:E13856,E13857)+1))</f>
        <v>#N/A</v>
      </c>
      <c r="E13857" s="2" t="e">
        <f>IF(I13857="","",IF(I13857=INFORME!$C$22,CONCATENATE(H13857,".",I13857,".",G13857),""))</f>
        <v>#N/A</v>
      </c>
      <c r="F13857">
        <v>6</v>
      </c>
      <c r="G13857" t="s">
        <v>77</v>
      </c>
      <c r="H13857" t="s">
        <v>78</v>
      </c>
      <c r="I13857" t="s">
        <v>57</v>
      </c>
    </row>
    <row r="13858" spans="4:9" hidden="1" x14ac:dyDescent="0.25">
      <c r="D13858" s="2" t="e">
        <f>IF(E13858="","",CONCATENATE(H13858,".",COUNTIF($E$1:E13857,E13858)+1))</f>
        <v>#N/A</v>
      </c>
      <c r="E13858" s="2" t="e">
        <f>IF(I13858="","",IF(I13858=INFORME!$C$22,CONCATENATE(H13858,".",I13858,".",G13858),""))</f>
        <v>#N/A</v>
      </c>
      <c r="F13858">
        <v>6</v>
      </c>
      <c r="G13858" t="s">
        <v>77</v>
      </c>
      <c r="H13858" t="s">
        <v>78</v>
      </c>
      <c r="I13858" t="s">
        <v>57</v>
      </c>
    </row>
    <row r="13859" spans="4:9" hidden="1" x14ac:dyDescent="0.25">
      <c r="D13859" s="2" t="e">
        <f>IF(E13859="","",CONCATENATE(H13859,".",COUNTIF($E$1:E13858,E13859)+1))</f>
        <v>#N/A</v>
      </c>
      <c r="E13859" s="2" t="e">
        <f>IF(I13859="","",IF(I13859=INFORME!$C$22,CONCATENATE(H13859,".",I13859,".",G13859),""))</f>
        <v>#N/A</v>
      </c>
      <c r="F13859">
        <v>6</v>
      </c>
      <c r="G13859" t="s">
        <v>77</v>
      </c>
      <c r="H13859" t="s">
        <v>78</v>
      </c>
      <c r="I13859" t="s">
        <v>57</v>
      </c>
    </row>
    <row r="13860" spans="4:9" hidden="1" x14ac:dyDescent="0.25">
      <c r="D13860" s="2" t="e">
        <f>IF(E13860="","",CONCATENATE(H13860,".",COUNTIF($E$1:E13859,E13860)+1))</f>
        <v>#N/A</v>
      </c>
      <c r="E13860" s="2" t="e">
        <f>IF(I13860="","",IF(I13860=INFORME!$C$22,CONCATENATE(H13860,".",I13860,".",G13860),""))</f>
        <v>#N/A</v>
      </c>
      <c r="F13860">
        <v>6</v>
      </c>
      <c r="G13860" t="s">
        <v>77</v>
      </c>
      <c r="H13860" t="s">
        <v>78</v>
      </c>
      <c r="I13860" t="s">
        <v>57</v>
      </c>
    </row>
    <row r="13861" spans="4:9" hidden="1" x14ac:dyDescent="0.25">
      <c r="D13861" s="2" t="e">
        <f>IF(E13861="","",CONCATENATE(H13861,".",COUNTIF($E$1:E13860,E13861)+1))</f>
        <v>#N/A</v>
      </c>
      <c r="E13861" s="2" t="e">
        <f>IF(I13861="","",IF(I13861=INFORME!$C$22,CONCATENATE(H13861,".",I13861,".",G13861),""))</f>
        <v>#N/A</v>
      </c>
      <c r="F13861">
        <v>6</v>
      </c>
      <c r="G13861" t="s">
        <v>77</v>
      </c>
      <c r="H13861" t="s">
        <v>78</v>
      </c>
      <c r="I13861" t="s">
        <v>57</v>
      </c>
    </row>
    <row r="13862" spans="4:9" hidden="1" x14ac:dyDescent="0.25">
      <c r="D13862" s="2" t="e">
        <f>IF(E13862="","",CONCATENATE(H13862,".",COUNTIF($E$1:E13861,E13862)+1))</f>
        <v>#N/A</v>
      </c>
      <c r="E13862" s="2" t="e">
        <f>IF(I13862="","",IF(I13862=INFORME!$C$22,CONCATENATE(H13862,".",I13862,".",G13862),""))</f>
        <v>#N/A</v>
      </c>
      <c r="F13862">
        <v>6</v>
      </c>
      <c r="G13862" t="s">
        <v>77</v>
      </c>
      <c r="H13862" t="s">
        <v>78</v>
      </c>
      <c r="I13862" t="s">
        <v>57</v>
      </c>
    </row>
    <row r="13863" spans="4:9" hidden="1" x14ac:dyDescent="0.25">
      <c r="D13863" s="2" t="e">
        <f>IF(E13863="","",CONCATENATE(H13863,".",COUNTIF($E$1:E13862,E13863)+1))</f>
        <v>#N/A</v>
      </c>
      <c r="E13863" s="2" t="e">
        <f>IF(I13863="","",IF(I13863=INFORME!$C$22,CONCATENATE(H13863,".",I13863,".",G13863),""))</f>
        <v>#N/A</v>
      </c>
      <c r="F13863">
        <v>6</v>
      </c>
      <c r="G13863" t="s">
        <v>77</v>
      </c>
      <c r="H13863" t="s">
        <v>78</v>
      </c>
      <c r="I13863" t="s">
        <v>57</v>
      </c>
    </row>
    <row r="13864" spans="4:9" hidden="1" x14ac:dyDescent="0.25">
      <c r="D13864" s="2" t="e">
        <f>IF(E13864="","",CONCATENATE(H13864,".",COUNTIF($E$1:E13863,E13864)+1))</f>
        <v>#N/A</v>
      </c>
      <c r="E13864" s="2" t="e">
        <f>IF(I13864="","",IF(I13864=INFORME!$C$22,CONCATENATE(H13864,".",I13864,".",G13864),""))</f>
        <v>#N/A</v>
      </c>
      <c r="F13864">
        <v>6</v>
      </c>
      <c r="G13864" t="s">
        <v>77</v>
      </c>
      <c r="H13864" t="s">
        <v>78</v>
      </c>
      <c r="I13864" t="s">
        <v>57</v>
      </c>
    </row>
    <row r="13865" spans="4:9" hidden="1" x14ac:dyDescent="0.25">
      <c r="D13865" s="2" t="e">
        <f>IF(E13865="","",CONCATENATE(H13865,".",COUNTIF($E$1:E13864,E13865)+1))</f>
        <v>#N/A</v>
      </c>
      <c r="E13865" s="2" t="e">
        <f>IF(I13865="","",IF(I13865=INFORME!$C$22,CONCATENATE(H13865,".",I13865,".",G13865),""))</f>
        <v>#N/A</v>
      </c>
      <c r="F13865">
        <v>6</v>
      </c>
      <c r="G13865" t="s">
        <v>77</v>
      </c>
      <c r="H13865" t="s">
        <v>78</v>
      </c>
      <c r="I13865" t="s">
        <v>57</v>
      </c>
    </row>
    <row r="13866" spans="4:9" hidden="1" x14ac:dyDescent="0.25">
      <c r="D13866" s="2" t="e">
        <f>IF(E13866="","",CONCATENATE(H13866,".",COUNTIF($E$1:E13865,E13866)+1))</f>
        <v>#N/A</v>
      </c>
      <c r="E13866" s="2" t="e">
        <f>IF(I13866="","",IF(I13866=INFORME!$C$22,CONCATENATE(H13866,".",I13866,".",G13866),""))</f>
        <v>#N/A</v>
      </c>
      <c r="F13866">
        <v>6</v>
      </c>
      <c r="G13866" t="s">
        <v>77</v>
      </c>
      <c r="H13866" t="s">
        <v>78</v>
      </c>
      <c r="I13866" t="s">
        <v>57</v>
      </c>
    </row>
    <row r="13867" spans="4:9" hidden="1" x14ac:dyDescent="0.25">
      <c r="D13867" s="2" t="e">
        <f>IF(E13867="","",CONCATENATE(H13867,".",COUNTIF($E$1:E13866,E13867)+1))</f>
        <v>#N/A</v>
      </c>
      <c r="E13867" s="2" t="e">
        <f>IF(I13867="","",IF(I13867=INFORME!$C$22,CONCATENATE(H13867,".",I13867,".",G13867),""))</f>
        <v>#N/A</v>
      </c>
      <c r="F13867">
        <v>6</v>
      </c>
      <c r="G13867" t="s">
        <v>77</v>
      </c>
      <c r="H13867" t="s">
        <v>78</v>
      </c>
      <c r="I13867" t="s">
        <v>57</v>
      </c>
    </row>
    <row r="13868" spans="4:9" hidden="1" x14ac:dyDescent="0.25">
      <c r="D13868" s="2" t="e">
        <f>IF(E13868="","",CONCATENATE(H13868,".",COUNTIF($E$1:E13867,E13868)+1))</f>
        <v>#N/A</v>
      </c>
      <c r="E13868" s="2" t="e">
        <f>IF(I13868="","",IF(I13868=INFORME!$C$22,CONCATENATE(H13868,".",I13868,".",G13868),""))</f>
        <v>#N/A</v>
      </c>
      <c r="F13868">
        <v>6</v>
      </c>
      <c r="G13868" t="s">
        <v>77</v>
      </c>
      <c r="H13868" t="s">
        <v>78</v>
      </c>
      <c r="I13868" t="s">
        <v>57</v>
      </c>
    </row>
    <row r="13869" spans="4:9" hidden="1" x14ac:dyDescent="0.25">
      <c r="D13869" s="2" t="e">
        <f>IF(E13869="","",CONCATENATE(H13869,".",COUNTIF($E$1:E13868,E13869)+1))</f>
        <v>#N/A</v>
      </c>
      <c r="E13869" s="2" t="e">
        <f>IF(I13869="","",IF(I13869=INFORME!$C$22,CONCATENATE(H13869,".",I13869,".",G13869),""))</f>
        <v>#N/A</v>
      </c>
      <c r="F13869">
        <v>6</v>
      </c>
      <c r="G13869" t="s">
        <v>77</v>
      </c>
      <c r="H13869" t="s">
        <v>78</v>
      </c>
      <c r="I13869" t="s">
        <v>57</v>
      </c>
    </row>
    <row r="13870" spans="4:9" hidden="1" x14ac:dyDescent="0.25">
      <c r="D13870" s="2" t="e">
        <f>IF(E13870="","",CONCATENATE(H13870,".",COUNTIF($E$1:E13869,E13870)+1))</f>
        <v>#N/A</v>
      </c>
      <c r="E13870" s="2" t="e">
        <f>IF(I13870="","",IF(I13870=INFORME!$C$22,CONCATENATE(H13870,".",I13870,".",G13870),""))</f>
        <v>#N/A</v>
      </c>
      <c r="F13870">
        <v>6</v>
      </c>
      <c r="G13870" t="s">
        <v>77</v>
      </c>
      <c r="H13870" t="s">
        <v>78</v>
      </c>
      <c r="I13870" t="s">
        <v>57</v>
      </c>
    </row>
    <row r="13871" spans="4:9" hidden="1" x14ac:dyDescent="0.25">
      <c r="D13871" s="2" t="e">
        <f>IF(E13871="","",CONCATENATE(H13871,".",COUNTIF($E$1:E13870,E13871)+1))</f>
        <v>#N/A</v>
      </c>
      <c r="E13871" s="2" t="e">
        <f>IF(I13871="","",IF(I13871=INFORME!$C$22,CONCATENATE(H13871,".",I13871,".",G13871),""))</f>
        <v>#N/A</v>
      </c>
      <c r="F13871">
        <v>6</v>
      </c>
      <c r="G13871" t="s">
        <v>77</v>
      </c>
      <c r="H13871" t="s">
        <v>78</v>
      </c>
      <c r="I13871" t="s">
        <v>57</v>
      </c>
    </row>
    <row r="13872" spans="4:9" hidden="1" x14ac:dyDescent="0.25">
      <c r="D13872" s="2" t="e">
        <f>IF(E13872="","",CONCATENATE(H13872,".",COUNTIF($E$1:E13871,E13872)+1))</f>
        <v>#N/A</v>
      </c>
      <c r="E13872" s="2" t="e">
        <f>IF(I13872="","",IF(I13872=INFORME!$C$22,CONCATENATE(H13872,".",I13872,".",G13872),""))</f>
        <v>#N/A</v>
      </c>
      <c r="F13872">
        <v>6</v>
      </c>
      <c r="G13872" t="s">
        <v>77</v>
      </c>
      <c r="H13872" t="s">
        <v>78</v>
      </c>
      <c r="I13872" t="s">
        <v>57</v>
      </c>
    </row>
    <row r="13873" spans="4:9" hidden="1" x14ac:dyDescent="0.25">
      <c r="D13873" s="2" t="e">
        <f>IF(E13873="","",CONCATENATE(H13873,".",COUNTIF($E$1:E13872,E13873)+1))</f>
        <v>#N/A</v>
      </c>
      <c r="E13873" s="2" t="e">
        <f>IF(I13873="","",IF(I13873=INFORME!$C$22,CONCATENATE(H13873,".",I13873,".",G13873),""))</f>
        <v>#N/A</v>
      </c>
      <c r="F13873">
        <v>6</v>
      </c>
      <c r="G13873" t="s">
        <v>77</v>
      </c>
      <c r="H13873" t="s">
        <v>78</v>
      </c>
      <c r="I13873" t="s">
        <v>57</v>
      </c>
    </row>
    <row r="13874" spans="4:9" hidden="1" x14ac:dyDescent="0.25">
      <c r="D13874" s="2" t="e">
        <f>IF(E13874="","",CONCATENATE(H13874,".",COUNTIF($E$1:E13873,E13874)+1))</f>
        <v>#N/A</v>
      </c>
      <c r="E13874" s="2" t="e">
        <f>IF(I13874="","",IF(I13874=INFORME!$C$22,CONCATENATE(H13874,".",I13874,".",G13874),""))</f>
        <v>#N/A</v>
      </c>
      <c r="F13874">
        <v>6</v>
      </c>
      <c r="G13874" t="s">
        <v>77</v>
      </c>
      <c r="H13874" t="s">
        <v>78</v>
      </c>
      <c r="I13874" t="s">
        <v>57</v>
      </c>
    </row>
    <row r="13875" spans="4:9" hidden="1" x14ac:dyDescent="0.25">
      <c r="D13875" s="2" t="e">
        <f>IF(E13875="","",CONCATENATE(H13875,".",COUNTIF($E$1:E13874,E13875)+1))</f>
        <v>#N/A</v>
      </c>
      <c r="E13875" s="2" t="e">
        <f>IF(I13875="","",IF(I13875=INFORME!$C$22,CONCATENATE(H13875,".",I13875,".",G13875),""))</f>
        <v>#N/A</v>
      </c>
      <c r="F13875">
        <v>6</v>
      </c>
      <c r="G13875" t="s">
        <v>77</v>
      </c>
      <c r="H13875" t="s">
        <v>78</v>
      </c>
      <c r="I13875" t="s">
        <v>57</v>
      </c>
    </row>
    <row r="13876" spans="4:9" hidden="1" x14ac:dyDescent="0.25">
      <c r="D13876" s="2" t="e">
        <f>IF(E13876="","",CONCATENATE(H13876,".",COUNTIF($E$1:E13875,E13876)+1))</f>
        <v>#N/A</v>
      </c>
      <c r="E13876" s="2" t="e">
        <f>IF(I13876="","",IF(I13876=INFORME!$C$22,CONCATENATE(H13876,".",I13876,".",G13876),""))</f>
        <v>#N/A</v>
      </c>
      <c r="F13876">
        <v>6</v>
      </c>
      <c r="G13876" t="s">
        <v>77</v>
      </c>
      <c r="H13876" t="s">
        <v>78</v>
      </c>
      <c r="I13876" t="s">
        <v>57</v>
      </c>
    </row>
    <row r="13877" spans="4:9" hidden="1" x14ac:dyDescent="0.25">
      <c r="D13877" s="2" t="e">
        <f>IF(E13877="","",CONCATENATE(H13877,".",COUNTIF($E$1:E13876,E13877)+1))</f>
        <v>#N/A</v>
      </c>
      <c r="E13877" s="2" t="e">
        <f>IF(I13877="","",IF(I13877=INFORME!$C$22,CONCATENATE(H13877,".",I13877,".",G13877),""))</f>
        <v>#N/A</v>
      </c>
      <c r="F13877">
        <v>6</v>
      </c>
      <c r="G13877" t="s">
        <v>77</v>
      </c>
      <c r="H13877" t="s">
        <v>78</v>
      </c>
      <c r="I13877" t="s">
        <v>57</v>
      </c>
    </row>
    <row r="13878" spans="4:9" hidden="1" x14ac:dyDescent="0.25">
      <c r="D13878" s="2" t="e">
        <f>IF(E13878="","",CONCATENATE(H13878,".",COUNTIF($E$1:E13877,E13878)+1))</f>
        <v>#N/A</v>
      </c>
      <c r="E13878" s="2" t="e">
        <f>IF(I13878="","",IF(I13878=INFORME!$C$22,CONCATENATE(H13878,".",I13878,".",G13878),""))</f>
        <v>#N/A</v>
      </c>
      <c r="F13878">
        <v>6</v>
      </c>
      <c r="G13878" t="s">
        <v>77</v>
      </c>
      <c r="H13878" t="s">
        <v>78</v>
      </c>
      <c r="I13878" t="s">
        <v>57</v>
      </c>
    </row>
    <row r="13879" spans="4:9" hidden="1" x14ac:dyDescent="0.25">
      <c r="D13879" s="2" t="e">
        <f>IF(E13879="","",CONCATENATE(H13879,".",COUNTIF($E$1:E13878,E13879)+1))</f>
        <v>#N/A</v>
      </c>
      <c r="E13879" s="2" t="e">
        <f>IF(I13879="","",IF(I13879=INFORME!$C$22,CONCATENATE(H13879,".",I13879,".",G13879),""))</f>
        <v>#N/A</v>
      </c>
      <c r="F13879">
        <v>6</v>
      </c>
      <c r="G13879" t="s">
        <v>77</v>
      </c>
      <c r="H13879" t="s">
        <v>78</v>
      </c>
      <c r="I13879" t="s">
        <v>57</v>
      </c>
    </row>
    <row r="13880" spans="4:9" hidden="1" x14ac:dyDescent="0.25">
      <c r="D13880" s="2" t="e">
        <f>IF(E13880="","",CONCATENATE(H13880,".",COUNTIF($E$1:E13879,E13880)+1))</f>
        <v>#N/A</v>
      </c>
      <c r="E13880" s="2" t="e">
        <f>IF(I13880="","",IF(I13880=INFORME!$C$22,CONCATENATE(H13880,".",I13880,".",G13880),""))</f>
        <v>#N/A</v>
      </c>
      <c r="F13880">
        <v>6</v>
      </c>
      <c r="G13880" t="s">
        <v>77</v>
      </c>
      <c r="H13880" t="s">
        <v>78</v>
      </c>
      <c r="I13880" t="s">
        <v>57</v>
      </c>
    </row>
    <row r="13881" spans="4:9" hidden="1" x14ac:dyDescent="0.25">
      <c r="D13881" s="2" t="e">
        <f>IF(E13881="","",CONCATENATE(H13881,".",COUNTIF($E$1:E13880,E13881)+1))</f>
        <v>#N/A</v>
      </c>
      <c r="E13881" s="2" t="e">
        <f>IF(I13881="","",IF(I13881=INFORME!$C$22,CONCATENATE(H13881,".",I13881,".",G13881),""))</f>
        <v>#N/A</v>
      </c>
      <c r="F13881">
        <v>6</v>
      </c>
      <c r="G13881" t="s">
        <v>77</v>
      </c>
      <c r="H13881" t="s">
        <v>78</v>
      </c>
      <c r="I13881" t="s">
        <v>57</v>
      </c>
    </row>
    <row r="13882" spans="4:9" hidden="1" x14ac:dyDescent="0.25">
      <c r="D13882" s="2" t="e">
        <f>IF(E13882="","",CONCATENATE(H13882,".",COUNTIF($E$1:E13881,E13882)+1))</f>
        <v>#N/A</v>
      </c>
      <c r="E13882" s="2" t="e">
        <f>IF(I13882="","",IF(I13882=INFORME!$C$22,CONCATENATE(H13882,".",I13882,".",G13882),""))</f>
        <v>#N/A</v>
      </c>
      <c r="F13882">
        <v>6</v>
      </c>
      <c r="G13882" t="s">
        <v>77</v>
      </c>
      <c r="H13882" t="s">
        <v>78</v>
      </c>
      <c r="I13882" t="s">
        <v>57</v>
      </c>
    </row>
    <row r="13883" spans="4:9" hidden="1" x14ac:dyDescent="0.25">
      <c r="D13883" s="2" t="e">
        <f>IF(E13883="","",CONCATENATE(H13883,".",COUNTIF($E$1:E13882,E13883)+1))</f>
        <v>#N/A</v>
      </c>
      <c r="E13883" s="2" t="e">
        <f>IF(I13883="","",IF(I13883=INFORME!$C$22,CONCATENATE(H13883,".",I13883,".",G13883),""))</f>
        <v>#N/A</v>
      </c>
      <c r="F13883">
        <v>6</v>
      </c>
      <c r="G13883" t="s">
        <v>77</v>
      </c>
      <c r="H13883" t="s">
        <v>78</v>
      </c>
      <c r="I13883" t="s">
        <v>57</v>
      </c>
    </row>
    <row r="13884" spans="4:9" hidden="1" x14ac:dyDescent="0.25">
      <c r="D13884" s="2" t="e">
        <f>IF(E13884="","",CONCATENATE(H13884,".",COUNTIF($E$1:E13883,E13884)+1))</f>
        <v>#N/A</v>
      </c>
      <c r="E13884" s="2" t="e">
        <f>IF(I13884="","",IF(I13884=INFORME!$C$22,CONCATENATE(H13884,".",I13884,".",G13884),""))</f>
        <v>#N/A</v>
      </c>
      <c r="F13884">
        <v>6</v>
      </c>
      <c r="G13884" t="s">
        <v>77</v>
      </c>
      <c r="H13884" t="s">
        <v>78</v>
      </c>
      <c r="I13884" t="s">
        <v>57</v>
      </c>
    </row>
    <row r="13885" spans="4:9" hidden="1" x14ac:dyDescent="0.25">
      <c r="D13885" s="2" t="e">
        <f>IF(E13885="","",CONCATENATE(H13885,".",COUNTIF($E$1:E13884,E13885)+1))</f>
        <v>#N/A</v>
      </c>
      <c r="E13885" s="2" t="e">
        <f>IF(I13885="","",IF(I13885=INFORME!$C$22,CONCATENATE(H13885,".",I13885,".",G13885),""))</f>
        <v>#N/A</v>
      </c>
      <c r="F13885">
        <v>6</v>
      </c>
      <c r="G13885" t="s">
        <v>77</v>
      </c>
      <c r="H13885" t="s">
        <v>78</v>
      </c>
      <c r="I13885" t="s">
        <v>57</v>
      </c>
    </row>
    <row r="13886" spans="4:9" hidden="1" x14ac:dyDescent="0.25">
      <c r="D13886" s="2" t="e">
        <f>IF(E13886="","",CONCATENATE(H13886,".",COUNTIF($E$1:E13885,E13886)+1))</f>
        <v>#N/A</v>
      </c>
      <c r="E13886" s="2" t="e">
        <f>IF(I13886="","",IF(I13886=INFORME!$C$22,CONCATENATE(H13886,".",I13886,".",G13886),""))</f>
        <v>#N/A</v>
      </c>
      <c r="F13886">
        <v>6</v>
      </c>
      <c r="G13886" t="s">
        <v>77</v>
      </c>
      <c r="H13886" t="s">
        <v>78</v>
      </c>
      <c r="I13886" t="s">
        <v>57</v>
      </c>
    </row>
    <row r="13887" spans="4:9" hidden="1" x14ac:dyDescent="0.25">
      <c r="D13887" s="2" t="e">
        <f>IF(E13887="","",CONCATENATE(H13887,".",COUNTIF($E$1:E13886,E13887)+1))</f>
        <v>#N/A</v>
      </c>
      <c r="E13887" s="2" t="e">
        <f>IF(I13887="","",IF(I13887=INFORME!$C$22,CONCATENATE(H13887,".",I13887,".",G13887),""))</f>
        <v>#N/A</v>
      </c>
      <c r="F13887">
        <v>6</v>
      </c>
      <c r="G13887" t="s">
        <v>77</v>
      </c>
      <c r="H13887" t="s">
        <v>78</v>
      </c>
      <c r="I13887" t="s">
        <v>57</v>
      </c>
    </row>
    <row r="13888" spans="4:9" hidden="1" x14ac:dyDescent="0.25">
      <c r="D13888" s="2" t="e">
        <f>IF(E13888="","",CONCATENATE(H13888,".",COUNTIF($E$1:E13887,E13888)+1))</f>
        <v>#N/A</v>
      </c>
      <c r="E13888" s="2" t="e">
        <f>IF(I13888="","",IF(I13888=INFORME!$C$22,CONCATENATE(H13888,".",I13888,".",G13888),""))</f>
        <v>#N/A</v>
      </c>
      <c r="F13888">
        <v>6</v>
      </c>
      <c r="G13888" t="s">
        <v>77</v>
      </c>
      <c r="H13888" t="s">
        <v>78</v>
      </c>
      <c r="I13888" t="s">
        <v>57</v>
      </c>
    </row>
    <row r="13889" spans="4:136" hidden="1" x14ac:dyDescent="0.25">
      <c r="D13889" s="2" t="e">
        <f>IF(E13889="","",CONCATENATE(H13889,".",COUNTIF($E$1:E13888,E13889)+1))</f>
        <v>#N/A</v>
      </c>
      <c r="E13889" s="2" t="e">
        <f>IF(I13889="","",IF(I13889=INFORME!$C$22,CONCATENATE(H13889,".",I13889,".",G13889),""))</f>
        <v>#N/A</v>
      </c>
      <c r="F13889">
        <v>6</v>
      </c>
      <c r="G13889" t="s">
        <v>77</v>
      </c>
      <c r="H13889" t="s">
        <v>78</v>
      </c>
      <c r="I13889" t="s">
        <v>57</v>
      </c>
    </row>
    <row r="13890" spans="4:136" hidden="1" x14ac:dyDescent="0.25">
      <c r="D13890" s="2" t="e">
        <f>IF(E13890="","",CONCATENATE(H13890,".",COUNTIF($E$1:E13889,E13890)+1))</f>
        <v>#N/A</v>
      </c>
      <c r="E13890" s="2" t="e">
        <f>IF(I13890="","",IF(I13890=INFORME!$C$22,CONCATENATE(H13890,".",I13890,".",G13890),""))</f>
        <v>#N/A</v>
      </c>
      <c r="F13890">
        <v>6</v>
      </c>
      <c r="G13890" t="s">
        <v>77</v>
      </c>
      <c r="H13890" t="s">
        <v>78</v>
      </c>
      <c r="I13890" t="s">
        <v>57</v>
      </c>
    </row>
    <row r="13891" spans="4:136" hidden="1" x14ac:dyDescent="0.25">
      <c r="D13891" s="2" t="e">
        <f>IF(E13891="","",CONCATENATE(H13891,".",COUNTIF($E$1:E13890,E13891)+1))</f>
        <v>#N/A</v>
      </c>
      <c r="E13891" s="2" t="e">
        <f>IF(I13891="","",IF(I13891=INFORME!$C$22,CONCATENATE(H13891,".",I13891,".",G13891),""))</f>
        <v>#N/A</v>
      </c>
      <c r="F13891">
        <v>6</v>
      </c>
      <c r="G13891" t="s">
        <v>77</v>
      </c>
      <c r="H13891" t="s">
        <v>78</v>
      </c>
      <c r="I13891" t="s">
        <v>57</v>
      </c>
    </row>
    <row r="13892" spans="4:136" hidden="1" x14ac:dyDescent="0.25">
      <c r="D13892" s="2" t="e">
        <f>IF(E13892="","",CONCATENATE(H13892,".",COUNTIF($E$1:E13891,E13892)+1))</f>
        <v>#N/A</v>
      </c>
      <c r="E13892" s="2" t="e">
        <f>IF(I13892="","",IF(I13892=INFORME!$C$22,CONCATENATE(H13892,".",I13892,".",G13892),""))</f>
        <v>#N/A</v>
      </c>
      <c r="F13892">
        <v>6</v>
      </c>
      <c r="G13892" t="s">
        <v>77</v>
      </c>
      <c r="H13892" t="s">
        <v>78</v>
      </c>
      <c r="I13892" t="s">
        <v>57</v>
      </c>
    </row>
    <row r="13893" spans="4:136" hidden="1" x14ac:dyDescent="0.25">
      <c r="D13893" s="2" t="e">
        <f>IF(E13893="","",CONCATENATE(H13893,".",COUNTIF($E$1:E13892,E13893)+1))</f>
        <v>#N/A</v>
      </c>
      <c r="E13893" s="2" t="e">
        <f>IF(I13893="","",IF(I13893=INFORME!$C$22,CONCATENATE(H13893,".",I13893,".",G13893),""))</f>
        <v>#N/A</v>
      </c>
      <c r="F13893">
        <v>6</v>
      </c>
      <c r="G13893" t="s">
        <v>77</v>
      </c>
      <c r="H13893" t="s">
        <v>78</v>
      </c>
      <c r="I13893" t="s">
        <v>57</v>
      </c>
    </row>
    <row r="13894" spans="4:136" hidden="1" x14ac:dyDescent="0.25">
      <c r="D13894" s="2" t="e">
        <f>IF(E13894="","",CONCATENATE(H13894,".",COUNTIF($E$1:E13893,E13894)+1))</f>
        <v>#N/A</v>
      </c>
      <c r="E13894" s="2" t="e">
        <f>IF(I13894="","",IF(I13894=INFORME!$C$22,CONCATENATE(H13894,".",I13894,".",G13894),""))</f>
        <v>#N/A</v>
      </c>
      <c r="F13894">
        <v>6</v>
      </c>
      <c r="G13894" t="s">
        <v>77</v>
      </c>
      <c r="H13894" t="s">
        <v>78</v>
      </c>
      <c r="I13894" t="s">
        <v>57</v>
      </c>
    </row>
    <row r="13895" spans="4:136" hidden="1" x14ac:dyDescent="0.25">
      <c r="D13895" s="2" t="e">
        <f>IF(E13895="","",CONCATENATE(H13895,".",COUNTIF($E$1:E13894,E13895)+1))</f>
        <v>#N/A</v>
      </c>
      <c r="E13895" s="2" t="e">
        <f>IF(I13895="","",IF(I13895=INFORME!$C$22,CONCATENATE(H13895,".",I13895,".",G13895),""))</f>
        <v>#N/A</v>
      </c>
      <c r="F13895">
        <v>6</v>
      </c>
      <c r="G13895" t="s">
        <v>77</v>
      </c>
      <c r="H13895" t="s">
        <v>78</v>
      </c>
      <c r="I13895" t="s">
        <v>57</v>
      </c>
    </row>
    <row r="13896" spans="4:136" hidden="1" x14ac:dyDescent="0.25">
      <c r="D13896" s="2" t="e">
        <f>IF(E13896="","",CONCATENATE(H13896,".",COUNTIF($E$1:E13895,E13896)+1))</f>
        <v>#N/A</v>
      </c>
      <c r="E13896" s="2" t="e">
        <f>IF(I13896="","",IF(I13896=INFORME!$C$22,CONCATENATE(H13896,".",I13896,".",G13896),""))</f>
        <v>#N/A</v>
      </c>
      <c r="F13896">
        <v>6</v>
      </c>
      <c r="G13896" t="s">
        <v>77</v>
      </c>
      <c r="H13896" t="s">
        <v>78</v>
      </c>
      <c r="I13896" t="s">
        <v>57</v>
      </c>
    </row>
    <row r="13897" spans="4:136" hidden="1" x14ac:dyDescent="0.25">
      <c r="D13897" s="2" t="e">
        <f>IF(E13897="","",CONCATENATE(H13897,".",COUNTIF($E$1:E13896,E13897)+1))</f>
        <v>#N/A</v>
      </c>
      <c r="E13897" s="2" t="e">
        <f>IF(I13897="","",IF(I13897=INFORME!$C$22,CONCATENATE(H13897,".",I13897,".",G13897),""))</f>
        <v>#N/A</v>
      </c>
      <c r="F13897">
        <v>6</v>
      </c>
      <c r="G13897" t="s">
        <v>77</v>
      </c>
      <c r="H13897" t="s">
        <v>78</v>
      </c>
      <c r="I13897" t="s">
        <v>57</v>
      </c>
    </row>
    <row r="13898" spans="4:136" hidden="1" x14ac:dyDescent="0.25">
      <c r="D13898" s="2" t="e">
        <f>IF(E13898="","",CONCATENATE(H13898,".",COUNTIF($E$1:E13897,E13898)+1))</f>
        <v>#N/A</v>
      </c>
      <c r="E13898" s="2" t="e">
        <f>IF(I13898="","",IF(I13898=INFORME!$C$22,CONCATENATE(H13898,".",I13898,".",G13898),""))</f>
        <v>#N/A</v>
      </c>
      <c r="F13898">
        <v>6</v>
      </c>
      <c r="G13898" t="s">
        <v>77</v>
      </c>
      <c r="H13898" t="s">
        <v>78</v>
      </c>
      <c r="I13898" t="s">
        <v>57</v>
      </c>
    </row>
    <row r="13899" spans="4:136" hidden="1" x14ac:dyDescent="0.25">
      <c r="D13899" s="2" t="e">
        <f>IF(E13899="","",CONCATENATE(H13899,".",COUNTIF($E$1:E13898,E13899)+1))</f>
        <v>#N/A</v>
      </c>
      <c r="E13899" s="2" t="e">
        <f>IF(I13899="","",IF(I13899=INFORME!$C$22,CONCATENATE(H13899,".",I13899,".",G13899),""))</f>
        <v>#N/A</v>
      </c>
      <c r="F13899">
        <v>6</v>
      </c>
      <c r="G13899" t="s">
        <v>77</v>
      </c>
      <c r="H13899" t="s">
        <v>78</v>
      </c>
      <c r="I13899" t="s">
        <v>57</v>
      </c>
    </row>
    <row r="13900" spans="4:136" hidden="1" x14ac:dyDescent="0.25">
      <c r="D13900" s="2" t="e">
        <f>IF(E13900="","",CONCATENATE(H13900,".",COUNTIF($E$1:E13899,E13900)+1))</f>
        <v>#N/A</v>
      </c>
      <c r="E13900" s="2" t="e">
        <f>IF(I13900="","",IF(I13900=INFORME!$C$22,CONCATENATE(H13900,".",I13900,".",G13900),""))</f>
        <v>#N/A</v>
      </c>
      <c r="F13900">
        <v>6</v>
      </c>
      <c r="G13900" t="s">
        <v>77</v>
      </c>
      <c r="H13900" t="s">
        <v>78</v>
      </c>
      <c r="I13900" t="s">
        <v>57</v>
      </c>
    </row>
    <row r="13901" spans="4:136" hidden="1" x14ac:dyDescent="0.25">
      <c r="D13901" s="2" t="e">
        <f>IF(E13901="","",CONCATENATE(H13901,".",COUNTIF($E$1:E13900,E13901)+1))</f>
        <v>#N/A</v>
      </c>
      <c r="E13901" s="2" t="e">
        <f>IF(I13901="","",IF(I13901=INFORME!$C$22,CONCATENATE(H13901,".",I13901,".",G13901),""))</f>
        <v>#N/A</v>
      </c>
      <c r="F13901">
        <v>6</v>
      </c>
      <c r="G13901" t="s">
        <v>77</v>
      </c>
      <c r="H13901" t="s">
        <v>78</v>
      </c>
      <c r="I13901" t="s">
        <v>57</v>
      </c>
    </row>
    <row r="13902" spans="4:136" hidden="1" x14ac:dyDescent="0.25">
      <c r="D13902" s="2" t="e">
        <f>IF(E13902="","",CONCATENATE(H13902,".",COUNTIF($E$1:E13901,E13902)+1))</f>
        <v>#N/A</v>
      </c>
      <c r="E13902" s="2" t="e">
        <f>IF(I13902="","",IF(I13902=INFORME!$C$22,CONCATENATE(H13902,".",I13902,".",G13902),""))</f>
        <v>#N/A</v>
      </c>
      <c r="F13902">
        <v>7</v>
      </c>
      <c r="G13902" t="s">
        <v>77</v>
      </c>
      <c r="H13902" t="s">
        <v>78</v>
      </c>
      <c r="I13902" t="s">
        <v>58</v>
      </c>
      <c r="DF13902" t="s">
        <v>1207</v>
      </c>
      <c r="DG13902" t="s">
        <v>1209</v>
      </c>
      <c r="DH13902" t="s">
        <v>1210</v>
      </c>
      <c r="DI13902" t="s">
        <v>1211</v>
      </c>
      <c r="DJ13902" t="s">
        <v>1212</v>
      </c>
      <c r="DK13902" t="s">
        <v>1213</v>
      </c>
      <c r="DL13902" t="s">
        <v>1214</v>
      </c>
      <c r="DM13902" t="s">
        <v>1215</v>
      </c>
      <c r="DN13902" t="s">
        <v>3041</v>
      </c>
      <c r="DO13902" t="s">
        <v>3042</v>
      </c>
      <c r="DP13902" t="s">
        <v>3043</v>
      </c>
      <c r="DQ13902" t="s">
        <v>3044</v>
      </c>
      <c r="DR13902" t="s">
        <v>3045</v>
      </c>
      <c r="DS13902" t="s">
        <v>3046</v>
      </c>
      <c r="DT13902" t="s">
        <v>3056</v>
      </c>
      <c r="DU13902" t="s">
        <v>3057</v>
      </c>
      <c r="DV13902" t="s">
        <v>3055</v>
      </c>
      <c r="DW13902" t="s">
        <v>3050</v>
      </c>
      <c r="DX13902" t="s">
        <v>3033</v>
      </c>
      <c r="DY13902" t="s">
        <v>3051</v>
      </c>
      <c r="DZ13902" t="s">
        <v>3035</v>
      </c>
      <c r="EA13902" t="s">
        <v>3036</v>
      </c>
      <c r="EB13902" t="s">
        <v>3037</v>
      </c>
      <c r="EC13902" t="s">
        <v>3038</v>
      </c>
      <c r="ED13902" t="s">
        <v>3052</v>
      </c>
      <c r="EE13902" t="s">
        <v>3053</v>
      </c>
      <c r="EF13902" t="s">
        <v>3054</v>
      </c>
    </row>
    <row r="13903" spans="4:136" hidden="1" x14ac:dyDescent="0.25">
      <c r="D13903" s="2" t="e">
        <f>IF(E13903="","",CONCATENATE(H13903,".",COUNTIF($E$1:E13902,E13903)+1))</f>
        <v>#N/A</v>
      </c>
      <c r="E13903" s="2" t="e">
        <f>IF(I13903="","",IF(I13903=INFORME!$C$22,CONCATENATE(H13903,".",I13903,".",G13903),""))</f>
        <v>#N/A</v>
      </c>
      <c r="F13903">
        <v>7</v>
      </c>
      <c r="G13903" t="s">
        <v>77</v>
      </c>
      <c r="H13903" t="s">
        <v>78</v>
      </c>
      <c r="I13903" t="s">
        <v>58</v>
      </c>
      <c r="N13903" t="s">
        <v>2487</v>
      </c>
      <c r="O13903" t="s">
        <v>2486</v>
      </c>
      <c r="P13903" t="s">
        <v>2486</v>
      </c>
      <c r="Q13903" t="s">
        <v>2486</v>
      </c>
      <c r="R13903" t="s">
        <v>2486</v>
      </c>
      <c r="S13903" t="s">
        <v>2486</v>
      </c>
      <c r="T13903" t="s">
        <v>2486</v>
      </c>
      <c r="U13903" t="s">
        <v>2486</v>
      </c>
      <c r="X13903" t="s">
        <v>2486</v>
      </c>
      <c r="AE13903" t="s">
        <v>2486</v>
      </c>
      <c r="AF13903" t="s">
        <v>2486</v>
      </c>
      <c r="AI13903" t="s">
        <v>2487</v>
      </c>
    </row>
    <row r="13904" spans="4:136" hidden="1" x14ac:dyDescent="0.25">
      <c r="D13904" s="2" t="e">
        <f>IF(E13904="","",CONCATENATE(H13904,".",COUNTIF($E$1:E13903,E13904)+1))</f>
        <v>#N/A</v>
      </c>
      <c r="E13904" s="2" t="e">
        <f>IF(I13904="","",IF(I13904=INFORME!$C$22,CONCATENATE(H13904,".",I13904,".",G13904),""))</f>
        <v>#N/A</v>
      </c>
      <c r="F13904">
        <v>7</v>
      </c>
      <c r="G13904" t="s">
        <v>77</v>
      </c>
      <c r="H13904" t="s">
        <v>78</v>
      </c>
      <c r="I13904" t="s">
        <v>58</v>
      </c>
      <c r="O13904" t="s">
        <v>2486</v>
      </c>
      <c r="P13904" t="s">
        <v>2486</v>
      </c>
      <c r="Q13904" t="s">
        <v>2486</v>
      </c>
      <c r="R13904" t="s">
        <v>2486</v>
      </c>
      <c r="S13904" t="s">
        <v>2486</v>
      </c>
      <c r="T13904" t="s">
        <v>2487</v>
      </c>
      <c r="X13904" t="s">
        <v>2486</v>
      </c>
      <c r="Y13904" t="s">
        <v>2486</v>
      </c>
      <c r="Z13904" t="s">
        <v>2486</v>
      </c>
      <c r="AJ13904" t="s">
        <v>2486</v>
      </c>
    </row>
    <row r="13905" spans="4:40" hidden="1" x14ac:dyDescent="0.25">
      <c r="D13905" s="2" t="e">
        <f>IF(E13905="","",CONCATENATE(H13905,".",COUNTIF($E$1:E13904,E13905)+1))</f>
        <v>#N/A</v>
      </c>
      <c r="E13905" s="2" t="e">
        <f>IF(I13905="","",IF(I13905=INFORME!$C$22,CONCATENATE(H13905,".",I13905,".",G13905),""))</f>
        <v>#N/A</v>
      </c>
      <c r="F13905">
        <v>7</v>
      </c>
      <c r="G13905" t="s">
        <v>77</v>
      </c>
      <c r="H13905" t="s">
        <v>78</v>
      </c>
      <c r="I13905" t="s">
        <v>58</v>
      </c>
      <c r="N13905" t="s">
        <v>2486</v>
      </c>
      <c r="O13905" t="s">
        <v>2486</v>
      </c>
      <c r="P13905" t="s">
        <v>2486</v>
      </c>
      <c r="Q13905" t="s">
        <v>2486</v>
      </c>
      <c r="R13905" t="s">
        <v>2486</v>
      </c>
      <c r="S13905" t="s">
        <v>2486</v>
      </c>
      <c r="T13905" t="s">
        <v>2486</v>
      </c>
      <c r="U13905" t="s">
        <v>2486</v>
      </c>
      <c r="AE13905" t="s">
        <v>2486</v>
      </c>
      <c r="AF13905" t="s">
        <v>2486</v>
      </c>
      <c r="AJ13905" t="s">
        <v>2486</v>
      </c>
      <c r="AK13905" t="s">
        <v>2486</v>
      </c>
    </row>
    <row r="13906" spans="4:40" hidden="1" x14ac:dyDescent="0.25">
      <c r="D13906" s="2" t="e">
        <f>IF(E13906="","",CONCATENATE(H13906,".",COUNTIF($E$1:E13905,E13906)+1))</f>
        <v>#N/A</v>
      </c>
      <c r="E13906" s="2" t="e">
        <f>IF(I13906="","",IF(I13906=INFORME!$C$22,CONCATENATE(H13906,".",I13906,".",G13906),""))</f>
        <v>#N/A</v>
      </c>
      <c r="F13906">
        <v>7</v>
      </c>
      <c r="G13906" t="s">
        <v>77</v>
      </c>
      <c r="H13906" t="s">
        <v>78</v>
      </c>
      <c r="I13906" t="s">
        <v>58</v>
      </c>
    </row>
    <row r="13907" spans="4:40" hidden="1" x14ac:dyDescent="0.25">
      <c r="D13907" s="2" t="e">
        <f>IF(E13907="","",CONCATENATE(H13907,".",COUNTIF($E$1:E13906,E13907)+1))</f>
        <v>#N/A</v>
      </c>
      <c r="E13907" s="2" t="e">
        <f>IF(I13907="","",IF(I13907=INFORME!$C$22,CONCATENATE(H13907,".",I13907,".",G13907),""))</f>
        <v>#N/A</v>
      </c>
      <c r="F13907">
        <v>7</v>
      </c>
      <c r="G13907" t="s">
        <v>77</v>
      </c>
      <c r="H13907" t="s">
        <v>78</v>
      </c>
      <c r="I13907" t="s">
        <v>58</v>
      </c>
      <c r="N13907" t="s">
        <v>2487</v>
      </c>
      <c r="O13907" t="s">
        <v>2486</v>
      </c>
      <c r="P13907" t="s">
        <v>2486</v>
      </c>
      <c r="Q13907" t="s">
        <v>2486</v>
      </c>
      <c r="R13907" t="s">
        <v>2486</v>
      </c>
      <c r="S13907" t="s">
        <v>2486</v>
      </c>
      <c r="T13907" t="s">
        <v>2486</v>
      </c>
      <c r="AI13907" t="s">
        <v>2486</v>
      </c>
      <c r="AJ13907" t="s">
        <v>2486</v>
      </c>
    </row>
    <row r="13908" spans="4:40" hidden="1" x14ac:dyDescent="0.25">
      <c r="D13908" s="2" t="e">
        <f>IF(E13908="","",CONCATENATE(H13908,".",COUNTIF($E$1:E13907,E13908)+1))</f>
        <v>#N/A</v>
      </c>
      <c r="E13908" s="2" t="e">
        <f>IF(I13908="","",IF(I13908=INFORME!$C$22,CONCATENATE(H13908,".",I13908,".",G13908),""))</f>
        <v>#N/A</v>
      </c>
      <c r="F13908">
        <v>7</v>
      </c>
      <c r="G13908" t="s">
        <v>77</v>
      </c>
      <c r="H13908" t="s">
        <v>78</v>
      </c>
      <c r="I13908" t="s">
        <v>58</v>
      </c>
      <c r="T13908" t="s">
        <v>2486</v>
      </c>
      <c r="U13908" t="s">
        <v>2486</v>
      </c>
      <c r="AF13908" t="s">
        <v>2486</v>
      </c>
      <c r="AH13908" t="s">
        <v>2486</v>
      </c>
      <c r="AI13908" t="s">
        <v>2487</v>
      </c>
    </row>
    <row r="13909" spans="4:40" hidden="1" x14ac:dyDescent="0.25">
      <c r="D13909" s="2" t="e">
        <f>IF(E13909="","",CONCATENATE(H13909,".",COUNTIF($E$1:E13908,E13909)+1))</f>
        <v>#N/A</v>
      </c>
      <c r="E13909" s="2" t="e">
        <f>IF(I13909="","",IF(I13909=INFORME!$C$22,CONCATENATE(H13909,".",I13909,".",G13909),""))</f>
        <v>#N/A</v>
      </c>
      <c r="F13909">
        <v>7</v>
      </c>
      <c r="G13909" t="s">
        <v>77</v>
      </c>
      <c r="H13909" t="s">
        <v>78</v>
      </c>
      <c r="I13909" t="s">
        <v>58</v>
      </c>
    </row>
    <row r="13910" spans="4:40" hidden="1" x14ac:dyDescent="0.25">
      <c r="D13910" s="2" t="e">
        <f>IF(E13910="","",CONCATENATE(H13910,".",COUNTIF($E$1:E13909,E13910)+1))</f>
        <v>#N/A</v>
      </c>
      <c r="E13910" s="2" t="e">
        <f>IF(I13910="","",IF(I13910=INFORME!$C$22,CONCATENATE(H13910,".",I13910,".",G13910),""))</f>
        <v>#N/A</v>
      </c>
      <c r="F13910">
        <v>7</v>
      </c>
      <c r="G13910" t="s">
        <v>77</v>
      </c>
      <c r="H13910" t="s">
        <v>78</v>
      </c>
      <c r="I13910" t="s">
        <v>58</v>
      </c>
      <c r="T13910" t="s">
        <v>2496</v>
      </c>
      <c r="U13910" t="s">
        <v>2487</v>
      </c>
      <c r="AE13910" t="s">
        <v>2487</v>
      </c>
      <c r="AF13910" t="s">
        <v>2496</v>
      </c>
      <c r="AG13910" t="s">
        <v>2487</v>
      </c>
      <c r="AH13910" t="s">
        <v>2487</v>
      </c>
      <c r="AI13910" t="s">
        <v>2487</v>
      </c>
      <c r="AJ13910" t="s">
        <v>2496</v>
      </c>
      <c r="AK13910" t="s">
        <v>2486</v>
      </c>
    </row>
    <row r="13911" spans="4:40" hidden="1" x14ac:dyDescent="0.25">
      <c r="D13911" s="2" t="e">
        <f>IF(E13911="","",CONCATENATE(H13911,".",COUNTIF($E$1:E13910,E13911)+1))</f>
        <v>#N/A</v>
      </c>
      <c r="E13911" s="2" t="e">
        <f>IF(I13911="","",IF(I13911=INFORME!$C$22,CONCATENATE(H13911,".",I13911,".",G13911),""))</f>
        <v>#N/A</v>
      </c>
      <c r="F13911">
        <v>7</v>
      </c>
      <c r="G13911" t="s">
        <v>77</v>
      </c>
      <c r="H13911" t="s">
        <v>78</v>
      </c>
      <c r="I13911" t="s">
        <v>58</v>
      </c>
    </row>
    <row r="13912" spans="4:40" hidden="1" x14ac:dyDescent="0.25">
      <c r="D13912" s="2" t="e">
        <f>IF(E13912="","",CONCATENATE(H13912,".",COUNTIF($E$1:E13911,E13912)+1))</f>
        <v>#N/A</v>
      </c>
      <c r="E13912" s="2" t="e">
        <f>IF(I13912="","",IF(I13912=INFORME!$C$22,CONCATENATE(H13912,".",I13912,".",G13912),""))</f>
        <v>#N/A</v>
      </c>
      <c r="F13912">
        <v>7</v>
      </c>
      <c r="G13912" t="s">
        <v>77</v>
      </c>
      <c r="H13912" t="s">
        <v>78</v>
      </c>
      <c r="I13912" t="s">
        <v>58</v>
      </c>
      <c r="O13912" t="s">
        <v>2486</v>
      </c>
      <c r="P13912" t="s">
        <v>2487</v>
      </c>
      <c r="Q13912" t="s">
        <v>2486</v>
      </c>
      <c r="R13912" t="s">
        <v>2486</v>
      </c>
      <c r="T13912" t="s">
        <v>2486</v>
      </c>
      <c r="U13912" t="s">
        <v>2486</v>
      </c>
      <c r="W13912" t="s">
        <v>2486</v>
      </c>
      <c r="X13912" t="s">
        <v>2486</v>
      </c>
      <c r="AE13912" t="s">
        <v>2486</v>
      </c>
      <c r="AF13912" t="s">
        <v>2486</v>
      </c>
      <c r="AG13912" t="s">
        <v>2487</v>
      </c>
      <c r="AH13912" t="s">
        <v>2496</v>
      </c>
      <c r="AI13912" t="s">
        <v>2487</v>
      </c>
    </row>
    <row r="13913" spans="4:40" hidden="1" x14ac:dyDescent="0.25">
      <c r="D13913" s="2" t="e">
        <f>IF(E13913="","",CONCATENATE(H13913,".",COUNTIF($E$1:E13912,E13913)+1))</f>
        <v>#N/A</v>
      </c>
      <c r="E13913" s="2" t="e">
        <f>IF(I13913="","",IF(I13913=INFORME!$C$22,CONCATENATE(H13913,".",I13913,".",G13913),""))</f>
        <v>#N/A</v>
      </c>
      <c r="F13913">
        <v>7</v>
      </c>
      <c r="G13913" t="s">
        <v>77</v>
      </c>
      <c r="H13913" t="s">
        <v>78</v>
      </c>
      <c r="I13913" t="s">
        <v>58</v>
      </c>
    </row>
    <row r="13914" spans="4:40" hidden="1" x14ac:dyDescent="0.25">
      <c r="D13914" s="2" t="e">
        <f>IF(E13914="","",CONCATENATE(H13914,".",COUNTIF($E$1:E13913,E13914)+1))</f>
        <v>#N/A</v>
      </c>
      <c r="E13914" s="2" t="e">
        <f>IF(I13914="","",IF(I13914=INFORME!$C$22,CONCATENATE(H13914,".",I13914,".",G13914),""))</f>
        <v>#N/A</v>
      </c>
      <c r="F13914">
        <v>7</v>
      </c>
      <c r="G13914" t="s">
        <v>77</v>
      </c>
      <c r="H13914" t="s">
        <v>78</v>
      </c>
      <c r="I13914" t="s">
        <v>58</v>
      </c>
      <c r="N13914" t="s">
        <v>2486</v>
      </c>
      <c r="R13914" t="s">
        <v>2486</v>
      </c>
      <c r="X13914" t="s">
        <v>2486</v>
      </c>
      <c r="Y13914" t="s">
        <v>2486</v>
      </c>
      <c r="Z13914" t="s">
        <v>2486</v>
      </c>
      <c r="AA13914" t="s">
        <v>2486</v>
      </c>
      <c r="AB13914" t="s">
        <v>2486</v>
      </c>
      <c r="AC13914" t="s">
        <v>2486</v>
      </c>
      <c r="AD13914" t="s">
        <v>2486</v>
      </c>
      <c r="AE13914" t="s">
        <v>2486</v>
      </c>
      <c r="AF13914" t="s">
        <v>2486</v>
      </c>
      <c r="AG13914" t="s">
        <v>2486</v>
      </c>
      <c r="AH13914" t="s">
        <v>2486</v>
      </c>
      <c r="AI13914" t="s">
        <v>2486</v>
      </c>
      <c r="AJ13914" t="s">
        <v>2486</v>
      </c>
      <c r="AK13914" t="s">
        <v>2486</v>
      </c>
      <c r="AL13914" t="s">
        <v>2486</v>
      </c>
      <c r="AM13914" t="s">
        <v>2486</v>
      </c>
    </row>
    <row r="13915" spans="4:40" hidden="1" x14ac:dyDescent="0.25">
      <c r="D13915" s="2" t="e">
        <f>IF(E13915="","",CONCATENATE(H13915,".",COUNTIF($E$1:E13914,E13915)+1))</f>
        <v>#N/A</v>
      </c>
      <c r="E13915" s="2" t="e">
        <f>IF(I13915="","",IF(I13915=INFORME!$C$22,CONCATENATE(H13915,".",I13915,".",G13915),""))</f>
        <v>#N/A</v>
      </c>
      <c r="F13915">
        <v>7</v>
      </c>
      <c r="G13915" t="s">
        <v>77</v>
      </c>
      <c r="H13915" t="s">
        <v>78</v>
      </c>
      <c r="I13915" t="s">
        <v>58</v>
      </c>
      <c r="AJ13915" t="s">
        <v>2486</v>
      </c>
    </row>
    <row r="13916" spans="4:40" hidden="1" x14ac:dyDescent="0.25">
      <c r="D13916" s="2" t="e">
        <f>IF(E13916="","",CONCATENATE(H13916,".",COUNTIF($E$1:E13915,E13916)+1))</f>
        <v>#N/A</v>
      </c>
      <c r="E13916" s="2" t="e">
        <f>IF(I13916="","",IF(I13916=INFORME!$C$22,CONCATENATE(H13916,".",I13916,".",G13916),""))</f>
        <v>#N/A</v>
      </c>
      <c r="F13916">
        <v>7</v>
      </c>
      <c r="G13916" t="s">
        <v>77</v>
      </c>
      <c r="H13916" t="s">
        <v>78</v>
      </c>
      <c r="I13916" t="s">
        <v>58</v>
      </c>
      <c r="N13916" t="s">
        <v>2486</v>
      </c>
      <c r="O13916" t="s">
        <v>2486</v>
      </c>
      <c r="P13916" t="s">
        <v>2486</v>
      </c>
      <c r="Q13916" t="s">
        <v>2486</v>
      </c>
      <c r="R13916" t="s">
        <v>2486</v>
      </c>
      <c r="S13916" t="s">
        <v>2486</v>
      </c>
      <c r="T13916" t="s">
        <v>2486</v>
      </c>
      <c r="U13916" t="s">
        <v>2486</v>
      </c>
      <c r="AE13916" t="s">
        <v>2486</v>
      </c>
      <c r="AF13916" t="s">
        <v>2486</v>
      </c>
      <c r="AG13916" t="s">
        <v>2486</v>
      </c>
      <c r="AH13916" t="s">
        <v>2486</v>
      </c>
      <c r="AI13916" t="s">
        <v>2486</v>
      </c>
      <c r="AJ13916" t="s">
        <v>2486</v>
      </c>
      <c r="AK13916" t="s">
        <v>2487</v>
      </c>
      <c r="AL13916" t="s">
        <v>2487</v>
      </c>
    </row>
    <row r="13917" spans="4:40" hidden="1" x14ac:dyDescent="0.25">
      <c r="D13917" s="2" t="e">
        <f>IF(E13917="","",CONCATENATE(H13917,".",COUNTIF($E$1:E13916,E13917)+1))</f>
        <v>#N/A</v>
      </c>
      <c r="E13917" s="2" t="e">
        <f>IF(I13917="","",IF(I13917=INFORME!$C$22,CONCATENATE(H13917,".",I13917,".",G13917),""))</f>
        <v>#N/A</v>
      </c>
      <c r="F13917">
        <v>7</v>
      </c>
      <c r="G13917" t="s">
        <v>77</v>
      </c>
      <c r="H13917" t="s">
        <v>78</v>
      </c>
      <c r="I13917" t="s">
        <v>58</v>
      </c>
      <c r="N13917" t="s">
        <v>2486</v>
      </c>
      <c r="O13917" t="s">
        <v>2486</v>
      </c>
      <c r="P13917" t="s">
        <v>2486</v>
      </c>
      <c r="Q13917" t="s">
        <v>2486</v>
      </c>
      <c r="R13917" t="s">
        <v>2486</v>
      </c>
      <c r="S13917" t="s">
        <v>2486</v>
      </c>
      <c r="T13917" t="s">
        <v>2486</v>
      </c>
      <c r="U13917" t="s">
        <v>2486</v>
      </c>
      <c r="V13917" t="s">
        <v>2486</v>
      </c>
      <c r="W13917" t="s">
        <v>2486</v>
      </c>
      <c r="X13917" t="s">
        <v>2486</v>
      </c>
      <c r="Y13917" t="s">
        <v>2486</v>
      </c>
      <c r="Z13917" t="s">
        <v>2486</v>
      </c>
      <c r="AA13917" t="s">
        <v>2486</v>
      </c>
      <c r="AB13917" t="s">
        <v>2486</v>
      </c>
      <c r="AC13917" t="s">
        <v>2486</v>
      </c>
      <c r="AD13917" t="s">
        <v>2486</v>
      </c>
      <c r="AE13917" t="s">
        <v>2486</v>
      </c>
      <c r="AF13917" t="s">
        <v>2486</v>
      </c>
      <c r="AG13917" t="s">
        <v>2486</v>
      </c>
      <c r="AH13917" t="s">
        <v>2486</v>
      </c>
      <c r="AI13917" t="s">
        <v>2486</v>
      </c>
      <c r="AJ13917" t="s">
        <v>2486</v>
      </c>
      <c r="AK13917" t="s">
        <v>2486</v>
      </c>
      <c r="AL13917" t="s">
        <v>2486</v>
      </c>
      <c r="AM13917" t="s">
        <v>2486</v>
      </c>
      <c r="AN13917" t="s">
        <v>2486</v>
      </c>
    </row>
    <row r="13918" spans="4:40" hidden="1" x14ac:dyDescent="0.25">
      <c r="D13918" s="2" t="e">
        <f>IF(E13918="","",CONCATENATE(H13918,".",COUNTIF($E$1:E13917,E13918)+1))</f>
        <v>#N/A</v>
      </c>
      <c r="E13918" s="2" t="e">
        <f>IF(I13918="","",IF(I13918=INFORME!$C$22,CONCATENATE(H13918,".",I13918,".",G13918),""))</f>
        <v>#N/A</v>
      </c>
      <c r="F13918">
        <v>7</v>
      </c>
      <c r="G13918" t="s">
        <v>77</v>
      </c>
      <c r="H13918" t="s">
        <v>78</v>
      </c>
      <c r="I13918" t="s">
        <v>58</v>
      </c>
    </row>
    <row r="13919" spans="4:40" hidden="1" x14ac:dyDescent="0.25">
      <c r="D13919" s="2" t="e">
        <f>IF(E13919="","",CONCATENATE(H13919,".",COUNTIF($E$1:E13918,E13919)+1))</f>
        <v>#N/A</v>
      </c>
      <c r="E13919" s="2" t="e">
        <f>IF(I13919="","",IF(I13919=INFORME!$C$22,CONCATENATE(H13919,".",I13919,".",G13919),""))</f>
        <v>#N/A</v>
      </c>
      <c r="F13919">
        <v>7</v>
      </c>
      <c r="G13919" t="s">
        <v>77</v>
      </c>
      <c r="H13919" t="s">
        <v>78</v>
      </c>
      <c r="I13919" t="s">
        <v>58</v>
      </c>
      <c r="N13919" t="s">
        <v>2486</v>
      </c>
      <c r="O13919" t="s">
        <v>2486</v>
      </c>
      <c r="P13919" t="s">
        <v>2487</v>
      </c>
      <c r="Q13919" t="s">
        <v>2486</v>
      </c>
      <c r="R13919" t="s">
        <v>2486</v>
      </c>
      <c r="S13919" t="s">
        <v>2486</v>
      </c>
      <c r="T13919" t="s">
        <v>2486</v>
      </c>
      <c r="U13919" t="s">
        <v>2486</v>
      </c>
      <c r="Y13919" t="s">
        <v>2486</v>
      </c>
      <c r="AE13919" t="s">
        <v>2486</v>
      </c>
      <c r="AF13919" t="s">
        <v>2486</v>
      </c>
      <c r="AG13919" t="s">
        <v>2486</v>
      </c>
      <c r="AH13919" t="s">
        <v>2486</v>
      </c>
      <c r="AI13919" t="s">
        <v>2486</v>
      </c>
      <c r="AJ13919" t="s">
        <v>2486</v>
      </c>
      <c r="AK13919" t="s">
        <v>2486</v>
      </c>
      <c r="AL13919" t="s">
        <v>2486</v>
      </c>
      <c r="AM13919" t="s">
        <v>2486</v>
      </c>
    </row>
    <row r="13920" spans="4:40" hidden="1" x14ac:dyDescent="0.25">
      <c r="D13920" s="2" t="e">
        <f>IF(E13920="","",CONCATENATE(H13920,".",COUNTIF($E$1:E13919,E13920)+1))</f>
        <v>#N/A</v>
      </c>
      <c r="E13920" s="2" t="e">
        <f>IF(I13920="","",IF(I13920=INFORME!$C$22,CONCATENATE(H13920,".",I13920,".",G13920),""))</f>
        <v>#N/A</v>
      </c>
      <c r="F13920">
        <v>7</v>
      </c>
      <c r="G13920" t="s">
        <v>77</v>
      </c>
      <c r="H13920" t="s">
        <v>78</v>
      </c>
      <c r="I13920" t="s">
        <v>58</v>
      </c>
    </row>
    <row r="13921" spans="4:40" hidden="1" x14ac:dyDescent="0.25">
      <c r="D13921" s="2" t="e">
        <f>IF(E13921="","",CONCATENATE(H13921,".",COUNTIF($E$1:E13920,E13921)+1))</f>
        <v>#N/A</v>
      </c>
      <c r="E13921" s="2" t="e">
        <f>IF(I13921="","",IF(I13921=INFORME!$C$22,CONCATENATE(H13921,".",I13921,".",G13921),""))</f>
        <v>#N/A</v>
      </c>
      <c r="F13921">
        <v>7</v>
      </c>
      <c r="G13921" t="s">
        <v>77</v>
      </c>
      <c r="H13921" t="s">
        <v>78</v>
      </c>
      <c r="I13921" t="s">
        <v>58</v>
      </c>
      <c r="N13921" t="s">
        <v>2487</v>
      </c>
      <c r="O13921" t="s">
        <v>2486</v>
      </c>
      <c r="P13921" t="s">
        <v>2486</v>
      </c>
      <c r="Q13921" t="s">
        <v>2486</v>
      </c>
      <c r="R13921" t="s">
        <v>2486</v>
      </c>
      <c r="S13921" t="s">
        <v>2486</v>
      </c>
      <c r="T13921" t="s">
        <v>2486</v>
      </c>
      <c r="U13921" t="s">
        <v>2486</v>
      </c>
      <c r="W13921" t="s">
        <v>2486</v>
      </c>
      <c r="X13921" t="s">
        <v>2486</v>
      </c>
      <c r="Y13921" t="s">
        <v>2486</v>
      </c>
      <c r="Z13921" t="s">
        <v>2486</v>
      </c>
      <c r="AA13921" t="s">
        <v>2486</v>
      </c>
      <c r="AB13921" t="s">
        <v>2486</v>
      </c>
      <c r="AC13921" t="s">
        <v>2486</v>
      </c>
      <c r="AD13921" t="s">
        <v>2486</v>
      </c>
      <c r="AE13921" t="s">
        <v>2486</v>
      </c>
      <c r="AF13921" t="s">
        <v>2486</v>
      </c>
      <c r="AG13921" t="s">
        <v>2486</v>
      </c>
      <c r="AH13921" t="s">
        <v>2486</v>
      </c>
      <c r="AI13921" t="s">
        <v>2486</v>
      </c>
      <c r="AJ13921" t="s">
        <v>2486</v>
      </c>
      <c r="AK13921" t="s">
        <v>2486</v>
      </c>
    </row>
    <row r="13922" spans="4:40" hidden="1" x14ac:dyDescent="0.25">
      <c r="D13922" s="2" t="e">
        <f>IF(E13922="","",CONCATENATE(H13922,".",COUNTIF($E$1:E13921,E13922)+1))</f>
        <v>#N/A</v>
      </c>
      <c r="E13922" s="2" t="e">
        <f>IF(I13922="","",IF(I13922=INFORME!$C$22,CONCATENATE(H13922,".",I13922,".",G13922),""))</f>
        <v>#N/A</v>
      </c>
      <c r="F13922">
        <v>7</v>
      </c>
      <c r="G13922" t="s">
        <v>77</v>
      </c>
      <c r="H13922" t="s">
        <v>78</v>
      </c>
      <c r="I13922" t="s">
        <v>58</v>
      </c>
      <c r="N13922" t="s">
        <v>2487</v>
      </c>
      <c r="O13922" t="s">
        <v>2486</v>
      </c>
      <c r="P13922" t="s">
        <v>2486</v>
      </c>
      <c r="Q13922" t="s">
        <v>2486</v>
      </c>
      <c r="R13922" t="s">
        <v>2486</v>
      </c>
      <c r="S13922" t="s">
        <v>2486</v>
      </c>
      <c r="T13922" t="s">
        <v>2487</v>
      </c>
      <c r="U13922" t="s">
        <v>2486</v>
      </c>
      <c r="V13922" t="s">
        <v>2486</v>
      </c>
      <c r="W13922" t="s">
        <v>2486</v>
      </c>
      <c r="X13922" t="s">
        <v>2486</v>
      </c>
      <c r="Y13922" t="s">
        <v>2486</v>
      </c>
      <c r="Z13922" t="s">
        <v>2486</v>
      </c>
      <c r="AA13922" t="s">
        <v>2486</v>
      </c>
    </row>
    <row r="13923" spans="4:40" hidden="1" x14ac:dyDescent="0.25">
      <c r="D13923" s="2" t="e">
        <f>IF(E13923="","",CONCATENATE(H13923,".",COUNTIF($E$1:E13922,E13923)+1))</f>
        <v>#N/A</v>
      </c>
      <c r="E13923" s="2" t="e">
        <f>IF(I13923="","",IF(I13923=INFORME!$C$22,CONCATENATE(H13923,".",I13923,".",G13923),""))</f>
        <v>#N/A</v>
      </c>
      <c r="F13923">
        <v>7</v>
      </c>
      <c r="G13923" t="s">
        <v>77</v>
      </c>
      <c r="H13923" t="s">
        <v>78</v>
      </c>
      <c r="I13923" t="s">
        <v>58</v>
      </c>
      <c r="N13923" t="s">
        <v>2487</v>
      </c>
    </row>
    <row r="13924" spans="4:40" hidden="1" x14ac:dyDescent="0.25">
      <c r="D13924" s="2" t="e">
        <f>IF(E13924="","",CONCATENATE(H13924,".",COUNTIF($E$1:E13923,E13924)+1))</f>
        <v>#N/A</v>
      </c>
      <c r="E13924" s="2" t="e">
        <f>IF(I13924="","",IF(I13924=INFORME!$C$22,CONCATENATE(H13924,".",I13924,".",G13924),""))</f>
        <v>#N/A</v>
      </c>
      <c r="F13924">
        <v>7</v>
      </c>
      <c r="G13924" t="s">
        <v>77</v>
      </c>
      <c r="H13924" t="s">
        <v>78</v>
      </c>
      <c r="I13924" t="s">
        <v>58</v>
      </c>
    </row>
    <row r="13925" spans="4:40" hidden="1" x14ac:dyDescent="0.25">
      <c r="D13925" s="2" t="e">
        <f>IF(E13925="","",CONCATENATE(H13925,".",COUNTIF($E$1:E13924,E13925)+1))</f>
        <v>#N/A</v>
      </c>
      <c r="E13925" s="2" t="e">
        <f>IF(I13925="","",IF(I13925=INFORME!$C$22,CONCATENATE(H13925,".",I13925,".",G13925),""))</f>
        <v>#N/A</v>
      </c>
      <c r="F13925">
        <v>7</v>
      </c>
      <c r="G13925" t="s">
        <v>77</v>
      </c>
      <c r="H13925" t="s">
        <v>78</v>
      </c>
      <c r="I13925" t="s">
        <v>58</v>
      </c>
    </row>
    <row r="13926" spans="4:40" hidden="1" x14ac:dyDescent="0.25">
      <c r="D13926" s="2" t="e">
        <f>IF(E13926="","",CONCATENATE(H13926,".",COUNTIF($E$1:E13925,E13926)+1))</f>
        <v>#N/A</v>
      </c>
      <c r="E13926" s="2" t="e">
        <f>IF(I13926="","",IF(I13926=INFORME!$C$22,CONCATENATE(H13926,".",I13926,".",G13926),""))</f>
        <v>#N/A</v>
      </c>
      <c r="F13926">
        <v>7</v>
      </c>
      <c r="G13926" t="s">
        <v>77</v>
      </c>
      <c r="H13926" t="s">
        <v>78</v>
      </c>
      <c r="I13926" t="s">
        <v>58</v>
      </c>
      <c r="N13926" t="s">
        <v>2486</v>
      </c>
      <c r="O13926" t="s">
        <v>2496</v>
      </c>
      <c r="P13926" t="s">
        <v>2487</v>
      </c>
      <c r="Q13926" t="s">
        <v>2486</v>
      </c>
      <c r="S13926" t="s">
        <v>2486</v>
      </c>
      <c r="T13926" t="s">
        <v>2486</v>
      </c>
      <c r="U13926" t="s">
        <v>2486</v>
      </c>
      <c r="AE13926" t="s">
        <v>2487</v>
      </c>
      <c r="AF13926" t="s">
        <v>2486</v>
      </c>
      <c r="AI13926" t="s">
        <v>2487</v>
      </c>
    </row>
    <row r="13927" spans="4:40" hidden="1" x14ac:dyDescent="0.25">
      <c r="D13927" s="2" t="e">
        <f>IF(E13927="","",CONCATENATE(H13927,".",COUNTIF($E$1:E13926,E13927)+1))</f>
        <v>#N/A</v>
      </c>
      <c r="E13927" s="2" t="e">
        <f>IF(I13927="","",IF(I13927=INFORME!$C$22,CONCATENATE(H13927,".",I13927,".",G13927),""))</f>
        <v>#N/A</v>
      </c>
      <c r="F13927">
        <v>7</v>
      </c>
      <c r="G13927" t="s">
        <v>77</v>
      </c>
      <c r="H13927" t="s">
        <v>78</v>
      </c>
      <c r="I13927" t="s">
        <v>58</v>
      </c>
      <c r="N13927" t="s">
        <v>2631</v>
      </c>
    </row>
    <row r="13928" spans="4:40" hidden="1" x14ac:dyDescent="0.25">
      <c r="D13928" s="2" t="e">
        <f>IF(E13928="","",CONCATENATE(H13928,".",COUNTIF($E$1:E13927,E13928)+1))</f>
        <v>#N/A</v>
      </c>
      <c r="E13928" s="2" t="e">
        <f>IF(I13928="","",IF(I13928=INFORME!$C$22,CONCATENATE(H13928,".",I13928,".",G13928),""))</f>
        <v>#N/A</v>
      </c>
      <c r="F13928">
        <v>7</v>
      </c>
      <c r="G13928" t="s">
        <v>77</v>
      </c>
      <c r="H13928" t="s">
        <v>78</v>
      </c>
      <c r="I13928" t="s">
        <v>58</v>
      </c>
      <c r="N13928" t="s">
        <v>2631</v>
      </c>
      <c r="Q13928" t="s">
        <v>2486</v>
      </c>
      <c r="S13928" t="s">
        <v>2486</v>
      </c>
      <c r="U13928" t="s">
        <v>2486</v>
      </c>
      <c r="AB13928" t="s">
        <v>2486</v>
      </c>
      <c r="AD13928" t="s">
        <v>2486</v>
      </c>
      <c r="AE13928" t="s">
        <v>2486</v>
      </c>
      <c r="AF13928" t="s">
        <v>2486</v>
      </c>
      <c r="AG13928" t="s">
        <v>2486</v>
      </c>
      <c r="AH13928" t="s">
        <v>2487</v>
      </c>
      <c r="AI13928" t="s">
        <v>2486</v>
      </c>
      <c r="AJ13928" t="s">
        <v>2496</v>
      </c>
      <c r="AK13928" t="s">
        <v>2496</v>
      </c>
      <c r="AM13928" t="s">
        <v>2487</v>
      </c>
    </row>
    <row r="13929" spans="4:40" hidden="1" x14ac:dyDescent="0.25">
      <c r="D13929" s="2" t="e">
        <f>IF(E13929="","",CONCATENATE(H13929,".",COUNTIF($E$1:E13928,E13929)+1))</f>
        <v>#N/A</v>
      </c>
      <c r="E13929" s="2" t="e">
        <f>IF(I13929="","",IF(I13929=INFORME!$C$22,CONCATENATE(H13929,".",I13929,".",G13929),""))</f>
        <v>#N/A</v>
      </c>
      <c r="F13929">
        <v>7</v>
      </c>
      <c r="G13929" t="s">
        <v>77</v>
      </c>
      <c r="H13929" t="s">
        <v>78</v>
      </c>
      <c r="I13929" t="s">
        <v>58</v>
      </c>
      <c r="O13929" t="s">
        <v>2486</v>
      </c>
      <c r="P13929" t="s">
        <v>2487</v>
      </c>
      <c r="Q13929" t="s">
        <v>2486</v>
      </c>
      <c r="R13929" t="s">
        <v>2486</v>
      </c>
      <c r="T13929" t="s">
        <v>2486</v>
      </c>
      <c r="U13929" t="s">
        <v>2486</v>
      </c>
      <c r="W13929" t="s">
        <v>2486</v>
      </c>
      <c r="X13929" t="s">
        <v>2486</v>
      </c>
      <c r="AE13929" t="s">
        <v>2486</v>
      </c>
      <c r="AF13929" t="s">
        <v>2486</v>
      </c>
      <c r="AG13929" t="s">
        <v>2486</v>
      </c>
      <c r="AH13929" t="s">
        <v>2486</v>
      </c>
      <c r="AI13929" t="s">
        <v>2486</v>
      </c>
      <c r="AJ13929" t="s">
        <v>2486</v>
      </c>
      <c r="AK13929" t="s">
        <v>2486</v>
      </c>
    </row>
    <row r="13930" spans="4:40" hidden="1" x14ac:dyDescent="0.25">
      <c r="D13930" s="2" t="e">
        <f>IF(E13930="","",CONCATENATE(H13930,".",COUNTIF($E$1:E13929,E13930)+1))</f>
        <v>#N/A</v>
      </c>
      <c r="E13930" s="2" t="e">
        <f>IF(I13930="","",IF(I13930=INFORME!$C$22,CONCATENATE(H13930,".",I13930,".",G13930),""))</f>
        <v>#N/A</v>
      </c>
      <c r="F13930">
        <v>7</v>
      </c>
      <c r="G13930" t="s">
        <v>77</v>
      </c>
      <c r="H13930" t="s">
        <v>78</v>
      </c>
      <c r="I13930" t="s">
        <v>58</v>
      </c>
    </row>
    <row r="13931" spans="4:40" hidden="1" x14ac:dyDescent="0.25">
      <c r="D13931" s="2" t="e">
        <f>IF(E13931="","",CONCATENATE(H13931,".",COUNTIF($E$1:E13930,E13931)+1))</f>
        <v>#N/A</v>
      </c>
      <c r="E13931" s="2" t="e">
        <f>IF(I13931="","",IF(I13931=INFORME!$C$22,CONCATENATE(H13931,".",I13931,".",G13931),""))</f>
        <v>#N/A</v>
      </c>
      <c r="F13931">
        <v>7</v>
      </c>
      <c r="G13931" t="s">
        <v>77</v>
      </c>
      <c r="H13931" t="s">
        <v>78</v>
      </c>
      <c r="I13931" t="s">
        <v>58</v>
      </c>
      <c r="N13931" t="s">
        <v>2486</v>
      </c>
      <c r="O13931" t="s">
        <v>2486</v>
      </c>
      <c r="P13931" t="s">
        <v>2487</v>
      </c>
      <c r="Q13931" t="s">
        <v>2486</v>
      </c>
      <c r="R13931" t="s">
        <v>2486</v>
      </c>
      <c r="S13931" t="s">
        <v>2486</v>
      </c>
      <c r="T13931" t="s">
        <v>2486</v>
      </c>
      <c r="U13931" t="s">
        <v>2486</v>
      </c>
      <c r="AE13931" t="s">
        <v>2486</v>
      </c>
      <c r="AF13931" t="s">
        <v>2486</v>
      </c>
      <c r="AG13931" t="s">
        <v>2486</v>
      </c>
      <c r="AH13931" t="s">
        <v>2486</v>
      </c>
      <c r="AI13931" t="s">
        <v>2486</v>
      </c>
      <c r="AJ13931" t="s">
        <v>2486</v>
      </c>
      <c r="AK13931" t="s">
        <v>2486</v>
      </c>
      <c r="AL13931" t="s">
        <v>2486</v>
      </c>
    </row>
    <row r="13932" spans="4:40" hidden="1" x14ac:dyDescent="0.25">
      <c r="D13932" s="2" t="e">
        <f>IF(E13932="","",CONCATENATE(H13932,".",COUNTIF($E$1:E13931,E13932)+1))</f>
        <v>#N/A</v>
      </c>
      <c r="E13932" s="2" t="e">
        <f>IF(I13932="","",IF(I13932=INFORME!$C$22,CONCATENATE(H13932,".",I13932,".",G13932),""))</f>
        <v>#N/A</v>
      </c>
      <c r="F13932">
        <v>7</v>
      </c>
      <c r="G13932" t="s">
        <v>77</v>
      </c>
      <c r="H13932" t="s">
        <v>78</v>
      </c>
      <c r="I13932" t="s">
        <v>58</v>
      </c>
      <c r="O13932" t="s">
        <v>2486</v>
      </c>
      <c r="P13932" t="s">
        <v>2487</v>
      </c>
      <c r="Q13932" t="s">
        <v>2487</v>
      </c>
      <c r="R13932" t="s">
        <v>2486</v>
      </c>
      <c r="S13932" t="s">
        <v>2486</v>
      </c>
      <c r="T13932" t="s">
        <v>2486</v>
      </c>
      <c r="U13932" t="s">
        <v>2486</v>
      </c>
      <c r="AA13932" t="s">
        <v>2486</v>
      </c>
      <c r="AC13932" t="s">
        <v>2486</v>
      </c>
      <c r="AD13932" t="s">
        <v>2486</v>
      </c>
      <c r="AE13932" t="s">
        <v>2486</v>
      </c>
      <c r="AF13932" t="s">
        <v>2486</v>
      </c>
      <c r="AG13932" t="s">
        <v>2486</v>
      </c>
      <c r="AH13932" t="s">
        <v>2486</v>
      </c>
      <c r="AI13932" t="s">
        <v>2486</v>
      </c>
      <c r="AJ13932" t="s">
        <v>2486</v>
      </c>
      <c r="AK13932" t="s">
        <v>2486</v>
      </c>
      <c r="AL13932" t="s">
        <v>2486</v>
      </c>
      <c r="AM13932" t="s">
        <v>2486</v>
      </c>
      <c r="AN13932" t="s">
        <v>2486</v>
      </c>
    </row>
    <row r="13933" spans="4:40" hidden="1" x14ac:dyDescent="0.25">
      <c r="D13933" s="2" t="e">
        <f>IF(E13933="","",CONCATENATE(H13933,".",COUNTIF($E$1:E13932,E13933)+1))</f>
        <v>#N/A</v>
      </c>
      <c r="E13933" s="2" t="e">
        <f>IF(I13933="","",IF(I13933=INFORME!$C$22,CONCATENATE(H13933,".",I13933,".",G13933),""))</f>
        <v>#N/A</v>
      </c>
      <c r="F13933">
        <v>7</v>
      </c>
      <c r="G13933" t="s">
        <v>77</v>
      </c>
      <c r="H13933" t="s">
        <v>78</v>
      </c>
      <c r="I13933" t="s">
        <v>58</v>
      </c>
    </row>
    <row r="13934" spans="4:40" hidden="1" x14ac:dyDescent="0.25">
      <c r="D13934" s="2" t="e">
        <f>IF(E13934="","",CONCATENATE(H13934,".",COUNTIF($E$1:E13933,E13934)+1))</f>
        <v>#N/A</v>
      </c>
      <c r="E13934" s="2" t="e">
        <f>IF(I13934="","",IF(I13934=INFORME!$C$22,CONCATENATE(H13934,".",I13934,".",G13934),""))</f>
        <v>#N/A</v>
      </c>
      <c r="F13934">
        <v>7</v>
      </c>
      <c r="G13934" t="s">
        <v>77</v>
      </c>
      <c r="H13934" t="s">
        <v>78</v>
      </c>
      <c r="I13934" t="s">
        <v>58</v>
      </c>
      <c r="N13934" t="s">
        <v>2496</v>
      </c>
      <c r="P13934" t="s">
        <v>2487</v>
      </c>
      <c r="Q13934" t="s">
        <v>2486</v>
      </c>
      <c r="R13934" t="s">
        <v>2486</v>
      </c>
      <c r="S13934" t="s">
        <v>2486</v>
      </c>
      <c r="T13934" t="s">
        <v>2486</v>
      </c>
      <c r="U13934" t="s">
        <v>2486</v>
      </c>
      <c r="AE13934" t="s">
        <v>2486</v>
      </c>
      <c r="AF13934" t="s">
        <v>2486</v>
      </c>
      <c r="AG13934" t="s">
        <v>2486</v>
      </c>
      <c r="AH13934" t="s">
        <v>2487</v>
      </c>
      <c r="AI13934" t="s">
        <v>2486</v>
      </c>
      <c r="AJ13934" t="s">
        <v>2496</v>
      </c>
      <c r="AK13934" t="s">
        <v>2487</v>
      </c>
      <c r="AL13934" t="s">
        <v>2486</v>
      </c>
      <c r="AM13934" t="s">
        <v>2487</v>
      </c>
      <c r="AN13934" t="s">
        <v>2486</v>
      </c>
    </row>
    <row r="13935" spans="4:40" hidden="1" x14ac:dyDescent="0.25">
      <c r="D13935" s="2" t="e">
        <f>IF(E13935="","",CONCATENATE(H13935,".",COUNTIF($E$1:E13934,E13935)+1))</f>
        <v>#N/A</v>
      </c>
      <c r="E13935" s="2" t="e">
        <f>IF(I13935="","",IF(I13935=INFORME!$C$22,CONCATENATE(H13935,".",I13935,".",G13935),""))</f>
        <v>#N/A</v>
      </c>
      <c r="F13935">
        <v>7</v>
      </c>
      <c r="G13935" t="s">
        <v>77</v>
      </c>
      <c r="H13935" t="s">
        <v>78</v>
      </c>
      <c r="I13935" t="s">
        <v>58</v>
      </c>
    </row>
    <row r="13936" spans="4:40" hidden="1" x14ac:dyDescent="0.25">
      <c r="D13936" s="2" t="e">
        <f>IF(E13936="","",CONCATENATE(H13936,".",COUNTIF($E$1:E13935,E13936)+1))</f>
        <v>#N/A</v>
      </c>
      <c r="E13936" s="2" t="e">
        <f>IF(I13936="","",IF(I13936=INFORME!$C$22,CONCATENATE(H13936,".",I13936,".",G13936),""))</f>
        <v>#N/A</v>
      </c>
      <c r="F13936">
        <v>7</v>
      </c>
      <c r="G13936" t="s">
        <v>77</v>
      </c>
      <c r="H13936" t="s">
        <v>78</v>
      </c>
      <c r="I13936" t="s">
        <v>58</v>
      </c>
    </row>
    <row r="13937" spans="4:9" hidden="1" x14ac:dyDescent="0.25">
      <c r="D13937" s="2" t="e">
        <f>IF(E13937="","",CONCATENATE(H13937,".",COUNTIF($E$1:E13936,E13937)+1))</f>
        <v>#N/A</v>
      </c>
      <c r="E13937" s="2" t="e">
        <f>IF(I13937="","",IF(I13937=INFORME!$C$22,CONCATENATE(H13937,".",I13937,".",G13937),""))</f>
        <v>#N/A</v>
      </c>
      <c r="F13937">
        <v>7</v>
      </c>
      <c r="G13937" t="s">
        <v>77</v>
      </c>
      <c r="H13937" t="s">
        <v>78</v>
      </c>
      <c r="I13937" t="s">
        <v>58</v>
      </c>
    </row>
    <row r="13938" spans="4:9" hidden="1" x14ac:dyDescent="0.25">
      <c r="D13938" s="2" t="e">
        <f>IF(E13938="","",CONCATENATE(H13938,".",COUNTIF($E$1:E13937,E13938)+1))</f>
        <v>#N/A</v>
      </c>
      <c r="E13938" s="2" t="e">
        <f>IF(I13938="","",IF(I13938=INFORME!$C$22,CONCATENATE(H13938,".",I13938,".",G13938),""))</f>
        <v>#N/A</v>
      </c>
      <c r="F13938">
        <v>7</v>
      </c>
      <c r="G13938" t="s">
        <v>77</v>
      </c>
      <c r="H13938" t="s">
        <v>78</v>
      </c>
      <c r="I13938" t="s">
        <v>58</v>
      </c>
    </row>
    <row r="13939" spans="4:9" hidden="1" x14ac:dyDescent="0.25">
      <c r="D13939" s="2" t="e">
        <f>IF(E13939="","",CONCATENATE(H13939,".",COUNTIF($E$1:E13938,E13939)+1))</f>
        <v>#N/A</v>
      </c>
      <c r="E13939" s="2" t="e">
        <f>IF(I13939="","",IF(I13939=INFORME!$C$22,CONCATENATE(H13939,".",I13939,".",G13939),""))</f>
        <v>#N/A</v>
      </c>
      <c r="F13939">
        <v>7</v>
      </c>
      <c r="G13939" t="s">
        <v>77</v>
      </c>
      <c r="H13939" t="s">
        <v>78</v>
      </c>
      <c r="I13939" t="s">
        <v>58</v>
      </c>
    </row>
    <row r="13940" spans="4:9" hidden="1" x14ac:dyDescent="0.25">
      <c r="D13940" s="2" t="e">
        <f>IF(E13940="","",CONCATENATE(H13940,".",COUNTIF($E$1:E13939,E13940)+1))</f>
        <v>#N/A</v>
      </c>
      <c r="E13940" s="2" t="e">
        <f>IF(I13940="","",IF(I13940=INFORME!$C$22,CONCATENATE(H13940,".",I13940,".",G13940),""))</f>
        <v>#N/A</v>
      </c>
      <c r="F13940">
        <v>7</v>
      </c>
      <c r="G13940" t="s">
        <v>77</v>
      </c>
      <c r="H13940" t="s">
        <v>78</v>
      </c>
      <c r="I13940" t="s">
        <v>58</v>
      </c>
    </row>
    <row r="13941" spans="4:9" hidden="1" x14ac:dyDescent="0.25">
      <c r="D13941" s="2" t="e">
        <f>IF(E13941="","",CONCATENATE(H13941,".",COUNTIF($E$1:E13940,E13941)+1))</f>
        <v>#N/A</v>
      </c>
      <c r="E13941" s="2" t="e">
        <f>IF(I13941="","",IF(I13941=INFORME!$C$22,CONCATENATE(H13941,".",I13941,".",G13941),""))</f>
        <v>#N/A</v>
      </c>
      <c r="F13941">
        <v>7</v>
      </c>
      <c r="G13941" t="s">
        <v>77</v>
      </c>
      <c r="H13941" t="s">
        <v>78</v>
      </c>
      <c r="I13941" t="s">
        <v>58</v>
      </c>
    </row>
    <row r="13942" spans="4:9" hidden="1" x14ac:dyDescent="0.25">
      <c r="D13942" s="2" t="e">
        <f>IF(E13942="","",CONCATENATE(H13942,".",COUNTIF($E$1:E13941,E13942)+1))</f>
        <v>#N/A</v>
      </c>
      <c r="E13942" s="2" t="e">
        <f>IF(I13942="","",IF(I13942=INFORME!$C$22,CONCATENATE(H13942,".",I13942,".",G13942),""))</f>
        <v>#N/A</v>
      </c>
      <c r="F13942">
        <v>7</v>
      </c>
      <c r="G13942" t="s">
        <v>77</v>
      </c>
      <c r="H13942" t="s">
        <v>78</v>
      </c>
      <c r="I13942" t="s">
        <v>58</v>
      </c>
    </row>
    <row r="13943" spans="4:9" hidden="1" x14ac:dyDescent="0.25">
      <c r="D13943" s="2" t="e">
        <f>IF(E13943="","",CONCATENATE(H13943,".",COUNTIF($E$1:E13942,E13943)+1))</f>
        <v>#N/A</v>
      </c>
      <c r="E13943" s="2" t="e">
        <f>IF(I13943="","",IF(I13943=INFORME!$C$22,CONCATENATE(H13943,".",I13943,".",G13943),""))</f>
        <v>#N/A</v>
      </c>
      <c r="F13943">
        <v>7</v>
      </c>
      <c r="G13943" t="s">
        <v>77</v>
      </c>
      <c r="H13943" t="s">
        <v>78</v>
      </c>
      <c r="I13943" t="s">
        <v>58</v>
      </c>
    </row>
    <row r="13944" spans="4:9" hidden="1" x14ac:dyDescent="0.25">
      <c r="D13944" s="2" t="e">
        <f>IF(E13944="","",CONCATENATE(H13944,".",COUNTIF($E$1:E13943,E13944)+1))</f>
        <v>#N/A</v>
      </c>
      <c r="E13944" s="2" t="e">
        <f>IF(I13944="","",IF(I13944=INFORME!$C$22,CONCATENATE(H13944,".",I13944,".",G13944),""))</f>
        <v>#N/A</v>
      </c>
      <c r="F13944">
        <v>7</v>
      </c>
      <c r="G13944" t="s">
        <v>77</v>
      </c>
      <c r="H13944" t="s">
        <v>78</v>
      </c>
      <c r="I13944" t="s">
        <v>58</v>
      </c>
    </row>
    <row r="13945" spans="4:9" hidden="1" x14ac:dyDescent="0.25">
      <c r="D13945" s="2" t="e">
        <f>IF(E13945="","",CONCATENATE(H13945,".",COUNTIF($E$1:E13944,E13945)+1))</f>
        <v>#N/A</v>
      </c>
      <c r="E13945" s="2" t="e">
        <f>IF(I13945="","",IF(I13945=INFORME!$C$22,CONCATENATE(H13945,".",I13945,".",G13945),""))</f>
        <v>#N/A</v>
      </c>
      <c r="F13945">
        <v>7</v>
      </c>
      <c r="G13945" t="s">
        <v>77</v>
      </c>
      <c r="H13945" t="s">
        <v>78</v>
      </c>
      <c r="I13945" t="s">
        <v>58</v>
      </c>
    </row>
    <row r="13946" spans="4:9" hidden="1" x14ac:dyDescent="0.25">
      <c r="D13946" s="2" t="e">
        <f>IF(E13946="","",CONCATENATE(H13946,".",COUNTIF($E$1:E13945,E13946)+1))</f>
        <v>#N/A</v>
      </c>
      <c r="E13946" s="2" t="e">
        <f>IF(I13946="","",IF(I13946=INFORME!$C$22,CONCATENATE(H13946,".",I13946,".",G13946),""))</f>
        <v>#N/A</v>
      </c>
      <c r="F13946">
        <v>7</v>
      </c>
      <c r="G13946" t="s">
        <v>77</v>
      </c>
      <c r="H13946" t="s">
        <v>78</v>
      </c>
      <c r="I13946" t="s">
        <v>58</v>
      </c>
    </row>
    <row r="13947" spans="4:9" hidden="1" x14ac:dyDescent="0.25">
      <c r="D13947" s="2" t="e">
        <f>IF(E13947="","",CONCATENATE(H13947,".",COUNTIF($E$1:E13946,E13947)+1))</f>
        <v>#N/A</v>
      </c>
      <c r="E13947" s="2" t="e">
        <f>IF(I13947="","",IF(I13947=INFORME!$C$22,CONCATENATE(H13947,".",I13947,".",G13947),""))</f>
        <v>#N/A</v>
      </c>
      <c r="F13947">
        <v>7</v>
      </c>
      <c r="G13947" t="s">
        <v>77</v>
      </c>
      <c r="H13947" t="s">
        <v>78</v>
      </c>
      <c r="I13947" t="s">
        <v>58</v>
      </c>
    </row>
    <row r="13948" spans="4:9" hidden="1" x14ac:dyDescent="0.25">
      <c r="D13948" s="2" t="e">
        <f>IF(E13948="","",CONCATENATE(H13948,".",COUNTIF($E$1:E13947,E13948)+1))</f>
        <v>#N/A</v>
      </c>
      <c r="E13948" s="2" t="e">
        <f>IF(I13948="","",IF(I13948=INFORME!$C$22,CONCATENATE(H13948,".",I13948,".",G13948),""))</f>
        <v>#N/A</v>
      </c>
      <c r="F13948">
        <v>7</v>
      </c>
      <c r="G13948" t="s">
        <v>77</v>
      </c>
      <c r="H13948" t="s">
        <v>78</v>
      </c>
      <c r="I13948" t="s">
        <v>58</v>
      </c>
    </row>
    <row r="13949" spans="4:9" hidden="1" x14ac:dyDescent="0.25">
      <c r="D13949" s="2" t="e">
        <f>IF(E13949="","",CONCATENATE(H13949,".",COUNTIF($E$1:E13948,E13949)+1))</f>
        <v>#N/A</v>
      </c>
      <c r="E13949" s="2" t="e">
        <f>IF(I13949="","",IF(I13949=INFORME!$C$22,CONCATENATE(H13949,".",I13949,".",G13949),""))</f>
        <v>#N/A</v>
      </c>
      <c r="F13949">
        <v>7</v>
      </c>
      <c r="G13949" t="s">
        <v>77</v>
      </c>
      <c r="H13949" t="s">
        <v>78</v>
      </c>
      <c r="I13949" t="s">
        <v>58</v>
      </c>
    </row>
    <row r="13950" spans="4:9" hidden="1" x14ac:dyDescent="0.25">
      <c r="D13950" s="2" t="e">
        <f>IF(E13950="","",CONCATENATE(H13950,".",COUNTIF($E$1:E13949,E13950)+1))</f>
        <v>#N/A</v>
      </c>
      <c r="E13950" s="2" t="e">
        <f>IF(I13950="","",IF(I13950=INFORME!$C$22,CONCATENATE(H13950,".",I13950,".",G13950),""))</f>
        <v>#N/A</v>
      </c>
      <c r="F13950">
        <v>7</v>
      </c>
      <c r="G13950" t="s">
        <v>77</v>
      </c>
      <c r="H13950" t="s">
        <v>78</v>
      </c>
      <c r="I13950" t="s">
        <v>58</v>
      </c>
    </row>
    <row r="13951" spans="4:9" hidden="1" x14ac:dyDescent="0.25">
      <c r="D13951" s="2" t="e">
        <f>IF(E13951="","",CONCATENATE(H13951,".",COUNTIF($E$1:E13950,E13951)+1))</f>
        <v>#N/A</v>
      </c>
      <c r="E13951" s="2" t="e">
        <f>IF(I13951="","",IF(I13951=INFORME!$C$22,CONCATENATE(H13951,".",I13951,".",G13951),""))</f>
        <v>#N/A</v>
      </c>
      <c r="F13951">
        <v>7</v>
      </c>
      <c r="G13951" t="s">
        <v>77</v>
      </c>
      <c r="H13951" t="s">
        <v>78</v>
      </c>
      <c r="I13951" t="s">
        <v>58</v>
      </c>
    </row>
    <row r="13952" spans="4:9" hidden="1" x14ac:dyDescent="0.25">
      <c r="D13952" s="2" t="e">
        <f>IF(E13952="","",CONCATENATE(H13952,".",COUNTIF($E$1:E13951,E13952)+1))</f>
        <v>#N/A</v>
      </c>
      <c r="E13952" s="2" t="e">
        <f>IF(I13952="","",IF(I13952=INFORME!$C$22,CONCATENATE(H13952,".",I13952,".",G13952),""))</f>
        <v>#N/A</v>
      </c>
      <c r="F13952">
        <v>7</v>
      </c>
      <c r="G13952" t="s">
        <v>77</v>
      </c>
      <c r="H13952" t="s">
        <v>78</v>
      </c>
      <c r="I13952" t="s">
        <v>58</v>
      </c>
    </row>
    <row r="13953" spans="4:9" hidden="1" x14ac:dyDescent="0.25">
      <c r="D13953" s="2" t="e">
        <f>IF(E13953="","",CONCATENATE(H13953,".",COUNTIF($E$1:E13952,E13953)+1))</f>
        <v>#N/A</v>
      </c>
      <c r="E13953" s="2" t="e">
        <f>IF(I13953="","",IF(I13953=INFORME!$C$22,CONCATENATE(H13953,".",I13953,".",G13953),""))</f>
        <v>#N/A</v>
      </c>
      <c r="F13953">
        <v>7</v>
      </c>
      <c r="G13953" t="s">
        <v>77</v>
      </c>
      <c r="H13953" t="s">
        <v>78</v>
      </c>
      <c r="I13953" t="s">
        <v>58</v>
      </c>
    </row>
    <row r="13954" spans="4:9" hidden="1" x14ac:dyDescent="0.25">
      <c r="D13954" s="2" t="e">
        <f>IF(E13954="","",CONCATENATE(H13954,".",COUNTIF($E$1:E13953,E13954)+1))</f>
        <v>#N/A</v>
      </c>
      <c r="E13954" s="2" t="e">
        <f>IF(I13954="","",IF(I13954=INFORME!$C$22,CONCATENATE(H13954,".",I13954,".",G13954),""))</f>
        <v>#N/A</v>
      </c>
      <c r="F13954">
        <v>7</v>
      </c>
      <c r="G13954" t="s">
        <v>77</v>
      </c>
      <c r="H13954" t="s">
        <v>78</v>
      </c>
      <c r="I13954" t="s">
        <v>58</v>
      </c>
    </row>
    <row r="13955" spans="4:9" hidden="1" x14ac:dyDescent="0.25">
      <c r="D13955" s="2" t="e">
        <f>IF(E13955="","",CONCATENATE(H13955,".",COUNTIF($E$1:E13954,E13955)+1))</f>
        <v>#N/A</v>
      </c>
      <c r="E13955" s="2" t="e">
        <f>IF(I13955="","",IF(I13955=INFORME!$C$22,CONCATENATE(H13955,".",I13955,".",G13955),""))</f>
        <v>#N/A</v>
      </c>
      <c r="F13955">
        <v>7</v>
      </c>
      <c r="G13955" t="s">
        <v>77</v>
      </c>
      <c r="H13955" t="s">
        <v>78</v>
      </c>
      <c r="I13955" t="s">
        <v>58</v>
      </c>
    </row>
    <row r="13956" spans="4:9" hidden="1" x14ac:dyDescent="0.25">
      <c r="D13956" s="2" t="e">
        <f>IF(E13956="","",CONCATENATE(H13956,".",COUNTIF($E$1:E13955,E13956)+1))</f>
        <v>#N/A</v>
      </c>
      <c r="E13956" s="2" t="e">
        <f>IF(I13956="","",IF(I13956=INFORME!$C$22,CONCATENATE(H13956,".",I13956,".",G13956),""))</f>
        <v>#N/A</v>
      </c>
      <c r="F13956">
        <v>7</v>
      </c>
      <c r="G13956" t="s">
        <v>77</v>
      </c>
      <c r="H13956" t="s">
        <v>78</v>
      </c>
      <c r="I13956" t="s">
        <v>58</v>
      </c>
    </row>
    <row r="13957" spans="4:9" hidden="1" x14ac:dyDescent="0.25">
      <c r="D13957" s="2" t="e">
        <f>IF(E13957="","",CONCATENATE(H13957,".",COUNTIF($E$1:E13956,E13957)+1))</f>
        <v>#N/A</v>
      </c>
      <c r="E13957" s="2" t="e">
        <f>IF(I13957="","",IF(I13957=INFORME!$C$22,CONCATENATE(H13957,".",I13957,".",G13957),""))</f>
        <v>#N/A</v>
      </c>
      <c r="F13957">
        <v>7</v>
      </c>
      <c r="G13957" t="s">
        <v>77</v>
      </c>
      <c r="H13957" t="s">
        <v>78</v>
      </c>
      <c r="I13957" t="s">
        <v>58</v>
      </c>
    </row>
    <row r="13958" spans="4:9" hidden="1" x14ac:dyDescent="0.25">
      <c r="D13958" s="2" t="e">
        <f>IF(E13958="","",CONCATENATE(H13958,".",COUNTIF($E$1:E13957,E13958)+1))</f>
        <v>#N/A</v>
      </c>
      <c r="E13958" s="2" t="e">
        <f>IF(I13958="","",IF(I13958=INFORME!$C$22,CONCATENATE(H13958,".",I13958,".",G13958),""))</f>
        <v>#N/A</v>
      </c>
      <c r="F13958">
        <v>7</v>
      </c>
      <c r="G13958" t="s">
        <v>77</v>
      </c>
      <c r="H13958" t="s">
        <v>78</v>
      </c>
      <c r="I13958" t="s">
        <v>58</v>
      </c>
    </row>
    <row r="13959" spans="4:9" hidden="1" x14ac:dyDescent="0.25">
      <c r="D13959" s="2" t="e">
        <f>IF(E13959="","",CONCATENATE(H13959,".",COUNTIF($E$1:E13958,E13959)+1))</f>
        <v>#N/A</v>
      </c>
      <c r="E13959" s="2" t="e">
        <f>IF(I13959="","",IF(I13959=INFORME!$C$22,CONCATENATE(H13959,".",I13959,".",G13959),""))</f>
        <v>#N/A</v>
      </c>
      <c r="F13959">
        <v>7</v>
      </c>
      <c r="G13959" t="s">
        <v>77</v>
      </c>
      <c r="H13959" t="s">
        <v>78</v>
      </c>
      <c r="I13959" t="s">
        <v>58</v>
      </c>
    </row>
    <row r="13960" spans="4:9" hidden="1" x14ac:dyDescent="0.25">
      <c r="D13960" s="2" t="e">
        <f>IF(E13960="","",CONCATENATE(H13960,".",COUNTIF($E$1:E13959,E13960)+1))</f>
        <v>#N/A</v>
      </c>
      <c r="E13960" s="2" t="e">
        <f>IF(I13960="","",IF(I13960=INFORME!$C$22,CONCATENATE(H13960,".",I13960,".",G13960),""))</f>
        <v>#N/A</v>
      </c>
      <c r="F13960">
        <v>7</v>
      </c>
      <c r="G13960" t="s">
        <v>77</v>
      </c>
      <c r="H13960" t="s">
        <v>78</v>
      </c>
      <c r="I13960" t="s">
        <v>58</v>
      </c>
    </row>
    <row r="13961" spans="4:9" hidden="1" x14ac:dyDescent="0.25">
      <c r="D13961" s="2" t="e">
        <f>IF(E13961="","",CONCATENATE(H13961,".",COUNTIF($E$1:E13960,E13961)+1))</f>
        <v>#N/A</v>
      </c>
      <c r="E13961" s="2" t="e">
        <f>IF(I13961="","",IF(I13961=INFORME!$C$22,CONCATENATE(H13961,".",I13961,".",G13961),""))</f>
        <v>#N/A</v>
      </c>
      <c r="F13961">
        <v>7</v>
      </c>
      <c r="G13961" t="s">
        <v>77</v>
      </c>
      <c r="H13961" t="s">
        <v>78</v>
      </c>
      <c r="I13961" t="s">
        <v>58</v>
      </c>
    </row>
    <row r="13962" spans="4:9" hidden="1" x14ac:dyDescent="0.25">
      <c r="D13962" s="2" t="e">
        <f>IF(E13962="","",CONCATENATE(H13962,".",COUNTIF($E$1:E13961,E13962)+1))</f>
        <v>#N/A</v>
      </c>
      <c r="E13962" s="2" t="e">
        <f>IF(I13962="","",IF(I13962=INFORME!$C$22,CONCATENATE(H13962,".",I13962,".",G13962),""))</f>
        <v>#N/A</v>
      </c>
      <c r="F13962">
        <v>7</v>
      </c>
      <c r="G13962" t="s">
        <v>77</v>
      </c>
      <c r="H13962" t="s">
        <v>78</v>
      </c>
      <c r="I13962" t="s">
        <v>58</v>
      </c>
    </row>
    <row r="13963" spans="4:9" hidden="1" x14ac:dyDescent="0.25">
      <c r="D13963" s="2" t="e">
        <f>IF(E13963="","",CONCATENATE(H13963,".",COUNTIF($E$1:E13962,E13963)+1))</f>
        <v>#N/A</v>
      </c>
      <c r="E13963" s="2" t="e">
        <f>IF(I13963="","",IF(I13963=INFORME!$C$22,CONCATENATE(H13963,".",I13963,".",G13963),""))</f>
        <v>#N/A</v>
      </c>
      <c r="F13963">
        <v>7</v>
      </c>
      <c r="G13963" t="s">
        <v>77</v>
      </c>
      <c r="H13963" t="s">
        <v>78</v>
      </c>
      <c r="I13963" t="s">
        <v>58</v>
      </c>
    </row>
    <row r="13964" spans="4:9" hidden="1" x14ac:dyDescent="0.25">
      <c r="D13964" s="2" t="e">
        <f>IF(E13964="","",CONCATENATE(H13964,".",COUNTIF($E$1:E13963,E13964)+1))</f>
        <v>#N/A</v>
      </c>
      <c r="E13964" s="2" t="e">
        <f>IF(I13964="","",IF(I13964=INFORME!$C$22,CONCATENATE(H13964,".",I13964,".",G13964),""))</f>
        <v>#N/A</v>
      </c>
      <c r="F13964">
        <v>7</v>
      </c>
      <c r="G13964" t="s">
        <v>77</v>
      </c>
      <c r="H13964" t="s">
        <v>78</v>
      </c>
      <c r="I13964" t="s">
        <v>58</v>
      </c>
    </row>
    <row r="13965" spans="4:9" hidden="1" x14ac:dyDescent="0.25">
      <c r="D13965" s="2" t="e">
        <f>IF(E13965="","",CONCATENATE(H13965,".",COUNTIF($E$1:E13964,E13965)+1))</f>
        <v>#N/A</v>
      </c>
      <c r="E13965" s="2" t="e">
        <f>IF(I13965="","",IF(I13965=INFORME!$C$22,CONCATENATE(H13965,".",I13965,".",G13965),""))</f>
        <v>#N/A</v>
      </c>
      <c r="F13965">
        <v>7</v>
      </c>
      <c r="G13965" t="s">
        <v>77</v>
      </c>
      <c r="H13965" t="s">
        <v>78</v>
      </c>
      <c r="I13965" t="s">
        <v>58</v>
      </c>
    </row>
    <row r="13966" spans="4:9" hidden="1" x14ac:dyDescent="0.25">
      <c r="D13966" s="2" t="e">
        <f>IF(E13966="","",CONCATENATE(H13966,".",COUNTIF($E$1:E13965,E13966)+1))</f>
        <v>#N/A</v>
      </c>
      <c r="E13966" s="2" t="e">
        <f>IF(I13966="","",IF(I13966=INFORME!$C$22,CONCATENATE(H13966,".",I13966,".",G13966),""))</f>
        <v>#N/A</v>
      </c>
      <c r="F13966">
        <v>7</v>
      </c>
      <c r="G13966" t="s">
        <v>77</v>
      </c>
      <c r="H13966" t="s">
        <v>78</v>
      </c>
      <c r="I13966" t="s">
        <v>58</v>
      </c>
    </row>
    <row r="13967" spans="4:9" hidden="1" x14ac:dyDescent="0.25">
      <c r="D13967" s="2" t="e">
        <f>IF(E13967="","",CONCATENATE(H13967,".",COUNTIF($E$1:E13966,E13967)+1))</f>
        <v>#N/A</v>
      </c>
      <c r="E13967" s="2" t="e">
        <f>IF(I13967="","",IF(I13967=INFORME!$C$22,CONCATENATE(H13967,".",I13967,".",G13967),""))</f>
        <v>#N/A</v>
      </c>
      <c r="F13967">
        <v>7</v>
      </c>
      <c r="G13967" t="s">
        <v>77</v>
      </c>
      <c r="H13967" t="s">
        <v>78</v>
      </c>
      <c r="I13967" t="s">
        <v>58</v>
      </c>
    </row>
    <row r="13968" spans="4:9" hidden="1" x14ac:dyDescent="0.25">
      <c r="D13968" s="2" t="e">
        <f>IF(E13968="","",CONCATENATE(H13968,".",COUNTIF($E$1:E13967,E13968)+1))</f>
        <v>#N/A</v>
      </c>
      <c r="E13968" s="2" t="e">
        <f>IF(I13968="","",IF(I13968=INFORME!$C$22,CONCATENATE(H13968,".",I13968,".",G13968),""))</f>
        <v>#N/A</v>
      </c>
      <c r="F13968">
        <v>7</v>
      </c>
      <c r="G13968" t="s">
        <v>77</v>
      </c>
      <c r="H13968" t="s">
        <v>78</v>
      </c>
      <c r="I13968" t="s">
        <v>58</v>
      </c>
    </row>
    <row r="13969" spans="4:9" hidden="1" x14ac:dyDescent="0.25">
      <c r="D13969" s="2" t="e">
        <f>IF(E13969="","",CONCATENATE(H13969,".",COUNTIF($E$1:E13968,E13969)+1))</f>
        <v>#N/A</v>
      </c>
      <c r="E13969" s="2" t="e">
        <f>IF(I13969="","",IF(I13969=INFORME!$C$22,CONCATENATE(H13969,".",I13969,".",G13969),""))</f>
        <v>#N/A</v>
      </c>
      <c r="F13969">
        <v>7</v>
      </c>
      <c r="G13969" t="s">
        <v>77</v>
      </c>
      <c r="H13969" t="s">
        <v>78</v>
      </c>
      <c r="I13969" t="s">
        <v>58</v>
      </c>
    </row>
    <row r="13970" spans="4:9" hidden="1" x14ac:dyDescent="0.25">
      <c r="D13970" s="2" t="e">
        <f>IF(E13970="","",CONCATENATE(H13970,".",COUNTIF($E$1:E13969,E13970)+1))</f>
        <v>#N/A</v>
      </c>
      <c r="E13970" s="2" t="e">
        <f>IF(I13970="","",IF(I13970=INFORME!$C$22,CONCATENATE(H13970,".",I13970,".",G13970),""))</f>
        <v>#N/A</v>
      </c>
      <c r="F13970">
        <v>7</v>
      </c>
      <c r="G13970" t="s">
        <v>77</v>
      </c>
      <c r="H13970" t="s">
        <v>78</v>
      </c>
      <c r="I13970" t="s">
        <v>58</v>
      </c>
    </row>
    <row r="13971" spans="4:9" hidden="1" x14ac:dyDescent="0.25">
      <c r="D13971" s="2" t="e">
        <f>IF(E13971="","",CONCATENATE(H13971,".",COUNTIF($E$1:E13970,E13971)+1))</f>
        <v>#N/A</v>
      </c>
      <c r="E13971" s="2" t="e">
        <f>IF(I13971="","",IF(I13971=INFORME!$C$22,CONCATENATE(H13971,".",I13971,".",G13971),""))</f>
        <v>#N/A</v>
      </c>
      <c r="F13971">
        <v>7</v>
      </c>
      <c r="G13971" t="s">
        <v>77</v>
      </c>
      <c r="H13971" t="s">
        <v>78</v>
      </c>
      <c r="I13971" t="s">
        <v>58</v>
      </c>
    </row>
    <row r="13972" spans="4:9" hidden="1" x14ac:dyDescent="0.25">
      <c r="D13972" s="2" t="e">
        <f>IF(E13972="","",CONCATENATE(H13972,".",COUNTIF($E$1:E13971,E13972)+1))</f>
        <v>#N/A</v>
      </c>
      <c r="E13972" s="2" t="e">
        <f>IF(I13972="","",IF(I13972=INFORME!$C$22,CONCATENATE(H13972,".",I13972,".",G13972),""))</f>
        <v>#N/A</v>
      </c>
      <c r="F13972">
        <v>7</v>
      </c>
      <c r="G13972" t="s">
        <v>77</v>
      </c>
      <c r="H13972" t="s">
        <v>78</v>
      </c>
      <c r="I13972" t="s">
        <v>58</v>
      </c>
    </row>
    <row r="13973" spans="4:9" hidden="1" x14ac:dyDescent="0.25">
      <c r="D13973" s="2" t="e">
        <f>IF(E13973="","",CONCATENATE(H13973,".",COUNTIF($E$1:E13972,E13973)+1))</f>
        <v>#N/A</v>
      </c>
      <c r="E13973" s="2" t="e">
        <f>IF(I13973="","",IF(I13973=INFORME!$C$22,CONCATENATE(H13973,".",I13973,".",G13973),""))</f>
        <v>#N/A</v>
      </c>
      <c r="F13973">
        <v>7</v>
      </c>
      <c r="G13973" t="s">
        <v>77</v>
      </c>
      <c r="H13973" t="s">
        <v>78</v>
      </c>
      <c r="I13973" t="s">
        <v>58</v>
      </c>
    </row>
    <row r="13974" spans="4:9" hidden="1" x14ac:dyDescent="0.25">
      <c r="D13974" s="2" t="e">
        <f>IF(E13974="","",CONCATENATE(H13974,".",COUNTIF($E$1:E13973,E13974)+1))</f>
        <v>#N/A</v>
      </c>
      <c r="E13974" s="2" t="e">
        <f>IF(I13974="","",IF(I13974=INFORME!$C$22,CONCATENATE(H13974,".",I13974,".",G13974),""))</f>
        <v>#N/A</v>
      </c>
      <c r="F13974">
        <v>7</v>
      </c>
      <c r="G13974" t="s">
        <v>77</v>
      </c>
      <c r="H13974" t="s">
        <v>78</v>
      </c>
      <c r="I13974" t="s">
        <v>58</v>
      </c>
    </row>
    <row r="13975" spans="4:9" hidden="1" x14ac:dyDescent="0.25">
      <c r="D13975" s="2" t="e">
        <f>IF(E13975="","",CONCATENATE(H13975,".",COUNTIF($E$1:E13974,E13975)+1))</f>
        <v>#N/A</v>
      </c>
      <c r="E13975" s="2" t="e">
        <f>IF(I13975="","",IF(I13975=INFORME!$C$22,CONCATENATE(H13975,".",I13975,".",G13975),""))</f>
        <v>#N/A</v>
      </c>
      <c r="F13975">
        <v>7</v>
      </c>
      <c r="G13975" t="s">
        <v>77</v>
      </c>
      <c r="H13975" t="s">
        <v>78</v>
      </c>
      <c r="I13975" t="s">
        <v>58</v>
      </c>
    </row>
    <row r="13976" spans="4:9" hidden="1" x14ac:dyDescent="0.25">
      <c r="D13976" s="2" t="e">
        <f>IF(E13976="","",CONCATENATE(H13976,".",COUNTIF($E$1:E13975,E13976)+1))</f>
        <v>#N/A</v>
      </c>
      <c r="E13976" s="2" t="e">
        <f>IF(I13976="","",IF(I13976=INFORME!$C$22,CONCATENATE(H13976,".",I13976,".",G13976),""))</f>
        <v>#N/A</v>
      </c>
      <c r="F13976">
        <v>7</v>
      </c>
      <c r="G13976" t="s">
        <v>77</v>
      </c>
      <c r="H13976" t="s">
        <v>78</v>
      </c>
      <c r="I13976" t="s">
        <v>58</v>
      </c>
    </row>
    <row r="13977" spans="4:9" hidden="1" x14ac:dyDescent="0.25">
      <c r="D13977" s="2" t="e">
        <f>IF(E13977="","",CONCATENATE(H13977,".",COUNTIF($E$1:E13976,E13977)+1))</f>
        <v>#N/A</v>
      </c>
      <c r="E13977" s="2" t="e">
        <f>IF(I13977="","",IF(I13977=INFORME!$C$22,CONCATENATE(H13977,".",I13977,".",G13977),""))</f>
        <v>#N/A</v>
      </c>
      <c r="F13977">
        <v>7</v>
      </c>
      <c r="G13977" t="s">
        <v>77</v>
      </c>
      <c r="H13977" t="s">
        <v>78</v>
      </c>
      <c r="I13977" t="s">
        <v>58</v>
      </c>
    </row>
    <row r="13978" spans="4:9" hidden="1" x14ac:dyDescent="0.25">
      <c r="D13978" s="2" t="e">
        <f>IF(E13978="","",CONCATENATE(H13978,".",COUNTIF($E$1:E13977,E13978)+1))</f>
        <v>#N/A</v>
      </c>
      <c r="E13978" s="2" t="e">
        <f>IF(I13978="","",IF(I13978=INFORME!$C$22,CONCATENATE(H13978,".",I13978,".",G13978),""))</f>
        <v>#N/A</v>
      </c>
      <c r="F13978">
        <v>7</v>
      </c>
      <c r="G13978" t="s">
        <v>77</v>
      </c>
      <c r="H13978" t="s">
        <v>78</v>
      </c>
      <c r="I13978" t="s">
        <v>58</v>
      </c>
    </row>
    <row r="13979" spans="4:9" hidden="1" x14ac:dyDescent="0.25">
      <c r="D13979" s="2" t="e">
        <f>IF(E13979="","",CONCATENATE(H13979,".",COUNTIF($E$1:E13978,E13979)+1))</f>
        <v>#N/A</v>
      </c>
      <c r="E13979" s="2" t="e">
        <f>IF(I13979="","",IF(I13979=INFORME!$C$22,CONCATENATE(H13979,".",I13979,".",G13979),""))</f>
        <v>#N/A</v>
      </c>
      <c r="F13979">
        <v>7</v>
      </c>
      <c r="G13979" t="s">
        <v>77</v>
      </c>
      <c r="H13979" t="s">
        <v>78</v>
      </c>
      <c r="I13979" t="s">
        <v>58</v>
      </c>
    </row>
    <row r="13980" spans="4:9" hidden="1" x14ac:dyDescent="0.25">
      <c r="D13980" s="2" t="e">
        <f>IF(E13980="","",CONCATENATE(H13980,".",COUNTIF($E$1:E13979,E13980)+1))</f>
        <v>#N/A</v>
      </c>
      <c r="E13980" s="2" t="e">
        <f>IF(I13980="","",IF(I13980=INFORME!$C$22,CONCATENATE(H13980,".",I13980,".",G13980),""))</f>
        <v>#N/A</v>
      </c>
      <c r="F13980">
        <v>7</v>
      </c>
      <c r="G13980" t="s">
        <v>77</v>
      </c>
      <c r="H13980" t="s">
        <v>78</v>
      </c>
      <c r="I13980" t="s">
        <v>58</v>
      </c>
    </row>
    <row r="13981" spans="4:9" hidden="1" x14ac:dyDescent="0.25">
      <c r="D13981" s="2" t="e">
        <f>IF(E13981="","",CONCATENATE(H13981,".",COUNTIF($E$1:E13980,E13981)+1))</f>
        <v>#N/A</v>
      </c>
      <c r="E13981" s="2" t="e">
        <f>IF(I13981="","",IF(I13981=INFORME!$C$22,CONCATENATE(H13981,".",I13981,".",G13981),""))</f>
        <v>#N/A</v>
      </c>
      <c r="F13981">
        <v>7</v>
      </c>
      <c r="G13981" t="s">
        <v>77</v>
      </c>
      <c r="H13981" t="s">
        <v>78</v>
      </c>
      <c r="I13981" t="s">
        <v>58</v>
      </c>
    </row>
    <row r="13982" spans="4:9" hidden="1" x14ac:dyDescent="0.25">
      <c r="D13982" s="2" t="e">
        <f>IF(E13982="","",CONCATENATE(H13982,".",COUNTIF($E$1:E13981,E13982)+1))</f>
        <v>#N/A</v>
      </c>
      <c r="E13982" s="2" t="e">
        <f>IF(I13982="","",IF(I13982=INFORME!$C$22,CONCATENATE(H13982,".",I13982,".",G13982),""))</f>
        <v>#N/A</v>
      </c>
      <c r="F13982">
        <v>7</v>
      </c>
      <c r="G13982" t="s">
        <v>77</v>
      </c>
      <c r="H13982" t="s">
        <v>78</v>
      </c>
      <c r="I13982" t="s">
        <v>58</v>
      </c>
    </row>
    <row r="13983" spans="4:9" hidden="1" x14ac:dyDescent="0.25">
      <c r="D13983" s="2" t="e">
        <f>IF(E13983="","",CONCATENATE(H13983,".",COUNTIF($E$1:E13982,E13983)+1))</f>
        <v>#N/A</v>
      </c>
      <c r="E13983" s="2" t="e">
        <f>IF(I13983="","",IF(I13983=INFORME!$C$22,CONCATENATE(H13983,".",I13983,".",G13983),""))</f>
        <v>#N/A</v>
      </c>
      <c r="F13983">
        <v>7</v>
      </c>
      <c r="G13983" t="s">
        <v>77</v>
      </c>
      <c r="H13983" t="s">
        <v>78</v>
      </c>
      <c r="I13983" t="s">
        <v>58</v>
      </c>
    </row>
    <row r="13984" spans="4:9" hidden="1" x14ac:dyDescent="0.25">
      <c r="D13984" s="2" t="e">
        <f>IF(E13984="","",CONCATENATE(H13984,".",COUNTIF($E$1:E13983,E13984)+1))</f>
        <v>#N/A</v>
      </c>
      <c r="E13984" s="2" t="e">
        <f>IF(I13984="","",IF(I13984=INFORME!$C$22,CONCATENATE(H13984,".",I13984,".",G13984),""))</f>
        <v>#N/A</v>
      </c>
      <c r="F13984">
        <v>7</v>
      </c>
      <c r="G13984" t="s">
        <v>77</v>
      </c>
      <c r="H13984" t="s">
        <v>78</v>
      </c>
      <c r="I13984" t="s">
        <v>58</v>
      </c>
    </row>
    <row r="13985" spans="4:9" hidden="1" x14ac:dyDescent="0.25">
      <c r="D13985" s="2" t="e">
        <f>IF(E13985="","",CONCATENATE(H13985,".",COUNTIF($E$1:E13984,E13985)+1))</f>
        <v>#N/A</v>
      </c>
      <c r="E13985" s="2" t="e">
        <f>IF(I13985="","",IF(I13985=INFORME!$C$22,CONCATENATE(H13985,".",I13985,".",G13985),""))</f>
        <v>#N/A</v>
      </c>
      <c r="F13985">
        <v>7</v>
      </c>
      <c r="G13985" t="s">
        <v>77</v>
      </c>
      <c r="H13985" t="s">
        <v>78</v>
      </c>
      <c r="I13985" t="s">
        <v>58</v>
      </c>
    </row>
    <row r="13986" spans="4:9" hidden="1" x14ac:dyDescent="0.25">
      <c r="D13986" s="2" t="e">
        <f>IF(E13986="","",CONCATENATE(H13986,".",COUNTIF($E$1:E13985,E13986)+1))</f>
        <v>#N/A</v>
      </c>
      <c r="E13986" s="2" t="e">
        <f>IF(I13986="","",IF(I13986=INFORME!$C$22,CONCATENATE(H13986,".",I13986,".",G13986),""))</f>
        <v>#N/A</v>
      </c>
      <c r="F13986">
        <v>7</v>
      </c>
      <c r="G13986" t="s">
        <v>77</v>
      </c>
      <c r="H13986" t="s">
        <v>78</v>
      </c>
      <c r="I13986" t="s">
        <v>58</v>
      </c>
    </row>
    <row r="13987" spans="4:9" hidden="1" x14ac:dyDescent="0.25">
      <c r="D13987" s="2" t="e">
        <f>IF(E13987="","",CONCATENATE(H13987,".",COUNTIF($E$1:E13986,E13987)+1))</f>
        <v>#N/A</v>
      </c>
      <c r="E13987" s="2" t="e">
        <f>IF(I13987="","",IF(I13987=INFORME!$C$22,CONCATENATE(H13987,".",I13987,".",G13987),""))</f>
        <v>#N/A</v>
      </c>
      <c r="F13987">
        <v>7</v>
      </c>
      <c r="G13987" t="s">
        <v>77</v>
      </c>
      <c r="H13987" t="s">
        <v>78</v>
      </c>
      <c r="I13987" t="s">
        <v>58</v>
      </c>
    </row>
    <row r="13988" spans="4:9" hidden="1" x14ac:dyDescent="0.25">
      <c r="D13988" s="2" t="e">
        <f>IF(E13988="","",CONCATENATE(H13988,".",COUNTIF($E$1:E13987,E13988)+1))</f>
        <v>#N/A</v>
      </c>
      <c r="E13988" s="2" t="e">
        <f>IF(I13988="","",IF(I13988=INFORME!$C$22,CONCATENATE(H13988,".",I13988,".",G13988),""))</f>
        <v>#N/A</v>
      </c>
      <c r="F13988">
        <v>7</v>
      </c>
      <c r="G13988" t="s">
        <v>77</v>
      </c>
      <c r="H13988" t="s">
        <v>78</v>
      </c>
      <c r="I13988" t="s">
        <v>58</v>
      </c>
    </row>
    <row r="13989" spans="4:9" hidden="1" x14ac:dyDescent="0.25">
      <c r="D13989" s="2" t="e">
        <f>IF(E13989="","",CONCATENATE(H13989,".",COUNTIF($E$1:E13988,E13989)+1))</f>
        <v>#N/A</v>
      </c>
      <c r="E13989" s="2" t="e">
        <f>IF(I13989="","",IF(I13989=INFORME!$C$22,CONCATENATE(H13989,".",I13989,".",G13989),""))</f>
        <v>#N/A</v>
      </c>
      <c r="F13989">
        <v>7</v>
      </c>
      <c r="G13989" t="s">
        <v>77</v>
      </c>
      <c r="H13989" t="s">
        <v>78</v>
      </c>
      <c r="I13989" t="s">
        <v>58</v>
      </c>
    </row>
    <row r="13990" spans="4:9" hidden="1" x14ac:dyDescent="0.25">
      <c r="D13990" s="2" t="e">
        <f>IF(E13990="","",CONCATENATE(H13990,".",COUNTIF($E$1:E13989,E13990)+1))</f>
        <v>#N/A</v>
      </c>
      <c r="E13990" s="2" t="e">
        <f>IF(I13990="","",IF(I13990=INFORME!$C$22,CONCATENATE(H13990,".",I13990,".",G13990),""))</f>
        <v>#N/A</v>
      </c>
      <c r="F13990">
        <v>7</v>
      </c>
      <c r="G13990" t="s">
        <v>77</v>
      </c>
      <c r="H13990" t="s">
        <v>78</v>
      </c>
      <c r="I13990" t="s">
        <v>58</v>
      </c>
    </row>
    <row r="13991" spans="4:9" hidden="1" x14ac:dyDescent="0.25">
      <c r="D13991" s="2" t="e">
        <f>IF(E13991="","",CONCATENATE(H13991,".",COUNTIF($E$1:E13990,E13991)+1))</f>
        <v>#N/A</v>
      </c>
      <c r="E13991" s="2" t="e">
        <f>IF(I13991="","",IF(I13991=INFORME!$C$22,CONCATENATE(H13991,".",I13991,".",G13991),""))</f>
        <v>#N/A</v>
      </c>
      <c r="F13991">
        <v>7</v>
      </c>
      <c r="G13991" t="s">
        <v>77</v>
      </c>
      <c r="H13991" t="s">
        <v>78</v>
      </c>
      <c r="I13991" t="s">
        <v>58</v>
      </c>
    </row>
    <row r="13992" spans="4:9" hidden="1" x14ac:dyDescent="0.25">
      <c r="D13992" s="2" t="e">
        <f>IF(E13992="","",CONCATENATE(H13992,".",COUNTIF($E$1:E13991,E13992)+1))</f>
        <v>#N/A</v>
      </c>
      <c r="E13992" s="2" t="e">
        <f>IF(I13992="","",IF(I13992=INFORME!$C$22,CONCATENATE(H13992,".",I13992,".",G13992),""))</f>
        <v>#N/A</v>
      </c>
      <c r="F13992">
        <v>7</v>
      </c>
      <c r="G13992" t="s">
        <v>77</v>
      </c>
      <c r="H13992" t="s">
        <v>78</v>
      </c>
      <c r="I13992" t="s">
        <v>58</v>
      </c>
    </row>
    <row r="13993" spans="4:9" hidden="1" x14ac:dyDescent="0.25">
      <c r="D13993" s="2" t="e">
        <f>IF(E13993="","",CONCATENATE(H13993,".",COUNTIF($E$1:E13992,E13993)+1))</f>
        <v>#N/A</v>
      </c>
      <c r="E13993" s="2" t="e">
        <f>IF(I13993="","",IF(I13993=INFORME!$C$22,CONCATENATE(H13993,".",I13993,".",G13993),""))</f>
        <v>#N/A</v>
      </c>
      <c r="F13993">
        <v>7</v>
      </c>
      <c r="G13993" t="s">
        <v>77</v>
      </c>
      <c r="H13993" t="s">
        <v>78</v>
      </c>
      <c r="I13993" t="s">
        <v>58</v>
      </c>
    </row>
    <row r="13994" spans="4:9" hidden="1" x14ac:dyDescent="0.25">
      <c r="D13994" s="2" t="e">
        <f>IF(E13994="","",CONCATENATE(H13994,".",COUNTIF($E$1:E13993,E13994)+1))</f>
        <v>#N/A</v>
      </c>
      <c r="E13994" s="2" t="e">
        <f>IF(I13994="","",IF(I13994=INFORME!$C$22,CONCATENATE(H13994,".",I13994,".",G13994),""))</f>
        <v>#N/A</v>
      </c>
      <c r="F13994">
        <v>7</v>
      </c>
      <c r="G13994" t="s">
        <v>77</v>
      </c>
      <c r="H13994" t="s">
        <v>78</v>
      </c>
      <c r="I13994" t="s">
        <v>58</v>
      </c>
    </row>
    <row r="13995" spans="4:9" hidden="1" x14ac:dyDescent="0.25">
      <c r="D13995" s="2" t="e">
        <f>IF(E13995="","",CONCATENATE(H13995,".",COUNTIF($E$1:E13994,E13995)+1))</f>
        <v>#N/A</v>
      </c>
      <c r="E13995" s="2" t="e">
        <f>IF(I13995="","",IF(I13995=INFORME!$C$22,CONCATENATE(H13995,".",I13995,".",G13995),""))</f>
        <v>#N/A</v>
      </c>
      <c r="F13995">
        <v>7</v>
      </c>
      <c r="G13995" t="s">
        <v>77</v>
      </c>
      <c r="H13995" t="s">
        <v>78</v>
      </c>
      <c r="I13995" t="s">
        <v>58</v>
      </c>
    </row>
    <row r="13996" spans="4:9" hidden="1" x14ac:dyDescent="0.25">
      <c r="D13996" s="2" t="e">
        <f>IF(E13996="","",CONCATENATE(H13996,".",COUNTIF($E$1:E13995,E13996)+1))</f>
        <v>#N/A</v>
      </c>
      <c r="E13996" s="2" t="e">
        <f>IF(I13996="","",IF(I13996=INFORME!$C$22,CONCATENATE(H13996,".",I13996,".",G13996),""))</f>
        <v>#N/A</v>
      </c>
      <c r="F13996">
        <v>7</v>
      </c>
      <c r="G13996" t="s">
        <v>77</v>
      </c>
      <c r="H13996" t="s">
        <v>78</v>
      </c>
      <c r="I13996" t="s">
        <v>58</v>
      </c>
    </row>
    <row r="13997" spans="4:9" hidden="1" x14ac:dyDescent="0.25">
      <c r="D13997" s="2" t="e">
        <f>IF(E13997="","",CONCATENATE(H13997,".",COUNTIF($E$1:E13996,E13997)+1))</f>
        <v>#N/A</v>
      </c>
      <c r="E13997" s="2" t="e">
        <f>IF(I13997="","",IF(I13997=INFORME!$C$22,CONCATENATE(H13997,".",I13997,".",G13997),""))</f>
        <v>#N/A</v>
      </c>
      <c r="F13997">
        <v>7</v>
      </c>
      <c r="G13997" t="s">
        <v>77</v>
      </c>
      <c r="H13997" t="s">
        <v>78</v>
      </c>
      <c r="I13997" t="s">
        <v>58</v>
      </c>
    </row>
    <row r="13998" spans="4:9" hidden="1" x14ac:dyDescent="0.25">
      <c r="D13998" s="2" t="e">
        <f>IF(E13998="","",CONCATENATE(H13998,".",COUNTIF($E$1:E13997,E13998)+1))</f>
        <v>#N/A</v>
      </c>
      <c r="E13998" s="2" t="e">
        <f>IF(I13998="","",IF(I13998=INFORME!$C$22,CONCATENATE(H13998,".",I13998,".",G13998),""))</f>
        <v>#N/A</v>
      </c>
      <c r="F13998">
        <v>7</v>
      </c>
      <c r="G13998" t="s">
        <v>77</v>
      </c>
      <c r="H13998" t="s">
        <v>78</v>
      </c>
      <c r="I13998" t="s">
        <v>58</v>
      </c>
    </row>
    <row r="13999" spans="4:9" hidden="1" x14ac:dyDescent="0.25">
      <c r="D13999" s="2" t="e">
        <f>IF(E13999="","",CONCATENATE(H13999,".",COUNTIF($E$1:E13998,E13999)+1))</f>
        <v>#N/A</v>
      </c>
      <c r="E13999" s="2" t="e">
        <f>IF(I13999="","",IF(I13999=INFORME!$C$22,CONCATENATE(H13999,".",I13999,".",G13999),""))</f>
        <v>#N/A</v>
      </c>
      <c r="F13999">
        <v>7</v>
      </c>
      <c r="G13999" t="s">
        <v>77</v>
      </c>
      <c r="H13999" t="s">
        <v>78</v>
      </c>
      <c r="I13999" t="s">
        <v>58</v>
      </c>
    </row>
    <row r="14000" spans="4:9" hidden="1" x14ac:dyDescent="0.25">
      <c r="D14000" s="2" t="e">
        <f>IF(E14000="","",CONCATENATE(H14000,".",COUNTIF($E$1:E13999,E14000)+1))</f>
        <v>#N/A</v>
      </c>
      <c r="E14000" s="2" t="e">
        <f>IF(I14000="","",IF(I14000=INFORME!$C$22,CONCATENATE(H14000,".",I14000,".",G14000),""))</f>
        <v>#N/A</v>
      </c>
      <c r="F14000">
        <v>7</v>
      </c>
      <c r="G14000" t="s">
        <v>77</v>
      </c>
      <c r="H14000" t="s">
        <v>78</v>
      </c>
      <c r="I14000" t="s">
        <v>58</v>
      </c>
    </row>
    <row r="14001" spans="4:136" hidden="1" x14ac:dyDescent="0.25">
      <c r="D14001" s="2" t="e">
        <f>IF(E14001="","",CONCATENATE(H14001,".",COUNTIF($E$1:E14000,E14001)+1))</f>
        <v>#N/A</v>
      </c>
      <c r="E14001" s="2" t="e">
        <f>IF(I14001="","",IF(I14001=INFORME!$C$22,CONCATENATE(H14001,".",I14001,".",G14001),""))</f>
        <v>#N/A</v>
      </c>
      <c r="F14001">
        <v>7</v>
      </c>
      <c r="G14001" t="s">
        <v>77</v>
      </c>
      <c r="H14001" t="s">
        <v>78</v>
      </c>
      <c r="I14001" t="s">
        <v>58</v>
      </c>
    </row>
    <row r="14002" spans="4:136" hidden="1" x14ac:dyDescent="0.25">
      <c r="D14002" s="2" t="e">
        <f>IF(E14002="","",CONCATENATE(H14002,".",COUNTIF($E$1:E14001,E14002)+1))</f>
        <v>#N/A</v>
      </c>
      <c r="E14002" s="2" t="e">
        <f>IF(I14002="","",IF(I14002=INFORME!$C$22,CONCATENATE(H14002,".",I14002,".",G14002),""))</f>
        <v>#N/A</v>
      </c>
      <c r="F14002">
        <v>8</v>
      </c>
      <c r="G14002" t="s">
        <v>77</v>
      </c>
      <c r="H14002" t="s">
        <v>78</v>
      </c>
      <c r="I14002" t="s">
        <v>59</v>
      </c>
      <c r="N14002" t="s">
        <v>2486</v>
      </c>
      <c r="O14002" t="s">
        <v>2486</v>
      </c>
      <c r="P14002" t="s">
        <v>2486</v>
      </c>
      <c r="Q14002" t="s">
        <v>2486</v>
      </c>
      <c r="R14002" t="s">
        <v>2486</v>
      </c>
      <c r="S14002" t="s">
        <v>2486</v>
      </c>
      <c r="T14002" t="s">
        <v>2486</v>
      </c>
      <c r="U14002" t="s">
        <v>2486</v>
      </c>
      <c r="V14002" t="s">
        <v>2486</v>
      </c>
      <c r="X14002" t="s">
        <v>2486</v>
      </c>
      <c r="Y14002" t="s">
        <v>2486</v>
      </c>
      <c r="AA14002" t="s">
        <v>2486</v>
      </c>
      <c r="AB14002" t="s">
        <v>2486</v>
      </c>
      <c r="AC14002" t="s">
        <v>2486</v>
      </c>
      <c r="AD14002" t="s">
        <v>2486</v>
      </c>
      <c r="AE14002" t="s">
        <v>2486</v>
      </c>
      <c r="AF14002" t="s">
        <v>2486</v>
      </c>
      <c r="AG14002" t="s">
        <v>2486</v>
      </c>
      <c r="AH14002" t="s">
        <v>2486</v>
      </c>
      <c r="AI14002" t="s">
        <v>2486</v>
      </c>
      <c r="AJ14002" t="s">
        <v>2486</v>
      </c>
      <c r="AK14002" t="s">
        <v>2486</v>
      </c>
      <c r="AL14002" t="s">
        <v>2486</v>
      </c>
      <c r="AN14002" t="s">
        <v>2486</v>
      </c>
      <c r="DF14002" t="s">
        <v>1207</v>
      </c>
      <c r="DG14002" t="s">
        <v>1209</v>
      </c>
      <c r="DH14002" t="s">
        <v>1210</v>
      </c>
      <c r="DI14002" t="s">
        <v>1211</v>
      </c>
      <c r="DJ14002" t="s">
        <v>1212</v>
      </c>
      <c r="DK14002" t="s">
        <v>1213</v>
      </c>
      <c r="DL14002" t="s">
        <v>1214</v>
      </c>
      <c r="DM14002" t="s">
        <v>1215</v>
      </c>
      <c r="DN14002" t="s">
        <v>3041</v>
      </c>
      <c r="DO14002" t="s">
        <v>3042</v>
      </c>
      <c r="DP14002" t="s">
        <v>3043</v>
      </c>
      <c r="DQ14002" t="s">
        <v>3044</v>
      </c>
      <c r="DR14002" t="s">
        <v>3045</v>
      </c>
      <c r="DS14002" t="s">
        <v>3046</v>
      </c>
      <c r="DT14002" t="s">
        <v>3056</v>
      </c>
      <c r="DU14002" t="s">
        <v>3057</v>
      </c>
      <c r="DV14002" t="s">
        <v>3055</v>
      </c>
      <c r="DW14002" t="s">
        <v>3050</v>
      </c>
      <c r="DX14002" t="s">
        <v>3033</v>
      </c>
      <c r="DY14002" t="s">
        <v>3051</v>
      </c>
      <c r="DZ14002" t="s">
        <v>3035</v>
      </c>
      <c r="EA14002" t="s">
        <v>3036</v>
      </c>
      <c r="EB14002" t="s">
        <v>3037</v>
      </c>
      <c r="EC14002" t="s">
        <v>3038</v>
      </c>
      <c r="ED14002" t="s">
        <v>3052</v>
      </c>
      <c r="EE14002" t="s">
        <v>3053</v>
      </c>
      <c r="EF14002" t="s">
        <v>3054</v>
      </c>
    </row>
    <row r="14003" spans="4:136" hidden="1" x14ac:dyDescent="0.25">
      <c r="D14003" s="2" t="e">
        <f>IF(E14003="","",CONCATENATE(H14003,".",COUNTIF($E$1:E14002,E14003)+1))</f>
        <v>#N/A</v>
      </c>
      <c r="E14003" s="2" t="e">
        <f>IF(I14003="","",IF(I14003=INFORME!$C$22,CONCATENATE(H14003,".",I14003,".",G14003),""))</f>
        <v>#N/A</v>
      </c>
      <c r="F14003">
        <v>8</v>
      </c>
      <c r="G14003" t="s">
        <v>77</v>
      </c>
      <c r="H14003" t="s">
        <v>78</v>
      </c>
      <c r="I14003" t="s">
        <v>59</v>
      </c>
    </row>
    <row r="14004" spans="4:136" hidden="1" x14ac:dyDescent="0.25">
      <c r="D14004" s="2" t="e">
        <f>IF(E14004="","",CONCATENATE(H14004,".",COUNTIF($E$1:E14003,E14004)+1))</f>
        <v>#N/A</v>
      </c>
      <c r="E14004" s="2" t="e">
        <f>IF(I14004="","",IF(I14004=INFORME!$C$22,CONCATENATE(H14004,".",I14004,".",G14004),""))</f>
        <v>#N/A</v>
      </c>
      <c r="F14004">
        <v>8</v>
      </c>
      <c r="G14004" t="s">
        <v>77</v>
      </c>
      <c r="H14004" t="s">
        <v>78</v>
      </c>
      <c r="I14004" t="s">
        <v>59</v>
      </c>
      <c r="O14004" t="s">
        <v>2486</v>
      </c>
      <c r="P14004" t="s">
        <v>2486</v>
      </c>
      <c r="Q14004" t="s">
        <v>2486</v>
      </c>
      <c r="R14004" t="s">
        <v>2486</v>
      </c>
    </row>
    <row r="14005" spans="4:136" hidden="1" x14ac:dyDescent="0.25">
      <c r="D14005" s="2" t="e">
        <f>IF(E14005="","",CONCATENATE(H14005,".",COUNTIF($E$1:E14004,E14005)+1))</f>
        <v>#N/A</v>
      </c>
      <c r="E14005" s="2" t="e">
        <f>IF(I14005="","",IF(I14005=INFORME!$C$22,CONCATENATE(H14005,".",I14005,".",G14005),""))</f>
        <v>#N/A</v>
      </c>
      <c r="F14005">
        <v>8</v>
      </c>
      <c r="G14005" t="s">
        <v>77</v>
      </c>
      <c r="H14005" t="s">
        <v>78</v>
      </c>
      <c r="I14005" t="s">
        <v>59</v>
      </c>
      <c r="N14005" t="s">
        <v>2487</v>
      </c>
      <c r="O14005" t="s">
        <v>2486</v>
      </c>
      <c r="P14005" t="s">
        <v>2487</v>
      </c>
      <c r="Q14005" t="s">
        <v>2486</v>
      </c>
      <c r="R14005" t="s">
        <v>2486</v>
      </c>
      <c r="S14005" t="s">
        <v>2486</v>
      </c>
      <c r="T14005" t="s">
        <v>2486</v>
      </c>
      <c r="U14005" t="s">
        <v>2486</v>
      </c>
      <c r="Z14005" t="s">
        <v>2486</v>
      </c>
      <c r="AE14005" t="s">
        <v>2486</v>
      </c>
      <c r="AF14005" t="s">
        <v>2486</v>
      </c>
      <c r="AG14005" t="s">
        <v>2486</v>
      </c>
      <c r="AH14005" t="s">
        <v>2486</v>
      </c>
      <c r="AI14005" t="s">
        <v>2486</v>
      </c>
      <c r="AJ14005" t="s">
        <v>2486</v>
      </c>
      <c r="AK14005" t="s">
        <v>2486</v>
      </c>
      <c r="AL14005" t="s">
        <v>2486</v>
      </c>
      <c r="AM14005" t="s">
        <v>2487</v>
      </c>
      <c r="AN14005" t="s">
        <v>2487</v>
      </c>
    </row>
    <row r="14006" spans="4:136" hidden="1" x14ac:dyDescent="0.25">
      <c r="D14006" s="2" t="e">
        <f>IF(E14006="","",CONCATENATE(H14006,".",COUNTIF($E$1:E14005,E14006)+1))</f>
        <v>#N/A</v>
      </c>
      <c r="E14006" s="2" t="e">
        <f>IF(I14006="","",IF(I14006=INFORME!$C$22,CONCATENATE(H14006,".",I14006,".",G14006),""))</f>
        <v>#N/A</v>
      </c>
      <c r="F14006">
        <v>8</v>
      </c>
      <c r="G14006" t="s">
        <v>77</v>
      </c>
      <c r="H14006" t="s">
        <v>78</v>
      </c>
      <c r="I14006" t="s">
        <v>59</v>
      </c>
      <c r="N14006" t="s">
        <v>2486</v>
      </c>
      <c r="O14006" t="s">
        <v>2486</v>
      </c>
      <c r="P14006" t="s">
        <v>2486</v>
      </c>
      <c r="Q14006" t="s">
        <v>2486</v>
      </c>
      <c r="AI14006" t="s">
        <v>2487</v>
      </c>
    </row>
    <row r="14007" spans="4:136" hidden="1" x14ac:dyDescent="0.25">
      <c r="D14007" s="2" t="e">
        <f>IF(E14007="","",CONCATENATE(H14007,".",COUNTIF($E$1:E14006,E14007)+1))</f>
        <v>#N/A</v>
      </c>
      <c r="E14007" s="2" t="e">
        <f>IF(I14007="","",IF(I14007=INFORME!$C$22,CONCATENATE(H14007,".",I14007,".",G14007),""))</f>
        <v>#N/A</v>
      </c>
      <c r="F14007">
        <v>8</v>
      </c>
      <c r="G14007" t="s">
        <v>77</v>
      </c>
      <c r="H14007" t="s">
        <v>78</v>
      </c>
      <c r="I14007" t="s">
        <v>59</v>
      </c>
      <c r="N14007" t="s">
        <v>2496</v>
      </c>
      <c r="O14007" t="s">
        <v>2486</v>
      </c>
      <c r="P14007" t="s">
        <v>2486</v>
      </c>
      <c r="Q14007" t="s">
        <v>2486</v>
      </c>
      <c r="R14007" t="s">
        <v>2486</v>
      </c>
      <c r="S14007" t="s">
        <v>2486</v>
      </c>
      <c r="T14007" t="s">
        <v>2486</v>
      </c>
      <c r="U14007" t="s">
        <v>2486</v>
      </c>
      <c r="V14007" t="s">
        <v>2486</v>
      </c>
      <c r="X14007" t="s">
        <v>2486</v>
      </c>
      <c r="Y14007" t="s">
        <v>2486</v>
      </c>
      <c r="Z14007" t="s">
        <v>2486</v>
      </c>
      <c r="AA14007" t="s">
        <v>2486</v>
      </c>
      <c r="AE14007" t="s">
        <v>2486</v>
      </c>
      <c r="AF14007" t="s">
        <v>2486</v>
      </c>
      <c r="AG14007" t="s">
        <v>2486</v>
      </c>
      <c r="AH14007" t="s">
        <v>2486</v>
      </c>
      <c r="AI14007" t="s">
        <v>2487</v>
      </c>
      <c r="AJ14007" t="s">
        <v>2487</v>
      </c>
      <c r="AK14007" t="s">
        <v>2486</v>
      </c>
      <c r="AL14007" t="s">
        <v>2486</v>
      </c>
      <c r="AM14007" t="s">
        <v>2486</v>
      </c>
      <c r="AN14007" t="s">
        <v>2486</v>
      </c>
    </row>
    <row r="14008" spans="4:136" hidden="1" x14ac:dyDescent="0.25">
      <c r="D14008" s="2" t="e">
        <f>IF(E14008="","",CONCATENATE(H14008,".",COUNTIF($E$1:E14007,E14008)+1))</f>
        <v>#N/A</v>
      </c>
      <c r="E14008" s="2" t="e">
        <f>IF(I14008="","",IF(I14008=INFORME!$C$22,CONCATENATE(H14008,".",I14008,".",G14008),""))</f>
        <v>#N/A</v>
      </c>
      <c r="F14008">
        <v>8</v>
      </c>
      <c r="G14008" t="s">
        <v>77</v>
      </c>
      <c r="H14008" t="s">
        <v>78</v>
      </c>
      <c r="I14008" t="s">
        <v>59</v>
      </c>
      <c r="N14008" t="s">
        <v>2486</v>
      </c>
      <c r="O14008" t="s">
        <v>2486</v>
      </c>
      <c r="Q14008" t="s">
        <v>2486</v>
      </c>
      <c r="T14008" t="s">
        <v>2486</v>
      </c>
      <c r="U14008" t="s">
        <v>2486</v>
      </c>
      <c r="AE14008" t="s">
        <v>2486</v>
      </c>
      <c r="AF14008" t="s">
        <v>2486</v>
      </c>
      <c r="AG14008" t="s">
        <v>2486</v>
      </c>
      <c r="AH14008" t="s">
        <v>2486</v>
      </c>
      <c r="AI14008" t="s">
        <v>2487</v>
      </c>
      <c r="AJ14008" t="s">
        <v>2487</v>
      </c>
      <c r="AK14008" t="s">
        <v>2486</v>
      </c>
    </row>
    <row r="14009" spans="4:136" hidden="1" x14ac:dyDescent="0.25">
      <c r="D14009" s="2" t="e">
        <f>IF(E14009="","",CONCATENATE(H14009,".",COUNTIF($E$1:E14008,E14009)+1))</f>
        <v>#N/A</v>
      </c>
      <c r="E14009" s="2" t="e">
        <f>IF(I14009="","",IF(I14009=INFORME!$C$22,CONCATENATE(H14009,".",I14009,".",G14009),""))</f>
        <v>#N/A</v>
      </c>
      <c r="F14009">
        <v>8</v>
      </c>
      <c r="G14009" t="s">
        <v>77</v>
      </c>
      <c r="H14009" t="s">
        <v>78</v>
      </c>
      <c r="I14009" t="s">
        <v>59</v>
      </c>
      <c r="N14009" t="s">
        <v>2486</v>
      </c>
      <c r="O14009" t="s">
        <v>2486</v>
      </c>
      <c r="P14009" t="s">
        <v>2486</v>
      </c>
      <c r="Q14009" t="s">
        <v>2486</v>
      </c>
      <c r="R14009" t="s">
        <v>2486</v>
      </c>
    </row>
    <row r="14010" spans="4:136" hidden="1" x14ac:dyDescent="0.25">
      <c r="D14010" s="2" t="e">
        <f>IF(E14010="","",CONCATENATE(H14010,".",COUNTIF($E$1:E14009,E14010)+1))</f>
        <v>#N/A</v>
      </c>
      <c r="E14010" s="2" t="e">
        <f>IF(I14010="","",IF(I14010=INFORME!$C$22,CONCATENATE(H14010,".",I14010,".",G14010),""))</f>
        <v>#N/A</v>
      </c>
      <c r="F14010">
        <v>8</v>
      </c>
      <c r="G14010" t="s">
        <v>77</v>
      </c>
      <c r="H14010" t="s">
        <v>78</v>
      </c>
      <c r="I14010" t="s">
        <v>59</v>
      </c>
      <c r="P14010" t="s">
        <v>2487</v>
      </c>
      <c r="T14010" t="s">
        <v>2496</v>
      </c>
      <c r="AE14010" t="s">
        <v>2486</v>
      </c>
      <c r="AF14010" t="s">
        <v>2486</v>
      </c>
      <c r="AG14010" t="s">
        <v>2486</v>
      </c>
      <c r="AH14010" t="s">
        <v>2496</v>
      </c>
      <c r="AI14010" t="s">
        <v>2486</v>
      </c>
      <c r="AJ14010" t="s">
        <v>2486</v>
      </c>
      <c r="AK14010" t="s">
        <v>2486</v>
      </c>
      <c r="AL14010" t="s">
        <v>2487</v>
      </c>
      <c r="AM14010" t="s">
        <v>2486</v>
      </c>
      <c r="AN14010" t="s">
        <v>2486</v>
      </c>
    </row>
    <row r="14011" spans="4:136" hidden="1" x14ac:dyDescent="0.25">
      <c r="D14011" s="2" t="e">
        <f>IF(E14011="","",CONCATENATE(H14011,".",COUNTIF($E$1:E14010,E14011)+1))</f>
        <v>#N/A</v>
      </c>
      <c r="E14011" s="2" t="e">
        <f>IF(I14011="","",IF(I14011=INFORME!$C$22,CONCATENATE(H14011,".",I14011,".",G14011),""))</f>
        <v>#N/A</v>
      </c>
      <c r="F14011">
        <v>8</v>
      </c>
      <c r="G14011" t="s">
        <v>77</v>
      </c>
      <c r="H14011" t="s">
        <v>78</v>
      </c>
      <c r="I14011" t="s">
        <v>59</v>
      </c>
      <c r="N14011" t="s">
        <v>2487</v>
      </c>
      <c r="O14011" t="s">
        <v>2486</v>
      </c>
      <c r="P14011" t="s">
        <v>2486</v>
      </c>
      <c r="Q14011" t="s">
        <v>2486</v>
      </c>
      <c r="R14011" t="s">
        <v>2486</v>
      </c>
      <c r="S14011" t="s">
        <v>2486</v>
      </c>
      <c r="T14011" t="s">
        <v>2486</v>
      </c>
      <c r="U14011" t="s">
        <v>2486</v>
      </c>
      <c r="V14011" t="s">
        <v>2486</v>
      </c>
      <c r="W14011" t="s">
        <v>2486</v>
      </c>
      <c r="X14011" t="s">
        <v>2486</v>
      </c>
      <c r="AE14011" t="s">
        <v>2486</v>
      </c>
      <c r="AF14011" t="s">
        <v>2486</v>
      </c>
      <c r="AG14011" t="s">
        <v>2487</v>
      </c>
      <c r="AH14011" t="s">
        <v>2486</v>
      </c>
      <c r="AI14011" t="s">
        <v>2486</v>
      </c>
      <c r="AJ14011" t="s">
        <v>2487</v>
      </c>
      <c r="AK14011" t="s">
        <v>2486</v>
      </c>
      <c r="AL14011" t="s">
        <v>2487</v>
      </c>
    </row>
    <row r="14012" spans="4:136" hidden="1" x14ac:dyDescent="0.25">
      <c r="D14012" s="2" t="e">
        <f>IF(E14012="","",CONCATENATE(H14012,".",COUNTIF($E$1:E14011,E14012)+1))</f>
        <v>#N/A</v>
      </c>
      <c r="E14012" s="2" t="e">
        <f>IF(I14012="","",IF(I14012=INFORME!$C$22,CONCATENATE(H14012,".",I14012,".",G14012),""))</f>
        <v>#N/A</v>
      </c>
      <c r="F14012">
        <v>8</v>
      </c>
      <c r="G14012" t="s">
        <v>77</v>
      </c>
      <c r="H14012" t="s">
        <v>78</v>
      </c>
      <c r="I14012" t="s">
        <v>59</v>
      </c>
    </row>
    <row r="14013" spans="4:136" hidden="1" x14ac:dyDescent="0.25">
      <c r="D14013" s="2" t="e">
        <f>IF(E14013="","",CONCATENATE(H14013,".",COUNTIF($E$1:E14012,E14013)+1))</f>
        <v>#N/A</v>
      </c>
      <c r="E14013" s="2" t="e">
        <f>IF(I14013="","",IF(I14013=INFORME!$C$22,CONCATENATE(H14013,".",I14013,".",G14013),""))</f>
        <v>#N/A</v>
      </c>
      <c r="F14013">
        <v>8</v>
      </c>
      <c r="G14013" t="s">
        <v>77</v>
      </c>
      <c r="H14013" t="s">
        <v>78</v>
      </c>
      <c r="I14013" t="s">
        <v>59</v>
      </c>
      <c r="N14013" t="s">
        <v>2486</v>
      </c>
      <c r="O14013" t="s">
        <v>2486</v>
      </c>
      <c r="P14013" t="s">
        <v>2486</v>
      </c>
      <c r="Q14013" t="s">
        <v>2486</v>
      </c>
      <c r="R14013" t="s">
        <v>2486</v>
      </c>
      <c r="S14013" t="s">
        <v>2486</v>
      </c>
      <c r="T14013" t="s">
        <v>2486</v>
      </c>
      <c r="U14013" t="s">
        <v>2486</v>
      </c>
      <c r="AA14013" t="s">
        <v>2486</v>
      </c>
      <c r="AC14013" t="s">
        <v>2486</v>
      </c>
      <c r="AE14013" t="s">
        <v>2486</v>
      </c>
      <c r="AF14013" t="s">
        <v>2486</v>
      </c>
      <c r="AG14013" t="s">
        <v>2486</v>
      </c>
      <c r="AH14013" t="s">
        <v>2486</v>
      </c>
      <c r="AI14013" t="s">
        <v>2486</v>
      </c>
      <c r="AJ14013" t="s">
        <v>2487</v>
      </c>
      <c r="AK14013" t="s">
        <v>2486</v>
      </c>
      <c r="AL14013" t="s">
        <v>2486</v>
      </c>
      <c r="AM14013" t="s">
        <v>2487</v>
      </c>
      <c r="AN14013" t="s">
        <v>2486</v>
      </c>
    </row>
    <row r="14014" spans="4:136" hidden="1" x14ac:dyDescent="0.25">
      <c r="D14014" s="2" t="e">
        <f>IF(E14014="","",CONCATENATE(H14014,".",COUNTIF($E$1:E14013,E14014)+1))</f>
        <v>#N/A</v>
      </c>
      <c r="E14014" s="2" t="e">
        <f>IF(I14014="","",IF(I14014=INFORME!$C$22,CONCATENATE(H14014,".",I14014,".",G14014),""))</f>
        <v>#N/A</v>
      </c>
      <c r="F14014">
        <v>8</v>
      </c>
      <c r="G14014" t="s">
        <v>77</v>
      </c>
      <c r="H14014" t="s">
        <v>78</v>
      </c>
      <c r="I14014" t="s">
        <v>59</v>
      </c>
      <c r="O14014" t="s">
        <v>2486</v>
      </c>
      <c r="P14014" t="s">
        <v>2486</v>
      </c>
      <c r="Q14014" t="s">
        <v>2486</v>
      </c>
      <c r="S14014" t="s">
        <v>2486</v>
      </c>
      <c r="T14014" t="s">
        <v>2496</v>
      </c>
      <c r="U14014" t="s">
        <v>2486</v>
      </c>
      <c r="AE14014" t="s">
        <v>2486</v>
      </c>
      <c r="AF14014" t="s">
        <v>2486</v>
      </c>
      <c r="AG14014" t="s">
        <v>2486</v>
      </c>
      <c r="AH14014" t="s">
        <v>2486</v>
      </c>
      <c r="AI14014" t="s">
        <v>2486</v>
      </c>
      <c r="AJ14014" t="s">
        <v>2496</v>
      </c>
      <c r="AK14014" t="s">
        <v>2486</v>
      </c>
      <c r="AL14014" t="s">
        <v>2487</v>
      </c>
    </row>
    <row r="14015" spans="4:136" hidden="1" x14ac:dyDescent="0.25">
      <c r="D14015" s="2" t="e">
        <f>IF(E14015="","",CONCATENATE(H14015,".",COUNTIF($E$1:E14014,E14015)+1))</f>
        <v>#N/A</v>
      </c>
      <c r="E14015" s="2" t="e">
        <f>IF(I14015="","",IF(I14015=INFORME!$C$22,CONCATENATE(H14015,".",I14015,".",G14015),""))</f>
        <v>#N/A</v>
      </c>
      <c r="F14015">
        <v>8</v>
      </c>
      <c r="G14015" t="s">
        <v>77</v>
      </c>
      <c r="H14015" t="s">
        <v>78</v>
      </c>
      <c r="I14015" t="s">
        <v>59</v>
      </c>
      <c r="N14015" t="s">
        <v>2486</v>
      </c>
      <c r="P14015" t="s">
        <v>2486</v>
      </c>
      <c r="Q14015" t="s">
        <v>2486</v>
      </c>
      <c r="S14015" t="s">
        <v>2486</v>
      </c>
    </row>
    <row r="14016" spans="4:136" hidden="1" x14ac:dyDescent="0.25">
      <c r="D14016" s="2" t="e">
        <f>IF(E14016="","",CONCATENATE(H14016,".",COUNTIF($E$1:E14015,E14016)+1))</f>
        <v>#N/A</v>
      </c>
      <c r="E14016" s="2" t="e">
        <f>IF(I14016="","",IF(I14016=INFORME!$C$22,CONCATENATE(H14016,".",I14016,".",G14016),""))</f>
        <v>#N/A</v>
      </c>
      <c r="F14016">
        <v>8</v>
      </c>
      <c r="G14016" t="s">
        <v>77</v>
      </c>
      <c r="H14016" t="s">
        <v>78</v>
      </c>
      <c r="I14016" t="s">
        <v>59</v>
      </c>
      <c r="N14016" t="s">
        <v>2486</v>
      </c>
      <c r="O14016" t="s">
        <v>2486</v>
      </c>
      <c r="P14016" t="s">
        <v>2486</v>
      </c>
      <c r="Q14016" t="s">
        <v>2486</v>
      </c>
      <c r="R14016" t="s">
        <v>2486</v>
      </c>
      <c r="S14016" t="s">
        <v>2486</v>
      </c>
      <c r="U14016" t="s">
        <v>2486</v>
      </c>
      <c r="AE14016" t="s">
        <v>2486</v>
      </c>
      <c r="AI14016" t="s">
        <v>2486</v>
      </c>
    </row>
    <row r="14017" spans="4:40" hidden="1" x14ac:dyDescent="0.25">
      <c r="D14017" s="2" t="e">
        <f>IF(E14017="","",CONCATENATE(H14017,".",COUNTIF($E$1:E14016,E14017)+1))</f>
        <v>#N/A</v>
      </c>
      <c r="E14017" s="2" t="e">
        <f>IF(I14017="","",IF(I14017=INFORME!$C$22,CONCATENATE(H14017,".",I14017,".",G14017),""))</f>
        <v>#N/A</v>
      </c>
      <c r="F14017">
        <v>8</v>
      </c>
      <c r="G14017" t="s">
        <v>77</v>
      </c>
      <c r="H14017" t="s">
        <v>78</v>
      </c>
      <c r="I14017" t="s">
        <v>59</v>
      </c>
      <c r="O14017" t="s">
        <v>2486</v>
      </c>
      <c r="P14017" t="s">
        <v>2486</v>
      </c>
      <c r="Q14017" t="s">
        <v>2486</v>
      </c>
      <c r="S14017" t="s">
        <v>2486</v>
      </c>
      <c r="T14017" t="s">
        <v>2487</v>
      </c>
      <c r="U14017" t="s">
        <v>2486</v>
      </c>
      <c r="AE14017" t="s">
        <v>2486</v>
      </c>
      <c r="AF14017" t="s">
        <v>2486</v>
      </c>
      <c r="AG14017" t="s">
        <v>2487</v>
      </c>
      <c r="AH14017" t="s">
        <v>2496</v>
      </c>
      <c r="AI14017" t="s">
        <v>2486</v>
      </c>
      <c r="AJ14017" t="s">
        <v>2496</v>
      </c>
      <c r="AK14017" t="s">
        <v>2487</v>
      </c>
      <c r="AL14017" t="s">
        <v>2486</v>
      </c>
      <c r="AM14017" t="s">
        <v>2487</v>
      </c>
    </row>
    <row r="14018" spans="4:40" hidden="1" x14ac:dyDescent="0.25">
      <c r="D14018" s="2" t="e">
        <f>IF(E14018="","",CONCATENATE(H14018,".",COUNTIF($E$1:E14017,E14018)+1))</f>
        <v>#N/A</v>
      </c>
      <c r="E14018" s="2" t="e">
        <f>IF(I14018="","",IF(I14018=INFORME!$C$22,CONCATENATE(H14018,".",I14018,".",G14018),""))</f>
        <v>#N/A</v>
      </c>
      <c r="F14018">
        <v>8</v>
      </c>
      <c r="G14018" t="s">
        <v>77</v>
      </c>
      <c r="H14018" t="s">
        <v>78</v>
      </c>
      <c r="I14018" t="s">
        <v>59</v>
      </c>
      <c r="U14018" t="s">
        <v>2486</v>
      </c>
      <c r="AI14018" t="s">
        <v>2486</v>
      </c>
    </row>
    <row r="14019" spans="4:40" hidden="1" x14ac:dyDescent="0.25">
      <c r="D14019" s="2" t="e">
        <f>IF(E14019="","",CONCATENATE(H14019,".",COUNTIF($E$1:E14018,E14019)+1))</f>
        <v>#N/A</v>
      </c>
      <c r="E14019" s="2" t="e">
        <f>IF(I14019="","",IF(I14019=INFORME!$C$22,CONCATENATE(H14019,".",I14019,".",G14019),""))</f>
        <v>#N/A</v>
      </c>
      <c r="F14019">
        <v>8</v>
      </c>
      <c r="G14019" t="s">
        <v>77</v>
      </c>
      <c r="H14019" t="s">
        <v>78</v>
      </c>
      <c r="I14019" t="s">
        <v>59</v>
      </c>
      <c r="N14019" t="s">
        <v>2486</v>
      </c>
      <c r="O14019" t="s">
        <v>2486</v>
      </c>
      <c r="P14019" t="s">
        <v>2486</v>
      </c>
      <c r="Q14019" t="s">
        <v>2486</v>
      </c>
      <c r="R14019" t="s">
        <v>2486</v>
      </c>
      <c r="S14019" t="s">
        <v>2486</v>
      </c>
      <c r="T14019" t="s">
        <v>2486</v>
      </c>
      <c r="AE14019" t="s">
        <v>2486</v>
      </c>
      <c r="AF14019" t="s">
        <v>2486</v>
      </c>
      <c r="AG14019" t="s">
        <v>2486</v>
      </c>
      <c r="AH14019" t="s">
        <v>2486</v>
      </c>
      <c r="AI14019" t="s">
        <v>2486</v>
      </c>
      <c r="AJ14019" t="s">
        <v>2486</v>
      </c>
      <c r="AK14019" t="s">
        <v>2486</v>
      </c>
      <c r="AL14019" t="s">
        <v>2486</v>
      </c>
      <c r="AM14019" t="s">
        <v>2486</v>
      </c>
    </row>
    <row r="14020" spans="4:40" hidden="1" x14ac:dyDescent="0.25">
      <c r="D14020" s="2" t="e">
        <f>IF(E14020="","",CONCATENATE(H14020,".",COUNTIF($E$1:E14019,E14020)+1))</f>
        <v>#N/A</v>
      </c>
      <c r="E14020" s="2" t="e">
        <f>IF(I14020="","",IF(I14020=INFORME!$C$22,CONCATENATE(H14020,".",I14020,".",G14020),""))</f>
        <v>#N/A</v>
      </c>
      <c r="F14020">
        <v>8</v>
      </c>
      <c r="G14020" t="s">
        <v>77</v>
      </c>
      <c r="H14020" t="s">
        <v>78</v>
      </c>
      <c r="I14020" t="s">
        <v>59</v>
      </c>
    </row>
    <row r="14021" spans="4:40" hidden="1" x14ac:dyDescent="0.25">
      <c r="D14021" s="2" t="e">
        <f>IF(E14021="","",CONCATENATE(H14021,".",COUNTIF($E$1:E14020,E14021)+1))</f>
        <v>#N/A</v>
      </c>
      <c r="E14021" s="2" t="e">
        <f>IF(I14021="","",IF(I14021=INFORME!$C$22,CONCATENATE(H14021,".",I14021,".",G14021),""))</f>
        <v>#N/A</v>
      </c>
      <c r="F14021">
        <v>8</v>
      </c>
      <c r="G14021" t="s">
        <v>77</v>
      </c>
      <c r="H14021" t="s">
        <v>78</v>
      </c>
      <c r="I14021" t="s">
        <v>59</v>
      </c>
      <c r="AE14021" t="s">
        <v>2486</v>
      </c>
      <c r="AF14021" t="s">
        <v>2486</v>
      </c>
      <c r="AG14021" t="s">
        <v>2486</v>
      </c>
      <c r="AH14021" t="s">
        <v>2486</v>
      </c>
      <c r="AI14021" t="s">
        <v>2486</v>
      </c>
      <c r="AJ14021" t="s">
        <v>2486</v>
      </c>
      <c r="AK14021" t="s">
        <v>2486</v>
      </c>
      <c r="AL14021" t="s">
        <v>2486</v>
      </c>
    </row>
    <row r="14022" spans="4:40" hidden="1" x14ac:dyDescent="0.25">
      <c r="D14022" s="2" t="e">
        <f>IF(E14022="","",CONCATENATE(H14022,".",COUNTIF($E$1:E14021,E14022)+1))</f>
        <v>#N/A</v>
      </c>
      <c r="E14022" s="2" t="e">
        <f>IF(I14022="","",IF(I14022=INFORME!$C$22,CONCATENATE(H14022,".",I14022,".",G14022),""))</f>
        <v>#N/A</v>
      </c>
      <c r="F14022">
        <v>8</v>
      </c>
      <c r="G14022" t="s">
        <v>77</v>
      </c>
      <c r="H14022" t="s">
        <v>78</v>
      </c>
      <c r="I14022" t="s">
        <v>59</v>
      </c>
      <c r="N14022" t="s">
        <v>2486</v>
      </c>
      <c r="O14022" t="s">
        <v>2486</v>
      </c>
      <c r="P14022" t="s">
        <v>2486</v>
      </c>
      <c r="Q14022" t="s">
        <v>2486</v>
      </c>
    </row>
    <row r="14023" spans="4:40" hidden="1" x14ac:dyDescent="0.25">
      <c r="D14023" s="2" t="e">
        <f>IF(E14023="","",CONCATENATE(H14023,".",COUNTIF($E$1:E14022,E14023)+1))</f>
        <v>#N/A</v>
      </c>
      <c r="E14023" s="2" t="e">
        <f>IF(I14023="","",IF(I14023=INFORME!$C$22,CONCATENATE(H14023,".",I14023,".",G14023),""))</f>
        <v>#N/A</v>
      </c>
      <c r="F14023">
        <v>8</v>
      </c>
      <c r="G14023" t="s">
        <v>77</v>
      </c>
      <c r="H14023" t="s">
        <v>78</v>
      </c>
      <c r="I14023" t="s">
        <v>59</v>
      </c>
      <c r="N14023" t="s">
        <v>2486</v>
      </c>
      <c r="O14023" t="s">
        <v>2486</v>
      </c>
      <c r="P14023" t="s">
        <v>2486</v>
      </c>
      <c r="Q14023" t="s">
        <v>2486</v>
      </c>
      <c r="R14023" t="s">
        <v>2486</v>
      </c>
      <c r="S14023" t="s">
        <v>2486</v>
      </c>
      <c r="T14023" t="s">
        <v>2486</v>
      </c>
      <c r="U14023" t="s">
        <v>2486</v>
      </c>
      <c r="X14023" t="s">
        <v>2486</v>
      </c>
      <c r="Y14023" t="s">
        <v>2486</v>
      </c>
      <c r="AA14023" t="s">
        <v>2486</v>
      </c>
      <c r="AC14023" t="s">
        <v>2486</v>
      </c>
      <c r="AD14023" t="s">
        <v>2486</v>
      </c>
      <c r="AE14023" t="s">
        <v>2486</v>
      </c>
      <c r="AF14023" t="s">
        <v>2486</v>
      </c>
      <c r="AG14023" t="s">
        <v>2486</v>
      </c>
      <c r="AH14023" t="s">
        <v>2486</v>
      </c>
      <c r="AI14023" t="s">
        <v>2486</v>
      </c>
      <c r="AJ14023" t="s">
        <v>2487</v>
      </c>
      <c r="AK14023" t="s">
        <v>2486</v>
      </c>
      <c r="AL14023" t="s">
        <v>2487</v>
      </c>
      <c r="AM14023" t="s">
        <v>2486</v>
      </c>
      <c r="AN14023" t="s">
        <v>2487</v>
      </c>
    </row>
    <row r="14024" spans="4:40" hidden="1" x14ac:dyDescent="0.25">
      <c r="D14024" s="2" t="e">
        <f>IF(E14024="","",CONCATENATE(H14024,".",COUNTIF($E$1:E14023,E14024)+1))</f>
        <v>#N/A</v>
      </c>
      <c r="E14024" s="2" t="e">
        <f>IF(I14024="","",IF(I14024=INFORME!$C$22,CONCATENATE(H14024,".",I14024,".",G14024),""))</f>
        <v>#N/A</v>
      </c>
      <c r="F14024">
        <v>8</v>
      </c>
      <c r="G14024" t="s">
        <v>77</v>
      </c>
      <c r="H14024" t="s">
        <v>78</v>
      </c>
      <c r="I14024" t="s">
        <v>59</v>
      </c>
      <c r="N14024" t="s">
        <v>2486</v>
      </c>
      <c r="AI14024" t="s">
        <v>2486</v>
      </c>
    </row>
    <row r="14025" spans="4:40" hidden="1" x14ac:dyDescent="0.25">
      <c r="D14025" s="2" t="e">
        <f>IF(E14025="","",CONCATENATE(H14025,".",COUNTIF($E$1:E14024,E14025)+1))</f>
        <v>#N/A</v>
      </c>
      <c r="E14025" s="2" t="e">
        <f>IF(I14025="","",IF(I14025=INFORME!$C$22,CONCATENATE(H14025,".",I14025,".",G14025),""))</f>
        <v>#N/A</v>
      </c>
      <c r="F14025">
        <v>8</v>
      </c>
      <c r="G14025" t="s">
        <v>77</v>
      </c>
      <c r="H14025" t="s">
        <v>78</v>
      </c>
      <c r="I14025" t="s">
        <v>59</v>
      </c>
      <c r="N14025" t="s">
        <v>2486</v>
      </c>
      <c r="O14025" t="s">
        <v>2486</v>
      </c>
      <c r="Q14025" t="s">
        <v>2486</v>
      </c>
      <c r="R14025" t="s">
        <v>2486</v>
      </c>
      <c r="AI14025" t="s">
        <v>2487</v>
      </c>
    </row>
    <row r="14026" spans="4:40" hidden="1" x14ac:dyDescent="0.25">
      <c r="D14026" s="2" t="e">
        <f>IF(E14026="","",CONCATENATE(H14026,".",COUNTIF($E$1:E14025,E14026)+1))</f>
        <v>#N/A</v>
      </c>
      <c r="E14026" s="2" t="e">
        <f>IF(I14026="","",IF(I14026=INFORME!$C$22,CONCATENATE(H14026,".",I14026,".",G14026),""))</f>
        <v>#N/A</v>
      </c>
      <c r="F14026">
        <v>8</v>
      </c>
      <c r="G14026" t="s">
        <v>77</v>
      </c>
      <c r="H14026" t="s">
        <v>78</v>
      </c>
      <c r="I14026" t="s">
        <v>59</v>
      </c>
      <c r="N14026" t="s">
        <v>2487</v>
      </c>
      <c r="O14026" t="s">
        <v>2486</v>
      </c>
      <c r="P14026" t="s">
        <v>2486</v>
      </c>
      <c r="Q14026" t="s">
        <v>2486</v>
      </c>
      <c r="R14026" t="s">
        <v>2486</v>
      </c>
      <c r="S14026" t="s">
        <v>2486</v>
      </c>
      <c r="T14026" t="s">
        <v>2486</v>
      </c>
      <c r="U14026" t="s">
        <v>2486</v>
      </c>
      <c r="X14026" t="s">
        <v>2486</v>
      </c>
      <c r="Y14026" t="s">
        <v>2486</v>
      </c>
      <c r="AA14026" t="s">
        <v>2486</v>
      </c>
      <c r="AE14026" t="s">
        <v>2486</v>
      </c>
      <c r="AF14026" t="s">
        <v>2486</v>
      </c>
    </row>
    <row r="14027" spans="4:40" hidden="1" x14ac:dyDescent="0.25">
      <c r="D14027" s="2" t="e">
        <f>IF(E14027="","",CONCATENATE(H14027,".",COUNTIF($E$1:E14026,E14027)+1))</f>
        <v>#N/A</v>
      </c>
      <c r="E14027" s="2" t="e">
        <f>IF(I14027="","",IF(I14027=INFORME!$C$22,CONCATENATE(H14027,".",I14027,".",G14027),""))</f>
        <v>#N/A</v>
      </c>
      <c r="F14027">
        <v>8</v>
      </c>
      <c r="G14027" t="s">
        <v>77</v>
      </c>
      <c r="H14027" t="s">
        <v>78</v>
      </c>
      <c r="I14027" t="s">
        <v>59</v>
      </c>
      <c r="N14027" t="s">
        <v>2486</v>
      </c>
      <c r="O14027" t="s">
        <v>2486</v>
      </c>
      <c r="P14027" t="s">
        <v>2486</v>
      </c>
      <c r="Q14027" t="s">
        <v>2486</v>
      </c>
      <c r="R14027" t="s">
        <v>2486</v>
      </c>
      <c r="AI14027" t="s">
        <v>2487</v>
      </c>
    </row>
    <row r="14028" spans="4:40" hidden="1" x14ac:dyDescent="0.25">
      <c r="D14028" s="2" t="e">
        <f>IF(E14028="","",CONCATENATE(H14028,".",COUNTIF($E$1:E14027,E14028)+1))</f>
        <v>#N/A</v>
      </c>
      <c r="E14028" s="2" t="e">
        <f>IF(I14028="","",IF(I14028=INFORME!$C$22,CONCATENATE(H14028,".",I14028,".",G14028),""))</f>
        <v>#N/A</v>
      </c>
      <c r="F14028">
        <v>8</v>
      </c>
      <c r="G14028" t="s">
        <v>77</v>
      </c>
      <c r="H14028" t="s">
        <v>78</v>
      </c>
      <c r="I14028" t="s">
        <v>59</v>
      </c>
      <c r="N14028" t="s">
        <v>2486</v>
      </c>
      <c r="O14028" t="s">
        <v>2486</v>
      </c>
      <c r="P14028" t="s">
        <v>2486</v>
      </c>
      <c r="Q14028" t="s">
        <v>2486</v>
      </c>
      <c r="R14028" t="s">
        <v>2486</v>
      </c>
      <c r="S14028" t="s">
        <v>2486</v>
      </c>
      <c r="T14028" t="s">
        <v>2486</v>
      </c>
      <c r="U14028" t="s">
        <v>2486</v>
      </c>
      <c r="AE14028" t="s">
        <v>2486</v>
      </c>
      <c r="AF14028" t="s">
        <v>2486</v>
      </c>
      <c r="AG14028" t="s">
        <v>2486</v>
      </c>
      <c r="AH14028" t="s">
        <v>2486</v>
      </c>
      <c r="AI14028" t="s">
        <v>2486</v>
      </c>
      <c r="AJ14028" t="s">
        <v>2486</v>
      </c>
      <c r="AK14028" t="s">
        <v>2486</v>
      </c>
      <c r="AL14028" t="s">
        <v>2486</v>
      </c>
      <c r="AM14028" t="s">
        <v>2486</v>
      </c>
    </row>
    <row r="14029" spans="4:40" hidden="1" x14ac:dyDescent="0.25">
      <c r="D14029" s="2" t="e">
        <f>IF(E14029="","",CONCATENATE(H14029,".",COUNTIF($E$1:E14028,E14029)+1))</f>
        <v>#N/A</v>
      </c>
      <c r="E14029" s="2" t="e">
        <f>IF(I14029="","",IF(I14029=INFORME!$C$22,CONCATENATE(H14029,".",I14029,".",G14029),""))</f>
        <v>#N/A</v>
      </c>
      <c r="F14029">
        <v>8</v>
      </c>
      <c r="G14029" t="s">
        <v>77</v>
      </c>
      <c r="H14029" t="s">
        <v>78</v>
      </c>
      <c r="I14029" t="s">
        <v>59</v>
      </c>
      <c r="N14029" t="s">
        <v>2487</v>
      </c>
      <c r="P14029" t="s">
        <v>2486</v>
      </c>
      <c r="Q14029" t="s">
        <v>2486</v>
      </c>
      <c r="R14029" t="s">
        <v>2486</v>
      </c>
      <c r="T14029" t="s">
        <v>2486</v>
      </c>
      <c r="U14029" t="s">
        <v>2486</v>
      </c>
      <c r="W14029" t="s">
        <v>2486</v>
      </c>
      <c r="AE14029" t="s">
        <v>2486</v>
      </c>
      <c r="AF14029" t="s">
        <v>2486</v>
      </c>
      <c r="AG14029" t="s">
        <v>2486</v>
      </c>
      <c r="AH14029" t="s">
        <v>2486</v>
      </c>
      <c r="AI14029" t="s">
        <v>2487</v>
      </c>
      <c r="AJ14029" t="s">
        <v>2486</v>
      </c>
      <c r="AK14029" t="s">
        <v>2486</v>
      </c>
      <c r="AL14029" t="s">
        <v>2486</v>
      </c>
      <c r="AM14029" t="s">
        <v>2486</v>
      </c>
    </row>
    <row r="14030" spans="4:40" hidden="1" x14ac:dyDescent="0.25">
      <c r="D14030" s="2" t="e">
        <f>IF(E14030="","",CONCATENATE(H14030,".",COUNTIF($E$1:E14029,E14030)+1))</f>
        <v>#N/A</v>
      </c>
      <c r="E14030" s="2" t="e">
        <f>IF(I14030="","",IF(I14030=INFORME!$C$22,CONCATENATE(H14030,".",I14030,".",G14030),""))</f>
        <v>#N/A</v>
      </c>
      <c r="F14030">
        <v>8</v>
      </c>
      <c r="G14030" t="s">
        <v>77</v>
      </c>
      <c r="H14030" t="s">
        <v>78</v>
      </c>
      <c r="I14030" t="s">
        <v>59</v>
      </c>
      <c r="P14030" t="s">
        <v>2486</v>
      </c>
      <c r="Q14030" t="s">
        <v>2486</v>
      </c>
      <c r="S14030" t="s">
        <v>2486</v>
      </c>
      <c r="T14030" t="s">
        <v>2486</v>
      </c>
      <c r="U14030" t="s">
        <v>2486</v>
      </c>
      <c r="AE14030" t="s">
        <v>2486</v>
      </c>
      <c r="AF14030" t="s">
        <v>2486</v>
      </c>
      <c r="AG14030" t="s">
        <v>2486</v>
      </c>
      <c r="AH14030" t="s">
        <v>2487</v>
      </c>
      <c r="AI14030" t="s">
        <v>2486</v>
      </c>
      <c r="AJ14030" t="s">
        <v>2486</v>
      </c>
      <c r="AK14030" t="s">
        <v>2486</v>
      </c>
    </row>
    <row r="14031" spans="4:40" hidden="1" x14ac:dyDescent="0.25">
      <c r="D14031" s="2" t="e">
        <f>IF(E14031="","",CONCATENATE(H14031,".",COUNTIF($E$1:E14030,E14031)+1))</f>
        <v>#N/A</v>
      </c>
      <c r="E14031" s="2" t="e">
        <f>IF(I14031="","",IF(I14031=INFORME!$C$22,CONCATENATE(H14031,".",I14031,".",G14031),""))</f>
        <v>#N/A</v>
      </c>
      <c r="F14031">
        <v>8</v>
      </c>
      <c r="G14031" t="s">
        <v>77</v>
      </c>
      <c r="H14031" t="s">
        <v>78</v>
      </c>
      <c r="I14031" t="s">
        <v>59</v>
      </c>
    </row>
    <row r="14032" spans="4:40" hidden="1" x14ac:dyDescent="0.25">
      <c r="D14032" s="2" t="e">
        <f>IF(E14032="","",CONCATENATE(H14032,".",COUNTIF($E$1:E14031,E14032)+1))</f>
        <v>#N/A</v>
      </c>
      <c r="E14032" s="2" t="e">
        <f>IF(I14032="","",IF(I14032=INFORME!$C$22,CONCATENATE(H14032,".",I14032,".",G14032),""))</f>
        <v>#N/A</v>
      </c>
      <c r="F14032">
        <v>8</v>
      </c>
      <c r="G14032" t="s">
        <v>77</v>
      </c>
      <c r="H14032" t="s">
        <v>78</v>
      </c>
      <c r="I14032" t="s">
        <v>59</v>
      </c>
    </row>
    <row r="14033" spans="4:9" hidden="1" x14ac:dyDescent="0.25">
      <c r="D14033" s="2" t="e">
        <f>IF(E14033="","",CONCATENATE(H14033,".",COUNTIF($E$1:E14032,E14033)+1))</f>
        <v>#N/A</v>
      </c>
      <c r="E14033" s="2" t="e">
        <f>IF(I14033="","",IF(I14033=INFORME!$C$22,CONCATENATE(H14033,".",I14033,".",G14033),""))</f>
        <v>#N/A</v>
      </c>
      <c r="F14033">
        <v>8</v>
      </c>
      <c r="G14033" t="s">
        <v>77</v>
      </c>
      <c r="H14033" t="s">
        <v>78</v>
      </c>
      <c r="I14033" t="s">
        <v>59</v>
      </c>
    </row>
    <row r="14034" spans="4:9" hidden="1" x14ac:dyDescent="0.25">
      <c r="D14034" s="2" t="e">
        <f>IF(E14034="","",CONCATENATE(H14034,".",COUNTIF($E$1:E14033,E14034)+1))</f>
        <v>#N/A</v>
      </c>
      <c r="E14034" s="2" t="e">
        <f>IF(I14034="","",IF(I14034=INFORME!$C$22,CONCATENATE(H14034,".",I14034,".",G14034),""))</f>
        <v>#N/A</v>
      </c>
      <c r="F14034">
        <v>8</v>
      </c>
      <c r="G14034" t="s">
        <v>77</v>
      </c>
      <c r="H14034" t="s">
        <v>78</v>
      </c>
      <c r="I14034" t="s">
        <v>59</v>
      </c>
    </row>
    <row r="14035" spans="4:9" hidden="1" x14ac:dyDescent="0.25">
      <c r="D14035" s="2" t="e">
        <f>IF(E14035="","",CONCATENATE(H14035,".",COUNTIF($E$1:E14034,E14035)+1))</f>
        <v>#N/A</v>
      </c>
      <c r="E14035" s="2" t="e">
        <f>IF(I14035="","",IF(I14035=INFORME!$C$22,CONCATENATE(H14035,".",I14035,".",G14035),""))</f>
        <v>#N/A</v>
      </c>
      <c r="F14035">
        <v>8</v>
      </c>
      <c r="G14035" t="s">
        <v>77</v>
      </c>
      <c r="H14035" t="s">
        <v>78</v>
      </c>
      <c r="I14035" t="s">
        <v>59</v>
      </c>
    </row>
    <row r="14036" spans="4:9" hidden="1" x14ac:dyDescent="0.25">
      <c r="D14036" s="2" t="e">
        <f>IF(E14036="","",CONCATENATE(H14036,".",COUNTIF($E$1:E14035,E14036)+1))</f>
        <v>#N/A</v>
      </c>
      <c r="E14036" s="2" t="e">
        <f>IF(I14036="","",IF(I14036=INFORME!$C$22,CONCATENATE(H14036,".",I14036,".",G14036),""))</f>
        <v>#N/A</v>
      </c>
      <c r="F14036">
        <v>8</v>
      </c>
      <c r="G14036" t="s">
        <v>77</v>
      </c>
      <c r="H14036" t="s">
        <v>78</v>
      </c>
      <c r="I14036" t="s">
        <v>59</v>
      </c>
    </row>
    <row r="14037" spans="4:9" hidden="1" x14ac:dyDescent="0.25">
      <c r="D14037" s="2" t="e">
        <f>IF(E14037="","",CONCATENATE(H14037,".",COUNTIF($E$1:E14036,E14037)+1))</f>
        <v>#N/A</v>
      </c>
      <c r="E14037" s="2" t="e">
        <f>IF(I14037="","",IF(I14037=INFORME!$C$22,CONCATENATE(H14037,".",I14037,".",G14037),""))</f>
        <v>#N/A</v>
      </c>
      <c r="F14037">
        <v>8</v>
      </c>
      <c r="G14037" t="s">
        <v>77</v>
      </c>
      <c r="H14037" t="s">
        <v>78</v>
      </c>
      <c r="I14037" t="s">
        <v>59</v>
      </c>
    </row>
    <row r="14038" spans="4:9" hidden="1" x14ac:dyDescent="0.25">
      <c r="D14038" s="2" t="e">
        <f>IF(E14038="","",CONCATENATE(H14038,".",COUNTIF($E$1:E14037,E14038)+1))</f>
        <v>#N/A</v>
      </c>
      <c r="E14038" s="2" t="e">
        <f>IF(I14038="","",IF(I14038=INFORME!$C$22,CONCATENATE(H14038,".",I14038,".",G14038),""))</f>
        <v>#N/A</v>
      </c>
      <c r="F14038">
        <v>8</v>
      </c>
      <c r="G14038" t="s">
        <v>77</v>
      </c>
      <c r="H14038" t="s">
        <v>78</v>
      </c>
      <c r="I14038" t="s">
        <v>59</v>
      </c>
    </row>
    <row r="14039" spans="4:9" hidden="1" x14ac:dyDescent="0.25">
      <c r="D14039" s="2" t="e">
        <f>IF(E14039="","",CONCATENATE(H14039,".",COUNTIF($E$1:E14038,E14039)+1))</f>
        <v>#N/A</v>
      </c>
      <c r="E14039" s="2" t="e">
        <f>IF(I14039="","",IF(I14039=INFORME!$C$22,CONCATENATE(H14039,".",I14039,".",G14039),""))</f>
        <v>#N/A</v>
      </c>
      <c r="F14039">
        <v>8</v>
      </c>
      <c r="G14039" t="s">
        <v>77</v>
      </c>
      <c r="H14039" t="s">
        <v>78</v>
      </c>
      <c r="I14039" t="s">
        <v>59</v>
      </c>
    </row>
    <row r="14040" spans="4:9" hidden="1" x14ac:dyDescent="0.25">
      <c r="D14040" s="2" t="e">
        <f>IF(E14040="","",CONCATENATE(H14040,".",COUNTIF($E$1:E14039,E14040)+1))</f>
        <v>#N/A</v>
      </c>
      <c r="E14040" s="2" t="e">
        <f>IF(I14040="","",IF(I14040=INFORME!$C$22,CONCATENATE(H14040,".",I14040,".",G14040),""))</f>
        <v>#N/A</v>
      </c>
      <c r="F14040">
        <v>8</v>
      </c>
      <c r="G14040" t="s">
        <v>77</v>
      </c>
      <c r="H14040" t="s">
        <v>78</v>
      </c>
      <c r="I14040" t="s">
        <v>59</v>
      </c>
    </row>
    <row r="14041" spans="4:9" hidden="1" x14ac:dyDescent="0.25">
      <c r="D14041" s="2" t="e">
        <f>IF(E14041="","",CONCATENATE(H14041,".",COUNTIF($E$1:E14040,E14041)+1))</f>
        <v>#N/A</v>
      </c>
      <c r="E14041" s="2" t="e">
        <f>IF(I14041="","",IF(I14041=INFORME!$C$22,CONCATENATE(H14041,".",I14041,".",G14041),""))</f>
        <v>#N/A</v>
      </c>
      <c r="F14041">
        <v>8</v>
      </c>
      <c r="G14041" t="s">
        <v>77</v>
      </c>
      <c r="H14041" t="s">
        <v>78</v>
      </c>
      <c r="I14041" t="s">
        <v>59</v>
      </c>
    </row>
    <row r="14042" spans="4:9" hidden="1" x14ac:dyDescent="0.25">
      <c r="D14042" s="2" t="e">
        <f>IF(E14042="","",CONCATENATE(H14042,".",COUNTIF($E$1:E14041,E14042)+1))</f>
        <v>#N/A</v>
      </c>
      <c r="E14042" s="2" t="e">
        <f>IF(I14042="","",IF(I14042=INFORME!$C$22,CONCATENATE(H14042,".",I14042,".",G14042),""))</f>
        <v>#N/A</v>
      </c>
      <c r="F14042">
        <v>8</v>
      </c>
      <c r="G14042" t="s">
        <v>77</v>
      </c>
      <c r="H14042" t="s">
        <v>78</v>
      </c>
      <c r="I14042" t="s">
        <v>59</v>
      </c>
    </row>
    <row r="14043" spans="4:9" hidden="1" x14ac:dyDescent="0.25">
      <c r="D14043" s="2" t="e">
        <f>IF(E14043="","",CONCATENATE(H14043,".",COUNTIF($E$1:E14042,E14043)+1))</f>
        <v>#N/A</v>
      </c>
      <c r="E14043" s="2" t="e">
        <f>IF(I14043="","",IF(I14043=INFORME!$C$22,CONCATENATE(H14043,".",I14043,".",G14043),""))</f>
        <v>#N/A</v>
      </c>
      <c r="F14043">
        <v>8</v>
      </c>
      <c r="G14043" t="s">
        <v>77</v>
      </c>
      <c r="H14043" t="s">
        <v>78</v>
      </c>
      <c r="I14043" t="s">
        <v>59</v>
      </c>
    </row>
    <row r="14044" spans="4:9" hidden="1" x14ac:dyDescent="0.25">
      <c r="D14044" s="2" t="e">
        <f>IF(E14044="","",CONCATENATE(H14044,".",COUNTIF($E$1:E14043,E14044)+1))</f>
        <v>#N/A</v>
      </c>
      <c r="E14044" s="2" t="e">
        <f>IF(I14044="","",IF(I14044=INFORME!$C$22,CONCATENATE(H14044,".",I14044,".",G14044),""))</f>
        <v>#N/A</v>
      </c>
      <c r="F14044">
        <v>8</v>
      </c>
      <c r="G14044" t="s">
        <v>77</v>
      </c>
      <c r="H14044" t="s">
        <v>78</v>
      </c>
      <c r="I14044" t="s">
        <v>59</v>
      </c>
    </row>
    <row r="14045" spans="4:9" hidden="1" x14ac:dyDescent="0.25">
      <c r="D14045" s="2" t="e">
        <f>IF(E14045="","",CONCATENATE(H14045,".",COUNTIF($E$1:E14044,E14045)+1))</f>
        <v>#N/A</v>
      </c>
      <c r="E14045" s="2" t="e">
        <f>IF(I14045="","",IF(I14045=INFORME!$C$22,CONCATENATE(H14045,".",I14045,".",G14045),""))</f>
        <v>#N/A</v>
      </c>
      <c r="F14045">
        <v>8</v>
      </c>
      <c r="G14045" t="s">
        <v>77</v>
      </c>
      <c r="H14045" t="s">
        <v>78</v>
      </c>
      <c r="I14045" t="s">
        <v>59</v>
      </c>
    </row>
    <row r="14046" spans="4:9" hidden="1" x14ac:dyDescent="0.25">
      <c r="D14046" s="2" t="e">
        <f>IF(E14046="","",CONCATENATE(H14046,".",COUNTIF($E$1:E14045,E14046)+1))</f>
        <v>#N/A</v>
      </c>
      <c r="E14046" s="2" t="e">
        <f>IF(I14046="","",IF(I14046=INFORME!$C$22,CONCATENATE(H14046,".",I14046,".",G14046),""))</f>
        <v>#N/A</v>
      </c>
      <c r="F14046">
        <v>8</v>
      </c>
      <c r="G14046" t="s">
        <v>77</v>
      </c>
      <c r="H14046" t="s">
        <v>78</v>
      </c>
      <c r="I14046" t="s">
        <v>59</v>
      </c>
    </row>
    <row r="14047" spans="4:9" hidden="1" x14ac:dyDescent="0.25">
      <c r="D14047" s="2" t="e">
        <f>IF(E14047="","",CONCATENATE(H14047,".",COUNTIF($E$1:E14046,E14047)+1))</f>
        <v>#N/A</v>
      </c>
      <c r="E14047" s="2" t="e">
        <f>IF(I14047="","",IF(I14047=INFORME!$C$22,CONCATENATE(H14047,".",I14047,".",G14047),""))</f>
        <v>#N/A</v>
      </c>
      <c r="F14047">
        <v>8</v>
      </c>
      <c r="G14047" t="s">
        <v>77</v>
      </c>
      <c r="H14047" t="s">
        <v>78</v>
      </c>
      <c r="I14047" t="s">
        <v>59</v>
      </c>
    </row>
    <row r="14048" spans="4:9" hidden="1" x14ac:dyDescent="0.25">
      <c r="D14048" s="2" t="e">
        <f>IF(E14048="","",CONCATENATE(H14048,".",COUNTIF($E$1:E14047,E14048)+1))</f>
        <v>#N/A</v>
      </c>
      <c r="E14048" s="2" t="e">
        <f>IF(I14048="","",IF(I14048=INFORME!$C$22,CONCATENATE(H14048,".",I14048,".",G14048),""))</f>
        <v>#N/A</v>
      </c>
      <c r="F14048">
        <v>8</v>
      </c>
      <c r="G14048" t="s">
        <v>77</v>
      </c>
      <c r="H14048" t="s">
        <v>78</v>
      </c>
      <c r="I14048" t="s">
        <v>59</v>
      </c>
    </row>
    <row r="14049" spans="4:9" hidden="1" x14ac:dyDescent="0.25">
      <c r="D14049" s="2" t="e">
        <f>IF(E14049="","",CONCATENATE(H14049,".",COUNTIF($E$1:E14048,E14049)+1))</f>
        <v>#N/A</v>
      </c>
      <c r="E14049" s="2" t="e">
        <f>IF(I14049="","",IF(I14049=INFORME!$C$22,CONCATENATE(H14049,".",I14049,".",G14049),""))</f>
        <v>#N/A</v>
      </c>
      <c r="F14049">
        <v>8</v>
      </c>
      <c r="G14049" t="s">
        <v>77</v>
      </c>
      <c r="H14049" t="s">
        <v>78</v>
      </c>
      <c r="I14049" t="s">
        <v>59</v>
      </c>
    </row>
    <row r="14050" spans="4:9" hidden="1" x14ac:dyDescent="0.25">
      <c r="D14050" s="2" t="e">
        <f>IF(E14050="","",CONCATENATE(H14050,".",COUNTIF($E$1:E14049,E14050)+1))</f>
        <v>#N/A</v>
      </c>
      <c r="E14050" s="2" t="e">
        <f>IF(I14050="","",IF(I14050=INFORME!$C$22,CONCATENATE(H14050,".",I14050,".",G14050),""))</f>
        <v>#N/A</v>
      </c>
      <c r="F14050">
        <v>8</v>
      </c>
      <c r="G14050" t="s">
        <v>77</v>
      </c>
      <c r="H14050" t="s">
        <v>78</v>
      </c>
      <c r="I14050" t="s">
        <v>59</v>
      </c>
    </row>
    <row r="14051" spans="4:9" hidden="1" x14ac:dyDescent="0.25">
      <c r="D14051" s="2" t="e">
        <f>IF(E14051="","",CONCATENATE(H14051,".",COUNTIF($E$1:E14050,E14051)+1))</f>
        <v>#N/A</v>
      </c>
      <c r="E14051" s="2" t="e">
        <f>IF(I14051="","",IF(I14051=INFORME!$C$22,CONCATENATE(H14051,".",I14051,".",G14051),""))</f>
        <v>#N/A</v>
      </c>
      <c r="F14051">
        <v>8</v>
      </c>
      <c r="G14051" t="s">
        <v>77</v>
      </c>
      <c r="H14051" t="s">
        <v>78</v>
      </c>
      <c r="I14051" t="s">
        <v>59</v>
      </c>
    </row>
    <row r="14052" spans="4:9" hidden="1" x14ac:dyDescent="0.25">
      <c r="D14052" s="2" t="e">
        <f>IF(E14052="","",CONCATENATE(H14052,".",COUNTIF($E$1:E14051,E14052)+1))</f>
        <v>#N/A</v>
      </c>
      <c r="E14052" s="2" t="e">
        <f>IF(I14052="","",IF(I14052=INFORME!$C$22,CONCATENATE(H14052,".",I14052,".",G14052),""))</f>
        <v>#N/A</v>
      </c>
      <c r="F14052">
        <v>8</v>
      </c>
      <c r="G14052" t="s">
        <v>77</v>
      </c>
      <c r="H14052" t="s">
        <v>78</v>
      </c>
      <c r="I14052" t="s">
        <v>59</v>
      </c>
    </row>
    <row r="14053" spans="4:9" hidden="1" x14ac:dyDescent="0.25">
      <c r="D14053" s="2" t="e">
        <f>IF(E14053="","",CONCATENATE(H14053,".",COUNTIF($E$1:E14052,E14053)+1))</f>
        <v>#N/A</v>
      </c>
      <c r="E14053" s="2" t="e">
        <f>IF(I14053="","",IF(I14053=INFORME!$C$22,CONCATENATE(H14053,".",I14053,".",G14053),""))</f>
        <v>#N/A</v>
      </c>
      <c r="F14053">
        <v>8</v>
      </c>
      <c r="G14053" t="s">
        <v>77</v>
      </c>
      <c r="H14053" t="s">
        <v>78</v>
      </c>
      <c r="I14053" t="s">
        <v>59</v>
      </c>
    </row>
    <row r="14054" spans="4:9" hidden="1" x14ac:dyDescent="0.25">
      <c r="D14054" s="2" t="e">
        <f>IF(E14054="","",CONCATENATE(H14054,".",COUNTIF($E$1:E14053,E14054)+1))</f>
        <v>#N/A</v>
      </c>
      <c r="E14054" s="2" t="e">
        <f>IF(I14054="","",IF(I14054=INFORME!$C$22,CONCATENATE(H14054,".",I14054,".",G14054),""))</f>
        <v>#N/A</v>
      </c>
      <c r="F14054">
        <v>8</v>
      </c>
      <c r="G14054" t="s">
        <v>77</v>
      </c>
      <c r="H14054" t="s">
        <v>78</v>
      </c>
      <c r="I14054" t="s">
        <v>59</v>
      </c>
    </row>
    <row r="14055" spans="4:9" hidden="1" x14ac:dyDescent="0.25">
      <c r="D14055" s="2" t="e">
        <f>IF(E14055="","",CONCATENATE(H14055,".",COUNTIF($E$1:E14054,E14055)+1))</f>
        <v>#N/A</v>
      </c>
      <c r="E14055" s="2" t="e">
        <f>IF(I14055="","",IF(I14055=INFORME!$C$22,CONCATENATE(H14055,".",I14055,".",G14055),""))</f>
        <v>#N/A</v>
      </c>
      <c r="F14055">
        <v>8</v>
      </c>
      <c r="G14055" t="s">
        <v>77</v>
      </c>
      <c r="H14055" t="s">
        <v>78</v>
      </c>
      <c r="I14055" t="s">
        <v>59</v>
      </c>
    </row>
    <row r="14056" spans="4:9" hidden="1" x14ac:dyDescent="0.25">
      <c r="D14056" s="2" t="e">
        <f>IF(E14056="","",CONCATENATE(H14056,".",COUNTIF($E$1:E14055,E14056)+1))</f>
        <v>#N/A</v>
      </c>
      <c r="E14056" s="2" t="e">
        <f>IF(I14056="","",IF(I14056=INFORME!$C$22,CONCATENATE(H14056,".",I14056,".",G14056),""))</f>
        <v>#N/A</v>
      </c>
      <c r="F14056">
        <v>8</v>
      </c>
      <c r="G14056" t="s">
        <v>77</v>
      </c>
      <c r="H14056" t="s">
        <v>78</v>
      </c>
      <c r="I14056" t="s">
        <v>59</v>
      </c>
    </row>
    <row r="14057" spans="4:9" hidden="1" x14ac:dyDescent="0.25">
      <c r="D14057" s="2" t="e">
        <f>IF(E14057="","",CONCATENATE(H14057,".",COUNTIF($E$1:E14056,E14057)+1))</f>
        <v>#N/A</v>
      </c>
      <c r="E14057" s="2" t="e">
        <f>IF(I14057="","",IF(I14057=INFORME!$C$22,CONCATENATE(H14057,".",I14057,".",G14057),""))</f>
        <v>#N/A</v>
      </c>
      <c r="F14057">
        <v>8</v>
      </c>
      <c r="G14057" t="s">
        <v>77</v>
      </c>
      <c r="H14057" t="s">
        <v>78</v>
      </c>
      <c r="I14057" t="s">
        <v>59</v>
      </c>
    </row>
    <row r="14058" spans="4:9" hidden="1" x14ac:dyDescent="0.25">
      <c r="D14058" s="2" t="e">
        <f>IF(E14058="","",CONCATENATE(H14058,".",COUNTIF($E$1:E14057,E14058)+1))</f>
        <v>#N/A</v>
      </c>
      <c r="E14058" s="2" t="e">
        <f>IF(I14058="","",IF(I14058=INFORME!$C$22,CONCATENATE(H14058,".",I14058,".",G14058),""))</f>
        <v>#N/A</v>
      </c>
      <c r="F14058">
        <v>8</v>
      </c>
      <c r="G14058" t="s">
        <v>77</v>
      </c>
      <c r="H14058" t="s">
        <v>78</v>
      </c>
      <c r="I14058" t="s">
        <v>59</v>
      </c>
    </row>
    <row r="14059" spans="4:9" hidden="1" x14ac:dyDescent="0.25">
      <c r="D14059" s="2" t="e">
        <f>IF(E14059="","",CONCATENATE(H14059,".",COUNTIF($E$1:E14058,E14059)+1))</f>
        <v>#N/A</v>
      </c>
      <c r="E14059" s="2" t="e">
        <f>IF(I14059="","",IF(I14059=INFORME!$C$22,CONCATENATE(H14059,".",I14059,".",G14059),""))</f>
        <v>#N/A</v>
      </c>
      <c r="F14059">
        <v>8</v>
      </c>
      <c r="G14059" t="s">
        <v>77</v>
      </c>
      <c r="H14059" t="s">
        <v>78</v>
      </c>
      <c r="I14059" t="s">
        <v>59</v>
      </c>
    </row>
    <row r="14060" spans="4:9" hidden="1" x14ac:dyDescent="0.25">
      <c r="D14060" s="2" t="e">
        <f>IF(E14060="","",CONCATENATE(H14060,".",COUNTIF($E$1:E14059,E14060)+1))</f>
        <v>#N/A</v>
      </c>
      <c r="E14060" s="2" t="e">
        <f>IF(I14060="","",IF(I14060=INFORME!$C$22,CONCATENATE(H14060,".",I14060,".",G14060),""))</f>
        <v>#N/A</v>
      </c>
      <c r="F14060">
        <v>8</v>
      </c>
      <c r="G14060" t="s">
        <v>77</v>
      </c>
      <c r="H14060" t="s">
        <v>78</v>
      </c>
      <c r="I14060" t="s">
        <v>59</v>
      </c>
    </row>
    <row r="14061" spans="4:9" hidden="1" x14ac:dyDescent="0.25">
      <c r="D14061" s="2" t="e">
        <f>IF(E14061="","",CONCATENATE(H14061,".",COUNTIF($E$1:E14060,E14061)+1))</f>
        <v>#N/A</v>
      </c>
      <c r="E14061" s="2" t="e">
        <f>IF(I14061="","",IF(I14061=INFORME!$C$22,CONCATENATE(H14061,".",I14061,".",G14061),""))</f>
        <v>#N/A</v>
      </c>
      <c r="F14061">
        <v>8</v>
      </c>
      <c r="G14061" t="s">
        <v>77</v>
      </c>
      <c r="H14061" t="s">
        <v>78</v>
      </c>
      <c r="I14061" t="s">
        <v>59</v>
      </c>
    </row>
    <row r="14062" spans="4:9" hidden="1" x14ac:dyDescent="0.25">
      <c r="D14062" s="2" t="e">
        <f>IF(E14062="","",CONCATENATE(H14062,".",COUNTIF($E$1:E14061,E14062)+1))</f>
        <v>#N/A</v>
      </c>
      <c r="E14062" s="2" t="e">
        <f>IF(I14062="","",IF(I14062=INFORME!$C$22,CONCATENATE(H14062,".",I14062,".",G14062),""))</f>
        <v>#N/A</v>
      </c>
      <c r="F14062">
        <v>8</v>
      </c>
      <c r="G14062" t="s">
        <v>77</v>
      </c>
      <c r="H14062" t="s">
        <v>78</v>
      </c>
      <c r="I14062" t="s">
        <v>59</v>
      </c>
    </row>
    <row r="14063" spans="4:9" hidden="1" x14ac:dyDescent="0.25">
      <c r="D14063" s="2" t="e">
        <f>IF(E14063="","",CONCATENATE(H14063,".",COUNTIF($E$1:E14062,E14063)+1))</f>
        <v>#N/A</v>
      </c>
      <c r="E14063" s="2" t="e">
        <f>IF(I14063="","",IF(I14063=INFORME!$C$22,CONCATENATE(H14063,".",I14063,".",G14063),""))</f>
        <v>#N/A</v>
      </c>
      <c r="F14063">
        <v>8</v>
      </c>
      <c r="G14063" t="s">
        <v>77</v>
      </c>
      <c r="H14063" t="s">
        <v>78</v>
      </c>
      <c r="I14063" t="s">
        <v>59</v>
      </c>
    </row>
    <row r="14064" spans="4:9" hidden="1" x14ac:dyDescent="0.25">
      <c r="D14064" s="2" t="e">
        <f>IF(E14064="","",CONCATENATE(H14064,".",COUNTIF($E$1:E14063,E14064)+1))</f>
        <v>#N/A</v>
      </c>
      <c r="E14064" s="2" t="e">
        <f>IF(I14064="","",IF(I14064=INFORME!$C$22,CONCATENATE(H14064,".",I14064,".",G14064),""))</f>
        <v>#N/A</v>
      </c>
      <c r="F14064">
        <v>8</v>
      </c>
      <c r="G14064" t="s">
        <v>77</v>
      </c>
      <c r="H14064" t="s">
        <v>78</v>
      </c>
      <c r="I14064" t="s">
        <v>59</v>
      </c>
    </row>
    <row r="14065" spans="4:9" hidden="1" x14ac:dyDescent="0.25">
      <c r="D14065" s="2" t="e">
        <f>IF(E14065="","",CONCATENATE(H14065,".",COUNTIF($E$1:E14064,E14065)+1))</f>
        <v>#N/A</v>
      </c>
      <c r="E14065" s="2" t="e">
        <f>IF(I14065="","",IF(I14065=INFORME!$C$22,CONCATENATE(H14065,".",I14065,".",G14065),""))</f>
        <v>#N/A</v>
      </c>
      <c r="F14065">
        <v>8</v>
      </c>
      <c r="G14065" t="s">
        <v>77</v>
      </c>
      <c r="H14065" t="s">
        <v>78</v>
      </c>
      <c r="I14065" t="s">
        <v>59</v>
      </c>
    </row>
    <row r="14066" spans="4:9" hidden="1" x14ac:dyDescent="0.25">
      <c r="D14066" s="2" t="e">
        <f>IF(E14066="","",CONCATENATE(H14066,".",COUNTIF($E$1:E14065,E14066)+1))</f>
        <v>#N/A</v>
      </c>
      <c r="E14066" s="2" t="e">
        <f>IF(I14066="","",IF(I14066=INFORME!$C$22,CONCATENATE(H14066,".",I14066,".",G14066),""))</f>
        <v>#N/A</v>
      </c>
      <c r="F14066">
        <v>8</v>
      </c>
      <c r="G14066" t="s">
        <v>77</v>
      </c>
      <c r="H14066" t="s">
        <v>78</v>
      </c>
      <c r="I14066" t="s">
        <v>59</v>
      </c>
    </row>
    <row r="14067" spans="4:9" hidden="1" x14ac:dyDescent="0.25">
      <c r="D14067" s="2" t="e">
        <f>IF(E14067="","",CONCATENATE(H14067,".",COUNTIF($E$1:E14066,E14067)+1))</f>
        <v>#N/A</v>
      </c>
      <c r="E14067" s="2" t="e">
        <f>IF(I14067="","",IF(I14067=INFORME!$C$22,CONCATENATE(H14067,".",I14067,".",G14067),""))</f>
        <v>#N/A</v>
      </c>
      <c r="F14067">
        <v>8</v>
      </c>
      <c r="G14067" t="s">
        <v>77</v>
      </c>
      <c r="H14067" t="s">
        <v>78</v>
      </c>
      <c r="I14067" t="s">
        <v>59</v>
      </c>
    </row>
    <row r="14068" spans="4:9" hidden="1" x14ac:dyDescent="0.25">
      <c r="D14068" s="2" t="e">
        <f>IF(E14068="","",CONCATENATE(H14068,".",COUNTIF($E$1:E14067,E14068)+1))</f>
        <v>#N/A</v>
      </c>
      <c r="E14068" s="2" t="e">
        <f>IF(I14068="","",IF(I14068=INFORME!$C$22,CONCATENATE(H14068,".",I14068,".",G14068),""))</f>
        <v>#N/A</v>
      </c>
      <c r="F14068">
        <v>8</v>
      </c>
      <c r="G14068" t="s">
        <v>77</v>
      </c>
      <c r="H14068" t="s">
        <v>78</v>
      </c>
      <c r="I14068" t="s">
        <v>59</v>
      </c>
    </row>
    <row r="14069" spans="4:9" hidden="1" x14ac:dyDescent="0.25">
      <c r="D14069" s="2" t="e">
        <f>IF(E14069="","",CONCATENATE(H14069,".",COUNTIF($E$1:E14068,E14069)+1))</f>
        <v>#N/A</v>
      </c>
      <c r="E14069" s="2" t="e">
        <f>IF(I14069="","",IF(I14069=INFORME!$C$22,CONCATENATE(H14069,".",I14069,".",G14069),""))</f>
        <v>#N/A</v>
      </c>
      <c r="F14069">
        <v>8</v>
      </c>
      <c r="G14069" t="s">
        <v>77</v>
      </c>
      <c r="H14069" t="s">
        <v>78</v>
      </c>
      <c r="I14069" t="s">
        <v>59</v>
      </c>
    </row>
    <row r="14070" spans="4:9" hidden="1" x14ac:dyDescent="0.25">
      <c r="D14070" s="2" t="e">
        <f>IF(E14070="","",CONCATENATE(H14070,".",COUNTIF($E$1:E14069,E14070)+1))</f>
        <v>#N/A</v>
      </c>
      <c r="E14070" s="2" t="e">
        <f>IF(I14070="","",IF(I14070=INFORME!$C$22,CONCATENATE(H14070,".",I14070,".",G14070),""))</f>
        <v>#N/A</v>
      </c>
      <c r="F14070">
        <v>8</v>
      </c>
      <c r="G14070" t="s">
        <v>77</v>
      </c>
      <c r="H14070" t="s">
        <v>78</v>
      </c>
      <c r="I14070" t="s">
        <v>59</v>
      </c>
    </row>
    <row r="14071" spans="4:9" hidden="1" x14ac:dyDescent="0.25">
      <c r="D14071" s="2" t="e">
        <f>IF(E14071="","",CONCATENATE(H14071,".",COUNTIF($E$1:E14070,E14071)+1))</f>
        <v>#N/A</v>
      </c>
      <c r="E14071" s="2" t="e">
        <f>IF(I14071="","",IF(I14071=INFORME!$C$22,CONCATENATE(H14071,".",I14071,".",G14071),""))</f>
        <v>#N/A</v>
      </c>
      <c r="F14071">
        <v>8</v>
      </c>
      <c r="G14071" t="s">
        <v>77</v>
      </c>
      <c r="H14071" t="s">
        <v>78</v>
      </c>
      <c r="I14071" t="s">
        <v>59</v>
      </c>
    </row>
    <row r="14072" spans="4:9" hidden="1" x14ac:dyDescent="0.25">
      <c r="D14072" s="2" t="e">
        <f>IF(E14072="","",CONCATENATE(H14072,".",COUNTIF($E$1:E14071,E14072)+1))</f>
        <v>#N/A</v>
      </c>
      <c r="E14072" s="2" t="e">
        <f>IF(I14072="","",IF(I14072=INFORME!$C$22,CONCATENATE(H14072,".",I14072,".",G14072),""))</f>
        <v>#N/A</v>
      </c>
      <c r="F14072">
        <v>8</v>
      </c>
      <c r="G14072" t="s">
        <v>77</v>
      </c>
      <c r="H14072" t="s">
        <v>78</v>
      </c>
      <c r="I14072" t="s">
        <v>59</v>
      </c>
    </row>
    <row r="14073" spans="4:9" hidden="1" x14ac:dyDescent="0.25">
      <c r="D14073" s="2" t="e">
        <f>IF(E14073="","",CONCATENATE(H14073,".",COUNTIF($E$1:E14072,E14073)+1))</f>
        <v>#N/A</v>
      </c>
      <c r="E14073" s="2" t="e">
        <f>IF(I14073="","",IF(I14073=INFORME!$C$22,CONCATENATE(H14073,".",I14073,".",G14073),""))</f>
        <v>#N/A</v>
      </c>
      <c r="F14073">
        <v>8</v>
      </c>
      <c r="G14073" t="s">
        <v>77</v>
      </c>
      <c r="H14073" t="s">
        <v>78</v>
      </c>
      <c r="I14073" t="s">
        <v>59</v>
      </c>
    </row>
    <row r="14074" spans="4:9" hidden="1" x14ac:dyDescent="0.25">
      <c r="D14074" s="2" t="e">
        <f>IF(E14074="","",CONCATENATE(H14074,".",COUNTIF($E$1:E14073,E14074)+1))</f>
        <v>#N/A</v>
      </c>
      <c r="E14074" s="2" t="e">
        <f>IF(I14074="","",IF(I14074=INFORME!$C$22,CONCATENATE(H14074,".",I14074,".",G14074),""))</f>
        <v>#N/A</v>
      </c>
      <c r="F14074">
        <v>8</v>
      </c>
      <c r="G14074" t="s">
        <v>77</v>
      </c>
      <c r="H14074" t="s">
        <v>78</v>
      </c>
      <c r="I14074" t="s">
        <v>59</v>
      </c>
    </row>
    <row r="14075" spans="4:9" hidden="1" x14ac:dyDescent="0.25">
      <c r="D14075" s="2" t="e">
        <f>IF(E14075="","",CONCATENATE(H14075,".",COUNTIF($E$1:E14074,E14075)+1))</f>
        <v>#N/A</v>
      </c>
      <c r="E14075" s="2" t="e">
        <f>IF(I14075="","",IF(I14075=INFORME!$C$22,CONCATENATE(H14075,".",I14075,".",G14075),""))</f>
        <v>#N/A</v>
      </c>
      <c r="F14075">
        <v>8</v>
      </c>
      <c r="G14075" t="s">
        <v>77</v>
      </c>
      <c r="H14075" t="s">
        <v>78</v>
      </c>
      <c r="I14075" t="s">
        <v>59</v>
      </c>
    </row>
    <row r="14076" spans="4:9" hidden="1" x14ac:dyDescent="0.25">
      <c r="D14076" s="2" t="e">
        <f>IF(E14076="","",CONCATENATE(H14076,".",COUNTIF($E$1:E14075,E14076)+1))</f>
        <v>#N/A</v>
      </c>
      <c r="E14076" s="2" t="e">
        <f>IF(I14076="","",IF(I14076=INFORME!$C$22,CONCATENATE(H14076,".",I14076,".",G14076),""))</f>
        <v>#N/A</v>
      </c>
      <c r="F14076">
        <v>8</v>
      </c>
      <c r="G14076" t="s">
        <v>77</v>
      </c>
      <c r="H14076" t="s">
        <v>78</v>
      </c>
      <c r="I14076" t="s">
        <v>59</v>
      </c>
    </row>
    <row r="14077" spans="4:9" hidden="1" x14ac:dyDescent="0.25">
      <c r="D14077" s="2" t="e">
        <f>IF(E14077="","",CONCATENATE(H14077,".",COUNTIF($E$1:E14076,E14077)+1))</f>
        <v>#N/A</v>
      </c>
      <c r="E14077" s="2" t="e">
        <f>IF(I14077="","",IF(I14077=INFORME!$C$22,CONCATENATE(H14077,".",I14077,".",G14077),""))</f>
        <v>#N/A</v>
      </c>
      <c r="F14077">
        <v>8</v>
      </c>
      <c r="G14077" t="s">
        <v>77</v>
      </c>
      <c r="H14077" t="s">
        <v>78</v>
      </c>
      <c r="I14077" t="s">
        <v>59</v>
      </c>
    </row>
    <row r="14078" spans="4:9" hidden="1" x14ac:dyDescent="0.25">
      <c r="D14078" s="2" t="e">
        <f>IF(E14078="","",CONCATENATE(H14078,".",COUNTIF($E$1:E14077,E14078)+1))</f>
        <v>#N/A</v>
      </c>
      <c r="E14078" s="2" t="e">
        <f>IF(I14078="","",IF(I14078=INFORME!$C$22,CONCATENATE(H14078,".",I14078,".",G14078),""))</f>
        <v>#N/A</v>
      </c>
      <c r="F14078">
        <v>8</v>
      </c>
      <c r="G14078" t="s">
        <v>77</v>
      </c>
      <c r="H14078" t="s">
        <v>78</v>
      </c>
      <c r="I14078" t="s">
        <v>59</v>
      </c>
    </row>
    <row r="14079" spans="4:9" hidden="1" x14ac:dyDescent="0.25">
      <c r="D14079" s="2" t="e">
        <f>IF(E14079="","",CONCATENATE(H14079,".",COUNTIF($E$1:E14078,E14079)+1))</f>
        <v>#N/A</v>
      </c>
      <c r="E14079" s="2" t="e">
        <f>IF(I14079="","",IF(I14079=INFORME!$C$22,CONCATENATE(H14079,".",I14079,".",G14079),""))</f>
        <v>#N/A</v>
      </c>
      <c r="F14079">
        <v>8</v>
      </c>
      <c r="G14079" t="s">
        <v>77</v>
      </c>
      <c r="H14079" t="s">
        <v>78</v>
      </c>
      <c r="I14079" t="s">
        <v>59</v>
      </c>
    </row>
    <row r="14080" spans="4:9" hidden="1" x14ac:dyDescent="0.25">
      <c r="D14080" s="2" t="e">
        <f>IF(E14080="","",CONCATENATE(H14080,".",COUNTIF($E$1:E14079,E14080)+1))</f>
        <v>#N/A</v>
      </c>
      <c r="E14080" s="2" t="e">
        <f>IF(I14080="","",IF(I14080=INFORME!$C$22,CONCATENATE(H14080,".",I14080,".",G14080),""))</f>
        <v>#N/A</v>
      </c>
      <c r="F14080">
        <v>8</v>
      </c>
      <c r="G14080" t="s">
        <v>77</v>
      </c>
      <c r="H14080" t="s">
        <v>78</v>
      </c>
      <c r="I14080" t="s">
        <v>59</v>
      </c>
    </row>
    <row r="14081" spans="4:9" hidden="1" x14ac:dyDescent="0.25">
      <c r="D14081" s="2" t="e">
        <f>IF(E14081="","",CONCATENATE(H14081,".",COUNTIF($E$1:E14080,E14081)+1))</f>
        <v>#N/A</v>
      </c>
      <c r="E14081" s="2" t="e">
        <f>IF(I14081="","",IF(I14081=INFORME!$C$22,CONCATENATE(H14081,".",I14081,".",G14081),""))</f>
        <v>#N/A</v>
      </c>
      <c r="F14081">
        <v>8</v>
      </c>
      <c r="G14081" t="s">
        <v>77</v>
      </c>
      <c r="H14081" t="s">
        <v>78</v>
      </c>
      <c r="I14081" t="s">
        <v>59</v>
      </c>
    </row>
    <row r="14082" spans="4:9" hidden="1" x14ac:dyDescent="0.25">
      <c r="D14082" s="2" t="e">
        <f>IF(E14082="","",CONCATENATE(H14082,".",COUNTIF($E$1:E14081,E14082)+1))</f>
        <v>#N/A</v>
      </c>
      <c r="E14082" s="2" t="e">
        <f>IF(I14082="","",IF(I14082=INFORME!$C$22,CONCATENATE(H14082,".",I14082,".",G14082),""))</f>
        <v>#N/A</v>
      </c>
      <c r="F14082">
        <v>8</v>
      </c>
      <c r="G14082" t="s">
        <v>77</v>
      </c>
      <c r="H14082" t="s">
        <v>78</v>
      </c>
      <c r="I14082" t="s">
        <v>59</v>
      </c>
    </row>
    <row r="14083" spans="4:9" hidden="1" x14ac:dyDescent="0.25">
      <c r="D14083" s="2" t="e">
        <f>IF(E14083="","",CONCATENATE(H14083,".",COUNTIF($E$1:E14082,E14083)+1))</f>
        <v>#N/A</v>
      </c>
      <c r="E14083" s="2" t="e">
        <f>IF(I14083="","",IF(I14083=INFORME!$C$22,CONCATENATE(H14083,".",I14083,".",G14083),""))</f>
        <v>#N/A</v>
      </c>
      <c r="F14083">
        <v>8</v>
      </c>
      <c r="G14083" t="s">
        <v>77</v>
      </c>
      <c r="H14083" t="s">
        <v>78</v>
      </c>
      <c r="I14083" t="s">
        <v>59</v>
      </c>
    </row>
    <row r="14084" spans="4:9" hidden="1" x14ac:dyDescent="0.25">
      <c r="D14084" s="2" t="e">
        <f>IF(E14084="","",CONCATENATE(H14084,".",COUNTIF($E$1:E14083,E14084)+1))</f>
        <v>#N/A</v>
      </c>
      <c r="E14084" s="2" t="e">
        <f>IF(I14084="","",IF(I14084=INFORME!$C$22,CONCATENATE(H14084,".",I14084,".",G14084),""))</f>
        <v>#N/A</v>
      </c>
      <c r="F14084">
        <v>8</v>
      </c>
      <c r="G14084" t="s">
        <v>77</v>
      </c>
      <c r="H14084" t="s">
        <v>78</v>
      </c>
      <c r="I14084" t="s">
        <v>59</v>
      </c>
    </row>
    <row r="14085" spans="4:9" hidden="1" x14ac:dyDescent="0.25">
      <c r="D14085" s="2" t="e">
        <f>IF(E14085="","",CONCATENATE(H14085,".",COUNTIF($E$1:E14084,E14085)+1))</f>
        <v>#N/A</v>
      </c>
      <c r="E14085" s="2" t="e">
        <f>IF(I14085="","",IF(I14085=INFORME!$C$22,CONCATENATE(H14085,".",I14085,".",G14085),""))</f>
        <v>#N/A</v>
      </c>
      <c r="F14085">
        <v>8</v>
      </c>
      <c r="G14085" t="s">
        <v>77</v>
      </c>
      <c r="H14085" t="s">
        <v>78</v>
      </c>
      <c r="I14085" t="s">
        <v>59</v>
      </c>
    </row>
    <row r="14086" spans="4:9" hidden="1" x14ac:dyDescent="0.25">
      <c r="D14086" s="2" t="e">
        <f>IF(E14086="","",CONCATENATE(H14086,".",COUNTIF($E$1:E14085,E14086)+1))</f>
        <v>#N/A</v>
      </c>
      <c r="E14086" s="2" t="e">
        <f>IF(I14086="","",IF(I14086=INFORME!$C$22,CONCATENATE(H14086,".",I14086,".",G14086),""))</f>
        <v>#N/A</v>
      </c>
      <c r="F14086">
        <v>8</v>
      </c>
      <c r="G14086" t="s">
        <v>77</v>
      </c>
      <c r="H14086" t="s">
        <v>78</v>
      </c>
      <c r="I14086" t="s">
        <v>59</v>
      </c>
    </row>
    <row r="14087" spans="4:9" hidden="1" x14ac:dyDescent="0.25">
      <c r="D14087" s="2" t="e">
        <f>IF(E14087="","",CONCATENATE(H14087,".",COUNTIF($E$1:E14086,E14087)+1))</f>
        <v>#N/A</v>
      </c>
      <c r="E14087" s="2" t="e">
        <f>IF(I14087="","",IF(I14087=INFORME!$C$22,CONCATENATE(H14087,".",I14087,".",G14087),""))</f>
        <v>#N/A</v>
      </c>
      <c r="F14087">
        <v>8</v>
      </c>
      <c r="G14087" t="s">
        <v>77</v>
      </c>
      <c r="H14087" t="s">
        <v>78</v>
      </c>
      <c r="I14087" t="s">
        <v>59</v>
      </c>
    </row>
    <row r="14088" spans="4:9" hidden="1" x14ac:dyDescent="0.25">
      <c r="D14088" s="2" t="e">
        <f>IF(E14088="","",CONCATENATE(H14088,".",COUNTIF($E$1:E14087,E14088)+1))</f>
        <v>#N/A</v>
      </c>
      <c r="E14088" s="2" t="e">
        <f>IF(I14088="","",IF(I14088=INFORME!$C$22,CONCATENATE(H14088,".",I14088,".",G14088),""))</f>
        <v>#N/A</v>
      </c>
      <c r="F14088">
        <v>8</v>
      </c>
      <c r="G14088" t="s">
        <v>77</v>
      </c>
      <c r="H14088" t="s">
        <v>78</v>
      </c>
      <c r="I14088" t="s">
        <v>59</v>
      </c>
    </row>
    <row r="14089" spans="4:9" hidden="1" x14ac:dyDescent="0.25">
      <c r="D14089" s="2" t="e">
        <f>IF(E14089="","",CONCATENATE(H14089,".",COUNTIF($E$1:E14088,E14089)+1))</f>
        <v>#N/A</v>
      </c>
      <c r="E14089" s="2" t="e">
        <f>IF(I14089="","",IF(I14089=INFORME!$C$22,CONCATENATE(H14089,".",I14089,".",G14089),""))</f>
        <v>#N/A</v>
      </c>
      <c r="F14089">
        <v>8</v>
      </c>
      <c r="G14089" t="s">
        <v>77</v>
      </c>
      <c r="H14089" t="s">
        <v>78</v>
      </c>
      <c r="I14089" t="s">
        <v>59</v>
      </c>
    </row>
    <row r="14090" spans="4:9" hidden="1" x14ac:dyDescent="0.25">
      <c r="D14090" s="2" t="e">
        <f>IF(E14090="","",CONCATENATE(H14090,".",COUNTIF($E$1:E14089,E14090)+1))</f>
        <v>#N/A</v>
      </c>
      <c r="E14090" s="2" t="e">
        <f>IF(I14090="","",IF(I14090=INFORME!$C$22,CONCATENATE(H14090,".",I14090,".",G14090),""))</f>
        <v>#N/A</v>
      </c>
      <c r="F14090">
        <v>8</v>
      </c>
      <c r="G14090" t="s">
        <v>77</v>
      </c>
      <c r="H14090" t="s">
        <v>78</v>
      </c>
      <c r="I14090" t="s">
        <v>59</v>
      </c>
    </row>
    <row r="14091" spans="4:9" hidden="1" x14ac:dyDescent="0.25">
      <c r="D14091" s="2" t="e">
        <f>IF(E14091="","",CONCATENATE(H14091,".",COUNTIF($E$1:E14090,E14091)+1))</f>
        <v>#N/A</v>
      </c>
      <c r="E14091" s="2" t="e">
        <f>IF(I14091="","",IF(I14091=INFORME!$C$22,CONCATENATE(H14091,".",I14091,".",G14091),""))</f>
        <v>#N/A</v>
      </c>
      <c r="F14091">
        <v>8</v>
      </c>
      <c r="G14091" t="s">
        <v>77</v>
      </c>
      <c r="H14091" t="s">
        <v>78</v>
      </c>
      <c r="I14091" t="s">
        <v>59</v>
      </c>
    </row>
    <row r="14092" spans="4:9" hidden="1" x14ac:dyDescent="0.25">
      <c r="D14092" s="2" t="e">
        <f>IF(E14092="","",CONCATENATE(H14092,".",COUNTIF($E$1:E14091,E14092)+1))</f>
        <v>#N/A</v>
      </c>
      <c r="E14092" s="2" t="e">
        <f>IF(I14092="","",IF(I14092=INFORME!$C$22,CONCATENATE(H14092,".",I14092,".",G14092),""))</f>
        <v>#N/A</v>
      </c>
      <c r="F14092">
        <v>8</v>
      </c>
      <c r="G14092" t="s">
        <v>77</v>
      </c>
      <c r="H14092" t="s">
        <v>78</v>
      </c>
      <c r="I14092" t="s">
        <v>59</v>
      </c>
    </row>
    <row r="14093" spans="4:9" hidden="1" x14ac:dyDescent="0.25">
      <c r="D14093" s="2" t="e">
        <f>IF(E14093="","",CONCATENATE(H14093,".",COUNTIF($E$1:E14092,E14093)+1))</f>
        <v>#N/A</v>
      </c>
      <c r="E14093" s="2" t="e">
        <f>IF(I14093="","",IF(I14093=INFORME!$C$22,CONCATENATE(H14093,".",I14093,".",G14093),""))</f>
        <v>#N/A</v>
      </c>
      <c r="F14093">
        <v>8</v>
      </c>
      <c r="G14093" t="s">
        <v>77</v>
      </c>
      <c r="H14093" t="s">
        <v>78</v>
      </c>
      <c r="I14093" t="s">
        <v>59</v>
      </c>
    </row>
    <row r="14094" spans="4:9" hidden="1" x14ac:dyDescent="0.25">
      <c r="D14094" s="2" t="e">
        <f>IF(E14094="","",CONCATENATE(H14094,".",COUNTIF($E$1:E14093,E14094)+1))</f>
        <v>#N/A</v>
      </c>
      <c r="E14094" s="2" t="e">
        <f>IF(I14094="","",IF(I14094=INFORME!$C$22,CONCATENATE(H14094,".",I14094,".",G14094),""))</f>
        <v>#N/A</v>
      </c>
      <c r="F14094">
        <v>8</v>
      </c>
      <c r="G14094" t="s">
        <v>77</v>
      </c>
      <c r="H14094" t="s">
        <v>78</v>
      </c>
      <c r="I14094" t="s">
        <v>59</v>
      </c>
    </row>
    <row r="14095" spans="4:9" hidden="1" x14ac:dyDescent="0.25">
      <c r="D14095" s="2" t="e">
        <f>IF(E14095="","",CONCATENATE(H14095,".",COUNTIF($E$1:E14094,E14095)+1))</f>
        <v>#N/A</v>
      </c>
      <c r="E14095" s="2" t="e">
        <f>IF(I14095="","",IF(I14095=INFORME!$C$22,CONCATENATE(H14095,".",I14095,".",G14095),""))</f>
        <v>#N/A</v>
      </c>
      <c r="F14095">
        <v>8</v>
      </c>
      <c r="G14095" t="s">
        <v>77</v>
      </c>
      <c r="H14095" t="s">
        <v>78</v>
      </c>
      <c r="I14095" t="s">
        <v>59</v>
      </c>
    </row>
    <row r="14096" spans="4:9" hidden="1" x14ac:dyDescent="0.25">
      <c r="D14096" s="2" t="e">
        <f>IF(E14096="","",CONCATENATE(H14096,".",COUNTIF($E$1:E14095,E14096)+1))</f>
        <v>#N/A</v>
      </c>
      <c r="E14096" s="2" t="e">
        <f>IF(I14096="","",IF(I14096=INFORME!$C$22,CONCATENATE(H14096,".",I14096,".",G14096),""))</f>
        <v>#N/A</v>
      </c>
      <c r="F14096">
        <v>8</v>
      </c>
      <c r="G14096" t="s">
        <v>77</v>
      </c>
      <c r="H14096" t="s">
        <v>78</v>
      </c>
      <c r="I14096" t="s">
        <v>59</v>
      </c>
    </row>
    <row r="14097" spans="4:118" hidden="1" x14ac:dyDescent="0.25">
      <c r="D14097" s="2" t="e">
        <f>IF(E14097="","",CONCATENATE(H14097,".",COUNTIF($E$1:E14096,E14097)+1))</f>
        <v>#N/A</v>
      </c>
      <c r="E14097" s="2" t="e">
        <f>IF(I14097="","",IF(I14097=INFORME!$C$22,CONCATENATE(H14097,".",I14097,".",G14097),""))</f>
        <v>#N/A</v>
      </c>
      <c r="F14097">
        <v>8</v>
      </c>
      <c r="G14097" t="s">
        <v>77</v>
      </c>
      <c r="H14097" t="s">
        <v>78</v>
      </c>
      <c r="I14097" t="s">
        <v>59</v>
      </c>
    </row>
    <row r="14098" spans="4:118" hidden="1" x14ac:dyDescent="0.25">
      <c r="D14098" s="2" t="e">
        <f>IF(E14098="","",CONCATENATE(H14098,".",COUNTIF($E$1:E14097,E14098)+1))</f>
        <v>#N/A</v>
      </c>
      <c r="E14098" s="2" t="e">
        <f>IF(I14098="","",IF(I14098=INFORME!$C$22,CONCATENATE(H14098,".",I14098,".",G14098),""))</f>
        <v>#N/A</v>
      </c>
      <c r="F14098">
        <v>8</v>
      </c>
      <c r="G14098" t="s">
        <v>77</v>
      </c>
      <c r="H14098" t="s">
        <v>78</v>
      </c>
      <c r="I14098" t="s">
        <v>59</v>
      </c>
    </row>
    <row r="14099" spans="4:118" hidden="1" x14ac:dyDescent="0.25">
      <c r="D14099" s="2" t="e">
        <f>IF(E14099="","",CONCATENATE(H14099,".",COUNTIF($E$1:E14098,E14099)+1))</f>
        <v>#N/A</v>
      </c>
      <c r="E14099" s="2" t="e">
        <f>IF(I14099="","",IF(I14099=INFORME!$C$22,CONCATENATE(H14099,".",I14099,".",G14099),""))</f>
        <v>#N/A</v>
      </c>
      <c r="F14099">
        <v>8</v>
      </c>
      <c r="G14099" t="s">
        <v>77</v>
      </c>
      <c r="H14099" t="s">
        <v>78</v>
      </c>
      <c r="I14099" t="s">
        <v>59</v>
      </c>
    </row>
    <row r="14100" spans="4:118" hidden="1" x14ac:dyDescent="0.25">
      <c r="D14100" s="2" t="e">
        <f>IF(E14100="","",CONCATENATE(H14100,".",COUNTIF($E$1:E14099,E14100)+1))</f>
        <v>#N/A</v>
      </c>
      <c r="E14100" s="2" t="e">
        <f>IF(I14100="","",IF(I14100=INFORME!$C$22,CONCATENATE(H14100,".",I14100,".",G14100),""))</f>
        <v>#N/A</v>
      </c>
      <c r="F14100">
        <v>8</v>
      </c>
      <c r="G14100" t="s">
        <v>77</v>
      </c>
      <c r="H14100" t="s">
        <v>78</v>
      </c>
      <c r="I14100" t="s">
        <v>59</v>
      </c>
    </row>
    <row r="14101" spans="4:118" hidden="1" x14ac:dyDescent="0.25">
      <c r="D14101" s="2" t="e">
        <f>IF(E14101="","",CONCATENATE(H14101,".",COUNTIF($E$1:E14100,E14101)+1))</f>
        <v>#N/A</v>
      </c>
      <c r="E14101" s="2" t="e">
        <f>IF(I14101="","",IF(I14101=INFORME!$C$22,CONCATENATE(H14101,".",I14101,".",G14101),""))</f>
        <v>#N/A</v>
      </c>
      <c r="F14101">
        <v>8</v>
      </c>
      <c r="G14101" t="s">
        <v>77</v>
      </c>
      <c r="H14101" t="s">
        <v>78</v>
      </c>
      <c r="I14101" t="s">
        <v>59</v>
      </c>
    </row>
    <row r="14102" spans="4:118" hidden="1" x14ac:dyDescent="0.25">
      <c r="D14102" s="2" t="e">
        <f>IF(E14102="","",CONCATENATE(H14102,".",COUNTIF($E$1:E14101,E14102)+1))</f>
        <v>#N/A</v>
      </c>
      <c r="E14102" s="2" t="e">
        <f>IF(I14102="","",IF(I14102=INFORME!$C$22,CONCATENATE(H14102,".",I14102,".",G14102),""))</f>
        <v>#N/A</v>
      </c>
      <c r="F14102">
        <v>9</v>
      </c>
      <c r="G14102" t="s">
        <v>76</v>
      </c>
      <c r="H14102" t="s">
        <v>75</v>
      </c>
      <c r="I14102" t="s">
        <v>55</v>
      </c>
      <c r="N14102" t="s">
        <v>2487</v>
      </c>
      <c r="O14102" t="s">
        <v>2496</v>
      </c>
      <c r="P14102" t="s">
        <v>2486</v>
      </c>
      <c r="Q14102" t="s">
        <v>2631</v>
      </c>
      <c r="R14102" t="s">
        <v>2486</v>
      </c>
      <c r="S14102" t="s">
        <v>2487</v>
      </c>
      <c r="U14102" t="s">
        <v>2487</v>
      </c>
      <c r="V14102" t="s">
        <v>2486</v>
      </c>
      <c r="DF14102" t="s">
        <v>1207</v>
      </c>
      <c r="DG14102" t="s">
        <v>1208</v>
      </c>
      <c r="DH14102" t="s">
        <v>1209</v>
      </c>
      <c r="DI14102" t="s">
        <v>1210</v>
      </c>
      <c r="DJ14102" t="s">
        <v>1211</v>
      </c>
      <c r="DK14102" t="s">
        <v>1212</v>
      </c>
      <c r="DL14102" t="s">
        <v>1213</v>
      </c>
      <c r="DM14102" t="s">
        <v>1214</v>
      </c>
      <c r="DN14102" t="s">
        <v>1215</v>
      </c>
    </row>
    <row r="14103" spans="4:118" hidden="1" x14ac:dyDescent="0.25">
      <c r="D14103" s="2" t="e">
        <f>IF(E14103="","",CONCATENATE(H14103,".",COUNTIF($E$1:E14102,E14103)+1))</f>
        <v>#N/A</v>
      </c>
      <c r="E14103" s="2" t="e">
        <f>IF(I14103="","",IF(I14103=INFORME!$C$22,CONCATENATE(H14103,".",I14103,".",G14103),""))</f>
        <v>#N/A</v>
      </c>
      <c r="F14103">
        <v>9</v>
      </c>
      <c r="G14103" t="s">
        <v>76</v>
      </c>
      <c r="H14103" t="s">
        <v>75</v>
      </c>
      <c r="I14103" t="s">
        <v>55</v>
      </c>
      <c r="N14103" t="s">
        <v>2486</v>
      </c>
      <c r="U14103" t="s">
        <v>2486</v>
      </c>
      <c r="V14103" t="s">
        <v>2486</v>
      </c>
    </row>
    <row r="14104" spans="4:118" hidden="1" x14ac:dyDescent="0.25">
      <c r="D14104" s="2" t="e">
        <f>IF(E14104="","",CONCATENATE(H14104,".",COUNTIF($E$1:E14103,E14104)+1))</f>
        <v>#N/A</v>
      </c>
      <c r="E14104" s="2" t="e">
        <f>IF(I14104="","",IF(I14104=INFORME!$C$22,CONCATENATE(H14104,".",I14104,".",G14104),""))</f>
        <v>#N/A</v>
      </c>
      <c r="F14104">
        <v>9</v>
      </c>
      <c r="G14104" t="s">
        <v>76</v>
      </c>
      <c r="H14104" t="s">
        <v>75</v>
      </c>
      <c r="I14104" t="s">
        <v>55</v>
      </c>
      <c r="N14104" t="s">
        <v>2486</v>
      </c>
    </row>
    <row r="14105" spans="4:118" hidden="1" x14ac:dyDescent="0.25">
      <c r="D14105" s="2" t="e">
        <f>IF(E14105="","",CONCATENATE(H14105,".",COUNTIF($E$1:E14104,E14105)+1))</f>
        <v>#N/A</v>
      </c>
      <c r="E14105" s="2" t="e">
        <f>IF(I14105="","",IF(I14105=INFORME!$C$22,CONCATENATE(H14105,".",I14105,".",G14105),""))</f>
        <v>#N/A</v>
      </c>
      <c r="F14105">
        <v>9</v>
      </c>
      <c r="G14105" t="s">
        <v>76</v>
      </c>
      <c r="H14105" t="s">
        <v>75</v>
      </c>
      <c r="I14105" t="s">
        <v>55</v>
      </c>
      <c r="N14105" t="s">
        <v>2487</v>
      </c>
      <c r="O14105" t="s">
        <v>2487</v>
      </c>
      <c r="Q14105" t="s">
        <v>2496</v>
      </c>
      <c r="S14105" t="s">
        <v>2487</v>
      </c>
      <c r="U14105" t="s">
        <v>2486</v>
      </c>
      <c r="V14105" t="s">
        <v>2486</v>
      </c>
    </row>
    <row r="14106" spans="4:118" hidden="1" x14ac:dyDescent="0.25">
      <c r="D14106" s="2" t="e">
        <f>IF(E14106="","",CONCATENATE(H14106,".",COUNTIF($E$1:E14105,E14106)+1))</f>
        <v>#N/A</v>
      </c>
      <c r="E14106" s="2" t="e">
        <f>IF(I14106="","",IF(I14106=INFORME!$C$22,CONCATENATE(H14106,".",I14106,".",G14106),""))</f>
        <v>#N/A</v>
      </c>
      <c r="F14106">
        <v>9</v>
      </c>
      <c r="G14106" t="s">
        <v>76</v>
      </c>
      <c r="H14106" t="s">
        <v>75</v>
      </c>
      <c r="I14106" t="s">
        <v>55</v>
      </c>
      <c r="N14106" t="s">
        <v>2487</v>
      </c>
      <c r="O14106" t="s">
        <v>2631</v>
      </c>
      <c r="Q14106" t="s">
        <v>2496</v>
      </c>
      <c r="U14106" t="s">
        <v>2631</v>
      </c>
    </row>
    <row r="14107" spans="4:118" hidden="1" x14ac:dyDescent="0.25">
      <c r="D14107" s="2" t="e">
        <f>IF(E14107="","",CONCATENATE(H14107,".",COUNTIF($E$1:E14106,E14107)+1))</f>
        <v>#N/A</v>
      </c>
      <c r="E14107" s="2" t="e">
        <f>IF(I14107="","",IF(I14107=INFORME!$C$22,CONCATENATE(H14107,".",I14107,".",G14107),""))</f>
        <v>#N/A</v>
      </c>
      <c r="F14107">
        <v>9</v>
      </c>
      <c r="G14107" t="s">
        <v>76</v>
      </c>
      <c r="H14107" t="s">
        <v>75</v>
      </c>
      <c r="I14107" t="s">
        <v>55</v>
      </c>
      <c r="N14107" t="s">
        <v>2631</v>
      </c>
    </row>
    <row r="14108" spans="4:118" hidden="1" x14ac:dyDescent="0.25">
      <c r="D14108" s="2" t="e">
        <f>IF(E14108="","",CONCATENATE(H14108,".",COUNTIF($E$1:E14107,E14108)+1))</f>
        <v>#N/A</v>
      </c>
      <c r="E14108" s="2" t="e">
        <f>IF(I14108="","",IF(I14108=INFORME!$C$22,CONCATENATE(H14108,".",I14108,".",G14108),""))</f>
        <v>#N/A</v>
      </c>
      <c r="F14108">
        <v>9</v>
      </c>
      <c r="G14108" t="s">
        <v>76</v>
      </c>
      <c r="H14108" t="s">
        <v>75</v>
      </c>
      <c r="I14108" t="s">
        <v>55</v>
      </c>
      <c r="N14108" t="s">
        <v>2486</v>
      </c>
      <c r="O14108" t="s">
        <v>2487</v>
      </c>
      <c r="P14108" t="s">
        <v>2486</v>
      </c>
      <c r="Q14108" t="s">
        <v>2631</v>
      </c>
      <c r="R14108" t="s">
        <v>2486</v>
      </c>
      <c r="S14108" t="s">
        <v>2496</v>
      </c>
      <c r="T14108" t="s">
        <v>2486</v>
      </c>
      <c r="U14108" t="s">
        <v>2486</v>
      </c>
      <c r="V14108" t="s">
        <v>2486</v>
      </c>
    </row>
    <row r="14109" spans="4:118" hidden="1" x14ac:dyDescent="0.25">
      <c r="D14109" s="2" t="e">
        <f>IF(E14109="","",CONCATENATE(H14109,".",COUNTIF($E$1:E14108,E14109)+1))</f>
        <v>#N/A</v>
      </c>
      <c r="E14109" s="2" t="e">
        <f>IF(I14109="","",IF(I14109=INFORME!$C$22,CONCATENATE(H14109,".",I14109,".",G14109),""))</f>
        <v>#N/A</v>
      </c>
      <c r="F14109">
        <v>9</v>
      </c>
      <c r="G14109" t="s">
        <v>76</v>
      </c>
      <c r="H14109" t="s">
        <v>75</v>
      </c>
      <c r="I14109" t="s">
        <v>55</v>
      </c>
      <c r="N14109" t="s">
        <v>2496</v>
      </c>
      <c r="Q14109" t="s">
        <v>2496</v>
      </c>
      <c r="S14109" t="s">
        <v>2487</v>
      </c>
      <c r="T14109" t="s">
        <v>2631</v>
      </c>
      <c r="U14109" t="s">
        <v>2486</v>
      </c>
      <c r="V14109" t="s">
        <v>2487</v>
      </c>
    </row>
    <row r="14110" spans="4:118" hidden="1" x14ac:dyDescent="0.25">
      <c r="D14110" s="2" t="e">
        <f>IF(E14110="","",CONCATENATE(H14110,".",COUNTIF($E$1:E14109,E14110)+1))</f>
        <v>#N/A</v>
      </c>
      <c r="E14110" s="2" t="e">
        <f>IF(I14110="","",IF(I14110=INFORME!$C$22,CONCATENATE(H14110,".",I14110,".",G14110),""))</f>
        <v>#N/A</v>
      </c>
      <c r="F14110">
        <v>9</v>
      </c>
      <c r="G14110" t="s">
        <v>76</v>
      </c>
      <c r="H14110" t="s">
        <v>75</v>
      </c>
      <c r="I14110" t="s">
        <v>55</v>
      </c>
      <c r="N14110" t="s">
        <v>2487</v>
      </c>
      <c r="P14110" t="s">
        <v>2487</v>
      </c>
      <c r="Q14110" t="s">
        <v>2631</v>
      </c>
    </row>
    <row r="14111" spans="4:118" hidden="1" x14ac:dyDescent="0.25">
      <c r="D14111" s="2" t="e">
        <f>IF(E14111="","",CONCATENATE(H14111,".",COUNTIF($E$1:E14110,E14111)+1))</f>
        <v>#N/A</v>
      </c>
      <c r="E14111" s="2" t="e">
        <f>IF(I14111="","",IF(I14111=INFORME!$C$22,CONCATENATE(H14111,".",I14111,".",G14111),""))</f>
        <v>#N/A</v>
      </c>
      <c r="F14111">
        <v>9</v>
      </c>
      <c r="G14111" t="s">
        <v>76</v>
      </c>
      <c r="H14111" t="s">
        <v>75</v>
      </c>
      <c r="I14111" t="s">
        <v>55</v>
      </c>
      <c r="N14111" t="s">
        <v>2487</v>
      </c>
      <c r="O14111" t="s">
        <v>2487</v>
      </c>
      <c r="Q14111" t="s">
        <v>2496</v>
      </c>
      <c r="S14111" t="s">
        <v>2496</v>
      </c>
      <c r="T14111" t="s">
        <v>2486</v>
      </c>
      <c r="U14111" t="s">
        <v>2486</v>
      </c>
      <c r="V14111" t="s">
        <v>2487</v>
      </c>
    </row>
    <row r="14112" spans="4:118" hidden="1" x14ac:dyDescent="0.25">
      <c r="D14112" s="2" t="e">
        <f>IF(E14112="","",CONCATENATE(H14112,".",COUNTIF($E$1:E14111,E14112)+1))</f>
        <v>#N/A</v>
      </c>
      <c r="E14112" s="2" t="e">
        <f>IF(I14112="","",IF(I14112=INFORME!$C$22,CONCATENATE(H14112,".",I14112,".",G14112),""))</f>
        <v>#N/A</v>
      </c>
      <c r="F14112">
        <v>9</v>
      </c>
      <c r="G14112" t="s">
        <v>76</v>
      </c>
      <c r="H14112" t="s">
        <v>75</v>
      </c>
      <c r="I14112" t="s">
        <v>55</v>
      </c>
      <c r="N14112" t="s">
        <v>2486</v>
      </c>
    </row>
    <row r="14113" spans="4:22" hidden="1" x14ac:dyDescent="0.25">
      <c r="D14113" s="2" t="e">
        <f>IF(E14113="","",CONCATENATE(H14113,".",COUNTIF($E$1:E14112,E14113)+1))</f>
        <v>#N/A</v>
      </c>
      <c r="E14113" s="2" t="e">
        <f>IF(I14113="","",IF(I14113=INFORME!$C$22,CONCATENATE(H14113,".",I14113,".",G14113),""))</f>
        <v>#N/A</v>
      </c>
      <c r="F14113">
        <v>9</v>
      </c>
      <c r="G14113" t="s">
        <v>76</v>
      </c>
      <c r="H14113" t="s">
        <v>75</v>
      </c>
      <c r="I14113" t="s">
        <v>55</v>
      </c>
      <c r="N14113" t="s">
        <v>2496</v>
      </c>
    </row>
    <row r="14114" spans="4:22" hidden="1" x14ac:dyDescent="0.25">
      <c r="D14114" s="2" t="e">
        <f>IF(E14114="","",CONCATENATE(H14114,".",COUNTIF($E$1:E14113,E14114)+1))</f>
        <v>#N/A</v>
      </c>
      <c r="E14114" s="2" t="e">
        <f>IF(I14114="","",IF(I14114=INFORME!$C$22,CONCATENATE(H14114,".",I14114,".",G14114),""))</f>
        <v>#N/A</v>
      </c>
      <c r="F14114">
        <v>9</v>
      </c>
      <c r="G14114" t="s">
        <v>76</v>
      </c>
      <c r="H14114" t="s">
        <v>75</v>
      </c>
      <c r="I14114" t="s">
        <v>55</v>
      </c>
      <c r="N14114" t="s">
        <v>2486</v>
      </c>
      <c r="O14114" t="s">
        <v>2496</v>
      </c>
      <c r="R14114" t="s">
        <v>2496</v>
      </c>
    </row>
    <row r="14115" spans="4:22" hidden="1" x14ac:dyDescent="0.25">
      <c r="D14115" s="2" t="e">
        <f>IF(E14115="","",CONCATENATE(H14115,".",COUNTIF($E$1:E14114,E14115)+1))</f>
        <v>#N/A</v>
      </c>
      <c r="E14115" s="2" t="e">
        <f>IF(I14115="","",IF(I14115=INFORME!$C$22,CONCATENATE(H14115,".",I14115,".",G14115),""))</f>
        <v>#N/A</v>
      </c>
      <c r="F14115">
        <v>9</v>
      </c>
      <c r="G14115" t="s">
        <v>76</v>
      </c>
      <c r="H14115" t="s">
        <v>75</v>
      </c>
      <c r="I14115" t="s">
        <v>55</v>
      </c>
      <c r="N14115" t="s">
        <v>2486</v>
      </c>
      <c r="O14115" t="s">
        <v>2486</v>
      </c>
      <c r="Q14115" t="s">
        <v>2487</v>
      </c>
      <c r="R14115" t="s">
        <v>2486</v>
      </c>
      <c r="S14115" t="s">
        <v>2487</v>
      </c>
    </row>
    <row r="14116" spans="4:22" hidden="1" x14ac:dyDescent="0.25">
      <c r="D14116" s="2" t="e">
        <f>IF(E14116="","",CONCATENATE(H14116,".",COUNTIF($E$1:E14115,E14116)+1))</f>
        <v>#N/A</v>
      </c>
      <c r="E14116" s="2" t="e">
        <f>IF(I14116="","",IF(I14116=INFORME!$C$22,CONCATENATE(H14116,".",I14116,".",G14116),""))</f>
        <v>#N/A</v>
      </c>
      <c r="F14116">
        <v>9</v>
      </c>
      <c r="G14116" t="s">
        <v>76</v>
      </c>
      <c r="H14116" t="s">
        <v>75</v>
      </c>
      <c r="I14116" t="s">
        <v>55</v>
      </c>
      <c r="N14116" t="s">
        <v>2486</v>
      </c>
      <c r="O14116" t="s">
        <v>2486</v>
      </c>
    </row>
    <row r="14117" spans="4:22" hidden="1" x14ac:dyDescent="0.25">
      <c r="D14117" s="2" t="e">
        <f>IF(E14117="","",CONCATENATE(H14117,".",COUNTIF($E$1:E14116,E14117)+1))</f>
        <v>#N/A</v>
      </c>
      <c r="E14117" s="2" t="e">
        <f>IF(I14117="","",IF(I14117=INFORME!$C$22,CONCATENATE(H14117,".",I14117,".",G14117),""))</f>
        <v>#N/A</v>
      </c>
      <c r="F14117">
        <v>9</v>
      </c>
      <c r="G14117" t="s">
        <v>76</v>
      </c>
      <c r="H14117" t="s">
        <v>75</v>
      </c>
      <c r="I14117" t="s">
        <v>55</v>
      </c>
      <c r="N14117" t="s">
        <v>2487</v>
      </c>
      <c r="O14117" t="s">
        <v>2486</v>
      </c>
    </row>
    <row r="14118" spans="4:22" hidden="1" x14ac:dyDescent="0.25">
      <c r="D14118" s="2" t="e">
        <f>IF(E14118="","",CONCATENATE(H14118,".",COUNTIF($E$1:E14117,E14118)+1))</f>
        <v>#N/A</v>
      </c>
      <c r="E14118" s="2" t="e">
        <f>IF(I14118="","",IF(I14118=INFORME!$C$22,CONCATENATE(H14118,".",I14118,".",G14118),""))</f>
        <v>#N/A</v>
      </c>
      <c r="F14118">
        <v>9</v>
      </c>
      <c r="G14118" t="s">
        <v>76</v>
      </c>
      <c r="H14118" t="s">
        <v>75</v>
      </c>
      <c r="I14118" t="s">
        <v>55</v>
      </c>
      <c r="N14118" t="s">
        <v>2487</v>
      </c>
      <c r="O14118" t="s">
        <v>2496</v>
      </c>
    </row>
    <row r="14119" spans="4:22" hidden="1" x14ac:dyDescent="0.25">
      <c r="D14119" s="2" t="e">
        <f>IF(E14119="","",CONCATENATE(H14119,".",COUNTIF($E$1:E14118,E14119)+1))</f>
        <v>#N/A</v>
      </c>
      <c r="E14119" s="2" t="e">
        <f>IF(I14119="","",IF(I14119=INFORME!$C$22,CONCATENATE(H14119,".",I14119,".",G14119),""))</f>
        <v>#N/A</v>
      </c>
      <c r="F14119">
        <v>9</v>
      </c>
      <c r="G14119" t="s">
        <v>76</v>
      </c>
      <c r="H14119" t="s">
        <v>75</v>
      </c>
      <c r="I14119" t="s">
        <v>55</v>
      </c>
      <c r="N14119" t="s">
        <v>2487</v>
      </c>
      <c r="O14119" t="s">
        <v>2486</v>
      </c>
      <c r="Q14119" t="s">
        <v>2631</v>
      </c>
      <c r="U14119" t="s">
        <v>2496</v>
      </c>
    </row>
    <row r="14120" spans="4:22" hidden="1" x14ac:dyDescent="0.25">
      <c r="D14120" s="2" t="e">
        <f>IF(E14120="","",CONCATENATE(H14120,".",COUNTIF($E$1:E14119,E14120)+1))</f>
        <v>#N/A</v>
      </c>
      <c r="E14120" s="2" t="e">
        <f>IF(I14120="","",IF(I14120=INFORME!$C$22,CONCATENATE(H14120,".",I14120,".",G14120),""))</f>
        <v>#N/A</v>
      </c>
      <c r="F14120">
        <v>9</v>
      </c>
      <c r="G14120" t="s">
        <v>76</v>
      </c>
      <c r="H14120" t="s">
        <v>75</v>
      </c>
      <c r="I14120" t="s">
        <v>55</v>
      </c>
      <c r="N14120" t="s">
        <v>2486</v>
      </c>
      <c r="O14120" t="s">
        <v>2486</v>
      </c>
      <c r="P14120" t="s">
        <v>2487</v>
      </c>
      <c r="R14120" t="s">
        <v>2486</v>
      </c>
      <c r="S14120" t="s">
        <v>2487</v>
      </c>
    </row>
    <row r="14121" spans="4:22" hidden="1" x14ac:dyDescent="0.25">
      <c r="D14121" s="2" t="e">
        <f>IF(E14121="","",CONCATENATE(H14121,".",COUNTIF($E$1:E14120,E14121)+1))</f>
        <v>#N/A</v>
      </c>
      <c r="E14121" s="2" t="e">
        <f>IF(I14121="","",IF(I14121=INFORME!$C$22,CONCATENATE(H14121,".",I14121,".",G14121),""))</f>
        <v>#N/A</v>
      </c>
      <c r="F14121">
        <v>9</v>
      </c>
      <c r="G14121" t="s">
        <v>76</v>
      </c>
      <c r="H14121" t="s">
        <v>75</v>
      </c>
      <c r="I14121" t="s">
        <v>55</v>
      </c>
    </row>
    <row r="14122" spans="4:22" hidden="1" x14ac:dyDescent="0.25">
      <c r="D14122" s="2" t="e">
        <f>IF(E14122="","",CONCATENATE(H14122,".",COUNTIF($E$1:E14121,E14122)+1))</f>
        <v>#N/A</v>
      </c>
      <c r="E14122" s="2" t="e">
        <f>IF(I14122="","",IF(I14122=INFORME!$C$22,CONCATENATE(H14122,".",I14122,".",G14122),""))</f>
        <v>#N/A</v>
      </c>
      <c r="F14122">
        <v>9</v>
      </c>
      <c r="G14122" t="s">
        <v>76</v>
      </c>
      <c r="H14122" t="s">
        <v>75</v>
      </c>
      <c r="I14122" t="s">
        <v>55</v>
      </c>
      <c r="N14122" t="s">
        <v>2486</v>
      </c>
      <c r="O14122" t="s">
        <v>2486</v>
      </c>
      <c r="P14122" t="s">
        <v>2487</v>
      </c>
      <c r="R14122" t="s">
        <v>2486</v>
      </c>
      <c r="S14122" t="s">
        <v>2487</v>
      </c>
      <c r="T14122" t="s">
        <v>2486</v>
      </c>
    </row>
    <row r="14123" spans="4:22" hidden="1" x14ac:dyDescent="0.25">
      <c r="D14123" s="2" t="e">
        <f>IF(E14123="","",CONCATENATE(H14123,".",COUNTIF($E$1:E14122,E14123)+1))</f>
        <v>#N/A</v>
      </c>
      <c r="E14123" s="2" t="e">
        <f>IF(I14123="","",IF(I14123=INFORME!$C$22,CONCATENATE(H14123,".",I14123,".",G14123),""))</f>
        <v>#N/A</v>
      </c>
      <c r="F14123">
        <v>9</v>
      </c>
      <c r="G14123" t="s">
        <v>76</v>
      </c>
      <c r="H14123" t="s">
        <v>75</v>
      </c>
      <c r="I14123" t="s">
        <v>55</v>
      </c>
      <c r="O14123" t="s">
        <v>2487</v>
      </c>
      <c r="Q14123" t="s">
        <v>2631</v>
      </c>
    </row>
    <row r="14124" spans="4:22" hidden="1" x14ac:dyDescent="0.25">
      <c r="D14124" s="2" t="e">
        <f>IF(E14124="","",CONCATENATE(H14124,".",COUNTIF($E$1:E14123,E14124)+1))</f>
        <v>#N/A</v>
      </c>
      <c r="E14124" s="2" t="e">
        <f>IF(I14124="","",IF(I14124=INFORME!$C$22,CONCATENATE(H14124,".",I14124,".",G14124),""))</f>
        <v>#N/A</v>
      </c>
      <c r="F14124">
        <v>9</v>
      </c>
      <c r="G14124" t="s">
        <v>76</v>
      </c>
      <c r="H14124" t="s">
        <v>75</v>
      </c>
      <c r="I14124" t="s">
        <v>55</v>
      </c>
      <c r="N14124" t="s">
        <v>2496</v>
      </c>
      <c r="O14124" t="s">
        <v>2486</v>
      </c>
      <c r="Q14124" t="s">
        <v>2631</v>
      </c>
      <c r="S14124" t="s">
        <v>2487</v>
      </c>
      <c r="T14124" t="s">
        <v>2486</v>
      </c>
      <c r="U14124" t="s">
        <v>2486</v>
      </c>
      <c r="V14124" t="s">
        <v>2487</v>
      </c>
    </row>
    <row r="14125" spans="4:22" hidden="1" x14ac:dyDescent="0.25">
      <c r="D14125" s="2" t="e">
        <f>IF(E14125="","",CONCATENATE(H14125,".",COUNTIF($E$1:E14124,E14125)+1))</f>
        <v>#N/A</v>
      </c>
      <c r="E14125" s="2" t="e">
        <f>IF(I14125="","",IF(I14125=INFORME!$C$22,CONCATENATE(H14125,".",I14125,".",G14125),""))</f>
        <v>#N/A</v>
      </c>
      <c r="F14125">
        <v>9</v>
      </c>
      <c r="G14125" t="s">
        <v>76</v>
      </c>
      <c r="H14125" t="s">
        <v>75</v>
      </c>
      <c r="I14125" t="s">
        <v>55</v>
      </c>
      <c r="N14125" t="s">
        <v>2487</v>
      </c>
      <c r="Q14125" t="s">
        <v>2486</v>
      </c>
      <c r="R14125" t="s">
        <v>2486</v>
      </c>
    </row>
    <row r="14126" spans="4:22" hidden="1" x14ac:dyDescent="0.25">
      <c r="D14126" s="2" t="e">
        <f>IF(E14126="","",CONCATENATE(H14126,".",COUNTIF($E$1:E14125,E14126)+1))</f>
        <v>#N/A</v>
      </c>
      <c r="E14126" s="2" t="e">
        <f>IF(I14126="","",IF(I14126=INFORME!$C$22,CONCATENATE(H14126,".",I14126,".",G14126),""))</f>
        <v>#N/A</v>
      </c>
      <c r="F14126">
        <v>9</v>
      </c>
      <c r="G14126" t="s">
        <v>76</v>
      </c>
      <c r="H14126" t="s">
        <v>75</v>
      </c>
      <c r="I14126" t="s">
        <v>55</v>
      </c>
      <c r="N14126" t="s">
        <v>2486</v>
      </c>
      <c r="O14126" t="s">
        <v>2486</v>
      </c>
      <c r="Q14126" t="s">
        <v>2487</v>
      </c>
      <c r="R14126" t="s">
        <v>2486</v>
      </c>
      <c r="S14126" t="s">
        <v>2487</v>
      </c>
      <c r="T14126" t="s">
        <v>2486</v>
      </c>
      <c r="U14126" t="s">
        <v>2486</v>
      </c>
      <c r="V14126" t="s">
        <v>2487</v>
      </c>
    </row>
    <row r="14127" spans="4:22" hidden="1" x14ac:dyDescent="0.25">
      <c r="D14127" s="2" t="e">
        <f>IF(E14127="","",CONCATENATE(H14127,".",COUNTIF($E$1:E14126,E14127)+1))</f>
        <v>#N/A</v>
      </c>
      <c r="E14127" s="2" t="e">
        <f>IF(I14127="","",IF(I14127=INFORME!$C$22,CONCATENATE(H14127,".",I14127,".",G14127),""))</f>
        <v>#N/A</v>
      </c>
      <c r="F14127">
        <v>9</v>
      </c>
      <c r="G14127" t="s">
        <v>76</v>
      </c>
      <c r="H14127" t="s">
        <v>75</v>
      </c>
      <c r="I14127" t="s">
        <v>55</v>
      </c>
      <c r="N14127" t="s">
        <v>2487</v>
      </c>
      <c r="O14127" t="s">
        <v>2487</v>
      </c>
      <c r="P14127" t="s">
        <v>2496</v>
      </c>
      <c r="Q14127" t="s">
        <v>2487</v>
      </c>
      <c r="R14127" t="s">
        <v>2486</v>
      </c>
      <c r="S14127" t="s">
        <v>2487</v>
      </c>
      <c r="T14127" t="s">
        <v>2496</v>
      </c>
      <c r="U14127" t="s">
        <v>2486</v>
      </c>
      <c r="V14127" t="s">
        <v>2486</v>
      </c>
    </row>
    <row r="14128" spans="4:22" hidden="1" x14ac:dyDescent="0.25">
      <c r="D14128" s="2" t="e">
        <f>IF(E14128="","",CONCATENATE(H14128,".",COUNTIF($E$1:E14127,E14128)+1))</f>
        <v>#N/A</v>
      </c>
      <c r="E14128" s="2" t="e">
        <f>IF(I14128="","",IF(I14128=INFORME!$C$22,CONCATENATE(H14128,".",I14128,".",G14128),""))</f>
        <v>#N/A</v>
      </c>
      <c r="F14128">
        <v>9</v>
      </c>
      <c r="G14128" t="s">
        <v>76</v>
      </c>
      <c r="H14128" t="s">
        <v>75</v>
      </c>
      <c r="I14128" t="s">
        <v>55</v>
      </c>
    </row>
    <row r="14129" spans="4:22" hidden="1" x14ac:dyDescent="0.25">
      <c r="D14129" s="2" t="e">
        <f>IF(E14129="","",CONCATENATE(H14129,".",COUNTIF($E$1:E14128,E14129)+1))</f>
        <v>#N/A</v>
      </c>
      <c r="E14129" s="2" t="e">
        <f>IF(I14129="","",IF(I14129=INFORME!$C$22,CONCATENATE(H14129,".",I14129,".",G14129),""))</f>
        <v>#N/A</v>
      </c>
      <c r="F14129">
        <v>9</v>
      </c>
      <c r="G14129" t="s">
        <v>76</v>
      </c>
      <c r="H14129" t="s">
        <v>75</v>
      </c>
      <c r="I14129" t="s">
        <v>55</v>
      </c>
      <c r="N14129" t="s">
        <v>2496</v>
      </c>
    </row>
    <row r="14130" spans="4:22" hidden="1" x14ac:dyDescent="0.25">
      <c r="D14130" s="2" t="e">
        <f>IF(E14130="","",CONCATENATE(H14130,".",COUNTIF($E$1:E14129,E14130)+1))</f>
        <v>#N/A</v>
      </c>
      <c r="E14130" s="2" t="e">
        <f>IF(I14130="","",IF(I14130=INFORME!$C$22,CONCATENATE(H14130,".",I14130,".",G14130),""))</f>
        <v>#N/A</v>
      </c>
      <c r="F14130">
        <v>9</v>
      </c>
      <c r="G14130" t="s">
        <v>76</v>
      </c>
      <c r="H14130" t="s">
        <v>75</v>
      </c>
      <c r="I14130" t="s">
        <v>55</v>
      </c>
      <c r="N14130" t="s">
        <v>2486</v>
      </c>
      <c r="O14130" t="s">
        <v>2486</v>
      </c>
      <c r="R14130" t="s">
        <v>2486</v>
      </c>
      <c r="S14130" t="s">
        <v>2487</v>
      </c>
      <c r="T14130" t="s">
        <v>2486</v>
      </c>
      <c r="U14130" t="s">
        <v>2486</v>
      </c>
    </row>
    <row r="14131" spans="4:22" hidden="1" x14ac:dyDescent="0.25">
      <c r="D14131" s="2" t="e">
        <f>IF(E14131="","",CONCATENATE(H14131,".",COUNTIF($E$1:E14130,E14131)+1))</f>
        <v>#N/A</v>
      </c>
      <c r="E14131" s="2" t="e">
        <f>IF(I14131="","",IF(I14131=INFORME!$C$22,CONCATENATE(H14131,".",I14131,".",G14131),""))</f>
        <v>#N/A</v>
      </c>
      <c r="F14131">
        <v>9</v>
      </c>
      <c r="G14131" t="s">
        <v>76</v>
      </c>
      <c r="H14131" t="s">
        <v>75</v>
      </c>
      <c r="I14131" t="s">
        <v>55</v>
      </c>
    </row>
    <row r="14132" spans="4:22" hidden="1" x14ac:dyDescent="0.25">
      <c r="D14132" s="2" t="e">
        <f>IF(E14132="","",CONCATENATE(H14132,".",COUNTIF($E$1:E14131,E14132)+1))</f>
        <v>#N/A</v>
      </c>
      <c r="E14132" s="2" t="e">
        <f>IF(I14132="","",IF(I14132=INFORME!$C$22,CONCATENATE(H14132,".",I14132,".",G14132),""))</f>
        <v>#N/A</v>
      </c>
      <c r="F14132">
        <v>9</v>
      </c>
      <c r="G14132" t="s">
        <v>76</v>
      </c>
      <c r="H14132" t="s">
        <v>75</v>
      </c>
      <c r="I14132" t="s">
        <v>55</v>
      </c>
      <c r="N14132" t="s">
        <v>2496</v>
      </c>
      <c r="V14132" t="s">
        <v>2487</v>
      </c>
    </row>
    <row r="14133" spans="4:22" hidden="1" x14ac:dyDescent="0.25">
      <c r="D14133" s="2" t="e">
        <f>IF(E14133="","",CONCATENATE(H14133,".",COUNTIF($E$1:E14132,E14133)+1))</f>
        <v>#N/A</v>
      </c>
      <c r="E14133" s="2" t="e">
        <f>IF(I14133="","",IF(I14133=INFORME!$C$22,CONCATENATE(H14133,".",I14133,".",G14133),""))</f>
        <v>#N/A</v>
      </c>
      <c r="F14133">
        <v>9</v>
      </c>
      <c r="G14133" t="s">
        <v>76</v>
      </c>
      <c r="H14133" t="s">
        <v>75</v>
      </c>
      <c r="I14133" t="s">
        <v>55</v>
      </c>
      <c r="Q14133" t="s">
        <v>2631</v>
      </c>
    </row>
    <row r="14134" spans="4:22" hidden="1" x14ac:dyDescent="0.25">
      <c r="D14134" s="2" t="e">
        <f>IF(E14134="","",CONCATENATE(H14134,".",COUNTIF($E$1:E14133,E14134)+1))</f>
        <v>#N/A</v>
      </c>
      <c r="E14134" s="2" t="e">
        <f>IF(I14134="","",IF(I14134=INFORME!$C$22,CONCATENATE(H14134,".",I14134,".",G14134),""))</f>
        <v>#N/A</v>
      </c>
      <c r="F14134">
        <v>9</v>
      </c>
      <c r="G14134" t="s">
        <v>76</v>
      </c>
      <c r="H14134" t="s">
        <v>75</v>
      </c>
      <c r="I14134" t="s">
        <v>55</v>
      </c>
      <c r="N14134" t="s">
        <v>2486</v>
      </c>
      <c r="O14134" t="s">
        <v>2487</v>
      </c>
      <c r="P14134" t="s">
        <v>2486</v>
      </c>
      <c r="Q14134" t="s">
        <v>2487</v>
      </c>
      <c r="R14134" t="s">
        <v>2486</v>
      </c>
      <c r="S14134" t="s">
        <v>2487</v>
      </c>
      <c r="T14134" t="s">
        <v>2486</v>
      </c>
      <c r="U14134" t="s">
        <v>2486</v>
      </c>
      <c r="V14134" t="s">
        <v>2486</v>
      </c>
    </row>
    <row r="14135" spans="4:22" hidden="1" x14ac:dyDescent="0.25">
      <c r="D14135" s="2" t="e">
        <f>IF(E14135="","",CONCATENATE(H14135,".",COUNTIF($E$1:E14134,E14135)+1))</f>
        <v>#N/A</v>
      </c>
      <c r="E14135" s="2" t="e">
        <f>IF(I14135="","",IF(I14135=INFORME!$C$22,CONCATENATE(H14135,".",I14135,".",G14135),""))</f>
        <v>#N/A</v>
      </c>
      <c r="F14135">
        <v>9</v>
      </c>
      <c r="G14135" t="s">
        <v>76</v>
      </c>
      <c r="H14135" t="s">
        <v>75</v>
      </c>
      <c r="I14135" t="s">
        <v>55</v>
      </c>
      <c r="N14135" t="s">
        <v>2487</v>
      </c>
      <c r="O14135" t="s">
        <v>2486</v>
      </c>
      <c r="P14135" t="s">
        <v>2487</v>
      </c>
    </row>
    <row r="14136" spans="4:22" hidden="1" x14ac:dyDescent="0.25">
      <c r="D14136" s="2" t="e">
        <f>IF(E14136="","",CONCATENATE(H14136,".",COUNTIF($E$1:E14135,E14136)+1))</f>
        <v>#N/A</v>
      </c>
      <c r="E14136" s="2" t="e">
        <f>IF(I14136="","",IF(I14136=INFORME!$C$22,CONCATENATE(H14136,".",I14136,".",G14136),""))</f>
        <v>#N/A</v>
      </c>
      <c r="F14136">
        <v>9</v>
      </c>
      <c r="G14136" t="s">
        <v>76</v>
      </c>
      <c r="H14136" t="s">
        <v>75</v>
      </c>
      <c r="I14136" t="s">
        <v>55</v>
      </c>
      <c r="N14136" t="s">
        <v>2487</v>
      </c>
      <c r="O14136" t="s">
        <v>2486</v>
      </c>
    </row>
    <row r="14137" spans="4:22" hidden="1" x14ac:dyDescent="0.25">
      <c r="D14137" s="2" t="e">
        <f>IF(E14137="","",CONCATENATE(H14137,".",COUNTIF($E$1:E14136,E14137)+1))</f>
        <v>#N/A</v>
      </c>
      <c r="E14137" s="2" t="e">
        <f>IF(I14137="","",IF(I14137=INFORME!$C$22,CONCATENATE(H14137,".",I14137,".",G14137),""))</f>
        <v>#N/A</v>
      </c>
      <c r="F14137">
        <v>9</v>
      </c>
      <c r="G14137" t="s">
        <v>76</v>
      </c>
      <c r="H14137" t="s">
        <v>75</v>
      </c>
      <c r="I14137" t="s">
        <v>55</v>
      </c>
      <c r="N14137" t="s">
        <v>2487</v>
      </c>
      <c r="O14137" t="s">
        <v>2487</v>
      </c>
    </row>
    <row r="14138" spans="4:22" hidden="1" x14ac:dyDescent="0.25">
      <c r="D14138" s="2" t="e">
        <f>IF(E14138="","",CONCATENATE(H14138,".",COUNTIF($E$1:E14137,E14138)+1))</f>
        <v>#N/A</v>
      </c>
      <c r="E14138" s="2" t="e">
        <f>IF(I14138="","",IF(I14138=INFORME!$C$22,CONCATENATE(H14138,".",I14138,".",G14138),""))</f>
        <v>#N/A</v>
      </c>
      <c r="F14138">
        <v>9</v>
      </c>
      <c r="G14138" t="s">
        <v>76</v>
      </c>
      <c r="H14138" t="s">
        <v>75</v>
      </c>
      <c r="I14138" t="s">
        <v>55</v>
      </c>
    </row>
    <row r="14139" spans="4:22" hidden="1" x14ac:dyDescent="0.25">
      <c r="D14139" s="2" t="e">
        <f>IF(E14139="","",CONCATENATE(H14139,".",COUNTIF($E$1:E14138,E14139)+1))</f>
        <v>#N/A</v>
      </c>
      <c r="E14139" s="2" t="e">
        <f>IF(I14139="","",IF(I14139=INFORME!$C$22,CONCATENATE(H14139,".",I14139,".",G14139),""))</f>
        <v>#N/A</v>
      </c>
      <c r="F14139">
        <v>9</v>
      </c>
      <c r="G14139" t="s">
        <v>76</v>
      </c>
      <c r="H14139" t="s">
        <v>75</v>
      </c>
      <c r="I14139" t="s">
        <v>55</v>
      </c>
    </row>
    <row r="14140" spans="4:22" hidden="1" x14ac:dyDescent="0.25">
      <c r="D14140" s="2" t="e">
        <f>IF(E14140="","",CONCATENATE(H14140,".",COUNTIF($E$1:E14139,E14140)+1))</f>
        <v>#N/A</v>
      </c>
      <c r="E14140" s="2" t="e">
        <f>IF(I14140="","",IF(I14140=INFORME!$C$22,CONCATENATE(H14140,".",I14140,".",G14140),""))</f>
        <v>#N/A</v>
      </c>
      <c r="F14140">
        <v>9</v>
      </c>
      <c r="G14140" t="s">
        <v>76</v>
      </c>
      <c r="H14140" t="s">
        <v>75</v>
      </c>
      <c r="I14140" t="s">
        <v>55</v>
      </c>
    </row>
    <row r="14141" spans="4:22" hidden="1" x14ac:dyDescent="0.25">
      <c r="D14141" s="2" t="e">
        <f>IF(E14141="","",CONCATENATE(H14141,".",COUNTIF($E$1:E14140,E14141)+1))</f>
        <v>#N/A</v>
      </c>
      <c r="E14141" s="2" t="e">
        <f>IF(I14141="","",IF(I14141=INFORME!$C$22,CONCATENATE(H14141,".",I14141,".",G14141),""))</f>
        <v>#N/A</v>
      </c>
      <c r="F14141">
        <v>9</v>
      </c>
      <c r="G14141" t="s">
        <v>76</v>
      </c>
      <c r="H14141" t="s">
        <v>75</v>
      </c>
      <c r="I14141" t="s">
        <v>55</v>
      </c>
    </row>
    <row r="14142" spans="4:22" hidden="1" x14ac:dyDescent="0.25">
      <c r="D14142" s="2" t="e">
        <f>IF(E14142="","",CONCATENATE(H14142,".",COUNTIF($E$1:E14141,E14142)+1))</f>
        <v>#N/A</v>
      </c>
      <c r="E14142" s="2" t="e">
        <f>IF(I14142="","",IF(I14142=INFORME!$C$22,CONCATENATE(H14142,".",I14142,".",G14142),""))</f>
        <v>#N/A</v>
      </c>
      <c r="F14142">
        <v>9</v>
      </c>
      <c r="G14142" t="s">
        <v>76</v>
      </c>
      <c r="H14142" t="s">
        <v>75</v>
      </c>
      <c r="I14142" t="s">
        <v>55</v>
      </c>
    </row>
    <row r="14143" spans="4:22" hidden="1" x14ac:dyDescent="0.25">
      <c r="D14143" s="2" t="e">
        <f>IF(E14143="","",CONCATENATE(H14143,".",COUNTIF($E$1:E14142,E14143)+1))</f>
        <v>#N/A</v>
      </c>
      <c r="E14143" s="2" t="e">
        <f>IF(I14143="","",IF(I14143=INFORME!$C$22,CONCATENATE(H14143,".",I14143,".",G14143),""))</f>
        <v>#N/A</v>
      </c>
      <c r="F14143">
        <v>9</v>
      </c>
      <c r="G14143" t="s">
        <v>76</v>
      </c>
      <c r="H14143" t="s">
        <v>75</v>
      </c>
      <c r="I14143" t="s">
        <v>55</v>
      </c>
    </row>
    <row r="14144" spans="4:22" hidden="1" x14ac:dyDescent="0.25">
      <c r="D14144" s="2" t="e">
        <f>IF(E14144="","",CONCATENATE(H14144,".",COUNTIF($E$1:E14143,E14144)+1))</f>
        <v>#N/A</v>
      </c>
      <c r="E14144" s="2" t="e">
        <f>IF(I14144="","",IF(I14144=INFORME!$C$22,CONCATENATE(H14144,".",I14144,".",G14144),""))</f>
        <v>#N/A</v>
      </c>
      <c r="F14144">
        <v>9</v>
      </c>
      <c r="G14144" t="s">
        <v>76</v>
      </c>
      <c r="H14144" t="s">
        <v>75</v>
      </c>
      <c r="I14144" t="s">
        <v>55</v>
      </c>
    </row>
    <row r="14145" spans="4:9" hidden="1" x14ac:dyDescent="0.25">
      <c r="D14145" s="2" t="e">
        <f>IF(E14145="","",CONCATENATE(H14145,".",COUNTIF($E$1:E14144,E14145)+1))</f>
        <v>#N/A</v>
      </c>
      <c r="E14145" s="2" t="e">
        <f>IF(I14145="","",IF(I14145=INFORME!$C$22,CONCATENATE(H14145,".",I14145,".",G14145),""))</f>
        <v>#N/A</v>
      </c>
      <c r="F14145">
        <v>9</v>
      </c>
      <c r="G14145" t="s">
        <v>76</v>
      </c>
      <c r="H14145" t="s">
        <v>75</v>
      </c>
      <c r="I14145" t="s">
        <v>55</v>
      </c>
    </row>
    <row r="14146" spans="4:9" hidden="1" x14ac:dyDescent="0.25">
      <c r="D14146" s="2" t="e">
        <f>IF(E14146="","",CONCATENATE(H14146,".",COUNTIF($E$1:E14145,E14146)+1))</f>
        <v>#N/A</v>
      </c>
      <c r="E14146" s="2" t="e">
        <f>IF(I14146="","",IF(I14146=INFORME!$C$22,CONCATENATE(H14146,".",I14146,".",G14146),""))</f>
        <v>#N/A</v>
      </c>
      <c r="F14146">
        <v>9</v>
      </c>
      <c r="G14146" t="s">
        <v>76</v>
      </c>
      <c r="H14146" t="s">
        <v>75</v>
      </c>
      <c r="I14146" t="s">
        <v>55</v>
      </c>
    </row>
    <row r="14147" spans="4:9" hidden="1" x14ac:dyDescent="0.25">
      <c r="D14147" s="2" t="e">
        <f>IF(E14147="","",CONCATENATE(H14147,".",COUNTIF($E$1:E14146,E14147)+1))</f>
        <v>#N/A</v>
      </c>
      <c r="E14147" s="2" t="e">
        <f>IF(I14147="","",IF(I14147=INFORME!$C$22,CONCATENATE(H14147,".",I14147,".",G14147),""))</f>
        <v>#N/A</v>
      </c>
      <c r="F14147">
        <v>9</v>
      </c>
      <c r="G14147" t="s">
        <v>76</v>
      </c>
      <c r="H14147" t="s">
        <v>75</v>
      </c>
      <c r="I14147" t="s">
        <v>55</v>
      </c>
    </row>
    <row r="14148" spans="4:9" hidden="1" x14ac:dyDescent="0.25">
      <c r="D14148" s="2" t="e">
        <f>IF(E14148="","",CONCATENATE(H14148,".",COUNTIF($E$1:E14147,E14148)+1))</f>
        <v>#N/A</v>
      </c>
      <c r="E14148" s="2" t="e">
        <f>IF(I14148="","",IF(I14148=INFORME!$C$22,CONCATENATE(H14148,".",I14148,".",G14148),""))</f>
        <v>#N/A</v>
      </c>
      <c r="F14148">
        <v>9</v>
      </c>
      <c r="G14148" t="s">
        <v>76</v>
      </c>
      <c r="H14148" t="s">
        <v>75</v>
      </c>
      <c r="I14148" t="s">
        <v>55</v>
      </c>
    </row>
    <row r="14149" spans="4:9" hidden="1" x14ac:dyDescent="0.25">
      <c r="D14149" s="2" t="e">
        <f>IF(E14149="","",CONCATENATE(H14149,".",COUNTIF($E$1:E14148,E14149)+1))</f>
        <v>#N/A</v>
      </c>
      <c r="E14149" s="2" t="e">
        <f>IF(I14149="","",IF(I14149=INFORME!$C$22,CONCATENATE(H14149,".",I14149,".",G14149),""))</f>
        <v>#N/A</v>
      </c>
      <c r="F14149">
        <v>9</v>
      </c>
      <c r="G14149" t="s">
        <v>76</v>
      </c>
      <c r="H14149" t="s">
        <v>75</v>
      </c>
      <c r="I14149" t="s">
        <v>55</v>
      </c>
    </row>
    <row r="14150" spans="4:9" hidden="1" x14ac:dyDescent="0.25">
      <c r="D14150" s="2" t="e">
        <f>IF(E14150="","",CONCATENATE(H14150,".",COUNTIF($E$1:E14149,E14150)+1))</f>
        <v>#N/A</v>
      </c>
      <c r="E14150" s="2" t="e">
        <f>IF(I14150="","",IF(I14150=INFORME!$C$22,CONCATENATE(H14150,".",I14150,".",G14150),""))</f>
        <v>#N/A</v>
      </c>
      <c r="F14150">
        <v>9</v>
      </c>
      <c r="G14150" t="s">
        <v>76</v>
      </c>
      <c r="H14150" t="s">
        <v>75</v>
      </c>
      <c r="I14150" t="s">
        <v>55</v>
      </c>
    </row>
    <row r="14151" spans="4:9" hidden="1" x14ac:dyDescent="0.25">
      <c r="D14151" s="2" t="e">
        <f>IF(E14151="","",CONCATENATE(H14151,".",COUNTIF($E$1:E14150,E14151)+1))</f>
        <v>#N/A</v>
      </c>
      <c r="E14151" s="2" t="e">
        <f>IF(I14151="","",IF(I14151=INFORME!$C$22,CONCATENATE(H14151,".",I14151,".",G14151),""))</f>
        <v>#N/A</v>
      </c>
      <c r="F14151">
        <v>9</v>
      </c>
      <c r="G14151" t="s">
        <v>76</v>
      </c>
      <c r="H14151" t="s">
        <v>75</v>
      </c>
      <c r="I14151" t="s">
        <v>55</v>
      </c>
    </row>
    <row r="14152" spans="4:9" hidden="1" x14ac:dyDescent="0.25">
      <c r="D14152" s="2" t="e">
        <f>IF(E14152="","",CONCATENATE(H14152,".",COUNTIF($E$1:E14151,E14152)+1))</f>
        <v>#N/A</v>
      </c>
      <c r="E14152" s="2" t="e">
        <f>IF(I14152="","",IF(I14152=INFORME!$C$22,CONCATENATE(H14152,".",I14152,".",G14152),""))</f>
        <v>#N/A</v>
      </c>
      <c r="F14152">
        <v>9</v>
      </c>
      <c r="G14152" t="s">
        <v>76</v>
      </c>
      <c r="H14152" t="s">
        <v>75</v>
      </c>
      <c r="I14152" t="s">
        <v>55</v>
      </c>
    </row>
    <row r="14153" spans="4:9" hidden="1" x14ac:dyDescent="0.25">
      <c r="D14153" s="2" t="e">
        <f>IF(E14153="","",CONCATENATE(H14153,".",COUNTIF($E$1:E14152,E14153)+1))</f>
        <v>#N/A</v>
      </c>
      <c r="E14153" s="2" t="e">
        <f>IF(I14153="","",IF(I14153=INFORME!$C$22,CONCATENATE(H14153,".",I14153,".",G14153),""))</f>
        <v>#N/A</v>
      </c>
      <c r="F14153">
        <v>9</v>
      </c>
      <c r="G14153" t="s">
        <v>76</v>
      </c>
      <c r="H14153" t="s">
        <v>75</v>
      </c>
      <c r="I14153" t="s">
        <v>55</v>
      </c>
    </row>
    <row r="14154" spans="4:9" hidden="1" x14ac:dyDescent="0.25">
      <c r="D14154" s="2" t="e">
        <f>IF(E14154="","",CONCATENATE(H14154,".",COUNTIF($E$1:E14153,E14154)+1))</f>
        <v>#N/A</v>
      </c>
      <c r="E14154" s="2" t="e">
        <f>IF(I14154="","",IF(I14154=INFORME!$C$22,CONCATENATE(H14154,".",I14154,".",G14154),""))</f>
        <v>#N/A</v>
      </c>
      <c r="F14154">
        <v>9</v>
      </c>
      <c r="G14154" t="s">
        <v>76</v>
      </c>
      <c r="H14154" t="s">
        <v>75</v>
      </c>
      <c r="I14154" t="s">
        <v>55</v>
      </c>
    </row>
    <row r="14155" spans="4:9" hidden="1" x14ac:dyDescent="0.25">
      <c r="D14155" s="2" t="e">
        <f>IF(E14155="","",CONCATENATE(H14155,".",COUNTIF($E$1:E14154,E14155)+1))</f>
        <v>#N/A</v>
      </c>
      <c r="E14155" s="2" t="e">
        <f>IF(I14155="","",IF(I14155=INFORME!$C$22,CONCATENATE(H14155,".",I14155,".",G14155),""))</f>
        <v>#N/A</v>
      </c>
      <c r="F14155">
        <v>9</v>
      </c>
      <c r="G14155" t="s">
        <v>76</v>
      </c>
      <c r="H14155" t="s">
        <v>75</v>
      </c>
      <c r="I14155" t="s">
        <v>55</v>
      </c>
    </row>
    <row r="14156" spans="4:9" hidden="1" x14ac:dyDescent="0.25">
      <c r="D14156" s="2" t="e">
        <f>IF(E14156="","",CONCATENATE(H14156,".",COUNTIF($E$1:E14155,E14156)+1))</f>
        <v>#N/A</v>
      </c>
      <c r="E14156" s="2" t="e">
        <f>IF(I14156="","",IF(I14156=INFORME!$C$22,CONCATENATE(H14156,".",I14156,".",G14156),""))</f>
        <v>#N/A</v>
      </c>
      <c r="F14156">
        <v>9</v>
      </c>
      <c r="G14156" t="s">
        <v>76</v>
      </c>
      <c r="H14156" t="s">
        <v>75</v>
      </c>
      <c r="I14156" t="s">
        <v>55</v>
      </c>
    </row>
    <row r="14157" spans="4:9" hidden="1" x14ac:dyDescent="0.25">
      <c r="D14157" s="2" t="e">
        <f>IF(E14157="","",CONCATENATE(H14157,".",COUNTIF($E$1:E14156,E14157)+1))</f>
        <v>#N/A</v>
      </c>
      <c r="E14157" s="2" t="e">
        <f>IF(I14157="","",IF(I14157=INFORME!$C$22,CONCATENATE(H14157,".",I14157,".",G14157),""))</f>
        <v>#N/A</v>
      </c>
      <c r="F14157">
        <v>9</v>
      </c>
      <c r="G14157" t="s">
        <v>76</v>
      </c>
      <c r="H14157" t="s">
        <v>75</v>
      </c>
      <c r="I14157" t="s">
        <v>55</v>
      </c>
    </row>
    <row r="14158" spans="4:9" hidden="1" x14ac:dyDescent="0.25">
      <c r="D14158" s="2" t="e">
        <f>IF(E14158="","",CONCATENATE(H14158,".",COUNTIF($E$1:E14157,E14158)+1))</f>
        <v>#N/A</v>
      </c>
      <c r="E14158" s="2" t="e">
        <f>IF(I14158="","",IF(I14158=INFORME!$C$22,CONCATENATE(H14158,".",I14158,".",G14158),""))</f>
        <v>#N/A</v>
      </c>
      <c r="F14158">
        <v>9</v>
      </c>
      <c r="G14158" t="s">
        <v>76</v>
      </c>
      <c r="H14158" t="s">
        <v>75</v>
      </c>
      <c r="I14158" t="s">
        <v>55</v>
      </c>
    </row>
    <row r="14159" spans="4:9" hidden="1" x14ac:dyDescent="0.25">
      <c r="D14159" s="2" t="e">
        <f>IF(E14159="","",CONCATENATE(H14159,".",COUNTIF($E$1:E14158,E14159)+1))</f>
        <v>#N/A</v>
      </c>
      <c r="E14159" s="2" t="e">
        <f>IF(I14159="","",IF(I14159=INFORME!$C$22,CONCATENATE(H14159,".",I14159,".",G14159),""))</f>
        <v>#N/A</v>
      </c>
      <c r="F14159">
        <v>9</v>
      </c>
      <c r="G14159" t="s">
        <v>76</v>
      </c>
      <c r="H14159" t="s">
        <v>75</v>
      </c>
      <c r="I14159" t="s">
        <v>55</v>
      </c>
    </row>
    <row r="14160" spans="4:9" hidden="1" x14ac:dyDescent="0.25">
      <c r="D14160" s="2" t="e">
        <f>IF(E14160="","",CONCATENATE(H14160,".",COUNTIF($E$1:E14159,E14160)+1))</f>
        <v>#N/A</v>
      </c>
      <c r="E14160" s="2" t="e">
        <f>IF(I14160="","",IF(I14160=INFORME!$C$22,CONCATENATE(H14160,".",I14160,".",G14160),""))</f>
        <v>#N/A</v>
      </c>
      <c r="F14160">
        <v>9</v>
      </c>
      <c r="G14160" t="s">
        <v>76</v>
      </c>
      <c r="H14160" t="s">
        <v>75</v>
      </c>
      <c r="I14160" t="s">
        <v>55</v>
      </c>
    </row>
    <row r="14161" spans="4:9" hidden="1" x14ac:dyDescent="0.25">
      <c r="D14161" s="2" t="e">
        <f>IF(E14161="","",CONCATENATE(H14161,".",COUNTIF($E$1:E14160,E14161)+1))</f>
        <v>#N/A</v>
      </c>
      <c r="E14161" s="2" t="e">
        <f>IF(I14161="","",IF(I14161=INFORME!$C$22,CONCATENATE(H14161,".",I14161,".",G14161),""))</f>
        <v>#N/A</v>
      </c>
      <c r="F14161">
        <v>9</v>
      </c>
      <c r="G14161" t="s">
        <v>76</v>
      </c>
      <c r="H14161" t="s">
        <v>75</v>
      </c>
      <c r="I14161" t="s">
        <v>55</v>
      </c>
    </row>
    <row r="14162" spans="4:9" hidden="1" x14ac:dyDescent="0.25">
      <c r="D14162" s="2" t="e">
        <f>IF(E14162="","",CONCATENATE(H14162,".",COUNTIF($E$1:E14161,E14162)+1))</f>
        <v>#N/A</v>
      </c>
      <c r="E14162" s="2" t="e">
        <f>IF(I14162="","",IF(I14162=INFORME!$C$22,CONCATENATE(H14162,".",I14162,".",G14162),""))</f>
        <v>#N/A</v>
      </c>
      <c r="F14162">
        <v>9</v>
      </c>
      <c r="G14162" t="s">
        <v>76</v>
      </c>
      <c r="H14162" t="s">
        <v>75</v>
      </c>
      <c r="I14162" t="s">
        <v>55</v>
      </c>
    </row>
    <row r="14163" spans="4:9" hidden="1" x14ac:dyDescent="0.25">
      <c r="D14163" s="2" t="e">
        <f>IF(E14163="","",CONCATENATE(H14163,".",COUNTIF($E$1:E14162,E14163)+1))</f>
        <v>#N/A</v>
      </c>
      <c r="E14163" s="2" t="e">
        <f>IF(I14163="","",IF(I14163=INFORME!$C$22,CONCATENATE(H14163,".",I14163,".",G14163),""))</f>
        <v>#N/A</v>
      </c>
      <c r="F14163">
        <v>9</v>
      </c>
      <c r="G14163" t="s">
        <v>76</v>
      </c>
      <c r="H14163" t="s">
        <v>75</v>
      </c>
      <c r="I14163" t="s">
        <v>55</v>
      </c>
    </row>
    <row r="14164" spans="4:9" hidden="1" x14ac:dyDescent="0.25">
      <c r="D14164" s="2" t="e">
        <f>IF(E14164="","",CONCATENATE(H14164,".",COUNTIF($E$1:E14163,E14164)+1))</f>
        <v>#N/A</v>
      </c>
      <c r="E14164" s="2" t="e">
        <f>IF(I14164="","",IF(I14164=INFORME!$C$22,CONCATENATE(H14164,".",I14164,".",G14164),""))</f>
        <v>#N/A</v>
      </c>
      <c r="F14164">
        <v>9</v>
      </c>
      <c r="G14164" t="s">
        <v>76</v>
      </c>
      <c r="H14164" t="s">
        <v>75</v>
      </c>
      <c r="I14164" t="s">
        <v>55</v>
      </c>
    </row>
    <row r="14165" spans="4:9" hidden="1" x14ac:dyDescent="0.25">
      <c r="D14165" s="2" t="e">
        <f>IF(E14165="","",CONCATENATE(H14165,".",COUNTIF($E$1:E14164,E14165)+1))</f>
        <v>#N/A</v>
      </c>
      <c r="E14165" s="2" t="e">
        <f>IF(I14165="","",IF(I14165=INFORME!$C$22,CONCATENATE(H14165,".",I14165,".",G14165),""))</f>
        <v>#N/A</v>
      </c>
      <c r="F14165">
        <v>9</v>
      </c>
      <c r="G14165" t="s">
        <v>76</v>
      </c>
      <c r="H14165" t="s">
        <v>75</v>
      </c>
      <c r="I14165" t="s">
        <v>55</v>
      </c>
    </row>
    <row r="14166" spans="4:9" hidden="1" x14ac:dyDescent="0.25">
      <c r="D14166" s="2" t="e">
        <f>IF(E14166="","",CONCATENATE(H14166,".",COUNTIF($E$1:E14165,E14166)+1))</f>
        <v>#N/A</v>
      </c>
      <c r="E14166" s="2" t="e">
        <f>IF(I14166="","",IF(I14166=INFORME!$C$22,CONCATENATE(H14166,".",I14166,".",G14166),""))</f>
        <v>#N/A</v>
      </c>
      <c r="F14166">
        <v>9</v>
      </c>
      <c r="G14166" t="s">
        <v>76</v>
      </c>
      <c r="H14166" t="s">
        <v>75</v>
      </c>
      <c r="I14166" t="s">
        <v>55</v>
      </c>
    </row>
    <row r="14167" spans="4:9" hidden="1" x14ac:dyDescent="0.25">
      <c r="D14167" s="2" t="e">
        <f>IF(E14167="","",CONCATENATE(H14167,".",COUNTIF($E$1:E14166,E14167)+1))</f>
        <v>#N/A</v>
      </c>
      <c r="E14167" s="2" t="e">
        <f>IF(I14167="","",IF(I14167=INFORME!$C$22,CONCATENATE(H14167,".",I14167,".",G14167),""))</f>
        <v>#N/A</v>
      </c>
      <c r="F14167">
        <v>9</v>
      </c>
      <c r="G14167" t="s">
        <v>76</v>
      </c>
      <c r="H14167" t="s">
        <v>75</v>
      </c>
      <c r="I14167" t="s">
        <v>55</v>
      </c>
    </row>
    <row r="14168" spans="4:9" hidden="1" x14ac:dyDescent="0.25">
      <c r="D14168" s="2" t="e">
        <f>IF(E14168="","",CONCATENATE(H14168,".",COUNTIF($E$1:E14167,E14168)+1))</f>
        <v>#N/A</v>
      </c>
      <c r="E14168" s="2" t="e">
        <f>IF(I14168="","",IF(I14168=INFORME!$C$22,CONCATENATE(H14168,".",I14168,".",G14168),""))</f>
        <v>#N/A</v>
      </c>
      <c r="F14168">
        <v>9</v>
      </c>
      <c r="G14168" t="s">
        <v>76</v>
      </c>
      <c r="H14168" t="s">
        <v>75</v>
      </c>
      <c r="I14168" t="s">
        <v>55</v>
      </c>
    </row>
    <row r="14169" spans="4:9" hidden="1" x14ac:dyDescent="0.25">
      <c r="D14169" s="2" t="e">
        <f>IF(E14169="","",CONCATENATE(H14169,".",COUNTIF($E$1:E14168,E14169)+1))</f>
        <v>#N/A</v>
      </c>
      <c r="E14169" s="2" t="e">
        <f>IF(I14169="","",IF(I14169=INFORME!$C$22,CONCATENATE(H14169,".",I14169,".",G14169),""))</f>
        <v>#N/A</v>
      </c>
      <c r="F14169">
        <v>9</v>
      </c>
      <c r="G14169" t="s">
        <v>76</v>
      </c>
      <c r="H14169" t="s">
        <v>75</v>
      </c>
      <c r="I14169" t="s">
        <v>55</v>
      </c>
    </row>
    <row r="14170" spans="4:9" hidden="1" x14ac:dyDescent="0.25">
      <c r="D14170" s="2" t="e">
        <f>IF(E14170="","",CONCATENATE(H14170,".",COUNTIF($E$1:E14169,E14170)+1))</f>
        <v>#N/A</v>
      </c>
      <c r="E14170" s="2" t="e">
        <f>IF(I14170="","",IF(I14170=INFORME!$C$22,CONCATENATE(H14170,".",I14170,".",G14170),""))</f>
        <v>#N/A</v>
      </c>
      <c r="F14170">
        <v>9</v>
      </c>
      <c r="G14170" t="s">
        <v>76</v>
      </c>
      <c r="H14170" t="s">
        <v>75</v>
      </c>
      <c r="I14170" t="s">
        <v>55</v>
      </c>
    </row>
    <row r="14171" spans="4:9" hidden="1" x14ac:dyDescent="0.25">
      <c r="D14171" s="2" t="e">
        <f>IF(E14171="","",CONCATENATE(H14171,".",COUNTIF($E$1:E14170,E14171)+1))</f>
        <v>#N/A</v>
      </c>
      <c r="E14171" s="2" t="e">
        <f>IF(I14171="","",IF(I14171=INFORME!$C$22,CONCATENATE(H14171,".",I14171,".",G14171),""))</f>
        <v>#N/A</v>
      </c>
      <c r="F14171">
        <v>9</v>
      </c>
      <c r="G14171" t="s">
        <v>76</v>
      </c>
      <c r="H14171" t="s">
        <v>75</v>
      </c>
      <c r="I14171" t="s">
        <v>55</v>
      </c>
    </row>
    <row r="14172" spans="4:9" hidden="1" x14ac:dyDescent="0.25">
      <c r="D14172" s="2" t="e">
        <f>IF(E14172="","",CONCATENATE(H14172,".",COUNTIF($E$1:E14171,E14172)+1))</f>
        <v>#N/A</v>
      </c>
      <c r="E14172" s="2" t="e">
        <f>IF(I14172="","",IF(I14172=INFORME!$C$22,CONCATENATE(H14172,".",I14172,".",G14172),""))</f>
        <v>#N/A</v>
      </c>
      <c r="F14172">
        <v>9</v>
      </c>
      <c r="G14172" t="s">
        <v>76</v>
      </c>
      <c r="H14172" t="s">
        <v>75</v>
      </c>
      <c r="I14172" t="s">
        <v>55</v>
      </c>
    </row>
    <row r="14173" spans="4:9" hidden="1" x14ac:dyDescent="0.25">
      <c r="D14173" s="2" t="e">
        <f>IF(E14173="","",CONCATENATE(H14173,".",COUNTIF($E$1:E14172,E14173)+1))</f>
        <v>#N/A</v>
      </c>
      <c r="E14173" s="2" t="e">
        <f>IF(I14173="","",IF(I14173=INFORME!$C$22,CONCATENATE(H14173,".",I14173,".",G14173),""))</f>
        <v>#N/A</v>
      </c>
      <c r="F14173">
        <v>9</v>
      </c>
      <c r="G14173" t="s">
        <v>76</v>
      </c>
      <c r="H14173" t="s">
        <v>75</v>
      </c>
      <c r="I14173" t="s">
        <v>55</v>
      </c>
    </row>
    <row r="14174" spans="4:9" hidden="1" x14ac:dyDescent="0.25">
      <c r="D14174" s="2" t="e">
        <f>IF(E14174="","",CONCATENATE(H14174,".",COUNTIF($E$1:E14173,E14174)+1))</f>
        <v>#N/A</v>
      </c>
      <c r="E14174" s="2" t="e">
        <f>IF(I14174="","",IF(I14174=INFORME!$C$22,CONCATENATE(H14174,".",I14174,".",G14174),""))</f>
        <v>#N/A</v>
      </c>
      <c r="F14174">
        <v>9</v>
      </c>
      <c r="G14174" t="s">
        <v>76</v>
      </c>
      <c r="H14174" t="s">
        <v>75</v>
      </c>
      <c r="I14174" t="s">
        <v>55</v>
      </c>
    </row>
    <row r="14175" spans="4:9" hidden="1" x14ac:dyDescent="0.25">
      <c r="D14175" s="2" t="e">
        <f>IF(E14175="","",CONCATENATE(H14175,".",COUNTIF($E$1:E14174,E14175)+1))</f>
        <v>#N/A</v>
      </c>
      <c r="E14175" s="2" t="e">
        <f>IF(I14175="","",IF(I14175=INFORME!$C$22,CONCATENATE(H14175,".",I14175,".",G14175),""))</f>
        <v>#N/A</v>
      </c>
      <c r="F14175">
        <v>9</v>
      </c>
      <c r="G14175" t="s">
        <v>76</v>
      </c>
      <c r="H14175" t="s">
        <v>75</v>
      </c>
      <c r="I14175" t="s">
        <v>55</v>
      </c>
    </row>
    <row r="14176" spans="4:9" hidden="1" x14ac:dyDescent="0.25">
      <c r="D14176" s="2" t="e">
        <f>IF(E14176="","",CONCATENATE(H14176,".",COUNTIF($E$1:E14175,E14176)+1))</f>
        <v>#N/A</v>
      </c>
      <c r="E14176" s="2" t="e">
        <f>IF(I14176="","",IF(I14176=INFORME!$C$22,CONCATENATE(H14176,".",I14176,".",G14176),""))</f>
        <v>#N/A</v>
      </c>
      <c r="F14176">
        <v>9</v>
      </c>
      <c r="G14176" t="s">
        <v>76</v>
      </c>
      <c r="H14176" t="s">
        <v>75</v>
      </c>
      <c r="I14176" t="s">
        <v>55</v>
      </c>
    </row>
    <row r="14177" spans="4:9" hidden="1" x14ac:dyDescent="0.25">
      <c r="D14177" s="2" t="e">
        <f>IF(E14177="","",CONCATENATE(H14177,".",COUNTIF($E$1:E14176,E14177)+1))</f>
        <v>#N/A</v>
      </c>
      <c r="E14177" s="2" t="e">
        <f>IF(I14177="","",IF(I14177=INFORME!$C$22,CONCATENATE(H14177,".",I14177,".",G14177),""))</f>
        <v>#N/A</v>
      </c>
      <c r="F14177">
        <v>9</v>
      </c>
      <c r="G14177" t="s">
        <v>76</v>
      </c>
      <c r="H14177" t="s">
        <v>75</v>
      </c>
      <c r="I14177" t="s">
        <v>55</v>
      </c>
    </row>
    <row r="14178" spans="4:9" hidden="1" x14ac:dyDescent="0.25">
      <c r="D14178" s="2" t="e">
        <f>IF(E14178="","",CONCATENATE(H14178,".",COUNTIF($E$1:E14177,E14178)+1))</f>
        <v>#N/A</v>
      </c>
      <c r="E14178" s="2" t="e">
        <f>IF(I14178="","",IF(I14178=INFORME!$C$22,CONCATENATE(H14178,".",I14178,".",G14178),""))</f>
        <v>#N/A</v>
      </c>
      <c r="F14178">
        <v>9</v>
      </c>
      <c r="G14178" t="s">
        <v>76</v>
      </c>
      <c r="H14178" t="s">
        <v>75</v>
      </c>
      <c r="I14178" t="s">
        <v>55</v>
      </c>
    </row>
    <row r="14179" spans="4:9" hidden="1" x14ac:dyDescent="0.25">
      <c r="D14179" s="2" t="e">
        <f>IF(E14179="","",CONCATENATE(H14179,".",COUNTIF($E$1:E14178,E14179)+1))</f>
        <v>#N/A</v>
      </c>
      <c r="E14179" s="2" t="e">
        <f>IF(I14179="","",IF(I14179=INFORME!$C$22,CONCATENATE(H14179,".",I14179,".",G14179),""))</f>
        <v>#N/A</v>
      </c>
      <c r="F14179">
        <v>9</v>
      </c>
      <c r="G14179" t="s">
        <v>76</v>
      </c>
      <c r="H14179" t="s">
        <v>75</v>
      </c>
      <c r="I14179" t="s">
        <v>55</v>
      </c>
    </row>
    <row r="14180" spans="4:9" hidden="1" x14ac:dyDescent="0.25">
      <c r="D14180" s="2" t="e">
        <f>IF(E14180="","",CONCATENATE(H14180,".",COUNTIF($E$1:E14179,E14180)+1))</f>
        <v>#N/A</v>
      </c>
      <c r="E14180" s="2" t="e">
        <f>IF(I14180="","",IF(I14180=INFORME!$C$22,CONCATENATE(H14180,".",I14180,".",G14180),""))</f>
        <v>#N/A</v>
      </c>
      <c r="F14180">
        <v>9</v>
      </c>
      <c r="G14180" t="s">
        <v>76</v>
      </c>
      <c r="H14180" t="s">
        <v>75</v>
      </c>
      <c r="I14180" t="s">
        <v>55</v>
      </c>
    </row>
    <row r="14181" spans="4:9" hidden="1" x14ac:dyDescent="0.25">
      <c r="D14181" s="2" t="e">
        <f>IF(E14181="","",CONCATENATE(H14181,".",COUNTIF($E$1:E14180,E14181)+1))</f>
        <v>#N/A</v>
      </c>
      <c r="E14181" s="2" t="e">
        <f>IF(I14181="","",IF(I14181=INFORME!$C$22,CONCATENATE(H14181,".",I14181,".",G14181),""))</f>
        <v>#N/A</v>
      </c>
      <c r="F14181">
        <v>9</v>
      </c>
      <c r="G14181" t="s">
        <v>76</v>
      </c>
      <c r="H14181" t="s">
        <v>75</v>
      </c>
      <c r="I14181" t="s">
        <v>55</v>
      </c>
    </row>
    <row r="14182" spans="4:9" hidden="1" x14ac:dyDescent="0.25">
      <c r="D14182" s="2" t="e">
        <f>IF(E14182="","",CONCATENATE(H14182,".",COUNTIF($E$1:E14181,E14182)+1))</f>
        <v>#N/A</v>
      </c>
      <c r="E14182" s="2" t="e">
        <f>IF(I14182="","",IF(I14182=INFORME!$C$22,CONCATENATE(H14182,".",I14182,".",G14182),""))</f>
        <v>#N/A</v>
      </c>
      <c r="F14182">
        <v>9</v>
      </c>
      <c r="G14182" t="s">
        <v>76</v>
      </c>
      <c r="H14182" t="s">
        <v>75</v>
      </c>
      <c r="I14182" t="s">
        <v>55</v>
      </c>
    </row>
    <row r="14183" spans="4:9" hidden="1" x14ac:dyDescent="0.25">
      <c r="D14183" s="2" t="e">
        <f>IF(E14183="","",CONCATENATE(H14183,".",COUNTIF($E$1:E14182,E14183)+1))</f>
        <v>#N/A</v>
      </c>
      <c r="E14183" s="2" t="e">
        <f>IF(I14183="","",IF(I14183=INFORME!$C$22,CONCATENATE(H14183,".",I14183,".",G14183),""))</f>
        <v>#N/A</v>
      </c>
      <c r="F14183">
        <v>9</v>
      </c>
      <c r="G14183" t="s">
        <v>76</v>
      </c>
      <c r="H14183" t="s">
        <v>75</v>
      </c>
      <c r="I14183" t="s">
        <v>55</v>
      </c>
    </row>
    <row r="14184" spans="4:9" hidden="1" x14ac:dyDescent="0.25">
      <c r="D14184" s="2" t="e">
        <f>IF(E14184="","",CONCATENATE(H14184,".",COUNTIF($E$1:E14183,E14184)+1))</f>
        <v>#N/A</v>
      </c>
      <c r="E14184" s="2" t="e">
        <f>IF(I14184="","",IF(I14184=INFORME!$C$22,CONCATENATE(H14184,".",I14184,".",G14184),""))</f>
        <v>#N/A</v>
      </c>
      <c r="F14184">
        <v>9</v>
      </c>
      <c r="G14184" t="s">
        <v>76</v>
      </c>
      <c r="H14184" t="s">
        <v>75</v>
      </c>
      <c r="I14184" t="s">
        <v>55</v>
      </c>
    </row>
    <row r="14185" spans="4:9" hidden="1" x14ac:dyDescent="0.25">
      <c r="D14185" s="2" t="e">
        <f>IF(E14185="","",CONCATENATE(H14185,".",COUNTIF($E$1:E14184,E14185)+1))</f>
        <v>#N/A</v>
      </c>
      <c r="E14185" s="2" t="e">
        <f>IF(I14185="","",IF(I14185=INFORME!$C$22,CONCATENATE(H14185,".",I14185,".",G14185),""))</f>
        <v>#N/A</v>
      </c>
      <c r="F14185">
        <v>9</v>
      </c>
      <c r="G14185" t="s">
        <v>76</v>
      </c>
      <c r="H14185" t="s">
        <v>75</v>
      </c>
      <c r="I14185" t="s">
        <v>55</v>
      </c>
    </row>
    <row r="14186" spans="4:9" hidden="1" x14ac:dyDescent="0.25">
      <c r="D14186" s="2" t="e">
        <f>IF(E14186="","",CONCATENATE(H14186,".",COUNTIF($E$1:E14185,E14186)+1))</f>
        <v>#N/A</v>
      </c>
      <c r="E14186" s="2" t="e">
        <f>IF(I14186="","",IF(I14186=INFORME!$C$22,CONCATENATE(H14186,".",I14186,".",G14186),""))</f>
        <v>#N/A</v>
      </c>
      <c r="F14186">
        <v>9</v>
      </c>
      <c r="G14186" t="s">
        <v>76</v>
      </c>
      <c r="H14186" t="s">
        <v>75</v>
      </c>
      <c r="I14186" t="s">
        <v>55</v>
      </c>
    </row>
    <row r="14187" spans="4:9" hidden="1" x14ac:dyDescent="0.25">
      <c r="D14187" s="2" t="e">
        <f>IF(E14187="","",CONCATENATE(H14187,".",COUNTIF($E$1:E14186,E14187)+1))</f>
        <v>#N/A</v>
      </c>
      <c r="E14187" s="2" t="e">
        <f>IF(I14187="","",IF(I14187=INFORME!$C$22,CONCATENATE(H14187,".",I14187,".",G14187),""))</f>
        <v>#N/A</v>
      </c>
      <c r="F14187">
        <v>9</v>
      </c>
      <c r="G14187" t="s">
        <v>76</v>
      </c>
      <c r="H14187" t="s">
        <v>75</v>
      </c>
      <c r="I14187" t="s">
        <v>55</v>
      </c>
    </row>
    <row r="14188" spans="4:9" hidden="1" x14ac:dyDescent="0.25">
      <c r="D14188" s="2" t="e">
        <f>IF(E14188="","",CONCATENATE(H14188,".",COUNTIF($E$1:E14187,E14188)+1))</f>
        <v>#N/A</v>
      </c>
      <c r="E14188" s="2" t="e">
        <f>IF(I14188="","",IF(I14188=INFORME!$C$22,CONCATENATE(H14188,".",I14188,".",G14188),""))</f>
        <v>#N/A</v>
      </c>
      <c r="F14188">
        <v>9</v>
      </c>
      <c r="G14188" t="s">
        <v>76</v>
      </c>
      <c r="H14188" t="s">
        <v>75</v>
      </c>
      <c r="I14188" t="s">
        <v>55</v>
      </c>
    </row>
    <row r="14189" spans="4:9" hidden="1" x14ac:dyDescent="0.25">
      <c r="D14189" s="2" t="e">
        <f>IF(E14189="","",CONCATENATE(H14189,".",COUNTIF($E$1:E14188,E14189)+1))</f>
        <v>#N/A</v>
      </c>
      <c r="E14189" s="2" t="e">
        <f>IF(I14189="","",IF(I14189=INFORME!$C$22,CONCATENATE(H14189,".",I14189,".",G14189),""))</f>
        <v>#N/A</v>
      </c>
      <c r="F14189">
        <v>9</v>
      </c>
      <c r="G14189" t="s">
        <v>76</v>
      </c>
      <c r="H14189" t="s">
        <v>75</v>
      </c>
      <c r="I14189" t="s">
        <v>55</v>
      </c>
    </row>
    <row r="14190" spans="4:9" hidden="1" x14ac:dyDescent="0.25">
      <c r="D14190" s="2" t="e">
        <f>IF(E14190="","",CONCATENATE(H14190,".",COUNTIF($E$1:E14189,E14190)+1))</f>
        <v>#N/A</v>
      </c>
      <c r="E14190" s="2" t="e">
        <f>IF(I14190="","",IF(I14190=INFORME!$C$22,CONCATENATE(H14190,".",I14190,".",G14190),""))</f>
        <v>#N/A</v>
      </c>
      <c r="F14190">
        <v>9</v>
      </c>
      <c r="G14190" t="s">
        <v>76</v>
      </c>
      <c r="H14190" t="s">
        <v>75</v>
      </c>
      <c r="I14190" t="s">
        <v>55</v>
      </c>
    </row>
    <row r="14191" spans="4:9" hidden="1" x14ac:dyDescent="0.25">
      <c r="D14191" s="2" t="e">
        <f>IF(E14191="","",CONCATENATE(H14191,".",COUNTIF($E$1:E14190,E14191)+1))</f>
        <v>#N/A</v>
      </c>
      <c r="E14191" s="2" t="e">
        <f>IF(I14191="","",IF(I14191=INFORME!$C$22,CONCATENATE(H14191,".",I14191,".",G14191),""))</f>
        <v>#N/A</v>
      </c>
      <c r="F14191">
        <v>9</v>
      </c>
      <c r="G14191" t="s">
        <v>76</v>
      </c>
      <c r="H14191" t="s">
        <v>75</v>
      </c>
      <c r="I14191" t="s">
        <v>55</v>
      </c>
    </row>
    <row r="14192" spans="4:9" hidden="1" x14ac:dyDescent="0.25">
      <c r="D14192" s="2" t="e">
        <f>IF(E14192="","",CONCATENATE(H14192,".",COUNTIF($E$1:E14191,E14192)+1))</f>
        <v>#N/A</v>
      </c>
      <c r="E14192" s="2" t="e">
        <f>IF(I14192="","",IF(I14192=INFORME!$C$22,CONCATENATE(H14192,".",I14192,".",G14192),""))</f>
        <v>#N/A</v>
      </c>
      <c r="F14192">
        <v>9</v>
      </c>
      <c r="G14192" t="s">
        <v>76</v>
      </c>
      <c r="H14192" t="s">
        <v>75</v>
      </c>
      <c r="I14192" t="s">
        <v>55</v>
      </c>
    </row>
    <row r="14193" spans="4:112" hidden="1" x14ac:dyDescent="0.25">
      <c r="D14193" s="2" t="e">
        <f>IF(E14193="","",CONCATENATE(H14193,".",COUNTIF($E$1:E14192,E14193)+1))</f>
        <v>#N/A</v>
      </c>
      <c r="E14193" s="2" t="e">
        <f>IF(I14193="","",IF(I14193=INFORME!$C$22,CONCATENATE(H14193,".",I14193,".",G14193),""))</f>
        <v>#N/A</v>
      </c>
      <c r="F14193">
        <v>9</v>
      </c>
      <c r="G14193" t="s">
        <v>76</v>
      </c>
      <c r="H14193" t="s">
        <v>75</v>
      </c>
      <c r="I14193" t="s">
        <v>55</v>
      </c>
    </row>
    <row r="14194" spans="4:112" hidden="1" x14ac:dyDescent="0.25">
      <c r="D14194" s="2" t="e">
        <f>IF(E14194="","",CONCATENATE(H14194,".",COUNTIF($E$1:E14193,E14194)+1))</f>
        <v>#N/A</v>
      </c>
      <c r="E14194" s="2" t="e">
        <f>IF(I14194="","",IF(I14194=INFORME!$C$22,CONCATENATE(H14194,".",I14194,".",G14194),""))</f>
        <v>#N/A</v>
      </c>
      <c r="F14194">
        <v>9</v>
      </c>
      <c r="G14194" t="s">
        <v>76</v>
      </c>
      <c r="H14194" t="s">
        <v>75</v>
      </c>
      <c r="I14194" t="s">
        <v>55</v>
      </c>
    </row>
    <row r="14195" spans="4:112" hidden="1" x14ac:dyDescent="0.25">
      <c r="D14195" s="2" t="e">
        <f>IF(E14195="","",CONCATENATE(H14195,".",COUNTIF($E$1:E14194,E14195)+1))</f>
        <v>#N/A</v>
      </c>
      <c r="E14195" s="2" t="e">
        <f>IF(I14195="","",IF(I14195=INFORME!$C$22,CONCATENATE(H14195,".",I14195,".",G14195),""))</f>
        <v>#N/A</v>
      </c>
      <c r="F14195">
        <v>9</v>
      </c>
      <c r="G14195" t="s">
        <v>76</v>
      </c>
      <c r="H14195" t="s">
        <v>75</v>
      </c>
      <c r="I14195" t="s">
        <v>55</v>
      </c>
    </row>
    <row r="14196" spans="4:112" hidden="1" x14ac:dyDescent="0.25">
      <c r="D14196" s="2" t="e">
        <f>IF(E14196="","",CONCATENATE(H14196,".",COUNTIF($E$1:E14195,E14196)+1))</f>
        <v>#N/A</v>
      </c>
      <c r="E14196" s="2" t="e">
        <f>IF(I14196="","",IF(I14196=INFORME!$C$22,CONCATENATE(H14196,".",I14196,".",G14196),""))</f>
        <v>#N/A</v>
      </c>
      <c r="F14196">
        <v>9</v>
      </c>
      <c r="G14196" t="s">
        <v>76</v>
      </c>
      <c r="H14196" t="s">
        <v>75</v>
      </c>
      <c r="I14196" t="s">
        <v>55</v>
      </c>
    </row>
    <row r="14197" spans="4:112" hidden="1" x14ac:dyDescent="0.25">
      <c r="D14197" s="2" t="e">
        <f>IF(E14197="","",CONCATENATE(H14197,".",COUNTIF($E$1:E14196,E14197)+1))</f>
        <v>#N/A</v>
      </c>
      <c r="E14197" s="2" t="e">
        <f>IF(I14197="","",IF(I14197=INFORME!$C$22,CONCATENATE(H14197,".",I14197,".",G14197),""))</f>
        <v>#N/A</v>
      </c>
      <c r="F14197">
        <v>9</v>
      </c>
      <c r="G14197" t="s">
        <v>76</v>
      </c>
      <c r="H14197" t="s">
        <v>75</v>
      </c>
      <c r="I14197" t="s">
        <v>55</v>
      </c>
    </row>
    <row r="14198" spans="4:112" hidden="1" x14ac:dyDescent="0.25">
      <c r="D14198" s="2" t="e">
        <f>IF(E14198="","",CONCATENATE(H14198,".",COUNTIF($E$1:E14197,E14198)+1))</f>
        <v>#N/A</v>
      </c>
      <c r="E14198" s="2" t="e">
        <f>IF(I14198="","",IF(I14198=INFORME!$C$22,CONCATENATE(H14198,".",I14198,".",G14198),""))</f>
        <v>#N/A</v>
      </c>
      <c r="F14198">
        <v>9</v>
      </c>
      <c r="G14198" t="s">
        <v>76</v>
      </c>
      <c r="H14198" t="s">
        <v>75</v>
      </c>
      <c r="I14198" t="s">
        <v>55</v>
      </c>
    </row>
    <row r="14199" spans="4:112" hidden="1" x14ac:dyDescent="0.25">
      <c r="D14199" s="2" t="e">
        <f>IF(E14199="","",CONCATENATE(H14199,".",COUNTIF($E$1:E14198,E14199)+1))</f>
        <v>#N/A</v>
      </c>
      <c r="E14199" s="2" t="e">
        <f>IF(I14199="","",IF(I14199=INFORME!$C$22,CONCATENATE(H14199,".",I14199,".",G14199),""))</f>
        <v>#N/A</v>
      </c>
      <c r="F14199">
        <v>9</v>
      </c>
      <c r="G14199" t="s">
        <v>76</v>
      </c>
      <c r="H14199" t="s">
        <v>75</v>
      </c>
      <c r="I14199" t="s">
        <v>55</v>
      </c>
    </row>
    <row r="14200" spans="4:112" hidden="1" x14ac:dyDescent="0.25">
      <c r="D14200" s="2" t="e">
        <f>IF(E14200="","",CONCATENATE(H14200,".",COUNTIF($E$1:E14199,E14200)+1))</f>
        <v>#N/A</v>
      </c>
      <c r="E14200" s="2" t="e">
        <f>IF(I14200="","",IF(I14200=INFORME!$C$22,CONCATENATE(H14200,".",I14200,".",G14200),""))</f>
        <v>#N/A</v>
      </c>
      <c r="F14200">
        <v>9</v>
      </c>
      <c r="G14200" t="s">
        <v>76</v>
      </c>
      <c r="H14200" t="s">
        <v>75</v>
      </c>
      <c r="I14200" t="s">
        <v>55</v>
      </c>
    </row>
    <row r="14201" spans="4:112" hidden="1" x14ac:dyDescent="0.25">
      <c r="D14201" s="2" t="e">
        <f>IF(E14201="","",CONCATENATE(H14201,".",COUNTIF($E$1:E14200,E14201)+1))</f>
        <v>#N/A</v>
      </c>
      <c r="E14201" s="2" t="e">
        <f>IF(I14201="","",IF(I14201=INFORME!$C$22,CONCATENATE(H14201,".",I14201,".",G14201),""))</f>
        <v>#N/A</v>
      </c>
      <c r="F14201">
        <v>9</v>
      </c>
      <c r="G14201" t="s">
        <v>76</v>
      </c>
      <c r="H14201" t="s">
        <v>75</v>
      </c>
      <c r="I14201" t="s">
        <v>55</v>
      </c>
    </row>
    <row r="14202" spans="4:112" hidden="1" x14ac:dyDescent="0.25">
      <c r="D14202" s="2" t="str">
        <f>IF(E14202="","",CONCATENATE(H14202,".",COUNTIF($E$1:E14201,E14202)+1))</f>
        <v/>
      </c>
      <c r="E14202" s="2" t="str">
        <f>IF(I14202="","",IF(I14202=INFORME!$C$22,CONCATENATE(H14202,".",I14202,".",G14202),""))</f>
        <v/>
      </c>
      <c r="DF14202" t="s">
        <v>2472</v>
      </c>
      <c r="DG14202" t="s">
        <v>2473</v>
      </c>
      <c r="DH14202" t="s">
        <v>2474</v>
      </c>
    </row>
    <row r="14203" spans="4:112" hidden="1" x14ac:dyDescent="0.25">
      <c r="D14203" s="2" t="str">
        <f>IF(E14203="","",CONCATENATE(H14203,".",COUNTIF($E$1:E14202,E14203)+1))</f>
        <v/>
      </c>
      <c r="E14203" s="2" t="str">
        <f>IF(I14203="","",IF(I14203=INFORME!$C$22,CONCATENATE(H14203,".",I14203,".",G14203),""))</f>
        <v/>
      </c>
    </row>
    <row r="14204" spans="4:112" hidden="1" x14ac:dyDescent="0.25">
      <c r="D14204" s="2" t="str">
        <f>IF(E14204="","",CONCATENATE(H14204,".",COUNTIF($E$1:E14203,E14204)+1))</f>
        <v/>
      </c>
      <c r="E14204" s="2" t="str">
        <f>IF(I14204="","",IF(I14204=INFORME!$C$22,CONCATENATE(H14204,".",I14204,".",G14204),""))</f>
        <v/>
      </c>
    </row>
    <row r="14205" spans="4:112" hidden="1" x14ac:dyDescent="0.25">
      <c r="D14205" s="2" t="str">
        <f>IF(E14205="","",CONCATENATE(H14205,".",COUNTIF($E$1:E14204,E14205)+1))</f>
        <v/>
      </c>
      <c r="E14205" s="2" t="str">
        <f>IF(I14205="","",IF(I14205=INFORME!$C$22,CONCATENATE(H14205,".",I14205,".",G14205),""))</f>
        <v/>
      </c>
    </row>
    <row r="14206" spans="4:112" hidden="1" x14ac:dyDescent="0.25">
      <c r="D14206" s="2" t="str">
        <f>IF(E14206="","",CONCATENATE(H14206,".",COUNTIF($E$1:E14205,E14206)+1))</f>
        <v/>
      </c>
      <c r="E14206" s="2" t="str">
        <f>IF(I14206="","",IF(I14206=INFORME!$C$22,CONCATENATE(H14206,".",I14206,".",G14206),""))</f>
        <v/>
      </c>
    </row>
    <row r="14207" spans="4:112" hidden="1" x14ac:dyDescent="0.25">
      <c r="D14207" s="2" t="str">
        <f>IF(E14207="","",CONCATENATE(H14207,".",COUNTIF($E$1:E14206,E14207)+1))</f>
        <v/>
      </c>
      <c r="E14207" s="2" t="str">
        <f>IF(I14207="","",IF(I14207=INFORME!$C$22,CONCATENATE(H14207,".",I14207,".",G14207),""))</f>
        <v/>
      </c>
    </row>
    <row r="14208" spans="4:112" hidden="1" x14ac:dyDescent="0.25">
      <c r="D14208" s="2" t="str">
        <f>IF(E14208="","",CONCATENATE(H14208,".",COUNTIF($E$1:E14207,E14208)+1))</f>
        <v/>
      </c>
      <c r="E14208" s="2" t="str">
        <f>IF(I14208="","",IF(I14208=INFORME!$C$22,CONCATENATE(H14208,".",I14208,".",G14208),""))</f>
        <v/>
      </c>
    </row>
    <row r="14209" spans="4:5" hidden="1" x14ac:dyDescent="0.25">
      <c r="D14209" s="2" t="str">
        <f>IF(E14209="","",CONCATENATE(H14209,".",COUNTIF($E$1:E14208,E14209)+1))</f>
        <v/>
      </c>
      <c r="E14209" s="2" t="str">
        <f>IF(I14209="","",IF(I14209=INFORME!$C$22,CONCATENATE(H14209,".",I14209,".",G14209),""))</f>
        <v/>
      </c>
    </row>
    <row r="14210" spans="4:5" hidden="1" x14ac:dyDescent="0.25">
      <c r="D14210" s="2" t="str">
        <f>IF(E14210="","",CONCATENATE(H14210,".",COUNTIF($E$1:E14209,E14210)+1))</f>
        <v/>
      </c>
      <c r="E14210" s="2" t="str">
        <f>IF(I14210="","",IF(I14210=INFORME!$C$22,CONCATENATE(H14210,".",I14210,".",G14210),""))</f>
        <v/>
      </c>
    </row>
    <row r="14211" spans="4:5" hidden="1" x14ac:dyDescent="0.25">
      <c r="D14211" s="2" t="str">
        <f>IF(E14211="","",CONCATENATE(H14211,".",COUNTIF($E$1:E14210,E14211)+1))</f>
        <v/>
      </c>
      <c r="E14211" s="2" t="str">
        <f>IF(I14211="","",IF(I14211=INFORME!$C$22,CONCATENATE(H14211,".",I14211,".",G14211),""))</f>
        <v/>
      </c>
    </row>
    <row r="14212" spans="4:5" hidden="1" x14ac:dyDescent="0.25">
      <c r="D14212" s="2" t="str">
        <f>IF(E14212="","",CONCATENATE(H14212,".",COUNTIF($E$1:E14211,E14212)+1))</f>
        <v/>
      </c>
      <c r="E14212" s="2" t="str">
        <f>IF(I14212="","",IF(I14212=INFORME!$C$22,CONCATENATE(H14212,".",I14212,".",G14212),""))</f>
        <v/>
      </c>
    </row>
    <row r="14213" spans="4:5" hidden="1" x14ac:dyDescent="0.25">
      <c r="D14213" s="2" t="str">
        <f>IF(E14213="","",CONCATENATE(H14213,".",COUNTIF($E$1:E14212,E14213)+1))</f>
        <v/>
      </c>
      <c r="E14213" s="2" t="str">
        <f>IF(I14213="","",IF(I14213=INFORME!$C$22,CONCATENATE(H14213,".",I14213,".",G14213),""))</f>
        <v/>
      </c>
    </row>
    <row r="14214" spans="4:5" hidden="1" x14ac:dyDescent="0.25">
      <c r="D14214" s="2" t="str">
        <f>IF(E14214="","",CONCATENATE(H14214,".",COUNTIF($E$1:E14213,E14214)+1))</f>
        <v/>
      </c>
      <c r="E14214" s="2" t="str">
        <f>IF(I14214="","",IF(I14214=INFORME!$C$22,CONCATENATE(H14214,".",I14214,".",G14214),""))</f>
        <v/>
      </c>
    </row>
    <row r="14215" spans="4:5" hidden="1" x14ac:dyDescent="0.25">
      <c r="D14215" s="2" t="str">
        <f>IF(E14215="","",CONCATENATE(H14215,".",COUNTIF($E$1:E14214,E14215)+1))</f>
        <v/>
      </c>
      <c r="E14215" s="2" t="str">
        <f>IF(I14215="","",IF(I14215=INFORME!$C$22,CONCATENATE(H14215,".",I14215,".",G14215),""))</f>
        <v/>
      </c>
    </row>
    <row r="14216" spans="4:5" hidden="1" x14ac:dyDescent="0.25">
      <c r="D14216" s="2" t="str">
        <f>IF(E14216="","",CONCATENATE(H14216,".",COUNTIF($E$1:E14215,E14216)+1))</f>
        <v/>
      </c>
      <c r="E14216" s="2" t="str">
        <f>IF(I14216="","",IF(I14216=INFORME!$C$22,CONCATENATE(H14216,".",I14216,".",G14216),""))</f>
        <v/>
      </c>
    </row>
    <row r="14217" spans="4:5" hidden="1" x14ac:dyDescent="0.25">
      <c r="D14217" s="2" t="str">
        <f>IF(E14217="","",CONCATENATE(H14217,".",COUNTIF($E$1:E14216,E14217)+1))</f>
        <v/>
      </c>
      <c r="E14217" s="2" t="str">
        <f>IF(I14217="","",IF(I14217=INFORME!$C$22,CONCATENATE(H14217,".",I14217,".",G14217),""))</f>
        <v/>
      </c>
    </row>
    <row r="14218" spans="4:5" hidden="1" x14ac:dyDescent="0.25">
      <c r="D14218" s="2" t="str">
        <f>IF(E14218="","",CONCATENATE(H14218,".",COUNTIF($E$1:E14217,E14218)+1))</f>
        <v/>
      </c>
      <c r="E14218" s="2" t="str">
        <f>IF(I14218="","",IF(I14218=INFORME!$C$22,CONCATENATE(H14218,".",I14218,".",G14218),""))</f>
        <v/>
      </c>
    </row>
    <row r="14219" spans="4:5" hidden="1" x14ac:dyDescent="0.25">
      <c r="D14219" s="2" t="str">
        <f>IF(E14219="","",CONCATENATE(H14219,".",COUNTIF($E$1:E14218,E14219)+1))</f>
        <v/>
      </c>
      <c r="E14219" s="2" t="str">
        <f>IF(I14219="","",IF(I14219=INFORME!$C$22,CONCATENATE(H14219,".",I14219,".",G14219),""))</f>
        <v/>
      </c>
    </row>
    <row r="14220" spans="4:5" hidden="1" x14ac:dyDescent="0.25">
      <c r="D14220" s="2" t="str">
        <f>IF(E14220="","",CONCATENATE(H14220,".",COUNTIF($E$1:E14219,E14220)+1))</f>
        <v/>
      </c>
      <c r="E14220" s="2" t="str">
        <f>IF(I14220="","",IF(I14220=INFORME!$C$22,CONCATENATE(H14220,".",I14220,".",G14220),""))</f>
        <v/>
      </c>
    </row>
    <row r="14221" spans="4:5" hidden="1" x14ac:dyDescent="0.25">
      <c r="D14221" s="2" t="str">
        <f>IF(E14221="","",CONCATENATE(H14221,".",COUNTIF($E$1:E14220,E14221)+1))</f>
        <v/>
      </c>
      <c r="E14221" s="2" t="str">
        <f>IF(I14221="","",IF(I14221=INFORME!$C$22,CONCATENATE(H14221,".",I14221,".",G14221),""))</f>
        <v/>
      </c>
    </row>
    <row r="14222" spans="4:5" hidden="1" x14ac:dyDescent="0.25">
      <c r="D14222" s="2" t="str">
        <f>IF(E14222="","",CONCATENATE(H14222,".",COUNTIF($E$1:E14221,E14222)+1))</f>
        <v/>
      </c>
      <c r="E14222" s="2" t="str">
        <f>IF(I14222="","",IF(I14222=INFORME!$C$22,CONCATENATE(H14222,".",I14222,".",G14222),""))</f>
        <v/>
      </c>
    </row>
    <row r="14223" spans="4:5" hidden="1" x14ac:dyDescent="0.25">
      <c r="D14223" s="2" t="str">
        <f>IF(E14223="","",CONCATENATE(H14223,".",COUNTIF($E$1:E14222,E14223)+1))</f>
        <v/>
      </c>
      <c r="E14223" s="2" t="str">
        <f>IF(I14223="","",IF(I14223=INFORME!$C$22,CONCATENATE(H14223,".",I14223,".",G14223),""))</f>
        <v/>
      </c>
    </row>
    <row r="14224" spans="4:5" hidden="1" x14ac:dyDescent="0.25">
      <c r="D14224" s="2" t="str">
        <f>IF(E14224="","",CONCATENATE(H14224,".",COUNTIF($E$1:E14223,E14224)+1))</f>
        <v/>
      </c>
      <c r="E14224" s="2" t="str">
        <f>IF(I14224="","",IF(I14224=INFORME!$C$22,CONCATENATE(H14224,".",I14224,".",G14224),""))</f>
        <v/>
      </c>
    </row>
    <row r="14225" spans="4:5" hidden="1" x14ac:dyDescent="0.25">
      <c r="D14225" s="2" t="str">
        <f>IF(E14225="","",CONCATENATE(H14225,".",COUNTIF($E$1:E14224,E14225)+1))</f>
        <v/>
      </c>
      <c r="E14225" s="2" t="str">
        <f>IF(I14225="","",IF(I14225=INFORME!$C$22,CONCATENATE(H14225,".",I14225,".",G14225),""))</f>
        <v/>
      </c>
    </row>
    <row r="14226" spans="4:5" hidden="1" x14ac:dyDescent="0.25">
      <c r="D14226" s="2" t="str">
        <f>IF(E14226="","",CONCATENATE(H14226,".",COUNTIF($E$1:E14225,E14226)+1))</f>
        <v/>
      </c>
      <c r="E14226" s="2" t="str">
        <f>IF(I14226="","",IF(I14226=INFORME!$C$22,CONCATENATE(H14226,".",I14226,".",G14226),""))</f>
        <v/>
      </c>
    </row>
    <row r="14227" spans="4:5" hidden="1" x14ac:dyDescent="0.25">
      <c r="D14227" s="2" t="str">
        <f>IF(E14227="","",CONCATENATE(H14227,".",COUNTIF($E$1:E14226,E14227)+1))</f>
        <v/>
      </c>
      <c r="E14227" s="2" t="str">
        <f>IF(I14227="","",IF(I14227=INFORME!$C$22,CONCATENATE(H14227,".",I14227,".",G14227),""))</f>
        <v/>
      </c>
    </row>
    <row r="14228" spans="4:5" hidden="1" x14ac:dyDescent="0.25">
      <c r="D14228" s="2" t="str">
        <f>IF(E14228="","",CONCATENATE(H14228,".",COUNTIF($E$1:E14227,E14228)+1))</f>
        <v/>
      </c>
      <c r="E14228" s="2" t="str">
        <f>IF(I14228="","",IF(I14228=INFORME!$C$22,CONCATENATE(H14228,".",I14228,".",G14228),""))</f>
        <v/>
      </c>
    </row>
    <row r="14229" spans="4:5" hidden="1" x14ac:dyDescent="0.25">
      <c r="D14229" s="2" t="str">
        <f>IF(E14229="","",CONCATENATE(H14229,".",COUNTIF($E$1:E14228,E14229)+1))</f>
        <v/>
      </c>
      <c r="E14229" s="2" t="str">
        <f>IF(I14229="","",IF(I14229=INFORME!$C$22,CONCATENATE(H14229,".",I14229,".",G14229),""))</f>
        <v/>
      </c>
    </row>
    <row r="14230" spans="4:5" hidden="1" x14ac:dyDescent="0.25">
      <c r="D14230" s="2" t="str">
        <f>IF(E14230="","",CONCATENATE(H14230,".",COUNTIF($E$1:E14229,E14230)+1))</f>
        <v/>
      </c>
      <c r="E14230" s="2" t="str">
        <f>IF(I14230="","",IF(I14230=INFORME!$C$22,CONCATENATE(H14230,".",I14230,".",G14230),""))</f>
        <v/>
      </c>
    </row>
    <row r="14231" spans="4:5" hidden="1" x14ac:dyDescent="0.25">
      <c r="D14231" s="2" t="str">
        <f>IF(E14231="","",CONCATENATE(H14231,".",COUNTIF($E$1:E14230,E14231)+1))</f>
        <v/>
      </c>
      <c r="E14231" s="2" t="str">
        <f>IF(I14231="","",IF(I14231=INFORME!$C$22,CONCATENATE(H14231,".",I14231,".",G14231),""))</f>
        <v/>
      </c>
    </row>
    <row r="14232" spans="4:5" hidden="1" x14ac:dyDescent="0.25">
      <c r="D14232" s="2" t="str">
        <f>IF(E14232="","",CONCATENATE(H14232,".",COUNTIF($E$1:E14231,E14232)+1))</f>
        <v/>
      </c>
      <c r="E14232" s="2" t="str">
        <f>IF(I14232="","",IF(I14232=INFORME!$C$22,CONCATENATE(H14232,".",I14232,".",G14232),""))</f>
        <v/>
      </c>
    </row>
    <row r="14233" spans="4:5" hidden="1" x14ac:dyDescent="0.25">
      <c r="D14233" s="2" t="str">
        <f>IF(E14233="","",CONCATENATE(H14233,".",COUNTIF($E$1:E14232,E14233)+1))</f>
        <v/>
      </c>
      <c r="E14233" s="2" t="str">
        <f>IF(I14233="","",IF(I14233=INFORME!$C$22,CONCATENATE(H14233,".",I14233,".",G14233),""))</f>
        <v/>
      </c>
    </row>
    <row r="14234" spans="4:5" hidden="1" x14ac:dyDescent="0.25">
      <c r="D14234" s="2" t="str">
        <f>IF(E14234="","",CONCATENATE(H14234,".",COUNTIF($E$1:E14233,E14234)+1))</f>
        <v/>
      </c>
      <c r="E14234" s="2" t="str">
        <f>IF(I14234="","",IF(I14234=INFORME!$C$22,CONCATENATE(H14234,".",I14234,".",G14234),""))</f>
        <v/>
      </c>
    </row>
    <row r="14235" spans="4:5" hidden="1" x14ac:dyDescent="0.25">
      <c r="D14235" s="2" t="str">
        <f>IF(E14235="","",CONCATENATE(H14235,".",COUNTIF($E$1:E14234,E14235)+1))</f>
        <v/>
      </c>
      <c r="E14235" s="2" t="str">
        <f>IF(I14235="","",IF(I14235=INFORME!$C$22,CONCATENATE(H14235,".",I14235,".",G14235),""))</f>
        <v/>
      </c>
    </row>
    <row r="14236" spans="4:5" hidden="1" x14ac:dyDescent="0.25">
      <c r="D14236" s="2" t="str">
        <f>IF(E14236="","",CONCATENATE(H14236,".",COUNTIF($E$1:E14235,E14236)+1))</f>
        <v/>
      </c>
      <c r="E14236" s="2" t="str">
        <f>IF(I14236="","",IF(I14236=INFORME!$C$22,CONCATENATE(H14236,".",I14236,".",G14236),""))</f>
        <v/>
      </c>
    </row>
    <row r="14237" spans="4:5" hidden="1" x14ac:dyDescent="0.25">
      <c r="D14237" s="2" t="str">
        <f>IF(E14237="","",CONCATENATE(H14237,".",COUNTIF($E$1:E14236,E14237)+1))</f>
        <v/>
      </c>
      <c r="E14237" s="2" t="str">
        <f>IF(I14237="","",IF(I14237=INFORME!$C$22,CONCATENATE(H14237,".",I14237,".",G14237),""))</f>
        <v/>
      </c>
    </row>
    <row r="14238" spans="4:5" hidden="1" x14ac:dyDescent="0.25">
      <c r="D14238" s="2" t="str">
        <f>IF(E14238="","",CONCATENATE(H14238,".",COUNTIF($E$1:E14237,E14238)+1))</f>
        <v/>
      </c>
      <c r="E14238" s="2" t="str">
        <f>IF(I14238="","",IF(I14238=INFORME!$C$22,CONCATENATE(H14238,".",I14238,".",G14238),""))</f>
        <v/>
      </c>
    </row>
    <row r="14239" spans="4:5" hidden="1" x14ac:dyDescent="0.25">
      <c r="D14239" s="2" t="str">
        <f>IF(E14239="","",CONCATENATE(H14239,".",COUNTIF($E$1:E14238,E14239)+1))</f>
        <v/>
      </c>
      <c r="E14239" s="2" t="str">
        <f>IF(I14239="","",IF(I14239=INFORME!$C$22,CONCATENATE(H14239,".",I14239,".",G14239),""))</f>
        <v/>
      </c>
    </row>
    <row r="14240" spans="4:5" hidden="1" x14ac:dyDescent="0.25">
      <c r="D14240" s="2" t="str">
        <f>IF(E14240="","",CONCATENATE(H14240,".",COUNTIF($E$1:E14239,E14240)+1))</f>
        <v/>
      </c>
      <c r="E14240" s="2" t="str">
        <f>IF(I14240="","",IF(I14240=INFORME!$C$22,CONCATENATE(H14240,".",I14240,".",G14240),""))</f>
        <v/>
      </c>
    </row>
    <row r="14241" spans="4:5" hidden="1" x14ac:dyDescent="0.25">
      <c r="D14241" s="2" t="str">
        <f>IF(E14241="","",CONCATENATE(H14241,".",COUNTIF($E$1:E14240,E14241)+1))</f>
        <v/>
      </c>
      <c r="E14241" s="2" t="str">
        <f>IF(I14241="","",IF(I14241=INFORME!$C$22,CONCATENATE(H14241,".",I14241,".",G14241),""))</f>
        <v/>
      </c>
    </row>
    <row r="14242" spans="4:5" hidden="1" x14ac:dyDescent="0.25">
      <c r="D14242" s="2" t="str">
        <f>IF(E14242="","",CONCATENATE(H14242,".",COUNTIF($E$1:E14241,E14242)+1))</f>
        <v/>
      </c>
      <c r="E14242" s="2" t="str">
        <f>IF(I14242="","",IF(I14242=INFORME!$C$22,CONCATENATE(H14242,".",I14242,".",G14242),""))</f>
        <v/>
      </c>
    </row>
    <row r="14243" spans="4:5" hidden="1" x14ac:dyDescent="0.25">
      <c r="D14243" s="2" t="str">
        <f>IF(E14243="","",CONCATENATE(H14243,".",COUNTIF($E$1:E14242,E14243)+1))</f>
        <v/>
      </c>
      <c r="E14243" s="2" t="str">
        <f>IF(I14243="","",IF(I14243=INFORME!$C$22,CONCATENATE(H14243,".",I14243,".",G14243),""))</f>
        <v/>
      </c>
    </row>
    <row r="14244" spans="4:5" hidden="1" x14ac:dyDescent="0.25">
      <c r="D14244" s="2" t="str">
        <f>IF(E14244="","",CONCATENATE(H14244,".",COUNTIF($E$1:E14243,E14244)+1))</f>
        <v/>
      </c>
      <c r="E14244" s="2" t="str">
        <f>IF(I14244="","",IF(I14244=INFORME!$C$22,CONCATENATE(H14244,".",I14244,".",G14244),""))</f>
        <v/>
      </c>
    </row>
    <row r="14245" spans="4:5" hidden="1" x14ac:dyDescent="0.25">
      <c r="D14245" s="2" t="str">
        <f>IF(E14245="","",CONCATENATE(H14245,".",COUNTIF($E$1:E14244,E14245)+1))</f>
        <v/>
      </c>
      <c r="E14245" s="2" t="str">
        <f>IF(I14245="","",IF(I14245=INFORME!$C$22,CONCATENATE(H14245,".",I14245,".",G14245),""))</f>
        <v/>
      </c>
    </row>
    <row r="14246" spans="4:5" hidden="1" x14ac:dyDescent="0.25">
      <c r="D14246" s="2" t="str">
        <f>IF(E14246="","",CONCATENATE(H14246,".",COUNTIF($E$1:E14245,E14246)+1))</f>
        <v/>
      </c>
      <c r="E14246" s="2" t="str">
        <f>IF(I14246="","",IF(I14246=INFORME!$C$22,CONCATENATE(H14246,".",I14246,".",G14246),""))</f>
        <v/>
      </c>
    </row>
    <row r="14247" spans="4:5" hidden="1" x14ac:dyDescent="0.25">
      <c r="D14247" s="2" t="str">
        <f>IF(E14247="","",CONCATENATE(H14247,".",COUNTIF($E$1:E14246,E14247)+1))</f>
        <v/>
      </c>
      <c r="E14247" s="2" t="str">
        <f>IF(I14247="","",IF(I14247=INFORME!$C$22,CONCATENATE(H14247,".",I14247,".",G14247),""))</f>
        <v/>
      </c>
    </row>
    <row r="14248" spans="4:5" hidden="1" x14ac:dyDescent="0.25">
      <c r="D14248" s="2" t="str">
        <f>IF(E14248="","",CONCATENATE(H14248,".",COUNTIF($E$1:E14247,E14248)+1))</f>
        <v/>
      </c>
      <c r="E14248" s="2" t="str">
        <f>IF(I14248="","",IF(I14248=INFORME!$C$22,CONCATENATE(H14248,".",I14248,".",G14248),""))</f>
        <v/>
      </c>
    </row>
    <row r="14249" spans="4:5" hidden="1" x14ac:dyDescent="0.25">
      <c r="D14249" s="2" t="str">
        <f>IF(E14249="","",CONCATENATE(H14249,".",COUNTIF($E$1:E14248,E14249)+1))</f>
        <v/>
      </c>
      <c r="E14249" s="2" t="str">
        <f>IF(I14249="","",IF(I14249=INFORME!$C$22,CONCATENATE(H14249,".",I14249,".",G14249),""))</f>
        <v/>
      </c>
    </row>
    <row r="14250" spans="4:5" hidden="1" x14ac:dyDescent="0.25">
      <c r="D14250" s="2" t="str">
        <f>IF(E14250="","",CONCATENATE(H14250,".",COUNTIF($E$1:E14249,E14250)+1))</f>
        <v/>
      </c>
      <c r="E14250" s="2" t="str">
        <f>IF(I14250="","",IF(I14250=INFORME!$C$22,CONCATENATE(H14250,".",I14250,".",G14250),""))</f>
        <v/>
      </c>
    </row>
    <row r="14251" spans="4:5" hidden="1" x14ac:dyDescent="0.25">
      <c r="D14251" s="2" t="str">
        <f>IF(E14251="","",CONCATENATE(H14251,".",COUNTIF($E$1:E14250,E14251)+1))</f>
        <v/>
      </c>
      <c r="E14251" s="2" t="str">
        <f>IF(I14251="","",IF(I14251=INFORME!$C$22,CONCATENATE(H14251,".",I14251,".",G14251),""))</f>
        <v/>
      </c>
    </row>
    <row r="14252" spans="4:5" hidden="1" x14ac:dyDescent="0.25">
      <c r="D14252" s="2" t="str">
        <f>IF(E14252="","",CONCATENATE(H14252,".",COUNTIF($E$1:E14251,E14252)+1))</f>
        <v/>
      </c>
      <c r="E14252" s="2" t="str">
        <f>IF(I14252="","",IF(I14252=INFORME!$C$22,CONCATENATE(H14252,".",I14252,".",G14252),""))</f>
        <v/>
      </c>
    </row>
    <row r="14253" spans="4:5" hidden="1" x14ac:dyDescent="0.25">
      <c r="D14253" s="2" t="str">
        <f>IF(E14253="","",CONCATENATE(H14253,".",COUNTIF($E$1:E14252,E14253)+1))</f>
        <v/>
      </c>
      <c r="E14253" s="2" t="str">
        <f>IF(I14253="","",IF(I14253=INFORME!$C$22,CONCATENATE(H14253,".",I14253,".",G14253),""))</f>
        <v/>
      </c>
    </row>
    <row r="14254" spans="4:5" hidden="1" x14ac:dyDescent="0.25">
      <c r="D14254" s="2" t="str">
        <f>IF(E14254="","",CONCATENATE(H14254,".",COUNTIF($E$1:E14253,E14254)+1))</f>
        <v/>
      </c>
      <c r="E14254" s="2" t="str">
        <f>IF(I14254="","",IF(I14254=INFORME!$C$22,CONCATENATE(H14254,".",I14254,".",G14254),""))</f>
        <v/>
      </c>
    </row>
    <row r="14255" spans="4:5" hidden="1" x14ac:dyDescent="0.25">
      <c r="D14255" s="2" t="str">
        <f>IF(E14255="","",CONCATENATE(H14255,".",COUNTIF($E$1:E14254,E14255)+1))</f>
        <v/>
      </c>
      <c r="E14255" s="2" t="str">
        <f>IF(I14255="","",IF(I14255=INFORME!$C$22,CONCATENATE(H14255,".",I14255,".",G14255),""))</f>
        <v/>
      </c>
    </row>
    <row r="14256" spans="4:5" hidden="1" x14ac:dyDescent="0.25">
      <c r="D14256" s="2" t="str">
        <f>IF(E14256="","",CONCATENATE(H14256,".",COUNTIF($E$1:E14255,E14256)+1))</f>
        <v/>
      </c>
      <c r="E14256" s="2" t="str">
        <f>IF(I14256="","",IF(I14256=INFORME!$C$22,CONCATENATE(H14256,".",I14256,".",G14256),""))</f>
        <v/>
      </c>
    </row>
    <row r="14257" spans="4:5" hidden="1" x14ac:dyDescent="0.25">
      <c r="D14257" s="2" t="str">
        <f>IF(E14257="","",CONCATENATE(H14257,".",COUNTIF($E$1:E14256,E14257)+1))</f>
        <v/>
      </c>
      <c r="E14257" s="2" t="str">
        <f>IF(I14257="","",IF(I14257=INFORME!$C$22,CONCATENATE(H14257,".",I14257,".",G14257),""))</f>
        <v/>
      </c>
    </row>
    <row r="14258" spans="4:5" hidden="1" x14ac:dyDescent="0.25">
      <c r="D14258" s="2" t="str">
        <f>IF(E14258="","",CONCATENATE(H14258,".",COUNTIF($E$1:E14257,E14258)+1))</f>
        <v/>
      </c>
      <c r="E14258" s="2" t="str">
        <f>IF(I14258="","",IF(I14258=INFORME!$C$22,CONCATENATE(H14258,".",I14258,".",G14258),""))</f>
        <v/>
      </c>
    </row>
    <row r="14259" spans="4:5" hidden="1" x14ac:dyDescent="0.25">
      <c r="D14259" s="2" t="str">
        <f>IF(E14259="","",CONCATENATE(H14259,".",COUNTIF($E$1:E14258,E14259)+1))</f>
        <v/>
      </c>
      <c r="E14259" s="2" t="str">
        <f>IF(I14259="","",IF(I14259=INFORME!$C$22,CONCATENATE(H14259,".",I14259,".",G14259),""))</f>
        <v/>
      </c>
    </row>
    <row r="14260" spans="4:5" hidden="1" x14ac:dyDescent="0.25">
      <c r="D14260" s="2" t="str">
        <f>IF(E14260="","",CONCATENATE(H14260,".",COUNTIF($E$1:E14259,E14260)+1))</f>
        <v/>
      </c>
      <c r="E14260" s="2" t="str">
        <f>IF(I14260="","",IF(I14260=INFORME!$C$22,CONCATENATE(H14260,".",I14260,".",G14260),""))</f>
        <v/>
      </c>
    </row>
    <row r="14261" spans="4:5" hidden="1" x14ac:dyDescent="0.25">
      <c r="D14261" s="2" t="str">
        <f>IF(E14261="","",CONCATENATE(H14261,".",COUNTIF($E$1:E14260,E14261)+1))</f>
        <v/>
      </c>
      <c r="E14261" s="2" t="str">
        <f>IF(I14261="","",IF(I14261=INFORME!$C$22,CONCATENATE(H14261,".",I14261,".",G14261),""))</f>
        <v/>
      </c>
    </row>
    <row r="14262" spans="4:5" hidden="1" x14ac:dyDescent="0.25">
      <c r="D14262" s="2" t="str">
        <f>IF(E14262="","",CONCATENATE(H14262,".",COUNTIF($E$1:E14261,E14262)+1))</f>
        <v/>
      </c>
      <c r="E14262" s="2" t="str">
        <f>IF(I14262="","",IF(I14262=INFORME!$C$22,CONCATENATE(H14262,".",I14262,".",G14262),""))</f>
        <v/>
      </c>
    </row>
    <row r="14263" spans="4:5" hidden="1" x14ac:dyDescent="0.25">
      <c r="D14263" s="2" t="str">
        <f>IF(E14263="","",CONCATENATE(H14263,".",COUNTIF($E$1:E14262,E14263)+1))</f>
        <v/>
      </c>
      <c r="E14263" s="2" t="str">
        <f>IF(I14263="","",IF(I14263=INFORME!$C$22,CONCATENATE(H14263,".",I14263,".",G14263),""))</f>
        <v/>
      </c>
    </row>
    <row r="14264" spans="4:5" hidden="1" x14ac:dyDescent="0.25">
      <c r="D14264" s="2" t="str">
        <f>IF(E14264="","",CONCATENATE(H14264,".",COUNTIF($E$1:E14263,E14264)+1))</f>
        <v/>
      </c>
      <c r="E14264" s="2" t="str">
        <f>IF(I14264="","",IF(I14264=INFORME!$C$22,CONCATENATE(H14264,".",I14264,".",G14264),""))</f>
        <v/>
      </c>
    </row>
    <row r="14265" spans="4:5" hidden="1" x14ac:dyDescent="0.25">
      <c r="D14265" s="2" t="str">
        <f>IF(E14265="","",CONCATENATE(H14265,".",COUNTIF($E$1:E14264,E14265)+1))</f>
        <v/>
      </c>
      <c r="E14265" s="2" t="str">
        <f>IF(I14265="","",IF(I14265=INFORME!$C$22,CONCATENATE(H14265,".",I14265,".",G14265),""))</f>
        <v/>
      </c>
    </row>
    <row r="14266" spans="4:5" hidden="1" x14ac:dyDescent="0.25">
      <c r="D14266" s="2" t="str">
        <f>IF(E14266="","",CONCATENATE(H14266,".",COUNTIF($E$1:E14265,E14266)+1))</f>
        <v/>
      </c>
      <c r="E14266" s="2" t="str">
        <f>IF(I14266="","",IF(I14266=INFORME!$C$22,CONCATENATE(H14266,".",I14266,".",G14266),""))</f>
        <v/>
      </c>
    </row>
    <row r="14267" spans="4:5" hidden="1" x14ac:dyDescent="0.25">
      <c r="D14267" s="2" t="str">
        <f>IF(E14267="","",CONCATENATE(H14267,".",COUNTIF($E$1:E14266,E14267)+1))</f>
        <v/>
      </c>
      <c r="E14267" s="2" t="str">
        <f>IF(I14267="","",IF(I14267=INFORME!$C$22,CONCATENATE(H14267,".",I14267,".",G14267),""))</f>
        <v/>
      </c>
    </row>
    <row r="14268" spans="4:5" hidden="1" x14ac:dyDescent="0.25">
      <c r="D14268" s="2" t="str">
        <f>IF(E14268="","",CONCATENATE(H14268,".",COUNTIF($E$1:E14267,E14268)+1))</f>
        <v/>
      </c>
      <c r="E14268" s="2" t="str">
        <f>IF(I14268="","",IF(I14268=INFORME!$C$22,CONCATENATE(H14268,".",I14268,".",G14268),""))</f>
        <v/>
      </c>
    </row>
    <row r="14269" spans="4:5" hidden="1" x14ac:dyDescent="0.25">
      <c r="D14269" s="2" t="str">
        <f>IF(E14269="","",CONCATENATE(H14269,".",COUNTIF($E$1:E14268,E14269)+1))</f>
        <v/>
      </c>
      <c r="E14269" s="2" t="str">
        <f>IF(I14269="","",IF(I14269=INFORME!$C$22,CONCATENATE(H14269,".",I14269,".",G14269),""))</f>
        <v/>
      </c>
    </row>
    <row r="14270" spans="4:5" hidden="1" x14ac:dyDescent="0.25">
      <c r="D14270" s="2" t="str">
        <f>IF(E14270="","",CONCATENATE(H14270,".",COUNTIF($E$1:E14269,E14270)+1))</f>
        <v/>
      </c>
      <c r="E14270" s="2" t="str">
        <f>IF(I14270="","",IF(I14270=INFORME!$C$22,CONCATENATE(H14270,".",I14270,".",G14270),""))</f>
        <v/>
      </c>
    </row>
    <row r="14271" spans="4:5" hidden="1" x14ac:dyDescent="0.25">
      <c r="D14271" s="2" t="str">
        <f>IF(E14271="","",CONCATENATE(H14271,".",COUNTIF($E$1:E14270,E14271)+1))</f>
        <v/>
      </c>
      <c r="E14271" s="2" t="str">
        <f>IF(I14271="","",IF(I14271=INFORME!$C$22,CONCATENATE(H14271,".",I14271,".",G14271),""))</f>
        <v/>
      </c>
    </row>
    <row r="14272" spans="4:5" hidden="1" x14ac:dyDescent="0.25">
      <c r="D14272" s="2" t="str">
        <f>IF(E14272="","",CONCATENATE(H14272,".",COUNTIF($E$1:E14271,E14272)+1))</f>
        <v/>
      </c>
      <c r="E14272" s="2" t="str">
        <f>IF(I14272="","",IF(I14272=INFORME!$C$22,CONCATENATE(H14272,".",I14272,".",G14272),""))</f>
        <v/>
      </c>
    </row>
    <row r="14273" spans="4:5" hidden="1" x14ac:dyDescent="0.25">
      <c r="D14273" s="2" t="str">
        <f>IF(E14273="","",CONCATENATE(H14273,".",COUNTIF($E$1:E14272,E14273)+1))</f>
        <v/>
      </c>
      <c r="E14273" s="2" t="str">
        <f>IF(I14273="","",IF(I14273=INFORME!$C$22,CONCATENATE(H14273,".",I14273,".",G14273),""))</f>
        <v/>
      </c>
    </row>
    <row r="14274" spans="4:5" hidden="1" x14ac:dyDescent="0.25">
      <c r="D14274" s="2" t="str">
        <f>IF(E14274="","",CONCATENATE(H14274,".",COUNTIF($E$1:E14273,E14274)+1))</f>
        <v/>
      </c>
      <c r="E14274" s="2" t="str">
        <f>IF(I14274="","",IF(I14274=INFORME!$C$22,CONCATENATE(H14274,".",I14274,".",G14274),""))</f>
        <v/>
      </c>
    </row>
    <row r="14275" spans="4:5" hidden="1" x14ac:dyDescent="0.25">
      <c r="D14275" s="2" t="str">
        <f>IF(E14275="","",CONCATENATE(H14275,".",COUNTIF($E$1:E14274,E14275)+1))</f>
        <v/>
      </c>
      <c r="E14275" s="2" t="str">
        <f>IF(I14275="","",IF(I14275=INFORME!$C$22,CONCATENATE(H14275,".",I14275,".",G14275),""))</f>
        <v/>
      </c>
    </row>
    <row r="14276" spans="4:5" hidden="1" x14ac:dyDescent="0.25">
      <c r="D14276" s="2" t="str">
        <f>IF(E14276="","",CONCATENATE(H14276,".",COUNTIF($E$1:E14275,E14276)+1))</f>
        <v/>
      </c>
      <c r="E14276" s="2" t="str">
        <f>IF(I14276="","",IF(I14276=INFORME!$C$22,CONCATENATE(H14276,".",I14276,".",G14276),""))</f>
        <v/>
      </c>
    </row>
    <row r="14277" spans="4:5" hidden="1" x14ac:dyDescent="0.25">
      <c r="D14277" s="2" t="str">
        <f>IF(E14277="","",CONCATENATE(H14277,".",COUNTIF($E$1:E14276,E14277)+1))</f>
        <v/>
      </c>
      <c r="E14277" s="2" t="str">
        <f>IF(I14277="","",IF(I14277=INFORME!$C$22,CONCATENATE(H14277,".",I14277,".",G14277),""))</f>
        <v/>
      </c>
    </row>
    <row r="14278" spans="4:5" hidden="1" x14ac:dyDescent="0.25">
      <c r="D14278" s="2" t="str">
        <f>IF(E14278="","",CONCATENATE(H14278,".",COUNTIF($E$1:E14277,E14278)+1))</f>
        <v/>
      </c>
      <c r="E14278" s="2" t="str">
        <f>IF(I14278="","",IF(I14278=INFORME!$C$22,CONCATENATE(H14278,".",I14278,".",G14278),""))</f>
        <v/>
      </c>
    </row>
    <row r="14279" spans="4:5" hidden="1" x14ac:dyDescent="0.25">
      <c r="D14279" s="2" t="str">
        <f>IF(E14279="","",CONCATENATE(H14279,".",COUNTIF($E$1:E14278,E14279)+1))</f>
        <v/>
      </c>
      <c r="E14279" s="2" t="str">
        <f>IF(I14279="","",IF(I14279=INFORME!$C$22,CONCATENATE(H14279,".",I14279,".",G14279),""))</f>
        <v/>
      </c>
    </row>
    <row r="14280" spans="4:5" hidden="1" x14ac:dyDescent="0.25">
      <c r="D14280" s="2" t="str">
        <f>IF(E14280="","",CONCATENATE(H14280,".",COUNTIF($E$1:E14279,E14280)+1))</f>
        <v/>
      </c>
      <c r="E14280" s="2" t="str">
        <f>IF(I14280="","",IF(I14280=INFORME!$C$22,CONCATENATE(H14280,".",I14280,".",G14280),""))</f>
        <v/>
      </c>
    </row>
    <row r="14281" spans="4:5" hidden="1" x14ac:dyDescent="0.25">
      <c r="D14281" s="2" t="str">
        <f>IF(E14281="","",CONCATENATE(H14281,".",COUNTIF($E$1:E14280,E14281)+1))</f>
        <v/>
      </c>
      <c r="E14281" s="2" t="str">
        <f>IF(I14281="","",IF(I14281=INFORME!$C$22,CONCATENATE(H14281,".",I14281,".",G14281),""))</f>
        <v/>
      </c>
    </row>
    <row r="14282" spans="4:5" hidden="1" x14ac:dyDescent="0.25">
      <c r="D14282" s="2" t="str">
        <f>IF(E14282="","",CONCATENATE(H14282,".",COUNTIF($E$1:E14281,E14282)+1))</f>
        <v/>
      </c>
      <c r="E14282" s="2" t="str">
        <f>IF(I14282="","",IF(I14282=INFORME!$C$22,CONCATENATE(H14282,".",I14282,".",G14282),""))</f>
        <v/>
      </c>
    </row>
    <row r="14283" spans="4:5" hidden="1" x14ac:dyDescent="0.25">
      <c r="D14283" s="2" t="str">
        <f>IF(E14283="","",CONCATENATE(H14283,".",COUNTIF($E$1:E14282,E14283)+1))</f>
        <v/>
      </c>
      <c r="E14283" s="2" t="str">
        <f>IF(I14283="","",IF(I14283=INFORME!$C$22,CONCATENATE(H14283,".",I14283,".",G14283),""))</f>
        <v/>
      </c>
    </row>
    <row r="14284" spans="4:5" hidden="1" x14ac:dyDescent="0.25">
      <c r="D14284" s="2" t="str">
        <f>IF(E14284="","",CONCATENATE(H14284,".",COUNTIF($E$1:E14283,E14284)+1))</f>
        <v/>
      </c>
      <c r="E14284" s="2" t="str">
        <f>IF(I14284="","",IF(I14284=INFORME!$C$22,CONCATENATE(H14284,".",I14284,".",G14284),""))</f>
        <v/>
      </c>
    </row>
    <row r="14285" spans="4:5" hidden="1" x14ac:dyDescent="0.25">
      <c r="D14285" s="2" t="str">
        <f>IF(E14285="","",CONCATENATE(H14285,".",COUNTIF($E$1:E14284,E14285)+1))</f>
        <v/>
      </c>
      <c r="E14285" s="2" t="str">
        <f>IF(I14285="","",IF(I14285=INFORME!$C$22,CONCATENATE(H14285,".",I14285,".",G14285),""))</f>
        <v/>
      </c>
    </row>
    <row r="14286" spans="4:5" hidden="1" x14ac:dyDescent="0.25">
      <c r="D14286" s="2" t="str">
        <f>IF(E14286="","",CONCATENATE(H14286,".",COUNTIF($E$1:E14285,E14286)+1))</f>
        <v/>
      </c>
      <c r="E14286" s="2" t="str">
        <f>IF(I14286="","",IF(I14286=INFORME!$C$22,CONCATENATE(H14286,".",I14286,".",G14286),""))</f>
        <v/>
      </c>
    </row>
    <row r="14287" spans="4:5" hidden="1" x14ac:dyDescent="0.25">
      <c r="D14287" s="2" t="str">
        <f>IF(E14287="","",CONCATENATE(H14287,".",COUNTIF($E$1:E14286,E14287)+1))</f>
        <v/>
      </c>
      <c r="E14287" s="2" t="str">
        <f>IF(I14287="","",IF(I14287=INFORME!$C$22,CONCATENATE(H14287,".",I14287,".",G14287),""))</f>
        <v/>
      </c>
    </row>
    <row r="14288" spans="4:5" hidden="1" x14ac:dyDescent="0.25">
      <c r="D14288" s="2" t="str">
        <f>IF(E14288="","",CONCATENATE(H14288,".",COUNTIF($E$1:E14287,E14288)+1))</f>
        <v/>
      </c>
      <c r="E14288" s="2" t="str">
        <f>IF(I14288="","",IF(I14288=INFORME!$C$22,CONCATENATE(H14288,".",I14288,".",G14288),""))</f>
        <v/>
      </c>
    </row>
    <row r="14289" spans="4:113" hidden="1" x14ac:dyDescent="0.25">
      <c r="D14289" s="2" t="str">
        <f>IF(E14289="","",CONCATENATE(H14289,".",COUNTIF($E$1:E14288,E14289)+1))</f>
        <v/>
      </c>
      <c r="E14289" s="2" t="str">
        <f>IF(I14289="","",IF(I14289=INFORME!$C$22,CONCATENATE(H14289,".",I14289,".",G14289),""))</f>
        <v/>
      </c>
    </row>
    <row r="14290" spans="4:113" hidden="1" x14ac:dyDescent="0.25">
      <c r="D14290" s="2" t="str">
        <f>IF(E14290="","",CONCATENATE(H14290,".",COUNTIF($E$1:E14289,E14290)+1))</f>
        <v/>
      </c>
      <c r="E14290" s="2" t="str">
        <f>IF(I14290="","",IF(I14290=INFORME!$C$22,CONCATENATE(H14290,".",I14290,".",G14290),""))</f>
        <v/>
      </c>
    </row>
    <row r="14291" spans="4:113" hidden="1" x14ac:dyDescent="0.25">
      <c r="D14291" s="2" t="str">
        <f>IF(E14291="","",CONCATENATE(H14291,".",COUNTIF($E$1:E14290,E14291)+1))</f>
        <v/>
      </c>
      <c r="E14291" s="2" t="str">
        <f>IF(I14291="","",IF(I14291=INFORME!$C$22,CONCATENATE(H14291,".",I14291,".",G14291),""))</f>
        <v/>
      </c>
    </row>
    <row r="14292" spans="4:113" hidden="1" x14ac:dyDescent="0.25">
      <c r="D14292" s="2" t="str">
        <f>IF(E14292="","",CONCATENATE(H14292,".",COUNTIF($E$1:E14291,E14292)+1))</f>
        <v/>
      </c>
      <c r="E14292" s="2" t="str">
        <f>IF(I14292="","",IF(I14292=INFORME!$C$22,CONCATENATE(H14292,".",I14292,".",G14292),""))</f>
        <v/>
      </c>
    </row>
    <row r="14293" spans="4:113" hidden="1" x14ac:dyDescent="0.25">
      <c r="D14293" s="2" t="str">
        <f>IF(E14293="","",CONCATENATE(H14293,".",COUNTIF($E$1:E14292,E14293)+1))</f>
        <v/>
      </c>
      <c r="E14293" s="2" t="str">
        <f>IF(I14293="","",IF(I14293=INFORME!$C$22,CONCATENATE(H14293,".",I14293,".",G14293),""))</f>
        <v/>
      </c>
    </row>
    <row r="14294" spans="4:113" hidden="1" x14ac:dyDescent="0.25">
      <c r="D14294" s="2" t="str">
        <f>IF(E14294="","",CONCATENATE(H14294,".",COUNTIF($E$1:E14293,E14294)+1))</f>
        <v/>
      </c>
      <c r="E14294" s="2" t="str">
        <f>IF(I14294="","",IF(I14294=INFORME!$C$22,CONCATENATE(H14294,".",I14294,".",G14294),""))</f>
        <v/>
      </c>
    </row>
    <row r="14295" spans="4:113" hidden="1" x14ac:dyDescent="0.25">
      <c r="D14295" s="2" t="str">
        <f>IF(E14295="","",CONCATENATE(H14295,".",COUNTIF($E$1:E14294,E14295)+1))</f>
        <v/>
      </c>
      <c r="E14295" s="2" t="str">
        <f>IF(I14295="","",IF(I14295=INFORME!$C$22,CONCATENATE(H14295,".",I14295,".",G14295),""))</f>
        <v/>
      </c>
    </row>
    <row r="14296" spans="4:113" hidden="1" x14ac:dyDescent="0.25">
      <c r="D14296" s="2" t="str">
        <f>IF(E14296="","",CONCATENATE(H14296,".",COUNTIF($E$1:E14295,E14296)+1))</f>
        <v/>
      </c>
      <c r="E14296" s="2" t="str">
        <f>IF(I14296="","",IF(I14296=INFORME!$C$22,CONCATENATE(H14296,".",I14296,".",G14296),""))</f>
        <v/>
      </c>
    </row>
    <row r="14297" spans="4:113" hidden="1" x14ac:dyDescent="0.25">
      <c r="D14297" s="2" t="str">
        <f>IF(E14297="","",CONCATENATE(H14297,".",COUNTIF($E$1:E14296,E14297)+1))</f>
        <v/>
      </c>
      <c r="E14297" s="2" t="str">
        <f>IF(I14297="","",IF(I14297=INFORME!$C$22,CONCATENATE(H14297,".",I14297,".",G14297),""))</f>
        <v/>
      </c>
    </row>
    <row r="14298" spans="4:113" hidden="1" x14ac:dyDescent="0.25">
      <c r="D14298" s="2" t="str">
        <f>IF(E14298="","",CONCATENATE(H14298,".",COUNTIF($E$1:E14297,E14298)+1))</f>
        <v/>
      </c>
      <c r="E14298" s="2" t="str">
        <f>IF(I14298="","",IF(I14298=INFORME!$C$22,CONCATENATE(H14298,".",I14298,".",G14298),""))</f>
        <v/>
      </c>
    </row>
    <row r="14299" spans="4:113" hidden="1" x14ac:dyDescent="0.25">
      <c r="D14299" s="2" t="str">
        <f>IF(E14299="","",CONCATENATE(H14299,".",COUNTIF($E$1:E14298,E14299)+1))</f>
        <v/>
      </c>
      <c r="E14299" s="2" t="str">
        <f>IF(I14299="","",IF(I14299=INFORME!$C$22,CONCATENATE(H14299,".",I14299,".",G14299),""))</f>
        <v/>
      </c>
    </row>
    <row r="14300" spans="4:113" hidden="1" x14ac:dyDescent="0.25">
      <c r="D14300" s="2" t="str">
        <f>IF(E14300="","",CONCATENATE(H14300,".",COUNTIF($E$1:E14299,E14300)+1))</f>
        <v/>
      </c>
      <c r="E14300" s="2" t="str">
        <f>IF(I14300="","",IF(I14300=INFORME!$C$22,CONCATENATE(H14300,".",I14300,".",G14300),""))</f>
        <v/>
      </c>
    </row>
    <row r="14301" spans="4:113" hidden="1" x14ac:dyDescent="0.25">
      <c r="D14301" s="2" t="str">
        <f>IF(E14301="","",CONCATENATE(H14301,".",COUNTIF($E$1:E14300,E14301)+1))</f>
        <v/>
      </c>
      <c r="E14301" s="2" t="str">
        <f>IF(I14301="","",IF(I14301=INFORME!$C$22,CONCATENATE(H14301,".",I14301,".",G14301),""))</f>
        <v/>
      </c>
    </row>
    <row r="14302" spans="4:113" hidden="1" x14ac:dyDescent="0.25">
      <c r="D14302" s="2" t="str">
        <f>IF(E14302="","",CONCATENATE(H14302,".",COUNTIF($E$1:E14301,E14302)+1))</f>
        <v/>
      </c>
      <c r="E14302" s="2" t="str">
        <f>IF(I14302="","",IF(I14302=INFORME!$C$22,CONCATENATE(H14302,".",I14302,".",G14302),""))</f>
        <v/>
      </c>
      <c r="DF14302" t="s">
        <v>2475</v>
      </c>
      <c r="DG14302" t="s">
        <v>2472</v>
      </c>
      <c r="DH14302" t="s">
        <v>2473</v>
      </c>
      <c r="DI14302" t="s">
        <v>2474</v>
      </c>
    </row>
    <row r="14303" spans="4:113" hidden="1" x14ac:dyDescent="0.25">
      <c r="D14303" s="2" t="str">
        <f>IF(E14303="","",CONCATENATE(H14303,".",COUNTIF($E$1:E14302,E14303)+1))</f>
        <v/>
      </c>
      <c r="E14303" s="2" t="str">
        <f>IF(I14303="","",IF(I14303=INFORME!$C$22,CONCATENATE(H14303,".",I14303,".",G14303),""))</f>
        <v/>
      </c>
    </row>
    <row r="14304" spans="4:113" hidden="1" x14ac:dyDescent="0.25">
      <c r="D14304" s="2" t="str">
        <f>IF(E14304="","",CONCATENATE(H14304,".",COUNTIF($E$1:E14303,E14304)+1))</f>
        <v/>
      </c>
      <c r="E14304" s="2" t="str">
        <f>IF(I14304="","",IF(I14304=INFORME!$C$22,CONCATENATE(H14304,".",I14304,".",G14304),""))</f>
        <v/>
      </c>
    </row>
    <row r="14305" spans="4:5" hidden="1" x14ac:dyDescent="0.25">
      <c r="D14305" s="2" t="str">
        <f>IF(E14305="","",CONCATENATE(H14305,".",COUNTIF($E$1:E14304,E14305)+1))</f>
        <v/>
      </c>
      <c r="E14305" s="2" t="str">
        <f>IF(I14305="","",IF(I14305=INFORME!$C$22,CONCATENATE(H14305,".",I14305,".",G14305),""))</f>
        <v/>
      </c>
    </row>
    <row r="14306" spans="4:5" hidden="1" x14ac:dyDescent="0.25">
      <c r="D14306" s="2" t="str">
        <f>IF(E14306="","",CONCATENATE(H14306,".",COUNTIF($E$1:E14305,E14306)+1))</f>
        <v/>
      </c>
      <c r="E14306" s="2" t="str">
        <f>IF(I14306="","",IF(I14306=INFORME!$C$22,CONCATENATE(H14306,".",I14306,".",G14306),""))</f>
        <v/>
      </c>
    </row>
    <row r="14307" spans="4:5" hidden="1" x14ac:dyDescent="0.25">
      <c r="D14307" s="2" t="str">
        <f>IF(E14307="","",CONCATENATE(H14307,".",COUNTIF($E$1:E14306,E14307)+1))</f>
        <v/>
      </c>
      <c r="E14307" s="2" t="str">
        <f>IF(I14307="","",IF(I14307=INFORME!$C$22,CONCATENATE(H14307,".",I14307,".",G14307),""))</f>
        <v/>
      </c>
    </row>
    <row r="14308" spans="4:5" hidden="1" x14ac:dyDescent="0.25">
      <c r="D14308" s="2" t="str">
        <f>IF(E14308="","",CONCATENATE(H14308,".",COUNTIF($E$1:E14307,E14308)+1))</f>
        <v/>
      </c>
      <c r="E14308" s="2" t="str">
        <f>IF(I14308="","",IF(I14308=INFORME!$C$22,CONCATENATE(H14308,".",I14308,".",G14308),""))</f>
        <v/>
      </c>
    </row>
    <row r="14309" spans="4:5" hidden="1" x14ac:dyDescent="0.25">
      <c r="D14309" s="2" t="str">
        <f>IF(E14309="","",CONCATENATE(H14309,".",COUNTIF($E$1:E14308,E14309)+1))</f>
        <v/>
      </c>
      <c r="E14309" s="2" t="str">
        <f>IF(I14309="","",IF(I14309=INFORME!$C$22,CONCATENATE(H14309,".",I14309,".",G14309),""))</f>
        <v/>
      </c>
    </row>
    <row r="14310" spans="4:5" hidden="1" x14ac:dyDescent="0.25">
      <c r="D14310" s="2" t="str">
        <f>IF(E14310="","",CONCATENATE(H14310,".",COUNTIF($E$1:E14309,E14310)+1))</f>
        <v/>
      </c>
      <c r="E14310" s="2" t="str">
        <f>IF(I14310="","",IF(I14310=INFORME!$C$22,CONCATENATE(H14310,".",I14310,".",G14310),""))</f>
        <v/>
      </c>
    </row>
    <row r="14311" spans="4:5" hidden="1" x14ac:dyDescent="0.25">
      <c r="D14311" s="2" t="str">
        <f>IF(E14311="","",CONCATENATE(H14311,".",COUNTIF($E$1:E14310,E14311)+1))</f>
        <v/>
      </c>
      <c r="E14311" s="2" t="str">
        <f>IF(I14311="","",IF(I14311=INFORME!$C$22,CONCATENATE(H14311,".",I14311,".",G14311),""))</f>
        <v/>
      </c>
    </row>
    <row r="14312" spans="4:5" hidden="1" x14ac:dyDescent="0.25">
      <c r="D14312" s="2" t="str">
        <f>IF(E14312="","",CONCATENATE(H14312,".",COUNTIF($E$1:E14311,E14312)+1))</f>
        <v/>
      </c>
      <c r="E14312" s="2" t="str">
        <f>IF(I14312="","",IF(I14312=INFORME!$C$22,CONCATENATE(H14312,".",I14312,".",G14312),""))</f>
        <v/>
      </c>
    </row>
    <row r="14313" spans="4:5" hidden="1" x14ac:dyDescent="0.25">
      <c r="D14313" s="2" t="str">
        <f>IF(E14313="","",CONCATENATE(H14313,".",COUNTIF($E$1:E14312,E14313)+1))</f>
        <v/>
      </c>
      <c r="E14313" s="2" t="str">
        <f>IF(I14313="","",IF(I14313=INFORME!$C$22,CONCATENATE(H14313,".",I14313,".",G14313),""))</f>
        <v/>
      </c>
    </row>
    <row r="14314" spans="4:5" hidden="1" x14ac:dyDescent="0.25">
      <c r="D14314" s="2" t="str">
        <f>IF(E14314="","",CONCATENATE(H14314,".",COUNTIF($E$1:E14313,E14314)+1))</f>
        <v/>
      </c>
      <c r="E14314" s="2" t="str">
        <f>IF(I14314="","",IF(I14314=INFORME!$C$22,CONCATENATE(H14314,".",I14314,".",G14314),""))</f>
        <v/>
      </c>
    </row>
    <row r="14315" spans="4:5" hidden="1" x14ac:dyDescent="0.25">
      <c r="D14315" s="2" t="str">
        <f>IF(E14315="","",CONCATENATE(H14315,".",COUNTIF($E$1:E14314,E14315)+1))</f>
        <v/>
      </c>
      <c r="E14315" s="2" t="str">
        <f>IF(I14315="","",IF(I14315=INFORME!$C$22,CONCATENATE(H14315,".",I14315,".",G14315),""))</f>
        <v/>
      </c>
    </row>
    <row r="14316" spans="4:5" hidden="1" x14ac:dyDescent="0.25">
      <c r="D14316" s="2" t="str">
        <f>IF(E14316="","",CONCATENATE(H14316,".",COUNTIF($E$1:E14315,E14316)+1))</f>
        <v/>
      </c>
      <c r="E14316" s="2" t="str">
        <f>IF(I14316="","",IF(I14316=INFORME!$C$22,CONCATENATE(H14316,".",I14316,".",G14316),""))</f>
        <v/>
      </c>
    </row>
    <row r="14317" spans="4:5" hidden="1" x14ac:dyDescent="0.25">
      <c r="D14317" s="2" t="str">
        <f>IF(E14317="","",CONCATENATE(H14317,".",COUNTIF($E$1:E14316,E14317)+1))</f>
        <v/>
      </c>
      <c r="E14317" s="2" t="str">
        <f>IF(I14317="","",IF(I14317=INFORME!$C$22,CONCATENATE(H14317,".",I14317,".",G14317),""))</f>
        <v/>
      </c>
    </row>
    <row r="14318" spans="4:5" hidden="1" x14ac:dyDescent="0.25">
      <c r="D14318" s="2" t="str">
        <f>IF(E14318="","",CONCATENATE(H14318,".",COUNTIF($E$1:E14317,E14318)+1))</f>
        <v/>
      </c>
      <c r="E14318" s="2" t="str">
        <f>IF(I14318="","",IF(I14318=INFORME!$C$22,CONCATENATE(H14318,".",I14318,".",G14318),""))</f>
        <v/>
      </c>
    </row>
    <row r="14319" spans="4:5" hidden="1" x14ac:dyDescent="0.25">
      <c r="D14319" s="2" t="str">
        <f>IF(E14319="","",CONCATENATE(H14319,".",COUNTIF($E$1:E14318,E14319)+1))</f>
        <v/>
      </c>
      <c r="E14319" s="2" t="str">
        <f>IF(I14319="","",IF(I14319=INFORME!$C$22,CONCATENATE(H14319,".",I14319,".",G14319),""))</f>
        <v/>
      </c>
    </row>
    <row r="14320" spans="4:5" hidden="1" x14ac:dyDescent="0.25">
      <c r="D14320" s="2" t="str">
        <f>IF(E14320="","",CONCATENATE(H14320,".",COUNTIF($E$1:E14319,E14320)+1))</f>
        <v/>
      </c>
      <c r="E14320" s="2" t="str">
        <f>IF(I14320="","",IF(I14320=INFORME!$C$22,CONCATENATE(H14320,".",I14320,".",G14320),""))</f>
        <v/>
      </c>
    </row>
    <row r="14321" spans="4:5" hidden="1" x14ac:dyDescent="0.25">
      <c r="D14321" s="2" t="str">
        <f>IF(E14321="","",CONCATENATE(H14321,".",COUNTIF($E$1:E14320,E14321)+1))</f>
        <v/>
      </c>
      <c r="E14321" s="2" t="str">
        <f>IF(I14321="","",IF(I14321=INFORME!$C$22,CONCATENATE(H14321,".",I14321,".",G14321),""))</f>
        <v/>
      </c>
    </row>
    <row r="14322" spans="4:5" hidden="1" x14ac:dyDescent="0.25">
      <c r="D14322" s="2" t="str">
        <f>IF(E14322="","",CONCATENATE(H14322,".",COUNTIF($E$1:E14321,E14322)+1))</f>
        <v/>
      </c>
      <c r="E14322" s="2" t="str">
        <f>IF(I14322="","",IF(I14322=INFORME!$C$22,CONCATENATE(H14322,".",I14322,".",G14322),""))</f>
        <v/>
      </c>
    </row>
    <row r="14323" spans="4:5" hidden="1" x14ac:dyDescent="0.25">
      <c r="D14323" s="2" t="str">
        <f>IF(E14323="","",CONCATENATE(H14323,".",COUNTIF($E$1:E14322,E14323)+1))</f>
        <v/>
      </c>
      <c r="E14323" s="2" t="str">
        <f>IF(I14323="","",IF(I14323=INFORME!$C$22,CONCATENATE(H14323,".",I14323,".",G14323),""))</f>
        <v/>
      </c>
    </row>
    <row r="14324" spans="4:5" hidden="1" x14ac:dyDescent="0.25">
      <c r="D14324" s="2" t="str">
        <f>IF(E14324="","",CONCATENATE(H14324,".",COUNTIF($E$1:E14323,E14324)+1))</f>
        <v/>
      </c>
      <c r="E14324" s="2" t="str">
        <f>IF(I14324="","",IF(I14324=INFORME!$C$22,CONCATENATE(H14324,".",I14324,".",G14324),""))</f>
        <v/>
      </c>
    </row>
    <row r="14325" spans="4:5" hidden="1" x14ac:dyDescent="0.25">
      <c r="D14325" s="2" t="str">
        <f>IF(E14325="","",CONCATENATE(H14325,".",COUNTIF($E$1:E14324,E14325)+1))</f>
        <v/>
      </c>
      <c r="E14325" s="2" t="str">
        <f>IF(I14325="","",IF(I14325=INFORME!$C$22,CONCATENATE(H14325,".",I14325,".",G14325),""))</f>
        <v/>
      </c>
    </row>
    <row r="14326" spans="4:5" hidden="1" x14ac:dyDescent="0.25">
      <c r="D14326" s="2" t="str">
        <f>IF(E14326="","",CONCATENATE(H14326,".",COUNTIF($E$1:E14325,E14326)+1))</f>
        <v/>
      </c>
      <c r="E14326" s="2" t="str">
        <f>IF(I14326="","",IF(I14326=INFORME!$C$22,CONCATENATE(H14326,".",I14326,".",G14326),""))</f>
        <v/>
      </c>
    </row>
    <row r="14327" spans="4:5" hidden="1" x14ac:dyDescent="0.25">
      <c r="D14327" s="2" t="str">
        <f>IF(E14327="","",CONCATENATE(H14327,".",COUNTIF($E$1:E14326,E14327)+1))</f>
        <v/>
      </c>
      <c r="E14327" s="2" t="str">
        <f>IF(I14327="","",IF(I14327=INFORME!$C$22,CONCATENATE(H14327,".",I14327,".",G14327),""))</f>
        <v/>
      </c>
    </row>
    <row r="14328" spans="4:5" hidden="1" x14ac:dyDescent="0.25">
      <c r="D14328" s="2" t="str">
        <f>IF(E14328="","",CONCATENATE(H14328,".",COUNTIF($E$1:E14327,E14328)+1))</f>
        <v/>
      </c>
      <c r="E14328" s="2" t="str">
        <f>IF(I14328="","",IF(I14328=INFORME!$C$22,CONCATENATE(H14328,".",I14328,".",G14328),""))</f>
        <v/>
      </c>
    </row>
    <row r="14329" spans="4:5" hidden="1" x14ac:dyDescent="0.25">
      <c r="D14329" s="2" t="str">
        <f>IF(E14329="","",CONCATENATE(H14329,".",COUNTIF($E$1:E14328,E14329)+1))</f>
        <v/>
      </c>
      <c r="E14329" s="2" t="str">
        <f>IF(I14329="","",IF(I14329=INFORME!$C$22,CONCATENATE(H14329,".",I14329,".",G14329),""))</f>
        <v/>
      </c>
    </row>
    <row r="14330" spans="4:5" hidden="1" x14ac:dyDescent="0.25">
      <c r="D14330" s="2" t="str">
        <f>IF(E14330="","",CONCATENATE(H14330,".",COUNTIF($E$1:E14329,E14330)+1))</f>
        <v/>
      </c>
      <c r="E14330" s="2" t="str">
        <f>IF(I14330="","",IF(I14330=INFORME!$C$22,CONCATENATE(H14330,".",I14330,".",G14330),""))</f>
        <v/>
      </c>
    </row>
    <row r="14331" spans="4:5" hidden="1" x14ac:dyDescent="0.25">
      <c r="D14331" s="2" t="str">
        <f>IF(E14331="","",CONCATENATE(H14331,".",COUNTIF($E$1:E14330,E14331)+1))</f>
        <v/>
      </c>
      <c r="E14331" s="2" t="str">
        <f>IF(I14331="","",IF(I14331=INFORME!$C$22,CONCATENATE(H14331,".",I14331,".",G14331),""))</f>
        <v/>
      </c>
    </row>
    <row r="14332" spans="4:5" hidden="1" x14ac:dyDescent="0.25">
      <c r="D14332" s="2" t="str">
        <f>IF(E14332="","",CONCATENATE(H14332,".",COUNTIF($E$1:E14331,E14332)+1))</f>
        <v/>
      </c>
      <c r="E14332" s="2" t="str">
        <f>IF(I14332="","",IF(I14332=INFORME!$C$22,CONCATENATE(H14332,".",I14332,".",G14332),""))</f>
        <v/>
      </c>
    </row>
    <row r="14333" spans="4:5" hidden="1" x14ac:dyDescent="0.25">
      <c r="D14333" s="2" t="str">
        <f>IF(E14333="","",CONCATENATE(H14333,".",COUNTIF($E$1:E14332,E14333)+1))</f>
        <v/>
      </c>
      <c r="E14333" s="2" t="str">
        <f>IF(I14333="","",IF(I14333=INFORME!$C$22,CONCATENATE(H14333,".",I14333,".",G14333),""))</f>
        <v/>
      </c>
    </row>
    <row r="14334" spans="4:5" hidden="1" x14ac:dyDescent="0.25">
      <c r="D14334" s="2" t="str">
        <f>IF(E14334="","",CONCATENATE(H14334,".",COUNTIF($E$1:E14333,E14334)+1))</f>
        <v/>
      </c>
      <c r="E14334" s="2" t="str">
        <f>IF(I14334="","",IF(I14334=INFORME!$C$22,CONCATENATE(H14334,".",I14334,".",G14334),""))</f>
        <v/>
      </c>
    </row>
    <row r="14335" spans="4:5" hidden="1" x14ac:dyDescent="0.25">
      <c r="D14335" s="2" t="str">
        <f>IF(E14335="","",CONCATENATE(H14335,".",COUNTIF($E$1:E14334,E14335)+1))</f>
        <v/>
      </c>
      <c r="E14335" s="2" t="str">
        <f>IF(I14335="","",IF(I14335=INFORME!$C$22,CONCATENATE(H14335,".",I14335,".",G14335),""))</f>
        <v/>
      </c>
    </row>
    <row r="14336" spans="4:5" hidden="1" x14ac:dyDescent="0.25">
      <c r="D14336" s="2" t="str">
        <f>IF(E14336="","",CONCATENATE(H14336,".",COUNTIF($E$1:E14335,E14336)+1))</f>
        <v/>
      </c>
      <c r="E14336" s="2" t="str">
        <f>IF(I14336="","",IF(I14336=INFORME!$C$22,CONCATENATE(H14336,".",I14336,".",G14336),""))</f>
        <v/>
      </c>
    </row>
    <row r="14337" spans="4:5" hidden="1" x14ac:dyDescent="0.25">
      <c r="D14337" s="2" t="str">
        <f>IF(E14337="","",CONCATENATE(H14337,".",COUNTIF($E$1:E14336,E14337)+1))</f>
        <v/>
      </c>
      <c r="E14337" s="2" t="str">
        <f>IF(I14337="","",IF(I14337=INFORME!$C$22,CONCATENATE(H14337,".",I14337,".",G14337),""))</f>
        <v/>
      </c>
    </row>
    <row r="14338" spans="4:5" hidden="1" x14ac:dyDescent="0.25">
      <c r="D14338" s="2" t="str">
        <f>IF(E14338="","",CONCATENATE(H14338,".",COUNTIF($E$1:E14337,E14338)+1))</f>
        <v/>
      </c>
      <c r="E14338" s="2" t="str">
        <f>IF(I14338="","",IF(I14338=INFORME!$C$22,CONCATENATE(H14338,".",I14338,".",G14338),""))</f>
        <v/>
      </c>
    </row>
    <row r="14339" spans="4:5" hidden="1" x14ac:dyDescent="0.25">
      <c r="D14339" s="2" t="str">
        <f>IF(E14339="","",CONCATENATE(H14339,".",COUNTIF($E$1:E14338,E14339)+1))</f>
        <v/>
      </c>
      <c r="E14339" s="2" t="str">
        <f>IF(I14339="","",IF(I14339=INFORME!$C$22,CONCATENATE(H14339,".",I14339,".",G14339),""))</f>
        <v/>
      </c>
    </row>
    <row r="14340" spans="4:5" hidden="1" x14ac:dyDescent="0.25">
      <c r="D14340" s="2" t="str">
        <f>IF(E14340="","",CONCATENATE(H14340,".",COUNTIF($E$1:E14339,E14340)+1))</f>
        <v/>
      </c>
      <c r="E14340" s="2" t="str">
        <f>IF(I14340="","",IF(I14340=INFORME!$C$22,CONCATENATE(H14340,".",I14340,".",G14340),""))</f>
        <v/>
      </c>
    </row>
    <row r="14341" spans="4:5" hidden="1" x14ac:dyDescent="0.25">
      <c r="D14341" s="2" t="str">
        <f>IF(E14341="","",CONCATENATE(H14341,".",COUNTIF($E$1:E14340,E14341)+1))</f>
        <v/>
      </c>
      <c r="E14341" s="2" t="str">
        <f>IF(I14341="","",IF(I14341=INFORME!$C$22,CONCATENATE(H14341,".",I14341,".",G14341),""))</f>
        <v/>
      </c>
    </row>
    <row r="14342" spans="4:5" hidden="1" x14ac:dyDescent="0.25">
      <c r="D14342" s="2" t="str">
        <f>IF(E14342="","",CONCATENATE(H14342,".",COUNTIF($E$1:E14341,E14342)+1))</f>
        <v/>
      </c>
      <c r="E14342" s="2" t="str">
        <f>IF(I14342="","",IF(I14342=INFORME!$C$22,CONCATENATE(H14342,".",I14342,".",G14342),""))</f>
        <v/>
      </c>
    </row>
    <row r="14343" spans="4:5" hidden="1" x14ac:dyDescent="0.25">
      <c r="D14343" s="2" t="str">
        <f>IF(E14343="","",CONCATENATE(H14343,".",COUNTIF($E$1:E14342,E14343)+1))</f>
        <v/>
      </c>
      <c r="E14343" s="2" t="str">
        <f>IF(I14343="","",IF(I14343=INFORME!$C$22,CONCATENATE(H14343,".",I14343,".",G14343),""))</f>
        <v/>
      </c>
    </row>
    <row r="14344" spans="4:5" hidden="1" x14ac:dyDescent="0.25">
      <c r="D14344" s="2" t="str">
        <f>IF(E14344="","",CONCATENATE(H14344,".",COUNTIF($E$1:E14343,E14344)+1))</f>
        <v/>
      </c>
      <c r="E14344" s="2" t="str">
        <f>IF(I14344="","",IF(I14344=INFORME!$C$22,CONCATENATE(H14344,".",I14344,".",G14344),""))</f>
        <v/>
      </c>
    </row>
    <row r="14345" spans="4:5" hidden="1" x14ac:dyDescent="0.25">
      <c r="D14345" s="2" t="str">
        <f>IF(E14345="","",CONCATENATE(H14345,".",COUNTIF($E$1:E14344,E14345)+1))</f>
        <v/>
      </c>
      <c r="E14345" s="2" t="str">
        <f>IF(I14345="","",IF(I14345=INFORME!$C$22,CONCATENATE(H14345,".",I14345,".",G14345),""))</f>
        <v/>
      </c>
    </row>
    <row r="14346" spans="4:5" hidden="1" x14ac:dyDescent="0.25">
      <c r="D14346" s="2" t="str">
        <f>IF(E14346="","",CONCATENATE(H14346,".",COUNTIF($E$1:E14345,E14346)+1))</f>
        <v/>
      </c>
      <c r="E14346" s="2" t="str">
        <f>IF(I14346="","",IF(I14346=INFORME!$C$22,CONCATENATE(H14346,".",I14346,".",G14346),""))</f>
        <v/>
      </c>
    </row>
    <row r="14347" spans="4:5" hidden="1" x14ac:dyDescent="0.25">
      <c r="D14347" s="2" t="str">
        <f>IF(E14347="","",CONCATENATE(H14347,".",COUNTIF($E$1:E14346,E14347)+1))</f>
        <v/>
      </c>
      <c r="E14347" s="2" t="str">
        <f>IF(I14347="","",IF(I14347=INFORME!$C$22,CONCATENATE(H14347,".",I14347,".",G14347),""))</f>
        <v/>
      </c>
    </row>
    <row r="14348" spans="4:5" hidden="1" x14ac:dyDescent="0.25">
      <c r="D14348" s="2" t="str">
        <f>IF(E14348="","",CONCATENATE(H14348,".",COUNTIF($E$1:E14347,E14348)+1))</f>
        <v/>
      </c>
      <c r="E14348" s="2" t="str">
        <f>IF(I14348="","",IF(I14348=INFORME!$C$22,CONCATENATE(H14348,".",I14348,".",G14348),""))</f>
        <v/>
      </c>
    </row>
    <row r="14349" spans="4:5" hidden="1" x14ac:dyDescent="0.25">
      <c r="D14349" s="2" t="str">
        <f>IF(E14349="","",CONCATENATE(H14349,".",COUNTIF($E$1:E14348,E14349)+1))</f>
        <v/>
      </c>
      <c r="E14349" s="2" t="str">
        <f>IF(I14349="","",IF(I14349=INFORME!$C$22,CONCATENATE(H14349,".",I14349,".",G14349),""))</f>
        <v/>
      </c>
    </row>
    <row r="14350" spans="4:5" hidden="1" x14ac:dyDescent="0.25">
      <c r="D14350" s="2" t="str">
        <f>IF(E14350="","",CONCATENATE(H14350,".",COUNTIF($E$1:E14349,E14350)+1))</f>
        <v/>
      </c>
      <c r="E14350" s="2" t="str">
        <f>IF(I14350="","",IF(I14350=INFORME!$C$22,CONCATENATE(H14350,".",I14350,".",G14350),""))</f>
        <v/>
      </c>
    </row>
    <row r="14351" spans="4:5" hidden="1" x14ac:dyDescent="0.25">
      <c r="D14351" s="2" t="str">
        <f>IF(E14351="","",CONCATENATE(H14351,".",COUNTIF($E$1:E14350,E14351)+1))</f>
        <v/>
      </c>
      <c r="E14351" s="2" t="str">
        <f>IF(I14351="","",IF(I14351=INFORME!$C$22,CONCATENATE(H14351,".",I14351,".",G14351),""))</f>
        <v/>
      </c>
    </row>
    <row r="14352" spans="4:5" hidden="1" x14ac:dyDescent="0.25">
      <c r="D14352" s="2" t="str">
        <f>IF(E14352="","",CONCATENATE(H14352,".",COUNTIF($E$1:E14351,E14352)+1))</f>
        <v/>
      </c>
      <c r="E14352" s="2" t="str">
        <f>IF(I14352="","",IF(I14352=INFORME!$C$22,CONCATENATE(H14352,".",I14352,".",G14352),""))</f>
        <v/>
      </c>
    </row>
    <row r="14353" spans="4:5" hidden="1" x14ac:dyDescent="0.25">
      <c r="D14353" s="2" t="str">
        <f>IF(E14353="","",CONCATENATE(H14353,".",COUNTIF($E$1:E14352,E14353)+1))</f>
        <v/>
      </c>
      <c r="E14353" s="2" t="str">
        <f>IF(I14353="","",IF(I14353=INFORME!$C$22,CONCATENATE(H14353,".",I14353,".",G14353),""))</f>
        <v/>
      </c>
    </row>
    <row r="14354" spans="4:5" hidden="1" x14ac:dyDescent="0.25">
      <c r="D14354" s="2" t="str">
        <f>IF(E14354="","",CONCATENATE(H14354,".",COUNTIF($E$1:E14353,E14354)+1))</f>
        <v/>
      </c>
      <c r="E14354" s="2" t="str">
        <f>IF(I14354="","",IF(I14354=INFORME!$C$22,CONCATENATE(H14354,".",I14354,".",G14354),""))</f>
        <v/>
      </c>
    </row>
    <row r="14355" spans="4:5" hidden="1" x14ac:dyDescent="0.25">
      <c r="D14355" s="2" t="str">
        <f>IF(E14355="","",CONCATENATE(H14355,".",COUNTIF($E$1:E14354,E14355)+1))</f>
        <v/>
      </c>
      <c r="E14355" s="2" t="str">
        <f>IF(I14355="","",IF(I14355=INFORME!$C$22,CONCATENATE(H14355,".",I14355,".",G14355),""))</f>
        <v/>
      </c>
    </row>
    <row r="14356" spans="4:5" hidden="1" x14ac:dyDescent="0.25">
      <c r="D14356" s="2" t="str">
        <f>IF(E14356="","",CONCATENATE(H14356,".",COUNTIF($E$1:E14355,E14356)+1))</f>
        <v/>
      </c>
      <c r="E14356" s="2" t="str">
        <f>IF(I14356="","",IF(I14356=INFORME!$C$22,CONCATENATE(H14356,".",I14356,".",G14356),""))</f>
        <v/>
      </c>
    </row>
    <row r="14357" spans="4:5" hidden="1" x14ac:dyDescent="0.25">
      <c r="D14357" s="2" t="str">
        <f>IF(E14357="","",CONCATENATE(H14357,".",COUNTIF($E$1:E14356,E14357)+1))</f>
        <v/>
      </c>
      <c r="E14357" s="2" t="str">
        <f>IF(I14357="","",IF(I14357=INFORME!$C$22,CONCATENATE(H14357,".",I14357,".",G14357),""))</f>
        <v/>
      </c>
    </row>
    <row r="14358" spans="4:5" hidden="1" x14ac:dyDescent="0.25">
      <c r="D14358" s="2" t="str">
        <f>IF(E14358="","",CONCATENATE(H14358,".",COUNTIF($E$1:E14357,E14358)+1))</f>
        <v/>
      </c>
      <c r="E14358" s="2" t="str">
        <f>IF(I14358="","",IF(I14358=INFORME!$C$22,CONCATENATE(H14358,".",I14358,".",G14358),""))</f>
        <v/>
      </c>
    </row>
    <row r="14359" spans="4:5" hidden="1" x14ac:dyDescent="0.25">
      <c r="D14359" s="2" t="str">
        <f>IF(E14359="","",CONCATENATE(H14359,".",COUNTIF($E$1:E14358,E14359)+1))</f>
        <v/>
      </c>
      <c r="E14359" s="2" t="str">
        <f>IF(I14359="","",IF(I14359=INFORME!$C$22,CONCATENATE(H14359,".",I14359,".",G14359),""))</f>
        <v/>
      </c>
    </row>
    <row r="14360" spans="4:5" hidden="1" x14ac:dyDescent="0.25">
      <c r="D14360" s="2" t="str">
        <f>IF(E14360="","",CONCATENATE(H14360,".",COUNTIF($E$1:E14359,E14360)+1))</f>
        <v/>
      </c>
      <c r="E14360" s="2" t="str">
        <f>IF(I14360="","",IF(I14360=INFORME!$C$22,CONCATENATE(H14360,".",I14360,".",G14360),""))</f>
        <v/>
      </c>
    </row>
    <row r="14361" spans="4:5" hidden="1" x14ac:dyDescent="0.25">
      <c r="D14361" s="2" t="str">
        <f>IF(E14361="","",CONCATENATE(H14361,".",COUNTIF($E$1:E14360,E14361)+1))</f>
        <v/>
      </c>
      <c r="E14361" s="2" t="str">
        <f>IF(I14361="","",IF(I14361=INFORME!$C$22,CONCATENATE(H14361,".",I14361,".",G14361),""))</f>
        <v/>
      </c>
    </row>
    <row r="14362" spans="4:5" hidden="1" x14ac:dyDescent="0.25">
      <c r="D14362" s="2" t="str">
        <f>IF(E14362="","",CONCATENATE(H14362,".",COUNTIF($E$1:E14361,E14362)+1))</f>
        <v/>
      </c>
      <c r="E14362" s="2" t="str">
        <f>IF(I14362="","",IF(I14362=INFORME!$C$22,CONCATENATE(H14362,".",I14362,".",G14362),""))</f>
        <v/>
      </c>
    </row>
    <row r="14363" spans="4:5" hidden="1" x14ac:dyDescent="0.25">
      <c r="D14363" s="2" t="str">
        <f>IF(E14363="","",CONCATENATE(H14363,".",COUNTIF($E$1:E14362,E14363)+1))</f>
        <v/>
      </c>
      <c r="E14363" s="2" t="str">
        <f>IF(I14363="","",IF(I14363=INFORME!$C$22,CONCATENATE(H14363,".",I14363,".",G14363),""))</f>
        <v/>
      </c>
    </row>
    <row r="14364" spans="4:5" hidden="1" x14ac:dyDescent="0.25">
      <c r="D14364" s="2" t="str">
        <f>IF(E14364="","",CONCATENATE(H14364,".",COUNTIF($E$1:E14363,E14364)+1))</f>
        <v/>
      </c>
      <c r="E14364" s="2" t="str">
        <f>IF(I14364="","",IF(I14364=INFORME!$C$22,CONCATENATE(H14364,".",I14364,".",G14364),""))</f>
        <v/>
      </c>
    </row>
    <row r="14365" spans="4:5" hidden="1" x14ac:dyDescent="0.25">
      <c r="D14365" s="2" t="str">
        <f>IF(E14365="","",CONCATENATE(H14365,".",COUNTIF($E$1:E14364,E14365)+1))</f>
        <v/>
      </c>
      <c r="E14365" s="2" t="str">
        <f>IF(I14365="","",IF(I14365=INFORME!$C$22,CONCATENATE(H14365,".",I14365,".",G14365),""))</f>
        <v/>
      </c>
    </row>
    <row r="14366" spans="4:5" hidden="1" x14ac:dyDescent="0.25">
      <c r="D14366" s="2" t="str">
        <f>IF(E14366="","",CONCATENATE(H14366,".",COUNTIF($E$1:E14365,E14366)+1))</f>
        <v/>
      </c>
      <c r="E14366" s="2" t="str">
        <f>IF(I14366="","",IF(I14366=INFORME!$C$22,CONCATENATE(H14366,".",I14366,".",G14366),""))</f>
        <v/>
      </c>
    </row>
    <row r="14367" spans="4:5" hidden="1" x14ac:dyDescent="0.25">
      <c r="D14367" s="2" t="str">
        <f>IF(E14367="","",CONCATENATE(H14367,".",COUNTIF($E$1:E14366,E14367)+1))</f>
        <v/>
      </c>
      <c r="E14367" s="2" t="str">
        <f>IF(I14367="","",IF(I14367=INFORME!$C$22,CONCATENATE(H14367,".",I14367,".",G14367),""))</f>
        <v/>
      </c>
    </row>
    <row r="14368" spans="4:5" hidden="1" x14ac:dyDescent="0.25">
      <c r="D14368" s="2" t="str">
        <f>IF(E14368="","",CONCATENATE(H14368,".",COUNTIF($E$1:E14367,E14368)+1))</f>
        <v/>
      </c>
      <c r="E14368" s="2" t="str">
        <f>IF(I14368="","",IF(I14368=INFORME!$C$22,CONCATENATE(H14368,".",I14368,".",G14368),""))</f>
        <v/>
      </c>
    </row>
    <row r="14369" spans="4:5" hidden="1" x14ac:dyDescent="0.25">
      <c r="D14369" s="2" t="str">
        <f>IF(E14369="","",CONCATENATE(H14369,".",COUNTIF($E$1:E14368,E14369)+1))</f>
        <v/>
      </c>
      <c r="E14369" s="2" t="str">
        <f>IF(I14369="","",IF(I14369=INFORME!$C$22,CONCATENATE(H14369,".",I14369,".",G14369),""))</f>
        <v/>
      </c>
    </row>
    <row r="14370" spans="4:5" hidden="1" x14ac:dyDescent="0.25">
      <c r="D14370" s="2" t="str">
        <f>IF(E14370="","",CONCATENATE(H14370,".",COUNTIF($E$1:E14369,E14370)+1))</f>
        <v/>
      </c>
      <c r="E14370" s="2" t="str">
        <f>IF(I14370="","",IF(I14370=INFORME!$C$22,CONCATENATE(H14370,".",I14370,".",G14370),""))</f>
        <v/>
      </c>
    </row>
    <row r="14371" spans="4:5" hidden="1" x14ac:dyDescent="0.25">
      <c r="D14371" s="2" t="str">
        <f>IF(E14371="","",CONCATENATE(H14371,".",COUNTIF($E$1:E14370,E14371)+1))</f>
        <v/>
      </c>
      <c r="E14371" s="2" t="str">
        <f>IF(I14371="","",IF(I14371=INFORME!$C$22,CONCATENATE(H14371,".",I14371,".",G14371),""))</f>
        <v/>
      </c>
    </row>
    <row r="14372" spans="4:5" hidden="1" x14ac:dyDescent="0.25">
      <c r="D14372" s="2" t="str">
        <f>IF(E14372="","",CONCATENATE(H14372,".",COUNTIF($E$1:E14371,E14372)+1))</f>
        <v/>
      </c>
      <c r="E14372" s="2" t="str">
        <f>IF(I14372="","",IF(I14372=INFORME!$C$22,CONCATENATE(H14372,".",I14372,".",G14372),""))</f>
        <v/>
      </c>
    </row>
    <row r="14373" spans="4:5" hidden="1" x14ac:dyDescent="0.25">
      <c r="D14373" s="2" t="str">
        <f>IF(E14373="","",CONCATENATE(H14373,".",COUNTIF($E$1:E14372,E14373)+1))</f>
        <v/>
      </c>
      <c r="E14373" s="2" t="str">
        <f>IF(I14373="","",IF(I14373=INFORME!$C$22,CONCATENATE(H14373,".",I14373,".",G14373),""))</f>
        <v/>
      </c>
    </row>
    <row r="14374" spans="4:5" hidden="1" x14ac:dyDescent="0.25">
      <c r="D14374" s="2" t="str">
        <f>IF(E14374="","",CONCATENATE(H14374,".",COUNTIF($E$1:E14373,E14374)+1))</f>
        <v/>
      </c>
      <c r="E14374" s="2" t="str">
        <f>IF(I14374="","",IF(I14374=INFORME!$C$22,CONCATENATE(H14374,".",I14374,".",G14374),""))</f>
        <v/>
      </c>
    </row>
    <row r="14375" spans="4:5" hidden="1" x14ac:dyDescent="0.25">
      <c r="D14375" s="2" t="str">
        <f>IF(E14375="","",CONCATENATE(H14375,".",COUNTIF($E$1:E14374,E14375)+1))</f>
        <v/>
      </c>
      <c r="E14375" s="2" t="str">
        <f>IF(I14375="","",IF(I14375=INFORME!$C$22,CONCATENATE(H14375,".",I14375,".",G14375),""))</f>
        <v/>
      </c>
    </row>
    <row r="14376" spans="4:5" hidden="1" x14ac:dyDescent="0.25">
      <c r="D14376" s="2" t="str">
        <f>IF(E14376="","",CONCATENATE(H14376,".",COUNTIF($E$1:E14375,E14376)+1))</f>
        <v/>
      </c>
      <c r="E14376" s="2" t="str">
        <f>IF(I14376="","",IF(I14376=INFORME!$C$22,CONCATENATE(H14376,".",I14376,".",G14376),""))</f>
        <v/>
      </c>
    </row>
    <row r="14377" spans="4:5" hidden="1" x14ac:dyDescent="0.25">
      <c r="D14377" s="2" t="str">
        <f>IF(E14377="","",CONCATENATE(H14377,".",COUNTIF($E$1:E14376,E14377)+1))</f>
        <v/>
      </c>
      <c r="E14377" s="2" t="str">
        <f>IF(I14377="","",IF(I14377=INFORME!$C$22,CONCATENATE(H14377,".",I14377,".",G14377),""))</f>
        <v/>
      </c>
    </row>
    <row r="14378" spans="4:5" hidden="1" x14ac:dyDescent="0.25">
      <c r="D14378" s="2" t="str">
        <f>IF(E14378="","",CONCATENATE(H14378,".",COUNTIF($E$1:E14377,E14378)+1))</f>
        <v/>
      </c>
      <c r="E14378" s="2" t="str">
        <f>IF(I14378="","",IF(I14378=INFORME!$C$22,CONCATENATE(H14378,".",I14378,".",G14378),""))</f>
        <v/>
      </c>
    </row>
    <row r="14379" spans="4:5" hidden="1" x14ac:dyDescent="0.25">
      <c r="D14379" s="2" t="str">
        <f>IF(E14379="","",CONCATENATE(H14379,".",COUNTIF($E$1:E14378,E14379)+1))</f>
        <v/>
      </c>
      <c r="E14379" s="2" t="str">
        <f>IF(I14379="","",IF(I14379=INFORME!$C$22,CONCATENATE(H14379,".",I14379,".",G14379),""))</f>
        <v/>
      </c>
    </row>
    <row r="14380" spans="4:5" hidden="1" x14ac:dyDescent="0.25">
      <c r="D14380" s="2" t="str">
        <f>IF(E14380="","",CONCATENATE(H14380,".",COUNTIF($E$1:E14379,E14380)+1))</f>
        <v/>
      </c>
      <c r="E14380" s="2" t="str">
        <f>IF(I14380="","",IF(I14380=INFORME!$C$22,CONCATENATE(H14380,".",I14380,".",G14380),""))</f>
        <v/>
      </c>
    </row>
    <row r="14381" spans="4:5" hidden="1" x14ac:dyDescent="0.25">
      <c r="D14381" s="2" t="str">
        <f>IF(E14381="","",CONCATENATE(H14381,".",COUNTIF($E$1:E14380,E14381)+1))</f>
        <v/>
      </c>
      <c r="E14381" s="2" t="str">
        <f>IF(I14381="","",IF(I14381=INFORME!$C$22,CONCATENATE(H14381,".",I14381,".",G14381),""))</f>
        <v/>
      </c>
    </row>
    <row r="14382" spans="4:5" hidden="1" x14ac:dyDescent="0.25">
      <c r="D14382" s="2" t="str">
        <f>IF(E14382="","",CONCATENATE(H14382,".",COUNTIF($E$1:E14381,E14382)+1))</f>
        <v/>
      </c>
      <c r="E14382" s="2" t="str">
        <f>IF(I14382="","",IF(I14382=INFORME!$C$22,CONCATENATE(H14382,".",I14382,".",G14382),""))</f>
        <v/>
      </c>
    </row>
    <row r="14383" spans="4:5" hidden="1" x14ac:dyDescent="0.25">
      <c r="D14383" s="2" t="str">
        <f>IF(E14383="","",CONCATENATE(H14383,".",COUNTIF($E$1:E14382,E14383)+1))</f>
        <v/>
      </c>
      <c r="E14383" s="2" t="str">
        <f>IF(I14383="","",IF(I14383=INFORME!$C$22,CONCATENATE(H14383,".",I14383,".",G14383),""))</f>
        <v/>
      </c>
    </row>
    <row r="14384" spans="4:5" hidden="1" x14ac:dyDescent="0.25">
      <c r="D14384" s="2" t="str">
        <f>IF(E14384="","",CONCATENATE(H14384,".",COUNTIF($E$1:E14383,E14384)+1))</f>
        <v/>
      </c>
      <c r="E14384" s="2" t="str">
        <f>IF(I14384="","",IF(I14384=INFORME!$C$22,CONCATENATE(H14384,".",I14384,".",G14384),""))</f>
        <v/>
      </c>
    </row>
    <row r="14385" spans="4:5" hidden="1" x14ac:dyDescent="0.25">
      <c r="D14385" s="2" t="str">
        <f>IF(E14385="","",CONCATENATE(H14385,".",COUNTIF($E$1:E14384,E14385)+1))</f>
        <v/>
      </c>
      <c r="E14385" s="2" t="str">
        <f>IF(I14385="","",IF(I14385=INFORME!$C$22,CONCATENATE(H14385,".",I14385,".",G14385),""))</f>
        <v/>
      </c>
    </row>
    <row r="14386" spans="4:5" hidden="1" x14ac:dyDescent="0.25">
      <c r="D14386" s="2" t="str">
        <f>IF(E14386="","",CONCATENATE(H14386,".",COUNTIF($E$1:E14385,E14386)+1))</f>
        <v/>
      </c>
      <c r="E14386" s="2" t="str">
        <f>IF(I14386="","",IF(I14386=INFORME!$C$22,CONCATENATE(H14386,".",I14386,".",G14386),""))</f>
        <v/>
      </c>
    </row>
    <row r="14387" spans="4:5" hidden="1" x14ac:dyDescent="0.25">
      <c r="D14387" s="2" t="str">
        <f>IF(E14387="","",CONCATENATE(H14387,".",COUNTIF($E$1:E14386,E14387)+1))</f>
        <v/>
      </c>
      <c r="E14387" s="2" t="str">
        <f>IF(I14387="","",IF(I14387=INFORME!$C$22,CONCATENATE(H14387,".",I14387,".",G14387),""))</f>
        <v/>
      </c>
    </row>
    <row r="14388" spans="4:5" hidden="1" x14ac:dyDescent="0.25">
      <c r="D14388" s="2" t="str">
        <f>IF(E14388="","",CONCATENATE(H14388,".",COUNTIF($E$1:E14387,E14388)+1))</f>
        <v/>
      </c>
      <c r="E14388" s="2" t="str">
        <f>IF(I14388="","",IF(I14388=INFORME!$C$22,CONCATENATE(H14388,".",I14388,".",G14388),""))</f>
        <v/>
      </c>
    </row>
    <row r="14389" spans="4:5" hidden="1" x14ac:dyDescent="0.25">
      <c r="D14389" s="2" t="str">
        <f>IF(E14389="","",CONCATENATE(H14389,".",COUNTIF($E$1:E14388,E14389)+1))</f>
        <v/>
      </c>
      <c r="E14389" s="2" t="str">
        <f>IF(I14389="","",IF(I14389=INFORME!$C$22,CONCATENATE(H14389,".",I14389,".",G14389),""))</f>
        <v/>
      </c>
    </row>
    <row r="14390" spans="4:5" hidden="1" x14ac:dyDescent="0.25">
      <c r="D14390" s="2" t="str">
        <f>IF(E14390="","",CONCATENATE(H14390,".",COUNTIF($E$1:E14389,E14390)+1))</f>
        <v/>
      </c>
      <c r="E14390" s="2" t="str">
        <f>IF(I14390="","",IF(I14390=INFORME!$C$22,CONCATENATE(H14390,".",I14390,".",G14390),""))</f>
        <v/>
      </c>
    </row>
    <row r="14391" spans="4:5" hidden="1" x14ac:dyDescent="0.25">
      <c r="D14391" s="2" t="str">
        <f>IF(E14391="","",CONCATENATE(H14391,".",COUNTIF($E$1:E14390,E14391)+1))</f>
        <v/>
      </c>
      <c r="E14391" s="2" t="str">
        <f>IF(I14391="","",IF(I14391=INFORME!$C$22,CONCATENATE(H14391,".",I14391,".",G14391),""))</f>
        <v/>
      </c>
    </row>
    <row r="14392" spans="4:5" hidden="1" x14ac:dyDescent="0.25">
      <c r="D14392" s="2" t="str">
        <f>IF(E14392="","",CONCATENATE(H14392,".",COUNTIF($E$1:E14391,E14392)+1))</f>
        <v/>
      </c>
      <c r="E14392" s="2" t="str">
        <f>IF(I14392="","",IF(I14392=INFORME!$C$22,CONCATENATE(H14392,".",I14392,".",G14392),""))</f>
        <v/>
      </c>
    </row>
    <row r="14393" spans="4:5" hidden="1" x14ac:dyDescent="0.25">
      <c r="D14393" s="2" t="str">
        <f>IF(E14393="","",CONCATENATE(H14393,".",COUNTIF($E$1:E14392,E14393)+1))</f>
        <v/>
      </c>
      <c r="E14393" s="2" t="str">
        <f>IF(I14393="","",IF(I14393=INFORME!$C$22,CONCATENATE(H14393,".",I14393,".",G14393),""))</f>
        <v/>
      </c>
    </row>
    <row r="14394" spans="4:5" hidden="1" x14ac:dyDescent="0.25">
      <c r="D14394" s="2" t="str">
        <f>IF(E14394="","",CONCATENATE(H14394,".",COUNTIF($E$1:E14393,E14394)+1))</f>
        <v/>
      </c>
      <c r="E14394" s="2" t="str">
        <f>IF(I14394="","",IF(I14394=INFORME!$C$22,CONCATENATE(H14394,".",I14394,".",G14394),""))</f>
        <v/>
      </c>
    </row>
    <row r="14395" spans="4:5" hidden="1" x14ac:dyDescent="0.25">
      <c r="D14395" s="2" t="str">
        <f>IF(E14395="","",CONCATENATE(H14395,".",COUNTIF($E$1:E14394,E14395)+1))</f>
        <v/>
      </c>
      <c r="E14395" s="2" t="str">
        <f>IF(I14395="","",IF(I14395=INFORME!$C$22,CONCATENATE(H14395,".",I14395,".",G14395),""))</f>
        <v/>
      </c>
    </row>
    <row r="14396" spans="4:5" hidden="1" x14ac:dyDescent="0.25">
      <c r="D14396" s="2" t="str">
        <f>IF(E14396="","",CONCATENATE(H14396,".",COUNTIF($E$1:E14395,E14396)+1))</f>
        <v/>
      </c>
      <c r="E14396" s="2" t="str">
        <f>IF(I14396="","",IF(I14396=INFORME!$C$22,CONCATENATE(H14396,".",I14396,".",G14396),""))</f>
        <v/>
      </c>
    </row>
    <row r="14397" spans="4:5" hidden="1" x14ac:dyDescent="0.25">
      <c r="D14397" s="2" t="str">
        <f>IF(E14397="","",CONCATENATE(H14397,".",COUNTIF($E$1:E14396,E14397)+1))</f>
        <v/>
      </c>
      <c r="E14397" s="2" t="str">
        <f>IF(I14397="","",IF(I14397=INFORME!$C$22,CONCATENATE(H14397,".",I14397,".",G14397),""))</f>
        <v/>
      </c>
    </row>
    <row r="14398" spans="4:5" hidden="1" x14ac:dyDescent="0.25">
      <c r="D14398" s="2" t="str">
        <f>IF(E14398="","",CONCATENATE(H14398,".",COUNTIF($E$1:E14397,E14398)+1))</f>
        <v/>
      </c>
      <c r="E14398" s="2" t="str">
        <f>IF(I14398="","",IF(I14398=INFORME!$C$22,CONCATENATE(H14398,".",I14398,".",G14398),""))</f>
        <v/>
      </c>
    </row>
    <row r="14399" spans="4:5" hidden="1" x14ac:dyDescent="0.25">
      <c r="D14399" s="2" t="str">
        <f>IF(E14399="","",CONCATENATE(H14399,".",COUNTIF($E$1:E14398,E14399)+1))</f>
        <v/>
      </c>
      <c r="E14399" s="2" t="str">
        <f>IF(I14399="","",IF(I14399=INFORME!$C$22,CONCATENATE(H14399,".",I14399,".",G14399),""))</f>
        <v/>
      </c>
    </row>
    <row r="14400" spans="4:5" hidden="1" x14ac:dyDescent="0.25">
      <c r="D14400" s="2" t="str">
        <f>IF(E14400="","",CONCATENATE(H14400,".",COUNTIF($E$1:E14399,E14400)+1))</f>
        <v/>
      </c>
      <c r="E14400" s="2" t="str">
        <f>IF(I14400="","",IF(I14400=INFORME!$C$22,CONCATENATE(H14400,".",I14400,".",G14400),""))</f>
        <v/>
      </c>
    </row>
    <row r="14401" spans="4:113" hidden="1" x14ac:dyDescent="0.25">
      <c r="D14401" s="2" t="str">
        <f>IF(E14401="","",CONCATENATE(H14401,".",COUNTIF($E$1:E14400,E14401)+1))</f>
        <v/>
      </c>
      <c r="E14401" s="2" t="str">
        <f>IF(I14401="","",IF(I14401=INFORME!$C$22,CONCATENATE(H14401,".",I14401,".",G14401),""))</f>
        <v/>
      </c>
    </row>
    <row r="14402" spans="4:113" hidden="1" x14ac:dyDescent="0.25">
      <c r="D14402" s="2" t="str">
        <f>IF(E14402="","",CONCATENATE(H14402,".",COUNTIF($E$1:E14401,E14402)+1))</f>
        <v/>
      </c>
      <c r="E14402" s="2" t="str">
        <f>IF(I14402="","",IF(I14402=INFORME!$C$22,CONCATENATE(H14402,".",I14402,".",G14402),""))</f>
        <v/>
      </c>
      <c r="DF14402" t="s">
        <v>2475</v>
      </c>
      <c r="DG14402" t="s">
        <v>2472</v>
      </c>
      <c r="DH14402" t="s">
        <v>2473</v>
      </c>
      <c r="DI14402" t="s">
        <v>2474</v>
      </c>
    </row>
    <row r="14403" spans="4:113" hidden="1" x14ac:dyDescent="0.25">
      <c r="D14403" s="2" t="str">
        <f>IF(E14403="","",CONCATENATE(H14403,".",COUNTIF($E$1:E14402,E14403)+1))</f>
        <v/>
      </c>
      <c r="E14403" s="2" t="str">
        <f>IF(I14403="","",IF(I14403=INFORME!$C$22,CONCATENATE(H14403,".",I14403,".",G14403),""))</f>
        <v/>
      </c>
    </row>
    <row r="14404" spans="4:113" hidden="1" x14ac:dyDescent="0.25">
      <c r="D14404" s="2" t="str">
        <f>IF(E14404="","",CONCATENATE(H14404,".",COUNTIF($E$1:E14403,E14404)+1))</f>
        <v/>
      </c>
      <c r="E14404" s="2" t="str">
        <f>IF(I14404="","",IF(I14404=INFORME!$C$22,CONCATENATE(H14404,".",I14404,".",G14404),""))</f>
        <v/>
      </c>
    </row>
    <row r="14405" spans="4:113" hidden="1" x14ac:dyDescent="0.25">
      <c r="D14405" s="2" t="str">
        <f>IF(E14405="","",CONCATENATE(H14405,".",COUNTIF($E$1:E14404,E14405)+1))</f>
        <v/>
      </c>
      <c r="E14405" s="2" t="str">
        <f>IF(I14405="","",IF(I14405=INFORME!$C$22,CONCATENATE(H14405,".",I14405,".",G14405),""))</f>
        <v/>
      </c>
    </row>
    <row r="14406" spans="4:113" hidden="1" x14ac:dyDescent="0.25">
      <c r="D14406" s="2" t="str">
        <f>IF(E14406="","",CONCATENATE(H14406,".",COUNTIF($E$1:E14405,E14406)+1))</f>
        <v/>
      </c>
      <c r="E14406" s="2" t="str">
        <f>IF(I14406="","",IF(I14406=INFORME!$C$22,CONCATENATE(H14406,".",I14406,".",G14406),""))</f>
        <v/>
      </c>
    </row>
    <row r="14407" spans="4:113" hidden="1" x14ac:dyDescent="0.25">
      <c r="D14407" s="2" t="str">
        <f>IF(E14407="","",CONCATENATE(H14407,".",COUNTIF($E$1:E14406,E14407)+1))</f>
        <v/>
      </c>
      <c r="E14407" s="2" t="str">
        <f>IF(I14407="","",IF(I14407=INFORME!$C$22,CONCATENATE(H14407,".",I14407,".",G14407),""))</f>
        <v/>
      </c>
    </row>
    <row r="14408" spans="4:113" hidden="1" x14ac:dyDescent="0.25">
      <c r="D14408" s="2" t="str">
        <f>IF(E14408="","",CONCATENATE(H14408,".",COUNTIF($E$1:E14407,E14408)+1))</f>
        <v/>
      </c>
      <c r="E14408" s="2" t="str">
        <f>IF(I14408="","",IF(I14408=INFORME!$C$22,CONCATENATE(H14408,".",I14408,".",G14408),""))</f>
        <v/>
      </c>
    </row>
    <row r="14409" spans="4:113" hidden="1" x14ac:dyDescent="0.25">
      <c r="D14409" s="2" t="str">
        <f>IF(E14409="","",CONCATENATE(H14409,".",COUNTIF($E$1:E14408,E14409)+1))</f>
        <v/>
      </c>
      <c r="E14409" s="2" t="str">
        <f>IF(I14409="","",IF(I14409=INFORME!$C$22,CONCATENATE(H14409,".",I14409,".",G14409),""))</f>
        <v/>
      </c>
    </row>
    <row r="14410" spans="4:113" hidden="1" x14ac:dyDescent="0.25">
      <c r="D14410" s="2" t="str">
        <f>IF(E14410="","",CONCATENATE(H14410,".",COUNTIF($E$1:E14409,E14410)+1))</f>
        <v/>
      </c>
      <c r="E14410" s="2" t="str">
        <f>IF(I14410="","",IF(I14410=INFORME!$C$22,CONCATENATE(H14410,".",I14410,".",G14410),""))</f>
        <v/>
      </c>
    </row>
    <row r="14411" spans="4:113" hidden="1" x14ac:dyDescent="0.25">
      <c r="D14411" s="2" t="str">
        <f>IF(E14411="","",CONCATENATE(H14411,".",COUNTIF($E$1:E14410,E14411)+1))</f>
        <v/>
      </c>
      <c r="E14411" s="2" t="str">
        <f>IF(I14411="","",IF(I14411=INFORME!$C$22,CONCATENATE(H14411,".",I14411,".",G14411),""))</f>
        <v/>
      </c>
    </row>
    <row r="14412" spans="4:113" hidden="1" x14ac:dyDescent="0.25">
      <c r="D14412" s="2" t="str">
        <f>IF(E14412="","",CONCATENATE(H14412,".",COUNTIF($E$1:E14411,E14412)+1))</f>
        <v/>
      </c>
      <c r="E14412" s="2" t="str">
        <f>IF(I14412="","",IF(I14412=INFORME!$C$22,CONCATENATE(H14412,".",I14412,".",G14412),""))</f>
        <v/>
      </c>
    </row>
    <row r="14413" spans="4:113" hidden="1" x14ac:dyDescent="0.25">
      <c r="D14413" s="2" t="str">
        <f>IF(E14413="","",CONCATENATE(H14413,".",COUNTIF($E$1:E14412,E14413)+1))</f>
        <v/>
      </c>
      <c r="E14413" s="2" t="str">
        <f>IF(I14413="","",IF(I14413=INFORME!$C$22,CONCATENATE(H14413,".",I14413,".",G14413),""))</f>
        <v/>
      </c>
    </row>
    <row r="14414" spans="4:113" hidden="1" x14ac:dyDescent="0.25">
      <c r="D14414" s="2" t="str">
        <f>IF(E14414="","",CONCATENATE(H14414,".",COUNTIF($E$1:E14413,E14414)+1))</f>
        <v/>
      </c>
      <c r="E14414" s="2" t="str">
        <f>IF(I14414="","",IF(I14414=INFORME!$C$22,CONCATENATE(H14414,".",I14414,".",G14414),""))</f>
        <v/>
      </c>
    </row>
    <row r="14415" spans="4:113" hidden="1" x14ac:dyDescent="0.25">
      <c r="D14415" s="2" t="str">
        <f>IF(E14415="","",CONCATENATE(H14415,".",COUNTIF($E$1:E14414,E14415)+1))</f>
        <v/>
      </c>
      <c r="E14415" s="2" t="str">
        <f>IF(I14415="","",IF(I14415=INFORME!$C$22,CONCATENATE(H14415,".",I14415,".",G14415),""))</f>
        <v/>
      </c>
    </row>
    <row r="14416" spans="4:113" hidden="1" x14ac:dyDescent="0.25">
      <c r="D14416" s="2" t="str">
        <f>IF(E14416="","",CONCATENATE(H14416,".",COUNTIF($E$1:E14415,E14416)+1))</f>
        <v/>
      </c>
      <c r="E14416" s="2" t="str">
        <f>IF(I14416="","",IF(I14416=INFORME!$C$22,CONCATENATE(H14416,".",I14416,".",G14416),""))</f>
        <v/>
      </c>
    </row>
    <row r="14417" spans="4:5" hidden="1" x14ac:dyDescent="0.25">
      <c r="D14417" s="2" t="str">
        <f>IF(E14417="","",CONCATENATE(H14417,".",COUNTIF($E$1:E14416,E14417)+1))</f>
        <v/>
      </c>
      <c r="E14417" s="2" t="str">
        <f>IF(I14417="","",IF(I14417=INFORME!$C$22,CONCATENATE(H14417,".",I14417,".",G14417),""))</f>
        <v/>
      </c>
    </row>
    <row r="14418" spans="4:5" hidden="1" x14ac:dyDescent="0.25">
      <c r="D14418" s="2" t="str">
        <f>IF(E14418="","",CONCATENATE(H14418,".",COUNTIF($E$1:E14417,E14418)+1))</f>
        <v/>
      </c>
      <c r="E14418" s="2" t="str">
        <f>IF(I14418="","",IF(I14418=INFORME!$C$22,CONCATENATE(H14418,".",I14418,".",G14418),""))</f>
        <v/>
      </c>
    </row>
    <row r="14419" spans="4:5" hidden="1" x14ac:dyDescent="0.25">
      <c r="D14419" s="2" t="str">
        <f>IF(E14419="","",CONCATENATE(H14419,".",COUNTIF($E$1:E14418,E14419)+1))</f>
        <v/>
      </c>
      <c r="E14419" s="2" t="str">
        <f>IF(I14419="","",IF(I14419=INFORME!$C$22,CONCATENATE(H14419,".",I14419,".",G14419),""))</f>
        <v/>
      </c>
    </row>
    <row r="14420" spans="4:5" hidden="1" x14ac:dyDescent="0.25">
      <c r="D14420" s="2" t="str">
        <f>IF(E14420="","",CONCATENATE(H14420,".",COUNTIF($E$1:E14419,E14420)+1))</f>
        <v/>
      </c>
      <c r="E14420" s="2" t="str">
        <f>IF(I14420="","",IF(I14420=INFORME!$C$22,CONCATENATE(H14420,".",I14420,".",G14420),""))</f>
        <v/>
      </c>
    </row>
    <row r="14421" spans="4:5" hidden="1" x14ac:dyDescent="0.25">
      <c r="D14421" s="2" t="str">
        <f>IF(E14421="","",CONCATENATE(H14421,".",COUNTIF($E$1:E14420,E14421)+1))</f>
        <v/>
      </c>
      <c r="E14421" s="2" t="str">
        <f>IF(I14421="","",IF(I14421=INFORME!$C$22,CONCATENATE(H14421,".",I14421,".",G14421),""))</f>
        <v/>
      </c>
    </row>
    <row r="14422" spans="4:5" hidden="1" x14ac:dyDescent="0.25">
      <c r="D14422" s="2" t="str">
        <f>IF(E14422="","",CONCATENATE(H14422,".",COUNTIF($E$1:E14421,E14422)+1))</f>
        <v/>
      </c>
      <c r="E14422" s="2" t="str">
        <f>IF(I14422="","",IF(I14422=INFORME!$C$22,CONCATENATE(H14422,".",I14422,".",G14422),""))</f>
        <v/>
      </c>
    </row>
    <row r="14423" spans="4:5" hidden="1" x14ac:dyDescent="0.25">
      <c r="D14423" s="2" t="str">
        <f>IF(E14423="","",CONCATENATE(H14423,".",COUNTIF($E$1:E14422,E14423)+1))</f>
        <v/>
      </c>
      <c r="E14423" s="2" t="str">
        <f>IF(I14423="","",IF(I14423=INFORME!$C$22,CONCATENATE(H14423,".",I14423,".",G14423),""))</f>
        <v/>
      </c>
    </row>
    <row r="14424" spans="4:5" hidden="1" x14ac:dyDescent="0.25">
      <c r="D14424" s="2" t="str">
        <f>IF(E14424="","",CONCATENATE(H14424,".",COUNTIF($E$1:E14423,E14424)+1))</f>
        <v/>
      </c>
      <c r="E14424" s="2" t="str">
        <f>IF(I14424="","",IF(I14424=INFORME!$C$22,CONCATENATE(H14424,".",I14424,".",G14424),""))</f>
        <v/>
      </c>
    </row>
    <row r="14425" spans="4:5" hidden="1" x14ac:dyDescent="0.25">
      <c r="D14425" s="2" t="str">
        <f>IF(E14425="","",CONCATENATE(H14425,".",COUNTIF($E$1:E14424,E14425)+1))</f>
        <v/>
      </c>
      <c r="E14425" s="2" t="str">
        <f>IF(I14425="","",IF(I14425=INFORME!$C$22,CONCATENATE(H14425,".",I14425,".",G14425),""))</f>
        <v/>
      </c>
    </row>
    <row r="14426" spans="4:5" hidden="1" x14ac:dyDescent="0.25">
      <c r="D14426" s="2" t="str">
        <f>IF(E14426="","",CONCATENATE(H14426,".",COUNTIF($E$1:E14425,E14426)+1))</f>
        <v/>
      </c>
      <c r="E14426" s="2" t="str">
        <f>IF(I14426="","",IF(I14426=INFORME!$C$22,CONCATENATE(H14426,".",I14426,".",G14426),""))</f>
        <v/>
      </c>
    </row>
    <row r="14427" spans="4:5" hidden="1" x14ac:dyDescent="0.25">
      <c r="D14427" s="2" t="str">
        <f>IF(E14427="","",CONCATENATE(H14427,".",COUNTIF($E$1:E14426,E14427)+1))</f>
        <v/>
      </c>
      <c r="E14427" s="2" t="str">
        <f>IF(I14427="","",IF(I14427=INFORME!$C$22,CONCATENATE(H14427,".",I14427,".",G14427),""))</f>
        <v/>
      </c>
    </row>
    <row r="14428" spans="4:5" hidden="1" x14ac:dyDescent="0.25">
      <c r="D14428" s="2" t="str">
        <f>IF(E14428="","",CONCATENATE(H14428,".",COUNTIF($E$1:E14427,E14428)+1))</f>
        <v/>
      </c>
      <c r="E14428" s="2" t="str">
        <f>IF(I14428="","",IF(I14428=INFORME!$C$22,CONCATENATE(H14428,".",I14428,".",G14428),""))</f>
        <v/>
      </c>
    </row>
    <row r="14429" spans="4:5" hidden="1" x14ac:dyDescent="0.25">
      <c r="D14429" s="2" t="str">
        <f>IF(E14429="","",CONCATENATE(H14429,".",COUNTIF($E$1:E14428,E14429)+1))</f>
        <v/>
      </c>
      <c r="E14429" s="2" t="str">
        <f>IF(I14429="","",IF(I14429=INFORME!$C$22,CONCATENATE(H14429,".",I14429,".",G14429),""))</f>
        <v/>
      </c>
    </row>
    <row r="14430" spans="4:5" hidden="1" x14ac:dyDescent="0.25">
      <c r="D14430" s="2" t="str">
        <f>IF(E14430="","",CONCATENATE(H14430,".",COUNTIF($E$1:E14429,E14430)+1))</f>
        <v/>
      </c>
      <c r="E14430" s="2" t="str">
        <f>IF(I14430="","",IF(I14430=INFORME!$C$22,CONCATENATE(H14430,".",I14430,".",G14430),""))</f>
        <v/>
      </c>
    </row>
    <row r="14431" spans="4:5" hidden="1" x14ac:dyDescent="0.25">
      <c r="D14431" s="2" t="str">
        <f>IF(E14431="","",CONCATENATE(H14431,".",COUNTIF($E$1:E14430,E14431)+1))</f>
        <v/>
      </c>
      <c r="E14431" s="2" t="str">
        <f>IF(I14431="","",IF(I14431=INFORME!$C$22,CONCATENATE(H14431,".",I14431,".",G14431),""))</f>
        <v/>
      </c>
    </row>
    <row r="14432" spans="4:5" hidden="1" x14ac:dyDescent="0.25">
      <c r="D14432" s="2" t="str">
        <f>IF(E14432="","",CONCATENATE(H14432,".",COUNTIF($E$1:E14431,E14432)+1))</f>
        <v/>
      </c>
      <c r="E14432" s="2" t="str">
        <f>IF(I14432="","",IF(I14432=INFORME!$C$22,CONCATENATE(H14432,".",I14432,".",G14432),""))</f>
        <v/>
      </c>
    </row>
    <row r="14433" spans="4:5" hidden="1" x14ac:dyDescent="0.25">
      <c r="D14433" s="2" t="str">
        <f>IF(E14433="","",CONCATENATE(H14433,".",COUNTIF($E$1:E14432,E14433)+1))</f>
        <v/>
      </c>
      <c r="E14433" s="2" t="str">
        <f>IF(I14433="","",IF(I14433=INFORME!$C$22,CONCATENATE(H14433,".",I14433,".",G14433),""))</f>
        <v/>
      </c>
    </row>
    <row r="14434" spans="4:5" hidden="1" x14ac:dyDescent="0.25">
      <c r="D14434" s="2" t="str">
        <f>IF(E14434="","",CONCATENATE(H14434,".",COUNTIF($E$1:E14433,E14434)+1))</f>
        <v/>
      </c>
      <c r="E14434" s="2" t="str">
        <f>IF(I14434="","",IF(I14434=INFORME!$C$22,CONCATENATE(H14434,".",I14434,".",G14434),""))</f>
        <v/>
      </c>
    </row>
    <row r="14435" spans="4:5" hidden="1" x14ac:dyDescent="0.25">
      <c r="D14435" s="2" t="str">
        <f>IF(E14435="","",CONCATENATE(H14435,".",COUNTIF($E$1:E14434,E14435)+1))</f>
        <v/>
      </c>
      <c r="E14435" s="2" t="str">
        <f>IF(I14435="","",IF(I14435=INFORME!$C$22,CONCATENATE(H14435,".",I14435,".",G14435),""))</f>
        <v/>
      </c>
    </row>
    <row r="14436" spans="4:5" hidden="1" x14ac:dyDescent="0.25">
      <c r="D14436" s="2" t="str">
        <f>IF(E14436="","",CONCATENATE(H14436,".",COUNTIF($E$1:E14435,E14436)+1))</f>
        <v/>
      </c>
      <c r="E14436" s="2" t="str">
        <f>IF(I14436="","",IF(I14436=INFORME!$C$22,CONCATENATE(H14436,".",I14436,".",G14436),""))</f>
        <v/>
      </c>
    </row>
    <row r="14437" spans="4:5" hidden="1" x14ac:dyDescent="0.25">
      <c r="D14437" s="2" t="str">
        <f>IF(E14437="","",CONCATENATE(H14437,".",COUNTIF($E$1:E14436,E14437)+1))</f>
        <v/>
      </c>
      <c r="E14437" s="2" t="str">
        <f>IF(I14437="","",IF(I14437=INFORME!$C$22,CONCATENATE(H14437,".",I14437,".",G14437),""))</f>
        <v/>
      </c>
    </row>
    <row r="14438" spans="4:5" hidden="1" x14ac:dyDescent="0.25">
      <c r="D14438" s="2" t="str">
        <f>IF(E14438="","",CONCATENATE(H14438,".",COUNTIF($E$1:E14437,E14438)+1))</f>
        <v/>
      </c>
      <c r="E14438" s="2" t="str">
        <f>IF(I14438="","",IF(I14438=INFORME!$C$22,CONCATENATE(H14438,".",I14438,".",G14438),""))</f>
        <v/>
      </c>
    </row>
    <row r="14439" spans="4:5" hidden="1" x14ac:dyDescent="0.25">
      <c r="D14439" s="2" t="str">
        <f>IF(E14439="","",CONCATENATE(H14439,".",COUNTIF($E$1:E14438,E14439)+1))</f>
        <v/>
      </c>
      <c r="E14439" s="2" t="str">
        <f>IF(I14439="","",IF(I14439=INFORME!$C$22,CONCATENATE(H14439,".",I14439,".",G14439),""))</f>
        <v/>
      </c>
    </row>
    <row r="14440" spans="4:5" hidden="1" x14ac:dyDescent="0.25">
      <c r="D14440" s="2" t="str">
        <f>IF(E14440="","",CONCATENATE(H14440,".",COUNTIF($E$1:E14439,E14440)+1))</f>
        <v/>
      </c>
      <c r="E14440" s="2" t="str">
        <f>IF(I14440="","",IF(I14440=INFORME!$C$22,CONCATENATE(H14440,".",I14440,".",G14440),""))</f>
        <v/>
      </c>
    </row>
    <row r="14441" spans="4:5" hidden="1" x14ac:dyDescent="0.25">
      <c r="D14441" s="2" t="str">
        <f>IF(E14441="","",CONCATENATE(H14441,".",COUNTIF($E$1:E14440,E14441)+1))</f>
        <v/>
      </c>
      <c r="E14441" s="2" t="str">
        <f>IF(I14441="","",IF(I14441=INFORME!$C$22,CONCATENATE(H14441,".",I14441,".",G14441),""))</f>
        <v/>
      </c>
    </row>
    <row r="14442" spans="4:5" hidden="1" x14ac:dyDescent="0.25">
      <c r="D14442" s="2" t="str">
        <f>IF(E14442="","",CONCATENATE(H14442,".",COUNTIF($E$1:E14441,E14442)+1))</f>
        <v/>
      </c>
      <c r="E14442" s="2" t="str">
        <f>IF(I14442="","",IF(I14442=INFORME!$C$22,CONCATENATE(H14442,".",I14442,".",G14442),""))</f>
        <v/>
      </c>
    </row>
    <row r="14443" spans="4:5" hidden="1" x14ac:dyDescent="0.25">
      <c r="D14443" s="2" t="str">
        <f>IF(E14443="","",CONCATENATE(H14443,".",COUNTIF($E$1:E14442,E14443)+1))</f>
        <v/>
      </c>
      <c r="E14443" s="2" t="str">
        <f>IF(I14443="","",IF(I14443=INFORME!$C$22,CONCATENATE(H14443,".",I14443,".",G14443),""))</f>
        <v/>
      </c>
    </row>
    <row r="14444" spans="4:5" hidden="1" x14ac:dyDescent="0.25">
      <c r="D14444" s="2" t="str">
        <f>IF(E14444="","",CONCATENATE(H14444,".",COUNTIF($E$1:E14443,E14444)+1))</f>
        <v/>
      </c>
      <c r="E14444" s="2" t="str">
        <f>IF(I14444="","",IF(I14444=INFORME!$C$22,CONCATENATE(H14444,".",I14444,".",G14444),""))</f>
        <v/>
      </c>
    </row>
    <row r="14445" spans="4:5" hidden="1" x14ac:dyDescent="0.25">
      <c r="D14445" s="2" t="str">
        <f>IF(E14445="","",CONCATENATE(H14445,".",COUNTIF($E$1:E14444,E14445)+1))</f>
        <v/>
      </c>
      <c r="E14445" s="2" t="str">
        <f>IF(I14445="","",IF(I14445=INFORME!$C$22,CONCATENATE(H14445,".",I14445,".",G14445),""))</f>
        <v/>
      </c>
    </row>
    <row r="14446" spans="4:5" hidden="1" x14ac:dyDescent="0.25">
      <c r="D14446" s="2" t="str">
        <f>IF(E14446="","",CONCATENATE(H14446,".",COUNTIF($E$1:E14445,E14446)+1))</f>
        <v/>
      </c>
      <c r="E14446" s="2" t="str">
        <f>IF(I14446="","",IF(I14446=INFORME!$C$22,CONCATENATE(H14446,".",I14446,".",G14446),""))</f>
        <v/>
      </c>
    </row>
    <row r="14447" spans="4:5" hidden="1" x14ac:dyDescent="0.25">
      <c r="D14447" s="2" t="str">
        <f>IF(E14447="","",CONCATENATE(H14447,".",COUNTIF($E$1:E14446,E14447)+1))</f>
        <v/>
      </c>
      <c r="E14447" s="2" t="str">
        <f>IF(I14447="","",IF(I14447=INFORME!$C$22,CONCATENATE(H14447,".",I14447,".",G14447),""))</f>
        <v/>
      </c>
    </row>
    <row r="14448" spans="4:5" hidden="1" x14ac:dyDescent="0.25">
      <c r="D14448" s="2" t="str">
        <f>IF(E14448="","",CONCATENATE(H14448,".",COUNTIF($E$1:E14447,E14448)+1))</f>
        <v/>
      </c>
      <c r="E14448" s="2" t="str">
        <f>IF(I14448="","",IF(I14448=INFORME!$C$22,CONCATENATE(H14448,".",I14448,".",G14448),""))</f>
        <v/>
      </c>
    </row>
    <row r="14449" spans="4:5" hidden="1" x14ac:dyDescent="0.25">
      <c r="D14449" s="2" t="str">
        <f>IF(E14449="","",CONCATENATE(H14449,".",COUNTIF($E$1:E14448,E14449)+1))</f>
        <v/>
      </c>
      <c r="E14449" s="2" t="str">
        <f>IF(I14449="","",IF(I14449=INFORME!$C$22,CONCATENATE(H14449,".",I14449,".",G14449),""))</f>
        <v/>
      </c>
    </row>
    <row r="14450" spans="4:5" hidden="1" x14ac:dyDescent="0.25">
      <c r="D14450" s="2" t="str">
        <f>IF(E14450="","",CONCATENATE(H14450,".",COUNTIF($E$1:E14449,E14450)+1))</f>
        <v/>
      </c>
      <c r="E14450" s="2" t="str">
        <f>IF(I14450="","",IF(I14450=INFORME!$C$22,CONCATENATE(H14450,".",I14450,".",G14450),""))</f>
        <v/>
      </c>
    </row>
    <row r="14451" spans="4:5" hidden="1" x14ac:dyDescent="0.25">
      <c r="D14451" s="2" t="str">
        <f>IF(E14451="","",CONCATENATE(H14451,".",COUNTIF($E$1:E14450,E14451)+1))</f>
        <v/>
      </c>
      <c r="E14451" s="2" t="str">
        <f>IF(I14451="","",IF(I14451=INFORME!$C$22,CONCATENATE(H14451,".",I14451,".",G14451),""))</f>
        <v/>
      </c>
    </row>
    <row r="14452" spans="4:5" hidden="1" x14ac:dyDescent="0.25">
      <c r="D14452" s="2" t="str">
        <f>IF(E14452="","",CONCATENATE(H14452,".",COUNTIF($E$1:E14451,E14452)+1))</f>
        <v/>
      </c>
      <c r="E14452" s="2" t="str">
        <f>IF(I14452="","",IF(I14452=INFORME!$C$22,CONCATENATE(H14452,".",I14452,".",G14452),""))</f>
        <v/>
      </c>
    </row>
    <row r="14453" spans="4:5" hidden="1" x14ac:dyDescent="0.25">
      <c r="D14453" s="2" t="str">
        <f>IF(E14453="","",CONCATENATE(H14453,".",COUNTIF($E$1:E14452,E14453)+1))</f>
        <v/>
      </c>
      <c r="E14453" s="2" t="str">
        <f>IF(I14453="","",IF(I14453=INFORME!$C$22,CONCATENATE(H14453,".",I14453,".",G14453),""))</f>
        <v/>
      </c>
    </row>
    <row r="14454" spans="4:5" hidden="1" x14ac:dyDescent="0.25">
      <c r="D14454" s="2" t="str">
        <f>IF(E14454="","",CONCATENATE(H14454,".",COUNTIF($E$1:E14453,E14454)+1))</f>
        <v/>
      </c>
      <c r="E14454" s="2" t="str">
        <f>IF(I14454="","",IF(I14454=INFORME!$C$22,CONCATENATE(H14454,".",I14454,".",G14454),""))</f>
        <v/>
      </c>
    </row>
    <row r="14455" spans="4:5" hidden="1" x14ac:dyDescent="0.25">
      <c r="D14455" s="2" t="str">
        <f>IF(E14455="","",CONCATENATE(H14455,".",COUNTIF($E$1:E14454,E14455)+1))</f>
        <v/>
      </c>
      <c r="E14455" s="2" t="str">
        <f>IF(I14455="","",IF(I14455=INFORME!$C$22,CONCATENATE(H14455,".",I14455,".",G14455),""))</f>
        <v/>
      </c>
    </row>
    <row r="14456" spans="4:5" hidden="1" x14ac:dyDescent="0.25">
      <c r="D14456" s="2" t="str">
        <f>IF(E14456="","",CONCATENATE(H14456,".",COUNTIF($E$1:E14455,E14456)+1))</f>
        <v/>
      </c>
      <c r="E14456" s="2" t="str">
        <f>IF(I14456="","",IF(I14456=INFORME!$C$22,CONCATENATE(H14456,".",I14456,".",G14456),""))</f>
        <v/>
      </c>
    </row>
    <row r="14457" spans="4:5" hidden="1" x14ac:dyDescent="0.25">
      <c r="D14457" s="2" t="str">
        <f>IF(E14457="","",CONCATENATE(H14457,".",COUNTIF($E$1:E14456,E14457)+1))</f>
        <v/>
      </c>
      <c r="E14457" s="2" t="str">
        <f>IF(I14457="","",IF(I14457=INFORME!$C$22,CONCATENATE(H14457,".",I14457,".",G14457),""))</f>
        <v/>
      </c>
    </row>
    <row r="14458" spans="4:5" hidden="1" x14ac:dyDescent="0.25">
      <c r="D14458" s="2" t="str">
        <f>IF(E14458="","",CONCATENATE(H14458,".",COUNTIF($E$1:E14457,E14458)+1))</f>
        <v/>
      </c>
      <c r="E14458" s="2" t="str">
        <f>IF(I14458="","",IF(I14458=INFORME!$C$22,CONCATENATE(H14458,".",I14458,".",G14458),""))</f>
        <v/>
      </c>
    </row>
    <row r="14459" spans="4:5" hidden="1" x14ac:dyDescent="0.25">
      <c r="D14459" s="2" t="str">
        <f>IF(E14459="","",CONCATENATE(H14459,".",COUNTIF($E$1:E14458,E14459)+1))</f>
        <v/>
      </c>
      <c r="E14459" s="2" t="str">
        <f>IF(I14459="","",IF(I14459=INFORME!$C$22,CONCATENATE(H14459,".",I14459,".",G14459),""))</f>
        <v/>
      </c>
    </row>
    <row r="14460" spans="4:5" hidden="1" x14ac:dyDescent="0.25">
      <c r="D14460" s="2" t="str">
        <f>IF(E14460="","",CONCATENATE(H14460,".",COUNTIF($E$1:E14459,E14460)+1))</f>
        <v/>
      </c>
      <c r="E14460" s="2" t="str">
        <f>IF(I14460="","",IF(I14460=INFORME!$C$22,CONCATENATE(H14460,".",I14460,".",G14460),""))</f>
        <v/>
      </c>
    </row>
    <row r="14461" spans="4:5" hidden="1" x14ac:dyDescent="0.25">
      <c r="D14461" s="2" t="str">
        <f>IF(E14461="","",CONCATENATE(H14461,".",COUNTIF($E$1:E14460,E14461)+1))</f>
        <v/>
      </c>
      <c r="E14461" s="2" t="str">
        <f>IF(I14461="","",IF(I14461=INFORME!$C$22,CONCATENATE(H14461,".",I14461,".",G14461),""))</f>
        <v/>
      </c>
    </row>
    <row r="14462" spans="4:5" hidden="1" x14ac:dyDescent="0.25">
      <c r="D14462" s="2" t="str">
        <f>IF(E14462="","",CONCATENATE(H14462,".",COUNTIF($E$1:E14461,E14462)+1))</f>
        <v/>
      </c>
      <c r="E14462" s="2" t="str">
        <f>IF(I14462="","",IF(I14462=INFORME!$C$22,CONCATENATE(H14462,".",I14462,".",G14462),""))</f>
        <v/>
      </c>
    </row>
    <row r="14463" spans="4:5" hidden="1" x14ac:dyDescent="0.25">
      <c r="D14463" s="2" t="str">
        <f>IF(E14463="","",CONCATENATE(H14463,".",COUNTIF($E$1:E14462,E14463)+1))</f>
        <v/>
      </c>
      <c r="E14463" s="2" t="str">
        <f>IF(I14463="","",IF(I14463=INFORME!$C$22,CONCATENATE(H14463,".",I14463,".",G14463),""))</f>
        <v/>
      </c>
    </row>
    <row r="14464" spans="4:5" hidden="1" x14ac:dyDescent="0.25">
      <c r="D14464" s="2" t="str">
        <f>IF(E14464="","",CONCATENATE(H14464,".",COUNTIF($E$1:E14463,E14464)+1))</f>
        <v/>
      </c>
      <c r="E14464" s="2" t="str">
        <f>IF(I14464="","",IF(I14464=INFORME!$C$22,CONCATENATE(H14464,".",I14464,".",G14464),""))</f>
        <v/>
      </c>
    </row>
    <row r="14465" spans="4:5" hidden="1" x14ac:dyDescent="0.25">
      <c r="D14465" s="2" t="str">
        <f>IF(E14465="","",CONCATENATE(H14465,".",COUNTIF($E$1:E14464,E14465)+1))</f>
        <v/>
      </c>
      <c r="E14465" s="2" t="str">
        <f>IF(I14465="","",IF(I14465=INFORME!$C$22,CONCATENATE(H14465,".",I14465,".",G14465),""))</f>
        <v/>
      </c>
    </row>
    <row r="14466" spans="4:5" hidden="1" x14ac:dyDescent="0.25">
      <c r="D14466" s="2" t="str">
        <f>IF(E14466="","",CONCATENATE(H14466,".",COUNTIF($E$1:E14465,E14466)+1))</f>
        <v/>
      </c>
      <c r="E14466" s="2" t="str">
        <f>IF(I14466="","",IF(I14466=INFORME!$C$22,CONCATENATE(H14466,".",I14466,".",G14466),""))</f>
        <v/>
      </c>
    </row>
    <row r="14467" spans="4:5" hidden="1" x14ac:dyDescent="0.25">
      <c r="D14467" s="2" t="str">
        <f>IF(E14467="","",CONCATENATE(H14467,".",COUNTIF($E$1:E14466,E14467)+1))</f>
        <v/>
      </c>
      <c r="E14467" s="2" t="str">
        <f>IF(I14467="","",IF(I14467=INFORME!$C$22,CONCATENATE(H14467,".",I14467,".",G14467),""))</f>
        <v/>
      </c>
    </row>
    <row r="14468" spans="4:5" hidden="1" x14ac:dyDescent="0.25">
      <c r="D14468" s="2" t="str">
        <f>IF(E14468="","",CONCATENATE(H14468,".",COUNTIF($E$1:E14467,E14468)+1))</f>
        <v/>
      </c>
      <c r="E14468" s="2" t="str">
        <f>IF(I14468="","",IF(I14468=INFORME!$C$22,CONCATENATE(H14468,".",I14468,".",G14468),""))</f>
        <v/>
      </c>
    </row>
    <row r="14469" spans="4:5" hidden="1" x14ac:dyDescent="0.25">
      <c r="D14469" s="2" t="str">
        <f>IF(E14469="","",CONCATENATE(H14469,".",COUNTIF($E$1:E14468,E14469)+1))</f>
        <v/>
      </c>
      <c r="E14469" s="2" t="str">
        <f>IF(I14469="","",IF(I14469=INFORME!$C$22,CONCATENATE(H14469,".",I14469,".",G14469),""))</f>
        <v/>
      </c>
    </row>
    <row r="14470" spans="4:5" hidden="1" x14ac:dyDescent="0.25">
      <c r="D14470" s="2" t="str">
        <f>IF(E14470="","",CONCATENATE(H14470,".",COUNTIF($E$1:E14469,E14470)+1))</f>
        <v/>
      </c>
      <c r="E14470" s="2" t="str">
        <f>IF(I14470="","",IF(I14470=INFORME!$C$22,CONCATENATE(H14470,".",I14470,".",G14470),""))</f>
        <v/>
      </c>
    </row>
    <row r="14471" spans="4:5" hidden="1" x14ac:dyDescent="0.25">
      <c r="D14471" s="2" t="str">
        <f>IF(E14471="","",CONCATENATE(H14471,".",COUNTIF($E$1:E14470,E14471)+1))</f>
        <v/>
      </c>
      <c r="E14471" s="2" t="str">
        <f>IF(I14471="","",IF(I14471=INFORME!$C$22,CONCATENATE(H14471,".",I14471,".",G14471),""))</f>
        <v/>
      </c>
    </row>
    <row r="14472" spans="4:5" hidden="1" x14ac:dyDescent="0.25">
      <c r="D14472" s="2" t="str">
        <f>IF(E14472="","",CONCATENATE(H14472,".",COUNTIF($E$1:E14471,E14472)+1))</f>
        <v/>
      </c>
      <c r="E14472" s="2" t="str">
        <f>IF(I14472="","",IF(I14472=INFORME!$C$22,CONCATENATE(H14472,".",I14472,".",G14472),""))</f>
        <v/>
      </c>
    </row>
    <row r="14473" spans="4:5" hidden="1" x14ac:dyDescent="0.25">
      <c r="D14473" s="2" t="str">
        <f>IF(E14473="","",CONCATENATE(H14473,".",COUNTIF($E$1:E14472,E14473)+1))</f>
        <v/>
      </c>
      <c r="E14473" s="2" t="str">
        <f>IF(I14473="","",IF(I14473=INFORME!$C$22,CONCATENATE(H14473,".",I14473,".",G14473),""))</f>
        <v/>
      </c>
    </row>
    <row r="14474" spans="4:5" hidden="1" x14ac:dyDescent="0.25">
      <c r="D14474" s="2" t="str">
        <f>IF(E14474="","",CONCATENATE(H14474,".",COUNTIF($E$1:E14473,E14474)+1))</f>
        <v/>
      </c>
      <c r="E14474" s="2" t="str">
        <f>IF(I14474="","",IF(I14474=INFORME!$C$22,CONCATENATE(H14474,".",I14474,".",G14474),""))</f>
        <v/>
      </c>
    </row>
    <row r="14475" spans="4:5" hidden="1" x14ac:dyDescent="0.25">
      <c r="D14475" s="2" t="str">
        <f>IF(E14475="","",CONCATENATE(H14475,".",COUNTIF($E$1:E14474,E14475)+1))</f>
        <v/>
      </c>
      <c r="E14475" s="2" t="str">
        <f>IF(I14475="","",IF(I14475=INFORME!$C$22,CONCATENATE(H14475,".",I14475,".",G14475),""))</f>
        <v/>
      </c>
    </row>
    <row r="14476" spans="4:5" hidden="1" x14ac:dyDescent="0.25">
      <c r="D14476" s="2" t="str">
        <f>IF(E14476="","",CONCATENATE(H14476,".",COUNTIF($E$1:E14475,E14476)+1))</f>
        <v/>
      </c>
      <c r="E14476" s="2" t="str">
        <f>IF(I14476="","",IF(I14476=INFORME!$C$22,CONCATENATE(H14476,".",I14476,".",G14476),""))</f>
        <v/>
      </c>
    </row>
    <row r="14477" spans="4:5" hidden="1" x14ac:dyDescent="0.25">
      <c r="D14477" s="2" t="str">
        <f>IF(E14477="","",CONCATENATE(H14477,".",COUNTIF($E$1:E14476,E14477)+1))</f>
        <v/>
      </c>
      <c r="E14477" s="2" t="str">
        <f>IF(I14477="","",IF(I14477=INFORME!$C$22,CONCATENATE(H14477,".",I14477,".",G14477),""))</f>
        <v/>
      </c>
    </row>
    <row r="14478" spans="4:5" hidden="1" x14ac:dyDescent="0.25">
      <c r="D14478" s="2" t="str">
        <f>IF(E14478="","",CONCATENATE(H14478,".",COUNTIF($E$1:E14477,E14478)+1))</f>
        <v/>
      </c>
      <c r="E14478" s="2" t="str">
        <f>IF(I14478="","",IF(I14478=INFORME!$C$22,CONCATENATE(H14478,".",I14478,".",G14478),""))</f>
        <v/>
      </c>
    </row>
    <row r="14479" spans="4:5" hidden="1" x14ac:dyDescent="0.25">
      <c r="D14479" s="2" t="str">
        <f>IF(E14479="","",CONCATENATE(H14479,".",COUNTIF($E$1:E14478,E14479)+1))</f>
        <v/>
      </c>
      <c r="E14479" s="2" t="str">
        <f>IF(I14479="","",IF(I14479=INFORME!$C$22,CONCATENATE(H14479,".",I14479,".",G14479),""))</f>
        <v/>
      </c>
    </row>
    <row r="14480" spans="4:5" hidden="1" x14ac:dyDescent="0.25">
      <c r="D14480" s="2" t="str">
        <f>IF(E14480="","",CONCATENATE(H14480,".",COUNTIF($E$1:E14479,E14480)+1))</f>
        <v/>
      </c>
      <c r="E14480" s="2" t="str">
        <f>IF(I14480="","",IF(I14480=INFORME!$C$22,CONCATENATE(H14480,".",I14480,".",G14480),""))</f>
        <v/>
      </c>
    </row>
    <row r="14481" spans="4:5" hidden="1" x14ac:dyDescent="0.25">
      <c r="D14481" s="2" t="str">
        <f>IF(E14481="","",CONCATENATE(H14481,".",COUNTIF($E$1:E14480,E14481)+1))</f>
        <v/>
      </c>
      <c r="E14481" s="2" t="str">
        <f>IF(I14481="","",IF(I14481=INFORME!$C$22,CONCATENATE(H14481,".",I14481,".",G14481),""))</f>
        <v/>
      </c>
    </row>
    <row r="14482" spans="4:5" hidden="1" x14ac:dyDescent="0.25">
      <c r="D14482" s="2" t="str">
        <f>IF(E14482="","",CONCATENATE(H14482,".",COUNTIF($E$1:E14481,E14482)+1))</f>
        <v/>
      </c>
      <c r="E14482" s="2" t="str">
        <f>IF(I14482="","",IF(I14482=INFORME!$C$22,CONCATENATE(H14482,".",I14482,".",G14482),""))</f>
        <v/>
      </c>
    </row>
    <row r="14483" spans="4:5" hidden="1" x14ac:dyDescent="0.25">
      <c r="D14483" s="2" t="str">
        <f>IF(E14483="","",CONCATENATE(H14483,".",COUNTIF($E$1:E14482,E14483)+1))</f>
        <v/>
      </c>
      <c r="E14483" s="2" t="str">
        <f>IF(I14483="","",IF(I14483=INFORME!$C$22,CONCATENATE(H14483,".",I14483,".",G14483),""))</f>
        <v/>
      </c>
    </row>
    <row r="14484" spans="4:5" hidden="1" x14ac:dyDescent="0.25">
      <c r="D14484" s="2" t="str">
        <f>IF(E14484="","",CONCATENATE(H14484,".",COUNTIF($E$1:E14483,E14484)+1))</f>
        <v/>
      </c>
      <c r="E14484" s="2" t="str">
        <f>IF(I14484="","",IF(I14484=INFORME!$C$22,CONCATENATE(H14484,".",I14484,".",G14484),""))</f>
        <v/>
      </c>
    </row>
    <row r="14485" spans="4:5" hidden="1" x14ac:dyDescent="0.25">
      <c r="D14485" s="2" t="str">
        <f>IF(E14485="","",CONCATENATE(H14485,".",COUNTIF($E$1:E14484,E14485)+1))</f>
        <v/>
      </c>
      <c r="E14485" s="2" t="str">
        <f>IF(I14485="","",IF(I14485=INFORME!$C$22,CONCATENATE(H14485,".",I14485,".",G14485),""))</f>
        <v/>
      </c>
    </row>
    <row r="14486" spans="4:5" hidden="1" x14ac:dyDescent="0.25">
      <c r="D14486" s="2" t="str">
        <f>IF(E14486="","",CONCATENATE(H14486,".",COUNTIF($E$1:E14485,E14486)+1))</f>
        <v/>
      </c>
      <c r="E14486" s="2" t="str">
        <f>IF(I14486="","",IF(I14486=INFORME!$C$22,CONCATENATE(H14486,".",I14486,".",G14486),""))</f>
        <v/>
      </c>
    </row>
    <row r="14487" spans="4:5" hidden="1" x14ac:dyDescent="0.25">
      <c r="D14487" s="2" t="str">
        <f>IF(E14487="","",CONCATENATE(H14487,".",COUNTIF($E$1:E14486,E14487)+1))</f>
        <v/>
      </c>
      <c r="E14487" s="2" t="str">
        <f>IF(I14487="","",IF(I14487=INFORME!$C$22,CONCATENATE(H14487,".",I14487,".",G14487),""))</f>
        <v/>
      </c>
    </row>
    <row r="14488" spans="4:5" hidden="1" x14ac:dyDescent="0.25">
      <c r="D14488" s="2" t="str">
        <f>IF(E14488="","",CONCATENATE(H14488,".",COUNTIF($E$1:E14487,E14488)+1))</f>
        <v/>
      </c>
      <c r="E14488" s="2" t="str">
        <f>IF(I14488="","",IF(I14488=INFORME!$C$22,CONCATENATE(H14488,".",I14488,".",G14488),""))</f>
        <v/>
      </c>
    </row>
    <row r="14489" spans="4:5" hidden="1" x14ac:dyDescent="0.25">
      <c r="D14489" s="2" t="str">
        <f>IF(E14489="","",CONCATENATE(H14489,".",COUNTIF($E$1:E14488,E14489)+1))</f>
        <v/>
      </c>
      <c r="E14489" s="2" t="str">
        <f>IF(I14489="","",IF(I14489=INFORME!$C$22,CONCATENATE(H14489,".",I14489,".",G14489),""))</f>
        <v/>
      </c>
    </row>
    <row r="14490" spans="4:5" hidden="1" x14ac:dyDescent="0.25">
      <c r="D14490" s="2" t="str">
        <f>IF(E14490="","",CONCATENATE(H14490,".",COUNTIF($E$1:E14489,E14490)+1))</f>
        <v/>
      </c>
      <c r="E14490" s="2" t="str">
        <f>IF(I14490="","",IF(I14490=INFORME!$C$22,CONCATENATE(H14490,".",I14490,".",G14490),""))</f>
        <v/>
      </c>
    </row>
    <row r="14491" spans="4:5" hidden="1" x14ac:dyDescent="0.25">
      <c r="D14491" s="2" t="str">
        <f>IF(E14491="","",CONCATENATE(H14491,".",COUNTIF($E$1:E14490,E14491)+1))</f>
        <v/>
      </c>
      <c r="E14491" s="2" t="str">
        <f>IF(I14491="","",IF(I14491=INFORME!$C$22,CONCATENATE(H14491,".",I14491,".",G14491),""))</f>
        <v/>
      </c>
    </row>
    <row r="14492" spans="4:5" hidden="1" x14ac:dyDescent="0.25">
      <c r="D14492" s="2" t="str">
        <f>IF(E14492="","",CONCATENATE(H14492,".",COUNTIF($E$1:E14491,E14492)+1))</f>
        <v/>
      </c>
      <c r="E14492" s="2" t="str">
        <f>IF(I14492="","",IF(I14492=INFORME!$C$22,CONCATENATE(H14492,".",I14492,".",G14492),""))</f>
        <v/>
      </c>
    </row>
    <row r="14493" spans="4:5" hidden="1" x14ac:dyDescent="0.25">
      <c r="D14493" s="2" t="str">
        <f>IF(E14493="","",CONCATENATE(H14493,".",COUNTIF($E$1:E14492,E14493)+1))</f>
        <v/>
      </c>
      <c r="E14493" s="2" t="str">
        <f>IF(I14493="","",IF(I14493=INFORME!$C$22,CONCATENATE(H14493,".",I14493,".",G14493),""))</f>
        <v/>
      </c>
    </row>
    <row r="14494" spans="4:5" hidden="1" x14ac:dyDescent="0.25">
      <c r="D14494" s="2" t="str">
        <f>IF(E14494="","",CONCATENATE(H14494,".",COUNTIF($E$1:E14493,E14494)+1))</f>
        <v/>
      </c>
      <c r="E14494" s="2" t="str">
        <f>IF(I14494="","",IF(I14494=INFORME!$C$22,CONCATENATE(H14494,".",I14494,".",G14494),""))</f>
        <v/>
      </c>
    </row>
    <row r="14495" spans="4:5" hidden="1" x14ac:dyDescent="0.25">
      <c r="D14495" s="2" t="str">
        <f>IF(E14495="","",CONCATENATE(H14495,".",COUNTIF($E$1:E14494,E14495)+1))</f>
        <v/>
      </c>
      <c r="E14495" s="2" t="str">
        <f>IF(I14495="","",IF(I14495=INFORME!$C$22,CONCATENATE(H14495,".",I14495,".",G14495),""))</f>
        <v/>
      </c>
    </row>
    <row r="14496" spans="4:5" hidden="1" x14ac:dyDescent="0.25">
      <c r="D14496" s="2" t="str">
        <f>IF(E14496="","",CONCATENATE(H14496,".",COUNTIF($E$1:E14495,E14496)+1))</f>
        <v/>
      </c>
      <c r="E14496" s="2" t="str">
        <f>IF(I14496="","",IF(I14496=INFORME!$C$22,CONCATENATE(H14496,".",I14496,".",G14496),""))</f>
        <v/>
      </c>
    </row>
    <row r="14497" spans="4:117" hidden="1" x14ac:dyDescent="0.25">
      <c r="D14497" s="2" t="str">
        <f>IF(E14497="","",CONCATENATE(H14497,".",COUNTIF($E$1:E14496,E14497)+1))</f>
        <v/>
      </c>
      <c r="E14497" s="2" t="str">
        <f>IF(I14497="","",IF(I14497=INFORME!$C$22,CONCATENATE(H14497,".",I14497,".",G14497),""))</f>
        <v/>
      </c>
    </row>
    <row r="14498" spans="4:117" hidden="1" x14ac:dyDescent="0.25">
      <c r="D14498" s="2" t="str">
        <f>IF(E14498="","",CONCATENATE(H14498,".",COUNTIF($E$1:E14497,E14498)+1))</f>
        <v/>
      </c>
      <c r="E14498" s="2" t="str">
        <f>IF(I14498="","",IF(I14498=INFORME!$C$22,CONCATENATE(H14498,".",I14498,".",G14498),""))</f>
        <v/>
      </c>
    </row>
    <row r="14499" spans="4:117" hidden="1" x14ac:dyDescent="0.25">
      <c r="D14499" s="2" t="str">
        <f>IF(E14499="","",CONCATENATE(H14499,".",COUNTIF($E$1:E14498,E14499)+1))</f>
        <v/>
      </c>
      <c r="E14499" s="2" t="str">
        <f>IF(I14499="","",IF(I14499=INFORME!$C$22,CONCATENATE(H14499,".",I14499,".",G14499),""))</f>
        <v/>
      </c>
    </row>
    <row r="14500" spans="4:117" hidden="1" x14ac:dyDescent="0.25">
      <c r="D14500" s="2" t="str">
        <f>IF(E14500="","",CONCATENATE(H14500,".",COUNTIF($E$1:E14499,E14500)+1))</f>
        <v/>
      </c>
      <c r="E14500" s="2" t="str">
        <f>IF(I14500="","",IF(I14500=INFORME!$C$22,CONCATENATE(H14500,".",I14500,".",G14500),""))</f>
        <v/>
      </c>
    </row>
    <row r="14501" spans="4:117" hidden="1" x14ac:dyDescent="0.25">
      <c r="D14501" s="2" t="str">
        <f>IF(E14501="","",CONCATENATE(H14501,".",COUNTIF($E$1:E14500,E14501)+1))</f>
        <v/>
      </c>
      <c r="E14501" s="2" t="str">
        <f>IF(I14501="","",IF(I14501=INFORME!$C$22,CONCATENATE(H14501,".",I14501,".",G14501),""))</f>
        <v/>
      </c>
    </row>
    <row r="14502" spans="4:117" hidden="1" x14ac:dyDescent="0.25">
      <c r="D14502" s="2" t="str">
        <f>IF(E14502="","",CONCATENATE(H14502,".",COUNTIF($E$1:E14501,E14502)+1))</f>
        <v/>
      </c>
      <c r="E14502" s="2" t="str">
        <f>IF(I14502="","",IF(I14502=INFORME!$C$22,CONCATENATE(H14502,".",I14502,".",G14502),""))</f>
        <v/>
      </c>
      <c r="DF14502" t="s">
        <v>2476</v>
      </c>
      <c r="DG14502" t="s">
        <v>2477</v>
      </c>
      <c r="DH14502" t="s">
        <v>2478</v>
      </c>
      <c r="DI14502" t="s">
        <v>2479</v>
      </c>
      <c r="DJ14502" t="s">
        <v>2480</v>
      </c>
      <c r="DK14502" t="s">
        <v>2481</v>
      </c>
      <c r="DL14502" t="s">
        <v>2475</v>
      </c>
      <c r="DM14502" t="s">
        <v>2472</v>
      </c>
    </row>
    <row r="14503" spans="4:117" hidden="1" x14ac:dyDescent="0.25">
      <c r="D14503" s="2" t="str">
        <f>IF(E14503="","",CONCATENATE(H14503,".",COUNTIF($E$1:E14502,E14503)+1))</f>
        <v/>
      </c>
      <c r="E14503" s="2" t="str">
        <f>IF(I14503="","",IF(I14503=INFORME!$C$22,CONCATENATE(H14503,".",I14503,".",G14503),""))</f>
        <v/>
      </c>
    </row>
    <row r="14504" spans="4:117" hidden="1" x14ac:dyDescent="0.25">
      <c r="D14504" s="2" t="str">
        <f>IF(E14504="","",CONCATENATE(H14504,".",COUNTIF($E$1:E14503,E14504)+1))</f>
        <v/>
      </c>
      <c r="E14504" s="2" t="str">
        <f>IF(I14504="","",IF(I14504=INFORME!$C$22,CONCATENATE(H14504,".",I14504,".",G14504),""))</f>
        <v/>
      </c>
    </row>
    <row r="14505" spans="4:117" hidden="1" x14ac:dyDescent="0.25">
      <c r="D14505" s="2" t="str">
        <f>IF(E14505="","",CONCATENATE(H14505,".",COUNTIF($E$1:E14504,E14505)+1))</f>
        <v/>
      </c>
      <c r="E14505" s="2" t="str">
        <f>IF(I14505="","",IF(I14505=INFORME!$C$22,CONCATENATE(H14505,".",I14505,".",G14505),""))</f>
        <v/>
      </c>
    </row>
    <row r="14506" spans="4:117" hidden="1" x14ac:dyDescent="0.25">
      <c r="D14506" s="2" t="str">
        <f>IF(E14506="","",CONCATENATE(H14506,".",COUNTIF($E$1:E14505,E14506)+1))</f>
        <v/>
      </c>
      <c r="E14506" s="2" t="str">
        <f>IF(I14506="","",IF(I14506=INFORME!$C$22,CONCATENATE(H14506,".",I14506,".",G14506),""))</f>
        <v/>
      </c>
    </row>
    <row r="14507" spans="4:117" hidden="1" x14ac:dyDescent="0.25">
      <c r="D14507" s="2" t="str">
        <f>IF(E14507="","",CONCATENATE(H14507,".",COUNTIF($E$1:E14506,E14507)+1))</f>
        <v/>
      </c>
      <c r="E14507" s="2" t="str">
        <f>IF(I14507="","",IF(I14507=INFORME!$C$22,CONCATENATE(H14507,".",I14507,".",G14507),""))</f>
        <v/>
      </c>
    </row>
    <row r="14508" spans="4:117" hidden="1" x14ac:dyDescent="0.25">
      <c r="D14508" s="2" t="str">
        <f>IF(E14508="","",CONCATENATE(H14508,".",COUNTIF($E$1:E14507,E14508)+1))</f>
        <v/>
      </c>
      <c r="E14508" s="2" t="str">
        <f>IF(I14508="","",IF(I14508=INFORME!$C$22,CONCATENATE(H14508,".",I14508,".",G14508),""))</f>
        <v/>
      </c>
    </row>
    <row r="14509" spans="4:117" hidden="1" x14ac:dyDescent="0.25">
      <c r="D14509" s="2" t="str">
        <f>IF(E14509="","",CONCATENATE(H14509,".",COUNTIF($E$1:E14508,E14509)+1))</f>
        <v/>
      </c>
      <c r="E14509" s="2" t="str">
        <f>IF(I14509="","",IF(I14509=INFORME!$C$22,CONCATENATE(H14509,".",I14509,".",G14509),""))</f>
        <v/>
      </c>
    </row>
    <row r="14510" spans="4:117" hidden="1" x14ac:dyDescent="0.25">
      <c r="D14510" s="2" t="str">
        <f>IF(E14510="","",CONCATENATE(H14510,".",COUNTIF($E$1:E14509,E14510)+1))</f>
        <v/>
      </c>
      <c r="E14510" s="2" t="str">
        <f>IF(I14510="","",IF(I14510=INFORME!$C$22,CONCATENATE(H14510,".",I14510,".",G14510),""))</f>
        <v/>
      </c>
    </row>
    <row r="14511" spans="4:117" hidden="1" x14ac:dyDescent="0.25">
      <c r="D14511" s="2" t="str">
        <f>IF(E14511="","",CONCATENATE(H14511,".",COUNTIF($E$1:E14510,E14511)+1))</f>
        <v/>
      </c>
      <c r="E14511" s="2" t="str">
        <f>IF(I14511="","",IF(I14511=INFORME!$C$22,CONCATENATE(H14511,".",I14511,".",G14511),""))</f>
        <v/>
      </c>
    </row>
    <row r="14512" spans="4:117" hidden="1" x14ac:dyDescent="0.25">
      <c r="D14512" s="2" t="str">
        <f>IF(E14512="","",CONCATENATE(H14512,".",COUNTIF($E$1:E14511,E14512)+1))</f>
        <v/>
      </c>
      <c r="E14512" s="2" t="str">
        <f>IF(I14512="","",IF(I14512=INFORME!$C$22,CONCATENATE(H14512,".",I14512,".",G14512),""))</f>
        <v/>
      </c>
    </row>
    <row r="14513" spans="4:5" hidden="1" x14ac:dyDescent="0.25">
      <c r="D14513" s="2" t="str">
        <f>IF(E14513="","",CONCATENATE(H14513,".",COUNTIF($E$1:E14512,E14513)+1))</f>
        <v/>
      </c>
      <c r="E14513" s="2" t="str">
        <f>IF(I14513="","",IF(I14513=INFORME!$C$22,CONCATENATE(H14513,".",I14513,".",G14513),""))</f>
        <v/>
      </c>
    </row>
    <row r="14514" spans="4:5" hidden="1" x14ac:dyDescent="0.25">
      <c r="D14514" s="2" t="str">
        <f>IF(E14514="","",CONCATENATE(H14514,".",COUNTIF($E$1:E14513,E14514)+1))</f>
        <v/>
      </c>
      <c r="E14514" s="2" t="str">
        <f>IF(I14514="","",IF(I14514=INFORME!$C$22,CONCATENATE(H14514,".",I14514,".",G14514),""))</f>
        <v/>
      </c>
    </row>
    <row r="14515" spans="4:5" hidden="1" x14ac:dyDescent="0.25">
      <c r="D14515" s="2" t="str">
        <f>IF(E14515="","",CONCATENATE(H14515,".",COUNTIF($E$1:E14514,E14515)+1))</f>
        <v/>
      </c>
      <c r="E14515" s="2" t="str">
        <f>IF(I14515="","",IF(I14515=INFORME!$C$22,CONCATENATE(H14515,".",I14515,".",G14515),""))</f>
        <v/>
      </c>
    </row>
    <row r="14516" spans="4:5" hidden="1" x14ac:dyDescent="0.25">
      <c r="D14516" s="2" t="str">
        <f>IF(E14516="","",CONCATENATE(H14516,".",COUNTIF($E$1:E14515,E14516)+1))</f>
        <v/>
      </c>
      <c r="E14516" s="2" t="str">
        <f>IF(I14516="","",IF(I14516=INFORME!$C$22,CONCATENATE(H14516,".",I14516,".",G14516),""))</f>
        <v/>
      </c>
    </row>
    <row r="14517" spans="4:5" hidden="1" x14ac:dyDescent="0.25">
      <c r="D14517" s="2" t="str">
        <f>IF(E14517="","",CONCATENATE(H14517,".",COUNTIF($E$1:E14516,E14517)+1))</f>
        <v/>
      </c>
      <c r="E14517" s="2" t="str">
        <f>IF(I14517="","",IF(I14517=INFORME!$C$22,CONCATENATE(H14517,".",I14517,".",G14517),""))</f>
        <v/>
      </c>
    </row>
    <row r="14518" spans="4:5" hidden="1" x14ac:dyDescent="0.25">
      <c r="D14518" s="2" t="str">
        <f>IF(E14518="","",CONCATENATE(H14518,".",COUNTIF($E$1:E14517,E14518)+1))</f>
        <v/>
      </c>
      <c r="E14518" s="2" t="str">
        <f>IF(I14518="","",IF(I14518=INFORME!$C$22,CONCATENATE(H14518,".",I14518,".",G14518),""))</f>
        <v/>
      </c>
    </row>
    <row r="14519" spans="4:5" hidden="1" x14ac:dyDescent="0.25">
      <c r="D14519" s="2" t="str">
        <f>IF(E14519="","",CONCATENATE(H14519,".",COUNTIF($E$1:E14518,E14519)+1))</f>
        <v/>
      </c>
      <c r="E14519" s="2" t="str">
        <f>IF(I14519="","",IF(I14519=INFORME!$C$22,CONCATENATE(H14519,".",I14519,".",G14519),""))</f>
        <v/>
      </c>
    </row>
    <row r="14520" spans="4:5" hidden="1" x14ac:dyDescent="0.25">
      <c r="D14520" s="2" t="str">
        <f>IF(E14520="","",CONCATENATE(H14520,".",COUNTIF($E$1:E14519,E14520)+1))</f>
        <v/>
      </c>
      <c r="E14520" s="2" t="str">
        <f>IF(I14520="","",IF(I14520=INFORME!$C$22,CONCATENATE(H14520,".",I14520,".",G14520),""))</f>
        <v/>
      </c>
    </row>
    <row r="14521" spans="4:5" hidden="1" x14ac:dyDescent="0.25">
      <c r="D14521" s="2" t="str">
        <f>IF(E14521="","",CONCATENATE(H14521,".",COUNTIF($E$1:E14520,E14521)+1))</f>
        <v/>
      </c>
      <c r="E14521" s="2" t="str">
        <f>IF(I14521="","",IF(I14521=INFORME!$C$22,CONCATENATE(H14521,".",I14521,".",G14521),""))</f>
        <v/>
      </c>
    </row>
    <row r="14522" spans="4:5" hidden="1" x14ac:dyDescent="0.25">
      <c r="D14522" s="2" t="str">
        <f>IF(E14522="","",CONCATENATE(H14522,".",COUNTIF($E$1:E14521,E14522)+1))</f>
        <v/>
      </c>
      <c r="E14522" s="2" t="str">
        <f>IF(I14522="","",IF(I14522=INFORME!$C$22,CONCATENATE(H14522,".",I14522,".",G14522),""))</f>
        <v/>
      </c>
    </row>
    <row r="14523" spans="4:5" hidden="1" x14ac:dyDescent="0.25">
      <c r="D14523" s="2" t="str">
        <f>IF(E14523="","",CONCATENATE(H14523,".",COUNTIF($E$1:E14522,E14523)+1))</f>
        <v/>
      </c>
      <c r="E14523" s="2" t="str">
        <f>IF(I14523="","",IF(I14523=INFORME!$C$22,CONCATENATE(H14523,".",I14523,".",G14523),""))</f>
        <v/>
      </c>
    </row>
    <row r="14524" spans="4:5" hidden="1" x14ac:dyDescent="0.25">
      <c r="D14524" s="2" t="str">
        <f>IF(E14524="","",CONCATENATE(H14524,".",COUNTIF($E$1:E14523,E14524)+1))</f>
        <v/>
      </c>
      <c r="E14524" s="2" t="str">
        <f>IF(I14524="","",IF(I14524=INFORME!$C$22,CONCATENATE(H14524,".",I14524,".",G14524),""))</f>
        <v/>
      </c>
    </row>
    <row r="14525" spans="4:5" hidden="1" x14ac:dyDescent="0.25">
      <c r="D14525" s="2" t="str">
        <f>IF(E14525="","",CONCATENATE(H14525,".",COUNTIF($E$1:E14524,E14525)+1))</f>
        <v/>
      </c>
      <c r="E14525" s="2" t="str">
        <f>IF(I14525="","",IF(I14525=INFORME!$C$22,CONCATENATE(H14525,".",I14525,".",G14525),""))</f>
        <v/>
      </c>
    </row>
    <row r="14526" spans="4:5" hidden="1" x14ac:dyDescent="0.25">
      <c r="D14526" s="2" t="str">
        <f>IF(E14526="","",CONCATENATE(H14526,".",COUNTIF($E$1:E14525,E14526)+1))</f>
        <v/>
      </c>
      <c r="E14526" s="2" t="str">
        <f>IF(I14526="","",IF(I14526=INFORME!$C$22,CONCATENATE(H14526,".",I14526,".",G14526),""))</f>
        <v/>
      </c>
    </row>
    <row r="14527" spans="4:5" hidden="1" x14ac:dyDescent="0.25">
      <c r="D14527" s="2" t="str">
        <f>IF(E14527="","",CONCATENATE(H14527,".",COUNTIF($E$1:E14526,E14527)+1))</f>
        <v/>
      </c>
      <c r="E14527" s="2" t="str">
        <f>IF(I14527="","",IF(I14527=INFORME!$C$22,CONCATENATE(H14527,".",I14527,".",G14527),""))</f>
        <v/>
      </c>
    </row>
    <row r="14528" spans="4:5" hidden="1" x14ac:dyDescent="0.25">
      <c r="D14528" s="2" t="str">
        <f>IF(E14528="","",CONCATENATE(H14528,".",COUNTIF($E$1:E14527,E14528)+1))</f>
        <v/>
      </c>
      <c r="E14528" s="2" t="str">
        <f>IF(I14528="","",IF(I14528=INFORME!$C$22,CONCATENATE(H14528,".",I14528,".",G14528),""))</f>
        <v/>
      </c>
    </row>
    <row r="14529" spans="4:5" hidden="1" x14ac:dyDescent="0.25">
      <c r="D14529" s="2" t="str">
        <f>IF(E14529="","",CONCATENATE(H14529,".",COUNTIF($E$1:E14528,E14529)+1))</f>
        <v/>
      </c>
      <c r="E14529" s="2" t="str">
        <f>IF(I14529="","",IF(I14529=INFORME!$C$22,CONCATENATE(H14529,".",I14529,".",G14529),""))</f>
        <v/>
      </c>
    </row>
    <row r="14530" spans="4:5" hidden="1" x14ac:dyDescent="0.25">
      <c r="D14530" s="2" t="str">
        <f>IF(E14530="","",CONCATENATE(H14530,".",COUNTIF($E$1:E14529,E14530)+1))</f>
        <v/>
      </c>
      <c r="E14530" s="2" t="str">
        <f>IF(I14530="","",IF(I14530=INFORME!$C$22,CONCATENATE(H14530,".",I14530,".",G14530),""))</f>
        <v/>
      </c>
    </row>
    <row r="14531" spans="4:5" hidden="1" x14ac:dyDescent="0.25">
      <c r="D14531" s="2" t="str">
        <f>IF(E14531="","",CONCATENATE(H14531,".",COUNTIF($E$1:E14530,E14531)+1))</f>
        <v/>
      </c>
      <c r="E14531" s="2" t="str">
        <f>IF(I14531="","",IF(I14531=INFORME!$C$22,CONCATENATE(H14531,".",I14531,".",G14531),""))</f>
        <v/>
      </c>
    </row>
    <row r="14532" spans="4:5" hidden="1" x14ac:dyDescent="0.25">
      <c r="D14532" s="2" t="str">
        <f>IF(E14532="","",CONCATENATE(H14532,".",COUNTIF($E$1:E14531,E14532)+1))</f>
        <v/>
      </c>
      <c r="E14532" s="2" t="str">
        <f>IF(I14532="","",IF(I14532=INFORME!$C$22,CONCATENATE(H14532,".",I14532,".",G14532),""))</f>
        <v/>
      </c>
    </row>
    <row r="14533" spans="4:5" hidden="1" x14ac:dyDescent="0.25">
      <c r="D14533" s="2" t="str">
        <f>IF(E14533="","",CONCATENATE(H14533,".",COUNTIF($E$1:E14532,E14533)+1))</f>
        <v/>
      </c>
      <c r="E14533" s="2" t="str">
        <f>IF(I14533="","",IF(I14533=INFORME!$C$22,CONCATENATE(H14533,".",I14533,".",G14533),""))</f>
        <v/>
      </c>
    </row>
    <row r="14534" spans="4:5" hidden="1" x14ac:dyDescent="0.25">
      <c r="D14534" s="2" t="str">
        <f>IF(E14534="","",CONCATENATE(H14534,".",COUNTIF($E$1:E14533,E14534)+1))</f>
        <v/>
      </c>
      <c r="E14534" s="2" t="str">
        <f>IF(I14534="","",IF(I14534=INFORME!$C$22,CONCATENATE(H14534,".",I14534,".",G14534),""))</f>
        <v/>
      </c>
    </row>
    <row r="14535" spans="4:5" hidden="1" x14ac:dyDescent="0.25">
      <c r="D14535" s="2" t="str">
        <f>IF(E14535="","",CONCATENATE(H14535,".",COUNTIF($E$1:E14534,E14535)+1))</f>
        <v/>
      </c>
      <c r="E14535" s="2" t="str">
        <f>IF(I14535="","",IF(I14535=INFORME!$C$22,CONCATENATE(H14535,".",I14535,".",G14535),""))</f>
        <v/>
      </c>
    </row>
    <row r="14536" spans="4:5" hidden="1" x14ac:dyDescent="0.25">
      <c r="D14536" s="2" t="str">
        <f>IF(E14536="","",CONCATENATE(H14536,".",COUNTIF($E$1:E14535,E14536)+1))</f>
        <v/>
      </c>
      <c r="E14536" s="2" t="str">
        <f>IF(I14536="","",IF(I14536=INFORME!$C$22,CONCATENATE(H14536,".",I14536,".",G14536),""))</f>
        <v/>
      </c>
    </row>
    <row r="14537" spans="4:5" hidden="1" x14ac:dyDescent="0.25">
      <c r="D14537" s="2" t="str">
        <f>IF(E14537="","",CONCATENATE(H14537,".",COUNTIF($E$1:E14536,E14537)+1))</f>
        <v/>
      </c>
      <c r="E14537" s="2" t="str">
        <f>IF(I14537="","",IF(I14537=INFORME!$C$22,CONCATENATE(H14537,".",I14537,".",G14537),""))</f>
        <v/>
      </c>
    </row>
    <row r="14538" spans="4:5" hidden="1" x14ac:dyDescent="0.25">
      <c r="D14538" s="2" t="str">
        <f>IF(E14538="","",CONCATENATE(H14538,".",COUNTIF($E$1:E14537,E14538)+1))</f>
        <v/>
      </c>
      <c r="E14538" s="2" t="str">
        <f>IF(I14538="","",IF(I14538=INFORME!$C$22,CONCATENATE(H14538,".",I14538,".",G14538),""))</f>
        <v/>
      </c>
    </row>
    <row r="14539" spans="4:5" hidden="1" x14ac:dyDescent="0.25">
      <c r="D14539" s="2" t="str">
        <f>IF(E14539="","",CONCATENATE(H14539,".",COUNTIF($E$1:E14538,E14539)+1))</f>
        <v/>
      </c>
      <c r="E14539" s="2" t="str">
        <f>IF(I14539="","",IF(I14539=INFORME!$C$22,CONCATENATE(H14539,".",I14539,".",G14539),""))</f>
        <v/>
      </c>
    </row>
    <row r="14540" spans="4:5" hidden="1" x14ac:dyDescent="0.25">
      <c r="D14540" s="2" t="str">
        <f>IF(E14540="","",CONCATENATE(H14540,".",COUNTIF($E$1:E14539,E14540)+1))</f>
        <v/>
      </c>
      <c r="E14540" s="2" t="str">
        <f>IF(I14540="","",IF(I14540=INFORME!$C$22,CONCATENATE(H14540,".",I14540,".",G14540),""))</f>
        <v/>
      </c>
    </row>
    <row r="14541" spans="4:5" hidden="1" x14ac:dyDescent="0.25">
      <c r="D14541" s="2" t="str">
        <f>IF(E14541="","",CONCATENATE(H14541,".",COUNTIF($E$1:E14540,E14541)+1))</f>
        <v/>
      </c>
      <c r="E14541" s="2" t="str">
        <f>IF(I14541="","",IF(I14541=INFORME!$C$22,CONCATENATE(H14541,".",I14541,".",G14541),""))</f>
        <v/>
      </c>
    </row>
    <row r="14542" spans="4:5" hidden="1" x14ac:dyDescent="0.25">
      <c r="D14542" s="2" t="str">
        <f>IF(E14542="","",CONCATENATE(H14542,".",COUNTIF($E$1:E14541,E14542)+1))</f>
        <v/>
      </c>
      <c r="E14542" s="2" t="str">
        <f>IF(I14542="","",IF(I14542=INFORME!$C$22,CONCATENATE(H14542,".",I14542,".",G14542),""))</f>
        <v/>
      </c>
    </row>
    <row r="14543" spans="4:5" hidden="1" x14ac:dyDescent="0.25">
      <c r="D14543" s="2" t="str">
        <f>IF(E14543="","",CONCATENATE(H14543,".",COUNTIF($E$1:E14542,E14543)+1))</f>
        <v/>
      </c>
      <c r="E14543" s="2" t="str">
        <f>IF(I14543="","",IF(I14543=INFORME!$C$22,CONCATENATE(H14543,".",I14543,".",G14543),""))</f>
        <v/>
      </c>
    </row>
    <row r="14544" spans="4:5" hidden="1" x14ac:dyDescent="0.25">
      <c r="D14544" s="2" t="str">
        <f>IF(E14544="","",CONCATENATE(H14544,".",COUNTIF($E$1:E14543,E14544)+1))</f>
        <v/>
      </c>
      <c r="E14544" s="2" t="str">
        <f>IF(I14544="","",IF(I14544=INFORME!$C$22,CONCATENATE(H14544,".",I14544,".",G14544),""))</f>
        <v/>
      </c>
    </row>
    <row r="14545" spans="4:5" hidden="1" x14ac:dyDescent="0.25">
      <c r="D14545" s="2" t="str">
        <f>IF(E14545="","",CONCATENATE(H14545,".",COUNTIF($E$1:E14544,E14545)+1))</f>
        <v/>
      </c>
      <c r="E14545" s="2" t="str">
        <f>IF(I14545="","",IF(I14545=INFORME!$C$22,CONCATENATE(H14545,".",I14545,".",G14545),""))</f>
        <v/>
      </c>
    </row>
    <row r="14546" spans="4:5" hidden="1" x14ac:dyDescent="0.25">
      <c r="D14546" s="2" t="str">
        <f>IF(E14546="","",CONCATENATE(H14546,".",COUNTIF($E$1:E14545,E14546)+1))</f>
        <v/>
      </c>
      <c r="E14546" s="2" t="str">
        <f>IF(I14546="","",IF(I14546=INFORME!$C$22,CONCATENATE(H14546,".",I14546,".",G14546),""))</f>
        <v/>
      </c>
    </row>
    <row r="14547" spans="4:5" hidden="1" x14ac:dyDescent="0.25">
      <c r="D14547" s="2" t="str">
        <f>IF(E14547="","",CONCATENATE(H14547,".",COUNTIF($E$1:E14546,E14547)+1))</f>
        <v/>
      </c>
      <c r="E14547" s="2" t="str">
        <f>IF(I14547="","",IF(I14547=INFORME!$C$22,CONCATENATE(H14547,".",I14547,".",G14547),""))</f>
        <v/>
      </c>
    </row>
    <row r="14548" spans="4:5" hidden="1" x14ac:dyDescent="0.25">
      <c r="D14548" s="2" t="str">
        <f>IF(E14548="","",CONCATENATE(H14548,".",COUNTIF($E$1:E14547,E14548)+1))</f>
        <v/>
      </c>
      <c r="E14548" s="2" t="str">
        <f>IF(I14548="","",IF(I14548=INFORME!$C$22,CONCATENATE(H14548,".",I14548,".",G14548),""))</f>
        <v/>
      </c>
    </row>
    <row r="14549" spans="4:5" hidden="1" x14ac:dyDescent="0.25">
      <c r="D14549" s="2" t="str">
        <f>IF(E14549="","",CONCATENATE(H14549,".",COUNTIF($E$1:E14548,E14549)+1))</f>
        <v/>
      </c>
      <c r="E14549" s="2" t="str">
        <f>IF(I14549="","",IF(I14549=INFORME!$C$22,CONCATENATE(H14549,".",I14549,".",G14549),""))</f>
        <v/>
      </c>
    </row>
    <row r="14550" spans="4:5" hidden="1" x14ac:dyDescent="0.25">
      <c r="D14550" s="2" t="str">
        <f>IF(E14550="","",CONCATENATE(H14550,".",COUNTIF($E$1:E14549,E14550)+1))</f>
        <v/>
      </c>
      <c r="E14550" s="2" t="str">
        <f>IF(I14550="","",IF(I14550=INFORME!$C$22,CONCATENATE(H14550,".",I14550,".",G14550),""))</f>
        <v/>
      </c>
    </row>
    <row r="14551" spans="4:5" hidden="1" x14ac:dyDescent="0.25">
      <c r="D14551" s="2" t="str">
        <f>IF(E14551="","",CONCATENATE(H14551,".",COUNTIF($E$1:E14550,E14551)+1))</f>
        <v/>
      </c>
      <c r="E14551" s="2" t="str">
        <f>IF(I14551="","",IF(I14551=INFORME!$C$22,CONCATENATE(H14551,".",I14551,".",G14551),""))</f>
        <v/>
      </c>
    </row>
    <row r="14552" spans="4:5" hidden="1" x14ac:dyDescent="0.25">
      <c r="D14552" s="2" t="str">
        <f>IF(E14552="","",CONCATENATE(H14552,".",COUNTIF($E$1:E14551,E14552)+1))</f>
        <v/>
      </c>
      <c r="E14552" s="2" t="str">
        <f>IF(I14552="","",IF(I14552=INFORME!$C$22,CONCATENATE(H14552,".",I14552,".",G14552),""))</f>
        <v/>
      </c>
    </row>
    <row r="14553" spans="4:5" hidden="1" x14ac:dyDescent="0.25">
      <c r="D14553" s="2" t="str">
        <f>IF(E14553="","",CONCATENATE(H14553,".",COUNTIF($E$1:E14552,E14553)+1))</f>
        <v/>
      </c>
      <c r="E14553" s="2" t="str">
        <f>IF(I14553="","",IF(I14553=INFORME!$C$22,CONCATENATE(H14553,".",I14553,".",G14553),""))</f>
        <v/>
      </c>
    </row>
    <row r="14554" spans="4:5" hidden="1" x14ac:dyDescent="0.25">
      <c r="D14554" s="2" t="str">
        <f>IF(E14554="","",CONCATENATE(H14554,".",COUNTIF($E$1:E14553,E14554)+1))</f>
        <v/>
      </c>
      <c r="E14554" s="2" t="str">
        <f>IF(I14554="","",IF(I14554=INFORME!$C$22,CONCATENATE(H14554,".",I14554,".",G14554),""))</f>
        <v/>
      </c>
    </row>
    <row r="14555" spans="4:5" hidden="1" x14ac:dyDescent="0.25">
      <c r="D14555" s="2" t="str">
        <f>IF(E14555="","",CONCATENATE(H14555,".",COUNTIF($E$1:E14554,E14555)+1))</f>
        <v/>
      </c>
      <c r="E14555" s="2" t="str">
        <f>IF(I14555="","",IF(I14555=INFORME!$C$22,CONCATENATE(H14555,".",I14555,".",G14555),""))</f>
        <v/>
      </c>
    </row>
    <row r="14556" spans="4:5" hidden="1" x14ac:dyDescent="0.25">
      <c r="D14556" s="2" t="str">
        <f>IF(E14556="","",CONCATENATE(H14556,".",COUNTIF($E$1:E14555,E14556)+1))</f>
        <v/>
      </c>
      <c r="E14556" s="2" t="str">
        <f>IF(I14556="","",IF(I14556=INFORME!$C$22,CONCATENATE(H14556,".",I14556,".",G14556),""))</f>
        <v/>
      </c>
    </row>
    <row r="14557" spans="4:5" hidden="1" x14ac:dyDescent="0.25">
      <c r="D14557" s="2" t="str">
        <f>IF(E14557="","",CONCATENATE(H14557,".",COUNTIF($E$1:E14556,E14557)+1))</f>
        <v/>
      </c>
      <c r="E14557" s="2" t="str">
        <f>IF(I14557="","",IF(I14557=INFORME!$C$22,CONCATENATE(H14557,".",I14557,".",G14557),""))</f>
        <v/>
      </c>
    </row>
    <row r="14558" spans="4:5" hidden="1" x14ac:dyDescent="0.25">
      <c r="D14558" s="2" t="str">
        <f>IF(E14558="","",CONCATENATE(H14558,".",COUNTIF($E$1:E14557,E14558)+1))</f>
        <v/>
      </c>
      <c r="E14558" s="2" t="str">
        <f>IF(I14558="","",IF(I14558=INFORME!$C$22,CONCATENATE(H14558,".",I14558,".",G14558),""))</f>
        <v/>
      </c>
    </row>
    <row r="14559" spans="4:5" hidden="1" x14ac:dyDescent="0.25">
      <c r="D14559" s="2" t="str">
        <f>IF(E14559="","",CONCATENATE(H14559,".",COUNTIF($E$1:E14558,E14559)+1))</f>
        <v/>
      </c>
      <c r="E14559" s="2" t="str">
        <f>IF(I14559="","",IF(I14559=INFORME!$C$22,CONCATENATE(H14559,".",I14559,".",G14559),""))</f>
        <v/>
      </c>
    </row>
    <row r="14560" spans="4:5" hidden="1" x14ac:dyDescent="0.25">
      <c r="D14560" s="2" t="str">
        <f>IF(E14560="","",CONCATENATE(H14560,".",COUNTIF($E$1:E14559,E14560)+1))</f>
        <v/>
      </c>
      <c r="E14560" s="2" t="str">
        <f>IF(I14560="","",IF(I14560=INFORME!$C$22,CONCATENATE(H14560,".",I14560,".",G14560),""))</f>
        <v/>
      </c>
    </row>
    <row r="14561" spans="4:5" hidden="1" x14ac:dyDescent="0.25">
      <c r="D14561" s="2" t="str">
        <f>IF(E14561="","",CONCATENATE(H14561,".",COUNTIF($E$1:E14560,E14561)+1))</f>
        <v/>
      </c>
      <c r="E14561" s="2" t="str">
        <f>IF(I14561="","",IF(I14561=INFORME!$C$22,CONCATENATE(H14561,".",I14561,".",G14561),""))</f>
        <v/>
      </c>
    </row>
    <row r="14562" spans="4:5" hidden="1" x14ac:dyDescent="0.25">
      <c r="D14562" s="2" t="str">
        <f>IF(E14562="","",CONCATENATE(H14562,".",COUNTIF($E$1:E14561,E14562)+1))</f>
        <v/>
      </c>
      <c r="E14562" s="2" t="str">
        <f>IF(I14562="","",IF(I14562=INFORME!$C$22,CONCATENATE(H14562,".",I14562,".",G14562),""))</f>
        <v/>
      </c>
    </row>
    <row r="14563" spans="4:5" hidden="1" x14ac:dyDescent="0.25">
      <c r="D14563" s="2" t="str">
        <f>IF(E14563="","",CONCATENATE(H14563,".",COUNTIF($E$1:E14562,E14563)+1))</f>
        <v/>
      </c>
      <c r="E14563" s="2" t="str">
        <f>IF(I14563="","",IF(I14563=INFORME!$C$22,CONCATENATE(H14563,".",I14563,".",G14563),""))</f>
        <v/>
      </c>
    </row>
    <row r="14564" spans="4:5" hidden="1" x14ac:dyDescent="0.25">
      <c r="D14564" s="2" t="str">
        <f>IF(E14564="","",CONCATENATE(H14564,".",COUNTIF($E$1:E14563,E14564)+1))</f>
        <v/>
      </c>
      <c r="E14564" s="2" t="str">
        <f>IF(I14564="","",IF(I14564=INFORME!$C$22,CONCATENATE(H14564,".",I14564,".",G14564),""))</f>
        <v/>
      </c>
    </row>
    <row r="14565" spans="4:5" hidden="1" x14ac:dyDescent="0.25">
      <c r="D14565" s="2" t="str">
        <f>IF(E14565="","",CONCATENATE(H14565,".",COUNTIF($E$1:E14564,E14565)+1))</f>
        <v/>
      </c>
      <c r="E14565" s="2" t="str">
        <f>IF(I14565="","",IF(I14565=INFORME!$C$22,CONCATENATE(H14565,".",I14565,".",G14565),""))</f>
        <v/>
      </c>
    </row>
    <row r="14566" spans="4:5" hidden="1" x14ac:dyDescent="0.25">
      <c r="D14566" s="2" t="str">
        <f>IF(E14566="","",CONCATENATE(H14566,".",COUNTIF($E$1:E14565,E14566)+1))</f>
        <v/>
      </c>
      <c r="E14566" s="2" t="str">
        <f>IF(I14566="","",IF(I14566=INFORME!$C$22,CONCATENATE(H14566,".",I14566,".",G14566),""))</f>
        <v/>
      </c>
    </row>
    <row r="14567" spans="4:5" hidden="1" x14ac:dyDescent="0.25">
      <c r="D14567" s="2" t="str">
        <f>IF(E14567="","",CONCATENATE(H14567,".",COUNTIF($E$1:E14566,E14567)+1))</f>
        <v/>
      </c>
      <c r="E14567" s="2" t="str">
        <f>IF(I14567="","",IF(I14567=INFORME!$C$22,CONCATENATE(H14567,".",I14567,".",G14567),""))</f>
        <v/>
      </c>
    </row>
    <row r="14568" spans="4:5" hidden="1" x14ac:dyDescent="0.25">
      <c r="D14568" s="2" t="str">
        <f>IF(E14568="","",CONCATENATE(H14568,".",COUNTIF($E$1:E14567,E14568)+1))</f>
        <v/>
      </c>
      <c r="E14568" s="2" t="str">
        <f>IF(I14568="","",IF(I14568=INFORME!$C$22,CONCATENATE(H14568,".",I14568,".",G14568),""))</f>
        <v/>
      </c>
    </row>
    <row r="14569" spans="4:5" hidden="1" x14ac:dyDescent="0.25">
      <c r="D14569" s="2" t="str">
        <f>IF(E14569="","",CONCATENATE(H14569,".",COUNTIF($E$1:E14568,E14569)+1))</f>
        <v/>
      </c>
      <c r="E14569" s="2" t="str">
        <f>IF(I14569="","",IF(I14569=INFORME!$C$22,CONCATENATE(H14569,".",I14569,".",G14569),""))</f>
        <v/>
      </c>
    </row>
    <row r="14570" spans="4:5" hidden="1" x14ac:dyDescent="0.25">
      <c r="D14570" s="2" t="str">
        <f>IF(E14570="","",CONCATENATE(H14570,".",COUNTIF($E$1:E14569,E14570)+1))</f>
        <v/>
      </c>
      <c r="E14570" s="2" t="str">
        <f>IF(I14570="","",IF(I14570=INFORME!$C$22,CONCATENATE(H14570,".",I14570,".",G14570),""))</f>
        <v/>
      </c>
    </row>
    <row r="14571" spans="4:5" hidden="1" x14ac:dyDescent="0.25">
      <c r="D14571" s="2" t="str">
        <f>IF(E14571="","",CONCATENATE(H14571,".",COUNTIF($E$1:E14570,E14571)+1))</f>
        <v/>
      </c>
      <c r="E14571" s="2" t="str">
        <f>IF(I14571="","",IF(I14571=INFORME!$C$22,CONCATENATE(H14571,".",I14571,".",G14571),""))</f>
        <v/>
      </c>
    </row>
    <row r="14572" spans="4:5" hidden="1" x14ac:dyDescent="0.25">
      <c r="D14572" s="2" t="str">
        <f>IF(E14572="","",CONCATENATE(H14572,".",COUNTIF($E$1:E14571,E14572)+1))</f>
        <v/>
      </c>
      <c r="E14572" s="2" t="str">
        <f>IF(I14572="","",IF(I14572=INFORME!$C$22,CONCATENATE(H14572,".",I14572,".",G14572),""))</f>
        <v/>
      </c>
    </row>
    <row r="14573" spans="4:5" hidden="1" x14ac:dyDescent="0.25">
      <c r="D14573" s="2" t="str">
        <f>IF(E14573="","",CONCATENATE(H14573,".",COUNTIF($E$1:E14572,E14573)+1))</f>
        <v/>
      </c>
      <c r="E14573" s="2" t="str">
        <f>IF(I14573="","",IF(I14573=INFORME!$C$22,CONCATENATE(H14573,".",I14573,".",G14573),""))</f>
        <v/>
      </c>
    </row>
    <row r="14574" spans="4:5" hidden="1" x14ac:dyDescent="0.25">
      <c r="D14574" s="2" t="str">
        <f>IF(E14574="","",CONCATENATE(H14574,".",COUNTIF($E$1:E14573,E14574)+1))</f>
        <v/>
      </c>
      <c r="E14574" s="2" t="str">
        <f>IF(I14574="","",IF(I14574=INFORME!$C$22,CONCATENATE(H14574,".",I14574,".",G14574),""))</f>
        <v/>
      </c>
    </row>
    <row r="14575" spans="4:5" hidden="1" x14ac:dyDescent="0.25">
      <c r="D14575" s="2" t="str">
        <f>IF(E14575="","",CONCATENATE(H14575,".",COUNTIF($E$1:E14574,E14575)+1))</f>
        <v/>
      </c>
      <c r="E14575" s="2" t="str">
        <f>IF(I14575="","",IF(I14575=INFORME!$C$22,CONCATENATE(H14575,".",I14575,".",G14575),""))</f>
        <v/>
      </c>
    </row>
    <row r="14576" spans="4:5" hidden="1" x14ac:dyDescent="0.25">
      <c r="D14576" s="2" t="str">
        <f>IF(E14576="","",CONCATENATE(H14576,".",COUNTIF($E$1:E14575,E14576)+1))</f>
        <v/>
      </c>
      <c r="E14576" s="2" t="str">
        <f>IF(I14576="","",IF(I14576=INFORME!$C$22,CONCATENATE(H14576,".",I14576,".",G14576),""))</f>
        <v/>
      </c>
    </row>
    <row r="14577" spans="4:5" hidden="1" x14ac:dyDescent="0.25">
      <c r="D14577" s="2" t="str">
        <f>IF(E14577="","",CONCATENATE(H14577,".",COUNTIF($E$1:E14576,E14577)+1))</f>
        <v/>
      </c>
      <c r="E14577" s="2" t="str">
        <f>IF(I14577="","",IF(I14577=INFORME!$C$22,CONCATENATE(H14577,".",I14577,".",G14577),""))</f>
        <v/>
      </c>
    </row>
    <row r="14578" spans="4:5" hidden="1" x14ac:dyDescent="0.25">
      <c r="D14578" s="2" t="str">
        <f>IF(E14578="","",CONCATENATE(H14578,".",COUNTIF($E$1:E14577,E14578)+1))</f>
        <v/>
      </c>
      <c r="E14578" s="2" t="str">
        <f>IF(I14578="","",IF(I14578=INFORME!$C$22,CONCATENATE(H14578,".",I14578,".",G14578),""))</f>
        <v/>
      </c>
    </row>
    <row r="14579" spans="4:5" hidden="1" x14ac:dyDescent="0.25">
      <c r="D14579" s="2" t="str">
        <f>IF(E14579="","",CONCATENATE(H14579,".",COUNTIF($E$1:E14578,E14579)+1))</f>
        <v/>
      </c>
      <c r="E14579" s="2" t="str">
        <f>IF(I14579="","",IF(I14579=INFORME!$C$22,CONCATENATE(H14579,".",I14579,".",G14579),""))</f>
        <v/>
      </c>
    </row>
    <row r="14580" spans="4:5" hidden="1" x14ac:dyDescent="0.25">
      <c r="D14580" s="2" t="str">
        <f>IF(E14580="","",CONCATENATE(H14580,".",COUNTIF($E$1:E14579,E14580)+1))</f>
        <v/>
      </c>
      <c r="E14580" s="2" t="str">
        <f>IF(I14580="","",IF(I14580=INFORME!$C$22,CONCATENATE(H14580,".",I14580,".",G14580),""))</f>
        <v/>
      </c>
    </row>
    <row r="14581" spans="4:5" hidden="1" x14ac:dyDescent="0.25">
      <c r="D14581" s="2" t="str">
        <f>IF(E14581="","",CONCATENATE(H14581,".",COUNTIF($E$1:E14580,E14581)+1))</f>
        <v/>
      </c>
      <c r="E14581" s="2" t="str">
        <f>IF(I14581="","",IF(I14581=INFORME!$C$22,CONCATENATE(H14581,".",I14581,".",G14581),""))</f>
        <v/>
      </c>
    </row>
    <row r="14582" spans="4:5" hidden="1" x14ac:dyDescent="0.25">
      <c r="D14582" s="2" t="str">
        <f>IF(E14582="","",CONCATENATE(H14582,".",COUNTIF($E$1:E14581,E14582)+1))</f>
        <v/>
      </c>
      <c r="E14582" s="2" t="str">
        <f>IF(I14582="","",IF(I14582=INFORME!$C$22,CONCATENATE(H14582,".",I14582,".",G14582),""))</f>
        <v/>
      </c>
    </row>
    <row r="14583" spans="4:5" hidden="1" x14ac:dyDescent="0.25">
      <c r="D14583" s="2" t="str">
        <f>IF(E14583="","",CONCATENATE(H14583,".",COUNTIF($E$1:E14582,E14583)+1))</f>
        <v/>
      </c>
      <c r="E14583" s="2" t="str">
        <f>IF(I14583="","",IF(I14583=INFORME!$C$22,CONCATENATE(H14583,".",I14583,".",G14583),""))</f>
        <v/>
      </c>
    </row>
    <row r="14584" spans="4:5" hidden="1" x14ac:dyDescent="0.25">
      <c r="D14584" s="2" t="str">
        <f>IF(E14584="","",CONCATENATE(H14584,".",COUNTIF($E$1:E14583,E14584)+1))</f>
        <v/>
      </c>
      <c r="E14584" s="2" t="str">
        <f>IF(I14584="","",IF(I14584=INFORME!$C$22,CONCATENATE(H14584,".",I14584,".",G14584),""))</f>
        <v/>
      </c>
    </row>
    <row r="14585" spans="4:5" hidden="1" x14ac:dyDescent="0.25">
      <c r="D14585" s="2" t="str">
        <f>IF(E14585="","",CONCATENATE(H14585,".",COUNTIF($E$1:E14584,E14585)+1))</f>
        <v/>
      </c>
      <c r="E14585" s="2" t="str">
        <f>IF(I14585="","",IF(I14585=INFORME!$C$22,CONCATENATE(H14585,".",I14585,".",G14585),""))</f>
        <v/>
      </c>
    </row>
    <row r="14586" spans="4:5" hidden="1" x14ac:dyDescent="0.25">
      <c r="D14586" s="2" t="str">
        <f>IF(E14586="","",CONCATENATE(H14586,".",COUNTIF($E$1:E14585,E14586)+1))</f>
        <v/>
      </c>
      <c r="E14586" s="2" t="str">
        <f>IF(I14586="","",IF(I14586=INFORME!$C$22,CONCATENATE(H14586,".",I14586,".",G14586),""))</f>
        <v/>
      </c>
    </row>
    <row r="14587" spans="4:5" hidden="1" x14ac:dyDescent="0.25">
      <c r="D14587" s="2" t="str">
        <f>IF(E14587="","",CONCATENATE(H14587,".",COUNTIF($E$1:E14586,E14587)+1))</f>
        <v/>
      </c>
      <c r="E14587" s="2" t="str">
        <f>IF(I14587="","",IF(I14587=INFORME!$C$22,CONCATENATE(H14587,".",I14587,".",G14587),""))</f>
        <v/>
      </c>
    </row>
    <row r="14588" spans="4:5" hidden="1" x14ac:dyDescent="0.25">
      <c r="D14588" s="2" t="str">
        <f>IF(E14588="","",CONCATENATE(H14588,".",COUNTIF($E$1:E14587,E14588)+1))</f>
        <v/>
      </c>
      <c r="E14588" s="2" t="str">
        <f>IF(I14588="","",IF(I14588=INFORME!$C$22,CONCATENATE(H14588,".",I14588,".",G14588),""))</f>
        <v/>
      </c>
    </row>
    <row r="14589" spans="4:5" hidden="1" x14ac:dyDescent="0.25">
      <c r="D14589" s="2" t="str">
        <f>IF(E14589="","",CONCATENATE(H14589,".",COUNTIF($E$1:E14588,E14589)+1))</f>
        <v/>
      </c>
      <c r="E14589" s="2" t="str">
        <f>IF(I14589="","",IF(I14589=INFORME!$C$22,CONCATENATE(H14589,".",I14589,".",G14589),""))</f>
        <v/>
      </c>
    </row>
    <row r="14590" spans="4:5" hidden="1" x14ac:dyDescent="0.25">
      <c r="D14590" s="2" t="str">
        <f>IF(E14590="","",CONCATENATE(H14590,".",COUNTIF($E$1:E14589,E14590)+1))</f>
        <v/>
      </c>
      <c r="E14590" s="2" t="str">
        <f>IF(I14590="","",IF(I14590=INFORME!$C$22,CONCATENATE(H14590,".",I14590,".",G14590),""))</f>
        <v/>
      </c>
    </row>
    <row r="14591" spans="4:5" hidden="1" x14ac:dyDescent="0.25">
      <c r="D14591" s="2" t="str">
        <f>IF(E14591="","",CONCATENATE(H14591,".",COUNTIF($E$1:E14590,E14591)+1))</f>
        <v/>
      </c>
      <c r="E14591" s="2" t="str">
        <f>IF(I14591="","",IF(I14591=INFORME!$C$22,CONCATENATE(H14591,".",I14591,".",G14591),""))</f>
        <v/>
      </c>
    </row>
    <row r="14592" spans="4:5" hidden="1" x14ac:dyDescent="0.25">
      <c r="D14592" s="2" t="str">
        <f>IF(E14592="","",CONCATENATE(H14592,".",COUNTIF($E$1:E14591,E14592)+1))</f>
        <v/>
      </c>
      <c r="E14592" s="2" t="str">
        <f>IF(I14592="","",IF(I14592=INFORME!$C$22,CONCATENATE(H14592,".",I14592,".",G14592),""))</f>
        <v/>
      </c>
    </row>
    <row r="14593" spans="4:117" hidden="1" x14ac:dyDescent="0.25">
      <c r="D14593" s="2" t="str">
        <f>IF(E14593="","",CONCATENATE(H14593,".",COUNTIF($E$1:E14592,E14593)+1))</f>
        <v/>
      </c>
      <c r="E14593" s="2" t="str">
        <f>IF(I14593="","",IF(I14593=INFORME!$C$22,CONCATENATE(H14593,".",I14593,".",G14593),""))</f>
        <v/>
      </c>
    </row>
    <row r="14594" spans="4:117" hidden="1" x14ac:dyDescent="0.25">
      <c r="D14594" s="2" t="str">
        <f>IF(E14594="","",CONCATENATE(H14594,".",COUNTIF($E$1:E14593,E14594)+1))</f>
        <v/>
      </c>
      <c r="E14594" s="2" t="str">
        <f>IF(I14594="","",IF(I14594=INFORME!$C$22,CONCATENATE(H14594,".",I14594,".",G14594),""))</f>
        <v/>
      </c>
    </row>
    <row r="14595" spans="4:117" hidden="1" x14ac:dyDescent="0.25">
      <c r="D14595" s="2" t="str">
        <f>IF(E14595="","",CONCATENATE(H14595,".",COUNTIF($E$1:E14594,E14595)+1))</f>
        <v/>
      </c>
      <c r="E14595" s="2" t="str">
        <f>IF(I14595="","",IF(I14595=INFORME!$C$22,CONCATENATE(H14595,".",I14595,".",G14595),""))</f>
        <v/>
      </c>
    </row>
    <row r="14596" spans="4:117" hidden="1" x14ac:dyDescent="0.25">
      <c r="D14596" s="2" t="str">
        <f>IF(E14596="","",CONCATENATE(H14596,".",COUNTIF($E$1:E14595,E14596)+1))</f>
        <v/>
      </c>
      <c r="E14596" s="2" t="str">
        <f>IF(I14596="","",IF(I14596=INFORME!$C$22,CONCATENATE(H14596,".",I14596,".",G14596),""))</f>
        <v/>
      </c>
    </row>
    <row r="14597" spans="4:117" hidden="1" x14ac:dyDescent="0.25">
      <c r="D14597" s="2" t="str">
        <f>IF(E14597="","",CONCATENATE(H14597,".",COUNTIF($E$1:E14596,E14597)+1))</f>
        <v/>
      </c>
      <c r="E14597" s="2" t="str">
        <f>IF(I14597="","",IF(I14597=INFORME!$C$22,CONCATENATE(H14597,".",I14597,".",G14597),""))</f>
        <v/>
      </c>
    </row>
    <row r="14598" spans="4:117" hidden="1" x14ac:dyDescent="0.25">
      <c r="D14598" s="2" t="str">
        <f>IF(E14598="","",CONCATENATE(H14598,".",COUNTIF($E$1:E14597,E14598)+1))</f>
        <v/>
      </c>
      <c r="E14598" s="2" t="str">
        <f>IF(I14598="","",IF(I14598=INFORME!$C$22,CONCATENATE(H14598,".",I14598,".",G14598),""))</f>
        <v/>
      </c>
    </row>
    <row r="14599" spans="4:117" hidden="1" x14ac:dyDescent="0.25">
      <c r="D14599" s="2" t="str">
        <f>IF(E14599="","",CONCATENATE(H14599,".",COUNTIF($E$1:E14598,E14599)+1))</f>
        <v/>
      </c>
      <c r="E14599" s="2" t="str">
        <f>IF(I14599="","",IF(I14599=INFORME!$C$22,CONCATENATE(H14599,".",I14599,".",G14599),""))</f>
        <v/>
      </c>
    </row>
    <row r="14600" spans="4:117" hidden="1" x14ac:dyDescent="0.25">
      <c r="D14600" s="2" t="str">
        <f>IF(E14600="","",CONCATENATE(H14600,".",COUNTIF($E$1:E14599,E14600)+1))</f>
        <v/>
      </c>
      <c r="E14600" s="2" t="str">
        <f>IF(I14600="","",IF(I14600=INFORME!$C$22,CONCATENATE(H14600,".",I14600,".",G14600),""))</f>
        <v/>
      </c>
    </row>
    <row r="14601" spans="4:117" hidden="1" x14ac:dyDescent="0.25">
      <c r="D14601" s="2" t="str">
        <f>IF(E14601="","",CONCATENATE(H14601,".",COUNTIF($E$1:E14600,E14601)+1))</f>
        <v/>
      </c>
      <c r="E14601" s="2" t="str">
        <f>IF(I14601="","",IF(I14601=INFORME!$C$22,CONCATENATE(H14601,".",I14601,".",G14601),""))</f>
        <v/>
      </c>
    </row>
    <row r="14602" spans="4:117" hidden="1" x14ac:dyDescent="0.25">
      <c r="D14602" s="2" t="str">
        <f>IF(E14602="","",CONCATENATE(H14602,".",COUNTIF($E$1:E14601,E14602)+1))</f>
        <v/>
      </c>
      <c r="E14602" s="2" t="str">
        <f>IF(I14602="","",IF(I14602=INFORME!$C$22,CONCATENATE(H14602,".",I14602,".",G14602),""))</f>
        <v/>
      </c>
      <c r="DF14602" t="s">
        <v>2476</v>
      </c>
      <c r="DG14602" t="s">
        <v>2477</v>
      </c>
      <c r="DH14602" t="s">
        <v>2478</v>
      </c>
      <c r="DI14602" t="s">
        <v>2479</v>
      </c>
      <c r="DJ14602" t="s">
        <v>2480</v>
      </c>
      <c r="DK14602" t="s">
        <v>2482</v>
      </c>
      <c r="DL14602" t="s">
        <v>2481</v>
      </c>
      <c r="DM14602" t="s">
        <v>2475</v>
      </c>
    </row>
    <row r="14603" spans="4:117" hidden="1" x14ac:dyDescent="0.25">
      <c r="D14603" s="2" t="str">
        <f>IF(E14603="","",CONCATENATE(H14603,".",COUNTIF($E$1:E14602,E14603)+1))</f>
        <v/>
      </c>
      <c r="E14603" s="2" t="str">
        <f>IF(I14603="","",IF(I14603=INFORME!$C$22,CONCATENATE(H14603,".",I14603,".",G14603),""))</f>
        <v/>
      </c>
    </row>
    <row r="14604" spans="4:117" hidden="1" x14ac:dyDescent="0.25">
      <c r="D14604" s="2" t="str">
        <f>IF(E14604="","",CONCATENATE(H14604,".",COUNTIF($E$1:E14603,E14604)+1))</f>
        <v/>
      </c>
      <c r="E14604" s="2" t="str">
        <f>IF(I14604="","",IF(I14604=INFORME!$C$22,CONCATENATE(H14604,".",I14604,".",G14604),""))</f>
        <v/>
      </c>
    </row>
    <row r="14605" spans="4:117" hidden="1" x14ac:dyDescent="0.25">
      <c r="D14605" s="2" t="str">
        <f>IF(E14605="","",CONCATENATE(H14605,".",COUNTIF($E$1:E14604,E14605)+1))</f>
        <v/>
      </c>
      <c r="E14605" s="2" t="str">
        <f>IF(I14605="","",IF(I14605=INFORME!$C$22,CONCATENATE(H14605,".",I14605,".",G14605),""))</f>
        <v/>
      </c>
    </row>
    <row r="14606" spans="4:117" hidden="1" x14ac:dyDescent="0.25">
      <c r="D14606" s="2" t="str">
        <f>IF(E14606="","",CONCATENATE(H14606,".",COUNTIF($E$1:E14605,E14606)+1))</f>
        <v/>
      </c>
      <c r="E14606" s="2" t="str">
        <f>IF(I14606="","",IF(I14606=INFORME!$C$22,CONCATENATE(H14606,".",I14606,".",G14606),""))</f>
        <v/>
      </c>
    </row>
    <row r="14607" spans="4:117" hidden="1" x14ac:dyDescent="0.25">
      <c r="D14607" s="2" t="str">
        <f>IF(E14607="","",CONCATENATE(H14607,".",COUNTIF($E$1:E14606,E14607)+1))</f>
        <v/>
      </c>
      <c r="E14607" s="2" t="str">
        <f>IF(I14607="","",IF(I14607=INFORME!$C$22,CONCATENATE(H14607,".",I14607,".",G14607),""))</f>
        <v/>
      </c>
    </row>
    <row r="14608" spans="4:117" hidden="1" x14ac:dyDescent="0.25">
      <c r="D14608" s="2" t="str">
        <f>IF(E14608="","",CONCATENATE(H14608,".",COUNTIF($E$1:E14607,E14608)+1))</f>
        <v/>
      </c>
      <c r="E14608" s="2" t="str">
        <f>IF(I14608="","",IF(I14608=INFORME!$C$22,CONCATENATE(H14608,".",I14608,".",G14608),""))</f>
        <v/>
      </c>
    </row>
    <row r="14609" spans="4:5" hidden="1" x14ac:dyDescent="0.25">
      <c r="D14609" s="2" t="str">
        <f>IF(E14609="","",CONCATENATE(H14609,".",COUNTIF($E$1:E14608,E14609)+1))</f>
        <v/>
      </c>
      <c r="E14609" s="2" t="str">
        <f>IF(I14609="","",IF(I14609=INFORME!$C$22,CONCATENATE(H14609,".",I14609,".",G14609),""))</f>
        <v/>
      </c>
    </row>
    <row r="14610" spans="4:5" hidden="1" x14ac:dyDescent="0.25">
      <c r="D14610" s="2" t="str">
        <f>IF(E14610="","",CONCATENATE(H14610,".",COUNTIF($E$1:E14609,E14610)+1))</f>
        <v/>
      </c>
      <c r="E14610" s="2" t="str">
        <f>IF(I14610="","",IF(I14610=INFORME!$C$22,CONCATENATE(H14610,".",I14610,".",G14610),""))</f>
        <v/>
      </c>
    </row>
    <row r="14611" spans="4:5" hidden="1" x14ac:dyDescent="0.25">
      <c r="D14611" s="2" t="str">
        <f>IF(E14611="","",CONCATENATE(H14611,".",COUNTIF($E$1:E14610,E14611)+1))</f>
        <v/>
      </c>
      <c r="E14611" s="2" t="str">
        <f>IF(I14611="","",IF(I14611=INFORME!$C$22,CONCATENATE(H14611,".",I14611,".",G14611),""))</f>
        <v/>
      </c>
    </row>
    <row r="14612" spans="4:5" hidden="1" x14ac:dyDescent="0.25">
      <c r="D14612" s="2" t="str">
        <f>IF(E14612="","",CONCATENATE(H14612,".",COUNTIF($E$1:E14611,E14612)+1))</f>
        <v/>
      </c>
      <c r="E14612" s="2" t="str">
        <f>IF(I14612="","",IF(I14612=INFORME!$C$22,CONCATENATE(H14612,".",I14612,".",G14612),""))</f>
        <v/>
      </c>
    </row>
    <row r="14613" spans="4:5" hidden="1" x14ac:dyDescent="0.25">
      <c r="D14613" s="2" t="str">
        <f>IF(E14613="","",CONCATENATE(H14613,".",COUNTIF($E$1:E14612,E14613)+1))</f>
        <v/>
      </c>
      <c r="E14613" s="2" t="str">
        <f>IF(I14613="","",IF(I14613=INFORME!$C$22,CONCATENATE(H14613,".",I14613,".",G14613),""))</f>
        <v/>
      </c>
    </row>
    <row r="14614" spans="4:5" hidden="1" x14ac:dyDescent="0.25">
      <c r="D14614" s="2" t="str">
        <f>IF(E14614="","",CONCATENATE(H14614,".",COUNTIF($E$1:E14613,E14614)+1))</f>
        <v/>
      </c>
      <c r="E14614" s="2" t="str">
        <f>IF(I14614="","",IF(I14614=INFORME!$C$22,CONCATENATE(H14614,".",I14614,".",G14614),""))</f>
        <v/>
      </c>
    </row>
    <row r="14615" spans="4:5" hidden="1" x14ac:dyDescent="0.25">
      <c r="D14615" s="2" t="str">
        <f>IF(E14615="","",CONCATENATE(H14615,".",COUNTIF($E$1:E14614,E14615)+1))</f>
        <v/>
      </c>
      <c r="E14615" s="2" t="str">
        <f>IF(I14615="","",IF(I14615=INFORME!$C$22,CONCATENATE(H14615,".",I14615,".",G14615),""))</f>
        <v/>
      </c>
    </row>
    <row r="14616" spans="4:5" hidden="1" x14ac:dyDescent="0.25">
      <c r="D14616" s="2" t="str">
        <f>IF(E14616="","",CONCATENATE(H14616,".",COUNTIF($E$1:E14615,E14616)+1))</f>
        <v/>
      </c>
      <c r="E14616" s="2" t="str">
        <f>IF(I14616="","",IF(I14616=INFORME!$C$22,CONCATENATE(H14616,".",I14616,".",G14616),""))</f>
        <v/>
      </c>
    </row>
    <row r="14617" spans="4:5" hidden="1" x14ac:dyDescent="0.25">
      <c r="D14617" s="2" t="str">
        <f>IF(E14617="","",CONCATENATE(H14617,".",COUNTIF($E$1:E14616,E14617)+1))</f>
        <v/>
      </c>
      <c r="E14617" s="2" t="str">
        <f>IF(I14617="","",IF(I14617=INFORME!$C$22,CONCATENATE(H14617,".",I14617,".",G14617),""))</f>
        <v/>
      </c>
    </row>
    <row r="14618" spans="4:5" hidden="1" x14ac:dyDescent="0.25">
      <c r="D14618" s="2" t="str">
        <f>IF(E14618="","",CONCATENATE(H14618,".",COUNTIF($E$1:E14617,E14618)+1))</f>
        <v/>
      </c>
      <c r="E14618" s="2" t="str">
        <f>IF(I14618="","",IF(I14618=INFORME!$C$22,CONCATENATE(H14618,".",I14618,".",G14618),""))</f>
        <v/>
      </c>
    </row>
    <row r="14619" spans="4:5" hidden="1" x14ac:dyDescent="0.25">
      <c r="D14619" s="2" t="str">
        <f>IF(E14619="","",CONCATENATE(H14619,".",COUNTIF($E$1:E14618,E14619)+1))</f>
        <v/>
      </c>
      <c r="E14619" s="2" t="str">
        <f>IF(I14619="","",IF(I14619=INFORME!$C$22,CONCATENATE(H14619,".",I14619,".",G14619),""))</f>
        <v/>
      </c>
    </row>
    <row r="14620" spans="4:5" hidden="1" x14ac:dyDescent="0.25">
      <c r="D14620" s="2" t="str">
        <f>IF(E14620="","",CONCATENATE(H14620,".",COUNTIF($E$1:E14619,E14620)+1))</f>
        <v/>
      </c>
      <c r="E14620" s="2" t="str">
        <f>IF(I14620="","",IF(I14620=INFORME!$C$22,CONCATENATE(H14620,".",I14620,".",G14620),""))</f>
        <v/>
      </c>
    </row>
    <row r="14621" spans="4:5" hidden="1" x14ac:dyDescent="0.25">
      <c r="D14621" s="2" t="str">
        <f>IF(E14621="","",CONCATENATE(H14621,".",COUNTIF($E$1:E14620,E14621)+1))</f>
        <v/>
      </c>
      <c r="E14621" s="2" t="str">
        <f>IF(I14621="","",IF(I14621=INFORME!$C$22,CONCATENATE(H14621,".",I14621,".",G14621),""))</f>
        <v/>
      </c>
    </row>
    <row r="14622" spans="4:5" hidden="1" x14ac:dyDescent="0.25">
      <c r="D14622" s="2" t="str">
        <f>IF(E14622="","",CONCATENATE(H14622,".",COUNTIF($E$1:E14621,E14622)+1))</f>
        <v/>
      </c>
      <c r="E14622" s="2" t="str">
        <f>IF(I14622="","",IF(I14622=INFORME!$C$22,CONCATENATE(H14622,".",I14622,".",G14622),""))</f>
        <v/>
      </c>
    </row>
    <row r="14623" spans="4:5" hidden="1" x14ac:dyDescent="0.25">
      <c r="D14623" s="2" t="str">
        <f>IF(E14623="","",CONCATENATE(H14623,".",COUNTIF($E$1:E14622,E14623)+1))</f>
        <v/>
      </c>
      <c r="E14623" s="2" t="str">
        <f>IF(I14623="","",IF(I14623=INFORME!$C$22,CONCATENATE(H14623,".",I14623,".",G14623),""))</f>
        <v/>
      </c>
    </row>
    <row r="14624" spans="4:5" hidden="1" x14ac:dyDescent="0.25">
      <c r="D14624" s="2" t="str">
        <f>IF(E14624="","",CONCATENATE(H14624,".",COUNTIF($E$1:E14623,E14624)+1))</f>
        <v/>
      </c>
      <c r="E14624" s="2" t="str">
        <f>IF(I14624="","",IF(I14624=INFORME!$C$22,CONCATENATE(H14624,".",I14624,".",G14624),""))</f>
        <v/>
      </c>
    </row>
    <row r="14625" spans="4:5" hidden="1" x14ac:dyDescent="0.25">
      <c r="D14625" s="2" t="str">
        <f>IF(E14625="","",CONCATENATE(H14625,".",COUNTIF($E$1:E14624,E14625)+1))</f>
        <v/>
      </c>
      <c r="E14625" s="2" t="str">
        <f>IF(I14625="","",IF(I14625=INFORME!$C$22,CONCATENATE(H14625,".",I14625,".",G14625),""))</f>
        <v/>
      </c>
    </row>
    <row r="14626" spans="4:5" hidden="1" x14ac:dyDescent="0.25">
      <c r="D14626" s="2" t="str">
        <f>IF(E14626="","",CONCATENATE(H14626,".",COUNTIF($E$1:E14625,E14626)+1))</f>
        <v/>
      </c>
      <c r="E14626" s="2" t="str">
        <f>IF(I14626="","",IF(I14626=INFORME!$C$22,CONCATENATE(H14626,".",I14626,".",G14626),""))</f>
        <v/>
      </c>
    </row>
    <row r="14627" spans="4:5" hidden="1" x14ac:dyDescent="0.25">
      <c r="D14627" s="2" t="str">
        <f>IF(E14627="","",CONCATENATE(H14627,".",COUNTIF($E$1:E14626,E14627)+1))</f>
        <v/>
      </c>
      <c r="E14627" s="2" t="str">
        <f>IF(I14627="","",IF(I14627=INFORME!$C$22,CONCATENATE(H14627,".",I14627,".",G14627),""))</f>
        <v/>
      </c>
    </row>
    <row r="14628" spans="4:5" hidden="1" x14ac:dyDescent="0.25">
      <c r="D14628" s="2" t="str">
        <f>IF(E14628="","",CONCATENATE(H14628,".",COUNTIF($E$1:E14627,E14628)+1))</f>
        <v/>
      </c>
      <c r="E14628" s="2" t="str">
        <f>IF(I14628="","",IF(I14628=INFORME!$C$22,CONCATENATE(H14628,".",I14628,".",G14628),""))</f>
        <v/>
      </c>
    </row>
    <row r="14629" spans="4:5" hidden="1" x14ac:dyDescent="0.25">
      <c r="D14629" s="2" t="str">
        <f>IF(E14629="","",CONCATENATE(H14629,".",COUNTIF($E$1:E14628,E14629)+1))</f>
        <v/>
      </c>
      <c r="E14629" s="2" t="str">
        <f>IF(I14629="","",IF(I14629=INFORME!$C$22,CONCATENATE(H14629,".",I14629,".",G14629),""))</f>
        <v/>
      </c>
    </row>
    <row r="14630" spans="4:5" hidden="1" x14ac:dyDescent="0.25">
      <c r="D14630" s="2" t="str">
        <f>IF(E14630="","",CONCATENATE(H14630,".",COUNTIF($E$1:E14629,E14630)+1))</f>
        <v/>
      </c>
      <c r="E14630" s="2" t="str">
        <f>IF(I14630="","",IF(I14630=INFORME!$C$22,CONCATENATE(H14630,".",I14630,".",G14630),""))</f>
        <v/>
      </c>
    </row>
    <row r="14631" spans="4:5" hidden="1" x14ac:dyDescent="0.25">
      <c r="D14631" s="2" t="str">
        <f>IF(E14631="","",CONCATENATE(H14631,".",COUNTIF($E$1:E14630,E14631)+1))</f>
        <v/>
      </c>
      <c r="E14631" s="2" t="str">
        <f>IF(I14631="","",IF(I14631=INFORME!$C$22,CONCATENATE(H14631,".",I14631,".",G14631),""))</f>
        <v/>
      </c>
    </row>
    <row r="14632" spans="4:5" hidden="1" x14ac:dyDescent="0.25">
      <c r="D14632" s="2" t="str">
        <f>IF(E14632="","",CONCATENATE(H14632,".",COUNTIF($E$1:E14631,E14632)+1))</f>
        <v/>
      </c>
      <c r="E14632" s="2" t="str">
        <f>IF(I14632="","",IF(I14632=INFORME!$C$22,CONCATENATE(H14632,".",I14632,".",G14632),""))</f>
        <v/>
      </c>
    </row>
    <row r="14633" spans="4:5" hidden="1" x14ac:dyDescent="0.25">
      <c r="D14633" s="2" t="str">
        <f>IF(E14633="","",CONCATENATE(H14633,".",COUNTIF($E$1:E14632,E14633)+1))</f>
        <v/>
      </c>
      <c r="E14633" s="2" t="str">
        <f>IF(I14633="","",IF(I14633=INFORME!$C$22,CONCATENATE(H14633,".",I14633,".",G14633),""))</f>
        <v/>
      </c>
    </row>
    <row r="14634" spans="4:5" hidden="1" x14ac:dyDescent="0.25">
      <c r="D14634" s="2" t="str">
        <f>IF(E14634="","",CONCATENATE(H14634,".",COUNTIF($E$1:E14633,E14634)+1))</f>
        <v/>
      </c>
      <c r="E14634" s="2" t="str">
        <f>IF(I14634="","",IF(I14634=INFORME!$C$22,CONCATENATE(H14634,".",I14634,".",G14634),""))</f>
        <v/>
      </c>
    </row>
    <row r="14635" spans="4:5" hidden="1" x14ac:dyDescent="0.25">
      <c r="D14635" s="2" t="str">
        <f>IF(E14635="","",CONCATENATE(H14635,".",COUNTIF($E$1:E14634,E14635)+1))</f>
        <v/>
      </c>
      <c r="E14635" s="2" t="str">
        <f>IF(I14635="","",IF(I14635=INFORME!$C$22,CONCATENATE(H14635,".",I14635,".",G14635),""))</f>
        <v/>
      </c>
    </row>
    <row r="14636" spans="4:5" hidden="1" x14ac:dyDescent="0.25">
      <c r="D14636" s="2" t="str">
        <f>IF(E14636="","",CONCATENATE(H14636,".",COUNTIF($E$1:E14635,E14636)+1))</f>
        <v/>
      </c>
      <c r="E14636" s="2" t="str">
        <f>IF(I14636="","",IF(I14636=INFORME!$C$22,CONCATENATE(H14636,".",I14636,".",G14636),""))</f>
        <v/>
      </c>
    </row>
    <row r="14637" spans="4:5" hidden="1" x14ac:dyDescent="0.25">
      <c r="D14637" s="2" t="str">
        <f>IF(E14637="","",CONCATENATE(H14637,".",COUNTIF($E$1:E14636,E14637)+1))</f>
        <v/>
      </c>
      <c r="E14637" s="2" t="str">
        <f>IF(I14637="","",IF(I14637=INFORME!$C$22,CONCATENATE(H14637,".",I14637,".",G14637),""))</f>
        <v/>
      </c>
    </row>
    <row r="14638" spans="4:5" hidden="1" x14ac:dyDescent="0.25">
      <c r="D14638" s="2" t="str">
        <f>IF(E14638="","",CONCATENATE(H14638,".",COUNTIF($E$1:E14637,E14638)+1))</f>
        <v/>
      </c>
      <c r="E14638" s="2" t="str">
        <f>IF(I14638="","",IF(I14638=INFORME!$C$22,CONCATENATE(H14638,".",I14638,".",G14638),""))</f>
        <v/>
      </c>
    </row>
    <row r="14639" spans="4:5" hidden="1" x14ac:dyDescent="0.25">
      <c r="D14639" s="2" t="str">
        <f>IF(E14639="","",CONCATENATE(H14639,".",COUNTIF($E$1:E14638,E14639)+1))</f>
        <v/>
      </c>
      <c r="E14639" s="2" t="str">
        <f>IF(I14639="","",IF(I14639=INFORME!$C$22,CONCATENATE(H14639,".",I14639,".",G14639),""))</f>
        <v/>
      </c>
    </row>
    <row r="14640" spans="4:5" hidden="1" x14ac:dyDescent="0.25">
      <c r="D14640" s="2" t="str">
        <f>IF(E14640="","",CONCATENATE(H14640,".",COUNTIF($E$1:E14639,E14640)+1))</f>
        <v/>
      </c>
      <c r="E14640" s="2" t="str">
        <f>IF(I14640="","",IF(I14640=INFORME!$C$22,CONCATENATE(H14640,".",I14640,".",G14640),""))</f>
        <v/>
      </c>
    </row>
    <row r="14641" spans="4:5" hidden="1" x14ac:dyDescent="0.25">
      <c r="D14641" s="2" t="str">
        <f>IF(E14641="","",CONCATENATE(H14641,".",COUNTIF($E$1:E14640,E14641)+1))</f>
        <v/>
      </c>
      <c r="E14641" s="2" t="str">
        <f>IF(I14641="","",IF(I14641=INFORME!$C$22,CONCATENATE(H14641,".",I14641,".",G14641),""))</f>
        <v/>
      </c>
    </row>
    <row r="14642" spans="4:5" hidden="1" x14ac:dyDescent="0.25">
      <c r="D14642" s="2" t="str">
        <f>IF(E14642="","",CONCATENATE(H14642,".",COUNTIF($E$1:E14641,E14642)+1))</f>
        <v/>
      </c>
      <c r="E14642" s="2" t="str">
        <f>IF(I14642="","",IF(I14642=INFORME!$C$22,CONCATENATE(H14642,".",I14642,".",G14642),""))</f>
        <v/>
      </c>
    </row>
    <row r="14643" spans="4:5" hidden="1" x14ac:dyDescent="0.25">
      <c r="D14643" s="2" t="str">
        <f>IF(E14643="","",CONCATENATE(H14643,".",COUNTIF($E$1:E14642,E14643)+1))</f>
        <v/>
      </c>
      <c r="E14643" s="2" t="str">
        <f>IF(I14643="","",IF(I14643=INFORME!$C$22,CONCATENATE(H14643,".",I14643,".",G14643),""))</f>
        <v/>
      </c>
    </row>
    <row r="14644" spans="4:5" hidden="1" x14ac:dyDescent="0.25">
      <c r="D14644" s="2" t="str">
        <f>IF(E14644="","",CONCATENATE(H14644,".",COUNTIF($E$1:E14643,E14644)+1))</f>
        <v/>
      </c>
      <c r="E14644" s="2" t="str">
        <f>IF(I14644="","",IF(I14644=INFORME!$C$22,CONCATENATE(H14644,".",I14644,".",G14644),""))</f>
        <v/>
      </c>
    </row>
    <row r="14645" spans="4:5" hidden="1" x14ac:dyDescent="0.25">
      <c r="D14645" s="2" t="str">
        <f>IF(E14645="","",CONCATENATE(H14645,".",COUNTIF($E$1:E14644,E14645)+1))</f>
        <v/>
      </c>
      <c r="E14645" s="2" t="str">
        <f>IF(I14645="","",IF(I14645=INFORME!$C$22,CONCATENATE(H14645,".",I14645,".",G14645),""))</f>
        <v/>
      </c>
    </row>
    <row r="14646" spans="4:5" hidden="1" x14ac:dyDescent="0.25">
      <c r="D14646" s="2" t="str">
        <f>IF(E14646="","",CONCATENATE(H14646,".",COUNTIF($E$1:E14645,E14646)+1))</f>
        <v/>
      </c>
      <c r="E14646" s="2" t="str">
        <f>IF(I14646="","",IF(I14646=INFORME!$C$22,CONCATENATE(H14646,".",I14646,".",G14646),""))</f>
        <v/>
      </c>
    </row>
    <row r="14647" spans="4:5" hidden="1" x14ac:dyDescent="0.25">
      <c r="D14647" s="2" t="str">
        <f>IF(E14647="","",CONCATENATE(H14647,".",COUNTIF($E$1:E14646,E14647)+1))</f>
        <v/>
      </c>
      <c r="E14647" s="2" t="str">
        <f>IF(I14647="","",IF(I14647=INFORME!$C$22,CONCATENATE(H14647,".",I14647,".",G14647),""))</f>
        <v/>
      </c>
    </row>
    <row r="14648" spans="4:5" hidden="1" x14ac:dyDescent="0.25">
      <c r="D14648" s="2" t="str">
        <f>IF(E14648="","",CONCATENATE(H14648,".",COUNTIF($E$1:E14647,E14648)+1))</f>
        <v/>
      </c>
      <c r="E14648" s="2" t="str">
        <f>IF(I14648="","",IF(I14648=INFORME!$C$22,CONCATENATE(H14648,".",I14648,".",G14648),""))</f>
        <v/>
      </c>
    </row>
    <row r="14649" spans="4:5" hidden="1" x14ac:dyDescent="0.25">
      <c r="D14649" s="2" t="str">
        <f>IF(E14649="","",CONCATENATE(H14649,".",COUNTIF($E$1:E14648,E14649)+1))</f>
        <v/>
      </c>
      <c r="E14649" s="2" t="str">
        <f>IF(I14649="","",IF(I14649=INFORME!$C$22,CONCATENATE(H14649,".",I14649,".",G14649),""))</f>
        <v/>
      </c>
    </row>
    <row r="14650" spans="4:5" hidden="1" x14ac:dyDescent="0.25">
      <c r="D14650" s="2" t="str">
        <f>IF(E14650="","",CONCATENATE(H14650,".",COUNTIF($E$1:E14649,E14650)+1))</f>
        <v/>
      </c>
      <c r="E14650" s="2" t="str">
        <f>IF(I14650="","",IF(I14650=INFORME!$C$22,CONCATENATE(H14650,".",I14650,".",G14650),""))</f>
        <v/>
      </c>
    </row>
    <row r="14651" spans="4:5" hidden="1" x14ac:dyDescent="0.25">
      <c r="D14651" s="2" t="str">
        <f>IF(E14651="","",CONCATENATE(H14651,".",COUNTIF($E$1:E14650,E14651)+1))</f>
        <v/>
      </c>
      <c r="E14651" s="2" t="str">
        <f>IF(I14651="","",IF(I14651=INFORME!$C$22,CONCATENATE(H14651,".",I14651,".",G14651),""))</f>
        <v/>
      </c>
    </row>
    <row r="14652" spans="4:5" hidden="1" x14ac:dyDescent="0.25">
      <c r="D14652" s="2" t="str">
        <f>IF(E14652="","",CONCATENATE(H14652,".",COUNTIF($E$1:E14651,E14652)+1))</f>
        <v/>
      </c>
      <c r="E14652" s="2" t="str">
        <f>IF(I14652="","",IF(I14652=INFORME!$C$22,CONCATENATE(H14652,".",I14652,".",G14652),""))</f>
        <v/>
      </c>
    </row>
    <row r="14653" spans="4:5" hidden="1" x14ac:dyDescent="0.25">
      <c r="D14653" s="2" t="str">
        <f>IF(E14653="","",CONCATENATE(H14653,".",COUNTIF($E$1:E14652,E14653)+1))</f>
        <v/>
      </c>
      <c r="E14653" s="2" t="str">
        <f>IF(I14653="","",IF(I14653=INFORME!$C$22,CONCATENATE(H14653,".",I14653,".",G14653),""))</f>
        <v/>
      </c>
    </row>
    <row r="14654" spans="4:5" hidden="1" x14ac:dyDescent="0.25">
      <c r="D14654" s="2" t="str">
        <f>IF(E14654="","",CONCATENATE(H14654,".",COUNTIF($E$1:E14653,E14654)+1))</f>
        <v/>
      </c>
      <c r="E14654" s="2" t="str">
        <f>IF(I14654="","",IF(I14654=INFORME!$C$22,CONCATENATE(H14654,".",I14654,".",G14654),""))</f>
        <v/>
      </c>
    </row>
    <row r="14655" spans="4:5" hidden="1" x14ac:dyDescent="0.25">
      <c r="D14655" s="2" t="str">
        <f>IF(E14655="","",CONCATENATE(H14655,".",COUNTIF($E$1:E14654,E14655)+1))</f>
        <v/>
      </c>
      <c r="E14655" s="2" t="str">
        <f>IF(I14655="","",IF(I14655=INFORME!$C$22,CONCATENATE(H14655,".",I14655,".",G14655),""))</f>
        <v/>
      </c>
    </row>
    <row r="14656" spans="4:5" hidden="1" x14ac:dyDescent="0.25">
      <c r="D14656" s="2" t="str">
        <f>IF(E14656="","",CONCATENATE(H14656,".",COUNTIF($E$1:E14655,E14656)+1))</f>
        <v/>
      </c>
      <c r="E14656" s="2" t="str">
        <f>IF(I14656="","",IF(I14656=INFORME!$C$22,CONCATENATE(H14656,".",I14656,".",G14656),""))</f>
        <v/>
      </c>
    </row>
    <row r="14657" spans="4:5" hidden="1" x14ac:dyDescent="0.25">
      <c r="D14657" s="2" t="str">
        <f>IF(E14657="","",CONCATENATE(H14657,".",COUNTIF($E$1:E14656,E14657)+1))</f>
        <v/>
      </c>
      <c r="E14657" s="2" t="str">
        <f>IF(I14657="","",IF(I14657=INFORME!$C$22,CONCATENATE(H14657,".",I14657,".",G14657),""))</f>
        <v/>
      </c>
    </row>
    <row r="14658" spans="4:5" hidden="1" x14ac:dyDescent="0.25">
      <c r="D14658" s="2" t="str">
        <f>IF(E14658="","",CONCATENATE(H14658,".",COUNTIF($E$1:E14657,E14658)+1))</f>
        <v/>
      </c>
      <c r="E14658" s="2" t="str">
        <f>IF(I14658="","",IF(I14658=INFORME!$C$22,CONCATENATE(H14658,".",I14658,".",G14658),""))</f>
        <v/>
      </c>
    </row>
    <row r="14659" spans="4:5" hidden="1" x14ac:dyDescent="0.25">
      <c r="D14659" s="2" t="str">
        <f>IF(E14659="","",CONCATENATE(H14659,".",COUNTIF($E$1:E14658,E14659)+1))</f>
        <v/>
      </c>
      <c r="E14659" s="2" t="str">
        <f>IF(I14659="","",IF(I14659=INFORME!$C$22,CONCATENATE(H14659,".",I14659,".",G14659),""))</f>
        <v/>
      </c>
    </row>
    <row r="14660" spans="4:5" hidden="1" x14ac:dyDescent="0.25">
      <c r="D14660" s="2" t="str">
        <f>IF(E14660="","",CONCATENATE(H14660,".",COUNTIF($E$1:E14659,E14660)+1))</f>
        <v/>
      </c>
      <c r="E14660" s="2" t="str">
        <f>IF(I14660="","",IF(I14660=INFORME!$C$22,CONCATENATE(H14660,".",I14660,".",G14660),""))</f>
        <v/>
      </c>
    </row>
    <row r="14661" spans="4:5" hidden="1" x14ac:dyDescent="0.25">
      <c r="D14661" s="2" t="str">
        <f>IF(E14661="","",CONCATENATE(H14661,".",COUNTIF($E$1:E14660,E14661)+1))</f>
        <v/>
      </c>
      <c r="E14661" s="2" t="str">
        <f>IF(I14661="","",IF(I14661=INFORME!$C$22,CONCATENATE(H14661,".",I14661,".",G14661),""))</f>
        <v/>
      </c>
    </row>
    <row r="14662" spans="4:5" hidden="1" x14ac:dyDescent="0.25">
      <c r="D14662" s="2" t="str">
        <f>IF(E14662="","",CONCATENATE(H14662,".",COUNTIF($E$1:E14661,E14662)+1))</f>
        <v/>
      </c>
      <c r="E14662" s="2" t="str">
        <f>IF(I14662="","",IF(I14662=INFORME!$C$22,CONCATENATE(H14662,".",I14662,".",G14662),""))</f>
        <v/>
      </c>
    </row>
    <row r="14663" spans="4:5" hidden="1" x14ac:dyDescent="0.25">
      <c r="D14663" s="2" t="str">
        <f>IF(E14663="","",CONCATENATE(H14663,".",COUNTIF($E$1:E14662,E14663)+1))</f>
        <v/>
      </c>
      <c r="E14663" s="2" t="str">
        <f>IF(I14663="","",IF(I14663=INFORME!$C$22,CONCATENATE(H14663,".",I14663,".",G14663),""))</f>
        <v/>
      </c>
    </row>
    <row r="14664" spans="4:5" hidden="1" x14ac:dyDescent="0.25">
      <c r="D14664" s="2" t="str">
        <f>IF(E14664="","",CONCATENATE(H14664,".",COUNTIF($E$1:E14663,E14664)+1))</f>
        <v/>
      </c>
      <c r="E14664" s="2" t="str">
        <f>IF(I14664="","",IF(I14664=INFORME!$C$22,CONCATENATE(H14664,".",I14664,".",G14664),""))</f>
        <v/>
      </c>
    </row>
    <row r="14665" spans="4:5" hidden="1" x14ac:dyDescent="0.25">
      <c r="D14665" s="2" t="str">
        <f>IF(E14665="","",CONCATENATE(H14665,".",COUNTIF($E$1:E14664,E14665)+1))</f>
        <v/>
      </c>
      <c r="E14665" s="2" t="str">
        <f>IF(I14665="","",IF(I14665=INFORME!$C$22,CONCATENATE(H14665,".",I14665,".",G14665),""))</f>
        <v/>
      </c>
    </row>
    <row r="14666" spans="4:5" hidden="1" x14ac:dyDescent="0.25">
      <c r="D14666" s="2" t="str">
        <f>IF(E14666="","",CONCATENATE(H14666,".",COUNTIF($E$1:E14665,E14666)+1))</f>
        <v/>
      </c>
      <c r="E14666" s="2" t="str">
        <f>IF(I14666="","",IF(I14666=INFORME!$C$22,CONCATENATE(H14666,".",I14666,".",G14666),""))</f>
        <v/>
      </c>
    </row>
    <row r="14667" spans="4:5" hidden="1" x14ac:dyDescent="0.25">
      <c r="D14667" s="2" t="str">
        <f>IF(E14667="","",CONCATENATE(H14667,".",COUNTIF($E$1:E14666,E14667)+1))</f>
        <v/>
      </c>
      <c r="E14667" s="2" t="str">
        <f>IF(I14667="","",IF(I14667=INFORME!$C$22,CONCATENATE(H14667,".",I14667,".",G14667),""))</f>
        <v/>
      </c>
    </row>
    <row r="14668" spans="4:5" hidden="1" x14ac:dyDescent="0.25">
      <c r="D14668" s="2" t="str">
        <f>IF(E14668="","",CONCATENATE(H14668,".",COUNTIF($E$1:E14667,E14668)+1))</f>
        <v/>
      </c>
      <c r="E14668" s="2" t="str">
        <f>IF(I14668="","",IF(I14668=INFORME!$C$22,CONCATENATE(H14668,".",I14668,".",G14668),""))</f>
        <v/>
      </c>
    </row>
    <row r="14669" spans="4:5" hidden="1" x14ac:dyDescent="0.25">
      <c r="D14669" s="2" t="str">
        <f>IF(E14669="","",CONCATENATE(H14669,".",COUNTIF($E$1:E14668,E14669)+1))</f>
        <v/>
      </c>
      <c r="E14669" s="2" t="str">
        <f>IF(I14669="","",IF(I14669=INFORME!$C$22,CONCATENATE(H14669,".",I14669,".",G14669),""))</f>
        <v/>
      </c>
    </row>
    <row r="14670" spans="4:5" hidden="1" x14ac:dyDescent="0.25">
      <c r="D14670" s="2" t="str">
        <f>IF(E14670="","",CONCATENATE(H14670,".",COUNTIF($E$1:E14669,E14670)+1))</f>
        <v/>
      </c>
      <c r="E14670" s="2" t="str">
        <f>IF(I14670="","",IF(I14670=INFORME!$C$22,CONCATENATE(H14670,".",I14670,".",G14670),""))</f>
        <v/>
      </c>
    </row>
    <row r="14671" spans="4:5" hidden="1" x14ac:dyDescent="0.25">
      <c r="D14671" s="2" t="str">
        <f>IF(E14671="","",CONCATENATE(H14671,".",COUNTIF($E$1:E14670,E14671)+1))</f>
        <v/>
      </c>
      <c r="E14671" s="2" t="str">
        <f>IF(I14671="","",IF(I14671=INFORME!$C$22,CONCATENATE(H14671,".",I14671,".",G14671),""))</f>
        <v/>
      </c>
    </row>
    <row r="14672" spans="4:5" hidden="1" x14ac:dyDescent="0.25">
      <c r="D14672" s="2" t="str">
        <f>IF(E14672="","",CONCATENATE(H14672,".",COUNTIF($E$1:E14671,E14672)+1))</f>
        <v/>
      </c>
      <c r="E14672" s="2" t="str">
        <f>IF(I14672="","",IF(I14672=INFORME!$C$22,CONCATENATE(H14672,".",I14672,".",G14672),""))</f>
        <v/>
      </c>
    </row>
    <row r="14673" spans="4:5" hidden="1" x14ac:dyDescent="0.25">
      <c r="D14673" s="2" t="str">
        <f>IF(E14673="","",CONCATENATE(H14673,".",COUNTIF($E$1:E14672,E14673)+1))</f>
        <v/>
      </c>
      <c r="E14673" s="2" t="str">
        <f>IF(I14673="","",IF(I14673=INFORME!$C$22,CONCATENATE(H14673,".",I14673,".",G14673),""))</f>
        <v/>
      </c>
    </row>
    <row r="14674" spans="4:5" hidden="1" x14ac:dyDescent="0.25">
      <c r="D14674" s="2" t="str">
        <f>IF(E14674="","",CONCATENATE(H14674,".",COUNTIF($E$1:E14673,E14674)+1))</f>
        <v/>
      </c>
      <c r="E14674" s="2" t="str">
        <f>IF(I14674="","",IF(I14674=INFORME!$C$22,CONCATENATE(H14674,".",I14674,".",G14674),""))</f>
        <v/>
      </c>
    </row>
    <row r="14675" spans="4:5" hidden="1" x14ac:dyDescent="0.25">
      <c r="D14675" s="2" t="str">
        <f>IF(E14675="","",CONCATENATE(H14675,".",COUNTIF($E$1:E14674,E14675)+1))</f>
        <v/>
      </c>
      <c r="E14675" s="2" t="str">
        <f>IF(I14675="","",IF(I14675=INFORME!$C$22,CONCATENATE(H14675,".",I14675,".",G14675),""))</f>
        <v/>
      </c>
    </row>
    <row r="14676" spans="4:5" hidden="1" x14ac:dyDescent="0.25">
      <c r="D14676" s="2" t="str">
        <f>IF(E14676="","",CONCATENATE(H14676,".",COUNTIF($E$1:E14675,E14676)+1))</f>
        <v/>
      </c>
      <c r="E14676" s="2" t="str">
        <f>IF(I14676="","",IF(I14676=INFORME!$C$22,CONCATENATE(H14676,".",I14676,".",G14676),""))</f>
        <v/>
      </c>
    </row>
    <row r="14677" spans="4:5" hidden="1" x14ac:dyDescent="0.25">
      <c r="D14677" s="2" t="str">
        <f>IF(E14677="","",CONCATENATE(H14677,".",COUNTIF($E$1:E14676,E14677)+1))</f>
        <v/>
      </c>
      <c r="E14677" s="2" t="str">
        <f>IF(I14677="","",IF(I14677=INFORME!$C$22,CONCATENATE(H14677,".",I14677,".",G14677),""))</f>
        <v/>
      </c>
    </row>
    <row r="14678" spans="4:5" hidden="1" x14ac:dyDescent="0.25">
      <c r="D14678" s="2" t="str">
        <f>IF(E14678="","",CONCATENATE(H14678,".",COUNTIF($E$1:E14677,E14678)+1))</f>
        <v/>
      </c>
      <c r="E14678" s="2" t="str">
        <f>IF(I14678="","",IF(I14678=INFORME!$C$22,CONCATENATE(H14678,".",I14678,".",G14678),""))</f>
        <v/>
      </c>
    </row>
    <row r="14679" spans="4:5" hidden="1" x14ac:dyDescent="0.25">
      <c r="D14679" s="2" t="str">
        <f>IF(E14679="","",CONCATENATE(H14679,".",COUNTIF($E$1:E14678,E14679)+1))</f>
        <v/>
      </c>
      <c r="E14679" s="2" t="str">
        <f>IF(I14679="","",IF(I14679=INFORME!$C$22,CONCATENATE(H14679,".",I14679,".",G14679),""))</f>
        <v/>
      </c>
    </row>
    <row r="14680" spans="4:5" hidden="1" x14ac:dyDescent="0.25">
      <c r="D14680" s="2" t="str">
        <f>IF(E14680="","",CONCATENATE(H14680,".",COUNTIF($E$1:E14679,E14680)+1))</f>
        <v/>
      </c>
      <c r="E14680" s="2" t="str">
        <f>IF(I14680="","",IF(I14680=INFORME!$C$22,CONCATENATE(H14680,".",I14680,".",G14680),""))</f>
        <v/>
      </c>
    </row>
    <row r="14681" spans="4:5" hidden="1" x14ac:dyDescent="0.25">
      <c r="D14681" s="2" t="str">
        <f>IF(E14681="","",CONCATENATE(H14681,".",COUNTIF($E$1:E14680,E14681)+1))</f>
        <v/>
      </c>
      <c r="E14681" s="2" t="str">
        <f>IF(I14681="","",IF(I14681=INFORME!$C$22,CONCATENATE(H14681,".",I14681,".",G14681),""))</f>
        <v/>
      </c>
    </row>
    <row r="14682" spans="4:5" hidden="1" x14ac:dyDescent="0.25">
      <c r="D14682" s="2" t="str">
        <f>IF(E14682="","",CONCATENATE(H14682,".",COUNTIF($E$1:E14681,E14682)+1))</f>
        <v/>
      </c>
      <c r="E14682" s="2" t="str">
        <f>IF(I14682="","",IF(I14682=INFORME!$C$22,CONCATENATE(H14682,".",I14682,".",G14682),""))</f>
        <v/>
      </c>
    </row>
    <row r="14683" spans="4:5" hidden="1" x14ac:dyDescent="0.25">
      <c r="D14683" s="2" t="str">
        <f>IF(E14683="","",CONCATENATE(H14683,".",COUNTIF($E$1:E14682,E14683)+1))</f>
        <v/>
      </c>
      <c r="E14683" s="2" t="str">
        <f>IF(I14683="","",IF(I14683=INFORME!$C$22,CONCATENATE(H14683,".",I14683,".",G14683),""))</f>
        <v/>
      </c>
    </row>
    <row r="14684" spans="4:5" hidden="1" x14ac:dyDescent="0.25">
      <c r="D14684" s="2" t="str">
        <f>IF(E14684="","",CONCATENATE(H14684,".",COUNTIF($E$1:E14683,E14684)+1))</f>
        <v/>
      </c>
      <c r="E14684" s="2" t="str">
        <f>IF(I14684="","",IF(I14684=INFORME!$C$22,CONCATENATE(H14684,".",I14684,".",G14684),""))</f>
        <v/>
      </c>
    </row>
    <row r="14685" spans="4:5" hidden="1" x14ac:dyDescent="0.25">
      <c r="D14685" s="2" t="str">
        <f>IF(E14685="","",CONCATENATE(H14685,".",COUNTIF($E$1:E14684,E14685)+1))</f>
        <v/>
      </c>
      <c r="E14685" s="2" t="str">
        <f>IF(I14685="","",IF(I14685=INFORME!$C$22,CONCATENATE(H14685,".",I14685,".",G14685),""))</f>
        <v/>
      </c>
    </row>
    <row r="14686" spans="4:5" hidden="1" x14ac:dyDescent="0.25">
      <c r="D14686" s="2" t="str">
        <f>IF(E14686="","",CONCATENATE(H14686,".",COUNTIF($E$1:E14685,E14686)+1))</f>
        <v/>
      </c>
      <c r="E14686" s="2" t="str">
        <f>IF(I14686="","",IF(I14686=INFORME!$C$22,CONCATENATE(H14686,".",I14686,".",G14686),""))</f>
        <v/>
      </c>
    </row>
    <row r="14687" spans="4:5" hidden="1" x14ac:dyDescent="0.25">
      <c r="D14687" s="2" t="str">
        <f>IF(E14687="","",CONCATENATE(H14687,".",COUNTIF($E$1:E14686,E14687)+1))</f>
        <v/>
      </c>
      <c r="E14687" s="2" t="str">
        <f>IF(I14687="","",IF(I14687=INFORME!$C$22,CONCATENATE(H14687,".",I14687,".",G14687),""))</f>
        <v/>
      </c>
    </row>
    <row r="14688" spans="4:5" hidden="1" x14ac:dyDescent="0.25">
      <c r="D14688" s="2" t="str">
        <f>IF(E14688="","",CONCATENATE(H14688,".",COUNTIF($E$1:E14687,E14688)+1))</f>
        <v/>
      </c>
      <c r="E14688" s="2" t="str">
        <f>IF(I14688="","",IF(I14688=INFORME!$C$22,CONCATENATE(H14688,".",I14688,".",G14688),""))</f>
        <v/>
      </c>
    </row>
    <row r="14689" spans="4:119" hidden="1" x14ac:dyDescent="0.25">
      <c r="D14689" s="2" t="str">
        <f>IF(E14689="","",CONCATENATE(H14689,".",COUNTIF($E$1:E14688,E14689)+1))</f>
        <v/>
      </c>
      <c r="E14689" s="2" t="str">
        <f>IF(I14689="","",IF(I14689=INFORME!$C$22,CONCATENATE(H14689,".",I14689,".",G14689),""))</f>
        <v/>
      </c>
    </row>
    <row r="14690" spans="4:119" hidden="1" x14ac:dyDescent="0.25">
      <c r="D14690" s="2" t="str">
        <f>IF(E14690="","",CONCATENATE(H14690,".",COUNTIF($E$1:E14689,E14690)+1))</f>
        <v/>
      </c>
      <c r="E14690" s="2" t="str">
        <f>IF(I14690="","",IF(I14690=INFORME!$C$22,CONCATENATE(H14690,".",I14690,".",G14690),""))</f>
        <v/>
      </c>
    </row>
    <row r="14691" spans="4:119" hidden="1" x14ac:dyDescent="0.25">
      <c r="D14691" s="2" t="str">
        <f>IF(E14691="","",CONCATENATE(H14691,".",COUNTIF($E$1:E14690,E14691)+1))</f>
        <v/>
      </c>
      <c r="E14691" s="2" t="str">
        <f>IF(I14691="","",IF(I14691=INFORME!$C$22,CONCATENATE(H14691,".",I14691,".",G14691),""))</f>
        <v/>
      </c>
    </row>
    <row r="14692" spans="4:119" hidden="1" x14ac:dyDescent="0.25">
      <c r="D14692" s="2" t="str">
        <f>IF(E14692="","",CONCATENATE(H14692,".",COUNTIF($E$1:E14691,E14692)+1))</f>
        <v/>
      </c>
      <c r="E14692" s="2" t="str">
        <f>IF(I14692="","",IF(I14692=INFORME!$C$22,CONCATENATE(H14692,".",I14692,".",G14692),""))</f>
        <v/>
      </c>
    </row>
    <row r="14693" spans="4:119" hidden="1" x14ac:dyDescent="0.25">
      <c r="D14693" s="2" t="str">
        <f>IF(E14693="","",CONCATENATE(H14693,".",COUNTIF($E$1:E14692,E14693)+1))</f>
        <v/>
      </c>
      <c r="E14693" s="2" t="str">
        <f>IF(I14693="","",IF(I14693=INFORME!$C$22,CONCATENATE(H14693,".",I14693,".",G14693),""))</f>
        <v/>
      </c>
    </row>
    <row r="14694" spans="4:119" hidden="1" x14ac:dyDescent="0.25">
      <c r="D14694" s="2" t="str">
        <f>IF(E14694="","",CONCATENATE(H14694,".",COUNTIF($E$1:E14693,E14694)+1))</f>
        <v/>
      </c>
      <c r="E14694" s="2" t="str">
        <f>IF(I14694="","",IF(I14694=INFORME!$C$22,CONCATENATE(H14694,".",I14694,".",G14694),""))</f>
        <v/>
      </c>
    </row>
    <row r="14695" spans="4:119" hidden="1" x14ac:dyDescent="0.25">
      <c r="D14695" s="2" t="str">
        <f>IF(E14695="","",CONCATENATE(H14695,".",COUNTIF($E$1:E14694,E14695)+1))</f>
        <v/>
      </c>
      <c r="E14695" s="2" t="str">
        <f>IF(I14695="","",IF(I14695=INFORME!$C$22,CONCATENATE(H14695,".",I14695,".",G14695),""))</f>
        <v/>
      </c>
    </row>
    <row r="14696" spans="4:119" hidden="1" x14ac:dyDescent="0.25">
      <c r="D14696" s="2" t="str">
        <f>IF(E14696="","",CONCATENATE(H14696,".",COUNTIF($E$1:E14695,E14696)+1))</f>
        <v/>
      </c>
      <c r="E14696" s="2" t="str">
        <f>IF(I14696="","",IF(I14696=INFORME!$C$22,CONCATENATE(H14696,".",I14696,".",G14696),""))</f>
        <v/>
      </c>
    </row>
    <row r="14697" spans="4:119" hidden="1" x14ac:dyDescent="0.25">
      <c r="D14697" s="2" t="str">
        <f>IF(E14697="","",CONCATENATE(H14697,".",COUNTIF($E$1:E14696,E14697)+1))</f>
        <v/>
      </c>
      <c r="E14697" s="2" t="str">
        <f>IF(I14697="","",IF(I14697=INFORME!$C$22,CONCATENATE(H14697,".",I14697,".",G14697),""))</f>
        <v/>
      </c>
    </row>
    <row r="14698" spans="4:119" hidden="1" x14ac:dyDescent="0.25">
      <c r="D14698" s="2" t="str">
        <f>IF(E14698="","",CONCATENATE(H14698,".",COUNTIF($E$1:E14697,E14698)+1))</f>
        <v/>
      </c>
      <c r="E14698" s="2" t="str">
        <f>IF(I14698="","",IF(I14698=INFORME!$C$22,CONCATENATE(H14698,".",I14698,".",G14698),""))</f>
        <v/>
      </c>
    </row>
    <row r="14699" spans="4:119" hidden="1" x14ac:dyDescent="0.25">
      <c r="D14699" s="2" t="str">
        <f>IF(E14699="","",CONCATENATE(H14699,".",COUNTIF($E$1:E14698,E14699)+1))</f>
        <v/>
      </c>
      <c r="E14699" s="2" t="str">
        <f>IF(I14699="","",IF(I14699=INFORME!$C$22,CONCATENATE(H14699,".",I14699,".",G14699),""))</f>
        <v/>
      </c>
    </row>
    <row r="14700" spans="4:119" hidden="1" x14ac:dyDescent="0.25">
      <c r="D14700" s="2" t="str">
        <f>IF(E14700="","",CONCATENATE(H14700,".",COUNTIF($E$1:E14699,E14700)+1))</f>
        <v/>
      </c>
      <c r="E14700" s="2" t="str">
        <f>IF(I14700="","",IF(I14700=INFORME!$C$22,CONCATENATE(H14700,".",I14700,".",G14700),""))</f>
        <v/>
      </c>
    </row>
    <row r="14701" spans="4:119" hidden="1" x14ac:dyDescent="0.25">
      <c r="D14701" s="2" t="str">
        <f>IF(E14701="","",CONCATENATE(H14701,".",COUNTIF($E$1:E14700,E14701)+1))</f>
        <v/>
      </c>
      <c r="E14701" s="2" t="str">
        <f>IF(I14701="","",IF(I14701=INFORME!$C$22,CONCATENATE(H14701,".",I14701,".",G14701),""))</f>
        <v/>
      </c>
    </row>
    <row r="14702" spans="4:119" hidden="1" x14ac:dyDescent="0.25">
      <c r="D14702" s="2" t="str">
        <f>IF(E14702="","",CONCATENATE(H14702,".",COUNTIF($E$1:E14701,E14702)+1))</f>
        <v/>
      </c>
      <c r="E14702" s="2" t="str">
        <f>IF(I14702="","",IF(I14702=INFORME!$C$22,CONCATENATE(H14702,".",I14702,".",G14702),""))</f>
        <v/>
      </c>
      <c r="DF14702" t="s">
        <v>2476</v>
      </c>
      <c r="DG14702" t="s">
        <v>2477</v>
      </c>
      <c r="DH14702" t="s">
        <v>2478</v>
      </c>
      <c r="DI14702" t="s">
        <v>2479</v>
      </c>
      <c r="DJ14702" t="s">
        <v>2480</v>
      </c>
      <c r="DK14702" t="s">
        <v>2482</v>
      </c>
      <c r="DL14702" t="s">
        <v>2481</v>
      </c>
      <c r="DM14702" t="s">
        <v>2475</v>
      </c>
      <c r="DN14702" t="s">
        <v>2472</v>
      </c>
      <c r="DO14702" t="s">
        <v>2473</v>
      </c>
    </row>
    <row r="14703" spans="4:119" hidden="1" x14ac:dyDescent="0.25">
      <c r="D14703" s="2" t="str">
        <f>IF(E14703="","",CONCATENATE(H14703,".",COUNTIF($E$1:E14702,E14703)+1))</f>
        <v/>
      </c>
      <c r="E14703" s="2" t="str">
        <f>IF(I14703="","",IF(I14703=INFORME!$C$22,CONCATENATE(H14703,".",I14703,".",G14703),""))</f>
        <v/>
      </c>
    </row>
    <row r="14704" spans="4:119" hidden="1" x14ac:dyDescent="0.25">
      <c r="D14704" s="2" t="str">
        <f>IF(E14704="","",CONCATENATE(H14704,".",COUNTIF($E$1:E14703,E14704)+1))</f>
        <v/>
      </c>
      <c r="E14704" s="2" t="str">
        <f>IF(I14704="","",IF(I14704=INFORME!$C$22,CONCATENATE(H14704,".",I14704,".",G14704),""))</f>
        <v/>
      </c>
    </row>
    <row r="14705" spans="4:5" hidden="1" x14ac:dyDescent="0.25">
      <c r="D14705" s="2" t="str">
        <f>IF(E14705="","",CONCATENATE(H14705,".",COUNTIF($E$1:E14704,E14705)+1))</f>
        <v/>
      </c>
      <c r="E14705" s="2" t="str">
        <f>IF(I14705="","",IF(I14705=INFORME!$C$22,CONCATENATE(H14705,".",I14705,".",G14705),""))</f>
        <v/>
      </c>
    </row>
    <row r="14706" spans="4:5" hidden="1" x14ac:dyDescent="0.25">
      <c r="D14706" s="2" t="str">
        <f>IF(E14706="","",CONCATENATE(H14706,".",COUNTIF($E$1:E14705,E14706)+1))</f>
        <v/>
      </c>
      <c r="E14706" s="2" t="str">
        <f>IF(I14706="","",IF(I14706=INFORME!$C$22,CONCATENATE(H14706,".",I14706,".",G14706),""))</f>
        <v/>
      </c>
    </row>
    <row r="14707" spans="4:5" hidden="1" x14ac:dyDescent="0.25">
      <c r="D14707" s="2" t="str">
        <f>IF(E14707="","",CONCATENATE(H14707,".",COUNTIF($E$1:E14706,E14707)+1))</f>
        <v/>
      </c>
      <c r="E14707" s="2" t="str">
        <f>IF(I14707="","",IF(I14707=INFORME!$C$22,CONCATENATE(H14707,".",I14707,".",G14707),""))</f>
        <v/>
      </c>
    </row>
    <row r="14708" spans="4:5" hidden="1" x14ac:dyDescent="0.25">
      <c r="D14708" s="2" t="str">
        <f>IF(E14708="","",CONCATENATE(H14708,".",COUNTIF($E$1:E14707,E14708)+1))</f>
        <v/>
      </c>
      <c r="E14708" s="2" t="str">
        <f>IF(I14708="","",IF(I14708=INFORME!$C$22,CONCATENATE(H14708,".",I14708,".",G14708),""))</f>
        <v/>
      </c>
    </row>
    <row r="14709" spans="4:5" hidden="1" x14ac:dyDescent="0.25">
      <c r="D14709" s="2" t="str">
        <f>IF(E14709="","",CONCATENATE(H14709,".",COUNTIF($E$1:E14708,E14709)+1))</f>
        <v/>
      </c>
      <c r="E14709" s="2" t="str">
        <f>IF(I14709="","",IF(I14709=INFORME!$C$22,CONCATENATE(H14709,".",I14709,".",G14709),""))</f>
        <v/>
      </c>
    </row>
    <row r="14710" spans="4:5" hidden="1" x14ac:dyDescent="0.25">
      <c r="D14710" s="2" t="str">
        <f>IF(E14710="","",CONCATENATE(H14710,".",COUNTIF($E$1:E14709,E14710)+1))</f>
        <v/>
      </c>
      <c r="E14710" s="2" t="str">
        <f>IF(I14710="","",IF(I14710=INFORME!$C$22,CONCATENATE(H14710,".",I14710,".",G14710),""))</f>
        <v/>
      </c>
    </row>
    <row r="14711" spans="4:5" hidden="1" x14ac:dyDescent="0.25">
      <c r="D14711" s="2" t="str">
        <f>IF(E14711="","",CONCATENATE(H14711,".",COUNTIF($E$1:E14710,E14711)+1))</f>
        <v/>
      </c>
      <c r="E14711" s="2" t="str">
        <f>IF(I14711="","",IF(I14711=INFORME!$C$22,CONCATENATE(H14711,".",I14711,".",G14711),""))</f>
        <v/>
      </c>
    </row>
    <row r="14712" spans="4:5" hidden="1" x14ac:dyDescent="0.25">
      <c r="D14712" s="2" t="str">
        <f>IF(E14712="","",CONCATENATE(H14712,".",COUNTIF($E$1:E14711,E14712)+1))</f>
        <v/>
      </c>
      <c r="E14712" s="2" t="str">
        <f>IF(I14712="","",IF(I14712=INFORME!$C$22,CONCATENATE(H14712,".",I14712,".",G14712),""))</f>
        <v/>
      </c>
    </row>
    <row r="14713" spans="4:5" hidden="1" x14ac:dyDescent="0.25">
      <c r="D14713" s="2" t="str">
        <f>IF(E14713="","",CONCATENATE(H14713,".",COUNTIF($E$1:E14712,E14713)+1))</f>
        <v/>
      </c>
      <c r="E14713" s="2" t="str">
        <f>IF(I14713="","",IF(I14713=INFORME!$C$22,CONCATENATE(H14713,".",I14713,".",G14713),""))</f>
        <v/>
      </c>
    </row>
    <row r="14714" spans="4:5" hidden="1" x14ac:dyDescent="0.25">
      <c r="D14714" s="2" t="str">
        <f>IF(E14714="","",CONCATENATE(H14714,".",COUNTIF($E$1:E14713,E14714)+1))</f>
        <v/>
      </c>
      <c r="E14714" s="2" t="str">
        <f>IF(I14714="","",IF(I14714=INFORME!$C$22,CONCATENATE(H14714,".",I14714,".",G14714),""))</f>
        <v/>
      </c>
    </row>
    <row r="14715" spans="4:5" hidden="1" x14ac:dyDescent="0.25">
      <c r="D14715" s="2" t="str">
        <f>IF(E14715="","",CONCATENATE(H14715,".",COUNTIF($E$1:E14714,E14715)+1))</f>
        <v/>
      </c>
      <c r="E14715" s="2" t="str">
        <f>IF(I14715="","",IF(I14715=INFORME!$C$22,CONCATENATE(H14715,".",I14715,".",G14715),""))</f>
        <v/>
      </c>
    </row>
    <row r="14716" spans="4:5" hidden="1" x14ac:dyDescent="0.25">
      <c r="D14716" s="2" t="str">
        <f>IF(E14716="","",CONCATENATE(H14716,".",COUNTIF($E$1:E14715,E14716)+1))</f>
        <v/>
      </c>
      <c r="E14716" s="2" t="str">
        <f>IF(I14716="","",IF(I14716=INFORME!$C$22,CONCATENATE(H14716,".",I14716,".",G14716),""))</f>
        <v/>
      </c>
    </row>
    <row r="14717" spans="4:5" hidden="1" x14ac:dyDescent="0.25">
      <c r="D14717" s="2" t="str">
        <f>IF(E14717="","",CONCATENATE(H14717,".",COUNTIF($E$1:E14716,E14717)+1))</f>
        <v/>
      </c>
      <c r="E14717" s="2" t="str">
        <f>IF(I14717="","",IF(I14717=INFORME!$C$22,CONCATENATE(H14717,".",I14717,".",G14717),""))</f>
        <v/>
      </c>
    </row>
    <row r="14718" spans="4:5" hidden="1" x14ac:dyDescent="0.25">
      <c r="D14718" s="2" t="str">
        <f>IF(E14718="","",CONCATENATE(H14718,".",COUNTIF($E$1:E14717,E14718)+1))</f>
        <v/>
      </c>
      <c r="E14718" s="2" t="str">
        <f>IF(I14718="","",IF(I14718=INFORME!$C$22,CONCATENATE(H14718,".",I14718,".",G14718),""))</f>
        <v/>
      </c>
    </row>
    <row r="14719" spans="4:5" hidden="1" x14ac:dyDescent="0.25">
      <c r="D14719" s="2" t="str">
        <f>IF(E14719="","",CONCATENATE(H14719,".",COUNTIF($E$1:E14718,E14719)+1))</f>
        <v/>
      </c>
      <c r="E14719" s="2" t="str">
        <f>IF(I14719="","",IF(I14719=INFORME!$C$22,CONCATENATE(H14719,".",I14719,".",G14719),""))</f>
        <v/>
      </c>
    </row>
    <row r="14720" spans="4:5" hidden="1" x14ac:dyDescent="0.25">
      <c r="D14720" s="2" t="str">
        <f>IF(E14720="","",CONCATENATE(H14720,".",COUNTIF($E$1:E14719,E14720)+1))</f>
        <v/>
      </c>
      <c r="E14720" s="2" t="str">
        <f>IF(I14720="","",IF(I14720=INFORME!$C$22,CONCATENATE(H14720,".",I14720,".",G14720),""))</f>
        <v/>
      </c>
    </row>
    <row r="14721" spans="4:5" hidden="1" x14ac:dyDescent="0.25">
      <c r="D14721" s="2" t="str">
        <f>IF(E14721="","",CONCATENATE(H14721,".",COUNTIF($E$1:E14720,E14721)+1))</f>
        <v/>
      </c>
      <c r="E14721" s="2" t="str">
        <f>IF(I14721="","",IF(I14721=INFORME!$C$22,CONCATENATE(H14721,".",I14721,".",G14721),""))</f>
        <v/>
      </c>
    </row>
    <row r="14722" spans="4:5" hidden="1" x14ac:dyDescent="0.25">
      <c r="D14722" s="2" t="str">
        <f>IF(E14722="","",CONCATENATE(H14722,".",COUNTIF($E$1:E14721,E14722)+1))</f>
        <v/>
      </c>
      <c r="E14722" s="2" t="str">
        <f>IF(I14722="","",IF(I14722=INFORME!$C$22,CONCATENATE(H14722,".",I14722,".",G14722),""))</f>
        <v/>
      </c>
    </row>
    <row r="14723" spans="4:5" hidden="1" x14ac:dyDescent="0.25">
      <c r="D14723" s="2" t="str">
        <f>IF(E14723="","",CONCATENATE(H14723,".",COUNTIF($E$1:E14722,E14723)+1))</f>
        <v/>
      </c>
      <c r="E14723" s="2" t="str">
        <f>IF(I14723="","",IF(I14723=INFORME!$C$22,CONCATENATE(H14723,".",I14723,".",G14723),""))</f>
        <v/>
      </c>
    </row>
    <row r="14724" spans="4:5" hidden="1" x14ac:dyDescent="0.25">
      <c r="D14724" s="2" t="str">
        <f>IF(E14724="","",CONCATENATE(H14724,".",COUNTIF($E$1:E14723,E14724)+1))</f>
        <v/>
      </c>
      <c r="E14724" s="2" t="str">
        <f>IF(I14724="","",IF(I14724=INFORME!$C$22,CONCATENATE(H14724,".",I14724,".",G14724),""))</f>
        <v/>
      </c>
    </row>
    <row r="14725" spans="4:5" hidden="1" x14ac:dyDescent="0.25">
      <c r="D14725" s="2" t="str">
        <f>IF(E14725="","",CONCATENATE(H14725,".",COUNTIF($E$1:E14724,E14725)+1))</f>
        <v/>
      </c>
      <c r="E14725" s="2" t="str">
        <f>IF(I14725="","",IF(I14725=INFORME!$C$22,CONCATENATE(H14725,".",I14725,".",G14725),""))</f>
        <v/>
      </c>
    </row>
    <row r="14726" spans="4:5" hidden="1" x14ac:dyDescent="0.25">
      <c r="D14726" s="2" t="str">
        <f>IF(E14726="","",CONCATENATE(H14726,".",COUNTIF($E$1:E14725,E14726)+1))</f>
        <v/>
      </c>
      <c r="E14726" s="2" t="str">
        <f>IF(I14726="","",IF(I14726=INFORME!$C$22,CONCATENATE(H14726,".",I14726,".",G14726),""))</f>
        <v/>
      </c>
    </row>
    <row r="14727" spans="4:5" hidden="1" x14ac:dyDescent="0.25">
      <c r="D14727" s="2" t="str">
        <f>IF(E14727="","",CONCATENATE(H14727,".",COUNTIF($E$1:E14726,E14727)+1))</f>
        <v/>
      </c>
      <c r="E14727" s="2" t="str">
        <f>IF(I14727="","",IF(I14727=INFORME!$C$22,CONCATENATE(H14727,".",I14727,".",G14727),""))</f>
        <v/>
      </c>
    </row>
    <row r="14728" spans="4:5" hidden="1" x14ac:dyDescent="0.25">
      <c r="D14728" s="2" t="str">
        <f>IF(E14728="","",CONCATENATE(H14728,".",COUNTIF($E$1:E14727,E14728)+1))</f>
        <v/>
      </c>
      <c r="E14728" s="2" t="str">
        <f>IF(I14728="","",IF(I14728=INFORME!$C$22,CONCATENATE(H14728,".",I14728,".",G14728),""))</f>
        <v/>
      </c>
    </row>
    <row r="14729" spans="4:5" hidden="1" x14ac:dyDescent="0.25">
      <c r="D14729" s="2" t="str">
        <f>IF(E14729="","",CONCATENATE(H14729,".",COUNTIF($E$1:E14728,E14729)+1))</f>
        <v/>
      </c>
      <c r="E14729" s="2" t="str">
        <f>IF(I14729="","",IF(I14729=INFORME!$C$22,CONCATENATE(H14729,".",I14729,".",G14729),""))</f>
        <v/>
      </c>
    </row>
    <row r="14730" spans="4:5" hidden="1" x14ac:dyDescent="0.25">
      <c r="D14730" s="2" t="str">
        <f>IF(E14730="","",CONCATENATE(H14730,".",COUNTIF($E$1:E14729,E14730)+1))</f>
        <v/>
      </c>
      <c r="E14730" s="2" t="str">
        <f>IF(I14730="","",IF(I14730=INFORME!$C$22,CONCATENATE(H14730,".",I14730,".",G14730),""))</f>
        <v/>
      </c>
    </row>
    <row r="14731" spans="4:5" hidden="1" x14ac:dyDescent="0.25">
      <c r="D14731" s="2" t="str">
        <f>IF(E14731="","",CONCATENATE(H14731,".",COUNTIF($E$1:E14730,E14731)+1))</f>
        <v/>
      </c>
      <c r="E14731" s="2" t="str">
        <f>IF(I14731="","",IF(I14731=INFORME!$C$22,CONCATENATE(H14731,".",I14731,".",G14731),""))</f>
        <v/>
      </c>
    </row>
    <row r="14732" spans="4:5" hidden="1" x14ac:dyDescent="0.25">
      <c r="D14732" s="2" t="str">
        <f>IF(E14732="","",CONCATENATE(H14732,".",COUNTIF($E$1:E14731,E14732)+1))</f>
        <v/>
      </c>
      <c r="E14732" s="2" t="str">
        <f>IF(I14732="","",IF(I14732=INFORME!$C$22,CONCATENATE(H14732,".",I14732,".",G14732),""))</f>
        <v/>
      </c>
    </row>
    <row r="14733" spans="4:5" hidden="1" x14ac:dyDescent="0.25">
      <c r="D14733" s="2" t="str">
        <f>IF(E14733="","",CONCATENATE(H14733,".",COUNTIF($E$1:E14732,E14733)+1))</f>
        <v/>
      </c>
      <c r="E14733" s="2" t="str">
        <f>IF(I14733="","",IF(I14733=INFORME!$C$22,CONCATENATE(H14733,".",I14733,".",G14733),""))</f>
        <v/>
      </c>
    </row>
    <row r="14734" spans="4:5" hidden="1" x14ac:dyDescent="0.25">
      <c r="D14734" s="2" t="str">
        <f>IF(E14734="","",CONCATENATE(H14734,".",COUNTIF($E$1:E14733,E14734)+1))</f>
        <v/>
      </c>
      <c r="E14734" s="2" t="str">
        <f>IF(I14734="","",IF(I14734=INFORME!$C$22,CONCATENATE(H14734,".",I14734,".",G14734),""))</f>
        <v/>
      </c>
    </row>
    <row r="14735" spans="4:5" hidden="1" x14ac:dyDescent="0.25">
      <c r="D14735" s="2" t="str">
        <f>IF(E14735="","",CONCATENATE(H14735,".",COUNTIF($E$1:E14734,E14735)+1))</f>
        <v/>
      </c>
      <c r="E14735" s="2" t="str">
        <f>IF(I14735="","",IF(I14735=INFORME!$C$22,CONCATENATE(H14735,".",I14735,".",G14735),""))</f>
        <v/>
      </c>
    </row>
    <row r="14736" spans="4:5" hidden="1" x14ac:dyDescent="0.25">
      <c r="D14736" s="2" t="str">
        <f>IF(E14736="","",CONCATENATE(H14736,".",COUNTIF($E$1:E14735,E14736)+1))</f>
        <v/>
      </c>
      <c r="E14736" s="2" t="str">
        <f>IF(I14736="","",IF(I14736=INFORME!$C$22,CONCATENATE(H14736,".",I14736,".",G14736),""))</f>
        <v/>
      </c>
    </row>
    <row r="14737" spans="4:5" hidden="1" x14ac:dyDescent="0.25">
      <c r="D14737" s="2" t="str">
        <f>IF(E14737="","",CONCATENATE(H14737,".",COUNTIF($E$1:E14736,E14737)+1))</f>
        <v/>
      </c>
      <c r="E14737" s="2" t="str">
        <f>IF(I14737="","",IF(I14737=INFORME!$C$22,CONCATENATE(H14737,".",I14737,".",G14737),""))</f>
        <v/>
      </c>
    </row>
    <row r="14738" spans="4:5" hidden="1" x14ac:dyDescent="0.25">
      <c r="D14738" s="2" t="str">
        <f>IF(E14738="","",CONCATENATE(H14738,".",COUNTIF($E$1:E14737,E14738)+1))</f>
        <v/>
      </c>
      <c r="E14738" s="2" t="str">
        <f>IF(I14738="","",IF(I14738=INFORME!$C$22,CONCATENATE(H14738,".",I14738,".",G14738),""))</f>
        <v/>
      </c>
    </row>
    <row r="14739" spans="4:5" hidden="1" x14ac:dyDescent="0.25">
      <c r="D14739" s="2" t="str">
        <f>IF(E14739="","",CONCATENATE(H14739,".",COUNTIF($E$1:E14738,E14739)+1))</f>
        <v/>
      </c>
      <c r="E14739" s="2" t="str">
        <f>IF(I14739="","",IF(I14739=INFORME!$C$22,CONCATENATE(H14739,".",I14739,".",G14739),""))</f>
        <v/>
      </c>
    </row>
    <row r="14740" spans="4:5" hidden="1" x14ac:dyDescent="0.25">
      <c r="D14740" s="2" t="str">
        <f>IF(E14740="","",CONCATENATE(H14740,".",COUNTIF($E$1:E14739,E14740)+1))</f>
        <v/>
      </c>
      <c r="E14740" s="2" t="str">
        <f>IF(I14740="","",IF(I14740=INFORME!$C$22,CONCATENATE(H14740,".",I14740,".",G14740),""))</f>
        <v/>
      </c>
    </row>
    <row r="14741" spans="4:5" hidden="1" x14ac:dyDescent="0.25">
      <c r="D14741" s="2" t="str">
        <f>IF(E14741="","",CONCATENATE(H14741,".",COUNTIF($E$1:E14740,E14741)+1))</f>
        <v/>
      </c>
      <c r="E14741" s="2" t="str">
        <f>IF(I14741="","",IF(I14741=INFORME!$C$22,CONCATENATE(H14741,".",I14741,".",G14741),""))</f>
        <v/>
      </c>
    </row>
    <row r="14742" spans="4:5" hidden="1" x14ac:dyDescent="0.25">
      <c r="D14742" s="2" t="str">
        <f>IF(E14742="","",CONCATENATE(H14742,".",COUNTIF($E$1:E14741,E14742)+1))</f>
        <v/>
      </c>
      <c r="E14742" s="2" t="str">
        <f>IF(I14742="","",IF(I14742=INFORME!$C$22,CONCATENATE(H14742,".",I14742,".",G14742),""))</f>
        <v/>
      </c>
    </row>
    <row r="14743" spans="4:5" hidden="1" x14ac:dyDescent="0.25">
      <c r="D14743" s="2" t="str">
        <f>IF(E14743="","",CONCATENATE(H14743,".",COUNTIF($E$1:E14742,E14743)+1))</f>
        <v/>
      </c>
      <c r="E14743" s="2" t="str">
        <f>IF(I14743="","",IF(I14743=INFORME!$C$22,CONCATENATE(H14743,".",I14743,".",G14743),""))</f>
        <v/>
      </c>
    </row>
    <row r="14744" spans="4:5" hidden="1" x14ac:dyDescent="0.25">
      <c r="D14744" s="2" t="str">
        <f>IF(E14744="","",CONCATENATE(H14744,".",COUNTIF($E$1:E14743,E14744)+1))</f>
        <v/>
      </c>
      <c r="E14744" s="2" t="str">
        <f>IF(I14744="","",IF(I14744=INFORME!$C$22,CONCATENATE(H14744,".",I14744,".",G14744),""))</f>
        <v/>
      </c>
    </row>
    <row r="14745" spans="4:5" hidden="1" x14ac:dyDescent="0.25">
      <c r="D14745" s="2" t="str">
        <f>IF(E14745="","",CONCATENATE(H14745,".",COUNTIF($E$1:E14744,E14745)+1))</f>
        <v/>
      </c>
      <c r="E14745" s="2" t="str">
        <f>IF(I14745="","",IF(I14745=INFORME!$C$22,CONCATENATE(H14745,".",I14745,".",G14745),""))</f>
        <v/>
      </c>
    </row>
    <row r="14746" spans="4:5" hidden="1" x14ac:dyDescent="0.25">
      <c r="D14746" s="2" t="str">
        <f>IF(E14746="","",CONCATENATE(H14746,".",COUNTIF($E$1:E14745,E14746)+1))</f>
        <v/>
      </c>
      <c r="E14746" s="2" t="str">
        <f>IF(I14746="","",IF(I14746=INFORME!$C$22,CONCATENATE(H14746,".",I14746,".",G14746),""))</f>
        <v/>
      </c>
    </row>
    <row r="14747" spans="4:5" hidden="1" x14ac:dyDescent="0.25">
      <c r="D14747" s="2" t="str">
        <f>IF(E14747="","",CONCATENATE(H14747,".",COUNTIF($E$1:E14746,E14747)+1))</f>
        <v/>
      </c>
      <c r="E14747" s="2" t="str">
        <f>IF(I14747="","",IF(I14747=INFORME!$C$22,CONCATENATE(H14747,".",I14747,".",G14747),""))</f>
        <v/>
      </c>
    </row>
    <row r="14748" spans="4:5" hidden="1" x14ac:dyDescent="0.25">
      <c r="D14748" s="2" t="str">
        <f>IF(E14748="","",CONCATENATE(H14748,".",COUNTIF($E$1:E14747,E14748)+1))</f>
        <v/>
      </c>
      <c r="E14748" s="2" t="str">
        <f>IF(I14748="","",IF(I14748=INFORME!$C$22,CONCATENATE(H14748,".",I14748,".",G14748),""))</f>
        <v/>
      </c>
    </row>
    <row r="14749" spans="4:5" hidden="1" x14ac:dyDescent="0.25">
      <c r="D14749" s="2" t="str">
        <f>IF(E14749="","",CONCATENATE(H14749,".",COUNTIF($E$1:E14748,E14749)+1))</f>
        <v/>
      </c>
      <c r="E14749" s="2" t="str">
        <f>IF(I14749="","",IF(I14749=INFORME!$C$22,CONCATENATE(H14749,".",I14749,".",G14749),""))</f>
        <v/>
      </c>
    </row>
    <row r="14750" spans="4:5" hidden="1" x14ac:dyDescent="0.25">
      <c r="D14750" s="2" t="str">
        <f>IF(E14750="","",CONCATENATE(H14750,".",COUNTIF($E$1:E14749,E14750)+1))</f>
        <v/>
      </c>
      <c r="E14750" s="2" t="str">
        <f>IF(I14750="","",IF(I14750=INFORME!$C$22,CONCATENATE(H14750,".",I14750,".",G14750),""))</f>
        <v/>
      </c>
    </row>
    <row r="14751" spans="4:5" hidden="1" x14ac:dyDescent="0.25">
      <c r="D14751" s="2" t="str">
        <f>IF(E14751="","",CONCATENATE(H14751,".",COUNTIF($E$1:E14750,E14751)+1))</f>
        <v/>
      </c>
      <c r="E14751" s="2" t="str">
        <f>IF(I14751="","",IF(I14751=INFORME!$C$22,CONCATENATE(H14751,".",I14751,".",G14751),""))</f>
        <v/>
      </c>
    </row>
    <row r="14752" spans="4:5" hidden="1" x14ac:dyDescent="0.25">
      <c r="D14752" s="2" t="str">
        <f>IF(E14752="","",CONCATENATE(H14752,".",COUNTIF($E$1:E14751,E14752)+1))</f>
        <v/>
      </c>
      <c r="E14752" s="2" t="str">
        <f>IF(I14752="","",IF(I14752=INFORME!$C$22,CONCATENATE(H14752,".",I14752,".",G14752),""))</f>
        <v/>
      </c>
    </row>
    <row r="14753" spans="4:5" hidden="1" x14ac:dyDescent="0.25">
      <c r="D14753" s="2" t="str">
        <f>IF(E14753="","",CONCATENATE(H14753,".",COUNTIF($E$1:E14752,E14753)+1))</f>
        <v/>
      </c>
      <c r="E14753" s="2" t="str">
        <f>IF(I14753="","",IF(I14753=INFORME!$C$22,CONCATENATE(H14753,".",I14753,".",G14753),""))</f>
        <v/>
      </c>
    </row>
    <row r="14754" spans="4:5" hidden="1" x14ac:dyDescent="0.25">
      <c r="D14754" s="2" t="str">
        <f>IF(E14754="","",CONCATENATE(H14754,".",COUNTIF($E$1:E14753,E14754)+1))</f>
        <v/>
      </c>
      <c r="E14754" s="2" t="str">
        <f>IF(I14754="","",IF(I14754=INFORME!$C$22,CONCATENATE(H14754,".",I14754,".",G14754),""))</f>
        <v/>
      </c>
    </row>
    <row r="14755" spans="4:5" hidden="1" x14ac:dyDescent="0.25">
      <c r="D14755" s="2" t="str">
        <f>IF(E14755="","",CONCATENATE(H14755,".",COUNTIF($E$1:E14754,E14755)+1))</f>
        <v/>
      </c>
      <c r="E14755" s="2" t="str">
        <f>IF(I14755="","",IF(I14755=INFORME!$C$22,CONCATENATE(H14755,".",I14755,".",G14755),""))</f>
        <v/>
      </c>
    </row>
    <row r="14756" spans="4:5" hidden="1" x14ac:dyDescent="0.25">
      <c r="D14756" s="2" t="str">
        <f>IF(E14756="","",CONCATENATE(H14756,".",COUNTIF($E$1:E14755,E14756)+1))</f>
        <v/>
      </c>
      <c r="E14756" s="2" t="str">
        <f>IF(I14756="","",IF(I14756=INFORME!$C$22,CONCATENATE(H14756,".",I14756,".",G14756),""))</f>
        <v/>
      </c>
    </row>
    <row r="14757" spans="4:5" hidden="1" x14ac:dyDescent="0.25">
      <c r="D14757" s="2" t="str">
        <f>IF(E14757="","",CONCATENATE(H14757,".",COUNTIF($E$1:E14756,E14757)+1))</f>
        <v/>
      </c>
      <c r="E14757" s="2" t="str">
        <f>IF(I14757="","",IF(I14757=INFORME!$C$22,CONCATENATE(H14757,".",I14757,".",G14757),""))</f>
        <v/>
      </c>
    </row>
    <row r="14758" spans="4:5" hidden="1" x14ac:dyDescent="0.25">
      <c r="D14758" s="2" t="str">
        <f>IF(E14758="","",CONCATENATE(H14758,".",COUNTIF($E$1:E14757,E14758)+1))</f>
        <v/>
      </c>
      <c r="E14758" s="2" t="str">
        <f>IF(I14758="","",IF(I14758=INFORME!$C$22,CONCATENATE(H14758,".",I14758,".",G14758),""))</f>
        <v/>
      </c>
    </row>
    <row r="14759" spans="4:5" hidden="1" x14ac:dyDescent="0.25">
      <c r="D14759" s="2" t="str">
        <f>IF(E14759="","",CONCATENATE(H14759,".",COUNTIF($E$1:E14758,E14759)+1))</f>
        <v/>
      </c>
      <c r="E14759" s="2" t="str">
        <f>IF(I14759="","",IF(I14759=INFORME!$C$22,CONCATENATE(H14759,".",I14759,".",G14759),""))</f>
        <v/>
      </c>
    </row>
    <row r="14760" spans="4:5" hidden="1" x14ac:dyDescent="0.25">
      <c r="D14760" s="2" t="str">
        <f>IF(E14760="","",CONCATENATE(H14760,".",COUNTIF($E$1:E14759,E14760)+1))</f>
        <v/>
      </c>
      <c r="E14760" s="2" t="str">
        <f>IF(I14760="","",IF(I14760=INFORME!$C$22,CONCATENATE(H14760,".",I14760,".",G14760),""))</f>
        <v/>
      </c>
    </row>
    <row r="14761" spans="4:5" hidden="1" x14ac:dyDescent="0.25">
      <c r="D14761" s="2" t="str">
        <f>IF(E14761="","",CONCATENATE(H14761,".",COUNTIF($E$1:E14760,E14761)+1))</f>
        <v/>
      </c>
      <c r="E14761" s="2" t="str">
        <f>IF(I14761="","",IF(I14761=INFORME!$C$22,CONCATENATE(H14761,".",I14761,".",G14761),""))</f>
        <v/>
      </c>
    </row>
    <row r="14762" spans="4:5" hidden="1" x14ac:dyDescent="0.25">
      <c r="D14762" s="2" t="str">
        <f>IF(E14762="","",CONCATENATE(H14762,".",COUNTIF($E$1:E14761,E14762)+1))</f>
        <v/>
      </c>
      <c r="E14762" s="2" t="str">
        <f>IF(I14762="","",IF(I14762=INFORME!$C$22,CONCATENATE(H14762,".",I14762,".",G14762),""))</f>
        <v/>
      </c>
    </row>
    <row r="14763" spans="4:5" hidden="1" x14ac:dyDescent="0.25">
      <c r="D14763" s="2" t="str">
        <f>IF(E14763="","",CONCATENATE(H14763,".",COUNTIF($E$1:E14762,E14763)+1))</f>
        <v/>
      </c>
      <c r="E14763" s="2" t="str">
        <f>IF(I14763="","",IF(I14763=INFORME!$C$22,CONCATENATE(H14763,".",I14763,".",G14763),""))</f>
        <v/>
      </c>
    </row>
    <row r="14764" spans="4:5" hidden="1" x14ac:dyDescent="0.25">
      <c r="D14764" s="2" t="str">
        <f>IF(E14764="","",CONCATENATE(H14764,".",COUNTIF($E$1:E14763,E14764)+1))</f>
        <v/>
      </c>
      <c r="E14764" s="2" t="str">
        <f>IF(I14764="","",IF(I14764=INFORME!$C$22,CONCATENATE(H14764,".",I14764,".",G14764),""))</f>
        <v/>
      </c>
    </row>
    <row r="14765" spans="4:5" hidden="1" x14ac:dyDescent="0.25">
      <c r="D14765" s="2" t="str">
        <f>IF(E14765="","",CONCATENATE(H14765,".",COUNTIF($E$1:E14764,E14765)+1))</f>
        <v/>
      </c>
      <c r="E14765" s="2" t="str">
        <f>IF(I14765="","",IF(I14765=INFORME!$C$22,CONCATENATE(H14765,".",I14765,".",G14765),""))</f>
        <v/>
      </c>
    </row>
    <row r="14766" spans="4:5" hidden="1" x14ac:dyDescent="0.25">
      <c r="D14766" s="2" t="str">
        <f>IF(E14766="","",CONCATENATE(H14766,".",COUNTIF($E$1:E14765,E14766)+1))</f>
        <v/>
      </c>
      <c r="E14766" s="2" t="str">
        <f>IF(I14766="","",IF(I14766=INFORME!$C$22,CONCATENATE(H14766,".",I14766,".",G14766),""))</f>
        <v/>
      </c>
    </row>
    <row r="14767" spans="4:5" hidden="1" x14ac:dyDescent="0.25">
      <c r="D14767" s="2" t="str">
        <f>IF(E14767="","",CONCATENATE(H14767,".",COUNTIF($E$1:E14766,E14767)+1))</f>
        <v/>
      </c>
      <c r="E14767" s="2" t="str">
        <f>IF(I14767="","",IF(I14767=INFORME!$C$22,CONCATENATE(H14767,".",I14767,".",G14767),""))</f>
        <v/>
      </c>
    </row>
    <row r="14768" spans="4:5" hidden="1" x14ac:dyDescent="0.25">
      <c r="D14768" s="2" t="str">
        <f>IF(E14768="","",CONCATENATE(H14768,".",COUNTIF($E$1:E14767,E14768)+1))</f>
        <v/>
      </c>
      <c r="E14768" s="2" t="str">
        <f>IF(I14768="","",IF(I14768=INFORME!$C$22,CONCATENATE(H14768,".",I14768,".",G14768),""))</f>
        <v/>
      </c>
    </row>
    <row r="14769" spans="4:5" hidden="1" x14ac:dyDescent="0.25">
      <c r="D14769" s="2" t="str">
        <f>IF(E14769="","",CONCATENATE(H14769,".",COUNTIF($E$1:E14768,E14769)+1))</f>
        <v/>
      </c>
      <c r="E14769" s="2" t="str">
        <f>IF(I14769="","",IF(I14769=INFORME!$C$22,CONCATENATE(H14769,".",I14769,".",G14769),""))</f>
        <v/>
      </c>
    </row>
    <row r="14770" spans="4:5" hidden="1" x14ac:dyDescent="0.25">
      <c r="D14770" s="2" t="str">
        <f>IF(E14770="","",CONCATENATE(H14770,".",COUNTIF($E$1:E14769,E14770)+1))</f>
        <v/>
      </c>
      <c r="E14770" s="2" t="str">
        <f>IF(I14770="","",IF(I14770=INFORME!$C$22,CONCATENATE(H14770,".",I14770,".",G14770),""))</f>
        <v/>
      </c>
    </row>
    <row r="14771" spans="4:5" hidden="1" x14ac:dyDescent="0.25">
      <c r="D14771" s="2" t="str">
        <f>IF(E14771="","",CONCATENATE(H14771,".",COUNTIF($E$1:E14770,E14771)+1))</f>
        <v/>
      </c>
      <c r="E14771" s="2" t="str">
        <f>IF(I14771="","",IF(I14771=INFORME!$C$22,CONCATENATE(H14771,".",I14771,".",G14771),""))</f>
        <v/>
      </c>
    </row>
    <row r="14772" spans="4:5" hidden="1" x14ac:dyDescent="0.25">
      <c r="D14772" s="2" t="str">
        <f>IF(E14772="","",CONCATENATE(H14772,".",COUNTIF($E$1:E14771,E14772)+1))</f>
        <v/>
      </c>
      <c r="E14772" s="2" t="str">
        <f>IF(I14772="","",IF(I14772=INFORME!$C$22,CONCATENATE(H14772,".",I14772,".",G14772),""))</f>
        <v/>
      </c>
    </row>
    <row r="14773" spans="4:5" hidden="1" x14ac:dyDescent="0.25">
      <c r="D14773" s="2" t="str">
        <f>IF(E14773="","",CONCATENATE(H14773,".",COUNTIF($E$1:E14772,E14773)+1))</f>
        <v/>
      </c>
      <c r="E14773" s="2" t="str">
        <f>IF(I14773="","",IF(I14773=INFORME!$C$22,CONCATENATE(H14773,".",I14773,".",G14773),""))</f>
        <v/>
      </c>
    </row>
    <row r="14774" spans="4:5" hidden="1" x14ac:dyDescent="0.25">
      <c r="D14774" s="2" t="str">
        <f>IF(E14774="","",CONCATENATE(H14774,".",COUNTIF($E$1:E14773,E14774)+1))</f>
        <v/>
      </c>
      <c r="E14774" s="2" t="str">
        <f>IF(I14774="","",IF(I14774=INFORME!$C$22,CONCATENATE(H14774,".",I14774,".",G14774),""))</f>
        <v/>
      </c>
    </row>
    <row r="14775" spans="4:5" hidden="1" x14ac:dyDescent="0.25">
      <c r="D14775" s="2" t="str">
        <f>IF(E14775="","",CONCATENATE(H14775,".",COUNTIF($E$1:E14774,E14775)+1))</f>
        <v/>
      </c>
      <c r="E14775" s="2" t="str">
        <f>IF(I14775="","",IF(I14775=INFORME!$C$22,CONCATENATE(H14775,".",I14775,".",G14775),""))</f>
        <v/>
      </c>
    </row>
    <row r="14776" spans="4:5" hidden="1" x14ac:dyDescent="0.25">
      <c r="D14776" s="2" t="str">
        <f>IF(E14776="","",CONCATENATE(H14776,".",COUNTIF($E$1:E14775,E14776)+1))</f>
        <v/>
      </c>
      <c r="E14776" s="2" t="str">
        <f>IF(I14776="","",IF(I14776=INFORME!$C$22,CONCATENATE(H14776,".",I14776,".",G14776),""))</f>
        <v/>
      </c>
    </row>
    <row r="14777" spans="4:5" hidden="1" x14ac:dyDescent="0.25">
      <c r="D14777" s="2" t="str">
        <f>IF(E14777="","",CONCATENATE(H14777,".",COUNTIF($E$1:E14776,E14777)+1))</f>
        <v/>
      </c>
      <c r="E14777" s="2" t="str">
        <f>IF(I14777="","",IF(I14777=INFORME!$C$22,CONCATENATE(H14777,".",I14777,".",G14777),""))</f>
        <v/>
      </c>
    </row>
    <row r="14778" spans="4:5" hidden="1" x14ac:dyDescent="0.25">
      <c r="D14778" s="2" t="str">
        <f>IF(E14778="","",CONCATENATE(H14778,".",COUNTIF($E$1:E14777,E14778)+1))</f>
        <v/>
      </c>
      <c r="E14778" s="2" t="str">
        <f>IF(I14778="","",IF(I14778=INFORME!$C$22,CONCATENATE(H14778,".",I14778,".",G14778),""))</f>
        <v/>
      </c>
    </row>
    <row r="14779" spans="4:5" hidden="1" x14ac:dyDescent="0.25">
      <c r="D14779" s="2" t="str">
        <f>IF(E14779="","",CONCATENATE(H14779,".",COUNTIF($E$1:E14778,E14779)+1))</f>
        <v/>
      </c>
      <c r="E14779" s="2" t="str">
        <f>IF(I14779="","",IF(I14779=INFORME!$C$22,CONCATENATE(H14779,".",I14779,".",G14779),""))</f>
        <v/>
      </c>
    </row>
    <row r="14780" spans="4:5" hidden="1" x14ac:dyDescent="0.25">
      <c r="D14780" s="2" t="str">
        <f>IF(E14780="","",CONCATENATE(H14780,".",COUNTIF($E$1:E14779,E14780)+1))</f>
        <v/>
      </c>
      <c r="E14780" s="2" t="str">
        <f>IF(I14780="","",IF(I14780=INFORME!$C$22,CONCATENATE(H14780,".",I14780,".",G14780),""))</f>
        <v/>
      </c>
    </row>
    <row r="14781" spans="4:5" hidden="1" x14ac:dyDescent="0.25">
      <c r="D14781" s="2" t="str">
        <f>IF(E14781="","",CONCATENATE(H14781,".",COUNTIF($E$1:E14780,E14781)+1))</f>
        <v/>
      </c>
      <c r="E14781" s="2" t="str">
        <f>IF(I14781="","",IF(I14781=INFORME!$C$22,CONCATENATE(H14781,".",I14781,".",G14781),""))</f>
        <v/>
      </c>
    </row>
    <row r="14782" spans="4:5" hidden="1" x14ac:dyDescent="0.25">
      <c r="D14782" s="2" t="str">
        <f>IF(E14782="","",CONCATENATE(H14782,".",COUNTIF($E$1:E14781,E14782)+1))</f>
        <v/>
      </c>
      <c r="E14782" s="2" t="str">
        <f>IF(I14782="","",IF(I14782=INFORME!$C$22,CONCATENATE(H14782,".",I14782,".",G14782),""))</f>
        <v/>
      </c>
    </row>
    <row r="14783" spans="4:5" hidden="1" x14ac:dyDescent="0.25">
      <c r="D14783" s="2" t="str">
        <f>IF(E14783="","",CONCATENATE(H14783,".",COUNTIF($E$1:E14782,E14783)+1))</f>
        <v/>
      </c>
      <c r="E14783" s="2" t="str">
        <f>IF(I14783="","",IF(I14783=INFORME!$C$22,CONCATENATE(H14783,".",I14783,".",G14783),""))</f>
        <v/>
      </c>
    </row>
    <row r="14784" spans="4:5" hidden="1" x14ac:dyDescent="0.25">
      <c r="D14784" s="2" t="str">
        <f>IF(E14784="","",CONCATENATE(H14784,".",COUNTIF($E$1:E14783,E14784)+1))</f>
        <v/>
      </c>
      <c r="E14784" s="2" t="str">
        <f>IF(I14784="","",IF(I14784=INFORME!$C$22,CONCATENATE(H14784,".",I14784,".",G14784),""))</f>
        <v/>
      </c>
    </row>
    <row r="14785" spans="4:5" hidden="1" x14ac:dyDescent="0.25">
      <c r="D14785" s="2" t="str">
        <f>IF(E14785="","",CONCATENATE(H14785,".",COUNTIF($E$1:E14784,E14785)+1))</f>
        <v/>
      </c>
      <c r="E14785" s="2" t="str">
        <f>IF(I14785="","",IF(I14785=INFORME!$C$22,CONCATENATE(H14785,".",I14785,".",G14785),""))</f>
        <v/>
      </c>
    </row>
    <row r="14786" spans="4:5" hidden="1" x14ac:dyDescent="0.25">
      <c r="D14786" s="2" t="str">
        <f>IF(E14786="","",CONCATENATE(H14786,".",COUNTIF($E$1:E14785,E14786)+1))</f>
        <v/>
      </c>
      <c r="E14786" s="2" t="str">
        <f>IF(I14786="","",IF(I14786=INFORME!$C$22,CONCATENATE(H14786,".",I14786,".",G14786),""))</f>
        <v/>
      </c>
    </row>
    <row r="14787" spans="4:5" hidden="1" x14ac:dyDescent="0.25">
      <c r="D14787" s="2" t="str">
        <f>IF(E14787="","",CONCATENATE(H14787,".",COUNTIF($E$1:E14786,E14787)+1))</f>
        <v/>
      </c>
      <c r="E14787" s="2" t="str">
        <f>IF(I14787="","",IF(I14787=INFORME!$C$22,CONCATENATE(H14787,".",I14787,".",G14787),""))</f>
        <v/>
      </c>
    </row>
    <row r="14788" spans="4:5" hidden="1" x14ac:dyDescent="0.25">
      <c r="D14788" s="2" t="str">
        <f>IF(E14788="","",CONCATENATE(H14788,".",COUNTIF($E$1:E14787,E14788)+1))</f>
        <v/>
      </c>
      <c r="E14788" s="2" t="str">
        <f>IF(I14788="","",IF(I14788=INFORME!$C$22,CONCATENATE(H14788,".",I14788,".",G14788),""))</f>
        <v/>
      </c>
    </row>
    <row r="14789" spans="4:5" hidden="1" x14ac:dyDescent="0.25">
      <c r="D14789" s="2" t="str">
        <f>IF(E14789="","",CONCATENATE(H14789,".",COUNTIF($E$1:E14788,E14789)+1))</f>
        <v/>
      </c>
      <c r="E14789" s="2" t="str">
        <f>IF(I14789="","",IF(I14789=INFORME!$C$22,CONCATENATE(H14789,".",I14789,".",G14789),""))</f>
        <v/>
      </c>
    </row>
    <row r="14790" spans="4:5" hidden="1" x14ac:dyDescent="0.25">
      <c r="D14790" s="2" t="str">
        <f>IF(E14790="","",CONCATENATE(H14790,".",COUNTIF($E$1:E14789,E14790)+1))</f>
        <v/>
      </c>
      <c r="E14790" s="2" t="str">
        <f>IF(I14790="","",IF(I14790=INFORME!$C$22,CONCATENATE(H14790,".",I14790,".",G14790),""))</f>
        <v/>
      </c>
    </row>
    <row r="14791" spans="4:5" hidden="1" x14ac:dyDescent="0.25">
      <c r="D14791" s="2" t="str">
        <f>IF(E14791="","",CONCATENATE(H14791,".",COUNTIF($E$1:E14790,E14791)+1))</f>
        <v/>
      </c>
      <c r="E14791" s="2" t="str">
        <f>IF(I14791="","",IF(I14791=INFORME!$C$22,CONCATENATE(H14791,".",I14791,".",G14791),""))</f>
        <v/>
      </c>
    </row>
    <row r="14792" spans="4:5" hidden="1" x14ac:dyDescent="0.25">
      <c r="D14792" s="2" t="str">
        <f>IF(E14792="","",CONCATENATE(H14792,".",COUNTIF($E$1:E14791,E14792)+1))</f>
        <v/>
      </c>
      <c r="E14792" s="2" t="str">
        <f>IF(I14792="","",IF(I14792=INFORME!$C$22,CONCATENATE(H14792,".",I14792,".",G14792),""))</f>
        <v/>
      </c>
    </row>
    <row r="14793" spans="4:5" hidden="1" x14ac:dyDescent="0.25">
      <c r="D14793" s="2" t="str">
        <f>IF(E14793="","",CONCATENATE(H14793,".",COUNTIF($E$1:E14792,E14793)+1))</f>
        <v/>
      </c>
      <c r="E14793" s="2" t="str">
        <f>IF(I14793="","",IF(I14793=INFORME!$C$22,CONCATENATE(H14793,".",I14793,".",G14793),""))</f>
        <v/>
      </c>
    </row>
    <row r="14794" spans="4:5" hidden="1" x14ac:dyDescent="0.25">
      <c r="D14794" s="2" t="str">
        <f>IF(E14794="","",CONCATENATE(H14794,".",COUNTIF($E$1:E14793,E14794)+1))</f>
        <v/>
      </c>
      <c r="E14794" s="2" t="str">
        <f>IF(I14794="","",IF(I14794=INFORME!$C$22,CONCATENATE(H14794,".",I14794,".",G14794),""))</f>
        <v/>
      </c>
    </row>
    <row r="14795" spans="4:5" hidden="1" x14ac:dyDescent="0.25">
      <c r="D14795" s="2" t="str">
        <f>IF(E14795="","",CONCATENATE(H14795,".",COUNTIF($E$1:E14794,E14795)+1))</f>
        <v/>
      </c>
      <c r="E14795" s="2" t="str">
        <f>IF(I14795="","",IF(I14795=INFORME!$C$22,CONCATENATE(H14795,".",I14795,".",G14795),""))</f>
        <v/>
      </c>
    </row>
    <row r="14796" spans="4:5" hidden="1" x14ac:dyDescent="0.25">
      <c r="D14796" s="2" t="str">
        <f>IF(E14796="","",CONCATENATE(H14796,".",COUNTIF($E$1:E14795,E14796)+1))</f>
        <v/>
      </c>
      <c r="E14796" s="2" t="str">
        <f>IF(I14796="","",IF(I14796=INFORME!$C$22,CONCATENATE(H14796,".",I14796,".",G14796),""))</f>
        <v/>
      </c>
    </row>
    <row r="14797" spans="4:5" hidden="1" x14ac:dyDescent="0.25">
      <c r="D14797" s="2" t="str">
        <f>IF(E14797="","",CONCATENATE(H14797,".",COUNTIF($E$1:E14796,E14797)+1))</f>
        <v/>
      </c>
      <c r="E14797" s="2" t="str">
        <f>IF(I14797="","",IF(I14797=INFORME!$C$22,CONCATENATE(H14797,".",I14797,".",G14797),""))</f>
        <v/>
      </c>
    </row>
    <row r="14798" spans="4:5" hidden="1" x14ac:dyDescent="0.25">
      <c r="D14798" s="2" t="str">
        <f>IF(E14798="","",CONCATENATE(H14798,".",COUNTIF($E$1:E14797,E14798)+1))</f>
        <v/>
      </c>
      <c r="E14798" s="2" t="str">
        <f>IF(I14798="","",IF(I14798=INFORME!$C$22,CONCATENATE(H14798,".",I14798,".",G14798),""))</f>
        <v/>
      </c>
    </row>
    <row r="14799" spans="4:5" hidden="1" x14ac:dyDescent="0.25">
      <c r="D14799" s="2" t="str">
        <f>IF(E14799="","",CONCATENATE(H14799,".",COUNTIF($E$1:E14798,E14799)+1))</f>
        <v/>
      </c>
      <c r="E14799" s="2" t="str">
        <f>IF(I14799="","",IF(I14799=INFORME!$C$22,CONCATENATE(H14799,".",I14799,".",G14799),""))</f>
        <v/>
      </c>
    </row>
    <row r="14800" spans="4:5" hidden="1" x14ac:dyDescent="0.25">
      <c r="D14800" s="2" t="str">
        <f>IF(E14800="","",CONCATENATE(H14800,".",COUNTIF($E$1:E14799,E14800)+1))</f>
        <v/>
      </c>
      <c r="E14800" s="2" t="str">
        <f>IF(I14800="","",IF(I14800=INFORME!$C$22,CONCATENATE(H14800,".",I14800,".",G14800),""))</f>
        <v/>
      </c>
    </row>
    <row r="14801" spans="4:122" hidden="1" x14ac:dyDescent="0.25">
      <c r="D14801" s="2" t="str">
        <f>IF(E14801="","",CONCATENATE(H14801,".",COUNTIF($E$1:E14800,E14801)+1))</f>
        <v/>
      </c>
      <c r="E14801" s="2" t="str">
        <f>IF(I14801="","",IF(I14801=INFORME!$C$22,CONCATENATE(H14801,".",I14801,".",G14801),""))</f>
        <v/>
      </c>
    </row>
    <row r="14802" spans="4:122" hidden="1" x14ac:dyDescent="0.25">
      <c r="D14802" s="2" t="str">
        <f>IF(E14802="","",CONCATENATE(H14802,".",COUNTIF($E$1:E14801,E14802)+1))</f>
        <v/>
      </c>
      <c r="E14802" s="2" t="str">
        <f>IF(I14802="","",IF(I14802=INFORME!$C$22,CONCATENATE(H14802,".",I14802,".",G14802),""))</f>
        <v/>
      </c>
      <c r="DI14802" t="s">
        <v>2476</v>
      </c>
      <c r="DJ14802" t="s">
        <v>2477</v>
      </c>
      <c r="DK14802" t="s">
        <v>2478</v>
      </c>
      <c r="DL14802" t="s">
        <v>2479</v>
      </c>
      <c r="DM14802" t="s">
        <v>2480</v>
      </c>
      <c r="DN14802" t="s">
        <v>2482</v>
      </c>
      <c r="DO14802" t="s">
        <v>2481</v>
      </c>
      <c r="DP14802" t="s">
        <v>2475</v>
      </c>
      <c r="DQ14802" t="s">
        <v>2472</v>
      </c>
      <c r="DR14802" t="s">
        <v>2473</v>
      </c>
    </row>
    <row r="14803" spans="4:122" hidden="1" x14ac:dyDescent="0.25">
      <c r="D14803" s="2" t="str">
        <f>IF(E14803="","",CONCATENATE(H14803,".",COUNTIF($E$1:E14802,E14803)+1))</f>
        <v/>
      </c>
      <c r="E14803" s="2" t="str">
        <f>IF(I14803="","",IF(I14803=INFORME!$C$22,CONCATENATE(H14803,".",I14803,".",G14803),""))</f>
        <v/>
      </c>
    </row>
    <row r="14804" spans="4:122" hidden="1" x14ac:dyDescent="0.25">
      <c r="D14804" s="2" t="str">
        <f>IF(E14804="","",CONCATENATE(H14804,".",COUNTIF($E$1:E14803,E14804)+1))</f>
        <v/>
      </c>
      <c r="E14804" s="2" t="str">
        <f>IF(I14804="","",IF(I14804=INFORME!$C$22,CONCATENATE(H14804,".",I14804,".",G14804),""))</f>
        <v/>
      </c>
    </row>
    <row r="14805" spans="4:122" hidden="1" x14ac:dyDescent="0.25">
      <c r="D14805" s="2" t="str">
        <f>IF(E14805="","",CONCATENATE(H14805,".",COUNTIF($E$1:E14804,E14805)+1))</f>
        <v/>
      </c>
      <c r="E14805" s="2" t="str">
        <f>IF(I14805="","",IF(I14805=INFORME!$C$22,CONCATENATE(H14805,".",I14805,".",G14805),""))</f>
        <v/>
      </c>
    </row>
    <row r="14806" spans="4:122" hidden="1" x14ac:dyDescent="0.25">
      <c r="D14806" s="2" t="str">
        <f>IF(E14806="","",CONCATENATE(H14806,".",COUNTIF($E$1:E14805,E14806)+1))</f>
        <v/>
      </c>
      <c r="E14806" s="2" t="str">
        <f>IF(I14806="","",IF(I14806=INFORME!$C$22,CONCATENATE(H14806,".",I14806,".",G14806),""))</f>
        <v/>
      </c>
    </row>
    <row r="14807" spans="4:122" hidden="1" x14ac:dyDescent="0.25">
      <c r="D14807" s="2" t="str">
        <f>IF(E14807="","",CONCATENATE(H14807,".",COUNTIF($E$1:E14806,E14807)+1))</f>
        <v/>
      </c>
      <c r="E14807" s="2" t="str">
        <f>IF(I14807="","",IF(I14807=INFORME!$C$22,CONCATENATE(H14807,".",I14807,".",G14807),""))</f>
        <v/>
      </c>
    </row>
    <row r="14808" spans="4:122" hidden="1" x14ac:dyDescent="0.25">
      <c r="D14808" s="2" t="str">
        <f>IF(E14808="","",CONCATENATE(H14808,".",COUNTIF($E$1:E14807,E14808)+1))</f>
        <v/>
      </c>
      <c r="E14808" s="2" t="str">
        <f>IF(I14808="","",IF(I14808=INFORME!$C$22,CONCATENATE(H14808,".",I14808,".",G14808),""))</f>
        <v/>
      </c>
    </row>
    <row r="14809" spans="4:122" hidden="1" x14ac:dyDescent="0.25">
      <c r="D14809" s="2" t="str">
        <f>IF(E14809="","",CONCATENATE(H14809,".",COUNTIF($E$1:E14808,E14809)+1))</f>
        <v/>
      </c>
      <c r="E14809" s="2" t="str">
        <f>IF(I14809="","",IF(I14809=INFORME!$C$22,CONCATENATE(H14809,".",I14809,".",G14809),""))</f>
        <v/>
      </c>
    </row>
    <row r="14810" spans="4:122" hidden="1" x14ac:dyDescent="0.25">
      <c r="D14810" s="2" t="str">
        <f>IF(E14810="","",CONCATENATE(H14810,".",COUNTIF($E$1:E14809,E14810)+1))</f>
        <v/>
      </c>
      <c r="E14810" s="2" t="str">
        <f>IF(I14810="","",IF(I14810=INFORME!$C$22,CONCATENATE(H14810,".",I14810,".",G14810),""))</f>
        <v/>
      </c>
    </row>
    <row r="14811" spans="4:122" hidden="1" x14ac:dyDescent="0.25">
      <c r="D14811" s="2" t="str">
        <f>IF(E14811="","",CONCATENATE(H14811,".",COUNTIF($E$1:E14810,E14811)+1))</f>
        <v/>
      </c>
      <c r="E14811" s="2" t="str">
        <f>IF(I14811="","",IF(I14811=INFORME!$C$22,CONCATENATE(H14811,".",I14811,".",G14811),""))</f>
        <v/>
      </c>
    </row>
    <row r="14812" spans="4:122" hidden="1" x14ac:dyDescent="0.25">
      <c r="D14812" s="2" t="str">
        <f>IF(E14812="","",CONCATENATE(H14812,".",COUNTIF($E$1:E14811,E14812)+1))</f>
        <v/>
      </c>
      <c r="E14812" s="2" t="str">
        <f>IF(I14812="","",IF(I14812=INFORME!$C$22,CONCATENATE(H14812,".",I14812,".",G14812),""))</f>
        <v/>
      </c>
    </row>
    <row r="14813" spans="4:122" hidden="1" x14ac:dyDescent="0.25">
      <c r="D14813" s="2" t="str">
        <f>IF(E14813="","",CONCATENATE(H14813,".",COUNTIF($E$1:E14812,E14813)+1))</f>
        <v/>
      </c>
      <c r="E14813" s="2" t="str">
        <f>IF(I14813="","",IF(I14813=INFORME!$C$22,CONCATENATE(H14813,".",I14813,".",G14813),""))</f>
        <v/>
      </c>
    </row>
    <row r="14814" spans="4:122" hidden="1" x14ac:dyDescent="0.25">
      <c r="D14814" s="2" t="str">
        <f>IF(E14814="","",CONCATENATE(H14814,".",COUNTIF($E$1:E14813,E14814)+1))</f>
        <v/>
      </c>
      <c r="E14814" s="2" t="str">
        <f>IF(I14814="","",IF(I14814=INFORME!$C$22,CONCATENATE(H14814,".",I14814,".",G14814),""))</f>
        <v/>
      </c>
    </row>
    <row r="14815" spans="4:122" hidden="1" x14ac:dyDescent="0.25">
      <c r="D14815" s="2" t="str">
        <f>IF(E14815="","",CONCATENATE(H14815,".",COUNTIF($E$1:E14814,E14815)+1))</f>
        <v/>
      </c>
      <c r="E14815" s="2" t="str">
        <f>IF(I14815="","",IF(I14815=INFORME!$C$22,CONCATENATE(H14815,".",I14815,".",G14815),""))</f>
        <v/>
      </c>
    </row>
    <row r="14816" spans="4:122" hidden="1" x14ac:dyDescent="0.25">
      <c r="D14816" s="2" t="str">
        <f>IF(E14816="","",CONCATENATE(H14816,".",COUNTIF($E$1:E14815,E14816)+1))</f>
        <v/>
      </c>
      <c r="E14816" s="2" t="str">
        <f>IF(I14816="","",IF(I14816=INFORME!$C$22,CONCATENATE(H14816,".",I14816,".",G14816),""))</f>
        <v/>
      </c>
    </row>
    <row r="14817" spans="4:5" hidden="1" x14ac:dyDescent="0.25">
      <c r="D14817" s="2" t="str">
        <f>IF(E14817="","",CONCATENATE(H14817,".",COUNTIF($E$1:E14816,E14817)+1))</f>
        <v/>
      </c>
      <c r="E14817" s="2" t="str">
        <f>IF(I14817="","",IF(I14817=INFORME!$C$22,CONCATENATE(H14817,".",I14817,".",G14817),""))</f>
        <v/>
      </c>
    </row>
    <row r="14818" spans="4:5" hidden="1" x14ac:dyDescent="0.25">
      <c r="D14818" s="2" t="str">
        <f>IF(E14818="","",CONCATENATE(H14818,".",COUNTIF($E$1:E14817,E14818)+1))</f>
        <v/>
      </c>
      <c r="E14818" s="2" t="str">
        <f>IF(I14818="","",IF(I14818=INFORME!$C$22,CONCATENATE(H14818,".",I14818,".",G14818),""))</f>
        <v/>
      </c>
    </row>
    <row r="14819" spans="4:5" hidden="1" x14ac:dyDescent="0.25">
      <c r="D14819" s="2" t="str">
        <f>IF(E14819="","",CONCATENATE(H14819,".",COUNTIF($E$1:E14818,E14819)+1))</f>
        <v/>
      </c>
      <c r="E14819" s="2" t="str">
        <f>IF(I14819="","",IF(I14819=INFORME!$C$22,CONCATENATE(H14819,".",I14819,".",G14819),""))</f>
        <v/>
      </c>
    </row>
    <row r="14820" spans="4:5" hidden="1" x14ac:dyDescent="0.25">
      <c r="D14820" s="2" t="str">
        <f>IF(E14820="","",CONCATENATE(H14820,".",COUNTIF($E$1:E14819,E14820)+1))</f>
        <v/>
      </c>
      <c r="E14820" s="2" t="str">
        <f>IF(I14820="","",IF(I14820=INFORME!$C$22,CONCATENATE(H14820,".",I14820,".",G14820),""))</f>
        <v/>
      </c>
    </row>
    <row r="14821" spans="4:5" hidden="1" x14ac:dyDescent="0.25">
      <c r="D14821" s="2" t="str">
        <f>IF(E14821="","",CONCATENATE(H14821,".",COUNTIF($E$1:E14820,E14821)+1))</f>
        <v/>
      </c>
      <c r="E14821" s="2" t="str">
        <f>IF(I14821="","",IF(I14821=INFORME!$C$22,CONCATENATE(H14821,".",I14821,".",G14821),""))</f>
        <v/>
      </c>
    </row>
    <row r="14822" spans="4:5" hidden="1" x14ac:dyDescent="0.25">
      <c r="D14822" s="2" t="str">
        <f>IF(E14822="","",CONCATENATE(H14822,".",COUNTIF($E$1:E14821,E14822)+1))</f>
        <v/>
      </c>
      <c r="E14822" s="2" t="str">
        <f>IF(I14822="","",IF(I14822=INFORME!$C$22,CONCATENATE(H14822,".",I14822,".",G14822),""))</f>
        <v/>
      </c>
    </row>
    <row r="14823" spans="4:5" hidden="1" x14ac:dyDescent="0.25">
      <c r="D14823" s="2" t="str">
        <f>IF(E14823="","",CONCATENATE(H14823,".",COUNTIF($E$1:E14822,E14823)+1))</f>
        <v/>
      </c>
      <c r="E14823" s="2" t="str">
        <f>IF(I14823="","",IF(I14823=INFORME!$C$22,CONCATENATE(H14823,".",I14823,".",G14823),""))</f>
        <v/>
      </c>
    </row>
    <row r="14824" spans="4:5" hidden="1" x14ac:dyDescent="0.25">
      <c r="D14824" s="2" t="str">
        <f>IF(E14824="","",CONCATENATE(H14824,".",COUNTIF($E$1:E14823,E14824)+1))</f>
        <v/>
      </c>
      <c r="E14824" s="2" t="str">
        <f>IF(I14824="","",IF(I14824=INFORME!$C$22,CONCATENATE(H14824,".",I14824,".",G14824),""))</f>
        <v/>
      </c>
    </row>
    <row r="14825" spans="4:5" hidden="1" x14ac:dyDescent="0.25">
      <c r="D14825" s="2" t="str">
        <f>IF(E14825="","",CONCATENATE(H14825,".",COUNTIF($E$1:E14824,E14825)+1))</f>
        <v/>
      </c>
      <c r="E14825" s="2" t="str">
        <f>IF(I14825="","",IF(I14825=INFORME!$C$22,CONCATENATE(H14825,".",I14825,".",G14825),""))</f>
        <v/>
      </c>
    </row>
    <row r="14826" spans="4:5" hidden="1" x14ac:dyDescent="0.25">
      <c r="D14826" s="2" t="str">
        <f>IF(E14826="","",CONCATENATE(H14826,".",COUNTIF($E$1:E14825,E14826)+1))</f>
        <v/>
      </c>
      <c r="E14826" s="2" t="str">
        <f>IF(I14826="","",IF(I14826=INFORME!$C$22,CONCATENATE(H14826,".",I14826,".",G14826),""))</f>
        <v/>
      </c>
    </row>
    <row r="14827" spans="4:5" hidden="1" x14ac:dyDescent="0.25">
      <c r="D14827" s="2" t="str">
        <f>IF(E14827="","",CONCATENATE(H14827,".",COUNTIF($E$1:E14826,E14827)+1))</f>
        <v/>
      </c>
      <c r="E14827" s="2" t="str">
        <f>IF(I14827="","",IF(I14827=INFORME!$C$22,CONCATENATE(H14827,".",I14827,".",G14827),""))</f>
        <v/>
      </c>
    </row>
    <row r="14828" spans="4:5" hidden="1" x14ac:dyDescent="0.25">
      <c r="D14828" s="2" t="str">
        <f>IF(E14828="","",CONCATENATE(H14828,".",COUNTIF($E$1:E14827,E14828)+1))</f>
        <v/>
      </c>
      <c r="E14828" s="2" t="str">
        <f>IF(I14828="","",IF(I14828=INFORME!$C$22,CONCATENATE(H14828,".",I14828,".",G14828),""))</f>
        <v/>
      </c>
    </row>
    <row r="14829" spans="4:5" hidden="1" x14ac:dyDescent="0.25">
      <c r="D14829" s="2" t="str">
        <f>IF(E14829="","",CONCATENATE(H14829,".",COUNTIF($E$1:E14828,E14829)+1))</f>
        <v/>
      </c>
      <c r="E14829" s="2" t="str">
        <f>IF(I14829="","",IF(I14829=INFORME!$C$22,CONCATENATE(H14829,".",I14829,".",G14829),""))</f>
        <v/>
      </c>
    </row>
    <row r="14830" spans="4:5" hidden="1" x14ac:dyDescent="0.25">
      <c r="D14830" s="2" t="str">
        <f>IF(E14830="","",CONCATENATE(H14830,".",COUNTIF($E$1:E14829,E14830)+1))</f>
        <v/>
      </c>
      <c r="E14830" s="2" t="str">
        <f>IF(I14830="","",IF(I14830=INFORME!$C$22,CONCATENATE(H14830,".",I14830,".",G14830),""))</f>
        <v/>
      </c>
    </row>
    <row r="14831" spans="4:5" hidden="1" x14ac:dyDescent="0.25">
      <c r="D14831" s="2" t="str">
        <f>IF(E14831="","",CONCATENATE(H14831,".",COUNTIF($E$1:E14830,E14831)+1))</f>
        <v/>
      </c>
      <c r="E14831" s="2" t="str">
        <f>IF(I14831="","",IF(I14831=INFORME!$C$22,CONCATENATE(H14831,".",I14831,".",G14831),""))</f>
        <v/>
      </c>
    </row>
    <row r="14832" spans="4:5" hidden="1" x14ac:dyDescent="0.25">
      <c r="D14832" s="2" t="str">
        <f>IF(E14832="","",CONCATENATE(H14832,".",COUNTIF($E$1:E14831,E14832)+1))</f>
        <v/>
      </c>
      <c r="E14832" s="2" t="str">
        <f>IF(I14832="","",IF(I14832=INFORME!$C$22,CONCATENATE(H14832,".",I14832,".",G14832),""))</f>
        <v/>
      </c>
    </row>
    <row r="14833" spans="4:5" hidden="1" x14ac:dyDescent="0.25">
      <c r="D14833" s="2" t="str">
        <f>IF(E14833="","",CONCATENATE(H14833,".",COUNTIF($E$1:E14832,E14833)+1))</f>
        <v/>
      </c>
      <c r="E14833" s="2" t="str">
        <f>IF(I14833="","",IF(I14833=INFORME!$C$22,CONCATENATE(H14833,".",I14833,".",G14833),""))</f>
        <v/>
      </c>
    </row>
    <row r="14834" spans="4:5" hidden="1" x14ac:dyDescent="0.25">
      <c r="D14834" s="2" t="str">
        <f>IF(E14834="","",CONCATENATE(H14834,".",COUNTIF($E$1:E14833,E14834)+1))</f>
        <v/>
      </c>
      <c r="E14834" s="2" t="str">
        <f>IF(I14834="","",IF(I14834=INFORME!$C$22,CONCATENATE(H14834,".",I14834,".",G14834),""))</f>
        <v/>
      </c>
    </row>
    <row r="14835" spans="4:5" hidden="1" x14ac:dyDescent="0.25">
      <c r="D14835" s="2" t="str">
        <f>IF(E14835="","",CONCATENATE(H14835,".",COUNTIF($E$1:E14834,E14835)+1))</f>
        <v/>
      </c>
      <c r="E14835" s="2" t="str">
        <f>IF(I14835="","",IF(I14835=INFORME!$C$22,CONCATENATE(H14835,".",I14835,".",G14835),""))</f>
        <v/>
      </c>
    </row>
    <row r="14836" spans="4:5" hidden="1" x14ac:dyDescent="0.25">
      <c r="D14836" s="2" t="str">
        <f>IF(E14836="","",CONCATENATE(H14836,".",COUNTIF($E$1:E14835,E14836)+1))</f>
        <v/>
      </c>
      <c r="E14836" s="2" t="str">
        <f>IF(I14836="","",IF(I14836=INFORME!$C$22,CONCATENATE(H14836,".",I14836,".",G14836),""))</f>
        <v/>
      </c>
    </row>
    <row r="14837" spans="4:5" hidden="1" x14ac:dyDescent="0.25">
      <c r="D14837" s="2" t="str">
        <f>IF(E14837="","",CONCATENATE(H14837,".",COUNTIF($E$1:E14836,E14837)+1))</f>
        <v/>
      </c>
      <c r="E14837" s="2" t="str">
        <f>IF(I14837="","",IF(I14837=INFORME!$C$22,CONCATENATE(H14837,".",I14837,".",G14837),""))</f>
        <v/>
      </c>
    </row>
    <row r="14838" spans="4:5" hidden="1" x14ac:dyDescent="0.25">
      <c r="D14838" s="2" t="str">
        <f>IF(E14838="","",CONCATENATE(H14838,".",COUNTIF($E$1:E14837,E14838)+1))</f>
        <v/>
      </c>
      <c r="E14838" s="2" t="str">
        <f>IF(I14838="","",IF(I14838=INFORME!$C$22,CONCATENATE(H14838,".",I14838,".",G14838),""))</f>
        <v/>
      </c>
    </row>
    <row r="14839" spans="4:5" hidden="1" x14ac:dyDescent="0.25">
      <c r="D14839" s="2" t="str">
        <f>IF(E14839="","",CONCATENATE(H14839,".",COUNTIF($E$1:E14838,E14839)+1))</f>
        <v/>
      </c>
      <c r="E14839" s="2" t="str">
        <f>IF(I14839="","",IF(I14839=INFORME!$C$22,CONCATENATE(H14839,".",I14839,".",G14839),""))</f>
        <v/>
      </c>
    </row>
    <row r="14840" spans="4:5" hidden="1" x14ac:dyDescent="0.25">
      <c r="D14840" s="2" t="str">
        <f>IF(E14840="","",CONCATENATE(H14840,".",COUNTIF($E$1:E14839,E14840)+1))</f>
        <v/>
      </c>
      <c r="E14840" s="2" t="str">
        <f>IF(I14840="","",IF(I14840=INFORME!$C$22,CONCATENATE(H14840,".",I14840,".",G14840),""))</f>
        <v/>
      </c>
    </row>
    <row r="14841" spans="4:5" hidden="1" x14ac:dyDescent="0.25">
      <c r="D14841" s="2" t="str">
        <f>IF(E14841="","",CONCATENATE(H14841,".",COUNTIF($E$1:E14840,E14841)+1))</f>
        <v/>
      </c>
      <c r="E14841" s="2" t="str">
        <f>IF(I14841="","",IF(I14841=INFORME!$C$22,CONCATENATE(H14841,".",I14841,".",G14841),""))</f>
        <v/>
      </c>
    </row>
    <row r="14842" spans="4:5" hidden="1" x14ac:dyDescent="0.25">
      <c r="D14842" s="2" t="str">
        <f>IF(E14842="","",CONCATENATE(H14842,".",COUNTIF($E$1:E14841,E14842)+1))</f>
        <v/>
      </c>
      <c r="E14842" s="2" t="str">
        <f>IF(I14842="","",IF(I14842=INFORME!$C$22,CONCATENATE(H14842,".",I14842,".",G14842),""))</f>
        <v/>
      </c>
    </row>
    <row r="14843" spans="4:5" hidden="1" x14ac:dyDescent="0.25">
      <c r="D14843" s="2" t="str">
        <f>IF(E14843="","",CONCATENATE(H14843,".",COUNTIF($E$1:E14842,E14843)+1))</f>
        <v/>
      </c>
      <c r="E14843" s="2" t="str">
        <f>IF(I14843="","",IF(I14843=INFORME!$C$22,CONCATENATE(H14843,".",I14843,".",G14843),""))</f>
        <v/>
      </c>
    </row>
    <row r="14844" spans="4:5" hidden="1" x14ac:dyDescent="0.25">
      <c r="D14844" s="2" t="str">
        <f>IF(E14844="","",CONCATENATE(H14844,".",COUNTIF($E$1:E14843,E14844)+1))</f>
        <v/>
      </c>
      <c r="E14844" s="2" t="str">
        <f>IF(I14844="","",IF(I14844=INFORME!$C$22,CONCATENATE(H14844,".",I14844,".",G14844),""))</f>
        <v/>
      </c>
    </row>
    <row r="14845" spans="4:5" hidden="1" x14ac:dyDescent="0.25">
      <c r="D14845" s="2" t="str">
        <f>IF(E14845="","",CONCATENATE(H14845,".",COUNTIF($E$1:E14844,E14845)+1))</f>
        <v/>
      </c>
      <c r="E14845" s="2" t="str">
        <f>IF(I14845="","",IF(I14845=INFORME!$C$22,CONCATENATE(H14845,".",I14845,".",G14845),""))</f>
        <v/>
      </c>
    </row>
    <row r="14846" spans="4:5" hidden="1" x14ac:dyDescent="0.25">
      <c r="D14846" s="2" t="str">
        <f>IF(E14846="","",CONCATENATE(H14846,".",COUNTIF($E$1:E14845,E14846)+1))</f>
        <v/>
      </c>
      <c r="E14846" s="2" t="str">
        <f>IF(I14846="","",IF(I14846=INFORME!$C$22,CONCATENATE(H14846,".",I14846,".",G14846),""))</f>
        <v/>
      </c>
    </row>
    <row r="14847" spans="4:5" hidden="1" x14ac:dyDescent="0.25">
      <c r="D14847" s="2" t="str">
        <f>IF(E14847="","",CONCATENATE(H14847,".",COUNTIF($E$1:E14846,E14847)+1))</f>
        <v/>
      </c>
      <c r="E14847" s="2" t="str">
        <f>IF(I14847="","",IF(I14847=INFORME!$C$22,CONCATENATE(H14847,".",I14847,".",G14847),""))</f>
        <v/>
      </c>
    </row>
    <row r="14848" spans="4:5" hidden="1" x14ac:dyDescent="0.25">
      <c r="D14848" s="2" t="str">
        <f>IF(E14848="","",CONCATENATE(H14848,".",COUNTIF($E$1:E14847,E14848)+1))</f>
        <v/>
      </c>
      <c r="E14848" s="2" t="str">
        <f>IF(I14848="","",IF(I14848=INFORME!$C$22,CONCATENATE(H14848,".",I14848,".",G14848),""))</f>
        <v/>
      </c>
    </row>
    <row r="14849" spans="4:5" hidden="1" x14ac:dyDescent="0.25">
      <c r="D14849" s="2" t="str">
        <f>IF(E14849="","",CONCATENATE(H14849,".",COUNTIF($E$1:E14848,E14849)+1))</f>
        <v/>
      </c>
      <c r="E14849" s="2" t="str">
        <f>IF(I14849="","",IF(I14849=INFORME!$C$22,CONCATENATE(H14849,".",I14849,".",G14849),""))</f>
        <v/>
      </c>
    </row>
    <row r="14850" spans="4:5" hidden="1" x14ac:dyDescent="0.25">
      <c r="D14850" s="2" t="str">
        <f>IF(E14850="","",CONCATENATE(H14850,".",COUNTIF($E$1:E14849,E14850)+1))</f>
        <v/>
      </c>
      <c r="E14850" s="2" t="str">
        <f>IF(I14850="","",IF(I14850=INFORME!$C$22,CONCATENATE(H14850,".",I14850,".",G14850),""))</f>
        <v/>
      </c>
    </row>
    <row r="14851" spans="4:5" hidden="1" x14ac:dyDescent="0.25">
      <c r="D14851" s="2" t="str">
        <f>IF(E14851="","",CONCATENATE(H14851,".",COUNTIF($E$1:E14850,E14851)+1))</f>
        <v/>
      </c>
      <c r="E14851" s="2" t="str">
        <f>IF(I14851="","",IF(I14851=INFORME!$C$22,CONCATENATE(H14851,".",I14851,".",G14851),""))</f>
        <v/>
      </c>
    </row>
    <row r="14852" spans="4:5" hidden="1" x14ac:dyDescent="0.25">
      <c r="D14852" s="2" t="str">
        <f>IF(E14852="","",CONCATENATE(H14852,".",COUNTIF($E$1:E14851,E14852)+1))</f>
        <v/>
      </c>
      <c r="E14852" s="2" t="str">
        <f>IF(I14852="","",IF(I14852=INFORME!$C$22,CONCATENATE(H14852,".",I14852,".",G14852),""))</f>
        <v/>
      </c>
    </row>
    <row r="14853" spans="4:5" hidden="1" x14ac:dyDescent="0.25">
      <c r="D14853" s="2" t="str">
        <f>IF(E14853="","",CONCATENATE(H14853,".",COUNTIF($E$1:E14852,E14853)+1))</f>
        <v/>
      </c>
      <c r="E14853" s="2" t="str">
        <f>IF(I14853="","",IF(I14853=INFORME!$C$22,CONCATENATE(H14853,".",I14853,".",G14853),""))</f>
        <v/>
      </c>
    </row>
    <row r="14854" spans="4:5" hidden="1" x14ac:dyDescent="0.25">
      <c r="D14854" s="2" t="str">
        <f>IF(E14854="","",CONCATENATE(H14854,".",COUNTIF($E$1:E14853,E14854)+1))</f>
        <v/>
      </c>
      <c r="E14854" s="2" t="str">
        <f>IF(I14854="","",IF(I14854=INFORME!$C$22,CONCATENATE(H14854,".",I14854,".",G14854),""))</f>
        <v/>
      </c>
    </row>
    <row r="14855" spans="4:5" hidden="1" x14ac:dyDescent="0.25">
      <c r="D14855" s="2" t="str">
        <f>IF(E14855="","",CONCATENATE(H14855,".",COUNTIF($E$1:E14854,E14855)+1))</f>
        <v/>
      </c>
      <c r="E14855" s="2" t="str">
        <f>IF(I14855="","",IF(I14855=INFORME!$C$22,CONCATENATE(H14855,".",I14855,".",G14855),""))</f>
        <v/>
      </c>
    </row>
    <row r="14856" spans="4:5" hidden="1" x14ac:dyDescent="0.25">
      <c r="D14856" s="2" t="str">
        <f>IF(E14856="","",CONCATENATE(H14856,".",COUNTIF($E$1:E14855,E14856)+1))</f>
        <v/>
      </c>
      <c r="E14856" s="2" t="str">
        <f>IF(I14856="","",IF(I14856=INFORME!$C$22,CONCATENATE(H14856,".",I14856,".",G14856),""))</f>
        <v/>
      </c>
    </row>
    <row r="14857" spans="4:5" hidden="1" x14ac:dyDescent="0.25">
      <c r="D14857" s="2" t="str">
        <f>IF(E14857="","",CONCATENATE(H14857,".",COUNTIF($E$1:E14856,E14857)+1))</f>
        <v/>
      </c>
      <c r="E14857" s="2" t="str">
        <f>IF(I14857="","",IF(I14857=INFORME!$C$22,CONCATENATE(H14857,".",I14857,".",G14857),""))</f>
        <v/>
      </c>
    </row>
    <row r="14858" spans="4:5" hidden="1" x14ac:dyDescent="0.25">
      <c r="D14858" s="2" t="str">
        <f>IF(E14858="","",CONCATENATE(H14858,".",COUNTIF($E$1:E14857,E14858)+1))</f>
        <v/>
      </c>
      <c r="E14858" s="2" t="str">
        <f>IF(I14858="","",IF(I14858=INFORME!$C$22,CONCATENATE(H14858,".",I14858,".",G14858),""))</f>
        <v/>
      </c>
    </row>
    <row r="14859" spans="4:5" hidden="1" x14ac:dyDescent="0.25">
      <c r="D14859" s="2" t="str">
        <f>IF(E14859="","",CONCATENATE(H14859,".",COUNTIF($E$1:E14858,E14859)+1))</f>
        <v/>
      </c>
      <c r="E14859" s="2" t="str">
        <f>IF(I14859="","",IF(I14859=INFORME!$C$22,CONCATENATE(H14859,".",I14859,".",G14859),""))</f>
        <v/>
      </c>
    </row>
    <row r="14860" spans="4:5" hidden="1" x14ac:dyDescent="0.25">
      <c r="D14860" s="2" t="str">
        <f>IF(E14860="","",CONCATENATE(H14860,".",COUNTIF($E$1:E14859,E14860)+1))</f>
        <v/>
      </c>
      <c r="E14860" s="2" t="str">
        <f>IF(I14860="","",IF(I14860=INFORME!$C$22,CONCATENATE(H14860,".",I14860,".",G14860),""))</f>
        <v/>
      </c>
    </row>
    <row r="14861" spans="4:5" hidden="1" x14ac:dyDescent="0.25">
      <c r="D14861" s="2" t="str">
        <f>IF(E14861="","",CONCATENATE(H14861,".",COUNTIF($E$1:E14860,E14861)+1))</f>
        <v/>
      </c>
      <c r="E14861" s="2" t="str">
        <f>IF(I14861="","",IF(I14861=INFORME!$C$22,CONCATENATE(H14861,".",I14861,".",G14861),""))</f>
        <v/>
      </c>
    </row>
    <row r="14862" spans="4:5" hidden="1" x14ac:dyDescent="0.25">
      <c r="D14862" s="2" t="str">
        <f>IF(E14862="","",CONCATENATE(H14862,".",COUNTIF($E$1:E14861,E14862)+1))</f>
        <v/>
      </c>
      <c r="E14862" s="2" t="str">
        <f>IF(I14862="","",IF(I14862=INFORME!$C$22,CONCATENATE(H14862,".",I14862,".",G14862),""))</f>
        <v/>
      </c>
    </row>
    <row r="14863" spans="4:5" hidden="1" x14ac:dyDescent="0.25">
      <c r="D14863" s="2" t="str">
        <f>IF(E14863="","",CONCATENATE(H14863,".",COUNTIF($E$1:E14862,E14863)+1))</f>
        <v/>
      </c>
      <c r="E14863" s="2" t="str">
        <f>IF(I14863="","",IF(I14863=INFORME!$C$22,CONCATENATE(H14863,".",I14863,".",G14863),""))</f>
        <v/>
      </c>
    </row>
    <row r="14864" spans="4:5" hidden="1" x14ac:dyDescent="0.25">
      <c r="D14864" s="2" t="str">
        <f>IF(E14864="","",CONCATENATE(H14864,".",COUNTIF($E$1:E14863,E14864)+1))</f>
        <v/>
      </c>
      <c r="E14864" s="2" t="str">
        <f>IF(I14864="","",IF(I14864=INFORME!$C$22,CONCATENATE(H14864,".",I14864,".",G14864),""))</f>
        <v/>
      </c>
    </row>
    <row r="14865" spans="4:5" hidden="1" x14ac:dyDescent="0.25">
      <c r="D14865" s="2" t="str">
        <f>IF(E14865="","",CONCATENATE(H14865,".",COUNTIF($E$1:E14864,E14865)+1))</f>
        <v/>
      </c>
      <c r="E14865" s="2" t="str">
        <f>IF(I14865="","",IF(I14865=INFORME!$C$22,CONCATENATE(H14865,".",I14865,".",G14865),""))</f>
        <v/>
      </c>
    </row>
    <row r="14866" spans="4:5" hidden="1" x14ac:dyDescent="0.25">
      <c r="D14866" s="2" t="str">
        <f>IF(E14866="","",CONCATENATE(H14866,".",COUNTIF($E$1:E14865,E14866)+1))</f>
        <v/>
      </c>
      <c r="E14866" s="2" t="str">
        <f>IF(I14866="","",IF(I14866=INFORME!$C$22,CONCATENATE(H14866,".",I14866,".",G14866),""))</f>
        <v/>
      </c>
    </row>
    <row r="14867" spans="4:5" hidden="1" x14ac:dyDescent="0.25">
      <c r="D14867" s="2" t="str">
        <f>IF(E14867="","",CONCATENATE(H14867,".",COUNTIF($E$1:E14866,E14867)+1))</f>
        <v/>
      </c>
      <c r="E14867" s="2" t="str">
        <f>IF(I14867="","",IF(I14867=INFORME!$C$22,CONCATENATE(H14867,".",I14867,".",G14867),""))</f>
        <v/>
      </c>
    </row>
    <row r="14868" spans="4:5" hidden="1" x14ac:dyDescent="0.25">
      <c r="D14868" s="2" t="str">
        <f>IF(E14868="","",CONCATENATE(H14868,".",COUNTIF($E$1:E14867,E14868)+1))</f>
        <v/>
      </c>
      <c r="E14868" s="2" t="str">
        <f>IF(I14868="","",IF(I14868=INFORME!$C$22,CONCATENATE(H14868,".",I14868,".",G14868),""))</f>
        <v/>
      </c>
    </row>
    <row r="14869" spans="4:5" hidden="1" x14ac:dyDescent="0.25">
      <c r="D14869" s="2" t="str">
        <f>IF(E14869="","",CONCATENATE(H14869,".",COUNTIF($E$1:E14868,E14869)+1))</f>
        <v/>
      </c>
      <c r="E14869" s="2" t="str">
        <f>IF(I14869="","",IF(I14869=INFORME!$C$22,CONCATENATE(H14869,".",I14869,".",G14869),""))</f>
        <v/>
      </c>
    </row>
    <row r="14870" spans="4:5" hidden="1" x14ac:dyDescent="0.25">
      <c r="D14870" s="2" t="str">
        <f>IF(E14870="","",CONCATENATE(H14870,".",COUNTIF($E$1:E14869,E14870)+1))</f>
        <v/>
      </c>
      <c r="E14870" s="2" t="str">
        <f>IF(I14870="","",IF(I14870=INFORME!$C$22,CONCATENATE(H14870,".",I14870,".",G14870),""))</f>
        <v/>
      </c>
    </row>
    <row r="14871" spans="4:5" hidden="1" x14ac:dyDescent="0.25">
      <c r="D14871" s="2" t="str">
        <f>IF(E14871="","",CONCATENATE(H14871,".",COUNTIF($E$1:E14870,E14871)+1))</f>
        <v/>
      </c>
      <c r="E14871" s="2" t="str">
        <f>IF(I14871="","",IF(I14871=INFORME!$C$22,CONCATENATE(H14871,".",I14871,".",G14871),""))</f>
        <v/>
      </c>
    </row>
    <row r="14872" spans="4:5" hidden="1" x14ac:dyDescent="0.25">
      <c r="D14872" s="2" t="str">
        <f>IF(E14872="","",CONCATENATE(H14872,".",COUNTIF($E$1:E14871,E14872)+1))</f>
        <v/>
      </c>
      <c r="E14872" s="2" t="str">
        <f>IF(I14872="","",IF(I14872=INFORME!$C$22,CONCATENATE(H14872,".",I14872,".",G14872),""))</f>
        <v/>
      </c>
    </row>
    <row r="14873" spans="4:5" hidden="1" x14ac:dyDescent="0.25">
      <c r="D14873" s="2" t="str">
        <f>IF(E14873="","",CONCATENATE(H14873,".",COUNTIF($E$1:E14872,E14873)+1))</f>
        <v/>
      </c>
      <c r="E14873" s="2" t="str">
        <f>IF(I14873="","",IF(I14873=INFORME!$C$22,CONCATENATE(H14873,".",I14873,".",G14873),""))</f>
        <v/>
      </c>
    </row>
    <row r="14874" spans="4:5" hidden="1" x14ac:dyDescent="0.25">
      <c r="D14874" s="2" t="str">
        <f>IF(E14874="","",CONCATENATE(H14874,".",COUNTIF($E$1:E14873,E14874)+1))</f>
        <v/>
      </c>
      <c r="E14874" s="2" t="str">
        <f>IF(I14874="","",IF(I14874=INFORME!$C$22,CONCATENATE(H14874,".",I14874,".",G14874),""))</f>
        <v/>
      </c>
    </row>
    <row r="14875" spans="4:5" hidden="1" x14ac:dyDescent="0.25">
      <c r="D14875" s="2" t="str">
        <f>IF(E14875="","",CONCATENATE(H14875,".",COUNTIF($E$1:E14874,E14875)+1))</f>
        <v/>
      </c>
      <c r="E14875" s="2" t="str">
        <f>IF(I14875="","",IF(I14875=INFORME!$C$22,CONCATENATE(H14875,".",I14875,".",G14875),""))</f>
        <v/>
      </c>
    </row>
    <row r="14876" spans="4:5" hidden="1" x14ac:dyDescent="0.25">
      <c r="D14876" s="2" t="str">
        <f>IF(E14876="","",CONCATENATE(H14876,".",COUNTIF($E$1:E14875,E14876)+1))</f>
        <v/>
      </c>
      <c r="E14876" s="2" t="str">
        <f>IF(I14876="","",IF(I14876=INFORME!$C$22,CONCATENATE(H14876,".",I14876,".",G14876),""))</f>
        <v/>
      </c>
    </row>
    <row r="14877" spans="4:5" hidden="1" x14ac:dyDescent="0.25">
      <c r="D14877" s="2" t="str">
        <f>IF(E14877="","",CONCATENATE(H14877,".",COUNTIF($E$1:E14876,E14877)+1))</f>
        <v/>
      </c>
      <c r="E14877" s="2" t="str">
        <f>IF(I14877="","",IF(I14877=INFORME!$C$22,CONCATENATE(H14877,".",I14877,".",G14877),""))</f>
        <v/>
      </c>
    </row>
    <row r="14878" spans="4:5" hidden="1" x14ac:dyDescent="0.25">
      <c r="D14878" s="2" t="str">
        <f>IF(E14878="","",CONCATENATE(H14878,".",COUNTIF($E$1:E14877,E14878)+1))</f>
        <v/>
      </c>
      <c r="E14878" s="2" t="str">
        <f>IF(I14878="","",IF(I14878=INFORME!$C$22,CONCATENATE(H14878,".",I14878,".",G14878),""))</f>
        <v/>
      </c>
    </row>
    <row r="14879" spans="4:5" hidden="1" x14ac:dyDescent="0.25">
      <c r="D14879" s="2" t="str">
        <f>IF(E14879="","",CONCATENATE(H14879,".",COUNTIF($E$1:E14878,E14879)+1))</f>
        <v/>
      </c>
      <c r="E14879" s="2" t="str">
        <f>IF(I14879="","",IF(I14879=INFORME!$C$22,CONCATENATE(H14879,".",I14879,".",G14879),""))</f>
        <v/>
      </c>
    </row>
    <row r="14880" spans="4:5" hidden="1" x14ac:dyDescent="0.25">
      <c r="D14880" s="2" t="str">
        <f>IF(E14880="","",CONCATENATE(H14880,".",COUNTIF($E$1:E14879,E14880)+1))</f>
        <v/>
      </c>
      <c r="E14880" s="2" t="str">
        <f>IF(I14880="","",IF(I14880=INFORME!$C$22,CONCATENATE(H14880,".",I14880,".",G14880),""))</f>
        <v/>
      </c>
    </row>
    <row r="14881" spans="4:5" hidden="1" x14ac:dyDescent="0.25">
      <c r="D14881" s="2" t="str">
        <f>IF(E14881="","",CONCATENATE(H14881,".",COUNTIF($E$1:E14880,E14881)+1))</f>
        <v/>
      </c>
      <c r="E14881" s="2" t="str">
        <f>IF(I14881="","",IF(I14881=INFORME!$C$22,CONCATENATE(H14881,".",I14881,".",G14881),""))</f>
        <v/>
      </c>
    </row>
    <row r="14882" spans="4:5" hidden="1" x14ac:dyDescent="0.25">
      <c r="D14882" s="2" t="str">
        <f>IF(E14882="","",CONCATENATE(H14882,".",COUNTIF($E$1:E14881,E14882)+1))</f>
        <v/>
      </c>
      <c r="E14882" s="2" t="str">
        <f>IF(I14882="","",IF(I14882=INFORME!$C$22,CONCATENATE(H14882,".",I14882,".",G14882),""))</f>
        <v/>
      </c>
    </row>
    <row r="14883" spans="4:5" hidden="1" x14ac:dyDescent="0.25">
      <c r="D14883" s="2" t="str">
        <f>IF(E14883="","",CONCATENATE(H14883,".",COUNTIF($E$1:E14882,E14883)+1))</f>
        <v/>
      </c>
      <c r="E14883" s="2" t="str">
        <f>IF(I14883="","",IF(I14883=INFORME!$C$22,CONCATENATE(H14883,".",I14883,".",G14883),""))</f>
        <v/>
      </c>
    </row>
    <row r="14884" spans="4:5" hidden="1" x14ac:dyDescent="0.25">
      <c r="D14884" s="2" t="str">
        <f>IF(E14884="","",CONCATENATE(H14884,".",COUNTIF($E$1:E14883,E14884)+1))</f>
        <v/>
      </c>
      <c r="E14884" s="2" t="str">
        <f>IF(I14884="","",IF(I14884=INFORME!$C$22,CONCATENATE(H14884,".",I14884,".",G14884),""))</f>
        <v/>
      </c>
    </row>
    <row r="14885" spans="4:5" hidden="1" x14ac:dyDescent="0.25">
      <c r="D14885" s="2" t="str">
        <f>IF(E14885="","",CONCATENATE(H14885,".",COUNTIF($E$1:E14884,E14885)+1))</f>
        <v/>
      </c>
      <c r="E14885" s="2" t="str">
        <f>IF(I14885="","",IF(I14885=INFORME!$C$22,CONCATENATE(H14885,".",I14885,".",G14885),""))</f>
        <v/>
      </c>
    </row>
    <row r="14886" spans="4:5" hidden="1" x14ac:dyDescent="0.25">
      <c r="D14886" s="2" t="str">
        <f>IF(E14886="","",CONCATENATE(H14886,".",COUNTIF($E$1:E14885,E14886)+1))</f>
        <v/>
      </c>
      <c r="E14886" s="2" t="str">
        <f>IF(I14886="","",IF(I14886=INFORME!$C$22,CONCATENATE(H14886,".",I14886,".",G14886),""))</f>
        <v/>
      </c>
    </row>
    <row r="14887" spans="4:5" hidden="1" x14ac:dyDescent="0.25">
      <c r="D14887" s="2" t="str">
        <f>IF(E14887="","",CONCATENATE(H14887,".",COUNTIF($E$1:E14886,E14887)+1))</f>
        <v/>
      </c>
      <c r="E14887" s="2" t="str">
        <f>IF(I14887="","",IF(I14887=INFORME!$C$22,CONCATENATE(H14887,".",I14887,".",G14887),""))</f>
        <v/>
      </c>
    </row>
    <row r="14888" spans="4:5" hidden="1" x14ac:dyDescent="0.25">
      <c r="D14888" s="2" t="str">
        <f>IF(E14888="","",CONCATENATE(H14888,".",COUNTIF($E$1:E14887,E14888)+1))</f>
        <v/>
      </c>
      <c r="E14888" s="2" t="str">
        <f>IF(I14888="","",IF(I14888=INFORME!$C$22,CONCATENATE(H14888,".",I14888,".",G14888),""))</f>
        <v/>
      </c>
    </row>
    <row r="14889" spans="4:5" hidden="1" x14ac:dyDescent="0.25">
      <c r="D14889" s="2" t="str">
        <f>IF(E14889="","",CONCATENATE(H14889,".",COUNTIF($E$1:E14888,E14889)+1))</f>
        <v/>
      </c>
      <c r="E14889" s="2" t="str">
        <f>IF(I14889="","",IF(I14889=INFORME!$C$22,CONCATENATE(H14889,".",I14889,".",G14889),""))</f>
        <v/>
      </c>
    </row>
    <row r="14890" spans="4:5" hidden="1" x14ac:dyDescent="0.25">
      <c r="D14890" s="2" t="str">
        <f>IF(E14890="","",CONCATENATE(H14890,".",COUNTIF($E$1:E14889,E14890)+1))</f>
        <v/>
      </c>
      <c r="E14890" s="2" t="str">
        <f>IF(I14890="","",IF(I14890=INFORME!$C$22,CONCATENATE(H14890,".",I14890,".",G14890),""))</f>
        <v/>
      </c>
    </row>
    <row r="14891" spans="4:5" hidden="1" x14ac:dyDescent="0.25">
      <c r="D14891" s="2" t="str">
        <f>IF(E14891="","",CONCATENATE(H14891,".",COUNTIF($E$1:E14890,E14891)+1))</f>
        <v/>
      </c>
      <c r="E14891" s="2" t="str">
        <f>IF(I14891="","",IF(I14891=INFORME!$C$22,CONCATENATE(H14891,".",I14891,".",G14891),""))</f>
        <v/>
      </c>
    </row>
    <row r="14892" spans="4:5" hidden="1" x14ac:dyDescent="0.25">
      <c r="D14892" s="2" t="str">
        <f>IF(E14892="","",CONCATENATE(H14892,".",COUNTIF($E$1:E14891,E14892)+1))</f>
        <v/>
      </c>
      <c r="E14892" s="2" t="str">
        <f>IF(I14892="","",IF(I14892=INFORME!$C$22,CONCATENATE(H14892,".",I14892,".",G14892),""))</f>
        <v/>
      </c>
    </row>
    <row r="14893" spans="4:5" hidden="1" x14ac:dyDescent="0.25">
      <c r="D14893" s="2" t="str">
        <f>IF(E14893="","",CONCATENATE(H14893,".",COUNTIF($E$1:E14892,E14893)+1))</f>
        <v/>
      </c>
      <c r="E14893" s="2" t="str">
        <f>IF(I14893="","",IF(I14893=INFORME!$C$22,CONCATENATE(H14893,".",I14893,".",G14893),""))</f>
        <v/>
      </c>
    </row>
    <row r="14894" spans="4:5" hidden="1" x14ac:dyDescent="0.25">
      <c r="D14894" s="2" t="str">
        <f>IF(E14894="","",CONCATENATE(H14894,".",COUNTIF($E$1:E14893,E14894)+1))</f>
        <v/>
      </c>
      <c r="E14894" s="2" t="str">
        <f>IF(I14894="","",IF(I14894=INFORME!$C$22,CONCATENATE(H14894,".",I14894,".",G14894),""))</f>
        <v/>
      </c>
    </row>
    <row r="14895" spans="4:5" hidden="1" x14ac:dyDescent="0.25">
      <c r="D14895" s="2" t="str">
        <f>IF(E14895="","",CONCATENATE(H14895,".",COUNTIF($E$1:E14894,E14895)+1))</f>
        <v/>
      </c>
      <c r="E14895" s="2" t="str">
        <f>IF(I14895="","",IF(I14895=INFORME!$C$22,CONCATENATE(H14895,".",I14895,".",G14895),""))</f>
        <v/>
      </c>
    </row>
    <row r="14896" spans="4:5" hidden="1" x14ac:dyDescent="0.25">
      <c r="D14896" s="2" t="str">
        <f>IF(E14896="","",CONCATENATE(H14896,".",COUNTIF($E$1:E14895,E14896)+1))</f>
        <v/>
      </c>
      <c r="E14896" s="2" t="str">
        <f>IF(I14896="","",IF(I14896=INFORME!$C$22,CONCATENATE(H14896,".",I14896,".",G14896),""))</f>
        <v/>
      </c>
    </row>
    <row r="14897" spans="4:113" hidden="1" x14ac:dyDescent="0.25">
      <c r="D14897" s="2" t="str">
        <f>IF(E14897="","",CONCATENATE(H14897,".",COUNTIF($E$1:E14896,E14897)+1))</f>
        <v/>
      </c>
      <c r="E14897" s="2" t="str">
        <f>IF(I14897="","",IF(I14897=INFORME!$C$22,CONCATENATE(H14897,".",I14897,".",G14897),""))</f>
        <v/>
      </c>
    </row>
    <row r="14898" spans="4:113" hidden="1" x14ac:dyDescent="0.25">
      <c r="D14898" s="2" t="str">
        <f>IF(E14898="","",CONCATENATE(H14898,".",COUNTIF($E$1:E14897,E14898)+1))</f>
        <v/>
      </c>
      <c r="E14898" s="2" t="str">
        <f>IF(I14898="","",IF(I14898=INFORME!$C$22,CONCATENATE(H14898,".",I14898,".",G14898),""))</f>
        <v/>
      </c>
    </row>
    <row r="14899" spans="4:113" hidden="1" x14ac:dyDescent="0.25">
      <c r="D14899" s="2" t="str">
        <f>IF(E14899="","",CONCATENATE(H14899,".",COUNTIF($E$1:E14898,E14899)+1))</f>
        <v/>
      </c>
      <c r="E14899" s="2" t="str">
        <f>IF(I14899="","",IF(I14899=INFORME!$C$22,CONCATENATE(H14899,".",I14899,".",G14899),""))</f>
        <v/>
      </c>
    </row>
    <row r="14900" spans="4:113" hidden="1" x14ac:dyDescent="0.25">
      <c r="D14900" s="2" t="str">
        <f>IF(E14900="","",CONCATENATE(H14900,".",COUNTIF($E$1:E14899,E14900)+1))</f>
        <v/>
      </c>
      <c r="E14900" s="2" t="str">
        <f>IF(I14900="","",IF(I14900=INFORME!$C$22,CONCATENATE(H14900,".",I14900,".",G14900),""))</f>
        <v/>
      </c>
    </row>
    <row r="14901" spans="4:113" hidden="1" x14ac:dyDescent="0.25">
      <c r="D14901" s="2" t="str">
        <f>IF(E14901="","",CONCATENATE(H14901,".",COUNTIF($E$1:E14900,E14901)+1))</f>
        <v/>
      </c>
      <c r="E14901" s="2" t="str">
        <f>IF(I14901="","",IF(I14901=INFORME!$C$22,CONCATENATE(H14901,".",I14901,".",G14901),""))</f>
        <v/>
      </c>
    </row>
    <row r="14902" spans="4:113" hidden="1" x14ac:dyDescent="0.25">
      <c r="D14902" s="2" t="str">
        <f>IF(E14902="","",CONCATENATE(H14902,".",COUNTIF($E$1:E14901,E14902)+1))</f>
        <v/>
      </c>
      <c r="E14902" s="2" t="str">
        <f>IF(I14902="","",IF(I14902=INFORME!$C$22,CONCATENATE(H14902,".",I14902,".",G14902),""))</f>
        <v/>
      </c>
      <c r="DF14902" t="s">
        <v>2483</v>
      </c>
      <c r="DG14902" t="s">
        <v>2483</v>
      </c>
      <c r="DH14902" t="s">
        <v>2484</v>
      </c>
      <c r="DI14902" t="s">
        <v>2485</v>
      </c>
    </row>
    <row r="14903" spans="4:113" hidden="1" x14ac:dyDescent="0.25">
      <c r="D14903" s="2" t="str">
        <f>IF(E14903="","",CONCATENATE(H14903,".",COUNTIF($E$1:E14902,E14903)+1))</f>
        <v/>
      </c>
      <c r="E14903" s="2" t="str">
        <f>IF(I14903="","",IF(I14903=INFORME!$C$22,CONCATENATE(H14903,".",I14903,".",G14903),""))</f>
        <v/>
      </c>
    </row>
    <row r="14904" spans="4:113" hidden="1" x14ac:dyDescent="0.25">
      <c r="D14904" s="2" t="str">
        <f>IF(E14904="","",CONCATENATE(H14904,".",COUNTIF($E$1:E14903,E14904)+1))</f>
        <v/>
      </c>
      <c r="E14904" s="2" t="str">
        <f>IF(I14904="","",IF(I14904=INFORME!$C$22,CONCATENATE(H14904,".",I14904,".",G14904),""))</f>
        <v/>
      </c>
    </row>
    <row r="14905" spans="4:113" hidden="1" x14ac:dyDescent="0.25">
      <c r="D14905" s="2" t="str">
        <f>IF(E14905="","",CONCATENATE(H14905,".",COUNTIF($E$1:E14904,E14905)+1))</f>
        <v/>
      </c>
      <c r="E14905" s="2" t="str">
        <f>IF(I14905="","",IF(I14905=INFORME!$C$22,CONCATENATE(H14905,".",I14905,".",G14905),""))</f>
        <v/>
      </c>
    </row>
    <row r="14906" spans="4:113" hidden="1" x14ac:dyDescent="0.25">
      <c r="D14906" s="2" t="str">
        <f>IF(E14906="","",CONCATENATE(H14906,".",COUNTIF($E$1:E14905,E14906)+1))</f>
        <v/>
      </c>
      <c r="E14906" s="2" t="str">
        <f>IF(I14906="","",IF(I14906=INFORME!$C$22,CONCATENATE(H14906,".",I14906,".",G14906),""))</f>
        <v/>
      </c>
    </row>
    <row r="14907" spans="4:113" hidden="1" x14ac:dyDescent="0.25">
      <c r="D14907" s="2" t="str">
        <f>IF(E14907="","",CONCATENATE(H14907,".",COUNTIF($E$1:E14906,E14907)+1))</f>
        <v/>
      </c>
      <c r="E14907" s="2" t="str">
        <f>IF(I14907="","",IF(I14907=INFORME!$C$22,CONCATENATE(H14907,".",I14907,".",G14907),""))</f>
        <v/>
      </c>
    </row>
    <row r="14908" spans="4:113" hidden="1" x14ac:dyDescent="0.25">
      <c r="D14908" s="2" t="str">
        <f>IF(E14908="","",CONCATENATE(H14908,".",COUNTIF($E$1:E14907,E14908)+1))</f>
        <v/>
      </c>
      <c r="E14908" s="2" t="str">
        <f>IF(I14908="","",IF(I14908=INFORME!$C$22,CONCATENATE(H14908,".",I14908,".",G14908),""))</f>
        <v/>
      </c>
    </row>
    <row r="14909" spans="4:113" hidden="1" x14ac:dyDescent="0.25">
      <c r="D14909" s="2" t="str">
        <f>IF(E14909="","",CONCATENATE(H14909,".",COUNTIF($E$1:E14908,E14909)+1))</f>
        <v/>
      </c>
      <c r="E14909" s="2" t="str">
        <f>IF(I14909="","",IF(I14909=INFORME!$C$22,CONCATENATE(H14909,".",I14909,".",G14909),""))</f>
        <v/>
      </c>
    </row>
    <row r="14910" spans="4:113" hidden="1" x14ac:dyDescent="0.25">
      <c r="D14910" s="2" t="str">
        <f>IF(E14910="","",CONCATENATE(H14910,".",COUNTIF($E$1:E14909,E14910)+1))</f>
        <v/>
      </c>
      <c r="E14910" s="2" t="str">
        <f>IF(I14910="","",IF(I14910=INFORME!$C$22,CONCATENATE(H14910,".",I14910,".",G14910),""))</f>
        <v/>
      </c>
    </row>
    <row r="14911" spans="4:113" hidden="1" x14ac:dyDescent="0.25">
      <c r="D14911" s="2" t="str">
        <f>IF(E14911="","",CONCATENATE(H14911,".",COUNTIF($E$1:E14910,E14911)+1))</f>
        <v/>
      </c>
      <c r="E14911" s="2" t="str">
        <f>IF(I14911="","",IF(I14911=INFORME!$C$22,CONCATENATE(H14911,".",I14911,".",G14911),""))</f>
        <v/>
      </c>
    </row>
    <row r="14912" spans="4:113" hidden="1" x14ac:dyDescent="0.25">
      <c r="D14912" s="2" t="str">
        <f>IF(E14912="","",CONCATENATE(H14912,".",COUNTIF($E$1:E14911,E14912)+1))</f>
        <v/>
      </c>
      <c r="E14912" s="2" t="str">
        <f>IF(I14912="","",IF(I14912=INFORME!$C$22,CONCATENATE(H14912,".",I14912,".",G14912),""))</f>
        <v/>
      </c>
    </row>
    <row r="14913" spans="4:5" hidden="1" x14ac:dyDescent="0.25">
      <c r="D14913" s="2" t="str">
        <f>IF(E14913="","",CONCATENATE(H14913,".",COUNTIF($E$1:E14912,E14913)+1))</f>
        <v/>
      </c>
      <c r="E14913" s="2" t="str">
        <f>IF(I14913="","",IF(I14913=INFORME!$C$22,CONCATENATE(H14913,".",I14913,".",G14913),""))</f>
        <v/>
      </c>
    </row>
    <row r="14914" spans="4:5" hidden="1" x14ac:dyDescent="0.25">
      <c r="D14914" s="2" t="str">
        <f>IF(E14914="","",CONCATENATE(H14914,".",COUNTIF($E$1:E14913,E14914)+1))</f>
        <v/>
      </c>
      <c r="E14914" s="2" t="str">
        <f>IF(I14914="","",IF(I14914=INFORME!$C$22,CONCATENATE(H14914,".",I14914,".",G14914),""))</f>
        <v/>
      </c>
    </row>
    <row r="14915" spans="4:5" hidden="1" x14ac:dyDescent="0.25">
      <c r="D14915" s="2" t="str">
        <f>IF(E14915="","",CONCATENATE(H14915,".",COUNTIF($E$1:E14914,E14915)+1))</f>
        <v/>
      </c>
      <c r="E14915" s="2" t="str">
        <f>IF(I14915="","",IF(I14915=INFORME!$C$22,CONCATENATE(H14915,".",I14915,".",G14915),""))</f>
        <v/>
      </c>
    </row>
    <row r="14916" spans="4:5" hidden="1" x14ac:dyDescent="0.25">
      <c r="D14916" s="2" t="str">
        <f>IF(E14916="","",CONCATENATE(H14916,".",COUNTIF($E$1:E14915,E14916)+1))</f>
        <v/>
      </c>
      <c r="E14916" s="2" t="str">
        <f>IF(I14916="","",IF(I14916=INFORME!$C$22,CONCATENATE(H14916,".",I14916,".",G14916),""))</f>
        <v/>
      </c>
    </row>
    <row r="14917" spans="4:5" hidden="1" x14ac:dyDescent="0.25">
      <c r="D14917" s="2" t="str">
        <f>IF(E14917="","",CONCATENATE(H14917,".",COUNTIF($E$1:E14916,E14917)+1))</f>
        <v/>
      </c>
      <c r="E14917" s="2" t="str">
        <f>IF(I14917="","",IF(I14917=INFORME!$C$22,CONCATENATE(H14917,".",I14917,".",G14917),""))</f>
        <v/>
      </c>
    </row>
    <row r="14918" spans="4:5" hidden="1" x14ac:dyDescent="0.25">
      <c r="D14918" s="2" t="str">
        <f>IF(E14918="","",CONCATENATE(H14918,".",COUNTIF($E$1:E14917,E14918)+1))</f>
        <v/>
      </c>
      <c r="E14918" s="2" t="str">
        <f>IF(I14918="","",IF(I14918=INFORME!$C$22,CONCATENATE(H14918,".",I14918,".",G14918),""))</f>
        <v/>
      </c>
    </row>
    <row r="14919" spans="4:5" hidden="1" x14ac:dyDescent="0.25">
      <c r="D14919" s="2" t="str">
        <f>IF(E14919="","",CONCATENATE(H14919,".",COUNTIF($E$1:E14918,E14919)+1))</f>
        <v/>
      </c>
      <c r="E14919" s="2" t="str">
        <f>IF(I14919="","",IF(I14919=INFORME!$C$22,CONCATENATE(H14919,".",I14919,".",G14919),""))</f>
        <v/>
      </c>
    </row>
    <row r="14920" spans="4:5" hidden="1" x14ac:dyDescent="0.25">
      <c r="D14920" s="2" t="str">
        <f>IF(E14920="","",CONCATENATE(H14920,".",COUNTIF($E$1:E14919,E14920)+1))</f>
        <v/>
      </c>
      <c r="E14920" s="2" t="str">
        <f>IF(I14920="","",IF(I14920=INFORME!$C$22,CONCATENATE(H14920,".",I14920,".",G14920),""))</f>
        <v/>
      </c>
    </row>
    <row r="14921" spans="4:5" hidden="1" x14ac:dyDescent="0.25">
      <c r="D14921" s="2" t="str">
        <f>IF(E14921="","",CONCATENATE(H14921,".",COUNTIF($E$1:E14920,E14921)+1))</f>
        <v/>
      </c>
      <c r="E14921" s="2" t="str">
        <f>IF(I14921="","",IF(I14921=INFORME!$C$22,CONCATENATE(H14921,".",I14921,".",G14921),""))</f>
        <v/>
      </c>
    </row>
    <row r="14922" spans="4:5" hidden="1" x14ac:dyDescent="0.25">
      <c r="D14922" s="2" t="str">
        <f>IF(E14922="","",CONCATENATE(H14922,".",COUNTIF($E$1:E14921,E14922)+1))</f>
        <v/>
      </c>
      <c r="E14922" s="2" t="str">
        <f>IF(I14922="","",IF(I14922=INFORME!$C$22,CONCATENATE(H14922,".",I14922,".",G14922),""))</f>
        <v/>
      </c>
    </row>
    <row r="14923" spans="4:5" hidden="1" x14ac:dyDescent="0.25">
      <c r="D14923" s="2" t="str">
        <f>IF(E14923="","",CONCATENATE(H14923,".",COUNTIF($E$1:E14922,E14923)+1))</f>
        <v/>
      </c>
      <c r="E14923" s="2" t="str">
        <f>IF(I14923="","",IF(I14923=INFORME!$C$22,CONCATENATE(H14923,".",I14923,".",G14923),""))</f>
        <v/>
      </c>
    </row>
    <row r="14924" spans="4:5" hidden="1" x14ac:dyDescent="0.25">
      <c r="D14924" s="2" t="str">
        <f>IF(E14924="","",CONCATENATE(H14924,".",COUNTIF($E$1:E14923,E14924)+1))</f>
        <v/>
      </c>
      <c r="E14924" s="2" t="str">
        <f>IF(I14924="","",IF(I14924=INFORME!$C$22,CONCATENATE(H14924,".",I14924,".",G14924),""))</f>
        <v/>
      </c>
    </row>
    <row r="14925" spans="4:5" hidden="1" x14ac:dyDescent="0.25">
      <c r="D14925" s="2" t="str">
        <f>IF(E14925="","",CONCATENATE(H14925,".",COUNTIF($E$1:E14924,E14925)+1))</f>
        <v/>
      </c>
      <c r="E14925" s="2" t="str">
        <f>IF(I14925="","",IF(I14925=INFORME!$C$22,CONCATENATE(H14925,".",I14925,".",G14925),""))</f>
        <v/>
      </c>
    </row>
    <row r="14926" spans="4:5" hidden="1" x14ac:dyDescent="0.25">
      <c r="D14926" s="2" t="str">
        <f>IF(E14926="","",CONCATENATE(H14926,".",COUNTIF($E$1:E14925,E14926)+1))</f>
        <v/>
      </c>
      <c r="E14926" s="2" t="str">
        <f>IF(I14926="","",IF(I14926=INFORME!$C$22,CONCATENATE(H14926,".",I14926,".",G14926),""))</f>
        <v/>
      </c>
    </row>
    <row r="14927" spans="4:5" hidden="1" x14ac:dyDescent="0.25">
      <c r="D14927" s="2" t="str">
        <f>IF(E14927="","",CONCATENATE(H14927,".",COUNTIF($E$1:E14926,E14927)+1))</f>
        <v/>
      </c>
      <c r="E14927" s="2" t="str">
        <f>IF(I14927="","",IF(I14927=INFORME!$C$22,CONCATENATE(H14927,".",I14927,".",G14927),""))</f>
        <v/>
      </c>
    </row>
    <row r="14928" spans="4:5" hidden="1" x14ac:dyDescent="0.25">
      <c r="D14928" s="2" t="str">
        <f>IF(E14928="","",CONCATENATE(H14928,".",COUNTIF($E$1:E14927,E14928)+1))</f>
        <v/>
      </c>
      <c r="E14928" s="2" t="str">
        <f>IF(I14928="","",IF(I14928=INFORME!$C$22,CONCATENATE(H14928,".",I14928,".",G14928),""))</f>
        <v/>
      </c>
    </row>
    <row r="14929" spans="4:5" hidden="1" x14ac:dyDescent="0.25">
      <c r="D14929" s="2" t="str">
        <f>IF(E14929="","",CONCATENATE(H14929,".",COUNTIF($E$1:E14928,E14929)+1))</f>
        <v/>
      </c>
      <c r="E14929" s="2" t="str">
        <f>IF(I14929="","",IF(I14929=INFORME!$C$22,CONCATENATE(H14929,".",I14929,".",G14929),""))</f>
        <v/>
      </c>
    </row>
    <row r="14930" spans="4:5" hidden="1" x14ac:dyDescent="0.25">
      <c r="D14930" s="2" t="str">
        <f>IF(E14930="","",CONCATENATE(H14930,".",COUNTIF($E$1:E14929,E14930)+1))</f>
        <v/>
      </c>
      <c r="E14930" s="2" t="str">
        <f>IF(I14930="","",IF(I14930=INFORME!$C$22,CONCATENATE(H14930,".",I14930,".",G14930),""))</f>
        <v/>
      </c>
    </row>
    <row r="14931" spans="4:5" hidden="1" x14ac:dyDescent="0.25">
      <c r="D14931" s="2" t="str">
        <f>IF(E14931="","",CONCATENATE(H14931,".",COUNTIF($E$1:E14930,E14931)+1))</f>
        <v/>
      </c>
      <c r="E14931" s="2" t="str">
        <f>IF(I14931="","",IF(I14931=INFORME!$C$22,CONCATENATE(H14931,".",I14931,".",G14931),""))</f>
        <v/>
      </c>
    </row>
    <row r="14932" spans="4:5" hidden="1" x14ac:dyDescent="0.25">
      <c r="D14932" s="2" t="str">
        <f>IF(E14932="","",CONCATENATE(H14932,".",COUNTIF($E$1:E14931,E14932)+1))</f>
        <v/>
      </c>
      <c r="E14932" s="2" t="str">
        <f>IF(I14932="","",IF(I14932=INFORME!$C$22,CONCATENATE(H14932,".",I14932,".",G14932),""))</f>
        <v/>
      </c>
    </row>
    <row r="14933" spans="4:5" hidden="1" x14ac:dyDescent="0.25">
      <c r="D14933" s="2" t="str">
        <f>IF(E14933="","",CONCATENATE(H14933,".",COUNTIF($E$1:E14932,E14933)+1))</f>
        <v/>
      </c>
      <c r="E14933" s="2" t="str">
        <f>IF(I14933="","",IF(I14933=INFORME!$C$22,CONCATENATE(H14933,".",I14933,".",G14933),""))</f>
        <v/>
      </c>
    </row>
    <row r="14934" spans="4:5" hidden="1" x14ac:dyDescent="0.25">
      <c r="D14934" s="2" t="str">
        <f>IF(E14934="","",CONCATENATE(H14934,".",COUNTIF($E$1:E14933,E14934)+1))</f>
        <v/>
      </c>
      <c r="E14934" s="2" t="str">
        <f>IF(I14934="","",IF(I14934=INFORME!$C$22,CONCATENATE(H14934,".",I14934,".",G14934),""))</f>
        <v/>
      </c>
    </row>
    <row r="14935" spans="4:5" hidden="1" x14ac:dyDescent="0.25">
      <c r="D14935" s="2" t="str">
        <f>IF(E14935="","",CONCATENATE(H14935,".",COUNTIF($E$1:E14934,E14935)+1))</f>
        <v/>
      </c>
      <c r="E14935" s="2" t="str">
        <f>IF(I14935="","",IF(I14935=INFORME!$C$22,CONCATENATE(H14935,".",I14935,".",G14935),""))</f>
        <v/>
      </c>
    </row>
    <row r="14936" spans="4:5" hidden="1" x14ac:dyDescent="0.25">
      <c r="D14936" s="2" t="str">
        <f>IF(E14936="","",CONCATENATE(H14936,".",COUNTIF($E$1:E14935,E14936)+1))</f>
        <v/>
      </c>
      <c r="E14936" s="2" t="str">
        <f>IF(I14936="","",IF(I14936=INFORME!$C$22,CONCATENATE(H14936,".",I14936,".",G14936),""))</f>
        <v/>
      </c>
    </row>
    <row r="14937" spans="4:5" hidden="1" x14ac:dyDescent="0.25">
      <c r="D14937" s="2" t="str">
        <f>IF(E14937="","",CONCATENATE(H14937,".",COUNTIF($E$1:E14936,E14937)+1))</f>
        <v/>
      </c>
      <c r="E14937" s="2" t="str">
        <f>IF(I14937="","",IF(I14937=INFORME!$C$22,CONCATENATE(H14937,".",I14937,".",G14937),""))</f>
        <v/>
      </c>
    </row>
    <row r="14938" spans="4:5" hidden="1" x14ac:dyDescent="0.25">
      <c r="D14938" s="2" t="str">
        <f>IF(E14938="","",CONCATENATE(H14938,".",COUNTIF($E$1:E14937,E14938)+1))</f>
        <v/>
      </c>
      <c r="E14938" s="2" t="str">
        <f>IF(I14938="","",IF(I14938=INFORME!$C$22,CONCATENATE(H14938,".",I14938,".",G14938),""))</f>
        <v/>
      </c>
    </row>
    <row r="14939" spans="4:5" hidden="1" x14ac:dyDescent="0.25">
      <c r="D14939" s="2" t="str">
        <f>IF(E14939="","",CONCATENATE(H14939,".",COUNTIF($E$1:E14938,E14939)+1))</f>
        <v/>
      </c>
      <c r="E14939" s="2" t="str">
        <f>IF(I14939="","",IF(I14939=INFORME!$C$22,CONCATENATE(H14939,".",I14939,".",G14939),""))</f>
        <v/>
      </c>
    </row>
    <row r="14940" spans="4:5" hidden="1" x14ac:dyDescent="0.25">
      <c r="D14940" s="2" t="str">
        <f>IF(E14940="","",CONCATENATE(H14940,".",COUNTIF($E$1:E14939,E14940)+1))</f>
        <v/>
      </c>
      <c r="E14940" s="2" t="str">
        <f>IF(I14940="","",IF(I14940=INFORME!$C$22,CONCATENATE(H14940,".",I14940,".",G14940),""))</f>
        <v/>
      </c>
    </row>
    <row r="14941" spans="4:5" hidden="1" x14ac:dyDescent="0.25">
      <c r="D14941" s="2" t="str">
        <f>IF(E14941="","",CONCATENATE(H14941,".",COUNTIF($E$1:E14940,E14941)+1))</f>
        <v/>
      </c>
      <c r="E14941" s="2" t="str">
        <f>IF(I14941="","",IF(I14941=INFORME!$C$22,CONCATENATE(H14941,".",I14941,".",G14941),""))</f>
        <v/>
      </c>
    </row>
    <row r="14942" spans="4:5" hidden="1" x14ac:dyDescent="0.25">
      <c r="D14942" s="2" t="str">
        <f>IF(E14942="","",CONCATENATE(H14942,".",COUNTIF($E$1:E14941,E14942)+1))</f>
        <v/>
      </c>
      <c r="E14942" s="2" t="str">
        <f>IF(I14942="","",IF(I14942=INFORME!$C$22,CONCATENATE(H14942,".",I14942,".",G14942),""))</f>
        <v/>
      </c>
    </row>
    <row r="14943" spans="4:5" hidden="1" x14ac:dyDescent="0.25">
      <c r="D14943" s="2" t="str">
        <f>IF(E14943="","",CONCATENATE(H14943,".",COUNTIF($E$1:E14942,E14943)+1))</f>
        <v/>
      </c>
      <c r="E14943" s="2" t="str">
        <f>IF(I14943="","",IF(I14943=INFORME!$C$22,CONCATENATE(H14943,".",I14943,".",G14943),""))</f>
        <v/>
      </c>
    </row>
    <row r="14944" spans="4:5" hidden="1" x14ac:dyDescent="0.25">
      <c r="D14944" s="2" t="str">
        <f>IF(E14944="","",CONCATENATE(H14944,".",COUNTIF($E$1:E14943,E14944)+1))</f>
        <v/>
      </c>
      <c r="E14944" s="2" t="str">
        <f>IF(I14944="","",IF(I14944=INFORME!$C$22,CONCATENATE(H14944,".",I14944,".",G14944),""))</f>
        <v/>
      </c>
    </row>
    <row r="14945" spans="4:5" hidden="1" x14ac:dyDescent="0.25">
      <c r="D14945" s="2" t="str">
        <f>IF(E14945="","",CONCATENATE(H14945,".",COUNTIF($E$1:E14944,E14945)+1))</f>
        <v/>
      </c>
      <c r="E14945" s="2" t="str">
        <f>IF(I14945="","",IF(I14945=INFORME!$C$22,CONCATENATE(H14945,".",I14945,".",G14945),""))</f>
        <v/>
      </c>
    </row>
    <row r="14946" spans="4:5" hidden="1" x14ac:dyDescent="0.25">
      <c r="D14946" s="2" t="str">
        <f>IF(E14946="","",CONCATENATE(H14946,".",COUNTIF($E$1:E14945,E14946)+1))</f>
        <v/>
      </c>
      <c r="E14946" s="2" t="str">
        <f>IF(I14946="","",IF(I14946=INFORME!$C$22,CONCATENATE(H14946,".",I14946,".",G14946),""))</f>
        <v/>
      </c>
    </row>
    <row r="14947" spans="4:5" hidden="1" x14ac:dyDescent="0.25">
      <c r="D14947" s="2" t="str">
        <f>IF(E14947="","",CONCATENATE(H14947,".",COUNTIF($E$1:E14946,E14947)+1))</f>
        <v/>
      </c>
      <c r="E14947" s="2" t="str">
        <f>IF(I14947="","",IF(I14947=INFORME!$C$22,CONCATENATE(H14947,".",I14947,".",G14947),""))</f>
        <v/>
      </c>
    </row>
    <row r="14948" spans="4:5" hidden="1" x14ac:dyDescent="0.25">
      <c r="D14948" s="2" t="str">
        <f>IF(E14948="","",CONCATENATE(H14948,".",COUNTIF($E$1:E14947,E14948)+1))</f>
        <v/>
      </c>
      <c r="E14948" s="2" t="str">
        <f>IF(I14948="","",IF(I14948=INFORME!$C$22,CONCATENATE(H14948,".",I14948,".",G14948),""))</f>
        <v/>
      </c>
    </row>
    <row r="14949" spans="4:5" hidden="1" x14ac:dyDescent="0.25">
      <c r="D14949" s="2" t="str">
        <f>IF(E14949="","",CONCATENATE(H14949,".",COUNTIF($E$1:E14948,E14949)+1))</f>
        <v/>
      </c>
      <c r="E14949" s="2" t="str">
        <f>IF(I14949="","",IF(I14949=INFORME!$C$22,CONCATENATE(H14949,".",I14949,".",G14949),""))</f>
        <v/>
      </c>
    </row>
    <row r="14950" spans="4:5" hidden="1" x14ac:dyDescent="0.25">
      <c r="D14950" s="2" t="str">
        <f>IF(E14950="","",CONCATENATE(H14950,".",COUNTIF($E$1:E14949,E14950)+1))</f>
        <v/>
      </c>
      <c r="E14950" s="2" t="str">
        <f>IF(I14950="","",IF(I14950=INFORME!$C$22,CONCATENATE(H14950,".",I14950,".",G14950),""))</f>
        <v/>
      </c>
    </row>
    <row r="14951" spans="4:5" hidden="1" x14ac:dyDescent="0.25">
      <c r="D14951" s="2" t="str">
        <f>IF(E14951="","",CONCATENATE(H14951,".",COUNTIF($E$1:E14950,E14951)+1))</f>
        <v/>
      </c>
      <c r="E14951" s="2" t="str">
        <f>IF(I14951="","",IF(I14951=INFORME!$C$22,CONCATENATE(H14951,".",I14951,".",G14951),""))</f>
        <v/>
      </c>
    </row>
    <row r="14952" spans="4:5" hidden="1" x14ac:dyDescent="0.25">
      <c r="D14952" s="2" t="str">
        <f>IF(E14952="","",CONCATENATE(H14952,".",COUNTIF($E$1:E14951,E14952)+1))</f>
        <v/>
      </c>
      <c r="E14952" s="2" t="str">
        <f>IF(I14952="","",IF(I14952=INFORME!$C$22,CONCATENATE(H14952,".",I14952,".",G14952),""))</f>
        <v/>
      </c>
    </row>
    <row r="14953" spans="4:5" hidden="1" x14ac:dyDescent="0.25">
      <c r="D14953" s="2" t="str">
        <f>IF(E14953="","",CONCATENATE(H14953,".",COUNTIF($E$1:E14952,E14953)+1))</f>
        <v/>
      </c>
      <c r="E14953" s="2" t="str">
        <f>IF(I14953="","",IF(I14953=INFORME!$C$22,CONCATENATE(H14953,".",I14953,".",G14953),""))</f>
        <v/>
      </c>
    </row>
    <row r="14954" spans="4:5" hidden="1" x14ac:dyDescent="0.25">
      <c r="D14954" s="2" t="str">
        <f>IF(E14954="","",CONCATENATE(H14954,".",COUNTIF($E$1:E14953,E14954)+1))</f>
        <v/>
      </c>
      <c r="E14954" s="2" t="str">
        <f>IF(I14954="","",IF(I14954=INFORME!$C$22,CONCATENATE(H14954,".",I14954,".",G14954),""))</f>
        <v/>
      </c>
    </row>
    <row r="14955" spans="4:5" hidden="1" x14ac:dyDescent="0.25">
      <c r="D14955" s="2" t="str">
        <f>IF(E14955="","",CONCATENATE(H14955,".",COUNTIF($E$1:E14954,E14955)+1))</f>
        <v/>
      </c>
      <c r="E14955" s="2" t="str">
        <f>IF(I14955="","",IF(I14955=INFORME!$C$22,CONCATENATE(H14955,".",I14955,".",G14955),""))</f>
        <v/>
      </c>
    </row>
    <row r="14956" spans="4:5" hidden="1" x14ac:dyDescent="0.25">
      <c r="D14956" s="2" t="str">
        <f>IF(E14956="","",CONCATENATE(H14956,".",COUNTIF($E$1:E14955,E14956)+1))</f>
        <v/>
      </c>
      <c r="E14956" s="2" t="str">
        <f>IF(I14956="","",IF(I14956=INFORME!$C$22,CONCATENATE(H14956,".",I14956,".",G14956),""))</f>
        <v/>
      </c>
    </row>
    <row r="14957" spans="4:5" hidden="1" x14ac:dyDescent="0.25">
      <c r="D14957" s="2" t="str">
        <f>IF(E14957="","",CONCATENATE(H14957,".",COUNTIF($E$1:E14956,E14957)+1))</f>
        <v/>
      </c>
      <c r="E14957" s="2" t="str">
        <f>IF(I14957="","",IF(I14957=INFORME!$C$22,CONCATENATE(H14957,".",I14957,".",G14957),""))</f>
        <v/>
      </c>
    </row>
    <row r="14958" spans="4:5" hidden="1" x14ac:dyDescent="0.25">
      <c r="D14958" s="2" t="str">
        <f>IF(E14958="","",CONCATENATE(H14958,".",COUNTIF($E$1:E14957,E14958)+1))</f>
        <v/>
      </c>
      <c r="E14958" s="2" t="str">
        <f>IF(I14958="","",IF(I14958=INFORME!$C$22,CONCATENATE(H14958,".",I14958,".",G14958),""))</f>
        <v/>
      </c>
    </row>
    <row r="14959" spans="4:5" hidden="1" x14ac:dyDescent="0.25">
      <c r="D14959" s="2" t="str">
        <f>IF(E14959="","",CONCATENATE(H14959,".",COUNTIF($E$1:E14958,E14959)+1))</f>
        <v/>
      </c>
      <c r="E14959" s="2" t="str">
        <f>IF(I14959="","",IF(I14959=INFORME!$C$22,CONCATENATE(H14959,".",I14959,".",G14959),""))</f>
        <v/>
      </c>
    </row>
    <row r="14960" spans="4:5" hidden="1" x14ac:dyDescent="0.25">
      <c r="D14960" s="2" t="str">
        <f>IF(E14960="","",CONCATENATE(H14960,".",COUNTIF($E$1:E14959,E14960)+1))</f>
        <v/>
      </c>
      <c r="E14960" s="2" t="str">
        <f>IF(I14960="","",IF(I14960=INFORME!$C$22,CONCATENATE(H14960,".",I14960,".",G14960),""))</f>
        <v/>
      </c>
    </row>
    <row r="14961" spans="4:5" hidden="1" x14ac:dyDescent="0.25">
      <c r="D14961" s="2" t="str">
        <f>IF(E14961="","",CONCATENATE(H14961,".",COUNTIF($E$1:E14960,E14961)+1))</f>
        <v/>
      </c>
      <c r="E14961" s="2" t="str">
        <f>IF(I14961="","",IF(I14961=INFORME!$C$22,CONCATENATE(H14961,".",I14961,".",G14961),""))</f>
        <v/>
      </c>
    </row>
    <row r="14962" spans="4:5" hidden="1" x14ac:dyDescent="0.25">
      <c r="D14962" s="2" t="str">
        <f>IF(E14962="","",CONCATENATE(H14962,".",COUNTIF($E$1:E14961,E14962)+1))</f>
        <v/>
      </c>
      <c r="E14962" s="2" t="str">
        <f>IF(I14962="","",IF(I14962=INFORME!$C$22,CONCATENATE(H14962,".",I14962,".",G14962),""))</f>
        <v/>
      </c>
    </row>
    <row r="14963" spans="4:5" hidden="1" x14ac:dyDescent="0.25">
      <c r="D14963" s="2" t="str">
        <f>IF(E14963="","",CONCATENATE(H14963,".",COUNTIF($E$1:E14962,E14963)+1))</f>
        <v/>
      </c>
      <c r="E14963" s="2" t="str">
        <f>IF(I14963="","",IF(I14963=INFORME!$C$22,CONCATENATE(H14963,".",I14963,".",G14963),""))</f>
        <v/>
      </c>
    </row>
    <row r="14964" spans="4:5" hidden="1" x14ac:dyDescent="0.25">
      <c r="D14964" s="2" t="str">
        <f>IF(E14964="","",CONCATENATE(H14964,".",COUNTIF($E$1:E14963,E14964)+1))</f>
        <v/>
      </c>
      <c r="E14964" s="2" t="str">
        <f>IF(I14964="","",IF(I14964=INFORME!$C$22,CONCATENATE(H14964,".",I14964,".",G14964),""))</f>
        <v/>
      </c>
    </row>
    <row r="14965" spans="4:5" hidden="1" x14ac:dyDescent="0.25">
      <c r="D14965" s="2" t="str">
        <f>IF(E14965="","",CONCATENATE(H14965,".",COUNTIF($E$1:E14964,E14965)+1))</f>
        <v/>
      </c>
      <c r="E14965" s="2" t="str">
        <f>IF(I14965="","",IF(I14965=INFORME!$C$22,CONCATENATE(H14965,".",I14965,".",G14965),""))</f>
        <v/>
      </c>
    </row>
    <row r="14966" spans="4:5" hidden="1" x14ac:dyDescent="0.25">
      <c r="D14966" s="2" t="str">
        <f>IF(E14966="","",CONCATENATE(H14966,".",COUNTIF($E$1:E14965,E14966)+1))</f>
        <v/>
      </c>
      <c r="E14966" s="2" t="str">
        <f>IF(I14966="","",IF(I14966=INFORME!$C$22,CONCATENATE(H14966,".",I14966,".",G14966),""))</f>
        <v/>
      </c>
    </row>
    <row r="14967" spans="4:5" hidden="1" x14ac:dyDescent="0.25">
      <c r="D14967" s="2" t="str">
        <f>IF(E14967="","",CONCATENATE(H14967,".",COUNTIF($E$1:E14966,E14967)+1))</f>
        <v/>
      </c>
      <c r="E14967" s="2" t="str">
        <f>IF(I14967="","",IF(I14967=INFORME!$C$22,CONCATENATE(H14967,".",I14967,".",G14967),""))</f>
        <v/>
      </c>
    </row>
    <row r="14968" spans="4:5" hidden="1" x14ac:dyDescent="0.25">
      <c r="D14968" s="2" t="str">
        <f>IF(E14968="","",CONCATENATE(H14968,".",COUNTIF($E$1:E14967,E14968)+1))</f>
        <v/>
      </c>
      <c r="E14968" s="2" t="str">
        <f>IF(I14968="","",IF(I14968=INFORME!$C$22,CONCATENATE(H14968,".",I14968,".",G14968),""))</f>
        <v/>
      </c>
    </row>
    <row r="14969" spans="4:5" hidden="1" x14ac:dyDescent="0.25">
      <c r="D14969" s="2" t="str">
        <f>IF(E14969="","",CONCATENATE(H14969,".",COUNTIF($E$1:E14968,E14969)+1))</f>
        <v/>
      </c>
      <c r="E14969" s="2" t="str">
        <f>IF(I14969="","",IF(I14969=INFORME!$C$22,CONCATENATE(H14969,".",I14969,".",G14969),""))</f>
        <v/>
      </c>
    </row>
    <row r="14970" spans="4:5" hidden="1" x14ac:dyDescent="0.25">
      <c r="D14970" s="2" t="str">
        <f>IF(E14970="","",CONCATENATE(H14970,".",COUNTIF($E$1:E14969,E14970)+1))</f>
        <v/>
      </c>
      <c r="E14970" s="2" t="str">
        <f>IF(I14970="","",IF(I14970=INFORME!$C$22,CONCATENATE(H14970,".",I14970,".",G14970),""))</f>
        <v/>
      </c>
    </row>
    <row r="14971" spans="4:5" hidden="1" x14ac:dyDescent="0.25">
      <c r="D14971" s="2" t="str">
        <f>IF(E14971="","",CONCATENATE(H14971,".",COUNTIF($E$1:E14970,E14971)+1))</f>
        <v/>
      </c>
      <c r="E14971" s="2" t="str">
        <f>IF(I14971="","",IF(I14971=INFORME!$C$22,CONCATENATE(H14971,".",I14971,".",G14971),""))</f>
        <v/>
      </c>
    </row>
    <row r="14972" spans="4:5" hidden="1" x14ac:dyDescent="0.25">
      <c r="D14972" s="2" t="str">
        <f>IF(E14972="","",CONCATENATE(H14972,".",COUNTIF($E$1:E14971,E14972)+1))</f>
        <v/>
      </c>
      <c r="E14972" s="2" t="str">
        <f>IF(I14972="","",IF(I14972=INFORME!$C$22,CONCATENATE(H14972,".",I14972,".",G14972),""))</f>
        <v/>
      </c>
    </row>
    <row r="14973" spans="4:5" hidden="1" x14ac:dyDescent="0.25">
      <c r="D14973" s="2" t="str">
        <f>IF(E14973="","",CONCATENATE(H14973,".",COUNTIF($E$1:E14972,E14973)+1))</f>
        <v/>
      </c>
      <c r="E14973" s="2" t="str">
        <f>IF(I14973="","",IF(I14973=INFORME!$C$22,CONCATENATE(H14973,".",I14973,".",G14973),""))</f>
        <v/>
      </c>
    </row>
    <row r="14974" spans="4:5" hidden="1" x14ac:dyDescent="0.25">
      <c r="D14974" s="2" t="str">
        <f>IF(E14974="","",CONCATENATE(H14974,".",COUNTIF($E$1:E14973,E14974)+1))</f>
        <v/>
      </c>
      <c r="E14974" s="2" t="str">
        <f>IF(I14974="","",IF(I14974=INFORME!$C$22,CONCATENATE(H14974,".",I14974,".",G14974),""))</f>
        <v/>
      </c>
    </row>
    <row r="14975" spans="4:5" hidden="1" x14ac:dyDescent="0.25">
      <c r="D14975" s="2" t="str">
        <f>IF(E14975="","",CONCATENATE(H14975,".",COUNTIF($E$1:E14974,E14975)+1))</f>
        <v/>
      </c>
      <c r="E14975" s="2" t="str">
        <f>IF(I14975="","",IF(I14975=INFORME!$C$22,CONCATENATE(H14975,".",I14975,".",G14975),""))</f>
        <v/>
      </c>
    </row>
    <row r="14976" spans="4:5" hidden="1" x14ac:dyDescent="0.25">
      <c r="D14976" s="2" t="str">
        <f>IF(E14976="","",CONCATENATE(H14976,".",COUNTIF($E$1:E14975,E14976)+1))</f>
        <v/>
      </c>
      <c r="E14976" s="2" t="str">
        <f>IF(I14976="","",IF(I14976=INFORME!$C$22,CONCATENATE(H14976,".",I14976,".",G14976),""))</f>
        <v/>
      </c>
    </row>
    <row r="14977" spans="4:5" hidden="1" x14ac:dyDescent="0.25">
      <c r="D14977" s="2" t="str">
        <f>IF(E14977="","",CONCATENATE(H14977,".",COUNTIF($E$1:E14976,E14977)+1))</f>
        <v/>
      </c>
      <c r="E14977" s="2" t="str">
        <f>IF(I14977="","",IF(I14977=INFORME!$C$22,CONCATENATE(H14977,".",I14977,".",G14977),""))</f>
        <v/>
      </c>
    </row>
    <row r="14978" spans="4:5" hidden="1" x14ac:dyDescent="0.25">
      <c r="D14978" s="2" t="str">
        <f>IF(E14978="","",CONCATENATE(H14978,".",COUNTIF($E$1:E14977,E14978)+1))</f>
        <v/>
      </c>
      <c r="E14978" s="2" t="str">
        <f>IF(I14978="","",IF(I14978=INFORME!$C$22,CONCATENATE(H14978,".",I14978,".",G14978),""))</f>
        <v/>
      </c>
    </row>
    <row r="14979" spans="4:5" hidden="1" x14ac:dyDescent="0.25">
      <c r="D14979" s="2" t="str">
        <f>IF(E14979="","",CONCATENATE(H14979,".",COUNTIF($E$1:E14978,E14979)+1))</f>
        <v/>
      </c>
      <c r="E14979" s="2" t="str">
        <f>IF(I14979="","",IF(I14979=INFORME!$C$22,CONCATENATE(H14979,".",I14979,".",G14979),""))</f>
        <v/>
      </c>
    </row>
    <row r="14980" spans="4:5" hidden="1" x14ac:dyDescent="0.25">
      <c r="D14980" s="2" t="str">
        <f>IF(E14980="","",CONCATENATE(H14980,".",COUNTIF($E$1:E14979,E14980)+1))</f>
        <v/>
      </c>
      <c r="E14980" s="2" t="str">
        <f>IF(I14980="","",IF(I14980=INFORME!$C$22,CONCATENATE(H14980,".",I14980,".",G14980),""))</f>
        <v/>
      </c>
    </row>
    <row r="14981" spans="4:5" hidden="1" x14ac:dyDescent="0.25">
      <c r="D14981" s="2" t="str">
        <f>IF(E14981="","",CONCATENATE(H14981,".",COUNTIF($E$1:E14980,E14981)+1))</f>
        <v/>
      </c>
      <c r="E14981" s="2" t="str">
        <f>IF(I14981="","",IF(I14981=INFORME!$C$22,CONCATENATE(H14981,".",I14981,".",G14981),""))</f>
        <v/>
      </c>
    </row>
    <row r="14982" spans="4:5" hidden="1" x14ac:dyDescent="0.25">
      <c r="D14982" s="2" t="str">
        <f>IF(E14982="","",CONCATENATE(H14982,".",COUNTIF($E$1:E14981,E14982)+1))</f>
        <v/>
      </c>
      <c r="E14982" s="2" t="str">
        <f>IF(I14982="","",IF(I14982=INFORME!$C$22,CONCATENATE(H14982,".",I14982,".",G14982),""))</f>
        <v/>
      </c>
    </row>
    <row r="14983" spans="4:5" hidden="1" x14ac:dyDescent="0.25">
      <c r="D14983" s="2" t="str">
        <f>IF(E14983="","",CONCATENATE(H14983,".",COUNTIF($E$1:E14982,E14983)+1))</f>
        <v/>
      </c>
      <c r="E14983" s="2" t="str">
        <f>IF(I14983="","",IF(I14983=INFORME!$C$22,CONCATENATE(H14983,".",I14983,".",G14983),""))</f>
        <v/>
      </c>
    </row>
    <row r="14984" spans="4:5" hidden="1" x14ac:dyDescent="0.25">
      <c r="D14984" s="2" t="str">
        <f>IF(E14984="","",CONCATENATE(H14984,".",COUNTIF($E$1:E14983,E14984)+1))</f>
        <v/>
      </c>
      <c r="E14984" s="2" t="str">
        <f>IF(I14984="","",IF(I14984=INFORME!$C$22,CONCATENATE(H14984,".",I14984,".",G14984),""))</f>
        <v/>
      </c>
    </row>
    <row r="14985" spans="4:5" hidden="1" x14ac:dyDescent="0.25">
      <c r="D14985" s="2" t="str">
        <f>IF(E14985="","",CONCATENATE(H14985,".",COUNTIF($E$1:E14984,E14985)+1))</f>
        <v/>
      </c>
      <c r="E14985" s="2" t="str">
        <f>IF(I14985="","",IF(I14985=INFORME!$C$22,CONCATENATE(H14985,".",I14985,".",G14985),""))</f>
        <v/>
      </c>
    </row>
    <row r="14986" spans="4:5" hidden="1" x14ac:dyDescent="0.25">
      <c r="D14986" s="2" t="str">
        <f>IF(E14986="","",CONCATENATE(H14986,".",COUNTIF($E$1:E14985,E14986)+1))</f>
        <v/>
      </c>
      <c r="E14986" s="2" t="str">
        <f>IF(I14986="","",IF(I14986=INFORME!$C$22,CONCATENATE(H14986,".",I14986,".",G14986),""))</f>
        <v/>
      </c>
    </row>
    <row r="14987" spans="4:5" hidden="1" x14ac:dyDescent="0.25">
      <c r="D14987" s="2" t="str">
        <f>IF(E14987="","",CONCATENATE(H14987,".",COUNTIF($E$1:E14986,E14987)+1))</f>
        <v/>
      </c>
      <c r="E14987" s="2" t="str">
        <f>IF(I14987="","",IF(I14987=INFORME!$C$22,CONCATENATE(H14987,".",I14987,".",G14987),""))</f>
        <v/>
      </c>
    </row>
    <row r="14988" spans="4:5" hidden="1" x14ac:dyDescent="0.25">
      <c r="D14988" s="2" t="str">
        <f>IF(E14988="","",CONCATENATE(H14988,".",COUNTIF($E$1:E14987,E14988)+1))</f>
        <v/>
      </c>
      <c r="E14988" s="2" t="str">
        <f>IF(I14988="","",IF(I14988=INFORME!$C$22,CONCATENATE(H14988,".",I14988,".",G14988),""))</f>
        <v/>
      </c>
    </row>
    <row r="14989" spans="4:5" hidden="1" x14ac:dyDescent="0.25">
      <c r="D14989" s="2" t="str">
        <f>IF(E14989="","",CONCATENATE(H14989,".",COUNTIF($E$1:E14988,E14989)+1))</f>
        <v/>
      </c>
      <c r="E14989" s="2" t="str">
        <f>IF(I14989="","",IF(I14989=INFORME!$C$22,CONCATENATE(H14989,".",I14989,".",G14989),""))</f>
        <v/>
      </c>
    </row>
    <row r="14990" spans="4:5" hidden="1" x14ac:dyDescent="0.25">
      <c r="D14990" s="2" t="str">
        <f>IF(E14990="","",CONCATENATE(H14990,".",COUNTIF($E$1:E14989,E14990)+1))</f>
        <v/>
      </c>
      <c r="E14990" s="2" t="str">
        <f>IF(I14990="","",IF(I14990=INFORME!$C$22,CONCATENATE(H14990,".",I14990,".",G14990),""))</f>
        <v/>
      </c>
    </row>
    <row r="14991" spans="4:5" hidden="1" x14ac:dyDescent="0.25">
      <c r="D14991" s="2" t="str">
        <f>IF(E14991="","",CONCATENATE(H14991,".",COUNTIF($E$1:E14990,E14991)+1))</f>
        <v/>
      </c>
      <c r="E14991" s="2" t="str">
        <f>IF(I14991="","",IF(I14991=INFORME!$C$22,CONCATENATE(H14991,".",I14991,".",G14991),""))</f>
        <v/>
      </c>
    </row>
    <row r="14992" spans="4:5" hidden="1" x14ac:dyDescent="0.25">
      <c r="D14992" s="2" t="str">
        <f>IF(E14992="","",CONCATENATE(H14992,".",COUNTIF($E$1:E14991,E14992)+1))</f>
        <v/>
      </c>
      <c r="E14992" s="2" t="str">
        <f>IF(I14992="","",IF(I14992=INFORME!$C$22,CONCATENATE(H14992,".",I14992,".",G14992),""))</f>
        <v/>
      </c>
    </row>
    <row r="14993" spans="4:113" hidden="1" x14ac:dyDescent="0.25">
      <c r="D14993" s="2" t="str">
        <f>IF(E14993="","",CONCATENATE(H14993,".",COUNTIF($E$1:E14992,E14993)+1))</f>
        <v/>
      </c>
      <c r="E14993" s="2" t="str">
        <f>IF(I14993="","",IF(I14993=INFORME!$C$22,CONCATENATE(H14993,".",I14993,".",G14993),""))</f>
        <v/>
      </c>
    </row>
    <row r="14994" spans="4:113" hidden="1" x14ac:dyDescent="0.25">
      <c r="D14994" s="2" t="str">
        <f>IF(E14994="","",CONCATENATE(H14994,".",COUNTIF($E$1:E14993,E14994)+1))</f>
        <v/>
      </c>
      <c r="E14994" s="2" t="str">
        <f>IF(I14994="","",IF(I14994=INFORME!$C$22,CONCATENATE(H14994,".",I14994,".",G14994),""))</f>
        <v/>
      </c>
    </row>
    <row r="14995" spans="4:113" hidden="1" x14ac:dyDescent="0.25">
      <c r="D14995" s="2" t="str">
        <f>IF(E14995="","",CONCATENATE(H14995,".",COUNTIF($E$1:E14994,E14995)+1))</f>
        <v/>
      </c>
      <c r="E14995" s="2" t="str">
        <f>IF(I14995="","",IF(I14995=INFORME!$C$22,CONCATENATE(H14995,".",I14995,".",G14995),""))</f>
        <v/>
      </c>
    </row>
    <row r="14996" spans="4:113" hidden="1" x14ac:dyDescent="0.25">
      <c r="D14996" s="2" t="str">
        <f>IF(E14996="","",CONCATENATE(H14996,".",COUNTIF($E$1:E14995,E14996)+1))</f>
        <v/>
      </c>
      <c r="E14996" s="2" t="str">
        <f>IF(I14996="","",IF(I14996=INFORME!$C$22,CONCATENATE(H14996,".",I14996,".",G14996),""))</f>
        <v/>
      </c>
    </row>
    <row r="14997" spans="4:113" hidden="1" x14ac:dyDescent="0.25">
      <c r="D14997" s="2" t="str">
        <f>IF(E14997="","",CONCATENATE(H14997,".",COUNTIF($E$1:E14996,E14997)+1))</f>
        <v/>
      </c>
      <c r="E14997" s="2" t="str">
        <f>IF(I14997="","",IF(I14997=INFORME!$C$22,CONCATENATE(H14997,".",I14997,".",G14997),""))</f>
        <v/>
      </c>
    </row>
    <row r="14998" spans="4:113" hidden="1" x14ac:dyDescent="0.25">
      <c r="D14998" s="2" t="str">
        <f>IF(E14998="","",CONCATENATE(H14998,".",COUNTIF($E$1:E14997,E14998)+1))</f>
        <v/>
      </c>
      <c r="E14998" s="2" t="str">
        <f>IF(I14998="","",IF(I14998=INFORME!$C$22,CONCATENATE(H14998,".",I14998,".",G14998),""))</f>
        <v/>
      </c>
    </row>
    <row r="14999" spans="4:113" hidden="1" x14ac:dyDescent="0.25">
      <c r="D14999" s="2" t="str">
        <f>IF(E14999="","",CONCATENATE(H14999,".",COUNTIF($E$1:E14998,E14999)+1))</f>
        <v/>
      </c>
      <c r="E14999" s="2" t="str">
        <f>IF(I14999="","",IF(I14999=INFORME!$C$22,CONCATENATE(H14999,".",I14999,".",G14999),""))</f>
        <v/>
      </c>
    </row>
    <row r="15000" spans="4:113" hidden="1" x14ac:dyDescent="0.25">
      <c r="D15000" s="2" t="str">
        <f>IF(E15000="","",CONCATENATE(H15000,".",COUNTIF($E$1:E14999,E15000)+1))</f>
        <v/>
      </c>
      <c r="E15000" s="2" t="str">
        <f>IF(I15000="","",IF(I15000=INFORME!$C$22,CONCATENATE(H15000,".",I15000,".",G15000),""))</f>
        <v/>
      </c>
    </row>
    <row r="15001" spans="4:113" hidden="1" x14ac:dyDescent="0.25">
      <c r="D15001" s="2" t="str">
        <f>IF(E15001="","",CONCATENATE(H15001,".",COUNTIF($E$1:E15000,E15001)+1))</f>
        <v/>
      </c>
      <c r="E15001" s="2" t="str">
        <f>IF(I15001="","",IF(I15001=INFORME!$C$22,CONCATENATE(H15001,".",I15001,".",G15001),""))</f>
        <v/>
      </c>
    </row>
    <row r="15002" spans="4:113" hidden="1" x14ac:dyDescent="0.25">
      <c r="D15002" s="2" t="str">
        <f>IF(E15002="","",CONCATENATE(H15002,".",COUNTIF($E$1:E15001,E15002)+1))</f>
        <v/>
      </c>
      <c r="E15002" s="2" t="str">
        <f>IF(I15002="","",IF(I15002=INFORME!$C$22,CONCATENATE(H15002,".",I15002,".",G15002),""))</f>
        <v/>
      </c>
      <c r="DF15002" t="s">
        <v>2483</v>
      </c>
      <c r="DG15002" t="s">
        <v>2483</v>
      </c>
      <c r="DH15002" t="s">
        <v>2484</v>
      </c>
      <c r="DI15002" t="s">
        <v>2485</v>
      </c>
    </row>
    <row r="15003" spans="4:113" hidden="1" x14ac:dyDescent="0.25">
      <c r="D15003" s="2" t="str">
        <f>IF(E15003="","",CONCATENATE(H15003,".",COUNTIF($E$1:E15002,E15003)+1))</f>
        <v/>
      </c>
      <c r="E15003" s="2" t="str">
        <f>IF(I15003="","",IF(I15003=INFORME!$C$22,CONCATENATE(H15003,".",I15003,".",G15003),""))</f>
        <v/>
      </c>
    </row>
    <row r="15004" spans="4:113" hidden="1" x14ac:dyDescent="0.25">
      <c r="D15004" s="2" t="str">
        <f>IF(E15004="","",CONCATENATE(H15004,".",COUNTIF($E$1:E15003,E15004)+1))</f>
        <v/>
      </c>
      <c r="E15004" s="2" t="str">
        <f>IF(I15004="","",IF(I15004=INFORME!$C$22,CONCATENATE(H15004,".",I15004,".",G15004),""))</f>
        <v/>
      </c>
    </row>
    <row r="15005" spans="4:113" hidden="1" x14ac:dyDescent="0.25">
      <c r="D15005" s="2" t="str">
        <f>IF(E15005="","",CONCATENATE(H15005,".",COUNTIF($E$1:E15004,E15005)+1))</f>
        <v/>
      </c>
      <c r="E15005" s="2" t="str">
        <f>IF(I15005="","",IF(I15005=INFORME!$C$22,CONCATENATE(H15005,".",I15005,".",G15005),""))</f>
        <v/>
      </c>
    </row>
    <row r="15006" spans="4:113" hidden="1" x14ac:dyDescent="0.25">
      <c r="D15006" s="2" t="str">
        <f>IF(E15006="","",CONCATENATE(H15006,".",COUNTIF($E$1:E15005,E15006)+1))</f>
        <v/>
      </c>
      <c r="E15006" s="2" t="str">
        <f>IF(I15006="","",IF(I15006=INFORME!$C$22,CONCATENATE(H15006,".",I15006,".",G15006),""))</f>
        <v/>
      </c>
    </row>
    <row r="15007" spans="4:113" hidden="1" x14ac:dyDescent="0.25">
      <c r="D15007" s="2" t="str">
        <f>IF(E15007="","",CONCATENATE(H15007,".",COUNTIF($E$1:E15006,E15007)+1))</f>
        <v/>
      </c>
      <c r="E15007" s="2" t="str">
        <f>IF(I15007="","",IF(I15007=INFORME!$C$22,CONCATENATE(H15007,".",I15007,".",G15007),""))</f>
        <v/>
      </c>
    </row>
    <row r="15008" spans="4:113" hidden="1" x14ac:dyDescent="0.25">
      <c r="D15008" s="2" t="str">
        <f>IF(E15008="","",CONCATENATE(H15008,".",COUNTIF($E$1:E15007,E15008)+1))</f>
        <v/>
      </c>
      <c r="E15008" s="2" t="str">
        <f>IF(I15008="","",IF(I15008=INFORME!$C$22,CONCATENATE(H15008,".",I15008,".",G15008),""))</f>
        <v/>
      </c>
    </row>
    <row r="15009" spans="4:5" hidden="1" x14ac:dyDescent="0.25">
      <c r="D15009" s="2" t="str">
        <f>IF(E15009="","",CONCATENATE(H15009,".",COUNTIF($E$1:E15008,E15009)+1))</f>
        <v/>
      </c>
      <c r="E15009" s="2" t="str">
        <f>IF(I15009="","",IF(I15009=INFORME!$C$22,CONCATENATE(H15009,".",I15009,".",G15009),""))</f>
        <v/>
      </c>
    </row>
    <row r="15010" spans="4:5" hidden="1" x14ac:dyDescent="0.25">
      <c r="D15010" s="2" t="str">
        <f>IF(E15010="","",CONCATENATE(H15010,".",COUNTIF($E$1:E15009,E15010)+1))</f>
        <v/>
      </c>
      <c r="E15010" s="2" t="str">
        <f>IF(I15010="","",IF(I15010=INFORME!$C$22,CONCATENATE(H15010,".",I15010,".",G15010),""))</f>
        <v/>
      </c>
    </row>
    <row r="15011" spans="4:5" hidden="1" x14ac:dyDescent="0.25">
      <c r="D15011" s="2" t="str">
        <f>IF(E15011="","",CONCATENATE(H15011,".",COUNTIF($E$1:E15010,E15011)+1))</f>
        <v/>
      </c>
      <c r="E15011" s="2" t="str">
        <f>IF(I15011="","",IF(I15011=INFORME!$C$22,CONCATENATE(H15011,".",I15011,".",G15011),""))</f>
        <v/>
      </c>
    </row>
    <row r="15012" spans="4:5" hidden="1" x14ac:dyDescent="0.25">
      <c r="D15012" s="2" t="str">
        <f>IF(E15012="","",CONCATENATE(H15012,".",COUNTIF($E$1:E15011,E15012)+1))</f>
        <v/>
      </c>
      <c r="E15012" s="2" t="str">
        <f>IF(I15012="","",IF(I15012=INFORME!$C$22,CONCATENATE(H15012,".",I15012,".",G15012),""))</f>
        <v/>
      </c>
    </row>
    <row r="15013" spans="4:5" hidden="1" x14ac:dyDescent="0.25">
      <c r="D15013" s="2" t="str">
        <f>IF(E15013="","",CONCATENATE(H15013,".",COUNTIF($E$1:E15012,E15013)+1))</f>
        <v/>
      </c>
      <c r="E15013" s="2" t="str">
        <f>IF(I15013="","",IF(I15013=INFORME!$C$22,CONCATENATE(H15013,".",I15013,".",G15013),""))</f>
        <v/>
      </c>
    </row>
    <row r="15014" spans="4:5" hidden="1" x14ac:dyDescent="0.25">
      <c r="D15014" s="2" t="str">
        <f>IF(E15014="","",CONCATENATE(H15014,".",COUNTIF($E$1:E15013,E15014)+1))</f>
        <v/>
      </c>
      <c r="E15014" s="2" t="str">
        <f>IF(I15014="","",IF(I15014=INFORME!$C$22,CONCATENATE(H15014,".",I15014,".",G15014),""))</f>
        <v/>
      </c>
    </row>
    <row r="15015" spans="4:5" hidden="1" x14ac:dyDescent="0.25">
      <c r="D15015" s="2" t="str">
        <f>IF(E15015="","",CONCATENATE(H15015,".",COUNTIF($E$1:E15014,E15015)+1))</f>
        <v/>
      </c>
      <c r="E15015" s="2" t="str">
        <f>IF(I15015="","",IF(I15015=INFORME!$C$22,CONCATENATE(H15015,".",I15015,".",G15015),""))</f>
        <v/>
      </c>
    </row>
    <row r="15016" spans="4:5" hidden="1" x14ac:dyDescent="0.25">
      <c r="D15016" s="2" t="str">
        <f>IF(E15016="","",CONCATENATE(H15016,".",COUNTIF($E$1:E15015,E15016)+1))</f>
        <v/>
      </c>
      <c r="E15016" s="2" t="str">
        <f>IF(I15016="","",IF(I15016=INFORME!$C$22,CONCATENATE(H15016,".",I15016,".",G15016),""))</f>
        <v/>
      </c>
    </row>
    <row r="15017" spans="4:5" hidden="1" x14ac:dyDescent="0.25">
      <c r="D15017" s="2" t="str">
        <f>IF(E15017="","",CONCATENATE(H15017,".",COUNTIF($E$1:E15016,E15017)+1))</f>
        <v/>
      </c>
      <c r="E15017" s="2" t="str">
        <f>IF(I15017="","",IF(I15017=INFORME!$C$22,CONCATENATE(H15017,".",I15017,".",G15017),""))</f>
        <v/>
      </c>
    </row>
    <row r="15018" spans="4:5" hidden="1" x14ac:dyDescent="0.25">
      <c r="D15018" s="2" t="str">
        <f>IF(E15018="","",CONCATENATE(H15018,".",COUNTIF($E$1:E15017,E15018)+1))</f>
        <v/>
      </c>
      <c r="E15018" s="2" t="str">
        <f>IF(I15018="","",IF(I15018=INFORME!$C$22,CONCATENATE(H15018,".",I15018,".",G15018),""))</f>
        <v/>
      </c>
    </row>
    <row r="15019" spans="4:5" hidden="1" x14ac:dyDescent="0.25">
      <c r="D15019" s="2" t="str">
        <f>IF(E15019="","",CONCATENATE(H15019,".",COUNTIF($E$1:E15018,E15019)+1))</f>
        <v/>
      </c>
      <c r="E15019" s="2" t="str">
        <f>IF(I15019="","",IF(I15019=INFORME!$C$22,CONCATENATE(H15019,".",I15019,".",G15019),""))</f>
        <v/>
      </c>
    </row>
    <row r="15020" spans="4:5" hidden="1" x14ac:dyDescent="0.25">
      <c r="D15020" s="2" t="str">
        <f>IF(E15020="","",CONCATENATE(H15020,".",COUNTIF($E$1:E15019,E15020)+1))</f>
        <v/>
      </c>
      <c r="E15020" s="2" t="str">
        <f>IF(I15020="","",IF(I15020=INFORME!$C$22,CONCATENATE(H15020,".",I15020,".",G15020),""))</f>
        <v/>
      </c>
    </row>
    <row r="15021" spans="4:5" hidden="1" x14ac:dyDescent="0.25">
      <c r="D15021" s="2" t="str">
        <f>IF(E15021="","",CONCATENATE(H15021,".",COUNTIF($E$1:E15020,E15021)+1))</f>
        <v/>
      </c>
      <c r="E15021" s="2" t="str">
        <f>IF(I15021="","",IF(I15021=INFORME!$C$22,CONCATENATE(H15021,".",I15021,".",G15021),""))</f>
        <v/>
      </c>
    </row>
    <row r="15022" spans="4:5" hidden="1" x14ac:dyDescent="0.25">
      <c r="D15022" s="2" t="str">
        <f>IF(E15022="","",CONCATENATE(H15022,".",COUNTIF($E$1:E15021,E15022)+1))</f>
        <v/>
      </c>
      <c r="E15022" s="2" t="str">
        <f>IF(I15022="","",IF(I15022=INFORME!$C$22,CONCATENATE(H15022,".",I15022,".",G15022),""))</f>
        <v/>
      </c>
    </row>
    <row r="15023" spans="4:5" hidden="1" x14ac:dyDescent="0.25">
      <c r="D15023" s="2" t="str">
        <f>IF(E15023="","",CONCATENATE(H15023,".",COUNTIF($E$1:E15022,E15023)+1))</f>
        <v/>
      </c>
      <c r="E15023" s="2" t="str">
        <f>IF(I15023="","",IF(I15023=INFORME!$C$22,CONCATENATE(H15023,".",I15023,".",G15023),""))</f>
        <v/>
      </c>
    </row>
    <row r="15024" spans="4:5" hidden="1" x14ac:dyDescent="0.25">
      <c r="D15024" s="2" t="str">
        <f>IF(E15024="","",CONCATENATE(H15024,".",COUNTIF($E$1:E15023,E15024)+1))</f>
        <v/>
      </c>
      <c r="E15024" s="2" t="str">
        <f>IF(I15024="","",IF(I15024=INFORME!$C$22,CONCATENATE(H15024,".",I15024,".",G15024),""))</f>
        <v/>
      </c>
    </row>
    <row r="15025" spans="4:5" hidden="1" x14ac:dyDescent="0.25">
      <c r="D15025" s="2" t="str">
        <f>IF(E15025="","",CONCATENATE(H15025,".",COUNTIF($E$1:E15024,E15025)+1))</f>
        <v/>
      </c>
      <c r="E15025" s="2" t="str">
        <f>IF(I15025="","",IF(I15025=INFORME!$C$22,CONCATENATE(H15025,".",I15025,".",G15025),""))</f>
        <v/>
      </c>
    </row>
    <row r="15026" spans="4:5" hidden="1" x14ac:dyDescent="0.25">
      <c r="D15026" s="2" t="str">
        <f>IF(E15026="","",CONCATENATE(H15026,".",COUNTIF($E$1:E15025,E15026)+1))</f>
        <v/>
      </c>
      <c r="E15026" s="2" t="str">
        <f>IF(I15026="","",IF(I15026=INFORME!$C$22,CONCATENATE(H15026,".",I15026,".",G15026),""))</f>
        <v/>
      </c>
    </row>
    <row r="15027" spans="4:5" hidden="1" x14ac:dyDescent="0.25">
      <c r="D15027" s="2" t="str">
        <f>IF(E15027="","",CONCATENATE(H15027,".",COUNTIF($E$1:E15026,E15027)+1))</f>
        <v/>
      </c>
      <c r="E15027" s="2" t="str">
        <f>IF(I15027="","",IF(I15027=INFORME!$C$22,CONCATENATE(H15027,".",I15027,".",G15027),""))</f>
        <v/>
      </c>
    </row>
    <row r="15028" spans="4:5" hidden="1" x14ac:dyDescent="0.25">
      <c r="D15028" s="2" t="str">
        <f>IF(E15028="","",CONCATENATE(H15028,".",COUNTIF($E$1:E15027,E15028)+1))</f>
        <v/>
      </c>
      <c r="E15028" s="2" t="str">
        <f>IF(I15028="","",IF(I15028=INFORME!$C$22,CONCATENATE(H15028,".",I15028,".",G15028),""))</f>
        <v/>
      </c>
    </row>
    <row r="15029" spans="4:5" hidden="1" x14ac:dyDescent="0.25">
      <c r="D15029" s="2" t="str">
        <f>IF(E15029="","",CONCATENATE(H15029,".",COUNTIF($E$1:E15028,E15029)+1))</f>
        <v/>
      </c>
      <c r="E15029" s="2" t="str">
        <f>IF(I15029="","",IF(I15029=INFORME!$C$22,CONCATENATE(H15029,".",I15029,".",G15029),""))</f>
        <v/>
      </c>
    </row>
    <row r="15030" spans="4:5" hidden="1" x14ac:dyDescent="0.25">
      <c r="D15030" s="2" t="str">
        <f>IF(E15030="","",CONCATENATE(H15030,".",COUNTIF($E$1:E15029,E15030)+1))</f>
        <v/>
      </c>
      <c r="E15030" s="2" t="str">
        <f>IF(I15030="","",IF(I15030=INFORME!$C$22,CONCATENATE(H15030,".",I15030,".",G15030),""))</f>
        <v/>
      </c>
    </row>
    <row r="15031" spans="4:5" hidden="1" x14ac:dyDescent="0.25">
      <c r="D15031" s="2" t="str">
        <f>IF(E15031="","",CONCATENATE(H15031,".",COUNTIF($E$1:E15030,E15031)+1))</f>
        <v/>
      </c>
      <c r="E15031" s="2" t="str">
        <f>IF(I15031="","",IF(I15031=INFORME!$C$22,CONCATENATE(H15031,".",I15031,".",G15031),""))</f>
        <v/>
      </c>
    </row>
    <row r="15032" spans="4:5" hidden="1" x14ac:dyDescent="0.25">
      <c r="D15032" s="2" t="str">
        <f>IF(E15032="","",CONCATENATE(H15032,".",COUNTIF($E$1:E15031,E15032)+1))</f>
        <v/>
      </c>
      <c r="E15032" s="2" t="str">
        <f>IF(I15032="","",IF(I15032=INFORME!$C$22,CONCATENATE(H15032,".",I15032,".",G15032),""))</f>
        <v/>
      </c>
    </row>
    <row r="15033" spans="4:5" hidden="1" x14ac:dyDescent="0.25">
      <c r="D15033" s="2" t="str">
        <f>IF(E15033="","",CONCATENATE(H15033,".",COUNTIF($E$1:E15032,E15033)+1))</f>
        <v/>
      </c>
      <c r="E15033" s="2" t="str">
        <f>IF(I15033="","",IF(I15033=INFORME!$C$22,CONCATENATE(H15033,".",I15033,".",G15033),""))</f>
        <v/>
      </c>
    </row>
    <row r="15034" spans="4:5" hidden="1" x14ac:dyDescent="0.25">
      <c r="D15034" s="2" t="str">
        <f>IF(E15034="","",CONCATENATE(H15034,".",COUNTIF($E$1:E15033,E15034)+1))</f>
        <v/>
      </c>
      <c r="E15034" s="2" t="str">
        <f>IF(I15034="","",IF(I15034=INFORME!$C$22,CONCATENATE(H15034,".",I15034,".",G15034),""))</f>
        <v/>
      </c>
    </row>
    <row r="15035" spans="4:5" hidden="1" x14ac:dyDescent="0.25">
      <c r="D15035" s="2" t="str">
        <f>IF(E15035="","",CONCATENATE(H15035,".",COUNTIF($E$1:E15034,E15035)+1))</f>
        <v/>
      </c>
      <c r="E15035" s="2" t="str">
        <f>IF(I15035="","",IF(I15035=INFORME!$C$22,CONCATENATE(H15035,".",I15035,".",G15035),""))</f>
        <v/>
      </c>
    </row>
    <row r="15036" spans="4:5" hidden="1" x14ac:dyDescent="0.25">
      <c r="D15036" s="2" t="str">
        <f>IF(E15036="","",CONCATENATE(H15036,".",COUNTIF($E$1:E15035,E15036)+1))</f>
        <v/>
      </c>
      <c r="E15036" s="2" t="str">
        <f>IF(I15036="","",IF(I15036=INFORME!$C$22,CONCATENATE(H15036,".",I15036,".",G15036),""))</f>
        <v/>
      </c>
    </row>
    <row r="15037" spans="4:5" hidden="1" x14ac:dyDescent="0.25">
      <c r="D15037" s="2" t="str">
        <f>IF(E15037="","",CONCATENATE(H15037,".",COUNTIF($E$1:E15036,E15037)+1))</f>
        <v/>
      </c>
      <c r="E15037" s="2" t="str">
        <f>IF(I15037="","",IF(I15037=INFORME!$C$22,CONCATENATE(H15037,".",I15037,".",G15037),""))</f>
        <v/>
      </c>
    </row>
    <row r="15038" spans="4:5" hidden="1" x14ac:dyDescent="0.25">
      <c r="D15038" s="2" t="str">
        <f>IF(E15038="","",CONCATENATE(H15038,".",COUNTIF($E$1:E15037,E15038)+1))</f>
        <v/>
      </c>
      <c r="E15038" s="2" t="str">
        <f>IF(I15038="","",IF(I15038=INFORME!$C$22,CONCATENATE(H15038,".",I15038,".",G15038),""))</f>
        <v/>
      </c>
    </row>
    <row r="15039" spans="4:5" hidden="1" x14ac:dyDescent="0.25">
      <c r="D15039" s="2" t="str">
        <f>IF(E15039="","",CONCATENATE(H15039,".",COUNTIF($E$1:E15038,E15039)+1))</f>
        <v/>
      </c>
      <c r="E15039" s="2" t="str">
        <f>IF(I15039="","",IF(I15039=INFORME!$C$22,CONCATENATE(H15039,".",I15039,".",G15039),""))</f>
        <v/>
      </c>
    </row>
    <row r="15040" spans="4:5" hidden="1" x14ac:dyDescent="0.25">
      <c r="D15040" s="2" t="str">
        <f>IF(E15040="","",CONCATENATE(H15040,".",COUNTIF($E$1:E15039,E15040)+1))</f>
        <v/>
      </c>
      <c r="E15040" s="2" t="str">
        <f>IF(I15040="","",IF(I15040=INFORME!$C$22,CONCATENATE(H15040,".",I15040,".",G15040),""))</f>
        <v/>
      </c>
    </row>
    <row r="15041" spans="4:5" hidden="1" x14ac:dyDescent="0.25">
      <c r="D15041" s="2" t="str">
        <f>IF(E15041="","",CONCATENATE(H15041,".",COUNTIF($E$1:E15040,E15041)+1))</f>
        <v/>
      </c>
      <c r="E15041" s="2" t="str">
        <f>IF(I15041="","",IF(I15041=INFORME!$C$22,CONCATENATE(H15041,".",I15041,".",G15041),""))</f>
        <v/>
      </c>
    </row>
    <row r="15042" spans="4:5" hidden="1" x14ac:dyDescent="0.25">
      <c r="D15042" s="2" t="str">
        <f>IF(E15042="","",CONCATENATE(H15042,".",COUNTIF($E$1:E15041,E15042)+1))</f>
        <v/>
      </c>
      <c r="E15042" s="2" t="str">
        <f>IF(I15042="","",IF(I15042=INFORME!$C$22,CONCATENATE(H15042,".",I15042,".",G15042),""))</f>
        <v/>
      </c>
    </row>
    <row r="15043" spans="4:5" hidden="1" x14ac:dyDescent="0.25">
      <c r="D15043" s="2" t="str">
        <f>IF(E15043="","",CONCATENATE(H15043,".",COUNTIF($E$1:E15042,E15043)+1))</f>
        <v/>
      </c>
      <c r="E15043" s="2" t="str">
        <f>IF(I15043="","",IF(I15043=INFORME!$C$22,CONCATENATE(H15043,".",I15043,".",G15043),""))</f>
        <v/>
      </c>
    </row>
    <row r="15044" spans="4:5" hidden="1" x14ac:dyDescent="0.25">
      <c r="D15044" s="2" t="str">
        <f>IF(E15044="","",CONCATENATE(H15044,".",COUNTIF($E$1:E15043,E15044)+1))</f>
        <v/>
      </c>
      <c r="E15044" s="2" t="str">
        <f>IF(I15044="","",IF(I15044=INFORME!$C$22,CONCATENATE(H15044,".",I15044,".",G15044),""))</f>
        <v/>
      </c>
    </row>
    <row r="15045" spans="4:5" hidden="1" x14ac:dyDescent="0.25">
      <c r="D15045" s="2" t="str">
        <f>IF(E15045="","",CONCATENATE(H15045,".",COUNTIF($E$1:E15044,E15045)+1))</f>
        <v/>
      </c>
      <c r="E15045" s="2" t="str">
        <f>IF(I15045="","",IF(I15045=INFORME!$C$22,CONCATENATE(H15045,".",I15045,".",G15045),""))</f>
        <v/>
      </c>
    </row>
    <row r="15046" spans="4:5" hidden="1" x14ac:dyDescent="0.25">
      <c r="D15046" s="2" t="str">
        <f>IF(E15046="","",CONCATENATE(H15046,".",COUNTIF($E$1:E15045,E15046)+1))</f>
        <v/>
      </c>
      <c r="E15046" s="2" t="str">
        <f>IF(I15046="","",IF(I15046=INFORME!$C$22,CONCATENATE(H15046,".",I15046,".",G15046),""))</f>
        <v/>
      </c>
    </row>
    <row r="15047" spans="4:5" hidden="1" x14ac:dyDescent="0.25">
      <c r="D15047" s="2" t="str">
        <f>IF(E15047="","",CONCATENATE(H15047,".",COUNTIF($E$1:E15046,E15047)+1))</f>
        <v/>
      </c>
      <c r="E15047" s="2" t="str">
        <f>IF(I15047="","",IF(I15047=INFORME!$C$22,CONCATENATE(H15047,".",I15047,".",G15047),""))</f>
        <v/>
      </c>
    </row>
    <row r="15048" spans="4:5" hidden="1" x14ac:dyDescent="0.25">
      <c r="D15048" s="2" t="str">
        <f>IF(E15048="","",CONCATENATE(H15048,".",COUNTIF($E$1:E15047,E15048)+1))</f>
        <v/>
      </c>
      <c r="E15048" s="2" t="str">
        <f>IF(I15048="","",IF(I15048=INFORME!$C$22,CONCATENATE(H15048,".",I15048,".",G15048),""))</f>
        <v/>
      </c>
    </row>
    <row r="15049" spans="4:5" hidden="1" x14ac:dyDescent="0.25">
      <c r="D15049" s="2" t="str">
        <f>IF(E15049="","",CONCATENATE(H15049,".",COUNTIF($E$1:E15048,E15049)+1))</f>
        <v/>
      </c>
      <c r="E15049" s="2" t="str">
        <f>IF(I15049="","",IF(I15049=INFORME!$C$22,CONCATENATE(H15049,".",I15049,".",G15049),""))</f>
        <v/>
      </c>
    </row>
    <row r="15050" spans="4:5" hidden="1" x14ac:dyDescent="0.25">
      <c r="D15050" s="2" t="str">
        <f>IF(E15050="","",CONCATENATE(H15050,".",COUNTIF($E$1:E15049,E15050)+1))</f>
        <v/>
      </c>
      <c r="E15050" s="2" t="str">
        <f>IF(I15050="","",IF(I15050=INFORME!$C$22,CONCATENATE(H15050,".",I15050,".",G15050),""))</f>
        <v/>
      </c>
    </row>
    <row r="15051" spans="4:5" hidden="1" x14ac:dyDescent="0.25">
      <c r="D15051" s="2" t="str">
        <f>IF(E15051="","",CONCATENATE(H15051,".",COUNTIF($E$1:E15050,E15051)+1))</f>
        <v/>
      </c>
      <c r="E15051" s="2" t="str">
        <f>IF(I15051="","",IF(I15051=INFORME!$C$22,CONCATENATE(H15051,".",I15051,".",G15051),""))</f>
        <v/>
      </c>
    </row>
    <row r="15052" spans="4:5" hidden="1" x14ac:dyDescent="0.25">
      <c r="D15052" s="2" t="str">
        <f>IF(E15052="","",CONCATENATE(H15052,".",COUNTIF($E$1:E15051,E15052)+1))</f>
        <v/>
      </c>
      <c r="E15052" s="2" t="str">
        <f>IF(I15052="","",IF(I15052=INFORME!$C$22,CONCATENATE(H15052,".",I15052,".",G15052),""))</f>
        <v/>
      </c>
    </row>
    <row r="15053" spans="4:5" hidden="1" x14ac:dyDescent="0.25">
      <c r="D15053" s="2" t="str">
        <f>IF(E15053="","",CONCATENATE(H15053,".",COUNTIF($E$1:E15052,E15053)+1))</f>
        <v/>
      </c>
      <c r="E15053" s="2" t="str">
        <f>IF(I15053="","",IF(I15053=INFORME!$C$22,CONCATENATE(H15053,".",I15053,".",G15053),""))</f>
        <v/>
      </c>
    </row>
    <row r="15054" spans="4:5" hidden="1" x14ac:dyDescent="0.25">
      <c r="D15054" s="2" t="str">
        <f>IF(E15054="","",CONCATENATE(H15054,".",COUNTIF($E$1:E15053,E15054)+1))</f>
        <v/>
      </c>
      <c r="E15054" s="2" t="str">
        <f>IF(I15054="","",IF(I15054=INFORME!$C$22,CONCATENATE(H15054,".",I15054,".",G15054),""))</f>
        <v/>
      </c>
    </row>
    <row r="15055" spans="4:5" hidden="1" x14ac:dyDescent="0.25">
      <c r="D15055" s="2" t="str">
        <f>IF(E15055="","",CONCATENATE(H15055,".",COUNTIF($E$1:E15054,E15055)+1))</f>
        <v/>
      </c>
      <c r="E15055" s="2" t="str">
        <f>IF(I15055="","",IF(I15055=INFORME!$C$22,CONCATENATE(H15055,".",I15055,".",G15055),""))</f>
        <v/>
      </c>
    </row>
    <row r="15056" spans="4:5" hidden="1" x14ac:dyDescent="0.25">
      <c r="D15056" s="2" t="str">
        <f>IF(E15056="","",CONCATENATE(H15056,".",COUNTIF($E$1:E15055,E15056)+1))</f>
        <v/>
      </c>
      <c r="E15056" s="2" t="str">
        <f>IF(I15056="","",IF(I15056=INFORME!$C$22,CONCATENATE(H15056,".",I15056,".",G15056),""))</f>
        <v/>
      </c>
    </row>
    <row r="15057" spans="4:5" hidden="1" x14ac:dyDescent="0.25">
      <c r="D15057" s="2" t="str">
        <f>IF(E15057="","",CONCATENATE(H15057,".",COUNTIF($E$1:E15056,E15057)+1))</f>
        <v/>
      </c>
      <c r="E15057" s="2" t="str">
        <f>IF(I15057="","",IF(I15057=INFORME!$C$22,CONCATENATE(H15057,".",I15057,".",G15057),""))</f>
        <v/>
      </c>
    </row>
    <row r="15058" spans="4:5" hidden="1" x14ac:dyDescent="0.25">
      <c r="D15058" s="2" t="str">
        <f>IF(E15058="","",CONCATENATE(H15058,".",COUNTIF($E$1:E15057,E15058)+1))</f>
        <v/>
      </c>
      <c r="E15058" s="2" t="str">
        <f>IF(I15058="","",IF(I15058=INFORME!$C$22,CONCATENATE(H15058,".",I15058,".",G15058),""))</f>
        <v/>
      </c>
    </row>
    <row r="15059" spans="4:5" hidden="1" x14ac:dyDescent="0.25">
      <c r="D15059" s="2" t="str">
        <f>IF(E15059="","",CONCATENATE(H15059,".",COUNTIF($E$1:E15058,E15059)+1))</f>
        <v/>
      </c>
      <c r="E15059" s="2" t="str">
        <f>IF(I15059="","",IF(I15059=INFORME!$C$22,CONCATENATE(H15059,".",I15059,".",G15059),""))</f>
        <v/>
      </c>
    </row>
    <row r="15060" spans="4:5" hidden="1" x14ac:dyDescent="0.25">
      <c r="D15060" s="2" t="str">
        <f>IF(E15060="","",CONCATENATE(H15060,".",COUNTIF($E$1:E15059,E15060)+1))</f>
        <v/>
      </c>
      <c r="E15060" s="2" t="str">
        <f>IF(I15060="","",IF(I15060=INFORME!$C$22,CONCATENATE(H15060,".",I15060,".",G15060),""))</f>
        <v/>
      </c>
    </row>
    <row r="15061" spans="4:5" hidden="1" x14ac:dyDescent="0.25">
      <c r="D15061" s="2" t="str">
        <f>IF(E15061="","",CONCATENATE(H15061,".",COUNTIF($E$1:E15060,E15061)+1))</f>
        <v/>
      </c>
      <c r="E15061" s="2" t="str">
        <f>IF(I15061="","",IF(I15061=INFORME!$C$22,CONCATENATE(H15061,".",I15061,".",G15061),""))</f>
        <v/>
      </c>
    </row>
    <row r="15062" spans="4:5" hidden="1" x14ac:dyDescent="0.25">
      <c r="D15062" s="2" t="str">
        <f>IF(E15062="","",CONCATENATE(H15062,".",COUNTIF($E$1:E15061,E15062)+1))</f>
        <v/>
      </c>
      <c r="E15062" s="2" t="str">
        <f>IF(I15062="","",IF(I15062=INFORME!$C$22,CONCATENATE(H15062,".",I15062,".",G15062),""))</f>
        <v/>
      </c>
    </row>
    <row r="15063" spans="4:5" hidden="1" x14ac:dyDescent="0.25">
      <c r="D15063" s="2" t="str">
        <f>IF(E15063="","",CONCATENATE(H15063,".",COUNTIF($E$1:E15062,E15063)+1))</f>
        <v/>
      </c>
      <c r="E15063" s="2" t="str">
        <f>IF(I15063="","",IF(I15063=INFORME!$C$22,CONCATENATE(H15063,".",I15063,".",G15063),""))</f>
        <v/>
      </c>
    </row>
    <row r="15064" spans="4:5" hidden="1" x14ac:dyDescent="0.25">
      <c r="D15064" s="2" t="str">
        <f>IF(E15064="","",CONCATENATE(H15064,".",COUNTIF($E$1:E15063,E15064)+1))</f>
        <v/>
      </c>
      <c r="E15064" s="2" t="str">
        <f>IF(I15064="","",IF(I15064=INFORME!$C$22,CONCATENATE(H15064,".",I15064,".",G15064),""))</f>
        <v/>
      </c>
    </row>
    <row r="15065" spans="4:5" hidden="1" x14ac:dyDescent="0.25">
      <c r="D15065" s="2" t="str">
        <f>IF(E15065="","",CONCATENATE(H15065,".",COUNTIF($E$1:E15064,E15065)+1))</f>
        <v/>
      </c>
      <c r="E15065" s="2" t="str">
        <f>IF(I15065="","",IF(I15065=INFORME!$C$22,CONCATENATE(H15065,".",I15065,".",G15065),""))</f>
        <v/>
      </c>
    </row>
    <row r="15066" spans="4:5" hidden="1" x14ac:dyDescent="0.25">
      <c r="D15066" s="2" t="str">
        <f>IF(E15066="","",CONCATENATE(H15066,".",COUNTIF($E$1:E15065,E15066)+1))</f>
        <v/>
      </c>
      <c r="E15066" s="2" t="str">
        <f>IF(I15066="","",IF(I15066=INFORME!$C$22,CONCATENATE(H15066,".",I15066,".",G15066),""))</f>
        <v/>
      </c>
    </row>
    <row r="15067" spans="4:5" hidden="1" x14ac:dyDescent="0.25">
      <c r="D15067" s="2" t="str">
        <f>IF(E15067="","",CONCATENATE(H15067,".",COUNTIF($E$1:E15066,E15067)+1))</f>
        <v/>
      </c>
      <c r="E15067" s="2" t="str">
        <f>IF(I15067="","",IF(I15067=INFORME!$C$22,CONCATENATE(H15067,".",I15067,".",G15067),""))</f>
        <v/>
      </c>
    </row>
    <row r="15068" spans="4:5" hidden="1" x14ac:dyDescent="0.25">
      <c r="D15068" s="2" t="str">
        <f>IF(E15068="","",CONCATENATE(H15068,".",COUNTIF($E$1:E15067,E15068)+1))</f>
        <v/>
      </c>
      <c r="E15068" s="2" t="str">
        <f>IF(I15068="","",IF(I15068=INFORME!$C$22,CONCATENATE(H15068,".",I15068,".",G15068),""))</f>
        <v/>
      </c>
    </row>
    <row r="15069" spans="4:5" hidden="1" x14ac:dyDescent="0.25">
      <c r="D15069" s="2" t="str">
        <f>IF(E15069="","",CONCATENATE(H15069,".",COUNTIF($E$1:E15068,E15069)+1))</f>
        <v/>
      </c>
      <c r="E15069" s="2" t="str">
        <f>IF(I15069="","",IF(I15069=INFORME!$C$22,CONCATENATE(H15069,".",I15069,".",G15069),""))</f>
        <v/>
      </c>
    </row>
    <row r="15070" spans="4:5" hidden="1" x14ac:dyDescent="0.25">
      <c r="D15070" s="2" t="str">
        <f>IF(E15070="","",CONCATENATE(H15070,".",COUNTIF($E$1:E15069,E15070)+1))</f>
        <v/>
      </c>
      <c r="E15070" s="2" t="str">
        <f>IF(I15070="","",IF(I15070=INFORME!$C$22,CONCATENATE(H15070,".",I15070,".",G15070),""))</f>
        <v/>
      </c>
    </row>
    <row r="15071" spans="4:5" hidden="1" x14ac:dyDescent="0.25">
      <c r="D15071" s="2" t="str">
        <f>IF(E15071="","",CONCATENATE(H15071,".",COUNTIF($E$1:E15070,E15071)+1))</f>
        <v/>
      </c>
      <c r="E15071" s="2" t="str">
        <f>IF(I15071="","",IF(I15071=INFORME!$C$22,CONCATENATE(H15071,".",I15071,".",G15071),""))</f>
        <v/>
      </c>
    </row>
    <row r="15072" spans="4:5" hidden="1" x14ac:dyDescent="0.25">
      <c r="D15072" s="2" t="str">
        <f>IF(E15072="","",CONCATENATE(H15072,".",COUNTIF($E$1:E15071,E15072)+1))</f>
        <v/>
      </c>
      <c r="E15072" s="2" t="str">
        <f>IF(I15072="","",IF(I15072=INFORME!$C$22,CONCATENATE(H15072,".",I15072,".",G15072),""))</f>
        <v/>
      </c>
    </row>
    <row r="15073" spans="4:5" hidden="1" x14ac:dyDescent="0.25">
      <c r="D15073" s="2" t="str">
        <f>IF(E15073="","",CONCATENATE(H15073,".",COUNTIF($E$1:E15072,E15073)+1))</f>
        <v/>
      </c>
      <c r="E15073" s="2" t="str">
        <f>IF(I15073="","",IF(I15073=INFORME!$C$22,CONCATENATE(H15073,".",I15073,".",G15073),""))</f>
        <v/>
      </c>
    </row>
    <row r="15074" spans="4:5" hidden="1" x14ac:dyDescent="0.25">
      <c r="D15074" s="2" t="str">
        <f>IF(E15074="","",CONCATENATE(H15074,".",COUNTIF($E$1:E15073,E15074)+1))</f>
        <v/>
      </c>
      <c r="E15074" s="2" t="str">
        <f>IF(I15074="","",IF(I15074=INFORME!$C$22,CONCATENATE(H15074,".",I15074,".",G15074),""))</f>
        <v/>
      </c>
    </row>
    <row r="15075" spans="4:5" hidden="1" x14ac:dyDescent="0.25">
      <c r="D15075" s="2" t="str">
        <f>IF(E15075="","",CONCATENATE(H15075,".",COUNTIF($E$1:E15074,E15075)+1))</f>
        <v/>
      </c>
      <c r="E15075" s="2" t="str">
        <f>IF(I15075="","",IF(I15075=INFORME!$C$22,CONCATENATE(H15075,".",I15075,".",G15075),""))</f>
        <v/>
      </c>
    </row>
    <row r="15076" spans="4:5" hidden="1" x14ac:dyDescent="0.25">
      <c r="D15076" s="2" t="str">
        <f>IF(E15076="","",CONCATENATE(H15076,".",COUNTIF($E$1:E15075,E15076)+1))</f>
        <v/>
      </c>
      <c r="E15076" s="2" t="str">
        <f>IF(I15076="","",IF(I15076=INFORME!$C$22,CONCATENATE(H15076,".",I15076,".",G15076),""))</f>
        <v/>
      </c>
    </row>
    <row r="15077" spans="4:5" hidden="1" x14ac:dyDescent="0.25">
      <c r="D15077" s="2" t="str">
        <f>IF(E15077="","",CONCATENATE(H15077,".",COUNTIF($E$1:E15076,E15077)+1))</f>
        <v/>
      </c>
      <c r="E15077" s="2" t="str">
        <f>IF(I15077="","",IF(I15077=INFORME!$C$22,CONCATENATE(H15077,".",I15077,".",G15077),""))</f>
        <v/>
      </c>
    </row>
    <row r="15078" spans="4:5" hidden="1" x14ac:dyDescent="0.25">
      <c r="D15078" s="2" t="str">
        <f>IF(E15078="","",CONCATENATE(H15078,".",COUNTIF($E$1:E15077,E15078)+1))</f>
        <v/>
      </c>
      <c r="E15078" s="2" t="str">
        <f>IF(I15078="","",IF(I15078=INFORME!$C$22,CONCATENATE(H15078,".",I15078,".",G15078),""))</f>
        <v/>
      </c>
    </row>
    <row r="15079" spans="4:5" hidden="1" x14ac:dyDescent="0.25">
      <c r="D15079" s="2" t="str">
        <f>IF(E15079="","",CONCATENATE(H15079,".",COUNTIF($E$1:E15078,E15079)+1))</f>
        <v/>
      </c>
      <c r="E15079" s="2" t="str">
        <f>IF(I15079="","",IF(I15079=INFORME!$C$22,CONCATENATE(H15079,".",I15079,".",G15079),""))</f>
        <v/>
      </c>
    </row>
    <row r="15080" spans="4:5" hidden="1" x14ac:dyDescent="0.25">
      <c r="D15080" s="2" t="str">
        <f>IF(E15080="","",CONCATENATE(H15080,".",COUNTIF($E$1:E15079,E15080)+1))</f>
        <v/>
      </c>
      <c r="E15080" s="2" t="str">
        <f>IF(I15080="","",IF(I15080=INFORME!$C$22,CONCATENATE(H15080,".",I15080,".",G15080),""))</f>
        <v/>
      </c>
    </row>
    <row r="15081" spans="4:5" hidden="1" x14ac:dyDescent="0.25">
      <c r="D15081" s="2" t="str">
        <f>IF(E15081="","",CONCATENATE(H15081,".",COUNTIF($E$1:E15080,E15081)+1))</f>
        <v/>
      </c>
      <c r="E15081" s="2" t="str">
        <f>IF(I15081="","",IF(I15081=INFORME!$C$22,CONCATENATE(H15081,".",I15081,".",G15081),""))</f>
        <v/>
      </c>
    </row>
    <row r="15082" spans="4:5" hidden="1" x14ac:dyDescent="0.25">
      <c r="D15082" s="2" t="str">
        <f>IF(E15082="","",CONCATENATE(H15082,".",COUNTIF($E$1:E15081,E15082)+1))</f>
        <v/>
      </c>
      <c r="E15082" s="2" t="str">
        <f>IF(I15082="","",IF(I15082=INFORME!$C$22,CONCATENATE(H15082,".",I15082,".",G15082),""))</f>
        <v/>
      </c>
    </row>
    <row r="15083" spans="4:5" hidden="1" x14ac:dyDescent="0.25">
      <c r="D15083" s="2" t="str">
        <f>IF(E15083="","",CONCATENATE(H15083,".",COUNTIF($E$1:E15082,E15083)+1))</f>
        <v/>
      </c>
      <c r="E15083" s="2" t="str">
        <f>IF(I15083="","",IF(I15083=INFORME!$C$22,CONCATENATE(H15083,".",I15083,".",G15083),""))</f>
        <v/>
      </c>
    </row>
    <row r="15084" spans="4:5" hidden="1" x14ac:dyDescent="0.25">
      <c r="D15084" s="2" t="str">
        <f>IF(E15084="","",CONCATENATE(H15084,".",COUNTIF($E$1:E15083,E15084)+1))</f>
        <v/>
      </c>
      <c r="E15084" s="2" t="str">
        <f>IF(I15084="","",IF(I15084=INFORME!$C$22,CONCATENATE(H15084,".",I15084,".",G15084),""))</f>
        <v/>
      </c>
    </row>
    <row r="15085" spans="4:5" hidden="1" x14ac:dyDescent="0.25">
      <c r="D15085" s="2" t="str">
        <f>IF(E15085="","",CONCATENATE(H15085,".",COUNTIF($E$1:E15084,E15085)+1))</f>
        <v/>
      </c>
      <c r="E15085" s="2" t="str">
        <f>IF(I15085="","",IF(I15085=INFORME!$C$22,CONCATENATE(H15085,".",I15085,".",G15085),""))</f>
        <v/>
      </c>
    </row>
    <row r="15086" spans="4:5" hidden="1" x14ac:dyDescent="0.25">
      <c r="D15086" s="2" t="str">
        <f>IF(E15086="","",CONCATENATE(H15086,".",COUNTIF($E$1:E15085,E15086)+1))</f>
        <v/>
      </c>
      <c r="E15086" s="2" t="str">
        <f>IF(I15086="","",IF(I15086=INFORME!$C$22,CONCATENATE(H15086,".",I15086,".",G15086),""))</f>
        <v/>
      </c>
    </row>
    <row r="15087" spans="4:5" hidden="1" x14ac:dyDescent="0.25">
      <c r="D15087" s="2" t="str">
        <f>IF(E15087="","",CONCATENATE(H15087,".",COUNTIF($E$1:E15086,E15087)+1))</f>
        <v/>
      </c>
      <c r="E15087" s="2" t="str">
        <f>IF(I15087="","",IF(I15087=INFORME!$C$22,CONCATENATE(H15087,".",I15087,".",G15087),""))</f>
        <v/>
      </c>
    </row>
    <row r="15088" spans="4:5" hidden="1" x14ac:dyDescent="0.25">
      <c r="D15088" s="2" t="str">
        <f>IF(E15088="","",CONCATENATE(H15088,".",COUNTIF($E$1:E15087,E15088)+1))</f>
        <v/>
      </c>
      <c r="E15088" s="2" t="str">
        <f>IF(I15088="","",IF(I15088=INFORME!$C$22,CONCATENATE(H15088,".",I15088,".",G15088),""))</f>
        <v/>
      </c>
    </row>
    <row r="15089" spans="4:113" hidden="1" x14ac:dyDescent="0.25">
      <c r="D15089" s="2" t="str">
        <f>IF(E15089="","",CONCATENATE(H15089,".",COUNTIF($E$1:E15088,E15089)+1))</f>
        <v/>
      </c>
      <c r="E15089" s="2" t="str">
        <f>IF(I15089="","",IF(I15089=INFORME!$C$22,CONCATENATE(H15089,".",I15089,".",G15089),""))</f>
        <v/>
      </c>
    </row>
    <row r="15090" spans="4:113" hidden="1" x14ac:dyDescent="0.25">
      <c r="D15090" s="2" t="str">
        <f>IF(E15090="","",CONCATENATE(H15090,".",COUNTIF($E$1:E15089,E15090)+1))</f>
        <v/>
      </c>
      <c r="E15090" s="2" t="str">
        <f>IF(I15090="","",IF(I15090=INFORME!$C$22,CONCATENATE(H15090,".",I15090,".",G15090),""))</f>
        <v/>
      </c>
    </row>
    <row r="15091" spans="4:113" hidden="1" x14ac:dyDescent="0.25">
      <c r="D15091" s="2" t="str">
        <f>IF(E15091="","",CONCATENATE(H15091,".",COUNTIF($E$1:E15090,E15091)+1))</f>
        <v/>
      </c>
      <c r="E15091" s="2" t="str">
        <f>IF(I15091="","",IF(I15091=INFORME!$C$22,CONCATENATE(H15091,".",I15091,".",G15091),""))</f>
        <v/>
      </c>
    </row>
    <row r="15092" spans="4:113" hidden="1" x14ac:dyDescent="0.25">
      <c r="D15092" s="2" t="str">
        <f>IF(E15092="","",CONCATENATE(H15092,".",COUNTIF($E$1:E15091,E15092)+1))</f>
        <v/>
      </c>
      <c r="E15092" s="2" t="str">
        <f>IF(I15092="","",IF(I15092=INFORME!$C$22,CONCATENATE(H15092,".",I15092,".",G15092),""))</f>
        <v/>
      </c>
    </row>
    <row r="15093" spans="4:113" hidden="1" x14ac:dyDescent="0.25">
      <c r="D15093" s="2" t="str">
        <f>IF(E15093="","",CONCATENATE(H15093,".",COUNTIF($E$1:E15092,E15093)+1))</f>
        <v/>
      </c>
      <c r="E15093" s="2" t="str">
        <f>IF(I15093="","",IF(I15093=INFORME!$C$22,CONCATENATE(H15093,".",I15093,".",G15093),""))</f>
        <v/>
      </c>
    </row>
    <row r="15094" spans="4:113" hidden="1" x14ac:dyDescent="0.25">
      <c r="D15094" s="2" t="str">
        <f>IF(E15094="","",CONCATENATE(H15094,".",COUNTIF($E$1:E15093,E15094)+1))</f>
        <v/>
      </c>
      <c r="E15094" s="2" t="str">
        <f>IF(I15094="","",IF(I15094=INFORME!$C$22,CONCATENATE(H15094,".",I15094,".",G15094),""))</f>
        <v/>
      </c>
    </row>
    <row r="15095" spans="4:113" hidden="1" x14ac:dyDescent="0.25">
      <c r="D15095" s="2" t="str">
        <f>IF(E15095="","",CONCATENATE(H15095,".",COUNTIF($E$1:E15094,E15095)+1))</f>
        <v/>
      </c>
      <c r="E15095" s="2" t="str">
        <f>IF(I15095="","",IF(I15095=INFORME!$C$22,CONCATENATE(H15095,".",I15095,".",G15095),""))</f>
        <v/>
      </c>
    </row>
    <row r="15096" spans="4:113" hidden="1" x14ac:dyDescent="0.25">
      <c r="D15096" s="2" t="str">
        <f>IF(E15096="","",CONCATENATE(H15096,".",COUNTIF($E$1:E15095,E15096)+1))</f>
        <v/>
      </c>
      <c r="E15096" s="2" t="str">
        <f>IF(I15096="","",IF(I15096=INFORME!$C$22,CONCATENATE(H15096,".",I15096,".",G15096),""))</f>
        <v/>
      </c>
    </row>
    <row r="15097" spans="4:113" hidden="1" x14ac:dyDescent="0.25">
      <c r="D15097" s="2" t="str">
        <f>IF(E15097="","",CONCATENATE(H15097,".",COUNTIF($E$1:E15096,E15097)+1))</f>
        <v/>
      </c>
      <c r="E15097" s="2" t="str">
        <f>IF(I15097="","",IF(I15097=INFORME!$C$22,CONCATENATE(H15097,".",I15097,".",G15097),""))</f>
        <v/>
      </c>
    </row>
    <row r="15098" spans="4:113" hidden="1" x14ac:dyDescent="0.25">
      <c r="D15098" s="2" t="str">
        <f>IF(E15098="","",CONCATENATE(H15098,".",COUNTIF($E$1:E15097,E15098)+1))</f>
        <v/>
      </c>
      <c r="E15098" s="2" t="str">
        <f>IF(I15098="","",IF(I15098=INFORME!$C$22,CONCATENATE(H15098,".",I15098,".",G15098),""))</f>
        <v/>
      </c>
    </row>
    <row r="15099" spans="4:113" hidden="1" x14ac:dyDescent="0.25">
      <c r="D15099" s="2" t="str">
        <f>IF(E15099="","",CONCATENATE(H15099,".",COUNTIF($E$1:E15098,E15099)+1))</f>
        <v/>
      </c>
      <c r="E15099" s="2" t="str">
        <f>IF(I15099="","",IF(I15099=INFORME!$C$22,CONCATENATE(H15099,".",I15099,".",G15099),""))</f>
        <v/>
      </c>
    </row>
    <row r="15100" spans="4:113" hidden="1" x14ac:dyDescent="0.25">
      <c r="D15100" s="2" t="str">
        <f>IF(E15100="","",CONCATENATE(H15100,".",COUNTIF($E$1:E15099,E15100)+1))</f>
        <v/>
      </c>
      <c r="E15100" s="2" t="str">
        <f>IF(I15100="","",IF(I15100=INFORME!$C$22,CONCATENATE(H15100,".",I15100,".",G15100),""))</f>
        <v/>
      </c>
    </row>
    <row r="15101" spans="4:113" hidden="1" x14ac:dyDescent="0.25">
      <c r="D15101" s="2" t="str">
        <f>IF(E15101="","",CONCATENATE(H15101,".",COUNTIF($E$1:E15100,E15101)+1))</f>
        <v/>
      </c>
      <c r="E15101" s="2" t="str">
        <f>IF(I15101="","",IF(I15101=INFORME!$C$22,CONCATENATE(H15101,".",I15101,".",G15101),""))</f>
        <v/>
      </c>
    </row>
    <row r="15102" spans="4:113" hidden="1" x14ac:dyDescent="0.25">
      <c r="D15102" s="2" t="str">
        <f>IF(E15102="","",CONCATENATE(H15102,".",COUNTIF($E$1:E15101,E15102)+1))</f>
        <v/>
      </c>
      <c r="E15102" s="2" t="str">
        <f>IF(I15102="","",IF(I15102=INFORME!$C$22,CONCATENATE(H15102,".",I15102,".",G15102),""))</f>
        <v/>
      </c>
      <c r="DF15102" t="s">
        <v>2483</v>
      </c>
      <c r="DG15102" t="s">
        <v>2483</v>
      </c>
      <c r="DH15102" t="s">
        <v>2484</v>
      </c>
      <c r="DI15102" t="s">
        <v>2485</v>
      </c>
    </row>
    <row r="15103" spans="4:113" hidden="1" x14ac:dyDescent="0.25">
      <c r="D15103" s="2" t="str">
        <f>IF(E15103="","",CONCATENATE(H15103,".",COUNTIF($E$1:E15102,E15103)+1))</f>
        <v/>
      </c>
      <c r="E15103" s="2" t="str">
        <f>IF(I15103="","",IF(I15103=INFORME!$C$22,CONCATENATE(H15103,".",I15103,".",G15103),""))</f>
        <v/>
      </c>
    </row>
    <row r="15104" spans="4:113" hidden="1" x14ac:dyDescent="0.25">
      <c r="D15104" s="2" t="str">
        <f>IF(E15104="","",CONCATENATE(H15104,".",COUNTIF($E$1:E15103,E15104)+1))</f>
        <v/>
      </c>
      <c r="E15104" s="2" t="str">
        <f>IF(I15104="","",IF(I15104=INFORME!$C$22,CONCATENATE(H15104,".",I15104,".",G15104),""))</f>
        <v/>
      </c>
    </row>
    <row r="15105" spans="4:5" hidden="1" x14ac:dyDescent="0.25">
      <c r="D15105" s="2" t="str">
        <f>IF(E15105="","",CONCATENATE(H15105,".",COUNTIF($E$1:E15104,E15105)+1))</f>
        <v/>
      </c>
      <c r="E15105" s="2" t="str">
        <f>IF(I15105="","",IF(I15105=INFORME!$C$22,CONCATENATE(H15105,".",I15105,".",G15105),""))</f>
        <v/>
      </c>
    </row>
    <row r="15106" spans="4:5" hidden="1" x14ac:dyDescent="0.25">
      <c r="D15106" s="2" t="str">
        <f>IF(E15106="","",CONCATENATE(H15106,".",COUNTIF($E$1:E15105,E15106)+1))</f>
        <v/>
      </c>
      <c r="E15106" s="2" t="str">
        <f>IF(I15106="","",IF(I15106=INFORME!$C$22,CONCATENATE(H15106,".",I15106,".",G15106),""))</f>
        <v/>
      </c>
    </row>
    <row r="15107" spans="4:5" hidden="1" x14ac:dyDescent="0.25">
      <c r="D15107" s="2" t="str">
        <f>IF(E15107="","",CONCATENATE(H15107,".",COUNTIF($E$1:E15106,E15107)+1))</f>
        <v/>
      </c>
      <c r="E15107" s="2" t="str">
        <f>IF(I15107="","",IF(I15107=INFORME!$C$22,CONCATENATE(H15107,".",I15107,".",G15107),""))</f>
        <v/>
      </c>
    </row>
    <row r="15108" spans="4:5" hidden="1" x14ac:dyDescent="0.25">
      <c r="D15108" s="2" t="str">
        <f>IF(E15108="","",CONCATENATE(H15108,".",COUNTIF($E$1:E15107,E15108)+1))</f>
        <v/>
      </c>
      <c r="E15108" s="2" t="str">
        <f>IF(I15108="","",IF(I15108=INFORME!$C$22,CONCATENATE(H15108,".",I15108,".",G15108),""))</f>
        <v/>
      </c>
    </row>
    <row r="15109" spans="4:5" hidden="1" x14ac:dyDescent="0.25">
      <c r="D15109" s="2" t="str">
        <f>IF(E15109="","",CONCATENATE(H15109,".",COUNTIF($E$1:E15108,E15109)+1))</f>
        <v/>
      </c>
      <c r="E15109" s="2" t="str">
        <f>IF(I15109="","",IF(I15109=INFORME!$C$22,CONCATENATE(H15109,".",I15109,".",G15109),""))</f>
        <v/>
      </c>
    </row>
    <row r="15110" spans="4:5" hidden="1" x14ac:dyDescent="0.25">
      <c r="D15110" s="2" t="str">
        <f>IF(E15110="","",CONCATENATE(H15110,".",COUNTIF($E$1:E15109,E15110)+1))</f>
        <v/>
      </c>
      <c r="E15110" s="2" t="str">
        <f>IF(I15110="","",IF(I15110=INFORME!$C$22,CONCATENATE(H15110,".",I15110,".",G15110),""))</f>
        <v/>
      </c>
    </row>
    <row r="15111" spans="4:5" hidden="1" x14ac:dyDescent="0.25">
      <c r="D15111" s="2" t="str">
        <f>IF(E15111="","",CONCATENATE(H15111,".",COUNTIF($E$1:E15110,E15111)+1))</f>
        <v/>
      </c>
      <c r="E15111" s="2" t="str">
        <f>IF(I15111="","",IF(I15111=INFORME!$C$22,CONCATENATE(H15111,".",I15111,".",G15111),""))</f>
        <v/>
      </c>
    </row>
    <row r="15112" spans="4:5" hidden="1" x14ac:dyDescent="0.25">
      <c r="D15112" s="2" t="str">
        <f>IF(E15112="","",CONCATENATE(H15112,".",COUNTIF($E$1:E15111,E15112)+1))</f>
        <v/>
      </c>
      <c r="E15112" s="2" t="str">
        <f>IF(I15112="","",IF(I15112=INFORME!$C$22,CONCATENATE(H15112,".",I15112,".",G15112),""))</f>
        <v/>
      </c>
    </row>
    <row r="15113" spans="4:5" hidden="1" x14ac:dyDescent="0.25">
      <c r="D15113" s="2" t="str">
        <f>IF(E15113="","",CONCATENATE(H15113,".",COUNTIF($E$1:E15112,E15113)+1))</f>
        <v/>
      </c>
      <c r="E15113" s="2" t="str">
        <f>IF(I15113="","",IF(I15113=INFORME!$C$22,CONCATENATE(H15113,".",I15113,".",G15113),""))</f>
        <v/>
      </c>
    </row>
    <row r="15114" spans="4:5" hidden="1" x14ac:dyDescent="0.25">
      <c r="D15114" s="2" t="str">
        <f>IF(E15114="","",CONCATENATE(H15114,".",COUNTIF($E$1:E15113,E15114)+1))</f>
        <v/>
      </c>
      <c r="E15114" s="2" t="str">
        <f>IF(I15114="","",IF(I15114=INFORME!$C$22,CONCATENATE(H15114,".",I15114,".",G15114),""))</f>
        <v/>
      </c>
    </row>
    <row r="15115" spans="4:5" hidden="1" x14ac:dyDescent="0.25">
      <c r="D15115" s="2" t="str">
        <f>IF(E15115="","",CONCATENATE(H15115,".",COUNTIF($E$1:E15114,E15115)+1))</f>
        <v/>
      </c>
      <c r="E15115" s="2" t="str">
        <f>IF(I15115="","",IF(I15115=INFORME!$C$22,CONCATENATE(H15115,".",I15115,".",G15115),""))</f>
        <v/>
      </c>
    </row>
    <row r="15116" spans="4:5" hidden="1" x14ac:dyDescent="0.25">
      <c r="D15116" s="2" t="str">
        <f>IF(E15116="","",CONCATENATE(H15116,".",COUNTIF($E$1:E15115,E15116)+1))</f>
        <v/>
      </c>
      <c r="E15116" s="2" t="str">
        <f>IF(I15116="","",IF(I15116=INFORME!$C$22,CONCATENATE(H15116,".",I15116,".",G15116),""))</f>
        <v/>
      </c>
    </row>
    <row r="15117" spans="4:5" hidden="1" x14ac:dyDescent="0.25">
      <c r="D15117" s="2" t="str">
        <f>IF(E15117="","",CONCATENATE(H15117,".",COUNTIF($E$1:E15116,E15117)+1))</f>
        <v/>
      </c>
      <c r="E15117" s="2" t="str">
        <f>IF(I15117="","",IF(I15117=INFORME!$C$22,CONCATENATE(H15117,".",I15117,".",G15117),""))</f>
        <v/>
      </c>
    </row>
    <row r="15118" spans="4:5" hidden="1" x14ac:dyDescent="0.25">
      <c r="D15118" s="2" t="str">
        <f>IF(E15118="","",CONCATENATE(H15118,".",COUNTIF($E$1:E15117,E15118)+1))</f>
        <v/>
      </c>
      <c r="E15118" s="2" t="str">
        <f>IF(I15118="","",IF(I15118=INFORME!$C$22,CONCATENATE(H15118,".",I15118,".",G15118),""))</f>
        <v/>
      </c>
    </row>
    <row r="15119" spans="4:5" hidden="1" x14ac:dyDescent="0.25">
      <c r="D15119" s="2" t="str">
        <f>IF(E15119="","",CONCATENATE(H15119,".",COUNTIF($E$1:E15118,E15119)+1))</f>
        <v/>
      </c>
      <c r="E15119" s="2" t="str">
        <f>IF(I15119="","",IF(I15119=INFORME!$C$22,CONCATENATE(H15119,".",I15119,".",G15119),""))</f>
        <v/>
      </c>
    </row>
    <row r="15120" spans="4:5" hidden="1" x14ac:dyDescent="0.25">
      <c r="D15120" s="2" t="str">
        <f>IF(E15120="","",CONCATENATE(H15120,".",COUNTIF($E$1:E15119,E15120)+1))</f>
        <v/>
      </c>
      <c r="E15120" s="2" t="str">
        <f>IF(I15120="","",IF(I15120=INFORME!$C$22,CONCATENATE(H15120,".",I15120,".",G15120),""))</f>
        <v/>
      </c>
    </row>
    <row r="15121" spans="4:5" hidden="1" x14ac:dyDescent="0.25">
      <c r="D15121" s="2" t="str">
        <f>IF(E15121="","",CONCATENATE(H15121,".",COUNTIF($E$1:E15120,E15121)+1))</f>
        <v/>
      </c>
      <c r="E15121" s="2" t="str">
        <f>IF(I15121="","",IF(I15121=INFORME!$C$22,CONCATENATE(H15121,".",I15121,".",G15121),""))</f>
        <v/>
      </c>
    </row>
    <row r="15122" spans="4:5" hidden="1" x14ac:dyDescent="0.25">
      <c r="D15122" s="2" t="str">
        <f>IF(E15122="","",CONCATENATE(H15122,".",COUNTIF($E$1:E15121,E15122)+1))</f>
        <v/>
      </c>
      <c r="E15122" s="2" t="str">
        <f>IF(I15122="","",IF(I15122=INFORME!$C$22,CONCATENATE(H15122,".",I15122,".",G15122),""))</f>
        <v/>
      </c>
    </row>
    <row r="15123" spans="4:5" hidden="1" x14ac:dyDescent="0.25">
      <c r="D15123" s="2" t="str">
        <f>IF(E15123="","",CONCATENATE(H15123,".",COUNTIF($E$1:E15122,E15123)+1))</f>
        <v/>
      </c>
      <c r="E15123" s="2" t="str">
        <f>IF(I15123="","",IF(I15123=INFORME!$C$22,CONCATENATE(H15123,".",I15123,".",G15123),""))</f>
        <v/>
      </c>
    </row>
    <row r="15124" spans="4:5" hidden="1" x14ac:dyDescent="0.25">
      <c r="D15124" s="2" t="str">
        <f>IF(E15124="","",CONCATENATE(H15124,".",COUNTIF($E$1:E15123,E15124)+1))</f>
        <v/>
      </c>
      <c r="E15124" s="2" t="str">
        <f>IF(I15124="","",IF(I15124=INFORME!$C$22,CONCATENATE(H15124,".",I15124,".",G15124),""))</f>
        <v/>
      </c>
    </row>
    <row r="15125" spans="4:5" hidden="1" x14ac:dyDescent="0.25">
      <c r="D15125" s="2" t="str">
        <f>IF(E15125="","",CONCATENATE(H15125,".",COUNTIF($E$1:E15124,E15125)+1))</f>
        <v/>
      </c>
      <c r="E15125" s="2" t="str">
        <f>IF(I15125="","",IF(I15125=INFORME!$C$22,CONCATENATE(H15125,".",I15125,".",G15125),""))</f>
        <v/>
      </c>
    </row>
    <row r="15126" spans="4:5" hidden="1" x14ac:dyDescent="0.25">
      <c r="D15126" s="2" t="str">
        <f>IF(E15126="","",CONCATENATE(H15126,".",COUNTIF($E$1:E15125,E15126)+1))</f>
        <v/>
      </c>
      <c r="E15126" s="2" t="str">
        <f>IF(I15126="","",IF(I15126=INFORME!$C$22,CONCATENATE(H15126,".",I15126,".",G15126),""))</f>
        <v/>
      </c>
    </row>
    <row r="15127" spans="4:5" hidden="1" x14ac:dyDescent="0.25">
      <c r="D15127" s="2" t="str">
        <f>IF(E15127="","",CONCATENATE(H15127,".",COUNTIF($E$1:E15126,E15127)+1))</f>
        <v/>
      </c>
      <c r="E15127" s="2" t="str">
        <f>IF(I15127="","",IF(I15127=INFORME!$C$22,CONCATENATE(H15127,".",I15127,".",G15127),""))</f>
        <v/>
      </c>
    </row>
    <row r="15128" spans="4:5" hidden="1" x14ac:dyDescent="0.25">
      <c r="D15128" s="2" t="str">
        <f>IF(E15128="","",CONCATENATE(H15128,".",COUNTIF($E$1:E15127,E15128)+1))</f>
        <v/>
      </c>
      <c r="E15128" s="2" t="str">
        <f>IF(I15128="","",IF(I15128=INFORME!$C$22,CONCATENATE(H15128,".",I15128,".",G15128),""))</f>
        <v/>
      </c>
    </row>
    <row r="15129" spans="4:5" hidden="1" x14ac:dyDescent="0.25">
      <c r="D15129" s="2" t="str">
        <f>IF(E15129="","",CONCATENATE(H15129,".",COUNTIF($E$1:E15128,E15129)+1))</f>
        <v/>
      </c>
      <c r="E15129" s="2" t="str">
        <f>IF(I15129="","",IF(I15129=INFORME!$C$22,CONCATENATE(H15129,".",I15129,".",G15129),""))</f>
        <v/>
      </c>
    </row>
    <row r="15130" spans="4:5" hidden="1" x14ac:dyDescent="0.25">
      <c r="D15130" s="2" t="str">
        <f>IF(E15130="","",CONCATENATE(H15130,".",COUNTIF($E$1:E15129,E15130)+1))</f>
        <v/>
      </c>
      <c r="E15130" s="2" t="str">
        <f>IF(I15130="","",IF(I15130=INFORME!$C$22,CONCATENATE(H15130,".",I15130,".",G15130),""))</f>
        <v/>
      </c>
    </row>
    <row r="15131" spans="4:5" hidden="1" x14ac:dyDescent="0.25">
      <c r="D15131" s="2" t="str">
        <f>IF(E15131="","",CONCATENATE(H15131,".",COUNTIF($E$1:E15130,E15131)+1))</f>
        <v/>
      </c>
      <c r="E15131" s="2" t="str">
        <f>IF(I15131="","",IF(I15131=INFORME!$C$22,CONCATENATE(H15131,".",I15131,".",G15131),""))</f>
        <v/>
      </c>
    </row>
    <row r="15132" spans="4:5" hidden="1" x14ac:dyDescent="0.25">
      <c r="D15132" s="2" t="str">
        <f>IF(E15132="","",CONCATENATE(H15132,".",COUNTIF($E$1:E15131,E15132)+1))</f>
        <v/>
      </c>
      <c r="E15132" s="2" t="str">
        <f>IF(I15132="","",IF(I15132=INFORME!$C$22,CONCATENATE(H15132,".",I15132,".",G15132),""))</f>
        <v/>
      </c>
    </row>
    <row r="15133" spans="4:5" hidden="1" x14ac:dyDescent="0.25">
      <c r="D15133" s="2" t="str">
        <f>IF(E15133="","",CONCATENATE(H15133,".",COUNTIF($E$1:E15132,E15133)+1))</f>
        <v/>
      </c>
      <c r="E15133" s="2" t="str">
        <f>IF(I15133="","",IF(I15133=INFORME!$C$22,CONCATENATE(H15133,".",I15133,".",G15133),""))</f>
        <v/>
      </c>
    </row>
    <row r="15134" spans="4:5" hidden="1" x14ac:dyDescent="0.25">
      <c r="D15134" s="2" t="str">
        <f>IF(E15134="","",CONCATENATE(H15134,".",COUNTIF($E$1:E15133,E15134)+1))</f>
        <v/>
      </c>
      <c r="E15134" s="2" t="str">
        <f>IF(I15134="","",IF(I15134=INFORME!$C$22,CONCATENATE(H15134,".",I15134,".",G15134),""))</f>
        <v/>
      </c>
    </row>
    <row r="15135" spans="4:5" hidden="1" x14ac:dyDescent="0.25">
      <c r="D15135" s="2" t="str">
        <f>IF(E15135="","",CONCATENATE(H15135,".",COUNTIF($E$1:E15134,E15135)+1))</f>
        <v/>
      </c>
      <c r="E15135" s="2" t="str">
        <f>IF(I15135="","",IF(I15135=INFORME!$C$22,CONCATENATE(H15135,".",I15135,".",G15135),""))</f>
        <v/>
      </c>
    </row>
    <row r="15136" spans="4:5" hidden="1" x14ac:dyDescent="0.25">
      <c r="D15136" s="2" t="str">
        <f>IF(E15136="","",CONCATENATE(H15136,".",COUNTIF($E$1:E15135,E15136)+1))</f>
        <v/>
      </c>
      <c r="E15136" s="2" t="str">
        <f>IF(I15136="","",IF(I15136=INFORME!$C$22,CONCATENATE(H15136,".",I15136,".",G15136),""))</f>
        <v/>
      </c>
    </row>
    <row r="15137" spans="4:5" hidden="1" x14ac:dyDescent="0.25">
      <c r="D15137" s="2" t="str">
        <f>IF(E15137="","",CONCATENATE(H15137,".",COUNTIF($E$1:E15136,E15137)+1))</f>
        <v/>
      </c>
      <c r="E15137" s="2" t="str">
        <f>IF(I15137="","",IF(I15137=INFORME!$C$22,CONCATENATE(H15137,".",I15137,".",G15137),""))</f>
        <v/>
      </c>
    </row>
    <row r="15138" spans="4:5" hidden="1" x14ac:dyDescent="0.25">
      <c r="D15138" s="2" t="str">
        <f>IF(E15138="","",CONCATENATE(H15138,".",COUNTIF($E$1:E15137,E15138)+1))</f>
        <v/>
      </c>
      <c r="E15138" s="2" t="str">
        <f>IF(I15138="","",IF(I15138=INFORME!$C$22,CONCATENATE(H15138,".",I15138,".",G15138),""))</f>
        <v/>
      </c>
    </row>
    <row r="15139" spans="4:5" hidden="1" x14ac:dyDescent="0.25">
      <c r="D15139" s="2" t="str">
        <f>IF(E15139="","",CONCATENATE(H15139,".",COUNTIF($E$1:E15138,E15139)+1))</f>
        <v/>
      </c>
      <c r="E15139" s="2" t="str">
        <f>IF(I15139="","",IF(I15139=INFORME!$C$22,CONCATENATE(H15139,".",I15139,".",G15139),""))</f>
        <v/>
      </c>
    </row>
    <row r="15140" spans="4:5" hidden="1" x14ac:dyDescent="0.25">
      <c r="D15140" s="2" t="str">
        <f>IF(E15140="","",CONCATENATE(H15140,".",COUNTIF($E$1:E15139,E15140)+1))</f>
        <v/>
      </c>
      <c r="E15140" s="2" t="str">
        <f>IF(I15140="","",IF(I15140=INFORME!$C$22,CONCATENATE(H15140,".",I15140,".",G15140),""))</f>
        <v/>
      </c>
    </row>
    <row r="15141" spans="4:5" hidden="1" x14ac:dyDescent="0.25">
      <c r="D15141" s="2" t="str">
        <f>IF(E15141="","",CONCATENATE(H15141,".",COUNTIF($E$1:E15140,E15141)+1))</f>
        <v/>
      </c>
      <c r="E15141" s="2" t="str">
        <f>IF(I15141="","",IF(I15141=INFORME!$C$22,CONCATENATE(H15141,".",I15141,".",G15141),""))</f>
        <v/>
      </c>
    </row>
    <row r="15142" spans="4:5" hidden="1" x14ac:dyDescent="0.25">
      <c r="D15142" s="2" t="str">
        <f>IF(E15142="","",CONCATENATE(H15142,".",COUNTIF($E$1:E15141,E15142)+1))</f>
        <v/>
      </c>
      <c r="E15142" s="2" t="str">
        <f>IF(I15142="","",IF(I15142=INFORME!$C$22,CONCATENATE(H15142,".",I15142,".",G15142),""))</f>
        <v/>
      </c>
    </row>
    <row r="15143" spans="4:5" hidden="1" x14ac:dyDescent="0.25">
      <c r="D15143" s="2" t="str">
        <f>IF(E15143="","",CONCATENATE(H15143,".",COUNTIF($E$1:E15142,E15143)+1))</f>
        <v/>
      </c>
      <c r="E15143" s="2" t="str">
        <f>IF(I15143="","",IF(I15143=INFORME!$C$22,CONCATENATE(H15143,".",I15143,".",G15143),""))</f>
        <v/>
      </c>
    </row>
    <row r="15144" spans="4:5" hidden="1" x14ac:dyDescent="0.25">
      <c r="D15144" s="2" t="str">
        <f>IF(E15144="","",CONCATENATE(H15144,".",COUNTIF($E$1:E15143,E15144)+1))</f>
        <v/>
      </c>
      <c r="E15144" s="2" t="str">
        <f>IF(I15144="","",IF(I15144=INFORME!$C$22,CONCATENATE(H15144,".",I15144,".",G15144),""))</f>
        <v/>
      </c>
    </row>
    <row r="15145" spans="4:5" hidden="1" x14ac:dyDescent="0.25">
      <c r="D15145" s="2" t="str">
        <f>IF(E15145="","",CONCATENATE(H15145,".",COUNTIF($E$1:E15144,E15145)+1))</f>
        <v/>
      </c>
      <c r="E15145" s="2" t="str">
        <f>IF(I15145="","",IF(I15145=INFORME!$C$22,CONCATENATE(H15145,".",I15145,".",G15145),""))</f>
        <v/>
      </c>
    </row>
    <row r="15146" spans="4:5" hidden="1" x14ac:dyDescent="0.25">
      <c r="D15146" s="2" t="str">
        <f>IF(E15146="","",CONCATENATE(H15146,".",COUNTIF($E$1:E15145,E15146)+1))</f>
        <v/>
      </c>
      <c r="E15146" s="2" t="str">
        <f>IF(I15146="","",IF(I15146=INFORME!$C$22,CONCATENATE(H15146,".",I15146,".",G15146),""))</f>
        <v/>
      </c>
    </row>
    <row r="15147" spans="4:5" hidden="1" x14ac:dyDescent="0.25">
      <c r="D15147" s="2" t="str">
        <f>IF(E15147="","",CONCATENATE(H15147,".",COUNTIF($E$1:E15146,E15147)+1))</f>
        <v/>
      </c>
      <c r="E15147" s="2" t="str">
        <f>IF(I15147="","",IF(I15147=INFORME!$C$22,CONCATENATE(H15147,".",I15147,".",G15147),""))</f>
        <v/>
      </c>
    </row>
    <row r="15148" spans="4:5" hidden="1" x14ac:dyDescent="0.25">
      <c r="D15148" s="2" t="str">
        <f>IF(E15148="","",CONCATENATE(H15148,".",COUNTIF($E$1:E15147,E15148)+1))</f>
        <v/>
      </c>
      <c r="E15148" s="2" t="str">
        <f>IF(I15148="","",IF(I15148=INFORME!$C$22,CONCATENATE(H15148,".",I15148,".",G15148),""))</f>
        <v/>
      </c>
    </row>
    <row r="15149" spans="4:5" hidden="1" x14ac:dyDescent="0.25">
      <c r="D15149" s="2" t="str">
        <f>IF(E15149="","",CONCATENATE(H15149,".",COUNTIF($E$1:E15148,E15149)+1))</f>
        <v/>
      </c>
      <c r="E15149" s="2" t="str">
        <f>IF(I15149="","",IF(I15149=INFORME!$C$22,CONCATENATE(H15149,".",I15149,".",G15149),""))</f>
        <v/>
      </c>
    </row>
    <row r="15150" spans="4:5" hidden="1" x14ac:dyDescent="0.25">
      <c r="D15150" s="2" t="str">
        <f>IF(E15150="","",CONCATENATE(H15150,".",COUNTIF($E$1:E15149,E15150)+1))</f>
        <v/>
      </c>
      <c r="E15150" s="2" t="str">
        <f>IF(I15150="","",IF(I15150=INFORME!$C$22,CONCATENATE(H15150,".",I15150,".",G15150),""))</f>
        <v/>
      </c>
    </row>
    <row r="15151" spans="4:5" hidden="1" x14ac:dyDescent="0.25">
      <c r="D15151" s="2" t="str">
        <f>IF(E15151="","",CONCATENATE(H15151,".",COUNTIF($E$1:E15150,E15151)+1))</f>
        <v/>
      </c>
      <c r="E15151" s="2" t="str">
        <f>IF(I15151="","",IF(I15151=INFORME!$C$22,CONCATENATE(H15151,".",I15151,".",G15151),""))</f>
        <v/>
      </c>
    </row>
    <row r="15152" spans="4:5" hidden="1" x14ac:dyDescent="0.25">
      <c r="D15152" s="2" t="str">
        <f>IF(E15152="","",CONCATENATE(H15152,".",COUNTIF($E$1:E15151,E15152)+1))</f>
        <v/>
      </c>
      <c r="E15152" s="2" t="str">
        <f>IF(I15152="","",IF(I15152=INFORME!$C$22,CONCATENATE(H15152,".",I15152,".",G15152),""))</f>
        <v/>
      </c>
    </row>
    <row r="15153" spans="4:5" hidden="1" x14ac:dyDescent="0.25">
      <c r="D15153" s="2" t="str">
        <f>IF(E15153="","",CONCATENATE(H15153,".",COUNTIF($E$1:E15152,E15153)+1))</f>
        <v/>
      </c>
      <c r="E15153" s="2" t="str">
        <f>IF(I15153="","",IF(I15153=INFORME!$C$22,CONCATENATE(H15153,".",I15153,".",G15153),""))</f>
        <v/>
      </c>
    </row>
    <row r="15154" spans="4:5" hidden="1" x14ac:dyDescent="0.25">
      <c r="D15154" s="2" t="str">
        <f>IF(E15154="","",CONCATENATE(H15154,".",COUNTIF($E$1:E15153,E15154)+1))</f>
        <v/>
      </c>
      <c r="E15154" s="2" t="str">
        <f>IF(I15154="","",IF(I15154=INFORME!$C$22,CONCATENATE(H15154,".",I15154,".",G15154),""))</f>
        <v/>
      </c>
    </row>
    <row r="15155" spans="4:5" hidden="1" x14ac:dyDescent="0.25">
      <c r="D15155" s="2" t="str">
        <f>IF(E15155="","",CONCATENATE(H15155,".",COUNTIF($E$1:E15154,E15155)+1))</f>
        <v/>
      </c>
      <c r="E15155" s="2" t="str">
        <f>IF(I15155="","",IF(I15155=INFORME!$C$22,CONCATENATE(H15155,".",I15155,".",G15155),""))</f>
        <v/>
      </c>
    </row>
    <row r="15156" spans="4:5" hidden="1" x14ac:dyDescent="0.25">
      <c r="D15156" s="2" t="str">
        <f>IF(E15156="","",CONCATENATE(H15156,".",COUNTIF($E$1:E15155,E15156)+1))</f>
        <v/>
      </c>
      <c r="E15156" s="2" t="str">
        <f>IF(I15156="","",IF(I15156=INFORME!$C$22,CONCATENATE(H15156,".",I15156,".",G15156),""))</f>
        <v/>
      </c>
    </row>
    <row r="15157" spans="4:5" hidden="1" x14ac:dyDescent="0.25">
      <c r="D15157" s="2" t="str">
        <f>IF(E15157="","",CONCATENATE(H15157,".",COUNTIF($E$1:E15156,E15157)+1))</f>
        <v/>
      </c>
      <c r="E15157" s="2" t="str">
        <f>IF(I15157="","",IF(I15157=INFORME!$C$22,CONCATENATE(H15157,".",I15157,".",G15157),""))</f>
        <v/>
      </c>
    </row>
    <row r="15158" spans="4:5" hidden="1" x14ac:dyDescent="0.25">
      <c r="D15158" s="2" t="str">
        <f>IF(E15158="","",CONCATENATE(H15158,".",COUNTIF($E$1:E15157,E15158)+1))</f>
        <v/>
      </c>
      <c r="E15158" s="2" t="str">
        <f>IF(I15158="","",IF(I15158=INFORME!$C$22,CONCATENATE(H15158,".",I15158,".",G15158),""))</f>
        <v/>
      </c>
    </row>
    <row r="15159" spans="4:5" hidden="1" x14ac:dyDescent="0.25">
      <c r="D15159" s="2" t="str">
        <f>IF(E15159="","",CONCATENATE(H15159,".",COUNTIF($E$1:E15158,E15159)+1))</f>
        <v/>
      </c>
      <c r="E15159" s="2" t="str">
        <f>IF(I15159="","",IF(I15159=INFORME!$C$22,CONCATENATE(H15159,".",I15159,".",G15159),""))</f>
        <v/>
      </c>
    </row>
    <row r="15160" spans="4:5" hidden="1" x14ac:dyDescent="0.25">
      <c r="D15160" s="2" t="str">
        <f>IF(E15160="","",CONCATENATE(H15160,".",COUNTIF($E$1:E15159,E15160)+1))</f>
        <v/>
      </c>
      <c r="E15160" s="2" t="str">
        <f>IF(I15160="","",IF(I15160=INFORME!$C$22,CONCATENATE(H15160,".",I15160,".",G15160),""))</f>
        <v/>
      </c>
    </row>
    <row r="15161" spans="4:5" hidden="1" x14ac:dyDescent="0.25">
      <c r="D15161" s="2" t="str">
        <f>IF(E15161="","",CONCATENATE(H15161,".",COUNTIF($E$1:E15160,E15161)+1))</f>
        <v/>
      </c>
      <c r="E15161" s="2" t="str">
        <f>IF(I15161="","",IF(I15161=INFORME!$C$22,CONCATENATE(H15161,".",I15161,".",G15161),""))</f>
        <v/>
      </c>
    </row>
    <row r="15162" spans="4:5" hidden="1" x14ac:dyDescent="0.25">
      <c r="D15162" s="2" t="str">
        <f>IF(E15162="","",CONCATENATE(H15162,".",COUNTIF($E$1:E15161,E15162)+1))</f>
        <v/>
      </c>
      <c r="E15162" s="2" t="str">
        <f>IF(I15162="","",IF(I15162=INFORME!$C$22,CONCATENATE(H15162,".",I15162,".",G15162),""))</f>
        <v/>
      </c>
    </row>
    <row r="15163" spans="4:5" hidden="1" x14ac:dyDescent="0.25">
      <c r="D15163" s="2" t="str">
        <f>IF(E15163="","",CONCATENATE(H15163,".",COUNTIF($E$1:E15162,E15163)+1))</f>
        <v/>
      </c>
      <c r="E15163" s="2" t="str">
        <f>IF(I15163="","",IF(I15163=INFORME!$C$22,CONCATENATE(H15163,".",I15163,".",G15163),""))</f>
        <v/>
      </c>
    </row>
    <row r="15164" spans="4:5" hidden="1" x14ac:dyDescent="0.25">
      <c r="D15164" s="2" t="str">
        <f>IF(E15164="","",CONCATENATE(H15164,".",COUNTIF($E$1:E15163,E15164)+1))</f>
        <v/>
      </c>
      <c r="E15164" s="2" t="str">
        <f>IF(I15164="","",IF(I15164=INFORME!$C$22,CONCATENATE(H15164,".",I15164,".",G15164),""))</f>
        <v/>
      </c>
    </row>
    <row r="15165" spans="4:5" hidden="1" x14ac:dyDescent="0.25">
      <c r="D15165" s="2" t="str">
        <f>IF(E15165="","",CONCATENATE(H15165,".",COUNTIF($E$1:E15164,E15165)+1))</f>
        <v/>
      </c>
      <c r="E15165" s="2" t="str">
        <f>IF(I15165="","",IF(I15165=INFORME!$C$22,CONCATENATE(H15165,".",I15165,".",G15165),""))</f>
        <v/>
      </c>
    </row>
    <row r="15166" spans="4:5" hidden="1" x14ac:dyDescent="0.25">
      <c r="D15166" s="2" t="str">
        <f>IF(E15166="","",CONCATENATE(H15166,".",COUNTIF($E$1:E15165,E15166)+1))</f>
        <v/>
      </c>
      <c r="E15166" s="2" t="str">
        <f>IF(I15166="","",IF(I15166=INFORME!$C$22,CONCATENATE(H15166,".",I15166,".",G15166),""))</f>
        <v/>
      </c>
    </row>
    <row r="15167" spans="4:5" hidden="1" x14ac:dyDescent="0.25">
      <c r="D15167" s="2" t="str">
        <f>IF(E15167="","",CONCATENATE(H15167,".",COUNTIF($E$1:E15166,E15167)+1))</f>
        <v/>
      </c>
      <c r="E15167" s="2" t="str">
        <f>IF(I15167="","",IF(I15167=INFORME!$C$22,CONCATENATE(H15167,".",I15167,".",G15167),""))</f>
        <v/>
      </c>
    </row>
    <row r="15168" spans="4:5" hidden="1" x14ac:dyDescent="0.25">
      <c r="D15168" s="2" t="str">
        <f>IF(E15168="","",CONCATENATE(H15168,".",COUNTIF($E$1:E15167,E15168)+1))</f>
        <v/>
      </c>
      <c r="E15168" s="2" t="str">
        <f>IF(I15168="","",IF(I15168=INFORME!$C$22,CONCATENATE(H15168,".",I15168,".",G15168),""))</f>
        <v/>
      </c>
    </row>
    <row r="15169" spans="4:5" hidden="1" x14ac:dyDescent="0.25">
      <c r="D15169" s="2" t="str">
        <f>IF(E15169="","",CONCATENATE(H15169,".",COUNTIF($E$1:E15168,E15169)+1))</f>
        <v/>
      </c>
      <c r="E15169" s="2" t="str">
        <f>IF(I15169="","",IF(I15169=INFORME!$C$22,CONCATENATE(H15169,".",I15169,".",G15169),""))</f>
        <v/>
      </c>
    </row>
    <row r="15170" spans="4:5" hidden="1" x14ac:dyDescent="0.25">
      <c r="D15170" s="2" t="str">
        <f>IF(E15170="","",CONCATENATE(H15170,".",COUNTIF($E$1:E15169,E15170)+1))</f>
        <v/>
      </c>
      <c r="E15170" s="2" t="str">
        <f>IF(I15170="","",IF(I15170=INFORME!$C$22,CONCATENATE(H15170,".",I15170,".",G15170),""))</f>
        <v/>
      </c>
    </row>
    <row r="15171" spans="4:5" hidden="1" x14ac:dyDescent="0.25">
      <c r="D15171" s="2" t="str">
        <f>IF(E15171="","",CONCATENATE(H15171,".",COUNTIF($E$1:E15170,E15171)+1))</f>
        <v/>
      </c>
      <c r="E15171" s="2" t="str">
        <f>IF(I15171="","",IF(I15171=INFORME!$C$22,CONCATENATE(H15171,".",I15171,".",G15171),""))</f>
        <v/>
      </c>
    </row>
    <row r="15172" spans="4:5" hidden="1" x14ac:dyDescent="0.25">
      <c r="D15172" s="2" t="str">
        <f>IF(E15172="","",CONCATENATE(H15172,".",COUNTIF($E$1:E15171,E15172)+1))</f>
        <v/>
      </c>
      <c r="E15172" s="2" t="str">
        <f>IF(I15172="","",IF(I15172=INFORME!$C$22,CONCATENATE(H15172,".",I15172,".",G15172),""))</f>
        <v/>
      </c>
    </row>
    <row r="15173" spans="4:5" hidden="1" x14ac:dyDescent="0.25">
      <c r="D15173" s="2" t="str">
        <f>IF(E15173="","",CONCATENATE(H15173,".",COUNTIF($E$1:E15172,E15173)+1))</f>
        <v/>
      </c>
      <c r="E15173" s="2" t="str">
        <f>IF(I15173="","",IF(I15173=INFORME!$C$22,CONCATENATE(H15173,".",I15173,".",G15173),""))</f>
        <v/>
      </c>
    </row>
    <row r="15174" spans="4:5" hidden="1" x14ac:dyDescent="0.25">
      <c r="D15174" s="2" t="str">
        <f>IF(E15174="","",CONCATENATE(H15174,".",COUNTIF($E$1:E15173,E15174)+1))</f>
        <v/>
      </c>
      <c r="E15174" s="2" t="str">
        <f>IF(I15174="","",IF(I15174=INFORME!$C$22,CONCATENATE(H15174,".",I15174,".",G15174),""))</f>
        <v/>
      </c>
    </row>
    <row r="15175" spans="4:5" hidden="1" x14ac:dyDescent="0.25">
      <c r="D15175" s="2" t="str">
        <f>IF(E15175="","",CONCATENATE(H15175,".",COUNTIF($E$1:E15174,E15175)+1))</f>
        <v/>
      </c>
      <c r="E15175" s="2" t="str">
        <f>IF(I15175="","",IF(I15175=INFORME!$C$22,CONCATENATE(H15175,".",I15175,".",G15175),""))</f>
        <v/>
      </c>
    </row>
    <row r="15176" spans="4:5" hidden="1" x14ac:dyDescent="0.25">
      <c r="D15176" s="2" t="str">
        <f>IF(E15176="","",CONCATENATE(H15176,".",COUNTIF($E$1:E15175,E15176)+1))</f>
        <v/>
      </c>
      <c r="E15176" s="2" t="str">
        <f>IF(I15176="","",IF(I15176=INFORME!$C$22,CONCATENATE(H15176,".",I15176,".",G15176),""))</f>
        <v/>
      </c>
    </row>
    <row r="15177" spans="4:5" hidden="1" x14ac:dyDescent="0.25">
      <c r="D15177" s="2" t="str">
        <f>IF(E15177="","",CONCATENATE(H15177,".",COUNTIF($E$1:E15176,E15177)+1))</f>
        <v/>
      </c>
      <c r="E15177" s="2" t="str">
        <f>IF(I15177="","",IF(I15177=INFORME!$C$22,CONCATENATE(H15177,".",I15177,".",G15177),""))</f>
        <v/>
      </c>
    </row>
    <row r="15178" spans="4:5" hidden="1" x14ac:dyDescent="0.25">
      <c r="D15178" s="2" t="str">
        <f>IF(E15178="","",CONCATENATE(H15178,".",COUNTIF($E$1:E15177,E15178)+1))</f>
        <v/>
      </c>
      <c r="E15178" s="2" t="str">
        <f>IF(I15178="","",IF(I15178=INFORME!$C$22,CONCATENATE(H15178,".",I15178,".",G15178),""))</f>
        <v/>
      </c>
    </row>
    <row r="15179" spans="4:5" hidden="1" x14ac:dyDescent="0.25">
      <c r="D15179" s="2" t="str">
        <f>IF(E15179="","",CONCATENATE(H15179,".",COUNTIF($E$1:E15178,E15179)+1))</f>
        <v/>
      </c>
      <c r="E15179" s="2" t="str">
        <f>IF(I15179="","",IF(I15179=INFORME!$C$22,CONCATENATE(H15179,".",I15179,".",G15179),""))</f>
        <v/>
      </c>
    </row>
    <row r="15180" spans="4:5" hidden="1" x14ac:dyDescent="0.25">
      <c r="D15180" s="2" t="str">
        <f>IF(E15180="","",CONCATENATE(H15180,".",COUNTIF($E$1:E15179,E15180)+1))</f>
        <v/>
      </c>
      <c r="E15180" s="2" t="str">
        <f>IF(I15180="","",IF(I15180=INFORME!$C$22,CONCATENATE(H15180,".",I15180,".",G15180),""))</f>
        <v/>
      </c>
    </row>
    <row r="15181" spans="4:5" hidden="1" x14ac:dyDescent="0.25">
      <c r="D15181" s="2" t="str">
        <f>IF(E15181="","",CONCATENATE(H15181,".",COUNTIF($E$1:E15180,E15181)+1))</f>
        <v/>
      </c>
      <c r="E15181" s="2" t="str">
        <f>IF(I15181="","",IF(I15181=INFORME!$C$22,CONCATENATE(H15181,".",I15181,".",G15181),""))</f>
        <v/>
      </c>
    </row>
    <row r="15182" spans="4:5" hidden="1" x14ac:dyDescent="0.25">
      <c r="D15182" s="2" t="str">
        <f>IF(E15182="","",CONCATENATE(H15182,".",COUNTIF($E$1:E15181,E15182)+1))</f>
        <v/>
      </c>
      <c r="E15182" s="2" t="str">
        <f>IF(I15182="","",IF(I15182=INFORME!$C$22,CONCATENATE(H15182,".",I15182,".",G15182),""))</f>
        <v/>
      </c>
    </row>
    <row r="15183" spans="4:5" hidden="1" x14ac:dyDescent="0.25">
      <c r="D15183" s="2" t="str">
        <f>IF(E15183="","",CONCATENATE(H15183,".",COUNTIF($E$1:E15182,E15183)+1))</f>
        <v/>
      </c>
      <c r="E15183" s="2" t="str">
        <f>IF(I15183="","",IF(I15183=INFORME!$C$22,CONCATENATE(H15183,".",I15183,".",G15183),""))</f>
        <v/>
      </c>
    </row>
    <row r="15184" spans="4:5" hidden="1" x14ac:dyDescent="0.25">
      <c r="D15184" s="2" t="str">
        <f>IF(E15184="","",CONCATENATE(H15184,".",COUNTIF($E$1:E15183,E15184)+1))</f>
        <v/>
      </c>
      <c r="E15184" s="2" t="str">
        <f>IF(I15184="","",IF(I15184=INFORME!$C$22,CONCATENATE(H15184,".",I15184,".",G15184),""))</f>
        <v/>
      </c>
    </row>
    <row r="15185" spans="4:5" hidden="1" x14ac:dyDescent="0.25">
      <c r="D15185" s="2" t="str">
        <f>IF(E15185="","",CONCATENATE(H15185,".",COUNTIF($E$1:E15184,E15185)+1))</f>
        <v/>
      </c>
      <c r="E15185" s="2" t="str">
        <f>IF(I15185="","",IF(I15185=INFORME!$C$22,CONCATENATE(H15185,".",I15185,".",G15185),""))</f>
        <v/>
      </c>
    </row>
    <row r="15186" spans="4:5" hidden="1" x14ac:dyDescent="0.25">
      <c r="D15186" s="2" t="str">
        <f>IF(E15186="","",CONCATENATE(H15186,".",COUNTIF($E$1:E15185,E15186)+1))</f>
        <v/>
      </c>
      <c r="E15186" s="2" t="str">
        <f>IF(I15186="","",IF(I15186=INFORME!$C$22,CONCATENATE(H15186,".",I15186,".",G15186),""))</f>
        <v/>
      </c>
    </row>
    <row r="15187" spans="4:5" hidden="1" x14ac:dyDescent="0.25">
      <c r="D15187" s="2" t="str">
        <f>IF(E15187="","",CONCATENATE(H15187,".",COUNTIF($E$1:E15186,E15187)+1))</f>
        <v/>
      </c>
      <c r="E15187" s="2" t="str">
        <f>IF(I15187="","",IF(I15187=INFORME!$C$22,CONCATENATE(H15187,".",I15187,".",G15187),""))</f>
        <v/>
      </c>
    </row>
    <row r="15188" spans="4:5" hidden="1" x14ac:dyDescent="0.25">
      <c r="D15188" s="2" t="str">
        <f>IF(E15188="","",CONCATENATE(H15188,".",COUNTIF($E$1:E15187,E15188)+1))</f>
        <v/>
      </c>
      <c r="E15188" s="2" t="str">
        <f>IF(I15188="","",IF(I15188=INFORME!$C$22,CONCATENATE(H15188,".",I15188,".",G15188),""))</f>
        <v/>
      </c>
    </row>
    <row r="15189" spans="4:5" hidden="1" x14ac:dyDescent="0.25">
      <c r="D15189" s="2" t="str">
        <f>IF(E15189="","",CONCATENATE(H15189,".",COUNTIF($E$1:E15188,E15189)+1))</f>
        <v/>
      </c>
      <c r="E15189" s="2" t="str">
        <f>IF(I15189="","",IF(I15189=INFORME!$C$22,CONCATENATE(H15189,".",I15189,".",G15189),""))</f>
        <v/>
      </c>
    </row>
    <row r="15190" spans="4:5" hidden="1" x14ac:dyDescent="0.25">
      <c r="D15190" s="2" t="str">
        <f>IF(E15190="","",CONCATENATE(H15190,".",COUNTIF($E$1:E15189,E15190)+1))</f>
        <v/>
      </c>
      <c r="E15190" s="2" t="str">
        <f>IF(I15190="","",IF(I15190=INFORME!$C$22,CONCATENATE(H15190,".",I15190,".",G15190),""))</f>
        <v/>
      </c>
    </row>
    <row r="15191" spans="4:5" hidden="1" x14ac:dyDescent="0.25">
      <c r="D15191" s="2" t="str">
        <f>IF(E15191="","",CONCATENATE(H15191,".",COUNTIF($E$1:E15190,E15191)+1))</f>
        <v/>
      </c>
      <c r="E15191" s="2" t="str">
        <f>IF(I15191="","",IF(I15191=INFORME!$C$22,CONCATENATE(H15191,".",I15191,".",G15191),""))</f>
        <v/>
      </c>
    </row>
    <row r="15192" spans="4:5" hidden="1" x14ac:dyDescent="0.25">
      <c r="D15192" s="2" t="str">
        <f>IF(E15192="","",CONCATENATE(H15192,".",COUNTIF($E$1:E15191,E15192)+1))</f>
        <v/>
      </c>
      <c r="E15192" s="2" t="str">
        <f>IF(I15192="","",IF(I15192=INFORME!$C$22,CONCATENATE(H15192,".",I15192,".",G15192),""))</f>
        <v/>
      </c>
    </row>
    <row r="15193" spans="4:5" hidden="1" x14ac:dyDescent="0.25">
      <c r="D15193" s="2" t="str">
        <f>IF(E15193="","",CONCATENATE(H15193,".",COUNTIF($E$1:E15192,E15193)+1))</f>
        <v/>
      </c>
      <c r="E15193" s="2" t="str">
        <f>IF(I15193="","",IF(I15193=INFORME!$C$22,CONCATENATE(H15193,".",I15193,".",G15193),""))</f>
        <v/>
      </c>
    </row>
    <row r="15194" spans="4:5" hidden="1" x14ac:dyDescent="0.25">
      <c r="D15194" s="2" t="str">
        <f>IF(E15194="","",CONCATENATE(H15194,".",COUNTIF($E$1:E15193,E15194)+1))</f>
        <v/>
      </c>
      <c r="E15194" s="2" t="str">
        <f>IF(I15194="","",IF(I15194=INFORME!$C$22,CONCATENATE(H15194,".",I15194,".",G15194),""))</f>
        <v/>
      </c>
    </row>
    <row r="15195" spans="4:5" hidden="1" x14ac:dyDescent="0.25">
      <c r="D15195" s="2" t="str">
        <f>IF(E15195="","",CONCATENATE(H15195,".",COUNTIF($E$1:E15194,E15195)+1))</f>
        <v/>
      </c>
      <c r="E15195" s="2" t="str">
        <f>IF(I15195="","",IF(I15195=INFORME!$C$22,CONCATENATE(H15195,".",I15195,".",G15195),""))</f>
        <v/>
      </c>
    </row>
    <row r="15196" spans="4:5" hidden="1" x14ac:dyDescent="0.25">
      <c r="D15196" s="2" t="str">
        <f>IF(E15196="","",CONCATENATE(H15196,".",COUNTIF($E$1:E15195,E15196)+1))</f>
        <v/>
      </c>
      <c r="E15196" s="2" t="str">
        <f>IF(I15196="","",IF(I15196=INFORME!$C$22,CONCATENATE(H15196,".",I15196,".",G15196),""))</f>
        <v/>
      </c>
    </row>
    <row r="15197" spans="4:5" hidden="1" x14ac:dyDescent="0.25">
      <c r="D15197" s="2" t="str">
        <f>IF(E15197="","",CONCATENATE(H15197,".",COUNTIF($E$1:E15196,E15197)+1))</f>
        <v/>
      </c>
      <c r="E15197" s="2" t="str">
        <f>IF(I15197="","",IF(I15197=INFORME!$C$22,CONCATENATE(H15197,".",I15197,".",G15197),""))</f>
        <v/>
      </c>
    </row>
    <row r="15198" spans="4:5" hidden="1" x14ac:dyDescent="0.25">
      <c r="D15198" s="2" t="str">
        <f>IF(E15198="","",CONCATENATE(H15198,".",COUNTIF($E$1:E15197,E15198)+1))</f>
        <v/>
      </c>
      <c r="E15198" s="2" t="str">
        <f>IF(I15198="","",IF(I15198=INFORME!$C$22,CONCATENATE(H15198,".",I15198,".",G15198),""))</f>
        <v/>
      </c>
    </row>
    <row r="15199" spans="4:5" hidden="1" x14ac:dyDescent="0.25">
      <c r="D15199" s="2" t="str">
        <f>IF(E15199="","",CONCATENATE(H15199,".",COUNTIF($E$1:E15198,E15199)+1))</f>
        <v/>
      </c>
      <c r="E15199" s="2" t="str">
        <f>IF(I15199="","",IF(I15199=INFORME!$C$22,CONCATENATE(H15199,".",I15199,".",G15199),""))</f>
        <v/>
      </c>
    </row>
    <row r="15200" spans="4:5" hidden="1" x14ac:dyDescent="0.25">
      <c r="D15200" s="2" t="str">
        <f>IF(E15200="","",CONCATENATE(H15200,".",COUNTIF($E$1:E15199,E15200)+1))</f>
        <v/>
      </c>
      <c r="E15200" s="2" t="str">
        <f>IF(I15200="","",IF(I15200=INFORME!$C$22,CONCATENATE(H15200,".",I15200,".",G15200),""))</f>
        <v/>
      </c>
    </row>
    <row r="15201" spans="4:113" hidden="1" x14ac:dyDescent="0.25">
      <c r="D15201" s="2" t="str">
        <f>IF(E15201="","",CONCATENATE(H15201,".",COUNTIF($E$1:E15200,E15201)+1))</f>
        <v/>
      </c>
      <c r="E15201" s="2" t="str">
        <f>IF(I15201="","",IF(I15201=INFORME!$C$22,CONCATENATE(H15201,".",I15201,".",G15201),""))</f>
        <v/>
      </c>
    </row>
    <row r="15202" spans="4:113" hidden="1" x14ac:dyDescent="0.25">
      <c r="D15202" s="2" t="str">
        <f>IF(E15202="","",CONCATENATE(H15202,".",COUNTIF($E$1:E15201,E15202)+1))</f>
        <v/>
      </c>
      <c r="E15202" s="2" t="str">
        <f>IF(I15202="","",IF(I15202=INFORME!$C$22,CONCATENATE(H15202,".",I15202,".",G15202),""))</f>
        <v/>
      </c>
      <c r="DF15202" t="s">
        <v>2483</v>
      </c>
      <c r="DG15202" t="s">
        <v>2483</v>
      </c>
      <c r="DH15202" t="s">
        <v>2484</v>
      </c>
      <c r="DI15202" t="s">
        <v>2485</v>
      </c>
    </row>
    <row r="15203" spans="4:113" hidden="1" x14ac:dyDescent="0.25">
      <c r="D15203" s="2" t="str">
        <f>IF(E15203="","",CONCATENATE(H15203,".",COUNTIF($E$1:E15202,E15203)+1))</f>
        <v/>
      </c>
      <c r="E15203" s="2" t="str">
        <f>IF(I15203="","",IF(I15203=INFORME!$C$22,CONCATENATE(H15203,".",I15203,".",G15203),""))</f>
        <v/>
      </c>
    </row>
    <row r="15204" spans="4:113" hidden="1" x14ac:dyDescent="0.25">
      <c r="D15204" s="2" t="str">
        <f>IF(E15204="","",CONCATENATE(H15204,".",COUNTIF($E$1:E15203,E15204)+1))</f>
        <v/>
      </c>
      <c r="E15204" s="2" t="str">
        <f>IF(I15204="","",IF(I15204=INFORME!$C$22,CONCATENATE(H15204,".",I15204,".",G15204),""))</f>
        <v/>
      </c>
    </row>
    <row r="15205" spans="4:113" hidden="1" x14ac:dyDescent="0.25">
      <c r="D15205" s="2" t="str">
        <f>IF(E15205="","",CONCATENATE(H15205,".",COUNTIF($E$1:E15204,E15205)+1))</f>
        <v/>
      </c>
      <c r="E15205" s="2" t="str">
        <f>IF(I15205="","",IF(I15205=INFORME!$C$22,CONCATENATE(H15205,".",I15205,".",G15205),""))</f>
        <v/>
      </c>
    </row>
    <row r="15206" spans="4:113" hidden="1" x14ac:dyDescent="0.25">
      <c r="D15206" s="2" t="str">
        <f>IF(E15206="","",CONCATENATE(H15206,".",COUNTIF($E$1:E15205,E15206)+1))</f>
        <v/>
      </c>
      <c r="E15206" s="2" t="str">
        <f>IF(I15206="","",IF(I15206=INFORME!$C$22,CONCATENATE(H15206,".",I15206,".",G15206),""))</f>
        <v/>
      </c>
    </row>
    <row r="15207" spans="4:113" hidden="1" x14ac:dyDescent="0.25">
      <c r="D15207" s="2" t="str">
        <f>IF(E15207="","",CONCATENATE(H15207,".",COUNTIF($E$1:E15206,E15207)+1))</f>
        <v/>
      </c>
      <c r="E15207" s="2" t="str">
        <f>IF(I15207="","",IF(I15207=INFORME!$C$22,CONCATENATE(H15207,".",I15207,".",G15207),""))</f>
        <v/>
      </c>
    </row>
    <row r="15208" spans="4:113" hidden="1" x14ac:dyDescent="0.25">
      <c r="D15208" s="2" t="str">
        <f>IF(E15208="","",CONCATENATE(H15208,".",COUNTIF($E$1:E15207,E15208)+1))</f>
        <v/>
      </c>
      <c r="E15208" s="2" t="str">
        <f>IF(I15208="","",IF(I15208=INFORME!$C$22,CONCATENATE(H15208,".",I15208,".",G15208),""))</f>
        <v/>
      </c>
    </row>
    <row r="15209" spans="4:113" hidden="1" x14ac:dyDescent="0.25">
      <c r="D15209" s="2" t="str">
        <f>IF(E15209="","",CONCATENATE(H15209,".",COUNTIF($E$1:E15208,E15209)+1))</f>
        <v/>
      </c>
      <c r="E15209" s="2" t="str">
        <f>IF(I15209="","",IF(I15209=INFORME!$C$22,CONCATENATE(H15209,".",I15209,".",G15209),""))</f>
        <v/>
      </c>
    </row>
    <row r="15210" spans="4:113" hidden="1" x14ac:dyDescent="0.25">
      <c r="D15210" s="2" t="str">
        <f>IF(E15210="","",CONCATENATE(H15210,".",COUNTIF($E$1:E15209,E15210)+1))</f>
        <v/>
      </c>
      <c r="E15210" s="2" t="str">
        <f>IF(I15210="","",IF(I15210=INFORME!$C$22,CONCATENATE(H15210,".",I15210,".",G15210),""))</f>
        <v/>
      </c>
    </row>
    <row r="15211" spans="4:113" hidden="1" x14ac:dyDescent="0.25">
      <c r="D15211" s="2" t="str">
        <f>IF(E15211="","",CONCATENATE(H15211,".",COUNTIF($E$1:E15210,E15211)+1))</f>
        <v/>
      </c>
      <c r="E15211" s="2" t="str">
        <f>IF(I15211="","",IF(I15211=INFORME!$C$22,CONCATENATE(H15211,".",I15211,".",G15211),""))</f>
        <v/>
      </c>
    </row>
    <row r="15212" spans="4:113" hidden="1" x14ac:dyDescent="0.25">
      <c r="D15212" s="2" t="str">
        <f>IF(E15212="","",CONCATENATE(H15212,".",COUNTIF($E$1:E15211,E15212)+1))</f>
        <v/>
      </c>
      <c r="E15212" s="2" t="str">
        <f>IF(I15212="","",IF(I15212=INFORME!$C$22,CONCATENATE(H15212,".",I15212,".",G15212),""))</f>
        <v/>
      </c>
    </row>
    <row r="15213" spans="4:113" hidden="1" x14ac:dyDescent="0.25">
      <c r="D15213" s="2" t="str">
        <f>IF(E15213="","",CONCATENATE(H15213,".",COUNTIF($E$1:E15212,E15213)+1))</f>
        <v/>
      </c>
      <c r="E15213" s="2" t="str">
        <f>IF(I15213="","",IF(I15213=INFORME!$C$22,CONCATENATE(H15213,".",I15213,".",G15213),""))</f>
        <v/>
      </c>
    </row>
    <row r="15214" spans="4:113" hidden="1" x14ac:dyDescent="0.25">
      <c r="D15214" s="2" t="str">
        <f>IF(E15214="","",CONCATENATE(H15214,".",COUNTIF($E$1:E15213,E15214)+1))</f>
        <v/>
      </c>
      <c r="E15214" s="2" t="str">
        <f>IF(I15214="","",IF(I15214=INFORME!$C$22,CONCATENATE(H15214,".",I15214,".",G15214),""))</f>
        <v/>
      </c>
    </row>
    <row r="15215" spans="4:113" hidden="1" x14ac:dyDescent="0.25">
      <c r="D15215" s="2" t="str">
        <f>IF(E15215="","",CONCATENATE(H15215,".",COUNTIF($E$1:E15214,E15215)+1))</f>
        <v/>
      </c>
      <c r="E15215" s="2" t="str">
        <f>IF(I15215="","",IF(I15215=INFORME!$C$22,CONCATENATE(H15215,".",I15215,".",G15215),""))</f>
        <v/>
      </c>
    </row>
    <row r="15216" spans="4:113" hidden="1" x14ac:dyDescent="0.25">
      <c r="D15216" s="2" t="str">
        <f>IF(E15216="","",CONCATENATE(H15216,".",COUNTIF($E$1:E15215,E15216)+1))</f>
        <v/>
      </c>
      <c r="E15216" s="2" t="str">
        <f>IF(I15216="","",IF(I15216=INFORME!$C$22,CONCATENATE(H15216,".",I15216,".",G15216),""))</f>
        <v/>
      </c>
    </row>
    <row r="15217" spans="4:5" hidden="1" x14ac:dyDescent="0.25">
      <c r="D15217" s="2" t="str">
        <f>IF(E15217="","",CONCATENATE(H15217,".",COUNTIF($E$1:E15216,E15217)+1))</f>
        <v/>
      </c>
      <c r="E15217" s="2" t="str">
        <f>IF(I15217="","",IF(I15217=INFORME!$C$22,CONCATENATE(H15217,".",I15217,".",G15217),""))</f>
        <v/>
      </c>
    </row>
    <row r="15218" spans="4:5" hidden="1" x14ac:dyDescent="0.25">
      <c r="D15218" s="2" t="str">
        <f>IF(E15218="","",CONCATENATE(H15218,".",COUNTIF($E$1:E15217,E15218)+1))</f>
        <v/>
      </c>
      <c r="E15218" s="2" t="str">
        <f>IF(I15218="","",IF(I15218=INFORME!$C$22,CONCATENATE(H15218,".",I15218,".",G15218),""))</f>
        <v/>
      </c>
    </row>
    <row r="15219" spans="4:5" hidden="1" x14ac:dyDescent="0.25">
      <c r="D15219" s="2" t="str">
        <f>IF(E15219="","",CONCATENATE(H15219,".",COUNTIF($E$1:E15218,E15219)+1))</f>
        <v/>
      </c>
      <c r="E15219" s="2" t="str">
        <f>IF(I15219="","",IF(I15219=INFORME!$C$22,CONCATENATE(H15219,".",I15219,".",G15219),""))</f>
        <v/>
      </c>
    </row>
    <row r="15220" spans="4:5" hidden="1" x14ac:dyDescent="0.25">
      <c r="D15220" s="2" t="str">
        <f>IF(E15220="","",CONCATENATE(H15220,".",COUNTIF($E$1:E15219,E15220)+1))</f>
        <v/>
      </c>
      <c r="E15220" s="2" t="str">
        <f>IF(I15220="","",IF(I15220=INFORME!$C$22,CONCATENATE(H15220,".",I15220,".",G15220),""))</f>
        <v/>
      </c>
    </row>
    <row r="15221" spans="4:5" hidden="1" x14ac:dyDescent="0.25">
      <c r="D15221" s="2" t="str">
        <f>IF(E15221="","",CONCATENATE(H15221,".",COUNTIF($E$1:E15220,E15221)+1))</f>
        <v/>
      </c>
      <c r="E15221" s="2" t="str">
        <f>IF(I15221="","",IF(I15221=INFORME!$C$22,CONCATENATE(H15221,".",I15221,".",G15221),""))</f>
        <v/>
      </c>
    </row>
    <row r="15222" spans="4:5" hidden="1" x14ac:dyDescent="0.25">
      <c r="D15222" s="2" t="str">
        <f>IF(E15222="","",CONCATENATE(H15222,".",COUNTIF($E$1:E15221,E15222)+1))</f>
        <v/>
      </c>
      <c r="E15222" s="2" t="str">
        <f>IF(I15222="","",IF(I15222=INFORME!$C$22,CONCATENATE(H15222,".",I15222,".",G15222),""))</f>
        <v/>
      </c>
    </row>
    <row r="15223" spans="4:5" hidden="1" x14ac:dyDescent="0.25">
      <c r="D15223" s="2" t="str">
        <f>IF(E15223="","",CONCATENATE(H15223,".",COUNTIF($E$1:E15222,E15223)+1))</f>
        <v/>
      </c>
      <c r="E15223" s="2" t="str">
        <f>IF(I15223="","",IF(I15223=INFORME!$C$22,CONCATENATE(H15223,".",I15223,".",G15223),""))</f>
        <v/>
      </c>
    </row>
    <row r="15224" spans="4:5" hidden="1" x14ac:dyDescent="0.25">
      <c r="D15224" s="2" t="str">
        <f>IF(E15224="","",CONCATENATE(H15224,".",COUNTIF($E$1:E15223,E15224)+1))</f>
        <v/>
      </c>
      <c r="E15224" s="2" t="str">
        <f>IF(I15224="","",IF(I15224=INFORME!$C$22,CONCATENATE(H15224,".",I15224,".",G15224),""))</f>
        <v/>
      </c>
    </row>
    <row r="15225" spans="4:5" hidden="1" x14ac:dyDescent="0.25">
      <c r="D15225" s="2" t="str">
        <f>IF(E15225="","",CONCATENATE(H15225,".",COUNTIF($E$1:E15224,E15225)+1))</f>
        <v/>
      </c>
      <c r="E15225" s="2" t="str">
        <f>IF(I15225="","",IF(I15225=INFORME!$C$22,CONCATENATE(H15225,".",I15225,".",G15225),""))</f>
        <v/>
      </c>
    </row>
    <row r="15226" spans="4:5" hidden="1" x14ac:dyDescent="0.25">
      <c r="D15226" s="2" t="str">
        <f>IF(E15226="","",CONCATENATE(H15226,".",COUNTIF($E$1:E15225,E15226)+1))</f>
        <v/>
      </c>
      <c r="E15226" s="2" t="str">
        <f>IF(I15226="","",IF(I15226=INFORME!$C$22,CONCATENATE(H15226,".",I15226,".",G15226),""))</f>
        <v/>
      </c>
    </row>
    <row r="15227" spans="4:5" hidden="1" x14ac:dyDescent="0.25">
      <c r="D15227" s="2" t="str">
        <f>IF(E15227="","",CONCATENATE(H15227,".",COUNTIF($E$1:E15226,E15227)+1))</f>
        <v/>
      </c>
      <c r="E15227" s="2" t="str">
        <f>IF(I15227="","",IF(I15227=INFORME!$C$22,CONCATENATE(H15227,".",I15227,".",G15227),""))</f>
        <v/>
      </c>
    </row>
    <row r="15228" spans="4:5" hidden="1" x14ac:dyDescent="0.25">
      <c r="D15228" s="2" t="str">
        <f>IF(E15228="","",CONCATENATE(H15228,".",COUNTIF($E$1:E15227,E15228)+1))</f>
        <v/>
      </c>
      <c r="E15228" s="2" t="str">
        <f>IF(I15228="","",IF(I15228=INFORME!$C$22,CONCATENATE(H15228,".",I15228,".",G15228),""))</f>
        <v/>
      </c>
    </row>
    <row r="15229" spans="4:5" hidden="1" x14ac:dyDescent="0.25">
      <c r="D15229" s="2" t="str">
        <f>IF(E15229="","",CONCATENATE(H15229,".",COUNTIF($E$1:E15228,E15229)+1))</f>
        <v/>
      </c>
      <c r="E15229" s="2" t="str">
        <f>IF(I15229="","",IF(I15229=INFORME!$C$22,CONCATENATE(H15229,".",I15229,".",G15229),""))</f>
        <v/>
      </c>
    </row>
    <row r="15230" spans="4:5" hidden="1" x14ac:dyDescent="0.25">
      <c r="D15230" s="2" t="str">
        <f>IF(E15230="","",CONCATENATE(H15230,".",COUNTIF($E$1:E15229,E15230)+1))</f>
        <v/>
      </c>
      <c r="E15230" s="2" t="str">
        <f>IF(I15230="","",IF(I15230=INFORME!$C$22,CONCATENATE(H15230,".",I15230,".",G15230),""))</f>
        <v/>
      </c>
    </row>
    <row r="15231" spans="4:5" hidden="1" x14ac:dyDescent="0.25">
      <c r="D15231" s="2" t="str">
        <f>IF(E15231="","",CONCATENATE(H15231,".",COUNTIF($E$1:E15230,E15231)+1))</f>
        <v/>
      </c>
      <c r="E15231" s="2" t="str">
        <f>IF(I15231="","",IF(I15231=INFORME!$C$22,CONCATENATE(H15231,".",I15231,".",G15231),""))</f>
        <v/>
      </c>
    </row>
    <row r="15232" spans="4:5" hidden="1" x14ac:dyDescent="0.25">
      <c r="D15232" s="2" t="str">
        <f>IF(E15232="","",CONCATENATE(H15232,".",COUNTIF($E$1:E15231,E15232)+1))</f>
        <v/>
      </c>
      <c r="E15232" s="2" t="str">
        <f>IF(I15232="","",IF(I15232=INFORME!$C$22,CONCATENATE(H15232,".",I15232,".",G15232),""))</f>
        <v/>
      </c>
    </row>
    <row r="15233" spans="4:5" hidden="1" x14ac:dyDescent="0.25">
      <c r="D15233" s="2" t="str">
        <f>IF(E15233="","",CONCATENATE(H15233,".",COUNTIF($E$1:E15232,E15233)+1))</f>
        <v/>
      </c>
      <c r="E15233" s="2" t="str">
        <f>IF(I15233="","",IF(I15233=INFORME!$C$22,CONCATENATE(H15233,".",I15233,".",G15233),""))</f>
        <v/>
      </c>
    </row>
    <row r="15234" spans="4:5" hidden="1" x14ac:dyDescent="0.25">
      <c r="D15234" s="2" t="str">
        <f>IF(E15234="","",CONCATENATE(H15234,".",COUNTIF($E$1:E15233,E15234)+1))</f>
        <v/>
      </c>
      <c r="E15234" s="2" t="str">
        <f>IF(I15234="","",IF(I15234=INFORME!$C$22,CONCATENATE(H15234,".",I15234,".",G15234),""))</f>
        <v/>
      </c>
    </row>
    <row r="15235" spans="4:5" hidden="1" x14ac:dyDescent="0.25">
      <c r="D15235" s="2" t="str">
        <f>IF(E15235="","",CONCATENATE(H15235,".",COUNTIF($E$1:E15234,E15235)+1))</f>
        <v/>
      </c>
      <c r="E15235" s="2" t="str">
        <f>IF(I15235="","",IF(I15235=INFORME!$C$22,CONCATENATE(H15235,".",I15235,".",G15235),""))</f>
        <v/>
      </c>
    </row>
    <row r="15236" spans="4:5" hidden="1" x14ac:dyDescent="0.25">
      <c r="D15236" s="2" t="str">
        <f>IF(E15236="","",CONCATENATE(H15236,".",COUNTIF($E$1:E15235,E15236)+1))</f>
        <v/>
      </c>
      <c r="E15236" s="2" t="str">
        <f>IF(I15236="","",IF(I15236=INFORME!$C$22,CONCATENATE(H15236,".",I15236,".",G15236),""))</f>
        <v/>
      </c>
    </row>
    <row r="15237" spans="4:5" hidden="1" x14ac:dyDescent="0.25">
      <c r="D15237" s="2" t="str">
        <f>IF(E15237="","",CONCATENATE(H15237,".",COUNTIF($E$1:E15236,E15237)+1))</f>
        <v/>
      </c>
      <c r="E15237" s="2" t="str">
        <f>IF(I15237="","",IF(I15237=INFORME!$C$22,CONCATENATE(H15237,".",I15237,".",G15237),""))</f>
        <v/>
      </c>
    </row>
    <row r="15238" spans="4:5" hidden="1" x14ac:dyDescent="0.25">
      <c r="D15238" s="2" t="str">
        <f>IF(E15238="","",CONCATENATE(H15238,".",COUNTIF($E$1:E15237,E15238)+1))</f>
        <v/>
      </c>
      <c r="E15238" s="2" t="str">
        <f>IF(I15238="","",IF(I15238=INFORME!$C$22,CONCATENATE(H15238,".",I15238,".",G15238),""))</f>
        <v/>
      </c>
    </row>
    <row r="15239" spans="4:5" hidden="1" x14ac:dyDescent="0.25">
      <c r="D15239" s="2" t="str">
        <f>IF(E15239="","",CONCATENATE(H15239,".",COUNTIF($E$1:E15238,E15239)+1))</f>
        <v/>
      </c>
      <c r="E15239" s="2" t="str">
        <f>IF(I15239="","",IF(I15239=INFORME!$C$22,CONCATENATE(H15239,".",I15239,".",G15239),""))</f>
        <v/>
      </c>
    </row>
    <row r="15240" spans="4:5" hidden="1" x14ac:dyDescent="0.25">
      <c r="D15240" s="2" t="str">
        <f>IF(E15240="","",CONCATENATE(H15240,".",COUNTIF($E$1:E15239,E15240)+1))</f>
        <v/>
      </c>
      <c r="E15240" s="2" t="str">
        <f>IF(I15240="","",IF(I15240=INFORME!$C$22,CONCATENATE(H15240,".",I15240,".",G15240),""))</f>
        <v/>
      </c>
    </row>
    <row r="15241" spans="4:5" hidden="1" x14ac:dyDescent="0.25">
      <c r="D15241" s="2" t="str">
        <f>IF(E15241="","",CONCATENATE(H15241,".",COUNTIF($E$1:E15240,E15241)+1))</f>
        <v/>
      </c>
      <c r="E15241" s="2" t="str">
        <f>IF(I15241="","",IF(I15241=INFORME!$C$22,CONCATENATE(H15241,".",I15241,".",G15241),""))</f>
        <v/>
      </c>
    </row>
    <row r="15242" spans="4:5" hidden="1" x14ac:dyDescent="0.25">
      <c r="D15242" s="2" t="str">
        <f>IF(E15242="","",CONCATENATE(H15242,".",COUNTIF($E$1:E15241,E15242)+1))</f>
        <v/>
      </c>
      <c r="E15242" s="2" t="str">
        <f>IF(I15242="","",IF(I15242=INFORME!$C$22,CONCATENATE(H15242,".",I15242,".",G15242),""))</f>
        <v/>
      </c>
    </row>
    <row r="15243" spans="4:5" hidden="1" x14ac:dyDescent="0.25">
      <c r="D15243" s="2" t="str">
        <f>IF(E15243="","",CONCATENATE(H15243,".",COUNTIF($E$1:E15242,E15243)+1))</f>
        <v/>
      </c>
      <c r="E15243" s="2" t="str">
        <f>IF(I15243="","",IF(I15243=INFORME!$C$22,CONCATENATE(H15243,".",I15243,".",G15243),""))</f>
        <v/>
      </c>
    </row>
    <row r="15244" spans="4:5" hidden="1" x14ac:dyDescent="0.25">
      <c r="D15244" s="2" t="str">
        <f>IF(E15244="","",CONCATENATE(H15244,".",COUNTIF($E$1:E15243,E15244)+1))</f>
        <v/>
      </c>
      <c r="E15244" s="2" t="str">
        <f>IF(I15244="","",IF(I15244=INFORME!$C$22,CONCATENATE(H15244,".",I15244,".",G15244),""))</f>
        <v/>
      </c>
    </row>
    <row r="15245" spans="4:5" hidden="1" x14ac:dyDescent="0.25">
      <c r="D15245" s="2" t="str">
        <f>IF(E15245="","",CONCATENATE(H15245,".",COUNTIF($E$1:E15244,E15245)+1))</f>
        <v/>
      </c>
      <c r="E15245" s="2" t="str">
        <f>IF(I15245="","",IF(I15245=INFORME!$C$22,CONCATENATE(H15245,".",I15245,".",G15245),""))</f>
        <v/>
      </c>
    </row>
    <row r="15246" spans="4:5" hidden="1" x14ac:dyDescent="0.25">
      <c r="D15246" s="2" t="str">
        <f>IF(E15246="","",CONCATENATE(H15246,".",COUNTIF($E$1:E15245,E15246)+1))</f>
        <v/>
      </c>
      <c r="E15246" s="2" t="str">
        <f>IF(I15246="","",IF(I15246=INFORME!$C$22,CONCATENATE(H15246,".",I15246,".",G15246),""))</f>
        <v/>
      </c>
    </row>
    <row r="15247" spans="4:5" hidden="1" x14ac:dyDescent="0.25">
      <c r="D15247" s="2" t="str">
        <f>IF(E15247="","",CONCATENATE(H15247,".",COUNTIF($E$1:E15246,E15247)+1))</f>
        <v/>
      </c>
      <c r="E15247" s="2" t="str">
        <f>IF(I15247="","",IF(I15247=INFORME!$C$22,CONCATENATE(H15247,".",I15247,".",G15247),""))</f>
        <v/>
      </c>
    </row>
    <row r="15248" spans="4:5" hidden="1" x14ac:dyDescent="0.25">
      <c r="D15248" s="2" t="str">
        <f>IF(E15248="","",CONCATENATE(H15248,".",COUNTIF($E$1:E15247,E15248)+1))</f>
        <v/>
      </c>
      <c r="E15248" s="2" t="str">
        <f>IF(I15248="","",IF(I15248=INFORME!$C$22,CONCATENATE(H15248,".",I15248,".",G15248),""))</f>
        <v/>
      </c>
    </row>
    <row r="15249" spans="4:5" hidden="1" x14ac:dyDescent="0.25">
      <c r="D15249" s="2" t="str">
        <f>IF(E15249="","",CONCATENATE(H15249,".",COUNTIF($E$1:E15248,E15249)+1))</f>
        <v/>
      </c>
      <c r="E15249" s="2" t="str">
        <f>IF(I15249="","",IF(I15249=INFORME!$C$22,CONCATENATE(H15249,".",I15249,".",G15249),""))</f>
        <v/>
      </c>
    </row>
    <row r="15250" spans="4:5" hidden="1" x14ac:dyDescent="0.25">
      <c r="D15250" s="2" t="str">
        <f>IF(E15250="","",CONCATENATE(H15250,".",COUNTIF($E$1:E15249,E15250)+1))</f>
        <v/>
      </c>
      <c r="E15250" s="2" t="str">
        <f>IF(I15250="","",IF(I15250=INFORME!$C$22,CONCATENATE(H15250,".",I15250,".",G15250),""))</f>
        <v/>
      </c>
    </row>
    <row r="15251" spans="4:5" hidden="1" x14ac:dyDescent="0.25">
      <c r="D15251" s="2" t="str">
        <f>IF(E15251="","",CONCATENATE(H15251,".",COUNTIF($E$1:E15250,E15251)+1))</f>
        <v/>
      </c>
      <c r="E15251" s="2" t="str">
        <f>IF(I15251="","",IF(I15251=INFORME!$C$22,CONCATENATE(H15251,".",I15251,".",G15251),""))</f>
        <v/>
      </c>
    </row>
    <row r="15252" spans="4:5" hidden="1" x14ac:dyDescent="0.25">
      <c r="D15252" s="2" t="str">
        <f>IF(E15252="","",CONCATENATE(H15252,".",COUNTIF($E$1:E15251,E15252)+1))</f>
        <v/>
      </c>
      <c r="E15252" s="2" t="str">
        <f>IF(I15252="","",IF(I15252=INFORME!$C$22,CONCATENATE(H15252,".",I15252,".",G15252),""))</f>
        <v/>
      </c>
    </row>
    <row r="15253" spans="4:5" hidden="1" x14ac:dyDescent="0.25">
      <c r="D15253" s="2" t="str">
        <f>IF(E15253="","",CONCATENATE(H15253,".",COUNTIF($E$1:E15252,E15253)+1))</f>
        <v/>
      </c>
      <c r="E15253" s="2" t="str">
        <f>IF(I15253="","",IF(I15253=INFORME!$C$22,CONCATENATE(H15253,".",I15253,".",G15253),""))</f>
        <v/>
      </c>
    </row>
    <row r="15254" spans="4:5" hidden="1" x14ac:dyDescent="0.25">
      <c r="D15254" s="2" t="str">
        <f>IF(E15254="","",CONCATENATE(H15254,".",COUNTIF($E$1:E15253,E15254)+1))</f>
        <v/>
      </c>
      <c r="E15254" s="2" t="str">
        <f>IF(I15254="","",IF(I15254=INFORME!$C$22,CONCATENATE(H15254,".",I15254,".",G15254),""))</f>
        <v/>
      </c>
    </row>
    <row r="15255" spans="4:5" hidden="1" x14ac:dyDescent="0.25">
      <c r="D15255" s="2" t="str">
        <f>IF(E15255="","",CONCATENATE(H15255,".",COUNTIF($E$1:E15254,E15255)+1))</f>
        <v/>
      </c>
      <c r="E15255" s="2" t="str">
        <f>IF(I15255="","",IF(I15255=INFORME!$C$22,CONCATENATE(H15255,".",I15255,".",G15255),""))</f>
        <v/>
      </c>
    </row>
    <row r="15256" spans="4:5" hidden="1" x14ac:dyDescent="0.25">
      <c r="D15256" s="2" t="str">
        <f>IF(E15256="","",CONCATENATE(H15256,".",COUNTIF($E$1:E15255,E15256)+1))</f>
        <v/>
      </c>
      <c r="E15256" s="2" t="str">
        <f>IF(I15256="","",IF(I15256=INFORME!$C$22,CONCATENATE(H15256,".",I15256,".",G15256),""))</f>
        <v/>
      </c>
    </row>
    <row r="15257" spans="4:5" hidden="1" x14ac:dyDescent="0.25">
      <c r="D15257" s="2" t="str">
        <f>IF(E15257="","",CONCATENATE(H15257,".",COUNTIF($E$1:E15256,E15257)+1))</f>
        <v/>
      </c>
      <c r="E15257" s="2" t="str">
        <f>IF(I15257="","",IF(I15257=INFORME!$C$22,CONCATENATE(H15257,".",I15257,".",G15257),""))</f>
        <v/>
      </c>
    </row>
    <row r="15258" spans="4:5" hidden="1" x14ac:dyDescent="0.25">
      <c r="D15258" s="2" t="str">
        <f>IF(E15258="","",CONCATENATE(H15258,".",COUNTIF($E$1:E15257,E15258)+1))</f>
        <v/>
      </c>
      <c r="E15258" s="2" t="str">
        <f>IF(I15258="","",IF(I15258=INFORME!$C$22,CONCATENATE(H15258,".",I15258,".",G15258),""))</f>
        <v/>
      </c>
    </row>
    <row r="15259" spans="4:5" hidden="1" x14ac:dyDescent="0.25">
      <c r="D15259" s="2" t="str">
        <f>IF(E15259="","",CONCATENATE(H15259,".",COUNTIF($E$1:E15258,E15259)+1))</f>
        <v/>
      </c>
      <c r="E15259" s="2" t="str">
        <f>IF(I15259="","",IF(I15259=INFORME!$C$22,CONCATENATE(H15259,".",I15259,".",G15259),""))</f>
        <v/>
      </c>
    </row>
    <row r="15260" spans="4:5" hidden="1" x14ac:dyDescent="0.25">
      <c r="D15260" s="2" t="str">
        <f>IF(E15260="","",CONCATENATE(H15260,".",COUNTIF($E$1:E15259,E15260)+1))</f>
        <v/>
      </c>
      <c r="E15260" s="2" t="str">
        <f>IF(I15260="","",IF(I15260=INFORME!$C$22,CONCATENATE(H15260,".",I15260,".",G15260),""))</f>
        <v/>
      </c>
    </row>
    <row r="15261" spans="4:5" hidden="1" x14ac:dyDescent="0.25">
      <c r="D15261" s="2" t="str">
        <f>IF(E15261="","",CONCATENATE(H15261,".",COUNTIF($E$1:E15260,E15261)+1))</f>
        <v/>
      </c>
      <c r="E15261" s="2" t="str">
        <f>IF(I15261="","",IF(I15261=INFORME!$C$22,CONCATENATE(H15261,".",I15261,".",G15261),""))</f>
        <v/>
      </c>
    </row>
    <row r="15262" spans="4:5" hidden="1" x14ac:dyDescent="0.25">
      <c r="D15262" s="2" t="str">
        <f>IF(E15262="","",CONCATENATE(H15262,".",COUNTIF($E$1:E15261,E15262)+1))</f>
        <v/>
      </c>
      <c r="E15262" s="2" t="str">
        <f>IF(I15262="","",IF(I15262=INFORME!$C$22,CONCATENATE(H15262,".",I15262,".",G15262),""))</f>
        <v/>
      </c>
    </row>
    <row r="15263" spans="4:5" hidden="1" x14ac:dyDescent="0.25">
      <c r="D15263" s="2" t="str">
        <f>IF(E15263="","",CONCATENATE(H15263,".",COUNTIF($E$1:E15262,E15263)+1))</f>
        <v/>
      </c>
      <c r="E15263" s="2" t="str">
        <f>IF(I15263="","",IF(I15263=INFORME!$C$22,CONCATENATE(H15263,".",I15263,".",G15263),""))</f>
        <v/>
      </c>
    </row>
    <row r="15264" spans="4:5" hidden="1" x14ac:dyDescent="0.25">
      <c r="D15264" s="2" t="str">
        <f>IF(E15264="","",CONCATENATE(H15264,".",COUNTIF($E$1:E15263,E15264)+1))</f>
        <v/>
      </c>
      <c r="E15264" s="2" t="str">
        <f>IF(I15264="","",IF(I15264=INFORME!$C$22,CONCATENATE(H15264,".",I15264,".",G15264),""))</f>
        <v/>
      </c>
    </row>
    <row r="15265" spans="4:5" hidden="1" x14ac:dyDescent="0.25">
      <c r="D15265" s="2" t="str">
        <f>IF(E15265="","",CONCATENATE(H15265,".",COUNTIF($E$1:E15264,E15265)+1))</f>
        <v/>
      </c>
      <c r="E15265" s="2" t="str">
        <f>IF(I15265="","",IF(I15265=INFORME!$C$22,CONCATENATE(H15265,".",I15265,".",G15265),""))</f>
        <v/>
      </c>
    </row>
    <row r="15266" spans="4:5" hidden="1" x14ac:dyDescent="0.25">
      <c r="D15266" s="2" t="str">
        <f>IF(E15266="","",CONCATENATE(H15266,".",COUNTIF($E$1:E15265,E15266)+1))</f>
        <v/>
      </c>
      <c r="E15266" s="2" t="str">
        <f>IF(I15266="","",IF(I15266=INFORME!$C$22,CONCATENATE(H15266,".",I15266,".",G15266),""))</f>
        <v/>
      </c>
    </row>
    <row r="15267" spans="4:5" hidden="1" x14ac:dyDescent="0.25">
      <c r="D15267" s="2" t="str">
        <f>IF(E15267="","",CONCATENATE(H15267,".",COUNTIF($E$1:E15266,E15267)+1))</f>
        <v/>
      </c>
      <c r="E15267" s="2" t="str">
        <f>IF(I15267="","",IF(I15267=INFORME!$C$22,CONCATENATE(H15267,".",I15267,".",G15267),""))</f>
        <v/>
      </c>
    </row>
    <row r="15268" spans="4:5" hidden="1" x14ac:dyDescent="0.25">
      <c r="D15268" s="2" t="str">
        <f>IF(E15268="","",CONCATENATE(H15268,".",COUNTIF($E$1:E15267,E15268)+1))</f>
        <v/>
      </c>
      <c r="E15268" s="2" t="str">
        <f>IF(I15268="","",IF(I15268=INFORME!$C$22,CONCATENATE(H15268,".",I15268,".",G15268),""))</f>
        <v/>
      </c>
    </row>
    <row r="15269" spans="4:5" hidden="1" x14ac:dyDescent="0.25">
      <c r="D15269" s="2" t="str">
        <f>IF(E15269="","",CONCATENATE(H15269,".",COUNTIF($E$1:E15268,E15269)+1))</f>
        <v/>
      </c>
      <c r="E15269" s="2" t="str">
        <f>IF(I15269="","",IF(I15269=INFORME!$C$22,CONCATENATE(H15269,".",I15269,".",G15269),""))</f>
        <v/>
      </c>
    </row>
    <row r="15270" spans="4:5" hidden="1" x14ac:dyDescent="0.25">
      <c r="D15270" s="2" t="str">
        <f>IF(E15270="","",CONCATENATE(H15270,".",COUNTIF($E$1:E15269,E15270)+1))</f>
        <v/>
      </c>
      <c r="E15270" s="2" t="str">
        <f>IF(I15270="","",IF(I15270=INFORME!$C$22,CONCATENATE(H15270,".",I15270,".",G15270),""))</f>
        <v/>
      </c>
    </row>
    <row r="15271" spans="4:5" hidden="1" x14ac:dyDescent="0.25">
      <c r="D15271" s="2" t="str">
        <f>IF(E15271="","",CONCATENATE(H15271,".",COUNTIF($E$1:E15270,E15271)+1))</f>
        <v/>
      </c>
      <c r="E15271" s="2" t="str">
        <f>IF(I15271="","",IF(I15271=INFORME!$C$22,CONCATENATE(H15271,".",I15271,".",G15271),""))</f>
        <v/>
      </c>
    </row>
    <row r="15272" spans="4:5" hidden="1" x14ac:dyDescent="0.25">
      <c r="D15272" s="2" t="str">
        <f>IF(E15272="","",CONCATENATE(H15272,".",COUNTIF($E$1:E15271,E15272)+1))</f>
        <v/>
      </c>
      <c r="E15272" s="2" t="str">
        <f>IF(I15272="","",IF(I15272=INFORME!$C$22,CONCATENATE(H15272,".",I15272,".",G15272),""))</f>
        <v/>
      </c>
    </row>
    <row r="15273" spans="4:5" hidden="1" x14ac:dyDescent="0.25">
      <c r="D15273" s="2" t="str">
        <f>IF(E15273="","",CONCATENATE(H15273,".",COUNTIF($E$1:E15272,E15273)+1))</f>
        <v/>
      </c>
      <c r="E15273" s="2" t="str">
        <f>IF(I15273="","",IF(I15273=INFORME!$C$22,CONCATENATE(H15273,".",I15273,".",G15273),""))</f>
        <v/>
      </c>
    </row>
    <row r="15274" spans="4:5" hidden="1" x14ac:dyDescent="0.25">
      <c r="D15274" s="2" t="str">
        <f>IF(E15274="","",CONCATENATE(H15274,".",COUNTIF($E$1:E15273,E15274)+1))</f>
        <v/>
      </c>
      <c r="E15274" s="2" t="str">
        <f>IF(I15274="","",IF(I15274=INFORME!$C$22,CONCATENATE(H15274,".",I15274,".",G15274),""))</f>
        <v/>
      </c>
    </row>
    <row r="15275" spans="4:5" hidden="1" x14ac:dyDescent="0.25">
      <c r="D15275" s="2" t="str">
        <f>IF(E15275="","",CONCATENATE(H15275,".",COUNTIF($E$1:E15274,E15275)+1))</f>
        <v/>
      </c>
      <c r="E15275" s="2" t="str">
        <f>IF(I15275="","",IF(I15275=INFORME!$C$22,CONCATENATE(H15275,".",I15275,".",G15275),""))</f>
        <v/>
      </c>
    </row>
    <row r="15276" spans="4:5" hidden="1" x14ac:dyDescent="0.25">
      <c r="D15276" s="2" t="str">
        <f>IF(E15276="","",CONCATENATE(H15276,".",COUNTIF($E$1:E15275,E15276)+1))</f>
        <v/>
      </c>
      <c r="E15276" s="2" t="str">
        <f>IF(I15276="","",IF(I15276=INFORME!$C$22,CONCATENATE(H15276,".",I15276,".",G15276),""))</f>
        <v/>
      </c>
    </row>
    <row r="15277" spans="4:5" hidden="1" x14ac:dyDescent="0.25">
      <c r="D15277" s="2" t="str">
        <f>IF(E15277="","",CONCATENATE(H15277,".",COUNTIF($E$1:E15276,E15277)+1))</f>
        <v/>
      </c>
      <c r="E15277" s="2" t="str">
        <f>IF(I15277="","",IF(I15277=INFORME!$C$22,CONCATENATE(H15277,".",I15277,".",G15277),""))</f>
        <v/>
      </c>
    </row>
    <row r="15278" spans="4:5" hidden="1" x14ac:dyDescent="0.25">
      <c r="D15278" s="2" t="str">
        <f>IF(E15278="","",CONCATENATE(H15278,".",COUNTIF($E$1:E15277,E15278)+1))</f>
        <v/>
      </c>
      <c r="E15278" s="2" t="str">
        <f>IF(I15278="","",IF(I15278=INFORME!$C$22,CONCATENATE(H15278,".",I15278,".",G15278),""))</f>
        <v/>
      </c>
    </row>
    <row r="15279" spans="4:5" hidden="1" x14ac:dyDescent="0.25">
      <c r="D15279" s="2" t="str">
        <f>IF(E15279="","",CONCATENATE(H15279,".",COUNTIF($E$1:E15278,E15279)+1))</f>
        <v/>
      </c>
      <c r="E15279" s="2" t="str">
        <f>IF(I15279="","",IF(I15279=INFORME!$C$22,CONCATENATE(H15279,".",I15279,".",G15279),""))</f>
        <v/>
      </c>
    </row>
    <row r="15280" spans="4:5" hidden="1" x14ac:dyDescent="0.25">
      <c r="D15280" s="2" t="str">
        <f>IF(E15280="","",CONCATENATE(H15280,".",COUNTIF($E$1:E15279,E15280)+1))</f>
        <v/>
      </c>
      <c r="E15280" s="2" t="str">
        <f>IF(I15280="","",IF(I15280=INFORME!$C$22,CONCATENATE(H15280,".",I15280,".",G15280),""))</f>
        <v/>
      </c>
    </row>
    <row r="15281" spans="4:5" hidden="1" x14ac:dyDescent="0.25">
      <c r="D15281" s="2" t="str">
        <f>IF(E15281="","",CONCATENATE(H15281,".",COUNTIF($E$1:E15280,E15281)+1))</f>
        <v/>
      </c>
      <c r="E15281" s="2" t="str">
        <f>IF(I15281="","",IF(I15281=INFORME!$C$22,CONCATENATE(H15281,".",I15281,".",G15281),""))</f>
        <v/>
      </c>
    </row>
    <row r="15282" spans="4:5" hidden="1" x14ac:dyDescent="0.25">
      <c r="D15282" s="2" t="str">
        <f>IF(E15282="","",CONCATENATE(H15282,".",COUNTIF($E$1:E15281,E15282)+1))</f>
        <v/>
      </c>
      <c r="E15282" s="2" t="str">
        <f>IF(I15282="","",IF(I15282=INFORME!$C$22,CONCATENATE(H15282,".",I15282,".",G15282),""))</f>
        <v/>
      </c>
    </row>
    <row r="15283" spans="4:5" hidden="1" x14ac:dyDescent="0.25">
      <c r="D15283" s="2" t="str">
        <f>IF(E15283="","",CONCATENATE(H15283,".",COUNTIF($E$1:E15282,E15283)+1))</f>
        <v/>
      </c>
      <c r="E15283" s="2" t="str">
        <f>IF(I15283="","",IF(I15283=INFORME!$C$22,CONCATENATE(H15283,".",I15283,".",G15283),""))</f>
        <v/>
      </c>
    </row>
    <row r="15284" spans="4:5" hidden="1" x14ac:dyDescent="0.25">
      <c r="D15284" s="2" t="str">
        <f>IF(E15284="","",CONCATENATE(H15284,".",COUNTIF($E$1:E15283,E15284)+1))</f>
        <v/>
      </c>
      <c r="E15284" s="2" t="str">
        <f>IF(I15284="","",IF(I15284=INFORME!$C$22,CONCATENATE(H15284,".",I15284,".",G15284),""))</f>
        <v/>
      </c>
    </row>
    <row r="15285" spans="4:5" hidden="1" x14ac:dyDescent="0.25">
      <c r="D15285" s="2" t="str">
        <f>IF(E15285="","",CONCATENATE(H15285,".",COUNTIF($E$1:E15284,E15285)+1))</f>
        <v/>
      </c>
      <c r="E15285" s="2" t="str">
        <f>IF(I15285="","",IF(I15285=INFORME!$C$22,CONCATENATE(H15285,".",I15285,".",G15285),""))</f>
        <v/>
      </c>
    </row>
    <row r="15286" spans="4:5" hidden="1" x14ac:dyDescent="0.25">
      <c r="D15286" s="2" t="str">
        <f>IF(E15286="","",CONCATENATE(H15286,".",COUNTIF($E$1:E15285,E15286)+1))</f>
        <v/>
      </c>
      <c r="E15286" s="2" t="str">
        <f>IF(I15286="","",IF(I15286=INFORME!$C$22,CONCATENATE(H15286,".",I15286,".",G15286),""))</f>
        <v/>
      </c>
    </row>
    <row r="15287" spans="4:5" hidden="1" x14ac:dyDescent="0.25">
      <c r="D15287" s="2" t="str">
        <f>IF(E15287="","",CONCATENATE(H15287,".",COUNTIF($E$1:E15286,E15287)+1))</f>
        <v/>
      </c>
      <c r="E15287" s="2" t="str">
        <f>IF(I15287="","",IF(I15287=INFORME!$C$22,CONCATENATE(H15287,".",I15287,".",G15287),""))</f>
        <v/>
      </c>
    </row>
    <row r="15288" spans="4:5" hidden="1" x14ac:dyDescent="0.25">
      <c r="D15288" s="2" t="str">
        <f>IF(E15288="","",CONCATENATE(H15288,".",COUNTIF($E$1:E15287,E15288)+1))</f>
        <v/>
      </c>
      <c r="E15288" s="2" t="str">
        <f>IF(I15288="","",IF(I15288=INFORME!$C$22,CONCATENATE(H15288,".",I15288,".",G15288),""))</f>
        <v/>
      </c>
    </row>
    <row r="15289" spans="4:5" hidden="1" x14ac:dyDescent="0.25">
      <c r="D15289" s="2" t="str">
        <f>IF(E15289="","",CONCATENATE(H15289,".",COUNTIF($E$1:E15288,E15289)+1))</f>
        <v/>
      </c>
      <c r="E15289" s="2" t="str">
        <f>IF(I15289="","",IF(I15289=INFORME!$C$22,CONCATENATE(H15289,".",I15289,".",G15289),""))</f>
        <v/>
      </c>
    </row>
    <row r="15290" spans="4:5" hidden="1" x14ac:dyDescent="0.25">
      <c r="D15290" s="2" t="str">
        <f>IF(E15290="","",CONCATENATE(H15290,".",COUNTIF($E$1:E15289,E15290)+1))</f>
        <v/>
      </c>
      <c r="E15290" s="2" t="str">
        <f>IF(I15290="","",IF(I15290=INFORME!$C$22,CONCATENATE(H15290,".",I15290,".",G15290),""))</f>
        <v/>
      </c>
    </row>
    <row r="15291" spans="4:5" hidden="1" x14ac:dyDescent="0.25">
      <c r="D15291" s="2" t="str">
        <f>IF(E15291="","",CONCATENATE(H15291,".",COUNTIF($E$1:E15290,E15291)+1))</f>
        <v/>
      </c>
      <c r="E15291" s="2" t="str">
        <f>IF(I15291="","",IF(I15291=INFORME!$C$22,CONCATENATE(H15291,".",I15291,".",G15291),""))</f>
        <v/>
      </c>
    </row>
    <row r="15292" spans="4:5" hidden="1" x14ac:dyDescent="0.25">
      <c r="D15292" s="2" t="str">
        <f>IF(E15292="","",CONCATENATE(H15292,".",COUNTIF($E$1:E15291,E15292)+1))</f>
        <v/>
      </c>
      <c r="E15292" s="2" t="str">
        <f>IF(I15292="","",IF(I15292=INFORME!$C$22,CONCATENATE(H15292,".",I15292,".",G15292),""))</f>
        <v/>
      </c>
    </row>
    <row r="15293" spans="4:5" hidden="1" x14ac:dyDescent="0.25">
      <c r="D15293" s="2" t="str">
        <f>IF(E15293="","",CONCATENATE(H15293,".",COUNTIF($E$1:E15292,E15293)+1))</f>
        <v/>
      </c>
      <c r="E15293" s="2" t="str">
        <f>IF(I15293="","",IF(I15293=INFORME!$C$22,CONCATENATE(H15293,".",I15293,".",G15293),""))</f>
        <v/>
      </c>
    </row>
    <row r="15294" spans="4:5" hidden="1" x14ac:dyDescent="0.25">
      <c r="D15294" s="2" t="str">
        <f>IF(E15294="","",CONCATENATE(H15294,".",COUNTIF($E$1:E15293,E15294)+1))</f>
        <v/>
      </c>
      <c r="E15294" s="2" t="str">
        <f>IF(I15294="","",IF(I15294=INFORME!$C$22,CONCATENATE(H15294,".",I15294,".",G15294),""))</f>
        <v/>
      </c>
    </row>
    <row r="15295" spans="4:5" hidden="1" x14ac:dyDescent="0.25">
      <c r="D15295" s="2" t="str">
        <f>IF(E15295="","",CONCATENATE(H15295,".",COUNTIF($E$1:E15294,E15295)+1))</f>
        <v/>
      </c>
      <c r="E15295" s="2" t="str">
        <f>IF(I15295="","",IF(I15295=INFORME!$C$22,CONCATENATE(H15295,".",I15295,".",G15295),""))</f>
        <v/>
      </c>
    </row>
    <row r="15296" spans="4:5" hidden="1" x14ac:dyDescent="0.25">
      <c r="D15296" s="2" t="str">
        <f>IF(E15296="","",CONCATENATE(H15296,".",COUNTIF($E$1:E15295,E15296)+1))</f>
        <v/>
      </c>
      <c r="E15296" s="2" t="str">
        <f>IF(I15296="","",IF(I15296=INFORME!$C$22,CONCATENATE(H15296,".",I15296,".",G15296),""))</f>
        <v/>
      </c>
    </row>
    <row r="15297" spans="4:120" hidden="1" x14ac:dyDescent="0.25">
      <c r="D15297" s="2" t="str">
        <f>IF(E15297="","",CONCATENATE(H15297,".",COUNTIF($E$1:E15296,E15297)+1))</f>
        <v/>
      </c>
      <c r="E15297" s="2" t="str">
        <f>IF(I15297="","",IF(I15297=INFORME!$C$22,CONCATENATE(H15297,".",I15297,".",G15297),""))</f>
        <v/>
      </c>
    </row>
    <row r="15298" spans="4:120" hidden="1" x14ac:dyDescent="0.25">
      <c r="D15298" s="2" t="str">
        <f>IF(E15298="","",CONCATENATE(H15298,".",COUNTIF($E$1:E15297,E15298)+1))</f>
        <v/>
      </c>
      <c r="E15298" s="2" t="str">
        <f>IF(I15298="","",IF(I15298=INFORME!$C$22,CONCATENATE(H15298,".",I15298,".",G15298),""))</f>
        <v/>
      </c>
    </row>
    <row r="15299" spans="4:120" hidden="1" x14ac:dyDescent="0.25">
      <c r="D15299" s="2" t="str">
        <f>IF(E15299="","",CONCATENATE(H15299,".",COUNTIF($E$1:E15298,E15299)+1))</f>
        <v/>
      </c>
      <c r="E15299" s="2" t="str">
        <f>IF(I15299="","",IF(I15299=INFORME!$C$22,CONCATENATE(H15299,".",I15299,".",G15299),""))</f>
        <v/>
      </c>
    </row>
    <row r="15300" spans="4:120" hidden="1" x14ac:dyDescent="0.25">
      <c r="D15300" s="2" t="str">
        <f>IF(E15300="","",CONCATENATE(H15300,".",COUNTIF($E$1:E15299,E15300)+1))</f>
        <v/>
      </c>
      <c r="E15300" s="2" t="str">
        <f>IF(I15300="","",IF(I15300=INFORME!$C$22,CONCATENATE(H15300,".",I15300,".",G15300),""))</f>
        <v/>
      </c>
    </row>
    <row r="15301" spans="4:120" hidden="1" x14ac:dyDescent="0.25">
      <c r="D15301" s="2" t="str">
        <f>IF(E15301="","",CONCATENATE(H15301,".",COUNTIF($E$1:E15300,E15301)+1))</f>
        <v/>
      </c>
      <c r="E15301" s="2" t="str">
        <f>IF(I15301="","",IF(I15301=INFORME!$C$22,CONCATENATE(H15301,".",I15301,".",G15301),""))</f>
        <v/>
      </c>
    </row>
    <row r="15302" spans="4:120" hidden="1" x14ac:dyDescent="0.25">
      <c r="D15302" s="2" t="str">
        <f>IF(E15302="","",CONCATENATE(H15302,".",COUNTIF($E$1:E15301,E15302)+1))</f>
        <v/>
      </c>
      <c r="E15302" s="2" t="str">
        <f>IF(I15302="","",IF(I15302=INFORME!$C$22,CONCATENATE(H15302,".",I15302,".",G15302),""))</f>
        <v/>
      </c>
      <c r="DF15302" t="s">
        <v>2403</v>
      </c>
      <c r="DG15302" t="s">
        <v>2404</v>
      </c>
      <c r="DH15302" t="s">
        <v>2405</v>
      </c>
      <c r="DI15302" t="s">
        <v>2406</v>
      </c>
      <c r="DJ15302" t="s">
        <v>2394</v>
      </c>
      <c r="DK15302" t="s">
        <v>2395</v>
      </c>
      <c r="DL15302" t="s">
        <v>2396</v>
      </c>
      <c r="DM15302" t="s">
        <v>2397</v>
      </c>
      <c r="DN15302" t="s">
        <v>2398</v>
      </c>
      <c r="DO15302" t="s">
        <v>2399</v>
      </c>
      <c r="DP15302" t="s">
        <v>2400</v>
      </c>
    </row>
    <row r="15303" spans="4:120" hidden="1" x14ac:dyDescent="0.25">
      <c r="D15303" s="2" t="str">
        <f>IF(E15303="","",CONCATENATE(H15303,".",COUNTIF($E$1:E15302,E15303)+1))</f>
        <v/>
      </c>
      <c r="E15303" s="2" t="str">
        <f>IF(I15303="","",IF(I15303=INFORME!$C$22,CONCATENATE(H15303,".",I15303,".",G15303),""))</f>
        <v/>
      </c>
    </row>
    <row r="15304" spans="4:120" hidden="1" x14ac:dyDescent="0.25">
      <c r="D15304" s="2" t="str">
        <f>IF(E15304="","",CONCATENATE(H15304,".",COUNTIF($E$1:E15303,E15304)+1))</f>
        <v/>
      </c>
      <c r="E15304" s="2" t="str">
        <f>IF(I15304="","",IF(I15304=INFORME!$C$22,CONCATENATE(H15304,".",I15304,".",G15304),""))</f>
        <v/>
      </c>
    </row>
    <row r="15305" spans="4:120" hidden="1" x14ac:dyDescent="0.25">
      <c r="D15305" s="2" t="str">
        <f>IF(E15305="","",CONCATENATE(H15305,".",COUNTIF($E$1:E15304,E15305)+1))</f>
        <v/>
      </c>
      <c r="E15305" s="2" t="str">
        <f>IF(I15305="","",IF(I15305=INFORME!$C$22,CONCATENATE(H15305,".",I15305,".",G15305),""))</f>
        <v/>
      </c>
    </row>
    <row r="15306" spans="4:120" hidden="1" x14ac:dyDescent="0.25">
      <c r="D15306" s="2" t="str">
        <f>IF(E15306="","",CONCATENATE(H15306,".",COUNTIF($E$1:E15305,E15306)+1))</f>
        <v/>
      </c>
      <c r="E15306" s="2" t="str">
        <f>IF(I15306="","",IF(I15306=INFORME!$C$22,CONCATENATE(H15306,".",I15306,".",G15306),""))</f>
        <v/>
      </c>
    </row>
    <row r="15307" spans="4:120" hidden="1" x14ac:dyDescent="0.25">
      <c r="D15307" s="2" t="str">
        <f>IF(E15307="","",CONCATENATE(H15307,".",COUNTIF($E$1:E15306,E15307)+1))</f>
        <v/>
      </c>
      <c r="E15307" s="2" t="str">
        <f>IF(I15307="","",IF(I15307=INFORME!$C$22,CONCATENATE(H15307,".",I15307,".",G15307),""))</f>
        <v/>
      </c>
    </row>
    <row r="15308" spans="4:120" hidden="1" x14ac:dyDescent="0.25">
      <c r="D15308" s="2" t="str">
        <f>IF(E15308="","",CONCATENATE(H15308,".",COUNTIF($E$1:E15307,E15308)+1))</f>
        <v/>
      </c>
      <c r="E15308" s="2" t="str">
        <f>IF(I15308="","",IF(I15308=INFORME!$C$22,CONCATENATE(H15308,".",I15308,".",G15308),""))</f>
        <v/>
      </c>
    </row>
    <row r="15309" spans="4:120" hidden="1" x14ac:dyDescent="0.25">
      <c r="D15309" s="2" t="str">
        <f>IF(E15309="","",CONCATENATE(H15309,".",COUNTIF($E$1:E15308,E15309)+1))</f>
        <v/>
      </c>
      <c r="E15309" s="2" t="str">
        <f>IF(I15309="","",IF(I15309=INFORME!$C$22,CONCATENATE(H15309,".",I15309,".",G15309),""))</f>
        <v/>
      </c>
    </row>
    <row r="15310" spans="4:120" hidden="1" x14ac:dyDescent="0.25">
      <c r="D15310" s="2" t="str">
        <f>IF(E15310="","",CONCATENATE(H15310,".",COUNTIF($E$1:E15309,E15310)+1))</f>
        <v/>
      </c>
      <c r="E15310" s="2" t="str">
        <f>IF(I15310="","",IF(I15310=INFORME!$C$22,CONCATENATE(H15310,".",I15310,".",G15310),""))</f>
        <v/>
      </c>
    </row>
    <row r="15311" spans="4:120" hidden="1" x14ac:dyDescent="0.25">
      <c r="D15311" s="2" t="str">
        <f>IF(E15311="","",CONCATENATE(H15311,".",COUNTIF($E$1:E15310,E15311)+1))</f>
        <v/>
      </c>
      <c r="E15311" s="2" t="str">
        <f>IF(I15311="","",IF(I15311=INFORME!$C$22,CONCATENATE(H15311,".",I15311,".",G15311),""))</f>
        <v/>
      </c>
    </row>
    <row r="15312" spans="4:120" hidden="1" x14ac:dyDescent="0.25">
      <c r="D15312" s="2" t="str">
        <f>IF(E15312="","",CONCATENATE(H15312,".",COUNTIF($E$1:E15311,E15312)+1))</f>
        <v/>
      </c>
      <c r="E15312" s="2" t="str">
        <f>IF(I15312="","",IF(I15312=INFORME!$C$22,CONCATENATE(H15312,".",I15312,".",G15312),""))</f>
        <v/>
      </c>
    </row>
    <row r="15313" spans="4:5" hidden="1" x14ac:dyDescent="0.25">
      <c r="D15313" s="2" t="str">
        <f>IF(E15313="","",CONCATENATE(H15313,".",COUNTIF($E$1:E15312,E15313)+1))</f>
        <v/>
      </c>
      <c r="E15313" s="2" t="str">
        <f>IF(I15313="","",IF(I15313=INFORME!$C$22,CONCATENATE(H15313,".",I15313,".",G15313),""))</f>
        <v/>
      </c>
    </row>
    <row r="15314" spans="4:5" hidden="1" x14ac:dyDescent="0.25">
      <c r="D15314" s="2" t="str">
        <f>IF(E15314="","",CONCATENATE(H15314,".",COUNTIF($E$1:E15313,E15314)+1))</f>
        <v/>
      </c>
      <c r="E15314" s="2" t="str">
        <f>IF(I15314="","",IF(I15314=INFORME!$C$22,CONCATENATE(H15314,".",I15314,".",G15314),""))</f>
        <v/>
      </c>
    </row>
    <row r="15315" spans="4:5" hidden="1" x14ac:dyDescent="0.25">
      <c r="D15315" s="2" t="str">
        <f>IF(E15315="","",CONCATENATE(H15315,".",COUNTIF($E$1:E15314,E15315)+1))</f>
        <v/>
      </c>
      <c r="E15315" s="2" t="str">
        <f>IF(I15315="","",IF(I15315=INFORME!$C$22,CONCATENATE(H15315,".",I15315,".",G15315),""))</f>
        <v/>
      </c>
    </row>
    <row r="15316" spans="4:5" hidden="1" x14ac:dyDescent="0.25">
      <c r="D15316" s="2" t="str">
        <f>IF(E15316="","",CONCATENATE(H15316,".",COUNTIF($E$1:E15315,E15316)+1))</f>
        <v/>
      </c>
      <c r="E15316" s="2" t="str">
        <f>IF(I15316="","",IF(I15316=INFORME!$C$22,CONCATENATE(H15316,".",I15316,".",G15316),""))</f>
        <v/>
      </c>
    </row>
    <row r="15317" spans="4:5" hidden="1" x14ac:dyDescent="0.25">
      <c r="D15317" s="2" t="str">
        <f>IF(E15317="","",CONCATENATE(H15317,".",COUNTIF($E$1:E15316,E15317)+1))</f>
        <v/>
      </c>
      <c r="E15317" s="2" t="str">
        <f>IF(I15317="","",IF(I15317=INFORME!$C$22,CONCATENATE(H15317,".",I15317,".",G15317),""))</f>
        <v/>
      </c>
    </row>
    <row r="15318" spans="4:5" hidden="1" x14ac:dyDescent="0.25">
      <c r="D15318" s="2" t="str">
        <f>IF(E15318="","",CONCATENATE(H15318,".",COUNTIF($E$1:E15317,E15318)+1))</f>
        <v/>
      </c>
      <c r="E15318" s="2" t="str">
        <f>IF(I15318="","",IF(I15318=INFORME!$C$22,CONCATENATE(H15318,".",I15318,".",G15318),""))</f>
        <v/>
      </c>
    </row>
    <row r="15319" spans="4:5" hidden="1" x14ac:dyDescent="0.25">
      <c r="D15319" s="2" t="str">
        <f>IF(E15319="","",CONCATENATE(H15319,".",COUNTIF($E$1:E15318,E15319)+1))</f>
        <v/>
      </c>
      <c r="E15319" s="2" t="str">
        <f>IF(I15319="","",IF(I15319=INFORME!$C$22,CONCATENATE(H15319,".",I15319,".",G15319),""))</f>
        <v/>
      </c>
    </row>
    <row r="15320" spans="4:5" hidden="1" x14ac:dyDescent="0.25">
      <c r="D15320" s="2" t="str">
        <f>IF(E15320="","",CONCATENATE(H15320,".",COUNTIF($E$1:E15319,E15320)+1))</f>
        <v/>
      </c>
      <c r="E15320" s="2" t="str">
        <f>IF(I15320="","",IF(I15320=INFORME!$C$22,CONCATENATE(H15320,".",I15320,".",G15320),""))</f>
        <v/>
      </c>
    </row>
    <row r="15321" spans="4:5" hidden="1" x14ac:dyDescent="0.25">
      <c r="D15321" s="2" t="str">
        <f>IF(E15321="","",CONCATENATE(H15321,".",COUNTIF($E$1:E15320,E15321)+1))</f>
        <v/>
      </c>
      <c r="E15321" s="2" t="str">
        <f>IF(I15321="","",IF(I15321=INFORME!$C$22,CONCATENATE(H15321,".",I15321,".",G15321),""))</f>
        <v/>
      </c>
    </row>
    <row r="15322" spans="4:5" hidden="1" x14ac:dyDescent="0.25">
      <c r="D15322" s="2" t="str">
        <f>IF(E15322="","",CONCATENATE(H15322,".",COUNTIF($E$1:E15321,E15322)+1))</f>
        <v/>
      </c>
      <c r="E15322" s="2" t="str">
        <f>IF(I15322="","",IF(I15322=INFORME!$C$22,CONCATENATE(H15322,".",I15322,".",G15322),""))</f>
        <v/>
      </c>
    </row>
    <row r="15323" spans="4:5" hidden="1" x14ac:dyDescent="0.25">
      <c r="D15323" s="2" t="str">
        <f>IF(E15323="","",CONCATENATE(H15323,".",COUNTIF($E$1:E15322,E15323)+1))</f>
        <v/>
      </c>
      <c r="E15323" s="2" t="str">
        <f>IF(I15323="","",IF(I15323=INFORME!$C$22,CONCATENATE(H15323,".",I15323,".",G15323),""))</f>
        <v/>
      </c>
    </row>
    <row r="15324" spans="4:5" hidden="1" x14ac:dyDescent="0.25">
      <c r="D15324" s="2" t="str">
        <f>IF(E15324="","",CONCATENATE(H15324,".",COUNTIF($E$1:E15323,E15324)+1))</f>
        <v/>
      </c>
      <c r="E15324" s="2" t="str">
        <f>IF(I15324="","",IF(I15324=INFORME!$C$22,CONCATENATE(H15324,".",I15324,".",G15324),""))</f>
        <v/>
      </c>
    </row>
    <row r="15325" spans="4:5" hidden="1" x14ac:dyDescent="0.25">
      <c r="D15325" s="2" t="str">
        <f>IF(E15325="","",CONCATENATE(H15325,".",COUNTIF($E$1:E15324,E15325)+1))</f>
        <v/>
      </c>
      <c r="E15325" s="2" t="str">
        <f>IF(I15325="","",IF(I15325=INFORME!$C$22,CONCATENATE(H15325,".",I15325,".",G15325),""))</f>
        <v/>
      </c>
    </row>
    <row r="15326" spans="4:5" hidden="1" x14ac:dyDescent="0.25">
      <c r="D15326" s="2" t="str">
        <f>IF(E15326="","",CONCATENATE(H15326,".",COUNTIF($E$1:E15325,E15326)+1))</f>
        <v/>
      </c>
      <c r="E15326" s="2" t="str">
        <f>IF(I15326="","",IF(I15326=INFORME!$C$22,CONCATENATE(H15326,".",I15326,".",G15326),""))</f>
        <v/>
      </c>
    </row>
    <row r="15327" spans="4:5" hidden="1" x14ac:dyDescent="0.25">
      <c r="D15327" s="2" t="str">
        <f>IF(E15327="","",CONCATENATE(H15327,".",COUNTIF($E$1:E15326,E15327)+1))</f>
        <v/>
      </c>
      <c r="E15327" s="2" t="str">
        <f>IF(I15327="","",IF(I15327=INFORME!$C$22,CONCATENATE(H15327,".",I15327,".",G15327),""))</f>
        <v/>
      </c>
    </row>
    <row r="15328" spans="4:5" hidden="1" x14ac:dyDescent="0.25">
      <c r="D15328" s="2" t="str">
        <f>IF(E15328="","",CONCATENATE(H15328,".",COUNTIF($E$1:E15327,E15328)+1))</f>
        <v/>
      </c>
      <c r="E15328" s="2" t="str">
        <f>IF(I15328="","",IF(I15328=INFORME!$C$22,CONCATENATE(H15328,".",I15328,".",G15328),""))</f>
        <v/>
      </c>
    </row>
    <row r="15329" spans="4:5" hidden="1" x14ac:dyDescent="0.25">
      <c r="D15329" s="2" t="str">
        <f>IF(E15329="","",CONCATENATE(H15329,".",COUNTIF($E$1:E15328,E15329)+1))</f>
        <v/>
      </c>
      <c r="E15329" s="2" t="str">
        <f>IF(I15329="","",IF(I15329=INFORME!$C$22,CONCATENATE(H15329,".",I15329,".",G15329),""))</f>
        <v/>
      </c>
    </row>
    <row r="15330" spans="4:5" hidden="1" x14ac:dyDescent="0.25">
      <c r="D15330" s="2" t="str">
        <f>IF(E15330="","",CONCATENATE(H15330,".",COUNTIF($E$1:E15329,E15330)+1))</f>
        <v/>
      </c>
      <c r="E15330" s="2" t="str">
        <f>IF(I15330="","",IF(I15330=INFORME!$C$22,CONCATENATE(H15330,".",I15330,".",G15330),""))</f>
        <v/>
      </c>
    </row>
    <row r="15331" spans="4:5" hidden="1" x14ac:dyDescent="0.25">
      <c r="D15331" s="2" t="str">
        <f>IF(E15331="","",CONCATENATE(H15331,".",COUNTIF($E$1:E15330,E15331)+1))</f>
        <v/>
      </c>
      <c r="E15331" s="2" t="str">
        <f>IF(I15331="","",IF(I15331=INFORME!$C$22,CONCATENATE(H15331,".",I15331,".",G15331),""))</f>
        <v/>
      </c>
    </row>
    <row r="15332" spans="4:5" hidden="1" x14ac:dyDescent="0.25">
      <c r="D15332" s="2" t="str">
        <f>IF(E15332="","",CONCATENATE(H15332,".",COUNTIF($E$1:E15331,E15332)+1))</f>
        <v/>
      </c>
      <c r="E15332" s="2" t="str">
        <f>IF(I15332="","",IF(I15332=INFORME!$C$22,CONCATENATE(H15332,".",I15332,".",G15332),""))</f>
        <v/>
      </c>
    </row>
    <row r="15333" spans="4:5" hidden="1" x14ac:dyDescent="0.25">
      <c r="D15333" s="2" t="str">
        <f>IF(E15333="","",CONCATENATE(H15333,".",COUNTIF($E$1:E15332,E15333)+1))</f>
        <v/>
      </c>
      <c r="E15333" s="2" t="str">
        <f>IF(I15333="","",IF(I15333=INFORME!$C$22,CONCATENATE(H15333,".",I15333,".",G15333),""))</f>
        <v/>
      </c>
    </row>
    <row r="15334" spans="4:5" hidden="1" x14ac:dyDescent="0.25">
      <c r="D15334" s="2" t="str">
        <f>IF(E15334="","",CONCATENATE(H15334,".",COUNTIF($E$1:E15333,E15334)+1))</f>
        <v/>
      </c>
      <c r="E15334" s="2" t="str">
        <f>IF(I15334="","",IF(I15334=INFORME!$C$22,CONCATENATE(H15334,".",I15334,".",G15334),""))</f>
        <v/>
      </c>
    </row>
    <row r="15335" spans="4:5" hidden="1" x14ac:dyDescent="0.25">
      <c r="D15335" s="2" t="str">
        <f>IF(E15335="","",CONCATENATE(H15335,".",COUNTIF($E$1:E15334,E15335)+1))</f>
        <v/>
      </c>
      <c r="E15335" s="2" t="str">
        <f>IF(I15335="","",IF(I15335=INFORME!$C$22,CONCATENATE(H15335,".",I15335,".",G15335),""))</f>
        <v/>
      </c>
    </row>
    <row r="15336" spans="4:5" hidden="1" x14ac:dyDescent="0.25">
      <c r="D15336" s="2" t="str">
        <f>IF(E15336="","",CONCATENATE(H15336,".",COUNTIF($E$1:E15335,E15336)+1))</f>
        <v/>
      </c>
      <c r="E15336" s="2" t="str">
        <f>IF(I15336="","",IF(I15336=INFORME!$C$22,CONCATENATE(H15336,".",I15336,".",G15336),""))</f>
        <v/>
      </c>
    </row>
    <row r="15337" spans="4:5" hidden="1" x14ac:dyDescent="0.25">
      <c r="D15337" s="2" t="str">
        <f>IF(E15337="","",CONCATENATE(H15337,".",COUNTIF($E$1:E15336,E15337)+1))</f>
        <v/>
      </c>
      <c r="E15337" s="2" t="str">
        <f>IF(I15337="","",IF(I15337=INFORME!$C$22,CONCATENATE(H15337,".",I15337,".",G15337),""))</f>
        <v/>
      </c>
    </row>
    <row r="15338" spans="4:5" hidden="1" x14ac:dyDescent="0.25">
      <c r="D15338" s="2" t="str">
        <f>IF(E15338="","",CONCATENATE(H15338,".",COUNTIF($E$1:E15337,E15338)+1))</f>
        <v/>
      </c>
      <c r="E15338" s="2" t="str">
        <f>IF(I15338="","",IF(I15338=INFORME!$C$22,CONCATENATE(H15338,".",I15338,".",G15338),""))</f>
        <v/>
      </c>
    </row>
    <row r="15339" spans="4:5" hidden="1" x14ac:dyDescent="0.25">
      <c r="D15339" s="2" t="str">
        <f>IF(E15339="","",CONCATENATE(H15339,".",COUNTIF($E$1:E15338,E15339)+1))</f>
        <v/>
      </c>
      <c r="E15339" s="2" t="str">
        <f>IF(I15339="","",IF(I15339=INFORME!$C$22,CONCATENATE(H15339,".",I15339,".",G15339),""))</f>
        <v/>
      </c>
    </row>
    <row r="15340" spans="4:5" hidden="1" x14ac:dyDescent="0.25">
      <c r="D15340" s="2" t="str">
        <f>IF(E15340="","",CONCATENATE(H15340,".",COUNTIF($E$1:E15339,E15340)+1))</f>
        <v/>
      </c>
      <c r="E15340" s="2" t="str">
        <f>IF(I15340="","",IF(I15340=INFORME!$C$22,CONCATENATE(H15340,".",I15340,".",G15340),""))</f>
        <v/>
      </c>
    </row>
    <row r="15341" spans="4:5" hidden="1" x14ac:dyDescent="0.25">
      <c r="D15341" s="2" t="str">
        <f>IF(E15341="","",CONCATENATE(H15341,".",COUNTIF($E$1:E15340,E15341)+1))</f>
        <v/>
      </c>
      <c r="E15341" s="2" t="str">
        <f>IF(I15341="","",IF(I15341=INFORME!$C$22,CONCATENATE(H15341,".",I15341,".",G15341),""))</f>
        <v/>
      </c>
    </row>
    <row r="15342" spans="4:5" hidden="1" x14ac:dyDescent="0.25">
      <c r="D15342" s="2" t="str">
        <f>IF(E15342="","",CONCATENATE(H15342,".",COUNTIF($E$1:E15341,E15342)+1))</f>
        <v/>
      </c>
      <c r="E15342" s="2" t="str">
        <f>IF(I15342="","",IF(I15342=INFORME!$C$22,CONCATENATE(H15342,".",I15342,".",G15342),""))</f>
        <v/>
      </c>
    </row>
    <row r="15343" spans="4:5" hidden="1" x14ac:dyDescent="0.25">
      <c r="D15343" s="2" t="str">
        <f>IF(E15343="","",CONCATENATE(H15343,".",COUNTIF($E$1:E15342,E15343)+1))</f>
        <v/>
      </c>
      <c r="E15343" s="2" t="str">
        <f>IF(I15343="","",IF(I15343=INFORME!$C$22,CONCATENATE(H15343,".",I15343,".",G15343),""))</f>
        <v/>
      </c>
    </row>
    <row r="15344" spans="4:5" hidden="1" x14ac:dyDescent="0.25">
      <c r="D15344" s="2" t="str">
        <f>IF(E15344="","",CONCATENATE(H15344,".",COUNTIF($E$1:E15343,E15344)+1))</f>
        <v/>
      </c>
      <c r="E15344" s="2" t="str">
        <f>IF(I15344="","",IF(I15344=INFORME!$C$22,CONCATENATE(H15344,".",I15344,".",G15344),""))</f>
        <v/>
      </c>
    </row>
    <row r="15345" spans="4:5" hidden="1" x14ac:dyDescent="0.25">
      <c r="D15345" s="2" t="str">
        <f>IF(E15345="","",CONCATENATE(H15345,".",COUNTIF($E$1:E15344,E15345)+1))</f>
        <v/>
      </c>
      <c r="E15345" s="2" t="str">
        <f>IF(I15345="","",IF(I15345=INFORME!$C$22,CONCATENATE(H15345,".",I15345,".",G15345),""))</f>
        <v/>
      </c>
    </row>
    <row r="15346" spans="4:5" hidden="1" x14ac:dyDescent="0.25">
      <c r="D15346" s="2" t="str">
        <f>IF(E15346="","",CONCATENATE(H15346,".",COUNTIF($E$1:E15345,E15346)+1))</f>
        <v/>
      </c>
      <c r="E15346" s="2" t="str">
        <f>IF(I15346="","",IF(I15346=INFORME!$C$22,CONCATENATE(H15346,".",I15346,".",G15346),""))</f>
        <v/>
      </c>
    </row>
    <row r="15347" spans="4:5" hidden="1" x14ac:dyDescent="0.25">
      <c r="D15347" s="2" t="str">
        <f>IF(E15347="","",CONCATENATE(H15347,".",COUNTIF($E$1:E15346,E15347)+1))</f>
        <v/>
      </c>
      <c r="E15347" s="2" t="str">
        <f>IF(I15347="","",IF(I15347=INFORME!$C$22,CONCATENATE(H15347,".",I15347,".",G15347),""))</f>
        <v/>
      </c>
    </row>
    <row r="15348" spans="4:5" hidden="1" x14ac:dyDescent="0.25">
      <c r="D15348" s="2" t="str">
        <f>IF(E15348="","",CONCATENATE(H15348,".",COUNTIF($E$1:E15347,E15348)+1))</f>
        <v/>
      </c>
      <c r="E15348" s="2" t="str">
        <f>IF(I15348="","",IF(I15348=INFORME!$C$22,CONCATENATE(H15348,".",I15348,".",G15348),""))</f>
        <v/>
      </c>
    </row>
    <row r="15349" spans="4:5" hidden="1" x14ac:dyDescent="0.25">
      <c r="D15349" s="2" t="str">
        <f>IF(E15349="","",CONCATENATE(H15349,".",COUNTIF($E$1:E15348,E15349)+1))</f>
        <v/>
      </c>
      <c r="E15349" s="2" t="str">
        <f>IF(I15349="","",IF(I15349=INFORME!$C$22,CONCATENATE(H15349,".",I15349,".",G15349),""))</f>
        <v/>
      </c>
    </row>
    <row r="15350" spans="4:5" hidden="1" x14ac:dyDescent="0.25">
      <c r="D15350" s="2" t="str">
        <f>IF(E15350="","",CONCATENATE(H15350,".",COUNTIF($E$1:E15349,E15350)+1))</f>
        <v/>
      </c>
      <c r="E15350" s="2" t="str">
        <f>IF(I15350="","",IF(I15350=INFORME!$C$22,CONCATENATE(H15350,".",I15350,".",G15350),""))</f>
        <v/>
      </c>
    </row>
    <row r="15351" spans="4:5" hidden="1" x14ac:dyDescent="0.25">
      <c r="D15351" s="2" t="str">
        <f>IF(E15351="","",CONCATENATE(H15351,".",COUNTIF($E$1:E15350,E15351)+1))</f>
        <v/>
      </c>
      <c r="E15351" s="2" t="str">
        <f>IF(I15351="","",IF(I15351=INFORME!$C$22,CONCATENATE(H15351,".",I15351,".",G15351),""))</f>
        <v/>
      </c>
    </row>
    <row r="15352" spans="4:5" hidden="1" x14ac:dyDescent="0.25">
      <c r="D15352" s="2" t="str">
        <f>IF(E15352="","",CONCATENATE(H15352,".",COUNTIF($E$1:E15351,E15352)+1))</f>
        <v/>
      </c>
      <c r="E15352" s="2" t="str">
        <f>IF(I15352="","",IF(I15352=INFORME!$C$22,CONCATENATE(H15352,".",I15352,".",G15352),""))</f>
        <v/>
      </c>
    </row>
    <row r="15353" spans="4:5" hidden="1" x14ac:dyDescent="0.25">
      <c r="D15353" s="2" t="str">
        <f>IF(E15353="","",CONCATENATE(H15353,".",COUNTIF($E$1:E15352,E15353)+1))</f>
        <v/>
      </c>
      <c r="E15353" s="2" t="str">
        <f>IF(I15353="","",IF(I15353=INFORME!$C$22,CONCATENATE(H15353,".",I15353,".",G15353),""))</f>
        <v/>
      </c>
    </row>
    <row r="15354" spans="4:5" hidden="1" x14ac:dyDescent="0.25">
      <c r="D15354" s="2" t="str">
        <f>IF(E15354="","",CONCATENATE(H15354,".",COUNTIF($E$1:E15353,E15354)+1))</f>
        <v/>
      </c>
      <c r="E15354" s="2" t="str">
        <f>IF(I15354="","",IF(I15354=INFORME!$C$22,CONCATENATE(H15354,".",I15354,".",G15354),""))</f>
        <v/>
      </c>
    </row>
    <row r="15355" spans="4:5" hidden="1" x14ac:dyDescent="0.25">
      <c r="D15355" s="2" t="str">
        <f>IF(E15355="","",CONCATENATE(H15355,".",COUNTIF($E$1:E15354,E15355)+1))</f>
        <v/>
      </c>
      <c r="E15355" s="2" t="str">
        <f>IF(I15355="","",IF(I15355=INFORME!$C$22,CONCATENATE(H15355,".",I15355,".",G15355),""))</f>
        <v/>
      </c>
    </row>
    <row r="15356" spans="4:5" hidden="1" x14ac:dyDescent="0.25">
      <c r="D15356" s="2" t="str">
        <f>IF(E15356="","",CONCATENATE(H15356,".",COUNTIF($E$1:E15355,E15356)+1))</f>
        <v/>
      </c>
      <c r="E15356" s="2" t="str">
        <f>IF(I15356="","",IF(I15356=INFORME!$C$22,CONCATENATE(H15356,".",I15356,".",G15356),""))</f>
        <v/>
      </c>
    </row>
    <row r="15357" spans="4:5" hidden="1" x14ac:dyDescent="0.25">
      <c r="D15357" s="2" t="str">
        <f>IF(E15357="","",CONCATENATE(H15357,".",COUNTIF($E$1:E15356,E15357)+1))</f>
        <v/>
      </c>
      <c r="E15357" s="2" t="str">
        <f>IF(I15357="","",IF(I15357=INFORME!$C$22,CONCATENATE(H15357,".",I15357,".",G15357),""))</f>
        <v/>
      </c>
    </row>
    <row r="15358" spans="4:5" hidden="1" x14ac:dyDescent="0.25">
      <c r="D15358" s="2" t="str">
        <f>IF(E15358="","",CONCATENATE(H15358,".",COUNTIF($E$1:E15357,E15358)+1))</f>
        <v/>
      </c>
      <c r="E15358" s="2" t="str">
        <f>IF(I15358="","",IF(I15358=INFORME!$C$22,CONCATENATE(H15358,".",I15358,".",G15358),""))</f>
        <v/>
      </c>
    </row>
    <row r="15359" spans="4:5" hidden="1" x14ac:dyDescent="0.25">
      <c r="D15359" s="2" t="str">
        <f>IF(E15359="","",CONCATENATE(H15359,".",COUNTIF($E$1:E15358,E15359)+1))</f>
        <v/>
      </c>
      <c r="E15359" s="2" t="str">
        <f>IF(I15359="","",IF(I15359=INFORME!$C$22,CONCATENATE(H15359,".",I15359,".",G15359),""))</f>
        <v/>
      </c>
    </row>
    <row r="15360" spans="4:5" hidden="1" x14ac:dyDescent="0.25">
      <c r="D15360" s="2" t="str">
        <f>IF(E15360="","",CONCATENATE(H15360,".",COUNTIF($E$1:E15359,E15360)+1))</f>
        <v/>
      </c>
      <c r="E15360" s="2" t="str">
        <f>IF(I15360="","",IF(I15360=INFORME!$C$22,CONCATENATE(H15360,".",I15360,".",G15360),""))</f>
        <v/>
      </c>
    </row>
    <row r="15361" spans="4:5" hidden="1" x14ac:dyDescent="0.25">
      <c r="D15361" s="2" t="str">
        <f>IF(E15361="","",CONCATENATE(H15361,".",COUNTIF($E$1:E15360,E15361)+1))</f>
        <v/>
      </c>
      <c r="E15361" s="2" t="str">
        <f>IF(I15361="","",IF(I15361=INFORME!$C$22,CONCATENATE(H15361,".",I15361,".",G15361),""))</f>
        <v/>
      </c>
    </row>
    <row r="15362" spans="4:5" hidden="1" x14ac:dyDescent="0.25">
      <c r="D15362" s="2" t="str">
        <f>IF(E15362="","",CONCATENATE(H15362,".",COUNTIF($E$1:E15361,E15362)+1))</f>
        <v/>
      </c>
      <c r="E15362" s="2" t="str">
        <f>IF(I15362="","",IF(I15362=INFORME!$C$22,CONCATENATE(H15362,".",I15362,".",G15362),""))</f>
        <v/>
      </c>
    </row>
    <row r="15363" spans="4:5" hidden="1" x14ac:dyDescent="0.25">
      <c r="D15363" s="2" t="str">
        <f>IF(E15363="","",CONCATENATE(H15363,".",COUNTIF($E$1:E15362,E15363)+1))</f>
        <v/>
      </c>
      <c r="E15363" s="2" t="str">
        <f>IF(I15363="","",IF(I15363=INFORME!$C$22,CONCATENATE(H15363,".",I15363,".",G15363),""))</f>
        <v/>
      </c>
    </row>
    <row r="15364" spans="4:5" hidden="1" x14ac:dyDescent="0.25">
      <c r="D15364" s="2" t="str">
        <f>IF(E15364="","",CONCATENATE(H15364,".",COUNTIF($E$1:E15363,E15364)+1))</f>
        <v/>
      </c>
      <c r="E15364" s="2" t="str">
        <f>IF(I15364="","",IF(I15364=INFORME!$C$22,CONCATENATE(H15364,".",I15364,".",G15364),""))</f>
        <v/>
      </c>
    </row>
    <row r="15365" spans="4:5" hidden="1" x14ac:dyDescent="0.25">
      <c r="D15365" s="2" t="str">
        <f>IF(E15365="","",CONCATENATE(H15365,".",COUNTIF($E$1:E15364,E15365)+1))</f>
        <v/>
      </c>
      <c r="E15365" s="2" t="str">
        <f>IF(I15365="","",IF(I15365=INFORME!$C$22,CONCATENATE(H15365,".",I15365,".",G15365),""))</f>
        <v/>
      </c>
    </row>
    <row r="15366" spans="4:5" hidden="1" x14ac:dyDescent="0.25">
      <c r="D15366" s="2" t="str">
        <f>IF(E15366="","",CONCATENATE(H15366,".",COUNTIF($E$1:E15365,E15366)+1))</f>
        <v/>
      </c>
      <c r="E15366" s="2" t="str">
        <f>IF(I15366="","",IF(I15366=INFORME!$C$22,CONCATENATE(H15366,".",I15366,".",G15366),""))</f>
        <v/>
      </c>
    </row>
    <row r="15367" spans="4:5" hidden="1" x14ac:dyDescent="0.25">
      <c r="D15367" s="2" t="str">
        <f>IF(E15367="","",CONCATENATE(H15367,".",COUNTIF($E$1:E15366,E15367)+1))</f>
        <v/>
      </c>
      <c r="E15367" s="2" t="str">
        <f>IF(I15367="","",IF(I15367=INFORME!$C$22,CONCATENATE(H15367,".",I15367,".",G15367),""))</f>
        <v/>
      </c>
    </row>
    <row r="15368" spans="4:5" hidden="1" x14ac:dyDescent="0.25">
      <c r="D15368" s="2" t="str">
        <f>IF(E15368="","",CONCATENATE(H15368,".",COUNTIF($E$1:E15367,E15368)+1))</f>
        <v/>
      </c>
      <c r="E15368" s="2" t="str">
        <f>IF(I15368="","",IF(I15368=INFORME!$C$22,CONCATENATE(H15368,".",I15368,".",G15368),""))</f>
        <v/>
      </c>
    </row>
    <row r="15369" spans="4:5" hidden="1" x14ac:dyDescent="0.25">
      <c r="D15369" s="2" t="str">
        <f>IF(E15369="","",CONCATENATE(H15369,".",COUNTIF($E$1:E15368,E15369)+1))</f>
        <v/>
      </c>
      <c r="E15369" s="2" t="str">
        <f>IF(I15369="","",IF(I15369=INFORME!$C$22,CONCATENATE(H15369,".",I15369,".",G15369),""))</f>
        <v/>
      </c>
    </row>
    <row r="15370" spans="4:5" hidden="1" x14ac:dyDescent="0.25">
      <c r="D15370" s="2" t="str">
        <f>IF(E15370="","",CONCATENATE(H15370,".",COUNTIF($E$1:E15369,E15370)+1))</f>
        <v/>
      </c>
      <c r="E15370" s="2" t="str">
        <f>IF(I15370="","",IF(I15370=INFORME!$C$22,CONCATENATE(H15370,".",I15370,".",G15370),""))</f>
        <v/>
      </c>
    </row>
    <row r="15371" spans="4:5" hidden="1" x14ac:dyDescent="0.25">
      <c r="D15371" s="2" t="str">
        <f>IF(E15371="","",CONCATENATE(H15371,".",COUNTIF($E$1:E15370,E15371)+1))</f>
        <v/>
      </c>
      <c r="E15371" s="2" t="str">
        <f>IF(I15371="","",IF(I15371=INFORME!$C$22,CONCATENATE(H15371,".",I15371,".",G15371),""))</f>
        <v/>
      </c>
    </row>
    <row r="15372" spans="4:5" hidden="1" x14ac:dyDescent="0.25">
      <c r="D15372" s="2" t="str">
        <f>IF(E15372="","",CONCATENATE(H15372,".",COUNTIF($E$1:E15371,E15372)+1))</f>
        <v/>
      </c>
      <c r="E15372" s="2" t="str">
        <f>IF(I15372="","",IF(I15372=INFORME!$C$22,CONCATENATE(H15372,".",I15372,".",G15372),""))</f>
        <v/>
      </c>
    </row>
    <row r="15373" spans="4:5" hidden="1" x14ac:dyDescent="0.25">
      <c r="D15373" s="2" t="str">
        <f>IF(E15373="","",CONCATENATE(H15373,".",COUNTIF($E$1:E15372,E15373)+1))</f>
        <v/>
      </c>
      <c r="E15373" s="2" t="str">
        <f>IF(I15373="","",IF(I15373=INFORME!$C$22,CONCATENATE(H15373,".",I15373,".",G15373),""))</f>
        <v/>
      </c>
    </row>
    <row r="15374" spans="4:5" hidden="1" x14ac:dyDescent="0.25">
      <c r="D15374" s="2" t="str">
        <f>IF(E15374="","",CONCATENATE(H15374,".",COUNTIF($E$1:E15373,E15374)+1))</f>
        <v/>
      </c>
      <c r="E15374" s="2" t="str">
        <f>IF(I15374="","",IF(I15374=INFORME!$C$22,CONCATENATE(H15374,".",I15374,".",G15374),""))</f>
        <v/>
      </c>
    </row>
    <row r="15375" spans="4:5" hidden="1" x14ac:dyDescent="0.25">
      <c r="D15375" s="2" t="str">
        <f>IF(E15375="","",CONCATENATE(H15375,".",COUNTIF($E$1:E15374,E15375)+1))</f>
        <v/>
      </c>
      <c r="E15375" s="2" t="str">
        <f>IF(I15375="","",IF(I15375=INFORME!$C$22,CONCATENATE(H15375,".",I15375,".",G15375),""))</f>
        <v/>
      </c>
    </row>
    <row r="15376" spans="4:5" hidden="1" x14ac:dyDescent="0.25">
      <c r="D15376" s="2" t="str">
        <f>IF(E15376="","",CONCATENATE(H15376,".",COUNTIF($E$1:E15375,E15376)+1))</f>
        <v/>
      </c>
      <c r="E15376" s="2" t="str">
        <f>IF(I15376="","",IF(I15376=INFORME!$C$22,CONCATENATE(H15376,".",I15376,".",G15376),""))</f>
        <v/>
      </c>
    </row>
    <row r="15377" spans="4:5" hidden="1" x14ac:dyDescent="0.25">
      <c r="D15377" s="2" t="str">
        <f>IF(E15377="","",CONCATENATE(H15377,".",COUNTIF($E$1:E15376,E15377)+1))</f>
        <v/>
      </c>
      <c r="E15377" s="2" t="str">
        <f>IF(I15377="","",IF(I15377=INFORME!$C$22,CONCATENATE(H15377,".",I15377,".",G15377),""))</f>
        <v/>
      </c>
    </row>
    <row r="15378" spans="4:5" hidden="1" x14ac:dyDescent="0.25">
      <c r="D15378" s="2" t="str">
        <f>IF(E15378="","",CONCATENATE(H15378,".",COUNTIF($E$1:E15377,E15378)+1))</f>
        <v/>
      </c>
      <c r="E15378" s="2" t="str">
        <f>IF(I15378="","",IF(I15378=INFORME!$C$22,CONCATENATE(H15378,".",I15378,".",G15378),""))</f>
        <v/>
      </c>
    </row>
    <row r="15379" spans="4:5" hidden="1" x14ac:dyDescent="0.25">
      <c r="D15379" s="2" t="str">
        <f>IF(E15379="","",CONCATENATE(H15379,".",COUNTIF($E$1:E15378,E15379)+1))</f>
        <v/>
      </c>
      <c r="E15379" s="2" t="str">
        <f>IF(I15379="","",IF(I15379=INFORME!$C$22,CONCATENATE(H15379,".",I15379,".",G15379),""))</f>
        <v/>
      </c>
    </row>
    <row r="15380" spans="4:5" hidden="1" x14ac:dyDescent="0.25">
      <c r="D15380" s="2" t="str">
        <f>IF(E15380="","",CONCATENATE(H15380,".",COUNTIF($E$1:E15379,E15380)+1))</f>
        <v/>
      </c>
      <c r="E15380" s="2" t="str">
        <f>IF(I15380="","",IF(I15380=INFORME!$C$22,CONCATENATE(H15380,".",I15380,".",G15380),""))</f>
        <v/>
      </c>
    </row>
    <row r="15381" spans="4:5" hidden="1" x14ac:dyDescent="0.25">
      <c r="D15381" s="2" t="str">
        <f>IF(E15381="","",CONCATENATE(H15381,".",COUNTIF($E$1:E15380,E15381)+1))</f>
        <v/>
      </c>
      <c r="E15381" s="2" t="str">
        <f>IF(I15381="","",IF(I15381=INFORME!$C$22,CONCATENATE(H15381,".",I15381,".",G15381),""))</f>
        <v/>
      </c>
    </row>
    <row r="15382" spans="4:5" hidden="1" x14ac:dyDescent="0.25">
      <c r="D15382" s="2" t="str">
        <f>IF(E15382="","",CONCATENATE(H15382,".",COUNTIF($E$1:E15381,E15382)+1))</f>
        <v/>
      </c>
      <c r="E15382" s="2" t="str">
        <f>IF(I15382="","",IF(I15382=INFORME!$C$22,CONCATENATE(H15382,".",I15382,".",G15382),""))</f>
        <v/>
      </c>
    </row>
    <row r="15383" spans="4:5" hidden="1" x14ac:dyDescent="0.25">
      <c r="D15383" s="2" t="str">
        <f>IF(E15383="","",CONCATENATE(H15383,".",COUNTIF($E$1:E15382,E15383)+1))</f>
        <v/>
      </c>
      <c r="E15383" s="2" t="str">
        <f>IF(I15383="","",IF(I15383=INFORME!$C$22,CONCATENATE(H15383,".",I15383,".",G15383),""))</f>
        <v/>
      </c>
    </row>
    <row r="15384" spans="4:5" hidden="1" x14ac:dyDescent="0.25">
      <c r="D15384" s="2" t="str">
        <f>IF(E15384="","",CONCATENATE(H15384,".",COUNTIF($E$1:E15383,E15384)+1))</f>
        <v/>
      </c>
      <c r="E15384" s="2" t="str">
        <f>IF(I15384="","",IF(I15384=INFORME!$C$22,CONCATENATE(H15384,".",I15384,".",G15384),""))</f>
        <v/>
      </c>
    </row>
    <row r="15385" spans="4:5" hidden="1" x14ac:dyDescent="0.25">
      <c r="D15385" s="2" t="str">
        <f>IF(E15385="","",CONCATENATE(H15385,".",COUNTIF($E$1:E15384,E15385)+1))</f>
        <v/>
      </c>
      <c r="E15385" s="2" t="str">
        <f>IF(I15385="","",IF(I15385=INFORME!$C$22,CONCATENATE(H15385,".",I15385,".",G15385),""))</f>
        <v/>
      </c>
    </row>
    <row r="15386" spans="4:5" hidden="1" x14ac:dyDescent="0.25">
      <c r="D15386" s="2" t="str">
        <f>IF(E15386="","",CONCATENATE(H15386,".",COUNTIF($E$1:E15385,E15386)+1))</f>
        <v/>
      </c>
      <c r="E15386" s="2" t="str">
        <f>IF(I15386="","",IF(I15386=INFORME!$C$22,CONCATENATE(H15386,".",I15386,".",G15386),""))</f>
        <v/>
      </c>
    </row>
    <row r="15387" spans="4:5" hidden="1" x14ac:dyDescent="0.25">
      <c r="D15387" s="2" t="str">
        <f>IF(E15387="","",CONCATENATE(H15387,".",COUNTIF($E$1:E15386,E15387)+1))</f>
        <v/>
      </c>
      <c r="E15387" s="2" t="str">
        <f>IF(I15387="","",IF(I15387=INFORME!$C$22,CONCATENATE(H15387,".",I15387,".",G15387),""))</f>
        <v/>
      </c>
    </row>
    <row r="15388" spans="4:5" hidden="1" x14ac:dyDescent="0.25">
      <c r="D15388" s="2" t="str">
        <f>IF(E15388="","",CONCATENATE(H15388,".",COUNTIF($E$1:E15387,E15388)+1))</f>
        <v/>
      </c>
      <c r="E15388" s="2" t="str">
        <f>IF(I15388="","",IF(I15388=INFORME!$C$22,CONCATENATE(H15388,".",I15388,".",G15388),""))</f>
        <v/>
      </c>
    </row>
    <row r="15389" spans="4:5" hidden="1" x14ac:dyDescent="0.25">
      <c r="D15389" s="2" t="str">
        <f>IF(E15389="","",CONCATENATE(H15389,".",COUNTIF($E$1:E15388,E15389)+1))</f>
        <v/>
      </c>
      <c r="E15389" s="2" t="str">
        <f>IF(I15389="","",IF(I15389=INFORME!$C$22,CONCATENATE(H15389,".",I15389,".",G15389),""))</f>
        <v/>
      </c>
    </row>
    <row r="15390" spans="4:5" hidden="1" x14ac:dyDescent="0.25">
      <c r="D15390" s="2" t="str">
        <f>IF(E15390="","",CONCATENATE(H15390,".",COUNTIF($E$1:E15389,E15390)+1))</f>
        <v/>
      </c>
      <c r="E15390" s="2" t="str">
        <f>IF(I15390="","",IF(I15390=INFORME!$C$22,CONCATENATE(H15390,".",I15390,".",G15390),""))</f>
        <v/>
      </c>
    </row>
    <row r="15391" spans="4:5" hidden="1" x14ac:dyDescent="0.25">
      <c r="D15391" s="2" t="str">
        <f>IF(E15391="","",CONCATENATE(H15391,".",COUNTIF($E$1:E15390,E15391)+1))</f>
        <v/>
      </c>
      <c r="E15391" s="2" t="str">
        <f>IF(I15391="","",IF(I15391=INFORME!$C$22,CONCATENATE(H15391,".",I15391,".",G15391),""))</f>
        <v/>
      </c>
    </row>
    <row r="15392" spans="4:5" hidden="1" x14ac:dyDescent="0.25">
      <c r="D15392" s="2" t="str">
        <f>IF(E15392="","",CONCATENATE(H15392,".",COUNTIF($E$1:E15391,E15392)+1))</f>
        <v/>
      </c>
      <c r="E15392" s="2" t="str">
        <f>IF(I15392="","",IF(I15392=INFORME!$C$22,CONCATENATE(H15392,".",I15392,".",G15392),""))</f>
        <v/>
      </c>
    </row>
    <row r="15393" spans="4:119" hidden="1" x14ac:dyDescent="0.25">
      <c r="D15393" s="2" t="str">
        <f>IF(E15393="","",CONCATENATE(H15393,".",COUNTIF($E$1:E15392,E15393)+1))</f>
        <v/>
      </c>
      <c r="E15393" s="2" t="str">
        <f>IF(I15393="","",IF(I15393=INFORME!$C$22,CONCATENATE(H15393,".",I15393,".",G15393),""))</f>
        <v/>
      </c>
    </row>
    <row r="15394" spans="4:119" hidden="1" x14ac:dyDescent="0.25">
      <c r="D15394" s="2" t="str">
        <f>IF(E15394="","",CONCATENATE(H15394,".",COUNTIF($E$1:E15393,E15394)+1))</f>
        <v/>
      </c>
      <c r="E15394" s="2" t="str">
        <f>IF(I15394="","",IF(I15394=INFORME!$C$22,CONCATENATE(H15394,".",I15394,".",G15394),""))</f>
        <v/>
      </c>
    </row>
    <row r="15395" spans="4:119" hidden="1" x14ac:dyDescent="0.25">
      <c r="D15395" s="2" t="str">
        <f>IF(E15395="","",CONCATENATE(H15395,".",COUNTIF($E$1:E15394,E15395)+1))</f>
        <v/>
      </c>
      <c r="E15395" s="2" t="str">
        <f>IF(I15395="","",IF(I15395=INFORME!$C$22,CONCATENATE(H15395,".",I15395,".",G15395),""))</f>
        <v/>
      </c>
    </row>
    <row r="15396" spans="4:119" hidden="1" x14ac:dyDescent="0.25">
      <c r="D15396" s="2" t="str">
        <f>IF(E15396="","",CONCATENATE(H15396,".",COUNTIF($E$1:E15395,E15396)+1))</f>
        <v/>
      </c>
      <c r="E15396" s="2" t="str">
        <f>IF(I15396="","",IF(I15396=INFORME!$C$22,CONCATENATE(H15396,".",I15396,".",G15396),""))</f>
        <v/>
      </c>
    </row>
    <row r="15397" spans="4:119" hidden="1" x14ac:dyDescent="0.25">
      <c r="D15397" s="2" t="str">
        <f>IF(E15397="","",CONCATENATE(H15397,".",COUNTIF($E$1:E15396,E15397)+1))</f>
        <v/>
      </c>
      <c r="E15397" s="2" t="str">
        <f>IF(I15397="","",IF(I15397=INFORME!$C$22,CONCATENATE(H15397,".",I15397,".",G15397),""))</f>
        <v/>
      </c>
    </row>
    <row r="15398" spans="4:119" hidden="1" x14ac:dyDescent="0.25">
      <c r="D15398" s="2" t="str">
        <f>IF(E15398="","",CONCATENATE(H15398,".",COUNTIF($E$1:E15397,E15398)+1))</f>
        <v/>
      </c>
      <c r="E15398" s="2" t="str">
        <f>IF(I15398="","",IF(I15398=INFORME!$C$22,CONCATENATE(H15398,".",I15398,".",G15398),""))</f>
        <v/>
      </c>
    </row>
    <row r="15399" spans="4:119" hidden="1" x14ac:dyDescent="0.25">
      <c r="D15399" s="2" t="str">
        <f>IF(E15399="","",CONCATENATE(H15399,".",COUNTIF($E$1:E15398,E15399)+1))</f>
        <v/>
      </c>
      <c r="E15399" s="2" t="str">
        <f>IF(I15399="","",IF(I15399=INFORME!$C$22,CONCATENATE(H15399,".",I15399,".",G15399),""))</f>
        <v/>
      </c>
    </row>
    <row r="15400" spans="4:119" hidden="1" x14ac:dyDescent="0.25">
      <c r="D15400" s="2" t="str">
        <f>IF(E15400="","",CONCATENATE(H15400,".",COUNTIF($E$1:E15399,E15400)+1))</f>
        <v/>
      </c>
      <c r="E15400" s="2" t="str">
        <f>IF(I15400="","",IF(I15400=INFORME!$C$22,CONCATENATE(H15400,".",I15400,".",G15400),""))</f>
        <v/>
      </c>
    </row>
    <row r="15401" spans="4:119" hidden="1" x14ac:dyDescent="0.25">
      <c r="D15401" s="2" t="str">
        <f>IF(E15401="","",CONCATENATE(H15401,".",COUNTIF($E$1:E15400,E15401)+1))</f>
        <v/>
      </c>
      <c r="E15401" s="2" t="str">
        <f>IF(I15401="","",IF(I15401=INFORME!$C$22,CONCATENATE(H15401,".",I15401,".",G15401),""))</f>
        <v/>
      </c>
    </row>
    <row r="15402" spans="4:119" hidden="1" x14ac:dyDescent="0.25">
      <c r="D15402" s="2" t="str">
        <f>IF(E15402="","",CONCATENATE(H15402,".",COUNTIF($E$1:E15401,E15402)+1))</f>
        <v/>
      </c>
      <c r="E15402" s="2" t="str">
        <f>IF(I15402="","",IF(I15402=INFORME!$C$22,CONCATENATE(H15402,".",I15402,".",G15402),""))</f>
        <v/>
      </c>
      <c r="DF15402" t="s">
        <v>2354</v>
      </c>
      <c r="DG15402" t="s">
        <v>2355</v>
      </c>
      <c r="DH15402" t="s">
        <v>2356</v>
      </c>
      <c r="DI15402" t="s">
        <v>2357</v>
      </c>
      <c r="DJ15402" t="s">
        <v>2358</v>
      </c>
      <c r="DK15402" t="s">
        <v>2359</v>
      </c>
      <c r="DL15402" t="s">
        <v>2360</v>
      </c>
      <c r="DM15402" t="s">
        <v>2361</v>
      </c>
      <c r="DN15402" t="s">
        <v>2362</v>
      </c>
      <c r="DO15402" t="s">
        <v>2363</v>
      </c>
    </row>
    <row r="15403" spans="4:119" hidden="1" x14ac:dyDescent="0.25">
      <c r="D15403" s="2" t="str">
        <f>IF(E15403="","",CONCATENATE(H15403,".",COUNTIF($E$1:E15402,E15403)+1))</f>
        <v/>
      </c>
      <c r="E15403" s="2" t="str">
        <f>IF(I15403="","",IF(I15403=INFORME!$C$22,CONCATENATE(H15403,".",I15403,".",G15403),""))</f>
        <v/>
      </c>
    </row>
    <row r="15404" spans="4:119" hidden="1" x14ac:dyDescent="0.25">
      <c r="D15404" s="2" t="str">
        <f>IF(E15404="","",CONCATENATE(H15404,".",COUNTIF($E$1:E15403,E15404)+1))</f>
        <v/>
      </c>
      <c r="E15404" s="2" t="str">
        <f>IF(I15404="","",IF(I15404=INFORME!$C$22,CONCATENATE(H15404,".",I15404,".",G15404),""))</f>
        <v/>
      </c>
    </row>
    <row r="15405" spans="4:119" hidden="1" x14ac:dyDescent="0.25">
      <c r="D15405" s="2" t="str">
        <f>IF(E15405="","",CONCATENATE(H15405,".",COUNTIF($E$1:E15404,E15405)+1))</f>
        <v/>
      </c>
      <c r="E15405" s="2" t="str">
        <f>IF(I15405="","",IF(I15405=INFORME!$C$22,CONCATENATE(H15405,".",I15405,".",G15405),""))</f>
        <v/>
      </c>
    </row>
    <row r="15406" spans="4:119" hidden="1" x14ac:dyDescent="0.25">
      <c r="D15406" s="2" t="str">
        <f>IF(E15406="","",CONCATENATE(H15406,".",COUNTIF($E$1:E15405,E15406)+1))</f>
        <v/>
      </c>
      <c r="E15406" s="2" t="str">
        <f>IF(I15406="","",IF(I15406=INFORME!$C$22,CONCATENATE(H15406,".",I15406,".",G15406),""))</f>
        <v/>
      </c>
    </row>
    <row r="15407" spans="4:119" hidden="1" x14ac:dyDescent="0.25">
      <c r="D15407" s="2" t="str">
        <f>IF(E15407="","",CONCATENATE(H15407,".",COUNTIF($E$1:E15406,E15407)+1))</f>
        <v/>
      </c>
      <c r="E15407" s="2" t="str">
        <f>IF(I15407="","",IF(I15407=INFORME!$C$22,CONCATENATE(H15407,".",I15407,".",G15407),""))</f>
        <v/>
      </c>
    </row>
    <row r="15408" spans="4:119" hidden="1" x14ac:dyDescent="0.25">
      <c r="D15408" s="2" t="str">
        <f>IF(E15408="","",CONCATENATE(H15408,".",COUNTIF($E$1:E15407,E15408)+1))</f>
        <v/>
      </c>
      <c r="E15408" s="2" t="str">
        <f>IF(I15408="","",IF(I15408=INFORME!$C$22,CONCATENATE(H15408,".",I15408,".",G15408),""))</f>
        <v/>
      </c>
    </row>
    <row r="15409" spans="4:5" hidden="1" x14ac:dyDescent="0.25">
      <c r="D15409" s="2" t="str">
        <f>IF(E15409="","",CONCATENATE(H15409,".",COUNTIF($E$1:E15408,E15409)+1))</f>
        <v/>
      </c>
      <c r="E15409" s="2" t="str">
        <f>IF(I15409="","",IF(I15409=INFORME!$C$22,CONCATENATE(H15409,".",I15409,".",G15409),""))</f>
        <v/>
      </c>
    </row>
    <row r="15410" spans="4:5" hidden="1" x14ac:dyDescent="0.25">
      <c r="D15410" s="2" t="str">
        <f>IF(E15410="","",CONCATENATE(H15410,".",COUNTIF($E$1:E15409,E15410)+1))</f>
        <v/>
      </c>
      <c r="E15410" s="2" t="str">
        <f>IF(I15410="","",IF(I15410=INFORME!$C$22,CONCATENATE(H15410,".",I15410,".",G15410),""))</f>
        <v/>
      </c>
    </row>
    <row r="15411" spans="4:5" hidden="1" x14ac:dyDescent="0.25">
      <c r="D15411" s="2" t="str">
        <f>IF(E15411="","",CONCATENATE(H15411,".",COUNTIF($E$1:E15410,E15411)+1))</f>
        <v/>
      </c>
      <c r="E15411" s="2" t="str">
        <f>IF(I15411="","",IF(I15411=INFORME!$C$22,CONCATENATE(H15411,".",I15411,".",G15411),""))</f>
        <v/>
      </c>
    </row>
    <row r="15412" spans="4:5" hidden="1" x14ac:dyDescent="0.25">
      <c r="D15412" s="2" t="str">
        <f>IF(E15412="","",CONCATENATE(H15412,".",COUNTIF($E$1:E15411,E15412)+1))</f>
        <v/>
      </c>
      <c r="E15412" s="2" t="str">
        <f>IF(I15412="","",IF(I15412=INFORME!$C$22,CONCATENATE(H15412,".",I15412,".",G15412),""))</f>
        <v/>
      </c>
    </row>
    <row r="15413" spans="4:5" hidden="1" x14ac:dyDescent="0.25">
      <c r="D15413" s="2" t="str">
        <f>IF(E15413="","",CONCATENATE(H15413,".",COUNTIF($E$1:E15412,E15413)+1))</f>
        <v/>
      </c>
      <c r="E15413" s="2" t="str">
        <f>IF(I15413="","",IF(I15413=INFORME!$C$22,CONCATENATE(H15413,".",I15413,".",G15413),""))</f>
        <v/>
      </c>
    </row>
    <row r="15414" spans="4:5" hidden="1" x14ac:dyDescent="0.25">
      <c r="D15414" s="2" t="str">
        <f>IF(E15414="","",CONCATENATE(H15414,".",COUNTIF($E$1:E15413,E15414)+1))</f>
        <v/>
      </c>
      <c r="E15414" s="2" t="str">
        <f>IF(I15414="","",IF(I15414=INFORME!$C$22,CONCATENATE(H15414,".",I15414,".",G15414),""))</f>
        <v/>
      </c>
    </row>
    <row r="15415" spans="4:5" hidden="1" x14ac:dyDescent="0.25">
      <c r="D15415" s="2" t="str">
        <f>IF(E15415="","",CONCATENATE(H15415,".",COUNTIF($E$1:E15414,E15415)+1))</f>
        <v/>
      </c>
      <c r="E15415" s="2" t="str">
        <f>IF(I15415="","",IF(I15415=INFORME!$C$22,CONCATENATE(H15415,".",I15415,".",G15415),""))</f>
        <v/>
      </c>
    </row>
    <row r="15416" spans="4:5" hidden="1" x14ac:dyDescent="0.25">
      <c r="D15416" s="2" t="str">
        <f>IF(E15416="","",CONCATENATE(H15416,".",COUNTIF($E$1:E15415,E15416)+1))</f>
        <v/>
      </c>
      <c r="E15416" s="2" t="str">
        <f>IF(I15416="","",IF(I15416=INFORME!$C$22,CONCATENATE(H15416,".",I15416,".",G15416),""))</f>
        <v/>
      </c>
    </row>
    <row r="15417" spans="4:5" hidden="1" x14ac:dyDescent="0.25">
      <c r="D15417" s="2" t="str">
        <f>IF(E15417="","",CONCATENATE(H15417,".",COUNTIF($E$1:E15416,E15417)+1))</f>
        <v/>
      </c>
      <c r="E15417" s="2" t="str">
        <f>IF(I15417="","",IF(I15417=INFORME!$C$22,CONCATENATE(H15417,".",I15417,".",G15417),""))</f>
        <v/>
      </c>
    </row>
    <row r="15418" spans="4:5" hidden="1" x14ac:dyDescent="0.25">
      <c r="D15418" s="2" t="str">
        <f>IF(E15418="","",CONCATENATE(H15418,".",COUNTIF($E$1:E15417,E15418)+1))</f>
        <v/>
      </c>
      <c r="E15418" s="2" t="str">
        <f>IF(I15418="","",IF(I15418=INFORME!$C$22,CONCATENATE(H15418,".",I15418,".",G15418),""))</f>
        <v/>
      </c>
    </row>
    <row r="15419" spans="4:5" hidden="1" x14ac:dyDescent="0.25">
      <c r="D15419" s="2" t="str">
        <f>IF(E15419="","",CONCATENATE(H15419,".",COUNTIF($E$1:E15418,E15419)+1))</f>
        <v/>
      </c>
      <c r="E15419" s="2" t="str">
        <f>IF(I15419="","",IF(I15419=INFORME!$C$22,CONCATENATE(H15419,".",I15419,".",G15419),""))</f>
        <v/>
      </c>
    </row>
    <row r="15420" spans="4:5" hidden="1" x14ac:dyDescent="0.25">
      <c r="D15420" s="2" t="str">
        <f>IF(E15420="","",CONCATENATE(H15420,".",COUNTIF($E$1:E15419,E15420)+1))</f>
        <v/>
      </c>
      <c r="E15420" s="2" t="str">
        <f>IF(I15420="","",IF(I15420=INFORME!$C$22,CONCATENATE(H15420,".",I15420,".",G15420),""))</f>
        <v/>
      </c>
    </row>
    <row r="15421" spans="4:5" hidden="1" x14ac:dyDescent="0.25">
      <c r="D15421" s="2" t="str">
        <f>IF(E15421="","",CONCATENATE(H15421,".",COUNTIF($E$1:E15420,E15421)+1))</f>
        <v/>
      </c>
      <c r="E15421" s="2" t="str">
        <f>IF(I15421="","",IF(I15421=INFORME!$C$22,CONCATENATE(H15421,".",I15421,".",G15421),""))</f>
        <v/>
      </c>
    </row>
    <row r="15422" spans="4:5" hidden="1" x14ac:dyDescent="0.25">
      <c r="D15422" s="2" t="str">
        <f>IF(E15422="","",CONCATENATE(H15422,".",COUNTIF($E$1:E15421,E15422)+1))</f>
        <v/>
      </c>
      <c r="E15422" s="2" t="str">
        <f>IF(I15422="","",IF(I15422=INFORME!$C$22,CONCATENATE(H15422,".",I15422,".",G15422),""))</f>
        <v/>
      </c>
    </row>
    <row r="15423" spans="4:5" hidden="1" x14ac:dyDescent="0.25">
      <c r="D15423" s="2" t="str">
        <f>IF(E15423="","",CONCATENATE(H15423,".",COUNTIF($E$1:E15422,E15423)+1))</f>
        <v/>
      </c>
      <c r="E15423" s="2" t="str">
        <f>IF(I15423="","",IF(I15423=INFORME!$C$22,CONCATENATE(H15423,".",I15423,".",G15423),""))</f>
        <v/>
      </c>
    </row>
    <row r="15424" spans="4:5" hidden="1" x14ac:dyDescent="0.25">
      <c r="D15424" s="2" t="str">
        <f>IF(E15424="","",CONCATENATE(H15424,".",COUNTIF($E$1:E15423,E15424)+1))</f>
        <v/>
      </c>
      <c r="E15424" s="2" t="str">
        <f>IF(I15424="","",IF(I15424=INFORME!$C$22,CONCATENATE(H15424,".",I15424,".",G15424),""))</f>
        <v/>
      </c>
    </row>
    <row r="15425" spans="4:5" hidden="1" x14ac:dyDescent="0.25">
      <c r="D15425" s="2" t="str">
        <f>IF(E15425="","",CONCATENATE(H15425,".",COUNTIF($E$1:E15424,E15425)+1))</f>
        <v/>
      </c>
      <c r="E15425" s="2" t="str">
        <f>IF(I15425="","",IF(I15425=INFORME!$C$22,CONCATENATE(H15425,".",I15425,".",G15425),""))</f>
        <v/>
      </c>
    </row>
    <row r="15426" spans="4:5" hidden="1" x14ac:dyDescent="0.25">
      <c r="D15426" s="2" t="str">
        <f>IF(E15426="","",CONCATENATE(H15426,".",COUNTIF($E$1:E15425,E15426)+1))</f>
        <v/>
      </c>
      <c r="E15426" s="2" t="str">
        <f>IF(I15426="","",IF(I15426=INFORME!$C$22,CONCATENATE(H15426,".",I15426,".",G15426),""))</f>
        <v/>
      </c>
    </row>
    <row r="15427" spans="4:5" hidden="1" x14ac:dyDescent="0.25">
      <c r="D15427" s="2" t="str">
        <f>IF(E15427="","",CONCATENATE(H15427,".",COUNTIF($E$1:E15426,E15427)+1))</f>
        <v/>
      </c>
      <c r="E15427" s="2" t="str">
        <f>IF(I15427="","",IF(I15427=INFORME!$C$22,CONCATENATE(H15427,".",I15427,".",G15427),""))</f>
        <v/>
      </c>
    </row>
    <row r="15428" spans="4:5" hidden="1" x14ac:dyDescent="0.25">
      <c r="D15428" s="2" t="str">
        <f>IF(E15428="","",CONCATENATE(H15428,".",COUNTIF($E$1:E15427,E15428)+1))</f>
        <v/>
      </c>
      <c r="E15428" s="2" t="str">
        <f>IF(I15428="","",IF(I15428=INFORME!$C$22,CONCATENATE(H15428,".",I15428,".",G15428),""))</f>
        <v/>
      </c>
    </row>
    <row r="15429" spans="4:5" hidden="1" x14ac:dyDescent="0.25">
      <c r="D15429" s="2" t="str">
        <f>IF(E15429="","",CONCATENATE(H15429,".",COUNTIF($E$1:E15428,E15429)+1))</f>
        <v/>
      </c>
      <c r="E15429" s="2" t="str">
        <f>IF(I15429="","",IF(I15429=INFORME!$C$22,CONCATENATE(H15429,".",I15429,".",G15429),""))</f>
        <v/>
      </c>
    </row>
    <row r="15430" spans="4:5" hidden="1" x14ac:dyDescent="0.25">
      <c r="D15430" s="2" t="str">
        <f>IF(E15430="","",CONCATENATE(H15430,".",COUNTIF($E$1:E15429,E15430)+1))</f>
        <v/>
      </c>
      <c r="E15430" s="2" t="str">
        <f>IF(I15430="","",IF(I15430=INFORME!$C$22,CONCATENATE(H15430,".",I15430,".",G15430),""))</f>
        <v/>
      </c>
    </row>
    <row r="15431" spans="4:5" hidden="1" x14ac:dyDescent="0.25">
      <c r="D15431" s="2" t="str">
        <f>IF(E15431="","",CONCATENATE(H15431,".",COUNTIF($E$1:E15430,E15431)+1))</f>
        <v/>
      </c>
      <c r="E15431" s="2" t="str">
        <f>IF(I15431="","",IF(I15431=INFORME!$C$22,CONCATENATE(H15431,".",I15431,".",G15431),""))</f>
        <v/>
      </c>
    </row>
    <row r="15432" spans="4:5" hidden="1" x14ac:dyDescent="0.25">
      <c r="D15432" s="2" t="str">
        <f>IF(E15432="","",CONCATENATE(H15432,".",COUNTIF($E$1:E15431,E15432)+1))</f>
        <v/>
      </c>
      <c r="E15432" s="2" t="str">
        <f>IF(I15432="","",IF(I15432=INFORME!$C$22,CONCATENATE(H15432,".",I15432,".",G15432),""))</f>
        <v/>
      </c>
    </row>
    <row r="15433" spans="4:5" hidden="1" x14ac:dyDescent="0.25">
      <c r="D15433" s="2" t="str">
        <f>IF(E15433="","",CONCATENATE(H15433,".",COUNTIF($E$1:E15432,E15433)+1))</f>
        <v/>
      </c>
      <c r="E15433" s="2" t="str">
        <f>IF(I15433="","",IF(I15433=INFORME!$C$22,CONCATENATE(H15433,".",I15433,".",G15433),""))</f>
        <v/>
      </c>
    </row>
    <row r="15434" spans="4:5" hidden="1" x14ac:dyDescent="0.25">
      <c r="D15434" s="2" t="str">
        <f>IF(E15434="","",CONCATENATE(H15434,".",COUNTIF($E$1:E15433,E15434)+1))</f>
        <v/>
      </c>
      <c r="E15434" s="2" t="str">
        <f>IF(I15434="","",IF(I15434=INFORME!$C$22,CONCATENATE(H15434,".",I15434,".",G15434),""))</f>
        <v/>
      </c>
    </row>
    <row r="15435" spans="4:5" hidden="1" x14ac:dyDescent="0.25">
      <c r="D15435" s="2" t="str">
        <f>IF(E15435="","",CONCATENATE(H15435,".",COUNTIF($E$1:E15434,E15435)+1))</f>
        <v/>
      </c>
      <c r="E15435" s="2" t="str">
        <f>IF(I15435="","",IF(I15435=INFORME!$C$22,CONCATENATE(H15435,".",I15435,".",G15435),""))</f>
        <v/>
      </c>
    </row>
    <row r="15436" spans="4:5" hidden="1" x14ac:dyDescent="0.25">
      <c r="D15436" s="2" t="str">
        <f>IF(E15436="","",CONCATENATE(H15436,".",COUNTIF($E$1:E15435,E15436)+1))</f>
        <v/>
      </c>
      <c r="E15436" s="2" t="str">
        <f>IF(I15436="","",IF(I15436=INFORME!$C$22,CONCATENATE(H15436,".",I15436,".",G15436),""))</f>
        <v/>
      </c>
    </row>
    <row r="15437" spans="4:5" hidden="1" x14ac:dyDescent="0.25">
      <c r="D15437" s="2" t="str">
        <f>IF(E15437="","",CONCATENATE(H15437,".",COUNTIF($E$1:E15436,E15437)+1))</f>
        <v/>
      </c>
      <c r="E15437" s="2" t="str">
        <f>IF(I15437="","",IF(I15437=INFORME!$C$22,CONCATENATE(H15437,".",I15437,".",G15437),""))</f>
        <v/>
      </c>
    </row>
    <row r="15438" spans="4:5" hidden="1" x14ac:dyDescent="0.25">
      <c r="D15438" s="2" t="str">
        <f>IF(E15438="","",CONCATENATE(H15438,".",COUNTIF($E$1:E15437,E15438)+1))</f>
        <v/>
      </c>
      <c r="E15438" s="2" t="str">
        <f>IF(I15438="","",IF(I15438=INFORME!$C$22,CONCATENATE(H15438,".",I15438,".",G15438),""))</f>
        <v/>
      </c>
    </row>
    <row r="15439" spans="4:5" hidden="1" x14ac:dyDescent="0.25">
      <c r="D15439" s="2" t="str">
        <f>IF(E15439="","",CONCATENATE(H15439,".",COUNTIF($E$1:E15438,E15439)+1))</f>
        <v/>
      </c>
      <c r="E15439" s="2" t="str">
        <f>IF(I15439="","",IF(I15439=INFORME!$C$22,CONCATENATE(H15439,".",I15439,".",G15439),""))</f>
        <v/>
      </c>
    </row>
    <row r="15440" spans="4:5" hidden="1" x14ac:dyDescent="0.25">
      <c r="D15440" s="2" t="str">
        <f>IF(E15440="","",CONCATENATE(H15440,".",COUNTIF($E$1:E15439,E15440)+1))</f>
        <v/>
      </c>
      <c r="E15440" s="2" t="str">
        <f>IF(I15440="","",IF(I15440=INFORME!$C$22,CONCATENATE(H15440,".",I15440,".",G15440),""))</f>
        <v/>
      </c>
    </row>
    <row r="15441" spans="4:5" hidden="1" x14ac:dyDescent="0.25">
      <c r="D15441" s="2" t="str">
        <f>IF(E15441="","",CONCATENATE(H15441,".",COUNTIF($E$1:E15440,E15441)+1))</f>
        <v/>
      </c>
      <c r="E15441" s="2" t="str">
        <f>IF(I15441="","",IF(I15441=INFORME!$C$22,CONCATENATE(H15441,".",I15441,".",G15441),""))</f>
        <v/>
      </c>
    </row>
    <row r="15442" spans="4:5" hidden="1" x14ac:dyDescent="0.25">
      <c r="D15442" s="2" t="str">
        <f>IF(E15442="","",CONCATENATE(H15442,".",COUNTIF($E$1:E15441,E15442)+1))</f>
        <v/>
      </c>
      <c r="E15442" s="2" t="str">
        <f>IF(I15442="","",IF(I15442=INFORME!$C$22,CONCATENATE(H15442,".",I15442,".",G15442),""))</f>
        <v/>
      </c>
    </row>
    <row r="15443" spans="4:5" hidden="1" x14ac:dyDescent="0.25">
      <c r="D15443" s="2" t="str">
        <f>IF(E15443="","",CONCATENATE(H15443,".",COUNTIF($E$1:E15442,E15443)+1))</f>
        <v/>
      </c>
      <c r="E15443" s="2" t="str">
        <f>IF(I15443="","",IF(I15443=INFORME!$C$22,CONCATENATE(H15443,".",I15443,".",G15443),""))</f>
        <v/>
      </c>
    </row>
    <row r="15444" spans="4:5" hidden="1" x14ac:dyDescent="0.25">
      <c r="D15444" s="2" t="str">
        <f>IF(E15444="","",CONCATENATE(H15444,".",COUNTIF($E$1:E15443,E15444)+1))</f>
        <v/>
      </c>
      <c r="E15444" s="2" t="str">
        <f>IF(I15444="","",IF(I15444=INFORME!$C$22,CONCATENATE(H15444,".",I15444,".",G15444),""))</f>
        <v/>
      </c>
    </row>
    <row r="15445" spans="4:5" hidden="1" x14ac:dyDescent="0.25">
      <c r="D15445" s="2" t="str">
        <f>IF(E15445="","",CONCATENATE(H15445,".",COUNTIF($E$1:E15444,E15445)+1))</f>
        <v/>
      </c>
      <c r="E15445" s="2" t="str">
        <f>IF(I15445="","",IF(I15445=INFORME!$C$22,CONCATENATE(H15445,".",I15445,".",G15445),""))</f>
        <v/>
      </c>
    </row>
    <row r="15446" spans="4:5" hidden="1" x14ac:dyDescent="0.25">
      <c r="D15446" s="2" t="str">
        <f>IF(E15446="","",CONCATENATE(H15446,".",COUNTIF($E$1:E15445,E15446)+1))</f>
        <v/>
      </c>
      <c r="E15446" s="2" t="str">
        <f>IF(I15446="","",IF(I15446=INFORME!$C$22,CONCATENATE(H15446,".",I15446,".",G15446),""))</f>
        <v/>
      </c>
    </row>
    <row r="15447" spans="4:5" hidden="1" x14ac:dyDescent="0.25">
      <c r="D15447" s="2" t="str">
        <f>IF(E15447="","",CONCATENATE(H15447,".",COUNTIF($E$1:E15446,E15447)+1))</f>
        <v/>
      </c>
      <c r="E15447" s="2" t="str">
        <f>IF(I15447="","",IF(I15447=INFORME!$C$22,CONCATENATE(H15447,".",I15447,".",G15447),""))</f>
        <v/>
      </c>
    </row>
    <row r="15448" spans="4:5" hidden="1" x14ac:dyDescent="0.25">
      <c r="D15448" s="2" t="str">
        <f>IF(E15448="","",CONCATENATE(H15448,".",COUNTIF($E$1:E15447,E15448)+1))</f>
        <v/>
      </c>
      <c r="E15448" s="2" t="str">
        <f>IF(I15448="","",IF(I15448=INFORME!$C$22,CONCATENATE(H15448,".",I15448,".",G15448),""))</f>
        <v/>
      </c>
    </row>
    <row r="15449" spans="4:5" hidden="1" x14ac:dyDescent="0.25">
      <c r="D15449" s="2" t="str">
        <f>IF(E15449="","",CONCATENATE(H15449,".",COUNTIF($E$1:E15448,E15449)+1))</f>
        <v/>
      </c>
      <c r="E15449" s="2" t="str">
        <f>IF(I15449="","",IF(I15449=INFORME!$C$22,CONCATENATE(H15449,".",I15449,".",G15449),""))</f>
        <v/>
      </c>
    </row>
    <row r="15450" spans="4:5" hidden="1" x14ac:dyDescent="0.25">
      <c r="D15450" s="2" t="str">
        <f>IF(E15450="","",CONCATENATE(H15450,".",COUNTIF($E$1:E15449,E15450)+1))</f>
        <v/>
      </c>
      <c r="E15450" s="2" t="str">
        <f>IF(I15450="","",IF(I15450=INFORME!$C$22,CONCATENATE(H15450,".",I15450,".",G15450),""))</f>
        <v/>
      </c>
    </row>
    <row r="15451" spans="4:5" hidden="1" x14ac:dyDescent="0.25">
      <c r="D15451" s="2" t="str">
        <f>IF(E15451="","",CONCATENATE(H15451,".",COUNTIF($E$1:E15450,E15451)+1))</f>
        <v/>
      </c>
      <c r="E15451" s="2" t="str">
        <f>IF(I15451="","",IF(I15451=INFORME!$C$22,CONCATENATE(H15451,".",I15451,".",G15451),""))</f>
        <v/>
      </c>
    </row>
    <row r="15452" spans="4:5" hidden="1" x14ac:dyDescent="0.25">
      <c r="D15452" s="2" t="str">
        <f>IF(E15452="","",CONCATENATE(H15452,".",COUNTIF($E$1:E15451,E15452)+1))</f>
        <v/>
      </c>
      <c r="E15452" s="2" t="str">
        <f>IF(I15452="","",IF(I15452=INFORME!$C$22,CONCATENATE(H15452,".",I15452,".",G15452),""))</f>
        <v/>
      </c>
    </row>
    <row r="15453" spans="4:5" hidden="1" x14ac:dyDescent="0.25">
      <c r="D15453" s="2" t="str">
        <f>IF(E15453="","",CONCATENATE(H15453,".",COUNTIF($E$1:E15452,E15453)+1))</f>
        <v/>
      </c>
      <c r="E15453" s="2" t="str">
        <f>IF(I15453="","",IF(I15453=INFORME!$C$22,CONCATENATE(H15453,".",I15453,".",G15453),""))</f>
        <v/>
      </c>
    </row>
    <row r="15454" spans="4:5" hidden="1" x14ac:dyDescent="0.25">
      <c r="D15454" s="2" t="str">
        <f>IF(E15454="","",CONCATENATE(H15454,".",COUNTIF($E$1:E15453,E15454)+1))</f>
        <v/>
      </c>
      <c r="E15454" s="2" t="str">
        <f>IF(I15454="","",IF(I15454=INFORME!$C$22,CONCATENATE(H15454,".",I15454,".",G15454),""))</f>
        <v/>
      </c>
    </row>
    <row r="15455" spans="4:5" hidden="1" x14ac:dyDescent="0.25">
      <c r="D15455" s="2" t="str">
        <f>IF(E15455="","",CONCATENATE(H15455,".",COUNTIF($E$1:E15454,E15455)+1))</f>
        <v/>
      </c>
      <c r="E15455" s="2" t="str">
        <f>IF(I15455="","",IF(I15455=INFORME!$C$22,CONCATENATE(H15455,".",I15455,".",G15455),""))</f>
        <v/>
      </c>
    </row>
    <row r="15456" spans="4:5" hidden="1" x14ac:dyDescent="0.25">
      <c r="D15456" s="2" t="str">
        <f>IF(E15456="","",CONCATENATE(H15456,".",COUNTIF($E$1:E15455,E15456)+1))</f>
        <v/>
      </c>
      <c r="E15456" s="2" t="str">
        <f>IF(I15456="","",IF(I15456=INFORME!$C$22,CONCATENATE(H15456,".",I15456,".",G15456),""))</f>
        <v/>
      </c>
    </row>
    <row r="15457" spans="4:5" hidden="1" x14ac:dyDescent="0.25">
      <c r="D15457" s="2" t="str">
        <f>IF(E15457="","",CONCATENATE(H15457,".",COUNTIF($E$1:E15456,E15457)+1))</f>
        <v/>
      </c>
      <c r="E15457" s="2" t="str">
        <f>IF(I15457="","",IF(I15457=INFORME!$C$22,CONCATENATE(H15457,".",I15457,".",G15457),""))</f>
        <v/>
      </c>
    </row>
    <row r="15458" spans="4:5" hidden="1" x14ac:dyDescent="0.25">
      <c r="D15458" s="2" t="str">
        <f>IF(E15458="","",CONCATENATE(H15458,".",COUNTIF($E$1:E15457,E15458)+1))</f>
        <v/>
      </c>
      <c r="E15458" s="2" t="str">
        <f>IF(I15458="","",IF(I15458=INFORME!$C$22,CONCATENATE(H15458,".",I15458,".",G15458),""))</f>
        <v/>
      </c>
    </row>
    <row r="15459" spans="4:5" hidden="1" x14ac:dyDescent="0.25">
      <c r="D15459" s="2" t="str">
        <f>IF(E15459="","",CONCATENATE(H15459,".",COUNTIF($E$1:E15458,E15459)+1))</f>
        <v/>
      </c>
      <c r="E15459" s="2" t="str">
        <f>IF(I15459="","",IF(I15459=INFORME!$C$22,CONCATENATE(H15459,".",I15459,".",G15459),""))</f>
        <v/>
      </c>
    </row>
    <row r="15460" spans="4:5" hidden="1" x14ac:dyDescent="0.25">
      <c r="D15460" s="2" t="str">
        <f>IF(E15460="","",CONCATENATE(H15460,".",COUNTIF($E$1:E15459,E15460)+1))</f>
        <v/>
      </c>
      <c r="E15460" s="2" t="str">
        <f>IF(I15460="","",IF(I15460=INFORME!$C$22,CONCATENATE(H15460,".",I15460,".",G15460),""))</f>
        <v/>
      </c>
    </row>
    <row r="15461" spans="4:5" hidden="1" x14ac:dyDescent="0.25">
      <c r="D15461" s="2" t="str">
        <f>IF(E15461="","",CONCATENATE(H15461,".",COUNTIF($E$1:E15460,E15461)+1))</f>
        <v/>
      </c>
      <c r="E15461" s="2" t="str">
        <f>IF(I15461="","",IF(I15461=INFORME!$C$22,CONCATENATE(H15461,".",I15461,".",G15461),""))</f>
        <v/>
      </c>
    </row>
    <row r="15462" spans="4:5" hidden="1" x14ac:dyDescent="0.25">
      <c r="D15462" s="2" t="str">
        <f>IF(E15462="","",CONCATENATE(H15462,".",COUNTIF($E$1:E15461,E15462)+1))</f>
        <v/>
      </c>
      <c r="E15462" s="2" t="str">
        <f>IF(I15462="","",IF(I15462=INFORME!$C$22,CONCATENATE(H15462,".",I15462,".",G15462),""))</f>
        <v/>
      </c>
    </row>
    <row r="15463" spans="4:5" hidden="1" x14ac:dyDescent="0.25">
      <c r="D15463" s="2" t="str">
        <f>IF(E15463="","",CONCATENATE(H15463,".",COUNTIF($E$1:E15462,E15463)+1))</f>
        <v/>
      </c>
      <c r="E15463" s="2" t="str">
        <f>IF(I15463="","",IF(I15463=INFORME!$C$22,CONCATENATE(H15463,".",I15463,".",G15463),""))</f>
        <v/>
      </c>
    </row>
    <row r="15464" spans="4:5" hidden="1" x14ac:dyDescent="0.25">
      <c r="D15464" s="2" t="str">
        <f>IF(E15464="","",CONCATENATE(H15464,".",COUNTIF($E$1:E15463,E15464)+1))</f>
        <v/>
      </c>
      <c r="E15464" s="2" t="str">
        <f>IF(I15464="","",IF(I15464=INFORME!$C$22,CONCATENATE(H15464,".",I15464,".",G15464),""))</f>
        <v/>
      </c>
    </row>
    <row r="15465" spans="4:5" hidden="1" x14ac:dyDescent="0.25">
      <c r="D15465" s="2" t="str">
        <f>IF(E15465="","",CONCATENATE(H15465,".",COUNTIF($E$1:E15464,E15465)+1))</f>
        <v/>
      </c>
      <c r="E15465" s="2" t="str">
        <f>IF(I15465="","",IF(I15465=INFORME!$C$22,CONCATENATE(H15465,".",I15465,".",G15465),""))</f>
        <v/>
      </c>
    </row>
    <row r="15466" spans="4:5" hidden="1" x14ac:dyDescent="0.25">
      <c r="D15466" s="2" t="str">
        <f>IF(E15466="","",CONCATENATE(H15466,".",COUNTIF($E$1:E15465,E15466)+1))</f>
        <v/>
      </c>
      <c r="E15466" s="2" t="str">
        <f>IF(I15466="","",IF(I15466=INFORME!$C$22,CONCATENATE(H15466,".",I15466,".",G15466),""))</f>
        <v/>
      </c>
    </row>
    <row r="15467" spans="4:5" hidden="1" x14ac:dyDescent="0.25">
      <c r="D15467" s="2" t="str">
        <f>IF(E15467="","",CONCATENATE(H15467,".",COUNTIF($E$1:E15466,E15467)+1))</f>
        <v/>
      </c>
      <c r="E15467" s="2" t="str">
        <f>IF(I15467="","",IF(I15467=INFORME!$C$22,CONCATENATE(H15467,".",I15467,".",G15467),""))</f>
        <v/>
      </c>
    </row>
    <row r="15468" spans="4:5" hidden="1" x14ac:dyDescent="0.25">
      <c r="D15468" s="2" t="str">
        <f>IF(E15468="","",CONCATENATE(H15468,".",COUNTIF($E$1:E15467,E15468)+1))</f>
        <v/>
      </c>
      <c r="E15468" s="2" t="str">
        <f>IF(I15468="","",IF(I15468=INFORME!$C$22,CONCATENATE(H15468,".",I15468,".",G15468),""))</f>
        <v/>
      </c>
    </row>
    <row r="15469" spans="4:5" hidden="1" x14ac:dyDescent="0.25">
      <c r="D15469" s="2" t="str">
        <f>IF(E15469="","",CONCATENATE(H15469,".",COUNTIF($E$1:E15468,E15469)+1))</f>
        <v/>
      </c>
      <c r="E15469" s="2" t="str">
        <f>IF(I15469="","",IF(I15469=INFORME!$C$22,CONCATENATE(H15469,".",I15469,".",G15469),""))</f>
        <v/>
      </c>
    </row>
    <row r="15470" spans="4:5" hidden="1" x14ac:dyDescent="0.25">
      <c r="D15470" s="2" t="str">
        <f>IF(E15470="","",CONCATENATE(H15470,".",COUNTIF($E$1:E15469,E15470)+1))</f>
        <v/>
      </c>
      <c r="E15470" s="2" t="str">
        <f>IF(I15470="","",IF(I15470=INFORME!$C$22,CONCATENATE(H15470,".",I15470,".",G15470),""))</f>
        <v/>
      </c>
    </row>
    <row r="15471" spans="4:5" hidden="1" x14ac:dyDescent="0.25">
      <c r="D15471" s="2" t="str">
        <f>IF(E15471="","",CONCATENATE(H15471,".",COUNTIF($E$1:E15470,E15471)+1))</f>
        <v/>
      </c>
      <c r="E15471" s="2" t="str">
        <f>IF(I15471="","",IF(I15471=INFORME!$C$22,CONCATENATE(H15471,".",I15471,".",G15471),""))</f>
        <v/>
      </c>
    </row>
    <row r="15472" spans="4:5" hidden="1" x14ac:dyDescent="0.25">
      <c r="D15472" s="2" t="str">
        <f>IF(E15472="","",CONCATENATE(H15472,".",COUNTIF($E$1:E15471,E15472)+1))</f>
        <v/>
      </c>
      <c r="E15472" s="2" t="str">
        <f>IF(I15472="","",IF(I15472=INFORME!$C$22,CONCATENATE(H15472,".",I15472,".",G15472),""))</f>
        <v/>
      </c>
    </row>
    <row r="15473" spans="4:5" hidden="1" x14ac:dyDescent="0.25">
      <c r="D15473" s="2" t="str">
        <f>IF(E15473="","",CONCATENATE(H15473,".",COUNTIF($E$1:E15472,E15473)+1))</f>
        <v/>
      </c>
      <c r="E15473" s="2" t="str">
        <f>IF(I15473="","",IF(I15473=INFORME!$C$22,CONCATENATE(H15473,".",I15473,".",G15473),""))</f>
        <v/>
      </c>
    </row>
    <row r="15474" spans="4:5" hidden="1" x14ac:dyDescent="0.25">
      <c r="D15474" s="2" t="str">
        <f>IF(E15474="","",CONCATENATE(H15474,".",COUNTIF($E$1:E15473,E15474)+1))</f>
        <v/>
      </c>
      <c r="E15474" s="2" t="str">
        <f>IF(I15474="","",IF(I15474=INFORME!$C$22,CONCATENATE(H15474,".",I15474,".",G15474),""))</f>
        <v/>
      </c>
    </row>
    <row r="15475" spans="4:5" hidden="1" x14ac:dyDescent="0.25">
      <c r="D15475" s="2" t="str">
        <f>IF(E15475="","",CONCATENATE(H15475,".",COUNTIF($E$1:E15474,E15475)+1))</f>
        <v/>
      </c>
      <c r="E15475" s="2" t="str">
        <f>IF(I15475="","",IF(I15475=INFORME!$C$22,CONCATENATE(H15475,".",I15475,".",G15475),""))</f>
        <v/>
      </c>
    </row>
    <row r="15476" spans="4:5" hidden="1" x14ac:dyDescent="0.25">
      <c r="D15476" s="2" t="str">
        <f>IF(E15476="","",CONCATENATE(H15476,".",COUNTIF($E$1:E15475,E15476)+1))</f>
        <v/>
      </c>
      <c r="E15476" s="2" t="str">
        <f>IF(I15476="","",IF(I15476=INFORME!$C$22,CONCATENATE(H15476,".",I15476,".",G15476),""))</f>
        <v/>
      </c>
    </row>
    <row r="15477" spans="4:5" hidden="1" x14ac:dyDescent="0.25">
      <c r="D15477" s="2" t="str">
        <f>IF(E15477="","",CONCATENATE(H15477,".",COUNTIF($E$1:E15476,E15477)+1))</f>
        <v/>
      </c>
      <c r="E15477" s="2" t="str">
        <f>IF(I15477="","",IF(I15477=INFORME!$C$22,CONCATENATE(H15477,".",I15477,".",G15477),""))</f>
        <v/>
      </c>
    </row>
    <row r="15478" spans="4:5" hidden="1" x14ac:dyDescent="0.25">
      <c r="D15478" s="2" t="str">
        <f>IF(E15478="","",CONCATENATE(H15478,".",COUNTIF($E$1:E15477,E15478)+1))</f>
        <v/>
      </c>
      <c r="E15478" s="2" t="str">
        <f>IF(I15478="","",IF(I15478=INFORME!$C$22,CONCATENATE(H15478,".",I15478,".",G15478),""))</f>
        <v/>
      </c>
    </row>
    <row r="15479" spans="4:5" hidden="1" x14ac:dyDescent="0.25">
      <c r="D15479" s="2" t="str">
        <f>IF(E15479="","",CONCATENATE(H15479,".",COUNTIF($E$1:E15478,E15479)+1))</f>
        <v/>
      </c>
      <c r="E15479" s="2" t="str">
        <f>IF(I15479="","",IF(I15479=INFORME!$C$22,CONCATENATE(H15479,".",I15479,".",G15479),""))</f>
        <v/>
      </c>
    </row>
    <row r="15480" spans="4:5" hidden="1" x14ac:dyDescent="0.25">
      <c r="D15480" s="2" t="str">
        <f>IF(E15480="","",CONCATENATE(H15480,".",COUNTIF($E$1:E15479,E15480)+1))</f>
        <v/>
      </c>
      <c r="E15480" s="2" t="str">
        <f>IF(I15480="","",IF(I15480=INFORME!$C$22,CONCATENATE(H15480,".",I15480,".",G15480),""))</f>
        <v/>
      </c>
    </row>
    <row r="15481" spans="4:5" hidden="1" x14ac:dyDescent="0.25">
      <c r="D15481" s="2" t="str">
        <f>IF(E15481="","",CONCATENATE(H15481,".",COUNTIF($E$1:E15480,E15481)+1))</f>
        <v/>
      </c>
      <c r="E15481" s="2" t="str">
        <f>IF(I15481="","",IF(I15481=INFORME!$C$22,CONCATENATE(H15481,".",I15481,".",G15481),""))</f>
        <v/>
      </c>
    </row>
    <row r="15482" spans="4:5" hidden="1" x14ac:dyDescent="0.25">
      <c r="D15482" s="2" t="str">
        <f>IF(E15482="","",CONCATENATE(H15482,".",COUNTIF($E$1:E15481,E15482)+1))</f>
        <v/>
      </c>
      <c r="E15482" s="2" t="str">
        <f>IF(I15482="","",IF(I15482=INFORME!$C$22,CONCATENATE(H15482,".",I15482,".",G15482),""))</f>
        <v/>
      </c>
    </row>
    <row r="15483" spans="4:5" hidden="1" x14ac:dyDescent="0.25">
      <c r="D15483" s="2" t="str">
        <f>IF(E15483="","",CONCATENATE(H15483,".",COUNTIF($E$1:E15482,E15483)+1))</f>
        <v/>
      </c>
      <c r="E15483" s="2" t="str">
        <f>IF(I15483="","",IF(I15483=INFORME!$C$22,CONCATENATE(H15483,".",I15483,".",G15483),""))</f>
        <v/>
      </c>
    </row>
    <row r="15484" spans="4:5" hidden="1" x14ac:dyDescent="0.25">
      <c r="D15484" s="2" t="str">
        <f>IF(E15484="","",CONCATENATE(H15484,".",COUNTIF($E$1:E15483,E15484)+1))</f>
        <v/>
      </c>
      <c r="E15484" s="2" t="str">
        <f>IF(I15484="","",IF(I15484=INFORME!$C$22,CONCATENATE(H15484,".",I15484,".",G15484),""))</f>
        <v/>
      </c>
    </row>
    <row r="15485" spans="4:5" hidden="1" x14ac:dyDescent="0.25">
      <c r="D15485" s="2" t="str">
        <f>IF(E15485="","",CONCATENATE(H15485,".",COUNTIF($E$1:E15484,E15485)+1))</f>
        <v/>
      </c>
      <c r="E15485" s="2" t="str">
        <f>IF(I15485="","",IF(I15485=INFORME!$C$22,CONCATENATE(H15485,".",I15485,".",G15485),""))</f>
        <v/>
      </c>
    </row>
    <row r="15486" spans="4:5" hidden="1" x14ac:dyDescent="0.25">
      <c r="D15486" s="2" t="str">
        <f>IF(E15486="","",CONCATENATE(H15486,".",COUNTIF($E$1:E15485,E15486)+1))</f>
        <v/>
      </c>
      <c r="E15486" s="2" t="str">
        <f>IF(I15486="","",IF(I15486=INFORME!$C$22,CONCATENATE(H15486,".",I15486,".",G15486),""))</f>
        <v/>
      </c>
    </row>
    <row r="15487" spans="4:5" hidden="1" x14ac:dyDescent="0.25">
      <c r="D15487" s="2" t="str">
        <f>IF(E15487="","",CONCATENATE(H15487,".",COUNTIF($E$1:E15486,E15487)+1))</f>
        <v/>
      </c>
      <c r="E15487" s="2" t="str">
        <f>IF(I15487="","",IF(I15487=INFORME!$C$22,CONCATENATE(H15487,".",I15487,".",G15487),""))</f>
        <v/>
      </c>
    </row>
    <row r="15488" spans="4:5" hidden="1" x14ac:dyDescent="0.25">
      <c r="D15488" s="2" t="str">
        <f>IF(E15488="","",CONCATENATE(H15488,".",COUNTIF($E$1:E15487,E15488)+1))</f>
        <v/>
      </c>
      <c r="E15488" s="2" t="str">
        <f>IF(I15488="","",IF(I15488=INFORME!$C$22,CONCATENATE(H15488,".",I15488,".",G15488),""))</f>
        <v/>
      </c>
    </row>
    <row r="15489" spans="4:5" hidden="1" x14ac:dyDescent="0.25">
      <c r="D15489" s="2" t="str">
        <f>IF(E15489="","",CONCATENATE(H15489,".",COUNTIF($E$1:E15488,E15489)+1))</f>
        <v/>
      </c>
      <c r="E15489" s="2" t="str">
        <f>IF(I15489="","",IF(I15489=INFORME!$C$22,CONCATENATE(H15489,".",I15489,".",G15489),""))</f>
        <v/>
      </c>
    </row>
    <row r="15490" spans="4:5" hidden="1" x14ac:dyDescent="0.25">
      <c r="D15490" s="2" t="str">
        <f>IF(E15490="","",CONCATENATE(H15490,".",COUNTIF($E$1:E15489,E15490)+1))</f>
        <v/>
      </c>
      <c r="E15490" s="2" t="str">
        <f>IF(I15490="","",IF(I15490=INFORME!$C$22,CONCATENATE(H15490,".",I15490,".",G15490),""))</f>
        <v/>
      </c>
    </row>
    <row r="15491" spans="4:5" hidden="1" x14ac:dyDescent="0.25">
      <c r="D15491" s="2" t="str">
        <f>IF(E15491="","",CONCATENATE(H15491,".",COUNTIF($E$1:E15490,E15491)+1))</f>
        <v/>
      </c>
      <c r="E15491" s="2" t="str">
        <f>IF(I15491="","",IF(I15491=INFORME!$C$22,CONCATENATE(H15491,".",I15491,".",G15491),""))</f>
        <v/>
      </c>
    </row>
    <row r="15492" spans="4:5" hidden="1" x14ac:dyDescent="0.25">
      <c r="D15492" s="2" t="str">
        <f>IF(E15492="","",CONCATENATE(H15492,".",COUNTIF($E$1:E15491,E15492)+1))</f>
        <v/>
      </c>
      <c r="E15492" s="2" t="str">
        <f>IF(I15492="","",IF(I15492=INFORME!$C$22,CONCATENATE(H15492,".",I15492,".",G15492),""))</f>
        <v/>
      </c>
    </row>
    <row r="15493" spans="4:5" hidden="1" x14ac:dyDescent="0.25">
      <c r="D15493" s="2" t="str">
        <f>IF(E15493="","",CONCATENATE(H15493,".",COUNTIF($E$1:E15492,E15493)+1))</f>
        <v/>
      </c>
      <c r="E15493" s="2" t="str">
        <f>IF(I15493="","",IF(I15493=INFORME!$C$22,CONCATENATE(H15493,".",I15493,".",G15493),""))</f>
        <v/>
      </c>
    </row>
    <row r="15494" spans="4:5" hidden="1" x14ac:dyDescent="0.25">
      <c r="D15494" s="2" t="str">
        <f>IF(E15494="","",CONCATENATE(H15494,".",COUNTIF($E$1:E15493,E15494)+1))</f>
        <v/>
      </c>
      <c r="E15494" s="2" t="str">
        <f>IF(I15494="","",IF(I15494=INFORME!$C$22,CONCATENATE(H15494,".",I15494,".",G15494),""))</f>
        <v/>
      </c>
    </row>
    <row r="15495" spans="4:5" hidden="1" x14ac:dyDescent="0.25">
      <c r="D15495" s="2" t="str">
        <f>IF(E15495="","",CONCATENATE(H15495,".",COUNTIF($E$1:E15494,E15495)+1))</f>
        <v/>
      </c>
      <c r="E15495" s="2" t="str">
        <f>IF(I15495="","",IF(I15495=INFORME!$C$22,CONCATENATE(H15495,".",I15495,".",G15495),""))</f>
        <v/>
      </c>
    </row>
    <row r="15496" spans="4:5" hidden="1" x14ac:dyDescent="0.25">
      <c r="D15496" s="2" t="str">
        <f>IF(E15496="","",CONCATENATE(H15496,".",COUNTIF($E$1:E15495,E15496)+1))</f>
        <v/>
      </c>
      <c r="E15496" s="2" t="str">
        <f>IF(I15496="","",IF(I15496=INFORME!$C$22,CONCATENATE(H15496,".",I15496,".",G15496),""))</f>
        <v/>
      </c>
    </row>
    <row r="15497" spans="4:5" hidden="1" x14ac:dyDescent="0.25">
      <c r="D15497" s="2" t="str">
        <f>IF(E15497="","",CONCATENATE(H15497,".",COUNTIF($E$1:E15496,E15497)+1))</f>
        <v/>
      </c>
      <c r="E15497" s="2" t="str">
        <f>IF(I15497="","",IF(I15497=INFORME!$C$22,CONCATENATE(H15497,".",I15497,".",G15497),""))</f>
        <v/>
      </c>
    </row>
    <row r="15498" spans="4:5" hidden="1" x14ac:dyDescent="0.25">
      <c r="D15498" s="2" t="str">
        <f>IF(E15498="","",CONCATENATE(H15498,".",COUNTIF($E$1:E15497,E15498)+1))</f>
        <v/>
      </c>
      <c r="E15498" s="2" t="str">
        <f>IF(I15498="","",IF(I15498=INFORME!$C$22,CONCATENATE(H15498,".",I15498,".",G15498),""))</f>
        <v/>
      </c>
    </row>
    <row r="15499" spans="4:5" hidden="1" x14ac:dyDescent="0.25">
      <c r="D15499" s="2" t="str">
        <f>IF(E15499="","",CONCATENATE(H15499,".",COUNTIF($E$1:E15498,E15499)+1))</f>
        <v/>
      </c>
      <c r="E15499" s="2" t="str">
        <f>IF(I15499="","",IF(I15499=INFORME!$C$22,CONCATENATE(H15499,".",I15499,".",G15499),""))</f>
        <v/>
      </c>
    </row>
    <row r="15500" spans="4:5" hidden="1" x14ac:dyDescent="0.25">
      <c r="D15500" s="2" t="str">
        <f>IF(E15500="","",CONCATENATE(H15500,".",COUNTIF($E$1:E15499,E15500)+1))</f>
        <v/>
      </c>
      <c r="E15500" s="2" t="str">
        <f>IF(I15500="","",IF(I15500=INFORME!$C$22,CONCATENATE(H15500,".",I15500,".",G15500),""))</f>
        <v/>
      </c>
    </row>
    <row r="15501" spans="4:5" hidden="1" x14ac:dyDescent="0.25">
      <c r="D15501" s="2" t="str">
        <f>IF(E15501="","",CONCATENATE(H15501,".",COUNTIF($E$1:E15500,E15501)+1))</f>
        <v/>
      </c>
      <c r="E15501" s="2" t="str">
        <f>IF(I15501="","",IF(I15501=INFORME!$C$22,CONCATENATE(H15501,".",I15501,".",G15501),""))</f>
        <v/>
      </c>
    </row>
    <row r="15502" spans="4:5" hidden="1" x14ac:dyDescent="0.25">
      <c r="D15502" s="2" t="str">
        <f>IF(E15502="","",CONCATENATE(H15502,".",COUNTIF($E$1:E15501,E15502)+1))</f>
        <v/>
      </c>
      <c r="E15502" s="2" t="str">
        <f>IF(I15502="","",IF(I15502=INFORME!$C$22,CONCATENATE(H15502,".",I15502,".",G15502),""))</f>
        <v/>
      </c>
    </row>
    <row r="15503" spans="4:5" hidden="1" x14ac:dyDescent="0.25">
      <c r="D15503" s="2" t="str">
        <f>IF(E15503="","",CONCATENATE(H15503,".",COUNTIF($E$1:E15502,E15503)+1))</f>
        <v/>
      </c>
      <c r="E15503" s="2" t="str">
        <f>IF(I15503="","",IF(I15503=INFORME!$C$22,CONCATENATE(H15503,".",I15503,".",G15503),""))</f>
        <v/>
      </c>
    </row>
    <row r="15504" spans="4:5" hidden="1" x14ac:dyDescent="0.25">
      <c r="D15504" s="2" t="str">
        <f>IF(E15504="","",CONCATENATE(H15504,".",COUNTIF($E$1:E15503,E15504)+1))</f>
        <v/>
      </c>
      <c r="E15504" s="2" t="str">
        <f>IF(I15504="","",IF(I15504=INFORME!$C$22,CONCATENATE(H15504,".",I15504,".",G15504),""))</f>
        <v/>
      </c>
    </row>
    <row r="15505" spans="4:5" hidden="1" x14ac:dyDescent="0.25">
      <c r="D15505" s="2" t="str">
        <f>IF(E15505="","",CONCATENATE(H15505,".",COUNTIF($E$1:E15504,E15505)+1))</f>
        <v/>
      </c>
      <c r="E15505" s="2" t="str">
        <f>IF(I15505="","",IF(I15505=INFORME!$C$22,CONCATENATE(H15505,".",I15505,".",G15505),""))</f>
        <v/>
      </c>
    </row>
    <row r="15506" spans="4:5" hidden="1" x14ac:dyDescent="0.25">
      <c r="D15506" s="2" t="str">
        <f>IF(E15506="","",CONCATENATE(H15506,".",COUNTIF($E$1:E15505,E15506)+1))</f>
        <v/>
      </c>
      <c r="E15506" s="2" t="str">
        <f>IF(I15506="","",IF(I15506=INFORME!$C$22,CONCATENATE(H15506,".",I15506,".",G15506),""))</f>
        <v/>
      </c>
    </row>
    <row r="15507" spans="4:5" hidden="1" x14ac:dyDescent="0.25">
      <c r="D15507" s="2" t="str">
        <f>IF(E15507="","",CONCATENATE(H15507,".",COUNTIF($E$1:E15506,E15507)+1))</f>
        <v/>
      </c>
      <c r="E15507" s="2" t="str">
        <f>IF(I15507="","",IF(I15507=INFORME!$C$22,CONCATENATE(H15507,".",I15507,".",G15507),""))</f>
        <v/>
      </c>
    </row>
    <row r="15508" spans="4:5" hidden="1" x14ac:dyDescent="0.25">
      <c r="D15508" s="2" t="str">
        <f>IF(E15508="","",CONCATENATE(H15508,".",COUNTIF($E$1:E15507,E15508)+1))</f>
        <v/>
      </c>
      <c r="E15508" s="2" t="str">
        <f>IF(I15508="","",IF(I15508=INFORME!$C$22,CONCATENATE(H15508,".",I15508,".",G15508),""))</f>
        <v/>
      </c>
    </row>
    <row r="15509" spans="4:5" hidden="1" x14ac:dyDescent="0.25">
      <c r="D15509" s="2" t="str">
        <f>IF(E15509="","",CONCATENATE(H15509,".",COUNTIF($E$1:E15508,E15509)+1))</f>
        <v/>
      </c>
      <c r="E15509" s="2" t="str">
        <f>IF(I15509="","",IF(I15509=INFORME!$C$22,CONCATENATE(H15509,".",I15509,".",G15509),""))</f>
        <v/>
      </c>
    </row>
    <row r="15510" spans="4:5" hidden="1" x14ac:dyDescent="0.25">
      <c r="D15510" s="2" t="str">
        <f>IF(E15510="","",CONCATENATE(H15510,".",COUNTIF($E$1:E15509,E15510)+1))</f>
        <v/>
      </c>
      <c r="E15510" s="2" t="str">
        <f>IF(I15510="","",IF(I15510=INFORME!$C$22,CONCATENATE(H15510,".",I15510,".",G15510),""))</f>
        <v/>
      </c>
    </row>
    <row r="15511" spans="4:5" hidden="1" x14ac:dyDescent="0.25">
      <c r="D15511" s="2" t="str">
        <f>IF(E15511="","",CONCATENATE(H15511,".",COUNTIF($E$1:E15510,E15511)+1))</f>
        <v/>
      </c>
      <c r="E15511" s="2" t="str">
        <f>IF(I15511="","",IF(I15511=INFORME!$C$22,CONCATENATE(H15511,".",I15511,".",G15511),""))</f>
        <v/>
      </c>
    </row>
    <row r="15512" spans="4:5" hidden="1" x14ac:dyDescent="0.25">
      <c r="D15512" s="2" t="str">
        <f>IF(E15512="","",CONCATENATE(H15512,".",COUNTIF($E$1:E15511,E15512)+1))</f>
        <v/>
      </c>
      <c r="E15512" s="2" t="str">
        <f>IF(I15512="","",IF(I15512=INFORME!$C$22,CONCATENATE(H15512,".",I15512,".",G15512),""))</f>
        <v/>
      </c>
    </row>
    <row r="15513" spans="4:5" hidden="1" x14ac:dyDescent="0.25">
      <c r="D15513" s="2" t="str">
        <f>IF(E15513="","",CONCATENATE(H15513,".",COUNTIF($E$1:E15512,E15513)+1))</f>
        <v/>
      </c>
      <c r="E15513" s="2" t="str">
        <f>IF(I15513="","",IF(I15513=INFORME!$C$22,CONCATENATE(H15513,".",I15513,".",G15513),""))</f>
        <v/>
      </c>
    </row>
    <row r="15514" spans="4:5" hidden="1" x14ac:dyDescent="0.25">
      <c r="D15514" s="2" t="str">
        <f>IF(E15514="","",CONCATENATE(H15514,".",COUNTIF($E$1:E15513,E15514)+1))</f>
        <v/>
      </c>
      <c r="E15514" s="2" t="str">
        <f>IF(I15514="","",IF(I15514=INFORME!$C$22,CONCATENATE(H15514,".",I15514,".",G15514),""))</f>
        <v/>
      </c>
    </row>
    <row r="15515" spans="4:5" hidden="1" x14ac:dyDescent="0.25">
      <c r="D15515" s="2" t="str">
        <f>IF(E15515="","",CONCATENATE(H15515,".",COUNTIF($E$1:E15514,E15515)+1))</f>
        <v/>
      </c>
      <c r="E15515" s="2" t="str">
        <f>IF(I15515="","",IF(I15515=INFORME!$C$22,CONCATENATE(H15515,".",I15515,".",G15515),""))</f>
        <v/>
      </c>
    </row>
    <row r="15516" spans="4:5" hidden="1" x14ac:dyDescent="0.25">
      <c r="D15516" s="2" t="str">
        <f>IF(E15516="","",CONCATENATE(H15516,".",COUNTIF($E$1:E15515,E15516)+1))</f>
        <v/>
      </c>
      <c r="E15516" s="2" t="str">
        <f>IF(I15516="","",IF(I15516=INFORME!$C$22,CONCATENATE(H15516,".",I15516,".",G15516),""))</f>
        <v/>
      </c>
    </row>
    <row r="15517" spans="4:5" hidden="1" x14ac:dyDescent="0.25">
      <c r="D15517" s="2" t="str">
        <f>IF(E15517="","",CONCATENATE(H15517,".",COUNTIF($E$1:E15516,E15517)+1))</f>
        <v/>
      </c>
      <c r="E15517" s="2" t="str">
        <f>IF(I15517="","",IF(I15517=INFORME!$C$22,CONCATENATE(H15517,".",I15517,".",G15517),""))</f>
        <v/>
      </c>
    </row>
    <row r="15518" spans="4:5" hidden="1" x14ac:dyDescent="0.25">
      <c r="D15518" s="2" t="str">
        <f>IF(E15518="","",CONCATENATE(H15518,".",COUNTIF($E$1:E15517,E15518)+1))</f>
        <v/>
      </c>
      <c r="E15518" s="2" t="str">
        <f>IF(I15518="","",IF(I15518=INFORME!$C$22,CONCATENATE(H15518,".",I15518,".",G15518),""))</f>
        <v/>
      </c>
    </row>
    <row r="15519" spans="4:5" hidden="1" x14ac:dyDescent="0.25">
      <c r="D15519" s="2" t="str">
        <f>IF(E15519="","",CONCATENATE(H15519,".",COUNTIF($E$1:E15518,E15519)+1))</f>
        <v/>
      </c>
      <c r="E15519" s="2" t="str">
        <f>IF(I15519="","",IF(I15519=INFORME!$C$22,CONCATENATE(H15519,".",I15519,".",G15519),""))</f>
        <v/>
      </c>
    </row>
    <row r="15520" spans="4:5" hidden="1" x14ac:dyDescent="0.25">
      <c r="D15520" s="2" t="str">
        <f>IF(E15520="","",CONCATENATE(H15520,".",COUNTIF($E$1:E15519,E15520)+1))</f>
        <v/>
      </c>
      <c r="E15520" s="2" t="str">
        <f>IF(I15520="","",IF(I15520=INFORME!$C$22,CONCATENATE(H15520,".",I15520,".",G15520),""))</f>
        <v/>
      </c>
    </row>
    <row r="15521" spans="4:5" hidden="1" x14ac:dyDescent="0.25">
      <c r="D15521" s="2" t="str">
        <f>IF(E15521="","",CONCATENATE(H15521,".",COUNTIF($E$1:E15520,E15521)+1))</f>
        <v/>
      </c>
      <c r="E15521" s="2" t="str">
        <f>IF(I15521="","",IF(I15521=INFORME!$C$22,CONCATENATE(H15521,".",I15521,".",G15521),""))</f>
        <v/>
      </c>
    </row>
    <row r="15522" spans="4:5" hidden="1" x14ac:dyDescent="0.25">
      <c r="D15522" s="2" t="str">
        <f>IF(E15522="","",CONCATENATE(H15522,".",COUNTIF($E$1:E15521,E15522)+1))</f>
        <v/>
      </c>
      <c r="E15522" s="2" t="str">
        <f>IF(I15522="","",IF(I15522=INFORME!$C$22,CONCATENATE(H15522,".",I15522,".",G15522),""))</f>
        <v/>
      </c>
    </row>
    <row r="15523" spans="4:5" hidden="1" x14ac:dyDescent="0.25">
      <c r="D15523" s="2" t="str">
        <f>IF(E15523="","",CONCATENATE(H15523,".",COUNTIF($E$1:E15522,E15523)+1))</f>
        <v/>
      </c>
      <c r="E15523" s="2" t="str">
        <f>IF(I15523="","",IF(I15523=INFORME!$C$22,CONCATENATE(H15523,".",I15523,".",G15523),""))</f>
        <v/>
      </c>
    </row>
    <row r="15524" spans="4:5" hidden="1" x14ac:dyDescent="0.25">
      <c r="D15524" s="2" t="str">
        <f>IF(E15524="","",CONCATENATE(H15524,".",COUNTIF($E$1:E15523,E15524)+1))</f>
        <v/>
      </c>
      <c r="E15524" s="2" t="str">
        <f>IF(I15524="","",IF(I15524=INFORME!$C$22,CONCATENATE(H15524,".",I15524,".",G15524),""))</f>
        <v/>
      </c>
    </row>
    <row r="15525" spans="4:5" hidden="1" x14ac:dyDescent="0.25">
      <c r="D15525" s="2" t="str">
        <f>IF(E15525="","",CONCATENATE(H15525,".",COUNTIF($E$1:E15524,E15525)+1))</f>
        <v/>
      </c>
      <c r="E15525" s="2" t="str">
        <f>IF(I15525="","",IF(I15525=INFORME!$C$22,CONCATENATE(H15525,".",I15525,".",G15525),""))</f>
        <v/>
      </c>
    </row>
    <row r="15526" spans="4:5" hidden="1" x14ac:dyDescent="0.25">
      <c r="D15526" s="2" t="str">
        <f>IF(E15526="","",CONCATENATE(H15526,".",COUNTIF($E$1:E15525,E15526)+1))</f>
        <v/>
      </c>
      <c r="E15526" s="2" t="str">
        <f>IF(I15526="","",IF(I15526=INFORME!$C$22,CONCATENATE(H15526,".",I15526,".",G15526),""))</f>
        <v/>
      </c>
    </row>
    <row r="15527" spans="4:5" hidden="1" x14ac:dyDescent="0.25">
      <c r="D15527" s="2" t="str">
        <f>IF(E15527="","",CONCATENATE(H15527,".",COUNTIF($E$1:E15526,E15527)+1))</f>
        <v/>
      </c>
      <c r="E15527" s="2" t="str">
        <f>IF(I15527="","",IF(I15527=INFORME!$C$22,CONCATENATE(H15527,".",I15527,".",G15527),""))</f>
        <v/>
      </c>
    </row>
    <row r="15528" spans="4:5" hidden="1" x14ac:dyDescent="0.25">
      <c r="D15528" s="2" t="str">
        <f>IF(E15528="","",CONCATENATE(H15528,".",COUNTIF($E$1:E15527,E15528)+1))</f>
        <v/>
      </c>
      <c r="E15528" s="2" t="str">
        <f>IF(I15528="","",IF(I15528=INFORME!$C$22,CONCATENATE(H15528,".",I15528,".",G15528),""))</f>
        <v/>
      </c>
    </row>
    <row r="15529" spans="4:5" hidden="1" x14ac:dyDescent="0.25">
      <c r="D15529" s="2" t="str">
        <f>IF(E15529="","",CONCATENATE(H15529,".",COUNTIF($E$1:E15528,E15529)+1))</f>
        <v/>
      </c>
      <c r="E15529" s="2" t="str">
        <f>IF(I15529="","",IF(I15529=INFORME!$C$22,CONCATENATE(H15529,".",I15529,".",G15529),""))</f>
        <v/>
      </c>
    </row>
    <row r="15530" spans="4:5" hidden="1" x14ac:dyDescent="0.25">
      <c r="D15530" s="2" t="str">
        <f>IF(E15530="","",CONCATENATE(H15530,".",COUNTIF($E$1:E15529,E15530)+1))</f>
        <v/>
      </c>
      <c r="E15530" s="2" t="str">
        <f>IF(I15530="","",IF(I15530=INFORME!$C$22,CONCATENATE(H15530,".",I15530,".",G15530),""))</f>
        <v/>
      </c>
    </row>
    <row r="15531" spans="4:5" hidden="1" x14ac:dyDescent="0.25">
      <c r="D15531" s="2" t="str">
        <f>IF(E15531="","",CONCATENATE(H15531,".",COUNTIF($E$1:E15530,E15531)+1))</f>
        <v/>
      </c>
      <c r="E15531" s="2" t="str">
        <f>IF(I15531="","",IF(I15531=INFORME!$C$22,CONCATENATE(H15531,".",I15531,".",G15531),""))</f>
        <v/>
      </c>
    </row>
    <row r="15532" spans="4:5" hidden="1" x14ac:dyDescent="0.25">
      <c r="D15532" s="2" t="str">
        <f>IF(E15532="","",CONCATENATE(H15532,".",COUNTIF($E$1:E15531,E15532)+1))</f>
        <v/>
      </c>
      <c r="E15532" s="2" t="str">
        <f>IF(I15532="","",IF(I15532=INFORME!$C$22,CONCATENATE(H15532,".",I15532,".",G15532),""))</f>
        <v/>
      </c>
    </row>
    <row r="15533" spans="4:5" hidden="1" x14ac:dyDescent="0.25">
      <c r="D15533" s="2" t="str">
        <f>IF(E15533="","",CONCATENATE(H15533,".",COUNTIF($E$1:E15532,E15533)+1))</f>
        <v/>
      </c>
      <c r="E15533" s="2" t="str">
        <f>IF(I15533="","",IF(I15533=INFORME!$C$22,CONCATENATE(H15533,".",I15533,".",G15533),""))</f>
        <v/>
      </c>
    </row>
    <row r="15534" spans="4:5" hidden="1" x14ac:dyDescent="0.25">
      <c r="D15534" s="2" t="str">
        <f>IF(E15534="","",CONCATENATE(H15534,".",COUNTIF($E$1:E15533,E15534)+1))</f>
        <v/>
      </c>
      <c r="E15534" s="2" t="str">
        <f>IF(I15534="","",IF(I15534=INFORME!$C$22,CONCATENATE(H15534,".",I15534,".",G15534),""))</f>
        <v/>
      </c>
    </row>
    <row r="15535" spans="4:5" hidden="1" x14ac:dyDescent="0.25">
      <c r="D15535" s="2" t="str">
        <f>IF(E15535="","",CONCATENATE(H15535,".",COUNTIF($E$1:E15534,E15535)+1))</f>
        <v/>
      </c>
      <c r="E15535" s="2" t="str">
        <f>IF(I15535="","",IF(I15535=INFORME!$C$22,CONCATENATE(H15535,".",I15535,".",G15535),""))</f>
        <v/>
      </c>
    </row>
    <row r="15536" spans="4:5" hidden="1" x14ac:dyDescent="0.25">
      <c r="D15536" s="2" t="str">
        <f>IF(E15536="","",CONCATENATE(H15536,".",COUNTIF($E$1:E15535,E15536)+1))</f>
        <v/>
      </c>
      <c r="E15536" s="2" t="str">
        <f>IF(I15536="","",IF(I15536=INFORME!$C$22,CONCATENATE(H15536,".",I15536,".",G15536),""))</f>
        <v/>
      </c>
    </row>
    <row r="15537" spans="4:5" hidden="1" x14ac:dyDescent="0.25">
      <c r="D15537" s="2" t="str">
        <f>IF(E15537="","",CONCATENATE(H15537,".",COUNTIF($E$1:E15536,E15537)+1))</f>
        <v/>
      </c>
      <c r="E15537" s="2" t="str">
        <f>IF(I15537="","",IF(I15537=INFORME!$C$22,CONCATENATE(H15537,".",I15537,".",G15537),""))</f>
        <v/>
      </c>
    </row>
    <row r="15538" spans="4:5" hidden="1" x14ac:dyDescent="0.25">
      <c r="D15538" s="2" t="str">
        <f>IF(E15538="","",CONCATENATE(H15538,".",COUNTIF($E$1:E15537,E15538)+1))</f>
        <v/>
      </c>
      <c r="E15538" s="2" t="str">
        <f>IF(I15538="","",IF(I15538=INFORME!$C$22,CONCATENATE(H15538,".",I15538,".",G15538),""))</f>
        <v/>
      </c>
    </row>
    <row r="15539" spans="4:5" hidden="1" x14ac:dyDescent="0.25">
      <c r="D15539" s="2" t="str">
        <f>IF(E15539="","",CONCATENATE(H15539,".",COUNTIF($E$1:E15538,E15539)+1))</f>
        <v/>
      </c>
      <c r="E15539" s="2" t="str">
        <f>IF(I15539="","",IF(I15539=INFORME!$C$22,CONCATENATE(H15539,".",I15539,".",G15539),""))</f>
        <v/>
      </c>
    </row>
    <row r="15540" spans="4:5" hidden="1" x14ac:dyDescent="0.25">
      <c r="D15540" s="2" t="str">
        <f>IF(E15540="","",CONCATENATE(H15540,".",COUNTIF($E$1:E15539,E15540)+1))</f>
        <v/>
      </c>
      <c r="E15540" s="2" t="str">
        <f>IF(I15540="","",IF(I15540=INFORME!$C$22,CONCATENATE(H15540,".",I15540,".",G15540),""))</f>
        <v/>
      </c>
    </row>
    <row r="15541" spans="4:5" hidden="1" x14ac:dyDescent="0.25">
      <c r="D15541" s="2" t="str">
        <f>IF(E15541="","",CONCATENATE(H15541,".",COUNTIF($E$1:E15540,E15541)+1))</f>
        <v/>
      </c>
      <c r="E15541" s="2" t="str">
        <f>IF(I15541="","",IF(I15541=INFORME!$C$22,CONCATENATE(H15541,".",I15541,".",G15541),""))</f>
        <v/>
      </c>
    </row>
    <row r="15542" spans="4:5" hidden="1" x14ac:dyDescent="0.25">
      <c r="D15542" s="2" t="str">
        <f>IF(E15542="","",CONCATENATE(H15542,".",COUNTIF($E$1:E15541,E15542)+1))</f>
        <v/>
      </c>
      <c r="E15542" s="2" t="str">
        <f>IF(I15542="","",IF(I15542=INFORME!$C$22,CONCATENATE(H15542,".",I15542,".",G15542),""))</f>
        <v/>
      </c>
    </row>
    <row r="15543" spans="4:5" hidden="1" x14ac:dyDescent="0.25">
      <c r="D15543" s="2" t="str">
        <f>IF(E15543="","",CONCATENATE(H15543,".",COUNTIF($E$1:E15542,E15543)+1))</f>
        <v/>
      </c>
      <c r="E15543" s="2" t="str">
        <f>IF(I15543="","",IF(I15543=INFORME!$C$22,CONCATENATE(H15543,".",I15543,".",G15543),""))</f>
        <v/>
      </c>
    </row>
    <row r="15544" spans="4:5" hidden="1" x14ac:dyDescent="0.25">
      <c r="D15544" s="2" t="str">
        <f>IF(E15544="","",CONCATENATE(H15544,".",COUNTIF($E$1:E15543,E15544)+1))</f>
        <v/>
      </c>
      <c r="E15544" s="2" t="str">
        <f>IF(I15544="","",IF(I15544=INFORME!$C$22,CONCATENATE(H15544,".",I15544,".",G15544),""))</f>
        <v/>
      </c>
    </row>
    <row r="15545" spans="4:5" hidden="1" x14ac:dyDescent="0.25">
      <c r="D15545" s="2" t="str">
        <f>IF(E15545="","",CONCATENATE(H15545,".",COUNTIF($E$1:E15544,E15545)+1))</f>
        <v/>
      </c>
      <c r="E15545" s="2" t="str">
        <f>IF(I15545="","",IF(I15545=INFORME!$C$22,CONCATENATE(H15545,".",I15545,".",G15545),""))</f>
        <v/>
      </c>
    </row>
    <row r="15546" spans="4:5" hidden="1" x14ac:dyDescent="0.25">
      <c r="D15546" s="2" t="str">
        <f>IF(E15546="","",CONCATENATE(H15546,".",COUNTIF($E$1:E15545,E15546)+1))</f>
        <v/>
      </c>
      <c r="E15546" s="2" t="str">
        <f>IF(I15546="","",IF(I15546=INFORME!$C$22,CONCATENATE(H15546,".",I15546,".",G15546),""))</f>
        <v/>
      </c>
    </row>
    <row r="15547" spans="4:5" hidden="1" x14ac:dyDescent="0.25">
      <c r="D15547" s="2" t="str">
        <f>IF(E15547="","",CONCATENATE(H15547,".",COUNTIF($E$1:E15546,E15547)+1))</f>
        <v/>
      </c>
      <c r="E15547" s="2" t="str">
        <f>IF(I15547="","",IF(I15547=INFORME!$C$22,CONCATENATE(H15547,".",I15547,".",G15547),""))</f>
        <v/>
      </c>
    </row>
    <row r="15548" spans="4:5" hidden="1" x14ac:dyDescent="0.25">
      <c r="D15548" s="2" t="str">
        <f>IF(E15548="","",CONCATENATE(H15548,".",COUNTIF($E$1:E15547,E15548)+1))</f>
        <v/>
      </c>
      <c r="E15548" s="2" t="str">
        <f>IF(I15548="","",IF(I15548=INFORME!$C$22,CONCATENATE(H15548,".",I15548,".",G15548),""))</f>
        <v/>
      </c>
    </row>
    <row r="15549" spans="4:5" hidden="1" x14ac:dyDescent="0.25">
      <c r="D15549" s="2" t="str">
        <f>IF(E15549="","",CONCATENATE(H15549,".",COUNTIF($E$1:E15548,E15549)+1))</f>
        <v/>
      </c>
      <c r="E15549" s="2" t="str">
        <f>IF(I15549="","",IF(I15549=INFORME!$C$22,CONCATENATE(H15549,".",I15549,".",G15549),""))</f>
        <v/>
      </c>
    </row>
    <row r="15550" spans="4:5" hidden="1" x14ac:dyDescent="0.25">
      <c r="D15550" s="2" t="str">
        <f>IF(E15550="","",CONCATENATE(H15550,".",COUNTIF($E$1:E15549,E15550)+1))</f>
        <v/>
      </c>
      <c r="E15550" s="2" t="str">
        <f>IF(I15550="","",IF(I15550=INFORME!$C$22,CONCATENATE(H15550,".",I15550,".",G15550),""))</f>
        <v/>
      </c>
    </row>
    <row r="15551" spans="4:5" hidden="1" x14ac:dyDescent="0.25">
      <c r="D15551" s="2" t="str">
        <f>IF(E15551="","",CONCATENATE(H15551,".",COUNTIF($E$1:E15550,E15551)+1))</f>
        <v/>
      </c>
      <c r="E15551" s="2" t="str">
        <f>IF(I15551="","",IF(I15551=INFORME!$C$22,CONCATENATE(H15551,".",I15551,".",G15551),""))</f>
        <v/>
      </c>
    </row>
    <row r="15552" spans="4:5" hidden="1" x14ac:dyDescent="0.25">
      <c r="D15552" s="2" t="str">
        <f>IF(E15552="","",CONCATENATE(H15552,".",COUNTIF($E$1:E15551,E15552)+1))</f>
        <v/>
      </c>
      <c r="E15552" s="2" t="str">
        <f>IF(I15552="","",IF(I15552=INFORME!$C$22,CONCATENATE(H15552,".",I15552,".",G15552),""))</f>
        <v/>
      </c>
    </row>
    <row r="15553" spans="4:5" hidden="1" x14ac:dyDescent="0.25">
      <c r="D15553" s="2" t="str">
        <f>IF(E15553="","",CONCATENATE(H15553,".",COUNTIF($E$1:E15552,E15553)+1))</f>
        <v/>
      </c>
      <c r="E15553" s="2" t="str">
        <f>IF(I15553="","",IF(I15553=INFORME!$C$22,CONCATENATE(H15553,".",I15553,".",G15553),""))</f>
        <v/>
      </c>
    </row>
    <row r="15554" spans="4:5" hidden="1" x14ac:dyDescent="0.25">
      <c r="D15554" s="2" t="str">
        <f>IF(E15554="","",CONCATENATE(H15554,".",COUNTIF($E$1:E15553,E15554)+1))</f>
        <v/>
      </c>
      <c r="E15554" s="2" t="str">
        <f>IF(I15554="","",IF(I15554=INFORME!$C$22,CONCATENATE(H15554,".",I15554,".",G15554),""))</f>
        <v/>
      </c>
    </row>
    <row r="15555" spans="4:5" hidden="1" x14ac:dyDescent="0.25">
      <c r="D15555" s="2" t="str">
        <f>IF(E15555="","",CONCATENATE(H15555,".",COUNTIF($E$1:E15554,E15555)+1))</f>
        <v/>
      </c>
      <c r="E15555" s="2" t="str">
        <f>IF(I15555="","",IF(I15555=INFORME!$C$22,CONCATENATE(H15555,".",I15555,".",G15555),""))</f>
        <v/>
      </c>
    </row>
    <row r="15556" spans="4:5" hidden="1" x14ac:dyDescent="0.25">
      <c r="D15556" s="2" t="str">
        <f>IF(E15556="","",CONCATENATE(H15556,".",COUNTIF($E$1:E15555,E15556)+1))</f>
        <v/>
      </c>
      <c r="E15556" s="2" t="str">
        <f>IF(I15556="","",IF(I15556=INFORME!$C$22,CONCATENATE(H15556,".",I15556,".",G15556),""))</f>
        <v/>
      </c>
    </row>
    <row r="15557" spans="4:5" hidden="1" x14ac:dyDescent="0.25">
      <c r="D15557" s="2" t="str">
        <f>IF(E15557="","",CONCATENATE(H15557,".",COUNTIF($E$1:E15556,E15557)+1))</f>
        <v/>
      </c>
      <c r="E15557" s="2" t="str">
        <f>IF(I15557="","",IF(I15557=INFORME!$C$22,CONCATENATE(H15557,".",I15557,".",G15557),""))</f>
        <v/>
      </c>
    </row>
    <row r="15558" spans="4:5" hidden="1" x14ac:dyDescent="0.25">
      <c r="D15558" s="2" t="str">
        <f>IF(E15558="","",CONCATENATE(H15558,".",COUNTIF($E$1:E15557,E15558)+1))</f>
        <v/>
      </c>
      <c r="E15558" s="2" t="str">
        <f>IF(I15558="","",IF(I15558=INFORME!$C$22,CONCATENATE(H15558,".",I15558,".",G15558),""))</f>
        <v/>
      </c>
    </row>
    <row r="15559" spans="4:5" hidden="1" x14ac:dyDescent="0.25">
      <c r="D15559" s="2" t="str">
        <f>IF(E15559="","",CONCATENATE(H15559,".",COUNTIF($E$1:E15558,E15559)+1))</f>
        <v/>
      </c>
      <c r="E15559" s="2" t="str">
        <f>IF(I15559="","",IF(I15559=INFORME!$C$22,CONCATENATE(H15559,".",I15559,".",G15559),""))</f>
        <v/>
      </c>
    </row>
    <row r="15560" spans="4:5" hidden="1" x14ac:dyDescent="0.25">
      <c r="D15560" s="2" t="str">
        <f>IF(E15560="","",CONCATENATE(H15560,".",COUNTIF($E$1:E15559,E15560)+1))</f>
        <v/>
      </c>
      <c r="E15560" s="2" t="str">
        <f>IF(I15560="","",IF(I15560=INFORME!$C$22,CONCATENATE(H15560,".",I15560,".",G15560),""))</f>
        <v/>
      </c>
    </row>
    <row r="15561" spans="4:5" hidden="1" x14ac:dyDescent="0.25">
      <c r="D15561" s="2" t="str">
        <f>IF(E15561="","",CONCATENATE(H15561,".",COUNTIF($E$1:E15560,E15561)+1))</f>
        <v/>
      </c>
      <c r="E15561" s="2" t="str">
        <f>IF(I15561="","",IF(I15561=INFORME!$C$22,CONCATENATE(H15561,".",I15561,".",G15561),""))</f>
        <v/>
      </c>
    </row>
    <row r="15562" spans="4:5" hidden="1" x14ac:dyDescent="0.25">
      <c r="D15562" s="2" t="str">
        <f>IF(E15562="","",CONCATENATE(H15562,".",COUNTIF($E$1:E15561,E15562)+1))</f>
        <v/>
      </c>
      <c r="E15562" s="2" t="str">
        <f>IF(I15562="","",IF(I15562=INFORME!$C$22,CONCATENATE(H15562,".",I15562,".",G15562),""))</f>
        <v/>
      </c>
    </row>
    <row r="15563" spans="4:5" hidden="1" x14ac:dyDescent="0.25">
      <c r="D15563" s="2" t="str">
        <f>IF(E15563="","",CONCATENATE(H15563,".",COUNTIF($E$1:E15562,E15563)+1))</f>
        <v/>
      </c>
      <c r="E15563" s="2" t="str">
        <f>IF(I15563="","",IF(I15563=INFORME!$C$22,CONCATENATE(H15563,".",I15563,".",G15563),""))</f>
        <v/>
      </c>
    </row>
    <row r="15564" spans="4:5" hidden="1" x14ac:dyDescent="0.25">
      <c r="D15564" s="2" t="str">
        <f>IF(E15564="","",CONCATENATE(H15564,".",COUNTIF($E$1:E15563,E15564)+1))</f>
        <v/>
      </c>
      <c r="E15564" s="2" t="str">
        <f>IF(I15564="","",IF(I15564=INFORME!$C$22,CONCATENATE(H15564,".",I15564,".",G15564),""))</f>
        <v/>
      </c>
    </row>
    <row r="15565" spans="4:5" hidden="1" x14ac:dyDescent="0.25">
      <c r="D15565" s="2" t="str">
        <f>IF(E15565="","",CONCATENATE(H15565,".",COUNTIF($E$1:E15564,E15565)+1))</f>
        <v/>
      </c>
      <c r="E15565" s="2" t="str">
        <f>IF(I15565="","",IF(I15565=INFORME!$C$22,CONCATENATE(H15565,".",I15565,".",G15565),""))</f>
        <v/>
      </c>
    </row>
    <row r="15566" spans="4:5" hidden="1" x14ac:dyDescent="0.25">
      <c r="D15566" s="2" t="str">
        <f>IF(E15566="","",CONCATENATE(H15566,".",COUNTIF($E$1:E15565,E15566)+1))</f>
        <v/>
      </c>
      <c r="E15566" s="2" t="str">
        <f>IF(I15566="","",IF(I15566=INFORME!$C$22,CONCATENATE(H15566,".",I15566,".",G15566),""))</f>
        <v/>
      </c>
    </row>
    <row r="15567" spans="4:5" hidden="1" x14ac:dyDescent="0.25">
      <c r="D15567" s="2" t="str">
        <f>IF(E15567="","",CONCATENATE(H15567,".",COUNTIF($E$1:E15566,E15567)+1))</f>
        <v/>
      </c>
      <c r="E15567" s="2" t="str">
        <f>IF(I15567="","",IF(I15567=INFORME!$C$22,CONCATENATE(H15567,".",I15567,".",G15567),""))</f>
        <v/>
      </c>
    </row>
    <row r="15568" spans="4:5" hidden="1" x14ac:dyDescent="0.25">
      <c r="D15568" s="2" t="str">
        <f>IF(E15568="","",CONCATENATE(H15568,".",COUNTIF($E$1:E15567,E15568)+1))</f>
        <v/>
      </c>
      <c r="E15568" s="2" t="str">
        <f>IF(I15568="","",IF(I15568=INFORME!$C$22,CONCATENATE(H15568,".",I15568,".",G15568),""))</f>
        <v/>
      </c>
    </row>
    <row r="15569" spans="4:5" hidden="1" x14ac:dyDescent="0.25">
      <c r="D15569" s="2" t="str">
        <f>IF(E15569="","",CONCATENATE(H15569,".",COUNTIF($E$1:E15568,E15569)+1))</f>
        <v/>
      </c>
      <c r="E15569" s="2" t="str">
        <f>IF(I15569="","",IF(I15569=INFORME!$C$22,CONCATENATE(H15569,".",I15569,".",G15569),""))</f>
        <v/>
      </c>
    </row>
    <row r="15570" spans="4:5" hidden="1" x14ac:dyDescent="0.25">
      <c r="D15570" s="2" t="str">
        <f>IF(E15570="","",CONCATENATE(H15570,".",COUNTIF($E$1:E15569,E15570)+1))</f>
        <v/>
      </c>
      <c r="E15570" s="2" t="str">
        <f>IF(I15570="","",IF(I15570=INFORME!$C$22,CONCATENATE(H15570,".",I15570,".",G15570),""))</f>
        <v/>
      </c>
    </row>
    <row r="15571" spans="4:5" hidden="1" x14ac:dyDescent="0.25">
      <c r="D15571" s="2" t="str">
        <f>IF(E15571="","",CONCATENATE(H15571,".",COUNTIF($E$1:E15570,E15571)+1))</f>
        <v/>
      </c>
      <c r="E15571" s="2" t="str">
        <f>IF(I15571="","",IF(I15571=INFORME!$C$22,CONCATENATE(H15571,".",I15571,".",G15571),""))</f>
        <v/>
      </c>
    </row>
    <row r="15572" spans="4:5" hidden="1" x14ac:dyDescent="0.25">
      <c r="D15572" s="2" t="str">
        <f>IF(E15572="","",CONCATENATE(H15572,".",COUNTIF($E$1:E15571,E15572)+1))</f>
        <v/>
      </c>
      <c r="E15572" s="2" t="str">
        <f>IF(I15572="","",IF(I15572=INFORME!$C$22,CONCATENATE(H15572,".",I15572,".",G15572),""))</f>
        <v/>
      </c>
    </row>
    <row r="15573" spans="4:5" hidden="1" x14ac:dyDescent="0.25">
      <c r="D15573" s="2" t="str">
        <f>IF(E15573="","",CONCATENATE(H15573,".",COUNTIF($E$1:E15572,E15573)+1))</f>
        <v/>
      </c>
      <c r="E15573" s="2" t="str">
        <f>IF(I15573="","",IF(I15573=INFORME!$C$22,CONCATENATE(H15573,".",I15573,".",G15573),""))</f>
        <v/>
      </c>
    </row>
    <row r="15574" spans="4:5" hidden="1" x14ac:dyDescent="0.25">
      <c r="D15574" s="2" t="str">
        <f>IF(E15574="","",CONCATENATE(H15574,".",COUNTIF($E$1:E15573,E15574)+1))</f>
        <v/>
      </c>
      <c r="E15574" s="2" t="str">
        <f>IF(I15574="","",IF(I15574=INFORME!$C$22,CONCATENATE(H15574,".",I15574,".",G15574),""))</f>
        <v/>
      </c>
    </row>
    <row r="15575" spans="4:5" hidden="1" x14ac:dyDescent="0.25">
      <c r="D15575" s="2" t="str">
        <f>IF(E15575="","",CONCATENATE(H15575,".",COUNTIF($E$1:E15574,E15575)+1))</f>
        <v/>
      </c>
      <c r="E15575" s="2" t="str">
        <f>IF(I15575="","",IF(I15575=INFORME!$C$22,CONCATENATE(H15575,".",I15575,".",G15575),""))</f>
        <v/>
      </c>
    </row>
    <row r="15576" spans="4:5" hidden="1" x14ac:dyDescent="0.25">
      <c r="D15576" s="2" t="str">
        <f>IF(E15576="","",CONCATENATE(H15576,".",COUNTIF($E$1:E15575,E15576)+1))</f>
        <v/>
      </c>
      <c r="E15576" s="2" t="str">
        <f>IF(I15576="","",IF(I15576=INFORME!$C$22,CONCATENATE(H15576,".",I15576,".",G15576),""))</f>
        <v/>
      </c>
    </row>
    <row r="15577" spans="4:5" hidden="1" x14ac:dyDescent="0.25">
      <c r="D15577" s="2" t="str">
        <f>IF(E15577="","",CONCATENATE(H15577,".",COUNTIF($E$1:E15576,E15577)+1))</f>
        <v/>
      </c>
      <c r="E15577" s="2" t="str">
        <f>IF(I15577="","",IF(I15577=INFORME!$C$22,CONCATENATE(H15577,".",I15577,".",G15577),""))</f>
        <v/>
      </c>
    </row>
    <row r="15578" spans="4:5" hidden="1" x14ac:dyDescent="0.25">
      <c r="D15578" s="2" t="str">
        <f>IF(E15578="","",CONCATENATE(H15578,".",COUNTIF($E$1:E15577,E15578)+1))</f>
        <v/>
      </c>
      <c r="E15578" s="2" t="str">
        <f>IF(I15578="","",IF(I15578=INFORME!$C$22,CONCATENATE(H15578,".",I15578,".",G15578),""))</f>
        <v/>
      </c>
    </row>
    <row r="15579" spans="4:5" hidden="1" x14ac:dyDescent="0.25">
      <c r="D15579" s="2" t="str">
        <f>IF(E15579="","",CONCATENATE(H15579,".",COUNTIF($E$1:E15578,E15579)+1))</f>
        <v/>
      </c>
      <c r="E15579" s="2" t="str">
        <f>IF(I15579="","",IF(I15579=INFORME!$C$22,CONCATENATE(H15579,".",I15579,".",G15579),""))</f>
        <v/>
      </c>
    </row>
    <row r="15580" spans="4:5" hidden="1" x14ac:dyDescent="0.25">
      <c r="D15580" s="2" t="str">
        <f>IF(E15580="","",CONCATENATE(H15580,".",COUNTIF($E$1:E15579,E15580)+1))</f>
        <v/>
      </c>
      <c r="E15580" s="2" t="str">
        <f>IF(I15580="","",IF(I15580=INFORME!$C$22,CONCATENATE(H15580,".",I15580,".",G15580),""))</f>
        <v/>
      </c>
    </row>
    <row r="15581" spans="4:5" hidden="1" x14ac:dyDescent="0.25">
      <c r="D15581" s="2" t="str">
        <f>IF(E15581="","",CONCATENATE(H15581,".",COUNTIF($E$1:E15580,E15581)+1))</f>
        <v/>
      </c>
      <c r="E15581" s="2" t="str">
        <f>IF(I15581="","",IF(I15581=INFORME!$C$22,CONCATENATE(H15581,".",I15581,".",G15581),""))</f>
        <v/>
      </c>
    </row>
    <row r="15582" spans="4:5" hidden="1" x14ac:dyDescent="0.25">
      <c r="D15582" s="2" t="str">
        <f>IF(E15582="","",CONCATENATE(H15582,".",COUNTIF($E$1:E15581,E15582)+1))</f>
        <v/>
      </c>
      <c r="E15582" s="2" t="str">
        <f>IF(I15582="","",IF(I15582=INFORME!$C$22,CONCATENATE(H15582,".",I15582,".",G15582),""))</f>
        <v/>
      </c>
    </row>
    <row r="15583" spans="4:5" hidden="1" x14ac:dyDescent="0.25">
      <c r="D15583" s="2" t="str">
        <f>IF(E15583="","",CONCATENATE(H15583,".",COUNTIF($E$1:E15582,E15583)+1))</f>
        <v/>
      </c>
      <c r="E15583" s="2" t="str">
        <f>IF(I15583="","",IF(I15583=INFORME!$C$22,CONCATENATE(H15583,".",I15583,".",G15583),""))</f>
        <v/>
      </c>
    </row>
    <row r="15584" spans="4:5" hidden="1" x14ac:dyDescent="0.25">
      <c r="D15584" s="2" t="str">
        <f>IF(E15584="","",CONCATENATE(H15584,".",COUNTIF($E$1:E15583,E15584)+1))</f>
        <v/>
      </c>
      <c r="E15584" s="2" t="str">
        <f>IF(I15584="","",IF(I15584=INFORME!$C$22,CONCATENATE(H15584,".",I15584,".",G15584),""))</f>
        <v/>
      </c>
    </row>
    <row r="15585" spans="4:5" hidden="1" x14ac:dyDescent="0.25">
      <c r="D15585" s="2" t="str">
        <f>IF(E15585="","",CONCATENATE(H15585,".",COUNTIF($E$1:E15584,E15585)+1))</f>
        <v/>
      </c>
      <c r="E15585" s="2" t="str">
        <f>IF(I15585="","",IF(I15585=INFORME!$C$22,CONCATENATE(H15585,".",I15585,".",G15585),""))</f>
        <v/>
      </c>
    </row>
    <row r="15586" spans="4:5" hidden="1" x14ac:dyDescent="0.25">
      <c r="D15586" s="2" t="str">
        <f>IF(E15586="","",CONCATENATE(H15586,".",COUNTIF($E$1:E15585,E15586)+1))</f>
        <v/>
      </c>
      <c r="E15586" s="2" t="str">
        <f>IF(I15586="","",IF(I15586=INFORME!$C$22,CONCATENATE(H15586,".",I15586,".",G15586),""))</f>
        <v/>
      </c>
    </row>
    <row r="15587" spans="4:5" hidden="1" x14ac:dyDescent="0.25">
      <c r="D15587" s="2" t="str">
        <f>IF(E15587="","",CONCATENATE(H15587,".",COUNTIF($E$1:E15586,E15587)+1))</f>
        <v/>
      </c>
      <c r="E15587" s="2" t="str">
        <f>IF(I15587="","",IF(I15587=INFORME!$C$22,CONCATENATE(H15587,".",I15587,".",G15587),""))</f>
        <v/>
      </c>
    </row>
    <row r="15588" spans="4:5" hidden="1" x14ac:dyDescent="0.25">
      <c r="D15588" s="2" t="str">
        <f>IF(E15588="","",CONCATENATE(H15588,".",COUNTIF($E$1:E15587,E15588)+1))</f>
        <v/>
      </c>
      <c r="E15588" s="2" t="str">
        <f>IF(I15588="","",IF(I15588=INFORME!$C$22,CONCATENATE(H15588,".",I15588,".",G15588),""))</f>
        <v/>
      </c>
    </row>
    <row r="15589" spans="4:5" hidden="1" x14ac:dyDescent="0.25">
      <c r="D15589" s="2" t="str">
        <f>IF(E15589="","",CONCATENATE(H15589,".",COUNTIF($E$1:E15588,E15589)+1))</f>
        <v/>
      </c>
      <c r="E15589" s="2" t="str">
        <f>IF(I15589="","",IF(I15589=INFORME!$C$22,CONCATENATE(H15589,".",I15589,".",G15589),""))</f>
        <v/>
      </c>
    </row>
    <row r="15590" spans="4:5" hidden="1" x14ac:dyDescent="0.25">
      <c r="D15590" s="2" t="str">
        <f>IF(E15590="","",CONCATENATE(H15590,".",COUNTIF($E$1:E15589,E15590)+1))</f>
        <v/>
      </c>
      <c r="E15590" s="2" t="str">
        <f>IF(I15590="","",IF(I15590=INFORME!$C$22,CONCATENATE(H15590,".",I15590,".",G15590),""))</f>
        <v/>
      </c>
    </row>
    <row r="15591" spans="4:5" hidden="1" x14ac:dyDescent="0.25">
      <c r="D15591" s="2" t="str">
        <f>IF(E15591="","",CONCATENATE(H15591,".",COUNTIF($E$1:E15590,E15591)+1))</f>
        <v/>
      </c>
      <c r="E15591" s="2" t="str">
        <f>IF(I15591="","",IF(I15591=INFORME!$C$22,CONCATENATE(H15591,".",I15591,".",G15591),""))</f>
        <v/>
      </c>
    </row>
    <row r="15592" spans="4:5" hidden="1" x14ac:dyDescent="0.25">
      <c r="D15592" s="2" t="str">
        <f>IF(E15592="","",CONCATENATE(H15592,".",COUNTIF($E$1:E15591,E15592)+1))</f>
        <v/>
      </c>
      <c r="E15592" s="2" t="str">
        <f>IF(I15592="","",IF(I15592=INFORME!$C$22,CONCATENATE(H15592,".",I15592,".",G15592),""))</f>
        <v/>
      </c>
    </row>
    <row r="15593" spans="4:5" hidden="1" x14ac:dyDescent="0.25">
      <c r="D15593" s="2" t="str">
        <f>IF(E15593="","",CONCATENATE(H15593,".",COUNTIF($E$1:E15592,E15593)+1))</f>
        <v/>
      </c>
      <c r="E15593" s="2" t="str">
        <f>IF(I15593="","",IF(I15593=INFORME!$C$22,CONCATENATE(H15593,".",I15593,".",G15593),""))</f>
        <v/>
      </c>
    </row>
    <row r="15594" spans="4:5" hidden="1" x14ac:dyDescent="0.25">
      <c r="D15594" s="2" t="str">
        <f>IF(E15594="","",CONCATENATE(H15594,".",COUNTIF($E$1:E15593,E15594)+1))</f>
        <v/>
      </c>
      <c r="E15594" s="2" t="str">
        <f>IF(I15594="","",IF(I15594=INFORME!$C$22,CONCATENATE(H15594,".",I15594,".",G15594),""))</f>
        <v/>
      </c>
    </row>
    <row r="15595" spans="4:5" hidden="1" x14ac:dyDescent="0.25">
      <c r="D15595" s="2" t="str">
        <f>IF(E15595="","",CONCATENATE(H15595,".",COUNTIF($E$1:E15594,E15595)+1))</f>
        <v/>
      </c>
      <c r="E15595" s="2" t="str">
        <f>IF(I15595="","",IF(I15595=INFORME!$C$22,CONCATENATE(H15595,".",I15595,".",G15595),""))</f>
        <v/>
      </c>
    </row>
    <row r="15596" spans="4:5" hidden="1" x14ac:dyDescent="0.25">
      <c r="D15596" s="2" t="str">
        <f>IF(E15596="","",CONCATENATE(H15596,".",COUNTIF($E$1:E15595,E15596)+1))</f>
        <v/>
      </c>
      <c r="E15596" s="2" t="str">
        <f>IF(I15596="","",IF(I15596=INFORME!$C$22,CONCATENATE(H15596,".",I15596,".",G15596),""))</f>
        <v/>
      </c>
    </row>
    <row r="15597" spans="4:5" hidden="1" x14ac:dyDescent="0.25">
      <c r="D15597" s="2" t="str">
        <f>IF(E15597="","",CONCATENATE(H15597,".",COUNTIF($E$1:E15596,E15597)+1))</f>
        <v/>
      </c>
      <c r="E15597" s="2" t="str">
        <f>IF(I15597="","",IF(I15597=INFORME!$C$22,CONCATENATE(H15597,".",I15597,".",G15597),""))</f>
        <v/>
      </c>
    </row>
    <row r="15598" spans="4:5" hidden="1" x14ac:dyDescent="0.25">
      <c r="D15598" s="2" t="str">
        <f>IF(E15598="","",CONCATENATE(H15598,".",COUNTIF($E$1:E15597,E15598)+1))</f>
        <v/>
      </c>
      <c r="E15598" s="2" t="str">
        <f>IF(I15598="","",IF(I15598=INFORME!$C$22,CONCATENATE(H15598,".",I15598,".",G15598),""))</f>
        <v/>
      </c>
    </row>
    <row r="15599" spans="4:5" hidden="1" x14ac:dyDescent="0.25">
      <c r="D15599" s="2" t="str">
        <f>IF(E15599="","",CONCATENATE(H15599,".",COUNTIF($E$1:E15598,E15599)+1))</f>
        <v/>
      </c>
      <c r="E15599" s="2" t="str">
        <f>IF(I15599="","",IF(I15599=INFORME!$C$22,CONCATENATE(H15599,".",I15599,".",G15599),""))</f>
        <v/>
      </c>
    </row>
    <row r="15600" spans="4:5" hidden="1" x14ac:dyDescent="0.25">
      <c r="D15600" s="2" t="str">
        <f>IF(E15600="","",CONCATENATE(H15600,".",COUNTIF($E$1:E15599,E15600)+1))</f>
        <v/>
      </c>
      <c r="E15600" s="2" t="str">
        <f>IF(I15600="","",IF(I15600=INFORME!$C$22,CONCATENATE(H15600,".",I15600,".",G15600),""))</f>
        <v/>
      </c>
    </row>
    <row r="15601" spans="4:5" hidden="1" x14ac:dyDescent="0.25">
      <c r="D15601" s="2" t="str">
        <f>IF(E15601="","",CONCATENATE(H15601,".",COUNTIF($E$1:E15600,E15601)+1))</f>
        <v/>
      </c>
      <c r="E15601" s="2" t="str">
        <f>IF(I15601="","",IF(I15601=INFORME!$C$22,CONCATENATE(H15601,".",I15601,".",G15601),""))</f>
        <v/>
      </c>
    </row>
    <row r="15602" spans="4:5" hidden="1" x14ac:dyDescent="0.25">
      <c r="D15602" s="2" t="str">
        <f>IF(E15602="","",CONCATENATE(H15602,".",COUNTIF($E$1:E15601,E15602)+1))</f>
        <v/>
      </c>
      <c r="E15602" s="2" t="str">
        <f>IF(I15602="","",IF(I15602=INFORME!$C$22,CONCATENATE(H15602,".",I15602,".",G15602),""))</f>
        <v/>
      </c>
    </row>
    <row r="15603" spans="4:5" hidden="1" x14ac:dyDescent="0.25">
      <c r="D15603" s="2" t="str">
        <f>IF(E15603="","",CONCATENATE(H15603,".",COUNTIF($E$1:E15602,E15603)+1))</f>
        <v/>
      </c>
      <c r="E15603" s="2" t="str">
        <f>IF(I15603="","",IF(I15603=INFORME!$C$22,CONCATENATE(H15603,".",I15603,".",G15603),""))</f>
        <v/>
      </c>
    </row>
    <row r="15604" spans="4:5" hidden="1" x14ac:dyDescent="0.25">
      <c r="D15604" s="2" t="str">
        <f>IF(E15604="","",CONCATENATE(H15604,".",COUNTIF($E$1:E15603,E15604)+1))</f>
        <v/>
      </c>
      <c r="E15604" s="2" t="str">
        <f>IF(I15604="","",IF(I15604=INFORME!$C$22,CONCATENATE(H15604,".",I15604,".",G15604),""))</f>
        <v/>
      </c>
    </row>
    <row r="15605" spans="4:5" hidden="1" x14ac:dyDescent="0.25">
      <c r="D15605" s="2" t="str">
        <f>IF(E15605="","",CONCATENATE(H15605,".",COUNTIF($E$1:E15604,E15605)+1))</f>
        <v/>
      </c>
      <c r="E15605" s="2" t="str">
        <f>IF(I15605="","",IF(I15605=INFORME!$C$22,CONCATENATE(H15605,".",I15605,".",G15605),""))</f>
        <v/>
      </c>
    </row>
    <row r="15606" spans="4:5" hidden="1" x14ac:dyDescent="0.25">
      <c r="D15606" s="2" t="str">
        <f>IF(E15606="","",CONCATENATE(H15606,".",COUNTIF($E$1:E15605,E15606)+1))</f>
        <v/>
      </c>
      <c r="E15606" s="2" t="str">
        <f>IF(I15606="","",IF(I15606=INFORME!$C$22,CONCATENATE(H15606,".",I15606,".",G15606),""))</f>
        <v/>
      </c>
    </row>
    <row r="15607" spans="4:5" hidden="1" x14ac:dyDescent="0.25">
      <c r="D15607" s="2" t="str">
        <f>IF(E15607="","",CONCATENATE(H15607,".",COUNTIF($E$1:E15606,E15607)+1))</f>
        <v/>
      </c>
      <c r="E15607" s="2" t="str">
        <f>IF(I15607="","",IF(I15607=INFORME!$C$22,CONCATENATE(H15607,".",I15607,".",G15607),""))</f>
        <v/>
      </c>
    </row>
    <row r="15608" spans="4:5" hidden="1" x14ac:dyDescent="0.25">
      <c r="D15608" s="2" t="str">
        <f>IF(E15608="","",CONCATENATE(H15608,".",COUNTIF($E$1:E15607,E15608)+1))</f>
        <v/>
      </c>
      <c r="E15608" s="2" t="str">
        <f>IF(I15608="","",IF(I15608=INFORME!$C$22,CONCATENATE(H15608,".",I15608,".",G15608),""))</f>
        <v/>
      </c>
    </row>
    <row r="15609" spans="4:5" hidden="1" x14ac:dyDescent="0.25">
      <c r="D15609" s="2" t="str">
        <f>IF(E15609="","",CONCATENATE(H15609,".",COUNTIF($E$1:E15608,E15609)+1))</f>
        <v/>
      </c>
      <c r="E15609" s="2" t="str">
        <f>IF(I15609="","",IF(I15609=INFORME!$C$22,CONCATENATE(H15609,".",I15609,".",G15609),""))</f>
        <v/>
      </c>
    </row>
    <row r="15610" spans="4:5" hidden="1" x14ac:dyDescent="0.25">
      <c r="D15610" s="2" t="str">
        <f>IF(E15610="","",CONCATENATE(H15610,".",COUNTIF($E$1:E15609,E15610)+1))</f>
        <v/>
      </c>
      <c r="E15610" s="2" t="str">
        <f>IF(I15610="","",IF(I15610=INFORME!$C$22,CONCATENATE(H15610,".",I15610,".",G15610),""))</f>
        <v/>
      </c>
    </row>
    <row r="15611" spans="4:5" hidden="1" x14ac:dyDescent="0.25">
      <c r="D15611" s="2" t="str">
        <f>IF(E15611="","",CONCATENATE(H15611,".",COUNTIF($E$1:E15610,E15611)+1))</f>
        <v/>
      </c>
      <c r="E15611" s="2" t="str">
        <f>IF(I15611="","",IF(I15611=INFORME!$C$22,CONCATENATE(H15611,".",I15611,".",G15611),""))</f>
        <v/>
      </c>
    </row>
    <row r="15612" spans="4:5" hidden="1" x14ac:dyDescent="0.25">
      <c r="D15612" s="2" t="str">
        <f>IF(E15612="","",CONCATENATE(H15612,".",COUNTIF($E$1:E15611,E15612)+1))</f>
        <v/>
      </c>
      <c r="E15612" s="2" t="str">
        <f>IF(I15612="","",IF(I15612=INFORME!$C$22,CONCATENATE(H15612,".",I15612,".",G15612),""))</f>
        <v/>
      </c>
    </row>
    <row r="15613" spans="4:5" hidden="1" x14ac:dyDescent="0.25">
      <c r="D15613" s="2" t="str">
        <f>IF(E15613="","",CONCATENATE(H15613,".",COUNTIF($E$1:E15612,E15613)+1))</f>
        <v/>
      </c>
      <c r="E15613" s="2" t="str">
        <f>IF(I15613="","",IF(I15613=INFORME!$C$22,CONCATENATE(H15613,".",I15613,".",G15613),""))</f>
        <v/>
      </c>
    </row>
    <row r="15614" spans="4:5" hidden="1" x14ac:dyDescent="0.25">
      <c r="D15614" s="2" t="str">
        <f>IF(E15614="","",CONCATENATE(H15614,".",COUNTIF($E$1:E15613,E15614)+1))</f>
        <v/>
      </c>
      <c r="E15614" s="2" t="str">
        <f>IF(I15614="","",IF(I15614=INFORME!$C$22,CONCATENATE(H15614,".",I15614,".",G15614),""))</f>
        <v/>
      </c>
    </row>
    <row r="15615" spans="4:5" hidden="1" x14ac:dyDescent="0.25">
      <c r="D15615" s="2" t="str">
        <f>IF(E15615="","",CONCATENATE(H15615,".",COUNTIF($E$1:E15614,E15615)+1))</f>
        <v/>
      </c>
      <c r="E15615" s="2" t="str">
        <f>IF(I15615="","",IF(I15615=INFORME!$C$22,CONCATENATE(H15615,".",I15615,".",G15615),""))</f>
        <v/>
      </c>
    </row>
    <row r="15616" spans="4:5" hidden="1" x14ac:dyDescent="0.25">
      <c r="D15616" s="2" t="str">
        <f>IF(E15616="","",CONCATENATE(H15616,".",COUNTIF($E$1:E15615,E15616)+1))</f>
        <v/>
      </c>
      <c r="E15616" s="2" t="str">
        <f>IF(I15616="","",IF(I15616=INFORME!$C$22,CONCATENATE(H15616,".",I15616,".",G15616),""))</f>
        <v/>
      </c>
    </row>
    <row r="15617" spans="4:5" hidden="1" x14ac:dyDescent="0.25">
      <c r="D15617" s="2" t="str">
        <f>IF(E15617="","",CONCATENATE(H15617,".",COUNTIF($E$1:E15616,E15617)+1))</f>
        <v/>
      </c>
      <c r="E15617" s="2" t="str">
        <f>IF(I15617="","",IF(I15617=INFORME!$C$22,CONCATENATE(H15617,".",I15617,".",G15617),""))</f>
        <v/>
      </c>
    </row>
    <row r="15618" spans="4:5" hidden="1" x14ac:dyDescent="0.25">
      <c r="D15618" s="2" t="str">
        <f>IF(E15618="","",CONCATENATE(H15618,".",COUNTIF($E$1:E15617,E15618)+1))</f>
        <v/>
      </c>
      <c r="E15618" s="2" t="str">
        <f>IF(I15618="","",IF(I15618=INFORME!$C$22,CONCATENATE(H15618,".",I15618,".",G15618),""))</f>
        <v/>
      </c>
    </row>
    <row r="15619" spans="4:5" hidden="1" x14ac:dyDescent="0.25">
      <c r="D15619" s="2" t="str">
        <f>IF(E15619="","",CONCATENATE(H15619,".",COUNTIF($E$1:E15618,E15619)+1))</f>
        <v/>
      </c>
      <c r="E15619" s="2" t="str">
        <f>IF(I15619="","",IF(I15619=INFORME!$C$22,CONCATENATE(H15619,".",I15619,".",G15619),""))</f>
        <v/>
      </c>
    </row>
    <row r="15620" spans="4:5" hidden="1" x14ac:dyDescent="0.25">
      <c r="D15620" s="2" t="str">
        <f>IF(E15620="","",CONCATENATE(H15620,".",COUNTIF($E$1:E15619,E15620)+1))</f>
        <v/>
      </c>
      <c r="E15620" s="2" t="str">
        <f>IF(I15620="","",IF(I15620=INFORME!$C$22,CONCATENATE(H15620,".",I15620,".",G15620),""))</f>
        <v/>
      </c>
    </row>
    <row r="15621" spans="4:5" hidden="1" x14ac:dyDescent="0.25">
      <c r="D15621" s="2" t="str">
        <f>IF(E15621="","",CONCATENATE(H15621,".",COUNTIF($E$1:E15620,E15621)+1))</f>
        <v/>
      </c>
      <c r="E15621" s="2" t="str">
        <f>IF(I15621="","",IF(I15621=INFORME!$C$22,CONCATENATE(H15621,".",I15621,".",G15621),""))</f>
        <v/>
      </c>
    </row>
    <row r="15622" spans="4:5" hidden="1" x14ac:dyDescent="0.25">
      <c r="D15622" s="2" t="str">
        <f>IF(E15622="","",CONCATENATE(H15622,".",COUNTIF($E$1:E15621,E15622)+1))</f>
        <v/>
      </c>
      <c r="E15622" s="2" t="str">
        <f>IF(I15622="","",IF(I15622=INFORME!$C$22,CONCATENATE(H15622,".",I15622,".",G15622),""))</f>
        <v/>
      </c>
    </row>
    <row r="15623" spans="4:5" hidden="1" x14ac:dyDescent="0.25">
      <c r="D15623" s="2" t="str">
        <f>IF(E15623="","",CONCATENATE(H15623,".",COUNTIF($E$1:E15622,E15623)+1))</f>
        <v/>
      </c>
      <c r="E15623" s="2" t="str">
        <f>IF(I15623="","",IF(I15623=INFORME!$C$22,CONCATENATE(H15623,".",I15623,".",G15623),""))</f>
        <v/>
      </c>
    </row>
    <row r="15624" spans="4:5" hidden="1" x14ac:dyDescent="0.25">
      <c r="D15624" s="2" t="str">
        <f>IF(E15624="","",CONCATENATE(H15624,".",COUNTIF($E$1:E15623,E15624)+1))</f>
        <v/>
      </c>
      <c r="E15624" s="2" t="str">
        <f>IF(I15624="","",IF(I15624=INFORME!$C$22,CONCATENATE(H15624,".",I15624,".",G15624),""))</f>
        <v/>
      </c>
    </row>
    <row r="15625" spans="4:5" hidden="1" x14ac:dyDescent="0.25">
      <c r="D15625" s="2" t="str">
        <f>IF(E15625="","",CONCATENATE(H15625,".",COUNTIF($E$1:E15624,E15625)+1))</f>
        <v/>
      </c>
      <c r="E15625" s="2" t="str">
        <f>IF(I15625="","",IF(I15625=INFORME!$C$22,CONCATENATE(H15625,".",I15625,".",G15625),""))</f>
        <v/>
      </c>
    </row>
    <row r="15626" spans="4:5" hidden="1" x14ac:dyDescent="0.25">
      <c r="D15626" s="2" t="str">
        <f>IF(E15626="","",CONCATENATE(H15626,".",COUNTIF($E$1:E15625,E15626)+1))</f>
        <v/>
      </c>
      <c r="E15626" s="2" t="str">
        <f>IF(I15626="","",IF(I15626=INFORME!$C$22,CONCATENATE(H15626,".",I15626,".",G15626),""))</f>
        <v/>
      </c>
    </row>
    <row r="15627" spans="4:5" hidden="1" x14ac:dyDescent="0.25">
      <c r="D15627" s="2" t="str">
        <f>IF(E15627="","",CONCATENATE(H15627,".",COUNTIF($E$1:E15626,E15627)+1))</f>
        <v/>
      </c>
      <c r="E15627" s="2" t="str">
        <f>IF(I15627="","",IF(I15627=INFORME!$C$22,CONCATENATE(H15627,".",I15627,".",G15627),""))</f>
        <v/>
      </c>
    </row>
    <row r="15628" spans="4:5" hidden="1" x14ac:dyDescent="0.25">
      <c r="D15628" s="2" t="str">
        <f>IF(E15628="","",CONCATENATE(H15628,".",COUNTIF($E$1:E15627,E15628)+1))</f>
        <v/>
      </c>
      <c r="E15628" s="2" t="str">
        <f>IF(I15628="","",IF(I15628=INFORME!$C$22,CONCATENATE(H15628,".",I15628,".",G15628),""))</f>
        <v/>
      </c>
    </row>
    <row r="15629" spans="4:5" hidden="1" x14ac:dyDescent="0.25">
      <c r="D15629" s="2" t="str">
        <f>IF(E15629="","",CONCATENATE(H15629,".",COUNTIF($E$1:E15628,E15629)+1))</f>
        <v/>
      </c>
      <c r="E15629" s="2" t="str">
        <f>IF(I15629="","",IF(I15629=INFORME!$C$22,CONCATENATE(H15629,".",I15629,".",G15629),""))</f>
        <v/>
      </c>
    </row>
    <row r="15630" spans="4:5" hidden="1" x14ac:dyDescent="0.25">
      <c r="D15630" s="2" t="str">
        <f>IF(E15630="","",CONCATENATE(H15630,".",COUNTIF($E$1:E15629,E15630)+1))</f>
        <v/>
      </c>
      <c r="E15630" s="2" t="str">
        <f>IF(I15630="","",IF(I15630=INFORME!$C$22,CONCATENATE(H15630,".",I15630,".",G15630),""))</f>
        <v/>
      </c>
    </row>
    <row r="15631" spans="4:5" hidden="1" x14ac:dyDescent="0.25">
      <c r="D15631" s="2" t="str">
        <f>IF(E15631="","",CONCATENATE(H15631,".",COUNTIF($E$1:E15630,E15631)+1))</f>
        <v/>
      </c>
      <c r="E15631" s="2" t="str">
        <f>IF(I15631="","",IF(I15631=INFORME!$C$22,CONCATENATE(H15631,".",I15631,".",G15631),""))</f>
        <v/>
      </c>
    </row>
    <row r="15632" spans="4:5" hidden="1" x14ac:dyDescent="0.25">
      <c r="D15632" s="2" t="str">
        <f>IF(E15632="","",CONCATENATE(H15632,".",COUNTIF($E$1:E15631,E15632)+1))</f>
        <v/>
      </c>
      <c r="E15632" s="2" t="str">
        <f>IF(I15632="","",IF(I15632=INFORME!$C$22,CONCATENATE(H15632,".",I15632,".",G15632),""))</f>
        <v/>
      </c>
    </row>
    <row r="15633" spans="4:5" hidden="1" x14ac:dyDescent="0.25">
      <c r="D15633" s="2" t="str">
        <f>IF(E15633="","",CONCATENATE(H15633,".",COUNTIF($E$1:E15632,E15633)+1))</f>
        <v/>
      </c>
      <c r="E15633" s="2" t="str">
        <f>IF(I15633="","",IF(I15633=INFORME!$C$22,CONCATENATE(H15633,".",I15633,".",G15633),""))</f>
        <v/>
      </c>
    </row>
    <row r="15634" spans="4:5" hidden="1" x14ac:dyDescent="0.25">
      <c r="D15634" s="2" t="str">
        <f>IF(E15634="","",CONCATENATE(H15634,".",COUNTIF($E$1:E15633,E15634)+1))</f>
        <v/>
      </c>
      <c r="E15634" s="2" t="str">
        <f>IF(I15634="","",IF(I15634=INFORME!$C$22,CONCATENATE(H15634,".",I15634,".",G15634),""))</f>
        <v/>
      </c>
    </row>
    <row r="15635" spans="4:5" hidden="1" x14ac:dyDescent="0.25">
      <c r="D15635" s="2" t="str">
        <f>IF(E15635="","",CONCATENATE(H15635,".",COUNTIF($E$1:E15634,E15635)+1))</f>
        <v/>
      </c>
      <c r="E15635" s="2" t="str">
        <f>IF(I15635="","",IF(I15635=INFORME!$C$22,CONCATENATE(H15635,".",I15635,".",G15635),""))</f>
        <v/>
      </c>
    </row>
    <row r="15636" spans="4:5" hidden="1" x14ac:dyDescent="0.25">
      <c r="D15636" s="2" t="str">
        <f>IF(E15636="","",CONCATENATE(H15636,".",COUNTIF($E$1:E15635,E15636)+1))</f>
        <v/>
      </c>
      <c r="E15636" s="2" t="str">
        <f>IF(I15636="","",IF(I15636=INFORME!$C$22,CONCATENATE(H15636,".",I15636,".",G15636),""))</f>
        <v/>
      </c>
    </row>
    <row r="15637" spans="4:5" hidden="1" x14ac:dyDescent="0.25">
      <c r="D15637" s="2" t="str">
        <f>IF(E15637="","",CONCATENATE(H15637,".",COUNTIF($E$1:E15636,E15637)+1))</f>
        <v/>
      </c>
      <c r="E15637" s="2" t="str">
        <f>IF(I15637="","",IF(I15637=INFORME!$C$22,CONCATENATE(H15637,".",I15637,".",G15637),""))</f>
        <v/>
      </c>
    </row>
    <row r="15638" spans="4:5" hidden="1" x14ac:dyDescent="0.25">
      <c r="D15638" s="2" t="str">
        <f>IF(E15638="","",CONCATENATE(H15638,".",COUNTIF($E$1:E15637,E15638)+1))</f>
        <v/>
      </c>
      <c r="E15638" s="2" t="str">
        <f>IF(I15638="","",IF(I15638=INFORME!$C$22,CONCATENATE(H15638,".",I15638,".",G15638),""))</f>
        <v/>
      </c>
    </row>
    <row r="15639" spans="4:5" hidden="1" x14ac:dyDescent="0.25">
      <c r="D15639" s="2" t="str">
        <f>IF(E15639="","",CONCATENATE(H15639,".",COUNTIF($E$1:E15638,E15639)+1))</f>
        <v/>
      </c>
      <c r="E15639" s="2" t="str">
        <f>IF(I15639="","",IF(I15639=INFORME!$C$22,CONCATENATE(H15639,".",I15639,".",G15639),""))</f>
        <v/>
      </c>
    </row>
    <row r="15640" spans="4:5" hidden="1" x14ac:dyDescent="0.25">
      <c r="D15640" s="2" t="str">
        <f>IF(E15640="","",CONCATENATE(H15640,".",COUNTIF($E$1:E15639,E15640)+1))</f>
        <v/>
      </c>
      <c r="E15640" s="2" t="str">
        <f>IF(I15640="","",IF(I15640=INFORME!$C$22,CONCATENATE(H15640,".",I15640,".",G15640),""))</f>
        <v/>
      </c>
    </row>
    <row r="15641" spans="4:5" hidden="1" x14ac:dyDescent="0.25">
      <c r="D15641" s="2" t="str">
        <f>IF(E15641="","",CONCATENATE(H15641,".",COUNTIF($E$1:E15640,E15641)+1))</f>
        <v/>
      </c>
      <c r="E15641" s="2" t="str">
        <f>IF(I15641="","",IF(I15641=INFORME!$C$22,CONCATENATE(H15641,".",I15641,".",G15641),""))</f>
        <v/>
      </c>
    </row>
    <row r="15642" spans="4:5" hidden="1" x14ac:dyDescent="0.25">
      <c r="D15642" s="2" t="str">
        <f>IF(E15642="","",CONCATENATE(H15642,".",COUNTIF($E$1:E15641,E15642)+1))</f>
        <v/>
      </c>
      <c r="E15642" s="2" t="str">
        <f>IF(I15642="","",IF(I15642=INFORME!$C$22,CONCATENATE(H15642,".",I15642,".",G15642),""))</f>
        <v/>
      </c>
    </row>
    <row r="15643" spans="4:5" hidden="1" x14ac:dyDescent="0.25">
      <c r="D15643" s="2" t="str">
        <f>IF(E15643="","",CONCATENATE(H15643,".",COUNTIF($E$1:E15642,E15643)+1))</f>
        <v/>
      </c>
      <c r="E15643" s="2" t="str">
        <f>IF(I15643="","",IF(I15643=INFORME!$C$22,CONCATENATE(H15643,".",I15643,".",G15643),""))</f>
        <v/>
      </c>
    </row>
    <row r="15644" spans="4:5" hidden="1" x14ac:dyDescent="0.25">
      <c r="D15644" s="2" t="str">
        <f>IF(E15644="","",CONCATENATE(H15644,".",COUNTIF($E$1:E15643,E15644)+1))</f>
        <v/>
      </c>
      <c r="E15644" s="2" t="str">
        <f>IF(I15644="","",IF(I15644=INFORME!$C$22,CONCATENATE(H15644,".",I15644,".",G15644),""))</f>
        <v/>
      </c>
    </row>
    <row r="15645" spans="4:5" hidden="1" x14ac:dyDescent="0.25">
      <c r="D15645" s="2" t="str">
        <f>IF(E15645="","",CONCATENATE(H15645,".",COUNTIF($E$1:E15644,E15645)+1))</f>
        <v/>
      </c>
      <c r="E15645" s="2" t="str">
        <f>IF(I15645="","",IF(I15645=INFORME!$C$22,CONCATENATE(H15645,".",I15645,".",G15645),""))</f>
        <v/>
      </c>
    </row>
    <row r="15646" spans="4:5" hidden="1" x14ac:dyDescent="0.25">
      <c r="D15646" s="2" t="str">
        <f>IF(E15646="","",CONCATENATE(H15646,".",COUNTIF($E$1:E15645,E15646)+1))</f>
        <v/>
      </c>
      <c r="E15646" s="2" t="str">
        <f>IF(I15646="","",IF(I15646=INFORME!$C$22,CONCATENATE(H15646,".",I15646,".",G15646),""))</f>
        <v/>
      </c>
    </row>
    <row r="15647" spans="4:5" hidden="1" x14ac:dyDescent="0.25">
      <c r="D15647" s="2" t="str">
        <f>IF(E15647="","",CONCATENATE(H15647,".",COUNTIF($E$1:E15646,E15647)+1))</f>
        <v/>
      </c>
      <c r="E15647" s="2" t="str">
        <f>IF(I15647="","",IF(I15647=INFORME!$C$22,CONCATENATE(H15647,".",I15647,".",G15647),""))</f>
        <v/>
      </c>
    </row>
    <row r="15648" spans="4:5" hidden="1" x14ac:dyDescent="0.25">
      <c r="D15648" s="2" t="str">
        <f>IF(E15648="","",CONCATENATE(H15648,".",COUNTIF($E$1:E15647,E15648)+1))</f>
        <v/>
      </c>
      <c r="E15648" s="2" t="str">
        <f>IF(I15648="","",IF(I15648=INFORME!$C$22,CONCATENATE(H15648,".",I15648,".",G15648),""))</f>
        <v/>
      </c>
    </row>
    <row r="15649" spans="4:5" hidden="1" x14ac:dyDescent="0.25">
      <c r="D15649" s="2" t="str">
        <f>IF(E15649="","",CONCATENATE(H15649,".",COUNTIF($E$1:E15648,E15649)+1))</f>
        <v/>
      </c>
      <c r="E15649" s="2" t="str">
        <f>IF(I15649="","",IF(I15649=INFORME!$C$22,CONCATENATE(H15649,".",I15649,".",G15649),""))</f>
        <v/>
      </c>
    </row>
    <row r="15650" spans="4:5" hidden="1" x14ac:dyDescent="0.25">
      <c r="D15650" s="2" t="str">
        <f>IF(E15650="","",CONCATENATE(H15650,".",COUNTIF($E$1:E15649,E15650)+1))</f>
        <v/>
      </c>
      <c r="E15650" s="2" t="str">
        <f>IF(I15650="","",IF(I15650=INFORME!$C$22,CONCATENATE(H15650,".",I15650,".",G15650),""))</f>
        <v/>
      </c>
    </row>
    <row r="15651" spans="4:5" hidden="1" x14ac:dyDescent="0.25">
      <c r="D15651" s="2" t="str">
        <f>IF(E15651="","",CONCATENATE(H15651,".",COUNTIF($E$1:E15650,E15651)+1))</f>
        <v/>
      </c>
      <c r="E15651" s="2" t="str">
        <f>IF(I15651="","",IF(I15651=INFORME!$C$22,CONCATENATE(H15651,".",I15651,".",G15651),""))</f>
        <v/>
      </c>
    </row>
    <row r="15652" spans="4:5" hidden="1" x14ac:dyDescent="0.25">
      <c r="D15652" s="2" t="str">
        <f>IF(E15652="","",CONCATENATE(H15652,".",COUNTIF($E$1:E15651,E15652)+1))</f>
        <v/>
      </c>
      <c r="E15652" s="2" t="str">
        <f>IF(I15652="","",IF(I15652=INFORME!$C$22,CONCATENATE(H15652,".",I15652,".",G15652),""))</f>
        <v/>
      </c>
    </row>
    <row r="15653" spans="4:5" hidden="1" x14ac:dyDescent="0.25">
      <c r="D15653" s="2" t="str">
        <f>IF(E15653="","",CONCATENATE(H15653,".",COUNTIF($E$1:E15652,E15653)+1))</f>
        <v/>
      </c>
      <c r="E15653" s="2" t="str">
        <f>IF(I15653="","",IF(I15653=INFORME!$C$22,CONCATENATE(H15653,".",I15653,".",G15653),""))</f>
        <v/>
      </c>
    </row>
    <row r="15654" spans="4:5" hidden="1" x14ac:dyDescent="0.25">
      <c r="D15654" s="2" t="str">
        <f>IF(E15654="","",CONCATENATE(H15654,".",COUNTIF($E$1:E15653,E15654)+1))</f>
        <v/>
      </c>
      <c r="E15654" s="2" t="str">
        <f>IF(I15654="","",IF(I15654=INFORME!$C$22,CONCATENATE(H15654,".",I15654,".",G15654),""))</f>
        <v/>
      </c>
    </row>
    <row r="15655" spans="4:5" hidden="1" x14ac:dyDescent="0.25">
      <c r="D15655" s="2" t="str">
        <f>IF(E15655="","",CONCATENATE(H15655,".",COUNTIF($E$1:E15654,E15655)+1))</f>
        <v/>
      </c>
      <c r="E15655" s="2" t="str">
        <f>IF(I15655="","",IF(I15655=INFORME!$C$22,CONCATENATE(H15655,".",I15655,".",G15655),""))</f>
        <v/>
      </c>
    </row>
    <row r="15656" spans="4:5" hidden="1" x14ac:dyDescent="0.25">
      <c r="D15656" s="2" t="str">
        <f>IF(E15656="","",CONCATENATE(H15656,".",COUNTIF($E$1:E15655,E15656)+1))</f>
        <v/>
      </c>
      <c r="E15656" s="2" t="str">
        <f>IF(I15656="","",IF(I15656=INFORME!$C$22,CONCATENATE(H15656,".",I15656,".",G15656),""))</f>
        <v/>
      </c>
    </row>
    <row r="15657" spans="4:5" hidden="1" x14ac:dyDescent="0.25">
      <c r="D15657" s="2" t="str">
        <f>IF(E15657="","",CONCATENATE(H15657,".",COUNTIF($E$1:E15656,E15657)+1))</f>
        <v/>
      </c>
      <c r="E15657" s="2" t="str">
        <f>IF(I15657="","",IF(I15657=INFORME!$C$22,CONCATENATE(H15657,".",I15657,".",G15657),""))</f>
        <v/>
      </c>
    </row>
    <row r="15658" spans="4:5" hidden="1" x14ac:dyDescent="0.25">
      <c r="D15658" s="2" t="str">
        <f>IF(E15658="","",CONCATENATE(H15658,".",COUNTIF($E$1:E15657,E15658)+1))</f>
        <v/>
      </c>
      <c r="E15658" s="2" t="str">
        <f>IF(I15658="","",IF(I15658=INFORME!$C$22,CONCATENATE(H15658,".",I15658,".",G15658),""))</f>
        <v/>
      </c>
    </row>
    <row r="15659" spans="4:5" hidden="1" x14ac:dyDescent="0.25">
      <c r="D15659" s="2" t="str">
        <f>IF(E15659="","",CONCATENATE(H15659,".",COUNTIF($E$1:E15658,E15659)+1))</f>
        <v/>
      </c>
      <c r="E15659" s="2" t="str">
        <f>IF(I15659="","",IF(I15659=INFORME!$C$22,CONCATENATE(H15659,".",I15659,".",G15659),""))</f>
        <v/>
      </c>
    </row>
    <row r="15660" spans="4:5" hidden="1" x14ac:dyDescent="0.25">
      <c r="D15660" s="2" t="str">
        <f>IF(E15660="","",CONCATENATE(H15660,".",COUNTIF($E$1:E15659,E15660)+1))</f>
        <v/>
      </c>
      <c r="E15660" s="2" t="str">
        <f>IF(I15660="","",IF(I15660=INFORME!$C$22,CONCATENATE(H15660,".",I15660,".",G15660),""))</f>
        <v/>
      </c>
    </row>
    <row r="15661" spans="4:5" hidden="1" x14ac:dyDescent="0.25">
      <c r="D15661" s="2" t="str">
        <f>IF(E15661="","",CONCATENATE(H15661,".",COUNTIF($E$1:E15660,E15661)+1))</f>
        <v/>
      </c>
      <c r="E15661" s="2" t="str">
        <f>IF(I15661="","",IF(I15661=INFORME!$C$22,CONCATENATE(H15661,".",I15661,".",G15661),""))</f>
        <v/>
      </c>
    </row>
    <row r="15662" spans="4:5" hidden="1" x14ac:dyDescent="0.25">
      <c r="D15662" s="2" t="str">
        <f>IF(E15662="","",CONCATENATE(H15662,".",COUNTIF($E$1:E15661,E15662)+1))</f>
        <v/>
      </c>
      <c r="E15662" s="2" t="str">
        <f>IF(I15662="","",IF(I15662=INFORME!$C$22,CONCATENATE(H15662,".",I15662,".",G15662),""))</f>
        <v/>
      </c>
    </row>
    <row r="15663" spans="4:5" hidden="1" x14ac:dyDescent="0.25">
      <c r="D15663" s="2" t="str">
        <f>IF(E15663="","",CONCATENATE(H15663,".",COUNTIF($E$1:E15662,E15663)+1))</f>
        <v/>
      </c>
      <c r="E15663" s="2" t="str">
        <f>IF(I15663="","",IF(I15663=INFORME!$C$22,CONCATENATE(H15663,".",I15663,".",G15663),""))</f>
        <v/>
      </c>
    </row>
    <row r="15664" spans="4:5" hidden="1" x14ac:dyDescent="0.25">
      <c r="D15664" s="2" t="str">
        <f>IF(E15664="","",CONCATENATE(H15664,".",COUNTIF($E$1:E15663,E15664)+1))</f>
        <v/>
      </c>
      <c r="E15664" s="2" t="str">
        <f>IF(I15664="","",IF(I15664=INFORME!$C$22,CONCATENATE(H15664,".",I15664,".",G15664),""))</f>
        <v/>
      </c>
    </row>
    <row r="15665" spans="4:5" hidden="1" x14ac:dyDescent="0.25">
      <c r="D15665" s="2" t="str">
        <f>IF(E15665="","",CONCATENATE(H15665,".",COUNTIF($E$1:E15664,E15665)+1))</f>
        <v/>
      </c>
      <c r="E15665" s="2" t="str">
        <f>IF(I15665="","",IF(I15665=INFORME!$C$22,CONCATENATE(H15665,".",I15665,".",G15665),""))</f>
        <v/>
      </c>
    </row>
    <row r="15666" spans="4:5" hidden="1" x14ac:dyDescent="0.25">
      <c r="D15666" s="2" t="str">
        <f>IF(E15666="","",CONCATENATE(H15666,".",COUNTIF($E$1:E15665,E15666)+1))</f>
        <v/>
      </c>
      <c r="E15666" s="2" t="str">
        <f>IF(I15666="","",IF(I15666=INFORME!$C$22,CONCATENATE(H15666,".",I15666,".",G15666),""))</f>
        <v/>
      </c>
    </row>
    <row r="15667" spans="4:5" hidden="1" x14ac:dyDescent="0.25">
      <c r="D15667" s="2" t="str">
        <f>IF(E15667="","",CONCATENATE(H15667,".",COUNTIF($E$1:E15666,E15667)+1))</f>
        <v/>
      </c>
      <c r="E15667" s="2" t="str">
        <f>IF(I15667="","",IF(I15667=INFORME!$C$22,CONCATENATE(H15667,".",I15667,".",G15667),""))</f>
        <v/>
      </c>
    </row>
    <row r="15668" spans="4:5" hidden="1" x14ac:dyDescent="0.25">
      <c r="D15668" s="2" t="str">
        <f>IF(E15668="","",CONCATENATE(H15668,".",COUNTIF($E$1:E15667,E15668)+1))</f>
        <v/>
      </c>
      <c r="E15668" s="2" t="str">
        <f>IF(I15668="","",IF(I15668=INFORME!$C$22,CONCATENATE(H15668,".",I15668,".",G15668),""))</f>
        <v/>
      </c>
    </row>
    <row r="15669" spans="4:5" hidden="1" x14ac:dyDescent="0.25">
      <c r="D15669" s="2" t="str">
        <f>IF(E15669="","",CONCATENATE(H15669,".",COUNTIF($E$1:E15668,E15669)+1))</f>
        <v/>
      </c>
      <c r="E15669" s="2" t="str">
        <f>IF(I15669="","",IF(I15669=INFORME!$C$22,CONCATENATE(H15669,".",I15669,".",G15669),""))</f>
        <v/>
      </c>
    </row>
    <row r="15670" spans="4:5" hidden="1" x14ac:dyDescent="0.25">
      <c r="D15670" s="2" t="str">
        <f>IF(E15670="","",CONCATENATE(H15670,".",COUNTIF($E$1:E15669,E15670)+1))</f>
        <v/>
      </c>
      <c r="E15670" s="2" t="str">
        <f>IF(I15670="","",IF(I15670=INFORME!$C$22,CONCATENATE(H15670,".",I15670,".",G15670),""))</f>
        <v/>
      </c>
    </row>
    <row r="15671" spans="4:5" hidden="1" x14ac:dyDescent="0.25">
      <c r="D15671" s="2" t="str">
        <f>IF(E15671="","",CONCATENATE(H15671,".",COUNTIF($E$1:E15670,E15671)+1))</f>
        <v/>
      </c>
      <c r="E15671" s="2" t="str">
        <f>IF(I15671="","",IF(I15671=INFORME!$C$22,CONCATENATE(H15671,".",I15671,".",G15671),""))</f>
        <v/>
      </c>
    </row>
    <row r="15672" spans="4:5" hidden="1" x14ac:dyDescent="0.25">
      <c r="D15672" s="2" t="str">
        <f>IF(E15672="","",CONCATENATE(H15672,".",COUNTIF($E$1:E15671,E15672)+1))</f>
        <v/>
      </c>
      <c r="E15672" s="2" t="str">
        <f>IF(I15672="","",IF(I15672=INFORME!$C$22,CONCATENATE(H15672,".",I15672,".",G15672),""))</f>
        <v/>
      </c>
    </row>
    <row r="15673" spans="4:5" hidden="1" x14ac:dyDescent="0.25">
      <c r="D15673" s="2" t="str">
        <f>IF(E15673="","",CONCATENATE(H15673,".",COUNTIF($E$1:E15672,E15673)+1))</f>
        <v/>
      </c>
      <c r="E15673" s="2" t="str">
        <f>IF(I15673="","",IF(I15673=INFORME!$C$22,CONCATENATE(H15673,".",I15673,".",G15673),""))</f>
        <v/>
      </c>
    </row>
    <row r="15674" spans="4:5" hidden="1" x14ac:dyDescent="0.25">
      <c r="D15674" s="2" t="str">
        <f>IF(E15674="","",CONCATENATE(H15674,".",COUNTIF($E$1:E15673,E15674)+1))</f>
        <v/>
      </c>
      <c r="E15674" s="2" t="str">
        <f>IF(I15674="","",IF(I15674=INFORME!$C$22,CONCATENATE(H15674,".",I15674,".",G15674),""))</f>
        <v/>
      </c>
    </row>
    <row r="15675" spans="4:5" hidden="1" x14ac:dyDescent="0.25">
      <c r="D15675" s="2" t="str">
        <f>IF(E15675="","",CONCATENATE(H15675,".",COUNTIF($E$1:E15674,E15675)+1))</f>
        <v/>
      </c>
      <c r="E15675" s="2" t="str">
        <f>IF(I15675="","",IF(I15675=INFORME!$C$22,CONCATENATE(H15675,".",I15675,".",G15675),""))</f>
        <v/>
      </c>
    </row>
    <row r="15676" spans="4:5" hidden="1" x14ac:dyDescent="0.25">
      <c r="D15676" s="2" t="str">
        <f>IF(E15676="","",CONCATENATE(H15676,".",COUNTIF($E$1:E15675,E15676)+1))</f>
        <v/>
      </c>
      <c r="E15676" s="2" t="str">
        <f>IF(I15676="","",IF(I15676=INFORME!$C$22,CONCATENATE(H15676,".",I15676,".",G15676),""))</f>
        <v/>
      </c>
    </row>
    <row r="15677" spans="4:5" hidden="1" x14ac:dyDescent="0.25">
      <c r="D15677" s="2" t="str">
        <f>IF(E15677="","",CONCATENATE(H15677,".",COUNTIF($E$1:E15676,E15677)+1))</f>
        <v/>
      </c>
      <c r="E15677" s="2" t="str">
        <f>IF(I15677="","",IF(I15677=INFORME!$C$22,CONCATENATE(H15677,".",I15677,".",G15677),""))</f>
        <v/>
      </c>
    </row>
    <row r="15678" spans="4:5" hidden="1" x14ac:dyDescent="0.25">
      <c r="D15678" s="2" t="str">
        <f>IF(E15678="","",CONCATENATE(H15678,".",COUNTIF($E$1:E15677,E15678)+1))</f>
        <v/>
      </c>
      <c r="E15678" s="2" t="str">
        <f>IF(I15678="","",IF(I15678=INFORME!$C$22,CONCATENATE(H15678,".",I15678,".",G15678),""))</f>
        <v/>
      </c>
    </row>
    <row r="15679" spans="4:5" hidden="1" x14ac:dyDescent="0.25">
      <c r="D15679" s="2" t="str">
        <f>IF(E15679="","",CONCATENATE(H15679,".",COUNTIF($E$1:E15678,E15679)+1))</f>
        <v/>
      </c>
      <c r="E15679" s="2" t="str">
        <f>IF(I15679="","",IF(I15679=INFORME!$C$22,CONCATENATE(H15679,".",I15679,".",G15679),""))</f>
        <v/>
      </c>
    </row>
    <row r="15680" spans="4:5" hidden="1" x14ac:dyDescent="0.25">
      <c r="D15680" s="2" t="str">
        <f>IF(E15680="","",CONCATENATE(H15680,".",COUNTIF($E$1:E15679,E15680)+1))</f>
        <v/>
      </c>
      <c r="E15680" s="2" t="str">
        <f>IF(I15680="","",IF(I15680=INFORME!$C$22,CONCATENATE(H15680,".",I15680,".",G15680),""))</f>
        <v/>
      </c>
    </row>
    <row r="15681" spans="4:5" hidden="1" x14ac:dyDescent="0.25">
      <c r="D15681" s="2" t="str">
        <f>IF(E15681="","",CONCATENATE(H15681,".",COUNTIF($E$1:E15680,E15681)+1))</f>
        <v/>
      </c>
      <c r="E15681" s="2" t="str">
        <f>IF(I15681="","",IF(I15681=INFORME!$C$22,CONCATENATE(H15681,".",I15681,".",G15681),""))</f>
        <v/>
      </c>
    </row>
    <row r="15682" spans="4:5" hidden="1" x14ac:dyDescent="0.25">
      <c r="D15682" s="2" t="str">
        <f>IF(E15682="","",CONCATENATE(H15682,".",COUNTIF($E$1:E15681,E15682)+1))</f>
        <v/>
      </c>
      <c r="E15682" s="2" t="str">
        <f>IF(I15682="","",IF(I15682=INFORME!$C$22,CONCATENATE(H15682,".",I15682,".",G15682),""))</f>
        <v/>
      </c>
    </row>
    <row r="15683" spans="4:5" hidden="1" x14ac:dyDescent="0.25">
      <c r="D15683" s="2" t="str">
        <f>IF(E15683="","",CONCATENATE(H15683,".",COUNTIF($E$1:E15682,E15683)+1))</f>
        <v/>
      </c>
      <c r="E15683" s="2" t="str">
        <f>IF(I15683="","",IF(I15683=INFORME!$C$22,CONCATENATE(H15683,".",I15683,".",G15683),""))</f>
        <v/>
      </c>
    </row>
    <row r="15684" spans="4:5" hidden="1" x14ac:dyDescent="0.25">
      <c r="D15684" s="2" t="str">
        <f>IF(E15684="","",CONCATENATE(H15684,".",COUNTIF($E$1:E15683,E15684)+1))</f>
        <v/>
      </c>
      <c r="E15684" s="2" t="str">
        <f>IF(I15684="","",IF(I15684=INFORME!$C$22,CONCATENATE(H15684,".",I15684,".",G15684),""))</f>
        <v/>
      </c>
    </row>
    <row r="15685" spans="4:5" hidden="1" x14ac:dyDescent="0.25">
      <c r="D15685" s="2" t="str">
        <f>IF(E15685="","",CONCATENATE(H15685,".",COUNTIF($E$1:E15684,E15685)+1))</f>
        <v/>
      </c>
      <c r="E15685" s="2" t="str">
        <f>IF(I15685="","",IF(I15685=INFORME!$C$22,CONCATENATE(H15685,".",I15685,".",G15685),""))</f>
        <v/>
      </c>
    </row>
    <row r="15686" spans="4:5" hidden="1" x14ac:dyDescent="0.25">
      <c r="D15686" s="2" t="str">
        <f>IF(E15686="","",CONCATENATE(H15686,".",COUNTIF($E$1:E15685,E15686)+1))</f>
        <v/>
      </c>
      <c r="E15686" s="2" t="str">
        <f>IF(I15686="","",IF(I15686=INFORME!$C$22,CONCATENATE(H15686,".",I15686,".",G15686),""))</f>
        <v/>
      </c>
    </row>
    <row r="15687" spans="4:5" hidden="1" x14ac:dyDescent="0.25">
      <c r="D15687" s="2" t="str">
        <f>IF(E15687="","",CONCATENATE(H15687,".",COUNTIF($E$1:E15686,E15687)+1))</f>
        <v/>
      </c>
      <c r="E15687" s="2" t="str">
        <f>IF(I15687="","",IF(I15687=INFORME!$C$22,CONCATENATE(H15687,".",I15687,".",G15687),""))</f>
        <v/>
      </c>
    </row>
    <row r="15688" spans="4:5" hidden="1" x14ac:dyDescent="0.25">
      <c r="D15688" s="2" t="str">
        <f>IF(E15688="","",CONCATENATE(H15688,".",COUNTIF($E$1:E15687,E15688)+1))</f>
        <v/>
      </c>
      <c r="E15688" s="2" t="str">
        <f>IF(I15688="","",IF(I15688=INFORME!$C$22,CONCATENATE(H15688,".",I15688,".",G15688),""))</f>
        <v/>
      </c>
    </row>
    <row r="15689" spans="4:5" hidden="1" x14ac:dyDescent="0.25">
      <c r="D15689" s="2" t="str">
        <f>IF(E15689="","",CONCATENATE(H15689,".",COUNTIF($E$1:E15688,E15689)+1))</f>
        <v/>
      </c>
      <c r="E15689" s="2" t="str">
        <f>IF(I15689="","",IF(I15689=INFORME!$C$22,CONCATENATE(H15689,".",I15689,".",G15689),""))</f>
        <v/>
      </c>
    </row>
    <row r="15690" spans="4:5" hidden="1" x14ac:dyDescent="0.25">
      <c r="D15690" s="2" t="str">
        <f>IF(E15690="","",CONCATENATE(H15690,".",COUNTIF($E$1:E15689,E15690)+1))</f>
        <v/>
      </c>
      <c r="E15690" s="2" t="str">
        <f>IF(I15690="","",IF(I15690=INFORME!$C$22,CONCATENATE(H15690,".",I15690,".",G15690),""))</f>
        <v/>
      </c>
    </row>
    <row r="15691" spans="4:5" hidden="1" x14ac:dyDescent="0.25">
      <c r="D15691" s="2" t="str">
        <f>IF(E15691="","",CONCATENATE(H15691,".",COUNTIF($E$1:E15690,E15691)+1))</f>
        <v/>
      </c>
      <c r="E15691" s="2" t="str">
        <f>IF(I15691="","",IF(I15691=INFORME!$C$22,CONCATENATE(H15691,".",I15691,".",G15691),""))</f>
        <v/>
      </c>
    </row>
    <row r="15692" spans="4:5" hidden="1" x14ac:dyDescent="0.25">
      <c r="D15692" s="2" t="str">
        <f>IF(E15692="","",CONCATENATE(H15692,".",COUNTIF($E$1:E15691,E15692)+1))</f>
        <v/>
      </c>
      <c r="E15692" s="2" t="str">
        <f>IF(I15692="","",IF(I15692=INFORME!$C$22,CONCATENATE(H15692,".",I15692,".",G15692),""))</f>
        <v/>
      </c>
    </row>
    <row r="15693" spans="4:5" hidden="1" x14ac:dyDescent="0.25">
      <c r="D15693" s="2" t="str">
        <f>IF(E15693="","",CONCATENATE(H15693,".",COUNTIF($E$1:E15692,E15693)+1))</f>
        <v/>
      </c>
      <c r="E15693" s="2" t="str">
        <f>IF(I15693="","",IF(I15693=INFORME!$C$22,CONCATENATE(H15693,".",I15693,".",G15693),""))</f>
        <v/>
      </c>
    </row>
    <row r="15694" spans="4:5" hidden="1" x14ac:dyDescent="0.25">
      <c r="D15694" s="2" t="str">
        <f>IF(E15694="","",CONCATENATE(H15694,".",COUNTIF($E$1:E15693,E15694)+1))</f>
        <v/>
      </c>
      <c r="E15694" s="2" t="str">
        <f>IF(I15694="","",IF(I15694=INFORME!$C$22,CONCATENATE(H15694,".",I15694,".",G15694),""))</f>
        <v/>
      </c>
    </row>
    <row r="15695" spans="4:5" hidden="1" x14ac:dyDescent="0.25">
      <c r="D15695" s="2" t="str">
        <f>IF(E15695="","",CONCATENATE(H15695,".",COUNTIF($E$1:E15694,E15695)+1))</f>
        <v/>
      </c>
      <c r="E15695" s="2" t="str">
        <f>IF(I15695="","",IF(I15695=INFORME!$C$22,CONCATENATE(H15695,".",I15695,".",G15695),""))</f>
        <v/>
      </c>
    </row>
    <row r="15696" spans="4:5" hidden="1" x14ac:dyDescent="0.25">
      <c r="D15696" s="2" t="str">
        <f>IF(E15696="","",CONCATENATE(H15696,".",COUNTIF($E$1:E15695,E15696)+1))</f>
        <v/>
      </c>
      <c r="E15696" s="2" t="str">
        <f>IF(I15696="","",IF(I15696=INFORME!$C$22,CONCATENATE(H15696,".",I15696,".",G15696),""))</f>
        <v/>
      </c>
    </row>
    <row r="15697" spans="4:5" hidden="1" x14ac:dyDescent="0.25">
      <c r="D15697" s="2" t="str">
        <f>IF(E15697="","",CONCATENATE(H15697,".",COUNTIF($E$1:E15696,E15697)+1))</f>
        <v/>
      </c>
      <c r="E15697" s="2" t="str">
        <f>IF(I15697="","",IF(I15697=INFORME!$C$22,CONCATENATE(H15697,".",I15697,".",G15697),""))</f>
        <v/>
      </c>
    </row>
    <row r="15698" spans="4:5" hidden="1" x14ac:dyDescent="0.25">
      <c r="D15698" s="2" t="str">
        <f>IF(E15698="","",CONCATENATE(H15698,".",COUNTIF($E$1:E15697,E15698)+1))</f>
        <v/>
      </c>
      <c r="E15698" s="2" t="str">
        <f>IF(I15698="","",IF(I15698=INFORME!$C$22,CONCATENATE(H15698,".",I15698,".",G15698),""))</f>
        <v/>
      </c>
    </row>
    <row r="15699" spans="4:5" hidden="1" x14ac:dyDescent="0.25">
      <c r="D15699" s="2" t="str">
        <f>IF(E15699="","",CONCATENATE(H15699,".",COUNTIF($E$1:E15698,E15699)+1))</f>
        <v/>
      </c>
      <c r="E15699" s="2" t="str">
        <f>IF(I15699="","",IF(I15699=INFORME!$C$22,CONCATENATE(H15699,".",I15699,".",G15699),""))</f>
        <v/>
      </c>
    </row>
    <row r="15700" spans="4:5" hidden="1" x14ac:dyDescent="0.25">
      <c r="D15700" s="2" t="str">
        <f>IF(E15700="","",CONCATENATE(H15700,".",COUNTIF($E$1:E15699,E15700)+1))</f>
        <v/>
      </c>
      <c r="E15700" s="2" t="str">
        <f>IF(I15700="","",IF(I15700=INFORME!$C$22,CONCATENATE(H15700,".",I15700,".",G15700),""))</f>
        <v/>
      </c>
    </row>
    <row r="15701" spans="4:5" hidden="1" x14ac:dyDescent="0.25">
      <c r="D15701" s="2" t="str">
        <f>IF(E15701="","",CONCATENATE(H15701,".",COUNTIF($E$1:E15700,E15701)+1))</f>
        <v/>
      </c>
      <c r="E15701" s="2" t="str">
        <f>IF(I15701="","",IF(I15701=INFORME!$C$22,CONCATENATE(H15701,".",I15701,".",G15701),""))</f>
        <v/>
      </c>
    </row>
    <row r="15702" spans="4:5" hidden="1" x14ac:dyDescent="0.25">
      <c r="D15702" s="2" t="str">
        <f>IF(E15702="","",CONCATENATE(H15702,".",COUNTIF($E$1:E15701,E15702)+1))</f>
        <v/>
      </c>
      <c r="E15702" s="2" t="str">
        <f>IF(I15702="","",IF(I15702=INFORME!$C$22,CONCATENATE(H15702,".",I15702,".",G15702),""))</f>
        <v/>
      </c>
    </row>
    <row r="15703" spans="4:5" hidden="1" x14ac:dyDescent="0.25">
      <c r="D15703" s="2" t="str">
        <f>IF(E15703="","",CONCATENATE(H15703,".",COUNTIF($E$1:E15702,E15703)+1))</f>
        <v/>
      </c>
      <c r="E15703" s="2" t="str">
        <f>IF(I15703="","",IF(I15703=INFORME!$C$22,CONCATENATE(H15703,".",I15703,".",G15703),""))</f>
        <v/>
      </c>
    </row>
    <row r="15704" spans="4:5" hidden="1" x14ac:dyDescent="0.25">
      <c r="D15704" s="2" t="str">
        <f>IF(E15704="","",CONCATENATE(H15704,".",COUNTIF($E$1:E15703,E15704)+1))</f>
        <v/>
      </c>
      <c r="E15704" s="2" t="str">
        <f>IF(I15704="","",IF(I15704=INFORME!$C$22,CONCATENATE(H15704,".",I15704,".",G15704),""))</f>
        <v/>
      </c>
    </row>
    <row r="15705" spans="4:5" hidden="1" x14ac:dyDescent="0.25">
      <c r="D15705" s="2" t="str">
        <f>IF(E15705="","",CONCATENATE(H15705,".",COUNTIF($E$1:E15704,E15705)+1))</f>
        <v/>
      </c>
      <c r="E15705" s="2" t="str">
        <f>IF(I15705="","",IF(I15705=INFORME!$C$22,CONCATENATE(H15705,".",I15705,".",G15705),""))</f>
        <v/>
      </c>
    </row>
    <row r="15706" spans="4:5" hidden="1" x14ac:dyDescent="0.25">
      <c r="D15706" s="2" t="str">
        <f>IF(E15706="","",CONCATENATE(H15706,".",COUNTIF($E$1:E15705,E15706)+1))</f>
        <v/>
      </c>
      <c r="E15706" s="2" t="str">
        <f>IF(I15706="","",IF(I15706=INFORME!$C$22,CONCATENATE(H15706,".",I15706,".",G15706),""))</f>
        <v/>
      </c>
    </row>
    <row r="15707" spans="4:5" hidden="1" x14ac:dyDescent="0.25">
      <c r="D15707" s="2" t="str">
        <f>IF(E15707="","",CONCATENATE(H15707,".",COUNTIF($E$1:E15706,E15707)+1))</f>
        <v/>
      </c>
      <c r="E15707" s="2" t="str">
        <f>IF(I15707="","",IF(I15707=INFORME!$C$22,CONCATENATE(H15707,".",I15707,".",G15707),""))</f>
        <v/>
      </c>
    </row>
    <row r="15708" spans="4:5" hidden="1" x14ac:dyDescent="0.25">
      <c r="D15708" s="2" t="str">
        <f>IF(E15708="","",CONCATENATE(H15708,".",COUNTIF($E$1:E15707,E15708)+1))</f>
        <v/>
      </c>
      <c r="E15708" s="2" t="str">
        <f>IF(I15708="","",IF(I15708=INFORME!$C$22,CONCATENATE(H15708,".",I15708,".",G15708),""))</f>
        <v/>
      </c>
    </row>
    <row r="15709" spans="4:5" hidden="1" x14ac:dyDescent="0.25">
      <c r="D15709" s="2" t="str">
        <f>IF(E15709="","",CONCATENATE(H15709,".",COUNTIF($E$1:E15708,E15709)+1))</f>
        <v/>
      </c>
      <c r="E15709" s="2" t="str">
        <f>IF(I15709="","",IF(I15709=INFORME!$C$22,CONCATENATE(H15709,".",I15709,".",G15709),""))</f>
        <v/>
      </c>
    </row>
    <row r="15710" spans="4:5" hidden="1" x14ac:dyDescent="0.25">
      <c r="D15710" s="2" t="str">
        <f>IF(E15710="","",CONCATENATE(H15710,".",COUNTIF($E$1:E15709,E15710)+1))</f>
        <v/>
      </c>
      <c r="E15710" s="2" t="str">
        <f>IF(I15710="","",IF(I15710=INFORME!$C$22,CONCATENATE(H15710,".",I15710,".",G15710),""))</f>
        <v/>
      </c>
    </row>
    <row r="15711" spans="4:5" hidden="1" x14ac:dyDescent="0.25">
      <c r="D15711" s="2" t="str">
        <f>IF(E15711="","",CONCATENATE(H15711,".",COUNTIF($E$1:E15710,E15711)+1))</f>
        <v/>
      </c>
      <c r="E15711" s="2" t="str">
        <f>IF(I15711="","",IF(I15711=INFORME!$C$22,CONCATENATE(H15711,".",I15711,".",G15711),""))</f>
        <v/>
      </c>
    </row>
    <row r="15712" spans="4:5" hidden="1" x14ac:dyDescent="0.25">
      <c r="D15712" s="2" t="str">
        <f>IF(E15712="","",CONCATENATE(H15712,".",COUNTIF($E$1:E15711,E15712)+1))</f>
        <v/>
      </c>
      <c r="E15712" s="2" t="str">
        <f>IF(I15712="","",IF(I15712=INFORME!$C$22,CONCATENATE(H15712,".",I15712,".",G15712),""))</f>
        <v/>
      </c>
    </row>
    <row r="15713" spans="4:5" hidden="1" x14ac:dyDescent="0.25">
      <c r="D15713" s="2" t="str">
        <f>IF(E15713="","",CONCATENATE(H15713,".",COUNTIF($E$1:E15712,E15713)+1))</f>
        <v/>
      </c>
      <c r="E15713" s="2" t="str">
        <f>IF(I15713="","",IF(I15713=INFORME!$C$22,CONCATENATE(H15713,".",I15713,".",G15713),""))</f>
        <v/>
      </c>
    </row>
    <row r="15714" spans="4:5" hidden="1" x14ac:dyDescent="0.25">
      <c r="D15714" s="2" t="str">
        <f>IF(E15714="","",CONCATENATE(H15714,".",COUNTIF($E$1:E15713,E15714)+1))</f>
        <v/>
      </c>
      <c r="E15714" s="2" t="str">
        <f>IF(I15714="","",IF(I15714=INFORME!$C$22,CONCATENATE(H15714,".",I15714,".",G15714),""))</f>
        <v/>
      </c>
    </row>
    <row r="15715" spans="4:5" hidden="1" x14ac:dyDescent="0.25">
      <c r="D15715" s="2" t="str">
        <f>IF(E15715="","",CONCATENATE(H15715,".",COUNTIF($E$1:E15714,E15715)+1))</f>
        <v/>
      </c>
      <c r="E15715" s="2" t="str">
        <f>IF(I15715="","",IF(I15715=INFORME!$C$22,CONCATENATE(H15715,".",I15715,".",G15715),""))</f>
        <v/>
      </c>
    </row>
    <row r="15716" spans="4:5" hidden="1" x14ac:dyDescent="0.25">
      <c r="D15716" s="2" t="str">
        <f>IF(E15716="","",CONCATENATE(H15716,".",COUNTIF($E$1:E15715,E15716)+1))</f>
        <v/>
      </c>
      <c r="E15716" s="2" t="str">
        <f>IF(I15716="","",IF(I15716=INFORME!$C$22,CONCATENATE(H15716,".",I15716,".",G15716),""))</f>
        <v/>
      </c>
    </row>
    <row r="15717" spans="4:5" hidden="1" x14ac:dyDescent="0.25">
      <c r="D15717" s="2" t="str">
        <f>IF(E15717="","",CONCATENATE(H15717,".",COUNTIF($E$1:E15716,E15717)+1))</f>
        <v/>
      </c>
      <c r="E15717" s="2" t="str">
        <f>IF(I15717="","",IF(I15717=INFORME!$C$22,CONCATENATE(H15717,".",I15717,".",G15717),""))</f>
        <v/>
      </c>
    </row>
    <row r="15718" spans="4:5" hidden="1" x14ac:dyDescent="0.25">
      <c r="D15718" s="2" t="str">
        <f>IF(E15718="","",CONCATENATE(H15718,".",COUNTIF($E$1:E15717,E15718)+1))</f>
        <v/>
      </c>
      <c r="E15718" s="2" t="str">
        <f>IF(I15718="","",IF(I15718=INFORME!$C$22,CONCATENATE(H15718,".",I15718,".",G15718),""))</f>
        <v/>
      </c>
    </row>
    <row r="15719" spans="4:5" hidden="1" x14ac:dyDescent="0.25">
      <c r="D15719" s="2" t="str">
        <f>IF(E15719="","",CONCATENATE(H15719,".",COUNTIF($E$1:E15718,E15719)+1))</f>
        <v/>
      </c>
      <c r="E15719" s="2" t="str">
        <f>IF(I15719="","",IF(I15719=INFORME!$C$22,CONCATENATE(H15719,".",I15719,".",G15719),""))</f>
        <v/>
      </c>
    </row>
    <row r="15720" spans="4:5" hidden="1" x14ac:dyDescent="0.25">
      <c r="D15720" s="2" t="str">
        <f>IF(E15720="","",CONCATENATE(H15720,".",COUNTIF($E$1:E15719,E15720)+1))</f>
        <v/>
      </c>
      <c r="E15720" s="2" t="str">
        <f>IF(I15720="","",IF(I15720=INFORME!$C$22,CONCATENATE(H15720,".",I15720,".",G15720),""))</f>
        <v/>
      </c>
    </row>
    <row r="15721" spans="4:5" hidden="1" x14ac:dyDescent="0.25">
      <c r="D15721" s="2" t="str">
        <f>IF(E15721="","",CONCATENATE(H15721,".",COUNTIF($E$1:E15720,E15721)+1))</f>
        <v/>
      </c>
      <c r="E15721" s="2" t="str">
        <f>IF(I15721="","",IF(I15721=INFORME!$C$22,CONCATENATE(H15721,".",I15721,".",G15721),""))</f>
        <v/>
      </c>
    </row>
    <row r="15722" spans="4:5" hidden="1" x14ac:dyDescent="0.25">
      <c r="D15722" s="2" t="str">
        <f>IF(E15722="","",CONCATENATE(H15722,".",COUNTIF($E$1:E15721,E15722)+1))</f>
        <v/>
      </c>
      <c r="E15722" s="2" t="str">
        <f>IF(I15722="","",IF(I15722=INFORME!$C$22,CONCATENATE(H15722,".",I15722,".",G15722),""))</f>
        <v/>
      </c>
    </row>
    <row r="15723" spans="4:5" hidden="1" x14ac:dyDescent="0.25">
      <c r="D15723" s="2" t="str">
        <f>IF(E15723="","",CONCATENATE(H15723,".",COUNTIF($E$1:E15722,E15723)+1))</f>
        <v/>
      </c>
      <c r="E15723" s="2" t="str">
        <f>IF(I15723="","",IF(I15723=INFORME!$C$22,CONCATENATE(H15723,".",I15723,".",G15723),""))</f>
        <v/>
      </c>
    </row>
    <row r="15724" spans="4:5" hidden="1" x14ac:dyDescent="0.25">
      <c r="D15724" s="2" t="str">
        <f>IF(E15724="","",CONCATENATE(H15724,".",COUNTIF($E$1:E15723,E15724)+1))</f>
        <v/>
      </c>
      <c r="E15724" s="2" t="str">
        <f>IF(I15724="","",IF(I15724=INFORME!$C$22,CONCATENATE(H15724,".",I15724,".",G15724),""))</f>
        <v/>
      </c>
    </row>
    <row r="15725" spans="4:5" hidden="1" x14ac:dyDescent="0.25">
      <c r="D15725" s="2" t="str">
        <f>IF(E15725="","",CONCATENATE(H15725,".",COUNTIF($E$1:E15724,E15725)+1))</f>
        <v/>
      </c>
      <c r="E15725" s="2" t="str">
        <f>IF(I15725="","",IF(I15725=INFORME!$C$22,CONCATENATE(H15725,".",I15725,".",G15725),""))</f>
        <v/>
      </c>
    </row>
    <row r="15726" spans="4:5" hidden="1" x14ac:dyDescent="0.25">
      <c r="D15726" s="2" t="str">
        <f>IF(E15726="","",CONCATENATE(H15726,".",COUNTIF($E$1:E15725,E15726)+1))</f>
        <v/>
      </c>
      <c r="E15726" s="2" t="str">
        <f>IF(I15726="","",IF(I15726=INFORME!$C$22,CONCATENATE(H15726,".",I15726,".",G15726),""))</f>
        <v/>
      </c>
    </row>
    <row r="15727" spans="4:5" hidden="1" x14ac:dyDescent="0.25">
      <c r="D15727" s="2" t="str">
        <f>IF(E15727="","",CONCATENATE(H15727,".",COUNTIF($E$1:E15726,E15727)+1))</f>
        <v/>
      </c>
      <c r="E15727" s="2" t="str">
        <f>IF(I15727="","",IF(I15727=INFORME!$C$22,CONCATENATE(H15727,".",I15727,".",G15727),""))</f>
        <v/>
      </c>
    </row>
    <row r="15728" spans="4:5" hidden="1" x14ac:dyDescent="0.25">
      <c r="D15728" s="2" t="str">
        <f>IF(E15728="","",CONCATENATE(H15728,".",COUNTIF($E$1:E15727,E15728)+1))</f>
        <v/>
      </c>
      <c r="E15728" s="2" t="str">
        <f>IF(I15728="","",IF(I15728=INFORME!$C$22,CONCATENATE(H15728,".",I15728,".",G15728),""))</f>
        <v/>
      </c>
    </row>
    <row r="15729" spans="4:5" hidden="1" x14ac:dyDescent="0.25">
      <c r="D15729" s="2" t="str">
        <f>IF(E15729="","",CONCATENATE(H15729,".",COUNTIF($E$1:E15728,E15729)+1))</f>
        <v/>
      </c>
      <c r="E15729" s="2" t="str">
        <f>IF(I15729="","",IF(I15729=INFORME!$C$22,CONCATENATE(H15729,".",I15729,".",G15729),""))</f>
        <v/>
      </c>
    </row>
    <row r="15730" spans="4:5" hidden="1" x14ac:dyDescent="0.25">
      <c r="D15730" s="2" t="str">
        <f>IF(E15730="","",CONCATENATE(H15730,".",COUNTIF($E$1:E15729,E15730)+1))</f>
        <v/>
      </c>
      <c r="E15730" s="2" t="str">
        <f>IF(I15730="","",IF(I15730=INFORME!$C$22,CONCATENATE(H15730,".",I15730,".",G15730),""))</f>
        <v/>
      </c>
    </row>
    <row r="15731" spans="4:5" hidden="1" x14ac:dyDescent="0.25">
      <c r="D15731" s="2" t="str">
        <f>IF(E15731="","",CONCATENATE(H15731,".",COUNTIF($E$1:E15730,E15731)+1))</f>
        <v/>
      </c>
      <c r="E15731" s="2" t="str">
        <f>IF(I15731="","",IF(I15731=INFORME!$C$22,CONCATENATE(H15731,".",I15731,".",G15731),""))</f>
        <v/>
      </c>
    </row>
    <row r="15732" spans="4:5" hidden="1" x14ac:dyDescent="0.25">
      <c r="D15732" s="2" t="str">
        <f>IF(E15732="","",CONCATENATE(H15732,".",COUNTIF($E$1:E15731,E15732)+1))</f>
        <v/>
      </c>
      <c r="E15732" s="2" t="str">
        <f>IF(I15732="","",IF(I15732=INFORME!$C$22,CONCATENATE(H15732,".",I15732,".",G15732),""))</f>
        <v/>
      </c>
    </row>
    <row r="15733" spans="4:5" hidden="1" x14ac:dyDescent="0.25">
      <c r="D15733" s="2" t="str">
        <f>IF(E15733="","",CONCATENATE(H15733,".",COUNTIF($E$1:E15732,E15733)+1))</f>
        <v/>
      </c>
      <c r="E15733" s="2" t="str">
        <f>IF(I15733="","",IF(I15733=INFORME!$C$22,CONCATENATE(H15733,".",I15733,".",G15733),""))</f>
        <v/>
      </c>
    </row>
    <row r="15734" spans="4:5" hidden="1" x14ac:dyDescent="0.25">
      <c r="D15734" s="2" t="str">
        <f>IF(E15734="","",CONCATENATE(H15734,".",COUNTIF($E$1:E15733,E15734)+1))</f>
        <v/>
      </c>
      <c r="E15734" s="2" t="str">
        <f>IF(I15734="","",IF(I15734=INFORME!$C$22,CONCATENATE(H15734,".",I15734,".",G15734),""))</f>
        <v/>
      </c>
    </row>
    <row r="15735" spans="4:5" hidden="1" x14ac:dyDescent="0.25">
      <c r="D15735" s="2" t="str">
        <f>IF(E15735="","",CONCATENATE(H15735,".",COUNTIF($E$1:E15734,E15735)+1))</f>
        <v/>
      </c>
      <c r="E15735" s="2" t="str">
        <f>IF(I15735="","",IF(I15735=INFORME!$C$22,CONCATENATE(H15735,".",I15735,".",G15735),""))</f>
        <v/>
      </c>
    </row>
    <row r="15736" spans="4:5" hidden="1" x14ac:dyDescent="0.25">
      <c r="D15736" s="2" t="str">
        <f>IF(E15736="","",CONCATENATE(H15736,".",COUNTIF($E$1:E15735,E15736)+1))</f>
        <v/>
      </c>
      <c r="E15736" s="2" t="str">
        <f>IF(I15736="","",IF(I15736=INFORME!$C$22,CONCATENATE(H15736,".",I15736,".",G15736),""))</f>
        <v/>
      </c>
    </row>
    <row r="15737" spans="4:5" hidden="1" x14ac:dyDescent="0.25">
      <c r="D15737" s="2" t="str">
        <f>IF(E15737="","",CONCATENATE(H15737,".",COUNTIF($E$1:E15736,E15737)+1))</f>
        <v/>
      </c>
      <c r="E15737" s="2" t="str">
        <f>IF(I15737="","",IF(I15737=INFORME!$C$22,CONCATENATE(H15737,".",I15737,".",G15737),""))</f>
        <v/>
      </c>
    </row>
    <row r="15738" spans="4:5" hidden="1" x14ac:dyDescent="0.25">
      <c r="D15738" s="2" t="str">
        <f>IF(E15738="","",CONCATENATE(H15738,".",COUNTIF($E$1:E15737,E15738)+1))</f>
        <v/>
      </c>
      <c r="E15738" s="2" t="str">
        <f>IF(I15738="","",IF(I15738=INFORME!$C$22,CONCATENATE(H15738,".",I15738,".",G15738),""))</f>
        <v/>
      </c>
    </row>
    <row r="15739" spans="4:5" hidden="1" x14ac:dyDescent="0.25">
      <c r="D15739" s="2" t="str">
        <f>IF(E15739="","",CONCATENATE(H15739,".",COUNTIF($E$1:E15738,E15739)+1))</f>
        <v/>
      </c>
      <c r="E15739" s="2" t="str">
        <f>IF(I15739="","",IF(I15739=INFORME!$C$22,CONCATENATE(H15739,".",I15739,".",G15739),""))</f>
        <v/>
      </c>
    </row>
    <row r="15740" spans="4:5" hidden="1" x14ac:dyDescent="0.25">
      <c r="D15740" s="2" t="str">
        <f>IF(E15740="","",CONCATENATE(H15740,".",COUNTIF($E$1:E15739,E15740)+1))</f>
        <v/>
      </c>
      <c r="E15740" s="2" t="str">
        <f>IF(I15740="","",IF(I15740=INFORME!$C$22,CONCATENATE(H15740,".",I15740,".",G15740),""))</f>
        <v/>
      </c>
    </row>
    <row r="15741" spans="4:5" hidden="1" x14ac:dyDescent="0.25">
      <c r="D15741" s="2" t="str">
        <f>IF(E15741="","",CONCATENATE(H15741,".",COUNTIF($E$1:E15740,E15741)+1))</f>
        <v/>
      </c>
      <c r="E15741" s="2" t="str">
        <f>IF(I15741="","",IF(I15741=INFORME!$C$22,CONCATENATE(H15741,".",I15741,".",G15741),""))</f>
        <v/>
      </c>
    </row>
    <row r="15742" spans="4:5" hidden="1" x14ac:dyDescent="0.25">
      <c r="D15742" s="2" t="str">
        <f>IF(E15742="","",CONCATENATE(H15742,".",COUNTIF($E$1:E15741,E15742)+1))</f>
        <v/>
      </c>
      <c r="E15742" s="2" t="str">
        <f>IF(I15742="","",IF(I15742=INFORME!$C$22,CONCATENATE(H15742,".",I15742,".",G15742),""))</f>
        <v/>
      </c>
    </row>
    <row r="15743" spans="4:5" hidden="1" x14ac:dyDescent="0.25">
      <c r="D15743" s="2" t="str">
        <f>IF(E15743="","",CONCATENATE(H15743,".",COUNTIF($E$1:E15742,E15743)+1))</f>
        <v/>
      </c>
      <c r="E15743" s="2" t="str">
        <f>IF(I15743="","",IF(I15743=INFORME!$C$22,CONCATENATE(H15743,".",I15743,".",G15743),""))</f>
        <v/>
      </c>
    </row>
    <row r="15744" spans="4:5" hidden="1" x14ac:dyDescent="0.25">
      <c r="D15744" s="2" t="str">
        <f>IF(E15744="","",CONCATENATE(H15744,".",COUNTIF($E$1:E15743,E15744)+1))</f>
        <v/>
      </c>
      <c r="E15744" s="2" t="str">
        <f>IF(I15744="","",IF(I15744=INFORME!$C$22,CONCATENATE(H15744,".",I15744,".",G15744),""))</f>
        <v/>
      </c>
    </row>
    <row r="15745" spans="4:5" hidden="1" x14ac:dyDescent="0.25">
      <c r="D15745" s="2" t="str">
        <f>IF(E15745="","",CONCATENATE(H15745,".",COUNTIF($E$1:E15744,E15745)+1))</f>
        <v/>
      </c>
      <c r="E15745" s="2" t="str">
        <f>IF(I15745="","",IF(I15745=INFORME!$C$22,CONCATENATE(H15745,".",I15745,".",G15745),""))</f>
        <v/>
      </c>
    </row>
    <row r="15746" spans="4:5" hidden="1" x14ac:dyDescent="0.25">
      <c r="D15746" s="2" t="str">
        <f>IF(E15746="","",CONCATENATE(H15746,".",COUNTIF($E$1:E15745,E15746)+1))</f>
        <v/>
      </c>
      <c r="E15746" s="2" t="str">
        <f>IF(I15746="","",IF(I15746=INFORME!$C$22,CONCATENATE(H15746,".",I15746,".",G15746),""))</f>
        <v/>
      </c>
    </row>
    <row r="15747" spans="4:5" hidden="1" x14ac:dyDescent="0.25">
      <c r="D15747" s="2" t="str">
        <f>IF(E15747="","",CONCATENATE(H15747,".",COUNTIF($E$1:E15746,E15747)+1))</f>
        <v/>
      </c>
      <c r="E15747" s="2" t="str">
        <f>IF(I15747="","",IF(I15747=INFORME!$C$22,CONCATENATE(H15747,".",I15747,".",G15747),""))</f>
        <v/>
      </c>
    </row>
    <row r="15748" spans="4:5" hidden="1" x14ac:dyDescent="0.25">
      <c r="D15748" s="2" t="str">
        <f>IF(E15748="","",CONCATENATE(H15748,".",COUNTIF($E$1:E15747,E15748)+1))</f>
        <v/>
      </c>
      <c r="E15748" s="2" t="str">
        <f>IF(I15748="","",IF(I15748=INFORME!$C$22,CONCATENATE(H15748,".",I15748,".",G15748),""))</f>
        <v/>
      </c>
    </row>
    <row r="15749" spans="4:5" hidden="1" x14ac:dyDescent="0.25">
      <c r="D15749" s="2" t="str">
        <f>IF(E15749="","",CONCATENATE(H15749,".",COUNTIF($E$1:E15748,E15749)+1))</f>
        <v/>
      </c>
      <c r="E15749" s="2" t="str">
        <f>IF(I15749="","",IF(I15749=INFORME!$C$22,CONCATENATE(H15749,".",I15749,".",G15749),""))</f>
        <v/>
      </c>
    </row>
    <row r="15750" spans="4:5" hidden="1" x14ac:dyDescent="0.25">
      <c r="D15750" s="2" t="str">
        <f>IF(E15750="","",CONCATENATE(H15750,".",COUNTIF($E$1:E15749,E15750)+1))</f>
        <v/>
      </c>
      <c r="E15750" s="2" t="str">
        <f>IF(I15750="","",IF(I15750=INFORME!$C$22,CONCATENATE(H15750,".",I15750,".",G15750),""))</f>
        <v/>
      </c>
    </row>
    <row r="15751" spans="4:5" hidden="1" x14ac:dyDescent="0.25">
      <c r="D15751" s="2" t="str">
        <f>IF(E15751="","",CONCATENATE(H15751,".",COUNTIF($E$1:E15750,E15751)+1))</f>
        <v/>
      </c>
      <c r="E15751" s="2" t="str">
        <f>IF(I15751="","",IF(I15751=INFORME!$C$22,CONCATENATE(H15751,".",I15751,".",G15751),""))</f>
        <v/>
      </c>
    </row>
    <row r="15752" spans="4:5" hidden="1" x14ac:dyDescent="0.25">
      <c r="D15752" s="2" t="str">
        <f>IF(E15752="","",CONCATENATE(H15752,".",COUNTIF($E$1:E15751,E15752)+1))</f>
        <v/>
      </c>
      <c r="E15752" s="2" t="str">
        <f>IF(I15752="","",IF(I15752=INFORME!$C$22,CONCATENATE(H15752,".",I15752,".",G15752),""))</f>
        <v/>
      </c>
    </row>
    <row r="15753" spans="4:5" hidden="1" x14ac:dyDescent="0.25">
      <c r="D15753" s="2" t="str">
        <f>IF(E15753="","",CONCATENATE(H15753,".",COUNTIF($E$1:E15752,E15753)+1))</f>
        <v/>
      </c>
      <c r="E15753" s="2" t="str">
        <f>IF(I15753="","",IF(I15753=INFORME!$C$22,CONCATENATE(H15753,".",I15753,".",G15753),""))</f>
        <v/>
      </c>
    </row>
    <row r="15754" spans="4:5" hidden="1" x14ac:dyDescent="0.25">
      <c r="D15754" s="2" t="str">
        <f>IF(E15754="","",CONCATENATE(H15754,".",COUNTIF($E$1:E15753,E15754)+1))</f>
        <v/>
      </c>
      <c r="E15754" s="2" t="str">
        <f>IF(I15754="","",IF(I15754=INFORME!$C$22,CONCATENATE(H15754,".",I15754,".",G15754),""))</f>
        <v/>
      </c>
    </row>
    <row r="15755" spans="4:5" hidden="1" x14ac:dyDescent="0.25">
      <c r="D15755" s="2" t="str">
        <f>IF(E15755="","",CONCATENATE(H15755,".",COUNTIF($E$1:E15754,E15755)+1))</f>
        <v/>
      </c>
      <c r="E15755" s="2" t="str">
        <f>IF(I15755="","",IF(I15755=INFORME!$C$22,CONCATENATE(H15755,".",I15755,".",G15755),""))</f>
        <v/>
      </c>
    </row>
    <row r="15756" spans="4:5" hidden="1" x14ac:dyDescent="0.25">
      <c r="D15756" s="2" t="str">
        <f>IF(E15756="","",CONCATENATE(H15756,".",COUNTIF($E$1:E15755,E15756)+1))</f>
        <v/>
      </c>
      <c r="E15756" s="2" t="str">
        <f>IF(I15756="","",IF(I15756=INFORME!$C$22,CONCATENATE(H15756,".",I15756,".",G15756),""))</f>
        <v/>
      </c>
    </row>
    <row r="15757" spans="4:5" hidden="1" x14ac:dyDescent="0.25">
      <c r="D15757" s="2" t="str">
        <f>IF(E15757="","",CONCATENATE(H15757,".",COUNTIF($E$1:E15756,E15757)+1))</f>
        <v/>
      </c>
      <c r="E15757" s="2" t="str">
        <f>IF(I15757="","",IF(I15757=INFORME!$C$22,CONCATENATE(H15757,".",I15757,".",G15757),""))</f>
        <v/>
      </c>
    </row>
    <row r="15758" spans="4:5" hidden="1" x14ac:dyDescent="0.25">
      <c r="D15758" s="2" t="str">
        <f>IF(E15758="","",CONCATENATE(H15758,".",COUNTIF($E$1:E15757,E15758)+1))</f>
        <v/>
      </c>
      <c r="E15758" s="2" t="str">
        <f>IF(I15758="","",IF(I15758=INFORME!$C$22,CONCATENATE(H15758,".",I15758,".",G15758),""))</f>
        <v/>
      </c>
    </row>
    <row r="15759" spans="4:5" hidden="1" x14ac:dyDescent="0.25">
      <c r="D15759" s="2" t="str">
        <f>IF(E15759="","",CONCATENATE(H15759,".",COUNTIF($E$1:E15758,E15759)+1))</f>
        <v/>
      </c>
      <c r="E15759" s="2" t="str">
        <f>IF(I15759="","",IF(I15759=INFORME!$C$22,CONCATENATE(H15759,".",I15759,".",G15759),""))</f>
        <v/>
      </c>
    </row>
    <row r="15760" spans="4:5" hidden="1" x14ac:dyDescent="0.25">
      <c r="D15760" s="2" t="str">
        <f>IF(E15760="","",CONCATENATE(H15760,".",COUNTIF($E$1:E15759,E15760)+1))</f>
        <v/>
      </c>
      <c r="E15760" s="2" t="str">
        <f>IF(I15760="","",IF(I15760=INFORME!$C$22,CONCATENATE(H15760,".",I15760,".",G15760),""))</f>
        <v/>
      </c>
    </row>
    <row r="15761" spans="4:5" hidden="1" x14ac:dyDescent="0.25">
      <c r="D15761" s="2" t="str">
        <f>IF(E15761="","",CONCATENATE(H15761,".",COUNTIF($E$1:E15760,E15761)+1))</f>
        <v/>
      </c>
      <c r="E15761" s="2" t="str">
        <f>IF(I15761="","",IF(I15761=INFORME!$C$22,CONCATENATE(H15761,".",I15761,".",G15761),""))</f>
        <v/>
      </c>
    </row>
    <row r="15762" spans="4:5" hidden="1" x14ac:dyDescent="0.25">
      <c r="D15762" s="2" t="str">
        <f>IF(E15762="","",CONCATENATE(H15762,".",COUNTIF($E$1:E15761,E15762)+1))</f>
        <v/>
      </c>
      <c r="E15762" s="2" t="str">
        <f>IF(I15762="","",IF(I15762=INFORME!$C$22,CONCATENATE(H15762,".",I15762,".",G15762),""))</f>
        <v/>
      </c>
    </row>
    <row r="15763" spans="4:5" hidden="1" x14ac:dyDescent="0.25">
      <c r="D15763" s="2" t="str">
        <f>IF(E15763="","",CONCATENATE(H15763,".",COUNTIF($E$1:E15762,E15763)+1))</f>
        <v/>
      </c>
      <c r="E15763" s="2" t="str">
        <f>IF(I15763="","",IF(I15763=INFORME!$C$22,CONCATENATE(H15763,".",I15763,".",G15763),""))</f>
        <v/>
      </c>
    </row>
    <row r="15764" spans="4:5" hidden="1" x14ac:dyDescent="0.25">
      <c r="D15764" s="2" t="str">
        <f>IF(E15764="","",CONCATENATE(H15764,".",COUNTIF($E$1:E15763,E15764)+1))</f>
        <v/>
      </c>
      <c r="E15764" s="2" t="str">
        <f>IF(I15764="","",IF(I15764=INFORME!$C$22,CONCATENATE(H15764,".",I15764,".",G15764),""))</f>
        <v/>
      </c>
    </row>
    <row r="15765" spans="4:5" hidden="1" x14ac:dyDescent="0.25">
      <c r="D15765" s="2" t="str">
        <f>IF(E15765="","",CONCATENATE(H15765,".",COUNTIF($E$1:E15764,E15765)+1))</f>
        <v/>
      </c>
      <c r="E15765" s="2" t="str">
        <f>IF(I15765="","",IF(I15765=INFORME!$C$22,CONCATENATE(H15765,".",I15765,".",G15765),""))</f>
        <v/>
      </c>
    </row>
    <row r="15766" spans="4:5" hidden="1" x14ac:dyDescent="0.25">
      <c r="D15766" s="2" t="str">
        <f>IF(E15766="","",CONCATENATE(H15766,".",COUNTIF($E$1:E15765,E15766)+1))</f>
        <v/>
      </c>
      <c r="E15766" s="2" t="str">
        <f>IF(I15766="","",IF(I15766=INFORME!$C$22,CONCATENATE(H15766,".",I15766,".",G15766),""))</f>
        <v/>
      </c>
    </row>
    <row r="15767" spans="4:5" hidden="1" x14ac:dyDescent="0.25">
      <c r="D15767" s="2" t="str">
        <f>IF(E15767="","",CONCATENATE(H15767,".",COUNTIF($E$1:E15766,E15767)+1))</f>
        <v/>
      </c>
      <c r="E15767" s="2" t="str">
        <f>IF(I15767="","",IF(I15767=INFORME!$C$22,CONCATENATE(H15767,".",I15767,".",G15767),""))</f>
        <v/>
      </c>
    </row>
    <row r="15768" spans="4:5" hidden="1" x14ac:dyDescent="0.25">
      <c r="D15768" s="2" t="str">
        <f>IF(E15768="","",CONCATENATE(H15768,".",COUNTIF($E$1:E15767,E15768)+1))</f>
        <v/>
      </c>
      <c r="E15768" s="2" t="str">
        <f>IF(I15768="","",IF(I15768=INFORME!$C$22,CONCATENATE(H15768,".",I15768,".",G15768),""))</f>
        <v/>
      </c>
    </row>
    <row r="15769" spans="4:5" hidden="1" x14ac:dyDescent="0.25">
      <c r="D15769" s="2" t="str">
        <f>IF(E15769="","",CONCATENATE(H15769,".",COUNTIF($E$1:E15768,E15769)+1))</f>
        <v/>
      </c>
      <c r="E15769" s="2" t="str">
        <f>IF(I15769="","",IF(I15769=INFORME!$C$22,CONCATENATE(H15769,".",I15769,".",G15769),""))</f>
        <v/>
      </c>
    </row>
    <row r="15770" spans="4:5" hidden="1" x14ac:dyDescent="0.25">
      <c r="D15770" s="2" t="str">
        <f>IF(E15770="","",CONCATENATE(H15770,".",COUNTIF($E$1:E15769,E15770)+1))</f>
        <v/>
      </c>
      <c r="E15770" s="2" t="str">
        <f>IF(I15770="","",IF(I15770=INFORME!$C$22,CONCATENATE(H15770,".",I15770,".",G15770),""))</f>
        <v/>
      </c>
    </row>
    <row r="15771" spans="4:5" hidden="1" x14ac:dyDescent="0.25">
      <c r="D15771" s="2" t="str">
        <f>IF(E15771="","",CONCATENATE(H15771,".",COUNTIF($E$1:E15770,E15771)+1))</f>
        <v/>
      </c>
      <c r="E15771" s="2" t="str">
        <f>IF(I15771="","",IF(I15771=INFORME!$C$22,CONCATENATE(H15771,".",I15771,".",G15771),""))</f>
        <v/>
      </c>
    </row>
    <row r="15772" spans="4:5" hidden="1" x14ac:dyDescent="0.25">
      <c r="D15772" s="2" t="str">
        <f>IF(E15772="","",CONCATENATE(H15772,".",COUNTIF($E$1:E15771,E15772)+1))</f>
        <v/>
      </c>
      <c r="E15772" s="2" t="str">
        <f>IF(I15772="","",IF(I15772=INFORME!$C$22,CONCATENATE(H15772,".",I15772,".",G15772),""))</f>
        <v/>
      </c>
    </row>
    <row r="15773" spans="4:5" hidden="1" x14ac:dyDescent="0.25">
      <c r="D15773" s="2" t="str">
        <f>IF(E15773="","",CONCATENATE(H15773,".",COUNTIF($E$1:E15772,E15773)+1))</f>
        <v/>
      </c>
      <c r="E15773" s="2" t="str">
        <f>IF(I15773="","",IF(I15773=INFORME!$C$22,CONCATENATE(H15773,".",I15773,".",G15773),""))</f>
        <v/>
      </c>
    </row>
    <row r="15774" spans="4:5" hidden="1" x14ac:dyDescent="0.25">
      <c r="D15774" s="2" t="str">
        <f>IF(E15774="","",CONCATENATE(H15774,".",COUNTIF($E$1:E15773,E15774)+1))</f>
        <v/>
      </c>
      <c r="E15774" s="2" t="str">
        <f>IF(I15774="","",IF(I15774=INFORME!$C$22,CONCATENATE(H15774,".",I15774,".",G15774),""))</f>
        <v/>
      </c>
    </row>
    <row r="15775" spans="4:5" hidden="1" x14ac:dyDescent="0.25">
      <c r="D15775" s="2" t="str">
        <f>IF(E15775="","",CONCATENATE(H15775,".",COUNTIF($E$1:E15774,E15775)+1))</f>
        <v/>
      </c>
      <c r="E15775" s="2" t="str">
        <f>IF(I15775="","",IF(I15775=INFORME!$C$22,CONCATENATE(H15775,".",I15775,".",G15775),""))</f>
        <v/>
      </c>
    </row>
    <row r="15776" spans="4:5" hidden="1" x14ac:dyDescent="0.25">
      <c r="D15776" s="2" t="str">
        <f>IF(E15776="","",CONCATENATE(H15776,".",COUNTIF($E$1:E15775,E15776)+1))</f>
        <v/>
      </c>
      <c r="E15776" s="2" t="str">
        <f>IF(I15776="","",IF(I15776=INFORME!$C$22,CONCATENATE(H15776,".",I15776,".",G15776),""))</f>
        <v/>
      </c>
    </row>
    <row r="15777" spans="4:5" hidden="1" x14ac:dyDescent="0.25">
      <c r="D15777" s="2" t="str">
        <f>IF(E15777="","",CONCATENATE(H15777,".",COUNTIF($E$1:E15776,E15777)+1))</f>
        <v/>
      </c>
      <c r="E15777" s="2" t="str">
        <f>IF(I15777="","",IF(I15777=INFORME!$C$22,CONCATENATE(H15777,".",I15777,".",G15777),""))</f>
        <v/>
      </c>
    </row>
    <row r="15778" spans="4:5" hidden="1" x14ac:dyDescent="0.25">
      <c r="D15778" s="2" t="str">
        <f>IF(E15778="","",CONCATENATE(H15778,".",COUNTIF($E$1:E15777,E15778)+1))</f>
        <v/>
      </c>
      <c r="E15778" s="2" t="str">
        <f>IF(I15778="","",IF(I15778=INFORME!$C$22,CONCATENATE(H15778,".",I15778,".",G15778),""))</f>
        <v/>
      </c>
    </row>
    <row r="15779" spans="4:5" hidden="1" x14ac:dyDescent="0.25">
      <c r="D15779" s="2" t="str">
        <f>IF(E15779="","",CONCATENATE(H15779,".",COUNTIF($E$1:E15778,E15779)+1))</f>
        <v/>
      </c>
      <c r="E15779" s="2" t="str">
        <f>IF(I15779="","",IF(I15779=INFORME!$C$22,CONCATENATE(H15779,".",I15779,".",G15779),""))</f>
        <v/>
      </c>
    </row>
    <row r="15780" spans="4:5" hidden="1" x14ac:dyDescent="0.25">
      <c r="D15780" s="2" t="str">
        <f>IF(E15780="","",CONCATENATE(H15780,".",COUNTIF($E$1:E15779,E15780)+1))</f>
        <v/>
      </c>
      <c r="E15780" s="2" t="str">
        <f>IF(I15780="","",IF(I15780=INFORME!$C$22,CONCATENATE(H15780,".",I15780,".",G15780),""))</f>
        <v/>
      </c>
    </row>
    <row r="15781" spans="4:5" hidden="1" x14ac:dyDescent="0.25">
      <c r="D15781" s="2" t="str">
        <f>IF(E15781="","",CONCATENATE(H15781,".",COUNTIF($E$1:E15780,E15781)+1))</f>
        <v/>
      </c>
      <c r="E15781" s="2" t="str">
        <f>IF(I15781="","",IF(I15781=INFORME!$C$22,CONCATENATE(H15781,".",I15781,".",G15781),""))</f>
        <v/>
      </c>
    </row>
    <row r="15782" spans="4:5" hidden="1" x14ac:dyDescent="0.25">
      <c r="D15782" s="2" t="str">
        <f>IF(E15782="","",CONCATENATE(H15782,".",COUNTIF($E$1:E15781,E15782)+1))</f>
        <v/>
      </c>
      <c r="E15782" s="2" t="str">
        <f>IF(I15782="","",IF(I15782=INFORME!$C$22,CONCATENATE(H15782,".",I15782,".",G15782),""))</f>
        <v/>
      </c>
    </row>
    <row r="15783" spans="4:5" hidden="1" x14ac:dyDescent="0.25">
      <c r="D15783" s="2" t="str">
        <f>IF(E15783="","",CONCATENATE(H15783,".",COUNTIF($E$1:E15782,E15783)+1))</f>
        <v/>
      </c>
      <c r="E15783" s="2" t="str">
        <f>IF(I15783="","",IF(I15783=INFORME!$C$22,CONCATENATE(H15783,".",I15783,".",G15783),""))</f>
        <v/>
      </c>
    </row>
    <row r="15784" spans="4:5" hidden="1" x14ac:dyDescent="0.25">
      <c r="D15784" s="2" t="str">
        <f>IF(E15784="","",CONCATENATE(H15784,".",COUNTIF($E$1:E15783,E15784)+1))</f>
        <v/>
      </c>
      <c r="E15784" s="2" t="str">
        <f>IF(I15784="","",IF(I15784=INFORME!$C$22,CONCATENATE(H15784,".",I15784,".",G15784),""))</f>
        <v/>
      </c>
    </row>
    <row r="15785" spans="4:5" hidden="1" x14ac:dyDescent="0.25">
      <c r="D15785" s="2" t="str">
        <f>IF(E15785="","",CONCATENATE(H15785,".",COUNTIF($E$1:E15784,E15785)+1))</f>
        <v/>
      </c>
      <c r="E15785" s="2" t="str">
        <f>IF(I15785="","",IF(I15785=INFORME!$C$22,CONCATENATE(H15785,".",I15785,".",G15785),""))</f>
        <v/>
      </c>
    </row>
    <row r="15786" spans="4:5" hidden="1" x14ac:dyDescent="0.25">
      <c r="D15786" s="2" t="str">
        <f>IF(E15786="","",CONCATENATE(H15786,".",COUNTIF($E$1:E15785,E15786)+1))</f>
        <v/>
      </c>
      <c r="E15786" s="2" t="str">
        <f>IF(I15786="","",IF(I15786=INFORME!$C$22,CONCATENATE(H15786,".",I15786,".",G15786),""))</f>
        <v/>
      </c>
    </row>
    <row r="15787" spans="4:5" hidden="1" x14ac:dyDescent="0.25">
      <c r="D15787" s="2" t="str">
        <f>IF(E15787="","",CONCATENATE(H15787,".",COUNTIF($E$1:E15786,E15787)+1))</f>
        <v/>
      </c>
      <c r="E15787" s="2" t="str">
        <f>IF(I15787="","",IF(I15787=INFORME!$C$22,CONCATENATE(H15787,".",I15787,".",G15787),""))</f>
        <v/>
      </c>
    </row>
    <row r="15788" spans="4:5" hidden="1" x14ac:dyDescent="0.25">
      <c r="D15788" s="2" t="str">
        <f>IF(E15788="","",CONCATENATE(H15788,".",COUNTIF($E$1:E15787,E15788)+1))</f>
        <v/>
      </c>
      <c r="E15788" s="2" t="str">
        <f>IF(I15788="","",IF(I15788=INFORME!$C$22,CONCATENATE(H15788,".",I15788,".",G15788),""))</f>
        <v/>
      </c>
    </row>
    <row r="15789" spans="4:5" hidden="1" x14ac:dyDescent="0.25">
      <c r="D15789" s="2" t="str">
        <f>IF(E15789="","",CONCATENATE(H15789,".",COUNTIF($E$1:E15788,E15789)+1))</f>
        <v/>
      </c>
      <c r="E15789" s="2" t="str">
        <f>IF(I15789="","",IF(I15789=INFORME!$C$22,CONCATENATE(H15789,".",I15789,".",G15789),""))</f>
        <v/>
      </c>
    </row>
    <row r="15790" spans="4:5" hidden="1" x14ac:dyDescent="0.25">
      <c r="D15790" s="2" t="str">
        <f>IF(E15790="","",CONCATENATE(H15790,".",COUNTIF($E$1:E15789,E15790)+1))</f>
        <v/>
      </c>
      <c r="E15790" s="2" t="str">
        <f>IF(I15790="","",IF(I15790=INFORME!$C$22,CONCATENATE(H15790,".",I15790,".",G15790),""))</f>
        <v/>
      </c>
    </row>
    <row r="15791" spans="4:5" hidden="1" x14ac:dyDescent="0.25">
      <c r="D15791" s="2" t="str">
        <f>IF(E15791="","",CONCATENATE(H15791,".",COUNTIF($E$1:E15790,E15791)+1))</f>
        <v/>
      </c>
      <c r="E15791" s="2" t="str">
        <f>IF(I15791="","",IF(I15791=INFORME!$C$22,CONCATENATE(H15791,".",I15791,".",G15791),""))</f>
        <v/>
      </c>
    </row>
    <row r="15792" spans="4:5" hidden="1" x14ac:dyDescent="0.25">
      <c r="D15792" s="2" t="str">
        <f>IF(E15792="","",CONCATENATE(H15792,".",COUNTIF($E$1:E15791,E15792)+1))</f>
        <v/>
      </c>
      <c r="E15792" s="2" t="str">
        <f>IF(I15792="","",IF(I15792=INFORME!$C$22,CONCATENATE(H15792,".",I15792,".",G15792),""))</f>
        <v/>
      </c>
    </row>
    <row r="15793" spans="4:5" hidden="1" x14ac:dyDescent="0.25">
      <c r="D15793" s="2" t="str">
        <f>IF(E15793="","",CONCATENATE(H15793,".",COUNTIF($E$1:E15792,E15793)+1))</f>
        <v/>
      </c>
      <c r="E15793" s="2" t="str">
        <f>IF(I15793="","",IF(I15793=INFORME!$C$22,CONCATENATE(H15793,".",I15793,".",G15793),""))</f>
        <v/>
      </c>
    </row>
    <row r="15794" spans="4:5" hidden="1" x14ac:dyDescent="0.25">
      <c r="D15794" s="2" t="str">
        <f>IF(E15794="","",CONCATENATE(H15794,".",COUNTIF($E$1:E15793,E15794)+1))</f>
        <v/>
      </c>
      <c r="E15794" s="2" t="str">
        <f>IF(I15794="","",IF(I15794=INFORME!$C$22,CONCATENATE(H15794,".",I15794,".",G15794),""))</f>
        <v/>
      </c>
    </row>
    <row r="15795" spans="4:5" hidden="1" x14ac:dyDescent="0.25">
      <c r="D15795" s="2" t="str">
        <f>IF(E15795="","",CONCATENATE(H15795,".",COUNTIF($E$1:E15794,E15795)+1))</f>
        <v/>
      </c>
      <c r="E15795" s="2" t="str">
        <f>IF(I15795="","",IF(I15795=INFORME!$C$22,CONCATENATE(H15795,".",I15795,".",G15795),""))</f>
        <v/>
      </c>
    </row>
    <row r="15796" spans="4:5" hidden="1" x14ac:dyDescent="0.25">
      <c r="D15796" s="2" t="str">
        <f>IF(E15796="","",CONCATENATE(H15796,".",COUNTIF($E$1:E15795,E15796)+1))</f>
        <v/>
      </c>
      <c r="E15796" s="2" t="str">
        <f>IF(I15796="","",IF(I15796=INFORME!$C$22,CONCATENATE(H15796,".",I15796,".",G15796),""))</f>
        <v/>
      </c>
    </row>
    <row r="15797" spans="4:5" hidden="1" x14ac:dyDescent="0.25">
      <c r="D15797" s="2" t="str">
        <f>IF(E15797="","",CONCATENATE(H15797,".",COUNTIF($E$1:E15796,E15797)+1))</f>
        <v/>
      </c>
      <c r="E15797" s="2" t="str">
        <f>IF(I15797="","",IF(I15797=INFORME!$C$22,CONCATENATE(H15797,".",I15797,".",G15797),""))</f>
        <v/>
      </c>
    </row>
    <row r="15798" spans="4:5" hidden="1" x14ac:dyDescent="0.25">
      <c r="D15798" s="2" t="str">
        <f>IF(E15798="","",CONCATENATE(H15798,".",COUNTIF($E$1:E15797,E15798)+1))</f>
        <v/>
      </c>
      <c r="E15798" s="2" t="str">
        <f>IF(I15798="","",IF(I15798=INFORME!$C$22,CONCATENATE(H15798,".",I15798,".",G15798),""))</f>
        <v/>
      </c>
    </row>
    <row r="15799" spans="4:5" hidden="1" x14ac:dyDescent="0.25">
      <c r="D15799" s="2" t="str">
        <f>IF(E15799="","",CONCATENATE(H15799,".",COUNTIF($E$1:E15798,E15799)+1))</f>
        <v/>
      </c>
      <c r="E15799" s="2" t="str">
        <f>IF(I15799="","",IF(I15799=INFORME!$C$22,CONCATENATE(H15799,".",I15799,".",G15799),""))</f>
        <v/>
      </c>
    </row>
    <row r="15800" spans="4:5" hidden="1" x14ac:dyDescent="0.25">
      <c r="D15800" s="2" t="str">
        <f>IF(E15800="","",CONCATENATE(H15800,".",COUNTIF($E$1:E15799,E15800)+1))</f>
        <v/>
      </c>
      <c r="E15800" s="2" t="str">
        <f>IF(I15800="","",IF(I15800=INFORME!$C$22,CONCATENATE(H15800,".",I15800,".",G15800),""))</f>
        <v/>
      </c>
    </row>
    <row r="15801" spans="4:5" hidden="1" x14ac:dyDescent="0.25">
      <c r="D15801" s="2" t="str">
        <f>IF(E15801="","",CONCATENATE(H15801,".",COUNTIF($E$1:E15800,E15801)+1))</f>
        <v/>
      </c>
      <c r="E15801" s="2" t="str">
        <f>IF(I15801="","",IF(I15801=INFORME!$C$22,CONCATENATE(H15801,".",I15801,".",G15801),""))</f>
        <v/>
      </c>
    </row>
    <row r="15802" spans="4:5" hidden="1" x14ac:dyDescent="0.25">
      <c r="D15802" s="2" t="str">
        <f>IF(E15802="","",CONCATENATE(H15802,".",COUNTIF($E$1:E15801,E15802)+1))</f>
        <v/>
      </c>
      <c r="E15802" s="2" t="str">
        <f>IF(I15802="","",IF(I15802=INFORME!$C$22,CONCATENATE(H15802,".",I15802,".",G15802),""))</f>
        <v/>
      </c>
    </row>
    <row r="15803" spans="4:5" hidden="1" x14ac:dyDescent="0.25">
      <c r="D15803" s="2" t="str">
        <f>IF(E15803="","",CONCATENATE(H15803,".",COUNTIF($E$1:E15802,E15803)+1))</f>
        <v/>
      </c>
      <c r="E15803" s="2" t="str">
        <f>IF(I15803="","",IF(I15803=INFORME!$C$22,CONCATENATE(H15803,".",I15803,".",G15803),""))</f>
        <v/>
      </c>
    </row>
    <row r="15804" spans="4:5" hidden="1" x14ac:dyDescent="0.25">
      <c r="D15804" s="2" t="str">
        <f>IF(E15804="","",CONCATENATE(H15804,".",COUNTIF($E$1:E15803,E15804)+1))</f>
        <v/>
      </c>
      <c r="E15804" s="2" t="str">
        <f>IF(I15804="","",IF(I15804=INFORME!$C$22,CONCATENATE(H15804,".",I15804,".",G15804),""))</f>
        <v/>
      </c>
    </row>
    <row r="15805" spans="4:5" hidden="1" x14ac:dyDescent="0.25">
      <c r="D15805" s="2" t="str">
        <f>IF(E15805="","",CONCATENATE(H15805,".",COUNTIF($E$1:E15804,E15805)+1))</f>
        <v/>
      </c>
      <c r="E15805" s="2" t="str">
        <f>IF(I15805="","",IF(I15805=INFORME!$C$22,CONCATENATE(H15805,".",I15805,".",G15805),""))</f>
        <v/>
      </c>
    </row>
    <row r="15806" spans="4:5" hidden="1" x14ac:dyDescent="0.25">
      <c r="D15806" s="2" t="str">
        <f>IF(E15806="","",CONCATENATE(H15806,".",COUNTIF($E$1:E15805,E15806)+1))</f>
        <v/>
      </c>
      <c r="E15806" s="2" t="str">
        <f>IF(I15806="","",IF(I15806=INFORME!$C$22,CONCATENATE(H15806,".",I15806,".",G15806),""))</f>
        <v/>
      </c>
    </row>
    <row r="15807" spans="4:5" hidden="1" x14ac:dyDescent="0.25">
      <c r="D15807" s="2" t="str">
        <f>IF(E15807="","",CONCATENATE(H15807,".",COUNTIF($E$1:E15806,E15807)+1))</f>
        <v/>
      </c>
      <c r="E15807" s="2" t="str">
        <f>IF(I15807="","",IF(I15807=INFORME!$C$22,CONCATENATE(H15807,".",I15807,".",G15807),""))</f>
        <v/>
      </c>
    </row>
    <row r="15808" spans="4:5" hidden="1" x14ac:dyDescent="0.25">
      <c r="D15808" s="2" t="str">
        <f>IF(E15808="","",CONCATENATE(H15808,".",COUNTIF($E$1:E15807,E15808)+1))</f>
        <v/>
      </c>
      <c r="E15808" s="2" t="str">
        <f>IF(I15808="","",IF(I15808=INFORME!$C$22,CONCATENATE(H15808,".",I15808,".",G15808),""))</f>
        <v/>
      </c>
    </row>
    <row r="15809" spans="4:5" hidden="1" x14ac:dyDescent="0.25">
      <c r="D15809" s="2" t="str">
        <f>IF(E15809="","",CONCATENATE(H15809,".",COUNTIF($E$1:E15808,E15809)+1))</f>
        <v/>
      </c>
      <c r="E15809" s="2" t="str">
        <f>IF(I15809="","",IF(I15809=INFORME!$C$22,CONCATENATE(H15809,".",I15809,".",G15809),""))</f>
        <v/>
      </c>
    </row>
    <row r="15810" spans="4:5" hidden="1" x14ac:dyDescent="0.25">
      <c r="D15810" s="2" t="str">
        <f>IF(E15810="","",CONCATENATE(H15810,".",COUNTIF($E$1:E15809,E15810)+1))</f>
        <v/>
      </c>
      <c r="E15810" s="2" t="str">
        <f>IF(I15810="","",IF(I15810=INFORME!$C$22,CONCATENATE(H15810,".",I15810,".",G15810),""))</f>
        <v/>
      </c>
    </row>
    <row r="15811" spans="4:5" hidden="1" x14ac:dyDescent="0.25">
      <c r="D15811" s="2" t="str">
        <f>IF(E15811="","",CONCATENATE(H15811,".",COUNTIF($E$1:E15810,E15811)+1))</f>
        <v/>
      </c>
      <c r="E15811" s="2" t="str">
        <f>IF(I15811="","",IF(I15811=INFORME!$C$22,CONCATENATE(H15811,".",I15811,".",G15811),""))</f>
        <v/>
      </c>
    </row>
    <row r="15812" spans="4:5" hidden="1" x14ac:dyDescent="0.25">
      <c r="D15812" s="2" t="str">
        <f>IF(E15812="","",CONCATENATE(H15812,".",COUNTIF($E$1:E15811,E15812)+1))</f>
        <v/>
      </c>
      <c r="E15812" s="2" t="str">
        <f>IF(I15812="","",IF(I15812=INFORME!$C$22,CONCATENATE(H15812,".",I15812,".",G15812),""))</f>
        <v/>
      </c>
    </row>
    <row r="15813" spans="4:5" hidden="1" x14ac:dyDescent="0.25">
      <c r="D15813" s="2" t="str">
        <f>IF(E15813="","",CONCATENATE(H15813,".",COUNTIF($E$1:E15812,E15813)+1))</f>
        <v/>
      </c>
      <c r="E15813" s="2" t="str">
        <f>IF(I15813="","",IF(I15813=INFORME!$C$22,CONCATENATE(H15813,".",I15813,".",G15813),""))</f>
        <v/>
      </c>
    </row>
    <row r="15814" spans="4:5" hidden="1" x14ac:dyDescent="0.25">
      <c r="D15814" s="2" t="str">
        <f>IF(E15814="","",CONCATENATE(H15814,".",COUNTIF($E$1:E15813,E15814)+1))</f>
        <v/>
      </c>
      <c r="E15814" s="2" t="str">
        <f>IF(I15814="","",IF(I15814=INFORME!$C$22,CONCATENATE(H15814,".",I15814,".",G15814),""))</f>
        <v/>
      </c>
    </row>
    <row r="15815" spans="4:5" hidden="1" x14ac:dyDescent="0.25">
      <c r="D15815" s="2" t="str">
        <f>IF(E15815="","",CONCATENATE(H15815,".",COUNTIF($E$1:E15814,E15815)+1))</f>
        <v/>
      </c>
      <c r="E15815" s="2" t="str">
        <f>IF(I15815="","",IF(I15815=INFORME!$C$22,CONCATENATE(H15815,".",I15815,".",G15815),""))</f>
        <v/>
      </c>
    </row>
    <row r="15816" spans="4:5" hidden="1" x14ac:dyDescent="0.25">
      <c r="D15816" s="2" t="str">
        <f>IF(E15816="","",CONCATENATE(H15816,".",COUNTIF($E$1:E15815,E15816)+1))</f>
        <v/>
      </c>
      <c r="E15816" s="2" t="str">
        <f>IF(I15816="","",IF(I15816=INFORME!$C$22,CONCATENATE(H15816,".",I15816,".",G15816),""))</f>
        <v/>
      </c>
    </row>
    <row r="15817" spans="4:5" hidden="1" x14ac:dyDescent="0.25">
      <c r="D15817" s="2" t="str">
        <f>IF(E15817="","",CONCATENATE(H15817,".",COUNTIF($E$1:E15816,E15817)+1))</f>
        <v/>
      </c>
      <c r="E15817" s="2" t="str">
        <f>IF(I15817="","",IF(I15817=INFORME!$C$22,CONCATENATE(H15817,".",I15817,".",G15817),""))</f>
        <v/>
      </c>
    </row>
    <row r="15818" spans="4:5" hidden="1" x14ac:dyDescent="0.25">
      <c r="D15818" s="2" t="str">
        <f>IF(E15818="","",CONCATENATE(H15818,".",COUNTIF($E$1:E15817,E15818)+1))</f>
        <v/>
      </c>
      <c r="E15818" s="2" t="str">
        <f>IF(I15818="","",IF(I15818=INFORME!$C$22,CONCATENATE(H15818,".",I15818,".",G15818),""))</f>
        <v/>
      </c>
    </row>
    <row r="15819" spans="4:5" hidden="1" x14ac:dyDescent="0.25">
      <c r="D15819" s="2" t="str">
        <f>IF(E15819="","",CONCATENATE(H15819,".",COUNTIF($E$1:E15818,E15819)+1))</f>
        <v/>
      </c>
      <c r="E15819" s="2" t="str">
        <f>IF(I15819="","",IF(I15819=INFORME!$C$22,CONCATENATE(H15819,".",I15819,".",G15819),""))</f>
        <v/>
      </c>
    </row>
    <row r="15820" spans="4:5" hidden="1" x14ac:dyDescent="0.25">
      <c r="D15820" s="2" t="str">
        <f>IF(E15820="","",CONCATENATE(H15820,".",COUNTIF($E$1:E15819,E15820)+1))</f>
        <v/>
      </c>
      <c r="E15820" s="2" t="str">
        <f>IF(I15820="","",IF(I15820=INFORME!$C$22,CONCATENATE(H15820,".",I15820,".",G15820),""))</f>
        <v/>
      </c>
    </row>
    <row r="15821" spans="4:5" hidden="1" x14ac:dyDescent="0.25">
      <c r="D15821" s="2" t="str">
        <f>IF(E15821="","",CONCATENATE(H15821,".",COUNTIF($E$1:E15820,E15821)+1))</f>
        <v/>
      </c>
      <c r="E15821" s="2" t="str">
        <f>IF(I15821="","",IF(I15821=INFORME!$C$22,CONCATENATE(H15821,".",I15821,".",G15821),""))</f>
        <v/>
      </c>
    </row>
    <row r="15822" spans="4:5" hidden="1" x14ac:dyDescent="0.25">
      <c r="D15822" s="2" t="str">
        <f>IF(E15822="","",CONCATENATE(H15822,".",COUNTIF($E$1:E15821,E15822)+1))</f>
        <v/>
      </c>
      <c r="E15822" s="2" t="str">
        <f>IF(I15822="","",IF(I15822=INFORME!$C$22,CONCATENATE(H15822,".",I15822,".",G15822),""))</f>
        <v/>
      </c>
    </row>
    <row r="15823" spans="4:5" hidden="1" x14ac:dyDescent="0.25">
      <c r="D15823" s="2" t="str">
        <f>IF(E15823="","",CONCATENATE(H15823,".",COUNTIF($E$1:E15822,E15823)+1))</f>
        <v/>
      </c>
      <c r="E15823" s="2" t="str">
        <f>IF(I15823="","",IF(I15823=INFORME!$C$22,CONCATENATE(H15823,".",I15823,".",G15823),""))</f>
        <v/>
      </c>
    </row>
    <row r="15824" spans="4:5" hidden="1" x14ac:dyDescent="0.25">
      <c r="D15824" s="2" t="str">
        <f>IF(E15824="","",CONCATENATE(H15824,".",COUNTIF($E$1:E15823,E15824)+1))</f>
        <v/>
      </c>
      <c r="E15824" s="2" t="str">
        <f>IF(I15824="","",IF(I15824=INFORME!$C$22,CONCATENATE(H15824,".",I15824,".",G15824),""))</f>
        <v/>
      </c>
    </row>
    <row r="15825" spans="4:5" hidden="1" x14ac:dyDescent="0.25">
      <c r="D15825" s="2" t="str">
        <f>IF(E15825="","",CONCATENATE(H15825,".",COUNTIF($E$1:E15824,E15825)+1))</f>
        <v/>
      </c>
      <c r="E15825" s="2" t="str">
        <f>IF(I15825="","",IF(I15825=INFORME!$C$22,CONCATENATE(H15825,".",I15825,".",G15825),""))</f>
        <v/>
      </c>
    </row>
    <row r="15826" spans="4:5" hidden="1" x14ac:dyDescent="0.25">
      <c r="D15826" s="2" t="str">
        <f>IF(E15826="","",CONCATENATE(H15826,".",COUNTIF($E$1:E15825,E15826)+1))</f>
        <v/>
      </c>
      <c r="E15826" s="2" t="str">
        <f>IF(I15826="","",IF(I15826=INFORME!$C$22,CONCATENATE(H15826,".",I15826,".",G15826),""))</f>
        <v/>
      </c>
    </row>
    <row r="15827" spans="4:5" hidden="1" x14ac:dyDescent="0.25">
      <c r="D15827" s="2" t="str">
        <f>IF(E15827="","",CONCATENATE(H15827,".",COUNTIF($E$1:E15826,E15827)+1))</f>
        <v/>
      </c>
      <c r="E15827" s="2" t="str">
        <f>IF(I15827="","",IF(I15827=INFORME!$C$22,CONCATENATE(H15827,".",I15827,".",G15827),""))</f>
        <v/>
      </c>
    </row>
    <row r="15828" spans="4:5" hidden="1" x14ac:dyDescent="0.25">
      <c r="D15828" s="2" t="str">
        <f>IF(E15828="","",CONCATENATE(H15828,".",COUNTIF($E$1:E15827,E15828)+1))</f>
        <v/>
      </c>
      <c r="E15828" s="2" t="str">
        <f>IF(I15828="","",IF(I15828=INFORME!$C$22,CONCATENATE(H15828,".",I15828,".",G15828),""))</f>
        <v/>
      </c>
    </row>
    <row r="15829" spans="4:5" hidden="1" x14ac:dyDescent="0.25">
      <c r="D15829" s="2" t="str">
        <f>IF(E15829="","",CONCATENATE(H15829,".",COUNTIF($E$1:E15828,E15829)+1))</f>
        <v/>
      </c>
      <c r="E15829" s="2" t="str">
        <f>IF(I15829="","",IF(I15829=INFORME!$C$22,CONCATENATE(H15829,".",I15829,".",G15829),""))</f>
        <v/>
      </c>
    </row>
    <row r="15830" spans="4:5" hidden="1" x14ac:dyDescent="0.25">
      <c r="D15830" s="2" t="str">
        <f>IF(E15830="","",CONCATENATE(H15830,".",COUNTIF($E$1:E15829,E15830)+1))</f>
        <v/>
      </c>
      <c r="E15830" s="2" t="str">
        <f>IF(I15830="","",IF(I15830=INFORME!$C$22,CONCATENATE(H15830,".",I15830,".",G15830),""))</f>
        <v/>
      </c>
    </row>
    <row r="15831" spans="4:5" hidden="1" x14ac:dyDescent="0.25">
      <c r="D15831" s="2" t="str">
        <f>IF(E15831="","",CONCATENATE(H15831,".",COUNTIF($E$1:E15830,E15831)+1))</f>
        <v/>
      </c>
      <c r="E15831" s="2" t="str">
        <f>IF(I15831="","",IF(I15831=INFORME!$C$22,CONCATENATE(H15831,".",I15831,".",G15831),""))</f>
        <v/>
      </c>
    </row>
    <row r="15832" spans="4:5" hidden="1" x14ac:dyDescent="0.25">
      <c r="D15832" s="2" t="str">
        <f>IF(E15832="","",CONCATENATE(H15832,".",COUNTIF($E$1:E15831,E15832)+1))</f>
        <v/>
      </c>
      <c r="E15832" s="2" t="str">
        <f>IF(I15832="","",IF(I15832=INFORME!$C$22,CONCATENATE(H15832,".",I15832,".",G15832),""))</f>
        <v/>
      </c>
    </row>
    <row r="15833" spans="4:5" hidden="1" x14ac:dyDescent="0.25">
      <c r="D15833" s="2" t="str">
        <f>IF(E15833="","",CONCATENATE(H15833,".",COUNTIF($E$1:E15832,E15833)+1))</f>
        <v/>
      </c>
      <c r="E15833" s="2" t="str">
        <f>IF(I15833="","",IF(I15833=INFORME!$C$22,CONCATENATE(H15833,".",I15833,".",G15833),""))</f>
        <v/>
      </c>
    </row>
    <row r="15834" spans="4:5" hidden="1" x14ac:dyDescent="0.25">
      <c r="D15834" s="2" t="str">
        <f>IF(E15834="","",CONCATENATE(H15834,".",COUNTIF($E$1:E15833,E15834)+1))</f>
        <v/>
      </c>
      <c r="E15834" s="2" t="str">
        <f>IF(I15834="","",IF(I15834=INFORME!$C$22,CONCATENATE(H15834,".",I15834,".",G15834),""))</f>
        <v/>
      </c>
    </row>
    <row r="15835" spans="4:5" hidden="1" x14ac:dyDescent="0.25">
      <c r="D15835" s="2" t="str">
        <f>IF(E15835="","",CONCATENATE(H15835,".",COUNTIF($E$1:E15834,E15835)+1))</f>
        <v/>
      </c>
      <c r="E15835" s="2" t="str">
        <f>IF(I15835="","",IF(I15835=INFORME!$C$22,CONCATENATE(H15835,".",I15835,".",G15835),""))</f>
        <v/>
      </c>
    </row>
    <row r="15836" spans="4:5" hidden="1" x14ac:dyDescent="0.25">
      <c r="D15836" s="2" t="str">
        <f>IF(E15836="","",CONCATENATE(H15836,".",COUNTIF($E$1:E15835,E15836)+1))</f>
        <v/>
      </c>
      <c r="E15836" s="2" t="str">
        <f>IF(I15836="","",IF(I15836=INFORME!$C$22,CONCATENATE(H15836,".",I15836,".",G15836),""))</f>
        <v/>
      </c>
    </row>
    <row r="15837" spans="4:5" hidden="1" x14ac:dyDescent="0.25">
      <c r="D15837" s="2" t="str">
        <f>IF(E15837="","",CONCATENATE(H15837,".",COUNTIF($E$1:E15836,E15837)+1))</f>
        <v/>
      </c>
      <c r="E15837" s="2" t="str">
        <f>IF(I15837="","",IF(I15837=INFORME!$C$22,CONCATENATE(H15837,".",I15837,".",G15837),""))</f>
        <v/>
      </c>
    </row>
    <row r="15838" spans="4:5" hidden="1" x14ac:dyDescent="0.25">
      <c r="D15838" s="2" t="str">
        <f>IF(E15838="","",CONCATENATE(H15838,".",COUNTIF($E$1:E15837,E15838)+1))</f>
        <v/>
      </c>
      <c r="E15838" s="2" t="str">
        <f>IF(I15838="","",IF(I15838=INFORME!$C$22,CONCATENATE(H15838,".",I15838,".",G15838),""))</f>
        <v/>
      </c>
    </row>
    <row r="15839" spans="4:5" hidden="1" x14ac:dyDescent="0.25">
      <c r="D15839" s="2" t="str">
        <f>IF(E15839="","",CONCATENATE(H15839,".",COUNTIF($E$1:E15838,E15839)+1))</f>
        <v/>
      </c>
      <c r="E15839" s="2" t="str">
        <f>IF(I15839="","",IF(I15839=INFORME!$C$22,CONCATENATE(H15839,".",I15839,".",G15839),""))</f>
        <v/>
      </c>
    </row>
    <row r="15840" spans="4:5" hidden="1" x14ac:dyDescent="0.25">
      <c r="D15840" s="2" t="str">
        <f>IF(E15840="","",CONCATENATE(H15840,".",COUNTIF($E$1:E15839,E15840)+1))</f>
        <v/>
      </c>
      <c r="E15840" s="2" t="str">
        <f>IF(I15840="","",IF(I15840=INFORME!$C$22,CONCATENATE(H15840,".",I15840,".",G15840),""))</f>
        <v/>
      </c>
    </row>
    <row r="15841" spans="4:5" hidden="1" x14ac:dyDescent="0.25">
      <c r="D15841" s="2" t="str">
        <f>IF(E15841="","",CONCATENATE(H15841,".",COUNTIF($E$1:E15840,E15841)+1))</f>
        <v/>
      </c>
      <c r="E15841" s="2" t="str">
        <f>IF(I15841="","",IF(I15841=INFORME!$C$22,CONCATENATE(H15841,".",I15841,".",G15841),""))</f>
        <v/>
      </c>
    </row>
    <row r="15842" spans="4:5" hidden="1" x14ac:dyDescent="0.25">
      <c r="D15842" s="2" t="str">
        <f>IF(E15842="","",CONCATENATE(H15842,".",COUNTIF($E$1:E15841,E15842)+1))</f>
        <v/>
      </c>
      <c r="E15842" s="2" t="str">
        <f>IF(I15842="","",IF(I15842=INFORME!$C$22,CONCATENATE(H15842,".",I15842,".",G15842),""))</f>
        <v/>
      </c>
    </row>
    <row r="15843" spans="4:5" hidden="1" x14ac:dyDescent="0.25">
      <c r="D15843" s="2" t="str">
        <f>IF(E15843="","",CONCATENATE(H15843,".",COUNTIF($E$1:E15842,E15843)+1))</f>
        <v/>
      </c>
      <c r="E15843" s="2" t="str">
        <f>IF(I15843="","",IF(I15843=INFORME!$C$22,CONCATENATE(H15843,".",I15843,".",G15843),""))</f>
        <v/>
      </c>
    </row>
    <row r="15844" spans="4:5" hidden="1" x14ac:dyDescent="0.25">
      <c r="D15844" s="2" t="str">
        <f>IF(E15844="","",CONCATENATE(H15844,".",COUNTIF($E$1:E15843,E15844)+1))</f>
        <v/>
      </c>
      <c r="E15844" s="2" t="str">
        <f>IF(I15844="","",IF(I15844=INFORME!$C$22,CONCATENATE(H15844,".",I15844,".",G15844),""))</f>
        <v/>
      </c>
    </row>
    <row r="15845" spans="4:5" hidden="1" x14ac:dyDescent="0.25">
      <c r="D15845" s="2" t="str">
        <f>IF(E15845="","",CONCATENATE(H15845,".",COUNTIF($E$1:E15844,E15845)+1))</f>
        <v/>
      </c>
      <c r="E15845" s="2" t="str">
        <f>IF(I15845="","",IF(I15845=INFORME!$C$22,CONCATENATE(H15845,".",I15845,".",G15845),""))</f>
        <v/>
      </c>
    </row>
    <row r="15846" spans="4:5" hidden="1" x14ac:dyDescent="0.25">
      <c r="D15846" s="2" t="str">
        <f>IF(E15846="","",CONCATENATE(H15846,".",COUNTIF($E$1:E15845,E15846)+1))</f>
        <v/>
      </c>
      <c r="E15846" s="2" t="str">
        <f>IF(I15846="","",IF(I15846=INFORME!$C$22,CONCATENATE(H15846,".",I15846,".",G15846),""))</f>
        <v/>
      </c>
    </row>
    <row r="15847" spans="4:5" hidden="1" x14ac:dyDescent="0.25">
      <c r="D15847" s="2" t="str">
        <f>IF(E15847="","",CONCATENATE(H15847,".",COUNTIF($E$1:E15846,E15847)+1))</f>
        <v/>
      </c>
      <c r="E15847" s="2" t="str">
        <f>IF(I15847="","",IF(I15847=INFORME!$C$22,CONCATENATE(H15847,".",I15847,".",G15847),""))</f>
        <v/>
      </c>
    </row>
    <row r="15848" spans="4:5" hidden="1" x14ac:dyDescent="0.25">
      <c r="D15848" s="2" t="str">
        <f>IF(E15848="","",CONCATENATE(H15848,".",COUNTIF($E$1:E15847,E15848)+1))</f>
        <v/>
      </c>
      <c r="E15848" s="2" t="str">
        <f>IF(I15848="","",IF(I15848=INFORME!$C$22,CONCATENATE(H15848,".",I15848,".",G15848),""))</f>
        <v/>
      </c>
    </row>
    <row r="15849" spans="4:5" hidden="1" x14ac:dyDescent="0.25">
      <c r="D15849" s="2" t="str">
        <f>IF(E15849="","",CONCATENATE(H15849,".",COUNTIF($E$1:E15848,E15849)+1))</f>
        <v/>
      </c>
      <c r="E15849" s="2" t="str">
        <f>IF(I15849="","",IF(I15849=INFORME!$C$22,CONCATENATE(H15849,".",I15849,".",G15849),""))</f>
        <v/>
      </c>
    </row>
    <row r="15850" spans="4:5" hidden="1" x14ac:dyDescent="0.25">
      <c r="D15850" s="2" t="str">
        <f>IF(E15850="","",CONCATENATE(H15850,".",COUNTIF($E$1:E15849,E15850)+1))</f>
        <v/>
      </c>
      <c r="E15850" s="2" t="str">
        <f>IF(I15850="","",IF(I15850=INFORME!$C$22,CONCATENATE(H15850,".",I15850,".",G15850),""))</f>
        <v/>
      </c>
    </row>
    <row r="15851" spans="4:5" hidden="1" x14ac:dyDescent="0.25">
      <c r="D15851" s="2" t="str">
        <f>IF(E15851="","",CONCATENATE(H15851,".",COUNTIF($E$1:E15850,E15851)+1))</f>
        <v/>
      </c>
      <c r="E15851" s="2" t="str">
        <f>IF(I15851="","",IF(I15851=INFORME!$C$22,CONCATENATE(H15851,".",I15851,".",G15851),""))</f>
        <v/>
      </c>
    </row>
    <row r="15852" spans="4:5" hidden="1" x14ac:dyDescent="0.25">
      <c r="D15852" s="2" t="str">
        <f>IF(E15852="","",CONCATENATE(H15852,".",COUNTIF($E$1:E15851,E15852)+1))</f>
        <v/>
      </c>
      <c r="E15852" s="2" t="str">
        <f>IF(I15852="","",IF(I15852=INFORME!$C$22,CONCATENATE(H15852,".",I15852,".",G15852),""))</f>
        <v/>
      </c>
    </row>
    <row r="15853" spans="4:5" hidden="1" x14ac:dyDescent="0.25">
      <c r="D15853" s="2" t="str">
        <f>IF(E15853="","",CONCATENATE(H15853,".",COUNTIF($E$1:E15852,E15853)+1))</f>
        <v/>
      </c>
      <c r="E15853" s="2" t="str">
        <f>IF(I15853="","",IF(I15853=INFORME!$C$22,CONCATENATE(H15853,".",I15853,".",G15853),""))</f>
        <v/>
      </c>
    </row>
    <row r="15854" spans="4:5" hidden="1" x14ac:dyDescent="0.25">
      <c r="D15854" s="2" t="str">
        <f>IF(E15854="","",CONCATENATE(H15854,".",COUNTIF($E$1:E15853,E15854)+1))</f>
        <v/>
      </c>
      <c r="E15854" s="2" t="str">
        <f>IF(I15854="","",IF(I15854=INFORME!$C$22,CONCATENATE(H15854,".",I15854,".",G15854),""))</f>
        <v/>
      </c>
    </row>
    <row r="15855" spans="4:5" hidden="1" x14ac:dyDescent="0.25">
      <c r="D15855" s="2" t="str">
        <f>IF(E15855="","",CONCATENATE(H15855,".",COUNTIF($E$1:E15854,E15855)+1))</f>
        <v/>
      </c>
      <c r="E15855" s="2" t="str">
        <f>IF(I15855="","",IF(I15855=INFORME!$C$22,CONCATENATE(H15855,".",I15855,".",G15855),""))</f>
        <v/>
      </c>
    </row>
    <row r="15856" spans="4:5" hidden="1" x14ac:dyDescent="0.25">
      <c r="D15856" s="2" t="str">
        <f>IF(E15856="","",CONCATENATE(H15856,".",COUNTIF($E$1:E15855,E15856)+1))</f>
        <v/>
      </c>
      <c r="E15856" s="2" t="str">
        <f>IF(I15856="","",IF(I15856=INFORME!$C$22,CONCATENATE(H15856,".",I15856,".",G15856),""))</f>
        <v/>
      </c>
    </row>
    <row r="15857" spans="4:5" hidden="1" x14ac:dyDescent="0.25">
      <c r="D15857" s="2" t="str">
        <f>IF(E15857="","",CONCATENATE(H15857,".",COUNTIF($E$1:E15856,E15857)+1))</f>
        <v/>
      </c>
      <c r="E15857" s="2" t="str">
        <f>IF(I15857="","",IF(I15857=INFORME!$C$22,CONCATENATE(H15857,".",I15857,".",G15857),""))</f>
        <v/>
      </c>
    </row>
    <row r="15858" spans="4:5" hidden="1" x14ac:dyDescent="0.25">
      <c r="D15858" s="2" t="str">
        <f>IF(E15858="","",CONCATENATE(H15858,".",COUNTIF($E$1:E15857,E15858)+1))</f>
        <v/>
      </c>
      <c r="E15858" s="2" t="str">
        <f>IF(I15858="","",IF(I15858=INFORME!$C$22,CONCATENATE(H15858,".",I15858,".",G15858),""))</f>
        <v/>
      </c>
    </row>
    <row r="15859" spans="4:5" hidden="1" x14ac:dyDescent="0.25">
      <c r="D15859" s="2" t="str">
        <f>IF(E15859="","",CONCATENATE(H15859,".",COUNTIF($E$1:E15858,E15859)+1))</f>
        <v/>
      </c>
      <c r="E15859" s="2" t="str">
        <f>IF(I15859="","",IF(I15859=INFORME!$C$22,CONCATENATE(H15859,".",I15859,".",G15859),""))</f>
        <v/>
      </c>
    </row>
    <row r="15860" spans="4:5" hidden="1" x14ac:dyDescent="0.25">
      <c r="D15860" s="2" t="str">
        <f>IF(E15860="","",CONCATENATE(H15860,".",COUNTIF($E$1:E15859,E15860)+1))</f>
        <v/>
      </c>
      <c r="E15860" s="2" t="str">
        <f>IF(I15860="","",IF(I15860=INFORME!$C$22,CONCATENATE(H15860,".",I15860,".",G15860),""))</f>
        <v/>
      </c>
    </row>
    <row r="15861" spans="4:5" hidden="1" x14ac:dyDescent="0.25">
      <c r="D15861" s="2" t="str">
        <f>IF(E15861="","",CONCATENATE(H15861,".",COUNTIF($E$1:E15860,E15861)+1))</f>
        <v/>
      </c>
      <c r="E15861" s="2" t="str">
        <f>IF(I15861="","",IF(I15861=INFORME!$C$22,CONCATENATE(H15861,".",I15861,".",G15861),""))</f>
        <v/>
      </c>
    </row>
    <row r="15862" spans="4:5" hidden="1" x14ac:dyDescent="0.25">
      <c r="D15862" s="2" t="str">
        <f>IF(E15862="","",CONCATENATE(H15862,".",COUNTIF($E$1:E15861,E15862)+1))</f>
        <v/>
      </c>
      <c r="E15862" s="2" t="str">
        <f>IF(I15862="","",IF(I15862=INFORME!$C$22,CONCATENATE(H15862,".",I15862,".",G15862),""))</f>
        <v/>
      </c>
    </row>
    <row r="15863" spans="4:5" hidden="1" x14ac:dyDescent="0.25">
      <c r="D15863" s="2" t="str">
        <f>IF(E15863="","",CONCATENATE(H15863,".",COUNTIF($E$1:E15862,E15863)+1))</f>
        <v/>
      </c>
      <c r="E15863" s="2" t="str">
        <f>IF(I15863="","",IF(I15863=INFORME!$C$22,CONCATENATE(H15863,".",I15863,".",G15863),""))</f>
        <v/>
      </c>
    </row>
    <row r="15864" spans="4:5" hidden="1" x14ac:dyDescent="0.25">
      <c r="D15864" s="2" t="str">
        <f>IF(E15864="","",CONCATENATE(H15864,".",COUNTIF($E$1:E15863,E15864)+1))</f>
        <v/>
      </c>
      <c r="E15864" s="2" t="str">
        <f>IF(I15864="","",IF(I15864=INFORME!$C$22,CONCATENATE(H15864,".",I15864,".",G15864),""))</f>
        <v/>
      </c>
    </row>
    <row r="15865" spans="4:5" hidden="1" x14ac:dyDescent="0.25">
      <c r="D15865" s="2" t="str">
        <f>IF(E15865="","",CONCATENATE(H15865,".",COUNTIF($E$1:E15864,E15865)+1))</f>
        <v/>
      </c>
      <c r="E15865" s="2" t="str">
        <f>IF(I15865="","",IF(I15865=INFORME!$C$22,CONCATENATE(H15865,".",I15865,".",G15865),""))</f>
        <v/>
      </c>
    </row>
    <row r="15866" spans="4:5" hidden="1" x14ac:dyDescent="0.25">
      <c r="D15866" s="2" t="str">
        <f>IF(E15866="","",CONCATENATE(H15866,".",COUNTIF($E$1:E15865,E15866)+1))</f>
        <v/>
      </c>
      <c r="E15866" s="2" t="str">
        <f>IF(I15866="","",IF(I15866=INFORME!$C$22,CONCATENATE(H15866,".",I15866,".",G15866),""))</f>
        <v/>
      </c>
    </row>
    <row r="15867" spans="4:5" hidden="1" x14ac:dyDescent="0.25">
      <c r="D15867" s="2" t="str">
        <f>IF(E15867="","",CONCATENATE(H15867,".",COUNTIF($E$1:E15866,E15867)+1))</f>
        <v/>
      </c>
      <c r="E15867" s="2" t="str">
        <f>IF(I15867="","",IF(I15867=INFORME!$C$22,CONCATENATE(H15867,".",I15867,".",G15867),""))</f>
        <v/>
      </c>
    </row>
    <row r="15868" spans="4:5" hidden="1" x14ac:dyDescent="0.25">
      <c r="D15868" s="2" t="str">
        <f>IF(E15868="","",CONCATENATE(H15868,".",COUNTIF($E$1:E15867,E15868)+1))</f>
        <v/>
      </c>
      <c r="E15868" s="2" t="str">
        <f>IF(I15868="","",IF(I15868=INFORME!$C$22,CONCATENATE(H15868,".",I15868,".",G15868),""))</f>
        <v/>
      </c>
    </row>
    <row r="15869" spans="4:5" hidden="1" x14ac:dyDescent="0.25">
      <c r="D15869" s="2" t="str">
        <f>IF(E15869="","",CONCATENATE(H15869,".",COUNTIF($E$1:E15868,E15869)+1))</f>
        <v/>
      </c>
      <c r="E15869" s="2" t="str">
        <f>IF(I15869="","",IF(I15869=INFORME!$C$22,CONCATENATE(H15869,".",I15869,".",G15869),""))</f>
        <v/>
      </c>
    </row>
    <row r="15870" spans="4:5" hidden="1" x14ac:dyDescent="0.25">
      <c r="D15870" s="2" t="str">
        <f>IF(E15870="","",CONCATENATE(H15870,".",COUNTIF($E$1:E15869,E15870)+1))</f>
        <v/>
      </c>
      <c r="E15870" s="2" t="str">
        <f>IF(I15870="","",IF(I15870=INFORME!$C$22,CONCATENATE(H15870,".",I15870,".",G15870),""))</f>
        <v/>
      </c>
    </row>
    <row r="15871" spans="4:5" hidden="1" x14ac:dyDescent="0.25">
      <c r="D15871" s="2" t="str">
        <f>IF(E15871="","",CONCATENATE(H15871,".",COUNTIF($E$1:E15870,E15871)+1))</f>
        <v/>
      </c>
      <c r="E15871" s="2" t="str">
        <f>IF(I15871="","",IF(I15871=INFORME!$C$22,CONCATENATE(H15871,".",I15871,".",G15871),""))</f>
        <v/>
      </c>
    </row>
    <row r="15872" spans="4:5" hidden="1" x14ac:dyDescent="0.25">
      <c r="D15872" s="2" t="str">
        <f>IF(E15872="","",CONCATENATE(H15872,".",COUNTIF($E$1:E15871,E15872)+1))</f>
        <v/>
      </c>
      <c r="E15872" s="2" t="str">
        <f>IF(I15872="","",IF(I15872=INFORME!$C$22,CONCATENATE(H15872,".",I15872,".",G15872),""))</f>
        <v/>
      </c>
    </row>
    <row r="15873" spans="4:5" hidden="1" x14ac:dyDescent="0.25">
      <c r="D15873" s="2" t="str">
        <f>IF(E15873="","",CONCATENATE(H15873,".",COUNTIF($E$1:E15872,E15873)+1))</f>
        <v/>
      </c>
      <c r="E15873" s="2" t="str">
        <f>IF(I15873="","",IF(I15873=INFORME!$C$22,CONCATENATE(H15873,".",I15873,".",G15873),""))</f>
        <v/>
      </c>
    </row>
    <row r="15874" spans="4:5" hidden="1" x14ac:dyDescent="0.25">
      <c r="D15874" s="2" t="str">
        <f>IF(E15874="","",CONCATENATE(H15874,".",COUNTIF($E$1:E15873,E15874)+1))</f>
        <v/>
      </c>
      <c r="E15874" s="2" t="str">
        <f>IF(I15874="","",IF(I15874=INFORME!$C$22,CONCATENATE(H15874,".",I15874,".",G15874),""))</f>
        <v/>
      </c>
    </row>
    <row r="15875" spans="4:5" hidden="1" x14ac:dyDescent="0.25">
      <c r="D15875" s="2" t="str">
        <f>IF(E15875="","",CONCATENATE(H15875,".",COUNTIF($E$1:E15874,E15875)+1))</f>
        <v/>
      </c>
      <c r="E15875" s="2" t="str">
        <f>IF(I15875="","",IF(I15875=INFORME!$C$22,CONCATENATE(H15875,".",I15875,".",G15875),""))</f>
        <v/>
      </c>
    </row>
    <row r="15876" spans="4:5" hidden="1" x14ac:dyDescent="0.25">
      <c r="D15876" s="2" t="str">
        <f>IF(E15876="","",CONCATENATE(H15876,".",COUNTIF($E$1:E15875,E15876)+1))</f>
        <v/>
      </c>
      <c r="E15876" s="2" t="str">
        <f>IF(I15876="","",IF(I15876=INFORME!$C$22,CONCATENATE(H15876,".",I15876,".",G15876),""))</f>
        <v/>
      </c>
    </row>
    <row r="15877" spans="4:5" hidden="1" x14ac:dyDescent="0.25">
      <c r="D15877" s="2" t="str">
        <f>IF(E15877="","",CONCATENATE(H15877,".",COUNTIF($E$1:E15876,E15877)+1))</f>
        <v/>
      </c>
      <c r="E15877" s="2" t="str">
        <f>IF(I15877="","",IF(I15877=INFORME!$C$22,CONCATENATE(H15877,".",I15877,".",G15877),""))</f>
        <v/>
      </c>
    </row>
    <row r="15878" spans="4:5" hidden="1" x14ac:dyDescent="0.25">
      <c r="D15878" s="2" t="str">
        <f>IF(E15878="","",CONCATENATE(H15878,".",COUNTIF($E$1:E15877,E15878)+1))</f>
        <v/>
      </c>
      <c r="E15878" s="2" t="str">
        <f>IF(I15878="","",IF(I15878=INFORME!$C$22,CONCATENATE(H15878,".",I15878,".",G15878),""))</f>
        <v/>
      </c>
    </row>
    <row r="15879" spans="4:5" hidden="1" x14ac:dyDescent="0.25">
      <c r="D15879" s="2" t="str">
        <f>IF(E15879="","",CONCATENATE(H15879,".",COUNTIF($E$1:E15878,E15879)+1))</f>
        <v/>
      </c>
      <c r="E15879" s="2" t="str">
        <f>IF(I15879="","",IF(I15879=INFORME!$C$22,CONCATENATE(H15879,".",I15879,".",G15879),""))</f>
        <v/>
      </c>
    </row>
    <row r="15880" spans="4:5" hidden="1" x14ac:dyDescent="0.25">
      <c r="D15880" s="2" t="str">
        <f>IF(E15880="","",CONCATENATE(H15880,".",COUNTIF($E$1:E15879,E15880)+1))</f>
        <v/>
      </c>
      <c r="E15880" s="2" t="str">
        <f>IF(I15880="","",IF(I15880=INFORME!$C$22,CONCATENATE(H15880,".",I15880,".",G15880),""))</f>
        <v/>
      </c>
    </row>
    <row r="15881" spans="4:5" hidden="1" x14ac:dyDescent="0.25">
      <c r="D15881" s="2" t="str">
        <f>IF(E15881="","",CONCATENATE(H15881,".",COUNTIF($E$1:E15880,E15881)+1))</f>
        <v/>
      </c>
      <c r="E15881" s="2" t="str">
        <f>IF(I15881="","",IF(I15881=INFORME!$C$22,CONCATENATE(H15881,".",I15881,".",G15881),""))</f>
        <v/>
      </c>
    </row>
    <row r="15882" spans="4:5" hidden="1" x14ac:dyDescent="0.25">
      <c r="D15882" s="2" t="str">
        <f>IF(E15882="","",CONCATENATE(H15882,".",COUNTIF($E$1:E15881,E15882)+1))</f>
        <v/>
      </c>
      <c r="E15882" s="2" t="str">
        <f>IF(I15882="","",IF(I15882=INFORME!$C$22,CONCATENATE(H15882,".",I15882,".",G15882),""))</f>
        <v/>
      </c>
    </row>
    <row r="15883" spans="4:5" hidden="1" x14ac:dyDescent="0.25">
      <c r="D15883" s="2" t="str">
        <f>IF(E15883="","",CONCATENATE(H15883,".",COUNTIF($E$1:E15882,E15883)+1))</f>
        <v/>
      </c>
      <c r="E15883" s="2" t="str">
        <f>IF(I15883="","",IF(I15883=INFORME!$C$22,CONCATENATE(H15883,".",I15883,".",G15883),""))</f>
        <v/>
      </c>
    </row>
    <row r="15884" spans="4:5" hidden="1" x14ac:dyDescent="0.25">
      <c r="D15884" s="2" t="str">
        <f>IF(E15884="","",CONCATENATE(H15884,".",COUNTIF($E$1:E15883,E15884)+1))</f>
        <v/>
      </c>
      <c r="E15884" s="2" t="str">
        <f>IF(I15884="","",IF(I15884=INFORME!$C$22,CONCATENATE(H15884,".",I15884,".",G15884),""))</f>
        <v/>
      </c>
    </row>
    <row r="15885" spans="4:5" hidden="1" x14ac:dyDescent="0.25">
      <c r="D15885" s="2" t="str">
        <f>IF(E15885="","",CONCATENATE(H15885,".",COUNTIF($E$1:E15884,E15885)+1))</f>
        <v/>
      </c>
      <c r="E15885" s="2" t="str">
        <f>IF(I15885="","",IF(I15885=INFORME!$C$22,CONCATENATE(H15885,".",I15885,".",G15885),""))</f>
        <v/>
      </c>
    </row>
    <row r="15886" spans="4:5" hidden="1" x14ac:dyDescent="0.25">
      <c r="D15886" s="2" t="str">
        <f>IF(E15886="","",CONCATENATE(H15886,".",COUNTIF($E$1:E15885,E15886)+1))</f>
        <v/>
      </c>
      <c r="E15886" s="2" t="str">
        <f>IF(I15886="","",IF(I15886=INFORME!$C$22,CONCATENATE(H15886,".",I15886,".",G15886),""))</f>
        <v/>
      </c>
    </row>
    <row r="15887" spans="4:5" hidden="1" x14ac:dyDescent="0.25">
      <c r="D15887" s="2" t="str">
        <f>IF(E15887="","",CONCATENATE(H15887,".",COUNTIF($E$1:E15886,E15887)+1))</f>
        <v/>
      </c>
      <c r="E15887" s="2" t="str">
        <f>IF(I15887="","",IF(I15887=INFORME!$C$22,CONCATENATE(H15887,".",I15887,".",G15887),""))</f>
        <v/>
      </c>
    </row>
    <row r="15888" spans="4:5" hidden="1" x14ac:dyDescent="0.25">
      <c r="D15888" s="2" t="str">
        <f>IF(E15888="","",CONCATENATE(H15888,".",COUNTIF($E$1:E15887,E15888)+1))</f>
        <v/>
      </c>
      <c r="E15888" s="2" t="str">
        <f>IF(I15888="","",IF(I15888=INFORME!$C$22,CONCATENATE(H15888,".",I15888,".",G15888),""))</f>
        <v/>
      </c>
    </row>
    <row r="15889" spans="4:5" hidden="1" x14ac:dyDescent="0.25">
      <c r="D15889" s="2" t="str">
        <f>IF(E15889="","",CONCATENATE(H15889,".",COUNTIF($E$1:E15888,E15889)+1))</f>
        <v/>
      </c>
      <c r="E15889" s="2" t="str">
        <f>IF(I15889="","",IF(I15889=INFORME!$C$22,CONCATENATE(H15889,".",I15889,".",G15889),""))</f>
        <v/>
      </c>
    </row>
    <row r="15890" spans="4:5" hidden="1" x14ac:dyDescent="0.25">
      <c r="D15890" s="2" t="str">
        <f>IF(E15890="","",CONCATENATE(H15890,".",COUNTIF($E$1:E15889,E15890)+1))</f>
        <v/>
      </c>
      <c r="E15890" s="2" t="str">
        <f>IF(I15890="","",IF(I15890=INFORME!$C$22,CONCATENATE(H15890,".",I15890,".",G15890),""))</f>
        <v/>
      </c>
    </row>
    <row r="15891" spans="4:5" hidden="1" x14ac:dyDescent="0.25">
      <c r="D15891" s="2" t="str">
        <f>IF(E15891="","",CONCATENATE(H15891,".",COUNTIF($E$1:E15890,E15891)+1))</f>
        <v/>
      </c>
      <c r="E15891" s="2" t="str">
        <f>IF(I15891="","",IF(I15891=INFORME!$C$22,CONCATENATE(H15891,".",I15891,".",G15891),""))</f>
        <v/>
      </c>
    </row>
    <row r="15892" spans="4:5" hidden="1" x14ac:dyDescent="0.25">
      <c r="D15892" s="2" t="str">
        <f>IF(E15892="","",CONCATENATE(H15892,".",COUNTIF($E$1:E15891,E15892)+1))</f>
        <v/>
      </c>
      <c r="E15892" s="2" t="str">
        <f>IF(I15892="","",IF(I15892=INFORME!$C$22,CONCATENATE(H15892,".",I15892,".",G15892),""))</f>
        <v/>
      </c>
    </row>
    <row r="15893" spans="4:5" hidden="1" x14ac:dyDescent="0.25">
      <c r="D15893" s="2" t="str">
        <f>IF(E15893="","",CONCATENATE(H15893,".",COUNTIF($E$1:E15892,E15893)+1))</f>
        <v/>
      </c>
      <c r="E15893" s="2" t="str">
        <f>IF(I15893="","",IF(I15893=INFORME!$C$22,CONCATENATE(H15893,".",I15893,".",G15893),""))</f>
        <v/>
      </c>
    </row>
    <row r="15894" spans="4:5" hidden="1" x14ac:dyDescent="0.25">
      <c r="D15894" s="2" t="str">
        <f>IF(E15894="","",CONCATENATE(H15894,".",COUNTIF($E$1:E15893,E15894)+1))</f>
        <v/>
      </c>
      <c r="E15894" s="2" t="str">
        <f>IF(I15894="","",IF(I15894=INFORME!$C$22,CONCATENATE(H15894,".",I15894,".",G15894),""))</f>
        <v/>
      </c>
    </row>
    <row r="15895" spans="4:5" hidden="1" x14ac:dyDescent="0.25">
      <c r="D15895" s="2" t="str">
        <f>IF(E15895="","",CONCATENATE(H15895,".",COUNTIF($E$1:E15894,E15895)+1))</f>
        <v/>
      </c>
      <c r="E15895" s="2" t="str">
        <f>IF(I15895="","",IF(I15895=INFORME!$C$22,CONCATENATE(H15895,".",I15895,".",G15895),""))</f>
        <v/>
      </c>
    </row>
    <row r="15896" spans="4:5" hidden="1" x14ac:dyDescent="0.25">
      <c r="D15896" s="2" t="str">
        <f>IF(E15896="","",CONCATENATE(H15896,".",COUNTIF($E$1:E15895,E15896)+1))</f>
        <v/>
      </c>
      <c r="E15896" s="2" t="str">
        <f>IF(I15896="","",IF(I15896=INFORME!$C$22,CONCATENATE(H15896,".",I15896,".",G15896),""))</f>
        <v/>
      </c>
    </row>
    <row r="15897" spans="4:5" hidden="1" x14ac:dyDescent="0.25">
      <c r="D15897" s="2" t="str">
        <f>IF(E15897="","",CONCATENATE(H15897,".",COUNTIF($E$1:E15896,E15897)+1))</f>
        <v/>
      </c>
      <c r="E15897" s="2" t="str">
        <f>IF(I15897="","",IF(I15897=INFORME!$C$22,CONCATENATE(H15897,".",I15897,".",G15897),""))</f>
        <v/>
      </c>
    </row>
    <row r="15898" spans="4:5" hidden="1" x14ac:dyDescent="0.25">
      <c r="D15898" s="2" t="str">
        <f>IF(E15898="","",CONCATENATE(H15898,".",COUNTIF($E$1:E15897,E15898)+1))</f>
        <v/>
      </c>
      <c r="E15898" s="2" t="str">
        <f>IF(I15898="","",IF(I15898=INFORME!$C$22,CONCATENATE(H15898,".",I15898,".",G15898),""))</f>
        <v/>
      </c>
    </row>
    <row r="15899" spans="4:5" hidden="1" x14ac:dyDescent="0.25">
      <c r="D15899" s="2" t="str">
        <f>IF(E15899="","",CONCATENATE(H15899,".",COUNTIF($E$1:E15898,E15899)+1))</f>
        <v/>
      </c>
      <c r="E15899" s="2" t="str">
        <f>IF(I15899="","",IF(I15899=INFORME!$C$22,CONCATENATE(H15899,".",I15899,".",G15899),""))</f>
        <v/>
      </c>
    </row>
    <row r="15900" spans="4:5" hidden="1" x14ac:dyDescent="0.25">
      <c r="D15900" s="2" t="str">
        <f>IF(E15900="","",CONCATENATE(H15900,".",COUNTIF($E$1:E15899,E15900)+1))</f>
        <v/>
      </c>
      <c r="E15900" s="2" t="str">
        <f>IF(I15900="","",IF(I15900=INFORME!$C$22,CONCATENATE(H15900,".",I15900,".",G15900),""))</f>
        <v/>
      </c>
    </row>
    <row r="15901" spans="4:5" hidden="1" x14ac:dyDescent="0.25">
      <c r="D15901" s="2" t="str">
        <f>IF(E15901="","",CONCATENATE(H15901,".",COUNTIF($E$1:E15900,E15901)+1))</f>
        <v/>
      </c>
      <c r="E15901" s="2" t="str">
        <f>IF(I15901="","",IF(I15901=INFORME!$C$22,CONCATENATE(H15901,".",I15901,".",G15901),""))</f>
        <v/>
      </c>
    </row>
    <row r="15902" spans="4:5" hidden="1" x14ac:dyDescent="0.25">
      <c r="D15902" s="2" t="str">
        <f>IF(E15902="","",CONCATENATE(H15902,".",COUNTIF($E$1:E15901,E15902)+1))</f>
        <v/>
      </c>
      <c r="E15902" s="2" t="str">
        <f>IF(I15902="","",IF(I15902=INFORME!$C$22,CONCATENATE(H15902,".",I15902,".",G15902),""))</f>
        <v/>
      </c>
    </row>
    <row r="15903" spans="4:5" hidden="1" x14ac:dyDescent="0.25">
      <c r="D15903" s="2" t="str">
        <f>IF(E15903="","",CONCATENATE(H15903,".",COUNTIF($E$1:E15902,E15903)+1))</f>
        <v/>
      </c>
      <c r="E15903" s="2" t="str">
        <f>IF(I15903="","",IF(I15903=INFORME!$C$22,CONCATENATE(H15903,".",I15903,".",G15903),""))</f>
        <v/>
      </c>
    </row>
    <row r="15904" spans="4:5" hidden="1" x14ac:dyDescent="0.25">
      <c r="D15904" s="2" t="str">
        <f>IF(E15904="","",CONCATENATE(H15904,".",COUNTIF($E$1:E15903,E15904)+1))</f>
        <v/>
      </c>
      <c r="E15904" s="2" t="str">
        <f>IF(I15904="","",IF(I15904=INFORME!$C$22,CONCATENATE(H15904,".",I15904,".",G15904),""))</f>
        <v/>
      </c>
    </row>
    <row r="15905" spans="4:5" hidden="1" x14ac:dyDescent="0.25">
      <c r="D15905" s="2" t="str">
        <f>IF(E15905="","",CONCATENATE(H15905,".",COUNTIF($E$1:E15904,E15905)+1))</f>
        <v/>
      </c>
      <c r="E15905" s="2" t="str">
        <f>IF(I15905="","",IF(I15905=INFORME!$C$22,CONCATENATE(H15905,".",I15905,".",G15905),""))</f>
        <v/>
      </c>
    </row>
    <row r="15906" spans="4:5" hidden="1" x14ac:dyDescent="0.25">
      <c r="D15906" s="2" t="str">
        <f>IF(E15906="","",CONCATENATE(H15906,".",COUNTIF($E$1:E15905,E15906)+1))</f>
        <v/>
      </c>
      <c r="E15906" s="2" t="str">
        <f>IF(I15906="","",IF(I15906=INFORME!$C$22,CONCATENATE(H15906,".",I15906,".",G15906),""))</f>
        <v/>
      </c>
    </row>
    <row r="15907" spans="4:5" hidden="1" x14ac:dyDescent="0.25">
      <c r="D15907" s="2" t="str">
        <f>IF(E15907="","",CONCATENATE(H15907,".",COUNTIF($E$1:E15906,E15907)+1))</f>
        <v/>
      </c>
      <c r="E15907" s="2" t="str">
        <f>IF(I15907="","",IF(I15907=INFORME!$C$22,CONCATENATE(H15907,".",I15907,".",G15907),""))</f>
        <v/>
      </c>
    </row>
    <row r="15908" spans="4:5" hidden="1" x14ac:dyDescent="0.25">
      <c r="D15908" s="2" t="str">
        <f>IF(E15908="","",CONCATENATE(H15908,".",COUNTIF($E$1:E15907,E15908)+1))</f>
        <v/>
      </c>
      <c r="E15908" s="2" t="str">
        <f>IF(I15908="","",IF(I15908=INFORME!$C$22,CONCATENATE(H15908,".",I15908,".",G15908),""))</f>
        <v/>
      </c>
    </row>
    <row r="15909" spans="4:5" hidden="1" x14ac:dyDescent="0.25">
      <c r="D15909" s="2" t="str">
        <f>IF(E15909="","",CONCATENATE(H15909,".",COUNTIF($E$1:E15908,E15909)+1))</f>
        <v/>
      </c>
      <c r="E15909" s="2" t="str">
        <f>IF(I15909="","",IF(I15909=INFORME!$C$22,CONCATENATE(H15909,".",I15909,".",G15909),""))</f>
        <v/>
      </c>
    </row>
    <row r="15910" spans="4:5" hidden="1" x14ac:dyDescent="0.25">
      <c r="D15910" s="2" t="str">
        <f>IF(E15910="","",CONCATENATE(H15910,".",COUNTIF($E$1:E15909,E15910)+1))</f>
        <v/>
      </c>
      <c r="E15910" s="2" t="str">
        <f>IF(I15910="","",IF(I15910=INFORME!$C$22,CONCATENATE(H15910,".",I15910,".",G15910),""))</f>
        <v/>
      </c>
    </row>
    <row r="15911" spans="4:5" hidden="1" x14ac:dyDescent="0.25">
      <c r="D15911" s="2" t="str">
        <f>IF(E15911="","",CONCATENATE(H15911,".",COUNTIF($E$1:E15910,E15911)+1))</f>
        <v/>
      </c>
      <c r="E15911" s="2" t="str">
        <f>IF(I15911="","",IF(I15911=INFORME!$C$22,CONCATENATE(H15911,".",I15911,".",G15911),""))</f>
        <v/>
      </c>
    </row>
    <row r="15912" spans="4:5" hidden="1" x14ac:dyDescent="0.25">
      <c r="D15912" s="2" t="str">
        <f>IF(E15912="","",CONCATENATE(H15912,".",COUNTIF($E$1:E15911,E15912)+1))</f>
        <v/>
      </c>
      <c r="E15912" s="2" t="str">
        <f>IF(I15912="","",IF(I15912=INFORME!$C$22,CONCATENATE(H15912,".",I15912,".",G15912),""))</f>
        <v/>
      </c>
    </row>
    <row r="15913" spans="4:5" hidden="1" x14ac:dyDescent="0.25">
      <c r="D15913" s="2" t="str">
        <f>IF(E15913="","",CONCATENATE(H15913,".",COUNTIF($E$1:E15912,E15913)+1))</f>
        <v/>
      </c>
      <c r="E15913" s="2" t="str">
        <f>IF(I15913="","",IF(I15913=INFORME!$C$22,CONCATENATE(H15913,".",I15913,".",G15913),""))</f>
        <v/>
      </c>
    </row>
    <row r="15914" spans="4:5" hidden="1" x14ac:dyDescent="0.25">
      <c r="D15914" s="2" t="str">
        <f>IF(E15914="","",CONCATENATE(H15914,".",COUNTIF($E$1:E15913,E15914)+1))</f>
        <v/>
      </c>
      <c r="E15914" s="2" t="str">
        <f>IF(I15914="","",IF(I15914=INFORME!$C$22,CONCATENATE(H15914,".",I15914,".",G15914),""))</f>
        <v/>
      </c>
    </row>
    <row r="15915" spans="4:5" hidden="1" x14ac:dyDescent="0.25">
      <c r="D15915" s="2" t="str">
        <f>IF(E15915="","",CONCATENATE(H15915,".",COUNTIF($E$1:E15914,E15915)+1))</f>
        <v/>
      </c>
      <c r="E15915" s="2" t="str">
        <f>IF(I15915="","",IF(I15915=INFORME!$C$22,CONCATENATE(H15915,".",I15915,".",G15915),""))</f>
        <v/>
      </c>
    </row>
    <row r="15916" spans="4:5" hidden="1" x14ac:dyDescent="0.25">
      <c r="D15916" s="2" t="str">
        <f>IF(E15916="","",CONCATENATE(H15916,".",COUNTIF($E$1:E15915,E15916)+1))</f>
        <v/>
      </c>
      <c r="E15916" s="2" t="str">
        <f>IF(I15916="","",IF(I15916=INFORME!$C$22,CONCATENATE(H15916,".",I15916,".",G15916),""))</f>
        <v/>
      </c>
    </row>
    <row r="15917" spans="4:5" hidden="1" x14ac:dyDescent="0.25">
      <c r="D15917" s="2" t="str">
        <f>IF(E15917="","",CONCATENATE(H15917,".",COUNTIF($E$1:E15916,E15917)+1))</f>
        <v/>
      </c>
      <c r="E15917" s="2" t="str">
        <f>IF(I15917="","",IF(I15917=INFORME!$C$22,CONCATENATE(H15917,".",I15917,".",G15917),""))</f>
        <v/>
      </c>
    </row>
    <row r="15918" spans="4:5" hidden="1" x14ac:dyDescent="0.25">
      <c r="D15918" s="2" t="str">
        <f>IF(E15918="","",CONCATENATE(H15918,".",COUNTIF($E$1:E15917,E15918)+1))</f>
        <v/>
      </c>
      <c r="E15918" s="2" t="str">
        <f>IF(I15918="","",IF(I15918=INFORME!$C$22,CONCATENATE(H15918,".",I15918,".",G15918),""))</f>
        <v/>
      </c>
    </row>
    <row r="15919" spans="4:5" hidden="1" x14ac:dyDescent="0.25">
      <c r="D15919" s="2" t="str">
        <f>IF(E15919="","",CONCATENATE(H15919,".",COUNTIF($E$1:E15918,E15919)+1))</f>
        <v/>
      </c>
      <c r="E15919" s="2" t="str">
        <f>IF(I15919="","",IF(I15919=INFORME!$C$22,CONCATENATE(H15919,".",I15919,".",G15919),""))</f>
        <v/>
      </c>
    </row>
    <row r="15920" spans="4:5" hidden="1" x14ac:dyDescent="0.25">
      <c r="D15920" s="2" t="str">
        <f>IF(E15920="","",CONCATENATE(H15920,".",COUNTIF($E$1:E15919,E15920)+1))</f>
        <v/>
      </c>
      <c r="E15920" s="2" t="str">
        <f>IF(I15920="","",IF(I15920=INFORME!$C$22,CONCATENATE(H15920,".",I15920,".",G15920),""))</f>
        <v/>
      </c>
    </row>
    <row r="15921" spans="4:5" hidden="1" x14ac:dyDescent="0.25">
      <c r="D15921" s="2" t="str">
        <f>IF(E15921="","",CONCATENATE(H15921,".",COUNTIF($E$1:E15920,E15921)+1))</f>
        <v/>
      </c>
      <c r="E15921" s="2" t="str">
        <f>IF(I15921="","",IF(I15921=INFORME!$C$22,CONCATENATE(H15921,".",I15921,".",G15921),""))</f>
        <v/>
      </c>
    </row>
    <row r="15922" spans="4:5" hidden="1" x14ac:dyDescent="0.25">
      <c r="D15922" s="2" t="str">
        <f>IF(E15922="","",CONCATENATE(H15922,".",COUNTIF($E$1:E15921,E15922)+1))</f>
        <v/>
      </c>
      <c r="E15922" s="2" t="str">
        <f>IF(I15922="","",IF(I15922=INFORME!$C$22,CONCATENATE(H15922,".",I15922,".",G15922),""))</f>
        <v/>
      </c>
    </row>
    <row r="15923" spans="4:5" hidden="1" x14ac:dyDescent="0.25">
      <c r="D15923" s="2" t="str">
        <f>IF(E15923="","",CONCATENATE(H15923,".",COUNTIF($E$1:E15922,E15923)+1))</f>
        <v/>
      </c>
      <c r="E15923" s="2" t="str">
        <f>IF(I15923="","",IF(I15923=INFORME!$C$22,CONCATENATE(H15923,".",I15923,".",G15923),""))</f>
        <v/>
      </c>
    </row>
    <row r="15924" spans="4:5" hidden="1" x14ac:dyDescent="0.25">
      <c r="D15924" s="2" t="str">
        <f>IF(E15924="","",CONCATENATE(H15924,".",COUNTIF($E$1:E15923,E15924)+1))</f>
        <v/>
      </c>
      <c r="E15924" s="2" t="str">
        <f>IF(I15924="","",IF(I15924=INFORME!$C$22,CONCATENATE(H15924,".",I15924,".",G15924),""))</f>
        <v/>
      </c>
    </row>
    <row r="15925" spans="4:5" hidden="1" x14ac:dyDescent="0.25">
      <c r="D15925" s="2" t="str">
        <f>IF(E15925="","",CONCATENATE(H15925,".",COUNTIF($E$1:E15924,E15925)+1))</f>
        <v/>
      </c>
      <c r="E15925" s="2" t="str">
        <f>IF(I15925="","",IF(I15925=INFORME!$C$22,CONCATENATE(H15925,".",I15925,".",G15925),""))</f>
        <v/>
      </c>
    </row>
    <row r="15926" spans="4:5" hidden="1" x14ac:dyDescent="0.25">
      <c r="D15926" s="2" t="str">
        <f>IF(E15926="","",CONCATENATE(H15926,".",COUNTIF($E$1:E15925,E15926)+1))</f>
        <v/>
      </c>
      <c r="E15926" s="2" t="str">
        <f>IF(I15926="","",IF(I15926=INFORME!$C$22,CONCATENATE(H15926,".",I15926,".",G15926),""))</f>
        <v/>
      </c>
    </row>
    <row r="15927" spans="4:5" hidden="1" x14ac:dyDescent="0.25">
      <c r="D15927" s="2" t="str">
        <f>IF(E15927="","",CONCATENATE(H15927,".",COUNTIF($E$1:E15926,E15927)+1))</f>
        <v/>
      </c>
      <c r="E15927" s="2" t="str">
        <f>IF(I15927="","",IF(I15927=INFORME!$C$22,CONCATENATE(H15927,".",I15927,".",G15927),""))</f>
        <v/>
      </c>
    </row>
    <row r="15928" spans="4:5" hidden="1" x14ac:dyDescent="0.25">
      <c r="D15928" s="2" t="str">
        <f>IF(E15928="","",CONCATENATE(H15928,".",COUNTIF($E$1:E15927,E15928)+1))</f>
        <v/>
      </c>
      <c r="E15928" s="2" t="str">
        <f>IF(I15928="","",IF(I15928=INFORME!$C$22,CONCATENATE(H15928,".",I15928,".",G15928),""))</f>
        <v/>
      </c>
    </row>
    <row r="15929" spans="4:5" hidden="1" x14ac:dyDescent="0.25">
      <c r="D15929" s="2" t="str">
        <f>IF(E15929="","",CONCATENATE(H15929,".",COUNTIF($E$1:E15928,E15929)+1))</f>
        <v/>
      </c>
      <c r="E15929" s="2" t="str">
        <f>IF(I15929="","",IF(I15929=INFORME!$C$22,CONCATENATE(H15929,".",I15929,".",G15929),""))</f>
        <v/>
      </c>
    </row>
    <row r="15930" spans="4:5" hidden="1" x14ac:dyDescent="0.25">
      <c r="D15930" s="2" t="str">
        <f>IF(E15930="","",CONCATENATE(H15930,".",COUNTIF($E$1:E15929,E15930)+1))</f>
        <v/>
      </c>
      <c r="E15930" s="2" t="str">
        <f>IF(I15930="","",IF(I15930=INFORME!$C$22,CONCATENATE(H15930,".",I15930,".",G15930),""))</f>
        <v/>
      </c>
    </row>
    <row r="15931" spans="4:5" hidden="1" x14ac:dyDescent="0.25">
      <c r="D15931" s="2" t="str">
        <f>IF(E15931="","",CONCATENATE(H15931,".",COUNTIF($E$1:E15930,E15931)+1))</f>
        <v/>
      </c>
      <c r="E15931" s="2" t="str">
        <f>IF(I15931="","",IF(I15931=INFORME!$C$22,CONCATENATE(H15931,".",I15931,".",G15931),""))</f>
        <v/>
      </c>
    </row>
    <row r="15932" spans="4:5" hidden="1" x14ac:dyDescent="0.25">
      <c r="D15932" s="2" t="str">
        <f>IF(E15932="","",CONCATENATE(H15932,".",COUNTIF($E$1:E15931,E15932)+1))</f>
        <v/>
      </c>
      <c r="E15932" s="2" t="str">
        <f>IF(I15932="","",IF(I15932=INFORME!$C$22,CONCATENATE(H15932,".",I15932,".",G15932),""))</f>
        <v/>
      </c>
    </row>
    <row r="15933" spans="4:5" hidden="1" x14ac:dyDescent="0.25">
      <c r="D15933" s="2" t="str">
        <f>IF(E15933="","",CONCATENATE(H15933,".",COUNTIF($E$1:E15932,E15933)+1))</f>
        <v/>
      </c>
      <c r="E15933" s="2" t="str">
        <f>IF(I15933="","",IF(I15933=INFORME!$C$22,CONCATENATE(H15933,".",I15933,".",G15933),""))</f>
        <v/>
      </c>
    </row>
    <row r="15934" spans="4:5" hidden="1" x14ac:dyDescent="0.25">
      <c r="D15934" s="2" t="str">
        <f>IF(E15934="","",CONCATENATE(H15934,".",COUNTIF($E$1:E15933,E15934)+1))</f>
        <v/>
      </c>
      <c r="E15934" s="2" t="str">
        <f>IF(I15934="","",IF(I15934=INFORME!$C$22,CONCATENATE(H15934,".",I15934,".",G15934),""))</f>
        <v/>
      </c>
    </row>
    <row r="15935" spans="4:5" hidden="1" x14ac:dyDescent="0.25">
      <c r="D15935" s="2" t="str">
        <f>IF(E15935="","",CONCATENATE(H15935,".",COUNTIF($E$1:E15934,E15935)+1))</f>
        <v/>
      </c>
      <c r="E15935" s="2" t="str">
        <f>IF(I15935="","",IF(I15935=INFORME!$C$22,CONCATENATE(H15935,".",I15935,".",G15935),""))</f>
        <v/>
      </c>
    </row>
    <row r="15936" spans="4:5" hidden="1" x14ac:dyDescent="0.25">
      <c r="D15936" s="2" t="str">
        <f>IF(E15936="","",CONCATENATE(H15936,".",COUNTIF($E$1:E15935,E15936)+1))</f>
        <v/>
      </c>
      <c r="E15936" s="2" t="str">
        <f>IF(I15936="","",IF(I15936=INFORME!$C$22,CONCATENATE(H15936,".",I15936,".",G15936),""))</f>
        <v/>
      </c>
    </row>
    <row r="15937" spans="4:5" hidden="1" x14ac:dyDescent="0.25">
      <c r="D15937" s="2" t="str">
        <f>IF(E15937="","",CONCATENATE(H15937,".",COUNTIF($E$1:E15936,E15937)+1))</f>
        <v/>
      </c>
      <c r="E15937" s="2" t="str">
        <f>IF(I15937="","",IF(I15937=INFORME!$C$22,CONCATENATE(H15937,".",I15937,".",G15937),""))</f>
        <v/>
      </c>
    </row>
    <row r="15938" spans="4:5" hidden="1" x14ac:dyDescent="0.25">
      <c r="D15938" s="2" t="str">
        <f>IF(E15938="","",CONCATENATE(H15938,".",COUNTIF($E$1:E15937,E15938)+1))</f>
        <v/>
      </c>
      <c r="E15938" s="2" t="str">
        <f>IF(I15938="","",IF(I15938=INFORME!$C$22,CONCATENATE(H15938,".",I15938,".",G15938),""))</f>
        <v/>
      </c>
    </row>
    <row r="15939" spans="4:5" hidden="1" x14ac:dyDescent="0.25">
      <c r="D15939" s="2" t="str">
        <f>IF(E15939="","",CONCATENATE(H15939,".",COUNTIF($E$1:E15938,E15939)+1))</f>
        <v/>
      </c>
      <c r="E15939" s="2" t="str">
        <f>IF(I15939="","",IF(I15939=INFORME!$C$22,CONCATENATE(H15939,".",I15939,".",G15939),""))</f>
        <v/>
      </c>
    </row>
    <row r="15940" spans="4:5" hidden="1" x14ac:dyDescent="0.25">
      <c r="D15940" s="2" t="str">
        <f>IF(E15940="","",CONCATENATE(H15940,".",COUNTIF($E$1:E15939,E15940)+1))</f>
        <v/>
      </c>
      <c r="E15940" s="2" t="str">
        <f>IF(I15940="","",IF(I15940=INFORME!$C$22,CONCATENATE(H15940,".",I15940,".",G15940),""))</f>
        <v/>
      </c>
    </row>
    <row r="15941" spans="4:5" hidden="1" x14ac:dyDescent="0.25">
      <c r="D15941" s="2" t="str">
        <f>IF(E15941="","",CONCATENATE(H15941,".",COUNTIF($E$1:E15940,E15941)+1))</f>
        <v/>
      </c>
      <c r="E15941" s="2" t="str">
        <f>IF(I15941="","",IF(I15941=INFORME!$C$22,CONCATENATE(H15941,".",I15941,".",G15941),""))</f>
        <v/>
      </c>
    </row>
    <row r="15942" spans="4:5" hidden="1" x14ac:dyDescent="0.25">
      <c r="D15942" s="2" t="str">
        <f>IF(E15942="","",CONCATENATE(H15942,".",COUNTIF($E$1:E15941,E15942)+1))</f>
        <v/>
      </c>
      <c r="E15942" s="2" t="str">
        <f>IF(I15942="","",IF(I15942=INFORME!$C$22,CONCATENATE(H15942,".",I15942,".",G15942),""))</f>
        <v/>
      </c>
    </row>
    <row r="15943" spans="4:5" hidden="1" x14ac:dyDescent="0.25">
      <c r="D15943" s="2" t="str">
        <f>IF(E15943="","",CONCATENATE(H15943,".",COUNTIF($E$1:E15942,E15943)+1))</f>
        <v/>
      </c>
      <c r="E15943" s="2" t="str">
        <f>IF(I15943="","",IF(I15943=INFORME!$C$22,CONCATENATE(H15943,".",I15943,".",G15943),""))</f>
        <v/>
      </c>
    </row>
    <row r="15944" spans="4:5" hidden="1" x14ac:dyDescent="0.25">
      <c r="D15944" s="2" t="str">
        <f>IF(E15944="","",CONCATENATE(H15944,".",COUNTIF($E$1:E15943,E15944)+1))</f>
        <v/>
      </c>
      <c r="E15944" s="2" t="str">
        <f>IF(I15944="","",IF(I15944=INFORME!$C$22,CONCATENATE(H15944,".",I15944,".",G15944),""))</f>
        <v/>
      </c>
    </row>
    <row r="15945" spans="4:5" hidden="1" x14ac:dyDescent="0.25">
      <c r="D15945" s="2" t="str">
        <f>IF(E15945="","",CONCATENATE(H15945,".",COUNTIF($E$1:E15944,E15945)+1))</f>
        <v/>
      </c>
      <c r="E15945" s="2" t="str">
        <f>IF(I15945="","",IF(I15945=INFORME!$C$22,CONCATENATE(H15945,".",I15945,".",G15945),""))</f>
        <v/>
      </c>
    </row>
    <row r="15946" spans="4:5" hidden="1" x14ac:dyDescent="0.25">
      <c r="D15946" s="2" t="str">
        <f>IF(E15946="","",CONCATENATE(H15946,".",COUNTIF($E$1:E15945,E15946)+1))</f>
        <v/>
      </c>
      <c r="E15946" s="2" t="str">
        <f>IF(I15946="","",IF(I15946=INFORME!$C$22,CONCATENATE(H15946,".",I15946,".",G15946),""))</f>
        <v/>
      </c>
    </row>
    <row r="15947" spans="4:5" hidden="1" x14ac:dyDescent="0.25">
      <c r="D15947" s="2" t="str">
        <f>IF(E15947="","",CONCATENATE(H15947,".",COUNTIF($E$1:E15946,E15947)+1))</f>
        <v/>
      </c>
      <c r="E15947" s="2" t="str">
        <f>IF(I15947="","",IF(I15947=INFORME!$C$22,CONCATENATE(H15947,".",I15947,".",G15947),""))</f>
        <v/>
      </c>
    </row>
    <row r="15948" spans="4:5" hidden="1" x14ac:dyDescent="0.25">
      <c r="D15948" s="2" t="str">
        <f>IF(E15948="","",CONCATENATE(H15948,".",COUNTIF($E$1:E15947,E15948)+1))</f>
        <v/>
      </c>
      <c r="E15948" s="2" t="str">
        <f>IF(I15948="","",IF(I15948=INFORME!$C$22,CONCATENATE(H15948,".",I15948,".",G15948),""))</f>
        <v/>
      </c>
    </row>
    <row r="15949" spans="4:5" hidden="1" x14ac:dyDescent="0.25">
      <c r="D15949" s="2" t="str">
        <f>IF(E15949="","",CONCATENATE(H15949,".",COUNTIF($E$1:E15948,E15949)+1))</f>
        <v/>
      </c>
      <c r="E15949" s="2" t="str">
        <f>IF(I15949="","",IF(I15949=INFORME!$C$22,CONCATENATE(H15949,".",I15949,".",G15949),""))</f>
        <v/>
      </c>
    </row>
    <row r="15950" spans="4:5" hidden="1" x14ac:dyDescent="0.25">
      <c r="D15950" s="2" t="str">
        <f>IF(E15950="","",CONCATENATE(H15950,".",COUNTIF($E$1:E15949,E15950)+1))</f>
        <v/>
      </c>
      <c r="E15950" s="2" t="str">
        <f>IF(I15950="","",IF(I15950=INFORME!$C$22,CONCATENATE(H15950,".",I15950,".",G15950),""))</f>
        <v/>
      </c>
    </row>
    <row r="15951" spans="4:5" hidden="1" x14ac:dyDescent="0.25">
      <c r="D15951" s="2" t="str">
        <f>IF(E15951="","",CONCATENATE(H15951,".",COUNTIF($E$1:E15950,E15951)+1))</f>
        <v/>
      </c>
      <c r="E15951" s="2" t="str">
        <f>IF(I15951="","",IF(I15951=INFORME!$C$22,CONCATENATE(H15951,".",I15951,".",G15951),""))</f>
        <v/>
      </c>
    </row>
    <row r="15952" spans="4:5" hidden="1" x14ac:dyDescent="0.25">
      <c r="D15952" s="2" t="str">
        <f>IF(E15952="","",CONCATENATE(H15952,".",COUNTIF($E$1:E15951,E15952)+1))</f>
        <v/>
      </c>
      <c r="E15952" s="2" t="str">
        <f>IF(I15952="","",IF(I15952=INFORME!$C$22,CONCATENATE(H15952,".",I15952,".",G15952),""))</f>
        <v/>
      </c>
    </row>
    <row r="15953" spans="4:5" hidden="1" x14ac:dyDescent="0.25">
      <c r="D15953" s="2" t="str">
        <f>IF(E15953="","",CONCATENATE(H15953,".",COUNTIF($E$1:E15952,E15953)+1))</f>
        <v/>
      </c>
      <c r="E15953" s="2" t="str">
        <f>IF(I15953="","",IF(I15953=INFORME!$C$22,CONCATENATE(H15953,".",I15953,".",G15953),""))</f>
        <v/>
      </c>
    </row>
    <row r="15954" spans="4:5" hidden="1" x14ac:dyDescent="0.25">
      <c r="D15954" s="2" t="str">
        <f>IF(E15954="","",CONCATENATE(H15954,".",COUNTIF($E$1:E15953,E15954)+1))</f>
        <v/>
      </c>
      <c r="E15954" s="2" t="str">
        <f>IF(I15954="","",IF(I15954=INFORME!$C$22,CONCATENATE(H15954,".",I15954,".",G15954),""))</f>
        <v/>
      </c>
    </row>
    <row r="15955" spans="4:5" hidden="1" x14ac:dyDescent="0.25">
      <c r="D15955" s="2" t="str">
        <f>IF(E15955="","",CONCATENATE(H15955,".",COUNTIF($E$1:E15954,E15955)+1))</f>
        <v/>
      </c>
      <c r="E15955" s="2" t="str">
        <f>IF(I15955="","",IF(I15955=INFORME!$C$22,CONCATENATE(H15955,".",I15955,".",G15955),""))</f>
        <v/>
      </c>
    </row>
    <row r="15956" spans="4:5" hidden="1" x14ac:dyDescent="0.25">
      <c r="D15956" s="2" t="str">
        <f>IF(E15956="","",CONCATENATE(H15956,".",COUNTIF($E$1:E15955,E15956)+1))</f>
        <v/>
      </c>
      <c r="E15956" s="2" t="str">
        <f>IF(I15956="","",IF(I15956=INFORME!$C$22,CONCATENATE(H15956,".",I15956,".",G15956),""))</f>
        <v/>
      </c>
    </row>
    <row r="15957" spans="4:5" hidden="1" x14ac:dyDescent="0.25">
      <c r="D15957" s="2" t="str">
        <f>IF(E15957="","",CONCATENATE(H15957,".",COUNTIF($E$1:E15956,E15957)+1))</f>
        <v/>
      </c>
      <c r="E15957" s="2" t="str">
        <f>IF(I15957="","",IF(I15957=INFORME!$C$22,CONCATENATE(H15957,".",I15957,".",G15957),""))</f>
        <v/>
      </c>
    </row>
    <row r="15958" spans="4:5" hidden="1" x14ac:dyDescent="0.25">
      <c r="D15958" s="2" t="str">
        <f>IF(E15958="","",CONCATENATE(H15958,".",COUNTIF($E$1:E15957,E15958)+1))</f>
        <v/>
      </c>
      <c r="E15958" s="2" t="str">
        <f>IF(I15958="","",IF(I15958=INFORME!$C$22,CONCATENATE(H15958,".",I15958,".",G15958),""))</f>
        <v/>
      </c>
    </row>
    <row r="15959" spans="4:5" hidden="1" x14ac:dyDescent="0.25">
      <c r="D15959" s="2" t="str">
        <f>IF(E15959="","",CONCATENATE(H15959,".",COUNTIF($E$1:E15958,E15959)+1))</f>
        <v/>
      </c>
      <c r="E15959" s="2" t="str">
        <f>IF(I15959="","",IF(I15959=INFORME!$C$22,CONCATENATE(H15959,".",I15959,".",G15959),""))</f>
        <v/>
      </c>
    </row>
    <row r="15960" spans="4:5" hidden="1" x14ac:dyDescent="0.25">
      <c r="D15960" s="2" t="str">
        <f>IF(E15960="","",CONCATENATE(H15960,".",COUNTIF($E$1:E15959,E15960)+1))</f>
        <v/>
      </c>
      <c r="E15960" s="2" t="str">
        <f>IF(I15960="","",IF(I15960=INFORME!$C$22,CONCATENATE(H15960,".",I15960,".",G15960),""))</f>
        <v/>
      </c>
    </row>
    <row r="15961" spans="4:5" hidden="1" x14ac:dyDescent="0.25">
      <c r="D15961" s="2" t="str">
        <f>IF(E15961="","",CONCATENATE(H15961,".",COUNTIF($E$1:E15960,E15961)+1))</f>
        <v/>
      </c>
      <c r="E15961" s="2" t="str">
        <f>IF(I15961="","",IF(I15961=INFORME!$C$22,CONCATENATE(H15961,".",I15961,".",G15961),""))</f>
        <v/>
      </c>
    </row>
    <row r="15962" spans="4:5" hidden="1" x14ac:dyDescent="0.25">
      <c r="D15962" s="2" t="str">
        <f>IF(E15962="","",CONCATENATE(H15962,".",COUNTIF($E$1:E15961,E15962)+1))</f>
        <v/>
      </c>
      <c r="E15962" s="2" t="str">
        <f>IF(I15962="","",IF(I15962=INFORME!$C$22,CONCATENATE(H15962,".",I15962,".",G15962),""))</f>
        <v/>
      </c>
    </row>
    <row r="15963" spans="4:5" hidden="1" x14ac:dyDescent="0.25">
      <c r="D15963" s="2" t="str">
        <f>IF(E15963="","",CONCATENATE(H15963,".",COUNTIF($E$1:E15962,E15963)+1))</f>
        <v/>
      </c>
      <c r="E15963" s="2" t="str">
        <f>IF(I15963="","",IF(I15963=INFORME!$C$22,CONCATENATE(H15963,".",I15963,".",G15963),""))</f>
        <v/>
      </c>
    </row>
    <row r="15964" spans="4:5" hidden="1" x14ac:dyDescent="0.25">
      <c r="D15964" s="2" t="str">
        <f>IF(E15964="","",CONCATENATE(H15964,".",COUNTIF($E$1:E15963,E15964)+1))</f>
        <v/>
      </c>
      <c r="E15964" s="2" t="str">
        <f>IF(I15964="","",IF(I15964=INFORME!$C$22,CONCATENATE(H15964,".",I15964,".",G15964),""))</f>
        <v/>
      </c>
    </row>
    <row r="15965" spans="4:5" hidden="1" x14ac:dyDescent="0.25">
      <c r="D15965" s="2" t="str">
        <f>IF(E15965="","",CONCATENATE(H15965,".",COUNTIF($E$1:E15964,E15965)+1))</f>
        <v/>
      </c>
      <c r="E15965" s="2" t="str">
        <f>IF(I15965="","",IF(I15965=INFORME!$C$22,CONCATENATE(H15965,".",I15965,".",G15965),""))</f>
        <v/>
      </c>
    </row>
    <row r="15966" spans="4:5" hidden="1" x14ac:dyDescent="0.25">
      <c r="D15966" s="2" t="str">
        <f>IF(E15966="","",CONCATENATE(H15966,".",COUNTIF($E$1:E15965,E15966)+1))</f>
        <v/>
      </c>
      <c r="E15966" s="2" t="str">
        <f>IF(I15966="","",IF(I15966=INFORME!$C$22,CONCATENATE(H15966,".",I15966,".",G15966),""))</f>
        <v/>
      </c>
    </row>
    <row r="15967" spans="4:5" hidden="1" x14ac:dyDescent="0.25">
      <c r="D15967" s="2" t="str">
        <f>IF(E15967="","",CONCATENATE(H15967,".",COUNTIF($E$1:E15966,E15967)+1))</f>
        <v/>
      </c>
      <c r="E15967" s="2" t="str">
        <f>IF(I15967="","",IF(I15967=INFORME!$C$22,CONCATENATE(H15967,".",I15967,".",G15967),""))</f>
        <v/>
      </c>
    </row>
    <row r="15968" spans="4:5" hidden="1" x14ac:dyDescent="0.25">
      <c r="D15968" s="2" t="str">
        <f>IF(E15968="","",CONCATENATE(H15968,".",COUNTIF($E$1:E15967,E15968)+1))</f>
        <v/>
      </c>
      <c r="E15968" s="2" t="str">
        <f>IF(I15968="","",IF(I15968=INFORME!$C$22,CONCATENATE(H15968,".",I15968,".",G15968),""))</f>
        <v/>
      </c>
    </row>
    <row r="15969" spans="4:5" hidden="1" x14ac:dyDescent="0.25">
      <c r="D15969" s="2" t="str">
        <f>IF(E15969="","",CONCATENATE(H15969,".",COUNTIF($E$1:E15968,E15969)+1))</f>
        <v/>
      </c>
      <c r="E15969" s="2" t="str">
        <f>IF(I15969="","",IF(I15969=INFORME!$C$22,CONCATENATE(H15969,".",I15969,".",G15969),""))</f>
        <v/>
      </c>
    </row>
    <row r="15970" spans="4:5" hidden="1" x14ac:dyDescent="0.25">
      <c r="D15970" s="2" t="str">
        <f>IF(E15970="","",CONCATENATE(H15970,".",COUNTIF($E$1:E15969,E15970)+1))</f>
        <v/>
      </c>
      <c r="E15970" s="2" t="str">
        <f>IF(I15970="","",IF(I15970=INFORME!$C$22,CONCATENATE(H15970,".",I15970,".",G15970),""))</f>
        <v/>
      </c>
    </row>
    <row r="15971" spans="4:5" hidden="1" x14ac:dyDescent="0.25">
      <c r="D15971" s="2" t="str">
        <f>IF(E15971="","",CONCATENATE(H15971,".",COUNTIF($E$1:E15970,E15971)+1))</f>
        <v/>
      </c>
      <c r="E15971" s="2" t="str">
        <f>IF(I15971="","",IF(I15971=INFORME!$C$22,CONCATENATE(H15971,".",I15971,".",G15971),""))</f>
        <v/>
      </c>
    </row>
    <row r="15972" spans="4:5" hidden="1" x14ac:dyDescent="0.25">
      <c r="D15972" s="2" t="str">
        <f>IF(E15972="","",CONCATENATE(H15972,".",COUNTIF($E$1:E15971,E15972)+1))</f>
        <v/>
      </c>
      <c r="E15972" s="2" t="str">
        <f>IF(I15972="","",IF(I15972=INFORME!$C$22,CONCATENATE(H15972,".",I15972,".",G15972),""))</f>
        <v/>
      </c>
    </row>
    <row r="15973" spans="4:5" hidden="1" x14ac:dyDescent="0.25">
      <c r="D15973" s="2" t="str">
        <f>IF(E15973="","",CONCATENATE(H15973,".",COUNTIF($E$1:E15972,E15973)+1))</f>
        <v/>
      </c>
      <c r="E15973" s="2" t="str">
        <f>IF(I15973="","",IF(I15973=INFORME!$C$22,CONCATENATE(H15973,".",I15973,".",G15973),""))</f>
        <v/>
      </c>
    </row>
    <row r="15974" spans="4:5" hidden="1" x14ac:dyDescent="0.25">
      <c r="D15974" s="2" t="str">
        <f>IF(E15974="","",CONCATENATE(H15974,".",COUNTIF($E$1:E15973,E15974)+1))</f>
        <v/>
      </c>
      <c r="E15974" s="2" t="str">
        <f>IF(I15974="","",IF(I15974=INFORME!$C$22,CONCATENATE(H15974,".",I15974,".",G15974),""))</f>
        <v/>
      </c>
    </row>
    <row r="15975" spans="4:5" hidden="1" x14ac:dyDescent="0.25">
      <c r="D15975" s="2" t="str">
        <f>IF(E15975="","",CONCATENATE(H15975,".",COUNTIF($E$1:E15974,E15975)+1))</f>
        <v/>
      </c>
      <c r="E15975" s="2" t="str">
        <f>IF(I15975="","",IF(I15975=INFORME!$C$22,CONCATENATE(H15975,".",I15975,".",G15975),""))</f>
        <v/>
      </c>
    </row>
    <row r="15976" spans="4:5" hidden="1" x14ac:dyDescent="0.25">
      <c r="D15976" s="2" t="str">
        <f>IF(E15976="","",CONCATENATE(H15976,".",COUNTIF($E$1:E15975,E15976)+1))</f>
        <v/>
      </c>
      <c r="E15976" s="2" t="str">
        <f>IF(I15976="","",IF(I15976=INFORME!$C$22,CONCATENATE(H15976,".",I15976,".",G15976),""))</f>
        <v/>
      </c>
    </row>
    <row r="15977" spans="4:5" hidden="1" x14ac:dyDescent="0.25">
      <c r="D15977" s="2" t="str">
        <f>IF(E15977="","",CONCATENATE(H15977,".",COUNTIF($E$1:E15976,E15977)+1))</f>
        <v/>
      </c>
      <c r="E15977" s="2" t="str">
        <f>IF(I15977="","",IF(I15977=INFORME!$C$22,CONCATENATE(H15977,".",I15977,".",G15977),""))</f>
        <v/>
      </c>
    </row>
    <row r="15978" spans="4:5" hidden="1" x14ac:dyDescent="0.25">
      <c r="D15978" s="2" t="str">
        <f>IF(E15978="","",CONCATENATE(H15978,".",COUNTIF($E$1:E15977,E15978)+1))</f>
        <v/>
      </c>
      <c r="E15978" s="2" t="str">
        <f>IF(I15978="","",IF(I15978=INFORME!$C$22,CONCATENATE(H15978,".",I15978,".",G15978),""))</f>
        <v/>
      </c>
    </row>
    <row r="15979" spans="4:5" hidden="1" x14ac:dyDescent="0.25">
      <c r="D15979" s="2" t="str">
        <f>IF(E15979="","",CONCATENATE(H15979,".",COUNTIF($E$1:E15978,E15979)+1))</f>
        <v/>
      </c>
      <c r="E15979" s="2" t="str">
        <f>IF(I15979="","",IF(I15979=INFORME!$C$22,CONCATENATE(H15979,".",I15979,".",G15979),""))</f>
        <v/>
      </c>
    </row>
    <row r="15980" spans="4:5" hidden="1" x14ac:dyDescent="0.25">
      <c r="D15980" s="2" t="str">
        <f>IF(E15980="","",CONCATENATE(H15980,".",COUNTIF($E$1:E15979,E15980)+1))</f>
        <v/>
      </c>
      <c r="E15980" s="2" t="str">
        <f>IF(I15980="","",IF(I15980=INFORME!$C$22,CONCATENATE(H15980,".",I15980,".",G15980),""))</f>
        <v/>
      </c>
    </row>
    <row r="15981" spans="4:5" hidden="1" x14ac:dyDescent="0.25">
      <c r="D15981" s="2" t="str">
        <f>IF(E15981="","",CONCATENATE(H15981,".",COUNTIF($E$1:E15980,E15981)+1))</f>
        <v/>
      </c>
      <c r="E15981" s="2" t="str">
        <f>IF(I15981="","",IF(I15981=INFORME!$C$22,CONCATENATE(H15981,".",I15981,".",G15981),""))</f>
        <v/>
      </c>
    </row>
    <row r="15982" spans="4:5" hidden="1" x14ac:dyDescent="0.25">
      <c r="D15982" s="2" t="str">
        <f>IF(E15982="","",CONCATENATE(H15982,".",COUNTIF($E$1:E15981,E15982)+1))</f>
        <v/>
      </c>
      <c r="E15982" s="2" t="str">
        <f>IF(I15982="","",IF(I15982=INFORME!$C$22,CONCATENATE(H15982,".",I15982,".",G15982),""))</f>
        <v/>
      </c>
    </row>
    <row r="15983" spans="4:5" hidden="1" x14ac:dyDescent="0.25">
      <c r="D15983" s="2" t="str">
        <f>IF(E15983="","",CONCATENATE(H15983,".",COUNTIF($E$1:E15982,E15983)+1))</f>
        <v/>
      </c>
      <c r="E15983" s="2" t="str">
        <f>IF(I15983="","",IF(I15983=INFORME!$C$22,CONCATENATE(H15983,".",I15983,".",G15983),""))</f>
        <v/>
      </c>
    </row>
    <row r="15984" spans="4:5" hidden="1" x14ac:dyDescent="0.25">
      <c r="D15984" s="2" t="str">
        <f>IF(E15984="","",CONCATENATE(H15984,".",COUNTIF($E$1:E15983,E15984)+1))</f>
        <v/>
      </c>
      <c r="E15984" s="2" t="str">
        <f>IF(I15984="","",IF(I15984=INFORME!$C$22,CONCATENATE(H15984,".",I15984,".",G15984),""))</f>
        <v/>
      </c>
    </row>
    <row r="15985" spans="4:5" hidden="1" x14ac:dyDescent="0.25">
      <c r="D15985" s="2" t="str">
        <f>IF(E15985="","",CONCATENATE(H15985,".",COUNTIF($E$1:E15984,E15985)+1))</f>
        <v/>
      </c>
      <c r="E15985" s="2" t="str">
        <f>IF(I15985="","",IF(I15985=INFORME!$C$22,CONCATENATE(H15985,".",I15985,".",G15985),""))</f>
        <v/>
      </c>
    </row>
    <row r="15986" spans="4:5" hidden="1" x14ac:dyDescent="0.25">
      <c r="D15986" s="2" t="str">
        <f>IF(E15986="","",CONCATENATE(H15986,".",COUNTIF($E$1:E15985,E15986)+1))</f>
        <v/>
      </c>
      <c r="E15986" s="2" t="str">
        <f>IF(I15986="","",IF(I15986=INFORME!$C$22,CONCATENATE(H15986,".",I15986,".",G15986),""))</f>
        <v/>
      </c>
    </row>
    <row r="15987" spans="4:5" hidden="1" x14ac:dyDescent="0.25">
      <c r="D15987" s="2" t="str">
        <f>IF(E15987="","",CONCATENATE(H15987,".",COUNTIF($E$1:E15986,E15987)+1))</f>
        <v/>
      </c>
      <c r="E15987" s="2" t="str">
        <f>IF(I15987="","",IF(I15987=INFORME!$C$22,CONCATENATE(H15987,".",I15987,".",G15987),""))</f>
        <v/>
      </c>
    </row>
    <row r="15988" spans="4:5" hidden="1" x14ac:dyDescent="0.25">
      <c r="D15988" s="2" t="str">
        <f>IF(E15988="","",CONCATENATE(H15988,".",COUNTIF($E$1:E15987,E15988)+1))</f>
        <v/>
      </c>
      <c r="E15988" s="2" t="str">
        <f>IF(I15988="","",IF(I15988=INFORME!$C$22,CONCATENATE(H15988,".",I15988,".",G15988),""))</f>
        <v/>
      </c>
    </row>
    <row r="15989" spans="4:5" hidden="1" x14ac:dyDescent="0.25">
      <c r="D15989" s="2" t="str">
        <f>IF(E15989="","",CONCATENATE(H15989,".",COUNTIF($E$1:E15988,E15989)+1))</f>
        <v/>
      </c>
      <c r="E15989" s="2" t="str">
        <f>IF(I15989="","",IF(I15989=INFORME!$C$22,CONCATENATE(H15989,".",I15989,".",G15989),""))</f>
        <v/>
      </c>
    </row>
    <row r="15990" spans="4:5" hidden="1" x14ac:dyDescent="0.25">
      <c r="D15990" s="2" t="str">
        <f>IF(E15990="","",CONCATENATE(H15990,".",COUNTIF($E$1:E15989,E15990)+1))</f>
        <v/>
      </c>
      <c r="E15990" s="2" t="str">
        <f>IF(I15990="","",IF(I15990=INFORME!$C$22,CONCATENATE(H15990,".",I15990,".",G15990),""))</f>
        <v/>
      </c>
    </row>
    <row r="15991" spans="4:5" hidden="1" x14ac:dyDescent="0.25">
      <c r="D15991" s="2" t="str">
        <f>IF(E15991="","",CONCATENATE(H15991,".",COUNTIF($E$1:E15990,E15991)+1))</f>
        <v/>
      </c>
      <c r="E15991" s="2" t="str">
        <f>IF(I15991="","",IF(I15991=INFORME!$C$22,CONCATENATE(H15991,".",I15991,".",G15991),""))</f>
        <v/>
      </c>
    </row>
    <row r="15992" spans="4:5" hidden="1" x14ac:dyDescent="0.25">
      <c r="D15992" s="2" t="str">
        <f>IF(E15992="","",CONCATENATE(H15992,".",COUNTIF($E$1:E15991,E15992)+1))</f>
        <v/>
      </c>
      <c r="E15992" s="2" t="str">
        <f>IF(I15992="","",IF(I15992=INFORME!$C$22,CONCATENATE(H15992,".",I15992,".",G15992),""))</f>
        <v/>
      </c>
    </row>
    <row r="15993" spans="4:5" hidden="1" x14ac:dyDescent="0.25">
      <c r="D15993" s="2" t="str">
        <f>IF(E15993="","",CONCATENATE(H15993,".",COUNTIF($E$1:E15992,E15993)+1))</f>
        <v/>
      </c>
      <c r="E15993" s="2" t="str">
        <f>IF(I15993="","",IF(I15993=INFORME!$C$22,CONCATENATE(H15993,".",I15993,".",G15993),""))</f>
        <v/>
      </c>
    </row>
    <row r="15994" spans="4:5" hidden="1" x14ac:dyDescent="0.25">
      <c r="D15994" s="2" t="str">
        <f>IF(E15994="","",CONCATENATE(H15994,".",COUNTIF($E$1:E15993,E15994)+1))</f>
        <v/>
      </c>
      <c r="E15994" s="2" t="str">
        <f>IF(I15994="","",IF(I15994=INFORME!$C$22,CONCATENATE(H15994,".",I15994,".",G15994),""))</f>
        <v/>
      </c>
    </row>
    <row r="15995" spans="4:5" hidden="1" x14ac:dyDescent="0.25">
      <c r="D15995" s="2" t="str">
        <f>IF(E15995="","",CONCATENATE(H15995,".",COUNTIF($E$1:E15994,E15995)+1))</f>
        <v/>
      </c>
      <c r="E15995" s="2" t="str">
        <f>IF(I15995="","",IF(I15995=INFORME!$C$22,CONCATENATE(H15995,".",I15995,".",G15995),""))</f>
        <v/>
      </c>
    </row>
    <row r="15996" spans="4:5" hidden="1" x14ac:dyDescent="0.25">
      <c r="D15996" s="2" t="str">
        <f>IF(E15996="","",CONCATENATE(H15996,".",COUNTIF($E$1:E15995,E15996)+1))</f>
        <v/>
      </c>
      <c r="E15996" s="2" t="str">
        <f>IF(I15996="","",IF(I15996=INFORME!$C$22,CONCATENATE(H15996,".",I15996,".",G15996),""))</f>
        <v/>
      </c>
    </row>
    <row r="15997" spans="4:5" hidden="1" x14ac:dyDescent="0.25">
      <c r="D15997" s="2" t="str">
        <f>IF(E15997="","",CONCATENATE(H15997,".",COUNTIF($E$1:E15996,E15997)+1))</f>
        <v/>
      </c>
      <c r="E15997" s="2" t="str">
        <f>IF(I15997="","",IF(I15997=INFORME!$C$22,CONCATENATE(H15997,".",I15997,".",G15997),""))</f>
        <v/>
      </c>
    </row>
    <row r="15998" spans="4:5" hidden="1" x14ac:dyDescent="0.25">
      <c r="D15998" s="2" t="str">
        <f>IF(E15998="","",CONCATENATE(H15998,".",COUNTIF($E$1:E15997,E15998)+1))</f>
        <v/>
      </c>
      <c r="E15998" s="2" t="str">
        <f>IF(I15998="","",IF(I15998=INFORME!$C$22,CONCATENATE(H15998,".",I15998,".",G15998),""))</f>
        <v/>
      </c>
    </row>
    <row r="15999" spans="4:5" hidden="1" x14ac:dyDescent="0.25">
      <c r="D15999" s="2" t="str">
        <f>IF(E15999="","",CONCATENATE(H15999,".",COUNTIF($E$1:E15998,E15999)+1))</f>
        <v/>
      </c>
      <c r="E15999" s="2" t="str">
        <f>IF(I15999="","",IF(I15999=INFORME!$C$22,CONCATENATE(H15999,".",I15999,".",G15999),""))</f>
        <v/>
      </c>
    </row>
    <row r="16000" spans="4:5" hidden="1" x14ac:dyDescent="0.25">
      <c r="D16000" s="2" t="str">
        <f>IF(E16000="","",CONCATENATE(H16000,".",COUNTIF($E$1:E15999,E16000)+1))</f>
        <v/>
      </c>
      <c r="E16000" s="2" t="str">
        <f>IF(I16000="","",IF(I16000=INFORME!$C$22,CONCATENATE(H16000,".",I16000,".",G16000),""))</f>
        <v/>
      </c>
    </row>
    <row r="16001" spans="4:5" hidden="1" x14ac:dyDescent="0.25">
      <c r="D16001" s="2" t="str">
        <f>IF(E16001="","",CONCATENATE(H16001,".",COUNTIF($E$1:E16000,E16001)+1))</f>
        <v/>
      </c>
      <c r="E16001" s="2" t="str">
        <f>IF(I16001="","",IF(I16001=INFORME!$C$22,CONCATENATE(H16001,".",I16001,".",G16001),""))</f>
        <v/>
      </c>
    </row>
    <row r="16002" spans="4:5" hidden="1" x14ac:dyDescent="0.25">
      <c r="D16002" s="2" t="str">
        <f>IF(E16002="","",CONCATENATE(H16002,".",COUNTIF($E$1:E16001,E16002)+1))</f>
        <v/>
      </c>
      <c r="E16002" s="2" t="str">
        <f>IF(I16002="","",IF(I16002=INFORME!$C$22,CONCATENATE(H16002,".",I16002,".",G16002),""))</f>
        <v/>
      </c>
    </row>
    <row r="16003" spans="4:5" hidden="1" x14ac:dyDescent="0.25">
      <c r="D16003" s="2" t="str">
        <f>IF(E16003="","",CONCATENATE(H16003,".",COUNTIF($E$1:E16002,E16003)+1))</f>
        <v/>
      </c>
      <c r="E16003" s="2" t="str">
        <f>IF(I16003="","",IF(I16003=INFORME!$C$22,CONCATENATE(H16003,".",I16003,".",G16003),""))</f>
        <v/>
      </c>
    </row>
    <row r="16004" spans="4:5" hidden="1" x14ac:dyDescent="0.25">
      <c r="D16004" s="2" t="str">
        <f>IF(E16004="","",CONCATENATE(H16004,".",COUNTIF($E$1:E16003,E16004)+1))</f>
        <v/>
      </c>
      <c r="E16004" s="2" t="str">
        <f>IF(I16004="","",IF(I16004=INFORME!$C$22,CONCATENATE(H16004,".",I16004,".",G16004),""))</f>
        <v/>
      </c>
    </row>
    <row r="16005" spans="4:5" hidden="1" x14ac:dyDescent="0.25">
      <c r="D16005" s="2" t="str">
        <f>IF(E16005="","",CONCATENATE(H16005,".",COUNTIF($E$1:E16004,E16005)+1))</f>
        <v/>
      </c>
      <c r="E16005" s="2" t="str">
        <f>IF(I16005="","",IF(I16005=INFORME!$C$22,CONCATENATE(H16005,".",I16005,".",G16005),""))</f>
        <v/>
      </c>
    </row>
    <row r="16006" spans="4:5" hidden="1" x14ac:dyDescent="0.25">
      <c r="D16006" s="2" t="str">
        <f>IF(E16006="","",CONCATENATE(H16006,".",COUNTIF($E$1:E16005,E16006)+1))</f>
        <v/>
      </c>
      <c r="E16006" s="2" t="str">
        <f>IF(I16006="","",IF(I16006=INFORME!$C$22,CONCATENATE(H16006,".",I16006,".",G16006),""))</f>
        <v/>
      </c>
    </row>
    <row r="16007" spans="4:5" hidden="1" x14ac:dyDescent="0.25">
      <c r="D16007" s="2" t="str">
        <f>IF(E16007="","",CONCATENATE(H16007,".",COUNTIF($E$1:E16006,E16007)+1))</f>
        <v/>
      </c>
      <c r="E16007" s="2" t="str">
        <f>IF(I16007="","",IF(I16007=INFORME!$C$22,CONCATENATE(H16007,".",I16007,".",G16007),""))</f>
        <v/>
      </c>
    </row>
    <row r="16008" spans="4:5" hidden="1" x14ac:dyDescent="0.25">
      <c r="D16008" s="2" t="str">
        <f>IF(E16008="","",CONCATENATE(H16008,".",COUNTIF($E$1:E16007,E16008)+1))</f>
        <v/>
      </c>
      <c r="E16008" s="2" t="str">
        <f>IF(I16008="","",IF(I16008=INFORME!$C$22,CONCATENATE(H16008,".",I16008,".",G16008),""))</f>
        <v/>
      </c>
    </row>
    <row r="16009" spans="4:5" hidden="1" x14ac:dyDescent="0.25">
      <c r="D16009" s="2" t="str">
        <f>IF(E16009="","",CONCATENATE(H16009,".",COUNTIF($E$1:E16008,E16009)+1))</f>
        <v/>
      </c>
      <c r="E16009" s="2" t="str">
        <f>IF(I16009="","",IF(I16009=INFORME!$C$22,CONCATENATE(H16009,".",I16009,".",G16009),""))</f>
        <v/>
      </c>
    </row>
    <row r="16010" spans="4:5" hidden="1" x14ac:dyDescent="0.25">
      <c r="D16010" s="2" t="str">
        <f>IF(E16010="","",CONCATENATE(H16010,".",COUNTIF($E$1:E16009,E16010)+1))</f>
        <v/>
      </c>
      <c r="E16010" s="2" t="str">
        <f>IF(I16010="","",IF(I16010=INFORME!$C$22,CONCATENATE(H16010,".",I16010,".",G16010),""))</f>
        <v/>
      </c>
    </row>
    <row r="16011" spans="4:5" hidden="1" x14ac:dyDescent="0.25">
      <c r="D16011" s="2" t="str">
        <f>IF(E16011="","",CONCATENATE(H16011,".",COUNTIF($E$1:E16010,E16011)+1))</f>
        <v/>
      </c>
      <c r="E16011" s="2" t="str">
        <f>IF(I16011="","",IF(I16011=INFORME!$C$22,CONCATENATE(H16011,".",I16011,".",G16011),""))</f>
        <v/>
      </c>
    </row>
    <row r="16012" spans="4:5" hidden="1" x14ac:dyDescent="0.25">
      <c r="D16012" s="2" t="str">
        <f>IF(E16012="","",CONCATENATE(H16012,".",COUNTIF($E$1:E16011,E16012)+1))</f>
        <v/>
      </c>
      <c r="E16012" s="2" t="str">
        <f>IF(I16012="","",IF(I16012=INFORME!$C$22,CONCATENATE(H16012,".",I16012,".",G16012),""))</f>
        <v/>
      </c>
    </row>
    <row r="16013" spans="4:5" hidden="1" x14ac:dyDescent="0.25">
      <c r="D16013" s="2" t="str">
        <f>IF(E16013="","",CONCATENATE(H16013,".",COUNTIF($E$1:E16012,E16013)+1))</f>
        <v/>
      </c>
      <c r="E16013" s="2" t="str">
        <f>IF(I16013="","",IF(I16013=INFORME!$C$22,CONCATENATE(H16013,".",I16013,".",G16013),""))</f>
        <v/>
      </c>
    </row>
    <row r="16014" spans="4:5" hidden="1" x14ac:dyDescent="0.25">
      <c r="D16014" s="2" t="str">
        <f>IF(E16014="","",CONCATENATE(H16014,".",COUNTIF($E$1:E16013,E16014)+1))</f>
        <v/>
      </c>
      <c r="E16014" s="2" t="str">
        <f>IF(I16014="","",IF(I16014=INFORME!$C$22,CONCATENATE(H16014,".",I16014,".",G16014),""))</f>
        <v/>
      </c>
    </row>
    <row r="16015" spans="4:5" hidden="1" x14ac:dyDescent="0.25">
      <c r="D16015" s="2" t="str">
        <f>IF(E16015="","",CONCATENATE(H16015,".",COUNTIF($E$1:E16014,E16015)+1))</f>
        <v/>
      </c>
      <c r="E16015" s="2" t="str">
        <f>IF(I16015="","",IF(I16015=INFORME!$C$22,CONCATENATE(H16015,".",I16015,".",G16015),""))</f>
        <v/>
      </c>
    </row>
    <row r="16016" spans="4:5" hidden="1" x14ac:dyDescent="0.25">
      <c r="D16016" s="2" t="str">
        <f>IF(E16016="","",CONCATENATE(H16016,".",COUNTIF($E$1:E16015,E16016)+1))</f>
        <v/>
      </c>
      <c r="E16016" s="2" t="str">
        <f>IF(I16016="","",IF(I16016=INFORME!$C$22,CONCATENATE(H16016,".",I16016,".",G16016),""))</f>
        <v/>
      </c>
    </row>
    <row r="16017" spans="4:5" hidden="1" x14ac:dyDescent="0.25">
      <c r="D16017" s="2" t="str">
        <f>IF(E16017="","",CONCATENATE(H16017,".",COUNTIF($E$1:E16016,E16017)+1))</f>
        <v/>
      </c>
      <c r="E16017" s="2" t="str">
        <f>IF(I16017="","",IF(I16017=INFORME!$C$22,CONCATENATE(H16017,".",I16017,".",G16017),""))</f>
        <v/>
      </c>
    </row>
    <row r="16018" spans="4:5" hidden="1" x14ac:dyDescent="0.25">
      <c r="D16018" s="2" t="str">
        <f>IF(E16018="","",CONCATENATE(H16018,".",COUNTIF($E$1:E16017,E16018)+1))</f>
        <v/>
      </c>
      <c r="E16018" s="2" t="str">
        <f>IF(I16018="","",IF(I16018=INFORME!$C$22,CONCATENATE(H16018,".",I16018,".",G16018),""))</f>
        <v/>
      </c>
    </row>
    <row r="16019" spans="4:5" hidden="1" x14ac:dyDescent="0.25">
      <c r="D16019" s="2" t="str">
        <f>IF(E16019="","",CONCATENATE(H16019,".",COUNTIF($E$1:E16018,E16019)+1))</f>
        <v/>
      </c>
      <c r="E16019" s="2" t="str">
        <f>IF(I16019="","",IF(I16019=INFORME!$C$22,CONCATENATE(H16019,".",I16019,".",G16019),""))</f>
        <v/>
      </c>
    </row>
    <row r="16020" spans="4:5" hidden="1" x14ac:dyDescent="0.25">
      <c r="D16020" s="2" t="str">
        <f>IF(E16020="","",CONCATENATE(H16020,".",COUNTIF($E$1:E16019,E16020)+1))</f>
        <v/>
      </c>
      <c r="E16020" s="2" t="str">
        <f>IF(I16020="","",IF(I16020=INFORME!$C$22,CONCATENATE(H16020,".",I16020,".",G16020),""))</f>
        <v/>
      </c>
    </row>
    <row r="16021" spans="4:5" hidden="1" x14ac:dyDescent="0.25">
      <c r="D16021" s="2" t="str">
        <f>IF(E16021="","",CONCATENATE(H16021,".",COUNTIF($E$1:E16020,E16021)+1))</f>
        <v/>
      </c>
      <c r="E16021" s="2" t="str">
        <f>IF(I16021="","",IF(I16021=INFORME!$C$22,CONCATENATE(H16021,".",I16021,".",G16021),""))</f>
        <v/>
      </c>
    </row>
    <row r="16022" spans="4:5" hidden="1" x14ac:dyDescent="0.25">
      <c r="D16022" s="2" t="str">
        <f>IF(E16022="","",CONCATENATE(H16022,".",COUNTIF($E$1:E16021,E16022)+1))</f>
        <v/>
      </c>
      <c r="E16022" s="2" t="str">
        <f>IF(I16022="","",IF(I16022=INFORME!$C$22,CONCATENATE(H16022,".",I16022,".",G16022),""))</f>
        <v/>
      </c>
    </row>
    <row r="16023" spans="4:5" hidden="1" x14ac:dyDescent="0.25">
      <c r="D16023" s="2" t="str">
        <f>IF(E16023="","",CONCATENATE(H16023,".",COUNTIF($E$1:E16022,E16023)+1))</f>
        <v/>
      </c>
      <c r="E16023" s="2" t="str">
        <f>IF(I16023="","",IF(I16023=INFORME!$C$22,CONCATENATE(H16023,".",I16023,".",G16023),""))</f>
        <v/>
      </c>
    </row>
    <row r="16024" spans="4:5" hidden="1" x14ac:dyDescent="0.25">
      <c r="D16024" s="2" t="str">
        <f>IF(E16024="","",CONCATENATE(H16024,".",COUNTIF($E$1:E16023,E16024)+1))</f>
        <v/>
      </c>
      <c r="E16024" s="2" t="str">
        <f>IF(I16024="","",IF(I16024=INFORME!$C$22,CONCATENATE(H16024,".",I16024,".",G16024),""))</f>
        <v/>
      </c>
    </row>
    <row r="16025" spans="4:5" hidden="1" x14ac:dyDescent="0.25">
      <c r="D16025" s="2" t="str">
        <f>IF(E16025="","",CONCATENATE(H16025,".",COUNTIF($E$1:E16024,E16025)+1))</f>
        <v/>
      </c>
      <c r="E16025" s="2" t="str">
        <f>IF(I16025="","",IF(I16025=INFORME!$C$22,CONCATENATE(H16025,".",I16025,".",G16025),""))</f>
        <v/>
      </c>
    </row>
    <row r="16026" spans="4:5" hidden="1" x14ac:dyDescent="0.25">
      <c r="D16026" s="2" t="str">
        <f>IF(E16026="","",CONCATENATE(H16026,".",COUNTIF($E$1:E16025,E16026)+1))</f>
        <v/>
      </c>
      <c r="E16026" s="2" t="str">
        <f>IF(I16026="","",IF(I16026=INFORME!$C$22,CONCATENATE(H16026,".",I16026,".",G16026),""))</f>
        <v/>
      </c>
    </row>
    <row r="16027" spans="4:5" hidden="1" x14ac:dyDescent="0.25">
      <c r="D16027" s="2" t="str">
        <f>IF(E16027="","",CONCATENATE(H16027,".",COUNTIF($E$1:E16026,E16027)+1))</f>
        <v/>
      </c>
      <c r="E16027" s="2" t="str">
        <f>IF(I16027="","",IF(I16027=INFORME!$C$22,CONCATENATE(H16027,".",I16027,".",G16027),""))</f>
        <v/>
      </c>
    </row>
    <row r="16028" spans="4:5" hidden="1" x14ac:dyDescent="0.25">
      <c r="D16028" s="2" t="str">
        <f>IF(E16028="","",CONCATENATE(H16028,".",COUNTIF($E$1:E16027,E16028)+1))</f>
        <v/>
      </c>
      <c r="E16028" s="2" t="str">
        <f>IF(I16028="","",IF(I16028=INFORME!$C$22,CONCATENATE(H16028,".",I16028,".",G16028),""))</f>
        <v/>
      </c>
    </row>
    <row r="16029" spans="4:5" hidden="1" x14ac:dyDescent="0.25">
      <c r="D16029" s="2" t="str">
        <f>IF(E16029="","",CONCATENATE(H16029,".",COUNTIF($E$1:E16028,E16029)+1))</f>
        <v/>
      </c>
      <c r="E16029" s="2" t="str">
        <f>IF(I16029="","",IF(I16029=INFORME!$C$22,CONCATENATE(H16029,".",I16029,".",G16029),""))</f>
        <v/>
      </c>
    </row>
    <row r="16030" spans="4:5" hidden="1" x14ac:dyDescent="0.25">
      <c r="D16030" s="2" t="str">
        <f>IF(E16030="","",CONCATENATE(H16030,".",COUNTIF($E$1:E16029,E16030)+1))</f>
        <v/>
      </c>
      <c r="E16030" s="2" t="str">
        <f>IF(I16030="","",IF(I16030=INFORME!$C$22,CONCATENATE(H16030,".",I16030,".",G16030),""))</f>
        <v/>
      </c>
    </row>
    <row r="16031" spans="4:5" hidden="1" x14ac:dyDescent="0.25">
      <c r="D16031" s="2" t="str">
        <f>IF(E16031="","",CONCATENATE(H16031,".",COUNTIF($E$1:E16030,E16031)+1))</f>
        <v/>
      </c>
      <c r="E16031" s="2" t="str">
        <f>IF(I16031="","",IF(I16031=INFORME!$C$22,CONCATENATE(H16031,".",I16031,".",G16031),""))</f>
        <v/>
      </c>
    </row>
    <row r="16032" spans="4:5" hidden="1" x14ac:dyDescent="0.25">
      <c r="D16032" s="2" t="str">
        <f>IF(E16032="","",CONCATENATE(H16032,".",COUNTIF($E$1:E16031,E16032)+1))</f>
        <v/>
      </c>
      <c r="E16032" s="2" t="str">
        <f>IF(I16032="","",IF(I16032=INFORME!$C$22,CONCATENATE(H16032,".",I16032,".",G16032),""))</f>
        <v/>
      </c>
    </row>
    <row r="16033" spans="4:5" hidden="1" x14ac:dyDescent="0.25">
      <c r="D16033" s="2" t="str">
        <f>IF(E16033="","",CONCATENATE(H16033,".",COUNTIF($E$1:E16032,E16033)+1))</f>
        <v/>
      </c>
      <c r="E16033" s="2" t="str">
        <f>IF(I16033="","",IF(I16033=INFORME!$C$22,CONCATENATE(H16033,".",I16033,".",G16033),""))</f>
        <v/>
      </c>
    </row>
    <row r="16034" spans="4:5" hidden="1" x14ac:dyDescent="0.25">
      <c r="D16034" s="2" t="str">
        <f>IF(E16034="","",CONCATENATE(H16034,".",COUNTIF($E$1:E16033,E16034)+1))</f>
        <v/>
      </c>
      <c r="E16034" s="2" t="str">
        <f>IF(I16034="","",IF(I16034=INFORME!$C$22,CONCATENATE(H16034,".",I16034,".",G16034),""))</f>
        <v/>
      </c>
    </row>
    <row r="16035" spans="4:5" hidden="1" x14ac:dyDescent="0.25">
      <c r="D16035" s="2" t="str">
        <f>IF(E16035="","",CONCATENATE(H16035,".",COUNTIF($E$1:E16034,E16035)+1))</f>
        <v/>
      </c>
      <c r="E16035" s="2" t="str">
        <f>IF(I16035="","",IF(I16035=INFORME!$C$22,CONCATENATE(H16035,".",I16035,".",G16035),""))</f>
        <v/>
      </c>
    </row>
    <row r="16036" spans="4:5" hidden="1" x14ac:dyDescent="0.25">
      <c r="D16036" s="2" t="str">
        <f>IF(E16036="","",CONCATENATE(H16036,".",COUNTIF($E$1:E16035,E16036)+1))</f>
        <v/>
      </c>
      <c r="E16036" s="2" t="str">
        <f>IF(I16036="","",IF(I16036=INFORME!$C$22,CONCATENATE(H16036,".",I16036,".",G16036),""))</f>
        <v/>
      </c>
    </row>
    <row r="16037" spans="4:5" hidden="1" x14ac:dyDescent="0.25">
      <c r="D16037" s="2" t="str">
        <f>IF(E16037="","",CONCATENATE(H16037,".",COUNTIF($E$1:E16036,E16037)+1))</f>
        <v/>
      </c>
      <c r="E16037" s="2" t="str">
        <f>IF(I16037="","",IF(I16037=INFORME!$C$22,CONCATENATE(H16037,".",I16037,".",G16037),""))</f>
        <v/>
      </c>
    </row>
    <row r="16038" spans="4:5" hidden="1" x14ac:dyDescent="0.25">
      <c r="D16038" s="2" t="str">
        <f>IF(E16038="","",CONCATENATE(H16038,".",COUNTIF($E$1:E16037,E16038)+1))</f>
        <v/>
      </c>
      <c r="E16038" s="2" t="str">
        <f>IF(I16038="","",IF(I16038=INFORME!$C$22,CONCATENATE(H16038,".",I16038,".",G16038),""))</f>
        <v/>
      </c>
    </row>
    <row r="16039" spans="4:5" hidden="1" x14ac:dyDescent="0.25">
      <c r="D16039" s="2" t="str">
        <f>IF(E16039="","",CONCATENATE(H16039,".",COUNTIF($E$1:E16038,E16039)+1))</f>
        <v/>
      </c>
      <c r="E16039" s="2" t="str">
        <f>IF(I16039="","",IF(I16039=INFORME!$C$22,CONCATENATE(H16039,".",I16039,".",G16039),""))</f>
        <v/>
      </c>
    </row>
    <row r="16040" spans="4:5" hidden="1" x14ac:dyDescent="0.25">
      <c r="D16040" s="2" t="str">
        <f>IF(E16040="","",CONCATENATE(H16040,".",COUNTIF($E$1:E16039,E16040)+1))</f>
        <v/>
      </c>
      <c r="E16040" s="2" t="str">
        <f>IF(I16040="","",IF(I16040=INFORME!$C$22,CONCATENATE(H16040,".",I16040,".",G16040),""))</f>
        <v/>
      </c>
    </row>
    <row r="16041" spans="4:5" hidden="1" x14ac:dyDescent="0.25">
      <c r="D16041" s="2" t="str">
        <f>IF(E16041="","",CONCATENATE(H16041,".",COUNTIF($E$1:E16040,E16041)+1))</f>
        <v/>
      </c>
      <c r="E16041" s="2" t="str">
        <f>IF(I16041="","",IF(I16041=INFORME!$C$22,CONCATENATE(H16041,".",I16041,".",G16041),""))</f>
        <v/>
      </c>
    </row>
    <row r="16042" spans="4:5" hidden="1" x14ac:dyDescent="0.25">
      <c r="D16042" s="2" t="str">
        <f>IF(E16042="","",CONCATENATE(H16042,".",COUNTIF($E$1:E16041,E16042)+1))</f>
        <v/>
      </c>
      <c r="E16042" s="2" t="str">
        <f>IF(I16042="","",IF(I16042=INFORME!$C$22,CONCATENATE(H16042,".",I16042,".",G16042),""))</f>
        <v/>
      </c>
    </row>
    <row r="16043" spans="4:5" hidden="1" x14ac:dyDescent="0.25">
      <c r="D16043" s="2" t="str">
        <f>IF(E16043="","",CONCATENATE(H16043,".",COUNTIF($E$1:E16042,E16043)+1))</f>
        <v/>
      </c>
      <c r="E16043" s="2" t="str">
        <f>IF(I16043="","",IF(I16043=INFORME!$C$22,CONCATENATE(H16043,".",I16043,".",G16043),""))</f>
        <v/>
      </c>
    </row>
    <row r="16044" spans="4:5" hidden="1" x14ac:dyDescent="0.25">
      <c r="D16044" s="2" t="str">
        <f>IF(E16044="","",CONCATENATE(H16044,".",COUNTIF($E$1:E16043,E16044)+1))</f>
        <v/>
      </c>
      <c r="E16044" s="2" t="str">
        <f>IF(I16044="","",IF(I16044=INFORME!$C$22,CONCATENATE(H16044,".",I16044,".",G16044),""))</f>
        <v/>
      </c>
    </row>
    <row r="16045" spans="4:5" hidden="1" x14ac:dyDescent="0.25">
      <c r="D16045" s="2" t="str">
        <f>IF(E16045="","",CONCATENATE(H16045,".",COUNTIF($E$1:E16044,E16045)+1))</f>
        <v/>
      </c>
      <c r="E16045" s="2" t="str">
        <f>IF(I16045="","",IF(I16045=INFORME!$C$22,CONCATENATE(H16045,".",I16045,".",G16045),""))</f>
        <v/>
      </c>
    </row>
    <row r="16046" spans="4:5" hidden="1" x14ac:dyDescent="0.25">
      <c r="D16046" s="2" t="str">
        <f>IF(E16046="","",CONCATENATE(H16046,".",COUNTIF($E$1:E16045,E16046)+1))</f>
        <v/>
      </c>
      <c r="E16046" s="2" t="str">
        <f>IF(I16046="","",IF(I16046=INFORME!$C$22,CONCATENATE(H16046,".",I16046,".",G16046),""))</f>
        <v/>
      </c>
    </row>
    <row r="16047" spans="4:5" hidden="1" x14ac:dyDescent="0.25">
      <c r="D16047" s="2" t="str">
        <f>IF(E16047="","",CONCATENATE(H16047,".",COUNTIF($E$1:E16046,E16047)+1))</f>
        <v/>
      </c>
      <c r="E16047" s="2" t="str">
        <f>IF(I16047="","",IF(I16047=INFORME!$C$22,CONCATENATE(H16047,".",I16047,".",G16047),""))</f>
        <v/>
      </c>
    </row>
    <row r="16048" spans="4:5" hidden="1" x14ac:dyDescent="0.25">
      <c r="D16048" s="2" t="str">
        <f>IF(E16048="","",CONCATENATE(H16048,".",COUNTIF($E$1:E16047,E16048)+1))</f>
        <v/>
      </c>
      <c r="E16048" s="2" t="str">
        <f>IF(I16048="","",IF(I16048=INFORME!$C$22,CONCATENATE(H16048,".",I16048,".",G16048),""))</f>
        <v/>
      </c>
    </row>
    <row r="16049" spans="4:5" hidden="1" x14ac:dyDescent="0.25">
      <c r="D16049" s="2" t="str">
        <f>IF(E16049="","",CONCATENATE(H16049,".",COUNTIF($E$1:E16048,E16049)+1))</f>
        <v/>
      </c>
      <c r="E16049" s="2" t="str">
        <f>IF(I16049="","",IF(I16049=INFORME!$C$22,CONCATENATE(H16049,".",I16049,".",G16049),""))</f>
        <v/>
      </c>
    </row>
    <row r="16050" spans="4:5" hidden="1" x14ac:dyDescent="0.25">
      <c r="D16050" s="2" t="str">
        <f>IF(E16050="","",CONCATENATE(H16050,".",COUNTIF($E$1:E16049,E16050)+1))</f>
        <v/>
      </c>
      <c r="E16050" s="2" t="str">
        <f>IF(I16050="","",IF(I16050=INFORME!$C$22,CONCATENATE(H16050,".",I16050,".",G16050),""))</f>
        <v/>
      </c>
    </row>
    <row r="16051" spans="4:5" hidden="1" x14ac:dyDescent="0.25">
      <c r="D16051" s="2" t="str">
        <f>IF(E16051="","",CONCATENATE(H16051,".",COUNTIF($E$1:E16050,E16051)+1))</f>
        <v/>
      </c>
      <c r="E16051" s="2" t="str">
        <f>IF(I16051="","",IF(I16051=INFORME!$C$22,CONCATENATE(H16051,".",I16051,".",G16051),""))</f>
        <v/>
      </c>
    </row>
    <row r="16052" spans="4:5" hidden="1" x14ac:dyDescent="0.25">
      <c r="D16052" s="2" t="str">
        <f>IF(E16052="","",CONCATENATE(H16052,".",COUNTIF($E$1:E16051,E16052)+1))</f>
        <v/>
      </c>
      <c r="E16052" s="2" t="str">
        <f>IF(I16052="","",IF(I16052=INFORME!$C$22,CONCATENATE(H16052,".",I16052,".",G16052),""))</f>
        <v/>
      </c>
    </row>
    <row r="16053" spans="4:5" hidden="1" x14ac:dyDescent="0.25">
      <c r="D16053" s="2" t="str">
        <f>IF(E16053="","",CONCATENATE(H16053,".",COUNTIF($E$1:E16052,E16053)+1))</f>
        <v/>
      </c>
      <c r="E16053" s="2" t="str">
        <f>IF(I16053="","",IF(I16053=INFORME!$C$22,CONCATENATE(H16053,".",I16053,".",G16053),""))</f>
        <v/>
      </c>
    </row>
    <row r="16054" spans="4:5" hidden="1" x14ac:dyDescent="0.25">
      <c r="D16054" s="2" t="str">
        <f>IF(E16054="","",CONCATENATE(H16054,".",COUNTIF($E$1:E16053,E16054)+1))</f>
        <v/>
      </c>
      <c r="E16054" s="2" t="str">
        <f>IF(I16054="","",IF(I16054=INFORME!$C$22,CONCATENATE(H16054,".",I16054,".",G16054),""))</f>
        <v/>
      </c>
    </row>
    <row r="16055" spans="4:5" hidden="1" x14ac:dyDescent="0.25">
      <c r="D16055" s="2" t="str">
        <f>IF(E16055="","",CONCATENATE(H16055,".",COUNTIF($E$1:E16054,E16055)+1))</f>
        <v/>
      </c>
      <c r="E16055" s="2" t="str">
        <f>IF(I16055="","",IF(I16055=INFORME!$C$22,CONCATENATE(H16055,".",I16055,".",G16055),""))</f>
        <v/>
      </c>
    </row>
    <row r="16056" spans="4:5" hidden="1" x14ac:dyDescent="0.25">
      <c r="D16056" s="2" t="str">
        <f>IF(E16056="","",CONCATENATE(H16056,".",COUNTIF($E$1:E16055,E16056)+1))</f>
        <v/>
      </c>
      <c r="E16056" s="2" t="str">
        <f>IF(I16056="","",IF(I16056=INFORME!$C$22,CONCATENATE(H16056,".",I16056,".",G16056),""))</f>
        <v/>
      </c>
    </row>
    <row r="16057" spans="4:5" hidden="1" x14ac:dyDescent="0.25">
      <c r="D16057" s="2" t="str">
        <f>IF(E16057="","",CONCATENATE(H16057,".",COUNTIF($E$1:E16056,E16057)+1))</f>
        <v/>
      </c>
      <c r="E16057" s="2" t="str">
        <f>IF(I16057="","",IF(I16057=INFORME!$C$22,CONCATENATE(H16057,".",I16057,".",G16057),""))</f>
        <v/>
      </c>
    </row>
    <row r="16058" spans="4:5" hidden="1" x14ac:dyDescent="0.25">
      <c r="D16058" s="2" t="str">
        <f>IF(E16058="","",CONCATENATE(H16058,".",COUNTIF($E$1:E16057,E16058)+1))</f>
        <v/>
      </c>
      <c r="E16058" s="2" t="str">
        <f>IF(I16058="","",IF(I16058=INFORME!$C$22,CONCATENATE(H16058,".",I16058,".",G16058),""))</f>
        <v/>
      </c>
    </row>
    <row r="16059" spans="4:5" hidden="1" x14ac:dyDescent="0.25">
      <c r="D16059" s="2" t="str">
        <f>IF(E16059="","",CONCATENATE(H16059,".",COUNTIF($E$1:E16058,E16059)+1))</f>
        <v/>
      </c>
      <c r="E16059" s="2" t="str">
        <f>IF(I16059="","",IF(I16059=INFORME!$C$22,CONCATENATE(H16059,".",I16059,".",G16059),""))</f>
        <v/>
      </c>
    </row>
    <row r="16060" spans="4:5" hidden="1" x14ac:dyDescent="0.25">
      <c r="D16060" s="2" t="str">
        <f>IF(E16060="","",CONCATENATE(H16060,".",COUNTIF($E$1:E16059,E16060)+1))</f>
        <v/>
      </c>
      <c r="E16060" s="2" t="str">
        <f>IF(I16060="","",IF(I16060=INFORME!$C$22,CONCATENATE(H16060,".",I16060,".",G16060),""))</f>
        <v/>
      </c>
    </row>
    <row r="16061" spans="4:5" hidden="1" x14ac:dyDescent="0.25">
      <c r="D16061" s="2" t="str">
        <f>IF(E16061="","",CONCATENATE(H16061,".",COUNTIF($E$1:E16060,E16061)+1))</f>
        <v/>
      </c>
      <c r="E16061" s="2" t="str">
        <f>IF(I16061="","",IF(I16061=INFORME!$C$22,CONCATENATE(H16061,".",I16061,".",G16061),""))</f>
        <v/>
      </c>
    </row>
    <row r="16062" spans="4:5" hidden="1" x14ac:dyDescent="0.25">
      <c r="D16062" s="2" t="str">
        <f>IF(E16062="","",CONCATENATE(H16062,".",COUNTIF($E$1:E16061,E16062)+1))</f>
        <v/>
      </c>
      <c r="E16062" s="2" t="str">
        <f>IF(I16062="","",IF(I16062=INFORME!$C$22,CONCATENATE(H16062,".",I16062,".",G16062),""))</f>
        <v/>
      </c>
    </row>
    <row r="16063" spans="4:5" hidden="1" x14ac:dyDescent="0.25">
      <c r="D16063" s="2" t="str">
        <f>IF(E16063="","",CONCATENATE(H16063,".",COUNTIF($E$1:E16062,E16063)+1))</f>
        <v/>
      </c>
      <c r="E16063" s="2" t="str">
        <f>IF(I16063="","",IF(I16063=INFORME!$C$22,CONCATENATE(H16063,".",I16063,".",G16063),""))</f>
        <v/>
      </c>
    </row>
    <row r="16064" spans="4:5" hidden="1" x14ac:dyDescent="0.25">
      <c r="D16064" s="2" t="str">
        <f>IF(E16064="","",CONCATENATE(H16064,".",COUNTIF($E$1:E16063,E16064)+1))</f>
        <v/>
      </c>
      <c r="E16064" s="2" t="str">
        <f>IF(I16064="","",IF(I16064=INFORME!$C$22,CONCATENATE(H16064,".",I16064,".",G16064),""))</f>
        <v/>
      </c>
    </row>
    <row r="16065" spans="4:5" hidden="1" x14ac:dyDescent="0.25">
      <c r="D16065" s="2" t="str">
        <f>IF(E16065="","",CONCATENATE(H16065,".",COUNTIF($E$1:E16064,E16065)+1))</f>
        <v/>
      </c>
      <c r="E16065" s="2" t="str">
        <f>IF(I16065="","",IF(I16065=INFORME!$C$22,CONCATENATE(H16065,".",I16065,".",G16065),""))</f>
        <v/>
      </c>
    </row>
    <row r="16066" spans="4:5" hidden="1" x14ac:dyDescent="0.25">
      <c r="D16066" s="2" t="str">
        <f>IF(E16066="","",CONCATENATE(H16066,".",COUNTIF($E$1:E16065,E16066)+1))</f>
        <v/>
      </c>
      <c r="E16066" s="2" t="str">
        <f>IF(I16066="","",IF(I16066=INFORME!$C$22,CONCATENATE(H16066,".",I16066,".",G16066),""))</f>
        <v/>
      </c>
    </row>
    <row r="16067" spans="4:5" hidden="1" x14ac:dyDescent="0.25">
      <c r="D16067" s="2" t="str">
        <f>IF(E16067="","",CONCATENATE(H16067,".",COUNTIF($E$1:E16066,E16067)+1))</f>
        <v/>
      </c>
      <c r="E16067" s="2" t="str">
        <f>IF(I16067="","",IF(I16067=INFORME!$C$22,CONCATENATE(H16067,".",I16067,".",G16067),""))</f>
        <v/>
      </c>
    </row>
    <row r="16068" spans="4:5" hidden="1" x14ac:dyDescent="0.25">
      <c r="D16068" s="2" t="str">
        <f>IF(E16068="","",CONCATENATE(H16068,".",COUNTIF($E$1:E16067,E16068)+1))</f>
        <v/>
      </c>
      <c r="E16068" s="2" t="str">
        <f>IF(I16068="","",IF(I16068=INFORME!$C$22,CONCATENATE(H16068,".",I16068,".",G16068),""))</f>
        <v/>
      </c>
    </row>
    <row r="16069" spans="4:5" hidden="1" x14ac:dyDescent="0.25">
      <c r="D16069" s="2" t="str">
        <f>IF(E16069="","",CONCATENATE(H16069,".",COUNTIF($E$1:E16068,E16069)+1))</f>
        <v/>
      </c>
      <c r="E16069" s="2" t="str">
        <f>IF(I16069="","",IF(I16069=INFORME!$C$22,CONCATENATE(H16069,".",I16069,".",G16069),""))</f>
        <v/>
      </c>
    </row>
    <row r="16070" spans="4:5" hidden="1" x14ac:dyDescent="0.25">
      <c r="D16070" s="2" t="str">
        <f>IF(E16070="","",CONCATENATE(H16070,".",COUNTIF($E$1:E16069,E16070)+1))</f>
        <v/>
      </c>
      <c r="E16070" s="2" t="str">
        <f>IF(I16070="","",IF(I16070=INFORME!$C$22,CONCATENATE(H16070,".",I16070,".",G16070),""))</f>
        <v/>
      </c>
    </row>
    <row r="16071" spans="4:5" hidden="1" x14ac:dyDescent="0.25">
      <c r="D16071" s="2" t="str">
        <f>IF(E16071="","",CONCATENATE(H16071,".",COUNTIF($E$1:E16070,E16071)+1))</f>
        <v/>
      </c>
      <c r="E16071" s="2" t="str">
        <f>IF(I16071="","",IF(I16071=INFORME!$C$22,CONCATENATE(H16071,".",I16071,".",G16071),""))</f>
        <v/>
      </c>
    </row>
    <row r="16072" spans="4:5" hidden="1" x14ac:dyDescent="0.25">
      <c r="D16072" s="2" t="str">
        <f>IF(E16072="","",CONCATENATE(H16072,".",COUNTIF($E$1:E16071,E16072)+1))</f>
        <v/>
      </c>
      <c r="E16072" s="2" t="str">
        <f>IF(I16072="","",IF(I16072=INFORME!$C$22,CONCATENATE(H16072,".",I16072,".",G16072),""))</f>
        <v/>
      </c>
    </row>
    <row r="16073" spans="4:5" hidden="1" x14ac:dyDescent="0.25">
      <c r="D16073" s="2" t="str">
        <f>IF(E16073="","",CONCATENATE(H16073,".",COUNTIF($E$1:E16072,E16073)+1))</f>
        <v/>
      </c>
      <c r="E16073" s="2" t="str">
        <f>IF(I16073="","",IF(I16073=INFORME!$C$22,CONCATENATE(H16073,".",I16073,".",G16073),""))</f>
        <v/>
      </c>
    </row>
    <row r="16074" spans="4:5" hidden="1" x14ac:dyDescent="0.25">
      <c r="D16074" s="2" t="str">
        <f>IF(E16074="","",CONCATENATE(H16074,".",COUNTIF($E$1:E16073,E16074)+1))</f>
        <v/>
      </c>
      <c r="E16074" s="2" t="str">
        <f>IF(I16074="","",IF(I16074=INFORME!$C$22,CONCATENATE(H16074,".",I16074,".",G16074),""))</f>
        <v/>
      </c>
    </row>
    <row r="16075" spans="4:5" hidden="1" x14ac:dyDescent="0.25">
      <c r="D16075" s="2" t="str">
        <f>IF(E16075="","",CONCATENATE(H16075,".",COUNTIF($E$1:E16074,E16075)+1))</f>
        <v/>
      </c>
      <c r="E16075" s="2" t="str">
        <f>IF(I16075="","",IF(I16075=INFORME!$C$22,CONCATENATE(H16075,".",I16075,".",G16075),""))</f>
        <v/>
      </c>
    </row>
    <row r="16076" spans="4:5" hidden="1" x14ac:dyDescent="0.25">
      <c r="D16076" s="2" t="str">
        <f>IF(E16076="","",CONCATENATE(H16076,".",COUNTIF($E$1:E16075,E16076)+1))</f>
        <v/>
      </c>
      <c r="E16076" s="2" t="str">
        <f>IF(I16076="","",IF(I16076=INFORME!$C$22,CONCATENATE(H16076,".",I16076,".",G16076),""))</f>
        <v/>
      </c>
    </row>
    <row r="16077" spans="4:5" hidden="1" x14ac:dyDescent="0.25">
      <c r="D16077" s="2" t="str">
        <f>IF(E16077="","",CONCATENATE(H16077,".",COUNTIF($E$1:E16076,E16077)+1))</f>
        <v/>
      </c>
      <c r="E16077" s="2" t="str">
        <f>IF(I16077="","",IF(I16077=INFORME!$C$22,CONCATENATE(H16077,".",I16077,".",G16077),""))</f>
        <v/>
      </c>
    </row>
    <row r="16078" spans="4:5" hidden="1" x14ac:dyDescent="0.25">
      <c r="D16078" s="2" t="str">
        <f>IF(E16078="","",CONCATENATE(H16078,".",COUNTIF($E$1:E16077,E16078)+1))</f>
        <v/>
      </c>
      <c r="E16078" s="2" t="str">
        <f>IF(I16078="","",IF(I16078=INFORME!$C$22,CONCATENATE(H16078,".",I16078,".",G16078),""))</f>
        <v/>
      </c>
    </row>
    <row r="16079" spans="4:5" hidden="1" x14ac:dyDescent="0.25">
      <c r="D16079" s="2" t="str">
        <f>IF(E16079="","",CONCATENATE(H16079,".",COUNTIF($E$1:E16078,E16079)+1))</f>
        <v/>
      </c>
      <c r="E16079" s="2" t="str">
        <f>IF(I16079="","",IF(I16079=INFORME!$C$22,CONCATENATE(H16079,".",I16079,".",G16079),""))</f>
        <v/>
      </c>
    </row>
    <row r="16080" spans="4:5" hidden="1" x14ac:dyDescent="0.25">
      <c r="D16080" s="2" t="str">
        <f>IF(E16080="","",CONCATENATE(H16080,".",COUNTIF($E$1:E16079,E16080)+1))</f>
        <v/>
      </c>
      <c r="E16080" s="2" t="str">
        <f>IF(I16080="","",IF(I16080=INFORME!$C$22,CONCATENATE(H16080,".",I16080,".",G16080),""))</f>
        <v/>
      </c>
    </row>
    <row r="16081" spans="4:5" hidden="1" x14ac:dyDescent="0.25">
      <c r="D16081" s="2" t="str">
        <f>IF(E16081="","",CONCATENATE(H16081,".",COUNTIF($E$1:E16080,E16081)+1))</f>
        <v/>
      </c>
      <c r="E16081" s="2" t="str">
        <f>IF(I16081="","",IF(I16081=INFORME!$C$22,CONCATENATE(H16081,".",I16081,".",G16081),""))</f>
        <v/>
      </c>
    </row>
    <row r="16082" spans="4:5" hidden="1" x14ac:dyDescent="0.25">
      <c r="D16082" s="2" t="str">
        <f>IF(E16082="","",CONCATENATE(H16082,".",COUNTIF($E$1:E16081,E16082)+1))</f>
        <v/>
      </c>
      <c r="E16082" s="2" t="str">
        <f>IF(I16082="","",IF(I16082=INFORME!$C$22,CONCATENATE(H16082,".",I16082,".",G16082),""))</f>
        <v/>
      </c>
    </row>
    <row r="16083" spans="4:5" hidden="1" x14ac:dyDescent="0.25">
      <c r="D16083" s="2" t="str">
        <f>IF(E16083="","",CONCATENATE(H16083,".",COUNTIF($E$1:E16082,E16083)+1))</f>
        <v/>
      </c>
      <c r="E16083" s="2" t="str">
        <f>IF(I16083="","",IF(I16083=INFORME!$C$22,CONCATENATE(H16083,".",I16083,".",G16083),""))</f>
        <v/>
      </c>
    </row>
    <row r="16084" spans="4:5" hidden="1" x14ac:dyDescent="0.25">
      <c r="D16084" s="2" t="str">
        <f>IF(E16084="","",CONCATENATE(H16084,".",COUNTIF($E$1:E16083,E16084)+1))</f>
        <v/>
      </c>
      <c r="E16084" s="2" t="str">
        <f>IF(I16084="","",IF(I16084=INFORME!$C$22,CONCATENATE(H16084,".",I16084,".",G16084),""))</f>
        <v/>
      </c>
    </row>
    <row r="16085" spans="4:5" hidden="1" x14ac:dyDescent="0.25">
      <c r="D16085" s="2" t="str">
        <f>IF(E16085="","",CONCATENATE(H16085,".",COUNTIF($E$1:E16084,E16085)+1))</f>
        <v/>
      </c>
      <c r="E16085" s="2" t="str">
        <f>IF(I16085="","",IF(I16085=INFORME!$C$22,CONCATENATE(H16085,".",I16085,".",G16085),""))</f>
        <v/>
      </c>
    </row>
    <row r="16086" spans="4:5" hidden="1" x14ac:dyDescent="0.25">
      <c r="D16086" s="2" t="str">
        <f>IF(E16086="","",CONCATENATE(H16086,".",COUNTIF($E$1:E16085,E16086)+1))</f>
        <v/>
      </c>
      <c r="E16086" s="2" t="str">
        <f>IF(I16086="","",IF(I16086=INFORME!$C$22,CONCATENATE(H16086,".",I16086,".",G16086),""))</f>
        <v/>
      </c>
    </row>
    <row r="16087" spans="4:5" hidden="1" x14ac:dyDescent="0.25">
      <c r="D16087" s="2" t="str">
        <f>IF(E16087="","",CONCATENATE(H16087,".",COUNTIF($E$1:E16086,E16087)+1))</f>
        <v/>
      </c>
      <c r="E16087" s="2" t="str">
        <f>IF(I16087="","",IF(I16087=INFORME!$C$22,CONCATENATE(H16087,".",I16087,".",G16087),""))</f>
        <v/>
      </c>
    </row>
    <row r="16088" spans="4:5" hidden="1" x14ac:dyDescent="0.25">
      <c r="D16088" s="2" t="str">
        <f>IF(E16088="","",CONCATENATE(H16088,".",COUNTIF($E$1:E16087,E16088)+1))</f>
        <v/>
      </c>
      <c r="E16088" s="2" t="str">
        <f>IF(I16088="","",IF(I16088=INFORME!$C$22,CONCATENATE(H16088,".",I16088,".",G16088),""))</f>
        <v/>
      </c>
    </row>
    <row r="16089" spans="4:5" hidden="1" x14ac:dyDescent="0.25">
      <c r="D16089" s="2" t="str">
        <f>IF(E16089="","",CONCATENATE(H16089,".",COUNTIF($E$1:E16088,E16089)+1))</f>
        <v/>
      </c>
      <c r="E16089" s="2" t="str">
        <f>IF(I16089="","",IF(I16089=INFORME!$C$22,CONCATENATE(H16089,".",I16089,".",G16089),""))</f>
        <v/>
      </c>
    </row>
    <row r="16090" spans="4:5" hidden="1" x14ac:dyDescent="0.25">
      <c r="D16090" s="2" t="str">
        <f>IF(E16090="","",CONCATENATE(H16090,".",COUNTIF($E$1:E16089,E16090)+1))</f>
        <v/>
      </c>
      <c r="E16090" s="2" t="str">
        <f>IF(I16090="","",IF(I16090=INFORME!$C$22,CONCATENATE(H16090,".",I16090,".",G16090),""))</f>
        <v/>
      </c>
    </row>
    <row r="16091" spans="4:5" hidden="1" x14ac:dyDescent="0.25">
      <c r="D16091" s="2" t="str">
        <f>IF(E16091="","",CONCATENATE(H16091,".",COUNTIF($E$1:E16090,E16091)+1))</f>
        <v/>
      </c>
      <c r="E16091" s="2" t="str">
        <f>IF(I16091="","",IF(I16091=INFORME!$C$22,CONCATENATE(H16091,".",I16091,".",G16091),""))</f>
        <v/>
      </c>
    </row>
    <row r="16092" spans="4:5" hidden="1" x14ac:dyDescent="0.25">
      <c r="D16092" s="2" t="str">
        <f>IF(E16092="","",CONCATENATE(H16092,".",COUNTIF($E$1:E16091,E16092)+1))</f>
        <v/>
      </c>
      <c r="E16092" s="2" t="str">
        <f>IF(I16092="","",IF(I16092=INFORME!$C$22,CONCATENATE(H16092,".",I16092,".",G16092),""))</f>
        <v/>
      </c>
    </row>
    <row r="16093" spans="4:5" hidden="1" x14ac:dyDescent="0.25">
      <c r="D16093" s="2" t="str">
        <f>IF(E16093="","",CONCATENATE(H16093,".",COUNTIF($E$1:E16092,E16093)+1))</f>
        <v/>
      </c>
      <c r="E16093" s="2" t="str">
        <f>IF(I16093="","",IF(I16093=INFORME!$C$22,CONCATENATE(H16093,".",I16093,".",G16093),""))</f>
        <v/>
      </c>
    </row>
    <row r="16094" spans="4:5" hidden="1" x14ac:dyDescent="0.25">
      <c r="D16094" s="2" t="str">
        <f>IF(E16094="","",CONCATENATE(H16094,".",COUNTIF($E$1:E16093,E16094)+1))</f>
        <v/>
      </c>
      <c r="E16094" s="2" t="str">
        <f>IF(I16094="","",IF(I16094=INFORME!$C$22,CONCATENATE(H16094,".",I16094,".",G16094),""))</f>
        <v/>
      </c>
    </row>
    <row r="16095" spans="4:5" hidden="1" x14ac:dyDescent="0.25">
      <c r="D16095" s="2" t="str">
        <f>IF(E16095="","",CONCATENATE(H16095,".",COUNTIF($E$1:E16094,E16095)+1))</f>
        <v/>
      </c>
      <c r="E16095" s="2" t="str">
        <f>IF(I16095="","",IF(I16095=INFORME!$C$22,CONCATENATE(H16095,".",I16095,".",G16095),""))</f>
        <v/>
      </c>
    </row>
    <row r="16096" spans="4:5" hidden="1" x14ac:dyDescent="0.25">
      <c r="D16096" s="2" t="str">
        <f>IF(E16096="","",CONCATENATE(H16096,".",COUNTIF($E$1:E16095,E16096)+1))</f>
        <v/>
      </c>
      <c r="E16096" s="2" t="str">
        <f>IF(I16096="","",IF(I16096=INFORME!$C$22,CONCATENATE(H16096,".",I16096,".",G16096),""))</f>
        <v/>
      </c>
    </row>
    <row r="16097" spans="4:5" hidden="1" x14ac:dyDescent="0.25">
      <c r="D16097" s="2" t="str">
        <f>IF(E16097="","",CONCATENATE(H16097,".",COUNTIF($E$1:E16096,E16097)+1))</f>
        <v/>
      </c>
      <c r="E16097" s="2" t="str">
        <f>IF(I16097="","",IF(I16097=INFORME!$C$22,CONCATENATE(H16097,".",I16097,".",G16097),""))</f>
        <v/>
      </c>
    </row>
    <row r="16098" spans="4:5" hidden="1" x14ac:dyDescent="0.25">
      <c r="D16098" s="2" t="str">
        <f>IF(E16098="","",CONCATENATE(H16098,".",COUNTIF($E$1:E16097,E16098)+1))</f>
        <v/>
      </c>
      <c r="E16098" s="2" t="str">
        <f>IF(I16098="","",IF(I16098=INFORME!$C$22,CONCATENATE(H16098,".",I16098,".",G16098),""))</f>
        <v/>
      </c>
    </row>
    <row r="16099" spans="4:5" hidden="1" x14ac:dyDescent="0.25">
      <c r="D16099" s="2" t="str">
        <f>IF(E16099="","",CONCATENATE(H16099,".",COUNTIF($E$1:E16098,E16099)+1))</f>
        <v/>
      </c>
      <c r="E16099" s="2" t="str">
        <f>IF(I16099="","",IF(I16099=INFORME!$C$22,CONCATENATE(H16099,".",I16099,".",G16099),""))</f>
        <v/>
      </c>
    </row>
    <row r="16100" spans="4:5" hidden="1" x14ac:dyDescent="0.25">
      <c r="D16100" s="2" t="str">
        <f>IF(E16100="","",CONCATENATE(H16100,".",COUNTIF($E$1:E16099,E16100)+1))</f>
        <v/>
      </c>
      <c r="E16100" s="2" t="str">
        <f>IF(I16100="","",IF(I16100=INFORME!$C$22,CONCATENATE(H16100,".",I16100,".",G16100),""))</f>
        <v/>
      </c>
    </row>
    <row r="16101" spans="4:5" hidden="1" x14ac:dyDescent="0.25">
      <c r="D16101" s="2" t="str">
        <f>IF(E16101="","",CONCATENATE(H16101,".",COUNTIF($E$1:E16100,E16101)+1))</f>
        <v/>
      </c>
      <c r="E16101" s="2" t="str">
        <f>IF(I16101="","",IF(I16101=INFORME!$C$22,CONCATENATE(H16101,".",I16101,".",G16101),""))</f>
        <v/>
      </c>
    </row>
    <row r="16102" spans="4:5" hidden="1" x14ac:dyDescent="0.25">
      <c r="D16102" s="2" t="str">
        <f>IF(E16102="","",CONCATENATE(H16102,".",COUNTIF($E$1:E16101,E16102)+1))</f>
        <v/>
      </c>
      <c r="E16102" s="2" t="str">
        <f>IF(I16102="","",IF(I16102=INFORME!$C$22,CONCATENATE(H16102,".",I16102,".",G16102),""))</f>
        <v/>
      </c>
    </row>
    <row r="16103" spans="4:5" hidden="1" x14ac:dyDescent="0.25">
      <c r="D16103" s="2" t="str">
        <f>IF(E16103="","",CONCATENATE(H16103,".",COUNTIF($E$1:E16102,E16103)+1))</f>
        <v/>
      </c>
      <c r="E16103" s="2" t="str">
        <f>IF(I16103="","",IF(I16103=INFORME!$C$22,CONCATENATE(H16103,".",I16103,".",G16103),""))</f>
        <v/>
      </c>
    </row>
    <row r="16104" spans="4:5" hidden="1" x14ac:dyDescent="0.25">
      <c r="D16104" s="2" t="str">
        <f>IF(E16104="","",CONCATENATE(H16104,".",COUNTIF($E$1:E16103,E16104)+1))</f>
        <v/>
      </c>
      <c r="E16104" s="2" t="str">
        <f>IF(I16104="","",IF(I16104=INFORME!$C$22,CONCATENATE(H16104,".",I16104,".",G16104),""))</f>
        <v/>
      </c>
    </row>
    <row r="16105" spans="4:5" hidden="1" x14ac:dyDescent="0.25">
      <c r="D16105" s="2" t="str">
        <f>IF(E16105="","",CONCATENATE(H16105,".",COUNTIF($E$1:E16104,E16105)+1))</f>
        <v/>
      </c>
      <c r="E16105" s="2" t="str">
        <f>IF(I16105="","",IF(I16105=INFORME!$C$22,CONCATENATE(H16105,".",I16105,".",G16105),""))</f>
        <v/>
      </c>
    </row>
    <row r="16106" spans="4:5" hidden="1" x14ac:dyDescent="0.25">
      <c r="D16106" s="2" t="str">
        <f>IF(E16106="","",CONCATENATE(H16106,".",COUNTIF($E$1:E16105,E16106)+1))</f>
        <v/>
      </c>
      <c r="E16106" s="2" t="str">
        <f>IF(I16106="","",IF(I16106=INFORME!$C$22,CONCATENATE(H16106,".",I16106,".",G16106),""))</f>
        <v/>
      </c>
    </row>
    <row r="16107" spans="4:5" hidden="1" x14ac:dyDescent="0.25">
      <c r="D16107" s="2" t="str">
        <f>IF(E16107="","",CONCATENATE(H16107,".",COUNTIF($E$1:E16106,E16107)+1))</f>
        <v/>
      </c>
      <c r="E16107" s="2" t="str">
        <f>IF(I16107="","",IF(I16107=INFORME!$C$22,CONCATENATE(H16107,".",I16107,".",G16107),""))</f>
        <v/>
      </c>
    </row>
    <row r="16108" spans="4:5" hidden="1" x14ac:dyDescent="0.25">
      <c r="D16108" s="2" t="str">
        <f>IF(E16108="","",CONCATENATE(H16108,".",COUNTIF($E$1:E16107,E16108)+1))</f>
        <v/>
      </c>
      <c r="E16108" s="2" t="str">
        <f>IF(I16108="","",IF(I16108=INFORME!$C$22,CONCATENATE(H16108,".",I16108,".",G16108),""))</f>
        <v/>
      </c>
    </row>
    <row r="16109" spans="4:5" hidden="1" x14ac:dyDescent="0.25">
      <c r="D16109" s="2" t="str">
        <f>IF(E16109="","",CONCATENATE(H16109,".",COUNTIF($E$1:E16108,E16109)+1))</f>
        <v/>
      </c>
      <c r="E16109" s="2" t="str">
        <f>IF(I16109="","",IF(I16109=INFORME!$C$22,CONCATENATE(H16109,".",I16109,".",G16109),""))</f>
        <v/>
      </c>
    </row>
    <row r="16110" spans="4:5" hidden="1" x14ac:dyDescent="0.25">
      <c r="D16110" s="2" t="str">
        <f>IF(E16110="","",CONCATENATE(H16110,".",COUNTIF($E$1:E16109,E16110)+1))</f>
        <v/>
      </c>
      <c r="E16110" s="2" t="str">
        <f>IF(I16110="","",IF(I16110=INFORME!$C$22,CONCATENATE(H16110,".",I16110,".",G16110),""))</f>
        <v/>
      </c>
    </row>
    <row r="16111" spans="4:5" hidden="1" x14ac:dyDescent="0.25">
      <c r="D16111" s="2" t="str">
        <f>IF(E16111="","",CONCATENATE(H16111,".",COUNTIF($E$1:E16110,E16111)+1))</f>
        <v/>
      </c>
      <c r="E16111" s="2" t="str">
        <f>IF(I16111="","",IF(I16111=INFORME!$C$22,CONCATENATE(H16111,".",I16111,".",G16111),""))</f>
        <v/>
      </c>
    </row>
    <row r="16112" spans="4:5" hidden="1" x14ac:dyDescent="0.25">
      <c r="D16112" s="2" t="str">
        <f>IF(E16112="","",CONCATENATE(H16112,".",COUNTIF($E$1:E16111,E16112)+1))</f>
        <v/>
      </c>
      <c r="E16112" s="2" t="str">
        <f>IF(I16112="","",IF(I16112=INFORME!$C$22,CONCATENATE(H16112,".",I16112,".",G16112),""))</f>
        <v/>
      </c>
    </row>
    <row r="16113" spans="4:5" hidden="1" x14ac:dyDescent="0.25">
      <c r="D16113" s="2" t="str">
        <f>IF(E16113="","",CONCATENATE(H16113,".",COUNTIF($E$1:E16112,E16113)+1))</f>
        <v/>
      </c>
      <c r="E16113" s="2" t="str">
        <f>IF(I16113="","",IF(I16113=INFORME!$C$22,CONCATENATE(H16113,".",I16113,".",G16113),""))</f>
        <v/>
      </c>
    </row>
    <row r="16114" spans="4:5" hidden="1" x14ac:dyDescent="0.25">
      <c r="D16114" s="2" t="str">
        <f>IF(E16114="","",CONCATENATE(H16114,".",COUNTIF($E$1:E16113,E16114)+1))</f>
        <v/>
      </c>
      <c r="E16114" s="2" t="str">
        <f>IF(I16114="","",IF(I16114=INFORME!$C$22,CONCATENATE(H16114,".",I16114,".",G16114),""))</f>
        <v/>
      </c>
    </row>
    <row r="16115" spans="4:5" hidden="1" x14ac:dyDescent="0.25">
      <c r="D16115" s="2" t="str">
        <f>IF(E16115="","",CONCATENATE(H16115,".",COUNTIF($E$1:E16114,E16115)+1))</f>
        <v/>
      </c>
      <c r="E16115" s="2" t="str">
        <f>IF(I16115="","",IF(I16115=INFORME!$C$22,CONCATENATE(H16115,".",I16115,".",G16115),""))</f>
        <v/>
      </c>
    </row>
    <row r="16116" spans="4:5" hidden="1" x14ac:dyDescent="0.25">
      <c r="D16116" s="2" t="str">
        <f>IF(E16116="","",CONCATENATE(H16116,".",COUNTIF($E$1:E16115,E16116)+1))</f>
        <v/>
      </c>
      <c r="E16116" s="2" t="str">
        <f>IF(I16116="","",IF(I16116=INFORME!$C$22,CONCATENATE(H16116,".",I16116,".",G16116),""))</f>
        <v/>
      </c>
    </row>
    <row r="16117" spans="4:5" hidden="1" x14ac:dyDescent="0.25">
      <c r="D16117" s="2" t="str">
        <f>IF(E16117="","",CONCATENATE(H16117,".",COUNTIF($E$1:E16116,E16117)+1))</f>
        <v/>
      </c>
      <c r="E16117" s="2" t="str">
        <f>IF(I16117="","",IF(I16117=INFORME!$C$22,CONCATENATE(H16117,".",I16117,".",G16117),""))</f>
        <v/>
      </c>
    </row>
    <row r="16118" spans="4:5" hidden="1" x14ac:dyDescent="0.25">
      <c r="D16118" s="2" t="str">
        <f>IF(E16118="","",CONCATENATE(H16118,".",COUNTIF($E$1:E16117,E16118)+1))</f>
        <v/>
      </c>
      <c r="E16118" s="2" t="str">
        <f>IF(I16118="","",IF(I16118=INFORME!$C$22,CONCATENATE(H16118,".",I16118,".",G16118),""))</f>
        <v/>
      </c>
    </row>
    <row r="16119" spans="4:5" hidden="1" x14ac:dyDescent="0.25">
      <c r="D16119" s="2" t="str">
        <f>IF(E16119="","",CONCATENATE(H16119,".",COUNTIF($E$1:E16118,E16119)+1))</f>
        <v/>
      </c>
      <c r="E16119" s="2" t="str">
        <f>IF(I16119="","",IF(I16119=INFORME!$C$22,CONCATENATE(H16119,".",I16119,".",G16119),""))</f>
        <v/>
      </c>
    </row>
    <row r="16120" spans="4:5" hidden="1" x14ac:dyDescent="0.25">
      <c r="D16120" s="2" t="str">
        <f>IF(E16120="","",CONCATENATE(H16120,".",COUNTIF($E$1:E16119,E16120)+1))</f>
        <v/>
      </c>
      <c r="E16120" s="2" t="str">
        <f>IF(I16120="","",IF(I16120=INFORME!$C$22,CONCATENATE(H16120,".",I16120,".",G16120),""))</f>
        <v/>
      </c>
    </row>
    <row r="16121" spans="4:5" hidden="1" x14ac:dyDescent="0.25">
      <c r="D16121" s="2" t="str">
        <f>IF(E16121="","",CONCATENATE(H16121,".",COUNTIF($E$1:E16120,E16121)+1))</f>
        <v/>
      </c>
      <c r="E16121" s="2" t="str">
        <f>IF(I16121="","",IF(I16121=INFORME!$C$22,CONCATENATE(H16121,".",I16121,".",G16121),""))</f>
        <v/>
      </c>
    </row>
    <row r="16122" spans="4:5" hidden="1" x14ac:dyDescent="0.25">
      <c r="D16122" s="2" t="str">
        <f>IF(E16122="","",CONCATENATE(H16122,".",COUNTIF($E$1:E16121,E16122)+1))</f>
        <v/>
      </c>
      <c r="E16122" s="2" t="str">
        <f>IF(I16122="","",IF(I16122=INFORME!$C$22,CONCATENATE(H16122,".",I16122,".",G16122),""))</f>
        <v/>
      </c>
    </row>
    <row r="16123" spans="4:5" hidden="1" x14ac:dyDescent="0.25">
      <c r="D16123" s="2" t="str">
        <f>IF(E16123="","",CONCATENATE(H16123,".",COUNTIF($E$1:E16122,E16123)+1))</f>
        <v/>
      </c>
      <c r="E16123" s="2" t="str">
        <f>IF(I16123="","",IF(I16123=INFORME!$C$22,CONCATENATE(H16123,".",I16123,".",G16123),""))</f>
        <v/>
      </c>
    </row>
    <row r="16124" spans="4:5" hidden="1" x14ac:dyDescent="0.25">
      <c r="D16124" s="2" t="str">
        <f>IF(E16124="","",CONCATENATE(H16124,".",COUNTIF($E$1:E16123,E16124)+1))</f>
        <v/>
      </c>
      <c r="E16124" s="2" t="str">
        <f>IF(I16124="","",IF(I16124=INFORME!$C$22,CONCATENATE(H16124,".",I16124,".",G16124),""))</f>
        <v/>
      </c>
    </row>
    <row r="16125" spans="4:5" hidden="1" x14ac:dyDescent="0.25">
      <c r="D16125" s="2" t="str">
        <f>IF(E16125="","",CONCATENATE(H16125,".",COUNTIF($E$1:E16124,E16125)+1))</f>
        <v/>
      </c>
      <c r="E16125" s="2" t="str">
        <f>IF(I16125="","",IF(I16125=INFORME!$C$22,CONCATENATE(H16125,".",I16125,".",G16125),""))</f>
        <v/>
      </c>
    </row>
    <row r="16126" spans="4:5" hidden="1" x14ac:dyDescent="0.25">
      <c r="D16126" s="2" t="str">
        <f>IF(E16126="","",CONCATENATE(H16126,".",COUNTIF($E$1:E16125,E16126)+1))</f>
        <v/>
      </c>
      <c r="E16126" s="2" t="str">
        <f>IF(I16126="","",IF(I16126=INFORME!$C$22,CONCATENATE(H16126,".",I16126,".",G16126),""))</f>
        <v/>
      </c>
    </row>
    <row r="16127" spans="4:5" hidden="1" x14ac:dyDescent="0.25">
      <c r="D16127" s="2" t="str">
        <f>IF(E16127="","",CONCATENATE(H16127,".",COUNTIF($E$1:E16126,E16127)+1))</f>
        <v/>
      </c>
      <c r="E16127" s="2" t="str">
        <f>IF(I16127="","",IF(I16127=INFORME!$C$22,CONCATENATE(H16127,".",I16127,".",G16127),""))</f>
        <v/>
      </c>
    </row>
    <row r="16128" spans="4:5" hidden="1" x14ac:dyDescent="0.25">
      <c r="D16128" s="2" t="str">
        <f>IF(E16128="","",CONCATENATE(H16128,".",COUNTIF($E$1:E16127,E16128)+1))</f>
        <v/>
      </c>
      <c r="E16128" s="2" t="str">
        <f>IF(I16128="","",IF(I16128=INFORME!$C$22,CONCATENATE(H16128,".",I16128,".",G16128),""))</f>
        <v/>
      </c>
    </row>
    <row r="16129" spans="4:5" hidden="1" x14ac:dyDescent="0.25">
      <c r="D16129" s="2" t="str">
        <f>IF(E16129="","",CONCATENATE(H16129,".",COUNTIF($E$1:E16128,E16129)+1))</f>
        <v/>
      </c>
      <c r="E16129" s="2" t="str">
        <f>IF(I16129="","",IF(I16129=INFORME!$C$22,CONCATENATE(H16129,".",I16129,".",G16129),""))</f>
        <v/>
      </c>
    </row>
    <row r="16130" spans="4:5" hidden="1" x14ac:dyDescent="0.25">
      <c r="D16130" s="2" t="str">
        <f>IF(E16130="","",CONCATENATE(H16130,".",COUNTIF($E$1:E16129,E16130)+1))</f>
        <v/>
      </c>
      <c r="E16130" s="2" t="str">
        <f>IF(I16130="","",IF(I16130=INFORME!$C$22,CONCATENATE(H16130,".",I16130,".",G16130),""))</f>
        <v/>
      </c>
    </row>
    <row r="16131" spans="4:5" hidden="1" x14ac:dyDescent="0.25">
      <c r="D16131" s="2" t="str">
        <f>IF(E16131="","",CONCATENATE(H16131,".",COUNTIF($E$1:E16130,E16131)+1))</f>
        <v/>
      </c>
      <c r="E16131" s="2" t="str">
        <f>IF(I16131="","",IF(I16131=INFORME!$C$22,CONCATENATE(H16131,".",I16131,".",G16131),""))</f>
        <v/>
      </c>
    </row>
    <row r="16132" spans="4:5" hidden="1" x14ac:dyDescent="0.25">
      <c r="D16132" s="2" t="str">
        <f>IF(E16132="","",CONCATENATE(H16132,".",COUNTIF($E$1:E16131,E16132)+1))</f>
        <v/>
      </c>
      <c r="E16132" s="2" t="str">
        <f>IF(I16132="","",IF(I16132=INFORME!$C$22,CONCATENATE(H16132,".",I16132,".",G16132),""))</f>
        <v/>
      </c>
    </row>
    <row r="16133" spans="4:5" hidden="1" x14ac:dyDescent="0.25">
      <c r="D16133" s="2" t="str">
        <f>IF(E16133="","",CONCATENATE(H16133,".",COUNTIF($E$1:E16132,E16133)+1))</f>
        <v/>
      </c>
      <c r="E16133" s="2" t="str">
        <f>IF(I16133="","",IF(I16133=INFORME!$C$22,CONCATENATE(H16133,".",I16133,".",G16133),""))</f>
        <v/>
      </c>
    </row>
    <row r="16134" spans="4:5" hidden="1" x14ac:dyDescent="0.25">
      <c r="D16134" s="2" t="str">
        <f>IF(E16134="","",CONCATENATE(H16134,".",COUNTIF($E$1:E16133,E16134)+1))</f>
        <v/>
      </c>
      <c r="E16134" s="2" t="str">
        <f>IF(I16134="","",IF(I16134=INFORME!$C$22,CONCATENATE(H16134,".",I16134,".",G16134),""))</f>
        <v/>
      </c>
    </row>
    <row r="16135" spans="4:5" hidden="1" x14ac:dyDescent="0.25">
      <c r="D16135" s="2" t="str">
        <f>IF(E16135="","",CONCATENATE(H16135,".",COUNTIF($E$1:E16134,E16135)+1))</f>
        <v/>
      </c>
      <c r="E16135" s="2" t="str">
        <f>IF(I16135="","",IF(I16135=INFORME!$C$22,CONCATENATE(H16135,".",I16135,".",G16135),""))</f>
        <v/>
      </c>
    </row>
    <row r="16136" spans="4:5" hidden="1" x14ac:dyDescent="0.25">
      <c r="D16136" s="2" t="str">
        <f>IF(E16136="","",CONCATENATE(H16136,".",COUNTIF($E$1:E16135,E16136)+1))</f>
        <v/>
      </c>
      <c r="E16136" s="2" t="str">
        <f>IF(I16136="","",IF(I16136=INFORME!$C$22,CONCATENATE(H16136,".",I16136,".",G16136),""))</f>
        <v/>
      </c>
    </row>
    <row r="16137" spans="4:5" hidden="1" x14ac:dyDescent="0.25">
      <c r="D16137" s="2" t="str">
        <f>IF(E16137="","",CONCATENATE(H16137,".",COUNTIF($E$1:E16136,E16137)+1))</f>
        <v/>
      </c>
      <c r="E16137" s="2" t="str">
        <f>IF(I16137="","",IF(I16137=INFORME!$C$22,CONCATENATE(H16137,".",I16137,".",G16137),""))</f>
        <v/>
      </c>
    </row>
    <row r="16138" spans="4:5" hidden="1" x14ac:dyDescent="0.25">
      <c r="D16138" s="2" t="str">
        <f>IF(E16138="","",CONCATENATE(H16138,".",COUNTIF($E$1:E16137,E16138)+1))</f>
        <v/>
      </c>
      <c r="E16138" s="2" t="str">
        <f>IF(I16138="","",IF(I16138=INFORME!$C$22,CONCATENATE(H16138,".",I16138,".",G16138),""))</f>
        <v/>
      </c>
    </row>
    <row r="16139" spans="4:5" hidden="1" x14ac:dyDescent="0.25">
      <c r="D16139" s="2" t="str">
        <f>IF(E16139="","",CONCATENATE(H16139,".",COUNTIF($E$1:E16138,E16139)+1))</f>
        <v/>
      </c>
      <c r="E16139" s="2" t="str">
        <f>IF(I16139="","",IF(I16139=INFORME!$C$22,CONCATENATE(H16139,".",I16139,".",G16139),""))</f>
        <v/>
      </c>
    </row>
    <row r="16140" spans="4:5" hidden="1" x14ac:dyDescent="0.25">
      <c r="D16140" s="2" t="str">
        <f>IF(E16140="","",CONCATENATE(H16140,".",COUNTIF($E$1:E16139,E16140)+1))</f>
        <v/>
      </c>
      <c r="E16140" s="2" t="str">
        <f>IF(I16140="","",IF(I16140=INFORME!$C$22,CONCATENATE(H16140,".",I16140,".",G16140),""))</f>
        <v/>
      </c>
    </row>
    <row r="16141" spans="4:5" hidden="1" x14ac:dyDescent="0.25">
      <c r="D16141" s="2" t="str">
        <f>IF(E16141="","",CONCATENATE(H16141,".",COUNTIF($E$1:E16140,E16141)+1))</f>
        <v/>
      </c>
      <c r="E16141" s="2" t="str">
        <f>IF(I16141="","",IF(I16141=INFORME!$C$22,CONCATENATE(H16141,".",I16141,".",G16141),""))</f>
        <v/>
      </c>
    </row>
    <row r="16142" spans="4:5" hidden="1" x14ac:dyDescent="0.25">
      <c r="D16142" s="2" t="str">
        <f>IF(E16142="","",CONCATENATE(H16142,".",COUNTIF($E$1:E16141,E16142)+1))</f>
        <v/>
      </c>
      <c r="E16142" s="2" t="str">
        <f>IF(I16142="","",IF(I16142=INFORME!$C$22,CONCATENATE(H16142,".",I16142,".",G16142),""))</f>
        <v/>
      </c>
    </row>
    <row r="16143" spans="4:5" hidden="1" x14ac:dyDescent="0.25">
      <c r="D16143" s="2" t="str">
        <f>IF(E16143="","",CONCATENATE(H16143,".",COUNTIF($E$1:E16142,E16143)+1))</f>
        <v/>
      </c>
      <c r="E16143" s="2" t="str">
        <f>IF(I16143="","",IF(I16143=INFORME!$C$22,CONCATENATE(H16143,".",I16143,".",G16143),""))</f>
        <v/>
      </c>
    </row>
    <row r="16144" spans="4:5" hidden="1" x14ac:dyDescent="0.25">
      <c r="D16144" s="2" t="str">
        <f>IF(E16144="","",CONCATENATE(H16144,".",COUNTIF($E$1:E16143,E16144)+1))</f>
        <v/>
      </c>
      <c r="E16144" s="2" t="str">
        <f>IF(I16144="","",IF(I16144=INFORME!$C$22,CONCATENATE(H16144,".",I16144,".",G16144),""))</f>
        <v/>
      </c>
    </row>
    <row r="16145" spans="4:5" hidden="1" x14ac:dyDescent="0.25">
      <c r="D16145" s="2" t="str">
        <f>IF(E16145="","",CONCATENATE(H16145,".",COUNTIF($E$1:E16144,E16145)+1))</f>
        <v/>
      </c>
      <c r="E16145" s="2" t="str">
        <f>IF(I16145="","",IF(I16145=INFORME!$C$22,CONCATENATE(H16145,".",I16145,".",G16145),""))</f>
        <v/>
      </c>
    </row>
    <row r="16146" spans="4:5" hidden="1" x14ac:dyDescent="0.25">
      <c r="D16146" s="2" t="str">
        <f>IF(E16146="","",CONCATENATE(H16146,".",COUNTIF($E$1:E16145,E16146)+1))</f>
        <v/>
      </c>
      <c r="E16146" s="2" t="str">
        <f>IF(I16146="","",IF(I16146=INFORME!$C$22,CONCATENATE(H16146,".",I16146,".",G16146),""))</f>
        <v/>
      </c>
    </row>
    <row r="16147" spans="4:5" hidden="1" x14ac:dyDescent="0.25">
      <c r="D16147" s="2" t="str">
        <f>IF(E16147="","",CONCATENATE(H16147,".",COUNTIF($E$1:E16146,E16147)+1))</f>
        <v/>
      </c>
      <c r="E16147" s="2" t="str">
        <f>IF(I16147="","",IF(I16147=INFORME!$C$22,CONCATENATE(H16147,".",I16147,".",G16147),""))</f>
        <v/>
      </c>
    </row>
    <row r="16148" spans="4:5" hidden="1" x14ac:dyDescent="0.25">
      <c r="D16148" s="2" t="str">
        <f>IF(E16148="","",CONCATENATE(H16148,".",COUNTIF($E$1:E16147,E16148)+1))</f>
        <v/>
      </c>
      <c r="E16148" s="2" t="str">
        <f>IF(I16148="","",IF(I16148=INFORME!$C$22,CONCATENATE(H16148,".",I16148,".",G16148),""))</f>
        <v/>
      </c>
    </row>
    <row r="16149" spans="4:5" hidden="1" x14ac:dyDescent="0.25">
      <c r="D16149" s="2" t="str">
        <f>IF(E16149="","",CONCATENATE(H16149,".",COUNTIF($E$1:E16148,E16149)+1))</f>
        <v/>
      </c>
      <c r="E16149" s="2" t="str">
        <f>IF(I16149="","",IF(I16149=INFORME!$C$22,CONCATENATE(H16149,".",I16149,".",G16149),""))</f>
        <v/>
      </c>
    </row>
    <row r="16150" spans="4:5" hidden="1" x14ac:dyDescent="0.25">
      <c r="D16150" s="2" t="str">
        <f>IF(E16150="","",CONCATENATE(H16150,".",COUNTIF($E$1:E16149,E16150)+1))</f>
        <v/>
      </c>
      <c r="E16150" s="2" t="str">
        <f>IF(I16150="","",IF(I16150=INFORME!$C$22,CONCATENATE(H16150,".",I16150,".",G16150),""))</f>
        <v/>
      </c>
    </row>
    <row r="16151" spans="4:5" hidden="1" x14ac:dyDescent="0.25">
      <c r="D16151" s="2" t="str">
        <f>IF(E16151="","",CONCATENATE(H16151,".",COUNTIF($E$1:E16150,E16151)+1))</f>
        <v/>
      </c>
      <c r="E16151" s="2" t="str">
        <f>IF(I16151="","",IF(I16151=INFORME!$C$22,CONCATENATE(H16151,".",I16151,".",G16151),""))</f>
        <v/>
      </c>
    </row>
    <row r="16152" spans="4:5" hidden="1" x14ac:dyDescent="0.25">
      <c r="D16152" s="2" t="str">
        <f>IF(E16152="","",CONCATENATE(H16152,".",COUNTIF($E$1:E16151,E16152)+1))</f>
        <v/>
      </c>
      <c r="E16152" s="2" t="str">
        <f>IF(I16152="","",IF(I16152=INFORME!$C$22,CONCATENATE(H16152,".",I16152,".",G16152),""))</f>
        <v/>
      </c>
    </row>
    <row r="16153" spans="4:5" hidden="1" x14ac:dyDescent="0.25">
      <c r="D16153" s="2" t="str">
        <f>IF(E16153="","",CONCATENATE(H16153,".",COUNTIF($E$1:E16152,E16153)+1))</f>
        <v/>
      </c>
      <c r="E16153" s="2" t="str">
        <f>IF(I16153="","",IF(I16153=INFORME!$C$22,CONCATENATE(H16153,".",I16153,".",G16153),""))</f>
        <v/>
      </c>
    </row>
    <row r="16154" spans="4:5" hidden="1" x14ac:dyDescent="0.25">
      <c r="D16154" s="2" t="str">
        <f>IF(E16154="","",CONCATENATE(H16154,".",COUNTIF($E$1:E16153,E16154)+1))</f>
        <v/>
      </c>
      <c r="E16154" s="2" t="str">
        <f>IF(I16154="","",IF(I16154=INFORME!$C$22,CONCATENATE(H16154,".",I16154,".",G16154),""))</f>
        <v/>
      </c>
    </row>
    <row r="16155" spans="4:5" hidden="1" x14ac:dyDescent="0.25">
      <c r="D16155" s="2" t="str">
        <f>IF(E16155="","",CONCATENATE(H16155,".",COUNTIF($E$1:E16154,E16155)+1))</f>
        <v/>
      </c>
      <c r="E16155" s="2" t="str">
        <f>IF(I16155="","",IF(I16155=INFORME!$C$22,CONCATENATE(H16155,".",I16155,".",G16155),""))</f>
        <v/>
      </c>
    </row>
    <row r="16156" spans="4:5" hidden="1" x14ac:dyDescent="0.25">
      <c r="D16156" s="2" t="str">
        <f>IF(E16156="","",CONCATENATE(H16156,".",COUNTIF($E$1:E16155,E16156)+1))</f>
        <v/>
      </c>
      <c r="E16156" s="2" t="str">
        <f>IF(I16156="","",IF(I16156=INFORME!$C$22,CONCATENATE(H16156,".",I16156,".",G16156),""))</f>
        <v/>
      </c>
    </row>
    <row r="16157" spans="4:5" hidden="1" x14ac:dyDescent="0.25">
      <c r="D16157" s="2" t="str">
        <f>IF(E16157="","",CONCATENATE(H16157,".",COUNTIF($E$1:E16156,E16157)+1))</f>
        <v/>
      </c>
      <c r="E16157" s="2" t="str">
        <f>IF(I16157="","",IF(I16157=INFORME!$C$22,CONCATENATE(H16157,".",I16157,".",G16157),""))</f>
        <v/>
      </c>
    </row>
    <row r="16158" spans="4:5" hidden="1" x14ac:dyDescent="0.25">
      <c r="D16158" s="2" t="str">
        <f>IF(E16158="","",CONCATENATE(H16158,".",COUNTIF($E$1:E16157,E16158)+1))</f>
        <v/>
      </c>
      <c r="E16158" s="2" t="str">
        <f>IF(I16158="","",IF(I16158=INFORME!$C$22,CONCATENATE(H16158,".",I16158,".",G16158),""))</f>
        <v/>
      </c>
    </row>
    <row r="16159" spans="4:5" hidden="1" x14ac:dyDescent="0.25">
      <c r="D16159" s="2" t="str">
        <f>IF(E16159="","",CONCATENATE(H16159,".",COUNTIF($E$1:E16158,E16159)+1))</f>
        <v/>
      </c>
      <c r="E16159" s="2" t="str">
        <f>IF(I16159="","",IF(I16159=INFORME!$C$22,CONCATENATE(H16159,".",I16159,".",G16159),""))</f>
        <v/>
      </c>
    </row>
    <row r="16160" spans="4:5" hidden="1" x14ac:dyDescent="0.25">
      <c r="D16160" s="2" t="str">
        <f>IF(E16160="","",CONCATENATE(H16160,".",COUNTIF($E$1:E16159,E16160)+1))</f>
        <v/>
      </c>
      <c r="E16160" s="2" t="str">
        <f>IF(I16160="","",IF(I16160=INFORME!$C$22,CONCATENATE(H16160,".",I16160,".",G16160),""))</f>
        <v/>
      </c>
    </row>
    <row r="16161" spans="4:5" hidden="1" x14ac:dyDescent="0.25">
      <c r="D16161" s="2" t="str">
        <f>IF(E16161="","",CONCATENATE(H16161,".",COUNTIF($E$1:E16160,E16161)+1))</f>
        <v/>
      </c>
      <c r="E16161" s="2" t="str">
        <f>IF(I16161="","",IF(I16161=INFORME!$C$22,CONCATENATE(H16161,".",I16161,".",G16161),""))</f>
        <v/>
      </c>
    </row>
    <row r="16162" spans="4:5" hidden="1" x14ac:dyDescent="0.25">
      <c r="D16162" s="2" t="str">
        <f>IF(E16162="","",CONCATENATE(H16162,".",COUNTIF($E$1:E16161,E16162)+1))</f>
        <v/>
      </c>
      <c r="E16162" s="2" t="str">
        <f>IF(I16162="","",IF(I16162=INFORME!$C$22,CONCATENATE(H16162,".",I16162,".",G16162),""))</f>
        <v/>
      </c>
    </row>
    <row r="16163" spans="4:5" hidden="1" x14ac:dyDescent="0.25">
      <c r="D16163" s="2" t="str">
        <f>IF(E16163="","",CONCATENATE(H16163,".",COUNTIF($E$1:E16162,E16163)+1))</f>
        <v/>
      </c>
      <c r="E16163" s="2" t="str">
        <f>IF(I16163="","",IF(I16163=INFORME!$C$22,CONCATENATE(H16163,".",I16163,".",G16163),""))</f>
        <v/>
      </c>
    </row>
    <row r="16164" spans="4:5" hidden="1" x14ac:dyDescent="0.25">
      <c r="D16164" s="2" t="str">
        <f>IF(E16164="","",CONCATENATE(H16164,".",COUNTIF($E$1:E16163,E16164)+1))</f>
        <v/>
      </c>
      <c r="E16164" s="2" t="str">
        <f>IF(I16164="","",IF(I16164=INFORME!$C$22,CONCATENATE(H16164,".",I16164,".",G16164),""))</f>
        <v/>
      </c>
    </row>
    <row r="16165" spans="4:5" hidden="1" x14ac:dyDescent="0.25">
      <c r="D16165" s="2" t="str">
        <f>IF(E16165="","",CONCATENATE(H16165,".",COUNTIF($E$1:E16164,E16165)+1))</f>
        <v/>
      </c>
      <c r="E16165" s="2" t="str">
        <f>IF(I16165="","",IF(I16165=INFORME!$C$22,CONCATENATE(H16165,".",I16165,".",G16165),""))</f>
        <v/>
      </c>
    </row>
    <row r="16166" spans="4:5" hidden="1" x14ac:dyDescent="0.25">
      <c r="D16166" s="2" t="str">
        <f>IF(E16166="","",CONCATENATE(H16166,".",COUNTIF($E$1:E16165,E16166)+1))</f>
        <v/>
      </c>
      <c r="E16166" s="2" t="str">
        <f>IF(I16166="","",IF(I16166=INFORME!$C$22,CONCATENATE(H16166,".",I16166,".",G16166),""))</f>
        <v/>
      </c>
    </row>
    <row r="16167" spans="4:5" hidden="1" x14ac:dyDescent="0.25">
      <c r="D16167" s="2" t="str">
        <f>IF(E16167="","",CONCATENATE(H16167,".",COUNTIF($E$1:E16166,E16167)+1))</f>
        <v/>
      </c>
      <c r="E16167" s="2" t="str">
        <f>IF(I16167="","",IF(I16167=INFORME!$C$22,CONCATENATE(H16167,".",I16167,".",G16167),""))</f>
        <v/>
      </c>
    </row>
    <row r="16168" spans="4:5" hidden="1" x14ac:dyDescent="0.25">
      <c r="D16168" s="2" t="str">
        <f>IF(E16168="","",CONCATENATE(H16168,".",COUNTIF($E$1:E16167,E16168)+1))</f>
        <v/>
      </c>
      <c r="E16168" s="2" t="str">
        <f>IF(I16168="","",IF(I16168=INFORME!$C$22,CONCATENATE(H16168,".",I16168,".",G16168),""))</f>
        <v/>
      </c>
    </row>
    <row r="16169" spans="4:5" hidden="1" x14ac:dyDescent="0.25">
      <c r="D16169" s="2" t="str">
        <f>IF(E16169="","",CONCATENATE(H16169,".",COUNTIF($E$1:E16168,E16169)+1))</f>
        <v/>
      </c>
      <c r="E16169" s="2" t="str">
        <f>IF(I16169="","",IF(I16169=INFORME!$C$22,CONCATENATE(H16169,".",I16169,".",G16169),""))</f>
        <v/>
      </c>
    </row>
    <row r="16170" spans="4:5" hidden="1" x14ac:dyDescent="0.25">
      <c r="D16170" s="2" t="str">
        <f>IF(E16170="","",CONCATENATE(H16170,".",COUNTIF($E$1:E16169,E16170)+1))</f>
        <v/>
      </c>
      <c r="E16170" s="2" t="str">
        <f>IF(I16170="","",IF(I16170=INFORME!$C$22,CONCATENATE(H16170,".",I16170,".",G16170),""))</f>
        <v/>
      </c>
    </row>
    <row r="16171" spans="4:5" hidden="1" x14ac:dyDescent="0.25">
      <c r="D16171" s="2" t="str">
        <f>IF(E16171="","",CONCATENATE(H16171,".",COUNTIF($E$1:E16170,E16171)+1))</f>
        <v/>
      </c>
      <c r="E16171" s="2" t="str">
        <f>IF(I16171="","",IF(I16171=INFORME!$C$22,CONCATENATE(H16171,".",I16171,".",G16171),""))</f>
        <v/>
      </c>
    </row>
    <row r="16172" spans="4:5" hidden="1" x14ac:dyDescent="0.25">
      <c r="D16172" s="2" t="str">
        <f>IF(E16172="","",CONCATENATE(H16172,".",COUNTIF($E$1:E16171,E16172)+1))</f>
        <v/>
      </c>
      <c r="E16172" s="2" t="str">
        <f>IF(I16172="","",IF(I16172=INFORME!$C$22,CONCATENATE(H16172,".",I16172,".",G16172),""))</f>
        <v/>
      </c>
    </row>
    <row r="16173" spans="4:5" hidden="1" x14ac:dyDescent="0.25">
      <c r="D16173" s="2" t="str">
        <f>IF(E16173="","",CONCATENATE(H16173,".",COUNTIF($E$1:E16172,E16173)+1))</f>
        <v/>
      </c>
      <c r="E16173" s="2" t="str">
        <f>IF(I16173="","",IF(I16173=INFORME!$C$22,CONCATENATE(H16173,".",I16173,".",G16173),""))</f>
        <v/>
      </c>
    </row>
    <row r="16174" spans="4:5" hidden="1" x14ac:dyDescent="0.25">
      <c r="D16174" s="2" t="str">
        <f>IF(E16174="","",CONCATENATE(H16174,".",COUNTIF($E$1:E16173,E16174)+1))</f>
        <v/>
      </c>
      <c r="E16174" s="2" t="str">
        <f>IF(I16174="","",IF(I16174=INFORME!$C$22,CONCATENATE(H16174,".",I16174,".",G16174),""))</f>
        <v/>
      </c>
    </row>
    <row r="16175" spans="4:5" hidden="1" x14ac:dyDescent="0.25">
      <c r="D16175" s="2" t="str">
        <f>IF(E16175="","",CONCATENATE(H16175,".",COUNTIF($E$1:E16174,E16175)+1))</f>
        <v/>
      </c>
      <c r="E16175" s="2" t="str">
        <f>IF(I16175="","",IF(I16175=INFORME!$C$22,CONCATENATE(H16175,".",I16175,".",G16175),""))</f>
        <v/>
      </c>
    </row>
    <row r="16176" spans="4:5" hidden="1" x14ac:dyDescent="0.25">
      <c r="D16176" s="2" t="str">
        <f>IF(E16176="","",CONCATENATE(H16176,".",COUNTIF($E$1:E16175,E16176)+1))</f>
        <v/>
      </c>
      <c r="E16176" s="2" t="str">
        <f>IF(I16176="","",IF(I16176=INFORME!$C$22,CONCATENATE(H16176,".",I16176,".",G16176),""))</f>
        <v/>
      </c>
    </row>
    <row r="16177" spans="4:5" hidden="1" x14ac:dyDescent="0.25">
      <c r="D16177" s="2" t="str">
        <f>IF(E16177="","",CONCATENATE(H16177,".",COUNTIF($E$1:E16176,E16177)+1))</f>
        <v/>
      </c>
      <c r="E16177" s="2" t="str">
        <f>IF(I16177="","",IF(I16177=INFORME!$C$22,CONCATENATE(H16177,".",I16177,".",G16177),""))</f>
        <v/>
      </c>
    </row>
    <row r="16178" spans="4:5" hidden="1" x14ac:dyDescent="0.25">
      <c r="D16178" s="2" t="str">
        <f>IF(E16178="","",CONCATENATE(H16178,".",COUNTIF($E$1:E16177,E16178)+1))</f>
        <v/>
      </c>
      <c r="E16178" s="2" t="str">
        <f>IF(I16178="","",IF(I16178=INFORME!$C$22,CONCATENATE(H16178,".",I16178,".",G16178),""))</f>
        <v/>
      </c>
    </row>
    <row r="16179" spans="4:5" hidden="1" x14ac:dyDescent="0.25">
      <c r="D16179" s="2" t="str">
        <f>IF(E16179="","",CONCATENATE(H16179,".",COUNTIF($E$1:E16178,E16179)+1))</f>
        <v/>
      </c>
      <c r="E16179" s="2" t="str">
        <f>IF(I16179="","",IF(I16179=INFORME!$C$22,CONCATENATE(H16179,".",I16179,".",G16179),""))</f>
        <v/>
      </c>
    </row>
    <row r="16180" spans="4:5" hidden="1" x14ac:dyDescent="0.25">
      <c r="D16180" s="2" t="str">
        <f>IF(E16180="","",CONCATENATE(H16180,".",COUNTIF($E$1:E16179,E16180)+1))</f>
        <v/>
      </c>
      <c r="E16180" s="2" t="str">
        <f>IF(I16180="","",IF(I16180=INFORME!$C$22,CONCATENATE(H16180,".",I16180,".",G16180),""))</f>
        <v/>
      </c>
    </row>
    <row r="16181" spans="4:5" hidden="1" x14ac:dyDescent="0.25">
      <c r="D16181" s="2" t="str">
        <f>IF(E16181="","",CONCATENATE(H16181,".",COUNTIF($E$1:E16180,E16181)+1))</f>
        <v/>
      </c>
      <c r="E16181" s="2" t="str">
        <f>IF(I16181="","",IF(I16181=INFORME!$C$22,CONCATENATE(H16181,".",I16181,".",G16181),""))</f>
        <v/>
      </c>
    </row>
    <row r="16182" spans="4:5" hidden="1" x14ac:dyDescent="0.25">
      <c r="D16182" s="2" t="str">
        <f>IF(E16182="","",CONCATENATE(H16182,".",COUNTIF($E$1:E16181,E16182)+1))</f>
        <v/>
      </c>
      <c r="E16182" s="2" t="str">
        <f>IF(I16182="","",IF(I16182=INFORME!$C$22,CONCATENATE(H16182,".",I16182,".",G16182),""))</f>
        <v/>
      </c>
    </row>
    <row r="16183" spans="4:5" hidden="1" x14ac:dyDescent="0.25">
      <c r="D16183" s="2" t="str">
        <f>IF(E16183="","",CONCATENATE(H16183,".",COUNTIF($E$1:E16182,E16183)+1))</f>
        <v/>
      </c>
      <c r="E16183" s="2" t="str">
        <f>IF(I16183="","",IF(I16183=INFORME!$C$22,CONCATENATE(H16183,".",I16183,".",G16183),""))</f>
        <v/>
      </c>
    </row>
    <row r="16184" spans="4:5" hidden="1" x14ac:dyDescent="0.25">
      <c r="D16184" s="2" t="str">
        <f>IF(E16184="","",CONCATENATE(H16184,".",COUNTIF($E$1:E16183,E16184)+1))</f>
        <v/>
      </c>
      <c r="E16184" s="2" t="str">
        <f>IF(I16184="","",IF(I16184=INFORME!$C$22,CONCATENATE(H16184,".",I16184,".",G16184),""))</f>
        <v/>
      </c>
    </row>
    <row r="16185" spans="4:5" hidden="1" x14ac:dyDescent="0.25">
      <c r="D16185" s="2" t="str">
        <f>IF(E16185="","",CONCATENATE(H16185,".",COUNTIF($E$1:E16184,E16185)+1))</f>
        <v/>
      </c>
      <c r="E16185" s="2" t="str">
        <f>IF(I16185="","",IF(I16185=INFORME!$C$22,CONCATENATE(H16185,".",I16185,".",G16185),""))</f>
        <v/>
      </c>
    </row>
    <row r="16186" spans="4:5" hidden="1" x14ac:dyDescent="0.25">
      <c r="D16186" s="2" t="str">
        <f>IF(E16186="","",CONCATENATE(H16186,".",COUNTIF($E$1:E16185,E16186)+1))</f>
        <v/>
      </c>
      <c r="E16186" s="2" t="str">
        <f>IF(I16186="","",IF(I16186=INFORME!$C$22,CONCATENATE(H16186,".",I16186,".",G16186),""))</f>
        <v/>
      </c>
    </row>
    <row r="16187" spans="4:5" hidden="1" x14ac:dyDescent="0.25">
      <c r="D16187" s="2" t="str">
        <f>IF(E16187="","",CONCATENATE(H16187,".",COUNTIF($E$1:E16186,E16187)+1))</f>
        <v/>
      </c>
      <c r="E16187" s="2" t="str">
        <f>IF(I16187="","",IF(I16187=INFORME!$C$22,CONCATENATE(H16187,".",I16187,".",G16187),""))</f>
        <v/>
      </c>
    </row>
    <row r="16188" spans="4:5" hidden="1" x14ac:dyDescent="0.25">
      <c r="D16188" s="2" t="str">
        <f>IF(E16188="","",CONCATENATE(H16188,".",COUNTIF($E$1:E16187,E16188)+1))</f>
        <v/>
      </c>
      <c r="E16188" s="2" t="str">
        <f>IF(I16188="","",IF(I16188=INFORME!$C$22,CONCATENATE(H16188,".",I16188,".",G16188),""))</f>
        <v/>
      </c>
    </row>
    <row r="16189" spans="4:5" hidden="1" x14ac:dyDescent="0.25">
      <c r="D16189" s="2" t="str">
        <f>IF(E16189="","",CONCATENATE(H16189,".",COUNTIF($E$1:E16188,E16189)+1))</f>
        <v/>
      </c>
      <c r="E16189" s="2" t="str">
        <f>IF(I16189="","",IF(I16189=INFORME!$C$22,CONCATENATE(H16189,".",I16189,".",G16189),""))</f>
        <v/>
      </c>
    </row>
    <row r="16190" spans="4:5" hidden="1" x14ac:dyDescent="0.25">
      <c r="D16190" s="2" t="str">
        <f>IF(E16190="","",CONCATENATE(H16190,".",COUNTIF($E$1:E16189,E16190)+1))</f>
        <v/>
      </c>
      <c r="E16190" s="2" t="str">
        <f>IF(I16190="","",IF(I16190=INFORME!$C$22,CONCATENATE(H16190,".",I16190,".",G16190),""))</f>
        <v/>
      </c>
    </row>
    <row r="16191" spans="4:5" hidden="1" x14ac:dyDescent="0.25">
      <c r="D16191" s="2" t="str">
        <f>IF(E16191="","",CONCATENATE(H16191,".",COUNTIF($E$1:E16190,E16191)+1))</f>
        <v/>
      </c>
      <c r="E16191" s="2" t="str">
        <f>IF(I16191="","",IF(I16191=INFORME!$C$22,CONCATENATE(H16191,".",I16191,".",G16191),""))</f>
        <v/>
      </c>
    </row>
    <row r="16192" spans="4:5" hidden="1" x14ac:dyDescent="0.25">
      <c r="D16192" s="2" t="str">
        <f>IF(E16192="","",CONCATENATE(H16192,".",COUNTIF($E$1:E16191,E16192)+1))</f>
        <v/>
      </c>
      <c r="E16192" s="2" t="str">
        <f>IF(I16192="","",IF(I16192=INFORME!$C$22,CONCATENATE(H16192,".",I16192,".",G16192),""))</f>
        <v/>
      </c>
    </row>
    <row r="16193" spans="4:5" hidden="1" x14ac:dyDescent="0.25">
      <c r="D16193" s="2" t="str">
        <f>IF(E16193="","",CONCATENATE(H16193,".",COUNTIF($E$1:E16192,E16193)+1))</f>
        <v/>
      </c>
      <c r="E16193" s="2" t="str">
        <f>IF(I16193="","",IF(I16193=INFORME!$C$22,CONCATENATE(H16193,".",I16193,".",G16193),""))</f>
        <v/>
      </c>
    </row>
    <row r="16194" spans="4:5" hidden="1" x14ac:dyDescent="0.25">
      <c r="D16194" s="2" t="str">
        <f>IF(E16194="","",CONCATENATE(H16194,".",COUNTIF($E$1:E16193,E16194)+1))</f>
        <v/>
      </c>
      <c r="E16194" s="2" t="str">
        <f>IF(I16194="","",IF(I16194=INFORME!$C$22,CONCATENATE(H16194,".",I16194,".",G16194),""))</f>
        <v/>
      </c>
    </row>
    <row r="16195" spans="4:5" hidden="1" x14ac:dyDescent="0.25">
      <c r="D16195" s="2" t="str">
        <f>IF(E16195="","",CONCATENATE(H16195,".",COUNTIF($E$1:E16194,E16195)+1))</f>
        <v/>
      </c>
      <c r="E16195" s="2" t="str">
        <f>IF(I16195="","",IF(I16195=INFORME!$C$22,CONCATENATE(H16195,".",I16195,".",G16195),""))</f>
        <v/>
      </c>
    </row>
    <row r="16196" spans="4:5" hidden="1" x14ac:dyDescent="0.25">
      <c r="D16196" s="2" t="str">
        <f>IF(E16196="","",CONCATENATE(H16196,".",COUNTIF($E$1:E16195,E16196)+1))</f>
        <v/>
      </c>
      <c r="E16196" s="2" t="str">
        <f>IF(I16196="","",IF(I16196=INFORME!$C$22,CONCATENATE(H16196,".",I16196,".",G16196),""))</f>
        <v/>
      </c>
    </row>
    <row r="16197" spans="4:5" hidden="1" x14ac:dyDescent="0.25">
      <c r="D16197" s="2" t="str">
        <f>IF(E16197="","",CONCATENATE(H16197,".",COUNTIF($E$1:E16196,E16197)+1))</f>
        <v/>
      </c>
      <c r="E16197" s="2" t="str">
        <f>IF(I16197="","",IF(I16197=INFORME!$C$22,CONCATENATE(H16197,".",I16197,".",G16197),""))</f>
        <v/>
      </c>
    </row>
    <row r="16198" spans="4:5" hidden="1" x14ac:dyDescent="0.25">
      <c r="D16198" s="2" t="str">
        <f>IF(E16198="","",CONCATENATE(H16198,".",COUNTIF($E$1:E16197,E16198)+1))</f>
        <v/>
      </c>
      <c r="E16198" s="2" t="str">
        <f>IF(I16198="","",IF(I16198=INFORME!$C$22,CONCATENATE(H16198,".",I16198,".",G16198),""))</f>
        <v/>
      </c>
    </row>
    <row r="16199" spans="4:5" hidden="1" x14ac:dyDescent="0.25">
      <c r="D16199" s="2" t="str">
        <f>IF(E16199="","",CONCATENATE(H16199,".",COUNTIF($E$1:E16198,E16199)+1))</f>
        <v/>
      </c>
      <c r="E16199" s="2" t="str">
        <f>IF(I16199="","",IF(I16199=INFORME!$C$22,CONCATENATE(H16199,".",I16199,".",G16199),""))</f>
        <v/>
      </c>
    </row>
    <row r="16200" spans="4:5" hidden="1" x14ac:dyDescent="0.25">
      <c r="D16200" s="2" t="str">
        <f>IF(E16200="","",CONCATENATE(H16200,".",COUNTIF($E$1:E16199,E16200)+1))</f>
        <v/>
      </c>
      <c r="E16200" s="2" t="str">
        <f>IF(I16200="","",IF(I16200=INFORME!$C$22,CONCATENATE(H16200,".",I16200,".",G16200),""))</f>
        <v/>
      </c>
    </row>
    <row r="16201" spans="4:5" hidden="1" x14ac:dyDescent="0.25">
      <c r="D16201" s="2" t="str">
        <f>IF(E16201="","",CONCATENATE(H16201,".",COUNTIF($E$1:E16200,E16201)+1))</f>
        <v/>
      </c>
      <c r="E16201" s="2" t="str">
        <f>IF(I16201="","",IF(I16201=INFORME!$C$22,CONCATENATE(H16201,".",I16201,".",G16201),""))</f>
        <v/>
      </c>
    </row>
    <row r="16202" spans="4:5" hidden="1" x14ac:dyDescent="0.25">
      <c r="D16202" s="2" t="str">
        <f>IF(E16202="","",CONCATENATE(H16202,".",COUNTIF($E$1:E16201,E16202)+1))</f>
        <v/>
      </c>
      <c r="E16202" s="2" t="str">
        <f>IF(I16202="","",IF(I16202=INFORME!$C$22,CONCATENATE(H16202,".",I16202,".",G16202),""))</f>
        <v/>
      </c>
    </row>
    <row r="16203" spans="4:5" hidden="1" x14ac:dyDescent="0.25">
      <c r="D16203" s="2" t="str">
        <f>IF(E16203="","",CONCATENATE(H16203,".",COUNTIF($E$1:E16202,E16203)+1))</f>
        <v/>
      </c>
      <c r="E16203" s="2" t="str">
        <f>IF(I16203="","",IF(I16203=INFORME!$C$22,CONCATENATE(H16203,".",I16203,".",G16203),""))</f>
        <v/>
      </c>
    </row>
    <row r="16204" spans="4:5" hidden="1" x14ac:dyDescent="0.25">
      <c r="D16204" s="2" t="str">
        <f>IF(E16204="","",CONCATENATE(H16204,".",COUNTIF($E$1:E16203,E16204)+1))</f>
        <v/>
      </c>
      <c r="E16204" s="2" t="str">
        <f>IF(I16204="","",IF(I16204=INFORME!$C$22,CONCATENATE(H16204,".",I16204,".",G16204),""))</f>
        <v/>
      </c>
    </row>
    <row r="16205" spans="4:5" hidden="1" x14ac:dyDescent="0.25">
      <c r="D16205" s="2" t="str">
        <f>IF(E16205="","",CONCATENATE(H16205,".",COUNTIF($E$1:E16204,E16205)+1))</f>
        <v/>
      </c>
      <c r="E16205" s="2" t="str">
        <f>IF(I16205="","",IF(I16205=INFORME!$C$22,CONCATENATE(H16205,".",I16205,".",G16205),""))</f>
        <v/>
      </c>
    </row>
    <row r="16206" spans="4:5" hidden="1" x14ac:dyDescent="0.25">
      <c r="D16206" s="2" t="str">
        <f>IF(E16206="","",CONCATENATE(H16206,".",COUNTIF($E$1:E16205,E16206)+1))</f>
        <v/>
      </c>
      <c r="E16206" s="2" t="str">
        <f>IF(I16206="","",IF(I16206=INFORME!$C$22,CONCATENATE(H16206,".",I16206,".",G16206),""))</f>
        <v/>
      </c>
    </row>
    <row r="16207" spans="4:5" hidden="1" x14ac:dyDescent="0.25">
      <c r="D16207" s="2" t="str">
        <f>IF(E16207="","",CONCATENATE(H16207,".",COUNTIF($E$1:E16206,E16207)+1))</f>
        <v/>
      </c>
      <c r="E16207" s="2" t="str">
        <f>IF(I16207="","",IF(I16207=INFORME!$C$22,CONCATENATE(H16207,".",I16207,".",G16207),""))</f>
        <v/>
      </c>
    </row>
    <row r="16208" spans="4:5" hidden="1" x14ac:dyDescent="0.25">
      <c r="D16208" s="2" t="str">
        <f>IF(E16208="","",CONCATENATE(H16208,".",COUNTIF($E$1:E16207,E16208)+1))</f>
        <v/>
      </c>
      <c r="E16208" s="2" t="str">
        <f>IF(I16208="","",IF(I16208=INFORME!$C$22,CONCATENATE(H16208,".",I16208,".",G16208),""))</f>
        <v/>
      </c>
    </row>
    <row r="16209" spans="4:5" hidden="1" x14ac:dyDescent="0.25">
      <c r="D16209" s="2" t="str">
        <f>IF(E16209="","",CONCATENATE(H16209,".",COUNTIF($E$1:E16208,E16209)+1))</f>
        <v/>
      </c>
      <c r="E16209" s="2" t="str">
        <f>IF(I16209="","",IF(I16209=INFORME!$C$22,CONCATENATE(H16209,".",I16209,".",G16209),""))</f>
        <v/>
      </c>
    </row>
    <row r="16210" spans="4:5" hidden="1" x14ac:dyDescent="0.25">
      <c r="D16210" s="2" t="str">
        <f>IF(E16210="","",CONCATENATE(H16210,".",COUNTIF($E$1:E16209,E16210)+1))</f>
        <v/>
      </c>
      <c r="E16210" s="2" t="str">
        <f>IF(I16210="","",IF(I16210=INFORME!$C$22,CONCATENATE(H16210,".",I16210,".",G16210),""))</f>
        <v/>
      </c>
    </row>
    <row r="16211" spans="4:5" hidden="1" x14ac:dyDescent="0.25">
      <c r="D16211" s="2" t="str">
        <f>IF(E16211="","",CONCATENATE(H16211,".",COUNTIF($E$1:E16210,E16211)+1))</f>
        <v/>
      </c>
      <c r="E16211" s="2" t="str">
        <f>IF(I16211="","",IF(I16211=INFORME!$C$22,CONCATENATE(H16211,".",I16211,".",G16211),""))</f>
        <v/>
      </c>
    </row>
    <row r="16212" spans="4:5" hidden="1" x14ac:dyDescent="0.25">
      <c r="D16212" s="2" t="str">
        <f>IF(E16212="","",CONCATENATE(H16212,".",COUNTIF($E$1:E16211,E16212)+1))</f>
        <v/>
      </c>
      <c r="E16212" s="2" t="str">
        <f>IF(I16212="","",IF(I16212=INFORME!$C$22,CONCATENATE(H16212,".",I16212,".",G16212),""))</f>
        <v/>
      </c>
    </row>
    <row r="16213" spans="4:5" hidden="1" x14ac:dyDescent="0.25">
      <c r="D16213" s="2" t="str">
        <f>IF(E16213="","",CONCATENATE(H16213,".",COUNTIF($E$1:E16212,E16213)+1))</f>
        <v/>
      </c>
      <c r="E16213" s="2" t="str">
        <f>IF(I16213="","",IF(I16213=INFORME!$C$22,CONCATENATE(H16213,".",I16213,".",G16213),""))</f>
        <v/>
      </c>
    </row>
    <row r="16214" spans="4:5" hidden="1" x14ac:dyDescent="0.25">
      <c r="D16214" s="2" t="str">
        <f>IF(E16214="","",CONCATENATE(H16214,".",COUNTIF($E$1:E16213,E16214)+1))</f>
        <v/>
      </c>
      <c r="E16214" s="2" t="str">
        <f>IF(I16214="","",IF(I16214=INFORME!$C$22,CONCATENATE(H16214,".",I16214,".",G16214),""))</f>
        <v/>
      </c>
    </row>
    <row r="16215" spans="4:5" hidden="1" x14ac:dyDescent="0.25">
      <c r="D16215" s="2" t="str">
        <f>IF(E16215="","",CONCATENATE(H16215,".",COUNTIF($E$1:E16214,E16215)+1))</f>
        <v/>
      </c>
      <c r="E16215" s="2" t="str">
        <f>IF(I16215="","",IF(I16215=INFORME!$C$22,CONCATENATE(H16215,".",I16215,".",G16215),""))</f>
        <v/>
      </c>
    </row>
    <row r="16216" spans="4:5" hidden="1" x14ac:dyDescent="0.25">
      <c r="D16216" s="2" t="str">
        <f>IF(E16216="","",CONCATENATE(H16216,".",COUNTIF($E$1:E16215,E16216)+1))</f>
        <v/>
      </c>
      <c r="E16216" s="2" t="str">
        <f>IF(I16216="","",IF(I16216=INFORME!$C$22,CONCATENATE(H16216,".",I16216,".",G16216),""))</f>
        <v/>
      </c>
    </row>
    <row r="16217" spans="4:5" hidden="1" x14ac:dyDescent="0.25">
      <c r="D16217" s="2" t="str">
        <f>IF(E16217="","",CONCATENATE(H16217,".",COUNTIF($E$1:E16216,E16217)+1))</f>
        <v/>
      </c>
      <c r="E16217" s="2" t="str">
        <f>IF(I16217="","",IF(I16217=INFORME!$C$22,CONCATENATE(H16217,".",I16217,".",G16217),""))</f>
        <v/>
      </c>
    </row>
    <row r="16218" spans="4:5" hidden="1" x14ac:dyDescent="0.25">
      <c r="D16218" s="2" t="str">
        <f>IF(E16218="","",CONCATENATE(H16218,".",COUNTIF($E$1:E16217,E16218)+1))</f>
        <v/>
      </c>
      <c r="E16218" s="2" t="str">
        <f>IF(I16218="","",IF(I16218=INFORME!$C$22,CONCATENATE(H16218,".",I16218,".",G16218),""))</f>
        <v/>
      </c>
    </row>
    <row r="16219" spans="4:5" hidden="1" x14ac:dyDescent="0.25">
      <c r="D16219" s="2" t="str">
        <f>IF(E16219="","",CONCATENATE(H16219,".",COUNTIF($E$1:E16218,E16219)+1))</f>
        <v/>
      </c>
      <c r="E16219" s="2" t="str">
        <f>IF(I16219="","",IF(I16219=INFORME!$C$22,CONCATENATE(H16219,".",I16219,".",G16219),""))</f>
        <v/>
      </c>
    </row>
    <row r="16220" spans="4:5" hidden="1" x14ac:dyDescent="0.25">
      <c r="D16220" s="2" t="str">
        <f>IF(E16220="","",CONCATENATE(H16220,".",COUNTIF($E$1:E16219,E16220)+1))</f>
        <v/>
      </c>
      <c r="E16220" s="2" t="str">
        <f>IF(I16220="","",IF(I16220=INFORME!$C$22,CONCATENATE(H16220,".",I16220,".",G16220),""))</f>
        <v/>
      </c>
    </row>
    <row r="16221" spans="4:5" hidden="1" x14ac:dyDescent="0.25">
      <c r="D16221" s="2" t="str">
        <f>IF(E16221="","",CONCATENATE(H16221,".",COUNTIF($E$1:E16220,E16221)+1))</f>
        <v/>
      </c>
      <c r="E16221" s="2" t="str">
        <f>IF(I16221="","",IF(I16221=INFORME!$C$22,CONCATENATE(H16221,".",I16221,".",G16221),""))</f>
        <v/>
      </c>
    </row>
    <row r="16222" spans="4:5" hidden="1" x14ac:dyDescent="0.25">
      <c r="D16222" s="2" t="str">
        <f>IF(E16222="","",CONCATENATE(H16222,".",COUNTIF($E$1:E16221,E16222)+1))</f>
        <v/>
      </c>
      <c r="E16222" s="2" t="str">
        <f>IF(I16222="","",IF(I16222=INFORME!$C$22,CONCATENATE(H16222,".",I16222,".",G16222),""))</f>
        <v/>
      </c>
    </row>
    <row r="16223" spans="4:5" hidden="1" x14ac:dyDescent="0.25">
      <c r="D16223" s="2" t="str">
        <f>IF(E16223="","",CONCATENATE(H16223,".",COUNTIF($E$1:E16222,E16223)+1))</f>
        <v/>
      </c>
      <c r="E16223" s="2" t="str">
        <f>IF(I16223="","",IF(I16223=INFORME!$C$22,CONCATENATE(H16223,".",I16223,".",G16223),""))</f>
        <v/>
      </c>
    </row>
    <row r="16224" spans="4:5" hidden="1" x14ac:dyDescent="0.25">
      <c r="D16224" s="2" t="str">
        <f>IF(E16224="","",CONCATENATE(H16224,".",COUNTIF($E$1:E16223,E16224)+1))</f>
        <v/>
      </c>
      <c r="E16224" s="2" t="str">
        <f>IF(I16224="","",IF(I16224=INFORME!$C$22,CONCATENATE(H16224,".",I16224,".",G16224),""))</f>
        <v/>
      </c>
    </row>
    <row r="16225" spans="4:5" hidden="1" x14ac:dyDescent="0.25">
      <c r="D16225" s="2" t="str">
        <f>IF(E16225="","",CONCATENATE(H16225,".",COUNTIF($E$1:E16224,E16225)+1))</f>
        <v/>
      </c>
      <c r="E16225" s="2" t="str">
        <f>IF(I16225="","",IF(I16225=INFORME!$C$22,CONCATENATE(H16225,".",I16225,".",G16225),""))</f>
        <v/>
      </c>
    </row>
    <row r="16226" spans="4:5" hidden="1" x14ac:dyDescent="0.25">
      <c r="D16226" s="2" t="str">
        <f>IF(E16226="","",CONCATENATE(H16226,".",COUNTIF($E$1:E16225,E16226)+1))</f>
        <v/>
      </c>
      <c r="E16226" s="2" t="str">
        <f>IF(I16226="","",IF(I16226=INFORME!$C$22,CONCATENATE(H16226,".",I16226,".",G16226),""))</f>
        <v/>
      </c>
    </row>
    <row r="16227" spans="4:5" hidden="1" x14ac:dyDescent="0.25">
      <c r="D16227" s="2" t="str">
        <f>IF(E16227="","",CONCATENATE(H16227,".",COUNTIF($E$1:E16226,E16227)+1))</f>
        <v/>
      </c>
      <c r="E16227" s="2" t="str">
        <f>IF(I16227="","",IF(I16227=INFORME!$C$22,CONCATENATE(H16227,".",I16227,".",G16227),""))</f>
        <v/>
      </c>
    </row>
    <row r="16228" spans="4:5" hidden="1" x14ac:dyDescent="0.25">
      <c r="D16228" s="2" t="str">
        <f>IF(E16228="","",CONCATENATE(H16228,".",COUNTIF($E$1:E16227,E16228)+1))</f>
        <v/>
      </c>
      <c r="E16228" s="2" t="str">
        <f>IF(I16228="","",IF(I16228=INFORME!$C$22,CONCATENATE(H16228,".",I16228,".",G16228),""))</f>
        <v/>
      </c>
    </row>
    <row r="16229" spans="4:5" hidden="1" x14ac:dyDescent="0.25">
      <c r="D16229" s="2" t="str">
        <f>IF(E16229="","",CONCATENATE(H16229,".",COUNTIF($E$1:E16228,E16229)+1))</f>
        <v/>
      </c>
      <c r="E16229" s="2" t="str">
        <f>IF(I16229="","",IF(I16229=INFORME!$C$22,CONCATENATE(H16229,".",I16229,".",G16229),""))</f>
        <v/>
      </c>
    </row>
    <row r="16230" spans="4:5" hidden="1" x14ac:dyDescent="0.25">
      <c r="D16230" s="2" t="str">
        <f>IF(E16230="","",CONCATENATE(H16230,".",COUNTIF($E$1:E16229,E16230)+1))</f>
        <v/>
      </c>
      <c r="E16230" s="2" t="str">
        <f>IF(I16230="","",IF(I16230=INFORME!$C$22,CONCATENATE(H16230,".",I16230,".",G16230),""))</f>
        <v/>
      </c>
    </row>
    <row r="16231" spans="4:5" hidden="1" x14ac:dyDescent="0.25">
      <c r="D16231" s="2" t="str">
        <f>IF(E16231="","",CONCATENATE(H16231,".",COUNTIF($E$1:E16230,E16231)+1))</f>
        <v/>
      </c>
      <c r="E16231" s="2" t="str">
        <f>IF(I16231="","",IF(I16231=INFORME!$C$22,CONCATENATE(H16231,".",I16231,".",G16231),""))</f>
        <v/>
      </c>
    </row>
    <row r="16232" spans="4:5" hidden="1" x14ac:dyDescent="0.25">
      <c r="D16232" s="2" t="str">
        <f>IF(E16232="","",CONCATENATE(H16232,".",COUNTIF($E$1:E16231,E16232)+1))</f>
        <v/>
      </c>
      <c r="E16232" s="2" t="str">
        <f>IF(I16232="","",IF(I16232=INFORME!$C$22,CONCATENATE(H16232,".",I16232,".",G16232),""))</f>
        <v/>
      </c>
    </row>
    <row r="16233" spans="4:5" hidden="1" x14ac:dyDescent="0.25">
      <c r="D16233" s="2" t="str">
        <f>IF(E16233="","",CONCATENATE(H16233,".",COUNTIF($E$1:E16232,E16233)+1))</f>
        <v/>
      </c>
      <c r="E16233" s="2" t="str">
        <f>IF(I16233="","",IF(I16233=INFORME!$C$22,CONCATENATE(H16233,".",I16233,".",G16233),""))</f>
        <v/>
      </c>
    </row>
    <row r="16234" spans="4:5" hidden="1" x14ac:dyDescent="0.25">
      <c r="D16234" s="2" t="str">
        <f>IF(E16234="","",CONCATENATE(H16234,".",COUNTIF($E$1:E16233,E16234)+1))</f>
        <v/>
      </c>
      <c r="E16234" s="2" t="str">
        <f>IF(I16234="","",IF(I16234=INFORME!$C$22,CONCATENATE(H16234,".",I16234,".",G16234),""))</f>
        <v/>
      </c>
    </row>
    <row r="16235" spans="4:5" hidden="1" x14ac:dyDescent="0.25">
      <c r="D16235" s="2" t="str">
        <f>IF(E16235="","",CONCATENATE(H16235,".",COUNTIF($E$1:E16234,E16235)+1))</f>
        <v/>
      </c>
      <c r="E16235" s="2" t="str">
        <f>IF(I16235="","",IF(I16235=INFORME!$C$22,CONCATENATE(H16235,".",I16235,".",G16235),""))</f>
        <v/>
      </c>
    </row>
    <row r="16236" spans="4:5" hidden="1" x14ac:dyDescent="0.25">
      <c r="D16236" s="2" t="str">
        <f>IF(E16236="","",CONCATENATE(H16236,".",COUNTIF($E$1:E16235,E16236)+1))</f>
        <v/>
      </c>
      <c r="E16236" s="2" t="str">
        <f>IF(I16236="","",IF(I16236=INFORME!$C$22,CONCATENATE(H16236,".",I16236,".",G16236),""))</f>
        <v/>
      </c>
    </row>
    <row r="16237" spans="4:5" hidden="1" x14ac:dyDescent="0.25">
      <c r="D16237" s="2" t="str">
        <f>IF(E16237="","",CONCATENATE(H16237,".",COUNTIF($E$1:E16236,E16237)+1))</f>
        <v/>
      </c>
      <c r="E16237" s="2" t="str">
        <f>IF(I16237="","",IF(I16237=INFORME!$C$22,CONCATENATE(H16237,".",I16237,".",G16237),""))</f>
        <v/>
      </c>
    </row>
    <row r="16238" spans="4:5" hidden="1" x14ac:dyDescent="0.25">
      <c r="D16238" s="2" t="str">
        <f>IF(E16238="","",CONCATENATE(H16238,".",COUNTIF($E$1:E16237,E16238)+1))</f>
        <v/>
      </c>
      <c r="E16238" s="2" t="str">
        <f>IF(I16238="","",IF(I16238=INFORME!$C$22,CONCATENATE(H16238,".",I16238,".",G16238),""))</f>
        <v/>
      </c>
    </row>
    <row r="16239" spans="4:5" hidden="1" x14ac:dyDescent="0.25">
      <c r="D16239" s="2" t="str">
        <f>IF(E16239="","",CONCATENATE(H16239,".",COUNTIF($E$1:E16238,E16239)+1))</f>
        <v/>
      </c>
      <c r="E16239" s="2" t="str">
        <f>IF(I16239="","",IF(I16239=INFORME!$C$22,CONCATENATE(H16239,".",I16239,".",G16239),""))</f>
        <v/>
      </c>
    </row>
    <row r="16240" spans="4:5" hidden="1" x14ac:dyDescent="0.25">
      <c r="D16240" s="2" t="str">
        <f>IF(E16240="","",CONCATENATE(H16240,".",COUNTIF($E$1:E16239,E16240)+1))</f>
        <v/>
      </c>
      <c r="E16240" s="2" t="str">
        <f>IF(I16240="","",IF(I16240=INFORME!$C$22,CONCATENATE(H16240,".",I16240,".",G16240),""))</f>
        <v/>
      </c>
    </row>
    <row r="16241" spans="4:5" hidden="1" x14ac:dyDescent="0.25">
      <c r="D16241" s="2" t="str">
        <f>IF(E16241="","",CONCATENATE(H16241,".",COUNTIF($E$1:E16240,E16241)+1))</f>
        <v/>
      </c>
      <c r="E16241" s="2" t="str">
        <f>IF(I16241="","",IF(I16241=INFORME!$C$22,CONCATENATE(H16241,".",I16241,".",G16241),""))</f>
        <v/>
      </c>
    </row>
    <row r="16242" spans="4:5" hidden="1" x14ac:dyDescent="0.25">
      <c r="D16242" s="2" t="str">
        <f>IF(E16242="","",CONCATENATE(H16242,".",COUNTIF($E$1:E16241,E16242)+1))</f>
        <v/>
      </c>
      <c r="E16242" s="2" t="str">
        <f>IF(I16242="","",IF(I16242=INFORME!$C$22,CONCATENATE(H16242,".",I16242,".",G16242),""))</f>
        <v/>
      </c>
    </row>
    <row r="16243" spans="4:5" hidden="1" x14ac:dyDescent="0.25">
      <c r="D16243" s="2" t="str">
        <f>IF(E16243="","",CONCATENATE(H16243,".",COUNTIF($E$1:E16242,E16243)+1))</f>
        <v/>
      </c>
      <c r="E16243" s="2" t="str">
        <f>IF(I16243="","",IF(I16243=INFORME!$C$22,CONCATENATE(H16243,".",I16243,".",G16243),""))</f>
        <v/>
      </c>
    </row>
    <row r="16244" spans="4:5" hidden="1" x14ac:dyDescent="0.25">
      <c r="D16244" s="2" t="str">
        <f>IF(E16244="","",CONCATENATE(H16244,".",COUNTIF($E$1:E16243,E16244)+1))</f>
        <v/>
      </c>
      <c r="E16244" s="2" t="str">
        <f>IF(I16244="","",IF(I16244=INFORME!$C$22,CONCATENATE(H16244,".",I16244,".",G16244),""))</f>
        <v/>
      </c>
    </row>
    <row r="16245" spans="4:5" hidden="1" x14ac:dyDescent="0.25">
      <c r="D16245" s="2" t="str">
        <f>IF(E16245="","",CONCATENATE(H16245,".",COUNTIF($E$1:E16244,E16245)+1))</f>
        <v/>
      </c>
      <c r="E16245" s="2" t="str">
        <f>IF(I16245="","",IF(I16245=INFORME!$C$22,CONCATENATE(H16245,".",I16245,".",G16245),""))</f>
        <v/>
      </c>
    </row>
    <row r="16246" spans="4:5" hidden="1" x14ac:dyDescent="0.25">
      <c r="D16246" s="2" t="str">
        <f>IF(E16246="","",CONCATENATE(H16246,".",COUNTIF($E$1:E16245,E16246)+1))</f>
        <v/>
      </c>
      <c r="E16246" s="2" t="str">
        <f>IF(I16246="","",IF(I16246=INFORME!$C$22,CONCATENATE(H16246,".",I16246,".",G16246),""))</f>
        <v/>
      </c>
    </row>
    <row r="16247" spans="4:5" hidden="1" x14ac:dyDescent="0.25">
      <c r="D16247" s="2" t="str">
        <f>IF(E16247="","",CONCATENATE(H16247,".",COUNTIF($E$1:E16246,E16247)+1))</f>
        <v/>
      </c>
      <c r="E16247" s="2" t="str">
        <f>IF(I16247="","",IF(I16247=INFORME!$C$22,CONCATENATE(H16247,".",I16247,".",G16247),""))</f>
        <v/>
      </c>
    </row>
    <row r="16248" spans="4:5" hidden="1" x14ac:dyDescent="0.25">
      <c r="D16248" s="2" t="str">
        <f>IF(E16248="","",CONCATENATE(H16248,".",COUNTIF($E$1:E16247,E16248)+1))</f>
        <v/>
      </c>
      <c r="E16248" s="2" t="str">
        <f>IF(I16248="","",IF(I16248=INFORME!$C$22,CONCATENATE(H16248,".",I16248,".",G16248),""))</f>
        <v/>
      </c>
    </row>
    <row r="16249" spans="4:5" hidden="1" x14ac:dyDescent="0.25">
      <c r="D16249" s="2" t="str">
        <f>IF(E16249="","",CONCATENATE(H16249,".",COUNTIF($E$1:E16248,E16249)+1))</f>
        <v/>
      </c>
      <c r="E16249" s="2" t="str">
        <f>IF(I16249="","",IF(I16249=INFORME!$C$22,CONCATENATE(H16249,".",I16249,".",G16249),""))</f>
        <v/>
      </c>
    </row>
    <row r="16250" spans="4:5" hidden="1" x14ac:dyDescent="0.25">
      <c r="D16250" s="2" t="str">
        <f>IF(E16250="","",CONCATENATE(H16250,".",COUNTIF($E$1:E16249,E16250)+1))</f>
        <v/>
      </c>
      <c r="E16250" s="2" t="str">
        <f>IF(I16250="","",IF(I16250=INFORME!$C$22,CONCATENATE(H16250,".",I16250,".",G16250),""))</f>
        <v/>
      </c>
    </row>
    <row r="16251" spans="4:5" hidden="1" x14ac:dyDescent="0.25">
      <c r="D16251" s="2" t="str">
        <f>IF(E16251="","",CONCATENATE(H16251,".",COUNTIF($E$1:E16250,E16251)+1))</f>
        <v/>
      </c>
      <c r="E16251" s="2" t="str">
        <f>IF(I16251="","",IF(I16251=INFORME!$C$22,CONCATENATE(H16251,".",I16251,".",G16251),""))</f>
        <v/>
      </c>
    </row>
    <row r="16252" spans="4:5" hidden="1" x14ac:dyDescent="0.25">
      <c r="D16252" s="2" t="str">
        <f>IF(E16252="","",CONCATENATE(H16252,".",COUNTIF($E$1:E16251,E16252)+1))</f>
        <v/>
      </c>
      <c r="E16252" s="2" t="str">
        <f>IF(I16252="","",IF(I16252=INFORME!$C$22,CONCATENATE(H16252,".",I16252,".",G16252),""))</f>
        <v/>
      </c>
    </row>
    <row r="16253" spans="4:5" hidden="1" x14ac:dyDescent="0.25">
      <c r="D16253" s="2" t="str">
        <f>IF(E16253="","",CONCATENATE(H16253,".",COUNTIF($E$1:E16252,E16253)+1))</f>
        <v/>
      </c>
      <c r="E16253" s="2" t="str">
        <f>IF(I16253="","",IF(I16253=INFORME!$C$22,CONCATENATE(H16253,".",I16253,".",G16253),""))</f>
        <v/>
      </c>
    </row>
    <row r="16254" spans="4:5" hidden="1" x14ac:dyDescent="0.25">
      <c r="D16254" s="2" t="str">
        <f>IF(E16254="","",CONCATENATE(H16254,".",COUNTIF($E$1:E16253,E16254)+1))</f>
        <v/>
      </c>
      <c r="E16254" s="2" t="str">
        <f>IF(I16254="","",IF(I16254=INFORME!$C$22,CONCATENATE(H16254,".",I16254,".",G16254),""))</f>
        <v/>
      </c>
    </row>
    <row r="16255" spans="4:5" hidden="1" x14ac:dyDescent="0.25">
      <c r="D16255" s="2" t="str">
        <f>IF(E16255="","",CONCATENATE(H16255,".",COUNTIF($E$1:E16254,E16255)+1))</f>
        <v/>
      </c>
      <c r="E16255" s="2" t="str">
        <f>IF(I16255="","",IF(I16255=INFORME!$C$22,CONCATENATE(H16255,".",I16255,".",G16255),""))</f>
        <v/>
      </c>
    </row>
    <row r="16256" spans="4:5" hidden="1" x14ac:dyDescent="0.25">
      <c r="D16256" s="2" t="str">
        <f>IF(E16256="","",CONCATENATE(H16256,".",COUNTIF($E$1:E16255,E16256)+1))</f>
        <v/>
      </c>
      <c r="E16256" s="2" t="str">
        <f>IF(I16256="","",IF(I16256=INFORME!$C$22,CONCATENATE(H16256,".",I16256,".",G16256),""))</f>
        <v/>
      </c>
    </row>
    <row r="16257" spans="4:5" hidden="1" x14ac:dyDescent="0.25">
      <c r="D16257" s="2" t="str">
        <f>IF(E16257="","",CONCATENATE(H16257,".",COUNTIF($E$1:E16256,E16257)+1))</f>
        <v/>
      </c>
      <c r="E16257" s="2" t="str">
        <f>IF(I16257="","",IF(I16257=INFORME!$C$22,CONCATENATE(H16257,".",I16257,".",G16257),""))</f>
        <v/>
      </c>
    </row>
    <row r="16258" spans="4:5" hidden="1" x14ac:dyDescent="0.25">
      <c r="D16258" s="2" t="str">
        <f>IF(E16258="","",CONCATENATE(H16258,".",COUNTIF($E$1:E16257,E16258)+1))</f>
        <v/>
      </c>
      <c r="E16258" s="2" t="str">
        <f>IF(I16258="","",IF(I16258=INFORME!$C$22,CONCATENATE(H16258,".",I16258,".",G16258),""))</f>
        <v/>
      </c>
    </row>
    <row r="16259" spans="4:5" hidden="1" x14ac:dyDescent="0.25">
      <c r="D16259" s="2" t="str">
        <f>IF(E16259="","",CONCATENATE(H16259,".",COUNTIF($E$1:E16258,E16259)+1))</f>
        <v/>
      </c>
      <c r="E16259" s="2" t="str">
        <f>IF(I16259="","",IF(I16259=INFORME!$C$22,CONCATENATE(H16259,".",I16259,".",G16259),""))</f>
        <v/>
      </c>
    </row>
    <row r="16260" spans="4:5" hidden="1" x14ac:dyDescent="0.25">
      <c r="D16260" s="2" t="str">
        <f>IF(E16260="","",CONCATENATE(H16260,".",COUNTIF($E$1:E16259,E16260)+1))</f>
        <v/>
      </c>
      <c r="E16260" s="2" t="str">
        <f>IF(I16260="","",IF(I16260=INFORME!$C$22,CONCATENATE(H16260,".",I16260,".",G16260),""))</f>
        <v/>
      </c>
    </row>
    <row r="16261" spans="4:5" hidden="1" x14ac:dyDescent="0.25">
      <c r="D16261" s="2" t="str">
        <f>IF(E16261="","",CONCATENATE(H16261,".",COUNTIF($E$1:E16260,E16261)+1))</f>
        <v/>
      </c>
      <c r="E16261" s="2" t="str">
        <f>IF(I16261="","",IF(I16261=INFORME!$C$22,CONCATENATE(H16261,".",I16261,".",G16261),""))</f>
        <v/>
      </c>
    </row>
    <row r="16262" spans="4:5" hidden="1" x14ac:dyDescent="0.25">
      <c r="D16262" s="2" t="str">
        <f>IF(E16262="","",CONCATENATE(H16262,".",COUNTIF($E$1:E16261,E16262)+1))</f>
        <v/>
      </c>
      <c r="E16262" s="2" t="str">
        <f>IF(I16262="","",IF(I16262=INFORME!$C$22,CONCATENATE(H16262,".",I16262,".",G16262),""))</f>
        <v/>
      </c>
    </row>
    <row r="16263" spans="4:5" hidden="1" x14ac:dyDescent="0.25">
      <c r="D16263" s="2" t="str">
        <f>IF(E16263="","",CONCATENATE(H16263,".",COUNTIF($E$1:E16262,E16263)+1))</f>
        <v/>
      </c>
      <c r="E16263" s="2" t="str">
        <f>IF(I16263="","",IF(I16263=INFORME!$C$22,CONCATENATE(H16263,".",I16263,".",G16263),""))</f>
        <v/>
      </c>
    </row>
    <row r="16264" spans="4:5" hidden="1" x14ac:dyDescent="0.25">
      <c r="D16264" s="2" t="str">
        <f>IF(E16264="","",CONCATENATE(H16264,".",COUNTIF($E$1:E16263,E16264)+1))</f>
        <v/>
      </c>
      <c r="E16264" s="2" t="str">
        <f>IF(I16264="","",IF(I16264=INFORME!$C$22,CONCATENATE(H16264,".",I16264,".",G16264),""))</f>
        <v/>
      </c>
    </row>
    <row r="16265" spans="4:5" hidden="1" x14ac:dyDescent="0.25">
      <c r="D16265" s="2" t="str">
        <f>IF(E16265="","",CONCATENATE(H16265,".",COUNTIF($E$1:E16264,E16265)+1))</f>
        <v/>
      </c>
      <c r="E16265" s="2" t="str">
        <f>IF(I16265="","",IF(I16265=INFORME!$C$22,CONCATENATE(H16265,".",I16265,".",G16265),""))</f>
        <v/>
      </c>
    </row>
    <row r="16266" spans="4:5" hidden="1" x14ac:dyDescent="0.25">
      <c r="D16266" s="2" t="str">
        <f>IF(E16266="","",CONCATENATE(H16266,".",COUNTIF($E$1:E16265,E16266)+1))</f>
        <v/>
      </c>
      <c r="E16266" s="2" t="str">
        <f>IF(I16266="","",IF(I16266=INFORME!$C$22,CONCATENATE(H16266,".",I16266,".",G16266),""))</f>
        <v/>
      </c>
    </row>
    <row r="16267" spans="4:5" hidden="1" x14ac:dyDescent="0.25">
      <c r="D16267" s="2" t="str">
        <f>IF(E16267="","",CONCATENATE(H16267,".",COUNTIF($E$1:E16266,E16267)+1))</f>
        <v/>
      </c>
      <c r="E16267" s="2" t="str">
        <f>IF(I16267="","",IF(I16267=INFORME!$C$22,CONCATENATE(H16267,".",I16267,".",G16267),""))</f>
        <v/>
      </c>
    </row>
    <row r="16268" spans="4:5" hidden="1" x14ac:dyDescent="0.25">
      <c r="D16268" s="2" t="str">
        <f>IF(E16268="","",CONCATENATE(H16268,".",COUNTIF($E$1:E16267,E16268)+1))</f>
        <v/>
      </c>
      <c r="E16268" s="2" t="str">
        <f>IF(I16268="","",IF(I16268=INFORME!$C$22,CONCATENATE(H16268,".",I16268,".",G16268),""))</f>
        <v/>
      </c>
    </row>
    <row r="16269" spans="4:5" hidden="1" x14ac:dyDescent="0.25">
      <c r="D16269" s="2" t="str">
        <f>IF(E16269="","",CONCATENATE(H16269,".",COUNTIF($E$1:E16268,E16269)+1))</f>
        <v/>
      </c>
      <c r="E16269" s="2" t="str">
        <f>IF(I16269="","",IF(I16269=INFORME!$C$22,CONCATENATE(H16269,".",I16269,".",G16269),""))</f>
        <v/>
      </c>
    </row>
    <row r="16270" spans="4:5" hidden="1" x14ac:dyDescent="0.25">
      <c r="D16270" s="2" t="str">
        <f>IF(E16270="","",CONCATENATE(H16270,".",COUNTIF($E$1:E16269,E16270)+1))</f>
        <v/>
      </c>
      <c r="E16270" s="2" t="str">
        <f>IF(I16270="","",IF(I16270=INFORME!$C$22,CONCATENATE(H16270,".",I16270,".",G16270),""))</f>
        <v/>
      </c>
    </row>
    <row r="16271" spans="4:5" hidden="1" x14ac:dyDescent="0.25">
      <c r="D16271" s="2" t="str">
        <f>IF(E16271="","",CONCATENATE(H16271,".",COUNTIF($E$1:E16270,E16271)+1))</f>
        <v/>
      </c>
      <c r="E16271" s="2" t="str">
        <f>IF(I16271="","",IF(I16271=INFORME!$C$22,CONCATENATE(H16271,".",I16271,".",G16271),""))</f>
        <v/>
      </c>
    </row>
    <row r="16272" spans="4:5" hidden="1" x14ac:dyDescent="0.25">
      <c r="D16272" s="2" t="str">
        <f>IF(E16272="","",CONCATENATE(H16272,".",COUNTIF($E$1:E16271,E16272)+1))</f>
        <v/>
      </c>
      <c r="E16272" s="2" t="str">
        <f>IF(I16272="","",IF(I16272=INFORME!$C$22,CONCATENATE(H16272,".",I16272,".",G16272),""))</f>
        <v/>
      </c>
    </row>
    <row r="16273" spans="4:5" hidden="1" x14ac:dyDescent="0.25">
      <c r="D16273" s="2" t="str">
        <f>IF(E16273="","",CONCATENATE(H16273,".",COUNTIF($E$1:E16272,E16273)+1))</f>
        <v/>
      </c>
      <c r="E16273" s="2" t="str">
        <f>IF(I16273="","",IF(I16273=INFORME!$C$22,CONCATENATE(H16273,".",I16273,".",G16273),""))</f>
        <v/>
      </c>
    </row>
    <row r="16274" spans="4:5" hidden="1" x14ac:dyDescent="0.25">
      <c r="D16274" s="2" t="str">
        <f>IF(E16274="","",CONCATENATE(H16274,".",COUNTIF($E$1:E16273,E16274)+1))</f>
        <v/>
      </c>
      <c r="E16274" s="2" t="str">
        <f>IF(I16274="","",IF(I16274=INFORME!$C$22,CONCATENATE(H16274,".",I16274,".",G16274),""))</f>
        <v/>
      </c>
    </row>
    <row r="16275" spans="4:5" hidden="1" x14ac:dyDescent="0.25">
      <c r="D16275" s="2" t="str">
        <f>IF(E16275="","",CONCATENATE(H16275,".",COUNTIF($E$1:E16274,E16275)+1))</f>
        <v/>
      </c>
      <c r="E16275" s="2" t="str">
        <f>IF(I16275="","",IF(I16275=INFORME!$C$22,CONCATENATE(H16275,".",I16275,".",G16275),""))</f>
        <v/>
      </c>
    </row>
    <row r="16276" spans="4:5" hidden="1" x14ac:dyDescent="0.25">
      <c r="D16276" s="2" t="str">
        <f>IF(E16276="","",CONCATENATE(H16276,".",COUNTIF($E$1:E16275,E16276)+1))</f>
        <v/>
      </c>
      <c r="E16276" s="2" t="str">
        <f>IF(I16276="","",IF(I16276=INFORME!$C$22,CONCATENATE(H16276,".",I16276,".",G16276),""))</f>
        <v/>
      </c>
    </row>
    <row r="16277" spans="4:5" hidden="1" x14ac:dyDescent="0.25">
      <c r="D16277" s="2" t="str">
        <f>IF(E16277="","",CONCATENATE(H16277,".",COUNTIF($E$1:E16276,E16277)+1))</f>
        <v/>
      </c>
      <c r="E16277" s="2" t="str">
        <f>IF(I16277="","",IF(I16277=INFORME!$C$22,CONCATENATE(H16277,".",I16277,".",G16277),""))</f>
        <v/>
      </c>
    </row>
    <row r="16278" spans="4:5" hidden="1" x14ac:dyDescent="0.25">
      <c r="D16278" s="2" t="str">
        <f>IF(E16278="","",CONCATENATE(H16278,".",COUNTIF($E$1:E16277,E16278)+1))</f>
        <v/>
      </c>
      <c r="E16278" s="2" t="str">
        <f>IF(I16278="","",IF(I16278=INFORME!$C$22,CONCATENATE(H16278,".",I16278,".",G16278),""))</f>
        <v/>
      </c>
    </row>
    <row r="16279" spans="4:5" hidden="1" x14ac:dyDescent="0.25">
      <c r="D16279" s="2" t="str">
        <f>IF(E16279="","",CONCATENATE(H16279,".",COUNTIF($E$1:E16278,E16279)+1))</f>
        <v/>
      </c>
      <c r="E16279" s="2" t="str">
        <f>IF(I16279="","",IF(I16279=INFORME!$C$22,CONCATENATE(H16279,".",I16279,".",G16279),""))</f>
        <v/>
      </c>
    </row>
    <row r="16280" spans="4:5" hidden="1" x14ac:dyDescent="0.25">
      <c r="D16280" s="2" t="str">
        <f>IF(E16280="","",CONCATENATE(H16280,".",COUNTIF($E$1:E16279,E16280)+1))</f>
        <v/>
      </c>
      <c r="E16280" s="2" t="str">
        <f>IF(I16280="","",IF(I16280=INFORME!$C$22,CONCATENATE(H16280,".",I16280,".",G16280),""))</f>
        <v/>
      </c>
    </row>
    <row r="16281" spans="4:5" hidden="1" x14ac:dyDescent="0.25">
      <c r="D16281" s="2" t="str">
        <f>IF(E16281="","",CONCATENATE(H16281,".",COUNTIF($E$1:E16280,E16281)+1))</f>
        <v/>
      </c>
      <c r="E16281" s="2" t="str">
        <f>IF(I16281="","",IF(I16281=INFORME!$C$22,CONCATENATE(H16281,".",I16281,".",G16281),""))</f>
        <v/>
      </c>
    </row>
    <row r="16282" spans="4:5" hidden="1" x14ac:dyDescent="0.25">
      <c r="D16282" s="2" t="str">
        <f>IF(E16282="","",CONCATENATE(H16282,".",COUNTIF($E$1:E16281,E16282)+1))</f>
        <v/>
      </c>
      <c r="E16282" s="2" t="str">
        <f>IF(I16282="","",IF(I16282=INFORME!$C$22,CONCATENATE(H16282,".",I16282,".",G16282),""))</f>
        <v/>
      </c>
    </row>
    <row r="16283" spans="4:5" hidden="1" x14ac:dyDescent="0.25">
      <c r="D16283" s="2" t="str">
        <f>IF(E16283="","",CONCATENATE(H16283,".",COUNTIF($E$1:E16282,E16283)+1))</f>
        <v/>
      </c>
      <c r="E16283" s="2" t="str">
        <f>IF(I16283="","",IF(I16283=INFORME!$C$22,CONCATENATE(H16283,".",I16283,".",G16283),""))</f>
        <v/>
      </c>
    </row>
    <row r="16284" spans="4:5" hidden="1" x14ac:dyDescent="0.25">
      <c r="D16284" s="2" t="str">
        <f>IF(E16284="","",CONCATENATE(H16284,".",COUNTIF($E$1:E16283,E16284)+1))</f>
        <v/>
      </c>
      <c r="E16284" s="2" t="str">
        <f>IF(I16284="","",IF(I16284=INFORME!$C$22,CONCATENATE(H16284,".",I16284,".",G16284),""))</f>
        <v/>
      </c>
    </row>
    <row r="16285" spans="4:5" hidden="1" x14ac:dyDescent="0.25">
      <c r="D16285" s="2" t="str">
        <f>IF(E16285="","",CONCATENATE(H16285,".",COUNTIF($E$1:E16284,E16285)+1))</f>
        <v/>
      </c>
      <c r="E16285" s="2" t="str">
        <f>IF(I16285="","",IF(I16285=INFORME!$C$22,CONCATENATE(H16285,".",I16285,".",G16285),""))</f>
        <v/>
      </c>
    </row>
    <row r="16286" spans="4:5" hidden="1" x14ac:dyDescent="0.25">
      <c r="D16286" s="2" t="str">
        <f>IF(E16286="","",CONCATENATE(H16286,".",COUNTIF($E$1:E16285,E16286)+1))</f>
        <v/>
      </c>
      <c r="E16286" s="2" t="str">
        <f>IF(I16286="","",IF(I16286=INFORME!$C$22,CONCATENATE(H16286,".",I16286,".",G16286),""))</f>
        <v/>
      </c>
    </row>
    <row r="16287" spans="4:5" hidden="1" x14ac:dyDescent="0.25">
      <c r="D16287" s="2" t="str">
        <f>IF(E16287="","",CONCATENATE(H16287,".",COUNTIF($E$1:E16286,E16287)+1))</f>
        <v/>
      </c>
      <c r="E16287" s="2" t="str">
        <f>IF(I16287="","",IF(I16287=INFORME!$C$22,CONCATENATE(H16287,".",I16287,".",G16287),""))</f>
        <v/>
      </c>
    </row>
    <row r="16288" spans="4:5" hidden="1" x14ac:dyDescent="0.25">
      <c r="D16288" s="2" t="str">
        <f>IF(E16288="","",CONCATENATE(H16288,".",COUNTIF($E$1:E16287,E16288)+1))</f>
        <v/>
      </c>
      <c r="E16288" s="2" t="str">
        <f>IF(I16288="","",IF(I16288=INFORME!$C$22,CONCATENATE(H16288,".",I16288,".",G16288),""))</f>
        <v/>
      </c>
    </row>
    <row r="16289" spans="4:5" hidden="1" x14ac:dyDescent="0.25">
      <c r="D16289" s="2" t="str">
        <f>IF(E16289="","",CONCATENATE(H16289,".",COUNTIF($E$1:E16288,E16289)+1))</f>
        <v/>
      </c>
      <c r="E16289" s="2" t="str">
        <f>IF(I16289="","",IF(I16289=INFORME!$C$22,CONCATENATE(H16289,".",I16289,".",G16289),""))</f>
        <v/>
      </c>
    </row>
    <row r="16290" spans="4:5" hidden="1" x14ac:dyDescent="0.25">
      <c r="D16290" s="2" t="str">
        <f>IF(E16290="","",CONCATENATE(H16290,".",COUNTIF($E$1:E16289,E16290)+1))</f>
        <v/>
      </c>
      <c r="E16290" s="2" t="str">
        <f>IF(I16290="","",IF(I16290=INFORME!$C$22,CONCATENATE(H16290,".",I16290,".",G16290),""))</f>
        <v/>
      </c>
    </row>
    <row r="16291" spans="4:5" hidden="1" x14ac:dyDescent="0.25">
      <c r="D16291" s="2" t="str">
        <f>IF(E16291="","",CONCATENATE(H16291,".",COUNTIF($E$1:E16290,E16291)+1))</f>
        <v/>
      </c>
      <c r="E16291" s="2" t="str">
        <f>IF(I16291="","",IF(I16291=INFORME!$C$22,CONCATENATE(H16291,".",I16291,".",G16291),""))</f>
        <v/>
      </c>
    </row>
    <row r="16292" spans="4:5" hidden="1" x14ac:dyDescent="0.25">
      <c r="D16292" s="2" t="str">
        <f>IF(E16292="","",CONCATENATE(H16292,".",COUNTIF($E$1:E16291,E16292)+1))</f>
        <v/>
      </c>
      <c r="E16292" s="2" t="str">
        <f>IF(I16292="","",IF(I16292=INFORME!$C$22,CONCATENATE(H16292,".",I16292,".",G16292),""))</f>
        <v/>
      </c>
    </row>
    <row r="16293" spans="4:5" hidden="1" x14ac:dyDescent="0.25">
      <c r="D16293" s="2" t="str">
        <f>IF(E16293="","",CONCATENATE(H16293,".",COUNTIF($E$1:E16292,E16293)+1))</f>
        <v/>
      </c>
      <c r="E16293" s="2" t="str">
        <f>IF(I16293="","",IF(I16293=INFORME!$C$22,CONCATENATE(H16293,".",I16293,".",G16293),""))</f>
        <v/>
      </c>
    </row>
    <row r="16294" spans="4:5" hidden="1" x14ac:dyDescent="0.25">
      <c r="D16294" s="2" t="str">
        <f>IF(E16294="","",CONCATENATE(H16294,".",COUNTIF($E$1:E16293,E16294)+1))</f>
        <v/>
      </c>
      <c r="E16294" s="2" t="str">
        <f>IF(I16294="","",IF(I16294=INFORME!$C$22,CONCATENATE(H16294,".",I16294,".",G16294),""))</f>
        <v/>
      </c>
    </row>
    <row r="16295" spans="4:5" hidden="1" x14ac:dyDescent="0.25">
      <c r="D16295" s="2" t="str">
        <f>IF(E16295="","",CONCATENATE(H16295,".",COUNTIF($E$1:E16294,E16295)+1))</f>
        <v/>
      </c>
      <c r="E16295" s="2" t="str">
        <f>IF(I16295="","",IF(I16295=INFORME!$C$22,CONCATENATE(H16295,".",I16295,".",G16295),""))</f>
        <v/>
      </c>
    </row>
    <row r="16296" spans="4:5" hidden="1" x14ac:dyDescent="0.25">
      <c r="D16296" s="2" t="str">
        <f>IF(E16296="","",CONCATENATE(H16296,".",COUNTIF($E$1:E16295,E16296)+1))</f>
        <v/>
      </c>
      <c r="E16296" s="2" t="str">
        <f>IF(I16296="","",IF(I16296=INFORME!$C$22,CONCATENATE(H16296,".",I16296,".",G16296),""))</f>
        <v/>
      </c>
    </row>
    <row r="16297" spans="4:5" hidden="1" x14ac:dyDescent="0.25">
      <c r="D16297" s="2" t="str">
        <f>IF(E16297="","",CONCATENATE(H16297,".",COUNTIF($E$1:E16296,E16297)+1))</f>
        <v/>
      </c>
      <c r="E16297" s="2" t="str">
        <f>IF(I16297="","",IF(I16297=INFORME!$C$22,CONCATENATE(H16297,".",I16297,".",G16297),""))</f>
        <v/>
      </c>
    </row>
    <row r="16298" spans="4:5" hidden="1" x14ac:dyDescent="0.25">
      <c r="D16298" s="2" t="str">
        <f>IF(E16298="","",CONCATENATE(H16298,".",COUNTIF($E$1:E16297,E16298)+1))</f>
        <v/>
      </c>
      <c r="E16298" s="2" t="str">
        <f>IF(I16298="","",IF(I16298=INFORME!$C$22,CONCATENATE(H16298,".",I16298,".",G16298),""))</f>
        <v/>
      </c>
    </row>
    <row r="16299" spans="4:5" hidden="1" x14ac:dyDescent="0.25">
      <c r="D16299" s="2" t="str">
        <f>IF(E16299="","",CONCATENATE(H16299,".",COUNTIF($E$1:E16298,E16299)+1))</f>
        <v/>
      </c>
      <c r="E16299" s="2" t="str">
        <f>IF(I16299="","",IF(I16299=INFORME!$C$22,CONCATENATE(H16299,".",I16299,".",G16299),""))</f>
        <v/>
      </c>
    </row>
    <row r="16300" spans="4:5" hidden="1" x14ac:dyDescent="0.25">
      <c r="D16300" s="2" t="str">
        <f>IF(E16300="","",CONCATENATE(H16300,".",COUNTIF($E$1:E16299,E16300)+1))</f>
        <v/>
      </c>
      <c r="E16300" s="2" t="str">
        <f>IF(I16300="","",IF(I16300=INFORME!$C$22,CONCATENATE(H16300,".",I16300,".",G16300),""))</f>
        <v/>
      </c>
    </row>
    <row r="16301" spans="4:5" hidden="1" x14ac:dyDescent="0.25">
      <c r="D16301" s="2" t="str">
        <f>IF(E16301="","",CONCATENATE(H16301,".",COUNTIF($E$1:E16300,E16301)+1))</f>
        <v/>
      </c>
      <c r="E16301" s="2" t="str">
        <f>IF(I16301="","",IF(I16301=INFORME!$C$22,CONCATENATE(H16301,".",I16301,".",G16301),""))</f>
        <v/>
      </c>
    </row>
    <row r="16302" spans="4:5" hidden="1" x14ac:dyDescent="0.25">
      <c r="D16302" s="2" t="str">
        <f>IF(E16302="","",CONCATENATE(H16302,".",COUNTIF($E$1:E16301,E16302)+1))</f>
        <v/>
      </c>
      <c r="E16302" s="2" t="str">
        <f>IF(I16302="","",IF(I16302=INFORME!$C$22,CONCATENATE(H16302,".",I16302,".",G16302),""))</f>
        <v/>
      </c>
    </row>
    <row r="16303" spans="4:5" hidden="1" x14ac:dyDescent="0.25">
      <c r="D16303" s="2" t="str">
        <f>IF(E16303="","",CONCATENATE(H16303,".",COUNTIF($E$1:E16302,E16303)+1))</f>
        <v/>
      </c>
      <c r="E16303" s="2" t="str">
        <f>IF(I16303="","",IF(I16303=INFORME!$C$22,CONCATENATE(H16303,".",I16303,".",G16303),""))</f>
        <v/>
      </c>
    </row>
    <row r="16304" spans="4:5" hidden="1" x14ac:dyDescent="0.25">
      <c r="D16304" s="2" t="str">
        <f>IF(E16304="","",CONCATENATE(H16304,".",COUNTIF($E$1:E16303,E16304)+1))</f>
        <v/>
      </c>
      <c r="E16304" s="2" t="str">
        <f>IF(I16304="","",IF(I16304=INFORME!$C$22,CONCATENATE(H16304,".",I16304,".",G16304),""))</f>
        <v/>
      </c>
    </row>
    <row r="16305" spans="4:5" hidden="1" x14ac:dyDescent="0.25">
      <c r="D16305" s="2" t="str">
        <f>IF(E16305="","",CONCATENATE(H16305,".",COUNTIF($E$1:E16304,E16305)+1))</f>
        <v/>
      </c>
      <c r="E16305" s="2" t="str">
        <f>IF(I16305="","",IF(I16305=INFORME!$C$22,CONCATENATE(H16305,".",I16305,".",G16305),""))</f>
        <v/>
      </c>
    </row>
    <row r="16306" spans="4:5" hidden="1" x14ac:dyDescent="0.25">
      <c r="D16306" s="2" t="str">
        <f>IF(E16306="","",CONCATENATE(H16306,".",COUNTIF($E$1:E16305,E16306)+1))</f>
        <v/>
      </c>
      <c r="E16306" s="2" t="str">
        <f>IF(I16306="","",IF(I16306=INFORME!$C$22,CONCATENATE(H16306,".",I16306,".",G16306),""))</f>
        <v/>
      </c>
    </row>
    <row r="16307" spans="4:5" hidden="1" x14ac:dyDescent="0.25">
      <c r="D16307" s="2" t="str">
        <f>IF(E16307="","",CONCATENATE(H16307,".",COUNTIF($E$1:E16306,E16307)+1))</f>
        <v/>
      </c>
      <c r="E16307" s="2" t="str">
        <f>IF(I16307="","",IF(I16307=INFORME!$C$22,CONCATENATE(H16307,".",I16307,".",G16307),""))</f>
        <v/>
      </c>
    </row>
    <row r="16308" spans="4:5" hidden="1" x14ac:dyDescent="0.25">
      <c r="D16308" s="2" t="str">
        <f>IF(E16308="","",CONCATENATE(H16308,".",COUNTIF($E$1:E16307,E16308)+1))</f>
        <v/>
      </c>
      <c r="E16308" s="2" t="str">
        <f>IF(I16308="","",IF(I16308=INFORME!$C$22,CONCATENATE(H16308,".",I16308,".",G16308),""))</f>
        <v/>
      </c>
    </row>
    <row r="16309" spans="4:5" hidden="1" x14ac:dyDescent="0.25">
      <c r="D16309" s="2" t="str">
        <f>IF(E16309="","",CONCATENATE(H16309,".",COUNTIF($E$1:E16308,E16309)+1))</f>
        <v/>
      </c>
      <c r="E16309" s="2" t="str">
        <f>IF(I16309="","",IF(I16309=INFORME!$C$22,CONCATENATE(H16309,".",I16309,".",G16309),""))</f>
        <v/>
      </c>
    </row>
    <row r="16310" spans="4:5" hidden="1" x14ac:dyDescent="0.25">
      <c r="D16310" s="2" t="str">
        <f>IF(E16310="","",CONCATENATE(H16310,".",COUNTIF($E$1:E16309,E16310)+1))</f>
        <v/>
      </c>
      <c r="E16310" s="2" t="str">
        <f>IF(I16310="","",IF(I16310=INFORME!$C$22,CONCATENATE(H16310,".",I16310,".",G16310),""))</f>
        <v/>
      </c>
    </row>
    <row r="16311" spans="4:5" hidden="1" x14ac:dyDescent="0.25">
      <c r="D16311" s="2" t="str">
        <f>IF(E16311="","",CONCATENATE(H16311,".",COUNTIF($E$1:E16310,E16311)+1))</f>
        <v/>
      </c>
      <c r="E16311" s="2" t="str">
        <f>IF(I16311="","",IF(I16311=INFORME!$C$22,CONCATENATE(H16311,".",I16311,".",G16311),""))</f>
        <v/>
      </c>
    </row>
    <row r="16312" spans="4:5" hidden="1" x14ac:dyDescent="0.25">
      <c r="D16312" s="2" t="str">
        <f>IF(E16312="","",CONCATENATE(H16312,".",COUNTIF($E$1:E16311,E16312)+1))</f>
        <v/>
      </c>
      <c r="E16312" s="2" t="str">
        <f>IF(I16312="","",IF(I16312=INFORME!$C$22,CONCATENATE(H16312,".",I16312,".",G16312),""))</f>
        <v/>
      </c>
    </row>
    <row r="16313" spans="4:5" hidden="1" x14ac:dyDescent="0.25">
      <c r="D16313" s="2" t="str">
        <f>IF(E16313="","",CONCATENATE(H16313,".",COUNTIF($E$1:E16312,E16313)+1))</f>
        <v/>
      </c>
      <c r="E16313" s="2" t="str">
        <f>IF(I16313="","",IF(I16313=INFORME!$C$22,CONCATENATE(H16313,".",I16313,".",G16313),""))</f>
        <v/>
      </c>
    </row>
    <row r="16314" spans="4:5" hidden="1" x14ac:dyDescent="0.25">
      <c r="D16314" s="2" t="str">
        <f>IF(E16314="","",CONCATENATE(H16314,".",COUNTIF($E$1:E16313,E16314)+1))</f>
        <v/>
      </c>
      <c r="E16314" s="2" t="str">
        <f>IF(I16314="","",IF(I16314=INFORME!$C$22,CONCATENATE(H16314,".",I16314,".",G16314),""))</f>
        <v/>
      </c>
    </row>
    <row r="16315" spans="4:5" hidden="1" x14ac:dyDescent="0.25">
      <c r="D16315" s="2" t="str">
        <f>IF(E16315="","",CONCATENATE(H16315,".",COUNTIF($E$1:E16314,E16315)+1))</f>
        <v/>
      </c>
      <c r="E16315" s="2" t="str">
        <f>IF(I16315="","",IF(I16315=INFORME!$C$22,CONCATENATE(H16315,".",I16315,".",G16315),""))</f>
        <v/>
      </c>
    </row>
    <row r="16316" spans="4:5" hidden="1" x14ac:dyDescent="0.25">
      <c r="D16316" s="2" t="str">
        <f>IF(E16316="","",CONCATENATE(H16316,".",COUNTIF($E$1:E16315,E16316)+1))</f>
        <v/>
      </c>
      <c r="E16316" s="2" t="str">
        <f>IF(I16316="","",IF(I16316=INFORME!$C$22,CONCATENATE(H16316,".",I16316,".",G16316),""))</f>
        <v/>
      </c>
    </row>
    <row r="16317" spans="4:5" hidden="1" x14ac:dyDescent="0.25">
      <c r="D16317" s="2" t="str">
        <f>IF(E16317="","",CONCATENATE(H16317,".",COUNTIF($E$1:E16316,E16317)+1))</f>
        <v/>
      </c>
      <c r="E16317" s="2" t="str">
        <f>IF(I16317="","",IF(I16317=INFORME!$C$22,CONCATENATE(H16317,".",I16317,".",G16317),""))</f>
        <v/>
      </c>
    </row>
    <row r="16318" spans="4:5" hidden="1" x14ac:dyDescent="0.25">
      <c r="D16318" s="2" t="str">
        <f>IF(E16318="","",CONCATENATE(H16318,".",COUNTIF($E$1:E16317,E16318)+1))</f>
        <v/>
      </c>
      <c r="E16318" s="2" t="str">
        <f>IF(I16318="","",IF(I16318=INFORME!$C$22,CONCATENATE(H16318,".",I16318,".",G16318),""))</f>
        <v/>
      </c>
    </row>
    <row r="16319" spans="4:5" hidden="1" x14ac:dyDescent="0.25">
      <c r="D16319" s="2" t="str">
        <f>IF(E16319="","",CONCATENATE(H16319,".",COUNTIF($E$1:E16318,E16319)+1))</f>
        <v/>
      </c>
      <c r="E16319" s="2" t="str">
        <f>IF(I16319="","",IF(I16319=INFORME!$C$22,CONCATENATE(H16319,".",I16319,".",G16319),""))</f>
        <v/>
      </c>
    </row>
    <row r="16320" spans="4:5" hidden="1" x14ac:dyDescent="0.25">
      <c r="D16320" s="2" t="str">
        <f>IF(E16320="","",CONCATENATE(H16320,".",COUNTIF($E$1:E16319,E16320)+1))</f>
        <v/>
      </c>
      <c r="E16320" s="2" t="str">
        <f>IF(I16320="","",IF(I16320=INFORME!$C$22,CONCATENATE(H16320,".",I16320,".",G16320),""))</f>
        <v/>
      </c>
    </row>
    <row r="16321" spans="4:5" hidden="1" x14ac:dyDescent="0.25">
      <c r="D16321" s="2" t="str">
        <f>IF(E16321="","",CONCATENATE(H16321,".",COUNTIF($E$1:E16320,E16321)+1))</f>
        <v/>
      </c>
      <c r="E16321" s="2" t="str">
        <f>IF(I16321="","",IF(I16321=INFORME!$C$22,CONCATENATE(H16321,".",I16321,".",G16321),""))</f>
        <v/>
      </c>
    </row>
    <row r="16322" spans="4:5" hidden="1" x14ac:dyDescent="0.25">
      <c r="D16322" s="2" t="str">
        <f>IF(E16322="","",CONCATENATE(H16322,".",COUNTIF($E$1:E16321,E16322)+1))</f>
        <v/>
      </c>
      <c r="E16322" s="2" t="str">
        <f>IF(I16322="","",IF(I16322=INFORME!$C$22,CONCATENATE(H16322,".",I16322,".",G16322),""))</f>
        <v/>
      </c>
    </row>
    <row r="16323" spans="4:5" hidden="1" x14ac:dyDescent="0.25">
      <c r="D16323" s="2" t="str">
        <f>IF(E16323="","",CONCATENATE(H16323,".",COUNTIF($E$1:E16322,E16323)+1))</f>
        <v/>
      </c>
      <c r="E16323" s="2" t="str">
        <f>IF(I16323="","",IF(I16323=INFORME!$C$22,CONCATENATE(H16323,".",I16323,".",G16323),""))</f>
        <v/>
      </c>
    </row>
    <row r="16324" spans="4:5" hidden="1" x14ac:dyDescent="0.25">
      <c r="D16324" s="2" t="str">
        <f>IF(E16324="","",CONCATENATE(H16324,".",COUNTIF($E$1:E16323,E16324)+1))</f>
        <v/>
      </c>
      <c r="E16324" s="2" t="str">
        <f>IF(I16324="","",IF(I16324=INFORME!$C$22,CONCATENATE(H16324,".",I16324,".",G16324),""))</f>
        <v/>
      </c>
    </row>
    <row r="16325" spans="4:5" hidden="1" x14ac:dyDescent="0.25">
      <c r="D16325" s="2" t="str">
        <f>IF(E16325="","",CONCATENATE(H16325,".",COUNTIF($E$1:E16324,E16325)+1))</f>
        <v/>
      </c>
      <c r="E16325" s="2" t="str">
        <f>IF(I16325="","",IF(I16325=INFORME!$C$22,CONCATENATE(H16325,".",I16325,".",G16325),""))</f>
        <v/>
      </c>
    </row>
    <row r="16326" spans="4:5" hidden="1" x14ac:dyDescent="0.25">
      <c r="D16326" s="2" t="str">
        <f>IF(E16326="","",CONCATENATE(H16326,".",COUNTIF($E$1:E16325,E16326)+1))</f>
        <v/>
      </c>
      <c r="E16326" s="2" t="str">
        <f>IF(I16326="","",IF(I16326=INFORME!$C$22,CONCATENATE(H16326,".",I16326,".",G16326),""))</f>
        <v/>
      </c>
    </row>
    <row r="16327" spans="4:5" hidden="1" x14ac:dyDescent="0.25">
      <c r="D16327" s="2" t="str">
        <f>IF(E16327="","",CONCATENATE(H16327,".",COUNTIF($E$1:E16326,E16327)+1))</f>
        <v/>
      </c>
      <c r="E16327" s="2" t="str">
        <f>IF(I16327="","",IF(I16327=INFORME!$C$22,CONCATENATE(H16327,".",I16327,".",G16327),""))</f>
        <v/>
      </c>
    </row>
    <row r="16328" spans="4:5" hidden="1" x14ac:dyDescent="0.25">
      <c r="D16328" s="2" t="str">
        <f>IF(E16328="","",CONCATENATE(H16328,".",COUNTIF($E$1:E16327,E16328)+1))</f>
        <v/>
      </c>
      <c r="E16328" s="2" t="str">
        <f>IF(I16328="","",IF(I16328=INFORME!$C$22,CONCATENATE(H16328,".",I16328,".",G16328),""))</f>
        <v/>
      </c>
    </row>
    <row r="16329" spans="4:5" hidden="1" x14ac:dyDescent="0.25">
      <c r="D16329" s="2" t="str">
        <f>IF(E16329="","",CONCATENATE(H16329,".",COUNTIF($E$1:E16328,E16329)+1))</f>
        <v/>
      </c>
      <c r="E16329" s="2" t="str">
        <f>IF(I16329="","",IF(I16329=INFORME!$C$22,CONCATENATE(H16329,".",I16329,".",G16329),""))</f>
        <v/>
      </c>
    </row>
    <row r="16330" spans="4:5" hidden="1" x14ac:dyDescent="0.25">
      <c r="D16330" s="2" t="str">
        <f>IF(E16330="","",CONCATENATE(H16330,".",COUNTIF($E$1:E16329,E16330)+1))</f>
        <v/>
      </c>
      <c r="E16330" s="2" t="str">
        <f>IF(I16330="","",IF(I16330=INFORME!$C$22,CONCATENATE(H16330,".",I16330,".",G16330),""))</f>
        <v/>
      </c>
    </row>
    <row r="16331" spans="4:5" hidden="1" x14ac:dyDescent="0.25">
      <c r="D16331" s="2" t="str">
        <f>IF(E16331="","",CONCATENATE(H16331,".",COUNTIF($E$1:E16330,E16331)+1))</f>
        <v/>
      </c>
      <c r="E16331" s="2" t="str">
        <f>IF(I16331="","",IF(I16331=INFORME!$C$22,CONCATENATE(H16331,".",I16331,".",G16331),""))</f>
        <v/>
      </c>
    </row>
    <row r="16332" spans="4:5" hidden="1" x14ac:dyDescent="0.25">
      <c r="D16332" s="2" t="str">
        <f>IF(E16332="","",CONCATENATE(H16332,".",COUNTIF($E$1:E16331,E16332)+1))</f>
        <v/>
      </c>
      <c r="E16332" s="2" t="str">
        <f>IF(I16332="","",IF(I16332=INFORME!$C$22,CONCATENATE(H16332,".",I16332,".",G16332),""))</f>
        <v/>
      </c>
    </row>
    <row r="16333" spans="4:5" hidden="1" x14ac:dyDescent="0.25">
      <c r="D16333" s="2" t="str">
        <f>IF(E16333="","",CONCATENATE(H16333,".",COUNTIF($E$1:E16332,E16333)+1))</f>
        <v/>
      </c>
      <c r="E16333" s="2" t="str">
        <f>IF(I16333="","",IF(I16333=INFORME!$C$22,CONCATENATE(H16333,".",I16333,".",G16333),""))</f>
        <v/>
      </c>
    </row>
    <row r="16334" spans="4:5" hidden="1" x14ac:dyDescent="0.25">
      <c r="D16334" s="2" t="str">
        <f>IF(E16334="","",CONCATENATE(H16334,".",COUNTIF($E$1:E16333,E16334)+1))</f>
        <v/>
      </c>
      <c r="E16334" s="2" t="str">
        <f>IF(I16334="","",IF(I16334=INFORME!$C$22,CONCATENATE(H16334,".",I16334,".",G16334),""))</f>
        <v/>
      </c>
    </row>
    <row r="16335" spans="4:5" hidden="1" x14ac:dyDescent="0.25">
      <c r="D16335" s="2" t="str">
        <f>IF(E16335="","",CONCATENATE(H16335,".",COUNTIF($E$1:E16334,E16335)+1))</f>
        <v/>
      </c>
      <c r="E16335" s="2" t="str">
        <f>IF(I16335="","",IF(I16335=INFORME!$C$22,CONCATENATE(H16335,".",I16335,".",G16335),""))</f>
        <v/>
      </c>
    </row>
    <row r="16336" spans="4:5" hidden="1" x14ac:dyDescent="0.25">
      <c r="D16336" s="2" t="str">
        <f>IF(E16336="","",CONCATENATE(H16336,".",COUNTIF($E$1:E16335,E16336)+1))</f>
        <v/>
      </c>
      <c r="E16336" s="2" t="str">
        <f>IF(I16336="","",IF(I16336=INFORME!$C$22,CONCATENATE(H16336,".",I16336,".",G16336),""))</f>
        <v/>
      </c>
    </row>
    <row r="16337" spans="4:5" hidden="1" x14ac:dyDescent="0.25">
      <c r="D16337" s="2" t="str">
        <f>IF(E16337="","",CONCATENATE(H16337,".",COUNTIF($E$1:E16336,E16337)+1))</f>
        <v/>
      </c>
      <c r="E16337" s="2" t="str">
        <f>IF(I16337="","",IF(I16337=INFORME!$C$22,CONCATENATE(H16337,".",I16337,".",G16337),""))</f>
        <v/>
      </c>
    </row>
    <row r="16338" spans="4:5" hidden="1" x14ac:dyDescent="0.25">
      <c r="D16338" s="2" t="str">
        <f>IF(E16338="","",CONCATENATE(H16338,".",COUNTIF($E$1:E16337,E16338)+1))</f>
        <v/>
      </c>
      <c r="E16338" s="2" t="str">
        <f>IF(I16338="","",IF(I16338=INFORME!$C$22,CONCATENATE(H16338,".",I16338,".",G16338),""))</f>
        <v/>
      </c>
    </row>
    <row r="16339" spans="4:5" hidden="1" x14ac:dyDescent="0.25">
      <c r="D16339" s="2" t="str">
        <f>IF(E16339="","",CONCATENATE(H16339,".",COUNTIF($E$1:E16338,E16339)+1))</f>
        <v/>
      </c>
      <c r="E16339" s="2" t="str">
        <f>IF(I16339="","",IF(I16339=INFORME!$C$22,CONCATENATE(H16339,".",I16339,".",G16339),""))</f>
        <v/>
      </c>
    </row>
    <row r="16340" spans="4:5" hidden="1" x14ac:dyDescent="0.25">
      <c r="D16340" s="2" t="str">
        <f>IF(E16340="","",CONCATENATE(H16340,".",COUNTIF($E$1:E16339,E16340)+1))</f>
        <v/>
      </c>
      <c r="E16340" s="2" t="str">
        <f>IF(I16340="","",IF(I16340=INFORME!$C$22,CONCATENATE(H16340,".",I16340,".",G16340),""))</f>
        <v/>
      </c>
    </row>
    <row r="16341" spans="4:5" hidden="1" x14ac:dyDescent="0.25">
      <c r="D16341" s="2" t="str">
        <f>IF(E16341="","",CONCATENATE(H16341,".",COUNTIF($E$1:E16340,E16341)+1))</f>
        <v/>
      </c>
      <c r="E16341" s="2" t="str">
        <f>IF(I16341="","",IF(I16341=INFORME!$C$22,CONCATENATE(H16341,".",I16341,".",G16341),""))</f>
        <v/>
      </c>
    </row>
    <row r="16342" spans="4:5" hidden="1" x14ac:dyDescent="0.25">
      <c r="D16342" s="2" t="str">
        <f>IF(E16342="","",CONCATENATE(H16342,".",COUNTIF($E$1:E16341,E16342)+1))</f>
        <v/>
      </c>
      <c r="E16342" s="2" t="str">
        <f>IF(I16342="","",IF(I16342=INFORME!$C$22,CONCATENATE(H16342,".",I16342,".",G16342),""))</f>
        <v/>
      </c>
    </row>
    <row r="16343" spans="4:5" hidden="1" x14ac:dyDescent="0.25">
      <c r="D16343" s="2" t="str">
        <f>IF(E16343="","",CONCATENATE(H16343,".",COUNTIF($E$1:E16342,E16343)+1))</f>
        <v/>
      </c>
      <c r="E16343" s="2" t="str">
        <f>IF(I16343="","",IF(I16343=INFORME!$C$22,CONCATENATE(H16343,".",I16343,".",G16343),""))</f>
        <v/>
      </c>
    </row>
    <row r="16344" spans="4:5" hidden="1" x14ac:dyDescent="0.25">
      <c r="D16344" s="2" t="str">
        <f>IF(E16344="","",CONCATENATE(H16344,".",COUNTIF($E$1:E16343,E16344)+1))</f>
        <v/>
      </c>
      <c r="E16344" s="2" t="str">
        <f>IF(I16344="","",IF(I16344=INFORME!$C$22,CONCATENATE(H16344,".",I16344,".",G16344),""))</f>
        <v/>
      </c>
    </row>
    <row r="16345" spans="4:5" hidden="1" x14ac:dyDescent="0.25">
      <c r="D16345" s="2" t="str">
        <f>IF(E16345="","",CONCATENATE(H16345,".",COUNTIF($E$1:E16344,E16345)+1))</f>
        <v/>
      </c>
      <c r="E16345" s="2" t="str">
        <f>IF(I16345="","",IF(I16345=INFORME!$C$22,CONCATENATE(H16345,".",I16345,".",G16345),""))</f>
        <v/>
      </c>
    </row>
    <row r="16346" spans="4:5" hidden="1" x14ac:dyDescent="0.25">
      <c r="D16346" s="2" t="str">
        <f>IF(E16346="","",CONCATENATE(H16346,".",COUNTIF($E$1:E16345,E16346)+1))</f>
        <v/>
      </c>
      <c r="E16346" s="2" t="str">
        <f>IF(I16346="","",IF(I16346=INFORME!$C$22,CONCATENATE(H16346,".",I16346,".",G16346),""))</f>
        <v/>
      </c>
    </row>
    <row r="16347" spans="4:5" hidden="1" x14ac:dyDescent="0.25">
      <c r="D16347" s="2" t="str">
        <f>IF(E16347="","",CONCATENATE(H16347,".",COUNTIF($E$1:E16346,E16347)+1))</f>
        <v/>
      </c>
      <c r="E16347" s="2" t="str">
        <f>IF(I16347="","",IF(I16347=INFORME!$C$22,CONCATENATE(H16347,".",I16347,".",G16347),""))</f>
        <v/>
      </c>
    </row>
    <row r="16348" spans="4:5" hidden="1" x14ac:dyDescent="0.25">
      <c r="D16348" s="2" t="str">
        <f>IF(E16348="","",CONCATENATE(H16348,".",COUNTIF($E$1:E16347,E16348)+1))</f>
        <v/>
      </c>
      <c r="E16348" s="2" t="str">
        <f>IF(I16348="","",IF(I16348=INFORME!$C$22,CONCATENATE(H16348,".",I16348,".",G16348),""))</f>
        <v/>
      </c>
    </row>
    <row r="16349" spans="4:5" hidden="1" x14ac:dyDescent="0.25">
      <c r="D16349" s="2" t="str">
        <f>IF(E16349="","",CONCATENATE(H16349,".",COUNTIF($E$1:E16348,E16349)+1))</f>
        <v/>
      </c>
      <c r="E16349" s="2" t="str">
        <f>IF(I16349="","",IF(I16349=INFORME!$C$22,CONCATENATE(H16349,".",I16349,".",G16349),""))</f>
        <v/>
      </c>
    </row>
    <row r="16350" spans="4:5" hidden="1" x14ac:dyDescent="0.25">
      <c r="D16350" s="2" t="str">
        <f>IF(E16350="","",CONCATENATE(H16350,".",COUNTIF($E$1:E16349,E16350)+1))</f>
        <v/>
      </c>
      <c r="E16350" s="2" t="str">
        <f>IF(I16350="","",IF(I16350=INFORME!$C$22,CONCATENATE(H16350,".",I16350,".",G16350),""))</f>
        <v/>
      </c>
    </row>
    <row r="16351" spans="4:5" hidden="1" x14ac:dyDescent="0.25">
      <c r="D16351" s="2" t="str">
        <f>IF(E16351="","",CONCATENATE(H16351,".",COUNTIF($E$1:E16350,E16351)+1))</f>
        <v/>
      </c>
      <c r="E16351" s="2" t="str">
        <f>IF(I16351="","",IF(I16351=INFORME!$C$22,CONCATENATE(H16351,".",I16351,".",G16351),""))</f>
        <v/>
      </c>
    </row>
    <row r="16352" spans="4:5" hidden="1" x14ac:dyDescent="0.25">
      <c r="D16352" s="2" t="str">
        <f>IF(E16352="","",CONCATENATE(H16352,".",COUNTIF($E$1:E16351,E16352)+1))</f>
        <v/>
      </c>
      <c r="E16352" s="2" t="str">
        <f>IF(I16352="","",IF(I16352=INFORME!$C$22,CONCATENATE(H16352,".",I16352,".",G16352),""))</f>
        <v/>
      </c>
    </row>
    <row r="16353" spans="4:5" hidden="1" x14ac:dyDescent="0.25">
      <c r="D16353" s="2" t="str">
        <f>IF(E16353="","",CONCATENATE(H16353,".",COUNTIF($E$1:E16352,E16353)+1))</f>
        <v/>
      </c>
      <c r="E16353" s="2" t="str">
        <f>IF(I16353="","",IF(I16353=INFORME!$C$22,CONCATENATE(H16353,".",I16353,".",G16353),""))</f>
        <v/>
      </c>
    </row>
    <row r="16354" spans="4:5" hidden="1" x14ac:dyDescent="0.25">
      <c r="D16354" s="2" t="str">
        <f>IF(E16354="","",CONCATENATE(H16354,".",COUNTIF($E$1:E16353,E16354)+1))</f>
        <v/>
      </c>
      <c r="E16354" s="2" t="str">
        <f>IF(I16354="","",IF(I16354=INFORME!$C$22,CONCATENATE(H16354,".",I16354,".",G16354),""))</f>
        <v/>
      </c>
    </row>
    <row r="16355" spans="4:5" hidden="1" x14ac:dyDescent="0.25">
      <c r="D16355" s="2" t="str">
        <f>IF(E16355="","",CONCATENATE(H16355,".",COUNTIF($E$1:E16354,E16355)+1))</f>
        <v/>
      </c>
      <c r="E16355" s="2" t="str">
        <f>IF(I16355="","",IF(I16355=INFORME!$C$22,CONCATENATE(H16355,".",I16355,".",G16355),""))</f>
        <v/>
      </c>
    </row>
    <row r="16356" spans="4:5" hidden="1" x14ac:dyDescent="0.25">
      <c r="D16356" s="2" t="str">
        <f>IF(E16356="","",CONCATENATE(H16356,".",COUNTIF($E$1:E16355,E16356)+1))</f>
        <v/>
      </c>
      <c r="E16356" s="2" t="str">
        <f>IF(I16356="","",IF(I16356=INFORME!$C$22,CONCATENATE(H16356,".",I16356,".",G16356),""))</f>
        <v/>
      </c>
    </row>
    <row r="16357" spans="4:5" hidden="1" x14ac:dyDescent="0.25">
      <c r="D16357" s="2" t="str">
        <f>IF(E16357="","",CONCATENATE(H16357,".",COUNTIF($E$1:E16356,E16357)+1))</f>
        <v/>
      </c>
      <c r="E16357" s="2" t="str">
        <f>IF(I16357="","",IF(I16357=INFORME!$C$22,CONCATENATE(H16357,".",I16357,".",G16357),""))</f>
        <v/>
      </c>
    </row>
    <row r="16358" spans="4:5" hidden="1" x14ac:dyDescent="0.25">
      <c r="D16358" s="2" t="str">
        <f>IF(E16358="","",CONCATENATE(H16358,".",COUNTIF($E$1:E16357,E16358)+1))</f>
        <v/>
      </c>
      <c r="E16358" s="2" t="str">
        <f>IF(I16358="","",IF(I16358=INFORME!$C$22,CONCATENATE(H16358,".",I16358,".",G16358),""))</f>
        <v/>
      </c>
    </row>
    <row r="16359" spans="4:5" hidden="1" x14ac:dyDescent="0.25">
      <c r="D16359" s="2" t="str">
        <f>IF(E16359="","",CONCATENATE(H16359,".",COUNTIF($E$1:E16358,E16359)+1))</f>
        <v/>
      </c>
      <c r="E16359" s="2" t="str">
        <f>IF(I16359="","",IF(I16359=INFORME!$C$22,CONCATENATE(H16359,".",I16359,".",G16359),""))</f>
        <v/>
      </c>
    </row>
    <row r="16360" spans="4:5" hidden="1" x14ac:dyDescent="0.25">
      <c r="D16360" s="2" t="str">
        <f>IF(E16360="","",CONCATENATE(H16360,".",COUNTIF($E$1:E16359,E16360)+1))</f>
        <v/>
      </c>
      <c r="E16360" s="2" t="str">
        <f>IF(I16360="","",IF(I16360=INFORME!$C$22,CONCATENATE(H16360,".",I16360,".",G16360),""))</f>
        <v/>
      </c>
    </row>
    <row r="16361" spans="4:5" hidden="1" x14ac:dyDescent="0.25">
      <c r="D16361" s="2" t="str">
        <f>IF(E16361="","",CONCATENATE(H16361,".",COUNTIF($E$1:E16360,E16361)+1))</f>
        <v/>
      </c>
      <c r="E16361" s="2" t="str">
        <f>IF(I16361="","",IF(I16361=INFORME!$C$22,CONCATENATE(H16361,".",I16361,".",G16361),""))</f>
        <v/>
      </c>
    </row>
    <row r="16362" spans="4:5" hidden="1" x14ac:dyDescent="0.25">
      <c r="D16362" s="2" t="str">
        <f>IF(E16362="","",CONCATENATE(H16362,".",COUNTIF($E$1:E16361,E16362)+1))</f>
        <v/>
      </c>
      <c r="E16362" s="2" t="str">
        <f>IF(I16362="","",IF(I16362=INFORME!$C$22,CONCATENATE(H16362,".",I16362,".",G16362),""))</f>
        <v/>
      </c>
    </row>
    <row r="16363" spans="4:5" hidden="1" x14ac:dyDescent="0.25">
      <c r="D16363" s="2" t="str">
        <f>IF(E16363="","",CONCATENATE(H16363,".",COUNTIF($E$1:E16362,E16363)+1))</f>
        <v/>
      </c>
      <c r="E16363" s="2" t="str">
        <f>IF(I16363="","",IF(I16363=INFORME!$C$22,CONCATENATE(H16363,".",I16363,".",G16363),""))</f>
        <v/>
      </c>
    </row>
    <row r="16364" spans="4:5" hidden="1" x14ac:dyDescent="0.25">
      <c r="D16364" s="2" t="str">
        <f>IF(E16364="","",CONCATENATE(H16364,".",COUNTIF($E$1:E16363,E16364)+1))</f>
        <v/>
      </c>
      <c r="E16364" s="2" t="str">
        <f>IF(I16364="","",IF(I16364=INFORME!$C$22,CONCATENATE(H16364,".",I16364,".",G16364),""))</f>
        <v/>
      </c>
    </row>
    <row r="16365" spans="4:5" hidden="1" x14ac:dyDescent="0.25">
      <c r="D16365" s="2" t="str">
        <f>IF(E16365="","",CONCATENATE(H16365,".",COUNTIF($E$1:E16364,E16365)+1))</f>
        <v/>
      </c>
      <c r="E16365" s="2" t="str">
        <f>IF(I16365="","",IF(I16365=INFORME!$C$22,CONCATENATE(H16365,".",I16365,".",G16365),""))</f>
        <v/>
      </c>
    </row>
    <row r="16366" spans="4:5" hidden="1" x14ac:dyDescent="0.25">
      <c r="D16366" s="2" t="str">
        <f>IF(E16366="","",CONCATENATE(H16366,".",COUNTIF($E$1:E16365,E16366)+1))</f>
        <v/>
      </c>
      <c r="E16366" s="2" t="str">
        <f>IF(I16366="","",IF(I16366=INFORME!$C$22,CONCATENATE(H16366,".",I16366,".",G16366),""))</f>
        <v/>
      </c>
    </row>
    <row r="16367" spans="4:5" hidden="1" x14ac:dyDescent="0.25">
      <c r="D16367" s="2" t="str">
        <f>IF(E16367="","",CONCATENATE(H16367,".",COUNTIF($E$1:E16366,E16367)+1))</f>
        <v/>
      </c>
      <c r="E16367" s="2" t="str">
        <f>IF(I16367="","",IF(I16367=INFORME!$C$22,CONCATENATE(H16367,".",I16367,".",G16367),""))</f>
        <v/>
      </c>
    </row>
    <row r="16368" spans="4:5" hidden="1" x14ac:dyDescent="0.25">
      <c r="D16368" s="2" t="str">
        <f>IF(E16368="","",CONCATENATE(H16368,".",COUNTIF($E$1:E16367,E16368)+1))</f>
        <v/>
      </c>
      <c r="E16368" s="2" t="str">
        <f>IF(I16368="","",IF(I16368=INFORME!$C$22,CONCATENATE(H16368,".",I16368,".",G16368),""))</f>
        <v/>
      </c>
    </row>
    <row r="16369" spans="4:5" hidden="1" x14ac:dyDescent="0.25">
      <c r="D16369" s="2" t="str">
        <f>IF(E16369="","",CONCATENATE(H16369,".",COUNTIF($E$1:E16368,E16369)+1))</f>
        <v/>
      </c>
      <c r="E16369" s="2" t="str">
        <f>IF(I16369="","",IF(I16369=INFORME!$C$22,CONCATENATE(H16369,".",I16369,".",G16369),""))</f>
        <v/>
      </c>
    </row>
    <row r="16370" spans="4:5" hidden="1" x14ac:dyDescent="0.25">
      <c r="D16370" s="2" t="str">
        <f>IF(E16370="","",CONCATENATE(H16370,".",COUNTIF($E$1:E16369,E16370)+1))</f>
        <v/>
      </c>
      <c r="E16370" s="2" t="str">
        <f>IF(I16370="","",IF(I16370=INFORME!$C$22,CONCATENATE(H16370,".",I16370,".",G16370),""))</f>
        <v/>
      </c>
    </row>
    <row r="16371" spans="4:5" hidden="1" x14ac:dyDescent="0.25">
      <c r="D16371" s="2" t="str">
        <f>IF(E16371="","",CONCATENATE(H16371,".",COUNTIF($E$1:E16370,E16371)+1))</f>
        <v/>
      </c>
      <c r="E16371" s="2" t="str">
        <f>IF(I16371="","",IF(I16371=INFORME!$C$22,CONCATENATE(H16371,".",I16371,".",G16371),""))</f>
        <v/>
      </c>
    </row>
    <row r="16372" spans="4:5" hidden="1" x14ac:dyDescent="0.25">
      <c r="D16372" s="2" t="str">
        <f>IF(E16372="","",CONCATENATE(H16372,".",COUNTIF($E$1:E16371,E16372)+1))</f>
        <v/>
      </c>
      <c r="E16372" s="2" t="str">
        <f>IF(I16372="","",IF(I16372=INFORME!$C$22,CONCATENATE(H16372,".",I16372,".",G16372),""))</f>
        <v/>
      </c>
    </row>
    <row r="16373" spans="4:5" hidden="1" x14ac:dyDescent="0.25">
      <c r="D16373" s="2" t="str">
        <f>IF(E16373="","",CONCATENATE(H16373,".",COUNTIF($E$1:E16372,E16373)+1))</f>
        <v/>
      </c>
      <c r="E16373" s="2" t="str">
        <f>IF(I16373="","",IF(I16373=INFORME!$C$22,CONCATENATE(H16373,".",I16373,".",G16373),""))</f>
        <v/>
      </c>
    </row>
    <row r="16374" spans="4:5" hidden="1" x14ac:dyDescent="0.25">
      <c r="D16374" s="2" t="str">
        <f>IF(E16374="","",CONCATENATE(H16374,".",COUNTIF($E$1:E16373,E16374)+1))</f>
        <v/>
      </c>
      <c r="E16374" s="2" t="str">
        <f>IF(I16374="","",IF(I16374=INFORME!$C$22,CONCATENATE(H16374,".",I16374,".",G16374),""))</f>
        <v/>
      </c>
    </row>
    <row r="16375" spans="4:5" hidden="1" x14ac:dyDescent="0.25">
      <c r="D16375" s="2" t="str">
        <f>IF(E16375="","",CONCATENATE(H16375,".",COUNTIF($E$1:E16374,E16375)+1))</f>
        <v/>
      </c>
      <c r="E16375" s="2" t="str">
        <f>IF(I16375="","",IF(I16375=INFORME!$C$22,CONCATENATE(H16375,".",I16375,".",G16375),""))</f>
        <v/>
      </c>
    </row>
    <row r="16376" spans="4:5" hidden="1" x14ac:dyDescent="0.25">
      <c r="D16376" s="2" t="str">
        <f>IF(E16376="","",CONCATENATE(H16376,".",COUNTIF($E$1:E16375,E16376)+1))</f>
        <v/>
      </c>
      <c r="E16376" s="2" t="str">
        <f>IF(I16376="","",IF(I16376=INFORME!$C$22,CONCATENATE(H16376,".",I16376,".",G16376),""))</f>
        <v/>
      </c>
    </row>
    <row r="16377" spans="4:5" hidden="1" x14ac:dyDescent="0.25">
      <c r="D16377" s="2" t="str">
        <f>IF(E16377="","",CONCATENATE(H16377,".",COUNTIF($E$1:E16376,E16377)+1))</f>
        <v/>
      </c>
      <c r="E16377" s="2" t="str">
        <f>IF(I16377="","",IF(I16377=INFORME!$C$22,CONCATENATE(H16377,".",I16377,".",G16377),""))</f>
        <v/>
      </c>
    </row>
    <row r="16378" spans="4:5" hidden="1" x14ac:dyDescent="0.25">
      <c r="D16378" s="2" t="str">
        <f>IF(E16378="","",CONCATENATE(H16378,".",COUNTIF($E$1:E16377,E16378)+1))</f>
        <v/>
      </c>
      <c r="E16378" s="2" t="str">
        <f>IF(I16378="","",IF(I16378=INFORME!$C$22,CONCATENATE(H16378,".",I16378,".",G16378),""))</f>
        <v/>
      </c>
    </row>
    <row r="16379" spans="4:5" hidden="1" x14ac:dyDescent="0.25">
      <c r="D16379" s="2" t="str">
        <f>IF(E16379="","",CONCATENATE(H16379,".",COUNTIF($E$1:E16378,E16379)+1))</f>
        <v/>
      </c>
      <c r="E16379" s="2" t="str">
        <f>IF(I16379="","",IF(I16379=INFORME!$C$22,CONCATENATE(H16379,".",I16379,".",G16379),""))</f>
        <v/>
      </c>
    </row>
    <row r="16380" spans="4:5" hidden="1" x14ac:dyDescent="0.25">
      <c r="D16380" s="2" t="str">
        <f>IF(E16380="","",CONCATENATE(H16380,".",COUNTIF($E$1:E16379,E16380)+1))</f>
        <v/>
      </c>
      <c r="E16380" s="2" t="str">
        <f>IF(I16380="","",IF(I16380=INFORME!$C$22,CONCATENATE(H16380,".",I16380,".",G16380),""))</f>
        <v/>
      </c>
    </row>
    <row r="16381" spans="4:5" hidden="1" x14ac:dyDescent="0.25">
      <c r="D16381" s="2" t="str">
        <f>IF(E16381="","",CONCATENATE(H16381,".",COUNTIF($E$1:E16380,E16381)+1))</f>
        <v/>
      </c>
      <c r="E16381" s="2" t="str">
        <f>IF(I16381="","",IF(I16381=INFORME!$C$22,CONCATENATE(H16381,".",I16381,".",G16381),""))</f>
        <v/>
      </c>
    </row>
    <row r="16382" spans="4:5" hidden="1" x14ac:dyDescent="0.25">
      <c r="D16382" s="2" t="str">
        <f>IF(E16382="","",CONCATENATE(H16382,".",COUNTIF($E$1:E16381,E16382)+1))</f>
        <v/>
      </c>
      <c r="E16382" s="2" t="str">
        <f>IF(I16382="","",IF(I16382=INFORME!$C$22,CONCATENATE(H16382,".",I16382,".",G16382),""))</f>
        <v/>
      </c>
    </row>
    <row r="16383" spans="4:5" hidden="1" x14ac:dyDescent="0.25">
      <c r="D16383" s="2" t="str">
        <f>IF(E16383="","",CONCATENATE(H16383,".",COUNTIF($E$1:E16382,E16383)+1))</f>
        <v/>
      </c>
      <c r="E16383" s="2" t="str">
        <f>IF(I16383="","",IF(I16383=INFORME!$C$22,CONCATENATE(H16383,".",I16383,".",G16383),""))</f>
        <v/>
      </c>
    </row>
    <row r="16384" spans="4:5" hidden="1" x14ac:dyDescent="0.25">
      <c r="D16384" s="2" t="str">
        <f>IF(E16384="","",CONCATENATE(H16384,".",COUNTIF($E$1:E16383,E16384)+1))</f>
        <v/>
      </c>
      <c r="E16384" s="2" t="str">
        <f>IF(I16384="","",IF(I16384=INFORME!$C$22,CONCATENATE(H16384,".",I16384,".",G16384),""))</f>
        <v/>
      </c>
    </row>
    <row r="16385" spans="4:5" hidden="1" x14ac:dyDescent="0.25">
      <c r="D16385" s="2" t="str">
        <f>IF(E16385="","",CONCATENATE(H16385,".",COUNTIF($E$1:E16384,E16385)+1))</f>
        <v/>
      </c>
      <c r="E16385" s="2" t="str">
        <f>IF(I16385="","",IF(I16385=INFORME!$C$22,CONCATENATE(H16385,".",I16385,".",G16385),""))</f>
        <v/>
      </c>
    </row>
    <row r="16386" spans="4:5" hidden="1" x14ac:dyDescent="0.25">
      <c r="D16386" s="2" t="str">
        <f>IF(E16386="","",CONCATENATE(H16386,".",COUNTIF($E$1:E16385,E16386)+1))</f>
        <v/>
      </c>
      <c r="E16386" s="2" t="str">
        <f>IF(I16386="","",IF(I16386=INFORME!$C$22,CONCATENATE(H16386,".",I16386,".",G16386),""))</f>
        <v/>
      </c>
    </row>
    <row r="16387" spans="4:5" hidden="1" x14ac:dyDescent="0.25">
      <c r="D16387" s="2" t="str">
        <f>IF(E16387="","",CONCATENATE(H16387,".",COUNTIF($E$1:E16386,E16387)+1))</f>
        <v/>
      </c>
      <c r="E16387" s="2" t="str">
        <f>IF(I16387="","",IF(I16387=INFORME!$C$22,CONCATENATE(H16387,".",I16387,".",G16387),""))</f>
        <v/>
      </c>
    </row>
    <row r="16388" spans="4:5" hidden="1" x14ac:dyDescent="0.25">
      <c r="D16388" s="2" t="str">
        <f>IF(E16388="","",CONCATENATE(H16388,".",COUNTIF($E$1:E16387,E16388)+1))</f>
        <v/>
      </c>
      <c r="E16388" s="2" t="str">
        <f>IF(I16388="","",IF(I16388=INFORME!$C$22,CONCATENATE(H16388,".",I16388,".",G16388),""))</f>
        <v/>
      </c>
    </row>
    <row r="16389" spans="4:5" hidden="1" x14ac:dyDescent="0.25">
      <c r="D16389" s="2" t="str">
        <f>IF(E16389="","",CONCATENATE(H16389,".",COUNTIF($E$1:E16388,E16389)+1))</f>
        <v/>
      </c>
      <c r="E16389" s="2" t="str">
        <f>IF(I16389="","",IF(I16389=INFORME!$C$22,CONCATENATE(H16389,".",I16389,".",G16389),""))</f>
        <v/>
      </c>
    </row>
    <row r="16390" spans="4:5" hidden="1" x14ac:dyDescent="0.25">
      <c r="D16390" s="2" t="str">
        <f>IF(E16390="","",CONCATENATE(H16390,".",COUNTIF($E$1:E16389,E16390)+1))</f>
        <v/>
      </c>
      <c r="E16390" s="2" t="str">
        <f>IF(I16390="","",IF(I16390=INFORME!$C$22,CONCATENATE(H16390,".",I16390,".",G16390),""))</f>
        <v/>
      </c>
    </row>
    <row r="16391" spans="4:5" hidden="1" x14ac:dyDescent="0.25">
      <c r="D16391" s="2" t="str">
        <f>IF(E16391="","",CONCATENATE(H16391,".",COUNTIF($E$1:E16390,E16391)+1))</f>
        <v/>
      </c>
      <c r="E16391" s="2" t="str">
        <f>IF(I16391="","",IF(I16391=INFORME!$C$22,CONCATENATE(H16391,".",I16391,".",G16391),""))</f>
        <v/>
      </c>
    </row>
    <row r="16392" spans="4:5" hidden="1" x14ac:dyDescent="0.25">
      <c r="D16392" s="2" t="str">
        <f>IF(E16392="","",CONCATENATE(H16392,".",COUNTIF($E$1:E16391,E16392)+1))</f>
        <v/>
      </c>
      <c r="E16392" s="2" t="str">
        <f>IF(I16392="","",IF(I16392=INFORME!$C$22,CONCATENATE(H16392,".",I16392,".",G16392),""))</f>
        <v/>
      </c>
    </row>
    <row r="16393" spans="4:5" hidden="1" x14ac:dyDescent="0.25">
      <c r="D16393" s="2" t="str">
        <f>IF(E16393="","",CONCATENATE(H16393,".",COUNTIF($E$1:E16392,E16393)+1))</f>
        <v/>
      </c>
      <c r="E16393" s="2" t="str">
        <f>IF(I16393="","",IF(I16393=INFORME!$C$22,CONCATENATE(H16393,".",I16393,".",G16393),""))</f>
        <v/>
      </c>
    </row>
    <row r="16394" spans="4:5" hidden="1" x14ac:dyDescent="0.25">
      <c r="D16394" s="2" t="str">
        <f>IF(E16394="","",CONCATENATE(H16394,".",COUNTIF($E$1:E16393,E16394)+1))</f>
        <v/>
      </c>
      <c r="E16394" s="2" t="str">
        <f>IF(I16394="","",IF(I16394=INFORME!$C$22,CONCATENATE(H16394,".",I16394,".",G16394),""))</f>
        <v/>
      </c>
    </row>
    <row r="16395" spans="4:5" hidden="1" x14ac:dyDescent="0.25">
      <c r="D16395" s="2" t="str">
        <f>IF(E16395="","",CONCATENATE(H16395,".",COUNTIF($E$1:E16394,E16395)+1))</f>
        <v/>
      </c>
      <c r="E16395" s="2" t="str">
        <f>IF(I16395="","",IF(I16395=INFORME!$C$22,CONCATENATE(H16395,".",I16395,".",G16395),""))</f>
        <v/>
      </c>
    </row>
    <row r="16396" spans="4:5" hidden="1" x14ac:dyDescent="0.25">
      <c r="D16396" s="2" t="str">
        <f>IF(E16396="","",CONCATENATE(H16396,".",COUNTIF($E$1:E16395,E16396)+1))</f>
        <v/>
      </c>
      <c r="E16396" s="2" t="str">
        <f>IF(I16396="","",IF(I16396=INFORME!$C$22,CONCATENATE(H16396,".",I16396,".",G16396),""))</f>
        <v/>
      </c>
    </row>
    <row r="16397" spans="4:5" hidden="1" x14ac:dyDescent="0.25">
      <c r="D16397" s="2" t="str">
        <f>IF(E16397="","",CONCATENATE(H16397,".",COUNTIF($E$1:E16396,E16397)+1))</f>
        <v/>
      </c>
      <c r="E16397" s="2" t="str">
        <f>IF(I16397="","",IF(I16397=INFORME!$C$22,CONCATENATE(H16397,".",I16397,".",G16397),""))</f>
        <v/>
      </c>
    </row>
    <row r="16398" spans="4:5" hidden="1" x14ac:dyDescent="0.25">
      <c r="D16398" s="2" t="str">
        <f>IF(E16398="","",CONCATENATE(H16398,".",COUNTIF($E$1:E16397,E16398)+1))</f>
        <v/>
      </c>
      <c r="E16398" s="2" t="str">
        <f>IF(I16398="","",IF(I16398=INFORME!$C$22,CONCATENATE(H16398,".",I16398,".",G16398),""))</f>
        <v/>
      </c>
    </row>
    <row r="16399" spans="4:5" hidden="1" x14ac:dyDescent="0.25">
      <c r="D16399" s="2" t="str">
        <f>IF(E16399="","",CONCATENATE(H16399,".",COUNTIF($E$1:E16398,E16399)+1))</f>
        <v/>
      </c>
      <c r="E16399" s="2" t="str">
        <f>IF(I16399="","",IF(I16399=INFORME!$C$22,CONCATENATE(H16399,".",I16399,".",G16399),""))</f>
        <v/>
      </c>
    </row>
    <row r="16400" spans="4:5" hidden="1" x14ac:dyDescent="0.25">
      <c r="D16400" s="2" t="str">
        <f>IF(E16400="","",CONCATENATE(H16400,".",COUNTIF($E$1:E16399,E16400)+1))</f>
        <v/>
      </c>
      <c r="E16400" s="2" t="str">
        <f>IF(I16400="","",IF(I16400=INFORME!$C$22,CONCATENATE(H16400,".",I16400,".",G16400),""))</f>
        <v/>
      </c>
    </row>
    <row r="16401" spans="4:5" hidden="1" x14ac:dyDescent="0.25">
      <c r="D16401" s="2" t="str">
        <f>IF(E16401="","",CONCATENATE(H16401,".",COUNTIF($E$1:E16400,E16401)+1))</f>
        <v/>
      </c>
      <c r="E16401" s="2" t="str">
        <f>IF(I16401="","",IF(I16401=INFORME!$C$22,CONCATENATE(H16401,".",I16401,".",G16401),""))</f>
        <v/>
      </c>
    </row>
    <row r="16402" spans="4:5" hidden="1" x14ac:dyDescent="0.25">
      <c r="D16402" s="2" t="str">
        <f>IF(E16402="","",CONCATENATE(H16402,".",COUNTIF($E$1:E16401,E16402)+1))</f>
        <v/>
      </c>
      <c r="E16402" s="2" t="str">
        <f>IF(I16402="","",IF(I16402=INFORME!$C$22,CONCATENATE(H16402,".",I16402,".",G16402),""))</f>
        <v/>
      </c>
    </row>
    <row r="16403" spans="4:5" hidden="1" x14ac:dyDescent="0.25">
      <c r="D16403" s="2" t="str">
        <f>IF(E16403="","",CONCATENATE(H16403,".",COUNTIF($E$1:E16402,E16403)+1))</f>
        <v/>
      </c>
      <c r="E16403" s="2" t="str">
        <f>IF(I16403="","",IF(I16403=INFORME!$C$22,CONCATENATE(H16403,".",I16403,".",G16403),""))</f>
        <v/>
      </c>
    </row>
    <row r="16404" spans="4:5" hidden="1" x14ac:dyDescent="0.25">
      <c r="D16404" s="2" t="str">
        <f>IF(E16404="","",CONCATENATE(H16404,".",COUNTIF($E$1:E16403,E16404)+1))</f>
        <v/>
      </c>
      <c r="E16404" s="2" t="str">
        <f>IF(I16404="","",IF(I16404=INFORME!$C$22,CONCATENATE(H16404,".",I16404,".",G16404),""))</f>
        <v/>
      </c>
    </row>
    <row r="16405" spans="4:5" hidden="1" x14ac:dyDescent="0.25">
      <c r="D16405" s="2" t="str">
        <f>IF(E16405="","",CONCATENATE(H16405,".",COUNTIF($E$1:E16404,E16405)+1))</f>
        <v/>
      </c>
      <c r="E16405" s="2" t="str">
        <f>IF(I16405="","",IF(I16405=INFORME!$C$22,CONCATENATE(H16405,".",I16405,".",G16405),""))</f>
        <v/>
      </c>
    </row>
    <row r="16406" spans="4:5" hidden="1" x14ac:dyDescent="0.25">
      <c r="D16406" s="2" t="str">
        <f>IF(E16406="","",CONCATENATE(H16406,".",COUNTIF($E$1:E16405,E16406)+1))</f>
        <v/>
      </c>
      <c r="E16406" s="2" t="str">
        <f>IF(I16406="","",IF(I16406=INFORME!$C$22,CONCATENATE(H16406,".",I16406,".",G16406),""))</f>
        <v/>
      </c>
    </row>
    <row r="16407" spans="4:5" hidden="1" x14ac:dyDescent="0.25">
      <c r="D16407" s="2" t="str">
        <f>IF(E16407="","",CONCATENATE(H16407,".",COUNTIF($E$1:E16406,E16407)+1))</f>
        <v/>
      </c>
      <c r="E16407" s="2" t="str">
        <f>IF(I16407="","",IF(I16407=INFORME!$C$22,CONCATENATE(H16407,".",I16407,".",G16407),""))</f>
        <v/>
      </c>
    </row>
    <row r="16408" spans="4:5" hidden="1" x14ac:dyDescent="0.25">
      <c r="D16408" s="2" t="str">
        <f>IF(E16408="","",CONCATENATE(H16408,".",COUNTIF($E$1:E16407,E16408)+1))</f>
        <v/>
      </c>
      <c r="E16408" s="2" t="str">
        <f>IF(I16408="","",IF(I16408=INFORME!$C$22,CONCATENATE(H16408,".",I16408,".",G16408),""))</f>
        <v/>
      </c>
    </row>
    <row r="16409" spans="4:5" hidden="1" x14ac:dyDescent="0.25">
      <c r="D16409" s="2" t="str">
        <f>IF(E16409="","",CONCATENATE(H16409,".",COUNTIF($E$1:E16408,E16409)+1))</f>
        <v/>
      </c>
      <c r="E16409" s="2" t="str">
        <f>IF(I16409="","",IF(I16409=INFORME!$C$22,CONCATENATE(H16409,".",I16409,".",G16409),""))</f>
        <v/>
      </c>
    </row>
    <row r="16410" spans="4:5" hidden="1" x14ac:dyDescent="0.25">
      <c r="D16410" s="2" t="str">
        <f>IF(E16410="","",CONCATENATE(H16410,".",COUNTIF($E$1:E16409,E16410)+1))</f>
        <v/>
      </c>
      <c r="E16410" s="2" t="str">
        <f>IF(I16410="","",IF(I16410=INFORME!$C$22,CONCATENATE(H16410,".",I16410,".",G16410),""))</f>
        <v/>
      </c>
    </row>
    <row r="16411" spans="4:5" hidden="1" x14ac:dyDescent="0.25">
      <c r="D16411" s="2" t="str">
        <f>IF(E16411="","",CONCATENATE(H16411,".",COUNTIF($E$1:E16410,E16411)+1))</f>
        <v/>
      </c>
      <c r="E16411" s="2" t="str">
        <f>IF(I16411="","",IF(I16411=INFORME!$C$22,CONCATENATE(H16411,".",I16411,".",G16411),""))</f>
        <v/>
      </c>
    </row>
    <row r="16412" spans="4:5" hidden="1" x14ac:dyDescent="0.25">
      <c r="D16412" s="2" t="str">
        <f>IF(E16412="","",CONCATENATE(H16412,".",COUNTIF($E$1:E16411,E16412)+1))</f>
        <v/>
      </c>
      <c r="E16412" s="2" t="str">
        <f>IF(I16412="","",IF(I16412=INFORME!$C$22,CONCATENATE(H16412,".",I16412,".",G16412),""))</f>
        <v/>
      </c>
    </row>
    <row r="16413" spans="4:5" hidden="1" x14ac:dyDescent="0.25">
      <c r="D16413" s="2" t="str">
        <f>IF(E16413="","",CONCATENATE(H16413,".",COUNTIF($E$1:E16412,E16413)+1))</f>
        <v/>
      </c>
      <c r="E16413" s="2" t="str">
        <f>IF(I16413="","",IF(I16413=INFORME!$C$22,CONCATENATE(H16413,".",I16413,".",G16413),""))</f>
        <v/>
      </c>
    </row>
    <row r="16414" spans="4:5" hidden="1" x14ac:dyDescent="0.25">
      <c r="D16414" s="2" t="str">
        <f>IF(E16414="","",CONCATENATE(H16414,".",COUNTIF($E$1:E16413,E16414)+1))</f>
        <v/>
      </c>
      <c r="E16414" s="2" t="str">
        <f>IF(I16414="","",IF(I16414=INFORME!$C$22,CONCATENATE(H16414,".",I16414,".",G16414),""))</f>
        <v/>
      </c>
    </row>
    <row r="16415" spans="4:5" hidden="1" x14ac:dyDescent="0.25">
      <c r="D16415" s="2" t="str">
        <f>IF(E16415="","",CONCATENATE(H16415,".",COUNTIF($E$1:E16414,E16415)+1))</f>
        <v/>
      </c>
      <c r="E16415" s="2" t="str">
        <f>IF(I16415="","",IF(I16415=INFORME!$C$22,CONCATENATE(H16415,".",I16415,".",G16415),""))</f>
        <v/>
      </c>
    </row>
    <row r="16416" spans="4:5" hidden="1" x14ac:dyDescent="0.25">
      <c r="D16416" s="2" t="str">
        <f>IF(E16416="","",CONCATENATE(H16416,".",COUNTIF($E$1:E16415,E16416)+1))</f>
        <v/>
      </c>
      <c r="E16416" s="2" t="str">
        <f>IF(I16416="","",IF(I16416=INFORME!$C$22,CONCATENATE(H16416,".",I16416,".",G16416),""))</f>
        <v/>
      </c>
    </row>
    <row r="16417" spans="4:5" hidden="1" x14ac:dyDescent="0.25">
      <c r="D16417" s="2" t="str">
        <f>IF(E16417="","",CONCATENATE(H16417,".",COUNTIF($E$1:E16416,E16417)+1))</f>
        <v/>
      </c>
      <c r="E16417" s="2" t="str">
        <f>IF(I16417="","",IF(I16417=INFORME!$C$22,CONCATENATE(H16417,".",I16417,".",G16417),""))</f>
        <v/>
      </c>
    </row>
    <row r="16418" spans="4:5" hidden="1" x14ac:dyDescent="0.25">
      <c r="D16418" s="2" t="str">
        <f>IF(E16418="","",CONCATENATE(H16418,".",COUNTIF($E$1:E16417,E16418)+1))</f>
        <v/>
      </c>
      <c r="E16418" s="2" t="str">
        <f>IF(I16418="","",IF(I16418=INFORME!$C$22,CONCATENATE(H16418,".",I16418,".",G16418),""))</f>
        <v/>
      </c>
    </row>
    <row r="16419" spans="4:5" hidden="1" x14ac:dyDescent="0.25">
      <c r="D16419" s="2" t="str">
        <f>IF(E16419="","",CONCATENATE(H16419,".",COUNTIF($E$1:E16418,E16419)+1))</f>
        <v/>
      </c>
      <c r="E16419" s="2" t="str">
        <f>IF(I16419="","",IF(I16419=INFORME!$C$22,CONCATENATE(H16419,".",I16419,".",G16419),""))</f>
        <v/>
      </c>
    </row>
    <row r="16420" spans="4:5" hidden="1" x14ac:dyDescent="0.25">
      <c r="D16420" s="2" t="str">
        <f>IF(E16420="","",CONCATENATE(H16420,".",COUNTIF($E$1:E16419,E16420)+1))</f>
        <v/>
      </c>
      <c r="E16420" s="2" t="str">
        <f>IF(I16420="","",IF(I16420=INFORME!$C$22,CONCATENATE(H16420,".",I16420,".",G16420),""))</f>
        <v/>
      </c>
    </row>
    <row r="16421" spans="4:5" hidden="1" x14ac:dyDescent="0.25">
      <c r="D16421" s="2" t="str">
        <f>IF(E16421="","",CONCATENATE(H16421,".",COUNTIF($E$1:E16420,E16421)+1))</f>
        <v/>
      </c>
      <c r="E16421" s="2" t="str">
        <f>IF(I16421="","",IF(I16421=INFORME!$C$22,CONCATENATE(H16421,".",I16421,".",G16421),""))</f>
        <v/>
      </c>
    </row>
    <row r="16422" spans="4:5" hidden="1" x14ac:dyDescent="0.25">
      <c r="D16422" s="2" t="str">
        <f>IF(E16422="","",CONCATENATE(H16422,".",COUNTIF($E$1:E16421,E16422)+1))</f>
        <v/>
      </c>
      <c r="E16422" s="2" t="str">
        <f>IF(I16422="","",IF(I16422=INFORME!$C$22,CONCATENATE(H16422,".",I16422,".",G16422),""))</f>
        <v/>
      </c>
    </row>
    <row r="16423" spans="4:5" hidden="1" x14ac:dyDescent="0.25">
      <c r="D16423" s="2" t="str">
        <f>IF(E16423="","",CONCATENATE(H16423,".",COUNTIF($E$1:E16422,E16423)+1))</f>
        <v/>
      </c>
      <c r="E16423" s="2" t="str">
        <f>IF(I16423="","",IF(I16423=INFORME!$C$22,CONCATENATE(H16423,".",I16423,".",G16423),""))</f>
        <v/>
      </c>
    </row>
    <row r="16424" spans="4:5" hidden="1" x14ac:dyDescent="0.25">
      <c r="D16424" s="2" t="str">
        <f>IF(E16424="","",CONCATENATE(H16424,".",COUNTIF($E$1:E16423,E16424)+1))</f>
        <v/>
      </c>
      <c r="E16424" s="2" t="str">
        <f>IF(I16424="","",IF(I16424=INFORME!$C$22,CONCATENATE(H16424,".",I16424,".",G16424),""))</f>
        <v/>
      </c>
    </row>
    <row r="16425" spans="4:5" hidden="1" x14ac:dyDescent="0.25">
      <c r="D16425" s="2" t="str">
        <f>IF(E16425="","",CONCATENATE(H16425,".",COUNTIF($E$1:E16424,E16425)+1))</f>
        <v/>
      </c>
      <c r="E16425" s="2" t="str">
        <f>IF(I16425="","",IF(I16425=INFORME!$C$22,CONCATENATE(H16425,".",I16425,".",G16425),""))</f>
        <v/>
      </c>
    </row>
    <row r="16426" spans="4:5" hidden="1" x14ac:dyDescent="0.25">
      <c r="D16426" s="2" t="str">
        <f>IF(E16426="","",CONCATENATE(H16426,".",COUNTIF($E$1:E16425,E16426)+1))</f>
        <v/>
      </c>
      <c r="E16426" s="2" t="str">
        <f>IF(I16426="","",IF(I16426=INFORME!$C$22,CONCATENATE(H16426,".",I16426,".",G16426),""))</f>
        <v/>
      </c>
    </row>
    <row r="16427" spans="4:5" hidden="1" x14ac:dyDescent="0.25">
      <c r="D16427" s="2" t="str">
        <f>IF(E16427="","",CONCATENATE(H16427,".",COUNTIF($E$1:E16426,E16427)+1))</f>
        <v/>
      </c>
      <c r="E16427" s="2" t="str">
        <f>IF(I16427="","",IF(I16427=INFORME!$C$22,CONCATENATE(H16427,".",I16427,".",G16427),""))</f>
        <v/>
      </c>
    </row>
    <row r="16428" spans="4:5" hidden="1" x14ac:dyDescent="0.25">
      <c r="D16428" s="2" t="str">
        <f>IF(E16428="","",CONCATENATE(H16428,".",COUNTIF($E$1:E16427,E16428)+1))</f>
        <v/>
      </c>
      <c r="E16428" s="2" t="str">
        <f>IF(I16428="","",IF(I16428=INFORME!$C$22,CONCATENATE(H16428,".",I16428,".",G16428),""))</f>
        <v/>
      </c>
    </row>
    <row r="16429" spans="4:5" hidden="1" x14ac:dyDescent="0.25">
      <c r="D16429" s="2" t="str">
        <f>IF(E16429="","",CONCATENATE(H16429,".",COUNTIF($E$1:E16428,E16429)+1))</f>
        <v/>
      </c>
      <c r="E16429" s="2" t="str">
        <f>IF(I16429="","",IF(I16429=INFORME!$C$22,CONCATENATE(H16429,".",I16429,".",G16429),""))</f>
        <v/>
      </c>
    </row>
    <row r="16430" spans="4:5" hidden="1" x14ac:dyDescent="0.25">
      <c r="D16430" s="2" t="str">
        <f>IF(E16430="","",CONCATENATE(H16430,".",COUNTIF($E$1:E16429,E16430)+1))</f>
        <v/>
      </c>
      <c r="E16430" s="2" t="str">
        <f>IF(I16430="","",IF(I16430=INFORME!$C$22,CONCATENATE(H16430,".",I16430,".",G16430),""))</f>
        <v/>
      </c>
    </row>
    <row r="16431" spans="4:5" hidden="1" x14ac:dyDescent="0.25">
      <c r="D16431" s="2" t="str">
        <f>IF(E16431="","",CONCATENATE(H16431,".",COUNTIF($E$1:E16430,E16431)+1))</f>
        <v/>
      </c>
      <c r="E16431" s="2" t="str">
        <f>IF(I16431="","",IF(I16431=INFORME!$C$22,CONCATENATE(H16431,".",I16431,".",G16431),""))</f>
        <v/>
      </c>
    </row>
    <row r="16432" spans="4:5" hidden="1" x14ac:dyDescent="0.25">
      <c r="D16432" s="2" t="str">
        <f>IF(E16432="","",CONCATENATE(H16432,".",COUNTIF($E$1:E16431,E16432)+1))</f>
        <v/>
      </c>
      <c r="E16432" s="2" t="str">
        <f>IF(I16432="","",IF(I16432=INFORME!$C$22,CONCATENATE(H16432,".",I16432,".",G16432),""))</f>
        <v/>
      </c>
    </row>
    <row r="16433" spans="4:5" hidden="1" x14ac:dyDescent="0.25">
      <c r="D16433" s="2" t="str">
        <f>IF(E16433="","",CONCATENATE(H16433,".",COUNTIF($E$1:E16432,E16433)+1))</f>
        <v/>
      </c>
      <c r="E16433" s="2" t="str">
        <f>IF(I16433="","",IF(I16433=INFORME!$C$22,CONCATENATE(H16433,".",I16433,".",G16433),""))</f>
        <v/>
      </c>
    </row>
    <row r="16434" spans="4:5" hidden="1" x14ac:dyDescent="0.25">
      <c r="D16434" s="2" t="str">
        <f>IF(E16434="","",CONCATENATE(H16434,".",COUNTIF($E$1:E16433,E16434)+1))</f>
        <v/>
      </c>
      <c r="E16434" s="2" t="str">
        <f>IF(I16434="","",IF(I16434=INFORME!$C$22,CONCATENATE(H16434,".",I16434,".",G16434),""))</f>
        <v/>
      </c>
    </row>
    <row r="16435" spans="4:5" hidden="1" x14ac:dyDescent="0.25">
      <c r="D16435" s="2" t="str">
        <f>IF(E16435="","",CONCATENATE(H16435,".",COUNTIF($E$1:E16434,E16435)+1))</f>
        <v/>
      </c>
      <c r="E16435" s="2" t="str">
        <f>IF(I16435="","",IF(I16435=INFORME!$C$22,CONCATENATE(H16435,".",I16435,".",G16435),""))</f>
        <v/>
      </c>
    </row>
    <row r="16436" spans="4:5" hidden="1" x14ac:dyDescent="0.25">
      <c r="D16436" s="2" t="str">
        <f>IF(E16436="","",CONCATENATE(H16436,".",COUNTIF($E$1:E16435,E16436)+1))</f>
        <v/>
      </c>
      <c r="E16436" s="2" t="str">
        <f>IF(I16436="","",IF(I16436=INFORME!$C$22,CONCATENATE(H16436,".",I16436,".",G16436),""))</f>
        <v/>
      </c>
    </row>
    <row r="16437" spans="4:5" hidden="1" x14ac:dyDescent="0.25">
      <c r="D16437" s="2" t="str">
        <f>IF(E16437="","",CONCATENATE(H16437,".",COUNTIF($E$1:E16436,E16437)+1))</f>
        <v/>
      </c>
      <c r="E16437" s="2" t="str">
        <f>IF(I16437="","",IF(I16437=INFORME!$C$22,CONCATENATE(H16437,".",I16437,".",G16437),""))</f>
        <v/>
      </c>
    </row>
    <row r="16438" spans="4:5" hidden="1" x14ac:dyDescent="0.25">
      <c r="D16438" s="2" t="str">
        <f>IF(E16438="","",CONCATENATE(H16438,".",COUNTIF($E$1:E16437,E16438)+1))</f>
        <v/>
      </c>
      <c r="E16438" s="2" t="str">
        <f>IF(I16438="","",IF(I16438=INFORME!$C$22,CONCATENATE(H16438,".",I16438,".",G16438),""))</f>
        <v/>
      </c>
    </row>
    <row r="16439" spans="4:5" hidden="1" x14ac:dyDescent="0.25">
      <c r="D16439" s="2" t="str">
        <f>IF(E16439="","",CONCATENATE(H16439,".",COUNTIF($E$1:E16438,E16439)+1))</f>
        <v/>
      </c>
      <c r="E16439" s="2" t="str">
        <f>IF(I16439="","",IF(I16439=INFORME!$C$22,CONCATENATE(H16439,".",I16439,".",G16439),""))</f>
        <v/>
      </c>
    </row>
    <row r="16440" spans="4:5" hidden="1" x14ac:dyDescent="0.25">
      <c r="D16440" s="2" t="str">
        <f>IF(E16440="","",CONCATENATE(H16440,".",COUNTIF($E$1:E16439,E16440)+1))</f>
        <v/>
      </c>
      <c r="E16440" s="2" t="str">
        <f>IF(I16440="","",IF(I16440=INFORME!$C$22,CONCATENATE(H16440,".",I16440,".",G16440),""))</f>
        <v/>
      </c>
    </row>
    <row r="16441" spans="4:5" hidden="1" x14ac:dyDescent="0.25">
      <c r="D16441" s="2" t="str">
        <f>IF(E16441="","",CONCATENATE(H16441,".",COUNTIF($E$1:E16440,E16441)+1))</f>
        <v/>
      </c>
      <c r="E16441" s="2" t="str">
        <f>IF(I16441="","",IF(I16441=INFORME!$C$22,CONCATENATE(H16441,".",I16441,".",G16441),""))</f>
        <v/>
      </c>
    </row>
    <row r="16442" spans="4:5" hidden="1" x14ac:dyDescent="0.25">
      <c r="D16442" s="2" t="str">
        <f>IF(E16442="","",CONCATENATE(H16442,".",COUNTIF($E$1:E16441,E16442)+1))</f>
        <v/>
      </c>
      <c r="E16442" s="2" t="str">
        <f>IF(I16442="","",IF(I16442=INFORME!$C$22,CONCATENATE(H16442,".",I16442,".",G16442),""))</f>
        <v/>
      </c>
    </row>
    <row r="16443" spans="4:5" hidden="1" x14ac:dyDescent="0.25">
      <c r="D16443" s="2" t="str">
        <f>IF(E16443="","",CONCATENATE(H16443,".",COUNTIF($E$1:E16442,E16443)+1))</f>
        <v/>
      </c>
      <c r="E16443" s="2" t="str">
        <f>IF(I16443="","",IF(I16443=INFORME!$C$22,CONCATENATE(H16443,".",I16443,".",G16443),""))</f>
        <v/>
      </c>
    </row>
    <row r="16444" spans="4:5" hidden="1" x14ac:dyDescent="0.25">
      <c r="D16444" s="2" t="str">
        <f>IF(E16444="","",CONCATENATE(H16444,".",COUNTIF($E$1:E16443,E16444)+1))</f>
        <v/>
      </c>
      <c r="E16444" s="2" t="str">
        <f>IF(I16444="","",IF(I16444=INFORME!$C$22,CONCATENATE(H16444,".",I16444,".",G16444),""))</f>
        <v/>
      </c>
    </row>
    <row r="16445" spans="4:5" hidden="1" x14ac:dyDescent="0.25">
      <c r="D16445" s="2" t="str">
        <f>IF(E16445="","",CONCATENATE(H16445,".",COUNTIF($E$1:E16444,E16445)+1))</f>
        <v/>
      </c>
      <c r="E16445" s="2" t="str">
        <f>IF(I16445="","",IF(I16445=INFORME!$C$22,CONCATENATE(H16445,".",I16445,".",G16445),""))</f>
        <v/>
      </c>
    </row>
    <row r="16446" spans="4:5" hidden="1" x14ac:dyDescent="0.25">
      <c r="D16446" s="2" t="str">
        <f>IF(E16446="","",CONCATENATE(H16446,".",COUNTIF($E$1:E16445,E16446)+1))</f>
        <v/>
      </c>
      <c r="E16446" s="2" t="str">
        <f>IF(I16446="","",IF(I16446=INFORME!$C$22,CONCATENATE(H16446,".",I16446,".",G16446),""))</f>
        <v/>
      </c>
    </row>
    <row r="16447" spans="4:5" hidden="1" x14ac:dyDescent="0.25">
      <c r="D16447" s="2" t="str">
        <f>IF(E16447="","",CONCATENATE(H16447,".",COUNTIF($E$1:E16446,E16447)+1))</f>
        <v/>
      </c>
      <c r="E16447" s="2" t="str">
        <f>IF(I16447="","",IF(I16447=INFORME!$C$22,CONCATENATE(H16447,".",I16447,".",G16447),""))</f>
        <v/>
      </c>
    </row>
    <row r="16448" spans="4:5" hidden="1" x14ac:dyDescent="0.25">
      <c r="D16448" s="2" t="str">
        <f>IF(E16448="","",CONCATENATE(H16448,".",COUNTIF($E$1:E16447,E16448)+1))</f>
        <v/>
      </c>
      <c r="E16448" s="2" t="str">
        <f>IF(I16448="","",IF(I16448=INFORME!$C$22,CONCATENATE(H16448,".",I16448,".",G16448),""))</f>
        <v/>
      </c>
    </row>
    <row r="16449" spans="4:5" hidden="1" x14ac:dyDescent="0.25">
      <c r="D16449" s="2" t="str">
        <f>IF(E16449="","",CONCATENATE(H16449,".",COUNTIF($E$1:E16448,E16449)+1))</f>
        <v/>
      </c>
      <c r="E16449" s="2" t="str">
        <f>IF(I16449="","",IF(I16449=INFORME!$C$22,CONCATENATE(H16449,".",I16449,".",G16449),""))</f>
        <v/>
      </c>
    </row>
    <row r="16450" spans="4:5" hidden="1" x14ac:dyDescent="0.25">
      <c r="D16450" s="2" t="str">
        <f>IF(E16450="","",CONCATENATE(H16450,".",COUNTIF($E$1:E16449,E16450)+1))</f>
        <v/>
      </c>
      <c r="E16450" s="2" t="str">
        <f>IF(I16450="","",IF(I16450=INFORME!$C$22,CONCATENATE(H16450,".",I16450,".",G16450),""))</f>
        <v/>
      </c>
    </row>
    <row r="16451" spans="4:5" hidden="1" x14ac:dyDescent="0.25">
      <c r="D16451" s="2" t="str">
        <f>IF(E16451="","",CONCATENATE(H16451,".",COUNTIF($E$1:E16450,E16451)+1))</f>
        <v/>
      </c>
      <c r="E16451" s="2" t="str">
        <f>IF(I16451="","",IF(I16451=INFORME!$C$22,CONCATENATE(H16451,".",I16451,".",G16451),""))</f>
        <v/>
      </c>
    </row>
    <row r="16452" spans="4:5" hidden="1" x14ac:dyDescent="0.25">
      <c r="D16452" s="2" t="str">
        <f>IF(E16452="","",CONCATENATE(H16452,".",COUNTIF($E$1:E16451,E16452)+1))</f>
        <v/>
      </c>
      <c r="E16452" s="2" t="str">
        <f>IF(I16452="","",IF(I16452=INFORME!$C$22,CONCATENATE(H16452,".",I16452,".",G16452),""))</f>
        <v/>
      </c>
    </row>
    <row r="16453" spans="4:5" hidden="1" x14ac:dyDescent="0.25">
      <c r="D16453" s="2" t="str">
        <f>IF(E16453="","",CONCATENATE(H16453,".",COUNTIF($E$1:E16452,E16453)+1))</f>
        <v/>
      </c>
      <c r="E16453" s="2" t="str">
        <f>IF(I16453="","",IF(I16453=INFORME!$C$22,CONCATENATE(H16453,".",I16453,".",G16453),""))</f>
        <v/>
      </c>
    </row>
    <row r="16454" spans="4:5" hidden="1" x14ac:dyDescent="0.25">
      <c r="D16454" s="2" t="str">
        <f>IF(E16454="","",CONCATENATE(H16454,".",COUNTIF($E$1:E16453,E16454)+1))</f>
        <v/>
      </c>
      <c r="E16454" s="2" t="str">
        <f>IF(I16454="","",IF(I16454=INFORME!$C$22,CONCATENATE(H16454,".",I16454,".",G16454),""))</f>
        <v/>
      </c>
    </row>
    <row r="16455" spans="4:5" hidden="1" x14ac:dyDescent="0.25">
      <c r="D16455" s="2" t="str">
        <f>IF(E16455="","",CONCATENATE(H16455,".",COUNTIF($E$1:E16454,E16455)+1))</f>
        <v/>
      </c>
      <c r="E16455" s="2" t="str">
        <f>IF(I16455="","",IF(I16455=INFORME!$C$22,CONCATENATE(H16455,".",I16455,".",G16455),""))</f>
        <v/>
      </c>
    </row>
    <row r="16456" spans="4:5" hidden="1" x14ac:dyDescent="0.25">
      <c r="D16456" s="2" t="str">
        <f>IF(E16456="","",CONCATENATE(H16456,".",COUNTIF($E$1:E16455,E16456)+1))</f>
        <v/>
      </c>
      <c r="E16456" s="2" t="str">
        <f>IF(I16456="","",IF(I16456=INFORME!$C$22,CONCATENATE(H16456,".",I16456,".",G16456),""))</f>
        <v/>
      </c>
    </row>
    <row r="16457" spans="4:5" hidden="1" x14ac:dyDescent="0.25">
      <c r="D16457" s="2" t="str">
        <f>IF(E16457="","",CONCATENATE(H16457,".",COUNTIF($E$1:E16456,E16457)+1))</f>
        <v/>
      </c>
      <c r="E16457" s="2" t="str">
        <f>IF(I16457="","",IF(I16457=INFORME!$C$22,CONCATENATE(H16457,".",I16457,".",G16457),""))</f>
        <v/>
      </c>
    </row>
    <row r="16458" spans="4:5" hidden="1" x14ac:dyDescent="0.25">
      <c r="D16458" s="2" t="str">
        <f>IF(E16458="","",CONCATENATE(H16458,".",COUNTIF($E$1:E16457,E16458)+1))</f>
        <v/>
      </c>
      <c r="E16458" s="2" t="str">
        <f>IF(I16458="","",IF(I16458=INFORME!$C$22,CONCATENATE(H16458,".",I16458,".",G16458),""))</f>
        <v/>
      </c>
    </row>
    <row r="16459" spans="4:5" hidden="1" x14ac:dyDescent="0.25">
      <c r="D16459" s="2" t="str">
        <f>IF(E16459="","",CONCATENATE(H16459,".",COUNTIF($E$1:E16458,E16459)+1))</f>
        <v/>
      </c>
      <c r="E16459" s="2" t="str">
        <f>IF(I16459="","",IF(I16459=INFORME!$C$22,CONCATENATE(H16459,".",I16459,".",G16459),""))</f>
        <v/>
      </c>
    </row>
    <row r="16460" spans="4:5" hidden="1" x14ac:dyDescent="0.25">
      <c r="D16460" s="2" t="str">
        <f>IF(E16460="","",CONCATENATE(H16460,".",COUNTIF($E$1:E16459,E16460)+1))</f>
        <v/>
      </c>
      <c r="E16460" s="2" t="str">
        <f>IF(I16460="","",IF(I16460=INFORME!$C$22,CONCATENATE(H16460,".",I16460,".",G16460),""))</f>
        <v/>
      </c>
    </row>
    <row r="16461" spans="4:5" hidden="1" x14ac:dyDescent="0.25">
      <c r="D16461" s="2" t="str">
        <f>IF(E16461="","",CONCATENATE(H16461,".",COUNTIF($E$1:E16460,E16461)+1))</f>
        <v/>
      </c>
      <c r="E16461" s="2" t="str">
        <f>IF(I16461="","",IF(I16461=INFORME!$C$22,CONCATENATE(H16461,".",I16461,".",G16461),""))</f>
        <v/>
      </c>
    </row>
    <row r="16462" spans="4:5" hidden="1" x14ac:dyDescent="0.25">
      <c r="D16462" s="2" t="str">
        <f>IF(E16462="","",CONCATENATE(H16462,".",COUNTIF($E$1:E16461,E16462)+1))</f>
        <v/>
      </c>
      <c r="E16462" s="2" t="str">
        <f>IF(I16462="","",IF(I16462=INFORME!$C$22,CONCATENATE(H16462,".",I16462,".",G16462),""))</f>
        <v/>
      </c>
    </row>
    <row r="16463" spans="4:5" hidden="1" x14ac:dyDescent="0.25">
      <c r="D16463" s="2" t="str">
        <f>IF(E16463="","",CONCATENATE(H16463,".",COUNTIF($E$1:E16462,E16463)+1))</f>
        <v/>
      </c>
      <c r="E16463" s="2" t="str">
        <f>IF(I16463="","",IF(I16463=INFORME!$C$22,CONCATENATE(H16463,".",I16463,".",G16463),""))</f>
        <v/>
      </c>
    </row>
    <row r="16464" spans="4:5" hidden="1" x14ac:dyDescent="0.25">
      <c r="D16464" s="2" t="str">
        <f>IF(E16464="","",CONCATENATE(H16464,".",COUNTIF($E$1:E16463,E16464)+1))</f>
        <v/>
      </c>
      <c r="E16464" s="2" t="str">
        <f>IF(I16464="","",IF(I16464=INFORME!$C$22,CONCATENATE(H16464,".",I16464,".",G16464),""))</f>
        <v/>
      </c>
    </row>
    <row r="16465" spans="4:5" hidden="1" x14ac:dyDescent="0.25">
      <c r="D16465" s="2" t="str">
        <f>IF(E16465="","",CONCATENATE(H16465,".",COUNTIF($E$1:E16464,E16465)+1))</f>
        <v/>
      </c>
      <c r="E16465" s="2" t="str">
        <f>IF(I16465="","",IF(I16465=INFORME!$C$22,CONCATENATE(H16465,".",I16465,".",G16465),""))</f>
        <v/>
      </c>
    </row>
    <row r="16466" spans="4:5" hidden="1" x14ac:dyDescent="0.25">
      <c r="D16466" s="2" t="str">
        <f>IF(E16466="","",CONCATENATE(H16466,".",COUNTIF($E$1:E16465,E16466)+1))</f>
        <v/>
      </c>
      <c r="E16466" s="2" t="str">
        <f>IF(I16466="","",IF(I16466=INFORME!$C$22,CONCATENATE(H16466,".",I16466,".",G16466),""))</f>
        <v/>
      </c>
    </row>
    <row r="16467" spans="4:5" hidden="1" x14ac:dyDescent="0.25">
      <c r="D16467" s="2" t="str">
        <f>IF(E16467="","",CONCATENATE(H16467,".",COUNTIF($E$1:E16466,E16467)+1))</f>
        <v/>
      </c>
      <c r="E16467" s="2" t="str">
        <f>IF(I16467="","",IF(I16467=INFORME!$C$22,CONCATENATE(H16467,".",I16467,".",G16467),""))</f>
        <v/>
      </c>
    </row>
    <row r="16468" spans="4:5" hidden="1" x14ac:dyDescent="0.25">
      <c r="D16468" s="2" t="str">
        <f>IF(E16468="","",CONCATENATE(H16468,".",COUNTIF($E$1:E16467,E16468)+1))</f>
        <v/>
      </c>
      <c r="E16468" s="2" t="str">
        <f>IF(I16468="","",IF(I16468=INFORME!$C$22,CONCATENATE(H16468,".",I16468,".",G16468),""))</f>
        <v/>
      </c>
    </row>
    <row r="16469" spans="4:5" hidden="1" x14ac:dyDescent="0.25">
      <c r="D16469" s="2" t="str">
        <f>IF(E16469="","",CONCATENATE(H16469,".",COUNTIF($E$1:E16468,E16469)+1))</f>
        <v/>
      </c>
      <c r="E16469" s="2" t="str">
        <f>IF(I16469="","",IF(I16469=INFORME!$C$22,CONCATENATE(H16469,".",I16469,".",G16469),""))</f>
        <v/>
      </c>
    </row>
    <row r="16470" spans="4:5" hidden="1" x14ac:dyDescent="0.25">
      <c r="D16470" s="2" t="str">
        <f>IF(E16470="","",CONCATENATE(H16470,".",COUNTIF($E$1:E16469,E16470)+1))</f>
        <v/>
      </c>
      <c r="E16470" s="2" t="str">
        <f>IF(I16470="","",IF(I16470=INFORME!$C$22,CONCATENATE(H16470,".",I16470,".",G16470),""))</f>
        <v/>
      </c>
    </row>
    <row r="16471" spans="4:5" hidden="1" x14ac:dyDescent="0.25">
      <c r="D16471" s="2" t="str">
        <f>IF(E16471="","",CONCATENATE(H16471,".",COUNTIF($E$1:E16470,E16471)+1))</f>
        <v/>
      </c>
      <c r="E16471" s="2" t="str">
        <f>IF(I16471="","",IF(I16471=INFORME!$C$22,CONCATENATE(H16471,".",I16471,".",G16471),""))</f>
        <v/>
      </c>
    </row>
    <row r="16472" spans="4:5" hidden="1" x14ac:dyDescent="0.25">
      <c r="D16472" s="2" t="str">
        <f>IF(E16472="","",CONCATENATE(H16472,".",COUNTIF($E$1:E16471,E16472)+1))</f>
        <v/>
      </c>
      <c r="E16472" s="2" t="str">
        <f>IF(I16472="","",IF(I16472=INFORME!$C$22,CONCATENATE(H16472,".",I16472,".",G16472),""))</f>
        <v/>
      </c>
    </row>
    <row r="16473" spans="4:5" hidden="1" x14ac:dyDescent="0.25">
      <c r="D16473" s="2" t="str">
        <f>IF(E16473="","",CONCATENATE(H16473,".",COUNTIF($E$1:E16472,E16473)+1))</f>
        <v/>
      </c>
      <c r="E16473" s="2" t="str">
        <f>IF(I16473="","",IF(I16473=INFORME!$C$22,CONCATENATE(H16473,".",I16473,".",G16473),""))</f>
        <v/>
      </c>
    </row>
    <row r="16474" spans="4:5" hidden="1" x14ac:dyDescent="0.25">
      <c r="D16474" s="2" t="str">
        <f>IF(E16474="","",CONCATENATE(H16474,".",COUNTIF($E$1:E16473,E16474)+1))</f>
        <v/>
      </c>
      <c r="E16474" s="2" t="str">
        <f>IF(I16474="","",IF(I16474=INFORME!$C$22,CONCATENATE(H16474,".",I16474,".",G16474),""))</f>
        <v/>
      </c>
    </row>
    <row r="16475" spans="4:5" hidden="1" x14ac:dyDescent="0.25">
      <c r="D16475" s="2" t="str">
        <f>IF(E16475="","",CONCATENATE(H16475,".",COUNTIF($E$1:E16474,E16475)+1))</f>
        <v/>
      </c>
      <c r="E16475" s="2" t="str">
        <f>IF(I16475="","",IF(I16475=INFORME!$C$22,CONCATENATE(H16475,".",I16475,".",G16475),""))</f>
        <v/>
      </c>
    </row>
    <row r="16476" spans="4:5" hidden="1" x14ac:dyDescent="0.25">
      <c r="D16476" s="2" t="str">
        <f>IF(E16476="","",CONCATENATE(H16476,".",COUNTIF($E$1:E16475,E16476)+1))</f>
        <v/>
      </c>
      <c r="E16476" s="2" t="str">
        <f>IF(I16476="","",IF(I16476=INFORME!$C$22,CONCATENATE(H16476,".",I16476,".",G16476),""))</f>
        <v/>
      </c>
    </row>
    <row r="16477" spans="4:5" hidden="1" x14ac:dyDescent="0.25">
      <c r="D16477" s="2" t="str">
        <f>IF(E16477="","",CONCATENATE(H16477,".",COUNTIF($E$1:E16476,E16477)+1))</f>
        <v/>
      </c>
      <c r="E16477" s="2" t="str">
        <f>IF(I16477="","",IF(I16477=INFORME!$C$22,CONCATENATE(H16477,".",I16477,".",G16477),""))</f>
        <v/>
      </c>
    </row>
    <row r="16478" spans="4:5" hidden="1" x14ac:dyDescent="0.25">
      <c r="D16478" s="2" t="str">
        <f>IF(E16478="","",CONCATENATE(H16478,".",COUNTIF($E$1:E16477,E16478)+1))</f>
        <v/>
      </c>
      <c r="E16478" s="2" t="str">
        <f>IF(I16478="","",IF(I16478=INFORME!$C$22,CONCATENATE(H16478,".",I16478,".",G16478),""))</f>
        <v/>
      </c>
    </row>
    <row r="16479" spans="4:5" hidden="1" x14ac:dyDescent="0.25">
      <c r="D16479" s="2" t="str">
        <f>IF(E16479="","",CONCATENATE(H16479,".",COUNTIF($E$1:E16478,E16479)+1))</f>
        <v/>
      </c>
      <c r="E16479" s="2" t="str">
        <f>IF(I16479="","",IF(I16479=INFORME!$C$22,CONCATENATE(H16479,".",I16479,".",G16479),""))</f>
        <v/>
      </c>
    </row>
    <row r="16480" spans="4:5" hidden="1" x14ac:dyDescent="0.25">
      <c r="D16480" s="2" t="str">
        <f>IF(E16480="","",CONCATENATE(H16480,".",COUNTIF($E$1:E16479,E16480)+1))</f>
        <v/>
      </c>
      <c r="E16480" s="2" t="str">
        <f>IF(I16480="","",IF(I16480=INFORME!$C$22,CONCATENATE(H16480,".",I16480,".",G16480),""))</f>
        <v/>
      </c>
    </row>
    <row r="16481" spans="4:5" hidden="1" x14ac:dyDescent="0.25">
      <c r="D16481" s="2" t="str">
        <f>IF(E16481="","",CONCATENATE(H16481,".",COUNTIF($E$1:E16480,E16481)+1))</f>
        <v/>
      </c>
      <c r="E16481" s="2" t="str">
        <f>IF(I16481="","",IF(I16481=INFORME!$C$22,CONCATENATE(H16481,".",I16481,".",G16481),""))</f>
        <v/>
      </c>
    </row>
    <row r="16482" spans="4:5" hidden="1" x14ac:dyDescent="0.25">
      <c r="D16482" s="2" t="str">
        <f>IF(E16482="","",CONCATENATE(H16482,".",COUNTIF($E$1:E16481,E16482)+1))</f>
        <v/>
      </c>
      <c r="E16482" s="2" t="str">
        <f>IF(I16482="","",IF(I16482=INFORME!$C$22,CONCATENATE(H16482,".",I16482,".",G16482),""))</f>
        <v/>
      </c>
    </row>
    <row r="16483" spans="4:5" hidden="1" x14ac:dyDescent="0.25">
      <c r="D16483" s="2" t="str">
        <f>IF(E16483="","",CONCATENATE(H16483,".",COUNTIF($E$1:E16482,E16483)+1))</f>
        <v/>
      </c>
      <c r="E16483" s="2" t="str">
        <f>IF(I16483="","",IF(I16483=INFORME!$C$22,CONCATENATE(H16483,".",I16483,".",G16483),""))</f>
        <v/>
      </c>
    </row>
    <row r="16484" spans="4:5" hidden="1" x14ac:dyDescent="0.25">
      <c r="D16484" s="2" t="str">
        <f>IF(E16484="","",CONCATENATE(H16484,".",COUNTIF($E$1:E16483,E16484)+1))</f>
        <v/>
      </c>
      <c r="E16484" s="2" t="str">
        <f>IF(I16484="","",IF(I16484=INFORME!$C$22,CONCATENATE(H16484,".",I16484,".",G16484),""))</f>
        <v/>
      </c>
    </row>
    <row r="16485" spans="4:5" hidden="1" x14ac:dyDescent="0.25">
      <c r="D16485" s="2" t="str">
        <f>IF(E16485="","",CONCATENATE(H16485,".",COUNTIF($E$1:E16484,E16485)+1))</f>
        <v/>
      </c>
      <c r="E16485" s="2" t="str">
        <f>IF(I16485="","",IF(I16485=INFORME!$C$22,CONCATENATE(H16485,".",I16485,".",G16485),""))</f>
        <v/>
      </c>
    </row>
    <row r="16486" spans="4:5" hidden="1" x14ac:dyDescent="0.25">
      <c r="D16486" s="2" t="str">
        <f>IF(E16486="","",CONCATENATE(H16486,".",COUNTIF($E$1:E16485,E16486)+1))</f>
        <v/>
      </c>
      <c r="E16486" s="2" t="str">
        <f>IF(I16486="","",IF(I16486=INFORME!$C$22,CONCATENATE(H16486,".",I16486,".",G16486),""))</f>
        <v/>
      </c>
    </row>
    <row r="16487" spans="4:5" hidden="1" x14ac:dyDescent="0.25">
      <c r="D16487" s="2" t="str">
        <f>IF(E16487="","",CONCATENATE(H16487,".",COUNTIF($E$1:E16486,E16487)+1))</f>
        <v/>
      </c>
      <c r="E16487" s="2" t="str">
        <f>IF(I16487="","",IF(I16487=INFORME!$C$22,CONCATENATE(H16487,".",I16487,".",G16487),""))</f>
        <v/>
      </c>
    </row>
    <row r="16488" spans="4:5" hidden="1" x14ac:dyDescent="0.25">
      <c r="D16488" s="2" t="str">
        <f>IF(E16488="","",CONCATENATE(H16488,".",COUNTIF($E$1:E16487,E16488)+1))</f>
        <v/>
      </c>
      <c r="E16488" s="2" t="str">
        <f>IF(I16488="","",IF(I16488=INFORME!$C$22,CONCATENATE(H16488,".",I16488,".",G16488),""))</f>
        <v/>
      </c>
    </row>
    <row r="16489" spans="4:5" hidden="1" x14ac:dyDescent="0.25">
      <c r="D16489" s="2" t="str">
        <f>IF(E16489="","",CONCATENATE(H16489,".",COUNTIF($E$1:E16488,E16489)+1))</f>
        <v/>
      </c>
      <c r="E16489" s="2" t="str">
        <f>IF(I16489="","",IF(I16489=INFORME!$C$22,CONCATENATE(H16489,".",I16489,".",G16489),""))</f>
        <v/>
      </c>
    </row>
    <row r="16490" spans="4:5" hidden="1" x14ac:dyDescent="0.25">
      <c r="D16490" s="2" t="str">
        <f>IF(E16490="","",CONCATENATE(H16490,".",COUNTIF($E$1:E16489,E16490)+1))</f>
        <v/>
      </c>
      <c r="E16490" s="2" t="str">
        <f>IF(I16490="","",IF(I16490=INFORME!$C$22,CONCATENATE(H16490,".",I16490,".",G16490),""))</f>
        <v/>
      </c>
    </row>
    <row r="16491" spans="4:5" hidden="1" x14ac:dyDescent="0.25">
      <c r="D16491" s="2" t="str">
        <f>IF(E16491="","",CONCATENATE(H16491,".",COUNTIF($E$1:E16490,E16491)+1))</f>
        <v/>
      </c>
      <c r="E16491" s="2" t="str">
        <f>IF(I16491="","",IF(I16491=INFORME!$C$22,CONCATENATE(H16491,".",I16491,".",G16491),""))</f>
        <v/>
      </c>
    </row>
    <row r="16492" spans="4:5" hidden="1" x14ac:dyDescent="0.25">
      <c r="D16492" s="2" t="str">
        <f>IF(E16492="","",CONCATENATE(H16492,".",COUNTIF($E$1:E16491,E16492)+1))</f>
        <v/>
      </c>
      <c r="E16492" s="2" t="str">
        <f>IF(I16492="","",IF(I16492=INFORME!$C$22,CONCATENATE(H16492,".",I16492,".",G16492),""))</f>
        <v/>
      </c>
    </row>
    <row r="16493" spans="4:5" hidden="1" x14ac:dyDescent="0.25">
      <c r="D16493" s="2" t="str">
        <f>IF(E16493="","",CONCATENATE(H16493,".",COUNTIF($E$1:E16492,E16493)+1))</f>
        <v/>
      </c>
      <c r="E16493" s="2" t="str">
        <f>IF(I16493="","",IF(I16493=INFORME!$C$22,CONCATENATE(H16493,".",I16493,".",G16493),""))</f>
        <v/>
      </c>
    </row>
    <row r="16494" spans="4:5" hidden="1" x14ac:dyDescent="0.25">
      <c r="D16494" s="2" t="str">
        <f>IF(E16494="","",CONCATENATE(H16494,".",COUNTIF($E$1:E16493,E16494)+1))</f>
        <v/>
      </c>
      <c r="E16494" s="2" t="str">
        <f>IF(I16494="","",IF(I16494=INFORME!$C$22,CONCATENATE(H16494,".",I16494,".",G16494),""))</f>
        <v/>
      </c>
    </row>
    <row r="16495" spans="4:5" hidden="1" x14ac:dyDescent="0.25">
      <c r="D16495" s="2" t="str">
        <f>IF(E16495="","",CONCATENATE(H16495,".",COUNTIF($E$1:E16494,E16495)+1))</f>
        <v/>
      </c>
      <c r="E16495" s="2" t="str">
        <f>IF(I16495="","",IF(I16495=INFORME!$C$22,CONCATENATE(H16495,".",I16495,".",G16495),""))</f>
        <v/>
      </c>
    </row>
    <row r="16496" spans="4:5" hidden="1" x14ac:dyDescent="0.25">
      <c r="D16496" s="2" t="str">
        <f>IF(E16496="","",CONCATENATE(H16496,".",COUNTIF($E$1:E16495,E16496)+1))</f>
        <v/>
      </c>
      <c r="E16496" s="2" t="str">
        <f>IF(I16496="","",IF(I16496=INFORME!$C$22,CONCATENATE(H16496,".",I16496,".",G16496),""))</f>
        <v/>
      </c>
    </row>
    <row r="16497" spans="4:5" hidden="1" x14ac:dyDescent="0.25">
      <c r="D16497" s="2" t="str">
        <f>IF(E16497="","",CONCATENATE(H16497,".",COUNTIF($E$1:E16496,E16497)+1))</f>
        <v/>
      </c>
      <c r="E16497" s="2" t="str">
        <f>IF(I16497="","",IF(I16497=INFORME!$C$22,CONCATENATE(H16497,".",I16497,".",G16497),""))</f>
        <v/>
      </c>
    </row>
    <row r="16498" spans="4:5" hidden="1" x14ac:dyDescent="0.25">
      <c r="D16498" s="2" t="str">
        <f>IF(E16498="","",CONCATENATE(H16498,".",COUNTIF($E$1:E16497,E16498)+1))</f>
        <v/>
      </c>
      <c r="E16498" s="2" t="str">
        <f>IF(I16498="","",IF(I16498=INFORME!$C$22,CONCATENATE(H16498,".",I16498,".",G16498),""))</f>
        <v/>
      </c>
    </row>
    <row r="16499" spans="4:5" hidden="1" x14ac:dyDescent="0.25">
      <c r="D16499" s="2" t="str">
        <f>IF(E16499="","",CONCATENATE(H16499,".",COUNTIF($E$1:E16498,E16499)+1))</f>
        <v/>
      </c>
      <c r="E16499" s="2" t="str">
        <f>IF(I16499="","",IF(I16499=INFORME!$C$22,CONCATENATE(H16499,".",I16499,".",G16499),""))</f>
        <v/>
      </c>
    </row>
    <row r="16500" spans="4:5" hidden="1" x14ac:dyDescent="0.25">
      <c r="D16500" s="2" t="str">
        <f>IF(E16500="","",CONCATENATE(H16500,".",COUNTIF($E$1:E16499,E16500)+1))</f>
        <v/>
      </c>
      <c r="E16500" s="2" t="str">
        <f>IF(I16500="","",IF(I16500=INFORME!$C$22,CONCATENATE(H16500,".",I16500,".",G16500),""))</f>
        <v/>
      </c>
    </row>
    <row r="16501" spans="4:5" hidden="1" x14ac:dyDescent="0.25">
      <c r="D16501" s="2" t="str">
        <f>IF(E16501="","",CONCATENATE(H16501,".",COUNTIF($E$1:E16500,E16501)+1))</f>
        <v/>
      </c>
      <c r="E16501" s="2" t="str">
        <f>IF(I16501="","",IF(I16501=INFORME!$C$22,CONCATENATE(H16501,".",I16501,".",G16501),""))</f>
        <v/>
      </c>
    </row>
    <row r="16502" spans="4:5" hidden="1" x14ac:dyDescent="0.25">
      <c r="D16502" s="2" t="str">
        <f>IF(E16502="","",CONCATENATE(H16502,".",COUNTIF($E$1:E16501,E16502)+1))</f>
        <v/>
      </c>
      <c r="E16502" s="2" t="str">
        <f>IF(I16502="","",IF(I16502=INFORME!$C$22,CONCATENATE(H16502,".",I16502,".",G16502),""))</f>
        <v/>
      </c>
    </row>
    <row r="16503" spans="4:5" hidden="1" x14ac:dyDescent="0.25">
      <c r="D16503" s="2" t="str">
        <f>IF(E16503="","",CONCATENATE(H16503,".",COUNTIF($E$1:E16502,E16503)+1))</f>
        <v/>
      </c>
      <c r="E16503" s="2" t="str">
        <f>IF(I16503="","",IF(I16503=INFORME!$C$22,CONCATENATE(H16503,".",I16503,".",G16503),""))</f>
        <v/>
      </c>
    </row>
    <row r="16504" spans="4:5" hidden="1" x14ac:dyDescent="0.25">
      <c r="D16504" s="2" t="str">
        <f>IF(E16504="","",CONCATENATE(H16504,".",COUNTIF($E$1:E16503,E16504)+1))</f>
        <v/>
      </c>
      <c r="E16504" s="2" t="str">
        <f>IF(I16504="","",IF(I16504=INFORME!$C$22,CONCATENATE(H16504,".",I16504,".",G16504),""))</f>
        <v/>
      </c>
    </row>
    <row r="16505" spans="4:5" hidden="1" x14ac:dyDescent="0.25">
      <c r="D16505" s="2" t="str">
        <f>IF(E16505="","",CONCATENATE(H16505,".",COUNTIF($E$1:E16504,E16505)+1))</f>
        <v/>
      </c>
      <c r="E16505" s="2" t="str">
        <f>IF(I16505="","",IF(I16505=INFORME!$C$22,CONCATENATE(H16505,".",I16505,".",G16505),""))</f>
        <v/>
      </c>
    </row>
    <row r="16506" spans="4:5" hidden="1" x14ac:dyDescent="0.25">
      <c r="D16506" s="2" t="str">
        <f>IF(E16506="","",CONCATENATE(H16506,".",COUNTIF($E$1:E16505,E16506)+1))</f>
        <v/>
      </c>
      <c r="E16506" s="2" t="str">
        <f>IF(I16506="","",IF(I16506=INFORME!$C$22,CONCATENATE(H16506,".",I16506,".",G16506),""))</f>
        <v/>
      </c>
    </row>
    <row r="16507" spans="4:5" hidden="1" x14ac:dyDescent="0.25">
      <c r="D16507" s="2" t="str">
        <f>IF(E16507="","",CONCATENATE(H16507,".",COUNTIF($E$1:E16506,E16507)+1))</f>
        <v/>
      </c>
      <c r="E16507" s="2" t="str">
        <f>IF(I16507="","",IF(I16507=INFORME!$C$22,CONCATENATE(H16507,".",I16507,".",G16507),""))</f>
        <v/>
      </c>
    </row>
    <row r="16508" spans="4:5" hidden="1" x14ac:dyDescent="0.25">
      <c r="D16508" s="2" t="str">
        <f>IF(E16508="","",CONCATENATE(H16508,".",COUNTIF($E$1:E16507,E16508)+1))</f>
        <v/>
      </c>
      <c r="E16508" s="2" t="str">
        <f>IF(I16508="","",IF(I16508=INFORME!$C$22,CONCATENATE(H16508,".",I16508,".",G16508),""))</f>
        <v/>
      </c>
    </row>
    <row r="16509" spans="4:5" hidden="1" x14ac:dyDescent="0.25">
      <c r="D16509" s="2" t="str">
        <f>IF(E16509="","",CONCATENATE(H16509,".",COUNTIF($E$1:E16508,E16509)+1))</f>
        <v/>
      </c>
      <c r="E16509" s="2" t="str">
        <f>IF(I16509="","",IF(I16509=INFORME!$C$22,CONCATENATE(H16509,".",I16509,".",G16509),""))</f>
        <v/>
      </c>
    </row>
    <row r="16510" spans="4:5" hidden="1" x14ac:dyDescent="0.25">
      <c r="D16510" s="2" t="str">
        <f>IF(E16510="","",CONCATENATE(H16510,".",COUNTIF($E$1:E16509,E16510)+1))</f>
        <v/>
      </c>
      <c r="E16510" s="2" t="str">
        <f>IF(I16510="","",IF(I16510=INFORME!$C$22,CONCATENATE(H16510,".",I16510,".",G16510),""))</f>
        <v/>
      </c>
    </row>
    <row r="16511" spans="4:5" hidden="1" x14ac:dyDescent="0.25">
      <c r="D16511" s="2" t="str">
        <f>IF(E16511="","",CONCATENATE(H16511,".",COUNTIF($E$1:E16510,E16511)+1))</f>
        <v/>
      </c>
      <c r="E16511" s="2" t="str">
        <f>IF(I16511="","",IF(I16511=INFORME!$C$22,CONCATENATE(H16511,".",I16511,".",G16511),""))</f>
        <v/>
      </c>
    </row>
    <row r="16512" spans="4:5" hidden="1" x14ac:dyDescent="0.25">
      <c r="D16512" s="2" t="str">
        <f>IF(E16512="","",CONCATENATE(H16512,".",COUNTIF($E$1:E16511,E16512)+1))</f>
        <v/>
      </c>
      <c r="E16512" s="2" t="str">
        <f>IF(I16512="","",IF(I16512=INFORME!$C$22,CONCATENATE(H16512,".",I16512,".",G16512),""))</f>
        <v/>
      </c>
    </row>
    <row r="16513" spans="4:5" hidden="1" x14ac:dyDescent="0.25">
      <c r="D16513" s="2" t="str">
        <f>IF(E16513="","",CONCATENATE(H16513,".",COUNTIF($E$1:E16512,E16513)+1))</f>
        <v/>
      </c>
      <c r="E16513" s="2" t="str">
        <f>IF(I16513="","",IF(I16513=INFORME!$C$22,CONCATENATE(H16513,".",I16513,".",G16513),""))</f>
        <v/>
      </c>
    </row>
    <row r="16514" spans="4:5" hidden="1" x14ac:dyDescent="0.25">
      <c r="D16514" s="2" t="str">
        <f>IF(E16514="","",CONCATENATE(H16514,".",COUNTIF($E$1:E16513,E16514)+1))</f>
        <v/>
      </c>
      <c r="E16514" s="2" t="str">
        <f>IF(I16514="","",IF(I16514=INFORME!$C$22,CONCATENATE(H16514,".",I16514,".",G16514),""))</f>
        <v/>
      </c>
    </row>
    <row r="16515" spans="4:5" hidden="1" x14ac:dyDescent="0.25">
      <c r="D16515" s="2" t="str">
        <f>IF(E16515="","",CONCATENATE(H16515,".",COUNTIF($E$1:E16514,E16515)+1))</f>
        <v/>
      </c>
      <c r="E16515" s="2" t="str">
        <f>IF(I16515="","",IF(I16515=INFORME!$C$22,CONCATENATE(H16515,".",I16515,".",G16515),""))</f>
        <v/>
      </c>
    </row>
    <row r="16516" spans="4:5" hidden="1" x14ac:dyDescent="0.25">
      <c r="D16516" s="2" t="str">
        <f>IF(E16516="","",CONCATENATE(H16516,".",COUNTIF($E$1:E16515,E16516)+1))</f>
        <v/>
      </c>
      <c r="E16516" s="2" t="str">
        <f>IF(I16516="","",IF(I16516=INFORME!$C$22,CONCATENATE(H16516,".",I16516,".",G16516),""))</f>
        <v/>
      </c>
    </row>
    <row r="16517" spans="4:5" hidden="1" x14ac:dyDescent="0.25">
      <c r="D16517" s="2" t="str">
        <f>IF(E16517="","",CONCATENATE(H16517,".",COUNTIF($E$1:E16516,E16517)+1))</f>
        <v/>
      </c>
      <c r="E16517" s="2" t="str">
        <f>IF(I16517="","",IF(I16517=INFORME!$C$22,CONCATENATE(H16517,".",I16517,".",G16517),""))</f>
        <v/>
      </c>
    </row>
    <row r="16518" spans="4:5" hidden="1" x14ac:dyDescent="0.25">
      <c r="D16518" s="2" t="str">
        <f>IF(E16518="","",CONCATENATE(H16518,".",COUNTIF($E$1:E16517,E16518)+1))</f>
        <v/>
      </c>
      <c r="E16518" s="2" t="str">
        <f>IF(I16518="","",IF(I16518=INFORME!$C$22,CONCATENATE(H16518,".",I16518,".",G16518),""))</f>
        <v/>
      </c>
    </row>
    <row r="16519" spans="4:5" hidden="1" x14ac:dyDescent="0.25">
      <c r="D16519" s="2" t="str">
        <f>IF(E16519="","",CONCATENATE(H16519,".",COUNTIF($E$1:E16518,E16519)+1))</f>
        <v/>
      </c>
      <c r="E16519" s="2" t="str">
        <f>IF(I16519="","",IF(I16519=INFORME!$C$22,CONCATENATE(H16519,".",I16519,".",G16519),""))</f>
        <v/>
      </c>
    </row>
    <row r="16520" spans="4:5" hidden="1" x14ac:dyDescent="0.25">
      <c r="D16520" s="2" t="str">
        <f>IF(E16520="","",CONCATENATE(H16520,".",COUNTIF($E$1:E16519,E16520)+1))</f>
        <v/>
      </c>
      <c r="E16520" s="2" t="str">
        <f>IF(I16520="","",IF(I16520=INFORME!$C$22,CONCATENATE(H16520,".",I16520,".",G16520),""))</f>
        <v/>
      </c>
    </row>
    <row r="16521" spans="4:5" hidden="1" x14ac:dyDescent="0.25">
      <c r="D16521" s="2" t="str">
        <f>IF(E16521="","",CONCATENATE(H16521,".",COUNTIF($E$1:E16520,E16521)+1))</f>
        <v/>
      </c>
      <c r="E16521" s="2" t="str">
        <f>IF(I16521="","",IF(I16521=INFORME!$C$22,CONCATENATE(H16521,".",I16521,".",G16521),""))</f>
        <v/>
      </c>
    </row>
    <row r="16522" spans="4:5" hidden="1" x14ac:dyDescent="0.25">
      <c r="D16522" s="2" t="str">
        <f>IF(E16522="","",CONCATENATE(H16522,".",COUNTIF($E$1:E16521,E16522)+1))</f>
        <v/>
      </c>
      <c r="E16522" s="2" t="str">
        <f>IF(I16522="","",IF(I16522=INFORME!$C$22,CONCATENATE(H16522,".",I16522,".",G16522),""))</f>
        <v/>
      </c>
    </row>
    <row r="16523" spans="4:5" hidden="1" x14ac:dyDescent="0.25">
      <c r="D16523" s="2" t="str">
        <f>IF(E16523="","",CONCATENATE(H16523,".",COUNTIF($E$1:E16522,E16523)+1))</f>
        <v/>
      </c>
      <c r="E16523" s="2" t="str">
        <f>IF(I16523="","",IF(I16523=INFORME!$C$22,CONCATENATE(H16523,".",I16523,".",G16523),""))</f>
        <v/>
      </c>
    </row>
    <row r="16524" spans="4:5" hidden="1" x14ac:dyDescent="0.25">
      <c r="D16524" s="2" t="str">
        <f>IF(E16524="","",CONCATENATE(H16524,".",COUNTIF($E$1:E16523,E16524)+1))</f>
        <v/>
      </c>
      <c r="E16524" s="2" t="str">
        <f>IF(I16524="","",IF(I16524=INFORME!$C$22,CONCATENATE(H16524,".",I16524,".",G16524),""))</f>
        <v/>
      </c>
    </row>
    <row r="16525" spans="4:5" hidden="1" x14ac:dyDescent="0.25">
      <c r="D16525" s="2" t="str">
        <f>IF(E16525="","",CONCATENATE(H16525,".",COUNTIF($E$1:E16524,E16525)+1))</f>
        <v/>
      </c>
      <c r="E16525" s="2" t="str">
        <f>IF(I16525="","",IF(I16525=INFORME!$C$22,CONCATENATE(H16525,".",I16525,".",G16525),""))</f>
        <v/>
      </c>
    </row>
    <row r="16526" spans="4:5" hidden="1" x14ac:dyDescent="0.25">
      <c r="D16526" s="2" t="str">
        <f>IF(E16526="","",CONCATENATE(H16526,".",COUNTIF($E$1:E16525,E16526)+1))</f>
        <v/>
      </c>
      <c r="E16526" s="2" t="str">
        <f>IF(I16526="","",IF(I16526=INFORME!$C$22,CONCATENATE(H16526,".",I16526,".",G16526),""))</f>
        <v/>
      </c>
    </row>
    <row r="16527" spans="4:5" hidden="1" x14ac:dyDescent="0.25">
      <c r="D16527" s="2" t="str">
        <f>IF(E16527="","",CONCATENATE(H16527,".",COUNTIF($E$1:E16526,E16527)+1))</f>
        <v/>
      </c>
      <c r="E16527" s="2" t="str">
        <f>IF(I16527="","",IF(I16527=INFORME!$C$22,CONCATENATE(H16527,".",I16527,".",G16527),""))</f>
        <v/>
      </c>
    </row>
    <row r="16528" spans="4:5" hidden="1" x14ac:dyDescent="0.25">
      <c r="D16528" s="2" t="str">
        <f>IF(E16528="","",CONCATENATE(H16528,".",COUNTIF($E$1:E16527,E16528)+1))</f>
        <v/>
      </c>
      <c r="E16528" s="2" t="str">
        <f>IF(I16528="","",IF(I16528=INFORME!$C$22,CONCATENATE(H16528,".",I16528,".",G16528),""))</f>
        <v/>
      </c>
    </row>
    <row r="16529" spans="4:5" hidden="1" x14ac:dyDescent="0.25">
      <c r="D16529" s="2" t="str">
        <f>IF(E16529="","",CONCATENATE(H16529,".",COUNTIF($E$1:E16528,E16529)+1))</f>
        <v/>
      </c>
      <c r="E16529" s="2" t="str">
        <f>IF(I16529="","",IF(I16529=INFORME!$C$22,CONCATENATE(H16529,".",I16529,".",G16529),""))</f>
        <v/>
      </c>
    </row>
    <row r="16530" spans="4:5" hidden="1" x14ac:dyDescent="0.25">
      <c r="D16530" s="2" t="str">
        <f>IF(E16530="","",CONCATENATE(H16530,".",COUNTIF($E$1:E16529,E16530)+1))</f>
        <v/>
      </c>
      <c r="E16530" s="2" t="str">
        <f>IF(I16530="","",IF(I16530=INFORME!$C$22,CONCATENATE(H16530,".",I16530,".",G16530),""))</f>
        <v/>
      </c>
    </row>
    <row r="16531" spans="4:5" hidden="1" x14ac:dyDescent="0.25">
      <c r="D16531" s="2" t="str">
        <f>IF(E16531="","",CONCATENATE(H16531,".",COUNTIF($E$1:E16530,E16531)+1))</f>
        <v/>
      </c>
      <c r="E16531" s="2" t="str">
        <f>IF(I16531="","",IF(I16531=INFORME!$C$22,CONCATENATE(H16531,".",I16531,".",G16531),""))</f>
        <v/>
      </c>
    </row>
    <row r="16532" spans="4:5" hidden="1" x14ac:dyDescent="0.25">
      <c r="D16532" s="2" t="str">
        <f>IF(E16532="","",CONCATENATE(H16532,".",COUNTIF($E$1:E16531,E16532)+1))</f>
        <v/>
      </c>
      <c r="E16532" s="2" t="str">
        <f>IF(I16532="","",IF(I16532=INFORME!$C$22,CONCATENATE(H16532,".",I16532,".",G16532),""))</f>
        <v/>
      </c>
    </row>
    <row r="16533" spans="4:5" hidden="1" x14ac:dyDescent="0.25">
      <c r="D16533" s="2" t="str">
        <f>IF(E16533="","",CONCATENATE(H16533,".",COUNTIF($E$1:E16532,E16533)+1))</f>
        <v/>
      </c>
      <c r="E16533" s="2" t="str">
        <f>IF(I16533="","",IF(I16533=INFORME!$C$22,CONCATENATE(H16533,".",I16533,".",G16533),""))</f>
        <v/>
      </c>
    </row>
    <row r="16534" spans="4:5" hidden="1" x14ac:dyDescent="0.25">
      <c r="D16534" s="2" t="str">
        <f>IF(E16534="","",CONCATENATE(H16534,".",COUNTIF($E$1:E16533,E16534)+1))</f>
        <v/>
      </c>
      <c r="E16534" s="2" t="str">
        <f>IF(I16534="","",IF(I16534=INFORME!$C$22,CONCATENATE(H16534,".",I16534,".",G16534),""))</f>
        <v/>
      </c>
    </row>
    <row r="16535" spans="4:5" hidden="1" x14ac:dyDescent="0.25">
      <c r="D16535" s="2" t="str">
        <f>IF(E16535="","",CONCATENATE(H16535,".",COUNTIF($E$1:E16534,E16535)+1))</f>
        <v/>
      </c>
      <c r="E16535" s="2" t="str">
        <f>IF(I16535="","",IF(I16535=INFORME!$C$22,CONCATENATE(H16535,".",I16535,".",G16535),""))</f>
        <v/>
      </c>
    </row>
    <row r="16536" spans="4:5" hidden="1" x14ac:dyDescent="0.25">
      <c r="D16536" s="2" t="str">
        <f>IF(E16536="","",CONCATENATE(H16536,".",COUNTIF($E$1:E16535,E16536)+1))</f>
        <v/>
      </c>
      <c r="E16536" s="2" t="str">
        <f>IF(I16536="","",IF(I16536=INFORME!$C$22,CONCATENATE(H16536,".",I16536,".",G16536),""))</f>
        <v/>
      </c>
    </row>
    <row r="16537" spans="4:5" hidden="1" x14ac:dyDescent="0.25">
      <c r="D16537" s="2" t="str">
        <f>IF(E16537="","",CONCATENATE(H16537,".",COUNTIF($E$1:E16536,E16537)+1))</f>
        <v/>
      </c>
      <c r="E16537" s="2" t="str">
        <f>IF(I16537="","",IF(I16537=INFORME!$C$22,CONCATENATE(H16537,".",I16537,".",G16537),""))</f>
        <v/>
      </c>
    </row>
    <row r="16538" spans="4:5" hidden="1" x14ac:dyDescent="0.25">
      <c r="D16538" s="2" t="str">
        <f>IF(E16538="","",CONCATENATE(H16538,".",COUNTIF($E$1:E16537,E16538)+1))</f>
        <v/>
      </c>
      <c r="E16538" s="2" t="str">
        <f>IF(I16538="","",IF(I16538=INFORME!$C$22,CONCATENATE(H16538,".",I16538,".",G16538),""))</f>
        <v/>
      </c>
    </row>
    <row r="16539" spans="4:5" hidden="1" x14ac:dyDescent="0.25">
      <c r="D16539" s="2" t="str">
        <f>IF(E16539="","",CONCATENATE(H16539,".",COUNTIF($E$1:E16538,E16539)+1))</f>
        <v/>
      </c>
      <c r="E16539" s="2" t="str">
        <f>IF(I16539="","",IF(I16539=INFORME!$C$22,CONCATENATE(H16539,".",I16539,".",G16539),""))</f>
        <v/>
      </c>
    </row>
    <row r="16540" spans="4:5" hidden="1" x14ac:dyDescent="0.25">
      <c r="D16540" s="2" t="str">
        <f>IF(E16540="","",CONCATENATE(H16540,".",COUNTIF($E$1:E16539,E16540)+1))</f>
        <v/>
      </c>
      <c r="E16540" s="2" t="str">
        <f>IF(I16540="","",IF(I16540=INFORME!$C$22,CONCATENATE(H16540,".",I16540,".",G16540),""))</f>
        <v/>
      </c>
    </row>
    <row r="16541" spans="4:5" hidden="1" x14ac:dyDescent="0.25">
      <c r="D16541" s="2" t="str">
        <f>IF(E16541="","",CONCATENATE(H16541,".",COUNTIF($E$1:E16540,E16541)+1))</f>
        <v/>
      </c>
      <c r="E16541" s="2" t="str">
        <f>IF(I16541="","",IF(I16541=INFORME!$C$22,CONCATENATE(H16541,".",I16541,".",G16541),""))</f>
        <v/>
      </c>
    </row>
    <row r="16542" spans="4:5" hidden="1" x14ac:dyDescent="0.25">
      <c r="D16542" s="2" t="str">
        <f>IF(E16542="","",CONCATENATE(H16542,".",COUNTIF($E$1:E16541,E16542)+1))</f>
        <v/>
      </c>
      <c r="E16542" s="2" t="str">
        <f>IF(I16542="","",IF(I16542=INFORME!$C$22,CONCATENATE(H16542,".",I16542,".",G16542),""))</f>
        <v/>
      </c>
    </row>
    <row r="16543" spans="4:5" hidden="1" x14ac:dyDescent="0.25">
      <c r="D16543" s="2" t="str">
        <f>IF(E16543="","",CONCATENATE(H16543,".",COUNTIF($E$1:E16542,E16543)+1))</f>
        <v/>
      </c>
      <c r="E16543" s="2" t="str">
        <f>IF(I16543="","",IF(I16543=INFORME!$C$22,CONCATENATE(H16543,".",I16543,".",G16543),""))</f>
        <v/>
      </c>
    </row>
    <row r="16544" spans="4:5" hidden="1" x14ac:dyDescent="0.25">
      <c r="D16544" s="2" t="str">
        <f>IF(E16544="","",CONCATENATE(H16544,".",COUNTIF($E$1:E16543,E16544)+1))</f>
        <v/>
      </c>
      <c r="E16544" s="2" t="str">
        <f>IF(I16544="","",IF(I16544=INFORME!$C$22,CONCATENATE(H16544,".",I16544,".",G16544),""))</f>
        <v/>
      </c>
    </row>
    <row r="16545" spans="4:5" hidden="1" x14ac:dyDescent="0.25">
      <c r="D16545" s="2" t="str">
        <f>IF(E16545="","",CONCATENATE(H16545,".",COUNTIF($E$1:E16544,E16545)+1))</f>
        <v/>
      </c>
      <c r="E16545" s="2" t="str">
        <f>IF(I16545="","",IF(I16545=INFORME!$C$22,CONCATENATE(H16545,".",I16545,".",G16545),""))</f>
        <v/>
      </c>
    </row>
    <row r="16546" spans="4:5" hidden="1" x14ac:dyDescent="0.25">
      <c r="D16546" s="2" t="str">
        <f>IF(E16546="","",CONCATENATE(H16546,".",COUNTIF($E$1:E16545,E16546)+1))</f>
        <v/>
      </c>
      <c r="E16546" s="2" t="str">
        <f>IF(I16546="","",IF(I16546=INFORME!$C$22,CONCATENATE(H16546,".",I16546,".",G16546),""))</f>
        <v/>
      </c>
    </row>
    <row r="16547" spans="4:5" hidden="1" x14ac:dyDescent="0.25">
      <c r="D16547" s="2" t="str">
        <f>IF(E16547="","",CONCATENATE(H16547,".",COUNTIF($E$1:E16546,E16547)+1))</f>
        <v/>
      </c>
      <c r="E16547" s="2" t="str">
        <f>IF(I16547="","",IF(I16547=INFORME!$C$22,CONCATENATE(H16547,".",I16547,".",G16547),""))</f>
        <v/>
      </c>
    </row>
    <row r="16548" spans="4:5" hidden="1" x14ac:dyDescent="0.25">
      <c r="D16548" s="2" t="str">
        <f>IF(E16548="","",CONCATENATE(H16548,".",COUNTIF($E$1:E16547,E16548)+1))</f>
        <v/>
      </c>
      <c r="E16548" s="2" t="str">
        <f>IF(I16548="","",IF(I16548=INFORME!$C$22,CONCATENATE(H16548,".",I16548,".",G16548),""))</f>
        <v/>
      </c>
    </row>
    <row r="16549" spans="4:5" hidden="1" x14ac:dyDescent="0.25">
      <c r="D16549" s="2" t="str">
        <f>IF(E16549="","",CONCATENATE(H16549,".",COUNTIF($E$1:E16548,E16549)+1))</f>
        <v/>
      </c>
      <c r="E16549" s="2" t="str">
        <f>IF(I16549="","",IF(I16549=INFORME!$C$22,CONCATENATE(H16549,".",I16549,".",G16549),""))</f>
        <v/>
      </c>
    </row>
    <row r="16550" spans="4:5" hidden="1" x14ac:dyDescent="0.25">
      <c r="D16550" s="2" t="str">
        <f>IF(E16550="","",CONCATENATE(H16550,".",COUNTIF($E$1:E16549,E16550)+1))</f>
        <v/>
      </c>
      <c r="E16550" s="2" t="str">
        <f>IF(I16550="","",IF(I16550=INFORME!$C$22,CONCATENATE(H16550,".",I16550,".",G16550),""))</f>
        <v/>
      </c>
    </row>
    <row r="16551" spans="4:5" hidden="1" x14ac:dyDescent="0.25">
      <c r="D16551" s="2" t="str">
        <f>IF(E16551="","",CONCATENATE(H16551,".",COUNTIF($E$1:E16550,E16551)+1))</f>
        <v/>
      </c>
      <c r="E16551" s="2" t="str">
        <f>IF(I16551="","",IF(I16551=INFORME!$C$22,CONCATENATE(H16551,".",I16551,".",G16551),""))</f>
        <v/>
      </c>
    </row>
    <row r="16552" spans="4:5" hidden="1" x14ac:dyDescent="0.25">
      <c r="D16552" s="2" t="str">
        <f>IF(E16552="","",CONCATENATE(H16552,".",COUNTIF($E$1:E16551,E16552)+1))</f>
        <v/>
      </c>
      <c r="E16552" s="2" t="str">
        <f>IF(I16552="","",IF(I16552=INFORME!$C$22,CONCATENATE(H16552,".",I16552,".",G16552),""))</f>
        <v/>
      </c>
    </row>
    <row r="16553" spans="4:5" hidden="1" x14ac:dyDescent="0.25">
      <c r="D16553" s="2" t="str">
        <f>IF(E16553="","",CONCATENATE(H16553,".",COUNTIF($E$1:E16552,E16553)+1))</f>
        <v/>
      </c>
      <c r="E16553" s="2" t="str">
        <f>IF(I16553="","",IF(I16553=INFORME!$C$22,CONCATENATE(H16553,".",I16553,".",G16553),""))</f>
        <v/>
      </c>
    </row>
    <row r="16554" spans="4:5" hidden="1" x14ac:dyDescent="0.25">
      <c r="D16554" s="2" t="str">
        <f>IF(E16554="","",CONCATENATE(H16554,".",COUNTIF($E$1:E16553,E16554)+1))</f>
        <v/>
      </c>
      <c r="E16554" s="2" t="str">
        <f>IF(I16554="","",IF(I16554=INFORME!$C$22,CONCATENATE(H16554,".",I16554,".",G16554),""))</f>
        <v/>
      </c>
    </row>
    <row r="16555" spans="4:5" hidden="1" x14ac:dyDescent="0.25">
      <c r="D16555" s="2" t="str">
        <f>IF(E16555="","",CONCATENATE(H16555,".",COUNTIF($E$1:E16554,E16555)+1))</f>
        <v/>
      </c>
      <c r="E16555" s="2" t="str">
        <f>IF(I16555="","",IF(I16555=INFORME!$C$22,CONCATENATE(H16555,".",I16555,".",G16555),""))</f>
        <v/>
      </c>
    </row>
    <row r="16556" spans="4:5" hidden="1" x14ac:dyDescent="0.25">
      <c r="D16556" s="2" t="str">
        <f>IF(E16556="","",CONCATENATE(H16556,".",COUNTIF($E$1:E16555,E16556)+1))</f>
        <v/>
      </c>
      <c r="E16556" s="2" t="str">
        <f>IF(I16556="","",IF(I16556=INFORME!$C$22,CONCATENATE(H16556,".",I16556,".",G16556),""))</f>
        <v/>
      </c>
    </row>
    <row r="16557" spans="4:5" hidden="1" x14ac:dyDescent="0.25">
      <c r="D16557" s="2" t="str">
        <f>IF(E16557="","",CONCATENATE(H16557,".",COUNTIF($E$1:E16556,E16557)+1))</f>
        <v/>
      </c>
      <c r="E16557" s="2" t="str">
        <f>IF(I16557="","",IF(I16557=INFORME!$C$22,CONCATENATE(H16557,".",I16557,".",G16557),""))</f>
        <v/>
      </c>
    </row>
    <row r="16558" spans="4:5" hidden="1" x14ac:dyDescent="0.25">
      <c r="D16558" s="2" t="str">
        <f>IF(E16558="","",CONCATENATE(H16558,".",COUNTIF($E$1:E16557,E16558)+1))</f>
        <v/>
      </c>
      <c r="E16558" s="2" t="str">
        <f>IF(I16558="","",IF(I16558=INFORME!$C$22,CONCATENATE(H16558,".",I16558,".",G16558),""))</f>
        <v/>
      </c>
    </row>
    <row r="16559" spans="4:5" hidden="1" x14ac:dyDescent="0.25">
      <c r="D16559" s="2" t="str">
        <f>IF(E16559="","",CONCATENATE(H16559,".",COUNTIF($E$1:E16558,E16559)+1))</f>
        <v/>
      </c>
      <c r="E16559" s="2" t="str">
        <f>IF(I16559="","",IF(I16559=INFORME!$C$22,CONCATENATE(H16559,".",I16559,".",G16559),""))</f>
        <v/>
      </c>
    </row>
    <row r="16560" spans="4:5" hidden="1" x14ac:dyDescent="0.25">
      <c r="D16560" s="2" t="str">
        <f>IF(E16560="","",CONCATENATE(H16560,".",COUNTIF($E$1:E16559,E16560)+1))</f>
        <v/>
      </c>
      <c r="E16560" s="2" t="str">
        <f>IF(I16560="","",IF(I16560=INFORME!$C$22,CONCATENATE(H16560,".",I16560,".",G16560),""))</f>
        <v/>
      </c>
    </row>
    <row r="16561" spans="4:5" hidden="1" x14ac:dyDescent="0.25">
      <c r="D16561" s="2" t="str">
        <f>IF(E16561="","",CONCATENATE(H16561,".",COUNTIF($E$1:E16560,E16561)+1))</f>
        <v/>
      </c>
      <c r="E16561" s="2" t="str">
        <f>IF(I16561="","",IF(I16561=INFORME!$C$22,CONCATENATE(H16561,".",I16561,".",G16561),""))</f>
        <v/>
      </c>
    </row>
    <row r="16562" spans="4:5" hidden="1" x14ac:dyDescent="0.25">
      <c r="D16562" s="2" t="str">
        <f>IF(E16562="","",CONCATENATE(H16562,".",COUNTIF($E$1:E16561,E16562)+1))</f>
        <v/>
      </c>
      <c r="E16562" s="2" t="str">
        <f>IF(I16562="","",IF(I16562=INFORME!$C$22,CONCATENATE(H16562,".",I16562,".",G16562),""))</f>
        <v/>
      </c>
    </row>
    <row r="16563" spans="4:5" hidden="1" x14ac:dyDescent="0.25">
      <c r="D16563" s="2" t="str">
        <f>IF(E16563="","",CONCATENATE(H16563,".",COUNTIF($E$1:E16562,E16563)+1))</f>
        <v/>
      </c>
      <c r="E16563" s="2" t="str">
        <f>IF(I16563="","",IF(I16563=INFORME!$C$22,CONCATENATE(H16563,".",I16563,".",G16563),""))</f>
        <v/>
      </c>
    </row>
    <row r="16564" spans="4:5" hidden="1" x14ac:dyDescent="0.25">
      <c r="D16564" s="2" t="str">
        <f>IF(E16564="","",CONCATENATE(H16564,".",COUNTIF($E$1:E16563,E16564)+1))</f>
        <v/>
      </c>
      <c r="E16564" s="2" t="str">
        <f>IF(I16564="","",IF(I16564=INFORME!$C$22,CONCATENATE(H16564,".",I16564,".",G16564),""))</f>
        <v/>
      </c>
    </row>
    <row r="16565" spans="4:5" hidden="1" x14ac:dyDescent="0.25">
      <c r="D16565" s="2" t="str">
        <f>IF(E16565="","",CONCATENATE(H16565,".",COUNTIF($E$1:E16564,E16565)+1))</f>
        <v/>
      </c>
      <c r="E16565" s="2" t="str">
        <f>IF(I16565="","",IF(I16565=INFORME!$C$22,CONCATENATE(H16565,".",I16565,".",G16565),""))</f>
        <v/>
      </c>
    </row>
    <row r="16566" spans="4:5" hidden="1" x14ac:dyDescent="0.25">
      <c r="D16566" s="2" t="str">
        <f>IF(E16566="","",CONCATENATE(H16566,".",COUNTIF($E$1:E16565,E16566)+1))</f>
        <v/>
      </c>
      <c r="E16566" s="2" t="str">
        <f>IF(I16566="","",IF(I16566=INFORME!$C$22,CONCATENATE(H16566,".",I16566,".",G16566),""))</f>
        <v/>
      </c>
    </row>
    <row r="16567" spans="4:5" hidden="1" x14ac:dyDescent="0.25">
      <c r="D16567" s="2" t="str">
        <f>IF(E16567="","",CONCATENATE(H16567,".",COUNTIF($E$1:E16566,E16567)+1))</f>
        <v/>
      </c>
      <c r="E16567" s="2" t="str">
        <f>IF(I16567="","",IF(I16567=INFORME!$C$22,CONCATENATE(H16567,".",I16567,".",G16567),""))</f>
        <v/>
      </c>
    </row>
    <row r="16568" spans="4:5" hidden="1" x14ac:dyDescent="0.25">
      <c r="D16568" s="2" t="str">
        <f>IF(E16568="","",CONCATENATE(H16568,".",COUNTIF($E$1:E16567,E16568)+1))</f>
        <v/>
      </c>
      <c r="E16568" s="2" t="str">
        <f>IF(I16568="","",IF(I16568=INFORME!$C$22,CONCATENATE(H16568,".",I16568,".",G16568),""))</f>
        <v/>
      </c>
    </row>
    <row r="16569" spans="4:5" hidden="1" x14ac:dyDescent="0.25">
      <c r="D16569" s="2" t="str">
        <f>IF(E16569="","",CONCATENATE(H16569,".",COUNTIF($E$1:E16568,E16569)+1))</f>
        <v/>
      </c>
      <c r="E16569" s="2" t="str">
        <f>IF(I16569="","",IF(I16569=INFORME!$C$22,CONCATENATE(H16569,".",I16569,".",G16569),""))</f>
        <v/>
      </c>
    </row>
    <row r="16570" spans="4:5" hidden="1" x14ac:dyDescent="0.25">
      <c r="D16570" s="2" t="str">
        <f>IF(E16570="","",CONCATENATE(H16570,".",COUNTIF($E$1:E16569,E16570)+1))</f>
        <v/>
      </c>
      <c r="E16570" s="2" t="str">
        <f>IF(I16570="","",IF(I16570=INFORME!$C$22,CONCATENATE(H16570,".",I16570,".",G16570),""))</f>
        <v/>
      </c>
    </row>
    <row r="16571" spans="4:5" hidden="1" x14ac:dyDescent="0.25">
      <c r="D16571" s="2" t="str">
        <f>IF(E16571="","",CONCATENATE(H16571,".",COUNTIF($E$1:E16570,E16571)+1))</f>
        <v/>
      </c>
      <c r="E16571" s="2" t="str">
        <f>IF(I16571="","",IF(I16571=INFORME!$C$22,CONCATENATE(H16571,".",I16571,".",G16571),""))</f>
        <v/>
      </c>
    </row>
    <row r="16572" spans="4:5" hidden="1" x14ac:dyDescent="0.25">
      <c r="D16572" s="2" t="str">
        <f>IF(E16572="","",CONCATENATE(H16572,".",COUNTIF($E$1:E16571,E16572)+1))</f>
        <v/>
      </c>
      <c r="E16572" s="2" t="str">
        <f>IF(I16572="","",IF(I16572=INFORME!$C$22,CONCATENATE(H16572,".",I16572,".",G16572),""))</f>
        <v/>
      </c>
    </row>
    <row r="16573" spans="4:5" hidden="1" x14ac:dyDescent="0.25">
      <c r="D16573" s="2" t="str">
        <f>IF(E16573="","",CONCATENATE(H16573,".",COUNTIF($E$1:E16572,E16573)+1))</f>
        <v/>
      </c>
      <c r="E16573" s="2" t="str">
        <f>IF(I16573="","",IF(I16573=INFORME!$C$22,CONCATENATE(H16573,".",I16573,".",G16573),""))</f>
        <v/>
      </c>
    </row>
    <row r="16574" spans="4:5" hidden="1" x14ac:dyDescent="0.25">
      <c r="D16574" s="2" t="str">
        <f>IF(E16574="","",CONCATENATE(H16574,".",COUNTIF($E$1:E16573,E16574)+1))</f>
        <v/>
      </c>
      <c r="E16574" s="2" t="str">
        <f>IF(I16574="","",IF(I16574=INFORME!$C$22,CONCATENATE(H16574,".",I16574,".",G16574),""))</f>
        <v/>
      </c>
    </row>
    <row r="16575" spans="4:5" hidden="1" x14ac:dyDescent="0.25">
      <c r="D16575" s="2" t="str">
        <f>IF(E16575="","",CONCATENATE(H16575,".",COUNTIF($E$1:E16574,E16575)+1))</f>
        <v/>
      </c>
      <c r="E16575" s="2" t="str">
        <f>IF(I16575="","",IF(I16575=INFORME!$C$22,CONCATENATE(H16575,".",I16575,".",G16575),""))</f>
        <v/>
      </c>
    </row>
    <row r="16576" spans="4:5" hidden="1" x14ac:dyDescent="0.25">
      <c r="D16576" s="2" t="str">
        <f>IF(E16576="","",CONCATENATE(H16576,".",COUNTIF($E$1:E16575,E16576)+1))</f>
        <v/>
      </c>
      <c r="E16576" s="2" t="str">
        <f>IF(I16576="","",IF(I16576=INFORME!$C$22,CONCATENATE(H16576,".",I16576,".",G16576),""))</f>
        <v/>
      </c>
    </row>
    <row r="16577" spans="4:5" hidden="1" x14ac:dyDescent="0.25">
      <c r="D16577" s="2" t="str">
        <f>IF(E16577="","",CONCATENATE(H16577,".",COUNTIF($E$1:E16576,E16577)+1))</f>
        <v/>
      </c>
      <c r="E16577" s="2" t="str">
        <f>IF(I16577="","",IF(I16577=INFORME!$C$22,CONCATENATE(H16577,".",I16577,".",G16577),""))</f>
        <v/>
      </c>
    </row>
    <row r="16578" spans="4:5" hidden="1" x14ac:dyDescent="0.25">
      <c r="D16578" s="2" t="str">
        <f>IF(E16578="","",CONCATENATE(H16578,".",COUNTIF($E$1:E16577,E16578)+1))</f>
        <v/>
      </c>
      <c r="E16578" s="2" t="str">
        <f>IF(I16578="","",IF(I16578=INFORME!$C$22,CONCATENATE(H16578,".",I16578,".",G16578),""))</f>
        <v/>
      </c>
    </row>
    <row r="16579" spans="4:5" hidden="1" x14ac:dyDescent="0.25">
      <c r="D16579" s="2" t="str">
        <f>IF(E16579="","",CONCATENATE(H16579,".",COUNTIF($E$1:E16578,E16579)+1))</f>
        <v/>
      </c>
      <c r="E16579" s="2" t="str">
        <f>IF(I16579="","",IF(I16579=INFORME!$C$22,CONCATENATE(H16579,".",I16579,".",G16579),""))</f>
        <v/>
      </c>
    </row>
    <row r="16580" spans="4:5" hidden="1" x14ac:dyDescent="0.25">
      <c r="D16580" s="2" t="str">
        <f>IF(E16580="","",CONCATENATE(H16580,".",COUNTIF($E$1:E16579,E16580)+1))</f>
        <v/>
      </c>
      <c r="E16580" s="2" t="str">
        <f>IF(I16580="","",IF(I16580=INFORME!$C$22,CONCATENATE(H16580,".",I16580,".",G16580),""))</f>
        <v/>
      </c>
    </row>
    <row r="16581" spans="4:5" hidden="1" x14ac:dyDescent="0.25">
      <c r="D16581" s="2" t="str">
        <f>IF(E16581="","",CONCATENATE(H16581,".",COUNTIF($E$1:E16580,E16581)+1))</f>
        <v/>
      </c>
      <c r="E16581" s="2" t="str">
        <f>IF(I16581="","",IF(I16581=INFORME!$C$22,CONCATENATE(H16581,".",I16581,".",G16581),""))</f>
        <v/>
      </c>
    </row>
    <row r="16582" spans="4:5" hidden="1" x14ac:dyDescent="0.25">
      <c r="D16582" s="2" t="str">
        <f>IF(E16582="","",CONCATENATE(H16582,".",COUNTIF($E$1:E16581,E16582)+1))</f>
        <v/>
      </c>
      <c r="E16582" s="2" t="str">
        <f>IF(I16582="","",IF(I16582=INFORME!$C$22,CONCATENATE(H16582,".",I16582,".",G16582),""))</f>
        <v/>
      </c>
    </row>
    <row r="16583" spans="4:5" hidden="1" x14ac:dyDescent="0.25">
      <c r="D16583" s="2" t="str">
        <f>IF(E16583="","",CONCATENATE(H16583,".",COUNTIF($E$1:E16582,E16583)+1))</f>
        <v/>
      </c>
      <c r="E16583" s="2" t="str">
        <f>IF(I16583="","",IF(I16583=INFORME!$C$22,CONCATENATE(H16583,".",I16583,".",G16583),""))</f>
        <v/>
      </c>
    </row>
    <row r="16584" spans="4:5" hidden="1" x14ac:dyDescent="0.25">
      <c r="D16584" s="2" t="str">
        <f>IF(E16584="","",CONCATENATE(H16584,".",COUNTIF($E$1:E16583,E16584)+1))</f>
        <v/>
      </c>
      <c r="E16584" s="2" t="str">
        <f>IF(I16584="","",IF(I16584=INFORME!$C$22,CONCATENATE(H16584,".",I16584,".",G16584),""))</f>
        <v/>
      </c>
    </row>
    <row r="16585" spans="4:5" hidden="1" x14ac:dyDescent="0.25">
      <c r="D16585" s="2" t="str">
        <f>IF(E16585="","",CONCATENATE(H16585,".",COUNTIF($E$1:E16584,E16585)+1))</f>
        <v/>
      </c>
      <c r="E16585" s="2" t="str">
        <f>IF(I16585="","",IF(I16585=INFORME!$C$22,CONCATENATE(H16585,".",I16585,".",G16585),""))</f>
        <v/>
      </c>
    </row>
    <row r="16586" spans="4:5" hidden="1" x14ac:dyDescent="0.25">
      <c r="D16586" s="2" t="str">
        <f>IF(E16586="","",CONCATENATE(H16586,".",COUNTIF($E$1:E16585,E16586)+1))</f>
        <v/>
      </c>
      <c r="E16586" s="2" t="str">
        <f>IF(I16586="","",IF(I16586=INFORME!$C$22,CONCATENATE(H16586,".",I16586,".",G16586),""))</f>
        <v/>
      </c>
    </row>
    <row r="16587" spans="4:5" hidden="1" x14ac:dyDescent="0.25">
      <c r="D16587" s="2" t="str">
        <f>IF(E16587="","",CONCATENATE(H16587,".",COUNTIF($E$1:E16586,E16587)+1))</f>
        <v/>
      </c>
      <c r="E16587" s="2" t="str">
        <f>IF(I16587="","",IF(I16587=INFORME!$C$22,CONCATENATE(H16587,".",I16587,".",G16587),""))</f>
        <v/>
      </c>
    </row>
    <row r="16588" spans="4:5" hidden="1" x14ac:dyDescent="0.25">
      <c r="D16588" s="2" t="str">
        <f>IF(E16588="","",CONCATENATE(H16588,".",COUNTIF($E$1:E16587,E16588)+1))</f>
        <v/>
      </c>
      <c r="E16588" s="2" t="str">
        <f>IF(I16588="","",IF(I16588=INFORME!$C$22,CONCATENATE(H16588,".",I16588,".",G16588),""))</f>
        <v/>
      </c>
    </row>
    <row r="16589" spans="4:5" hidden="1" x14ac:dyDescent="0.25">
      <c r="D16589" s="2" t="str">
        <f>IF(E16589="","",CONCATENATE(H16589,".",COUNTIF($E$1:E16588,E16589)+1))</f>
        <v/>
      </c>
      <c r="E16589" s="2" t="str">
        <f>IF(I16589="","",IF(I16589=INFORME!$C$22,CONCATENATE(H16589,".",I16589,".",G16589),""))</f>
        <v/>
      </c>
    </row>
    <row r="16590" spans="4:5" hidden="1" x14ac:dyDescent="0.25">
      <c r="D16590" s="2" t="str">
        <f>IF(E16590="","",CONCATENATE(H16590,".",COUNTIF($E$1:E16589,E16590)+1))</f>
        <v/>
      </c>
      <c r="E16590" s="2" t="str">
        <f>IF(I16590="","",IF(I16590=INFORME!$C$22,CONCATENATE(H16590,".",I16590,".",G16590),""))</f>
        <v/>
      </c>
    </row>
    <row r="16591" spans="4:5" hidden="1" x14ac:dyDescent="0.25">
      <c r="D16591" s="2" t="str">
        <f>IF(E16591="","",CONCATENATE(H16591,".",COUNTIF($E$1:E16590,E16591)+1))</f>
        <v/>
      </c>
      <c r="E16591" s="2" t="str">
        <f>IF(I16591="","",IF(I16591=INFORME!$C$22,CONCATENATE(H16591,".",I16591,".",G16591),""))</f>
        <v/>
      </c>
    </row>
    <row r="16592" spans="4:5" hidden="1" x14ac:dyDescent="0.25">
      <c r="D16592" s="2" t="str">
        <f>IF(E16592="","",CONCATENATE(H16592,".",COUNTIF($E$1:E16591,E16592)+1))</f>
        <v/>
      </c>
      <c r="E16592" s="2" t="str">
        <f>IF(I16592="","",IF(I16592=INFORME!$C$22,CONCATENATE(H16592,".",I16592,".",G16592),""))</f>
        <v/>
      </c>
    </row>
    <row r="16593" spans="4:5" hidden="1" x14ac:dyDescent="0.25">
      <c r="D16593" s="2" t="str">
        <f>IF(E16593="","",CONCATENATE(H16593,".",COUNTIF($E$1:E16592,E16593)+1))</f>
        <v/>
      </c>
      <c r="E16593" s="2" t="str">
        <f>IF(I16593="","",IF(I16593=INFORME!$C$22,CONCATENATE(H16593,".",I16593,".",G16593),""))</f>
        <v/>
      </c>
    </row>
    <row r="16594" spans="4:5" hidden="1" x14ac:dyDescent="0.25">
      <c r="D16594" s="2" t="str">
        <f>IF(E16594="","",CONCATENATE(H16594,".",COUNTIF($E$1:E16593,E16594)+1))</f>
        <v/>
      </c>
      <c r="E16594" s="2" t="str">
        <f>IF(I16594="","",IF(I16594=INFORME!$C$22,CONCATENATE(H16594,".",I16594,".",G16594),""))</f>
        <v/>
      </c>
    </row>
    <row r="16595" spans="4:5" hidden="1" x14ac:dyDescent="0.25">
      <c r="D16595" s="2" t="str">
        <f>IF(E16595="","",CONCATENATE(H16595,".",COUNTIF($E$1:E16594,E16595)+1))</f>
        <v/>
      </c>
      <c r="E16595" s="2" t="str">
        <f>IF(I16595="","",IF(I16595=INFORME!$C$22,CONCATENATE(H16595,".",I16595,".",G16595),""))</f>
        <v/>
      </c>
    </row>
    <row r="16596" spans="4:5" hidden="1" x14ac:dyDescent="0.25">
      <c r="D16596" s="2" t="str">
        <f>IF(E16596="","",CONCATENATE(H16596,".",COUNTIF($E$1:E16595,E16596)+1))</f>
        <v/>
      </c>
      <c r="E16596" s="2" t="str">
        <f>IF(I16596="","",IF(I16596=INFORME!$C$22,CONCATENATE(H16596,".",I16596,".",G16596),""))</f>
        <v/>
      </c>
    </row>
    <row r="16597" spans="4:5" hidden="1" x14ac:dyDescent="0.25">
      <c r="D16597" s="2" t="str">
        <f>IF(E16597="","",CONCATENATE(H16597,".",COUNTIF($E$1:E16596,E16597)+1))</f>
        <v/>
      </c>
      <c r="E16597" s="2" t="str">
        <f>IF(I16597="","",IF(I16597=INFORME!$C$22,CONCATENATE(H16597,".",I16597,".",G16597),""))</f>
        <v/>
      </c>
    </row>
    <row r="16598" spans="4:5" hidden="1" x14ac:dyDescent="0.25">
      <c r="D16598" s="2" t="str">
        <f>IF(E16598="","",CONCATENATE(H16598,".",COUNTIF($E$1:E16597,E16598)+1))</f>
        <v/>
      </c>
      <c r="E16598" s="2" t="str">
        <f>IF(I16598="","",IF(I16598=INFORME!$C$22,CONCATENATE(H16598,".",I16598,".",G16598),""))</f>
        <v/>
      </c>
    </row>
    <row r="16599" spans="4:5" hidden="1" x14ac:dyDescent="0.25">
      <c r="D16599" s="2" t="str">
        <f>IF(E16599="","",CONCATENATE(H16599,".",COUNTIF($E$1:E16598,E16599)+1))</f>
        <v/>
      </c>
      <c r="E16599" s="2" t="str">
        <f>IF(I16599="","",IF(I16599=INFORME!$C$22,CONCATENATE(H16599,".",I16599,".",G16599),""))</f>
        <v/>
      </c>
    </row>
    <row r="16600" spans="4:5" hidden="1" x14ac:dyDescent="0.25">
      <c r="D16600" s="2" t="str">
        <f>IF(E16600="","",CONCATENATE(H16600,".",COUNTIF($E$1:E16599,E16600)+1))</f>
        <v/>
      </c>
      <c r="E16600" s="2" t="str">
        <f>IF(I16600="","",IF(I16600=INFORME!$C$22,CONCATENATE(H16600,".",I16600,".",G16600),""))</f>
        <v/>
      </c>
    </row>
    <row r="16601" spans="4:5" hidden="1" x14ac:dyDescent="0.25">
      <c r="D16601" s="2" t="str">
        <f>IF(E16601="","",CONCATENATE(H16601,".",COUNTIF($E$1:E16600,E16601)+1))</f>
        <v/>
      </c>
      <c r="E16601" s="2" t="str">
        <f>IF(I16601="","",IF(I16601=INFORME!$C$22,CONCATENATE(H16601,".",I16601,".",G16601),""))</f>
        <v/>
      </c>
    </row>
    <row r="16602" spans="4:5" hidden="1" x14ac:dyDescent="0.25">
      <c r="D16602" s="2" t="str">
        <f>IF(E16602="","",CONCATENATE(H16602,".",COUNTIF($E$1:E16601,E16602)+1))</f>
        <v/>
      </c>
      <c r="E16602" s="2" t="str">
        <f>IF(I16602="","",IF(I16602=INFORME!$C$22,CONCATENATE(H16602,".",I16602,".",G16602),""))</f>
        <v/>
      </c>
    </row>
    <row r="16603" spans="4:5" hidden="1" x14ac:dyDescent="0.25">
      <c r="D16603" s="2" t="str">
        <f>IF(E16603="","",CONCATENATE(H16603,".",COUNTIF($E$1:E16602,E16603)+1))</f>
        <v/>
      </c>
      <c r="E16603" s="2" t="str">
        <f>IF(I16603="","",IF(I16603=INFORME!$C$22,CONCATENATE(H16603,".",I16603,".",G16603),""))</f>
        <v/>
      </c>
    </row>
    <row r="16604" spans="4:5" hidden="1" x14ac:dyDescent="0.25">
      <c r="D16604" s="2" t="str">
        <f>IF(E16604="","",CONCATENATE(H16604,".",COUNTIF($E$1:E16603,E16604)+1))</f>
        <v/>
      </c>
      <c r="E16604" s="2" t="str">
        <f>IF(I16604="","",IF(I16604=INFORME!$C$22,CONCATENATE(H16604,".",I16604,".",G16604),""))</f>
        <v/>
      </c>
    </row>
    <row r="16605" spans="4:5" hidden="1" x14ac:dyDescent="0.25">
      <c r="D16605" s="2" t="str">
        <f>IF(E16605="","",CONCATENATE(H16605,".",COUNTIF($E$1:E16604,E16605)+1))</f>
        <v/>
      </c>
      <c r="E16605" s="2" t="str">
        <f>IF(I16605="","",IF(I16605=INFORME!$C$22,CONCATENATE(H16605,".",I16605,".",G16605),""))</f>
        <v/>
      </c>
    </row>
    <row r="16606" spans="4:5" hidden="1" x14ac:dyDescent="0.25">
      <c r="D16606" s="2" t="str">
        <f>IF(E16606="","",CONCATENATE(H16606,".",COUNTIF($E$1:E16605,E16606)+1))</f>
        <v/>
      </c>
      <c r="E16606" s="2" t="str">
        <f>IF(I16606="","",IF(I16606=INFORME!$C$22,CONCATENATE(H16606,".",I16606,".",G16606),""))</f>
        <v/>
      </c>
    </row>
    <row r="16607" spans="4:5" hidden="1" x14ac:dyDescent="0.25">
      <c r="D16607" s="2" t="str">
        <f>IF(E16607="","",CONCATENATE(H16607,".",COUNTIF($E$1:E16606,E16607)+1))</f>
        <v/>
      </c>
      <c r="E16607" s="2" t="str">
        <f>IF(I16607="","",IF(I16607=INFORME!$C$22,CONCATENATE(H16607,".",I16607,".",G16607),""))</f>
        <v/>
      </c>
    </row>
    <row r="16608" spans="4:5" hidden="1" x14ac:dyDescent="0.25">
      <c r="D16608" s="2" t="str">
        <f>IF(E16608="","",CONCATENATE(H16608,".",COUNTIF($E$1:E16607,E16608)+1))</f>
        <v/>
      </c>
      <c r="E16608" s="2" t="str">
        <f>IF(I16608="","",IF(I16608=INFORME!$C$22,CONCATENATE(H16608,".",I16608,".",G16608),""))</f>
        <v/>
      </c>
    </row>
    <row r="16609" spans="4:5" hidden="1" x14ac:dyDescent="0.25">
      <c r="D16609" s="2" t="str">
        <f>IF(E16609="","",CONCATENATE(H16609,".",COUNTIF($E$1:E16608,E16609)+1))</f>
        <v/>
      </c>
      <c r="E16609" s="2" t="str">
        <f>IF(I16609="","",IF(I16609=INFORME!$C$22,CONCATENATE(H16609,".",I16609,".",G16609),""))</f>
        <v/>
      </c>
    </row>
    <row r="16610" spans="4:5" hidden="1" x14ac:dyDescent="0.25">
      <c r="D16610" s="2" t="str">
        <f>IF(E16610="","",CONCATENATE(H16610,".",COUNTIF($E$1:E16609,E16610)+1))</f>
        <v/>
      </c>
      <c r="E16610" s="2" t="str">
        <f>IF(I16610="","",IF(I16610=INFORME!$C$22,CONCATENATE(H16610,".",I16610,".",G16610),""))</f>
        <v/>
      </c>
    </row>
    <row r="16611" spans="4:5" hidden="1" x14ac:dyDescent="0.25">
      <c r="D16611" s="2" t="str">
        <f>IF(E16611="","",CONCATENATE(H16611,".",COUNTIF($E$1:E16610,E16611)+1))</f>
        <v/>
      </c>
      <c r="E16611" s="2" t="str">
        <f>IF(I16611="","",IF(I16611=INFORME!$C$22,CONCATENATE(H16611,".",I16611,".",G16611),""))</f>
        <v/>
      </c>
    </row>
    <row r="16612" spans="4:5" hidden="1" x14ac:dyDescent="0.25">
      <c r="D16612" s="2" t="str">
        <f>IF(E16612="","",CONCATENATE(H16612,".",COUNTIF($E$1:E16611,E16612)+1))</f>
        <v/>
      </c>
      <c r="E16612" s="2" t="str">
        <f>IF(I16612="","",IF(I16612=INFORME!$C$22,CONCATENATE(H16612,".",I16612,".",G16612),""))</f>
        <v/>
      </c>
    </row>
    <row r="16613" spans="4:5" hidden="1" x14ac:dyDescent="0.25">
      <c r="D16613" s="2" t="str">
        <f>IF(E16613="","",CONCATENATE(H16613,".",COUNTIF($E$1:E16612,E16613)+1))</f>
        <v/>
      </c>
      <c r="E16613" s="2" t="str">
        <f>IF(I16613="","",IF(I16613=INFORME!$C$22,CONCATENATE(H16613,".",I16613,".",G16613),""))</f>
        <v/>
      </c>
    </row>
    <row r="16614" spans="4:5" hidden="1" x14ac:dyDescent="0.25">
      <c r="D16614" s="2" t="str">
        <f>IF(E16614="","",CONCATENATE(H16614,".",COUNTIF($E$1:E16613,E16614)+1))</f>
        <v/>
      </c>
      <c r="E16614" s="2" t="str">
        <f>IF(I16614="","",IF(I16614=INFORME!$C$22,CONCATENATE(H16614,".",I16614,".",G16614),""))</f>
        <v/>
      </c>
    </row>
    <row r="16615" spans="4:5" hidden="1" x14ac:dyDescent="0.25">
      <c r="D16615" s="2" t="str">
        <f>IF(E16615="","",CONCATENATE(H16615,".",COUNTIF($E$1:E16614,E16615)+1))</f>
        <v/>
      </c>
      <c r="E16615" s="2" t="str">
        <f>IF(I16615="","",IF(I16615=INFORME!$C$22,CONCATENATE(H16615,".",I16615,".",G16615),""))</f>
        <v/>
      </c>
    </row>
    <row r="16616" spans="4:5" hidden="1" x14ac:dyDescent="0.25">
      <c r="D16616" s="2" t="str">
        <f>IF(E16616="","",CONCATENATE(H16616,".",COUNTIF($E$1:E16615,E16616)+1))</f>
        <v/>
      </c>
      <c r="E16616" s="2" t="str">
        <f>IF(I16616="","",IF(I16616=INFORME!$C$22,CONCATENATE(H16616,".",I16616,".",G16616),""))</f>
        <v/>
      </c>
    </row>
    <row r="16617" spans="4:5" hidden="1" x14ac:dyDescent="0.25">
      <c r="D16617" s="2" t="str">
        <f>IF(E16617="","",CONCATENATE(H16617,".",COUNTIF($E$1:E16616,E16617)+1))</f>
        <v/>
      </c>
      <c r="E16617" s="2" t="str">
        <f>IF(I16617="","",IF(I16617=INFORME!$C$22,CONCATENATE(H16617,".",I16617,".",G16617),""))</f>
        <v/>
      </c>
    </row>
    <row r="16618" spans="4:5" hidden="1" x14ac:dyDescent="0.25">
      <c r="D16618" s="2" t="str">
        <f>IF(E16618="","",CONCATENATE(H16618,".",COUNTIF($E$1:E16617,E16618)+1))</f>
        <v/>
      </c>
      <c r="E16618" s="2" t="str">
        <f>IF(I16618="","",IF(I16618=INFORME!$C$22,CONCATENATE(H16618,".",I16618,".",G16618),""))</f>
        <v/>
      </c>
    </row>
    <row r="16619" spans="4:5" hidden="1" x14ac:dyDescent="0.25">
      <c r="D16619" s="2" t="str">
        <f>IF(E16619="","",CONCATENATE(H16619,".",COUNTIF($E$1:E16618,E16619)+1))</f>
        <v/>
      </c>
      <c r="E16619" s="2" t="str">
        <f>IF(I16619="","",IF(I16619=INFORME!$C$22,CONCATENATE(H16619,".",I16619,".",G16619),""))</f>
        <v/>
      </c>
    </row>
    <row r="16620" spans="4:5" hidden="1" x14ac:dyDescent="0.25">
      <c r="D16620" s="2" t="str">
        <f>IF(E16620="","",CONCATENATE(H16620,".",COUNTIF($E$1:E16619,E16620)+1))</f>
        <v/>
      </c>
      <c r="E16620" s="2" t="str">
        <f>IF(I16620="","",IF(I16620=INFORME!$C$22,CONCATENATE(H16620,".",I16620,".",G16620),""))</f>
        <v/>
      </c>
    </row>
    <row r="16621" spans="4:5" hidden="1" x14ac:dyDescent="0.25">
      <c r="D16621" s="2" t="str">
        <f>IF(E16621="","",CONCATENATE(H16621,".",COUNTIF($E$1:E16620,E16621)+1))</f>
        <v/>
      </c>
      <c r="E16621" s="2" t="str">
        <f>IF(I16621="","",IF(I16621=INFORME!$C$22,CONCATENATE(H16621,".",I16621,".",G16621),""))</f>
        <v/>
      </c>
    </row>
    <row r="16622" spans="4:5" hidden="1" x14ac:dyDescent="0.25">
      <c r="D16622" s="2" t="str">
        <f>IF(E16622="","",CONCATENATE(H16622,".",COUNTIF($E$1:E16621,E16622)+1))</f>
        <v/>
      </c>
      <c r="E16622" s="2" t="str">
        <f>IF(I16622="","",IF(I16622=INFORME!$C$22,CONCATENATE(H16622,".",I16622,".",G16622),""))</f>
        <v/>
      </c>
    </row>
    <row r="16623" spans="4:5" hidden="1" x14ac:dyDescent="0.25">
      <c r="D16623" s="2" t="str">
        <f>IF(E16623="","",CONCATENATE(H16623,".",COUNTIF($E$1:E16622,E16623)+1))</f>
        <v/>
      </c>
      <c r="E16623" s="2" t="str">
        <f>IF(I16623="","",IF(I16623=INFORME!$C$22,CONCATENATE(H16623,".",I16623,".",G16623),""))</f>
        <v/>
      </c>
    </row>
    <row r="16624" spans="4:5" hidden="1" x14ac:dyDescent="0.25">
      <c r="D16624" s="2" t="str">
        <f>IF(E16624="","",CONCATENATE(H16624,".",COUNTIF($E$1:E16623,E16624)+1))</f>
        <v/>
      </c>
      <c r="E16624" s="2" t="str">
        <f>IF(I16624="","",IF(I16624=INFORME!$C$22,CONCATENATE(H16624,".",I16624,".",G16624),""))</f>
        <v/>
      </c>
    </row>
    <row r="16625" spans="4:5" hidden="1" x14ac:dyDescent="0.25">
      <c r="D16625" s="2" t="str">
        <f>IF(E16625="","",CONCATENATE(H16625,".",COUNTIF($E$1:E16624,E16625)+1))</f>
        <v/>
      </c>
      <c r="E16625" s="2" t="str">
        <f>IF(I16625="","",IF(I16625=INFORME!$C$22,CONCATENATE(H16625,".",I16625,".",G16625),""))</f>
        <v/>
      </c>
    </row>
    <row r="16626" spans="4:5" hidden="1" x14ac:dyDescent="0.25">
      <c r="D16626" s="2" t="str">
        <f>IF(E16626="","",CONCATENATE(H16626,".",COUNTIF($E$1:E16625,E16626)+1))</f>
        <v/>
      </c>
      <c r="E16626" s="2" t="str">
        <f>IF(I16626="","",IF(I16626=INFORME!$C$22,CONCATENATE(H16626,".",I16626,".",G16626),""))</f>
        <v/>
      </c>
    </row>
    <row r="16627" spans="4:5" hidden="1" x14ac:dyDescent="0.25">
      <c r="D16627" s="2" t="str">
        <f>IF(E16627="","",CONCATENATE(H16627,".",COUNTIF($E$1:E16626,E16627)+1))</f>
        <v/>
      </c>
      <c r="E16627" s="2" t="str">
        <f>IF(I16627="","",IF(I16627=INFORME!$C$22,CONCATENATE(H16627,".",I16627,".",G16627),""))</f>
        <v/>
      </c>
    </row>
    <row r="16628" spans="4:5" hidden="1" x14ac:dyDescent="0.25">
      <c r="D16628" s="2" t="str">
        <f>IF(E16628="","",CONCATENATE(H16628,".",COUNTIF($E$1:E16627,E16628)+1))</f>
        <v/>
      </c>
      <c r="E16628" s="2" t="str">
        <f>IF(I16628="","",IF(I16628=INFORME!$C$22,CONCATENATE(H16628,".",I16628,".",G16628),""))</f>
        <v/>
      </c>
    </row>
    <row r="16629" spans="4:5" hidden="1" x14ac:dyDescent="0.25">
      <c r="D16629" s="2" t="str">
        <f>IF(E16629="","",CONCATENATE(H16629,".",COUNTIF($E$1:E16628,E16629)+1))</f>
        <v/>
      </c>
      <c r="E16629" s="2" t="str">
        <f>IF(I16629="","",IF(I16629=INFORME!$C$22,CONCATENATE(H16629,".",I16629,".",G16629),""))</f>
        <v/>
      </c>
    </row>
    <row r="16630" spans="4:5" hidden="1" x14ac:dyDescent="0.25">
      <c r="D16630" s="2" t="str">
        <f>IF(E16630="","",CONCATENATE(H16630,".",COUNTIF($E$1:E16629,E16630)+1))</f>
        <v/>
      </c>
      <c r="E16630" s="2" t="str">
        <f>IF(I16630="","",IF(I16630=INFORME!$C$22,CONCATENATE(H16630,".",I16630,".",G16630),""))</f>
        <v/>
      </c>
    </row>
    <row r="16631" spans="4:5" hidden="1" x14ac:dyDescent="0.25">
      <c r="D16631" s="2" t="str">
        <f>IF(E16631="","",CONCATENATE(H16631,".",COUNTIF($E$1:E16630,E16631)+1))</f>
        <v/>
      </c>
      <c r="E16631" s="2" t="str">
        <f>IF(I16631="","",IF(I16631=INFORME!$C$22,CONCATENATE(H16631,".",I16631,".",G16631),""))</f>
        <v/>
      </c>
    </row>
    <row r="16632" spans="4:5" hidden="1" x14ac:dyDescent="0.25">
      <c r="D16632" s="2" t="str">
        <f>IF(E16632="","",CONCATENATE(H16632,".",COUNTIF($E$1:E16631,E16632)+1))</f>
        <v/>
      </c>
      <c r="E16632" s="2" t="str">
        <f>IF(I16632="","",IF(I16632=INFORME!$C$22,CONCATENATE(H16632,".",I16632,".",G16632),""))</f>
        <v/>
      </c>
    </row>
    <row r="16633" spans="4:5" hidden="1" x14ac:dyDescent="0.25">
      <c r="D16633" s="2" t="str">
        <f>IF(E16633="","",CONCATENATE(H16633,".",COUNTIF($E$1:E16632,E16633)+1))</f>
        <v/>
      </c>
      <c r="E16633" s="2" t="str">
        <f>IF(I16633="","",IF(I16633=INFORME!$C$22,CONCATENATE(H16633,".",I16633,".",G16633),""))</f>
        <v/>
      </c>
    </row>
    <row r="16634" spans="4:5" hidden="1" x14ac:dyDescent="0.25">
      <c r="D16634" s="2" t="str">
        <f>IF(E16634="","",CONCATENATE(H16634,".",COUNTIF($E$1:E16633,E16634)+1))</f>
        <v/>
      </c>
      <c r="E16634" s="2" t="str">
        <f>IF(I16634="","",IF(I16634=INFORME!$C$22,CONCATENATE(H16634,".",I16634,".",G16634),""))</f>
        <v/>
      </c>
    </row>
    <row r="16635" spans="4:5" hidden="1" x14ac:dyDescent="0.25">
      <c r="D16635" s="2" t="str">
        <f>IF(E16635="","",CONCATENATE(H16635,".",COUNTIF($E$1:E16634,E16635)+1))</f>
        <v/>
      </c>
      <c r="E16635" s="2" t="str">
        <f>IF(I16635="","",IF(I16635=INFORME!$C$22,CONCATENATE(H16635,".",I16635,".",G16635),""))</f>
        <v/>
      </c>
    </row>
    <row r="16636" spans="4:5" hidden="1" x14ac:dyDescent="0.25">
      <c r="D16636" s="2" t="str">
        <f>IF(E16636="","",CONCATENATE(H16636,".",COUNTIF($E$1:E16635,E16636)+1))</f>
        <v/>
      </c>
      <c r="E16636" s="2" t="str">
        <f>IF(I16636="","",IF(I16636=INFORME!$C$22,CONCATENATE(H16636,".",I16636,".",G16636),""))</f>
        <v/>
      </c>
    </row>
    <row r="16637" spans="4:5" hidden="1" x14ac:dyDescent="0.25">
      <c r="D16637" s="2" t="str">
        <f>IF(E16637="","",CONCATENATE(H16637,".",COUNTIF($E$1:E16636,E16637)+1))</f>
        <v/>
      </c>
      <c r="E16637" s="2" t="str">
        <f>IF(I16637="","",IF(I16637=INFORME!$C$22,CONCATENATE(H16637,".",I16637,".",G16637),""))</f>
        <v/>
      </c>
    </row>
    <row r="16638" spans="4:5" hidden="1" x14ac:dyDescent="0.25">
      <c r="D16638" s="2" t="str">
        <f>IF(E16638="","",CONCATENATE(H16638,".",COUNTIF($E$1:E16637,E16638)+1))</f>
        <v/>
      </c>
      <c r="E16638" s="2" t="str">
        <f>IF(I16638="","",IF(I16638=INFORME!$C$22,CONCATENATE(H16638,".",I16638,".",G16638),""))</f>
        <v/>
      </c>
    </row>
    <row r="16639" spans="4:5" hidden="1" x14ac:dyDescent="0.25">
      <c r="D16639" s="2" t="str">
        <f>IF(E16639="","",CONCATENATE(H16639,".",COUNTIF($E$1:E16638,E16639)+1))</f>
        <v/>
      </c>
      <c r="E16639" s="2" t="str">
        <f>IF(I16639="","",IF(I16639=INFORME!$C$22,CONCATENATE(H16639,".",I16639,".",G16639),""))</f>
        <v/>
      </c>
    </row>
    <row r="16640" spans="4:5" hidden="1" x14ac:dyDescent="0.25">
      <c r="D16640" s="2" t="str">
        <f>IF(E16640="","",CONCATENATE(H16640,".",COUNTIF($E$1:E16639,E16640)+1))</f>
        <v/>
      </c>
      <c r="E16640" s="2" t="str">
        <f>IF(I16640="","",IF(I16640=INFORME!$C$22,CONCATENATE(H16640,".",I16640,".",G16640),""))</f>
        <v/>
      </c>
    </row>
    <row r="16641" spans="4:5" hidden="1" x14ac:dyDescent="0.25">
      <c r="D16641" s="2" t="str">
        <f>IF(E16641="","",CONCATENATE(H16641,".",COUNTIF($E$1:E16640,E16641)+1))</f>
        <v/>
      </c>
      <c r="E16641" s="2" t="str">
        <f>IF(I16641="","",IF(I16641=INFORME!$C$22,CONCATENATE(H16641,".",I16641,".",G16641),""))</f>
        <v/>
      </c>
    </row>
    <row r="16642" spans="4:5" hidden="1" x14ac:dyDescent="0.25">
      <c r="D16642" s="2" t="str">
        <f>IF(E16642="","",CONCATENATE(H16642,".",COUNTIF($E$1:E16641,E16642)+1))</f>
        <v/>
      </c>
      <c r="E16642" s="2" t="str">
        <f>IF(I16642="","",IF(I16642=INFORME!$C$22,CONCATENATE(H16642,".",I16642,".",G16642),""))</f>
        <v/>
      </c>
    </row>
    <row r="16643" spans="4:5" hidden="1" x14ac:dyDescent="0.25">
      <c r="D16643" s="2" t="str">
        <f>IF(E16643="","",CONCATENATE(H16643,".",COUNTIF($E$1:E16642,E16643)+1))</f>
        <v/>
      </c>
      <c r="E16643" s="2" t="str">
        <f>IF(I16643="","",IF(I16643=INFORME!$C$22,CONCATENATE(H16643,".",I16643,".",G16643),""))</f>
        <v/>
      </c>
    </row>
    <row r="16644" spans="4:5" hidden="1" x14ac:dyDescent="0.25">
      <c r="D16644" s="2" t="str">
        <f>IF(E16644="","",CONCATENATE(H16644,".",COUNTIF($E$1:E16643,E16644)+1))</f>
        <v/>
      </c>
      <c r="E16644" s="2" t="str">
        <f>IF(I16644="","",IF(I16644=INFORME!$C$22,CONCATENATE(H16644,".",I16644,".",G16644),""))</f>
        <v/>
      </c>
    </row>
    <row r="16645" spans="4:5" hidden="1" x14ac:dyDescent="0.25">
      <c r="D16645" s="2" t="str">
        <f>IF(E16645="","",CONCATENATE(H16645,".",COUNTIF($E$1:E16644,E16645)+1))</f>
        <v/>
      </c>
      <c r="E16645" s="2" t="str">
        <f>IF(I16645="","",IF(I16645=INFORME!$C$22,CONCATENATE(H16645,".",I16645,".",G16645),""))</f>
        <v/>
      </c>
    </row>
    <row r="16646" spans="4:5" hidden="1" x14ac:dyDescent="0.25">
      <c r="D16646" s="2" t="str">
        <f>IF(E16646="","",CONCATENATE(H16646,".",COUNTIF($E$1:E16645,E16646)+1))</f>
        <v/>
      </c>
      <c r="E16646" s="2" t="str">
        <f>IF(I16646="","",IF(I16646=INFORME!$C$22,CONCATENATE(H16646,".",I16646,".",G16646),""))</f>
        <v/>
      </c>
    </row>
    <row r="16647" spans="4:5" hidden="1" x14ac:dyDescent="0.25">
      <c r="D16647" s="2" t="str">
        <f>IF(E16647="","",CONCATENATE(H16647,".",COUNTIF($E$1:E16646,E16647)+1))</f>
        <v/>
      </c>
      <c r="E16647" s="2" t="str">
        <f>IF(I16647="","",IF(I16647=INFORME!$C$22,CONCATENATE(H16647,".",I16647,".",G16647),""))</f>
        <v/>
      </c>
    </row>
    <row r="16648" spans="4:5" hidden="1" x14ac:dyDescent="0.25">
      <c r="D16648" s="2" t="str">
        <f>IF(E16648="","",CONCATENATE(H16648,".",COUNTIF($E$1:E16647,E16648)+1))</f>
        <v/>
      </c>
      <c r="E16648" s="2" t="str">
        <f>IF(I16648="","",IF(I16648=INFORME!$C$22,CONCATENATE(H16648,".",I16648,".",G16648),""))</f>
        <v/>
      </c>
    </row>
    <row r="16649" spans="4:5" hidden="1" x14ac:dyDescent="0.25">
      <c r="D16649" s="2" t="str">
        <f>IF(E16649="","",CONCATENATE(H16649,".",COUNTIF($E$1:E16648,E16649)+1))</f>
        <v/>
      </c>
      <c r="E16649" s="2" t="str">
        <f>IF(I16649="","",IF(I16649=INFORME!$C$22,CONCATENATE(H16649,".",I16649,".",G16649),""))</f>
        <v/>
      </c>
    </row>
    <row r="16650" spans="4:5" hidden="1" x14ac:dyDescent="0.25">
      <c r="D16650" s="2" t="str">
        <f>IF(E16650="","",CONCATENATE(H16650,".",COUNTIF($E$1:E16649,E16650)+1))</f>
        <v/>
      </c>
      <c r="E16650" s="2" t="str">
        <f>IF(I16650="","",IF(I16650=INFORME!$C$22,CONCATENATE(H16650,".",I16650,".",G16650),""))</f>
        <v/>
      </c>
    </row>
    <row r="16651" spans="4:5" hidden="1" x14ac:dyDescent="0.25">
      <c r="D16651" s="2" t="str">
        <f>IF(E16651="","",CONCATENATE(H16651,".",COUNTIF($E$1:E16650,E16651)+1))</f>
        <v/>
      </c>
      <c r="E16651" s="2" t="str">
        <f>IF(I16651="","",IF(I16651=INFORME!$C$22,CONCATENATE(H16651,".",I16651,".",G16651),""))</f>
        <v/>
      </c>
    </row>
    <row r="16652" spans="4:5" hidden="1" x14ac:dyDescent="0.25">
      <c r="D16652" s="2" t="str">
        <f>IF(E16652="","",CONCATENATE(H16652,".",COUNTIF($E$1:E16651,E16652)+1))</f>
        <v/>
      </c>
      <c r="E16652" s="2" t="str">
        <f>IF(I16652="","",IF(I16652=INFORME!$C$22,CONCATENATE(H16652,".",I16652,".",G16652),""))</f>
        <v/>
      </c>
    </row>
    <row r="16653" spans="4:5" hidden="1" x14ac:dyDescent="0.25">
      <c r="D16653" s="2" t="str">
        <f>IF(E16653="","",CONCATENATE(H16653,".",COUNTIF($E$1:E16652,E16653)+1))</f>
        <v/>
      </c>
      <c r="E16653" s="2" t="str">
        <f>IF(I16653="","",IF(I16653=INFORME!$C$22,CONCATENATE(H16653,".",I16653,".",G16653),""))</f>
        <v/>
      </c>
    </row>
    <row r="16654" spans="4:5" hidden="1" x14ac:dyDescent="0.25">
      <c r="D16654" s="2" t="str">
        <f>IF(E16654="","",CONCATENATE(H16654,".",COUNTIF($E$1:E16653,E16654)+1))</f>
        <v/>
      </c>
      <c r="E16654" s="2" t="str">
        <f>IF(I16654="","",IF(I16654=INFORME!$C$22,CONCATENATE(H16654,".",I16654,".",G16654),""))</f>
        <v/>
      </c>
    </row>
    <row r="16655" spans="4:5" hidden="1" x14ac:dyDescent="0.25">
      <c r="D16655" s="2" t="str">
        <f>IF(E16655="","",CONCATENATE(H16655,".",COUNTIF($E$1:E16654,E16655)+1))</f>
        <v/>
      </c>
      <c r="E16655" s="2" t="str">
        <f>IF(I16655="","",IF(I16655=INFORME!$C$22,CONCATENATE(H16655,".",I16655,".",G16655),""))</f>
        <v/>
      </c>
    </row>
    <row r="16656" spans="4:5" hidden="1" x14ac:dyDescent="0.25">
      <c r="D16656" s="2" t="str">
        <f>IF(E16656="","",CONCATENATE(H16656,".",COUNTIF($E$1:E16655,E16656)+1))</f>
        <v/>
      </c>
      <c r="E16656" s="2" t="str">
        <f>IF(I16656="","",IF(I16656=INFORME!$C$22,CONCATENATE(H16656,".",I16656,".",G16656),""))</f>
        <v/>
      </c>
    </row>
    <row r="16657" spans="4:5" hidden="1" x14ac:dyDescent="0.25">
      <c r="D16657" s="2" t="str">
        <f>IF(E16657="","",CONCATENATE(H16657,".",COUNTIF($E$1:E16656,E16657)+1))</f>
        <v/>
      </c>
      <c r="E16657" s="2" t="str">
        <f>IF(I16657="","",IF(I16657=INFORME!$C$22,CONCATENATE(H16657,".",I16657,".",G16657),""))</f>
        <v/>
      </c>
    </row>
    <row r="16658" spans="4:5" hidden="1" x14ac:dyDescent="0.25">
      <c r="D16658" s="2" t="str">
        <f>IF(E16658="","",CONCATENATE(H16658,".",COUNTIF($E$1:E16657,E16658)+1))</f>
        <v/>
      </c>
      <c r="E16658" s="2" t="str">
        <f>IF(I16658="","",IF(I16658=INFORME!$C$22,CONCATENATE(H16658,".",I16658,".",G16658),""))</f>
        <v/>
      </c>
    </row>
    <row r="16659" spans="4:5" hidden="1" x14ac:dyDescent="0.25">
      <c r="D16659" s="2" t="str">
        <f>IF(E16659="","",CONCATENATE(H16659,".",COUNTIF($E$1:E16658,E16659)+1))</f>
        <v/>
      </c>
      <c r="E16659" s="2" t="str">
        <f>IF(I16659="","",IF(I16659=INFORME!$C$22,CONCATENATE(H16659,".",I16659,".",G16659),""))</f>
        <v/>
      </c>
    </row>
    <row r="16660" spans="4:5" hidden="1" x14ac:dyDescent="0.25">
      <c r="D16660" s="2" t="str">
        <f>IF(E16660="","",CONCATENATE(H16660,".",COUNTIF($E$1:E16659,E16660)+1))</f>
        <v/>
      </c>
      <c r="E16660" s="2" t="str">
        <f>IF(I16660="","",IF(I16660=INFORME!$C$22,CONCATENATE(H16660,".",I16660,".",G16660),""))</f>
        <v/>
      </c>
    </row>
    <row r="16661" spans="4:5" hidden="1" x14ac:dyDescent="0.25">
      <c r="D16661" s="2" t="str">
        <f>IF(E16661="","",CONCATENATE(H16661,".",COUNTIF($E$1:E16660,E16661)+1))</f>
        <v/>
      </c>
      <c r="E16661" s="2" t="str">
        <f>IF(I16661="","",IF(I16661=INFORME!$C$22,CONCATENATE(H16661,".",I16661,".",G16661),""))</f>
        <v/>
      </c>
    </row>
    <row r="16662" spans="4:5" hidden="1" x14ac:dyDescent="0.25">
      <c r="D16662" s="2" t="str">
        <f>IF(E16662="","",CONCATENATE(H16662,".",COUNTIF($E$1:E16661,E16662)+1))</f>
        <v/>
      </c>
      <c r="E16662" s="2" t="str">
        <f>IF(I16662="","",IF(I16662=INFORME!$C$22,CONCATENATE(H16662,".",I16662,".",G16662),""))</f>
        <v/>
      </c>
    </row>
    <row r="16663" spans="4:5" hidden="1" x14ac:dyDescent="0.25">
      <c r="D16663" s="2" t="str">
        <f>IF(E16663="","",CONCATENATE(H16663,".",COUNTIF($E$1:E16662,E16663)+1))</f>
        <v/>
      </c>
      <c r="E16663" s="2" t="str">
        <f>IF(I16663="","",IF(I16663=INFORME!$C$22,CONCATENATE(H16663,".",I16663,".",G16663),""))</f>
        <v/>
      </c>
    </row>
    <row r="16664" spans="4:5" hidden="1" x14ac:dyDescent="0.25">
      <c r="D16664" s="2" t="str">
        <f>IF(E16664="","",CONCATENATE(H16664,".",COUNTIF($E$1:E16663,E16664)+1))</f>
        <v/>
      </c>
      <c r="E16664" s="2" t="str">
        <f>IF(I16664="","",IF(I16664=INFORME!$C$22,CONCATENATE(H16664,".",I16664,".",G16664),""))</f>
        <v/>
      </c>
    </row>
    <row r="16665" spans="4:5" hidden="1" x14ac:dyDescent="0.25">
      <c r="D16665" s="2" t="str">
        <f>IF(E16665="","",CONCATENATE(H16665,".",COUNTIF($E$1:E16664,E16665)+1))</f>
        <v/>
      </c>
      <c r="E16665" s="2" t="str">
        <f>IF(I16665="","",IF(I16665=INFORME!$C$22,CONCATENATE(H16665,".",I16665,".",G16665),""))</f>
        <v/>
      </c>
    </row>
    <row r="16666" spans="4:5" hidden="1" x14ac:dyDescent="0.25">
      <c r="D16666" s="2" t="str">
        <f>IF(E16666="","",CONCATENATE(H16666,".",COUNTIF($E$1:E16665,E16666)+1))</f>
        <v/>
      </c>
      <c r="E16666" s="2" t="str">
        <f>IF(I16666="","",IF(I16666=INFORME!$C$22,CONCATENATE(H16666,".",I16666,".",G16666),""))</f>
        <v/>
      </c>
    </row>
    <row r="16667" spans="4:5" hidden="1" x14ac:dyDescent="0.25">
      <c r="D16667" s="2" t="str">
        <f>IF(E16667="","",CONCATENATE(H16667,".",COUNTIF($E$1:E16666,E16667)+1))</f>
        <v/>
      </c>
      <c r="E16667" s="2" t="str">
        <f>IF(I16667="","",IF(I16667=INFORME!$C$22,CONCATENATE(H16667,".",I16667,".",G16667),""))</f>
        <v/>
      </c>
    </row>
    <row r="16668" spans="4:5" hidden="1" x14ac:dyDescent="0.25">
      <c r="D16668" s="2" t="str">
        <f>IF(E16668="","",CONCATENATE(H16668,".",COUNTIF($E$1:E16667,E16668)+1))</f>
        <v/>
      </c>
      <c r="E16668" s="2" t="str">
        <f>IF(I16668="","",IF(I16668=INFORME!$C$22,CONCATENATE(H16668,".",I16668,".",G16668),""))</f>
        <v/>
      </c>
    </row>
    <row r="16669" spans="4:5" hidden="1" x14ac:dyDescent="0.25">
      <c r="D16669" s="2" t="str">
        <f>IF(E16669="","",CONCATENATE(H16669,".",COUNTIF($E$1:E16668,E16669)+1))</f>
        <v/>
      </c>
      <c r="E16669" s="2" t="str">
        <f>IF(I16669="","",IF(I16669=INFORME!$C$22,CONCATENATE(H16669,".",I16669,".",G16669),""))</f>
        <v/>
      </c>
    </row>
    <row r="16670" spans="4:5" hidden="1" x14ac:dyDescent="0.25">
      <c r="D16670" s="2" t="str">
        <f>IF(E16670="","",CONCATENATE(H16670,".",COUNTIF($E$1:E16669,E16670)+1))</f>
        <v/>
      </c>
      <c r="E16670" s="2" t="str">
        <f>IF(I16670="","",IF(I16670=INFORME!$C$22,CONCATENATE(H16670,".",I16670,".",G16670),""))</f>
        <v/>
      </c>
    </row>
    <row r="16671" spans="4:5" hidden="1" x14ac:dyDescent="0.25">
      <c r="D16671" s="2" t="str">
        <f>IF(E16671="","",CONCATENATE(H16671,".",COUNTIF($E$1:E16670,E16671)+1))</f>
        <v/>
      </c>
      <c r="E16671" s="2" t="str">
        <f>IF(I16671="","",IF(I16671=INFORME!$C$22,CONCATENATE(H16671,".",I16671,".",G16671),""))</f>
        <v/>
      </c>
    </row>
    <row r="16672" spans="4:5" hidden="1" x14ac:dyDescent="0.25">
      <c r="D16672" s="2" t="str">
        <f>IF(E16672="","",CONCATENATE(H16672,".",COUNTIF($E$1:E16671,E16672)+1))</f>
        <v/>
      </c>
      <c r="E16672" s="2" t="str">
        <f>IF(I16672="","",IF(I16672=INFORME!$C$22,CONCATENATE(H16672,".",I16672,".",G16672),""))</f>
        <v/>
      </c>
    </row>
    <row r="16673" spans="4:5" hidden="1" x14ac:dyDescent="0.25">
      <c r="D16673" s="2" t="str">
        <f>IF(E16673="","",CONCATENATE(H16673,".",COUNTIF($E$1:E16672,E16673)+1))</f>
        <v/>
      </c>
      <c r="E16673" s="2" t="str">
        <f>IF(I16673="","",IF(I16673=INFORME!$C$22,CONCATENATE(H16673,".",I16673,".",G16673),""))</f>
        <v/>
      </c>
    </row>
    <row r="16674" spans="4:5" hidden="1" x14ac:dyDescent="0.25">
      <c r="D16674" s="2" t="str">
        <f>IF(E16674="","",CONCATENATE(H16674,".",COUNTIF($E$1:E16673,E16674)+1))</f>
        <v/>
      </c>
      <c r="E16674" s="2" t="str">
        <f>IF(I16674="","",IF(I16674=INFORME!$C$22,CONCATENATE(H16674,".",I16674,".",G16674),""))</f>
        <v/>
      </c>
    </row>
    <row r="16675" spans="4:5" hidden="1" x14ac:dyDescent="0.25">
      <c r="D16675" s="2" t="str">
        <f>IF(E16675="","",CONCATENATE(H16675,".",COUNTIF($E$1:E16674,E16675)+1))</f>
        <v/>
      </c>
      <c r="E16675" s="2" t="str">
        <f>IF(I16675="","",IF(I16675=INFORME!$C$22,CONCATENATE(H16675,".",I16675,".",G16675),""))</f>
        <v/>
      </c>
    </row>
    <row r="16676" spans="4:5" hidden="1" x14ac:dyDescent="0.25">
      <c r="D16676" s="2" t="str">
        <f>IF(E16676="","",CONCATENATE(H16676,".",COUNTIF($E$1:E16675,E16676)+1))</f>
        <v/>
      </c>
      <c r="E16676" s="2" t="str">
        <f>IF(I16676="","",IF(I16676=INFORME!$C$22,CONCATENATE(H16676,".",I16676,".",G16676),""))</f>
        <v/>
      </c>
    </row>
    <row r="16677" spans="4:5" hidden="1" x14ac:dyDescent="0.25">
      <c r="D16677" s="2" t="str">
        <f>IF(E16677="","",CONCATENATE(H16677,".",COUNTIF($E$1:E16676,E16677)+1))</f>
        <v/>
      </c>
      <c r="E16677" s="2" t="str">
        <f>IF(I16677="","",IF(I16677=INFORME!$C$22,CONCATENATE(H16677,".",I16677,".",G16677),""))</f>
        <v/>
      </c>
    </row>
    <row r="16678" spans="4:5" hidden="1" x14ac:dyDescent="0.25">
      <c r="D16678" s="2" t="str">
        <f>IF(E16678="","",CONCATENATE(H16678,".",COUNTIF($E$1:E16677,E16678)+1))</f>
        <v/>
      </c>
      <c r="E16678" s="2" t="str">
        <f>IF(I16678="","",IF(I16678=INFORME!$C$22,CONCATENATE(H16678,".",I16678,".",G16678),""))</f>
        <v/>
      </c>
    </row>
    <row r="16679" spans="4:5" hidden="1" x14ac:dyDescent="0.25">
      <c r="D16679" s="2" t="str">
        <f>IF(E16679="","",CONCATENATE(H16679,".",COUNTIF($E$1:E16678,E16679)+1))</f>
        <v/>
      </c>
      <c r="E16679" s="2" t="str">
        <f>IF(I16679="","",IF(I16679=INFORME!$C$22,CONCATENATE(H16679,".",I16679,".",G16679),""))</f>
        <v/>
      </c>
    </row>
    <row r="16680" spans="4:5" hidden="1" x14ac:dyDescent="0.25">
      <c r="D16680" s="2" t="str">
        <f>IF(E16680="","",CONCATENATE(H16680,".",COUNTIF($E$1:E16679,E16680)+1))</f>
        <v/>
      </c>
      <c r="E16680" s="2" t="str">
        <f>IF(I16680="","",IF(I16680=INFORME!$C$22,CONCATENATE(H16680,".",I16680,".",G16680),""))</f>
        <v/>
      </c>
    </row>
    <row r="16681" spans="4:5" hidden="1" x14ac:dyDescent="0.25">
      <c r="D16681" s="2" t="str">
        <f>IF(E16681="","",CONCATENATE(H16681,".",COUNTIF($E$1:E16680,E16681)+1))</f>
        <v/>
      </c>
      <c r="E16681" s="2" t="str">
        <f>IF(I16681="","",IF(I16681=INFORME!$C$22,CONCATENATE(H16681,".",I16681,".",G16681),""))</f>
        <v/>
      </c>
    </row>
    <row r="16682" spans="4:5" hidden="1" x14ac:dyDescent="0.25">
      <c r="D16682" s="2" t="str">
        <f>IF(E16682="","",CONCATENATE(H16682,".",COUNTIF($E$1:E16681,E16682)+1))</f>
        <v/>
      </c>
      <c r="E16682" s="2" t="str">
        <f>IF(I16682="","",IF(I16682=INFORME!$C$22,CONCATENATE(H16682,".",I16682,".",G16682),""))</f>
        <v/>
      </c>
    </row>
    <row r="16683" spans="4:5" hidden="1" x14ac:dyDescent="0.25">
      <c r="D16683" s="2" t="str">
        <f>IF(E16683="","",CONCATENATE(H16683,".",COUNTIF($E$1:E16682,E16683)+1))</f>
        <v/>
      </c>
      <c r="E16683" s="2" t="str">
        <f>IF(I16683="","",IF(I16683=INFORME!$C$22,CONCATENATE(H16683,".",I16683,".",G16683),""))</f>
        <v/>
      </c>
    </row>
    <row r="16684" spans="4:5" hidden="1" x14ac:dyDescent="0.25">
      <c r="D16684" s="2" t="str">
        <f>IF(E16684="","",CONCATENATE(H16684,".",COUNTIF($E$1:E16683,E16684)+1))</f>
        <v/>
      </c>
      <c r="E16684" s="2" t="str">
        <f>IF(I16684="","",IF(I16684=INFORME!$C$22,CONCATENATE(H16684,".",I16684,".",G16684),""))</f>
        <v/>
      </c>
    </row>
    <row r="16685" spans="4:5" hidden="1" x14ac:dyDescent="0.25">
      <c r="D16685" s="2" t="str">
        <f>IF(E16685="","",CONCATENATE(H16685,".",COUNTIF($E$1:E16684,E16685)+1))</f>
        <v/>
      </c>
      <c r="E16685" s="2" t="str">
        <f>IF(I16685="","",IF(I16685=INFORME!$C$22,CONCATENATE(H16685,".",I16685,".",G16685),""))</f>
        <v/>
      </c>
    </row>
    <row r="16686" spans="4:5" hidden="1" x14ac:dyDescent="0.25">
      <c r="D16686" s="2" t="str">
        <f>IF(E16686="","",CONCATENATE(H16686,".",COUNTIF($E$1:E16685,E16686)+1))</f>
        <v/>
      </c>
      <c r="E16686" s="2" t="str">
        <f>IF(I16686="","",IF(I16686=INFORME!$C$22,CONCATENATE(H16686,".",I16686,".",G16686),""))</f>
        <v/>
      </c>
    </row>
    <row r="16687" spans="4:5" hidden="1" x14ac:dyDescent="0.25">
      <c r="D16687" s="2" t="str">
        <f>IF(E16687="","",CONCATENATE(H16687,".",COUNTIF($E$1:E16686,E16687)+1))</f>
        <v/>
      </c>
      <c r="E16687" s="2" t="str">
        <f>IF(I16687="","",IF(I16687=INFORME!$C$22,CONCATENATE(H16687,".",I16687,".",G16687),""))</f>
        <v/>
      </c>
    </row>
    <row r="16688" spans="4:5" hidden="1" x14ac:dyDescent="0.25">
      <c r="D16688" s="2" t="str">
        <f>IF(E16688="","",CONCATENATE(H16688,".",COUNTIF($E$1:E16687,E16688)+1))</f>
        <v/>
      </c>
      <c r="E16688" s="2" t="str">
        <f>IF(I16688="","",IF(I16688=INFORME!$C$22,CONCATENATE(H16688,".",I16688,".",G16688),""))</f>
        <v/>
      </c>
    </row>
    <row r="16689" spans="4:5" hidden="1" x14ac:dyDescent="0.25">
      <c r="D16689" s="2" t="str">
        <f>IF(E16689="","",CONCATENATE(H16689,".",COUNTIF($E$1:E16688,E16689)+1))</f>
        <v/>
      </c>
      <c r="E16689" s="2" t="str">
        <f>IF(I16689="","",IF(I16689=INFORME!$C$22,CONCATENATE(H16689,".",I16689,".",G16689),""))</f>
        <v/>
      </c>
    </row>
    <row r="16690" spans="4:5" hidden="1" x14ac:dyDescent="0.25">
      <c r="D16690" s="2" t="str">
        <f>IF(E16690="","",CONCATENATE(H16690,".",COUNTIF($E$1:E16689,E16690)+1))</f>
        <v/>
      </c>
      <c r="E16690" s="2" t="str">
        <f>IF(I16690="","",IF(I16690=INFORME!$C$22,CONCATENATE(H16690,".",I16690,".",G16690),""))</f>
        <v/>
      </c>
    </row>
    <row r="16691" spans="4:5" hidden="1" x14ac:dyDescent="0.25">
      <c r="D16691" s="2" t="str">
        <f>IF(E16691="","",CONCATENATE(H16691,".",COUNTIF($E$1:E16690,E16691)+1))</f>
        <v/>
      </c>
      <c r="E16691" s="2" t="str">
        <f>IF(I16691="","",IF(I16691=INFORME!$C$22,CONCATENATE(H16691,".",I16691,".",G16691),""))</f>
        <v/>
      </c>
    </row>
    <row r="16692" spans="4:5" hidden="1" x14ac:dyDescent="0.25">
      <c r="D16692" s="2" t="str">
        <f>IF(E16692="","",CONCATENATE(H16692,".",COUNTIF($E$1:E16691,E16692)+1))</f>
        <v/>
      </c>
      <c r="E16692" s="2" t="str">
        <f>IF(I16692="","",IF(I16692=INFORME!$C$22,CONCATENATE(H16692,".",I16692,".",G16692),""))</f>
        <v/>
      </c>
    </row>
    <row r="16693" spans="4:5" hidden="1" x14ac:dyDescent="0.25">
      <c r="D16693" s="2" t="str">
        <f>IF(E16693="","",CONCATENATE(H16693,".",COUNTIF($E$1:E16692,E16693)+1))</f>
        <v/>
      </c>
      <c r="E16693" s="2" t="str">
        <f>IF(I16693="","",IF(I16693=INFORME!$C$22,CONCATENATE(H16693,".",I16693,".",G16693),""))</f>
        <v/>
      </c>
    </row>
    <row r="16694" spans="4:5" hidden="1" x14ac:dyDescent="0.25">
      <c r="D16694" s="2" t="str">
        <f>IF(E16694="","",CONCATENATE(H16694,".",COUNTIF($E$1:E16693,E16694)+1))</f>
        <v/>
      </c>
      <c r="E16694" s="2" t="str">
        <f>IF(I16694="","",IF(I16694=INFORME!$C$22,CONCATENATE(H16694,".",I16694,".",G16694),""))</f>
        <v/>
      </c>
    </row>
    <row r="16695" spans="4:5" hidden="1" x14ac:dyDescent="0.25">
      <c r="D16695" s="2" t="str">
        <f>IF(E16695="","",CONCATENATE(H16695,".",COUNTIF($E$1:E16694,E16695)+1))</f>
        <v/>
      </c>
      <c r="E16695" s="2" t="str">
        <f>IF(I16695="","",IF(I16695=INFORME!$C$22,CONCATENATE(H16695,".",I16695,".",G16695),""))</f>
        <v/>
      </c>
    </row>
    <row r="16696" spans="4:5" hidden="1" x14ac:dyDescent="0.25">
      <c r="D16696" s="2" t="str">
        <f>IF(E16696="","",CONCATENATE(H16696,".",COUNTIF($E$1:E16695,E16696)+1))</f>
        <v/>
      </c>
      <c r="E16696" s="2" t="str">
        <f>IF(I16696="","",IF(I16696=INFORME!$C$22,CONCATENATE(H16696,".",I16696,".",G16696),""))</f>
        <v/>
      </c>
    </row>
    <row r="16697" spans="4:5" hidden="1" x14ac:dyDescent="0.25">
      <c r="D16697" s="2" t="str">
        <f>IF(E16697="","",CONCATENATE(H16697,".",COUNTIF($E$1:E16696,E16697)+1))</f>
        <v/>
      </c>
      <c r="E16697" s="2" t="str">
        <f>IF(I16697="","",IF(I16697=INFORME!$C$22,CONCATENATE(H16697,".",I16697,".",G16697),""))</f>
        <v/>
      </c>
    </row>
    <row r="16698" spans="4:5" hidden="1" x14ac:dyDescent="0.25">
      <c r="D16698" s="2" t="str">
        <f>IF(E16698="","",CONCATENATE(H16698,".",COUNTIF($E$1:E16697,E16698)+1))</f>
        <v/>
      </c>
      <c r="E16698" s="2" t="str">
        <f>IF(I16698="","",IF(I16698=INFORME!$C$22,CONCATENATE(H16698,".",I16698,".",G16698),""))</f>
        <v/>
      </c>
    </row>
    <row r="16699" spans="4:5" hidden="1" x14ac:dyDescent="0.25">
      <c r="D16699" s="2" t="str">
        <f>IF(E16699="","",CONCATENATE(H16699,".",COUNTIF($E$1:E16698,E16699)+1))</f>
        <v/>
      </c>
      <c r="E16699" s="2" t="str">
        <f>IF(I16699="","",IF(I16699=INFORME!$C$22,CONCATENATE(H16699,".",I16699,".",G16699),""))</f>
        <v/>
      </c>
    </row>
    <row r="16700" spans="4:5" hidden="1" x14ac:dyDescent="0.25">
      <c r="D16700" s="2" t="str">
        <f>IF(E16700="","",CONCATENATE(H16700,".",COUNTIF($E$1:E16699,E16700)+1))</f>
        <v/>
      </c>
      <c r="E16700" s="2" t="str">
        <f>IF(I16700="","",IF(I16700=INFORME!$C$22,CONCATENATE(H16700,".",I16700,".",G16700),""))</f>
        <v/>
      </c>
    </row>
    <row r="16701" spans="4:5" hidden="1" x14ac:dyDescent="0.25">
      <c r="D16701" s="2" t="str">
        <f>IF(E16701="","",CONCATENATE(H16701,".",COUNTIF($E$1:E16700,E16701)+1))</f>
        <v/>
      </c>
      <c r="E16701" s="2" t="str">
        <f>IF(I16701="","",IF(I16701=INFORME!$C$22,CONCATENATE(H16701,".",I16701,".",G16701),""))</f>
        <v/>
      </c>
    </row>
    <row r="16702" spans="4:5" hidden="1" x14ac:dyDescent="0.25">
      <c r="D16702" s="2" t="str">
        <f>IF(E16702="","",CONCATENATE(H16702,".",COUNTIF($E$1:E16701,E16702)+1))</f>
        <v/>
      </c>
      <c r="E16702" s="2" t="str">
        <f>IF(I16702="","",IF(I16702=INFORME!$C$22,CONCATENATE(H16702,".",I16702,".",G16702),""))</f>
        <v/>
      </c>
    </row>
    <row r="16703" spans="4:5" hidden="1" x14ac:dyDescent="0.25">
      <c r="D16703" s="2" t="str">
        <f>IF(E16703="","",CONCATENATE(H16703,".",COUNTIF($E$1:E16702,E16703)+1))</f>
        <v/>
      </c>
      <c r="E16703" s="2" t="str">
        <f>IF(I16703="","",IF(I16703=INFORME!$C$22,CONCATENATE(H16703,".",I16703,".",G16703),""))</f>
        <v/>
      </c>
    </row>
    <row r="16704" spans="4:5" hidden="1" x14ac:dyDescent="0.25">
      <c r="D16704" s="2" t="str">
        <f>IF(E16704="","",CONCATENATE(H16704,".",COUNTIF($E$1:E16703,E16704)+1))</f>
        <v/>
      </c>
      <c r="E16704" s="2" t="str">
        <f>IF(I16704="","",IF(I16704=INFORME!$C$22,CONCATENATE(H16704,".",I16704,".",G16704),""))</f>
        <v/>
      </c>
    </row>
    <row r="16705" spans="4:5" hidden="1" x14ac:dyDescent="0.25">
      <c r="D16705" s="2" t="str">
        <f>IF(E16705="","",CONCATENATE(H16705,".",COUNTIF($E$1:E16704,E16705)+1))</f>
        <v/>
      </c>
      <c r="E16705" s="2" t="str">
        <f>IF(I16705="","",IF(I16705=INFORME!$C$22,CONCATENATE(H16705,".",I16705,".",G16705),""))</f>
        <v/>
      </c>
    </row>
    <row r="16706" spans="4:5" hidden="1" x14ac:dyDescent="0.25">
      <c r="D16706" s="2" t="str">
        <f>IF(E16706="","",CONCATENATE(H16706,".",COUNTIF($E$1:E16705,E16706)+1))</f>
        <v/>
      </c>
      <c r="E16706" s="2" t="str">
        <f>IF(I16706="","",IF(I16706=INFORME!$C$22,CONCATENATE(H16706,".",I16706,".",G16706),""))</f>
        <v/>
      </c>
    </row>
    <row r="16707" spans="4:5" hidden="1" x14ac:dyDescent="0.25">
      <c r="D16707" s="2" t="str">
        <f>IF(E16707="","",CONCATENATE(H16707,".",COUNTIF($E$1:E16706,E16707)+1))</f>
        <v/>
      </c>
      <c r="E16707" s="2" t="str">
        <f>IF(I16707="","",IF(I16707=INFORME!$C$22,CONCATENATE(H16707,".",I16707,".",G16707),""))</f>
        <v/>
      </c>
    </row>
    <row r="16708" spans="4:5" hidden="1" x14ac:dyDescent="0.25">
      <c r="D16708" s="2" t="str">
        <f>IF(E16708="","",CONCATENATE(H16708,".",COUNTIF($E$1:E16707,E16708)+1))</f>
        <v/>
      </c>
      <c r="E16708" s="2" t="str">
        <f>IF(I16708="","",IF(I16708=INFORME!$C$22,CONCATENATE(H16708,".",I16708,".",G16708),""))</f>
        <v/>
      </c>
    </row>
    <row r="16709" spans="4:5" hidden="1" x14ac:dyDescent="0.25">
      <c r="D16709" s="2" t="str">
        <f>IF(E16709="","",CONCATENATE(H16709,".",COUNTIF($E$1:E16708,E16709)+1))</f>
        <v/>
      </c>
      <c r="E16709" s="2" t="str">
        <f>IF(I16709="","",IF(I16709=INFORME!$C$22,CONCATENATE(H16709,".",I16709,".",G16709),""))</f>
        <v/>
      </c>
    </row>
    <row r="16710" spans="4:5" hidden="1" x14ac:dyDescent="0.25">
      <c r="D16710" s="2" t="str">
        <f>IF(E16710="","",CONCATENATE(H16710,".",COUNTIF($E$1:E16709,E16710)+1))</f>
        <v/>
      </c>
      <c r="E16710" s="2" t="str">
        <f>IF(I16710="","",IF(I16710=INFORME!$C$22,CONCATENATE(H16710,".",I16710,".",G16710),""))</f>
        <v/>
      </c>
    </row>
    <row r="16711" spans="4:5" hidden="1" x14ac:dyDescent="0.25">
      <c r="D16711" s="2" t="str">
        <f>IF(E16711="","",CONCATENATE(H16711,".",COUNTIF($E$1:E16710,E16711)+1))</f>
        <v/>
      </c>
      <c r="E16711" s="2" t="str">
        <f>IF(I16711="","",IF(I16711=INFORME!$C$22,CONCATENATE(H16711,".",I16711,".",G16711),""))</f>
        <v/>
      </c>
    </row>
    <row r="16712" spans="4:5" hidden="1" x14ac:dyDescent="0.25">
      <c r="D16712" s="2" t="str">
        <f>IF(E16712="","",CONCATENATE(H16712,".",COUNTIF($E$1:E16711,E16712)+1))</f>
        <v/>
      </c>
      <c r="E16712" s="2" t="str">
        <f>IF(I16712="","",IF(I16712=INFORME!$C$22,CONCATENATE(H16712,".",I16712,".",G16712),""))</f>
        <v/>
      </c>
    </row>
    <row r="16713" spans="4:5" hidden="1" x14ac:dyDescent="0.25">
      <c r="D16713" s="2" t="str">
        <f>IF(E16713="","",CONCATENATE(H16713,".",COUNTIF($E$1:E16712,E16713)+1))</f>
        <v/>
      </c>
      <c r="E16713" s="2" t="str">
        <f>IF(I16713="","",IF(I16713=INFORME!$C$22,CONCATENATE(H16713,".",I16713,".",G16713),""))</f>
        <v/>
      </c>
    </row>
    <row r="16714" spans="4:5" hidden="1" x14ac:dyDescent="0.25">
      <c r="D16714" s="2" t="str">
        <f>IF(E16714="","",CONCATENATE(H16714,".",COUNTIF($E$1:E16713,E16714)+1))</f>
        <v/>
      </c>
      <c r="E16714" s="2" t="str">
        <f>IF(I16714="","",IF(I16714=INFORME!$C$22,CONCATENATE(H16714,".",I16714,".",G16714),""))</f>
        <v/>
      </c>
    </row>
    <row r="16715" spans="4:5" hidden="1" x14ac:dyDescent="0.25">
      <c r="D16715" s="2" t="str">
        <f>IF(E16715="","",CONCATENATE(H16715,".",COUNTIF($E$1:E16714,E16715)+1))</f>
        <v/>
      </c>
      <c r="E16715" s="2" t="str">
        <f>IF(I16715="","",IF(I16715=INFORME!$C$22,CONCATENATE(H16715,".",I16715,".",G16715),""))</f>
        <v/>
      </c>
    </row>
    <row r="16716" spans="4:5" hidden="1" x14ac:dyDescent="0.25">
      <c r="D16716" s="2" t="str">
        <f>IF(E16716="","",CONCATENATE(H16716,".",COUNTIF($E$1:E16715,E16716)+1))</f>
        <v/>
      </c>
      <c r="E16716" s="2" t="str">
        <f>IF(I16716="","",IF(I16716=INFORME!$C$22,CONCATENATE(H16716,".",I16716,".",G16716),""))</f>
        <v/>
      </c>
    </row>
    <row r="16717" spans="4:5" hidden="1" x14ac:dyDescent="0.25">
      <c r="D16717" s="2" t="str">
        <f>IF(E16717="","",CONCATENATE(H16717,".",COUNTIF($E$1:E16716,E16717)+1))</f>
        <v/>
      </c>
      <c r="E16717" s="2" t="str">
        <f>IF(I16717="","",IF(I16717=INFORME!$C$22,CONCATENATE(H16717,".",I16717,".",G16717),""))</f>
        <v/>
      </c>
    </row>
    <row r="16718" spans="4:5" hidden="1" x14ac:dyDescent="0.25">
      <c r="D16718" s="2" t="str">
        <f>IF(E16718="","",CONCATENATE(H16718,".",COUNTIF($E$1:E16717,E16718)+1))</f>
        <v/>
      </c>
      <c r="E16718" s="2" t="str">
        <f>IF(I16718="","",IF(I16718=INFORME!$C$22,CONCATENATE(H16718,".",I16718,".",G16718),""))</f>
        <v/>
      </c>
    </row>
    <row r="16719" spans="4:5" hidden="1" x14ac:dyDescent="0.25">
      <c r="D16719" s="2" t="str">
        <f>IF(E16719="","",CONCATENATE(H16719,".",COUNTIF($E$1:E16718,E16719)+1))</f>
        <v/>
      </c>
      <c r="E16719" s="2" t="str">
        <f>IF(I16719="","",IF(I16719=INFORME!$C$22,CONCATENATE(H16719,".",I16719,".",G16719),""))</f>
        <v/>
      </c>
    </row>
    <row r="16720" spans="4:5" hidden="1" x14ac:dyDescent="0.25">
      <c r="D16720" s="2" t="str">
        <f>IF(E16720="","",CONCATENATE(H16720,".",COUNTIF($E$1:E16719,E16720)+1))</f>
        <v/>
      </c>
      <c r="E16720" s="2" t="str">
        <f>IF(I16720="","",IF(I16720=INFORME!$C$22,CONCATENATE(H16720,".",I16720,".",G16720),""))</f>
        <v/>
      </c>
    </row>
    <row r="16721" spans="4:5" hidden="1" x14ac:dyDescent="0.25">
      <c r="D16721" s="2" t="str">
        <f>IF(E16721="","",CONCATENATE(H16721,".",COUNTIF($E$1:E16720,E16721)+1))</f>
        <v/>
      </c>
      <c r="E16721" s="2" t="str">
        <f>IF(I16721="","",IF(I16721=INFORME!$C$22,CONCATENATE(H16721,".",I16721,".",G16721),""))</f>
        <v/>
      </c>
    </row>
    <row r="16722" spans="4:5" hidden="1" x14ac:dyDescent="0.25">
      <c r="D16722" s="2" t="str">
        <f>IF(E16722="","",CONCATENATE(H16722,".",COUNTIF($E$1:E16721,E16722)+1))</f>
        <v/>
      </c>
      <c r="E16722" s="2" t="str">
        <f>IF(I16722="","",IF(I16722=INFORME!$C$22,CONCATENATE(H16722,".",I16722,".",G16722),""))</f>
        <v/>
      </c>
    </row>
    <row r="16723" spans="4:5" hidden="1" x14ac:dyDescent="0.25">
      <c r="D16723" s="2" t="str">
        <f>IF(E16723="","",CONCATENATE(H16723,".",COUNTIF($E$1:E16722,E16723)+1))</f>
        <v/>
      </c>
      <c r="E16723" s="2" t="str">
        <f>IF(I16723="","",IF(I16723=INFORME!$C$22,CONCATENATE(H16723,".",I16723,".",G16723),""))</f>
        <v/>
      </c>
    </row>
    <row r="16724" spans="4:5" hidden="1" x14ac:dyDescent="0.25">
      <c r="D16724" s="2" t="str">
        <f>IF(E16724="","",CONCATENATE(H16724,".",COUNTIF($E$1:E16723,E16724)+1))</f>
        <v/>
      </c>
      <c r="E16724" s="2" t="str">
        <f>IF(I16724="","",IF(I16724=INFORME!$C$22,CONCATENATE(H16724,".",I16724,".",G16724),""))</f>
        <v/>
      </c>
    </row>
    <row r="16725" spans="4:5" hidden="1" x14ac:dyDescent="0.25">
      <c r="D16725" s="2" t="str">
        <f>IF(E16725="","",CONCATENATE(H16725,".",COUNTIF($E$1:E16724,E16725)+1))</f>
        <v/>
      </c>
      <c r="E16725" s="2" t="str">
        <f>IF(I16725="","",IF(I16725=INFORME!$C$22,CONCATENATE(H16725,".",I16725,".",G16725),""))</f>
        <v/>
      </c>
    </row>
    <row r="16726" spans="4:5" hidden="1" x14ac:dyDescent="0.25">
      <c r="D16726" s="2" t="str">
        <f>IF(E16726="","",CONCATENATE(H16726,".",COUNTIF($E$1:E16725,E16726)+1))</f>
        <v/>
      </c>
      <c r="E16726" s="2" t="str">
        <f>IF(I16726="","",IF(I16726=INFORME!$C$22,CONCATENATE(H16726,".",I16726,".",G16726),""))</f>
        <v/>
      </c>
    </row>
    <row r="16727" spans="4:5" hidden="1" x14ac:dyDescent="0.25">
      <c r="D16727" s="2" t="str">
        <f>IF(E16727="","",CONCATENATE(H16727,".",COUNTIF($E$1:E16726,E16727)+1))</f>
        <v/>
      </c>
      <c r="E16727" s="2" t="str">
        <f>IF(I16727="","",IF(I16727=INFORME!$C$22,CONCATENATE(H16727,".",I16727,".",G16727),""))</f>
        <v/>
      </c>
    </row>
    <row r="16728" spans="4:5" hidden="1" x14ac:dyDescent="0.25">
      <c r="D16728" s="2" t="str">
        <f>IF(E16728="","",CONCATENATE(H16728,".",COUNTIF($E$1:E16727,E16728)+1))</f>
        <v/>
      </c>
      <c r="E16728" s="2" t="str">
        <f>IF(I16728="","",IF(I16728=INFORME!$C$22,CONCATENATE(H16728,".",I16728,".",G16728),""))</f>
        <v/>
      </c>
    </row>
    <row r="16729" spans="4:5" hidden="1" x14ac:dyDescent="0.25">
      <c r="D16729" s="2" t="str">
        <f>IF(E16729="","",CONCATENATE(H16729,".",COUNTIF($E$1:E16728,E16729)+1))</f>
        <v/>
      </c>
      <c r="E16729" s="2" t="str">
        <f>IF(I16729="","",IF(I16729=INFORME!$C$22,CONCATENATE(H16729,".",I16729,".",G16729),""))</f>
        <v/>
      </c>
    </row>
    <row r="16730" spans="4:5" hidden="1" x14ac:dyDescent="0.25">
      <c r="D16730" s="2" t="str">
        <f>IF(E16730="","",CONCATENATE(H16730,".",COUNTIF($E$1:E16729,E16730)+1))</f>
        <v/>
      </c>
      <c r="E16730" s="2" t="str">
        <f>IF(I16730="","",IF(I16730=INFORME!$C$22,CONCATENATE(H16730,".",I16730,".",G16730),""))</f>
        <v/>
      </c>
    </row>
    <row r="16731" spans="4:5" hidden="1" x14ac:dyDescent="0.25">
      <c r="D16731" s="2" t="str">
        <f>IF(E16731="","",CONCATENATE(H16731,".",COUNTIF($E$1:E16730,E16731)+1))</f>
        <v/>
      </c>
      <c r="E16731" s="2" t="str">
        <f>IF(I16731="","",IF(I16731=INFORME!$C$22,CONCATENATE(H16731,".",I16731,".",G16731),""))</f>
        <v/>
      </c>
    </row>
    <row r="16732" spans="4:5" hidden="1" x14ac:dyDescent="0.25">
      <c r="D16732" s="2" t="str">
        <f>IF(E16732="","",CONCATENATE(H16732,".",COUNTIF($E$1:E16731,E16732)+1))</f>
        <v/>
      </c>
      <c r="E16732" s="2" t="str">
        <f>IF(I16732="","",IF(I16732=INFORME!$C$22,CONCATENATE(H16732,".",I16732,".",G16732),""))</f>
        <v/>
      </c>
    </row>
    <row r="16733" spans="4:5" hidden="1" x14ac:dyDescent="0.25">
      <c r="D16733" s="2" t="str">
        <f>IF(E16733="","",CONCATENATE(H16733,".",COUNTIF($E$1:E16732,E16733)+1))</f>
        <v/>
      </c>
      <c r="E16733" s="2" t="str">
        <f>IF(I16733="","",IF(I16733=INFORME!$C$22,CONCATENATE(H16733,".",I16733,".",G16733),""))</f>
        <v/>
      </c>
    </row>
    <row r="16734" spans="4:5" hidden="1" x14ac:dyDescent="0.25">
      <c r="D16734" s="2" t="str">
        <f>IF(E16734="","",CONCATENATE(H16734,".",COUNTIF($E$1:E16733,E16734)+1))</f>
        <v/>
      </c>
      <c r="E16734" s="2" t="str">
        <f>IF(I16734="","",IF(I16734=INFORME!$C$22,CONCATENATE(H16734,".",I16734,".",G16734),""))</f>
        <v/>
      </c>
    </row>
    <row r="16735" spans="4:5" hidden="1" x14ac:dyDescent="0.25">
      <c r="D16735" s="2" t="str">
        <f>IF(E16735="","",CONCATENATE(H16735,".",COUNTIF($E$1:E16734,E16735)+1))</f>
        <v/>
      </c>
      <c r="E16735" s="2" t="str">
        <f>IF(I16735="","",IF(I16735=INFORME!$C$22,CONCATENATE(H16735,".",I16735,".",G16735),""))</f>
        <v/>
      </c>
    </row>
    <row r="16736" spans="4:5" hidden="1" x14ac:dyDescent="0.25">
      <c r="D16736" s="2" t="str">
        <f>IF(E16736="","",CONCATENATE(H16736,".",COUNTIF($E$1:E16735,E16736)+1))</f>
        <v/>
      </c>
      <c r="E16736" s="2" t="str">
        <f>IF(I16736="","",IF(I16736=INFORME!$C$22,CONCATENATE(H16736,".",I16736,".",G16736),""))</f>
        <v/>
      </c>
    </row>
    <row r="16737" spans="4:5" hidden="1" x14ac:dyDescent="0.25">
      <c r="D16737" s="2" t="str">
        <f>IF(E16737="","",CONCATENATE(H16737,".",COUNTIF($E$1:E16736,E16737)+1))</f>
        <v/>
      </c>
      <c r="E16737" s="2" t="str">
        <f>IF(I16737="","",IF(I16737=INFORME!$C$22,CONCATENATE(H16737,".",I16737,".",G16737),""))</f>
        <v/>
      </c>
    </row>
    <row r="16738" spans="4:5" hidden="1" x14ac:dyDescent="0.25">
      <c r="D16738" s="2" t="str">
        <f>IF(E16738="","",CONCATENATE(H16738,".",COUNTIF($E$1:E16737,E16738)+1))</f>
        <v/>
      </c>
      <c r="E16738" s="2" t="str">
        <f>IF(I16738="","",IF(I16738=INFORME!$C$22,CONCATENATE(H16738,".",I16738,".",G16738),""))</f>
        <v/>
      </c>
    </row>
    <row r="16739" spans="4:5" hidden="1" x14ac:dyDescent="0.25">
      <c r="D16739" s="2" t="str">
        <f>IF(E16739="","",CONCATENATE(H16739,".",COUNTIF($E$1:E16738,E16739)+1))</f>
        <v/>
      </c>
      <c r="E16739" s="2" t="str">
        <f>IF(I16739="","",IF(I16739=INFORME!$C$22,CONCATENATE(H16739,".",I16739,".",G16739),""))</f>
        <v/>
      </c>
    </row>
    <row r="16740" spans="4:5" hidden="1" x14ac:dyDescent="0.25">
      <c r="D16740" s="2" t="str">
        <f>IF(E16740="","",CONCATENATE(H16740,".",COUNTIF($E$1:E16739,E16740)+1))</f>
        <v/>
      </c>
      <c r="E16740" s="2" t="str">
        <f>IF(I16740="","",IF(I16740=INFORME!$C$22,CONCATENATE(H16740,".",I16740,".",G16740),""))</f>
        <v/>
      </c>
    </row>
    <row r="16741" spans="4:5" hidden="1" x14ac:dyDescent="0.25">
      <c r="D16741" s="2" t="str">
        <f>IF(E16741="","",CONCATENATE(H16741,".",COUNTIF($E$1:E16740,E16741)+1))</f>
        <v/>
      </c>
      <c r="E16741" s="2" t="str">
        <f>IF(I16741="","",IF(I16741=INFORME!$C$22,CONCATENATE(H16741,".",I16741,".",G16741),""))</f>
        <v/>
      </c>
    </row>
    <row r="16742" spans="4:5" hidden="1" x14ac:dyDescent="0.25">
      <c r="D16742" s="2" t="str">
        <f>IF(E16742="","",CONCATENATE(H16742,".",COUNTIF($E$1:E16741,E16742)+1))</f>
        <v/>
      </c>
      <c r="E16742" s="2" t="str">
        <f>IF(I16742="","",IF(I16742=INFORME!$C$22,CONCATENATE(H16742,".",I16742,".",G16742),""))</f>
        <v/>
      </c>
    </row>
    <row r="16743" spans="4:5" hidden="1" x14ac:dyDescent="0.25">
      <c r="D16743" s="2" t="str">
        <f>IF(E16743="","",CONCATENATE(H16743,".",COUNTIF($E$1:E16742,E16743)+1))</f>
        <v/>
      </c>
      <c r="E16743" s="2" t="str">
        <f>IF(I16743="","",IF(I16743=INFORME!$C$22,CONCATENATE(H16743,".",I16743,".",G16743),""))</f>
        <v/>
      </c>
    </row>
    <row r="16744" spans="4:5" hidden="1" x14ac:dyDescent="0.25">
      <c r="D16744" s="2" t="str">
        <f>IF(E16744="","",CONCATENATE(H16744,".",COUNTIF($E$1:E16743,E16744)+1))</f>
        <v/>
      </c>
      <c r="E16744" s="2" t="str">
        <f>IF(I16744="","",IF(I16744=INFORME!$C$22,CONCATENATE(H16744,".",I16744,".",G16744),""))</f>
        <v/>
      </c>
    </row>
    <row r="16745" spans="4:5" hidden="1" x14ac:dyDescent="0.25">
      <c r="D16745" s="2" t="str">
        <f>IF(E16745="","",CONCATENATE(H16745,".",COUNTIF($E$1:E16744,E16745)+1))</f>
        <v/>
      </c>
      <c r="E16745" s="2" t="str">
        <f>IF(I16745="","",IF(I16745=INFORME!$C$22,CONCATENATE(H16745,".",I16745,".",G16745),""))</f>
        <v/>
      </c>
    </row>
    <row r="16746" spans="4:5" hidden="1" x14ac:dyDescent="0.25">
      <c r="D16746" s="2" t="str">
        <f>IF(E16746="","",CONCATENATE(H16746,".",COUNTIF($E$1:E16745,E16746)+1))</f>
        <v/>
      </c>
      <c r="E16746" s="2" t="str">
        <f>IF(I16746="","",IF(I16746=INFORME!$C$22,CONCATENATE(H16746,".",I16746,".",G16746),""))</f>
        <v/>
      </c>
    </row>
    <row r="16747" spans="4:5" hidden="1" x14ac:dyDescent="0.25">
      <c r="D16747" s="2" t="str">
        <f>IF(E16747="","",CONCATENATE(H16747,".",COUNTIF($E$1:E16746,E16747)+1))</f>
        <v/>
      </c>
      <c r="E16747" s="2" t="str">
        <f>IF(I16747="","",IF(I16747=INFORME!$C$22,CONCATENATE(H16747,".",I16747,".",G16747),""))</f>
        <v/>
      </c>
    </row>
    <row r="16748" spans="4:5" hidden="1" x14ac:dyDescent="0.25">
      <c r="D16748" s="2" t="str">
        <f>IF(E16748="","",CONCATENATE(H16748,".",COUNTIF($E$1:E16747,E16748)+1))</f>
        <v/>
      </c>
      <c r="E16748" s="2" t="str">
        <f>IF(I16748="","",IF(I16748=INFORME!$C$22,CONCATENATE(H16748,".",I16748,".",G16748),""))</f>
        <v/>
      </c>
    </row>
    <row r="16749" spans="4:5" hidden="1" x14ac:dyDescent="0.25">
      <c r="D16749" s="2" t="str">
        <f>IF(E16749="","",CONCATENATE(H16749,".",COUNTIF($E$1:E16748,E16749)+1))</f>
        <v/>
      </c>
      <c r="E16749" s="2" t="str">
        <f>IF(I16749="","",IF(I16749=INFORME!$C$22,CONCATENATE(H16749,".",I16749,".",G16749),""))</f>
        <v/>
      </c>
    </row>
    <row r="16750" spans="4:5" hidden="1" x14ac:dyDescent="0.25">
      <c r="D16750" s="2" t="str">
        <f>IF(E16750="","",CONCATENATE(H16750,".",COUNTIF($E$1:E16749,E16750)+1))</f>
        <v/>
      </c>
      <c r="E16750" s="2" t="str">
        <f>IF(I16750="","",IF(I16750=INFORME!$C$22,CONCATENATE(H16750,".",I16750,".",G16750),""))</f>
        <v/>
      </c>
    </row>
    <row r="16751" spans="4:5" hidden="1" x14ac:dyDescent="0.25">
      <c r="D16751" s="2" t="str">
        <f>IF(E16751="","",CONCATENATE(H16751,".",COUNTIF($E$1:E16750,E16751)+1))</f>
        <v/>
      </c>
      <c r="E16751" s="2" t="str">
        <f>IF(I16751="","",IF(I16751=INFORME!$C$22,CONCATENATE(H16751,".",I16751,".",G16751),""))</f>
        <v/>
      </c>
    </row>
    <row r="16752" spans="4:5" hidden="1" x14ac:dyDescent="0.25">
      <c r="D16752" s="2" t="str">
        <f>IF(E16752="","",CONCATENATE(H16752,".",COUNTIF($E$1:E16751,E16752)+1))</f>
        <v/>
      </c>
      <c r="E16752" s="2" t="str">
        <f>IF(I16752="","",IF(I16752=INFORME!$C$22,CONCATENATE(H16752,".",I16752,".",G16752),""))</f>
        <v/>
      </c>
    </row>
    <row r="16753" spans="4:5" hidden="1" x14ac:dyDescent="0.25">
      <c r="D16753" s="2" t="str">
        <f>IF(E16753="","",CONCATENATE(H16753,".",COUNTIF($E$1:E16752,E16753)+1))</f>
        <v/>
      </c>
      <c r="E16753" s="2" t="str">
        <f>IF(I16753="","",IF(I16753=INFORME!$C$22,CONCATENATE(H16753,".",I16753,".",G16753),""))</f>
        <v/>
      </c>
    </row>
    <row r="16754" spans="4:5" hidden="1" x14ac:dyDescent="0.25">
      <c r="D16754" s="2" t="str">
        <f>IF(E16754="","",CONCATENATE(H16754,".",COUNTIF($E$1:E16753,E16754)+1))</f>
        <v/>
      </c>
      <c r="E16754" s="2" t="str">
        <f>IF(I16754="","",IF(I16754=INFORME!$C$22,CONCATENATE(H16754,".",I16754,".",G16754),""))</f>
        <v/>
      </c>
    </row>
    <row r="16755" spans="4:5" hidden="1" x14ac:dyDescent="0.25">
      <c r="D16755" s="2" t="str">
        <f>IF(E16755="","",CONCATENATE(H16755,".",COUNTIF($E$1:E16754,E16755)+1))</f>
        <v/>
      </c>
      <c r="E16755" s="2" t="str">
        <f>IF(I16755="","",IF(I16755=INFORME!$C$22,CONCATENATE(H16755,".",I16755,".",G16755),""))</f>
        <v/>
      </c>
    </row>
    <row r="16756" spans="4:5" hidden="1" x14ac:dyDescent="0.25">
      <c r="D16756" s="2" t="str">
        <f>IF(E16756="","",CONCATENATE(H16756,".",COUNTIF($E$1:E16755,E16756)+1))</f>
        <v/>
      </c>
      <c r="E16756" s="2" t="str">
        <f>IF(I16756="","",IF(I16756=INFORME!$C$22,CONCATENATE(H16756,".",I16756,".",G16756),""))</f>
        <v/>
      </c>
    </row>
    <row r="16757" spans="4:5" hidden="1" x14ac:dyDescent="0.25">
      <c r="D16757" s="2" t="str">
        <f>IF(E16757="","",CONCATENATE(H16757,".",COUNTIF($E$1:E16756,E16757)+1))</f>
        <v/>
      </c>
      <c r="E16757" s="2" t="str">
        <f>IF(I16757="","",IF(I16757=INFORME!$C$22,CONCATENATE(H16757,".",I16757,".",G16757),""))</f>
        <v/>
      </c>
    </row>
    <row r="16758" spans="4:5" hidden="1" x14ac:dyDescent="0.25">
      <c r="D16758" s="2" t="str">
        <f>IF(E16758="","",CONCATENATE(H16758,".",COUNTIF($E$1:E16757,E16758)+1))</f>
        <v/>
      </c>
      <c r="E16758" s="2" t="str">
        <f>IF(I16758="","",IF(I16758=INFORME!$C$22,CONCATENATE(H16758,".",I16758,".",G16758),""))</f>
        <v/>
      </c>
    </row>
    <row r="16759" spans="4:5" hidden="1" x14ac:dyDescent="0.25">
      <c r="D16759" s="2" t="str">
        <f>IF(E16759="","",CONCATENATE(H16759,".",COUNTIF($E$1:E16758,E16759)+1))</f>
        <v/>
      </c>
      <c r="E16759" s="2" t="str">
        <f>IF(I16759="","",IF(I16759=INFORME!$C$22,CONCATENATE(H16759,".",I16759,".",G16759),""))</f>
        <v/>
      </c>
    </row>
    <row r="16760" spans="4:5" hidden="1" x14ac:dyDescent="0.25">
      <c r="D16760" s="2" t="str">
        <f>IF(E16760="","",CONCATENATE(H16760,".",COUNTIF($E$1:E16759,E16760)+1))</f>
        <v/>
      </c>
      <c r="E16760" s="2" t="str">
        <f>IF(I16760="","",IF(I16760=INFORME!$C$22,CONCATENATE(H16760,".",I16760,".",G16760),""))</f>
        <v/>
      </c>
    </row>
    <row r="16761" spans="4:5" hidden="1" x14ac:dyDescent="0.25">
      <c r="D16761" s="2" t="str">
        <f>IF(E16761="","",CONCATENATE(H16761,".",COUNTIF($E$1:E16760,E16761)+1))</f>
        <v/>
      </c>
      <c r="E16761" s="2" t="str">
        <f>IF(I16761="","",IF(I16761=INFORME!$C$22,CONCATENATE(H16761,".",I16761,".",G16761),""))</f>
        <v/>
      </c>
    </row>
    <row r="16762" spans="4:5" hidden="1" x14ac:dyDescent="0.25">
      <c r="D16762" s="2" t="str">
        <f>IF(E16762="","",CONCATENATE(H16762,".",COUNTIF($E$1:E16761,E16762)+1))</f>
        <v/>
      </c>
      <c r="E16762" s="2" t="str">
        <f>IF(I16762="","",IF(I16762=INFORME!$C$22,CONCATENATE(H16762,".",I16762,".",G16762),""))</f>
        <v/>
      </c>
    </row>
    <row r="16763" spans="4:5" hidden="1" x14ac:dyDescent="0.25">
      <c r="D16763" s="2" t="str">
        <f>IF(E16763="","",CONCATENATE(H16763,".",COUNTIF($E$1:E16762,E16763)+1))</f>
        <v/>
      </c>
      <c r="E16763" s="2" t="str">
        <f>IF(I16763="","",IF(I16763=INFORME!$C$22,CONCATENATE(H16763,".",I16763,".",G16763),""))</f>
        <v/>
      </c>
    </row>
    <row r="16764" spans="4:5" hidden="1" x14ac:dyDescent="0.25">
      <c r="D16764" s="2" t="str">
        <f>IF(E16764="","",CONCATENATE(H16764,".",COUNTIF($E$1:E16763,E16764)+1))</f>
        <v/>
      </c>
      <c r="E16764" s="2" t="str">
        <f>IF(I16764="","",IF(I16764=INFORME!$C$22,CONCATENATE(H16764,".",I16764,".",G16764),""))</f>
        <v/>
      </c>
    </row>
    <row r="16765" spans="4:5" hidden="1" x14ac:dyDescent="0.25">
      <c r="D16765" s="2" t="str">
        <f>IF(E16765="","",CONCATENATE(H16765,".",COUNTIF($E$1:E16764,E16765)+1))</f>
        <v/>
      </c>
      <c r="E16765" s="2" t="str">
        <f>IF(I16765="","",IF(I16765=INFORME!$C$22,CONCATENATE(H16765,".",I16765,".",G16765),""))</f>
        <v/>
      </c>
    </row>
    <row r="16766" spans="4:5" hidden="1" x14ac:dyDescent="0.25">
      <c r="D16766" s="2" t="str">
        <f>IF(E16766="","",CONCATENATE(H16766,".",COUNTIF($E$1:E16765,E16766)+1))</f>
        <v/>
      </c>
      <c r="E16766" s="2" t="str">
        <f>IF(I16766="","",IF(I16766=INFORME!$C$22,CONCATENATE(H16766,".",I16766,".",G16766),""))</f>
        <v/>
      </c>
    </row>
    <row r="16767" spans="4:5" hidden="1" x14ac:dyDescent="0.25">
      <c r="D16767" s="2" t="str">
        <f>IF(E16767="","",CONCATENATE(H16767,".",COUNTIF($E$1:E16766,E16767)+1))</f>
        <v/>
      </c>
      <c r="E16767" s="2" t="str">
        <f>IF(I16767="","",IF(I16767=INFORME!$C$22,CONCATENATE(H16767,".",I16767,".",G16767),""))</f>
        <v/>
      </c>
    </row>
    <row r="16768" spans="4:5" hidden="1" x14ac:dyDescent="0.25">
      <c r="D16768" s="2" t="str">
        <f>IF(E16768="","",CONCATENATE(H16768,".",COUNTIF($E$1:E16767,E16768)+1))</f>
        <v/>
      </c>
      <c r="E16768" s="2" t="str">
        <f>IF(I16768="","",IF(I16768=INFORME!$C$22,CONCATENATE(H16768,".",I16768,".",G16768),""))</f>
        <v/>
      </c>
    </row>
    <row r="16769" spans="4:5" hidden="1" x14ac:dyDescent="0.25">
      <c r="D16769" s="2" t="str">
        <f>IF(E16769="","",CONCATENATE(H16769,".",COUNTIF($E$1:E16768,E16769)+1))</f>
        <v/>
      </c>
      <c r="E16769" s="2" t="str">
        <f>IF(I16769="","",IF(I16769=INFORME!$C$22,CONCATENATE(H16769,".",I16769,".",G16769),""))</f>
        <v/>
      </c>
    </row>
    <row r="16770" spans="4:5" hidden="1" x14ac:dyDescent="0.25">
      <c r="D16770" s="2" t="str">
        <f>IF(E16770="","",CONCATENATE(H16770,".",COUNTIF($E$1:E16769,E16770)+1))</f>
        <v/>
      </c>
      <c r="E16770" s="2" t="str">
        <f>IF(I16770="","",IF(I16770=INFORME!$C$22,CONCATENATE(H16770,".",I16770,".",G16770),""))</f>
        <v/>
      </c>
    </row>
    <row r="16771" spans="4:5" hidden="1" x14ac:dyDescent="0.25">
      <c r="D16771" s="2" t="str">
        <f>IF(E16771="","",CONCATENATE(H16771,".",COUNTIF($E$1:E16770,E16771)+1))</f>
        <v/>
      </c>
      <c r="E16771" s="2" t="str">
        <f>IF(I16771="","",IF(I16771=INFORME!$C$22,CONCATENATE(H16771,".",I16771,".",G16771),""))</f>
        <v/>
      </c>
    </row>
    <row r="16772" spans="4:5" hidden="1" x14ac:dyDescent="0.25">
      <c r="D16772" s="2" t="str">
        <f>IF(E16772="","",CONCATENATE(H16772,".",COUNTIF($E$1:E16771,E16772)+1))</f>
        <v/>
      </c>
      <c r="E16772" s="2" t="str">
        <f>IF(I16772="","",IF(I16772=INFORME!$C$22,CONCATENATE(H16772,".",I16772,".",G16772),""))</f>
        <v/>
      </c>
    </row>
    <row r="16773" spans="4:5" hidden="1" x14ac:dyDescent="0.25">
      <c r="D16773" s="2" t="str">
        <f>IF(E16773="","",CONCATENATE(H16773,".",COUNTIF($E$1:E16772,E16773)+1))</f>
        <v/>
      </c>
      <c r="E16773" s="2" t="str">
        <f>IF(I16773="","",IF(I16773=INFORME!$C$22,CONCATENATE(H16773,".",I16773,".",G16773),""))</f>
        <v/>
      </c>
    </row>
    <row r="16774" spans="4:5" hidden="1" x14ac:dyDescent="0.25">
      <c r="D16774" s="2" t="str">
        <f>IF(E16774="","",CONCATENATE(H16774,".",COUNTIF($E$1:E16773,E16774)+1))</f>
        <v/>
      </c>
      <c r="E16774" s="2" t="str">
        <f>IF(I16774="","",IF(I16774=INFORME!$C$22,CONCATENATE(H16774,".",I16774,".",G16774),""))</f>
        <v/>
      </c>
    </row>
    <row r="16775" spans="4:5" hidden="1" x14ac:dyDescent="0.25">
      <c r="D16775" s="2" t="str">
        <f>IF(E16775="","",CONCATENATE(H16775,".",COUNTIF($E$1:E16774,E16775)+1))</f>
        <v/>
      </c>
      <c r="E16775" s="2" t="str">
        <f>IF(I16775="","",IF(I16775=INFORME!$C$22,CONCATENATE(H16775,".",I16775,".",G16775),""))</f>
        <v/>
      </c>
    </row>
    <row r="16776" spans="4:5" hidden="1" x14ac:dyDescent="0.25">
      <c r="D16776" s="2" t="str">
        <f>IF(E16776="","",CONCATENATE(H16776,".",COUNTIF($E$1:E16775,E16776)+1))</f>
        <v/>
      </c>
      <c r="E16776" s="2" t="str">
        <f>IF(I16776="","",IF(I16776=INFORME!$C$22,CONCATENATE(H16776,".",I16776,".",G16776),""))</f>
        <v/>
      </c>
    </row>
    <row r="16777" spans="4:5" hidden="1" x14ac:dyDescent="0.25">
      <c r="D16777" s="2" t="str">
        <f>IF(E16777="","",CONCATENATE(H16777,".",COUNTIF($E$1:E16776,E16777)+1))</f>
        <v/>
      </c>
      <c r="E16777" s="2" t="str">
        <f>IF(I16777="","",IF(I16777=INFORME!$C$22,CONCATENATE(H16777,".",I16777,".",G16777),""))</f>
        <v/>
      </c>
    </row>
    <row r="16778" spans="4:5" hidden="1" x14ac:dyDescent="0.25">
      <c r="D16778" s="2" t="str">
        <f>IF(E16778="","",CONCATENATE(H16778,".",COUNTIF($E$1:E16777,E16778)+1))</f>
        <v/>
      </c>
      <c r="E16778" s="2" t="str">
        <f>IF(I16778="","",IF(I16778=INFORME!$C$22,CONCATENATE(H16778,".",I16778,".",G16778),""))</f>
        <v/>
      </c>
    </row>
    <row r="16779" spans="4:5" hidden="1" x14ac:dyDescent="0.25">
      <c r="D16779" s="2" t="str">
        <f>IF(E16779="","",CONCATENATE(H16779,".",COUNTIF($E$1:E16778,E16779)+1))</f>
        <v/>
      </c>
      <c r="E16779" s="2" t="str">
        <f>IF(I16779="","",IF(I16779=INFORME!$C$22,CONCATENATE(H16779,".",I16779,".",G16779),""))</f>
        <v/>
      </c>
    </row>
    <row r="16780" spans="4:5" hidden="1" x14ac:dyDescent="0.25">
      <c r="D16780" s="2" t="str">
        <f>IF(E16780="","",CONCATENATE(H16780,".",COUNTIF($E$1:E16779,E16780)+1))</f>
        <v/>
      </c>
      <c r="E16780" s="2" t="str">
        <f>IF(I16780="","",IF(I16780=INFORME!$C$22,CONCATENATE(H16780,".",I16780,".",G16780),""))</f>
        <v/>
      </c>
    </row>
    <row r="16781" spans="4:5" hidden="1" x14ac:dyDescent="0.25">
      <c r="D16781" s="2" t="str">
        <f>IF(E16781="","",CONCATENATE(H16781,".",COUNTIF($E$1:E16780,E16781)+1))</f>
        <v/>
      </c>
      <c r="E16781" s="2" t="str">
        <f>IF(I16781="","",IF(I16781=INFORME!$C$22,CONCATENATE(H16781,".",I16781,".",G16781),""))</f>
        <v/>
      </c>
    </row>
    <row r="16782" spans="4:5" hidden="1" x14ac:dyDescent="0.25">
      <c r="D16782" s="2" t="str">
        <f>IF(E16782="","",CONCATENATE(H16782,".",COUNTIF($E$1:E16781,E16782)+1))</f>
        <v/>
      </c>
      <c r="E16782" s="2" t="str">
        <f>IF(I16782="","",IF(I16782=INFORME!$C$22,CONCATENATE(H16782,".",I16782,".",G16782),""))</f>
        <v/>
      </c>
    </row>
    <row r="16783" spans="4:5" hidden="1" x14ac:dyDescent="0.25">
      <c r="D16783" s="2" t="str">
        <f>IF(E16783="","",CONCATENATE(H16783,".",COUNTIF($E$1:E16782,E16783)+1))</f>
        <v/>
      </c>
      <c r="E16783" s="2" t="str">
        <f>IF(I16783="","",IF(I16783=INFORME!$C$22,CONCATENATE(H16783,".",I16783,".",G16783),""))</f>
        <v/>
      </c>
    </row>
    <row r="16784" spans="4:5" hidden="1" x14ac:dyDescent="0.25">
      <c r="D16784" s="2" t="str">
        <f>IF(E16784="","",CONCATENATE(H16784,".",COUNTIF($E$1:E16783,E16784)+1))</f>
        <v/>
      </c>
      <c r="E16784" s="2" t="str">
        <f>IF(I16784="","",IF(I16784=INFORME!$C$22,CONCATENATE(H16784,".",I16784,".",G16784),""))</f>
        <v/>
      </c>
    </row>
    <row r="16785" spans="4:5" hidden="1" x14ac:dyDescent="0.25">
      <c r="D16785" s="2" t="str">
        <f>IF(E16785="","",CONCATENATE(H16785,".",COUNTIF($E$1:E16784,E16785)+1))</f>
        <v/>
      </c>
      <c r="E16785" s="2" t="str">
        <f>IF(I16785="","",IF(I16785=INFORME!$C$22,CONCATENATE(H16785,".",I16785,".",G16785),""))</f>
        <v/>
      </c>
    </row>
    <row r="16786" spans="4:5" hidden="1" x14ac:dyDescent="0.25">
      <c r="D16786" s="2" t="str">
        <f>IF(E16786="","",CONCATENATE(H16786,".",COUNTIF($E$1:E16785,E16786)+1))</f>
        <v/>
      </c>
      <c r="E16786" s="2" t="str">
        <f>IF(I16786="","",IF(I16786=INFORME!$C$22,CONCATENATE(H16786,".",I16786,".",G16786),""))</f>
        <v/>
      </c>
    </row>
    <row r="16787" spans="4:5" hidden="1" x14ac:dyDescent="0.25">
      <c r="D16787" s="2" t="str">
        <f>IF(E16787="","",CONCATENATE(H16787,".",COUNTIF($E$1:E16786,E16787)+1))</f>
        <v/>
      </c>
      <c r="E16787" s="2" t="str">
        <f>IF(I16787="","",IF(I16787=INFORME!$C$22,CONCATENATE(H16787,".",I16787,".",G16787),""))</f>
        <v/>
      </c>
    </row>
    <row r="16788" spans="4:5" hidden="1" x14ac:dyDescent="0.25">
      <c r="D16788" s="2" t="str">
        <f>IF(E16788="","",CONCATENATE(H16788,".",COUNTIF($E$1:E16787,E16788)+1))</f>
        <v/>
      </c>
      <c r="E16788" s="2" t="str">
        <f>IF(I16788="","",IF(I16788=INFORME!$C$22,CONCATENATE(H16788,".",I16788,".",G16788),""))</f>
        <v/>
      </c>
    </row>
    <row r="16789" spans="4:5" hidden="1" x14ac:dyDescent="0.25">
      <c r="D16789" s="2" t="str">
        <f>IF(E16789="","",CONCATENATE(H16789,".",COUNTIF($E$1:E16788,E16789)+1))</f>
        <v/>
      </c>
      <c r="E16789" s="2" t="str">
        <f>IF(I16789="","",IF(I16789=INFORME!$C$22,CONCATENATE(H16789,".",I16789,".",G16789),""))</f>
        <v/>
      </c>
    </row>
    <row r="16790" spans="4:5" hidden="1" x14ac:dyDescent="0.25">
      <c r="D16790" s="2" t="str">
        <f>IF(E16790="","",CONCATENATE(H16790,".",COUNTIF($E$1:E16789,E16790)+1))</f>
        <v/>
      </c>
      <c r="E16790" s="2" t="str">
        <f>IF(I16790="","",IF(I16790=INFORME!$C$22,CONCATENATE(H16790,".",I16790,".",G16790),""))</f>
        <v/>
      </c>
    </row>
    <row r="16791" spans="4:5" hidden="1" x14ac:dyDescent="0.25">
      <c r="D16791" s="2" t="str">
        <f>IF(E16791="","",CONCATENATE(H16791,".",COUNTIF($E$1:E16790,E16791)+1))</f>
        <v/>
      </c>
      <c r="E16791" s="2" t="str">
        <f>IF(I16791="","",IF(I16791=INFORME!$C$22,CONCATENATE(H16791,".",I16791,".",G16791),""))</f>
        <v/>
      </c>
    </row>
    <row r="16792" spans="4:5" hidden="1" x14ac:dyDescent="0.25">
      <c r="D16792" s="2" t="str">
        <f>IF(E16792="","",CONCATENATE(H16792,".",COUNTIF($E$1:E16791,E16792)+1))</f>
        <v/>
      </c>
      <c r="E16792" s="2" t="str">
        <f>IF(I16792="","",IF(I16792=INFORME!$C$22,CONCATENATE(H16792,".",I16792,".",G16792),""))</f>
        <v/>
      </c>
    </row>
    <row r="16793" spans="4:5" hidden="1" x14ac:dyDescent="0.25">
      <c r="D16793" s="2" t="str">
        <f>IF(E16793="","",CONCATENATE(H16793,".",COUNTIF($E$1:E16792,E16793)+1))</f>
        <v/>
      </c>
      <c r="E16793" s="2" t="str">
        <f>IF(I16793="","",IF(I16793=INFORME!$C$22,CONCATENATE(H16793,".",I16793,".",G16793),""))</f>
        <v/>
      </c>
    </row>
    <row r="16794" spans="4:5" hidden="1" x14ac:dyDescent="0.25">
      <c r="D16794" s="2" t="str">
        <f>IF(E16794="","",CONCATENATE(H16794,".",COUNTIF($E$1:E16793,E16794)+1))</f>
        <v/>
      </c>
      <c r="E16794" s="2" t="str">
        <f>IF(I16794="","",IF(I16794=INFORME!$C$22,CONCATENATE(H16794,".",I16794,".",G16794),""))</f>
        <v/>
      </c>
    </row>
    <row r="16795" spans="4:5" hidden="1" x14ac:dyDescent="0.25">
      <c r="D16795" s="2" t="str">
        <f>IF(E16795="","",CONCATENATE(H16795,".",COUNTIF($E$1:E16794,E16795)+1))</f>
        <v/>
      </c>
      <c r="E16795" s="2" t="str">
        <f>IF(I16795="","",IF(I16795=INFORME!$C$22,CONCATENATE(H16795,".",I16795,".",G16795),""))</f>
        <v/>
      </c>
    </row>
    <row r="16796" spans="4:5" hidden="1" x14ac:dyDescent="0.25">
      <c r="D16796" s="2" t="str">
        <f>IF(E16796="","",CONCATENATE(H16796,".",COUNTIF($E$1:E16795,E16796)+1))</f>
        <v/>
      </c>
      <c r="E16796" s="2" t="str">
        <f>IF(I16796="","",IF(I16796=INFORME!$C$22,CONCATENATE(H16796,".",I16796,".",G16796),""))</f>
        <v/>
      </c>
    </row>
    <row r="16797" spans="4:5" hidden="1" x14ac:dyDescent="0.25">
      <c r="D16797" s="2" t="str">
        <f>IF(E16797="","",CONCATENATE(H16797,".",COUNTIF($E$1:E16796,E16797)+1))</f>
        <v/>
      </c>
      <c r="E16797" s="2" t="str">
        <f>IF(I16797="","",IF(I16797=INFORME!$C$22,CONCATENATE(H16797,".",I16797,".",G16797),""))</f>
        <v/>
      </c>
    </row>
    <row r="16798" spans="4:5" hidden="1" x14ac:dyDescent="0.25">
      <c r="D16798" s="2" t="str">
        <f>IF(E16798="","",CONCATENATE(H16798,".",COUNTIF($E$1:E16797,E16798)+1))</f>
        <v/>
      </c>
      <c r="E16798" s="2" t="str">
        <f>IF(I16798="","",IF(I16798=INFORME!$C$22,CONCATENATE(H16798,".",I16798,".",G16798),""))</f>
        <v/>
      </c>
    </row>
    <row r="16799" spans="4:5" hidden="1" x14ac:dyDescent="0.25">
      <c r="D16799" s="2" t="str">
        <f>IF(E16799="","",CONCATENATE(H16799,".",COUNTIF($E$1:E16798,E16799)+1))</f>
        <v/>
      </c>
      <c r="E16799" s="2" t="str">
        <f>IF(I16799="","",IF(I16799=INFORME!$C$22,CONCATENATE(H16799,".",I16799,".",G16799),""))</f>
        <v/>
      </c>
    </row>
    <row r="16800" spans="4:5" hidden="1" x14ac:dyDescent="0.25">
      <c r="D16800" s="2" t="str">
        <f>IF(E16800="","",CONCATENATE(H16800,".",COUNTIF($E$1:E16799,E16800)+1))</f>
        <v/>
      </c>
      <c r="E16800" s="2" t="str">
        <f>IF(I16800="","",IF(I16800=INFORME!$C$22,CONCATENATE(H16800,".",I16800,".",G16800),""))</f>
        <v/>
      </c>
    </row>
    <row r="16801" spans="4:5" hidden="1" x14ac:dyDescent="0.25">
      <c r="D16801" s="2" t="str">
        <f>IF(E16801="","",CONCATENATE(H16801,".",COUNTIF($E$1:E16800,E16801)+1))</f>
        <v/>
      </c>
      <c r="E16801" s="2" t="str">
        <f>IF(I16801="","",IF(I16801=INFORME!$C$22,CONCATENATE(H16801,".",I16801,".",G16801),""))</f>
        <v/>
      </c>
    </row>
    <row r="16802" spans="4:5" hidden="1" x14ac:dyDescent="0.25">
      <c r="D16802" s="2" t="str">
        <f>IF(E16802="","",CONCATENATE(H16802,".",COUNTIF($E$1:E16801,E16802)+1))</f>
        <v/>
      </c>
      <c r="E16802" s="2" t="str">
        <f>IF(I16802="","",IF(I16802=INFORME!$C$22,CONCATENATE(H16802,".",I16802,".",G16802),""))</f>
        <v/>
      </c>
    </row>
    <row r="16803" spans="4:5" hidden="1" x14ac:dyDescent="0.25">
      <c r="D16803" s="2" t="str">
        <f>IF(E16803="","",CONCATENATE(H16803,".",COUNTIF($E$1:E16802,E16803)+1))</f>
        <v/>
      </c>
      <c r="E16803" s="2" t="str">
        <f>IF(I16803="","",IF(I16803=INFORME!$C$22,CONCATENATE(H16803,".",I16803,".",G16803),""))</f>
        <v/>
      </c>
    </row>
    <row r="16804" spans="4:5" hidden="1" x14ac:dyDescent="0.25">
      <c r="D16804" s="2" t="str">
        <f>IF(E16804="","",CONCATENATE(H16804,".",COUNTIF($E$1:E16803,E16804)+1))</f>
        <v/>
      </c>
      <c r="E16804" s="2" t="str">
        <f>IF(I16804="","",IF(I16804=INFORME!$C$22,CONCATENATE(H16804,".",I16804,".",G16804),""))</f>
        <v/>
      </c>
    </row>
    <row r="16805" spans="4:5" hidden="1" x14ac:dyDescent="0.25">
      <c r="D16805" s="2" t="str">
        <f>IF(E16805="","",CONCATENATE(H16805,".",COUNTIF($E$1:E16804,E16805)+1))</f>
        <v/>
      </c>
      <c r="E16805" s="2" t="str">
        <f>IF(I16805="","",IF(I16805=INFORME!$C$22,CONCATENATE(H16805,".",I16805,".",G16805),""))</f>
        <v/>
      </c>
    </row>
    <row r="16806" spans="4:5" hidden="1" x14ac:dyDescent="0.25">
      <c r="D16806" s="2" t="str">
        <f>IF(E16806="","",CONCATENATE(H16806,".",COUNTIF($E$1:E16805,E16806)+1))</f>
        <v/>
      </c>
      <c r="E16806" s="2" t="str">
        <f>IF(I16806="","",IF(I16806=INFORME!$C$22,CONCATENATE(H16806,".",I16806,".",G16806),""))</f>
        <v/>
      </c>
    </row>
    <row r="16807" spans="4:5" hidden="1" x14ac:dyDescent="0.25">
      <c r="D16807" s="2" t="str">
        <f>IF(E16807="","",CONCATENATE(H16807,".",COUNTIF($E$1:E16806,E16807)+1))</f>
        <v/>
      </c>
      <c r="E16807" s="2" t="str">
        <f>IF(I16807="","",IF(I16807=INFORME!$C$22,CONCATENATE(H16807,".",I16807,".",G16807),""))</f>
        <v/>
      </c>
    </row>
    <row r="16808" spans="4:5" hidden="1" x14ac:dyDescent="0.25">
      <c r="D16808" s="2" t="str">
        <f>IF(E16808="","",CONCATENATE(H16808,".",COUNTIF($E$1:E16807,E16808)+1))</f>
        <v/>
      </c>
      <c r="E16808" s="2" t="str">
        <f>IF(I16808="","",IF(I16808=INFORME!$C$22,CONCATENATE(H16808,".",I16808,".",G16808),""))</f>
        <v/>
      </c>
    </row>
    <row r="16809" spans="4:5" hidden="1" x14ac:dyDescent="0.25">
      <c r="D16809" s="2" t="str">
        <f>IF(E16809="","",CONCATENATE(H16809,".",COUNTIF($E$1:E16808,E16809)+1))</f>
        <v/>
      </c>
      <c r="E16809" s="2" t="str">
        <f>IF(I16809="","",IF(I16809=INFORME!$C$22,CONCATENATE(H16809,".",I16809,".",G16809),""))</f>
        <v/>
      </c>
    </row>
    <row r="16810" spans="4:5" hidden="1" x14ac:dyDescent="0.25">
      <c r="D16810" s="2" t="str">
        <f>IF(E16810="","",CONCATENATE(H16810,".",COUNTIF($E$1:E16809,E16810)+1))</f>
        <v/>
      </c>
      <c r="E16810" s="2" t="str">
        <f>IF(I16810="","",IF(I16810=INFORME!$C$22,CONCATENATE(H16810,".",I16810,".",G16810),""))</f>
        <v/>
      </c>
    </row>
    <row r="16811" spans="4:5" hidden="1" x14ac:dyDescent="0.25">
      <c r="D16811" s="2" t="str">
        <f>IF(E16811="","",CONCATENATE(H16811,".",COUNTIF($E$1:E16810,E16811)+1))</f>
        <v/>
      </c>
      <c r="E16811" s="2" t="str">
        <f>IF(I16811="","",IF(I16811=INFORME!$C$22,CONCATENATE(H16811,".",I16811,".",G16811),""))</f>
        <v/>
      </c>
    </row>
    <row r="16812" spans="4:5" hidden="1" x14ac:dyDescent="0.25">
      <c r="D16812" s="2" t="str">
        <f>IF(E16812="","",CONCATENATE(H16812,".",COUNTIF($E$1:E16811,E16812)+1))</f>
        <v/>
      </c>
      <c r="E16812" s="2" t="str">
        <f>IF(I16812="","",IF(I16812=INFORME!$C$22,CONCATENATE(H16812,".",I16812,".",G16812),""))</f>
        <v/>
      </c>
    </row>
    <row r="16813" spans="4:5" hidden="1" x14ac:dyDescent="0.25">
      <c r="D16813" s="2" t="str">
        <f>IF(E16813="","",CONCATENATE(H16813,".",COUNTIF($E$1:E16812,E16813)+1))</f>
        <v/>
      </c>
      <c r="E16813" s="2" t="str">
        <f>IF(I16813="","",IF(I16813=INFORME!$C$22,CONCATENATE(H16813,".",I16813,".",G16813),""))</f>
        <v/>
      </c>
    </row>
    <row r="16814" spans="4:5" hidden="1" x14ac:dyDescent="0.25">
      <c r="D16814" s="2" t="str">
        <f>IF(E16814="","",CONCATENATE(H16814,".",COUNTIF($E$1:E16813,E16814)+1))</f>
        <v/>
      </c>
      <c r="E16814" s="2" t="str">
        <f>IF(I16814="","",IF(I16814=INFORME!$C$22,CONCATENATE(H16814,".",I16814,".",G16814),""))</f>
        <v/>
      </c>
    </row>
    <row r="16815" spans="4:5" hidden="1" x14ac:dyDescent="0.25">
      <c r="D16815" s="2" t="str">
        <f>IF(E16815="","",CONCATENATE(H16815,".",COUNTIF($E$1:E16814,E16815)+1))</f>
        <v/>
      </c>
      <c r="E16815" s="2" t="str">
        <f>IF(I16815="","",IF(I16815=INFORME!$C$22,CONCATENATE(H16815,".",I16815,".",G16815),""))</f>
        <v/>
      </c>
    </row>
    <row r="16816" spans="4:5" hidden="1" x14ac:dyDescent="0.25">
      <c r="D16816" s="2" t="str">
        <f>IF(E16816="","",CONCATENATE(H16816,".",COUNTIF($E$1:E16815,E16816)+1))</f>
        <v/>
      </c>
      <c r="E16816" s="2" t="str">
        <f>IF(I16816="","",IF(I16816=INFORME!$C$22,CONCATENATE(H16816,".",I16816,".",G16816),""))</f>
        <v/>
      </c>
    </row>
    <row r="16817" spans="4:5" hidden="1" x14ac:dyDescent="0.25">
      <c r="D16817" s="2" t="str">
        <f>IF(E16817="","",CONCATENATE(H16817,".",COUNTIF($E$1:E16816,E16817)+1))</f>
        <v/>
      </c>
      <c r="E16817" s="2" t="str">
        <f>IF(I16817="","",IF(I16817=INFORME!$C$22,CONCATENATE(H16817,".",I16817,".",G16817),""))</f>
        <v/>
      </c>
    </row>
    <row r="16818" spans="4:5" hidden="1" x14ac:dyDescent="0.25">
      <c r="D16818" s="2" t="str">
        <f>IF(E16818="","",CONCATENATE(H16818,".",COUNTIF($E$1:E16817,E16818)+1))</f>
        <v/>
      </c>
      <c r="E16818" s="2" t="str">
        <f>IF(I16818="","",IF(I16818=INFORME!$C$22,CONCATENATE(H16818,".",I16818,".",G16818),""))</f>
        <v/>
      </c>
    </row>
    <row r="16819" spans="4:5" hidden="1" x14ac:dyDescent="0.25">
      <c r="D16819" s="2" t="str">
        <f>IF(E16819="","",CONCATENATE(H16819,".",COUNTIF($E$1:E16818,E16819)+1))</f>
        <v/>
      </c>
      <c r="E16819" s="2" t="str">
        <f>IF(I16819="","",IF(I16819=INFORME!$C$22,CONCATENATE(H16819,".",I16819,".",G16819),""))</f>
        <v/>
      </c>
    </row>
    <row r="16820" spans="4:5" hidden="1" x14ac:dyDescent="0.25">
      <c r="D16820" s="2" t="str">
        <f>IF(E16820="","",CONCATENATE(H16820,".",COUNTIF($E$1:E16819,E16820)+1))</f>
        <v/>
      </c>
      <c r="E16820" s="2" t="str">
        <f>IF(I16820="","",IF(I16820=INFORME!$C$22,CONCATENATE(H16820,".",I16820,".",G16820),""))</f>
        <v/>
      </c>
    </row>
    <row r="16821" spans="4:5" hidden="1" x14ac:dyDescent="0.25">
      <c r="D16821" s="2" t="str">
        <f>IF(E16821="","",CONCATENATE(H16821,".",COUNTIF($E$1:E16820,E16821)+1))</f>
        <v/>
      </c>
      <c r="E16821" s="2" t="str">
        <f>IF(I16821="","",IF(I16821=INFORME!$C$22,CONCATENATE(H16821,".",I16821,".",G16821),""))</f>
        <v/>
      </c>
    </row>
    <row r="16822" spans="4:5" hidden="1" x14ac:dyDescent="0.25">
      <c r="D16822" s="2" t="str">
        <f>IF(E16822="","",CONCATENATE(H16822,".",COUNTIF($E$1:E16821,E16822)+1))</f>
        <v/>
      </c>
      <c r="E16822" s="2" t="str">
        <f>IF(I16822="","",IF(I16822=INFORME!$C$22,CONCATENATE(H16822,".",I16822,".",G16822),""))</f>
        <v/>
      </c>
    </row>
    <row r="16823" spans="4:5" hidden="1" x14ac:dyDescent="0.25">
      <c r="D16823" s="2" t="str">
        <f>IF(E16823="","",CONCATENATE(H16823,".",COUNTIF($E$1:E16822,E16823)+1))</f>
        <v/>
      </c>
      <c r="E16823" s="2" t="str">
        <f>IF(I16823="","",IF(I16823=INFORME!$C$22,CONCATENATE(H16823,".",I16823,".",G16823),""))</f>
        <v/>
      </c>
    </row>
    <row r="16824" spans="4:5" hidden="1" x14ac:dyDescent="0.25">
      <c r="D16824" s="2" t="str">
        <f>IF(E16824="","",CONCATENATE(H16824,".",COUNTIF($E$1:E16823,E16824)+1))</f>
        <v/>
      </c>
      <c r="E16824" s="2" t="str">
        <f>IF(I16824="","",IF(I16824=INFORME!$C$22,CONCATENATE(H16824,".",I16824,".",G16824),""))</f>
        <v/>
      </c>
    </row>
    <row r="16825" spans="4:5" hidden="1" x14ac:dyDescent="0.25">
      <c r="D16825" s="2" t="str">
        <f>IF(E16825="","",CONCATENATE(H16825,".",COUNTIF($E$1:E16824,E16825)+1))</f>
        <v/>
      </c>
      <c r="E16825" s="2" t="str">
        <f>IF(I16825="","",IF(I16825=INFORME!$C$22,CONCATENATE(H16825,".",I16825,".",G16825),""))</f>
        <v/>
      </c>
    </row>
    <row r="16826" spans="4:5" hidden="1" x14ac:dyDescent="0.25">
      <c r="D16826" s="2" t="str">
        <f>IF(E16826="","",CONCATENATE(H16826,".",COUNTIF($E$1:E16825,E16826)+1))</f>
        <v/>
      </c>
      <c r="E16826" s="2" t="str">
        <f>IF(I16826="","",IF(I16826=INFORME!$C$22,CONCATENATE(H16826,".",I16826,".",G16826),""))</f>
        <v/>
      </c>
    </row>
    <row r="16827" spans="4:5" hidden="1" x14ac:dyDescent="0.25">
      <c r="D16827" s="2" t="str">
        <f>IF(E16827="","",CONCATENATE(H16827,".",COUNTIF($E$1:E16826,E16827)+1))</f>
        <v/>
      </c>
      <c r="E16827" s="2" t="str">
        <f>IF(I16827="","",IF(I16827=INFORME!$C$22,CONCATENATE(H16827,".",I16827,".",G16827),""))</f>
        <v/>
      </c>
    </row>
    <row r="16828" spans="4:5" hidden="1" x14ac:dyDescent="0.25">
      <c r="D16828" s="2" t="str">
        <f>IF(E16828="","",CONCATENATE(H16828,".",COUNTIF($E$1:E16827,E16828)+1))</f>
        <v/>
      </c>
      <c r="E16828" s="2" t="str">
        <f>IF(I16828="","",IF(I16828=INFORME!$C$22,CONCATENATE(H16828,".",I16828,".",G16828),""))</f>
        <v/>
      </c>
    </row>
    <row r="16829" spans="4:5" hidden="1" x14ac:dyDescent="0.25">
      <c r="D16829" s="2" t="str">
        <f>IF(E16829="","",CONCATENATE(H16829,".",COUNTIF($E$1:E16828,E16829)+1))</f>
        <v/>
      </c>
      <c r="E16829" s="2" t="str">
        <f>IF(I16829="","",IF(I16829=INFORME!$C$22,CONCATENATE(H16829,".",I16829,".",G16829),""))</f>
        <v/>
      </c>
    </row>
    <row r="16830" spans="4:5" hidden="1" x14ac:dyDescent="0.25">
      <c r="D16830" s="2" t="str">
        <f>IF(E16830="","",CONCATENATE(H16830,".",COUNTIF($E$1:E16829,E16830)+1))</f>
        <v/>
      </c>
      <c r="E16830" s="2" t="str">
        <f>IF(I16830="","",IF(I16830=INFORME!$C$22,CONCATENATE(H16830,".",I16830,".",G16830),""))</f>
        <v/>
      </c>
    </row>
    <row r="16831" spans="4:5" hidden="1" x14ac:dyDescent="0.25">
      <c r="D16831" s="2" t="str">
        <f>IF(E16831="","",CONCATENATE(H16831,".",COUNTIF($E$1:E16830,E16831)+1))</f>
        <v/>
      </c>
      <c r="E16831" s="2" t="str">
        <f>IF(I16831="","",IF(I16831=INFORME!$C$22,CONCATENATE(H16831,".",I16831,".",G16831),""))</f>
        <v/>
      </c>
    </row>
    <row r="16832" spans="4:5" hidden="1" x14ac:dyDescent="0.25">
      <c r="D16832" s="2" t="str">
        <f>IF(E16832="","",CONCATENATE(H16832,".",COUNTIF($E$1:E16831,E16832)+1))</f>
        <v/>
      </c>
      <c r="E16832" s="2" t="str">
        <f>IF(I16832="","",IF(I16832=INFORME!$C$22,CONCATENATE(H16832,".",I16832,".",G16832),""))</f>
        <v/>
      </c>
    </row>
    <row r="16833" spans="4:5" hidden="1" x14ac:dyDescent="0.25">
      <c r="D16833" s="2" t="str">
        <f>IF(E16833="","",CONCATENATE(H16833,".",COUNTIF($E$1:E16832,E16833)+1))</f>
        <v/>
      </c>
      <c r="E16833" s="2" t="str">
        <f>IF(I16833="","",IF(I16833=INFORME!$C$22,CONCATENATE(H16833,".",I16833,".",G16833),""))</f>
        <v/>
      </c>
    </row>
    <row r="16834" spans="4:5" hidden="1" x14ac:dyDescent="0.25">
      <c r="D16834" s="2" t="str">
        <f>IF(E16834="","",CONCATENATE(H16834,".",COUNTIF($E$1:E16833,E16834)+1))</f>
        <v/>
      </c>
      <c r="E16834" s="2" t="str">
        <f>IF(I16834="","",IF(I16834=INFORME!$C$22,CONCATENATE(H16834,".",I16834,".",G16834),""))</f>
        <v/>
      </c>
    </row>
    <row r="16835" spans="4:5" hidden="1" x14ac:dyDescent="0.25">
      <c r="D16835" s="2" t="str">
        <f>IF(E16835="","",CONCATENATE(H16835,".",COUNTIF($E$1:E16834,E16835)+1))</f>
        <v/>
      </c>
      <c r="E16835" s="2" t="str">
        <f>IF(I16835="","",IF(I16835=INFORME!$C$22,CONCATENATE(H16835,".",I16835,".",G16835),""))</f>
        <v/>
      </c>
    </row>
    <row r="16836" spans="4:5" hidden="1" x14ac:dyDescent="0.25">
      <c r="D16836" s="2" t="str">
        <f>IF(E16836="","",CONCATENATE(H16836,".",COUNTIF($E$1:E16835,E16836)+1))</f>
        <v/>
      </c>
      <c r="E16836" s="2" t="str">
        <f>IF(I16836="","",IF(I16836=INFORME!$C$22,CONCATENATE(H16836,".",I16836,".",G16836),""))</f>
        <v/>
      </c>
    </row>
    <row r="16837" spans="4:5" hidden="1" x14ac:dyDescent="0.25">
      <c r="D16837" s="2" t="str">
        <f>IF(E16837="","",CONCATENATE(H16837,".",COUNTIF($E$1:E16836,E16837)+1))</f>
        <v/>
      </c>
      <c r="E16837" s="2" t="str">
        <f>IF(I16837="","",IF(I16837=INFORME!$C$22,CONCATENATE(H16837,".",I16837,".",G16837),""))</f>
        <v/>
      </c>
    </row>
    <row r="16838" spans="4:5" hidden="1" x14ac:dyDescent="0.25">
      <c r="D16838" s="2" t="str">
        <f>IF(E16838="","",CONCATENATE(H16838,".",COUNTIF($E$1:E16837,E16838)+1))</f>
        <v/>
      </c>
      <c r="E16838" s="2" t="str">
        <f>IF(I16838="","",IF(I16838=INFORME!$C$22,CONCATENATE(H16838,".",I16838,".",G16838),""))</f>
        <v/>
      </c>
    </row>
    <row r="16839" spans="4:5" hidden="1" x14ac:dyDescent="0.25">
      <c r="D16839" s="2" t="str">
        <f>IF(E16839="","",CONCATENATE(H16839,".",COUNTIF($E$1:E16838,E16839)+1))</f>
        <v/>
      </c>
      <c r="E16839" s="2" t="str">
        <f>IF(I16839="","",IF(I16839=INFORME!$C$22,CONCATENATE(H16839,".",I16839,".",G16839),""))</f>
        <v/>
      </c>
    </row>
    <row r="16840" spans="4:5" hidden="1" x14ac:dyDescent="0.25">
      <c r="D16840" s="2" t="str">
        <f>IF(E16840="","",CONCATENATE(H16840,".",COUNTIF($E$1:E16839,E16840)+1))</f>
        <v/>
      </c>
      <c r="E16840" s="2" t="str">
        <f>IF(I16840="","",IF(I16840=INFORME!$C$22,CONCATENATE(H16840,".",I16840,".",G16840),""))</f>
        <v/>
      </c>
    </row>
    <row r="16841" spans="4:5" hidden="1" x14ac:dyDescent="0.25">
      <c r="D16841" s="2" t="str">
        <f>IF(E16841="","",CONCATENATE(H16841,".",COUNTIF($E$1:E16840,E16841)+1))</f>
        <v/>
      </c>
      <c r="E16841" s="2" t="str">
        <f>IF(I16841="","",IF(I16841=INFORME!$C$22,CONCATENATE(H16841,".",I16841,".",G16841),""))</f>
        <v/>
      </c>
    </row>
    <row r="16842" spans="4:5" hidden="1" x14ac:dyDescent="0.25">
      <c r="D16842" s="2" t="str">
        <f>IF(E16842="","",CONCATENATE(H16842,".",COUNTIF($E$1:E16841,E16842)+1))</f>
        <v/>
      </c>
      <c r="E16842" s="2" t="str">
        <f>IF(I16842="","",IF(I16842=INFORME!$C$22,CONCATENATE(H16842,".",I16842,".",G16842),""))</f>
        <v/>
      </c>
    </row>
    <row r="16843" spans="4:5" hidden="1" x14ac:dyDescent="0.25">
      <c r="D16843" s="2" t="str">
        <f>IF(E16843="","",CONCATENATE(H16843,".",COUNTIF($E$1:E16842,E16843)+1))</f>
        <v/>
      </c>
      <c r="E16843" s="2" t="str">
        <f>IF(I16843="","",IF(I16843=INFORME!$C$22,CONCATENATE(H16843,".",I16843,".",G16843),""))</f>
        <v/>
      </c>
    </row>
    <row r="16844" spans="4:5" hidden="1" x14ac:dyDescent="0.25">
      <c r="D16844" s="2" t="str">
        <f>IF(E16844="","",CONCATENATE(H16844,".",COUNTIF($E$1:E16843,E16844)+1))</f>
        <v/>
      </c>
      <c r="E16844" s="2" t="str">
        <f>IF(I16844="","",IF(I16844=INFORME!$C$22,CONCATENATE(H16844,".",I16844,".",G16844),""))</f>
        <v/>
      </c>
    </row>
    <row r="16845" spans="4:5" hidden="1" x14ac:dyDescent="0.25">
      <c r="D16845" s="2" t="str">
        <f>IF(E16845="","",CONCATENATE(H16845,".",COUNTIF($E$1:E16844,E16845)+1))</f>
        <v/>
      </c>
      <c r="E16845" s="2" t="str">
        <f>IF(I16845="","",IF(I16845=INFORME!$C$22,CONCATENATE(H16845,".",I16845,".",G16845),""))</f>
        <v/>
      </c>
    </row>
    <row r="16846" spans="4:5" hidden="1" x14ac:dyDescent="0.25">
      <c r="D16846" s="2" t="str">
        <f>IF(E16846="","",CONCATENATE(H16846,".",COUNTIF($E$1:E16845,E16846)+1))</f>
        <v/>
      </c>
      <c r="E16846" s="2" t="str">
        <f>IF(I16846="","",IF(I16846=INFORME!$C$22,CONCATENATE(H16846,".",I16846,".",G16846),""))</f>
        <v/>
      </c>
    </row>
    <row r="16847" spans="4:5" hidden="1" x14ac:dyDescent="0.25">
      <c r="D16847" s="2" t="str">
        <f>IF(E16847="","",CONCATENATE(H16847,".",COUNTIF($E$1:E16846,E16847)+1))</f>
        <v/>
      </c>
      <c r="E16847" s="2" t="str">
        <f>IF(I16847="","",IF(I16847=INFORME!$C$22,CONCATENATE(H16847,".",I16847,".",G16847),""))</f>
        <v/>
      </c>
    </row>
    <row r="16848" spans="4:5" hidden="1" x14ac:dyDescent="0.25">
      <c r="D16848" s="2" t="str">
        <f>IF(E16848="","",CONCATENATE(H16848,".",COUNTIF($E$1:E16847,E16848)+1))</f>
        <v/>
      </c>
      <c r="E16848" s="2" t="str">
        <f>IF(I16848="","",IF(I16848=INFORME!$C$22,CONCATENATE(H16848,".",I16848,".",G16848),""))</f>
        <v/>
      </c>
    </row>
    <row r="16849" spans="4:5" hidden="1" x14ac:dyDescent="0.25">
      <c r="D16849" s="2" t="str">
        <f>IF(E16849="","",CONCATENATE(H16849,".",COUNTIF($E$1:E16848,E16849)+1))</f>
        <v/>
      </c>
      <c r="E16849" s="2" t="str">
        <f>IF(I16849="","",IF(I16849=INFORME!$C$22,CONCATENATE(H16849,".",I16849,".",G16849),""))</f>
        <v/>
      </c>
    </row>
    <row r="16850" spans="4:5" hidden="1" x14ac:dyDescent="0.25">
      <c r="D16850" s="2" t="str">
        <f>IF(E16850="","",CONCATENATE(H16850,".",COUNTIF($E$1:E16849,E16850)+1))</f>
        <v/>
      </c>
      <c r="E16850" s="2" t="str">
        <f>IF(I16850="","",IF(I16850=INFORME!$C$22,CONCATENATE(H16850,".",I16850,".",G16850),""))</f>
        <v/>
      </c>
    </row>
    <row r="16851" spans="4:5" hidden="1" x14ac:dyDescent="0.25">
      <c r="D16851" s="2" t="str">
        <f>IF(E16851="","",CONCATENATE(H16851,".",COUNTIF($E$1:E16850,E16851)+1))</f>
        <v/>
      </c>
      <c r="E16851" s="2" t="str">
        <f>IF(I16851="","",IF(I16851=INFORME!$C$22,CONCATENATE(H16851,".",I16851,".",G16851),""))</f>
        <v/>
      </c>
    </row>
    <row r="16852" spans="4:5" hidden="1" x14ac:dyDescent="0.25">
      <c r="D16852" s="2" t="str">
        <f>IF(E16852="","",CONCATENATE(H16852,".",COUNTIF($E$1:E16851,E16852)+1))</f>
        <v/>
      </c>
      <c r="E16852" s="2" t="str">
        <f>IF(I16852="","",IF(I16852=INFORME!$C$22,CONCATENATE(H16852,".",I16852,".",G16852),""))</f>
        <v/>
      </c>
    </row>
    <row r="16853" spans="4:5" hidden="1" x14ac:dyDescent="0.25">
      <c r="D16853" s="2" t="str">
        <f>IF(E16853="","",CONCATENATE(H16853,".",COUNTIF($E$1:E16852,E16853)+1))</f>
        <v/>
      </c>
      <c r="E16853" s="2" t="str">
        <f>IF(I16853="","",IF(I16853=INFORME!$C$22,CONCATENATE(H16853,".",I16853,".",G16853),""))</f>
        <v/>
      </c>
    </row>
    <row r="16854" spans="4:5" hidden="1" x14ac:dyDescent="0.25">
      <c r="D16854" s="2" t="str">
        <f>IF(E16854="","",CONCATENATE(H16854,".",COUNTIF($E$1:E16853,E16854)+1))</f>
        <v/>
      </c>
      <c r="E16854" s="2" t="str">
        <f>IF(I16854="","",IF(I16854=INFORME!$C$22,CONCATENATE(H16854,".",I16854,".",G16854),""))</f>
        <v/>
      </c>
    </row>
    <row r="16855" spans="4:5" hidden="1" x14ac:dyDescent="0.25">
      <c r="D16855" s="2" t="str">
        <f>IF(E16855="","",CONCATENATE(H16855,".",COUNTIF($E$1:E16854,E16855)+1))</f>
        <v/>
      </c>
      <c r="E16855" s="2" t="str">
        <f>IF(I16855="","",IF(I16855=INFORME!$C$22,CONCATENATE(H16855,".",I16855,".",G16855),""))</f>
        <v/>
      </c>
    </row>
    <row r="16856" spans="4:5" hidden="1" x14ac:dyDescent="0.25">
      <c r="D16856" s="2" t="str">
        <f>IF(E16856="","",CONCATENATE(H16856,".",COUNTIF($E$1:E16855,E16856)+1))</f>
        <v/>
      </c>
      <c r="E16856" s="2" t="str">
        <f>IF(I16856="","",IF(I16856=INFORME!$C$22,CONCATENATE(H16856,".",I16856,".",G16856),""))</f>
        <v/>
      </c>
    </row>
    <row r="16857" spans="4:5" hidden="1" x14ac:dyDescent="0.25">
      <c r="D16857" s="2" t="str">
        <f>IF(E16857="","",CONCATENATE(H16857,".",COUNTIF($E$1:E16856,E16857)+1))</f>
        <v/>
      </c>
      <c r="E16857" s="2" t="str">
        <f>IF(I16857="","",IF(I16857=INFORME!$C$22,CONCATENATE(H16857,".",I16857,".",G16857),""))</f>
        <v/>
      </c>
    </row>
    <row r="16858" spans="4:5" hidden="1" x14ac:dyDescent="0.25">
      <c r="D16858" s="2" t="str">
        <f>IF(E16858="","",CONCATENATE(H16858,".",COUNTIF($E$1:E16857,E16858)+1))</f>
        <v/>
      </c>
      <c r="E16858" s="2" t="str">
        <f>IF(I16858="","",IF(I16858=INFORME!$C$22,CONCATENATE(H16858,".",I16858,".",G16858),""))</f>
        <v/>
      </c>
    </row>
    <row r="16859" spans="4:5" hidden="1" x14ac:dyDescent="0.25">
      <c r="D16859" s="2" t="str">
        <f>IF(E16859="","",CONCATENATE(H16859,".",COUNTIF($E$1:E16858,E16859)+1))</f>
        <v/>
      </c>
      <c r="E16859" s="2" t="str">
        <f>IF(I16859="","",IF(I16859=INFORME!$C$22,CONCATENATE(H16859,".",I16859,".",G16859),""))</f>
        <v/>
      </c>
    </row>
    <row r="16860" spans="4:5" hidden="1" x14ac:dyDescent="0.25">
      <c r="D16860" s="2" t="str">
        <f>IF(E16860="","",CONCATENATE(H16860,".",COUNTIF($E$1:E16859,E16860)+1))</f>
        <v/>
      </c>
      <c r="E16860" s="2" t="str">
        <f>IF(I16860="","",IF(I16860=INFORME!$C$22,CONCATENATE(H16860,".",I16860,".",G16860),""))</f>
        <v/>
      </c>
    </row>
    <row r="16861" spans="4:5" hidden="1" x14ac:dyDescent="0.25">
      <c r="D16861" s="2" t="str">
        <f>IF(E16861="","",CONCATENATE(H16861,".",COUNTIF($E$1:E16860,E16861)+1))</f>
        <v/>
      </c>
      <c r="E16861" s="2" t="str">
        <f>IF(I16861="","",IF(I16861=INFORME!$C$22,CONCATENATE(H16861,".",I16861,".",G16861),""))</f>
        <v/>
      </c>
    </row>
    <row r="16862" spans="4:5" hidden="1" x14ac:dyDescent="0.25">
      <c r="D16862" s="2" t="str">
        <f>IF(E16862="","",CONCATENATE(H16862,".",COUNTIF($E$1:E16861,E16862)+1))</f>
        <v/>
      </c>
      <c r="E16862" s="2" t="str">
        <f>IF(I16862="","",IF(I16862=INFORME!$C$22,CONCATENATE(H16862,".",I16862,".",G16862),""))</f>
        <v/>
      </c>
    </row>
    <row r="16863" spans="4:5" hidden="1" x14ac:dyDescent="0.25">
      <c r="D16863" s="2" t="str">
        <f>IF(E16863="","",CONCATENATE(H16863,".",COUNTIF($E$1:E16862,E16863)+1))</f>
        <v/>
      </c>
      <c r="E16863" s="2" t="str">
        <f>IF(I16863="","",IF(I16863=INFORME!$C$22,CONCATENATE(H16863,".",I16863,".",G16863),""))</f>
        <v/>
      </c>
    </row>
    <row r="16864" spans="4:5" hidden="1" x14ac:dyDescent="0.25">
      <c r="D16864" s="2" t="str">
        <f>IF(E16864="","",CONCATENATE(H16864,".",COUNTIF($E$1:E16863,E16864)+1))</f>
        <v/>
      </c>
      <c r="E16864" s="2" t="str">
        <f>IF(I16864="","",IF(I16864=INFORME!$C$22,CONCATENATE(H16864,".",I16864,".",G16864),""))</f>
        <v/>
      </c>
    </row>
    <row r="16865" spans="4:5" hidden="1" x14ac:dyDescent="0.25">
      <c r="D16865" s="2" t="str">
        <f>IF(E16865="","",CONCATENATE(H16865,".",COUNTIF($E$1:E16864,E16865)+1))</f>
        <v/>
      </c>
      <c r="E16865" s="2" t="str">
        <f>IF(I16865="","",IF(I16865=INFORME!$C$22,CONCATENATE(H16865,".",I16865,".",G16865),""))</f>
        <v/>
      </c>
    </row>
    <row r="16866" spans="4:5" hidden="1" x14ac:dyDescent="0.25">
      <c r="D16866" s="2" t="str">
        <f>IF(E16866="","",CONCATENATE(H16866,".",COUNTIF($E$1:E16865,E16866)+1))</f>
        <v/>
      </c>
      <c r="E16866" s="2" t="str">
        <f>IF(I16866="","",IF(I16866=INFORME!$C$22,CONCATENATE(H16866,".",I16866,".",G16866),""))</f>
        <v/>
      </c>
    </row>
    <row r="16867" spans="4:5" hidden="1" x14ac:dyDescent="0.25">
      <c r="D16867" s="2" t="str">
        <f>IF(E16867="","",CONCATENATE(H16867,".",COUNTIF($E$1:E16866,E16867)+1))</f>
        <v/>
      </c>
      <c r="E16867" s="2" t="str">
        <f>IF(I16867="","",IF(I16867=INFORME!$C$22,CONCATENATE(H16867,".",I16867,".",G16867),""))</f>
        <v/>
      </c>
    </row>
    <row r="16868" spans="4:5" hidden="1" x14ac:dyDescent="0.25">
      <c r="D16868" s="2" t="str">
        <f>IF(E16868="","",CONCATENATE(H16868,".",COUNTIF($E$1:E16867,E16868)+1))</f>
        <v/>
      </c>
      <c r="E16868" s="2" t="str">
        <f>IF(I16868="","",IF(I16868=INFORME!$C$22,CONCATENATE(H16868,".",I16868,".",G16868),""))</f>
        <v/>
      </c>
    </row>
    <row r="16869" spans="4:5" hidden="1" x14ac:dyDescent="0.25">
      <c r="D16869" s="2" t="str">
        <f>IF(E16869="","",CONCATENATE(H16869,".",COUNTIF($E$1:E16868,E16869)+1))</f>
        <v/>
      </c>
      <c r="E16869" s="2" t="str">
        <f>IF(I16869="","",IF(I16869=INFORME!$C$22,CONCATENATE(H16869,".",I16869,".",G16869),""))</f>
        <v/>
      </c>
    </row>
    <row r="16870" spans="4:5" hidden="1" x14ac:dyDescent="0.25">
      <c r="D16870" s="2" t="str">
        <f>IF(E16870="","",CONCATENATE(H16870,".",COUNTIF($E$1:E16869,E16870)+1))</f>
        <v/>
      </c>
      <c r="E16870" s="2" t="str">
        <f>IF(I16870="","",IF(I16870=INFORME!$C$22,CONCATENATE(H16870,".",I16870,".",G16870),""))</f>
        <v/>
      </c>
    </row>
    <row r="16871" spans="4:5" hidden="1" x14ac:dyDescent="0.25">
      <c r="D16871" s="2" t="str">
        <f>IF(E16871="","",CONCATENATE(H16871,".",COUNTIF($E$1:E16870,E16871)+1))</f>
        <v/>
      </c>
      <c r="E16871" s="2" t="str">
        <f>IF(I16871="","",IF(I16871=INFORME!$C$22,CONCATENATE(H16871,".",I16871,".",G16871),""))</f>
        <v/>
      </c>
    </row>
    <row r="16872" spans="4:5" hidden="1" x14ac:dyDescent="0.25">
      <c r="D16872" s="2" t="str">
        <f>IF(E16872="","",CONCATENATE(H16872,".",COUNTIF($E$1:E16871,E16872)+1))</f>
        <v/>
      </c>
      <c r="E16872" s="2" t="str">
        <f>IF(I16872="","",IF(I16872=INFORME!$C$22,CONCATENATE(H16872,".",I16872,".",G16872),""))</f>
        <v/>
      </c>
    </row>
    <row r="16873" spans="4:5" hidden="1" x14ac:dyDescent="0.25">
      <c r="D16873" s="2" t="str">
        <f>IF(E16873="","",CONCATENATE(H16873,".",COUNTIF($E$1:E16872,E16873)+1))</f>
        <v/>
      </c>
      <c r="E16873" s="2" t="str">
        <f>IF(I16873="","",IF(I16873=INFORME!$C$22,CONCATENATE(H16873,".",I16873,".",G16873),""))</f>
        <v/>
      </c>
    </row>
    <row r="16874" spans="4:5" hidden="1" x14ac:dyDescent="0.25">
      <c r="D16874" s="2" t="str">
        <f>IF(E16874="","",CONCATENATE(H16874,".",COUNTIF($E$1:E16873,E16874)+1))</f>
        <v/>
      </c>
      <c r="E16874" s="2" t="str">
        <f>IF(I16874="","",IF(I16874=INFORME!$C$22,CONCATENATE(H16874,".",I16874,".",G16874),""))</f>
        <v/>
      </c>
    </row>
    <row r="16875" spans="4:5" hidden="1" x14ac:dyDescent="0.25">
      <c r="D16875" s="2" t="str">
        <f>IF(E16875="","",CONCATENATE(H16875,".",COUNTIF($E$1:E16874,E16875)+1))</f>
        <v/>
      </c>
      <c r="E16875" s="2" t="str">
        <f>IF(I16875="","",IF(I16875=INFORME!$C$22,CONCATENATE(H16875,".",I16875,".",G16875),""))</f>
        <v/>
      </c>
    </row>
    <row r="16876" spans="4:5" hidden="1" x14ac:dyDescent="0.25">
      <c r="D16876" s="2" t="str">
        <f>IF(E16876="","",CONCATENATE(H16876,".",COUNTIF($E$1:E16875,E16876)+1))</f>
        <v/>
      </c>
      <c r="E16876" s="2" t="str">
        <f>IF(I16876="","",IF(I16876=INFORME!$C$22,CONCATENATE(H16876,".",I16876,".",G16876),""))</f>
        <v/>
      </c>
    </row>
    <row r="16877" spans="4:5" hidden="1" x14ac:dyDescent="0.25">
      <c r="D16877" s="2" t="str">
        <f>IF(E16877="","",CONCATENATE(H16877,".",COUNTIF($E$1:E16876,E16877)+1))</f>
        <v/>
      </c>
      <c r="E16877" s="2" t="str">
        <f>IF(I16877="","",IF(I16877=INFORME!$C$22,CONCATENATE(H16877,".",I16877,".",G16877),""))</f>
        <v/>
      </c>
    </row>
    <row r="16878" spans="4:5" hidden="1" x14ac:dyDescent="0.25">
      <c r="D16878" s="2" t="str">
        <f>IF(E16878="","",CONCATENATE(H16878,".",COUNTIF($E$1:E16877,E16878)+1))</f>
        <v/>
      </c>
      <c r="E16878" s="2" t="str">
        <f>IF(I16878="","",IF(I16878=INFORME!$C$22,CONCATENATE(H16878,".",I16878,".",G16878),""))</f>
        <v/>
      </c>
    </row>
    <row r="16879" spans="4:5" hidden="1" x14ac:dyDescent="0.25">
      <c r="D16879" s="2" t="str">
        <f>IF(E16879="","",CONCATENATE(H16879,".",COUNTIF($E$1:E16878,E16879)+1))</f>
        <v/>
      </c>
      <c r="E16879" s="2" t="str">
        <f>IF(I16879="","",IF(I16879=INFORME!$C$22,CONCATENATE(H16879,".",I16879,".",G16879),""))</f>
        <v/>
      </c>
    </row>
    <row r="16880" spans="4:5" hidden="1" x14ac:dyDescent="0.25">
      <c r="D16880" s="2" t="str">
        <f>IF(E16880="","",CONCATENATE(H16880,".",COUNTIF($E$1:E16879,E16880)+1))</f>
        <v/>
      </c>
      <c r="E16880" s="2" t="str">
        <f>IF(I16880="","",IF(I16880=INFORME!$C$22,CONCATENATE(H16880,".",I16880,".",G16880),""))</f>
        <v/>
      </c>
    </row>
    <row r="16881" spans="4:5" hidden="1" x14ac:dyDescent="0.25">
      <c r="D16881" s="2" t="str">
        <f>IF(E16881="","",CONCATENATE(H16881,".",COUNTIF($E$1:E16880,E16881)+1))</f>
        <v/>
      </c>
      <c r="E16881" s="2" t="str">
        <f>IF(I16881="","",IF(I16881=INFORME!$C$22,CONCATENATE(H16881,".",I16881,".",G16881),""))</f>
        <v/>
      </c>
    </row>
    <row r="16882" spans="4:5" hidden="1" x14ac:dyDescent="0.25">
      <c r="D16882" s="2" t="str">
        <f>IF(E16882="","",CONCATENATE(H16882,".",COUNTIF($E$1:E16881,E16882)+1))</f>
        <v/>
      </c>
      <c r="E16882" s="2" t="str">
        <f>IF(I16882="","",IF(I16882=INFORME!$C$22,CONCATENATE(H16882,".",I16882,".",G16882),""))</f>
        <v/>
      </c>
    </row>
    <row r="16883" spans="4:5" hidden="1" x14ac:dyDescent="0.25">
      <c r="D16883" s="2" t="str">
        <f>IF(E16883="","",CONCATENATE(H16883,".",COUNTIF($E$1:E16882,E16883)+1))</f>
        <v/>
      </c>
      <c r="E16883" s="2" t="str">
        <f>IF(I16883="","",IF(I16883=INFORME!$C$22,CONCATENATE(H16883,".",I16883,".",G16883),""))</f>
        <v/>
      </c>
    </row>
    <row r="16884" spans="4:5" hidden="1" x14ac:dyDescent="0.25">
      <c r="D16884" s="2" t="str">
        <f>IF(E16884="","",CONCATENATE(H16884,".",COUNTIF($E$1:E16883,E16884)+1))</f>
        <v/>
      </c>
      <c r="E16884" s="2" t="str">
        <f>IF(I16884="","",IF(I16884=INFORME!$C$22,CONCATENATE(H16884,".",I16884,".",G16884),""))</f>
        <v/>
      </c>
    </row>
    <row r="16885" spans="4:5" hidden="1" x14ac:dyDescent="0.25">
      <c r="D16885" s="2" t="str">
        <f>IF(E16885="","",CONCATENATE(H16885,".",COUNTIF($E$1:E16884,E16885)+1))</f>
        <v/>
      </c>
      <c r="E16885" s="2" t="str">
        <f>IF(I16885="","",IF(I16885=INFORME!$C$22,CONCATENATE(H16885,".",I16885,".",G16885),""))</f>
        <v/>
      </c>
    </row>
    <row r="16886" spans="4:5" hidden="1" x14ac:dyDescent="0.25">
      <c r="D16886" s="2" t="str">
        <f>IF(E16886="","",CONCATENATE(H16886,".",COUNTIF($E$1:E16885,E16886)+1))</f>
        <v/>
      </c>
      <c r="E16886" s="2" t="str">
        <f>IF(I16886="","",IF(I16886=INFORME!$C$22,CONCATENATE(H16886,".",I16886,".",G16886),""))</f>
        <v/>
      </c>
    </row>
    <row r="16887" spans="4:5" hidden="1" x14ac:dyDescent="0.25">
      <c r="D16887" s="2" t="str">
        <f>IF(E16887="","",CONCATENATE(H16887,".",COUNTIF($E$1:E16886,E16887)+1))</f>
        <v/>
      </c>
      <c r="E16887" s="2" t="str">
        <f>IF(I16887="","",IF(I16887=INFORME!$C$22,CONCATENATE(H16887,".",I16887,".",G16887),""))</f>
        <v/>
      </c>
    </row>
    <row r="16888" spans="4:5" hidden="1" x14ac:dyDescent="0.25">
      <c r="D16888" s="2" t="str">
        <f>IF(E16888="","",CONCATENATE(H16888,".",COUNTIF($E$1:E16887,E16888)+1))</f>
        <v/>
      </c>
      <c r="E16888" s="2" t="str">
        <f>IF(I16888="","",IF(I16888=INFORME!$C$22,CONCATENATE(H16888,".",I16888,".",G16888),""))</f>
        <v/>
      </c>
    </row>
    <row r="16889" spans="4:5" hidden="1" x14ac:dyDescent="0.25">
      <c r="D16889" s="2" t="str">
        <f>IF(E16889="","",CONCATENATE(H16889,".",COUNTIF($E$1:E16888,E16889)+1))</f>
        <v/>
      </c>
      <c r="E16889" s="2" t="str">
        <f>IF(I16889="","",IF(I16889=INFORME!$C$22,CONCATENATE(H16889,".",I16889,".",G16889),""))</f>
        <v/>
      </c>
    </row>
    <row r="16890" spans="4:5" hidden="1" x14ac:dyDescent="0.25">
      <c r="D16890" s="2" t="str">
        <f>IF(E16890="","",CONCATENATE(H16890,".",COUNTIF($E$1:E16889,E16890)+1))</f>
        <v/>
      </c>
      <c r="E16890" s="2" t="str">
        <f>IF(I16890="","",IF(I16890=INFORME!$C$22,CONCATENATE(H16890,".",I16890,".",G16890),""))</f>
        <v/>
      </c>
    </row>
    <row r="16891" spans="4:5" hidden="1" x14ac:dyDescent="0.25">
      <c r="D16891" s="2" t="str">
        <f>IF(E16891="","",CONCATENATE(H16891,".",COUNTIF($E$1:E16890,E16891)+1))</f>
        <v/>
      </c>
      <c r="E16891" s="2" t="str">
        <f>IF(I16891="","",IF(I16891=INFORME!$C$22,CONCATENATE(H16891,".",I16891,".",G16891),""))</f>
        <v/>
      </c>
    </row>
    <row r="16892" spans="4:5" hidden="1" x14ac:dyDescent="0.25">
      <c r="D16892" s="2" t="str">
        <f>IF(E16892="","",CONCATENATE(H16892,".",COUNTIF($E$1:E16891,E16892)+1))</f>
        <v/>
      </c>
      <c r="E16892" s="2" t="str">
        <f>IF(I16892="","",IF(I16892=INFORME!$C$22,CONCATENATE(H16892,".",I16892,".",G16892),""))</f>
        <v/>
      </c>
    </row>
    <row r="16893" spans="4:5" hidden="1" x14ac:dyDescent="0.25">
      <c r="D16893" s="2" t="str">
        <f>IF(E16893="","",CONCATENATE(H16893,".",COUNTIF($E$1:E16892,E16893)+1))</f>
        <v/>
      </c>
      <c r="E16893" s="2" t="str">
        <f>IF(I16893="","",IF(I16893=INFORME!$C$22,CONCATENATE(H16893,".",I16893,".",G16893),""))</f>
        <v/>
      </c>
    </row>
    <row r="16894" spans="4:5" hidden="1" x14ac:dyDescent="0.25">
      <c r="D16894" s="2" t="str">
        <f>IF(E16894="","",CONCATENATE(H16894,".",COUNTIF($E$1:E16893,E16894)+1))</f>
        <v/>
      </c>
      <c r="E16894" s="2" t="str">
        <f>IF(I16894="","",IF(I16894=INFORME!$C$22,CONCATENATE(H16894,".",I16894,".",G16894),""))</f>
        <v/>
      </c>
    </row>
    <row r="16895" spans="4:5" hidden="1" x14ac:dyDescent="0.25">
      <c r="D16895" s="2" t="str">
        <f>IF(E16895="","",CONCATENATE(H16895,".",COUNTIF($E$1:E16894,E16895)+1))</f>
        <v/>
      </c>
      <c r="E16895" s="2" t="str">
        <f>IF(I16895="","",IF(I16895=INFORME!$C$22,CONCATENATE(H16895,".",I16895,".",G16895),""))</f>
        <v/>
      </c>
    </row>
    <row r="16896" spans="4:5" hidden="1" x14ac:dyDescent="0.25">
      <c r="D16896" s="2" t="str">
        <f>IF(E16896="","",CONCATENATE(H16896,".",COUNTIF($E$1:E16895,E16896)+1))</f>
        <v/>
      </c>
      <c r="E16896" s="2" t="str">
        <f>IF(I16896="","",IF(I16896=INFORME!$C$22,CONCATENATE(H16896,".",I16896,".",G16896),""))</f>
        <v/>
      </c>
    </row>
    <row r="16897" spans="4:5" hidden="1" x14ac:dyDescent="0.25">
      <c r="D16897" s="2" t="str">
        <f>IF(E16897="","",CONCATENATE(H16897,".",COUNTIF($E$1:E16896,E16897)+1))</f>
        <v/>
      </c>
      <c r="E16897" s="2" t="str">
        <f>IF(I16897="","",IF(I16897=INFORME!$C$22,CONCATENATE(H16897,".",I16897,".",G16897),""))</f>
        <v/>
      </c>
    </row>
    <row r="16898" spans="4:5" hidden="1" x14ac:dyDescent="0.25">
      <c r="D16898" s="2" t="str">
        <f>IF(E16898="","",CONCATENATE(H16898,".",COUNTIF($E$1:E16897,E16898)+1))</f>
        <v/>
      </c>
      <c r="E16898" s="2" t="str">
        <f>IF(I16898="","",IF(I16898=INFORME!$C$22,CONCATENATE(H16898,".",I16898,".",G16898),""))</f>
        <v/>
      </c>
    </row>
    <row r="16899" spans="4:5" hidden="1" x14ac:dyDescent="0.25">
      <c r="D16899" s="2" t="str">
        <f>IF(E16899="","",CONCATENATE(H16899,".",COUNTIF($E$1:E16898,E16899)+1))</f>
        <v/>
      </c>
      <c r="E16899" s="2" t="str">
        <f>IF(I16899="","",IF(I16899=INFORME!$C$22,CONCATENATE(H16899,".",I16899,".",G16899),""))</f>
        <v/>
      </c>
    </row>
    <row r="16900" spans="4:5" hidden="1" x14ac:dyDescent="0.25">
      <c r="D16900" s="2" t="str">
        <f>IF(E16900="","",CONCATENATE(H16900,".",COUNTIF($E$1:E16899,E16900)+1))</f>
        <v/>
      </c>
      <c r="E16900" s="2" t="str">
        <f>IF(I16900="","",IF(I16900=INFORME!$C$22,CONCATENATE(H16900,".",I16900,".",G16900),""))</f>
        <v/>
      </c>
    </row>
    <row r="16901" spans="4:5" hidden="1" x14ac:dyDescent="0.25">
      <c r="D16901" s="2" t="str">
        <f>IF(E16901="","",CONCATENATE(H16901,".",COUNTIF($E$1:E16900,E16901)+1))</f>
        <v/>
      </c>
      <c r="E16901" s="2" t="str">
        <f>IF(I16901="","",IF(I16901=INFORME!$C$22,CONCATENATE(H16901,".",I16901,".",G16901),""))</f>
        <v/>
      </c>
    </row>
    <row r="16902" spans="4:5" hidden="1" x14ac:dyDescent="0.25">
      <c r="D16902" s="2" t="str">
        <f>IF(E16902="","",CONCATENATE(H16902,".",COUNTIF($E$1:E16901,E16902)+1))</f>
        <v/>
      </c>
      <c r="E16902" s="2" t="str">
        <f>IF(I16902="","",IF(I16902=INFORME!$C$22,CONCATENATE(H16902,".",I16902,".",G16902),""))</f>
        <v/>
      </c>
    </row>
    <row r="16903" spans="4:5" hidden="1" x14ac:dyDescent="0.25">
      <c r="D16903" s="2" t="str">
        <f>IF(E16903="","",CONCATENATE(H16903,".",COUNTIF($E$1:E16902,E16903)+1))</f>
        <v/>
      </c>
      <c r="E16903" s="2" t="str">
        <f>IF(I16903="","",IF(I16903=INFORME!$C$22,CONCATENATE(H16903,".",I16903,".",G16903),""))</f>
        <v/>
      </c>
    </row>
    <row r="16904" spans="4:5" hidden="1" x14ac:dyDescent="0.25">
      <c r="D16904" s="2" t="str">
        <f>IF(E16904="","",CONCATENATE(H16904,".",COUNTIF($E$1:E16903,E16904)+1))</f>
        <v/>
      </c>
      <c r="E16904" s="2" t="str">
        <f>IF(I16904="","",IF(I16904=INFORME!$C$22,CONCATENATE(H16904,".",I16904,".",G16904),""))</f>
        <v/>
      </c>
    </row>
    <row r="16905" spans="4:5" hidden="1" x14ac:dyDescent="0.25">
      <c r="D16905" s="2" t="str">
        <f>IF(E16905="","",CONCATENATE(H16905,".",COUNTIF($E$1:E16904,E16905)+1))</f>
        <v/>
      </c>
      <c r="E16905" s="2" t="str">
        <f>IF(I16905="","",IF(I16905=INFORME!$C$22,CONCATENATE(H16905,".",I16905,".",G16905),""))</f>
        <v/>
      </c>
    </row>
    <row r="16906" spans="4:5" hidden="1" x14ac:dyDescent="0.25">
      <c r="D16906" s="2" t="str">
        <f>IF(E16906="","",CONCATENATE(H16906,".",COUNTIF($E$1:E16905,E16906)+1))</f>
        <v/>
      </c>
      <c r="E16906" s="2" t="str">
        <f>IF(I16906="","",IF(I16906=INFORME!$C$22,CONCATENATE(H16906,".",I16906,".",G16906),""))</f>
        <v/>
      </c>
    </row>
    <row r="16907" spans="4:5" hidden="1" x14ac:dyDescent="0.25">
      <c r="D16907" s="2" t="str">
        <f>IF(E16907="","",CONCATENATE(H16907,".",COUNTIF($E$1:E16906,E16907)+1))</f>
        <v/>
      </c>
      <c r="E16907" s="2" t="str">
        <f>IF(I16907="","",IF(I16907=INFORME!$C$22,CONCATENATE(H16907,".",I16907,".",G16907),""))</f>
        <v/>
      </c>
    </row>
    <row r="16908" spans="4:5" hidden="1" x14ac:dyDescent="0.25">
      <c r="D16908" s="2" t="str">
        <f>IF(E16908="","",CONCATENATE(H16908,".",COUNTIF($E$1:E16907,E16908)+1))</f>
        <v/>
      </c>
      <c r="E16908" s="2" t="str">
        <f>IF(I16908="","",IF(I16908=INFORME!$C$22,CONCATENATE(H16908,".",I16908,".",G16908),""))</f>
        <v/>
      </c>
    </row>
    <row r="16909" spans="4:5" hidden="1" x14ac:dyDescent="0.25">
      <c r="D16909" s="2" t="str">
        <f>IF(E16909="","",CONCATENATE(H16909,".",COUNTIF($E$1:E16908,E16909)+1))</f>
        <v/>
      </c>
      <c r="E16909" s="2" t="str">
        <f>IF(I16909="","",IF(I16909=INFORME!$C$22,CONCATENATE(H16909,".",I16909,".",G16909),""))</f>
        <v/>
      </c>
    </row>
    <row r="16910" spans="4:5" hidden="1" x14ac:dyDescent="0.25">
      <c r="D16910" s="2" t="str">
        <f>IF(E16910="","",CONCATENATE(H16910,".",COUNTIF($E$1:E16909,E16910)+1))</f>
        <v/>
      </c>
      <c r="E16910" s="2" t="str">
        <f>IF(I16910="","",IF(I16910=INFORME!$C$22,CONCATENATE(H16910,".",I16910,".",G16910),""))</f>
        <v/>
      </c>
    </row>
    <row r="16911" spans="4:5" hidden="1" x14ac:dyDescent="0.25">
      <c r="D16911" s="2" t="str">
        <f>IF(E16911="","",CONCATENATE(H16911,".",COUNTIF($E$1:E16910,E16911)+1))</f>
        <v/>
      </c>
      <c r="E16911" s="2" t="str">
        <f>IF(I16911="","",IF(I16911=INFORME!$C$22,CONCATENATE(H16911,".",I16911,".",G16911),""))</f>
        <v/>
      </c>
    </row>
    <row r="16912" spans="4:5" hidden="1" x14ac:dyDescent="0.25">
      <c r="D16912" s="2" t="str">
        <f>IF(E16912="","",CONCATENATE(H16912,".",COUNTIF($E$1:E16911,E16912)+1))</f>
        <v/>
      </c>
      <c r="E16912" s="2" t="str">
        <f>IF(I16912="","",IF(I16912=INFORME!$C$22,CONCATENATE(H16912,".",I16912,".",G16912),""))</f>
        <v/>
      </c>
    </row>
    <row r="16913" spans="4:5" hidden="1" x14ac:dyDescent="0.25">
      <c r="D16913" s="2" t="str">
        <f>IF(E16913="","",CONCATENATE(H16913,".",COUNTIF($E$1:E16912,E16913)+1))</f>
        <v/>
      </c>
      <c r="E16913" s="2" t="str">
        <f>IF(I16913="","",IF(I16913=INFORME!$C$22,CONCATENATE(H16913,".",I16913,".",G16913),""))</f>
        <v/>
      </c>
    </row>
    <row r="16914" spans="4:5" hidden="1" x14ac:dyDescent="0.25">
      <c r="D16914" s="2" t="str">
        <f>IF(E16914="","",CONCATENATE(H16914,".",COUNTIF($E$1:E16913,E16914)+1))</f>
        <v/>
      </c>
      <c r="E16914" s="2" t="str">
        <f>IF(I16914="","",IF(I16914=INFORME!$C$22,CONCATENATE(H16914,".",I16914,".",G16914),""))</f>
        <v/>
      </c>
    </row>
    <row r="16915" spans="4:5" hidden="1" x14ac:dyDescent="0.25">
      <c r="D16915" s="2" t="str">
        <f>IF(E16915="","",CONCATENATE(H16915,".",COUNTIF($E$1:E16914,E16915)+1))</f>
        <v/>
      </c>
      <c r="E16915" s="2" t="str">
        <f>IF(I16915="","",IF(I16915=INFORME!$C$22,CONCATENATE(H16915,".",I16915,".",G16915),""))</f>
        <v/>
      </c>
    </row>
    <row r="16916" spans="4:5" hidden="1" x14ac:dyDescent="0.25">
      <c r="D16916" s="2" t="str">
        <f>IF(E16916="","",CONCATENATE(H16916,".",COUNTIF($E$1:E16915,E16916)+1))</f>
        <v/>
      </c>
      <c r="E16916" s="2" t="str">
        <f>IF(I16916="","",IF(I16916=INFORME!$C$22,CONCATENATE(H16916,".",I16916,".",G16916),""))</f>
        <v/>
      </c>
    </row>
    <row r="16917" spans="4:5" hidden="1" x14ac:dyDescent="0.25">
      <c r="D16917" s="2" t="str">
        <f>IF(E16917="","",CONCATENATE(H16917,".",COUNTIF($E$1:E16916,E16917)+1))</f>
        <v/>
      </c>
      <c r="E16917" s="2" t="str">
        <f>IF(I16917="","",IF(I16917=INFORME!$C$22,CONCATENATE(H16917,".",I16917,".",G16917),""))</f>
        <v/>
      </c>
    </row>
    <row r="16918" spans="4:5" hidden="1" x14ac:dyDescent="0.25">
      <c r="D16918" s="2" t="str">
        <f>IF(E16918="","",CONCATENATE(H16918,".",COUNTIF($E$1:E16917,E16918)+1))</f>
        <v/>
      </c>
      <c r="E16918" s="2" t="str">
        <f>IF(I16918="","",IF(I16918=INFORME!$C$22,CONCATENATE(H16918,".",I16918,".",G16918),""))</f>
        <v/>
      </c>
    </row>
    <row r="16919" spans="4:5" hidden="1" x14ac:dyDescent="0.25">
      <c r="D16919" s="2" t="str">
        <f>IF(E16919="","",CONCATENATE(H16919,".",COUNTIF($E$1:E16918,E16919)+1))</f>
        <v/>
      </c>
      <c r="E16919" s="2" t="str">
        <f>IF(I16919="","",IF(I16919=INFORME!$C$22,CONCATENATE(H16919,".",I16919,".",G16919),""))</f>
        <v/>
      </c>
    </row>
    <row r="16920" spans="4:5" hidden="1" x14ac:dyDescent="0.25">
      <c r="D16920" s="2" t="str">
        <f>IF(E16920="","",CONCATENATE(H16920,".",COUNTIF($E$1:E16919,E16920)+1))</f>
        <v/>
      </c>
      <c r="E16920" s="2" t="str">
        <f>IF(I16920="","",IF(I16920=INFORME!$C$22,CONCATENATE(H16920,".",I16920,".",G16920),""))</f>
        <v/>
      </c>
    </row>
    <row r="16921" spans="4:5" hidden="1" x14ac:dyDescent="0.25">
      <c r="D16921" s="2" t="str">
        <f>IF(E16921="","",CONCATENATE(H16921,".",COUNTIF($E$1:E16920,E16921)+1))</f>
        <v/>
      </c>
      <c r="E16921" s="2" t="str">
        <f>IF(I16921="","",IF(I16921=INFORME!$C$22,CONCATENATE(H16921,".",I16921,".",G16921),""))</f>
        <v/>
      </c>
    </row>
    <row r="16922" spans="4:5" hidden="1" x14ac:dyDescent="0.25">
      <c r="D16922" s="2" t="str">
        <f>IF(E16922="","",CONCATENATE(H16922,".",COUNTIF($E$1:E16921,E16922)+1))</f>
        <v/>
      </c>
      <c r="E16922" s="2" t="str">
        <f>IF(I16922="","",IF(I16922=INFORME!$C$22,CONCATENATE(H16922,".",I16922,".",G16922),""))</f>
        <v/>
      </c>
    </row>
    <row r="16923" spans="4:5" hidden="1" x14ac:dyDescent="0.25">
      <c r="D16923" s="2" t="str">
        <f>IF(E16923="","",CONCATENATE(H16923,".",COUNTIF($E$1:E16922,E16923)+1))</f>
        <v/>
      </c>
      <c r="E16923" s="2" t="str">
        <f>IF(I16923="","",IF(I16923=INFORME!$C$22,CONCATENATE(H16923,".",I16923,".",G16923),""))</f>
        <v/>
      </c>
    </row>
    <row r="16924" spans="4:5" hidden="1" x14ac:dyDescent="0.25">
      <c r="D16924" s="2" t="str">
        <f>IF(E16924="","",CONCATENATE(H16924,".",COUNTIF($E$1:E16923,E16924)+1))</f>
        <v/>
      </c>
      <c r="E16924" s="2" t="str">
        <f>IF(I16924="","",IF(I16924=INFORME!$C$22,CONCATENATE(H16924,".",I16924,".",G16924),""))</f>
        <v/>
      </c>
    </row>
    <row r="16925" spans="4:5" hidden="1" x14ac:dyDescent="0.25">
      <c r="D16925" s="2" t="str">
        <f>IF(E16925="","",CONCATENATE(H16925,".",COUNTIF($E$1:E16924,E16925)+1))</f>
        <v/>
      </c>
      <c r="E16925" s="2" t="str">
        <f>IF(I16925="","",IF(I16925=INFORME!$C$22,CONCATENATE(H16925,".",I16925,".",G16925),""))</f>
        <v/>
      </c>
    </row>
    <row r="16926" spans="4:5" hidden="1" x14ac:dyDescent="0.25">
      <c r="D16926" s="2" t="str">
        <f>IF(E16926="","",CONCATENATE(H16926,".",COUNTIF($E$1:E16925,E16926)+1))</f>
        <v/>
      </c>
      <c r="E16926" s="2" t="str">
        <f>IF(I16926="","",IF(I16926=INFORME!$C$22,CONCATENATE(H16926,".",I16926,".",G16926),""))</f>
        <v/>
      </c>
    </row>
    <row r="16927" spans="4:5" hidden="1" x14ac:dyDescent="0.25">
      <c r="D16927" s="2" t="str">
        <f>IF(E16927="","",CONCATENATE(H16927,".",COUNTIF($E$1:E16926,E16927)+1))</f>
        <v/>
      </c>
      <c r="E16927" s="2" t="str">
        <f>IF(I16927="","",IF(I16927=INFORME!$C$22,CONCATENATE(H16927,".",I16927,".",G16927),""))</f>
        <v/>
      </c>
    </row>
    <row r="16928" spans="4:5" hidden="1" x14ac:dyDescent="0.25">
      <c r="D16928" s="2" t="str">
        <f>IF(E16928="","",CONCATENATE(H16928,".",COUNTIF($E$1:E16927,E16928)+1))</f>
        <v/>
      </c>
      <c r="E16928" s="2" t="str">
        <f>IF(I16928="","",IF(I16928=INFORME!$C$22,CONCATENATE(H16928,".",I16928,".",G16928),""))</f>
        <v/>
      </c>
    </row>
    <row r="16929" spans="4:5" hidden="1" x14ac:dyDescent="0.25">
      <c r="D16929" s="2" t="str">
        <f>IF(E16929="","",CONCATENATE(H16929,".",COUNTIF($E$1:E16928,E16929)+1))</f>
        <v/>
      </c>
      <c r="E16929" s="2" t="str">
        <f>IF(I16929="","",IF(I16929=INFORME!$C$22,CONCATENATE(H16929,".",I16929,".",G16929),""))</f>
        <v/>
      </c>
    </row>
    <row r="16930" spans="4:5" hidden="1" x14ac:dyDescent="0.25">
      <c r="D16930" s="2" t="str">
        <f>IF(E16930="","",CONCATENATE(H16930,".",COUNTIF($E$1:E16929,E16930)+1))</f>
        <v/>
      </c>
      <c r="E16930" s="2" t="str">
        <f>IF(I16930="","",IF(I16930=INFORME!$C$22,CONCATENATE(H16930,".",I16930,".",G16930),""))</f>
        <v/>
      </c>
    </row>
    <row r="16931" spans="4:5" hidden="1" x14ac:dyDescent="0.25">
      <c r="D16931" s="2" t="str">
        <f>IF(E16931="","",CONCATENATE(H16931,".",COUNTIF($E$1:E16930,E16931)+1))</f>
        <v/>
      </c>
      <c r="E16931" s="2" t="str">
        <f>IF(I16931="","",IF(I16931=INFORME!$C$22,CONCATENATE(H16931,".",I16931,".",G16931),""))</f>
        <v/>
      </c>
    </row>
    <row r="16932" spans="4:5" hidden="1" x14ac:dyDescent="0.25">
      <c r="D16932" s="2" t="str">
        <f>IF(E16932="","",CONCATENATE(H16932,".",COUNTIF($E$1:E16931,E16932)+1))</f>
        <v/>
      </c>
      <c r="E16932" s="2" t="str">
        <f>IF(I16932="","",IF(I16932=INFORME!$C$22,CONCATENATE(H16932,".",I16932,".",G16932),""))</f>
        <v/>
      </c>
    </row>
    <row r="16933" spans="4:5" hidden="1" x14ac:dyDescent="0.25">
      <c r="D16933" s="2" t="str">
        <f>IF(E16933="","",CONCATENATE(H16933,".",COUNTIF($E$1:E16932,E16933)+1))</f>
        <v/>
      </c>
      <c r="E16933" s="2" t="str">
        <f>IF(I16933="","",IF(I16933=INFORME!$C$22,CONCATENATE(H16933,".",I16933,".",G16933),""))</f>
        <v/>
      </c>
    </row>
    <row r="16934" spans="4:5" hidden="1" x14ac:dyDescent="0.25">
      <c r="D16934" s="2" t="str">
        <f>IF(E16934="","",CONCATENATE(H16934,".",COUNTIF($E$1:E16933,E16934)+1))</f>
        <v/>
      </c>
      <c r="E16934" s="2" t="str">
        <f>IF(I16934="","",IF(I16934=INFORME!$C$22,CONCATENATE(H16934,".",I16934,".",G16934),""))</f>
        <v/>
      </c>
    </row>
    <row r="16935" spans="4:5" hidden="1" x14ac:dyDescent="0.25">
      <c r="D16935" s="2" t="str">
        <f>IF(E16935="","",CONCATENATE(H16935,".",COUNTIF($E$1:E16934,E16935)+1))</f>
        <v/>
      </c>
      <c r="E16935" s="2" t="str">
        <f>IF(I16935="","",IF(I16935=INFORME!$C$22,CONCATENATE(H16935,".",I16935,".",G16935),""))</f>
        <v/>
      </c>
    </row>
    <row r="16936" spans="4:5" hidden="1" x14ac:dyDescent="0.25">
      <c r="D16936" s="2" t="str">
        <f>IF(E16936="","",CONCATENATE(H16936,".",COUNTIF($E$1:E16935,E16936)+1))</f>
        <v/>
      </c>
      <c r="E16936" s="2" t="str">
        <f>IF(I16936="","",IF(I16936=INFORME!$C$22,CONCATENATE(H16936,".",I16936,".",G16936),""))</f>
        <v/>
      </c>
    </row>
    <row r="16937" spans="4:5" hidden="1" x14ac:dyDescent="0.25">
      <c r="D16937" s="2" t="str">
        <f>IF(E16937="","",CONCATENATE(H16937,".",COUNTIF($E$1:E16936,E16937)+1))</f>
        <v/>
      </c>
      <c r="E16937" s="2" t="str">
        <f>IF(I16937="","",IF(I16937=INFORME!$C$22,CONCATENATE(H16937,".",I16937,".",G16937),""))</f>
        <v/>
      </c>
    </row>
    <row r="16938" spans="4:5" hidden="1" x14ac:dyDescent="0.25">
      <c r="D16938" s="2" t="str">
        <f>IF(E16938="","",CONCATENATE(H16938,".",COUNTIF($E$1:E16937,E16938)+1))</f>
        <v/>
      </c>
      <c r="E16938" s="2" t="str">
        <f>IF(I16938="","",IF(I16938=INFORME!$C$22,CONCATENATE(H16938,".",I16938,".",G16938),""))</f>
        <v/>
      </c>
    </row>
    <row r="16939" spans="4:5" hidden="1" x14ac:dyDescent="0.25">
      <c r="D16939" s="2" t="str">
        <f>IF(E16939="","",CONCATENATE(H16939,".",COUNTIF($E$1:E16938,E16939)+1))</f>
        <v/>
      </c>
      <c r="E16939" s="2" t="str">
        <f>IF(I16939="","",IF(I16939=INFORME!$C$22,CONCATENATE(H16939,".",I16939,".",G16939),""))</f>
        <v/>
      </c>
    </row>
    <row r="16940" spans="4:5" hidden="1" x14ac:dyDescent="0.25">
      <c r="D16940" s="2" t="str">
        <f>IF(E16940="","",CONCATENATE(H16940,".",COUNTIF($E$1:E16939,E16940)+1))</f>
        <v/>
      </c>
      <c r="E16940" s="2" t="str">
        <f>IF(I16940="","",IF(I16940=INFORME!$C$22,CONCATENATE(H16940,".",I16940,".",G16940),""))</f>
        <v/>
      </c>
    </row>
    <row r="16941" spans="4:5" hidden="1" x14ac:dyDescent="0.25">
      <c r="D16941" s="2" t="str">
        <f>IF(E16941="","",CONCATENATE(H16941,".",COUNTIF($E$1:E16940,E16941)+1))</f>
        <v/>
      </c>
      <c r="E16941" s="2" t="str">
        <f>IF(I16941="","",IF(I16941=INFORME!$C$22,CONCATENATE(H16941,".",I16941,".",G16941),""))</f>
        <v/>
      </c>
    </row>
    <row r="16942" spans="4:5" hidden="1" x14ac:dyDescent="0.25">
      <c r="D16942" s="2" t="str">
        <f>IF(E16942="","",CONCATENATE(H16942,".",COUNTIF($E$1:E16941,E16942)+1))</f>
        <v/>
      </c>
      <c r="E16942" s="2" t="str">
        <f>IF(I16942="","",IF(I16942=INFORME!$C$22,CONCATENATE(H16942,".",I16942,".",G16942),""))</f>
        <v/>
      </c>
    </row>
    <row r="16943" spans="4:5" hidden="1" x14ac:dyDescent="0.25">
      <c r="D16943" s="2" t="str">
        <f>IF(E16943="","",CONCATENATE(H16943,".",COUNTIF($E$1:E16942,E16943)+1))</f>
        <v/>
      </c>
      <c r="E16943" s="2" t="str">
        <f>IF(I16943="","",IF(I16943=INFORME!$C$22,CONCATENATE(H16943,".",I16943,".",G16943),""))</f>
        <v/>
      </c>
    </row>
    <row r="16944" spans="4:5" hidden="1" x14ac:dyDescent="0.25">
      <c r="D16944" s="2" t="str">
        <f>IF(E16944="","",CONCATENATE(H16944,".",COUNTIF($E$1:E16943,E16944)+1))</f>
        <v/>
      </c>
      <c r="E16944" s="2" t="str">
        <f>IF(I16944="","",IF(I16944=INFORME!$C$22,CONCATENATE(H16944,".",I16944,".",G16944),""))</f>
        <v/>
      </c>
    </row>
    <row r="16945" spans="4:5" hidden="1" x14ac:dyDescent="0.25">
      <c r="D16945" s="2" t="str">
        <f>IF(E16945="","",CONCATENATE(H16945,".",COUNTIF($E$1:E16944,E16945)+1))</f>
        <v/>
      </c>
      <c r="E16945" s="2" t="str">
        <f>IF(I16945="","",IF(I16945=INFORME!$C$22,CONCATENATE(H16945,".",I16945,".",G16945),""))</f>
        <v/>
      </c>
    </row>
    <row r="16946" spans="4:5" hidden="1" x14ac:dyDescent="0.25">
      <c r="D16946" s="2" t="str">
        <f>IF(E16946="","",CONCATENATE(H16946,".",COUNTIF($E$1:E16945,E16946)+1))</f>
        <v/>
      </c>
      <c r="E16946" s="2" t="str">
        <f>IF(I16946="","",IF(I16946=INFORME!$C$22,CONCATENATE(H16946,".",I16946,".",G16946),""))</f>
        <v/>
      </c>
    </row>
    <row r="16947" spans="4:5" hidden="1" x14ac:dyDescent="0.25">
      <c r="D16947" s="2" t="str">
        <f>IF(E16947="","",CONCATENATE(H16947,".",COUNTIF($E$1:E16946,E16947)+1))</f>
        <v/>
      </c>
      <c r="E16947" s="2" t="str">
        <f>IF(I16947="","",IF(I16947=INFORME!$C$22,CONCATENATE(H16947,".",I16947,".",G16947),""))</f>
        <v/>
      </c>
    </row>
    <row r="16948" spans="4:5" hidden="1" x14ac:dyDescent="0.25">
      <c r="D16948" s="2" t="str">
        <f>IF(E16948="","",CONCATENATE(H16948,".",COUNTIF($E$1:E16947,E16948)+1))</f>
        <v/>
      </c>
      <c r="E16948" s="2" t="str">
        <f>IF(I16948="","",IF(I16948=INFORME!$C$22,CONCATENATE(H16948,".",I16948,".",G16948),""))</f>
        <v/>
      </c>
    </row>
    <row r="16949" spans="4:5" hidden="1" x14ac:dyDescent="0.25">
      <c r="D16949" s="2" t="str">
        <f>IF(E16949="","",CONCATENATE(H16949,".",COUNTIF($E$1:E16948,E16949)+1))</f>
        <v/>
      </c>
      <c r="E16949" s="2" t="str">
        <f>IF(I16949="","",IF(I16949=INFORME!$C$22,CONCATENATE(H16949,".",I16949,".",G16949),""))</f>
        <v/>
      </c>
    </row>
    <row r="16950" spans="4:5" hidden="1" x14ac:dyDescent="0.25">
      <c r="D16950" s="2" t="str">
        <f>IF(E16950="","",CONCATENATE(H16950,".",COUNTIF($E$1:E16949,E16950)+1))</f>
        <v/>
      </c>
      <c r="E16950" s="2" t="str">
        <f>IF(I16950="","",IF(I16950=INFORME!$C$22,CONCATENATE(H16950,".",I16950,".",G16950),""))</f>
        <v/>
      </c>
    </row>
    <row r="16951" spans="4:5" hidden="1" x14ac:dyDescent="0.25">
      <c r="D16951" s="2" t="str">
        <f>IF(E16951="","",CONCATENATE(H16951,".",COUNTIF($E$1:E16950,E16951)+1))</f>
        <v/>
      </c>
      <c r="E16951" s="2" t="str">
        <f>IF(I16951="","",IF(I16951=INFORME!$C$22,CONCATENATE(H16951,".",I16951,".",G16951),""))</f>
        <v/>
      </c>
    </row>
    <row r="16952" spans="4:5" hidden="1" x14ac:dyDescent="0.25">
      <c r="D16952" s="2" t="str">
        <f>IF(E16952="","",CONCATENATE(H16952,".",COUNTIF($E$1:E16951,E16952)+1))</f>
        <v/>
      </c>
      <c r="E16952" s="2" t="str">
        <f>IF(I16952="","",IF(I16952=INFORME!$C$22,CONCATENATE(H16952,".",I16952,".",G16952),""))</f>
        <v/>
      </c>
    </row>
    <row r="16953" spans="4:5" hidden="1" x14ac:dyDescent="0.25">
      <c r="D16953" s="2" t="str">
        <f>IF(E16953="","",CONCATENATE(H16953,".",COUNTIF($E$1:E16952,E16953)+1))</f>
        <v/>
      </c>
      <c r="E16953" s="2" t="str">
        <f>IF(I16953="","",IF(I16953=INFORME!$C$22,CONCATENATE(H16953,".",I16953,".",G16953),""))</f>
        <v/>
      </c>
    </row>
    <row r="16954" spans="4:5" hidden="1" x14ac:dyDescent="0.25">
      <c r="D16954" s="2" t="str">
        <f>IF(E16954="","",CONCATENATE(H16954,".",COUNTIF($E$1:E16953,E16954)+1))</f>
        <v/>
      </c>
      <c r="E16954" s="2" t="str">
        <f>IF(I16954="","",IF(I16954=INFORME!$C$22,CONCATENATE(H16954,".",I16954,".",G16954),""))</f>
        <v/>
      </c>
    </row>
    <row r="16955" spans="4:5" hidden="1" x14ac:dyDescent="0.25">
      <c r="D16955" s="2" t="str">
        <f>IF(E16955="","",CONCATENATE(H16955,".",COUNTIF($E$1:E16954,E16955)+1))</f>
        <v/>
      </c>
      <c r="E16955" s="2" t="str">
        <f>IF(I16955="","",IF(I16955=INFORME!$C$22,CONCATENATE(H16955,".",I16955,".",G16955),""))</f>
        <v/>
      </c>
    </row>
    <row r="16956" spans="4:5" hidden="1" x14ac:dyDescent="0.25">
      <c r="D16956" s="2" t="str">
        <f>IF(E16956="","",CONCATENATE(H16956,".",COUNTIF($E$1:E16955,E16956)+1))</f>
        <v/>
      </c>
      <c r="E16956" s="2" t="str">
        <f>IF(I16956="","",IF(I16956=INFORME!$C$22,CONCATENATE(H16956,".",I16956,".",G16956),""))</f>
        <v/>
      </c>
    </row>
    <row r="16957" spans="4:5" hidden="1" x14ac:dyDescent="0.25">
      <c r="D16957" s="2" t="str">
        <f>IF(E16957="","",CONCATENATE(H16957,".",COUNTIF($E$1:E16956,E16957)+1))</f>
        <v/>
      </c>
      <c r="E16957" s="2" t="str">
        <f>IF(I16957="","",IF(I16957=INFORME!$C$22,CONCATENATE(H16957,".",I16957,".",G16957),""))</f>
        <v/>
      </c>
    </row>
    <row r="16958" spans="4:5" hidden="1" x14ac:dyDescent="0.25">
      <c r="D16958" s="2" t="str">
        <f>IF(E16958="","",CONCATENATE(H16958,".",COUNTIF($E$1:E16957,E16958)+1))</f>
        <v/>
      </c>
      <c r="E16958" s="2" t="str">
        <f>IF(I16958="","",IF(I16958=INFORME!$C$22,CONCATENATE(H16958,".",I16958,".",G16958),""))</f>
        <v/>
      </c>
    </row>
    <row r="16959" spans="4:5" hidden="1" x14ac:dyDescent="0.25">
      <c r="D16959" s="2" t="str">
        <f>IF(E16959="","",CONCATENATE(H16959,".",COUNTIF($E$1:E16958,E16959)+1))</f>
        <v/>
      </c>
      <c r="E16959" s="2" t="str">
        <f>IF(I16959="","",IF(I16959=INFORME!$C$22,CONCATENATE(H16959,".",I16959,".",G16959),""))</f>
        <v/>
      </c>
    </row>
    <row r="16960" spans="4:5" hidden="1" x14ac:dyDescent="0.25">
      <c r="D16960" s="2" t="str">
        <f>IF(E16960="","",CONCATENATE(H16960,".",COUNTIF($E$1:E16959,E16960)+1))</f>
        <v/>
      </c>
      <c r="E16960" s="2" t="str">
        <f>IF(I16960="","",IF(I16960=INFORME!$C$22,CONCATENATE(H16960,".",I16960,".",G16960),""))</f>
        <v/>
      </c>
    </row>
    <row r="16961" spans="4:5" hidden="1" x14ac:dyDescent="0.25">
      <c r="D16961" s="2" t="str">
        <f>IF(E16961="","",CONCATENATE(H16961,".",COUNTIF($E$1:E16960,E16961)+1))</f>
        <v/>
      </c>
      <c r="E16961" s="2" t="str">
        <f>IF(I16961="","",IF(I16961=INFORME!$C$22,CONCATENATE(H16961,".",I16961,".",G16961),""))</f>
        <v/>
      </c>
    </row>
    <row r="16962" spans="4:5" hidden="1" x14ac:dyDescent="0.25">
      <c r="D16962" s="2" t="str">
        <f>IF(E16962="","",CONCATENATE(H16962,".",COUNTIF($E$1:E16961,E16962)+1))</f>
        <v/>
      </c>
      <c r="E16962" s="2" t="str">
        <f>IF(I16962="","",IF(I16962=INFORME!$C$22,CONCATENATE(H16962,".",I16962,".",G16962),""))</f>
        <v/>
      </c>
    </row>
    <row r="16963" spans="4:5" hidden="1" x14ac:dyDescent="0.25">
      <c r="D16963" s="2" t="str">
        <f>IF(E16963="","",CONCATENATE(H16963,".",COUNTIF($E$1:E16962,E16963)+1))</f>
        <v/>
      </c>
      <c r="E16963" s="2" t="str">
        <f>IF(I16963="","",IF(I16963=INFORME!$C$22,CONCATENATE(H16963,".",I16963,".",G16963),""))</f>
        <v/>
      </c>
    </row>
    <row r="16964" spans="4:5" hidden="1" x14ac:dyDescent="0.25">
      <c r="D16964" s="2" t="str">
        <f>IF(E16964="","",CONCATENATE(H16964,".",COUNTIF($E$1:E16963,E16964)+1))</f>
        <v/>
      </c>
      <c r="E16964" s="2" t="str">
        <f>IF(I16964="","",IF(I16964=INFORME!$C$22,CONCATENATE(H16964,".",I16964,".",G16964),""))</f>
        <v/>
      </c>
    </row>
    <row r="16965" spans="4:5" hidden="1" x14ac:dyDescent="0.25">
      <c r="D16965" s="2" t="str">
        <f>IF(E16965="","",CONCATENATE(H16965,".",COUNTIF($E$1:E16964,E16965)+1))</f>
        <v/>
      </c>
      <c r="E16965" s="2" t="str">
        <f>IF(I16965="","",IF(I16965=INFORME!$C$22,CONCATENATE(H16965,".",I16965,".",G16965),""))</f>
        <v/>
      </c>
    </row>
    <row r="16966" spans="4:5" hidden="1" x14ac:dyDescent="0.25">
      <c r="D16966" s="2" t="str">
        <f>IF(E16966="","",CONCATENATE(H16966,".",COUNTIF($E$1:E16965,E16966)+1))</f>
        <v/>
      </c>
      <c r="E16966" s="2" t="str">
        <f>IF(I16966="","",IF(I16966=INFORME!$C$22,CONCATENATE(H16966,".",I16966,".",G16966),""))</f>
        <v/>
      </c>
    </row>
    <row r="16967" spans="4:5" hidden="1" x14ac:dyDescent="0.25">
      <c r="D16967" s="2" t="str">
        <f>IF(E16967="","",CONCATENATE(H16967,".",COUNTIF($E$1:E16966,E16967)+1))</f>
        <v/>
      </c>
      <c r="E16967" s="2" t="str">
        <f>IF(I16967="","",IF(I16967=INFORME!$C$22,CONCATENATE(H16967,".",I16967,".",G16967),""))</f>
        <v/>
      </c>
    </row>
    <row r="16968" spans="4:5" hidden="1" x14ac:dyDescent="0.25">
      <c r="D16968" s="2" t="str">
        <f>IF(E16968="","",CONCATENATE(H16968,".",COUNTIF($E$1:E16967,E16968)+1))</f>
        <v/>
      </c>
      <c r="E16968" s="2" t="str">
        <f>IF(I16968="","",IF(I16968=INFORME!$C$22,CONCATENATE(H16968,".",I16968,".",G16968),""))</f>
        <v/>
      </c>
    </row>
    <row r="16969" spans="4:5" hidden="1" x14ac:dyDescent="0.25">
      <c r="D16969" s="2" t="str">
        <f>IF(E16969="","",CONCATENATE(H16969,".",COUNTIF($E$1:E16968,E16969)+1))</f>
        <v/>
      </c>
      <c r="E16969" s="2" t="str">
        <f>IF(I16969="","",IF(I16969=INFORME!$C$22,CONCATENATE(H16969,".",I16969,".",G16969),""))</f>
        <v/>
      </c>
    </row>
    <row r="16970" spans="4:5" hidden="1" x14ac:dyDescent="0.25">
      <c r="D16970" s="2" t="str">
        <f>IF(E16970="","",CONCATENATE(H16970,".",COUNTIF($E$1:E16969,E16970)+1))</f>
        <v/>
      </c>
      <c r="E16970" s="2" t="str">
        <f>IF(I16970="","",IF(I16970=INFORME!$C$22,CONCATENATE(H16970,".",I16970,".",G16970),""))</f>
        <v/>
      </c>
    </row>
    <row r="16971" spans="4:5" hidden="1" x14ac:dyDescent="0.25">
      <c r="D16971" s="2" t="str">
        <f>IF(E16971="","",CONCATENATE(H16971,".",COUNTIF($E$1:E16970,E16971)+1))</f>
        <v/>
      </c>
      <c r="E16971" s="2" t="str">
        <f>IF(I16971="","",IF(I16971=INFORME!$C$22,CONCATENATE(H16971,".",I16971,".",G16971),""))</f>
        <v/>
      </c>
    </row>
    <row r="16972" spans="4:5" hidden="1" x14ac:dyDescent="0.25">
      <c r="D16972" s="2" t="str">
        <f>IF(E16972="","",CONCATENATE(H16972,".",COUNTIF($E$1:E16971,E16972)+1))</f>
        <v/>
      </c>
      <c r="E16972" s="2" t="str">
        <f>IF(I16972="","",IF(I16972=INFORME!$C$22,CONCATENATE(H16972,".",I16972,".",G16972),""))</f>
        <v/>
      </c>
    </row>
    <row r="16973" spans="4:5" hidden="1" x14ac:dyDescent="0.25">
      <c r="D16973" s="2" t="str">
        <f>IF(E16973="","",CONCATENATE(H16973,".",COUNTIF($E$1:E16972,E16973)+1))</f>
        <v/>
      </c>
      <c r="E16973" s="2" t="str">
        <f>IF(I16973="","",IF(I16973=INFORME!$C$22,CONCATENATE(H16973,".",I16973,".",G16973),""))</f>
        <v/>
      </c>
    </row>
    <row r="16974" spans="4:5" hidden="1" x14ac:dyDescent="0.25">
      <c r="D16974" s="2" t="str">
        <f>IF(E16974="","",CONCATENATE(H16974,".",COUNTIF($E$1:E16973,E16974)+1))</f>
        <v/>
      </c>
      <c r="E16974" s="2" t="str">
        <f>IF(I16974="","",IF(I16974=INFORME!$C$22,CONCATENATE(H16974,".",I16974,".",G16974),""))</f>
        <v/>
      </c>
    </row>
    <row r="16975" spans="4:5" hidden="1" x14ac:dyDescent="0.25">
      <c r="D16975" s="2" t="str">
        <f>IF(E16975="","",CONCATENATE(H16975,".",COUNTIF($E$1:E16974,E16975)+1))</f>
        <v/>
      </c>
      <c r="E16975" s="2" t="str">
        <f>IF(I16975="","",IF(I16975=INFORME!$C$22,CONCATENATE(H16975,".",I16975,".",G16975),""))</f>
        <v/>
      </c>
    </row>
    <row r="16976" spans="4:5" hidden="1" x14ac:dyDescent="0.25">
      <c r="D16976" s="2" t="str">
        <f>IF(E16976="","",CONCATENATE(H16976,".",COUNTIF($E$1:E16975,E16976)+1))</f>
        <v/>
      </c>
      <c r="E16976" s="2" t="str">
        <f>IF(I16976="","",IF(I16976=INFORME!$C$22,CONCATENATE(H16976,".",I16976,".",G16976),""))</f>
        <v/>
      </c>
    </row>
    <row r="16977" spans="4:5" hidden="1" x14ac:dyDescent="0.25">
      <c r="D16977" s="2" t="str">
        <f>IF(E16977="","",CONCATENATE(H16977,".",COUNTIF($E$1:E16976,E16977)+1))</f>
        <v/>
      </c>
      <c r="E16977" s="2" t="str">
        <f>IF(I16977="","",IF(I16977=INFORME!$C$22,CONCATENATE(H16977,".",I16977,".",G16977),""))</f>
        <v/>
      </c>
    </row>
    <row r="16978" spans="4:5" hidden="1" x14ac:dyDescent="0.25">
      <c r="D16978" s="2" t="str">
        <f>IF(E16978="","",CONCATENATE(H16978,".",COUNTIF($E$1:E16977,E16978)+1))</f>
        <v/>
      </c>
      <c r="E16978" s="2" t="str">
        <f>IF(I16978="","",IF(I16978=INFORME!$C$22,CONCATENATE(H16978,".",I16978,".",G16978),""))</f>
        <v/>
      </c>
    </row>
    <row r="16979" spans="4:5" hidden="1" x14ac:dyDescent="0.25">
      <c r="D16979" s="2" t="str">
        <f>IF(E16979="","",CONCATENATE(H16979,".",COUNTIF($E$1:E16978,E16979)+1))</f>
        <v/>
      </c>
      <c r="E16979" s="2" t="str">
        <f>IF(I16979="","",IF(I16979=INFORME!$C$22,CONCATENATE(H16979,".",I16979,".",G16979),""))</f>
        <v/>
      </c>
    </row>
    <row r="16980" spans="4:5" hidden="1" x14ac:dyDescent="0.25">
      <c r="D16980" s="2" t="str">
        <f>IF(E16980="","",CONCATENATE(H16980,".",COUNTIF($E$1:E16979,E16980)+1))</f>
        <v/>
      </c>
      <c r="E16980" s="2" t="str">
        <f>IF(I16980="","",IF(I16980=INFORME!$C$22,CONCATENATE(H16980,".",I16980,".",G16980),""))</f>
        <v/>
      </c>
    </row>
    <row r="16981" spans="4:5" hidden="1" x14ac:dyDescent="0.25">
      <c r="D16981" s="2" t="str">
        <f>IF(E16981="","",CONCATENATE(H16981,".",COUNTIF($E$1:E16980,E16981)+1))</f>
        <v/>
      </c>
      <c r="E16981" s="2" t="str">
        <f>IF(I16981="","",IF(I16981=INFORME!$C$22,CONCATENATE(H16981,".",I16981,".",G16981),""))</f>
        <v/>
      </c>
    </row>
    <row r="16982" spans="4:5" hidden="1" x14ac:dyDescent="0.25">
      <c r="D16982" s="2" t="str">
        <f>IF(E16982="","",CONCATENATE(H16982,".",COUNTIF($E$1:E16981,E16982)+1))</f>
        <v/>
      </c>
      <c r="E16982" s="2" t="str">
        <f>IF(I16982="","",IF(I16982=INFORME!$C$22,CONCATENATE(H16982,".",I16982,".",G16982),""))</f>
        <v/>
      </c>
    </row>
    <row r="16983" spans="4:5" hidden="1" x14ac:dyDescent="0.25">
      <c r="D16983" s="2" t="str">
        <f>IF(E16983="","",CONCATENATE(H16983,".",COUNTIF($E$1:E16982,E16983)+1))</f>
        <v/>
      </c>
      <c r="E16983" s="2" t="str">
        <f>IF(I16983="","",IF(I16983=INFORME!$C$22,CONCATENATE(H16983,".",I16983,".",G16983),""))</f>
        <v/>
      </c>
    </row>
    <row r="16984" spans="4:5" hidden="1" x14ac:dyDescent="0.25">
      <c r="D16984" s="2" t="str">
        <f>IF(E16984="","",CONCATENATE(H16984,".",COUNTIF($E$1:E16983,E16984)+1))</f>
        <v/>
      </c>
      <c r="E16984" s="2" t="str">
        <f>IF(I16984="","",IF(I16984=INFORME!$C$22,CONCATENATE(H16984,".",I16984,".",G16984),""))</f>
        <v/>
      </c>
    </row>
    <row r="16985" spans="4:5" hidden="1" x14ac:dyDescent="0.25">
      <c r="D16985" s="2" t="str">
        <f>IF(E16985="","",CONCATENATE(H16985,".",COUNTIF($E$1:E16984,E16985)+1))</f>
        <v/>
      </c>
      <c r="E16985" s="2" t="str">
        <f>IF(I16985="","",IF(I16985=INFORME!$C$22,CONCATENATE(H16985,".",I16985,".",G16985),""))</f>
        <v/>
      </c>
    </row>
    <row r="16986" spans="4:5" hidden="1" x14ac:dyDescent="0.25">
      <c r="D16986" s="2" t="str">
        <f>IF(E16986="","",CONCATENATE(H16986,".",COUNTIF($E$1:E16985,E16986)+1))</f>
        <v/>
      </c>
      <c r="E16986" s="2" t="str">
        <f>IF(I16986="","",IF(I16986=INFORME!$C$22,CONCATENATE(H16986,".",I16986,".",G16986),""))</f>
        <v/>
      </c>
    </row>
    <row r="16987" spans="4:5" hidden="1" x14ac:dyDescent="0.25">
      <c r="D16987" s="2" t="str">
        <f>IF(E16987="","",CONCATENATE(H16987,".",COUNTIF($E$1:E16986,E16987)+1))</f>
        <v/>
      </c>
      <c r="E16987" s="2" t="str">
        <f>IF(I16987="","",IF(I16987=INFORME!$C$22,CONCATENATE(H16987,".",I16987,".",G16987),""))</f>
        <v/>
      </c>
    </row>
    <row r="16988" spans="4:5" hidden="1" x14ac:dyDescent="0.25">
      <c r="D16988" s="2" t="str">
        <f>IF(E16988="","",CONCATENATE(H16988,".",COUNTIF($E$1:E16987,E16988)+1))</f>
        <v/>
      </c>
      <c r="E16988" s="2" t="str">
        <f>IF(I16988="","",IF(I16988=INFORME!$C$22,CONCATENATE(H16988,".",I16988,".",G16988),""))</f>
        <v/>
      </c>
    </row>
    <row r="16989" spans="4:5" hidden="1" x14ac:dyDescent="0.25">
      <c r="D16989" s="2" t="str">
        <f>IF(E16989="","",CONCATENATE(H16989,".",COUNTIF($E$1:E16988,E16989)+1))</f>
        <v/>
      </c>
      <c r="E16989" s="2" t="str">
        <f>IF(I16989="","",IF(I16989=INFORME!$C$22,CONCATENATE(H16989,".",I16989,".",G16989),""))</f>
        <v/>
      </c>
    </row>
    <row r="16990" spans="4:5" hidden="1" x14ac:dyDescent="0.25">
      <c r="D16990" s="2" t="str">
        <f>IF(E16990="","",CONCATENATE(H16990,".",COUNTIF($E$1:E16989,E16990)+1))</f>
        <v/>
      </c>
      <c r="E16990" s="2" t="str">
        <f>IF(I16990="","",IF(I16990=INFORME!$C$22,CONCATENATE(H16990,".",I16990,".",G16990),""))</f>
        <v/>
      </c>
    </row>
    <row r="16991" spans="4:5" hidden="1" x14ac:dyDescent="0.25">
      <c r="D16991" s="2" t="str">
        <f>IF(E16991="","",CONCATENATE(H16991,".",COUNTIF($E$1:E16990,E16991)+1))</f>
        <v/>
      </c>
      <c r="E16991" s="2" t="str">
        <f>IF(I16991="","",IF(I16991=INFORME!$C$22,CONCATENATE(H16991,".",I16991,".",G16991),""))</f>
        <v/>
      </c>
    </row>
    <row r="16992" spans="4:5" hidden="1" x14ac:dyDescent="0.25">
      <c r="D16992" s="2" t="str">
        <f>IF(E16992="","",CONCATENATE(H16992,".",COUNTIF($E$1:E16991,E16992)+1))</f>
        <v/>
      </c>
      <c r="E16992" s="2" t="str">
        <f>IF(I16992="","",IF(I16992=INFORME!$C$22,CONCATENATE(H16992,".",I16992,".",G16992),""))</f>
        <v/>
      </c>
    </row>
    <row r="16993" spans="4:5" hidden="1" x14ac:dyDescent="0.25">
      <c r="D16993" s="2" t="str">
        <f>IF(E16993="","",CONCATENATE(H16993,".",COUNTIF($E$1:E16992,E16993)+1))</f>
        <v/>
      </c>
      <c r="E16993" s="2" t="str">
        <f>IF(I16993="","",IF(I16993=INFORME!$C$22,CONCATENATE(H16993,".",I16993,".",G16993),""))</f>
        <v/>
      </c>
    </row>
    <row r="16994" spans="4:5" hidden="1" x14ac:dyDescent="0.25">
      <c r="D16994" s="2" t="str">
        <f>IF(E16994="","",CONCATENATE(H16994,".",COUNTIF($E$1:E16993,E16994)+1))</f>
        <v/>
      </c>
      <c r="E16994" s="2" t="str">
        <f>IF(I16994="","",IF(I16994=INFORME!$C$22,CONCATENATE(H16994,".",I16994,".",G16994),""))</f>
        <v/>
      </c>
    </row>
    <row r="16995" spans="4:5" hidden="1" x14ac:dyDescent="0.25">
      <c r="D16995" s="2" t="str">
        <f>IF(E16995="","",CONCATENATE(H16995,".",COUNTIF($E$1:E16994,E16995)+1))</f>
        <v/>
      </c>
      <c r="E16995" s="2" t="str">
        <f>IF(I16995="","",IF(I16995=INFORME!$C$22,CONCATENATE(H16995,".",I16995,".",G16995),""))</f>
        <v/>
      </c>
    </row>
    <row r="16996" spans="4:5" hidden="1" x14ac:dyDescent="0.25">
      <c r="D16996" s="2" t="str">
        <f>IF(E16996="","",CONCATENATE(H16996,".",COUNTIF($E$1:E16995,E16996)+1))</f>
        <v/>
      </c>
      <c r="E16996" s="2" t="str">
        <f>IF(I16996="","",IF(I16996=INFORME!$C$22,CONCATENATE(H16996,".",I16996,".",G16996),""))</f>
        <v/>
      </c>
    </row>
    <row r="16997" spans="4:5" hidden="1" x14ac:dyDescent="0.25">
      <c r="D16997" s="2" t="str">
        <f>IF(E16997="","",CONCATENATE(H16997,".",COUNTIF($E$1:E16996,E16997)+1))</f>
        <v/>
      </c>
      <c r="E16997" s="2" t="str">
        <f>IF(I16997="","",IF(I16997=INFORME!$C$22,CONCATENATE(H16997,".",I16997,".",G16997),""))</f>
        <v/>
      </c>
    </row>
    <row r="16998" spans="4:5" hidden="1" x14ac:dyDescent="0.25">
      <c r="D16998" s="2" t="str">
        <f>IF(E16998="","",CONCATENATE(H16998,".",COUNTIF($E$1:E16997,E16998)+1))</f>
        <v/>
      </c>
      <c r="E16998" s="2" t="str">
        <f>IF(I16998="","",IF(I16998=INFORME!$C$22,CONCATENATE(H16998,".",I16998,".",G16998),""))</f>
        <v/>
      </c>
    </row>
    <row r="16999" spans="4:5" hidden="1" x14ac:dyDescent="0.25">
      <c r="D16999" s="2" t="str">
        <f>IF(E16999="","",CONCATENATE(H16999,".",COUNTIF($E$1:E16998,E16999)+1))</f>
        <v/>
      </c>
      <c r="E16999" s="2" t="str">
        <f>IF(I16999="","",IF(I16999=INFORME!$C$22,CONCATENATE(H16999,".",I16999,".",G16999),""))</f>
        <v/>
      </c>
    </row>
    <row r="17000" spans="4:5" hidden="1" x14ac:dyDescent="0.25">
      <c r="D17000" s="2" t="str">
        <f>IF(E17000="","",CONCATENATE(H17000,".",COUNTIF($E$1:E16999,E17000)+1))</f>
        <v/>
      </c>
      <c r="E17000" s="2" t="str">
        <f>IF(I17000="","",IF(I17000=INFORME!$C$22,CONCATENATE(H17000,".",I17000,".",G17000),""))</f>
        <v/>
      </c>
    </row>
    <row r="17001" spans="4:5" hidden="1" x14ac:dyDescent="0.25">
      <c r="D17001" s="2" t="str">
        <f>IF(E17001="","",CONCATENATE(H17001,".",COUNTIF($E$1:E17000,E17001)+1))</f>
        <v/>
      </c>
      <c r="E17001" s="2" t="str">
        <f>IF(I17001="","",IF(I17001=INFORME!$C$22,CONCATENATE(H17001,".",I17001,".",G17001),""))</f>
        <v/>
      </c>
    </row>
    <row r="17002" spans="4:5" hidden="1" x14ac:dyDescent="0.25">
      <c r="D17002" s="2" t="str">
        <f>IF(E17002="","",CONCATENATE(H17002,".",COUNTIF($E$1:E17001,E17002)+1))</f>
        <v/>
      </c>
      <c r="E17002" s="2" t="str">
        <f>IF(I17002="","",IF(I17002=INFORME!$C$22,CONCATENATE(H17002,".",I17002,".",G17002),""))</f>
        <v/>
      </c>
    </row>
    <row r="17003" spans="4:5" hidden="1" x14ac:dyDescent="0.25">
      <c r="D17003" s="2" t="str">
        <f>IF(E17003="","",CONCATENATE(H17003,".",COUNTIF($E$1:E17002,E17003)+1))</f>
        <v/>
      </c>
      <c r="E17003" s="2" t="str">
        <f>IF(I17003="","",IF(I17003=INFORME!$C$22,CONCATENATE(H17003,".",I17003,".",G17003),""))</f>
        <v/>
      </c>
    </row>
    <row r="17004" spans="4:5" hidden="1" x14ac:dyDescent="0.25">
      <c r="D17004" s="2" t="str">
        <f>IF(E17004="","",CONCATENATE(H17004,".",COUNTIF($E$1:E17003,E17004)+1))</f>
        <v/>
      </c>
      <c r="E17004" s="2" t="str">
        <f>IF(I17004="","",IF(I17004=INFORME!$C$22,CONCATENATE(H17004,".",I17004,".",G17004),""))</f>
        <v/>
      </c>
    </row>
    <row r="17005" spans="4:5" hidden="1" x14ac:dyDescent="0.25">
      <c r="D17005" s="2" t="str">
        <f>IF(E17005="","",CONCATENATE(H17005,".",COUNTIF($E$1:E17004,E17005)+1))</f>
        <v/>
      </c>
      <c r="E17005" s="2" t="str">
        <f>IF(I17005="","",IF(I17005=INFORME!$C$22,CONCATENATE(H17005,".",I17005,".",G17005),""))</f>
        <v/>
      </c>
    </row>
    <row r="17006" spans="4:5" hidden="1" x14ac:dyDescent="0.25">
      <c r="D17006" s="2" t="str">
        <f>IF(E17006="","",CONCATENATE(H17006,".",COUNTIF($E$1:E17005,E17006)+1))</f>
        <v/>
      </c>
      <c r="E17006" s="2" t="str">
        <f>IF(I17006="","",IF(I17006=INFORME!$C$22,CONCATENATE(H17006,".",I17006,".",G17006),""))</f>
        <v/>
      </c>
    </row>
    <row r="17007" spans="4:5" hidden="1" x14ac:dyDescent="0.25">
      <c r="D17007" s="2" t="str">
        <f>IF(E17007="","",CONCATENATE(H17007,".",COUNTIF($E$1:E17006,E17007)+1))</f>
        <v/>
      </c>
      <c r="E17007" s="2" t="str">
        <f>IF(I17007="","",IF(I17007=INFORME!$C$22,CONCATENATE(H17007,".",I17007,".",G17007),""))</f>
        <v/>
      </c>
    </row>
    <row r="17008" spans="4:5" hidden="1" x14ac:dyDescent="0.25">
      <c r="D17008" s="2" t="str">
        <f>IF(E17008="","",CONCATENATE(H17008,".",COUNTIF($E$1:E17007,E17008)+1))</f>
        <v/>
      </c>
      <c r="E17008" s="2" t="str">
        <f>IF(I17008="","",IF(I17008=INFORME!$C$22,CONCATENATE(H17008,".",I17008,".",G17008),""))</f>
        <v/>
      </c>
    </row>
    <row r="17009" spans="4:5" hidden="1" x14ac:dyDescent="0.25">
      <c r="D17009" s="2" t="str">
        <f>IF(E17009="","",CONCATENATE(H17009,".",COUNTIF($E$1:E17008,E17009)+1))</f>
        <v/>
      </c>
      <c r="E17009" s="2" t="str">
        <f>IF(I17009="","",IF(I17009=INFORME!$C$22,CONCATENATE(H17009,".",I17009,".",G17009),""))</f>
        <v/>
      </c>
    </row>
    <row r="17010" spans="4:5" hidden="1" x14ac:dyDescent="0.25">
      <c r="D17010" s="2" t="str">
        <f>IF(E17010="","",CONCATENATE(H17010,".",COUNTIF($E$1:E17009,E17010)+1))</f>
        <v/>
      </c>
      <c r="E17010" s="2" t="str">
        <f>IF(I17010="","",IF(I17010=INFORME!$C$22,CONCATENATE(H17010,".",I17010,".",G17010),""))</f>
        <v/>
      </c>
    </row>
    <row r="17011" spans="4:5" hidden="1" x14ac:dyDescent="0.25">
      <c r="D17011" s="2" t="str">
        <f>IF(E17011="","",CONCATENATE(H17011,".",COUNTIF($E$1:E17010,E17011)+1))</f>
        <v/>
      </c>
      <c r="E17011" s="2" t="str">
        <f>IF(I17011="","",IF(I17011=INFORME!$C$22,CONCATENATE(H17011,".",I17011,".",G17011),""))</f>
        <v/>
      </c>
    </row>
    <row r="17012" spans="4:5" hidden="1" x14ac:dyDescent="0.25">
      <c r="D17012" s="2" t="str">
        <f>IF(E17012="","",CONCATENATE(H17012,".",COUNTIF($E$1:E17011,E17012)+1))</f>
        <v/>
      </c>
      <c r="E17012" s="2" t="str">
        <f>IF(I17012="","",IF(I17012=INFORME!$C$22,CONCATENATE(H17012,".",I17012,".",G17012),""))</f>
        <v/>
      </c>
    </row>
    <row r="17013" spans="4:5" hidden="1" x14ac:dyDescent="0.25">
      <c r="D17013" s="2" t="str">
        <f>IF(E17013="","",CONCATENATE(H17013,".",COUNTIF($E$1:E17012,E17013)+1))</f>
        <v/>
      </c>
      <c r="E17013" s="2" t="str">
        <f>IF(I17013="","",IF(I17013=INFORME!$C$22,CONCATENATE(H17013,".",I17013,".",G17013),""))</f>
        <v/>
      </c>
    </row>
    <row r="17014" spans="4:5" hidden="1" x14ac:dyDescent="0.25">
      <c r="D17014" s="2" t="str">
        <f>IF(E17014="","",CONCATENATE(H17014,".",COUNTIF($E$1:E17013,E17014)+1))</f>
        <v/>
      </c>
      <c r="E17014" s="2" t="str">
        <f>IF(I17014="","",IF(I17014=INFORME!$C$22,CONCATENATE(H17014,".",I17014,".",G17014),""))</f>
        <v/>
      </c>
    </row>
    <row r="17015" spans="4:5" hidden="1" x14ac:dyDescent="0.25">
      <c r="D17015" s="2" t="str">
        <f>IF(E17015="","",CONCATENATE(H17015,".",COUNTIF($E$1:E17014,E17015)+1))</f>
        <v/>
      </c>
      <c r="E17015" s="2" t="str">
        <f>IF(I17015="","",IF(I17015=INFORME!$C$22,CONCATENATE(H17015,".",I17015,".",G17015),""))</f>
        <v/>
      </c>
    </row>
    <row r="17016" spans="4:5" hidden="1" x14ac:dyDescent="0.25">
      <c r="D17016" s="2" t="str">
        <f>IF(E17016="","",CONCATENATE(H17016,".",COUNTIF($E$1:E17015,E17016)+1))</f>
        <v/>
      </c>
      <c r="E17016" s="2" t="str">
        <f>IF(I17016="","",IF(I17016=INFORME!$C$22,CONCATENATE(H17016,".",I17016,".",G17016),""))</f>
        <v/>
      </c>
    </row>
    <row r="17017" spans="4:5" hidden="1" x14ac:dyDescent="0.25">
      <c r="D17017" s="2" t="str">
        <f>IF(E17017="","",CONCATENATE(H17017,".",COUNTIF($E$1:E17016,E17017)+1))</f>
        <v/>
      </c>
      <c r="E17017" s="2" t="str">
        <f>IF(I17017="","",IF(I17017=INFORME!$C$22,CONCATENATE(H17017,".",I17017,".",G17017),""))</f>
        <v/>
      </c>
    </row>
    <row r="17018" spans="4:5" hidden="1" x14ac:dyDescent="0.25">
      <c r="D17018" s="2" t="str">
        <f>IF(E17018="","",CONCATENATE(H17018,".",COUNTIF($E$1:E17017,E17018)+1))</f>
        <v/>
      </c>
      <c r="E17018" s="2" t="str">
        <f>IF(I17018="","",IF(I17018=INFORME!$C$22,CONCATENATE(H17018,".",I17018,".",G17018),""))</f>
        <v/>
      </c>
    </row>
    <row r="17019" spans="4:5" hidden="1" x14ac:dyDescent="0.25">
      <c r="D17019" s="2" t="str">
        <f>IF(E17019="","",CONCATENATE(H17019,".",COUNTIF($E$1:E17018,E17019)+1))</f>
        <v/>
      </c>
      <c r="E17019" s="2" t="str">
        <f>IF(I17019="","",IF(I17019=INFORME!$C$22,CONCATENATE(H17019,".",I17019,".",G17019),""))</f>
        <v/>
      </c>
    </row>
    <row r="17020" spans="4:5" hidden="1" x14ac:dyDescent="0.25">
      <c r="D17020" s="2" t="str">
        <f>IF(E17020="","",CONCATENATE(H17020,".",COUNTIF($E$1:E17019,E17020)+1))</f>
        <v/>
      </c>
      <c r="E17020" s="2" t="str">
        <f>IF(I17020="","",IF(I17020=INFORME!$C$22,CONCATENATE(H17020,".",I17020,".",G17020),""))</f>
        <v/>
      </c>
    </row>
    <row r="17021" spans="4:5" hidden="1" x14ac:dyDescent="0.25">
      <c r="D17021" s="2" t="str">
        <f>IF(E17021="","",CONCATENATE(H17021,".",COUNTIF($E$1:E17020,E17021)+1))</f>
        <v/>
      </c>
      <c r="E17021" s="2" t="str">
        <f>IF(I17021="","",IF(I17021=INFORME!$C$22,CONCATENATE(H17021,".",I17021,".",G17021),""))</f>
        <v/>
      </c>
    </row>
    <row r="17022" spans="4:5" hidden="1" x14ac:dyDescent="0.25">
      <c r="D17022" s="2" t="str">
        <f>IF(E17022="","",CONCATENATE(H17022,".",COUNTIF($E$1:E17021,E17022)+1))</f>
        <v/>
      </c>
      <c r="E17022" s="2" t="str">
        <f>IF(I17022="","",IF(I17022=INFORME!$C$22,CONCATENATE(H17022,".",I17022,".",G17022),""))</f>
        <v/>
      </c>
    </row>
    <row r="17023" spans="4:5" hidden="1" x14ac:dyDescent="0.25">
      <c r="D17023" s="2" t="str">
        <f>IF(E17023="","",CONCATENATE(H17023,".",COUNTIF($E$1:E17022,E17023)+1))</f>
        <v/>
      </c>
      <c r="E17023" s="2" t="str">
        <f>IF(I17023="","",IF(I17023=INFORME!$C$22,CONCATENATE(H17023,".",I17023,".",G17023),""))</f>
        <v/>
      </c>
    </row>
    <row r="17024" spans="4:5" hidden="1" x14ac:dyDescent="0.25">
      <c r="D17024" s="2" t="str">
        <f>IF(E17024="","",CONCATENATE(H17024,".",COUNTIF($E$1:E17023,E17024)+1))</f>
        <v/>
      </c>
      <c r="E17024" s="2" t="str">
        <f>IF(I17024="","",IF(I17024=INFORME!$C$22,CONCATENATE(H17024,".",I17024,".",G17024),""))</f>
        <v/>
      </c>
    </row>
    <row r="17025" spans="4:5" hidden="1" x14ac:dyDescent="0.25">
      <c r="D17025" s="2" t="str">
        <f>IF(E17025="","",CONCATENATE(H17025,".",COUNTIF($E$1:E17024,E17025)+1))</f>
        <v/>
      </c>
      <c r="E17025" s="2" t="str">
        <f>IF(I17025="","",IF(I17025=INFORME!$C$22,CONCATENATE(H17025,".",I17025,".",G17025),""))</f>
        <v/>
      </c>
    </row>
    <row r="17026" spans="4:5" hidden="1" x14ac:dyDescent="0.25">
      <c r="D17026" s="2" t="str">
        <f>IF(E17026="","",CONCATENATE(H17026,".",COUNTIF($E$1:E17025,E17026)+1))</f>
        <v/>
      </c>
      <c r="E17026" s="2" t="str">
        <f>IF(I17026="","",IF(I17026=INFORME!$C$22,CONCATENATE(H17026,".",I17026,".",G17026),""))</f>
        <v/>
      </c>
    </row>
    <row r="17027" spans="4:5" hidden="1" x14ac:dyDescent="0.25">
      <c r="D17027" s="2" t="str">
        <f>IF(E17027="","",CONCATENATE(H17027,".",COUNTIF($E$1:E17026,E17027)+1))</f>
        <v/>
      </c>
      <c r="E17027" s="2" t="str">
        <f>IF(I17027="","",IF(I17027=INFORME!$C$22,CONCATENATE(H17027,".",I17027,".",G17027),""))</f>
        <v/>
      </c>
    </row>
    <row r="17028" spans="4:5" hidden="1" x14ac:dyDescent="0.25">
      <c r="D17028" s="2" t="str">
        <f>IF(E17028="","",CONCATENATE(H17028,".",COUNTIF($E$1:E17027,E17028)+1))</f>
        <v/>
      </c>
      <c r="E17028" s="2" t="str">
        <f>IF(I17028="","",IF(I17028=INFORME!$C$22,CONCATENATE(H17028,".",I17028,".",G17028),""))</f>
        <v/>
      </c>
    </row>
    <row r="17029" spans="4:5" hidden="1" x14ac:dyDescent="0.25">
      <c r="D17029" s="2" t="str">
        <f>IF(E17029="","",CONCATENATE(H17029,".",COUNTIF($E$1:E17028,E17029)+1))</f>
        <v/>
      </c>
      <c r="E17029" s="2" t="str">
        <f>IF(I17029="","",IF(I17029=INFORME!$C$22,CONCATENATE(H17029,".",I17029,".",G17029),""))</f>
        <v/>
      </c>
    </row>
    <row r="17030" spans="4:5" hidden="1" x14ac:dyDescent="0.25">
      <c r="D17030" s="2" t="str">
        <f>IF(E17030="","",CONCATENATE(H17030,".",COUNTIF($E$1:E17029,E17030)+1))</f>
        <v/>
      </c>
      <c r="E17030" s="2" t="str">
        <f>IF(I17030="","",IF(I17030=INFORME!$C$22,CONCATENATE(H17030,".",I17030,".",G17030),""))</f>
        <v/>
      </c>
    </row>
    <row r="17031" spans="4:5" hidden="1" x14ac:dyDescent="0.25">
      <c r="D17031" s="2" t="str">
        <f>IF(E17031="","",CONCATENATE(H17031,".",COUNTIF($E$1:E17030,E17031)+1))</f>
        <v/>
      </c>
      <c r="E17031" s="2" t="str">
        <f>IF(I17031="","",IF(I17031=INFORME!$C$22,CONCATENATE(H17031,".",I17031,".",G17031),""))</f>
        <v/>
      </c>
    </row>
    <row r="17032" spans="4:5" hidden="1" x14ac:dyDescent="0.25">
      <c r="D17032" s="2" t="str">
        <f>IF(E17032="","",CONCATENATE(H17032,".",COUNTIF($E$1:E17031,E17032)+1))</f>
        <v/>
      </c>
      <c r="E17032" s="2" t="str">
        <f>IF(I17032="","",IF(I17032=INFORME!$C$22,CONCATENATE(H17032,".",I17032,".",G17032),""))</f>
        <v/>
      </c>
    </row>
    <row r="17033" spans="4:5" hidden="1" x14ac:dyDescent="0.25">
      <c r="D17033" s="2" t="str">
        <f>IF(E17033="","",CONCATENATE(H17033,".",COUNTIF($E$1:E17032,E17033)+1))</f>
        <v/>
      </c>
      <c r="E17033" s="2" t="str">
        <f>IF(I17033="","",IF(I17033=INFORME!$C$22,CONCATENATE(H17033,".",I17033,".",G17033),""))</f>
        <v/>
      </c>
    </row>
    <row r="17034" spans="4:5" hidden="1" x14ac:dyDescent="0.25">
      <c r="D17034" s="2" t="str">
        <f>IF(E17034="","",CONCATENATE(H17034,".",COUNTIF($E$1:E17033,E17034)+1))</f>
        <v/>
      </c>
      <c r="E17034" s="2" t="str">
        <f>IF(I17034="","",IF(I17034=INFORME!$C$22,CONCATENATE(H17034,".",I17034,".",G17034),""))</f>
        <v/>
      </c>
    </row>
    <row r="17035" spans="4:5" hidden="1" x14ac:dyDescent="0.25">
      <c r="D17035" s="2" t="str">
        <f>IF(E17035="","",CONCATENATE(H17035,".",COUNTIF($E$1:E17034,E17035)+1))</f>
        <v/>
      </c>
      <c r="E17035" s="2" t="str">
        <f>IF(I17035="","",IF(I17035=INFORME!$C$22,CONCATENATE(H17035,".",I17035,".",G17035),""))</f>
        <v/>
      </c>
    </row>
    <row r="17036" spans="4:5" hidden="1" x14ac:dyDescent="0.25">
      <c r="D17036" s="2" t="str">
        <f>IF(E17036="","",CONCATENATE(H17036,".",COUNTIF($E$1:E17035,E17036)+1))</f>
        <v/>
      </c>
      <c r="E17036" s="2" t="str">
        <f>IF(I17036="","",IF(I17036=INFORME!$C$22,CONCATENATE(H17036,".",I17036,".",G17036),""))</f>
        <v/>
      </c>
    </row>
    <row r="17037" spans="4:5" hidden="1" x14ac:dyDescent="0.25">
      <c r="D17037" s="2" t="str">
        <f>IF(E17037="","",CONCATENATE(H17037,".",COUNTIF($E$1:E17036,E17037)+1))</f>
        <v/>
      </c>
      <c r="E17037" s="2" t="str">
        <f>IF(I17037="","",IF(I17037=INFORME!$C$22,CONCATENATE(H17037,".",I17037,".",G17037),""))</f>
        <v/>
      </c>
    </row>
    <row r="17038" spans="4:5" hidden="1" x14ac:dyDescent="0.25">
      <c r="D17038" s="2" t="str">
        <f>IF(E17038="","",CONCATENATE(H17038,".",COUNTIF($E$1:E17037,E17038)+1))</f>
        <v/>
      </c>
      <c r="E17038" s="2" t="str">
        <f>IF(I17038="","",IF(I17038=INFORME!$C$22,CONCATENATE(H17038,".",I17038,".",G17038),""))</f>
        <v/>
      </c>
    </row>
    <row r="17039" spans="4:5" hidden="1" x14ac:dyDescent="0.25">
      <c r="D17039" s="2" t="str">
        <f>IF(E17039="","",CONCATENATE(H17039,".",COUNTIF($E$1:E17038,E17039)+1))</f>
        <v/>
      </c>
      <c r="E17039" s="2" t="str">
        <f>IF(I17039="","",IF(I17039=INFORME!$C$22,CONCATENATE(H17039,".",I17039,".",G17039),""))</f>
        <v/>
      </c>
    </row>
    <row r="17040" spans="4:5" hidden="1" x14ac:dyDescent="0.25">
      <c r="D17040" s="2" t="str">
        <f>IF(E17040="","",CONCATENATE(H17040,".",COUNTIF($E$1:E17039,E17040)+1))</f>
        <v/>
      </c>
      <c r="E17040" s="2" t="str">
        <f>IF(I17040="","",IF(I17040=INFORME!$C$22,CONCATENATE(H17040,".",I17040,".",G17040),""))</f>
        <v/>
      </c>
    </row>
    <row r="17041" spans="4:5" hidden="1" x14ac:dyDescent="0.25">
      <c r="D17041" s="2" t="str">
        <f>IF(E17041="","",CONCATENATE(H17041,".",COUNTIF($E$1:E17040,E17041)+1))</f>
        <v/>
      </c>
      <c r="E17041" s="2" t="str">
        <f>IF(I17041="","",IF(I17041=INFORME!$C$22,CONCATENATE(H17041,".",I17041,".",G17041),""))</f>
        <v/>
      </c>
    </row>
    <row r="17042" spans="4:5" hidden="1" x14ac:dyDescent="0.25">
      <c r="D17042" s="2" t="str">
        <f>IF(E17042="","",CONCATENATE(H17042,".",COUNTIF($E$1:E17041,E17042)+1))</f>
        <v/>
      </c>
      <c r="E17042" s="2" t="str">
        <f>IF(I17042="","",IF(I17042=INFORME!$C$22,CONCATENATE(H17042,".",I17042,".",G17042),""))</f>
        <v/>
      </c>
    </row>
    <row r="17043" spans="4:5" hidden="1" x14ac:dyDescent="0.25">
      <c r="D17043" s="2" t="str">
        <f>IF(E17043="","",CONCATENATE(H17043,".",COUNTIF($E$1:E17042,E17043)+1))</f>
        <v/>
      </c>
      <c r="E17043" s="2" t="str">
        <f>IF(I17043="","",IF(I17043=INFORME!$C$22,CONCATENATE(H17043,".",I17043,".",G17043),""))</f>
        <v/>
      </c>
    </row>
    <row r="17044" spans="4:5" hidden="1" x14ac:dyDescent="0.25">
      <c r="D17044" s="2" t="str">
        <f>IF(E17044="","",CONCATENATE(H17044,".",COUNTIF($E$1:E17043,E17044)+1))</f>
        <v/>
      </c>
      <c r="E17044" s="2" t="str">
        <f>IF(I17044="","",IF(I17044=INFORME!$C$22,CONCATENATE(H17044,".",I17044,".",G17044),""))</f>
        <v/>
      </c>
    </row>
    <row r="17045" spans="4:5" hidden="1" x14ac:dyDescent="0.25">
      <c r="D17045" s="2" t="str">
        <f>IF(E17045="","",CONCATENATE(H17045,".",COUNTIF($E$1:E17044,E17045)+1))</f>
        <v/>
      </c>
      <c r="E17045" s="2" t="str">
        <f>IF(I17045="","",IF(I17045=INFORME!$C$22,CONCATENATE(H17045,".",I17045,".",G17045),""))</f>
        <v/>
      </c>
    </row>
    <row r="17046" spans="4:5" hidden="1" x14ac:dyDescent="0.25">
      <c r="D17046" s="2" t="str">
        <f>IF(E17046="","",CONCATENATE(H17046,".",COUNTIF($E$1:E17045,E17046)+1))</f>
        <v/>
      </c>
      <c r="E17046" s="2" t="str">
        <f>IF(I17046="","",IF(I17046=INFORME!$C$22,CONCATENATE(H17046,".",I17046,".",G17046),""))</f>
        <v/>
      </c>
    </row>
    <row r="17047" spans="4:5" hidden="1" x14ac:dyDescent="0.25">
      <c r="D17047" s="2" t="str">
        <f>IF(E17047="","",CONCATENATE(H17047,".",COUNTIF($E$1:E17046,E17047)+1))</f>
        <v/>
      </c>
      <c r="E17047" s="2" t="str">
        <f>IF(I17047="","",IF(I17047=INFORME!$C$22,CONCATENATE(H17047,".",I17047,".",G17047),""))</f>
        <v/>
      </c>
    </row>
    <row r="17048" spans="4:5" hidden="1" x14ac:dyDescent="0.25">
      <c r="D17048" s="2" t="str">
        <f>IF(E17048="","",CONCATENATE(H17048,".",COUNTIF($E$1:E17047,E17048)+1))</f>
        <v/>
      </c>
      <c r="E17048" s="2" t="str">
        <f>IF(I17048="","",IF(I17048=INFORME!$C$22,CONCATENATE(H17048,".",I17048,".",G17048),""))</f>
        <v/>
      </c>
    </row>
    <row r="17049" spans="4:5" hidden="1" x14ac:dyDescent="0.25">
      <c r="D17049" s="2" t="str">
        <f>IF(E17049="","",CONCATENATE(H17049,".",COUNTIF($E$1:E17048,E17049)+1))</f>
        <v/>
      </c>
      <c r="E17049" s="2" t="str">
        <f>IF(I17049="","",IF(I17049=INFORME!$C$22,CONCATENATE(H17049,".",I17049,".",G17049),""))</f>
        <v/>
      </c>
    </row>
    <row r="17050" spans="4:5" hidden="1" x14ac:dyDescent="0.25">
      <c r="D17050" s="2" t="str">
        <f>IF(E17050="","",CONCATENATE(H17050,".",COUNTIF($E$1:E17049,E17050)+1))</f>
        <v/>
      </c>
      <c r="E17050" s="2" t="str">
        <f>IF(I17050="","",IF(I17050=INFORME!$C$22,CONCATENATE(H17050,".",I17050,".",G17050),""))</f>
        <v/>
      </c>
    </row>
    <row r="17051" spans="4:5" hidden="1" x14ac:dyDescent="0.25">
      <c r="D17051" s="2" t="str">
        <f>IF(E17051="","",CONCATENATE(H17051,".",COUNTIF($E$1:E17050,E17051)+1))</f>
        <v/>
      </c>
      <c r="E17051" s="2" t="str">
        <f>IF(I17051="","",IF(I17051=INFORME!$C$22,CONCATENATE(H17051,".",I17051,".",G17051),""))</f>
        <v/>
      </c>
    </row>
    <row r="17052" spans="4:5" hidden="1" x14ac:dyDescent="0.25">
      <c r="D17052" s="2" t="str">
        <f>IF(E17052="","",CONCATENATE(H17052,".",COUNTIF($E$1:E17051,E17052)+1))</f>
        <v/>
      </c>
      <c r="E17052" s="2" t="str">
        <f>IF(I17052="","",IF(I17052=INFORME!$C$22,CONCATENATE(H17052,".",I17052,".",G17052),""))</f>
        <v/>
      </c>
    </row>
    <row r="17053" spans="4:5" hidden="1" x14ac:dyDescent="0.25">
      <c r="D17053" s="2" t="str">
        <f>IF(E17053="","",CONCATENATE(H17053,".",COUNTIF($E$1:E17052,E17053)+1))</f>
        <v/>
      </c>
      <c r="E17053" s="2" t="str">
        <f>IF(I17053="","",IF(I17053=INFORME!$C$22,CONCATENATE(H17053,".",I17053,".",G17053),""))</f>
        <v/>
      </c>
    </row>
    <row r="17054" spans="4:5" hidden="1" x14ac:dyDescent="0.25">
      <c r="D17054" s="2" t="str">
        <f>IF(E17054="","",CONCATENATE(H17054,".",COUNTIF($E$1:E17053,E17054)+1))</f>
        <v/>
      </c>
      <c r="E17054" s="2" t="str">
        <f>IF(I17054="","",IF(I17054=INFORME!$C$22,CONCATENATE(H17054,".",I17054,".",G17054),""))</f>
        <v/>
      </c>
    </row>
    <row r="17055" spans="4:5" hidden="1" x14ac:dyDescent="0.25">
      <c r="D17055" s="2" t="str">
        <f>IF(E17055="","",CONCATENATE(H17055,".",COUNTIF($E$1:E17054,E17055)+1))</f>
        <v/>
      </c>
      <c r="E17055" s="2" t="str">
        <f>IF(I17055="","",IF(I17055=INFORME!$C$22,CONCATENATE(H17055,".",I17055,".",G17055),""))</f>
        <v/>
      </c>
    </row>
    <row r="17056" spans="4:5" hidden="1" x14ac:dyDescent="0.25">
      <c r="D17056" s="2" t="str">
        <f>IF(E17056="","",CONCATENATE(H17056,".",COUNTIF($E$1:E17055,E17056)+1))</f>
        <v/>
      </c>
      <c r="E17056" s="2" t="str">
        <f>IF(I17056="","",IF(I17056=INFORME!$C$22,CONCATENATE(H17056,".",I17056,".",G17056),""))</f>
        <v/>
      </c>
    </row>
    <row r="17057" spans="4:5" hidden="1" x14ac:dyDescent="0.25">
      <c r="D17057" s="2" t="str">
        <f>IF(E17057="","",CONCATENATE(H17057,".",COUNTIF($E$1:E17056,E17057)+1))</f>
        <v/>
      </c>
      <c r="E17057" s="2" t="str">
        <f>IF(I17057="","",IF(I17057=INFORME!$C$22,CONCATENATE(H17057,".",I17057,".",G17057),""))</f>
        <v/>
      </c>
    </row>
    <row r="17058" spans="4:5" hidden="1" x14ac:dyDescent="0.25">
      <c r="D17058" s="2" t="str">
        <f>IF(E17058="","",CONCATENATE(H17058,".",COUNTIF($E$1:E17057,E17058)+1))</f>
        <v/>
      </c>
      <c r="E17058" s="2" t="str">
        <f>IF(I17058="","",IF(I17058=INFORME!$C$22,CONCATENATE(H17058,".",I17058,".",G17058),""))</f>
        <v/>
      </c>
    </row>
    <row r="17059" spans="4:5" hidden="1" x14ac:dyDescent="0.25">
      <c r="D17059" s="2" t="str">
        <f>IF(E17059="","",CONCATENATE(H17059,".",COUNTIF($E$1:E17058,E17059)+1))</f>
        <v/>
      </c>
      <c r="E17059" s="2" t="str">
        <f>IF(I17059="","",IF(I17059=INFORME!$C$22,CONCATENATE(H17059,".",I17059,".",G17059),""))</f>
        <v/>
      </c>
    </row>
    <row r="17060" spans="4:5" hidden="1" x14ac:dyDescent="0.25">
      <c r="D17060" s="2" t="str">
        <f>IF(E17060="","",CONCATENATE(H17060,".",COUNTIF($E$1:E17059,E17060)+1))</f>
        <v/>
      </c>
      <c r="E17060" s="2" t="str">
        <f>IF(I17060="","",IF(I17060=INFORME!$C$22,CONCATENATE(H17060,".",I17060,".",G17060),""))</f>
        <v/>
      </c>
    </row>
    <row r="17061" spans="4:5" hidden="1" x14ac:dyDescent="0.25">
      <c r="D17061" s="2" t="str">
        <f>IF(E17061="","",CONCATENATE(H17061,".",COUNTIF($E$1:E17060,E17061)+1))</f>
        <v/>
      </c>
      <c r="E17061" s="2" t="str">
        <f>IF(I17061="","",IF(I17061=INFORME!$C$22,CONCATENATE(H17061,".",I17061,".",G17061),""))</f>
        <v/>
      </c>
    </row>
    <row r="17062" spans="4:5" hidden="1" x14ac:dyDescent="0.25">
      <c r="D17062" s="2" t="str">
        <f>IF(E17062="","",CONCATENATE(H17062,".",COUNTIF($E$1:E17061,E17062)+1))</f>
        <v/>
      </c>
      <c r="E17062" s="2" t="str">
        <f>IF(I17062="","",IF(I17062=INFORME!$C$22,CONCATENATE(H17062,".",I17062,".",G17062),""))</f>
        <v/>
      </c>
    </row>
    <row r="17063" spans="4:5" hidden="1" x14ac:dyDescent="0.25">
      <c r="D17063" s="2" t="str">
        <f>IF(E17063="","",CONCATENATE(H17063,".",COUNTIF($E$1:E17062,E17063)+1))</f>
        <v/>
      </c>
      <c r="E17063" s="2" t="str">
        <f>IF(I17063="","",IF(I17063=INFORME!$C$22,CONCATENATE(H17063,".",I17063,".",G17063),""))</f>
        <v/>
      </c>
    </row>
    <row r="17064" spans="4:5" hidden="1" x14ac:dyDescent="0.25">
      <c r="D17064" s="2" t="str">
        <f>IF(E17064="","",CONCATENATE(H17064,".",COUNTIF($E$1:E17063,E17064)+1))</f>
        <v/>
      </c>
      <c r="E17064" s="2" t="str">
        <f>IF(I17064="","",IF(I17064=INFORME!$C$22,CONCATENATE(H17064,".",I17064,".",G17064),""))</f>
        <v/>
      </c>
    </row>
    <row r="17065" spans="4:5" hidden="1" x14ac:dyDescent="0.25">
      <c r="D17065" s="2" t="str">
        <f>IF(E17065="","",CONCATENATE(H17065,".",COUNTIF($E$1:E17064,E17065)+1))</f>
        <v/>
      </c>
      <c r="E17065" s="2" t="str">
        <f>IF(I17065="","",IF(I17065=INFORME!$C$22,CONCATENATE(H17065,".",I17065,".",G17065),""))</f>
        <v/>
      </c>
    </row>
    <row r="17066" spans="4:5" hidden="1" x14ac:dyDescent="0.25">
      <c r="D17066" s="2" t="str">
        <f>IF(E17066="","",CONCATENATE(H17066,".",COUNTIF($E$1:E17065,E17066)+1))</f>
        <v/>
      </c>
      <c r="E17066" s="2" t="str">
        <f>IF(I17066="","",IF(I17066=INFORME!$C$22,CONCATENATE(H17066,".",I17066,".",G17066),""))</f>
        <v/>
      </c>
    </row>
    <row r="17067" spans="4:5" hidden="1" x14ac:dyDescent="0.25">
      <c r="D17067" s="2" t="str">
        <f>IF(E17067="","",CONCATENATE(H17067,".",COUNTIF($E$1:E17066,E17067)+1))</f>
        <v/>
      </c>
      <c r="E17067" s="2" t="str">
        <f>IF(I17067="","",IF(I17067=INFORME!$C$22,CONCATENATE(H17067,".",I17067,".",G17067),""))</f>
        <v/>
      </c>
    </row>
    <row r="17068" spans="4:5" hidden="1" x14ac:dyDescent="0.25">
      <c r="D17068" s="2" t="str">
        <f>IF(E17068="","",CONCATENATE(H17068,".",COUNTIF($E$1:E17067,E17068)+1))</f>
        <v/>
      </c>
      <c r="E17068" s="2" t="str">
        <f>IF(I17068="","",IF(I17068=INFORME!$C$22,CONCATENATE(H17068,".",I17068,".",G17068),""))</f>
        <v/>
      </c>
    </row>
    <row r="17069" spans="4:5" hidden="1" x14ac:dyDescent="0.25">
      <c r="D17069" s="2" t="str">
        <f>IF(E17069="","",CONCATENATE(H17069,".",COUNTIF($E$1:E17068,E17069)+1))</f>
        <v/>
      </c>
      <c r="E17069" s="2" t="str">
        <f>IF(I17069="","",IF(I17069=INFORME!$C$22,CONCATENATE(H17069,".",I17069,".",G17069),""))</f>
        <v/>
      </c>
    </row>
    <row r="17070" spans="4:5" hidden="1" x14ac:dyDescent="0.25">
      <c r="D17070" s="2" t="str">
        <f>IF(E17070="","",CONCATENATE(H17070,".",COUNTIF($E$1:E17069,E17070)+1))</f>
        <v/>
      </c>
      <c r="E17070" s="2" t="str">
        <f>IF(I17070="","",IF(I17070=INFORME!$C$22,CONCATENATE(H17070,".",I17070,".",G17070),""))</f>
        <v/>
      </c>
    </row>
    <row r="17071" spans="4:5" hidden="1" x14ac:dyDescent="0.25">
      <c r="D17071" s="2" t="str">
        <f>IF(E17071="","",CONCATENATE(H17071,".",COUNTIF($E$1:E17070,E17071)+1))</f>
        <v/>
      </c>
      <c r="E17071" s="2" t="str">
        <f>IF(I17071="","",IF(I17071=INFORME!$C$22,CONCATENATE(H17071,".",I17071,".",G17071),""))</f>
        <v/>
      </c>
    </row>
    <row r="17072" spans="4:5" hidden="1" x14ac:dyDescent="0.25">
      <c r="D17072" s="2" t="str">
        <f>IF(E17072="","",CONCATENATE(H17072,".",COUNTIF($E$1:E17071,E17072)+1))</f>
        <v/>
      </c>
      <c r="E17072" s="2" t="str">
        <f>IF(I17072="","",IF(I17072=INFORME!$C$22,CONCATENATE(H17072,".",I17072,".",G17072),""))</f>
        <v/>
      </c>
    </row>
    <row r="17073" spans="4:5" hidden="1" x14ac:dyDescent="0.25">
      <c r="D17073" s="2" t="str">
        <f>IF(E17073="","",CONCATENATE(H17073,".",COUNTIF($E$1:E17072,E17073)+1))</f>
        <v/>
      </c>
      <c r="E17073" s="2" t="str">
        <f>IF(I17073="","",IF(I17073=INFORME!$C$22,CONCATENATE(H17073,".",I17073,".",G17073),""))</f>
        <v/>
      </c>
    </row>
    <row r="17074" spans="4:5" hidden="1" x14ac:dyDescent="0.25">
      <c r="D17074" s="2" t="str">
        <f>IF(E17074="","",CONCATENATE(H17074,".",COUNTIF($E$1:E17073,E17074)+1))</f>
        <v/>
      </c>
      <c r="E17074" s="2" t="str">
        <f>IF(I17074="","",IF(I17074=INFORME!$C$22,CONCATENATE(H17074,".",I17074,".",G17074),""))</f>
        <v/>
      </c>
    </row>
    <row r="17075" spans="4:5" hidden="1" x14ac:dyDescent="0.25">
      <c r="D17075" s="2" t="str">
        <f>IF(E17075="","",CONCATENATE(H17075,".",COUNTIF($E$1:E17074,E17075)+1))</f>
        <v/>
      </c>
      <c r="E17075" s="2" t="str">
        <f>IF(I17075="","",IF(I17075=INFORME!$C$22,CONCATENATE(H17075,".",I17075,".",G17075),""))</f>
        <v/>
      </c>
    </row>
    <row r="17076" spans="4:5" hidden="1" x14ac:dyDescent="0.25">
      <c r="D17076" s="2" t="str">
        <f>IF(E17076="","",CONCATENATE(H17076,".",COUNTIF($E$1:E17075,E17076)+1))</f>
        <v/>
      </c>
      <c r="E17076" s="2" t="str">
        <f>IF(I17076="","",IF(I17076=INFORME!$C$22,CONCATENATE(H17076,".",I17076,".",G17076),""))</f>
        <v/>
      </c>
    </row>
    <row r="17077" spans="4:5" hidden="1" x14ac:dyDescent="0.25">
      <c r="D17077" s="2" t="str">
        <f>IF(E17077="","",CONCATENATE(H17077,".",COUNTIF($E$1:E17076,E17077)+1))</f>
        <v/>
      </c>
      <c r="E17077" s="2" t="str">
        <f>IF(I17077="","",IF(I17077=INFORME!$C$22,CONCATENATE(H17077,".",I17077,".",G17077),""))</f>
        <v/>
      </c>
    </row>
    <row r="17078" spans="4:5" hidden="1" x14ac:dyDescent="0.25">
      <c r="D17078" s="2" t="str">
        <f>IF(E17078="","",CONCATENATE(H17078,".",COUNTIF($E$1:E17077,E17078)+1))</f>
        <v/>
      </c>
      <c r="E17078" s="2" t="str">
        <f>IF(I17078="","",IF(I17078=INFORME!$C$22,CONCATENATE(H17078,".",I17078,".",G17078),""))</f>
        <v/>
      </c>
    </row>
    <row r="17079" spans="4:5" hidden="1" x14ac:dyDescent="0.25">
      <c r="D17079" s="2" t="str">
        <f>IF(E17079="","",CONCATENATE(H17079,".",COUNTIF($E$1:E17078,E17079)+1))</f>
        <v/>
      </c>
      <c r="E17079" s="2" t="str">
        <f>IF(I17079="","",IF(I17079=INFORME!$C$22,CONCATENATE(H17079,".",I17079,".",G17079),""))</f>
        <v/>
      </c>
    </row>
    <row r="17080" spans="4:5" hidden="1" x14ac:dyDescent="0.25">
      <c r="D17080" s="2" t="str">
        <f>IF(E17080="","",CONCATENATE(H17080,".",COUNTIF($E$1:E17079,E17080)+1))</f>
        <v/>
      </c>
      <c r="E17080" s="2" t="str">
        <f>IF(I17080="","",IF(I17080=INFORME!$C$22,CONCATENATE(H17080,".",I17080,".",G17080),""))</f>
        <v/>
      </c>
    </row>
    <row r="17081" spans="4:5" hidden="1" x14ac:dyDescent="0.25">
      <c r="D17081" s="2" t="str">
        <f>IF(E17081="","",CONCATENATE(H17081,".",COUNTIF($E$1:E17080,E17081)+1))</f>
        <v/>
      </c>
      <c r="E17081" s="2" t="str">
        <f>IF(I17081="","",IF(I17081=INFORME!$C$22,CONCATENATE(H17081,".",I17081,".",G17081),""))</f>
        <v/>
      </c>
    </row>
    <row r="17082" spans="4:5" hidden="1" x14ac:dyDescent="0.25">
      <c r="D17082" s="2" t="str">
        <f>IF(E17082="","",CONCATENATE(H17082,".",COUNTIF($E$1:E17081,E17082)+1))</f>
        <v/>
      </c>
      <c r="E17082" s="2" t="str">
        <f>IF(I17082="","",IF(I17082=INFORME!$C$22,CONCATENATE(H17082,".",I17082,".",G17082),""))</f>
        <v/>
      </c>
    </row>
    <row r="17083" spans="4:5" hidden="1" x14ac:dyDescent="0.25">
      <c r="D17083" s="2" t="str">
        <f>IF(E17083="","",CONCATENATE(H17083,".",COUNTIF($E$1:E17082,E17083)+1))</f>
        <v/>
      </c>
      <c r="E17083" s="2" t="str">
        <f>IF(I17083="","",IF(I17083=INFORME!$C$22,CONCATENATE(H17083,".",I17083,".",G17083),""))</f>
        <v/>
      </c>
    </row>
    <row r="17084" spans="4:5" hidden="1" x14ac:dyDescent="0.25">
      <c r="D17084" s="2" t="str">
        <f>IF(E17084="","",CONCATENATE(H17084,".",COUNTIF($E$1:E17083,E17084)+1))</f>
        <v/>
      </c>
      <c r="E17084" s="2" t="str">
        <f>IF(I17084="","",IF(I17084=INFORME!$C$22,CONCATENATE(H17084,".",I17084,".",G17084),""))</f>
        <v/>
      </c>
    </row>
    <row r="17085" spans="4:5" hidden="1" x14ac:dyDescent="0.25">
      <c r="D17085" s="2" t="str">
        <f>IF(E17085="","",CONCATENATE(H17085,".",COUNTIF($E$1:E17084,E17085)+1))</f>
        <v/>
      </c>
      <c r="E17085" s="2" t="str">
        <f>IF(I17085="","",IF(I17085=INFORME!$C$22,CONCATENATE(H17085,".",I17085,".",G17085),""))</f>
        <v/>
      </c>
    </row>
    <row r="17086" spans="4:5" hidden="1" x14ac:dyDescent="0.25">
      <c r="D17086" s="2" t="str">
        <f>IF(E17086="","",CONCATENATE(H17086,".",COUNTIF($E$1:E17085,E17086)+1))</f>
        <v/>
      </c>
      <c r="E17086" s="2" t="str">
        <f>IF(I17086="","",IF(I17086=INFORME!$C$22,CONCATENATE(H17086,".",I17086,".",G17086),""))</f>
        <v/>
      </c>
    </row>
    <row r="17087" spans="4:5" hidden="1" x14ac:dyDescent="0.25">
      <c r="D17087" s="2" t="str">
        <f>IF(E17087="","",CONCATENATE(H17087,".",COUNTIF($E$1:E17086,E17087)+1))</f>
        <v/>
      </c>
      <c r="E17087" s="2" t="str">
        <f>IF(I17087="","",IF(I17087=INFORME!$C$22,CONCATENATE(H17087,".",I17087,".",G17087),""))</f>
        <v/>
      </c>
    </row>
    <row r="17088" spans="4:5" hidden="1" x14ac:dyDescent="0.25">
      <c r="D17088" s="2" t="str">
        <f>IF(E17088="","",CONCATENATE(H17088,".",COUNTIF($E$1:E17087,E17088)+1))</f>
        <v/>
      </c>
      <c r="E17088" s="2" t="str">
        <f>IF(I17088="","",IF(I17088=INFORME!$C$22,CONCATENATE(H17088,".",I17088,".",G17088),""))</f>
        <v/>
      </c>
    </row>
    <row r="17089" spans="4:5" hidden="1" x14ac:dyDescent="0.25">
      <c r="D17089" s="2" t="str">
        <f>IF(E17089="","",CONCATENATE(H17089,".",COUNTIF($E$1:E17088,E17089)+1))</f>
        <v/>
      </c>
      <c r="E17089" s="2" t="str">
        <f>IF(I17089="","",IF(I17089=INFORME!$C$22,CONCATENATE(H17089,".",I17089,".",G17089),""))</f>
        <v/>
      </c>
    </row>
    <row r="17090" spans="4:5" hidden="1" x14ac:dyDescent="0.25">
      <c r="D17090" s="2" t="str">
        <f>IF(E17090="","",CONCATENATE(H17090,".",COUNTIF($E$1:E17089,E17090)+1))</f>
        <v/>
      </c>
      <c r="E17090" s="2" t="str">
        <f>IF(I17090="","",IF(I17090=INFORME!$C$22,CONCATENATE(H17090,".",I17090,".",G17090),""))</f>
        <v/>
      </c>
    </row>
    <row r="17091" spans="4:5" hidden="1" x14ac:dyDescent="0.25">
      <c r="D17091" s="2" t="str">
        <f>IF(E17091="","",CONCATENATE(H17091,".",COUNTIF($E$1:E17090,E17091)+1))</f>
        <v/>
      </c>
      <c r="E17091" s="2" t="str">
        <f>IF(I17091="","",IF(I17091=INFORME!$C$22,CONCATENATE(H17091,".",I17091,".",G17091),""))</f>
        <v/>
      </c>
    </row>
    <row r="17092" spans="4:5" hidden="1" x14ac:dyDescent="0.25">
      <c r="D17092" s="2" t="str">
        <f>IF(E17092="","",CONCATENATE(H17092,".",COUNTIF($E$1:E17091,E17092)+1))</f>
        <v/>
      </c>
      <c r="E17092" s="2" t="str">
        <f>IF(I17092="","",IF(I17092=INFORME!$C$22,CONCATENATE(H17092,".",I17092,".",G17092),""))</f>
        <v/>
      </c>
    </row>
    <row r="17093" spans="4:5" hidden="1" x14ac:dyDescent="0.25">
      <c r="D17093" s="2" t="str">
        <f>IF(E17093="","",CONCATENATE(H17093,".",COUNTIF($E$1:E17092,E17093)+1))</f>
        <v/>
      </c>
      <c r="E17093" s="2" t="str">
        <f>IF(I17093="","",IF(I17093=INFORME!$C$22,CONCATENATE(H17093,".",I17093,".",G17093),""))</f>
        <v/>
      </c>
    </row>
    <row r="17094" spans="4:5" hidden="1" x14ac:dyDescent="0.25">
      <c r="D17094" s="2" t="str">
        <f>IF(E17094="","",CONCATENATE(H17094,".",COUNTIF($E$1:E17093,E17094)+1))</f>
        <v/>
      </c>
      <c r="E17094" s="2" t="str">
        <f>IF(I17094="","",IF(I17094=INFORME!$C$22,CONCATENATE(H17094,".",I17094,".",G17094),""))</f>
        <v/>
      </c>
    </row>
    <row r="17095" spans="4:5" hidden="1" x14ac:dyDescent="0.25">
      <c r="D17095" s="2" t="str">
        <f>IF(E17095="","",CONCATENATE(H17095,".",COUNTIF($E$1:E17094,E17095)+1))</f>
        <v/>
      </c>
      <c r="E17095" s="2" t="str">
        <f>IF(I17095="","",IF(I17095=INFORME!$C$22,CONCATENATE(H17095,".",I17095,".",G17095),""))</f>
        <v/>
      </c>
    </row>
    <row r="17096" spans="4:5" hidden="1" x14ac:dyDescent="0.25">
      <c r="D17096" s="2" t="str">
        <f>IF(E17096="","",CONCATENATE(H17096,".",COUNTIF($E$1:E17095,E17096)+1))</f>
        <v/>
      </c>
      <c r="E17096" s="2" t="str">
        <f>IF(I17096="","",IF(I17096=INFORME!$C$22,CONCATENATE(H17096,".",I17096,".",G17096),""))</f>
        <v/>
      </c>
    </row>
    <row r="17097" spans="4:5" hidden="1" x14ac:dyDescent="0.25">
      <c r="D17097" s="2" t="str">
        <f>IF(E17097="","",CONCATENATE(H17097,".",COUNTIF($E$1:E17096,E17097)+1))</f>
        <v/>
      </c>
      <c r="E17097" s="2" t="str">
        <f>IF(I17097="","",IF(I17097=INFORME!$C$22,CONCATENATE(H17097,".",I17097,".",G17097),""))</f>
        <v/>
      </c>
    </row>
    <row r="17098" spans="4:5" hidden="1" x14ac:dyDescent="0.25">
      <c r="D17098" s="2" t="str">
        <f>IF(E17098="","",CONCATENATE(H17098,".",COUNTIF($E$1:E17097,E17098)+1))</f>
        <v/>
      </c>
      <c r="E17098" s="2" t="str">
        <f>IF(I17098="","",IF(I17098=INFORME!$C$22,CONCATENATE(H17098,".",I17098,".",G17098),""))</f>
        <v/>
      </c>
    </row>
    <row r="17099" spans="4:5" hidden="1" x14ac:dyDescent="0.25">
      <c r="D17099" s="2" t="str">
        <f>IF(E17099="","",CONCATENATE(H17099,".",COUNTIF($E$1:E17098,E17099)+1))</f>
        <v/>
      </c>
      <c r="E17099" s="2" t="str">
        <f>IF(I17099="","",IF(I17099=INFORME!$C$22,CONCATENATE(H17099,".",I17099,".",G17099),""))</f>
        <v/>
      </c>
    </row>
    <row r="17100" spans="4:5" hidden="1" x14ac:dyDescent="0.25">
      <c r="D17100" s="2" t="str">
        <f>IF(E17100="","",CONCATENATE(H17100,".",COUNTIF($E$1:E17099,E17100)+1))</f>
        <v/>
      </c>
      <c r="E17100" s="2" t="str">
        <f>IF(I17100="","",IF(I17100=INFORME!$C$22,CONCATENATE(H17100,".",I17100,".",G17100),""))</f>
        <v/>
      </c>
    </row>
    <row r="17101" spans="4:5" hidden="1" x14ac:dyDescent="0.25">
      <c r="D17101" s="2" t="str">
        <f>IF(E17101="","",CONCATENATE(H17101,".",COUNTIF($E$1:E17100,E17101)+1))</f>
        <v/>
      </c>
      <c r="E17101" s="2" t="str">
        <f>IF(I17101="","",IF(I17101=INFORME!$C$22,CONCATENATE(H17101,".",I17101,".",G17101),""))</f>
        <v/>
      </c>
    </row>
    <row r="17102" spans="4:5" hidden="1" x14ac:dyDescent="0.25">
      <c r="D17102" s="2" t="str">
        <f>IF(E17102="","",CONCATENATE(H17102,".",COUNTIF($E$1:E17101,E17102)+1))</f>
        <v/>
      </c>
      <c r="E17102" s="2" t="str">
        <f>IF(I17102="","",IF(I17102=INFORME!$C$22,CONCATENATE(H17102,".",I17102,".",G17102),""))</f>
        <v/>
      </c>
    </row>
    <row r="17103" spans="4:5" hidden="1" x14ac:dyDescent="0.25">
      <c r="D17103" s="2" t="str">
        <f>IF(E17103="","",CONCATENATE(H17103,".",COUNTIF($E$1:E17102,E17103)+1))</f>
        <v/>
      </c>
      <c r="E17103" s="2" t="str">
        <f>IF(I17103="","",IF(I17103=INFORME!$C$22,CONCATENATE(H17103,".",I17103,".",G17103),""))</f>
        <v/>
      </c>
    </row>
    <row r="17104" spans="4:5" hidden="1" x14ac:dyDescent="0.25">
      <c r="D17104" s="2" t="str">
        <f>IF(E17104="","",CONCATENATE(H17104,".",COUNTIF($E$1:E17103,E17104)+1))</f>
        <v/>
      </c>
      <c r="E17104" s="2" t="str">
        <f>IF(I17104="","",IF(I17104=INFORME!$C$22,CONCATENATE(H17104,".",I17104,".",G17104),""))</f>
        <v/>
      </c>
    </row>
    <row r="17105" spans="4:5" hidden="1" x14ac:dyDescent="0.25">
      <c r="D17105" s="2" t="str">
        <f>IF(E17105="","",CONCATENATE(H17105,".",COUNTIF($E$1:E17104,E17105)+1))</f>
        <v/>
      </c>
      <c r="E17105" s="2" t="str">
        <f>IF(I17105="","",IF(I17105=INFORME!$C$22,CONCATENATE(H17105,".",I17105,".",G17105),""))</f>
        <v/>
      </c>
    </row>
    <row r="17106" spans="4:5" hidden="1" x14ac:dyDescent="0.25">
      <c r="D17106" s="2" t="str">
        <f>IF(E17106="","",CONCATENATE(H17106,".",COUNTIF($E$1:E17105,E17106)+1))</f>
        <v/>
      </c>
      <c r="E17106" s="2" t="str">
        <f>IF(I17106="","",IF(I17106=INFORME!$C$22,CONCATENATE(H17106,".",I17106,".",G17106),""))</f>
        <v/>
      </c>
    </row>
    <row r="17107" spans="4:5" hidden="1" x14ac:dyDescent="0.25">
      <c r="D17107" s="2" t="str">
        <f>IF(E17107="","",CONCATENATE(H17107,".",COUNTIF($E$1:E17106,E17107)+1))</f>
        <v/>
      </c>
      <c r="E17107" s="2" t="str">
        <f>IF(I17107="","",IF(I17107=INFORME!$C$22,CONCATENATE(H17107,".",I17107,".",G17107),""))</f>
        <v/>
      </c>
    </row>
    <row r="17108" spans="4:5" hidden="1" x14ac:dyDescent="0.25">
      <c r="D17108" s="2" t="str">
        <f>IF(E17108="","",CONCATENATE(H17108,".",COUNTIF($E$1:E17107,E17108)+1))</f>
        <v/>
      </c>
      <c r="E17108" s="2" t="str">
        <f>IF(I17108="","",IF(I17108=INFORME!$C$22,CONCATENATE(H17108,".",I17108,".",G17108),""))</f>
        <v/>
      </c>
    </row>
    <row r="17109" spans="4:5" hidden="1" x14ac:dyDescent="0.25">
      <c r="D17109" s="2" t="str">
        <f>IF(E17109="","",CONCATENATE(H17109,".",COUNTIF($E$1:E17108,E17109)+1))</f>
        <v/>
      </c>
      <c r="E17109" s="2" t="str">
        <f>IF(I17109="","",IF(I17109=INFORME!$C$22,CONCATENATE(H17109,".",I17109,".",G17109),""))</f>
        <v/>
      </c>
    </row>
    <row r="17110" spans="4:5" hidden="1" x14ac:dyDescent="0.25">
      <c r="D17110" s="2" t="str">
        <f>IF(E17110="","",CONCATENATE(H17110,".",COUNTIF($E$1:E17109,E17110)+1))</f>
        <v/>
      </c>
      <c r="E17110" s="2" t="str">
        <f>IF(I17110="","",IF(I17110=INFORME!$C$22,CONCATENATE(H17110,".",I17110,".",G17110),""))</f>
        <v/>
      </c>
    </row>
    <row r="17111" spans="4:5" hidden="1" x14ac:dyDescent="0.25">
      <c r="D17111" s="2" t="str">
        <f>IF(E17111="","",CONCATENATE(H17111,".",COUNTIF($E$1:E17110,E17111)+1))</f>
        <v/>
      </c>
      <c r="E17111" s="2" t="str">
        <f>IF(I17111="","",IF(I17111=INFORME!$C$22,CONCATENATE(H17111,".",I17111,".",G17111),""))</f>
        <v/>
      </c>
    </row>
    <row r="17112" spans="4:5" hidden="1" x14ac:dyDescent="0.25">
      <c r="D17112" s="2" t="str">
        <f>IF(E17112="","",CONCATENATE(H17112,".",COUNTIF($E$1:E17111,E17112)+1))</f>
        <v/>
      </c>
      <c r="E17112" s="2" t="str">
        <f>IF(I17112="","",IF(I17112=INFORME!$C$22,CONCATENATE(H17112,".",I17112,".",G17112),""))</f>
        <v/>
      </c>
    </row>
    <row r="17113" spans="4:5" hidden="1" x14ac:dyDescent="0.25">
      <c r="D17113" s="2" t="str">
        <f>IF(E17113="","",CONCATENATE(H17113,".",COUNTIF($E$1:E17112,E17113)+1))</f>
        <v/>
      </c>
      <c r="E17113" s="2" t="str">
        <f>IF(I17113="","",IF(I17113=INFORME!$C$22,CONCATENATE(H17113,".",I17113,".",G17113),""))</f>
        <v/>
      </c>
    </row>
    <row r="17114" spans="4:5" hidden="1" x14ac:dyDescent="0.25">
      <c r="D17114" s="2" t="str">
        <f>IF(E17114="","",CONCATENATE(H17114,".",COUNTIF($E$1:E17113,E17114)+1))</f>
        <v/>
      </c>
      <c r="E17114" s="2" t="str">
        <f>IF(I17114="","",IF(I17114=INFORME!$C$22,CONCATENATE(H17114,".",I17114,".",G17114),""))</f>
        <v/>
      </c>
    </row>
    <row r="17115" spans="4:5" hidden="1" x14ac:dyDescent="0.25">
      <c r="D17115" s="2" t="str">
        <f>IF(E17115="","",CONCATENATE(H17115,".",COUNTIF($E$1:E17114,E17115)+1))</f>
        <v/>
      </c>
      <c r="E17115" s="2" t="str">
        <f>IF(I17115="","",IF(I17115=INFORME!$C$22,CONCATENATE(H17115,".",I17115,".",G17115),""))</f>
        <v/>
      </c>
    </row>
    <row r="17116" spans="4:5" hidden="1" x14ac:dyDescent="0.25">
      <c r="D17116" s="2" t="str">
        <f>IF(E17116="","",CONCATENATE(H17116,".",COUNTIF($E$1:E17115,E17116)+1))</f>
        <v/>
      </c>
      <c r="E17116" s="2" t="str">
        <f>IF(I17116="","",IF(I17116=INFORME!$C$22,CONCATENATE(H17116,".",I17116,".",G17116),""))</f>
        <v/>
      </c>
    </row>
    <row r="17117" spans="4:5" hidden="1" x14ac:dyDescent="0.25">
      <c r="D17117" s="2" t="str">
        <f>IF(E17117="","",CONCATENATE(H17117,".",COUNTIF($E$1:E17116,E17117)+1))</f>
        <v/>
      </c>
      <c r="E17117" s="2" t="str">
        <f>IF(I17117="","",IF(I17117=INFORME!$C$22,CONCATENATE(H17117,".",I17117,".",G17117),""))</f>
        <v/>
      </c>
    </row>
    <row r="17118" spans="4:5" hidden="1" x14ac:dyDescent="0.25">
      <c r="D17118" s="2" t="str">
        <f>IF(E17118="","",CONCATENATE(H17118,".",COUNTIF($E$1:E17117,E17118)+1))</f>
        <v/>
      </c>
      <c r="E17118" s="2" t="str">
        <f>IF(I17118="","",IF(I17118=INFORME!$C$22,CONCATENATE(H17118,".",I17118,".",G17118),""))</f>
        <v/>
      </c>
    </row>
    <row r="17119" spans="4:5" hidden="1" x14ac:dyDescent="0.25">
      <c r="D17119" s="2" t="str">
        <f>IF(E17119="","",CONCATENATE(H17119,".",COUNTIF($E$1:E17118,E17119)+1))</f>
        <v/>
      </c>
      <c r="E17119" s="2" t="str">
        <f>IF(I17119="","",IF(I17119=INFORME!$C$22,CONCATENATE(H17119,".",I17119,".",G17119),""))</f>
        <v/>
      </c>
    </row>
    <row r="17120" spans="4:5" hidden="1" x14ac:dyDescent="0.25">
      <c r="D17120" s="2" t="str">
        <f>IF(E17120="","",CONCATENATE(H17120,".",COUNTIF($E$1:E17119,E17120)+1))</f>
        <v/>
      </c>
      <c r="E17120" s="2" t="str">
        <f>IF(I17120="","",IF(I17120=INFORME!$C$22,CONCATENATE(H17120,".",I17120,".",G17120),""))</f>
        <v/>
      </c>
    </row>
    <row r="17121" spans="4:5" hidden="1" x14ac:dyDescent="0.25">
      <c r="D17121" s="2" t="str">
        <f>IF(E17121="","",CONCATENATE(H17121,".",COUNTIF($E$1:E17120,E17121)+1))</f>
        <v/>
      </c>
      <c r="E17121" s="2" t="str">
        <f>IF(I17121="","",IF(I17121=INFORME!$C$22,CONCATENATE(H17121,".",I17121,".",G17121),""))</f>
        <v/>
      </c>
    </row>
    <row r="17122" spans="4:5" hidden="1" x14ac:dyDescent="0.25">
      <c r="D17122" s="2" t="str">
        <f>IF(E17122="","",CONCATENATE(H17122,".",COUNTIF($E$1:E17121,E17122)+1))</f>
        <v/>
      </c>
      <c r="E17122" s="2" t="str">
        <f>IF(I17122="","",IF(I17122=INFORME!$C$22,CONCATENATE(H17122,".",I17122,".",G17122),""))</f>
        <v/>
      </c>
    </row>
    <row r="17123" spans="4:5" hidden="1" x14ac:dyDescent="0.25">
      <c r="D17123" s="2" t="str">
        <f>IF(E17123="","",CONCATENATE(H17123,".",COUNTIF($E$1:E17122,E17123)+1))</f>
        <v/>
      </c>
      <c r="E17123" s="2" t="str">
        <f>IF(I17123="","",IF(I17123=INFORME!$C$22,CONCATENATE(H17123,".",I17123,".",G17123),""))</f>
        <v/>
      </c>
    </row>
    <row r="17124" spans="4:5" hidden="1" x14ac:dyDescent="0.25">
      <c r="D17124" s="2" t="str">
        <f>IF(E17124="","",CONCATENATE(H17124,".",COUNTIF($E$1:E17123,E17124)+1))</f>
        <v/>
      </c>
      <c r="E17124" s="2" t="str">
        <f>IF(I17124="","",IF(I17124=INFORME!$C$22,CONCATENATE(H17124,".",I17124,".",G17124),""))</f>
        <v/>
      </c>
    </row>
    <row r="17125" spans="4:5" hidden="1" x14ac:dyDescent="0.25">
      <c r="D17125" s="2" t="str">
        <f>IF(E17125="","",CONCATENATE(H17125,".",COUNTIF($E$1:E17124,E17125)+1))</f>
        <v/>
      </c>
      <c r="E17125" s="2" t="str">
        <f>IF(I17125="","",IF(I17125=INFORME!$C$22,CONCATENATE(H17125,".",I17125,".",G17125),""))</f>
        <v/>
      </c>
    </row>
    <row r="17126" spans="4:5" hidden="1" x14ac:dyDescent="0.25">
      <c r="D17126" s="2" t="str">
        <f>IF(E17126="","",CONCATENATE(H17126,".",COUNTIF($E$1:E17125,E17126)+1))</f>
        <v/>
      </c>
      <c r="E17126" s="2" t="str">
        <f>IF(I17126="","",IF(I17126=INFORME!$C$22,CONCATENATE(H17126,".",I17126,".",G17126),""))</f>
        <v/>
      </c>
    </row>
    <row r="17127" spans="4:5" hidden="1" x14ac:dyDescent="0.25">
      <c r="D17127" s="2" t="str">
        <f>IF(E17127="","",CONCATENATE(H17127,".",COUNTIF($E$1:E17126,E17127)+1))</f>
        <v/>
      </c>
      <c r="E17127" s="2" t="str">
        <f>IF(I17127="","",IF(I17127=INFORME!$C$22,CONCATENATE(H17127,".",I17127,".",G17127),""))</f>
        <v/>
      </c>
    </row>
    <row r="17128" spans="4:5" hidden="1" x14ac:dyDescent="0.25">
      <c r="D17128" s="2" t="str">
        <f>IF(E17128="","",CONCATENATE(H17128,".",COUNTIF($E$1:E17127,E17128)+1))</f>
        <v/>
      </c>
      <c r="E17128" s="2" t="str">
        <f>IF(I17128="","",IF(I17128=INFORME!$C$22,CONCATENATE(H17128,".",I17128,".",G17128),""))</f>
        <v/>
      </c>
    </row>
    <row r="17129" spans="4:5" hidden="1" x14ac:dyDescent="0.25">
      <c r="D17129" s="2" t="str">
        <f>IF(E17129="","",CONCATENATE(H17129,".",COUNTIF($E$1:E17128,E17129)+1))</f>
        <v/>
      </c>
      <c r="E17129" s="2" t="str">
        <f>IF(I17129="","",IF(I17129=INFORME!$C$22,CONCATENATE(H17129,".",I17129,".",G17129),""))</f>
        <v/>
      </c>
    </row>
    <row r="17130" spans="4:5" hidden="1" x14ac:dyDescent="0.25">
      <c r="D17130" s="2" t="str">
        <f>IF(E17130="","",CONCATENATE(H17130,".",COUNTIF($E$1:E17129,E17130)+1))</f>
        <v/>
      </c>
      <c r="E17130" s="2" t="str">
        <f>IF(I17130="","",IF(I17130=INFORME!$C$22,CONCATENATE(H17130,".",I17130,".",G17130),""))</f>
        <v/>
      </c>
    </row>
    <row r="17131" spans="4:5" hidden="1" x14ac:dyDescent="0.25">
      <c r="D17131" s="2" t="str">
        <f>IF(E17131="","",CONCATENATE(H17131,".",COUNTIF($E$1:E17130,E17131)+1))</f>
        <v/>
      </c>
      <c r="E17131" s="2" t="str">
        <f>IF(I17131="","",IF(I17131=INFORME!$C$22,CONCATENATE(H17131,".",I17131,".",G17131),""))</f>
        <v/>
      </c>
    </row>
    <row r="17132" spans="4:5" hidden="1" x14ac:dyDescent="0.25">
      <c r="D17132" s="2" t="str">
        <f>IF(E17132="","",CONCATENATE(H17132,".",COUNTIF($E$1:E17131,E17132)+1))</f>
        <v/>
      </c>
      <c r="E17132" s="2" t="str">
        <f>IF(I17132="","",IF(I17132=INFORME!$C$22,CONCATENATE(H17132,".",I17132,".",G17132),""))</f>
        <v/>
      </c>
    </row>
    <row r="17133" spans="4:5" hidden="1" x14ac:dyDescent="0.25">
      <c r="D17133" s="2" t="str">
        <f>IF(E17133="","",CONCATENATE(H17133,".",COUNTIF($E$1:E17132,E17133)+1))</f>
        <v/>
      </c>
      <c r="E17133" s="2" t="str">
        <f>IF(I17133="","",IF(I17133=INFORME!$C$22,CONCATENATE(H17133,".",I17133,".",G17133),""))</f>
        <v/>
      </c>
    </row>
    <row r="17134" spans="4:5" hidden="1" x14ac:dyDescent="0.25">
      <c r="D17134" s="2" t="str">
        <f>IF(E17134="","",CONCATENATE(H17134,".",COUNTIF($E$1:E17133,E17134)+1))</f>
        <v/>
      </c>
      <c r="E17134" s="2" t="str">
        <f>IF(I17134="","",IF(I17134=INFORME!$C$22,CONCATENATE(H17134,".",I17134,".",G17134),""))</f>
        <v/>
      </c>
    </row>
    <row r="17135" spans="4:5" hidden="1" x14ac:dyDescent="0.25">
      <c r="D17135" s="2" t="str">
        <f>IF(E17135="","",CONCATENATE(H17135,".",COUNTIF($E$1:E17134,E17135)+1))</f>
        <v/>
      </c>
      <c r="E17135" s="2" t="str">
        <f>IF(I17135="","",IF(I17135=INFORME!$C$22,CONCATENATE(H17135,".",I17135,".",G17135),""))</f>
        <v/>
      </c>
    </row>
    <row r="17136" spans="4:5" hidden="1" x14ac:dyDescent="0.25">
      <c r="D17136" s="2" t="str">
        <f>IF(E17136="","",CONCATENATE(H17136,".",COUNTIF($E$1:E17135,E17136)+1))</f>
        <v/>
      </c>
      <c r="E17136" s="2" t="str">
        <f>IF(I17136="","",IF(I17136=INFORME!$C$22,CONCATENATE(H17136,".",I17136,".",G17136),""))</f>
        <v/>
      </c>
    </row>
    <row r="17137" spans="4:5" hidden="1" x14ac:dyDescent="0.25">
      <c r="D17137" s="2" t="str">
        <f>IF(E17137="","",CONCATENATE(H17137,".",COUNTIF($E$1:E17136,E17137)+1))</f>
        <v/>
      </c>
      <c r="E17137" s="2" t="str">
        <f>IF(I17137="","",IF(I17137=INFORME!$C$22,CONCATENATE(H17137,".",I17137,".",G17137),""))</f>
        <v/>
      </c>
    </row>
    <row r="17138" spans="4:5" hidden="1" x14ac:dyDescent="0.25">
      <c r="D17138" s="2" t="str">
        <f>IF(E17138="","",CONCATENATE(H17138,".",COUNTIF($E$1:E17137,E17138)+1))</f>
        <v/>
      </c>
      <c r="E17138" s="2" t="str">
        <f>IF(I17138="","",IF(I17138=INFORME!$C$22,CONCATENATE(H17138,".",I17138,".",G17138),""))</f>
        <v/>
      </c>
    </row>
    <row r="17139" spans="4:5" hidden="1" x14ac:dyDescent="0.25">
      <c r="D17139" s="2" t="str">
        <f>IF(E17139="","",CONCATENATE(H17139,".",COUNTIF($E$1:E17138,E17139)+1))</f>
        <v/>
      </c>
      <c r="E17139" s="2" t="str">
        <f>IF(I17139="","",IF(I17139=INFORME!$C$22,CONCATENATE(H17139,".",I17139,".",G17139),""))</f>
        <v/>
      </c>
    </row>
    <row r="17140" spans="4:5" hidden="1" x14ac:dyDescent="0.25">
      <c r="D17140" s="2" t="str">
        <f>IF(E17140="","",CONCATENATE(H17140,".",COUNTIF($E$1:E17139,E17140)+1))</f>
        <v/>
      </c>
      <c r="E17140" s="2" t="str">
        <f>IF(I17140="","",IF(I17140=INFORME!$C$22,CONCATENATE(H17140,".",I17140,".",G17140),""))</f>
        <v/>
      </c>
    </row>
    <row r="17141" spans="4:5" hidden="1" x14ac:dyDescent="0.25">
      <c r="D17141" s="2" t="str">
        <f>IF(E17141="","",CONCATENATE(H17141,".",COUNTIF($E$1:E17140,E17141)+1))</f>
        <v/>
      </c>
      <c r="E17141" s="2" t="str">
        <f>IF(I17141="","",IF(I17141=INFORME!$C$22,CONCATENATE(H17141,".",I17141,".",G17141),""))</f>
        <v/>
      </c>
    </row>
    <row r="17142" spans="4:5" hidden="1" x14ac:dyDescent="0.25">
      <c r="D17142" s="2" t="str">
        <f>IF(E17142="","",CONCATENATE(H17142,".",COUNTIF($E$1:E17141,E17142)+1))</f>
        <v/>
      </c>
      <c r="E17142" s="2" t="str">
        <f>IF(I17142="","",IF(I17142=INFORME!$C$22,CONCATENATE(H17142,".",I17142,".",G17142),""))</f>
        <v/>
      </c>
    </row>
    <row r="17143" spans="4:5" hidden="1" x14ac:dyDescent="0.25">
      <c r="D17143" s="2" t="str">
        <f>IF(E17143="","",CONCATENATE(H17143,".",COUNTIF($E$1:E17142,E17143)+1))</f>
        <v/>
      </c>
      <c r="E17143" s="2" t="str">
        <f>IF(I17143="","",IF(I17143=INFORME!$C$22,CONCATENATE(H17143,".",I17143,".",G17143),""))</f>
        <v/>
      </c>
    </row>
    <row r="17144" spans="4:5" hidden="1" x14ac:dyDescent="0.25">
      <c r="D17144" s="2" t="str">
        <f>IF(E17144="","",CONCATENATE(H17144,".",COUNTIF($E$1:E17143,E17144)+1))</f>
        <v/>
      </c>
      <c r="E17144" s="2" t="str">
        <f>IF(I17144="","",IF(I17144=INFORME!$C$22,CONCATENATE(H17144,".",I17144,".",G17144),""))</f>
        <v/>
      </c>
    </row>
    <row r="17145" spans="4:5" hidden="1" x14ac:dyDescent="0.25">
      <c r="D17145" s="2" t="str">
        <f>IF(E17145="","",CONCATENATE(H17145,".",COUNTIF($E$1:E17144,E17145)+1))</f>
        <v/>
      </c>
      <c r="E17145" s="2" t="str">
        <f>IF(I17145="","",IF(I17145=INFORME!$C$22,CONCATENATE(H17145,".",I17145,".",G17145),""))</f>
        <v/>
      </c>
    </row>
    <row r="17146" spans="4:5" hidden="1" x14ac:dyDescent="0.25">
      <c r="D17146" s="2" t="str">
        <f>IF(E17146="","",CONCATENATE(H17146,".",COUNTIF($E$1:E17145,E17146)+1))</f>
        <v/>
      </c>
      <c r="E17146" s="2" t="str">
        <f>IF(I17146="","",IF(I17146=INFORME!$C$22,CONCATENATE(H17146,".",I17146,".",G17146),""))</f>
        <v/>
      </c>
    </row>
    <row r="17147" spans="4:5" hidden="1" x14ac:dyDescent="0.25">
      <c r="D17147" s="2" t="str">
        <f>IF(E17147="","",CONCATENATE(H17147,".",COUNTIF($E$1:E17146,E17147)+1))</f>
        <v/>
      </c>
      <c r="E17147" s="2" t="str">
        <f>IF(I17147="","",IF(I17147=INFORME!$C$22,CONCATENATE(H17147,".",I17147,".",G17147),""))</f>
        <v/>
      </c>
    </row>
    <row r="17148" spans="4:5" hidden="1" x14ac:dyDescent="0.25">
      <c r="D17148" s="2" t="str">
        <f>IF(E17148="","",CONCATENATE(H17148,".",COUNTIF($E$1:E17147,E17148)+1))</f>
        <v/>
      </c>
      <c r="E17148" s="2" t="str">
        <f>IF(I17148="","",IF(I17148=INFORME!$C$22,CONCATENATE(H17148,".",I17148,".",G17148),""))</f>
        <v/>
      </c>
    </row>
    <row r="17149" spans="4:5" hidden="1" x14ac:dyDescent="0.25">
      <c r="D17149" s="2" t="str">
        <f>IF(E17149="","",CONCATENATE(H17149,".",COUNTIF($E$1:E17148,E17149)+1))</f>
        <v/>
      </c>
      <c r="E17149" s="2" t="str">
        <f>IF(I17149="","",IF(I17149=INFORME!$C$22,CONCATENATE(H17149,".",I17149,".",G17149),""))</f>
        <v/>
      </c>
    </row>
    <row r="17150" spans="4:5" hidden="1" x14ac:dyDescent="0.25">
      <c r="D17150" s="2" t="str">
        <f>IF(E17150="","",CONCATENATE(H17150,".",COUNTIF($E$1:E17149,E17150)+1))</f>
        <v/>
      </c>
      <c r="E17150" s="2" t="str">
        <f>IF(I17150="","",IF(I17150=INFORME!$C$22,CONCATENATE(H17150,".",I17150,".",G17150),""))</f>
        <v/>
      </c>
    </row>
    <row r="17151" spans="4:5" hidden="1" x14ac:dyDescent="0.25">
      <c r="D17151" s="2" t="str">
        <f>IF(E17151="","",CONCATENATE(H17151,".",COUNTIF($E$1:E17150,E17151)+1))</f>
        <v/>
      </c>
      <c r="E17151" s="2" t="str">
        <f>IF(I17151="","",IF(I17151=INFORME!$C$22,CONCATENATE(H17151,".",I17151,".",G17151),""))</f>
        <v/>
      </c>
    </row>
    <row r="17152" spans="4:5" hidden="1" x14ac:dyDescent="0.25">
      <c r="D17152" s="2" t="str">
        <f>IF(E17152="","",CONCATENATE(H17152,".",COUNTIF($E$1:E17151,E17152)+1))</f>
        <v/>
      </c>
      <c r="E17152" s="2" t="str">
        <f>IF(I17152="","",IF(I17152=INFORME!$C$22,CONCATENATE(H17152,".",I17152,".",G17152),""))</f>
        <v/>
      </c>
    </row>
    <row r="17153" spans="4:5" hidden="1" x14ac:dyDescent="0.25">
      <c r="D17153" s="2" t="str">
        <f>IF(E17153="","",CONCATENATE(H17153,".",COUNTIF($E$1:E17152,E17153)+1))</f>
        <v/>
      </c>
      <c r="E17153" s="2" t="str">
        <f>IF(I17153="","",IF(I17153=INFORME!$C$22,CONCATENATE(H17153,".",I17153,".",G17153),""))</f>
        <v/>
      </c>
    </row>
    <row r="17154" spans="4:5" hidden="1" x14ac:dyDescent="0.25">
      <c r="D17154" s="2" t="str">
        <f>IF(E17154="","",CONCATENATE(H17154,".",COUNTIF($E$1:E17153,E17154)+1))</f>
        <v/>
      </c>
      <c r="E17154" s="2" t="str">
        <f>IF(I17154="","",IF(I17154=INFORME!$C$22,CONCATENATE(H17154,".",I17154,".",G17154),""))</f>
        <v/>
      </c>
    </row>
    <row r="17155" spans="4:5" hidden="1" x14ac:dyDescent="0.25">
      <c r="D17155" s="2" t="str">
        <f>IF(E17155="","",CONCATENATE(H17155,".",COUNTIF($E$1:E17154,E17155)+1))</f>
        <v/>
      </c>
      <c r="E17155" s="2" t="str">
        <f>IF(I17155="","",IF(I17155=INFORME!$C$22,CONCATENATE(H17155,".",I17155,".",G17155),""))</f>
        <v/>
      </c>
    </row>
    <row r="17156" spans="4:5" hidden="1" x14ac:dyDescent="0.25">
      <c r="D17156" s="2" t="str">
        <f>IF(E17156="","",CONCATENATE(H17156,".",COUNTIF($E$1:E17155,E17156)+1))</f>
        <v/>
      </c>
      <c r="E17156" s="2" t="str">
        <f>IF(I17156="","",IF(I17156=INFORME!$C$22,CONCATENATE(H17156,".",I17156,".",G17156),""))</f>
        <v/>
      </c>
    </row>
    <row r="17157" spans="4:5" hidden="1" x14ac:dyDescent="0.25">
      <c r="D17157" s="2" t="str">
        <f>IF(E17157="","",CONCATENATE(H17157,".",COUNTIF($E$1:E17156,E17157)+1))</f>
        <v/>
      </c>
      <c r="E17157" s="2" t="str">
        <f>IF(I17157="","",IF(I17157=INFORME!$C$22,CONCATENATE(H17157,".",I17157,".",G17157),""))</f>
        <v/>
      </c>
    </row>
    <row r="17158" spans="4:5" hidden="1" x14ac:dyDescent="0.25">
      <c r="D17158" s="2" t="str">
        <f>IF(E17158="","",CONCATENATE(H17158,".",COUNTIF($E$1:E17157,E17158)+1))</f>
        <v/>
      </c>
      <c r="E17158" s="2" t="str">
        <f>IF(I17158="","",IF(I17158=INFORME!$C$22,CONCATENATE(H17158,".",I17158,".",G17158),""))</f>
        <v/>
      </c>
    </row>
    <row r="17159" spans="4:5" hidden="1" x14ac:dyDescent="0.25">
      <c r="D17159" s="2" t="str">
        <f>IF(E17159="","",CONCATENATE(H17159,".",COUNTIF($E$1:E17158,E17159)+1))</f>
        <v/>
      </c>
      <c r="E17159" s="2" t="str">
        <f>IF(I17159="","",IF(I17159=INFORME!$C$22,CONCATENATE(H17159,".",I17159,".",G17159),""))</f>
        <v/>
      </c>
    </row>
    <row r="17160" spans="4:5" hidden="1" x14ac:dyDescent="0.25">
      <c r="D17160" s="2" t="str">
        <f>IF(E17160="","",CONCATENATE(H17160,".",COUNTIF($E$1:E17159,E17160)+1))</f>
        <v/>
      </c>
      <c r="E17160" s="2" t="str">
        <f>IF(I17160="","",IF(I17160=INFORME!$C$22,CONCATENATE(H17160,".",I17160,".",G17160),""))</f>
        <v/>
      </c>
    </row>
    <row r="17161" spans="4:5" hidden="1" x14ac:dyDescent="0.25">
      <c r="D17161" s="2" t="str">
        <f>IF(E17161="","",CONCATENATE(H17161,".",COUNTIF($E$1:E17160,E17161)+1))</f>
        <v/>
      </c>
      <c r="E17161" s="2" t="str">
        <f>IF(I17161="","",IF(I17161=INFORME!$C$22,CONCATENATE(H17161,".",I17161,".",G17161),""))</f>
        <v/>
      </c>
    </row>
    <row r="17162" spans="4:5" hidden="1" x14ac:dyDescent="0.25">
      <c r="D17162" s="2" t="str">
        <f>IF(E17162="","",CONCATENATE(H17162,".",COUNTIF($E$1:E17161,E17162)+1))</f>
        <v/>
      </c>
      <c r="E17162" s="2" t="str">
        <f>IF(I17162="","",IF(I17162=INFORME!$C$22,CONCATENATE(H17162,".",I17162,".",G17162),""))</f>
        <v/>
      </c>
    </row>
    <row r="17163" spans="4:5" hidden="1" x14ac:dyDescent="0.25">
      <c r="D17163" s="2" t="str">
        <f>IF(E17163="","",CONCATENATE(H17163,".",COUNTIF($E$1:E17162,E17163)+1))</f>
        <v/>
      </c>
      <c r="E17163" s="2" t="str">
        <f>IF(I17163="","",IF(I17163=INFORME!$C$22,CONCATENATE(H17163,".",I17163,".",G17163),""))</f>
        <v/>
      </c>
    </row>
    <row r="17164" spans="4:5" hidden="1" x14ac:dyDescent="0.25">
      <c r="D17164" s="2" t="str">
        <f>IF(E17164="","",CONCATENATE(H17164,".",COUNTIF($E$1:E17163,E17164)+1))</f>
        <v/>
      </c>
      <c r="E17164" s="2" t="str">
        <f>IF(I17164="","",IF(I17164=INFORME!$C$22,CONCATENATE(H17164,".",I17164,".",G17164),""))</f>
        <v/>
      </c>
    </row>
    <row r="17165" spans="4:5" hidden="1" x14ac:dyDescent="0.25">
      <c r="D17165" s="2" t="str">
        <f>IF(E17165="","",CONCATENATE(H17165,".",COUNTIF($E$1:E17164,E17165)+1))</f>
        <v/>
      </c>
      <c r="E17165" s="2" t="str">
        <f>IF(I17165="","",IF(I17165=INFORME!$C$22,CONCATENATE(H17165,".",I17165,".",G17165),""))</f>
        <v/>
      </c>
    </row>
    <row r="17166" spans="4:5" hidden="1" x14ac:dyDescent="0.25">
      <c r="D17166" s="2" t="str">
        <f>IF(E17166="","",CONCATENATE(H17166,".",COUNTIF($E$1:E17165,E17166)+1))</f>
        <v/>
      </c>
      <c r="E17166" s="2" t="str">
        <f>IF(I17166="","",IF(I17166=INFORME!$C$22,CONCATENATE(H17166,".",I17166,".",G17166),""))</f>
        <v/>
      </c>
    </row>
    <row r="17167" spans="4:5" hidden="1" x14ac:dyDescent="0.25">
      <c r="D17167" s="2" t="str">
        <f>IF(E17167="","",CONCATENATE(H17167,".",COUNTIF($E$1:E17166,E17167)+1))</f>
        <v/>
      </c>
      <c r="E17167" s="2" t="str">
        <f>IF(I17167="","",IF(I17167=INFORME!$C$22,CONCATENATE(H17167,".",I17167,".",G17167),""))</f>
        <v/>
      </c>
    </row>
    <row r="17168" spans="4:5" hidden="1" x14ac:dyDescent="0.25">
      <c r="D17168" s="2" t="str">
        <f>IF(E17168="","",CONCATENATE(H17168,".",COUNTIF($E$1:E17167,E17168)+1))</f>
        <v/>
      </c>
      <c r="E17168" s="2" t="str">
        <f>IF(I17168="","",IF(I17168=INFORME!$C$22,CONCATENATE(H17168,".",I17168,".",G17168),""))</f>
        <v/>
      </c>
    </row>
    <row r="17169" spans="4:5" hidden="1" x14ac:dyDescent="0.25">
      <c r="D17169" s="2" t="str">
        <f>IF(E17169="","",CONCATENATE(H17169,".",COUNTIF($E$1:E17168,E17169)+1))</f>
        <v/>
      </c>
      <c r="E17169" s="2" t="str">
        <f>IF(I17169="","",IF(I17169=INFORME!$C$22,CONCATENATE(H17169,".",I17169,".",G17169),""))</f>
        <v/>
      </c>
    </row>
    <row r="17170" spans="4:5" hidden="1" x14ac:dyDescent="0.25">
      <c r="D17170" s="2" t="str">
        <f>IF(E17170="","",CONCATENATE(H17170,".",COUNTIF($E$1:E17169,E17170)+1))</f>
        <v/>
      </c>
      <c r="E17170" s="2" t="str">
        <f>IF(I17170="","",IF(I17170=INFORME!$C$22,CONCATENATE(H17170,".",I17170,".",G17170),""))</f>
        <v/>
      </c>
    </row>
    <row r="17171" spans="4:5" hidden="1" x14ac:dyDescent="0.25">
      <c r="D17171" s="2" t="str">
        <f>IF(E17171="","",CONCATENATE(H17171,".",COUNTIF($E$1:E17170,E17171)+1))</f>
        <v/>
      </c>
      <c r="E17171" s="2" t="str">
        <f>IF(I17171="","",IF(I17171=INFORME!$C$22,CONCATENATE(H17171,".",I17171,".",G17171),""))</f>
        <v/>
      </c>
    </row>
    <row r="17172" spans="4:5" hidden="1" x14ac:dyDescent="0.25">
      <c r="D17172" s="2" t="str">
        <f>IF(E17172="","",CONCATENATE(H17172,".",COUNTIF($E$1:E17171,E17172)+1))</f>
        <v/>
      </c>
      <c r="E17172" s="2" t="str">
        <f>IF(I17172="","",IF(I17172=INFORME!$C$22,CONCATENATE(H17172,".",I17172,".",G17172),""))</f>
        <v/>
      </c>
    </row>
    <row r="17173" spans="4:5" hidden="1" x14ac:dyDescent="0.25">
      <c r="D17173" s="2" t="str">
        <f>IF(E17173="","",CONCATENATE(H17173,".",COUNTIF($E$1:E17172,E17173)+1))</f>
        <v/>
      </c>
      <c r="E17173" s="2" t="str">
        <f>IF(I17173="","",IF(I17173=INFORME!$C$22,CONCATENATE(H17173,".",I17173,".",G17173),""))</f>
        <v/>
      </c>
    </row>
    <row r="17174" spans="4:5" hidden="1" x14ac:dyDescent="0.25">
      <c r="D17174" s="2" t="str">
        <f>IF(E17174="","",CONCATENATE(H17174,".",COUNTIF($E$1:E17173,E17174)+1))</f>
        <v/>
      </c>
      <c r="E17174" s="2" t="str">
        <f>IF(I17174="","",IF(I17174=INFORME!$C$22,CONCATENATE(H17174,".",I17174,".",G17174),""))</f>
        <v/>
      </c>
    </row>
    <row r="17175" spans="4:5" hidden="1" x14ac:dyDescent="0.25">
      <c r="D17175" s="2" t="str">
        <f>IF(E17175="","",CONCATENATE(H17175,".",COUNTIF($E$1:E17174,E17175)+1))</f>
        <v/>
      </c>
      <c r="E17175" s="2" t="str">
        <f>IF(I17175="","",IF(I17175=INFORME!$C$22,CONCATENATE(H17175,".",I17175,".",G17175),""))</f>
        <v/>
      </c>
    </row>
    <row r="17176" spans="4:5" hidden="1" x14ac:dyDescent="0.25">
      <c r="D17176" s="2" t="str">
        <f>IF(E17176="","",CONCATENATE(H17176,".",COUNTIF($E$1:E17175,E17176)+1))</f>
        <v/>
      </c>
      <c r="E17176" s="2" t="str">
        <f>IF(I17176="","",IF(I17176=INFORME!$C$22,CONCATENATE(H17176,".",I17176,".",G17176),""))</f>
        <v/>
      </c>
    </row>
    <row r="17177" spans="4:5" hidden="1" x14ac:dyDescent="0.25">
      <c r="D17177" s="2" t="str">
        <f>IF(E17177="","",CONCATENATE(H17177,".",COUNTIF($E$1:E17176,E17177)+1))</f>
        <v/>
      </c>
      <c r="E17177" s="2" t="str">
        <f>IF(I17177="","",IF(I17177=INFORME!$C$22,CONCATENATE(H17177,".",I17177,".",G17177),""))</f>
        <v/>
      </c>
    </row>
    <row r="17178" spans="4:5" hidden="1" x14ac:dyDescent="0.25">
      <c r="D17178" s="2" t="str">
        <f>IF(E17178="","",CONCATENATE(H17178,".",COUNTIF($E$1:E17177,E17178)+1))</f>
        <v/>
      </c>
      <c r="E17178" s="2" t="str">
        <f>IF(I17178="","",IF(I17178=INFORME!$C$22,CONCATENATE(H17178,".",I17178,".",G17178),""))</f>
        <v/>
      </c>
    </row>
    <row r="17179" spans="4:5" hidden="1" x14ac:dyDescent="0.25">
      <c r="D17179" s="2" t="str">
        <f>IF(E17179="","",CONCATENATE(H17179,".",COUNTIF($E$1:E17178,E17179)+1))</f>
        <v/>
      </c>
      <c r="E17179" s="2" t="str">
        <f>IF(I17179="","",IF(I17179=INFORME!$C$22,CONCATENATE(H17179,".",I17179,".",G17179),""))</f>
        <v/>
      </c>
    </row>
    <row r="17180" spans="4:5" hidden="1" x14ac:dyDescent="0.25">
      <c r="D17180" s="2" t="str">
        <f>IF(E17180="","",CONCATENATE(H17180,".",COUNTIF($E$1:E17179,E17180)+1))</f>
        <v/>
      </c>
      <c r="E17180" s="2" t="str">
        <f>IF(I17180="","",IF(I17180=INFORME!$C$22,CONCATENATE(H17180,".",I17180,".",G17180),""))</f>
        <v/>
      </c>
    </row>
    <row r="17181" spans="4:5" hidden="1" x14ac:dyDescent="0.25">
      <c r="D17181" s="2" t="str">
        <f>IF(E17181="","",CONCATENATE(H17181,".",COUNTIF($E$1:E17180,E17181)+1))</f>
        <v/>
      </c>
      <c r="E17181" s="2" t="str">
        <f>IF(I17181="","",IF(I17181=INFORME!$C$22,CONCATENATE(H17181,".",I17181,".",G17181),""))</f>
        <v/>
      </c>
    </row>
    <row r="17182" spans="4:5" hidden="1" x14ac:dyDescent="0.25">
      <c r="D17182" s="2" t="str">
        <f>IF(E17182="","",CONCATENATE(H17182,".",COUNTIF($E$1:E17181,E17182)+1))</f>
        <v/>
      </c>
      <c r="E17182" s="2" t="str">
        <f>IF(I17182="","",IF(I17182=INFORME!$C$22,CONCATENATE(H17182,".",I17182,".",G17182),""))</f>
        <v/>
      </c>
    </row>
    <row r="17183" spans="4:5" hidden="1" x14ac:dyDescent="0.25">
      <c r="D17183" s="2" t="str">
        <f>IF(E17183="","",CONCATENATE(H17183,".",COUNTIF($E$1:E17182,E17183)+1))</f>
        <v/>
      </c>
      <c r="E17183" s="2" t="str">
        <f>IF(I17183="","",IF(I17183=INFORME!$C$22,CONCATENATE(H17183,".",I17183,".",G17183),""))</f>
        <v/>
      </c>
    </row>
    <row r="17184" spans="4:5" hidden="1" x14ac:dyDescent="0.25">
      <c r="D17184" s="2" t="str">
        <f>IF(E17184="","",CONCATENATE(H17184,".",COUNTIF($E$1:E17183,E17184)+1))</f>
        <v/>
      </c>
      <c r="E17184" s="2" t="str">
        <f>IF(I17184="","",IF(I17184=INFORME!$C$22,CONCATENATE(H17184,".",I17184,".",G17184),""))</f>
        <v/>
      </c>
    </row>
    <row r="17185" spans="4:5" hidden="1" x14ac:dyDescent="0.25">
      <c r="D17185" s="2" t="str">
        <f>IF(E17185="","",CONCATENATE(H17185,".",COUNTIF($E$1:E17184,E17185)+1))</f>
        <v/>
      </c>
      <c r="E17185" s="2" t="str">
        <f>IF(I17185="","",IF(I17185=INFORME!$C$22,CONCATENATE(H17185,".",I17185,".",G17185),""))</f>
        <v/>
      </c>
    </row>
    <row r="17186" spans="4:5" hidden="1" x14ac:dyDescent="0.25">
      <c r="D17186" s="2" t="str">
        <f>IF(E17186="","",CONCATENATE(H17186,".",COUNTIF($E$1:E17185,E17186)+1))</f>
        <v/>
      </c>
      <c r="E17186" s="2" t="str">
        <f>IF(I17186="","",IF(I17186=INFORME!$C$22,CONCATENATE(H17186,".",I17186,".",G17186),""))</f>
        <v/>
      </c>
    </row>
    <row r="17187" spans="4:5" hidden="1" x14ac:dyDescent="0.25">
      <c r="D17187" s="2" t="str">
        <f>IF(E17187="","",CONCATENATE(H17187,".",COUNTIF($E$1:E17186,E17187)+1))</f>
        <v/>
      </c>
      <c r="E17187" s="2" t="str">
        <f>IF(I17187="","",IF(I17187=INFORME!$C$22,CONCATENATE(H17187,".",I17187,".",G17187),""))</f>
        <v/>
      </c>
    </row>
    <row r="17188" spans="4:5" hidden="1" x14ac:dyDescent="0.25">
      <c r="D17188" s="2" t="str">
        <f>IF(E17188="","",CONCATENATE(H17188,".",COUNTIF($E$1:E17187,E17188)+1))</f>
        <v/>
      </c>
      <c r="E17188" s="2" t="str">
        <f>IF(I17188="","",IF(I17188=INFORME!$C$22,CONCATENATE(H17188,".",I17188,".",G17188),""))</f>
        <v/>
      </c>
    </row>
    <row r="17189" spans="4:5" hidden="1" x14ac:dyDescent="0.25">
      <c r="D17189" s="2" t="str">
        <f>IF(E17189="","",CONCATENATE(H17189,".",COUNTIF($E$1:E17188,E17189)+1))</f>
        <v/>
      </c>
      <c r="E17189" s="2" t="str">
        <f>IF(I17189="","",IF(I17189=INFORME!$C$22,CONCATENATE(H17189,".",I17189,".",G17189),""))</f>
        <v/>
      </c>
    </row>
    <row r="17190" spans="4:5" hidden="1" x14ac:dyDescent="0.25">
      <c r="D17190" s="2" t="str">
        <f>IF(E17190="","",CONCATENATE(H17190,".",COUNTIF($E$1:E17189,E17190)+1))</f>
        <v/>
      </c>
      <c r="E17190" s="2" t="str">
        <f>IF(I17190="","",IF(I17190=INFORME!$C$22,CONCATENATE(H17190,".",I17190,".",G17190),""))</f>
        <v/>
      </c>
    </row>
    <row r="17191" spans="4:5" hidden="1" x14ac:dyDescent="0.25">
      <c r="D17191" s="2" t="str">
        <f>IF(E17191="","",CONCATENATE(H17191,".",COUNTIF($E$1:E17190,E17191)+1))</f>
        <v/>
      </c>
      <c r="E17191" s="2" t="str">
        <f>IF(I17191="","",IF(I17191=INFORME!$C$22,CONCATENATE(H17191,".",I17191,".",G17191),""))</f>
        <v/>
      </c>
    </row>
    <row r="17192" spans="4:5" hidden="1" x14ac:dyDescent="0.25">
      <c r="D17192" s="2" t="str">
        <f>IF(E17192="","",CONCATENATE(H17192,".",COUNTIF($E$1:E17191,E17192)+1))</f>
        <v/>
      </c>
      <c r="E17192" s="2" t="str">
        <f>IF(I17192="","",IF(I17192=INFORME!$C$22,CONCATENATE(H17192,".",I17192,".",G17192),""))</f>
        <v/>
      </c>
    </row>
    <row r="17193" spans="4:5" hidden="1" x14ac:dyDescent="0.25">
      <c r="D17193" s="2" t="str">
        <f>IF(E17193="","",CONCATENATE(H17193,".",COUNTIF($E$1:E17192,E17193)+1))</f>
        <v/>
      </c>
      <c r="E17193" s="2" t="str">
        <f>IF(I17193="","",IF(I17193=INFORME!$C$22,CONCATENATE(H17193,".",I17193,".",G17193),""))</f>
        <v/>
      </c>
    </row>
    <row r="17194" spans="4:5" hidden="1" x14ac:dyDescent="0.25">
      <c r="D17194" s="2" t="str">
        <f>IF(E17194="","",CONCATENATE(H17194,".",COUNTIF($E$1:E17193,E17194)+1))</f>
        <v/>
      </c>
      <c r="E17194" s="2" t="str">
        <f>IF(I17194="","",IF(I17194=INFORME!$C$22,CONCATENATE(H17194,".",I17194,".",G17194),""))</f>
        <v/>
      </c>
    </row>
    <row r="17195" spans="4:5" hidden="1" x14ac:dyDescent="0.25">
      <c r="D17195" s="2" t="str">
        <f>IF(E17195="","",CONCATENATE(H17195,".",COUNTIF($E$1:E17194,E17195)+1))</f>
        <v/>
      </c>
      <c r="E17195" s="2" t="str">
        <f>IF(I17195="","",IF(I17195=INFORME!$C$22,CONCATENATE(H17195,".",I17195,".",G17195),""))</f>
        <v/>
      </c>
    </row>
    <row r="17196" spans="4:5" hidden="1" x14ac:dyDescent="0.25">
      <c r="D17196" s="2" t="str">
        <f>IF(E17196="","",CONCATENATE(H17196,".",COUNTIF($E$1:E17195,E17196)+1))</f>
        <v/>
      </c>
      <c r="E17196" s="2" t="str">
        <f>IF(I17196="","",IF(I17196=INFORME!$C$22,CONCATENATE(H17196,".",I17196,".",G17196),""))</f>
        <v/>
      </c>
    </row>
    <row r="17197" spans="4:5" hidden="1" x14ac:dyDescent="0.25">
      <c r="D17197" s="2" t="str">
        <f>IF(E17197="","",CONCATENATE(H17197,".",COUNTIF($E$1:E17196,E17197)+1))</f>
        <v/>
      </c>
      <c r="E17197" s="2" t="str">
        <f>IF(I17197="","",IF(I17197=INFORME!$C$22,CONCATENATE(H17197,".",I17197,".",G17197),""))</f>
        <v/>
      </c>
    </row>
    <row r="17198" spans="4:5" hidden="1" x14ac:dyDescent="0.25">
      <c r="D17198" s="2" t="str">
        <f>IF(E17198="","",CONCATENATE(H17198,".",COUNTIF($E$1:E17197,E17198)+1))</f>
        <v/>
      </c>
      <c r="E17198" s="2" t="str">
        <f>IF(I17198="","",IF(I17198=INFORME!$C$22,CONCATENATE(H17198,".",I17198,".",G17198),""))</f>
        <v/>
      </c>
    </row>
    <row r="17199" spans="4:5" hidden="1" x14ac:dyDescent="0.25">
      <c r="D17199" s="2" t="str">
        <f>IF(E17199="","",CONCATENATE(H17199,".",COUNTIF($E$1:E17198,E17199)+1))</f>
        <v/>
      </c>
      <c r="E17199" s="2" t="str">
        <f>IF(I17199="","",IF(I17199=INFORME!$C$22,CONCATENATE(H17199,".",I17199,".",G17199),""))</f>
        <v/>
      </c>
    </row>
    <row r="17200" spans="4:5" hidden="1" x14ac:dyDescent="0.25">
      <c r="D17200" s="2" t="str">
        <f>IF(E17200="","",CONCATENATE(H17200,".",COUNTIF($E$1:E17199,E17200)+1))</f>
        <v/>
      </c>
      <c r="E17200" s="2" t="str">
        <f>IF(I17200="","",IF(I17200=INFORME!$C$22,CONCATENATE(H17200,".",I17200,".",G17200),""))</f>
        <v/>
      </c>
    </row>
    <row r="17201" spans="4:5" hidden="1" x14ac:dyDescent="0.25">
      <c r="D17201" s="2" t="str">
        <f>IF(E17201="","",CONCATENATE(H17201,".",COUNTIF($E$1:E17200,E17201)+1))</f>
        <v/>
      </c>
      <c r="E17201" s="2" t="str">
        <f>IF(I17201="","",IF(I17201=INFORME!$C$22,CONCATENATE(H17201,".",I17201,".",G17201),""))</f>
        <v/>
      </c>
    </row>
    <row r="17202" spans="4:5" hidden="1" x14ac:dyDescent="0.25">
      <c r="D17202" s="2" t="str">
        <f>IF(E17202="","",CONCATENATE(H17202,".",COUNTIF($E$1:E17201,E17202)+1))</f>
        <v/>
      </c>
      <c r="E17202" s="2" t="str">
        <f>IF(I17202="","",IF(I17202=INFORME!$C$22,CONCATENATE(H17202,".",I17202,".",G17202),""))</f>
        <v/>
      </c>
    </row>
    <row r="17203" spans="4:5" hidden="1" x14ac:dyDescent="0.25">
      <c r="D17203" s="2" t="str">
        <f>IF(E17203="","",CONCATENATE(H17203,".",COUNTIF($E$1:E17202,E17203)+1))</f>
        <v/>
      </c>
      <c r="E17203" s="2" t="str">
        <f>IF(I17203="","",IF(I17203=INFORME!$C$22,CONCATENATE(H17203,".",I17203,".",G17203),""))</f>
        <v/>
      </c>
    </row>
    <row r="17204" spans="4:5" hidden="1" x14ac:dyDescent="0.25">
      <c r="D17204" s="2" t="str">
        <f>IF(E17204="","",CONCATENATE(H17204,".",COUNTIF($E$1:E17203,E17204)+1))</f>
        <v/>
      </c>
      <c r="E17204" s="2" t="str">
        <f>IF(I17204="","",IF(I17204=INFORME!$C$22,CONCATENATE(H17204,".",I17204,".",G17204),""))</f>
        <v/>
      </c>
    </row>
    <row r="17205" spans="4:5" hidden="1" x14ac:dyDescent="0.25">
      <c r="D17205" s="2" t="str">
        <f>IF(E17205="","",CONCATENATE(H17205,".",COUNTIF($E$1:E17204,E17205)+1))</f>
        <v/>
      </c>
      <c r="E17205" s="2" t="str">
        <f>IF(I17205="","",IF(I17205=INFORME!$C$22,CONCATENATE(H17205,".",I17205,".",G17205),""))</f>
        <v/>
      </c>
    </row>
    <row r="17206" spans="4:5" hidden="1" x14ac:dyDescent="0.25">
      <c r="D17206" s="2" t="str">
        <f>IF(E17206="","",CONCATENATE(H17206,".",COUNTIF($E$1:E17205,E17206)+1))</f>
        <v/>
      </c>
      <c r="E17206" s="2" t="str">
        <f>IF(I17206="","",IF(I17206=INFORME!$C$22,CONCATENATE(H17206,".",I17206,".",G17206),""))</f>
        <v/>
      </c>
    </row>
    <row r="17207" spans="4:5" hidden="1" x14ac:dyDescent="0.25">
      <c r="D17207" s="2" t="str">
        <f>IF(E17207="","",CONCATENATE(H17207,".",COUNTIF($E$1:E17206,E17207)+1))</f>
        <v/>
      </c>
      <c r="E17207" s="2" t="str">
        <f>IF(I17207="","",IF(I17207=INFORME!$C$22,CONCATENATE(H17207,".",I17207,".",G17207),""))</f>
        <v/>
      </c>
    </row>
    <row r="17208" spans="4:5" hidden="1" x14ac:dyDescent="0.25">
      <c r="D17208" s="2" t="str">
        <f>IF(E17208="","",CONCATENATE(H17208,".",COUNTIF($E$1:E17207,E17208)+1))</f>
        <v/>
      </c>
      <c r="E17208" s="2" t="str">
        <f>IF(I17208="","",IF(I17208=INFORME!$C$22,CONCATENATE(H17208,".",I17208,".",G17208),""))</f>
        <v/>
      </c>
    </row>
    <row r="17209" spans="4:5" hidden="1" x14ac:dyDescent="0.25">
      <c r="D17209" s="2" t="str">
        <f>IF(E17209="","",CONCATENATE(H17209,".",COUNTIF($E$1:E17208,E17209)+1))</f>
        <v/>
      </c>
      <c r="E17209" s="2" t="str">
        <f>IF(I17209="","",IF(I17209=INFORME!$C$22,CONCATENATE(H17209,".",I17209,".",G17209),""))</f>
        <v/>
      </c>
    </row>
    <row r="17210" spans="4:5" hidden="1" x14ac:dyDescent="0.25">
      <c r="D17210" s="2" t="str">
        <f>IF(E17210="","",CONCATENATE(H17210,".",COUNTIF($E$1:E17209,E17210)+1))</f>
        <v/>
      </c>
      <c r="E17210" s="2" t="str">
        <f>IF(I17210="","",IF(I17210=INFORME!$C$22,CONCATENATE(H17210,".",I17210,".",G17210),""))</f>
        <v/>
      </c>
    </row>
    <row r="17211" spans="4:5" hidden="1" x14ac:dyDescent="0.25">
      <c r="D17211" s="2" t="str">
        <f>IF(E17211="","",CONCATENATE(H17211,".",COUNTIF($E$1:E17210,E17211)+1))</f>
        <v/>
      </c>
      <c r="E17211" s="2" t="str">
        <f>IF(I17211="","",IF(I17211=INFORME!$C$22,CONCATENATE(H17211,".",I17211,".",G17211),""))</f>
        <v/>
      </c>
    </row>
    <row r="17212" spans="4:5" hidden="1" x14ac:dyDescent="0.25">
      <c r="D17212" s="2" t="str">
        <f>IF(E17212="","",CONCATENATE(H17212,".",COUNTIF($E$1:E17211,E17212)+1))</f>
        <v/>
      </c>
      <c r="E17212" s="2" t="str">
        <f>IF(I17212="","",IF(I17212=INFORME!$C$22,CONCATENATE(H17212,".",I17212,".",G17212),""))</f>
        <v/>
      </c>
    </row>
    <row r="17213" spans="4:5" hidden="1" x14ac:dyDescent="0.25">
      <c r="D17213" s="2" t="str">
        <f>IF(E17213="","",CONCATENATE(H17213,".",COUNTIF($E$1:E17212,E17213)+1))</f>
        <v/>
      </c>
      <c r="E17213" s="2" t="str">
        <f>IF(I17213="","",IF(I17213=INFORME!$C$22,CONCATENATE(H17213,".",I17213,".",G17213),""))</f>
        <v/>
      </c>
    </row>
    <row r="17214" spans="4:5" hidden="1" x14ac:dyDescent="0.25">
      <c r="D17214" s="2" t="str">
        <f>IF(E17214="","",CONCATENATE(H17214,".",COUNTIF($E$1:E17213,E17214)+1))</f>
        <v/>
      </c>
      <c r="E17214" s="2" t="str">
        <f>IF(I17214="","",IF(I17214=INFORME!$C$22,CONCATENATE(H17214,".",I17214,".",G17214),""))</f>
        <v/>
      </c>
    </row>
    <row r="17215" spans="4:5" hidden="1" x14ac:dyDescent="0.25">
      <c r="D17215" s="2" t="str">
        <f>IF(E17215="","",CONCATENATE(H17215,".",COUNTIF($E$1:E17214,E17215)+1))</f>
        <v/>
      </c>
      <c r="E17215" s="2" t="str">
        <f>IF(I17215="","",IF(I17215=INFORME!$C$22,CONCATENATE(H17215,".",I17215,".",G17215),""))</f>
        <v/>
      </c>
    </row>
    <row r="17216" spans="4:5" hidden="1" x14ac:dyDescent="0.25">
      <c r="D17216" s="2" t="str">
        <f>IF(E17216="","",CONCATENATE(H17216,".",COUNTIF($E$1:E17215,E17216)+1))</f>
        <v/>
      </c>
      <c r="E17216" s="2" t="str">
        <f>IF(I17216="","",IF(I17216=INFORME!$C$22,CONCATENATE(H17216,".",I17216,".",G17216),""))</f>
        <v/>
      </c>
    </row>
    <row r="17217" spans="4:5" hidden="1" x14ac:dyDescent="0.25">
      <c r="D17217" s="2" t="str">
        <f>IF(E17217="","",CONCATENATE(H17217,".",COUNTIF($E$1:E17216,E17217)+1))</f>
        <v/>
      </c>
      <c r="E17217" s="2" t="str">
        <f>IF(I17217="","",IF(I17217=INFORME!$C$22,CONCATENATE(H17217,".",I17217,".",G17217),""))</f>
        <v/>
      </c>
    </row>
    <row r="17218" spans="4:5" hidden="1" x14ac:dyDescent="0.25">
      <c r="D17218" s="2" t="str">
        <f>IF(E17218="","",CONCATENATE(H17218,".",COUNTIF($E$1:E17217,E17218)+1))</f>
        <v/>
      </c>
      <c r="E17218" s="2" t="str">
        <f>IF(I17218="","",IF(I17218=INFORME!$C$22,CONCATENATE(H17218,".",I17218,".",G17218),""))</f>
        <v/>
      </c>
    </row>
    <row r="17219" spans="4:5" hidden="1" x14ac:dyDescent="0.25">
      <c r="D17219" s="2" t="str">
        <f>IF(E17219="","",CONCATENATE(H17219,".",COUNTIF($E$1:E17218,E17219)+1))</f>
        <v/>
      </c>
      <c r="E17219" s="2" t="str">
        <f>IF(I17219="","",IF(I17219=INFORME!$C$22,CONCATENATE(H17219,".",I17219,".",G17219),""))</f>
        <v/>
      </c>
    </row>
    <row r="17220" spans="4:5" hidden="1" x14ac:dyDescent="0.25">
      <c r="D17220" s="2" t="str">
        <f>IF(E17220="","",CONCATENATE(H17220,".",COUNTIF($E$1:E17219,E17220)+1))</f>
        <v/>
      </c>
      <c r="E17220" s="2" t="str">
        <f>IF(I17220="","",IF(I17220=INFORME!$C$22,CONCATENATE(H17220,".",I17220,".",G17220),""))</f>
        <v/>
      </c>
    </row>
    <row r="17221" spans="4:5" hidden="1" x14ac:dyDescent="0.25">
      <c r="D17221" s="2" t="str">
        <f>IF(E17221="","",CONCATENATE(H17221,".",COUNTIF($E$1:E17220,E17221)+1))</f>
        <v/>
      </c>
      <c r="E17221" s="2" t="str">
        <f>IF(I17221="","",IF(I17221=INFORME!$C$22,CONCATENATE(H17221,".",I17221,".",G17221),""))</f>
        <v/>
      </c>
    </row>
    <row r="17222" spans="4:5" hidden="1" x14ac:dyDescent="0.25">
      <c r="D17222" s="2" t="str">
        <f>IF(E17222="","",CONCATENATE(H17222,".",COUNTIF($E$1:E17221,E17222)+1))</f>
        <v/>
      </c>
      <c r="E17222" s="2" t="str">
        <f>IF(I17222="","",IF(I17222=INFORME!$C$22,CONCATENATE(H17222,".",I17222,".",G17222),""))</f>
        <v/>
      </c>
    </row>
    <row r="17223" spans="4:5" hidden="1" x14ac:dyDescent="0.25">
      <c r="D17223" s="2" t="str">
        <f>IF(E17223="","",CONCATENATE(H17223,".",COUNTIF($E$1:E17222,E17223)+1))</f>
        <v/>
      </c>
      <c r="E17223" s="2" t="str">
        <f>IF(I17223="","",IF(I17223=INFORME!$C$22,CONCATENATE(H17223,".",I17223,".",G17223),""))</f>
        <v/>
      </c>
    </row>
    <row r="17224" spans="4:5" hidden="1" x14ac:dyDescent="0.25">
      <c r="D17224" s="2" t="str">
        <f>IF(E17224="","",CONCATENATE(H17224,".",COUNTIF($E$1:E17223,E17224)+1))</f>
        <v/>
      </c>
      <c r="E17224" s="2" t="str">
        <f>IF(I17224="","",IF(I17224=INFORME!$C$22,CONCATENATE(H17224,".",I17224,".",G17224),""))</f>
        <v/>
      </c>
    </row>
    <row r="17225" spans="4:5" hidden="1" x14ac:dyDescent="0.25">
      <c r="D17225" s="2" t="str">
        <f>IF(E17225="","",CONCATENATE(H17225,".",COUNTIF($E$1:E17224,E17225)+1))</f>
        <v/>
      </c>
      <c r="E17225" s="2" t="str">
        <f>IF(I17225="","",IF(I17225=INFORME!$C$22,CONCATENATE(H17225,".",I17225,".",G17225),""))</f>
        <v/>
      </c>
    </row>
    <row r="17226" spans="4:5" hidden="1" x14ac:dyDescent="0.25">
      <c r="D17226" s="2" t="str">
        <f>IF(E17226="","",CONCATENATE(H17226,".",COUNTIF($E$1:E17225,E17226)+1))</f>
        <v/>
      </c>
      <c r="E17226" s="2" t="str">
        <f>IF(I17226="","",IF(I17226=INFORME!$C$22,CONCATENATE(H17226,".",I17226,".",G17226),""))</f>
        <v/>
      </c>
    </row>
    <row r="17227" spans="4:5" hidden="1" x14ac:dyDescent="0.25">
      <c r="D17227" s="2" t="str">
        <f>IF(E17227="","",CONCATENATE(H17227,".",COUNTIF($E$1:E17226,E17227)+1))</f>
        <v/>
      </c>
      <c r="E17227" s="2" t="str">
        <f>IF(I17227="","",IF(I17227=INFORME!$C$22,CONCATENATE(H17227,".",I17227,".",G17227),""))</f>
        <v/>
      </c>
    </row>
    <row r="17228" spans="4:5" hidden="1" x14ac:dyDescent="0.25">
      <c r="D17228" s="2" t="str">
        <f>IF(E17228="","",CONCATENATE(H17228,".",COUNTIF($E$1:E17227,E17228)+1))</f>
        <v/>
      </c>
      <c r="E17228" s="2" t="str">
        <f>IF(I17228="","",IF(I17228=INFORME!$C$22,CONCATENATE(H17228,".",I17228,".",G17228),""))</f>
        <v/>
      </c>
    </row>
    <row r="17229" spans="4:5" hidden="1" x14ac:dyDescent="0.25">
      <c r="D17229" s="2" t="str">
        <f>IF(E17229="","",CONCATENATE(H17229,".",COUNTIF($E$1:E17228,E17229)+1))</f>
        <v/>
      </c>
      <c r="E17229" s="2" t="str">
        <f>IF(I17229="","",IF(I17229=INFORME!$C$22,CONCATENATE(H17229,".",I17229,".",G17229),""))</f>
        <v/>
      </c>
    </row>
    <row r="17230" spans="4:5" hidden="1" x14ac:dyDescent="0.25">
      <c r="D17230" s="2" t="str">
        <f>IF(E17230="","",CONCATENATE(H17230,".",COUNTIF($E$1:E17229,E17230)+1))</f>
        <v/>
      </c>
      <c r="E17230" s="2" t="str">
        <f>IF(I17230="","",IF(I17230=INFORME!$C$22,CONCATENATE(H17230,".",I17230,".",G17230),""))</f>
        <v/>
      </c>
    </row>
    <row r="17231" spans="4:5" hidden="1" x14ac:dyDescent="0.25">
      <c r="D17231" s="2" t="str">
        <f>IF(E17231="","",CONCATENATE(H17231,".",COUNTIF($E$1:E17230,E17231)+1))</f>
        <v/>
      </c>
      <c r="E17231" s="2" t="str">
        <f>IF(I17231="","",IF(I17231=INFORME!$C$22,CONCATENATE(H17231,".",I17231,".",G17231),""))</f>
        <v/>
      </c>
    </row>
    <row r="17232" spans="4:5" hidden="1" x14ac:dyDescent="0.25">
      <c r="D17232" s="2" t="str">
        <f>IF(E17232="","",CONCATENATE(H17232,".",COUNTIF($E$1:E17231,E17232)+1))</f>
        <v/>
      </c>
      <c r="E17232" s="2" t="str">
        <f>IF(I17232="","",IF(I17232=INFORME!$C$22,CONCATENATE(H17232,".",I17232,".",G17232),""))</f>
        <v/>
      </c>
    </row>
    <row r="17233" spans="4:5" hidden="1" x14ac:dyDescent="0.25">
      <c r="D17233" s="2" t="str">
        <f>IF(E17233="","",CONCATENATE(H17233,".",COUNTIF($E$1:E17232,E17233)+1))</f>
        <v/>
      </c>
      <c r="E17233" s="2" t="str">
        <f>IF(I17233="","",IF(I17233=INFORME!$C$22,CONCATENATE(H17233,".",I17233,".",G17233),""))</f>
        <v/>
      </c>
    </row>
    <row r="17234" spans="4:5" hidden="1" x14ac:dyDescent="0.25">
      <c r="D17234" s="2" t="str">
        <f>IF(E17234="","",CONCATENATE(H17234,".",COUNTIF($E$1:E17233,E17234)+1))</f>
        <v/>
      </c>
      <c r="E17234" s="2" t="str">
        <f>IF(I17234="","",IF(I17234=INFORME!$C$22,CONCATENATE(H17234,".",I17234,".",G17234),""))</f>
        <v/>
      </c>
    </row>
    <row r="17235" spans="4:5" hidden="1" x14ac:dyDescent="0.25">
      <c r="D17235" s="2" t="str">
        <f>IF(E17235="","",CONCATENATE(H17235,".",COUNTIF($E$1:E17234,E17235)+1))</f>
        <v/>
      </c>
      <c r="E17235" s="2" t="str">
        <f>IF(I17235="","",IF(I17235=INFORME!$C$22,CONCATENATE(H17235,".",I17235,".",G17235),""))</f>
        <v/>
      </c>
    </row>
    <row r="17236" spans="4:5" hidden="1" x14ac:dyDescent="0.25">
      <c r="D17236" s="2" t="str">
        <f>IF(E17236="","",CONCATENATE(H17236,".",COUNTIF($E$1:E17235,E17236)+1))</f>
        <v/>
      </c>
      <c r="E17236" s="2" t="str">
        <f>IF(I17236="","",IF(I17236=INFORME!$C$22,CONCATENATE(H17236,".",I17236,".",G17236),""))</f>
        <v/>
      </c>
    </row>
    <row r="17237" spans="4:5" hidden="1" x14ac:dyDescent="0.25">
      <c r="D17237" s="2" t="str">
        <f>IF(E17237="","",CONCATENATE(H17237,".",COUNTIF($E$1:E17236,E17237)+1))</f>
        <v/>
      </c>
      <c r="E17237" s="2" t="str">
        <f>IF(I17237="","",IF(I17237=INFORME!$C$22,CONCATENATE(H17237,".",I17237,".",G17237),""))</f>
        <v/>
      </c>
    </row>
    <row r="17238" spans="4:5" hidden="1" x14ac:dyDescent="0.25">
      <c r="D17238" s="2" t="str">
        <f>IF(E17238="","",CONCATENATE(H17238,".",COUNTIF($E$1:E17237,E17238)+1))</f>
        <v/>
      </c>
      <c r="E17238" s="2" t="str">
        <f>IF(I17238="","",IF(I17238=INFORME!$C$22,CONCATENATE(H17238,".",I17238,".",G17238),""))</f>
        <v/>
      </c>
    </row>
    <row r="17239" spans="4:5" hidden="1" x14ac:dyDescent="0.25">
      <c r="D17239" s="2" t="str">
        <f>IF(E17239="","",CONCATENATE(H17239,".",COUNTIF($E$1:E17238,E17239)+1))</f>
        <v/>
      </c>
      <c r="E17239" s="2" t="str">
        <f>IF(I17239="","",IF(I17239=INFORME!$C$22,CONCATENATE(H17239,".",I17239,".",G17239),""))</f>
        <v/>
      </c>
    </row>
    <row r="17240" spans="4:5" hidden="1" x14ac:dyDescent="0.25">
      <c r="D17240" s="2" t="str">
        <f>IF(E17240="","",CONCATENATE(H17240,".",COUNTIF($E$1:E17239,E17240)+1))</f>
        <v/>
      </c>
      <c r="E17240" s="2" t="str">
        <f>IF(I17240="","",IF(I17240=INFORME!$C$22,CONCATENATE(H17240,".",I17240,".",G17240),""))</f>
        <v/>
      </c>
    </row>
    <row r="17241" spans="4:5" hidden="1" x14ac:dyDescent="0.25">
      <c r="D17241" s="2" t="str">
        <f>IF(E17241="","",CONCATENATE(H17241,".",COUNTIF($E$1:E17240,E17241)+1))</f>
        <v/>
      </c>
      <c r="E17241" s="2" t="str">
        <f>IF(I17241="","",IF(I17241=INFORME!$C$22,CONCATENATE(H17241,".",I17241,".",G17241),""))</f>
        <v/>
      </c>
    </row>
    <row r="17242" spans="4:5" hidden="1" x14ac:dyDescent="0.25">
      <c r="D17242" s="2" t="str">
        <f>IF(E17242="","",CONCATENATE(H17242,".",COUNTIF($E$1:E17241,E17242)+1))</f>
        <v/>
      </c>
      <c r="E17242" s="2" t="str">
        <f>IF(I17242="","",IF(I17242=INFORME!$C$22,CONCATENATE(H17242,".",I17242,".",G17242),""))</f>
        <v/>
      </c>
    </row>
    <row r="17243" spans="4:5" hidden="1" x14ac:dyDescent="0.25">
      <c r="D17243" s="2" t="str">
        <f>IF(E17243="","",CONCATENATE(H17243,".",COUNTIF($E$1:E17242,E17243)+1))</f>
        <v/>
      </c>
      <c r="E17243" s="2" t="str">
        <f>IF(I17243="","",IF(I17243=INFORME!$C$22,CONCATENATE(H17243,".",I17243,".",G17243),""))</f>
        <v/>
      </c>
    </row>
    <row r="17244" spans="4:5" hidden="1" x14ac:dyDescent="0.25">
      <c r="D17244" s="2" t="str">
        <f>IF(E17244="","",CONCATENATE(H17244,".",COUNTIF($E$1:E17243,E17244)+1))</f>
        <v/>
      </c>
      <c r="E17244" s="2" t="str">
        <f>IF(I17244="","",IF(I17244=INFORME!$C$22,CONCATENATE(H17244,".",I17244,".",G17244),""))</f>
        <v/>
      </c>
    </row>
    <row r="17245" spans="4:5" hidden="1" x14ac:dyDescent="0.25">
      <c r="D17245" s="2" t="str">
        <f>IF(E17245="","",CONCATENATE(H17245,".",COUNTIF($E$1:E17244,E17245)+1))</f>
        <v/>
      </c>
      <c r="E17245" s="2" t="str">
        <f>IF(I17245="","",IF(I17245=INFORME!$C$22,CONCATENATE(H17245,".",I17245,".",G17245),""))</f>
        <v/>
      </c>
    </row>
    <row r="17246" spans="4:5" hidden="1" x14ac:dyDescent="0.25">
      <c r="D17246" s="2" t="str">
        <f>IF(E17246="","",CONCATENATE(H17246,".",COUNTIF($E$1:E17245,E17246)+1))</f>
        <v/>
      </c>
      <c r="E17246" s="2" t="str">
        <f>IF(I17246="","",IF(I17246=INFORME!$C$22,CONCATENATE(H17246,".",I17246,".",G17246),""))</f>
        <v/>
      </c>
    </row>
    <row r="17247" spans="4:5" hidden="1" x14ac:dyDescent="0.25">
      <c r="D17247" s="2" t="str">
        <f>IF(E17247="","",CONCATENATE(H17247,".",COUNTIF($E$1:E17246,E17247)+1))</f>
        <v/>
      </c>
      <c r="E17247" s="2" t="str">
        <f>IF(I17247="","",IF(I17247=INFORME!$C$22,CONCATENATE(H17247,".",I17247,".",G17247),""))</f>
        <v/>
      </c>
    </row>
    <row r="17248" spans="4:5" hidden="1" x14ac:dyDescent="0.25">
      <c r="D17248" s="2" t="str">
        <f>IF(E17248="","",CONCATENATE(H17248,".",COUNTIF($E$1:E17247,E17248)+1))</f>
        <v/>
      </c>
      <c r="E17248" s="2" t="str">
        <f>IF(I17248="","",IF(I17248=INFORME!$C$22,CONCATENATE(H17248,".",I17248,".",G17248),""))</f>
        <v/>
      </c>
    </row>
    <row r="17249" spans="4:5" hidden="1" x14ac:dyDescent="0.25">
      <c r="D17249" s="2" t="str">
        <f>IF(E17249="","",CONCATENATE(H17249,".",COUNTIF($E$1:E17248,E17249)+1))</f>
        <v/>
      </c>
      <c r="E17249" s="2" t="str">
        <f>IF(I17249="","",IF(I17249=INFORME!$C$22,CONCATENATE(H17249,".",I17249,".",G17249),""))</f>
        <v/>
      </c>
    </row>
    <row r="17250" spans="4:5" hidden="1" x14ac:dyDescent="0.25">
      <c r="D17250" s="2" t="str">
        <f>IF(E17250="","",CONCATENATE(H17250,".",COUNTIF($E$1:E17249,E17250)+1))</f>
        <v/>
      </c>
      <c r="E17250" s="2" t="str">
        <f>IF(I17250="","",IF(I17250=INFORME!$C$22,CONCATENATE(H17250,".",I17250,".",G17250),""))</f>
        <v/>
      </c>
    </row>
    <row r="17251" spans="4:5" hidden="1" x14ac:dyDescent="0.25">
      <c r="D17251" s="2" t="str">
        <f>IF(E17251="","",CONCATENATE(H17251,".",COUNTIF($E$1:E17250,E17251)+1))</f>
        <v/>
      </c>
      <c r="E17251" s="2" t="str">
        <f>IF(I17251="","",IF(I17251=INFORME!$C$22,CONCATENATE(H17251,".",I17251,".",G17251),""))</f>
        <v/>
      </c>
    </row>
    <row r="17252" spans="4:5" hidden="1" x14ac:dyDescent="0.25">
      <c r="D17252" s="2" t="str">
        <f>IF(E17252="","",CONCATENATE(H17252,".",COUNTIF($E$1:E17251,E17252)+1))</f>
        <v/>
      </c>
      <c r="E17252" s="2" t="str">
        <f>IF(I17252="","",IF(I17252=INFORME!$C$22,CONCATENATE(H17252,".",I17252,".",G17252),""))</f>
        <v/>
      </c>
    </row>
    <row r="17253" spans="4:5" hidden="1" x14ac:dyDescent="0.25">
      <c r="D17253" s="2" t="str">
        <f>IF(E17253="","",CONCATENATE(H17253,".",COUNTIF($E$1:E17252,E17253)+1))</f>
        <v/>
      </c>
      <c r="E17253" s="2" t="str">
        <f>IF(I17253="","",IF(I17253=INFORME!$C$22,CONCATENATE(H17253,".",I17253,".",G17253),""))</f>
        <v/>
      </c>
    </row>
    <row r="17254" spans="4:5" hidden="1" x14ac:dyDescent="0.25">
      <c r="D17254" s="2" t="str">
        <f>IF(E17254="","",CONCATENATE(H17254,".",COUNTIF($E$1:E17253,E17254)+1))</f>
        <v/>
      </c>
      <c r="E17254" s="2" t="str">
        <f>IF(I17254="","",IF(I17254=INFORME!$C$22,CONCATENATE(H17254,".",I17254,".",G17254),""))</f>
        <v/>
      </c>
    </row>
    <row r="17255" spans="4:5" hidden="1" x14ac:dyDescent="0.25">
      <c r="D17255" s="2" t="str">
        <f>IF(E17255="","",CONCATENATE(H17255,".",COUNTIF($E$1:E17254,E17255)+1))</f>
        <v/>
      </c>
      <c r="E17255" s="2" t="str">
        <f>IF(I17255="","",IF(I17255=INFORME!$C$22,CONCATENATE(H17255,".",I17255,".",G17255),""))</f>
        <v/>
      </c>
    </row>
    <row r="17256" spans="4:5" hidden="1" x14ac:dyDescent="0.25">
      <c r="D17256" s="2" t="str">
        <f>IF(E17256="","",CONCATENATE(H17256,".",COUNTIF($E$1:E17255,E17256)+1))</f>
        <v/>
      </c>
      <c r="E17256" s="2" t="str">
        <f>IF(I17256="","",IF(I17256=INFORME!$C$22,CONCATENATE(H17256,".",I17256,".",G17256),""))</f>
        <v/>
      </c>
    </row>
    <row r="17257" spans="4:5" hidden="1" x14ac:dyDescent="0.25">
      <c r="D17257" s="2" t="str">
        <f>IF(E17257="","",CONCATENATE(H17257,".",COUNTIF($E$1:E17256,E17257)+1))</f>
        <v/>
      </c>
      <c r="E17257" s="2" t="str">
        <f>IF(I17257="","",IF(I17257=INFORME!$C$22,CONCATENATE(H17257,".",I17257,".",G17257),""))</f>
        <v/>
      </c>
    </row>
    <row r="17258" spans="4:5" hidden="1" x14ac:dyDescent="0.25">
      <c r="D17258" s="2" t="str">
        <f>IF(E17258="","",CONCATENATE(H17258,".",COUNTIF($E$1:E17257,E17258)+1))</f>
        <v/>
      </c>
      <c r="E17258" s="2" t="str">
        <f>IF(I17258="","",IF(I17258=INFORME!$C$22,CONCATENATE(H17258,".",I17258,".",G17258),""))</f>
        <v/>
      </c>
    </row>
    <row r="17259" spans="4:5" hidden="1" x14ac:dyDescent="0.25">
      <c r="D17259" s="2" t="str">
        <f>IF(E17259="","",CONCATENATE(H17259,".",COUNTIF($E$1:E17258,E17259)+1))</f>
        <v/>
      </c>
      <c r="E17259" s="2" t="str">
        <f>IF(I17259="","",IF(I17259=INFORME!$C$22,CONCATENATE(H17259,".",I17259,".",G17259),""))</f>
        <v/>
      </c>
    </row>
    <row r="17260" spans="4:5" hidden="1" x14ac:dyDescent="0.25">
      <c r="D17260" s="2" t="str">
        <f>IF(E17260="","",CONCATENATE(H17260,".",COUNTIF($E$1:E17259,E17260)+1))</f>
        <v/>
      </c>
      <c r="E17260" s="2" t="str">
        <f>IF(I17260="","",IF(I17260=INFORME!$C$22,CONCATENATE(H17260,".",I17260,".",G17260),""))</f>
        <v/>
      </c>
    </row>
    <row r="17261" spans="4:5" hidden="1" x14ac:dyDescent="0.25">
      <c r="D17261" s="2" t="str">
        <f>IF(E17261="","",CONCATENATE(H17261,".",COUNTIF($E$1:E17260,E17261)+1))</f>
        <v/>
      </c>
      <c r="E17261" s="2" t="str">
        <f>IF(I17261="","",IF(I17261=INFORME!$C$22,CONCATENATE(H17261,".",I17261,".",G17261),""))</f>
        <v/>
      </c>
    </row>
    <row r="17262" spans="4:5" hidden="1" x14ac:dyDescent="0.25">
      <c r="D17262" s="2" t="str">
        <f>IF(E17262="","",CONCATENATE(H17262,".",COUNTIF($E$1:E17261,E17262)+1))</f>
        <v/>
      </c>
      <c r="E17262" s="2" t="str">
        <f>IF(I17262="","",IF(I17262=INFORME!$C$22,CONCATENATE(H17262,".",I17262,".",G17262),""))</f>
        <v/>
      </c>
    </row>
    <row r="17263" spans="4:5" hidden="1" x14ac:dyDescent="0.25">
      <c r="D17263" s="2" t="str">
        <f>IF(E17263="","",CONCATENATE(H17263,".",COUNTIF($E$1:E17262,E17263)+1))</f>
        <v/>
      </c>
      <c r="E17263" s="2" t="str">
        <f>IF(I17263="","",IF(I17263=INFORME!$C$22,CONCATENATE(H17263,".",I17263,".",G17263),""))</f>
        <v/>
      </c>
    </row>
    <row r="17264" spans="4:5" hidden="1" x14ac:dyDescent="0.25">
      <c r="D17264" s="2" t="str">
        <f>IF(E17264="","",CONCATENATE(H17264,".",COUNTIF($E$1:E17263,E17264)+1))</f>
        <v/>
      </c>
      <c r="E17264" s="2" t="str">
        <f>IF(I17264="","",IF(I17264=INFORME!$C$22,CONCATENATE(H17264,".",I17264,".",G17264),""))</f>
        <v/>
      </c>
    </row>
    <row r="17265" spans="4:5" hidden="1" x14ac:dyDescent="0.25">
      <c r="D17265" s="2" t="str">
        <f>IF(E17265="","",CONCATENATE(H17265,".",COUNTIF($E$1:E17264,E17265)+1))</f>
        <v/>
      </c>
      <c r="E17265" s="2" t="str">
        <f>IF(I17265="","",IF(I17265=INFORME!$C$22,CONCATENATE(H17265,".",I17265,".",G17265),""))</f>
        <v/>
      </c>
    </row>
    <row r="17266" spans="4:5" hidden="1" x14ac:dyDescent="0.25">
      <c r="D17266" s="2" t="str">
        <f>IF(E17266="","",CONCATENATE(H17266,".",COUNTIF($E$1:E17265,E17266)+1))</f>
        <v/>
      </c>
      <c r="E17266" s="2" t="str">
        <f>IF(I17266="","",IF(I17266=INFORME!$C$22,CONCATENATE(H17266,".",I17266,".",G17266),""))</f>
        <v/>
      </c>
    </row>
    <row r="17267" spans="4:5" hidden="1" x14ac:dyDescent="0.25">
      <c r="D17267" s="2" t="str">
        <f>IF(E17267="","",CONCATENATE(H17267,".",COUNTIF($E$1:E17266,E17267)+1))</f>
        <v/>
      </c>
      <c r="E17267" s="2" t="str">
        <f>IF(I17267="","",IF(I17267=INFORME!$C$22,CONCATENATE(H17267,".",I17267,".",G17267),""))</f>
        <v/>
      </c>
    </row>
    <row r="17268" spans="4:5" hidden="1" x14ac:dyDescent="0.25">
      <c r="D17268" s="2" t="str">
        <f>IF(E17268="","",CONCATENATE(H17268,".",COUNTIF($E$1:E17267,E17268)+1))</f>
        <v/>
      </c>
      <c r="E17268" s="2" t="str">
        <f>IF(I17268="","",IF(I17268=INFORME!$C$22,CONCATENATE(H17268,".",I17268,".",G17268),""))</f>
        <v/>
      </c>
    </row>
    <row r="17269" spans="4:5" hidden="1" x14ac:dyDescent="0.25">
      <c r="D17269" s="2" t="str">
        <f>IF(E17269="","",CONCATENATE(H17269,".",COUNTIF($E$1:E17268,E17269)+1))</f>
        <v/>
      </c>
      <c r="E17269" s="2" t="str">
        <f>IF(I17269="","",IF(I17269=INFORME!$C$22,CONCATENATE(H17269,".",I17269,".",G17269),""))</f>
        <v/>
      </c>
    </row>
    <row r="17270" spans="4:5" hidden="1" x14ac:dyDescent="0.25">
      <c r="D17270" s="2" t="str">
        <f>IF(E17270="","",CONCATENATE(H17270,".",COUNTIF($E$1:E17269,E17270)+1))</f>
        <v/>
      </c>
      <c r="E17270" s="2" t="str">
        <f>IF(I17270="","",IF(I17270=INFORME!$C$22,CONCATENATE(H17270,".",I17270,".",G17270),""))</f>
        <v/>
      </c>
    </row>
    <row r="17271" spans="4:5" hidden="1" x14ac:dyDescent="0.25">
      <c r="D17271" s="2" t="str">
        <f>IF(E17271="","",CONCATENATE(H17271,".",COUNTIF($E$1:E17270,E17271)+1))</f>
        <v/>
      </c>
      <c r="E17271" s="2" t="str">
        <f>IF(I17271="","",IF(I17271=INFORME!$C$22,CONCATENATE(H17271,".",I17271,".",G17271),""))</f>
        <v/>
      </c>
    </row>
    <row r="17272" spans="4:5" hidden="1" x14ac:dyDescent="0.25">
      <c r="D17272" s="2" t="str">
        <f>IF(E17272="","",CONCATENATE(H17272,".",COUNTIF($E$1:E17271,E17272)+1))</f>
        <v/>
      </c>
      <c r="E17272" s="2" t="str">
        <f>IF(I17272="","",IF(I17272=INFORME!$C$22,CONCATENATE(H17272,".",I17272,".",G17272),""))</f>
        <v/>
      </c>
    </row>
    <row r="17273" spans="4:5" hidden="1" x14ac:dyDescent="0.25">
      <c r="D17273" s="2" t="str">
        <f>IF(E17273="","",CONCATENATE(H17273,".",COUNTIF($E$1:E17272,E17273)+1))</f>
        <v/>
      </c>
      <c r="E17273" s="2" t="str">
        <f>IF(I17273="","",IF(I17273=INFORME!$C$22,CONCATENATE(H17273,".",I17273,".",G17273),""))</f>
        <v/>
      </c>
    </row>
    <row r="17274" spans="4:5" hidden="1" x14ac:dyDescent="0.25">
      <c r="D17274" s="2" t="str">
        <f>IF(E17274="","",CONCATENATE(H17274,".",COUNTIF($E$1:E17273,E17274)+1))</f>
        <v/>
      </c>
      <c r="E17274" s="2" t="str">
        <f>IF(I17274="","",IF(I17274=INFORME!$C$22,CONCATENATE(H17274,".",I17274,".",G17274),""))</f>
        <v/>
      </c>
    </row>
    <row r="17275" spans="4:5" hidden="1" x14ac:dyDescent="0.25">
      <c r="D17275" s="2" t="str">
        <f>IF(E17275="","",CONCATENATE(H17275,".",COUNTIF($E$1:E17274,E17275)+1))</f>
        <v/>
      </c>
      <c r="E17275" s="2" t="str">
        <f>IF(I17275="","",IF(I17275=INFORME!$C$22,CONCATENATE(H17275,".",I17275,".",G17275),""))</f>
        <v/>
      </c>
    </row>
    <row r="17276" spans="4:5" hidden="1" x14ac:dyDescent="0.25">
      <c r="D17276" s="2" t="str">
        <f>IF(E17276="","",CONCATENATE(H17276,".",COUNTIF($E$1:E17275,E17276)+1))</f>
        <v/>
      </c>
      <c r="E17276" s="2" t="str">
        <f>IF(I17276="","",IF(I17276=INFORME!$C$22,CONCATENATE(H17276,".",I17276,".",G17276),""))</f>
        <v/>
      </c>
    </row>
    <row r="17277" spans="4:5" hidden="1" x14ac:dyDescent="0.25">
      <c r="D17277" s="2" t="str">
        <f>IF(E17277="","",CONCATENATE(H17277,".",COUNTIF($E$1:E17276,E17277)+1))</f>
        <v/>
      </c>
      <c r="E17277" s="2" t="str">
        <f>IF(I17277="","",IF(I17277=INFORME!$C$22,CONCATENATE(H17277,".",I17277,".",G17277),""))</f>
        <v/>
      </c>
    </row>
    <row r="17278" spans="4:5" hidden="1" x14ac:dyDescent="0.25">
      <c r="D17278" s="2" t="str">
        <f>IF(E17278="","",CONCATENATE(H17278,".",COUNTIF($E$1:E17277,E17278)+1))</f>
        <v/>
      </c>
      <c r="E17278" s="2" t="str">
        <f>IF(I17278="","",IF(I17278=INFORME!$C$22,CONCATENATE(H17278,".",I17278,".",G17278),""))</f>
        <v/>
      </c>
    </row>
    <row r="17279" spans="4:5" hidden="1" x14ac:dyDescent="0.25">
      <c r="D17279" s="2" t="str">
        <f>IF(E17279="","",CONCATENATE(H17279,".",COUNTIF($E$1:E17278,E17279)+1))</f>
        <v/>
      </c>
      <c r="E17279" s="2" t="str">
        <f>IF(I17279="","",IF(I17279=INFORME!$C$22,CONCATENATE(H17279,".",I17279,".",G17279),""))</f>
        <v/>
      </c>
    </row>
    <row r="17280" spans="4:5" hidden="1" x14ac:dyDescent="0.25">
      <c r="D17280" s="2" t="str">
        <f>IF(E17280="","",CONCATENATE(H17280,".",COUNTIF($E$1:E17279,E17280)+1))</f>
        <v/>
      </c>
      <c r="E17280" s="2" t="str">
        <f>IF(I17280="","",IF(I17280=INFORME!$C$22,CONCATENATE(H17280,".",I17280,".",G17280),""))</f>
        <v/>
      </c>
    </row>
    <row r="17281" spans="4:5" hidden="1" x14ac:dyDescent="0.25">
      <c r="D17281" s="2" t="str">
        <f>IF(E17281="","",CONCATENATE(H17281,".",COUNTIF($E$1:E17280,E17281)+1))</f>
        <v/>
      </c>
      <c r="E17281" s="2" t="str">
        <f>IF(I17281="","",IF(I17281=INFORME!$C$22,CONCATENATE(H17281,".",I17281,".",G17281),""))</f>
        <v/>
      </c>
    </row>
    <row r="17282" spans="4:5" hidden="1" x14ac:dyDescent="0.25">
      <c r="D17282" s="2" t="str">
        <f>IF(E17282="","",CONCATENATE(H17282,".",COUNTIF($E$1:E17281,E17282)+1))</f>
        <v/>
      </c>
      <c r="E17282" s="2" t="str">
        <f>IF(I17282="","",IF(I17282=INFORME!$C$22,CONCATENATE(H17282,".",I17282,".",G17282),""))</f>
        <v/>
      </c>
    </row>
    <row r="17283" spans="4:5" hidden="1" x14ac:dyDescent="0.25">
      <c r="D17283" s="2" t="str">
        <f>IF(E17283="","",CONCATENATE(H17283,".",COUNTIF($E$1:E17282,E17283)+1))</f>
        <v/>
      </c>
      <c r="E17283" s="2" t="str">
        <f>IF(I17283="","",IF(I17283=INFORME!$C$22,CONCATENATE(H17283,".",I17283,".",G17283),""))</f>
        <v/>
      </c>
    </row>
    <row r="17284" spans="4:5" hidden="1" x14ac:dyDescent="0.25">
      <c r="D17284" s="2" t="str">
        <f>IF(E17284="","",CONCATENATE(H17284,".",COUNTIF($E$1:E17283,E17284)+1))</f>
        <v/>
      </c>
      <c r="E17284" s="2" t="str">
        <f>IF(I17284="","",IF(I17284=INFORME!$C$22,CONCATENATE(H17284,".",I17284,".",G17284),""))</f>
        <v/>
      </c>
    </row>
    <row r="17285" spans="4:5" hidden="1" x14ac:dyDescent="0.25">
      <c r="D17285" s="2" t="str">
        <f>IF(E17285="","",CONCATENATE(H17285,".",COUNTIF($E$1:E17284,E17285)+1))</f>
        <v/>
      </c>
      <c r="E17285" s="2" t="str">
        <f>IF(I17285="","",IF(I17285=INFORME!$C$22,CONCATENATE(H17285,".",I17285,".",G17285),""))</f>
        <v/>
      </c>
    </row>
    <row r="17286" spans="4:5" hidden="1" x14ac:dyDescent="0.25">
      <c r="D17286" s="2" t="str">
        <f>IF(E17286="","",CONCATENATE(H17286,".",COUNTIF($E$1:E17285,E17286)+1))</f>
        <v/>
      </c>
      <c r="E17286" s="2" t="str">
        <f>IF(I17286="","",IF(I17286=INFORME!$C$22,CONCATENATE(H17286,".",I17286,".",G17286),""))</f>
        <v/>
      </c>
    </row>
    <row r="17287" spans="4:5" hidden="1" x14ac:dyDescent="0.25">
      <c r="D17287" s="2" t="str">
        <f>IF(E17287="","",CONCATENATE(H17287,".",COUNTIF($E$1:E17286,E17287)+1))</f>
        <v/>
      </c>
      <c r="E17287" s="2" t="str">
        <f>IF(I17287="","",IF(I17287=INFORME!$C$22,CONCATENATE(H17287,".",I17287,".",G17287),""))</f>
        <v/>
      </c>
    </row>
    <row r="17288" spans="4:5" hidden="1" x14ac:dyDescent="0.25">
      <c r="D17288" s="2" t="str">
        <f>IF(E17288="","",CONCATENATE(H17288,".",COUNTIF($E$1:E17287,E17288)+1))</f>
        <v/>
      </c>
      <c r="E17288" s="2" t="str">
        <f>IF(I17288="","",IF(I17288=INFORME!$C$22,CONCATENATE(H17288,".",I17288,".",G17288),""))</f>
        <v/>
      </c>
    </row>
    <row r="17289" spans="4:5" hidden="1" x14ac:dyDescent="0.25">
      <c r="D17289" s="2" t="str">
        <f>IF(E17289="","",CONCATENATE(H17289,".",COUNTIF($E$1:E17288,E17289)+1))</f>
        <v/>
      </c>
      <c r="E17289" s="2" t="str">
        <f>IF(I17289="","",IF(I17289=INFORME!$C$22,CONCATENATE(H17289,".",I17289,".",G17289),""))</f>
        <v/>
      </c>
    </row>
    <row r="17290" spans="4:5" hidden="1" x14ac:dyDescent="0.25">
      <c r="D17290" s="2" t="str">
        <f>IF(E17290="","",CONCATENATE(H17290,".",COUNTIF($E$1:E17289,E17290)+1))</f>
        <v/>
      </c>
      <c r="E17290" s="2" t="str">
        <f>IF(I17290="","",IF(I17290=INFORME!$C$22,CONCATENATE(H17290,".",I17290,".",G17290),""))</f>
        <v/>
      </c>
    </row>
    <row r="17291" spans="4:5" hidden="1" x14ac:dyDescent="0.25">
      <c r="D17291" s="2" t="str">
        <f>IF(E17291="","",CONCATENATE(H17291,".",COUNTIF($E$1:E17290,E17291)+1))</f>
        <v/>
      </c>
      <c r="E17291" s="2" t="str">
        <f>IF(I17291="","",IF(I17291=INFORME!$C$22,CONCATENATE(H17291,".",I17291,".",G17291),""))</f>
        <v/>
      </c>
    </row>
    <row r="17292" spans="4:5" hidden="1" x14ac:dyDescent="0.25">
      <c r="D17292" s="2" t="str">
        <f>IF(E17292="","",CONCATENATE(H17292,".",COUNTIF($E$1:E17291,E17292)+1))</f>
        <v/>
      </c>
      <c r="E17292" s="2" t="str">
        <f>IF(I17292="","",IF(I17292=INFORME!$C$22,CONCATENATE(H17292,".",I17292,".",G17292),""))</f>
        <v/>
      </c>
    </row>
    <row r="17293" spans="4:5" hidden="1" x14ac:dyDescent="0.25">
      <c r="D17293" s="2" t="str">
        <f>IF(E17293="","",CONCATENATE(H17293,".",COUNTIF($E$1:E17292,E17293)+1))</f>
        <v/>
      </c>
      <c r="E17293" s="2" t="str">
        <f>IF(I17293="","",IF(I17293=INFORME!$C$22,CONCATENATE(H17293,".",I17293,".",G17293),""))</f>
        <v/>
      </c>
    </row>
    <row r="17294" spans="4:5" hidden="1" x14ac:dyDescent="0.25">
      <c r="D17294" s="2" t="str">
        <f>IF(E17294="","",CONCATENATE(H17294,".",COUNTIF($E$1:E17293,E17294)+1))</f>
        <v/>
      </c>
      <c r="E17294" s="2" t="str">
        <f>IF(I17294="","",IF(I17294=INFORME!$C$22,CONCATENATE(H17294,".",I17294,".",G17294),""))</f>
        <v/>
      </c>
    </row>
    <row r="17295" spans="4:5" hidden="1" x14ac:dyDescent="0.25">
      <c r="D17295" s="2" t="str">
        <f>IF(E17295="","",CONCATENATE(H17295,".",COUNTIF($E$1:E17294,E17295)+1))</f>
        <v/>
      </c>
      <c r="E17295" s="2" t="str">
        <f>IF(I17295="","",IF(I17295=INFORME!$C$22,CONCATENATE(H17295,".",I17295,".",G17295),""))</f>
        <v/>
      </c>
    </row>
    <row r="17296" spans="4:5" hidden="1" x14ac:dyDescent="0.25">
      <c r="D17296" s="2" t="str">
        <f>IF(E17296="","",CONCATENATE(H17296,".",COUNTIF($E$1:E17295,E17296)+1))</f>
        <v/>
      </c>
      <c r="E17296" s="2" t="str">
        <f>IF(I17296="","",IF(I17296=INFORME!$C$22,CONCATENATE(H17296,".",I17296,".",G17296),""))</f>
        <v/>
      </c>
    </row>
    <row r="17297" spans="4:5" hidden="1" x14ac:dyDescent="0.25">
      <c r="D17297" s="2" t="str">
        <f>IF(E17297="","",CONCATENATE(H17297,".",COUNTIF($E$1:E17296,E17297)+1))</f>
        <v/>
      </c>
      <c r="E17297" s="2" t="str">
        <f>IF(I17297="","",IF(I17297=INFORME!$C$22,CONCATENATE(H17297,".",I17297,".",G17297),""))</f>
        <v/>
      </c>
    </row>
    <row r="17298" spans="4:5" hidden="1" x14ac:dyDescent="0.25">
      <c r="D17298" s="2" t="str">
        <f>IF(E17298="","",CONCATENATE(H17298,".",COUNTIF($E$1:E17297,E17298)+1))</f>
        <v/>
      </c>
      <c r="E17298" s="2" t="str">
        <f>IF(I17298="","",IF(I17298=INFORME!$C$22,CONCATENATE(H17298,".",I17298,".",G17298),""))</f>
        <v/>
      </c>
    </row>
    <row r="17299" spans="4:5" hidden="1" x14ac:dyDescent="0.25">
      <c r="D17299" s="2" t="str">
        <f>IF(E17299="","",CONCATENATE(H17299,".",COUNTIF($E$1:E17298,E17299)+1))</f>
        <v/>
      </c>
      <c r="E17299" s="2" t="str">
        <f>IF(I17299="","",IF(I17299=INFORME!$C$22,CONCATENATE(H17299,".",I17299,".",G17299),""))</f>
        <v/>
      </c>
    </row>
    <row r="17300" spans="4:5" hidden="1" x14ac:dyDescent="0.25">
      <c r="D17300" s="2" t="str">
        <f>IF(E17300="","",CONCATENATE(H17300,".",COUNTIF($E$1:E17299,E17300)+1))</f>
        <v/>
      </c>
      <c r="E17300" s="2" t="str">
        <f>IF(I17300="","",IF(I17300=INFORME!$C$22,CONCATENATE(H17300,".",I17300,".",G17300),""))</f>
        <v/>
      </c>
    </row>
    <row r="17301" spans="4:5" hidden="1" x14ac:dyDescent="0.25">
      <c r="D17301" s="2" t="str">
        <f>IF(E17301="","",CONCATENATE(H17301,".",COUNTIF($E$1:E17300,E17301)+1))</f>
        <v/>
      </c>
      <c r="E17301" s="2" t="str">
        <f>IF(I17301="","",IF(I17301=INFORME!$C$22,CONCATENATE(H17301,".",I17301,".",G17301),""))</f>
        <v/>
      </c>
    </row>
    <row r="17302" spans="4:5" hidden="1" x14ac:dyDescent="0.25">
      <c r="D17302" s="2" t="str">
        <f>IF(E17302="","",CONCATENATE(H17302,".",COUNTIF($E$1:E17301,E17302)+1))</f>
        <v/>
      </c>
      <c r="E17302" s="2" t="str">
        <f>IF(I17302="","",IF(I17302=INFORME!$C$22,CONCATENATE(H17302,".",I17302,".",G17302),""))</f>
        <v/>
      </c>
    </row>
    <row r="17303" spans="4:5" hidden="1" x14ac:dyDescent="0.25">
      <c r="D17303" s="2" t="str">
        <f>IF(E17303="","",CONCATENATE(H17303,".",COUNTIF($E$1:E17302,E17303)+1))</f>
        <v/>
      </c>
      <c r="E17303" s="2" t="str">
        <f>IF(I17303="","",IF(I17303=INFORME!$C$22,CONCATENATE(H17303,".",I17303,".",G17303),""))</f>
        <v/>
      </c>
    </row>
    <row r="17304" spans="4:5" hidden="1" x14ac:dyDescent="0.25">
      <c r="D17304" s="2" t="str">
        <f>IF(E17304="","",CONCATENATE(H17304,".",COUNTIF($E$1:E17303,E17304)+1))</f>
        <v/>
      </c>
      <c r="E17304" s="2" t="str">
        <f>IF(I17304="","",IF(I17304=INFORME!$C$22,CONCATENATE(H17304,".",I17304,".",G17304),""))</f>
        <v/>
      </c>
    </row>
    <row r="17305" spans="4:5" hidden="1" x14ac:dyDescent="0.25">
      <c r="D17305" s="2" t="str">
        <f>IF(E17305="","",CONCATENATE(H17305,".",COUNTIF($E$1:E17304,E17305)+1))</f>
        <v/>
      </c>
      <c r="E17305" s="2" t="str">
        <f>IF(I17305="","",IF(I17305=INFORME!$C$22,CONCATENATE(H17305,".",I17305,".",G17305),""))</f>
        <v/>
      </c>
    </row>
    <row r="17306" spans="4:5" hidden="1" x14ac:dyDescent="0.25">
      <c r="D17306" s="2" t="str">
        <f>IF(E17306="","",CONCATENATE(H17306,".",COUNTIF($E$1:E17305,E17306)+1))</f>
        <v/>
      </c>
      <c r="E17306" s="2" t="str">
        <f>IF(I17306="","",IF(I17306=INFORME!$C$22,CONCATENATE(H17306,".",I17306,".",G17306),""))</f>
        <v/>
      </c>
    </row>
    <row r="17307" spans="4:5" hidden="1" x14ac:dyDescent="0.25">
      <c r="D17307" s="2" t="str">
        <f>IF(E17307="","",CONCATENATE(H17307,".",COUNTIF($E$1:E17306,E17307)+1))</f>
        <v/>
      </c>
      <c r="E17307" s="2" t="str">
        <f>IF(I17307="","",IF(I17307=INFORME!$C$22,CONCATENATE(H17307,".",I17307,".",G17307),""))</f>
        <v/>
      </c>
    </row>
    <row r="17308" spans="4:5" hidden="1" x14ac:dyDescent="0.25">
      <c r="D17308" s="2" t="str">
        <f>IF(E17308="","",CONCATENATE(H17308,".",COUNTIF($E$1:E17307,E17308)+1))</f>
        <v/>
      </c>
      <c r="E17308" s="2" t="str">
        <f>IF(I17308="","",IF(I17308=INFORME!$C$22,CONCATENATE(H17308,".",I17308,".",G17308),""))</f>
        <v/>
      </c>
    </row>
    <row r="17309" spans="4:5" hidden="1" x14ac:dyDescent="0.25">
      <c r="D17309" s="2" t="str">
        <f>IF(E17309="","",CONCATENATE(H17309,".",COUNTIF($E$1:E17308,E17309)+1))</f>
        <v/>
      </c>
      <c r="E17309" s="2" t="str">
        <f>IF(I17309="","",IF(I17309=INFORME!$C$22,CONCATENATE(H17309,".",I17309,".",G17309),""))</f>
        <v/>
      </c>
    </row>
    <row r="17310" spans="4:5" hidden="1" x14ac:dyDescent="0.25">
      <c r="D17310" s="2" t="str">
        <f>IF(E17310="","",CONCATENATE(H17310,".",COUNTIF($E$1:E17309,E17310)+1))</f>
        <v/>
      </c>
      <c r="E17310" s="2" t="str">
        <f>IF(I17310="","",IF(I17310=INFORME!$C$22,CONCATENATE(H17310,".",I17310,".",G17310),""))</f>
        <v/>
      </c>
    </row>
    <row r="17311" spans="4:5" hidden="1" x14ac:dyDescent="0.25">
      <c r="D17311" s="2" t="str">
        <f>IF(E17311="","",CONCATENATE(H17311,".",COUNTIF($E$1:E17310,E17311)+1))</f>
        <v/>
      </c>
      <c r="E17311" s="2" t="str">
        <f>IF(I17311="","",IF(I17311=INFORME!$C$22,CONCATENATE(H17311,".",I17311,".",G17311),""))</f>
        <v/>
      </c>
    </row>
    <row r="17312" spans="4:5" hidden="1" x14ac:dyDescent="0.25">
      <c r="D17312" s="2" t="str">
        <f>IF(E17312="","",CONCATENATE(H17312,".",COUNTIF($E$1:E17311,E17312)+1))</f>
        <v/>
      </c>
      <c r="E17312" s="2" t="str">
        <f>IF(I17312="","",IF(I17312=INFORME!$C$22,CONCATENATE(H17312,".",I17312,".",G17312),""))</f>
        <v/>
      </c>
    </row>
    <row r="17313" spans="4:5" hidden="1" x14ac:dyDescent="0.25">
      <c r="D17313" s="2" t="str">
        <f>IF(E17313="","",CONCATENATE(H17313,".",COUNTIF($E$1:E17312,E17313)+1))</f>
        <v/>
      </c>
      <c r="E17313" s="2" t="str">
        <f>IF(I17313="","",IF(I17313=INFORME!$C$22,CONCATENATE(H17313,".",I17313,".",G17313),""))</f>
        <v/>
      </c>
    </row>
    <row r="17314" spans="4:5" hidden="1" x14ac:dyDescent="0.25">
      <c r="D17314" s="2" t="str">
        <f>IF(E17314="","",CONCATENATE(H17314,".",COUNTIF($E$1:E17313,E17314)+1))</f>
        <v/>
      </c>
      <c r="E17314" s="2" t="str">
        <f>IF(I17314="","",IF(I17314=INFORME!$C$22,CONCATENATE(H17314,".",I17314,".",G17314),""))</f>
        <v/>
      </c>
    </row>
    <row r="17315" spans="4:5" hidden="1" x14ac:dyDescent="0.25">
      <c r="D17315" s="2" t="str">
        <f>IF(E17315="","",CONCATENATE(H17315,".",COUNTIF($E$1:E17314,E17315)+1))</f>
        <v/>
      </c>
      <c r="E17315" s="2" t="str">
        <f>IF(I17315="","",IF(I17315=INFORME!$C$22,CONCATENATE(H17315,".",I17315,".",G17315),""))</f>
        <v/>
      </c>
    </row>
    <row r="17316" spans="4:5" hidden="1" x14ac:dyDescent="0.25">
      <c r="D17316" s="2" t="str">
        <f>IF(E17316="","",CONCATENATE(H17316,".",COUNTIF($E$1:E17315,E17316)+1))</f>
        <v/>
      </c>
      <c r="E17316" s="2" t="str">
        <f>IF(I17316="","",IF(I17316=INFORME!$C$22,CONCATENATE(H17316,".",I17316,".",G17316),""))</f>
        <v/>
      </c>
    </row>
    <row r="17317" spans="4:5" hidden="1" x14ac:dyDescent="0.25">
      <c r="D17317" s="2" t="str">
        <f>IF(E17317="","",CONCATENATE(H17317,".",COUNTIF($E$1:E17316,E17317)+1))</f>
        <v/>
      </c>
      <c r="E17317" s="2" t="str">
        <f>IF(I17317="","",IF(I17317=INFORME!$C$22,CONCATENATE(H17317,".",I17317,".",G17317),""))</f>
        <v/>
      </c>
    </row>
    <row r="17318" spans="4:5" hidden="1" x14ac:dyDescent="0.25">
      <c r="D17318" s="2" t="str">
        <f>IF(E17318="","",CONCATENATE(H17318,".",COUNTIF($E$1:E17317,E17318)+1))</f>
        <v/>
      </c>
      <c r="E17318" s="2" t="str">
        <f>IF(I17318="","",IF(I17318=INFORME!$C$22,CONCATENATE(H17318,".",I17318,".",G17318),""))</f>
        <v/>
      </c>
    </row>
    <row r="17319" spans="4:5" hidden="1" x14ac:dyDescent="0.25">
      <c r="D17319" s="2" t="str">
        <f>IF(E17319="","",CONCATENATE(H17319,".",COUNTIF($E$1:E17318,E17319)+1))</f>
        <v/>
      </c>
      <c r="E17319" s="2" t="str">
        <f>IF(I17319="","",IF(I17319=INFORME!$C$22,CONCATENATE(H17319,".",I17319,".",G17319),""))</f>
        <v/>
      </c>
    </row>
    <row r="17320" spans="4:5" hidden="1" x14ac:dyDescent="0.25">
      <c r="D17320" s="2" t="str">
        <f>IF(E17320="","",CONCATENATE(H17320,".",COUNTIF($E$1:E17319,E17320)+1))</f>
        <v/>
      </c>
      <c r="E17320" s="2" t="str">
        <f>IF(I17320="","",IF(I17320=INFORME!$C$22,CONCATENATE(H17320,".",I17320,".",G17320),""))</f>
        <v/>
      </c>
    </row>
    <row r="17321" spans="4:5" hidden="1" x14ac:dyDescent="0.25">
      <c r="D17321" s="2" t="str">
        <f>IF(E17321="","",CONCATENATE(H17321,".",COUNTIF($E$1:E17320,E17321)+1))</f>
        <v/>
      </c>
      <c r="E17321" s="2" t="str">
        <f>IF(I17321="","",IF(I17321=INFORME!$C$22,CONCATENATE(H17321,".",I17321,".",G17321),""))</f>
        <v/>
      </c>
    </row>
    <row r="17322" spans="4:5" hidden="1" x14ac:dyDescent="0.25">
      <c r="D17322" s="2" t="str">
        <f>IF(E17322="","",CONCATENATE(H17322,".",COUNTIF($E$1:E17321,E17322)+1))</f>
        <v/>
      </c>
      <c r="E17322" s="2" t="str">
        <f>IF(I17322="","",IF(I17322=INFORME!$C$22,CONCATENATE(H17322,".",I17322,".",G17322),""))</f>
        <v/>
      </c>
    </row>
    <row r="17323" spans="4:5" hidden="1" x14ac:dyDescent="0.25">
      <c r="D17323" s="2" t="str">
        <f>IF(E17323="","",CONCATENATE(H17323,".",COUNTIF($E$1:E17322,E17323)+1))</f>
        <v/>
      </c>
      <c r="E17323" s="2" t="str">
        <f>IF(I17323="","",IF(I17323=INFORME!$C$22,CONCATENATE(H17323,".",I17323,".",G17323),""))</f>
        <v/>
      </c>
    </row>
    <row r="17324" spans="4:5" hidden="1" x14ac:dyDescent="0.25">
      <c r="D17324" s="2" t="str">
        <f>IF(E17324="","",CONCATENATE(H17324,".",COUNTIF($E$1:E17323,E17324)+1))</f>
        <v/>
      </c>
      <c r="E17324" s="2" t="str">
        <f>IF(I17324="","",IF(I17324=INFORME!$C$22,CONCATENATE(H17324,".",I17324,".",G17324),""))</f>
        <v/>
      </c>
    </row>
    <row r="17325" spans="4:5" hidden="1" x14ac:dyDescent="0.25">
      <c r="D17325" s="2" t="str">
        <f>IF(E17325="","",CONCATENATE(H17325,".",COUNTIF($E$1:E17324,E17325)+1))</f>
        <v/>
      </c>
      <c r="E17325" s="2" t="str">
        <f>IF(I17325="","",IF(I17325=INFORME!$C$22,CONCATENATE(H17325,".",I17325,".",G17325),""))</f>
        <v/>
      </c>
    </row>
    <row r="17326" spans="4:5" hidden="1" x14ac:dyDescent="0.25">
      <c r="D17326" s="2" t="str">
        <f>IF(E17326="","",CONCATENATE(H17326,".",COUNTIF($E$1:E17325,E17326)+1))</f>
        <v/>
      </c>
      <c r="E17326" s="2" t="str">
        <f>IF(I17326="","",IF(I17326=INFORME!$C$22,CONCATENATE(H17326,".",I17326,".",G17326),""))</f>
        <v/>
      </c>
    </row>
    <row r="17327" spans="4:5" hidden="1" x14ac:dyDescent="0.25">
      <c r="D17327" s="2" t="str">
        <f>IF(E17327="","",CONCATENATE(H17327,".",COUNTIF($E$1:E17326,E17327)+1))</f>
        <v/>
      </c>
      <c r="E17327" s="2" t="str">
        <f>IF(I17327="","",IF(I17327=INFORME!$C$22,CONCATENATE(H17327,".",I17327,".",G17327),""))</f>
        <v/>
      </c>
    </row>
    <row r="17328" spans="4:5" hidden="1" x14ac:dyDescent="0.25">
      <c r="D17328" s="2" t="str">
        <f>IF(E17328="","",CONCATENATE(H17328,".",COUNTIF($E$1:E17327,E17328)+1))</f>
        <v/>
      </c>
      <c r="E17328" s="2" t="str">
        <f>IF(I17328="","",IF(I17328=INFORME!$C$22,CONCATENATE(H17328,".",I17328,".",G17328),""))</f>
        <v/>
      </c>
    </row>
    <row r="17329" spans="4:5" hidden="1" x14ac:dyDescent="0.25">
      <c r="D17329" s="2" t="str">
        <f>IF(E17329="","",CONCATENATE(H17329,".",COUNTIF($E$1:E17328,E17329)+1))</f>
        <v/>
      </c>
      <c r="E17329" s="2" t="str">
        <f>IF(I17329="","",IF(I17329=INFORME!$C$22,CONCATENATE(H17329,".",I17329,".",G17329),""))</f>
        <v/>
      </c>
    </row>
    <row r="17330" spans="4:5" hidden="1" x14ac:dyDescent="0.25">
      <c r="D17330" s="2" t="str">
        <f>IF(E17330="","",CONCATENATE(H17330,".",COUNTIF($E$1:E17329,E17330)+1))</f>
        <v/>
      </c>
      <c r="E17330" s="2" t="str">
        <f>IF(I17330="","",IF(I17330=INFORME!$C$22,CONCATENATE(H17330,".",I17330,".",G17330),""))</f>
        <v/>
      </c>
    </row>
    <row r="17331" spans="4:5" hidden="1" x14ac:dyDescent="0.25">
      <c r="D17331" s="2" t="str">
        <f>IF(E17331="","",CONCATENATE(H17331,".",COUNTIF($E$1:E17330,E17331)+1))</f>
        <v/>
      </c>
      <c r="E17331" s="2" t="str">
        <f>IF(I17331="","",IF(I17331=INFORME!$C$22,CONCATENATE(H17331,".",I17331,".",G17331),""))</f>
        <v/>
      </c>
    </row>
    <row r="17332" spans="4:5" hidden="1" x14ac:dyDescent="0.25">
      <c r="D17332" s="2" t="str">
        <f>IF(E17332="","",CONCATENATE(H17332,".",COUNTIF($E$1:E17331,E17332)+1))</f>
        <v/>
      </c>
      <c r="E17332" s="2" t="str">
        <f>IF(I17332="","",IF(I17332=INFORME!$C$22,CONCATENATE(H17332,".",I17332,".",G17332),""))</f>
        <v/>
      </c>
    </row>
    <row r="17333" spans="4:5" hidden="1" x14ac:dyDescent="0.25">
      <c r="D17333" s="2" t="str">
        <f>IF(E17333="","",CONCATENATE(H17333,".",COUNTIF($E$1:E17332,E17333)+1))</f>
        <v/>
      </c>
      <c r="E17333" s="2" t="str">
        <f>IF(I17333="","",IF(I17333=INFORME!$C$22,CONCATENATE(H17333,".",I17333,".",G17333),""))</f>
        <v/>
      </c>
    </row>
    <row r="17334" spans="4:5" hidden="1" x14ac:dyDescent="0.25">
      <c r="D17334" s="2" t="str">
        <f>IF(E17334="","",CONCATENATE(H17334,".",COUNTIF($E$1:E17333,E17334)+1))</f>
        <v/>
      </c>
      <c r="E17334" s="2" t="str">
        <f>IF(I17334="","",IF(I17334=INFORME!$C$22,CONCATENATE(H17334,".",I17334,".",G17334),""))</f>
        <v/>
      </c>
    </row>
    <row r="17335" spans="4:5" hidden="1" x14ac:dyDescent="0.25">
      <c r="D17335" s="2" t="str">
        <f>IF(E17335="","",CONCATENATE(H17335,".",COUNTIF($E$1:E17334,E17335)+1))</f>
        <v/>
      </c>
      <c r="E17335" s="2" t="str">
        <f>IF(I17335="","",IF(I17335=INFORME!$C$22,CONCATENATE(H17335,".",I17335,".",G17335),""))</f>
        <v/>
      </c>
    </row>
    <row r="17336" spans="4:5" hidden="1" x14ac:dyDescent="0.25">
      <c r="D17336" s="2" t="str">
        <f>IF(E17336="","",CONCATENATE(H17336,".",COUNTIF($E$1:E17335,E17336)+1))</f>
        <v/>
      </c>
      <c r="E17336" s="2" t="str">
        <f>IF(I17336="","",IF(I17336=INFORME!$C$22,CONCATENATE(H17336,".",I17336,".",G17336),""))</f>
        <v/>
      </c>
    </row>
    <row r="17337" spans="4:5" hidden="1" x14ac:dyDescent="0.25">
      <c r="D17337" s="2" t="str">
        <f>IF(E17337="","",CONCATENATE(H17337,".",COUNTIF($E$1:E17336,E17337)+1))</f>
        <v/>
      </c>
      <c r="E17337" s="2" t="str">
        <f>IF(I17337="","",IF(I17337=INFORME!$C$22,CONCATENATE(H17337,".",I17337,".",G17337),""))</f>
        <v/>
      </c>
    </row>
    <row r="17338" spans="4:5" hidden="1" x14ac:dyDescent="0.25">
      <c r="D17338" s="2" t="str">
        <f>IF(E17338="","",CONCATENATE(H17338,".",COUNTIF($E$1:E17337,E17338)+1))</f>
        <v/>
      </c>
      <c r="E17338" s="2" t="str">
        <f>IF(I17338="","",IF(I17338=INFORME!$C$22,CONCATENATE(H17338,".",I17338,".",G17338),""))</f>
        <v/>
      </c>
    </row>
    <row r="17339" spans="4:5" hidden="1" x14ac:dyDescent="0.25">
      <c r="D17339" s="2" t="str">
        <f>IF(E17339="","",CONCATENATE(H17339,".",COUNTIF($E$1:E17338,E17339)+1))</f>
        <v/>
      </c>
      <c r="E17339" s="2" t="str">
        <f>IF(I17339="","",IF(I17339=INFORME!$C$22,CONCATENATE(H17339,".",I17339,".",G17339),""))</f>
        <v/>
      </c>
    </row>
    <row r="17340" spans="4:5" hidden="1" x14ac:dyDescent="0.25">
      <c r="D17340" s="2" t="str">
        <f>IF(E17340="","",CONCATENATE(H17340,".",COUNTIF($E$1:E17339,E17340)+1))</f>
        <v/>
      </c>
      <c r="E17340" s="2" t="str">
        <f>IF(I17340="","",IF(I17340=INFORME!$C$22,CONCATENATE(H17340,".",I17340,".",G17340),""))</f>
        <v/>
      </c>
    </row>
    <row r="17341" spans="4:5" hidden="1" x14ac:dyDescent="0.25">
      <c r="D17341" s="2" t="str">
        <f>IF(E17341="","",CONCATENATE(H17341,".",COUNTIF($E$1:E17340,E17341)+1))</f>
        <v/>
      </c>
      <c r="E17341" s="2" t="str">
        <f>IF(I17341="","",IF(I17341=INFORME!$C$22,CONCATENATE(H17341,".",I17341,".",G17341),""))</f>
        <v/>
      </c>
    </row>
    <row r="17342" spans="4:5" hidden="1" x14ac:dyDescent="0.25">
      <c r="D17342" s="2" t="str">
        <f>IF(E17342="","",CONCATENATE(H17342,".",COUNTIF($E$1:E17341,E17342)+1))</f>
        <v/>
      </c>
      <c r="E17342" s="2" t="str">
        <f>IF(I17342="","",IF(I17342=INFORME!$C$22,CONCATENATE(H17342,".",I17342,".",G17342),""))</f>
        <v/>
      </c>
    </row>
    <row r="17343" spans="4:5" hidden="1" x14ac:dyDescent="0.25">
      <c r="D17343" s="2" t="str">
        <f>IF(E17343="","",CONCATENATE(H17343,".",COUNTIF($E$1:E17342,E17343)+1))</f>
        <v/>
      </c>
      <c r="E17343" s="2" t="str">
        <f>IF(I17343="","",IF(I17343=INFORME!$C$22,CONCATENATE(H17343,".",I17343,".",G17343),""))</f>
        <v/>
      </c>
    </row>
    <row r="17344" spans="4:5" hidden="1" x14ac:dyDescent="0.25">
      <c r="D17344" s="2" t="str">
        <f>IF(E17344="","",CONCATENATE(H17344,".",COUNTIF($E$1:E17343,E17344)+1))</f>
        <v/>
      </c>
      <c r="E17344" s="2" t="str">
        <f>IF(I17344="","",IF(I17344=INFORME!$C$22,CONCATENATE(H17344,".",I17344,".",G17344),""))</f>
        <v/>
      </c>
    </row>
    <row r="17345" spans="4:5" hidden="1" x14ac:dyDescent="0.25">
      <c r="D17345" s="2" t="str">
        <f>IF(E17345="","",CONCATENATE(H17345,".",COUNTIF($E$1:E17344,E17345)+1))</f>
        <v/>
      </c>
      <c r="E17345" s="2" t="str">
        <f>IF(I17345="","",IF(I17345=INFORME!$C$22,CONCATENATE(H17345,".",I17345,".",G17345),""))</f>
        <v/>
      </c>
    </row>
    <row r="17346" spans="4:5" hidden="1" x14ac:dyDescent="0.25">
      <c r="D17346" s="2" t="str">
        <f>IF(E17346="","",CONCATENATE(H17346,".",COUNTIF($E$1:E17345,E17346)+1))</f>
        <v/>
      </c>
      <c r="E17346" s="2" t="str">
        <f>IF(I17346="","",IF(I17346=INFORME!$C$22,CONCATENATE(H17346,".",I17346,".",G17346),""))</f>
        <v/>
      </c>
    </row>
    <row r="17347" spans="4:5" hidden="1" x14ac:dyDescent="0.25">
      <c r="D17347" s="2" t="str">
        <f>IF(E17347="","",CONCATENATE(H17347,".",COUNTIF($E$1:E17346,E17347)+1))</f>
        <v/>
      </c>
      <c r="E17347" s="2" t="str">
        <f>IF(I17347="","",IF(I17347=INFORME!$C$22,CONCATENATE(H17347,".",I17347,".",G17347),""))</f>
        <v/>
      </c>
    </row>
    <row r="17348" spans="4:5" hidden="1" x14ac:dyDescent="0.25">
      <c r="D17348" s="2" t="str">
        <f>IF(E17348="","",CONCATENATE(H17348,".",COUNTIF($E$1:E17347,E17348)+1))</f>
        <v/>
      </c>
      <c r="E17348" s="2" t="str">
        <f>IF(I17348="","",IF(I17348=INFORME!$C$22,CONCATENATE(H17348,".",I17348,".",G17348),""))</f>
        <v/>
      </c>
    </row>
    <row r="17349" spans="4:5" hidden="1" x14ac:dyDescent="0.25">
      <c r="D17349" s="2" t="str">
        <f>IF(E17349="","",CONCATENATE(H17349,".",COUNTIF($E$1:E17348,E17349)+1))</f>
        <v/>
      </c>
      <c r="E17349" s="2" t="str">
        <f>IF(I17349="","",IF(I17349=INFORME!$C$22,CONCATENATE(H17349,".",I17349,".",G17349),""))</f>
        <v/>
      </c>
    </row>
    <row r="17350" spans="4:5" hidden="1" x14ac:dyDescent="0.25">
      <c r="D17350" s="2" t="str">
        <f>IF(E17350="","",CONCATENATE(H17350,".",COUNTIF($E$1:E17349,E17350)+1))</f>
        <v/>
      </c>
      <c r="E17350" s="2" t="str">
        <f>IF(I17350="","",IF(I17350=INFORME!$C$22,CONCATENATE(H17350,".",I17350,".",G17350),""))</f>
        <v/>
      </c>
    </row>
    <row r="17351" spans="4:5" hidden="1" x14ac:dyDescent="0.25">
      <c r="D17351" s="2" t="str">
        <f>IF(E17351="","",CONCATENATE(H17351,".",COUNTIF($E$1:E17350,E17351)+1))</f>
        <v/>
      </c>
      <c r="E17351" s="2" t="str">
        <f>IF(I17351="","",IF(I17351=INFORME!$C$22,CONCATENATE(H17351,".",I17351,".",G17351),""))</f>
        <v/>
      </c>
    </row>
    <row r="17352" spans="4:5" hidden="1" x14ac:dyDescent="0.25">
      <c r="D17352" s="2" t="str">
        <f>IF(E17352="","",CONCATENATE(H17352,".",COUNTIF($E$1:E17351,E17352)+1))</f>
        <v/>
      </c>
      <c r="E17352" s="2" t="str">
        <f>IF(I17352="","",IF(I17352=INFORME!$C$22,CONCATENATE(H17352,".",I17352,".",G17352),""))</f>
        <v/>
      </c>
    </row>
    <row r="17353" spans="4:5" hidden="1" x14ac:dyDescent="0.25">
      <c r="D17353" s="2" t="str">
        <f>IF(E17353="","",CONCATENATE(H17353,".",COUNTIF($E$1:E17352,E17353)+1))</f>
        <v/>
      </c>
      <c r="E17353" s="2" t="str">
        <f>IF(I17353="","",IF(I17353=INFORME!$C$22,CONCATENATE(H17353,".",I17353,".",G17353),""))</f>
        <v/>
      </c>
    </row>
    <row r="17354" spans="4:5" hidden="1" x14ac:dyDescent="0.25">
      <c r="D17354" s="2" t="str">
        <f>IF(E17354="","",CONCATENATE(H17354,".",COUNTIF($E$1:E17353,E17354)+1))</f>
        <v/>
      </c>
      <c r="E17354" s="2" t="str">
        <f>IF(I17354="","",IF(I17354=INFORME!$C$22,CONCATENATE(H17354,".",I17354,".",G17354),""))</f>
        <v/>
      </c>
    </row>
    <row r="17355" spans="4:5" hidden="1" x14ac:dyDescent="0.25">
      <c r="D17355" s="2" t="str">
        <f>IF(E17355="","",CONCATENATE(H17355,".",COUNTIF($E$1:E17354,E17355)+1))</f>
        <v/>
      </c>
      <c r="E17355" s="2" t="str">
        <f>IF(I17355="","",IF(I17355=INFORME!$C$22,CONCATENATE(H17355,".",I17355,".",G17355),""))</f>
        <v/>
      </c>
    </row>
    <row r="17356" spans="4:5" hidden="1" x14ac:dyDescent="0.25">
      <c r="D17356" s="2" t="str">
        <f>IF(E17356="","",CONCATENATE(H17356,".",COUNTIF($E$1:E17355,E17356)+1))</f>
        <v/>
      </c>
      <c r="E17356" s="2" t="str">
        <f>IF(I17356="","",IF(I17356=INFORME!$C$22,CONCATENATE(H17356,".",I17356,".",G17356),""))</f>
        <v/>
      </c>
    </row>
    <row r="17357" spans="4:5" hidden="1" x14ac:dyDescent="0.25">
      <c r="D17357" s="2" t="str">
        <f>IF(E17357="","",CONCATENATE(H17357,".",COUNTIF($E$1:E17356,E17357)+1))</f>
        <v/>
      </c>
      <c r="E17357" s="2" t="str">
        <f>IF(I17357="","",IF(I17357=INFORME!$C$22,CONCATENATE(H17357,".",I17357,".",G17357),""))</f>
        <v/>
      </c>
    </row>
    <row r="17358" spans="4:5" hidden="1" x14ac:dyDescent="0.25">
      <c r="D17358" s="2" t="str">
        <f>IF(E17358="","",CONCATENATE(H17358,".",COUNTIF($E$1:E17357,E17358)+1))</f>
        <v/>
      </c>
      <c r="E17358" s="2" t="str">
        <f>IF(I17358="","",IF(I17358=INFORME!$C$22,CONCATENATE(H17358,".",I17358,".",G17358),""))</f>
        <v/>
      </c>
    </row>
    <row r="17359" spans="4:5" hidden="1" x14ac:dyDescent="0.25">
      <c r="D17359" s="2" t="str">
        <f>IF(E17359="","",CONCATENATE(H17359,".",COUNTIF($E$1:E17358,E17359)+1))</f>
        <v/>
      </c>
      <c r="E17359" s="2" t="str">
        <f>IF(I17359="","",IF(I17359=INFORME!$C$22,CONCATENATE(H17359,".",I17359,".",G17359),""))</f>
        <v/>
      </c>
    </row>
    <row r="17360" spans="4:5" hidden="1" x14ac:dyDescent="0.25">
      <c r="D17360" s="2" t="str">
        <f>IF(E17360="","",CONCATENATE(H17360,".",COUNTIF($E$1:E17359,E17360)+1))</f>
        <v/>
      </c>
      <c r="E17360" s="2" t="str">
        <f>IF(I17360="","",IF(I17360=INFORME!$C$22,CONCATENATE(H17360,".",I17360,".",G17360),""))</f>
        <v/>
      </c>
    </row>
    <row r="17361" spans="4:5" hidden="1" x14ac:dyDescent="0.25">
      <c r="D17361" s="2" t="str">
        <f>IF(E17361="","",CONCATENATE(H17361,".",COUNTIF($E$1:E17360,E17361)+1))</f>
        <v/>
      </c>
      <c r="E17361" s="2" t="str">
        <f>IF(I17361="","",IF(I17361=INFORME!$C$22,CONCATENATE(H17361,".",I17361,".",G17361),""))</f>
        <v/>
      </c>
    </row>
    <row r="17362" spans="4:5" hidden="1" x14ac:dyDescent="0.25">
      <c r="D17362" s="2" t="str">
        <f>IF(E17362="","",CONCATENATE(H17362,".",COUNTIF($E$1:E17361,E17362)+1))</f>
        <v/>
      </c>
      <c r="E17362" s="2" t="str">
        <f>IF(I17362="","",IF(I17362=INFORME!$C$22,CONCATENATE(H17362,".",I17362,".",G17362),""))</f>
        <v/>
      </c>
    </row>
    <row r="17363" spans="4:5" hidden="1" x14ac:dyDescent="0.25">
      <c r="D17363" s="2" t="str">
        <f>IF(E17363="","",CONCATENATE(H17363,".",COUNTIF($E$1:E17362,E17363)+1))</f>
        <v/>
      </c>
      <c r="E17363" s="2" t="str">
        <f>IF(I17363="","",IF(I17363=INFORME!$C$22,CONCATENATE(H17363,".",I17363,".",G17363),""))</f>
        <v/>
      </c>
    </row>
    <row r="17364" spans="4:5" hidden="1" x14ac:dyDescent="0.25">
      <c r="D17364" s="2" t="str">
        <f>IF(E17364="","",CONCATENATE(H17364,".",COUNTIF($E$1:E17363,E17364)+1))</f>
        <v/>
      </c>
      <c r="E17364" s="2" t="str">
        <f>IF(I17364="","",IF(I17364=INFORME!$C$22,CONCATENATE(H17364,".",I17364,".",G17364),""))</f>
        <v/>
      </c>
    </row>
    <row r="17365" spans="4:5" hidden="1" x14ac:dyDescent="0.25">
      <c r="D17365" s="2" t="str">
        <f>IF(E17365="","",CONCATENATE(H17365,".",COUNTIF($E$1:E17364,E17365)+1))</f>
        <v/>
      </c>
      <c r="E17365" s="2" t="str">
        <f>IF(I17365="","",IF(I17365=INFORME!$C$22,CONCATENATE(H17365,".",I17365,".",G17365),""))</f>
        <v/>
      </c>
    </row>
    <row r="17366" spans="4:5" hidden="1" x14ac:dyDescent="0.25">
      <c r="D17366" s="2" t="str">
        <f>IF(E17366="","",CONCATENATE(H17366,".",COUNTIF($E$1:E17365,E17366)+1))</f>
        <v/>
      </c>
      <c r="E17366" s="2" t="str">
        <f>IF(I17366="","",IF(I17366=INFORME!$C$22,CONCATENATE(H17366,".",I17366,".",G17366),""))</f>
        <v/>
      </c>
    </row>
    <row r="17367" spans="4:5" hidden="1" x14ac:dyDescent="0.25">
      <c r="D17367" s="2" t="str">
        <f>IF(E17367="","",CONCATENATE(H17367,".",COUNTIF($E$1:E17366,E17367)+1))</f>
        <v/>
      </c>
      <c r="E17367" s="2" t="str">
        <f>IF(I17367="","",IF(I17367=INFORME!$C$22,CONCATENATE(H17367,".",I17367,".",G17367),""))</f>
        <v/>
      </c>
    </row>
    <row r="17368" spans="4:5" hidden="1" x14ac:dyDescent="0.25">
      <c r="D17368" s="2" t="str">
        <f>IF(E17368="","",CONCATENATE(H17368,".",COUNTIF($E$1:E17367,E17368)+1))</f>
        <v/>
      </c>
      <c r="E17368" s="2" t="str">
        <f>IF(I17368="","",IF(I17368=INFORME!$C$22,CONCATENATE(H17368,".",I17368,".",G17368),""))</f>
        <v/>
      </c>
    </row>
    <row r="17369" spans="4:5" hidden="1" x14ac:dyDescent="0.25">
      <c r="D17369" s="2" t="str">
        <f>IF(E17369="","",CONCATENATE(H17369,".",COUNTIF($E$1:E17368,E17369)+1))</f>
        <v/>
      </c>
      <c r="E17369" s="2" t="str">
        <f>IF(I17369="","",IF(I17369=INFORME!$C$22,CONCATENATE(H17369,".",I17369,".",G17369),""))</f>
        <v/>
      </c>
    </row>
    <row r="17370" spans="4:5" hidden="1" x14ac:dyDescent="0.25">
      <c r="D17370" s="2" t="str">
        <f>IF(E17370="","",CONCATENATE(H17370,".",COUNTIF($E$1:E17369,E17370)+1))</f>
        <v/>
      </c>
      <c r="E17370" s="2" t="str">
        <f>IF(I17370="","",IF(I17370=INFORME!$C$22,CONCATENATE(H17370,".",I17370,".",G17370),""))</f>
        <v/>
      </c>
    </row>
    <row r="17371" spans="4:5" hidden="1" x14ac:dyDescent="0.25">
      <c r="D17371" s="2" t="str">
        <f>IF(E17371="","",CONCATENATE(H17371,".",COUNTIF($E$1:E17370,E17371)+1))</f>
        <v/>
      </c>
      <c r="E17371" s="2" t="str">
        <f>IF(I17371="","",IF(I17371=INFORME!$C$22,CONCATENATE(H17371,".",I17371,".",G17371),""))</f>
        <v/>
      </c>
    </row>
    <row r="17372" spans="4:5" hidden="1" x14ac:dyDescent="0.25">
      <c r="D17372" s="2" t="str">
        <f>IF(E17372="","",CONCATENATE(H17372,".",COUNTIF($E$1:E17371,E17372)+1))</f>
        <v/>
      </c>
      <c r="E17372" s="2" t="str">
        <f>IF(I17372="","",IF(I17372=INFORME!$C$22,CONCATENATE(H17372,".",I17372,".",G17372),""))</f>
        <v/>
      </c>
    </row>
    <row r="17373" spans="4:5" hidden="1" x14ac:dyDescent="0.25">
      <c r="D17373" s="2" t="str">
        <f>IF(E17373="","",CONCATENATE(H17373,".",COUNTIF($E$1:E17372,E17373)+1))</f>
        <v/>
      </c>
      <c r="E17373" s="2" t="str">
        <f>IF(I17373="","",IF(I17373=INFORME!$C$22,CONCATENATE(H17373,".",I17373,".",G17373),""))</f>
        <v/>
      </c>
    </row>
    <row r="17374" spans="4:5" hidden="1" x14ac:dyDescent="0.25">
      <c r="D17374" s="2" t="str">
        <f>IF(E17374="","",CONCATENATE(H17374,".",COUNTIF($E$1:E17373,E17374)+1))</f>
        <v/>
      </c>
      <c r="E17374" s="2" t="str">
        <f>IF(I17374="","",IF(I17374=INFORME!$C$22,CONCATENATE(H17374,".",I17374,".",G17374),""))</f>
        <v/>
      </c>
    </row>
    <row r="17375" spans="4:5" hidden="1" x14ac:dyDescent="0.25">
      <c r="D17375" s="2" t="str">
        <f>IF(E17375="","",CONCATENATE(H17375,".",COUNTIF($E$1:E17374,E17375)+1))</f>
        <v/>
      </c>
      <c r="E17375" s="2" t="str">
        <f>IF(I17375="","",IF(I17375=INFORME!$C$22,CONCATENATE(H17375,".",I17375,".",G17375),""))</f>
        <v/>
      </c>
    </row>
    <row r="17376" spans="4:5" hidden="1" x14ac:dyDescent="0.25">
      <c r="D17376" s="2" t="str">
        <f>IF(E17376="","",CONCATENATE(H17376,".",COUNTIF($E$1:E17375,E17376)+1))</f>
        <v/>
      </c>
      <c r="E17376" s="2" t="str">
        <f>IF(I17376="","",IF(I17376=INFORME!$C$22,CONCATENATE(H17376,".",I17376,".",G17376),""))</f>
        <v/>
      </c>
    </row>
    <row r="17377" spans="4:5" hidden="1" x14ac:dyDescent="0.25">
      <c r="D17377" s="2" t="str">
        <f>IF(E17377="","",CONCATENATE(H17377,".",COUNTIF($E$1:E17376,E17377)+1))</f>
        <v/>
      </c>
      <c r="E17377" s="2" t="str">
        <f>IF(I17377="","",IF(I17377=INFORME!$C$22,CONCATENATE(H17377,".",I17377,".",G17377),""))</f>
        <v/>
      </c>
    </row>
    <row r="17378" spans="4:5" hidden="1" x14ac:dyDescent="0.25">
      <c r="D17378" s="2" t="str">
        <f>IF(E17378="","",CONCATENATE(H17378,".",COUNTIF($E$1:E17377,E17378)+1))</f>
        <v/>
      </c>
      <c r="E17378" s="2" t="str">
        <f>IF(I17378="","",IF(I17378=INFORME!$C$22,CONCATENATE(H17378,".",I17378,".",G17378),""))</f>
        <v/>
      </c>
    </row>
    <row r="17379" spans="4:5" hidden="1" x14ac:dyDescent="0.25">
      <c r="D17379" s="2" t="str">
        <f>IF(E17379="","",CONCATENATE(H17379,".",COUNTIF($E$1:E17378,E17379)+1))</f>
        <v/>
      </c>
      <c r="E17379" s="2" t="str">
        <f>IF(I17379="","",IF(I17379=INFORME!$C$22,CONCATENATE(H17379,".",I17379,".",G17379),""))</f>
        <v/>
      </c>
    </row>
    <row r="17380" spans="4:5" hidden="1" x14ac:dyDescent="0.25">
      <c r="D17380" s="2" t="str">
        <f>IF(E17380="","",CONCATENATE(H17380,".",COUNTIF($E$1:E17379,E17380)+1))</f>
        <v/>
      </c>
      <c r="E17380" s="2" t="str">
        <f>IF(I17380="","",IF(I17380=INFORME!$C$22,CONCATENATE(H17380,".",I17380,".",G17380),""))</f>
        <v/>
      </c>
    </row>
    <row r="17381" spans="4:5" hidden="1" x14ac:dyDescent="0.25">
      <c r="D17381" s="2" t="str">
        <f>IF(E17381="","",CONCATENATE(H17381,".",COUNTIF($E$1:E17380,E17381)+1))</f>
        <v/>
      </c>
      <c r="E17381" s="2" t="str">
        <f>IF(I17381="","",IF(I17381=INFORME!$C$22,CONCATENATE(H17381,".",I17381,".",G17381),""))</f>
        <v/>
      </c>
    </row>
    <row r="17382" spans="4:5" hidden="1" x14ac:dyDescent="0.25">
      <c r="D17382" s="2" t="str">
        <f>IF(E17382="","",CONCATENATE(H17382,".",COUNTIF($E$1:E17381,E17382)+1))</f>
        <v/>
      </c>
      <c r="E17382" s="2" t="str">
        <f>IF(I17382="","",IF(I17382=INFORME!$C$22,CONCATENATE(H17382,".",I17382,".",G17382),""))</f>
        <v/>
      </c>
    </row>
    <row r="17383" spans="4:5" hidden="1" x14ac:dyDescent="0.25">
      <c r="D17383" s="2" t="str">
        <f>IF(E17383="","",CONCATENATE(H17383,".",COUNTIF($E$1:E17382,E17383)+1))</f>
        <v/>
      </c>
      <c r="E17383" s="2" t="str">
        <f>IF(I17383="","",IF(I17383=INFORME!$C$22,CONCATENATE(H17383,".",I17383,".",G17383),""))</f>
        <v/>
      </c>
    </row>
    <row r="17384" spans="4:5" hidden="1" x14ac:dyDescent="0.25">
      <c r="D17384" s="2" t="str">
        <f>IF(E17384="","",CONCATENATE(H17384,".",COUNTIF($E$1:E17383,E17384)+1))</f>
        <v/>
      </c>
      <c r="E17384" s="2" t="str">
        <f>IF(I17384="","",IF(I17384=INFORME!$C$22,CONCATENATE(H17384,".",I17384,".",G17384),""))</f>
        <v/>
      </c>
    </row>
    <row r="17385" spans="4:5" hidden="1" x14ac:dyDescent="0.25">
      <c r="D17385" s="2" t="str">
        <f>IF(E17385="","",CONCATENATE(H17385,".",COUNTIF($E$1:E17384,E17385)+1))</f>
        <v/>
      </c>
      <c r="E17385" s="2" t="str">
        <f>IF(I17385="","",IF(I17385=INFORME!$C$22,CONCATENATE(H17385,".",I17385,".",G17385),""))</f>
        <v/>
      </c>
    </row>
    <row r="17386" spans="4:5" hidden="1" x14ac:dyDescent="0.25">
      <c r="D17386" s="2" t="str">
        <f>IF(E17386="","",CONCATENATE(H17386,".",COUNTIF($E$1:E17385,E17386)+1))</f>
        <v/>
      </c>
      <c r="E17386" s="2" t="str">
        <f>IF(I17386="","",IF(I17386=INFORME!$C$22,CONCATENATE(H17386,".",I17386,".",G17386),""))</f>
        <v/>
      </c>
    </row>
    <row r="17387" spans="4:5" hidden="1" x14ac:dyDescent="0.25">
      <c r="D17387" s="2" t="str">
        <f>IF(E17387="","",CONCATENATE(H17387,".",COUNTIF($E$1:E17386,E17387)+1))</f>
        <v/>
      </c>
      <c r="E17387" s="2" t="str">
        <f>IF(I17387="","",IF(I17387=INFORME!$C$22,CONCATENATE(H17387,".",I17387,".",G17387),""))</f>
        <v/>
      </c>
    </row>
    <row r="17388" spans="4:5" hidden="1" x14ac:dyDescent="0.25">
      <c r="D17388" s="2" t="str">
        <f>IF(E17388="","",CONCATENATE(H17388,".",COUNTIF($E$1:E17387,E17388)+1))</f>
        <v/>
      </c>
      <c r="E17388" s="2" t="str">
        <f>IF(I17388="","",IF(I17388=INFORME!$C$22,CONCATENATE(H17388,".",I17388,".",G17388),""))</f>
        <v/>
      </c>
    </row>
    <row r="17389" spans="4:5" hidden="1" x14ac:dyDescent="0.25">
      <c r="D17389" s="2" t="str">
        <f>IF(E17389="","",CONCATENATE(H17389,".",COUNTIF($E$1:E17388,E17389)+1))</f>
        <v/>
      </c>
      <c r="E17389" s="2" t="str">
        <f>IF(I17389="","",IF(I17389=INFORME!$C$22,CONCATENATE(H17389,".",I17389,".",G17389),""))</f>
        <v/>
      </c>
    </row>
    <row r="17390" spans="4:5" hidden="1" x14ac:dyDescent="0.25">
      <c r="D17390" s="2" t="str">
        <f>IF(E17390="","",CONCATENATE(H17390,".",COUNTIF($E$1:E17389,E17390)+1))</f>
        <v/>
      </c>
      <c r="E17390" s="2" t="str">
        <f>IF(I17390="","",IF(I17390=INFORME!$C$22,CONCATENATE(H17390,".",I17390,".",G17390),""))</f>
        <v/>
      </c>
    </row>
    <row r="17391" spans="4:5" hidden="1" x14ac:dyDescent="0.25">
      <c r="D17391" s="2" t="str">
        <f>IF(E17391="","",CONCATENATE(H17391,".",COUNTIF($E$1:E17390,E17391)+1))</f>
        <v/>
      </c>
      <c r="E17391" s="2" t="str">
        <f>IF(I17391="","",IF(I17391=INFORME!$C$22,CONCATENATE(H17391,".",I17391,".",G17391),""))</f>
        <v/>
      </c>
    </row>
    <row r="17392" spans="4:5" hidden="1" x14ac:dyDescent="0.25">
      <c r="D17392" s="2" t="str">
        <f>IF(E17392="","",CONCATENATE(H17392,".",COUNTIF($E$1:E17391,E17392)+1))</f>
        <v/>
      </c>
      <c r="E17392" s="2" t="str">
        <f>IF(I17392="","",IF(I17392=INFORME!$C$22,CONCATENATE(H17392,".",I17392,".",G17392),""))</f>
        <v/>
      </c>
    </row>
    <row r="17393" spans="4:5" hidden="1" x14ac:dyDescent="0.25">
      <c r="D17393" s="2" t="str">
        <f>IF(E17393="","",CONCATENATE(H17393,".",COUNTIF($E$1:E17392,E17393)+1))</f>
        <v/>
      </c>
      <c r="E17393" s="2" t="str">
        <f>IF(I17393="","",IF(I17393=INFORME!$C$22,CONCATENATE(H17393,".",I17393,".",G17393),""))</f>
        <v/>
      </c>
    </row>
    <row r="17394" spans="4:5" hidden="1" x14ac:dyDescent="0.25">
      <c r="D17394" s="2" t="str">
        <f>IF(E17394="","",CONCATENATE(H17394,".",COUNTIF($E$1:E17393,E17394)+1))</f>
        <v/>
      </c>
      <c r="E17394" s="2" t="str">
        <f>IF(I17394="","",IF(I17394=INFORME!$C$22,CONCATENATE(H17394,".",I17394,".",G17394),""))</f>
        <v/>
      </c>
    </row>
    <row r="17395" spans="4:5" hidden="1" x14ac:dyDescent="0.25">
      <c r="D17395" s="2" t="str">
        <f>IF(E17395="","",CONCATENATE(H17395,".",COUNTIF($E$1:E17394,E17395)+1))</f>
        <v/>
      </c>
      <c r="E17395" s="2" t="str">
        <f>IF(I17395="","",IF(I17395=INFORME!$C$22,CONCATENATE(H17395,".",I17395,".",G17395),""))</f>
        <v/>
      </c>
    </row>
    <row r="17396" spans="4:5" hidden="1" x14ac:dyDescent="0.25">
      <c r="D17396" s="2" t="str">
        <f>IF(E17396="","",CONCATENATE(H17396,".",COUNTIF($E$1:E17395,E17396)+1))</f>
        <v/>
      </c>
      <c r="E17396" s="2" t="str">
        <f>IF(I17396="","",IF(I17396=INFORME!$C$22,CONCATENATE(H17396,".",I17396,".",G17396),""))</f>
        <v/>
      </c>
    </row>
    <row r="17397" spans="4:5" hidden="1" x14ac:dyDescent="0.25">
      <c r="D17397" s="2" t="str">
        <f>IF(E17397="","",CONCATENATE(H17397,".",COUNTIF($E$1:E17396,E17397)+1))</f>
        <v/>
      </c>
      <c r="E17397" s="2" t="str">
        <f>IF(I17397="","",IF(I17397=INFORME!$C$22,CONCATENATE(H17397,".",I17397,".",G17397),""))</f>
        <v/>
      </c>
    </row>
    <row r="17398" spans="4:5" hidden="1" x14ac:dyDescent="0.25">
      <c r="D17398" s="2" t="str">
        <f>IF(E17398="","",CONCATENATE(H17398,".",COUNTIF($E$1:E17397,E17398)+1))</f>
        <v/>
      </c>
      <c r="E17398" s="2" t="str">
        <f>IF(I17398="","",IF(I17398=INFORME!$C$22,CONCATENATE(H17398,".",I17398,".",G17398),""))</f>
        <v/>
      </c>
    </row>
    <row r="17399" spans="4:5" hidden="1" x14ac:dyDescent="0.25">
      <c r="D17399" s="2" t="str">
        <f>IF(E17399="","",CONCATENATE(H17399,".",COUNTIF($E$1:E17398,E17399)+1))</f>
        <v/>
      </c>
      <c r="E17399" s="2" t="str">
        <f>IF(I17399="","",IF(I17399=INFORME!$C$22,CONCATENATE(H17399,".",I17399,".",G17399),""))</f>
        <v/>
      </c>
    </row>
    <row r="17400" spans="4:5" hidden="1" x14ac:dyDescent="0.25">
      <c r="D17400" s="2" t="str">
        <f>IF(E17400="","",CONCATENATE(H17400,".",COUNTIF($E$1:E17399,E17400)+1))</f>
        <v/>
      </c>
      <c r="E17400" s="2" t="str">
        <f>IF(I17400="","",IF(I17400=INFORME!$C$22,CONCATENATE(H17400,".",I17400,".",G17400),""))</f>
        <v/>
      </c>
    </row>
    <row r="17401" spans="4:5" hidden="1" x14ac:dyDescent="0.25">
      <c r="D17401" s="2" t="str">
        <f>IF(E17401="","",CONCATENATE(H17401,".",COUNTIF($E$1:E17400,E17401)+1))</f>
        <v/>
      </c>
      <c r="E17401" s="2" t="str">
        <f>IF(I17401="","",IF(I17401=INFORME!$C$22,CONCATENATE(H17401,".",I17401,".",G17401),""))</f>
        <v/>
      </c>
    </row>
    <row r="17402" spans="4:5" hidden="1" x14ac:dyDescent="0.25">
      <c r="D17402" s="2" t="str">
        <f>IF(E17402="","",CONCATENATE(H17402,".",COUNTIF($E$1:E17401,E17402)+1))</f>
        <v/>
      </c>
      <c r="E17402" s="2" t="str">
        <f>IF(I17402="","",IF(I17402=INFORME!$C$22,CONCATENATE(H17402,".",I17402,".",G17402),""))</f>
        <v/>
      </c>
    </row>
    <row r="17403" spans="4:5" hidden="1" x14ac:dyDescent="0.25">
      <c r="D17403" s="2" t="str">
        <f>IF(E17403="","",CONCATENATE(H17403,".",COUNTIF($E$1:E17402,E17403)+1))</f>
        <v/>
      </c>
      <c r="E17403" s="2" t="str">
        <f>IF(I17403="","",IF(I17403=INFORME!$C$22,CONCATENATE(H17403,".",I17403,".",G17403),""))</f>
        <v/>
      </c>
    </row>
    <row r="17404" spans="4:5" hidden="1" x14ac:dyDescent="0.25">
      <c r="D17404" s="2" t="str">
        <f>IF(E17404="","",CONCATENATE(H17404,".",COUNTIF($E$1:E17403,E17404)+1))</f>
        <v/>
      </c>
      <c r="E17404" s="2" t="str">
        <f>IF(I17404="","",IF(I17404=INFORME!$C$22,CONCATENATE(H17404,".",I17404,".",G17404),""))</f>
        <v/>
      </c>
    </row>
    <row r="17405" spans="4:5" hidden="1" x14ac:dyDescent="0.25">
      <c r="D17405" s="2" t="str">
        <f>IF(E17405="","",CONCATENATE(H17405,".",COUNTIF($E$1:E17404,E17405)+1))</f>
        <v/>
      </c>
      <c r="E17405" s="2" t="str">
        <f>IF(I17405="","",IF(I17405=INFORME!$C$22,CONCATENATE(H17405,".",I17405,".",G17405),""))</f>
        <v/>
      </c>
    </row>
    <row r="17406" spans="4:5" hidden="1" x14ac:dyDescent="0.25">
      <c r="D17406" s="2" t="str">
        <f>IF(E17406="","",CONCATENATE(H17406,".",COUNTIF($E$1:E17405,E17406)+1))</f>
        <v/>
      </c>
      <c r="E17406" s="2" t="str">
        <f>IF(I17406="","",IF(I17406=INFORME!$C$22,CONCATENATE(H17406,".",I17406,".",G17406),""))</f>
        <v/>
      </c>
    </row>
    <row r="17407" spans="4:5" hidden="1" x14ac:dyDescent="0.25">
      <c r="D17407" s="2" t="str">
        <f>IF(E17407="","",CONCATENATE(H17407,".",COUNTIF($E$1:E17406,E17407)+1))</f>
        <v/>
      </c>
      <c r="E17407" s="2" t="str">
        <f>IF(I17407="","",IF(I17407=INFORME!$C$22,CONCATENATE(H17407,".",I17407,".",G17407),""))</f>
        <v/>
      </c>
    </row>
    <row r="17408" spans="4:5" hidden="1" x14ac:dyDescent="0.25">
      <c r="D17408" s="2" t="str">
        <f>IF(E17408="","",CONCATENATE(H17408,".",COUNTIF($E$1:E17407,E17408)+1))</f>
        <v/>
      </c>
      <c r="E17408" s="2" t="str">
        <f>IF(I17408="","",IF(I17408=INFORME!$C$22,CONCATENATE(H17408,".",I17408,".",G17408),""))</f>
        <v/>
      </c>
    </row>
    <row r="17409" spans="4:5" hidden="1" x14ac:dyDescent="0.25">
      <c r="D17409" s="2" t="str">
        <f>IF(E17409="","",CONCATENATE(H17409,".",COUNTIF($E$1:E17408,E17409)+1))</f>
        <v/>
      </c>
      <c r="E17409" s="2" t="str">
        <f>IF(I17409="","",IF(I17409=INFORME!$C$22,CONCATENATE(H17409,".",I17409,".",G17409),""))</f>
        <v/>
      </c>
    </row>
    <row r="17410" spans="4:5" hidden="1" x14ac:dyDescent="0.25">
      <c r="D17410" s="2" t="str">
        <f>IF(E17410="","",CONCATENATE(H17410,".",COUNTIF($E$1:E17409,E17410)+1))</f>
        <v/>
      </c>
      <c r="E17410" s="2" t="str">
        <f>IF(I17410="","",IF(I17410=INFORME!$C$22,CONCATENATE(H17410,".",I17410,".",G17410),""))</f>
        <v/>
      </c>
    </row>
    <row r="17411" spans="4:5" hidden="1" x14ac:dyDescent="0.25">
      <c r="D17411" s="2" t="str">
        <f>IF(E17411="","",CONCATENATE(H17411,".",COUNTIF($E$1:E17410,E17411)+1))</f>
        <v/>
      </c>
      <c r="E17411" s="2" t="str">
        <f>IF(I17411="","",IF(I17411=INFORME!$C$22,CONCATENATE(H17411,".",I17411,".",G17411),""))</f>
        <v/>
      </c>
    </row>
    <row r="17412" spans="4:5" hidden="1" x14ac:dyDescent="0.25">
      <c r="D17412" s="2" t="str">
        <f>IF(E17412="","",CONCATENATE(H17412,".",COUNTIF($E$1:E17411,E17412)+1))</f>
        <v/>
      </c>
      <c r="E17412" s="2" t="str">
        <f>IF(I17412="","",IF(I17412=INFORME!$C$22,CONCATENATE(H17412,".",I17412,".",G17412),""))</f>
        <v/>
      </c>
    </row>
    <row r="17413" spans="4:5" hidden="1" x14ac:dyDescent="0.25">
      <c r="D17413" s="2" t="str">
        <f>IF(E17413="","",CONCATENATE(H17413,".",COUNTIF($E$1:E17412,E17413)+1))</f>
        <v/>
      </c>
      <c r="E17413" s="2" t="str">
        <f>IF(I17413="","",IF(I17413=INFORME!$C$22,CONCATENATE(H17413,".",I17413,".",G17413),""))</f>
        <v/>
      </c>
    </row>
    <row r="17414" spans="4:5" hidden="1" x14ac:dyDescent="0.25">
      <c r="D17414" s="2" t="str">
        <f>IF(E17414="","",CONCATENATE(H17414,".",COUNTIF($E$1:E17413,E17414)+1))</f>
        <v/>
      </c>
      <c r="E17414" s="2" t="str">
        <f>IF(I17414="","",IF(I17414=INFORME!$C$22,CONCATENATE(H17414,".",I17414,".",G17414),""))</f>
        <v/>
      </c>
    </row>
    <row r="17415" spans="4:5" hidden="1" x14ac:dyDescent="0.25">
      <c r="D17415" s="2" t="str">
        <f>IF(E17415="","",CONCATENATE(H17415,".",COUNTIF($E$1:E17414,E17415)+1))</f>
        <v/>
      </c>
      <c r="E17415" s="2" t="str">
        <f>IF(I17415="","",IF(I17415=INFORME!$C$22,CONCATENATE(H17415,".",I17415,".",G17415),""))</f>
        <v/>
      </c>
    </row>
    <row r="17416" spans="4:5" hidden="1" x14ac:dyDescent="0.25">
      <c r="D17416" s="2" t="str">
        <f>IF(E17416="","",CONCATENATE(H17416,".",COUNTIF($E$1:E17415,E17416)+1))</f>
        <v/>
      </c>
      <c r="E17416" s="2" t="str">
        <f>IF(I17416="","",IF(I17416=INFORME!$C$22,CONCATENATE(H17416,".",I17416,".",G17416),""))</f>
        <v/>
      </c>
    </row>
    <row r="17417" spans="4:5" hidden="1" x14ac:dyDescent="0.25">
      <c r="D17417" s="2" t="str">
        <f>IF(E17417="","",CONCATENATE(H17417,".",COUNTIF($E$1:E17416,E17417)+1))</f>
        <v/>
      </c>
      <c r="E17417" s="2" t="str">
        <f>IF(I17417="","",IF(I17417=INFORME!$C$22,CONCATENATE(H17417,".",I17417,".",G17417),""))</f>
        <v/>
      </c>
    </row>
    <row r="17418" spans="4:5" hidden="1" x14ac:dyDescent="0.25">
      <c r="D17418" s="2" t="str">
        <f>IF(E17418="","",CONCATENATE(H17418,".",COUNTIF($E$1:E17417,E17418)+1))</f>
        <v/>
      </c>
      <c r="E17418" s="2" t="str">
        <f>IF(I17418="","",IF(I17418=INFORME!$C$22,CONCATENATE(H17418,".",I17418,".",G17418),""))</f>
        <v/>
      </c>
    </row>
    <row r="17419" spans="4:5" hidden="1" x14ac:dyDescent="0.25">
      <c r="D17419" s="2" t="str">
        <f>IF(E17419="","",CONCATENATE(H17419,".",COUNTIF($E$1:E17418,E17419)+1))</f>
        <v/>
      </c>
      <c r="E17419" s="2" t="str">
        <f>IF(I17419="","",IF(I17419=INFORME!$C$22,CONCATENATE(H17419,".",I17419,".",G17419),""))</f>
        <v/>
      </c>
    </row>
    <row r="17420" spans="4:5" hidden="1" x14ac:dyDescent="0.25">
      <c r="D17420" s="2" t="str">
        <f>IF(E17420="","",CONCATENATE(H17420,".",COUNTIF($E$1:E17419,E17420)+1))</f>
        <v/>
      </c>
      <c r="E17420" s="2" t="str">
        <f>IF(I17420="","",IF(I17420=INFORME!$C$22,CONCATENATE(H17420,".",I17420,".",G17420),""))</f>
        <v/>
      </c>
    </row>
    <row r="17421" spans="4:5" hidden="1" x14ac:dyDescent="0.25">
      <c r="D17421" s="2" t="str">
        <f>IF(E17421="","",CONCATENATE(H17421,".",COUNTIF($E$1:E17420,E17421)+1))</f>
        <v/>
      </c>
      <c r="E17421" s="2" t="str">
        <f>IF(I17421="","",IF(I17421=INFORME!$C$22,CONCATENATE(H17421,".",I17421,".",G17421),""))</f>
        <v/>
      </c>
    </row>
    <row r="17422" spans="4:5" hidden="1" x14ac:dyDescent="0.25">
      <c r="D17422" s="2" t="str">
        <f>IF(E17422="","",CONCATENATE(H17422,".",COUNTIF($E$1:E17421,E17422)+1))</f>
        <v/>
      </c>
      <c r="E17422" s="2" t="str">
        <f>IF(I17422="","",IF(I17422=INFORME!$C$22,CONCATENATE(H17422,".",I17422,".",G17422),""))</f>
        <v/>
      </c>
    </row>
    <row r="17423" spans="4:5" hidden="1" x14ac:dyDescent="0.25">
      <c r="D17423" s="2" t="str">
        <f>IF(E17423="","",CONCATENATE(H17423,".",COUNTIF($E$1:E17422,E17423)+1))</f>
        <v/>
      </c>
      <c r="E17423" s="2" t="str">
        <f>IF(I17423="","",IF(I17423=INFORME!$C$22,CONCATENATE(H17423,".",I17423,".",G17423),""))</f>
        <v/>
      </c>
    </row>
    <row r="17424" spans="4:5" hidden="1" x14ac:dyDescent="0.25">
      <c r="D17424" s="2" t="str">
        <f>IF(E17424="","",CONCATENATE(H17424,".",COUNTIF($E$1:E17423,E17424)+1))</f>
        <v/>
      </c>
      <c r="E17424" s="2" t="str">
        <f>IF(I17424="","",IF(I17424=INFORME!$C$22,CONCATENATE(H17424,".",I17424,".",G17424),""))</f>
        <v/>
      </c>
    </row>
    <row r="17425" spans="4:5" hidden="1" x14ac:dyDescent="0.25">
      <c r="D17425" s="2" t="str">
        <f>IF(E17425="","",CONCATENATE(H17425,".",COUNTIF($E$1:E17424,E17425)+1))</f>
        <v/>
      </c>
      <c r="E17425" s="2" t="str">
        <f>IF(I17425="","",IF(I17425=INFORME!$C$22,CONCATENATE(H17425,".",I17425,".",G17425),""))</f>
        <v/>
      </c>
    </row>
    <row r="17426" spans="4:5" hidden="1" x14ac:dyDescent="0.25">
      <c r="D17426" s="2" t="str">
        <f>IF(E17426="","",CONCATENATE(H17426,".",COUNTIF($E$1:E17425,E17426)+1))</f>
        <v/>
      </c>
      <c r="E17426" s="2" t="str">
        <f>IF(I17426="","",IF(I17426=INFORME!$C$22,CONCATENATE(H17426,".",I17426,".",G17426),""))</f>
        <v/>
      </c>
    </row>
    <row r="17427" spans="4:5" hidden="1" x14ac:dyDescent="0.25">
      <c r="D17427" s="2" t="str">
        <f>IF(E17427="","",CONCATENATE(H17427,".",COUNTIF($E$1:E17426,E17427)+1))</f>
        <v/>
      </c>
      <c r="E17427" s="2" t="str">
        <f>IF(I17427="","",IF(I17427=INFORME!$C$22,CONCATENATE(H17427,".",I17427,".",G17427),""))</f>
        <v/>
      </c>
    </row>
    <row r="17428" spans="4:5" hidden="1" x14ac:dyDescent="0.25">
      <c r="D17428" s="2" t="str">
        <f>IF(E17428="","",CONCATENATE(H17428,".",COUNTIF($E$1:E17427,E17428)+1))</f>
        <v/>
      </c>
      <c r="E17428" s="2" t="str">
        <f>IF(I17428="","",IF(I17428=INFORME!$C$22,CONCATENATE(H17428,".",I17428,".",G17428),""))</f>
        <v/>
      </c>
    </row>
    <row r="17429" spans="4:5" hidden="1" x14ac:dyDescent="0.25">
      <c r="D17429" s="2" t="str">
        <f>IF(E17429="","",CONCATENATE(H17429,".",COUNTIF($E$1:E17428,E17429)+1))</f>
        <v/>
      </c>
      <c r="E17429" s="2" t="str">
        <f>IF(I17429="","",IF(I17429=INFORME!$C$22,CONCATENATE(H17429,".",I17429,".",G17429),""))</f>
        <v/>
      </c>
    </row>
    <row r="17430" spans="4:5" hidden="1" x14ac:dyDescent="0.25">
      <c r="D17430" s="2" t="str">
        <f>IF(E17430="","",CONCATENATE(H17430,".",COUNTIF($E$1:E17429,E17430)+1))</f>
        <v/>
      </c>
      <c r="E17430" s="2" t="str">
        <f>IF(I17430="","",IF(I17430=INFORME!$C$22,CONCATENATE(H17430,".",I17430,".",G17430),""))</f>
        <v/>
      </c>
    </row>
    <row r="17431" spans="4:5" hidden="1" x14ac:dyDescent="0.25">
      <c r="D17431" s="2" t="str">
        <f>IF(E17431="","",CONCATENATE(H17431,".",COUNTIF($E$1:E17430,E17431)+1))</f>
        <v/>
      </c>
      <c r="E17431" s="2" t="str">
        <f>IF(I17431="","",IF(I17431=INFORME!$C$22,CONCATENATE(H17431,".",I17431,".",G17431),""))</f>
        <v/>
      </c>
    </row>
    <row r="17432" spans="4:5" hidden="1" x14ac:dyDescent="0.25">
      <c r="D17432" s="2" t="str">
        <f>IF(E17432="","",CONCATENATE(H17432,".",COUNTIF($E$1:E17431,E17432)+1))</f>
        <v/>
      </c>
      <c r="E17432" s="2" t="str">
        <f>IF(I17432="","",IF(I17432=INFORME!$C$22,CONCATENATE(H17432,".",I17432,".",G17432),""))</f>
        <v/>
      </c>
    </row>
    <row r="17433" spans="4:5" hidden="1" x14ac:dyDescent="0.25">
      <c r="D17433" s="2" t="str">
        <f>IF(E17433="","",CONCATENATE(H17433,".",COUNTIF($E$1:E17432,E17433)+1))</f>
        <v/>
      </c>
      <c r="E17433" s="2" t="str">
        <f>IF(I17433="","",IF(I17433=INFORME!$C$22,CONCATENATE(H17433,".",I17433,".",G17433),""))</f>
        <v/>
      </c>
    </row>
    <row r="17434" spans="4:5" hidden="1" x14ac:dyDescent="0.25">
      <c r="D17434" s="2" t="str">
        <f>IF(E17434="","",CONCATENATE(H17434,".",COUNTIF($E$1:E17433,E17434)+1))</f>
        <v/>
      </c>
      <c r="E17434" s="2" t="str">
        <f>IF(I17434="","",IF(I17434=INFORME!$C$22,CONCATENATE(H17434,".",I17434,".",G17434),""))</f>
        <v/>
      </c>
    </row>
    <row r="17435" spans="4:5" hidden="1" x14ac:dyDescent="0.25">
      <c r="D17435" s="2" t="str">
        <f>IF(E17435="","",CONCATENATE(H17435,".",COUNTIF($E$1:E17434,E17435)+1))</f>
        <v/>
      </c>
      <c r="E17435" s="2" t="str">
        <f>IF(I17435="","",IF(I17435=INFORME!$C$22,CONCATENATE(H17435,".",I17435,".",G17435),""))</f>
        <v/>
      </c>
    </row>
    <row r="17436" spans="4:5" hidden="1" x14ac:dyDescent="0.25">
      <c r="D17436" s="2" t="str">
        <f>IF(E17436="","",CONCATENATE(H17436,".",COUNTIF($E$1:E17435,E17436)+1))</f>
        <v/>
      </c>
      <c r="E17436" s="2" t="str">
        <f>IF(I17436="","",IF(I17436=INFORME!$C$22,CONCATENATE(H17436,".",I17436,".",G17436),""))</f>
        <v/>
      </c>
    </row>
    <row r="17437" spans="4:5" hidden="1" x14ac:dyDescent="0.25">
      <c r="D17437" s="2" t="str">
        <f>IF(E17437="","",CONCATENATE(H17437,".",COUNTIF($E$1:E17436,E17437)+1))</f>
        <v/>
      </c>
      <c r="E17437" s="2" t="str">
        <f>IF(I17437="","",IF(I17437=INFORME!$C$22,CONCATENATE(H17437,".",I17437,".",G17437),""))</f>
        <v/>
      </c>
    </row>
    <row r="17438" spans="4:5" hidden="1" x14ac:dyDescent="0.25">
      <c r="D17438" s="2" t="str">
        <f>IF(E17438="","",CONCATENATE(H17438,".",COUNTIF($E$1:E17437,E17438)+1))</f>
        <v/>
      </c>
      <c r="E17438" s="2" t="str">
        <f>IF(I17438="","",IF(I17438=INFORME!$C$22,CONCATENATE(H17438,".",I17438,".",G17438),""))</f>
        <v/>
      </c>
    </row>
    <row r="17439" spans="4:5" hidden="1" x14ac:dyDescent="0.25">
      <c r="D17439" s="2" t="str">
        <f>IF(E17439="","",CONCATENATE(H17439,".",COUNTIF($E$1:E17438,E17439)+1))</f>
        <v/>
      </c>
      <c r="E17439" s="2" t="str">
        <f>IF(I17439="","",IF(I17439=INFORME!$C$22,CONCATENATE(H17439,".",I17439,".",G17439),""))</f>
        <v/>
      </c>
    </row>
    <row r="17440" spans="4:5" hidden="1" x14ac:dyDescent="0.25">
      <c r="D17440" s="2" t="str">
        <f>IF(E17440="","",CONCATENATE(H17440,".",COUNTIF($E$1:E17439,E17440)+1))</f>
        <v/>
      </c>
      <c r="E17440" s="2" t="str">
        <f>IF(I17440="","",IF(I17440=INFORME!$C$22,CONCATENATE(H17440,".",I17440,".",G17440),""))</f>
        <v/>
      </c>
    </row>
    <row r="17441" spans="4:5" hidden="1" x14ac:dyDescent="0.25">
      <c r="D17441" s="2" t="str">
        <f>IF(E17441="","",CONCATENATE(H17441,".",COUNTIF($E$1:E17440,E17441)+1))</f>
        <v/>
      </c>
      <c r="E17441" s="2" t="str">
        <f>IF(I17441="","",IF(I17441=INFORME!$C$22,CONCATENATE(H17441,".",I17441,".",G17441),""))</f>
        <v/>
      </c>
    </row>
    <row r="17442" spans="4:5" hidden="1" x14ac:dyDescent="0.25">
      <c r="D17442" s="2" t="str">
        <f>IF(E17442="","",CONCATENATE(H17442,".",COUNTIF($E$1:E17441,E17442)+1))</f>
        <v/>
      </c>
      <c r="E17442" s="2" t="str">
        <f>IF(I17442="","",IF(I17442=INFORME!$C$22,CONCATENATE(H17442,".",I17442,".",G17442),""))</f>
        <v/>
      </c>
    </row>
    <row r="17443" spans="4:5" hidden="1" x14ac:dyDescent="0.25">
      <c r="D17443" s="2" t="str">
        <f>IF(E17443="","",CONCATENATE(H17443,".",COUNTIF($E$1:E17442,E17443)+1))</f>
        <v/>
      </c>
      <c r="E17443" s="2" t="str">
        <f>IF(I17443="","",IF(I17443=INFORME!$C$22,CONCATENATE(H17443,".",I17443,".",G17443),""))</f>
        <v/>
      </c>
    </row>
    <row r="17444" spans="4:5" hidden="1" x14ac:dyDescent="0.25">
      <c r="D17444" s="2" t="str">
        <f>IF(E17444="","",CONCATENATE(H17444,".",COUNTIF($E$1:E17443,E17444)+1))</f>
        <v/>
      </c>
      <c r="E17444" s="2" t="str">
        <f>IF(I17444="","",IF(I17444=INFORME!$C$22,CONCATENATE(H17444,".",I17444,".",G17444),""))</f>
        <v/>
      </c>
    </row>
    <row r="17445" spans="4:5" hidden="1" x14ac:dyDescent="0.25">
      <c r="D17445" s="2" t="str">
        <f>IF(E17445="","",CONCATENATE(H17445,".",COUNTIF($E$1:E17444,E17445)+1))</f>
        <v/>
      </c>
      <c r="E17445" s="2" t="str">
        <f>IF(I17445="","",IF(I17445=INFORME!$C$22,CONCATENATE(H17445,".",I17445,".",G17445),""))</f>
        <v/>
      </c>
    </row>
    <row r="17446" spans="4:5" hidden="1" x14ac:dyDescent="0.25">
      <c r="D17446" s="2" t="str">
        <f>IF(E17446="","",CONCATENATE(H17446,".",COUNTIF($E$1:E17445,E17446)+1))</f>
        <v/>
      </c>
      <c r="E17446" s="2" t="str">
        <f>IF(I17446="","",IF(I17446=INFORME!$C$22,CONCATENATE(H17446,".",I17446,".",G17446),""))</f>
        <v/>
      </c>
    </row>
    <row r="17447" spans="4:5" hidden="1" x14ac:dyDescent="0.25">
      <c r="D17447" s="2" t="str">
        <f>IF(E17447="","",CONCATENATE(H17447,".",COUNTIF($E$1:E17446,E17447)+1))</f>
        <v/>
      </c>
      <c r="E17447" s="2" t="str">
        <f>IF(I17447="","",IF(I17447=INFORME!$C$22,CONCATENATE(H17447,".",I17447,".",G17447),""))</f>
        <v/>
      </c>
    </row>
    <row r="17448" spans="4:5" hidden="1" x14ac:dyDescent="0.25">
      <c r="D17448" s="2" t="str">
        <f>IF(E17448="","",CONCATENATE(H17448,".",COUNTIF($E$1:E17447,E17448)+1))</f>
        <v/>
      </c>
      <c r="E17448" s="2" t="str">
        <f>IF(I17448="","",IF(I17448=INFORME!$C$22,CONCATENATE(H17448,".",I17448,".",G17448),""))</f>
        <v/>
      </c>
    </row>
    <row r="17449" spans="4:5" hidden="1" x14ac:dyDescent="0.25">
      <c r="D17449" s="2" t="str">
        <f>IF(E17449="","",CONCATENATE(H17449,".",COUNTIF($E$1:E17448,E17449)+1))</f>
        <v/>
      </c>
      <c r="E17449" s="2" t="str">
        <f>IF(I17449="","",IF(I17449=INFORME!$C$22,CONCATENATE(H17449,".",I17449,".",G17449),""))</f>
        <v/>
      </c>
    </row>
    <row r="17450" spans="4:5" hidden="1" x14ac:dyDescent="0.25">
      <c r="D17450" s="2" t="str">
        <f>IF(E17450="","",CONCATENATE(H17450,".",COUNTIF($E$1:E17449,E17450)+1))</f>
        <v/>
      </c>
      <c r="E17450" s="2" t="str">
        <f>IF(I17450="","",IF(I17450=INFORME!$C$22,CONCATENATE(H17450,".",I17450,".",G17450),""))</f>
        <v/>
      </c>
    </row>
    <row r="17451" spans="4:5" hidden="1" x14ac:dyDescent="0.25">
      <c r="D17451" s="2" t="str">
        <f>IF(E17451="","",CONCATENATE(H17451,".",COUNTIF($E$1:E17450,E17451)+1))</f>
        <v/>
      </c>
      <c r="E17451" s="2" t="str">
        <f>IF(I17451="","",IF(I17451=INFORME!$C$22,CONCATENATE(H17451,".",I17451,".",G17451),""))</f>
        <v/>
      </c>
    </row>
    <row r="17452" spans="4:5" hidden="1" x14ac:dyDescent="0.25">
      <c r="D17452" s="2" t="str">
        <f>IF(E17452="","",CONCATENATE(H17452,".",COUNTIF($E$1:E17451,E17452)+1))</f>
        <v/>
      </c>
      <c r="E17452" s="2" t="str">
        <f>IF(I17452="","",IF(I17452=INFORME!$C$22,CONCATENATE(H17452,".",I17452,".",G17452),""))</f>
        <v/>
      </c>
    </row>
    <row r="17453" spans="4:5" hidden="1" x14ac:dyDescent="0.25">
      <c r="D17453" s="2" t="str">
        <f>IF(E17453="","",CONCATENATE(H17453,".",COUNTIF($E$1:E17452,E17453)+1))</f>
        <v/>
      </c>
      <c r="E17453" s="2" t="str">
        <f>IF(I17453="","",IF(I17453=INFORME!$C$22,CONCATENATE(H17453,".",I17453,".",G17453),""))</f>
        <v/>
      </c>
    </row>
    <row r="17454" spans="4:5" hidden="1" x14ac:dyDescent="0.25">
      <c r="D17454" s="2" t="str">
        <f>IF(E17454="","",CONCATENATE(H17454,".",COUNTIF($E$1:E17453,E17454)+1))</f>
        <v/>
      </c>
      <c r="E17454" s="2" t="str">
        <f>IF(I17454="","",IF(I17454=INFORME!$C$22,CONCATENATE(H17454,".",I17454,".",G17454),""))</f>
        <v/>
      </c>
    </row>
    <row r="17455" spans="4:5" hidden="1" x14ac:dyDescent="0.25">
      <c r="D17455" s="2" t="str">
        <f>IF(E17455="","",CONCATENATE(H17455,".",COUNTIF($E$1:E17454,E17455)+1))</f>
        <v/>
      </c>
      <c r="E17455" s="2" t="str">
        <f>IF(I17455="","",IF(I17455=INFORME!$C$22,CONCATENATE(H17455,".",I17455,".",G17455),""))</f>
        <v/>
      </c>
    </row>
    <row r="17456" spans="4:5" hidden="1" x14ac:dyDescent="0.25">
      <c r="D17456" s="2" t="str">
        <f>IF(E17456="","",CONCATENATE(H17456,".",COUNTIF($E$1:E17455,E17456)+1))</f>
        <v/>
      </c>
      <c r="E17456" s="2" t="str">
        <f>IF(I17456="","",IF(I17456=INFORME!$C$22,CONCATENATE(H17456,".",I17456,".",G17456),""))</f>
        <v/>
      </c>
    </row>
    <row r="17457" spans="4:5" hidden="1" x14ac:dyDescent="0.25">
      <c r="D17457" s="2" t="str">
        <f>IF(E17457="","",CONCATENATE(H17457,".",COUNTIF($E$1:E17456,E17457)+1))</f>
        <v/>
      </c>
      <c r="E17457" s="2" t="str">
        <f>IF(I17457="","",IF(I17457=INFORME!$C$22,CONCATENATE(H17457,".",I17457,".",G17457),""))</f>
        <v/>
      </c>
    </row>
    <row r="17458" spans="4:5" hidden="1" x14ac:dyDescent="0.25">
      <c r="D17458" s="2" t="str">
        <f>IF(E17458="","",CONCATENATE(H17458,".",COUNTIF($E$1:E17457,E17458)+1))</f>
        <v/>
      </c>
      <c r="E17458" s="2" t="str">
        <f>IF(I17458="","",IF(I17458=INFORME!$C$22,CONCATENATE(H17458,".",I17458,".",G17458),""))</f>
        <v/>
      </c>
    </row>
    <row r="17459" spans="4:5" hidden="1" x14ac:dyDescent="0.25">
      <c r="D17459" s="2" t="str">
        <f>IF(E17459="","",CONCATENATE(H17459,".",COUNTIF($E$1:E17458,E17459)+1))</f>
        <v/>
      </c>
      <c r="E17459" s="2" t="str">
        <f>IF(I17459="","",IF(I17459=INFORME!$C$22,CONCATENATE(H17459,".",I17459,".",G17459),""))</f>
        <v/>
      </c>
    </row>
    <row r="17460" spans="4:5" hidden="1" x14ac:dyDescent="0.25">
      <c r="D17460" s="2" t="str">
        <f>IF(E17460="","",CONCATENATE(H17460,".",COUNTIF($E$1:E17459,E17460)+1))</f>
        <v/>
      </c>
      <c r="E17460" s="2" t="str">
        <f>IF(I17460="","",IF(I17460=INFORME!$C$22,CONCATENATE(H17460,".",I17460,".",G17460),""))</f>
        <v/>
      </c>
    </row>
    <row r="17461" spans="4:5" hidden="1" x14ac:dyDescent="0.25">
      <c r="D17461" s="2" t="str">
        <f>IF(E17461="","",CONCATENATE(H17461,".",COUNTIF($E$1:E17460,E17461)+1))</f>
        <v/>
      </c>
      <c r="E17461" s="2" t="str">
        <f>IF(I17461="","",IF(I17461=INFORME!$C$22,CONCATENATE(H17461,".",I17461,".",G17461),""))</f>
        <v/>
      </c>
    </row>
    <row r="17462" spans="4:5" hidden="1" x14ac:dyDescent="0.25">
      <c r="D17462" s="2" t="str">
        <f>IF(E17462="","",CONCATENATE(H17462,".",COUNTIF($E$1:E17461,E17462)+1))</f>
        <v/>
      </c>
      <c r="E17462" s="2" t="str">
        <f>IF(I17462="","",IF(I17462=INFORME!$C$22,CONCATENATE(H17462,".",I17462,".",G17462),""))</f>
        <v/>
      </c>
    </row>
    <row r="17463" spans="4:5" hidden="1" x14ac:dyDescent="0.25">
      <c r="D17463" s="2" t="str">
        <f>IF(E17463="","",CONCATENATE(H17463,".",COUNTIF($E$1:E17462,E17463)+1))</f>
        <v/>
      </c>
      <c r="E17463" s="2" t="str">
        <f>IF(I17463="","",IF(I17463=INFORME!$C$22,CONCATENATE(H17463,".",I17463,".",G17463),""))</f>
        <v/>
      </c>
    </row>
    <row r="17464" spans="4:5" hidden="1" x14ac:dyDescent="0.25">
      <c r="D17464" s="2" t="str">
        <f>IF(E17464="","",CONCATENATE(H17464,".",COUNTIF($E$1:E17463,E17464)+1))</f>
        <v/>
      </c>
      <c r="E17464" s="2" t="str">
        <f>IF(I17464="","",IF(I17464=INFORME!$C$22,CONCATENATE(H17464,".",I17464,".",G17464),""))</f>
        <v/>
      </c>
    </row>
    <row r="17465" spans="4:5" hidden="1" x14ac:dyDescent="0.25">
      <c r="D17465" s="2" t="str">
        <f>IF(E17465="","",CONCATENATE(H17465,".",COUNTIF($E$1:E17464,E17465)+1))</f>
        <v/>
      </c>
      <c r="E17465" s="2" t="str">
        <f>IF(I17465="","",IF(I17465=INFORME!$C$22,CONCATENATE(H17465,".",I17465,".",G17465),""))</f>
        <v/>
      </c>
    </row>
    <row r="17466" spans="4:5" hidden="1" x14ac:dyDescent="0.25">
      <c r="D17466" s="2" t="str">
        <f>IF(E17466="","",CONCATENATE(H17466,".",COUNTIF($E$1:E17465,E17466)+1))</f>
        <v/>
      </c>
      <c r="E17466" s="2" t="str">
        <f>IF(I17466="","",IF(I17466=INFORME!$C$22,CONCATENATE(H17466,".",I17466,".",G17466),""))</f>
        <v/>
      </c>
    </row>
    <row r="17467" spans="4:5" hidden="1" x14ac:dyDescent="0.25">
      <c r="D17467" s="2" t="str">
        <f>IF(E17467="","",CONCATENATE(H17467,".",COUNTIF($E$1:E17466,E17467)+1))</f>
        <v/>
      </c>
      <c r="E17467" s="2" t="str">
        <f>IF(I17467="","",IF(I17467=INFORME!$C$22,CONCATENATE(H17467,".",I17467,".",G17467),""))</f>
        <v/>
      </c>
    </row>
    <row r="17468" spans="4:5" hidden="1" x14ac:dyDescent="0.25">
      <c r="D17468" s="2" t="str">
        <f>IF(E17468="","",CONCATENATE(H17468,".",COUNTIF($E$1:E17467,E17468)+1))</f>
        <v/>
      </c>
      <c r="E17468" s="2" t="str">
        <f>IF(I17468="","",IF(I17468=INFORME!$C$22,CONCATENATE(H17468,".",I17468,".",G17468),""))</f>
        <v/>
      </c>
    </row>
    <row r="17469" spans="4:5" hidden="1" x14ac:dyDescent="0.25">
      <c r="D17469" s="2" t="str">
        <f>IF(E17469="","",CONCATENATE(H17469,".",COUNTIF($E$1:E17468,E17469)+1))</f>
        <v/>
      </c>
      <c r="E17469" s="2" t="str">
        <f>IF(I17469="","",IF(I17469=INFORME!$C$22,CONCATENATE(H17469,".",I17469,".",G17469),""))</f>
        <v/>
      </c>
    </row>
    <row r="17470" spans="4:5" hidden="1" x14ac:dyDescent="0.25">
      <c r="D17470" s="2" t="str">
        <f>IF(E17470="","",CONCATENATE(H17470,".",COUNTIF($E$1:E17469,E17470)+1))</f>
        <v/>
      </c>
      <c r="E17470" s="2" t="str">
        <f>IF(I17470="","",IF(I17470=INFORME!$C$22,CONCATENATE(H17470,".",I17470,".",G17470),""))</f>
        <v/>
      </c>
    </row>
    <row r="17471" spans="4:5" hidden="1" x14ac:dyDescent="0.25">
      <c r="D17471" s="2" t="str">
        <f>IF(E17471="","",CONCATENATE(H17471,".",COUNTIF($E$1:E17470,E17471)+1))</f>
        <v/>
      </c>
      <c r="E17471" s="2" t="str">
        <f>IF(I17471="","",IF(I17471=INFORME!$C$22,CONCATENATE(H17471,".",I17471,".",G17471),""))</f>
        <v/>
      </c>
    </row>
    <row r="17472" spans="4:5" hidden="1" x14ac:dyDescent="0.25">
      <c r="D17472" s="2" t="str">
        <f>IF(E17472="","",CONCATENATE(H17472,".",COUNTIF($E$1:E17471,E17472)+1))</f>
        <v/>
      </c>
      <c r="E17472" s="2" t="str">
        <f>IF(I17472="","",IF(I17472=INFORME!$C$22,CONCATENATE(H17472,".",I17472,".",G17472),""))</f>
        <v/>
      </c>
    </row>
    <row r="17473" spans="4:5" hidden="1" x14ac:dyDescent="0.25">
      <c r="D17473" s="2" t="str">
        <f>IF(E17473="","",CONCATENATE(H17473,".",COUNTIF($E$1:E17472,E17473)+1))</f>
        <v/>
      </c>
      <c r="E17473" s="2" t="str">
        <f>IF(I17473="","",IF(I17473=INFORME!$C$22,CONCATENATE(H17473,".",I17473,".",G17473),""))</f>
        <v/>
      </c>
    </row>
    <row r="17474" spans="4:5" hidden="1" x14ac:dyDescent="0.25">
      <c r="D17474" s="2" t="str">
        <f>IF(E17474="","",CONCATENATE(H17474,".",COUNTIF($E$1:E17473,E17474)+1))</f>
        <v/>
      </c>
      <c r="E17474" s="2" t="str">
        <f>IF(I17474="","",IF(I17474=INFORME!$C$22,CONCATENATE(H17474,".",I17474,".",G17474),""))</f>
        <v/>
      </c>
    </row>
    <row r="17475" spans="4:5" hidden="1" x14ac:dyDescent="0.25">
      <c r="D17475" s="2" t="str">
        <f>IF(E17475="","",CONCATENATE(H17475,".",COUNTIF($E$1:E17474,E17475)+1))</f>
        <v/>
      </c>
      <c r="E17475" s="2" t="str">
        <f>IF(I17475="","",IF(I17475=INFORME!$C$22,CONCATENATE(H17475,".",I17475,".",G17475),""))</f>
        <v/>
      </c>
    </row>
    <row r="17476" spans="4:5" hidden="1" x14ac:dyDescent="0.25">
      <c r="D17476" s="2" t="str">
        <f>IF(E17476="","",CONCATENATE(H17476,".",COUNTIF($E$1:E17475,E17476)+1))</f>
        <v/>
      </c>
      <c r="E17476" s="2" t="str">
        <f>IF(I17476="","",IF(I17476=INFORME!$C$22,CONCATENATE(H17476,".",I17476,".",G17476),""))</f>
        <v/>
      </c>
    </row>
    <row r="17477" spans="4:5" hidden="1" x14ac:dyDescent="0.25">
      <c r="D17477" s="2" t="str">
        <f>IF(E17477="","",CONCATENATE(H17477,".",COUNTIF($E$1:E17476,E17477)+1))</f>
        <v/>
      </c>
      <c r="E17477" s="2" t="str">
        <f>IF(I17477="","",IF(I17477=INFORME!$C$22,CONCATENATE(H17477,".",I17477,".",G17477),""))</f>
        <v/>
      </c>
    </row>
    <row r="17478" spans="4:5" hidden="1" x14ac:dyDescent="0.25">
      <c r="D17478" s="2" t="str">
        <f>IF(E17478="","",CONCATENATE(H17478,".",COUNTIF($E$1:E17477,E17478)+1))</f>
        <v/>
      </c>
      <c r="E17478" s="2" t="str">
        <f>IF(I17478="","",IF(I17478=INFORME!$C$22,CONCATENATE(H17478,".",I17478,".",G17478),""))</f>
        <v/>
      </c>
    </row>
    <row r="17479" spans="4:5" hidden="1" x14ac:dyDescent="0.25">
      <c r="D17479" s="2" t="str">
        <f>IF(E17479="","",CONCATENATE(H17479,".",COUNTIF($E$1:E17478,E17479)+1))</f>
        <v/>
      </c>
      <c r="E17479" s="2" t="str">
        <f>IF(I17479="","",IF(I17479=INFORME!$C$22,CONCATENATE(H17479,".",I17479,".",G17479),""))</f>
        <v/>
      </c>
    </row>
    <row r="17480" spans="4:5" hidden="1" x14ac:dyDescent="0.25">
      <c r="D17480" s="2" t="str">
        <f>IF(E17480="","",CONCATENATE(H17480,".",COUNTIF($E$1:E17479,E17480)+1))</f>
        <v/>
      </c>
      <c r="E17480" s="2" t="str">
        <f>IF(I17480="","",IF(I17480=INFORME!$C$22,CONCATENATE(H17480,".",I17480,".",G17480),""))</f>
        <v/>
      </c>
    </row>
    <row r="17481" spans="4:5" hidden="1" x14ac:dyDescent="0.25">
      <c r="D17481" s="2" t="str">
        <f>IF(E17481="","",CONCATENATE(H17481,".",COUNTIF($E$1:E17480,E17481)+1))</f>
        <v/>
      </c>
      <c r="E17481" s="2" t="str">
        <f>IF(I17481="","",IF(I17481=INFORME!$C$22,CONCATENATE(H17481,".",I17481,".",G17481),""))</f>
        <v/>
      </c>
    </row>
    <row r="17482" spans="4:5" hidden="1" x14ac:dyDescent="0.25">
      <c r="D17482" s="2" t="str">
        <f>IF(E17482="","",CONCATENATE(H17482,".",COUNTIF($E$1:E17481,E17482)+1))</f>
        <v/>
      </c>
      <c r="E17482" s="2" t="str">
        <f>IF(I17482="","",IF(I17482=INFORME!$C$22,CONCATENATE(H17482,".",I17482,".",G17482),""))</f>
        <v/>
      </c>
    </row>
    <row r="17483" spans="4:5" hidden="1" x14ac:dyDescent="0.25">
      <c r="D17483" s="2" t="str">
        <f>IF(E17483="","",CONCATENATE(H17483,".",COUNTIF($E$1:E17482,E17483)+1))</f>
        <v/>
      </c>
      <c r="E17483" s="2" t="str">
        <f>IF(I17483="","",IF(I17483=INFORME!$C$22,CONCATENATE(H17483,".",I17483,".",G17483),""))</f>
        <v/>
      </c>
    </row>
    <row r="17484" spans="4:5" hidden="1" x14ac:dyDescent="0.25">
      <c r="D17484" s="2" t="str">
        <f>IF(E17484="","",CONCATENATE(H17484,".",COUNTIF($E$1:E17483,E17484)+1))</f>
        <v/>
      </c>
      <c r="E17484" s="2" t="str">
        <f>IF(I17484="","",IF(I17484=INFORME!$C$22,CONCATENATE(H17484,".",I17484,".",G17484),""))</f>
        <v/>
      </c>
    </row>
    <row r="17485" spans="4:5" hidden="1" x14ac:dyDescent="0.25">
      <c r="D17485" s="2" t="str">
        <f>IF(E17485="","",CONCATENATE(H17485,".",COUNTIF($E$1:E17484,E17485)+1))</f>
        <v/>
      </c>
      <c r="E17485" s="2" t="str">
        <f>IF(I17485="","",IF(I17485=INFORME!$C$22,CONCATENATE(H17485,".",I17485,".",G17485),""))</f>
        <v/>
      </c>
    </row>
    <row r="17486" spans="4:5" hidden="1" x14ac:dyDescent="0.25">
      <c r="D17486" s="2" t="str">
        <f>IF(E17486="","",CONCATENATE(H17486,".",COUNTIF($E$1:E17485,E17486)+1))</f>
        <v/>
      </c>
      <c r="E17486" s="2" t="str">
        <f>IF(I17486="","",IF(I17486=INFORME!$C$22,CONCATENATE(H17486,".",I17486,".",G17486),""))</f>
        <v/>
      </c>
    </row>
    <row r="17487" spans="4:5" hidden="1" x14ac:dyDescent="0.25">
      <c r="D17487" s="2" t="str">
        <f>IF(E17487="","",CONCATENATE(H17487,".",COUNTIF($E$1:E17486,E17487)+1))</f>
        <v/>
      </c>
      <c r="E17487" s="2" t="str">
        <f>IF(I17487="","",IF(I17487=INFORME!$C$22,CONCATENATE(H17487,".",I17487,".",G17487),""))</f>
        <v/>
      </c>
    </row>
    <row r="17488" spans="4:5" hidden="1" x14ac:dyDescent="0.25">
      <c r="D17488" s="2" t="str">
        <f>IF(E17488="","",CONCATENATE(H17488,".",COUNTIF($E$1:E17487,E17488)+1))</f>
        <v/>
      </c>
      <c r="E17488" s="2" t="str">
        <f>IF(I17488="","",IF(I17488=INFORME!$C$22,CONCATENATE(H17488,".",I17488,".",G17488),""))</f>
        <v/>
      </c>
    </row>
    <row r="17489" spans="4:5" hidden="1" x14ac:dyDescent="0.25">
      <c r="D17489" s="2" t="str">
        <f>IF(E17489="","",CONCATENATE(H17489,".",COUNTIF($E$1:E17488,E17489)+1))</f>
        <v/>
      </c>
      <c r="E17489" s="2" t="str">
        <f>IF(I17489="","",IF(I17489=INFORME!$C$22,CONCATENATE(H17489,".",I17489,".",G17489),""))</f>
        <v/>
      </c>
    </row>
    <row r="17490" spans="4:5" hidden="1" x14ac:dyDescent="0.25">
      <c r="D17490" s="2" t="str">
        <f>IF(E17490="","",CONCATENATE(H17490,".",COUNTIF($E$1:E17489,E17490)+1))</f>
        <v/>
      </c>
      <c r="E17490" s="2" t="str">
        <f>IF(I17490="","",IF(I17490=INFORME!$C$22,CONCATENATE(H17490,".",I17490,".",G17490),""))</f>
        <v/>
      </c>
    </row>
    <row r="17491" spans="4:5" hidden="1" x14ac:dyDescent="0.25">
      <c r="D17491" s="2" t="str">
        <f>IF(E17491="","",CONCATENATE(H17491,".",COUNTIF($E$1:E17490,E17491)+1))</f>
        <v/>
      </c>
      <c r="E17491" s="2" t="str">
        <f>IF(I17491="","",IF(I17491=INFORME!$C$22,CONCATENATE(H17491,".",I17491,".",G17491),""))</f>
        <v/>
      </c>
    </row>
    <row r="17492" spans="4:5" hidden="1" x14ac:dyDescent="0.25">
      <c r="D17492" s="2" t="str">
        <f>IF(E17492="","",CONCATENATE(H17492,".",COUNTIF($E$1:E17491,E17492)+1))</f>
        <v/>
      </c>
      <c r="E17492" s="2" t="str">
        <f>IF(I17492="","",IF(I17492=INFORME!$C$22,CONCATENATE(H17492,".",I17492,".",G17492),""))</f>
        <v/>
      </c>
    </row>
    <row r="17493" spans="4:5" hidden="1" x14ac:dyDescent="0.25">
      <c r="D17493" s="2" t="str">
        <f>IF(E17493="","",CONCATENATE(H17493,".",COUNTIF($E$1:E17492,E17493)+1))</f>
        <v/>
      </c>
      <c r="E17493" s="2" t="str">
        <f>IF(I17493="","",IF(I17493=INFORME!$C$22,CONCATENATE(H17493,".",I17493,".",G17493),""))</f>
        <v/>
      </c>
    </row>
    <row r="17494" spans="4:5" hidden="1" x14ac:dyDescent="0.25">
      <c r="D17494" s="2" t="str">
        <f>IF(E17494="","",CONCATENATE(H17494,".",COUNTIF($E$1:E17493,E17494)+1))</f>
        <v/>
      </c>
      <c r="E17494" s="2" t="str">
        <f>IF(I17494="","",IF(I17494=INFORME!$C$22,CONCATENATE(H17494,".",I17494,".",G17494),""))</f>
        <v/>
      </c>
    </row>
    <row r="17495" spans="4:5" hidden="1" x14ac:dyDescent="0.25">
      <c r="D17495" s="2" t="str">
        <f>IF(E17495="","",CONCATENATE(H17495,".",COUNTIF($E$1:E17494,E17495)+1))</f>
        <v/>
      </c>
      <c r="E17495" s="2" t="str">
        <f>IF(I17495="","",IF(I17495=INFORME!$C$22,CONCATENATE(H17495,".",I17495,".",G17495),""))</f>
        <v/>
      </c>
    </row>
    <row r="17496" spans="4:5" hidden="1" x14ac:dyDescent="0.25">
      <c r="D17496" s="2" t="str">
        <f>IF(E17496="","",CONCATENATE(H17496,".",COUNTIF($E$1:E17495,E17496)+1))</f>
        <v/>
      </c>
      <c r="E17496" s="2" t="str">
        <f>IF(I17496="","",IF(I17496=INFORME!$C$22,CONCATENATE(H17496,".",I17496,".",G17496),""))</f>
        <v/>
      </c>
    </row>
    <row r="17497" spans="4:5" hidden="1" x14ac:dyDescent="0.25">
      <c r="D17497" s="2" t="str">
        <f>IF(E17497="","",CONCATENATE(H17497,".",COUNTIF($E$1:E17496,E17497)+1))</f>
        <v/>
      </c>
      <c r="E17497" s="2" t="str">
        <f>IF(I17497="","",IF(I17497=INFORME!$C$22,CONCATENATE(H17497,".",I17497,".",G17497),""))</f>
        <v/>
      </c>
    </row>
    <row r="17498" spans="4:5" hidden="1" x14ac:dyDescent="0.25">
      <c r="D17498" s="2" t="str">
        <f>IF(E17498="","",CONCATENATE(H17498,".",COUNTIF($E$1:E17497,E17498)+1))</f>
        <v/>
      </c>
      <c r="E17498" s="2" t="str">
        <f>IF(I17498="","",IF(I17498=INFORME!$C$22,CONCATENATE(H17498,".",I17498,".",G17498),""))</f>
        <v/>
      </c>
    </row>
    <row r="17499" spans="4:5" hidden="1" x14ac:dyDescent="0.25">
      <c r="D17499" s="2" t="str">
        <f>IF(E17499="","",CONCATENATE(H17499,".",COUNTIF($E$1:E17498,E17499)+1))</f>
        <v/>
      </c>
      <c r="E17499" s="2" t="str">
        <f>IF(I17499="","",IF(I17499=INFORME!$C$22,CONCATENATE(H17499,".",I17499,".",G17499),""))</f>
        <v/>
      </c>
    </row>
    <row r="17500" spans="4:5" hidden="1" x14ac:dyDescent="0.25">
      <c r="D17500" s="2" t="str">
        <f>IF(E17500="","",CONCATENATE(H17500,".",COUNTIF($E$1:E17499,E17500)+1))</f>
        <v/>
      </c>
      <c r="E17500" s="2" t="str">
        <f>IF(I17500="","",IF(I17500=INFORME!$C$22,CONCATENATE(H17500,".",I17500,".",G17500),""))</f>
        <v/>
      </c>
    </row>
    <row r="17501" spans="4:5" hidden="1" x14ac:dyDescent="0.25">
      <c r="D17501" s="2" t="str">
        <f>IF(E17501="","",CONCATENATE(H17501,".",COUNTIF($E$1:E17500,E17501)+1))</f>
        <v/>
      </c>
      <c r="E17501" s="2" t="str">
        <f>IF(I17501="","",IF(I17501=INFORME!$C$22,CONCATENATE(H17501,".",I17501,".",G17501),""))</f>
        <v/>
      </c>
    </row>
    <row r="17502" spans="4:5" hidden="1" x14ac:dyDescent="0.25">
      <c r="D17502" s="2" t="str">
        <f>IF(E17502="","",CONCATENATE(H17502,".",COUNTIF($E$1:E17501,E17502)+1))</f>
        <v/>
      </c>
      <c r="E17502" s="2" t="str">
        <f>IF(I17502="","",IF(I17502=INFORME!$C$22,CONCATENATE(H17502,".",I17502,".",G17502),""))</f>
        <v/>
      </c>
    </row>
    <row r="17503" spans="4:5" hidden="1" x14ac:dyDescent="0.25">
      <c r="D17503" s="2" t="str">
        <f>IF(E17503="","",CONCATENATE(H17503,".",COUNTIF($E$1:E17502,E17503)+1))</f>
        <v/>
      </c>
      <c r="E17503" s="2" t="str">
        <f>IF(I17503="","",IF(I17503=INFORME!$C$22,CONCATENATE(H17503,".",I17503,".",G17503),""))</f>
        <v/>
      </c>
    </row>
    <row r="17504" spans="4:5" hidden="1" x14ac:dyDescent="0.25">
      <c r="D17504" s="2" t="str">
        <f>IF(E17504="","",CONCATENATE(H17504,".",COUNTIF($E$1:E17503,E17504)+1))</f>
        <v/>
      </c>
      <c r="E17504" s="2" t="str">
        <f>IF(I17504="","",IF(I17504=INFORME!$C$22,CONCATENATE(H17504,".",I17504,".",G17504),""))</f>
        <v/>
      </c>
    </row>
    <row r="17505" spans="4:5" hidden="1" x14ac:dyDescent="0.25">
      <c r="D17505" s="2" t="str">
        <f>IF(E17505="","",CONCATENATE(H17505,".",COUNTIF($E$1:E17504,E17505)+1))</f>
        <v/>
      </c>
      <c r="E17505" s="2" t="str">
        <f>IF(I17505="","",IF(I17505=INFORME!$C$22,CONCATENATE(H17505,".",I17505,".",G17505),""))</f>
        <v/>
      </c>
    </row>
    <row r="17506" spans="4:5" hidden="1" x14ac:dyDescent="0.25">
      <c r="D17506" s="2" t="str">
        <f>IF(E17506="","",CONCATENATE(H17506,".",COUNTIF($E$1:E17505,E17506)+1))</f>
        <v/>
      </c>
      <c r="E17506" s="2" t="str">
        <f>IF(I17506="","",IF(I17506=INFORME!$C$22,CONCATENATE(H17506,".",I17506,".",G17506),""))</f>
        <v/>
      </c>
    </row>
    <row r="17507" spans="4:5" hidden="1" x14ac:dyDescent="0.25">
      <c r="D17507" s="2" t="str">
        <f>IF(E17507="","",CONCATENATE(H17507,".",COUNTIF($E$1:E17506,E17507)+1))</f>
        <v/>
      </c>
      <c r="E17507" s="2" t="str">
        <f>IF(I17507="","",IF(I17507=INFORME!$C$22,CONCATENATE(H17507,".",I17507,".",G17507),""))</f>
        <v/>
      </c>
    </row>
    <row r="17508" spans="4:5" hidden="1" x14ac:dyDescent="0.25">
      <c r="D17508" s="2" t="str">
        <f>IF(E17508="","",CONCATENATE(H17508,".",COUNTIF($E$1:E17507,E17508)+1))</f>
        <v/>
      </c>
      <c r="E17508" s="2" t="str">
        <f>IF(I17508="","",IF(I17508=INFORME!$C$22,CONCATENATE(H17508,".",I17508,".",G17508),""))</f>
        <v/>
      </c>
    </row>
    <row r="17509" spans="4:5" hidden="1" x14ac:dyDescent="0.25">
      <c r="D17509" s="2" t="str">
        <f>IF(E17509="","",CONCATENATE(H17509,".",COUNTIF($E$1:E17508,E17509)+1))</f>
        <v/>
      </c>
      <c r="E17509" s="2" t="str">
        <f>IF(I17509="","",IF(I17509=INFORME!$C$22,CONCATENATE(H17509,".",I17509,".",G17509),""))</f>
        <v/>
      </c>
    </row>
    <row r="17510" spans="4:5" hidden="1" x14ac:dyDescent="0.25">
      <c r="D17510" s="2" t="str">
        <f>IF(E17510="","",CONCATENATE(H17510,".",COUNTIF($E$1:E17509,E17510)+1))</f>
        <v/>
      </c>
      <c r="E17510" s="2" t="str">
        <f>IF(I17510="","",IF(I17510=INFORME!$C$22,CONCATENATE(H17510,".",I17510,".",G17510),""))</f>
        <v/>
      </c>
    </row>
    <row r="17511" spans="4:5" hidden="1" x14ac:dyDescent="0.25">
      <c r="D17511" s="2" t="str">
        <f>IF(E17511="","",CONCATENATE(H17511,".",COUNTIF($E$1:E17510,E17511)+1))</f>
        <v/>
      </c>
      <c r="E17511" s="2" t="str">
        <f>IF(I17511="","",IF(I17511=INFORME!$C$22,CONCATENATE(H17511,".",I17511,".",G17511),""))</f>
        <v/>
      </c>
    </row>
    <row r="17512" spans="4:5" hidden="1" x14ac:dyDescent="0.25">
      <c r="D17512" s="2" t="str">
        <f>IF(E17512="","",CONCATENATE(H17512,".",COUNTIF($E$1:E17511,E17512)+1))</f>
        <v/>
      </c>
      <c r="E17512" s="2" t="str">
        <f>IF(I17512="","",IF(I17512=INFORME!$C$22,CONCATENATE(H17512,".",I17512,".",G17512),""))</f>
        <v/>
      </c>
    </row>
    <row r="17513" spans="4:5" hidden="1" x14ac:dyDescent="0.25">
      <c r="D17513" s="2" t="str">
        <f>IF(E17513="","",CONCATENATE(H17513,".",COUNTIF($E$1:E17512,E17513)+1))</f>
        <v/>
      </c>
      <c r="E17513" s="2" t="str">
        <f>IF(I17513="","",IF(I17513=INFORME!$C$22,CONCATENATE(H17513,".",I17513,".",G17513),""))</f>
        <v/>
      </c>
    </row>
    <row r="17514" spans="4:5" hidden="1" x14ac:dyDescent="0.25">
      <c r="D17514" s="2" t="str">
        <f>IF(E17514="","",CONCATENATE(H17514,".",COUNTIF($E$1:E17513,E17514)+1))</f>
        <v/>
      </c>
      <c r="E17514" s="2" t="str">
        <f>IF(I17514="","",IF(I17514=INFORME!$C$22,CONCATENATE(H17514,".",I17514,".",G17514),""))</f>
        <v/>
      </c>
    </row>
    <row r="17515" spans="4:5" hidden="1" x14ac:dyDescent="0.25">
      <c r="D17515" s="2" t="str">
        <f>IF(E17515="","",CONCATENATE(H17515,".",COUNTIF($E$1:E17514,E17515)+1))</f>
        <v/>
      </c>
      <c r="E17515" s="2" t="str">
        <f>IF(I17515="","",IF(I17515=INFORME!$C$22,CONCATENATE(H17515,".",I17515,".",G17515),""))</f>
        <v/>
      </c>
    </row>
    <row r="17516" spans="4:5" hidden="1" x14ac:dyDescent="0.25">
      <c r="D17516" s="2" t="str">
        <f>IF(E17516="","",CONCATENATE(H17516,".",COUNTIF($E$1:E17515,E17516)+1))</f>
        <v/>
      </c>
      <c r="E17516" s="2" t="str">
        <f>IF(I17516="","",IF(I17516=INFORME!$C$22,CONCATENATE(H17516,".",I17516,".",G17516),""))</f>
        <v/>
      </c>
    </row>
    <row r="17517" spans="4:5" hidden="1" x14ac:dyDescent="0.25">
      <c r="D17517" s="2" t="str">
        <f>IF(E17517="","",CONCATENATE(H17517,".",COUNTIF($E$1:E17516,E17517)+1))</f>
        <v/>
      </c>
      <c r="E17517" s="2" t="str">
        <f>IF(I17517="","",IF(I17517=INFORME!$C$22,CONCATENATE(H17517,".",I17517,".",G17517),""))</f>
        <v/>
      </c>
    </row>
    <row r="17518" spans="4:5" hidden="1" x14ac:dyDescent="0.25">
      <c r="D17518" s="2" t="str">
        <f>IF(E17518="","",CONCATENATE(H17518,".",COUNTIF($E$1:E17517,E17518)+1))</f>
        <v/>
      </c>
      <c r="E17518" s="2" t="str">
        <f>IF(I17518="","",IF(I17518=INFORME!$C$22,CONCATENATE(H17518,".",I17518,".",G17518),""))</f>
        <v/>
      </c>
    </row>
    <row r="17519" spans="4:5" hidden="1" x14ac:dyDescent="0.25">
      <c r="D17519" s="2" t="str">
        <f>IF(E17519="","",CONCATENATE(H17519,".",COUNTIF($E$1:E17518,E17519)+1))</f>
        <v/>
      </c>
      <c r="E17519" s="2" t="str">
        <f>IF(I17519="","",IF(I17519=INFORME!$C$22,CONCATENATE(H17519,".",I17519,".",G17519),""))</f>
        <v/>
      </c>
    </row>
    <row r="17520" spans="4:5" hidden="1" x14ac:dyDescent="0.25">
      <c r="D17520" s="2" t="str">
        <f>IF(E17520="","",CONCATENATE(H17520,".",COUNTIF($E$1:E17519,E17520)+1))</f>
        <v/>
      </c>
      <c r="E17520" s="2" t="str">
        <f>IF(I17520="","",IF(I17520=INFORME!$C$22,CONCATENATE(H17520,".",I17520,".",G17520),""))</f>
        <v/>
      </c>
    </row>
    <row r="17521" spans="4:5" hidden="1" x14ac:dyDescent="0.25">
      <c r="D17521" s="2" t="str">
        <f>IF(E17521="","",CONCATENATE(H17521,".",COUNTIF($E$1:E17520,E17521)+1))</f>
        <v/>
      </c>
      <c r="E17521" s="2" t="str">
        <f>IF(I17521="","",IF(I17521=INFORME!$C$22,CONCATENATE(H17521,".",I17521,".",G17521),""))</f>
        <v/>
      </c>
    </row>
    <row r="17522" spans="4:5" hidden="1" x14ac:dyDescent="0.25">
      <c r="D17522" s="2" t="str">
        <f>IF(E17522="","",CONCATENATE(H17522,".",COUNTIF($E$1:E17521,E17522)+1))</f>
        <v/>
      </c>
      <c r="E17522" s="2" t="str">
        <f>IF(I17522="","",IF(I17522=INFORME!$C$22,CONCATENATE(H17522,".",I17522,".",G17522),""))</f>
        <v/>
      </c>
    </row>
    <row r="17523" spans="4:5" hidden="1" x14ac:dyDescent="0.25">
      <c r="D17523" s="2" t="str">
        <f>IF(E17523="","",CONCATENATE(H17523,".",COUNTIF($E$1:E17522,E17523)+1))</f>
        <v/>
      </c>
      <c r="E17523" s="2" t="str">
        <f>IF(I17523="","",IF(I17523=INFORME!$C$22,CONCATENATE(H17523,".",I17523,".",G17523),""))</f>
        <v/>
      </c>
    </row>
    <row r="17524" spans="4:5" hidden="1" x14ac:dyDescent="0.25">
      <c r="D17524" s="2" t="str">
        <f>IF(E17524="","",CONCATENATE(H17524,".",COUNTIF($E$1:E17523,E17524)+1))</f>
        <v/>
      </c>
      <c r="E17524" s="2" t="str">
        <f>IF(I17524="","",IF(I17524=INFORME!$C$22,CONCATENATE(H17524,".",I17524,".",G17524),""))</f>
        <v/>
      </c>
    </row>
    <row r="17525" spans="4:5" hidden="1" x14ac:dyDescent="0.25">
      <c r="D17525" s="2" t="str">
        <f>IF(E17525="","",CONCATENATE(H17525,".",COUNTIF($E$1:E17524,E17525)+1))</f>
        <v/>
      </c>
      <c r="E17525" s="2" t="str">
        <f>IF(I17525="","",IF(I17525=INFORME!$C$22,CONCATENATE(H17525,".",I17525,".",G17525),""))</f>
        <v/>
      </c>
    </row>
    <row r="17526" spans="4:5" hidden="1" x14ac:dyDescent="0.25">
      <c r="D17526" s="2" t="str">
        <f>IF(E17526="","",CONCATENATE(H17526,".",COUNTIF($E$1:E17525,E17526)+1))</f>
        <v/>
      </c>
      <c r="E17526" s="2" t="str">
        <f>IF(I17526="","",IF(I17526=INFORME!$C$22,CONCATENATE(H17526,".",I17526,".",G17526),""))</f>
        <v/>
      </c>
    </row>
    <row r="17527" spans="4:5" hidden="1" x14ac:dyDescent="0.25">
      <c r="D17527" s="2" t="str">
        <f>IF(E17527="","",CONCATENATE(H17527,".",COUNTIF($E$1:E17526,E17527)+1))</f>
        <v/>
      </c>
      <c r="E17527" s="2" t="str">
        <f>IF(I17527="","",IF(I17527=INFORME!$C$22,CONCATENATE(H17527,".",I17527,".",G17527),""))</f>
        <v/>
      </c>
    </row>
    <row r="17528" spans="4:5" hidden="1" x14ac:dyDescent="0.25">
      <c r="D17528" s="2" t="str">
        <f>IF(E17528="","",CONCATENATE(H17528,".",COUNTIF($E$1:E17527,E17528)+1))</f>
        <v/>
      </c>
      <c r="E17528" s="2" t="str">
        <f>IF(I17528="","",IF(I17528=INFORME!$C$22,CONCATENATE(H17528,".",I17528,".",G17528),""))</f>
        <v/>
      </c>
    </row>
    <row r="17529" spans="4:5" hidden="1" x14ac:dyDescent="0.25">
      <c r="D17529" s="2" t="str">
        <f>IF(E17529="","",CONCATENATE(H17529,".",COUNTIF($E$1:E17528,E17529)+1))</f>
        <v/>
      </c>
      <c r="E17529" s="2" t="str">
        <f>IF(I17529="","",IF(I17529=INFORME!$C$22,CONCATENATE(H17529,".",I17529,".",G17529),""))</f>
        <v/>
      </c>
    </row>
    <row r="17530" spans="4:5" hidden="1" x14ac:dyDescent="0.25">
      <c r="D17530" s="2" t="str">
        <f>IF(E17530="","",CONCATENATE(H17530,".",COUNTIF($E$1:E17529,E17530)+1))</f>
        <v/>
      </c>
      <c r="E17530" s="2" t="str">
        <f>IF(I17530="","",IF(I17530=INFORME!$C$22,CONCATENATE(H17530,".",I17530,".",G17530),""))</f>
        <v/>
      </c>
    </row>
    <row r="17531" spans="4:5" hidden="1" x14ac:dyDescent="0.25">
      <c r="D17531" s="2" t="str">
        <f>IF(E17531="","",CONCATENATE(H17531,".",COUNTIF($E$1:E17530,E17531)+1))</f>
        <v/>
      </c>
      <c r="E17531" s="2" t="str">
        <f>IF(I17531="","",IF(I17531=INFORME!$C$22,CONCATENATE(H17531,".",I17531,".",G17531),""))</f>
        <v/>
      </c>
    </row>
    <row r="17532" spans="4:5" hidden="1" x14ac:dyDescent="0.25">
      <c r="D17532" s="2" t="str">
        <f>IF(E17532="","",CONCATENATE(H17532,".",COUNTIF($E$1:E17531,E17532)+1))</f>
        <v/>
      </c>
      <c r="E17532" s="2" t="str">
        <f>IF(I17532="","",IF(I17532=INFORME!$C$22,CONCATENATE(H17532,".",I17532,".",G17532),""))</f>
        <v/>
      </c>
    </row>
    <row r="17533" spans="4:5" hidden="1" x14ac:dyDescent="0.25">
      <c r="D17533" s="2" t="str">
        <f>IF(E17533="","",CONCATENATE(H17533,".",COUNTIF($E$1:E17532,E17533)+1))</f>
        <v/>
      </c>
      <c r="E17533" s="2" t="str">
        <f>IF(I17533="","",IF(I17533=INFORME!$C$22,CONCATENATE(H17533,".",I17533,".",G17533),""))</f>
        <v/>
      </c>
    </row>
    <row r="17534" spans="4:5" hidden="1" x14ac:dyDescent="0.25">
      <c r="D17534" s="2" t="str">
        <f>IF(E17534="","",CONCATENATE(H17534,".",COUNTIF($E$1:E17533,E17534)+1))</f>
        <v/>
      </c>
      <c r="E17534" s="2" t="str">
        <f>IF(I17534="","",IF(I17534=INFORME!$C$22,CONCATENATE(H17534,".",I17534,".",G17534),""))</f>
        <v/>
      </c>
    </row>
    <row r="17535" spans="4:5" hidden="1" x14ac:dyDescent="0.25">
      <c r="D17535" s="2" t="str">
        <f>IF(E17535="","",CONCATENATE(H17535,".",COUNTIF($E$1:E17534,E17535)+1))</f>
        <v/>
      </c>
      <c r="E17535" s="2" t="str">
        <f>IF(I17535="","",IF(I17535=INFORME!$C$22,CONCATENATE(H17535,".",I17535,".",G17535),""))</f>
        <v/>
      </c>
    </row>
    <row r="17536" spans="4:5" hidden="1" x14ac:dyDescent="0.25">
      <c r="D17536" s="2" t="str">
        <f>IF(E17536="","",CONCATENATE(H17536,".",COUNTIF($E$1:E17535,E17536)+1))</f>
        <v/>
      </c>
      <c r="E17536" s="2" t="str">
        <f>IF(I17536="","",IF(I17536=INFORME!$C$22,CONCATENATE(H17536,".",I17536,".",G17536),""))</f>
        <v/>
      </c>
    </row>
    <row r="17537" spans="4:5" hidden="1" x14ac:dyDescent="0.25">
      <c r="D17537" s="2" t="str">
        <f>IF(E17537="","",CONCATENATE(H17537,".",COUNTIF($E$1:E17536,E17537)+1))</f>
        <v/>
      </c>
      <c r="E17537" s="2" t="str">
        <f>IF(I17537="","",IF(I17537=INFORME!$C$22,CONCATENATE(H17537,".",I17537,".",G17537),""))</f>
        <v/>
      </c>
    </row>
    <row r="17538" spans="4:5" hidden="1" x14ac:dyDescent="0.25">
      <c r="D17538" s="2" t="str">
        <f>IF(E17538="","",CONCATENATE(H17538,".",COUNTIF($E$1:E17537,E17538)+1))</f>
        <v/>
      </c>
      <c r="E17538" s="2" t="str">
        <f>IF(I17538="","",IF(I17538=INFORME!$C$22,CONCATENATE(H17538,".",I17538,".",G17538),""))</f>
        <v/>
      </c>
    </row>
    <row r="17539" spans="4:5" hidden="1" x14ac:dyDescent="0.25">
      <c r="D17539" s="2" t="str">
        <f>IF(E17539="","",CONCATENATE(H17539,".",COUNTIF($E$1:E17538,E17539)+1))</f>
        <v/>
      </c>
      <c r="E17539" s="2" t="str">
        <f>IF(I17539="","",IF(I17539=INFORME!$C$22,CONCATENATE(H17539,".",I17539,".",G17539),""))</f>
        <v/>
      </c>
    </row>
    <row r="17540" spans="4:5" hidden="1" x14ac:dyDescent="0.25">
      <c r="D17540" s="2" t="str">
        <f>IF(E17540="","",CONCATENATE(H17540,".",COUNTIF($E$1:E17539,E17540)+1))</f>
        <v/>
      </c>
      <c r="E17540" s="2" t="str">
        <f>IF(I17540="","",IF(I17540=INFORME!$C$22,CONCATENATE(H17540,".",I17540,".",G17540),""))</f>
        <v/>
      </c>
    </row>
    <row r="17541" spans="4:5" hidden="1" x14ac:dyDescent="0.25">
      <c r="D17541" s="2" t="str">
        <f>IF(E17541="","",CONCATENATE(H17541,".",COUNTIF($E$1:E17540,E17541)+1))</f>
        <v/>
      </c>
      <c r="E17541" s="2" t="str">
        <f>IF(I17541="","",IF(I17541=INFORME!$C$22,CONCATENATE(H17541,".",I17541,".",G17541),""))</f>
        <v/>
      </c>
    </row>
    <row r="17542" spans="4:5" hidden="1" x14ac:dyDescent="0.25">
      <c r="D17542" s="2" t="str">
        <f>IF(E17542="","",CONCATENATE(H17542,".",COUNTIF($E$1:E17541,E17542)+1))</f>
        <v/>
      </c>
      <c r="E17542" s="2" t="str">
        <f>IF(I17542="","",IF(I17542=INFORME!$C$22,CONCATENATE(H17542,".",I17542,".",G17542),""))</f>
        <v/>
      </c>
    </row>
    <row r="17543" spans="4:5" hidden="1" x14ac:dyDescent="0.25">
      <c r="D17543" s="2" t="str">
        <f>IF(E17543="","",CONCATENATE(H17543,".",COUNTIF($E$1:E17542,E17543)+1))</f>
        <v/>
      </c>
      <c r="E17543" s="2" t="str">
        <f>IF(I17543="","",IF(I17543=INFORME!$C$22,CONCATENATE(H17543,".",I17543,".",G17543),""))</f>
        <v/>
      </c>
    </row>
    <row r="17544" spans="4:5" hidden="1" x14ac:dyDescent="0.25">
      <c r="D17544" s="2" t="str">
        <f>IF(E17544="","",CONCATENATE(H17544,".",COUNTIF($E$1:E17543,E17544)+1))</f>
        <v/>
      </c>
      <c r="E17544" s="2" t="str">
        <f>IF(I17544="","",IF(I17544=INFORME!$C$22,CONCATENATE(H17544,".",I17544,".",G17544),""))</f>
        <v/>
      </c>
    </row>
    <row r="17545" spans="4:5" hidden="1" x14ac:dyDescent="0.25">
      <c r="D17545" s="2" t="str">
        <f>IF(E17545="","",CONCATENATE(H17545,".",COUNTIF($E$1:E17544,E17545)+1))</f>
        <v/>
      </c>
      <c r="E17545" s="2" t="str">
        <f>IF(I17545="","",IF(I17545=INFORME!$C$22,CONCATENATE(H17545,".",I17545,".",G17545),""))</f>
        <v/>
      </c>
    </row>
    <row r="17546" spans="4:5" hidden="1" x14ac:dyDescent="0.25">
      <c r="D17546" s="2" t="str">
        <f>IF(E17546="","",CONCATENATE(H17546,".",COUNTIF($E$1:E17545,E17546)+1))</f>
        <v/>
      </c>
      <c r="E17546" s="2" t="str">
        <f>IF(I17546="","",IF(I17546=INFORME!$C$22,CONCATENATE(H17546,".",I17546,".",G17546),""))</f>
        <v/>
      </c>
    </row>
    <row r="17547" spans="4:5" hidden="1" x14ac:dyDescent="0.25">
      <c r="D17547" s="2" t="str">
        <f>IF(E17547="","",CONCATENATE(H17547,".",COUNTIF($E$1:E17546,E17547)+1))</f>
        <v/>
      </c>
      <c r="E17547" s="2" t="str">
        <f>IF(I17547="","",IF(I17547=INFORME!$C$22,CONCATENATE(H17547,".",I17547,".",G17547),""))</f>
        <v/>
      </c>
    </row>
    <row r="17548" spans="4:5" hidden="1" x14ac:dyDescent="0.25">
      <c r="D17548" s="2" t="str">
        <f>IF(E17548="","",CONCATENATE(H17548,".",COUNTIF($E$1:E17547,E17548)+1))</f>
        <v/>
      </c>
      <c r="E17548" s="2" t="str">
        <f>IF(I17548="","",IF(I17548=INFORME!$C$22,CONCATENATE(H17548,".",I17548,".",G17548),""))</f>
        <v/>
      </c>
    </row>
    <row r="17549" spans="4:5" hidden="1" x14ac:dyDescent="0.25">
      <c r="D17549" s="2" t="str">
        <f>IF(E17549="","",CONCATENATE(H17549,".",COUNTIF($E$1:E17548,E17549)+1))</f>
        <v/>
      </c>
      <c r="E17549" s="2" t="str">
        <f>IF(I17549="","",IF(I17549=INFORME!$C$22,CONCATENATE(H17549,".",I17549,".",G17549),""))</f>
        <v/>
      </c>
    </row>
    <row r="17550" spans="4:5" hidden="1" x14ac:dyDescent="0.25">
      <c r="D17550" s="2" t="str">
        <f>IF(E17550="","",CONCATENATE(H17550,".",COUNTIF($E$1:E17549,E17550)+1))</f>
        <v/>
      </c>
      <c r="E17550" s="2" t="str">
        <f>IF(I17550="","",IF(I17550=INFORME!$C$22,CONCATENATE(H17550,".",I17550,".",G17550),""))</f>
        <v/>
      </c>
    </row>
    <row r="17551" spans="4:5" hidden="1" x14ac:dyDescent="0.25">
      <c r="D17551" s="2" t="str">
        <f>IF(E17551="","",CONCATENATE(H17551,".",COUNTIF($E$1:E17550,E17551)+1))</f>
        <v/>
      </c>
      <c r="E17551" s="2" t="str">
        <f>IF(I17551="","",IF(I17551=INFORME!$C$22,CONCATENATE(H17551,".",I17551,".",G17551),""))</f>
        <v/>
      </c>
    </row>
    <row r="17552" spans="4:5" hidden="1" x14ac:dyDescent="0.25">
      <c r="D17552" s="2" t="str">
        <f>IF(E17552="","",CONCATENATE(H17552,".",COUNTIF($E$1:E17551,E17552)+1))</f>
        <v/>
      </c>
      <c r="E17552" s="2" t="str">
        <f>IF(I17552="","",IF(I17552=INFORME!$C$22,CONCATENATE(H17552,".",I17552,".",G17552),""))</f>
        <v/>
      </c>
    </row>
    <row r="17553" spans="4:5" hidden="1" x14ac:dyDescent="0.25">
      <c r="D17553" s="2" t="str">
        <f>IF(E17553="","",CONCATENATE(H17553,".",COUNTIF($E$1:E17552,E17553)+1))</f>
        <v/>
      </c>
      <c r="E17553" s="2" t="str">
        <f>IF(I17553="","",IF(I17553=INFORME!$C$22,CONCATENATE(H17553,".",I17553,".",G17553),""))</f>
        <v/>
      </c>
    </row>
    <row r="17554" spans="4:5" hidden="1" x14ac:dyDescent="0.25">
      <c r="D17554" s="2" t="str">
        <f>IF(E17554="","",CONCATENATE(H17554,".",COUNTIF($E$1:E17553,E17554)+1))</f>
        <v/>
      </c>
      <c r="E17554" s="2" t="str">
        <f>IF(I17554="","",IF(I17554=INFORME!$C$22,CONCATENATE(H17554,".",I17554,".",G17554),""))</f>
        <v/>
      </c>
    </row>
    <row r="17555" spans="4:5" hidden="1" x14ac:dyDescent="0.25">
      <c r="D17555" s="2" t="str">
        <f>IF(E17555="","",CONCATENATE(H17555,".",COUNTIF($E$1:E17554,E17555)+1))</f>
        <v/>
      </c>
      <c r="E17555" s="2" t="str">
        <f>IF(I17555="","",IF(I17555=INFORME!$C$22,CONCATENATE(H17555,".",I17555,".",G17555),""))</f>
        <v/>
      </c>
    </row>
    <row r="17556" spans="4:5" hidden="1" x14ac:dyDescent="0.25">
      <c r="D17556" s="2" t="str">
        <f>IF(E17556="","",CONCATENATE(H17556,".",COUNTIF($E$1:E17555,E17556)+1))</f>
        <v/>
      </c>
      <c r="E17556" s="2" t="str">
        <f>IF(I17556="","",IF(I17556=INFORME!$C$22,CONCATENATE(H17556,".",I17556,".",G17556),""))</f>
        <v/>
      </c>
    </row>
    <row r="17557" spans="4:5" hidden="1" x14ac:dyDescent="0.25">
      <c r="D17557" s="2" t="str">
        <f>IF(E17557="","",CONCATENATE(H17557,".",COUNTIF($E$1:E17556,E17557)+1))</f>
        <v/>
      </c>
      <c r="E17557" s="2" t="str">
        <f>IF(I17557="","",IF(I17557=INFORME!$C$22,CONCATENATE(H17557,".",I17557,".",G17557),""))</f>
        <v/>
      </c>
    </row>
    <row r="17558" spans="4:5" hidden="1" x14ac:dyDescent="0.25">
      <c r="D17558" s="2" t="str">
        <f>IF(E17558="","",CONCATENATE(H17558,".",COUNTIF($E$1:E17557,E17558)+1))</f>
        <v/>
      </c>
      <c r="E17558" s="2" t="str">
        <f>IF(I17558="","",IF(I17558=INFORME!$C$22,CONCATENATE(H17558,".",I17558,".",G17558),""))</f>
        <v/>
      </c>
    </row>
    <row r="17559" spans="4:5" hidden="1" x14ac:dyDescent="0.25">
      <c r="D17559" s="2" t="str">
        <f>IF(E17559="","",CONCATENATE(H17559,".",COUNTIF($E$1:E17558,E17559)+1))</f>
        <v/>
      </c>
      <c r="E17559" s="2" t="str">
        <f>IF(I17559="","",IF(I17559=INFORME!$C$22,CONCATENATE(H17559,".",I17559,".",G17559),""))</f>
        <v/>
      </c>
    </row>
    <row r="17560" spans="4:5" hidden="1" x14ac:dyDescent="0.25">
      <c r="D17560" s="2" t="str">
        <f>IF(E17560="","",CONCATENATE(H17560,".",COUNTIF($E$1:E17559,E17560)+1))</f>
        <v/>
      </c>
      <c r="E17560" s="2" t="str">
        <f>IF(I17560="","",IF(I17560=INFORME!$C$22,CONCATENATE(H17560,".",I17560,".",G17560),""))</f>
        <v/>
      </c>
    </row>
    <row r="17561" spans="4:5" hidden="1" x14ac:dyDescent="0.25">
      <c r="D17561" s="2" t="str">
        <f>IF(E17561="","",CONCATENATE(H17561,".",COUNTIF($E$1:E17560,E17561)+1))</f>
        <v/>
      </c>
      <c r="E17561" s="2" t="str">
        <f>IF(I17561="","",IF(I17561=INFORME!$C$22,CONCATENATE(H17561,".",I17561,".",G17561),""))</f>
        <v/>
      </c>
    </row>
    <row r="17562" spans="4:5" hidden="1" x14ac:dyDescent="0.25">
      <c r="D17562" s="2" t="str">
        <f>IF(E17562="","",CONCATENATE(H17562,".",COUNTIF($E$1:E17561,E17562)+1))</f>
        <v/>
      </c>
      <c r="E17562" s="2" t="str">
        <f>IF(I17562="","",IF(I17562=INFORME!$C$22,CONCATENATE(H17562,".",I17562,".",G17562),""))</f>
        <v/>
      </c>
    </row>
    <row r="17563" spans="4:5" hidden="1" x14ac:dyDescent="0.25">
      <c r="D17563" s="2" t="str">
        <f>IF(E17563="","",CONCATENATE(H17563,".",COUNTIF($E$1:E17562,E17563)+1))</f>
        <v/>
      </c>
      <c r="E17563" s="2" t="str">
        <f>IF(I17563="","",IF(I17563=INFORME!$C$22,CONCATENATE(H17563,".",I17563,".",G17563),""))</f>
        <v/>
      </c>
    </row>
    <row r="17564" spans="4:5" hidden="1" x14ac:dyDescent="0.25">
      <c r="D17564" s="2" t="str">
        <f>IF(E17564="","",CONCATENATE(H17564,".",COUNTIF($E$1:E17563,E17564)+1))</f>
        <v/>
      </c>
      <c r="E17564" s="2" t="str">
        <f>IF(I17564="","",IF(I17564=INFORME!$C$22,CONCATENATE(H17564,".",I17564,".",G17564),""))</f>
        <v/>
      </c>
    </row>
    <row r="17565" spans="4:5" hidden="1" x14ac:dyDescent="0.25">
      <c r="D17565" s="2" t="str">
        <f>IF(E17565="","",CONCATENATE(H17565,".",COUNTIF($E$1:E17564,E17565)+1))</f>
        <v/>
      </c>
      <c r="E17565" s="2" t="str">
        <f>IF(I17565="","",IF(I17565=INFORME!$C$22,CONCATENATE(H17565,".",I17565,".",G17565),""))</f>
        <v/>
      </c>
    </row>
    <row r="17566" spans="4:5" hidden="1" x14ac:dyDescent="0.25">
      <c r="D17566" s="2" t="str">
        <f>IF(E17566="","",CONCATENATE(H17566,".",COUNTIF($E$1:E17565,E17566)+1))</f>
        <v/>
      </c>
      <c r="E17566" s="2" t="str">
        <f>IF(I17566="","",IF(I17566=INFORME!$C$22,CONCATENATE(H17566,".",I17566,".",G17566),""))</f>
        <v/>
      </c>
    </row>
    <row r="17567" spans="4:5" hidden="1" x14ac:dyDescent="0.25">
      <c r="D17567" s="2" t="str">
        <f>IF(E17567="","",CONCATENATE(H17567,".",COUNTIF($E$1:E17566,E17567)+1))</f>
        <v/>
      </c>
      <c r="E17567" s="2" t="str">
        <f>IF(I17567="","",IF(I17567=INFORME!$C$22,CONCATENATE(H17567,".",I17567,".",G17567),""))</f>
        <v/>
      </c>
    </row>
    <row r="17568" spans="4:5" hidden="1" x14ac:dyDescent="0.25">
      <c r="D17568" s="2" t="str">
        <f>IF(E17568="","",CONCATENATE(H17568,".",COUNTIF($E$1:E17567,E17568)+1))</f>
        <v/>
      </c>
      <c r="E17568" s="2" t="str">
        <f>IF(I17568="","",IF(I17568=INFORME!$C$22,CONCATENATE(H17568,".",I17568,".",G17568),""))</f>
        <v/>
      </c>
    </row>
    <row r="17569" spans="4:5" hidden="1" x14ac:dyDescent="0.25">
      <c r="D17569" s="2" t="str">
        <f>IF(E17569="","",CONCATENATE(H17569,".",COUNTIF($E$1:E17568,E17569)+1))</f>
        <v/>
      </c>
      <c r="E17569" s="2" t="str">
        <f>IF(I17569="","",IF(I17569=INFORME!$C$22,CONCATENATE(H17569,".",I17569,".",G17569),""))</f>
        <v/>
      </c>
    </row>
    <row r="17570" spans="4:5" hidden="1" x14ac:dyDescent="0.25">
      <c r="D17570" s="2" t="str">
        <f>IF(E17570="","",CONCATENATE(H17570,".",COUNTIF($E$1:E17569,E17570)+1))</f>
        <v/>
      </c>
      <c r="E17570" s="2" t="str">
        <f>IF(I17570="","",IF(I17570=INFORME!$C$22,CONCATENATE(H17570,".",I17570,".",G17570),""))</f>
        <v/>
      </c>
    </row>
    <row r="17571" spans="4:5" hidden="1" x14ac:dyDescent="0.25">
      <c r="D17571" s="2" t="str">
        <f>IF(E17571="","",CONCATENATE(H17571,".",COUNTIF($E$1:E17570,E17571)+1))</f>
        <v/>
      </c>
      <c r="E17571" s="2" t="str">
        <f>IF(I17571="","",IF(I17571=INFORME!$C$22,CONCATENATE(H17571,".",I17571,".",G17571),""))</f>
        <v/>
      </c>
    </row>
    <row r="17572" spans="4:5" hidden="1" x14ac:dyDescent="0.25">
      <c r="D17572" s="2" t="str">
        <f>IF(E17572="","",CONCATENATE(H17572,".",COUNTIF($E$1:E17571,E17572)+1))</f>
        <v/>
      </c>
      <c r="E17572" s="2" t="str">
        <f>IF(I17572="","",IF(I17572=INFORME!$C$22,CONCATENATE(H17572,".",I17572,".",G17572),""))</f>
        <v/>
      </c>
    </row>
    <row r="17573" spans="4:5" hidden="1" x14ac:dyDescent="0.25">
      <c r="D17573" s="2" t="str">
        <f>IF(E17573="","",CONCATENATE(H17573,".",COUNTIF($E$1:E17572,E17573)+1))</f>
        <v/>
      </c>
      <c r="E17573" s="2" t="str">
        <f>IF(I17573="","",IF(I17573=INFORME!$C$22,CONCATENATE(H17573,".",I17573,".",G17573),""))</f>
        <v/>
      </c>
    </row>
    <row r="17574" spans="4:5" hidden="1" x14ac:dyDescent="0.25">
      <c r="D17574" s="2" t="str">
        <f>IF(E17574="","",CONCATENATE(H17574,".",COUNTIF($E$1:E17573,E17574)+1))</f>
        <v/>
      </c>
      <c r="E17574" s="2" t="str">
        <f>IF(I17574="","",IF(I17574=INFORME!$C$22,CONCATENATE(H17574,".",I17574,".",G17574),""))</f>
        <v/>
      </c>
    </row>
    <row r="17575" spans="4:5" hidden="1" x14ac:dyDescent="0.25">
      <c r="D17575" s="2" t="str">
        <f>IF(E17575="","",CONCATENATE(H17575,".",COUNTIF($E$1:E17574,E17575)+1))</f>
        <v/>
      </c>
      <c r="E17575" s="2" t="str">
        <f>IF(I17575="","",IF(I17575=INFORME!$C$22,CONCATENATE(H17575,".",I17575,".",G17575),""))</f>
        <v/>
      </c>
    </row>
    <row r="17576" spans="4:5" hidden="1" x14ac:dyDescent="0.25">
      <c r="D17576" s="2" t="str">
        <f>IF(E17576="","",CONCATENATE(H17576,".",COUNTIF($E$1:E17575,E17576)+1))</f>
        <v/>
      </c>
      <c r="E17576" s="2" t="str">
        <f>IF(I17576="","",IF(I17576=INFORME!$C$22,CONCATENATE(H17576,".",I17576,".",G17576),""))</f>
        <v/>
      </c>
    </row>
    <row r="17577" spans="4:5" hidden="1" x14ac:dyDescent="0.25">
      <c r="D17577" s="2" t="str">
        <f>IF(E17577="","",CONCATENATE(H17577,".",COUNTIF($E$1:E17576,E17577)+1))</f>
        <v/>
      </c>
      <c r="E17577" s="2" t="str">
        <f>IF(I17577="","",IF(I17577=INFORME!$C$22,CONCATENATE(H17577,".",I17577,".",G17577),""))</f>
        <v/>
      </c>
    </row>
    <row r="17578" spans="4:5" hidden="1" x14ac:dyDescent="0.25">
      <c r="D17578" s="2" t="str">
        <f>IF(E17578="","",CONCATENATE(H17578,".",COUNTIF($E$1:E17577,E17578)+1))</f>
        <v/>
      </c>
      <c r="E17578" s="2" t="str">
        <f>IF(I17578="","",IF(I17578=INFORME!$C$22,CONCATENATE(H17578,".",I17578,".",G17578),""))</f>
        <v/>
      </c>
    </row>
    <row r="17579" spans="4:5" hidden="1" x14ac:dyDescent="0.25">
      <c r="D17579" s="2" t="str">
        <f>IF(E17579="","",CONCATENATE(H17579,".",COUNTIF($E$1:E17578,E17579)+1))</f>
        <v/>
      </c>
      <c r="E17579" s="2" t="str">
        <f>IF(I17579="","",IF(I17579=INFORME!$C$22,CONCATENATE(H17579,".",I17579,".",G17579),""))</f>
        <v/>
      </c>
    </row>
    <row r="17580" spans="4:5" hidden="1" x14ac:dyDescent="0.25">
      <c r="D17580" s="2" t="str">
        <f>IF(E17580="","",CONCATENATE(H17580,".",COUNTIF($E$1:E17579,E17580)+1))</f>
        <v/>
      </c>
      <c r="E17580" s="2" t="str">
        <f>IF(I17580="","",IF(I17580=INFORME!$C$22,CONCATENATE(H17580,".",I17580,".",G17580),""))</f>
        <v/>
      </c>
    </row>
    <row r="17581" spans="4:5" hidden="1" x14ac:dyDescent="0.25">
      <c r="D17581" s="2" t="str">
        <f>IF(E17581="","",CONCATENATE(H17581,".",COUNTIF($E$1:E17580,E17581)+1))</f>
        <v/>
      </c>
      <c r="E17581" s="2" t="str">
        <f>IF(I17581="","",IF(I17581=INFORME!$C$22,CONCATENATE(H17581,".",I17581,".",G17581),""))</f>
        <v/>
      </c>
    </row>
    <row r="17582" spans="4:5" hidden="1" x14ac:dyDescent="0.25">
      <c r="D17582" s="2" t="str">
        <f>IF(E17582="","",CONCATENATE(H17582,".",COUNTIF($E$1:E17581,E17582)+1))</f>
        <v/>
      </c>
      <c r="E17582" s="2" t="str">
        <f>IF(I17582="","",IF(I17582=INFORME!$C$22,CONCATENATE(H17582,".",I17582,".",G17582),""))</f>
        <v/>
      </c>
    </row>
    <row r="17583" spans="4:5" hidden="1" x14ac:dyDescent="0.25">
      <c r="D17583" s="2" t="str">
        <f>IF(E17583="","",CONCATENATE(H17583,".",COUNTIF($E$1:E17582,E17583)+1))</f>
        <v/>
      </c>
      <c r="E17583" s="2" t="str">
        <f>IF(I17583="","",IF(I17583=INFORME!$C$22,CONCATENATE(H17583,".",I17583,".",G17583),""))</f>
        <v/>
      </c>
    </row>
    <row r="17584" spans="4:5" hidden="1" x14ac:dyDescent="0.25">
      <c r="D17584" s="2" t="str">
        <f>IF(E17584="","",CONCATENATE(H17584,".",COUNTIF($E$1:E17583,E17584)+1))</f>
        <v/>
      </c>
      <c r="E17584" s="2" t="str">
        <f>IF(I17584="","",IF(I17584=INFORME!$C$22,CONCATENATE(H17584,".",I17584,".",G17584),""))</f>
        <v/>
      </c>
    </row>
    <row r="17585" spans="4:5" hidden="1" x14ac:dyDescent="0.25">
      <c r="D17585" s="2" t="str">
        <f>IF(E17585="","",CONCATENATE(H17585,".",COUNTIF($E$1:E17584,E17585)+1))</f>
        <v/>
      </c>
      <c r="E17585" s="2" t="str">
        <f>IF(I17585="","",IF(I17585=INFORME!$C$22,CONCATENATE(H17585,".",I17585,".",G17585),""))</f>
        <v/>
      </c>
    </row>
    <row r="17586" spans="4:5" hidden="1" x14ac:dyDescent="0.25">
      <c r="D17586" s="2" t="str">
        <f>IF(E17586="","",CONCATENATE(H17586,".",COUNTIF($E$1:E17585,E17586)+1))</f>
        <v/>
      </c>
      <c r="E17586" s="2" t="str">
        <f>IF(I17586="","",IF(I17586=INFORME!$C$22,CONCATENATE(H17586,".",I17586,".",G17586),""))</f>
        <v/>
      </c>
    </row>
    <row r="17587" spans="4:5" hidden="1" x14ac:dyDescent="0.25">
      <c r="D17587" s="2" t="str">
        <f>IF(E17587="","",CONCATENATE(H17587,".",COUNTIF($E$1:E17586,E17587)+1))</f>
        <v/>
      </c>
      <c r="E17587" s="2" t="str">
        <f>IF(I17587="","",IF(I17587=INFORME!$C$22,CONCATENATE(H17587,".",I17587,".",G17587),""))</f>
        <v/>
      </c>
    </row>
    <row r="17588" spans="4:5" hidden="1" x14ac:dyDescent="0.25">
      <c r="D17588" s="2" t="str">
        <f>IF(E17588="","",CONCATENATE(H17588,".",COUNTIF($E$1:E17587,E17588)+1))</f>
        <v/>
      </c>
      <c r="E17588" s="2" t="str">
        <f>IF(I17588="","",IF(I17588=INFORME!$C$22,CONCATENATE(H17588,".",I17588,".",G17588),""))</f>
        <v/>
      </c>
    </row>
    <row r="17589" spans="4:5" hidden="1" x14ac:dyDescent="0.25">
      <c r="D17589" s="2" t="str">
        <f>IF(E17589="","",CONCATENATE(H17589,".",COUNTIF($E$1:E17588,E17589)+1))</f>
        <v/>
      </c>
      <c r="E17589" s="2" t="str">
        <f>IF(I17589="","",IF(I17589=INFORME!$C$22,CONCATENATE(H17589,".",I17589,".",G17589),""))</f>
        <v/>
      </c>
    </row>
    <row r="17590" spans="4:5" hidden="1" x14ac:dyDescent="0.25">
      <c r="D17590" s="2" t="str">
        <f>IF(E17590="","",CONCATENATE(H17590,".",COUNTIF($E$1:E17589,E17590)+1))</f>
        <v/>
      </c>
      <c r="E17590" s="2" t="str">
        <f>IF(I17590="","",IF(I17590=INFORME!$C$22,CONCATENATE(H17590,".",I17590,".",G17590),""))</f>
        <v/>
      </c>
    </row>
    <row r="17591" spans="4:5" hidden="1" x14ac:dyDescent="0.25">
      <c r="D17591" s="2" t="str">
        <f>IF(E17591="","",CONCATENATE(H17591,".",COUNTIF($E$1:E17590,E17591)+1))</f>
        <v/>
      </c>
      <c r="E17591" s="2" t="str">
        <f>IF(I17591="","",IF(I17591=INFORME!$C$22,CONCATENATE(H17591,".",I17591,".",G17591),""))</f>
        <v/>
      </c>
    </row>
    <row r="17592" spans="4:5" hidden="1" x14ac:dyDescent="0.25">
      <c r="D17592" s="2" t="str">
        <f>IF(E17592="","",CONCATENATE(H17592,".",COUNTIF($E$1:E17591,E17592)+1))</f>
        <v/>
      </c>
      <c r="E17592" s="2" t="str">
        <f>IF(I17592="","",IF(I17592=INFORME!$C$22,CONCATENATE(H17592,".",I17592,".",G17592),""))</f>
        <v/>
      </c>
    </row>
    <row r="17593" spans="4:5" hidden="1" x14ac:dyDescent="0.25">
      <c r="D17593" s="2" t="str">
        <f>IF(E17593="","",CONCATENATE(H17593,".",COUNTIF($E$1:E17592,E17593)+1))</f>
        <v/>
      </c>
      <c r="E17593" s="2" t="str">
        <f>IF(I17593="","",IF(I17593=INFORME!$C$22,CONCATENATE(H17593,".",I17593,".",G17593),""))</f>
        <v/>
      </c>
    </row>
    <row r="17594" spans="4:5" hidden="1" x14ac:dyDescent="0.25">
      <c r="D17594" s="2" t="str">
        <f>IF(E17594="","",CONCATENATE(H17594,".",COUNTIF($E$1:E17593,E17594)+1))</f>
        <v/>
      </c>
      <c r="E17594" s="2" t="str">
        <f>IF(I17594="","",IF(I17594=INFORME!$C$22,CONCATENATE(H17594,".",I17594,".",G17594),""))</f>
        <v/>
      </c>
    </row>
    <row r="17595" spans="4:5" hidden="1" x14ac:dyDescent="0.25">
      <c r="D17595" s="2" t="str">
        <f>IF(E17595="","",CONCATENATE(H17595,".",COUNTIF($E$1:E17594,E17595)+1))</f>
        <v/>
      </c>
      <c r="E17595" s="2" t="str">
        <f>IF(I17595="","",IF(I17595=INFORME!$C$22,CONCATENATE(H17595,".",I17595,".",G17595),""))</f>
        <v/>
      </c>
    </row>
    <row r="17596" spans="4:5" hidden="1" x14ac:dyDescent="0.25">
      <c r="D17596" s="2" t="str">
        <f>IF(E17596="","",CONCATENATE(H17596,".",COUNTIF($E$1:E17595,E17596)+1))</f>
        <v/>
      </c>
      <c r="E17596" s="2" t="str">
        <f>IF(I17596="","",IF(I17596=INFORME!$C$22,CONCATENATE(H17596,".",I17596,".",G17596),""))</f>
        <v/>
      </c>
    </row>
    <row r="17597" spans="4:5" hidden="1" x14ac:dyDescent="0.25">
      <c r="D17597" s="2" t="str">
        <f>IF(E17597="","",CONCATENATE(H17597,".",COUNTIF($E$1:E17596,E17597)+1))</f>
        <v/>
      </c>
      <c r="E17597" s="2" t="str">
        <f>IF(I17597="","",IF(I17597=INFORME!$C$22,CONCATENATE(H17597,".",I17597,".",G17597),""))</f>
        <v/>
      </c>
    </row>
    <row r="17598" spans="4:5" hidden="1" x14ac:dyDescent="0.25">
      <c r="D17598" s="2" t="str">
        <f>IF(E17598="","",CONCATENATE(H17598,".",COUNTIF($E$1:E17597,E17598)+1))</f>
        <v/>
      </c>
      <c r="E17598" s="2" t="str">
        <f>IF(I17598="","",IF(I17598=INFORME!$C$22,CONCATENATE(H17598,".",I17598,".",G17598),""))</f>
        <v/>
      </c>
    </row>
    <row r="17599" spans="4:5" hidden="1" x14ac:dyDescent="0.25">
      <c r="D17599" s="2" t="str">
        <f>IF(E17599="","",CONCATENATE(H17599,".",COUNTIF($E$1:E17598,E17599)+1))</f>
        <v/>
      </c>
      <c r="E17599" s="2" t="str">
        <f>IF(I17599="","",IF(I17599=INFORME!$C$22,CONCATENATE(H17599,".",I17599,".",G17599),""))</f>
        <v/>
      </c>
    </row>
    <row r="17600" spans="4:5" hidden="1" x14ac:dyDescent="0.25">
      <c r="D17600" s="2" t="str">
        <f>IF(E17600="","",CONCATENATE(H17600,".",COUNTIF($E$1:E17599,E17600)+1))</f>
        <v/>
      </c>
      <c r="E17600" s="2" t="str">
        <f>IF(I17600="","",IF(I17600=INFORME!$C$22,CONCATENATE(H17600,".",I17600,".",G17600),""))</f>
        <v/>
      </c>
    </row>
    <row r="17601" spans="4:5" hidden="1" x14ac:dyDescent="0.25">
      <c r="D17601" s="2" t="str">
        <f>IF(E17601="","",CONCATENATE(H17601,".",COUNTIF($E$1:E17600,E17601)+1))</f>
        <v/>
      </c>
      <c r="E17601" s="2" t="str">
        <f>IF(I17601="","",IF(I17601=INFORME!$C$22,CONCATENATE(H17601,".",I17601,".",G17601),""))</f>
        <v/>
      </c>
    </row>
    <row r="17602" spans="4:5" hidden="1" x14ac:dyDescent="0.25">
      <c r="D17602" s="2" t="str">
        <f>IF(E17602="","",CONCATENATE(H17602,".",COUNTIF($E$1:E17601,E17602)+1))</f>
        <v/>
      </c>
      <c r="E17602" s="2" t="str">
        <f>IF(I17602="","",IF(I17602=INFORME!$C$22,CONCATENATE(H17602,".",I17602,".",G17602),""))</f>
        <v/>
      </c>
    </row>
    <row r="17603" spans="4:5" hidden="1" x14ac:dyDescent="0.25">
      <c r="D17603" s="2" t="str">
        <f>IF(E17603="","",CONCATENATE(H17603,".",COUNTIF($E$1:E17602,E17603)+1))</f>
        <v/>
      </c>
      <c r="E17603" s="2" t="str">
        <f>IF(I17603="","",IF(I17603=INFORME!$C$22,CONCATENATE(H17603,".",I17603,".",G17603),""))</f>
        <v/>
      </c>
    </row>
    <row r="17604" spans="4:5" hidden="1" x14ac:dyDescent="0.25">
      <c r="D17604" s="2" t="str">
        <f>IF(E17604="","",CONCATENATE(H17604,".",COUNTIF($E$1:E17603,E17604)+1))</f>
        <v/>
      </c>
      <c r="E17604" s="2" t="str">
        <f>IF(I17604="","",IF(I17604=INFORME!$C$22,CONCATENATE(H17604,".",I17604,".",G17604),""))</f>
        <v/>
      </c>
    </row>
    <row r="17605" spans="4:5" hidden="1" x14ac:dyDescent="0.25">
      <c r="D17605" s="2" t="str">
        <f>IF(E17605="","",CONCATENATE(H17605,".",COUNTIF($E$1:E17604,E17605)+1))</f>
        <v/>
      </c>
      <c r="E17605" s="2" t="str">
        <f>IF(I17605="","",IF(I17605=INFORME!$C$22,CONCATENATE(H17605,".",I17605,".",G17605),""))</f>
        <v/>
      </c>
    </row>
    <row r="17606" spans="4:5" hidden="1" x14ac:dyDescent="0.25">
      <c r="D17606" s="2" t="str">
        <f>IF(E17606="","",CONCATENATE(H17606,".",COUNTIF($E$1:E17605,E17606)+1))</f>
        <v/>
      </c>
      <c r="E17606" s="2" t="str">
        <f>IF(I17606="","",IF(I17606=INFORME!$C$22,CONCATENATE(H17606,".",I17606,".",G17606),""))</f>
        <v/>
      </c>
    </row>
    <row r="17607" spans="4:5" hidden="1" x14ac:dyDescent="0.25">
      <c r="D17607" s="2" t="str">
        <f>IF(E17607="","",CONCATENATE(H17607,".",COUNTIF($E$1:E17606,E17607)+1))</f>
        <v/>
      </c>
      <c r="E17607" s="2" t="str">
        <f>IF(I17607="","",IF(I17607=INFORME!$C$22,CONCATENATE(H17607,".",I17607,".",G17607),""))</f>
        <v/>
      </c>
    </row>
    <row r="17608" spans="4:5" hidden="1" x14ac:dyDescent="0.25">
      <c r="D17608" s="2" t="str">
        <f>IF(E17608="","",CONCATENATE(H17608,".",COUNTIF($E$1:E17607,E17608)+1))</f>
        <v/>
      </c>
      <c r="E17608" s="2" t="str">
        <f>IF(I17608="","",IF(I17608=INFORME!$C$22,CONCATENATE(H17608,".",I17608,".",G17608),""))</f>
        <v/>
      </c>
    </row>
    <row r="17609" spans="4:5" hidden="1" x14ac:dyDescent="0.25">
      <c r="D17609" s="2" t="str">
        <f>IF(E17609="","",CONCATENATE(H17609,".",COUNTIF($E$1:E17608,E17609)+1))</f>
        <v/>
      </c>
      <c r="E17609" s="2" t="str">
        <f>IF(I17609="","",IF(I17609=INFORME!$C$22,CONCATENATE(H17609,".",I17609,".",G17609),""))</f>
        <v/>
      </c>
    </row>
    <row r="17610" spans="4:5" hidden="1" x14ac:dyDescent="0.25">
      <c r="D17610" s="2" t="str">
        <f>IF(E17610="","",CONCATENATE(H17610,".",COUNTIF($E$1:E17609,E17610)+1))</f>
        <v/>
      </c>
      <c r="E17610" s="2" t="str">
        <f>IF(I17610="","",IF(I17610=INFORME!$C$22,CONCATENATE(H17610,".",I17610,".",G17610),""))</f>
        <v/>
      </c>
    </row>
    <row r="17611" spans="4:5" hidden="1" x14ac:dyDescent="0.25">
      <c r="D17611" s="2" t="str">
        <f>IF(E17611="","",CONCATENATE(H17611,".",COUNTIF($E$1:E17610,E17611)+1))</f>
        <v/>
      </c>
      <c r="E17611" s="2" t="str">
        <f>IF(I17611="","",IF(I17611=INFORME!$C$22,CONCATENATE(H17611,".",I17611,".",G17611),""))</f>
        <v/>
      </c>
    </row>
    <row r="17612" spans="4:5" hidden="1" x14ac:dyDescent="0.25">
      <c r="D17612" s="2" t="str">
        <f>IF(E17612="","",CONCATENATE(H17612,".",COUNTIF($E$1:E17611,E17612)+1))</f>
        <v/>
      </c>
      <c r="E17612" s="2" t="str">
        <f>IF(I17612="","",IF(I17612=INFORME!$C$22,CONCATENATE(H17612,".",I17612,".",G17612),""))</f>
        <v/>
      </c>
    </row>
    <row r="17613" spans="4:5" hidden="1" x14ac:dyDescent="0.25">
      <c r="D17613" s="2" t="str">
        <f>IF(E17613="","",CONCATENATE(H17613,".",COUNTIF($E$1:E17612,E17613)+1))</f>
        <v/>
      </c>
      <c r="E17613" s="2" t="str">
        <f>IF(I17613="","",IF(I17613=INFORME!$C$22,CONCATENATE(H17613,".",I17613,".",G17613),""))</f>
        <v/>
      </c>
    </row>
    <row r="17614" spans="4:5" hidden="1" x14ac:dyDescent="0.25">
      <c r="D17614" s="2" t="str">
        <f>IF(E17614="","",CONCATENATE(H17614,".",COUNTIF($E$1:E17613,E17614)+1))</f>
        <v/>
      </c>
      <c r="E17614" s="2" t="str">
        <f>IF(I17614="","",IF(I17614=INFORME!$C$22,CONCATENATE(H17614,".",I17614,".",G17614),""))</f>
        <v/>
      </c>
    </row>
    <row r="17615" spans="4:5" hidden="1" x14ac:dyDescent="0.25">
      <c r="D17615" s="2" t="str">
        <f>IF(E17615="","",CONCATENATE(H17615,".",COUNTIF($E$1:E17614,E17615)+1))</f>
        <v/>
      </c>
      <c r="E17615" s="2" t="str">
        <f>IF(I17615="","",IF(I17615=INFORME!$C$22,CONCATENATE(H17615,".",I17615,".",G17615),""))</f>
        <v/>
      </c>
    </row>
    <row r="17616" spans="4:5" hidden="1" x14ac:dyDescent="0.25">
      <c r="D17616" s="2" t="str">
        <f>IF(E17616="","",CONCATENATE(H17616,".",COUNTIF($E$1:E17615,E17616)+1))</f>
        <v/>
      </c>
      <c r="E17616" s="2" t="str">
        <f>IF(I17616="","",IF(I17616=INFORME!$C$22,CONCATENATE(H17616,".",I17616,".",G17616),""))</f>
        <v/>
      </c>
    </row>
    <row r="17617" spans="4:5" hidden="1" x14ac:dyDescent="0.25">
      <c r="D17617" s="2" t="str">
        <f>IF(E17617="","",CONCATENATE(H17617,".",COUNTIF($E$1:E17616,E17617)+1))</f>
        <v/>
      </c>
      <c r="E17617" s="2" t="str">
        <f>IF(I17617="","",IF(I17617=INFORME!$C$22,CONCATENATE(H17617,".",I17617,".",G17617),""))</f>
        <v/>
      </c>
    </row>
    <row r="17618" spans="4:5" hidden="1" x14ac:dyDescent="0.25">
      <c r="D17618" s="2" t="str">
        <f>IF(E17618="","",CONCATENATE(H17618,".",COUNTIF($E$1:E17617,E17618)+1))</f>
        <v/>
      </c>
      <c r="E17618" s="2" t="str">
        <f>IF(I17618="","",IF(I17618=INFORME!$C$22,CONCATENATE(H17618,".",I17618,".",G17618),""))</f>
        <v/>
      </c>
    </row>
    <row r="17619" spans="4:5" hidden="1" x14ac:dyDescent="0.25">
      <c r="D17619" s="2" t="str">
        <f>IF(E17619="","",CONCATENATE(H17619,".",COUNTIF($E$1:E17618,E17619)+1))</f>
        <v/>
      </c>
      <c r="E17619" s="2" t="str">
        <f>IF(I17619="","",IF(I17619=INFORME!$C$22,CONCATENATE(H17619,".",I17619,".",G17619),""))</f>
        <v/>
      </c>
    </row>
    <row r="17620" spans="4:5" hidden="1" x14ac:dyDescent="0.25">
      <c r="D17620" s="2" t="str">
        <f>IF(E17620="","",CONCATENATE(H17620,".",COUNTIF($E$1:E17619,E17620)+1))</f>
        <v/>
      </c>
      <c r="E17620" s="2" t="str">
        <f>IF(I17620="","",IF(I17620=INFORME!$C$22,CONCATENATE(H17620,".",I17620,".",G17620),""))</f>
        <v/>
      </c>
    </row>
    <row r="17621" spans="4:5" hidden="1" x14ac:dyDescent="0.25">
      <c r="D17621" s="2" t="str">
        <f>IF(E17621="","",CONCATENATE(H17621,".",COUNTIF($E$1:E17620,E17621)+1))</f>
        <v/>
      </c>
      <c r="E17621" s="2" t="str">
        <f>IF(I17621="","",IF(I17621=INFORME!$C$22,CONCATENATE(H17621,".",I17621,".",G17621),""))</f>
        <v/>
      </c>
    </row>
    <row r="17622" spans="4:5" hidden="1" x14ac:dyDescent="0.25">
      <c r="D17622" s="2" t="str">
        <f>IF(E17622="","",CONCATENATE(H17622,".",COUNTIF($E$1:E17621,E17622)+1))</f>
        <v/>
      </c>
      <c r="E17622" s="2" t="str">
        <f>IF(I17622="","",IF(I17622=INFORME!$C$22,CONCATENATE(H17622,".",I17622,".",G17622),""))</f>
        <v/>
      </c>
    </row>
    <row r="17623" spans="4:5" hidden="1" x14ac:dyDescent="0.25">
      <c r="D17623" s="2" t="str">
        <f>IF(E17623="","",CONCATENATE(H17623,".",COUNTIF($E$1:E17622,E17623)+1))</f>
        <v/>
      </c>
      <c r="E17623" s="2" t="str">
        <f>IF(I17623="","",IF(I17623=INFORME!$C$22,CONCATENATE(H17623,".",I17623,".",G17623),""))</f>
        <v/>
      </c>
    </row>
    <row r="17624" spans="4:5" hidden="1" x14ac:dyDescent="0.25">
      <c r="D17624" s="2" t="str">
        <f>IF(E17624="","",CONCATENATE(H17624,".",COUNTIF($E$1:E17623,E17624)+1))</f>
        <v/>
      </c>
      <c r="E17624" s="2" t="str">
        <f>IF(I17624="","",IF(I17624=INFORME!$C$22,CONCATENATE(H17624,".",I17624,".",G17624),""))</f>
        <v/>
      </c>
    </row>
    <row r="17625" spans="4:5" hidden="1" x14ac:dyDescent="0.25">
      <c r="D17625" s="2" t="str">
        <f>IF(E17625="","",CONCATENATE(H17625,".",COUNTIF($E$1:E17624,E17625)+1))</f>
        <v/>
      </c>
      <c r="E17625" s="2" t="str">
        <f>IF(I17625="","",IF(I17625=INFORME!$C$22,CONCATENATE(H17625,".",I17625,".",G17625),""))</f>
        <v/>
      </c>
    </row>
    <row r="17626" spans="4:5" hidden="1" x14ac:dyDescent="0.25">
      <c r="D17626" s="2" t="str">
        <f>IF(E17626="","",CONCATENATE(H17626,".",COUNTIF($E$1:E17625,E17626)+1))</f>
        <v/>
      </c>
      <c r="E17626" s="2" t="str">
        <f>IF(I17626="","",IF(I17626=INFORME!$C$22,CONCATENATE(H17626,".",I17626,".",G17626),""))</f>
        <v/>
      </c>
    </row>
    <row r="17627" spans="4:5" hidden="1" x14ac:dyDescent="0.25">
      <c r="D17627" s="2" t="str">
        <f>IF(E17627="","",CONCATENATE(H17627,".",COUNTIF($E$1:E17626,E17627)+1))</f>
        <v/>
      </c>
      <c r="E17627" s="2" t="str">
        <f>IF(I17627="","",IF(I17627=INFORME!$C$22,CONCATENATE(H17627,".",I17627,".",G17627),""))</f>
        <v/>
      </c>
    </row>
    <row r="17628" spans="4:5" hidden="1" x14ac:dyDescent="0.25">
      <c r="D17628" s="2" t="str">
        <f>IF(E17628="","",CONCATENATE(H17628,".",COUNTIF($E$1:E17627,E17628)+1))</f>
        <v/>
      </c>
      <c r="E17628" s="2" t="str">
        <f>IF(I17628="","",IF(I17628=INFORME!$C$22,CONCATENATE(H17628,".",I17628,".",G17628),""))</f>
        <v/>
      </c>
    </row>
    <row r="17629" spans="4:5" hidden="1" x14ac:dyDescent="0.25">
      <c r="D17629" s="2" t="str">
        <f>IF(E17629="","",CONCATENATE(H17629,".",COUNTIF($E$1:E17628,E17629)+1))</f>
        <v/>
      </c>
      <c r="E17629" s="2" t="str">
        <f>IF(I17629="","",IF(I17629=INFORME!$C$22,CONCATENATE(H17629,".",I17629,".",G17629),""))</f>
        <v/>
      </c>
    </row>
    <row r="17630" spans="4:5" hidden="1" x14ac:dyDescent="0.25">
      <c r="D17630" s="2" t="str">
        <f>IF(E17630="","",CONCATENATE(H17630,".",COUNTIF($E$1:E17629,E17630)+1))</f>
        <v/>
      </c>
      <c r="E17630" s="2" t="str">
        <f>IF(I17630="","",IF(I17630=INFORME!$C$22,CONCATENATE(H17630,".",I17630,".",G17630),""))</f>
        <v/>
      </c>
    </row>
    <row r="17631" spans="4:5" hidden="1" x14ac:dyDescent="0.25">
      <c r="D17631" s="2" t="str">
        <f>IF(E17631="","",CONCATENATE(H17631,".",COUNTIF($E$1:E17630,E17631)+1))</f>
        <v/>
      </c>
      <c r="E17631" s="2" t="str">
        <f>IF(I17631="","",IF(I17631=INFORME!$C$22,CONCATENATE(H17631,".",I17631,".",G17631),""))</f>
        <v/>
      </c>
    </row>
    <row r="17632" spans="4:5" hidden="1" x14ac:dyDescent="0.25">
      <c r="D17632" s="2" t="str">
        <f>IF(E17632="","",CONCATENATE(H17632,".",COUNTIF($E$1:E17631,E17632)+1))</f>
        <v/>
      </c>
      <c r="E17632" s="2" t="str">
        <f>IF(I17632="","",IF(I17632=INFORME!$C$22,CONCATENATE(H17632,".",I17632,".",G17632),""))</f>
        <v/>
      </c>
    </row>
    <row r="17633" spans="4:5" hidden="1" x14ac:dyDescent="0.25">
      <c r="D17633" s="2" t="str">
        <f>IF(E17633="","",CONCATENATE(H17633,".",COUNTIF($E$1:E17632,E17633)+1))</f>
        <v/>
      </c>
      <c r="E17633" s="2" t="str">
        <f>IF(I17633="","",IF(I17633=INFORME!$C$22,CONCATENATE(H17633,".",I17633,".",G17633),""))</f>
        <v/>
      </c>
    </row>
    <row r="17634" spans="4:5" hidden="1" x14ac:dyDescent="0.25">
      <c r="D17634" s="2" t="str">
        <f>IF(E17634="","",CONCATENATE(H17634,".",COUNTIF($E$1:E17633,E17634)+1))</f>
        <v/>
      </c>
      <c r="E17634" s="2" t="str">
        <f>IF(I17634="","",IF(I17634=INFORME!$C$22,CONCATENATE(H17634,".",I17634,".",G17634),""))</f>
        <v/>
      </c>
    </row>
    <row r="17635" spans="4:5" hidden="1" x14ac:dyDescent="0.25">
      <c r="D17635" s="2" t="str">
        <f>IF(E17635="","",CONCATENATE(H17635,".",COUNTIF($E$1:E17634,E17635)+1))</f>
        <v/>
      </c>
      <c r="E17635" s="2" t="str">
        <f>IF(I17635="","",IF(I17635=INFORME!$C$22,CONCATENATE(H17635,".",I17635,".",G17635),""))</f>
        <v/>
      </c>
    </row>
    <row r="17636" spans="4:5" hidden="1" x14ac:dyDescent="0.25">
      <c r="D17636" s="2" t="str">
        <f>IF(E17636="","",CONCATENATE(H17636,".",COUNTIF($E$1:E17635,E17636)+1))</f>
        <v/>
      </c>
      <c r="E17636" s="2" t="str">
        <f>IF(I17636="","",IF(I17636=INFORME!$C$22,CONCATENATE(H17636,".",I17636,".",G17636),""))</f>
        <v/>
      </c>
    </row>
    <row r="17637" spans="4:5" hidden="1" x14ac:dyDescent="0.25">
      <c r="D17637" s="2" t="str">
        <f>IF(E17637="","",CONCATENATE(H17637,".",COUNTIF($E$1:E17636,E17637)+1))</f>
        <v/>
      </c>
      <c r="E17637" s="2" t="str">
        <f>IF(I17637="","",IF(I17637=INFORME!$C$22,CONCATENATE(H17637,".",I17637,".",G17637),""))</f>
        <v/>
      </c>
    </row>
    <row r="17638" spans="4:5" hidden="1" x14ac:dyDescent="0.25">
      <c r="D17638" s="2" t="str">
        <f>IF(E17638="","",CONCATENATE(H17638,".",COUNTIF($E$1:E17637,E17638)+1))</f>
        <v/>
      </c>
      <c r="E17638" s="2" t="str">
        <f>IF(I17638="","",IF(I17638=INFORME!$C$22,CONCATENATE(H17638,".",I17638,".",G17638),""))</f>
        <v/>
      </c>
    </row>
    <row r="17639" spans="4:5" hidden="1" x14ac:dyDescent="0.25">
      <c r="D17639" s="2" t="str">
        <f>IF(E17639="","",CONCATENATE(H17639,".",COUNTIF($E$1:E17638,E17639)+1))</f>
        <v/>
      </c>
      <c r="E17639" s="2" t="str">
        <f>IF(I17639="","",IF(I17639=INFORME!$C$22,CONCATENATE(H17639,".",I17639,".",G17639),""))</f>
        <v/>
      </c>
    </row>
    <row r="17640" spans="4:5" hidden="1" x14ac:dyDescent="0.25">
      <c r="D17640" s="2" t="str">
        <f>IF(E17640="","",CONCATENATE(H17640,".",COUNTIF($E$1:E17639,E17640)+1))</f>
        <v/>
      </c>
      <c r="E17640" s="2" t="str">
        <f>IF(I17640="","",IF(I17640=INFORME!$C$22,CONCATENATE(H17640,".",I17640,".",G17640),""))</f>
        <v/>
      </c>
    </row>
    <row r="17641" spans="4:5" hidden="1" x14ac:dyDescent="0.25">
      <c r="D17641" s="2" t="str">
        <f>IF(E17641="","",CONCATENATE(H17641,".",COUNTIF($E$1:E17640,E17641)+1))</f>
        <v/>
      </c>
      <c r="E17641" s="2" t="str">
        <f>IF(I17641="","",IF(I17641=INFORME!$C$22,CONCATENATE(H17641,".",I17641,".",G17641),""))</f>
        <v/>
      </c>
    </row>
    <row r="17642" spans="4:5" hidden="1" x14ac:dyDescent="0.25">
      <c r="D17642" s="2" t="str">
        <f>IF(E17642="","",CONCATENATE(H17642,".",COUNTIF($E$1:E17641,E17642)+1))</f>
        <v/>
      </c>
      <c r="E17642" s="2" t="str">
        <f>IF(I17642="","",IF(I17642=INFORME!$C$22,CONCATENATE(H17642,".",I17642,".",G17642),""))</f>
        <v/>
      </c>
    </row>
    <row r="17643" spans="4:5" hidden="1" x14ac:dyDescent="0.25">
      <c r="D17643" s="2" t="str">
        <f>IF(E17643="","",CONCATENATE(H17643,".",COUNTIF($E$1:E17642,E17643)+1))</f>
        <v/>
      </c>
      <c r="E17643" s="2" t="str">
        <f>IF(I17643="","",IF(I17643=INFORME!$C$22,CONCATENATE(H17643,".",I17643,".",G17643),""))</f>
        <v/>
      </c>
    </row>
    <row r="17644" spans="4:5" hidden="1" x14ac:dyDescent="0.25">
      <c r="D17644" s="2" t="str">
        <f>IF(E17644="","",CONCATENATE(H17644,".",COUNTIF($E$1:E17643,E17644)+1))</f>
        <v/>
      </c>
      <c r="E17644" s="2" t="str">
        <f>IF(I17644="","",IF(I17644=INFORME!$C$22,CONCATENATE(H17644,".",I17644,".",G17644),""))</f>
        <v/>
      </c>
    </row>
    <row r="17645" spans="4:5" hidden="1" x14ac:dyDescent="0.25">
      <c r="D17645" s="2" t="str">
        <f>IF(E17645="","",CONCATENATE(H17645,".",COUNTIF($E$1:E17644,E17645)+1))</f>
        <v/>
      </c>
      <c r="E17645" s="2" t="str">
        <f>IF(I17645="","",IF(I17645=INFORME!$C$22,CONCATENATE(H17645,".",I17645,".",G17645),""))</f>
        <v/>
      </c>
    </row>
    <row r="17646" spans="4:5" hidden="1" x14ac:dyDescent="0.25">
      <c r="D17646" s="2" t="str">
        <f>IF(E17646="","",CONCATENATE(H17646,".",COUNTIF($E$1:E17645,E17646)+1))</f>
        <v/>
      </c>
      <c r="E17646" s="2" t="str">
        <f>IF(I17646="","",IF(I17646=INFORME!$C$22,CONCATENATE(H17646,".",I17646,".",G17646),""))</f>
        <v/>
      </c>
    </row>
    <row r="17647" spans="4:5" hidden="1" x14ac:dyDescent="0.25">
      <c r="D17647" s="2" t="str">
        <f>IF(E17647="","",CONCATENATE(H17647,".",COUNTIF($E$1:E17646,E17647)+1))</f>
        <v/>
      </c>
      <c r="E17647" s="2" t="str">
        <f>IF(I17647="","",IF(I17647=INFORME!$C$22,CONCATENATE(H17647,".",I17647,".",G17647),""))</f>
        <v/>
      </c>
    </row>
    <row r="17648" spans="4:5" hidden="1" x14ac:dyDescent="0.25">
      <c r="D17648" s="2" t="str">
        <f>IF(E17648="","",CONCATENATE(H17648,".",COUNTIF($E$1:E17647,E17648)+1))</f>
        <v/>
      </c>
      <c r="E17648" s="2" t="str">
        <f>IF(I17648="","",IF(I17648=INFORME!$C$22,CONCATENATE(H17648,".",I17648,".",G17648),""))</f>
        <v/>
      </c>
    </row>
    <row r="17649" spans="4:5" hidden="1" x14ac:dyDescent="0.25">
      <c r="D17649" s="2" t="str">
        <f>IF(E17649="","",CONCATENATE(H17649,".",COUNTIF($E$1:E17648,E17649)+1))</f>
        <v/>
      </c>
      <c r="E17649" s="2" t="str">
        <f>IF(I17649="","",IF(I17649=INFORME!$C$22,CONCATENATE(H17649,".",I17649,".",G17649),""))</f>
        <v/>
      </c>
    </row>
    <row r="17650" spans="4:5" hidden="1" x14ac:dyDescent="0.25">
      <c r="D17650" s="2" t="str">
        <f>IF(E17650="","",CONCATENATE(H17650,".",COUNTIF($E$1:E17649,E17650)+1))</f>
        <v/>
      </c>
      <c r="E17650" s="2" t="str">
        <f>IF(I17650="","",IF(I17650=INFORME!$C$22,CONCATENATE(H17650,".",I17650,".",G17650),""))</f>
        <v/>
      </c>
    </row>
    <row r="17651" spans="4:5" hidden="1" x14ac:dyDescent="0.25">
      <c r="D17651" s="2" t="str">
        <f>IF(E17651="","",CONCATENATE(H17651,".",COUNTIF($E$1:E17650,E17651)+1))</f>
        <v/>
      </c>
      <c r="E17651" s="2" t="str">
        <f>IF(I17651="","",IF(I17651=INFORME!$C$22,CONCATENATE(H17651,".",I17651,".",G17651),""))</f>
        <v/>
      </c>
    </row>
    <row r="17652" spans="4:5" hidden="1" x14ac:dyDescent="0.25">
      <c r="D17652" s="2" t="str">
        <f>IF(E17652="","",CONCATENATE(H17652,".",COUNTIF($E$1:E17651,E17652)+1))</f>
        <v/>
      </c>
      <c r="E17652" s="2" t="str">
        <f>IF(I17652="","",IF(I17652=INFORME!$C$22,CONCATENATE(H17652,".",I17652,".",G17652),""))</f>
        <v/>
      </c>
    </row>
    <row r="17653" spans="4:5" hidden="1" x14ac:dyDescent="0.25">
      <c r="D17653" s="2" t="str">
        <f>IF(E17653="","",CONCATENATE(H17653,".",COUNTIF($E$1:E17652,E17653)+1))</f>
        <v/>
      </c>
      <c r="E17653" s="2" t="str">
        <f>IF(I17653="","",IF(I17653=INFORME!$C$22,CONCATENATE(H17653,".",I17653,".",G17653),""))</f>
        <v/>
      </c>
    </row>
    <row r="17654" spans="4:5" hidden="1" x14ac:dyDescent="0.25">
      <c r="D17654" s="2" t="str">
        <f>IF(E17654="","",CONCATENATE(H17654,".",COUNTIF($E$1:E17653,E17654)+1))</f>
        <v/>
      </c>
      <c r="E17654" s="2" t="str">
        <f>IF(I17654="","",IF(I17654=INFORME!$C$22,CONCATENATE(H17654,".",I17654,".",G17654),""))</f>
        <v/>
      </c>
    </row>
    <row r="17655" spans="4:5" hidden="1" x14ac:dyDescent="0.25">
      <c r="D17655" s="2" t="str">
        <f>IF(E17655="","",CONCATENATE(H17655,".",COUNTIF($E$1:E17654,E17655)+1))</f>
        <v/>
      </c>
      <c r="E17655" s="2" t="str">
        <f>IF(I17655="","",IF(I17655=INFORME!$C$22,CONCATENATE(H17655,".",I17655,".",G17655),""))</f>
        <v/>
      </c>
    </row>
    <row r="17656" spans="4:5" hidden="1" x14ac:dyDescent="0.25">
      <c r="D17656" s="2" t="str">
        <f>IF(E17656="","",CONCATENATE(H17656,".",COUNTIF($E$1:E17655,E17656)+1))</f>
        <v/>
      </c>
      <c r="E17656" s="2" t="str">
        <f>IF(I17656="","",IF(I17656=INFORME!$C$22,CONCATENATE(H17656,".",I17656,".",G17656),""))</f>
        <v/>
      </c>
    </row>
    <row r="17657" spans="4:5" hidden="1" x14ac:dyDescent="0.25">
      <c r="D17657" s="2" t="str">
        <f>IF(E17657="","",CONCATENATE(H17657,".",COUNTIF($E$1:E17656,E17657)+1))</f>
        <v/>
      </c>
      <c r="E17657" s="2" t="str">
        <f>IF(I17657="","",IF(I17657=INFORME!$C$22,CONCATENATE(H17657,".",I17657,".",G17657),""))</f>
        <v/>
      </c>
    </row>
    <row r="17658" spans="4:5" hidden="1" x14ac:dyDescent="0.25">
      <c r="D17658" s="2" t="str">
        <f>IF(E17658="","",CONCATENATE(H17658,".",COUNTIF($E$1:E17657,E17658)+1))</f>
        <v/>
      </c>
      <c r="E17658" s="2" t="str">
        <f>IF(I17658="","",IF(I17658=INFORME!$C$22,CONCATENATE(H17658,".",I17658,".",G17658),""))</f>
        <v/>
      </c>
    </row>
    <row r="17659" spans="4:5" hidden="1" x14ac:dyDescent="0.25">
      <c r="D17659" s="2" t="str">
        <f>IF(E17659="","",CONCATENATE(H17659,".",COUNTIF($E$1:E17658,E17659)+1))</f>
        <v/>
      </c>
      <c r="E17659" s="2" t="str">
        <f>IF(I17659="","",IF(I17659=INFORME!$C$22,CONCATENATE(H17659,".",I17659,".",G17659),""))</f>
        <v/>
      </c>
    </row>
    <row r="17660" spans="4:5" hidden="1" x14ac:dyDescent="0.25">
      <c r="D17660" s="2" t="str">
        <f>IF(E17660="","",CONCATENATE(H17660,".",COUNTIF($E$1:E17659,E17660)+1))</f>
        <v/>
      </c>
      <c r="E17660" s="2" t="str">
        <f>IF(I17660="","",IF(I17660=INFORME!$C$22,CONCATENATE(H17660,".",I17660,".",G17660),""))</f>
        <v/>
      </c>
    </row>
    <row r="17661" spans="4:5" hidden="1" x14ac:dyDescent="0.25">
      <c r="D17661" s="2" t="str">
        <f>IF(E17661="","",CONCATENATE(H17661,".",COUNTIF($E$1:E17660,E17661)+1))</f>
        <v/>
      </c>
      <c r="E17661" s="2" t="str">
        <f>IF(I17661="","",IF(I17661=INFORME!$C$22,CONCATENATE(H17661,".",I17661,".",G17661),""))</f>
        <v/>
      </c>
    </row>
    <row r="17662" spans="4:5" hidden="1" x14ac:dyDescent="0.25">
      <c r="D17662" s="2" t="str">
        <f>IF(E17662="","",CONCATENATE(H17662,".",COUNTIF($E$1:E17661,E17662)+1))</f>
        <v/>
      </c>
      <c r="E17662" s="2" t="str">
        <f>IF(I17662="","",IF(I17662=INFORME!$C$22,CONCATENATE(H17662,".",I17662,".",G17662),""))</f>
        <v/>
      </c>
    </row>
    <row r="17663" spans="4:5" hidden="1" x14ac:dyDescent="0.25">
      <c r="D17663" s="2" t="str">
        <f>IF(E17663="","",CONCATENATE(H17663,".",COUNTIF($E$1:E17662,E17663)+1))</f>
        <v/>
      </c>
      <c r="E17663" s="2" t="str">
        <f>IF(I17663="","",IF(I17663=INFORME!$C$22,CONCATENATE(H17663,".",I17663,".",G17663),""))</f>
        <v/>
      </c>
    </row>
    <row r="17664" spans="4:5" hidden="1" x14ac:dyDescent="0.25">
      <c r="D17664" s="2" t="str">
        <f>IF(E17664="","",CONCATENATE(H17664,".",COUNTIF($E$1:E17663,E17664)+1))</f>
        <v/>
      </c>
      <c r="E17664" s="2" t="str">
        <f>IF(I17664="","",IF(I17664=INFORME!$C$22,CONCATENATE(H17664,".",I17664,".",G17664),""))</f>
        <v/>
      </c>
    </row>
    <row r="17665" spans="4:5" hidden="1" x14ac:dyDescent="0.25">
      <c r="D17665" s="2" t="str">
        <f>IF(E17665="","",CONCATENATE(H17665,".",COUNTIF($E$1:E17664,E17665)+1))</f>
        <v/>
      </c>
      <c r="E17665" s="2" t="str">
        <f>IF(I17665="","",IF(I17665=INFORME!$C$22,CONCATENATE(H17665,".",I17665,".",G17665),""))</f>
        <v/>
      </c>
    </row>
    <row r="17666" spans="4:5" hidden="1" x14ac:dyDescent="0.25">
      <c r="D17666" s="2" t="str">
        <f>IF(E17666="","",CONCATENATE(H17666,".",COUNTIF($E$1:E17665,E17666)+1))</f>
        <v/>
      </c>
      <c r="E17666" s="2" t="str">
        <f>IF(I17666="","",IF(I17666=INFORME!$C$22,CONCATENATE(H17666,".",I17666,".",G17666),""))</f>
        <v/>
      </c>
    </row>
    <row r="17667" spans="4:5" hidden="1" x14ac:dyDescent="0.25">
      <c r="D17667" s="2" t="str">
        <f>IF(E17667="","",CONCATENATE(H17667,".",COUNTIF($E$1:E17666,E17667)+1))</f>
        <v/>
      </c>
      <c r="E17667" s="2" t="str">
        <f>IF(I17667="","",IF(I17667=INFORME!$C$22,CONCATENATE(H17667,".",I17667,".",G17667),""))</f>
        <v/>
      </c>
    </row>
    <row r="17668" spans="4:5" hidden="1" x14ac:dyDescent="0.25">
      <c r="D17668" s="2" t="str">
        <f>IF(E17668="","",CONCATENATE(H17668,".",COUNTIF($E$1:E17667,E17668)+1))</f>
        <v/>
      </c>
      <c r="E17668" s="2" t="str">
        <f>IF(I17668="","",IF(I17668=INFORME!$C$22,CONCATENATE(H17668,".",I17668,".",G17668),""))</f>
        <v/>
      </c>
    </row>
    <row r="17669" spans="4:5" hidden="1" x14ac:dyDescent="0.25">
      <c r="D17669" s="2" t="str">
        <f>IF(E17669="","",CONCATENATE(H17669,".",COUNTIF($E$1:E17668,E17669)+1))</f>
        <v/>
      </c>
      <c r="E17669" s="2" t="str">
        <f>IF(I17669="","",IF(I17669=INFORME!$C$22,CONCATENATE(H17669,".",I17669,".",G17669),""))</f>
        <v/>
      </c>
    </row>
    <row r="17670" spans="4:5" hidden="1" x14ac:dyDescent="0.25">
      <c r="D17670" s="2" t="str">
        <f>IF(E17670="","",CONCATENATE(H17670,".",COUNTIF($E$1:E17669,E17670)+1))</f>
        <v/>
      </c>
      <c r="E17670" s="2" t="str">
        <f>IF(I17670="","",IF(I17670=INFORME!$C$22,CONCATENATE(H17670,".",I17670,".",G17670),""))</f>
        <v/>
      </c>
    </row>
    <row r="17671" spans="4:5" hidden="1" x14ac:dyDescent="0.25">
      <c r="D17671" s="2" t="str">
        <f>IF(E17671="","",CONCATENATE(H17671,".",COUNTIF($E$1:E17670,E17671)+1))</f>
        <v/>
      </c>
      <c r="E17671" s="2" t="str">
        <f>IF(I17671="","",IF(I17671=INFORME!$C$22,CONCATENATE(H17671,".",I17671,".",G17671),""))</f>
        <v/>
      </c>
    </row>
    <row r="17672" spans="4:5" hidden="1" x14ac:dyDescent="0.25">
      <c r="D17672" s="2" t="str">
        <f>IF(E17672="","",CONCATENATE(H17672,".",COUNTIF($E$1:E17671,E17672)+1))</f>
        <v/>
      </c>
      <c r="E17672" s="2" t="str">
        <f>IF(I17672="","",IF(I17672=INFORME!$C$22,CONCATENATE(H17672,".",I17672,".",G17672),""))</f>
        <v/>
      </c>
    </row>
    <row r="17673" spans="4:5" hidden="1" x14ac:dyDescent="0.25">
      <c r="D17673" s="2" t="str">
        <f>IF(E17673="","",CONCATENATE(H17673,".",COUNTIF($E$1:E17672,E17673)+1))</f>
        <v/>
      </c>
      <c r="E17673" s="2" t="str">
        <f>IF(I17673="","",IF(I17673=INFORME!$C$22,CONCATENATE(H17673,".",I17673,".",G17673),""))</f>
        <v/>
      </c>
    </row>
    <row r="17674" spans="4:5" hidden="1" x14ac:dyDescent="0.25">
      <c r="D17674" s="2" t="str">
        <f>IF(E17674="","",CONCATENATE(H17674,".",COUNTIF($E$1:E17673,E17674)+1))</f>
        <v/>
      </c>
      <c r="E17674" s="2" t="str">
        <f>IF(I17674="","",IF(I17674=INFORME!$C$22,CONCATENATE(H17674,".",I17674,".",G17674),""))</f>
        <v/>
      </c>
    </row>
    <row r="17675" spans="4:5" hidden="1" x14ac:dyDescent="0.25">
      <c r="D17675" s="2" t="str">
        <f>IF(E17675="","",CONCATENATE(H17675,".",COUNTIF($E$1:E17674,E17675)+1))</f>
        <v/>
      </c>
      <c r="E17675" s="2" t="str">
        <f>IF(I17675="","",IF(I17675=INFORME!$C$22,CONCATENATE(H17675,".",I17675,".",G17675),""))</f>
        <v/>
      </c>
    </row>
    <row r="17676" spans="4:5" hidden="1" x14ac:dyDescent="0.25">
      <c r="D17676" s="2" t="str">
        <f>IF(E17676="","",CONCATENATE(H17676,".",COUNTIF($E$1:E17675,E17676)+1))</f>
        <v/>
      </c>
      <c r="E17676" s="2" t="str">
        <f>IF(I17676="","",IF(I17676=INFORME!$C$22,CONCATENATE(H17676,".",I17676,".",G17676),""))</f>
        <v/>
      </c>
    </row>
    <row r="17677" spans="4:5" hidden="1" x14ac:dyDescent="0.25">
      <c r="D17677" s="2" t="str">
        <f>IF(E17677="","",CONCATENATE(H17677,".",COUNTIF($E$1:E17676,E17677)+1))</f>
        <v/>
      </c>
      <c r="E17677" s="2" t="str">
        <f>IF(I17677="","",IF(I17677=INFORME!$C$22,CONCATENATE(H17677,".",I17677,".",G17677),""))</f>
        <v/>
      </c>
    </row>
    <row r="17678" spans="4:5" hidden="1" x14ac:dyDescent="0.25">
      <c r="D17678" s="2" t="str">
        <f>IF(E17678="","",CONCATENATE(H17678,".",COUNTIF($E$1:E17677,E17678)+1))</f>
        <v/>
      </c>
      <c r="E17678" s="2" t="str">
        <f>IF(I17678="","",IF(I17678=INFORME!$C$22,CONCATENATE(H17678,".",I17678,".",G17678),""))</f>
        <v/>
      </c>
    </row>
    <row r="17679" spans="4:5" hidden="1" x14ac:dyDescent="0.25">
      <c r="D17679" s="2" t="str">
        <f>IF(E17679="","",CONCATENATE(H17679,".",COUNTIF($E$1:E17678,E17679)+1))</f>
        <v/>
      </c>
      <c r="E17679" s="2" t="str">
        <f>IF(I17679="","",IF(I17679=INFORME!$C$22,CONCATENATE(H17679,".",I17679,".",G17679),""))</f>
        <v/>
      </c>
    </row>
    <row r="17680" spans="4:5" hidden="1" x14ac:dyDescent="0.25">
      <c r="D17680" s="2" t="str">
        <f>IF(E17680="","",CONCATENATE(H17680,".",COUNTIF($E$1:E17679,E17680)+1))</f>
        <v/>
      </c>
      <c r="E17680" s="2" t="str">
        <f>IF(I17680="","",IF(I17680=INFORME!$C$22,CONCATENATE(H17680,".",I17680,".",G17680),""))</f>
        <v/>
      </c>
    </row>
    <row r="17681" spans="4:5" hidden="1" x14ac:dyDescent="0.25">
      <c r="D17681" s="2" t="str">
        <f>IF(E17681="","",CONCATENATE(H17681,".",COUNTIF($E$1:E17680,E17681)+1))</f>
        <v/>
      </c>
      <c r="E17681" s="2" t="str">
        <f>IF(I17681="","",IF(I17681=INFORME!$C$22,CONCATENATE(H17681,".",I17681,".",G17681),""))</f>
        <v/>
      </c>
    </row>
    <row r="17682" spans="4:5" hidden="1" x14ac:dyDescent="0.25">
      <c r="D17682" s="2" t="str">
        <f>IF(E17682="","",CONCATENATE(H17682,".",COUNTIF($E$1:E17681,E17682)+1))</f>
        <v/>
      </c>
      <c r="E17682" s="2" t="str">
        <f>IF(I17682="","",IF(I17682=INFORME!$C$22,CONCATENATE(H17682,".",I17682,".",G17682),""))</f>
        <v/>
      </c>
    </row>
    <row r="17683" spans="4:5" hidden="1" x14ac:dyDescent="0.25">
      <c r="D17683" s="2" t="str">
        <f>IF(E17683="","",CONCATENATE(H17683,".",COUNTIF($E$1:E17682,E17683)+1))</f>
        <v/>
      </c>
      <c r="E17683" s="2" t="str">
        <f>IF(I17683="","",IF(I17683=INFORME!$C$22,CONCATENATE(H17683,".",I17683,".",G17683),""))</f>
        <v/>
      </c>
    </row>
    <row r="17684" spans="4:5" hidden="1" x14ac:dyDescent="0.25">
      <c r="D17684" s="2" t="str">
        <f>IF(E17684="","",CONCATENATE(H17684,".",COUNTIF($E$1:E17683,E17684)+1))</f>
        <v/>
      </c>
      <c r="E17684" s="2" t="str">
        <f>IF(I17684="","",IF(I17684=INFORME!$C$22,CONCATENATE(H17684,".",I17684,".",G17684),""))</f>
        <v/>
      </c>
    </row>
    <row r="17685" spans="4:5" hidden="1" x14ac:dyDescent="0.25">
      <c r="D17685" s="2" t="str">
        <f>IF(E17685="","",CONCATENATE(H17685,".",COUNTIF($E$1:E17684,E17685)+1))</f>
        <v/>
      </c>
      <c r="E17685" s="2" t="str">
        <f>IF(I17685="","",IF(I17685=INFORME!$C$22,CONCATENATE(H17685,".",I17685,".",G17685),""))</f>
        <v/>
      </c>
    </row>
    <row r="17686" spans="4:5" hidden="1" x14ac:dyDescent="0.25">
      <c r="D17686" s="2" t="str">
        <f>IF(E17686="","",CONCATENATE(H17686,".",COUNTIF($E$1:E17685,E17686)+1))</f>
        <v/>
      </c>
      <c r="E17686" s="2" t="str">
        <f>IF(I17686="","",IF(I17686=INFORME!$C$22,CONCATENATE(H17686,".",I17686,".",G17686),""))</f>
        <v/>
      </c>
    </row>
    <row r="17687" spans="4:5" hidden="1" x14ac:dyDescent="0.25">
      <c r="D17687" s="2" t="str">
        <f>IF(E17687="","",CONCATENATE(H17687,".",COUNTIF($E$1:E17686,E17687)+1))</f>
        <v/>
      </c>
      <c r="E17687" s="2" t="str">
        <f>IF(I17687="","",IF(I17687=INFORME!$C$22,CONCATENATE(H17687,".",I17687,".",G17687),""))</f>
        <v/>
      </c>
    </row>
    <row r="17688" spans="4:5" hidden="1" x14ac:dyDescent="0.25">
      <c r="D17688" s="2" t="str">
        <f>IF(E17688="","",CONCATENATE(H17688,".",COUNTIF($E$1:E17687,E17688)+1))</f>
        <v/>
      </c>
      <c r="E17688" s="2" t="str">
        <f>IF(I17688="","",IF(I17688=INFORME!$C$22,CONCATENATE(H17688,".",I17688,".",G17688),""))</f>
        <v/>
      </c>
    </row>
    <row r="17689" spans="4:5" hidden="1" x14ac:dyDescent="0.25">
      <c r="D17689" s="2" t="str">
        <f>IF(E17689="","",CONCATENATE(H17689,".",COUNTIF($E$1:E17688,E17689)+1))</f>
        <v/>
      </c>
      <c r="E17689" s="2" t="str">
        <f>IF(I17689="","",IF(I17689=INFORME!$C$22,CONCATENATE(H17689,".",I17689,".",G17689),""))</f>
        <v/>
      </c>
    </row>
    <row r="17690" spans="4:5" hidden="1" x14ac:dyDescent="0.25">
      <c r="D17690" s="2" t="str">
        <f>IF(E17690="","",CONCATENATE(H17690,".",COUNTIF($E$1:E17689,E17690)+1))</f>
        <v/>
      </c>
      <c r="E17690" s="2" t="str">
        <f>IF(I17690="","",IF(I17690=INFORME!$C$22,CONCATENATE(H17690,".",I17690,".",G17690),""))</f>
        <v/>
      </c>
    </row>
    <row r="17691" spans="4:5" hidden="1" x14ac:dyDescent="0.25">
      <c r="D17691" s="2" t="str">
        <f>IF(E17691="","",CONCATENATE(H17691,".",COUNTIF($E$1:E17690,E17691)+1))</f>
        <v/>
      </c>
      <c r="E17691" s="2" t="str">
        <f>IF(I17691="","",IF(I17691=INFORME!$C$22,CONCATENATE(H17691,".",I17691,".",G17691),""))</f>
        <v/>
      </c>
    </row>
    <row r="17692" spans="4:5" hidden="1" x14ac:dyDescent="0.25">
      <c r="D17692" s="2" t="str">
        <f>IF(E17692="","",CONCATENATE(H17692,".",COUNTIF($E$1:E17691,E17692)+1))</f>
        <v/>
      </c>
      <c r="E17692" s="2" t="str">
        <f>IF(I17692="","",IF(I17692=INFORME!$C$22,CONCATENATE(H17692,".",I17692,".",G17692),""))</f>
        <v/>
      </c>
    </row>
    <row r="17693" spans="4:5" hidden="1" x14ac:dyDescent="0.25">
      <c r="D17693" s="2" t="str">
        <f>IF(E17693="","",CONCATENATE(H17693,".",COUNTIF($E$1:E17692,E17693)+1))</f>
        <v/>
      </c>
      <c r="E17693" s="2" t="str">
        <f>IF(I17693="","",IF(I17693=INFORME!$C$22,CONCATENATE(H17693,".",I17693,".",G17693),""))</f>
        <v/>
      </c>
    </row>
    <row r="17694" spans="4:5" hidden="1" x14ac:dyDescent="0.25">
      <c r="D17694" s="2" t="str">
        <f>IF(E17694="","",CONCATENATE(H17694,".",COUNTIF($E$1:E17693,E17694)+1))</f>
        <v/>
      </c>
      <c r="E17694" s="2" t="str">
        <f>IF(I17694="","",IF(I17694=INFORME!$C$22,CONCATENATE(H17694,".",I17694,".",G17694),""))</f>
        <v/>
      </c>
    </row>
    <row r="17695" spans="4:5" hidden="1" x14ac:dyDescent="0.25">
      <c r="D17695" s="2" t="str">
        <f>IF(E17695="","",CONCATENATE(H17695,".",COUNTIF($E$1:E17694,E17695)+1))</f>
        <v/>
      </c>
      <c r="E17695" s="2" t="str">
        <f>IF(I17695="","",IF(I17695=INFORME!$C$22,CONCATENATE(H17695,".",I17695,".",G17695),""))</f>
        <v/>
      </c>
    </row>
    <row r="17696" spans="4:5" hidden="1" x14ac:dyDescent="0.25">
      <c r="D17696" s="2" t="str">
        <f>IF(E17696="","",CONCATENATE(H17696,".",COUNTIF($E$1:E17695,E17696)+1))</f>
        <v/>
      </c>
      <c r="E17696" s="2" t="str">
        <f>IF(I17696="","",IF(I17696=INFORME!$C$22,CONCATENATE(H17696,".",I17696,".",G17696),""))</f>
        <v/>
      </c>
    </row>
    <row r="17697" spans="4:5" hidden="1" x14ac:dyDescent="0.25">
      <c r="D17697" s="2" t="str">
        <f>IF(E17697="","",CONCATENATE(H17697,".",COUNTIF($E$1:E17696,E17697)+1))</f>
        <v/>
      </c>
      <c r="E17697" s="2" t="str">
        <f>IF(I17697="","",IF(I17697=INFORME!$C$22,CONCATENATE(H17697,".",I17697,".",G17697),""))</f>
        <v/>
      </c>
    </row>
    <row r="17698" spans="4:5" hidden="1" x14ac:dyDescent="0.25">
      <c r="D17698" s="2" t="str">
        <f>IF(E17698="","",CONCATENATE(H17698,".",COUNTIF($E$1:E17697,E17698)+1))</f>
        <v/>
      </c>
      <c r="E17698" s="2" t="str">
        <f>IF(I17698="","",IF(I17698=INFORME!$C$22,CONCATENATE(H17698,".",I17698,".",G17698),""))</f>
        <v/>
      </c>
    </row>
    <row r="17699" spans="4:5" hidden="1" x14ac:dyDescent="0.25">
      <c r="D17699" s="2" t="str">
        <f>IF(E17699="","",CONCATENATE(H17699,".",COUNTIF($E$1:E17698,E17699)+1))</f>
        <v/>
      </c>
      <c r="E17699" s="2" t="str">
        <f>IF(I17699="","",IF(I17699=INFORME!$C$22,CONCATENATE(H17699,".",I17699,".",G17699),""))</f>
        <v/>
      </c>
    </row>
    <row r="17700" spans="4:5" hidden="1" x14ac:dyDescent="0.25">
      <c r="D17700" s="2" t="str">
        <f>IF(E17700="","",CONCATENATE(H17700,".",COUNTIF($E$1:E17699,E17700)+1))</f>
        <v/>
      </c>
      <c r="E17700" s="2" t="str">
        <f>IF(I17700="","",IF(I17700=INFORME!$C$22,CONCATENATE(H17700,".",I17700,".",G17700),""))</f>
        <v/>
      </c>
    </row>
    <row r="17701" spans="4:5" hidden="1" x14ac:dyDescent="0.25">
      <c r="D17701" s="2" t="str">
        <f>IF(E17701="","",CONCATENATE(H17701,".",COUNTIF($E$1:E17700,E17701)+1))</f>
        <v/>
      </c>
      <c r="E17701" s="2" t="str">
        <f>IF(I17701="","",IF(I17701=INFORME!$C$22,CONCATENATE(H17701,".",I17701,".",G17701),""))</f>
        <v/>
      </c>
    </row>
    <row r="17702" spans="4:5" hidden="1" x14ac:dyDescent="0.25">
      <c r="D17702" s="2" t="str">
        <f>IF(E17702="","",CONCATENATE(H17702,".",COUNTIF($E$1:E17701,E17702)+1))</f>
        <v/>
      </c>
      <c r="E17702" s="2" t="str">
        <f>IF(I17702="","",IF(I17702=INFORME!$C$22,CONCATENATE(H17702,".",I17702,".",G17702),""))</f>
        <v/>
      </c>
    </row>
    <row r="17703" spans="4:5" hidden="1" x14ac:dyDescent="0.25">
      <c r="D17703" s="2" t="str">
        <f>IF(E17703="","",CONCATENATE(H17703,".",COUNTIF($E$1:E17702,E17703)+1))</f>
        <v/>
      </c>
      <c r="E17703" s="2" t="str">
        <f>IF(I17703="","",IF(I17703=INFORME!$C$22,CONCATENATE(H17703,".",I17703,".",G17703),""))</f>
        <v/>
      </c>
    </row>
    <row r="17704" spans="4:5" hidden="1" x14ac:dyDescent="0.25">
      <c r="D17704" s="2" t="str">
        <f>IF(E17704="","",CONCATENATE(H17704,".",COUNTIF($E$1:E17703,E17704)+1))</f>
        <v/>
      </c>
      <c r="E17704" s="2" t="str">
        <f>IF(I17704="","",IF(I17704=INFORME!$C$22,CONCATENATE(H17704,".",I17704,".",G17704),""))</f>
        <v/>
      </c>
    </row>
    <row r="17705" spans="4:5" hidden="1" x14ac:dyDescent="0.25">
      <c r="D17705" s="2" t="str">
        <f>IF(E17705="","",CONCATENATE(H17705,".",COUNTIF($E$1:E17704,E17705)+1))</f>
        <v/>
      </c>
      <c r="E17705" s="2" t="str">
        <f>IF(I17705="","",IF(I17705=INFORME!$C$22,CONCATENATE(H17705,".",I17705,".",G17705),""))</f>
        <v/>
      </c>
    </row>
    <row r="17706" spans="4:5" hidden="1" x14ac:dyDescent="0.25">
      <c r="D17706" s="2" t="str">
        <f>IF(E17706="","",CONCATENATE(H17706,".",COUNTIF($E$1:E17705,E17706)+1))</f>
        <v/>
      </c>
      <c r="E17706" s="2" t="str">
        <f>IF(I17706="","",IF(I17706=INFORME!$C$22,CONCATENATE(H17706,".",I17706,".",G17706),""))</f>
        <v/>
      </c>
    </row>
    <row r="17707" spans="4:5" hidden="1" x14ac:dyDescent="0.25">
      <c r="D17707" s="2" t="str">
        <f>IF(E17707="","",CONCATENATE(H17707,".",COUNTIF($E$1:E17706,E17707)+1))</f>
        <v/>
      </c>
      <c r="E17707" s="2" t="str">
        <f>IF(I17707="","",IF(I17707=INFORME!$C$22,CONCATENATE(H17707,".",I17707,".",G17707),""))</f>
        <v/>
      </c>
    </row>
    <row r="17708" spans="4:5" hidden="1" x14ac:dyDescent="0.25">
      <c r="D17708" s="2" t="str">
        <f>IF(E17708="","",CONCATENATE(H17708,".",COUNTIF($E$1:E17707,E17708)+1))</f>
        <v/>
      </c>
      <c r="E17708" s="2" t="str">
        <f>IF(I17708="","",IF(I17708=INFORME!$C$22,CONCATENATE(H17708,".",I17708,".",G17708),""))</f>
        <v/>
      </c>
    </row>
    <row r="17709" spans="4:5" hidden="1" x14ac:dyDescent="0.25">
      <c r="D17709" s="2" t="str">
        <f>IF(E17709="","",CONCATENATE(H17709,".",COUNTIF($E$1:E17708,E17709)+1))</f>
        <v/>
      </c>
      <c r="E17709" s="2" t="str">
        <f>IF(I17709="","",IF(I17709=INFORME!$C$22,CONCATENATE(H17709,".",I17709,".",G17709),""))</f>
        <v/>
      </c>
    </row>
    <row r="17710" spans="4:5" hidden="1" x14ac:dyDescent="0.25">
      <c r="D17710" s="2" t="str">
        <f>IF(E17710="","",CONCATENATE(H17710,".",COUNTIF($E$1:E17709,E17710)+1))</f>
        <v/>
      </c>
      <c r="E17710" s="2" t="str">
        <f>IF(I17710="","",IF(I17710=INFORME!$C$22,CONCATENATE(H17710,".",I17710,".",G17710),""))</f>
        <v/>
      </c>
    </row>
    <row r="17711" spans="4:5" hidden="1" x14ac:dyDescent="0.25">
      <c r="D17711" s="2" t="str">
        <f>IF(E17711="","",CONCATENATE(H17711,".",COUNTIF($E$1:E17710,E17711)+1))</f>
        <v/>
      </c>
      <c r="E17711" s="2" t="str">
        <f>IF(I17711="","",IF(I17711=INFORME!$C$22,CONCATENATE(H17711,".",I17711,".",G17711),""))</f>
        <v/>
      </c>
    </row>
    <row r="17712" spans="4:5" hidden="1" x14ac:dyDescent="0.25">
      <c r="D17712" s="2" t="str">
        <f>IF(E17712="","",CONCATENATE(H17712,".",COUNTIF($E$1:E17711,E17712)+1))</f>
        <v/>
      </c>
      <c r="E17712" s="2" t="str">
        <f>IF(I17712="","",IF(I17712=INFORME!$C$22,CONCATENATE(H17712,".",I17712,".",G17712),""))</f>
        <v/>
      </c>
    </row>
    <row r="17713" spans="4:5" hidden="1" x14ac:dyDescent="0.25">
      <c r="D17713" s="2" t="str">
        <f>IF(E17713="","",CONCATENATE(H17713,".",COUNTIF($E$1:E17712,E17713)+1))</f>
        <v/>
      </c>
      <c r="E17713" s="2" t="str">
        <f>IF(I17713="","",IF(I17713=INFORME!$C$22,CONCATENATE(H17713,".",I17713,".",G17713),""))</f>
        <v/>
      </c>
    </row>
    <row r="17714" spans="4:5" hidden="1" x14ac:dyDescent="0.25">
      <c r="D17714" s="2" t="str">
        <f>IF(E17714="","",CONCATENATE(H17714,".",COUNTIF($E$1:E17713,E17714)+1))</f>
        <v/>
      </c>
      <c r="E17714" s="2" t="str">
        <f>IF(I17714="","",IF(I17714=INFORME!$C$22,CONCATENATE(H17714,".",I17714,".",G17714),""))</f>
        <v/>
      </c>
    </row>
    <row r="17715" spans="4:5" hidden="1" x14ac:dyDescent="0.25">
      <c r="D17715" s="2" t="str">
        <f>IF(E17715="","",CONCATENATE(H17715,".",COUNTIF($E$1:E17714,E17715)+1))</f>
        <v/>
      </c>
      <c r="E17715" s="2" t="str">
        <f>IF(I17715="","",IF(I17715=INFORME!$C$22,CONCATENATE(H17715,".",I17715,".",G17715),""))</f>
        <v/>
      </c>
    </row>
    <row r="17716" spans="4:5" hidden="1" x14ac:dyDescent="0.25">
      <c r="D17716" s="2" t="str">
        <f>IF(E17716="","",CONCATENATE(H17716,".",COUNTIF($E$1:E17715,E17716)+1))</f>
        <v/>
      </c>
      <c r="E17716" s="2" t="str">
        <f>IF(I17716="","",IF(I17716=INFORME!$C$22,CONCATENATE(H17716,".",I17716,".",G17716),""))</f>
        <v/>
      </c>
    </row>
    <row r="17717" spans="4:5" hidden="1" x14ac:dyDescent="0.25">
      <c r="D17717" s="2" t="str">
        <f>IF(E17717="","",CONCATENATE(H17717,".",COUNTIF($E$1:E17716,E17717)+1))</f>
        <v/>
      </c>
      <c r="E17717" s="2" t="str">
        <f>IF(I17717="","",IF(I17717=INFORME!$C$22,CONCATENATE(H17717,".",I17717,".",G17717),""))</f>
        <v/>
      </c>
    </row>
    <row r="17718" spans="4:5" hidden="1" x14ac:dyDescent="0.25">
      <c r="D17718" s="2" t="str">
        <f>IF(E17718="","",CONCATENATE(H17718,".",COUNTIF($E$1:E17717,E17718)+1))</f>
        <v/>
      </c>
      <c r="E17718" s="2" t="str">
        <f>IF(I17718="","",IF(I17718=INFORME!$C$22,CONCATENATE(H17718,".",I17718,".",G17718),""))</f>
        <v/>
      </c>
    </row>
    <row r="17719" spans="4:5" hidden="1" x14ac:dyDescent="0.25">
      <c r="D17719" s="2" t="str">
        <f>IF(E17719="","",CONCATENATE(H17719,".",COUNTIF($E$1:E17718,E17719)+1))</f>
        <v/>
      </c>
      <c r="E17719" s="2" t="str">
        <f>IF(I17719="","",IF(I17719=INFORME!$C$22,CONCATENATE(H17719,".",I17719,".",G17719),""))</f>
        <v/>
      </c>
    </row>
    <row r="17720" spans="4:5" hidden="1" x14ac:dyDescent="0.25">
      <c r="D17720" s="2" t="str">
        <f>IF(E17720="","",CONCATENATE(H17720,".",COUNTIF($E$1:E17719,E17720)+1))</f>
        <v/>
      </c>
      <c r="E17720" s="2" t="str">
        <f>IF(I17720="","",IF(I17720=INFORME!$C$22,CONCATENATE(H17720,".",I17720,".",G17720),""))</f>
        <v/>
      </c>
    </row>
    <row r="17721" spans="4:5" hidden="1" x14ac:dyDescent="0.25">
      <c r="D17721" s="2" t="str">
        <f>IF(E17721="","",CONCATENATE(H17721,".",COUNTIF($E$1:E17720,E17721)+1))</f>
        <v/>
      </c>
      <c r="E17721" s="2" t="str">
        <f>IF(I17721="","",IF(I17721=INFORME!$C$22,CONCATENATE(H17721,".",I17721,".",G17721),""))</f>
        <v/>
      </c>
    </row>
    <row r="17722" spans="4:5" hidden="1" x14ac:dyDescent="0.25">
      <c r="D17722" s="2" t="str">
        <f>IF(E17722="","",CONCATENATE(H17722,".",COUNTIF($E$1:E17721,E17722)+1))</f>
        <v/>
      </c>
      <c r="E17722" s="2" t="str">
        <f>IF(I17722="","",IF(I17722=INFORME!$C$22,CONCATENATE(H17722,".",I17722,".",G17722),""))</f>
        <v/>
      </c>
    </row>
    <row r="17723" spans="4:5" hidden="1" x14ac:dyDescent="0.25">
      <c r="D17723" s="2" t="str">
        <f>IF(E17723="","",CONCATENATE(H17723,".",COUNTIF($E$1:E17722,E17723)+1))</f>
        <v/>
      </c>
      <c r="E17723" s="2" t="str">
        <f>IF(I17723="","",IF(I17723=INFORME!$C$22,CONCATENATE(H17723,".",I17723,".",G17723),""))</f>
        <v/>
      </c>
    </row>
    <row r="17724" spans="4:5" hidden="1" x14ac:dyDescent="0.25">
      <c r="D17724" s="2" t="str">
        <f>IF(E17724="","",CONCATENATE(H17724,".",COUNTIF($E$1:E17723,E17724)+1))</f>
        <v/>
      </c>
      <c r="E17724" s="2" t="str">
        <f>IF(I17724="","",IF(I17724=INFORME!$C$22,CONCATENATE(H17724,".",I17724,".",G17724),""))</f>
        <v/>
      </c>
    </row>
    <row r="17725" spans="4:5" hidden="1" x14ac:dyDescent="0.25">
      <c r="D17725" s="2" t="str">
        <f>IF(E17725="","",CONCATENATE(H17725,".",COUNTIF($E$1:E17724,E17725)+1))</f>
        <v/>
      </c>
      <c r="E17725" s="2" t="str">
        <f>IF(I17725="","",IF(I17725=INFORME!$C$22,CONCATENATE(H17725,".",I17725,".",G17725),""))</f>
        <v/>
      </c>
    </row>
    <row r="17726" spans="4:5" hidden="1" x14ac:dyDescent="0.25">
      <c r="D17726" s="2" t="str">
        <f>IF(E17726="","",CONCATENATE(H17726,".",COUNTIF($E$1:E17725,E17726)+1))</f>
        <v/>
      </c>
      <c r="E17726" s="2" t="str">
        <f>IF(I17726="","",IF(I17726=INFORME!$C$22,CONCATENATE(H17726,".",I17726,".",G17726),""))</f>
        <v/>
      </c>
    </row>
    <row r="17727" spans="4:5" hidden="1" x14ac:dyDescent="0.25">
      <c r="D17727" s="2" t="str">
        <f>IF(E17727="","",CONCATENATE(H17727,".",COUNTIF($E$1:E17726,E17727)+1))</f>
        <v/>
      </c>
      <c r="E17727" s="2" t="str">
        <f>IF(I17727="","",IF(I17727=INFORME!$C$22,CONCATENATE(H17727,".",I17727,".",G17727),""))</f>
        <v/>
      </c>
    </row>
    <row r="17728" spans="4:5" hidden="1" x14ac:dyDescent="0.25">
      <c r="D17728" s="2" t="str">
        <f>IF(E17728="","",CONCATENATE(H17728,".",COUNTIF($E$1:E17727,E17728)+1))</f>
        <v/>
      </c>
      <c r="E17728" s="2" t="str">
        <f>IF(I17728="","",IF(I17728=INFORME!$C$22,CONCATENATE(H17728,".",I17728,".",G17728),""))</f>
        <v/>
      </c>
    </row>
    <row r="17729" spans="4:5" hidden="1" x14ac:dyDescent="0.25">
      <c r="D17729" s="2" t="str">
        <f>IF(E17729="","",CONCATENATE(H17729,".",COUNTIF($E$1:E17728,E17729)+1))</f>
        <v/>
      </c>
      <c r="E17729" s="2" t="str">
        <f>IF(I17729="","",IF(I17729=INFORME!$C$22,CONCATENATE(H17729,".",I17729,".",G17729),""))</f>
        <v/>
      </c>
    </row>
    <row r="17730" spans="4:5" hidden="1" x14ac:dyDescent="0.25">
      <c r="D17730" s="2" t="str">
        <f>IF(E17730="","",CONCATENATE(H17730,".",COUNTIF($E$1:E17729,E17730)+1))</f>
        <v/>
      </c>
      <c r="E17730" s="2" t="str">
        <f>IF(I17730="","",IF(I17730=INFORME!$C$22,CONCATENATE(H17730,".",I17730,".",G17730),""))</f>
        <v/>
      </c>
    </row>
    <row r="17731" spans="4:5" hidden="1" x14ac:dyDescent="0.25">
      <c r="D17731" s="2" t="str">
        <f>IF(E17731="","",CONCATENATE(H17731,".",COUNTIF($E$1:E17730,E17731)+1))</f>
        <v/>
      </c>
      <c r="E17731" s="2" t="str">
        <f>IF(I17731="","",IF(I17731=INFORME!$C$22,CONCATENATE(H17731,".",I17731,".",G17731),""))</f>
        <v/>
      </c>
    </row>
    <row r="17732" spans="4:5" hidden="1" x14ac:dyDescent="0.25">
      <c r="D17732" s="2" t="str">
        <f>IF(E17732="","",CONCATENATE(H17732,".",COUNTIF($E$1:E17731,E17732)+1))</f>
        <v/>
      </c>
      <c r="E17732" s="2" t="str">
        <f>IF(I17732="","",IF(I17732=INFORME!$C$22,CONCATENATE(H17732,".",I17732,".",G17732),""))</f>
        <v/>
      </c>
    </row>
    <row r="17733" spans="4:5" hidden="1" x14ac:dyDescent="0.25">
      <c r="D17733" s="2" t="str">
        <f>IF(E17733="","",CONCATENATE(H17733,".",COUNTIF($E$1:E17732,E17733)+1))</f>
        <v/>
      </c>
      <c r="E17733" s="2" t="str">
        <f>IF(I17733="","",IF(I17733=INFORME!$C$22,CONCATENATE(H17733,".",I17733,".",G17733),""))</f>
        <v/>
      </c>
    </row>
    <row r="17734" spans="4:5" hidden="1" x14ac:dyDescent="0.25">
      <c r="D17734" s="2" t="str">
        <f>IF(E17734="","",CONCATENATE(H17734,".",COUNTIF($E$1:E17733,E17734)+1))</f>
        <v/>
      </c>
      <c r="E17734" s="2" t="str">
        <f>IF(I17734="","",IF(I17734=INFORME!$C$22,CONCATENATE(H17734,".",I17734,".",G17734),""))</f>
        <v/>
      </c>
    </row>
    <row r="17735" spans="4:5" hidden="1" x14ac:dyDescent="0.25">
      <c r="D17735" s="2" t="str">
        <f>IF(E17735="","",CONCATENATE(H17735,".",COUNTIF($E$1:E17734,E17735)+1))</f>
        <v/>
      </c>
      <c r="E17735" s="2" t="str">
        <f>IF(I17735="","",IF(I17735=INFORME!$C$22,CONCATENATE(H17735,".",I17735,".",G17735),""))</f>
        <v/>
      </c>
    </row>
    <row r="17736" spans="4:5" hidden="1" x14ac:dyDescent="0.25">
      <c r="D17736" s="2" t="str">
        <f>IF(E17736="","",CONCATENATE(H17736,".",COUNTIF($E$1:E17735,E17736)+1))</f>
        <v/>
      </c>
      <c r="E17736" s="2" t="str">
        <f>IF(I17736="","",IF(I17736=INFORME!$C$22,CONCATENATE(H17736,".",I17736,".",G17736),""))</f>
        <v/>
      </c>
    </row>
    <row r="17737" spans="4:5" hidden="1" x14ac:dyDescent="0.25">
      <c r="D17737" s="2" t="str">
        <f>IF(E17737="","",CONCATENATE(H17737,".",COUNTIF($E$1:E17736,E17737)+1))</f>
        <v/>
      </c>
      <c r="E17737" s="2" t="str">
        <f>IF(I17737="","",IF(I17737=INFORME!$C$22,CONCATENATE(H17737,".",I17737,".",G17737),""))</f>
        <v/>
      </c>
    </row>
    <row r="17738" spans="4:5" hidden="1" x14ac:dyDescent="0.25">
      <c r="D17738" s="2" t="str">
        <f>IF(E17738="","",CONCATENATE(H17738,".",COUNTIF($E$1:E17737,E17738)+1))</f>
        <v/>
      </c>
      <c r="E17738" s="2" t="str">
        <f>IF(I17738="","",IF(I17738=INFORME!$C$22,CONCATENATE(H17738,".",I17738,".",G17738),""))</f>
        <v/>
      </c>
    </row>
    <row r="17739" spans="4:5" hidden="1" x14ac:dyDescent="0.25">
      <c r="D17739" s="2" t="str">
        <f>IF(E17739="","",CONCATENATE(H17739,".",COUNTIF($E$1:E17738,E17739)+1))</f>
        <v/>
      </c>
      <c r="E17739" s="2" t="str">
        <f>IF(I17739="","",IF(I17739=INFORME!$C$22,CONCATENATE(H17739,".",I17739,".",G17739),""))</f>
        <v/>
      </c>
    </row>
    <row r="17740" spans="4:5" hidden="1" x14ac:dyDescent="0.25">
      <c r="D17740" s="2" t="str">
        <f>IF(E17740="","",CONCATENATE(H17740,".",COUNTIF($E$1:E17739,E17740)+1))</f>
        <v/>
      </c>
      <c r="E17740" s="2" t="str">
        <f>IF(I17740="","",IF(I17740=INFORME!$C$22,CONCATENATE(H17740,".",I17740,".",G17740),""))</f>
        <v/>
      </c>
    </row>
    <row r="17741" spans="4:5" hidden="1" x14ac:dyDescent="0.25">
      <c r="D17741" s="2" t="str">
        <f>IF(E17741="","",CONCATENATE(H17741,".",COUNTIF($E$1:E17740,E17741)+1))</f>
        <v/>
      </c>
      <c r="E17741" s="2" t="str">
        <f>IF(I17741="","",IF(I17741=INFORME!$C$22,CONCATENATE(H17741,".",I17741,".",G17741),""))</f>
        <v/>
      </c>
    </row>
    <row r="17742" spans="4:5" hidden="1" x14ac:dyDescent="0.25">
      <c r="D17742" s="2" t="str">
        <f>IF(E17742="","",CONCATENATE(H17742,".",COUNTIF($E$1:E17741,E17742)+1))</f>
        <v/>
      </c>
      <c r="E17742" s="2" t="str">
        <f>IF(I17742="","",IF(I17742=INFORME!$C$22,CONCATENATE(H17742,".",I17742,".",G17742),""))</f>
        <v/>
      </c>
    </row>
    <row r="17743" spans="4:5" hidden="1" x14ac:dyDescent="0.25">
      <c r="D17743" s="2" t="str">
        <f>IF(E17743="","",CONCATENATE(H17743,".",COUNTIF($E$1:E17742,E17743)+1))</f>
        <v/>
      </c>
      <c r="E17743" s="2" t="str">
        <f>IF(I17743="","",IF(I17743=INFORME!$C$22,CONCATENATE(H17743,".",I17743,".",G17743),""))</f>
        <v/>
      </c>
    </row>
    <row r="17744" spans="4:5" hidden="1" x14ac:dyDescent="0.25">
      <c r="D17744" s="2" t="str">
        <f>IF(E17744="","",CONCATENATE(H17744,".",COUNTIF($E$1:E17743,E17744)+1))</f>
        <v/>
      </c>
      <c r="E17744" s="2" t="str">
        <f>IF(I17744="","",IF(I17744=INFORME!$C$22,CONCATENATE(H17744,".",I17744,".",G17744),""))</f>
        <v/>
      </c>
    </row>
    <row r="17745" spans="4:5" hidden="1" x14ac:dyDescent="0.25">
      <c r="D17745" s="2" t="str">
        <f>IF(E17745="","",CONCATENATE(H17745,".",COUNTIF($E$1:E17744,E17745)+1))</f>
        <v/>
      </c>
      <c r="E17745" s="2" t="str">
        <f>IF(I17745="","",IF(I17745=INFORME!$C$22,CONCATENATE(H17745,".",I17745,".",G17745),""))</f>
        <v/>
      </c>
    </row>
    <row r="17746" spans="4:5" hidden="1" x14ac:dyDescent="0.25">
      <c r="D17746" s="2" t="str">
        <f>IF(E17746="","",CONCATENATE(H17746,".",COUNTIF($E$1:E17745,E17746)+1))</f>
        <v/>
      </c>
      <c r="E17746" s="2" t="str">
        <f>IF(I17746="","",IF(I17746=INFORME!$C$22,CONCATENATE(H17746,".",I17746,".",G17746),""))</f>
        <v/>
      </c>
    </row>
    <row r="17747" spans="4:5" hidden="1" x14ac:dyDescent="0.25">
      <c r="D17747" s="2" t="str">
        <f>IF(E17747="","",CONCATENATE(H17747,".",COUNTIF($E$1:E17746,E17747)+1))</f>
        <v/>
      </c>
      <c r="E17747" s="2" t="str">
        <f>IF(I17747="","",IF(I17747=INFORME!$C$22,CONCATENATE(H17747,".",I17747,".",G17747),""))</f>
        <v/>
      </c>
    </row>
    <row r="17748" spans="4:5" hidden="1" x14ac:dyDescent="0.25">
      <c r="D17748" s="2" t="str">
        <f>IF(E17748="","",CONCATENATE(H17748,".",COUNTIF($E$1:E17747,E17748)+1))</f>
        <v/>
      </c>
      <c r="E17748" s="2" t="str">
        <f>IF(I17748="","",IF(I17748=INFORME!$C$22,CONCATENATE(H17748,".",I17748,".",G17748),""))</f>
        <v/>
      </c>
    </row>
    <row r="17749" spans="4:5" hidden="1" x14ac:dyDescent="0.25">
      <c r="D17749" s="2" t="str">
        <f>IF(E17749="","",CONCATENATE(H17749,".",COUNTIF($E$1:E17748,E17749)+1))</f>
        <v/>
      </c>
      <c r="E17749" s="2" t="str">
        <f>IF(I17749="","",IF(I17749=INFORME!$C$22,CONCATENATE(H17749,".",I17749,".",G17749),""))</f>
        <v/>
      </c>
    </row>
    <row r="17750" spans="4:5" hidden="1" x14ac:dyDescent="0.25">
      <c r="D17750" s="2" t="str">
        <f>IF(E17750="","",CONCATENATE(H17750,".",COUNTIF($E$1:E17749,E17750)+1))</f>
        <v/>
      </c>
      <c r="E17750" s="2" t="str">
        <f>IF(I17750="","",IF(I17750=INFORME!$C$22,CONCATENATE(H17750,".",I17750,".",G17750),""))</f>
        <v/>
      </c>
    </row>
    <row r="17751" spans="4:5" hidden="1" x14ac:dyDescent="0.25">
      <c r="D17751" s="2" t="str">
        <f>IF(E17751="","",CONCATENATE(H17751,".",COUNTIF($E$1:E17750,E17751)+1))</f>
        <v/>
      </c>
      <c r="E17751" s="2" t="str">
        <f>IF(I17751="","",IF(I17751=INFORME!$C$22,CONCATENATE(H17751,".",I17751,".",G17751),""))</f>
        <v/>
      </c>
    </row>
    <row r="17752" spans="4:5" hidden="1" x14ac:dyDescent="0.25">
      <c r="D17752" s="2" t="str">
        <f>IF(E17752="","",CONCATENATE(H17752,".",COUNTIF($E$1:E17751,E17752)+1))</f>
        <v/>
      </c>
      <c r="E17752" s="2" t="str">
        <f>IF(I17752="","",IF(I17752=INFORME!$C$22,CONCATENATE(H17752,".",I17752,".",G17752),""))</f>
        <v/>
      </c>
    </row>
    <row r="17753" spans="4:5" hidden="1" x14ac:dyDescent="0.25">
      <c r="D17753" s="2" t="str">
        <f>IF(E17753="","",CONCATENATE(H17753,".",COUNTIF($E$1:E17752,E17753)+1))</f>
        <v/>
      </c>
      <c r="E17753" s="2" t="str">
        <f>IF(I17753="","",IF(I17753=INFORME!$C$22,CONCATENATE(H17753,".",I17753,".",G17753),""))</f>
        <v/>
      </c>
    </row>
    <row r="17754" spans="4:5" hidden="1" x14ac:dyDescent="0.25">
      <c r="D17754" s="2" t="str">
        <f>IF(E17754="","",CONCATENATE(H17754,".",COUNTIF($E$1:E17753,E17754)+1))</f>
        <v/>
      </c>
      <c r="E17754" s="2" t="str">
        <f>IF(I17754="","",IF(I17754=INFORME!$C$22,CONCATENATE(H17754,".",I17754,".",G17754),""))</f>
        <v/>
      </c>
    </row>
    <row r="17755" spans="4:5" hidden="1" x14ac:dyDescent="0.25">
      <c r="D17755" s="2" t="str">
        <f>IF(E17755="","",CONCATENATE(H17755,".",COUNTIF($E$1:E17754,E17755)+1))</f>
        <v/>
      </c>
      <c r="E17755" s="2" t="str">
        <f>IF(I17755="","",IF(I17755=INFORME!$C$22,CONCATENATE(H17755,".",I17755,".",G17755),""))</f>
        <v/>
      </c>
    </row>
    <row r="17756" spans="4:5" hidden="1" x14ac:dyDescent="0.25">
      <c r="D17756" s="2" t="str">
        <f>IF(E17756="","",CONCATENATE(H17756,".",COUNTIF($E$1:E17755,E17756)+1))</f>
        <v/>
      </c>
      <c r="E17756" s="2" t="str">
        <f>IF(I17756="","",IF(I17756=INFORME!$C$22,CONCATENATE(H17756,".",I17756,".",G17756),""))</f>
        <v/>
      </c>
    </row>
    <row r="17757" spans="4:5" hidden="1" x14ac:dyDescent="0.25">
      <c r="D17757" s="2" t="str">
        <f>IF(E17757="","",CONCATENATE(H17757,".",COUNTIF($E$1:E17756,E17757)+1))</f>
        <v/>
      </c>
      <c r="E17757" s="2" t="str">
        <f>IF(I17757="","",IF(I17757=INFORME!$C$22,CONCATENATE(H17757,".",I17757,".",G17757),""))</f>
        <v/>
      </c>
    </row>
    <row r="17758" spans="4:5" hidden="1" x14ac:dyDescent="0.25">
      <c r="D17758" s="2" t="str">
        <f>IF(E17758="","",CONCATENATE(H17758,".",COUNTIF($E$1:E17757,E17758)+1))</f>
        <v/>
      </c>
      <c r="E17758" s="2" t="str">
        <f>IF(I17758="","",IF(I17758=INFORME!$C$22,CONCATENATE(H17758,".",I17758,".",G17758),""))</f>
        <v/>
      </c>
    </row>
    <row r="17759" spans="4:5" hidden="1" x14ac:dyDescent="0.25">
      <c r="D17759" s="2" t="str">
        <f>IF(E17759="","",CONCATENATE(H17759,".",COUNTIF($E$1:E17758,E17759)+1))</f>
        <v/>
      </c>
      <c r="E17759" s="2" t="str">
        <f>IF(I17759="","",IF(I17759=INFORME!$C$22,CONCATENATE(H17759,".",I17759,".",G17759),""))</f>
        <v/>
      </c>
    </row>
    <row r="17760" spans="4:5" hidden="1" x14ac:dyDescent="0.25">
      <c r="D17760" s="2" t="str">
        <f>IF(E17760="","",CONCATENATE(H17760,".",COUNTIF($E$1:E17759,E17760)+1))</f>
        <v/>
      </c>
      <c r="E17760" s="2" t="str">
        <f>IF(I17760="","",IF(I17760=INFORME!$C$22,CONCATENATE(H17760,".",I17760,".",G17760),""))</f>
        <v/>
      </c>
    </row>
    <row r="17761" spans="4:5" hidden="1" x14ac:dyDescent="0.25">
      <c r="D17761" s="2" t="str">
        <f>IF(E17761="","",CONCATENATE(H17761,".",COUNTIF($E$1:E17760,E17761)+1))</f>
        <v/>
      </c>
      <c r="E17761" s="2" t="str">
        <f>IF(I17761="","",IF(I17761=INFORME!$C$22,CONCATENATE(H17761,".",I17761,".",G17761),""))</f>
        <v/>
      </c>
    </row>
    <row r="17762" spans="4:5" hidden="1" x14ac:dyDescent="0.25">
      <c r="D17762" s="2" t="str">
        <f>IF(E17762="","",CONCATENATE(H17762,".",COUNTIF($E$1:E17761,E17762)+1))</f>
        <v/>
      </c>
      <c r="E17762" s="2" t="str">
        <f>IF(I17762="","",IF(I17762=INFORME!$C$22,CONCATENATE(H17762,".",I17762,".",G17762),""))</f>
        <v/>
      </c>
    </row>
    <row r="17763" spans="4:5" hidden="1" x14ac:dyDescent="0.25">
      <c r="D17763" s="2" t="str">
        <f>IF(E17763="","",CONCATENATE(H17763,".",COUNTIF($E$1:E17762,E17763)+1))</f>
        <v/>
      </c>
      <c r="E17763" s="2" t="str">
        <f>IF(I17763="","",IF(I17763=INFORME!$C$22,CONCATENATE(H17763,".",I17763,".",G17763),""))</f>
        <v/>
      </c>
    </row>
    <row r="17764" spans="4:5" hidden="1" x14ac:dyDescent="0.25">
      <c r="D17764" s="2" t="str">
        <f>IF(E17764="","",CONCATENATE(H17764,".",COUNTIF($E$1:E17763,E17764)+1))</f>
        <v/>
      </c>
      <c r="E17764" s="2" t="str">
        <f>IF(I17764="","",IF(I17764=INFORME!$C$22,CONCATENATE(H17764,".",I17764,".",G17764),""))</f>
        <v/>
      </c>
    </row>
    <row r="17765" spans="4:5" hidden="1" x14ac:dyDescent="0.25">
      <c r="D17765" s="2" t="str">
        <f>IF(E17765="","",CONCATENATE(H17765,".",COUNTIF($E$1:E17764,E17765)+1))</f>
        <v/>
      </c>
      <c r="E17765" s="2" t="str">
        <f>IF(I17765="","",IF(I17765=INFORME!$C$22,CONCATENATE(H17765,".",I17765,".",G17765),""))</f>
        <v/>
      </c>
    </row>
    <row r="17766" spans="4:5" hidden="1" x14ac:dyDescent="0.25">
      <c r="D17766" s="2" t="str">
        <f>IF(E17766="","",CONCATENATE(H17766,".",COUNTIF($E$1:E17765,E17766)+1))</f>
        <v/>
      </c>
      <c r="E17766" s="2" t="str">
        <f>IF(I17766="","",IF(I17766=INFORME!$C$22,CONCATENATE(H17766,".",I17766,".",G17766),""))</f>
        <v/>
      </c>
    </row>
    <row r="17767" spans="4:5" hidden="1" x14ac:dyDescent="0.25">
      <c r="D17767" s="2" t="str">
        <f>IF(E17767="","",CONCATENATE(H17767,".",COUNTIF($E$1:E17766,E17767)+1))</f>
        <v/>
      </c>
      <c r="E17767" s="2" t="str">
        <f>IF(I17767="","",IF(I17767=INFORME!$C$22,CONCATENATE(H17767,".",I17767,".",G17767),""))</f>
        <v/>
      </c>
    </row>
    <row r="17768" spans="4:5" hidden="1" x14ac:dyDescent="0.25">
      <c r="D17768" s="2" t="str">
        <f>IF(E17768="","",CONCATENATE(H17768,".",COUNTIF($E$1:E17767,E17768)+1))</f>
        <v/>
      </c>
      <c r="E17768" s="2" t="str">
        <f>IF(I17768="","",IF(I17768=INFORME!$C$22,CONCATENATE(H17768,".",I17768,".",G17768),""))</f>
        <v/>
      </c>
    </row>
    <row r="17769" spans="4:5" hidden="1" x14ac:dyDescent="0.25">
      <c r="D17769" s="2" t="str">
        <f>IF(E17769="","",CONCATENATE(H17769,".",COUNTIF($E$1:E17768,E17769)+1))</f>
        <v/>
      </c>
      <c r="E17769" s="2" t="str">
        <f>IF(I17769="","",IF(I17769=INFORME!$C$22,CONCATENATE(H17769,".",I17769,".",G17769),""))</f>
        <v/>
      </c>
    </row>
    <row r="17770" spans="4:5" hidden="1" x14ac:dyDescent="0.25">
      <c r="D17770" s="2" t="str">
        <f>IF(E17770="","",CONCATENATE(H17770,".",COUNTIF($E$1:E17769,E17770)+1))</f>
        <v/>
      </c>
      <c r="E17770" s="2" t="str">
        <f>IF(I17770="","",IF(I17770=INFORME!$C$22,CONCATENATE(H17770,".",I17770,".",G17770),""))</f>
        <v/>
      </c>
    </row>
    <row r="17771" spans="4:5" hidden="1" x14ac:dyDescent="0.25">
      <c r="D17771" s="2" t="str">
        <f>IF(E17771="","",CONCATENATE(H17771,".",COUNTIF($E$1:E17770,E17771)+1))</f>
        <v/>
      </c>
      <c r="E17771" s="2" t="str">
        <f>IF(I17771="","",IF(I17771=INFORME!$C$22,CONCATENATE(H17771,".",I17771,".",G17771),""))</f>
        <v/>
      </c>
    </row>
    <row r="17772" spans="4:5" hidden="1" x14ac:dyDescent="0.25">
      <c r="D17772" s="2" t="str">
        <f>IF(E17772="","",CONCATENATE(H17772,".",COUNTIF($E$1:E17771,E17772)+1))</f>
        <v/>
      </c>
      <c r="E17772" s="2" t="str">
        <f>IF(I17772="","",IF(I17772=INFORME!$C$22,CONCATENATE(H17772,".",I17772,".",G17772),""))</f>
        <v/>
      </c>
    </row>
    <row r="17773" spans="4:5" hidden="1" x14ac:dyDescent="0.25">
      <c r="D17773" s="2" t="str">
        <f>IF(E17773="","",CONCATENATE(H17773,".",COUNTIF($E$1:E17772,E17773)+1))</f>
        <v/>
      </c>
      <c r="E17773" s="2" t="str">
        <f>IF(I17773="","",IF(I17773=INFORME!$C$22,CONCATENATE(H17773,".",I17773,".",G17773),""))</f>
        <v/>
      </c>
    </row>
    <row r="17774" spans="4:5" hidden="1" x14ac:dyDescent="0.25">
      <c r="D17774" s="2" t="str">
        <f>IF(E17774="","",CONCATENATE(H17774,".",COUNTIF($E$1:E17773,E17774)+1))</f>
        <v/>
      </c>
      <c r="E17774" s="2" t="str">
        <f>IF(I17774="","",IF(I17774=INFORME!$C$22,CONCATENATE(H17774,".",I17774,".",G17774),""))</f>
        <v/>
      </c>
    </row>
    <row r="17775" spans="4:5" hidden="1" x14ac:dyDescent="0.25">
      <c r="D17775" s="2" t="str">
        <f>IF(E17775="","",CONCATENATE(H17775,".",COUNTIF($E$1:E17774,E17775)+1))</f>
        <v/>
      </c>
      <c r="E17775" s="2" t="str">
        <f>IF(I17775="","",IF(I17775=INFORME!$C$22,CONCATENATE(H17775,".",I17775,".",G17775),""))</f>
        <v/>
      </c>
    </row>
    <row r="17776" spans="4:5" hidden="1" x14ac:dyDescent="0.25">
      <c r="D17776" s="2" t="str">
        <f>IF(E17776="","",CONCATENATE(H17776,".",COUNTIF($E$1:E17775,E17776)+1))</f>
        <v/>
      </c>
      <c r="E17776" s="2" t="str">
        <f>IF(I17776="","",IF(I17776=INFORME!$C$22,CONCATENATE(H17776,".",I17776,".",G17776),""))</f>
        <v/>
      </c>
    </row>
    <row r="17777" spans="4:5" hidden="1" x14ac:dyDescent="0.25">
      <c r="D17777" s="2" t="str">
        <f>IF(E17777="","",CONCATENATE(H17777,".",COUNTIF($E$1:E17776,E17777)+1))</f>
        <v/>
      </c>
      <c r="E17777" s="2" t="str">
        <f>IF(I17777="","",IF(I17777=INFORME!$C$22,CONCATENATE(H17777,".",I17777,".",G17777),""))</f>
        <v/>
      </c>
    </row>
    <row r="17778" spans="4:5" hidden="1" x14ac:dyDescent="0.25">
      <c r="D17778" s="2" t="str">
        <f>IF(E17778="","",CONCATENATE(H17778,".",COUNTIF($E$1:E17777,E17778)+1))</f>
        <v/>
      </c>
      <c r="E17778" s="2" t="str">
        <f>IF(I17778="","",IF(I17778=INFORME!$C$22,CONCATENATE(H17778,".",I17778,".",G17778),""))</f>
        <v/>
      </c>
    </row>
    <row r="17779" spans="4:5" hidden="1" x14ac:dyDescent="0.25">
      <c r="D17779" s="2" t="str">
        <f>IF(E17779="","",CONCATENATE(H17779,".",COUNTIF($E$1:E17778,E17779)+1))</f>
        <v/>
      </c>
      <c r="E17779" s="2" t="str">
        <f>IF(I17779="","",IF(I17779=INFORME!$C$22,CONCATENATE(H17779,".",I17779,".",G17779),""))</f>
        <v/>
      </c>
    </row>
    <row r="17780" spans="4:5" hidden="1" x14ac:dyDescent="0.25">
      <c r="D17780" s="2" t="str">
        <f>IF(E17780="","",CONCATENATE(H17780,".",COUNTIF($E$1:E17779,E17780)+1))</f>
        <v/>
      </c>
      <c r="E17780" s="2" t="str">
        <f>IF(I17780="","",IF(I17780=INFORME!$C$22,CONCATENATE(H17780,".",I17780,".",G17780),""))</f>
        <v/>
      </c>
    </row>
    <row r="17781" spans="4:5" hidden="1" x14ac:dyDescent="0.25">
      <c r="D17781" s="2" t="str">
        <f>IF(E17781="","",CONCATENATE(H17781,".",COUNTIF($E$1:E17780,E17781)+1))</f>
        <v/>
      </c>
      <c r="E17781" s="2" t="str">
        <f>IF(I17781="","",IF(I17781=INFORME!$C$22,CONCATENATE(H17781,".",I17781,".",G17781),""))</f>
        <v/>
      </c>
    </row>
    <row r="17782" spans="4:5" hidden="1" x14ac:dyDescent="0.25">
      <c r="D17782" s="2" t="str">
        <f>IF(E17782="","",CONCATENATE(H17782,".",COUNTIF($E$1:E17781,E17782)+1))</f>
        <v/>
      </c>
      <c r="E17782" s="2" t="str">
        <f>IF(I17782="","",IF(I17782=INFORME!$C$22,CONCATENATE(H17782,".",I17782,".",G17782),""))</f>
        <v/>
      </c>
    </row>
    <row r="17783" spans="4:5" hidden="1" x14ac:dyDescent="0.25">
      <c r="D17783" s="2" t="str">
        <f>IF(E17783="","",CONCATENATE(H17783,".",COUNTIF($E$1:E17782,E17783)+1))</f>
        <v/>
      </c>
      <c r="E17783" s="2" t="str">
        <f>IF(I17783="","",IF(I17783=INFORME!$C$22,CONCATENATE(H17783,".",I17783,".",G17783),""))</f>
        <v/>
      </c>
    </row>
    <row r="17784" spans="4:5" hidden="1" x14ac:dyDescent="0.25">
      <c r="D17784" s="2" t="str">
        <f>IF(E17784="","",CONCATENATE(H17784,".",COUNTIF($E$1:E17783,E17784)+1))</f>
        <v/>
      </c>
      <c r="E17784" s="2" t="str">
        <f>IF(I17784="","",IF(I17784=INFORME!$C$22,CONCATENATE(H17784,".",I17784,".",G17784),""))</f>
        <v/>
      </c>
    </row>
    <row r="17785" spans="4:5" hidden="1" x14ac:dyDescent="0.25">
      <c r="D17785" s="2" t="str">
        <f>IF(E17785="","",CONCATENATE(H17785,".",COUNTIF($E$1:E17784,E17785)+1))</f>
        <v/>
      </c>
      <c r="E17785" s="2" t="str">
        <f>IF(I17785="","",IF(I17785=INFORME!$C$22,CONCATENATE(H17785,".",I17785,".",G17785),""))</f>
        <v/>
      </c>
    </row>
    <row r="17786" spans="4:5" hidden="1" x14ac:dyDescent="0.25">
      <c r="D17786" s="2" t="str">
        <f>IF(E17786="","",CONCATENATE(H17786,".",COUNTIF($E$1:E17785,E17786)+1))</f>
        <v/>
      </c>
      <c r="E17786" s="2" t="str">
        <f>IF(I17786="","",IF(I17786=INFORME!$C$22,CONCATENATE(H17786,".",I17786,".",G17786),""))</f>
        <v/>
      </c>
    </row>
    <row r="17787" spans="4:5" hidden="1" x14ac:dyDescent="0.25">
      <c r="D17787" s="2" t="str">
        <f>IF(E17787="","",CONCATENATE(H17787,".",COUNTIF($E$1:E17786,E17787)+1))</f>
        <v/>
      </c>
      <c r="E17787" s="2" t="str">
        <f>IF(I17787="","",IF(I17787=INFORME!$C$22,CONCATENATE(H17787,".",I17787,".",G17787),""))</f>
        <v/>
      </c>
    </row>
    <row r="17788" spans="4:5" hidden="1" x14ac:dyDescent="0.25">
      <c r="D17788" s="2" t="str">
        <f>IF(E17788="","",CONCATENATE(H17788,".",COUNTIF($E$1:E17787,E17788)+1))</f>
        <v/>
      </c>
      <c r="E17788" s="2" t="str">
        <f>IF(I17788="","",IF(I17788=INFORME!$C$22,CONCATENATE(H17788,".",I17788,".",G17788),""))</f>
        <v/>
      </c>
    </row>
    <row r="17789" spans="4:5" hidden="1" x14ac:dyDescent="0.25">
      <c r="D17789" s="2" t="str">
        <f>IF(E17789="","",CONCATENATE(H17789,".",COUNTIF($E$1:E17788,E17789)+1))</f>
        <v/>
      </c>
      <c r="E17789" s="2" t="str">
        <f>IF(I17789="","",IF(I17789=INFORME!$C$22,CONCATENATE(H17789,".",I17789,".",G17789),""))</f>
        <v/>
      </c>
    </row>
    <row r="17790" spans="4:5" hidden="1" x14ac:dyDescent="0.25">
      <c r="D17790" s="2" t="str">
        <f>IF(E17790="","",CONCATENATE(H17790,".",COUNTIF($E$1:E17789,E17790)+1))</f>
        <v/>
      </c>
      <c r="E17790" s="2" t="str">
        <f>IF(I17790="","",IF(I17790=INFORME!$C$22,CONCATENATE(H17790,".",I17790,".",G17790),""))</f>
        <v/>
      </c>
    </row>
    <row r="17791" spans="4:5" hidden="1" x14ac:dyDescent="0.25">
      <c r="D17791" s="2" t="str">
        <f>IF(E17791="","",CONCATENATE(H17791,".",COUNTIF($E$1:E17790,E17791)+1))</f>
        <v/>
      </c>
      <c r="E17791" s="2" t="str">
        <f>IF(I17791="","",IF(I17791=INFORME!$C$22,CONCATENATE(H17791,".",I17791,".",G17791),""))</f>
        <v/>
      </c>
    </row>
    <row r="17792" spans="4:5" hidden="1" x14ac:dyDescent="0.25">
      <c r="D17792" s="2" t="str">
        <f>IF(E17792="","",CONCATENATE(H17792,".",COUNTIF($E$1:E17791,E17792)+1))</f>
        <v/>
      </c>
      <c r="E17792" s="2" t="str">
        <f>IF(I17792="","",IF(I17792=INFORME!$C$22,CONCATENATE(H17792,".",I17792,".",G17792),""))</f>
        <v/>
      </c>
    </row>
    <row r="17793" spans="4:5" hidden="1" x14ac:dyDescent="0.25">
      <c r="D17793" s="2" t="str">
        <f>IF(E17793="","",CONCATENATE(H17793,".",COUNTIF($E$1:E17792,E17793)+1))</f>
        <v/>
      </c>
      <c r="E17793" s="2" t="str">
        <f>IF(I17793="","",IF(I17793=INFORME!$C$22,CONCATENATE(H17793,".",I17793,".",G17793),""))</f>
        <v/>
      </c>
    </row>
    <row r="17794" spans="4:5" hidden="1" x14ac:dyDescent="0.25">
      <c r="D17794" s="2" t="str">
        <f>IF(E17794="","",CONCATENATE(H17794,".",COUNTIF($E$1:E17793,E17794)+1))</f>
        <v/>
      </c>
      <c r="E17794" s="2" t="str">
        <f>IF(I17794="","",IF(I17794=INFORME!$C$22,CONCATENATE(H17794,".",I17794,".",G17794),""))</f>
        <v/>
      </c>
    </row>
    <row r="17795" spans="4:5" hidden="1" x14ac:dyDescent="0.25">
      <c r="D17795" s="2" t="str">
        <f>IF(E17795="","",CONCATENATE(H17795,".",COUNTIF($E$1:E17794,E17795)+1))</f>
        <v/>
      </c>
      <c r="E17795" s="2" t="str">
        <f>IF(I17795="","",IF(I17795=INFORME!$C$22,CONCATENATE(H17795,".",I17795,".",G17795),""))</f>
        <v/>
      </c>
    </row>
    <row r="17796" spans="4:5" hidden="1" x14ac:dyDescent="0.25">
      <c r="D17796" s="2" t="str">
        <f>IF(E17796="","",CONCATENATE(H17796,".",COUNTIF($E$1:E17795,E17796)+1))</f>
        <v/>
      </c>
      <c r="E17796" s="2" t="str">
        <f>IF(I17796="","",IF(I17796=INFORME!$C$22,CONCATENATE(H17796,".",I17796,".",G17796),""))</f>
        <v/>
      </c>
    </row>
    <row r="17797" spans="4:5" hidden="1" x14ac:dyDescent="0.25">
      <c r="D17797" s="2" t="str">
        <f>IF(E17797="","",CONCATENATE(H17797,".",COUNTIF($E$1:E17796,E17797)+1))</f>
        <v/>
      </c>
      <c r="E17797" s="2" t="str">
        <f>IF(I17797="","",IF(I17797=INFORME!$C$22,CONCATENATE(H17797,".",I17797,".",G17797),""))</f>
        <v/>
      </c>
    </row>
    <row r="17798" spans="4:5" hidden="1" x14ac:dyDescent="0.25">
      <c r="D17798" s="2" t="str">
        <f>IF(E17798="","",CONCATENATE(H17798,".",COUNTIF($E$1:E17797,E17798)+1))</f>
        <v/>
      </c>
      <c r="E17798" s="2" t="str">
        <f>IF(I17798="","",IF(I17798=INFORME!$C$22,CONCATENATE(H17798,".",I17798,".",G17798),""))</f>
        <v/>
      </c>
    </row>
    <row r="17799" spans="4:5" hidden="1" x14ac:dyDescent="0.25">
      <c r="D17799" s="2" t="str">
        <f>IF(E17799="","",CONCATENATE(H17799,".",COUNTIF($E$1:E17798,E17799)+1))</f>
        <v/>
      </c>
      <c r="E17799" s="2" t="str">
        <f>IF(I17799="","",IF(I17799=INFORME!$C$22,CONCATENATE(H17799,".",I17799,".",G17799),""))</f>
        <v/>
      </c>
    </row>
    <row r="17800" spans="4:5" hidden="1" x14ac:dyDescent="0.25">
      <c r="D17800" s="2" t="str">
        <f>IF(E17800="","",CONCATENATE(H17800,".",COUNTIF($E$1:E17799,E17800)+1))</f>
        <v/>
      </c>
      <c r="E17800" s="2" t="str">
        <f>IF(I17800="","",IF(I17800=INFORME!$C$22,CONCATENATE(H17800,".",I17800,".",G17800),""))</f>
        <v/>
      </c>
    </row>
    <row r="17801" spans="4:5" hidden="1" x14ac:dyDescent="0.25">
      <c r="D17801" s="2" t="str">
        <f>IF(E17801="","",CONCATENATE(H17801,".",COUNTIF($E$1:E17800,E17801)+1))</f>
        <v/>
      </c>
      <c r="E17801" s="2" t="str">
        <f>IF(I17801="","",IF(I17801=INFORME!$C$22,CONCATENATE(H17801,".",I17801,".",G17801),""))</f>
        <v/>
      </c>
    </row>
    <row r="17802" spans="4:5" hidden="1" x14ac:dyDescent="0.25">
      <c r="D17802" s="2" t="str">
        <f>IF(E17802="","",CONCATENATE(H17802,".",COUNTIF($E$1:E17801,E17802)+1))</f>
        <v/>
      </c>
      <c r="E17802" s="2" t="str">
        <f>IF(I17802="","",IF(I17802=INFORME!$C$22,CONCATENATE(H17802,".",I17802,".",G17802),""))</f>
        <v/>
      </c>
    </row>
    <row r="17803" spans="4:5" hidden="1" x14ac:dyDescent="0.25">
      <c r="D17803" s="2" t="str">
        <f>IF(E17803="","",CONCATENATE(H17803,".",COUNTIF($E$1:E17802,E17803)+1))</f>
        <v/>
      </c>
      <c r="E17803" s="2" t="str">
        <f>IF(I17803="","",IF(I17803=INFORME!$C$22,CONCATENATE(H17803,".",I17803,".",G17803),""))</f>
        <v/>
      </c>
    </row>
    <row r="17804" spans="4:5" hidden="1" x14ac:dyDescent="0.25">
      <c r="D17804" s="2" t="str">
        <f>IF(E17804="","",CONCATENATE(H17804,".",COUNTIF($E$1:E17803,E17804)+1))</f>
        <v/>
      </c>
      <c r="E17804" s="2" t="str">
        <f>IF(I17804="","",IF(I17804=INFORME!$C$22,CONCATENATE(H17804,".",I17804,".",G17804),""))</f>
        <v/>
      </c>
    </row>
    <row r="17805" spans="4:5" hidden="1" x14ac:dyDescent="0.25">
      <c r="D17805" s="2" t="str">
        <f>IF(E17805="","",CONCATENATE(H17805,".",COUNTIF($E$1:E17804,E17805)+1))</f>
        <v/>
      </c>
      <c r="E17805" s="2" t="str">
        <f>IF(I17805="","",IF(I17805=INFORME!$C$22,CONCATENATE(H17805,".",I17805,".",G17805),""))</f>
        <v/>
      </c>
    </row>
    <row r="17806" spans="4:5" hidden="1" x14ac:dyDescent="0.25">
      <c r="D17806" s="2" t="str">
        <f>IF(E17806="","",CONCATENATE(H17806,".",COUNTIF($E$1:E17805,E17806)+1))</f>
        <v/>
      </c>
      <c r="E17806" s="2" t="str">
        <f>IF(I17806="","",IF(I17806=INFORME!$C$22,CONCATENATE(H17806,".",I17806,".",G17806),""))</f>
        <v/>
      </c>
    </row>
    <row r="17807" spans="4:5" hidden="1" x14ac:dyDescent="0.25">
      <c r="D17807" s="2" t="str">
        <f>IF(E17807="","",CONCATENATE(H17807,".",COUNTIF($E$1:E17806,E17807)+1))</f>
        <v/>
      </c>
      <c r="E17807" s="2" t="str">
        <f>IF(I17807="","",IF(I17807=INFORME!$C$22,CONCATENATE(H17807,".",I17807,".",G17807),""))</f>
        <v/>
      </c>
    </row>
    <row r="17808" spans="4:5" hidden="1" x14ac:dyDescent="0.25">
      <c r="D17808" s="2" t="str">
        <f>IF(E17808="","",CONCATENATE(H17808,".",COUNTIF($E$1:E17807,E17808)+1))</f>
        <v/>
      </c>
      <c r="E17808" s="2" t="str">
        <f>IF(I17808="","",IF(I17808=INFORME!$C$22,CONCATENATE(H17808,".",I17808,".",G17808),""))</f>
        <v/>
      </c>
    </row>
    <row r="17809" spans="4:5" hidden="1" x14ac:dyDescent="0.25">
      <c r="D17809" s="2" t="str">
        <f>IF(E17809="","",CONCATENATE(H17809,".",COUNTIF($E$1:E17808,E17809)+1))</f>
        <v/>
      </c>
      <c r="E17809" s="2" t="str">
        <f>IF(I17809="","",IF(I17809=INFORME!$C$22,CONCATENATE(H17809,".",I17809,".",G17809),""))</f>
        <v/>
      </c>
    </row>
    <row r="17810" spans="4:5" hidden="1" x14ac:dyDescent="0.25">
      <c r="D17810" s="2" t="str">
        <f>IF(E17810="","",CONCATENATE(H17810,".",COUNTIF($E$1:E17809,E17810)+1))</f>
        <v/>
      </c>
      <c r="E17810" s="2" t="str">
        <f>IF(I17810="","",IF(I17810=INFORME!$C$22,CONCATENATE(H17810,".",I17810,".",G17810),""))</f>
        <v/>
      </c>
    </row>
    <row r="17811" spans="4:5" hidden="1" x14ac:dyDescent="0.25">
      <c r="D17811" s="2" t="str">
        <f>IF(E17811="","",CONCATENATE(H17811,".",COUNTIF($E$1:E17810,E17811)+1))</f>
        <v/>
      </c>
      <c r="E17811" s="2" t="str">
        <f>IF(I17811="","",IF(I17811=INFORME!$C$22,CONCATENATE(H17811,".",I17811,".",G17811),""))</f>
        <v/>
      </c>
    </row>
    <row r="17812" spans="4:5" hidden="1" x14ac:dyDescent="0.25">
      <c r="D17812" s="2" t="str">
        <f>IF(E17812="","",CONCATENATE(H17812,".",COUNTIF($E$1:E17811,E17812)+1))</f>
        <v/>
      </c>
      <c r="E17812" s="2" t="str">
        <f>IF(I17812="","",IF(I17812=INFORME!$C$22,CONCATENATE(H17812,".",I17812,".",G17812),""))</f>
        <v/>
      </c>
    </row>
    <row r="17813" spans="4:5" hidden="1" x14ac:dyDescent="0.25">
      <c r="D17813" s="2" t="str">
        <f>IF(E17813="","",CONCATENATE(H17813,".",COUNTIF($E$1:E17812,E17813)+1))</f>
        <v/>
      </c>
      <c r="E17813" s="2" t="str">
        <f>IF(I17813="","",IF(I17813=INFORME!$C$22,CONCATENATE(H17813,".",I17813,".",G17813),""))</f>
        <v/>
      </c>
    </row>
    <row r="17814" spans="4:5" hidden="1" x14ac:dyDescent="0.25">
      <c r="D17814" s="2" t="str">
        <f>IF(E17814="","",CONCATENATE(H17814,".",COUNTIF($E$1:E17813,E17814)+1))</f>
        <v/>
      </c>
      <c r="E17814" s="2" t="str">
        <f>IF(I17814="","",IF(I17814=INFORME!$C$22,CONCATENATE(H17814,".",I17814,".",G17814),""))</f>
        <v/>
      </c>
    </row>
    <row r="17815" spans="4:5" hidden="1" x14ac:dyDescent="0.25">
      <c r="D17815" s="2" t="str">
        <f>IF(E17815="","",CONCATENATE(H17815,".",COUNTIF($E$1:E17814,E17815)+1))</f>
        <v/>
      </c>
      <c r="E17815" s="2" t="str">
        <f>IF(I17815="","",IF(I17815=INFORME!$C$22,CONCATENATE(H17815,".",I17815,".",G17815),""))</f>
        <v/>
      </c>
    </row>
    <row r="17816" spans="4:5" hidden="1" x14ac:dyDescent="0.25">
      <c r="D17816" s="2" t="str">
        <f>IF(E17816="","",CONCATENATE(H17816,".",COUNTIF($E$1:E17815,E17816)+1))</f>
        <v/>
      </c>
      <c r="E17816" s="2" t="str">
        <f>IF(I17816="","",IF(I17816=INFORME!$C$22,CONCATENATE(H17816,".",I17816,".",G17816),""))</f>
        <v/>
      </c>
    </row>
    <row r="17817" spans="4:5" hidden="1" x14ac:dyDescent="0.25">
      <c r="D17817" s="2" t="str">
        <f>IF(E17817="","",CONCATENATE(H17817,".",COUNTIF($E$1:E17816,E17817)+1))</f>
        <v/>
      </c>
      <c r="E17817" s="2" t="str">
        <f>IF(I17817="","",IF(I17817=INFORME!$C$22,CONCATENATE(H17817,".",I17817,".",G17817),""))</f>
        <v/>
      </c>
    </row>
    <row r="17818" spans="4:5" hidden="1" x14ac:dyDescent="0.25">
      <c r="D17818" s="2" t="str">
        <f>IF(E17818="","",CONCATENATE(H17818,".",COUNTIF($E$1:E17817,E17818)+1))</f>
        <v/>
      </c>
      <c r="E17818" s="2" t="str">
        <f>IF(I17818="","",IF(I17818=INFORME!$C$22,CONCATENATE(H17818,".",I17818,".",G17818),""))</f>
        <v/>
      </c>
    </row>
    <row r="17819" spans="4:5" hidden="1" x14ac:dyDescent="0.25">
      <c r="D17819" s="2" t="str">
        <f>IF(E17819="","",CONCATENATE(H17819,".",COUNTIF($E$1:E17818,E17819)+1))</f>
        <v/>
      </c>
      <c r="E17819" s="2" t="str">
        <f>IF(I17819="","",IF(I17819=INFORME!$C$22,CONCATENATE(H17819,".",I17819,".",G17819),""))</f>
        <v/>
      </c>
    </row>
    <row r="17820" spans="4:5" hidden="1" x14ac:dyDescent="0.25">
      <c r="D17820" s="2" t="str">
        <f>IF(E17820="","",CONCATENATE(H17820,".",COUNTIF($E$1:E17819,E17820)+1))</f>
        <v/>
      </c>
      <c r="E17820" s="2" t="str">
        <f>IF(I17820="","",IF(I17820=INFORME!$C$22,CONCATENATE(H17820,".",I17820,".",G17820),""))</f>
        <v/>
      </c>
    </row>
    <row r="17821" spans="4:5" hidden="1" x14ac:dyDescent="0.25">
      <c r="D17821" s="2" t="str">
        <f>IF(E17821="","",CONCATENATE(H17821,".",COUNTIF($E$1:E17820,E17821)+1))</f>
        <v/>
      </c>
      <c r="E17821" s="2" t="str">
        <f>IF(I17821="","",IF(I17821=INFORME!$C$22,CONCATENATE(H17821,".",I17821,".",G17821),""))</f>
        <v/>
      </c>
    </row>
    <row r="17822" spans="4:5" hidden="1" x14ac:dyDescent="0.25">
      <c r="D17822" s="2" t="str">
        <f>IF(E17822="","",CONCATENATE(H17822,".",COUNTIF($E$1:E17821,E17822)+1))</f>
        <v/>
      </c>
      <c r="E17822" s="2" t="str">
        <f>IF(I17822="","",IF(I17822=INFORME!$C$22,CONCATENATE(H17822,".",I17822,".",G17822),""))</f>
        <v/>
      </c>
    </row>
    <row r="17823" spans="4:5" hidden="1" x14ac:dyDescent="0.25">
      <c r="D17823" s="2" t="str">
        <f>IF(E17823="","",CONCATENATE(H17823,".",COUNTIF($E$1:E17822,E17823)+1))</f>
        <v/>
      </c>
      <c r="E17823" s="2" t="str">
        <f>IF(I17823="","",IF(I17823=INFORME!$C$22,CONCATENATE(H17823,".",I17823,".",G17823),""))</f>
        <v/>
      </c>
    </row>
    <row r="17824" spans="4:5" hidden="1" x14ac:dyDescent="0.25">
      <c r="D17824" s="2" t="str">
        <f>IF(E17824="","",CONCATENATE(H17824,".",COUNTIF($E$1:E17823,E17824)+1))</f>
        <v/>
      </c>
      <c r="E17824" s="2" t="str">
        <f>IF(I17824="","",IF(I17824=INFORME!$C$22,CONCATENATE(H17824,".",I17824,".",G17824),""))</f>
        <v/>
      </c>
    </row>
    <row r="17825" spans="4:5" hidden="1" x14ac:dyDescent="0.25">
      <c r="D17825" s="2" t="str">
        <f>IF(E17825="","",CONCATENATE(H17825,".",COUNTIF($E$1:E17824,E17825)+1))</f>
        <v/>
      </c>
      <c r="E17825" s="2" t="str">
        <f>IF(I17825="","",IF(I17825=INFORME!$C$22,CONCATENATE(H17825,".",I17825,".",G17825),""))</f>
        <v/>
      </c>
    </row>
    <row r="17826" spans="4:5" hidden="1" x14ac:dyDescent="0.25">
      <c r="D17826" s="2" t="str">
        <f>IF(E17826="","",CONCATENATE(H17826,".",COUNTIF($E$1:E17825,E17826)+1))</f>
        <v/>
      </c>
      <c r="E17826" s="2" t="str">
        <f>IF(I17826="","",IF(I17826=INFORME!$C$22,CONCATENATE(H17826,".",I17826,".",G17826),""))</f>
        <v/>
      </c>
    </row>
    <row r="17827" spans="4:5" hidden="1" x14ac:dyDescent="0.25">
      <c r="D17827" s="2" t="str">
        <f>IF(E17827="","",CONCATENATE(H17827,".",COUNTIF($E$1:E17826,E17827)+1))</f>
        <v/>
      </c>
      <c r="E17827" s="2" t="str">
        <f>IF(I17827="","",IF(I17827=INFORME!$C$22,CONCATENATE(H17827,".",I17827,".",G17827),""))</f>
        <v/>
      </c>
    </row>
    <row r="17828" spans="4:5" hidden="1" x14ac:dyDescent="0.25">
      <c r="D17828" s="2" t="str">
        <f>IF(E17828="","",CONCATENATE(H17828,".",COUNTIF($E$1:E17827,E17828)+1))</f>
        <v/>
      </c>
      <c r="E17828" s="2" t="str">
        <f>IF(I17828="","",IF(I17828=INFORME!$C$22,CONCATENATE(H17828,".",I17828,".",G17828),""))</f>
        <v/>
      </c>
    </row>
    <row r="17829" spans="4:5" hidden="1" x14ac:dyDescent="0.25">
      <c r="D17829" s="2" t="str">
        <f>IF(E17829="","",CONCATENATE(H17829,".",COUNTIF($E$1:E17828,E17829)+1))</f>
        <v/>
      </c>
      <c r="E17829" s="2" t="str">
        <f>IF(I17829="","",IF(I17829=INFORME!$C$22,CONCATENATE(H17829,".",I17829,".",G17829),""))</f>
        <v/>
      </c>
    </row>
    <row r="17830" spans="4:5" hidden="1" x14ac:dyDescent="0.25">
      <c r="D17830" s="2" t="str">
        <f>IF(E17830="","",CONCATENATE(H17830,".",COUNTIF($E$1:E17829,E17830)+1))</f>
        <v/>
      </c>
      <c r="E17830" s="2" t="str">
        <f>IF(I17830="","",IF(I17830=INFORME!$C$22,CONCATENATE(H17830,".",I17830,".",G17830),""))</f>
        <v/>
      </c>
    </row>
    <row r="17831" spans="4:5" hidden="1" x14ac:dyDescent="0.25">
      <c r="D17831" s="2" t="str">
        <f>IF(E17831="","",CONCATENATE(H17831,".",COUNTIF($E$1:E17830,E17831)+1))</f>
        <v/>
      </c>
      <c r="E17831" s="2" t="str">
        <f>IF(I17831="","",IF(I17831=INFORME!$C$22,CONCATENATE(H17831,".",I17831,".",G17831),""))</f>
        <v/>
      </c>
    </row>
    <row r="17832" spans="4:5" hidden="1" x14ac:dyDescent="0.25">
      <c r="D17832" s="2" t="str">
        <f>IF(E17832="","",CONCATENATE(H17832,".",COUNTIF($E$1:E17831,E17832)+1))</f>
        <v/>
      </c>
      <c r="E17832" s="2" t="str">
        <f>IF(I17832="","",IF(I17832=INFORME!$C$22,CONCATENATE(H17832,".",I17832,".",G17832),""))</f>
        <v/>
      </c>
    </row>
    <row r="17833" spans="4:5" hidden="1" x14ac:dyDescent="0.25">
      <c r="D17833" s="2" t="str">
        <f>IF(E17833="","",CONCATENATE(H17833,".",COUNTIF($E$1:E17832,E17833)+1))</f>
        <v/>
      </c>
      <c r="E17833" s="2" t="str">
        <f>IF(I17833="","",IF(I17833=INFORME!$C$22,CONCATENATE(H17833,".",I17833,".",G17833),""))</f>
        <v/>
      </c>
    </row>
    <row r="17834" spans="4:5" hidden="1" x14ac:dyDescent="0.25">
      <c r="D17834" s="2" t="str">
        <f>IF(E17834="","",CONCATENATE(H17834,".",COUNTIF($E$1:E17833,E17834)+1))</f>
        <v/>
      </c>
      <c r="E17834" s="2" t="str">
        <f>IF(I17834="","",IF(I17834=INFORME!$C$22,CONCATENATE(H17834,".",I17834,".",G17834),""))</f>
        <v/>
      </c>
    </row>
    <row r="17835" spans="4:5" hidden="1" x14ac:dyDescent="0.25">
      <c r="D17835" s="2" t="str">
        <f>IF(E17835="","",CONCATENATE(H17835,".",COUNTIF($E$1:E17834,E17835)+1))</f>
        <v/>
      </c>
      <c r="E17835" s="2" t="str">
        <f>IF(I17835="","",IF(I17835=INFORME!$C$22,CONCATENATE(H17835,".",I17835,".",G17835),""))</f>
        <v/>
      </c>
    </row>
    <row r="17836" spans="4:5" hidden="1" x14ac:dyDescent="0.25">
      <c r="D17836" s="2" t="str">
        <f>IF(E17836="","",CONCATENATE(H17836,".",COUNTIF($E$1:E17835,E17836)+1))</f>
        <v/>
      </c>
      <c r="E17836" s="2" t="str">
        <f>IF(I17836="","",IF(I17836=INFORME!$C$22,CONCATENATE(H17836,".",I17836,".",G17836),""))</f>
        <v/>
      </c>
    </row>
    <row r="17837" spans="4:5" hidden="1" x14ac:dyDescent="0.25">
      <c r="D17837" s="2" t="str">
        <f>IF(E17837="","",CONCATENATE(H17837,".",COUNTIF($E$1:E17836,E17837)+1))</f>
        <v/>
      </c>
      <c r="E17837" s="2" t="str">
        <f>IF(I17837="","",IF(I17837=INFORME!$C$22,CONCATENATE(H17837,".",I17837,".",G17837),""))</f>
        <v/>
      </c>
    </row>
    <row r="17838" spans="4:5" hidden="1" x14ac:dyDescent="0.25">
      <c r="D17838" s="2" t="str">
        <f>IF(E17838="","",CONCATENATE(H17838,".",COUNTIF($E$1:E17837,E17838)+1))</f>
        <v/>
      </c>
      <c r="E17838" s="2" t="str">
        <f>IF(I17838="","",IF(I17838=INFORME!$C$22,CONCATENATE(H17838,".",I17838,".",G17838),""))</f>
        <v/>
      </c>
    </row>
    <row r="17839" spans="4:5" hidden="1" x14ac:dyDescent="0.25">
      <c r="D17839" s="2" t="str">
        <f>IF(E17839="","",CONCATENATE(H17839,".",COUNTIF($E$1:E17838,E17839)+1))</f>
        <v/>
      </c>
      <c r="E17839" s="2" t="str">
        <f>IF(I17839="","",IF(I17839=INFORME!$C$22,CONCATENATE(H17839,".",I17839,".",G17839),""))</f>
        <v/>
      </c>
    </row>
    <row r="17840" spans="4:5" hidden="1" x14ac:dyDescent="0.25">
      <c r="D17840" s="2" t="str">
        <f>IF(E17840="","",CONCATENATE(H17840,".",COUNTIF($E$1:E17839,E17840)+1))</f>
        <v/>
      </c>
      <c r="E17840" s="2" t="str">
        <f>IF(I17840="","",IF(I17840=INFORME!$C$22,CONCATENATE(H17840,".",I17840,".",G17840),""))</f>
        <v/>
      </c>
    </row>
    <row r="17841" spans="4:5" hidden="1" x14ac:dyDescent="0.25">
      <c r="D17841" s="2" t="str">
        <f>IF(E17841="","",CONCATENATE(H17841,".",COUNTIF($E$1:E17840,E17841)+1))</f>
        <v/>
      </c>
      <c r="E17841" s="2" t="str">
        <f>IF(I17841="","",IF(I17841=INFORME!$C$22,CONCATENATE(H17841,".",I17841,".",G17841),""))</f>
        <v/>
      </c>
    </row>
    <row r="17842" spans="4:5" hidden="1" x14ac:dyDescent="0.25">
      <c r="D17842" s="2" t="str">
        <f>IF(E17842="","",CONCATENATE(H17842,".",COUNTIF($E$1:E17841,E17842)+1))</f>
        <v/>
      </c>
      <c r="E17842" s="2" t="str">
        <f>IF(I17842="","",IF(I17842=INFORME!$C$22,CONCATENATE(H17842,".",I17842,".",G17842),""))</f>
        <v/>
      </c>
    </row>
    <row r="17843" spans="4:5" hidden="1" x14ac:dyDescent="0.25">
      <c r="D17843" s="2" t="str">
        <f>IF(E17843="","",CONCATENATE(H17843,".",COUNTIF($E$1:E17842,E17843)+1))</f>
        <v/>
      </c>
      <c r="E17843" s="2" t="str">
        <f>IF(I17843="","",IF(I17843=INFORME!$C$22,CONCATENATE(H17843,".",I17843,".",G17843),""))</f>
        <v/>
      </c>
    </row>
    <row r="17844" spans="4:5" hidden="1" x14ac:dyDescent="0.25">
      <c r="D17844" s="2" t="str">
        <f>IF(E17844="","",CONCATENATE(H17844,".",COUNTIF($E$1:E17843,E17844)+1))</f>
        <v/>
      </c>
      <c r="E17844" s="2" t="str">
        <f>IF(I17844="","",IF(I17844=INFORME!$C$22,CONCATENATE(H17844,".",I17844,".",G17844),""))</f>
        <v/>
      </c>
    </row>
    <row r="17845" spans="4:5" hidden="1" x14ac:dyDescent="0.25">
      <c r="D17845" s="2" t="str">
        <f>IF(E17845="","",CONCATENATE(H17845,".",COUNTIF($E$1:E17844,E17845)+1))</f>
        <v/>
      </c>
      <c r="E17845" s="2" t="str">
        <f>IF(I17845="","",IF(I17845=INFORME!$C$22,CONCATENATE(H17845,".",I17845,".",G17845),""))</f>
        <v/>
      </c>
    </row>
    <row r="17846" spans="4:5" hidden="1" x14ac:dyDescent="0.25">
      <c r="D17846" s="2" t="str">
        <f>IF(E17846="","",CONCATENATE(H17846,".",COUNTIF($E$1:E17845,E17846)+1))</f>
        <v/>
      </c>
      <c r="E17846" s="2" t="str">
        <f>IF(I17846="","",IF(I17846=INFORME!$C$22,CONCATENATE(H17846,".",I17846,".",G17846),""))</f>
        <v/>
      </c>
    </row>
    <row r="17847" spans="4:5" hidden="1" x14ac:dyDescent="0.25">
      <c r="D17847" s="2" t="str">
        <f>IF(E17847="","",CONCATENATE(H17847,".",COUNTIF($E$1:E17846,E17847)+1))</f>
        <v/>
      </c>
      <c r="E17847" s="2" t="str">
        <f>IF(I17847="","",IF(I17847=INFORME!$C$22,CONCATENATE(H17847,".",I17847,".",G17847),""))</f>
        <v/>
      </c>
    </row>
    <row r="17848" spans="4:5" hidden="1" x14ac:dyDescent="0.25">
      <c r="D17848" s="2" t="str">
        <f>IF(E17848="","",CONCATENATE(H17848,".",COUNTIF($E$1:E17847,E17848)+1))</f>
        <v/>
      </c>
      <c r="E17848" s="2" t="str">
        <f>IF(I17848="","",IF(I17848=INFORME!$C$22,CONCATENATE(H17848,".",I17848,".",G17848),""))</f>
        <v/>
      </c>
    </row>
    <row r="17849" spans="4:5" hidden="1" x14ac:dyDescent="0.25">
      <c r="D17849" s="2" t="str">
        <f>IF(E17849="","",CONCATENATE(H17849,".",COUNTIF($E$1:E17848,E17849)+1))</f>
        <v/>
      </c>
      <c r="E17849" s="2" t="str">
        <f>IF(I17849="","",IF(I17849=INFORME!$C$22,CONCATENATE(H17849,".",I17849,".",G17849),""))</f>
        <v/>
      </c>
    </row>
    <row r="17850" spans="4:5" hidden="1" x14ac:dyDescent="0.25">
      <c r="D17850" s="2" t="str">
        <f>IF(E17850="","",CONCATENATE(H17850,".",COUNTIF($E$1:E17849,E17850)+1))</f>
        <v/>
      </c>
      <c r="E17850" s="2" t="str">
        <f>IF(I17850="","",IF(I17850=INFORME!$C$22,CONCATENATE(H17850,".",I17850,".",G17850),""))</f>
        <v/>
      </c>
    </row>
    <row r="17851" spans="4:5" hidden="1" x14ac:dyDescent="0.25">
      <c r="D17851" s="2" t="str">
        <f>IF(E17851="","",CONCATENATE(H17851,".",COUNTIF($E$1:E17850,E17851)+1))</f>
        <v/>
      </c>
      <c r="E17851" s="2" t="str">
        <f>IF(I17851="","",IF(I17851=INFORME!$C$22,CONCATENATE(H17851,".",I17851,".",G17851),""))</f>
        <v/>
      </c>
    </row>
    <row r="17852" spans="4:5" hidden="1" x14ac:dyDescent="0.25">
      <c r="D17852" s="2" t="str">
        <f>IF(E17852="","",CONCATENATE(H17852,".",COUNTIF($E$1:E17851,E17852)+1))</f>
        <v/>
      </c>
      <c r="E17852" s="2" t="str">
        <f>IF(I17852="","",IF(I17852=INFORME!$C$22,CONCATENATE(H17852,".",I17852,".",G17852),""))</f>
        <v/>
      </c>
    </row>
    <row r="17853" spans="4:5" hidden="1" x14ac:dyDescent="0.25">
      <c r="D17853" s="2" t="str">
        <f>IF(E17853="","",CONCATENATE(H17853,".",COUNTIF($E$1:E17852,E17853)+1))</f>
        <v/>
      </c>
      <c r="E17853" s="2" t="str">
        <f>IF(I17853="","",IF(I17853=INFORME!$C$22,CONCATENATE(H17853,".",I17853,".",G17853),""))</f>
        <v/>
      </c>
    </row>
    <row r="17854" spans="4:5" hidden="1" x14ac:dyDescent="0.25">
      <c r="D17854" s="2" t="str">
        <f>IF(E17854="","",CONCATENATE(H17854,".",COUNTIF($E$1:E17853,E17854)+1))</f>
        <v/>
      </c>
      <c r="E17854" s="2" t="str">
        <f>IF(I17854="","",IF(I17854=INFORME!$C$22,CONCATENATE(H17854,".",I17854,".",G17854),""))</f>
        <v/>
      </c>
    </row>
    <row r="17855" spans="4:5" hidden="1" x14ac:dyDescent="0.25">
      <c r="D17855" s="2" t="str">
        <f>IF(E17855="","",CONCATENATE(H17855,".",COUNTIF($E$1:E17854,E17855)+1))</f>
        <v/>
      </c>
      <c r="E17855" s="2" t="str">
        <f>IF(I17855="","",IF(I17855=INFORME!$C$22,CONCATENATE(H17855,".",I17855,".",G17855),""))</f>
        <v/>
      </c>
    </row>
    <row r="17856" spans="4:5" hidden="1" x14ac:dyDescent="0.25">
      <c r="D17856" s="2" t="str">
        <f>IF(E17856="","",CONCATENATE(H17856,".",COUNTIF($E$1:E17855,E17856)+1))</f>
        <v/>
      </c>
      <c r="E17856" s="2" t="str">
        <f>IF(I17856="","",IF(I17856=INFORME!$C$22,CONCATENATE(H17856,".",I17856,".",G17856),""))</f>
        <v/>
      </c>
    </row>
    <row r="17857" spans="4:5" hidden="1" x14ac:dyDescent="0.25">
      <c r="D17857" s="2" t="str">
        <f>IF(E17857="","",CONCATENATE(H17857,".",COUNTIF($E$1:E17856,E17857)+1))</f>
        <v/>
      </c>
      <c r="E17857" s="2" t="str">
        <f>IF(I17857="","",IF(I17857=INFORME!$C$22,CONCATENATE(H17857,".",I17857,".",G17857),""))</f>
        <v/>
      </c>
    </row>
    <row r="17858" spans="4:5" hidden="1" x14ac:dyDescent="0.25">
      <c r="D17858" s="2" t="str">
        <f>IF(E17858="","",CONCATENATE(H17858,".",COUNTIF($E$1:E17857,E17858)+1))</f>
        <v/>
      </c>
      <c r="E17858" s="2" t="str">
        <f>IF(I17858="","",IF(I17858=INFORME!$C$22,CONCATENATE(H17858,".",I17858,".",G17858),""))</f>
        <v/>
      </c>
    </row>
    <row r="17859" spans="4:5" hidden="1" x14ac:dyDescent="0.25">
      <c r="D17859" s="2" t="str">
        <f>IF(E17859="","",CONCATENATE(H17859,".",COUNTIF($E$1:E17858,E17859)+1))</f>
        <v/>
      </c>
      <c r="E17859" s="2" t="str">
        <f>IF(I17859="","",IF(I17859=INFORME!$C$22,CONCATENATE(H17859,".",I17859,".",G17859),""))</f>
        <v/>
      </c>
    </row>
    <row r="17860" spans="4:5" hidden="1" x14ac:dyDescent="0.25">
      <c r="D17860" s="2" t="str">
        <f>IF(E17860="","",CONCATENATE(H17860,".",COUNTIF($E$1:E17859,E17860)+1))</f>
        <v/>
      </c>
      <c r="E17860" s="2" t="str">
        <f>IF(I17860="","",IF(I17860=INFORME!$C$22,CONCATENATE(H17860,".",I17860,".",G17860),""))</f>
        <v/>
      </c>
    </row>
    <row r="17861" spans="4:5" hidden="1" x14ac:dyDescent="0.25">
      <c r="D17861" s="2" t="str">
        <f>IF(E17861="","",CONCATENATE(H17861,".",COUNTIF($E$1:E17860,E17861)+1))</f>
        <v/>
      </c>
      <c r="E17861" s="2" t="str">
        <f>IF(I17861="","",IF(I17861=INFORME!$C$22,CONCATENATE(H17861,".",I17861,".",G17861),""))</f>
        <v/>
      </c>
    </row>
    <row r="17862" spans="4:5" hidden="1" x14ac:dyDescent="0.25">
      <c r="D17862" s="2" t="str">
        <f>IF(E17862="","",CONCATENATE(H17862,".",COUNTIF($E$1:E17861,E17862)+1))</f>
        <v/>
      </c>
      <c r="E17862" s="2" t="str">
        <f>IF(I17862="","",IF(I17862=INFORME!$C$22,CONCATENATE(H17862,".",I17862,".",G17862),""))</f>
        <v/>
      </c>
    </row>
    <row r="17863" spans="4:5" hidden="1" x14ac:dyDescent="0.25">
      <c r="D17863" s="2" t="str">
        <f>IF(E17863="","",CONCATENATE(H17863,".",COUNTIF($E$1:E17862,E17863)+1))</f>
        <v/>
      </c>
      <c r="E17863" s="2" t="str">
        <f>IF(I17863="","",IF(I17863=INFORME!$C$22,CONCATENATE(H17863,".",I17863,".",G17863),""))</f>
        <v/>
      </c>
    </row>
    <row r="17864" spans="4:5" hidden="1" x14ac:dyDescent="0.25">
      <c r="D17864" s="2" t="str">
        <f>IF(E17864="","",CONCATENATE(H17864,".",COUNTIF($E$1:E17863,E17864)+1))</f>
        <v/>
      </c>
      <c r="E17864" s="2" t="str">
        <f>IF(I17864="","",IF(I17864=INFORME!$C$22,CONCATENATE(H17864,".",I17864,".",G17864),""))</f>
        <v/>
      </c>
    </row>
    <row r="17865" spans="4:5" hidden="1" x14ac:dyDescent="0.25">
      <c r="D17865" s="2" t="str">
        <f>IF(E17865="","",CONCATENATE(H17865,".",COUNTIF($E$1:E17864,E17865)+1))</f>
        <v/>
      </c>
      <c r="E17865" s="2" t="str">
        <f>IF(I17865="","",IF(I17865=INFORME!$C$22,CONCATENATE(H17865,".",I17865,".",G17865),""))</f>
        <v/>
      </c>
    </row>
    <row r="17866" spans="4:5" hidden="1" x14ac:dyDescent="0.25">
      <c r="D17866" s="2" t="str">
        <f>IF(E17866="","",CONCATENATE(H17866,".",COUNTIF($E$1:E17865,E17866)+1))</f>
        <v/>
      </c>
      <c r="E17866" s="2" t="str">
        <f>IF(I17866="","",IF(I17866=INFORME!$C$22,CONCATENATE(H17866,".",I17866,".",G17866),""))</f>
        <v/>
      </c>
    </row>
    <row r="17867" spans="4:5" hidden="1" x14ac:dyDescent="0.25">
      <c r="D17867" s="2" t="str">
        <f>IF(E17867="","",CONCATENATE(H17867,".",COUNTIF($E$1:E17866,E17867)+1))</f>
        <v/>
      </c>
      <c r="E17867" s="2" t="str">
        <f>IF(I17867="","",IF(I17867=INFORME!$C$22,CONCATENATE(H17867,".",I17867,".",G17867),""))</f>
        <v/>
      </c>
    </row>
    <row r="17868" spans="4:5" hidden="1" x14ac:dyDescent="0.25">
      <c r="D17868" s="2" t="str">
        <f>IF(E17868="","",CONCATENATE(H17868,".",COUNTIF($E$1:E17867,E17868)+1))</f>
        <v/>
      </c>
      <c r="E17868" s="2" t="str">
        <f>IF(I17868="","",IF(I17868=INFORME!$C$22,CONCATENATE(H17868,".",I17868,".",G17868),""))</f>
        <v/>
      </c>
    </row>
    <row r="17869" spans="4:5" hidden="1" x14ac:dyDescent="0.25">
      <c r="D17869" s="2" t="str">
        <f>IF(E17869="","",CONCATENATE(H17869,".",COUNTIF($E$1:E17868,E17869)+1))</f>
        <v/>
      </c>
      <c r="E17869" s="2" t="str">
        <f>IF(I17869="","",IF(I17869=INFORME!$C$22,CONCATENATE(H17869,".",I17869,".",G17869),""))</f>
        <v/>
      </c>
    </row>
    <row r="17870" spans="4:5" hidden="1" x14ac:dyDescent="0.25">
      <c r="D17870" s="2" t="str">
        <f>IF(E17870="","",CONCATENATE(H17870,".",COUNTIF($E$1:E17869,E17870)+1))</f>
        <v/>
      </c>
      <c r="E17870" s="2" t="str">
        <f>IF(I17870="","",IF(I17870=INFORME!$C$22,CONCATENATE(H17870,".",I17870,".",G17870),""))</f>
        <v/>
      </c>
    </row>
    <row r="17871" spans="4:5" hidden="1" x14ac:dyDescent="0.25">
      <c r="D17871" s="2" t="str">
        <f>IF(E17871="","",CONCATENATE(H17871,".",COUNTIF($E$1:E17870,E17871)+1))</f>
        <v/>
      </c>
      <c r="E17871" s="2" t="str">
        <f>IF(I17871="","",IF(I17871=INFORME!$C$22,CONCATENATE(H17871,".",I17871,".",G17871),""))</f>
        <v/>
      </c>
    </row>
    <row r="17872" spans="4:5" hidden="1" x14ac:dyDescent="0.25">
      <c r="D17872" s="2" t="str">
        <f>IF(E17872="","",CONCATENATE(H17872,".",COUNTIF($E$1:E17871,E17872)+1))</f>
        <v/>
      </c>
      <c r="E17872" s="2" t="str">
        <f>IF(I17872="","",IF(I17872=INFORME!$C$22,CONCATENATE(H17872,".",I17872,".",G17872),""))</f>
        <v/>
      </c>
    </row>
    <row r="17873" spans="4:5" hidden="1" x14ac:dyDescent="0.25">
      <c r="D17873" s="2" t="str">
        <f>IF(E17873="","",CONCATENATE(H17873,".",COUNTIF($E$1:E17872,E17873)+1))</f>
        <v/>
      </c>
      <c r="E17873" s="2" t="str">
        <f>IF(I17873="","",IF(I17873=INFORME!$C$22,CONCATENATE(H17873,".",I17873,".",G17873),""))</f>
        <v/>
      </c>
    </row>
    <row r="17874" spans="4:5" hidden="1" x14ac:dyDescent="0.25">
      <c r="D17874" s="2" t="str">
        <f>IF(E17874="","",CONCATENATE(H17874,".",COUNTIF($E$1:E17873,E17874)+1))</f>
        <v/>
      </c>
      <c r="E17874" s="2" t="str">
        <f>IF(I17874="","",IF(I17874=INFORME!$C$22,CONCATENATE(H17874,".",I17874,".",G17874),""))</f>
        <v/>
      </c>
    </row>
    <row r="17875" spans="4:5" hidden="1" x14ac:dyDescent="0.25">
      <c r="D17875" s="2" t="str">
        <f>IF(E17875="","",CONCATENATE(H17875,".",COUNTIF($E$1:E17874,E17875)+1))</f>
        <v/>
      </c>
      <c r="E17875" s="2" t="str">
        <f>IF(I17875="","",IF(I17875=INFORME!$C$22,CONCATENATE(H17875,".",I17875,".",G17875),""))</f>
        <v/>
      </c>
    </row>
    <row r="17876" spans="4:5" hidden="1" x14ac:dyDescent="0.25">
      <c r="D17876" s="2" t="str">
        <f>IF(E17876="","",CONCATENATE(H17876,".",COUNTIF($E$1:E17875,E17876)+1))</f>
        <v/>
      </c>
      <c r="E17876" s="2" t="str">
        <f>IF(I17876="","",IF(I17876=INFORME!$C$22,CONCATENATE(H17876,".",I17876,".",G17876),""))</f>
        <v/>
      </c>
    </row>
    <row r="17877" spans="4:5" hidden="1" x14ac:dyDescent="0.25">
      <c r="D17877" s="2" t="str">
        <f>IF(E17877="","",CONCATENATE(H17877,".",COUNTIF($E$1:E17876,E17877)+1))</f>
        <v/>
      </c>
      <c r="E17877" s="2" t="str">
        <f>IF(I17877="","",IF(I17877=INFORME!$C$22,CONCATENATE(H17877,".",I17877,".",G17877),""))</f>
        <v/>
      </c>
    </row>
    <row r="17878" spans="4:5" hidden="1" x14ac:dyDescent="0.25">
      <c r="D17878" s="2" t="str">
        <f>IF(E17878="","",CONCATENATE(H17878,".",COUNTIF($E$1:E17877,E17878)+1))</f>
        <v/>
      </c>
      <c r="E17878" s="2" t="str">
        <f>IF(I17878="","",IF(I17878=INFORME!$C$22,CONCATENATE(H17878,".",I17878,".",G17878),""))</f>
        <v/>
      </c>
    </row>
    <row r="17879" spans="4:5" hidden="1" x14ac:dyDescent="0.25">
      <c r="D17879" s="2" t="str">
        <f>IF(E17879="","",CONCATENATE(H17879,".",COUNTIF($E$1:E17878,E17879)+1))</f>
        <v/>
      </c>
      <c r="E17879" s="2" t="str">
        <f>IF(I17879="","",IF(I17879=INFORME!$C$22,CONCATENATE(H17879,".",I17879,".",G17879),""))</f>
        <v/>
      </c>
    </row>
    <row r="17880" spans="4:5" hidden="1" x14ac:dyDescent="0.25">
      <c r="D17880" s="2" t="str">
        <f>IF(E17880="","",CONCATENATE(H17880,".",COUNTIF($E$1:E17879,E17880)+1))</f>
        <v/>
      </c>
      <c r="E17880" s="2" t="str">
        <f>IF(I17880="","",IF(I17880=INFORME!$C$22,CONCATENATE(H17880,".",I17880,".",G17880),""))</f>
        <v/>
      </c>
    </row>
    <row r="17881" spans="4:5" hidden="1" x14ac:dyDescent="0.25">
      <c r="D17881" s="2" t="str">
        <f>IF(E17881="","",CONCATENATE(H17881,".",COUNTIF($E$1:E17880,E17881)+1))</f>
        <v/>
      </c>
      <c r="E17881" s="2" t="str">
        <f>IF(I17881="","",IF(I17881=INFORME!$C$22,CONCATENATE(H17881,".",I17881,".",G17881),""))</f>
        <v/>
      </c>
    </row>
    <row r="17882" spans="4:5" hidden="1" x14ac:dyDescent="0.25">
      <c r="D17882" s="2" t="str">
        <f>IF(E17882="","",CONCATENATE(H17882,".",COUNTIF($E$1:E17881,E17882)+1))</f>
        <v/>
      </c>
      <c r="E17882" s="2" t="str">
        <f>IF(I17882="","",IF(I17882=INFORME!$C$22,CONCATENATE(H17882,".",I17882,".",G17882),""))</f>
        <v/>
      </c>
    </row>
    <row r="17883" spans="4:5" hidden="1" x14ac:dyDescent="0.25">
      <c r="D17883" s="2" t="str">
        <f>IF(E17883="","",CONCATENATE(H17883,".",COUNTIF($E$1:E17882,E17883)+1))</f>
        <v/>
      </c>
      <c r="E17883" s="2" t="str">
        <f>IF(I17883="","",IF(I17883=INFORME!$C$22,CONCATENATE(H17883,".",I17883,".",G17883),""))</f>
        <v/>
      </c>
    </row>
    <row r="17884" spans="4:5" hidden="1" x14ac:dyDescent="0.25">
      <c r="D17884" s="2" t="str">
        <f>IF(E17884="","",CONCATENATE(H17884,".",COUNTIF($E$1:E17883,E17884)+1))</f>
        <v/>
      </c>
      <c r="E17884" s="2" t="str">
        <f>IF(I17884="","",IF(I17884=INFORME!$C$22,CONCATENATE(H17884,".",I17884,".",G17884),""))</f>
        <v/>
      </c>
    </row>
    <row r="17885" spans="4:5" hidden="1" x14ac:dyDescent="0.25">
      <c r="D17885" s="2" t="str">
        <f>IF(E17885="","",CONCATENATE(H17885,".",COUNTIF($E$1:E17884,E17885)+1))</f>
        <v/>
      </c>
      <c r="E17885" s="2" t="str">
        <f>IF(I17885="","",IF(I17885=INFORME!$C$22,CONCATENATE(H17885,".",I17885,".",G17885),""))</f>
        <v/>
      </c>
    </row>
    <row r="17886" spans="4:5" hidden="1" x14ac:dyDescent="0.25">
      <c r="D17886" s="2" t="str">
        <f>IF(E17886="","",CONCATENATE(H17886,".",COUNTIF($E$1:E17885,E17886)+1))</f>
        <v/>
      </c>
      <c r="E17886" s="2" t="str">
        <f>IF(I17886="","",IF(I17886=INFORME!$C$22,CONCATENATE(H17886,".",I17886,".",G17886),""))</f>
        <v/>
      </c>
    </row>
    <row r="17887" spans="4:5" hidden="1" x14ac:dyDescent="0.25">
      <c r="D17887" s="2" t="str">
        <f>IF(E17887="","",CONCATENATE(H17887,".",COUNTIF($E$1:E17886,E17887)+1))</f>
        <v/>
      </c>
      <c r="E17887" s="2" t="str">
        <f>IF(I17887="","",IF(I17887=INFORME!$C$22,CONCATENATE(H17887,".",I17887,".",G17887),""))</f>
        <v/>
      </c>
    </row>
    <row r="17888" spans="4:5" hidden="1" x14ac:dyDescent="0.25">
      <c r="D17888" s="2" t="str">
        <f>IF(E17888="","",CONCATENATE(H17888,".",COUNTIF($E$1:E17887,E17888)+1))</f>
        <v/>
      </c>
      <c r="E17888" s="2" t="str">
        <f>IF(I17888="","",IF(I17888=INFORME!$C$22,CONCATENATE(H17888,".",I17888,".",G17888),""))</f>
        <v/>
      </c>
    </row>
    <row r="17889" spans="4:5" hidden="1" x14ac:dyDescent="0.25">
      <c r="D17889" s="2" t="str">
        <f>IF(E17889="","",CONCATENATE(H17889,".",COUNTIF($E$1:E17888,E17889)+1))</f>
        <v/>
      </c>
      <c r="E17889" s="2" t="str">
        <f>IF(I17889="","",IF(I17889=INFORME!$C$22,CONCATENATE(H17889,".",I17889,".",G17889),""))</f>
        <v/>
      </c>
    </row>
    <row r="17890" spans="4:5" hidden="1" x14ac:dyDescent="0.25">
      <c r="D17890" s="2" t="str">
        <f>IF(E17890="","",CONCATENATE(H17890,".",COUNTIF($E$1:E17889,E17890)+1))</f>
        <v/>
      </c>
      <c r="E17890" s="2" t="str">
        <f>IF(I17890="","",IF(I17890=INFORME!$C$22,CONCATENATE(H17890,".",I17890,".",G17890),""))</f>
        <v/>
      </c>
    </row>
    <row r="17891" spans="4:5" hidden="1" x14ac:dyDescent="0.25">
      <c r="D17891" s="2" t="str">
        <f>IF(E17891="","",CONCATENATE(H17891,".",COUNTIF($E$1:E17890,E17891)+1))</f>
        <v/>
      </c>
      <c r="E17891" s="2" t="str">
        <f>IF(I17891="","",IF(I17891=INFORME!$C$22,CONCATENATE(H17891,".",I17891,".",G17891),""))</f>
        <v/>
      </c>
    </row>
    <row r="17892" spans="4:5" hidden="1" x14ac:dyDescent="0.25">
      <c r="D17892" s="2" t="str">
        <f>IF(E17892="","",CONCATENATE(H17892,".",COUNTIF($E$1:E17891,E17892)+1))</f>
        <v/>
      </c>
      <c r="E17892" s="2" t="str">
        <f>IF(I17892="","",IF(I17892=INFORME!$C$22,CONCATENATE(H17892,".",I17892,".",G17892),""))</f>
        <v/>
      </c>
    </row>
    <row r="17893" spans="4:5" hidden="1" x14ac:dyDescent="0.25">
      <c r="D17893" s="2" t="str">
        <f>IF(E17893="","",CONCATENATE(H17893,".",COUNTIF($E$1:E17892,E17893)+1))</f>
        <v/>
      </c>
      <c r="E17893" s="2" t="str">
        <f>IF(I17893="","",IF(I17893=INFORME!$C$22,CONCATENATE(H17893,".",I17893,".",G17893),""))</f>
        <v/>
      </c>
    </row>
    <row r="17894" spans="4:5" hidden="1" x14ac:dyDescent="0.25">
      <c r="D17894" s="2" t="str">
        <f>IF(E17894="","",CONCATENATE(H17894,".",COUNTIF($E$1:E17893,E17894)+1))</f>
        <v/>
      </c>
      <c r="E17894" s="2" t="str">
        <f>IF(I17894="","",IF(I17894=INFORME!$C$22,CONCATENATE(H17894,".",I17894,".",G17894),""))</f>
        <v/>
      </c>
    </row>
    <row r="17895" spans="4:5" hidden="1" x14ac:dyDescent="0.25">
      <c r="D17895" s="2" t="str">
        <f>IF(E17895="","",CONCATENATE(H17895,".",COUNTIF($E$1:E17894,E17895)+1))</f>
        <v/>
      </c>
      <c r="E17895" s="2" t="str">
        <f>IF(I17895="","",IF(I17895=INFORME!$C$22,CONCATENATE(H17895,".",I17895,".",G17895),""))</f>
        <v/>
      </c>
    </row>
    <row r="17896" spans="4:5" hidden="1" x14ac:dyDescent="0.25">
      <c r="D17896" s="2" t="str">
        <f>IF(E17896="","",CONCATENATE(H17896,".",COUNTIF($E$1:E17895,E17896)+1))</f>
        <v/>
      </c>
      <c r="E17896" s="2" t="str">
        <f>IF(I17896="","",IF(I17896=INFORME!$C$22,CONCATENATE(H17896,".",I17896,".",G17896),""))</f>
        <v/>
      </c>
    </row>
    <row r="17897" spans="4:5" hidden="1" x14ac:dyDescent="0.25">
      <c r="D17897" s="2" t="str">
        <f>IF(E17897="","",CONCATENATE(H17897,".",COUNTIF($E$1:E17896,E17897)+1))</f>
        <v/>
      </c>
      <c r="E17897" s="2" t="str">
        <f>IF(I17897="","",IF(I17897=INFORME!$C$22,CONCATENATE(H17897,".",I17897,".",G17897),""))</f>
        <v/>
      </c>
    </row>
    <row r="17898" spans="4:5" hidden="1" x14ac:dyDescent="0.25">
      <c r="D17898" s="2" t="str">
        <f>IF(E17898="","",CONCATENATE(H17898,".",COUNTIF($E$1:E17897,E17898)+1))</f>
        <v/>
      </c>
      <c r="E17898" s="2" t="str">
        <f>IF(I17898="","",IF(I17898=INFORME!$C$22,CONCATENATE(H17898,".",I17898,".",G17898),""))</f>
        <v/>
      </c>
    </row>
    <row r="17899" spans="4:5" hidden="1" x14ac:dyDescent="0.25">
      <c r="D17899" s="2" t="str">
        <f>IF(E17899="","",CONCATENATE(H17899,".",COUNTIF($E$1:E17898,E17899)+1))</f>
        <v/>
      </c>
      <c r="E17899" s="2" t="str">
        <f>IF(I17899="","",IF(I17899=INFORME!$C$22,CONCATENATE(H17899,".",I17899,".",G17899),""))</f>
        <v/>
      </c>
    </row>
    <row r="17900" spans="4:5" hidden="1" x14ac:dyDescent="0.25">
      <c r="D17900" s="2" t="str">
        <f>IF(E17900="","",CONCATENATE(H17900,".",COUNTIF($E$1:E17899,E17900)+1))</f>
        <v/>
      </c>
      <c r="E17900" s="2" t="str">
        <f>IF(I17900="","",IF(I17900=INFORME!$C$22,CONCATENATE(H17900,".",I17900,".",G17900),""))</f>
        <v/>
      </c>
    </row>
    <row r="17901" spans="4:5" hidden="1" x14ac:dyDescent="0.25">
      <c r="D17901" s="2" t="str">
        <f>IF(E17901="","",CONCATENATE(H17901,".",COUNTIF($E$1:E17900,E17901)+1))</f>
        <v/>
      </c>
      <c r="E17901" s="2" t="str">
        <f>IF(I17901="","",IF(I17901=INFORME!$C$22,CONCATENATE(H17901,".",I17901,".",G17901),""))</f>
        <v/>
      </c>
    </row>
    <row r="17902" spans="4:5" hidden="1" x14ac:dyDescent="0.25">
      <c r="D17902" s="2" t="str">
        <f>IF(E17902="","",CONCATENATE(H17902,".",COUNTIF($E$1:E17901,E17902)+1))</f>
        <v/>
      </c>
      <c r="E17902" s="2" t="str">
        <f>IF(I17902="","",IF(I17902=INFORME!$C$22,CONCATENATE(H17902,".",I17902,".",G17902),""))</f>
        <v/>
      </c>
    </row>
    <row r="17903" spans="4:5" hidden="1" x14ac:dyDescent="0.25">
      <c r="D17903" s="2" t="str">
        <f>IF(E17903="","",CONCATENATE(H17903,".",COUNTIF($E$1:E17902,E17903)+1))</f>
        <v/>
      </c>
      <c r="E17903" s="2" t="str">
        <f>IF(I17903="","",IF(I17903=INFORME!$C$22,CONCATENATE(H17903,".",I17903,".",G17903),""))</f>
        <v/>
      </c>
    </row>
    <row r="17904" spans="4:5" hidden="1" x14ac:dyDescent="0.25">
      <c r="D17904" s="2" t="str">
        <f>IF(E17904="","",CONCATENATE(H17904,".",COUNTIF($E$1:E17903,E17904)+1))</f>
        <v/>
      </c>
      <c r="E17904" s="2" t="str">
        <f>IF(I17904="","",IF(I17904=INFORME!$C$22,CONCATENATE(H17904,".",I17904,".",G17904),""))</f>
        <v/>
      </c>
    </row>
    <row r="17905" spans="4:5" hidden="1" x14ac:dyDescent="0.25">
      <c r="D17905" s="2" t="str">
        <f>IF(E17905="","",CONCATENATE(H17905,".",COUNTIF($E$1:E17904,E17905)+1))</f>
        <v/>
      </c>
      <c r="E17905" s="2" t="str">
        <f>IF(I17905="","",IF(I17905=INFORME!$C$22,CONCATENATE(H17905,".",I17905,".",G17905),""))</f>
        <v/>
      </c>
    </row>
    <row r="17906" spans="4:5" hidden="1" x14ac:dyDescent="0.25">
      <c r="D17906" s="2" t="str">
        <f>IF(E17906="","",CONCATENATE(H17906,".",COUNTIF($E$1:E17905,E17906)+1))</f>
        <v/>
      </c>
      <c r="E17906" s="2" t="str">
        <f>IF(I17906="","",IF(I17906=INFORME!$C$22,CONCATENATE(H17906,".",I17906,".",G17906),""))</f>
        <v/>
      </c>
    </row>
    <row r="17907" spans="4:5" hidden="1" x14ac:dyDescent="0.25">
      <c r="D17907" s="2" t="str">
        <f>IF(E17907="","",CONCATENATE(H17907,".",COUNTIF($E$1:E17906,E17907)+1))</f>
        <v/>
      </c>
      <c r="E17907" s="2" t="str">
        <f>IF(I17907="","",IF(I17907=INFORME!$C$22,CONCATENATE(H17907,".",I17907,".",G17907),""))</f>
        <v/>
      </c>
    </row>
    <row r="17908" spans="4:5" hidden="1" x14ac:dyDescent="0.25">
      <c r="D17908" s="2" t="str">
        <f>IF(E17908="","",CONCATENATE(H17908,".",COUNTIF($E$1:E17907,E17908)+1))</f>
        <v/>
      </c>
      <c r="E17908" s="2" t="str">
        <f>IF(I17908="","",IF(I17908=INFORME!$C$22,CONCATENATE(H17908,".",I17908,".",G17908),""))</f>
        <v/>
      </c>
    </row>
    <row r="17909" spans="4:5" hidden="1" x14ac:dyDescent="0.25">
      <c r="D17909" s="2" t="str">
        <f>IF(E17909="","",CONCATENATE(H17909,".",COUNTIF($E$1:E17908,E17909)+1))</f>
        <v/>
      </c>
      <c r="E17909" s="2" t="str">
        <f>IF(I17909="","",IF(I17909=INFORME!$C$22,CONCATENATE(H17909,".",I17909,".",G17909),""))</f>
        <v/>
      </c>
    </row>
    <row r="17910" spans="4:5" hidden="1" x14ac:dyDescent="0.25">
      <c r="D17910" s="2" t="str">
        <f>IF(E17910="","",CONCATENATE(H17910,".",COUNTIF($E$1:E17909,E17910)+1))</f>
        <v/>
      </c>
      <c r="E17910" s="2" t="str">
        <f>IF(I17910="","",IF(I17910=INFORME!$C$22,CONCATENATE(H17910,".",I17910,".",G17910),""))</f>
        <v/>
      </c>
    </row>
    <row r="17911" spans="4:5" hidden="1" x14ac:dyDescent="0.25">
      <c r="D17911" s="2" t="str">
        <f>IF(E17911="","",CONCATENATE(H17911,".",COUNTIF($E$1:E17910,E17911)+1))</f>
        <v/>
      </c>
      <c r="E17911" s="2" t="str">
        <f>IF(I17911="","",IF(I17911=INFORME!$C$22,CONCATENATE(H17911,".",I17911,".",G17911),""))</f>
        <v/>
      </c>
    </row>
    <row r="17912" spans="4:5" hidden="1" x14ac:dyDescent="0.25">
      <c r="D17912" s="2" t="str">
        <f>IF(E17912="","",CONCATENATE(H17912,".",COUNTIF($E$1:E17911,E17912)+1))</f>
        <v/>
      </c>
      <c r="E17912" s="2" t="str">
        <f>IF(I17912="","",IF(I17912=INFORME!$C$22,CONCATENATE(H17912,".",I17912,".",G17912),""))</f>
        <v/>
      </c>
    </row>
    <row r="17913" spans="4:5" hidden="1" x14ac:dyDescent="0.25">
      <c r="D17913" s="2" t="str">
        <f>IF(E17913="","",CONCATENATE(H17913,".",COUNTIF($E$1:E17912,E17913)+1))</f>
        <v/>
      </c>
      <c r="E17913" s="2" t="str">
        <f>IF(I17913="","",IF(I17913=INFORME!$C$22,CONCATENATE(H17913,".",I17913,".",G17913),""))</f>
        <v/>
      </c>
    </row>
    <row r="17914" spans="4:5" hidden="1" x14ac:dyDescent="0.25">
      <c r="D17914" s="2" t="str">
        <f>IF(E17914="","",CONCATENATE(H17914,".",COUNTIF($E$1:E17913,E17914)+1))</f>
        <v/>
      </c>
      <c r="E17914" s="2" t="str">
        <f>IF(I17914="","",IF(I17914=INFORME!$C$22,CONCATENATE(H17914,".",I17914,".",G17914),""))</f>
        <v/>
      </c>
    </row>
    <row r="17915" spans="4:5" hidden="1" x14ac:dyDescent="0.25">
      <c r="D17915" s="2" t="str">
        <f>IF(E17915="","",CONCATENATE(H17915,".",COUNTIF($E$1:E17914,E17915)+1))</f>
        <v/>
      </c>
      <c r="E17915" s="2" t="str">
        <f>IF(I17915="","",IF(I17915=INFORME!$C$22,CONCATENATE(H17915,".",I17915,".",G17915),""))</f>
        <v/>
      </c>
    </row>
    <row r="17916" spans="4:5" hidden="1" x14ac:dyDescent="0.25">
      <c r="D17916" s="2" t="str">
        <f>IF(E17916="","",CONCATENATE(H17916,".",COUNTIF($E$1:E17915,E17916)+1))</f>
        <v/>
      </c>
      <c r="E17916" s="2" t="str">
        <f>IF(I17916="","",IF(I17916=INFORME!$C$22,CONCATENATE(H17916,".",I17916,".",G17916),""))</f>
        <v/>
      </c>
    </row>
    <row r="17917" spans="4:5" hidden="1" x14ac:dyDescent="0.25">
      <c r="D17917" s="2" t="str">
        <f>IF(E17917="","",CONCATENATE(H17917,".",COUNTIF($E$1:E17916,E17917)+1))</f>
        <v/>
      </c>
      <c r="E17917" s="2" t="str">
        <f>IF(I17917="","",IF(I17917=INFORME!$C$22,CONCATENATE(H17917,".",I17917,".",G17917),""))</f>
        <v/>
      </c>
    </row>
    <row r="17918" spans="4:5" hidden="1" x14ac:dyDescent="0.25">
      <c r="D17918" s="2" t="str">
        <f>IF(E17918="","",CONCATENATE(H17918,".",COUNTIF($E$1:E17917,E17918)+1))</f>
        <v/>
      </c>
      <c r="E17918" s="2" t="str">
        <f>IF(I17918="","",IF(I17918=INFORME!$C$22,CONCATENATE(H17918,".",I17918,".",G17918),""))</f>
        <v/>
      </c>
    </row>
    <row r="17919" spans="4:5" hidden="1" x14ac:dyDescent="0.25">
      <c r="D17919" s="2" t="str">
        <f>IF(E17919="","",CONCATENATE(H17919,".",COUNTIF($E$1:E17918,E17919)+1))</f>
        <v/>
      </c>
      <c r="E17919" s="2" t="str">
        <f>IF(I17919="","",IF(I17919=INFORME!$C$22,CONCATENATE(H17919,".",I17919,".",G17919),""))</f>
        <v/>
      </c>
    </row>
    <row r="17920" spans="4:5" hidden="1" x14ac:dyDescent="0.25">
      <c r="D17920" s="2" t="str">
        <f>IF(E17920="","",CONCATENATE(H17920,".",COUNTIF($E$1:E17919,E17920)+1))</f>
        <v/>
      </c>
      <c r="E17920" s="2" t="str">
        <f>IF(I17920="","",IF(I17920=INFORME!$C$22,CONCATENATE(H17920,".",I17920,".",G17920),""))</f>
        <v/>
      </c>
    </row>
    <row r="17921" spans="4:5" hidden="1" x14ac:dyDescent="0.25">
      <c r="D17921" s="2" t="str">
        <f>IF(E17921="","",CONCATENATE(H17921,".",COUNTIF($E$1:E17920,E17921)+1))</f>
        <v/>
      </c>
      <c r="E17921" s="2" t="str">
        <f>IF(I17921="","",IF(I17921=INFORME!$C$22,CONCATENATE(H17921,".",I17921,".",G17921),""))</f>
        <v/>
      </c>
    </row>
    <row r="17922" spans="4:5" hidden="1" x14ac:dyDescent="0.25">
      <c r="D17922" s="2" t="str">
        <f>IF(E17922="","",CONCATENATE(H17922,".",COUNTIF($E$1:E17921,E17922)+1))</f>
        <v/>
      </c>
      <c r="E17922" s="2" t="str">
        <f>IF(I17922="","",IF(I17922=INFORME!$C$22,CONCATENATE(H17922,".",I17922,".",G17922),""))</f>
        <v/>
      </c>
    </row>
    <row r="17923" spans="4:5" hidden="1" x14ac:dyDescent="0.25">
      <c r="D17923" s="2" t="str">
        <f>IF(E17923="","",CONCATENATE(H17923,".",COUNTIF($E$1:E17922,E17923)+1))</f>
        <v/>
      </c>
      <c r="E17923" s="2" t="str">
        <f>IF(I17923="","",IF(I17923=INFORME!$C$22,CONCATENATE(H17923,".",I17923,".",G17923),""))</f>
        <v/>
      </c>
    </row>
    <row r="17924" spans="4:5" hidden="1" x14ac:dyDescent="0.25">
      <c r="D17924" s="2" t="str">
        <f>IF(E17924="","",CONCATENATE(H17924,".",COUNTIF($E$1:E17923,E17924)+1))</f>
        <v/>
      </c>
      <c r="E17924" s="2" t="str">
        <f>IF(I17924="","",IF(I17924=INFORME!$C$22,CONCATENATE(H17924,".",I17924,".",G17924),""))</f>
        <v/>
      </c>
    </row>
    <row r="17925" spans="4:5" hidden="1" x14ac:dyDescent="0.25">
      <c r="D17925" s="2" t="str">
        <f>IF(E17925="","",CONCATENATE(H17925,".",COUNTIF($E$1:E17924,E17925)+1))</f>
        <v/>
      </c>
      <c r="E17925" s="2" t="str">
        <f>IF(I17925="","",IF(I17925=INFORME!$C$22,CONCATENATE(H17925,".",I17925,".",G17925),""))</f>
        <v/>
      </c>
    </row>
    <row r="17926" spans="4:5" hidden="1" x14ac:dyDescent="0.25">
      <c r="D17926" s="2" t="str">
        <f>IF(E17926="","",CONCATENATE(H17926,".",COUNTIF($E$1:E17925,E17926)+1))</f>
        <v/>
      </c>
      <c r="E17926" s="2" t="str">
        <f>IF(I17926="","",IF(I17926=INFORME!$C$22,CONCATENATE(H17926,".",I17926,".",G17926),""))</f>
        <v/>
      </c>
    </row>
    <row r="17927" spans="4:5" hidden="1" x14ac:dyDescent="0.25">
      <c r="D17927" s="2" t="str">
        <f>IF(E17927="","",CONCATENATE(H17927,".",COUNTIF($E$1:E17926,E17927)+1))</f>
        <v/>
      </c>
      <c r="E17927" s="2" t="str">
        <f>IF(I17927="","",IF(I17927=INFORME!$C$22,CONCATENATE(H17927,".",I17927,".",G17927),""))</f>
        <v/>
      </c>
    </row>
    <row r="17928" spans="4:5" hidden="1" x14ac:dyDescent="0.25">
      <c r="D17928" s="2" t="str">
        <f>IF(E17928="","",CONCATENATE(H17928,".",COUNTIF($E$1:E17927,E17928)+1))</f>
        <v/>
      </c>
      <c r="E17928" s="2" t="str">
        <f>IF(I17928="","",IF(I17928=INFORME!$C$22,CONCATENATE(H17928,".",I17928,".",G17928),""))</f>
        <v/>
      </c>
    </row>
    <row r="17929" spans="4:5" hidden="1" x14ac:dyDescent="0.25">
      <c r="D17929" s="2" t="str">
        <f>IF(E17929="","",CONCATENATE(H17929,".",COUNTIF($E$1:E17928,E17929)+1))</f>
        <v/>
      </c>
      <c r="E17929" s="2" t="str">
        <f>IF(I17929="","",IF(I17929=INFORME!$C$22,CONCATENATE(H17929,".",I17929,".",G17929),""))</f>
        <v/>
      </c>
    </row>
    <row r="17930" spans="4:5" hidden="1" x14ac:dyDescent="0.25">
      <c r="D17930" s="2" t="str">
        <f>IF(E17930="","",CONCATENATE(H17930,".",COUNTIF($E$1:E17929,E17930)+1))</f>
        <v/>
      </c>
      <c r="E17930" s="2" t="str">
        <f>IF(I17930="","",IF(I17930=INFORME!$C$22,CONCATENATE(H17930,".",I17930,".",G17930),""))</f>
        <v/>
      </c>
    </row>
    <row r="17931" spans="4:5" hidden="1" x14ac:dyDescent="0.25">
      <c r="D17931" s="2" t="str">
        <f>IF(E17931="","",CONCATENATE(H17931,".",COUNTIF($E$1:E17930,E17931)+1))</f>
        <v/>
      </c>
      <c r="E17931" s="2" t="str">
        <f>IF(I17931="","",IF(I17931=INFORME!$C$22,CONCATENATE(H17931,".",I17931,".",G17931),""))</f>
        <v/>
      </c>
    </row>
    <row r="17932" spans="4:5" hidden="1" x14ac:dyDescent="0.25">
      <c r="D17932" s="2" t="str">
        <f>IF(E17932="","",CONCATENATE(H17932,".",COUNTIF($E$1:E17931,E17932)+1))</f>
        <v/>
      </c>
      <c r="E17932" s="2" t="str">
        <f>IF(I17932="","",IF(I17932=INFORME!$C$22,CONCATENATE(H17932,".",I17932,".",G17932),""))</f>
        <v/>
      </c>
    </row>
    <row r="17933" spans="4:5" hidden="1" x14ac:dyDescent="0.25">
      <c r="D17933" s="2" t="str">
        <f>IF(E17933="","",CONCATENATE(H17933,".",COUNTIF($E$1:E17932,E17933)+1))</f>
        <v/>
      </c>
      <c r="E17933" s="2" t="str">
        <f>IF(I17933="","",IF(I17933=INFORME!$C$22,CONCATENATE(H17933,".",I17933,".",G17933),""))</f>
        <v/>
      </c>
    </row>
    <row r="17934" spans="4:5" hidden="1" x14ac:dyDescent="0.25">
      <c r="D17934" s="2" t="str">
        <f>IF(E17934="","",CONCATENATE(H17934,".",COUNTIF($E$1:E17933,E17934)+1))</f>
        <v/>
      </c>
      <c r="E17934" s="2" t="str">
        <f>IF(I17934="","",IF(I17934=INFORME!$C$22,CONCATENATE(H17934,".",I17934,".",G17934),""))</f>
        <v/>
      </c>
    </row>
    <row r="17935" spans="4:5" hidden="1" x14ac:dyDescent="0.25">
      <c r="D17935" s="2" t="str">
        <f>IF(E17935="","",CONCATENATE(H17935,".",COUNTIF($E$1:E17934,E17935)+1))</f>
        <v/>
      </c>
      <c r="E17935" s="2" t="str">
        <f>IF(I17935="","",IF(I17935=INFORME!$C$22,CONCATENATE(H17935,".",I17935,".",G17935),""))</f>
        <v/>
      </c>
    </row>
    <row r="17936" spans="4:5" hidden="1" x14ac:dyDescent="0.25">
      <c r="D17936" s="2" t="str">
        <f>IF(E17936="","",CONCATENATE(H17936,".",COUNTIF($E$1:E17935,E17936)+1))</f>
        <v/>
      </c>
      <c r="E17936" s="2" t="str">
        <f>IF(I17936="","",IF(I17936=INFORME!$C$22,CONCATENATE(H17936,".",I17936,".",G17936),""))</f>
        <v/>
      </c>
    </row>
    <row r="17937" spans="4:5" hidden="1" x14ac:dyDescent="0.25">
      <c r="D17937" s="2" t="str">
        <f>IF(E17937="","",CONCATENATE(H17937,".",COUNTIF($E$1:E17936,E17937)+1))</f>
        <v/>
      </c>
      <c r="E17937" s="2" t="str">
        <f>IF(I17937="","",IF(I17937=INFORME!$C$22,CONCATENATE(H17937,".",I17937,".",G17937),""))</f>
        <v/>
      </c>
    </row>
    <row r="17938" spans="4:5" hidden="1" x14ac:dyDescent="0.25">
      <c r="D17938" s="2" t="str">
        <f>IF(E17938="","",CONCATENATE(H17938,".",COUNTIF($E$1:E17937,E17938)+1))</f>
        <v/>
      </c>
      <c r="E17938" s="2" t="str">
        <f>IF(I17938="","",IF(I17938=INFORME!$C$22,CONCATENATE(H17938,".",I17938,".",G17938),""))</f>
        <v/>
      </c>
    </row>
    <row r="17939" spans="4:5" hidden="1" x14ac:dyDescent="0.25">
      <c r="D17939" s="2" t="str">
        <f>IF(E17939="","",CONCATENATE(H17939,".",COUNTIF($E$1:E17938,E17939)+1))</f>
        <v/>
      </c>
      <c r="E17939" s="2" t="str">
        <f>IF(I17939="","",IF(I17939=INFORME!$C$22,CONCATENATE(H17939,".",I17939,".",G17939),""))</f>
        <v/>
      </c>
    </row>
    <row r="17940" spans="4:5" hidden="1" x14ac:dyDescent="0.25">
      <c r="D17940" s="2" t="str">
        <f>IF(E17940="","",CONCATENATE(H17940,".",COUNTIF($E$1:E17939,E17940)+1))</f>
        <v/>
      </c>
      <c r="E17940" s="2" t="str">
        <f>IF(I17940="","",IF(I17940=INFORME!$C$22,CONCATENATE(H17940,".",I17940,".",G17940),""))</f>
        <v/>
      </c>
    </row>
    <row r="17941" spans="4:5" hidden="1" x14ac:dyDescent="0.25">
      <c r="D17941" s="2" t="str">
        <f>IF(E17941="","",CONCATENATE(H17941,".",COUNTIF($E$1:E17940,E17941)+1))</f>
        <v/>
      </c>
      <c r="E17941" s="2" t="str">
        <f>IF(I17941="","",IF(I17941=INFORME!$C$22,CONCATENATE(H17941,".",I17941,".",G17941),""))</f>
        <v/>
      </c>
    </row>
    <row r="17942" spans="4:5" hidden="1" x14ac:dyDescent="0.25">
      <c r="D17942" s="2" t="str">
        <f>IF(E17942="","",CONCATENATE(H17942,".",COUNTIF($E$1:E17941,E17942)+1))</f>
        <v/>
      </c>
      <c r="E17942" s="2" t="str">
        <f>IF(I17942="","",IF(I17942=INFORME!$C$22,CONCATENATE(H17942,".",I17942,".",G17942),""))</f>
        <v/>
      </c>
    </row>
    <row r="17943" spans="4:5" hidden="1" x14ac:dyDescent="0.25">
      <c r="D17943" s="2" t="str">
        <f>IF(E17943="","",CONCATENATE(H17943,".",COUNTIF($E$1:E17942,E17943)+1))</f>
        <v/>
      </c>
      <c r="E17943" s="2" t="str">
        <f>IF(I17943="","",IF(I17943=INFORME!$C$22,CONCATENATE(H17943,".",I17943,".",G17943),""))</f>
        <v/>
      </c>
    </row>
    <row r="17944" spans="4:5" hidden="1" x14ac:dyDescent="0.25">
      <c r="D17944" s="2" t="str">
        <f>IF(E17944="","",CONCATENATE(H17944,".",COUNTIF($E$1:E17943,E17944)+1))</f>
        <v/>
      </c>
      <c r="E17944" s="2" t="str">
        <f>IF(I17944="","",IF(I17944=INFORME!$C$22,CONCATENATE(H17944,".",I17944,".",G17944),""))</f>
        <v/>
      </c>
    </row>
    <row r="17945" spans="4:5" hidden="1" x14ac:dyDescent="0.25">
      <c r="D17945" s="2" t="str">
        <f>IF(E17945="","",CONCATENATE(H17945,".",COUNTIF($E$1:E17944,E17945)+1))</f>
        <v/>
      </c>
      <c r="E17945" s="2" t="str">
        <f>IF(I17945="","",IF(I17945=INFORME!$C$22,CONCATENATE(H17945,".",I17945,".",G17945),""))</f>
        <v/>
      </c>
    </row>
    <row r="17946" spans="4:5" hidden="1" x14ac:dyDescent="0.25">
      <c r="D17946" s="2" t="str">
        <f>IF(E17946="","",CONCATENATE(H17946,".",COUNTIF($E$1:E17945,E17946)+1))</f>
        <v/>
      </c>
      <c r="E17946" s="2" t="str">
        <f>IF(I17946="","",IF(I17946=INFORME!$C$22,CONCATENATE(H17946,".",I17946,".",G17946),""))</f>
        <v/>
      </c>
    </row>
    <row r="17947" spans="4:5" hidden="1" x14ac:dyDescent="0.25">
      <c r="D17947" s="2" t="str">
        <f>IF(E17947="","",CONCATENATE(H17947,".",COUNTIF($E$1:E17946,E17947)+1))</f>
        <v/>
      </c>
      <c r="E17947" s="2" t="str">
        <f>IF(I17947="","",IF(I17947=INFORME!$C$22,CONCATENATE(H17947,".",I17947,".",G17947),""))</f>
        <v/>
      </c>
    </row>
    <row r="17948" spans="4:5" hidden="1" x14ac:dyDescent="0.25">
      <c r="D17948" s="2" t="str">
        <f>IF(E17948="","",CONCATENATE(H17948,".",COUNTIF($E$1:E17947,E17948)+1))</f>
        <v/>
      </c>
      <c r="E17948" s="2" t="str">
        <f>IF(I17948="","",IF(I17948=INFORME!$C$22,CONCATENATE(H17948,".",I17948,".",G17948),""))</f>
        <v/>
      </c>
    </row>
    <row r="17949" spans="4:5" hidden="1" x14ac:dyDescent="0.25">
      <c r="D17949" s="2" t="str">
        <f>IF(E17949="","",CONCATENATE(H17949,".",COUNTIF($E$1:E17948,E17949)+1))</f>
        <v/>
      </c>
      <c r="E17949" s="2" t="str">
        <f>IF(I17949="","",IF(I17949=INFORME!$C$22,CONCATENATE(H17949,".",I17949,".",G17949),""))</f>
        <v/>
      </c>
    </row>
    <row r="17950" spans="4:5" hidden="1" x14ac:dyDescent="0.25">
      <c r="D17950" s="2" t="str">
        <f>IF(E17950="","",CONCATENATE(H17950,".",COUNTIF($E$1:E17949,E17950)+1))</f>
        <v/>
      </c>
      <c r="E17950" s="2" t="str">
        <f>IF(I17950="","",IF(I17950=INFORME!$C$22,CONCATENATE(H17950,".",I17950,".",G17950),""))</f>
        <v/>
      </c>
    </row>
    <row r="17951" spans="4:5" hidden="1" x14ac:dyDescent="0.25">
      <c r="D17951" s="2" t="str">
        <f>IF(E17951="","",CONCATENATE(H17951,".",COUNTIF($E$1:E17950,E17951)+1))</f>
        <v/>
      </c>
      <c r="E17951" s="2" t="str">
        <f>IF(I17951="","",IF(I17951=INFORME!$C$22,CONCATENATE(H17951,".",I17951,".",G17951),""))</f>
        <v/>
      </c>
    </row>
    <row r="17952" spans="4:5" hidden="1" x14ac:dyDescent="0.25">
      <c r="D17952" s="2" t="str">
        <f>IF(E17952="","",CONCATENATE(H17952,".",COUNTIF($E$1:E17951,E17952)+1))</f>
        <v/>
      </c>
      <c r="E17952" s="2" t="str">
        <f>IF(I17952="","",IF(I17952=INFORME!$C$22,CONCATENATE(H17952,".",I17952,".",G17952),""))</f>
        <v/>
      </c>
    </row>
    <row r="17953" spans="4:5" hidden="1" x14ac:dyDescent="0.25">
      <c r="D17953" s="2" t="str">
        <f>IF(E17953="","",CONCATENATE(H17953,".",COUNTIF($E$1:E17952,E17953)+1))</f>
        <v/>
      </c>
      <c r="E17953" s="2" t="str">
        <f>IF(I17953="","",IF(I17953=INFORME!$C$22,CONCATENATE(H17953,".",I17953,".",G17953),""))</f>
        <v/>
      </c>
    </row>
    <row r="17954" spans="4:5" hidden="1" x14ac:dyDescent="0.25">
      <c r="D17954" s="2" t="str">
        <f>IF(E17954="","",CONCATENATE(H17954,".",COUNTIF($E$1:E17953,E17954)+1))</f>
        <v/>
      </c>
      <c r="E17954" s="2" t="str">
        <f>IF(I17954="","",IF(I17954=INFORME!$C$22,CONCATENATE(H17954,".",I17954,".",G17954),""))</f>
        <v/>
      </c>
    </row>
    <row r="17955" spans="4:5" hidden="1" x14ac:dyDescent="0.25">
      <c r="D17955" s="2" t="str">
        <f>IF(E17955="","",CONCATENATE(H17955,".",COUNTIF($E$1:E17954,E17955)+1))</f>
        <v/>
      </c>
      <c r="E17955" s="2" t="str">
        <f>IF(I17955="","",IF(I17955=INFORME!$C$22,CONCATENATE(H17955,".",I17955,".",G17955),""))</f>
        <v/>
      </c>
    </row>
    <row r="17956" spans="4:5" hidden="1" x14ac:dyDescent="0.25">
      <c r="D17956" s="2" t="str">
        <f>IF(E17956="","",CONCATENATE(H17956,".",COUNTIF($E$1:E17955,E17956)+1))</f>
        <v/>
      </c>
      <c r="E17956" s="2" t="str">
        <f>IF(I17956="","",IF(I17956=INFORME!$C$22,CONCATENATE(H17956,".",I17956,".",G17956),""))</f>
        <v/>
      </c>
    </row>
    <row r="17957" spans="4:5" hidden="1" x14ac:dyDescent="0.25">
      <c r="D17957" s="2" t="str">
        <f>IF(E17957="","",CONCATENATE(H17957,".",COUNTIF($E$1:E17956,E17957)+1))</f>
        <v/>
      </c>
      <c r="E17957" s="2" t="str">
        <f>IF(I17957="","",IF(I17957=INFORME!$C$22,CONCATENATE(H17957,".",I17957,".",G17957),""))</f>
        <v/>
      </c>
    </row>
    <row r="17958" spans="4:5" hidden="1" x14ac:dyDescent="0.25">
      <c r="D17958" s="2" t="str">
        <f>IF(E17958="","",CONCATENATE(H17958,".",COUNTIF($E$1:E17957,E17958)+1))</f>
        <v/>
      </c>
      <c r="E17958" s="2" t="str">
        <f>IF(I17958="","",IF(I17958=INFORME!$C$22,CONCATENATE(H17958,".",I17958,".",G17958),""))</f>
        <v/>
      </c>
    </row>
    <row r="17959" spans="4:5" hidden="1" x14ac:dyDescent="0.25">
      <c r="D17959" s="2" t="str">
        <f>IF(E17959="","",CONCATENATE(H17959,".",COUNTIF($E$1:E17958,E17959)+1))</f>
        <v/>
      </c>
      <c r="E17959" s="2" t="str">
        <f>IF(I17959="","",IF(I17959=INFORME!$C$22,CONCATENATE(H17959,".",I17959,".",G17959),""))</f>
        <v/>
      </c>
    </row>
    <row r="17960" spans="4:5" hidden="1" x14ac:dyDescent="0.25">
      <c r="D17960" s="2" t="str">
        <f>IF(E17960="","",CONCATENATE(H17960,".",COUNTIF($E$1:E17959,E17960)+1))</f>
        <v/>
      </c>
      <c r="E17960" s="2" t="str">
        <f>IF(I17960="","",IF(I17960=INFORME!$C$22,CONCATENATE(H17960,".",I17960,".",G17960),""))</f>
        <v/>
      </c>
    </row>
    <row r="17961" spans="4:5" hidden="1" x14ac:dyDescent="0.25">
      <c r="D17961" s="2" t="str">
        <f>IF(E17961="","",CONCATENATE(H17961,".",COUNTIF($E$1:E17960,E17961)+1))</f>
        <v/>
      </c>
      <c r="E17961" s="2" t="str">
        <f>IF(I17961="","",IF(I17961=INFORME!$C$22,CONCATENATE(H17961,".",I17961,".",G17961),""))</f>
        <v/>
      </c>
    </row>
    <row r="17962" spans="4:5" hidden="1" x14ac:dyDescent="0.25">
      <c r="D17962" s="2" t="str">
        <f>IF(E17962="","",CONCATENATE(H17962,".",COUNTIF($E$1:E17961,E17962)+1))</f>
        <v/>
      </c>
      <c r="E17962" s="2" t="str">
        <f>IF(I17962="","",IF(I17962=INFORME!$C$22,CONCATENATE(H17962,".",I17962,".",G17962),""))</f>
        <v/>
      </c>
    </row>
    <row r="17963" spans="4:5" hidden="1" x14ac:dyDescent="0.25">
      <c r="D17963" s="2" t="str">
        <f>IF(E17963="","",CONCATENATE(H17963,".",COUNTIF($E$1:E17962,E17963)+1))</f>
        <v/>
      </c>
      <c r="E17963" s="2" t="str">
        <f>IF(I17963="","",IF(I17963=INFORME!$C$22,CONCATENATE(H17963,".",I17963,".",G17963),""))</f>
        <v/>
      </c>
    </row>
    <row r="17964" spans="4:5" hidden="1" x14ac:dyDescent="0.25">
      <c r="D17964" s="2" t="str">
        <f>IF(E17964="","",CONCATENATE(H17964,".",COUNTIF($E$1:E17963,E17964)+1))</f>
        <v/>
      </c>
      <c r="E17964" s="2" t="str">
        <f>IF(I17964="","",IF(I17964=INFORME!$C$22,CONCATENATE(H17964,".",I17964,".",G17964),""))</f>
        <v/>
      </c>
    </row>
    <row r="17965" spans="4:5" hidden="1" x14ac:dyDescent="0.25">
      <c r="D17965" s="2" t="str">
        <f>IF(E17965="","",CONCATENATE(H17965,".",COUNTIF($E$1:E17964,E17965)+1))</f>
        <v/>
      </c>
      <c r="E17965" s="2" t="str">
        <f>IF(I17965="","",IF(I17965=INFORME!$C$22,CONCATENATE(H17965,".",I17965,".",G17965),""))</f>
        <v/>
      </c>
    </row>
    <row r="17966" spans="4:5" hidden="1" x14ac:dyDescent="0.25">
      <c r="D17966" s="2" t="str">
        <f>IF(E17966="","",CONCATENATE(H17966,".",COUNTIF($E$1:E17965,E17966)+1))</f>
        <v/>
      </c>
      <c r="E17966" s="2" t="str">
        <f>IF(I17966="","",IF(I17966=INFORME!$C$22,CONCATENATE(H17966,".",I17966,".",G17966),""))</f>
        <v/>
      </c>
    </row>
    <row r="17967" spans="4:5" hidden="1" x14ac:dyDescent="0.25">
      <c r="D17967" s="2" t="str">
        <f>IF(E17967="","",CONCATENATE(H17967,".",COUNTIF($E$1:E17966,E17967)+1))</f>
        <v/>
      </c>
      <c r="E17967" s="2" t="str">
        <f>IF(I17967="","",IF(I17967=INFORME!$C$22,CONCATENATE(H17967,".",I17967,".",G17967),""))</f>
        <v/>
      </c>
    </row>
    <row r="17968" spans="4:5" hidden="1" x14ac:dyDescent="0.25">
      <c r="D17968" s="2" t="str">
        <f>IF(E17968="","",CONCATENATE(H17968,".",COUNTIF($E$1:E17967,E17968)+1))</f>
        <v/>
      </c>
      <c r="E17968" s="2" t="str">
        <f>IF(I17968="","",IF(I17968=INFORME!$C$22,CONCATENATE(H17968,".",I17968,".",G17968),""))</f>
        <v/>
      </c>
    </row>
    <row r="17969" spans="4:5" hidden="1" x14ac:dyDescent="0.25">
      <c r="D17969" s="2" t="str">
        <f>IF(E17969="","",CONCATENATE(H17969,".",COUNTIF($E$1:E17968,E17969)+1))</f>
        <v/>
      </c>
      <c r="E17969" s="2" t="str">
        <f>IF(I17969="","",IF(I17969=INFORME!$C$22,CONCATENATE(H17969,".",I17969,".",G17969),""))</f>
        <v/>
      </c>
    </row>
    <row r="17970" spans="4:5" hidden="1" x14ac:dyDescent="0.25">
      <c r="D17970" s="2" t="str">
        <f>IF(E17970="","",CONCATENATE(H17970,".",COUNTIF($E$1:E17969,E17970)+1))</f>
        <v/>
      </c>
      <c r="E17970" s="2" t="str">
        <f>IF(I17970="","",IF(I17970=INFORME!$C$22,CONCATENATE(H17970,".",I17970,".",G17970),""))</f>
        <v/>
      </c>
    </row>
    <row r="17971" spans="4:5" hidden="1" x14ac:dyDescent="0.25">
      <c r="D17971" s="2" t="str">
        <f>IF(E17971="","",CONCATENATE(H17971,".",COUNTIF($E$1:E17970,E17971)+1))</f>
        <v/>
      </c>
      <c r="E17971" s="2" t="str">
        <f>IF(I17971="","",IF(I17971=INFORME!$C$22,CONCATENATE(H17971,".",I17971,".",G17971),""))</f>
        <v/>
      </c>
    </row>
    <row r="17972" spans="4:5" hidden="1" x14ac:dyDescent="0.25">
      <c r="D17972" s="2" t="str">
        <f>IF(E17972="","",CONCATENATE(H17972,".",COUNTIF($E$1:E17971,E17972)+1))</f>
        <v/>
      </c>
      <c r="E17972" s="2" t="str">
        <f>IF(I17972="","",IF(I17972=INFORME!$C$22,CONCATENATE(H17972,".",I17972,".",G17972),""))</f>
        <v/>
      </c>
    </row>
    <row r="17973" spans="4:5" hidden="1" x14ac:dyDescent="0.25">
      <c r="D17973" s="2" t="str">
        <f>IF(E17973="","",CONCATENATE(H17973,".",COUNTIF($E$1:E17972,E17973)+1))</f>
        <v/>
      </c>
      <c r="E17973" s="2" t="str">
        <f>IF(I17973="","",IF(I17973=INFORME!$C$22,CONCATENATE(H17973,".",I17973,".",G17973),""))</f>
        <v/>
      </c>
    </row>
    <row r="17974" spans="4:5" hidden="1" x14ac:dyDescent="0.25">
      <c r="D17974" s="2" t="str">
        <f>IF(E17974="","",CONCATENATE(H17974,".",COUNTIF($E$1:E17973,E17974)+1))</f>
        <v/>
      </c>
      <c r="E17974" s="2" t="str">
        <f>IF(I17974="","",IF(I17974=INFORME!$C$22,CONCATENATE(H17974,".",I17974,".",G17974),""))</f>
        <v/>
      </c>
    </row>
    <row r="17975" spans="4:5" hidden="1" x14ac:dyDescent="0.25">
      <c r="D17975" s="2" t="str">
        <f>IF(E17975="","",CONCATENATE(H17975,".",COUNTIF($E$1:E17974,E17975)+1))</f>
        <v/>
      </c>
      <c r="E17975" s="2" t="str">
        <f>IF(I17975="","",IF(I17975=INFORME!$C$22,CONCATENATE(H17975,".",I17975,".",G17975),""))</f>
        <v/>
      </c>
    </row>
    <row r="17976" spans="4:5" hidden="1" x14ac:dyDescent="0.25">
      <c r="D17976" s="2" t="str">
        <f>IF(E17976="","",CONCATENATE(H17976,".",COUNTIF($E$1:E17975,E17976)+1))</f>
        <v/>
      </c>
      <c r="E17976" s="2" t="str">
        <f>IF(I17976="","",IF(I17976=INFORME!$C$22,CONCATENATE(H17976,".",I17976,".",G17976),""))</f>
        <v/>
      </c>
    </row>
    <row r="17977" spans="4:5" hidden="1" x14ac:dyDescent="0.25">
      <c r="D17977" s="2" t="str">
        <f>IF(E17977="","",CONCATENATE(H17977,".",COUNTIF($E$1:E17976,E17977)+1))</f>
        <v/>
      </c>
      <c r="E17977" s="2" t="str">
        <f>IF(I17977="","",IF(I17977=INFORME!$C$22,CONCATENATE(H17977,".",I17977,".",G17977),""))</f>
        <v/>
      </c>
    </row>
    <row r="17978" spans="4:5" hidden="1" x14ac:dyDescent="0.25">
      <c r="D17978" s="2" t="str">
        <f>IF(E17978="","",CONCATENATE(H17978,".",COUNTIF($E$1:E17977,E17978)+1))</f>
        <v/>
      </c>
      <c r="E17978" s="2" t="str">
        <f>IF(I17978="","",IF(I17978=INFORME!$C$22,CONCATENATE(H17978,".",I17978,".",G17978),""))</f>
        <v/>
      </c>
    </row>
    <row r="17979" spans="4:5" hidden="1" x14ac:dyDescent="0.25">
      <c r="D17979" s="2" t="str">
        <f>IF(E17979="","",CONCATENATE(H17979,".",COUNTIF($E$1:E17978,E17979)+1))</f>
        <v/>
      </c>
      <c r="E17979" s="2" t="str">
        <f>IF(I17979="","",IF(I17979=INFORME!$C$22,CONCATENATE(H17979,".",I17979,".",G17979),""))</f>
        <v/>
      </c>
    </row>
    <row r="17980" spans="4:5" hidden="1" x14ac:dyDescent="0.25">
      <c r="D17980" s="2" t="str">
        <f>IF(E17980="","",CONCATENATE(H17980,".",COUNTIF($E$1:E17979,E17980)+1))</f>
        <v/>
      </c>
      <c r="E17980" s="2" t="str">
        <f>IF(I17980="","",IF(I17980=INFORME!$C$22,CONCATENATE(H17980,".",I17980,".",G17980),""))</f>
        <v/>
      </c>
    </row>
    <row r="17981" spans="4:5" hidden="1" x14ac:dyDescent="0.25">
      <c r="D17981" s="2" t="str">
        <f>IF(E17981="","",CONCATENATE(H17981,".",COUNTIF($E$1:E17980,E17981)+1))</f>
        <v/>
      </c>
      <c r="E17981" s="2" t="str">
        <f>IF(I17981="","",IF(I17981=INFORME!$C$22,CONCATENATE(H17981,".",I17981,".",G17981),""))</f>
        <v/>
      </c>
    </row>
    <row r="17982" spans="4:5" hidden="1" x14ac:dyDescent="0.25">
      <c r="D17982" s="2" t="str">
        <f>IF(E17982="","",CONCATENATE(H17982,".",COUNTIF($E$1:E17981,E17982)+1))</f>
        <v/>
      </c>
      <c r="E17982" s="2" t="str">
        <f>IF(I17982="","",IF(I17982=INFORME!$C$22,CONCATENATE(H17982,".",I17982,".",G17982),""))</f>
        <v/>
      </c>
    </row>
    <row r="17983" spans="4:5" hidden="1" x14ac:dyDescent="0.25">
      <c r="D17983" s="2" t="str">
        <f>IF(E17983="","",CONCATENATE(H17983,".",COUNTIF($E$1:E17982,E17983)+1))</f>
        <v/>
      </c>
      <c r="E17983" s="2" t="str">
        <f>IF(I17983="","",IF(I17983=INFORME!$C$22,CONCATENATE(H17983,".",I17983,".",G17983),""))</f>
        <v/>
      </c>
    </row>
    <row r="17984" spans="4:5" hidden="1" x14ac:dyDescent="0.25">
      <c r="D17984" s="2" t="str">
        <f>IF(E17984="","",CONCATENATE(H17984,".",COUNTIF($E$1:E17983,E17984)+1))</f>
        <v/>
      </c>
      <c r="E17984" s="2" t="str">
        <f>IF(I17984="","",IF(I17984=INFORME!$C$22,CONCATENATE(H17984,".",I17984,".",G17984),""))</f>
        <v/>
      </c>
    </row>
    <row r="17985" spans="4:5" hidden="1" x14ac:dyDescent="0.25">
      <c r="D17985" s="2" t="str">
        <f>IF(E17985="","",CONCATENATE(H17985,".",COUNTIF($E$1:E17984,E17985)+1))</f>
        <v/>
      </c>
      <c r="E17985" s="2" t="str">
        <f>IF(I17985="","",IF(I17985=INFORME!$C$22,CONCATENATE(H17985,".",I17985,".",G17985),""))</f>
        <v/>
      </c>
    </row>
    <row r="17986" spans="4:5" hidden="1" x14ac:dyDescent="0.25">
      <c r="D17986" s="2" t="str">
        <f>IF(E17986="","",CONCATENATE(H17986,".",COUNTIF($E$1:E17985,E17986)+1))</f>
        <v/>
      </c>
      <c r="E17986" s="2" t="str">
        <f>IF(I17986="","",IF(I17986=INFORME!$C$22,CONCATENATE(H17986,".",I17986,".",G17986),""))</f>
        <v/>
      </c>
    </row>
    <row r="17987" spans="4:5" hidden="1" x14ac:dyDescent="0.25">
      <c r="D17987" s="2" t="str">
        <f>IF(E17987="","",CONCATENATE(H17987,".",COUNTIF($E$1:E17986,E17987)+1))</f>
        <v/>
      </c>
      <c r="E17987" s="2" t="str">
        <f>IF(I17987="","",IF(I17987=INFORME!$C$22,CONCATENATE(H17987,".",I17987,".",G17987),""))</f>
        <v/>
      </c>
    </row>
    <row r="17988" spans="4:5" hidden="1" x14ac:dyDescent="0.25">
      <c r="D17988" s="2" t="str">
        <f>IF(E17988="","",CONCATENATE(H17988,".",COUNTIF($E$1:E17987,E17988)+1))</f>
        <v/>
      </c>
      <c r="E17988" s="2" t="str">
        <f>IF(I17988="","",IF(I17988=INFORME!$C$22,CONCATENATE(H17988,".",I17988,".",G17988),""))</f>
        <v/>
      </c>
    </row>
    <row r="17989" spans="4:5" hidden="1" x14ac:dyDescent="0.25">
      <c r="D17989" s="2" t="str">
        <f>IF(E17989="","",CONCATENATE(H17989,".",COUNTIF($E$1:E17988,E17989)+1))</f>
        <v/>
      </c>
      <c r="E17989" s="2" t="str">
        <f>IF(I17989="","",IF(I17989=INFORME!$C$22,CONCATENATE(H17989,".",I17989,".",G17989),""))</f>
        <v/>
      </c>
    </row>
    <row r="17990" spans="4:5" hidden="1" x14ac:dyDescent="0.25">
      <c r="D17990" s="2" t="str">
        <f>IF(E17990="","",CONCATENATE(H17990,".",COUNTIF($E$1:E17989,E17990)+1))</f>
        <v/>
      </c>
      <c r="E17990" s="2" t="str">
        <f>IF(I17990="","",IF(I17990=INFORME!$C$22,CONCATENATE(H17990,".",I17990,".",G17990),""))</f>
        <v/>
      </c>
    </row>
    <row r="17991" spans="4:5" hidden="1" x14ac:dyDescent="0.25">
      <c r="D17991" s="2" t="str">
        <f>IF(E17991="","",CONCATENATE(H17991,".",COUNTIF($E$1:E17990,E17991)+1))</f>
        <v/>
      </c>
      <c r="E17991" s="2" t="str">
        <f>IF(I17991="","",IF(I17991=INFORME!$C$22,CONCATENATE(H17991,".",I17991,".",G17991),""))</f>
        <v/>
      </c>
    </row>
    <row r="17992" spans="4:5" hidden="1" x14ac:dyDescent="0.25">
      <c r="D17992" s="2" t="str">
        <f>IF(E17992="","",CONCATENATE(H17992,".",COUNTIF($E$1:E17991,E17992)+1))</f>
        <v/>
      </c>
      <c r="E17992" s="2" t="str">
        <f>IF(I17992="","",IF(I17992=INFORME!$C$22,CONCATENATE(H17992,".",I17992,".",G17992),""))</f>
        <v/>
      </c>
    </row>
    <row r="17993" spans="4:5" hidden="1" x14ac:dyDescent="0.25">
      <c r="D17993" s="2" t="str">
        <f>IF(E17993="","",CONCATENATE(H17993,".",COUNTIF($E$1:E17992,E17993)+1))</f>
        <v/>
      </c>
      <c r="E17993" s="2" t="str">
        <f>IF(I17993="","",IF(I17993=INFORME!$C$22,CONCATENATE(H17993,".",I17993,".",G17993),""))</f>
        <v/>
      </c>
    </row>
    <row r="17994" spans="4:5" hidden="1" x14ac:dyDescent="0.25">
      <c r="D17994" s="2" t="str">
        <f>IF(E17994="","",CONCATENATE(H17994,".",COUNTIF($E$1:E17993,E17994)+1))</f>
        <v/>
      </c>
      <c r="E17994" s="2" t="str">
        <f>IF(I17994="","",IF(I17994=INFORME!$C$22,CONCATENATE(H17994,".",I17994,".",G17994),""))</f>
        <v/>
      </c>
    </row>
    <row r="17995" spans="4:5" hidden="1" x14ac:dyDescent="0.25">
      <c r="D17995" s="2" t="str">
        <f>IF(E17995="","",CONCATENATE(H17995,".",COUNTIF($E$1:E17994,E17995)+1))</f>
        <v/>
      </c>
      <c r="E17995" s="2" t="str">
        <f>IF(I17995="","",IF(I17995=INFORME!$C$22,CONCATENATE(H17995,".",I17995,".",G17995),""))</f>
        <v/>
      </c>
    </row>
    <row r="17996" spans="4:5" hidden="1" x14ac:dyDescent="0.25">
      <c r="D17996" s="2" t="str">
        <f>IF(E17996="","",CONCATENATE(H17996,".",COUNTIF($E$1:E17995,E17996)+1))</f>
        <v/>
      </c>
      <c r="E17996" s="2" t="str">
        <f>IF(I17996="","",IF(I17996=INFORME!$C$22,CONCATENATE(H17996,".",I17996,".",G17996),""))</f>
        <v/>
      </c>
    </row>
    <row r="17997" spans="4:5" hidden="1" x14ac:dyDescent="0.25">
      <c r="D17997" s="2" t="str">
        <f>IF(E17997="","",CONCATENATE(H17997,".",COUNTIF($E$1:E17996,E17997)+1))</f>
        <v/>
      </c>
      <c r="E17997" s="2" t="str">
        <f>IF(I17997="","",IF(I17997=INFORME!$C$22,CONCATENATE(H17997,".",I17997,".",G17997),""))</f>
        <v/>
      </c>
    </row>
    <row r="17998" spans="4:5" hidden="1" x14ac:dyDescent="0.25">
      <c r="D17998" s="2" t="str">
        <f>IF(E17998="","",CONCATENATE(H17998,".",COUNTIF($E$1:E17997,E17998)+1))</f>
        <v/>
      </c>
      <c r="E17998" s="2" t="str">
        <f>IF(I17998="","",IF(I17998=INFORME!$C$22,CONCATENATE(H17998,".",I17998,".",G17998),""))</f>
        <v/>
      </c>
    </row>
    <row r="17999" spans="4:5" hidden="1" x14ac:dyDescent="0.25">
      <c r="D17999" s="2" t="str">
        <f>IF(E17999="","",CONCATENATE(H17999,".",COUNTIF($E$1:E17998,E17999)+1))</f>
        <v/>
      </c>
      <c r="E17999" s="2" t="str">
        <f>IF(I17999="","",IF(I17999=INFORME!$C$22,CONCATENATE(H17999,".",I17999,".",G17999),""))</f>
        <v/>
      </c>
    </row>
    <row r="18000" spans="4:5" hidden="1" x14ac:dyDescent="0.25">
      <c r="D18000" s="2" t="str">
        <f>IF(E18000="","",CONCATENATE(H18000,".",COUNTIF($E$1:E17999,E18000)+1))</f>
        <v/>
      </c>
      <c r="E18000" s="2" t="str">
        <f>IF(I18000="","",IF(I18000=INFORME!$C$22,CONCATENATE(H18000,".",I18000,".",G18000),""))</f>
        <v/>
      </c>
    </row>
    <row r="18001" spans="4:5" hidden="1" x14ac:dyDescent="0.25">
      <c r="D18001" s="2" t="str">
        <f>IF(E18001="","",CONCATENATE(H18001,".",COUNTIF($E$1:E18000,E18001)+1))</f>
        <v/>
      </c>
      <c r="E18001" s="2" t="str">
        <f>IF(I18001="","",IF(I18001=INFORME!$C$22,CONCATENATE(H18001,".",I18001,".",G18001),""))</f>
        <v/>
      </c>
    </row>
    <row r="18002" spans="4:5" hidden="1" x14ac:dyDescent="0.25">
      <c r="D18002" s="2" t="str">
        <f>IF(E18002="","",CONCATENATE(H18002,".",COUNTIF($E$1:E18001,E18002)+1))</f>
        <v/>
      </c>
      <c r="E18002" s="2" t="str">
        <f>IF(I18002="","",IF(I18002=INFORME!$C$22,CONCATENATE(H18002,".",I18002,".",G18002),""))</f>
        <v/>
      </c>
    </row>
    <row r="18003" spans="4:5" hidden="1" x14ac:dyDescent="0.25">
      <c r="D18003" s="2" t="str">
        <f>IF(E18003="","",CONCATENATE(H18003,".",COUNTIF($E$1:E18002,E18003)+1))</f>
        <v/>
      </c>
      <c r="E18003" s="2" t="str">
        <f>IF(I18003="","",IF(I18003=INFORME!$C$22,CONCATENATE(H18003,".",I18003,".",G18003),""))</f>
        <v/>
      </c>
    </row>
    <row r="18004" spans="4:5" hidden="1" x14ac:dyDescent="0.25">
      <c r="D18004" s="2" t="str">
        <f>IF(E18004="","",CONCATENATE(H18004,".",COUNTIF($E$1:E18003,E18004)+1))</f>
        <v/>
      </c>
      <c r="E18004" s="2" t="str">
        <f>IF(I18004="","",IF(I18004=INFORME!$C$22,CONCATENATE(H18004,".",I18004,".",G18004),""))</f>
        <v/>
      </c>
    </row>
    <row r="18005" spans="4:5" hidden="1" x14ac:dyDescent="0.25">
      <c r="D18005" s="2" t="str">
        <f>IF(E18005="","",CONCATENATE(H18005,".",COUNTIF($E$1:E18004,E18005)+1))</f>
        <v/>
      </c>
      <c r="E18005" s="2" t="str">
        <f>IF(I18005="","",IF(I18005=INFORME!$C$22,CONCATENATE(H18005,".",I18005,".",G18005),""))</f>
        <v/>
      </c>
    </row>
    <row r="18006" spans="4:5" hidden="1" x14ac:dyDescent="0.25">
      <c r="D18006" s="2" t="str">
        <f>IF(E18006="","",CONCATENATE(H18006,".",COUNTIF($E$1:E18005,E18006)+1))</f>
        <v/>
      </c>
      <c r="E18006" s="2" t="str">
        <f>IF(I18006="","",IF(I18006=INFORME!$C$22,CONCATENATE(H18006,".",I18006,".",G18006),""))</f>
        <v/>
      </c>
    </row>
    <row r="18007" spans="4:5" hidden="1" x14ac:dyDescent="0.25">
      <c r="D18007" s="2" t="str">
        <f>IF(E18007="","",CONCATENATE(H18007,".",COUNTIF($E$1:E18006,E18007)+1))</f>
        <v/>
      </c>
      <c r="E18007" s="2" t="str">
        <f>IF(I18007="","",IF(I18007=INFORME!$C$22,CONCATENATE(H18007,".",I18007,".",G18007),""))</f>
        <v/>
      </c>
    </row>
    <row r="18008" spans="4:5" hidden="1" x14ac:dyDescent="0.25">
      <c r="D18008" s="2" t="str">
        <f>IF(E18008="","",CONCATENATE(H18008,".",COUNTIF($E$1:E18007,E18008)+1))</f>
        <v/>
      </c>
      <c r="E18008" s="2" t="str">
        <f>IF(I18008="","",IF(I18008=INFORME!$C$22,CONCATENATE(H18008,".",I18008,".",G18008),""))</f>
        <v/>
      </c>
    </row>
    <row r="18009" spans="4:5" hidden="1" x14ac:dyDescent="0.25">
      <c r="D18009" s="2" t="str">
        <f>IF(E18009="","",CONCATENATE(H18009,".",COUNTIF($E$1:E18008,E18009)+1))</f>
        <v/>
      </c>
      <c r="E18009" s="2" t="str">
        <f>IF(I18009="","",IF(I18009=INFORME!$C$22,CONCATENATE(H18009,".",I18009,".",G18009),""))</f>
        <v/>
      </c>
    </row>
    <row r="18010" spans="4:5" hidden="1" x14ac:dyDescent="0.25">
      <c r="D18010" s="2" t="str">
        <f>IF(E18010="","",CONCATENATE(H18010,".",COUNTIF($E$1:E18009,E18010)+1))</f>
        <v/>
      </c>
      <c r="E18010" s="2" t="str">
        <f>IF(I18010="","",IF(I18010=INFORME!$C$22,CONCATENATE(H18010,".",I18010,".",G18010),""))</f>
        <v/>
      </c>
    </row>
    <row r="18011" spans="4:5" hidden="1" x14ac:dyDescent="0.25">
      <c r="D18011" s="2" t="str">
        <f>IF(E18011="","",CONCATENATE(H18011,".",COUNTIF($E$1:E18010,E18011)+1))</f>
        <v/>
      </c>
      <c r="E18011" s="2" t="str">
        <f>IF(I18011="","",IF(I18011=INFORME!$C$22,CONCATENATE(H18011,".",I18011,".",G18011),""))</f>
        <v/>
      </c>
    </row>
    <row r="18012" spans="4:5" hidden="1" x14ac:dyDescent="0.25">
      <c r="D18012" s="2" t="str">
        <f>IF(E18012="","",CONCATENATE(H18012,".",COUNTIF($E$1:E18011,E18012)+1))</f>
        <v/>
      </c>
      <c r="E18012" s="2" t="str">
        <f>IF(I18012="","",IF(I18012=INFORME!$C$22,CONCATENATE(H18012,".",I18012,".",G18012),""))</f>
        <v/>
      </c>
    </row>
    <row r="18013" spans="4:5" hidden="1" x14ac:dyDescent="0.25">
      <c r="D18013" s="2" t="str">
        <f>IF(E18013="","",CONCATENATE(H18013,".",COUNTIF($E$1:E18012,E18013)+1))</f>
        <v/>
      </c>
      <c r="E18013" s="2" t="str">
        <f>IF(I18013="","",IF(I18013=INFORME!$C$22,CONCATENATE(H18013,".",I18013,".",G18013),""))</f>
        <v/>
      </c>
    </row>
    <row r="18014" spans="4:5" hidden="1" x14ac:dyDescent="0.25">
      <c r="D18014" s="2" t="str">
        <f>IF(E18014="","",CONCATENATE(H18014,".",COUNTIF($E$1:E18013,E18014)+1))</f>
        <v/>
      </c>
      <c r="E18014" s="2" t="str">
        <f>IF(I18014="","",IF(I18014=INFORME!$C$22,CONCATENATE(H18014,".",I18014,".",G18014),""))</f>
        <v/>
      </c>
    </row>
    <row r="18015" spans="4:5" hidden="1" x14ac:dyDescent="0.25">
      <c r="D18015" s="2" t="str">
        <f>IF(E18015="","",CONCATENATE(H18015,".",COUNTIF($E$1:E18014,E18015)+1))</f>
        <v/>
      </c>
      <c r="E18015" s="2" t="str">
        <f>IF(I18015="","",IF(I18015=INFORME!$C$22,CONCATENATE(H18015,".",I18015,".",G18015),""))</f>
        <v/>
      </c>
    </row>
    <row r="18016" spans="4:5" hidden="1" x14ac:dyDescent="0.25">
      <c r="D18016" s="2" t="str">
        <f>IF(E18016="","",CONCATENATE(H18016,".",COUNTIF($E$1:E18015,E18016)+1))</f>
        <v/>
      </c>
      <c r="E18016" s="2" t="str">
        <f>IF(I18016="","",IF(I18016=INFORME!$C$22,CONCATENATE(H18016,".",I18016,".",G18016),""))</f>
        <v/>
      </c>
    </row>
    <row r="18017" spans="4:5" hidden="1" x14ac:dyDescent="0.25">
      <c r="D18017" s="2" t="str">
        <f>IF(E18017="","",CONCATENATE(H18017,".",COUNTIF($E$1:E18016,E18017)+1))</f>
        <v/>
      </c>
      <c r="E18017" s="2" t="str">
        <f>IF(I18017="","",IF(I18017=INFORME!$C$22,CONCATENATE(H18017,".",I18017,".",G18017),""))</f>
        <v/>
      </c>
    </row>
    <row r="18018" spans="4:5" hidden="1" x14ac:dyDescent="0.25">
      <c r="D18018" s="2" t="str">
        <f>IF(E18018="","",CONCATENATE(H18018,".",COUNTIF($E$1:E18017,E18018)+1))</f>
        <v/>
      </c>
      <c r="E18018" s="2" t="str">
        <f>IF(I18018="","",IF(I18018=INFORME!$C$22,CONCATENATE(H18018,".",I18018,".",G18018),""))</f>
        <v/>
      </c>
    </row>
    <row r="18019" spans="4:5" hidden="1" x14ac:dyDescent="0.25">
      <c r="D18019" s="2" t="str">
        <f>IF(E18019="","",CONCATENATE(H18019,".",COUNTIF($E$1:E18018,E18019)+1))</f>
        <v/>
      </c>
      <c r="E18019" s="2" t="str">
        <f>IF(I18019="","",IF(I18019=INFORME!$C$22,CONCATENATE(H18019,".",I18019,".",G18019),""))</f>
        <v/>
      </c>
    </row>
    <row r="18020" spans="4:5" hidden="1" x14ac:dyDescent="0.25">
      <c r="D18020" s="2" t="str">
        <f>IF(E18020="","",CONCATENATE(H18020,".",COUNTIF($E$1:E18019,E18020)+1))</f>
        <v/>
      </c>
      <c r="E18020" s="2" t="str">
        <f>IF(I18020="","",IF(I18020=INFORME!$C$22,CONCATENATE(H18020,".",I18020,".",G18020),""))</f>
        <v/>
      </c>
    </row>
    <row r="18021" spans="4:5" hidden="1" x14ac:dyDescent="0.25">
      <c r="D18021" s="2" t="str">
        <f>IF(E18021="","",CONCATENATE(H18021,".",COUNTIF($E$1:E18020,E18021)+1))</f>
        <v/>
      </c>
      <c r="E18021" s="2" t="str">
        <f>IF(I18021="","",IF(I18021=INFORME!$C$22,CONCATENATE(H18021,".",I18021,".",G18021),""))</f>
        <v/>
      </c>
    </row>
    <row r="18022" spans="4:5" hidden="1" x14ac:dyDescent="0.25">
      <c r="D18022" s="2" t="str">
        <f>IF(E18022="","",CONCATENATE(H18022,".",COUNTIF($E$1:E18021,E18022)+1))</f>
        <v/>
      </c>
      <c r="E18022" s="2" t="str">
        <f>IF(I18022="","",IF(I18022=INFORME!$C$22,CONCATENATE(H18022,".",I18022,".",G18022),""))</f>
        <v/>
      </c>
    </row>
    <row r="18023" spans="4:5" hidden="1" x14ac:dyDescent="0.25">
      <c r="D18023" s="2" t="str">
        <f>IF(E18023="","",CONCATENATE(H18023,".",COUNTIF($E$1:E18022,E18023)+1))</f>
        <v/>
      </c>
      <c r="E18023" s="2" t="str">
        <f>IF(I18023="","",IF(I18023=INFORME!$C$22,CONCATENATE(H18023,".",I18023,".",G18023),""))</f>
        <v/>
      </c>
    </row>
    <row r="18024" spans="4:5" hidden="1" x14ac:dyDescent="0.25">
      <c r="D18024" s="2" t="str">
        <f>IF(E18024="","",CONCATENATE(H18024,".",COUNTIF($E$1:E18023,E18024)+1))</f>
        <v/>
      </c>
      <c r="E18024" s="2" t="str">
        <f>IF(I18024="","",IF(I18024=INFORME!$C$22,CONCATENATE(H18024,".",I18024,".",G18024),""))</f>
        <v/>
      </c>
    </row>
    <row r="18025" spans="4:5" hidden="1" x14ac:dyDescent="0.25">
      <c r="D18025" s="2" t="str">
        <f>IF(E18025="","",CONCATENATE(H18025,".",COUNTIF($E$1:E18024,E18025)+1))</f>
        <v/>
      </c>
      <c r="E18025" s="2" t="str">
        <f>IF(I18025="","",IF(I18025=INFORME!$C$22,CONCATENATE(H18025,".",I18025,".",G18025),""))</f>
        <v/>
      </c>
    </row>
    <row r="18026" spans="4:5" hidden="1" x14ac:dyDescent="0.25">
      <c r="D18026" s="2" t="str">
        <f>IF(E18026="","",CONCATENATE(H18026,".",COUNTIF($E$1:E18025,E18026)+1))</f>
        <v/>
      </c>
      <c r="E18026" s="2" t="str">
        <f>IF(I18026="","",IF(I18026=INFORME!$C$22,CONCATENATE(H18026,".",I18026,".",G18026),""))</f>
        <v/>
      </c>
    </row>
    <row r="18027" spans="4:5" hidden="1" x14ac:dyDescent="0.25">
      <c r="D18027" s="2" t="str">
        <f>IF(E18027="","",CONCATENATE(H18027,".",COUNTIF($E$1:E18026,E18027)+1))</f>
        <v/>
      </c>
      <c r="E18027" s="2" t="str">
        <f>IF(I18027="","",IF(I18027=INFORME!$C$22,CONCATENATE(H18027,".",I18027,".",G18027),""))</f>
        <v/>
      </c>
    </row>
    <row r="18028" spans="4:5" hidden="1" x14ac:dyDescent="0.25">
      <c r="D18028" s="2" t="str">
        <f>IF(E18028="","",CONCATENATE(H18028,".",COUNTIF($E$1:E18027,E18028)+1))</f>
        <v/>
      </c>
      <c r="E18028" s="2" t="str">
        <f>IF(I18028="","",IF(I18028=INFORME!$C$22,CONCATENATE(H18028,".",I18028,".",G18028),""))</f>
        <v/>
      </c>
    </row>
    <row r="18029" spans="4:5" hidden="1" x14ac:dyDescent="0.25">
      <c r="D18029" s="2" t="str">
        <f>IF(E18029="","",CONCATENATE(H18029,".",COUNTIF($E$1:E18028,E18029)+1))</f>
        <v/>
      </c>
      <c r="E18029" s="2" t="str">
        <f>IF(I18029="","",IF(I18029=INFORME!$C$22,CONCATENATE(H18029,".",I18029,".",G18029),""))</f>
        <v/>
      </c>
    </row>
    <row r="18030" spans="4:5" hidden="1" x14ac:dyDescent="0.25">
      <c r="D18030" s="2" t="str">
        <f>IF(E18030="","",CONCATENATE(H18030,".",COUNTIF($E$1:E18029,E18030)+1))</f>
        <v/>
      </c>
      <c r="E18030" s="2" t="str">
        <f>IF(I18030="","",IF(I18030=INFORME!$C$22,CONCATENATE(H18030,".",I18030,".",G18030),""))</f>
        <v/>
      </c>
    </row>
    <row r="18031" spans="4:5" hidden="1" x14ac:dyDescent="0.25">
      <c r="D18031" s="2" t="str">
        <f>IF(E18031="","",CONCATENATE(H18031,".",COUNTIF($E$1:E18030,E18031)+1))</f>
        <v/>
      </c>
      <c r="E18031" s="2" t="str">
        <f>IF(I18031="","",IF(I18031=INFORME!$C$22,CONCATENATE(H18031,".",I18031,".",G18031),""))</f>
        <v/>
      </c>
    </row>
    <row r="18032" spans="4:5" hidden="1" x14ac:dyDescent="0.25">
      <c r="D18032" s="2" t="str">
        <f>IF(E18032="","",CONCATENATE(H18032,".",COUNTIF($E$1:E18031,E18032)+1))</f>
        <v/>
      </c>
      <c r="E18032" s="2" t="str">
        <f>IF(I18032="","",IF(I18032=INFORME!$C$22,CONCATENATE(H18032,".",I18032,".",G18032),""))</f>
        <v/>
      </c>
    </row>
    <row r="18033" spans="4:5" hidden="1" x14ac:dyDescent="0.25">
      <c r="D18033" s="2" t="str">
        <f>IF(E18033="","",CONCATENATE(H18033,".",COUNTIF($E$1:E18032,E18033)+1))</f>
        <v/>
      </c>
      <c r="E18033" s="2" t="str">
        <f>IF(I18033="","",IF(I18033=INFORME!$C$22,CONCATENATE(H18033,".",I18033,".",G18033),""))</f>
        <v/>
      </c>
    </row>
    <row r="18034" spans="4:5" hidden="1" x14ac:dyDescent="0.25">
      <c r="D18034" s="2" t="str">
        <f>IF(E18034="","",CONCATENATE(H18034,".",COUNTIF($E$1:E18033,E18034)+1))</f>
        <v/>
      </c>
      <c r="E18034" s="2" t="str">
        <f>IF(I18034="","",IF(I18034=INFORME!$C$22,CONCATENATE(H18034,".",I18034,".",G18034),""))</f>
        <v/>
      </c>
    </row>
    <row r="18035" spans="4:5" hidden="1" x14ac:dyDescent="0.25">
      <c r="D18035" s="2" t="str">
        <f>IF(E18035="","",CONCATENATE(H18035,".",COUNTIF($E$1:E18034,E18035)+1))</f>
        <v/>
      </c>
      <c r="E18035" s="2" t="str">
        <f>IF(I18035="","",IF(I18035=INFORME!$C$22,CONCATENATE(H18035,".",I18035,".",G18035),""))</f>
        <v/>
      </c>
    </row>
    <row r="18036" spans="4:5" hidden="1" x14ac:dyDescent="0.25">
      <c r="D18036" s="2" t="str">
        <f>IF(E18036="","",CONCATENATE(H18036,".",COUNTIF($E$1:E18035,E18036)+1))</f>
        <v/>
      </c>
      <c r="E18036" s="2" t="str">
        <f>IF(I18036="","",IF(I18036=INFORME!$C$22,CONCATENATE(H18036,".",I18036,".",G18036),""))</f>
        <v/>
      </c>
    </row>
    <row r="18037" spans="4:5" hidden="1" x14ac:dyDescent="0.25">
      <c r="D18037" s="2" t="str">
        <f>IF(E18037="","",CONCATENATE(H18037,".",COUNTIF($E$1:E18036,E18037)+1))</f>
        <v/>
      </c>
      <c r="E18037" s="2" t="str">
        <f>IF(I18037="","",IF(I18037=INFORME!$C$22,CONCATENATE(H18037,".",I18037,".",G18037),""))</f>
        <v/>
      </c>
    </row>
    <row r="18038" spans="4:5" hidden="1" x14ac:dyDescent="0.25">
      <c r="D18038" s="2" t="str">
        <f>IF(E18038="","",CONCATENATE(H18038,".",COUNTIF($E$1:E18037,E18038)+1))</f>
        <v/>
      </c>
      <c r="E18038" s="2" t="str">
        <f>IF(I18038="","",IF(I18038=INFORME!$C$22,CONCATENATE(H18038,".",I18038,".",G18038),""))</f>
        <v/>
      </c>
    </row>
    <row r="18039" spans="4:5" hidden="1" x14ac:dyDescent="0.25">
      <c r="D18039" s="2" t="str">
        <f>IF(E18039="","",CONCATENATE(H18039,".",COUNTIF($E$1:E18038,E18039)+1))</f>
        <v/>
      </c>
      <c r="E18039" s="2" t="str">
        <f>IF(I18039="","",IF(I18039=INFORME!$C$22,CONCATENATE(H18039,".",I18039,".",G18039),""))</f>
        <v/>
      </c>
    </row>
    <row r="18040" spans="4:5" hidden="1" x14ac:dyDescent="0.25">
      <c r="D18040" s="2" t="str">
        <f>IF(E18040="","",CONCATENATE(H18040,".",COUNTIF($E$1:E18039,E18040)+1))</f>
        <v/>
      </c>
      <c r="E18040" s="2" t="str">
        <f>IF(I18040="","",IF(I18040=INFORME!$C$22,CONCATENATE(H18040,".",I18040,".",G18040),""))</f>
        <v/>
      </c>
    </row>
    <row r="18041" spans="4:5" hidden="1" x14ac:dyDescent="0.25">
      <c r="D18041" s="2" t="str">
        <f>IF(E18041="","",CONCATENATE(H18041,".",COUNTIF($E$1:E18040,E18041)+1))</f>
        <v/>
      </c>
      <c r="E18041" s="2" t="str">
        <f>IF(I18041="","",IF(I18041=INFORME!$C$22,CONCATENATE(H18041,".",I18041,".",G18041),""))</f>
        <v/>
      </c>
    </row>
    <row r="18042" spans="4:5" hidden="1" x14ac:dyDescent="0.25">
      <c r="D18042" s="2" t="str">
        <f>IF(E18042="","",CONCATENATE(H18042,".",COUNTIF($E$1:E18041,E18042)+1))</f>
        <v/>
      </c>
      <c r="E18042" s="2" t="str">
        <f>IF(I18042="","",IF(I18042=INFORME!$C$22,CONCATENATE(H18042,".",I18042,".",G18042),""))</f>
        <v/>
      </c>
    </row>
    <row r="18043" spans="4:5" hidden="1" x14ac:dyDescent="0.25">
      <c r="D18043" s="2" t="str">
        <f>IF(E18043="","",CONCATENATE(H18043,".",COUNTIF($E$1:E18042,E18043)+1))</f>
        <v/>
      </c>
      <c r="E18043" s="2" t="str">
        <f>IF(I18043="","",IF(I18043=INFORME!$C$22,CONCATENATE(H18043,".",I18043,".",G18043),""))</f>
        <v/>
      </c>
    </row>
    <row r="18044" spans="4:5" hidden="1" x14ac:dyDescent="0.25">
      <c r="D18044" s="2" t="str">
        <f>IF(E18044="","",CONCATENATE(H18044,".",COUNTIF($E$1:E18043,E18044)+1))</f>
        <v/>
      </c>
      <c r="E18044" s="2" t="str">
        <f>IF(I18044="","",IF(I18044=INFORME!$C$22,CONCATENATE(H18044,".",I18044,".",G18044),""))</f>
        <v/>
      </c>
    </row>
    <row r="18045" spans="4:5" hidden="1" x14ac:dyDescent="0.25">
      <c r="D18045" s="2" t="str">
        <f>IF(E18045="","",CONCATENATE(H18045,".",COUNTIF($E$1:E18044,E18045)+1))</f>
        <v/>
      </c>
      <c r="E18045" s="2" t="str">
        <f>IF(I18045="","",IF(I18045=INFORME!$C$22,CONCATENATE(H18045,".",I18045,".",G18045),""))</f>
        <v/>
      </c>
    </row>
    <row r="18046" spans="4:5" hidden="1" x14ac:dyDescent="0.25">
      <c r="D18046" s="2" t="str">
        <f>IF(E18046="","",CONCATENATE(H18046,".",COUNTIF($E$1:E18045,E18046)+1))</f>
        <v/>
      </c>
      <c r="E18046" s="2" t="str">
        <f>IF(I18046="","",IF(I18046=INFORME!$C$22,CONCATENATE(H18046,".",I18046,".",G18046),""))</f>
        <v/>
      </c>
    </row>
    <row r="18047" spans="4:5" hidden="1" x14ac:dyDescent="0.25">
      <c r="D18047" s="2" t="str">
        <f>IF(E18047="","",CONCATENATE(H18047,".",COUNTIF($E$1:E18046,E18047)+1))</f>
        <v/>
      </c>
      <c r="E18047" s="2" t="str">
        <f>IF(I18047="","",IF(I18047=INFORME!$C$22,CONCATENATE(H18047,".",I18047,".",G18047),""))</f>
        <v/>
      </c>
    </row>
    <row r="18048" spans="4:5" hidden="1" x14ac:dyDescent="0.25">
      <c r="D18048" s="2" t="str">
        <f>IF(E18048="","",CONCATENATE(H18048,".",COUNTIF($E$1:E18047,E18048)+1))</f>
        <v/>
      </c>
      <c r="E18048" s="2" t="str">
        <f>IF(I18048="","",IF(I18048=INFORME!$C$22,CONCATENATE(H18048,".",I18048,".",G18048),""))</f>
        <v/>
      </c>
    </row>
    <row r="18049" spans="4:5" hidden="1" x14ac:dyDescent="0.25">
      <c r="D18049" s="2" t="str">
        <f>IF(E18049="","",CONCATENATE(H18049,".",COUNTIF($E$1:E18048,E18049)+1))</f>
        <v/>
      </c>
      <c r="E18049" s="2" t="str">
        <f>IF(I18049="","",IF(I18049=INFORME!$C$22,CONCATENATE(H18049,".",I18049,".",G18049),""))</f>
        <v/>
      </c>
    </row>
    <row r="18050" spans="4:5" hidden="1" x14ac:dyDescent="0.25">
      <c r="D18050" s="2" t="str">
        <f>IF(E18050="","",CONCATENATE(H18050,".",COUNTIF($E$1:E18049,E18050)+1))</f>
        <v/>
      </c>
      <c r="E18050" s="2" t="str">
        <f>IF(I18050="","",IF(I18050=INFORME!$C$22,CONCATENATE(H18050,".",I18050,".",G18050),""))</f>
        <v/>
      </c>
    </row>
    <row r="18051" spans="4:5" hidden="1" x14ac:dyDescent="0.25">
      <c r="D18051" s="2" t="str">
        <f>IF(E18051="","",CONCATENATE(H18051,".",COUNTIF($E$1:E18050,E18051)+1))</f>
        <v/>
      </c>
      <c r="E18051" s="2" t="str">
        <f>IF(I18051="","",IF(I18051=INFORME!$C$22,CONCATENATE(H18051,".",I18051,".",G18051),""))</f>
        <v/>
      </c>
    </row>
    <row r="18052" spans="4:5" hidden="1" x14ac:dyDescent="0.25">
      <c r="D18052" s="2" t="str">
        <f>IF(E18052="","",CONCATENATE(H18052,".",COUNTIF($E$1:E18051,E18052)+1))</f>
        <v/>
      </c>
      <c r="E18052" s="2" t="str">
        <f>IF(I18052="","",IF(I18052=INFORME!$C$22,CONCATENATE(H18052,".",I18052,".",G18052),""))</f>
        <v/>
      </c>
    </row>
    <row r="18053" spans="4:5" hidden="1" x14ac:dyDescent="0.25">
      <c r="D18053" s="2" t="str">
        <f>IF(E18053="","",CONCATENATE(H18053,".",COUNTIF($E$1:E18052,E18053)+1))</f>
        <v/>
      </c>
      <c r="E18053" s="2" t="str">
        <f>IF(I18053="","",IF(I18053=INFORME!$C$22,CONCATENATE(H18053,".",I18053,".",G18053),""))</f>
        <v/>
      </c>
    </row>
    <row r="18054" spans="4:5" hidden="1" x14ac:dyDescent="0.25">
      <c r="D18054" s="2" t="str">
        <f>IF(E18054="","",CONCATENATE(H18054,".",COUNTIF($E$1:E18053,E18054)+1))</f>
        <v/>
      </c>
      <c r="E18054" s="2" t="str">
        <f>IF(I18054="","",IF(I18054=INFORME!$C$22,CONCATENATE(H18054,".",I18054,".",G18054),""))</f>
        <v/>
      </c>
    </row>
    <row r="18055" spans="4:5" hidden="1" x14ac:dyDescent="0.25">
      <c r="D18055" s="2" t="str">
        <f>IF(E18055="","",CONCATENATE(H18055,".",COUNTIF($E$1:E18054,E18055)+1))</f>
        <v/>
      </c>
      <c r="E18055" s="2" t="str">
        <f>IF(I18055="","",IF(I18055=INFORME!$C$22,CONCATENATE(H18055,".",I18055,".",G18055),""))</f>
        <v/>
      </c>
    </row>
    <row r="18056" spans="4:5" hidden="1" x14ac:dyDescent="0.25">
      <c r="D18056" s="2" t="str">
        <f>IF(E18056="","",CONCATENATE(H18056,".",COUNTIF($E$1:E18055,E18056)+1))</f>
        <v/>
      </c>
      <c r="E18056" s="2" t="str">
        <f>IF(I18056="","",IF(I18056=INFORME!$C$22,CONCATENATE(H18056,".",I18056,".",G18056),""))</f>
        <v/>
      </c>
    </row>
    <row r="18057" spans="4:5" hidden="1" x14ac:dyDescent="0.25">
      <c r="D18057" s="2" t="str">
        <f>IF(E18057="","",CONCATENATE(H18057,".",COUNTIF($E$1:E18056,E18057)+1))</f>
        <v/>
      </c>
      <c r="E18057" s="2" t="str">
        <f>IF(I18057="","",IF(I18057=INFORME!$C$22,CONCATENATE(H18057,".",I18057,".",G18057),""))</f>
        <v/>
      </c>
    </row>
    <row r="18058" spans="4:5" hidden="1" x14ac:dyDescent="0.25">
      <c r="D18058" s="2" t="str">
        <f>IF(E18058="","",CONCATENATE(H18058,".",COUNTIF($E$1:E18057,E18058)+1))</f>
        <v/>
      </c>
      <c r="E18058" s="2" t="str">
        <f>IF(I18058="","",IF(I18058=INFORME!$C$22,CONCATENATE(H18058,".",I18058,".",G18058),""))</f>
        <v/>
      </c>
    </row>
    <row r="18059" spans="4:5" hidden="1" x14ac:dyDescent="0.25">
      <c r="D18059" s="2" t="str">
        <f>IF(E18059="","",CONCATENATE(H18059,".",COUNTIF($E$1:E18058,E18059)+1))</f>
        <v/>
      </c>
      <c r="E18059" s="2" t="str">
        <f>IF(I18059="","",IF(I18059=INFORME!$C$22,CONCATENATE(H18059,".",I18059,".",G18059),""))</f>
        <v/>
      </c>
    </row>
    <row r="18060" spans="4:5" hidden="1" x14ac:dyDescent="0.25">
      <c r="D18060" s="2" t="str">
        <f>IF(E18060="","",CONCATENATE(H18060,".",COUNTIF($E$1:E18059,E18060)+1))</f>
        <v/>
      </c>
      <c r="E18060" s="2" t="str">
        <f>IF(I18060="","",IF(I18060=INFORME!$C$22,CONCATENATE(H18060,".",I18060,".",G18060),""))</f>
        <v/>
      </c>
    </row>
    <row r="18061" spans="4:5" hidden="1" x14ac:dyDescent="0.25">
      <c r="D18061" s="2" t="str">
        <f>IF(E18061="","",CONCATENATE(H18061,".",COUNTIF($E$1:E18060,E18061)+1))</f>
        <v/>
      </c>
      <c r="E18061" s="2" t="str">
        <f>IF(I18061="","",IF(I18061=INFORME!$C$22,CONCATENATE(H18061,".",I18061,".",G18061),""))</f>
        <v/>
      </c>
    </row>
    <row r="18062" spans="4:5" hidden="1" x14ac:dyDescent="0.25">
      <c r="D18062" s="2" t="str">
        <f>IF(E18062="","",CONCATENATE(H18062,".",COUNTIF($E$1:E18061,E18062)+1))</f>
        <v/>
      </c>
      <c r="E18062" s="2" t="str">
        <f>IF(I18062="","",IF(I18062=INFORME!$C$22,CONCATENATE(H18062,".",I18062,".",G18062),""))</f>
        <v/>
      </c>
    </row>
    <row r="18063" spans="4:5" hidden="1" x14ac:dyDescent="0.25">
      <c r="D18063" s="2" t="str">
        <f>IF(E18063="","",CONCATENATE(H18063,".",COUNTIF($E$1:E18062,E18063)+1))</f>
        <v/>
      </c>
      <c r="E18063" s="2" t="str">
        <f>IF(I18063="","",IF(I18063=INFORME!$C$22,CONCATENATE(H18063,".",I18063,".",G18063),""))</f>
        <v/>
      </c>
    </row>
    <row r="18064" spans="4:5" hidden="1" x14ac:dyDescent="0.25">
      <c r="D18064" s="2" t="str">
        <f>IF(E18064="","",CONCATENATE(H18064,".",COUNTIF($E$1:E18063,E18064)+1))</f>
        <v/>
      </c>
      <c r="E18064" s="2" t="str">
        <f>IF(I18064="","",IF(I18064=INFORME!$C$22,CONCATENATE(H18064,".",I18064,".",G18064),""))</f>
        <v/>
      </c>
    </row>
    <row r="18065" spans="4:5" hidden="1" x14ac:dyDescent="0.25">
      <c r="D18065" s="2" t="str">
        <f>IF(E18065="","",CONCATENATE(H18065,".",COUNTIF($E$1:E18064,E18065)+1))</f>
        <v/>
      </c>
      <c r="E18065" s="2" t="str">
        <f>IF(I18065="","",IF(I18065=INFORME!$C$22,CONCATENATE(H18065,".",I18065,".",G18065),""))</f>
        <v/>
      </c>
    </row>
    <row r="18066" spans="4:5" hidden="1" x14ac:dyDescent="0.25">
      <c r="D18066" s="2" t="str">
        <f>IF(E18066="","",CONCATENATE(H18066,".",COUNTIF($E$1:E18065,E18066)+1))</f>
        <v/>
      </c>
      <c r="E18066" s="2" t="str">
        <f>IF(I18066="","",IF(I18066=INFORME!$C$22,CONCATENATE(H18066,".",I18066,".",G18066),""))</f>
        <v/>
      </c>
    </row>
    <row r="18067" spans="4:5" hidden="1" x14ac:dyDescent="0.25">
      <c r="D18067" s="2" t="str">
        <f>IF(E18067="","",CONCATENATE(H18067,".",COUNTIF($E$1:E18066,E18067)+1))</f>
        <v/>
      </c>
      <c r="E18067" s="2" t="str">
        <f>IF(I18067="","",IF(I18067=INFORME!$C$22,CONCATENATE(H18067,".",I18067,".",G18067),""))</f>
        <v/>
      </c>
    </row>
    <row r="18068" spans="4:5" hidden="1" x14ac:dyDescent="0.25">
      <c r="D18068" s="2" t="str">
        <f>IF(E18068="","",CONCATENATE(H18068,".",COUNTIF($E$1:E18067,E18068)+1))</f>
        <v/>
      </c>
      <c r="E18068" s="2" t="str">
        <f>IF(I18068="","",IF(I18068=INFORME!$C$22,CONCATENATE(H18068,".",I18068,".",G18068),""))</f>
        <v/>
      </c>
    </row>
    <row r="18069" spans="4:5" hidden="1" x14ac:dyDescent="0.25">
      <c r="D18069" s="2" t="str">
        <f>IF(E18069="","",CONCATENATE(H18069,".",COUNTIF($E$1:E18068,E18069)+1))</f>
        <v/>
      </c>
      <c r="E18069" s="2" t="str">
        <f>IF(I18069="","",IF(I18069=INFORME!$C$22,CONCATENATE(H18069,".",I18069,".",G18069),""))</f>
        <v/>
      </c>
    </row>
    <row r="18070" spans="4:5" hidden="1" x14ac:dyDescent="0.25">
      <c r="D18070" s="2" t="str">
        <f>IF(E18070="","",CONCATENATE(H18070,".",COUNTIF($E$1:E18069,E18070)+1))</f>
        <v/>
      </c>
      <c r="E18070" s="2" t="str">
        <f>IF(I18070="","",IF(I18070=INFORME!$C$22,CONCATENATE(H18070,".",I18070,".",G18070),""))</f>
        <v/>
      </c>
    </row>
    <row r="18071" spans="4:5" hidden="1" x14ac:dyDescent="0.25">
      <c r="D18071" s="2" t="str">
        <f>IF(E18071="","",CONCATENATE(H18071,".",COUNTIF($E$1:E18070,E18071)+1))</f>
        <v/>
      </c>
      <c r="E18071" s="2" t="str">
        <f>IF(I18071="","",IF(I18071=INFORME!$C$22,CONCATENATE(H18071,".",I18071,".",G18071),""))</f>
        <v/>
      </c>
    </row>
    <row r="18072" spans="4:5" hidden="1" x14ac:dyDescent="0.25">
      <c r="D18072" s="2" t="str">
        <f>IF(E18072="","",CONCATENATE(H18072,".",COUNTIF($E$1:E18071,E18072)+1))</f>
        <v/>
      </c>
      <c r="E18072" s="2" t="str">
        <f>IF(I18072="","",IF(I18072=INFORME!$C$22,CONCATENATE(H18072,".",I18072,".",G18072),""))</f>
        <v/>
      </c>
    </row>
    <row r="18073" spans="4:5" hidden="1" x14ac:dyDescent="0.25">
      <c r="D18073" s="2" t="str">
        <f>IF(E18073="","",CONCATENATE(H18073,".",COUNTIF($E$1:E18072,E18073)+1))</f>
        <v/>
      </c>
      <c r="E18073" s="2" t="str">
        <f>IF(I18073="","",IF(I18073=INFORME!$C$22,CONCATENATE(H18073,".",I18073,".",G18073),""))</f>
        <v/>
      </c>
    </row>
    <row r="18074" spans="4:5" hidden="1" x14ac:dyDescent="0.25">
      <c r="D18074" s="2" t="str">
        <f>IF(E18074="","",CONCATENATE(H18074,".",COUNTIF($E$1:E18073,E18074)+1))</f>
        <v/>
      </c>
      <c r="E18074" s="2" t="str">
        <f>IF(I18074="","",IF(I18074=INFORME!$C$22,CONCATENATE(H18074,".",I18074,".",G18074),""))</f>
        <v/>
      </c>
    </row>
    <row r="18075" spans="4:5" hidden="1" x14ac:dyDescent="0.25">
      <c r="D18075" s="2" t="str">
        <f>IF(E18075="","",CONCATENATE(H18075,".",COUNTIF($E$1:E18074,E18075)+1))</f>
        <v/>
      </c>
      <c r="E18075" s="2" t="str">
        <f>IF(I18075="","",IF(I18075=INFORME!$C$22,CONCATENATE(H18075,".",I18075,".",G18075),""))</f>
        <v/>
      </c>
    </row>
    <row r="18076" spans="4:5" hidden="1" x14ac:dyDescent="0.25">
      <c r="D18076" s="2" t="str">
        <f>IF(E18076="","",CONCATENATE(H18076,".",COUNTIF($E$1:E18075,E18076)+1))</f>
        <v/>
      </c>
      <c r="E18076" s="2" t="str">
        <f>IF(I18076="","",IF(I18076=INFORME!$C$22,CONCATENATE(H18076,".",I18076,".",G18076),""))</f>
        <v/>
      </c>
    </row>
    <row r="18077" spans="4:5" hidden="1" x14ac:dyDescent="0.25">
      <c r="D18077" s="2" t="str">
        <f>IF(E18077="","",CONCATENATE(H18077,".",COUNTIF($E$1:E18076,E18077)+1))</f>
        <v/>
      </c>
      <c r="E18077" s="2" t="str">
        <f>IF(I18077="","",IF(I18077=INFORME!$C$22,CONCATENATE(H18077,".",I18077,".",G18077),""))</f>
        <v/>
      </c>
    </row>
    <row r="18078" spans="4:5" hidden="1" x14ac:dyDescent="0.25">
      <c r="D18078" s="2" t="str">
        <f>IF(E18078="","",CONCATENATE(H18078,".",COUNTIF($E$1:E18077,E18078)+1))</f>
        <v/>
      </c>
      <c r="E18078" s="2" t="str">
        <f>IF(I18078="","",IF(I18078=INFORME!$C$22,CONCATENATE(H18078,".",I18078,".",G18078),""))</f>
        <v/>
      </c>
    </row>
    <row r="18079" spans="4:5" hidden="1" x14ac:dyDescent="0.25">
      <c r="D18079" s="2" t="str">
        <f>IF(E18079="","",CONCATENATE(H18079,".",COUNTIF($E$1:E18078,E18079)+1))</f>
        <v/>
      </c>
      <c r="E18079" s="2" t="str">
        <f>IF(I18079="","",IF(I18079=INFORME!$C$22,CONCATENATE(H18079,".",I18079,".",G18079),""))</f>
        <v/>
      </c>
    </row>
    <row r="18080" spans="4:5" hidden="1" x14ac:dyDescent="0.25">
      <c r="D18080" s="2" t="str">
        <f>IF(E18080="","",CONCATENATE(H18080,".",COUNTIF($E$1:E18079,E18080)+1))</f>
        <v/>
      </c>
      <c r="E18080" s="2" t="str">
        <f>IF(I18080="","",IF(I18080=INFORME!$C$22,CONCATENATE(H18080,".",I18080,".",G18080),""))</f>
        <v/>
      </c>
    </row>
    <row r="18081" spans="4:5" hidden="1" x14ac:dyDescent="0.25">
      <c r="D18081" s="2" t="str">
        <f>IF(E18081="","",CONCATENATE(H18081,".",COUNTIF($E$1:E18080,E18081)+1))</f>
        <v/>
      </c>
      <c r="E18081" s="2" t="str">
        <f>IF(I18081="","",IF(I18081=INFORME!$C$22,CONCATENATE(H18081,".",I18081,".",G18081),""))</f>
        <v/>
      </c>
    </row>
    <row r="18082" spans="4:5" hidden="1" x14ac:dyDescent="0.25">
      <c r="D18082" s="2" t="str">
        <f>IF(E18082="","",CONCATENATE(H18082,".",COUNTIF($E$1:E18081,E18082)+1))</f>
        <v/>
      </c>
      <c r="E18082" s="2" t="str">
        <f>IF(I18082="","",IF(I18082=INFORME!$C$22,CONCATENATE(H18082,".",I18082,".",G18082),""))</f>
        <v/>
      </c>
    </row>
    <row r="18083" spans="4:5" hidden="1" x14ac:dyDescent="0.25">
      <c r="D18083" s="2" t="str">
        <f>IF(E18083="","",CONCATENATE(H18083,".",COUNTIF($E$1:E18082,E18083)+1))</f>
        <v/>
      </c>
      <c r="E18083" s="2" t="str">
        <f>IF(I18083="","",IF(I18083=INFORME!$C$22,CONCATENATE(H18083,".",I18083,".",G18083),""))</f>
        <v/>
      </c>
    </row>
    <row r="18084" spans="4:5" hidden="1" x14ac:dyDescent="0.25">
      <c r="D18084" s="2" t="str">
        <f>IF(E18084="","",CONCATENATE(H18084,".",COUNTIF($E$1:E18083,E18084)+1))</f>
        <v/>
      </c>
      <c r="E18084" s="2" t="str">
        <f>IF(I18084="","",IF(I18084=INFORME!$C$22,CONCATENATE(H18084,".",I18084,".",G18084),""))</f>
        <v/>
      </c>
    </row>
    <row r="18085" spans="4:5" hidden="1" x14ac:dyDescent="0.25">
      <c r="D18085" s="2" t="str">
        <f>IF(E18085="","",CONCATENATE(H18085,".",COUNTIF($E$1:E18084,E18085)+1))</f>
        <v/>
      </c>
      <c r="E18085" s="2" t="str">
        <f>IF(I18085="","",IF(I18085=INFORME!$C$22,CONCATENATE(H18085,".",I18085,".",G18085),""))</f>
        <v/>
      </c>
    </row>
    <row r="18086" spans="4:5" hidden="1" x14ac:dyDescent="0.25">
      <c r="D18086" s="2" t="str">
        <f>IF(E18086="","",CONCATENATE(H18086,".",COUNTIF($E$1:E18085,E18086)+1))</f>
        <v/>
      </c>
      <c r="E18086" s="2" t="str">
        <f>IF(I18086="","",IF(I18086=INFORME!$C$22,CONCATENATE(H18086,".",I18086,".",G18086),""))</f>
        <v/>
      </c>
    </row>
    <row r="18087" spans="4:5" hidden="1" x14ac:dyDescent="0.25">
      <c r="D18087" s="2" t="str">
        <f>IF(E18087="","",CONCATENATE(H18087,".",COUNTIF($E$1:E18086,E18087)+1))</f>
        <v/>
      </c>
      <c r="E18087" s="2" t="str">
        <f>IF(I18087="","",IF(I18087=INFORME!$C$22,CONCATENATE(H18087,".",I18087,".",G18087),""))</f>
        <v/>
      </c>
    </row>
    <row r="18088" spans="4:5" hidden="1" x14ac:dyDescent="0.25">
      <c r="D18088" s="2" t="str">
        <f>IF(E18088="","",CONCATENATE(H18088,".",COUNTIF($E$1:E18087,E18088)+1))</f>
        <v/>
      </c>
      <c r="E18088" s="2" t="str">
        <f>IF(I18088="","",IF(I18088=INFORME!$C$22,CONCATENATE(H18088,".",I18088,".",G18088),""))</f>
        <v/>
      </c>
    </row>
    <row r="18089" spans="4:5" hidden="1" x14ac:dyDescent="0.25">
      <c r="D18089" s="2" t="str">
        <f>IF(E18089="","",CONCATENATE(H18089,".",COUNTIF($E$1:E18088,E18089)+1))</f>
        <v/>
      </c>
      <c r="E18089" s="2" t="str">
        <f>IF(I18089="","",IF(I18089=INFORME!$C$22,CONCATENATE(H18089,".",I18089,".",G18089),""))</f>
        <v/>
      </c>
    </row>
    <row r="18090" spans="4:5" hidden="1" x14ac:dyDescent="0.25">
      <c r="D18090" s="2" t="str">
        <f>IF(E18090="","",CONCATENATE(H18090,".",COUNTIF($E$1:E18089,E18090)+1))</f>
        <v/>
      </c>
      <c r="E18090" s="2" t="str">
        <f>IF(I18090="","",IF(I18090=INFORME!$C$22,CONCATENATE(H18090,".",I18090,".",G18090),""))</f>
        <v/>
      </c>
    </row>
    <row r="18091" spans="4:5" hidden="1" x14ac:dyDescent="0.25">
      <c r="D18091" s="2" t="str">
        <f>IF(E18091="","",CONCATENATE(H18091,".",COUNTIF($E$1:E18090,E18091)+1))</f>
        <v/>
      </c>
      <c r="E18091" s="2" t="str">
        <f>IF(I18091="","",IF(I18091=INFORME!$C$22,CONCATENATE(H18091,".",I18091,".",G18091),""))</f>
        <v/>
      </c>
    </row>
    <row r="18092" spans="4:5" hidden="1" x14ac:dyDescent="0.25">
      <c r="D18092" s="2" t="str">
        <f>IF(E18092="","",CONCATENATE(H18092,".",COUNTIF($E$1:E18091,E18092)+1))</f>
        <v/>
      </c>
      <c r="E18092" s="2" t="str">
        <f>IF(I18092="","",IF(I18092=INFORME!$C$22,CONCATENATE(H18092,".",I18092,".",G18092),""))</f>
        <v/>
      </c>
    </row>
    <row r="18093" spans="4:5" hidden="1" x14ac:dyDescent="0.25">
      <c r="D18093" s="2" t="str">
        <f>IF(E18093="","",CONCATENATE(H18093,".",COUNTIF($E$1:E18092,E18093)+1))</f>
        <v/>
      </c>
      <c r="E18093" s="2" t="str">
        <f>IF(I18093="","",IF(I18093=INFORME!$C$22,CONCATENATE(H18093,".",I18093,".",G18093),""))</f>
        <v/>
      </c>
    </row>
    <row r="18094" spans="4:5" hidden="1" x14ac:dyDescent="0.25">
      <c r="D18094" s="2" t="str">
        <f>IF(E18094="","",CONCATENATE(H18094,".",COUNTIF($E$1:E18093,E18094)+1))</f>
        <v/>
      </c>
      <c r="E18094" s="2" t="str">
        <f>IF(I18094="","",IF(I18094=INFORME!$C$22,CONCATENATE(H18094,".",I18094,".",G18094),""))</f>
        <v/>
      </c>
    </row>
    <row r="18095" spans="4:5" hidden="1" x14ac:dyDescent="0.25">
      <c r="D18095" s="2" t="str">
        <f>IF(E18095="","",CONCATENATE(H18095,".",COUNTIF($E$1:E18094,E18095)+1))</f>
        <v/>
      </c>
      <c r="E18095" s="2" t="str">
        <f>IF(I18095="","",IF(I18095=INFORME!$C$22,CONCATENATE(H18095,".",I18095,".",G18095),""))</f>
        <v/>
      </c>
    </row>
    <row r="18096" spans="4:5" hidden="1" x14ac:dyDescent="0.25">
      <c r="D18096" s="2" t="str">
        <f>IF(E18096="","",CONCATENATE(H18096,".",COUNTIF($E$1:E18095,E18096)+1))</f>
        <v/>
      </c>
      <c r="E18096" s="2" t="str">
        <f>IF(I18096="","",IF(I18096=INFORME!$C$22,CONCATENATE(H18096,".",I18096,".",G18096),""))</f>
        <v/>
      </c>
    </row>
    <row r="18097" spans="4:5" hidden="1" x14ac:dyDescent="0.25">
      <c r="D18097" s="2" t="str">
        <f>IF(E18097="","",CONCATENATE(H18097,".",COUNTIF($E$1:E18096,E18097)+1))</f>
        <v/>
      </c>
      <c r="E18097" s="2" t="str">
        <f>IF(I18097="","",IF(I18097=INFORME!$C$22,CONCATENATE(H18097,".",I18097,".",G18097),""))</f>
        <v/>
      </c>
    </row>
    <row r="18098" spans="4:5" hidden="1" x14ac:dyDescent="0.25">
      <c r="D18098" s="2" t="str">
        <f>IF(E18098="","",CONCATENATE(H18098,".",COUNTIF($E$1:E18097,E18098)+1))</f>
        <v/>
      </c>
      <c r="E18098" s="2" t="str">
        <f>IF(I18098="","",IF(I18098=INFORME!$C$22,CONCATENATE(H18098,".",I18098,".",G18098),""))</f>
        <v/>
      </c>
    </row>
    <row r="18099" spans="4:5" hidden="1" x14ac:dyDescent="0.25">
      <c r="D18099" s="2" t="str">
        <f>IF(E18099="","",CONCATENATE(H18099,".",COUNTIF($E$1:E18098,E18099)+1))</f>
        <v/>
      </c>
      <c r="E18099" s="2" t="str">
        <f>IF(I18099="","",IF(I18099=INFORME!$C$22,CONCATENATE(H18099,".",I18099,".",G18099),""))</f>
        <v/>
      </c>
    </row>
    <row r="18100" spans="4:5" hidden="1" x14ac:dyDescent="0.25">
      <c r="D18100" s="2" t="str">
        <f>IF(E18100="","",CONCATENATE(H18100,".",COUNTIF($E$1:E18099,E18100)+1))</f>
        <v/>
      </c>
      <c r="E18100" s="2" t="str">
        <f>IF(I18100="","",IF(I18100=INFORME!$C$22,CONCATENATE(H18100,".",I18100,".",G18100),""))</f>
        <v/>
      </c>
    </row>
    <row r="18101" spans="4:5" hidden="1" x14ac:dyDescent="0.25">
      <c r="D18101" s="2" t="str">
        <f>IF(E18101="","",CONCATENATE(H18101,".",COUNTIF($E$1:E18100,E18101)+1))</f>
        <v/>
      </c>
      <c r="E18101" s="2" t="str">
        <f>IF(I18101="","",IF(I18101=INFORME!$C$22,CONCATENATE(H18101,".",I18101,".",G18101),""))</f>
        <v/>
      </c>
    </row>
    <row r="18102" spans="4:5" hidden="1" x14ac:dyDescent="0.25">
      <c r="D18102" s="2" t="str">
        <f>IF(E18102="","",CONCATENATE(H18102,".",COUNTIF($E$1:E18101,E18102)+1))</f>
        <v/>
      </c>
      <c r="E18102" s="2" t="str">
        <f>IF(I18102="","",IF(I18102=INFORME!$C$22,CONCATENATE(H18102,".",I18102,".",G18102),""))</f>
        <v/>
      </c>
    </row>
    <row r="18103" spans="4:5" hidden="1" x14ac:dyDescent="0.25">
      <c r="D18103" s="2" t="str">
        <f>IF(E18103="","",CONCATENATE(H18103,".",COUNTIF($E$1:E18102,E18103)+1))</f>
        <v/>
      </c>
      <c r="E18103" s="2" t="str">
        <f>IF(I18103="","",IF(I18103=INFORME!$C$22,CONCATENATE(H18103,".",I18103,".",G18103),""))</f>
        <v/>
      </c>
    </row>
    <row r="18104" spans="4:5" hidden="1" x14ac:dyDescent="0.25">
      <c r="D18104" s="2" t="str">
        <f>IF(E18104="","",CONCATENATE(H18104,".",COUNTIF($E$1:E18103,E18104)+1))</f>
        <v/>
      </c>
      <c r="E18104" s="2" t="str">
        <f>IF(I18104="","",IF(I18104=INFORME!$C$22,CONCATENATE(H18104,".",I18104,".",G18104),""))</f>
        <v/>
      </c>
    </row>
    <row r="18105" spans="4:5" hidden="1" x14ac:dyDescent="0.25">
      <c r="D18105" s="2" t="str">
        <f>IF(E18105="","",CONCATENATE(H18105,".",COUNTIF($E$1:E18104,E18105)+1))</f>
        <v/>
      </c>
      <c r="E18105" s="2" t="str">
        <f>IF(I18105="","",IF(I18105=INFORME!$C$22,CONCATENATE(H18105,".",I18105,".",G18105),""))</f>
        <v/>
      </c>
    </row>
    <row r="18106" spans="4:5" hidden="1" x14ac:dyDescent="0.25">
      <c r="D18106" s="2" t="str">
        <f>IF(E18106="","",CONCATENATE(H18106,".",COUNTIF($E$1:E18105,E18106)+1))</f>
        <v/>
      </c>
      <c r="E18106" s="2" t="str">
        <f>IF(I18106="","",IF(I18106=INFORME!$C$22,CONCATENATE(H18106,".",I18106,".",G18106),""))</f>
        <v/>
      </c>
    </row>
    <row r="18107" spans="4:5" hidden="1" x14ac:dyDescent="0.25">
      <c r="D18107" s="2" t="str">
        <f>IF(E18107="","",CONCATENATE(H18107,".",COUNTIF($E$1:E18106,E18107)+1))</f>
        <v/>
      </c>
      <c r="E18107" s="2" t="str">
        <f>IF(I18107="","",IF(I18107=INFORME!$C$22,CONCATENATE(H18107,".",I18107,".",G18107),""))</f>
        <v/>
      </c>
    </row>
    <row r="18108" spans="4:5" hidden="1" x14ac:dyDescent="0.25">
      <c r="D18108" s="2" t="str">
        <f>IF(E18108="","",CONCATENATE(H18108,".",COUNTIF($E$1:E18107,E18108)+1))</f>
        <v/>
      </c>
      <c r="E18108" s="2" t="str">
        <f>IF(I18108="","",IF(I18108=INFORME!$C$22,CONCATENATE(H18108,".",I18108,".",G18108),""))</f>
        <v/>
      </c>
    </row>
    <row r="18109" spans="4:5" hidden="1" x14ac:dyDescent="0.25">
      <c r="D18109" s="2" t="str">
        <f>IF(E18109="","",CONCATENATE(H18109,".",COUNTIF($E$1:E18108,E18109)+1))</f>
        <v/>
      </c>
      <c r="E18109" s="2" t="str">
        <f>IF(I18109="","",IF(I18109=INFORME!$C$22,CONCATENATE(H18109,".",I18109,".",G18109),""))</f>
        <v/>
      </c>
    </row>
    <row r="18110" spans="4:5" hidden="1" x14ac:dyDescent="0.25">
      <c r="D18110" s="2" t="str">
        <f>IF(E18110="","",CONCATENATE(H18110,".",COUNTIF($E$1:E18109,E18110)+1))</f>
        <v/>
      </c>
      <c r="E18110" s="2" t="str">
        <f>IF(I18110="","",IF(I18110=INFORME!$C$22,CONCATENATE(H18110,".",I18110,".",G18110),""))</f>
        <v/>
      </c>
    </row>
    <row r="18111" spans="4:5" hidden="1" x14ac:dyDescent="0.25">
      <c r="D18111" s="2" t="str">
        <f>IF(E18111="","",CONCATENATE(H18111,".",COUNTIF($E$1:E18110,E18111)+1))</f>
        <v/>
      </c>
      <c r="E18111" s="2" t="str">
        <f>IF(I18111="","",IF(I18111=INFORME!$C$22,CONCATENATE(H18111,".",I18111,".",G18111),""))</f>
        <v/>
      </c>
    </row>
    <row r="18112" spans="4:5" hidden="1" x14ac:dyDescent="0.25">
      <c r="D18112" s="2" t="str">
        <f>IF(E18112="","",CONCATENATE(H18112,".",COUNTIF($E$1:E18111,E18112)+1))</f>
        <v/>
      </c>
      <c r="E18112" s="2" t="str">
        <f>IF(I18112="","",IF(I18112=INFORME!$C$22,CONCATENATE(H18112,".",I18112,".",G18112),""))</f>
        <v/>
      </c>
    </row>
    <row r="18113" spans="4:5" hidden="1" x14ac:dyDescent="0.25">
      <c r="D18113" s="2" t="str">
        <f>IF(E18113="","",CONCATENATE(H18113,".",COUNTIF($E$1:E18112,E18113)+1))</f>
        <v/>
      </c>
      <c r="E18113" s="2" t="str">
        <f>IF(I18113="","",IF(I18113=INFORME!$C$22,CONCATENATE(H18113,".",I18113,".",G18113),""))</f>
        <v/>
      </c>
    </row>
    <row r="18114" spans="4:5" hidden="1" x14ac:dyDescent="0.25">
      <c r="D18114" s="2" t="str">
        <f>IF(E18114="","",CONCATENATE(H18114,".",COUNTIF($E$1:E18113,E18114)+1))</f>
        <v/>
      </c>
      <c r="E18114" s="2" t="str">
        <f>IF(I18114="","",IF(I18114=INFORME!$C$22,CONCATENATE(H18114,".",I18114,".",G18114),""))</f>
        <v/>
      </c>
    </row>
    <row r="18115" spans="4:5" hidden="1" x14ac:dyDescent="0.25">
      <c r="D18115" s="2" t="str">
        <f>IF(E18115="","",CONCATENATE(H18115,".",COUNTIF($E$1:E18114,E18115)+1))</f>
        <v/>
      </c>
      <c r="E18115" s="2" t="str">
        <f>IF(I18115="","",IF(I18115=INFORME!$C$22,CONCATENATE(H18115,".",I18115,".",G18115),""))</f>
        <v/>
      </c>
    </row>
    <row r="18116" spans="4:5" hidden="1" x14ac:dyDescent="0.25">
      <c r="D18116" s="2" t="str">
        <f>IF(E18116="","",CONCATENATE(H18116,".",COUNTIF($E$1:E18115,E18116)+1))</f>
        <v/>
      </c>
      <c r="E18116" s="2" t="str">
        <f>IF(I18116="","",IF(I18116=INFORME!$C$22,CONCATENATE(H18116,".",I18116,".",G18116),""))</f>
        <v/>
      </c>
    </row>
    <row r="18117" spans="4:5" hidden="1" x14ac:dyDescent="0.25">
      <c r="D18117" s="2" t="str">
        <f>IF(E18117="","",CONCATENATE(H18117,".",COUNTIF($E$1:E18116,E18117)+1))</f>
        <v/>
      </c>
      <c r="E18117" s="2" t="str">
        <f>IF(I18117="","",IF(I18117=INFORME!$C$22,CONCATENATE(H18117,".",I18117,".",G18117),""))</f>
        <v/>
      </c>
    </row>
    <row r="18118" spans="4:5" hidden="1" x14ac:dyDescent="0.25">
      <c r="D18118" s="2" t="str">
        <f>IF(E18118="","",CONCATENATE(H18118,".",COUNTIF($E$1:E18117,E18118)+1))</f>
        <v/>
      </c>
      <c r="E18118" s="2" t="str">
        <f>IF(I18118="","",IF(I18118=INFORME!$C$22,CONCATENATE(H18118,".",I18118,".",G18118),""))</f>
        <v/>
      </c>
    </row>
    <row r="18119" spans="4:5" hidden="1" x14ac:dyDescent="0.25">
      <c r="D18119" s="2" t="str">
        <f>IF(E18119="","",CONCATENATE(H18119,".",COUNTIF($E$1:E18118,E18119)+1))</f>
        <v/>
      </c>
      <c r="E18119" s="2" t="str">
        <f>IF(I18119="","",IF(I18119=INFORME!$C$22,CONCATENATE(H18119,".",I18119,".",G18119),""))</f>
        <v/>
      </c>
    </row>
    <row r="18120" spans="4:5" hidden="1" x14ac:dyDescent="0.25">
      <c r="D18120" s="2" t="str">
        <f>IF(E18120="","",CONCATENATE(H18120,".",COUNTIF($E$1:E18119,E18120)+1))</f>
        <v/>
      </c>
      <c r="E18120" s="2" t="str">
        <f>IF(I18120="","",IF(I18120=INFORME!$C$22,CONCATENATE(H18120,".",I18120,".",G18120),""))</f>
        <v/>
      </c>
    </row>
    <row r="18121" spans="4:5" hidden="1" x14ac:dyDescent="0.25">
      <c r="D18121" s="2" t="str">
        <f>IF(E18121="","",CONCATENATE(H18121,".",COUNTIF($E$1:E18120,E18121)+1))</f>
        <v/>
      </c>
      <c r="E18121" s="2" t="str">
        <f>IF(I18121="","",IF(I18121=INFORME!$C$22,CONCATENATE(H18121,".",I18121,".",G18121),""))</f>
        <v/>
      </c>
    </row>
    <row r="18122" spans="4:5" hidden="1" x14ac:dyDescent="0.25">
      <c r="D18122" s="2" t="str">
        <f>IF(E18122="","",CONCATENATE(H18122,".",COUNTIF($E$1:E18121,E18122)+1))</f>
        <v/>
      </c>
      <c r="E18122" s="2" t="str">
        <f>IF(I18122="","",IF(I18122=INFORME!$C$22,CONCATENATE(H18122,".",I18122,".",G18122),""))</f>
        <v/>
      </c>
    </row>
    <row r="18123" spans="4:5" hidden="1" x14ac:dyDescent="0.25">
      <c r="D18123" s="2" t="str">
        <f>IF(E18123="","",CONCATENATE(H18123,".",COUNTIF($E$1:E18122,E18123)+1))</f>
        <v/>
      </c>
      <c r="E18123" s="2" t="str">
        <f>IF(I18123="","",IF(I18123=INFORME!$C$22,CONCATENATE(H18123,".",I18123,".",G18123),""))</f>
        <v/>
      </c>
    </row>
    <row r="18124" spans="4:5" hidden="1" x14ac:dyDescent="0.25">
      <c r="D18124" s="2" t="str">
        <f>IF(E18124="","",CONCATENATE(H18124,".",COUNTIF($E$1:E18123,E18124)+1))</f>
        <v/>
      </c>
      <c r="E18124" s="2" t="str">
        <f>IF(I18124="","",IF(I18124=INFORME!$C$22,CONCATENATE(H18124,".",I18124,".",G18124),""))</f>
        <v/>
      </c>
    </row>
    <row r="18125" spans="4:5" hidden="1" x14ac:dyDescent="0.25">
      <c r="D18125" s="2" t="str">
        <f>IF(E18125="","",CONCATENATE(H18125,".",COUNTIF($E$1:E18124,E18125)+1))</f>
        <v/>
      </c>
      <c r="E18125" s="2" t="str">
        <f>IF(I18125="","",IF(I18125=INFORME!$C$22,CONCATENATE(H18125,".",I18125,".",G18125),""))</f>
        <v/>
      </c>
    </row>
    <row r="18126" spans="4:5" hidden="1" x14ac:dyDescent="0.25">
      <c r="D18126" s="2" t="str">
        <f>IF(E18126="","",CONCATENATE(H18126,".",COUNTIF($E$1:E18125,E18126)+1))</f>
        <v/>
      </c>
      <c r="E18126" s="2" t="str">
        <f>IF(I18126="","",IF(I18126=INFORME!$C$22,CONCATENATE(H18126,".",I18126,".",G18126),""))</f>
        <v/>
      </c>
    </row>
    <row r="18127" spans="4:5" hidden="1" x14ac:dyDescent="0.25">
      <c r="D18127" s="2" t="str">
        <f>IF(E18127="","",CONCATENATE(H18127,".",COUNTIF($E$1:E18126,E18127)+1))</f>
        <v/>
      </c>
      <c r="E18127" s="2" t="str">
        <f>IF(I18127="","",IF(I18127=INFORME!$C$22,CONCATENATE(H18127,".",I18127,".",G18127),""))</f>
        <v/>
      </c>
    </row>
    <row r="18128" spans="4:5" hidden="1" x14ac:dyDescent="0.25">
      <c r="D18128" s="2" t="str">
        <f>IF(E18128="","",CONCATENATE(H18128,".",COUNTIF($E$1:E18127,E18128)+1))</f>
        <v/>
      </c>
      <c r="E18128" s="2" t="str">
        <f>IF(I18128="","",IF(I18128=INFORME!$C$22,CONCATENATE(H18128,".",I18128,".",G18128),""))</f>
        <v/>
      </c>
    </row>
    <row r="18129" spans="4:5" hidden="1" x14ac:dyDescent="0.25">
      <c r="D18129" s="2" t="str">
        <f>IF(E18129="","",CONCATENATE(H18129,".",COUNTIF($E$1:E18128,E18129)+1))</f>
        <v/>
      </c>
      <c r="E18129" s="2" t="str">
        <f>IF(I18129="","",IF(I18129=INFORME!$C$22,CONCATENATE(H18129,".",I18129,".",G18129),""))</f>
        <v/>
      </c>
    </row>
    <row r="18130" spans="4:5" hidden="1" x14ac:dyDescent="0.25">
      <c r="D18130" s="2" t="str">
        <f>IF(E18130="","",CONCATENATE(H18130,".",COUNTIF($E$1:E18129,E18130)+1))</f>
        <v/>
      </c>
      <c r="E18130" s="2" t="str">
        <f>IF(I18130="","",IF(I18130=INFORME!$C$22,CONCATENATE(H18130,".",I18130,".",G18130),""))</f>
        <v/>
      </c>
    </row>
    <row r="18131" spans="4:5" hidden="1" x14ac:dyDescent="0.25">
      <c r="D18131" s="2" t="str">
        <f>IF(E18131="","",CONCATENATE(H18131,".",COUNTIF($E$1:E18130,E18131)+1))</f>
        <v/>
      </c>
      <c r="E18131" s="2" t="str">
        <f>IF(I18131="","",IF(I18131=INFORME!$C$22,CONCATENATE(H18131,".",I18131,".",G18131),""))</f>
        <v/>
      </c>
    </row>
    <row r="18132" spans="4:5" hidden="1" x14ac:dyDescent="0.25">
      <c r="D18132" s="2" t="str">
        <f>IF(E18132="","",CONCATENATE(H18132,".",COUNTIF($E$1:E18131,E18132)+1))</f>
        <v/>
      </c>
      <c r="E18132" s="2" t="str">
        <f>IF(I18132="","",IF(I18132=INFORME!$C$22,CONCATENATE(H18132,".",I18132,".",G18132),""))</f>
        <v/>
      </c>
    </row>
    <row r="18133" spans="4:5" hidden="1" x14ac:dyDescent="0.25">
      <c r="D18133" s="2" t="str">
        <f>IF(E18133="","",CONCATENATE(H18133,".",COUNTIF($E$1:E18132,E18133)+1))</f>
        <v/>
      </c>
      <c r="E18133" s="2" t="str">
        <f>IF(I18133="","",IF(I18133=INFORME!$C$22,CONCATENATE(H18133,".",I18133,".",G18133),""))</f>
        <v/>
      </c>
    </row>
    <row r="18134" spans="4:5" hidden="1" x14ac:dyDescent="0.25">
      <c r="D18134" s="2" t="str">
        <f>IF(E18134="","",CONCATENATE(H18134,".",COUNTIF($E$1:E18133,E18134)+1))</f>
        <v/>
      </c>
      <c r="E18134" s="2" t="str">
        <f>IF(I18134="","",IF(I18134=INFORME!$C$22,CONCATENATE(H18134,".",I18134,".",G18134),""))</f>
        <v/>
      </c>
    </row>
    <row r="18135" spans="4:5" hidden="1" x14ac:dyDescent="0.25">
      <c r="D18135" s="2" t="str">
        <f>IF(E18135="","",CONCATENATE(H18135,".",COUNTIF($E$1:E18134,E18135)+1))</f>
        <v/>
      </c>
      <c r="E18135" s="2" t="str">
        <f>IF(I18135="","",IF(I18135=INFORME!$C$22,CONCATENATE(H18135,".",I18135,".",G18135),""))</f>
        <v/>
      </c>
    </row>
    <row r="18136" spans="4:5" hidden="1" x14ac:dyDescent="0.25">
      <c r="D18136" s="2" t="str">
        <f>IF(E18136="","",CONCATENATE(H18136,".",COUNTIF($E$1:E18135,E18136)+1))</f>
        <v/>
      </c>
      <c r="E18136" s="2" t="str">
        <f>IF(I18136="","",IF(I18136=INFORME!$C$22,CONCATENATE(H18136,".",I18136,".",G18136),""))</f>
        <v/>
      </c>
    </row>
    <row r="18137" spans="4:5" hidden="1" x14ac:dyDescent="0.25">
      <c r="D18137" s="2" t="str">
        <f>IF(E18137="","",CONCATENATE(H18137,".",COUNTIF($E$1:E18136,E18137)+1))</f>
        <v/>
      </c>
      <c r="E18137" s="2" t="str">
        <f>IF(I18137="","",IF(I18137=INFORME!$C$22,CONCATENATE(H18137,".",I18137,".",G18137),""))</f>
        <v/>
      </c>
    </row>
    <row r="18138" spans="4:5" hidden="1" x14ac:dyDescent="0.25">
      <c r="D18138" s="2" t="str">
        <f>IF(E18138="","",CONCATENATE(H18138,".",COUNTIF($E$1:E18137,E18138)+1))</f>
        <v/>
      </c>
      <c r="E18138" s="2" t="str">
        <f>IF(I18138="","",IF(I18138=INFORME!$C$22,CONCATENATE(H18138,".",I18138,".",G18138),""))</f>
        <v/>
      </c>
    </row>
    <row r="18139" spans="4:5" hidden="1" x14ac:dyDescent="0.25">
      <c r="D18139" s="2" t="str">
        <f>IF(E18139="","",CONCATENATE(H18139,".",COUNTIF($E$1:E18138,E18139)+1))</f>
        <v/>
      </c>
      <c r="E18139" s="2" t="str">
        <f>IF(I18139="","",IF(I18139=INFORME!$C$22,CONCATENATE(H18139,".",I18139,".",G18139),""))</f>
        <v/>
      </c>
    </row>
    <row r="18140" spans="4:5" hidden="1" x14ac:dyDescent="0.25">
      <c r="D18140" s="2" t="str">
        <f>IF(E18140="","",CONCATENATE(H18140,".",COUNTIF($E$1:E18139,E18140)+1))</f>
        <v/>
      </c>
      <c r="E18140" s="2" t="str">
        <f>IF(I18140="","",IF(I18140=INFORME!$C$22,CONCATENATE(H18140,".",I18140,".",G18140),""))</f>
        <v/>
      </c>
    </row>
    <row r="18141" spans="4:5" hidden="1" x14ac:dyDescent="0.25">
      <c r="D18141" s="2" t="str">
        <f>IF(E18141="","",CONCATENATE(H18141,".",COUNTIF($E$1:E18140,E18141)+1))</f>
        <v/>
      </c>
      <c r="E18141" s="2" t="str">
        <f>IF(I18141="","",IF(I18141=INFORME!$C$22,CONCATENATE(H18141,".",I18141,".",G18141),""))</f>
        <v/>
      </c>
    </row>
    <row r="18142" spans="4:5" hidden="1" x14ac:dyDescent="0.25">
      <c r="D18142" s="2" t="str">
        <f>IF(E18142="","",CONCATENATE(H18142,".",COUNTIF($E$1:E18141,E18142)+1))</f>
        <v/>
      </c>
      <c r="E18142" s="2" t="str">
        <f>IF(I18142="","",IF(I18142=INFORME!$C$22,CONCATENATE(H18142,".",I18142,".",G18142),""))</f>
        <v/>
      </c>
    </row>
    <row r="18143" spans="4:5" hidden="1" x14ac:dyDescent="0.25">
      <c r="D18143" s="2" t="str">
        <f>IF(E18143="","",CONCATENATE(H18143,".",COUNTIF($E$1:E18142,E18143)+1))</f>
        <v/>
      </c>
      <c r="E18143" s="2" t="str">
        <f>IF(I18143="","",IF(I18143=INFORME!$C$22,CONCATENATE(H18143,".",I18143,".",G18143),""))</f>
        <v/>
      </c>
    </row>
    <row r="18144" spans="4:5" hidden="1" x14ac:dyDescent="0.25">
      <c r="D18144" s="2" t="str">
        <f>IF(E18144="","",CONCATENATE(H18144,".",COUNTIF($E$1:E18143,E18144)+1))</f>
        <v/>
      </c>
      <c r="E18144" s="2" t="str">
        <f>IF(I18144="","",IF(I18144=INFORME!$C$22,CONCATENATE(H18144,".",I18144,".",G18144),""))</f>
        <v/>
      </c>
    </row>
    <row r="18145" spans="4:5" hidden="1" x14ac:dyDescent="0.25">
      <c r="D18145" s="2" t="str">
        <f>IF(E18145="","",CONCATENATE(H18145,".",COUNTIF($E$1:E18144,E18145)+1))</f>
        <v/>
      </c>
      <c r="E18145" s="2" t="str">
        <f>IF(I18145="","",IF(I18145=INFORME!$C$22,CONCATENATE(H18145,".",I18145,".",G18145),""))</f>
        <v/>
      </c>
    </row>
    <row r="18146" spans="4:5" hidden="1" x14ac:dyDescent="0.25">
      <c r="D18146" s="2" t="str">
        <f>IF(E18146="","",CONCATENATE(H18146,".",COUNTIF($E$1:E18145,E18146)+1))</f>
        <v/>
      </c>
      <c r="E18146" s="2" t="str">
        <f>IF(I18146="","",IF(I18146=INFORME!$C$22,CONCATENATE(H18146,".",I18146,".",G18146),""))</f>
        <v/>
      </c>
    </row>
    <row r="18147" spans="4:5" hidden="1" x14ac:dyDescent="0.25">
      <c r="D18147" s="2" t="str">
        <f>IF(E18147="","",CONCATENATE(H18147,".",COUNTIF($E$1:E18146,E18147)+1))</f>
        <v/>
      </c>
      <c r="E18147" s="2" t="str">
        <f>IF(I18147="","",IF(I18147=INFORME!$C$22,CONCATENATE(H18147,".",I18147,".",G18147),""))</f>
        <v/>
      </c>
    </row>
    <row r="18148" spans="4:5" hidden="1" x14ac:dyDescent="0.25">
      <c r="D18148" s="2" t="str">
        <f>IF(E18148="","",CONCATENATE(H18148,".",COUNTIF($E$1:E18147,E18148)+1))</f>
        <v/>
      </c>
      <c r="E18148" s="2" t="str">
        <f>IF(I18148="","",IF(I18148=INFORME!$C$22,CONCATENATE(H18148,".",I18148,".",G18148),""))</f>
        <v/>
      </c>
    </row>
    <row r="18149" spans="4:5" hidden="1" x14ac:dyDescent="0.25">
      <c r="D18149" s="2" t="str">
        <f>IF(E18149="","",CONCATENATE(H18149,".",COUNTIF($E$1:E18148,E18149)+1))</f>
        <v/>
      </c>
      <c r="E18149" s="2" t="str">
        <f>IF(I18149="","",IF(I18149=INFORME!$C$22,CONCATENATE(H18149,".",I18149,".",G18149),""))</f>
        <v/>
      </c>
    </row>
    <row r="18150" spans="4:5" hidden="1" x14ac:dyDescent="0.25">
      <c r="D18150" s="2" t="str">
        <f>IF(E18150="","",CONCATENATE(H18150,".",COUNTIF($E$1:E18149,E18150)+1))</f>
        <v/>
      </c>
      <c r="E18150" s="2" t="str">
        <f>IF(I18150="","",IF(I18150=INFORME!$C$22,CONCATENATE(H18150,".",I18150,".",G18150),""))</f>
        <v/>
      </c>
    </row>
    <row r="18151" spans="4:5" hidden="1" x14ac:dyDescent="0.25">
      <c r="D18151" s="2" t="str">
        <f>IF(E18151="","",CONCATENATE(H18151,".",COUNTIF($E$1:E18150,E18151)+1))</f>
        <v/>
      </c>
      <c r="E18151" s="2" t="str">
        <f>IF(I18151="","",IF(I18151=INFORME!$C$22,CONCATENATE(H18151,".",I18151,".",G18151),""))</f>
        <v/>
      </c>
    </row>
    <row r="18152" spans="4:5" hidden="1" x14ac:dyDescent="0.25">
      <c r="D18152" s="2" t="str">
        <f>IF(E18152="","",CONCATENATE(H18152,".",COUNTIF($E$1:E18151,E18152)+1))</f>
        <v/>
      </c>
      <c r="E18152" s="2" t="str">
        <f>IF(I18152="","",IF(I18152=INFORME!$C$22,CONCATENATE(H18152,".",I18152,".",G18152),""))</f>
        <v/>
      </c>
    </row>
    <row r="18153" spans="4:5" hidden="1" x14ac:dyDescent="0.25">
      <c r="D18153" s="2" t="str">
        <f>IF(E18153="","",CONCATENATE(H18153,".",COUNTIF($E$1:E18152,E18153)+1))</f>
        <v/>
      </c>
      <c r="E18153" s="2" t="str">
        <f>IF(I18153="","",IF(I18153=INFORME!$C$22,CONCATENATE(H18153,".",I18153,".",G18153),""))</f>
        <v/>
      </c>
    </row>
    <row r="18154" spans="4:5" hidden="1" x14ac:dyDescent="0.25">
      <c r="D18154" s="2" t="str">
        <f>IF(E18154="","",CONCATENATE(H18154,".",COUNTIF($E$1:E18153,E18154)+1))</f>
        <v/>
      </c>
      <c r="E18154" s="2" t="str">
        <f>IF(I18154="","",IF(I18154=INFORME!$C$22,CONCATENATE(H18154,".",I18154,".",G18154),""))</f>
        <v/>
      </c>
    </row>
    <row r="18155" spans="4:5" hidden="1" x14ac:dyDescent="0.25">
      <c r="D18155" s="2" t="str">
        <f>IF(E18155="","",CONCATENATE(H18155,".",COUNTIF($E$1:E18154,E18155)+1))</f>
        <v/>
      </c>
      <c r="E18155" s="2" t="str">
        <f>IF(I18155="","",IF(I18155=INFORME!$C$22,CONCATENATE(H18155,".",I18155,".",G18155),""))</f>
        <v/>
      </c>
    </row>
    <row r="18156" spans="4:5" hidden="1" x14ac:dyDescent="0.25">
      <c r="D18156" s="2" t="str">
        <f>IF(E18156="","",CONCATENATE(H18156,".",COUNTIF($E$1:E18155,E18156)+1))</f>
        <v/>
      </c>
      <c r="E18156" s="2" t="str">
        <f>IF(I18156="","",IF(I18156=INFORME!$C$22,CONCATENATE(H18156,".",I18156,".",G18156),""))</f>
        <v/>
      </c>
    </row>
    <row r="18157" spans="4:5" hidden="1" x14ac:dyDescent="0.25">
      <c r="D18157" s="2" t="str">
        <f>IF(E18157="","",CONCATENATE(H18157,".",COUNTIF($E$1:E18156,E18157)+1))</f>
        <v/>
      </c>
      <c r="E18157" s="2" t="str">
        <f>IF(I18157="","",IF(I18157=INFORME!$C$22,CONCATENATE(H18157,".",I18157,".",G18157),""))</f>
        <v/>
      </c>
    </row>
    <row r="18158" spans="4:5" hidden="1" x14ac:dyDescent="0.25">
      <c r="D18158" s="2" t="str">
        <f>IF(E18158="","",CONCATENATE(H18158,".",COUNTIF($E$1:E18157,E18158)+1))</f>
        <v/>
      </c>
      <c r="E18158" s="2" t="str">
        <f>IF(I18158="","",IF(I18158=INFORME!$C$22,CONCATENATE(H18158,".",I18158,".",G18158),""))</f>
        <v/>
      </c>
    </row>
    <row r="18159" spans="4:5" hidden="1" x14ac:dyDescent="0.25">
      <c r="D18159" s="2" t="str">
        <f>IF(E18159="","",CONCATENATE(H18159,".",COUNTIF($E$1:E18158,E18159)+1))</f>
        <v/>
      </c>
      <c r="E18159" s="2" t="str">
        <f>IF(I18159="","",IF(I18159=INFORME!$C$22,CONCATENATE(H18159,".",I18159,".",G18159),""))</f>
        <v/>
      </c>
    </row>
    <row r="18160" spans="4:5" hidden="1" x14ac:dyDescent="0.25">
      <c r="D18160" s="2" t="str">
        <f>IF(E18160="","",CONCATENATE(H18160,".",COUNTIF($E$1:E18159,E18160)+1))</f>
        <v/>
      </c>
      <c r="E18160" s="2" t="str">
        <f>IF(I18160="","",IF(I18160=INFORME!$C$22,CONCATENATE(H18160,".",I18160,".",G18160),""))</f>
        <v/>
      </c>
    </row>
    <row r="18161" spans="4:5" hidden="1" x14ac:dyDescent="0.25">
      <c r="D18161" s="2" t="str">
        <f>IF(E18161="","",CONCATENATE(H18161,".",COUNTIF($E$1:E18160,E18161)+1))</f>
        <v/>
      </c>
      <c r="E18161" s="2" t="str">
        <f>IF(I18161="","",IF(I18161=INFORME!$C$22,CONCATENATE(H18161,".",I18161,".",G18161),""))</f>
        <v/>
      </c>
    </row>
    <row r="18162" spans="4:5" hidden="1" x14ac:dyDescent="0.25">
      <c r="D18162" s="2" t="str">
        <f>IF(E18162="","",CONCATENATE(H18162,".",COUNTIF($E$1:E18161,E18162)+1))</f>
        <v/>
      </c>
      <c r="E18162" s="2" t="str">
        <f>IF(I18162="","",IF(I18162=INFORME!$C$22,CONCATENATE(H18162,".",I18162,".",G18162),""))</f>
        <v/>
      </c>
    </row>
    <row r="18163" spans="4:5" hidden="1" x14ac:dyDescent="0.25">
      <c r="D18163" s="2" t="str">
        <f>IF(E18163="","",CONCATENATE(H18163,".",COUNTIF($E$1:E18162,E18163)+1))</f>
        <v/>
      </c>
      <c r="E18163" s="2" t="str">
        <f>IF(I18163="","",IF(I18163=INFORME!$C$22,CONCATENATE(H18163,".",I18163,".",G18163),""))</f>
        <v/>
      </c>
    </row>
    <row r="18164" spans="4:5" hidden="1" x14ac:dyDescent="0.25">
      <c r="D18164" s="2" t="str">
        <f>IF(E18164="","",CONCATENATE(H18164,".",COUNTIF($E$1:E18163,E18164)+1))</f>
        <v/>
      </c>
      <c r="E18164" s="2" t="str">
        <f>IF(I18164="","",IF(I18164=INFORME!$C$22,CONCATENATE(H18164,".",I18164,".",G18164),""))</f>
        <v/>
      </c>
    </row>
    <row r="18165" spans="4:5" hidden="1" x14ac:dyDescent="0.25">
      <c r="D18165" s="2" t="str">
        <f>IF(E18165="","",CONCATENATE(H18165,".",COUNTIF($E$1:E18164,E18165)+1))</f>
        <v/>
      </c>
      <c r="E18165" s="2" t="str">
        <f>IF(I18165="","",IF(I18165=INFORME!$C$22,CONCATENATE(H18165,".",I18165,".",G18165),""))</f>
        <v/>
      </c>
    </row>
    <row r="18166" spans="4:5" hidden="1" x14ac:dyDescent="0.25">
      <c r="D18166" s="2" t="str">
        <f>IF(E18166="","",CONCATENATE(H18166,".",COUNTIF($E$1:E18165,E18166)+1))</f>
        <v/>
      </c>
      <c r="E18166" s="2" t="str">
        <f>IF(I18166="","",IF(I18166=INFORME!$C$22,CONCATENATE(H18166,".",I18166,".",G18166),""))</f>
        <v/>
      </c>
    </row>
    <row r="18167" spans="4:5" hidden="1" x14ac:dyDescent="0.25">
      <c r="D18167" s="2" t="str">
        <f>IF(E18167="","",CONCATENATE(H18167,".",COUNTIF($E$1:E18166,E18167)+1))</f>
        <v/>
      </c>
      <c r="E18167" s="2" t="str">
        <f>IF(I18167="","",IF(I18167=INFORME!$C$22,CONCATENATE(H18167,".",I18167,".",G18167),""))</f>
        <v/>
      </c>
    </row>
    <row r="18168" spans="4:5" hidden="1" x14ac:dyDescent="0.25">
      <c r="D18168" s="2" t="str">
        <f>IF(E18168="","",CONCATENATE(H18168,".",COUNTIF($E$1:E18167,E18168)+1))</f>
        <v/>
      </c>
      <c r="E18168" s="2" t="str">
        <f>IF(I18168="","",IF(I18168=INFORME!$C$22,CONCATENATE(H18168,".",I18168,".",G18168),""))</f>
        <v/>
      </c>
    </row>
    <row r="18169" spans="4:5" hidden="1" x14ac:dyDescent="0.25">
      <c r="D18169" s="2" t="str">
        <f>IF(E18169="","",CONCATENATE(H18169,".",COUNTIF($E$1:E18168,E18169)+1))</f>
        <v/>
      </c>
      <c r="E18169" s="2" t="str">
        <f>IF(I18169="","",IF(I18169=INFORME!$C$22,CONCATENATE(H18169,".",I18169,".",G18169),""))</f>
        <v/>
      </c>
    </row>
    <row r="18170" spans="4:5" hidden="1" x14ac:dyDescent="0.25">
      <c r="D18170" s="2" t="str">
        <f>IF(E18170="","",CONCATENATE(H18170,".",COUNTIF($E$1:E18169,E18170)+1))</f>
        <v/>
      </c>
      <c r="E18170" s="2" t="str">
        <f>IF(I18170="","",IF(I18170=INFORME!$C$22,CONCATENATE(H18170,".",I18170,".",G18170),""))</f>
        <v/>
      </c>
    </row>
    <row r="18171" spans="4:5" hidden="1" x14ac:dyDescent="0.25">
      <c r="D18171" s="2" t="str">
        <f>IF(E18171="","",CONCATENATE(H18171,".",COUNTIF($E$1:E18170,E18171)+1))</f>
        <v/>
      </c>
      <c r="E18171" s="2" t="str">
        <f>IF(I18171="","",IF(I18171=INFORME!$C$22,CONCATENATE(H18171,".",I18171,".",G18171),""))</f>
        <v/>
      </c>
    </row>
    <row r="18172" spans="4:5" hidden="1" x14ac:dyDescent="0.25">
      <c r="D18172" s="2" t="str">
        <f>IF(E18172="","",CONCATENATE(H18172,".",COUNTIF($E$1:E18171,E18172)+1))</f>
        <v/>
      </c>
      <c r="E18172" s="2" t="str">
        <f>IF(I18172="","",IF(I18172=INFORME!$C$22,CONCATENATE(H18172,".",I18172,".",G18172),""))</f>
        <v/>
      </c>
    </row>
    <row r="18173" spans="4:5" hidden="1" x14ac:dyDescent="0.25">
      <c r="D18173" s="2" t="str">
        <f>IF(E18173="","",CONCATENATE(H18173,".",COUNTIF($E$1:E18172,E18173)+1))</f>
        <v/>
      </c>
      <c r="E18173" s="2" t="str">
        <f>IF(I18173="","",IF(I18173=INFORME!$C$22,CONCATENATE(H18173,".",I18173,".",G18173),""))</f>
        <v/>
      </c>
    </row>
    <row r="18174" spans="4:5" hidden="1" x14ac:dyDescent="0.25">
      <c r="D18174" s="2" t="str">
        <f>IF(E18174="","",CONCATENATE(H18174,".",COUNTIF($E$1:E18173,E18174)+1))</f>
        <v/>
      </c>
      <c r="E18174" s="2" t="str">
        <f>IF(I18174="","",IF(I18174=INFORME!$C$22,CONCATENATE(H18174,".",I18174,".",G18174),""))</f>
        <v/>
      </c>
    </row>
    <row r="18175" spans="4:5" hidden="1" x14ac:dyDescent="0.25">
      <c r="D18175" s="2" t="str">
        <f>IF(E18175="","",CONCATENATE(H18175,".",COUNTIF($E$1:E18174,E18175)+1))</f>
        <v/>
      </c>
      <c r="E18175" s="2" t="str">
        <f>IF(I18175="","",IF(I18175=INFORME!$C$22,CONCATENATE(H18175,".",I18175,".",G18175),""))</f>
        <v/>
      </c>
    </row>
    <row r="18176" spans="4:5" hidden="1" x14ac:dyDescent="0.25">
      <c r="D18176" s="2" t="str">
        <f>IF(E18176="","",CONCATENATE(H18176,".",COUNTIF($E$1:E18175,E18176)+1))</f>
        <v/>
      </c>
      <c r="E18176" s="2" t="str">
        <f>IF(I18176="","",IF(I18176=INFORME!$C$22,CONCATENATE(H18176,".",I18176,".",G18176),""))</f>
        <v/>
      </c>
    </row>
    <row r="18177" spans="4:5" hidden="1" x14ac:dyDescent="0.25">
      <c r="D18177" s="2" t="str">
        <f>IF(E18177="","",CONCATENATE(H18177,".",COUNTIF($E$1:E18176,E18177)+1))</f>
        <v/>
      </c>
      <c r="E18177" s="2" t="str">
        <f>IF(I18177="","",IF(I18177=INFORME!$C$22,CONCATENATE(H18177,".",I18177,".",G18177),""))</f>
        <v/>
      </c>
    </row>
    <row r="18178" spans="4:5" hidden="1" x14ac:dyDescent="0.25">
      <c r="D18178" s="2" t="str">
        <f>IF(E18178="","",CONCATENATE(H18178,".",COUNTIF($E$1:E18177,E18178)+1))</f>
        <v/>
      </c>
      <c r="E18178" s="2" t="str">
        <f>IF(I18178="","",IF(I18178=INFORME!$C$22,CONCATENATE(H18178,".",I18178,".",G18178),""))</f>
        <v/>
      </c>
    </row>
    <row r="18179" spans="4:5" hidden="1" x14ac:dyDescent="0.25">
      <c r="D18179" s="2" t="str">
        <f>IF(E18179="","",CONCATENATE(H18179,".",COUNTIF($E$1:E18178,E18179)+1))</f>
        <v/>
      </c>
      <c r="E18179" s="2" t="str">
        <f>IF(I18179="","",IF(I18179=INFORME!$C$22,CONCATENATE(H18179,".",I18179,".",G18179),""))</f>
        <v/>
      </c>
    </row>
    <row r="18180" spans="4:5" hidden="1" x14ac:dyDescent="0.25">
      <c r="D18180" s="2" t="str">
        <f>IF(E18180="","",CONCATENATE(H18180,".",COUNTIF($E$1:E18179,E18180)+1))</f>
        <v/>
      </c>
      <c r="E18180" s="2" t="str">
        <f>IF(I18180="","",IF(I18180=INFORME!$C$22,CONCATENATE(H18180,".",I18180,".",G18180),""))</f>
        <v/>
      </c>
    </row>
    <row r="18181" spans="4:5" hidden="1" x14ac:dyDescent="0.25">
      <c r="D18181" s="2" t="str">
        <f>IF(E18181="","",CONCATENATE(H18181,".",COUNTIF($E$1:E18180,E18181)+1))</f>
        <v/>
      </c>
      <c r="E18181" s="2" t="str">
        <f>IF(I18181="","",IF(I18181=INFORME!$C$22,CONCATENATE(H18181,".",I18181,".",G18181),""))</f>
        <v/>
      </c>
    </row>
    <row r="18182" spans="4:5" hidden="1" x14ac:dyDescent="0.25">
      <c r="D18182" s="2" t="str">
        <f>IF(E18182="","",CONCATENATE(H18182,".",COUNTIF($E$1:E18181,E18182)+1))</f>
        <v/>
      </c>
      <c r="E18182" s="2" t="str">
        <f>IF(I18182="","",IF(I18182=INFORME!$C$22,CONCATENATE(H18182,".",I18182,".",G18182),""))</f>
        <v/>
      </c>
    </row>
    <row r="18183" spans="4:5" hidden="1" x14ac:dyDescent="0.25">
      <c r="D18183" s="2" t="str">
        <f>IF(E18183="","",CONCATENATE(H18183,".",COUNTIF($E$1:E18182,E18183)+1))</f>
        <v/>
      </c>
      <c r="E18183" s="2" t="str">
        <f>IF(I18183="","",IF(I18183=INFORME!$C$22,CONCATENATE(H18183,".",I18183,".",G18183),""))</f>
        <v/>
      </c>
    </row>
    <row r="18184" spans="4:5" hidden="1" x14ac:dyDescent="0.25">
      <c r="D18184" s="2" t="str">
        <f>IF(E18184="","",CONCATENATE(H18184,".",COUNTIF($E$1:E18183,E18184)+1))</f>
        <v/>
      </c>
      <c r="E18184" s="2" t="str">
        <f>IF(I18184="","",IF(I18184=INFORME!$C$22,CONCATENATE(H18184,".",I18184,".",G18184),""))</f>
        <v/>
      </c>
    </row>
    <row r="18185" spans="4:5" hidden="1" x14ac:dyDescent="0.25">
      <c r="D18185" s="2" t="str">
        <f>IF(E18185="","",CONCATENATE(H18185,".",COUNTIF($E$1:E18184,E18185)+1))</f>
        <v/>
      </c>
      <c r="E18185" s="2" t="str">
        <f>IF(I18185="","",IF(I18185=INFORME!$C$22,CONCATENATE(H18185,".",I18185,".",G18185),""))</f>
        <v/>
      </c>
    </row>
    <row r="18186" spans="4:5" hidden="1" x14ac:dyDescent="0.25">
      <c r="D18186" s="2" t="str">
        <f>IF(E18186="","",CONCATENATE(H18186,".",COUNTIF($E$1:E18185,E18186)+1))</f>
        <v/>
      </c>
      <c r="E18186" s="2" t="str">
        <f>IF(I18186="","",IF(I18186=INFORME!$C$22,CONCATENATE(H18186,".",I18186,".",G18186),""))</f>
        <v/>
      </c>
    </row>
    <row r="18187" spans="4:5" hidden="1" x14ac:dyDescent="0.25">
      <c r="D18187" s="2" t="str">
        <f>IF(E18187="","",CONCATENATE(H18187,".",COUNTIF($E$1:E18186,E18187)+1))</f>
        <v/>
      </c>
      <c r="E18187" s="2" t="str">
        <f>IF(I18187="","",IF(I18187=INFORME!$C$22,CONCATENATE(H18187,".",I18187,".",G18187),""))</f>
        <v/>
      </c>
    </row>
    <row r="18188" spans="4:5" hidden="1" x14ac:dyDescent="0.25">
      <c r="D18188" s="2" t="str">
        <f>IF(E18188="","",CONCATENATE(H18188,".",COUNTIF($E$1:E18187,E18188)+1))</f>
        <v/>
      </c>
      <c r="E18188" s="2" t="str">
        <f>IF(I18188="","",IF(I18188=INFORME!$C$22,CONCATENATE(H18188,".",I18188,".",G18188),""))</f>
        <v/>
      </c>
    </row>
    <row r="18189" spans="4:5" hidden="1" x14ac:dyDescent="0.25">
      <c r="D18189" s="2" t="str">
        <f>IF(E18189="","",CONCATENATE(H18189,".",COUNTIF($E$1:E18188,E18189)+1))</f>
        <v/>
      </c>
      <c r="E18189" s="2" t="str">
        <f>IF(I18189="","",IF(I18189=INFORME!$C$22,CONCATENATE(H18189,".",I18189,".",G18189),""))</f>
        <v/>
      </c>
    </row>
    <row r="18190" spans="4:5" hidden="1" x14ac:dyDescent="0.25">
      <c r="D18190" s="2" t="str">
        <f>IF(E18190="","",CONCATENATE(H18190,".",COUNTIF($E$1:E18189,E18190)+1))</f>
        <v/>
      </c>
      <c r="E18190" s="2" t="str">
        <f>IF(I18190="","",IF(I18190=INFORME!$C$22,CONCATENATE(H18190,".",I18190,".",G18190),""))</f>
        <v/>
      </c>
    </row>
    <row r="18191" spans="4:5" hidden="1" x14ac:dyDescent="0.25">
      <c r="D18191" s="2" t="str">
        <f>IF(E18191="","",CONCATENATE(H18191,".",COUNTIF($E$1:E18190,E18191)+1))</f>
        <v/>
      </c>
      <c r="E18191" s="2" t="str">
        <f>IF(I18191="","",IF(I18191=INFORME!$C$22,CONCATENATE(H18191,".",I18191,".",G18191),""))</f>
        <v/>
      </c>
    </row>
    <row r="18192" spans="4:5" hidden="1" x14ac:dyDescent="0.25">
      <c r="D18192" s="2" t="str">
        <f>IF(E18192="","",CONCATENATE(H18192,".",COUNTIF($E$1:E18191,E18192)+1))</f>
        <v/>
      </c>
      <c r="E18192" s="2" t="str">
        <f>IF(I18192="","",IF(I18192=INFORME!$C$22,CONCATENATE(H18192,".",I18192,".",G18192),""))</f>
        <v/>
      </c>
    </row>
    <row r="18193" spans="4:5" hidden="1" x14ac:dyDescent="0.25">
      <c r="D18193" s="2" t="str">
        <f>IF(E18193="","",CONCATENATE(H18193,".",COUNTIF($E$1:E18192,E18193)+1))</f>
        <v/>
      </c>
      <c r="E18193" s="2" t="str">
        <f>IF(I18193="","",IF(I18193=INFORME!$C$22,CONCATENATE(H18193,".",I18193,".",G18193),""))</f>
        <v/>
      </c>
    </row>
    <row r="18194" spans="4:5" hidden="1" x14ac:dyDescent="0.25">
      <c r="D18194" s="2" t="str">
        <f>IF(E18194="","",CONCATENATE(H18194,".",COUNTIF($E$1:E18193,E18194)+1))</f>
        <v/>
      </c>
      <c r="E18194" s="2" t="str">
        <f>IF(I18194="","",IF(I18194=INFORME!$C$22,CONCATENATE(H18194,".",I18194,".",G18194),""))</f>
        <v/>
      </c>
    </row>
    <row r="18195" spans="4:5" hidden="1" x14ac:dyDescent="0.25">
      <c r="D18195" s="2" t="str">
        <f>IF(E18195="","",CONCATENATE(H18195,".",COUNTIF($E$1:E18194,E18195)+1))</f>
        <v/>
      </c>
      <c r="E18195" s="2" t="str">
        <f>IF(I18195="","",IF(I18195=INFORME!$C$22,CONCATENATE(H18195,".",I18195,".",G18195),""))</f>
        <v/>
      </c>
    </row>
    <row r="18196" spans="4:5" hidden="1" x14ac:dyDescent="0.25">
      <c r="D18196" s="2" t="str">
        <f>IF(E18196="","",CONCATENATE(H18196,".",COUNTIF($E$1:E18195,E18196)+1))</f>
        <v/>
      </c>
      <c r="E18196" s="2" t="str">
        <f>IF(I18196="","",IF(I18196=INFORME!$C$22,CONCATENATE(H18196,".",I18196,".",G18196),""))</f>
        <v/>
      </c>
    </row>
    <row r="18197" spans="4:5" hidden="1" x14ac:dyDescent="0.25">
      <c r="D18197" s="2" t="str">
        <f>IF(E18197="","",CONCATENATE(H18197,".",COUNTIF($E$1:E18196,E18197)+1))</f>
        <v/>
      </c>
      <c r="E18197" s="2" t="str">
        <f>IF(I18197="","",IF(I18197=INFORME!$C$22,CONCATENATE(H18197,".",I18197,".",G18197),""))</f>
        <v/>
      </c>
    </row>
    <row r="18198" spans="4:5" hidden="1" x14ac:dyDescent="0.25">
      <c r="D18198" s="2" t="str">
        <f>IF(E18198="","",CONCATENATE(H18198,".",COUNTIF($E$1:E18197,E18198)+1))</f>
        <v/>
      </c>
      <c r="E18198" s="2" t="str">
        <f>IF(I18198="","",IF(I18198=INFORME!$C$22,CONCATENATE(H18198,".",I18198,".",G18198),""))</f>
        <v/>
      </c>
    </row>
    <row r="18199" spans="4:5" hidden="1" x14ac:dyDescent="0.25">
      <c r="D18199" s="2" t="str">
        <f>IF(E18199="","",CONCATENATE(H18199,".",COUNTIF($E$1:E18198,E18199)+1))</f>
        <v/>
      </c>
      <c r="E18199" s="2" t="str">
        <f>IF(I18199="","",IF(I18199=INFORME!$C$22,CONCATENATE(H18199,".",I18199,".",G18199),""))</f>
        <v/>
      </c>
    </row>
    <row r="18200" spans="4:5" hidden="1" x14ac:dyDescent="0.25">
      <c r="D18200" s="2" t="str">
        <f>IF(E18200="","",CONCATENATE(H18200,".",COUNTIF($E$1:E18199,E18200)+1))</f>
        <v/>
      </c>
      <c r="E18200" s="2" t="str">
        <f>IF(I18200="","",IF(I18200=INFORME!$C$22,CONCATENATE(H18200,".",I18200,".",G18200),""))</f>
        <v/>
      </c>
    </row>
    <row r="18201" spans="4:5" hidden="1" x14ac:dyDescent="0.25">
      <c r="D18201" s="2" t="str">
        <f>IF(E18201="","",CONCATENATE(H18201,".",COUNTIF($E$1:E18200,E18201)+1))</f>
        <v/>
      </c>
      <c r="E18201" s="2" t="str">
        <f>IF(I18201="","",IF(I18201=INFORME!$C$22,CONCATENATE(H18201,".",I18201,".",G18201),""))</f>
        <v/>
      </c>
    </row>
    <row r="18202" spans="4:5" hidden="1" x14ac:dyDescent="0.25">
      <c r="D18202" s="2" t="str">
        <f>IF(E18202="","",CONCATENATE(H18202,".",COUNTIF($E$1:E18201,E18202)+1))</f>
        <v/>
      </c>
      <c r="E18202" s="2" t="str">
        <f>IF(I18202="","",IF(I18202=INFORME!$C$22,CONCATENATE(H18202,".",I18202,".",G18202),""))</f>
        <v/>
      </c>
    </row>
    <row r="18203" spans="4:5" hidden="1" x14ac:dyDescent="0.25">
      <c r="D18203" s="2" t="str">
        <f>IF(E18203="","",CONCATENATE(H18203,".",COUNTIF($E$1:E18202,E18203)+1))</f>
        <v/>
      </c>
      <c r="E18203" s="2" t="str">
        <f>IF(I18203="","",IF(I18203=INFORME!$C$22,CONCATENATE(H18203,".",I18203,".",G18203),""))</f>
        <v/>
      </c>
    </row>
    <row r="18204" spans="4:5" hidden="1" x14ac:dyDescent="0.25">
      <c r="D18204" s="2" t="str">
        <f>IF(E18204="","",CONCATENATE(H18204,".",COUNTIF($E$1:E18203,E18204)+1))</f>
        <v/>
      </c>
      <c r="E18204" s="2" t="str">
        <f>IF(I18204="","",IF(I18204=INFORME!$C$22,CONCATENATE(H18204,".",I18204,".",G18204),""))</f>
        <v/>
      </c>
    </row>
    <row r="18205" spans="4:5" hidden="1" x14ac:dyDescent="0.25">
      <c r="D18205" s="2" t="str">
        <f>IF(E18205="","",CONCATENATE(H18205,".",COUNTIF($E$1:E18204,E18205)+1))</f>
        <v/>
      </c>
      <c r="E18205" s="2" t="str">
        <f>IF(I18205="","",IF(I18205=INFORME!$C$22,CONCATENATE(H18205,".",I18205,".",G18205),""))</f>
        <v/>
      </c>
    </row>
    <row r="18206" spans="4:5" hidden="1" x14ac:dyDescent="0.25">
      <c r="D18206" s="2" t="str">
        <f>IF(E18206="","",CONCATENATE(H18206,".",COUNTIF($E$1:E18205,E18206)+1))</f>
        <v/>
      </c>
      <c r="E18206" s="2" t="str">
        <f>IF(I18206="","",IF(I18206=INFORME!$C$22,CONCATENATE(H18206,".",I18206,".",G18206),""))</f>
        <v/>
      </c>
    </row>
    <row r="18207" spans="4:5" hidden="1" x14ac:dyDescent="0.25">
      <c r="D18207" s="2" t="str">
        <f>IF(E18207="","",CONCATENATE(H18207,".",COUNTIF($E$1:E18206,E18207)+1))</f>
        <v/>
      </c>
      <c r="E18207" s="2" t="str">
        <f>IF(I18207="","",IF(I18207=INFORME!$C$22,CONCATENATE(H18207,".",I18207,".",G18207),""))</f>
        <v/>
      </c>
    </row>
    <row r="18208" spans="4:5" hidden="1" x14ac:dyDescent="0.25">
      <c r="D18208" s="2" t="str">
        <f>IF(E18208="","",CONCATENATE(H18208,".",COUNTIF($E$1:E18207,E18208)+1))</f>
        <v/>
      </c>
      <c r="E18208" s="2" t="str">
        <f>IF(I18208="","",IF(I18208=INFORME!$C$22,CONCATENATE(H18208,".",I18208,".",G18208),""))</f>
        <v/>
      </c>
    </row>
    <row r="18209" spans="4:5" hidden="1" x14ac:dyDescent="0.25">
      <c r="D18209" s="2" t="str">
        <f>IF(E18209="","",CONCATENATE(H18209,".",COUNTIF($E$1:E18208,E18209)+1))</f>
        <v/>
      </c>
      <c r="E18209" s="2" t="str">
        <f>IF(I18209="","",IF(I18209=INFORME!$C$22,CONCATENATE(H18209,".",I18209,".",G18209),""))</f>
        <v/>
      </c>
    </row>
    <row r="18210" spans="4:5" hidden="1" x14ac:dyDescent="0.25">
      <c r="D18210" s="2" t="str">
        <f>IF(E18210="","",CONCATENATE(H18210,".",COUNTIF($E$1:E18209,E18210)+1))</f>
        <v/>
      </c>
      <c r="E18210" s="2" t="str">
        <f>IF(I18210="","",IF(I18210=INFORME!$C$22,CONCATENATE(H18210,".",I18210,".",G18210),""))</f>
        <v/>
      </c>
    </row>
    <row r="18211" spans="4:5" hidden="1" x14ac:dyDescent="0.25">
      <c r="D18211" s="2" t="str">
        <f>IF(E18211="","",CONCATENATE(H18211,".",COUNTIF($E$1:E18210,E18211)+1))</f>
        <v/>
      </c>
      <c r="E18211" s="2" t="str">
        <f>IF(I18211="","",IF(I18211=INFORME!$C$22,CONCATENATE(H18211,".",I18211,".",G18211),""))</f>
        <v/>
      </c>
    </row>
    <row r="18212" spans="4:5" hidden="1" x14ac:dyDescent="0.25">
      <c r="D18212" s="2" t="str">
        <f>IF(E18212="","",CONCATENATE(H18212,".",COUNTIF($E$1:E18211,E18212)+1))</f>
        <v/>
      </c>
      <c r="E18212" s="2" t="str">
        <f>IF(I18212="","",IF(I18212=INFORME!$C$22,CONCATENATE(H18212,".",I18212,".",G18212),""))</f>
        <v/>
      </c>
    </row>
    <row r="18213" spans="4:5" hidden="1" x14ac:dyDescent="0.25">
      <c r="D18213" s="2" t="str">
        <f>IF(E18213="","",CONCATENATE(H18213,".",COUNTIF($E$1:E18212,E18213)+1))</f>
        <v/>
      </c>
      <c r="E18213" s="2" t="str">
        <f>IF(I18213="","",IF(I18213=INFORME!$C$22,CONCATENATE(H18213,".",I18213,".",G18213),""))</f>
        <v/>
      </c>
    </row>
    <row r="18214" spans="4:5" hidden="1" x14ac:dyDescent="0.25">
      <c r="D18214" s="2" t="str">
        <f>IF(E18214="","",CONCATENATE(H18214,".",COUNTIF($E$1:E18213,E18214)+1))</f>
        <v/>
      </c>
      <c r="E18214" s="2" t="str">
        <f>IF(I18214="","",IF(I18214=INFORME!$C$22,CONCATENATE(H18214,".",I18214,".",G18214),""))</f>
        <v/>
      </c>
    </row>
    <row r="18215" spans="4:5" hidden="1" x14ac:dyDescent="0.25">
      <c r="D18215" s="2" t="str">
        <f>IF(E18215="","",CONCATENATE(H18215,".",COUNTIF($E$1:E18214,E18215)+1))</f>
        <v/>
      </c>
      <c r="E18215" s="2" t="str">
        <f>IF(I18215="","",IF(I18215=INFORME!$C$22,CONCATENATE(H18215,".",I18215,".",G18215),""))</f>
        <v/>
      </c>
    </row>
    <row r="18216" spans="4:5" hidden="1" x14ac:dyDescent="0.25">
      <c r="D18216" s="2" t="str">
        <f>IF(E18216="","",CONCATENATE(H18216,".",COUNTIF($E$1:E18215,E18216)+1))</f>
        <v/>
      </c>
      <c r="E18216" s="2" t="str">
        <f>IF(I18216="","",IF(I18216=INFORME!$C$22,CONCATENATE(H18216,".",I18216,".",G18216),""))</f>
        <v/>
      </c>
    </row>
    <row r="18217" spans="4:5" hidden="1" x14ac:dyDescent="0.25">
      <c r="D18217" s="2" t="str">
        <f>IF(E18217="","",CONCATENATE(H18217,".",COUNTIF($E$1:E18216,E18217)+1))</f>
        <v/>
      </c>
      <c r="E18217" s="2" t="str">
        <f>IF(I18217="","",IF(I18217=INFORME!$C$22,CONCATENATE(H18217,".",I18217,".",G18217),""))</f>
        <v/>
      </c>
    </row>
    <row r="18218" spans="4:5" hidden="1" x14ac:dyDescent="0.25">
      <c r="D18218" s="2" t="str">
        <f>IF(E18218="","",CONCATENATE(H18218,".",COUNTIF($E$1:E18217,E18218)+1))</f>
        <v/>
      </c>
      <c r="E18218" s="2" t="str">
        <f>IF(I18218="","",IF(I18218=INFORME!$C$22,CONCATENATE(H18218,".",I18218,".",G18218),""))</f>
        <v/>
      </c>
    </row>
    <row r="18219" spans="4:5" hidden="1" x14ac:dyDescent="0.25">
      <c r="D18219" s="2" t="str">
        <f>IF(E18219="","",CONCATENATE(H18219,".",COUNTIF($E$1:E18218,E18219)+1))</f>
        <v/>
      </c>
      <c r="E18219" s="2" t="str">
        <f>IF(I18219="","",IF(I18219=INFORME!$C$22,CONCATENATE(H18219,".",I18219,".",G18219),""))</f>
        <v/>
      </c>
    </row>
    <row r="18220" spans="4:5" hidden="1" x14ac:dyDescent="0.25">
      <c r="D18220" s="2" t="str">
        <f>IF(E18220="","",CONCATENATE(H18220,".",COUNTIF($E$1:E18219,E18220)+1))</f>
        <v/>
      </c>
      <c r="E18220" s="2" t="str">
        <f>IF(I18220="","",IF(I18220=INFORME!$C$22,CONCATENATE(H18220,".",I18220,".",G18220),""))</f>
        <v/>
      </c>
    </row>
    <row r="18221" spans="4:5" hidden="1" x14ac:dyDescent="0.25">
      <c r="D18221" s="2" t="str">
        <f>IF(E18221="","",CONCATENATE(H18221,".",COUNTIF($E$1:E18220,E18221)+1))</f>
        <v/>
      </c>
      <c r="E18221" s="2" t="str">
        <f>IF(I18221="","",IF(I18221=INFORME!$C$22,CONCATENATE(H18221,".",I18221,".",G18221),""))</f>
        <v/>
      </c>
    </row>
    <row r="18222" spans="4:5" hidden="1" x14ac:dyDescent="0.25">
      <c r="D18222" s="2" t="str">
        <f>IF(E18222="","",CONCATENATE(H18222,".",COUNTIF($E$1:E18221,E18222)+1))</f>
        <v/>
      </c>
      <c r="E18222" s="2" t="str">
        <f>IF(I18222="","",IF(I18222=INFORME!$C$22,CONCATENATE(H18222,".",I18222,".",G18222),""))</f>
        <v/>
      </c>
    </row>
    <row r="18223" spans="4:5" hidden="1" x14ac:dyDescent="0.25">
      <c r="D18223" s="2" t="str">
        <f>IF(E18223="","",CONCATENATE(H18223,".",COUNTIF($E$1:E18222,E18223)+1))</f>
        <v/>
      </c>
      <c r="E18223" s="2" t="str">
        <f>IF(I18223="","",IF(I18223=INFORME!$C$22,CONCATENATE(H18223,".",I18223,".",G18223),""))</f>
        <v/>
      </c>
    </row>
    <row r="18224" spans="4:5" hidden="1" x14ac:dyDescent="0.25">
      <c r="D18224" s="2" t="str">
        <f>IF(E18224="","",CONCATENATE(H18224,".",COUNTIF($E$1:E18223,E18224)+1))</f>
        <v/>
      </c>
      <c r="E18224" s="2" t="str">
        <f>IF(I18224="","",IF(I18224=INFORME!$C$22,CONCATENATE(H18224,".",I18224,".",G18224),""))</f>
        <v/>
      </c>
    </row>
    <row r="18225" spans="4:5" hidden="1" x14ac:dyDescent="0.25">
      <c r="D18225" s="2" t="str">
        <f>IF(E18225="","",CONCATENATE(H18225,".",COUNTIF($E$1:E18224,E18225)+1))</f>
        <v/>
      </c>
      <c r="E18225" s="2" t="str">
        <f>IF(I18225="","",IF(I18225=INFORME!$C$22,CONCATENATE(H18225,".",I18225,".",G18225),""))</f>
        <v/>
      </c>
    </row>
    <row r="18226" spans="4:5" hidden="1" x14ac:dyDescent="0.25">
      <c r="D18226" s="2" t="str">
        <f>IF(E18226="","",CONCATENATE(H18226,".",COUNTIF($E$1:E18225,E18226)+1))</f>
        <v/>
      </c>
      <c r="E18226" s="2" t="str">
        <f>IF(I18226="","",IF(I18226=INFORME!$C$22,CONCATENATE(H18226,".",I18226,".",G18226),""))</f>
        <v/>
      </c>
    </row>
    <row r="18227" spans="4:5" hidden="1" x14ac:dyDescent="0.25">
      <c r="D18227" s="2" t="str">
        <f>IF(E18227="","",CONCATENATE(H18227,".",COUNTIF($E$1:E18226,E18227)+1))</f>
        <v/>
      </c>
      <c r="E18227" s="2" t="str">
        <f>IF(I18227="","",IF(I18227=INFORME!$C$22,CONCATENATE(H18227,".",I18227,".",G18227),""))</f>
        <v/>
      </c>
    </row>
    <row r="18228" spans="4:5" hidden="1" x14ac:dyDescent="0.25">
      <c r="D18228" s="2" t="str">
        <f>IF(E18228="","",CONCATENATE(H18228,".",COUNTIF($E$1:E18227,E18228)+1))</f>
        <v/>
      </c>
      <c r="E18228" s="2" t="str">
        <f>IF(I18228="","",IF(I18228=INFORME!$C$22,CONCATENATE(H18228,".",I18228,".",G18228),""))</f>
        <v/>
      </c>
    </row>
    <row r="18229" spans="4:5" hidden="1" x14ac:dyDescent="0.25">
      <c r="D18229" s="2" t="str">
        <f>IF(E18229="","",CONCATENATE(H18229,".",COUNTIF($E$1:E18228,E18229)+1))</f>
        <v/>
      </c>
      <c r="E18229" s="2" t="str">
        <f>IF(I18229="","",IF(I18229=INFORME!$C$22,CONCATENATE(H18229,".",I18229,".",G18229),""))</f>
        <v/>
      </c>
    </row>
    <row r="18230" spans="4:5" hidden="1" x14ac:dyDescent="0.25">
      <c r="D18230" s="2" t="str">
        <f>IF(E18230="","",CONCATENATE(H18230,".",COUNTIF($E$1:E18229,E18230)+1))</f>
        <v/>
      </c>
      <c r="E18230" s="2" t="str">
        <f>IF(I18230="","",IF(I18230=INFORME!$C$22,CONCATENATE(H18230,".",I18230,".",G18230),""))</f>
        <v/>
      </c>
    </row>
    <row r="18231" spans="4:5" hidden="1" x14ac:dyDescent="0.25">
      <c r="D18231" s="2" t="str">
        <f>IF(E18231="","",CONCATENATE(H18231,".",COUNTIF($E$1:E18230,E18231)+1))</f>
        <v/>
      </c>
      <c r="E18231" s="2" t="str">
        <f>IF(I18231="","",IF(I18231=INFORME!$C$22,CONCATENATE(H18231,".",I18231,".",G18231),""))</f>
        <v/>
      </c>
    </row>
    <row r="18232" spans="4:5" hidden="1" x14ac:dyDescent="0.25">
      <c r="D18232" s="2" t="str">
        <f>IF(E18232="","",CONCATENATE(H18232,".",COUNTIF($E$1:E18231,E18232)+1))</f>
        <v/>
      </c>
      <c r="E18232" s="2" t="str">
        <f>IF(I18232="","",IF(I18232=INFORME!$C$22,CONCATENATE(H18232,".",I18232,".",G18232),""))</f>
        <v/>
      </c>
    </row>
    <row r="18233" spans="4:5" hidden="1" x14ac:dyDescent="0.25">
      <c r="D18233" s="2" t="str">
        <f>IF(E18233="","",CONCATENATE(H18233,".",COUNTIF($E$1:E18232,E18233)+1))</f>
        <v/>
      </c>
      <c r="E18233" s="2" t="str">
        <f>IF(I18233="","",IF(I18233=INFORME!$C$22,CONCATENATE(H18233,".",I18233,".",G18233),""))</f>
        <v/>
      </c>
    </row>
    <row r="18234" spans="4:5" hidden="1" x14ac:dyDescent="0.25">
      <c r="D18234" s="2" t="str">
        <f>IF(E18234="","",CONCATENATE(H18234,".",COUNTIF($E$1:E18233,E18234)+1))</f>
        <v/>
      </c>
      <c r="E18234" s="2" t="str">
        <f>IF(I18234="","",IF(I18234=INFORME!$C$22,CONCATENATE(H18234,".",I18234,".",G18234),""))</f>
        <v/>
      </c>
    </row>
    <row r="18235" spans="4:5" hidden="1" x14ac:dyDescent="0.25">
      <c r="D18235" s="2" t="str">
        <f>IF(E18235="","",CONCATENATE(H18235,".",COUNTIF($E$1:E18234,E18235)+1))</f>
        <v/>
      </c>
      <c r="E18235" s="2" t="str">
        <f>IF(I18235="","",IF(I18235=INFORME!$C$22,CONCATENATE(H18235,".",I18235,".",G18235),""))</f>
        <v/>
      </c>
    </row>
    <row r="18236" spans="4:5" hidden="1" x14ac:dyDescent="0.25">
      <c r="D18236" s="2" t="str">
        <f>IF(E18236="","",CONCATENATE(H18236,".",COUNTIF($E$1:E18235,E18236)+1))</f>
        <v/>
      </c>
      <c r="E18236" s="2" t="str">
        <f>IF(I18236="","",IF(I18236=INFORME!$C$22,CONCATENATE(H18236,".",I18236,".",G18236),""))</f>
        <v/>
      </c>
    </row>
    <row r="18237" spans="4:5" hidden="1" x14ac:dyDescent="0.25">
      <c r="D18237" s="2" t="str">
        <f>IF(E18237="","",CONCATENATE(H18237,".",COUNTIF($E$1:E18236,E18237)+1))</f>
        <v/>
      </c>
      <c r="E18237" s="2" t="str">
        <f>IF(I18237="","",IF(I18237=INFORME!$C$22,CONCATENATE(H18237,".",I18237,".",G18237),""))</f>
        <v/>
      </c>
    </row>
    <row r="18238" spans="4:5" hidden="1" x14ac:dyDescent="0.25">
      <c r="D18238" s="2" t="str">
        <f>IF(E18238="","",CONCATENATE(H18238,".",COUNTIF($E$1:E18237,E18238)+1))</f>
        <v/>
      </c>
      <c r="E18238" s="2" t="str">
        <f>IF(I18238="","",IF(I18238=INFORME!$C$22,CONCATENATE(H18238,".",I18238,".",G18238),""))</f>
        <v/>
      </c>
    </row>
    <row r="18239" spans="4:5" hidden="1" x14ac:dyDescent="0.25">
      <c r="D18239" s="2" t="str">
        <f>IF(E18239="","",CONCATENATE(H18239,".",COUNTIF($E$1:E18238,E18239)+1))</f>
        <v/>
      </c>
      <c r="E18239" s="2" t="str">
        <f>IF(I18239="","",IF(I18239=INFORME!$C$22,CONCATENATE(H18239,".",I18239,".",G18239),""))</f>
        <v/>
      </c>
    </row>
    <row r="18240" spans="4:5" hidden="1" x14ac:dyDescent="0.25">
      <c r="D18240" s="2" t="str">
        <f>IF(E18240="","",CONCATENATE(H18240,".",COUNTIF($E$1:E18239,E18240)+1))</f>
        <v/>
      </c>
      <c r="E18240" s="2" t="str">
        <f>IF(I18240="","",IF(I18240=INFORME!$C$22,CONCATENATE(H18240,".",I18240,".",G18240),""))</f>
        <v/>
      </c>
    </row>
    <row r="18241" spans="4:5" hidden="1" x14ac:dyDescent="0.25">
      <c r="D18241" s="2" t="str">
        <f>IF(E18241="","",CONCATENATE(H18241,".",COUNTIF($E$1:E18240,E18241)+1))</f>
        <v/>
      </c>
      <c r="E18241" s="2" t="str">
        <f>IF(I18241="","",IF(I18241=INFORME!$C$22,CONCATENATE(H18241,".",I18241,".",G18241),""))</f>
        <v/>
      </c>
    </row>
    <row r="18242" spans="4:5" hidden="1" x14ac:dyDescent="0.25">
      <c r="D18242" s="2" t="str">
        <f>IF(E18242="","",CONCATENATE(H18242,".",COUNTIF($E$1:E18241,E18242)+1))</f>
        <v/>
      </c>
      <c r="E18242" s="2" t="str">
        <f>IF(I18242="","",IF(I18242=INFORME!$C$22,CONCATENATE(H18242,".",I18242,".",G18242),""))</f>
        <v/>
      </c>
    </row>
    <row r="18243" spans="4:5" hidden="1" x14ac:dyDescent="0.25">
      <c r="D18243" s="2" t="str">
        <f>IF(E18243="","",CONCATENATE(H18243,".",COUNTIF($E$1:E18242,E18243)+1))</f>
        <v/>
      </c>
      <c r="E18243" s="2" t="str">
        <f>IF(I18243="","",IF(I18243=INFORME!$C$22,CONCATENATE(H18243,".",I18243,".",G18243),""))</f>
        <v/>
      </c>
    </row>
    <row r="18244" spans="4:5" hidden="1" x14ac:dyDescent="0.25">
      <c r="D18244" s="2" t="str">
        <f>IF(E18244="","",CONCATENATE(H18244,".",COUNTIF($E$1:E18243,E18244)+1))</f>
        <v/>
      </c>
      <c r="E18244" s="2" t="str">
        <f>IF(I18244="","",IF(I18244=INFORME!$C$22,CONCATENATE(H18244,".",I18244,".",G18244),""))</f>
        <v/>
      </c>
    </row>
    <row r="18245" spans="4:5" hidden="1" x14ac:dyDescent="0.25">
      <c r="D18245" s="2" t="str">
        <f>IF(E18245="","",CONCATENATE(H18245,".",COUNTIF($E$1:E18244,E18245)+1))</f>
        <v/>
      </c>
      <c r="E18245" s="2" t="str">
        <f>IF(I18245="","",IF(I18245=INFORME!$C$22,CONCATENATE(H18245,".",I18245,".",G18245),""))</f>
        <v/>
      </c>
    </row>
    <row r="18246" spans="4:5" hidden="1" x14ac:dyDescent="0.25">
      <c r="D18246" s="2" t="str">
        <f>IF(E18246="","",CONCATENATE(H18246,".",COUNTIF($E$1:E18245,E18246)+1))</f>
        <v/>
      </c>
      <c r="E18246" s="2" t="str">
        <f>IF(I18246="","",IF(I18246=INFORME!$C$22,CONCATENATE(H18246,".",I18246,".",G18246),""))</f>
        <v/>
      </c>
    </row>
    <row r="18247" spans="4:5" hidden="1" x14ac:dyDescent="0.25">
      <c r="D18247" s="2" t="str">
        <f>IF(E18247="","",CONCATENATE(H18247,".",COUNTIF($E$1:E18246,E18247)+1))</f>
        <v/>
      </c>
      <c r="E18247" s="2" t="str">
        <f>IF(I18247="","",IF(I18247=INFORME!$C$22,CONCATENATE(H18247,".",I18247,".",G18247),""))</f>
        <v/>
      </c>
    </row>
    <row r="18248" spans="4:5" hidden="1" x14ac:dyDescent="0.25">
      <c r="D18248" s="2" t="str">
        <f>IF(E18248="","",CONCATENATE(H18248,".",COUNTIF($E$1:E18247,E18248)+1))</f>
        <v/>
      </c>
      <c r="E18248" s="2" t="str">
        <f>IF(I18248="","",IF(I18248=INFORME!$C$22,CONCATENATE(H18248,".",I18248,".",G18248),""))</f>
        <v/>
      </c>
    </row>
    <row r="18249" spans="4:5" hidden="1" x14ac:dyDescent="0.25">
      <c r="D18249" s="2" t="str">
        <f>IF(E18249="","",CONCATENATE(H18249,".",COUNTIF($E$1:E18248,E18249)+1))</f>
        <v/>
      </c>
      <c r="E18249" s="2" t="str">
        <f>IF(I18249="","",IF(I18249=INFORME!$C$22,CONCATENATE(H18249,".",I18249,".",G18249),""))</f>
        <v/>
      </c>
    </row>
    <row r="18250" spans="4:5" hidden="1" x14ac:dyDescent="0.25">
      <c r="D18250" s="2" t="str">
        <f>IF(E18250="","",CONCATENATE(H18250,".",COUNTIF($E$1:E18249,E18250)+1))</f>
        <v/>
      </c>
      <c r="E18250" s="2" t="str">
        <f>IF(I18250="","",IF(I18250=INFORME!$C$22,CONCATENATE(H18250,".",I18250,".",G18250),""))</f>
        <v/>
      </c>
    </row>
    <row r="18251" spans="4:5" hidden="1" x14ac:dyDescent="0.25">
      <c r="D18251" s="2" t="str">
        <f>IF(E18251="","",CONCATENATE(H18251,".",COUNTIF($E$1:E18250,E18251)+1))</f>
        <v/>
      </c>
      <c r="E18251" s="2" t="str">
        <f>IF(I18251="","",IF(I18251=INFORME!$C$22,CONCATENATE(H18251,".",I18251,".",G18251),""))</f>
        <v/>
      </c>
    </row>
    <row r="18252" spans="4:5" hidden="1" x14ac:dyDescent="0.25">
      <c r="D18252" s="2" t="str">
        <f>IF(E18252="","",CONCATENATE(H18252,".",COUNTIF($E$1:E18251,E18252)+1))</f>
        <v/>
      </c>
      <c r="E18252" s="2" t="str">
        <f>IF(I18252="","",IF(I18252=INFORME!$C$22,CONCATENATE(H18252,".",I18252,".",G18252),""))</f>
        <v/>
      </c>
    </row>
    <row r="18253" spans="4:5" hidden="1" x14ac:dyDescent="0.25">
      <c r="D18253" s="2" t="str">
        <f>IF(E18253="","",CONCATENATE(H18253,".",COUNTIF($E$1:E18252,E18253)+1))</f>
        <v/>
      </c>
      <c r="E18253" s="2" t="str">
        <f>IF(I18253="","",IF(I18253=INFORME!$C$22,CONCATENATE(H18253,".",I18253,".",G18253),""))</f>
        <v/>
      </c>
    </row>
    <row r="18254" spans="4:5" hidden="1" x14ac:dyDescent="0.25">
      <c r="D18254" s="2" t="str">
        <f>IF(E18254="","",CONCATENATE(H18254,".",COUNTIF($E$1:E18253,E18254)+1))</f>
        <v/>
      </c>
      <c r="E18254" s="2" t="str">
        <f>IF(I18254="","",IF(I18254=INFORME!$C$22,CONCATENATE(H18254,".",I18254,".",G18254),""))</f>
        <v/>
      </c>
    </row>
    <row r="18255" spans="4:5" hidden="1" x14ac:dyDescent="0.25">
      <c r="D18255" s="2" t="str">
        <f>IF(E18255="","",CONCATENATE(H18255,".",COUNTIF($E$1:E18254,E18255)+1))</f>
        <v/>
      </c>
      <c r="E18255" s="2" t="str">
        <f>IF(I18255="","",IF(I18255=INFORME!$C$22,CONCATENATE(H18255,".",I18255,".",G18255),""))</f>
        <v/>
      </c>
    </row>
    <row r="18256" spans="4:5" hidden="1" x14ac:dyDescent="0.25">
      <c r="D18256" s="2" t="str">
        <f>IF(E18256="","",CONCATENATE(H18256,".",COUNTIF($E$1:E18255,E18256)+1))</f>
        <v/>
      </c>
      <c r="E18256" s="2" t="str">
        <f>IF(I18256="","",IF(I18256=INFORME!$C$22,CONCATENATE(H18256,".",I18256,".",G18256),""))</f>
        <v/>
      </c>
    </row>
    <row r="18257" spans="4:5" hidden="1" x14ac:dyDescent="0.25">
      <c r="D18257" s="2" t="str">
        <f>IF(E18257="","",CONCATENATE(H18257,".",COUNTIF($E$1:E18256,E18257)+1))</f>
        <v/>
      </c>
      <c r="E18257" s="2" t="str">
        <f>IF(I18257="","",IF(I18257=INFORME!$C$22,CONCATENATE(H18257,".",I18257,".",G18257),""))</f>
        <v/>
      </c>
    </row>
    <row r="18258" spans="4:5" hidden="1" x14ac:dyDescent="0.25">
      <c r="D18258" s="2" t="str">
        <f>IF(E18258="","",CONCATENATE(H18258,".",COUNTIF($E$1:E18257,E18258)+1))</f>
        <v/>
      </c>
      <c r="E18258" s="2" t="str">
        <f>IF(I18258="","",IF(I18258=INFORME!$C$22,CONCATENATE(H18258,".",I18258,".",G18258),""))</f>
        <v/>
      </c>
    </row>
    <row r="18259" spans="4:5" hidden="1" x14ac:dyDescent="0.25">
      <c r="D18259" s="2" t="str">
        <f>IF(E18259="","",CONCATENATE(H18259,".",COUNTIF($E$1:E18258,E18259)+1))</f>
        <v/>
      </c>
      <c r="E18259" s="2" t="str">
        <f>IF(I18259="","",IF(I18259=INFORME!$C$22,CONCATENATE(H18259,".",I18259,".",G18259),""))</f>
        <v/>
      </c>
    </row>
    <row r="18260" spans="4:5" hidden="1" x14ac:dyDescent="0.25">
      <c r="D18260" s="2" t="str">
        <f>IF(E18260="","",CONCATENATE(H18260,".",COUNTIF($E$1:E18259,E18260)+1))</f>
        <v/>
      </c>
      <c r="E18260" s="2" t="str">
        <f>IF(I18260="","",IF(I18260=INFORME!$C$22,CONCATENATE(H18260,".",I18260,".",G18260),""))</f>
        <v/>
      </c>
    </row>
    <row r="18261" spans="4:5" hidden="1" x14ac:dyDescent="0.25">
      <c r="D18261" s="2" t="str">
        <f>IF(E18261="","",CONCATENATE(H18261,".",COUNTIF($E$1:E18260,E18261)+1))</f>
        <v/>
      </c>
      <c r="E18261" s="2" t="str">
        <f>IF(I18261="","",IF(I18261=INFORME!$C$22,CONCATENATE(H18261,".",I18261,".",G18261),""))</f>
        <v/>
      </c>
    </row>
    <row r="18262" spans="4:5" hidden="1" x14ac:dyDescent="0.25">
      <c r="D18262" s="2" t="str">
        <f>IF(E18262="","",CONCATENATE(H18262,".",COUNTIF($E$1:E18261,E18262)+1))</f>
        <v/>
      </c>
      <c r="E18262" s="2" t="str">
        <f>IF(I18262="","",IF(I18262=INFORME!$C$22,CONCATENATE(H18262,".",I18262,".",G18262),""))</f>
        <v/>
      </c>
    </row>
    <row r="18263" spans="4:5" hidden="1" x14ac:dyDescent="0.25">
      <c r="D18263" s="2" t="str">
        <f>IF(E18263="","",CONCATENATE(H18263,".",COUNTIF($E$1:E18262,E18263)+1))</f>
        <v/>
      </c>
      <c r="E18263" s="2" t="str">
        <f>IF(I18263="","",IF(I18263=INFORME!$C$22,CONCATENATE(H18263,".",I18263,".",G18263),""))</f>
        <v/>
      </c>
    </row>
    <row r="18264" spans="4:5" hidden="1" x14ac:dyDescent="0.25">
      <c r="D18264" s="2" t="str">
        <f>IF(E18264="","",CONCATENATE(H18264,".",COUNTIF($E$1:E18263,E18264)+1))</f>
        <v/>
      </c>
      <c r="E18264" s="2" t="str">
        <f>IF(I18264="","",IF(I18264=INFORME!$C$22,CONCATENATE(H18264,".",I18264,".",G18264),""))</f>
        <v/>
      </c>
    </row>
    <row r="18265" spans="4:5" hidden="1" x14ac:dyDescent="0.25">
      <c r="D18265" s="2" t="str">
        <f>IF(E18265="","",CONCATENATE(H18265,".",COUNTIF($E$1:E18264,E18265)+1))</f>
        <v/>
      </c>
      <c r="E18265" s="2" t="str">
        <f>IF(I18265="","",IF(I18265=INFORME!$C$22,CONCATENATE(H18265,".",I18265,".",G18265),""))</f>
        <v/>
      </c>
    </row>
    <row r="18266" spans="4:5" hidden="1" x14ac:dyDescent="0.25">
      <c r="D18266" s="2" t="str">
        <f>IF(E18266="","",CONCATENATE(H18266,".",COUNTIF($E$1:E18265,E18266)+1))</f>
        <v/>
      </c>
      <c r="E18266" s="2" t="str">
        <f>IF(I18266="","",IF(I18266=INFORME!$C$22,CONCATENATE(H18266,".",I18266,".",G18266),""))</f>
        <v/>
      </c>
    </row>
    <row r="18267" spans="4:5" hidden="1" x14ac:dyDescent="0.25">
      <c r="D18267" s="2" t="str">
        <f>IF(E18267="","",CONCATENATE(H18267,".",COUNTIF($E$1:E18266,E18267)+1))</f>
        <v/>
      </c>
      <c r="E18267" s="2" t="str">
        <f>IF(I18267="","",IF(I18267=INFORME!$C$22,CONCATENATE(H18267,".",I18267,".",G18267),""))</f>
        <v/>
      </c>
    </row>
    <row r="18268" spans="4:5" hidden="1" x14ac:dyDescent="0.25">
      <c r="D18268" s="2" t="str">
        <f>IF(E18268="","",CONCATENATE(H18268,".",COUNTIF($E$1:E18267,E18268)+1))</f>
        <v/>
      </c>
      <c r="E18268" s="2" t="str">
        <f>IF(I18268="","",IF(I18268=INFORME!$C$22,CONCATENATE(H18268,".",I18268,".",G18268),""))</f>
        <v/>
      </c>
    </row>
    <row r="18269" spans="4:5" hidden="1" x14ac:dyDescent="0.25">
      <c r="D18269" s="2" t="str">
        <f>IF(E18269="","",CONCATENATE(H18269,".",COUNTIF($E$1:E18268,E18269)+1))</f>
        <v/>
      </c>
      <c r="E18269" s="2" t="str">
        <f>IF(I18269="","",IF(I18269=INFORME!$C$22,CONCATENATE(H18269,".",I18269,".",G18269),""))</f>
        <v/>
      </c>
    </row>
    <row r="18270" spans="4:5" hidden="1" x14ac:dyDescent="0.25">
      <c r="D18270" s="2" t="str">
        <f>IF(E18270="","",CONCATENATE(H18270,".",COUNTIF($E$1:E18269,E18270)+1))</f>
        <v/>
      </c>
      <c r="E18270" s="2" t="str">
        <f>IF(I18270="","",IF(I18270=INFORME!$C$22,CONCATENATE(H18270,".",I18270,".",G18270),""))</f>
        <v/>
      </c>
    </row>
    <row r="18271" spans="4:5" hidden="1" x14ac:dyDescent="0.25">
      <c r="D18271" s="2" t="str">
        <f>IF(E18271="","",CONCATENATE(H18271,".",COUNTIF($E$1:E18270,E18271)+1))</f>
        <v/>
      </c>
      <c r="E18271" s="2" t="str">
        <f>IF(I18271="","",IF(I18271=INFORME!$C$22,CONCATENATE(H18271,".",I18271,".",G18271),""))</f>
        <v/>
      </c>
    </row>
    <row r="18272" spans="4:5" hidden="1" x14ac:dyDescent="0.25">
      <c r="D18272" s="2" t="str">
        <f>IF(E18272="","",CONCATENATE(H18272,".",COUNTIF($E$1:E18271,E18272)+1))</f>
        <v/>
      </c>
      <c r="E18272" s="2" t="str">
        <f>IF(I18272="","",IF(I18272=INFORME!$C$22,CONCATENATE(H18272,".",I18272,".",G18272),""))</f>
        <v/>
      </c>
    </row>
    <row r="18273" spans="4:5" hidden="1" x14ac:dyDescent="0.25">
      <c r="D18273" s="2" t="str">
        <f>IF(E18273="","",CONCATENATE(H18273,".",COUNTIF($E$1:E18272,E18273)+1))</f>
        <v/>
      </c>
      <c r="E18273" s="2" t="str">
        <f>IF(I18273="","",IF(I18273=INFORME!$C$22,CONCATENATE(H18273,".",I18273,".",G18273),""))</f>
        <v/>
      </c>
    </row>
    <row r="18274" spans="4:5" hidden="1" x14ac:dyDescent="0.25">
      <c r="D18274" s="2" t="str">
        <f>IF(E18274="","",CONCATENATE(H18274,".",COUNTIF($E$1:E18273,E18274)+1))</f>
        <v/>
      </c>
      <c r="E18274" s="2" t="str">
        <f>IF(I18274="","",IF(I18274=INFORME!$C$22,CONCATENATE(H18274,".",I18274,".",G18274),""))</f>
        <v/>
      </c>
    </row>
    <row r="18275" spans="4:5" hidden="1" x14ac:dyDescent="0.25">
      <c r="D18275" s="2" t="str">
        <f>IF(E18275="","",CONCATENATE(H18275,".",COUNTIF($E$1:E18274,E18275)+1))</f>
        <v/>
      </c>
      <c r="E18275" s="2" t="str">
        <f>IF(I18275="","",IF(I18275=INFORME!$C$22,CONCATENATE(H18275,".",I18275,".",G18275),""))</f>
        <v/>
      </c>
    </row>
    <row r="18276" spans="4:5" hidden="1" x14ac:dyDescent="0.25">
      <c r="D18276" s="2" t="str">
        <f>IF(E18276="","",CONCATENATE(H18276,".",COUNTIF($E$1:E18275,E18276)+1))</f>
        <v/>
      </c>
      <c r="E18276" s="2" t="str">
        <f>IF(I18276="","",IF(I18276=INFORME!$C$22,CONCATENATE(H18276,".",I18276,".",G18276),""))</f>
        <v/>
      </c>
    </row>
    <row r="18277" spans="4:5" hidden="1" x14ac:dyDescent="0.25">
      <c r="D18277" s="2" t="str">
        <f>IF(E18277="","",CONCATENATE(H18277,".",COUNTIF($E$1:E18276,E18277)+1))</f>
        <v/>
      </c>
      <c r="E18277" s="2" t="str">
        <f>IF(I18277="","",IF(I18277=INFORME!$C$22,CONCATENATE(H18277,".",I18277,".",G18277),""))</f>
        <v/>
      </c>
    </row>
    <row r="18278" spans="4:5" hidden="1" x14ac:dyDescent="0.25">
      <c r="D18278" s="2" t="str">
        <f>IF(E18278="","",CONCATENATE(H18278,".",COUNTIF($E$1:E18277,E18278)+1))</f>
        <v/>
      </c>
      <c r="E18278" s="2" t="str">
        <f>IF(I18278="","",IF(I18278=INFORME!$C$22,CONCATENATE(H18278,".",I18278,".",G18278),""))</f>
        <v/>
      </c>
    </row>
    <row r="18279" spans="4:5" hidden="1" x14ac:dyDescent="0.25">
      <c r="D18279" s="2" t="str">
        <f>IF(E18279="","",CONCATENATE(H18279,".",COUNTIF($E$1:E18278,E18279)+1))</f>
        <v/>
      </c>
      <c r="E18279" s="2" t="str">
        <f>IF(I18279="","",IF(I18279=INFORME!$C$22,CONCATENATE(H18279,".",I18279,".",G18279),""))</f>
        <v/>
      </c>
    </row>
    <row r="18280" spans="4:5" hidden="1" x14ac:dyDescent="0.25">
      <c r="D18280" s="2" t="str">
        <f>IF(E18280="","",CONCATENATE(H18280,".",COUNTIF($E$1:E18279,E18280)+1))</f>
        <v/>
      </c>
      <c r="E18280" s="2" t="str">
        <f>IF(I18280="","",IF(I18280=INFORME!$C$22,CONCATENATE(H18280,".",I18280,".",G18280),""))</f>
        <v/>
      </c>
    </row>
    <row r="18281" spans="4:5" hidden="1" x14ac:dyDescent="0.25">
      <c r="D18281" s="2" t="str">
        <f>IF(E18281="","",CONCATENATE(H18281,".",COUNTIF($E$1:E18280,E18281)+1))</f>
        <v/>
      </c>
      <c r="E18281" s="2" t="str">
        <f>IF(I18281="","",IF(I18281=INFORME!$C$22,CONCATENATE(H18281,".",I18281,".",G18281),""))</f>
        <v/>
      </c>
    </row>
    <row r="18282" spans="4:5" hidden="1" x14ac:dyDescent="0.25">
      <c r="D18282" s="2" t="str">
        <f>IF(E18282="","",CONCATENATE(H18282,".",COUNTIF($E$1:E18281,E18282)+1))</f>
        <v/>
      </c>
      <c r="E18282" s="2" t="str">
        <f>IF(I18282="","",IF(I18282=INFORME!$C$22,CONCATENATE(H18282,".",I18282,".",G18282),""))</f>
        <v/>
      </c>
    </row>
    <row r="18283" spans="4:5" hidden="1" x14ac:dyDescent="0.25">
      <c r="D18283" s="2" t="str">
        <f>IF(E18283="","",CONCATENATE(H18283,".",COUNTIF($E$1:E18282,E18283)+1))</f>
        <v/>
      </c>
      <c r="E18283" s="2" t="str">
        <f>IF(I18283="","",IF(I18283=INFORME!$C$22,CONCATENATE(H18283,".",I18283,".",G18283),""))</f>
        <v/>
      </c>
    </row>
    <row r="18284" spans="4:5" hidden="1" x14ac:dyDescent="0.25">
      <c r="D18284" s="2" t="str">
        <f>IF(E18284="","",CONCATENATE(H18284,".",COUNTIF($E$1:E18283,E18284)+1))</f>
        <v/>
      </c>
      <c r="E18284" s="2" t="str">
        <f>IF(I18284="","",IF(I18284=INFORME!$C$22,CONCATENATE(H18284,".",I18284,".",G18284),""))</f>
        <v/>
      </c>
    </row>
    <row r="18285" spans="4:5" hidden="1" x14ac:dyDescent="0.25">
      <c r="D18285" s="2" t="str">
        <f>IF(E18285="","",CONCATENATE(H18285,".",COUNTIF($E$1:E18284,E18285)+1))</f>
        <v/>
      </c>
      <c r="E18285" s="2" t="str">
        <f>IF(I18285="","",IF(I18285=INFORME!$C$22,CONCATENATE(H18285,".",I18285,".",G18285),""))</f>
        <v/>
      </c>
    </row>
    <row r="18286" spans="4:5" hidden="1" x14ac:dyDescent="0.25">
      <c r="D18286" s="2" t="str">
        <f>IF(E18286="","",CONCATENATE(H18286,".",COUNTIF($E$1:E18285,E18286)+1))</f>
        <v/>
      </c>
      <c r="E18286" s="2" t="str">
        <f>IF(I18286="","",IF(I18286=INFORME!$C$22,CONCATENATE(H18286,".",I18286,".",G18286),""))</f>
        <v/>
      </c>
    </row>
    <row r="18287" spans="4:5" hidden="1" x14ac:dyDescent="0.25">
      <c r="D18287" s="2" t="str">
        <f>IF(E18287="","",CONCATENATE(H18287,".",COUNTIF($E$1:E18286,E18287)+1))</f>
        <v/>
      </c>
      <c r="E18287" s="2" t="str">
        <f>IF(I18287="","",IF(I18287=INFORME!$C$22,CONCATENATE(H18287,".",I18287,".",G18287),""))</f>
        <v/>
      </c>
    </row>
    <row r="18288" spans="4:5" hidden="1" x14ac:dyDescent="0.25">
      <c r="D18288" s="2" t="str">
        <f>IF(E18288="","",CONCATENATE(H18288,".",COUNTIF($E$1:E18287,E18288)+1))</f>
        <v/>
      </c>
      <c r="E18288" s="2" t="str">
        <f>IF(I18288="","",IF(I18288=INFORME!$C$22,CONCATENATE(H18288,".",I18288,".",G18288),""))</f>
        <v/>
      </c>
    </row>
    <row r="18289" spans="4:5" hidden="1" x14ac:dyDescent="0.25">
      <c r="D18289" s="2" t="str">
        <f>IF(E18289="","",CONCATENATE(H18289,".",COUNTIF($E$1:E18288,E18289)+1))</f>
        <v/>
      </c>
      <c r="E18289" s="2" t="str">
        <f>IF(I18289="","",IF(I18289=INFORME!$C$22,CONCATENATE(H18289,".",I18289,".",G18289),""))</f>
        <v/>
      </c>
    </row>
    <row r="18290" spans="4:5" hidden="1" x14ac:dyDescent="0.25">
      <c r="D18290" s="2" t="str">
        <f>IF(E18290="","",CONCATENATE(H18290,".",COUNTIF($E$1:E18289,E18290)+1))</f>
        <v/>
      </c>
      <c r="E18290" s="2" t="str">
        <f>IF(I18290="","",IF(I18290=INFORME!$C$22,CONCATENATE(H18290,".",I18290,".",G18290),""))</f>
        <v/>
      </c>
    </row>
    <row r="18291" spans="4:5" hidden="1" x14ac:dyDescent="0.25">
      <c r="D18291" s="2" t="str">
        <f>IF(E18291="","",CONCATENATE(H18291,".",COUNTIF($E$1:E18290,E18291)+1))</f>
        <v/>
      </c>
      <c r="E18291" s="2" t="str">
        <f>IF(I18291="","",IF(I18291=INFORME!$C$22,CONCATENATE(H18291,".",I18291,".",G18291),""))</f>
        <v/>
      </c>
    </row>
    <row r="18292" spans="4:5" hidden="1" x14ac:dyDescent="0.25">
      <c r="D18292" s="2" t="str">
        <f>IF(E18292="","",CONCATENATE(H18292,".",COUNTIF($E$1:E18291,E18292)+1))</f>
        <v/>
      </c>
      <c r="E18292" s="2" t="str">
        <f>IF(I18292="","",IF(I18292=INFORME!$C$22,CONCATENATE(H18292,".",I18292,".",G18292),""))</f>
        <v/>
      </c>
    </row>
    <row r="18293" spans="4:5" hidden="1" x14ac:dyDescent="0.25">
      <c r="D18293" s="2" t="str">
        <f>IF(E18293="","",CONCATENATE(H18293,".",COUNTIF($E$1:E18292,E18293)+1))</f>
        <v/>
      </c>
      <c r="E18293" s="2" t="str">
        <f>IF(I18293="","",IF(I18293=INFORME!$C$22,CONCATENATE(H18293,".",I18293,".",G18293),""))</f>
        <v/>
      </c>
    </row>
    <row r="18294" spans="4:5" hidden="1" x14ac:dyDescent="0.25">
      <c r="D18294" s="2" t="str">
        <f>IF(E18294="","",CONCATENATE(H18294,".",COUNTIF($E$1:E18293,E18294)+1))</f>
        <v/>
      </c>
      <c r="E18294" s="2" t="str">
        <f>IF(I18294="","",IF(I18294=INFORME!$C$22,CONCATENATE(H18294,".",I18294,".",G18294),""))</f>
        <v/>
      </c>
    </row>
    <row r="18295" spans="4:5" hidden="1" x14ac:dyDescent="0.25">
      <c r="D18295" s="2" t="str">
        <f>IF(E18295="","",CONCATENATE(H18295,".",COUNTIF($E$1:E18294,E18295)+1))</f>
        <v/>
      </c>
      <c r="E18295" s="2" t="str">
        <f>IF(I18295="","",IF(I18295=INFORME!$C$22,CONCATENATE(H18295,".",I18295,".",G18295),""))</f>
        <v/>
      </c>
    </row>
    <row r="18296" spans="4:5" hidden="1" x14ac:dyDescent="0.25">
      <c r="D18296" s="2" t="str">
        <f>IF(E18296="","",CONCATENATE(H18296,".",COUNTIF($E$1:E18295,E18296)+1))</f>
        <v/>
      </c>
      <c r="E18296" s="2" t="str">
        <f>IF(I18296="","",IF(I18296=INFORME!$C$22,CONCATENATE(H18296,".",I18296,".",G18296),""))</f>
        <v/>
      </c>
    </row>
    <row r="18297" spans="4:5" hidden="1" x14ac:dyDescent="0.25">
      <c r="D18297" s="2" t="str">
        <f>IF(E18297="","",CONCATENATE(H18297,".",COUNTIF($E$1:E18296,E18297)+1))</f>
        <v/>
      </c>
      <c r="E18297" s="2" t="str">
        <f>IF(I18297="","",IF(I18297=INFORME!$C$22,CONCATENATE(H18297,".",I18297,".",G18297),""))</f>
        <v/>
      </c>
    </row>
    <row r="18298" spans="4:5" hidden="1" x14ac:dyDescent="0.25">
      <c r="D18298" s="2" t="str">
        <f>IF(E18298="","",CONCATENATE(H18298,".",COUNTIF($E$1:E18297,E18298)+1))</f>
        <v/>
      </c>
      <c r="E18298" s="2" t="str">
        <f>IF(I18298="","",IF(I18298=INFORME!$C$22,CONCATENATE(H18298,".",I18298,".",G18298),""))</f>
        <v/>
      </c>
    </row>
    <row r="18299" spans="4:5" hidden="1" x14ac:dyDescent="0.25">
      <c r="D18299" s="2" t="str">
        <f>IF(E18299="","",CONCATENATE(H18299,".",COUNTIF($E$1:E18298,E18299)+1))</f>
        <v/>
      </c>
      <c r="E18299" s="2" t="str">
        <f>IF(I18299="","",IF(I18299=INFORME!$C$22,CONCATENATE(H18299,".",I18299,".",G18299),""))</f>
        <v/>
      </c>
    </row>
    <row r="18300" spans="4:5" hidden="1" x14ac:dyDescent="0.25">
      <c r="D18300" s="2" t="str">
        <f>IF(E18300="","",CONCATENATE(H18300,".",COUNTIF($E$1:E18299,E18300)+1))</f>
        <v/>
      </c>
      <c r="E18300" s="2" t="str">
        <f>IF(I18300="","",IF(I18300=INFORME!$C$22,CONCATENATE(H18300,".",I18300,".",G18300),""))</f>
        <v/>
      </c>
    </row>
    <row r="18301" spans="4:5" hidden="1" x14ac:dyDescent="0.25">
      <c r="D18301" s="2" t="str">
        <f>IF(E18301="","",CONCATENATE(H18301,".",COUNTIF($E$1:E18300,E18301)+1))</f>
        <v/>
      </c>
      <c r="E18301" s="2" t="str">
        <f>IF(I18301="","",IF(I18301=INFORME!$C$22,CONCATENATE(H18301,".",I18301,".",G18301),""))</f>
        <v/>
      </c>
    </row>
    <row r="18302" spans="4:5" hidden="1" x14ac:dyDescent="0.25">
      <c r="D18302" s="2" t="str">
        <f>IF(E18302="","",CONCATENATE(H18302,".",COUNTIF($E$1:E18301,E18302)+1))</f>
        <v/>
      </c>
      <c r="E18302" s="2" t="str">
        <f>IF(I18302="","",IF(I18302=INFORME!$C$22,CONCATENATE(H18302,".",I18302,".",G18302),""))</f>
        <v/>
      </c>
    </row>
    <row r="18303" spans="4:5" hidden="1" x14ac:dyDescent="0.25">
      <c r="D18303" s="2" t="str">
        <f>IF(E18303="","",CONCATENATE(H18303,".",COUNTIF($E$1:E18302,E18303)+1))</f>
        <v/>
      </c>
      <c r="E18303" s="2" t="str">
        <f>IF(I18303="","",IF(I18303=INFORME!$C$22,CONCATENATE(H18303,".",I18303,".",G18303),""))</f>
        <v/>
      </c>
    </row>
    <row r="18304" spans="4:5" hidden="1" x14ac:dyDescent="0.25">
      <c r="D18304" s="2" t="str">
        <f>IF(E18304="","",CONCATENATE(H18304,".",COUNTIF($E$1:E18303,E18304)+1))</f>
        <v/>
      </c>
      <c r="E18304" s="2" t="str">
        <f>IF(I18304="","",IF(I18304=INFORME!$C$22,CONCATENATE(H18304,".",I18304,".",G18304),""))</f>
        <v/>
      </c>
    </row>
    <row r="18305" spans="4:5" hidden="1" x14ac:dyDescent="0.25">
      <c r="D18305" s="2" t="str">
        <f>IF(E18305="","",CONCATENATE(H18305,".",COUNTIF($E$1:E18304,E18305)+1))</f>
        <v/>
      </c>
      <c r="E18305" s="2" t="str">
        <f>IF(I18305="","",IF(I18305=INFORME!$C$22,CONCATENATE(H18305,".",I18305,".",G18305),""))</f>
        <v/>
      </c>
    </row>
    <row r="18306" spans="4:5" hidden="1" x14ac:dyDescent="0.25">
      <c r="D18306" s="2" t="str">
        <f>IF(E18306="","",CONCATENATE(H18306,".",COUNTIF($E$1:E18305,E18306)+1))</f>
        <v/>
      </c>
      <c r="E18306" s="2" t="str">
        <f>IF(I18306="","",IF(I18306=INFORME!$C$22,CONCATENATE(H18306,".",I18306,".",G18306),""))</f>
        <v/>
      </c>
    </row>
    <row r="18307" spans="4:5" hidden="1" x14ac:dyDescent="0.25">
      <c r="D18307" s="2" t="str">
        <f>IF(E18307="","",CONCATENATE(H18307,".",COUNTIF($E$1:E18306,E18307)+1))</f>
        <v/>
      </c>
      <c r="E18307" s="2" t="str">
        <f>IF(I18307="","",IF(I18307=INFORME!$C$22,CONCATENATE(H18307,".",I18307,".",G18307),""))</f>
        <v/>
      </c>
    </row>
    <row r="18308" spans="4:5" hidden="1" x14ac:dyDescent="0.25">
      <c r="D18308" s="2" t="str">
        <f>IF(E18308="","",CONCATENATE(H18308,".",COUNTIF($E$1:E18307,E18308)+1))</f>
        <v/>
      </c>
      <c r="E18308" s="2" t="str">
        <f>IF(I18308="","",IF(I18308=INFORME!$C$22,CONCATENATE(H18308,".",I18308,".",G18308),""))</f>
        <v/>
      </c>
    </row>
    <row r="18309" spans="4:5" hidden="1" x14ac:dyDescent="0.25">
      <c r="D18309" s="2" t="str">
        <f>IF(E18309="","",CONCATENATE(H18309,".",COUNTIF($E$1:E18308,E18309)+1))</f>
        <v/>
      </c>
      <c r="E18309" s="2" t="str">
        <f>IF(I18309="","",IF(I18309=INFORME!$C$22,CONCATENATE(H18309,".",I18309,".",G18309),""))</f>
        <v/>
      </c>
    </row>
    <row r="18310" spans="4:5" hidden="1" x14ac:dyDescent="0.25">
      <c r="D18310" s="2" t="str">
        <f>IF(E18310="","",CONCATENATE(H18310,".",COUNTIF($E$1:E18309,E18310)+1))</f>
        <v/>
      </c>
      <c r="E18310" s="2" t="str">
        <f>IF(I18310="","",IF(I18310=INFORME!$C$22,CONCATENATE(H18310,".",I18310,".",G18310),""))</f>
        <v/>
      </c>
    </row>
    <row r="18311" spans="4:5" hidden="1" x14ac:dyDescent="0.25">
      <c r="D18311" s="2" t="str">
        <f>IF(E18311="","",CONCATENATE(H18311,".",COUNTIF($E$1:E18310,E18311)+1))</f>
        <v/>
      </c>
      <c r="E18311" s="2" t="str">
        <f>IF(I18311="","",IF(I18311=INFORME!$C$22,CONCATENATE(H18311,".",I18311,".",G18311),""))</f>
        <v/>
      </c>
    </row>
    <row r="18312" spans="4:5" hidden="1" x14ac:dyDescent="0.25">
      <c r="D18312" s="2" t="str">
        <f>IF(E18312="","",CONCATENATE(H18312,".",COUNTIF($E$1:E18311,E18312)+1))</f>
        <v/>
      </c>
      <c r="E18312" s="2" t="str">
        <f>IF(I18312="","",IF(I18312=INFORME!$C$22,CONCATENATE(H18312,".",I18312,".",G18312),""))</f>
        <v/>
      </c>
    </row>
    <row r="18313" spans="4:5" hidden="1" x14ac:dyDescent="0.25">
      <c r="D18313" s="2" t="str">
        <f>IF(E18313="","",CONCATENATE(H18313,".",COUNTIF($E$1:E18312,E18313)+1))</f>
        <v/>
      </c>
      <c r="E18313" s="2" t="str">
        <f>IF(I18313="","",IF(I18313=INFORME!$C$22,CONCATENATE(H18313,".",I18313,".",G18313),""))</f>
        <v/>
      </c>
    </row>
    <row r="18314" spans="4:5" hidden="1" x14ac:dyDescent="0.25">
      <c r="D18314" s="2" t="str">
        <f>IF(E18314="","",CONCATENATE(H18314,".",COUNTIF($E$1:E18313,E18314)+1))</f>
        <v/>
      </c>
      <c r="E18314" s="2" t="str">
        <f>IF(I18314="","",IF(I18314=INFORME!$C$22,CONCATENATE(H18314,".",I18314,".",G18314),""))</f>
        <v/>
      </c>
    </row>
    <row r="18315" spans="4:5" hidden="1" x14ac:dyDescent="0.25">
      <c r="D18315" s="2" t="str">
        <f>IF(E18315="","",CONCATENATE(H18315,".",COUNTIF($E$1:E18314,E18315)+1))</f>
        <v/>
      </c>
      <c r="E18315" s="2" t="str">
        <f>IF(I18315="","",IF(I18315=INFORME!$C$22,CONCATENATE(H18315,".",I18315,".",G18315),""))</f>
        <v/>
      </c>
    </row>
    <row r="18316" spans="4:5" hidden="1" x14ac:dyDescent="0.25">
      <c r="D18316" s="2" t="str">
        <f>IF(E18316="","",CONCATENATE(H18316,".",COUNTIF($E$1:E18315,E18316)+1))</f>
        <v/>
      </c>
      <c r="E18316" s="2" t="str">
        <f>IF(I18316="","",IF(I18316=INFORME!$C$22,CONCATENATE(H18316,".",I18316,".",G18316),""))</f>
        <v/>
      </c>
    </row>
    <row r="18317" spans="4:5" hidden="1" x14ac:dyDescent="0.25">
      <c r="D18317" s="2" t="str">
        <f>IF(E18317="","",CONCATENATE(H18317,".",COUNTIF($E$1:E18316,E18317)+1))</f>
        <v/>
      </c>
      <c r="E18317" s="2" t="str">
        <f>IF(I18317="","",IF(I18317=INFORME!$C$22,CONCATENATE(H18317,".",I18317,".",G18317),""))</f>
        <v/>
      </c>
    </row>
    <row r="18318" spans="4:5" hidden="1" x14ac:dyDescent="0.25">
      <c r="D18318" s="2" t="str">
        <f>IF(E18318="","",CONCATENATE(H18318,".",COUNTIF($E$1:E18317,E18318)+1))</f>
        <v/>
      </c>
      <c r="E18318" s="2" t="str">
        <f>IF(I18318="","",IF(I18318=INFORME!$C$22,CONCATENATE(H18318,".",I18318,".",G18318),""))</f>
        <v/>
      </c>
    </row>
    <row r="18319" spans="4:5" hidden="1" x14ac:dyDescent="0.25">
      <c r="D18319" s="2" t="str">
        <f>IF(E18319="","",CONCATENATE(H18319,".",COUNTIF($E$1:E18318,E18319)+1))</f>
        <v/>
      </c>
      <c r="E18319" s="2" t="str">
        <f>IF(I18319="","",IF(I18319=INFORME!$C$22,CONCATENATE(H18319,".",I18319,".",G18319),""))</f>
        <v/>
      </c>
    </row>
    <row r="18320" spans="4:5" hidden="1" x14ac:dyDescent="0.25">
      <c r="D18320" s="2" t="str">
        <f>IF(E18320="","",CONCATENATE(H18320,".",COUNTIF($E$1:E18319,E18320)+1))</f>
        <v/>
      </c>
      <c r="E18320" s="2" t="str">
        <f>IF(I18320="","",IF(I18320=INFORME!$C$22,CONCATENATE(H18320,".",I18320,".",G18320),""))</f>
        <v/>
      </c>
    </row>
    <row r="18321" spans="4:5" hidden="1" x14ac:dyDescent="0.25">
      <c r="D18321" s="2" t="str">
        <f>IF(E18321="","",CONCATENATE(H18321,".",COUNTIF($E$1:E18320,E18321)+1))</f>
        <v/>
      </c>
      <c r="E18321" s="2" t="str">
        <f>IF(I18321="","",IF(I18321=INFORME!$C$22,CONCATENATE(H18321,".",I18321,".",G18321),""))</f>
        <v/>
      </c>
    </row>
    <row r="18322" spans="4:5" hidden="1" x14ac:dyDescent="0.25">
      <c r="D18322" s="2" t="str">
        <f>IF(E18322="","",CONCATENATE(H18322,".",COUNTIF($E$1:E18321,E18322)+1))</f>
        <v/>
      </c>
      <c r="E18322" s="2" t="str">
        <f>IF(I18322="","",IF(I18322=INFORME!$C$22,CONCATENATE(H18322,".",I18322,".",G18322),""))</f>
        <v/>
      </c>
    </row>
    <row r="18323" spans="4:5" hidden="1" x14ac:dyDescent="0.25">
      <c r="D18323" s="2" t="str">
        <f>IF(E18323="","",CONCATENATE(H18323,".",COUNTIF($E$1:E18322,E18323)+1))</f>
        <v/>
      </c>
      <c r="E18323" s="2" t="str">
        <f>IF(I18323="","",IF(I18323=INFORME!$C$22,CONCATENATE(H18323,".",I18323,".",G18323),""))</f>
        <v/>
      </c>
    </row>
    <row r="18324" spans="4:5" hidden="1" x14ac:dyDescent="0.25">
      <c r="D18324" s="2" t="str">
        <f>IF(E18324="","",CONCATENATE(H18324,".",COUNTIF($E$1:E18323,E18324)+1))</f>
        <v/>
      </c>
      <c r="E18324" s="2" t="str">
        <f>IF(I18324="","",IF(I18324=INFORME!$C$22,CONCATENATE(H18324,".",I18324,".",G18324),""))</f>
        <v/>
      </c>
    </row>
    <row r="18325" spans="4:5" hidden="1" x14ac:dyDescent="0.25">
      <c r="D18325" s="2" t="str">
        <f>IF(E18325="","",CONCATENATE(H18325,".",COUNTIF($E$1:E18324,E18325)+1))</f>
        <v/>
      </c>
      <c r="E18325" s="2" t="str">
        <f>IF(I18325="","",IF(I18325=INFORME!$C$22,CONCATENATE(H18325,".",I18325,".",G18325),""))</f>
        <v/>
      </c>
    </row>
    <row r="18326" spans="4:5" hidden="1" x14ac:dyDescent="0.25">
      <c r="D18326" s="2" t="str">
        <f>IF(E18326="","",CONCATENATE(H18326,".",COUNTIF($E$1:E18325,E18326)+1))</f>
        <v/>
      </c>
      <c r="E18326" s="2" t="str">
        <f>IF(I18326="","",IF(I18326=INFORME!$C$22,CONCATENATE(H18326,".",I18326,".",G18326),""))</f>
        <v/>
      </c>
    </row>
    <row r="18327" spans="4:5" hidden="1" x14ac:dyDescent="0.25">
      <c r="D18327" s="2" t="str">
        <f>IF(E18327="","",CONCATENATE(H18327,".",COUNTIF($E$1:E18326,E18327)+1))</f>
        <v/>
      </c>
      <c r="E18327" s="2" t="str">
        <f>IF(I18327="","",IF(I18327=INFORME!$C$22,CONCATENATE(H18327,".",I18327,".",G18327),""))</f>
        <v/>
      </c>
    </row>
    <row r="18328" spans="4:5" hidden="1" x14ac:dyDescent="0.25">
      <c r="D18328" s="2" t="str">
        <f>IF(E18328="","",CONCATENATE(H18328,".",COUNTIF($E$1:E18327,E18328)+1))</f>
        <v/>
      </c>
      <c r="E18328" s="2" t="str">
        <f>IF(I18328="","",IF(I18328=INFORME!$C$22,CONCATENATE(H18328,".",I18328,".",G18328),""))</f>
        <v/>
      </c>
    </row>
    <row r="18329" spans="4:5" hidden="1" x14ac:dyDescent="0.25">
      <c r="D18329" s="2" t="str">
        <f>IF(E18329="","",CONCATENATE(H18329,".",COUNTIF($E$1:E18328,E18329)+1))</f>
        <v/>
      </c>
      <c r="E18329" s="2" t="str">
        <f>IF(I18329="","",IF(I18329=INFORME!$C$22,CONCATENATE(H18329,".",I18329,".",G18329),""))</f>
        <v/>
      </c>
    </row>
    <row r="18330" spans="4:5" hidden="1" x14ac:dyDescent="0.25">
      <c r="D18330" s="2" t="str">
        <f>IF(E18330="","",CONCATENATE(H18330,".",COUNTIF($E$1:E18329,E18330)+1))</f>
        <v/>
      </c>
      <c r="E18330" s="2" t="str">
        <f>IF(I18330="","",IF(I18330=INFORME!$C$22,CONCATENATE(H18330,".",I18330,".",G18330),""))</f>
        <v/>
      </c>
    </row>
    <row r="18331" spans="4:5" hidden="1" x14ac:dyDescent="0.25">
      <c r="D18331" s="2" t="str">
        <f>IF(E18331="","",CONCATENATE(H18331,".",COUNTIF($E$1:E18330,E18331)+1))</f>
        <v/>
      </c>
      <c r="E18331" s="2" t="str">
        <f>IF(I18331="","",IF(I18331=INFORME!$C$22,CONCATENATE(H18331,".",I18331,".",G18331),""))</f>
        <v/>
      </c>
    </row>
    <row r="18332" spans="4:5" hidden="1" x14ac:dyDescent="0.25">
      <c r="D18332" s="2" t="str">
        <f>IF(E18332="","",CONCATENATE(H18332,".",COUNTIF($E$1:E18331,E18332)+1))</f>
        <v/>
      </c>
      <c r="E18332" s="2" t="str">
        <f>IF(I18332="","",IF(I18332=INFORME!$C$22,CONCATENATE(H18332,".",I18332,".",G18332),""))</f>
        <v/>
      </c>
    </row>
    <row r="18333" spans="4:5" hidden="1" x14ac:dyDescent="0.25">
      <c r="D18333" s="2" t="str">
        <f>IF(E18333="","",CONCATENATE(H18333,".",COUNTIF($E$1:E18332,E18333)+1))</f>
        <v/>
      </c>
      <c r="E18333" s="2" t="str">
        <f>IF(I18333="","",IF(I18333=INFORME!$C$22,CONCATENATE(H18333,".",I18333,".",G18333),""))</f>
        <v/>
      </c>
    </row>
    <row r="18334" spans="4:5" hidden="1" x14ac:dyDescent="0.25">
      <c r="D18334" s="2" t="str">
        <f>IF(E18334="","",CONCATENATE(H18334,".",COUNTIF($E$1:E18333,E18334)+1))</f>
        <v/>
      </c>
      <c r="E18334" s="2" t="str">
        <f>IF(I18334="","",IF(I18334=INFORME!$C$22,CONCATENATE(H18334,".",I18334,".",G18334),""))</f>
        <v/>
      </c>
    </row>
    <row r="18335" spans="4:5" hidden="1" x14ac:dyDescent="0.25">
      <c r="D18335" s="2" t="str">
        <f>IF(E18335="","",CONCATENATE(H18335,".",COUNTIF($E$1:E18334,E18335)+1))</f>
        <v/>
      </c>
      <c r="E18335" s="2" t="str">
        <f>IF(I18335="","",IF(I18335=INFORME!$C$22,CONCATENATE(H18335,".",I18335,".",G18335),""))</f>
        <v/>
      </c>
    </row>
    <row r="18336" spans="4:5" hidden="1" x14ac:dyDescent="0.25">
      <c r="D18336" s="2" t="str">
        <f>IF(E18336="","",CONCATENATE(H18336,".",COUNTIF($E$1:E18335,E18336)+1))</f>
        <v/>
      </c>
      <c r="E18336" s="2" t="str">
        <f>IF(I18336="","",IF(I18336=INFORME!$C$22,CONCATENATE(H18336,".",I18336,".",G18336),""))</f>
        <v/>
      </c>
    </row>
    <row r="18337" spans="4:5" hidden="1" x14ac:dyDescent="0.25">
      <c r="D18337" s="2" t="str">
        <f>IF(E18337="","",CONCATENATE(H18337,".",COUNTIF($E$1:E18336,E18337)+1))</f>
        <v/>
      </c>
      <c r="E18337" s="2" t="str">
        <f>IF(I18337="","",IF(I18337=INFORME!$C$22,CONCATENATE(H18337,".",I18337,".",G18337),""))</f>
        <v/>
      </c>
    </row>
    <row r="18338" spans="4:5" hidden="1" x14ac:dyDescent="0.25">
      <c r="D18338" s="2" t="str">
        <f>IF(E18338="","",CONCATENATE(H18338,".",COUNTIF($E$1:E18337,E18338)+1))</f>
        <v/>
      </c>
      <c r="E18338" s="2" t="str">
        <f>IF(I18338="","",IF(I18338=INFORME!$C$22,CONCATENATE(H18338,".",I18338,".",G18338),""))</f>
        <v/>
      </c>
    </row>
    <row r="18339" spans="4:5" hidden="1" x14ac:dyDescent="0.25">
      <c r="D18339" s="2" t="str">
        <f>IF(E18339="","",CONCATENATE(H18339,".",COUNTIF($E$1:E18338,E18339)+1))</f>
        <v/>
      </c>
      <c r="E18339" s="2" t="str">
        <f>IF(I18339="","",IF(I18339=INFORME!$C$22,CONCATENATE(H18339,".",I18339,".",G18339),""))</f>
        <v/>
      </c>
    </row>
    <row r="18340" spans="4:5" hidden="1" x14ac:dyDescent="0.25">
      <c r="D18340" s="2" t="str">
        <f>IF(E18340="","",CONCATENATE(H18340,".",COUNTIF($E$1:E18339,E18340)+1))</f>
        <v/>
      </c>
      <c r="E18340" s="2" t="str">
        <f>IF(I18340="","",IF(I18340=INFORME!$C$22,CONCATENATE(H18340,".",I18340,".",G18340),""))</f>
        <v/>
      </c>
    </row>
    <row r="18341" spans="4:5" hidden="1" x14ac:dyDescent="0.25">
      <c r="D18341" s="2" t="str">
        <f>IF(E18341="","",CONCATENATE(H18341,".",COUNTIF($E$1:E18340,E18341)+1))</f>
        <v/>
      </c>
      <c r="E18341" s="2" t="str">
        <f>IF(I18341="","",IF(I18341=INFORME!$C$22,CONCATENATE(H18341,".",I18341,".",G18341),""))</f>
        <v/>
      </c>
    </row>
    <row r="18342" spans="4:5" hidden="1" x14ac:dyDescent="0.25">
      <c r="D18342" s="2" t="str">
        <f>IF(E18342="","",CONCATENATE(H18342,".",COUNTIF($E$1:E18341,E18342)+1))</f>
        <v/>
      </c>
      <c r="E18342" s="2" t="str">
        <f>IF(I18342="","",IF(I18342=INFORME!$C$22,CONCATENATE(H18342,".",I18342,".",G18342),""))</f>
        <v/>
      </c>
    </row>
    <row r="18343" spans="4:5" hidden="1" x14ac:dyDescent="0.25">
      <c r="D18343" s="2" t="str">
        <f>IF(E18343="","",CONCATENATE(H18343,".",COUNTIF($E$1:E18342,E18343)+1))</f>
        <v/>
      </c>
      <c r="E18343" s="2" t="str">
        <f>IF(I18343="","",IF(I18343=INFORME!$C$22,CONCATENATE(H18343,".",I18343,".",G18343),""))</f>
        <v/>
      </c>
    </row>
    <row r="18344" spans="4:5" hidden="1" x14ac:dyDescent="0.25">
      <c r="D18344" s="2" t="str">
        <f>IF(E18344="","",CONCATENATE(H18344,".",COUNTIF($E$1:E18343,E18344)+1))</f>
        <v/>
      </c>
      <c r="E18344" s="2" t="str">
        <f>IF(I18344="","",IF(I18344=INFORME!$C$22,CONCATENATE(H18344,".",I18344,".",G18344),""))</f>
        <v/>
      </c>
    </row>
    <row r="18345" spans="4:5" hidden="1" x14ac:dyDescent="0.25">
      <c r="D18345" s="2" t="str">
        <f>IF(E18345="","",CONCATENATE(H18345,".",COUNTIF($E$1:E18344,E18345)+1))</f>
        <v/>
      </c>
      <c r="E18345" s="2" t="str">
        <f>IF(I18345="","",IF(I18345=INFORME!$C$22,CONCATENATE(H18345,".",I18345,".",G18345),""))</f>
        <v/>
      </c>
    </row>
    <row r="18346" spans="4:5" hidden="1" x14ac:dyDescent="0.25">
      <c r="D18346" s="2" t="str">
        <f>IF(E18346="","",CONCATENATE(H18346,".",COUNTIF($E$1:E18345,E18346)+1))</f>
        <v/>
      </c>
      <c r="E18346" s="2" t="str">
        <f>IF(I18346="","",IF(I18346=INFORME!$C$22,CONCATENATE(H18346,".",I18346,".",G18346),""))</f>
        <v/>
      </c>
    </row>
    <row r="18347" spans="4:5" hidden="1" x14ac:dyDescent="0.25">
      <c r="D18347" s="2" t="str">
        <f>IF(E18347="","",CONCATENATE(H18347,".",COUNTIF($E$1:E18346,E18347)+1))</f>
        <v/>
      </c>
      <c r="E18347" s="2" t="str">
        <f>IF(I18347="","",IF(I18347=INFORME!$C$22,CONCATENATE(H18347,".",I18347,".",G18347),""))</f>
        <v/>
      </c>
    </row>
    <row r="18348" spans="4:5" hidden="1" x14ac:dyDescent="0.25">
      <c r="D18348" s="2" t="str">
        <f>IF(E18348="","",CONCATENATE(H18348,".",COUNTIF($E$1:E18347,E18348)+1))</f>
        <v/>
      </c>
      <c r="E18348" s="2" t="str">
        <f>IF(I18348="","",IF(I18348=INFORME!$C$22,CONCATENATE(H18348,".",I18348,".",G18348),""))</f>
        <v/>
      </c>
    </row>
    <row r="18349" spans="4:5" hidden="1" x14ac:dyDescent="0.25">
      <c r="D18349" s="2" t="str">
        <f>IF(E18349="","",CONCATENATE(H18349,".",COUNTIF($E$1:E18348,E18349)+1))</f>
        <v/>
      </c>
      <c r="E18349" s="2" t="str">
        <f>IF(I18349="","",IF(I18349=INFORME!$C$22,CONCATENATE(H18349,".",I18349,".",G18349),""))</f>
        <v/>
      </c>
    </row>
    <row r="18350" spans="4:5" hidden="1" x14ac:dyDescent="0.25">
      <c r="D18350" s="2" t="str">
        <f>IF(E18350="","",CONCATENATE(H18350,".",COUNTIF($E$1:E18349,E18350)+1))</f>
        <v/>
      </c>
      <c r="E18350" s="2" t="str">
        <f>IF(I18350="","",IF(I18350=INFORME!$C$22,CONCATENATE(H18350,".",I18350,".",G18350),""))</f>
        <v/>
      </c>
    </row>
    <row r="18351" spans="4:5" hidden="1" x14ac:dyDescent="0.25">
      <c r="D18351" s="2" t="str">
        <f>IF(E18351="","",CONCATENATE(H18351,".",COUNTIF($E$1:E18350,E18351)+1))</f>
        <v/>
      </c>
      <c r="E18351" s="2" t="str">
        <f>IF(I18351="","",IF(I18351=INFORME!$C$22,CONCATENATE(H18351,".",I18351,".",G18351),""))</f>
        <v/>
      </c>
    </row>
    <row r="18352" spans="4:5" hidden="1" x14ac:dyDescent="0.25">
      <c r="D18352" s="2" t="str">
        <f>IF(E18352="","",CONCATENATE(H18352,".",COUNTIF($E$1:E18351,E18352)+1))</f>
        <v/>
      </c>
      <c r="E18352" s="2" t="str">
        <f>IF(I18352="","",IF(I18352=INFORME!$C$22,CONCATENATE(H18352,".",I18352,".",G18352),""))</f>
        <v/>
      </c>
    </row>
    <row r="18353" spans="4:5" hidden="1" x14ac:dyDescent="0.25">
      <c r="D18353" s="2" t="str">
        <f>IF(E18353="","",CONCATENATE(H18353,".",COUNTIF($E$1:E18352,E18353)+1))</f>
        <v/>
      </c>
      <c r="E18353" s="2" t="str">
        <f>IF(I18353="","",IF(I18353=INFORME!$C$22,CONCATENATE(H18353,".",I18353,".",G18353),""))</f>
        <v/>
      </c>
    </row>
    <row r="18354" spans="4:5" hidden="1" x14ac:dyDescent="0.25">
      <c r="D18354" s="2" t="str">
        <f>IF(E18354="","",CONCATENATE(H18354,".",COUNTIF($E$1:E18353,E18354)+1))</f>
        <v/>
      </c>
      <c r="E18354" s="2" t="str">
        <f>IF(I18354="","",IF(I18354=INFORME!$C$22,CONCATENATE(H18354,".",I18354,".",G18354),""))</f>
        <v/>
      </c>
    </row>
    <row r="18355" spans="4:5" hidden="1" x14ac:dyDescent="0.25">
      <c r="D18355" s="2" t="str">
        <f>IF(E18355="","",CONCATENATE(H18355,".",COUNTIF($E$1:E18354,E18355)+1))</f>
        <v/>
      </c>
      <c r="E18355" s="2" t="str">
        <f>IF(I18355="","",IF(I18355=INFORME!$C$22,CONCATENATE(H18355,".",I18355,".",G18355),""))</f>
        <v/>
      </c>
    </row>
    <row r="18356" spans="4:5" hidden="1" x14ac:dyDescent="0.25">
      <c r="D18356" s="2" t="str">
        <f>IF(E18356="","",CONCATENATE(H18356,".",COUNTIF($E$1:E18355,E18356)+1))</f>
        <v/>
      </c>
      <c r="E18356" s="2" t="str">
        <f>IF(I18356="","",IF(I18356=INFORME!$C$22,CONCATENATE(H18356,".",I18356,".",G18356),""))</f>
        <v/>
      </c>
    </row>
    <row r="18357" spans="4:5" hidden="1" x14ac:dyDescent="0.25">
      <c r="D18357" s="2" t="str">
        <f>IF(E18357="","",CONCATENATE(H18357,".",COUNTIF($E$1:E18356,E18357)+1))</f>
        <v/>
      </c>
      <c r="E18357" s="2" t="str">
        <f>IF(I18357="","",IF(I18357=INFORME!$C$22,CONCATENATE(H18357,".",I18357,".",G18357),""))</f>
        <v/>
      </c>
    </row>
    <row r="18358" spans="4:5" hidden="1" x14ac:dyDescent="0.25">
      <c r="D18358" s="2" t="str">
        <f>IF(E18358="","",CONCATENATE(H18358,".",COUNTIF($E$1:E18357,E18358)+1))</f>
        <v/>
      </c>
      <c r="E18358" s="2" t="str">
        <f>IF(I18358="","",IF(I18358=INFORME!$C$22,CONCATENATE(H18358,".",I18358,".",G18358),""))</f>
        <v/>
      </c>
    </row>
    <row r="18359" spans="4:5" hidden="1" x14ac:dyDescent="0.25">
      <c r="D18359" s="2" t="str">
        <f>IF(E18359="","",CONCATENATE(H18359,".",COUNTIF($E$1:E18358,E18359)+1))</f>
        <v/>
      </c>
      <c r="E18359" s="2" t="str">
        <f>IF(I18359="","",IF(I18359=INFORME!$C$22,CONCATENATE(H18359,".",I18359,".",G18359),""))</f>
        <v/>
      </c>
    </row>
    <row r="18360" spans="4:5" hidden="1" x14ac:dyDescent="0.25">
      <c r="D18360" s="2" t="str">
        <f>IF(E18360="","",CONCATENATE(H18360,".",COUNTIF($E$1:E18359,E18360)+1))</f>
        <v/>
      </c>
      <c r="E18360" s="2" t="str">
        <f>IF(I18360="","",IF(I18360=INFORME!$C$22,CONCATENATE(H18360,".",I18360,".",G18360),""))</f>
        <v/>
      </c>
    </row>
    <row r="18361" spans="4:5" hidden="1" x14ac:dyDescent="0.25">
      <c r="D18361" s="2" t="str">
        <f>IF(E18361="","",CONCATENATE(H18361,".",COUNTIF($E$1:E18360,E18361)+1))</f>
        <v/>
      </c>
      <c r="E18361" s="2" t="str">
        <f>IF(I18361="","",IF(I18361=INFORME!$C$22,CONCATENATE(H18361,".",I18361,".",G18361),""))</f>
        <v/>
      </c>
    </row>
    <row r="18362" spans="4:5" hidden="1" x14ac:dyDescent="0.25">
      <c r="D18362" s="2" t="str">
        <f>IF(E18362="","",CONCATENATE(H18362,".",COUNTIF($E$1:E18361,E18362)+1))</f>
        <v/>
      </c>
      <c r="E18362" s="2" t="str">
        <f>IF(I18362="","",IF(I18362=INFORME!$C$22,CONCATENATE(H18362,".",I18362,".",G18362),""))</f>
        <v/>
      </c>
    </row>
    <row r="18363" spans="4:5" hidden="1" x14ac:dyDescent="0.25">
      <c r="D18363" s="2" t="str">
        <f>IF(E18363="","",CONCATENATE(H18363,".",COUNTIF($E$1:E18362,E18363)+1))</f>
        <v/>
      </c>
      <c r="E18363" s="2" t="str">
        <f>IF(I18363="","",IF(I18363=INFORME!$C$22,CONCATENATE(H18363,".",I18363,".",G18363),""))</f>
        <v/>
      </c>
    </row>
    <row r="18364" spans="4:5" hidden="1" x14ac:dyDescent="0.25">
      <c r="D18364" s="2" t="str">
        <f>IF(E18364="","",CONCATENATE(H18364,".",COUNTIF($E$1:E18363,E18364)+1))</f>
        <v/>
      </c>
      <c r="E18364" s="2" t="str">
        <f>IF(I18364="","",IF(I18364=INFORME!$C$22,CONCATENATE(H18364,".",I18364,".",G18364),""))</f>
        <v/>
      </c>
    </row>
    <row r="18365" spans="4:5" hidden="1" x14ac:dyDescent="0.25">
      <c r="D18365" s="2" t="str">
        <f>IF(E18365="","",CONCATENATE(H18365,".",COUNTIF($E$1:E18364,E18365)+1))</f>
        <v/>
      </c>
      <c r="E18365" s="2" t="str">
        <f>IF(I18365="","",IF(I18365=INFORME!$C$22,CONCATENATE(H18365,".",I18365,".",G18365),""))</f>
        <v/>
      </c>
    </row>
    <row r="18366" spans="4:5" hidden="1" x14ac:dyDescent="0.25">
      <c r="D18366" s="2" t="str">
        <f>IF(E18366="","",CONCATENATE(H18366,".",COUNTIF($E$1:E18365,E18366)+1))</f>
        <v/>
      </c>
      <c r="E18366" s="2" t="str">
        <f>IF(I18366="","",IF(I18366=INFORME!$C$22,CONCATENATE(H18366,".",I18366,".",G18366),""))</f>
        <v/>
      </c>
    </row>
    <row r="18367" spans="4:5" hidden="1" x14ac:dyDescent="0.25">
      <c r="D18367" s="2" t="str">
        <f>IF(E18367="","",CONCATENATE(H18367,".",COUNTIF($E$1:E18366,E18367)+1))</f>
        <v/>
      </c>
      <c r="E18367" s="2" t="str">
        <f>IF(I18367="","",IF(I18367=INFORME!$C$22,CONCATENATE(H18367,".",I18367,".",G18367),""))</f>
        <v/>
      </c>
    </row>
    <row r="18368" spans="4:5" hidden="1" x14ac:dyDescent="0.25">
      <c r="D18368" s="2" t="str">
        <f>IF(E18368="","",CONCATENATE(H18368,".",COUNTIF($E$1:E18367,E18368)+1))</f>
        <v/>
      </c>
      <c r="E18368" s="2" t="str">
        <f>IF(I18368="","",IF(I18368=INFORME!$C$22,CONCATENATE(H18368,".",I18368,".",G18368),""))</f>
        <v/>
      </c>
    </row>
    <row r="18369" spans="4:5" hidden="1" x14ac:dyDescent="0.25">
      <c r="D18369" s="2" t="str">
        <f>IF(E18369="","",CONCATENATE(H18369,".",COUNTIF($E$1:E18368,E18369)+1))</f>
        <v/>
      </c>
      <c r="E18369" s="2" t="str">
        <f>IF(I18369="","",IF(I18369=INFORME!$C$22,CONCATENATE(H18369,".",I18369,".",G18369),""))</f>
        <v/>
      </c>
    </row>
    <row r="18370" spans="4:5" hidden="1" x14ac:dyDescent="0.25">
      <c r="D18370" s="2" t="str">
        <f>IF(E18370="","",CONCATENATE(H18370,".",COUNTIF($E$1:E18369,E18370)+1))</f>
        <v/>
      </c>
      <c r="E18370" s="2" t="str">
        <f>IF(I18370="","",IF(I18370=INFORME!$C$22,CONCATENATE(H18370,".",I18370,".",G18370),""))</f>
        <v/>
      </c>
    </row>
    <row r="18371" spans="4:5" hidden="1" x14ac:dyDescent="0.25">
      <c r="D18371" s="2" t="str">
        <f>IF(E18371="","",CONCATENATE(H18371,".",COUNTIF($E$1:E18370,E18371)+1))</f>
        <v/>
      </c>
      <c r="E18371" s="2" t="str">
        <f>IF(I18371="","",IF(I18371=INFORME!$C$22,CONCATENATE(H18371,".",I18371,".",G18371),""))</f>
        <v/>
      </c>
    </row>
    <row r="18372" spans="4:5" hidden="1" x14ac:dyDescent="0.25">
      <c r="D18372" s="2" t="str">
        <f>IF(E18372="","",CONCATENATE(H18372,".",COUNTIF($E$1:E18371,E18372)+1))</f>
        <v/>
      </c>
      <c r="E18372" s="2" t="str">
        <f>IF(I18372="","",IF(I18372=INFORME!$C$22,CONCATENATE(H18372,".",I18372,".",G18372),""))</f>
        <v/>
      </c>
    </row>
    <row r="18373" spans="4:5" hidden="1" x14ac:dyDescent="0.25">
      <c r="D18373" s="2" t="str">
        <f>IF(E18373="","",CONCATENATE(H18373,".",COUNTIF($E$1:E18372,E18373)+1))</f>
        <v/>
      </c>
      <c r="E18373" s="2" t="str">
        <f>IF(I18373="","",IF(I18373=INFORME!$C$22,CONCATENATE(H18373,".",I18373,".",G18373),""))</f>
        <v/>
      </c>
    </row>
    <row r="18374" spans="4:5" hidden="1" x14ac:dyDescent="0.25">
      <c r="D18374" s="2" t="str">
        <f>IF(E18374="","",CONCATENATE(H18374,".",COUNTIF($E$1:E18373,E18374)+1))</f>
        <v/>
      </c>
      <c r="E18374" s="2" t="str">
        <f>IF(I18374="","",IF(I18374=INFORME!$C$22,CONCATENATE(H18374,".",I18374,".",G18374),""))</f>
        <v/>
      </c>
    </row>
    <row r="18375" spans="4:5" hidden="1" x14ac:dyDescent="0.25">
      <c r="D18375" s="2" t="str">
        <f>IF(E18375="","",CONCATENATE(H18375,".",COUNTIF($E$1:E18374,E18375)+1))</f>
        <v/>
      </c>
      <c r="E18375" s="2" t="str">
        <f>IF(I18375="","",IF(I18375=INFORME!$C$22,CONCATENATE(H18375,".",I18375,".",G18375),""))</f>
        <v/>
      </c>
    </row>
    <row r="18376" spans="4:5" hidden="1" x14ac:dyDescent="0.25">
      <c r="D18376" s="2" t="str">
        <f>IF(E18376="","",CONCATENATE(H18376,".",COUNTIF($E$1:E18375,E18376)+1))</f>
        <v/>
      </c>
      <c r="E18376" s="2" t="str">
        <f>IF(I18376="","",IF(I18376=INFORME!$C$22,CONCATENATE(H18376,".",I18376,".",G18376),""))</f>
        <v/>
      </c>
    </row>
    <row r="18377" spans="4:5" hidden="1" x14ac:dyDescent="0.25">
      <c r="D18377" s="2" t="str">
        <f>IF(E18377="","",CONCATENATE(H18377,".",COUNTIF($E$1:E18376,E18377)+1))</f>
        <v/>
      </c>
      <c r="E18377" s="2" t="str">
        <f>IF(I18377="","",IF(I18377=INFORME!$C$22,CONCATENATE(H18377,".",I18377,".",G18377),""))</f>
        <v/>
      </c>
    </row>
    <row r="18378" spans="4:5" hidden="1" x14ac:dyDescent="0.25">
      <c r="D18378" s="2" t="str">
        <f>IF(E18378="","",CONCATENATE(H18378,".",COUNTIF($E$1:E18377,E18378)+1))</f>
        <v/>
      </c>
      <c r="E18378" s="2" t="str">
        <f>IF(I18378="","",IF(I18378=INFORME!$C$22,CONCATENATE(H18378,".",I18378,".",G18378),""))</f>
        <v/>
      </c>
    </row>
    <row r="18379" spans="4:5" hidden="1" x14ac:dyDescent="0.25">
      <c r="D18379" s="2" t="str">
        <f>IF(E18379="","",CONCATENATE(H18379,".",COUNTIF($E$1:E18378,E18379)+1))</f>
        <v/>
      </c>
      <c r="E18379" s="2" t="str">
        <f>IF(I18379="","",IF(I18379=INFORME!$C$22,CONCATENATE(H18379,".",I18379,".",G18379),""))</f>
        <v/>
      </c>
    </row>
    <row r="18380" spans="4:5" hidden="1" x14ac:dyDescent="0.25">
      <c r="D18380" s="2" t="str">
        <f>IF(E18380="","",CONCATENATE(H18380,".",COUNTIF($E$1:E18379,E18380)+1))</f>
        <v/>
      </c>
      <c r="E18380" s="2" t="str">
        <f>IF(I18380="","",IF(I18380=INFORME!$C$22,CONCATENATE(H18380,".",I18380,".",G18380),""))</f>
        <v/>
      </c>
    </row>
    <row r="18381" spans="4:5" hidden="1" x14ac:dyDescent="0.25">
      <c r="D18381" s="2" t="str">
        <f>IF(E18381="","",CONCATENATE(H18381,".",COUNTIF($E$1:E18380,E18381)+1))</f>
        <v/>
      </c>
      <c r="E18381" s="2" t="str">
        <f>IF(I18381="","",IF(I18381=INFORME!$C$22,CONCATENATE(H18381,".",I18381,".",G18381),""))</f>
        <v/>
      </c>
    </row>
    <row r="18382" spans="4:5" hidden="1" x14ac:dyDescent="0.25">
      <c r="D18382" s="2" t="str">
        <f>IF(E18382="","",CONCATENATE(H18382,".",COUNTIF($E$1:E18381,E18382)+1))</f>
        <v/>
      </c>
      <c r="E18382" s="2" t="str">
        <f>IF(I18382="","",IF(I18382=INFORME!$C$22,CONCATENATE(H18382,".",I18382,".",G18382),""))</f>
        <v/>
      </c>
    </row>
    <row r="18383" spans="4:5" hidden="1" x14ac:dyDescent="0.25">
      <c r="D18383" s="2" t="str">
        <f>IF(E18383="","",CONCATENATE(H18383,".",COUNTIF($E$1:E18382,E18383)+1))</f>
        <v/>
      </c>
      <c r="E18383" s="2" t="str">
        <f>IF(I18383="","",IF(I18383=INFORME!$C$22,CONCATENATE(H18383,".",I18383,".",G18383),""))</f>
        <v/>
      </c>
    </row>
    <row r="18384" spans="4:5" hidden="1" x14ac:dyDescent="0.25">
      <c r="D18384" s="2" t="str">
        <f>IF(E18384="","",CONCATENATE(H18384,".",COUNTIF($E$1:E18383,E18384)+1))</f>
        <v/>
      </c>
      <c r="E18384" s="2" t="str">
        <f>IF(I18384="","",IF(I18384=INFORME!$C$22,CONCATENATE(H18384,".",I18384,".",G18384),""))</f>
        <v/>
      </c>
    </row>
    <row r="18385" spans="4:5" hidden="1" x14ac:dyDescent="0.25">
      <c r="D18385" s="2" t="str">
        <f>IF(E18385="","",CONCATENATE(H18385,".",COUNTIF($E$1:E18384,E18385)+1))</f>
        <v/>
      </c>
      <c r="E18385" s="2" t="str">
        <f>IF(I18385="","",IF(I18385=INFORME!$C$22,CONCATENATE(H18385,".",I18385,".",G18385),""))</f>
        <v/>
      </c>
    </row>
    <row r="18386" spans="4:5" hidden="1" x14ac:dyDescent="0.25">
      <c r="D18386" s="2" t="str">
        <f>IF(E18386="","",CONCATENATE(H18386,".",COUNTIF($E$1:E18385,E18386)+1))</f>
        <v/>
      </c>
      <c r="E18386" s="2" t="str">
        <f>IF(I18386="","",IF(I18386=INFORME!$C$22,CONCATENATE(H18386,".",I18386,".",G18386),""))</f>
        <v/>
      </c>
    </row>
    <row r="18387" spans="4:5" hidden="1" x14ac:dyDescent="0.25">
      <c r="D18387" s="2" t="str">
        <f>IF(E18387="","",CONCATENATE(H18387,".",COUNTIF($E$1:E18386,E18387)+1))</f>
        <v/>
      </c>
      <c r="E18387" s="2" t="str">
        <f>IF(I18387="","",IF(I18387=INFORME!$C$22,CONCATENATE(H18387,".",I18387,".",G18387),""))</f>
        <v/>
      </c>
    </row>
    <row r="18388" spans="4:5" hidden="1" x14ac:dyDescent="0.25">
      <c r="D18388" s="2" t="str">
        <f>IF(E18388="","",CONCATENATE(H18388,".",COUNTIF($E$1:E18387,E18388)+1))</f>
        <v/>
      </c>
      <c r="E18388" s="2" t="str">
        <f>IF(I18388="","",IF(I18388=INFORME!$C$22,CONCATENATE(H18388,".",I18388,".",G18388),""))</f>
        <v/>
      </c>
    </row>
    <row r="18389" spans="4:5" hidden="1" x14ac:dyDescent="0.25">
      <c r="D18389" s="2" t="str">
        <f>IF(E18389="","",CONCATENATE(H18389,".",COUNTIF($E$1:E18388,E18389)+1))</f>
        <v/>
      </c>
      <c r="E18389" s="2" t="str">
        <f>IF(I18389="","",IF(I18389=INFORME!$C$22,CONCATENATE(H18389,".",I18389,".",G18389),""))</f>
        <v/>
      </c>
    </row>
    <row r="18390" spans="4:5" hidden="1" x14ac:dyDescent="0.25">
      <c r="D18390" s="2" t="str">
        <f>IF(E18390="","",CONCATENATE(H18390,".",COUNTIF($E$1:E18389,E18390)+1))</f>
        <v/>
      </c>
      <c r="E18390" s="2" t="str">
        <f>IF(I18390="","",IF(I18390=INFORME!$C$22,CONCATENATE(H18390,".",I18390,".",G18390),""))</f>
        <v/>
      </c>
    </row>
    <row r="18391" spans="4:5" hidden="1" x14ac:dyDescent="0.25">
      <c r="D18391" s="2" t="str">
        <f>IF(E18391="","",CONCATENATE(H18391,".",COUNTIF($E$1:E18390,E18391)+1))</f>
        <v/>
      </c>
      <c r="E18391" s="2" t="str">
        <f>IF(I18391="","",IF(I18391=INFORME!$C$22,CONCATENATE(H18391,".",I18391,".",G18391),""))</f>
        <v/>
      </c>
    </row>
    <row r="18392" spans="4:5" hidden="1" x14ac:dyDescent="0.25">
      <c r="D18392" s="2" t="str">
        <f>IF(E18392="","",CONCATENATE(H18392,".",COUNTIF($E$1:E18391,E18392)+1))</f>
        <v/>
      </c>
      <c r="E18392" s="2" t="str">
        <f>IF(I18392="","",IF(I18392=INFORME!$C$22,CONCATENATE(H18392,".",I18392,".",G18392),""))</f>
        <v/>
      </c>
    </row>
    <row r="18393" spans="4:5" hidden="1" x14ac:dyDescent="0.25">
      <c r="D18393" s="2" t="str">
        <f>IF(E18393="","",CONCATENATE(H18393,".",COUNTIF($E$1:E18392,E18393)+1))</f>
        <v/>
      </c>
      <c r="E18393" s="2" t="str">
        <f>IF(I18393="","",IF(I18393=INFORME!$C$22,CONCATENATE(H18393,".",I18393,".",G18393),""))</f>
        <v/>
      </c>
    </row>
    <row r="18394" spans="4:5" hidden="1" x14ac:dyDescent="0.25">
      <c r="D18394" s="2" t="str">
        <f>IF(E18394="","",CONCATENATE(H18394,".",COUNTIF($E$1:E18393,E18394)+1))</f>
        <v/>
      </c>
      <c r="E18394" s="2" t="str">
        <f>IF(I18394="","",IF(I18394=INFORME!$C$22,CONCATENATE(H18394,".",I18394,".",G18394),""))</f>
        <v/>
      </c>
    </row>
    <row r="18395" spans="4:5" hidden="1" x14ac:dyDescent="0.25">
      <c r="D18395" s="2" t="str">
        <f>IF(E18395="","",CONCATENATE(H18395,".",COUNTIF($E$1:E18394,E18395)+1))</f>
        <v/>
      </c>
      <c r="E18395" s="2" t="str">
        <f>IF(I18395="","",IF(I18395=INFORME!$C$22,CONCATENATE(H18395,".",I18395,".",G18395),""))</f>
        <v/>
      </c>
    </row>
    <row r="18396" spans="4:5" hidden="1" x14ac:dyDescent="0.25">
      <c r="D18396" s="2" t="str">
        <f>IF(E18396="","",CONCATENATE(H18396,".",COUNTIF($E$1:E18395,E18396)+1))</f>
        <v/>
      </c>
      <c r="E18396" s="2" t="str">
        <f>IF(I18396="","",IF(I18396=INFORME!$C$22,CONCATENATE(H18396,".",I18396,".",G18396),""))</f>
        <v/>
      </c>
    </row>
    <row r="18397" spans="4:5" hidden="1" x14ac:dyDescent="0.25">
      <c r="D18397" s="2" t="str">
        <f>IF(E18397="","",CONCATENATE(H18397,".",COUNTIF($E$1:E18396,E18397)+1))</f>
        <v/>
      </c>
      <c r="E18397" s="2" t="str">
        <f>IF(I18397="","",IF(I18397=INFORME!$C$22,CONCATENATE(H18397,".",I18397,".",G18397),""))</f>
        <v/>
      </c>
    </row>
    <row r="18398" spans="4:5" hidden="1" x14ac:dyDescent="0.25">
      <c r="D18398" s="2" t="str">
        <f>IF(E18398="","",CONCATENATE(H18398,".",COUNTIF($E$1:E18397,E18398)+1))</f>
        <v/>
      </c>
      <c r="E18398" s="2" t="str">
        <f>IF(I18398="","",IF(I18398=INFORME!$C$22,CONCATENATE(H18398,".",I18398,".",G18398),""))</f>
        <v/>
      </c>
    </row>
    <row r="18399" spans="4:5" hidden="1" x14ac:dyDescent="0.25">
      <c r="D18399" s="2" t="str">
        <f>IF(E18399="","",CONCATENATE(H18399,".",COUNTIF($E$1:E18398,E18399)+1))</f>
        <v/>
      </c>
      <c r="E18399" s="2" t="str">
        <f>IF(I18399="","",IF(I18399=INFORME!$C$22,CONCATENATE(H18399,".",I18399,".",G18399),""))</f>
        <v/>
      </c>
    </row>
    <row r="18400" spans="4:5" hidden="1" x14ac:dyDescent="0.25">
      <c r="D18400" s="2" t="str">
        <f>IF(E18400="","",CONCATENATE(H18400,".",COUNTIF($E$1:E18399,E18400)+1))</f>
        <v/>
      </c>
      <c r="E18400" s="2" t="str">
        <f>IF(I18400="","",IF(I18400=INFORME!$C$22,CONCATENATE(H18400,".",I18400,".",G18400),""))</f>
        <v/>
      </c>
    </row>
    <row r="18401" spans="4:5" hidden="1" x14ac:dyDescent="0.25">
      <c r="D18401" s="2" t="str">
        <f>IF(E18401="","",CONCATENATE(H18401,".",COUNTIF($E$1:E18400,E18401)+1))</f>
        <v/>
      </c>
      <c r="E18401" s="2" t="str">
        <f>IF(I18401="","",IF(I18401=INFORME!$C$22,CONCATENATE(H18401,".",I18401,".",G18401),""))</f>
        <v/>
      </c>
    </row>
    <row r="18402" spans="4:5" hidden="1" x14ac:dyDescent="0.25">
      <c r="D18402" s="2" t="str">
        <f>IF(E18402="","",CONCATENATE(H18402,".",COUNTIF($E$1:E18401,E18402)+1))</f>
        <v/>
      </c>
      <c r="E18402" s="2" t="str">
        <f>IF(I18402="","",IF(I18402=INFORME!$C$22,CONCATENATE(H18402,".",I18402,".",G18402),""))</f>
        <v/>
      </c>
    </row>
    <row r="18403" spans="4:5" hidden="1" x14ac:dyDescent="0.25">
      <c r="D18403" s="2" t="str">
        <f>IF(E18403="","",CONCATENATE(H18403,".",COUNTIF($E$1:E18402,E18403)+1))</f>
        <v/>
      </c>
      <c r="E18403" s="2" t="str">
        <f>IF(I18403="","",IF(I18403=INFORME!$C$22,CONCATENATE(H18403,".",I18403,".",G18403),""))</f>
        <v/>
      </c>
    </row>
    <row r="18404" spans="4:5" hidden="1" x14ac:dyDescent="0.25">
      <c r="D18404" s="2" t="str">
        <f>IF(E18404="","",CONCATENATE(H18404,".",COUNTIF($E$1:E18403,E18404)+1))</f>
        <v/>
      </c>
      <c r="E18404" s="2" t="str">
        <f>IF(I18404="","",IF(I18404=INFORME!$C$22,CONCATENATE(H18404,".",I18404,".",G18404),""))</f>
        <v/>
      </c>
    </row>
    <row r="18405" spans="4:5" hidden="1" x14ac:dyDescent="0.25">
      <c r="D18405" s="2" t="str">
        <f>IF(E18405="","",CONCATENATE(H18405,".",COUNTIF($E$1:E18404,E18405)+1))</f>
        <v/>
      </c>
      <c r="E18405" s="2" t="str">
        <f>IF(I18405="","",IF(I18405=INFORME!$C$22,CONCATENATE(H18405,".",I18405,".",G18405),""))</f>
        <v/>
      </c>
    </row>
    <row r="18406" spans="4:5" hidden="1" x14ac:dyDescent="0.25">
      <c r="D18406" s="2" t="str">
        <f>IF(E18406="","",CONCATENATE(H18406,".",COUNTIF($E$1:E18405,E18406)+1))</f>
        <v/>
      </c>
      <c r="E18406" s="2" t="str">
        <f>IF(I18406="","",IF(I18406=INFORME!$C$22,CONCATENATE(H18406,".",I18406,".",G18406),""))</f>
        <v/>
      </c>
    </row>
    <row r="18407" spans="4:5" hidden="1" x14ac:dyDescent="0.25">
      <c r="D18407" s="2" t="str">
        <f>IF(E18407="","",CONCATENATE(H18407,".",COUNTIF($E$1:E18406,E18407)+1))</f>
        <v/>
      </c>
      <c r="E18407" s="2" t="str">
        <f>IF(I18407="","",IF(I18407=INFORME!$C$22,CONCATENATE(H18407,".",I18407,".",G18407),""))</f>
        <v/>
      </c>
    </row>
    <row r="18408" spans="4:5" hidden="1" x14ac:dyDescent="0.25">
      <c r="D18408" s="2" t="str">
        <f>IF(E18408="","",CONCATENATE(H18408,".",COUNTIF($E$1:E18407,E18408)+1))</f>
        <v/>
      </c>
      <c r="E18408" s="2" t="str">
        <f>IF(I18408="","",IF(I18408=INFORME!$C$22,CONCATENATE(H18408,".",I18408,".",G18408),""))</f>
        <v/>
      </c>
    </row>
    <row r="18409" spans="4:5" hidden="1" x14ac:dyDescent="0.25">
      <c r="D18409" s="2" t="str">
        <f>IF(E18409="","",CONCATENATE(H18409,".",COUNTIF($E$1:E18408,E18409)+1))</f>
        <v/>
      </c>
      <c r="E18409" s="2" t="str">
        <f>IF(I18409="","",IF(I18409=INFORME!$C$22,CONCATENATE(H18409,".",I18409,".",G18409),""))</f>
        <v/>
      </c>
    </row>
    <row r="18410" spans="4:5" hidden="1" x14ac:dyDescent="0.25">
      <c r="D18410" s="2" t="str">
        <f>IF(E18410="","",CONCATENATE(H18410,".",COUNTIF($E$1:E18409,E18410)+1))</f>
        <v/>
      </c>
      <c r="E18410" s="2" t="str">
        <f>IF(I18410="","",IF(I18410=INFORME!$C$22,CONCATENATE(H18410,".",I18410,".",G18410),""))</f>
        <v/>
      </c>
    </row>
    <row r="18411" spans="4:5" hidden="1" x14ac:dyDescent="0.25">
      <c r="D18411" s="2" t="str">
        <f>IF(E18411="","",CONCATENATE(H18411,".",COUNTIF($E$1:E18410,E18411)+1))</f>
        <v/>
      </c>
      <c r="E18411" s="2" t="str">
        <f>IF(I18411="","",IF(I18411=INFORME!$C$22,CONCATENATE(H18411,".",I18411,".",G18411),""))</f>
        <v/>
      </c>
    </row>
    <row r="18412" spans="4:5" hidden="1" x14ac:dyDescent="0.25">
      <c r="D18412" s="2" t="str">
        <f>IF(E18412="","",CONCATENATE(H18412,".",COUNTIF($E$1:E18411,E18412)+1))</f>
        <v/>
      </c>
      <c r="E18412" s="2" t="str">
        <f>IF(I18412="","",IF(I18412=INFORME!$C$22,CONCATENATE(H18412,".",I18412,".",G18412),""))</f>
        <v/>
      </c>
    </row>
    <row r="18413" spans="4:5" hidden="1" x14ac:dyDescent="0.25">
      <c r="D18413" s="2" t="str">
        <f>IF(E18413="","",CONCATENATE(H18413,".",COUNTIF($E$1:E18412,E18413)+1))</f>
        <v/>
      </c>
      <c r="E18413" s="2" t="str">
        <f>IF(I18413="","",IF(I18413=INFORME!$C$22,CONCATENATE(H18413,".",I18413,".",G18413),""))</f>
        <v/>
      </c>
    </row>
    <row r="18414" spans="4:5" hidden="1" x14ac:dyDescent="0.25">
      <c r="D18414" s="2" t="str">
        <f>IF(E18414="","",CONCATENATE(H18414,".",COUNTIF($E$1:E18413,E18414)+1))</f>
        <v/>
      </c>
      <c r="E18414" s="2" t="str">
        <f>IF(I18414="","",IF(I18414=INFORME!$C$22,CONCATENATE(H18414,".",I18414,".",G18414),""))</f>
        <v/>
      </c>
    </row>
    <row r="18415" spans="4:5" hidden="1" x14ac:dyDescent="0.25">
      <c r="D18415" s="2" t="str">
        <f>IF(E18415="","",CONCATENATE(H18415,".",COUNTIF($E$1:E18414,E18415)+1))</f>
        <v/>
      </c>
      <c r="E18415" s="2" t="str">
        <f>IF(I18415="","",IF(I18415=INFORME!$C$22,CONCATENATE(H18415,".",I18415,".",G18415),""))</f>
        <v/>
      </c>
    </row>
    <row r="18416" spans="4:5" hidden="1" x14ac:dyDescent="0.25">
      <c r="D18416" s="2" t="str">
        <f>IF(E18416="","",CONCATENATE(H18416,".",COUNTIF($E$1:E18415,E18416)+1))</f>
        <v/>
      </c>
      <c r="E18416" s="2" t="str">
        <f>IF(I18416="","",IF(I18416=INFORME!$C$22,CONCATENATE(H18416,".",I18416,".",G18416),""))</f>
        <v/>
      </c>
    </row>
    <row r="18417" spans="4:5" hidden="1" x14ac:dyDescent="0.25">
      <c r="D18417" s="2" t="str">
        <f>IF(E18417="","",CONCATENATE(H18417,".",COUNTIF($E$1:E18416,E18417)+1))</f>
        <v/>
      </c>
      <c r="E18417" s="2" t="str">
        <f>IF(I18417="","",IF(I18417=INFORME!$C$22,CONCATENATE(H18417,".",I18417,".",G18417),""))</f>
        <v/>
      </c>
    </row>
    <row r="18418" spans="4:5" hidden="1" x14ac:dyDescent="0.25">
      <c r="D18418" s="2" t="str">
        <f>IF(E18418="","",CONCATENATE(H18418,".",COUNTIF($E$1:E18417,E18418)+1))</f>
        <v/>
      </c>
      <c r="E18418" s="2" t="str">
        <f>IF(I18418="","",IF(I18418=INFORME!$C$22,CONCATENATE(H18418,".",I18418,".",G18418),""))</f>
        <v/>
      </c>
    </row>
    <row r="18419" spans="4:5" hidden="1" x14ac:dyDescent="0.25">
      <c r="D18419" s="2" t="str">
        <f>IF(E18419="","",CONCATENATE(H18419,".",COUNTIF($E$1:E18418,E18419)+1))</f>
        <v/>
      </c>
      <c r="E18419" s="2" t="str">
        <f>IF(I18419="","",IF(I18419=INFORME!$C$22,CONCATENATE(H18419,".",I18419,".",G18419),""))</f>
        <v/>
      </c>
    </row>
    <row r="18420" spans="4:5" hidden="1" x14ac:dyDescent="0.25">
      <c r="D18420" s="2" t="str">
        <f>IF(E18420="","",CONCATENATE(H18420,".",COUNTIF($E$1:E18419,E18420)+1))</f>
        <v/>
      </c>
      <c r="E18420" s="2" t="str">
        <f>IF(I18420="","",IF(I18420=INFORME!$C$22,CONCATENATE(H18420,".",I18420,".",G18420),""))</f>
        <v/>
      </c>
    </row>
    <row r="18421" spans="4:5" hidden="1" x14ac:dyDescent="0.25">
      <c r="D18421" s="2" t="str">
        <f>IF(E18421="","",CONCATENATE(H18421,".",COUNTIF($E$1:E18420,E18421)+1))</f>
        <v/>
      </c>
      <c r="E18421" s="2" t="str">
        <f>IF(I18421="","",IF(I18421=INFORME!$C$22,CONCATENATE(H18421,".",I18421,".",G18421),""))</f>
        <v/>
      </c>
    </row>
    <row r="18422" spans="4:5" hidden="1" x14ac:dyDescent="0.25">
      <c r="D18422" s="2" t="str">
        <f>IF(E18422="","",CONCATENATE(H18422,".",COUNTIF($E$1:E18421,E18422)+1))</f>
        <v/>
      </c>
      <c r="E18422" s="2" t="str">
        <f>IF(I18422="","",IF(I18422=INFORME!$C$22,CONCATENATE(H18422,".",I18422,".",G18422),""))</f>
        <v/>
      </c>
    </row>
    <row r="18423" spans="4:5" hidden="1" x14ac:dyDescent="0.25">
      <c r="D18423" s="2" t="str">
        <f>IF(E18423="","",CONCATENATE(H18423,".",COUNTIF($E$1:E18422,E18423)+1))</f>
        <v/>
      </c>
      <c r="E18423" s="2" t="str">
        <f>IF(I18423="","",IF(I18423=INFORME!$C$22,CONCATENATE(H18423,".",I18423,".",G18423),""))</f>
        <v/>
      </c>
    </row>
    <row r="18424" spans="4:5" hidden="1" x14ac:dyDescent="0.25">
      <c r="D18424" s="2" t="str">
        <f>IF(E18424="","",CONCATENATE(H18424,".",COUNTIF($E$1:E18423,E18424)+1))</f>
        <v/>
      </c>
      <c r="E18424" s="2" t="str">
        <f>IF(I18424="","",IF(I18424=INFORME!$C$22,CONCATENATE(H18424,".",I18424,".",G18424),""))</f>
        <v/>
      </c>
    </row>
    <row r="18425" spans="4:5" hidden="1" x14ac:dyDescent="0.25">
      <c r="D18425" s="2" t="str">
        <f>IF(E18425="","",CONCATENATE(H18425,".",COUNTIF($E$1:E18424,E18425)+1))</f>
        <v/>
      </c>
      <c r="E18425" s="2" t="str">
        <f>IF(I18425="","",IF(I18425=INFORME!$C$22,CONCATENATE(H18425,".",I18425,".",G18425),""))</f>
        <v/>
      </c>
    </row>
    <row r="18426" spans="4:5" hidden="1" x14ac:dyDescent="0.25">
      <c r="D18426" s="2" t="str">
        <f>IF(E18426="","",CONCATENATE(H18426,".",COUNTIF($E$1:E18425,E18426)+1))</f>
        <v/>
      </c>
      <c r="E18426" s="2" t="str">
        <f>IF(I18426="","",IF(I18426=INFORME!$C$22,CONCATENATE(H18426,".",I18426,".",G18426),""))</f>
        <v/>
      </c>
    </row>
    <row r="18427" spans="4:5" hidden="1" x14ac:dyDescent="0.25">
      <c r="D18427" s="2" t="str">
        <f>IF(E18427="","",CONCATENATE(H18427,".",COUNTIF($E$1:E18426,E18427)+1))</f>
        <v/>
      </c>
      <c r="E18427" s="2" t="str">
        <f>IF(I18427="","",IF(I18427=INFORME!$C$22,CONCATENATE(H18427,".",I18427,".",G18427),""))</f>
        <v/>
      </c>
    </row>
    <row r="18428" spans="4:5" hidden="1" x14ac:dyDescent="0.25">
      <c r="D18428" s="2" t="str">
        <f>IF(E18428="","",CONCATENATE(H18428,".",COUNTIF($E$1:E18427,E18428)+1))</f>
        <v/>
      </c>
      <c r="E18428" s="2" t="str">
        <f>IF(I18428="","",IF(I18428=INFORME!$C$22,CONCATENATE(H18428,".",I18428,".",G18428),""))</f>
        <v/>
      </c>
    </row>
    <row r="18429" spans="4:5" hidden="1" x14ac:dyDescent="0.25">
      <c r="D18429" s="2" t="str">
        <f>IF(E18429="","",CONCATENATE(H18429,".",COUNTIF($E$1:E18428,E18429)+1))</f>
        <v/>
      </c>
      <c r="E18429" s="2" t="str">
        <f>IF(I18429="","",IF(I18429=INFORME!$C$22,CONCATENATE(H18429,".",I18429,".",G18429),""))</f>
        <v/>
      </c>
    </row>
    <row r="18430" spans="4:5" hidden="1" x14ac:dyDescent="0.25">
      <c r="D18430" s="2" t="str">
        <f>IF(E18430="","",CONCATENATE(H18430,".",COUNTIF($E$1:E18429,E18430)+1))</f>
        <v/>
      </c>
      <c r="E18430" s="2" t="str">
        <f>IF(I18430="","",IF(I18430=INFORME!$C$22,CONCATENATE(H18430,".",I18430,".",G18430),""))</f>
        <v/>
      </c>
    </row>
    <row r="18431" spans="4:5" hidden="1" x14ac:dyDescent="0.25">
      <c r="D18431" s="2" t="str">
        <f>IF(E18431="","",CONCATENATE(H18431,".",COUNTIF($E$1:E18430,E18431)+1))</f>
        <v/>
      </c>
      <c r="E18431" s="2" t="str">
        <f>IF(I18431="","",IF(I18431=INFORME!$C$22,CONCATENATE(H18431,".",I18431,".",G18431),""))</f>
        <v/>
      </c>
    </row>
    <row r="18432" spans="4:5" hidden="1" x14ac:dyDescent="0.25">
      <c r="D18432" s="2" t="str">
        <f>IF(E18432="","",CONCATENATE(H18432,".",COUNTIF($E$1:E18431,E18432)+1))</f>
        <v/>
      </c>
      <c r="E18432" s="2" t="str">
        <f>IF(I18432="","",IF(I18432=INFORME!$C$22,CONCATENATE(H18432,".",I18432,".",G18432),""))</f>
        <v/>
      </c>
    </row>
    <row r="18433" spans="4:5" hidden="1" x14ac:dyDescent="0.25">
      <c r="D18433" s="2" t="str">
        <f>IF(E18433="","",CONCATENATE(H18433,".",COUNTIF($E$1:E18432,E18433)+1))</f>
        <v/>
      </c>
      <c r="E18433" s="2" t="str">
        <f>IF(I18433="","",IF(I18433=INFORME!$C$22,CONCATENATE(H18433,".",I18433,".",G18433),""))</f>
        <v/>
      </c>
    </row>
    <row r="18434" spans="4:5" hidden="1" x14ac:dyDescent="0.25">
      <c r="D18434" s="2" t="str">
        <f>IF(E18434="","",CONCATENATE(H18434,".",COUNTIF($E$1:E18433,E18434)+1))</f>
        <v/>
      </c>
      <c r="E18434" s="2" t="str">
        <f>IF(I18434="","",IF(I18434=INFORME!$C$22,CONCATENATE(H18434,".",I18434,".",G18434),""))</f>
        <v/>
      </c>
    </row>
    <row r="18435" spans="4:5" hidden="1" x14ac:dyDescent="0.25">
      <c r="D18435" s="2" t="str">
        <f>IF(E18435="","",CONCATENATE(H18435,".",COUNTIF($E$1:E18434,E18435)+1))</f>
        <v/>
      </c>
      <c r="E18435" s="2" t="str">
        <f>IF(I18435="","",IF(I18435=INFORME!$C$22,CONCATENATE(H18435,".",I18435,".",G18435),""))</f>
        <v/>
      </c>
    </row>
    <row r="18436" spans="4:5" hidden="1" x14ac:dyDescent="0.25">
      <c r="D18436" s="2" t="str">
        <f>IF(E18436="","",CONCATENATE(H18436,".",COUNTIF($E$1:E18435,E18436)+1))</f>
        <v/>
      </c>
      <c r="E18436" s="2" t="str">
        <f>IF(I18436="","",IF(I18436=INFORME!$C$22,CONCATENATE(H18436,".",I18436,".",G18436),""))</f>
        <v/>
      </c>
    </row>
    <row r="18437" spans="4:5" hidden="1" x14ac:dyDescent="0.25">
      <c r="D18437" s="2" t="str">
        <f>IF(E18437="","",CONCATENATE(H18437,".",COUNTIF($E$1:E18436,E18437)+1))</f>
        <v/>
      </c>
      <c r="E18437" s="2" t="str">
        <f>IF(I18437="","",IF(I18437=INFORME!$C$22,CONCATENATE(H18437,".",I18437,".",G18437),""))</f>
        <v/>
      </c>
    </row>
    <row r="18438" spans="4:5" hidden="1" x14ac:dyDescent="0.25">
      <c r="D18438" s="2" t="str">
        <f>IF(E18438="","",CONCATENATE(H18438,".",COUNTIF($E$1:E18437,E18438)+1))</f>
        <v/>
      </c>
      <c r="E18438" s="2" t="str">
        <f>IF(I18438="","",IF(I18438=INFORME!$C$22,CONCATENATE(H18438,".",I18438,".",G18438),""))</f>
        <v/>
      </c>
    </row>
    <row r="18439" spans="4:5" hidden="1" x14ac:dyDescent="0.25">
      <c r="D18439" s="2" t="str">
        <f>IF(E18439="","",CONCATENATE(H18439,".",COUNTIF($E$1:E18438,E18439)+1))</f>
        <v/>
      </c>
      <c r="E18439" s="2" t="str">
        <f>IF(I18439="","",IF(I18439=INFORME!$C$22,CONCATENATE(H18439,".",I18439,".",G18439),""))</f>
        <v/>
      </c>
    </row>
    <row r="18440" spans="4:5" hidden="1" x14ac:dyDescent="0.25">
      <c r="D18440" s="2" t="str">
        <f>IF(E18440="","",CONCATENATE(H18440,".",COUNTIF($E$1:E18439,E18440)+1))</f>
        <v/>
      </c>
      <c r="E18440" s="2" t="str">
        <f>IF(I18440="","",IF(I18440=INFORME!$C$22,CONCATENATE(H18440,".",I18440,".",G18440),""))</f>
        <v/>
      </c>
    </row>
    <row r="18441" spans="4:5" hidden="1" x14ac:dyDescent="0.25">
      <c r="D18441" s="2" t="str">
        <f>IF(E18441="","",CONCATENATE(H18441,".",COUNTIF($E$1:E18440,E18441)+1))</f>
        <v/>
      </c>
      <c r="E18441" s="2" t="str">
        <f>IF(I18441="","",IF(I18441=INFORME!$C$22,CONCATENATE(H18441,".",I18441,".",G18441),""))</f>
        <v/>
      </c>
    </row>
    <row r="18442" spans="4:5" hidden="1" x14ac:dyDescent="0.25">
      <c r="D18442" s="2" t="str">
        <f>IF(E18442="","",CONCATENATE(H18442,".",COUNTIF($E$1:E18441,E18442)+1))</f>
        <v/>
      </c>
      <c r="E18442" s="2" t="str">
        <f>IF(I18442="","",IF(I18442=INFORME!$C$22,CONCATENATE(H18442,".",I18442,".",G18442),""))</f>
        <v/>
      </c>
    </row>
    <row r="18443" spans="4:5" hidden="1" x14ac:dyDescent="0.25">
      <c r="D18443" s="2" t="str">
        <f>IF(E18443="","",CONCATENATE(H18443,".",COUNTIF($E$1:E18442,E18443)+1))</f>
        <v/>
      </c>
      <c r="E18443" s="2" t="str">
        <f>IF(I18443="","",IF(I18443=INFORME!$C$22,CONCATENATE(H18443,".",I18443,".",G18443),""))</f>
        <v/>
      </c>
    </row>
    <row r="18444" spans="4:5" hidden="1" x14ac:dyDescent="0.25">
      <c r="D18444" s="2" t="str">
        <f>IF(E18444="","",CONCATENATE(H18444,".",COUNTIF($E$1:E18443,E18444)+1))</f>
        <v/>
      </c>
      <c r="E18444" s="2" t="str">
        <f>IF(I18444="","",IF(I18444=INFORME!$C$22,CONCATENATE(H18444,".",I18444,".",G18444),""))</f>
        <v/>
      </c>
    </row>
    <row r="18445" spans="4:5" hidden="1" x14ac:dyDescent="0.25">
      <c r="D18445" s="2" t="str">
        <f>IF(E18445="","",CONCATENATE(H18445,".",COUNTIF($E$1:E18444,E18445)+1))</f>
        <v/>
      </c>
      <c r="E18445" s="2" t="str">
        <f>IF(I18445="","",IF(I18445=INFORME!$C$22,CONCATENATE(H18445,".",I18445,".",G18445),""))</f>
        <v/>
      </c>
    </row>
    <row r="18446" spans="4:5" hidden="1" x14ac:dyDescent="0.25">
      <c r="D18446" s="2" t="str">
        <f>IF(E18446="","",CONCATENATE(H18446,".",COUNTIF($E$1:E18445,E18446)+1))</f>
        <v/>
      </c>
      <c r="E18446" s="2" t="str">
        <f>IF(I18446="","",IF(I18446=INFORME!$C$22,CONCATENATE(H18446,".",I18446,".",G18446),""))</f>
        <v/>
      </c>
    </row>
    <row r="18447" spans="4:5" hidden="1" x14ac:dyDescent="0.25">
      <c r="D18447" s="2" t="str">
        <f>IF(E18447="","",CONCATENATE(H18447,".",COUNTIF($E$1:E18446,E18447)+1))</f>
        <v/>
      </c>
      <c r="E18447" s="2" t="str">
        <f>IF(I18447="","",IF(I18447=INFORME!$C$22,CONCATENATE(H18447,".",I18447,".",G18447),""))</f>
        <v/>
      </c>
    </row>
    <row r="18448" spans="4:5" hidden="1" x14ac:dyDescent="0.25">
      <c r="D18448" s="2" t="str">
        <f>IF(E18448="","",CONCATENATE(H18448,".",COUNTIF($E$1:E18447,E18448)+1))</f>
        <v/>
      </c>
      <c r="E18448" s="2" t="str">
        <f>IF(I18448="","",IF(I18448=INFORME!$C$22,CONCATENATE(H18448,".",I18448,".",G18448),""))</f>
        <v/>
      </c>
    </row>
    <row r="18449" spans="4:5" hidden="1" x14ac:dyDescent="0.25">
      <c r="D18449" s="2" t="str">
        <f>IF(E18449="","",CONCATENATE(H18449,".",COUNTIF($E$1:E18448,E18449)+1))</f>
        <v/>
      </c>
      <c r="E18449" s="2" t="str">
        <f>IF(I18449="","",IF(I18449=INFORME!$C$22,CONCATENATE(H18449,".",I18449,".",G18449),""))</f>
        <v/>
      </c>
    </row>
    <row r="18450" spans="4:5" hidden="1" x14ac:dyDescent="0.25">
      <c r="D18450" s="2" t="str">
        <f>IF(E18450="","",CONCATENATE(H18450,".",COUNTIF($E$1:E18449,E18450)+1))</f>
        <v/>
      </c>
      <c r="E18450" s="2" t="str">
        <f>IF(I18450="","",IF(I18450=INFORME!$C$22,CONCATENATE(H18450,".",I18450,".",G18450),""))</f>
        <v/>
      </c>
    </row>
    <row r="18451" spans="4:5" hidden="1" x14ac:dyDescent="0.25">
      <c r="D18451" s="2" t="str">
        <f>IF(E18451="","",CONCATENATE(H18451,".",COUNTIF($E$1:E18450,E18451)+1))</f>
        <v/>
      </c>
      <c r="E18451" s="2" t="str">
        <f>IF(I18451="","",IF(I18451=INFORME!$C$22,CONCATENATE(H18451,".",I18451,".",G18451),""))</f>
        <v/>
      </c>
    </row>
    <row r="18452" spans="4:5" hidden="1" x14ac:dyDescent="0.25">
      <c r="D18452" s="2" t="str">
        <f>IF(E18452="","",CONCATENATE(H18452,".",COUNTIF($E$1:E18451,E18452)+1))</f>
        <v/>
      </c>
      <c r="E18452" s="2" t="str">
        <f>IF(I18452="","",IF(I18452=INFORME!$C$22,CONCATENATE(H18452,".",I18452,".",G18452),""))</f>
        <v/>
      </c>
    </row>
    <row r="18453" spans="4:5" hidden="1" x14ac:dyDescent="0.25">
      <c r="D18453" s="2" t="str">
        <f>IF(E18453="","",CONCATENATE(H18453,".",COUNTIF($E$1:E18452,E18453)+1))</f>
        <v/>
      </c>
      <c r="E18453" s="2" t="str">
        <f>IF(I18453="","",IF(I18453=INFORME!$C$22,CONCATENATE(H18453,".",I18453,".",G18453),""))</f>
        <v/>
      </c>
    </row>
    <row r="18454" spans="4:5" hidden="1" x14ac:dyDescent="0.25">
      <c r="D18454" s="2" t="str">
        <f>IF(E18454="","",CONCATENATE(H18454,".",COUNTIF($E$1:E18453,E18454)+1))</f>
        <v/>
      </c>
      <c r="E18454" s="2" t="str">
        <f>IF(I18454="","",IF(I18454=INFORME!$C$22,CONCATENATE(H18454,".",I18454,".",G18454),""))</f>
        <v/>
      </c>
    </row>
    <row r="18455" spans="4:5" hidden="1" x14ac:dyDescent="0.25">
      <c r="D18455" s="2" t="str">
        <f>IF(E18455="","",CONCATENATE(H18455,".",COUNTIF($E$1:E18454,E18455)+1))</f>
        <v/>
      </c>
      <c r="E18455" s="2" t="str">
        <f>IF(I18455="","",IF(I18455=INFORME!$C$22,CONCATENATE(H18455,".",I18455,".",G18455),""))</f>
        <v/>
      </c>
    </row>
    <row r="18456" spans="4:5" hidden="1" x14ac:dyDescent="0.25">
      <c r="D18456" s="2" t="str">
        <f>IF(E18456="","",CONCATENATE(H18456,".",COUNTIF($E$1:E18455,E18456)+1))</f>
        <v/>
      </c>
      <c r="E18456" s="2" t="str">
        <f>IF(I18456="","",IF(I18456=INFORME!$C$22,CONCATENATE(H18456,".",I18456,".",G18456),""))</f>
        <v/>
      </c>
    </row>
    <row r="18457" spans="4:5" hidden="1" x14ac:dyDescent="0.25">
      <c r="D18457" s="2" t="str">
        <f>IF(E18457="","",CONCATENATE(H18457,".",COUNTIF($E$1:E18456,E18457)+1))</f>
        <v/>
      </c>
      <c r="E18457" s="2" t="str">
        <f>IF(I18457="","",IF(I18457=INFORME!$C$22,CONCATENATE(H18457,".",I18457,".",G18457),""))</f>
        <v/>
      </c>
    </row>
    <row r="18458" spans="4:5" hidden="1" x14ac:dyDescent="0.25">
      <c r="D18458" s="2" t="str">
        <f>IF(E18458="","",CONCATENATE(H18458,".",COUNTIF($E$1:E18457,E18458)+1))</f>
        <v/>
      </c>
      <c r="E18458" s="2" t="str">
        <f>IF(I18458="","",IF(I18458=INFORME!$C$22,CONCATENATE(H18458,".",I18458,".",G18458),""))</f>
        <v/>
      </c>
    </row>
    <row r="18459" spans="4:5" hidden="1" x14ac:dyDescent="0.25">
      <c r="D18459" s="2" t="str">
        <f>IF(E18459="","",CONCATENATE(H18459,".",COUNTIF($E$1:E18458,E18459)+1))</f>
        <v/>
      </c>
      <c r="E18459" s="2" t="str">
        <f>IF(I18459="","",IF(I18459=INFORME!$C$22,CONCATENATE(H18459,".",I18459,".",G18459),""))</f>
        <v/>
      </c>
    </row>
    <row r="18460" spans="4:5" hidden="1" x14ac:dyDescent="0.25">
      <c r="D18460" s="2" t="str">
        <f>IF(E18460="","",CONCATENATE(H18460,".",COUNTIF($E$1:E18459,E18460)+1))</f>
        <v/>
      </c>
      <c r="E18460" s="2" t="str">
        <f>IF(I18460="","",IF(I18460=INFORME!$C$22,CONCATENATE(H18460,".",I18460,".",G18460),""))</f>
        <v/>
      </c>
    </row>
    <row r="18461" spans="4:5" hidden="1" x14ac:dyDescent="0.25">
      <c r="D18461" s="2" t="str">
        <f>IF(E18461="","",CONCATENATE(H18461,".",COUNTIF($E$1:E18460,E18461)+1))</f>
        <v/>
      </c>
      <c r="E18461" s="2" t="str">
        <f>IF(I18461="","",IF(I18461=INFORME!$C$22,CONCATENATE(H18461,".",I18461,".",G18461),""))</f>
        <v/>
      </c>
    </row>
    <row r="18462" spans="4:5" hidden="1" x14ac:dyDescent="0.25">
      <c r="D18462" s="2" t="str">
        <f>IF(E18462="","",CONCATENATE(H18462,".",COUNTIF($E$1:E18461,E18462)+1))</f>
        <v/>
      </c>
      <c r="E18462" s="2" t="str">
        <f>IF(I18462="","",IF(I18462=INFORME!$C$22,CONCATENATE(H18462,".",I18462,".",G18462),""))</f>
        <v/>
      </c>
    </row>
    <row r="18463" spans="4:5" hidden="1" x14ac:dyDescent="0.25">
      <c r="D18463" s="2" t="str">
        <f>IF(E18463="","",CONCATENATE(H18463,".",COUNTIF($E$1:E18462,E18463)+1))</f>
        <v/>
      </c>
      <c r="E18463" s="2" t="str">
        <f>IF(I18463="","",IF(I18463=INFORME!$C$22,CONCATENATE(H18463,".",I18463,".",G18463),""))</f>
        <v/>
      </c>
    </row>
    <row r="18464" spans="4:5" hidden="1" x14ac:dyDescent="0.25">
      <c r="D18464" s="2" t="str">
        <f>IF(E18464="","",CONCATENATE(H18464,".",COUNTIF($E$1:E18463,E18464)+1))</f>
        <v/>
      </c>
      <c r="E18464" s="2" t="str">
        <f>IF(I18464="","",IF(I18464=INFORME!$C$22,CONCATENATE(H18464,".",I18464,".",G18464),""))</f>
        <v/>
      </c>
    </row>
    <row r="18465" spans="4:5" hidden="1" x14ac:dyDescent="0.25">
      <c r="D18465" s="2" t="str">
        <f>IF(E18465="","",CONCATENATE(H18465,".",COUNTIF($E$1:E18464,E18465)+1))</f>
        <v/>
      </c>
      <c r="E18465" s="2" t="str">
        <f>IF(I18465="","",IF(I18465=INFORME!$C$22,CONCATENATE(H18465,".",I18465,".",G18465),""))</f>
        <v/>
      </c>
    </row>
    <row r="18466" spans="4:5" hidden="1" x14ac:dyDescent="0.25">
      <c r="D18466" s="2" t="str">
        <f>IF(E18466="","",CONCATENATE(H18466,".",COUNTIF($E$1:E18465,E18466)+1))</f>
        <v/>
      </c>
      <c r="E18466" s="2" t="str">
        <f>IF(I18466="","",IF(I18466=INFORME!$C$22,CONCATENATE(H18466,".",I18466,".",G18466),""))</f>
        <v/>
      </c>
    </row>
    <row r="18467" spans="4:5" hidden="1" x14ac:dyDescent="0.25">
      <c r="D18467" s="2" t="str">
        <f>IF(E18467="","",CONCATENATE(H18467,".",COUNTIF($E$1:E18466,E18467)+1))</f>
        <v/>
      </c>
      <c r="E18467" s="2" t="str">
        <f>IF(I18467="","",IF(I18467=INFORME!$C$22,CONCATENATE(H18467,".",I18467,".",G18467),""))</f>
        <v/>
      </c>
    </row>
    <row r="18468" spans="4:5" hidden="1" x14ac:dyDescent="0.25">
      <c r="D18468" s="2" t="str">
        <f>IF(E18468="","",CONCATENATE(H18468,".",COUNTIF($E$1:E18467,E18468)+1))</f>
        <v/>
      </c>
      <c r="E18468" s="2" t="str">
        <f>IF(I18468="","",IF(I18468=INFORME!$C$22,CONCATENATE(H18468,".",I18468,".",G18468),""))</f>
        <v/>
      </c>
    </row>
    <row r="18469" spans="4:5" hidden="1" x14ac:dyDescent="0.25">
      <c r="D18469" s="2" t="str">
        <f>IF(E18469="","",CONCATENATE(H18469,".",COUNTIF($E$1:E18468,E18469)+1))</f>
        <v/>
      </c>
      <c r="E18469" s="2" t="str">
        <f>IF(I18469="","",IF(I18469=INFORME!$C$22,CONCATENATE(H18469,".",I18469,".",G18469),""))</f>
        <v/>
      </c>
    </row>
    <row r="18470" spans="4:5" hidden="1" x14ac:dyDescent="0.25">
      <c r="D18470" s="2" t="str">
        <f>IF(E18470="","",CONCATENATE(H18470,".",COUNTIF($E$1:E18469,E18470)+1))</f>
        <v/>
      </c>
      <c r="E18470" s="2" t="str">
        <f>IF(I18470="","",IF(I18470=INFORME!$C$22,CONCATENATE(H18470,".",I18470,".",G18470),""))</f>
        <v/>
      </c>
    </row>
    <row r="18471" spans="4:5" hidden="1" x14ac:dyDescent="0.25">
      <c r="D18471" s="2" t="str">
        <f>IF(E18471="","",CONCATENATE(H18471,".",COUNTIF($E$1:E18470,E18471)+1))</f>
        <v/>
      </c>
      <c r="E18471" s="2" t="str">
        <f>IF(I18471="","",IF(I18471=INFORME!$C$22,CONCATENATE(H18471,".",I18471,".",G18471),""))</f>
        <v/>
      </c>
    </row>
    <row r="18472" spans="4:5" hidden="1" x14ac:dyDescent="0.25">
      <c r="D18472" s="2" t="str">
        <f>IF(E18472="","",CONCATENATE(H18472,".",COUNTIF($E$1:E18471,E18472)+1))</f>
        <v/>
      </c>
      <c r="E18472" s="2" t="str">
        <f>IF(I18472="","",IF(I18472=INFORME!$C$22,CONCATENATE(H18472,".",I18472,".",G18472),""))</f>
        <v/>
      </c>
    </row>
    <row r="18473" spans="4:5" hidden="1" x14ac:dyDescent="0.25">
      <c r="D18473" s="2" t="str">
        <f>IF(E18473="","",CONCATENATE(H18473,".",COUNTIF($E$1:E18472,E18473)+1))</f>
        <v/>
      </c>
      <c r="E18473" s="2" t="str">
        <f>IF(I18473="","",IF(I18473=INFORME!$C$22,CONCATENATE(H18473,".",I18473,".",G18473),""))</f>
        <v/>
      </c>
    </row>
    <row r="18474" spans="4:5" hidden="1" x14ac:dyDescent="0.25">
      <c r="D18474" s="2" t="str">
        <f>IF(E18474="","",CONCATENATE(H18474,".",COUNTIF($E$1:E18473,E18474)+1))</f>
        <v/>
      </c>
      <c r="E18474" s="2" t="str">
        <f>IF(I18474="","",IF(I18474=INFORME!$C$22,CONCATENATE(H18474,".",I18474,".",G18474),""))</f>
        <v/>
      </c>
    </row>
    <row r="18475" spans="4:5" hidden="1" x14ac:dyDescent="0.25">
      <c r="D18475" s="2" t="str">
        <f>IF(E18475="","",CONCATENATE(H18475,".",COUNTIF($E$1:E18474,E18475)+1))</f>
        <v/>
      </c>
      <c r="E18475" s="2" t="str">
        <f>IF(I18475="","",IF(I18475=INFORME!$C$22,CONCATENATE(H18475,".",I18475,".",G18475),""))</f>
        <v/>
      </c>
    </row>
    <row r="18476" spans="4:5" hidden="1" x14ac:dyDescent="0.25">
      <c r="D18476" s="2" t="str">
        <f>IF(E18476="","",CONCATENATE(H18476,".",COUNTIF($E$1:E18475,E18476)+1))</f>
        <v/>
      </c>
      <c r="E18476" s="2" t="str">
        <f>IF(I18476="","",IF(I18476=INFORME!$C$22,CONCATENATE(H18476,".",I18476,".",G18476),""))</f>
        <v/>
      </c>
    </row>
    <row r="18477" spans="4:5" hidden="1" x14ac:dyDescent="0.25">
      <c r="D18477" s="2" t="str">
        <f>IF(E18477="","",CONCATENATE(H18477,".",COUNTIF($E$1:E18476,E18477)+1))</f>
        <v/>
      </c>
      <c r="E18477" s="2" t="str">
        <f>IF(I18477="","",IF(I18477=INFORME!$C$22,CONCATENATE(H18477,".",I18477,".",G18477),""))</f>
        <v/>
      </c>
    </row>
    <row r="18478" spans="4:5" hidden="1" x14ac:dyDescent="0.25">
      <c r="D18478" s="2" t="str">
        <f>IF(E18478="","",CONCATENATE(H18478,".",COUNTIF($E$1:E18477,E18478)+1))</f>
        <v/>
      </c>
      <c r="E18478" s="2" t="str">
        <f>IF(I18478="","",IF(I18478=INFORME!$C$22,CONCATENATE(H18478,".",I18478,".",G18478),""))</f>
        <v/>
      </c>
    </row>
    <row r="18479" spans="4:5" hidden="1" x14ac:dyDescent="0.25">
      <c r="D18479" s="2" t="str">
        <f>IF(E18479="","",CONCATENATE(H18479,".",COUNTIF($E$1:E18478,E18479)+1))</f>
        <v/>
      </c>
      <c r="E18479" s="2" t="str">
        <f>IF(I18479="","",IF(I18479=INFORME!$C$22,CONCATENATE(H18479,".",I18479,".",G18479),""))</f>
        <v/>
      </c>
    </row>
    <row r="18480" spans="4:5" hidden="1" x14ac:dyDescent="0.25">
      <c r="D18480" s="2" t="str">
        <f>IF(E18480="","",CONCATENATE(H18480,".",COUNTIF($E$1:E18479,E18480)+1))</f>
        <v/>
      </c>
      <c r="E18480" s="2" t="str">
        <f>IF(I18480="","",IF(I18480=INFORME!$C$22,CONCATENATE(H18480,".",I18480,".",G18480),""))</f>
        <v/>
      </c>
    </row>
    <row r="18481" spans="4:5" hidden="1" x14ac:dyDescent="0.25">
      <c r="D18481" s="2" t="str">
        <f>IF(E18481="","",CONCATENATE(H18481,".",COUNTIF($E$1:E18480,E18481)+1))</f>
        <v/>
      </c>
      <c r="E18481" s="2" t="str">
        <f>IF(I18481="","",IF(I18481=INFORME!$C$22,CONCATENATE(H18481,".",I18481,".",G18481),""))</f>
        <v/>
      </c>
    </row>
    <row r="18482" spans="4:5" hidden="1" x14ac:dyDescent="0.25">
      <c r="D18482" s="2" t="str">
        <f>IF(E18482="","",CONCATENATE(H18482,".",COUNTIF($E$1:E18481,E18482)+1))</f>
        <v/>
      </c>
      <c r="E18482" s="2" t="str">
        <f>IF(I18482="","",IF(I18482=INFORME!$C$22,CONCATENATE(H18482,".",I18482,".",G18482),""))</f>
        <v/>
      </c>
    </row>
    <row r="18483" spans="4:5" hidden="1" x14ac:dyDescent="0.25">
      <c r="D18483" s="2" t="str">
        <f>IF(E18483="","",CONCATENATE(H18483,".",COUNTIF($E$1:E18482,E18483)+1))</f>
        <v/>
      </c>
      <c r="E18483" s="2" t="str">
        <f>IF(I18483="","",IF(I18483=INFORME!$C$22,CONCATENATE(H18483,".",I18483,".",G18483),""))</f>
        <v/>
      </c>
    </row>
    <row r="18484" spans="4:5" hidden="1" x14ac:dyDescent="0.25">
      <c r="D18484" s="2" t="str">
        <f>IF(E18484="","",CONCATENATE(H18484,".",COUNTIF($E$1:E18483,E18484)+1))</f>
        <v/>
      </c>
      <c r="E18484" s="2" t="str">
        <f>IF(I18484="","",IF(I18484=INFORME!$C$22,CONCATENATE(H18484,".",I18484,".",G18484),""))</f>
        <v/>
      </c>
    </row>
    <row r="18485" spans="4:5" hidden="1" x14ac:dyDescent="0.25">
      <c r="D18485" s="2" t="str">
        <f>IF(E18485="","",CONCATENATE(H18485,".",COUNTIF($E$1:E18484,E18485)+1))</f>
        <v/>
      </c>
      <c r="E18485" s="2" t="str">
        <f>IF(I18485="","",IF(I18485=INFORME!$C$22,CONCATENATE(H18485,".",I18485,".",G18485),""))</f>
        <v/>
      </c>
    </row>
    <row r="18486" spans="4:5" hidden="1" x14ac:dyDescent="0.25">
      <c r="D18486" s="2" t="str">
        <f>IF(E18486="","",CONCATENATE(H18486,".",COUNTIF($E$1:E18485,E18486)+1))</f>
        <v/>
      </c>
      <c r="E18486" s="2" t="str">
        <f>IF(I18486="","",IF(I18486=INFORME!$C$22,CONCATENATE(H18486,".",I18486,".",G18486),""))</f>
        <v/>
      </c>
    </row>
    <row r="18487" spans="4:5" hidden="1" x14ac:dyDescent="0.25">
      <c r="D18487" s="2" t="str">
        <f>IF(E18487="","",CONCATENATE(H18487,".",COUNTIF($E$1:E18486,E18487)+1))</f>
        <v/>
      </c>
      <c r="E18487" s="2" t="str">
        <f>IF(I18487="","",IF(I18487=INFORME!$C$22,CONCATENATE(H18487,".",I18487,".",G18487),""))</f>
        <v/>
      </c>
    </row>
    <row r="18488" spans="4:5" hidden="1" x14ac:dyDescent="0.25">
      <c r="D18488" s="2" t="str">
        <f>IF(E18488="","",CONCATENATE(H18488,".",COUNTIF($E$1:E18487,E18488)+1))</f>
        <v/>
      </c>
      <c r="E18488" s="2" t="str">
        <f>IF(I18488="","",IF(I18488=INFORME!$C$22,CONCATENATE(H18488,".",I18488,".",G18488),""))</f>
        <v/>
      </c>
    </row>
    <row r="18489" spans="4:5" hidden="1" x14ac:dyDescent="0.25">
      <c r="D18489" s="2" t="str">
        <f>IF(E18489="","",CONCATENATE(H18489,".",COUNTIF($E$1:E18488,E18489)+1))</f>
        <v/>
      </c>
      <c r="E18489" s="2" t="str">
        <f>IF(I18489="","",IF(I18489=INFORME!$C$22,CONCATENATE(H18489,".",I18489,".",G18489),""))</f>
        <v/>
      </c>
    </row>
    <row r="18490" spans="4:5" hidden="1" x14ac:dyDescent="0.25">
      <c r="D18490" s="2" t="str">
        <f>IF(E18490="","",CONCATENATE(H18490,".",COUNTIF($E$1:E18489,E18490)+1))</f>
        <v/>
      </c>
      <c r="E18490" s="2" t="str">
        <f>IF(I18490="","",IF(I18490=INFORME!$C$22,CONCATENATE(H18490,".",I18490,".",G18490),""))</f>
        <v/>
      </c>
    </row>
    <row r="18491" spans="4:5" hidden="1" x14ac:dyDescent="0.25">
      <c r="D18491" s="2" t="str">
        <f>IF(E18491="","",CONCATENATE(H18491,".",COUNTIF($E$1:E18490,E18491)+1))</f>
        <v/>
      </c>
      <c r="E18491" s="2" t="str">
        <f>IF(I18491="","",IF(I18491=INFORME!$C$22,CONCATENATE(H18491,".",I18491,".",G18491),""))</f>
        <v/>
      </c>
    </row>
    <row r="18492" spans="4:5" hidden="1" x14ac:dyDescent="0.25">
      <c r="D18492" s="2" t="str">
        <f>IF(E18492="","",CONCATENATE(H18492,".",COUNTIF($E$1:E18491,E18492)+1))</f>
        <v/>
      </c>
      <c r="E18492" s="2" t="str">
        <f>IF(I18492="","",IF(I18492=INFORME!$C$22,CONCATENATE(H18492,".",I18492,".",G18492),""))</f>
        <v/>
      </c>
    </row>
    <row r="18493" spans="4:5" hidden="1" x14ac:dyDescent="0.25">
      <c r="D18493" s="2" t="str">
        <f>IF(E18493="","",CONCATENATE(H18493,".",COUNTIF($E$1:E18492,E18493)+1))</f>
        <v/>
      </c>
      <c r="E18493" s="2" t="str">
        <f>IF(I18493="","",IF(I18493=INFORME!$C$22,CONCATENATE(H18493,".",I18493,".",G18493),""))</f>
        <v/>
      </c>
    </row>
    <row r="18494" spans="4:5" hidden="1" x14ac:dyDescent="0.25">
      <c r="D18494" s="2" t="str">
        <f>IF(E18494="","",CONCATENATE(H18494,".",COUNTIF($E$1:E18493,E18494)+1))</f>
        <v/>
      </c>
      <c r="E18494" s="2" t="str">
        <f>IF(I18494="","",IF(I18494=INFORME!$C$22,CONCATENATE(H18494,".",I18494,".",G18494),""))</f>
        <v/>
      </c>
    </row>
    <row r="18495" spans="4:5" hidden="1" x14ac:dyDescent="0.25">
      <c r="D18495" s="2" t="str">
        <f>IF(E18495="","",CONCATENATE(H18495,".",COUNTIF($E$1:E18494,E18495)+1))</f>
        <v/>
      </c>
      <c r="E18495" s="2" t="str">
        <f>IF(I18495="","",IF(I18495=INFORME!$C$22,CONCATENATE(H18495,".",I18495,".",G18495),""))</f>
        <v/>
      </c>
    </row>
    <row r="18496" spans="4:5" hidden="1" x14ac:dyDescent="0.25">
      <c r="D18496" s="2" t="str">
        <f>IF(E18496="","",CONCATENATE(H18496,".",COUNTIF($E$1:E18495,E18496)+1))</f>
        <v/>
      </c>
      <c r="E18496" s="2" t="str">
        <f>IF(I18496="","",IF(I18496=INFORME!$C$22,CONCATENATE(H18496,".",I18496,".",G18496),""))</f>
        <v/>
      </c>
    </row>
    <row r="18497" spans="4:5" hidden="1" x14ac:dyDescent="0.25">
      <c r="D18497" s="2" t="str">
        <f>IF(E18497="","",CONCATENATE(H18497,".",COUNTIF($E$1:E18496,E18497)+1))</f>
        <v/>
      </c>
      <c r="E18497" s="2" t="str">
        <f>IF(I18497="","",IF(I18497=INFORME!$C$22,CONCATENATE(H18497,".",I18497,".",G18497),""))</f>
        <v/>
      </c>
    </row>
    <row r="18498" spans="4:5" hidden="1" x14ac:dyDescent="0.25">
      <c r="D18498" s="2" t="str">
        <f>IF(E18498="","",CONCATENATE(H18498,".",COUNTIF($E$1:E18497,E18498)+1))</f>
        <v/>
      </c>
      <c r="E18498" s="2" t="str">
        <f>IF(I18498="","",IF(I18498=INFORME!$C$22,CONCATENATE(H18498,".",I18498,".",G18498),""))</f>
        <v/>
      </c>
    </row>
    <row r="18499" spans="4:5" hidden="1" x14ac:dyDescent="0.25">
      <c r="D18499" s="2" t="str">
        <f>IF(E18499="","",CONCATENATE(H18499,".",COUNTIF($E$1:E18498,E18499)+1))</f>
        <v/>
      </c>
      <c r="E18499" s="2" t="str">
        <f>IF(I18499="","",IF(I18499=INFORME!$C$22,CONCATENATE(H18499,".",I18499,".",G18499),""))</f>
        <v/>
      </c>
    </row>
    <row r="18500" spans="4:5" hidden="1" x14ac:dyDescent="0.25">
      <c r="D18500" s="2" t="str">
        <f>IF(E18500="","",CONCATENATE(H18500,".",COUNTIF($E$1:E18499,E18500)+1))</f>
        <v/>
      </c>
      <c r="E18500" s="2" t="str">
        <f>IF(I18500="","",IF(I18500=INFORME!$C$22,CONCATENATE(H18500,".",I18500,".",G18500),""))</f>
        <v/>
      </c>
    </row>
    <row r="18501" spans="4:5" hidden="1" x14ac:dyDescent="0.25">
      <c r="D18501" s="2" t="str">
        <f>IF(E18501="","",CONCATENATE(H18501,".",COUNTIF($E$1:E18500,E18501)+1))</f>
        <v/>
      </c>
      <c r="E18501" s="2" t="str">
        <f>IF(I18501="","",IF(I18501=INFORME!$C$22,CONCATENATE(H18501,".",I18501,".",G18501),""))</f>
        <v/>
      </c>
    </row>
    <row r="18502" spans="4:5" hidden="1" x14ac:dyDescent="0.25">
      <c r="D18502" s="2" t="str">
        <f>IF(E18502="","",CONCATENATE(H18502,".",COUNTIF($E$1:E18501,E18502)+1))</f>
        <v/>
      </c>
      <c r="E18502" s="2" t="str">
        <f>IF(I18502="","",IF(I18502=INFORME!$C$22,CONCATENATE(H18502,".",I18502,".",G18502),""))</f>
        <v/>
      </c>
    </row>
    <row r="18503" spans="4:5" hidden="1" x14ac:dyDescent="0.25">
      <c r="D18503" s="2" t="str">
        <f>IF(E18503="","",CONCATENATE(H18503,".",COUNTIF($E$1:E18502,E18503)+1))</f>
        <v/>
      </c>
      <c r="E18503" s="2" t="str">
        <f>IF(I18503="","",IF(I18503=INFORME!$C$22,CONCATENATE(H18503,".",I18503,".",G18503),""))</f>
        <v/>
      </c>
    </row>
    <row r="18504" spans="4:5" hidden="1" x14ac:dyDescent="0.25">
      <c r="D18504" s="2" t="str">
        <f>IF(E18504="","",CONCATENATE(H18504,".",COUNTIF($E$1:E18503,E18504)+1))</f>
        <v/>
      </c>
      <c r="E18504" s="2" t="str">
        <f>IF(I18504="","",IF(I18504=INFORME!$C$22,CONCATENATE(H18504,".",I18504,".",G18504),""))</f>
        <v/>
      </c>
    </row>
    <row r="18505" spans="4:5" hidden="1" x14ac:dyDescent="0.25">
      <c r="D18505" s="2" t="str">
        <f>IF(E18505="","",CONCATENATE(H18505,".",COUNTIF($E$1:E18504,E18505)+1))</f>
        <v/>
      </c>
      <c r="E18505" s="2" t="str">
        <f>IF(I18505="","",IF(I18505=INFORME!$C$22,CONCATENATE(H18505,".",I18505,".",G18505),""))</f>
        <v/>
      </c>
    </row>
    <row r="18506" spans="4:5" hidden="1" x14ac:dyDescent="0.25">
      <c r="D18506" s="2" t="str">
        <f>IF(E18506="","",CONCATENATE(H18506,".",COUNTIF($E$1:E18505,E18506)+1))</f>
        <v/>
      </c>
      <c r="E18506" s="2" t="str">
        <f>IF(I18506="","",IF(I18506=INFORME!$C$22,CONCATENATE(H18506,".",I18506,".",G18506),""))</f>
        <v/>
      </c>
    </row>
    <row r="18507" spans="4:5" hidden="1" x14ac:dyDescent="0.25">
      <c r="D18507" s="2" t="str">
        <f>IF(E18507="","",CONCATENATE(H18507,".",COUNTIF($E$1:E18506,E18507)+1))</f>
        <v/>
      </c>
      <c r="E18507" s="2" t="str">
        <f>IF(I18507="","",IF(I18507=INFORME!$C$22,CONCATENATE(H18507,".",I18507,".",G18507),""))</f>
        <v/>
      </c>
    </row>
    <row r="18508" spans="4:5" hidden="1" x14ac:dyDescent="0.25">
      <c r="D18508" s="2" t="str">
        <f>IF(E18508="","",CONCATENATE(H18508,".",COUNTIF($E$1:E18507,E18508)+1))</f>
        <v/>
      </c>
      <c r="E18508" s="2" t="str">
        <f>IF(I18508="","",IF(I18508=INFORME!$C$22,CONCATENATE(H18508,".",I18508,".",G18508),""))</f>
        <v/>
      </c>
    </row>
    <row r="18509" spans="4:5" hidden="1" x14ac:dyDescent="0.25">
      <c r="D18509" s="2" t="str">
        <f>IF(E18509="","",CONCATENATE(H18509,".",COUNTIF($E$1:E18508,E18509)+1))</f>
        <v/>
      </c>
      <c r="E18509" s="2" t="str">
        <f>IF(I18509="","",IF(I18509=INFORME!$C$22,CONCATENATE(H18509,".",I18509,".",G18509),""))</f>
        <v/>
      </c>
    </row>
    <row r="18510" spans="4:5" hidden="1" x14ac:dyDescent="0.25">
      <c r="D18510" s="2" t="str">
        <f>IF(E18510="","",CONCATENATE(H18510,".",COUNTIF($E$1:E18509,E18510)+1))</f>
        <v/>
      </c>
      <c r="E18510" s="2" t="str">
        <f>IF(I18510="","",IF(I18510=INFORME!$C$22,CONCATENATE(H18510,".",I18510,".",G18510),""))</f>
        <v/>
      </c>
    </row>
    <row r="18511" spans="4:5" hidden="1" x14ac:dyDescent="0.25">
      <c r="D18511" s="2" t="str">
        <f>IF(E18511="","",CONCATENATE(H18511,".",COUNTIF($E$1:E18510,E18511)+1))</f>
        <v/>
      </c>
      <c r="E18511" s="2" t="str">
        <f>IF(I18511="","",IF(I18511=INFORME!$C$22,CONCATENATE(H18511,".",I18511,".",G18511),""))</f>
        <v/>
      </c>
    </row>
    <row r="18512" spans="4:5" hidden="1" x14ac:dyDescent="0.25">
      <c r="D18512" s="2" t="str">
        <f>IF(E18512="","",CONCATENATE(H18512,".",COUNTIF($E$1:E18511,E18512)+1))</f>
        <v/>
      </c>
      <c r="E18512" s="2" t="str">
        <f>IF(I18512="","",IF(I18512=INFORME!$C$22,CONCATENATE(H18512,".",I18512,".",G18512),""))</f>
        <v/>
      </c>
    </row>
    <row r="18513" spans="4:5" hidden="1" x14ac:dyDescent="0.25">
      <c r="D18513" s="2" t="str">
        <f>IF(E18513="","",CONCATENATE(H18513,".",COUNTIF($E$1:E18512,E18513)+1))</f>
        <v/>
      </c>
      <c r="E18513" s="2" t="str">
        <f>IF(I18513="","",IF(I18513=INFORME!$C$22,CONCATENATE(H18513,".",I18513,".",G18513),""))</f>
        <v/>
      </c>
    </row>
    <row r="18514" spans="4:5" hidden="1" x14ac:dyDescent="0.25">
      <c r="D18514" s="2" t="str">
        <f>IF(E18514="","",CONCATENATE(H18514,".",COUNTIF($E$1:E18513,E18514)+1))</f>
        <v/>
      </c>
      <c r="E18514" s="2" t="str">
        <f>IF(I18514="","",IF(I18514=INFORME!$C$22,CONCATENATE(H18514,".",I18514,".",G18514),""))</f>
        <v/>
      </c>
    </row>
    <row r="18515" spans="4:5" hidden="1" x14ac:dyDescent="0.25">
      <c r="D18515" s="2" t="str">
        <f>IF(E18515="","",CONCATENATE(H18515,".",COUNTIF($E$1:E18514,E18515)+1))</f>
        <v/>
      </c>
      <c r="E18515" s="2" t="str">
        <f>IF(I18515="","",IF(I18515=INFORME!$C$22,CONCATENATE(H18515,".",I18515,".",G18515),""))</f>
        <v/>
      </c>
    </row>
    <row r="18516" spans="4:5" hidden="1" x14ac:dyDescent="0.25">
      <c r="D18516" s="2" t="str">
        <f>IF(E18516="","",CONCATENATE(H18516,".",COUNTIF($E$1:E18515,E18516)+1))</f>
        <v/>
      </c>
      <c r="E18516" s="2" t="str">
        <f>IF(I18516="","",IF(I18516=INFORME!$C$22,CONCATENATE(H18516,".",I18516,".",G18516),""))</f>
        <v/>
      </c>
    </row>
    <row r="18517" spans="4:5" hidden="1" x14ac:dyDescent="0.25">
      <c r="D18517" s="2" t="str">
        <f>IF(E18517="","",CONCATENATE(H18517,".",COUNTIF($E$1:E18516,E18517)+1))</f>
        <v/>
      </c>
      <c r="E18517" s="2" t="str">
        <f>IF(I18517="","",IF(I18517=INFORME!$C$22,CONCATENATE(H18517,".",I18517,".",G18517),""))</f>
        <v/>
      </c>
    </row>
    <row r="18518" spans="4:5" hidden="1" x14ac:dyDescent="0.25">
      <c r="D18518" s="2" t="str">
        <f>IF(E18518="","",CONCATENATE(H18518,".",COUNTIF($E$1:E18517,E18518)+1))</f>
        <v/>
      </c>
      <c r="E18518" s="2" t="str">
        <f>IF(I18518="","",IF(I18518=INFORME!$C$22,CONCATENATE(H18518,".",I18518,".",G18518),""))</f>
        <v/>
      </c>
    </row>
    <row r="18519" spans="4:5" hidden="1" x14ac:dyDescent="0.25">
      <c r="D18519" s="2" t="str">
        <f>IF(E18519="","",CONCATENATE(H18519,".",COUNTIF($E$1:E18518,E18519)+1))</f>
        <v/>
      </c>
      <c r="E18519" s="2" t="str">
        <f>IF(I18519="","",IF(I18519=INFORME!$C$22,CONCATENATE(H18519,".",I18519,".",G18519),""))</f>
        <v/>
      </c>
    </row>
    <row r="18520" spans="4:5" hidden="1" x14ac:dyDescent="0.25">
      <c r="D18520" s="2" t="str">
        <f>IF(E18520="","",CONCATENATE(H18520,".",COUNTIF($E$1:E18519,E18520)+1))</f>
        <v/>
      </c>
      <c r="E18520" s="2" t="str">
        <f>IF(I18520="","",IF(I18520=INFORME!$C$22,CONCATENATE(H18520,".",I18520,".",G18520),""))</f>
        <v/>
      </c>
    </row>
    <row r="18521" spans="4:5" hidden="1" x14ac:dyDescent="0.25">
      <c r="D18521" s="2" t="str">
        <f>IF(E18521="","",CONCATENATE(H18521,".",COUNTIF($E$1:E18520,E18521)+1))</f>
        <v/>
      </c>
      <c r="E18521" s="2" t="str">
        <f>IF(I18521="","",IF(I18521=INFORME!$C$22,CONCATENATE(H18521,".",I18521,".",G18521),""))</f>
        <v/>
      </c>
    </row>
    <row r="18522" spans="4:5" hidden="1" x14ac:dyDescent="0.25">
      <c r="D18522" s="2" t="str">
        <f>IF(E18522="","",CONCATENATE(H18522,".",COUNTIF($E$1:E18521,E18522)+1))</f>
        <v/>
      </c>
      <c r="E18522" s="2" t="str">
        <f>IF(I18522="","",IF(I18522=INFORME!$C$22,CONCATENATE(H18522,".",I18522,".",G18522),""))</f>
        <v/>
      </c>
    </row>
    <row r="18523" spans="4:5" hidden="1" x14ac:dyDescent="0.25">
      <c r="D18523" s="2" t="str">
        <f>IF(E18523="","",CONCATENATE(H18523,".",COUNTIF($E$1:E18522,E18523)+1))</f>
        <v/>
      </c>
      <c r="E18523" s="2" t="str">
        <f>IF(I18523="","",IF(I18523=INFORME!$C$22,CONCATENATE(H18523,".",I18523,".",G18523),""))</f>
        <v/>
      </c>
    </row>
    <row r="18524" spans="4:5" hidden="1" x14ac:dyDescent="0.25">
      <c r="D18524" s="2" t="str">
        <f>IF(E18524="","",CONCATENATE(H18524,".",COUNTIF($E$1:E18523,E18524)+1))</f>
        <v/>
      </c>
      <c r="E18524" s="2" t="str">
        <f>IF(I18524="","",IF(I18524=INFORME!$C$22,CONCATENATE(H18524,".",I18524,".",G18524),""))</f>
        <v/>
      </c>
    </row>
    <row r="18525" spans="4:5" hidden="1" x14ac:dyDescent="0.25">
      <c r="D18525" s="2" t="str">
        <f>IF(E18525="","",CONCATENATE(H18525,".",COUNTIF($E$1:E18524,E18525)+1))</f>
        <v/>
      </c>
      <c r="E18525" s="2" t="str">
        <f>IF(I18525="","",IF(I18525=INFORME!$C$22,CONCATENATE(H18525,".",I18525,".",G18525),""))</f>
        <v/>
      </c>
    </row>
    <row r="18526" spans="4:5" hidden="1" x14ac:dyDescent="0.25">
      <c r="D18526" s="2" t="str">
        <f>IF(E18526="","",CONCATENATE(H18526,".",COUNTIF($E$1:E18525,E18526)+1))</f>
        <v/>
      </c>
      <c r="E18526" s="2" t="str">
        <f>IF(I18526="","",IF(I18526=INFORME!$C$22,CONCATENATE(H18526,".",I18526,".",G18526),""))</f>
        <v/>
      </c>
    </row>
    <row r="18527" spans="4:5" hidden="1" x14ac:dyDescent="0.25">
      <c r="D18527" s="2" t="str">
        <f>IF(E18527="","",CONCATENATE(H18527,".",COUNTIF($E$1:E18526,E18527)+1))</f>
        <v/>
      </c>
      <c r="E18527" s="2" t="str">
        <f>IF(I18527="","",IF(I18527=INFORME!$C$22,CONCATENATE(H18527,".",I18527,".",G18527),""))</f>
        <v/>
      </c>
    </row>
    <row r="18528" spans="4:5" hidden="1" x14ac:dyDescent="0.25">
      <c r="D18528" s="2" t="str">
        <f>IF(E18528="","",CONCATENATE(H18528,".",COUNTIF($E$1:E18527,E18528)+1))</f>
        <v/>
      </c>
      <c r="E18528" s="2" t="str">
        <f>IF(I18528="","",IF(I18528=INFORME!$C$22,CONCATENATE(H18528,".",I18528,".",G18528),""))</f>
        <v/>
      </c>
    </row>
    <row r="18529" spans="4:5" hidden="1" x14ac:dyDescent="0.25">
      <c r="D18529" s="2" t="str">
        <f>IF(E18529="","",CONCATENATE(H18529,".",COUNTIF($E$1:E18528,E18529)+1))</f>
        <v/>
      </c>
      <c r="E18529" s="2" t="str">
        <f>IF(I18529="","",IF(I18529=INFORME!$C$22,CONCATENATE(H18529,".",I18529,".",G18529),""))</f>
        <v/>
      </c>
    </row>
    <row r="18530" spans="4:5" hidden="1" x14ac:dyDescent="0.25">
      <c r="D18530" s="2" t="str">
        <f>IF(E18530="","",CONCATENATE(H18530,".",COUNTIF($E$1:E18529,E18530)+1))</f>
        <v/>
      </c>
      <c r="E18530" s="2" t="str">
        <f>IF(I18530="","",IF(I18530=INFORME!$C$22,CONCATENATE(H18530,".",I18530,".",G18530),""))</f>
        <v/>
      </c>
    </row>
    <row r="18531" spans="4:5" hidden="1" x14ac:dyDescent="0.25">
      <c r="D18531" s="2" t="str">
        <f>IF(E18531="","",CONCATENATE(H18531,".",COUNTIF($E$1:E18530,E18531)+1))</f>
        <v/>
      </c>
      <c r="E18531" s="2" t="str">
        <f>IF(I18531="","",IF(I18531=INFORME!$C$22,CONCATENATE(H18531,".",I18531,".",G18531),""))</f>
        <v/>
      </c>
    </row>
    <row r="18532" spans="4:5" hidden="1" x14ac:dyDescent="0.25">
      <c r="D18532" s="2" t="str">
        <f>IF(E18532="","",CONCATENATE(H18532,".",COUNTIF($E$1:E18531,E18532)+1))</f>
        <v/>
      </c>
      <c r="E18532" s="2" t="str">
        <f>IF(I18532="","",IF(I18532=INFORME!$C$22,CONCATENATE(H18532,".",I18532,".",G18532),""))</f>
        <v/>
      </c>
    </row>
    <row r="18533" spans="4:5" hidden="1" x14ac:dyDescent="0.25">
      <c r="D18533" s="2" t="str">
        <f>IF(E18533="","",CONCATENATE(H18533,".",COUNTIF($E$1:E18532,E18533)+1))</f>
        <v/>
      </c>
      <c r="E18533" s="2" t="str">
        <f>IF(I18533="","",IF(I18533=INFORME!$C$22,CONCATENATE(H18533,".",I18533,".",G18533),""))</f>
        <v/>
      </c>
    </row>
    <row r="18534" spans="4:5" hidden="1" x14ac:dyDescent="0.25">
      <c r="D18534" s="2" t="str">
        <f>IF(E18534="","",CONCATENATE(H18534,".",COUNTIF($E$1:E18533,E18534)+1))</f>
        <v/>
      </c>
      <c r="E18534" s="2" t="str">
        <f>IF(I18534="","",IF(I18534=INFORME!$C$22,CONCATENATE(H18534,".",I18534,".",G18534),""))</f>
        <v/>
      </c>
    </row>
    <row r="18535" spans="4:5" hidden="1" x14ac:dyDescent="0.25">
      <c r="D18535" s="2" t="str">
        <f>IF(E18535="","",CONCATENATE(H18535,".",COUNTIF($E$1:E18534,E18535)+1))</f>
        <v/>
      </c>
      <c r="E18535" s="2" t="str">
        <f>IF(I18535="","",IF(I18535=INFORME!$C$22,CONCATENATE(H18535,".",I18535,".",G18535),""))</f>
        <v/>
      </c>
    </row>
    <row r="18536" spans="4:5" hidden="1" x14ac:dyDescent="0.25">
      <c r="D18536" s="2" t="str">
        <f>IF(E18536="","",CONCATENATE(H18536,".",COUNTIF($E$1:E18535,E18536)+1))</f>
        <v/>
      </c>
      <c r="E18536" s="2" t="str">
        <f>IF(I18536="","",IF(I18536=INFORME!$C$22,CONCATENATE(H18536,".",I18536,".",G18536),""))</f>
        <v/>
      </c>
    </row>
    <row r="18537" spans="4:5" hidden="1" x14ac:dyDescent="0.25">
      <c r="D18537" s="2" t="str">
        <f>IF(E18537="","",CONCATENATE(H18537,".",COUNTIF($E$1:E18536,E18537)+1))</f>
        <v/>
      </c>
      <c r="E18537" s="2" t="str">
        <f>IF(I18537="","",IF(I18537=INFORME!$C$22,CONCATENATE(H18537,".",I18537,".",G18537),""))</f>
        <v/>
      </c>
    </row>
    <row r="18538" spans="4:5" hidden="1" x14ac:dyDescent="0.25">
      <c r="D18538" s="2" t="str">
        <f>IF(E18538="","",CONCATENATE(H18538,".",COUNTIF($E$1:E18537,E18538)+1))</f>
        <v/>
      </c>
      <c r="E18538" s="2" t="str">
        <f>IF(I18538="","",IF(I18538=INFORME!$C$22,CONCATENATE(H18538,".",I18538,".",G18538),""))</f>
        <v/>
      </c>
    </row>
    <row r="18539" spans="4:5" hidden="1" x14ac:dyDescent="0.25">
      <c r="D18539" s="2" t="str">
        <f>IF(E18539="","",CONCATENATE(H18539,".",COUNTIF($E$1:E18538,E18539)+1))</f>
        <v/>
      </c>
      <c r="E18539" s="2" t="str">
        <f>IF(I18539="","",IF(I18539=INFORME!$C$22,CONCATENATE(H18539,".",I18539,".",G18539),""))</f>
        <v/>
      </c>
    </row>
    <row r="18540" spans="4:5" hidden="1" x14ac:dyDescent="0.25">
      <c r="D18540" s="2" t="str">
        <f>IF(E18540="","",CONCATENATE(H18540,".",COUNTIF($E$1:E18539,E18540)+1))</f>
        <v/>
      </c>
      <c r="E18540" s="2" t="str">
        <f>IF(I18540="","",IF(I18540=INFORME!$C$22,CONCATENATE(H18540,".",I18540,".",G18540),""))</f>
        <v/>
      </c>
    </row>
    <row r="18541" spans="4:5" hidden="1" x14ac:dyDescent="0.25">
      <c r="D18541" s="2" t="str">
        <f>IF(E18541="","",CONCATENATE(H18541,".",COUNTIF($E$1:E18540,E18541)+1))</f>
        <v/>
      </c>
      <c r="E18541" s="2" t="str">
        <f>IF(I18541="","",IF(I18541=INFORME!$C$22,CONCATENATE(H18541,".",I18541,".",G18541),""))</f>
        <v/>
      </c>
    </row>
    <row r="18542" spans="4:5" hidden="1" x14ac:dyDescent="0.25">
      <c r="D18542" s="2" t="str">
        <f>IF(E18542="","",CONCATENATE(H18542,".",COUNTIF($E$1:E18541,E18542)+1))</f>
        <v/>
      </c>
      <c r="E18542" s="2" t="str">
        <f>IF(I18542="","",IF(I18542=INFORME!$C$22,CONCATENATE(H18542,".",I18542,".",G18542),""))</f>
        <v/>
      </c>
    </row>
    <row r="18543" spans="4:5" hidden="1" x14ac:dyDescent="0.25">
      <c r="D18543" s="2" t="str">
        <f>IF(E18543="","",CONCATENATE(H18543,".",COUNTIF($E$1:E18542,E18543)+1))</f>
        <v/>
      </c>
      <c r="E18543" s="2" t="str">
        <f>IF(I18543="","",IF(I18543=INFORME!$C$22,CONCATENATE(H18543,".",I18543,".",G18543),""))</f>
        <v/>
      </c>
    </row>
    <row r="18544" spans="4:5" hidden="1" x14ac:dyDescent="0.25">
      <c r="D18544" s="2" t="str">
        <f>IF(E18544="","",CONCATENATE(H18544,".",COUNTIF($E$1:E18543,E18544)+1))</f>
        <v/>
      </c>
      <c r="E18544" s="2" t="str">
        <f>IF(I18544="","",IF(I18544=INFORME!$C$22,CONCATENATE(H18544,".",I18544,".",G18544),""))</f>
        <v/>
      </c>
    </row>
    <row r="18545" spans="4:5" hidden="1" x14ac:dyDescent="0.25">
      <c r="D18545" s="2" t="str">
        <f>IF(E18545="","",CONCATENATE(H18545,".",COUNTIF($E$1:E18544,E18545)+1))</f>
        <v/>
      </c>
      <c r="E18545" s="2" t="str">
        <f>IF(I18545="","",IF(I18545=INFORME!$C$22,CONCATENATE(H18545,".",I18545,".",G18545),""))</f>
        <v/>
      </c>
    </row>
    <row r="18546" spans="4:5" hidden="1" x14ac:dyDescent="0.25">
      <c r="D18546" s="2" t="str">
        <f>IF(E18546="","",CONCATENATE(H18546,".",COUNTIF($E$1:E18545,E18546)+1))</f>
        <v/>
      </c>
      <c r="E18546" s="2" t="str">
        <f>IF(I18546="","",IF(I18546=INFORME!$C$22,CONCATENATE(H18546,".",I18546,".",G18546),""))</f>
        <v/>
      </c>
    </row>
    <row r="18547" spans="4:5" hidden="1" x14ac:dyDescent="0.25">
      <c r="D18547" s="2" t="str">
        <f>IF(E18547="","",CONCATENATE(H18547,".",COUNTIF($E$1:E18546,E18547)+1))</f>
        <v/>
      </c>
      <c r="E18547" s="2" t="str">
        <f>IF(I18547="","",IF(I18547=INFORME!$C$22,CONCATENATE(H18547,".",I18547,".",G18547),""))</f>
        <v/>
      </c>
    </row>
    <row r="18548" spans="4:5" hidden="1" x14ac:dyDescent="0.25">
      <c r="D18548" s="2" t="str">
        <f>IF(E18548="","",CONCATENATE(H18548,".",COUNTIF($E$1:E18547,E18548)+1))</f>
        <v/>
      </c>
      <c r="E18548" s="2" t="str">
        <f>IF(I18548="","",IF(I18548=INFORME!$C$22,CONCATENATE(H18548,".",I18548,".",G18548),""))</f>
        <v/>
      </c>
    </row>
    <row r="18549" spans="4:5" hidden="1" x14ac:dyDescent="0.25">
      <c r="D18549" s="2" t="str">
        <f>IF(E18549="","",CONCATENATE(H18549,".",COUNTIF($E$1:E18548,E18549)+1))</f>
        <v/>
      </c>
      <c r="E18549" s="2" t="str">
        <f>IF(I18549="","",IF(I18549=INFORME!$C$22,CONCATENATE(H18549,".",I18549,".",G18549),""))</f>
        <v/>
      </c>
    </row>
    <row r="18550" spans="4:5" hidden="1" x14ac:dyDescent="0.25">
      <c r="D18550" s="2" t="str">
        <f>IF(E18550="","",CONCATENATE(H18550,".",COUNTIF($E$1:E18549,E18550)+1))</f>
        <v/>
      </c>
      <c r="E18550" s="2" t="str">
        <f>IF(I18550="","",IF(I18550=INFORME!$C$22,CONCATENATE(H18550,".",I18550,".",G18550),""))</f>
        <v/>
      </c>
    </row>
    <row r="18551" spans="4:5" hidden="1" x14ac:dyDescent="0.25">
      <c r="D18551" s="2" t="str">
        <f>IF(E18551="","",CONCATENATE(H18551,".",COUNTIF($E$1:E18550,E18551)+1))</f>
        <v/>
      </c>
      <c r="E18551" s="2" t="str">
        <f>IF(I18551="","",IF(I18551=INFORME!$C$22,CONCATENATE(H18551,".",I18551,".",G18551),""))</f>
        <v/>
      </c>
    </row>
    <row r="18552" spans="4:5" hidden="1" x14ac:dyDescent="0.25">
      <c r="D18552" s="2" t="str">
        <f>IF(E18552="","",CONCATENATE(H18552,".",COUNTIF($E$1:E18551,E18552)+1))</f>
        <v/>
      </c>
      <c r="E18552" s="2" t="str">
        <f>IF(I18552="","",IF(I18552=INFORME!$C$22,CONCATENATE(H18552,".",I18552,".",G18552),""))</f>
        <v/>
      </c>
    </row>
    <row r="18553" spans="4:5" hidden="1" x14ac:dyDescent="0.25">
      <c r="D18553" s="2" t="str">
        <f>IF(E18553="","",CONCATENATE(H18553,".",COUNTIF($E$1:E18552,E18553)+1))</f>
        <v/>
      </c>
      <c r="E18553" s="2" t="str">
        <f>IF(I18553="","",IF(I18553=INFORME!$C$22,CONCATENATE(H18553,".",I18553,".",G18553),""))</f>
        <v/>
      </c>
    </row>
    <row r="18554" spans="4:5" hidden="1" x14ac:dyDescent="0.25">
      <c r="D18554" s="2" t="str">
        <f>IF(E18554="","",CONCATENATE(H18554,".",COUNTIF($E$1:E18553,E18554)+1))</f>
        <v/>
      </c>
      <c r="E18554" s="2" t="str">
        <f>IF(I18554="","",IF(I18554=INFORME!$C$22,CONCATENATE(H18554,".",I18554,".",G18554),""))</f>
        <v/>
      </c>
    </row>
    <row r="18555" spans="4:5" hidden="1" x14ac:dyDescent="0.25">
      <c r="D18555" s="2" t="str">
        <f>IF(E18555="","",CONCATENATE(H18555,".",COUNTIF($E$1:E18554,E18555)+1))</f>
        <v/>
      </c>
      <c r="E18555" s="2" t="str">
        <f>IF(I18555="","",IF(I18555=INFORME!$C$22,CONCATENATE(H18555,".",I18555,".",G18555),""))</f>
        <v/>
      </c>
    </row>
    <row r="18556" spans="4:5" hidden="1" x14ac:dyDescent="0.25">
      <c r="D18556" s="2" t="str">
        <f>IF(E18556="","",CONCATENATE(H18556,".",COUNTIF($E$1:E18555,E18556)+1))</f>
        <v/>
      </c>
      <c r="E18556" s="2" t="str">
        <f>IF(I18556="","",IF(I18556=INFORME!$C$22,CONCATENATE(H18556,".",I18556,".",G18556),""))</f>
        <v/>
      </c>
    </row>
    <row r="18557" spans="4:5" hidden="1" x14ac:dyDescent="0.25">
      <c r="D18557" s="2" t="str">
        <f>IF(E18557="","",CONCATENATE(H18557,".",COUNTIF($E$1:E18556,E18557)+1))</f>
        <v/>
      </c>
      <c r="E18557" s="2" t="str">
        <f>IF(I18557="","",IF(I18557=INFORME!$C$22,CONCATENATE(H18557,".",I18557,".",G18557),""))</f>
        <v/>
      </c>
    </row>
    <row r="18558" spans="4:5" hidden="1" x14ac:dyDescent="0.25">
      <c r="D18558" s="2" t="str">
        <f>IF(E18558="","",CONCATENATE(H18558,".",COUNTIF($E$1:E18557,E18558)+1))</f>
        <v/>
      </c>
      <c r="E18558" s="2" t="str">
        <f>IF(I18558="","",IF(I18558=INFORME!$C$22,CONCATENATE(H18558,".",I18558,".",G18558),""))</f>
        <v/>
      </c>
    </row>
    <row r="18559" spans="4:5" hidden="1" x14ac:dyDescent="0.25">
      <c r="D18559" s="2" t="str">
        <f>IF(E18559="","",CONCATENATE(H18559,".",COUNTIF($E$1:E18558,E18559)+1))</f>
        <v/>
      </c>
      <c r="E18559" s="2" t="str">
        <f>IF(I18559="","",IF(I18559=INFORME!$C$22,CONCATENATE(H18559,".",I18559,".",G18559),""))</f>
        <v/>
      </c>
    </row>
    <row r="18560" spans="4:5" hidden="1" x14ac:dyDescent="0.25">
      <c r="D18560" s="2" t="str">
        <f>IF(E18560="","",CONCATENATE(H18560,".",COUNTIF($E$1:E18559,E18560)+1))</f>
        <v/>
      </c>
      <c r="E18560" s="2" t="str">
        <f>IF(I18560="","",IF(I18560=INFORME!$C$22,CONCATENATE(H18560,".",I18560,".",G18560),""))</f>
        <v/>
      </c>
    </row>
    <row r="18561" spans="4:5" hidden="1" x14ac:dyDescent="0.25">
      <c r="D18561" s="2" t="str">
        <f>IF(E18561="","",CONCATENATE(H18561,".",COUNTIF($E$1:E18560,E18561)+1))</f>
        <v/>
      </c>
      <c r="E18561" s="2" t="str">
        <f>IF(I18561="","",IF(I18561=INFORME!$C$22,CONCATENATE(H18561,".",I18561,".",G18561),""))</f>
        <v/>
      </c>
    </row>
    <row r="18562" spans="4:5" hidden="1" x14ac:dyDescent="0.25">
      <c r="D18562" s="2" t="str">
        <f>IF(E18562="","",CONCATENATE(H18562,".",COUNTIF($E$1:E18561,E18562)+1))</f>
        <v/>
      </c>
      <c r="E18562" s="2" t="str">
        <f>IF(I18562="","",IF(I18562=INFORME!$C$22,CONCATENATE(H18562,".",I18562,".",G18562),""))</f>
        <v/>
      </c>
    </row>
    <row r="18563" spans="4:5" hidden="1" x14ac:dyDescent="0.25">
      <c r="D18563" s="2" t="str">
        <f>IF(E18563="","",CONCATENATE(H18563,".",COUNTIF($E$1:E18562,E18563)+1))</f>
        <v/>
      </c>
      <c r="E18563" s="2" t="str">
        <f>IF(I18563="","",IF(I18563=INFORME!$C$22,CONCATENATE(H18563,".",I18563,".",G18563),""))</f>
        <v/>
      </c>
    </row>
    <row r="18564" spans="4:5" hidden="1" x14ac:dyDescent="0.25">
      <c r="D18564" s="2" t="str">
        <f>IF(E18564="","",CONCATENATE(H18564,".",COUNTIF($E$1:E18563,E18564)+1))</f>
        <v/>
      </c>
      <c r="E18564" s="2" t="str">
        <f>IF(I18564="","",IF(I18564=INFORME!$C$22,CONCATENATE(H18564,".",I18564,".",G18564),""))</f>
        <v/>
      </c>
    </row>
    <row r="18565" spans="4:5" hidden="1" x14ac:dyDescent="0.25">
      <c r="D18565" s="2" t="str">
        <f>IF(E18565="","",CONCATENATE(H18565,".",COUNTIF($E$1:E18564,E18565)+1))</f>
        <v/>
      </c>
      <c r="E18565" s="2" t="str">
        <f>IF(I18565="","",IF(I18565=INFORME!$C$22,CONCATENATE(H18565,".",I18565,".",G18565),""))</f>
        <v/>
      </c>
    </row>
    <row r="18566" spans="4:5" hidden="1" x14ac:dyDescent="0.25">
      <c r="D18566" s="2" t="str">
        <f>IF(E18566="","",CONCATENATE(H18566,".",COUNTIF($E$1:E18565,E18566)+1))</f>
        <v/>
      </c>
      <c r="E18566" s="2" t="str">
        <f>IF(I18566="","",IF(I18566=INFORME!$C$22,CONCATENATE(H18566,".",I18566,".",G18566),""))</f>
        <v/>
      </c>
    </row>
    <row r="18567" spans="4:5" hidden="1" x14ac:dyDescent="0.25">
      <c r="D18567" s="2" t="str">
        <f>IF(E18567="","",CONCATENATE(H18567,".",COUNTIF($E$1:E18566,E18567)+1))</f>
        <v/>
      </c>
      <c r="E18567" s="2" t="str">
        <f>IF(I18567="","",IF(I18567=INFORME!$C$22,CONCATENATE(H18567,".",I18567,".",G18567),""))</f>
        <v/>
      </c>
    </row>
    <row r="18568" spans="4:5" hidden="1" x14ac:dyDescent="0.25">
      <c r="D18568" s="2" t="str">
        <f>IF(E18568="","",CONCATENATE(H18568,".",COUNTIF($E$1:E18567,E18568)+1))</f>
        <v/>
      </c>
      <c r="E18568" s="2" t="str">
        <f>IF(I18568="","",IF(I18568=INFORME!$C$22,CONCATENATE(H18568,".",I18568,".",G18568),""))</f>
        <v/>
      </c>
    </row>
    <row r="18569" spans="4:5" hidden="1" x14ac:dyDescent="0.25">
      <c r="D18569" s="2" t="str">
        <f>IF(E18569="","",CONCATENATE(H18569,".",COUNTIF($E$1:E18568,E18569)+1))</f>
        <v/>
      </c>
      <c r="E18569" s="2" t="str">
        <f>IF(I18569="","",IF(I18569=INFORME!$C$22,CONCATENATE(H18569,".",I18569,".",G18569),""))</f>
        <v/>
      </c>
    </row>
    <row r="18570" spans="4:5" hidden="1" x14ac:dyDescent="0.25">
      <c r="D18570" s="2" t="str">
        <f>IF(E18570="","",CONCATENATE(H18570,".",COUNTIF($E$1:E18569,E18570)+1))</f>
        <v/>
      </c>
      <c r="E18570" s="2" t="str">
        <f>IF(I18570="","",IF(I18570=INFORME!$C$22,CONCATENATE(H18570,".",I18570,".",G18570),""))</f>
        <v/>
      </c>
    </row>
    <row r="18571" spans="4:5" hidden="1" x14ac:dyDescent="0.25">
      <c r="D18571" s="2" t="str">
        <f>IF(E18571="","",CONCATENATE(H18571,".",COUNTIF($E$1:E18570,E18571)+1))</f>
        <v/>
      </c>
      <c r="E18571" s="2" t="str">
        <f>IF(I18571="","",IF(I18571=INFORME!$C$22,CONCATENATE(H18571,".",I18571,".",G18571),""))</f>
        <v/>
      </c>
    </row>
    <row r="18572" spans="4:5" hidden="1" x14ac:dyDescent="0.25">
      <c r="D18572" s="2" t="str">
        <f>IF(E18572="","",CONCATENATE(H18572,".",COUNTIF($E$1:E18571,E18572)+1))</f>
        <v/>
      </c>
      <c r="E18572" s="2" t="str">
        <f>IF(I18572="","",IF(I18572=INFORME!$C$22,CONCATENATE(H18572,".",I18572,".",G18572),""))</f>
        <v/>
      </c>
    </row>
    <row r="18573" spans="4:5" hidden="1" x14ac:dyDescent="0.25">
      <c r="D18573" s="2" t="str">
        <f>IF(E18573="","",CONCATENATE(H18573,".",COUNTIF($E$1:E18572,E18573)+1))</f>
        <v/>
      </c>
      <c r="E18573" s="2" t="str">
        <f>IF(I18573="","",IF(I18573=INFORME!$C$22,CONCATENATE(H18573,".",I18573,".",G18573),""))</f>
        <v/>
      </c>
    </row>
    <row r="18574" spans="4:5" hidden="1" x14ac:dyDescent="0.25">
      <c r="D18574" s="2" t="str">
        <f>IF(E18574="","",CONCATENATE(H18574,".",COUNTIF($E$1:E18573,E18574)+1))</f>
        <v/>
      </c>
      <c r="E18574" s="2" t="str">
        <f>IF(I18574="","",IF(I18574=INFORME!$C$22,CONCATENATE(H18574,".",I18574,".",G18574),""))</f>
        <v/>
      </c>
    </row>
    <row r="18575" spans="4:5" hidden="1" x14ac:dyDescent="0.25">
      <c r="D18575" s="2" t="str">
        <f>IF(E18575="","",CONCATENATE(H18575,".",COUNTIF($E$1:E18574,E18575)+1))</f>
        <v/>
      </c>
      <c r="E18575" s="2" t="str">
        <f>IF(I18575="","",IF(I18575=INFORME!$C$22,CONCATENATE(H18575,".",I18575,".",G18575),""))</f>
        <v/>
      </c>
    </row>
    <row r="18576" spans="4:5" hidden="1" x14ac:dyDescent="0.25">
      <c r="D18576" s="2" t="str">
        <f>IF(E18576="","",CONCATENATE(H18576,".",COUNTIF($E$1:E18575,E18576)+1))</f>
        <v/>
      </c>
      <c r="E18576" s="2" t="str">
        <f>IF(I18576="","",IF(I18576=INFORME!$C$22,CONCATENATE(H18576,".",I18576,".",G18576),""))</f>
        <v/>
      </c>
    </row>
    <row r="18577" spans="4:5" hidden="1" x14ac:dyDescent="0.25">
      <c r="D18577" s="2" t="str">
        <f>IF(E18577="","",CONCATENATE(H18577,".",COUNTIF($E$1:E18576,E18577)+1))</f>
        <v/>
      </c>
      <c r="E18577" s="2" t="str">
        <f>IF(I18577="","",IF(I18577=INFORME!$C$22,CONCATENATE(H18577,".",I18577,".",G18577),""))</f>
        <v/>
      </c>
    </row>
    <row r="18578" spans="4:5" hidden="1" x14ac:dyDescent="0.25">
      <c r="D18578" s="2" t="str">
        <f>IF(E18578="","",CONCATENATE(H18578,".",COUNTIF($E$1:E18577,E18578)+1))</f>
        <v/>
      </c>
      <c r="E18578" s="2" t="str">
        <f>IF(I18578="","",IF(I18578=INFORME!$C$22,CONCATENATE(H18578,".",I18578,".",G18578),""))</f>
        <v/>
      </c>
    </row>
    <row r="18579" spans="4:5" hidden="1" x14ac:dyDescent="0.25">
      <c r="D18579" s="2" t="str">
        <f>IF(E18579="","",CONCATENATE(H18579,".",COUNTIF($E$1:E18578,E18579)+1))</f>
        <v/>
      </c>
      <c r="E18579" s="2" t="str">
        <f>IF(I18579="","",IF(I18579=INFORME!$C$22,CONCATENATE(H18579,".",I18579,".",G18579),""))</f>
        <v/>
      </c>
    </row>
    <row r="18580" spans="4:5" hidden="1" x14ac:dyDescent="0.25">
      <c r="D18580" s="2" t="str">
        <f>IF(E18580="","",CONCATENATE(H18580,".",COUNTIF($E$1:E18579,E18580)+1))</f>
        <v/>
      </c>
      <c r="E18580" s="2" t="str">
        <f>IF(I18580="","",IF(I18580=INFORME!$C$22,CONCATENATE(H18580,".",I18580,".",G18580),""))</f>
        <v/>
      </c>
    </row>
    <row r="18581" spans="4:5" hidden="1" x14ac:dyDescent="0.25">
      <c r="D18581" s="2" t="str">
        <f>IF(E18581="","",CONCATENATE(H18581,".",COUNTIF($E$1:E18580,E18581)+1))</f>
        <v/>
      </c>
      <c r="E18581" s="2" t="str">
        <f>IF(I18581="","",IF(I18581=INFORME!$C$22,CONCATENATE(H18581,".",I18581,".",G18581),""))</f>
        <v/>
      </c>
    </row>
    <row r="18582" spans="4:5" hidden="1" x14ac:dyDescent="0.25">
      <c r="D18582" s="2" t="str">
        <f>IF(E18582="","",CONCATENATE(H18582,".",COUNTIF($E$1:E18581,E18582)+1))</f>
        <v/>
      </c>
      <c r="E18582" s="2" t="str">
        <f>IF(I18582="","",IF(I18582=INFORME!$C$22,CONCATENATE(H18582,".",I18582,".",G18582),""))</f>
        <v/>
      </c>
    </row>
    <row r="18583" spans="4:5" hidden="1" x14ac:dyDescent="0.25">
      <c r="D18583" s="2" t="str">
        <f>IF(E18583="","",CONCATENATE(H18583,".",COUNTIF($E$1:E18582,E18583)+1))</f>
        <v/>
      </c>
      <c r="E18583" s="2" t="str">
        <f>IF(I18583="","",IF(I18583=INFORME!$C$22,CONCATENATE(H18583,".",I18583,".",G18583),""))</f>
        <v/>
      </c>
    </row>
    <row r="18584" spans="4:5" hidden="1" x14ac:dyDescent="0.25">
      <c r="D18584" s="2" t="str">
        <f>IF(E18584="","",CONCATENATE(H18584,".",COUNTIF($E$1:E18583,E18584)+1))</f>
        <v/>
      </c>
      <c r="E18584" s="2" t="str">
        <f>IF(I18584="","",IF(I18584=INFORME!$C$22,CONCATENATE(H18584,".",I18584,".",G18584),""))</f>
        <v/>
      </c>
    </row>
    <row r="18585" spans="4:5" hidden="1" x14ac:dyDescent="0.25">
      <c r="D18585" s="2" t="str">
        <f>IF(E18585="","",CONCATENATE(H18585,".",COUNTIF($E$1:E18584,E18585)+1))</f>
        <v/>
      </c>
      <c r="E18585" s="2" t="str">
        <f>IF(I18585="","",IF(I18585=INFORME!$C$22,CONCATENATE(H18585,".",I18585,".",G18585),""))</f>
        <v/>
      </c>
    </row>
    <row r="18586" spans="4:5" hidden="1" x14ac:dyDescent="0.25">
      <c r="D18586" s="2" t="str">
        <f>IF(E18586="","",CONCATENATE(H18586,".",COUNTIF($E$1:E18585,E18586)+1))</f>
        <v/>
      </c>
      <c r="E18586" s="2" t="str">
        <f>IF(I18586="","",IF(I18586=INFORME!$C$22,CONCATENATE(H18586,".",I18586,".",G18586),""))</f>
        <v/>
      </c>
    </row>
    <row r="18587" spans="4:5" hidden="1" x14ac:dyDescent="0.25">
      <c r="D18587" s="2" t="str">
        <f>IF(E18587="","",CONCATENATE(H18587,".",COUNTIF($E$1:E18586,E18587)+1))</f>
        <v/>
      </c>
      <c r="E18587" s="2" t="str">
        <f>IF(I18587="","",IF(I18587=INFORME!$C$22,CONCATENATE(H18587,".",I18587,".",G18587),""))</f>
        <v/>
      </c>
    </row>
    <row r="18588" spans="4:5" hidden="1" x14ac:dyDescent="0.25">
      <c r="D18588" s="2" t="str">
        <f>IF(E18588="","",CONCATENATE(H18588,".",COUNTIF($E$1:E18587,E18588)+1))</f>
        <v/>
      </c>
      <c r="E18588" s="2" t="str">
        <f>IF(I18588="","",IF(I18588=INFORME!$C$22,CONCATENATE(H18588,".",I18588,".",G18588),""))</f>
        <v/>
      </c>
    </row>
    <row r="18589" spans="4:5" hidden="1" x14ac:dyDescent="0.25">
      <c r="D18589" s="2" t="str">
        <f>IF(E18589="","",CONCATENATE(H18589,".",COUNTIF($E$1:E18588,E18589)+1))</f>
        <v/>
      </c>
      <c r="E18589" s="2" t="str">
        <f>IF(I18589="","",IF(I18589=INFORME!$C$22,CONCATENATE(H18589,".",I18589,".",G18589),""))</f>
        <v/>
      </c>
    </row>
    <row r="18590" spans="4:5" hidden="1" x14ac:dyDescent="0.25">
      <c r="D18590" s="2" t="str">
        <f>IF(E18590="","",CONCATENATE(H18590,".",COUNTIF($E$1:E18589,E18590)+1))</f>
        <v/>
      </c>
      <c r="E18590" s="2" t="str">
        <f>IF(I18590="","",IF(I18590=INFORME!$C$22,CONCATENATE(H18590,".",I18590,".",G18590),""))</f>
        <v/>
      </c>
    </row>
    <row r="18591" spans="4:5" hidden="1" x14ac:dyDescent="0.25">
      <c r="D18591" s="2" t="str">
        <f>IF(E18591="","",CONCATENATE(H18591,".",COUNTIF($E$1:E18590,E18591)+1))</f>
        <v/>
      </c>
      <c r="E18591" s="2" t="str">
        <f>IF(I18591="","",IF(I18591=INFORME!$C$22,CONCATENATE(H18591,".",I18591,".",G18591),""))</f>
        <v/>
      </c>
    </row>
    <row r="18592" spans="4:5" hidden="1" x14ac:dyDescent="0.25">
      <c r="D18592" s="2" t="str">
        <f>IF(E18592="","",CONCATENATE(H18592,".",COUNTIF($E$1:E18591,E18592)+1))</f>
        <v/>
      </c>
      <c r="E18592" s="2" t="str">
        <f>IF(I18592="","",IF(I18592=INFORME!$C$22,CONCATENATE(H18592,".",I18592,".",G18592),""))</f>
        <v/>
      </c>
    </row>
    <row r="18593" spans="4:5" hidden="1" x14ac:dyDescent="0.25">
      <c r="D18593" s="2" t="str">
        <f>IF(E18593="","",CONCATENATE(H18593,".",COUNTIF($E$1:E18592,E18593)+1))</f>
        <v/>
      </c>
      <c r="E18593" s="2" t="str">
        <f>IF(I18593="","",IF(I18593=INFORME!$C$22,CONCATENATE(H18593,".",I18593,".",G18593),""))</f>
        <v/>
      </c>
    </row>
    <row r="18594" spans="4:5" hidden="1" x14ac:dyDescent="0.25">
      <c r="D18594" s="2" t="str">
        <f>IF(E18594="","",CONCATENATE(H18594,".",COUNTIF($E$1:E18593,E18594)+1))</f>
        <v/>
      </c>
      <c r="E18594" s="2" t="str">
        <f>IF(I18594="","",IF(I18594=INFORME!$C$22,CONCATENATE(H18594,".",I18594,".",G18594),""))</f>
        <v/>
      </c>
    </row>
    <row r="18595" spans="4:5" hidden="1" x14ac:dyDescent="0.25">
      <c r="D18595" s="2" t="str">
        <f>IF(E18595="","",CONCATENATE(H18595,".",COUNTIF($E$1:E18594,E18595)+1))</f>
        <v/>
      </c>
      <c r="E18595" s="2" t="str">
        <f>IF(I18595="","",IF(I18595=INFORME!$C$22,CONCATENATE(H18595,".",I18595,".",G18595),""))</f>
        <v/>
      </c>
    </row>
    <row r="18596" spans="4:5" hidden="1" x14ac:dyDescent="0.25">
      <c r="D18596" s="2" t="str">
        <f>IF(E18596="","",CONCATENATE(H18596,".",COUNTIF($E$1:E18595,E18596)+1))</f>
        <v/>
      </c>
      <c r="E18596" s="2" t="str">
        <f>IF(I18596="","",IF(I18596=INFORME!$C$22,CONCATENATE(H18596,".",I18596,".",G18596),""))</f>
        <v/>
      </c>
    </row>
    <row r="18597" spans="4:5" hidden="1" x14ac:dyDescent="0.25">
      <c r="D18597" s="2" t="str">
        <f>IF(E18597="","",CONCATENATE(H18597,".",COUNTIF($E$1:E18596,E18597)+1))</f>
        <v/>
      </c>
      <c r="E18597" s="2" t="str">
        <f>IF(I18597="","",IF(I18597=INFORME!$C$22,CONCATENATE(H18597,".",I18597,".",G18597),""))</f>
        <v/>
      </c>
    </row>
    <row r="18598" spans="4:5" hidden="1" x14ac:dyDescent="0.25">
      <c r="D18598" s="2" t="str">
        <f>IF(E18598="","",CONCATENATE(H18598,".",COUNTIF($E$1:E18597,E18598)+1))</f>
        <v/>
      </c>
      <c r="E18598" s="2" t="str">
        <f>IF(I18598="","",IF(I18598=INFORME!$C$22,CONCATENATE(H18598,".",I18598,".",G18598),""))</f>
        <v/>
      </c>
    </row>
    <row r="18599" spans="4:5" hidden="1" x14ac:dyDescent="0.25">
      <c r="D18599" s="2" t="str">
        <f>IF(E18599="","",CONCATENATE(H18599,".",COUNTIF($E$1:E18598,E18599)+1))</f>
        <v/>
      </c>
      <c r="E18599" s="2" t="str">
        <f>IF(I18599="","",IF(I18599=INFORME!$C$22,CONCATENATE(H18599,".",I18599,".",G18599),""))</f>
        <v/>
      </c>
    </row>
    <row r="18600" spans="4:5" hidden="1" x14ac:dyDescent="0.25">
      <c r="D18600" s="2" t="str">
        <f>IF(E18600="","",CONCATENATE(H18600,".",COUNTIF($E$1:E18599,E18600)+1))</f>
        <v/>
      </c>
      <c r="E18600" s="2" t="str">
        <f>IF(I18600="","",IF(I18600=INFORME!$C$22,CONCATENATE(H18600,".",I18600,".",G18600),""))</f>
        <v/>
      </c>
    </row>
    <row r="18601" spans="4:5" hidden="1" x14ac:dyDescent="0.25">
      <c r="D18601" s="2" t="str">
        <f>IF(E18601="","",CONCATENATE(H18601,".",COUNTIF($E$1:E18600,E18601)+1))</f>
        <v/>
      </c>
      <c r="E18601" s="2" t="str">
        <f>IF(I18601="","",IF(I18601=INFORME!$C$22,CONCATENATE(H18601,".",I18601,".",G18601),""))</f>
        <v/>
      </c>
    </row>
    <row r="18602" spans="4:5" hidden="1" x14ac:dyDescent="0.25">
      <c r="D18602" s="2" t="str">
        <f>IF(E18602="","",CONCATENATE(H18602,".",COUNTIF($E$1:E18601,E18602)+1))</f>
        <v/>
      </c>
      <c r="E18602" s="2" t="str">
        <f>IF(I18602="","",IF(I18602=INFORME!$C$22,CONCATENATE(H18602,".",I18602,".",G18602),""))</f>
        <v/>
      </c>
    </row>
    <row r="18603" spans="4:5" hidden="1" x14ac:dyDescent="0.25">
      <c r="D18603" s="2" t="str">
        <f>IF(E18603="","",CONCATENATE(H18603,".",COUNTIF($E$1:E18602,E18603)+1))</f>
        <v/>
      </c>
      <c r="E18603" s="2" t="str">
        <f>IF(I18603="","",IF(I18603=INFORME!$C$22,CONCATENATE(H18603,".",I18603,".",G18603),""))</f>
        <v/>
      </c>
    </row>
    <row r="18604" spans="4:5" hidden="1" x14ac:dyDescent="0.25">
      <c r="D18604" s="2" t="str">
        <f>IF(E18604="","",CONCATENATE(H18604,".",COUNTIF($E$1:E18603,E18604)+1))</f>
        <v/>
      </c>
      <c r="E18604" s="2" t="str">
        <f>IF(I18604="","",IF(I18604=INFORME!$C$22,CONCATENATE(H18604,".",I18604,".",G18604),""))</f>
        <v/>
      </c>
    </row>
    <row r="18605" spans="4:5" hidden="1" x14ac:dyDescent="0.25">
      <c r="D18605" s="2" t="str">
        <f>IF(E18605="","",CONCATENATE(H18605,".",COUNTIF($E$1:E18604,E18605)+1))</f>
        <v/>
      </c>
      <c r="E18605" s="2" t="str">
        <f>IF(I18605="","",IF(I18605=INFORME!$C$22,CONCATENATE(H18605,".",I18605,".",G18605),""))</f>
        <v/>
      </c>
    </row>
    <row r="18606" spans="4:5" hidden="1" x14ac:dyDescent="0.25">
      <c r="D18606" s="2" t="str">
        <f>IF(E18606="","",CONCATENATE(H18606,".",COUNTIF($E$1:E18605,E18606)+1))</f>
        <v/>
      </c>
      <c r="E18606" s="2" t="str">
        <f>IF(I18606="","",IF(I18606=INFORME!$C$22,CONCATENATE(H18606,".",I18606,".",G18606),""))</f>
        <v/>
      </c>
    </row>
    <row r="18607" spans="4:5" hidden="1" x14ac:dyDescent="0.25">
      <c r="D18607" s="2" t="str">
        <f>IF(E18607="","",CONCATENATE(H18607,".",COUNTIF($E$1:E18606,E18607)+1))</f>
        <v/>
      </c>
      <c r="E18607" s="2" t="str">
        <f>IF(I18607="","",IF(I18607=INFORME!$C$22,CONCATENATE(H18607,".",I18607,".",G18607),""))</f>
        <v/>
      </c>
    </row>
    <row r="18608" spans="4:5" hidden="1" x14ac:dyDescent="0.25">
      <c r="D18608" s="2" t="str">
        <f>IF(E18608="","",CONCATENATE(H18608,".",COUNTIF($E$1:E18607,E18608)+1))</f>
        <v/>
      </c>
      <c r="E18608" s="2" t="str">
        <f>IF(I18608="","",IF(I18608=INFORME!$C$22,CONCATENATE(H18608,".",I18608,".",G18608),""))</f>
        <v/>
      </c>
    </row>
    <row r="18609" spans="4:5" hidden="1" x14ac:dyDescent="0.25">
      <c r="D18609" s="2" t="str">
        <f>IF(E18609="","",CONCATENATE(H18609,".",COUNTIF($E$1:E18608,E18609)+1))</f>
        <v/>
      </c>
      <c r="E18609" s="2" t="str">
        <f>IF(I18609="","",IF(I18609=INFORME!$C$22,CONCATENATE(H18609,".",I18609,".",G18609),""))</f>
        <v/>
      </c>
    </row>
    <row r="18610" spans="4:5" hidden="1" x14ac:dyDescent="0.25">
      <c r="D18610" s="2" t="str">
        <f>IF(E18610="","",CONCATENATE(H18610,".",COUNTIF($E$1:E18609,E18610)+1))</f>
        <v/>
      </c>
      <c r="E18610" s="2" t="str">
        <f>IF(I18610="","",IF(I18610=INFORME!$C$22,CONCATENATE(H18610,".",I18610,".",G18610),""))</f>
        <v/>
      </c>
    </row>
    <row r="18611" spans="4:5" hidden="1" x14ac:dyDescent="0.25">
      <c r="D18611" s="2" t="str">
        <f>IF(E18611="","",CONCATENATE(H18611,".",COUNTIF($E$1:E18610,E18611)+1))</f>
        <v/>
      </c>
      <c r="E18611" s="2" t="str">
        <f>IF(I18611="","",IF(I18611=INFORME!$C$22,CONCATENATE(H18611,".",I18611,".",G18611),""))</f>
        <v/>
      </c>
    </row>
    <row r="18612" spans="4:5" hidden="1" x14ac:dyDescent="0.25">
      <c r="D18612" s="2" t="str">
        <f>IF(E18612="","",CONCATENATE(H18612,".",COUNTIF($E$1:E18611,E18612)+1))</f>
        <v/>
      </c>
      <c r="E18612" s="2" t="str">
        <f>IF(I18612="","",IF(I18612=INFORME!$C$22,CONCATENATE(H18612,".",I18612,".",G18612),""))</f>
        <v/>
      </c>
    </row>
    <row r="18613" spans="4:5" hidden="1" x14ac:dyDescent="0.25">
      <c r="D18613" s="2" t="str">
        <f>IF(E18613="","",CONCATENATE(H18613,".",COUNTIF($E$1:E18612,E18613)+1))</f>
        <v/>
      </c>
      <c r="E18613" s="2" t="str">
        <f>IF(I18613="","",IF(I18613=INFORME!$C$22,CONCATENATE(H18613,".",I18613,".",G18613),""))</f>
        <v/>
      </c>
    </row>
    <row r="18614" spans="4:5" hidden="1" x14ac:dyDescent="0.25">
      <c r="D18614" s="2" t="str">
        <f>IF(E18614="","",CONCATENATE(H18614,".",COUNTIF($E$1:E18613,E18614)+1))</f>
        <v/>
      </c>
      <c r="E18614" s="2" t="str">
        <f>IF(I18614="","",IF(I18614=INFORME!$C$22,CONCATENATE(H18614,".",I18614,".",G18614),""))</f>
        <v/>
      </c>
    </row>
    <row r="18615" spans="4:5" hidden="1" x14ac:dyDescent="0.25">
      <c r="D18615" s="2" t="str">
        <f>IF(E18615="","",CONCATENATE(H18615,".",COUNTIF($E$1:E18614,E18615)+1))</f>
        <v/>
      </c>
      <c r="E18615" s="2" t="str">
        <f>IF(I18615="","",IF(I18615=INFORME!$C$22,CONCATENATE(H18615,".",I18615,".",G18615),""))</f>
        <v/>
      </c>
    </row>
    <row r="18616" spans="4:5" hidden="1" x14ac:dyDescent="0.25">
      <c r="D18616" s="2" t="str">
        <f>IF(E18616="","",CONCATENATE(H18616,".",COUNTIF($E$1:E18615,E18616)+1))</f>
        <v/>
      </c>
      <c r="E18616" s="2" t="str">
        <f>IF(I18616="","",IF(I18616=INFORME!$C$22,CONCATENATE(H18616,".",I18616,".",G18616),""))</f>
        <v/>
      </c>
    </row>
    <row r="18617" spans="4:5" hidden="1" x14ac:dyDescent="0.25">
      <c r="D18617" s="2" t="str">
        <f>IF(E18617="","",CONCATENATE(H18617,".",COUNTIF($E$1:E18616,E18617)+1))</f>
        <v/>
      </c>
      <c r="E18617" s="2" t="str">
        <f>IF(I18617="","",IF(I18617=INFORME!$C$22,CONCATENATE(H18617,".",I18617,".",G18617),""))</f>
        <v/>
      </c>
    </row>
    <row r="18618" spans="4:5" hidden="1" x14ac:dyDescent="0.25">
      <c r="D18618" s="2" t="str">
        <f>IF(E18618="","",CONCATENATE(H18618,".",COUNTIF($E$1:E18617,E18618)+1))</f>
        <v/>
      </c>
      <c r="E18618" s="2" t="str">
        <f>IF(I18618="","",IF(I18618=INFORME!$C$22,CONCATENATE(H18618,".",I18618,".",G18618),""))</f>
        <v/>
      </c>
    </row>
    <row r="18619" spans="4:5" hidden="1" x14ac:dyDescent="0.25">
      <c r="D18619" s="2" t="str">
        <f>IF(E18619="","",CONCATENATE(H18619,".",COUNTIF($E$1:E18618,E18619)+1))</f>
        <v/>
      </c>
      <c r="E18619" s="2" t="str">
        <f>IF(I18619="","",IF(I18619=INFORME!$C$22,CONCATENATE(H18619,".",I18619,".",G18619),""))</f>
        <v/>
      </c>
    </row>
    <row r="18620" spans="4:5" hidden="1" x14ac:dyDescent="0.25">
      <c r="D18620" s="2" t="str">
        <f>IF(E18620="","",CONCATENATE(H18620,".",COUNTIF($E$1:E18619,E18620)+1))</f>
        <v/>
      </c>
      <c r="E18620" s="2" t="str">
        <f>IF(I18620="","",IF(I18620=INFORME!$C$22,CONCATENATE(H18620,".",I18620,".",G18620),""))</f>
        <v/>
      </c>
    </row>
    <row r="18621" spans="4:5" hidden="1" x14ac:dyDescent="0.25">
      <c r="D18621" s="2" t="str">
        <f>IF(E18621="","",CONCATENATE(H18621,".",COUNTIF($E$1:E18620,E18621)+1))</f>
        <v/>
      </c>
      <c r="E18621" s="2" t="str">
        <f>IF(I18621="","",IF(I18621=INFORME!$C$22,CONCATENATE(H18621,".",I18621,".",G18621),""))</f>
        <v/>
      </c>
    </row>
    <row r="18622" spans="4:5" hidden="1" x14ac:dyDescent="0.25">
      <c r="D18622" s="2" t="str">
        <f>IF(E18622="","",CONCATENATE(H18622,".",COUNTIF($E$1:E18621,E18622)+1))</f>
        <v/>
      </c>
      <c r="E18622" s="2" t="str">
        <f>IF(I18622="","",IF(I18622=INFORME!$C$22,CONCATENATE(H18622,".",I18622,".",G18622),""))</f>
        <v/>
      </c>
    </row>
    <row r="18623" spans="4:5" hidden="1" x14ac:dyDescent="0.25">
      <c r="D18623" s="2" t="str">
        <f>IF(E18623="","",CONCATENATE(H18623,".",COUNTIF($E$1:E18622,E18623)+1))</f>
        <v/>
      </c>
      <c r="E18623" s="2" t="str">
        <f>IF(I18623="","",IF(I18623=INFORME!$C$22,CONCATENATE(H18623,".",I18623,".",G18623),""))</f>
        <v/>
      </c>
    </row>
    <row r="18624" spans="4:5" hidden="1" x14ac:dyDescent="0.25">
      <c r="D18624" s="2" t="str">
        <f>IF(E18624="","",CONCATENATE(H18624,".",COUNTIF($E$1:E18623,E18624)+1))</f>
        <v/>
      </c>
      <c r="E18624" s="2" t="str">
        <f>IF(I18624="","",IF(I18624=INFORME!$C$22,CONCATENATE(H18624,".",I18624,".",G18624),""))</f>
        <v/>
      </c>
    </row>
    <row r="18625" spans="4:5" hidden="1" x14ac:dyDescent="0.25">
      <c r="D18625" s="2" t="str">
        <f>IF(E18625="","",CONCATENATE(H18625,".",COUNTIF($E$1:E18624,E18625)+1))</f>
        <v/>
      </c>
      <c r="E18625" s="2" t="str">
        <f>IF(I18625="","",IF(I18625=INFORME!$C$22,CONCATENATE(H18625,".",I18625,".",G18625),""))</f>
        <v/>
      </c>
    </row>
    <row r="18626" spans="4:5" hidden="1" x14ac:dyDescent="0.25">
      <c r="D18626" s="2" t="str">
        <f>IF(E18626="","",CONCATENATE(H18626,".",COUNTIF($E$1:E18625,E18626)+1))</f>
        <v/>
      </c>
      <c r="E18626" s="2" t="str">
        <f>IF(I18626="","",IF(I18626=INFORME!$C$22,CONCATENATE(H18626,".",I18626,".",G18626),""))</f>
        <v/>
      </c>
    </row>
    <row r="18627" spans="4:5" hidden="1" x14ac:dyDescent="0.25">
      <c r="D18627" s="2" t="str">
        <f>IF(E18627="","",CONCATENATE(H18627,".",COUNTIF($E$1:E18626,E18627)+1))</f>
        <v/>
      </c>
      <c r="E18627" s="2" t="str">
        <f>IF(I18627="","",IF(I18627=INFORME!$C$22,CONCATENATE(H18627,".",I18627,".",G18627),""))</f>
        <v/>
      </c>
    </row>
    <row r="18628" spans="4:5" hidden="1" x14ac:dyDescent="0.25">
      <c r="D18628" s="2" t="str">
        <f>IF(E18628="","",CONCATENATE(H18628,".",COUNTIF($E$1:E18627,E18628)+1))</f>
        <v/>
      </c>
      <c r="E18628" s="2" t="str">
        <f>IF(I18628="","",IF(I18628=INFORME!$C$22,CONCATENATE(H18628,".",I18628,".",G18628),""))</f>
        <v/>
      </c>
    </row>
    <row r="18629" spans="4:5" hidden="1" x14ac:dyDescent="0.25">
      <c r="D18629" s="2" t="str">
        <f>IF(E18629="","",CONCATENATE(H18629,".",COUNTIF($E$1:E18628,E18629)+1))</f>
        <v/>
      </c>
      <c r="E18629" s="2" t="str">
        <f>IF(I18629="","",IF(I18629=INFORME!$C$22,CONCATENATE(H18629,".",I18629,".",G18629),""))</f>
        <v/>
      </c>
    </row>
    <row r="18630" spans="4:5" hidden="1" x14ac:dyDescent="0.25">
      <c r="D18630" s="2" t="str">
        <f>IF(E18630="","",CONCATENATE(H18630,".",COUNTIF($E$1:E18629,E18630)+1))</f>
        <v/>
      </c>
      <c r="E18630" s="2" t="str">
        <f>IF(I18630="","",IF(I18630=INFORME!$C$22,CONCATENATE(H18630,".",I18630,".",G18630),""))</f>
        <v/>
      </c>
    </row>
    <row r="18631" spans="4:5" hidden="1" x14ac:dyDescent="0.25">
      <c r="D18631" s="2" t="str">
        <f>IF(E18631="","",CONCATENATE(H18631,".",COUNTIF($E$1:E18630,E18631)+1))</f>
        <v/>
      </c>
      <c r="E18631" s="2" t="str">
        <f>IF(I18631="","",IF(I18631=INFORME!$C$22,CONCATENATE(H18631,".",I18631,".",G18631),""))</f>
        <v/>
      </c>
    </row>
    <row r="18632" spans="4:5" hidden="1" x14ac:dyDescent="0.25">
      <c r="D18632" s="2" t="str">
        <f>IF(E18632="","",CONCATENATE(H18632,".",COUNTIF($E$1:E18631,E18632)+1))</f>
        <v/>
      </c>
      <c r="E18632" s="2" t="str">
        <f>IF(I18632="","",IF(I18632=INFORME!$C$22,CONCATENATE(H18632,".",I18632,".",G18632),""))</f>
        <v/>
      </c>
    </row>
    <row r="18633" spans="4:5" hidden="1" x14ac:dyDescent="0.25">
      <c r="D18633" s="2" t="str">
        <f>IF(E18633="","",CONCATENATE(H18633,".",COUNTIF($E$1:E18632,E18633)+1))</f>
        <v/>
      </c>
      <c r="E18633" s="2" t="str">
        <f>IF(I18633="","",IF(I18633=INFORME!$C$22,CONCATENATE(H18633,".",I18633,".",G18633),""))</f>
        <v/>
      </c>
    </row>
    <row r="18634" spans="4:5" hidden="1" x14ac:dyDescent="0.25">
      <c r="D18634" s="2" t="str">
        <f>IF(E18634="","",CONCATENATE(H18634,".",COUNTIF($E$1:E18633,E18634)+1))</f>
        <v/>
      </c>
      <c r="E18634" s="2" t="str">
        <f>IF(I18634="","",IF(I18634=INFORME!$C$22,CONCATENATE(H18634,".",I18634,".",G18634),""))</f>
        <v/>
      </c>
    </row>
    <row r="18635" spans="4:5" hidden="1" x14ac:dyDescent="0.25">
      <c r="D18635" s="2" t="str">
        <f>IF(E18635="","",CONCATENATE(H18635,".",COUNTIF($E$1:E18634,E18635)+1))</f>
        <v/>
      </c>
      <c r="E18635" s="2" t="str">
        <f>IF(I18635="","",IF(I18635=INFORME!$C$22,CONCATENATE(H18635,".",I18635,".",G18635),""))</f>
        <v/>
      </c>
    </row>
    <row r="18636" spans="4:5" hidden="1" x14ac:dyDescent="0.25">
      <c r="D18636" s="2" t="str">
        <f>IF(E18636="","",CONCATENATE(H18636,".",COUNTIF($E$1:E18635,E18636)+1))</f>
        <v/>
      </c>
      <c r="E18636" s="2" t="str">
        <f>IF(I18636="","",IF(I18636=INFORME!$C$22,CONCATENATE(H18636,".",I18636,".",G18636),""))</f>
        <v/>
      </c>
    </row>
    <row r="18637" spans="4:5" hidden="1" x14ac:dyDescent="0.25">
      <c r="D18637" s="2" t="str">
        <f>IF(E18637="","",CONCATENATE(H18637,".",COUNTIF($E$1:E18636,E18637)+1))</f>
        <v/>
      </c>
      <c r="E18637" s="2" t="str">
        <f>IF(I18637="","",IF(I18637=INFORME!$C$22,CONCATENATE(H18637,".",I18637,".",G18637),""))</f>
        <v/>
      </c>
    </row>
    <row r="18638" spans="4:5" hidden="1" x14ac:dyDescent="0.25">
      <c r="D18638" s="2" t="str">
        <f>IF(E18638="","",CONCATENATE(H18638,".",COUNTIF($E$1:E18637,E18638)+1))</f>
        <v/>
      </c>
      <c r="E18638" s="2" t="str">
        <f>IF(I18638="","",IF(I18638=INFORME!$C$22,CONCATENATE(H18638,".",I18638,".",G18638),""))</f>
        <v/>
      </c>
    </row>
    <row r="18639" spans="4:5" hidden="1" x14ac:dyDescent="0.25">
      <c r="D18639" s="2" t="str">
        <f>IF(E18639="","",CONCATENATE(H18639,".",COUNTIF($E$1:E18638,E18639)+1))</f>
        <v/>
      </c>
      <c r="E18639" s="2" t="str">
        <f>IF(I18639="","",IF(I18639=INFORME!$C$22,CONCATENATE(H18639,".",I18639,".",G18639),""))</f>
        <v/>
      </c>
    </row>
    <row r="18640" spans="4:5" hidden="1" x14ac:dyDescent="0.25">
      <c r="D18640" s="2" t="str">
        <f>IF(E18640="","",CONCATENATE(H18640,".",COUNTIF($E$1:E18639,E18640)+1))</f>
        <v/>
      </c>
      <c r="E18640" s="2" t="str">
        <f>IF(I18640="","",IF(I18640=INFORME!$C$22,CONCATENATE(H18640,".",I18640,".",G18640),""))</f>
        <v/>
      </c>
    </row>
    <row r="18641" spans="4:5" hidden="1" x14ac:dyDescent="0.25">
      <c r="D18641" s="2" t="str">
        <f>IF(E18641="","",CONCATENATE(H18641,".",COUNTIF($E$1:E18640,E18641)+1))</f>
        <v/>
      </c>
      <c r="E18641" s="2" t="str">
        <f>IF(I18641="","",IF(I18641=INFORME!$C$22,CONCATENATE(H18641,".",I18641,".",G18641),""))</f>
        <v/>
      </c>
    </row>
    <row r="18642" spans="4:5" hidden="1" x14ac:dyDescent="0.25">
      <c r="D18642" s="2" t="str">
        <f>IF(E18642="","",CONCATENATE(H18642,".",COUNTIF($E$1:E18641,E18642)+1))</f>
        <v/>
      </c>
      <c r="E18642" s="2" t="str">
        <f>IF(I18642="","",IF(I18642=INFORME!$C$22,CONCATENATE(H18642,".",I18642,".",G18642),""))</f>
        <v/>
      </c>
    </row>
    <row r="18643" spans="4:5" hidden="1" x14ac:dyDescent="0.25">
      <c r="D18643" s="2" t="str">
        <f>IF(E18643="","",CONCATENATE(H18643,".",COUNTIF($E$1:E18642,E18643)+1))</f>
        <v/>
      </c>
      <c r="E18643" s="2" t="str">
        <f>IF(I18643="","",IF(I18643=INFORME!$C$22,CONCATENATE(H18643,".",I18643,".",G18643),""))</f>
        <v/>
      </c>
    </row>
    <row r="18644" spans="4:5" hidden="1" x14ac:dyDescent="0.25">
      <c r="D18644" s="2" t="str">
        <f>IF(E18644="","",CONCATENATE(H18644,".",COUNTIF($E$1:E18643,E18644)+1))</f>
        <v/>
      </c>
      <c r="E18644" s="2" t="str">
        <f>IF(I18644="","",IF(I18644=INFORME!$C$22,CONCATENATE(H18644,".",I18644,".",G18644),""))</f>
        <v/>
      </c>
    </row>
    <row r="18645" spans="4:5" hidden="1" x14ac:dyDescent="0.25">
      <c r="D18645" s="2" t="str">
        <f>IF(E18645="","",CONCATENATE(H18645,".",COUNTIF($E$1:E18644,E18645)+1))</f>
        <v/>
      </c>
      <c r="E18645" s="2" t="str">
        <f>IF(I18645="","",IF(I18645=INFORME!$C$22,CONCATENATE(H18645,".",I18645,".",G18645),""))</f>
        <v/>
      </c>
    </row>
    <row r="18646" spans="4:5" hidden="1" x14ac:dyDescent="0.25">
      <c r="D18646" s="2" t="str">
        <f>IF(E18646="","",CONCATENATE(H18646,".",COUNTIF($E$1:E18645,E18646)+1))</f>
        <v/>
      </c>
      <c r="E18646" s="2" t="str">
        <f>IF(I18646="","",IF(I18646=INFORME!$C$22,CONCATENATE(H18646,".",I18646,".",G18646),""))</f>
        <v/>
      </c>
    </row>
    <row r="18647" spans="4:5" hidden="1" x14ac:dyDescent="0.25">
      <c r="D18647" s="2" t="str">
        <f>IF(E18647="","",CONCATENATE(H18647,".",COUNTIF($E$1:E18646,E18647)+1))</f>
        <v/>
      </c>
      <c r="E18647" s="2" t="str">
        <f>IF(I18647="","",IF(I18647=INFORME!$C$22,CONCATENATE(H18647,".",I18647,".",G18647),""))</f>
        <v/>
      </c>
    </row>
    <row r="18648" spans="4:5" hidden="1" x14ac:dyDescent="0.25">
      <c r="D18648" s="2" t="str">
        <f>IF(E18648="","",CONCATENATE(H18648,".",COUNTIF($E$1:E18647,E18648)+1))</f>
        <v/>
      </c>
      <c r="E18648" s="2" t="str">
        <f>IF(I18648="","",IF(I18648=INFORME!$C$22,CONCATENATE(H18648,".",I18648,".",G18648),""))</f>
        <v/>
      </c>
    </row>
    <row r="18649" spans="4:5" hidden="1" x14ac:dyDescent="0.25">
      <c r="D18649" s="2" t="str">
        <f>IF(E18649="","",CONCATENATE(H18649,".",COUNTIF($E$1:E18648,E18649)+1))</f>
        <v/>
      </c>
      <c r="E18649" s="2" t="str">
        <f>IF(I18649="","",IF(I18649=INFORME!$C$22,CONCATENATE(H18649,".",I18649,".",G18649),""))</f>
        <v/>
      </c>
    </row>
    <row r="18650" spans="4:5" hidden="1" x14ac:dyDescent="0.25">
      <c r="D18650" s="2" t="str">
        <f>IF(E18650="","",CONCATENATE(H18650,".",COUNTIF($E$1:E18649,E18650)+1))</f>
        <v/>
      </c>
      <c r="E18650" s="2" t="str">
        <f>IF(I18650="","",IF(I18650=INFORME!$C$22,CONCATENATE(H18650,".",I18650,".",G18650),""))</f>
        <v/>
      </c>
    </row>
    <row r="18651" spans="4:5" hidden="1" x14ac:dyDescent="0.25">
      <c r="D18651" s="2" t="str">
        <f>IF(E18651="","",CONCATENATE(H18651,".",COUNTIF($E$1:E18650,E18651)+1))</f>
        <v/>
      </c>
      <c r="E18651" s="2" t="str">
        <f>IF(I18651="","",IF(I18651=INFORME!$C$22,CONCATENATE(H18651,".",I18651,".",G18651),""))</f>
        <v/>
      </c>
    </row>
    <row r="18652" spans="4:5" hidden="1" x14ac:dyDescent="0.25">
      <c r="D18652" s="2" t="str">
        <f>IF(E18652="","",CONCATENATE(H18652,".",COUNTIF($E$1:E18651,E18652)+1))</f>
        <v/>
      </c>
      <c r="E18652" s="2" t="str">
        <f>IF(I18652="","",IF(I18652=INFORME!$C$22,CONCATENATE(H18652,".",I18652,".",G18652),""))</f>
        <v/>
      </c>
    </row>
    <row r="18653" spans="4:5" hidden="1" x14ac:dyDescent="0.25">
      <c r="D18653" s="2" t="str">
        <f>IF(E18653="","",CONCATENATE(H18653,".",COUNTIF($E$1:E18652,E18653)+1))</f>
        <v/>
      </c>
      <c r="E18653" s="2" t="str">
        <f>IF(I18653="","",IF(I18653=INFORME!$C$22,CONCATENATE(H18653,".",I18653,".",G18653),""))</f>
        <v/>
      </c>
    </row>
    <row r="18654" spans="4:5" hidden="1" x14ac:dyDescent="0.25">
      <c r="D18654" s="2" t="str">
        <f>IF(E18654="","",CONCATENATE(H18654,".",COUNTIF($E$1:E18653,E18654)+1))</f>
        <v/>
      </c>
      <c r="E18654" s="2" t="str">
        <f>IF(I18654="","",IF(I18654=INFORME!$C$22,CONCATENATE(H18654,".",I18654,".",G18654),""))</f>
        <v/>
      </c>
    </row>
    <row r="18655" spans="4:5" hidden="1" x14ac:dyDescent="0.25">
      <c r="D18655" s="2" t="str">
        <f>IF(E18655="","",CONCATENATE(H18655,".",COUNTIF($E$1:E18654,E18655)+1))</f>
        <v/>
      </c>
      <c r="E18655" s="2" t="str">
        <f>IF(I18655="","",IF(I18655=INFORME!$C$22,CONCATENATE(H18655,".",I18655,".",G18655),""))</f>
        <v/>
      </c>
    </row>
    <row r="18656" spans="4:5" hidden="1" x14ac:dyDescent="0.25">
      <c r="D18656" s="2" t="str">
        <f>IF(E18656="","",CONCATENATE(H18656,".",COUNTIF($E$1:E18655,E18656)+1))</f>
        <v/>
      </c>
      <c r="E18656" s="2" t="str">
        <f>IF(I18656="","",IF(I18656=INFORME!$C$22,CONCATENATE(H18656,".",I18656,".",G18656),""))</f>
        <v/>
      </c>
    </row>
    <row r="18657" spans="4:5" hidden="1" x14ac:dyDescent="0.25">
      <c r="D18657" s="2" t="str">
        <f>IF(E18657="","",CONCATENATE(H18657,".",COUNTIF($E$1:E18656,E18657)+1))</f>
        <v/>
      </c>
      <c r="E18657" s="2" t="str">
        <f>IF(I18657="","",IF(I18657=INFORME!$C$22,CONCATENATE(H18657,".",I18657,".",G18657),""))</f>
        <v/>
      </c>
    </row>
    <row r="18658" spans="4:5" hidden="1" x14ac:dyDescent="0.25">
      <c r="D18658" s="2" t="str">
        <f>IF(E18658="","",CONCATENATE(H18658,".",COUNTIF($E$1:E18657,E18658)+1))</f>
        <v/>
      </c>
      <c r="E18658" s="2" t="str">
        <f>IF(I18658="","",IF(I18658=INFORME!$C$22,CONCATENATE(H18658,".",I18658,".",G18658),""))</f>
        <v/>
      </c>
    </row>
    <row r="18659" spans="4:5" hidden="1" x14ac:dyDescent="0.25">
      <c r="D18659" s="2" t="str">
        <f>IF(E18659="","",CONCATENATE(H18659,".",COUNTIF($E$1:E18658,E18659)+1))</f>
        <v/>
      </c>
      <c r="E18659" s="2" t="str">
        <f>IF(I18659="","",IF(I18659=INFORME!$C$22,CONCATENATE(H18659,".",I18659,".",G18659),""))</f>
        <v/>
      </c>
    </row>
    <row r="18660" spans="4:5" hidden="1" x14ac:dyDescent="0.25">
      <c r="D18660" s="2" t="str">
        <f>IF(E18660="","",CONCATENATE(H18660,".",COUNTIF($E$1:E18659,E18660)+1))</f>
        <v/>
      </c>
      <c r="E18660" s="2" t="str">
        <f>IF(I18660="","",IF(I18660=INFORME!$C$22,CONCATENATE(H18660,".",I18660,".",G18660),""))</f>
        <v/>
      </c>
    </row>
    <row r="18661" spans="4:5" hidden="1" x14ac:dyDescent="0.25">
      <c r="D18661" s="2" t="str">
        <f>IF(E18661="","",CONCATENATE(H18661,".",COUNTIF($E$1:E18660,E18661)+1))</f>
        <v/>
      </c>
      <c r="E18661" s="2" t="str">
        <f>IF(I18661="","",IF(I18661=INFORME!$C$22,CONCATENATE(H18661,".",I18661,".",G18661),""))</f>
        <v/>
      </c>
    </row>
    <row r="18662" spans="4:5" hidden="1" x14ac:dyDescent="0.25">
      <c r="D18662" s="2" t="str">
        <f>IF(E18662="","",CONCATENATE(H18662,".",COUNTIF($E$1:E18661,E18662)+1))</f>
        <v/>
      </c>
      <c r="E18662" s="2" t="str">
        <f>IF(I18662="","",IF(I18662=INFORME!$C$22,CONCATENATE(H18662,".",I18662,".",G18662),""))</f>
        <v/>
      </c>
    </row>
    <row r="18663" spans="4:5" hidden="1" x14ac:dyDescent="0.25">
      <c r="D18663" s="2" t="str">
        <f>IF(E18663="","",CONCATENATE(H18663,".",COUNTIF($E$1:E18662,E18663)+1))</f>
        <v/>
      </c>
      <c r="E18663" s="2" t="str">
        <f>IF(I18663="","",IF(I18663=INFORME!$C$22,CONCATENATE(H18663,".",I18663,".",G18663),""))</f>
        <v/>
      </c>
    </row>
    <row r="18664" spans="4:5" hidden="1" x14ac:dyDescent="0.25">
      <c r="D18664" s="2" t="str">
        <f>IF(E18664="","",CONCATENATE(H18664,".",COUNTIF($E$1:E18663,E18664)+1))</f>
        <v/>
      </c>
      <c r="E18664" s="2" t="str">
        <f>IF(I18664="","",IF(I18664=INFORME!$C$22,CONCATENATE(H18664,".",I18664,".",G18664),""))</f>
        <v/>
      </c>
    </row>
    <row r="18665" spans="4:5" hidden="1" x14ac:dyDescent="0.25">
      <c r="D18665" s="2" t="str">
        <f>IF(E18665="","",CONCATENATE(H18665,".",COUNTIF($E$1:E18664,E18665)+1))</f>
        <v/>
      </c>
      <c r="E18665" s="2" t="str">
        <f>IF(I18665="","",IF(I18665=INFORME!$C$22,CONCATENATE(H18665,".",I18665,".",G18665),""))</f>
        <v/>
      </c>
    </row>
    <row r="18666" spans="4:5" hidden="1" x14ac:dyDescent="0.25">
      <c r="D18666" s="2" t="str">
        <f>IF(E18666="","",CONCATENATE(H18666,".",COUNTIF($E$1:E18665,E18666)+1))</f>
        <v/>
      </c>
      <c r="E18666" s="2" t="str">
        <f>IF(I18666="","",IF(I18666=INFORME!$C$22,CONCATENATE(H18666,".",I18666,".",G18666),""))</f>
        <v/>
      </c>
    </row>
    <row r="18667" spans="4:5" hidden="1" x14ac:dyDescent="0.25">
      <c r="D18667" s="2" t="str">
        <f>IF(E18667="","",CONCATENATE(H18667,".",COUNTIF($E$1:E18666,E18667)+1))</f>
        <v/>
      </c>
      <c r="E18667" s="2" t="str">
        <f>IF(I18667="","",IF(I18667=INFORME!$C$22,CONCATENATE(H18667,".",I18667,".",G18667),""))</f>
        <v/>
      </c>
    </row>
    <row r="18668" spans="4:5" hidden="1" x14ac:dyDescent="0.25">
      <c r="D18668" s="2" t="str">
        <f>IF(E18668="","",CONCATENATE(H18668,".",COUNTIF($E$1:E18667,E18668)+1))</f>
        <v/>
      </c>
      <c r="E18668" s="2" t="str">
        <f>IF(I18668="","",IF(I18668=INFORME!$C$22,CONCATENATE(H18668,".",I18668,".",G18668),""))</f>
        <v/>
      </c>
    </row>
    <row r="18669" spans="4:5" hidden="1" x14ac:dyDescent="0.25">
      <c r="D18669" s="2" t="str">
        <f>IF(E18669="","",CONCATENATE(H18669,".",COUNTIF($E$1:E18668,E18669)+1))</f>
        <v/>
      </c>
      <c r="E18669" s="2" t="str">
        <f>IF(I18669="","",IF(I18669=INFORME!$C$22,CONCATENATE(H18669,".",I18669,".",G18669),""))</f>
        <v/>
      </c>
    </row>
    <row r="18670" spans="4:5" hidden="1" x14ac:dyDescent="0.25">
      <c r="D18670" s="2" t="str">
        <f>IF(E18670="","",CONCATENATE(H18670,".",COUNTIF($E$1:E18669,E18670)+1))</f>
        <v/>
      </c>
      <c r="E18670" s="2" t="str">
        <f>IF(I18670="","",IF(I18670=INFORME!$C$22,CONCATENATE(H18670,".",I18670,".",G18670),""))</f>
        <v/>
      </c>
    </row>
    <row r="18671" spans="4:5" hidden="1" x14ac:dyDescent="0.25">
      <c r="D18671" s="2" t="str">
        <f>IF(E18671="","",CONCATENATE(H18671,".",COUNTIF($E$1:E18670,E18671)+1))</f>
        <v/>
      </c>
      <c r="E18671" s="2" t="str">
        <f>IF(I18671="","",IF(I18671=INFORME!$C$22,CONCATENATE(H18671,".",I18671,".",G18671),""))</f>
        <v/>
      </c>
    </row>
    <row r="18672" spans="4:5" hidden="1" x14ac:dyDescent="0.25">
      <c r="D18672" s="2" t="str">
        <f>IF(E18672="","",CONCATENATE(H18672,".",COUNTIF($E$1:E18671,E18672)+1))</f>
        <v/>
      </c>
      <c r="E18672" s="2" t="str">
        <f>IF(I18672="","",IF(I18672=INFORME!$C$22,CONCATENATE(H18672,".",I18672,".",G18672),""))</f>
        <v/>
      </c>
    </row>
    <row r="18673" spans="4:5" hidden="1" x14ac:dyDescent="0.25">
      <c r="D18673" s="2" t="str">
        <f>IF(E18673="","",CONCATENATE(H18673,".",COUNTIF($E$1:E18672,E18673)+1))</f>
        <v/>
      </c>
      <c r="E18673" s="2" t="str">
        <f>IF(I18673="","",IF(I18673=INFORME!$C$22,CONCATENATE(H18673,".",I18673,".",G18673),""))</f>
        <v/>
      </c>
    </row>
    <row r="18674" spans="4:5" hidden="1" x14ac:dyDescent="0.25">
      <c r="D18674" s="2" t="str">
        <f>IF(E18674="","",CONCATENATE(H18674,".",COUNTIF($E$1:E18673,E18674)+1))</f>
        <v/>
      </c>
      <c r="E18674" s="2" t="str">
        <f>IF(I18674="","",IF(I18674=INFORME!$C$22,CONCATENATE(H18674,".",I18674,".",G18674),""))</f>
        <v/>
      </c>
    </row>
    <row r="18675" spans="4:5" hidden="1" x14ac:dyDescent="0.25">
      <c r="D18675" s="2" t="str">
        <f>IF(E18675="","",CONCATENATE(H18675,".",COUNTIF($E$1:E18674,E18675)+1))</f>
        <v/>
      </c>
      <c r="E18675" s="2" t="str">
        <f>IF(I18675="","",IF(I18675=INFORME!$C$22,CONCATENATE(H18675,".",I18675,".",G18675),""))</f>
        <v/>
      </c>
    </row>
    <row r="18676" spans="4:5" hidden="1" x14ac:dyDescent="0.25">
      <c r="D18676" s="2" t="str">
        <f>IF(E18676="","",CONCATENATE(H18676,".",COUNTIF($E$1:E18675,E18676)+1))</f>
        <v/>
      </c>
      <c r="E18676" s="2" t="str">
        <f>IF(I18676="","",IF(I18676=INFORME!$C$22,CONCATENATE(H18676,".",I18676,".",G18676),""))</f>
        <v/>
      </c>
    </row>
    <row r="18677" spans="4:5" hidden="1" x14ac:dyDescent="0.25">
      <c r="D18677" s="2" t="str">
        <f>IF(E18677="","",CONCATENATE(H18677,".",COUNTIF($E$1:E18676,E18677)+1))</f>
        <v/>
      </c>
      <c r="E18677" s="2" t="str">
        <f>IF(I18677="","",IF(I18677=INFORME!$C$22,CONCATENATE(H18677,".",I18677,".",G18677),""))</f>
        <v/>
      </c>
    </row>
    <row r="18678" spans="4:5" hidden="1" x14ac:dyDescent="0.25">
      <c r="D18678" s="2" t="str">
        <f>IF(E18678="","",CONCATENATE(H18678,".",COUNTIF($E$1:E18677,E18678)+1))</f>
        <v/>
      </c>
      <c r="E18678" s="2" t="str">
        <f>IF(I18678="","",IF(I18678=INFORME!$C$22,CONCATENATE(H18678,".",I18678,".",G18678),""))</f>
        <v/>
      </c>
    </row>
    <row r="18679" spans="4:5" hidden="1" x14ac:dyDescent="0.25">
      <c r="D18679" s="2" t="str">
        <f>IF(E18679="","",CONCATENATE(H18679,".",COUNTIF($E$1:E18678,E18679)+1))</f>
        <v/>
      </c>
      <c r="E18679" s="2" t="str">
        <f>IF(I18679="","",IF(I18679=INFORME!$C$22,CONCATENATE(H18679,".",I18679,".",G18679),""))</f>
        <v/>
      </c>
    </row>
    <row r="18680" spans="4:5" hidden="1" x14ac:dyDescent="0.25">
      <c r="D18680" s="2" t="str">
        <f>IF(E18680="","",CONCATENATE(H18680,".",COUNTIF($E$1:E18679,E18680)+1))</f>
        <v/>
      </c>
      <c r="E18680" s="2" t="str">
        <f>IF(I18680="","",IF(I18680=INFORME!$C$22,CONCATENATE(H18680,".",I18680,".",G18680),""))</f>
        <v/>
      </c>
    </row>
    <row r="18681" spans="4:5" hidden="1" x14ac:dyDescent="0.25">
      <c r="D18681" s="2" t="str">
        <f>IF(E18681="","",CONCATENATE(H18681,".",COUNTIF($E$1:E18680,E18681)+1))</f>
        <v/>
      </c>
      <c r="E18681" s="2" t="str">
        <f>IF(I18681="","",IF(I18681=INFORME!$C$22,CONCATENATE(H18681,".",I18681,".",G18681),""))</f>
        <v/>
      </c>
    </row>
    <row r="18682" spans="4:5" hidden="1" x14ac:dyDescent="0.25">
      <c r="D18682" s="2" t="str">
        <f>IF(E18682="","",CONCATENATE(H18682,".",COUNTIF($E$1:E18681,E18682)+1))</f>
        <v/>
      </c>
      <c r="E18682" s="2" t="str">
        <f>IF(I18682="","",IF(I18682=INFORME!$C$22,CONCATENATE(H18682,".",I18682,".",G18682),""))</f>
        <v/>
      </c>
    </row>
    <row r="18683" spans="4:5" hidden="1" x14ac:dyDescent="0.25">
      <c r="D18683" s="2" t="str">
        <f>IF(E18683="","",CONCATENATE(H18683,".",COUNTIF($E$1:E18682,E18683)+1))</f>
        <v/>
      </c>
      <c r="E18683" s="2" t="str">
        <f>IF(I18683="","",IF(I18683=INFORME!$C$22,CONCATENATE(H18683,".",I18683,".",G18683),""))</f>
        <v/>
      </c>
    </row>
    <row r="18684" spans="4:5" hidden="1" x14ac:dyDescent="0.25">
      <c r="D18684" s="2" t="str">
        <f>IF(E18684="","",CONCATENATE(H18684,".",COUNTIF($E$1:E18683,E18684)+1))</f>
        <v/>
      </c>
      <c r="E18684" s="2" t="str">
        <f>IF(I18684="","",IF(I18684=INFORME!$C$22,CONCATENATE(H18684,".",I18684,".",G18684),""))</f>
        <v/>
      </c>
    </row>
    <row r="18685" spans="4:5" hidden="1" x14ac:dyDescent="0.25">
      <c r="D18685" s="2" t="str">
        <f>IF(E18685="","",CONCATENATE(H18685,".",COUNTIF($E$1:E18684,E18685)+1))</f>
        <v/>
      </c>
      <c r="E18685" s="2" t="str">
        <f>IF(I18685="","",IF(I18685=INFORME!$C$22,CONCATENATE(H18685,".",I18685,".",G18685),""))</f>
        <v/>
      </c>
    </row>
    <row r="18686" spans="4:5" hidden="1" x14ac:dyDescent="0.25">
      <c r="D18686" s="2" t="str">
        <f>IF(E18686="","",CONCATENATE(H18686,".",COUNTIF($E$1:E18685,E18686)+1))</f>
        <v/>
      </c>
      <c r="E18686" s="2" t="str">
        <f>IF(I18686="","",IF(I18686=INFORME!$C$22,CONCATENATE(H18686,".",I18686,".",G18686),""))</f>
        <v/>
      </c>
    </row>
    <row r="18687" spans="4:5" hidden="1" x14ac:dyDescent="0.25">
      <c r="D18687" s="2" t="str">
        <f>IF(E18687="","",CONCATENATE(H18687,".",COUNTIF($E$1:E18686,E18687)+1))</f>
        <v/>
      </c>
      <c r="E18687" s="2" t="str">
        <f>IF(I18687="","",IF(I18687=INFORME!$C$22,CONCATENATE(H18687,".",I18687,".",G18687),""))</f>
        <v/>
      </c>
    </row>
    <row r="18688" spans="4:5" hidden="1" x14ac:dyDescent="0.25">
      <c r="D18688" s="2" t="str">
        <f>IF(E18688="","",CONCATENATE(H18688,".",COUNTIF($E$1:E18687,E18688)+1))</f>
        <v/>
      </c>
      <c r="E18688" s="2" t="str">
        <f>IF(I18688="","",IF(I18688=INFORME!$C$22,CONCATENATE(H18688,".",I18688,".",G18688),""))</f>
        <v/>
      </c>
    </row>
    <row r="18689" spans="4:5" hidden="1" x14ac:dyDescent="0.25">
      <c r="D18689" s="2" t="str">
        <f>IF(E18689="","",CONCATENATE(H18689,".",COUNTIF($E$1:E18688,E18689)+1))</f>
        <v/>
      </c>
      <c r="E18689" s="2" t="str">
        <f>IF(I18689="","",IF(I18689=INFORME!$C$22,CONCATENATE(H18689,".",I18689,".",G18689),""))</f>
        <v/>
      </c>
    </row>
    <row r="18690" spans="4:5" hidden="1" x14ac:dyDescent="0.25">
      <c r="D18690" s="2" t="str">
        <f>IF(E18690="","",CONCATENATE(H18690,".",COUNTIF($E$1:E18689,E18690)+1))</f>
        <v/>
      </c>
      <c r="E18690" s="2" t="str">
        <f>IF(I18690="","",IF(I18690=INFORME!$C$22,CONCATENATE(H18690,".",I18690,".",G18690),""))</f>
        <v/>
      </c>
    </row>
    <row r="18691" spans="4:5" hidden="1" x14ac:dyDescent="0.25">
      <c r="D18691" s="2" t="str">
        <f>IF(E18691="","",CONCATENATE(H18691,".",COUNTIF($E$1:E18690,E18691)+1))</f>
        <v/>
      </c>
      <c r="E18691" s="2" t="str">
        <f>IF(I18691="","",IF(I18691=INFORME!$C$22,CONCATENATE(H18691,".",I18691,".",G18691),""))</f>
        <v/>
      </c>
    </row>
    <row r="18692" spans="4:5" hidden="1" x14ac:dyDescent="0.25">
      <c r="D18692" s="2" t="str">
        <f>IF(E18692="","",CONCATENATE(H18692,".",COUNTIF($E$1:E18691,E18692)+1))</f>
        <v/>
      </c>
      <c r="E18692" s="2" t="str">
        <f>IF(I18692="","",IF(I18692=INFORME!$C$22,CONCATENATE(H18692,".",I18692,".",G18692),""))</f>
        <v/>
      </c>
    </row>
    <row r="18693" spans="4:5" hidden="1" x14ac:dyDescent="0.25">
      <c r="D18693" s="2" t="str">
        <f>IF(E18693="","",CONCATENATE(H18693,".",COUNTIF($E$1:E18692,E18693)+1))</f>
        <v/>
      </c>
      <c r="E18693" s="2" t="str">
        <f>IF(I18693="","",IF(I18693=INFORME!$C$22,CONCATENATE(H18693,".",I18693,".",G18693),""))</f>
        <v/>
      </c>
    </row>
    <row r="18694" spans="4:5" hidden="1" x14ac:dyDescent="0.25">
      <c r="D18694" s="2" t="str">
        <f>IF(E18694="","",CONCATENATE(H18694,".",COUNTIF($E$1:E18693,E18694)+1))</f>
        <v/>
      </c>
      <c r="E18694" s="2" t="str">
        <f>IF(I18694="","",IF(I18694=INFORME!$C$22,CONCATENATE(H18694,".",I18694,".",G18694),""))</f>
        <v/>
      </c>
    </row>
    <row r="18695" spans="4:5" hidden="1" x14ac:dyDescent="0.25">
      <c r="D18695" s="2" t="str">
        <f>IF(E18695="","",CONCATENATE(H18695,".",COUNTIF($E$1:E18694,E18695)+1))</f>
        <v/>
      </c>
      <c r="E18695" s="2" t="str">
        <f>IF(I18695="","",IF(I18695=INFORME!$C$22,CONCATENATE(H18695,".",I18695,".",G18695),""))</f>
        <v/>
      </c>
    </row>
    <row r="18696" spans="4:5" hidden="1" x14ac:dyDescent="0.25">
      <c r="D18696" s="2" t="str">
        <f>IF(E18696="","",CONCATENATE(H18696,".",COUNTIF($E$1:E18695,E18696)+1))</f>
        <v/>
      </c>
      <c r="E18696" s="2" t="str">
        <f>IF(I18696="","",IF(I18696=INFORME!$C$22,CONCATENATE(H18696,".",I18696,".",G18696),""))</f>
        <v/>
      </c>
    </row>
    <row r="18697" spans="4:5" hidden="1" x14ac:dyDescent="0.25">
      <c r="D18697" s="2" t="str">
        <f>IF(E18697="","",CONCATENATE(H18697,".",COUNTIF($E$1:E18696,E18697)+1))</f>
        <v/>
      </c>
      <c r="E18697" s="2" t="str">
        <f>IF(I18697="","",IF(I18697=INFORME!$C$22,CONCATENATE(H18697,".",I18697,".",G18697),""))</f>
        <v/>
      </c>
    </row>
    <row r="18698" spans="4:5" hidden="1" x14ac:dyDescent="0.25">
      <c r="D18698" s="2" t="str">
        <f>IF(E18698="","",CONCATENATE(H18698,".",COUNTIF($E$1:E18697,E18698)+1))</f>
        <v/>
      </c>
      <c r="E18698" s="2" t="str">
        <f>IF(I18698="","",IF(I18698=INFORME!$C$22,CONCATENATE(H18698,".",I18698,".",G18698),""))</f>
        <v/>
      </c>
    </row>
    <row r="18699" spans="4:5" hidden="1" x14ac:dyDescent="0.25">
      <c r="D18699" s="2" t="str">
        <f>IF(E18699="","",CONCATENATE(H18699,".",COUNTIF($E$1:E18698,E18699)+1))</f>
        <v/>
      </c>
      <c r="E18699" s="2" t="str">
        <f>IF(I18699="","",IF(I18699=INFORME!$C$22,CONCATENATE(H18699,".",I18699,".",G18699),""))</f>
        <v/>
      </c>
    </row>
    <row r="18700" spans="4:5" hidden="1" x14ac:dyDescent="0.25">
      <c r="D18700" s="2" t="str">
        <f>IF(E18700="","",CONCATENATE(H18700,".",COUNTIF($E$1:E18699,E18700)+1))</f>
        <v/>
      </c>
      <c r="E18700" s="2" t="str">
        <f>IF(I18700="","",IF(I18700=INFORME!$C$22,CONCATENATE(H18700,".",I18700,".",G18700),""))</f>
        <v/>
      </c>
    </row>
    <row r="18701" spans="4:5" hidden="1" x14ac:dyDescent="0.25">
      <c r="D18701" s="2" t="str">
        <f>IF(E18701="","",CONCATENATE(H18701,".",COUNTIF($E$1:E18700,E18701)+1))</f>
        <v/>
      </c>
      <c r="E18701" s="2" t="str">
        <f>IF(I18701="","",IF(I18701=INFORME!$C$22,CONCATENATE(H18701,".",I18701,".",G18701),""))</f>
        <v/>
      </c>
    </row>
    <row r="18702" spans="4:5" hidden="1" x14ac:dyDescent="0.25">
      <c r="D18702" s="2" t="str">
        <f>IF(E18702="","",CONCATENATE(H18702,".",COUNTIF($E$1:E18701,E18702)+1))</f>
        <v/>
      </c>
      <c r="E18702" s="2" t="str">
        <f>IF(I18702="","",IF(I18702=INFORME!$C$22,CONCATENATE(H18702,".",I18702,".",G18702),""))</f>
        <v/>
      </c>
    </row>
    <row r="18703" spans="4:5" hidden="1" x14ac:dyDescent="0.25">
      <c r="D18703" s="2" t="str">
        <f>IF(E18703="","",CONCATENATE(H18703,".",COUNTIF($E$1:E18702,E18703)+1))</f>
        <v/>
      </c>
      <c r="E18703" s="2" t="str">
        <f>IF(I18703="","",IF(I18703=INFORME!$C$22,CONCATENATE(H18703,".",I18703,".",G18703),""))</f>
        <v/>
      </c>
    </row>
    <row r="18704" spans="4:5" hidden="1" x14ac:dyDescent="0.25">
      <c r="D18704" s="2" t="str">
        <f>IF(E18704="","",CONCATENATE(H18704,".",COUNTIF($E$1:E18703,E18704)+1))</f>
        <v/>
      </c>
      <c r="E18704" s="2" t="str">
        <f>IF(I18704="","",IF(I18704=INFORME!$C$22,CONCATENATE(H18704,".",I18704,".",G18704),""))</f>
        <v/>
      </c>
    </row>
    <row r="18705" spans="4:5" hidden="1" x14ac:dyDescent="0.25">
      <c r="D18705" s="2" t="str">
        <f>IF(E18705="","",CONCATENATE(H18705,".",COUNTIF($E$1:E18704,E18705)+1))</f>
        <v/>
      </c>
      <c r="E18705" s="2" t="str">
        <f>IF(I18705="","",IF(I18705=INFORME!$C$22,CONCATENATE(H18705,".",I18705,".",G18705),""))</f>
        <v/>
      </c>
    </row>
    <row r="18706" spans="4:5" hidden="1" x14ac:dyDescent="0.25">
      <c r="D18706" s="2" t="str">
        <f>IF(E18706="","",CONCATENATE(H18706,".",COUNTIF($E$1:E18705,E18706)+1))</f>
        <v/>
      </c>
      <c r="E18706" s="2" t="str">
        <f>IF(I18706="","",IF(I18706=INFORME!$C$22,CONCATENATE(H18706,".",I18706,".",G18706),""))</f>
        <v/>
      </c>
    </row>
    <row r="18707" spans="4:5" hidden="1" x14ac:dyDescent="0.25">
      <c r="D18707" s="2" t="str">
        <f>IF(E18707="","",CONCATENATE(H18707,".",COUNTIF($E$1:E18706,E18707)+1))</f>
        <v/>
      </c>
      <c r="E18707" s="2" t="str">
        <f>IF(I18707="","",IF(I18707=INFORME!$C$22,CONCATENATE(H18707,".",I18707,".",G18707),""))</f>
        <v/>
      </c>
    </row>
    <row r="18708" spans="4:5" hidden="1" x14ac:dyDescent="0.25">
      <c r="D18708" s="2" t="str">
        <f>IF(E18708="","",CONCATENATE(H18708,".",COUNTIF($E$1:E18707,E18708)+1))</f>
        <v/>
      </c>
      <c r="E18708" s="2" t="str">
        <f>IF(I18708="","",IF(I18708=INFORME!$C$22,CONCATENATE(H18708,".",I18708,".",G18708),""))</f>
        <v/>
      </c>
    </row>
    <row r="18709" spans="4:5" hidden="1" x14ac:dyDescent="0.25">
      <c r="D18709" s="2" t="str">
        <f>IF(E18709="","",CONCATENATE(H18709,".",COUNTIF($E$1:E18708,E18709)+1))</f>
        <v/>
      </c>
      <c r="E18709" s="2" t="str">
        <f>IF(I18709="","",IF(I18709=INFORME!$C$22,CONCATENATE(H18709,".",I18709,".",G18709),""))</f>
        <v/>
      </c>
    </row>
    <row r="18710" spans="4:5" hidden="1" x14ac:dyDescent="0.25">
      <c r="D18710" s="2" t="str">
        <f>IF(E18710="","",CONCATENATE(H18710,".",COUNTIF($E$1:E18709,E18710)+1))</f>
        <v/>
      </c>
      <c r="E18710" s="2" t="str">
        <f>IF(I18710="","",IF(I18710=INFORME!$C$22,CONCATENATE(H18710,".",I18710,".",G18710),""))</f>
        <v/>
      </c>
    </row>
    <row r="18711" spans="4:5" hidden="1" x14ac:dyDescent="0.25">
      <c r="D18711" s="2" t="str">
        <f>IF(E18711="","",CONCATENATE(H18711,".",COUNTIF($E$1:E18710,E18711)+1))</f>
        <v/>
      </c>
      <c r="E18711" s="2" t="str">
        <f>IF(I18711="","",IF(I18711=INFORME!$C$22,CONCATENATE(H18711,".",I18711,".",G18711),""))</f>
        <v/>
      </c>
    </row>
    <row r="18712" spans="4:5" hidden="1" x14ac:dyDescent="0.25">
      <c r="D18712" s="2" t="str">
        <f>IF(E18712="","",CONCATENATE(H18712,".",COUNTIF($E$1:E18711,E18712)+1))</f>
        <v/>
      </c>
      <c r="E18712" s="2" t="str">
        <f>IF(I18712="","",IF(I18712=INFORME!$C$22,CONCATENATE(H18712,".",I18712,".",G18712),""))</f>
        <v/>
      </c>
    </row>
    <row r="18713" spans="4:5" hidden="1" x14ac:dyDescent="0.25">
      <c r="D18713" s="2" t="str">
        <f>IF(E18713="","",CONCATENATE(H18713,".",COUNTIF($E$1:E18712,E18713)+1))</f>
        <v/>
      </c>
      <c r="E18713" s="2" t="str">
        <f>IF(I18713="","",IF(I18713=INFORME!$C$22,CONCATENATE(H18713,".",I18713,".",G18713),""))</f>
        <v/>
      </c>
    </row>
    <row r="18714" spans="4:5" hidden="1" x14ac:dyDescent="0.25">
      <c r="D18714" s="2" t="str">
        <f>IF(E18714="","",CONCATENATE(H18714,".",COUNTIF($E$1:E18713,E18714)+1))</f>
        <v/>
      </c>
      <c r="E18714" s="2" t="str">
        <f>IF(I18714="","",IF(I18714=INFORME!$C$22,CONCATENATE(H18714,".",I18714,".",G18714),""))</f>
        <v/>
      </c>
    </row>
    <row r="18715" spans="4:5" hidden="1" x14ac:dyDescent="0.25">
      <c r="D18715" s="2" t="str">
        <f>IF(E18715="","",CONCATENATE(H18715,".",COUNTIF($E$1:E18714,E18715)+1))</f>
        <v/>
      </c>
      <c r="E18715" s="2" t="str">
        <f>IF(I18715="","",IF(I18715=INFORME!$C$22,CONCATENATE(H18715,".",I18715,".",G18715),""))</f>
        <v/>
      </c>
    </row>
    <row r="18716" spans="4:5" hidden="1" x14ac:dyDescent="0.25">
      <c r="D18716" s="2" t="str">
        <f>IF(E18716="","",CONCATENATE(H18716,".",COUNTIF($E$1:E18715,E18716)+1))</f>
        <v/>
      </c>
      <c r="E18716" s="2" t="str">
        <f>IF(I18716="","",IF(I18716=INFORME!$C$22,CONCATENATE(H18716,".",I18716,".",G18716),""))</f>
        <v/>
      </c>
    </row>
    <row r="18717" spans="4:5" hidden="1" x14ac:dyDescent="0.25">
      <c r="D18717" s="2" t="str">
        <f>IF(E18717="","",CONCATENATE(H18717,".",COUNTIF($E$1:E18716,E18717)+1))</f>
        <v/>
      </c>
      <c r="E18717" s="2" t="str">
        <f>IF(I18717="","",IF(I18717=INFORME!$C$22,CONCATENATE(H18717,".",I18717,".",G18717),""))</f>
        <v/>
      </c>
    </row>
    <row r="18718" spans="4:5" hidden="1" x14ac:dyDescent="0.25">
      <c r="D18718" s="2" t="str">
        <f>IF(E18718="","",CONCATENATE(H18718,".",COUNTIF($E$1:E18717,E18718)+1))</f>
        <v/>
      </c>
      <c r="E18718" s="2" t="str">
        <f>IF(I18718="","",IF(I18718=INFORME!$C$22,CONCATENATE(H18718,".",I18718,".",G18718),""))</f>
        <v/>
      </c>
    </row>
    <row r="18719" spans="4:5" hidden="1" x14ac:dyDescent="0.25">
      <c r="D18719" s="2" t="str">
        <f>IF(E18719="","",CONCATENATE(H18719,".",COUNTIF($E$1:E18718,E18719)+1))</f>
        <v/>
      </c>
      <c r="E18719" s="2" t="str">
        <f>IF(I18719="","",IF(I18719=INFORME!$C$22,CONCATENATE(H18719,".",I18719,".",G18719),""))</f>
        <v/>
      </c>
    </row>
    <row r="18720" spans="4:5" hidden="1" x14ac:dyDescent="0.25">
      <c r="D18720" s="2" t="str">
        <f>IF(E18720="","",CONCATENATE(H18720,".",COUNTIF($E$1:E18719,E18720)+1))</f>
        <v/>
      </c>
      <c r="E18720" s="2" t="str">
        <f>IF(I18720="","",IF(I18720=INFORME!$C$22,CONCATENATE(H18720,".",I18720,".",G18720),""))</f>
        <v/>
      </c>
    </row>
    <row r="18721" spans="4:5" hidden="1" x14ac:dyDescent="0.25">
      <c r="D18721" s="2" t="str">
        <f>IF(E18721="","",CONCATENATE(H18721,".",COUNTIF($E$1:E18720,E18721)+1))</f>
        <v/>
      </c>
      <c r="E18721" s="2" t="str">
        <f>IF(I18721="","",IF(I18721=INFORME!$C$22,CONCATENATE(H18721,".",I18721,".",G18721),""))</f>
        <v/>
      </c>
    </row>
    <row r="18722" spans="4:5" hidden="1" x14ac:dyDescent="0.25">
      <c r="D18722" s="2" t="str">
        <f>IF(E18722="","",CONCATENATE(H18722,".",COUNTIF($E$1:E18721,E18722)+1))</f>
        <v/>
      </c>
      <c r="E18722" s="2" t="str">
        <f>IF(I18722="","",IF(I18722=INFORME!$C$22,CONCATENATE(H18722,".",I18722,".",G18722),""))</f>
        <v/>
      </c>
    </row>
    <row r="18723" spans="4:5" hidden="1" x14ac:dyDescent="0.25">
      <c r="D18723" s="2" t="str">
        <f>IF(E18723="","",CONCATENATE(H18723,".",COUNTIF($E$1:E18722,E18723)+1))</f>
        <v/>
      </c>
      <c r="E18723" s="2" t="str">
        <f>IF(I18723="","",IF(I18723=INFORME!$C$22,CONCATENATE(H18723,".",I18723,".",G18723),""))</f>
        <v/>
      </c>
    </row>
    <row r="18724" spans="4:5" hidden="1" x14ac:dyDescent="0.25">
      <c r="D18724" s="2" t="str">
        <f>IF(E18724="","",CONCATENATE(H18724,".",COUNTIF($E$1:E18723,E18724)+1))</f>
        <v/>
      </c>
      <c r="E18724" s="2" t="str">
        <f>IF(I18724="","",IF(I18724=INFORME!$C$22,CONCATENATE(H18724,".",I18724,".",G18724),""))</f>
        <v/>
      </c>
    </row>
    <row r="18725" spans="4:5" hidden="1" x14ac:dyDescent="0.25">
      <c r="D18725" s="2" t="str">
        <f>IF(E18725="","",CONCATENATE(H18725,".",COUNTIF($E$1:E18724,E18725)+1))</f>
        <v/>
      </c>
      <c r="E18725" s="2" t="str">
        <f>IF(I18725="","",IF(I18725=INFORME!$C$22,CONCATENATE(H18725,".",I18725,".",G18725),""))</f>
        <v/>
      </c>
    </row>
    <row r="18726" spans="4:5" hidden="1" x14ac:dyDescent="0.25">
      <c r="D18726" s="2" t="str">
        <f>IF(E18726="","",CONCATENATE(H18726,".",COUNTIF($E$1:E18725,E18726)+1))</f>
        <v/>
      </c>
      <c r="E18726" s="2" t="str">
        <f>IF(I18726="","",IF(I18726=INFORME!$C$22,CONCATENATE(H18726,".",I18726,".",G18726),""))</f>
        <v/>
      </c>
    </row>
    <row r="18727" spans="4:5" hidden="1" x14ac:dyDescent="0.25">
      <c r="D18727" s="2" t="str">
        <f>IF(E18727="","",CONCATENATE(H18727,".",COUNTIF($E$1:E18726,E18727)+1))</f>
        <v/>
      </c>
      <c r="E18727" s="2" t="str">
        <f>IF(I18727="","",IF(I18727=INFORME!$C$22,CONCATENATE(H18727,".",I18727,".",G18727),""))</f>
        <v/>
      </c>
    </row>
    <row r="18728" spans="4:5" hidden="1" x14ac:dyDescent="0.25">
      <c r="D18728" s="2" t="str">
        <f>IF(E18728="","",CONCATENATE(H18728,".",COUNTIF($E$1:E18727,E18728)+1))</f>
        <v/>
      </c>
      <c r="E18728" s="2" t="str">
        <f>IF(I18728="","",IF(I18728=INFORME!$C$22,CONCATENATE(H18728,".",I18728,".",G18728),""))</f>
        <v/>
      </c>
    </row>
    <row r="18729" spans="4:5" hidden="1" x14ac:dyDescent="0.25">
      <c r="D18729" s="2" t="str">
        <f>IF(E18729="","",CONCATENATE(H18729,".",COUNTIF($E$1:E18728,E18729)+1))</f>
        <v/>
      </c>
      <c r="E18729" s="2" t="str">
        <f>IF(I18729="","",IF(I18729=INFORME!$C$22,CONCATENATE(H18729,".",I18729,".",G18729),""))</f>
        <v/>
      </c>
    </row>
    <row r="18730" spans="4:5" hidden="1" x14ac:dyDescent="0.25">
      <c r="D18730" s="2" t="str">
        <f>IF(E18730="","",CONCATENATE(H18730,".",COUNTIF($E$1:E18729,E18730)+1))</f>
        <v/>
      </c>
      <c r="E18730" s="2" t="str">
        <f>IF(I18730="","",IF(I18730=INFORME!$C$22,CONCATENATE(H18730,".",I18730,".",G18730),""))</f>
        <v/>
      </c>
    </row>
    <row r="18731" spans="4:5" hidden="1" x14ac:dyDescent="0.25">
      <c r="D18731" s="2" t="str">
        <f>IF(E18731="","",CONCATENATE(H18731,".",COUNTIF($E$1:E18730,E18731)+1))</f>
        <v/>
      </c>
      <c r="E18731" s="2" t="str">
        <f>IF(I18731="","",IF(I18731=INFORME!$C$22,CONCATENATE(H18731,".",I18731,".",G18731),""))</f>
        <v/>
      </c>
    </row>
    <row r="18732" spans="4:5" hidden="1" x14ac:dyDescent="0.25">
      <c r="D18732" s="2" t="str">
        <f>IF(E18732="","",CONCATENATE(H18732,".",COUNTIF($E$1:E18731,E18732)+1))</f>
        <v/>
      </c>
      <c r="E18732" s="2" t="str">
        <f>IF(I18732="","",IF(I18732=INFORME!$C$22,CONCATENATE(H18732,".",I18732,".",G18732),""))</f>
        <v/>
      </c>
    </row>
    <row r="18733" spans="4:5" hidden="1" x14ac:dyDescent="0.25">
      <c r="D18733" s="2" t="str">
        <f>IF(E18733="","",CONCATENATE(H18733,".",COUNTIF($E$1:E18732,E18733)+1))</f>
        <v/>
      </c>
      <c r="E18733" s="2" t="str">
        <f>IF(I18733="","",IF(I18733=INFORME!$C$22,CONCATENATE(H18733,".",I18733,".",G18733),""))</f>
        <v/>
      </c>
    </row>
    <row r="18734" spans="4:5" hidden="1" x14ac:dyDescent="0.25">
      <c r="D18734" s="2" t="str">
        <f>IF(E18734="","",CONCATENATE(H18734,".",COUNTIF($E$1:E18733,E18734)+1))</f>
        <v/>
      </c>
      <c r="E18734" s="2" t="str">
        <f>IF(I18734="","",IF(I18734=INFORME!$C$22,CONCATENATE(H18734,".",I18734,".",G18734),""))</f>
        <v/>
      </c>
    </row>
    <row r="18735" spans="4:5" hidden="1" x14ac:dyDescent="0.25">
      <c r="D18735" s="2" t="str">
        <f>IF(E18735="","",CONCATENATE(H18735,".",COUNTIF($E$1:E18734,E18735)+1))</f>
        <v/>
      </c>
      <c r="E18735" s="2" t="str">
        <f>IF(I18735="","",IF(I18735=INFORME!$C$22,CONCATENATE(H18735,".",I18735,".",G18735),""))</f>
        <v/>
      </c>
    </row>
    <row r="18736" spans="4:5" hidden="1" x14ac:dyDescent="0.25">
      <c r="D18736" s="2" t="str">
        <f>IF(E18736="","",CONCATENATE(H18736,".",COUNTIF($E$1:E18735,E18736)+1))</f>
        <v/>
      </c>
      <c r="E18736" s="2" t="str">
        <f>IF(I18736="","",IF(I18736=INFORME!$C$22,CONCATENATE(H18736,".",I18736,".",G18736),""))</f>
        <v/>
      </c>
    </row>
    <row r="18737" spans="4:5" hidden="1" x14ac:dyDescent="0.25">
      <c r="D18737" s="2" t="str">
        <f>IF(E18737="","",CONCATENATE(H18737,".",COUNTIF($E$1:E18736,E18737)+1))</f>
        <v/>
      </c>
      <c r="E18737" s="2" t="str">
        <f>IF(I18737="","",IF(I18737=INFORME!$C$22,CONCATENATE(H18737,".",I18737,".",G18737),""))</f>
        <v/>
      </c>
    </row>
    <row r="18738" spans="4:5" hidden="1" x14ac:dyDescent="0.25">
      <c r="D18738" s="2" t="str">
        <f>IF(E18738="","",CONCATENATE(H18738,".",COUNTIF($E$1:E18737,E18738)+1))</f>
        <v/>
      </c>
      <c r="E18738" s="2" t="str">
        <f>IF(I18738="","",IF(I18738=INFORME!$C$22,CONCATENATE(H18738,".",I18738,".",G18738),""))</f>
        <v/>
      </c>
    </row>
    <row r="18739" spans="4:5" hidden="1" x14ac:dyDescent="0.25">
      <c r="D18739" s="2" t="str">
        <f>IF(E18739="","",CONCATENATE(H18739,".",COUNTIF($E$1:E18738,E18739)+1))</f>
        <v/>
      </c>
      <c r="E18739" s="2" t="str">
        <f>IF(I18739="","",IF(I18739=INFORME!$C$22,CONCATENATE(H18739,".",I18739,".",G18739),""))</f>
        <v/>
      </c>
    </row>
    <row r="18740" spans="4:5" hidden="1" x14ac:dyDescent="0.25">
      <c r="D18740" s="2" t="str">
        <f>IF(E18740="","",CONCATENATE(H18740,".",COUNTIF($E$1:E18739,E18740)+1))</f>
        <v/>
      </c>
      <c r="E18740" s="2" t="str">
        <f>IF(I18740="","",IF(I18740=INFORME!$C$22,CONCATENATE(H18740,".",I18740,".",G18740),""))</f>
        <v/>
      </c>
    </row>
    <row r="18741" spans="4:5" hidden="1" x14ac:dyDescent="0.25">
      <c r="D18741" s="2" t="str">
        <f>IF(E18741="","",CONCATENATE(H18741,".",COUNTIF($E$1:E18740,E18741)+1))</f>
        <v/>
      </c>
      <c r="E18741" s="2" t="str">
        <f>IF(I18741="","",IF(I18741=INFORME!$C$22,CONCATENATE(H18741,".",I18741,".",G18741),""))</f>
        <v/>
      </c>
    </row>
    <row r="18742" spans="4:5" hidden="1" x14ac:dyDescent="0.25">
      <c r="D18742" s="2" t="str">
        <f>IF(E18742="","",CONCATENATE(H18742,".",COUNTIF($E$1:E18741,E18742)+1))</f>
        <v/>
      </c>
      <c r="E18742" s="2" t="str">
        <f>IF(I18742="","",IF(I18742=INFORME!$C$22,CONCATENATE(H18742,".",I18742,".",G18742),""))</f>
        <v/>
      </c>
    </row>
    <row r="18743" spans="4:5" hidden="1" x14ac:dyDescent="0.25">
      <c r="D18743" s="2" t="str">
        <f>IF(E18743="","",CONCATENATE(H18743,".",COUNTIF($E$1:E18742,E18743)+1))</f>
        <v/>
      </c>
      <c r="E18743" s="2" t="str">
        <f>IF(I18743="","",IF(I18743=INFORME!$C$22,CONCATENATE(H18743,".",I18743,".",G18743),""))</f>
        <v/>
      </c>
    </row>
    <row r="18744" spans="4:5" hidden="1" x14ac:dyDescent="0.25">
      <c r="D18744" s="2" t="str">
        <f>IF(E18744="","",CONCATENATE(H18744,".",COUNTIF($E$1:E18743,E18744)+1))</f>
        <v/>
      </c>
      <c r="E18744" s="2" t="str">
        <f>IF(I18744="","",IF(I18744=INFORME!$C$22,CONCATENATE(H18744,".",I18744,".",G18744),""))</f>
        <v/>
      </c>
    </row>
    <row r="18745" spans="4:5" hidden="1" x14ac:dyDescent="0.25">
      <c r="D18745" s="2" t="str">
        <f>IF(E18745="","",CONCATENATE(H18745,".",COUNTIF($E$1:E18744,E18745)+1))</f>
        <v/>
      </c>
      <c r="E18745" s="2" t="str">
        <f>IF(I18745="","",IF(I18745=INFORME!$C$22,CONCATENATE(H18745,".",I18745,".",G18745),""))</f>
        <v/>
      </c>
    </row>
    <row r="18746" spans="4:5" hidden="1" x14ac:dyDescent="0.25">
      <c r="D18746" s="2" t="str">
        <f>IF(E18746="","",CONCATENATE(H18746,".",COUNTIF($E$1:E18745,E18746)+1))</f>
        <v/>
      </c>
      <c r="E18746" s="2" t="str">
        <f>IF(I18746="","",IF(I18746=INFORME!$C$22,CONCATENATE(H18746,".",I18746,".",G18746),""))</f>
        <v/>
      </c>
    </row>
    <row r="18747" spans="4:5" hidden="1" x14ac:dyDescent="0.25">
      <c r="D18747" s="2" t="str">
        <f>IF(E18747="","",CONCATENATE(H18747,".",COUNTIF($E$1:E18746,E18747)+1))</f>
        <v/>
      </c>
      <c r="E18747" s="2" t="str">
        <f>IF(I18747="","",IF(I18747=INFORME!$C$22,CONCATENATE(H18747,".",I18747,".",G18747),""))</f>
        <v/>
      </c>
    </row>
    <row r="18748" spans="4:5" hidden="1" x14ac:dyDescent="0.25">
      <c r="D18748" s="2" t="str">
        <f>IF(E18748="","",CONCATENATE(H18748,".",COUNTIF($E$1:E18747,E18748)+1))</f>
        <v/>
      </c>
      <c r="E18748" s="2" t="str">
        <f>IF(I18748="","",IF(I18748=INFORME!$C$22,CONCATENATE(H18748,".",I18748,".",G18748),""))</f>
        <v/>
      </c>
    </row>
    <row r="18749" spans="4:5" hidden="1" x14ac:dyDescent="0.25">
      <c r="D18749" s="2" t="str">
        <f>IF(E18749="","",CONCATENATE(H18749,".",COUNTIF($E$1:E18748,E18749)+1))</f>
        <v/>
      </c>
      <c r="E18749" s="2" t="str">
        <f>IF(I18749="","",IF(I18749=INFORME!$C$22,CONCATENATE(H18749,".",I18749,".",G18749),""))</f>
        <v/>
      </c>
    </row>
    <row r="18750" spans="4:5" hidden="1" x14ac:dyDescent="0.25">
      <c r="D18750" s="2" t="str">
        <f>IF(E18750="","",CONCATENATE(H18750,".",COUNTIF($E$1:E18749,E18750)+1))</f>
        <v/>
      </c>
      <c r="E18750" s="2" t="str">
        <f>IF(I18750="","",IF(I18750=INFORME!$C$22,CONCATENATE(H18750,".",I18750,".",G18750),""))</f>
        <v/>
      </c>
    </row>
    <row r="18751" spans="4:5" hidden="1" x14ac:dyDescent="0.25">
      <c r="D18751" s="2" t="str">
        <f>IF(E18751="","",CONCATENATE(H18751,".",COUNTIF($E$1:E18750,E18751)+1))</f>
        <v/>
      </c>
      <c r="E18751" s="2" t="str">
        <f>IF(I18751="","",IF(I18751=INFORME!$C$22,CONCATENATE(H18751,".",I18751,".",G18751),""))</f>
        <v/>
      </c>
    </row>
    <row r="18752" spans="4:5" hidden="1" x14ac:dyDescent="0.25">
      <c r="D18752" s="2" t="str">
        <f>IF(E18752="","",CONCATENATE(H18752,".",COUNTIF($E$1:E18751,E18752)+1))</f>
        <v/>
      </c>
      <c r="E18752" s="2" t="str">
        <f>IF(I18752="","",IF(I18752=INFORME!$C$22,CONCATENATE(H18752,".",I18752,".",G18752),""))</f>
        <v/>
      </c>
    </row>
    <row r="18753" spans="4:5" hidden="1" x14ac:dyDescent="0.25">
      <c r="D18753" s="2" t="str">
        <f>IF(E18753="","",CONCATENATE(H18753,".",COUNTIF($E$1:E18752,E18753)+1))</f>
        <v/>
      </c>
      <c r="E18753" s="2" t="str">
        <f>IF(I18753="","",IF(I18753=INFORME!$C$22,CONCATENATE(H18753,".",I18753,".",G18753),""))</f>
        <v/>
      </c>
    </row>
    <row r="18754" spans="4:5" hidden="1" x14ac:dyDescent="0.25">
      <c r="D18754" s="2" t="str">
        <f>IF(E18754="","",CONCATENATE(H18754,".",COUNTIF($E$1:E18753,E18754)+1))</f>
        <v/>
      </c>
      <c r="E18754" s="2" t="str">
        <f>IF(I18754="","",IF(I18754=INFORME!$C$22,CONCATENATE(H18754,".",I18754,".",G18754),""))</f>
        <v/>
      </c>
    </row>
    <row r="18755" spans="4:5" hidden="1" x14ac:dyDescent="0.25">
      <c r="D18755" s="2" t="str">
        <f>IF(E18755="","",CONCATENATE(H18755,".",COUNTIF($E$1:E18754,E18755)+1))</f>
        <v/>
      </c>
      <c r="E18755" s="2" t="str">
        <f>IF(I18755="","",IF(I18755=INFORME!$C$22,CONCATENATE(H18755,".",I18755,".",G18755),""))</f>
        <v/>
      </c>
    </row>
    <row r="18756" spans="4:5" hidden="1" x14ac:dyDescent="0.25">
      <c r="D18756" s="2" t="str">
        <f>IF(E18756="","",CONCATENATE(H18756,".",COUNTIF($E$1:E18755,E18756)+1))</f>
        <v/>
      </c>
      <c r="E18756" s="2" t="str">
        <f>IF(I18756="","",IF(I18756=INFORME!$C$22,CONCATENATE(H18756,".",I18756,".",G18756),""))</f>
        <v/>
      </c>
    </row>
    <row r="18757" spans="4:5" hidden="1" x14ac:dyDescent="0.25">
      <c r="D18757" s="2" t="str">
        <f>IF(E18757="","",CONCATENATE(H18757,".",COUNTIF($E$1:E18756,E18757)+1))</f>
        <v/>
      </c>
      <c r="E18757" s="2" t="str">
        <f>IF(I18757="","",IF(I18757=INFORME!$C$22,CONCATENATE(H18757,".",I18757,".",G18757),""))</f>
        <v/>
      </c>
    </row>
    <row r="18758" spans="4:5" hidden="1" x14ac:dyDescent="0.25">
      <c r="D18758" s="2" t="str">
        <f>IF(E18758="","",CONCATENATE(H18758,".",COUNTIF($E$1:E18757,E18758)+1))</f>
        <v/>
      </c>
      <c r="E18758" s="2" t="str">
        <f>IF(I18758="","",IF(I18758=INFORME!$C$22,CONCATENATE(H18758,".",I18758,".",G18758),""))</f>
        <v/>
      </c>
    </row>
    <row r="18759" spans="4:5" hidden="1" x14ac:dyDescent="0.25">
      <c r="D18759" s="2" t="str">
        <f>IF(E18759="","",CONCATENATE(H18759,".",COUNTIF($E$1:E18758,E18759)+1))</f>
        <v/>
      </c>
      <c r="E18759" s="2" t="str">
        <f>IF(I18759="","",IF(I18759=INFORME!$C$22,CONCATENATE(H18759,".",I18759,".",G18759),""))</f>
        <v/>
      </c>
    </row>
    <row r="18760" spans="4:5" hidden="1" x14ac:dyDescent="0.25">
      <c r="D18760" s="2" t="str">
        <f>IF(E18760="","",CONCATENATE(H18760,".",COUNTIF($E$1:E18759,E18760)+1))</f>
        <v/>
      </c>
      <c r="E18760" s="2" t="str">
        <f>IF(I18760="","",IF(I18760=INFORME!$C$22,CONCATENATE(H18760,".",I18760,".",G18760),""))</f>
        <v/>
      </c>
    </row>
    <row r="18761" spans="4:5" hidden="1" x14ac:dyDescent="0.25">
      <c r="D18761" s="2" t="str">
        <f>IF(E18761="","",CONCATENATE(H18761,".",COUNTIF($E$1:E18760,E18761)+1))</f>
        <v/>
      </c>
      <c r="E18761" s="2" t="str">
        <f>IF(I18761="","",IF(I18761=INFORME!$C$22,CONCATENATE(H18761,".",I18761,".",G18761),""))</f>
        <v/>
      </c>
    </row>
    <row r="18762" spans="4:5" hidden="1" x14ac:dyDescent="0.25">
      <c r="D18762" s="2" t="str">
        <f>IF(E18762="","",CONCATENATE(H18762,".",COUNTIF($E$1:E18761,E18762)+1))</f>
        <v/>
      </c>
      <c r="E18762" s="2" t="str">
        <f>IF(I18762="","",IF(I18762=INFORME!$C$22,CONCATENATE(H18762,".",I18762,".",G18762),""))</f>
        <v/>
      </c>
    </row>
    <row r="18763" spans="4:5" hidden="1" x14ac:dyDescent="0.25">
      <c r="D18763" s="2" t="str">
        <f>IF(E18763="","",CONCATENATE(H18763,".",COUNTIF($E$1:E18762,E18763)+1))</f>
        <v/>
      </c>
      <c r="E18763" s="2" t="str">
        <f>IF(I18763="","",IF(I18763=INFORME!$C$22,CONCATENATE(H18763,".",I18763,".",G18763),""))</f>
        <v/>
      </c>
    </row>
    <row r="18764" spans="4:5" hidden="1" x14ac:dyDescent="0.25">
      <c r="D18764" s="2" t="str">
        <f>IF(E18764="","",CONCATENATE(H18764,".",COUNTIF($E$1:E18763,E18764)+1))</f>
        <v/>
      </c>
      <c r="E18764" s="2" t="str">
        <f>IF(I18764="","",IF(I18764=INFORME!$C$22,CONCATENATE(H18764,".",I18764,".",G18764),""))</f>
        <v/>
      </c>
    </row>
    <row r="18765" spans="4:5" hidden="1" x14ac:dyDescent="0.25">
      <c r="D18765" s="2" t="str">
        <f>IF(E18765="","",CONCATENATE(H18765,".",COUNTIF($E$1:E18764,E18765)+1))</f>
        <v/>
      </c>
      <c r="E18765" s="2" t="str">
        <f>IF(I18765="","",IF(I18765=INFORME!$C$22,CONCATENATE(H18765,".",I18765,".",G18765),""))</f>
        <v/>
      </c>
    </row>
    <row r="18766" spans="4:5" hidden="1" x14ac:dyDescent="0.25">
      <c r="D18766" s="2" t="str">
        <f>IF(E18766="","",CONCATENATE(H18766,".",COUNTIF($E$1:E18765,E18766)+1))</f>
        <v/>
      </c>
      <c r="E18766" s="2" t="str">
        <f>IF(I18766="","",IF(I18766=INFORME!$C$22,CONCATENATE(H18766,".",I18766,".",G18766),""))</f>
        <v/>
      </c>
    </row>
    <row r="18767" spans="4:5" hidden="1" x14ac:dyDescent="0.25">
      <c r="D18767" s="2" t="str">
        <f>IF(E18767="","",CONCATENATE(H18767,".",COUNTIF($E$1:E18766,E18767)+1))</f>
        <v/>
      </c>
      <c r="E18767" s="2" t="str">
        <f>IF(I18767="","",IF(I18767=INFORME!$C$22,CONCATENATE(H18767,".",I18767,".",G18767),""))</f>
        <v/>
      </c>
    </row>
    <row r="18768" spans="4:5" hidden="1" x14ac:dyDescent="0.25">
      <c r="D18768" s="2" t="str">
        <f>IF(E18768="","",CONCATENATE(H18768,".",COUNTIF($E$1:E18767,E18768)+1))</f>
        <v/>
      </c>
      <c r="E18768" s="2" t="str">
        <f>IF(I18768="","",IF(I18768=INFORME!$C$22,CONCATENATE(H18768,".",I18768,".",G18768),""))</f>
        <v/>
      </c>
    </row>
    <row r="18769" spans="4:5" hidden="1" x14ac:dyDescent="0.25">
      <c r="D18769" s="2" t="str">
        <f>IF(E18769="","",CONCATENATE(H18769,".",COUNTIF($E$1:E18768,E18769)+1))</f>
        <v/>
      </c>
      <c r="E18769" s="2" t="str">
        <f>IF(I18769="","",IF(I18769=INFORME!$C$22,CONCATENATE(H18769,".",I18769,".",G18769),""))</f>
        <v/>
      </c>
    </row>
    <row r="18770" spans="4:5" hidden="1" x14ac:dyDescent="0.25">
      <c r="D18770" s="2" t="str">
        <f>IF(E18770="","",CONCATENATE(H18770,".",COUNTIF($E$1:E18769,E18770)+1))</f>
        <v/>
      </c>
      <c r="E18770" s="2" t="str">
        <f>IF(I18770="","",IF(I18770=INFORME!$C$22,CONCATENATE(H18770,".",I18770,".",G18770),""))</f>
        <v/>
      </c>
    </row>
    <row r="18771" spans="4:5" hidden="1" x14ac:dyDescent="0.25">
      <c r="D18771" s="2" t="str">
        <f>IF(E18771="","",CONCATENATE(H18771,".",COUNTIF($E$1:E18770,E18771)+1))</f>
        <v/>
      </c>
      <c r="E18771" s="2" t="str">
        <f>IF(I18771="","",IF(I18771=INFORME!$C$22,CONCATENATE(H18771,".",I18771,".",G18771),""))</f>
        <v/>
      </c>
    </row>
    <row r="18772" spans="4:5" hidden="1" x14ac:dyDescent="0.25">
      <c r="D18772" s="2" t="str">
        <f>IF(E18772="","",CONCATENATE(H18772,".",COUNTIF($E$1:E18771,E18772)+1))</f>
        <v/>
      </c>
      <c r="E18772" s="2" t="str">
        <f>IF(I18772="","",IF(I18772=INFORME!$C$22,CONCATENATE(H18772,".",I18772,".",G18772),""))</f>
        <v/>
      </c>
    </row>
    <row r="18773" spans="4:5" hidden="1" x14ac:dyDescent="0.25">
      <c r="D18773" s="2" t="str">
        <f>IF(E18773="","",CONCATENATE(H18773,".",COUNTIF($E$1:E18772,E18773)+1))</f>
        <v/>
      </c>
      <c r="E18773" s="2" t="str">
        <f>IF(I18773="","",IF(I18773=INFORME!$C$22,CONCATENATE(H18773,".",I18773,".",G18773),""))</f>
        <v/>
      </c>
    </row>
    <row r="18774" spans="4:5" hidden="1" x14ac:dyDescent="0.25">
      <c r="D18774" s="2" t="str">
        <f>IF(E18774="","",CONCATENATE(H18774,".",COUNTIF($E$1:E18773,E18774)+1))</f>
        <v/>
      </c>
      <c r="E18774" s="2" t="str">
        <f>IF(I18774="","",IF(I18774=INFORME!$C$22,CONCATENATE(H18774,".",I18774,".",G18774),""))</f>
        <v/>
      </c>
    </row>
    <row r="18775" spans="4:5" hidden="1" x14ac:dyDescent="0.25">
      <c r="D18775" s="2" t="str">
        <f>IF(E18775="","",CONCATENATE(H18775,".",COUNTIF($E$1:E18774,E18775)+1))</f>
        <v/>
      </c>
      <c r="E18775" s="2" t="str">
        <f>IF(I18775="","",IF(I18775=INFORME!$C$22,CONCATENATE(H18775,".",I18775,".",G18775),""))</f>
        <v/>
      </c>
    </row>
    <row r="18776" spans="4:5" hidden="1" x14ac:dyDescent="0.25">
      <c r="D18776" s="2" t="str">
        <f>IF(E18776="","",CONCATENATE(H18776,".",COUNTIF($E$1:E18775,E18776)+1))</f>
        <v/>
      </c>
      <c r="E18776" s="2" t="str">
        <f>IF(I18776="","",IF(I18776=INFORME!$C$22,CONCATENATE(H18776,".",I18776,".",G18776),""))</f>
        <v/>
      </c>
    </row>
    <row r="18777" spans="4:5" hidden="1" x14ac:dyDescent="0.25">
      <c r="D18777" s="2" t="str">
        <f>IF(E18777="","",CONCATENATE(H18777,".",COUNTIF($E$1:E18776,E18777)+1))</f>
        <v/>
      </c>
      <c r="E18777" s="2" t="str">
        <f>IF(I18777="","",IF(I18777=INFORME!$C$22,CONCATENATE(H18777,".",I18777,".",G18777),""))</f>
        <v/>
      </c>
    </row>
    <row r="18778" spans="4:5" hidden="1" x14ac:dyDescent="0.25">
      <c r="D18778" s="2" t="str">
        <f>IF(E18778="","",CONCATENATE(H18778,".",COUNTIF($E$1:E18777,E18778)+1))</f>
        <v/>
      </c>
      <c r="E18778" s="2" t="str">
        <f>IF(I18778="","",IF(I18778=INFORME!$C$22,CONCATENATE(H18778,".",I18778,".",G18778),""))</f>
        <v/>
      </c>
    </row>
    <row r="18779" spans="4:5" hidden="1" x14ac:dyDescent="0.25">
      <c r="D18779" s="2" t="str">
        <f>IF(E18779="","",CONCATENATE(H18779,".",COUNTIF($E$1:E18778,E18779)+1))</f>
        <v/>
      </c>
      <c r="E18779" s="2" t="str">
        <f>IF(I18779="","",IF(I18779=INFORME!$C$22,CONCATENATE(H18779,".",I18779,".",G18779),""))</f>
        <v/>
      </c>
    </row>
    <row r="18780" spans="4:5" hidden="1" x14ac:dyDescent="0.25">
      <c r="D18780" s="2" t="str">
        <f>IF(E18780="","",CONCATENATE(H18780,".",COUNTIF($E$1:E18779,E18780)+1))</f>
        <v/>
      </c>
      <c r="E18780" s="2" t="str">
        <f>IF(I18780="","",IF(I18780=INFORME!$C$22,CONCATENATE(H18780,".",I18780,".",G18780),""))</f>
        <v/>
      </c>
    </row>
    <row r="18781" spans="4:5" hidden="1" x14ac:dyDescent="0.25">
      <c r="D18781" s="2" t="str">
        <f>IF(E18781="","",CONCATENATE(H18781,".",COUNTIF($E$1:E18780,E18781)+1))</f>
        <v/>
      </c>
      <c r="E18781" s="2" t="str">
        <f>IF(I18781="","",IF(I18781=INFORME!$C$22,CONCATENATE(H18781,".",I18781,".",G18781),""))</f>
        <v/>
      </c>
    </row>
    <row r="18782" spans="4:5" hidden="1" x14ac:dyDescent="0.25">
      <c r="D18782" s="2" t="str">
        <f>IF(E18782="","",CONCATENATE(H18782,".",COUNTIF($E$1:E18781,E18782)+1))</f>
        <v/>
      </c>
      <c r="E18782" s="2" t="str">
        <f>IF(I18782="","",IF(I18782=INFORME!$C$22,CONCATENATE(H18782,".",I18782,".",G18782),""))</f>
        <v/>
      </c>
    </row>
    <row r="18783" spans="4:5" hidden="1" x14ac:dyDescent="0.25">
      <c r="D18783" s="2" t="str">
        <f>IF(E18783="","",CONCATENATE(H18783,".",COUNTIF($E$1:E18782,E18783)+1))</f>
        <v/>
      </c>
      <c r="E18783" s="2" t="str">
        <f>IF(I18783="","",IF(I18783=INFORME!$C$22,CONCATENATE(H18783,".",I18783,".",G18783),""))</f>
        <v/>
      </c>
    </row>
    <row r="18784" spans="4:5" hidden="1" x14ac:dyDescent="0.25">
      <c r="D18784" s="2" t="str">
        <f>IF(E18784="","",CONCATENATE(H18784,".",COUNTIF($E$1:E18783,E18784)+1))</f>
        <v/>
      </c>
      <c r="E18784" s="2" t="str">
        <f>IF(I18784="","",IF(I18784=INFORME!$C$22,CONCATENATE(H18784,".",I18784,".",G18784),""))</f>
        <v/>
      </c>
    </row>
    <row r="18785" spans="4:5" hidden="1" x14ac:dyDescent="0.25">
      <c r="D18785" s="2" t="str">
        <f>IF(E18785="","",CONCATENATE(H18785,".",COUNTIF($E$1:E18784,E18785)+1))</f>
        <v/>
      </c>
      <c r="E18785" s="2" t="str">
        <f>IF(I18785="","",IF(I18785=INFORME!$C$22,CONCATENATE(H18785,".",I18785,".",G18785),""))</f>
        <v/>
      </c>
    </row>
    <row r="18786" spans="4:5" hidden="1" x14ac:dyDescent="0.25">
      <c r="D18786" s="2" t="str">
        <f>IF(E18786="","",CONCATENATE(H18786,".",COUNTIF($E$1:E18785,E18786)+1))</f>
        <v/>
      </c>
      <c r="E18786" s="2" t="str">
        <f>IF(I18786="","",IF(I18786=INFORME!$C$22,CONCATENATE(H18786,".",I18786,".",G18786),""))</f>
        <v/>
      </c>
    </row>
    <row r="18787" spans="4:5" hidden="1" x14ac:dyDescent="0.25">
      <c r="D18787" s="2" t="str">
        <f>IF(E18787="","",CONCATENATE(H18787,".",COUNTIF($E$1:E18786,E18787)+1))</f>
        <v/>
      </c>
      <c r="E18787" s="2" t="str">
        <f>IF(I18787="","",IF(I18787=INFORME!$C$22,CONCATENATE(H18787,".",I18787,".",G18787),""))</f>
        <v/>
      </c>
    </row>
    <row r="18788" spans="4:5" hidden="1" x14ac:dyDescent="0.25">
      <c r="D18788" s="2" t="str">
        <f>IF(E18788="","",CONCATENATE(H18788,".",COUNTIF($E$1:E18787,E18788)+1))</f>
        <v/>
      </c>
      <c r="E18788" s="2" t="str">
        <f>IF(I18788="","",IF(I18788=INFORME!$C$22,CONCATENATE(H18788,".",I18788,".",G18788),""))</f>
        <v/>
      </c>
    </row>
    <row r="18789" spans="4:5" hidden="1" x14ac:dyDescent="0.25">
      <c r="D18789" s="2" t="str">
        <f>IF(E18789="","",CONCATENATE(H18789,".",COUNTIF($E$1:E18788,E18789)+1))</f>
        <v/>
      </c>
      <c r="E18789" s="2" t="str">
        <f>IF(I18789="","",IF(I18789=INFORME!$C$22,CONCATENATE(H18789,".",I18789,".",G18789),""))</f>
        <v/>
      </c>
    </row>
    <row r="18790" spans="4:5" hidden="1" x14ac:dyDescent="0.25">
      <c r="D18790" s="2" t="str">
        <f>IF(E18790="","",CONCATENATE(H18790,".",COUNTIF($E$1:E18789,E18790)+1))</f>
        <v/>
      </c>
      <c r="E18790" s="2" t="str">
        <f>IF(I18790="","",IF(I18790=INFORME!$C$22,CONCATENATE(H18790,".",I18790,".",G18790),""))</f>
        <v/>
      </c>
    </row>
    <row r="18791" spans="4:5" hidden="1" x14ac:dyDescent="0.25">
      <c r="D18791" s="2" t="str">
        <f>IF(E18791="","",CONCATENATE(H18791,".",COUNTIF($E$1:E18790,E18791)+1))</f>
        <v/>
      </c>
      <c r="E18791" s="2" t="str">
        <f>IF(I18791="","",IF(I18791=INFORME!$C$22,CONCATENATE(H18791,".",I18791,".",G18791),""))</f>
        <v/>
      </c>
    </row>
    <row r="18792" spans="4:5" hidden="1" x14ac:dyDescent="0.25">
      <c r="D18792" s="2" t="str">
        <f>IF(E18792="","",CONCATENATE(H18792,".",COUNTIF($E$1:E18791,E18792)+1))</f>
        <v/>
      </c>
      <c r="E18792" s="2" t="str">
        <f>IF(I18792="","",IF(I18792=INFORME!$C$22,CONCATENATE(H18792,".",I18792,".",G18792),""))</f>
        <v/>
      </c>
    </row>
    <row r="18793" spans="4:5" hidden="1" x14ac:dyDescent="0.25">
      <c r="D18793" s="2" t="str">
        <f>IF(E18793="","",CONCATENATE(H18793,".",COUNTIF($E$1:E18792,E18793)+1))</f>
        <v/>
      </c>
      <c r="E18793" s="2" t="str">
        <f>IF(I18793="","",IF(I18793=INFORME!$C$22,CONCATENATE(H18793,".",I18793,".",G18793),""))</f>
        <v/>
      </c>
    </row>
    <row r="18794" spans="4:5" hidden="1" x14ac:dyDescent="0.25">
      <c r="D18794" s="2" t="str">
        <f>IF(E18794="","",CONCATENATE(H18794,".",COUNTIF($E$1:E18793,E18794)+1))</f>
        <v/>
      </c>
      <c r="E18794" s="2" t="str">
        <f>IF(I18794="","",IF(I18794=INFORME!$C$22,CONCATENATE(H18794,".",I18794,".",G18794),""))</f>
        <v/>
      </c>
    </row>
    <row r="18795" spans="4:5" hidden="1" x14ac:dyDescent="0.25">
      <c r="D18795" s="2" t="str">
        <f>IF(E18795="","",CONCATENATE(H18795,".",COUNTIF($E$1:E18794,E18795)+1))</f>
        <v/>
      </c>
      <c r="E18795" s="2" t="str">
        <f>IF(I18795="","",IF(I18795=INFORME!$C$22,CONCATENATE(H18795,".",I18795,".",G18795),""))</f>
        <v/>
      </c>
    </row>
    <row r="18796" spans="4:5" hidden="1" x14ac:dyDescent="0.25">
      <c r="D18796" s="2" t="str">
        <f>IF(E18796="","",CONCATENATE(H18796,".",COUNTIF($E$1:E18795,E18796)+1))</f>
        <v/>
      </c>
      <c r="E18796" s="2" t="str">
        <f>IF(I18796="","",IF(I18796=INFORME!$C$22,CONCATENATE(H18796,".",I18796,".",G18796),""))</f>
        <v/>
      </c>
    </row>
    <row r="18797" spans="4:5" hidden="1" x14ac:dyDescent="0.25">
      <c r="D18797" s="2" t="str">
        <f>IF(E18797="","",CONCATENATE(H18797,".",COUNTIF($E$1:E18796,E18797)+1))</f>
        <v/>
      </c>
      <c r="E18797" s="2" t="str">
        <f>IF(I18797="","",IF(I18797=INFORME!$C$22,CONCATENATE(H18797,".",I18797,".",G18797),""))</f>
        <v/>
      </c>
    </row>
    <row r="18798" spans="4:5" hidden="1" x14ac:dyDescent="0.25">
      <c r="D18798" s="2" t="str">
        <f>IF(E18798="","",CONCATENATE(H18798,".",COUNTIF($E$1:E18797,E18798)+1))</f>
        <v/>
      </c>
      <c r="E18798" s="2" t="str">
        <f>IF(I18798="","",IF(I18798=INFORME!$C$22,CONCATENATE(H18798,".",I18798,".",G18798),""))</f>
        <v/>
      </c>
    </row>
    <row r="18799" spans="4:5" hidden="1" x14ac:dyDescent="0.25">
      <c r="D18799" s="2" t="str">
        <f>IF(E18799="","",CONCATENATE(H18799,".",COUNTIF($E$1:E18798,E18799)+1))</f>
        <v/>
      </c>
      <c r="E18799" s="2" t="str">
        <f>IF(I18799="","",IF(I18799=INFORME!$C$22,CONCATENATE(H18799,".",I18799,".",G18799),""))</f>
        <v/>
      </c>
    </row>
    <row r="18800" spans="4:5" hidden="1" x14ac:dyDescent="0.25">
      <c r="D18800" s="2" t="str">
        <f>IF(E18800="","",CONCATENATE(H18800,".",COUNTIF($E$1:E18799,E18800)+1))</f>
        <v/>
      </c>
      <c r="E18800" s="2" t="str">
        <f>IF(I18800="","",IF(I18800=INFORME!$C$22,CONCATENATE(H18800,".",I18800,".",G18800),""))</f>
        <v/>
      </c>
    </row>
    <row r="18801" spans="4:5" hidden="1" x14ac:dyDescent="0.25">
      <c r="D18801" s="2" t="str">
        <f>IF(E18801="","",CONCATENATE(H18801,".",COUNTIF($E$1:E18800,E18801)+1))</f>
        <v/>
      </c>
      <c r="E18801" s="2" t="str">
        <f>IF(I18801="","",IF(I18801=INFORME!$C$22,CONCATENATE(H18801,".",I18801,".",G18801),""))</f>
        <v/>
      </c>
    </row>
    <row r="18802" spans="4:5" hidden="1" x14ac:dyDescent="0.25">
      <c r="D18802" s="2" t="str">
        <f>IF(E18802="","",CONCATENATE(H18802,".",COUNTIF($E$1:E18801,E18802)+1))</f>
        <v/>
      </c>
      <c r="E18802" s="2" t="str">
        <f>IF(I18802="","",IF(I18802=INFORME!$C$22,CONCATENATE(H18802,".",I18802,".",G18802),""))</f>
        <v/>
      </c>
    </row>
    <row r="18803" spans="4:5" hidden="1" x14ac:dyDescent="0.25">
      <c r="D18803" s="2" t="str">
        <f>IF(E18803="","",CONCATENATE(H18803,".",COUNTIF($E$1:E18802,E18803)+1))</f>
        <v/>
      </c>
      <c r="E18803" s="2" t="str">
        <f>IF(I18803="","",IF(I18803=INFORME!$C$22,CONCATENATE(H18803,".",I18803,".",G18803),""))</f>
        <v/>
      </c>
    </row>
    <row r="18804" spans="4:5" hidden="1" x14ac:dyDescent="0.25">
      <c r="D18804" s="2" t="str">
        <f>IF(E18804="","",CONCATENATE(H18804,".",COUNTIF($E$1:E18803,E18804)+1))</f>
        <v/>
      </c>
      <c r="E18804" s="2" t="str">
        <f>IF(I18804="","",IF(I18804=INFORME!$C$22,CONCATENATE(H18804,".",I18804,".",G18804),""))</f>
        <v/>
      </c>
    </row>
    <row r="18805" spans="4:5" hidden="1" x14ac:dyDescent="0.25">
      <c r="D18805" s="2" t="str">
        <f>IF(E18805="","",CONCATENATE(H18805,".",COUNTIF($E$1:E18804,E18805)+1))</f>
        <v/>
      </c>
      <c r="E18805" s="2" t="str">
        <f>IF(I18805="","",IF(I18805=INFORME!$C$22,CONCATENATE(H18805,".",I18805,".",G18805),""))</f>
        <v/>
      </c>
    </row>
    <row r="18806" spans="4:5" hidden="1" x14ac:dyDescent="0.25">
      <c r="D18806" s="2" t="str">
        <f>IF(E18806="","",CONCATENATE(H18806,".",COUNTIF($E$1:E18805,E18806)+1))</f>
        <v/>
      </c>
      <c r="E18806" s="2" t="str">
        <f>IF(I18806="","",IF(I18806=INFORME!$C$22,CONCATENATE(H18806,".",I18806,".",G18806),""))</f>
        <v/>
      </c>
    </row>
    <row r="18807" spans="4:5" hidden="1" x14ac:dyDescent="0.25">
      <c r="D18807" s="2" t="str">
        <f>IF(E18807="","",CONCATENATE(H18807,".",COUNTIF($E$1:E18806,E18807)+1))</f>
        <v/>
      </c>
      <c r="E18807" s="2" t="str">
        <f>IF(I18807="","",IF(I18807=INFORME!$C$22,CONCATENATE(H18807,".",I18807,".",G18807),""))</f>
        <v/>
      </c>
    </row>
    <row r="18808" spans="4:5" hidden="1" x14ac:dyDescent="0.25">
      <c r="D18808" s="2" t="str">
        <f>IF(E18808="","",CONCATENATE(H18808,".",COUNTIF($E$1:E18807,E18808)+1))</f>
        <v/>
      </c>
      <c r="E18808" s="2" t="str">
        <f>IF(I18808="","",IF(I18808=INFORME!$C$22,CONCATENATE(H18808,".",I18808,".",G18808),""))</f>
        <v/>
      </c>
    </row>
    <row r="18809" spans="4:5" hidden="1" x14ac:dyDescent="0.25">
      <c r="D18809" s="2" t="str">
        <f>IF(E18809="","",CONCATENATE(H18809,".",COUNTIF($E$1:E18808,E18809)+1))</f>
        <v/>
      </c>
      <c r="E18809" s="2" t="str">
        <f>IF(I18809="","",IF(I18809=INFORME!$C$22,CONCATENATE(H18809,".",I18809,".",G18809),""))</f>
        <v/>
      </c>
    </row>
    <row r="18810" spans="4:5" hidden="1" x14ac:dyDescent="0.25">
      <c r="D18810" s="2" t="str">
        <f>IF(E18810="","",CONCATENATE(H18810,".",COUNTIF($E$1:E18809,E18810)+1))</f>
        <v/>
      </c>
      <c r="E18810" s="2" t="str">
        <f>IF(I18810="","",IF(I18810=INFORME!$C$22,CONCATENATE(H18810,".",I18810,".",G18810),""))</f>
        <v/>
      </c>
    </row>
    <row r="18811" spans="4:5" hidden="1" x14ac:dyDescent="0.25">
      <c r="D18811" s="2" t="str">
        <f>IF(E18811="","",CONCATENATE(H18811,".",COUNTIF($E$1:E18810,E18811)+1))</f>
        <v/>
      </c>
      <c r="E18811" s="2" t="str">
        <f>IF(I18811="","",IF(I18811=INFORME!$C$22,CONCATENATE(H18811,".",I18811,".",G18811),""))</f>
        <v/>
      </c>
    </row>
    <row r="18812" spans="4:5" hidden="1" x14ac:dyDescent="0.25">
      <c r="D18812" s="2" t="str">
        <f>IF(E18812="","",CONCATENATE(H18812,".",COUNTIF($E$1:E18811,E18812)+1))</f>
        <v/>
      </c>
      <c r="E18812" s="2" t="str">
        <f>IF(I18812="","",IF(I18812=INFORME!$C$22,CONCATENATE(H18812,".",I18812,".",G18812),""))</f>
        <v/>
      </c>
    </row>
    <row r="18813" spans="4:5" hidden="1" x14ac:dyDescent="0.25">
      <c r="D18813" s="2" t="str">
        <f>IF(E18813="","",CONCATENATE(H18813,".",COUNTIF($E$1:E18812,E18813)+1))</f>
        <v/>
      </c>
      <c r="E18813" s="2" t="str">
        <f>IF(I18813="","",IF(I18813=INFORME!$C$22,CONCATENATE(H18813,".",I18813,".",G18813),""))</f>
        <v/>
      </c>
    </row>
    <row r="18814" spans="4:5" hidden="1" x14ac:dyDescent="0.25">
      <c r="D18814" s="2" t="str">
        <f>IF(E18814="","",CONCATENATE(H18814,".",COUNTIF($E$1:E18813,E18814)+1))</f>
        <v/>
      </c>
      <c r="E18814" s="2" t="str">
        <f>IF(I18814="","",IF(I18814=INFORME!$C$22,CONCATENATE(H18814,".",I18814,".",G18814),""))</f>
        <v/>
      </c>
    </row>
    <row r="18815" spans="4:5" hidden="1" x14ac:dyDescent="0.25">
      <c r="D18815" s="2" t="str">
        <f>IF(E18815="","",CONCATENATE(H18815,".",COUNTIF($E$1:E18814,E18815)+1))</f>
        <v/>
      </c>
      <c r="E18815" s="2" t="str">
        <f>IF(I18815="","",IF(I18815=INFORME!$C$22,CONCATENATE(H18815,".",I18815,".",G18815),""))</f>
        <v/>
      </c>
    </row>
    <row r="18816" spans="4:5" hidden="1" x14ac:dyDescent="0.25">
      <c r="D18816" s="2" t="str">
        <f>IF(E18816="","",CONCATENATE(H18816,".",COUNTIF($E$1:E18815,E18816)+1))</f>
        <v/>
      </c>
      <c r="E18816" s="2" t="str">
        <f>IF(I18816="","",IF(I18816=INFORME!$C$22,CONCATENATE(H18816,".",I18816,".",G18816),""))</f>
        <v/>
      </c>
    </row>
    <row r="18817" spans="4:5" hidden="1" x14ac:dyDescent="0.25">
      <c r="D18817" s="2" t="str">
        <f>IF(E18817="","",CONCATENATE(H18817,".",COUNTIF($E$1:E18816,E18817)+1))</f>
        <v/>
      </c>
      <c r="E18817" s="2" t="str">
        <f>IF(I18817="","",IF(I18817=INFORME!$C$22,CONCATENATE(H18817,".",I18817,".",G18817),""))</f>
        <v/>
      </c>
    </row>
    <row r="18818" spans="4:5" hidden="1" x14ac:dyDescent="0.25">
      <c r="D18818" s="2" t="str">
        <f>IF(E18818="","",CONCATENATE(H18818,".",COUNTIF($E$1:E18817,E18818)+1))</f>
        <v/>
      </c>
      <c r="E18818" s="2" t="str">
        <f>IF(I18818="","",IF(I18818=INFORME!$C$22,CONCATENATE(H18818,".",I18818,".",G18818),""))</f>
        <v/>
      </c>
    </row>
    <row r="18819" spans="4:5" hidden="1" x14ac:dyDescent="0.25">
      <c r="D18819" s="2" t="str">
        <f>IF(E18819="","",CONCATENATE(H18819,".",COUNTIF($E$1:E18818,E18819)+1))</f>
        <v/>
      </c>
      <c r="E18819" s="2" t="str">
        <f>IF(I18819="","",IF(I18819=INFORME!$C$22,CONCATENATE(H18819,".",I18819,".",G18819),""))</f>
        <v/>
      </c>
    </row>
    <row r="18820" spans="4:5" hidden="1" x14ac:dyDescent="0.25">
      <c r="D18820" s="2" t="str">
        <f>IF(E18820="","",CONCATENATE(H18820,".",COUNTIF($E$1:E18819,E18820)+1))</f>
        <v/>
      </c>
      <c r="E18820" s="2" t="str">
        <f>IF(I18820="","",IF(I18820=INFORME!$C$22,CONCATENATE(H18820,".",I18820,".",G18820),""))</f>
        <v/>
      </c>
    </row>
    <row r="18821" spans="4:5" hidden="1" x14ac:dyDescent="0.25">
      <c r="D18821" s="2" t="str">
        <f>IF(E18821="","",CONCATENATE(H18821,".",COUNTIF($E$1:E18820,E18821)+1))</f>
        <v/>
      </c>
      <c r="E18821" s="2" t="str">
        <f>IF(I18821="","",IF(I18821=INFORME!$C$22,CONCATENATE(H18821,".",I18821,".",G18821),""))</f>
        <v/>
      </c>
    </row>
    <row r="18822" spans="4:5" hidden="1" x14ac:dyDescent="0.25">
      <c r="D18822" s="2" t="str">
        <f>IF(E18822="","",CONCATENATE(H18822,".",COUNTIF($E$1:E18821,E18822)+1))</f>
        <v/>
      </c>
      <c r="E18822" s="2" t="str">
        <f>IF(I18822="","",IF(I18822=INFORME!$C$22,CONCATENATE(H18822,".",I18822,".",G18822),""))</f>
        <v/>
      </c>
    </row>
    <row r="18823" spans="4:5" hidden="1" x14ac:dyDescent="0.25">
      <c r="D18823" s="2" t="str">
        <f>IF(E18823="","",CONCATENATE(H18823,".",COUNTIF($E$1:E18822,E18823)+1))</f>
        <v/>
      </c>
      <c r="E18823" s="2" t="str">
        <f>IF(I18823="","",IF(I18823=INFORME!$C$22,CONCATENATE(H18823,".",I18823,".",G18823),""))</f>
        <v/>
      </c>
    </row>
    <row r="18824" spans="4:5" hidden="1" x14ac:dyDescent="0.25">
      <c r="D18824" s="2" t="str">
        <f>IF(E18824="","",CONCATENATE(H18824,".",COUNTIF($E$1:E18823,E18824)+1))</f>
        <v/>
      </c>
      <c r="E18824" s="2" t="str">
        <f>IF(I18824="","",IF(I18824=INFORME!$C$22,CONCATENATE(H18824,".",I18824,".",G18824),""))</f>
        <v/>
      </c>
    </row>
    <row r="18825" spans="4:5" hidden="1" x14ac:dyDescent="0.25">
      <c r="D18825" s="2" t="str">
        <f>IF(E18825="","",CONCATENATE(H18825,".",COUNTIF($E$1:E18824,E18825)+1))</f>
        <v/>
      </c>
      <c r="E18825" s="2" t="str">
        <f>IF(I18825="","",IF(I18825=INFORME!$C$22,CONCATENATE(H18825,".",I18825,".",G18825),""))</f>
        <v/>
      </c>
    </row>
    <row r="18826" spans="4:5" hidden="1" x14ac:dyDescent="0.25">
      <c r="D18826" s="2" t="str">
        <f>IF(E18826="","",CONCATENATE(H18826,".",COUNTIF($E$1:E18825,E18826)+1))</f>
        <v/>
      </c>
      <c r="E18826" s="2" t="str">
        <f>IF(I18826="","",IF(I18826=INFORME!$C$22,CONCATENATE(H18826,".",I18826,".",G18826),""))</f>
        <v/>
      </c>
    </row>
    <row r="18827" spans="4:5" hidden="1" x14ac:dyDescent="0.25">
      <c r="D18827" s="2" t="str">
        <f>IF(E18827="","",CONCATENATE(H18827,".",COUNTIF($E$1:E18826,E18827)+1))</f>
        <v/>
      </c>
      <c r="E18827" s="2" t="str">
        <f>IF(I18827="","",IF(I18827=INFORME!$C$22,CONCATENATE(H18827,".",I18827,".",G18827),""))</f>
        <v/>
      </c>
    </row>
    <row r="18828" spans="4:5" hidden="1" x14ac:dyDescent="0.25">
      <c r="D18828" s="2" t="str">
        <f>IF(E18828="","",CONCATENATE(H18828,".",COUNTIF($E$1:E18827,E18828)+1))</f>
        <v/>
      </c>
      <c r="E18828" s="2" t="str">
        <f>IF(I18828="","",IF(I18828=INFORME!$C$22,CONCATENATE(H18828,".",I18828,".",G18828),""))</f>
        <v/>
      </c>
    </row>
    <row r="18829" spans="4:5" hidden="1" x14ac:dyDescent="0.25">
      <c r="D18829" s="2" t="str">
        <f>IF(E18829="","",CONCATENATE(H18829,".",COUNTIF($E$1:E18828,E18829)+1))</f>
        <v/>
      </c>
      <c r="E18829" s="2" t="str">
        <f>IF(I18829="","",IF(I18829=INFORME!$C$22,CONCATENATE(H18829,".",I18829,".",G18829),""))</f>
        <v/>
      </c>
    </row>
    <row r="18830" spans="4:5" hidden="1" x14ac:dyDescent="0.25">
      <c r="D18830" s="2" t="str">
        <f>IF(E18830="","",CONCATENATE(H18830,".",COUNTIF($E$1:E18829,E18830)+1))</f>
        <v/>
      </c>
      <c r="E18830" s="2" t="str">
        <f>IF(I18830="","",IF(I18830=INFORME!$C$22,CONCATENATE(H18830,".",I18830,".",G18830),""))</f>
        <v/>
      </c>
    </row>
    <row r="18831" spans="4:5" hidden="1" x14ac:dyDescent="0.25">
      <c r="D18831" s="2" t="str">
        <f>IF(E18831="","",CONCATENATE(H18831,".",COUNTIF($E$1:E18830,E18831)+1))</f>
        <v/>
      </c>
      <c r="E18831" s="2" t="str">
        <f>IF(I18831="","",IF(I18831=INFORME!$C$22,CONCATENATE(H18831,".",I18831,".",G18831),""))</f>
        <v/>
      </c>
    </row>
    <row r="18832" spans="4:5" hidden="1" x14ac:dyDescent="0.25">
      <c r="D18832" s="2" t="str">
        <f>IF(E18832="","",CONCATENATE(H18832,".",COUNTIF($E$1:E18831,E18832)+1))</f>
        <v/>
      </c>
      <c r="E18832" s="2" t="str">
        <f>IF(I18832="","",IF(I18832=INFORME!$C$22,CONCATENATE(H18832,".",I18832,".",G18832),""))</f>
        <v/>
      </c>
    </row>
    <row r="18833" spans="4:5" hidden="1" x14ac:dyDescent="0.25">
      <c r="D18833" s="2" t="str">
        <f>IF(E18833="","",CONCATENATE(H18833,".",COUNTIF($E$1:E18832,E18833)+1))</f>
        <v/>
      </c>
      <c r="E18833" s="2" t="str">
        <f>IF(I18833="","",IF(I18833=INFORME!$C$22,CONCATENATE(H18833,".",I18833,".",G18833),""))</f>
        <v/>
      </c>
    </row>
    <row r="18834" spans="4:5" hidden="1" x14ac:dyDescent="0.25">
      <c r="D18834" s="2" t="str">
        <f>IF(E18834="","",CONCATENATE(H18834,".",COUNTIF($E$1:E18833,E18834)+1))</f>
        <v/>
      </c>
      <c r="E18834" s="2" t="str">
        <f>IF(I18834="","",IF(I18834=INFORME!$C$22,CONCATENATE(H18834,".",I18834,".",G18834),""))</f>
        <v/>
      </c>
    </row>
    <row r="18835" spans="4:5" hidden="1" x14ac:dyDescent="0.25">
      <c r="D18835" s="2" t="str">
        <f>IF(E18835="","",CONCATENATE(H18835,".",COUNTIF($E$1:E18834,E18835)+1))</f>
        <v/>
      </c>
      <c r="E18835" s="2" t="str">
        <f>IF(I18835="","",IF(I18835=INFORME!$C$22,CONCATENATE(H18835,".",I18835,".",G18835),""))</f>
        <v/>
      </c>
    </row>
    <row r="18836" spans="4:5" hidden="1" x14ac:dyDescent="0.25">
      <c r="D18836" s="2" t="str">
        <f>IF(E18836="","",CONCATENATE(H18836,".",COUNTIF($E$1:E18835,E18836)+1))</f>
        <v/>
      </c>
      <c r="E18836" s="2" t="str">
        <f>IF(I18836="","",IF(I18836=INFORME!$C$22,CONCATENATE(H18836,".",I18836,".",G18836),""))</f>
        <v/>
      </c>
    </row>
    <row r="18837" spans="4:5" hidden="1" x14ac:dyDescent="0.25">
      <c r="D18837" s="2" t="str">
        <f>IF(E18837="","",CONCATENATE(H18837,".",COUNTIF($E$1:E18836,E18837)+1))</f>
        <v/>
      </c>
      <c r="E18837" s="2" t="str">
        <f>IF(I18837="","",IF(I18837=INFORME!$C$22,CONCATENATE(H18837,".",I18837,".",G18837),""))</f>
        <v/>
      </c>
    </row>
    <row r="18838" spans="4:5" hidden="1" x14ac:dyDescent="0.25">
      <c r="D18838" s="2" t="str">
        <f>IF(E18838="","",CONCATENATE(H18838,".",COUNTIF($E$1:E18837,E18838)+1))</f>
        <v/>
      </c>
      <c r="E18838" s="2" t="str">
        <f>IF(I18838="","",IF(I18838=INFORME!$C$22,CONCATENATE(H18838,".",I18838,".",G18838),""))</f>
        <v/>
      </c>
    </row>
    <row r="18839" spans="4:5" hidden="1" x14ac:dyDescent="0.25">
      <c r="D18839" s="2" t="str">
        <f>IF(E18839="","",CONCATENATE(H18839,".",COUNTIF($E$1:E18838,E18839)+1))</f>
        <v/>
      </c>
      <c r="E18839" s="2" t="str">
        <f>IF(I18839="","",IF(I18839=INFORME!$C$22,CONCATENATE(H18839,".",I18839,".",G18839),""))</f>
        <v/>
      </c>
    </row>
    <row r="18840" spans="4:5" hidden="1" x14ac:dyDescent="0.25">
      <c r="D18840" s="2" t="str">
        <f>IF(E18840="","",CONCATENATE(H18840,".",COUNTIF($E$1:E18839,E18840)+1))</f>
        <v/>
      </c>
      <c r="E18840" s="2" t="str">
        <f>IF(I18840="","",IF(I18840=INFORME!$C$22,CONCATENATE(H18840,".",I18840,".",G18840),""))</f>
        <v/>
      </c>
    </row>
    <row r="18841" spans="4:5" hidden="1" x14ac:dyDescent="0.25">
      <c r="D18841" s="2" t="str">
        <f>IF(E18841="","",CONCATENATE(H18841,".",COUNTIF($E$1:E18840,E18841)+1))</f>
        <v/>
      </c>
      <c r="E18841" s="2" t="str">
        <f>IF(I18841="","",IF(I18841=INFORME!$C$22,CONCATENATE(H18841,".",I18841,".",G18841),""))</f>
        <v/>
      </c>
    </row>
    <row r="18842" spans="4:5" hidden="1" x14ac:dyDescent="0.25">
      <c r="D18842" s="2" t="str">
        <f>IF(E18842="","",CONCATENATE(H18842,".",COUNTIF($E$1:E18841,E18842)+1))</f>
        <v/>
      </c>
      <c r="E18842" s="2" t="str">
        <f>IF(I18842="","",IF(I18842=INFORME!$C$22,CONCATENATE(H18842,".",I18842,".",G18842),""))</f>
        <v/>
      </c>
    </row>
    <row r="18843" spans="4:5" hidden="1" x14ac:dyDescent="0.25">
      <c r="D18843" s="2" t="str">
        <f>IF(E18843="","",CONCATENATE(H18843,".",COUNTIF($E$1:E18842,E18843)+1))</f>
        <v/>
      </c>
      <c r="E18843" s="2" t="str">
        <f>IF(I18843="","",IF(I18843=INFORME!$C$22,CONCATENATE(H18843,".",I18843,".",G18843),""))</f>
        <v/>
      </c>
    </row>
    <row r="18844" spans="4:5" hidden="1" x14ac:dyDescent="0.25">
      <c r="D18844" s="2" t="str">
        <f>IF(E18844="","",CONCATENATE(H18844,".",COUNTIF($E$1:E18843,E18844)+1))</f>
        <v/>
      </c>
      <c r="E18844" s="2" t="str">
        <f>IF(I18844="","",IF(I18844=INFORME!$C$22,CONCATENATE(H18844,".",I18844,".",G18844),""))</f>
        <v/>
      </c>
    </row>
    <row r="18845" spans="4:5" hidden="1" x14ac:dyDescent="0.25">
      <c r="D18845" s="2" t="str">
        <f>IF(E18845="","",CONCATENATE(H18845,".",COUNTIF($E$1:E18844,E18845)+1))</f>
        <v/>
      </c>
      <c r="E18845" s="2" t="str">
        <f>IF(I18845="","",IF(I18845=INFORME!$C$22,CONCATENATE(H18845,".",I18845,".",G18845),""))</f>
        <v/>
      </c>
    </row>
    <row r="18846" spans="4:5" hidden="1" x14ac:dyDescent="0.25">
      <c r="D18846" s="2" t="str">
        <f>IF(E18846="","",CONCATENATE(H18846,".",COUNTIF($E$1:E18845,E18846)+1))</f>
        <v/>
      </c>
      <c r="E18846" s="2" t="str">
        <f>IF(I18846="","",IF(I18846=INFORME!$C$22,CONCATENATE(H18846,".",I18846,".",G18846),""))</f>
        <v/>
      </c>
    </row>
    <row r="18847" spans="4:5" hidden="1" x14ac:dyDescent="0.25">
      <c r="D18847" s="2" t="str">
        <f>IF(E18847="","",CONCATENATE(H18847,".",COUNTIF($E$1:E18846,E18847)+1))</f>
        <v/>
      </c>
      <c r="E18847" s="2" t="str">
        <f>IF(I18847="","",IF(I18847=INFORME!$C$22,CONCATENATE(H18847,".",I18847,".",G18847),""))</f>
        <v/>
      </c>
    </row>
    <row r="18848" spans="4:5" hidden="1" x14ac:dyDescent="0.25">
      <c r="D18848" s="2" t="str">
        <f>IF(E18848="","",CONCATENATE(H18848,".",COUNTIF($E$1:E18847,E18848)+1))</f>
        <v/>
      </c>
      <c r="E18848" s="2" t="str">
        <f>IF(I18848="","",IF(I18848=INFORME!$C$22,CONCATENATE(H18848,".",I18848,".",G18848),""))</f>
        <v/>
      </c>
    </row>
    <row r="18849" spans="4:5" hidden="1" x14ac:dyDescent="0.25">
      <c r="D18849" s="2" t="str">
        <f>IF(E18849="","",CONCATENATE(H18849,".",COUNTIF($E$1:E18848,E18849)+1))</f>
        <v/>
      </c>
      <c r="E18849" s="2" t="str">
        <f>IF(I18849="","",IF(I18849=INFORME!$C$22,CONCATENATE(H18849,".",I18849,".",G18849),""))</f>
        <v/>
      </c>
    </row>
    <row r="18850" spans="4:5" hidden="1" x14ac:dyDescent="0.25">
      <c r="D18850" s="2" t="str">
        <f>IF(E18850="","",CONCATENATE(H18850,".",COUNTIF($E$1:E18849,E18850)+1))</f>
        <v/>
      </c>
      <c r="E18850" s="2" t="str">
        <f>IF(I18850="","",IF(I18850=INFORME!$C$22,CONCATENATE(H18850,".",I18850,".",G18850),""))</f>
        <v/>
      </c>
    </row>
    <row r="18851" spans="4:5" hidden="1" x14ac:dyDescent="0.25">
      <c r="D18851" s="2" t="str">
        <f>IF(E18851="","",CONCATENATE(H18851,".",COUNTIF($E$1:E18850,E18851)+1))</f>
        <v/>
      </c>
      <c r="E18851" s="2" t="str">
        <f>IF(I18851="","",IF(I18851=INFORME!$C$22,CONCATENATE(H18851,".",I18851,".",G18851),""))</f>
        <v/>
      </c>
    </row>
    <row r="18852" spans="4:5" hidden="1" x14ac:dyDescent="0.25">
      <c r="D18852" s="2" t="str">
        <f>IF(E18852="","",CONCATENATE(H18852,".",COUNTIF($E$1:E18851,E18852)+1))</f>
        <v/>
      </c>
      <c r="E18852" s="2" t="str">
        <f>IF(I18852="","",IF(I18852=INFORME!$C$22,CONCATENATE(H18852,".",I18852,".",G18852),""))</f>
        <v/>
      </c>
    </row>
    <row r="18853" spans="4:5" hidden="1" x14ac:dyDescent="0.25">
      <c r="D18853" s="2" t="str">
        <f>IF(E18853="","",CONCATENATE(H18853,".",COUNTIF($E$1:E18852,E18853)+1))</f>
        <v/>
      </c>
      <c r="E18853" s="2" t="str">
        <f>IF(I18853="","",IF(I18853=INFORME!$C$22,CONCATENATE(H18853,".",I18853,".",G18853),""))</f>
        <v/>
      </c>
    </row>
    <row r="18854" spans="4:5" hidden="1" x14ac:dyDescent="0.25">
      <c r="D18854" s="2" t="str">
        <f>IF(E18854="","",CONCATENATE(H18854,".",COUNTIF($E$1:E18853,E18854)+1))</f>
        <v/>
      </c>
      <c r="E18854" s="2" t="str">
        <f>IF(I18854="","",IF(I18854=INFORME!$C$22,CONCATENATE(H18854,".",I18854,".",G18854),""))</f>
        <v/>
      </c>
    </row>
    <row r="18855" spans="4:5" hidden="1" x14ac:dyDescent="0.25">
      <c r="D18855" s="2" t="str">
        <f>IF(E18855="","",CONCATENATE(H18855,".",COUNTIF($E$1:E18854,E18855)+1))</f>
        <v/>
      </c>
      <c r="E18855" s="2" t="str">
        <f>IF(I18855="","",IF(I18855=INFORME!$C$22,CONCATENATE(H18855,".",I18855,".",G18855),""))</f>
        <v/>
      </c>
    </row>
    <row r="18856" spans="4:5" hidden="1" x14ac:dyDescent="0.25">
      <c r="D18856" s="2" t="str">
        <f>IF(E18856="","",CONCATENATE(H18856,".",COUNTIF($E$1:E18855,E18856)+1))</f>
        <v/>
      </c>
      <c r="E18856" s="2" t="str">
        <f>IF(I18856="","",IF(I18856=INFORME!$C$22,CONCATENATE(H18856,".",I18856,".",G18856),""))</f>
        <v/>
      </c>
    </row>
    <row r="18857" spans="4:5" hidden="1" x14ac:dyDescent="0.25">
      <c r="D18857" s="2" t="str">
        <f>IF(E18857="","",CONCATENATE(H18857,".",COUNTIF($E$1:E18856,E18857)+1))</f>
        <v/>
      </c>
      <c r="E18857" s="2" t="str">
        <f>IF(I18857="","",IF(I18857=INFORME!$C$22,CONCATENATE(H18857,".",I18857,".",G18857),""))</f>
        <v/>
      </c>
    </row>
    <row r="18858" spans="4:5" hidden="1" x14ac:dyDescent="0.25">
      <c r="D18858" s="2" t="str">
        <f>IF(E18858="","",CONCATENATE(H18858,".",COUNTIF($E$1:E18857,E18858)+1))</f>
        <v/>
      </c>
      <c r="E18858" s="2" t="str">
        <f>IF(I18858="","",IF(I18858=INFORME!$C$22,CONCATENATE(H18858,".",I18858,".",G18858),""))</f>
        <v/>
      </c>
    </row>
    <row r="18859" spans="4:5" hidden="1" x14ac:dyDescent="0.25">
      <c r="D18859" s="2" t="str">
        <f>IF(E18859="","",CONCATENATE(H18859,".",COUNTIF($E$1:E18858,E18859)+1))</f>
        <v/>
      </c>
      <c r="E18859" s="2" t="str">
        <f>IF(I18859="","",IF(I18859=INFORME!$C$22,CONCATENATE(H18859,".",I18859,".",G18859),""))</f>
        <v/>
      </c>
    </row>
    <row r="18860" spans="4:5" hidden="1" x14ac:dyDescent="0.25">
      <c r="D18860" s="2" t="str">
        <f>IF(E18860="","",CONCATENATE(H18860,".",COUNTIF($E$1:E18859,E18860)+1))</f>
        <v/>
      </c>
      <c r="E18860" s="2" t="str">
        <f>IF(I18860="","",IF(I18860=INFORME!$C$22,CONCATENATE(H18860,".",I18860,".",G18860),""))</f>
        <v/>
      </c>
    </row>
    <row r="18861" spans="4:5" hidden="1" x14ac:dyDescent="0.25">
      <c r="D18861" s="2" t="str">
        <f>IF(E18861="","",CONCATENATE(H18861,".",COUNTIF($E$1:E18860,E18861)+1))</f>
        <v/>
      </c>
      <c r="E18861" s="2" t="str">
        <f>IF(I18861="","",IF(I18861=INFORME!$C$22,CONCATENATE(H18861,".",I18861,".",G18861),""))</f>
        <v/>
      </c>
    </row>
    <row r="18862" spans="4:5" hidden="1" x14ac:dyDescent="0.25">
      <c r="D18862" s="2" t="str">
        <f>IF(E18862="","",CONCATENATE(H18862,".",COUNTIF($E$1:E18861,E18862)+1))</f>
        <v/>
      </c>
      <c r="E18862" s="2" t="str">
        <f>IF(I18862="","",IF(I18862=INFORME!$C$22,CONCATENATE(H18862,".",I18862,".",G18862),""))</f>
        <v/>
      </c>
    </row>
    <row r="18863" spans="4:5" hidden="1" x14ac:dyDescent="0.25">
      <c r="D18863" s="2" t="str">
        <f>IF(E18863="","",CONCATENATE(H18863,".",COUNTIF($E$1:E18862,E18863)+1))</f>
        <v/>
      </c>
      <c r="E18863" s="2" t="str">
        <f>IF(I18863="","",IF(I18863=INFORME!$C$22,CONCATENATE(H18863,".",I18863,".",G18863),""))</f>
        <v/>
      </c>
    </row>
    <row r="18864" spans="4:5" hidden="1" x14ac:dyDescent="0.25">
      <c r="D18864" s="2" t="str">
        <f>IF(E18864="","",CONCATENATE(H18864,".",COUNTIF($E$1:E18863,E18864)+1))</f>
        <v/>
      </c>
      <c r="E18864" s="2" t="str">
        <f>IF(I18864="","",IF(I18864=INFORME!$C$22,CONCATENATE(H18864,".",I18864,".",G18864),""))</f>
        <v/>
      </c>
    </row>
    <row r="18865" spans="4:5" hidden="1" x14ac:dyDescent="0.25">
      <c r="D18865" s="2" t="str">
        <f>IF(E18865="","",CONCATENATE(H18865,".",COUNTIF($E$1:E18864,E18865)+1))</f>
        <v/>
      </c>
      <c r="E18865" s="2" t="str">
        <f>IF(I18865="","",IF(I18865=INFORME!$C$22,CONCATENATE(H18865,".",I18865,".",G18865),""))</f>
        <v/>
      </c>
    </row>
    <row r="18866" spans="4:5" hidden="1" x14ac:dyDescent="0.25">
      <c r="D18866" s="2" t="str">
        <f>IF(E18866="","",CONCATENATE(H18866,".",COUNTIF($E$1:E18865,E18866)+1))</f>
        <v/>
      </c>
      <c r="E18866" s="2" t="str">
        <f>IF(I18866="","",IF(I18866=INFORME!$C$22,CONCATENATE(H18866,".",I18866,".",G18866),""))</f>
        <v/>
      </c>
    </row>
    <row r="18867" spans="4:5" hidden="1" x14ac:dyDescent="0.25">
      <c r="D18867" s="2" t="str">
        <f>IF(E18867="","",CONCATENATE(H18867,".",COUNTIF($E$1:E18866,E18867)+1))</f>
        <v/>
      </c>
      <c r="E18867" s="2" t="str">
        <f>IF(I18867="","",IF(I18867=INFORME!$C$22,CONCATENATE(H18867,".",I18867,".",G18867),""))</f>
        <v/>
      </c>
    </row>
    <row r="18868" spans="4:5" hidden="1" x14ac:dyDescent="0.25">
      <c r="D18868" s="2" t="str">
        <f>IF(E18868="","",CONCATENATE(H18868,".",COUNTIF($E$1:E18867,E18868)+1))</f>
        <v/>
      </c>
      <c r="E18868" s="2" t="str">
        <f>IF(I18868="","",IF(I18868=INFORME!$C$22,CONCATENATE(H18868,".",I18868,".",G18868),""))</f>
        <v/>
      </c>
    </row>
    <row r="18869" spans="4:5" hidden="1" x14ac:dyDescent="0.25">
      <c r="D18869" s="2" t="str">
        <f>IF(E18869="","",CONCATENATE(H18869,".",COUNTIF($E$1:E18868,E18869)+1))</f>
        <v/>
      </c>
      <c r="E18869" s="2" t="str">
        <f>IF(I18869="","",IF(I18869=INFORME!$C$22,CONCATENATE(H18869,".",I18869,".",G18869),""))</f>
        <v/>
      </c>
    </row>
    <row r="18870" spans="4:5" hidden="1" x14ac:dyDescent="0.25">
      <c r="D18870" s="2" t="str">
        <f>IF(E18870="","",CONCATENATE(H18870,".",COUNTIF($E$1:E18869,E18870)+1))</f>
        <v/>
      </c>
      <c r="E18870" s="2" t="str">
        <f>IF(I18870="","",IF(I18870=INFORME!$C$22,CONCATENATE(H18870,".",I18870,".",G18870),""))</f>
        <v/>
      </c>
    </row>
    <row r="18871" spans="4:5" hidden="1" x14ac:dyDescent="0.25">
      <c r="D18871" s="2" t="str">
        <f>IF(E18871="","",CONCATENATE(H18871,".",COUNTIF($E$1:E18870,E18871)+1))</f>
        <v/>
      </c>
      <c r="E18871" s="2" t="str">
        <f>IF(I18871="","",IF(I18871=INFORME!$C$22,CONCATENATE(H18871,".",I18871,".",G18871),""))</f>
        <v/>
      </c>
    </row>
    <row r="18872" spans="4:5" hidden="1" x14ac:dyDescent="0.25">
      <c r="D18872" s="2" t="str">
        <f>IF(E18872="","",CONCATENATE(H18872,".",COUNTIF($E$1:E18871,E18872)+1))</f>
        <v/>
      </c>
      <c r="E18872" s="2" t="str">
        <f>IF(I18872="","",IF(I18872=INFORME!$C$22,CONCATENATE(H18872,".",I18872,".",G18872),""))</f>
        <v/>
      </c>
    </row>
    <row r="18873" spans="4:5" hidden="1" x14ac:dyDescent="0.25">
      <c r="D18873" s="2" t="str">
        <f>IF(E18873="","",CONCATENATE(H18873,".",COUNTIF($E$1:E18872,E18873)+1))</f>
        <v/>
      </c>
      <c r="E18873" s="2" t="str">
        <f>IF(I18873="","",IF(I18873=INFORME!$C$22,CONCATENATE(H18873,".",I18873,".",G18873),""))</f>
        <v/>
      </c>
    </row>
    <row r="18874" spans="4:5" hidden="1" x14ac:dyDescent="0.25">
      <c r="D18874" s="2" t="str">
        <f>IF(E18874="","",CONCATENATE(H18874,".",COUNTIF($E$1:E18873,E18874)+1))</f>
        <v/>
      </c>
      <c r="E18874" s="2" t="str">
        <f>IF(I18874="","",IF(I18874=INFORME!$C$22,CONCATENATE(H18874,".",I18874,".",G18874),""))</f>
        <v/>
      </c>
    </row>
    <row r="18875" spans="4:5" hidden="1" x14ac:dyDescent="0.25">
      <c r="D18875" s="2" t="str">
        <f>IF(E18875="","",CONCATENATE(H18875,".",COUNTIF($E$1:E18874,E18875)+1))</f>
        <v/>
      </c>
      <c r="E18875" s="2" t="str">
        <f>IF(I18875="","",IF(I18875=INFORME!$C$22,CONCATENATE(H18875,".",I18875,".",G18875),""))</f>
        <v/>
      </c>
    </row>
    <row r="18876" spans="4:5" hidden="1" x14ac:dyDescent="0.25">
      <c r="D18876" s="2" t="str">
        <f>IF(E18876="","",CONCATENATE(H18876,".",COUNTIF($E$1:E18875,E18876)+1))</f>
        <v/>
      </c>
      <c r="E18876" s="2" t="str">
        <f>IF(I18876="","",IF(I18876=INFORME!$C$22,CONCATENATE(H18876,".",I18876,".",G18876),""))</f>
        <v/>
      </c>
    </row>
    <row r="18877" spans="4:5" hidden="1" x14ac:dyDescent="0.25">
      <c r="D18877" s="2" t="str">
        <f>IF(E18877="","",CONCATENATE(H18877,".",COUNTIF($E$1:E18876,E18877)+1))</f>
        <v/>
      </c>
      <c r="E18877" s="2" t="str">
        <f>IF(I18877="","",IF(I18877=INFORME!$C$22,CONCATENATE(H18877,".",I18877,".",G18877),""))</f>
        <v/>
      </c>
    </row>
    <row r="18878" spans="4:5" hidden="1" x14ac:dyDescent="0.25">
      <c r="D18878" s="2" t="str">
        <f>IF(E18878="","",CONCATENATE(H18878,".",COUNTIF($E$1:E18877,E18878)+1))</f>
        <v/>
      </c>
      <c r="E18878" s="2" t="str">
        <f>IF(I18878="","",IF(I18878=INFORME!$C$22,CONCATENATE(H18878,".",I18878,".",G18878),""))</f>
        <v/>
      </c>
    </row>
    <row r="18879" spans="4:5" hidden="1" x14ac:dyDescent="0.25">
      <c r="D18879" s="2" t="str">
        <f>IF(E18879="","",CONCATENATE(H18879,".",COUNTIF($E$1:E18878,E18879)+1))</f>
        <v/>
      </c>
      <c r="E18879" s="2" t="str">
        <f>IF(I18879="","",IF(I18879=INFORME!$C$22,CONCATENATE(H18879,".",I18879,".",G18879),""))</f>
        <v/>
      </c>
    </row>
    <row r="18880" spans="4:5" hidden="1" x14ac:dyDescent="0.25">
      <c r="D18880" s="2" t="str">
        <f>IF(E18880="","",CONCATENATE(H18880,".",COUNTIF($E$1:E18879,E18880)+1))</f>
        <v/>
      </c>
      <c r="E18880" s="2" t="str">
        <f>IF(I18880="","",IF(I18880=INFORME!$C$22,CONCATENATE(H18880,".",I18880,".",G18880),""))</f>
        <v/>
      </c>
    </row>
    <row r="18881" spans="4:5" hidden="1" x14ac:dyDescent="0.25">
      <c r="D18881" s="2" t="str">
        <f>IF(E18881="","",CONCATENATE(H18881,".",COUNTIF($E$1:E18880,E18881)+1))</f>
        <v/>
      </c>
      <c r="E18881" s="2" t="str">
        <f>IF(I18881="","",IF(I18881=INFORME!$C$22,CONCATENATE(H18881,".",I18881,".",G18881),""))</f>
        <v/>
      </c>
    </row>
    <row r="18882" spans="4:5" hidden="1" x14ac:dyDescent="0.25">
      <c r="D18882" s="2" t="str">
        <f>IF(E18882="","",CONCATENATE(H18882,".",COUNTIF($E$1:E18881,E18882)+1))</f>
        <v/>
      </c>
      <c r="E18882" s="2" t="str">
        <f>IF(I18882="","",IF(I18882=INFORME!$C$22,CONCATENATE(H18882,".",I18882,".",G18882),""))</f>
        <v/>
      </c>
    </row>
    <row r="18883" spans="4:5" hidden="1" x14ac:dyDescent="0.25">
      <c r="D18883" s="2" t="str">
        <f>IF(E18883="","",CONCATENATE(H18883,".",COUNTIF($E$1:E18882,E18883)+1))</f>
        <v/>
      </c>
      <c r="E18883" s="2" t="str">
        <f>IF(I18883="","",IF(I18883=INFORME!$C$22,CONCATENATE(H18883,".",I18883,".",G18883),""))</f>
        <v/>
      </c>
    </row>
    <row r="18884" spans="4:5" hidden="1" x14ac:dyDescent="0.25">
      <c r="D18884" s="2" t="str">
        <f>IF(E18884="","",CONCATENATE(H18884,".",COUNTIF($E$1:E18883,E18884)+1))</f>
        <v/>
      </c>
      <c r="E18884" s="2" t="str">
        <f>IF(I18884="","",IF(I18884=INFORME!$C$22,CONCATENATE(H18884,".",I18884,".",G18884),""))</f>
        <v/>
      </c>
    </row>
    <row r="18885" spans="4:5" hidden="1" x14ac:dyDescent="0.25">
      <c r="D18885" s="2" t="str">
        <f>IF(E18885="","",CONCATENATE(H18885,".",COUNTIF($E$1:E18884,E18885)+1))</f>
        <v/>
      </c>
      <c r="E18885" s="2" t="str">
        <f>IF(I18885="","",IF(I18885=INFORME!$C$22,CONCATENATE(H18885,".",I18885,".",G18885),""))</f>
        <v/>
      </c>
    </row>
    <row r="18886" spans="4:5" hidden="1" x14ac:dyDescent="0.25">
      <c r="D18886" s="2" t="str">
        <f>IF(E18886="","",CONCATENATE(H18886,".",COUNTIF($E$1:E18885,E18886)+1))</f>
        <v/>
      </c>
      <c r="E18886" s="2" t="str">
        <f>IF(I18886="","",IF(I18886=INFORME!$C$22,CONCATENATE(H18886,".",I18886,".",G18886),""))</f>
        <v/>
      </c>
    </row>
    <row r="18887" spans="4:5" hidden="1" x14ac:dyDescent="0.25">
      <c r="D18887" s="2" t="str">
        <f>IF(E18887="","",CONCATENATE(H18887,".",COUNTIF($E$1:E18886,E18887)+1))</f>
        <v/>
      </c>
      <c r="E18887" s="2" t="str">
        <f>IF(I18887="","",IF(I18887=INFORME!$C$22,CONCATENATE(H18887,".",I18887,".",G18887),""))</f>
        <v/>
      </c>
    </row>
    <row r="18888" spans="4:5" hidden="1" x14ac:dyDescent="0.25">
      <c r="D18888" s="2" t="str">
        <f>IF(E18888="","",CONCATENATE(H18888,".",COUNTIF($E$1:E18887,E18888)+1))</f>
        <v/>
      </c>
      <c r="E18888" s="2" t="str">
        <f>IF(I18888="","",IF(I18888=INFORME!$C$22,CONCATENATE(H18888,".",I18888,".",G18888),""))</f>
        <v/>
      </c>
    </row>
    <row r="18889" spans="4:5" hidden="1" x14ac:dyDescent="0.25">
      <c r="D18889" s="2" t="str">
        <f>IF(E18889="","",CONCATENATE(H18889,".",COUNTIF($E$1:E18888,E18889)+1))</f>
        <v/>
      </c>
      <c r="E18889" s="2" t="str">
        <f>IF(I18889="","",IF(I18889=INFORME!$C$22,CONCATENATE(H18889,".",I18889,".",G18889),""))</f>
        <v/>
      </c>
    </row>
    <row r="18890" spans="4:5" hidden="1" x14ac:dyDescent="0.25">
      <c r="D18890" s="2" t="str">
        <f>IF(E18890="","",CONCATENATE(H18890,".",COUNTIF($E$1:E18889,E18890)+1))</f>
        <v/>
      </c>
      <c r="E18890" s="2" t="str">
        <f>IF(I18890="","",IF(I18890=INFORME!$C$22,CONCATENATE(H18890,".",I18890,".",G18890),""))</f>
        <v/>
      </c>
    </row>
    <row r="18891" spans="4:5" hidden="1" x14ac:dyDescent="0.25">
      <c r="D18891" s="2" t="str">
        <f>IF(E18891="","",CONCATENATE(H18891,".",COUNTIF($E$1:E18890,E18891)+1))</f>
        <v/>
      </c>
      <c r="E18891" s="2" t="str">
        <f>IF(I18891="","",IF(I18891=INFORME!$C$22,CONCATENATE(H18891,".",I18891,".",G18891),""))</f>
        <v/>
      </c>
    </row>
    <row r="18892" spans="4:5" hidden="1" x14ac:dyDescent="0.25">
      <c r="D18892" s="2" t="str">
        <f>IF(E18892="","",CONCATENATE(H18892,".",COUNTIF($E$1:E18891,E18892)+1))</f>
        <v/>
      </c>
      <c r="E18892" s="2" t="str">
        <f>IF(I18892="","",IF(I18892=INFORME!$C$22,CONCATENATE(H18892,".",I18892,".",G18892),""))</f>
        <v/>
      </c>
    </row>
    <row r="18893" spans="4:5" hidden="1" x14ac:dyDescent="0.25">
      <c r="D18893" s="2" t="str">
        <f>IF(E18893="","",CONCATENATE(H18893,".",COUNTIF($E$1:E18892,E18893)+1))</f>
        <v/>
      </c>
      <c r="E18893" s="2" t="str">
        <f>IF(I18893="","",IF(I18893=INFORME!$C$22,CONCATENATE(H18893,".",I18893,".",G18893),""))</f>
        <v/>
      </c>
    </row>
    <row r="18894" spans="4:5" hidden="1" x14ac:dyDescent="0.25">
      <c r="D18894" s="2" t="str">
        <f>IF(E18894="","",CONCATENATE(H18894,".",COUNTIF($E$1:E18893,E18894)+1))</f>
        <v/>
      </c>
      <c r="E18894" s="2" t="str">
        <f>IF(I18894="","",IF(I18894=INFORME!$C$22,CONCATENATE(H18894,".",I18894,".",G18894),""))</f>
        <v/>
      </c>
    </row>
    <row r="18895" spans="4:5" hidden="1" x14ac:dyDescent="0.25">
      <c r="D18895" s="2" t="str">
        <f>IF(E18895="","",CONCATENATE(H18895,".",COUNTIF($E$1:E18894,E18895)+1))</f>
        <v/>
      </c>
      <c r="E18895" s="2" t="str">
        <f>IF(I18895="","",IF(I18895=INFORME!$C$22,CONCATENATE(H18895,".",I18895,".",G18895),""))</f>
        <v/>
      </c>
    </row>
    <row r="18896" spans="4:5" hidden="1" x14ac:dyDescent="0.25">
      <c r="D18896" s="2" t="str">
        <f>IF(E18896="","",CONCATENATE(H18896,".",COUNTIF($E$1:E18895,E18896)+1))</f>
        <v/>
      </c>
      <c r="E18896" s="2" t="str">
        <f>IF(I18896="","",IF(I18896=INFORME!$C$22,CONCATENATE(H18896,".",I18896,".",G18896),""))</f>
        <v/>
      </c>
    </row>
    <row r="18897" spans="4:5" hidden="1" x14ac:dyDescent="0.25">
      <c r="D18897" s="2" t="str">
        <f>IF(E18897="","",CONCATENATE(H18897,".",COUNTIF($E$1:E18896,E18897)+1))</f>
        <v/>
      </c>
      <c r="E18897" s="2" t="str">
        <f>IF(I18897="","",IF(I18897=INFORME!$C$22,CONCATENATE(H18897,".",I18897,".",G18897),""))</f>
        <v/>
      </c>
    </row>
    <row r="18898" spans="4:5" hidden="1" x14ac:dyDescent="0.25">
      <c r="D18898" s="2" t="str">
        <f>IF(E18898="","",CONCATENATE(H18898,".",COUNTIF($E$1:E18897,E18898)+1))</f>
        <v/>
      </c>
      <c r="E18898" s="2" t="str">
        <f>IF(I18898="","",IF(I18898=INFORME!$C$22,CONCATENATE(H18898,".",I18898,".",G18898),""))</f>
        <v/>
      </c>
    </row>
    <row r="18899" spans="4:5" hidden="1" x14ac:dyDescent="0.25">
      <c r="D18899" s="2" t="str">
        <f>IF(E18899="","",CONCATENATE(H18899,".",COUNTIF($E$1:E18898,E18899)+1))</f>
        <v/>
      </c>
      <c r="E18899" s="2" t="str">
        <f>IF(I18899="","",IF(I18899=INFORME!$C$22,CONCATENATE(H18899,".",I18899,".",G18899),""))</f>
        <v/>
      </c>
    </row>
    <row r="18900" spans="4:5" hidden="1" x14ac:dyDescent="0.25">
      <c r="D18900" s="2" t="str">
        <f>IF(E18900="","",CONCATENATE(H18900,".",COUNTIF($E$1:E18899,E18900)+1))</f>
        <v/>
      </c>
      <c r="E18900" s="2" t="str">
        <f>IF(I18900="","",IF(I18900=INFORME!$C$22,CONCATENATE(H18900,".",I18900,".",G18900),""))</f>
        <v/>
      </c>
    </row>
    <row r="18901" spans="4:5" hidden="1" x14ac:dyDescent="0.25">
      <c r="D18901" s="2" t="str">
        <f>IF(E18901="","",CONCATENATE(H18901,".",COUNTIF($E$1:E18900,E18901)+1))</f>
        <v/>
      </c>
      <c r="E18901" s="2" t="str">
        <f>IF(I18901="","",IF(I18901=INFORME!$C$22,CONCATENATE(H18901,".",I18901,".",G18901),""))</f>
        <v/>
      </c>
    </row>
    <row r="18902" spans="4:5" hidden="1" x14ac:dyDescent="0.25">
      <c r="D18902" s="2" t="str">
        <f>IF(E18902="","",CONCATENATE(H18902,".",COUNTIF($E$1:E18901,E18902)+1))</f>
        <v/>
      </c>
      <c r="E18902" s="2" t="str">
        <f>IF(I18902="","",IF(I18902=INFORME!$C$22,CONCATENATE(H18902,".",I18902,".",G18902),""))</f>
        <v/>
      </c>
    </row>
    <row r="18903" spans="4:5" hidden="1" x14ac:dyDescent="0.25">
      <c r="D18903" s="2" t="str">
        <f>IF(E18903="","",CONCATENATE(H18903,".",COUNTIF($E$1:E18902,E18903)+1))</f>
        <v/>
      </c>
      <c r="E18903" s="2" t="str">
        <f>IF(I18903="","",IF(I18903=INFORME!$C$22,CONCATENATE(H18903,".",I18903,".",G18903),""))</f>
        <v/>
      </c>
    </row>
    <row r="18904" spans="4:5" hidden="1" x14ac:dyDescent="0.25">
      <c r="D18904" s="2" t="str">
        <f>IF(E18904="","",CONCATENATE(H18904,".",COUNTIF($E$1:E18903,E18904)+1))</f>
        <v/>
      </c>
      <c r="E18904" s="2" t="str">
        <f>IF(I18904="","",IF(I18904=INFORME!$C$22,CONCATENATE(H18904,".",I18904,".",G18904),""))</f>
        <v/>
      </c>
    </row>
    <row r="18905" spans="4:5" hidden="1" x14ac:dyDescent="0.25">
      <c r="D18905" s="2" t="str">
        <f>IF(E18905="","",CONCATENATE(H18905,".",COUNTIF($E$1:E18904,E18905)+1))</f>
        <v/>
      </c>
      <c r="E18905" s="2" t="str">
        <f>IF(I18905="","",IF(I18905=INFORME!$C$22,CONCATENATE(H18905,".",I18905,".",G18905),""))</f>
        <v/>
      </c>
    </row>
    <row r="18906" spans="4:5" hidden="1" x14ac:dyDescent="0.25">
      <c r="D18906" s="2" t="str">
        <f>IF(E18906="","",CONCATENATE(H18906,".",COUNTIF($E$1:E18905,E18906)+1))</f>
        <v/>
      </c>
      <c r="E18906" s="2" t="str">
        <f>IF(I18906="","",IF(I18906=INFORME!$C$22,CONCATENATE(H18906,".",I18906,".",G18906),""))</f>
        <v/>
      </c>
    </row>
    <row r="18907" spans="4:5" hidden="1" x14ac:dyDescent="0.25">
      <c r="D18907" s="2" t="str">
        <f>IF(E18907="","",CONCATENATE(H18907,".",COUNTIF($E$1:E18906,E18907)+1))</f>
        <v/>
      </c>
      <c r="E18907" s="2" t="str">
        <f>IF(I18907="","",IF(I18907=INFORME!$C$22,CONCATENATE(H18907,".",I18907,".",G18907),""))</f>
        <v/>
      </c>
    </row>
    <row r="18908" spans="4:5" hidden="1" x14ac:dyDescent="0.25">
      <c r="D18908" s="2" t="str">
        <f>IF(E18908="","",CONCATENATE(H18908,".",COUNTIF($E$1:E18907,E18908)+1))</f>
        <v/>
      </c>
      <c r="E18908" s="2" t="str">
        <f>IF(I18908="","",IF(I18908=INFORME!$C$22,CONCATENATE(H18908,".",I18908,".",G18908),""))</f>
        <v/>
      </c>
    </row>
    <row r="18909" spans="4:5" hidden="1" x14ac:dyDescent="0.25">
      <c r="D18909" s="2" t="str">
        <f>IF(E18909="","",CONCATENATE(H18909,".",COUNTIF($E$1:E18908,E18909)+1))</f>
        <v/>
      </c>
      <c r="E18909" s="2" t="str">
        <f>IF(I18909="","",IF(I18909=INFORME!$C$22,CONCATENATE(H18909,".",I18909,".",G18909),""))</f>
        <v/>
      </c>
    </row>
    <row r="18910" spans="4:5" hidden="1" x14ac:dyDescent="0.25">
      <c r="D18910" s="2" t="str">
        <f>IF(E18910="","",CONCATENATE(H18910,".",COUNTIF($E$1:E18909,E18910)+1))</f>
        <v/>
      </c>
      <c r="E18910" s="2" t="str">
        <f>IF(I18910="","",IF(I18910=INFORME!$C$22,CONCATENATE(H18910,".",I18910,".",G18910),""))</f>
        <v/>
      </c>
    </row>
    <row r="18911" spans="4:5" hidden="1" x14ac:dyDescent="0.25">
      <c r="D18911" s="2" t="str">
        <f>IF(E18911="","",CONCATENATE(H18911,".",COUNTIF($E$1:E18910,E18911)+1))</f>
        <v/>
      </c>
      <c r="E18911" s="2" t="str">
        <f>IF(I18911="","",IF(I18911=INFORME!$C$22,CONCATENATE(H18911,".",I18911,".",G18911),""))</f>
        <v/>
      </c>
    </row>
    <row r="18912" spans="4:5" hidden="1" x14ac:dyDescent="0.25">
      <c r="D18912" s="2" t="str">
        <f>IF(E18912="","",CONCATENATE(H18912,".",COUNTIF($E$1:E18911,E18912)+1))</f>
        <v/>
      </c>
      <c r="E18912" s="2" t="str">
        <f>IF(I18912="","",IF(I18912=INFORME!$C$22,CONCATENATE(H18912,".",I18912,".",G18912),""))</f>
        <v/>
      </c>
    </row>
    <row r="18913" spans="4:5" hidden="1" x14ac:dyDescent="0.25">
      <c r="D18913" s="2" t="str">
        <f>IF(E18913="","",CONCATENATE(H18913,".",COUNTIF($E$1:E18912,E18913)+1))</f>
        <v/>
      </c>
      <c r="E18913" s="2" t="str">
        <f>IF(I18913="","",IF(I18913=INFORME!$C$22,CONCATENATE(H18913,".",I18913,".",G18913),""))</f>
        <v/>
      </c>
    </row>
    <row r="18914" spans="4:5" hidden="1" x14ac:dyDescent="0.25">
      <c r="D18914" s="2" t="str">
        <f>IF(E18914="","",CONCATENATE(H18914,".",COUNTIF($E$1:E18913,E18914)+1))</f>
        <v/>
      </c>
      <c r="E18914" s="2" t="str">
        <f>IF(I18914="","",IF(I18914=INFORME!$C$22,CONCATENATE(H18914,".",I18914,".",G18914),""))</f>
        <v/>
      </c>
    </row>
    <row r="18915" spans="4:5" hidden="1" x14ac:dyDescent="0.25">
      <c r="D18915" s="2" t="str">
        <f>IF(E18915="","",CONCATENATE(H18915,".",COUNTIF($E$1:E18914,E18915)+1))</f>
        <v/>
      </c>
      <c r="E18915" s="2" t="str">
        <f>IF(I18915="","",IF(I18915=INFORME!$C$22,CONCATENATE(H18915,".",I18915,".",G18915),""))</f>
        <v/>
      </c>
    </row>
    <row r="18916" spans="4:5" hidden="1" x14ac:dyDescent="0.25">
      <c r="D18916" s="2" t="str">
        <f>IF(E18916="","",CONCATENATE(H18916,".",COUNTIF($E$1:E18915,E18916)+1))</f>
        <v/>
      </c>
      <c r="E18916" s="2" t="str">
        <f>IF(I18916="","",IF(I18916=INFORME!$C$22,CONCATENATE(H18916,".",I18916,".",G18916),""))</f>
        <v/>
      </c>
    </row>
    <row r="18917" spans="4:5" hidden="1" x14ac:dyDescent="0.25">
      <c r="D18917" s="2" t="str">
        <f>IF(E18917="","",CONCATENATE(H18917,".",COUNTIF($E$1:E18916,E18917)+1))</f>
        <v/>
      </c>
      <c r="E18917" s="2" t="str">
        <f>IF(I18917="","",IF(I18917=INFORME!$C$22,CONCATENATE(H18917,".",I18917,".",G18917),""))</f>
        <v/>
      </c>
    </row>
    <row r="18918" spans="4:5" hidden="1" x14ac:dyDescent="0.25">
      <c r="D18918" s="2" t="str">
        <f>IF(E18918="","",CONCATENATE(H18918,".",COUNTIF($E$1:E18917,E18918)+1))</f>
        <v/>
      </c>
      <c r="E18918" s="2" t="str">
        <f>IF(I18918="","",IF(I18918=INFORME!$C$22,CONCATENATE(H18918,".",I18918,".",G18918),""))</f>
        <v/>
      </c>
    </row>
    <row r="18919" spans="4:5" hidden="1" x14ac:dyDescent="0.25">
      <c r="D18919" s="2" t="str">
        <f>IF(E18919="","",CONCATENATE(H18919,".",COUNTIF($E$1:E18918,E18919)+1))</f>
        <v/>
      </c>
      <c r="E18919" s="2" t="str">
        <f>IF(I18919="","",IF(I18919=INFORME!$C$22,CONCATENATE(H18919,".",I18919,".",G18919),""))</f>
        <v/>
      </c>
    </row>
    <row r="18920" spans="4:5" hidden="1" x14ac:dyDescent="0.25">
      <c r="D18920" s="2" t="str">
        <f>IF(E18920="","",CONCATENATE(H18920,".",COUNTIF($E$1:E18919,E18920)+1))</f>
        <v/>
      </c>
      <c r="E18920" s="2" t="str">
        <f>IF(I18920="","",IF(I18920=INFORME!$C$22,CONCATENATE(H18920,".",I18920,".",G18920),""))</f>
        <v/>
      </c>
    </row>
    <row r="18921" spans="4:5" hidden="1" x14ac:dyDescent="0.25">
      <c r="D18921" s="2" t="str">
        <f>IF(E18921="","",CONCATENATE(H18921,".",COUNTIF($E$1:E18920,E18921)+1))</f>
        <v/>
      </c>
      <c r="E18921" s="2" t="str">
        <f>IF(I18921="","",IF(I18921=INFORME!$C$22,CONCATENATE(H18921,".",I18921,".",G18921),""))</f>
        <v/>
      </c>
    </row>
    <row r="18922" spans="4:5" hidden="1" x14ac:dyDescent="0.25">
      <c r="D18922" s="2" t="str">
        <f>IF(E18922="","",CONCATENATE(H18922,".",COUNTIF($E$1:E18921,E18922)+1))</f>
        <v/>
      </c>
      <c r="E18922" s="2" t="str">
        <f>IF(I18922="","",IF(I18922=INFORME!$C$22,CONCATENATE(H18922,".",I18922,".",G18922),""))</f>
        <v/>
      </c>
    </row>
    <row r="18923" spans="4:5" hidden="1" x14ac:dyDescent="0.25">
      <c r="D18923" s="2" t="str">
        <f>IF(E18923="","",CONCATENATE(H18923,".",COUNTIF($E$1:E18922,E18923)+1))</f>
        <v/>
      </c>
      <c r="E18923" s="2" t="str">
        <f>IF(I18923="","",IF(I18923=INFORME!$C$22,CONCATENATE(H18923,".",I18923,".",G18923),""))</f>
        <v/>
      </c>
    </row>
    <row r="18924" spans="4:5" hidden="1" x14ac:dyDescent="0.25">
      <c r="D18924" s="2" t="str">
        <f>IF(E18924="","",CONCATENATE(H18924,".",COUNTIF($E$1:E18923,E18924)+1))</f>
        <v/>
      </c>
      <c r="E18924" s="2" t="str">
        <f>IF(I18924="","",IF(I18924=INFORME!$C$22,CONCATENATE(H18924,".",I18924,".",G18924),""))</f>
        <v/>
      </c>
    </row>
    <row r="18925" spans="4:5" hidden="1" x14ac:dyDescent="0.25">
      <c r="D18925" s="2" t="str">
        <f>IF(E18925="","",CONCATENATE(H18925,".",COUNTIF($E$1:E18924,E18925)+1))</f>
        <v/>
      </c>
      <c r="E18925" s="2" t="str">
        <f>IF(I18925="","",IF(I18925=INFORME!$C$22,CONCATENATE(H18925,".",I18925,".",G18925),""))</f>
        <v/>
      </c>
    </row>
    <row r="18926" spans="4:5" hidden="1" x14ac:dyDescent="0.25">
      <c r="D18926" s="2" t="str">
        <f>IF(E18926="","",CONCATENATE(H18926,".",COUNTIF($E$1:E18925,E18926)+1))</f>
        <v/>
      </c>
      <c r="E18926" s="2" t="str">
        <f>IF(I18926="","",IF(I18926=INFORME!$C$22,CONCATENATE(H18926,".",I18926,".",G18926),""))</f>
        <v/>
      </c>
    </row>
    <row r="18927" spans="4:5" hidden="1" x14ac:dyDescent="0.25">
      <c r="D18927" s="2" t="str">
        <f>IF(E18927="","",CONCATENATE(H18927,".",COUNTIF($E$1:E18926,E18927)+1))</f>
        <v/>
      </c>
      <c r="E18927" s="2" t="str">
        <f>IF(I18927="","",IF(I18927=INFORME!$C$22,CONCATENATE(H18927,".",I18927,".",G18927),""))</f>
        <v/>
      </c>
    </row>
    <row r="18928" spans="4:5" hidden="1" x14ac:dyDescent="0.25">
      <c r="D18928" s="2" t="str">
        <f>IF(E18928="","",CONCATENATE(H18928,".",COUNTIF($E$1:E18927,E18928)+1))</f>
        <v/>
      </c>
      <c r="E18928" s="2" t="str">
        <f>IF(I18928="","",IF(I18928=INFORME!$C$22,CONCATENATE(H18928,".",I18928,".",G18928),""))</f>
        <v/>
      </c>
    </row>
    <row r="18929" spans="4:5" hidden="1" x14ac:dyDescent="0.25">
      <c r="D18929" s="2" t="str">
        <f>IF(E18929="","",CONCATENATE(H18929,".",COUNTIF($E$1:E18928,E18929)+1))</f>
        <v/>
      </c>
      <c r="E18929" s="2" t="str">
        <f>IF(I18929="","",IF(I18929=INFORME!$C$22,CONCATENATE(H18929,".",I18929,".",G18929),""))</f>
        <v/>
      </c>
    </row>
    <row r="18930" spans="4:5" hidden="1" x14ac:dyDescent="0.25">
      <c r="D18930" s="2" t="str">
        <f>IF(E18930="","",CONCATENATE(H18930,".",COUNTIF($E$1:E18929,E18930)+1))</f>
        <v/>
      </c>
      <c r="E18930" s="2" t="str">
        <f>IF(I18930="","",IF(I18930=INFORME!$C$22,CONCATENATE(H18930,".",I18930,".",G18930),""))</f>
        <v/>
      </c>
    </row>
    <row r="18931" spans="4:5" hidden="1" x14ac:dyDescent="0.25">
      <c r="D18931" s="2" t="str">
        <f>IF(E18931="","",CONCATENATE(H18931,".",COUNTIF($E$1:E18930,E18931)+1))</f>
        <v/>
      </c>
      <c r="E18931" s="2" t="str">
        <f>IF(I18931="","",IF(I18931=INFORME!$C$22,CONCATENATE(H18931,".",I18931,".",G18931),""))</f>
        <v/>
      </c>
    </row>
    <row r="18932" spans="4:5" hidden="1" x14ac:dyDescent="0.25">
      <c r="D18932" s="2" t="str">
        <f>IF(E18932="","",CONCATENATE(H18932,".",COUNTIF($E$1:E18931,E18932)+1))</f>
        <v/>
      </c>
      <c r="E18932" s="2" t="str">
        <f>IF(I18932="","",IF(I18932=INFORME!$C$22,CONCATENATE(H18932,".",I18932,".",G18932),""))</f>
        <v/>
      </c>
    </row>
    <row r="18933" spans="4:5" hidden="1" x14ac:dyDescent="0.25">
      <c r="D18933" s="2" t="str">
        <f>IF(E18933="","",CONCATENATE(H18933,".",COUNTIF($E$1:E18932,E18933)+1))</f>
        <v/>
      </c>
      <c r="E18933" s="2" t="str">
        <f>IF(I18933="","",IF(I18933=INFORME!$C$22,CONCATENATE(H18933,".",I18933,".",G18933),""))</f>
        <v/>
      </c>
    </row>
    <row r="18934" spans="4:5" hidden="1" x14ac:dyDescent="0.25">
      <c r="D18934" s="2" t="str">
        <f>IF(E18934="","",CONCATENATE(H18934,".",COUNTIF($E$1:E18933,E18934)+1))</f>
        <v/>
      </c>
      <c r="E18934" s="2" t="str">
        <f>IF(I18934="","",IF(I18934=INFORME!$C$22,CONCATENATE(H18934,".",I18934,".",G18934),""))</f>
        <v/>
      </c>
    </row>
    <row r="18935" spans="4:5" hidden="1" x14ac:dyDescent="0.25">
      <c r="D18935" s="2" t="str">
        <f>IF(E18935="","",CONCATENATE(H18935,".",COUNTIF($E$1:E18934,E18935)+1))</f>
        <v/>
      </c>
      <c r="E18935" s="2" t="str">
        <f>IF(I18935="","",IF(I18935=INFORME!$C$22,CONCATENATE(H18935,".",I18935,".",G18935),""))</f>
        <v/>
      </c>
    </row>
    <row r="18936" spans="4:5" hidden="1" x14ac:dyDescent="0.25">
      <c r="D18936" s="2" t="str">
        <f>IF(E18936="","",CONCATENATE(H18936,".",COUNTIF($E$1:E18935,E18936)+1))</f>
        <v/>
      </c>
      <c r="E18936" s="2" t="str">
        <f>IF(I18936="","",IF(I18936=INFORME!$C$22,CONCATENATE(H18936,".",I18936,".",G18936),""))</f>
        <v/>
      </c>
    </row>
    <row r="18937" spans="4:5" hidden="1" x14ac:dyDescent="0.25">
      <c r="D18937" s="2" t="str">
        <f>IF(E18937="","",CONCATENATE(H18937,".",COUNTIF($E$1:E18936,E18937)+1))</f>
        <v/>
      </c>
      <c r="E18937" s="2" t="str">
        <f>IF(I18937="","",IF(I18937=INFORME!$C$22,CONCATENATE(H18937,".",I18937,".",G18937),""))</f>
        <v/>
      </c>
    </row>
    <row r="18938" spans="4:5" hidden="1" x14ac:dyDescent="0.25">
      <c r="D18938" s="2" t="str">
        <f>IF(E18938="","",CONCATENATE(H18938,".",COUNTIF($E$1:E18937,E18938)+1))</f>
        <v/>
      </c>
      <c r="E18938" s="2" t="str">
        <f>IF(I18938="","",IF(I18938=INFORME!$C$22,CONCATENATE(H18938,".",I18938,".",G18938),""))</f>
        <v/>
      </c>
    </row>
    <row r="18939" spans="4:5" hidden="1" x14ac:dyDescent="0.25">
      <c r="D18939" s="2" t="str">
        <f>IF(E18939="","",CONCATENATE(H18939,".",COUNTIF($E$1:E18938,E18939)+1))</f>
        <v/>
      </c>
      <c r="E18939" s="2" t="str">
        <f>IF(I18939="","",IF(I18939=INFORME!$C$22,CONCATENATE(H18939,".",I18939,".",G18939),""))</f>
        <v/>
      </c>
    </row>
    <row r="18940" spans="4:5" hidden="1" x14ac:dyDescent="0.25">
      <c r="D18940" s="2" t="str">
        <f>IF(E18940="","",CONCATENATE(H18940,".",COUNTIF($E$1:E18939,E18940)+1))</f>
        <v/>
      </c>
      <c r="E18940" s="2" t="str">
        <f>IF(I18940="","",IF(I18940=INFORME!$C$22,CONCATENATE(H18940,".",I18940,".",G18940),""))</f>
        <v/>
      </c>
    </row>
    <row r="18941" spans="4:5" hidden="1" x14ac:dyDescent="0.25">
      <c r="D18941" s="2" t="str">
        <f>IF(E18941="","",CONCATENATE(H18941,".",COUNTIF($E$1:E18940,E18941)+1))</f>
        <v/>
      </c>
      <c r="E18941" s="2" t="str">
        <f>IF(I18941="","",IF(I18941=INFORME!$C$22,CONCATENATE(H18941,".",I18941,".",G18941),""))</f>
        <v/>
      </c>
    </row>
    <row r="18942" spans="4:5" hidden="1" x14ac:dyDescent="0.25">
      <c r="D18942" s="2" t="str">
        <f>IF(E18942="","",CONCATENATE(H18942,".",COUNTIF($E$1:E18941,E18942)+1))</f>
        <v/>
      </c>
      <c r="E18942" s="2" t="str">
        <f>IF(I18942="","",IF(I18942=INFORME!$C$22,CONCATENATE(H18942,".",I18942,".",G18942),""))</f>
        <v/>
      </c>
    </row>
    <row r="18943" spans="4:5" hidden="1" x14ac:dyDescent="0.25">
      <c r="D18943" s="2" t="str">
        <f>IF(E18943="","",CONCATENATE(H18943,".",COUNTIF($E$1:E18942,E18943)+1))</f>
        <v/>
      </c>
      <c r="E18943" s="2" t="str">
        <f>IF(I18943="","",IF(I18943=INFORME!$C$22,CONCATENATE(H18943,".",I18943,".",G18943),""))</f>
        <v/>
      </c>
    </row>
    <row r="18944" spans="4:5" hidden="1" x14ac:dyDescent="0.25">
      <c r="D18944" s="2" t="str">
        <f>IF(E18944="","",CONCATENATE(H18944,".",COUNTIF($E$1:E18943,E18944)+1))</f>
        <v/>
      </c>
      <c r="E18944" s="2" t="str">
        <f>IF(I18944="","",IF(I18944=INFORME!$C$22,CONCATENATE(H18944,".",I18944,".",G18944),""))</f>
        <v/>
      </c>
    </row>
    <row r="18945" spans="4:5" hidden="1" x14ac:dyDescent="0.25">
      <c r="D18945" s="2" t="str">
        <f>IF(E18945="","",CONCATENATE(H18945,".",COUNTIF($E$1:E18944,E18945)+1))</f>
        <v/>
      </c>
      <c r="E18945" s="2" t="str">
        <f>IF(I18945="","",IF(I18945=INFORME!$C$22,CONCATENATE(H18945,".",I18945,".",G18945),""))</f>
        <v/>
      </c>
    </row>
    <row r="18946" spans="4:5" hidden="1" x14ac:dyDescent="0.25">
      <c r="D18946" s="2" t="str">
        <f>IF(E18946="","",CONCATENATE(H18946,".",COUNTIF($E$1:E18945,E18946)+1))</f>
        <v/>
      </c>
      <c r="E18946" s="2" t="str">
        <f>IF(I18946="","",IF(I18946=INFORME!$C$22,CONCATENATE(H18946,".",I18946,".",G18946),""))</f>
        <v/>
      </c>
    </row>
    <row r="18947" spans="4:5" hidden="1" x14ac:dyDescent="0.25">
      <c r="D18947" s="2" t="str">
        <f>IF(E18947="","",CONCATENATE(H18947,".",COUNTIF($E$1:E18946,E18947)+1))</f>
        <v/>
      </c>
      <c r="E18947" s="2" t="str">
        <f>IF(I18947="","",IF(I18947=INFORME!$C$22,CONCATENATE(H18947,".",I18947,".",G18947),""))</f>
        <v/>
      </c>
    </row>
    <row r="18948" spans="4:5" hidden="1" x14ac:dyDescent="0.25">
      <c r="D18948" s="2" t="str">
        <f>IF(E18948="","",CONCATENATE(H18948,".",COUNTIF($E$1:E18947,E18948)+1))</f>
        <v/>
      </c>
      <c r="E18948" s="2" t="str">
        <f>IF(I18948="","",IF(I18948=INFORME!$C$22,CONCATENATE(H18948,".",I18948,".",G18948),""))</f>
        <v/>
      </c>
    </row>
    <row r="18949" spans="4:5" hidden="1" x14ac:dyDescent="0.25">
      <c r="D18949" s="2" t="str">
        <f>IF(E18949="","",CONCATENATE(H18949,".",COUNTIF($E$1:E18948,E18949)+1))</f>
        <v/>
      </c>
      <c r="E18949" s="2" t="str">
        <f>IF(I18949="","",IF(I18949=INFORME!$C$22,CONCATENATE(H18949,".",I18949,".",G18949),""))</f>
        <v/>
      </c>
    </row>
    <row r="18950" spans="4:5" hidden="1" x14ac:dyDescent="0.25">
      <c r="D18950" s="2" t="str">
        <f>IF(E18950="","",CONCATENATE(H18950,".",COUNTIF($E$1:E18949,E18950)+1))</f>
        <v/>
      </c>
      <c r="E18950" s="2" t="str">
        <f>IF(I18950="","",IF(I18950=INFORME!$C$22,CONCATENATE(H18950,".",I18950,".",G18950),""))</f>
        <v/>
      </c>
    </row>
    <row r="18951" spans="4:5" hidden="1" x14ac:dyDescent="0.25">
      <c r="D18951" s="2" t="str">
        <f>IF(E18951="","",CONCATENATE(H18951,".",COUNTIF($E$1:E18950,E18951)+1))</f>
        <v/>
      </c>
      <c r="E18951" s="2" t="str">
        <f>IF(I18951="","",IF(I18951=INFORME!$C$22,CONCATENATE(H18951,".",I18951,".",G18951),""))</f>
        <v/>
      </c>
    </row>
    <row r="18952" spans="4:5" hidden="1" x14ac:dyDescent="0.25">
      <c r="D18952" s="2" t="str">
        <f>IF(E18952="","",CONCATENATE(H18952,".",COUNTIF($E$1:E18951,E18952)+1))</f>
        <v/>
      </c>
      <c r="E18952" s="2" t="str">
        <f>IF(I18952="","",IF(I18952=INFORME!$C$22,CONCATENATE(H18952,".",I18952,".",G18952),""))</f>
        <v/>
      </c>
    </row>
    <row r="18953" spans="4:5" hidden="1" x14ac:dyDescent="0.25">
      <c r="D18953" s="2" t="str">
        <f>IF(E18953="","",CONCATENATE(H18953,".",COUNTIF($E$1:E18952,E18953)+1))</f>
        <v/>
      </c>
      <c r="E18953" s="2" t="str">
        <f>IF(I18953="","",IF(I18953=INFORME!$C$22,CONCATENATE(H18953,".",I18953,".",G18953),""))</f>
        <v/>
      </c>
    </row>
    <row r="18954" spans="4:5" hidden="1" x14ac:dyDescent="0.25">
      <c r="D18954" s="2" t="str">
        <f>IF(E18954="","",CONCATENATE(H18954,".",COUNTIF($E$1:E18953,E18954)+1))</f>
        <v/>
      </c>
      <c r="E18954" s="2" t="str">
        <f>IF(I18954="","",IF(I18954=INFORME!$C$22,CONCATENATE(H18954,".",I18954,".",G18954),""))</f>
        <v/>
      </c>
    </row>
    <row r="18955" spans="4:5" hidden="1" x14ac:dyDescent="0.25">
      <c r="D18955" s="2" t="str">
        <f>IF(E18955="","",CONCATENATE(H18955,".",COUNTIF($E$1:E18954,E18955)+1))</f>
        <v/>
      </c>
      <c r="E18955" s="2" t="str">
        <f>IF(I18955="","",IF(I18955=INFORME!$C$22,CONCATENATE(H18955,".",I18955,".",G18955),""))</f>
        <v/>
      </c>
    </row>
    <row r="18956" spans="4:5" hidden="1" x14ac:dyDescent="0.25">
      <c r="D18956" s="2" t="str">
        <f>IF(E18956="","",CONCATENATE(H18956,".",COUNTIF($E$1:E18955,E18956)+1))</f>
        <v/>
      </c>
      <c r="E18956" s="2" t="str">
        <f>IF(I18956="","",IF(I18956=INFORME!$C$22,CONCATENATE(H18956,".",I18956,".",G18956),""))</f>
        <v/>
      </c>
    </row>
    <row r="18957" spans="4:5" hidden="1" x14ac:dyDescent="0.25">
      <c r="D18957" s="2" t="str">
        <f>IF(E18957="","",CONCATENATE(H18957,".",COUNTIF($E$1:E18956,E18957)+1))</f>
        <v/>
      </c>
      <c r="E18957" s="2" t="str">
        <f>IF(I18957="","",IF(I18957=INFORME!$C$22,CONCATENATE(H18957,".",I18957,".",G18957),""))</f>
        <v/>
      </c>
    </row>
    <row r="18958" spans="4:5" hidden="1" x14ac:dyDescent="0.25">
      <c r="D18958" s="2" t="str">
        <f>IF(E18958="","",CONCATENATE(H18958,".",COUNTIF($E$1:E18957,E18958)+1))</f>
        <v/>
      </c>
      <c r="E18958" s="2" t="str">
        <f>IF(I18958="","",IF(I18958=INFORME!$C$22,CONCATENATE(H18958,".",I18958,".",G18958),""))</f>
        <v/>
      </c>
    </row>
    <row r="18959" spans="4:5" hidden="1" x14ac:dyDescent="0.25">
      <c r="D18959" s="2" t="str">
        <f>IF(E18959="","",CONCATENATE(H18959,".",COUNTIF($E$1:E18958,E18959)+1))</f>
        <v/>
      </c>
      <c r="E18959" s="2" t="str">
        <f>IF(I18959="","",IF(I18959=INFORME!$C$22,CONCATENATE(H18959,".",I18959,".",G18959),""))</f>
        <v/>
      </c>
    </row>
    <row r="18960" spans="4:5" hidden="1" x14ac:dyDescent="0.25">
      <c r="D18960" s="2" t="str">
        <f>IF(E18960="","",CONCATENATE(H18960,".",COUNTIF($E$1:E18959,E18960)+1))</f>
        <v/>
      </c>
      <c r="E18960" s="2" t="str">
        <f>IF(I18960="","",IF(I18960=INFORME!$C$22,CONCATENATE(H18960,".",I18960,".",G18960),""))</f>
        <v/>
      </c>
    </row>
    <row r="18961" spans="4:5" hidden="1" x14ac:dyDescent="0.25">
      <c r="D18961" s="2" t="str">
        <f>IF(E18961="","",CONCATENATE(H18961,".",COUNTIF($E$1:E18960,E18961)+1))</f>
        <v/>
      </c>
      <c r="E18961" s="2" t="str">
        <f>IF(I18961="","",IF(I18961=INFORME!$C$22,CONCATENATE(H18961,".",I18961,".",G18961),""))</f>
        <v/>
      </c>
    </row>
    <row r="18962" spans="4:5" hidden="1" x14ac:dyDescent="0.25">
      <c r="D18962" s="2" t="str">
        <f>IF(E18962="","",CONCATENATE(H18962,".",COUNTIF($E$1:E18961,E18962)+1))</f>
        <v/>
      </c>
      <c r="E18962" s="2" t="str">
        <f>IF(I18962="","",IF(I18962=INFORME!$C$22,CONCATENATE(H18962,".",I18962,".",G18962),""))</f>
        <v/>
      </c>
    </row>
    <row r="18963" spans="4:5" hidden="1" x14ac:dyDescent="0.25">
      <c r="D18963" s="2" t="str">
        <f>IF(E18963="","",CONCATENATE(H18963,".",COUNTIF($E$1:E18962,E18963)+1))</f>
        <v/>
      </c>
      <c r="E18963" s="2" t="str">
        <f>IF(I18963="","",IF(I18963=INFORME!$C$22,CONCATENATE(H18963,".",I18963,".",G18963),""))</f>
        <v/>
      </c>
    </row>
    <row r="18964" spans="4:5" hidden="1" x14ac:dyDescent="0.25">
      <c r="D18964" s="2" t="str">
        <f>IF(E18964="","",CONCATENATE(H18964,".",COUNTIF($E$1:E18963,E18964)+1))</f>
        <v/>
      </c>
      <c r="E18964" s="2" t="str">
        <f>IF(I18964="","",IF(I18964=INFORME!$C$22,CONCATENATE(H18964,".",I18964,".",G18964),""))</f>
        <v/>
      </c>
    </row>
    <row r="18965" spans="4:5" hidden="1" x14ac:dyDescent="0.25">
      <c r="D18965" s="2" t="str">
        <f>IF(E18965="","",CONCATENATE(H18965,".",COUNTIF($E$1:E18964,E18965)+1))</f>
        <v/>
      </c>
      <c r="E18965" s="2" t="str">
        <f>IF(I18965="","",IF(I18965=INFORME!$C$22,CONCATENATE(H18965,".",I18965,".",G18965),""))</f>
        <v/>
      </c>
    </row>
    <row r="18966" spans="4:5" hidden="1" x14ac:dyDescent="0.25">
      <c r="D18966" s="2" t="str">
        <f>IF(E18966="","",CONCATENATE(H18966,".",COUNTIF($E$1:E18965,E18966)+1))</f>
        <v/>
      </c>
      <c r="E18966" s="2" t="str">
        <f>IF(I18966="","",IF(I18966=INFORME!$C$22,CONCATENATE(H18966,".",I18966,".",G18966),""))</f>
        <v/>
      </c>
    </row>
    <row r="18967" spans="4:5" hidden="1" x14ac:dyDescent="0.25">
      <c r="D18967" s="2" t="str">
        <f>IF(E18967="","",CONCATENATE(H18967,".",COUNTIF($E$1:E18966,E18967)+1))</f>
        <v/>
      </c>
      <c r="E18967" s="2" t="str">
        <f>IF(I18967="","",IF(I18967=INFORME!$C$22,CONCATENATE(H18967,".",I18967,".",G18967),""))</f>
        <v/>
      </c>
    </row>
    <row r="18968" spans="4:5" hidden="1" x14ac:dyDescent="0.25">
      <c r="D18968" s="2" t="str">
        <f>IF(E18968="","",CONCATENATE(H18968,".",COUNTIF($E$1:E18967,E18968)+1))</f>
        <v/>
      </c>
      <c r="E18968" s="2" t="str">
        <f>IF(I18968="","",IF(I18968=INFORME!$C$22,CONCATENATE(H18968,".",I18968,".",G18968),""))</f>
        <v/>
      </c>
    </row>
    <row r="18969" spans="4:5" hidden="1" x14ac:dyDescent="0.25">
      <c r="D18969" s="2" t="str">
        <f>IF(E18969="","",CONCATENATE(H18969,".",COUNTIF($E$1:E18968,E18969)+1))</f>
        <v/>
      </c>
      <c r="E18969" s="2" t="str">
        <f>IF(I18969="","",IF(I18969=INFORME!$C$22,CONCATENATE(H18969,".",I18969,".",G18969),""))</f>
        <v/>
      </c>
    </row>
    <row r="18970" spans="4:5" hidden="1" x14ac:dyDescent="0.25">
      <c r="D18970" s="2" t="str">
        <f>IF(E18970="","",CONCATENATE(H18970,".",COUNTIF($E$1:E18969,E18970)+1))</f>
        <v/>
      </c>
      <c r="E18970" s="2" t="str">
        <f>IF(I18970="","",IF(I18970=INFORME!$C$22,CONCATENATE(H18970,".",I18970,".",G18970),""))</f>
        <v/>
      </c>
    </row>
    <row r="18971" spans="4:5" hidden="1" x14ac:dyDescent="0.25">
      <c r="D18971" s="2" t="str">
        <f>IF(E18971="","",CONCATENATE(H18971,".",COUNTIF($E$1:E18970,E18971)+1))</f>
        <v/>
      </c>
      <c r="E18971" s="2" t="str">
        <f>IF(I18971="","",IF(I18971=INFORME!$C$22,CONCATENATE(H18971,".",I18971,".",G18971),""))</f>
        <v/>
      </c>
    </row>
    <row r="18972" spans="4:5" hidden="1" x14ac:dyDescent="0.25">
      <c r="D18972" s="2" t="str">
        <f>IF(E18972="","",CONCATENATE(H18972,".",COUNTIF($E$1:E18971,E18972)+1))</f>
        <v/>
      </c>
      <c r="E18972" s="2" t="str">
        <f>IF(I18972="","",IF(I18972=INFORME!$C$22,CONCATENATE(H18972,".",I18972,".",G18972),""))</f>
        <v/>
      </c>
    </row>
    <row r="18973" spans="4:5" hidden="1" x14ac:dyDescent="0.25">
      <c r="D18973" s="2" t="str">
        <f>IF(E18973="","",CONCATENATE(H18973,".",COUNTIF($E$1:E18972,E18973)+1))</f>
        <v/>
      </c>
      <c r="E18973" s="2" t="str">
        <f>IF(I18973="","",IF(I18973=INFORME!$C$22,CONCATENATE(H18973,".",I18973,".",G18973),""))</f>
        <v/>
      </c>
    </row>
    <row r="18974" spans="4:5" hidden="1" x14ac:dyDescent="0.25">
      <c r="D18974" s="2" t="str">
        <f>IF(E18974="","",CONCATENATE(H18974,".",COUNTIF($E$1:E18973,E18974)+1))</f>
        <v/>
      </c>
      <c r="E18974" s="2" t="str">
        <f>IF(I18974="","",IF(I18974=INFORME!$C$22,CONCATENATE(H18974,".",I18974,".",G18974),""))</f>
        <v/>
      </c>
    </row>
    <row r="18975" spans="4:5" hidden="1" x14ac:dyDescent="0.25">
      <c r="D18975" s="2" t="str">
        <f>IF(E18975="","",CONCATENATE(H18975,".",COUNTIF($E$1:E18974,E18975)+1))</f>
        <v/>
      </c>
      <c r="E18975" s="2" t="str">
        <f>IF(I18975="","",IF(I18975=INFORME!$C$22,CONCATENATE(H18975,".",I18975,".",G18975),""))</f>
        <v/>
      </c>
    </row>
    <row r="18976" spans="4:5" hidden="1" x14ac:dyDescent="0.25">
      <c r="D18976" s="2" t="str">
        <f>IF(E18976="","",CONCATENATE(H18976,".",COUNTIF($E$1:E18975,E18976)+1))</f>
        <v/>
      </c>
      <c r="E18976" s="2" t="str">
        <f>IF(I18976="","",IF(I18976=INFORME!$C$22,CONCATENATE(H18976,".",I18976,".",G18976),""))</f>
        <v/>
      </c>
    </row>
    <row r="18977" spans="4:5" hidden="1" x14ac:dyDescent="0.25">
      <c r="D18977" s="2" t="str">
        <f>IF(E18977="","",CONCATENATE(H18977,".",COUNTIF($E$1:E18976,E18977)+1))</f>
        <v/>
      </c>
      <c r="E18977" s="2" t="str">
        <f>IF(I18977="","",IF(I18977=INFORME!$C$22,CONCATENATE(H18977,".",I18977,".",G18977),""))</f>
        <v/>
      </c>
    </row>
    <row r="18978" spans="4:5" hidden="1" x14ac:dyDescent="0.25">
      <c r="D18978" s="2" t="str">
        <f>IF(E18978="","",CONCATENATE(H18978,".",COUNTIF($E$1:E18977,E18978)+1))</f>
        <v/>
      </c>
      <c r="E18978" s="2" t="str">
        <f>IF(I18978="","",IF(I18978=INFORME!$C$22,CONCATENATE(H18978,".",I18978,".",G18978),""))</f>
        <v/>
      </c>
    </row>
    <row r="18979" spans="4:5" hidden="1" x14ac:dyDescent="0.25">
      <c r="D18979" s="2" t="str">
        <f>IF(E18979="","",CONCATENATE(H18979,".",COUNTIF($E$1:E18978,E18979)+1))</f>
        <v/>
      </c>
      <c r="E18979" s="2" t="str">
        <f>IF(I18979="","",IF(I18979=INFORME!$C$22,CONCATENATE(H18979,".",I18979,".",G18979),""))</f>
        <v/>
      </c>
    </row>
    <row r="18980" spans="4:5" hidden="1" x14ac:dyDescent="0.25">
      <c r="D18980" s="2" t="str">
        <f>IF(E18980="","",CONCATENATE(H18980,".",COUNTIF($E$1:E18979,E18980)+1))</f>
        <v/>
      </c>
      <c r="E18980" s="2" t="str">
        <f>IF(I18980="","",IF(I18980=INFORME!$C$22,CONCATENATE(H18980,".",I18980,".",G18980),""))</f>
        <v/>
      </c>
    </row>
    <row r="18981" spans="4:5" hidden="1" x14ac:dyDescent="0.25">
      <c r="D18981" s="2" t="str">
        <f>IF(E18981="","",CONCATENATE(H18981,".",COUNTIF($E$1:E18980,E18981)+1))</f>
        <v/>
      </c>
      <c r="E18981" s="2" t="str">
        <f>IF(I18981="","",IF(I18981=INFORME!$C$22,CONCATENATE(H18981,".",I18981,".",G18981),""))</f>
        <v/>
      </c>
    </row>
    <row r="18982" spans="4:5" hidden="1" x14ac:dyDescent="0.25">
      <c r="D18982" s="2" t="str">
        <f>IF(E18982="","",CONCATENATE(H18982,".",COUNTIF($E$1:E18981,E18982)+1))</f>
        <v/>
      </c>
      <c r="E18982" s="2" t="str">
        <f>IF(I18982="","",IF(I18982=INFORME!$C$22,CONCATENATE(H18982,".",I18982,".",G18982),""))</f>
        <v/>
      </c>
    </row>
    <row r="18983" spans="4:5" hidden="1" x14ac:dyDescent="0.25">
      <c r="D18983" s="2" t="str">
        <f>IF(E18983="","",CONCATENATE(H18983,".",COUNTIF($E$1:E18982,E18983)+1))</f>
        <v/>
      </c>
      <c r="E18983" s="2" t="str">
        <f>IF(I18983="","",IF(I18983=INFORME!$C$22,CONCATENATE(H18983,".",I18983,".",G18983),""))</f>
        <v/>
      </c>
    </row>
    <row r="18984" spans="4:5" hidden="1" x14ac:dyDescent="0.25">
      <c r="D18984" s="2" t="str">
        <f>IF(E18984="","",CONCATENATE(H18984,".",COUNTIF($E$1:E18983,E18984)+1))</f>
        <v/>
      </c>
      <c r="E18984" s="2" t="str">
        <f>IF(I18984="","",IF(I18984=INFORME!$C$22,CONCATENATE(H18984,".",I18984,".",G18984),""))</f>
        <v/>
      </c>
    </row>
    <row r="18985" spans="4:5" hidden="1" x14ac:dyDescent="0.25">
      <c r="D18985" s="2" t="str">
        <f>IF(E18985="","",CONCATENATE(H18985,".",COUNTIF($E$1:E18984,E18985)+1))</f>
        <v/>
      </c>
      <c r="E18985" s="2" t="str">
        <f>IF(I18985="","",IF(I18985=INFORME!$C$22,CONCATENATE(H18985,".",I18985,".",G18985),""))</f>
        <v/>
      </c>
    </row>
    <row r="18986" spans="4:5" hidden="1" x14ac:dyDescent="0.25">
      <c r="D18986" s="2" t="str">
        <f>IF(E18986="","",CONCATENATE(H18986,".",COUNTIF($E$1:E18985,E18986)+1))</f>
        <v/>
      </c>
      <c r="E18986" s="2" t="str">
        <f>IF(I18986="","",IF(I18986=INFORME!$C$22,CONCATENATE(H18986,".",I18986,".",G18986),""))</f>
        <v/>
      </c>
    </row>
    <row r="18987" spans="4:5" hidden="1" x14ac:dyDescent="0.25">
      <c r="D18987" s="2" t="str">
        <f>IF(E18987="","",CONCATENATE(H18987,".",COUNTIF($E$1:E18986,E18987)+1))</f>
        <v/>
      </c>
      <c r="E18987" s="2" t="str">
        <f>IF(I18987="","",IF(I18987=INFORME!$C$22,CONCATENATE(H18987,".",I18987,".",G18987),""))</f>
        <v/>
      </c>
    </row>
    <row r="18988" spans="4:5" hidden="1" x14ac:dyDescent="0.25">
      <c r="D18988" s="2" t="str">
        <f>IF(E18988="","",CONCATENATE(H18988,".",COUNTIF($E$1:E18987,E18988)+1))</f>
        <v/>
      </c>
      <c r="E18988" s="2" t="str">
        <f>IF(I18988="","",IF(I18988=INFORME!$C$22,CONCATENATE(H18988,".",I18988,".",G18988),""))</f>
        <v/>
      </c>
    </row>
    <row r="18989" spans="4:5" hidden="1" x14ac:dyDescent="0.25">
      <c r="D18989" s="2" t="str">
        <f>IF(E18989="","",CONCATENATE(H18989,".",COUNTIF($E$1:E18988,E18989)+1))</f>
        <v/>
      </c>
      <c r="E18989" s="2" t="str">
        <f>IF(I18989="","",IF(I18989=INFORME!$C$22,CONCATENATE(H18989,".",I18989,".",G18989),""))</f>
        <v/>
      </c>
    </row>
    <row r="18990" spans="4:5" hidden="1" x14ac:dyDescent="0.25">
      <c r="D18990" s="2" t="str">
        <f>IF(E18990="","",CONCATENATE(H18990,".",COUNTIF($E$1:E18989,E18990)+1))</f>
        <v/>
      </c>
      <c r="E18990" s="2" t="str">
        <f>IF(I18990="","",IF(I18990=INFORME!$C$22,CONCATENATE(H18990,".",I18990,".",G18990),""))</f>
        <v/>
      </c>
    </row>
    <row r="18991" spans="4:5" hidden="1" x14ac:dyDescent="0.25">
      <c r="D18991" s="2" t="str">
        <f>IF(E18991="","",CONCATENATE(H18991,".",COUNTIF($E$1:E18990,E18991)+1))</f>
        <v/>
      </c>
      <c r="E18991" s="2" t="str">
        <f>IF(I18991="","",IF(I18991=INFORME!$C$22,CONCATENATE(H18991,".",I18991,".",G18991),""))</f>
        <v/>
      </c>
    </row>
    <row r="18992" spans="4:5" hidden="1" x14ac:dyDescent="0.25">
      <c r="D18992" s="2" t="str">
        <f>IF(E18992="","",CONCATENATE(H18992,".",COUNTIF($E$1:E18991,E18992)+1))</f>
        <v/>
      </c>
      <c r="E18992" s="2" t="str">
        <f>IF(I18992="","",IF(I18992=INFORME!$C$22,CONCATENATE(H18992,".",I18992,".",G18992),""))</f>
        <v/>
      </c>
    </row>
    <row r="18993" spans="4:5" hidden="1" x14ac:dyDescent="0.25">
      <c r="D18993" s="2" t="str">
        <f>IF(E18993="","",CONCATENATE(H18993,".",COUNTIF($E$1:E18992,E18993)+1))</f>
        <v/>
      </c>
      <c r="E18993" s="2" t="str">
        <f>IF(I18993="","",IF(I18993=INFORME!$C$22,CONCATENATE(H18993,".",I18993,".",G18993),""))</f>
        <v/>
      </c>
    </row>
    <row r="18994" spans="4:5" hidden="1" x14ac:dyDescent="0.25">
      <c r="D18994" s="2" t="str">
        <f>IF(E18994="","",CONCATENATE(H18994,".",COUNTIF($E$1:E18993,E18994)+1))</f>
        <v/>
      </c>
      <c r="E18994" s="2" t="str">
        <f>IF(I18994="","",IF(I18994=INFORME!$C$22,CONCATENATE(H18994,".",I18994,".",G18994),""))</f>
        <v/>
      </c>
    </row>
    <row r="18995" spans="4:5" hidden="1" x14ac:dyDescent="0.25">
      <c r="D18995" s="2" t="str">
        <f>IF(E18995="","",CONCATENATE(H18995,".",COUNTIF($E$1:E18994,E18995)+1))</f>
        <v/>
      </c>
      <c r="E18995" s="2" t="str">
        <f>IF(I18995="","",IF(I18995=INFORME!$C$22,CONCATENATE(H18995,".",I18995,".",G18995),""))</f>
        <v/>
      </c>
    </row>
    <row r="18996" spans="4:5" hidden="1" x14ac:dyDescent="0.25">
      <c r="D18996" s="2" t="str">
        <f>IF(E18996="","",CONCATENATE(H18996,".",COUNTIF($E$1:E18995,E18996)+1))</f>
        <v/>
      </c>
      <c r="E18996" s="2" t="str">
        <f>IF(I18996="","",IF(I18996=INFORME!$C$22,CONCATENATE(H18996,".",I18996,".",G18996),""))</f>
        <v/>
      </c>
    </row>
    <row r="18997" spans="4:5" hidden="1" x14ac:dyDescent="0.25">
      <c r="D18997" s="2" t="str">
        <f>IF(E18997="","",CONCATENATE(H18997,".",COUNTIF($E$1:E18996,E18997)+1))</f>
        <v/>
      </c>
      <c r="E18997" s="2" t="str">
        <f>IF(I18997="","",IF(I18997=INFORME!$C$22,CONCATENATE(H18997,".",I18997,".",G18997),""))</f>
        <v/>
      </c>
    </row>
    <row r="18998" spans="4:5" hidden="1" x14ac:dyDescent="0.25">
      <c r="D18998" s="2" t="str">
        <f>IF(E18998="","",CONCATENATE(H18998,".",COUNTIF($E$1:E18997,E18998)+1))</f>
        <v/>
      </c>
      <c r="E18998" s="2" t="str">
        <f>IF(I18998="","",IF(I18998=INFORME!$C$22,CONCATENATE(H18998,".",I18998,".",G18998),""))</f>
        <v/>
      </c>
    </row>
    <row r="18999" spans="4:5" hidden="1" x14ac:dyDescent="0.25">
      <c r="D18999" s="2" t="str">
        <f>IF(E18999="","",CONCATENATE(H18999,".",COUNTIF($E$1:E18998,E18999)+1))</f>
        <v/>
      </c>
      <c r="E18999" s="2" t="str">
        <f>IF(I18999="","",IF(I18999=INFORME!$C$22,CONCATENATE(H18999,".",I18999,".",G18999),""))</f>
        <v/>
      </c>
    </row>
    <row r="19000" spans="4:5" hidden="1" x14ac:dyDescent="0.25">
      <c r="D19000" s="2" t="str">
        <f>IF(E19000="","",CONCATENATE(H19000,".",COUNTIF($E$1:E18999,E19000)+1))</f>
        <v/>
      </c>
      <c r="E19000" s="2" t="str">
        <f>IF(I19000="","",IF(I19000=INFORME!$C$22,CONCATENATE(H19000,".",I19000,".",G19000),""))</f>
        <v/>
      </c>
    </row>
    <row r="19001" spans="4:5" hidden="1" x14ac:dyDescent="0.25">
      <c r="D19001" s="2" t="str">
        <f>IF(E19001="","",CONCATENATE(H19001,".",COUNTIF($E$1:E19000,E19001)+1))</f>
        <v/>
      </c>
      <c r="E19001" s="2" t="str">
        <f>IF(I19001="","",IF(I19001=INFORME!$C$22,CONCATENATE(H19001,".",I19001,".",G19001),""))</f>
        <v/>
      </c>
    </row>
    <row r="19002" spans="4:5" hidden="1" x14ac:dyDescent="0.25">
      <c r="D19002" s="2" t="str">
        <f>IF(E19002="","",CONCATENATE(H19002,".",COUNTIF($E$1:E19001,E19002)+1))</f>
        <v/>
      </c>
      <c r="E19002" s="2" t="str">
        <f>IF(I19002="","",IF(I19002=INFORME!$C$22,CONCATENATE(H19002,".",I19002,".",G19002),""))</f>
        <v/>
      </c>
    </row>
    <row r="19003" spans="4:5" hidden="1" x14ac:dyDescent="0.25">
      <c r="D19003" s="2" t="str">
        <f>IF(E19003="","",CONCATENATE(H19003,".",COUNTIF($E$1:E19002,E19003)+1))</f>
        <v/>
      </c>
      <c r="E19003" s="2" t="str">
        <f>IF(I19003="","",IF(I19003=INFORME!$C$22,CONCATENATE(H19003,".",I19003,".",G19003),""))</f>
        <v/>
      </c>
    </row>
    <row r="19004" spans="4:5" hidden="1" x14ac:dyDescent="0.25">
      <c r="D19004" s="2" t="str">
        <f>IF(E19004="","",CONCATENATE(H19004,".",COUNTIF($E$1:E19003,E19004)+1))</f>
        <v/>
      </c>
      <c r="E19004" s="2" t="str">
        <f>IF(I19004="","",IF(I19004=INFORME!$C$22,CONCATENATE(H19004,".",I19004,".",G19004),""))</f>
        <v/>
      </c>
    </row>
    <row r="19005" spans="4:5" hidden="1" x14ac:dyDescent="0.25">
      <c r="D19005" s="2" t="str">
        <f>IF(E19005="","",CONCATENATE(H19005,".",COUNTIF($E$1:E19004,E19005)+1))</f>
        <v/>
      </c>
      <c r="E19005" s="2" t="str">
        <f>IF(I19005="","",IF(I19005=INFORME!$C$22,CONCATENATE(H19005,".",I19005,".",G19005),""))</f>
        <v/>
      </c>
    </row>
    <row r="19006" spans="4:5" hidden="1" x14ac:dyDescent="0.25">
      <c r="D19006" s="2" t="str">
        <f>IF(E19006="","",CONCATENATE(H19006,".",COUNTIF($E$1:E19005,E19006)+1))</f>
        <v/>
      </c>
      <c r="E19006" s="2" t="str">
        <f>IF(I19006="","",IF(I19006=INFORME!$C$22,CONCATENATE(H19006,".",I19006,".",G19006),""))</f>
        <v/>
      </c>
    </row>
    <row r="19007" spans="4:5" hidden="1" x14ac:dyDescent="0.25">
      <c r="D19007" s="2" t="str">
        <f>IF(E19007="","",CONCATENATE(H19007,".",COUNTIF($E$1:E19006,E19007)+1))</f>
        <v/>
      </c>
      <c r="E19007" s="2" t="str">
        <f>IF(I19007="","",IF(I19007=INFORME!$C$22,CONCATENATE(H19007,".",I19007,".",G19007),""))</f>
        <v/>
      </c>
    </row>
    <row r="19008" spans="4:5" hidden="1" x14ac:dyDescent="0.25">
      <c r="D19008" s="2" t="str">
        <f>IF(E19008="","",CONCATENATE(H19008,".",COUNTIF($E$1:E19007,E19008)+1))</f>
        <v/>
      </c>
      <c r="E19008" s="2" t="str">
        <f>IF(I19008="","",IF(I19008=INFORME!$C$22,CONCATENATE(H19008,".",I19008,".",G19008),""))</f>
        <v/>
      </c>
    </row>
    <row r="19009" spans="4:5" hidden="1" x14ac:dyDescent="0.25">
      <c r="D19009" s="2" t="str">
        <f>IF(E19009="","",CONCATENATE(H19009,".",COUNTIF($E$1:E19008,E19009)+1))</f>
        <v/>
      </c>
      <c r="E19009" s="2" t="str">
        <f>IF(I19009="","",IF(I19009=INFORME!$C$22,CONCATENATE(H19009,".",I19009,".",G19009),""))</f>
        <v/>
      </c>
    </row>
    <row r="19010" spans="4:5" hidden="1" x14ac:dyDescent="0.25">
      <c r="D19010" s="2" t="str">
        <f>IF(E19010="","",CONCATENATE(H19010,".",COUNTIF($E$1:E19009,E19010)+1))</f>
        <v/>
      </c>
      <c r="E19010" s="2" t="str">
        <f>IF(I19010="","",IF(I19010=INFORME!$C$22,CONCATENATE(H19010,".",I19010,".",G19010),""))</f>
        <v/>
      </c>
    </row>
    <row r="19011" spans="4:5" hidden="1" x14ac:dyDescent="0.25">
      <c r="D19011" s="2" t="str">
        <f>IF(E19011="","",CONCATENATE(H19011,".",COUNTIF($E$1:E19010,E19011)+1))</f>
        <v/>
      </c>
      <c r="E19011" s="2" t="str">
        <f>IF(I19011="","",IF(I19011=INFORME!$C$22,CONCATENATE(H19011,".",I19011,".",G19011),""))</f>
        <v/>
      </c>
    </row>
    <row r="19012" spans="4:5" hidden="1" x14ac:dyDescent="0.25">
      <c r="D19012" s="2" t="str">
        <f>IF(E19012="","",CONCATENATE(H19012,".",COUNTIF($E$1:E19011,E19012)+1))</f>
        <v/>
      </c>
      <c r="E19012" s="2" t="str">
        <f>IF(I19012="","",IF(I19012=INFORME!$C$22,CONCATENATE(H19012,".",I19012,".",G19012),""))</f>
        <v/>
      </c>
    </row>
    <row r="19013" spans="4:5" hidden="1" x14ac:dyDescent="0.25">
      <c r="D19013" s="2" t="str">
        <f>IF(E19013="","",CONCATENATE(H19013,".",COUNTIF($E$1:E19012,E19013)+1))</f>
        <v/>
      </c>
      <c r="E19013" s="2" t="str">
        <f>IF(I19013="","",IF(I19013=INFORME!$C$22,CONCATENATE(H19013,".",I19013,".",G19013),""))</f>
        <v/>
      </c>
    </row>
    <row r="19014" spans="4:5" hidden="1" x14ac:dyDescent="0.25">
      <c r="D19014" s="2" t="str">
        <f>IF(E19014="","",CONCATENATE(H19014,".",COUNTIF($E$1:E19013,E19014)+1))</f>
        <v/>
      </c>
      <c r="E19014" s="2" t="str">
        <f>IF(I19014="","",IF(I19014=INFORME!$C$22,CONCATENATE(H19014,".",I19014,".",G19014),""))</f>
        <v/>
      </c>
    </row>
    <row r="19015" spans="4:5" hidden="1" x14ac:dyDescent="0.25">
      <c r="D19015" s="2" t="str">
        <f>IF(E19015="","",CONCATENATE(H19015,".",COUNTIF($E$1:E19014,E19015)+1))</f>
        <v/>
      </c>
      <c r="E19015" s="2" t="str">
        <f>IF(I19015="","",IF(I19015=INFORME!$C$22,CONCATENATE(H19015,".",I19015,".",G19015),""))</f>
        <v/>
      </c>
    </row>
    <row r="19016" spans="4:5" hidden="1" x14ac:dyDescent="0.25">
      <c r="D19016" s="2" t="str">
        <f>IF(E19016="","",CONCATENATE(H19016,".",COUNTIF($E$1:E19015,E19016)+1))</f>
        <v/>
      </c>
      <c r="E19016" s="2" t="str">
        <f>IF(I19016="","",IF(I19016=INFORME!$C$22,CONCATENATE(H19016,".",I19016,".",G19016),""))</f>
        <v/>
      </c>
    </row>
    <row r="19017" spans="4:5" hidden="1" x14ac:dyDescent="0.25">
      <c r="D19017" s="2" t="str">
        <f>IF(E19017="","",CONCATENATE(H19017,".",COUNTIF($E$1:E19016,E19017)+1))</f>
        <v/>
      </c>
      <c r="E19017" s="2" t="str">
        <f>IF(I19017="","",IF(I19017=INFORME!$C$22,CONCATENATE(H19017,".",I19017,".",G19017),""))</f>
        <v/>
      </c>
    </row>
    <row r="19018" spans="4:5" hidden="1" x14ac:dyDescent="0.25">
      <c r="D19018" s="2" t="str">
        <f>IF(E19018="","",CONCATENATE(H19018,".",COUNTIF($E$1:E19017,E19018)+1))</f>
        <v/>
      </c>
      <c r="E19018" s="2" t="str">
        <f>IF(I19018="","",IF(I19018=INFORME!$C$22,CONCATENATE(H19018,".",I19018,".",G19018),""))</f>
        <v/>
      </c>
    </row>
    <row r="19019" spans="4:5" hidden="1" x14ac:dyDescent="0.25">
      <c r="D19019" s="2" t="str">
        <f>IF(E19019="","",CONCATENATE(H19019,".",COUNTIF($E$1:E19018,E19019)+1))</f>
        <v/>
      </c>
      <c r="E19019" s="2" t="str">
        <f>IF(I19019="","",IF(I19019=INFORME!$C$22,CONCATENATE(H19019,".",I19019,".",G19019),""))</f>
        <v/>
      </c>
    </row>
    <row r="19020" spans="4:5" hidden="1" x14ac:dyDescent="0.25">
      <c r="D19020" s="2" t="str">
        <f>IF(E19020="","",CONCATENATE(H19020,".",COUNTIF($E$1:E19019,E19020)+1))</f>
        <v/>
      </c>
      <c r="E19020" s="2" t="str">
        <f>IF(I19020="","",IF(I19020=INFORME!$C$22,CONCATENATE(H19020,".",I19020,".",G19020),""))</f>
        <v/>
      </c>
    </row>
    <row r="19021" spans="4:5" hidden="1" x14ac:dyDescent="0.25">
      <c r="D19021" s="2" t="str">
        <f>IF(E19021="","",CONCATENATE(H19021,".",COUNTIF($E$1:E19020,E19021)+1))</f>
        <v/>
      </c>
      <c r="E19021" s="2" t="str">
        <f>IF(I19021="","",IF(I19021=INFORME!$C$22,CONCATENATE(H19021,".",I19021,".",G19021),""))</f>
        <v/>
      </c>
    </row>
    <row r="19022" spans="4:5" hidden="1" x14ac:dyDescent="0.25">
      <c r="D19022" s="2" t="str">
        <f>IF(E19022="","",CONCATENATE(H19022,".",COUNTIF($E$1:E19021,E19022)+1))</f>
        <v/>
      </c>
      <c r="E19022" s="2" t="str">
        <f>IF(I19022="","",IF(I19022=INFORME!$C$22,CONCATENATE(H19022,".",I19022,".",G19022),""))</f>
        <v/>
      </c>
    </row>
    <row r="19023" spans="4:5" hidden="1" x14ac:dyDescent="0.25">
      <c r="D19023" s="2" t="str">
        <f>IF(E19023="","",CONCATENATE(H19023,".",COUNTIF($E$1:E19022,E19023)+1))</f>
        <v/>
      </c>
      <c r="E19023" s="2" t="str">
        <f>IF(I19023="","",IF(I19023=INFORME!$C$22,CONCATENATE(H19023,".",I19023,".",G19023),""))</f>
        <v/>
      </c>
    </row>
    <row r="19024" spans="4:5" hidden="1" x14ac:dyDescent="0.25">
      <c r="D19024" s="2" t="str">
        <f>IF(E19024="","",CONCATENATE(H19024,".",COUNTIF($E$1:E19023,E19024)+1))</f>
        <v/>
      </c>
      <c r="E19024" s="2" t="str">
        <f>IF(I19024="","",IF(I19024=INFORME!$C$22,CONCATENATE(H19024,".",I19024,".",G19024),""))</f>
        <v/>
      </c>
    </row>
    <row r="19025" spans="4:5" hidden="1" x14ac:dyDescent="0.25">
      <c r="D19025" s="2" t="str">
        <f>IF(E19025="","",CONCATENATE(H19025,".",COUNTIF($E$1:E19024,E19025)+1))</f>
        <v/>
      </c>
      <c r="E19025" s="2" t="str">
        <f>IF(I19025="","",IF(I19025=INFORME!$C$22,CONCATENATE(H19025,".",I19025,".",G19025),""))</f>
        <v/>
      </c>
    </row>
    <row r="19026" spans="4:5" hidden="1" x14ac:dyDescent="0.25">
      <c r="D19026" s="2" t="str">
        <f>IF(E19026="","",CONCATENATE(H19026,".",COUNTIF($E$1:E19025,E19026)+1))</f>
        <v/>
      </c>
      <c r="E19026" s="2" t="str">
        <f>IF(I19026="","",IF(I19026=INFORME!$C$22,CONCATENATE(H19026,".",I19026,".",G19026),""))</f>
        <v/>
      </c>
    </row>
    <row r="19027" spans="4:5" hidden="1" x14ac:dyDescent="0.25">
      <c r="D19027" s="2" t="str">
        <f>IF(E19027="","",CONCATENATE(H19027,".",COUNTIF($E$1:E19026,E19027)+1))</f>
        <v/>
      </c>
      <c r="E19027" s="2" t="str">
        <f>IF(I19027="","",IF(I19027=INFORME!$C$22,CONCATENATE(H19027,".",I19027,".",G19027),""))</f>
        <v/>
      </c>
    </row>
    <row r="19028" spans="4:5" hidden="1" x14ac:dyDescent="0.25">
      <c r="D19028" s="2" t="str">
        <f>IF(E19028="","",CONCATENATE(H19028,".",COUNTIF($E$1:E19027,E19028)+1))</f>
        <v/>
      </c>
      <c r="E19028" s="2" t="str">
        <f>IF(I19028="","",IF(I19028=INFORME!$C$22,CONCATENATE(H19028,".",I19028,".",G19028),""))</f>
        <v/>
      </c>
    </row>
    <row r="19029" spans="4:5" hidden="1" x14ac:dyDescent="0.25">
      <c r="D19029" s="2" t="str">
        <f>IF(E19029="","",CONCATENATE(H19029,".",COUNTIF($E$1:E19028,E19029)+1))</f>
        <v/>
      </c>
      <c r="E19029" s="2" t="str">
        <f>IF(I19029="","",IF(I19029=INFORME!$C$22,CONCATENATE(H19029,".",I19029,".",G19029),""))</f>
        <v/>
      </c>
    </row>
    <row r="19030" spans="4:5" hidden="1" x14ac:dyDescent="0.25">
      <c r="D19030" s="2" t="str">
        <f>IF(E19030="","",CONCATENATE(H19030,".",COUNTIF($E$1:E19029,E19030)+1))</f>
        <v/>
      </c>
      <c r="E19030" s="2" t="str">
        <f>IF(I19030="","",IF(I19030=INFORME!$C$22,CONCATENATE(H19030,".",I19030,".",G19030),""))</f>
        <v/>
      </c>
    </row>
    <row r="19031" spans="4:5" hidden="1" x14ac:dyDescent="0.25">
      <c r="D19031" s="2" t="str">
        <f>IF(E19031="","",CONCATENATE(H19031,".",COUNTIF($E$1:E19030,E19031)+1))</f>
        <v/>
      </c>
      <c r="E19031" s="2" t="str">
        <f>IF(I19031="","",IF(I19031=INFORME!$C$22,CONCATENATE(H19031,".",I19031,".",G19031),""))</f>
        <v/>
      </c>
    </row>
    <row r="19032" spans="4:5" hidden="1" x14ac:dyDescent="0.25">
      <c r="D19032" s="2" t="str">
        <f>IF(E19032="","",CONCATENATE(H19032,".",COUNTIF($E$1:E19031,E19032)+1))</f>
        <v/>
      </c>
      <c r="E19032" s="2" t="str">
        <f>IF(I19032="","",IF(I19032=INFORME!$C$22,CONCATENATE(H19032,".",I19032,".",G19032),""))</f>
        <v/>
      </c>
    </row>
    <row r="19033" spans="4:5" hidden="1" x14ac:dyDescent="0.25">
      <c r="D19033" s="2" t="str">
        <f>IF(E19033="","",CONCATENATE(H19033,".",COUNTIF($E$1:E19032,E19033)+1))</f>
        <v/>
      </c>
      <c r="E19033" s="2" t="str">
        <f>IF(I19033="","",IF(I19033=INFORME!$C$22,CONCATENATE(H19033,".",I19033,".",G19033),""))</f>
        <v/>
      </c>
    </row>
    <row r="19034" spans="4:5" hidden="1" x14ac:dyDescent="0.25">
      <c r="D19034" s="2" t="str">
        <f>IF(E19034="","",CONCATENATE(H19034,".",COUNTIF($E$1:E19033,E19034)+1))</f>
        <v/>
      </c>
      <c r="E19034" s="2" t="str">
        <f>IF(I19034="","",IF(I19034=INFORME!$C$22,CONCATENATE(H19034,".",I19034,".",G19034),""))</f>
        <v/>
      </c>
    </row>
    <row r="19035" spans="4:5" hidden="1" x14ac:dyDescent="0.25">
      <c r="D19035" s="2" t="str">
        <f>IF(E19035="","",CONCATENATE(H19035,".",COUNTIF($E$1:E19034,E19035)+1))</f>
        <v/>
      </c>
      <c r="E19035" s="2" t="str">
        <f>IF(I19035="","",IF(I19035=INFORME!$C$22,CONCATENATE(H19035,".",I19035,".",G19035),""))</f>
        <v/>
      </c>
    </row>
    <row r="19036" spans="4:5" hidden="1" x14ac:dyDescent="0.25">
      <c r="D19036" s="2" t="str">
        <f>IF(E19036="","",CONCATENATE(H19036,".",COUNTIF($E$1:E19035,E19036)+1))</f>
        <v/>
      </c>
      <c r="E19036" s="2" t="str">
        <f>IF(I19036="","",IF(I19036=INFORME!$C$22,CONCATENATE(H19036,".",I19036,".",G19036),""))</f>
        <v/>
      </c>
    </row>
    <row r="19037" spans="4:5" hidden="1" x14ac:dyDescent="0.25">
      <c r="D19037" s="2" t="str">
        <f>IF(E19037="","",CONCATENATE(H19037,".",COUNTIF($E$1:E19036,E19037)+1))</f>
        <v/>
      </c>
      <c r="E19037" s="2" t="str">
        <f>IF(I19037="","",IF(I19037=INFORME!$C$22,CONCATENATE(H19037,".",I19037,".",G19037),""))</f>
        <v/>
      </c>
    </row>
    <row r="19038" spans="4:5" hidden="1" x14ac:dyDescent="0.25">
      <c r="D19038" s="2" t="str">
        <f>IF(E19038="","",CONCATENATE(H19038,".",COUNTIF($E$1:E19037,E19038)+1))</f>
        <v/>
      </c>
      <c r="E19038" s="2" t="str">
        <f>IF(I19038="","",IF(I19038=INFORME!$C$22,CONCATENATE(H19038,".",I19038,".",G19038),""))</f>
        <v/>
      </c>
    </row>
    <row r="19039" spans="4:5" hidden="1" x14ac:dyDescent="0.25">
      <c r="D19039" s="2" t="str">
        <f>IF(E19039="","",CONCATENATE(H19039,".",COUNTIF($E$1:E19038,E19039)+1))</f>
        <v/>
      </c>
      <c r="E19039" s="2" t="str">
        <f>IF(I19039="","",IF(I19039=INFORME!$C$22,CONCATENATE(H19039,".",I19039,".",G19039),""))</f>
        <v/>
      </c>
    </row>
    <row r="19040" spans="4:5" hidden="1" x14ac:dyDescent="0.25">
      <c r="D19040" s="2" t="str">
        <f>IF(E19040="","",CONCATENATE(H19040,".",COUNTIF($E$1:E19039,E19040)+1))</f>
        <v/>
      </c>
      <c r="E19040" s="2" t="str">
        <f>IF(I19040="","",IF(I19040=INFORME!$C$22,CONCATENATE(H19040,".",I19040,".",G19040),""))</f>
        <v/>
      </c>
    </row>
    <row r="19041" spans="4:5" hidden="1" x14ac:dyDescent="0.25">
      <c r="D19041" s="2" t="str">
        <f>IF(E19041="","",CONCATENATE(H19041,".",COUNTIF($E$1:E19040,E19041)+1))</f>
        <v/>
      </c>
      <c r="E19041" s="2" t="str">
        <f>IF(I19041="","",IF(I19041=INFORME!$C$22,CONCATENATE(H19041,".",I19041,".",G19041),""))</f>
        <v/>
      </c>
    </row>
    <row r="19042" spans="4:5" hidden="1" x14ac:dyDescent="0.25">
      <c r="D19042" s="2" t="str">
        <f>IF(E19042="","",CONCATENATE(H19042,".",COUNTIF($E$1:E19041,E19042)+1))</f>
        <v/>
      </c>
      <c r="E19042" s="2" t="str">
        <f>IF(I19042="","",IF(I19042=INFORME!$C$22,CONCATENATE(H19042,".",I19042,".",G19042),""))</f>
        <v/>
      </c>
    </row>
    <row r="19043" spans="4:5" hidden="1" x14ac:dyDescent="0.25">
      <c r="D19043" s="2" t="str">
        <f>IF(E19043="","",CONCATENATE(H19043,".",COUNTIF($E$1:E19042,E19043)+1))</f>
        <v/>
      </c>
      <c r="E19043" s="2" t="str">
        <f>IF(I19043="","",IF(I19043=INFORME!$C$22,CONCATENATE(H19043,".",I19043,".",G19043),""))</f>
        <v/>
      </c>
    </row>
    <row r="19044" spans="4:5" hidden="1" x14ac:dyDescent="0.25">
      <c r="D19044" s="2" t="str">
        <f>IF(E19044="","",CONCATENATE(H19044,".",COUNTIF($E$1:E19043,E19044)+1))</f>
        <v/>
      </c>
      <c r="E19044" s="2" t="str">
        <f>IF(I19044="","",IF(I19044=INFORME!$C$22,CONCATENATE(H19044,".",I19044,".",G19044),""))</f>
        <v/>
      </c>
    </row>
    <row r="19045" spans="4:5" hidden="1" x14ac:dyDescent="0.25">
      <c r="D19045" s="2" t="str">
        <f>IF(E19045="","",CONCATENATE(H19045,".",COUNTIF($E$1:E19044,E19045)+1))</f>
        <v/>
      </c>
      <c r="E19045" s="2" t="str">
        <f>IF(I19045="","",IF(I19045=INFORME!$C$22,CONCATENATE(H19045,".",I19045,".",G19045),""))</f>
        <v/>
      </c>
    </row>
    <row r="19046" spans="4:5" hidden="1" x14ac:dyDescent="0.25">
      <c r="D19046" s="2" t="str">
        <f>IF(E19046="","",CONCATENATE(H19046,".",COUNTIF($E$1:E19045,E19046)+1))</f>
        <v/>
      </c>
      <c r="E19046" s="2" t="str">
        <f>IF(I19046="","",IF(I19046=INFORME!$C$22,CONCATENATE(H19046,".",I19046,".",G19046),""))</f>
        <v/>
      </c>
    </row>
    <row r="19047" spans="4:5" hidden="1" x14ac:dyDescent="0.25">
      <c r="D19047" s="2" t="str">
        <f>IF(E19047="","",CONCATENATE(H19047,".",COUNTIF($E$1:E19046,E19047)+1))</f>
        <v/>
      </c>
      <c r="E19047" s="2" t="str">
        <f>IF(I19047="","",IF(I19047=INFORME!$C$22,CONCATENATE(H19047,".",I19047,".",G19047),""))</f>
        <v/>
      </c>
    </row>
    <row r="19048" spans="4:5" hidden="1" x14ac:dyDescent="0.25">
      <c r="D19048" s="2" t="str">
        <f>IF(E19048="","",CONCATENATE(H19048,".",COUNTIF($E$1:E19047,E19048)+1))</f>
        <v/>
      </c>
      <c r="E19048" s="2" t="str">
        <f>IF(I19048="","",IF(I19048=INFORME!$C$22,CONCATENATE(H19048,".",I19048,".",G19048),""))</f>
        <v/>
      </c>
    </row>
    <row r="19049" spans="4:5" hidden="1" x14ac:dyDescent="0.25">
      <c r="D19049" s="2" t="str">
        <f>IF(E19049="","",CONCATENATE(H19049,".",COUNTIF($E$1:E19048,E19049)+1))</f>
        <v/>
      </c>
      <c r="E19049" s="2" t="str">
        <f>IF(I19049="","",IF(I19049=INFORME!$C$22,CONCATENATE(H19049,".",I19049,".",G19049),""))</f>
        <v/>
      </c>
    </row>
    <row r="19050" spans="4:5" hidden="1" x14ac:dyDescent="0.25">
      <c r="D19050" s="2" t="str">
        <f>IF(E19050="","",CONCATENATE(H19050,".",COUNTIF($E$1:E19049,E19050)+1))</f>
        <v/>
      </c>
      <c r="E19050" s="2" t="str">
        <f>IF(I19050="","",IF(I19050=INFORME!$C$22,CONCATENATE(H19050,".",I19050,".",G19050),""))</f>
        <v/>
      </c>
    </row>
    <row r="19051" spans="4:5" hidden="1" x14ac:dyDescent="0.25">
      <c r="D19051" s="2" t="str">
        <f>IF(E19051="","",CONCATENATE(H19051,".",COUNTIF($E$1:E19050,E19051)+1))</f>
        <v/>
      </c>
      <c r="E19051" s="2" t="str">
        <f>IF(I19051="","",IF(I19051=INFORME!$C$22,CONCATENATE(H19051,".",I19051,".",G19051),""))</f>
        <v/>
      </c>
    </row>
    <row r="19052" spans="4:5" hidden="1" x14ac:dyDescent="0.25">
      <c r="D19052" s="2" t="str">
        <f>IF(E19052="","",CONCATENATE(H19052,".",COUNTIF($E$1:E19051,E19052)+1))</f>
        <v/>
      </c>
      <c r="E19052" s="2" t="str">
        <f>IF(I19052="","",IF(I19052=INFORME!$C$22,CONCATENATE(H19052,".",I19052,".",G19052),""))</f>
        <v/>
      </c>
    </row>
    <row r="19053" spans="4:5" hidden="1" x14ac:dyDescent="0.25">
      <c r="D19053" s="2" t="str">
        <f>IF(E19053="","",CONCATENATE(H19053,".",COUNTIF($E$1:E19052,E19053)+1))</f>
        <v/>
      </c>
      <c r="E19053" s="2" t="str">
        <f>IF(I19053="","",IF(I19053=INFORME!$C$22,CONCATENATE(H19053,".",I19053,".",G19053),""))</f>
        <v/>
      </c>
    </row>
    <row r="19054" spans="4:5" hidden="1" x14ac:dyDescent="0.25">
      <c r="D19054" s="2" t="str">
        <f>IF(E19054="","",CONCATENATE(H19054,".",COUNTIF($E$1:E19053,E19054)+1))</f>
        <v/>
      </c>
      <c r="E19054" s="2" t="str">
        <f>IF(I19054="","",IF(I19054=INFORME!$C$22,CONCATENATE(H19054,".",I19054,".",G19054),""))</f>
        <v/>
      </c>
    </row>
    <row r="19055" spans="4:5" hidden="1" x14ac:dyDescent="0.25">
      <c r="D19055" s="2" t="str">
        <f>IF(E19055="","",CONCATENATE(H19055,".",COUNTIF($E$1:E19054,E19055)+1))</f>
        <v/>
      </c>
      <c r="E19055" s="2" t="str">
        <f>IF(I19055="","",IF(I19055=INFORME!$C$22,CONCATENATE(H19055,".",I19055,".",G19055),""))</f>
        <v/>
      </c>
    </row>
    <row r="19056" spans="4:5" hidden="1" x14ac:dyDescent="0.25">
      <c r="D19056" s="2" t="str">
        <f>IF(E19056="","",CONCATENATE(H19056,".",COUNTIF($E$1:E19055,E19056)+1))</f>
        <v/>
      </c>
      <c r="E19056" s="2" t="str">
        <f>IF(I19056="","",IF(I19056=INFORME!$C$22,CONCATENATE(H19056,".",I19056,".",G19056),""))</f>
        <v/>
      </c>
    </row>
    <row r="19057" spans="4:5" hidden="1" x14ac:dyDescent="0.25">
      <c r="D19057" s="2" t="str">
        <f>IF(E19057="","",CONCATENATE(H19057,".",COUNTIF($E$1:E19056,E19057)+1))</f>
        <v/>
      </c>
      <c r="E19057" s="2" t="str">
        <f>IF(I19057="","",IF(I19057=INFORME!$C$22,CONCATENATE(H19057,".",I19057,".",G19057),""))</f>
        <v/>
      </c>
    </row>
    <row r="19058" spans="4:5" hidden="1" x14ac:dyDescent="0.25">
      <c r="D19058" s="2" t="str">
        <f>IF(E19058="","",CONCATENATE(H19058,".",COUNTIF($E$1:E19057,E19058)+1))</f>
        <v/>
      </c>
      <c r="E19058" s="2" t="str">
        <f>IF(I19058="","",IF(I19058=INFORME!$C$22,CONCATENATE(H19058,".",I19058,".",G19058),""))</f>
        <v/>
      </c>
    </row>
    <row r="19059" spans="4:5" hidden="1" x14ac:dyDescent="0.25">
      <c r="D19059" s="2" t="str">
        <f>IF(E19059="","",CONCATENATE(H19059,".",COUNTIF($E$1:E19058,E19059)+1))</f>
        <v/>
      </c>
      <c r="E19059" s="2" t="str">
        <f>IF(I19059="","",IF(I19059=INFORME!$C$22,CONCATENATE(H19059,".",I19059,".",G19059),""))</f>
        <v/>
      </c>
    </row>
    <row r="19060" spans="4:5" hidden="1" x14ac:dyDescent="0.25">
      <c r="D19060" s="2" t="str">
        <f>IF(E19060="","",CONCATENATE(H19060,".",COUNTIF($E$1:E19059,E19060)+1))</f>
        <v/>
      </c>
      <c r="E19060" s="2" t="str">
        <f>IF(I19060="","",IF(I19060=INFORME!$C$22,CONCATENATE(H19060,".",I19060,".",G19060),""))</f>
        <v/>
      </c>
    </row>
    <row r="19061" spans="4:5" hidden="1" x14ac:dyDescent="0.25">
      <c r="D19061" s="2" t="str">
        <f>IF(E19061="","",CONCATENATE(H19061,".",COUNTIF($E$1:E19060,E19061)+1))</f>
        <v/>
      </c>
      <c r="E19061" s="2" t="str">
        <f>IF(I19061="","",IF(I19061=INFORME!$C$22,CONCATENATE(H19061,".",I19061,".",G19061),""))</f>
        <v/>
      </c>
    </row>
    <row r="19062" spans="4:5" hidden="1" x14ac:dyDescent="0.25">
      <c r="D19062" s="2" t="str">
        <f>IF(E19062="","",CONCATENATE(H19062,".",COUNTIF($E$1:E19061,E19062)+1))</f>
        <v/>
      </c>
      <c r="E19062" s="2" t="str">
        <f>IF(I19062="","",IF(I19062=INFORME!$C$22,CONCATENATE(H19062,".",I19062,".",G19062),""))</f>
        <v/>
      </c>
    </row>
    <row r="19063" spans="4:5" hidden="1" x14ac:dyDescent="0.25">
      <c r="D19063" s="2" t="str">
        <f>IF(E19063="","",CONCATENATE(H19063,".",COUNTIF($E$1:E19062,E19063)+1))</f>
        <v/>
      </c>
      <c r="E19063" s="2" t="str">
        <f>IF(I19063="","",IF(I19063=INFORME!$C$22,CONCATENATE(H19063,".",I19063,".",G19063),""))</f>
        <v/>
      </c>
    </row>
    <row r="19064" spans="4:5" hidden="1" x14ac:dyDescent="0.25">
      <c r="D19064" s="2" t="str">
        <f>IF(E19064="","",CONCATENATE(H19064,".",COUNTIF($E$1:E19063,E19064)+1))</f>
        <v/>
      </c>
      <c r="E19064" s="2" t="str">
        <f>IF(I19064="","",IF(I19064=INFORME!$C$22,CONCATENATE(H19064,".",I19064,".",G19064),""))</f>
        <v/>
      </c>
    </row>
    <row r="19065" spans="4:5" hidden="1" x14ac:dyDescent="0.25">
      <c r="D19065" s="2" t="str">
        <f>IF(E19065="","",CONCATENATE(H19065,".",COUNTIF($E$1:E19064,E19065)+1))</f>
        <v/>
      </c>
      <c r="E19065" s="2" t="str">
        <f>IF(I19065="","",IF(I19065=INFORME!$C$22,CONCATENATE(H19065,".",I19065,".",G19065),""))</f>
        <v/>
      </c>
    </row>
    <row r="19066" spans="4:5" hidden="1" x14ac:dyDescent="0.25">
      <c r="D19066" s="2" t="str">
        <f>IF(E19066="","",CONCATENATE(H19066,".",COUNTIF($E$1:E19065,E19066)+1))</f>
        <v/>
      </c>
      <c r="E19066" s="2" t="str">
        <f>IF(I19066="","",IF(I19066=INFORME!$C$22,CONCATENATE(H19066,".",I19066,".",G19066),""))</f>
        <v/>
      </c>
    </row>
    <row r="19067" spans="4:5" hidden="1" x14ac:dyDescent="0.25">
      <c r="D19067" s="2" t="str">
        <f>IF(E19067="","",CONCATENATE(H19067,".",COUNTIF($E$1:E19066,E19067)+1))</f>
        <v/>
      </c>
      <c r="E19067" s="2" t="str">
        <f>IF(I19067="","",IF(I19067=INFORME!$C$22,CONCATENATE(H19067,".",I19067,".",G19067),""))</f>
        <v/>
      </c>
    </row>
    <row r="19068" spans="4:5" hidden="1" x14ac:dyDescent="0.25">
      <c r="D19068" s="2" t="str">
        <f>IF(E19068="","",CONCATENATE(H19068,".",COUNTIF($E$1:E19067,E19068)+1))</f>
        <v/>
      </c>
      <c r="E19068" s="2" t="str">
        <f>IF(I19068="","",IF(I19068=INFORME!$C$22,CONCATENATE(H19068,".",I19068,".",G19068),""))</f>
        <v/>
      </c>
    </row>
    <row r="19069" spans="4:5" hidden="1" x14ac:dyDescent="0.25">
      <c r="D19069" s="2" t="str">
        <f>IF(E19069="","",CONCATENATE(H19069,".",COUNTIF($E$1:E19068,E19069)+1))</f>
        <v/>
      </c>
      <c r="E19069" s="2" t="str">
        <f>IF(I19069="","",IF(I19069=INFORME!$C$22,CONCATENATE(H19069,".",I19069,".",G19069),""))</f>
        <v/>
      </c>
    </row>
    <row r="19070" spans="4:5" hidden="1" x14ac:dyDescent="0.25">
      <c r="D19070" s="2" t="str">
        <f>IF(E19070="","",CONCATENATE(H19070,".",COUNTIF($E$1:E19069,E19070)+1))</f>
        <v/>
      </c>
      <c r="E19070" s="2" t="str">
        <f>IF(I19070="","",IF(I19070=INFORME!$C$22,CONCATENATE(H19070,".",I19070,".",G19070),""))</f>
        <v/>
      </c>
    </row>
    <row r="19071" spans="4:5" hidden="1" x14ac:dyDescent="0.25">
      <c r="D19071" s="2" t="str">
        <f>IF(E19071="","",CONCATENATE(H19071,".",COUNTIF($E$1:E19070,E19071)+1))</f>
        <v/>
      </c>
      <c r="E19071" s="2" t="str">
        <f>IF(I19071="","",IF(I19071=INFORME!$C$22,CONCATENATE(H19071,".",I19071,".",G19071),""))</f>
        <v/>
      </c>
    </row>
    <row r="19072" spans="4:5" hidden="1" x14ac:dyDescent="0.25">
      <c r="D19072" s="2" t="str">
        <f>IF(E19072="","",CONCATENATE(H19072,".",COUNTIF($E$1:E19071,E19072)+1))</f>
        <v/>
      </c>
      <c r="E19072" s="2" t="str">
        <f>IF(I19072="","",IF(I19072=INFORME!$C$22,CONCATENATE(H19072,".",I19072,".",G19072),""))</f>
        <v/>
      </c>
    </row>
    <row r="19073" spans="4:5" hidden="1" x14ac:dyDescent="0.25">
      <c r="D19073" s="2" t="str">
        <f>IF(E19073="","",CONCATENATE(H19073,".",COUNTIF($E$1:E19072,E19073)+1))</f>
        <v/>
      </c>
      <c r="E19073" s="2" t="str">
        <f>IF(I19073="","",IF(I19073=INFORME!$C$22,CONCATENATE(H19073,".",I19073,".",G19073),""))</f>
        <v/>
      </c>
    </row>
    <row r="19074" spans="4:5" hidden="1" x14ac:dyDescent="0.25">
      <c r="D19074" s="2" t="str">
        <f>IF(E19074="","",CONCATENATE(H19074,".",COUNTIF($E$1:E19073,E19074)+1))</f>
        <v/>
      </c>
      <c r="E19074" s="2" t="str">
        <f>IF(I19074="","",IF(I19074=INFORME!$C$22,CONCATENATE(H19074,".",I19074,".",G19074),""))</f>
        <v/>
      </c>
    </row>
    <row r="19075" spans="4:5" hidden="1" x14ac:dyDescent="0.25">
      <c r="D19075" s="2" t="str">
        <f>IF(E19075="","",CONCATENATE(H19075,".",COUNTIF($E$1:E19074,E19075)+1))</f>
        <v/>
      </c>
      <c r="E19075" s="2" t="str">
        <f>IF(I19075="","",IF(I19075=INFORME!$C$22,CONCATENATE(H19075,".",I19075,".",G19075),""))</f>
        <v/>
      </c>
    </row>
    <row r="19076" spans="4:5" hidden="1" x14ac:dyDescent="0.25">
      <c r="D19076" s="2" t="str">
        <f>IF(E19076="","",CONCATENATE(H19076,".",COUNTIF($E$1:E19075,E19076)+1))</f>
        <v/>
      </c>
      <c r="E19076" s="2" t="str">
        <f>IF(I19076="","",IF(I19076=INFORME!$C$22,CONCATENATE(H19076,".",I19076,".",G19076),""))</f>
        <v/>
      </c>
    </row>
    <row r="19077" spans="4:5" hidden="1" x14ac:dyDescent="0.25">
      <c r="D19077" s="2" t="str">
        <f>IF(E19077="","",CONCATENATE(H19077,".",COUNTIF($E$1:E19076,E19077)+1))</f>
        <v/>
      </c>
      <c r="E19077" s="2" t="str">
        <f>IF(I19077="","",IF(I19077=INFORME!$C$22,CONCATENATE(H19077,".",I19077,".",G19077),""))</f>
        <v/>
      </c>
    </row>
    <row r="19078" spans="4:5" hidden="1" x14ac:dyDescent="0.25">
      <c r="D19078" s="2" t="str">
        <f>IF(E19078="","",CONCATENATE(H19078,".",COUNTIF($E$1:E19077,E19078)+1))</f>
        <v/>
      </c>
      <c r="E19078" s="2" t="str">
        <f>IF(I19078="","",IF(I19078=INFORME!$C$22,CONCATENATE(H19078,".",I19078,".",G19078),""))</f>
        <v/>
      </c>
    </row>
    <row r="19079" spans="4:5" hidden="1" x14ac:dyDescent="0.25">
      <c r="D19079" s="2" t="str">
        <f>IF(E19079="","",CONCATENATE(H19079,".",COUNTIF($E$1:E19078,E19079)+1))</f>
        <v/>
      </c>
      <c r="E19079" s="2" t="str">
        <f>IF(I19079="","",IF(I19079=INFORME!$C$22,CONCATENATE(H19079,".",I19079,".",G19079),""))</f>
        <v/>
      </c>
    </row>
    <row r="19080" spans="4:5" hidden="1" x14ac:dyDescent="0.25">
      <c r="D19080" s="2" t="str">
        <f>IF(E19080="","",CONCATENATE(H19080,".",COUNTIF($E$1:E19079,E19080)+1))</f>
        <v/>
      </c>
      <c r="E19080" s="2" t="str">
        <f>IF(I19080="","",IF(I19080=INFORME!$C$22,CONCATENATE(H19080,".",I19080,".",G19080),""))</f>
        <v/>
      </c>
    </row>
    <row r="19081" spans="4:5" hidden="1" x14ac:dyDescent="0.25">
      <c r="D19081" s="2" t="str">
        <f>IF(E19081="","",CONCATENATE(H19081,".",COUNTIF($E$1:E19080,E19081)+1))</f>
        <v/>
      </c>
      <c r="E19081" s="2" t="str">
        <f>IF(I19081="","",IF(I19081=INFORME!$C$22,CONCATENATE(H19081,".",I19081,".",G19081),""))</f>
        <v/>
      </c>
    </row>
    <row r="19082" spans="4:5" hidden="1" x14ac:dyDescent="0.25">
      <c r="D19082" s="2" t="str">
        <f>IF(E19082="","",CONCATENATE(H19082,".",COUNTIF($E$1:E19081,E19082)+1))</f>
        <v/>
      </c>
      <c r="E19082" s="2" t="str">
        <f>IF(I19082="","",IF(I19082=INFORME!$C$22,CONCATENATE(H19082,".",I19082,".",G19082),""))</f>
        <v/>
      </c>
    </row>
    <row r="19083" spans="4:5" hidden="1" x14ac:dyDescent="0.25">
      <c r="D19083" s="2" t="str">
        <f>IF(E19083="","",CONCATENATE(H19083,".",COUNTIF($E$1:E19082,E19083)+1))</f>
        <v/>
      </c>
      <c r="E19083" s="2" t="str">
        <f>IF(I19083="","",IF(I19083=INFORME!$C$22,CONCATENATE(H19083,".",I19083,".",G19083),""))</f>
        <v/>
      </c>
    </row>
    <row r="19084" spans="4:5" hidden="1" x14ac:dyDescent="0.25">
      <c r="D19084" s="2" t="str">
        <f>IF(E19084="","",CONCATENATE(H19084,".",COUNTIF($E$1:E19083,E19084)+1))</f>
        <v/>
      </c>
      <c r="E19084" s="2" t="str">
        <f>IF(I19084="","",IF(I19084=INFORME!$C$22,CONCATENATE(H19084,".",I19084,".",G19084),""))</f>
        <v/>
      </c>
    </row>
    <row r="19085" spans="4:5" hidden="1" x14ac:dyDescent="0.25">
      <c r="D19085" s="2" t="str">
        <f>IF(E19085="","",CONCATENATE(H19085,".",COUNTIF($E$1:E19084,E19085)+1))</f>
        <v/>
      </c>
      <c r="E19085" s="2" t="str">
        <f>IF(I19085="","",IF(I19085=INFORME!$C$22,CONCATENATE(H19085,".",I19085,".",G19085),""))</f>
        <v/>
      </c>
    </row>
    <row r="19086" spans="4:5" hidden="1" x14ac:dyDescent="0.25">
      <c r="D19086" s="2" t="str">
        <f>IF(E19086="","",CONCATENATE(H19086,".",COUNTIF($E$1:E19085,E19086)+1))</f>
        <v/>
      </c>
      <c r="E19086" s="2" t="str">
        <f>IF(I19086="","",IF(I19086=INFORME!$C$22,CONCATENATE(H19086,".",I19086,".",G19086),""))</f>
        <v/>
      </c>
    </row>
    <row r="19087" spans="4:5" hidden="1" x14ac:dyDescent="0.25">
      <c r="D19087" s="2" t="str">
        <f>IF(E19087="","",CONCATENATE(H19087,".",COUNTIF($E$1:E19086,E19087)+1))</f>
        <v/>
      </c>
      <c r="E19087" s="2" t="str">
        <f>IF(I19087="","",IF(I19087=INFORME!$C$22,CONCATENATE(H19087,".",I19087,".",G19087),""))</f>
        <v/>
      </c>
    </row>
    <row r="19088" spans="4:5" hidden="1" x14ac:dyDescent="0.25">
      <c r="D19088" s="2" t="str">
        <f>IF(E19088="","",CONCATENATE(H19088,".",COUNTIF($E$1:E19087,E19088)+1))</f>
        <v/>
      </c>
      <c r="E19088" s="2" t="str">
        <f>IF(I19088="","",IF(I19088=INFORME!$C$22,CONCATENATE(H19088,".",I19088,".",G19088),""))</f>
        <v/>
      </c>
    </row>
    <row r="19089" spans="4:5" hidden="1" x14ac:dyDescent="0.25">
      <c r="D19089" s="2" t="str">
        <f>IF(E19089="","",CONCATENATE(H19089,".",COUNTIF($E$1:E19088,E19089)+1))</f>
        <v/>
      </c>
      <c r="E19089" s="2" t="str">
        <f>IF(I19089="","",IF(I19089=INFORME!$C$22,CONCATENATE(H19089,".",I19089,".",G19089),""))</f>
        <v/>
      </c>
    </row>
    <row r="19090" spans="4:5" hidden="1" x14ac:dyDescent="0.25">
      <c r="D19090" s="2" t="str">
        <f>IF(E19090="","",CONCATENATE(H19090,".",COUNTIF($E$1:E19089,E19090)+1))</f>
        <v/>
      </c>
      <c r="E19090" s="2" t="str">
        <f>IF(I19090="","",IF(I19090=INFORME!$C$22,CONCATENATE(H19090,".",I19090,".",G19090),""))</f>
        <v/>
      </c>
    </row>
    <row r="19091" spans="4:5" hidden="1" x14ac:dyDescent="0.25">
      <c r="D19091" s="2" t="str">
        <f>IF(E19091="","",CONCATENATE(H19091,".",COUNTIF($E$1:E19090,E19091)+1))</f>
        <v/>
      </c>
      <c r="E19091" s="2" t="str">
        <f>IF(I19091="","",IF(I19091=INFORME!$C$22,CONCATENATE(H19091,".",I19091,".",G19091),""))</f>
        <v/>
      </c>
    </row>
    <row r="19092" spans="4:5" hidden="1" x14ac:dyDescent="0.25">
      <c r="D19092" s="2" t="str">
        <f>IF(E19092="","",CONCATENATE(H19092,".",COUNTIF($E$1:E19091,E19092)+1))</f>
        <v/>
      </c>
      <c r="E19092" s="2" t="str">
        <f>IF(I19092="","",IF(I19092=INFORME!$C$22,CONCATENATE(H19092,".",I19092,".",G19092),""))</f>
        <v/>
      </c>
    </row>
    <row r="19093" spans="4:5" hidden="1" x14ac:dyDescent="0.25">
      <c r="D19093" s="2" t="str">
        <f>IF(E19093="","",CONCATENATE(H19093,".",COUNTIF($E$1:E19092,E19093)+1))</f>
        <v/>
      </c>
      <c r="E19093" s="2" t="str">
        <f>IF(I19093="","",IF(I19093=INFORME!$C$22,CONCATENATE(H19093,".",I19093,".",G19093),""))</f>
        <v/>
      </c>
    </row>
    <row r="19094" spans="4:5" hidden="1" x14ac:dyDescent="0.25">
      <c r="D19094" s="2" t="str">
        <f>IF(E19094="","",CONCATENATE(H19094,".",COUNTIF($E$1:E19093,E19094)+1))</f>
        <v/>
      </c>
      <c r="E19094" s="2" t="str">
        <f>IF(I19094="","",IF(I19094=INFORME!$C$22,CONCATENATE(H19094,".",I19094,".",G19094),""))</f>
        <v/>
      </c>
    </row>
    <row r="19095" spans="4:5" hidden="1" x14ac:dyDescent="0.25">
      <c r="D19095" s="2" t="str">
        <f>IF(E19095="","",CONCATENATE(H19095,".",COUNTIF($E$1:E19094,E19095)+1))</f>
        <v/>
      </c>
      <c r="E19095" s="2" t="str">
        <f>IF(I19095="","",IF(I19095=INFORME!$C$22,CONCATENATE(H19095,".",I19095,".",G19095),""))</f>
        <v/>
      </c>
    </row>
    <row r="19096" spans="4:5" hidden="1" x14ac:dyDescent="0.25">
      <c r="D19096" s="2" t="str">
        <f>IF(E19096="","",CONCATENATE(H19096,".",COUNTIF($E$1:E19095,E19096)+1))</f>
        <v/>
      </c>
      <c r="E19096" s="2" t="str">
        <f>IF(I19096="","",IF(I19096=INFORME!$C$22,CONCATENATE(H19096,".",I19096,".",G19096),""))</f>
        <v/>
      </c>
    </row>
    <row r="19097" spans="4:5" hidden="1" x14ac:dyDescent="0.25">
      <c r="D19097" s="2" t="str">
        <f>IF(E19097="","",CONCATENATE(H19097,".",COUNTIF($E$1:E19096,E19097)+1))</f>
        <v/>
      </c>
      <c r="E19097" s="2" t="str">
        <f>IF(I19097="","",IF(I19097=INFORME!$C$22,CONCATENATE(H19097,".",I19097,".",G19097),""))</f>
        <v/>
      </c>
    </row>
    <row r="19098" spans="4:5" hidden="1" x14ac:dyDescent="0.25">
      <c r="D19098" s="2" t="str">
        <f>IF(E19098="","",CONCATENATE(H19098,".",COUNTIF($E$1:E19097,E19098)+1))</f>
        <v/>
      </c>
      <c r="E19098" s="2" t="str">
        <f>IF(I19098="","",IF(I19098=INFORME!$C$22,CONCATENATE(H19098,".",I19098,".",G19098),""))</f>
        <v/>
      </c>
    </row>
    <row r="19099" spans="4:5" hidden="1" x14ac:dyDescent="0.25">
      <c r="D19099" s="2" t="str">
        <f>IF(E19099="","",CONCATENATE(H19099,".",COUNTIF($E$1:E19098,E19099)+1))</f>
        <v/>
      </c>
      <c r="E19099" s="2" t="str">
        <f>IF(I19099="","",IF(I19099=INFORME!$C$22,CONCATENATE(H19099,".",I19099,".",G19099),""))</f>
        <v/>
      </c>
    </row>
    <row r="19100" spans="4:5" hidden="1" x14ac:dyDescent="0.25">
      <c r="D19100" s="2" t="str">
        <f>IF(E19100="","",CONCATENATE(H19100,".",COUNTIF($E$1:E19099,E19100)+1))</f>
        <v/>
      </c>
      <c r="E19100" s="2" t="str">
        <f>IF(I19100="","",IF(I19100=INFORME!$C$22,CONCATENATE(H19100,".",I19100,".",G19100),""))</f>
        <v/>
      </c>
    </row>
    <row r="19101" spans="4:5" hidden="1" x14ac:dyDescent="0.25">
      <c r="D19101" s="2" t="str">
        <f>IF(E19101="","",CONCATENATE(H19101,".",COUNTIF($E$1:E19100,E19101)+1))</f>
        <v/>
      </c>
      <c r="E19101" s="2" t="str">
        <f>IF(I19101="","",IF(I19101=INFORME!$C$22,CONCATENATE(H19101,".",I19101,".",G19101),""))</f>
        <v/>
      </c>
    </row>
    <row r="19102" spans="4:5" hidden="1" x14ac:dyDescent="0.25">
      <c r="D19102" s="2" t="str">
        <f>IF(E19102="","",CONCATENATE(H19102,".",COUNTIF($E$1:E19101,E19102)+1))</f>
        <v/>
      </c>
      <c r="E19102" s="2" t="str">
        <f>IF(I19102="","",IF(I19102=INFORME!$C$22,CONCATENATE(H19102,".",I19102,".",G19102),""))</f>
        <v/>
      </c>
    </row>
    <row r="19103" spans="4:5" hidden="1" x14ac:dyDescent="0.25">
      <c r="D19103" s="2" t="str">
        <f>IF(E19103="","",CONCATENATE(H19103,".",COUNTIF($E$1:E19102,E19103)+1))</f>
        <v/>
      </c>
      <c r="E19103" s="2" t="str">
        <f>IF(I19103="","",IF(I19103=INFORME!$C$22,CONCATENATE(H19103,".",I19103,".",G19103),""))</f>
        <v/>
      </c>
    </row>
    <row r="19104" spans="4:5" hidden="1" x14ac:dyDescent="0.25">
      <c r="D19104" s="2" t="str">
        <f>IF(E19104="","",CONCATENATE(H19104,".",COUNTIF($E$1:E19103,E19104)+1))</f>
        <v/>
      </c>
      <c r="E19104" s="2" t="str">
        <f>IF(I19104="","",IF(I19104=INFORME!$C$22,CONCATENATE(H19104,".",I19104,".",G19104),""))</f>
        <v/>
      </c>
    </row>
    <row r="19105" spans="4:5" hidden="1" x14ac:dyDescent="0.25">
      <c r="D19105" s="2" t="str">
        <f>IF(E19105="","",CONCATENATE(H19105,".",COUNTIF($E$1:E19104,E19105)+1))</f>
        <v/>
      </c>
      <c r="E19105" s="2" t="str">
        <f>IF(I19105="","",IF(I19105=INFORME!$C$22,CONCATENATE(H19105,".",I19105,".",G19105),""))</f>
        <v/>
      </c>
    </row>
    <row r="19106" spans="4:5" hidden="1" x14ac:dyDescent="0.25">
      <c r="D19106" s="2" t="str">
        <f>IF(E19106="","",CONCATENATE(H19106,".",COUNTIF($E$1:E19105,E19106)+1))</f>
        <v/>
      </c>
      <c r="E19106" s="2" t="str">
        <f>IF(I19106="","",IF(I19106=INFORME!$C$22,CONCATENATE(H19106,".",I19106,".",G19106),""))</f>
        <v/>
      </c>
    </row>
    <row r="19107" spans="4:5" hidden="1" x14ac:dyDescent="0.25">
      <c r="D19107" s="2" t="str">
        <f>IF(E19107="","",CONCATENATE(H19107,".",COUNTIF($E$1:E19106,E19107)+1))</f>
        <v/>
      </c>
      <c r="E19107" s="2" t="str">
        <f>IF(I19107="","",IF(I19107=INFORME!$C$22,CONCATENATE(H19107,".",I19107,".",G19107),""))</f>
        <v/>
      </c>
    </row>
    <row r="19108" spans="4:5" hidden="1" x14ac:dyDescent="0.25">
      <c r="D19108" s="2" t="str">
        <f>IF(E19108="","",CONCATENATE(H19108,".",COUNTIF($E$1:E19107,E19108)+1))</f>
        <v/>
      </c>
      <c r="E19108" s="2" t="str">
        <f>IF(I19108="","",IF(I19108=INFORME!$C$22,CONCATENATE(H19108,".",I19108,".",G19108),""))</f>
        <v/>
      </c>
    </row>
    <row r="19109" spans="4:5" hidden="1" x14ac:dyDescent="0.25">
      <c r="D19109" s="2" t="str">
        <f>IF(E19109="","",CONCATENATE(H19109,".",COUNTIF($E$1:E19108,E19109)+1))</f>
        <v/>
      </c>
      <c r="E19109" s="2" t="str">
        <f>IF(I19109="","",IF(I19109=INFORME!$C$22,CONCATENATE(H19109,".",I19109,".",G19109),""))</f>
        <v/>
      </c>
    </row>
    <row r="19110" spans="4:5" hidden="1" x14ac:dyDescent="0.25">
      <c r="D19110" s="2" t="str">
        <f>IF(E19110="","",CONCATENATE(H19110,".",COUNTIF($E$1:E19109,E19110)+1))</f>
        <v/>
      </c>
      <c r="E19110" s="2" t="str">
        <f>IF(I19110="","",IF(I19110=INFORME!$C$22,CONCATENATE(H19110,".",I19110,".",G19110),""))</f>
        <v/>
      </c>
    </row>
    <row r="19111" spans="4:5" hidden="1" x14ac:dyDescent="0.25">
      <c r="D19111" s="2" t="str">
        <f>IF(E19111="","",CONCATENATE(H19111,".",COUNTIF($E$1:E19110,E19111)+1))</f>
        <v/>
      </c>
      <c r="E19111" s="2" t="str">
        <f>IF(I19111="","",IF(I19111=INFORME!$C$22,CONCATENATE(H19111,".",I19111,".",G19111),""))</f>
        <v/>
      </c>
    </row>
    <row r="19112" spans="4:5" hidden="1" x14ac:dyDescent="0.25">
      <c r="D19112" s="2" t="str">
        <f>IF(E19112="","",CONCATENATE(H19112,".",COUNTIF($E$1:E19111,E19112)+1))</f>
        <v/>
      </c>
      <c r="E19112" s="2" t="str">
        <f>IF(I19112="","",IF(I19112=INFORME!$C$22,CONCATENATE(H19112,".",I19112,".",G19112),""))</f>
        <v/>
      </c>
    </row>
    <row r="19113" spans="4:5" hidden="1" x14ac:dyDescent="0.25">
      <c r="D19113" s="2" t="str">
        <f>IF(E19113="","",CONCATENATE(H19113,".",COUNTIF($E$1:E19112,E19113)+1))</f>
        <v/>
      </c>
      <c r="E19113" s="2" t="str">
        <f>IF(I19113="","",IF(I19113=INFORME!$C$22,CONCATENATE(H19113,".",I19113,".",G19113),""))</f>
        <v/>
      </c>
    </row>
    <row r="19114" spans="4:5" hidden="1" x14ac:dyDescent="0.25">
      <c r="D19114" s="2" t="str">
        <f>IF(E19114="","",CONCATENATE(H19114,".",COUNTIF($E$1:E19113,E19114)+1))</f>
        <v/>
      </c>
      <c r="E19114" s="2" t="str">
        <f>IF(I19114="","",IF(I19114=INFORME!$C$22,CONCATENATE(H19114,".",I19114,".",G19114),""))</f>
        <v/>
      </c>
    </row>
    <row r="19115" spans="4:5" hidden="1" x14ac:dyDescent="0.25">
      <c r="D19115" s="2" t="str">
        <f>IF(E19115="","",CONCATENATE(H19115,".",COUNTIF($E$1:E19114,E19115)+1))</f>
        <v/>
      </c>
      <c r="E19115" s="2" t="str">
        <f>IF(I19115="","",IF(I19115=INFORME!$C$22,CONCATENATE(H19115,".",I19115,".",G19115),""))</f>
        <v/>
      </c>
    </row>
    <row r="19116" spans="4:5" hidden="1" x14ac:dyDescent="0.25">
      <c r="D19116" s="2" t="str">
        <f>IF(E19116="","",CONCATENATE(H19116,".",COUNTIF($E$1:E19115,E19116)+1))</f>
        <v/>
      </c>
      <c r="E19116" s="2" t="str">
        <f>IF(I19116="","",IF(I19116=INFORME!$C$22,CONCATENATE(H19116,".",I19116,".",G19116),""))</f>
        <v/>
      </c>
    </row>
    <row r="19117" spans="4:5" hidden="1" x14ac:dyDescent="0.25">
      <c r="D19117" s="2" t="str">
        <f>IF(E19117="","",CONCATENATE(H19117,".",COUNTIF($E$1:E19116,E19117)+1))</f>
        <v/>
      </c>
      <c r="E19117" s="2" t="str">
        <f>IF(I19117="","",IF(I19117=INFORME!$C$22,CONCATENATE(H19117,".",I19117,".",G19117),""))</f>
        <v/>
      </c>
    </row>
    <row r="19118" spans="4:5" hidden="1" x14ac:dyDescent="0.25">
      <c r="D19118" s="2" t="str">
        <f>IF(E19118="","",CONCATENATE(H19118,".",COUNTIF($E$1:E19117,E19118)+1))</f>
        <v/>
      </c>
      <c r="E19118" s="2" t="str">
        <f>IF(I19118="","",IF(I19118=INFORME!$C$22,CONCATENATE(H19118,".",I19118,".",G19118),""))</f>
        <v/>
      </c>
    </row>
    <row r="19119" spans="4:5" hidden="1" x14ac:dyDescent="0.25">
      <c r="D19119" s="2" t="str">
        <f>IF(E19119="","",CONCATENATE(H19119,".",COUNTIF($E$1:E19118,E19119)+1))</f>
        <v/>
      </c>
      <c r="E19119" s="2" t="str">
        <f>IF(I19119="","",IF(I19119=INFORME!$C$22,CONCATENATE(H19119,".",I19119,".",G19119),""))</f>
        <v/>
      </c>
    </row>
    <row r="19120" spans="4:5" hidden="1" x14ac:dyDescent="0.25">
      <c r="D19120" s="2" t="str">
        <f>IF(E19120="","",CONCATENATE(H19120,".",COUNTIF($E$1:E19119,E19120)+1))</f>
        <v/>
      </c>
      <c r="E19120" s="2" t="str">
        <f>IF(I19120="","",IF(I19120=INFORME!$C$22,CONCATENATE(H19120,".",I19120,".",G19120),""))</f>
        <v/>
      </c>
    </row>
    <row r="19121" spans="4:5" hidden="1" x14ac:dyDescent="0.25">
      <c r="D19121" s="2" t="str">
        <f>IF(E19121="","",CONCATENATE(H19121,".",COUNTIF($E$1:E19120,E19121)+1))</f>
        <v/>
      </c>
      <c r="E19121" s="2" t="str">
        <f>IF(I19121="","",IF(I19121=INFORME!$C$22,CONCATENATE(H19121,".",I19121,".",G19121),""))</f>
        <v/>
      </c>
    </row>
    <row r="19122" spans="4:5" hidden="1" x14ac:dyDescent="0.25">
      <c r="D19122" s="2" t="str">
        <f>IF(E19122="","",CONCATENATE(H19122,".",COUNTIF($E$1:E19121,E19122)+1))</f>
        <v/>
      </c>
      <c r="E19122" s="2" t="str">
        <f>IF(I19122="","",IF(I19122=INFORME!$C$22,CONCATENATE(H19122,".",I19122,".",G19122),""))</f>
        <v/>
      </c>
    </row>
    <row r="19123" spans="4:5" hidden="1" x14ac:dyDescent="0.25">
      <c r="D19123" s="2" t="str">
        <f>IF(E19123="","",CONCATENATE(H19123,".",COUNTIF($E$1:E19122,E19123)+1))</f>
        <v/>
      </c>
      <c r="E19123" s="2" t="str">
        <f>IF(I19123="","",IF(I19123=INFORME!$C$22,CONCATENATE(H19123,".",I19123,".",G19123),""))</f>
        <v/>
      </c>
    </row>
    <row r="19124" spans="4:5" hidden="1" x14ac:dyDescent="0.25">
      <c r="D19124" s="2" t="str">
        <f>IF(E19124="","",CONCATENATE(H19124,".",COUNTIF($E$1:E19123,E19124)+1))</f>
        <v/>
      </c>
      <c r="E19124" s="2" t="str">
        <f>IF(I19124="","",IF(I19124=INFORME!$C$22,CONCATENATE(H19124,".",I19124,".",G19124),""))</f>
        <v/>
      </c>
    </row>
    <row r="19125" spans="4:5" hidden="1" x14ac:dyDescent="0.25">
      <c r="D19125" s="2" t="str">
        <f>IF(E19125="","",CONCATENATE(H19125,".",COUNTIF($E$1:E19124,E19125)+1))</f>
        <v/>
      </c>
      <c r="E19125" s="2" t="str">
        <f>IF(I19125="","",IF(I19125=INFORME!$C$22,CONCATENATE(H19125,".",I19125,".",G19125),""))</f>
        <v/>
      </c>
    </row>
    <row r="19126" spans="4:5" hidden="1" x14ac:dyDescent="0.25">
      <c r="D19126" s="2" t="str">
        <f>IF(E19126="","",CONCATENATE(H19126,".",COUNTIF($E$1:E19125,E19126)+1))</f>
        <v/>
      </c>
      <c r="E19126" s="2" t="str">
        <f>IF(I19126="","",IF(I19126=INFORME!$C$22,CONCATENATE(H19126,".",I19126,".",G19126),""))</f>
        <v/>
      </c>
    </row>
    <row r="19127" spans="4:5" hidden="1" x14ac:dyDescent="0.25">
      <c r="D19127" s="2" t="str">
        <f>IF(E19127="","",CONCATENATE(H19127,".",COUNTIF($E$1:E19126,E19127)+1))</f>
        <v/>
      </c>
      <c r="E19127" s="2" t="str">
        <f>IF(I19127="","",IF(I19127=INFORME!$C$22,CONCATENATE(H19127,".",I19127,".",G19127),""))</f>
        <v/>
      </c>
    </row>
    <row r="19128" spans="4:5" hidden="1" x14ac:dyDescent="0.25">
      <c r="D19128" s="2" t="str">
        <f>IF(E19128="","",CONCATENATE(H19128,".",COUNTIF($E$1:E19127,E19128)+1))</f>
        <v/>
      </c>
      <c r="E19128" s="2" t="str">
        <f>IF(I19128="","",IF(I19128=INFORME!$C$22,CONCATENATE(H19128,".",I19128,".",G19128),""))</f>
        <v/>
      </c>
    </row>
    <row r="19129" spans="4:5" hidden="1" x14ac:dyDescent="0.25">
      <c r="D19129" s="2" t="str">
        <f>IF(E19129="","",CONCATENATE(H19129,".",COUNTIF($E$1:E19128,E19129)+1))</f>
        <v/>
      </c>
      <c r="E19129" s="2" t="str">
        <f>IF(I19129="","",IF(I19129=INFORME!$C$22,CONCATENATE(H19129,".",I19129,".",G19129),""))</f>
        <v/>
      </c>
    </row>
    <row r="19130" spans="4:5" hidden="1" x14ac:dyDescent="0.25">
      <c r="D19130" s="2" t="str">
        <f>IF(E19130="","",CONCATENATE(H19130,".",COUNTIF($E$1:E19129,E19130)+1))</f>
        <v/>
      </c>
      <c r="E19130" s="2" t="str">
        <f>IF(I19130="","",IF(I19130=INFORME!$C$22,CONCATENATE(H19130,".",I19130,".",G19130),""))</f>
        <v/>
      </c>
    </row>
    <row r="19131" spans="4:5" hidden="1" x14ac:dyDescent="0.25">
      <c r="D19131" s="2" t="str">
        <f>IF(E19131="","",CONCATENATE(H19131,".",COUNTIF($E$1:E19130,E19131)+1))</f>
        <v/>
      </c>
      <c r="E19131" s="2" t="str">
        <f>IF(I19131="","",IF(I19131=INFORME!$C$22,CONCATENATE(H19131,".",I19131,".",G19131),""))</f>
        <v/>
      </c>
    </row>
    <row r="19132" spans="4:5" hidden="1" x14ac:dyDescent="0.25">
      <c r="D19132" s="2" t="str">
        <f>IF(E19132="","",CONCATENATE(H19132,".",COUNTIF($E$1:E19131,E19132)+1))</f>
        <v/>
      </c>
      <c r="E19132" s="2" t="str">
        <f>IF(I19132="","",IF(I19132=INFORME!$C$22,CONCATENATE(H19132,".",I19132,".",G19132),""))</f>
        <v/>
      </c>
    </row>
    <row r="19133" spans="4:5" hidden="1" x14ac:dyDescent="0.25">
      <c r="D19133" s="2" t="str">
        <f>IF(E19133="","",CONCATENATE(H19133,".",COUNTIF($E$1:E19132,E19133)+1))</f>
        <v/>
      </c>
      <c r="E19133" s="2" t="str">
        <f>IF(I19133="","",IF(I19133=INFORME!$C$22,CONCATENATE(H19133,".",I19133,".",G19133),""))</f>
        <v/>
      </c>
    </row>
    <row r="19134" spans="4:5" hidden="1" x14ac:dyDescent="0.25">
      <c r="D19134" s="2" t="str">
        <f>IF(E19134="","",CONCATENATE(H19134,".",COUNTIF($E$1:E19133,E19134)+1))</f>
        <v/>
      </c>
      <c r="E19134" s="2" t="str">
        <f>IF(I19134="","",IF(I19134=INFORME!$C$22,CONCATENATE(H19134,".",I19134,".",G19134),""))</f>
        <v/>
      </c>
    </row>
    <row r="19135" spans="4:5" hidden="1" x14ac:dyDescent="0.25">
      <c r="D19135" s="2" t="str">
        <f>IF(E19135="","",CONCATENATE(H19135,".",COUNTIF($E$1:E19134,E19135)+1))</f>
        <v/>
      </c>
      <c r="E19135" s="2" t="str">
        <f>IF(I19135="","",IF(I19135=INFORME!$C$22,CONCATENATE(H19135,".",I19135,".",G19135),""))</f>
        <v/>
      </c>
    </row>
    <row r="19136" spans="4:5" hidden="1" x14ac:dyDescent="0.25">
      <c r="D19136" s="2" t="str">
        <f>IF(E19136="","",CONCATENATE(H19136,".",COUNTIF($E$1:E19135,E19136)+1))</f>
        <v/>
      </c>
      <c r="E19136" s="2" t="str">
        <f>IF(I19136="","",IF(I19136=INFORME!$C$22,CONCATENATE(H19136,".",I19136,".",G19136),""))</f>
        <v/>
      </c>
    </row>
    <row r="19137" spans="4:5" hidden="1" x14ac:dyDescent="0.25">
      <c r="D19137" s="2" t="str">
        <f>IF(E19137="","",CONCATENATE(H19137,".",COUNTIF($E$1:E19136,E19137)+1))</f>
        <v/>
      </c>
      <c r="E19137" s="2" t="str">
        <f>IF(I19137="","",IF(I19137=INFORME!$C$22,CONCATENATE(H19137,".",I19137,".",G19137),""))</f>
        <v/>
      </c>
    </row>
    <row r="19138" spans="4:5" hidden="1" x14ac:dyDescent="0.25">
      <c r="D19138" s="2" t="str">
        <f>IF(E19138="","",CONCATENATE(H19138,".",COUNTIF($E$1:E19137,E19138)+1))</f>
        <v/>
      </c>
      <c r="E19138" s="2" t="str">
        <f>IF(I19138="","",IF(I19138=INFORME!$C$22,CONCATENATE(H19138,".",I19138,".",G19138),""))</f>
        <v/>
      </c>
    </row>
    <row r="19139" spans="4:5" hidden="1" x14ac:dyDescent="0.25">
      <c r="D19139" s="2" t="str">
        <f>IF(E19139="","",CONCATENATE(H19139,".",COUNTIF($E$1:E19138,E19139)+1))</f>
        <v/>
      </c>
      <c r="E19139" s="2" t="str">
        <f>IF(I19139="","",IF(I19139=INFORME!$C$22,CONCATENATE(H19139,".",I19139,".",G19139),""))</f>
        <v/>
      </c>
    </row>
    <row r="19140" spans="4:5" hidden="1" x14ac:dyDescent="0.25">
      <c r="D19140" s="2" t="str">
        <f>IF(E19140="","",CONCATENATE(H19140,".",COUNTIF($E$1:E19139,E19140)+1))</f>
        <v/>
      </c>
      <c r="E19140" s="2" t="str">
        <f>IF(I19140="","",IF(I19140=INFORME!$C$22,CONCATENATE(H19140,".",I19140,".",G19140),""))</f>
        <v/>
      </c>
    </row>
    <row r="19141" spans="4:5" hidden="1" x14ac:dyDescent="0.25">
      <c r="D19141" s="2" t="str">
        <f>IF(E19141="","",CONCATENATE(H19141,".",COUNTIF($E$1:E19140,E19141)+1))</f>
        <v/>
      </c>
      <c r="E19141" s="2" t="str">
        <f>IF(I19141="","",IF(I19141=INFORME!$C$22,CONCATENATE(H19141,".",I19141,".",G19141),""))</f>
        <v/>
      </c>
    </row>
    <row r="19142" spans="4:5" hidden="1" x14ac:dyDescent="0.25">
      <c r="D19142" s="2" t="str">
        <f>IF(E19142="","",CONCATENATE(H19142,".",COUNTIF($E$1:E19141,E19142)+1))</f>
        <v/>
      </c>
      <c r="E19142" s="2" t="str">
        <f>IF(I19142="","",IF(I19142=INFORME!$C$22,CONCATENATE(H19142,".",I19142,".",G19142),""))</f>
        <v/>
      </c>
    </row>
    <row r="19143" spans="4:5" hidden="1" x14ac:dyDescent="0.25">
      <c r="D19143" s="2" t="str">
        <f>IF(E19143="","",CONCATENATE(H19143,".",COUNTIF($E$1:E19142,E19143)+1))</f>
        <v/>
      </c>
      <c r="E19143" s="2" t="str">
        <f>IF(I19143="","",IF(I19143=INFORME!$C$22,CONCATENATE(H19143,".",I19143,".",G19143),""))</f>
        <v/>
      </c>
    </row>
    <row r="19144" spans="4:5" hidden="1" x14ac:dyDescent="0.25">
      <c r="D19144" s="2" t="str">
        <f>IF(E19144="","",CONCATENATE(H19144,".",COUNTIF($E$1:E19143,E19144)+1))</f>
        <v/>
      </c>
      <c r="E19144" s="2" t="str">
        <f>IF(I19144="","",IF(I19144=INFORME!$C$22,CONCATENATE(H19144,".",I19144,".",G19144),""))</f>
        <v/>
      </c>
    </row>
    <row r="19145" spans="4:5" hidden="1" x14ac:dyDescent="0.25">
      <c r="D19145" s="2" t="str">
        <f>IF(E19145="","",CONCATENATE(H19145,".",COUNTIF($E$1:E19144,E19145)+1))</f>
        <v/>
      </c>
      <c r="E19145" s="2" t="str">
        <f>IF(I19145="","",IF(I19145=INFORME!$C$22,CONCATENATE(H19145,".",I19145,".",G19145),""))</f>
        <v/>
      </c>
    </row>
    <row r="19146" spans="4:5" hidden="1" x14ac:dyDescent="0.25">
      <c r="D19146" s="2" t="str">
        <f>IF(E19146="","",CONCATENATE(H19146,".",COUNTIF($E$1:E19145,E19146)+1))</f>
        <v/>
      </c>
      <c r="E19146" s="2" t="str">
        <f>IF(I19146="","",IF(I19146=INFORME!$C$22,CONCATENATE(H19146,".",I19146,".",G19146),""))</f>
        <v/>
      </c>
    </row>
    <row r="19147" spans="4:5" hidden="1" x14ac:dyDescent="0.25">
      <c r="D19147" s="2" t="str">
        <f>IF(E19147="","",CONCATENATE(H19147,".",COUNTIF($E$1:E19146,E19147)+1))</f>
        <v/>
      </c>
      <c r="E19147" s="2" t="str">
        <f>IF(I19147="","",IF(I19147=INFORME!$C$22,CONCATENATE(H19147,".",I19147,".",G19147),""))</f>
        <v/>
      </c>
    </row>
    <row r="19148" spans="4:5" hidden="1" x14ac:dyDescent="0.25">
      <c r="D19148" s="2" t="str">
        <f>IF(E19148="","",CONCATENATE(H19148,".",COUNTIF($E$1:E19147,E19148)+1))</f>
        <v/>
      </c>
      <c r="E19148" s="2" t="str">
        <f>IF(I19148="","",IF(I19148=INFORME!$C$22,CONCATENATE(H19148,".",I19148,".",G19148),""))</f>
        <v/>
      </c>
    </row>
    <row r="19149" spans="4:5" hidden="1" x14ac:dyDescent="0.25">
      <c r="D19149" s="2" t="str">
        <f>IF(E19149="","",CONCATENATE(H19149,".",COUNTIF($E$1:E19148,E19149)+1))</f>
        <v/>
      </c>
      <c r="E19149" s="2" t="str">
        <f>IF(I19149="","",IF(I19149=INFORME!$C$22,CONCATENATE(H19149,".",I19149,".",G19149),""))</f>
        <v/>
      </c>
    </row>
    <row r="19150" spans="4:5" hidden="1" x14ac:dyDescent="0.25">
      <c r="D19150" s="2" t="str">
        <f>IF(E19150="","",CONCATENATE(H19150,".",COUNTIF($E$1:E19149,E19150)+1))</f>
        <v/>
      </c>
      <c r="E19150" s="2" t="str">
        <f>IF(I19150="","",IF(I19150=INFORME!$C$22,CONCATENATE(H19150,".",I19150,".",G19150),""))</f>
        <v/>
      </c>
    </row>
    <row r="19151" spans="4:5" hidden="1" x14ac:dyDescent="0.25">
      <c r="D19151" s="2" t="str">
        <f>IF(E19151="","",CONCATENATE(H19151,".",COUNTIF($E$1:E19150,E19151)+1))</f>
        <v/>
      </c>
      <c r="E19151" s="2" t="str">
        <f>IF(I19151="","",IF(I19151=INFORME!$C$22,CONCATENATE(H19151,".",I19151,".",G19151),""))</f>
        <v/>
      </c>
    </row>
    <row r="19152" spans="4:5" hidden="1" x14ac:dyDescent="0.25">
      <c r="D19152" s="2" t="str">
        <f>IF(E19152="","",CONCATENATE(H19152,".",COUNTIF($E$1:E19151,E19152)+1))</f>
        <v/>
      </c>
      <c r="E19152" s="2" t="str">
        <f>IF(I19152="","",IF(I19152=INFORME!$C$22,CONCATENATE(H19152,".",I19152,".",G19152),""))</f>
        <v/>
      </c>
    </row>
    <row r="19153" spans="4:5" hidden="1" x14ac:dyDescent="0.25">
      <c r="D19153" s="2" t="str">
        <f>IF(E19153="","",CONCATENATE(H19153,".",COUNTIF($E$1:E19152,E19153)+1))</f>
        <v/>
      </c>
      <c r="E19153" s="2" t="str">
        <f>IF(I19153="","",IF(I19153=INFORME!$C$22,CONCATENATE(H19153,".",I19153,".",G19153),""))</f>
        <v/>
      </c>
    </row>
    <row r="19154" spans="4:5" hidden="1" x14ac:dyDescent="0.25">
      <c r="D19154" s="2" t="str">
        <f>IF(E19154="","",CONCATENATE(H19154,".",COUNTIF($E$1:E19153,E19154)+1))</f>
        <v/>
      </c>
      <c r="E19154" s="2" t="str">
        <f>IF(I19154="","",IF(I19154=INFORME!$C$22,CONCATENATE(H19154,".",I19154,".",G19154),""))</f>
        <v/>
      </c>
    </row>
    <row r="19155" spans="4:5" hidden="1" x14ac:dyDescent="0.25">
      <c r="D19155" s="2" t="str">
        <f>IF(E19155="","",CONCATENATE(H19155,".",COUNTIF($E$1:E19154,E19155)+1))</f>
        <v/>
      </c>
      <c r="E19155" s="2" t="str">
        <f>IF(I19155="","",IF(I19155=INFORME!$C$22,CONCATENATE(H19155,".",I19155,".",G19155),""))</f>
        <v/>
      </c>
    </row>
    <row r="19156" spans="4:5" hidden="1" x14ac:dyDescent="0.25">
      <c r="D19156" s="2" t="str">
        <f>IF(E19156="","",CONCATENATE(H19156,".",COUNTIF($E$1:E19155,E19156)+1))</f>
        <v/>
      </c>
      <c r="E19156" s="2" t="str">
        <f>IF(I19156="","",IF(I19156=INFORME!$C$22,CONCATENATE(H19156,".",I19156,".",G19156),""))</f>
        <v/>
      </c>
    </row>
    <row r="19157" spans="4:5" hidden="1" x14ac:dyDescent="0.25">
      <c r="D19157" s="2" t="str">
        <f>IF(E19157="","",CONCATENATE(H19157,".",COUNTIF($E$1:E19156,E19157)+1))</f>
        <v/>
      </c>
      <c r="E19157" s="2" t="str">
        <f>IF(I19157="","",IF(I19157=INFORME!$C$22,CONCATENATE(H19157,".",I19157,".",G19157),""))</f>
        <v/>
      </c>
    </row>
    <row r="19158" spans="4:5" hidden="1" x14ac:dyDescent="0.25">
      <c r="D19158" s="2" t="str">
        <f>IF(E19158="","",CONCATENATE(H19158,".",COUNTIF($E$1:E19157,E19158)+1))</f>
        <v/>
      </c>
      <c r="E19158" s="2" t="str">
        <f>IF(I19158="","",IF(I19158=INFORME!$C$22,CONCATENATE(H19158,".",I19158,".",G19158),""))</f>
        <v/>
      </c>
    </row>
    <row r="19159" spans="4:5" hidden="1" x14ac:dyDescent="0.25">
      <c r="D19159" s="2" t="str">
        <f>IF(E19159="","",CONCATENATE(H19159,".",COUNTIF($E$1:E19158,E19159)+1))</f>
        <v/>
      </c>
      <c r="E19159" s="2" t="str">
        <f>IF(I19159="","",IF(I19159=INFORME!$C$22,CONCATENATE(H19159,".",I19159,".",G19159),""))</f>
        <v/>
      </c>
    </row>
    <row r="19160" spans="4:5" hidden="1" x14ac:dyDescent="0.25">
      <c r="D19160" s="2" t="str">
        <f>IF(E19160="","",CONCATENATE(H19160,".",COUNTIF($E$1:E19159,E19160)+1))</f>
        <v/>
      </c>
      <c r="E19160" s="2" t="str">
        <f>IF(I19160="","",IF(I19160=INFORME!$C$22,CONCATENATE(H19160,".",I19160,".",G19160),""))</f>
        <v/>
      </c>
    </row>
    <row r="19161" spans="4:5" hidden="1" x14ac:dyDescent="0.25">
      <c r="D19161" s="2" t="str">
        <f>IF(E19161="","",CONCATENATE(H19161,".",COUNTIF($E$1:E19160,E19161)+1))</f>
        <v/>
      </c>
      <c r="E19161" s="2" t="str">
        <f>IF(I19161="","",IF(I19161=INFORME!$C$22,CONCATENATE(H19161,".",I19161,".",G19161),""))</f>
        <v/>
      </c>
    </row>
    <row r="19162" spans="4:5" hidden="1" x14ac:dyDescent="0.25">
      <c r="D19162" s="2" t="str">
        <f>IF(E19162="","",CONCATENATE(H19162,".",COUNTIF($E$1:E19161,E19162)+1))</f>
        <v/>
      </c>
      <c r="E19162" s="2" t="str">
        <f>IF(I19162="","",IF(I19162=INFORME!$C$22,CONCATENATE(H19162,".",I19162,".",G19162),""))</f>
        <v/>
      </c>
    </row>
    <row r="19163" spans="4:5" hidden="1" x14ac:dyDescent="0.25">
      <c r="D19163" s="2" t="str">
        <f>IF(E19163="","",CONCATENATE(H19163,".",COUNTIF($E$1:E19162,E19163)+1))</f>
        <v/>
      </c>
      <c r="E19163" s="2" t="str">
        <f>IF(I19163="","",IF(I19163=INFORME!$C$22,CONCATENATE(H19163,".",I19163,".",G19163),""))</f>
        <v/>
      </c>
    </row>
    <row r="19164" spans="4:5" hidden="1" x14ac:dyDescent="0.25">
      <c r="D19164" s="2" t="str">
        <f>IF(E19164="","",CONCATENATE(H19164,".",COUNTIF($E$1:E19163,E19164)+1))</f>
        <v/>
      </c>
      <c r="E19164" s="2" t="str">
        <f>IF(I19164="","",IF(I19164=INFORME!$C$22,CONCATENATE(H19164,".",I19164,".",G19164),""))</f>
        <v/>
      </c>
    </row>
    <row r="19165" spans="4:5" hidden="1" x14ac:dyDescent="0.25">
      <c r="D19165" s="2" t="str">
        <f>IF(E19165="","",CONCATENATE(H19165,".",COUNTIF($E$1:E19164,E19165)+1))</f>
        <v/>
      </c>
      <c r="E19165" s="2" t="str">
        <f>IF(I19165="","",IF(I19165=INFORME!$C$22,CONCATENATE(H19165,".",I19165,".",G19165),""))</f>
        <v/>
      </c>
    </row>
    <row r="19166" spans="4:5" hidden="1" x14ac:dyDescent="0.25">
      <c r="D19166" s="2" t="str">
        <f>IF(E19166="","",CONCATENATE(H19166,".",COUNTIF($E$1:E19165,E19166)+1))</f>
        <v/>
      </c>
      <c r="E19166" s="2" t="str">
        <f>IF(I19166="","",IF(I19166=INFORME!$C$22,CONCATENATE(H19166,".",I19166,".",G19166),""))</f>
        <v/>
      </c>
    </row>
    <row r="19167" spans="4:5" hidden="1" x14ac:dyDescent="0.25">
      <c r="D19167" s="2" t="str">
        <f>IF(E19167="","",CONCATENATE(H19167,".",COUNTIF($E$1:E19166,E19167)+1))</f>
        <v/>
      </c>
      <c r="E19167" s="2" t="str">
        <f>IF(I19167="","",IF(I19167=INFORME!$C$22,CONCATENATE(H19167,".",I19167,".",G19167),""))</f>
        <v/>
      </c>
    </row>
    <row r="19168" spans="4:5" hidden="1" x14ac:dyDescent="0.25">
      <c r="D19168" s="2" t="str">
        <f>IF(E19168="","",CONCATENATE(H19168,".",COUNTIF($E$1:E19167,E19168)+1))</f>
        <v/>
      </c>
      <c r="E19168" s="2" t="str">
        <f>IF(I19168="","",IF(I19168=INFORME!$C$22,CONCATENATE(H19168,".",I19168,".",G19168),""))</f>
        <v/>
      </c>
    </row>
    <row r="19169" spans="4:5" hidden="1" x14ac:dyDescent="0.25">
      <c r="D19169" s="2" t="str">
        <f>IF(E19169="","",CONCATENATE(H19169,".",COUNTIF($E$1:E19168,E19169)+1))</f>
        <v/>
      </c>
      <c r="E19169" s="2" t="str">
        <f>IF(I19169="","",IF(I19169=INFORME!$C$22,CONCATENATE(H19169,".",I19169,".",G19169),""))</f>
        <v/>
      </c>
    </row>
    <row r="19170" spans="4:5" hidden="1" x14ac:dyDescent="0.25">
      <c r="D19170" s="2" t="str">
        <f>IF(E19170="","",CONCATENATE(H19170,".",COUNTIF($E$1:E19169,E19170)+1))</f>
        <v/>
      </c>
      <c r="E19170" s="2" t="str">
        <f>IF(I19170="","",IF(I19170=INFORME!$C$22,CONCATENATE(H19170,".",I19170,".",G19170),""))</f>
        <v/>
      </c>
    </row>
    <row r="19171" spans="4:5" hidden="1" x14ac:dyDescent="0.25">
      <c r="D19171" s="2" t="str">
        <f>IF(E19171="","",CONCATENATE(H19171,".",COUNTIF($E$1:E19170,E19171)+1))</f>
        <v/>
      </c>
      <c r="E19171" s="2" t="str">
        <f>IF(I19171="","",IF(I19171=INFORME!$C$22,CONCATENATE(H19171,".",I19171,".",G19171),""))</f>
        <v/>
      </c>
    </row>
    <row r="19172" spans="4:5" hidden="1" x14ac:dyDescent="0.25">
      <c r="D19172" s="2" t="str">
        <f>IF(E19172="","",CONCATENATE(H19172,".",COUNTIF($E$1:E19171,E19172)+1))</f>
        <v/>
      </c>
      <c r="E19172" s="2" t="str">
        <f>IF(I19172="","",IF(I19172=INFORME!$C$22,CONCATENATE(H19172,".",I19172,".",G19172),""))</f>
        <v/>
      </c>
    </row>
    <row r="19173" spans="4:5" hidden="1" x14ac:dyDescent="0.25">
      <c r="D19173" s="2" t="str">
        <f>IF(E19173="","",CONCATENATE(H19173,".",COUNTIF($E$1:E19172,E19173)+1))</f>
        <v/>
      </c>
      <c r="E19173" s="2" t="str">
        <f>IF(I19173="","",IF(I19173=INFORME!$C$22,CONCATENATE(H19173,".",I19173,".",G19173),""))</f>
        <v/>
      </c>
    </row>
    <row r="19174" spans="4:5" hidden="1" x14ac:dyDescent="0.25">
      <c r="D19174" s="2" t="str">
        <f>IF(E19174="","",CONCATENATE(H19174,".",COUNTIF($E$1:E19173,E19174)+1))</f>
        <v/>
      </c>
      <c r="E19174" s="2" t="str">
        <f>IF(I19174="","",IF(I19174=INFORME!$C$22,CONCATENATE(H19174,".",I19174,".",G19174),""))</f>
        <v/>
      </c>
    </row>
    <row r="19175" spans="4:5" hidden="1" x14ac:dyDescent="0.25">
      <c r="D19175" s="2" t="str">
        <f>IF(E19175="","",CONCATENATE(H19175,".",COUNTIF($E$1:E19174,E19175)+1))</f>
        <v/>
      </c>
      <c r="E19175" s="2" t="str">
        <f>IF(I19175="","",IF(I19175=INFORME!$C$22,CONCATENATE(H19175,".",I19175,".",G19175),""))</f>
        <v/>
      </c>
    </row>
    <row r="19176" spans="4:5" hidden="1" x14ac:dyDescent="0.25">
      <c r="D19176" s="2" t="str">
        <f>IF(E19176="","",CONCATENATE(H19176,".",COUNTIF($E$1:E19175,E19176)+1))</f>
        <v/>
      </c>
      <c r="E19176" s="2" t="str">
        <f>IF(I19176="","",IF(I19176=INFORME!$C$22,CONCATENATE(H19176,".",I19176,".",G19176),""))</f>
        <v/>
      </c>
    </row>
    <row r="19177" spans="4:5" hidden="1" x14ac:dyDescent="0.25">
      <c r="D19177" s="2" t="str">
        <f>IF(E19177="","",CONCATENATE(H19177,".",COUNTIF($E$1:E19176,E19177)+1))</f>
        <v/>
      </c>
      <c r="E19177" s="2" t="str">
        <f>IF(I19177="","",IF(I19177=INFORME!$C$22,CONCATENATE(H19177,".",I19177,".",G19177),""))</f>
        <v/>
      </c>
    </row>
    <row r="19178" spans="4:5" hidden="1" x14ac:dyDescent="0.25">
      <c r="D19178" s="2" t="str">
        <f>IF(E19178="","",CONCATENATE(H19178,".",COUNTIF($E$1:E19177,E19178)+1))</f>
        <v/>
      </c>
      <c r="E19178" s="2" t="str">
        <f>IF(I19178="","",IF(I19178=INFORME!$C$22,CONCATENATE(H19178,".",I19178,".",G19178),""))</f>
        <v/>
      </c>
    </row>
    <row r="19179" spans="4:5" hidden="1" x14ac:dyDescent="0.25">
      <c r="D19179" s="2" t="str">
        <f>IF(E19179="","",CONCATENATE(H19179,".",COUNTIF($E$1:E19178,E19179)+1))</f>
        <v/>
      </c>
      <c r="E19179" s="2" t="str">
        <f>IF(I19179="","",IF(I19179=INFORME!$C$22,CONCATENATE(H19179,".",I19179,".",G19179),""))</f>
        <v/>
      </c>
    </row>
    <row r="19180" spans="4:5" hidden="1" x14ac:dyDescent="0.25">
      <c r="D19180" s="2" t="str">
        <f>IF(E19180="","",CONCATENATE(H19180,".",COUNTIF($E$1:E19179,E19180)+1))</f>
        <v/>
      </c>
      <c r="E19180" s="2" t="str">
        <f>IF(I19180="","",IF(I19180=INFORME!$C$22,CONCATENATE(H19180,".",I19180,".",G19180),""))</f>
        <v/>
      </c>
    </row>
    <row r="19181" spans="4:5" hidden="1" x14ac:dyDescent="0.25">
      <c r="D19181" s="2" t="str">
        <f>IF(E19181="","",CONCATENATE(H19181,".",COUNTIF($E$1:E19180,E19181)+1))</f>
        <v/>
      </c>
      <c r="E19181" s="2" t="str">
        <f>IF(I19181="","",IF(I19181=INFORME!$C$22,CONCATENATE(H19181,".",I19181,".",G19181),""))</f>
        <v/>
      </c>
    </row>
    <row r="19182" spans="4:5" hidden="1" x14ac:dyDescent="0.25">
      <c r="D19182" s="2" t="str">
        <f>IF(E19182="","",CONCATENATE(H19182,".",COUNTIF($E$1:E19181,E19182)+1))</f>
        <v/>
      </c>
      <c r="E19182" s="2" t="str">
        <f>IF(I19182="","",IF(I19182=INFORME!$C$22,CONCATENATE(H19182,".",I19182,".",G19182),""))</f>
        <v/>
      </c>
    </row>
    <row r="19183" spans="4:5" hidden="1" x14ac:dyDescent="0.25">
      <c r="D19183" s="2" t="str">
        <f>IF(E19183="","",CONCATENATE(H19183,".",COUNTIF($E$1:E19182,E19183)+1))</f>
        <v/>
      </c>
      <c r="E19183" s="2" t="str">
        <f>IF(I19183="","",IF(I19183=INFORME!$C$22,CONCATENATE(H19183,".",I19183,".",G19183),""))</f>
        <v/>
      </c>
    </row>
    <row r="19184" spans="4:5" hidden="1" x14ac:dyDescent="0.25">
      <c r="D19184" s="2" t="str">
        <f>IF(E19184="","",CONCATENATE(H19184,".",COUNTIF($E$1:E19183,E19184)+1))</f>
        <v/>
      </c>
      <c r="E19184" s="2" t="str">
        <f>IF(I19184="","",IF(I19184=INFORME!$C$22,CONCATENATE(H19184,".",I19184,".",G19184),""))</f>
        <v/>
      </c>
    </row>
    <row r="19185" spans="4:5" hidden="1" x14ac:dyDescent="0.25">
      <c r="D19185" s="2" t="str">
        <f>IF(E19185="","",CONCATENATE(H19185,".",COUNTIF($E$1:E19184,E19185)+1))</f>
        <v/>
      </c>
      <c r="E19185" s="2" t="str">
        <f>IF(I19185="","",IF(I19185=INFORME!$C$22,CONCATENATE(H19185,".",I19185,".",G19185),""))</f>
        <v/>
      </c>
    </row>
    <row r="19186" spans="4:5" hidden="1" x14ac:dyDescent="0.25">
      <c r="D19186" s="2" t="str">
        <f>IF(E19186="","",CONCATENATE(H19186,".",COUNTIF($E$1:E19185,E19186)+1))</f>
        <v/>
      </c>
      <c r="E19186" s="2" t="str">
        <f>IF(I19186="","",IF(I19186=INFORME!$C$22,CONCATENATE(H19186,".",I19186,".",G19186),""))</f>
        <v/>
      </c>
    </row>
    <row r="19187" spans="4:5" hidden="1" x14ac:dyDescent="0.25">
      <c r="D19187" s="2" t="str">
        <f>IF(E19187="","",CONCATENATE(H19187,".",COUNTIF($E$1:E19186,E19187)+1))</f>
        <v/>
      </c>
      <c r="E19187" s="2" t="str">
        <f>IF(I19187="","",IF(I19187=INFORME!$C$22,CONCATENATE(H19187,".",I19187,".",G19187),""))</f>
        <v/>
      </c>
    </row>
    <row r="19188" spans="4:5" hidden="1" x14ac:dyDescent="0.25">
      <c r="D19188" s="2" t="str">
        <f>IF(E19188="","",CONCATENATE(H19188,".",COUNTIF($E$1:E19187,E19188)+1))</f>
        <v/>
      </c>
      <c r="E19188" s="2" t="str">
        <f>IF(I19188="","",IF(I19188=INFORME!$C$22,CONCATENATE(H19188,".",I19188,".",G19188),""))</f>
        <v/>
      </c>
    </row>
    <row r="19189" spans="4:5" hidden="1" x14ac:dyDescent="0.25">
      <c r="D19189" s="2" t="str">
        <f>IF(E19189="","",CONCATENATE(H19189,".",COUNTIF($E$1:E19188,E19189)+1))</f>
        <v/>
      </c>
      <c r="E19189" s="2" t="str">
        <f>IF(I19189="","",IF(I19189=INFORME!$C$22,CONCATENATE(H19189,".",I19189,".",G19189),""))</f>
        <v/>
      </c>
    </row>
    <row r="19190" spans="4:5" hidden="1" x14ac:dyDescent="0.25">
      <c r="D19190" s="2" t="str">
        <f>IF(E19190="","",CONCATENATE(H19190,".",COUNTIF($E$1:E19189,E19190)+1))</f>
        <v/>
      </c>
      <c r="E19190" s="2" t="str">
        <f>IF(I19190="","",IF(I19190=INFORME!$C$22,CONCATENATE(H19190,".",I19190,".",G19190),""))</f>
        <v/>
      </c>
    </row>
    <row r="19191" spans="4:5" hidden="1" x14ac:dyDescent="0.25">
      <c r="D19191" s="2" t="str">
        <f>IF(E19191="","",CONCATENATE(H19191,".",COUNTIF($E$1:E19190,E19191)+1))</f>
        <v/>
      </c>
      <c r="E19191" s="2" t="str">
        <f>IF(I19191="","",IF(I19191=INFORME!$C$22,CONCATENATE(H19191,".",I19191,".",G19191),""))</f>
        <v/>
      </c>
    </row>
    <row r="19192" spans="4:5" hidden="1" x14ac:dyDescent="0.25">
      <c r="D19192" s="2" t="str">
        <f>IF(E19192="","",CONCATENATE(H19192,".",COUNTIF($E$1:E19191,E19192)+1))</f>
        <v/>
      </c>
      <c r="E19192" s="2" t="str">
        <f>IF(I19192="","",IF(I19192=INFORME!$C$22,CONCATENATE(H19192,".",I19192,".",G19192),""))</f>
        <v/>
      </c>
    </row>
    <row r="19193" spans="4:5" hidden="1" x14ac:dyDescent="0.25">
      <c r="D19193" s="2" t="str">
        <f>IF(E19193="","",CONCATENATE(H19193,".",COUNTIF($E$1:E19192,E19193)+1))</f>
        <v/>
      </c>
      <c r="E19193" s="2" t="str">
        <f>IF(I19193="","",IF(I19193=INFORME!$C$22,CONCATENATE(H19193,".",I19193,".",G19193),""))</f>
        <v/>
      </c>
    </row>
    <row r="19194" spans="4:5" hidden="1" x14ac:dyDescent="0.25">
      <c r="D19194" s="2" t="str">
        <f>IF(E19194="","",CONCATENATE(H19194,".",COUNTIF($E$1:E19193,E19194)+1))</f>
        <v/>
      </c>
      <c r="E19194" s="2" t="str">
        <f>IF(I19194="","",IF(I19194=INFORME!$C$22,CONCATENATE(H19194,".",I19194,".",G19194),""))</f>
        <v/>
      </c>
    </row>
    <row r="19195" spans="4:5" hidden="1" x14ac:dyDescent="0.25">
      <c r="D19195" s="2" t="str">
        <f>IF(E19195="","",CONCATENATE(H19195,".",COUNTIF($E$1:E19194,E19195)+1))</f>
        <v/>
      </c>
      <c r="E19195" s="2" t="str">
        <f>IF(I19195="","",IF(I19195=INFORME!$C$22,CONCATENATE(H19195,".",I19195,".",G19195),""))</f>
        <v/>
      </c>
    </row>
    <row r="19196" spans="4:5" hidden="1" x14ac:dyDescent="0.25">
      <c r="D19196" s="2" t="str">
        <f>IF(E19196="","",CONCATENATE(H19196,".",COUNTIF($E$1:E19195,E19196)+1))</f>
        <v/>
      </c>
      <c r="E19196" s="2" t="str">
        <f>IF(I19196="","",IF(I19196=INFORME!$C$22,CONCATENATE(H19196,".",I19196,".",G19196),""))</f>
        <v/>
      </c>
    </row>
    <row r="19197" spans="4:5" hidden="1" x14ac:dyDescent="0.25">
      <c r="D19197" s="2" t="str">
        <f>IF(E19197="","",CONCATENATE(H19197,".",COUNTIF($E$1:E19196,E19197)+1))</f>
        <v/>
      </c>
      <c r="E19197" s="2" t="str">
        <f>IF(I19197="","",IF(I19197=INFORME!$C$22,CONCATENATE(H19197,".",I19197,".",G19197),""))</f>
        <v/>
      </c>
    </row>
    <row r="19198" spans="4:5" hidden="1" x14ac:dyDescent="0.25">
      <c r="D19198" s="2" t="str">
        <f>IF(E19198="","",CONCATENATE(H19198,".",COUNTIF($E$1:E19197,E19198)+1))</f>
        <v/>
      </c>
      <c r="E19198" s="2" t="str">
        <f>IF(I19198="","",IF(I19198=INFORME!$C$22,CONCATENATE(H19198,".",I19198,".",G19198),""))</f>
        <v/>
      </c>
    </row>
    <row r="19199" spans="4:5" hidden="1" x14ac:dyDescent="0.25">
      <c r="D19199" s="2" t="str">
        <f>IF(E19199="","",CONCATENATE(H19199,".",COUNTIF($E$1:E19198,E19199)+1))</f>
        <v/>
      </c>
      <c r="E19199" s="2" t="str">
        <f>IF(I19199="","",IF(I19199=INFORME!$C$22,CONCATENATE(H19199,".",I19199,".",G19199),""))</f>
        <v/>
      </c>
    </row>
    <row r="19200" spans="4:5" hidden="1" x14ac:dyDescent="0.25">
      <c r="D19200" s="2" t="str">
        <f>IF(E19200="","",CONCATENATE(H19200,".",COUNTIF($E$1:E19199,E19200)+1))</f>
        <v/>
      </c>
      <c r="E19200" s="2" t="str">
        <f>IF(I19200="","",IF(I19200=INFORME!$C$22,CONCATENATE(H19200,".",I19200,".",G19200),""))</f>
        <v/>
      </c>
    </row>
    <row r="19201" spans="4:5" hidden="1" x14ac:dyDescent="0.25">
      <c r="D19201" s="2" t="str">
        <f>IF(E19201="","",CONCATENATE(H19201,".",COUNTIF($E$1:E19200,E19201)+1))</f>
        <v/>
      </c>
      <c r="E19201" s="2" t="str">
        <f>IF(I19201="","",IF(I19201=INFORME!$C$22,CONCATENATE(H19201,".",I19201,".",G19201),""))</f>
        <v/>
      </c>
    </row>
    <row r="19202" spans="4:5" hidden="1" x14ac:dyDescent="0.25">
      <c r="D19202" s="2" t="str">
        <f>IF(E19202="","",CONCATENATE(H19202,".",COUNTIF($E$1:E19201,E19202)+1))</f>
        <v/>
      </c>
      <c r="E19202" s="2" t="str">
        <f>IF(I19202="","",IF(I19202=INFORME!$C$22,CONCATENATE(H19202,".",I19202,".",G19202),""))</f>
        <v/>
      </c>
    </row>
    <row r="19203" spans="4:5" hidden="1" x14ac:dyDescent="0.25">
      <c r="D19203" s="2" t="str">
        <f>IF(E19203="","",CONCATENATE(H19203,".",COUNTIF($E$1:E19202,E19203)+1))</f>
        <v/>
      </c>
      <c r="E19203" s="2" t="str">
        <f>IF(I19203="","",IF(I19203=INFORME!$C$22,CONCATENATE(H19203,".",I19203,".",G19203),""))</f>
        <v/>
      </c>
    </row>
    <row r="19204" spans="4:5" hidden="1" x14ac:dyDescent="0.25">
      <c r="D19204" s="2" t="str">
        <f>IF(E19204="","",CONCATENATE(H19204,".",COUNTIF($E$1:E19203,E19204)+1))</f>
        <v/>
      </c>
      <c r="E19204" s="2" t="str">
        <f>IF(I19204="","",IF(I19204=INFORME!$C$22,CONCATENATE(H19204,".",I19204,".",G19204),""))</f>
        <v/>
      </c>
    </row>
    <row r="19205" spans="4:5" hidden="1" x14ac:dyDescent="0.25">
      <c r="D19205" s="2" t="str">
        <f>IF(E19205="","",CONCATENATE(H19205,".",COUNTIF($E$1:E19204,E19205)+1))</f>
        <v/>
      </c>
      <c r="E19205" s="2" t="str">
        <f>IF(I19205="","",IF(I19205=INFORME!$C$22,CONCATENATE(H19205,".",I19205,".",G19205),""))</f>
        <v/>
      </c>
    </row>
    <row r="19206" spans="4:5" hidden="1" x14ac:dyDescent="0.25">
      <c r="D19206" s="2" t="str">
        <f>IF(E19206="","",CONCATENATE(H19206,".",COUNTIF($E$1:E19205,E19206)+1))</f>
        <v/>
      </c>
      <c r="E19206" s="2" t="str">
        <f>IF(I19206="","",IF(I19206=INFORME!$C$22,CONCATENATE(H19206,".",I19206,".",G19206),""))</f>
        <v/>
      </c>
    </row>
    <row r="19207" spans="4:5" hidden="1" x14ac:dyDescent="0.25">
      <c r="D19207" s="2" t="str">
        <f>IF(E19207="","",CONCATENATE(H19207,".",COUNTIF($E$1:E19206,E19207)+1))</f>
        <v/>
      </c>
      <c r="E19207" s="2" t="str">
        <f>IF(I19207="","",IF(I19207=INFORME!$C$22,CONCATENATE(H19207,".",I19207,".",G19207),""))</f>
        <v/>
      </c>
    </row>
    <row r="19208" spans="4:5" hidden="1" x14ac:dyDescent="0.25">
      <c r="D19208" s="2" t="str">
        <f>IF(E19208="","",CONCATENATE(H19208,".",COUNTIF($E$1:E19207,E19208)+1))</f>
        <v/>
      </c>
      <c r="E19208" s="2" t="str">
        <f>IF(I19208="","",IF(I19208=INFORME!$C$22,CONCATENATE(H19208,".",I19208,".",G19208),""))</f>
        <v/>
      </c>
    </row>
    <row r="19209" spans="4:5" hidden="1" x14ac:dyDescent="0.25">
      <c r="D19209" s="2" t="str">
        <f>IF(E19209="","",CONCATENATE(H19209,".",COUNTIF($E$1:E19208,E19209)+1))</f>
        <v/>
      </c>
      <c r="E19209" s="2" t="str">
        <f>IF(I19209="","",IF(I19209=INFORME!$C$22,CONCATENATE(H19209,".",I19209,".",G19209),""))</f>
        <v/>
      </c>
    </row>
    <row r="19210" spans="4:5" hidden="1" x14ac:dyDescent="0.25">
      <c r="D19210" s="2" t="str">
        <f>IF(E19210="","",CONCATENATE(H19210,".",COUNTIF($E$1:E19209,E19210)+1))</f>
        <v/>
      </c>
      <c r="E19210" s="2" t="str">
        <f>IF(I19210="","",IF(I19210=INFORME!$C$22,CONCATENATE(H19210,".",I19210,".",G19210),""))</f>
        <v/>
      </c>
    </row>
    <row r="19211" spans="4:5" hidden="1" x14ac:dyDescent="0.25">
      <c r="D19211" s="2" t="str">
        <f>IF(E19211="","",CONCATENATE(H19211,".",COUNTIF($E$1:E19210,E19211)+1))</f>
        <v/>
      </c>
      <c r="E19211" s="2" t="str">
        <f>IF(I19211="","",IF(I19211=INFORME!$C$22,CONCATENATE(H19211,".",I19211,".",G19211),""))</f>
        <v/>
      </c>
    </row>
    <row r="19212" spans="4:5" hidden="1" x14ac:dyDescent="0.25">
      <c r="D19212" s="2" t="str">
        <f>IF(E19212="","",CONCATENATE(H19212,".",COUNTIF($E$1:E19211,E19212)+1))</f>
        <v/>
      </c>
      <c r="E19212" s="2" t="str">
        <f>IF(I19212="","",IF(I19212=INFORME!$C$22,CONCATENATE(H19212,".",I19212,".",G19212),""))</f>
        <v/>
      </c>
    </row>
    <row r="19213" spans="4:5" hidden="1" x14ac:dyDescent="0.25">
      <c r="D19213" s="2" t="str">
        <f>IF(E19213="","",CONCATENATE(H19213,".",COUNTIF($E$1:E19212,E19213)+1))</f>
        <v/>
      </c>
      <c r="E19213" s="2" t="str">
        <f>IF(I19213="","",IF(I19213=INFORME!$C$22,CONCATENATE(H19213,".",I19213,".",G19213),""))</f>
        <v/>
      </c>
    </row>
    <row r="19214" spans="4:5" hidden="1" x14ac:dyDescent="0.25">
      <c r="D19214" s="2" t="str">
        <f>IF(E19214="","",CONCATENATE(H19214,".",COUNTIF($E$1:E19213,E19214)+1))</f>
        <v/>
      </c>
      <c r="E19214" s="2" t="str">
        <f>IF(I19214="","",IF(I19214=INFORME!$C$22,CONCATENATE(H19214,".",I19214,".",G19214),""))</f>
        <v/>
      </c>
    </row>
    <row r="19215" spans="4:5" hidden="1" x14ac:dyDescent="0.25">
      <c r="D19215" s="2" t="str">
        <f>IF(E19215="","",CONCATENATE(H19215,".",COUNTIF($E$1:E19214,E19215)+1))</f>
        <v/>
      </c>
      <c r="E19215" s="2" t="str">
        <f>IF(I19215="","",IF(I19215=INFORME!$C$22,CONCATENATE(H19215,".",I19215,".",G19215),""))</f>
        <v/>
      </c>
    </row>
    <row r="19216" spans="4:5" hidden="1" x14ac:dyDescent="0.25">
      <c r="D19216" s="2" t="str">
        <f>IF(E19216="","",CONCATENATE(H19216,".",COUNTIF($E$1:E19215,E19216)+1))</f>
        <v/>
      </c>
      <c r="E19216" s="2" t="str">
        <f>IF(I19216="","",IF(I19216=INFORME!$C$22,CONCATENATE(H19216,".",I19216,".",G19216),""))</f>
        <v/>
      </c>
    </row>
    <row r="19217" spans="4:5" hidden="1" x14ac:dyDescent="0.25">
      <c r="D19217" s="2" t="str">
        <f>IF(E19217="","",CONCATENATE(H19217,".",COUNTIF($E$1:E19216,E19217)+1))</f>
        <v/>
      </c>
      <c r="E19217" s="2" t="str">
        <f>IF(I19217="","",IF(I19217=INFORME!$C$22,CONCATENATE(H19217,".",I19217,".",G19217),""))</f>
        <v/>
      </c>
    </row>
    <row r="19218" spans="4:5" hidden="1" x14ac:dyDescent="0.25">
      <c r="D19218" s="2" t="str">
        <f>IF(E19218="","",CONCATENATE(H19218,".",COUNTIF($E$1:E19217,E19218)+1))</f>
        <v/>
      </c>
      <c r="E19218" s="2" t="str">
        <f>IF(I19218="","",IF(I19218=INFORME!$C$22,CONCATENATE(H19218,".",I19218,".",G19218),""))</f>
        <v/>
      </c>
    </row>
    <row r="19219" spans="4:5" hidden="1" x14ac:dyDescent="0.25">
      <c r="D19219" s="2" t="str">
        <f>IF(E19219="","",CONCATENATE(H19219,".",COUNTIF($E$1:E19218,E19219)+1))</f>
        <v/>
      </c>
      <c r="E19219" s="2" t="str">
        <f>IF(I19219="","",IF(I19219=INFORME!$C$22,CONCATENATE(H19219,".",I19219,".",G19219),""))</f>
        <v/>
      </c>
    </row>
    <row r="19220" spans="4:5" hidden="1" x14ac:dyDescent="0.25">
      <c r="D19220" s="2" t="str">
        <f>IF(E19220="","",CONCATENATE(H19220,".",COUNTIF($E$1:E19219,E19220)+1))</f>
        <v/>
      </c>
      <c r="E19220" s="2" t="str">
        <f>IF(I19220="","",IF(I19220=INFORME!$C$22,CONCATENATE(H19220,".",I19220,".",G19220),""))</f>
        <v/>
      </c>
    </row>
    <row r="19221" spans="4:5" hidden="1" x14ac:dyDescent="0.25">
      <c r="D19221" s="2" t="str">
        <f>IF(E19221="","",CONCATENATE(H19221,".",COUNTIF($E$1:E19220,E19221)+1))</f>
        <v/>
      </c>
      <c r="E19221" s="2" t="str">
        <f>IF(I19221="","",IF(I19221=INFORME!$C$22,CONCATENATE(H19221,".",I19221,".",G19221),""))</f>
        <v/>
      </c>
    </row>
    <row r="19222" spans="4:5" hidden="1" x14ac:dyDescent="0.25">
      <c r="D19222" s="2" t="str">
        <f>IF(E19222="","",CONCATENATE(H19222,".",COUNTIF($E$1:E19221,E19222)+1))</f>
        <v/>
      </c>
      <c r="E19222" s="2" t="str">
        <f>IF(I19222="","",IF(I19222=INFORME!$C$22,CONCATENATE(H19222,".",I19222,".",G19222),""))</f>
        <v/>
      </c>
    </row>
    <row r="19223" spans="4:5" hidden="1" x14ac:dyDescent="0.25">
      <c r="D19223" s="2" t="str">
        <f>IF(E19223="","",CONCATENATE(H19223,".",COUNTIF($E$1:E19222,E19223)+1))</f>
        <v/>
      </c>
      <c r="E19223" s="2" t="str">
        <f>IF(I19223="","",IF(I19223=INFORME!$C$22,CONCATENATE(H19223,".",I19223,".",G19223),""))</f>
        <v/>
      </c>
    </row>
    <row r="19224" spans="4:5" hidden="1" x14ac:dyDescent="0.25">
      <c r="D19224" s="2" t="str">
        <f>IF(E19224="","",CONCATENATE(H19224,".",COUNTIF($E$1:E19223,E19224)+1))</f>
        <v/>
      </c>
      <c r="E19224" s="2" t="str">
        <f>IF(I19224="","",IF(I19224=INFORME!$C$22,CONCATENATE(H19224,".",I19224,".",G19224),""))</f>
        <v/>
      </c>
    </row>
    <row r="19225" spans="4:5" hidden="1" x14ac:dyDescent="0.25">
      <c r="D19225" s="2" t="str">
        <f>IF(E19225="","",CONCATENATE(H19225,".",COUNTIF($E$1:E19224,E19225)+1))</f>
        <v/>
      </c>
      <c r="E19225" s="2" t="str">
        <f>IF(I19225="","",IF(I19225=INFORME!$C$22,CONCATENATE(H19225,".",I19225,".",G19225),""))</f>
        <v/>
      </c>
    </row>
    <row r="19226" spans="4:5" hidden="1" x14ac:dyDescent="0.25">
      <c r="D19226" s="2" t="str">
        <f>IF(E19226="","",CONCATENATE(H19226,".",COUNTIF($E$1:E19225,E19226)+1))</f>
        <v/>
      </c>
      <c r="E19226" s="2" t="str">
        <f>IF(I19226="","",IF(I19226=INFORME!$C$22,CONCATENATE(H19226,".",I19226,".",G19226),""))</f>
        <v/>
      </c>
    </row>
    <row r="19227" spans="4:5" hidden="1" x14ac:dyDescent="0.25">
      <c r="D19227" s="2" t="str">
        <f>IF(E19227="","",CONCATENATE(H19227,".",COUNTIF($E$1:E19226,E19227)+1))</f>
        <v/>
      </c>
      <c r="E19227" s="2" t="str">
        <f>IF(I19227="","",IF(I19227=INFORME!$C$22,CONCATENATE(H19227,".",I19227,".",G19227),""))</f>
        <v/>
      </c>
    </row>
    <row r="19228" spans="4:5" hidden="1" x14ac:dyDescent="0.25">
      <c r="D19228" s="2" t="str">
        <f>IF(E19228="","",CONCATENATE(H19228,".",COUNTIF($E$1:E19227,E19228)+1))</f>
        <v/>
      </c>
      <c r="E19228" s="2" t="str">
        <f>IF(I19228="","",IF(I19228=INFORME!$C$22,CONCATENATE(H19228,".",I19228,".",G19228),""))</f>
        <v/>
      </c>
    </row>
    <row r="19229" spans="4:5" hidden="1" x14ac:dyDescent="0.25">
      <c r="D19229" s="2" t="str">
        <f>IF(E19229="","",CONCATENATE(H19229,".",COUNTIF($E$1:E19228,E19229)+1))</f>
        <v/>
      </c>
      <c r="E19229" s="2" t="str">
        <f>IF(I19229="","",IF(I19229=INFORME!$C$22,CONCATENATE(H19229,".",I19229,".",G19229),""))</f>
        <v/>
      </c>
    </row>
    <row r="19230" spans="4:5" hidden="1" x14ac:dyDescent="0.25">
      <c r="D19230" s="2" t="str">
        <f>IF(E19230="","",CONCATENATE(H19230,".",COUNTIF($E$1:E19229,E19230)+1))</f>
        <v/>
      </c>
      <c r="E19230" s="2" t="str">
        <f>IF(I19230="","",IF(I19230=INFORME!$C$22,CONCATENATE(H19230,".",I19230,".",G19230),""))</f>
        <v/>
      </c>
    </row>
    <row r="19231" spans="4:5" hidden="1" x14ac:dyDescent="0.25">
      <c r="D19231" s="2" t="str">
        <f>IF(E19231="","",CONCATENATE(H19231,".",COUNTIF($E$1:E19230,E19231)+1))</f>
        <v/>
      </c>
      <c r="E19231" s="2" t="str">
        <f>IF(I19231="","",IF(I19231=INFORME!$C$22,CONCATENATE(H19231,".",I19231,".",G19231),""))</f>
        <v/>
      </c>
    </row>
    <row r="19232" spans="4:5" hidden="1" x14ac:dyDescent="0.25">
      <c r="D19232" s="2" t="str">
        <f>IF(E19232="","",CONCATENATE(H19232,".",COUNTIF($E$1:E19231,E19232)+1))</f>
        <v/>
      </c>
      <c r="E19232" s="2" t="str">
        <f>IF(I19232="","",IF(I19232=INFORME!$C$22,CONCATENATE(H19232,".",I19232,".",G19232),""))</f>
        <v/>
      </c>
    </row>
    <row r="19233" spans="4:5" hidden="1" x14ac:dyDescent="0.25">
      <c r="D19233" s="2" t="str">
        <f>IF(E19233="","",CONCATENATE(H19233,".",COUNTIF($E$1:E19232,E19233)+1))</f>
        <v/>
      </c>
      <c r="E19233" s="2" t="str">
        <f>IF(I19233="","",IF(I19233=INFORME!$C$22,CONCATENATE(H19233,".",I19233,".",G19233),""))</f>
        <v/>
      </c>
    </row>
    <row r="19234" spans="4:5" hidden="1" x14ac:dyDescent="0.25">
      <c r="D19234" s="2" t="str">
        <f>IF(E19234="","",CONCATENATE(H19234,".",COUNTIF($E$1:E19233,E19234)+1))</f>
        <v/>
      </c>
      <c r="E19234" s="2" t="str">
        <f>IF(I19234="","",IF(I19234=INFORME!$C$22,CONCATENATE(H19234,".",I19234,".",G19234),""))</f>
        <v/>
      </c>
    </row>
    <row r="19235" spans="4:5" hidden="1" x14ac:dyDescent="0.25">
      <c r="D19235" s="2" t="str">
        <f>IF(E19235="","",CONCATENATE(H19235,".",COUNTIF($E$1:E19234,E19235)+1))</f>
        <v/>
      </c>
      <c r="E19235" s="2" t="str">
        <f>IF(I19235="","",IF(I19235=INFORME!$C$22,CONCATENATE(H19235,".",I19235,".",G19235),""))</f>
        <v/>
      </c>
    </row>
    <row r="19236" spans="4:5" hidden="1" x14ac:dyDescent="0.25">
      <c r="D19236" s="2" t="str">
        <f>IF(E19236="","",CONCATENATE(H19236,".",COUNTIF($E$1:E19235,E19236)+1))</f>
        <v/>
      </c>
      <c r="E19236" s="2" t="str">
        <f>IF(I19236="","",IF(I19236=INFORME!$C$22,CONCATENATE(H19236,".",I19236,".",G19236),""))</f>
        <v/>
      </c>
    </row>
    <row r="19237" spans="4:5" hidden="1" x14ac:dyDescent="0.25">
      <c r="D19237" s="2" t="str">
        <f>IF(E19237="","",CONCATENATE(H19237,".",COUNTIF($E$1:E19236,E19237)+1))</f>
        <v/>
      </c>
      <c r="E19237" s="2" t="str">
        <f>IF(I19237="","",IF(I19237=INFORME!$C$22,CONCATENATE(H19237,".",I19237,".",G19237),""))</f>
        <v/>
      </c>
    </row>
    <row r="19238" spans="4:5" hidden="1" x14ac:dyDescent="0.25">
      <c r="D19238" s="2" t="str">
        <f>IF(E19238="","",CONCATENATE(H19238,".",COUNTIF($E$1:E19237,E19238)+1))</f>
        <v/>
      </c>
      <c r="E19238" s="2" t="str">
        <f>IF(I19238="","",IF(I19238=INFORME!$C$22,CONCATENATE(H19238,".",I19238,".",G19238),""))</f>
        <v/>
      </c>
    </row>
    <row r="19239" spans="4:5" hidden="1" x14ac:dyDescent="0.25">
      <c r="D19239" s="2" t="str">
        <f>IF(E19239="","",CONCATENATE(H19239,".",COUNTIF($E$1:E19238,E19239)+1))</f>
        <v/>
      </c>
      <c r="E19239" s="2" t="str">
        <f>IF(I19239="","",IF(I19239=INFORME!$C$22,CONCATENATE(H19239,".",I19239,".",G19239),""))</f>
        <v/>
      </c>
    </row>
    <row r="19240" spans="4:5" hidden="1" x14ac:dyDescent="0.25">
      <c r="D19240" s="2" t="str">
        <f>IF(E19240="","",CONCATENATE(H19240,".",COUNTIF($E$1:E19239,E19240)+1))</f>
        <v/>
      </c>
      <c r="E19240" s="2" t="str">
        <f>IF(I19240="","",IF(I19240=INFORME!$C$22,CONCATENATE(H19240,".",I19240,".",G19240),""))</f>
        <v/>
      </c>
    </row>
    <row r="19241" spans="4:5" hidden="1" x14ac:dyDescent="0.25">
      <c r="D19241" s="2" t="str">
        <f>IF(E19241="","",CONCATENATE(H19241,".",COUNTIF($E$1:E19240,E19241)+1))</f>
        <v/>
      </c>
      <c r="E19241" s="2" t="str">
        <f>IF(I19241="","",IF(I19241=INFORME!$C$22,CONCATENATE(H19241,".",I19241,".",G19241),""))</f>
        <v/>
      </c>
    </row>
    <row r="19242" spans="4:5" hidden="1" x14ac:dyDescent="0.25">
      <c r="D19242" s="2" t="str">
        <f>IF(E19242="","",CONCATENATE(H19242,".",COUNTIF($E$1:E19241,E19242)+1))</f>
        <v/>
      </c>
      <c r="E19242" s="2" t="str">
        <f>IF(I19242="","",IF(I19242=INFORME!$C$22,CONCATENATE(H19242,".",I19242,".",G19242),""))</f>
        <v/>
      </c>
    </row>
    <row r="19243" spans="4:5" hidden="1" x14ac:dyDescent="0.25">
      <c r="D19243" s="2" t="str">
        <f>IF(E19243="","",CONCATENATE(H19243,".",COUNTIF($E$1:E19242,E19243)+1))</f>
        <v/>
      </c>
      <c r="E19243" s="2" t="str">
        <f>IF(I19243="","",IF(I19243=INFORME!$C$22,CONCATENATE(H19243,".",I19243,".",G19243),""))</f>
        <v/>
      </c>
    </row>
    <row r="19244" spans="4:5" hidden="1" x14ac:dyDescent="0.25">
      <c r="D19244" s="2" t="str">
        <f>IF(E19244="","",CONCATENATE(H19244,".",COUNTIF($E$1:E19243,E19244)+1))</f>
        <v/>
      </c>
      <c r="E19244" s="2" t="str">
        <f>IF(I19244="","",IF(I19244=INFORME!$C$22,CONCATENATE(H19244,".",I19244,".",G19244),""))</f>
        <v/>
      </c>
    </row>
    <row r="19245" spans="4:5" hidden="1" x14ac:dyDescent="0.25">
      <c r="D19245" s="2" t="str">
        <f>IF(E19245="","",CONCATENATE(H19245,".",COUNTIF($E$1:E19244,E19245)+1))</f>
        <v/>
      </c>
      <c r="E19245" s="2" t="str">
        <f>IF(I19245="","",IF(I19245=INFORME!$C$22,CONCATENATE(H19245,".",I19245,".",G19245),""))</f>
        <v/>
      </c>
    </row>
    <row r="19246" spans="4:5" hidden="1" x14ac:dyDescent="0.25">
      <c r="D19246" s="2" t="str">
        <f>IF(E19246="","",CONCATENATE(H19246,".",COUNTIF($E$1:E19245,E19246)+1))</f>
        <v/>
      </c>
      <c r="E19246" s="2" t="str">
        <f>IF(I19246="","",IF(I19246=INFORME!$C$22,CONCATENATE(H19246,".",I19246,".",G19246),""))</f>
        <v/>
      </c>
    </row>
    <row r="19247" spans="4:5" hidden="1" x14ac:dyDescent="0.25">
      <c r="D19247" s="2" t="str">
        <f>IF(E19247="","",CONCATENATE(H19247,".",COUNTIF($E$1:E19246,E19247)+1))</f>
        <v/>
      </c>
      <c r="E19247" s="2" t="str">
        <f>IF(I19247="","",IF(I19247=INFORME!$C$22,CONCATENATE(H19247,".",I19247,".",G19247),""))</f>
        <v/>
      </c>
    </row>
    <row r="19248" spans="4:5" hidden="1" x14ac:dyDescent="0.25">
      <c r="D19248" s="2" t="str">
        <f>IF(E19248="","",CONCATENATE(H19248,".",COUNTIF($E$1:E19247,E19248)+1))</f>
        <v/>
      </c>
      <c r="E19248" s="2" t="str">
        <f>IF(I19248="","",IF(I19248=INFORME!$C$22,CONCATENATE(H19248,".",I19248,".",G19248),""))</f>
        <v/>
      </c>
    </row>
    <row r="19249" spans="4:5" hidden="1" x14ac:dyDescent="0.25">
      <c r="D19249" s="2" t="str">
        <f>IF(E19249="","",CONCATENATE(H19249,".",COUNTIF($E$1:E19248,E19249)+1))</f>
        <v/>
      </c>
      <c r="E19249" s="2" t="str">
        <f>IF(I19249="","",IF(I19249=INFORME!$C$22,CONCATENATE(H19249,".",I19249,".",G19249),""))</f>
        <v/>
      </c>
    </row>
    <row r="19250" spans="4:5" hidden="1" x14ac:dyDescent="0.25">
      <c r="D19250" s="2" t="str">
        <f>IF(E19250="","",CONCATENATE(H19250,".",COUNTIF($E$1:E19249,E19250)+1))</f>
        <v/>
      </c>
      <c r="E19250" s="2" t="str">
        <f>IF(I19250="","",IF(I19250=INFORME!$C$22,CONCATENATE(H19250,".",I19250,".",G19250),""))</f>
        <v/>
      </c>
    </row>
    <row r="19251" spans="4:5" hidden="1" x14ac:dyDescent="0.25">
      <c r="D19251" s="2" t="str">
        <f>IF(E19251="","",CONCATENATE(H19251,".",COUNTIF($E$1:E19250,E19251)+1))</f>
        <v/>
      </c>
      <c r="E19251" s="2" t="str">
        <f>IF(I19251="","",IF(I19251=INFORME!$C$22,CONCATENATE(H19251,".",I19251,".",G19251),""))</f>
        <v/>
      </c>
    </row>
    <row r="19252" spans="4:5" hidden="1" x14ac:dyDescent="0.25">
      <c r="D19252" s="2" t="str">
        <f>IF(E19252="","",CONCATENATE(H19252,".",COUNTIF($E$1:E19251,E19252)+1))</f>
        <v/>
      </c>
      <c r="E19252" s="2" t="str">
        <f>IF(I19252="","",IF(I19252=INFORME!$C$22,CONCATENATE(H19252,".",I19252,".",G19252),""))</f>
        <v/>
      </c>
    </row>
    <row r="19253" spans="4:5" hidden="1" x14ac:dyDescent="0.25">
      <c r="D19253" s="2" t="str">
        <f>IF(E19253="","",CONCATENATE(H19253,".",COUNTIF($E$1:E19252,E19253)+1))</f>
        <v/>
      </c>
      <c r="E19253" s="2" t="str">
        <f>IF(I19253="","",IF(I19253=INFORME!$C$22,CONCATENATE(H19253,".",I19253,".",G19253),""))</f>
        <v/>
      </c>
    </row>
    <row r="19254" spans="4:5" hidden="1" x14ac:dyDescent="0.25">
      <c r="D19254" s="2" t="str">
        <f>IF(E19254="","",CONCATENATE(H19254,".",COUNTIF($E$1:E19253,E19254)+1))</f>
        <v/>
      </c>
      <c r="E19254" s="2" t="str">
        <f>IF(I19254="","",IF(I19254=INFORME!$C$22,CONCATENATE(H19254,".",I19254,".",G19254),""))</f>
        <v/>
      </c>
    </row>
    <row r="19255" spans="4:5" hidden="1" x14ac:dyDescent="0.25">
      <c r="D19255" s="2" t="str">
        <f>IF(E19255="","",CONCATENATE(H19255,".",COUNTIF($E$1:E19254,E19255)+1))</f>
        <v/>
      </c>
      <c r="E19255" s="2" t="str">
        <f>IF(I19255="","",IF(I19255=INFORME!$C$22,CONCATENATE(H19255,".",I19255,".",G19255),""))</f>
        <v/>
      </c>
    </row>
    <row r="19256" spans="4:5" hidden="1" x14ac:dyDescent="0.25">
      <c r="D19256" s="2" t="str">
        <f>IF(E19256="","",CONCATENATE(H19256,".",COUNTIF($E$1:E19255,E19256)+1))</f>
        <v/>
      </c>
      <c r="E19256" s="2" t="str">
        <f>IF(I19256="","",IF(I19256=INFORME!$C$22,CONCATENATE(H19256,".",I19256,".",G19256),""))</f>
        <v/>
      </c>
    </row>
    <row r="19257" spans="4:5" hidden="1" x14ac:dyDescent="0.25">
      <c r="D19257" s="2" t="str">
        <f>IF(E19257="","",CONCATENATE(H19257,".",COUNTIF($E$1:E19256,E19257)+1))</f>
        <v/>
      </c>
      <c r="E19257" s="2" t="str">
        <f>IF(I19257="","",IF(I19257=INFORME!$C$22,CONCATENATE(H19257,".",I19257,".",G19257),""))</f>
        <v/>
      </c>
    </row>
    <row r="19258" spans="4:5" hidden="1" x14ac:dyDescent="0.25">
      <c r="D19258" s="2" t="str">
        <f>IF(E19258="","",CONCATENATE(H19258,".",COUNTIF($E$1:E19257,E19258)+1))</f>
        <v/>
      </c>
      <c r="E19258" s="2" t="str">
        <f>IF(I19258="","",IF(I19258=INFORME!$C$22,CONCATENATE(H19258,".",I19258,".",G19258),""))</f>
        <v/>
      </c>
    </row>
    <row r="19259" spans="4:5" hidden="1" x14ac:dyDescent="0.25">
      <c r="D19259" s="2" t="str">
        <f>IF(E19259="","",CONCATENATE(H19259,".",COUNTIF($E$1:E19258,E19259)+1))</f>
        <v/>
      </c>
      <c r="E19259" s="2" t="str">
        <f>IF(I19259="","",IF(I19259=INFORME!$C$22,CONCATENATE(H19259,".",I19259,".",G19259),""))</f>
        <v/>
      </c>
    </row>
    <row r="19260" spans="4:5" hidden="1" x14ac:dyDescent="0.25">
      <c r="D19260" s="2" t="str">
        <f>IF(E19260="","",CONCATENATE(H19260,".",COUNTIF($E$1:E19259,E19260)+1))</f>
        <v/>
      </c>
      <c r="E19260" s="2" t="str">
        <f>IF(I19260="","",IF(I19260=INFORME!$C$22,CONCATENATE(H19260,".",I19260,".",G19260),""))</f>
        <v/>
      </c>
    </row>
    <row r="19261" spans="4:5" hidden="1" x14ac:dyDescent="0.25">
      <c r="D19261" s="2" t="str">
        <f>IF(E19261="","",CONCATENATE(H19261,".",COUNTIF($E$1:E19260,E19261)+1))</f>
        <v/>
      </c>
      <c r="E19261" s="2" t="str">
        <f>IF(I19261="","",IF(I19261=INFORME!$C$22,CONCATENATE(H19261,".",I19261,".",G19261),""))</f>
        <v/>
      </c>
    </row>
    <row r="19262" spans="4:5" hidden="1" x14ac:dyDescent="0.25">
      <c r="D19262" s="2" t="str">
        <f>IF(E19262="","",CONCATENATE(H19262,".",COUNTIF($E$1:E19261,E19262)+1))</f>
        <v/>
      </c>
      <c r="E19262" s="2" t="str">
        <f>IF(I19262="","",IF(I19262=INFORME!$C$22,CONCATENATE(H19262,".",I19262,".",G19262),""))</f>
        <v/>
      </c>
    </row>
    <row r="19263" spans="4:5" hidden="1" x14ac:dyDescent="0.25">
      <c r="D19263" s="2" t="str">
        <f>IF(E19263="","",CONCATENATE(H19263,".",COUNTIF($E$1:E19262,E19263)+1))</f>
        <v/>
      </c>
      <c r="E19263" s="2" t="str">
        <f>IF(I19263="","",IF(I19263=INFORME!$C$22,CONCATENATE(H19263,".",I19263,".",G19263),""))</f>
        <v/>
      </c>
    </row>
    <row r="19264" spans="4:5" hidden="1" x14ac:dyDescent="0.25">
      <c r="D19264" s="2" t="str">
        <f>IF(E19264="","",CONCATENATE(H19264,".",COUNTIF($E$1:E19263,E19264)+1))</f>
        <v/>
      </c>
      <c r="E19264" s="2" t="str">
        <f>IF(I19264="","",IF(I19264=INFORME!$C$22,CONCATENATE(H19264,".",I19264,".",G19264),""))</f>
        <v/>
      </c>
    </row>
    <row r="19265" spans="4:5" hidden="1" x14ac:dyDescent="0.25">
      <c r="D19265" s="2" t="str">
        <f>IF(E19265="","",CONCATENATE(H19265,".",COUNTIF($E$1:E19264,E19265)+1))</f>
        <v/>
      </c>
      <c r="E19265" s="2" t="str">
        <f>IF(I19265="","",IF(I19265=INFORME!$C$22,CONCATENATE(H19265,".",I19265,".",G19265),""))</f>
        <v/>
      </c>
    </row>
    <row r="19266" spans="4:5" hidden="1" x14ac:dyDescent="0.25">
      <c r="D19266" s="2" t="str">
        <f>IF(E19266="","",CONCATENATE(H19266,".",COUNTIF($E$1:E19265,E19266)+1))</f>
        <v/>
      </c>
      <c r="E19266" s="2" t="str">
        <f>IF(I19266="","",IF(I19266=INFORME!$C$22,CONCATENATE(H19266,".",I19266,".",G19266),""))</f>
        <v/>
      </c>
    </row>
    <row r="19267" spans="4:5" hidden="1" x14ac:dyDescent="0.25">
      <c r="D19267" s="2" t="str">
        <f>IF(E19267="","",CONCATENATE(H19267,".",COUNTIF($E$1:E19266,E19267)+1))</f>
        <v/>
      </c>
      <c r="E19267" s="2" t="str">
        <f>IF(I19267="","",IF(I19267=INFORME!$C$22,CONCATENATE(H19267,".",I19267,".",G19267),""))</f>
        <v/>
      </c>
    </row>
    <row r="19268" spans="4:5" hidden="1" x14ac:dyDescent="0.25">
      <c r="D19268" s="2" t="str">
        <f>IF(E19268="","",CONCATENATE(H19268,".",COUNTIF($E$1:E19267,E19268)+1))</f>
        <v/>
      </c>
      <c r="E19268" s="2" t="str">
        <f>IF(I19268="","",IF(I19268=INFORME!$C$22,CONCATENATE(H19268,".",I19268,".",G19268),""))</f>
        <v/>
      </c>
    </row>
    <row r="19269" spans="4:5" hidden="1" x14ac:dyDescent="0.25">
      <c r="D19269" s="2" t="str">
        <f>IF(E19269="","",CONCATENATE(H19269,".",COUNTIF($E$1:E19268,E19269)+1))</f>
        <v/>
      </c>
      <c r="E19269" s="2" t="str">
        <f>IF(I19269="","",IF(I19269=INFORME!$C$22,CONCATENATE(H19269,".",I19269,".",G19269),""))</f>
        <v/>
      </c>
    </row>
    <row r="19270" spans="4:5" hidden="1" x14ac:dyDescent="0.25">
      <c r="D19270" s="2" t="str">
        <f>IF(E19270="","",CONCATENATE(H19270,".",COUNTIF($E$1:E19269,E19270)+1))</f>
        <v/>
      </c>
      <c r="E19270" s="2" t="str">
        <f>IF(I19270="","",IF(I19270=INFORME!$C$22,CONCATENATE(H19270,".",I19270,".",G19270),""))</f>
        <v/>
      </c>
    </row>
    <row r="19271" spans="4:5" hidden="1" x14ac:dyDescent="0.25">
      <c r="D19271" s="2" t="str">
        <f>IF(E19271="","",CONCATENATE(H19271,".",COUNTIF($E$1:E19270,E19271)+1))</f>
        <v/>
      </c>
      <c r="E19271" s="2" t="str">
        <f>IF(I19271="","",IF(I19271=INFORME!$C$22,CONCATENATE(H19271,".",I19271,".",G19271),""))</f>
        <v/>
      </c>
    </row>
    <row r="19272" spans="4:5" hidden="1" x14ac:dyDescent="0.25">
      <c r="D19272" s="2" t="str">
        <f>IF(E19272="","",CONCATENATE(H19272,".",COUNTIF($E$1:E19271,E19272)+1))</f>
        <v/>
      </c>
      <c r="E19272" s="2" t="str">
        <f>IF(I19272="","",IF(I19272=INFORME!$C$22,CONCATENATE(H19272,".",I19272,".",G19272),""))</f>
        <v/>
      </c>
    </row>
    <row r="19273" spans="4:5" hidden="1" x14ac:dyDescent="0.25">
      <c r="D19273" s="2" t="str">
        <f>IF(E19273="","",CONCATENATE(H19273,".",COUNTIF($E$1:E19272,E19273)+1))</f>
        <v/>
      </c>
      <c r="E19273" s="2" t="str">
        <f>IF(I19273="","",IF(I19273=INFORME!$C$22,CONCATENATE(H19273,".",I19273,".",G19273),""))</f>
        <v/>
      </c>
    </row>
    <row r="19274" spans="4:5" hidden="1" x14ac:dyDescent="0.25">
      <c r="D19274" s="2" t="str">
        <f>IF(E19274="","",CONCATENATE(H19274,".",COUNTIF($E$1:E19273,E19274)+1))</f>
        <v/>
      </c>
      <c r="E19274" s="2" t="str">
        <f>IF(I19274="","",IF(I19274=INFORME!$C$22,CONCATENATE(H19274,".",I19274,".",G19274),""))</f>
        <v/>
      </c>
    </row>
    <row r="19275" spans="4:5" hidden="1" x14ac:dyDescent="0.25">
      <c r="D19275" s="2" t="str">
        <f>IF(E19275="","",CONCATENATE(H19275,".",COUNTIF($E$1:E19274,E19275)+1))</f>
        <v/>
      </c>
      <c r="E19275" s="2" t="str">
        <f>IF(I19275="","",IF(I19275=INFORME!$C$22,CONCATENATE(H19275,".",I19275,".",G19275),""))</f>
        <v/>
      </c>
    </row>
    <row r="19276" spans="4:5" hidden="1" x14ac:dyDescent="0.25">
      <c r="D19276" s="2" t="str">
        <f>IF(E19276="","",CONCATENATE(H19276,".",COUNTIF($E$1:E19275,E19276)+1))</f>
        <v/>
      </c>
      <c r="E19276" s="2" t="str">
        <f>IF(I19276="","",IF(I19276=INFORME!$C$22,CONCATENATE(H19276,".",I19276,".",G19276),""))</f>
        <v/>
      </c>
    </row>
    <row r="19277" spans="4:5" hidden="1" x14ac:dyDescent="0.25">
      <c r="D19277" s="2" t="str">
        <f>IF(E19277="","",CONCATENATE(H19277,".",COUNTIF($E$1:E19276,E19277)+1))</f>
        <v/>
      </c>
      <c r="E19277" s="2" t="str">
        <f>IF(I19277="","",IF(I19277=INFORME!$C$22,CONCATENATE(H19277,".",I19277,".",G19277),""))</f>
        <v/>
      </c>
    </row>
    <row r="19278" spans="4:5" hidden="1" x14ac:dyDescent="0.25">
      <c r="D19278" s="2" t="str">
        <f>IF(E19278="","",CONCATENATE(H19278,".",COUNTIF($E$1:E19277,E19278)+1))</f>
        <v/>
      </c>
      <c r="E19278" s="2" t="str">
        <f>IF(I19278="","",IF(I19278=INFORME!$C$22,CONCATENATE(H19278,".",I19278,".",G19278),""))</f>
        <v/>
      </c>
    </row>
    <row r="19279" spans="4:5" hidden="1" x14ac:dyDescent="0.25">
      <c r="D19279" s="2" t="str">
        <f>IF(E19279="","",CONCATENATE(H19279,".",COUNTIF($E$1:E19278,E19279)+1))</f>
        <v/>
      </c>
      <c r="E19279" s="2" t="str">
        <f>IF(I19279="","",IF(I19279=INFORME!$C$22,CONCATENATE(H19279,".",I19279,".",G19279),""))</f>
        <v/>
      </c>
    </row>
    <row r="19280" spans="4:5" hidden="1" x14ac:dyDescent="0.25">
      <c r="D19280" s="2" t="str">
        <f>IF(E19280="","",CONCATENATE(H19280,".",COUNTIF($E$1:E19279,E19280)+1))</f>
        <v/>
      </c>
      <c r="E19280" s="2" t="str">
        <f>IF(I19280="","",IF(I19280=INFORME!$C$22,CONCATENATE(H19280,".",I19280,".",G19280),""))</f>
        <v/>
      </c>
    </row>
    <row r="19281" spans="4:5" hidden="1" x14ac:dyDescent="0.25">
      <c r="D19281" s="2" t="str">
        <f>IF(E19281="","",CONCATENATE(H19281,".",COUNTIF($E$1:E19280,E19281)+1))</f>
        <v/>
      </c>
      <c r="E19281" s="2" t="str">
        <f>IF(I19281="","",IF(I19281=INFORME!$C$22,CONCATENATE(H19281,".",I19281,".",G19281),""))</f>
        <v/>
      </c>
    </row>
    <row r="19282" spans="4:5" hidden="1" x14ac:dyDescent="0.25">
      <c r="D19282" s="2" t="str">
        <f>IF(E19282="","",CONCATENATE(H19282,".",COUNTIF($E$1:E19281,E19282)+1))</f>
        <v/>
      </c>
      <c r="E19282" s="2" t="str">
        <f>IF(I19282="","",IF(I19282=INFORME!$C$22,CONCATENATE(H19282,".",I19282,".",G19282),""))</f>
        <v/>
      </c>
    </row>
    <row r="19283" spans="4:5" hidden="1" x14ac:dyDescent="0.25">
      <c r="D19283" s="2" t="str">
        <f>IF(E19283="","",CONCATENATE(H19283,".",COUNTIF($E$1:E19282,E19283)+1))</f>
        <v/>
      </c>
      <c r="E19283" s="2" t="str">
        <f>IF(I19283="","",IF(I19283=INFORME!$C$22,CONCATENATE(H19283,".",I19283,".",G19283),""))</f>
        <v/>
      </c>
    </row>
    <row r="19284" spans="4:5" hidden="1" x14ac:dyDescent="0.25">
      <c r="D19284" s="2" t="str">
        <f>IF(E19284="","",CONCATENATE(H19284,".",COUNTIF($E$1:E19283,E19284)+1))</f>
        <v/>
      </c>
      <c r="E19284" s="2" t="str">
        <f>IF(I19284="","",IF(I19284=INFORME!$C$22,CONCATENATE(H19284,".",I19284,".",G19284),""))</f>
        <v/>
      </c>
    </row>
    <row r="19285" spans="4:5" hidden="1" x14ac:dyDescent="0.25">
      <c r="D19285" s="2" t="str">
        <f>IF(E19285="","",CONCATENATE(H19285,".",COUNTIF($E$1:E19284,E19285)+1))</f>
        <v/>
      </c>
      <c r="E19285" s="2" t="str">
        <f>IF(I19285="","",IF(I19285=INFORME!$C$22,CONCATENATE(H19285,".",I19285,".",G19285),""))</f>
        <v/>
      </c>
    </row>
    <row r="19286" spans="4:5" hidden="1" x14ac:dyDescent="0.25">
      <c r="D19286" s="2" t="str">
        <f>IF(E19286="","",CONCATENATE(H19286,".",COUNTIF($E$1:E19285,E19286)+1))</f>
        <v/>
      </c>
      <c r="E19286" s="2" t="str">
        <f>IF(I19286="","",IF(I19286=INFORME!$C$22,CONCATENATE(H19286,".",I19286,".",G19286),""))</f>
        <v/>
      </c>
    </row>
    <row r="19287" spans="4:5" hidden="1" x14ac:dyDescent="0.25">
      <c r="D19287" s="2" t="str">
        <f>IF(E19287="","",CONCATENATE(H19287,".",COUNTIF($E$1:E19286,E19287)+1))</f>
        <v/>
      </c>
      <c r="E19287" s="2" t="str">
        <f>IF(I19287="","",IF(I19287=INFORME!$C$22,CONCATENATE(H19287,".",I19287,".",G19287),""))</f>
        <v/>
      </c>
    </row>
    <row r="19288" spans="4:5" hidden="1" x14ac:dyDescent="0.25">
      <c r="D19288" s="2" t="str">
        <f>IF(E19288="","",CONCATENATE(H19288,".",COUNTIF($E$1:E19287,E19288)+1))</f>
        <v/>
      </c>
      <c r="E19288" s="2" t="str">
        <f>IF(I19288="","",IF(I19288=INFORME!$C$22,CONCATENATE(H19288,".",I19288,".",G19288),""))</f>
        <v/>
      </c>
    </row>
    <row r="19289" spans="4:5" hidden="1" x14ac:dyDescent="0.25">
      <c r="D19289" s="2" t="str">
        <f>IF(E19289="","",CONCATENATE(H19289,".",COUNTIF($E$1:E19288,E19289)+1))</f>
        <v/>
      </c>
      <c r="E19289" s="2" t="str">
        <f>IF(I19289="","",IF(I19289=INFORME!$C$22,CONCATENATE(H19289,".",I19289,".",G19289),""))</f>
        <v/>
      </c>
    </row>
    <row r="19290" spans="4:5" hidden="1" x14ac:dyDescent="0.25">
      <c r="D19290" s="2" t="str">
        <f>IF(E19290="","",CONCATENATE(H19290,".",COUNTIF($E$1:E19289,E19290)+1))</f>
        <v/>
      </c>
      <c r="E19290" s="2" t="str">
        <f>IF(I19290="","",IF(I19290=INFORME!$C$22,CONCATENATE(H19290,".",I19290,".",G19290),""))</f>
        <v/>
      </c>
    </row>
    <row r="19291" spans="4:5" hidden="1" x14ac:dyDescent="0.25">
      <c r="D19291" s="2" t="str">
        <f>IF(E19291="","",CONCATENATE(H19291,".",COUNTIF($E$1:E19290,E19291)+1))</f>
        <v/>
      </c>
      <c r="E19291" s="2" t="str">
        <f>IF(I19291="","",IF(I19291=INFORME!$C$22,CONCATENATE(H19291,".",I19291,".",G19291),""))</f>
        <v/>
      </c>
    </row>
    <row r="19292" spans="4:5" hidden="1" x14ac:dyDescent="0.25">
      <c r="D19292" s="2" t="str">
        <f>IF(E19292="","",CONCATENATE(H19292,".",COUNTIF($E$1:E19291,E19292)+1))</f>
        <v/>
      </c>
      <c r="E19292" s="2" t="str">
        <f>IF(I19292="","",IF(I19292=INFORME!$C$22,CONCATENATE(H19292,".",I19292,".",G19292),""))</f>
        <v/>
      </c>
    </row>
    <row r="19293" spans="4:5" hidden="1" x14ac:dyDescent="0.25">
      <c r="D19293" s="2" t="str">
        <f>IF(E19293="","",CONCATENATE(H19293,".",COUNTIF($E$1:E19292,E19293)+1))</f>
        <v/>
      </c>
      <c r="E19293" s="2" t="str">
        <f>IF(I19293="","",IF(I19293=INFORME!$C$22,CONCATENATE(H19293,".",I19293,".",G19293),""))</f>
        <v/>
      </c>
    </row>
    <row r="19294" spans="4:5" hidden="1" x14ac:dyDescent="0.25">
      <c r="D19294" s="2" t="str">
        <f>IF(E19294="","",CONCATENATE(H19294,".",COUNTIF($E$1:E19293,E19294)+1))</f>
        <v/>
      </c>
      <c r="E19294" s="2" t="str">
        <f>IF(I19294="","",IF(I19294=INFORME!$C$22,CONCATENATE(H19294,".",I19294,".",G19294),""))</f>
        <v/>
      </c>
    </row>
    <row r="19295" spans="4:5" hidden="1" x14ac:dyDescent="0.25">
      <c r="D19295" s="2" t="str">
        <f>IF(E19295="","",CONCATENATE(H19295,".",COUNTIF($E$1:E19294,E19295)+1))</f>
        <v/>
      </c>
      <c r="E19295" s="2" t="str">
        <f>IF(I19295="","",IF(I19295=INFORME!$C$22,CONCATENATE(H19295,".",I19295,".",G19295),""))</f>
        <v/>
      </c>
    </row>
    <row r="19296" spans="4:5" hidden="1" x14ac:dyDescent="0.25">
      <c r="D19296" s="2" t="str">
        <f>IF(E19296="","",CONCATENATE(H19296,".",COUNTIF($E$1:E19295,E19296)+1))</f>
        <v/>
      </c>
      <c r="E19296" s="2" t="str">
        <f>IF(I19296="","",IF(I19296=INFORME!$C$22,CONCATENATE(H19296,".",I19296,".",G19296),""))</f>
        <v/>
      </c>
    </row>
    <row r="19297" spans="4:5" hidden="1" x14ac:dyDescent="0.25">
      <c r="D19297" s="2" t="str">
        <f>IF(E19297="","",CONCATENATE(H19297,".",COUNTIF($E$1:E19296,E19297)+1))</f>
        <v/>
      </c>
      <c r="E19297" s="2" t="str">
        <f>IF(I19297="","",IF(I19297=INFORME!$C$22,CONCATENATE(H19297,".",I19297,".",G19297),""))</f>
        <v/>
      </c>
    </row>
    <row r="19298" spans="4:5" hidden="1" x14ac:dyDescent="0.25">
      <c r="D19298" s="2" t="str">
        <f>IF(E19298="","",CONCATENATE(H19298,".",COUNTIF($E$1:E19297,E19298)+1))</f>
        <v/>
      </c>
      <c r="E19298" s="2" t="str">
        <f>IF(I19298="","",IF(I19298=INFORME!$C$22,CONCATENATE(H19298,".",I19298,".",G19298),""))</f>
        <v/>
      </c>
    </row>
    <row r="19299" spans="4:5" hidden="1" x14ac:dyDescent="0.25">
      <c r="D19299" s="2" t="str">
        <f>IF(E19299="","",CONCATENATE(H19299,".",COUNTIF($E$1:E19298,E19299)+1))</f>
        <v/>
      </c>
      <c r="E19299" s="2" t="str">
        <f>IF(I19299="","",IF(I19299=INFORME!$C$22,CONCATENATE(H19299,".",I19299,".",G19299),""))</f>
        <v/>
      </c>
    </row>
    <row r="19300" spans="4:5" hidden="1" x14ac:dyDescent="0.25">
      <c r="D19300" s="2" t="str">
        <f>IF(E19300="","",CONCATENATE(H19300,".",COUNTIF($E$1:E19299,E19300)+1))</f>
        <v/>
      </c>
      <c r="E19300" s="2" t="str">
        <f>IF(I19300="","",IF(I19300=INFORME!$C$22,CONCATENATE(H19300,".",I19300,".",G19300),""))</f>
        <v/>
      </c>
    </row>
    <row r="19301" spans="4:5" hidden="1" x14ac:dyDescent="0.25">
      <c r="D19301" s="2" t="str">
        <f>IF(E19301="","",CONCATENATE(H19301,".",COUNTIF($E$1:E19300,E19301)+1))</f>
        <v/>
      </c>
      <c r="E19301" s="2" t="str">
        <f>IF(I19301="","",IF(I19301=INFORME!$C$22,CONCATENATE(H19301,".",I19301,".",G19301),""))</f>
        <v/>
      </c>
    </row>
    <row r="19302" spans="4:5" hidden="1" x14ac:dyDescent="0.25">
      <c r="D19302" s="2" t="str">
        <f>IF(E19302="","",CONCATENATE(H19302,".",COUNTIF($E$1:E19301,E19302)+1))</f>
        <v/>
      </c>
      <c r="E19302" s="2" t="str">
        <f>IF(I19302="","",IF(I19302=INFORME!$C$22,CONCATENATE(H19302,".",I19302,".",G19302),""))</f>
        <v/>
      </c>
    </row>
    <row r="19303" spans="4:5" hidden="1" x14ac:dyDescent="0.25">
      <c r="D19303" s="2" t="str">
        <f>IF(E19303="","",CONCATENATE(H19303,".",COUNTIF($E$1:E19302,E19303)+1))</f>
        <v/>
      </c>
      <c r="E19303" s="2" t="str">
        <f>IF(I19303="","",IF(I19303=INFORME!$C$22,CONCATENATE(H19303,".",I19303,".",G19303),""))</f>
        <v/>
      </c>
    </row>
    <row r="19304" spans="4:5" hidden="1" x14ac:dyDescent="0.25">
      <c r="D19304" s="2" t="str">
        <f>IF(E19304="","",CONCATENATE(H19304,".",COUNTIF($E$1:E19303,E19304)+1))</f>
        <v/>
      </c>
      <c r="E19304" s="2" t="str">
        <f>IF(I19304="","",IF(I19304=INFORME!$C$22,CONCATENATE(H19304,".",I19304,".",G19304),""))</f>
        <v/>
      </c>
    </row>
    <row r="19305" spans="4:5" hidden="1" x14ac:dyDescent="0.25">
      <c r="D19305" s="2" t="str">
        <f>IF(E19305="","",CONCATENATE(H19305,".",COUNTIF($E$1:E19304,E19305)+1))</f>
        <v/>
      </c>
      <c r="E19305" s="2" t="str">
        <f>IF(I19305="","",IF(I19305=INFORME!$C$22,CONCATENATE(H19305,".",I19305,".",G19305),""))</f>
        <v/>
      </c>
    </row>
    <row r="19306" spans="4:5" hidden="1" x14ac:dyDescent="0.25">
      <c r="D19306" s="2" t="str">
        <f>IF(E19306="","",CONCATENATE(H19306,".",COUNTIF($E$1:E19305,E19306)+1))</f>
        <v/>
      </c>
      <c r="E19306" s="2" t="str">
        <f>IF(I19306="","",IF(I19306=INFORME!$C$22,CONCATENATE(H19306,".",I19306,".",G19306),""))</f>
        <v/>
      </c>
    </row>
    <row r="19307" spans="4:5" hidden="1" x14ac:dyDescent="0.25">
      <c r="D19307" s="2" t="str">
        <f>IF(E19307="","",CONCATENATE(H19307,".",COUNTIF($E$1:E19306,E19307)+1))</f>
        <v/>
      </c>
      <c r="E19307" s="2" t="str">
        <f>IF(I19307="","",IF(I19307=INFORME!$C$22,CONCATENATE(H19307,".",I19307,".",G19307),""))</f>
        <v/>
      </c>
    </row>
    <row r="19308" spans="4:5" hidden="1" x14ac:dyDescent="0.25">
      <c r="D19308" s="2" t="str">
        <f>IF(E19308="","",CONCATENATE(H19308,".",COUNTIF($E$1:E19307,E19308)+1))</f>
        <v/>
      </c>
      <c r="E19308" s="2" t="str">
        <f>IF(I19308="","",IF(I19308=INFORME!$C$22,CONCATENATE(H19308,".",I19308,".",G19308),""))</f>
        <v/>
      </c>
    </row>
    <row r="19309" spans="4:5" hidden="1" x14ac:dyDescent="0.25">
      <c r="D19309" s="2" t="str">
        <f>IF(E19309="","",CONCATENATE(H19309,".",COUNTIF($E$1:E19308,E19309)+1))</f>
        <v/>
      </c>
      <c r="E19309" s="2" t="str">
        <f>IF(I19309="","",IF(I19309=INFORME!$C$22,CONCATENATE(H19309,".",I19309,".",G19309),""))</f>
        <v/>
      </c>
    </row>
    <row r="19310" spans="4:5" hidden="1" x14ac:dyDescent="0.25">
      <c r="D19310" s="2" t="str">
        <f>IF(E19310="","",CONCATENATE(H19310,".",COUNTIF($E$1:E19309,E19310)+1))</f>
        <v/>
      </c>
      <c r="E19310" s="2" t="str">
        <f>IF(I19310="","",IF(I19310=INFORME!$C$22,CONCATENATE(H19310,".",I19310,".",G19310),""))</f>
        <v/>
      </c>
    </row>
    <row r="19311" spans="4:5" hidden="1" x14ac:dyDescent="0.25">
      <c r="D19311" s="2" t="str">
        <f>IF(E19311="","",CONCATENATE(H19311,".",COUNTIF($E$1:E19310,E19311)+1))</f>
        <v/>
      </c>
      <c r="E19311" s="2" t="str">
        <f>IF(I19311="","",IF(I19311=INFORME!$C$22,CONCATENATE(H19311,".",I19311,".",G19311),""))</f>
        <v/>
      </c>
    </row>
    <row r="19312" spans="4:5" hidden="1" x14ac:dyDescent="0.25">
      <c r="D19312" s="2" t="str">
        <f>IF(E19312="","",CONCATENATE(H19312,".",COUNTIF($E$1:E19311,E19312)+1))</f>
        <v/>
      </c>
      <c r="E19312" s="2" t="str">
        <f>IF(I19312="","",IF(I19312=INFORME!$C$22,CONCATENATE(H19312,".",I19312,".",G19312),""))</f>
        <v/>
      </c>
    </row>
    <row r="19313" spans="4:5" hidden="1" x14ac:dyDescent="0.25">
      <c r="D19313" s="2" t="str">
        <f>IF(E19313="","",CONCATENATE(H19313,".",COUNTIF($E$1:E19312,E19313)+1))</f>
        <v/>
      </c>
      <c r="E19313" s="2" t="str">
        <f>IF(I19313="","",IF(I19313=INFORME!$C$22,CONCATENATE(H19313,".",I19313,".",G19313),""))</f>
        <v/>
      </c>
    </row>
    <row r="19314" spans="4:5" hidden="1" x14ac:dyDescent="0.25">
      <c r="D19314" s="2" t="str">
        <f>IF(E19314="","",CONCATENATE(H19314,".",COUNTIF($E$1:E19313,E19314)+1))</f>
        <v/>
      </c>
      <c r="E19314" s="2" t="str">
        <f>IF(I19314="","",IF(I19314=INFORME!$C$22,CONCATENATE(H19314,".",I19314,".",G19314),""))</f>
        <v/>
      </c>
    </row>
    <row r="19315" spans="4:5" hidden="1" x14ac:dyDescent="0.25">
      <c r="D19315" s="2" t="str">
        <f>IF(E19315="","",CONCATENATE(H19315,".",COUNTIF($E$1:E19314,E19315)+1))</f>
        <v/>
      </c>
      <c r="E19315" s="2" t="str">
        <f>IF(I19315="","",IF(I19315=INFORME!$C$22,CONCATENATE(H19315,".",I19315,".",G19315),""))</f>
        <v/>
      </c>
    </row>
    <row r="19316" spans="4:5" hidden="1" x14ac:dyDescent="0.25">
      <c r="D19316" s="2" t="str">
        <f>IF(E19316="","",CONCATENATE(H19316,".",COUNTIF($E$1:E19315,E19316)+1))</f>
        <v/>
      </c>
      <c r="E19316" s="2" t="str">
        <f>IF(I19316="","",IF(I19316=INFORME!$C$22,CONCATENATE(H19316,".",I19316,".",G19316),""))</f>
        <v/>
      </c>
    </row>
    <row r="19317" spans="4:5" hidden="1" x14ac:dyDescent="0.25">
      <c r="D19317" s="2" t="str">
        <f>IF(E19317="","",CONCATENATE(H19317,".",COUNTIF($E$1:E19316,E19317)+1))</f>
        <v/>
      </c>
      <c r="E19317" s="2" t="str">
        <f>IF(I19317="","",IF(I19317=INFORME!$C$22,CONCATENATE(H19317,".",I19317,".",G19317),""))</f>
        <v/>
      </c>
    </row>
    <row r="19318" spans="4:5" hidden="1" x14ac:dyDescent="0.25">
      <c r="D19318" s="2" t="str">
        <f>IF(E19318="","",CONCATENATE(H19318,".",COUNTIF($E$1:E19317,E19318)+1))</f>
        <v/>
      </c>
      <c r="E19318" s="2" t="str">
        <f>IF(I19318="","",IF(I19318=INFORME!$C$22,CONCATENATE(H19318,".",I19318,".",G19318),""))</f>
        <v/>
      </c>
    </row>
    <row r="19319" spans="4:5" hidden="1" x14ac:dyDescent="0.25">
      <c r="D19319" s="2" t="str">
        <f>IF(E19319="","",CONCATENATE(H19319,".",COUNTIF($E$1:E19318,E19319)+1))</f>
        <v/>
      </c>
      <c r="E19319" s="2" t="str">
        <f>IF(I19319="","",IF(I19319=INFORME!$C$22,CONCATENATE(H19319,".",I19319,".",G19319),""))</f>
        <v/>
      </c>
    </row>
    <row r="19320" spans="4:5" hidden="1" x14ac:dyDescent="0.25">
      <c r="D19320" s="2" t="str">
        <f>IF(E19320="","",CONCATENATE(H19320,".",COUNTIF($E$1:E19319,E19320)+1))</f>
        <v/>
      </c>
      <c r="E19320" s="2" t="str">
        <f>IF(I19320="","",IF(I19320=INFORME!$C$22,CONCATENATE(H19320,".",I19320,".",G19320),""))</f>
        <v/>
      </c>
    </row>
    <row r="19321" spans="4:5" hidden="1" x14ac:dyDescent="0.25">
      <c r="D19321" s="2" t="str">
        <f>IF(E19321="","",CONCATENATE(H19321,".",COUNTIF($E$1:E19320,E19321)+1))</f>
        <v/>
      </c>
      <c r="E19321" s="2" t="str">
        <f>IF(I19321="","",IF(I19321=INFORME!$C$22,CONCATENATE(H19321,".",I19321,".",G19321),""))</f>
        <v/>
      </c>
    </row>
    <row r="19322" spans="4:5" hidden="1" x14ac:dyDescent="0.25">
      <c r="D19322" s="2" t="str">
        <f>IF(E19322="","",CONCATENATE(H19322,".",COUNTIF($E$1:E19321,E19322)+1))</f>
        <v/>
      </c>
      <c r="E19322" s="2" t="str">
        <f>IF(I19322="","",IF(I19322=INFORME!$C$22,CONCATENATE(H19322,".",I19322,".",G19322),""))</f>
        <v/>
      </c>
    </row>
    <row r="19323" spans="4:5" hidden="1" x14ac:dyDescent="0.25">
      <c r="D19323" s="2" t="str">
        <f>IF(E19323="","",CONCATENATE(H19323,".",COUNTIF($E$1:E19322,E19323)+1))</f>
        <v/>
      </c>
      <c r="E19323" s="2" t="str">
        <f>IF(I19323="","",IF(I19323=INFORME!$C$22,CONCATENATE(H19323,".",I19323,".",G19323),""))</f>
        <v/>
      </c>
    </row>
    <row r="19324" spans="4:5" hidden="1" x14ac:dyDescent="0.25">
      <c r="D19324" s="2" t="str">
        <f>IF(E19324="","",CONCATENATE(H19324,".",COUNTIF($E$1:E19323,E19324)+1))</f>
        <v/>
      </c>
      <c r="E19324" s="2" t="str">
        <f>IF(I19324="","",IF(I19324=INFORME!$C$22,CONCATENATE(H19324,".",I19324,".",G19324),""))</f>
        <v/>
      </c>
    </row>
    <row r="19325" spans="4:5" hidden="1" x14ac:dyDescent="0.25">
      <c r="D19325" s="2" t="str">
        <f>IF(E19325="","",CONCATENATE(H19325,".",COUNTIF($E$1:E19324,E19325)+1))</f>
        <v/>
      </c>
      <c r="E19325" s="2" t="str">
        <f>IF(I19325="","",IF(I19325=INFORME!$C$22,CONCATENATE(H19325,".",I19325,".",G19325),""))</f>
        <v/>
      </c>
    </row>
    <row r="19326" spans="4:5" hidden="1" x14ac:dyDescent="0.25">
      <c r="D19326" s="2" t="str">
        <f>IF(E19326="","",CONCATENATE(H19326,".",COUNTIF($E$1:E19325,E19326)+1))</f>
        <v/>
      </c>
      <c r="E19326" s="2" t="str">
        <f>IF(I19326="","",IF(I19326=INFORME!$C$22,CONCATENATE(H19326,".",I19326,".",G19326),""))</f>
        <v/>
      </c>
    </row>
    <row r="19327" spans="4:5" hidden="1" x14ac:dyDescent="0.25">
      <c r="D19327" s="2" t="str">
        <f>IF(E19327="","",CONCATENATE(H19327,".",COUNTIF($E$1:E19326,E19327)+1))</f>
        <v/>
      </c>
      <c r="E19327" s="2" t="str">
        <f>IF(I19327="","",IF(I19327=INFORME!$C$22,CONCATENATE(H19327,".",I19327,".",G19327),""))</f>
        <v/>
      </c>
    </row>
    <row r="19328" spans="4:5" hidden="1" x14ac:dyDescent="0.25">
      <c r="D19328" s="2" t="str">
        <f>IF(E19328="","",CONCATENATE(H19328,".",COUNTIF($E$1:E19327,E19328)+1))</f>
        <v/>
      </c>
      <c r="E19328" s="2" t="str">
        <f>IF(I19328="","",IF(I19328=INFORME!$C$22,CONCATENATE(H19328,".",I19328,".",G19328),""))</f>
        <v/>
      </c>
    </row>
    <row r="19329" spans="4:5" hidden="1" x14ac:dyDescent="0.25">
      <c r="D19329" s="2" t="str">
        <f>IF(E19329="","",CONCATENATE(H19329,".",COUNTIF($E$1:E19328,E19329)+1))</f>
        <v/>
      </c>
      <c r="E19329" s="2" t="str">
        <f>IF(I19329="","",IF(I19329=INFORME!$C$22,CONCATENATE(H19329,".",I19329,".",G19329),""))</f>
        <v/>
      </c>
    </row>
    <row r="19330" spans="4:5" hidden="1" x14ac:dyDescent="0.25">
      <c r="D19330" s="2" t="str">
        <f>IF(E19330="","",CONCATENATE(H19330,".",COUNTIF($E$1:E19329,E19330)+1))</f>
        <v/>
      </c>
      <c r="E19330" s="2" t="str">
        <f>IF(I19330="","",IF(I19330=INFORME!$C$22,CONCATENATE(H19330,".",I19330,".",G19330),""))</f>
        <v/>
      </c>
    </row>
    <row r="19331" spans="4:5" hidden="1" x14ac:dyDescent="0.25">
      <c r="D19331" s="2" t="str">
        <f>IF(E19331="","",CONCATENATE(H19331,".",COUNTIF($E$1:E19330,E19331)+1))</f>
        <v/>
      </c>
      <c r="E19331" s="2" t="str">
        <f>IF(I19331="","",IF(I19331=INFORME!$C$22,CONCATENATE(H19331,".",I19331,".",G19331),""))</f>
        <v/>
      </c>
    </row>
    <row r="19332" spans="4:5" hidden="1" x14ac:dyDescent="0.25">
      <c r="D19332" s="2" t="str">
        <f>IF(E19332="","",CONCATENATE(H19332,".",COUNTIF($E$1:E19331,E19332)+1))</f>
        <v/>
      </c>
      <c r="E19332" s="2" t="str">
        <f>IF(I19332="","",IF(I19332=INFORME!$C$22,CONCATENATE(H19332,".",I19332,".",G19332),""))</f>
        <v/>
      </c>
    </row>
    <row r="19333" spans="4:5" hidden="1" x14ac:dyDescent="0.25">
      <c r="D19333" s="2" t="str">
        <f>IF(E19333="","",CONCATENATE(H19333,".",COUNTIF($E$1:E19332,E19333)+1))</f>
        <v/>
      </c>
      <c r="E19333" s="2" t="str">
        <f>IF(I19333="","",IF(I19333=INFORME!$C$22,CONCATENATE(H19333,".",I19333,".",G19333),""))</f>
        <v/>
      </c>
    </row>
    <row r="19334" spans="4:5" hidden="1" x14ac:dyDescent="0.25">
      <c r="D19334" s="2" t="str">
        <f>IF(E19334="","",CONCATENATE(H19334,".",COUNTIF($E$1:E19333,E19334)+1))</f>
        <v/>
      </c>
      <c r="E19334" s="2" t="str">
        <f>IF(I19334="","",IF(I19334=INFORME!$C$22,CONCATENATE(H19334,".",I19334,".",G19334),""))</f>
        <v/>
      </c>
    </row>
    <row r="19335" spans="4:5" hidden="1" x14ac:dyDescent="0.25">
      <c r="D19335" s="2" t="str">
        <f>IF(E19335="","",CONCATENATE(H19335,".",COUNTIF($E$1:E19334,E19335)+1))</f>
        <v/>
      </c>
      <c r="E19335" s="2" t="str">
        <f>IF(I19335="","",IF(I19335=INFORME!$C$22,CONCATENATE(H19335,".",I19335,".",G19335),""))</f>
        <v/>
      </c>
    </row>
    <row r="19336" spans="4:5" hidden="1" x14ac:dyDescent="0.25">
      <c r="D19336" s="2" t="str">
        <f>IF(E19336="","",CONCATENATE(H19336,".",COUNTIF($E$1:E19335,E19336)+1))</f>
        <v/>
      </c>
      <c r="E19336" s="2" t="str">
        <f>IF(I19336="","",IF(I19336=INFORME!$C$22,CONCATENATE(H19336,".",I19336,".",G19336),""))</f>
        <v/>
      </c>
    </row>
    <row r="19337" spans="4:5" hidden="1" x14ac:dyDescent="0.25">
      <c r="D19337" s="2" t="str">
        <f>IF(E19337="","",CONCATENATE(H19337,".",COUNTIF($E$1:E19336,E19337)+1))</f>
        <v/>
      </c>
      <c r="E19337" s="2" t="str">
        <f>IF(I19337="","",IF(I19337=INFORME!$C$22,CONCATENATE(H19337,".",I19337,".",G19337),""))</f>
        <v/>
      </c>
    </row>
    <row r="19338" spans="4:5" hidden="1" x14ac:dyDescent="0.25">
      <c r="D19338" s="2" t="str">
        <f>IF(E19338="","",CONCATENATE(H19338,".",COUNTIF($E$1:E19337,E19338)+1))</f>
        <v/>
      </c>
      <c r="E19338" s="2" t="str">
        <f>IF(I19338="","",IF(I19338=INFORME!$C$22,CONCATENATE(H19338,".",I19338,".",G19338),""))</f>
        <v/>
      </c>
    </row>
    <row r="19339" spans="4:5" hidden="1" x14ac:dyDescent="0.25">
      <c r="D19339" s="2" t="str">
        <f>IF(E19339="","",CONCATENATE(H19339,".",COUNTIF($E$1:E19338,E19339)+1))</f>
        <v/>
      </c>
      <c r="E19339" s="2" t="str">
        <f>IF(I19339="","",IF(I19339=INFORME!$C$22,CONCATENATE(H19339,".",I19339,".",G19339),""))</f>
        <v/>
      </c>
    </row>
    <row r="19340" spans="4:5" hidden="1" x14ac:dyDescent="0.25">
      <c r="D19340" s="2" t="str">
        <f>IF(E19340="","",CONCATENATE(H19340,".",COUNTIF($E$1:E19339,E19340)+1))</f>
        <v/>
      </c>
      <c r="E19340" s="2" t="str">
        <f>IF(I19340="","",IF(I19340=INFORME!$C$22,CONCATENATE(H19340,".",I19340,".",G19340),""))</f>
        <v/>
      </c>
    </row>
    <row r="19341" spans="4:5" hidden="1" x14ac:dyDescent="0.25">
      <c r="D19341" s="2" t="str">
        <f>IF(E19341="","",CONCATENATE(H19341,".",COUNTIF($E$1:E19340,E19341)+1))</f>
        <v/>
      </c>
      <c r="E19341" s="2" t="str">
        <f>IF(I19341="","",IF(I19341=INFORME!$C$22,CONCATENATE(H19341,".",I19341,".",G19341),""))</f>
        <v/>
      </c>
    </row>
    <row r="19342" spans="4:5" hidden="1" x14ac:dyDescent="0.25">
      <c r="D19342" s="2" t="str">
        <f>IF(E19342="","",CONCATENATE(H19342,".",COUNTIF($E$1:E19341,E19342)+1))</f>
        <v/>
      </c>
      <c r="E19342" s="2" t="str">
        <f>IF(I19342="","",IF(I19342=INFORME!$C$22,CONCATENATE(H19342,".",I19342,".",G19342),""))</f>
        <v/>
      </c>
    </row>
    <row r="19343" spans="4:5" hidden="1" x14ac:dyDescent="0.25">
      <c r="D19343" s="2" t="str">
        <f>IF(E19343="","",CONCATENATE(H19343,".",COUNTIF($E$1:E19342,E19343)+1))</f>
        <v/>
      </c>
      <c r="E19343" s="2" t="str">
        <f>IF(I19343="","",IF(I19343=INFORME!$C$22,CONCATENATE(H19343,".",I19343,".",G19343),""))</f>
        <v/>
      </c>
    </row>
    <row r="19344" spans="4:5" hidden="1" x14ac:dyDescent="0.25">
      <c r="D19344" s="2" t="str">
        <f>IF(E19344="","",CONCATENATE(H19344,".",COUNTIF($E$1:E19343,E19344)+1))</f>
        <v/>
      </c>
      <c r="E19344" s="2" t="str">
        <f>IF(I19344="","",IF(I19344=INFORME!$C$22,CONCATENATE(H19344,".",I19344,".",G19344),""))</f>
        <v/>
      </c>
    </row>
    <row r="19345" spans="4:5" hidden="1" x14ac:dyDescent="0.25">
      <c r="D19345" s="2" t="str">
        <f>IF(E19345="","",CONCATENATE(H19345,".",COUNTIF($E$1:E19344,E19345)+1))</f>
        <v/>
      </c>
      <c r="E19345" s="2" t="str">
        <f>IF(I19345="","",IF(I19345=INFORME!$C$22,CONCATENATE(H19345,".",I19345,".",G19345),""))</f>
        <v/>
      </c>
    </row>
    <row r="19346" spans="4:5" hidden="1" x14ac:dyDescent="0.25">
      <c r="D19346" s="2" t="str">
        <f>IF(E19346="","",CONCATENATE(H19346,".",COUNTIF($E$1:E19345,E19346)+1))</f>
        <v/>
      </c>
      <c r="E19346" s="2" t="str">
        <f>IF(I19346="","",IF(I19346=INFORME!$C$22,CONCATENATE(H19346,".",I19346,".",G19346),""))</f>
        <v/>
      </c>
    </row>
    <row r="19347" spans="4:5" hidden="1" x14ac:dyDescent="0.25">
      <c r="D19347" s="2" t="str">
        <f>IF(E19347="","",CONCATENATE(H19347,".",COUNTIF($E$1:E19346,E19347)+1))</f>
        <v/>
      </c>
      <c r="E19347" s="2" t="str">
        <f>IF(I19347="","",IF(I19347=INFORME!$C$22,CONCATENATE(H19347,".",I19347,".",G19347),""))</f>
        <v/>
      </c>
    </row>
    <row r="19348" spans="4:5" hidden="1" x14ac:dyDescent="0.25">
      <c r="D19348" s="2" t="str">
        <f>IF(E19348="","",CONCATENATE(H19348,".",COUNTIF($E$1:E19347,E19348)+1))</f>
        <v/>
      </c>
      <c r="E19348" s="2" t="str">
        <f>IF(I19348="","",IF(I19348=INFORME!$C$22,CONCATENATE(H19348,".",I19348,".",G19348),""))</f>
        <v/>
      </c>
    </row>
    <row r="19349" spans="4:5" hidden="1" x14ac:dyDescent="0.25">
      <c r="D19349" s="2" t="str">
        <f>IF(E19349="","",CONCATENATE(H19349,".",COUNTIF($E$1:E19348,E19349)+1))</f>
        <v/>
      </c>
      <c r="E19349" s="2" t="str">
        <f>IF(I19349="","",IF(I19349=INFORME!$C$22,CONCATENATE(H19349,".",I19349,".",G19349),""))</f>
        <v/>
      </c>
    </row>
    <row r="19350" spans="4:5" hidden="1" x14ac:dyDescent="0.25">
      <c r="D19350" s="2" t="str">
        <f>IF(E19350="","",CONCATENATE(H19350,".",COUNTIF($E$1:E19349,E19350)+1))</f>
        <v/>
      </c>
      <c r="E19350" s="2" t="str">
        <f>IF(I19350="","",IF(I19350=INFORME!$C$22,CONCATENATE(H19350,".",I19350,".",G19350),""))</f>
        <v/>
      </c>
    </row>
    <row r="19351" spans="4:5" hidden="1" x14ac:dyDescent="0.25">
      <c r="D19351" s="2" t="str">
        <f>IF(E19351="","",CONCATENATE(H19351,".",COUNTIF($E$1:E19350,E19351)+1))</f>
        <v/>
      </c>
      <c r="E19351" s="2" t="str">
        <f>IF(I19351="","",IF(I19351=INFORME!$C$22,CONCATENATE(H19351,".",I19351,".",G19351),""))</f>
        <v/>
      </c>
    </row>
    <row r="19352" spans="4:5" hidden="1" x14ac:dyDescent="0.25">
      <c r="D19352" s="2" t="str">
        <f>IF(E19352="","",CONCATENATE(H19352,".",COUNTIF($E$1:E19351,E19352)+1))</f>
        <v/>
      </c>
      <c r="E19352" s="2" t="str">
        <f>IF(I19352="","",IF(I19352=INFORME!$C$22,CONCATENATE(H19352,".",I19352,".",G19352),""))</f>
        <v/>
      </c>
    </row>
    <row r="19353" spans="4:5" hidden="1" x14ac:dyDescent="0.25">
      <c r="D19353" s="2" t="str">
        <f>IF(E19353="","",CONCATENATE(H19353,".",COUNTIF($E$1:E19352,E19353)+1))</f>
        <v/>
      </c>
      <c r="E19353" s="2" t="str">
        <f>IF(I19353="","",IF(I19353=INFORME!$C$22,CONCATENATE(H19353,".",I19353,".",G19353),""))</f>
        <v/>
      </c>
    </row>
    <row r="19354" spans="4:5" hidden="1" x14ac:dyDescent="0.25">
      <c r="D19354" s="2" t="str">
        <f>IF(E19354="","",CONCATENATE(H19354,".",COUNTIF($E$1:E19353,E19354)+1))</f>
        <v/>
      </c>
      <c r="E19354" s="2" t="str">
        <f>IF(I19354="","",IF(I19354=INFORME!$C$22,CONCATENATE(H19354,".",I19354,".",G19354),""))</f>
        <v/>
      </c>
    </row>
    <row r="19355" spans="4:5" hidden="1" x14ac:dyDescent="0.25">
      <c r="D19355" s="2" t="str">
        <f>IF(E19355="","",CONCATENATE(H19355,".",COUNTIF($E$1:E19354,E19355)+1))</f>
        <v/>
      </c>
      <c r="E19355" s="2" t="str">
        <f>IF(I19355="","",IF(I19355=INFORME!$C$22,CONCATENATE(H19355,".",I19355,".",G19355),""))</f>
        <v/>
      </c>
    </row>
    <row r="19356" spans="4:5" hidden="1" x14ac:dyDescent="0.25">
      <c r="D19356" s="2" t="str">
        <f>IF(E19356="","",CONCATENATE(H19356,".",COUNTIF($E$1:E19355,E19356)+1))</f>
        <v/>
      </c>
      <c r="E19356" s="2" t="str">
        <f>IF(I19356="","",IF(I19356=INFORME!$C$22,CONCATENATE(H19356,".",I19356,".",G19356),""))</f>
        <v/>
      </c>
    </row>
    <row r="19357" spans="4:5" hidden="1" x14ac:dyDescent="0.25">
      <c r="D19357" s="2" t="str">
        <f>IF(E19357="","",CONCATENATE(H19357,".",COUNTIF($E$1:E19356,E19357)+1))</f>
        <v/>
      </c>
      <c r="E19357" s="2" t="str">
        <f>IF(I19357="","",IF(I19357=INFORME!$C$22,CONCATENATE(H19357,".",I19357,".",G19357),""))</f>
        <v/>
      </c>
    </row>
    <row r="19358" spans="4:5" hidden="1" x14ac:dyDescent="0.25">
      <c r="D19358" s="2" t="str">
        <f>IF(E19358="","",CONCATENATE(H19358,".",COUNTIF($E$1:E19357,E19358)+1))</f>
        <v/>
      </c>
      <c r="E19358" s="2" t="str">
        <f>IF(I19358="","",IF(I19358=INFORME!$C$22,CONCATENATE(H19358,".",I19358,".",G19358),""))</f>
        <v/>
      </c>
    </row>
    <row r="19359" spans="4:5" hidden="1" x14ac:dyDescent="0.25">
      <c r="D19359" s="2" t="str">
        <f>IF(E19359="","",CONCATENATE(H19359,".",COUNTIF($E$1:E19358,E19359)+1))</f>
        <v/>
      </c>
      <c r="E19359" s="2" t="str">
        <f>IF(I19359="","",IF(I19359=INFORME!$C$22,CONCATENATE(H19359,".",I19359,".",G19359),""))</f>
        <v/>
      </c>
    </row>
    <row r="19360" spans="4:5" hidden="1" x14ac:dyDescent="0.25">
      <c r="D19360" s="2" t="str">
        <f>IF(E19360="","",CONCATENATE(H19360,".",COUNTIF($E$1:E19359,E19360)+1))</f>
        <v/>
      </c>
      <c r="E19360" s="2" t="str">
        <f>IF(I19360="","",IF(I19360=INFORME!$C$22,CONCATENATE(H19360,".",I19360,".",G19360),""))</f>
        <v/>
      </c>
    </row>
    <row r="19361" spans="4:5" hidden="1" x14ac:dyDescent="0.25">
      <c r="D19361" s="2" t="str">
        <f>IF(E19361="","",CONCATENATE(H19361,".",COUNTIF($E$1:E19360,E19361)+1))</f>
        <v/>
      </c>
      <c r="E19361" s="2" t="str">
        <f>IF(I19361="","",IF(I19361=INFORME!$C$22,CONCATENATE(H19361,".",I19361,".",G19361),""))</f>
        <v/>
      </c>
    </row>
    <row r="19362" spans="4:5" hidden="1" x14ac:dyDescent="0.25">
      <c r="D19362" s="2" t="str">
        <f>IF(E19362="","",CONCATENATE(H19362,".",COUNTIF($E$1:E19361,E19362)+1))</f>
        <v/>
      </c>
      <c r="E19362" s="2" t="str">
        <f>IF(I19362="","",IF(I19362=INFORME!$C$22,CONCATENATE(H19362,".",I19362,".",G19362),""))</f>
        <v/>
      </c>
    </row>
    <row r="19363" spans="4:5" hidden="1" x14ac:dyDescent="0.25">
      <c r="D19363" s="2" t="str">
        <f>IF(E19363="","",CONCATENATE(H19363,".",COUNTIF($E$1:E19362,E19363)+1))</f>
        <v/>
      </c>
      <c r="E19363" s="2" t="str">
        <f>IF(I19363="","",IF(I19363=INFORME!$C$22,CONCATENATE(H19363,".",I19363,".",G19363),""))</f>
        <v/>
      </c>
    </row>
    <row r="19364" spans="4:5" hidden="1" x14ac:dyDescent="0.25">
      <c r="D19364" s="2" t="str">
        <f>IF(E19364="","",CONCATENATE(H19364,".",COUNTIF($E$1:E19363,E19364)+1))</f>
        <v/>
      </c>
      <c r="E19364" s="2" t="str">
        <f>IF(I19364="","",IF(I19364=INFORME!$C$22,CONCATENATE(H19364,".",I19364,".",G19364),""))</f>
        <v/>
      </c>
    </row>
    <row r="19365" spans="4:5" hidden="1" x14ac:dyDescent="0.25">
      <c r="D19365" s="2" t="str">
        <f>IF(E19365="","",CONCATENATE(H19365,".",COUNTIF($E$1:E19364,E19365)+1))</f>
        <v/>
      </c>
      <c r="E19365" s="2" t="str">
        <f>IF(I19365="","",IF(I19365=INFORME!$C$22,CONCATENATE(H19365,".",I19365,".",G19365),""))</f>
        <v/>
      </c>
    </row>
    <row r="19366" spans="4:5" hidden="1" x14ac:dyDescent="0.25">
      <c r="D19366" s="2" t="str">
        <f>IF(E19366="","",CONCATENATE(H19366,".",COUNTIF($E$1:E19365,E19366)+1))</f>
        <v/>
      </c>
      <c r="E19366" s="2" t="str">
        <f>IF(I19366="","",IF(I19366=INFORME!$C$22,CONCATENATE(H19366,".",I19366,".",G19366),""))</f>
        <v/>
      </c>
    </row>
    <row r="19367" spans="4:5" hidden="1" x14ac:dyDescent="0.25">
      <c r="D19367" s="2" t="str">
        <f>IF(E19367="","",CONCATENATE(H19367,".",COUNTIF($E$1:E19366,E19367)+1))</f>
        <v/>
      </c>
      <c r="E19367" s="2" t="str">
        <f>IF(I19367="","",IF(I19367=INFORME!$C$22,CONCATENATE(H19367,".",I19367,".",G19367),""))</f>
        <v/>
      </c>
    </row>
    <row r="19368" spans="4:5" hidden="1" x14ac:dyDescent="0.25">
      <c r="D19368" s="2" t="str">
        <f>IF(E19368="","",CONCATENATE(H19368,".",COUNTIF($E$1:E19367,E19368)+1))</f>
        <v/>
      </c>
      <c r="E19368" s="2" t="str">
        <f>IF(I19368="","",IF(I19368=INFORME!$C$22,CONCATENATE(H19368,".",I19368,".",G19368),""))</f>
        <v/>
      </c>
    </row>
    <row r="19369" spans="4:5" hidden="1" x14ac:dyDescent="0.25">
      <c r="D19369" s="2" t="str">
        <f>IF(E19369="","",CONCATENATE(H19369,".",COUNTIF($E$1:E19368,E19369)+1))</f>
        <v/>
      </c>
      <c r="E19369" s="2" t="str">
        <f>IF(I19369="","",IF(I19369=INFORME!$C$22,CONCATENATE(H19369,".",I19369,".",G19369),""))</f>
        <v/>
      </c>
    </row>
    <row r="19370" spans="4:5" hidden="1" x14ac:dyDescent="0.25">
      <c r="D19370" s="2" t="str">
        <f>IF(E19370="","",CONCATENATE(H19370,".",COUNTIF($E$1:E19369,E19370)+1))</f>
        <v/>
      </c>
      <c r="E19370" s="2" t="str">
        <f>IF(I19370="","",IF(I19370=INFORME!$C$22,CONCATENATE(H19370,".",I19370,".",G19370),""))</f>
        <v/>
      </c>
    </row>
    <row r="19371" spans="4:5" hidden="1" x14ac:dyDescent="0.25">
      <c r="D19371" s="2" t="str">
        <f>IF(E19371="","",CONCATENATE(H19371,".",COUNTIF($E$1:E19370,E19371)+1))</f>
        <v/>
      </c>
      <c r="E19371" s="2" t="str">
        <f>IF(I19371="","",IF(I19371=INFORME!$C$22,CONCATENATE(H19371,".",I19371,".",G19371),""))</f>
        <v/>
      </c>
    </row>
    <row r="19372" spans="4:5" hidden="1" x14ac:dyDescent="0.25">
      <c r="D19372" s="2" t="str">
        <f>IF(E19372="","",CONCATENATE(H19372,".",COUNTIF($E$1:E19371,E19372)+1))</f>
        <v/>
      </c>
      <c r="E19372" s="2" t="str">
        <f>IF(I19372="","",IF(I19372=INFORME!$C$22,CONCATENATE(H19372,".",I19372,".",G19372),""))</f>
        <v/>
      </c>
    </row>
    <row r="19373" spans="4:5" hidden="1" x14ac:dyDescent="0.25">
      <c r="D19373" s="2" t="str">
        <f>IF(E19373="","",CONCATENATE(H19373,".",COUNTIF($E$1:E19372,E19373)+1))</f>
        <v/>
      </c>
      <c r="E19373" s="2" t="str">
        <f>IF(I19373="","",IF(I19373=INFORME!$C$22,CONCATENATE(H19373,".",I19373,".",G19373),""))</f>
        <v/>
      </c>
    </row>
    <row r="19374" spans="4:5" hidden="1" x14ac:dyDescent="0.25">
      <c r="D19374" s="2" t="str">
        <f>IF(E19374="","",CONCATENATE(H19374,".",COUNTIF($E$1:E19373,E19374)+1))</f>
        <v/>
      </c>
      <c r="E19374" s="2" t="str">
        <f>IF(I19374="","",IF(I19374=INFORME!$C$22,CONCATENATE(H19374,".",I19374,".",G19374),""))</f>
        <v/>
      </c>
    </row>
    <row r="19375" spans="4:5" hidden="1" x14ac:dyDescent="0.25">
      <c r="D19375" s="2" t="str">
        <f>IF(E19375="","",CONCATENATE(H19375,".",COUNTIF($E$1:E19374,E19375)+1))</f>
        <v/>
      </c>
      <c r="E19375" s="2" t="str">
        <f>IF(I19375="","",IF(I19375=INFORME!$C$22,CONCATENATE(H19375,".",I19375,".",G19375),""))</f>
        <v/>
      </c>
    </row>
    <row r="19376" spans="4:5" hidden="1" x14ac:dyDescent="0.25">
      <c r="D19376" s="2" t="str">
        <f>IF(E19376="","",CONCATENATE(H19376,".",COUNTIF($E$1:E19375,E19376)+1))</f>
        <v/>
      </c>
      <c r="E19376" s="2" t="str">
        <f>IF(I19376="","",IF(I19376=INFORME!$C$22,CONCATENATE(H19376,".",I19376,".",G19376),""))</f>
        <v/>
      </c>
    </row>
    <row r="19377" spans="4:5" hidden="1" x14ac:dyDescent="0.25">
      <c r="D19377" s="2" t="str">
        <f>IF(E19377="","",CONCATENATE(H19377,".",COUNTIF($E$1:E19376,E19377)+1))</f>
        <v/>
      </c>
      <c r="E19377" s="2" t="str">
        <f>IF(I19377="","",IF(I19377=INFORME!$C$22,CONCATENATE(H19377,".",I19377,".",G19377),""))</f>
        <v/>
      </c>
    </row>
    <row r="19378" spans="4:5" hidden="1" x14ac:dyDescent="0.25">
      <c r="D19378" s="2" t="str">
        <f>IF(E19378="","",CONCATENATE(H19378,".",COUNTIF($E$1:E19377,E19378)+1))</f>
        <v/>
      </c>
      <c r="E19378" s="2" t="str">
        <f>IF(I19378="","",IF(I19378=INFORME!$C$22,CONCATENATE(H19378,".",I19378,".",G19378),""))</f>
        <v/>
      </c>
    </row>
    <row r="19379" spans="4:5" hidden="1" x14ac:dyDescent="0.25">
      <c r="D19379" s="2" t="str">
        <f>IF(E19379="","",CONCATENATE(H19379,".",COUNTIF($E$1:E19378,E19379)+1))</f>
        <v/>
      </c>
      <c r="E19379" s="2" t="str">
        <f>IF(I19379="","",IF(I19379=INFORME!$C$22,CONCATENATE(H19379,".",I19379,".",G19379),""))</f>
        <v/>
      </c>
    </row>
    <row r="19380" spans="4:5" hidden="1" x14ac:dyDescent="0.25">
      <c r="D19380" s="2" t="str">
        <f>IF(E19380="","",CONCATENATE(H19380,".",COUNTIF($E$1:E19379,E19380)+1))</f>
        <v/>
      </c>
      <c r="E19380" s="2" t="str">
        <f>IF(I19380="","",IF(I19380=INFORME!$C$22,CONCATENATE(H19380,".",I19380,".",G19380),""))</f>
        <v/>
      </c>
    </row>
    <row r="19381" spans="4:5" hidden="1" x14ac:dyDescent="0.25">
      <c r="D19381" s="2" t="str">
        <f>IF(E19381="","",CONCATENATE(H19381,".",COUNTIF($E$1:E19380,E19381)+1))</f>
        <v/>
      </c>
      <c r="E19381" s="2" t="str">
        <f>IF(I19381="","",IF(I19381=INFORME!$C$22,CONCATENATE(H19381,".",I19381,".",G19381),""))</f>
        <v/>
      </c>
    </row>
    <row r="19382" spans="4:5" hidden="1" x14ac:dyDescent="0.25">
      <c r="D19382" s="2" t="str">
        <f>IF(E19382="","",CONCATENATE(H19382,".",COUNTIF($E$1:E19381,E19382)+1))</f>
        <v/>
      </c>
      <c r="E19382" s="2" t="str">
        <f>IF(I19382="","",IF(I19382=INFORME!$C$22,CONCATENATE(H19382,".",I19382,".",G19382),""))</f>
        <v/>
      </c>
    </row>
    <row r="19383" spans="4:5" hidden="1" x14ac:dyDescent="0.25">
      <c r="D19383" s="2" t="str">
        <f>IF(E19383="","",CONCATENATE(H19383,".",COUNTIF($E$1:E19382,E19383)+1))</f>
        <v/>
      </c>
      <c r="E19383" s="2" t="str">
        <f>IF(I19383="","",IF(I19383=INFORME!$C$22,CONCATENATE(H19383,".",I19383,".",G19383),""))</f>
        <v/>
      </c>
    </row>
    <row r="19384" spans="4:5" hidden="1" x14ac:dyDescent="0.25">
      <c r="D19384" s="2" t="str">
        <f>IF(E19384="","",CONCATENATE(H19384,".",COUNTIF($E$1:E19383,E19384)+1))</f>
        <v/>
      </c>
      <c r="E19384" s="2" t="str">
        <f>IF(I19384="","",IF(I19384=INFORME!$C$22,CONCATENATE(H19384,".",I19384,".",G19384),""))</f>
        <v/>
      </c>
    </row>
    <row r="19385" spans="4:5" hidden="1" x14ac:dyDescent="0.25">
      <c r="D19385" s="2" t="str">
        <f>IF(E19385="","",CONCATENATE(H19385,".",COUNTIF($E$1:E19384,E19385)+1))</f>
        <v/>
      </c>
      <c r="E19385" s="2" t="str">
        <f>IF(I19385="","",IF(I19385=INFORME!$C$22,CONCATENATE(H19385,".",I19385,".",G19385),""))</f>
        <v/>
      </c>
    </row>
    <row r="19386" spans="4:5" hidden="1" x14ac:dyDescent="0.25">
      <c r="D19386" s="2" t="str">
        <f>IF(E19386="","",CONCATENATE(H19386,".",COUNTIF($E$1:E19385,E19386)+1))</f>
        <v/>
      </c>
      <c r="E19386" s="2" t="str">
        <f>IF(I19386="","",IF(I19386=INFORME!$C$22,CONCATENATE(H19386,".",I19386,".",G19386),""))</f>
        <v/>
      </c>
    </row>
    <row r="19387" spans="4:5" hidden="1" x14ac:dyDescent="0.25">
      <c r="D19387" s="2" t="str">
        <f>IF(E19387="","",CONCATENATE(H19387,".",COUNTIF($E$1:E19386,E19387)+1))</f>
        <v/>
      </c>
      <c r="E19387" s="2" t="str">
        <f>IF(I19387="","",IF(I19387=INFORME!$C$22,CONCATENATE(H19387,".",I19387,".",G19387),""))</f>
        <v/>
      </c>
    </row>
    <row r="19388" spans="4:5" hidden="1" x14ac:dyDescent="0.25">
      <c r="D19388" s="2" t="str">
        <f>IF(E19388="","",CONCATENATE(H19388,".",COUNTIF($E$1:E19387,E19388)+1))</f>
        <v/>
      </c>
      <c r="E19388" s="2" t="str">
        <f>IF(I19388="","",IF(I19388=INFORME!$C$22,CONCATENATE(H19388,".",I19388,".",G19388),""))</f>
        <v/>
      </c>
    </row>
    <row r="19389" spans="4:5" hidden="1" x14ac:dyDescent="0.25">
      <c r="D19389" s="2" t="str">
        <f>IF(E19389="","",CONCATENATE(H19389,".",COUNTIF($E$1:E19388,E19389)+1))</f>
        <v/>
      </c>
      <c r="E19389" s="2" t="str">
        <f>IF(I19389="","",IF(I19389=INFORME!$C$22,CONCATENATE(H19389,".",I19389,".",G19389),""))</f>
        <v/>
      </c>
    </row>
    <row r="19390" spans="4:5" hidden="1" x14ac:dyDescent="0.25">
      <c r="D19390" s="2" t="str">
        <f>IF(E19390="","",CONCATENATE(H19390,".",COUNTIF($E$1:E19389,E19390)+1))</f>
        <v/>
      </c>
      <c r="E19390" s="2" t="str">
        <f>IF(I19390="","",IF(I19390=INFORME!$C$22,CONCATENATE(H19390,".",I19390,".",G19390),""))</f>
        <v/>
      </c>
    </row>
    <row r="19391" spans="4:5" hidden="1" x14ac:dyDescent="0.25">
      <c r="D19391" s="2" t="str">
        <f>IF(E19391="","",CONCATENATE(H19391,".",COUNTIF($E$1:E19390,E19391)+1))</f>
        <v/>
      </c>
      <c r="E19391" s="2" t="str">
        <f>IF(I19391="","",IF(I19391=INFORME!$C$22,CONCATENATE(H19391,".",I19391,".",G19391),""))</f>
        <v/>
      </c>
    </row>
    <row r="19392" spans="4:5" hidden="1" x14ac:dyDescent="0.25">
      <c r="D19392" s="2" t="str">
        <f>IF(E19392="","",CONCATENATE(H19392,".",COUNTIF($E$1:E19391,E19392)+1))</f>
        <v/>
      </c>
      <c r="E19392" s="2" t="str">
        <f>IF(I19392="","",IF(I19392=INFORME!$C$22,CONCATENATE(H19392,".",I19392,".",G19392),""))</f>
        <v/>
      </c>
    </row>
    <row r="19393" spans="4:5" hidden="1" x14ac:dyDescent="0.25">
      <c r="D19393" s="2" t="str">
        <f>IF(E19393="","",CONCATENATE(H19393,".",COUNTIF($E$1:E19392,E19393)+1))</f>
        <v/>
      </c>
      <c r="E19393" s="2" t="str">
        <f>IF(I19393="","",IF(I19393=INFORME!$C$22,CONCATENATE(H19393,".",I19393,".",G19393),""))</f>
        <v/>
      </c>
    </row>
    <row r="19394" spans="4:5" hidden="1" x14ac:dyDescent="0.25">
      <c r="D19394" s="2" t="str">
        <f>IF(E19394="","",CONCATENATE(H19394,".",COUNTIF($E$1:E19393,E19394)+1))</f>
        <v/>
      </c>
      <c r="E19394" s="2" t="str">
        <f>IF(I19394="","",IF(I19394=INFORME!$C$22,CONCATENATE(H19394,".",I19394,".",G19394),""))</f>
        <v/>
      </c>
    </row>
    <row r="19395" spans="4:5" hidden="1" x14ac:dyDescent="0.25">
      <c r="D19395" s="2" t="str">
        <f>IF(E19395="","",CONCATENATE(H19395,".",COUNTIF($E$1:E19394,E19395)+1))</f>
        <v/>
      </c>
      <c r="E19395" s="2" t="str">
        <f>IF(I19395="","",IF(I19395=INFORME!$C$22,CONCATENATE(H19395,".",I19395,".",G19395),""))</f>
        <v/>
      </c>
    </row>
    <row r="19396" spans="4:5" hidden="1" x14ac:dyDescent="0.25">
      <c r="D19396" s="2" t="str">
        <f>IF(E19396="","",CONCATENATE(H19396,".",COUNTIF($E$1:E19395,E19396)+1))</f>
        <v/>
      </c>
      <c r="E19396" s="2" t="str">
        <f>IF(I19396="","",IF(I19396=INFORME!$C$22,CONCATENATE(H19396,".",I19396,".",G19396),""))</f>
        <v/>
      </c>
    </row>
    <row r="19397" spans="4:5" hidden="1" x14ac:dyDescent="0.25">
      <c r="D19397" s="2" t="str">
        <f>IF(E19397="","",CONCATENATE(H19397,".",COUNTIF($E$1:E19396,E19397)+1))</f>
        <v/>
      </c>
      <c r="E19397" s="2" t="str">
        <f>IF(I19397="","",IF(I19397=INFORME!$C$22,CONCATENATE(H19397,".",I19397,".",G19397),""))</f>
        <v/>
      </c>
    </row>
    <row r="19398" spans="4:5" hidden="1" x14ac:dyDescent="0.25">
      <c r="D19398" s="2" t="str">
        <f>IF(E19398="","",CONCATENATE(H19398,".",COUNTIF($E$1:E19397,E19398)+1))</f>
        <v/>
      </c>
      <c r="E19398" s="2" t="str">
        <f>IF(I19398="","",IF(I19398=INFORME!$C$22,CONCATENATE(H19398,".",I19398,".",G19398),""))</f>
        <v/>
      </c>
    </row>
    <row r="19399" spans="4:5" hidden="1" x14ac:dyDescent="0.25">
      <c r="D19399" s="2" t="str">
        <f>IF(E19399="","",CONCATENATE(H19399,".",COUNTIF($E$1:E19398,E19399)+1))</f>
        <v/>
      </c>
      <c r="E19399" s="2" t="str">
        <f>IF(I19399="","",IF(I19399=INFORME!$C$22,CONCATENATE(H19399,".",I19399,".",G19399),""))</f>
        <v/>
      </c>
    </row>
    <row r="19400" spans="4:5" hidden="1" x14ac:dyDescent="0.25">
      <c r="D19400" s="2" t="str">
        <f>IF(E19400="","",CONCATENATE(H19400,".",COUNTIF($E$1:E19399,E19400)+1))</f>
        <v/>
      </c>
      <c r="E19400" s="2" t="str">
        <f>IF(I19400="","",IF(I19400=INFORME!$C$22,CONCATENATE(H19400,".",I19400,".",G19400),""))</f>
        <v/>
      </c>
    </row>
    <row r="19401" spans="4:5" hidden="1" x14ac:dyDescent="0.25">
      <c r="D19401" s="2" t="str">
        <f>IF(E19401="","",CONCATENATE(H19401,".",COUNTIF($E$1:E19400,E19401)+1))</f>
        <v/>
      </c>
      <c r="E19401" s="2" t="str">
        <f>IF(I19401="","",IF(I19401=INFORME!$C$22,CONCATENATE(H19401,".",I19401,".",G19401),""))</f>
        <v/>
      </c>
    </row>
    <row r="19402" spans="4:5" hidden="1" x14ac:dyDescent="0.25">
      <c r="D19402" s="2" t="str">
        <f>IF(E19402="","",CONCATENATE(H19402,".",COUNTIF($E$1:E19401,E19402)+1))</f>
        <v/>
      </c>
      <c r="E19402" s="2" t="str">
        <f>IF(I19402="","",IF(I19402=INFORME!$C$22,CONCATENATE(H19402,".",I19402,".",G19402),""))</f>
        <v/>
      </c>
    </row>
    <row r="19403" spans="4:5" hidden="1" x14ac:dyDescent="0.25">
      <c r="D19403" s="2" t="str">
        <f>IF(E19403="","",CONCATENATE(H19403,".",COUNTIF($E$1:E19402,E19403)+1))</f>
        <v/>
      </c>
      <c r="E19403" s="2" t="str">
        <f>IF(I19403="","",IF(I19403=INFORME!$C$22,CONCATENATE(H19403,".",I19403,".",G19403),""))</f>
        <v/>
      </c>
    </row>
    <row r="19404" spans="4:5" hidden="1" x14ac:dyDescent="0.25">
      <c r="D19404" s="2" t="str">
        <f>IF(E19404="","",CONCATENATE(H19404,".",COUNTIF($E$1:E19403,E19404)+1))</f>
        <v/>
      </c>
      <c r="E19404" s="2" t="str">
        <f>IF(I19404="","",IF(I19404=INFORME!$C$22,CONCATENATE(H19404,".",I19404,".",G19404),""))</f>
        <v/>
      </c>
    </row>
    <row r="19405" spans="4:5" hidden="1" x14ac:dyDescent="0.25">
      <c r="D19405" s="2" t="str">
        <f>IF(E19405="","",CONCATENATE(H19405,".",COUNTIF($E$1:E19404,E19405)+1))</f>
        <v/>
      </c>
      <c r="E19405" s="2" t="str">
        <f>IF(I19405="","",IF(I19405=INFORME!$C$22,CONCATENATE(H19405,".",I19405,".",G19405),""))</f>
        <v/>
      </c>
    </row>
    <row r="19406" spans="4:5" hidden="1" x14ac:dyDescent="0.25">
      <c r="D19406" s="2" t="str">
        <f>IF(E19406="","",CONCATENATE(H19406,".",COUNTIF($E$1:E19405,E19406)+1))</f>
        <v/>
      </c>
      <c r="E19406" s="2" t="str">
        <f>IF(I19406="","",IF(I19406=INFORME!$C$22,CONCATENATE(H19406,".",I19406,".",G19406),""))</f>
        <v/>
      </c>
    </row>
    <row r="19407" spans="4:5" hidden="1" x14ac:dyDescent="0.25">
      <c r="D19407" s="2" t="str">
        <f>IF(E19407="","",CONCATENATE(H19407,".",COUNTIF($E$1:E19406,E19407)+1))</f>
        <v/>
      </c>
      <c r="E19407" s="2" t="str">
        <f>IF(I19407="","",IF(I19407=INFORME!$C$22,CONCATENATE(H19407,".",I19407,".",G19407),""))</f>
        <v/>
      </c>
    </row>
    <row r="19408" spans="4:5" hidden="1" x14ac:dyDescent="0.25">
      <c r="D19408" s="2" t="str">
        <f>IF(E19408="","",CONCATENATE(H19408,".",COUNTIF($E$1:E19407,E19408)+1))</f>
        <v/>
      </c>
      <c r="E19408" s="2" t="str">
        <f>IF(I19408="","",IF(I19408=INFORME!$C$22,CONCATENATE(H19408,".",I19408,".",G19408),""))</f>
        <v/>
      </c>
    </row>
    <row r="19409" spans="4:5" hidden="1" x14ac:dyDescent="0.25">
      <c r="D19409" s="2" t="str">
        <f>IF(E19409="","",CONCATENATE(H19409,".",COUNTIF($E$1:E19408,E19409)+1))</f>
        <v/>
      </c>
      <c r="E19409" s="2" t="str">
        <f>IF(I19409="","",IF(I19409=INFORME!$C$22,CONCATENATE(H19409,".",I19409,".",G19409),""))</f>
        <v/>
      </c>
    </row>
    <row r="19410" spans="4:5" hidden="1" x14ac:dyDescent="0.25">
      <c r="D19410" s="2" t="str">
        <f>IF(E19410="","",CONCATENATE(H19410,".",COUNTIF($E$1:E19409,E19410)+1))</f>
        <v/>
      </c>
      <c r="E19410" s="2" t="str">
        <f>IF(I19410="","",IF(I19410=INFORME!$C$22,CONCATENATE(H19410,".",I19410,".",G19410),""))</f>
        <v/>
      </c>
    </row>
    <row r="19411" spans="4:5" hidden="1" x14ac:dyDescent="0.25">
      <c r="D19411" s="2" t="str">
        <f>IF(E19411="","",CONCATENATE(H19411,".",COUNTIF($E$1:E19410,E19411)+1))</f>
        <v/>
      </c>
      <c r="E19411" s="2" t="str">
        <f>IF(I19411="","",IF(I19411=INFORME!$C$22,CONCATENATE(H19411,".",I19411,".",G19411),""))</f>
        <v/>
      </c>
    </row>
    <row r="19412" spans="4:5" hidden="1" x14ac:dyDescent="0.25">
      <c r="D19412" s="2" t="str">
        <f>IF(E19412="","",CONCATENATE(H19412,".",COUNTIF($E$1:E19411,E19412)+1))</f>
        <v/>
      </c>
      <c r="E19412" s="2" t="str">
        <f>IF(I19412="","",IF(I19412=INFORME!$C$22,CONCATENATE(H19412,".",I19412,".",G19412),""))</f>
        <v/>
      </c>
    </row>
    <row r="19413" spans="4:5" hidden="1" x14ac:dyDescent="0.25">
      <c r="D19413" s="2" t="str">
        <f>IF(E19413="","",CONCATENATE(H19413,".",COUNTIF($E$1:E19412,E19413)+1))</f>
        <v/>
      </c>
      <c r="E19413" s="2" t="str">
        <f>IF(I19413="","",IF(I19413=INFORME!$C$22,CONCATENATE(H19413,".",I19413,".",G19413),""))</f>
        <v/>
      </c>
    </row>
    <row r="19414" spans="4:5" hidden="1" x14ac:dyDescent="0.25">
      <c r="D19414" s="2" t="str">
        <f>IF(E19414="","",CONCATENATE(H19414,".",COUNTIF($E$1:E19413,E19414)+1))</f>
        <v/>
      </c>
      <c r="E19414" s="2" t="str">
        <f>IF(I19414="","",IF(I19414=INFORME!$C$22,CONCATENATE(H19414,".",I19414,".",G19414),""))</f>
        <v/>
      </c>
    </row>
    <row r="19415" spans="4:5" hidden="1" x14ac:dyDescent="0.25">
      <c r="D19415" s="2" t="str">
        <f>IF(E19415="","",CONCATENATE(H19415,".",COUNTIF($E$1:E19414,E19415)+1))</f>
        <v/>
      </c>
      <c r="E19415" s="2" t="str">
        <f>IF(I19415="","",IF(I19415=INFORME!$C$22,CONCATENATE(H19415,".",I19415,".",G19415),""))</f>
        <v/>
      </c>
    </row>
    <row r="19416" spans="4:5" hidden="1" x14ac:dyDescent="0.25">
      <c r="D19416" s="2" t="str">
        <f>IF(E19416="","",CONCATENATE(H19416,".",COUNTIF($E$1:E19415,E19416)+1))</f>
        <v/>
      </c>
      <c r="E19416" s="2" t="str">
        <f>IF(I19416="","",IF(I19416=INFORME!$C$22,CONCATENATE(H19416,".",I19416,".",G19416),""))</f>
        <v/>
      </c>
    </row>
    <row r="19417" spans="4:5" hidden="1" x14ac:dyDescent="0.25">
      <c r="D19417" s="2" t="str">
        <f>IF(E19417="","",CONCATENATE(H19417,".",COUNTIF($E$1:E19416,E19417)+1))</f>
        <v/>
      </c>
      <c r="E19417" s="2" t="str">
        <f>IF(I19417="","",IF(I19417=INFORME!$C$22,CONCATENATE(H19417,".",I19417,".",G19417),""))</f>
        <v/>
      </c>
    </row>
    <row r="19418" spans="4:5" hidden="1" x14ac:dyDescent="0.25">
      <c r="D19418" s="2" t="str">
        <f>IF(E19418="","",CONCATENATE(H19418,".",COUNTIF($E$1:E19417,E19418)+1))</f>
        <v/>
      </c>
      <c r="E19418" s="2" t="str">
        <f>IF(I19418="","",IF(I19418=INFORME!$C$22,CONCATENATE(H19418,".",I19418,".",G19418),""))</f>
        <v/>
      </c>
    </row>
    <row r="19419" spans="4:5" hidden="1" x14ac:dyDescent="0.25">
      <c r="D19419" s="2" t="str">
        <f>IF(E19419="","",CONCATENATE(H19419,".",COUNTIF($E$1:E19418,E19419)+1))</f>
        <v/>
      </c>
      <c r="E19419" s="2" t="str">
        <f>IF(I19419="","",IF(I19419=INFORME!$C$22,CONCATENATE(H19419,".",I19419,".",G19419),""))</f>
        <v/>
      </c>
    </row>
    <row r="19420" spans="4:5" hidden="1" x14ac:dyDescent="0.25">
      <c r="D19420" s="2" t="str">
        <f>IF(E19420="","",CONCATENATE(H19420,".",COUNTIF($E$1:E19419,E19420)+1))</f>
        <v/>
      </c>
      <c r="E19420" s="2" t="str">
        <f>IF(I19420="","",IF(I19420=INFORME!$C$22,CONCATENATE(H19420,".",I19420,".",G19420),""))</f>
        <v/>
      </c>
    </row>
    <row r="19421" spans="4:5" hidden="1" x14ac:dyDescent="0.25">
      <c r="D19421" s="2" t="str">
        <f>IF(E19421="","",CONCATENATE(H19421,".",COUNTIF($E$1:E19420,E19421)+1))</f>
        <v/>
      </c>
      <c r="E19421" s="2" t="str">
        <f>IF(I19421="","",IF(I19421=INFORME!$C$22,CONCATENATE(H19421,".",I19421,".",G19421),""))</f>
        <v/>
      </c>
    </row>
    <row r="19422" spans="4:5" hidden="1" x14ac:dyDescent="0.25">
      <c r="D19422" s="2" t="str">
        <f>IF(E19422="","",CONCATENATE(H19422,".",COUNTIF($E$1:E19421,E19422)+1))</f>
        <v/>
      </c>
      <c r="E19422" s="2" t="str">
        <f>IF(I19422="","",IF(I19422=INFORME!$C$22,CONCATENATE(H19422,".",I19422,".",G19422),""))</f>
        <v/>
      </c>
    </row>
    <row r="19423" spans="4:5" hidden="1" x14ac:dyDescent="0.25">
      <c r="D19423" s="2" t="str">
        <f>IF(E19423="","",CONCATENATE(H19423,".",COUNTIF($E$1:E19422,E19423)+1))</f>
        <v/>
      </c>
      <c r="E19423" s="2" t="str">
        <f>IF(I19423="","",IF(I19423=INFORME!$C$22,CONCATENATE(H19423,".",I19423,".",G19423),""))</f>
        <v/>
      </c>
    </row>
    <row r="19424" spans="4:5" hidden="1" x14ac:dyDescent="0.25">
      <c r="D19424" s="2" t="str">
        <f>IF(E19424="","",CONCATENATE(H19424,".",COUNTIF($E$1:E19423,E19424)+1))</f>
        <v/>
      </c>
      <c r="E19424" s="2" t="str">
        <f>IF(I19424="","",IF(I19424=INFORME!$C$22,CONCATENATE(H19424,".",I19424,".",G19424),""))</f>
        <v/>
      </c>
    </row>
    <row r="19425" spans="4:5" hidden="1" x14ac:dyDescent="0.25">
      <c r="D19425" s="2" t="str">
        <f>IF(E19425="","",CONCATENATE(H19425,".",COUNTIF($E$1:E19424,E19425)+1))</f>
        <v/>
      </c>
      <c r="E19425" s="2" t="str">
        <f>IF(I19425="","",IF(I19425=INFORME!$C$22,CONCATENATE(H19425,".",I19425,".",G19425),""))</f>
        <v/>
      </c>
    </row>
    <row r="19426" spans="4:5" hidden="1" x14ac:dyDescent="0.25">
      <c r="D19426" s="2" t="str">
        <f>IF(E19426="","",CONCATENATE(H19426,".",COUNTIF($E$1:E19425,E19426)+1))</f>
        <v/>
      </c>
      <c r="E19426" s="2" t="str">
        <f>IF(I19426="","",IF(I19426=INFORME!$C$22,CONCATENATE(H19426,".",I19426,".",G19426),""))</f>
        <v/>
      </c>
    </row>
    <row r="19427" spans="4:5" hidden="1" x14ac:dyDescent="0.25">
      <c r="D19427" s="2" t="str">
        <f>IF(E19427="","",CONCATENATE(H19427,".",COUNTIF($E$1:E19426,E19427)+1))</f>
        <v/>
      </c>
      <c r="E19427" s="2" t="str">
        <f>IF(I19427="","",IF(I19427=INFORME!$C$22,CONCATENATE(H19427,".",I19427,".",G19427),""))</f>
        <v/>
      </c>
    </row>
    <row r="19428" spans="4:5" hidden="1" x14ac:dyDescent="0.25">
      <c r="D19428" s="2" t="str">
        <f>IF(E19428="","",CONCATENATE(H19428,".",COUNTIF($E$1:E19427,E19428)+1))</f>
        <v/>
      </c>
      <c r="E19428" s="2" t="str">
        <f>IF(I19428="","",IF(I19428=INFORME!$C$22,CONCATENATE(H19428,".",I19428,".",G19428),""))</f>
        <v/>
      </c>
    </row>
    <row r="19429" spans="4:5" hidden="1" x14ac:dyDescent="0.25">
      <c r="D19429" s="2" t="str">
        <f>IF(E19429="","",CONCATENATE(H19429,".",COUNTIF($E$1:E19428,E19429)+1))</f>
        <v/>
      </c>
      <c r="E19429" s="2" t="str">
        <f>IF(I19429="","",IF(I19429=INFORME!$C$22,CONCATENATE(H19429,".",I19429,".",G19429),""))</f>
        <v/>
      </c>
    </row>
    <row r="19430" spans="4:5" hidden="1" x14ac:dyDescent="0.25">
      <c r="D19430" s="2" t="str">
        <f>IF(E19430="","",CONCATENATE(H19430,".",COUNTIF($E$1:E19429,E19430)+1))</f>
        <v/>
      </c>
      <c r="E19430" s="2" t="str">
        <f>IF(I19430="","",IF(I19430=INFORME!$C$22,CONCATENATE(H19430,".",I19430,".",G19430),""))</f>
        <v/>
      </c>
    </row>
    <row r="19431" spans="4:5" hidden="1" x14ac:dyDescent="0.25">
      <c r="D19431" s="2" t="str">
        <f>IF(E19431="","",CONCATENATE(H19431,".",COUNTIF($E$1:E19430,E19431)+1))</f>
        <v/>
      </c>
      <c r="E19431" s="2" t="str">
        <f>IF(I19431="","",IF(I19431=INFORME!$C$22,CONCATENATE(H19431,".",I19431,".",G19431),""))</f>
        <v/>
      </c>
    </row>
    <row r="19432" spans="4:5" hidden="1" x14ac:dyDescent="0.25">
      <c r="D19432" s="2" t="str">
        <f>IF(E19432="","",CONCATENATE(H19432,".",COUNTIF($E$1:E19431,E19432)+1))</f>
        <v/>
      </c>
      <c r="E19432" s="2" t="str">
        <f>IF(I19432="","",IF(I19432=INFORME!$C$22,CONCATENATE(H19432,".",I19432,".",G19432),""))</f>
        <v/>
      </c>
    </row>
    <row r="19433" spans="4:5" hidden="1" x14ac:dyDescent="0.25">
      <c r="D19433" s="2" t="str">
        <f>IF(E19433="","",CONCATENATE(H19433,".",COUNTIF($E$1:E19432,E19433)+1))</f>
        <v/>
      </c>
      <c r="E19433" s="2" t="str">
        <f>IF(I19433="","",IF(I19433=INFORME!$C$22,CONCATENATE(H19433,".",I19433,".",G19433),""))</f>
        <v/>
      </c>
    </row>
    <row r="19434" spans="4:5" hidden="1" x14ac:dyDescent="0.25">
      <c r="D19434" s="2" t="str">
        <f>IF(E19434="","",CONCATENATE(H19434,".",COUNTIF($E$1:E19433,E19434)+1))</f>
        <v/>
      </c>
      <c r="E19434" s="2" t="str">
        <f>IF(I19434="","",IF(I19434=INFORME!$C$22,CONCATENATE(H19434,".",I19434,".",G19434),""))</f>
        <v/>
      </c>
    </row>
    <row r="19435" spans="4:5" hidden="1" x14ac:dyDescent="0.25">
      <c r="D19435" s="2" t="str">
        <f>IF(E19435="","",CONCATENATE(H19435,".",COUNTIF($E$1:E19434,E19435)+1))</f>
        <v/>
      </c>
      <c r="E19435" s="2" t="str">
        <f>IF(I19435="","",IF(I19435=INFORME!$C$22,CONCATENATE(H19435,".",I19435,".",G19435),""))</f>
        <v/>
      </c>
    </row>
    <row r="19436" spans="4:5" hidden="1" x14ac:dyDescent="0.25">
      <c r="D19436" s="2" t="str">
        <f>IF(E19436="","",CONCATENATE(H19436,".",COUNTIF($E$1:E19435,E19436)+1))</f>
        <v/>
      </c>
      <c r="E19436" s="2" t="str">
        <f>IF(I19436="","",IF(I19436=INFORME!$C$22,CONCATENATE(H19436,".",I19436,".",G19436),""))</f>
        <v/>
      </c>
    </row>
    <row r="19437" spans="4:5" hidden="1" x14ac:dyDescent="0.25">
      <c r="D19437" s="2" t="str">
        <f>IF(E19437="","",CONCATENATE(H19437,".",COUNTIF($E$1:E19436,E19437)+1))</f>
        <v/>
      </c>
      <c r="E19437" s="2" t="str">
        <f>IF(I19437="","",IF(I19437=INFORME!$C$22,CONCATENATE(H19437,".",I19437,".",G19437),""))</f>
        <v/>
      </c>
    </row>
    <row r="19438" spans="4:5" hidden="1" x14ac:dyDescent="0.25">
      <c r="D19438" s="2" t="str">
        <f>IF(E19438="","",CONCATENATE(H19438,".",COUNTIF($E$1:E19437,E19438)+1))</f>
        <v/>
      </c>
      <c r="E19438" s="2" t="str">
        <f>IF(I19438="","",IF(I19438=INFORME!$C$22,CONCATENATE(H19438,".",I19438,".",G19438),""))</f>
        <v/>
      </c>
    </row>
    <row r="19439" spans="4:5" hidden="1" x14ac:dyDescent="0.25">
      <c r="D19439" s="2" t="str">
        <f>IF(E19439="","",CONCATENATE(H19439,".",COUNTIF($E$1:E19438,E19439)+1))</f>
        <v/>
      </c>
      <c r="E19439" s="2" t="str">
        <f>IF(I19439="","",IF(I19439=INFORME!$C$22,CONCATENATE(H19439,".",I19439,".",G19439),""))</f>
        <v/>
      </c>
    </row>
    <row r="19440" spans="4:5" hidden="1" x14ac:dyDescent="0.25">
      <c r="D19440" s="2" t="str">
        <f>IF(E19440="","",CONCATENATE(H19440,".",COUNTIF($E$1:E19439,E19440)+1))</f>
        <v/>
      </c>
      <c r="E19440" s="2" t="str">
        <f>IF(I19440="","",IF(I19440=INFORME!$C$22,CONCATENATE(H19440,".",I19440,".",G19440),""))</f>
        <v/>
      </c>
    </row>
    <row r="19441" spans="4:5" hidden="1" x14ac:dyDescent="0.25">
      <c r="D19441" s="2" t="str">
        <f>IF(E19441="","",CONCATENATE(H19441,".",COUNTIF($E$1:E19440,E19441)+1))</f>
        <v/>
      </c>
      <c r="E19441" s="2" t="str">
        <f>IF(I19441="","",IF(I19441=INFORME!$C$22,CONCATENATE(H19441,".",I19441,".",G19441),""))</f>
        <v/>
      </c>
    </row>
    <row r="19442" spans="4:5" hidden="1" x14ac:dyDescent="0.25">
      <c r="D19442" s="2" t="str">
        <f>IF(E19442="","",CONCATENATE(H19442,".",COUNTIF($E$1:E19441,E19442)+1))</f>
        <v/>
      </c>
      <c r="E19442" s="2" t="str">
        <f>IF(I19442="","",IF(I19442=INFORME!$C$22,CONCATENATE(H19442,".",I19442,".",G19442),""))</f>
        <v/>
      </c>
    </row>
    <row r="19443" spans="4:5" hidden="1" x14ac:dyDescent="0.25">
      <c r="D19443" s="2" t="str">
        <f>IF(E19443="","",CONCATENATE(H19443,".",COUNTIF($E$1:E19442,E19443)+1))</f>
        <v/>
      </c>
      <c r="E19443" s="2" t="str">
        <f>IF(I19443="","",IF(I19443=INFORME!$C$22,CONCATENATE(H19443,".",I19443,".",G19443),""))</f>
        <v/>
      </c>
    </row>
    <row r="19444" spans="4:5" hidden="1" x14ac:dyDescent="0.25">
      <c r="D19444" s="2" t="str">
        <f>IF(E19444="","",CONCATENATE(H19444,".",COUNTIF($E$1:E19443,E19444)+1))</f>
        <v/>
      </c>
      <c r="E19444" s="2" t="str">
        <f>IF(I19444="","",IF(I19444=INFORME!$C$22,CONCATENATE(H19444,".",I19444,".",G19444),""))</f>
        <v/>
      </c>
    </row>
    <row r="19445" spans="4:5" hidden="1" x14ac:dyDescent="0.25">
      <c r="D19445" s="2" t="str">
        <f>IF(E19445="","",CONCATENATE(H19445,".",COUNTIF($E$1:E19444,E19445)+1))</f>
        <v/>
      </c>
      <c r="E19445" s="2" t="str">
        <f>IF(I19445="","",IF(I19445=INFORME!$C$22,CONCATENATE(H19445,".",I19445,".",G19445),""))</f>
        <v/>
      </c>
    </row>
    <row r="19446" spans="4:5" hidden="1" x14ac:dyDescent="0.25">
      <c r="D19446" s="2" t="str">
        <f>IF(E19446="","",CONCATENATE(H19446,".",COUNTIF($E$1:E19445,E19446)+1))</f>
        <v/>
      </c>
      <c r="E19446" s="2" t="str">
        <f>IF(I19446="","",IF(I19446=INFORME!$C$22,CONCATENATE(H19446,".",I19446,".",G19446),""))</f>
        <v/>
      </c>
    </row>
    <row r="19447" spans="4:5" hidden="1" x14ac:dyDescent="0.25">
      <c r="D19447" s="2" t="str">
        <f>IF(E19447="","",CONCATENATE(H19447,".",COUNTIF($E$1:E19446,E19447)+1))</f>
        <v/>
      </c>
      <c r="E19447" s="2" t="str">
        <f>IF(I19447="","",IF(I19447=INFORME!$C$22,CONCATENATE(H19447,".",I19447,".",G19447),""))</f>
        <v/>
      </c>
    </row>
    <row r="19448" spans="4:5" hidden="1" x14ac:dyDescent="0.25">
      <c r="D19448" s="2" t="str">
        <f>IF(E19448="","",CONCATENATE(H19448,".",COUNTIF($E$1:E19447,E19448)+1))</f>
        <v/>
      </c>
      <c r="E19448" s="2" t="str">
        <f>IF(I19448="","",IF(I19448=INFORME!$C$22,CONCATENATE(H19448,".",I19448,".",G19448),""))</f>
        <v/>
      </c>
    </row>
    <row r="19449" spans="4:5" hidden="1" x14ac:dyDescent="0.25">
      <c r="D19449" s="2" t="str">
        <f>IF(E19449="","",CONCATENATE(H19449,".",COUNTIF($E$1:E19448,E19449)+1))</f>
        <v/>
      </c>
      <c r="E19449" s="2" t="str">
        <f>IF(I19449="","",IF(I19449=INFORME!$C$22,CONCATENATE(H19449,".",I19449,".",G19449),""))</f>
        <v/>
      </c>
    </row>
    <row r="19450" spans="4:5" hidden="1" x14ac:dyDescent="0.25">
      <c r="D19450" s="2" t="str">
        <f>IF(E19450="","",CONCATENATE(H19450,".",COUNTIF($E$1:E19449,E19450)+1))</f>
        <v/>
      </c>
      <c r="E19450" s="2" t="str">
        <f>IF(I19450="","",IF(I19450=INFORME!$C$22,CONCATENATE(H19450,".",I19450,".",G19450),""))</f>
        <v/>
      </c>
    </row>
    <row r="19451" spans="4:5" hidden="1" x14ac:dyDescent="0.25">
      <c r="D19451" s="2" t="str">
        <f>IF(E19451="","",CONCATENATE(H19451,".",COUNTIF($E$1:E19450,E19451)+1))</f>
        <v/>
      </c>
      <c r="E19451" s="2" t="str">
        <f>IF(I19451="","",IF(I19451=INFORME!$C$22,CONCATENATE(H19451,".",I19451,".",G19451),""))</f>
        <v/>
      </c>
    </row>
    <row r="19452" spans="4:5" hidden="1" x14ac:dyDescent="0.25">
      <c r="D19452" s="2" t="str">
        <f>IF(E19452="","",CONCATENATE(H19452,".",COUNTIF($E$1:E19451,E19452)+1))</f>
        <v/>
      </c>
      <c r="E19452" s="2" t="str">
        <f>IF(I19452="","",IF(I19452=INFORME!$C$22,CONCATENATE(H19452,".",I19452,".",G19452),""))</f>
        <v/>
      </c>
    </row>
    <row r="19453" spans="4:5" hidden="1" x14ac:dyDescent="0.25">
      <c r="D19453" s="2" t="str">
        <f>IF(E19453="","",CONCATENATE(H19453,".",COUNTIF($E$1:E19452,E19453)+1))</f>
        <v/>
      </c>
      <c r="E19453" s="2" t="str">
        <f>IF(I19453="","",IF(I19453=INFORME!$C$22,CONCATENATE(H19453,".",I19453,".",G19453),""))</f>
        <v/>
      </c>
    </row>
    <row r="19454" spans="4:5" hidden="1" x14ac:dyDescent="0.25">
      <c r="D19454" s="2" t="str">
        <f>IF(E19454="","",CONCATENATE(H19454,".",COUNTIF($E$1:E19453,E19454)+1))</f>
        <v/>
      </c>
      <c r="E19454" s="2" t="str">
        <f>IF(I19454="","",IF(I19454=INFORME!$C$22,CONCATENATE(H19454,".",I19454,".",G19454),""))</f>
        <v/>
      </c>
    </row>
    <row r="19455" spans="4:5" hidden="1" x14ac:dyDescent="0.25">
      <c r="D19455" s="2" t="str">
        <f>IF(E19455="","",CONCATENATE(H19455,".",COUNTIF($E$1:E19454,E19455)+1))</f>
        <v/>
      </c>
      <c r="E19455" s="2" t="str">
        <f>IF(I19455="","",IF(I19455=INFORME!$C$22,CONCATENATE(H19455,".",I19455,".",G19455),""))</f>
        <v/>
      </c>
    </row>
    <row r="19456" spans="4:5" hidden="1" x14ac:dyDescent="0.25">
      <c r="D19456" s="2" t="str">
        <f>IF(E19456="","",CONCATENATE(H19456,".",COUNTIF($E$1:E19455,E19456)+1))</f>
        <v/>
      </c>
      <c r="E19456" s="2" t="str">
        <f>IF(I19456="","",IF(I19456=INFORME!$C$22,CONCATENATE(H19456,".",I19456,".",G19456),""))</f>
        <v/>
      </c>
    </row>
    <row r="19457" spans="4:5" hidden="1" x14ac:dyDescent="0.25">
      <c r="D19457" s="2" t="str">
        <f>IF(E19457="","",CONCATENATE(H19457,".",COUNTIF($E$1:E19456,E19457)+1))</f>
        <v/>
      </c>
      <c r="E19457" s="2" t="str">
        <f>IF(I19457="","",IF(I19457=INFORME!$C$22,CONCATENATE(H19457,".",I19457,".",G19457),""))</f>
        <v/>
      </c>
    </row>
    <row r="19458" spans="4:5" hidden="1" x14ac:dyDescent="0.25">
      <c r="D19458" s="2" t="str">
        <f>IF(E19458="","",CONCATENATE(H19458,".",COUNTIF($E$1:E19457,E19458)+1))</f>
        <v/>
      </c>
      <c r="E19458" s="2" t="str">
        <f>IF(I19458="","",IF(I19458=INFORME!$C$22,CONCATENATE(H19458,".",I19458,".",G19458),""))</f>
        <v/>
      </c>
    </row>
    <row r="19459" spans="4:5" hidden="1" x14ac:dyDescent="0.25">
      <c r="D19459" s="2" t="str">
        <f>IF(E19459="","",CONCATENATE(H19459,".",COUNTIF($E$1:E19458,E19459)+1))</f>
        <v/>
      </c>
      <c r="E19459" s="2" t="str">
        <f>IF(I19459="","",IF(I19459=INFORME!$C$22,CONCATENATE(H19459,".",I19459,".",G19459),""))</f>
        <v/>
      </c>
    </row>
    <row r="19460" spans="4:5" hidden="1" x14ac:dyDescent="0.25">
      <c r="D19460" s="2" t="str">
        <f>IF(E19460="","",CONCATENATE(H19460,".",COUNTIF($E$1:E19459,E19460)+1))</f>
        <v/>
      </c>
      <c r="E19460" s="2" t="str">
        <f>IF(I19460="","",IF(I19460=INFORME!$C$22,CONCATENATE(H19460,".",I19460,".",G19460),""))</f>
        <v/>
      </c>
    </row>
    <row r="19461" spans="4:5" hidden="1" x14ac:dyDescent="0.25">
      <c r="D19461" s="2" t="str">
        <f>IF(E19461="","",CONCATENATE(H19461,".",COUNTIF($E$1:E19460,E19461)+1))</f>
        <v/>
      </c>
      <c r="E19461" s="2" t="str">
        <f>IF(I19461="","",IF(I19461=INFORME!$C$22,CONCATENATE(H19461,".",I19461,".",G19461),""))</f>
        <v/>
      </c>
    </row>
    <row r="19462" spans="4:5" hidden="1" x14ac:dyDescent="0.25">
      <c r="D19462" s="2" t="str">
        <f>IF(E19462="","",CONCATENATE(H19462,".",COUNTIF($E$1:E19461,E19462)+1))</f>
        <v/>
      </c>
      <c r="E19462" s="2" t="str">
        <f>IF(I19462="","",IF(I19462=INFORME!$C$22,CONCATENATE(H19462,".",I19462,".",G19462),""))</f>
        <v/>
      </c>
    </row>
    <row r="19463" spans="4:5" hidden="1" x14ac:dyDescent="0.25">
      <c r="D19463" s="2" t="str">
        <f>IF(E19463="","",CONCATENATE(H19463,".",COUNTIF($E$1:E19462,E19463)+1))</f>
        <v/>
      </c>
      <c r="E19463" s="2" t="str">
        <f>IF(I19463="","",IF(I19463=INFORME!$C$22,CONCATENATE(H19463,".",I19463,".",G19463),""))</f>
        <v/>
      </c>
    </row>
    <row r="19464" spans="4:5" hidden="1" x14ac:dyDescent="0.25">
      <c r="D19464" s="2" t="str">
        <f>IF(E19464="","",CONCATENATE(H19464,".",COUNTIF($E$1:E19463,E19464)+1))</f>
        <v/>
      </c>
      <c r="E19464" s="2" t="str">
        <f>IF(I19464="","",IF(I19464=INFORME!$C$22,CONCATENATE(H19464,".",I19464,".",G19464),""))</f>
        <v/>
      </c>
    </row>
    <row r="19465" spans="4:5" hidden="1" x14ac:dyDescent="0.25">
      <c r="D19465" s="2" t="str">
        <f>IF(E19465="","",CONCATENATE(H19465,".",COUNTIF($E$1:E19464,E19465)+1))</f>
        <v/>
      </c>
      <c r="E19465" s="2" t="str">
        <f>IF(I19465="","",IF(I19465=INFORME!$C$22,CONCATENATE(H19465,".",I19465,".",G19465),""))</f>
        <v/>
      </c>
    </row>
    <row r="19466" spans="4:5" hidden="1" x14ac:dyDescent="0.25">
      <c r="D19466" s="2" t="str">
        <f>IF(E19466="","",CONCATENATE(H19466,".",COUNTIF($E$1:E19465,E19466)+1))</f>
        <v/>
      </c>
      <c r="E19466" s="2" t="str">
        <f>IF(I19466="","",IF(I19466=INFORME!$C$22,CONCATENATE(H19466,".",I19466,".",G19466),""))</f>
        <v/>
      </c>
    </row>
    <row r="19467" spans="4:5" hidden="1" x14ac:dyDescent="0.25">
      <c r="D19467" s="2" t="str">
        <f>IF(E19467="","",CONCATENATE(H19467,".",COUNTIF($E$1:E19466,E19467)+1))</f>
        <v/>
      </c>
      <c r="E19467" s="2" t="str">
        <f>IF(I19467="","",IF(I19467=INFORME!$C$22,CONCATENATE(H19467,".",I19467,".",G19467),""))</f>
        <v/>
      </c>
    </row>
    <row r="19468" spans="4:5" hidden="1" x14ac:dyDescent="0.25">
      <c r="D19468" s="2" t="str">
        <f>IF(E19468="","",CONCATENATE(H19468,".",COUNTIF($E$1:E19467,E19468)+1))</f>
        <v/>
      </c>
      <c r="E19468" s="2" t="str">
        <f>IF(I19468="","",IF(I19468=INFORME!$C$22,CONCATENATE(H19468,".",I19468,".",G19468),""))</f>
        <v/>
      </c>
    </row>
    <row r="19469" spans="4:5" hidden="1" x14ac:dyDescent="0.25">
      <c r="D19469" s="2" t="str">
        <f>IF(E19469="","",CONCATENATE(H19469,".",COUNTIF($E$1:E19468,E19469)+1))</f>
        <v/>
      </c>
      <c r="E19469" s="2" t="str">
        <f>IF(I19469="","",IF(I19469=INFORME!$C$22,CONCATENATE(H19469,".",I19469,".",G19469),""))</f>
        <v/>
      </c>
    </row>
    <row r="19470" spans="4:5" hidden="1" x14ac:dyDescent="0.25">
      <c r="D19470" s="2" t="str">
        <f>IF(E19470="","",CONCATENATE(H19470,".",COUNTIF($E$1:E19469,E19470)+1))</f>
        <v/>
      </c>
      <c r="E19470" s="2" t="str">
        <f>IF(I19470="","",IF(I19470=INFORME!$C$22,CONCATENATE(H19470,".",I19470,".",G19470),""))</f>
        <v/>
      </c>
    </row>
    <row r="19471" spans="4:5" hidden="1" x14ac:dyDescent="0.25">
      <c r="D19471" s="2" t="str">
        <f>IF(E19471="","",CONCATENATE(H19471,".",COUNTIF($E$1:E19470,E19471)+1))</f>
        <v/>
      </c>
      <c r="E19471" s="2" t="str">
        <f>IF(I19471="","",IF(I19471=INFORME!$C$22,CONCATENATE(H19471,".",I19471,".",G19471),""))</f>
        <v/>
      </c>
    </row>
    <row r="19472" spans="4:5" hidden="1" x14ac:dyDescent="0.25">
      <c r="D19472" s="2" t="str">
        <f>IF(E19472="","",CONCATENATE(H19472,".",COUNTIF($E$1:E19471,E19472)+1))</f>
        <v/>
      </c>
      <c r="E19472" s="2" t="str">
        <f>IF(I19472="","",IF(I19472=INFORME!$C$22,CONCATENATE(H19472,".",I19472,".",G19472),""))</f>
        <v/>
      </c>
    </row>
    <row r="19473" spans="4:5" hidden="1" x14ac:dyDescent="0.25">
      <c r="D19473" s="2" t="str">
        <f>IF(E19473="","",CONCATENATE(H19473,".",COUNTIF($E$1:E19472,E19473)+1))</f>
        <v/>
      </c>
      <c r="E19473" s="2" t="str">
        <f>IF(I19473="","",IF(I19473=INFORME!$C$22,CONCATENATE(H19473,".",I19473,".",G19473),""))</f>
        <v/>
      </c>
    </row>
    <row r="19474" spans="4:5" hidden="1" x14ac:dyDescent="0.25">
      <c r="D19474" s="2" t="str">
        <f>IF(E19474="","",CONCATENATE(H19474,".",COUNTIF($E$1:E19473,E19474)+1))</f>
        <v/>
      </c>
      <c r="E19474" s="2" t="str">
        <f>IF(I19474="","",IF(I19474=INFORME!$C$22,CONCATENATE(H19474,".",I19474,".",G19474),""))</f>
        <v/>
      </c>
    </row>
    <row r="19475" spans="4:5" hidden="1" x14ac:dyDescent="0.25">
      <c r="D19475" s="2" t="str">
        <f>IF(E19475="","",CONCATENATE(H19475,".",COUNTIF($E$1:E19474,E19475)+1))</f>
        <v/>
      </c>
      <c r="E19475" s="2" t="str">
        <f>IF(I19475="","",IF(I19475=INFORME!$C$22,CONCATENATE(H19475,".",I19475,".",G19475),""))</f>
        <v/>
      </c>
    </row>
    <row r="19476" spans="4:5" hidden="1" x14ac:dyDescent="0.25">
      <c r="D19476" s="2" t="str">
        <f>IF(E19476="","",CONCATENATE(H19476,".",COUNTIF($E$1:E19475,E19476)+1))</f>
        <v/>
      </c>
      <c r="E19476" s="2" t="str">
        <f>IF(I19476="","",IF(I19476=INFORME!$C$22,CONCATENATE(H19476,".",I19476,".",G19476),""))</f>
        <v/>
      </c>
    </row>
    <row r="19477" spans="4:5" hidden="1" x14ac:dyDescent="0.25">
      <c r="D19477" s="2" t="str">
        <f>IF(E19477="","",CONCATENATE(H19477,".",COUNTIF($E$1:E19476,E19477)+1))</f>
        <v/>
      </c>
      <c r="E19477" s="2" t="str">
        <f>IF(I19477="","",IF(I19477=INFORME!$C$22,CONCATENATE(H19477,".",I19477,".",G19477),""))</f>
        <v/>
      </c>
    </row>
    <row r="19478" spans="4:5" hidden="1" x14ac:dyDescent="0.25">
      <c r="D19478" s="2" t="str">
        <f>IF(E19478="","",CONCATENATE(H19478,".",COUNTIF($E$1:E19477,E19478)+1))</f>
        <v/>
      </c>
      <c r="E19478" s="2" t="str">
        <f>IF(I19478="","",IF(I19478=INFORME!$C$22,CONCATENATE(H19478,".",I19478,".",G19478),""))</f>
        <v/>
      </c>
    </row>
    <row r="19479" spans="4:5" hidden="1" x14ac:dyDescent="0.25">
      <c r="D19479" s="2" t="str">
        <f>IF(E19479="","",CONCATENATE(H19479,".",COUNTIF($E$1:E19478,E19479)+1))</f>
        <v/>
      </c>
      <c r="E19479" s="2" t="str">
        <f>IF(I19479="","",IF(I19479=INFORME!$C$22,CONCATENATE(H19479,".",I19479,".",G19479),""))</f>
        <v/>
      </c>
    </row>
    <row r="19480" spans="4:5" hidden="1" x14ac:dyDescent="0.25">
      <c r="D19480" s="2" t="str">
        <f>IF(E19480="","",CONCATENATE(H19480,".",COUNTIF($E$1:E19479,E19480)+1))</f>
        <v/>
      </c>
      <c r="E19480" s="2" t="str">
        <f>IF(I19480="","",IF(I19480=INFORME!$C$22,CONCATENATE(H19480,".",I19480,".",G19480),""))</f>
        <v/>
      </c>
    </row>
    <row r="19481" spans="4:5" hidden="1" x14ac:dyDescent="0.25">
      <c r="D19481" s="2" t="str">
        <f>IF(E19481="","",CONCATENATE(H19481,".",COUNTIF($E$1:E19480,E19481)+1))</f>
        <v/>
      </c>
      <c r="E19481" s="2" t="str">
        <f>IF(I19481="","",IF(I19481=INFORME!$C$22,CONCATENATE(H19481,".",I19481,".",G19481),""))</f>
        <v/>
      </c>
    </row>
    <row r="19482" spans="4:5" hidden="1" x14ac:dyDescent="0.25">
      <c r="D19482" s="2" t="str">
        <f>IF(E19482="","",CONCATENATE(H19482,".",COUNTIF($E$1:E19481,E19482)+1))</f>
        <v/>
      </c>
      <c r="E19482" s="2" t="str">
        <f>IF(I19482="","",IF(I19482=INFORME!$C$22,CONCATENATE(H19482,".",I19482,".",G19482),""))</f>
        <v/>
      </c>
    </row>
    <row r="19483" spans="4:5" hidden="1" x14ac:dyDescent="0.25">
      <c r="D19483" s="2" t="str">
        <f>IF(E19483="","",CONCATENATE(H19483,".",COUNTIF($E$1:E19482,E19483)+1))</f>
        <v/>
      </c>
      <c r="E19483" s="2" t="str">
        <f>IF(I19483="","",IF(I19483=INFORME!$C$22,CONCATENATE(H19483,".",I19483,".",G19483),""))</f>
        <v/>
      </c>
    </row>
    <row r="19484" spans="4:5" hidden="1" x14ac:dyDescent="0.25">
      <c r="D19484" s="2" t="str">
        <f>IF(E19484="","",CONCATENATE(H19484,".",COUNTIF($E$1:E19483,E19484)+1))</f>
        <v/>
      </c>
      <c r="E19484" s="2" t="str">
        <f>IF(I19484="","",IF(I19484=INFORME!$C$22,CONCATENATE(H19484,".",I19484,".",G19484),""))</f>
        <v/>
      </c>
    </row>
    <row r="19485" spans="4:5" hidden="1" x14ac:dyDescent="0.25">
      <c r="D19485" s="2" t="str">
        <f>IF(E19485="","",CONCATENATE(H19485,".",COUNTIF($E$1:E19484,E19485)+1))</f>
        <v/>
      </c>
      <c r="E19485" s="2" t="str">
        <f>IF(I19485="","",IF(I19485=INFORME!$C$22,CONCATENATE(H19485,".",I19485,".",G19485),""))</f>
        <v/>
      </c>
    </row>
    <row r="19486" spans="4:5" hidden="1" x14ac:dyDescent="0.25">
      <c r="D19486" s="2" t="str">
        <f>IF(E19486="","",CONCATENATE(H19486,".",COUNTIF($E$1:E19485,E19486)+1))</f>
        <v/>
      </c>
      <c r="E19486" s="2" t="str">
        <f>IF(I19486="","",IF(I19486=INFORME!$C$22,CONCATENATE(H19486,".",I19486,".",G19486),""))</f>
        <v/>
      </c>
    </row>
    <row r="19487" spans="4:5" hidden="1" x14ac:dyDescent="0.25">
      <c r="D19487" s="2" t="str">
        <f>IF(E19487="","",CONCATENATE(H19487,".",COUNTIF($E$1:E19486,E19487)+1))</f>
        <v/>
      </c>
      <c r="E19487" s="2" t="str">
        <f>IF(I19487="","",IF(I19487=INFORME!$C$22,CONCATENATE(H19487,".",I19487,".",G19487),""))</f>
        <v/>
      </c>
    </row>
    <row r="19488" spans="4:5" hidden="1" x14ac:dyDescent="0.25">
      <c r="D19488" s="2" t="str">
        <f>IF(E19488="","",CONCATENATE(H19488,".",COUNTIF($E$1:E19487,E19488)+1))</f>
        <v/>
      </c>
      <c r="E19488" s="2" t="str">
        <f>IF(I19488="","",IF(I19488=INFORME!$C$22,CONCATENATE(H19488,".",I19488,".",G19488),""))</f>
        <v/>
      </c>
    </row>
    <row r="19489" spans="4:5" hidden="1" x14ac:dyDescent="0.25">
      <c r="D19489" s="2" t="str">
        <f>IF(E19489="","",CONCATENATE(H19489,".",COUNTIF($E$1:E19488,E19489)+1))</f>
        <v/>
      </c>
      <c r="E19489" s="2" t="str">
        <f>IF(I19489="","",IF(I19489=INFORME!$C$22,CONCATENATE(H19489,".",I19489,".",G19489),""))</f>
        <v/>
      </c>
    </row>
    <row r="19490" spans="4:5" hidden="1" x14ac:dyDescent="0.25">
      <c r="D19490" s="2" t="str">
        <f>IF(E19490="","",CONCATENATE(H19490,".",COUNTIF($E$1:E19489,E19490)+1))</f>
        <v/>
      </c>
      <c r="E19490" s="2" t="str">
        <f>IF(I19490="","",IF(I19490=INFORME!$C$22,CONCATENATE(H19490,".",I19490,".",G19490),""))</f>
        <v/>
      </c>
    </row>
    <row r="19491" spans="4:5" hidden="1" x14ac:dyDescent="0.25">
      <c r="D19491" s="2" t="str">
        <f>IF(E19491="","",CONCATENATE(H19491,".",COUNTIF($E$1:E19490,E19491)+1))</f>
        <v/>
      </c>
      <c r="E19491" s="2" t="str">
        <f>IF(I19491="","",IF(I19491=INFORME!$C$22,CONCATENATE(H19491,".",I19491,".",G19491),""))</f>
        <v/>
      </c>
    </row>
    <row r="19492" spans="4:5" hidden="1" x14ac:dyDescent="0.25">
      <c r="D19492" s="2" t="str">
        <f>IF(E19492="","",CONCATENATE(H19492,".",COUNTIF($E$1:E19491,E19492)+1))</f>
        <v/>
      </c>
      <c r="E19492" s="2" t="str">
        <f>IF(I19492="","",IF(I19492=INFORME!$C$22,CONCATENATE(H19492,".",I19492,".",G19492),""))</f>
        <v/>
      </c>
    </row>
    <row r="19493" spans="4:5" hidden="1" x14ac:dyDescent="0.25">
      <c r="D19493" s="2" t="str">
        <f>IF(E19493="","",CONCATENATE(H19493,".",COUNTIF($E$1:E19492,E19493)+1))</f>
        <v/>
      </c>
      <c r="E19493" s="2" t="str">
        <f>IF(I19493="","",IF(I19493=INFORME!$C$22,CONCATENATE(H19493,".",I19493,".",G19493),""))</f>
        <v/>
      </c>
    </row>
    <row r="19494" spans="4:5" hidden="1" x14ac:dyDescent="0.25">
      <c r="D19494" s="2" t="str">
        <f>IF(E19494="","",CONCATENATE(H19494,".",COUNTIF($E$1:E19493,E19494)+1))</f>
        <v/>
      </c>
      <c r="E19494" s="2" t="str">
        <f>IF(I19494="","",IF(I19494=INFORME!$C$22,CONCATENATE(H19494,".",I19494,".",G19494),""))</f>
        <v/>
      </c>
    </row>
    <row r="19495" spans="4:5" hidden="1" x14ac:dyDescent="0.25">
      <c r="D19495" s="2" t="str">
        <f>IF(E19495="","",CONCATENATE(H19495,".",COUNTIF($E$1:E19494,E19495)+1))</f>
        <v/>
      </c>
      <c r="E19495" s="2" t="str">
        <f>IF(I19495="","",IF(I19495=INFORME!$C$22,CONCATENATE(H19495,".",I19495,".",G19495),""))</f>
        <v/>
      </c>
    </row>
    <row r="19496" spans="4:5" hidden="1" x14ac:dyDescent="0.25">
      <c r="D19496" s="2" t="str">
        <f>IF(E19496="","",CONCATENATE(H19496,".",COUNTIF($E$1:E19495,E19496)+1))</f>
        <v/>
      </c>
      <c r="E19496" s="2" t="str">
        <f>IF(I19496="","",IF(I19496=INFORME!$C$22,CONCATENATE(H19496,".",I19496,".",G19496),""))</f>
        <v/>
      </c>
    </row>
    <row r="19497" spans="4:5" hidden="1" x14ac:dyDescent="0.25">
      <c r="D19497" s="2" t="str">
        <f>IF(E19497="","",CONCATENATE(H19497,".",COUNTIF($E$1:E19496,E19497)+1))</f>
        <v/>
      </c>
      <c r="E19497" s="2" t="str">
        <f>IF(I19497="","",IF(I19497=INFORME!$C$22,CONCATENATE(H19497,".",I19497,".",G19497),""))</f>
        <v/>
      </c>
    </row>
    <row r="19498" spans="4:5" hidden="1" x14ac:dyDescent="0.25">
      <c r="D19498" s="2" t="str">
        <f>IF(E19498="","",CONCATENATE(H19498,".",COUNTIF($E$1:E19497,E19498)+1))</f>
        <v/>
      </c>
      <c r="E19498" s="2" t="str">
        <f>IF(I19498="","",IF(I19498=INFORME!$C$22,CONCATENATE(H19498,".",I19498,".",G19498),""))</f>
        <v/>
      </c>
    </row>
    <row r="19499" spans="4:5" hidden="1" x14ac:dyDescent="0.25">
      <c r="D19499" s="2" t="str">
        <f>IF(E19499="","",CONCATENATE(H19499,".",COUNTIF($E$1:E19498,E19499)+1))</f>
        <v/>
      </c>
      <c r="E19499" s="2" t="str">
        <f>IF(I19499="","",IF(I19499=INFORME!$C$22,CONCATENATE(H19499,".",I19499,".",G19499),""))</f>
        <v/>
      </c>
    </row>
    <row r="19500" spans="4:5" hidden="1" x14ac:dyDescent="0.25">
      <c r="D19500" s="2" t="str">
        <f>IF(E19500="","",CONCATENATE(H19500,".",COUNTIF($E$1:E19499,E19500)+1))</f>
        <v/>
      </c>
      <c r="E19500" s="2" t="str">
        <f>IF(I19500="","",IF(I19500=INFORME!$C$22,CONCATENATE(H19500,".",I19500,".",G19500),""))</f>
        <v/>
      </c>
    </row>
    <row r="19501" spans="4:5" hidden="1" x14ac:dyDescent="0.25">
      <c r="D19501" s="2" t="str">
        <f>IF(E19501="","",CONCATENATE(H19501,".",COUNTIF($E$1:E19500,E19501)+1))</f>
        <v/>
      </c>
      <c r="E19501" s="2" t="str">
        <f>IF(I19501="","",IF(I19501=INFORME!$C$22,CONCATENATE(H19501,".",I19501,".",G19501),""))</f>
        <v/>
      </c>
    </row>
    <row r="19502" spans="4:5" hidden="1" x14ac:dyDescent="0.25">
      <c r="D19502" s="2" t="str">
        <f>IF(E19502="","",CONCATENATE(H19502,".",COUNTIF($E$1:E19501,E19502)+1))</f>
        <v/>
      </c>
      <c r="E19502" s="2" t="str">
        <f>IF(I19502="","",IF(I19502=INFORME!$C$22,CONCATENATE(H19502,".",I19502,".",G19502),""))</f>
        <v/>
      </c>
    </row>
    <row r="19503" spans="4:5" hidden="1" x14ac:dyDescent="0.25">
      <c r="D19503" s="2" t="str">
        <f>IF(E19503="","",CONCATENATE(H19503,".",COUNTIF($E$1:E19502,E19503)+1))</f>
        <v/>
      </c>
      <c r="E19503" s="2" t="str">
        <f>IF(I19503="","",IF(I19503=INFORME!$C$22,CONCATENATE(H19503,".",I19503,".",G19503),""))</f>
        <v/>
      </c>
    </row>
    <row r="19504" spans="4:5" hidden="1" x14ac:dyDescent="0.25">
      <c r="D19504" s="2" t="str">
        <f>IF(E19504="","",CONCATENATE(H19504,".",COUNTIF($E$1:E19503,E19504)+1))</f>
        <v/>
      </c>
      <c r="E19504" s="2" t="str">
        <f>IF(I19504="","",IF(I19504=INFORME!$C$22,CONCATENATE(H19504,".",I19504,".",G19504),""))</f>
        <v/>
      </c>
    </row>
    <row r="19505" spans="4:5" hidden="1" x14ac:dyDescent="0.25">
      <c r="D19505" s="2" t="str">
        <f>IF(E19505="","",CONCATENATE(H19505,".",COUNTIF($E$1:E19504,E19505)+1))</f>
        <v/>
      </c>
      <c r="E19505" s="2" t="str">
        <f>IF(I19505="","",IF(I19505=INFORME!$C$22,CONCATENATE(H19505,".",I19505,".",G19505),""))</f>
        <v/>
      </c>
    </row>
    <row r="19506" spans="4:5" hidden="1" x14ac:dyDescent="0.25">
      <c r="D19506" s="2" t="str">
        <f>IF(E19506="","",CONCATENATE(H19506,".",COUNTIF($E$1:E19505,E19506)+1))</f>
        <v/>
      </c>
      <c r="E19506" s="2" t="str">
        <f>IF(I19506="","",IF(I19506=INFORME!$C$22,CONCATENATE(H19506,".",I19506,".",G19506),""))</f>
        <v/>
      </c>
    </row>
    <row r="19507" spans="4:5" hidden="1" x14ac:dyDescent="0.25">
      <c r="D19507" s="2" t="str">
        <f>IF(E19507="","",CONCATENATE(H19507,".",COUNTIF($E$1:E19506,E19507)+1))</f>
        <v/>
      </c>
      <c r="E19507" s="2" t="str">
        <f>IF(I19507="","",IF(I19507=INFORME!$C$22,CONCATENATE(H19507,".",I19507,".",G19507),""))</f>
        <v/>
      </c>
    </row>
    <row r="19508" spans="4:5" hidden="1" x14ac:dyDescent="0.25">
      <c r="D19508" s="2" t="str">
        <f>IF(E19508="","",CONCATENATE(H19508,".",COUNTIF($E$1:E19507,E19508)+1))</f>
        <v/>
      </c>
      <c r="E19508" s="2" t="str">
        <f>IF(I19508="","",IF(I19508=INFORME!$C$22,CONCATENATE(H19508,".",I19508,".",G19508),""))</f>
        <v/>
      </c>
    </row>
    <row r="19509" spans="4:5" hidden="1" x14ac:dyDescent="0.25">
      <c r="D19509" s="2" t="str">
        <f>IF(E19509="","",CONCATENATE(H19509,".",COUNTIF($E$1:E19508,E19509)+1))</f>
        <v/>
      </c>
      <c r="E19509" s="2" t="str">
        <f>IF(I19509="","",IF(I19509=INFORME!$C$22,CONCATENATE(H19509,".",I19509,".",G19509),""))</f>
        <v/>
      </c>
    </row>
    <row r="19510" spans="4:5" hidden="1" x14ac:dyDescent="0.25">
      <c r="D19510" s="2" t="str">
        <f>IF(E19510="","",CONCATENATE(H19510,".",COUNTIF($E$1:E19509,E19510)+1))</f>
        <v/>
      </c>
      <c r="E19510" s="2" t="str">
        <f>IF(I19510="","",IF(I19510=INFORME!$C$22,CONCATENATE(H19510,".",I19510,".",G19510),""))</f>
        <v/>
      </c>
    </row>
    <row r="19511" spans="4:5" hidden="1" x14ac:dyDescent="0.25">
      <c r="D19511" s="2" t="str">
        <f>IF(E19511="","",CONCATENATE(H19511,".",COUNTIF($E$1:E19510,E19511)+1))</f>
        <v/>
      </c>
      <c r="E19511" s="2" t="str">
        <f>IF(I19511="","",IF(I19511=INFORME!$C$22,CONCATENATE(H19511,".",I19511,".",G19511),""))</f>
        <v/>
      </c>
    </row>
    <row r="19512" spans="4:5" hidden="1" x14ac:dyDescent="0.25">
      <c r="D19512" s="2" t="str">
        <f>IF(E19512="","",CONCATENATE(H19512,".",COUNTIF($E$1:E19511,E19512)+1))</f>
        <v/>
      </c>
      <c r="E19512" s="2" t="str">
        <f>IF(I19512="","",IF(I19512=INFORME!$C$22,CONCATENATE(H19512,".",I19512,".",G19512),""))</f>
        <v/>
      </c>
    </row>
    <row r="19513" spans="4:5" hidden="1" x14ac:dyDescent="0.25">
      <c r="D19513" s="2" t="str">
        <f>IF(E19513="","",CONCATENATE(H19513,".",COUNTIF($E$1:E19512,E19513)+1))</f>
        <v/>
      </c>
      <c r="E19513" s="2" t="str">
        <f>IF(I19513="","",IF(I19513=INFORME!$C$22,CONCATENATE(H19513,".",I19513,".",G19513),""))</f>
        <v/>
      </c>
    </row>
    <row r="19514" spans="4:5" hidden="1" x14ac:dyDescent="0.25">
      <c r="D19514" s="2" t="str">
        <f>IF(E19514="","",CONCATENATE(H19514,".",COUNTIF($E$1:E19513,E19514)+1))</f>
        <v/>
      </c>
      <c r="E19514" s="2" t="str">
        <f>IF(I19514="","",IF(I19514=INFORME!$C$22,CONCATENATE(H19514,".",I19514,".",G19514),""))</f>
        <v/>
      </c>
    </row>
    <row r="19515" spans="4:5" hidden="1" x14ac:dyDescent="0.25">
      <c r="D19515" s="2" t="str">
        <f>IF(E19515="","",CONCATENATE(H19515,".",COUNTIF($E$1:E19514,E19515)+1))</f>
        <v/>
      </c>
      <c r="E19515" s="2" t="str">
        <f>IF(I19515="","",IF(I19515=INFORME!$C$22,CONCATENATE(H19515,".",I19515,".",G19515),""))</f>
        <v/>
      </c>
    </row>
    <row r="19516" spans="4:5" hidden="1" x14ac:dyDescent="0.25">
      <c r="D19516" s="2" t="str">
        <f>IF(E19516="","",CONCATENATE(H19516,".",COUNTIF($E$1:E19515,E19516)+1))</f>
        <v/>
      </c>
      <c r="E19516" s="2" t="str">
        <f>IF(I19516="","",IF(I19516=INFORME!$C$22,CONCATENATE(H19516,".",I19516,".",G19516),""))</f>
        <v/>
      </c>
    </row>
    <row r="19517" spans="4:5" hidden="1" x14ac:dyDescent="0.25">
      <c r="D19517" s="2" t="str">
        <f>IF(E19517="","",CONCATENATE(H19517,".",COUNTIF($E$1:E19516,E19517)+1))</f>
        <v/>
      </c>
      <c r="E19517" s="2" t="str">
        <f>IF(I19517="","",IF(I19517=INFORME!$C$22,CONCATENATE(H19517,".",I19517,".",G19517),""))</f>
        <v/>
      </c>
    </row>
    <row r="19518" spans="4:5" hidden="1" x14ac:dyDescent="0.25">
      <c r="D19518" s="2" t="str">
        <f>IF(E19518="","",CONCATENATE(H19518,".",COUNTIF($E$1:E19517,E19518)+1))</f>
        <v/>
      </c>
      <c r="E19518" s="2" t="str">
        <f>IF(I19518="","",IF(I19518=INFORME!$C$22,CONCATENATE(H19518,".",I19518,".",G19518),""))</f>
        <v/>
      </c>
    </row>
    <row r="19519" spans="4:5" hidden="1" x14ac:dyDescent="0.25">
      <c r="D19519" s="2" t="str">
        <f>IF(E19519="","",CONCATENATE(H19519,".",COUNTIF($E$1:E19518,E19519)+1))</f>
        <v/>
      </c>
      <c r="E19519" s="2" t="str">
        <f>IF(I19519="","",IF(I19519=INFORME!$C$22,CONCATENATE(H19519,".",I19519,".",G19519),""))</f>
        <v/>
      </c>
    </row>
    <row r="19520" spans="4:5" hidden="1" x14ac:dyDescent="0.25">
      <c r="D19520" s="2" t="str">
        <f>IF(E19520="","",CONCATENATE(H19520,".",COUNTIF($E$1:E19519,E19520)+1))</f>
        <v/>
      </c>
      <c r="E19520" s="2" t="str">
        <f>IF(I19520="","",IF(I19520=INFORME!$C$22,CONCATENATE(H19520,".",I19520,".",G19520),""))</f>
        <v/>
      </c>
    </row>
    <row r="19521" spans="4:5" hidden="1" x14ac:dyDescent="0.25">
      <c r="D19521" s="2" t="str">
        <f>IF(E19521="","",CONCATENATE(H19521,".",COUNTIF($E$1:E19520,E19521)+1))</f>
        <v/>
      </c>
      <c r="E19521" s="2" t="str">
        <f>IF(I19521="","",IF(I19521=INFORME!$C$22,CONCATENATE(H19521,".",I19521,".",G19521),""))</f>
        <v/>
      </c>
    </row>
    <row r="19522" spans="4:5" hidden="1" x14ac:dyDescent="0.25">
      <c r="D19522" s="2" t="str">
        <f>IF(E19522="","",CONCATENATE(H19522,".",COUNTIF($E$1:E19521,E19522)+1))</f>
        <v/>
      </c>
      <c r="E19522" s="2" t="str">
        <f>IF(I19522="","",IF(I19522=INFORME!$C$22,CONCATENATE(H19522,".",I19522,".",G19522),""))</f>
        <v/>
      </c>
    </row>
    <row r="19523" spans="4:5" hidden="1" x14ac:dyDescent="0.25">
      <c r="D19523" s="2" t="str">
        <f>IF(E19523="","",CONCATENATE(H19523,".",COUNTIF($E$1:E19522,E19523)+1))</f>
        <v/>
      </c>
      <c r="E19523" s="2" t="str">
        <f>IF(I19523="","",IF(I19523=INFORME!$C$22,CONCATENATE(H19523,".",I19523,".",G19523),""))</f>
        <v/>
      </c>
    </row>
    <row r="19524" spans="4:5" hidden="1" x14ac:dyDescent="0.25">
      <c r="D19524" s="2" t="str">
        <f>IF(E19524="","",CONCATENATE(H19524,".",COUNTIF($E$1:E19523,E19524)+1))</f>
        <v/>
      </c>
      <c r="E19524" s="2" t="str">
        <f>IF(I19524="","",IF(I19524=INFORME!$C$22,CONCATENATE(H19524,".",I19524,".",G19524),""))</f>
        <v/>
      </c>
    </row>
    <row r="19525" spans="4:5" hidden="1" x14ac:dyDescent="0.25">
      <c r="D19525" s="2" t="str">
        <f>IF(E19525="","",CONCATENATE(H19525,".",COUNTIF($E$1:E19524,E19525)+1))</f>
        <v/>
      </c>
      <c r="E19525" s="2" t="str">
        <f>IF(I19525="","",IF(I19525=INFORME!$C$22,CONCATENATE(H19525,".",I19525,".",G19525),""))</f>
        <v/>
      </c>
    </row>
    <row r="19526" spans="4:5" hidden="1" x14ac:dyDescent="0.25">
      <c r="D19526" s="2" t="str">
        <f>IF(E19526="","",CONCATENATE(H19526,".",COUNTIF($E$1:E19525,E19526)+1))</f>
        <v/>
      </c>
      <c r="E19526" s="2" t="str">
        <f>IF(I19526="","",IF(I19526=INFORME!$C$22,CONCATENATE(H19526,".",I19526,".",G19526),""))</f>
        <v/>
      </c>
    </row>
    <row r="19527" spans="4:5" hidden="1" x14ac:dyDescent="0.25">
      <c r="D19527" s="2" t="str">
        <f>IF(E19527="","",CONCATENATE(H19527,".",COUNTIF($E$1:E19526,E19527)+1))</f>
        <v/>
      </c>
      <c r="E19527" s="2" t="str">
        <f>IF(I19527="","",IF(I19527=INFORME!$C$22,CONCATENATE(H19527,".",I19527,".",G19527),""))</f>
        <v/>
      </c>
    </row>
    <row r="19528" spans="4:5" hidden="1" x14ac:dyDescent="0.25">
      <c r="D19528" s="2" t="str">
        <f>IF(E19528="","",CONCATENATE(H19528,".",COUNTIF($E$1:E19527,E19528)+1))</f>
        <v/>
      </c>
      <c r="E19528" s="2" t="str">
        <f>IF(I19528="","",IF(I19528=INFORME!$C$22,CONCATENATE(H19528,".",I19528,".",G19528),""))</f>
        <v/>
      </c>
    </row>
    <row r="19529" spans="4:5" hidden="1" x14ac:dyDescent="0.25">
      <c r="D19529" s="2" t="str">
        <f>IF(E19529="","",CONCATENATE(H19529,".",COUNTIF($E$1:E19528,E19529)+1))</f>
        <v/>
      </c>
      <c r="E19529" s="2" t="str">
        <f>IF(I19529="","",IF(I19529=INFORME!$C$22,CONCATENATE(H19529,".",I19529,".",G19529),""))</f>
        <v/>
      </c>
    </row>
    <row r="19530" spans="4:5" hidden="1" x14ac:dyDescent="0.25">
      <c r="D19530" s="2" t="str">
        <f>IF(E19530="","",CONCATENATE(H19530,".",COUNTIF($E$1:E19529,E19530)+1))</f>
        <v/>
      </c>
      <c r="E19530" s="2" t="str">
        <f>IF(I19530="","",IF(I19530=INFORME!$C$22,CONCATENATE(H19530,".",I19530,".",G19530),""))</f>
        <v/>
      </c>
    </row>
    <row r="19531" spans="4:5" hidden="1" x14ac:dyDescent="0.25">
      <c r="D19531" s="2" t="str">
        <f>IF(E19531="","",CONCATENATE(H19531,".",COUNTIF($E$1:E19530,E19531)+1))</f>
        <v/>
      </c>
      <c r="E19531" s="2" t="str">
        <f>IF(I19531="","",IF(I19531=INFORME!$C$22,CONCATENATE(H19531,".",I19531,".",G19531),""))</f>
        <v/>
      </c>
    </row>
    <row r="19532" spans="4:5" hidden="1" x14ac:dyDescent="0.25">
      <c r="D19532" s="2" t="str">
        <f>IF(E19532="","",CONCATENATE(H19532,".",COUNTIF($E$1:E19531,E19532)+1))</f>
        <v/>
      </c>
      <c r="E19532" s="2" t="str">
        <f>IF(I19532="","",IF(I19532=INFORME!$C$22,CONCATENATE(H19532,".",I19532,".",G19532),""))</f>
        <v/>
      </c>
    </row>
    <row r="19533" spans="4:5" hidden="1" x14ac:dyDescent="0.25">
      <c r="D19533" s="2" t="str">
        <f>IF(E19533="","",CONCATENATE(H19533,".",COUNTIF($E$1:E19532,E19533)+1))</f>
        <v/>
      </c>
      <c r="E19533" s="2" t="str">
        <f>IF(I19533="","",IF(I19533=INFORME!$C$22,CONCATENATE(H19533,".",I19533,".",G19533),""))</f>
        <v/>
      </c>
    </row>
    <row r="19534" spans="4:5" hidden="1" x14ac:dyDescent="0.25">
      <c r="D19534" s="2" t="str">
        <f>IF(E19534="","",CONCATENATE(H19534,".",COUNTIF($E$1:E19533,E19534)+1))</f>
        <v/>
      </c>
      <c r="E19534" s="2" t="str">
        <f>IF(I19534="","",IF(I19534=INFORME!$C$22,CONCATENATE(H19534,".",I19534,".",G19534),""))</f>
        <v/>
      </c>
    </row>
    <row r="19535" spans="4:5" hidden="1" x14ac:dyDescent="0.25">
      <c r="D19535" s="2" t="str">
        <f>IF(E19535="","",CONCATENATE(H19535,".",COUNTIF($E$1:E19534,E19535)+1))</f>
        <v/>
      </c>
      <c r="E19535" s="2" t="str">
        <f>IF(I19535="","",IF(I19535=INFORME!$C$22,CONCATENATE(H19535,".",I19535,".",G19535),""))</f>
        <v/>
      </c>
    </row>
    <row r="19536" spans="4:5" hidden="1" x14ac:dyDescent="0.25">
      <c r="D19536" s="2" t="str">
        <f>IF(E19536="","",CONCATENATE(H19536,".",COUNTIF($E$1:E19535,E19536)+1))</f>
        <v/>
      </c>
      <c r="E19536" s="2" t="str">
        <f>IF(I19536="","",IF(I19536=INFORME!$C$22,CONCATENATE(H19536,".",I19536,".",G19536),""))</f>
        <v/>
      </c>
    </row>
    <row r="19537" spans="4:5" hidden="1" x14ac:dyDescent="0.25">
      <c r="D19537" s="2" t="str">
        <f>IF(E19537="","",CONCATENATE(H19537,".",COUNTIF($E$1:E19536,E19537)+1))</f>
        <v/>
      </c>
      <c r="E19537" s="2" t="str">
        <f>IF(I19537="","",IF(I19537=INFORME!$C$22,CONCATENATE(H19537,".",I19537,".",G19537),""))</f>
        <v/>
      </c>
    </row>
    <row r="19538" spans="4:5" hidden="1" x14ac:dyDescent="0.25">
      <c r="D19538" s="2" t="str">
        <f>IF(E19538="","",CONCATENATE(H19538,".",COUNTIF($E$1:E19537,E19538)+1))</f>
        <v/>
      </c>
      <c r="E19538" s="2" t="str">
        <f>IF(I19538="","",IF(I19538=INFORME!$C$22,CONCATENATE(H19538,".",I19538,".",G19538),""))</f>
        <v/>
      </c>
    </row>
    <row r="19539" spans="4:5" hidden="1" x14ac:dyDescent="0.25">
      <c r="D19539" s="2" t="str">
        <f>IF(E19539="","",CONCATENATE(H19539,".",COUNTIF($E$1:E19538,E19539)+1))</f>
        <v/>
      </c>
      <c r="E19539" s="2" t="str">
        <f>IF(I19539="","",IF(I19539=INFORME!$C$22,CONCATENATE(H19539,".",I19539,".",G19539),""))</f>
        <v/>
      </c>
    </row>
    <row r="19540" spans="4:5" hidden="1" x14ac:dyDescent="0.25">
      <c r="D19540" s="2" t="str">
        <f>IF(E19540="","",CONCATENATE(H19540,".",COUNTIF($E$1:E19539,E19540)+1))</f>
        <v/>
      </c>
      <c r="E19540" s="2" t="str">
        <f>IF(I19540="","",IF(I19540=INFORME!$C$22,CONCATENATE(H19540,".",I19540,".",G19540),""))</f>
        <v/>
      </c>
    </row>
    <row r="19541" spans="4:5" hidden="1" x14ac:dyDescent="0.25">
      <c r="D19541" s="2" t="str">
        <f>IF(E19541="","",CONCATENATE(H19541,".",COUNTIF($E$1:E19540,E19541)+1))</f>
        <v/>
      </c>
      <c r="E19541" s="2" t="str">
        <f>IF(I19541="","",IF(I19541=INFORME!$C$22,CONCATENATE(H19541,".",I19541,".",G19541),""))</f>
        <v/>
      </c>
    </row>
    <row r="19542" spans="4:5" hidden="1" x14ac:dyDescent="0.25">
      <c r="D19542" s="2" t="str">
        <f>IF(E19542="","",CONCATENATE(H19542,".",COUNTIF($E$1:E19541,E19542)+1))</f>
        <v/>
      </c>
      <c r="E19542" s="2" t="str">
        <f>IF(I19542="","",IF(I19542=INFORME!$C$22,CONCATENATE(H19542,".",I19542,".",G19542),""))</f>
        <v/>
      </c>
    </row>
    <row r="19543" spans="4:5" hidden="1" x14ac:dyDescent="0.25">
      <c r="D19543" s="2" t="str">
        <f>IF(E19543="","",CONCATENATE(H19543,".",COUNTIF($E$1:E19542,E19543)+1))</f>
        <v/>
      </c>
      <c r="E19543" s="2" t="str">
        <f>IF(I19543="","",IF(I19543=INFORME!$C$22,CONCATENATE(H19543,".",I19543,".",G19543),""))</f>
        <v/>
      </c>
    </row>
    <row r="19544" spans="4:5" hidden="1" x14ac:dyDescent="0.25">
      <c r="D19544" s="2" t="str">
        <f>IF(E19544="","",CONCATENATE(H19544,".",COUNTIF($E$1:E19543,E19544)+1))</f>
        <v/>
      </c>
      <c r="E19544" s="2" t="str">
        <f>IF(I19544="","",IF(I19544=INFORME!$C$22,CONCATENATE(H19544,".",I19544,".",G19544),""))</f>
        <v/>
      </c>
    </row>
    <row r="19545" spans="4:5" hidden="1" x14ac:dyDescent="0.25">
      <c r="D19545" s="2" t="str">
        <f>IF(E19545="","",CONCATENATE(H19545,".",COUNTIF($E$1:E19544,E19545)+1))</f>
        <v/>
      </c>
      <c r="E19545" s="2" t="str">
        <f>IF(I19545="","",IF(I19545=INFORME!$C$22,CONCATENATE(H19545,".",I19545,".",G19545),""))</f>
        <v/>
      </c>
    </row>
    <row r="19546" spans="4:5" hidden="1" x14ac:dyDescent="0.25">
      <c r="D19546" s="2" t="str">
        <f>IF(E19546="","",CONCATENATE(H19546,".",COUNTIF($E$1:E19545,E19546)+1))</f>
        <v/>
      </c>
      <c r="E19546" s="2" t="str">
        <f>IF(I19546="","",IF(I19546=INFORME!$C$22,CONCATENATE(H19546,".",I19546,".",G19546),""))</f>
        <v/>
      </c>
    </row>
    <row r="19547" spans="4:5" hidden="1" x14ac:dyDescent="0.25">
      <c r="D19547" s="2" t="str">
        <f>IF(E19547="","",CONCATENATE(H19547,".",COUNTIF($E$1:E19546,E19547)+1))</f>
        <v/>
      </c>
      <c r="E19547" s="2" t="str">
        <f>IF(I19547="","",IF(I19547=INFORME!$C$22,CONCATENATE(H19547,".",I19547,".",G19547),""))</f>
        <v/>
      </c>
    </row>
    <row r="19548" spans="4:5" hidden="1" x14ac:dyDescent="0.25">
      <c r="D19548" s="2" t="str">
        <f>IF(E19548="","",CONCATENATE(H19548,".",COUNTIF($E$1:E19547,E19548)+1))</f>
        <v/>
      </c>
      <c r="E19548" s="2" t="str">
        <f>IF(I19548="","",IF(I19548=INFORME!$C$22,CONCATENATE(H19548,".",I19548,".",G19548),""))</f>
        <v/>
      </c>
    </row>
    <row r="19549" spans="4:5" hidden="1" x14ac:dyDescent="0.25">
      <c r="D19549" s="2" t="str">
        <f>IF(E19549="","",CONCATENATE(H19549,".",COUNTIF($E$1:E19548,E19549)+1))</f>
        <v/>
      </c>
      <c r="E19549" s="2" t="str">
        <f>IF(I19549="","",IF(I19549=INFORME!$C$22,CONCATENATE(H19549,".",I19549,".",G19549),""))</f>
        <v/>
      </c>
    </row>
    <row r="19550" spans="4:5" hidden="1" x14ac:dyDescent="0.25">
      <c r="D19550" s="2" t="str">
        <f>IF(E19550="","",CONCATENATE(H19550,".",COUNTIF($E$1:E19549,E19550)+1))</f>
        <v/>
      </c>
      <c r="E19550" s="2" t="str">
        <f>IF(I19550="","",IF(I19550=INFORME!$C$22,CONCATENATE(H19550,".",I19550,".",G19550),""))</f>
        <v/>
      </c>
    </row>
    <row r="19551" spans="4:5" hidden="1" x14ac:dyDescent="0.25">
      <c r="D19551" s="2" t="str">
        <f>IF(E19551="","",CONCATENATE(H19551,".",COUNTIF($E$1:E19550,E19551)+1))</f>
        <v/>
      </c>
      <c r="E19551" s="2" t="str">
        <f>IF(I19551="","",IF(I19551=INFORME!$C$22,CONCATENATE(H19551,".",I19551,".",G19551),""))</f>
        <v/>
      </c>
    </row>
    <row r="19552" spans="4:5" hidden="1" x14ac:dyDescent="0.25">
      <c r="D19552" s="2" t="str">
        <f>IF(E19552="","",CONCATENATE(H19552,".",COUNTIF($E$1:E19551,E19552)+1))</f>
        <v/>
      </c>
      <c r="E19552" s="2" t="str">
        <f>IF(I19552="","",IF(I19552=INFORME!$C$22,CONCATENATE(H19552,".",I19552,".",G19552),""))</f>
        <v/>
      </c>
    </row>
    <row r="19553" spans="4:5" hidden="1" x14ac:dyDescent="0.25">
      <c r="D19553" s="2" t="str">
        <f>IF(E19553="","",CONCATENATE(H19553,".",COUNTIF($E$1:E19552,E19553)+1))</f>
        <v/>
      </c>
      <c r="E19553" s="2" t="str">
        <f>IF(I19553="","",IF(I19553=INFORME!$C$22,CONCATENATE(H19553,".",I19553,".",G19553),""))</f>
        <v/>
      </c>
    </row>
    <row r="19554" spans="4:5" hidden="1" x14ac:dyDescent="0.25">
      <c r="D19554" s="2" t="str">
        <f>IF(E19554="","",CONCATENATE(H19554,".",COUNTIF($E$1:E19553,E19554)+1))</f>
        <v/>
      </c>
      <c r="E19554" s="2" t="str">
        <f>IF(I19554="","",IF(I19554=INFORME!$C$22,CONCATENATE(H19554,".",I19554,".",G19554),""))</f>
        <v/>
      </c>
    </row>
    <row r="19555" spans="4:5" hidden="1" x14ac:dyDescent="0.25">
      <c r="D19555" s="2" t="str">
        <f>IF(E19555="","",CONCATENATE(H19555,".",COUNTIF($E$1:E19554,E19555)+1))</f>
        <v/>
      </c>
      <c r="E19555" s="2" t="str">
        <f>IF(I19555="","",IF(I19555=INFORME!$C$22,CONCATENATE(H19555,".",I19555,".",G19555),""))</f>
        <v/>
      </c>
    </row>
    <row r="19556" spans="4:5" hidden="1" x14ac:dyDescent="0.25">
      <c r="D19556" s="2" t="str">
        <f>IF(E19556="","",CONCATENATE(H19556,".",COUNTIF($E$1:E19555,E19556)+1))</f>
        <v/>
      </c>
      <c r="E19556" s="2" t="str">
        <f>IF(I19556="","",IF(I19556=INFORME!$C$22,CONCATENATE(H19556,".",I19556,".",G19556),""))</f>
        <v/>
      </c>
    </row>
    <row r="19557" spans="4:5" hidden="1" x14ac:dyDescent="0.25">
      <c r="D19557" s="2" t="str">
        <f>IF(E19557="","",CONCATENATE(H19557,".",COUNTIF($E$1:E19556,E19557)+1))</f>
        <v/>
      </c>
      <c r="E19557" s="2" t="str">
        <f>IF(I19557="","",IF(I19557=INFORME!$C$22,CONCATENATE(H19557,".",I19557,".",G19557),""))</f>
        <v/>
      </c>
    </row>
    <row r="19558" spans="4:5" hidden="1" x14ac:dyDescent="0.25">
      <c r="D19558" s="2" t="str">
        <f>IF(E19558="","",CONCATENATE(H19558,".",COUNTIF($E$1:E19557,E19558)+1))</f>
        <v/>
      </c>
      <c r="E19558" s="2" t="str">
        <f>IF(I19558="","",IF(I19558=INFORME!$C$22,CONCATENATE(H19558,".",I19558,".",G19558),""))</f>
        <v/>
      </c>
    </row>
    <row r="19559" spans="4:5" hidden="1" x14ac:dyDescent="0.25">
      <c r="D19559" s="2" t="str">
        <f>IF(E19559="","",CONCATENATE(H19559,".",COUNTIF($E$1:E19558,E19559)+1))</f>
        <v/>
      </c>
      <c r="E19559" s="2" t="str">
        <f>IF(I19559="","",IF(I19559=INFORME!$C$22,CONCATENATE(H19559,".",I19559,".",G19559),""))</f>
        <v/>
      </c>
    </row>
    <row r="19560" spans="4:5" hidden="1" x14ac:dyDescent="0.25">
      <c r="D19560" s="2" t="str">
        <f>IF(E19560="","",CONCATENATE(H19560,".",COUNTIF($E$1:E19559,E19560)+1))</f>
        <v/>
      </c>
      <c r="E19560" s="2" t="str">
        <f>IF(I19560="","",IF(I19560=INFORME!$C$22,CONCATENATE(H19560,".",I19560,".",G19560),""))</f>
        <v/>
      </c>
    </row>
    <row r="19561" spans="4:5" hidden="1" x14ac:dyDescent="0.25">
      <c r="D19561" s="2" t="str">
        <f>IF(E19561="","",CONCATENATE(H19561,".",COUNTIF($E$1:E19560,E19561)+1))</f>
        <v/>
      </c>
      <c r="E19561" s="2" t="str">
        <f>IF(I19561="","",IF(I19561=INFORME!$C$22,CONCATENATE(H19561,".",I19561,".",G19561),""))</f>
        <v/>
      </c>
    </row>
    <row r="19562" spans="4:5" hidden="1" x14ac:dyDescent="0.25">
      <c r="D19562" s="2" t="str">
        <f>IF(E19562="","",CONCATENATE(H19562,".",COUNTIF($E$1:E19561,E19562)+1))</f>
        <v/>
      </c>
      <c r="E19562" s="2" t="str">
        <f>IF(I19562="","",IF(I19562=INFORME!$C$22,CONCATENATE(H19562,".",I19562,".",G19562),""))</f>
        <v/>
      </c>
    </row>
    <row r="19563" spans="4:5" hidden="1" x14ac:dyDescent="0.25">
      <c r="D19563" s="2" t="str">
        <f>IF(E19563="","",CONCATENATE(H19563,".",COUNTIF($E$1:E19562,E19563)+1))</f>
        <v/>
      </c>
      <c r="E19563" s="2" t="str">
        <f>IF(I19563="","",IF(I19563=INFORME!$C$22,CONCATENATE(H19563,".",I19563,".",G19563),""))</f>
        <v/>
      </c>
    </row>
    <row r="19564" spans="4:5" hidden="1" x14ac:dyDescent="0.25">
      <c r="D19564" s="2" t="str">
        <f>IF(E19564="","",CONCATENATE(H19564,".",COUNTIF($E$1:E19563,E19564)+1))</f>
        <v/>
      </c>
      <c r="E19564" s="2" t="str">
        <f>IF(I19564="","",IF(I19564=INFORME!$C$22,CONCATENATE(H19564,".",I19564,".",G19564),""))</f>
        <v/>
      </c>
    </row>
    <row r="19565" spans="4:5" hidden="1" x14ac:dyDescent="0.25">
      <c r="D19565" s="2" t="str">
        <f>IF(E19565="","",CONCATENATE(H19565,".",COUNTIF($E$1:E19564,E19565)+1))</f>
        <v/>
      </c>
      <c r="E19565" s="2" t="str">
        <f>IF(I19565="","",IF(I19565=INFORME!$C$22,CONCATENATE(H19565,".",I19565,".",G19565),""))</f>
        <v/>
      </c>
    </row>
    <row r="19566" spans="4:5" hidden="1" x14ac:dyDescent="0.25">
      <c r="D19566" s="2" t="str">
        <f>IF(E19566="","",CONCATENATE(H19566,".",COUNTIF($E$1:E19565,E19566)+1))</f>
        <v/>
      </c>
      <c r="E19566" s="2" t="str">
        <f>IF(I19566="","",IF(I19566=INFORME!$C$22,CONCATENATE(H19566,".",I19566,".",G19566),""))</f>
        <v/>
      </c>
    </row>
    <row r="19567" spans="4:5" hidden="1" x14ac:dyDescent="0.25">
      <c r="D19567" s="2" t="str">
        <f>IF(E19567="","",CONCATENATE(H19567,".",COUNTIF($E$1:E19566,E19567)+1))</f>
        <v/>
      </c>
      <c r="E19567" s="2" t="str">
        <f>IF(I19567="","",IF(I19567=INFORME!$C$22,CONCATENATE(H19567,".",I19567,".",G19567),""))</f>
        <v/>
      </c>
    </row>
    <row r="19568" spans="4:5" hidden="1" x14ac:dyDescent="0.25">
      <c r="D19568" s="2" t="str">
        <f>IF(E19568="","",CONCATENATE(H19568,".",COUNTIF($E$1:E19567,E19568)+1))</f>
        <v/>
      </c>
      <c r="E19568" s="2" t="str">
        <f>IF(I19568="","",IF(I19568=INFORME!$C$22,CONCATENATE(H19568,".",I19568,".",G19568),""))</f>
        <v/>
      </c>
    </row>
    <row r="19569" spans="4:5" hidden="1" x14ac:dyDescent="0.25">
      <c r="D19569" s="2" t="str">
        <f>IF(E19569="","",CONCATENATE(H19569,".",COUNTIF($E$1:E19568,E19569)+1))</f>
        <v/>
      </c>
      <c r="E19569" s="2" t="str">
        <f>IF(I19569="","",IF(I19569=INFORME!$C$22,CONCATENATE(H19569,".",I19569,".",G19569),""))</f>
        <v/>
      </c>
    </row>
    <row r="19570" spans="4:5" hidden="1" x14ac:dyDescent="0.25">
      <c r="D19570" s="2" t="str">
        <f>IF(E19570="","",CONCATENATE(H19570,".",COUNTIF($E$1:E19569,E19570)+1))</f>
        <v/>
      </c>
      <c r="E19570" s="2" t="str">
        <f>IF(I19570="","",IF(I19570=INFORME!$C$22,CONCATENATE(H19570,".",I19570,".",G19570),""))</f>
        <v/>
      </c>
    </row>
    <row r="19571" spans="4:5" hidden="1" x14ac:dyDescent="0.25">
      <c r="D19571" s="2" t="str">
        <f>IF(E19571="","",CONCATENATE(H19571,".",COUNTIF($E$1:E19570,E19571)+1))</f>
        <v/>
      </c>
      <c r="E19571" s="2" t="str">
        <f>IF(I19571="","",IF(I19571=INFORME!$C$22,CONCATENATE(H19571,".",I19571,".",G19571),""))</f>
        <v/>
      </c>
    </row>
    <row r="19572" spans="4:5" hidden="1" x14ac:dyDescent="0.25">
      <c r="D19572" s="2" t="str">
        <f>IF(E19572="","",CONCATENATE(H19572,".",COUNTIF($E$1:E19571,E19572)+1))</f>
        <v/>
      </c>
      <c r="E19572" s="2" t="str">
        <f>IF(I19572="","",IF(I19572=INFORME!$C$22,CONCATENATE(H19572,".",I19572,".",G19572),""))</f>
        <v/>
      </c>
    </row>
    <row r="19573" spans="4:5" hidden="1" x14ac:dyDescent="0.25">
      <c r="D19573" s="2" t="str">
        <f>IF(E19573="","",CONCATENATE(H19573,".",COUNTIF($E$1:E19572,E19573)+1))</f>
        <v/>
      </c>
      <c r="E19573" s="2" t="str">
        <f>IF(I19573="","",IF(I19573=INFORME!$C$22,CONCATENATE(H19573,".",I19573,".",G19573),""))</f>
        <v/>
      </c>
    </row>
    <row r="19574" spans="4:5" hidden="1" x14ac:dyDescent="0.25">
      <c r="D19574" s="2" t="str">
        <f>IF(E19574="","",CONCATENATE(H19574,".",COUNTIF($E$1:E19573,E19574)+1))</f>
        <v/>
      </c>
      <c r="E19574" s="2" t="str">
        <f>IF(I19574="","",IF(I19574=INFORME!$C$22,CONCATENATE(H19574,".",I19574,".",G19574),""))</f>
        <v/>
      </c>
    </row>
    <row r="19575" spans="4:5" hidden="1" x14ac:dyDescent="0.25">
      <c r="D19575" s="2" t="str">
        <f>IF(E19575="","",CONCATENATE(H19575,".",COUNTIF($E$1:E19574,E19575)+1))</f>
        <v/>
      </c>
      <c r="E19575" s="2" t="str">
        <f>IF(I19575="","",IF(I19575=INFORME!$C$22,CONCATENATE(H19575,".",I19575,".",G19575),""))</f>
        <v/>
      </c>
    </row>
    <row r="19576" spans="4:5" hidden="1" x14ac:dyDescent="0.25">
      <c r="D19576" s="2" t="str">
        <f>IF(E19576="","",CONCATENATE(H19576,".",COUNTIF($E$1:E19575,E19576)+1))</f>
        <v/>
      </c>
      <c r="E19576" s="2" t="str">
        <f>IF(I19576="","",IF(I19576=INFORME!$C$22,CONCATENATE(H19576,".",I19576,".",G19576),""))</f>
        <v/>
      </c>
    </row>
    <row r="19577" spans="4:5" hidden="1" x14ac:dyDescent="0.25">
      <c r="D19577" s="2" t="str">
        <f>IF(E19577="","",CONCATENATE(H19577,".",COUNTIF($E$1:E19576,E19577)+1))</f>
        <v/>
      </c>
      <c r="E19577" s="2" t="str">
        <f>IF(I19577="","",IF(I19577=INFORME!$C$22,CONCATENATE(H19577,".",I19577,".",G19577),""))</f>
        <v/>
      </c>
    </row>
    <row r="19578" spans="4:5" hidden="1" x14ac:dyDescent="0.25">
      <c r="D19578" s="2" t="str">
        <f>IF(E19578="","",CONCATENATE(H19578,".",COUNTIF($E$1:E19577,E19578)+1))</f>
        <v/>
      </c>
      <c r="E19578" s="2" t="str">
        <f>IF(I19578="","",IF(I19578=INFORME!$C$22,CONCATENATE(H19578,".",I19578,".",G19578),""))</f>
        <v/>
      </c>
    </row>
    <row r="19579" spans="4:5" hidden="1" x14ac:dyDescent="0.25">
      <c r="D19579" s="2" t="str">
        <f>IF(E19579="","",CONCATENATE(H19579,".",COUNTIF($E$1:E19578,E19579)+1))</f>
        <v/>
      </c>
      <c r="E19579" s="2" t="str">
        <f>IF(I19579="","",IF(I19579=INFORME!$C$22,CONCATENATE(H19579,".",I19579,".",G19579),""))</f>
        <v/>
      </c>
    </row>
    <row r="19580" spans="4:5" hidden="1" x14ac:dyDescent="0.25">
      <c r="D19580" s="2" t="str">
        <f>IF(E19580="","",CONCATENATE(H19580,".",COUNTIF($E$1:E19579,E19580)+1))</f>
        <v/>
      </c>
      <c r="E19580" s="2" t="str">
        <f>IF(I19580="","",IF(I19580=INFORME!$C$22,CONCATENATE(H19580,".",I19580,".",G19580),""))</f>
        <v/>
      </c>
    </row>
    <row r="19581" spans="4:5" hidden="1" x14ac:dyDescent="0.25">
      <c r="D19581" s="2" t="str">
        <f>IF(E19581="","",CONCATENATE(H19581,".",COUNTIF($E$1:E19580,E19581)+1))</f>
        <v/>
      </c>
      <c r="E19581" s="2" t="str">
        <f>IF(I19581="","",IF(I19581=INFORME!$C$22,CONCATENATE(H19581,".",I19581,".",G19581),""))</f>
        <v/>
      </c>
    </row>
    <row r="19582" spans="4:5" hidden="1" x14ac:dyDescent="0.25">
      <c r="D19582" s="2" t="str">
        <f>IF(E19582="","",CONCATENATE(H19582,".",COUNTIF($E$1:E19581,E19582)+1))</f>
        <v/>
      </c>
      <c r="E19582" s="2" t="str">
        <f>IF(I19582="","",IF(I19582=INFORME!$C$22,CONCATENATE(H19582,".",I19582,".",G19582),""))</f>
        <v/>
      </c>
    </row>
    <row r="19583" spans="4:5" hidden="1" x14ac:dyDescent="0.25">
      <c r="D19583" s="2" t="str">
        <f>IF(E19583="","",CONCATENATE(H19583,".",COUNTIF($E$1:E19582,E19583)+1))</f>
        <v/>
      </c>
      <c r="E19583" s="2" t="str">
        <f>IF(I19583="","",IF(I19583=INFORME!$C$22,CONCATENATE(H19583,".",I19583,".",G19583),""))</f>
        <v/>
      </c>
    </row>
    <row r="19584" spans="4:5" hidden="1" x14ac:dyDescent="0.25">
      <c r="D19584" s="2" t="str">
        <f>IF(E19584="","",CONCATENATE(H19584,".",COUNTIF($E$1:E19583,E19584)+1))</f>
        <v/>
      </c>
      <c r="E19584" s="2" t="str">
        <f>IF(I19584="","",IF(I19584=INFORME!$C$22,CONCATENATE(H19584,".",I19584,".",G19584),""))</f>
        <v/>
      </c>
    </row>
    <row r="19585" spans="4:5" hidden="1" x14ac:dyDescent="0.25">
      <c r="D19585" s="2" t="str">
        <f>IF(E19585="","",CONCATENATE(H19585,".",COUNTIF($E$1:E19584,E19585)+1))</f>
        <v/>
      </c>
      <c r="E19585" s="2" t="str">
        <f>IF(I19585="","",IF(I19585=INFORME!$C$22,CONCATENATE(H19585,".",I19585,".",G19585),""))</f>
        <v/>
      </c>
    </row>
    <row r="19586" spans="4:5" hidden="1" x14ac:dyDescent="0.25">
      <c r="D19586" s="2" t="str">
        <f>IF(E19586="","",CONCATENATE(H19586,".",COUNTIF($E$1:E19585,E19586)+1))</f>
        <v/>
      </c>
      <c r="E19586" s="2" t="str">
        <f>IF(I19586="","",IF(I19586=INFORME!$C$22,CONCATENATE(H19586,".",I19586,".",G19586),""))</f>
        <v/>
      </c>
    </row>
    <row r="19587" spans="4:5" hidden="1" x14ac:dyDescent="0.25">
      <c r="D19587" s="2" t="str">
        <f>IF(E19587="","",CONCATENATE(H19587,".",COUNTIF($E$1:E19586,E19587)+1))</f>
        <v/>
      </c>
      <c r="E19587" s="2" t="str">
        <f>IF(I19587="","",IF(I19587=INFORME!$C$22,CONCATENATE(H19587,".",I19587,".",G19587),""))</f>
        <v/>
      </c>
    </row>
    <row r="19588" spans="4:5" hidden="1" x14ac:dyDescent="0.25">
      <c r="D19588" s="2" t="str">
        <f>IF(E19588="","",CONCATENATE(H19588,".",COUNTIF($E$1:E19587,E19588)+1))</f>
        <v/>
      </c>
      <c r="E19588" s="2" t="str">
        <f>IF(I19588="","",IF(I19588=INFORME!$C$22,CONCATENATE(H19588,".",I19588,".",G19588),""))</f>
        <v/>
      </c>
    </row>
    <row r="19589" spans="4:5" hidden="1" x14ac:dyDescent="0.25">
      <c r="D19589" s="2" t="str">
        <f>IF(E19589="","",CONCATENATE(H19589,".",COUNTIF($E$1:E19588,E19589)+1))</f>
        <v/>
      </c>
      <c r="E19589" s="2" t="str">
        <f>IF(I19589="","",IF(I19589=INFORME!$C$22,CONCATENATE(H19589,".",I19589,".",G19589),""))</f>
        <v/>
      </c>
    </row>
    <row r="19590" spans="4:5" hidden="1" x14ac:dyDescent="0.25">
      <c r="D19590" s="2" t="str">
        <f>IF(E19590="","",CONCATENATE(H19590,".",COUNTIF($E$1:E19589,E19590)+1))</f>
        <v/>
      </c>
      <c r="E19590" s="2" t="str">
        <f>IF(I19590="","",IF(I19590=INFORME!$C$22,CONCATENATE(H19590,".",I19590,".",G19590),""))</f>
        <v/>
      </c>
    </row>
    <row r="19591" spans="4:5" hidden="1" x14ac:dyDescent="0.25">
      <c r="D19591" s="2" t="str">
        <f>IF(E19591="","",CONCATENATE(H19591,".",COUNTIF($E$1:E19590,E19591)+1))</f>
        <v/>
      </c>
      <c r="E19591" s="2" t="str">
        <f>IF(I19591="","",IF(I19591=INFORME!$C$22,CONCATENATE(H19591,".",I19591,".",G19591),""))</f>
        <v/>
      </c>
    </row>
    <row r="19592" spans="4:5" hidden="1" x14ac:dyDescent="0.25">
      <c r="D19592" s="2" t="str">
        <f>IF(E19592="","",CONCATENATE(H19592,".",COUNTIF($E$1:E19591,E19592)+1))</f>
        <v/>
      </c>
      <c r="E19592" s="2" t="str">
        <f>IF(I19592="","",IF(I19592=INFORME!$C$22,CONCATENATE(H19592,".",I19592,".",G19592),""))</f>
        <v/>
      </c>
    </row>
    <row r="19593" spans="4:5" hidden="1" x14ac:dyDescent="0.25">
      <c r="D19593" s="2" t="str">
        <f>IF(E19593="","",CONCATENATE(H19593,".",COUNTIF($E$1:E19592,E19593)+1))</f>
        <v/>
      </c>
      <c r="E19593" s="2" t="str">
        <f>IF(I19593="","",IF(I19593=INFORME!$C$22,CONCATENATE(H19593,".",I19593,".",G19593),""))</f>
        <v/>
      </c>
    </row>
    <row r="19594" spans="4:5" hidden="1" x14ac:dyDescent="0.25">
      <c r="D19594" s="2" t="str">
        <f>IF(E19594="","",CONCATENATE(H19594,".",COUNTIF($E$1:E19593,E19594)+1))</f>
        <v/>
      </c>
      <c r="E19594" s="2" t="str">
        <f>IF(I19594="","",IF(I19594=INFORME!$C$22,CONCATENATE(H19594,".",I19594,".",G19594),""))</f>
        <v/>
      </c>
    </row>
    <row r="19595" spans="4:5" hidden="1" x14ac:dyDescent="0.25">
      <c r="D19595" s="2" t="str">
        <f>IF(E19595="","",CONCATENATE(H19595,".",COUNTIF($E$1:E19594,E19595)+1))</f>
        <v/>
      </c>
      <c r="E19595" s="2" t="str">
        <f>IF(I19595="","",IF(I19595=INFORME!$C$22,CONCATENATE(H19595,".",I19595,".",G19595),""))</f>
        <v/>
      </c>
    </row>
    <row r="19596" spans="4:5" hidden="1" x14ac:dyDescent="0.25">
      <c r="D19596" s="2" t="str">
        <f>IF(E19596="","",CONCATENATE(H19596,".",COUNTIF($E$1:E19595,E19596)+1))</f>
        <v/>
      </c>
      <c r="E19596" s="2" t="str">
        <f>IF(I19596="","",IF(I19596=INFORME!$C$22,CONCATENATE(H19596,".",I19596,".",G19596),""))</f>
        <v/>
      </c>
    </row>
    <row r="19597" spans="4:5" hidden="1" x14ac:dyDescent="0.25">
      <c r="D19597" s="2" t="str">
        <f>IF(E19597="","",CONCATENATE(H19597,".",COUNTIF($E$1:E19596,E19597)+1))</f>
        <v/>
      </c>
      <c r="E19597" s="2" t="str">
        <f>IF(I19597="","",IF(I19597=INFORME!$C$22,CONCATENATE(H19597,".",I19597,".",G19597),""))</f>
        <v/>
      </c>
    </row>
    <row r="19598" spans="4:5" hidden="1" x14ac:dyDescent="0.25">
      <c r="D19598" s="2" t="str">
        <f>IF(E19598="","",CONCATENATE(H19598,".",COUNTIF($E$1:E19597,E19598)+1))</f>
        <v/>
      </c>
      <c r="E19598" s="2" t="str">
        <f>IF(I19598="","",IF(I19598=INFORME!$C$22,CONCATENATE(H19598,".",I19598,".",G19598),""))</f>
        <v/>
      </c>
    </row>
    <row r="19599" spans="4:5" hidden="1" x14ac:dyDescent="0.25">
      <c r="D19599" s="2" t="str">
        <f>IF(E19599="","",CONCATENATE(H19599,".",COUNTIF($E$1:E19598,E19599)+1))</f>
        <v/>
      </c>
      <c r="E19599" s="2" t="str">
        <f>IF(I19599="","",IF(I19599=INFORME!$C$22,CONCATENATE(H19599,".",I19599,".",G19599),""))</f>
        <v/>
      </c>
    </row>
    <row r="19600" spans="4:5" hidden="1" x14ac:dyDescent="0.25">
      <c r="D19600" s="2" t="str">
        <f>IF(E19600="","",CONCATENATE(H19600,".",COUNTIF($E$1:E19599,E19600)+1))</f>
        <v/>
      </c>
      <c r="E19600" s="2" t="str">
        <f>IF(I19600="","",IF(I19600=INFORME!$C$22,CONCATENATE(H19600,".",I19600,".",G19600),""))</f>
        <v/>
      </c>
    </row>
    <row r="19601" spans="4:5" hidden="1" x14ac:dyDescent="0.25">
      <c r="D19601" s="2" t="str">
        <f>IF(E19601="","",CONCATENATE(H19601,".",COUNTIF($E$1:E19600,E19601)+1))</f>
        <v/>
      </c>
      <c r="E19601" s="2" t="str">
        <f>IF(I19601="","",IF(I19601=INFORME!$C$22,CONCATENATE(H19601,".",I19601,".",G19601),""))</f>
        <v/>
      </c>
    </row>
    <row r="19602" spans="4:5" hidden="1" x14ac:dyDescent="0.25">
      <c r="D19602" s="2" t="str">
        <f>IF(E19602="","",CONCATENATE(H19602,".",COUNTIF($E$1:E19601,E19602)+1))</f>
        <v/>
      </c>
      <c r="E19602" s="2" t="str">
        <f>IF(I19602="","",IF(I19602=INFORME!$C$22,CONCATENATE(H19602,".",I19602,".",G19602),""))</f>
        <v/>
      </c>
    </row>
    <row r="19603" spans="4:5" hidden="1" x14ac:dyDescent="0.25">
      <c r="D19603" s="2" t="str">
        <f>IF(E19603="","",CONCATENATE(H19603,".",COUNTIF($E$1:E19602,E19603)+1))</f>
        <v/>
      </c>
      <c r="E19603" s="2" t="str">
        <f>IF(I19603="","",IF(I19603=INFORME!$C$22,CONCATENATE(H19603,".",I19603,".",G19603),""))</f>
        <v/>
      </c>
    </row>
    <row r="19604" spans="4:5" hidden="1" x14ac:dyDescent="0.25">
      <c r="D19604" s="2" t="str">
        <f>IF(E19604="","",CONCATENATE(H19604,".",COUNTIF($E$1:E19603,E19604)+1))</f>
        <v/>
      </c>
      <c r="E19604" s="2" t="str">
        <f>IF(I19604="","",IF(I19604=INFORME!$C$22,CONCATENATE(H19604,".",I19604,".",G19604),""))</f>
        <v/>
      </c>
    </row>
    <row r="19605" spans="4:5" hidden="1" x14ac:dyDescent="0.25">
      <c r="D19605" s="2" t="str">
        <f>IF(E19605="","",CONCATENATE(H19605,".",COUNTIF($E$1:E19604,E19605)+1))</f>
        <v/>
      </c>
      <c r="E19605" s="2" t="str">
        <f>IF(I19605="","",IF(I19605=INFORME!$C$22,CONCATENATE(H19605,".",I19605,".",G19605),""))</f>
        <v/>
      </c>
    </row>
    <row r="19606" spans="4:5" hidden="1" x14ac:dyDescent="0.25">
      <c r="D19606" s="2" t="str">
        <f>IF(E19606="","",CONCATENATE(H19606,".",COUNTIF($E$1:E19605,E19606)+1))</f>
        <v/>
      </c>
      <c r="E19606" s="2" t="str">
        <f>IF(I19606="","",IF(I19606=INFORME!$C$22,CONCATENATE(H19606,".",I19606,".",G19606),""))</f>
        <v/>
      </c>
    </row>
    <row r="19607" spans="4:5" hidden="1" x14ac:dyDescent="0.25">
      <c r="D19607" s="2" t="str">
        <f>IF(E19607="","",CONCATENATE(H19607,".",COUNTIF($E$1:E19606,E19607)+1))</f>
        <v/>
      </c>
      <c r="E19607" s="2" t="str">
        <f>IF(I19607="","",IF(I19607=INFORME!$C$22,CONCATENATE(H19607,".",I19607,".",G19607),""))</f>
        <v/>
      </c>
    </row>
    <row r="19608" spans="4:5" hidden="1" x14ac:dyDescent="0.25">
      <c r="D19608" s="2" t="str">
        <f>IF(E19608="","",CONCATENATE(H19608,".",COUNTIF($E$1:E19607,E19608)+1))</f>
        <v/>
      </c>
      <c r="E19608" s="2" t="str">
        <f>IF(I19608="","",IF(I19608=INFORME!$C$22,CONCATENATE(H19608,".",I19608,".",G19608),""))</f>
        <v/>
      </c>
    </row>
    <row r="19609" spans="4:5" hidden="1" x14ac:dyDescent="0.25">
      <c r="D19609" s="2" t="str">
        <f>IF(E19609="","",CONCATENATE(H19609,".",COUNTIF($E$1:E19608,E19609)+1))</f>
        <v/>
      </c>
      <c r="E19609" s="2" t="str">
        <f>IF(I19609="","",IF(I19609=INFORME!$C$22,CONCATENATE(H19609,".",I19609,".",G19609),""))</f>
        <v/>
      </c>
    </row>
    <row r="19610" spans="4:5" hidden="1" x14ac:dyDescent="0.25">
      <c r="D19610" s="2" t="str">
        <f>IF(E19610="","",CONCATENATE(H19610,".",COUNTIF($E$1:E19609,E19610)+1))</f>
        <v/>
      </c>
      <c r="E19610" s="2" t="str">
        <f>IF(I19610="","",IF(I19610=INFORME!$C$22,CONCATENATE(H19610,".",I19610,".",G19610),""))</f>
        <v/>
      </c>
    </row>
    <row r="19611" spans="4:5" hidden="1" x14ac:dyDescent="0.25">
      <c r="D19611" s="2" t="str">
        <f>IF(E19611="","",CONCATENATE(H19611,".",COUNTIF($E$1:E19610,E19611)+1))</f>
        <v/>
      </c>
      <c r="E19611" s="2" t="str">
        <f>IF(I19611="","",IF(I19611=INFORME!$C$22,CONCATENATE(H19611,".",I19611,".",G19611),""))</f>
        <v/>
      </c>
    </row>
    <row r="19612" spans="4:5" hidden="1" x14ac:dyDescent="0.25">
      <c r="D19612" s="2" t="str">
        <f>IF(E19612="","",CONCATENATE(H19612,".",COUNTIF($E$1:E19611,E19612)+1))</f>
        <v/>
      </c>
      <c r="E19612" s="2" t="str">
        <f>IF(I19612="","",IF(I19612=INFORME!$C$22,CONCATENATE(H19612,".",I19612,".",G19612),""))</f>
        <v/>
      </c>
    </row>
    <row r="19613" spans="4:5" hidden="1" x14ac:dyDescent="0.25">
      <c r="D19613" s="2" t="str">
        <f>IF(E19613="","",CONCATENATE(H19613,".",COUNTIF($E$1:E19612,E19613)+1))</f>
        <v/>
      </c>
      <c r="E19613" s="2" t="str">
        <f>IF(I19613="","",IF(I19613=INFORME!$C$22,CONCATENATE(H19613,".",I19613,".",G19613),""))</f>
        <v/>
      </c>
    </row>
    <row r="19614" spans="4:5" hidden="1" x14ac:dyDescent="0.25">
      <c r="D19614" s="2" t="str">
        <f>IF(E19614="","",CONCATENATE(H19614,".",COUNTIF($E$1:E19613,E19614)+1))</f>
        <v/>
      </c>
      <c r="E19614" s="2" t="str">
        <f>IF(I19614="","",IF(I19614=INFORME!$C$22,CONCATENATE(H19614,".",I19614,".",G19614),""))</f>
        <v/>
      </c>
    </row>
    <row r="19615" spans="4:5" hidden="1" x14ac:dyDescent="0.25">
      <c r="D19615" s="2" t="str">
        <f>IF(E19615="","",CONCATENATE(H19615,".",COUNTIF($E$1:E19614,E19615)+1))</f>
        <v/>
      </c>
      <c r="E19615" s="2" t="str">
        <f>IF(I19615="","",IF(I19615=INFORME!$C$22,CONCATENATE(H19615,".",I19615,".",G19615),""))</f>
        <v/>
      </c>
    </row>
    <row r="19616" spans="4:5" hidden="1" x14ac:dyDescent="0.25">
      <c r="D19616" s="2" t="str">
        <f>IF(E19616="","",CONCATENATE(H19616,".",COUNTIF($E$1:E19615,E19616)+1))</f>
        <v/>
      </c>
      <c r="E19616" s="2" t="str">
        <f>IF(I19616="","",IF(I19616=INFORME!$C$22,CONCATENATE(H19616,".",I19616,".",G19616),""))</f>
        <v/>
      </c>
    </row>
    <row r="19617" spans="4:5" hidden="1" x14ac:dyDescent="0.25">
      <c r="D19617" s="2" t="str">
        <f>IF(E19617="","",CONCATENATE(H19617,".",COUNTIF($E$1:E19616,E19617)+1))</f>
        <v/>
      </c>
      <c r="E19617" s="2" t="str">
        <f>IF(I19617="","",IF(I19617=INFORME!$C$22,CONCATENATE(H19617,".",I19617,".",G19617),""))</f>
        <v/>
      </c>
    </row>
    <row r="19618" spans="4:5" hidden="1" x14ac:dyDescent="0.25">
      <c r="D19618" s="2" t="str">
        <f>IF(E19618="","",CONCATENATE(H19618,".",COUNTIF($E$1:E19617,E19618)+1))</f>
        <v/>
      </c>
      <c r="E19618" s="2" t="str">
        <f>IF(I19618="","",IF(I19618=INFORME!$C$22,CONCATENATE(H19618,".",I19618,".",G19618),""))</f>
        <v/>
      </c>
    </row>
    <row r="19619" spans="4:5" hidden="1" x14ac:dyDescent="0.25">
      <c r="D19619" s="2" t="str">
        <f>IF(E19619="","",CONCATENATE(H19619,".",COUNTIF($E$1:E19618,E19619)+1))</f>
        <v/>
      </c>
      <c r="E19619" s="2" t="str">
        <f>IF(I19619="","",IF(I19619=INFORME!$C$22,CONCATENATE(H19619,".",I19619,".",G19619),""))</f>
        <v/>
      </c>
    </row>
    <row r="19620" spans="4:5" hidden="1" x14ac:dyDescent="0.25">
      <c r="D19620" s="2" t="str">
        <f>IF(E19620="","",CONCATENATE(H19620,".",COUNTIF($E$1:E19619,E19620)+1))</f>
        <v/>
      </c>
      <c r="E19620" s="2" t="str">
        <f>IF(I19620="","",IF(I19620=INFORME!$C$22,CONCATENATE(H19620,".",I19620,".",G19620),""))</f>
        <v/>
      </c>
    </row>
    <row r="19621" spans="4:5" hidden="1" x14ac:dyDescent="0.25">
      <c r="D19621" s="2" t="str">
        <f>IF(E19621="","",CONCATENATE(H19621,".",COUNTIF($E$1:E19620,E19621)+1))</f>
        <v/>
      </c>
      <c r="E19621" s="2" t="str">
        <f>IF(I19621="","",IF(I19621=INFORME!$C$22,CONCATENATE(H19621,".",I19621,".",G19621),""))</f>
        <v/>
      </c>
    </row>
    <row r="19622" spans="4:5" hidden="1" x14ac:dyDescent="0.25">
      <c r="D19622" s="2" t="str">
        <f>IF(E19622="","",CONCATENATE(H19622,".",COUNTIF($E$1:E19621,E19622)+1))</f>
        <v/>
      </c>
      <c r="E19622" s="2" t="str">
        <f>IF(I19622="","",IF(I19622=INFORME!$C$22,CONCATENATE(H19622,".",I19622,".",G19622),""))</f>
        <v/>
      </c>
    </row>
    <row r="19623" spans="4:5" hidden="1" x14ac:dyDescent="0.25">
      <c r="D19623" s="2" t="str">
        <f>IF(E19623="","",CONCATENATE(H19623,".",COUNTIF($E$1:E19622,E19623)+1))</f>
        <v/>
      </c>
      <c r="E19623" s="2" t="str">
        <f>IF(I19623="","",IF(I19623=INFORME!$C$22,CONCATENATE(H19623,".",I19623,".",G19623),""))</f>
        <v/>
      </c>
    </row>
    <row r="19624" spans="4:5" hidden="1" x14ac:dyDescent="0.25">
      <c r="D19624" s="2" t="str">
        <f>IF(E19624="","",CONCATENATE(H19624,".",COUNTIF($E$1:E19623,E19624)+1))</f>
        <v/>
      </c>
      <c r="E19624" s="2" t="str">
        <f>IF(I19624="","",IF(I19624=INFORME!$C$22,CONCATENATE(H19624,".",I19624,".",G19624),""))</f>
        <v/>
      </c>
    </row>
    <row r="19625" spans="4:5" hidden="1" x14ac:dyDescent="0.25">
      <c r="D19625" s="2" t="str">
        <f>IF(E19625="","",CONCATENATE(H19625,".",COUNTIF($E$1:E19624,E19625)+1))</f>
        <v/>
      </c>
      <c r="E19625" s="2" t="str">
        <f>IF(I19625="","",IF(I19625=INFORME!$C$22,CONCATENATE(H19625,".",I19625,".",G19625),""))</f>
        <v/>
      </c>
    </row>
    <row r="19626" spans="4:5" hidden="1" x14ac:dyDescent="0.25">
      <c r="D19626" s="2" t="str">
        <f>IF(E19626="","",CONCATENATE(H19626,".",COUNTIF($E$1:E19625,E19626)+1))</f>
        <v/>
      </c>
      <c r="E19626" s="2" t="str">
        <f>IF(I19626="","",IF(I19626=INFORME!$C$22,CONCATENATE(H19626,".",I19626,".",G19626),""))</f>
        <v/>
      </c>
    </row>
    <row r="19627" spans="4:5" hidden="1" x14ac:dyDescent="0.25">
      <c r="D19627" s="2" t="str">
        <f>IF(E19627="","",CONCATENATE(H19627,".",COUNTIF($E$1:E19626,E19627)+1))</f>
        <v/>
      </c>
      <c r="E19627" s="2" t="str">
        <f>IF(I19627="","",IF(I19627=INFORME!$C$22,CONCATENATE(H19627,".",I19627,".",G19627),""))</f>
        <v/>
      </c>
    </row>
    <row r="19628" spans="4:5" hidden="1" x14ac:dyDescent="0.25">
      <c r="D19628" s="2" t="str">
        <f>IF(E19628="","",CONCATENATE(H19628,".",COUNTIF($E$1:E19627,E19628)+1))</f>
        <v/>
      </c>
      <c r="E19628" s="2" t="str">
        <f>IF(I19628="","",IF(I19628=INFORME!$C$22,CONCATENATE(H19628,".",I19628,".",G19628),""))</f>
        <v/>
      </c>
    </row>
    <row r="19629" spans="4:5" hidden="1" x14ac:dyDescent="0.25">
      <c r="D19629" s="2" t="str">
        <f>IF(E19629="","",CONCATENATE(H19629,".",COUNTIF($E$1:E19628,E19629)+1))</f>
        <v/>
      </c>
      <c r="E19629" s="2" t="str">
        <f>IF(I19629="","",IF(I19629=INFORME!$C$22,CONCATENATE(H19629,".",I19629,".",G19629),""))</f>
        <v/>
      </c>
    </row>
    <row r="19630" spans="4:5" hidden="1" x14ac:dyDescent="0.25">
      <c r="D19630" s="2" t="str">
        <f>IF(E19630="","",CONCATENATE(H19630,".",COUNTIF($E$1:E19629,E19630)+1))</f>
        <v/>
      </c>
      <c r="E19630" s="2" t="str">
        <f>IF(I19630="","",IF(I19630=INFORME!$C$22,CONCATENATE(H19630,".",I19630,".",G19630),""))</f>
        <v/>
      </c>
    </row>
    <row r="19631" spans="4:5" hidden="1" x14ac:dyDescent="0.25">
      <c r="D19631" s="2" t="str">
        <f>IF(E19631="","",CONCATENATE(H19631,".",COUNTIF($E$1:E19630,E19631)+1))</f>
        <v/>
      </c>
      <c r="E19631" s="2" t="str">
        <f>IF(I19631="","",IF(I19631=INFORME!$C$22,CONCATENATE(H19631,".",I19631,".",G19631),""))</f>
        <v/>
      </c>
    </row>
    <row r="19632" spans="4:5" hidden="1" x14ac:dyDescent="0.25">
      <c r="D19632" s="2" t="str">
        <f>IF(E19632="","",CONCATENATE(H19632,".",COUNTIF($E$1:E19631,E19632)+1))</f>
        <v/>
      </c>
      <c r="E19632" s="2" t="str">
        <f>IF(I19632="","",IF(I19632=INFORME!$C$22,CONCATENATE(H19632,".",I19632,".",G19632),""))</f>
        <v/>
      </c>
    </row>
    <row r="19633" spans="4:5" hidden="1" x14ac:dyDescent="0.25">
      <c r="D19633" s="2" t="str">
        <f>IF(E19633="","",CONCATENATE(H19633,".",COUNTIF($E$1:E19632,E19633)+1))</f>
        <v/>
      </c>
      <c r="E19633" s="2" t="str">
        <f>IF(I19633="","",IF(I19633=INFORME!$C$22,CONCATENATE(H19633,".",I19633,".",G19633),""))</f>
        <v/>
      </c>
    </row>
    <row r="19634" spans="4:5" hidden="1" x14ac:dyDescent="0.25">
      <c r="D19634" s="2" t="str">
        <f>IF(E19634="","",CONCATENATE(H19634,".",COUNTIF($E$1:E19633,E19634)+1))</f>
        <v/>
      </c>
      <c r="E19634" s="2" t="str">
        <f>IF(I19634="","",IF(I19634=INFORME!$C$22,CONCATENATE(H19634,".",I19634,".",G19634),""))</f>
        <v/>
      </c>
    </row>
    <row r="19635" spans="4:5" hidden="1" x14ac:dyDescent="0.25">
      <c r="D19635" s="2" t="str">
        <f>IF(E19635="","",CONCATENATE(H19635,".",COUNTIF($E$1:E19634,E19635)+1))</f>
        <v/>
      </c>
      <c r="E19635" s="2" t="str">
        <f>IF(I19635="","",IF(I19635=INFORME!$C$22,CONCATENATE(H19635,".",I19635,".",G19635),""))</f>
        <v/>
      </c>
    </row>
    <row r="19636" spans="4:5" hidden="1" x14ac:dyDescent="0.25">
      <c r="D19636" s="2" t="str">
        <f>IF(E19636="","",CONCATENATE(H19636,".",COUNTIF($E$1:E19635,E19636)+1))</f>
        <v/>
      </c>
      <c r="E19636" s="2" t="str">
        <f>IF(I19636="","",IF(I19636=INFORME!$C$22,CONCATENATE(H19636,".",I19636,".",G19636),""))</f>
        <v/>
      </c>
    </row>
    <row r="19637" spans="4:5" hidden="1" x14ac:dyDescent="0.25">
      <c r="D19637" s="2" t="str">
        <f>IF(E19637="","",CONCATENATE(H19637,".",COUNTIF($E$1:E19636,E19637)+1))</f>
        <v/>
      </c>
      <c r="E19637" s="2" t="str">
        <f>IF(I19637="","",IF(I19637=INFORME!$C$22,CONCATENATE(H19637,".",I19637,".",G19637),""))</f>
        <v/>
      </c>
    </row>
    <row r="19638" spans="4:5" hidden="1" x14ac:dyDescent="0.25">
      <c r="D19638" s="2" t="str">
        <f>IF(E19638="","",CONCATENATE(H19638,".",COUNTIF($E$1:E19637,E19638)+1))</f>
        <v/>
      </c>
      <c r="E19638" s="2" t="str">
        <f>IF(I19638="","",IF(I19638=INFORME!$C$22,CONCATENATE(H19638,".",I19638,".",G19638),""))</f>
        <v/>
      </c>
    </row>
    <row r="19639" spans="4:5" hidden="1" x14ac:dyDescent="0.25">
      <c r="D19639" s="2" t="str">
        <f>IF(E19639="","",CONCATENATE(H19639,".",COUNTIF($E$1:E19638,E19639)+1))</f>
        <v/>
      </c>
      <c r="E19639" s="2" t="str">
        <f>IF(I19639="","",IF(I19639=INFORME!$C$22,CONCATENATE(H19639,".",I19639,".",G19639),""))</f>
        <v/>
      </c>
    </row>
    <row r="19640" spans="4:5" hidden="1" x14ac:dyDescent="0.25">
      <c r="D19640" s="2" t="str">
        <f>IF(E19640="","",CONCATENATE(H19640,".",COUNTIF($E$1:E19639,E19640)+1))</f>
        <v/>
      </c>
      <c r="E19640" s="2" t="str">
        <f>IF(I19640="","",IF(I19640=INFORME!$C$22,CONCATENATE(H19640,".",I19640,".",G19640),""))</f>
        <v/>
      </c>
    </row>
    <row r="19641" spans="4:5" hidden="1" x14ac:dyDescent="0.25">
      <c r="D19641" s="2" t="str">
        <f>IF(E19641="","",CONCATENATE(H19641,".",COUNTIF($E$1:E19640,E19641)+1))</f>
        <v/>
      </c>
      <c r="E19641" s="2" t="str">
        <f>IF(I19641="","",IF(I19641=INFORME!$C$22,CONCATENATE(H19641,".",I19641,".",G19641),""))</f>
        <v/>
      </c>
    </row>
    <row r="19642" spans="4:5" hidden="1" x14ac:dyDescent="0.25">
      <c r="D19642" s="2" t="str">
        <f>IF(E19642="","",CONCATENATE(H19642,".",COUNTIF($E$1:E19641,E19642)+1))</f>
        <v/>
      </c>
      <c r="E19642" s="2" t="str">
        <f>IF(I19642="","",IF(I19642=INFORME!$C$22,CONCATENATE(H19642,".",I19642,".",G19642),""))</f>
        <v/>
      </c>
    </row>
    <row r="19643" spans="4:5" hidden="1" x14ac:dyDescent="0.25">
      <c r="D19643" s="2" t="str">
        <f>IF(E19643="","",CONCATENATE(H19643,".",COUNTIF($E$1:E19642,E19643)+1))</f>
        <v/>
      </c>
      <c r="E19643" s="2" t="str">
        <f>IF(I19643="","",IF(I19643=INFORME!$C$22,CONCATENATE(H19643,".",I19643,".",G19643),""))</f>
        <v/>
      </c>
    </row>
    <row r="19644" spans="4:5" hidden="1" x14ac:dyDescent="0.25">
      <c r="D19644" s="2" t="str">
        <f>IF(E19644="","",CONCATENATE(H19644,".",COUNTIF($E$1:E19643,E19644)+1))</f>
        <v/>
      </c>
      <c r="E19644" s="2" t="str">
        <f>IF(I19644="","",IF(I19644=INFORME!$C$22,CONCATENATE(H19644,".",I19644,".",G19644),""))</f>
        <v/>
      </c>
    </row>
    <row r="19645" spans="4:5" hidden="1" x14ac:dyDescent="0.25">
      <c r="D19645" s="2" t="str">
        <f>IF(E19645="","",CONCATENATE(H19645,".",COUNTIF($E$1:E19644,E19645)+1))</f>
        <v/>
      </c>
      <c r="E19645" s="2" t="str">
        <f>IF(I19645="","",IF(I19645=INFORME!$C$22,CONCATENATE(H19645,".",I19645,".",G19645),""))</f>
        <v/>
      </c>
    </row>
    <row r="19646" spans="4:5" hidden="1" x14ac:dyDescent="0.25">
      <c r="D19646" s="2" t="str">
        <f>IF(E19646="","",CONCATENATE(H19646,".",COUNTIF($E$1:E19645,E19646)+1))</f>
        <v/>
      </c>
      <c r="E19646" s="2" t="str">
        <f>IF(I19646="","",IF(I19646=INFORME!$C$22,CONCATENATE(H19646,".",I19646,".",G19646),""))</f>
        <v/>
      </c>
    </row>
    <row r="19647" spans="4:5" hidden="1" x14ac:dyDescent="0.25">
      <c r="D19647" s="2" t="str">
        <f>IF(E19647="","",CONCATENATE(H19647,".",COUNTIF($E$1:E19646,E19647)+1))</f>
        <v/>
      </c>
      <c r="E19647" s="2" t="str">
        <f>IF(I19647="","",IF(I19647=INFORME!$C$22,CONCATENATE(H19647,".",I19647,".",G19647),""))</f>
        <v/>
      </c>
    </row>
    <row r="19648" spans="4:5" hidden="1" x14ac:dyDescent="0.25">
      <c r="D19648" s="2" t="str">
        <f>IF(E19648="","",CONCATENATE(H19648,".",COUNTIF($E$1:E19647,E19648)+1))</f>
        <v/>
      </c>
      <c r="E19648" s="2" t="str">
        <f>IF(I19648="","",IF(I19648=INFORME!$C$22,CONCATENATE(H19648,".",I19648,".",G19648),""))</f>
        <v/>
      </c>
    </row>
    <row r="19649" spans="4:5" hidden="1" x14ac:dyDescent="0.25">
      <c r="D19649" s="2" t="str">
        <f>IF(E19649="","",CONCATENATE(H19649,".",COUNTIF($E$1:E19648,E19649)+1))</f>
        <v/>
      </c>
      <c r="E19649" s="2" t="str">
        <f>IF(I19649="","",IF(I19649=INFORME!$C$22,CONCATENATE(H19649,".",I19649,".",G19649),""))</f>
        <v/>
      </c>
    </row>
    <row r="19650" spans="4:5" hidden="1" x14ac:dyDescent="0.25">
      <c r="D19650" s="2" t="str">
        <f>IF(E19650="","",CONCATENATE(H19650,".",COUNTIF($E$1:E19649,E19650)+1))</f>
        <v/>
      </c>
      <c r="E19650" s="2" t="str">
        <f>IF(I19650="","",IF(I19650=INFORME!$C$22,CONCATENATE(H19650,".",I19650,".",G19650),""))</f>
        <v/>
      </c>
    </row>
    <row r="19651" spans="4:5" hidden="1" x14ac:dyDescent="0.25">
      <c r="D19651" s="2" t="str">
        <f>IF(E19651="","",CONCATENATE(H19651,".",COUNTIF($E$1:E19650,E19651)+1))</f>
        <v/>
      </c>
      <c r="E19651" s="2" t="str">
        <f>IF(I19651="","",IF(I19651=INFORME!$C$22,CONCATENATE(H19651,".",I19651,".",G19651),""))</f>
        <v/>
      </c>
    </row>
    <row r="19652" spans="4:5" hidden="1" x14ac:dyDescent="0.25">
      <c r="D19652" s="2" t="str">
        <f>IF(E19652="","",CONCATENATE(H19652,".",COUNTIF($E$1:E19651,E19652)+1))</f>
        <v/>
      </c>
      <c r="E19652" s="2" t="str">
        <f>IF(I19652="","",IF(I19652=INFORME!$C$22,CONCATENATE(H19652,".",I19652,".",G19652),""))</f>
        <v/>
      </c>
    </row>
    <row r="19653" spans="4:5" hidden="1" x14ac:dyDescent="0.25">
      <c r="D19653" s="2" t="str">
        <f>IF(E19653="","",CONCATENATE(H19653,".",COUNTIF($E$1:E19652,E19653)+1))</f>
        <v/>
      </c>
      <c r="E19653" s="2" t="str">
        <f>IF(I19653="","",IF(I19653=INFORME!$C$22,CONCATENATE(H19653,".",I19653,".",G19653),""))</f>
        <v/>
      </c>
    </row>
    <row r="19654" spans="4:5" hidden="1" x14ac:dyDescent="0.25">
      <c r="D19654" s="2" t="str">
        <f>IF(E19654="","",CONCATENATE(H19654,".",COUNTIF($E$1:E19653,E19654)+1))</f>
        <v/>
      </c>
      <c r="E19654" s="2" t="str">
        <f>IF(I19654="","",IF(I19654=INFORME!$C$22,CONCATENATE(H19654,".",I19654,".",G19654),""))</f>
        <v/>
      </c>
    </row>
    <row r="19655" spans="4:5" hidden="1" x14ac:dyDescent="0.25">
      <c r="D19655" s="2" t="str">
        <f>IF(E19655="","",CONCATENATE(H19655,".",COUNTIF($E$1:E19654,E19655)+1))</f>
        <v/>
      </c>
      <c r="E19655" s="2" t="str">
        <f>IF(I19655="","",IF(I19655=INFORME!$C$22,CONCATENATE(H19655,".",I19655,".",G19655),""))</f>
        <v/>
      </c>
    </row>
    <row r="19656" spans="4:5" hidden="1" x14ac:dyDescent="0.25">
      <c r="D19656" s="2" t="str">
        <f>IF(E19656="","",CONCATENATE(H19656,".",COUNTIF($E$1:E19655,E19656)+1))</f>
        <v/>
      </c>
      <c r="E19656" s="2" t="str">
        <f>IF(I19656="","",IF(I19656=INFORME!$C$22,CONCATENATE(H19656,".",I19656,".",G19656),""))</f>
        <v/>
      </c>
    </row>
    <row r="19657" spans="4:5" hidden="1" x14ac:dyDescent="0.25">
      <c r="D19657" s="2" t="str">
        <f>IF(E19657="","",CONCATENATE(H19657,".",COUNTIF($E$1:E19656,E19657)+1))</f>
        <v/>
      </c>
      <c r="E19657" s="2" t="str">
        <f>IF(I19657="","",IF(I19657=INFORME!$C$22,CONCATENATE(H19657,".",I19657,".",G19657),""))</f>
        <v/>
      </c>
    </row>
    <row r="19658" spans="4:5" hidden="1" x14ac:dyDescent="0.25">
      <c r="D19658" s="2" t="str">
        <f>IF(E19658="","",CONCATENATE(H19658,".",COUNTIF($E$1:E19657,E19658)+1))</f>
        <v/>
      </c>
      <c r="E19658" s="2" t="str">
        <f>IF(I19658="","",IF(I19658=INFORME!$C$22,CONCATENATE(H19658,".",I19658,".",G19658),""))</f>
        <v/>
      </c>
    </row>
    <row r="19659" spans="4:5" hidden="1" x14ac:dyDescent="0.25">
      <c r="D19659" s="2" t="str">
        <f>IF(E19659="","",CONCATENATE(H19659,".",COUNTIF($E$1:E19658,E19659)+1))</f>
        <v/>
      </c>
      <c r="E19659" s="2" t="str">
        <f>IF(I19659="","",IF(I19659=INFORME!$C$22,CONCATENATE(H19659,".",I19659,".",G19659),""))</f>
        <v/>
      </c>
    </row>
    <row r="19660" spans="4:5" hidden="1" x14ac:dyDescent="0.25">
      <c r="D19660" s="2" t="str">
        <f>IF(E19660="","",CONCATENATE(H19660,".",COUNTIF($E$1:E19659,E19660)+1))</f>
        <v/>
      </c>
      <c r="E19660" s="2" t="str">
        <f>IF(I19660="","",IF(I19660=INFORME!$C$22,CONCATENATE(H19660,".",I19660,".",G19660),""))</f>
        <v/>
      </c>
    </row>
    <row r="19661" spans="4:5" hidden="1" x14ac:dyDescent="0.25">
      <c r="D19661" s="2" t="str">
        <f>IF(E19661="","",CONCATENATE(H19661,".",COUNTIF($E$1:E19660,E19661)+1))</f>
        <v/>
      </c>
      <c r="E19661" s="2" t="str">
        <f>IF(I19661="","",IF(I19661=INFORME!$C$22,CONCATENATE(H19661,".",I19661,".",G19661),""))</f>
        <v/>
      </c>
    </row>
    <row r="19662" spans="4:5" hidden="1" x14ac:dyDescent="0.25">
      <c r="D19662" s="2" t="str">
        <f>IF(E19662="","",CONCATENATE(H19662,".",COUNTIF($E$1:E19661,E19662)+1))</f>
        <v/>
      </c>
      <c r="E19662" s="2" t="str">
        <f>IF(I19662="","",IF(I19662=INFORME!$C$22,CONCATENATE(H19662,".",I19662,".",G19662),""))</f>
        <v/>
      </c>
    </row>
    <row r="19663" spans="4:5" hidden="1" x14ac:dyDescent="0.25">
      <c r="D19663" s="2" t="str">
        <f>IF(E19663="","",CONCATENATE(H19663,".",COUNTIF($E$1:E19662,E19663)+1))</f>
        <v/>
      </c>
      <c r="E19663" s="2" t="str">
        <f>IF(I19663="","",IF(I19663=INFORME!$C$22,CONCATENATE(H19663,".",I19663,".",G19663),""))</f>
        <v/>
      </c>
    </row>
    <row r="19664" spans="4:5" hidden="1" x14ac:dyDescent="0.25">
      <c r="D19664" s="2" t="str">
        <f>IF(E19664="","",CONCATENATE(H19664,".",COUNTIF($E$1:E19663,E19664)+1))</f>
        <v/>
      </c>
      <c r="E19664" s="2" t="str">
        <f>IF(I19664="","",IF(I19664=INFORME!$C$22,CONCATENATE(H19664,".",I19664,".",G19664),""))</f>
        <v/>
      </c>
    </row>
    <row r="19665" spans="4:5" hidden="1" x14ac:dyDescent="0.25">
      <c r="D19665" s="2" t="str">
        <f>IF(E19665="","",CONCATENATE(H19665,".",COUNTIF($E$1:E19664,E19665)+1))</f>
        <v/>
      </c>
      <c r="E19665" s="2" t="str">
        <f>IF(I19665="","",IF(I19665=INFORME!$C$22,CONCATENATE(H19665,".",I19665,".",G19665),""))</f>
        <v/>
      </c>
    </row>
    <row r="19666" spans="4:5" hidden="1" x14ac:dyDescent="0.25">
      <c r="D19666" s="2" t="str">
        <f>IF(E19666="","",CONCATENATE(H19666,".",COUNTIF($E$1:E19665,E19666)+1))</f>
        <v/>
      </c>
      <c r="E19666" s="2" t="str">
        <f>IF(I19666="","",IF(I19666=INFORME!$C$22,CONCATENATE(H19666,".",I19666,".",G19666),""))</f>
        <v/>
      </c>
    </row>
    <row r="19667" spans="4:5" hidden="1" x14ac:dyDescent="0.25">
      <c r="D19667" s="2" t="str">
        <f>IF(E19667="","",CONCATENATE(H19667,".",COUNTIF($E$1:E19666,E19667)+1))</f>
        <v/>
      </c>
      <c r="E19667" s="2" t="str">
        <f>IF(I19667="","",IF(I19667=INFORME!$C$22,CONCATENATE(H19667,".",I19667,".",G19667),""))</f>
        <v/>
      </c>
    </row>
    <row r="19668" spans="4:5" hidden="1" x14ac:dyDescent="0.25">
      <c r="D19668" s="2" t="str">
        <f>IF(E19668="","",CONCATENATE(H19668,".",COUNTIF($E$1:E19667,E19668)+1))</f>
        <v/>
      </c>
      <c r="E19668" s="2" t="str">
        <f>IF(I19668="","",IF(I19668=INFORME!$C$22,CONCATENATE(H19668,".",I19668,".",G19668),""))</f>
        <v/>
      </c>
    </row>
    <row r="19669" spans="4:5" hidden="1" x14ac:dyDescent="0.25">
      <c r="D19669" s="2" t="str">
        <f>IF(E19669="","",CONCATENATE(H19669,".",COUNTIF($E$1:E19668,E19669)+1))</f>
        <v/>
      </c>
      <c r="E19669" s="2" t="str">
        <f>IF(I19669="","",IF(I19669=INFORME!$C$22,CONCATENATE(H19669,".",I19669,".",G19669),""))</f>
        <v/>
      </c>
    </row>
    <row r="19670" spans="4:5" hidden="1" x14ac:dyDescent="0.25">
      <c r="D19670" s="2" t="str">
        <f>IF(E19670="","",CONCATENATE(H19670,".",COUNTIF($E$1:E19669,E19670)+1))</f>
        <v/>
      </c>
      <c r="E19670" s="2" t="str">
        <f>IF(I19670="","",IF(I19670=INFORME!$C$22,CONCATENATE(H19670,".",I19670,".",G19670),""))</f>
        <v/>
      </c>
    </row>
    <row r="19671" spans="4:5" hidden="1" x14ac:dyDescent="0.25">
      <c r="D19671" s="2" t="str">
        <f>IF(E19671="","",CONCATENATE(H19671,".",COUNTIF($E$1:E19670,E19671)+1))</f>
        <v/>
      </c>
      <c r="E19671" s="2" t="str">
        <f>IF(I19671="","",IF(I19671=INFORME!$C$22,CONCATENATE(H19671,".",I19671,".",G19671),""))</f>
        <v/>
      </c>
    </row>
    <row r="19672" spans="4:5" hidden="1" x14ac:dyDescent="0.25">
      <c r="D19672" s="2" t="str">
        <f>IF(E19672="","",CONCATENATE(H19672,".",COUNTIF($E$1:E19671,E19672)+1))</f>
        <v/>
      </c>
      <c r="E19672" s="2" t="str">
        <f>IF(I19672="","",IF(I19672=INFORME!$C$22,CONCATENATE(H19672,".",I19672,".",G19672),""))</f>
        <v/>
      </c>
    </row>
    <row r="19673" spans="4:5" hidden="1" x14ac:dyDescent="0.25">
      <c r="D19673" s="2" t="str">
        <f>IF(E19673="","",CONCATENATE(H19673,".",COUNTIF($E$1:E19672,E19673)+1))</f>
        <v/>
      </c>
      <c r="E19673" s="2" t="str">
        <f>IF(I19673="","",IF(I19673=INFORME!$C$22,CONCATENATE(H19673,".",I19673,".",G19673),""))</f>
        <v/>
      </c>
    </row>
    <row r="19674" spans="4:5" hidden="1" x14ac:dyDescent="0.25">
      <c r="D19674" s="2" t="str">
        <f>IF(E19674="","",CONCATENATE(H19674,".",COUNTIF($E$1:E19673,E19674)+1))</f>
        <v/>
      </c>
      <c r="E19674" s="2" t="str">
        <f>IF(I19674="","",IF(I19674=INFORME!$C$22,CONCATENATE(H19674,".",I19674,".",G19674),""))</f>
        <v/>
      </c>
    </row>
    <row r="19675" spans="4:5" hidden="1" x14ac:dyDescent="0.25">
      <c r="D19675" s="2" t="str">
        <f>IF(E19675="","",CONCATENATE(H19675,".",COUNTIF($E$1:E19674,E19675)+1))</f>
        <v/>
      </c>
      <c r="E19675" s="2" t="str">
        <f>IF(I19675="","",IF(I19675=INFORME!$C$22,CONCATENATE(H19675,".",I19675,".",G19675),""))</f>
        <v/>
      </c>
    </row>
    <row r="19676" spans="4:5" hidden="1" x14ac:dyDescent="0.25">
      <c r="D19676" s="2" t="str">
        <f>IF(E19676="","",CONCATENATE(H19676,".",COUNTIF($E$1:E19675,E19676)+1))</f>
        <v/>
      </c>
      <c r="E19676" s="2" t="str">
        <f>IF(I19676="","",IF(I19676=INFORME!$C$22,CONCATENATE(H19676,".",I19676,".",G19676),""))</f>
        <v/>
      </c>
    </row>
    <row r="19677" spans="4:5" hidden="1" x14ac:dyDescent="0.25">
      <c r="D19677" s="2" t="str">
        <f>IF(E19677="","",CONCATENATE(H19677,".",COUNTIF($E$1:E19676,E19677)+1))</f>
        <v/>
      </c>
      <c r="E19677" s="2" t="str">
        <f>IF(I19677="","",IF(I19677=INFORME!$C$22,CONCATENATE(H19677,".",I19677,".",G19677),""))</f>
        <v/>
      </c>
    </row>
    <row r="19678" spans="4:5" hidden="1" x14ac:dyDescent="0.25">
      <c r="D19678" s="2" t="str">
        <f>IF(E19678="","",CONCATENATE(H19678,".",COUNTIF($E$1:E19677,E19678)+1))</f>
        <v/>
      </c>
      <c r="E19678" s="2" t="str">
        <f>IF(I19678="","",IF(I19678=INFORME!$C$22,CONCATENATE(H19678,".",I19678,".",G19678),""))</f>
        <v/>
      </c>
    </row>
    <row r="19679" spans="4:5" hidden="1" x14ac:dyDescent="0.25">
      <c r="D19679" s="2" t="str">
        <f>IF(E19679="","",CONCATENATE(H19679,".",COUNTIF($E$1:E19678,E19679)+1))</f>
        <v/>
      </c>
      <c r="E19679" s="2" t="str">
        <f>IF(I19679="","",IF(I19679=INFORME!$C$22,CONCATENATE(H19679,".",I19679,".",G19679),""))</f>
        <v/>
      </c>
    </row>
    <row r="19680" spans="4:5" hidden="1" x14ac:dyDescent="0.25">
      <c r="D19680" s="2" t="str">
        <f>IF(E19680="","",CONCATENATE(H19680,".",COUNTIF($E$1:E19679,E19680)+1))</f>
        <v/>
      </c>
      <c r="E19680" s="2" t="str">
        <f>IF(I19680="","",IF(I19680=INFORME!$C$22,CONCATENATE(H19680,".",I19680,".",G19680),""))</f>
        <v/>
      </c>
    </row>
    <row r="19681" spans="4:5" hidden="1" x14ac:dyDescent="0.25">
      <c r="D19681" s="2" t="str">
        <f>IF(E19681="","",CONCATENATE(H19681,".",COUNTIF($E$1:E19680,E19681)+1))</f>
        <v/>
      </c>
      <c r="E19681" s="2" t="str">
        <f>IF(I19681="","",IF(I19681=INFORME!$C$22,CONCATENATE(H19681,".",I19681,".",G19681),""))</f>
        <v/>
      </c>
    </row>
    <row r="19682" spans="4:5" hidden="1" x14ac:dyDescent="0.25">
      <c r="D19682" s="2" t="str">
        <f>IF(E19682="","",CONCATENATE(H19682,".",COUNTIF($E$1:E19681,E19682)+1))</f>
        <v/>
      </c>
      <c r="E19682" s="2" t="str">
        <f>IF(I19682="","",IF(I19682=INFORME!$C$22,CONCATENATE(H19682,".",I19682,".",G19682),""))</f>
        <v/>
      </c>
    </row>
    <row r="19683" spans="4:5" hidden="1" x14ac:dyDescent="0.25">
      <c r="D19683" s="2" t="str">
        <f>IF(E19683="","",CONCATENATE(H19683,".",COUNTIF($E$1:E19682,E19683)+1))</f>
        <v/>
      </c>
      <c r="E19683" s="2" t="str">
        <f>IF(I19683="","",IF(I19683=INFORME!$C$22,CONCATENATE(H19683,".",I19683,".",G19683),""))</f>
        <v/>
      </c>
    </row>
    <row r="19684" spans="4:5" hidden="1" x14ac:dyDescent="0.25">
      <c r="D19684" s="2" t="str">
        <f>IF(E19684="","",CONCATENATE(H19684,".",COUNTIF($E$1:E19683,E19684)+1))</f>
        <v/>
      </c>
      <c r="E19684" s="2" t="str">
        <f>IF(I19684="","",IF(I19684=INFORME!$C$22,CONCATENATE(H19684,".",I19684,".",G19684),""))</f>
        <v/>
      </c>
    </row>
    <row r="19685" spans="4:5" hidden="1" x14ac:dyDescent="0.25">
      <c r="D19685" s="2" t="str">
        <f>IF(E19685="","",CONCATENATE(H19685,".",COUNTIF($E$1:E19684,E19685)+1))</f>
        <v/>
      </c>
      <c r="E19685" s="2" t="str">
        <f>IF(I19685="","",IF(I19685=INFORME!$C$22,CONCATENATE(H19685,".",I19685,".",G19685),""))</f>
        <v/>
      </c>
    </row>
    <row r="19686" spans="4:5" hidden="1" x14ac:dyDescent="0.25">
      <c r="D19686" s="2" t="str">
        <f>IF(E19686="","",CONCATENATE(H19686,".",COUNTIF($E$1:E19685,E19686)+1))</f>
        <v/>
      </c>
      <c r="E19686" s="2" t="str">
        <f>IF(I19686="","",IF(I19686=INFORME!$C$22,CONCATENATE(H19686,".",I19686,".",G19686),""))</f>
        <v/>
      </c>
    </row>
    <row r="19687" spans="4:5" hidden="1" x14ac:dyDescent="0.25">
      <c r="D19687" s="2" t="str">
        <f>IF(E19687="","",CONCATENATE(H19687,".",COUNTIF($E$1:E19686,E19687)+1))</f>
        <v/>
      </c>
      <c r="E19687" s="2" t="str">
        <f>IF(I19687="","",IF(I19687=INFORME!$C$22,CONCATENATE(H19687,".",I19687,".",G19687),""))</f>
        <v/>
      </c>
    </row>
    <row r="19688" spans="4:5" hidden="1" x14ac:dyDescent="0.25">
      <c r="D19688" s="2" t="str">
        <f>IF(E19688="","",CONCATENATE(H19688,".",COUNTIF($E$1:E19687,E19688)+1))</f>
        <v/>
      </c>
      <c r="E19688" s="2" t="str">
        <f>IF(I19688="","",IF(I19688=INFORME!$C$22,CONCATENATE(H19688,".",I19688,".",G19688),""))</f>
        <v/>
      </c>
    </row>
    <row r="19689" spans="4:5" hidden="1" x14ac:dyDescent="0.25">
      <c r="D19689" s="2" t="str">
        <f>IF(E19689="","",CONCATENATE(H19689,".",COUNTIF($E$1:E19688,E19689)+1))</f>
        <v/>
      </c>
      <c r="E19689" s="2" t="str">
        <f>IF(I19689="","",IF(I19689=INFORME!$C$22,CONCATENATE(H19689,".",I19689,".",G19689),""))</f>
        <v/>
      </c>
    </row>
    <row r="19690" spans="4:5" hidden="1" x14ac:dyDescent="0.25">
      <c r="D19690" s="2" t="str">
        <f>IF(E19690="","",CONCATENATE(H19690,".",COUNTIF($E$1:E19689,E19690)+1))</f>
        <v/>
      </c>
      <c r="E19690" s="2" t="str">
        <f>IF(I19690="","",IF(I19690=INFORME!$C$22,CONCATENATE(H19690,".",I19690,".",G19690),""))</f>
        <v/>
      </c>
    </row>
    <row r="19691" spans="4:5" hidden="1" x14ac:dyDescent="0.25">
      <c r="D19691" s="2" t="str">
        <f>IF(E19691="","",CONCATENATE(H19691,".",COUNTIF($E$1:E19690,E19691)+1))</f>
        <v/>
      </c>
      <c r="E19691" s="2" t="str">
        <f>IF(I19691="","",IF(I19691=INFORME!$C$22,CONCATENATE(H19691,".",I19691,".",G19691),""))</f>
        <v/>
      </c>
    </row>
    <row r="19692" spans="4:5" hidden="1" x14ac:dyDescent="0.25">
      <c r="D19692" s="2" t="str">
        <f>IF(E19692="","",CONCATENATE(H19692,".",COUNTIF($E$1:E19691,E19692)+1))</f>
        <v/>
      </c>
      <c r="E19692" s="2" t="str">
        <f>IF(I19692="","",IF(I19692=INFORME!$C$22,CONCATENATE(H19692,".",I19692,".",G19692),""))</f>
        <v/>
      </c>
    </row>
    <row r="19693" spans="4:5" hidden="1" x14ac:dyDescent="0.25">
      <c r="D19693" s="2" t="str">
        <f>IF(E19693="","",CONCATENATE(H19693,".",COUNTIF($E$1:E19692,E19693)+1))</f>
        <v/>
      </c>
      <c r="E19693" s="2" t="str">
        <f>IF(I19693="","",IF(I19693=INFORME!$C$22,CONCATENATE(H19693,".",I19693,".",G19693),""))</f>
        <v/>
      </c>
    </row>
    <row r="19694" spans="4:5" hidden="1" x14ac:dyDescent="0.25">
      <c r="D19694" s="2" t="str">
        <f>IF(E19694="","",CONCATENATE(H19694,".",COUNTIF($E$1:E19693,E19694)+1))</f>
        <v/>
      </c>
      <c r="E19694" s="2" t="str">
        <f>IF(I19694="","",IF(I19694=INFORME!$C$22,CONCATENATE(H19694,".",I19694,".",G19694),""))</f>
        <v/>
      </c>
    </row>
    <row r="19695" spans="4:5" hidden="1" x14ac:dyDescent="0.25">
      <c r="D19695" s="2" t="str">
        <f>IF(E19695="","",CONCATENATE(H19695,".",COUNTIF($E$1:E19694,E19695)+1))</f>
        <v/>
      </c>
      <c r="E19695" s="2" t="str">
        <f>IF(I19695="","",IF(I19695=INFORME!$C$22,CONCATENATE(H19695,".",I19695,".",G19695),""))</f>
        <v/>
      </c>
    </row>
    <row r="19696" spans="4:5" hidden="1" x14ac:dyDescent="0.25">
      <c r="D19696" s="2" t="str">
        <f>IF(E19696="","",CONCATENATE(H19696,".",COUNTIF($E$1:E19695,E19696)+1))</f>
        <v/>
      </c>
      <c r="E19696" s="2" t="str">
        <f>IF(I19696="","",IF(I19696=INFORME!$C$22,CONCATENATE(H19696,".",I19696,".",G19696),""))</f>
        <v/>
      </c>
    </row>
    <row r="19697" spans="4:5" hidden="1" x14ac:dyDescent="0.25">
      <c r="D19697" s="2" t="str">
        <f>IF(E19697="","",CONCATENATE(H19697,".",COUNTIF($E$1:E19696,E19697)+1))</f>
        <v/>
      </c>
      <c r="E19697" s="2" t="str">
        <f>IF(I19697="","",IF(I19697=INFORME!$C$22,CONCATENATE(H19697,".",I19697,".",G19697),""))</f>
        <v/>
      </c>
    </row>
    <row r="19698" spans="4:5" hidden="1" x14ac:dyDescent="0.25">
      <c r="D19698" s="2" t="str">
        <f>IF(E19698="","",CONCATENATE(H19698,".",COUNTIF($E$1:E19697,E19698)+1))</f>
        <v/>
      </c>
      <c r="E19698" s="2" t="str">
        <f>IF(I19698="","",IF(I19698=INFORME!$C$22,CONCATENATE(H19698,".",I19698,".",G19698),""))</f>
        <v/>
      </c>
    </row>
    <row r="19699" spans="4:5" hidden="1" x14ac:dyDescent="0.25">
      <c r="D19699" s="2" t="str">
        <f>IF(E19699="","",CONCATENATE(H19699,".",COUNTIF($E$1:E19698,E19699)+1))</f>
        <v/>
      </c>
      <c r="E19699" s="2" t="str">
        <f>IF(I19699="","",IF(I19699=INFORME!$C$22,CONCATENATE(H19699,".",I19699,".",G19699),""))</f>
        <v/>
      </c>
    </row>
    <row r="19700" spans="4:5" hidden="1" x14ac:dyDescent="0.25">
      <c r="D19700" s="2" t="str">
        <f>IF(E19700="","",CONCATENATE(H19700,".",COUNTIF($E$1:E19699,E19700)+1))</f>
        <v/>
      </c>
      <c r="E19700" s="2" t="str">
        <f>IF(I19700="","",IF(I19700=INFORME!$C$22,CONCATENATE(H19700,".",I19700,".",G19700),""))</f>
        <v/>
      </c>
    </row>
    <row r="19701" spans="4:5" hidden="1" x14ac:dyDescent="0.25">
      <c r="D19701" s="2" t="str">
        <f>IF(E19701="","",CONCATENATE(H19701,".",COUNTIF($E$1:E19700,E19701)+1))</f>
        <v/>
      </c>
      <c r="E19701" s="2" t="str">
        <f>IF(I19701="","",IF(I19701=INFORME!$C$22,CONCATENATE(H19701,".",I19701,".",G19701),""))</f>
        <v/>
      </c>
    </row>
    <row r="19702" spans="4:5" hidden="1" x14ac:dyDescent="0.25">
      <c r="D19702" s="2" t="str">
        <f>IF(E19702="","",CONCATENATE(H19702,".",COUNTIF($E$1:E19701,E19702)+1))</f>
        <v/>
      </c>
      <c r="E19702" s="2" t="str">
        <f>IF(I19702="","",IF(I19702=INFORME!$C$22,CONCATENATE(H19702,".",I19702,".",G19702),""))</f>
        <v/>
      </c>
    </row>
    <row r="19703" spans="4:5" hidden="1" x14ac:dyDescent="0.25">
      <c r="D19703" s="2" t="str">
        <f>IF(E19703="","",CONCATENATE(H19703,".",COUNTIF($E$1:E19702,E19703)+1))</f>
        <v/>
      </c>
      <c r="E19703" s="2" t="str">
        <f>IF(I19703="","",IF(I19703=INFORME!$C$22,CONCATENATE(H19703,".",I19703,".",G19703),""))</f>
        <v/>
      </c>
    </row>
    <row r="19704" spans="4:5" hidden="1" x14ac:dyDescent="0.25">
      <c r="D19704" s="2" t="str">
        <f>IF(E19704="","",CONCATENATE(H19704,".",COUNTIF($E$1:E19703,E19704)+1))</f>
        <v/>
      </c>
      <c r="E19704" s="2" t="str">
        <f>IF(I19704="","",IF(I19704=INFORME!$C$22,CONCATENATE(H19704,".",I19704,".",G19704),""))</f>
        <v/>
      </c>
    </row>
    <row r="19705" spans="4:5" hidden="1" x14ac:dyDescent="0.25">
      <c r="D19705" s="2" t="str">
        <f>IF(E19705="","",CONCATENATE(H19705,".",COUNTIF($E$1:E19704,E19705)+1))</f>
        <v/>
      </c>
      <c r="E19705" s="2" t="str">
        <f>IF(I19705="","",IF(I19705=INFORME!$C$22,CONCATENATE(H19705,".",I19705,".",G19705),""))</f>
        <v/>
      </c>
    </row>
    <row r="19706" spans="4:5" hidden="1" x14ac:dyDescent="0.25">
      <c r="D19706" s="2" t="str">
        <f>IF(E19706="","",CONCATENATE(H19706,".",COUNTIF($E$1:E19705,E19706)+1))</f>
        <v/>
      </c>
      <c r="E19706" s="2" t="str">
        <f>IF(I19706="","",IF(I19706=INFORME!$C$22,CONCATENATE(H19706,".",I19706,".",G19706),""))</f>
        <v/>
      </c>
    </row>
    <row r="19707" spans="4:5" hidden="1" x14ac:dyDescent="0.25">
      <c r="D19707" s="2" t="str">
        <f>IF(E19707="","",CONCATENATE(H19707,".",COUNTIF($E$1:E19706,E19707)+1))</f>
        <v/>
      </c>
      <c r="E19707" s="2" t="str">
        <f>IF(I19707="","",IF(I19707=INFORME!$C$22,CONCATENATE(H19707,".",I19707,".",G19707),""))</f>
        <v/>
      </c>
    </row>
    <row r="19708" spans="4:5" hidden="1" x14ac:dyDescent="0.25">
      <c r="D19708" s="2" t="str">
        <f>IF(E19708="","",CONCATENATE(H19708,".",COUNTIF($E$1:E19707,E19708)+1))</f>
        <v/>
      </c>
      <c r="E19708" s="2" t="str">
        <f>IF(I19708="","",IF(I19708=INFORME!$C$22,CONCATENATE(H19708,".",I19708,".",G19708),""))</f>
        <v/>
      </c>
    </row>
    <row r="19709" spans="4:5" hidden="1" x14ac:dyDescent="0.25">
      <c r="D19709" s="2" t="str">
        <f>IF(E19709="","",CONCATENATE(H19709,".",COUNTIF($E$1:E19708,E19709)+1))</f>
        <v/>
      </c>
      <c r="E19709" s="2" t="str">
        <f>IF(I19709="","",IF(I19709=INFORME!$C$22,CONCATENATE(H19709,".",I19709,".",G19709),""))</f>
        <v/>
      </c>
    </row>
    <row r="19710" spans="4:5" hidden="1" x14ac:dyDescent="0.25">
      <c r="D19710" s="2" t="str">
        <f>IF(E19710="","",CONCATENATE(H19710,".",COUNTIF($E$1:E19709,E19710)+1))</f>
        <v/>
      </c>
      <c r="E19710" s="2" t="str">
        <f>IF(I19710="","",IF(I19710=INFORME!$C$22,CONCATENATE(H19710,".",I19710,".",G19710),""))</f>
        <v/>
      </c>
    </row>
    <row r="19711" spans="4:5" hidden="1" x14ac:dyDescent="0.25">
      <c r="D19711" s="2" t="str">
        <f>IF(E19711="","",CONCATENATE(H19711,".",COUNTIF($E$1:E19710,E19711)+1))</f>
        <v/>
      </c>
      <c r="E19711" s="2" t="str">
        <f>IF(I19711="","",IF(I19711=INFORME!$C$22,CONCATENATE(H19711,".",I19711,".",G19711),""))</f>
        <v/>
      </c>
    </row>
    <row r="19712" spans="4:5" hidden="1" x14ac:dyDescent="0.25">
      <c r="D19712" s="2" t="str">
        <f>IF(E19712="","",CONCATENATE(H19712,".",COUNTIF($E$1:E19711,E19712)+1))</f>
        <v/>
      </c>
      <c r="E19712" s="2" t="str">
        <f>IF(I19712="","",IF(I19712=INFORME!$C$22,CONCATENATE(H19712,".",I19712,".",G19712),""))</f>
        <v/>
      </c>
    </row>
    <row r="19713" spans="4:5" hidden="1" x14ac:dyDescent="0.25">
      <c r="D19713" s="2" t="str">
        <f>IF(E19713="","",CONCATENATE(H19713,".",COUNTIF($E$1:E19712,E19713)+1))</f>
        <v/>
      </c>
      <c r="E19713" s="2" t="str">
        <f>IF(I19713="","",IF(I19713=INFORME!$C$22,CONCATENATE(H19713,".",I19713,".",G19713),""))</f>
        <v/>
      </c>
    </row>
    <row r="19714" spans="4:5" hidden="1" x14ac:dyDescent="0.25">
      <c r="D19714" s="2" t="str">
        <f>IF(E19714="","",CONCATENATE(H19714,".",COUNTIF($E$1:E19713,E19714)+1))</f>
        <v/>
      </c>
      <c r="E19714" s="2" t="str">
        <f>IF(I19714="","",IF(I19714=INFORME!$C$22,CONCATENATE(H19714,".",I19714,".",G19714),""))</f>
        <v/>
      </c>
    </row>
    <row r="19715" spans="4:5" hidden="1" x14ac:dyDescent="0.25">
      <c r="D19715" s="2" t="str">
        <f>IF(E19715="","",CONCATENATE(H19715,".",COUNTIF($E$1:E19714,E19715)+1))</f>
        <v/>
      </c>
      <c r="E19715" s="2" t="str">
        <f>IF(I19715="","",IF(I19715=INFORME!$C$22,CONCATENATE(H19715,".",I19715,".",G19715),""))</f>
        <v/>
      </c>
    </row>
    <row r="19716" spans="4:5" hidden="1" x14ac:dyDescent="0.25">
      <c r="D19716" s="2" t="str">
        <f>IF(E19716="","",CONCATENATE(H19716,".",COUNTIF($E$1:E19715,E19716)+1))</f>
        <v/>
      </c>
      <c r="E19716" s="2" t="str">
        <f>IF(I19716="","",IF(I19716=INFORME!$C$22,CONCATENATE(H19716,".",I19716,".",G19716),""))</f>
        <v/>
      </c>
    </row>
    <row r="19717" spans="4:5" hidden="1" x14ac:dyDescent="0.25">
      <c r="D19717" s="2" t="str">
        <f>IF(E19717="","",CONCATENATE(H19717,".",COUNTIF($E$1:E19716,E19717)+1))</f>
        <v/>
      </c>
      <c r="E19717" s="2" t="str">
        <f>IF(I19717="","",IF(I19717=INFORME!$C$22,CONCATENATE(H19717,".",I19717,".",G19717),""))</f>
        <v/>
      </c>
    </row>
    <row r="19718" spans="4:5" hidden="1" x14ac:dyDescent="0.25">
      <c r="D19718" s="2" t="str">
        <f>IF(E19718="","",CONCATENATE(H19718,".",COUNTIF($E$1:E19717,E19718)+1))</f>
        <v/>
      </c>
      <c r="E19718" s="2" t="str">
        <f>IF(I19718="","",IF(I19718=INFORME!$C$22,CONCATENATE(H19718,".",I19718,".",G19718),""))</f>
        <v/>
      </c>
    </row>
    <row r="19719" spans="4:5" hidden="1" x14ac:dyDescent="0.25">
      <c r="D19719" s="2" t="str">
        <f>IF(E19719="","",CONCATENATE(H19719,".",COUNTIF($E$1:E19718,E19719)+1))</f>
        <v/>
      </c>
      <c r="E19719" s="2" t="str">
        <f>IF(I19719="","",IF(I19719=INFORME!$C$22,CONCATENATE(H19719,".",I19719,".",G19719),""))</f>
        <v/>
      </c>
    </row>
    <row r="19720" spans="4:5" hidden="1" x14ac:dyDescent="0.25">
      <c r="D19720" s="2" t="str">
        <f>IF(E19720="","",CONCATENATE(H19720,".",COUNTIF($E$1:E19719,E19720)+1))</f>
        <v/>
      </c>
      <c r="E19720" s="2" t="str">
        <f>IF(I19720="","",IF(I19720=INFORME!$C$22,CONCATENATE(H19720,".",I19720,".",G19720),""))</f>
        <v/>
      </c>
    </row>
    <row r="19721" spans="4:5" hidden="1" x14ac:dyDescent="0.25">
      <c r="D19721" s="2" t="str">
        <f>IF(E19721="","",CONCATENATE(H19721,".",COUNTIF($E$1:E19720,E19721)+1))</f>
        <v/>
      </c>
      <c r="E19721" s="2" t="str">
        <f>IF(I19721="","",IF(I19721=INFORME!$C$22,CONCATENATE(H19721,".",I19721,".",G19721),""))</f>
        <v/>
      </c>
    </row>
    <row r="19722" spans="4:5" hidden="1" x14ac:dyDescent="0.25">
      <c r="D19722" s="2" t="str">
        <f>IF(E19722="","",CONCATENATE(H19722,".",COUNTIF($E$1:E19721,E19722)+1))</f>
        <v/>
      </c>
      <c r="E19722" s="2" t="str">
        <f>IF(I19722="","",IF(I19722=INFORME!$C$22,CONCATENATE(H19722,".",I19722,".",G19722),""))</f>
        <v/>
      </c>
    </row>
    <row r="19723" spans="4:5" hidden="1" x14ac:dyDescent="0.25">
      <c r="D19723" s="2" t="str">
        <f>IF(E19723="","",CONCATENATE(H19723,".",COUNTIF($E$1:E19722,E19723)+1))</f>
        <v/>
      </c>
      <c r="E19723" s="2" t="str">
        <f>IF(I19723="","",IF(I19723=INFORME!$C$22,CONCATENATE(H19723,".",I19723,".",G19723),""))</f>
        <v/>
      </c>
    </row>
    <row r="19724" spans="4:5" hidden="1" x14ac:dyDescent="0.25">
      <c r="D19724" s="2" t="str">
        <f>IF(E19724="","",CONCATENATE(H19724,".",COUNTIF($E$1:E19723,E19724)+1))</f>
        <v/>
      </c>
      <c r="E19724" s="2" t="str">
        <f>IF(I19724="","",IF(I19724=INFORME!$C$22,CONCATENATE(H19724,".",I19724,".",G19724),""))</f>
        <v/>
      </c>
    </row>
    <row r="19725" spans="4:5" hidden="1" x14ac:dyDescent="0.25">
      <c r="D19725" s="2" t="str">
        <f>IF(E19725="","",CONCATENATE(H19725,".",COUNTIF($E$1:E19724,E19725)+1))</f>
        <v/>
      </c>
      <c r="E19725" s="2" t="str">
        <f>IF(I19725="","",IF(I19725=INFORME!$C$22,CONCATENATE(H19725,".",I19725,".",G19725),""))</f>
        <v/>
      </c>
    </row>
    <row r="19726" spans="4:5" hidden="1" x14ac:dyDescent="0.25">
      <c r="D19726" s="2" t="str">
        <f>IF(E19726="","",CONCATENATE(H19726,".",COUNTIF($E$1:E19725,E19726)+1))</f>
        <v/>
      </c>
      <c r="E19726" s="2" t="str">
        <f>IF(I19726="","",IF(I19726=INFORME!$C$22,CONCATENATE(H19726,".",I19726,".",G19726),""))</f>
        <v/>
      </c>
    </row>
    <row r="19727" spans="4:5" hidden="1" x14ac:dyDescent="0.25">
      <c r="D19727" s="2" t="str">
        <f>IF(E19727="","",CONCATENATE(H19727,".",COUNTIF($E$1:E19726,E19727)+1))</f>
        <v/>
      </c>
      <c r="E19727" s="2" t="str">
        <f>IF(I19727="","",IF(I19727=INFORME!$C$22,CONCATENATE(H19727,".",I19727,".",G19727),""))</f>
        <v/>
      </c>
    </row>
    <row r="19728" spans="4:5" hidden="1" x14ac:dyDescent="0.25">
      <c r="D19728" s="2" t="str">
        <f>IF(E19728="","",CONCATENATE(H19728,".",COUNTIF($E$1:E19727,E19728)+1))</f>
        <v/>
      </c>
      <c r="E19728" s="2" t="str">
        <f>IF(I19728="","",IF(I19728=INFORME!$C$22,CONCATENATE(H19728,".",I19728,".",G19728),""))</f>
        <v/>
      </c>
    </row>
    <row r="19729" spans="4:5" hidden="1" x14ac:dyDescent="0.25">
      <c r="D19729" s="2" t="str">
        <f>IF(E19729="","",CONCATENATE(H19729,".",COUNTIF($E$1:E19728,E19729)+1))</f>
        <v/>
      </c>
      <c r="E19729" s="2" t="str">
        <f>IF(I19729="","",IF(I19729=INFORME!$C$22,CONCATENATE(H19729,".",I19729,".",G19729),""))</f>
        <v/>
      </c>
    </row>
    <row r="19730" spans="4:5" hidden="1" x14ac:dyDescent="0.25">
      <c r="D19730" s="2" t="str">
        <f>IF(E19730="","",CONCATENATE(H19730,".",COUNTIF($E$1:E19729,E19730)+1))</f>
        <v/>
      </c>
      <c r="E19730" s="2" t="str">
        <f>IF(I19730="","",IF(I19730=INFORME!$C$22,CONCATENATE(H19730,".",I19730,".",G19730),""))</f>
        <v/>
      </c>
    </row>
    <row r="19731" spans="4:5" hidden="1" x14ac:dyDescent="0.25">
      <c r="D19731" s="2" t="str">
        <f>IF(E19731="","",CONCATENATE(H19731,".",COUNTIF($E$1:E19730,E19731)+1))</f>
        <v/>
      </c>
      <c r="E19731" s="2" t="str">
        <f>IF(I19731="","",IF(I19731=INFORME!$C$22,CONCATENATE(H19731,".",I19731,".",G19731),""))</f>
        <v/>
      </c>
    </row>
    <row r="19732" spans="4:5" hidden="1" x14ac:dyDescent="0.25">
      <c r="D19732" s="2" t="str">
        <f>IF(E19732="","",CONCATENATE(H19732,".",COUNTIF($E$1:E19731,E19732)+1))</f>
        <v/>
      </c>
      <c r="E19732" s="2" t="str">
        <f>IF(I19732="","",IF(I19732=INFORME!$C$22,CONCATENATE(H19732,".",I19732,".",G19732),""))</f>
        <v/>
      </c>
    </row>
    <row r="19733" spans="4:5" hidden="1" x14ac:dyDescent="0.25">
      <c r="D19733" s="2" t="str">
        <f>IF(E19733="","",CONCATENATE(H19733,".",COUNTIF($E$1:E19732,E19733)+1))</f>
        <v/>
      </c>
      <c r="E19733" s="2" t="str">
        <f>IF(I19733="","",IF(I19733=INFORME!$C$22,CONCATENATE(H19733,".",I19733,".",G19733),""))</f>
        <v/>
      </c>
    </row>
    <row r="19734" spans="4:5" hidden="1" x14ac:dyDescent="0.25">
      <c r="D19734" s="2" t="str">
        <f>IF(E19734="","",CONCATENATE(H19734,".",COUNTIF($E$1:E19733,E19734)+1))</f>
        <v/>
      </c>
      <c r="E19734" s="2" t="str">
        <f>IF(I19734="","",IF(I19734=INFORME!$C$22,CONCATENATE(H19734,".",I19734,".",G19734),""))</f>
        <v/>
      </c>
    </row>
    <row r="19735" spans="4:5" hidden="1" x14ac:dyDescent="0.25">
      <c r="D19735" s="2" t="str">
        <f>IF(E19735="","",CONCATENATE(H19735,".",COUNTIF($E$1:E19734,E19735)+1))</f>
        <v/>
      </c>
      <c r="E19735" s="2" t="str">
        <f>IF(I19735="","",IF(I19735=INFORME!$C$22,CONCATENATE(H19735,".",I19735,".",G19735),""))</f>
        <v/>
      </c>
    </row>
    <row r="19736" spans="4:5" hidden="1" x14ac:dyDescent="0.25">
      <c r="D19736" s="2" t="str">
        <f>IF(E19736="","",CONCATENATE(H19736,".",COUNTIF($E$1:E19735,E19736)+1))</f>
        <v/>
      </c>
      <c r="E19736" s="2" t="str">
        <f>IF(I19736="","",IF(I19736=INFORME!$C$22,CONCATENATE(H19736,".",I19736,".",G19736),""))</f>
        <v/>
      </c>
    </row>
    <row r="19737" spans="4:5" hidden="1" x14ac:dyDescent="0.25">
      <c r="D19737" s="2" t="str">
        <f>IF(E19737="","",CONCATENATE(H19737,".",COUNTIF($E$1:E19736,E19737)+1))</f>
        <v/>
      </c>
      <c r="E19737" s="2" t="str">
        <f>IF(I19737="","",IF(I19737=INFORME!$C$22,CONCATENATE(H19737,".",I19737,".",G19737),""))</f>
        <v/>
      </c>
    </row>
    <row r="19738" spans="4:5" hidden="1" x14ac:dyDescent="0.25">
      <c r="D19738" s="2" t="str">
        <f>IF(E19738="","",CONCATENATE(H19738,".",COUNTIF($E$1:E19737,E19738)+1))</f>
        <v/>
      </c>
      <c r="E19738" s="2" t="str">
        <f>IF(I19738="","",IF(I19738=INFORME!$C$22,CONCATENATE(H19738,".",I19738,".",G19738),""))</f>
        <v/>
      </c>
    </row>
    <row r="19739" spans="4:5" hidden="1" x14ac:dyDescent="0.25">
      <c r="D19739" s="2" t="str">
        <f>IF(E19739="","",CONCATENATE(H19739,".",COUNTIF($E$1:E19738,E19739)+1))</f>
        <v/>
      </c>
      <c r="E19739" s="2" t="str">
        <f>IF(I19739="","",IF(I19739=INFORME!$C$22,CONCATENATE(H19739,".",I19739,".",G19739),""))</f>
        <v/>
      </c>
    </row>
    <row r="19740" spans="4:5" hidden="1" x14ac:dyDescent="0.25">
      <c r="D19740" s="2" t="str">
        <f>IF(E19740="","",CONCATENATE(H19740,".",COUNTIF($E$1:E19739,E19740)+1))</f>
        <v/>
      </c>
      <c r="E19740" s="2" t="str">
        <f>IF(I19740="","",IF(I19740=INFORME!$C$22,CONCATENATE(H19740,".",I19740,".",G19740),""))</f>
        <v/>
      </c>
    </row>
    <row r="19741" spans="4:5" hidden="1" x14ac:dyDescent="0.25">
      <c r="D19741" s="2" t="str">
        <f>IF(E19741="","",CONCATENATE(H19741,".",COUNTIF($E$1:E19740,E19741)+1))</f>
        <v/>
      </c>
      <c r="E19741" s="2" t="str">
        <f>IF(I19741="","",IF(I19741=INFORME!$C$22,CONCATENATE(H19741,".",I19741,".",G19741),""))</f>
        <v/>
      </c>
    </row>
    <row r="19742" spans="4:5" hidden="1" x14ac:dyDescent="0.25">
      <c r="D19742" s="2" t="str">
        <f>IF(E19742="","",CONCATENATE(H19742,".",COUNTIF($E$1:E19741,E19742)+1))</f>
        <v/>
      </c>
      <c r="E19742" s="2" t="str">
        <f>IF(I19742="","",IF(I19742=INFORME!$C$22,CONCATENATE(H19742,".",I19742,".",G19742),""))</f>
        <v/>
      </c>
    </row>
    <row r="19743" spans="4:5" hidden="1" x14ac:dyDescent="0.25">
      <c r="D19743" s="2" t="str">
        <f>IF(E19743="","",CONCATENATE(H19743,".",COUNTIF($E$1:E19742,E19743)+1))</f>
        <v/>
      </c>
      <c r="E19743" s="2" t="str">
        <f>IF(I19743="","",IF(I19743=INFORME!$C$22,CONCATENATE(H19743,".",I19743,".",G19743),""))</f>
        <v/>
      </c>
    </row>
    <row r="19744" spans="4:5" hidden="1" x14ac:dyDescent="0.25">
      <c r="D19744" s="2" t="str">
        <f>IF(E19744="","",CONCATENATE(H19744,".",COUNTIF($E$1:E19743,E19744)+1))</f>
        <v/>
      </c>
      <c r="E19744" s="2" t="str">
        <f>IF(I19744="","",IF(I19744=INFORME!$C$22,CONCATENATE(H19744,".",I19744,".",G19744),""))</f>
        <v/>
      </c>
    </row>
    <row r="19745" spans="4:5" hidden="1" x14ac:dyDescent="0.25">
      <c r="D19745" s="2" t="str">
        <f>IF(E19745="","",CONCATENATE(H19745,".",COUNTIF($E$1:E19744,E19745)+1))</f>
        <v/>
      </c>
      <c r="E19745" s="2" t="str">
        <f>IF(I19745="","",IF(I19745=INFORME!$C$22,CONCATENATE(H19745,".",I19745,".",G19745),""))</f>
        <v/>
      </c>
    </row>
    <row r="19746" spans="4:5" hidden="1" x14ac:dyDescent="0.25">
      <c r="D19746" s="2" t="str">
        <f>IF(E19746="","",CONCATENATE(H19746,".",COUNTIF($E$1:E19745,E19746)+1))</f>
        <v/>
      </c>
      <c r="E19746" s="2" t="str">
        <f>IF(I19746="","",IF(I19746=INFORME!$C$22,CONCATENATE(H19746,".",I19746,".",G19746),""))</f>
        <v/>
      </c>
    </row>
    <row r="19747" spans="4:5" hidden="1" x14ac:dyDescent="0.25">
      <c r="D19747" s="2" t="str">
        <f>IF(E19747="","",CONCATENATE(H19747,".",COUNTIF($E$1:E19746,E19747)+1))</f>
        <v/>
      </c>
      <c r="E19747" s="2" t="str">
        <f>IF(I19747="","",IF(I19747=INFORME!$C$22,CONCATENATE(H19747,".",I19747,".",G19747),""))</f>
        <v/>
      </c>
    </row>
    <row r="19748" spans="4:5" hidden="1" x14ac:dyDescent="0.25">
      <c r="D19748" s="2" t="str">
        <f>IF(E19748="","",CONCATENATE(H19748,".",COUNTIF($E$1:E19747,E19748)+1))</f>
        <v/>
      </c>
      <c r="E19748" s="2" t="str">
        <f>IF(I19748="","",IF(I19748=INFORME!$C$22,CONCATENATE(H19748,".",I19748,".",G19748),""))</f>
        <v/>
      </c>
    </row>
    <row r="19749" spans="4:5" hidden="1" x14ac:dyDescent="0.25">
      <c r="D19749" s="2" t="str">
        <f>IF(E19749="","",CONCATENATE(H19749,".",COUNTIF($E$1:E19748,E19749)+1))</f>
        <v/>
      </c>
      <c r="E19749" s="2" t="str">
        <f>IF(I19749="","",IF(I19749=INFORME!$C$22,CONCATENATE(H19749,".",I19749,".",G19749),""))</f>
        <v/>
      </c>
    </row>
    <row r="19750" spans="4:5" hidden="1" x14ac:dyDescent="0.25">
      <c r="D19750" s="2" t="str">
        <f>IF(E19750="","",CONCATENATE(H19750,".",COUNTIF($E$1:E19749,E19750)+1))</f>
        <v/>
      </c>
      <c r="E19750" s="2" t="str">
        <f>IF(I19750="","",IF(I19750=INFORME!$C$22,CONCATENATE(H19750,".",I19750,".",G19750),""))</f>
        <v/>
      </c>
    </row>
    <row r="19751" spans="4:5" hidden="1" x14ac:dyDescent="0.25">
      <c r="D19751" s="2" t="str">
        <f>IF(E19751="","",CONCATENATE(H19751,".",COUNTIF($E$1:E19750,E19751)+1))</f>
        <v/>
      </c>
      <c r="E19751" s="2" t="str">
        <f>IF(I19751="","",IF(I19751=INFORME!$C$22,CONCATENATE(H19751,".",I19751,".",G19751),""))</f>
        <v/>
      </c>
    </row>
    <row r="19752" spans="4:5" hidden="1" x14ac:dyDescent="0.25">
      <c r="D19752" s="2" t="str">
        <f>IF(E19752="","",CONCATENATE(H19752,".",COUNTIF($E$1:E19751,E19752)+1))</f>
        <v/>
      </c>
      <c r="E19752" s="2" t="str">
        <f>IF(I19752="","",IF(I19752=INFORME!$C$22,CONCATENATE(H19752,".",I19752,".",G19752),""))</f>
        <v/>
      </c>
    </row>
    <row r="19753" spans="4:5" hidden="1" x14ac:dyDescent="0.25">
      <c r="D19753" s="2" t="str">
        <f>IF(E19753="","",CONCATENATE(H19753,".",COUNTIF($E$1:E19752,E19753)+1))</f>
        <v/>
      </c>
      <c r="E19753" s="2" t="str">
        <f>IF(I19753="","",IF(I19753=INFORME!$C$22,CONCATENATE(H19753,".",I19753,".",G19753),""))</f>
        <v/>
      </c>
    </row>
    <row r="19754" spans="4:5" hidden="1" x14ac:dyDescent="0.25">
      <c r="D19754" s="2" t="str">
        <f>IF(E19754="","",CONCATENATE(H19754,".",COUNTIF($E$1:E19753,E19754)+1))</f>
        <v/>
      </c>
      <c r="E19754" s="2" t="str">
        <f>IF(I19754="","",IF(I19754=INFORME!$C$22,CONCATENATE(H19754,".",I19754,".",G19754),""))</f>
        <v/>
      </c>
    </row>
    <row r="19755" spans="4:5" hidden="1" x14ac:dyDescent="0.25">
      <c r="D19755" s="2" t="str">
        <f>IF(E19755="","",CONCATENATE(H19755,".",COUNTIF($E$1:E19754,E19755)+1))</f>
        <v/>
      </c>
      <c r="E19755" s="2" t="str">
        <f>IF(I19755="","",IF(I19755=INFORME!$C$22,CONCATENATE(H19755,".",I19755,".",G19755),""))</f>
        <v/>
      </c>
    </row>
    <row r="19756" spans="4:5" hidden="1" x14ac:dyDescent="0.25">
      <c r="D19756" s="2" t="str">
        <f>IF(E19756="","",CONCATENATE(H19756,".",COUNTIF($E$1:E19755,E19756)+1))</f>
        <v/>
      </c>
      <c r="E19756" s="2" t="str">
        <f>IF(I19756="","",IF(I19756=INFORME!$C$22,CONCATENATE(H19756,".",I19756,".",G19756),""))</f>
        <v/>
      </c>
    </row>
    <row r="19757" spans="4:5" hidden="1" x14ac:dyDescent="0.25">
      <c r="D19757" s="2" t="str">
        <f>IF(E19757="","",CONCATENATE(H19757,".",COUNTIF($E$1:E19756,E19757)+1))</f>
        <v/>
      </c>
      <c r="E19757" s="2" t="str">
        <f>IF(I19757="","",IF(I19757=INFORME!$C$22,CONCATENATE(H19757,".",I19757,".",G19757),""))</f>
        <v/>
      </c>
    </row>
    <row r="19758" spans="4:5" hidden="1" x14ac:dyDescent="0.25">
      <c r="D19758" s="2" t="str">
        <f>IF(E19758="","",CONCATENATE(H19758,".",COUNTIF($E$1:E19757,E19758)+1))</f>
        <v/>
      </c>
      <c r="E19758" s="2" t="str">
        <f>IF(I19758="","",IF(I19758=INFORME!$C$22,CONCATENATE(H19758,".",I19758,".",G19758),""))</f>
        <v/>
      </c>
    </row>
    <row r="19759" spans="4:5" hidden="1" x14ac:dyDescent="0.25">
      <c r="D19759" s="2" t="str">
        <f>IF(E19759="","",CONCATENATE(H19759,".",COUNTIF($E$1:E19758,E19759)+1))</f>
        <v/>
      </c>
      <c r="E19759" s="2" t="str">
        <f>IF(I19759="","",IF(I19759=INFORME!$C$22,CONCATENATE(H19759,".",I19759,".",G19759),""))</f>
        <v/>
      </c>
    </row>
    <row r="19760" spans="4:5" hidden="1" x14ac:dyDescent="0.25">
      <c r="D19760" s="2" t="str">
        <f>IF(E19760="","",CONCATENATE(H19760,".",COUNTIF($E$1:E19759,E19760)+1))</f>
        <v/>
      </c>
      <c r="E19760" s="2" t="str">
        <f>IF(I19760="","",IF(I19760=INFORME!$C$22,CONCATENATE(H19760,".",I19760,".",G19760),""))</f>
        <v/>
      </c>
    </row>
    <row r="19761" spans="4:5" hidden="1" x14ac:dyDescent="0.25">
      <c r="D19761" s="2" t="str">
        <f>IF(E19761="","",CONCATENATE(H19761,".",COUNTIF($E$1:E19760,E19761)+1))</f>
        <v/>
      </c>
      <c r="E19761" s="2" t="str">
        <f>IF(I19761="","",IF(I19761=INFORME!$C$22,CONCATENATE(H19761,".",I19761,".",G19761),""))</f>
        <v/>
      </c>
    </row>
    <row r="19762" spans="4:5" hidden="1" x14ac:dyDescent="0.25">
      <c r="D19762" s="2" t="str">
        <f>IF(E19762="","",CONCATENATE(H19762,".",COUNTIF($E$1:E19761,E19762)+1))</f>
        <v/>
      </c>
      <c r="E19762" s="2" t="str">
        <f>IF(I19762="","",IF(I19762=INFORME!$C$22,CONCATENATE(H19762,".",I19762,".",G19762),""))</f>
        <v/>
      </c>
    </row>
    <row r="19763" spans="4:5" hidden="1" x14ac:dyDescent="0.25">
      <c r="D19763" s="2" t="str">
        <f>IF(E19763="","",CONCATENATE(H19763,".",COUNTIF($E$1:E19762,E19763)+1))</f>
        <v/>
      </c>
      <c r="E19763" s="2" t="str">
        <f>IF(I19763="","",IF(I19763=INFORME!$C$22,CONCATENATE(H19763,".",I19763,".",G19763),""))</f>
        <v/>
      </c>
    </row>
    <row r="19764" spans="4:5" hidden="1" x14ac:dyDescent="0.25">
      <c r="D19764" s="2" t="str">
        <f>IF(E19764="","",CONCATENATE(H19764,".",COUNTIF($E$1:E19763,E19764)+1))</f>
        <v/>
      </c>
      <c r="E19764" s="2" t="str">
        <f>IF(I19764="","",IF(I19764=INFORME!$C$22,CONCATENATE(H19764,".",I19764,".",G19764),""))</f>
        <v/>
      </c>
    </row>
    <row r="19765" spans="4:5" hidden="1" x14ac:dyDescent="0.25">
      <c r="D19765" s="2" t="str">
        <f>IF(E19765="","",CONCATENATE(H19765,".",COUNTIF($E$1:E19764,E19765)+1))</f>
        <v/>
      </c>
      <c r="E19765" s="2" t="str">
        <f>IF(I19765="","",IF(I19765=INFORME!$C$22,CONCATENATE(H19765,".",I19765,".",G19765),""))</f>
        <v/>
      </c>
    </row>
    <row r="19766" spans="4:5" hidden="1" x14ac:dyDescent="0.25">
      <c r="D19766" s="2" t="str">
        <f>IF(E19766="","",CONCATENATE(H19766,".",COUNTIF($E$1:E19765,E19766)+1))</f>
        <v/>
      </c>
      <c r="E19766" s="2" t="str">
        <f>IF(I19766="","",IF(I19766=INFORME!$C$22,CONCATENATE(H19766,".",I19766,".",G19766),""))</f>
        <v/>
      </c>
    </row>
    <row r="19767" spans="4:5" hidden="1" x14ac:dyDescent="0.25">
      <c r="D19767" s="2" t="str">
        <f>IF(E19767="","",CONCATENATE(H19767,".",COUNTIF($E$1:E19766,E19767)+1))</f>
        <v/>
      </c>
      <c r="E19767" s="2" t="str">
        <f>IF(I19767="","",IF(I19767=INFORME!$C$22,CONCATENATE(H19767,".",I19767,".",G19767),""))</f>
        <v/>
      </c>
    </row>
    <row r="19768" spans="4:5" hidden="1" x14ac:dyDescent="0.25">
      <c r="D19768" s="2" t="str">
        <f>IF(E19768="","",CONCATENATE(H19768,".",COUNTIF($E$1:E19767,E19768)+1))</f>
        <v/>
      </c>
      <c r="E19768" s="2" t="str">
        <f>IF(I19768="","",IF(I19768=INFORME!$C$22,CONCATENATE(H19768,".",I19768,".",G19768),""))</f>
        <v/>
      </c>
    </row>
    <row r="19769" spans="4:5" hidden="1" x14ac:dyDescent="0.25">
      <c r="D19769" s="2" t="str">
        <f>IF(E19769="","",CONCATENATE(H19769,".",COUNTIF($E$1:E19768,E19769)+1))</f>
        <v/>
      </c>
      <c r="E19769" s="2" t="str">
        <f>IF(I19769="","",IF(I19769=INFORME!$C$22,CONCATENATE(H19769,".",I19769,".",G19769),""))</f>
        <v/>
      </c>
    </row>
    <row r="19770" spans="4:5" hidden="1" x14ac:dyDescent="0.25">
      <c r="D19770" s="2" t="str">
        <f>IF(E19770="","",CONCATENATE(H19770,".",COUNTIF($E$1:E19769,E19770)+1))</f>
        <v/>
      </c>
      <c r="E19770" s="2" t="str">
        <f>IF(I19770="","",IF(I19770=INFORME!$C$22,CONCATENATE(H19770,".",I19770,".",G19770),""))</f>
        <v/>
      </c>
    </row>
    <row r="19771" spans="4:5" hidden="1" x14ac:dyDescent="0.25">
      <c r="D19771" s="2" t="str">
        <f>IF(E19771="","",CONCATENATE(H19771,".",COUNTIF($E$1:E19770,E19771)+1))</f>
        <v/>
      </c>
      <c r="E19771" s="2" t="str">
        <f>IF(I19771="","",IF(I19771=INFORME!$C$22,CONCATENATE(H19771,".",I19771,".",G19771),""))</f>
        <v/>
      </c>
    </row>
    <row r="19772" spans="4:5" hidden="1" x14ac:dyDescent="0.25">
      <c r="D19772" s="2" t="str">
        <f>IF(E19772="","",CONCATENATE(H19772,".",COUNTIF($E$1:E19771,E19772)+1))</f>
        <v/>
      </c>
      <c r="E19772" s="2" t="str">
        <f>IF(I19772="","",IF(I19772=INFORME!$C$22,CONCATENATE(H19772,".",I19772,".",G19772),""))</f>
        <v/>
      </c>
    </row>
    <row r="19773" spans="4:5" hidden="1" x14ac:dyDescent="0.25">
      <c r="D19773" s="2" t="str">
        <f>IF(E19773="","",CONCATENATE(H19773,".",COUNTIF($E$1:E19772,E19773)+1))</f>
        <v/>
      </c>
      <c r="E19773" s="2" t="str">
        <f>IF(I19773="","",IF(I19773=INFORME!$C$22,CONCATENATE(H19773,".",I19773,".",G19773),""))</f>
        <v/>
      </c>
    </row>
    <row r="19774" spans="4:5" hidden="1" x14ac:dyDescent="0.25">
      <c r="D19774" s="2" t="str">
        <f>IF(E19774="","",CONCATENATE(H19774,".",COUNTIF($E$1:E19773,E19774)+1))</f>
        <v/>
      </c>
      <c r="E19774" s="2" t="str">
        <f>IF(I19774="","",IF(I19774=INFORME!$C$22,CONCATENATE(H19774,".",I19774,".",G19774),""))</f>
        <v/>
      </c>
    </row>
    <row r="19775" spans="4:5" hidden="1" x14ac:dyDescent="0.25">
      <c r="D19775" s="2" t="str">
        <f>IF(E19775="","",CONCATENATE(H19775,".",COUNTIF($E$1:E19774,E19775)+1))</f>
        <v/>
      </c>
      <c r="E19775" s="2" t="str">
        <f>IF(I19775="","",IF(I19775=INFORME!$C$22,CONCATENATE(H19775,".",I19775,".",G19775),""))</f>
        <v/>
      </c>
    </row>
    <row r="19776" spans="4:5" hidden="1" x14ac:dyDescent="0.25">
      <c r="D19776" s="2" t="str">
        <f>IF(E19776="","",CONCATENATE(H19776,".",COUNTIF($E$1:E19775,E19776)+1))</f>
        <v/>
      </c>
      <c r="E19776" s="2" t="str">
        <f>IF(I19776="","",IF(I19776=INFORME!$C$22,CONCATENATE(H19776,".",I19776,".",G19776),""))</f>
        <v/>
      </c>
    </row>
    <row r="19777" spans="4:5" hidden="1" x14ac:dyDescent="0.25">
      <c r="D19777" s="2" t="str">
        <f>IF(E19777="","",CONCATENATE(H19777,".",COUNTIF($E$1:E19776,E19777)+1))</f>
        <v/>
      </c>
      <c r="E19777" s="2" t="str">
        <f>IF(I19777="","",IF(I19777=INFORME!$C$22,CONCATENATE(H19777,".",I19777,".",G19777),""))</f>
        <v/>
      </c>
    </row>
    <row r="19778" spans="4:5" hidden="1" x14ac:dyDescent="0.25">
      <c r="D19778" s="2" t="str">
        <f>IF(E19778="","",CONCATENATE(H19778,".",COUNTIF($E$1:E19777,E19778)+1))</f>
        <v/>
      </c>
      <c r="E19778" s="2" t="str">
        <f>IF(I19778="","",IF(I19778=INFORME!$C$22,CONCATENATE(H19778,".",I19778,".",G19778),""))</f>
        <v/>
      </c>
    </row>
    <row r="19779" spans="4:5" hidden="1" x14ac:dyDescent="0.25">
      <c r="D19779" s="2" t="str">
        <f>IF(E19779="","",CONCATENATE(H19779,".",COUNTIF($E$1:E19778,E19779)+1))</f>
        <v/>
      </c>
      <c r="E19779" s="2" t="str">
        <f>IF(I19779="","",IF(I19779=INFORME!$C$22,CONCATENATE(H19779,".",I19779,".",G19779),""))</f>
        <v/>
      </c>
    </row>
    <row r="19780" spans="4:5" hidden="1" x14ac:dyDescent="0.25">
      <c r="D19780" s="2" t="str">
        <f>IF(E19780="","",CONCATENATE(H19780,".",COUNTIF($E$1:E19779,E19780)+1))</f>
        <v/>
      </c>
      <c r="E19780" s="2" t="str">
        <f>IF(I19780="","",IF(I19780=INFORME!$C$22,CONCATENATE(H19780,".",I19780,".",G19780),""))</f>
        <v/>
      </c>
    </row>
    <row r="19781" spans="4:5" hidden="1" x14ac:dyDescent="0.25">
      <c r="D19781" s="2" t="str">
        <f>IF(E19781="","",CONCATENATE(H19781,".",COUNTIF($E$1:E19780,E19781)+1))</f>
        <v/>
      </c>
      <c r="E19781" s="2" t="str">
        <f>IF(I19781="","",IF(I19781=INFORME!$C$22,CONCATENATE(H19781,".",I19781,".",G19781),""))</f>
        <v/>
      </c>
    </row>
    <row r="19782" spans="4:5" hidden="1" x14ac:dyDescent="0.25">
      <c r="D19782" s="2" t="str">
        <f>IF(E19782="","",CONCATENATE(H19782,".",COUNTIF($E$1:E19781,E19782)+1))</f>
        <v/>
      </c>
      <c r="E19782" s="2" t="str">
        <f>IF(I19782="","",IF(I19782=INFORME!$C$22,CONCATENATE(H19782,".",I19782,".",G19782),""))</f>
        <v/>
      </c>
    </row>
    <row r="19783" spans="4:5" hidden="1" x14ac:dyDescent="0.25">
      <c r="D19783" s="2" t="str">
        <f>IF(E19783="","",CONCATENATE(H19783,".",COUNTIF($E$1:E19782,E19783)+1))</f>
        <v/>
      </c>
      <c r="E19783" s="2" t="str">
        <f>IF(I19783="","",IF(I19783=INFORME!$C$22,CONCATENATE(H19783,".",I19783,".",G19783),""))</f>
        <v/>
      </c>
    </row>
    <row r="19784" spans="4:5" hidden="1" x14ac:dyDescent="0.25">
      <c r="D19784" s="2" t="str">
        <f>IF(E19784="","",CONCATENATE(H19784,".",COUNTIF($E$1:E19783,E19784)+1))</f>
        <v/>
      </c>
      <c r="E19784" s="2" t="str">
        <f>IF(I19784="","",IF(I19784=INFORME!$C$22,CONCATENATE(H19784,".",I19784,".",G19784),""))</f>
        <v/>
      </c>
    </row>
    <row r="19785" spans="4:5" hidden="1" x14ac:dyDescent="0.25">
      <c r="D19785" s="2" t="str">
        <f>IF(E19785="","",CONCATENATE(H19785,".",COUNTIF($E$1:E19784,E19785)+1))</f>
        <v/>
      </c>
      <c r="E19785" s="2" t="str">
        <f>IF(I19785="","",IF(I19785=INFORME!$C$22,CONCATENATE(H19785,".",I19785,".",G19785),""))</f>
        <v/>
      </c>
    </row>
    <row r="19786" spans="4:5" hidden="1" x14ac:dyDescent="0.25">
      <c r="D19786" s="2" t="str">
        <f>IF(E19786="","",CONCATENATE(H19786,".",COUNTIF($E$1:E19785,E19786)+1))</f>
        <v/>
      </c>
      <c r="E19786" s="2" t="str">
        <f>IF(I19786="","",IF(I19786=INFORME!$C$22,CONCATENATE(H19786,".",I19786,".",G19786),""))</f>
        <v/>
      </c>
    </row>
    <row r="19787" spans="4:5" hidden="1" x14ac:dyDescent="0.25">
      <c r="D19787" s="2" t="str">
        <f>IF(E19787="","",CONCATENATE(H19787,".",COUNTIF($E$1:E19786,E19787)+1))</f>
        <v/>
      </c>
      <c r="E19787" s="2" t="str">
        <f>IF(I19787="","",IF(I19787=INFORME!$C$22,CONCATENATE(H19787,".",I19787,".",G19787),""))</f>
        <v/>
      </c>
    </row>
    <row r="19788" spans="4:5" hidden="1" x14ac:dyDescent="0.25">
      <c r="D19788" s="2" t="str">
        <f>IF(E19788="","",CONCATENATE(H19788,".",COUNTIF($E$1:E19787,E19788)+1))</f>
        <v/>
      </c>
      <c r="E19788" s="2" t="str">
        <f>IF(I19788="","",IF(I19788=INFORME!$C$22,CONCATENATE(H19788,".",I19788,".",G19788),""))</f>
        <v/>
      </c>
    </row>
    <row r="19789" spans="4:5" hidden="1" x14ac:dyDescent="0.25">
      <c r="D19789" s="2" t="str">
        <f>IF(E19789="","",CONCATENATE(H19789,".",COUNTIF($E$1:E19788,E19789)+1))</f>
        <v/>
      </c>
      <c r="E19789" s="2" t="str">
        <f>IF(I19789="","",IF(I19789=INFORME!$C$22,CONCATENATE(H19789,".",I19789,".",G19789),""))</f>
        <v/>
      </c>
    </row>
    <row r="19790" spans="4:5" hidden="1" x14ac:dyDescent="0.25">
      <c r="D19790" s="2" t="str">
        <f>IF(E19790="","",CONCATENATE(H19790,".",COUNTIF($E$1:E19789,E19790)+1))</f>
        <v/>
      </c>
      <c r="E19790" s="2" t="str">
        <f>IF(I19790="","",IF(I19790=INFORME!$C$22,CONCATENATE(H19790,".",I19790,".",G19790),""))</f>
        <v/>
      </c>
    </row>
    <row r="19791" spans="4:5" hidden="1" x14ac:dyDescent="0.25">
      <c r="D19791" s="2" t="str">
        <f>IF(E19791="","",CONCATENATE(H19791,".",COUNTIF($E$1:E19790,E19791)+1))</f>
        <v/>
      </c>
      <c r="E19791" s="2" t="str">
        <f>IF(I19791="","",IF(I19791=INFORME!$C$22,CONCATENATE(H19791,".",I19791,".",G19791),""))</f>
        <v/>
      </c>
    </row>
    <row r="19792" spans="4:5" hidden="1" x14ac:dyDescent="0.25">
      <c r="D19792" s="2" t="str">
        <f>IF(E19792="","",CONCATENATE(H19792,".",COUNTIF($E$1:E19791,E19792)+1))</f>
        <v/>
      </c>
      <c r="E19792" s="2" t="str">
        <f>IF(I19792="","",IF(I19792=INFORME!$C$22,CONCATENATE(H19792,".",I19792,".",G19792),""))</f>
        <v/>
      </c>
    </row>
    <row r="19793" spans="4:5" hidden="1" x14ac:dyDescent="0.25">
      <c r="D19793" s="2" t="str">
        <f>IF(E19793="","",CONCATENATE(H19793,".",COUNTIF($E$1:E19792,E19793)+1))</f>
        <v/>
      </c>
      <c r="E19793" s="2" t="str">
        <f>IF(I19793="","",IF(I19793=INFORME!$C$22,CONCATENATE(H19793,".",I19793,".",G19793),""))</f>
        <v/>
      </c>
    </row>
    <row r="19794" spans="4:5" hidden="1" x14ac:dyDescent="0.25">
      <c r="D19794" s="2" t="str">
        <f>IF(E19794="","",CONCATENATE(H19794,".",COUNTIF($E$1:E19793,E19794)+1))</f>
        <v/>
      </c>
      <c r="E19794" s="2" t="str">
        <f>IF(I19794="","",IF(I19794=INFORME!$C$22,CONCATENATE(H19794,".",I19794,".",G19794),""))</f>
        <v/>
      </c>
    </row>
    <row r="19795" spans="4:5" hidden="1" x14ac:dyDescent="0.25">
      <c r="D19795" s="2" t="str">
        <f>IF(E19795="","",CONCATENATE(H19795,".",COUNTIF($E$1:E19794,E19795)+1))</f>
        <v/>
      </c>
      <c r="E19795" s="2" t="str">
        <f>IF(I19795="","",IF(I19795=INFORME!$C$22,CONCATENATE(H19795,".",I19795,".",G19795),""))</f>
        <v/>
      </c>
    </row>
    <row r="19796" spans="4:5" hidden="1" x14ac:dyDescent="0.25">
      <c r="D19796" s="2" t="str">
        <f>IF(E19796="","",CONCATENATE(H19796,".",COUNTIF($E$1:E19795,E19796)+1))</f>
        <v/>
      </c>
      <c r="E19796" s="2" t="str">
        <f>IF(I19796="","",IF(I19796=INFORME!$C$22,CONCATENATE(H19796,".",I19796,".",G19796),""))</f>
        <v/>
      </c>
    </row>
    <row r="19797" spans="4:5" hidden="1" x14ac:dyDescent="0.25">
      <c r="D19797" s="2" t="str">
        <f>IF(E19797="","",CONCATENATE(H19797,".",COUNTIF($E$1:E19796,E19797)+1))</f>
        <v/>
      </c>
      <c r="E19797" s="2" t="str">
        <f>IF(I19797="","",IF(I19797=INFORME!$C$22,CONCATENATE(H19797,".",I19797,".",G19797),""))</f>
        <v/>
      </c>
    </row>
    <row r="19798" spans="4:5" hidden="1" x14ac:dyDescent="0.25">
      <c r="D19798" s="2" t="str">
        <f>IF(E19798="","",CONCATENATE(H19798,".",COUNTIF($E$1:E19797,E19798)+1))</f>
        <v/>
      </c>
      <c r="E19798" s="2" t="str">
        <f>IF(I19798="","",IF(I19798=INFORME!$C$22,CONCATENATE(H19798,".",I19798,".",G19798),""))</f>
        <v/>
      </c>
    </row>
    <row r="19799" spans="4:5" hidden="1" x14ac:dyDescent="0.25">
      <c r="D19799" s="2" t="str">
        <f>IF(E19799="","",CONCATENATE(H19799,".",COUNTIF($E$1:E19798,E19799)+1))</f>
        <v/>
      </c>
      <c r="E19799" s="2" t="str">
        <f>IF(I19799="","",IF(I19799=INFORME!$C$22,CONCATENATE(H19799,".",I19799,".",G19799),""))</f>
        <v/>
      </c>
    </row>
    <row r="19800" spans="4:5" hidden="1" x14ac:dyDescent="0.25">
      <c r="D19800" s="2" t="str">
        <f>IF(E19800="","",CONCATENATE(H19800,".",COUNTIF($E$1:E19799,E19800)+1))</f>
        <v/>
      </c>
      <c r="E19800" s="2" t="str">
        <f>IF(I19800="","",IF(I19800=INFORME!$C$22,CONCATENATE(H19800,".",I19800,".",G19800),""))</f>
        <v/>
      </c>
    </row>
    <row r="19801" spans="4:5" hidden="1" x14ac:dyDescent="0.25">
      <c r="D19801" s="2" t="str">
        <f>IF(E19801="","",CONCATENATE(H19801,".",COUNTIF($E$1:E19800,E19801)+1))</f>
        <v/>
      </c>
      <c r="E19801" s="2" t="str">
        <f>IF(I19801="","",IF(I19801=INFORME!$C$22,CONCATENATE(H19801,".",I19801,".",G19801),""))</f>
        <v/>
      </c>
    </row>
    <row r="19802" spans="4:5" hidden="1" x14ac:dyDescent="0.25">
      <c r="D19802" s="2" t="str">
        <f>IF(E19802="","",CONCATENATE(H19802,".",COUNTIF($E$1:E19801,E19802)+1))</f>
        <v/>
      </c>
      <c r="E19802" s="2" t="str">
        <f>IF(I19802="","",IF(I19802=INFORME!$C$22,CONCATENATE(H19802,".",I19802,".",G19802),""))</f>
        <v/>
      </c>
    </row>
    <row r="19803" spans="4:5" hidden="1" x14ac:dyDescent="0.25">
      <c r="D19803" s="2" t="str">
        <f>IF(E19803="","",CONCATENATE(H19803,".",COUNTIF($E$1:E19802,E19803)+1))</f>
        <v/>
      </c>
      <c r="E19803" s="2" t="str">
        <f>IF(I19803="","",IF(I19803=INFORME!$C$22,CONCATENATE(H19803,".",I19803,".",G19803),""))</f>
        <v/>
      </c>
    </row>
    <row r="19804" spans="4:5" hidden="1" x14ac:dyDescent="0.25">
      <c r="D19804" s="2" t="str">
        <f>IF(E19804="","",CONCATENATE(H19804,".",COUNTIF($E$1:E19803,E19804)+1))</f>
        <v/>
      </c>
      <c r="E19804" s="2" t="str">
        <f>IF(I19804="","",IF(I19804=INFORME!$C$22,CONCATENATE(H19804,".",I19804,".",G19804),""))</f>
        <v/>
      </c>
    </row>
    <row r="19805" spans="4:5" hidden="1" x14ac:dyDescent="0.25">
      <c r="D19805" s="2" t="str">
        <f>IF(E19805="","",CONCATENATE(H19805,".",COUNTIF($E$1:E19804,E19805)+1))</f>
        <v/>
      </c>
      <c r="E19805" s="2" t="str">
        <f>IF(I19805="","",IF(I19805=INFORME!$C$22,CONCATENATE(H19805,".",I19805,".",G19805),""))</f>
        <v/>
      </c>
    </row>
    <row r="19806" spans="4:5" hidden="1" x14ac:dyDescent="0.25">
      <c r="D19806" s="2" t="str">
        <f>IF(E19806="","",CONCATENATE(H19806,".",COUNTIF($E$1:E19805,E19806)+1))</f>
        <v/>
      </c>
      <c r="E19806" s="2" t="str">
        <f>IF(I19806="","",IF(I19806=INFORME!$C$22,CONCATENATE(H19806,".",I19806,".",G19806),""))</f>
        <v/>
      </c>
    </row>
    <row r="19807" spans="4:5" hidden="1" x14ac:dyDescent="0.25">
      <c r="D19807" s="2" t="str">
        <f>IF(E19807="","",CONCATENATE(H19807,".",COUNTIF($E$1:E19806,E19807)+1))</f>
        <v/>
      </c>
      <c r="E19807" s="2" t="str">
        <f>IF(I19807="","",IF(I19807=INFORME!$C$22,CONCATENATE(H19807,".",I19807,".",G19807),""))</f>
        <v/>
      </c>
    </row>
    <row r="19808" spans="4:5" hidden="1" x14ac:dyDescent="0.25">
      <c r="D19808" s="2" t="str">
        <f>IF(E19808="","",CONCATENATE(H19808,".",COUNTIF($E$1:E19807,E19808)+1))</f>
        <v/>
      </c>
      <c r="E19808" s="2" t="str">
        <f>IF(I19808="","",IF(I19808=INFORME!$C$22,CONCATENATE(H19808,".",I19808,".",G19808),""))</f>
        <v/>
      </c>
    </row>
    <row r="19809" spans="4:5" hidden="1" x14ac:dyDescent="0.25">
      <c r="D19809" s="2" t="str">
        <f>IF(E19809="","",CONCATENATE(H19809,".",COUNTIF($E$1:E19808,E19809)+1))</f>
        <v/>
      </c>
      <c r="E19809" s="2" t="str">
        <f>IF(I19809="","",IF(I19809=INFORME!$C$22,CONCATENATE(H19809,".",I19809,".",G19809),""))</f>
        <v/>
      </c>
    </row>
    <row r="19810" spans="4:5" hidden="1" x14ac:dyDescent="0.25">
      <c r="D19810" s="2" t="str">
        <f>IF(E19810="","",CONCATENATE(H19810,".",COUNTIF($E$1:E19809,E19810)+1))</f>
        <v/>
      </c>
      <c r="E19810" s="2" t="str">
        <f>IF(I19810="","",IF(I19810=INFORME!$C$22,CONCATENATE(H19810,".",I19810,".",G19810),""))</f>
        <v/>
      </c>
    </row>
    <row r="19811" spans="4:5" hidden="1" x14ac:dyDescent="0.25">
      <c r="D19811" s="2" t="str">
        <f>IF(E19811="","",CONCATENATE(H19811,".",COUNTIF($E$1:E19810,E19811)+1))</f>
        <v/>
      </c>
      <c r="E19811" s="2" t="str">
        <f>IF(I19811="","",IF(I19811=INFORME!$C$22,CONCATENATE(H19811,".",I19811,".",G19811),""))</f>
        <v/>
      </c>
    </row>
    <row r="19812" spans="4:5" hidden="1" x14ac:dyDescent="0.25">
      <c r="D19812" s="2" t="str">
        <f>IF(E19812="","",CONCATENATE(H19812,".",COUNTIF($E$1:E19811,E19812)+1))</f>
        <v/>
      </c>
      <c r="E19812" s="2" t="str">
        <f>IF(I19812="","",IF(I19812=INFORME!$C$22,CONCATENATE(H19812,".",I19812,".",G19812),""))</f>
        <v/>
      </c>
    </row>
    <row r="19813" spans="4:5" hidden="1" x14ac:dyDescent="0.25">
      <c r="D19813" s="2" t="str">
        <f>IF(E19813="","",CONCATENATE(H19813,".",COUNTIF($E$1:E19812,E19813)+1))</f>
        <v/>
      </c>
      <c r="E19813" s="2" t="str">
        <f>IF(I19813="","",IF(I19813=INFORME!$C$22,CONCATENATE(H19813,".",I19813,".",G19813),""))</f>
        <v/>
      </c>
    </row>
    <row r="19814" spans="4:5" hidden="1" x14ac:dyDescent="0.25">
      <c r="D19814" s="2" t="str">
        <f>IF(E19814="","",CONCATENATE(H19814,".",COUNTIF($E$1:E19813,E19814)+1))</f>
        <v/>
      </c>
      <c r="E19814" s="2" t="str">
        <f>IF(I19814="","",IF(I19814=INFORME!$C$22,CONCATENATE(H19814,".",I19814,".",G19814),""))</f>
        <v/>
      </c>
    </row>
    <row r="19815" spans="4:5" hidden="1" x14ac:dyDescent="0.25">
      <c r="D19815" s="2" t="str">
        <f>IF(E19815="","",CONCATENATE(H19815,".",COUNTIF($E$1:E19814,E19815)+1))</f>
        <v/>
      </c>
      <c r="E19815" s="2" t="str">
        <f>IF(I19815="","",IF(I19815=INFORME!$C$22,CONCATENATE(H19815,".",I19815,".",G19815),""))</f>
        <v/>
      </c>
    </row>
    <row r="19816" spans="4:5" hidden="1" x14ac:dyDescent="0.25">
      <c r="D19816" s="2" t="str">
        <f>IF(E19816="","",CONCATENATE(H19816,".",COUNTIF($E$1:E19815,E19816)+1))</f>
        <v/>
      </c>
      <c r="E19816" s="2" t="str">
        <f>IF(I19816="","",IF(I19816=INFORME!$C$22,CONCATENATE(H19816,".",I19816,".",G19816),""))</f>
        <v/>
      </c>
    </row>
    <row r="19817" spans="4:5" hidden="1" x14ac:dyDescent="0.25">
      <c r="D19817" s="2" t="str">
        <f>IF(E19817="","",CONCATENATE(H19817,".",COUNTIF($E$1:E19816,E19817)+1))</f>
        <v/>
      </c>
      <c r="E19817" s="2" t="str">
        <f>IF(I19817="","",IF(I19817=INFORME!$C$22,CONCATENATE(H19817,".",I19817,".",G19817),""))</f>
        <v/>
      </c>
    </row>
    <row r="19818" spans="4:5" hidden="1" x14ac:dyDescent="0.25">
      <c r="D19818" s="2" t="str">
        <f>IF(E19818="","",CONCATENATE(H19818,".",COUNTIF($E$1:E19817,E19818)+1))</f>
        <v/>
      </c>
      <c r="E19818" s="2" t="str">
        <f>IF(I19818="","",IF(I19818=INFORME!$C$22,CONCATENATE(H19818,".",I19818,".",G19818),""))</f>
        <v/>
      </c>
    </row>
    <row r="19819" spans="4:5" hidden="1" x14ac:dyDescent="0.25">
      <c r="D19819" s="2" t="str">
        <f>IF(E19819="","",CONCATENATE(H19819,".",COUNTIF($E$1:E19818,E19819)+1))</f>
        <v/>
      </c>
      <c r="E19819" s="2" t="str">
        <f>IF(I19819="","",IF(I19819=INFORME!$C$22,CONCATENATE(H19819,".",I19819,".",G19819),""))</f>
        <v/>
      </c>
    </row>
    <row r="19820" spans="4:5" hidden="1" x14ac:dyDescent="0.25">
      <c r="D19820" s="2" t="str">
        <f>IF(E19820="","",CONCATENATE(H19820,".",COUNTIF($E$1:E19819,E19820)+1))</f>
        <v/>
      </c>
      <c r="E19820" s="2" t="str">
        <f>IF(I19820="","",IF(I19820=INFORME!$C$22,CONCATENATE(H19820,".",I19820,".",G19820),""))</f>
        <v/>
      </c>
    </row>
    <row r="19821" spans="4:5" hidden="1" x14ac:dyDescent="0.25">
      <c r="D19821" s="2" t="str">
        <f>IF(E19821="","",CONCATENATE(H19821,".",COUNTIF($E$1:E19820,E19821)+1))</f>
        <v/>
      </c>
      <c r="E19821" s="2" t="str">
        <f>IF(I19821="","",IF(I19821=INFORME!$C$22,CONCATENATE(H19821,".",I19821,".",G19821),""))</f>
        <v/>
      </c>
    </row>
    <row r="19822" spans="4:5" hidden="1" x14ac:dyDescent="0.25">
      <c r="D19822" s="2" t="str">
        <f>IF(E19822="","",CONCATENATE(H19822,".",COUNTIF($E$1:E19821,E19822)+1))</f>
        <v/>
      </c>
      <c r="E19822" s="2" t="str">
        <f>IF(I19822="","",IF(I19822=INFORME!$C$22,CONCATENATE(H19822,".",I19822,".",G19822),""))</f>
        <v/>
      </c>
    </row>
    <row r="19823" spans="4:5" hidden="1" x14ac:dyDescent="0.25">
      <c r="D19823" s="2" t="str">
        <f>IF(E19823="","",CONCATENATE(H19823,".",COUNTIF($E$1:E19822,E19823)+1))</f>
        <v/>
      </c>
      <c r="E19823" s="2" t="str">
        <f>IF(I19823="","",IF(I19823=INFORME!$C$22,CONCATENATE(H19823,".",I19823,".",G19823),""))</f>
        <v/>
      </c>
    </row>
    <row r="19824" spans="4:5" hidden="1" x14ac:dyDescent="0.25">
      <c r="D19824" s="2" t="str">
        <f>IF(E19824="","",CONCATENATE(H19824,".",COUNTIF($E$1:E19823,E19824)+1))</f>
        <v/>
      </c>
      <c r="E19824" s="2" t="str">
        <f>IF(I19824="","",IF(I19824=INFORME!$C$22,CONCATENATE(H19824,".",I19824,".",G19824),""))</f>
        <v/>
      </c>
    </row>
    <row r="19825" spans="4:5" hidden="1" x14ac:dyDescent="0.25">
      <c r="D19825" s="2" t="str">
        <f>IF(E19825="","",CONCATENATE(H19825,".",COUNTIF($E$1:E19824,E19825)+1))</f>
        <v/>
      </c>
      <c r="E19825" s="2" t="str">
        <f>IF(I19825="","",IF(I19825=INFORME!$C$22,CONCATENATE(H19825,".",I19825,".",G19825),""))</f>
        <v/>
      </c>
    </row>
    <row r="19826" spans="4:5" hidden="1" x14ac:dyDescent="0.25">
      <c r="D19826" s="2" t="str">
        <f>IF(E19826="","",CONCATENATE(H19826,".",COUNTIF($E$1:E19825,E19826)+1))</f>
        <v/>
      </c>
      <c r="E19826" s="2" t="str">
        <f>IF(I19826="","",IF(I19826=INFORME!$C$22,CONCATENATE(H19826,".",I19826,".",G19826),""))</f>
        <v/>
      </c>
    </row>
    <row r="19827" spans="4:5" hidden="1" x14ac:dyDescent="0.25">
      <c r="D19827" s="2" t="str">
        <f>IF(E19827="","",CONCATENATE(H19827,".",COUNTIF($E$1:E19826,E19827)+1))</f>
        <v/>
      </c>
      <c r="E19827" s="2" t="str">
        <f>IF(I19827="","",IF(I19827=INFORME!$C$22,CONCATENATE(H19827,".",I19827,".",G19827),""))</f>
        <v/>
      </c>
    </row>
    <row r="19828" spans="4:5" hidden="1" x14ac:dyDescent="0.25">
      <c r="D19828" s="2" t="str">
        <f>IF(E19828="","",CONCATENATE(H19828,".",COUNTIF($E$1:E19827,E19828)+1))</f>
        <v/>
      </c>
      <c r="E19828" s="2" t="str">
        <f>IF(I19828="","",IF(I19828=INFORME!$C$22,CONCATENATE(H19828,".",I19828,".",G19828),""))</f>
        <v/>
      </c>
    </row>
    <row r="19829" spans="4:5" hidden="1" x14ac:dyDescent="0.25">
      <c r="D19829" s="2" t="str">
        <f>IF(E19829="","",CONCATENATE(H19829,".",COUNTIF($E$1:E19828,E19829)+1))</f>
        <v/>
      </c>
      <c r="E19829" s="2" t="str">
        <f>IF(I19829="","",IF(I19829=INFORME!$C$22,CONCATENATE(H19829,".",I19829,".",G19829),""))</f>
        <v/>
      </c>
    </row>
    <row r="19830" spans="4:5" hidden="1" x14ac:dyDescent="0.25">
      <c r="D19830" s="2" t="str">
        <f>IF(E19830="","",CONCATENATE(H19830,".",COUNTIF($E$1:E19829,E19830)+1))</f>
        <v/>
      </c>
      <c r="E19830" s="2" t="str">
        <f>IF(I19830="","",IF(I19830=INFORME!$C$22,CONCATENATE(H19830,".",I19830,".",G19830),""))</f>
        <v/>
      </c>
    </row>
    <row r="19831" spans="4:5" hidden="1" x14ac:dyDescent="0.25">
      <c r="D19831" s="2" t="str">
        <f>IF(E19831="","",CONCATENATE(H19831,".",COUNTIF($E$1:E19830,E19831)+1))</f>
        <v/>
      </c>
      <c r="E19831" s="2" t="str">
        <f>IF(I19831="","",IF(I19831=INFORME!$C$22,CONCATENATE(H19831,".",I19831,".",G19831),""))</f>
        <v/>
      </c>
    </row>
    <row r="19832" spans="4:5" hidden="1" x14ac:dyDescent="0.25">
      <c r="D19832" s="2" t="str">
        <f>IF(E19832="","",CONCATENATE(H19832,".",COUNTIF($E$1:E19831,E19832)+1))</f>
        <v/>
      </c>
      <c r="E19832" s="2" t="str">
        <f>IF(I19832="","",IF(I19832=INFORME!$C$22,CONCATENATE(H19832,".",I19832,".",G19832),""))</f>
        <v/>
      </c>
    </row>
    <row r="19833" spans="4:5" hidden="1" x14ac:dyDescent="0.25">
      <c r="D19833" s="2" t="str">
        <f>IF(E19833="","",CONCATENATE(H19833,".",COUNTIF($E$1:E19832,E19833)+1))</f>
        <v/>
      </c>
      <c r="E19833" s="2" t="str">
        <f>IF(I19833="","",IF(I19833=INFORME!$C$22,CONCATENATE(H19833,".",I19833,".",G19833),""))</f>
        <v/>
      </c>
    </row>
    <row r="19834" spans="4:5" hidden="1" x14ac:dyDescent="0.25">
      <c r="D19834" s="2" t="str">
        <f>IF(E19834="","",CONCATENATE(H19834,".",COUNTIF($E$1:E19833,E19834)+1))</f>
        <v/>
      </c>
      <c r="E19834" s="2" t="str">
        <f>IF(I19834="","",IF(I19834=INFORME!$C$22,CONCATENATE(H19834,".",I19834,".",G19834),""))</f>
        <v/>
      </c>
    </row>
    <row r="19835" spans="4:5" hidden="1" x14ac:dyDescent="0.25">
      <c r="D19835" s="2" t="str">
        <f>IF(E19835="","",CONCATENATE(H19835,".",COUNTIF($E$1:E19834,E19835)+1))</f>
        <v/>
      </c>
      <c r="E19835" s="2" t="str">
        <f>IF(I19835="","",IF(I19835=INFORME!$C$22,CONCATENATE(H19835,".",I19835,".",G19835),""))</f>
        <v/>
      </c>
    </row>
    <row r="19836" spans="4:5" hidden="1" x14ac:dyDescent="0.25">
      <c r="D19836" s="2" t="str">
        <f>IF(E19836="","",CONCATENATE(H19836,".",COUNTIF($E$1:E19835,E19836)+1))</f>
        <v/>
      </c>
      <c r="E19836" s="2" t="str">
        <f>IF(I19836="","",IF(I19836=INFORME!$C$22,CONCATENATE(H19836,".",I19836,".",G19836),""))</f>
        <v/>
      </c>
    </row>
    <row r="19837" spans="4:5" hidden="1" x14ac:dyDescent="0.25">
      <c r="D19837" s="2" t="str">
        <f>IF(E19837="","",CONCATENATE(H19837,".",COUNTIF($E$1:E19836,E19837)+1))</f>
        <v/>
      </c>
      <c r="E19837" s="2" t="str">
        <f>IF(I19837="","",IF(I19837=INFORME!$C$22,CONCATENATE(H19837,".",I19837,".",G19837),""))</f>
        <v/>
      </c>
    </row>
    <row r="19838" spans="4:5" hidden="1" x14ac:dyDescent="0.25">
      <c r="D19838" s="2" t="str">
        <f>IF(E19838="","",CONCATENATE(H19838,".",COUNTIF($E$1:E19837,E19838)+1))</f>
        <v/>
      </c>
      <c r="E19838" s="2" t="str">
        <f>IF(I19838="","",IF(I19838=INFORME!$C$22,CONCATENATE(H19838,".",I19838,".",G19838),""))</f>
        <v/>
      </c>
    </row>
    <row r="19839" spans="4:5" hidden="1" x14ac:dyDescent="0.25">
      <c r="D19839" s="2" t="str">
        <f>IF(E19839="","",CONCATENATE(H19839,".",COUNTIF($E$1:E19838,E19839)+1))</f>
        <v/>
      </c>
      <c r="E19839" s="2" t="str">
        <f>IF(I19839="","",IF(I19839=INFORME!$C$22,CONCATENATE(H19839,".",I19839,".",G19839),""))</f>
        <v/>
      </c>
    </row>
    <row r="19840" spans="4:5" hidden="1" x14ac:dyDescent="0.25">
      <c r="D19840" s="2" t="str">
        <f>IF(E19840="","",CONCATENATE(H19840,".",COUNTIF($E$1:E19839,E19840)+1))</f>
        <v/>
      </c>
      <c r="E19840" s="2" t="str">
        <f>IF(I19840="","",IF(I19840=INFORME!$C$22,CONCATENATE(H19840,".",I19840,".",G19840),""))</f>
        <v/>
      </c>
    </row>
    <row r="19841" spans="4:5" hidden="1" x14ac:dyDescent="0.25">
      <c r="D19841" s="2" t="str">
        <f>IF(E19841="","",CONCATENATE(H19841,".",COUNTIF($E$1:E19840,E19841)+1))</f>
        <v/>
      </c>
      <c r="E19841" s="2" t="str">
        <f>IF(I19841="","",IF(I19841=INFORME!$C$22,CONCATENATE(H19841,".",I19841,".",G19841),""))</f>
        <v/>
      </c>
    </row>
    <row r="19842" spans="4:5" hidden="1" x14ac:dyDescent="0.25">
      <c r="D19842" s="2" t="str">
        <f>IF(E19842="","",CONCATENATE(H19842,".",COUNTIF($E$1:E19841,E19842)+1))</f>
        <v/>
      </c>
      <c r="E19842" s="2" t="str">
        <f>IF(I19842="","",IF(I19842=INFORME!$C$22,CONCATENATE(H19842,".",I19842,".",G19842),""))</f>
        <v/>
      </c>
    </row>
    <row r="19843" spans="4:5" hidden="1" x14ac:dyDescent="0.25">
      <c r="D19843" s="2" t="str">
        <f>IF(E19843="","",CONCATENATE(H19843,".",COUNTIF($E$1:E19842,E19843)+1))</f>
        <v/>
      </c>
      <c r="E19843" s="2" t="str">
        <f>IF(I19843="","",IF(I19843=INFORME!$C$22,CONCATENATE(H19843,".",I19843,".",G19843),""))</f>
        <v/>
      </c>
    </row>
    <row r="19844" spans="4:5" hidden="1" x14ac:dyDescent="0.25">
      <c r="D19844" s="2" t="str">
        <f>IF(E19844="","",CONCATENATE(H19844,".",COUNTIF($E$1:E19843,E19844)+1))</f>
        <v/>
      </c>
      <c r="E19844" s="2" t="str">
        <f>IF(I19844="","",IF(I19844=INFORME!$C$22,CONCATENATE(H19844,".",I19844,".",G19844),""))</f>
        <v/>
      </c>
    </row>
    <row r="19845" spans="4:5" hidden="1" x14ac:dyDescent="0.25">
      <c r="D19845" s="2" t="str">
        <f>IF(E19845="","",CONCATENATE(H19845,".",COUNTIF($E$1:E19844,E19845)+1))</f>
        <v/>
      </c>
      <c r="E19845" s="2" t="str">
        <f>IF(I19845="","",IF(I19845=INFORME!$C$22,CONCATENATE(H19845,".",I19845,".",G19845),""))</f>
        <v/>
      </c>
    </row>
    <row r="19846" spans="4:5" hidden="1" x14ac:dyDescent="0.25">
      <c r="D19846" s="2" t="str">
        <f>IF(E19846="","",CONCATENATE(H19846,".",COUNTIF($E$1:E19845,E19846)+1))</f>
        <v/>
      </c>
      <c r="E19846" s="2" t="str">
        <f>IF(I19846="","",IF(I19846=INFORME!$C$22,CONCATENATE(H19846,".",I19846,".",G19846),""))</f>
        <v/>
      </c>
    </row>
    <row r="19847" spans="4:5" hidden="1" x14ac:dyDescent="0.25">
      <c r="D19847" s="2" t="str">
        <f>IF(E19847="","",CONCATENATE(H19847,".",COUNTIF($E$1:E19846,E19847)+1))</f>
        <v/>
      </c>
      <c r="E19847" s="2" t="str">
        <f>IF(I19847="","",IF(I19847=INFORME!$C$22,CONCATENATE(H19847,".",I19847,".",G19847),""))</f>
        <v/>
      </c>
    </row>
    <row r="19848" spans="4:5" hidden="1" x14ac:dyDescent="0.25">
      <c r="D19848" s="2" t="str">
        <f>IF(E19848="","",CONCATENATE(H19848,".",COUNTIF($E$1:E19847,E19848)+1))</f>
        <v/>
      </c>
      <c r="E19848" s="2" t="str">
        <f>IF(I19848="","",IF(I19848=INFORME!$C$22,CONCATENATE(H19848,".",I19848,".",G19848),""))</f>
        <v/>
      </c>
    </row>
    <row r="19849" spans="4:5" hidden="1" x14ac:dyDescent="0.25">
      <c r="D19849" s="2" t="str">
        <f>IF(E19849="","",CONCATENATE(H19849,".",COUNTIF($E$1:E19848,E19849)+1))</f>
        <v/>
      </c>
      <c r="E19849" s="2" t="str">
        <f>IF(I19849="","",IF(I19849=INFORME!$C$22,CONCATENATE(H19849,".",I19849,".",G19849),""))</f>
        <v/>
      </c>
    </row>
    <row r="19850" spans="4:5" hidden="1" x14ac:dyDescent="0.25">
      <c r="D19850" s="2" t="str">
        <f>IF(E19850="","",CONCATENATE(H19850,".",COUNTIF($E$1:E19849,E19850)+1))</f>
        <v/>
      </c>
      <c r="E19850" s="2" t="str">
        <f>IF(I19850="","",IF(I19850=INFORME!$C$22,CONCATENATE(H19850,".",I19850,".",G19850),""))</f>
        <v/>
      </c>
    </row>
    <row r="19851" spans="4:5" hidden="1" x14ac:dyDescent="0.25">
      <c r="D19851" s="2" t="str">
        <f>IF(E19851="","",CONCATENATE(H19851,".",COUNTIF($E$1:E19850,E19851)+1))</f>
        <v/>
      </c>
      <c r="E19851" s="2" t="str">
        <f>IF(I19851="","",IF(I19851=INFORME!$C$22,CONCATENATE(H19851,".",I19851,".",G19851),""))</f>
        <v/>
      </c>
    </row>
    <row r="19852" spans="4:5" hidden="1" x14ac:dyDescent="0.25">
      <c r="D19852" s="2" t="str">
        <f>IF(E19852="","",CONCATENATE(H19852,".",COUNTIF($E$1:E19851,E19852)+1))</f>
        <v/>
      </c>
      <c r="E19852" s="2" t="str">
        <f>IF(I19852="","",IF(I19852=INFORME!$C$22,CONCATENATE(H19852,".",I19852,".",G19852),""))</f>
        <v/>
      </c>
    </row>
    <row r="19853" spans="4:5" hidden="1" x14ac:dyDescent="0.25">
      <c r="D19853" s="2" t="str">
        <f>IF(E19853="","",CONCATENATE(H19853,".",COUNTIF($E$1:E19852,E19853)+1))</f>
        <v/>
      </c>
      <c r="E19853" s="2" t="str">
        <f>IF(I19853="","",IF(I19853=INFORME!$C$22,CONCATENATE(H19853,".",I19853,".",G19853),""))</f>
        <v/>
      </c>
    </row>
    <row r="19854" spans="4:5" hidden="1" x14ac:dyDescent="0.25">
      <c r="D19854" s="2" t="str">
        <f>IF(E19854="","",CONCATENATE(H19854,".",COUNTIF($E$1:E19853,E19854)+1))</f>
        <v/>
      </c>
      <c r="E19854" s="2" t="str">
        <f>IF(I19854="","",IF(I19854=INFORME!$C$22,CONCATENATE(H19854,".",I19854,".",G19854),""))</f>
        <v/>
      </c>
    </row>
    <row r="19855" spans="4:5" hidden="1" x14ac:dyDescent="0.25">
      <c r="D19855" s="2" t="str">
        <f>IF(E19855="","",CONCATENATE(H19855,".",COUNTIF($E$1:E19854,E19855)+1))</f>
        <v/>
      </c>
      <c r="E19855" s="2" t="str">
        <f>IF(I19855="","",IF(I19855=INFORME!$C$22,CONCATENATE(H19855,".",I19855,".",G19855),""))</f>
        <v/>
      </c>
    </row>
    <row r="19856" spans="4:5" hidden="1" x14ac:dyDescent="0.25">
      <c r="D19856" s="2" t="str">
        <f>IF(E19856="","",CONCATENATE(H19856,".",COUNTIF($E$1:E19855,E19856)+1))</f>
        <v/>
      </c>
      <c r="E19856" s="2" t="str">
        <f>IF(I19856="","",IF(I19856=INFORME!$C$22,CONCATENATE(H19856,".",I19856,".",G19856),""))</f>
        <v/>
      </c>
    </row>
    <row r="19857" spans="4:5" hidden="1" x14ac:dyDescent="0.25">
      <c r="D19857" s="2" t="str">
        <f>IF(E19857="","",CONCATENATE(H19857,".",COUNTIF($E$1:E19856,E19857)+1))</f>
        <v/>
      </c>
      <c r="E19857" s="2" t="str">
        <f>IF(I19857="","",IF(I19857=INFORME!$C$22,CONCATENATE(H19857,".",I19857,".",G19857),""))</f>
        <v/>
      </c>
    </row>
    <row r="19858" spans="4:5" hidden="1" x14ac:dyDescent="0.25">
      <c r="D19858" s="2" t="str">
        <f>IF(E19858="","",CONCATENATE(H19858,".",COUNTIF($E$1:E19857,E19858)+1))</f>
        <v/>
      </c>
      <c r="E19858" s="2" t="str">
        <f>IF(I19858="","",IF(I19858=INFORME!$C$22,CONCATENATE(H19858,".",I19858,".",G19858),""))</f>
        <v/>
      </c>
    </row>
    <row r="19859" spans="4:5" hidden="1" x14ac:dyDescent="0.25">
      <c r="D19859" s="2" t="str">
        <f>IF(E19859="","",CONCATENATE(H19859,".",COUNTIF($E$1:E19858,E19859)+1))</f>
        <v/>
      </c>
      <c r="E19859" s="2" t="str">
        <f>IF(I19859="","",IF(I19859=INFORME!$C$22,CONCATENATE(H19859,".",I19859,".",G19859),""))</f>
        <v/>
      </c>
    </row>
    <row r="19860" spans="4:5" hidden="1" x14ac:dyDescent="0.25">
      <c r="D19860" s="2" t="str">
        <f>IF(E19860="","",CONCATENATE(H19860,".",COUNTIF($E$1:E19859,E19860)+1))</f>
        <v/>
      </c>
      <c r="E19860" s="2" t="str">
        <f>IF(I19860="","",IF(I19860=INFORME!$C$22,CONCATENATE(H19860,".",I19860,".",G19860),""))</f>
        <v/>
      </c>
    </row>
    <row r="19861" spans="4:5" hidden="1" x14ac:dyDescent="0.25">
      <c r="D19861" s="2" t="str">
        <f>IF(E19861="","",CONCATENATE(H19861,".",COUNTIF($E$1:E19860,E19861)+1))</f>
        <v/>
      </c>
      <c r="E19861" s="2" t="str">
        <f>IF(I19861="","",IF(I19861=INFORME!$C$22,CONCATENATE(H19861,".",I19861,".",G19861),""))</f>
        <v/>
      </c>
    </row>
    <row r="19862" spans="4:5" hidden="1" x14ac:dyDescent="0.25">
      <c r="D19862" s="2" t="str">
        <f>IF(E19862="","",CONCATENATE(H19862,".",COUNTIF($E$1:E19861,E19862)+1))</f>
        <v/>
      </c>
      <c r="E19862" s="2" t="str">
        <f>IF(I19862="","",IF(I19862=INFORME!$C$22,CONCATENATE(H19862,".",I19862,".",G19862),""))</f>
        <v/>
      </c>
    </row>
    <row r="19863" spans="4:5" hidden="1" x14ac:dyDescent="0.25">
      <c r="D19863" s="2" t="str">
        <f>IF(E19863="","",CONCATENATE(H19863,".",COUNTIF($E$1:E19862,E19863)+1))</f>
        <v/>
      </c>
      <c r="E19863" s="2" t="str">
        <f>IF(I19863="","",IF(I19863=INFORME!$C$22,CONCATENATE(H19863,".",I19863,".",G19863),""))</f>
        <v/>
      </c>
    </row>
    <row r="19864" spans="4:5" hidden="1" x14ac:dyDescent="0.25">
      <c r="D19864" s="2" t="str">
        <f>IF(E19864="","",CONCATENATE(H19864,".",COUNTIF($E$1:E19863,E19864)+1))</f>
        <v/>
      </c>
      <c r="E19864" s="2" t="str">
        <f>IF(I19864="","",IF(I19864=INFORME!$C$22,CONCATENATE(H19864,".",I19864,".",G19864),""))</f>
        <v/>
      </c>
    </row>
    <row r="19865" spans="4:5" hidden="1" x14ac:dyDescent="0.25">
      <c r="D19865" s="2" t="str">
        <f>IF(E19865="","",CONCATENATE(H19865,".",COUNTIF($E$1:E19864,E19865)+1))</f>
        <v/>
      </c>
      <c r="E19865" s="2" t="str">
        <f>IF(I19865="","",IF(I19865=INFORME!$C$22,CONCATENATE(H19865,".",I19865,".",G19865),""))</f>
        <v/>
      </c>
    </row>
    <row r="19866" spans="4:5" hidden="1" x14ac:dyDescent="0.25">
      <c r="D19866" s="2" t="str">
        <f>IF(E19866="","",CONCATENATE(H19866,".",COUNTIF($E$1:E19865,E19866)+1))</f>
        <v/>
      </c>
      <c r="E19866" s="2" t="str">
        <f>IF(I19866="","",IF(I19866=INFORME!$C$22,CONCATENATE(H19866,".",I19866,".",G19866),""))</f>
        <v/>
      </c>
    </row>
    <row r="19867" spans="4:5" hidden="1" x14ac:dyDescent="0.25">
      <c r="D19867" s="2" t="str">
        <f>IF(E19867="","",CONCATENATE(H19867,".",COUNTIF($E$1:E19866,E19867)+1))</f>
        <v/>
      </c>
      <c r="E19867" s="2" t="str">
        <f>IF(I19867="","",IF(I19867=INFORME!$C$22,CONCATENATE(H19867,".",I19867,".",G19867),""))</f>
        <v/>
      </c>
    </row>
    <row r="19868" spans="4:5" hidden="1" x14ac:dyDescent="0.25">
      <c r="D19868" s="2" t="str">
        <f>IF(E19868="","",CONCATENATE(H19868,".",COUNTIF($E$1:E19867,E19868)+1))</f>
        <v/>
      </c>
      <c r="E19868" s="2" t="str">
        <f>IF(I19868="","",IF(I19868=INFORME!$C$22,CONCATENATE(H19868,".",I19868,".",G19868),""))</f>
        <v/>
      </c>
    </row>
    <row r="19869" spans="4:5" hidden="1" x14ac:dyDescent="0.25">
      <c r="D19869" s="2" t="str">
        <f>IF(E19869="","",CONCATENATE(H19869,".",COUNTIF($E$1:E19868,E19869)+1))</f>
        <v/>
      </c>
      <c r="E19869" s="2" t="str">
        <f>IF(I19869="","",IF(I19869=INFORME!$C$22,CONCATENATE(H19869,".",I19869,".",G19869),""))</f>
        <v/>
      </c>
    </row>
    <row r="19870" spans="4:5" hidden="1" x14ac:dyDescent="0.25">
      <c r="D19870" s="2" t="str">
        <f>IF(E19870="","",CONCATENATE(H19870,".",COUNTIF($E$1:E19869,E19870)+1))</f>
        <v/>
      </c>
      <c r="E19870" s="2" t="str">
        <f>IF(I19870="","",IF(I19870=INFORME!$C$22,CONCATENATE(H19870,".",I19870,".",G19870),""))</f>
        <v/>
      </c>
    </row>
    <row r="19871" spans="4:5" hidden="1" x14ac:dyDescent="0.25">
      <c r="D19871" s="2" t="str">
        <f>IF(E19871="","",CONCATENATE(H19871,".",COUNTIF($E$1:E19870,E19871)+1))</f>
        <v/>
      </c>
      <c r="E19871" s="2" t="str">
        <f>IF(I19871="","",IF(I19871=INFORME!$C$22,CONCATENATE(H19871,".",I19871,".",G19871),""))</f>
        <v/>
      </c>
    </row>
    <row r="19872" spans="4:5" hidden="1" x14ac:dyDescent="0.25">
      <c r="D19872" s="2" t="str">
        <f>IF(E19872="","",CONCATENATE(H19872,".",COUNTIF($E$1:E19871,E19872)+1))</f>
        <v/>
      </c>
      <c r="E19872" s="2" t="str">
        <f>IF(I19872="","",IF(I19872=INFORME!$C$22,CONCATENATE(H19872,".",I19872,".",G19872),""))</f>
        <v/>
      </c>
    </row>
    <row r="19873" spans="4:5" hidden="1" x14ac:dyDescent="0.25">
      <c r="D19873" s="2" t="str">
        <f>IF(E19873="","",CONCATENATE(H19873,".",COUNTIF($E$1:E19872,E19873)+1))</f>
        <v/>
      </c>
      <c r="E19873" s="2" t="str">
        <f>IF(I19873="","",IF(I19873=INFORME!$C$22,CONCATENATE(H19873,".",I19873,".",G19873),""))</f>
        <v/>
      </c>
    </row>
    <row r="19874" spans="4:5" hidden="1" x14ac:dyDescent="0.25">
      <c r="D19874" s="2" t="str">
        <f>IF(E19874="","",CONCATENATE(H19874,".",COUNTIF($E$1:E19873,E19874)+1))</f>
        <v/>
      </c>
      <c r="E19874" s="2" t="str">
        <f>IF(I19874="","",IF(I19874=INFORME!$C$22,CONCATENATE(H19874,".",I19874,".",G19874),""))</f>
        <v/>
      </c>
    </row>
    <row r="19875" spans="4:5" hidden="1" x14ac:dyDescent="0.25">
      <c r="D19875" s="2" t="str">
        <f>IF(E19875="","",CONCATENATE(H19875,".",COUNTIF($E$1:E19874,E19875)+1))</f>
        <v/>
      </c>
      <c r="E19875" s="2" t="str">
        <f>IF(I19875="","",IF(I19875=INFORME!$C$22,CONCATENATE(H19875,".",I19875,".",G19875),""))</f>
        <v/>
      </c>
    </row>
    <row r="19876" spans="4:5" hidden="1" x14ac:dyDescent="0.25">
      <c r="D19876" s="2" t="str">
        <f>IF(E19876="","",CONCATENATE(H19876,".",COUNTIF($E$1:E19875,E19876)+1))</f>
        <v/>
      </c>
      <c r="E19876" s="2" t="str">
        <f>IF(I19876="","",IF(I19876=INFORME!$C$22,CONCATENATE(H19876,".",I19876,".",G19876),""))</f>
        <v/>
      </c>
    </row>
    <row r="19877" spans="4:5" hidden="1" x14ac:dyDescent="0.25">
      <c r="D19877" s="2" t="str">
        <f>IF(E19877="","",CONCATENATE(H19877,".",COUNTIF($E$1:E19876,E19877)+1))</f>
        <v/>
      </c>
      <c r="E19877" s="2" t="str">
        <f>IF(I19877="","",IF(I19877=INFORME!$C$22,CONCATENATE(H19877,".",I19877,".",G19877),""))</f>
        <v/>
      </c>
    </row>
    <row r="19878" spans="4:5" hidden="1" x14ac:dyDescent="0.25">
      <c r="D19878" s="2" t="str">
        <f>IF(E19878="","",CONCATENATE(H19878,".",COUNTIF($E$1:E19877,E19878)+1))</f>
        <v/>
      </c>
      <c r="E19878" s="2" t="str">
        <f>IF(I19878="","",IF(I19878=INFORME!$C$22,CONCATENATE(H19878,".",I19878,".",G19878),""))</f>
        <v/>
      </c>
    </row>
    <row r="19879" spans="4:5" hidden="1" x14ac:dyDescent="0.25">
      <c r="D19879" s="2" t="str">
        <f>IF(E19879="","",CONCATENATE(H19879,".",COUNTIF($E$1:E19878,E19879)+1))</f>
        <v/>
      </c>
      <c r="E19879" s="2" t="str">
        <f>IF(I19879="","",IF(I19879=INFORME!$C$22,CONCATENATE(H19879,".",I19879,".",G19879),""))</f>
        <v/>
      </c>
    </row>
    <row r="19880" spans="4:5" hidden="1" x14ac:dyDescent="0.25">
      <c r="D19880" s="2" t="str">
        <f>IF(E19880="","",CONCATENATE(H19880,".",COUNTIF($E$1:E19879,E19880)+1))</f>
        <v/>
      </c>
      <c r="E19880" s="2" t="str">
        <f>IF(I19880="","",IF(I19880=INFORME!$C$22,CONCATENATE(H19880,".",I19880,".",G19880),""))</f>
        <v/>
      </c>
    </row>
    <row r="19881" spans="4:5" hidden="1" x14ac:dyDescent="0.25">
      <c r="D19881" s="2" t="str">
        <f>IF(E19881="","",CONCATENATE(H19881,".",COUNTIF($E$1:E19880,E19881)+1))</f>
        <v/>
      </c>
      <c r="E19881" s="2" t="str">
        <f>IF(I19881="","",IF(I19881=INFORME!$C$22,CONCATENATE(H19881,".",I19881,".",G19881),""))</f>
        <v/>
      </c>
    </row>
    <row r="19882" spans="4:5" hidden="1" x14ac:dyDescent="0.25">
      <c r="D19882" s="2" t="str">
        <f>IF(E19882="","",CONCATENATE(H19882,".",COUNTIF($E$1:E19881,E19882)+1))</f>
        <v/>
      </c>
      <c r="E19882" s="2" t="str">
        <f>IF(I19882="","",IF(I19882=INFORME!$C$22,CONCATENATE(H19882,".",I19882,".",G19882),""))</f>
        <v/>
      </c>
    </row>
    <row r="19883" spans="4:5" hidden="1" x14ac:dyDescent="0.25">
      <c r="D19883" s="2" t="str">
        <f>IF(E19883="","",CONCATENATE(H19883,".",COUNTIF($E$1:E19882,E19883)+1))</f>
        <v/>
      </c>
      <c r="E19883" s="2" t="str">
        <f>IF(I19883="","",IF(I19883=INFORME!$C$22,CONCATENATE(H19883,".",I19883,".",G19883),""))</f>
        <v/>
      </c>
    </row>
    <row r="19884" spans="4:5" hidden="1" x14ac:dyDescent="0.25">
      <c r="D19884" s="2" t="str">
        <f>IF(E19884="","",CONCATENATE(H19884,".",COUNTIF($E$1:E19883,E19884)+1))</f>
        <v/>
      </c>
      <c r="E19884" s="2" t="str">
        <f>IF(I19884="","",IF(I19884=INFORME!$C$22,CONCATENATE(H19884,".",I19884,".",G19884),""))</f>
        <v/>
      </c>
    </row>
    <row r="19885" spans="4:5" hidden="1" x14ac:dyDescent="0.25">
      <c r="D19885" s="2" t="str">
        <f>IF(E19885="","",CONCATENATE(H19885,".",COUNTIF($E$1:E19884,E19885)+1))</f>
        <v/>
      </c>
      <c r="E19885" s="2" t="str">
        <f>IF(I19885="","",IF(I19885=INFORME!$C$22,CONCATENATE(H19885,".",I19885,".",G19885),""))</f>
        <v/>
      </c>
    </row>
    <row r="19886" spans="4:5" hidden="1" x14ac:dyDescent="0.25">
      <c r="D19886" s="2" t="str">
        <f>IF(E19886="","",CONCATENATE(H19886,".",COUNTIF($E$1:E19885,E19886)+1))</f>
        <v/>
      </c>
      <c r="E19886" s="2" t="str">
        <f>IF(I19886="","",IF(I19886=INFORME!$C$22,CONCATENATE(H19886,".",I19886,".",G19886),""))</f>
        <v/>
      </c>
    </row>
    <row r="19887" spans="4:5" hidden="1" x14ac:dyDescent="0.25">
      <c r="D19887" s="2" t="str">
        <f>IF(E19887="","",CONCATENATE(H19887,".",COUNTIF($E$1:E19886,E19887)+1))</f>
        <v/>
      </c>
      <c r="E19887" s="2" t="str">
        <f>IF(I19887="","",IF(I19887=INFORME!$C$22,CONCATENATE(H19887,".",I19887,".",G19887),""))</f>
        <v/>
      </c>
    </row>
    <row r="19888" spans="4:5" hidden="1" x14ac:dyDescent="0.25">
      <c r="D19888" s="2" t="str">
        <f>IF(E19888="","",CONCATENATE(H19888,".",COUNTIF($E$1:E19887,E19888)+1))</f>
        <v/>
      </c>
      <c r="E19888" s="2" t="str">
        <f>IF(I19888="","",IF(I19888=INFORME!$C$22,CONCATENATE(H19888,".",I19888,".",G19888),""))</f>
        <v/>
      </c>
    </row>
    <row r="19889" spans="4:5" hidden="1" x14ac:dyDescent="0.25">
      <c r="D19889" s="2" t="str">
        <f>IF(E19889="","",CONCATENATE(H19889,".",COUNTIF($E$1:E19888,E19889)+1))</f>
        <v/>
      </c>
      <c r="E19889" s="2" t="str">
        <f>IF(I19889="","",IF(I19889=INFORME!$C$22,CONCATENATE(H19889,".",I19889,".",G19889),""))</f>
        <v/>
      </c>
    </row>
    <row r="19890" spans="4:5" hidden="1" x14ac:dyDescent="0.25">
      <c r="D19890" s="2" t="str">
        <f>IF(E19890="","",CONCATENATE(H19890,".",COUNTIF($E$1:E19889,E19890)+1))</f>
        <v/>
      </c>
      <c r="E19890" s="2" t="str">
        <f>IF(I19890="","",IF(I19890=INFORME!$C$22,CONCATENATE(H19890,".",I19890,".",G19890),""))</f>
        <v/>
      </c>
    </row>
    <row r="19891" spans="4:5" hidden="1" x14ac:dyDescent="0.25">
      <c r="D19891" s="2" t="str">
        <f>IF(E19891="","",CONCATENATE(H19891,".",COUNTIF($E$1:E19890,E19891)+1))</f>
        <v/>
      </c>
      <c r="E19891" s="2" t="str">
        <f>IF(I19891="","",IF(I19891=INFORME!$C$22,CONCATENATE(H19891,".",I19891,".",G19891),""))</f>
        <v/>
      </c>
    </row>
    <row r="19892" spans="4:5" hidden="1" x14ac:dyDescent="0.25">
      <c r="D19892" s="2" t="str">
        <f>IF(E19892="","",CONCATENATE(H19892,".",COUNTIF($E$1:E19891,E19892)+1))</f>
        <v/>
      </c>
      <c r="E19892" s="2" t="str">
        <f>IF(I19892="","",IF(I19892=INFORME!$C$22,CONCATENATE(H19892,".",I19892,".",G19892),""))</f>
        <v/>
      </c>
    </row>
    <row r="19893" spans="4:5" hidden="1" x14ac:dyDescent="0.25">
      <c r="D19893" s="2" t="str">
        <f>IF(E19893="","",CONCATENATE(H19893,".",COUNTIF($E$1:E19892,E19893)+1))</f>
        <v/>
      </c>
      <c r="E19893" s="2" t="str">
        <f>IF(I19893="","",IF(I19893=INFORME!$C$22,CONCATENATE(H19893,".",I19893,".",G19893),""))</f>
        <v/>
      </c>
    </row>
    <row r="19894" spans="4:5" hidden="1" x14ac:dyDescent="0.25">
      <c r="D19894" s="2" t="str">
        <f>IF(E19894="","",CONCATENATE(H19894,".",COUNTIF($E$1:E19893,E19894)+1))</f>
        <v/>
      </c>
      <c r="E19894" s="2" t="str">
        <f>IF(I19894="","",IF(I19894=INFORME!$C$22,CONCATENATE(H19894,".",I19894,".",G19894),""))</f>
        <v/>
      </c>
    </row>
    <row r="19895" spans="4:5" hidden="1" x14ac:dyDescent="0.25">
      <c r="D19895" s="2" t="str">
        <f>IF(E19895="","",CONCATENATE(H19895,".",COUNTIF($E$1:E19894,E19895)+1))</f>
        <v/>
      </c>
      <c r="E19895" s="2" t="str">
        <f>IF(I19895="","",IF(I19895=INFORME!$C$22,CONCATENATE(H19895,".",I19895,".",G19895),""))</f>
        <v/>
      </c>
    </row>
    <row r="19896" spans="4:5" hidden="1" x14ac:dyDescent="0.25">
      <c r="D19896" s="2" t="str">
        <f>IF(E19896="","",CONCATENATE(H19896,".",COUNTIF($E$1:E19895,E19896)+1))</f>
        <v/>
      </c>
      <c r="E19896" s="2" t="str">
        <f>IF(I19896="","",IF(I19896=INFORME!$C$22,CONCATENATE(H19896,".",I19896,".",G19896),""))</f>
        <v/>
      </c>
    </row>
    <row r="19897" spans="4:5" hidden="1" x14ac:dyDescent="0.25">
      <c r="D19897" s="2" t="str">
        <f>IF(E19897="","",CONCATENATE(H19897,".",COUNTIF($E$1:E19896,E19897)+1))</f>
        <v/>
      </c>
      <c r="E19897" s="2" t="str">
        <f>IF(I19897="","",IF(I19897=INFORME!$C$22,CONCATENATE(H19897,".",I19897,".",G19897),""))</f>
        <v/>
      </c>
    </row>
    <row r="19898" spans="4:5" hidden="1" x14ac:dyDescent="0.25">
      <c r="D19898" s="2" t="str">
        <f>IF(E19898="","",CONCATENATE(H19898,".",COUNTIF($E$1:E19897,E19898)+1))</f>
        <v/>
      </c>
      <c r="E19898" s="2" t="str">
        <f>IF(I19898="","",IF(I19898=INFORME!$C$22,CONCATENATE(H19898,".",I19898,".",G19898),""))</f>
        <v/>
      </c>
    </row>
    <row r="19899" spans="4:5" hidden="1" x14ac:dyDescent="0.25">
      <c r="D19899" s="2" t="str">
        <f>IF(E19899="","",CONCATENATE(H19899,".",COUNTIF($E$1:E19898,E19899)+1))</f>
        <v/>
      </c>
      <c r="E19899" s="2" t="str">
        <f>IF(I19899="","",IF(I19899=INFORME!$C$22,CONCATENATE(H19899,".",I19899,".",G19899),""))</f>
        <v/>
      </c>
    </row>
    <row r="19900" spans="4:5" hidden="1" x14ac:dyDescent="0.25">
      <c r="D19900" s="2" t="str">
        <f>IF(E19900="","",CONCATENATE(H19900,".",COUNTIF($E$1:E19899,E19900)+1))</f>
        <v/>
      </c>
      <c r="E19900" s="2" t="str">
        <f>IF(I19900="","",IF(I19900=INFORME!$C$22,CONCATENATE(H19900,".",I19900,".",G19900),""))</f>
        <v/>
      </c>
    </row>
    <row r="19901" spans="4:5" hidden="1" x14ac:dyDescent="0.25">
      <c r="D19901" s="2" t="str">
        <f>IF(E19901="","",CONCATENATE(H19901,".",COUNTIF($E$1:E19900,E19901)+1))</f>
        <v/>
      </c>
      <c r="E19901" s="2" t="str">
        <f>IF(I19901="","",IF(I19901=INFORME!$C$22,CONCATENATE(H19901,".",I19901,".",G19901),""))</f>
        <v/>
      </c>
    </row>
    <row r="19902" spans="4:5" hidden="1" x14ac:dyDescent="0.25">
      <c r="D19902" s="2" t="str">
        <f>IF(E19902="","",CONCATENATE(H19902,".",COUNTIF($E$1:E19901,E19902)+1))</f>
        <v/>
      </c>
      <c r="E19902" s="2" t="str">
        <f>IF(I19902="","",IF(I19902=INFORME!$C$22,CONCATENATE(H19902,".",I19902,".",G19902),""))</f>
        <v/>
      </c>
    </row>
    <row r="19903" spans="4:5" hidden="1" x14ac:dyDescent="0.25">
      <c r="D19903" s="2" t="str">
        <f>IF(E19903="","",CONCATENATE(H19903,".",COUNTIF($E$1:E19902,E19903)+1))</f>
        <v/>
      </c>
      <c r="E19903" s="2" t="str">
        <f>IF(I19903="","",IF(I19903=INFORME!$C$22,CONCATENATE(H19903,".",I19903,".",G19903),""))</f>
        <v/>
      </c>
    </row>
    <row r="19904" spans="4:5" hidden="1" x14ac:dyDescent="0.25">
      <c r="D19904" s="2" t="str">
        <f>IF(E19904="","",CONCATENATE(H19904,".",COUNTIF($E$1:E19903,E19904)+1))</f>
        <v/>
      </c>
      <c r="E19904" s="2" t="str">
        <f>IF(I19904="","",IF(I19904=INFORME!$C$22,CONCATENATE(H19904,".",I19904,".",G19904),""))</f>
        <v/>
      </c>
    </row>
    <row r="19905" spans="4:5" hidden="1" x14ac:dyDescent="0.25">
      <c r="D19905" s="2" t="str">
        <f>IF(E19905="","",CONCATENATE(H19905,".",COUNTIF($E$1:E19904,E19905)+1))</f>
        <v/>
      </c>
      <c r="E19905" s="2" t="str">
        <f>IF(I19905="","",IF(I19905=INFORME!$C$22,CONCATENATE(H19905,".",I19905,".",G19905),""))</f>
        <v/>
      </c>
    </row>
    <row r="19906" spans="4:5" hidden="1" x14ac:dyDescent="0.25">
      <c r="D19906" s="2" t="str">
        <f>IF(E19906="","",CONCATENATE(H19906,".",COUNTIF($E$1:E19905,E19906)+1))</f>
        <v/>
      </c>
      <c r="E19906" s="2" t="str">
        <f>IF(I19906="","",IF(I19906=INFORME!$C$22,CONCATENATE(H19906,".",I19906,".",G19906),""))</f>
        <v/>
      </c>
    </row>
    <row r="19907" spans="4:5" hidden="1" x14ac:dyDescent="0.25">
      <c r="D19907" s="2" t="str">
        <f>IF(E19907="","",CONCATENATE(H19907,".",COUNTIF($E$1:E19906,E19907)+1))</f>
        <v/>
      </c>
      <c r="E19907" s="2" t="str">
        <f>IF(I19907="","",IF(I19907=INFORME!$C$22,CONCATENATE(H19907,".",I19907,".",G19907),""))</f>
        <v/>
      </c>
    </row>
    <row r="19908" spans="4:5" hidden="1" x14ac:dyDescent="0.25">
      <c r="D19908" s="2" t="str">
        <f>IF(E19908="","",CONCATENATE(H19908,".",COUNTIF($E$1:E19907,E19908)+1))</f>
        <v/>
      </c>
      <c r="E19908" s="2" t="str">
        <f>IF(I19908="","",IF(I19908=INFORME!$C$22,CONCATENATE(H19908,".",I19908,".",G19908),""))</f>
        <v/>
      </c>
    </row>
    <row r="19909" spans="4:5" hidden="1" x14ac:dyDescent="0.25">
      <c r="D19909" s="2" t="str">
        <f>IF(E19909="","",CONCATENATE(H19909,".",COUNTIF($E$1:E19908,E19909)+1))</f>
        <v/>
      </c>
      <c r="E19909" s="2" t="str">
        <f>IF(I19909="","",IF(I19909=INFORME!$C$22,CONCATENATE(H19909,".",I19909,".",G19909),""))</f>
        <v/>
      </c>
    </row>
    <row r="19910" spans="4:5" hidden="1" x14ac:dyDescent="0.25">
      <c r="D19910" s="2" t="str">
        <f>IF(E19910="","",CONCATENATE(H19910,".",COUNTIF($E$1:E19909,E19910)+1))</f>
        <v/>
      </c>
      <c r="E19910" s="2" t="str">
        <f>IF(I19910="","",IF(I19910=INFORME!$C$22,CONCATENATE(H19910,".",I19910,".",G19910),""))</f>
        <v/>
      </c>
    </row>
    <row r="19911" spans="4:5" hidden="1" x14ac:dyDescent="0.25">
      <c r="D19911" s="2" t="str">
        <f>IF(E19911="","",CONCATENATE(H19911,".",COUNTIF($E$1:E19910,E19911)+1))</f>
        <v/>
      </c>
      <c r="E19911" s="2" t="str">
        <f>IF(I19911="","",IF(I19911=INFORME!$C$22,CONCATENATE(H19911,".",I19911,".",G19911),""))</f>
        <v/>
      </c>
    </row>
    <row r="19912" spans="4:5" hidden="1" x14ac:dyDescent="0.25">
      <c r="D19912" s="2" t="str">
        <f>IF(E19912="","",CONCATENATE(H19912,".",COUNTIF($E$1:E19911,E19912)+1))</f>
        <v/>
      </c>
      <c r="E19912" s="2" t="str">
        <f>IF(I19912="","",IF(I19912=INFORME!$C$22,CONCATENATE(H19912,".",I19912,".",G19912),""))</f>
        <v/>
      </c>
    </row>
    <row r="19913" spans="4:5" hidden="1" x14ac:dyDescent="0.25">
      <c r="D19913" s="2" t="str">
        <f>IF(E19913="","",CONCATENATE(H19913,".",COUNTIF($E$1:E19912,E19913)+1))</f>
        <v/>
      </c>
      <c r="E19913" s="2" t="str">
        <f>IF(I19913="","",IF(I19913=INFORME!$C$22,CONCATENATE(H19913,".",I19913,".",G19913),""))</f>
        <v/>
      </c>
    </row>
    <row r="19914" spans="4:5" hidden="1" x14ac:dyDescent="0.25">
      <c r="D19914" s="2" t="str">
        <f>IF(E19914="","",CONCATENATE(H19914,".",COUNTIF($E$1:E19913,E19914)+1))</f>
        <v/>
      </c>
      <c r="E19914" s="2" t="str">
        <f>IF(I19914="","",IF(I19914=INFORME!$C$22,CONCATENATE(H19914,".",I19914,".",G19914),""))</f>
        <v/>
      </c>
    </row>
    <row r="19915" spans="4:5" hidden="1" x14ac:dyDescent="0.25">
      <c r="D19915" s="2" t="str">
        <f>IF(E19915="","",CONCATENATE(H19915,".",COUNTIF($E$1:E19914,E19915)+1))</f>
        <v/>
      </c>
      <c r="E19915" s="2" t="str">
        <f>IF(I19915="","",IF(I19915=INFORME!$C$22,CONCATENATE(H19915,".",I19915,".",G19915),""))</f>
        <v/>
      </c>
    </row>
    <row r="19916" spans="4:5" hidden="1" x14ac:dyDescent="0.25">
      <c r="D19916" s="2" t="str">
        <f>IF(E19916="","",CONCATENATE(H19916,".",COUNTIF($E$1:E19915,E19916)+1))</f>
        <v/>
      </c>
      <c r="E19916" s="2" t="str">
        <f>IF(I19916="","",IF(I19916=INFORME!$C$22,CONCATENATE(H19916,".",I19916,".",G19916),""))</f>
        <v/>
      </c>
    </row>
    <row r="19917" spans="4:5" hidden="1" x14ac:dyDescent="0.25">
      <c r="D19917" s="2" t="str">
        <f>IF(E19917="","",CONCATENATE(H19917,".",COUNTIF($E$1:E19916,E19917)+1))</f>
        <v/>
      </c>
      <c r="E19917" s="2" t="str">
        <f>IF(I19917="","",IF(I19917=INFORME!$C$22,CONCATENATE(H19917,".",I19917,".",G19917),""))</f>
        <v/>
      </c>
    </row>
    <row r="19918" spans="4:5" hidden="1" x14ac:dyDescent="0.25">
      <c r="D19918" s="2" t="str">
        <f>IF(E19918="","",CONCATENATE(H19918,".",COUNTIF($E$1:E19917,E19918)+1))</f>
        <v/>
      </c>
      <c r="E19918" s="2" t="str">
        <f>IF(I19918="","",IF(I19918=INFORME!$C$22,CONCATENATE(H19918,".",I19918,".",G19918),""))</f>
        <v/>
      </c>
    </row>
    <row r="19919" spans="4:5" hidden="1" x14ac:dyDescent="0.25">
      <c r="D19919" s="2" t="str">
        <f>IF(E19919="","",CONCATENATE(H19919,".",COUNTIF($E$1:E19918,E19919)+1))</f>
        <v/>
      </c>
      <c r="E19919" s="2" t="str">
        <f>IF(I19919="","",IF(I19919=INFORME!$C$22,CONCATENATE(H19919,".",I19919,".",G19919),""))</f>
        <v/>
      </c>
    </row>
    <row r="19920" spans="4:5" hidden="1" x14ac:dyDescent="0.25">
      <c r="D19920" s="2" t="str">
        <f>IF(E19920="","",CONCATENATE(H19920,".",COUNTIF($E$1:E19919,E19920)+1))</f>
        <v/>
      </c>
      <c r="E19920" s="2" t="str">
        <f>IF(I19920="","",IF(I19920=INFORME!$C$22,CONCATENATE(H19920,".",I19920,".",G19920),""))</f>
        <v/>
      </c>
    </row>
    <row r="19921" spans="4:5" hidden="1" x14ac:dyDescent="0.25">
      <c r="D19921" s="2" t="str">
        <f>IF(E19921="","",CONCATENATE(H19921,".",COUNTIF($E$1:E19920,E19921)+1))</f>
        <v/>
      </c>
      <c r="E19921" s="2" t="str">
        <f>IF(I19921="","",IF(I19921=INFORME!$C$22,CONCATENATE(H19921,".",I19921,".",G19921),""))</f>
        <v/>
      </c>
    </row>
    <row r="19922" spans="4:5" hidden="1" x14ac:dyDescent="0.25">
      <c r="D19922" s="2" t="str">
        <f>IF(E19922="","",CONCATENATE(H19922,".",COUNTIF($E$1:E19921,E19922)+1))</f>
        <v/>
      </c>
      <c r="E19922" s="2" t="str">
        <f>IF(I19922="","",IF(I19922=INFORME!$C$22,CONCATENATE(H19922,".",I19922,".",G19922),""))</f>
        <v/>
      </c>
    </row>
    <row r="19923" spans="4:5" hidden="1" x14ac:dyDescent="0.25">
      <c r="D19923" s="2" t="str">
        <f>IF(E19923="","",CONCATENATE(H19923,".",COUNTIF($E$1:E19922,E19923)+1))</f>
        <v/>
      </c>
      <c r="E19923" s="2" t="str">
        <f>IF(I19923="","",IF(I19923=INFORME!$C$22,CONCATENATE(H19923,".",I19923,".",G19923),""))</f>
        <v/>
      </c>
    </row>
    <row r="19924" spans="4:5" hidden="1" x14ac:dyDescent="0.25">
      <c r="D19924" s="2" t="str">
        <f>IF(E19924="","",CONCATENATE(H19924,".",COUNTIF($E$1:E19923,E19924)+1))</f>
        <v/>
      </c>
      <c r="E19924" s="2" t="str">
        <f>IF(I19924="","",IF(I19924=INFORME!$C$22,CONCATENATE(H19924,".",I19924,".",G19924),""))</f>
        <v/>
      </c>
    </row>
    <row r="19925" spans="4:5" hidden="1" x14ac:dyDescent="0.25">
      <c r="D19925" s="2" t="str">
        <f>IF(E19925="","",CONCATENATE(H19925,".",COUNTIF($E$1:E19924,E19925)+1))</f>
        <v/>
      </c>
      <c r="E19925" s="2" t="str">
        <f>IF(I19925="","",IF(I19925=INFORME!$C$22,CONCATENATE(H19925,".",I19925,".",G19925),""))</f>
        <v/>
      </c>
    </row>
    <row r="19926" spans="4:5" hidden="1" x14ac:dyDescent="0.25">
      <c r="D19926" s="2" t="str">
        <f>IF(E19926="","",CONCATENATE(H19926,".",COUNTIF($E$1:E19925,E19926)+1))</f>
        <v/>
      </c>
      <c r="E19926" s="2" t="str">
        <f>IF(I19926="","",IF(I19926=INFORME!$C$22,CONCATENATE(H19926,".",I19926,".",G19926),""))</f>
        <v/>
      </c>
    </row>
    <row r="19927" spans="4:5" hidden="1" x14ac:dyDescent="0.25">
      <c r="D19927" s="2" t="str">
        <f>IF(E19927="","",CONCATENATE(H19927,".",COUNTIF($E$1:E19926,E19927)+1))</f>
        <v/>
      </c>
      <c r="E19927" s="2" t="str">
        <f>IF(I19927="","",IF(I19927=INFORME!$C$22,CONCATENATE(H19927,".",I19927,".",G19927),""))</f>
        <v/>
      </c>
    </row>
    <row r="19928" spans="4:5" hidden="1" x14ac:dyDescent="0.25">
      <c r="D19928" s="2" t="str">
        <f>IF(E19928="","",CONCATENATE(H19928,".",COUNTIF($E$1:E19927,E19928)+1))</f>
        <v/>
      </c>
      <c r="E19928" s="2" t="str">
        <f>IF(I19928="","",IF(I19928=INFORME!$C$22,CONCATENATE(H19928,".",I19928,".",G19928),""))</f>
        <v/>
      </c>
    </row>
    <row r="19929" spans="4:5" hidden="1" x14ac:dyDescent="0.25">
      <c r="D19929" s="2" t="str">
        <f>IF(E19929="","",CONCATENATE(H19929,".",COUNTIF($E$1:E19928,E19929)+1))</f>
        <v/>
      </c>
      <c r="E19929" s="2" t="str">
        <f>IF(I19929="","",IF(I19929=INFORME!$C$22,CONCATENATE(H19929,".",I19929,".",G19929),""))</f>
        <v/>
      </c>
    </row>
    <row r="19930" spans="4:5" hidden="1" x14ac:dyDescent="0.25">
      <c r="D19930" s="2" t="str">
        <f>IF(E19930="","",CONCATENATE(H19930,".",COUNTIF($E$1:E19929,E19930)+1))</f>
        <v/>
      </c>
      <c r="E19930" s="2" t="str">
        <f>IF(I19930="","",IF(I19930=INFORME!$C$22,CONCATENATE(H19930,".",I19930,".",G19930),""))</f>
        <v/>
      </c>
    </row>
    <row r="19931" spans="4:5" hidden="1" x14ac:dyDescent="0.25">
      <c r="D19931" s="2" t="str">
        <f>IF(E19931="","",CONCATENATE(H19931,".",COUNTIF($E$1:E19930,E19931)+1))</f>
        <v/>
      </c>
      <c r="E19931" s="2" t="str">
        <f>IF(I19931="","",IF(I19931=INFORME!$C$22,CONCATENATE(H19931,".",I19931,".",G19931),""))</f>
        <v/>
      </c>
    </row>
    <row r="19932" spans="4:5" hidden="1" x14ac:dyDescent="0.25">
      <c r="D19932" s="2" t="str">
        <f>IF(E19932="","",CONCATENATE(H19932,".",COUNTIF($E$1:E19931,E19932)+1))</f>
        <v/>
      </c>
      <c r="E19932" s="2" t="str">
        <f>IF(I19932="","",IF(I19932=INFORME!$C$22,CONCATENATE(H19932,".",I19932,".",G19932),""))</f>
        <v/>
      </c>
    </row>
    <row r="19933" spans="4:5" hidden="1" x14ac:dyDescent="0.25">
      <c r="D19933" s="2" t="str">
        <f>IF(E19933="","",CONCATENATE(H19933,".",COUNTIF($E$1:E19932,E19933)+1))</f>
        <v/>
      </c>
      <c r="E19933" s="2" t="str">
        <f>IF(I19933="","",IF(I19933=INFORME!$C$22,CONCATENATE(H19933,".",I19933,".",G19933),""))</f>
        <v/>
      </c>
    </row>
    <row r="19934" spans="4:5" hidden="1" x14ac:dyDescent="0.25">
      <c r="D19934" s="2" t="str">
        <f>IF(E19934="","",CONCATENATE(H19934,".",COUNTIF($E$1:E19933,E19934)+1))</f>
        <v/>
      </c>
      <c r="E19934" s="2" t="str">
        <f>IF(I19934="","",IF(I19934=INFORME!$C$22,CONCATENATE(H19934,".",I19934,".",G19934),""))</f>
        <v/>
      </c>
    </row>
    <row r="19935" spans="4:5" hidden="1" x14ac:dyDescent="0.25">
      <c r="D19935" s="2" t="str">
        <f>IF(E19935="","",CONCATENATE(H19935,".",COUNTIF($E$1:E19934,E19935)+1))</f>
        <v/>
      </c>
      <c r="E19935" s="2" t="str">
        <f>IF(I19935="","",IF(I19935=INFORME!$C$22,CONCATENATE(H19935,".",I19935,".",G19935),""))</f>
        <v/>
      </c>
    </row>
    <row r="19936" spans="4:5" hidden="1" x14ac:dyDescent="0.25">
      <c r="D19936" s="2" t="str">
        <f>IF(E19936="","",CONCATENATE(H19936,".",COUNTIF($E$1:E19935,E19936)+1))</f>
        <v/>
      </c>
      <c r="E19936" s="2" t="str">
        <f>IF(I19936="","",IF(I19936=INFORME!$C$22,CONCATENATE(H19936,".",I19936,".",G19936),""))</f>
        <v/>
      </c>
    </row>
    <row r="19937" spans="4:5" hidden="1" x14ac:dyDescent="0.25">
      <c r="D19937" s="2" t="str">
        <f>IF(E19937="","",CONCATENATE(H19937,".",COUNTIF($E$1:E19936,E19937)+1))</f>
        <v/>
      </c>
      <c r="E19937" s="2" t="str">
        <f>IF(I19937="","",IF(I19937=INFORME!$C$22,CONCATENATE(H19937,".",I19937,".",G19937),""))</f>
        <v/>
      </c>
    </row>
    <row r="19938" spans="4:5" hidden="1" x14ac:dyDescent="0.25">
      <c r="D19938" s="2" t="str">
        <f>IF(E19938="","",CONCATENATE(H19938,".",COUNTIF($E$1:E19937,E19938)+1))</f>
        <v/>
      </c>
      <c r="E19938" s="2" t="str">
        <f>IF(I19938="","",IF(I19938=INFORME!$C$22,CONCATENATE(H19938,".",I19938,".",G19938),""))</f>
        <v/>
      </c>
    </row>
    <row r="19939" spans="4:5" hidden="1" x14ac:dyDescent="0.25">
      <c r="D19939" s="2" t="str">
        <f>IF(E19939="","",CONCATENATE(H19939,".",COUNTIF($E$1:E19938,E19939)+1))</f>
        <v/>
      </c>
      <c r="E19939" s="2" t="str">
        <f>IF(I19939="","",IF(I19939=INFORME!$C$22,CONCATENATE(H19939,".",I19939,".",G19939),""))</f>
        <v/>
      </c>
    </row>
    <row r="19940" spans="4:5" hidden="1" x14ac:dyDescent="0.25">
      <c r="D19940" s="2" t="str">
        <f>IF(E19940="","",CONCATENATE(H19940,".",COUNTIF($E$1:E19939,E19940)+1))</f>
        <v/>
      </c>
      <c r="E19940" s="2" t="str">
        <f>IF(I19940="","",IF(I19940=INFORME!$C$22,CONCATENATE(H19940,".",I19940,".",G19940),""))</f>
        <v/>
      </c>
    </row>
    <row r="19941" spans="4:5" hidden="1" x14ac:dyDescent="0.25">
      <c r="D19941" s="2" t="str">
        <f>IF(E19941="","",CONCATENATE(H19941,".",COUNTIF($E$1:E19940,E19941)+1))</f>
        <v/>
      </c>
      <c r="E19941" s="2" t="str">
        <f>IF(I19941="","",IF(I19941=INFORME!$C$22,CONCATENATE(H19941,".",I19941,".",G19941),""))</f>
        <v/>
      </c>
    </row>
    <row r="19942" spans="4:5" hidden="1" x14ac:dyDescent="0.25">
      <c r="D19942" s="2" t="str">
        <f>IF(E19942="","",CONCATENATE(H19942,".",COUNTIF($E$1:E19941,E19942)+1))</f>
        <v/>
      </c>
      <c r="E19942" s="2" t="str">
        <f>IF(I19942="","",IF(I19942=INFORME!$C$22,CONCATENATE(H19942,".",I19942,".",G19942),""))</f>
        <v/>
      </c>
    </row>
    <row r="19943" spans="4:5" hidden="1" x14ac:dyDescent="0.25">
      <c r="D19943" s="2" t="str">
        <f>IF(E19943="","",CONCATENATE(H19943,".",COUNTIF($E$1:E19942,E19943)+1))</f>
        <v/>
      </c>
      <c r="E19943" s="2" t="str">
        <f>IF(I19943="","",IF(I19943=INFORME!$C$22,CONCATENATE(H19943,".",I19943,".",G19943),""))</f>
        <v/>
      </c>
    </row>
    <row r="19944" spans="4:5" hidden="1" x14ac:dyDescent="0.25">
      <c r="D19944" s="2" t="str">
        <f>IF(E19944="","",CONCATENATE(H19944,".",COUNTIF($E$1:E19943,E19944)+1))</f>
        <v/>
      </c>
      <c r="E19944" s="2" t="str">
        <f>IF(I19944="","",IF(I19944=INFORME!$C$22,CONCATENATE(H19944,".",I19944,".",G19944),""))</f>
        <v/>
      </c>
    </row>
    <row r="19945" spans="4:5" hidden="1" x14ac:dyDescent="0.25">
      <c r="D19945" s="2" t="str">
        <f>IF(E19945="","",CONCATENATE(H19945,".",COUNTIF($E$1:E19944,E19945)+1))</f>
        <v/>
      </c>
      <c r="E19945" s="2" t="str">
        <f>IF(I19945="","",IF(I19945=INFORME!$C$22,CONCATENATE(H19945,".",I19945,".",G19945),""))</f>
        <v/>
      </c>
    </row>
    <row r="19946" spans="4:5" hidden="1" x14ac:dyDescent="0.25">
      <c r="D19946" s="2" t="str">
        <f>IF(E19946="","",CONCATENATE(H19946,".",COUNTIF($E$1:E19945,E19946)+1))</f>
        <v/>
      </c>
      <c r="E19946" s="2" t="str">
        <f>IF(I19946="","",IF(I19946=INFORME!$C$22,CONCATENATE(H19946,".",I19946,".",G19946),""))</f>
        <v/>
      </c>
    </row>
    <row r="19947" spans="4:5" hidden="1" x14ac:dyDescent="0.25">
      <c r="D19947" s="2" t="str">
        <f>IF(E19947="","",CONCATENATE(H19947,".",COUNTIF($E$1:E19946,E19947)+1))</f>
        <v/>
      </c>
      <c r="E19947" s="2" t="str">
        <f>IF(I19947="","",IF(I19947=INFORME!$C$22,CONCATENATE(H19947,".",I19947,".",G19947),""))</f>
        <v/>
      </c>
    </row>
    <row r="19948" spans="4:5" hidden="1" x14ac:dyDescent="0.25">
      <c r="D19948" s="2" t="str">
        <f>IF(E19948="","",CONCATENATE(H19948,".",COUNTIF($E$1:E19947,E19948)+1))</f>
        <v/>
      </c>
      <c r="E19948" s="2" t="str">
        <f>IF(I19948="","",IF(I19948=INFORME!$C$22,CONCATENATE(H19948,".",I19948,".",G19948),""))</f>
        <v/>
      </c>
    </row>
    <row r="19949" spans="4:5" hidden="1" x14ac:dyDescent="0.25">
      <c r="D19949" s="2" t="str">
        <f>IF(E19949="","",CONCATENATE(H19949,".",COUNTIF($E$1:E19948,E19949)+1))</f>
        <v/>
      </c>
      <c r="E19949" s="2" t="str">
        <f>IF(I19949="","",IF(I19949=INFORME!$C$22,CONCATENATE(H19949,".",I19949,".",G19949),""))</f>
        <v/>
      </c>
    </row>
    <row r="19950" spans="4:5" hidden="1" x14ac:dyDescent="0.25">
      <c r="D19950" s="2" t="str">
        <f>IF(E19950="","",CONCATENATE(H19950,".",COUNTIF($E$1:E19949,E19950)+1))</f>
        <v/>
      </c>
      <c r="E19950" s="2" t="str">
        <f>IF(I19950="","",IF(I19950=INFORME!$C$22,CONCATENATE(H19950,".",I19950,".",G19950),""))</f>
        <v/>
      </c>
    </row>
    <row r="19951" spans="4:5" hidden="1" x14ac:dyDescent="0.25">
      <c r="D19951" s="2" t="str">
        <f>IF(E19951="","",CONCATENATE(H19951,".",COUNTIF($E$1:E19950,E19951)+1))</f>
        <v/>
      </c>
      <c r="E19951" s="2" t="str">
        <f>IF(I19951="","",IF(I19951=INFORME!$C$22,CONCATENATE(H19951,".",I19951,".",G19951),""))</f>
        <v/>
      </c>
    </row>
    <row r="19952" spans="4:5" hidden="1" x14ac:dyDescent="0.25">
      <c r="D19952" s="2" t="str">
        <f>IF(E19952="","",CONCATENATE(H19952,".",COUNTIF($E$1:E19951,E19952)+1))</f>
        <v/>
      </c>
      <c r="E19952" s="2" t="str">
        <f>IF(I19952="","",IF(I19952=INFORME!$C$22,CONCATENATE(H19952,".",I19952,".",G19952),""))</f>
        <v/>
      </c>
    </row>
    <row r="19953" spans="4:5" hidden="1" x14ac:dyDescent="0.25">
      <c r="D19953" s="2" t="str">
        <f>IF(E19953="","",CONCATENATE(H19953,".",COUNTIF($E$1:E19952,E19953)+1))</f>
        <v/>
      </c>
      <c r="E19953" s="2" t="str">
        <f>IF(I19953="","",IF(I19953=INFORME!$C$22,CONCATENATE(H19953,".",I19953,".",G19953),""))</f>
        <v/>
      </c>
    </row>
    <row r="19954" spans="4:5" hidden="1" x14ac:dyDescent="0.25">
      <c r="D19954" s="2" t="str">
        <f>IF(E19954="","",CONCATENATE(H19954,".",COUNTIF($E$1:E19953,E19954)+1))</f>
        <v/>
      </c>
      <c r="E19954" s="2" t="str">
        <f>IF(I19954="","",IF(I19954=INFORME!$C$22,CONCATENATE(H19954,".",I19954,".",G19954),""))</f>
        <v/>
      </c>
    </row>
    <row r="19955" spans="4:5" hidden="1" x14ac:dyDescent="0.25">
      <c r="D19955" s="2" t="str">
        <f>IF(E19955="","",CONCATENATE(H19955,".",COUNTIF($E$1:E19954,E19955)+1))</f>
        <v/>
      </c>
      <c r="E19955" s="2" t="str">
        <f>IF(I19955="","",IF(I19955=INFORME!$C$22,CONCATENATE(H19955,".",I19955,".",G19955),""))</f>
        <v/>
      </c>
    </row>
    <row r="19956" spans="4:5" hidden="1" x14ac:dyDescent="0.25">
      <c r="D19956" s="2" t="str">
        <f>IF(E19956="","",CONCATENATE(H19956,".",COUNTIF($E$1:E19955,E19956)+1))</f>
        <v/>
      </c>
      <c r="E19956" s="2" t="str">
        <f>IF(I19956="","",IF(I19956=INFORME!$C$22,CONCATENATE(H19956,".",I19956,".",G19956),""))</f>
        <v/>
      </c>
    </row>
    <row r="19957" spans="4:5" hidden="1" x14ac:dyDescent="0.25">
      <c r="D19957" s="2" t="str">
        <f>IF(E19957="","",CONCATENATE(H19957,".",COUNTIF($E$1:E19956,E19957)+1))</f>
        <v/>
      </c>
      <c r="E19957" s="2" t="str">
        <f>IF(I19957="","",IF(I19957=INFORME!$C$22,CONCATENATE(H19957,".",I19957,".",G19957),""))</f>
        <v/>
      </c>
    </row>
    <row r="19958" spans="4:5" hidden="1" x14ac:dyDescent="0.25">
      <c r="D19958" s="2" t="str">
        <f>IF(E19958="","",CONCATENATE(H19958,".",COUNTIF($E$1:E19957,E19958)+1))</f>
        <v/>
      </c>
      <c r="E19958" s="2" t="str">
        <f>IF(I19958="","",IF(I19958=INFORME!$C$22,CONCATENATE(H19958,".",I19958,".",G19958),""))</f>
        <v/>
      </c>
    </row>
    <row r="19959" spans="4:5" hidden="1" x14ac:dyDescent="0.25">
      <c r="D19959" s="2" t="str">
        <f>IF(E19959="","",CONCATENATE(H19959,".",COUNTIF($E$1:E19958,E19959)+1))</f>
        <v/>
      </c>
      <c r="E19959" s="2" t="str">
        <f>IF(I19959="","",IF(I19959=INFORME!$C$22,CONCATENATE(H19959,".",I19959,".",G19959),""))</f>
        <v/>
      </c>
    </row>
    <row r="19960" spans="4:5" hidden="1" x14ac:dyDescent="0.25">
      <c r="D19960" s="2" t="str">
        <f>IF(E19960="","",CONCATENATE(H19960,".",COUNTIF($E$1:E19959,E19960)+1))</f>
        <v/>
      </c>
      <c r="E19960" s="2" t="str">
        <f>IF(I19960="","",IF(I19960=INFORME!$C$22,CONCATENATE(H19960,".",I19960,".",G19960),""))</f>
        <v/>
      </c>
    </row>
    <row r="19961" spans="4:5" hidden="1" x14ac:dyDescent="0.25">
      <c r="D19961" s="2" t="str">
        <f>IF(E19961="","",CONCATENATE(H19961,".",COUNTIF($E$1:E19960,E19961)+1))</f>
        <v/>
      </c>
      <c r="E19961" s="2" t="str">
        <f>IF(I19961="","",IF(I19961=INFORME!$C$22,CONCATENATE(H19961,".",I19961,".",G19961),""))</f>
        <v/>
      </c>
    </row>
    <row r="19962" spans="4:5" hidden="1" x14ac:dyDescent="0.25">
      <c r="D19962" s="2" t="str">
        <f>IF(E19962="","",CONCATENATE(H19962,".",COUNTIF($E$1:E19961,E19962)+1))</f>
        <v/>
      </c>
      <c r="E19962" s="2" t="str">
        <f>IF(I19962="","",IF(I19962=INFORME!$C$22,CONCATENATE(H19962,".",I19962,".",G19962),""))</f>
        <v/>
      </c>
    </row>
    <row r="19963" spans="4:5" hidden="1" x14ac:dyDescent="0.25">
      <c r="D19963" s="2" t="str">
        <f>IF(E19963="","",CONCATENATE(H19963,".",COUNTIF($E$1:E19962,E19963)+1))</f>
        <v/>
      </c>
      <c r="E19963" s="2" t="str">
        <f>IF(I19963="","",IF(I19963=INFORME!$C$22,CONCATENATE(H19963,".",I19963,".",G19963),""))</f>
        <v/>
      </c>
    </row>
    <row r="19964" spans="4:5" hidden="1" x14ac:dyDescent="0.25">
      <c r="D19964" s="2" t="str">
        <f>IF(E19964="","",CONCATENATE(H19964,".",COUNTIF($E$1:E19963,E19964)+1))</f>
        <v/>
      </c>
      <c r="E19964" s="2" t="str">
        <f>IF(I19964="","",IF(I19964=INFORME!$C$22,CONCATENATE(H19964,".",I19964,".",G19964),""))</f>
        <v/>
      </c>
    </row>
    <row r="19965" spans="4:5" hidden="1" x14ac:dyDescent="0.25">
      <c r="D19965" s="2" t="str">
        <f>IF(E19965="","",CONCATENATE(H19965,".",COUNTIF($E$1:E19964,E19965)+1))</f>
        <v/>
      </c>
      <c r="E19965" s="2" t="str">
        <f>IF(I19965="","",IF(I19965=INFORME!$C$22,CONCATENATE(H19965,".",I19965,".",G19965),""))</f>
        <v/>
      </c>
    </row>
    <row r="19966" spans="4:5" hidden="1" x14ac:dyDescent="0.25">
      <c r="D19966" s="2" t="str">
        <f>IF(E19966="","",CONCATENATE(H19966,".",COUNTIF($E$1:E19965,E19966)+1))</f>
        <v/>
      </c>
      <c r="E19966" s="2" t="str">
        <f>IF(I19966="","",IF(I19966=INFORME!$C$22,CONCATENATE(H19966,".",I19966,".",G19966),""))</f>
        <v/>
      </c>
    </row>
    <row r="19967" spans="4:5" hidden="1" x14ac:dyDescent="0.25">
      <c r="D19967" s="2" t="str">
        <f>IF(E19967="","",CONCATENATE(H19967,".",COUNTIF($E$1:E19966,E19967)+1))</f>
        <v/>
      </c>
      <c r="E19967" s="2" t="str">
        <f>IF(I19967="","",IF(I19967=INFORME!$C$22,CONCATENATE(H19967,".",I19967,".",G19967),""))</f>
        <v/>
      </c>
    </row>
    <row r="19968" spans="4:5" hidden="1" x14ac:dyDescent="0.25">
      <c r="D19968" s="2" t="str">
        <f>IF(E19968="","",CONCATENATE(H19968,".",COUNTIF($E$1:E19967,E19968)+1))</f>
        <v/>
      </c>
      <c r="E19968" s="2" t="str">
        <f>IF(I19968="","",IF(I19968=INFORME!$C$22,CONCATENATE(H19968,".",I19968,".",G19968),""))</f>
        <v/>
      </c>
    </row>
    <row r="19969" spans="4:5" hidden="1" x14ac:dyDescent="0.25">
      <c r="D19969" s="2" t="str">
        <f>IF(E19969="","",CONCATENATE(H19969,".",COUNTIF($E$1:E19968,E19969)+1))</f>
        <v/>
      </c>
      <c r="E19969" s="2" t="str">
        <f>IF(I19969="","",IF(I19969=INFORME!$C$22,CONCATENATE(H19969,".",I19969,".",G19969),""))</f>
        <v/>
      </c>
    </row>
    <row r="19970" spans="4:5" hidden="1" x14ac:dyDescent="0.25">
      <c r="D19970" s="2" t="str">
        <f>IF(E19970="","",CONCATENATE(H19970,".",COUNTIF($E$1:E19969,E19970)+1))</f>
        <v/>
      </c>
      <c r="E19970" s="2" t="str">
        <f>IF(I19970="","",IF(I19970=INFORME!$C$22,CONCATENATE(H19970,".",I19970,".",G19970),""))</f>
        <v/>
      </c>
    </row>
    <row r="19971" spans="4:5" hidden="1" x14ac:dyDescent="0.25">
      <c r="D19971" s="2" t="str">
        <f>IF(E19971="","",CONCATENATE(H19971,".",COUNTIF($E$1:E19970,E19971)+1))</f>
        <v/>
      </c>
      <c r="E19971" s="2" t="str">
        <f>IF(I19971="","",IF(I19971=INFORME!$C$22,CONCATENATE(H19971,".",I19971,".",G19971),""))</f>
        <v/>
      </c>
    </row>
    <row r="19972" spans="4:5" hidden="1" x14ac:dyDescent="0.25">
      <c r="D19972" s="2" t="str">
        <f>IF(E19972="","",CONCATENATE(H19972,".",COUNTIF($E$1:E19971,E19972)+1))</f>
        <v/>
      </c>
      <c r="E19972" s="2" t="str">
        <f>IF(I19972="","",IF(I19972=INFORME!$C$22,CONCATENATE(H19972,".",I19972,".",G19972),""))</f>
        <v/>
      </c>
    </row>
    <row r="19973" spans="4:5" hidden="1" x14ac:dyDescent="0.25">
      <c r="D19973" s="2" t="str">
        <f>IF(E19973="","",CONCATENATE(H19973,".",COUNTIF($E$1:E19972,E19973)+1))</f>
        <v/>
      </c>
      <c r="E19973" s="2" t="str">
        <f>IF(I19973="","",IF(I19973=INFORME!$C$22,CONCATENATE(H19973,".",I19973,".",G19973),""))</f>
        <v/>
      </c>
    </row>
    <row r="19974" spans="4:5" hidden="1" x14ac:dyDescent="0.25">
      <c r="D19974" s="2" t="str">
        <f>IF(E19974="","",CONCATENATE(H19974,".",COUNTIF($E$1:E19973,E19974)+1))</f>
        <v/>
      </c>
      <c r="E19974" s="2" t="str">
        <f>IF(I19974="","",IF(I19974=INFORME!$C$22,CONCATENATE(H19974,".",I19974,".",G19974),""))</f>
        <v/>
      </c>
    </row>
    <row r="19975" spans="4:5" hidden="1" x14ac:dyDescent="0.25">
      <c r="D19975" s="2" t="str">
        <f>IF(E19975="","",CONCATENATE(H19975,".",COUNTIF($E$1:E19974,E19975)+1))</f>
        <v/>
      </c>
      <c r="E19975" s="2" t="str">
        <f>IF(I19975="","",IF(I19975=INFORME!$C$22,CONCATENATE(H19975,".",I19975,".",G19975),""))</f>
        <v/>
      </c>
    </row>
    <row r="19976" spans="4:5" hidden="1" x14ac:dyDescent="0.25">
      <c r="D19976" s="2" t="str">
        <f>IF(E19976="","",CONCATENATE(H19976,".",COUNTIF($E$1:E19975,E19976)+1))</f>
        <v/>
      </c>
      <c r="E19976" s="2" t="str">
        <f>IF(I19976="","",IF(I19976=INFORME!$C$22,CONCATENATE(H19976,".",I19976,".",G19976),""))</f>
        <v/>
      </c>
    </row>
    <row r="19977" spans="4:5" hidden="1" x14ac:dyDescent="0.25">
      <c r="D19977" s="2" t="str">
        <f>IF(E19977="","",CONCATENATE(H19977,".",COUNTIF($E$1:E19976,E19977)+1))</f>
        <v/>
      </c>
      <c r="E19977" s="2" t="str">
        <f>IF(I19977="","",IF(I19977=INFORME!$C$22,CONCATENATE(H19977,".",I19977,".",G19977),""))</f>
        <v/>
      </c>
    </row>
    <row r="19978" spans="4:5" hidden="1" x14ac:dyDescent="0.25">
      <c r="D19978" s="2" t="str">
        <f>IF(E19978="","",CONCATENATE(H19978,".",COUNTIF($E$1:E19977,E19978)+1))</f>
        <v/>
      </c>
      <c r="E19978" s="2" t="str">
        <f>IF(I19978="","",IF(I19978=INFORME!$C$22,CONCATENATE(H19978,".",I19978,".",G19978),""))</f>
        <v/>
      </c>
    </row>
    <row r="19979" spans="4:5" hidden="1" x14ac:dyDescent="0.25">
      <c r="D19979" s="2" t="str">
        <f>IF(E19979="","",CONCATENATE(H19979,".",COUNTIF($E$1:E19978,E19979)+1))</f>
        <v/>
      </c>
      <c r="E19979" s="2" t="str">
        <f>IF(I19979="","",IF(I19979=INFORME!$C$22,CONCATENATE(H19979,".",I19979,".",G19979),""))</f>
        <v/>
      </c>
    </row>
    <row r="19980" spans="4:5" hidden="1" x14ac:dyDescent="0.25">
      <c r="D19980" s="2" t="str">
        <f>IF(E19980="","",CONCATENATE(H19980,".",COUNTIF($E$1:E19979,E19980)+1))</f>
        <v/>
      </c>
      <c r="E19980" s="2" t="str">
        <f>IF(I19980="","",IF(I19980=INFORME!$C$22,CONCATENATE(H19980,".",I19980,".",G19980),""))</f>
        <v/>
      </c>
    </row>
    <row r="19981" spans="4:5" hidden="1" x14ac:dyDescent="0.25">
      <c r="D19981" s="2" t="str">
        <f>IF(E19981="","",CONCATENATE(H19981,".",COUNTIF($E$1:E19980,E19981)+1))</f>
        <v/>
      </c>
      <c r="E19981" s="2" t="str">
        <f>IF(I19981="","",IF(I19981=INFORME!$C$22,CONCATENATE(H19981,".",I19981,".",G19981),""))</f>
        <v/>
      </c>
    </row>
    <row r="19982" spans="4:5" hidden="1" x14ac:dyDescent="0.25">
      <c r="D19982" s="2" t="str">
        <f>IF(E19982="","",CONCATENATE(H19982,".",COUNTIF($E$1:E19981,E19982)+1))</f>
        <v/>
      </c>
      <c r="E19982" s="2" t="str">
        <f>IF(I19982="","",IF(I19982=INFORME!$C$22,CONCATENATE(H19982,".",I19982,".",G19982),""))</f>
        <v/>
      </c>
    </row>
    <row r="19983" spans="4:5" hidden="1" x14ac:dyDescent="0.25">
      <c r="D19983" s="2" t="str">
        <f>IF(E19983="","",CONCATENATE(H19983,".",COUNTIF($E$1:E19982,E19983)+1))</f>
        <v/>
      </c>
      <c r="E19983" s="2" t="str">
        <f>IF(I19983="","",IF(I19983=INFORME!$C$22,CONCATENATE(H19983,".",I19983,".",G19983),""))</f>
        <v/>
      </c>
    </row>
    <row r="19984" spans="4:5" hidden="1" x14ac:dyDescent="0.25">
      <c r="D19984" s="2" t="str">
        <f>IF(E19984="","",CONCATENATE(H19984,".",COUNTIF($E$1:E19983,E19984)+1))</f>
        <v/>
      </c>
      <c r="E19984" s="2" t="str">
        <f>IF(I19984="","",IF(I19984=INFORME!$C$22,CONCATENATE(H19984,".",I19984,".",G19984),""))</f>
        <v/>
      </c>
    </row>
    <row r="19985" spans="4:5" hidden="1" x14ac:dyDescent="0.25">
      <c r="D19985" s="2" t="str">
        <f>IF(E19985="","",CONCATENATE(H19985,".",COUNTIF($E$1:E19984,E19985)+1))</f>
        <v/>
      </c>
      <c r="E19985" s="2" t="str">
        <f>IF(I19985="","",IF(I19985=INFORME!$C$22,CONCATENATE(H19985,".",I19985,".",G19985),""))</f>
        <v/>
      </c>
    </row>
    <row r="19986" spans="4:5" hidden="1" x14ac:dyDescent="0.25">
      <c r="D19986" s="2" t="str">
        <f>IF(E19986="","",CONCATENATE(H19986,".",COUNTIF($E$1:E19985,E19986)+1))</f>
        <v/>
      </c>
      <c r="E19986" s="2" t="str">
        <f>IF(I19986="","",IF(I19986=INFORME!$C$22,CONCATENATE(H19986,".",I19986,".",G19986),""))</f>
        <v/>
      </c>
    </row>
    <row r="19987" spans="4:5" hidden="1" x14ac:dyDescent="0.25">
      <c r="D19987" s="2" t="str">
        <f>IF(E19987="","",CONCATENATE(H19987,".",COUNTIF($E$1:E19986,E19987)+1))</f>
        <v/>
      </c>
      <c r="E19987" s="2" t="str">
        <f>IF(I19987="","",IF(I19987=INFORME!$C$22,CONCATENATE(H19987,".",I19987,".",G19987),""))</f>
        <v/>
      </c>
    </row>
    <row r="19988" spans="4:5" hidden="1" x14ac:dyDescent="0.25">
      <c r="D19988" s="2" t="str">
        <f>IF(E19988="","",CONCATENATE(H19988,".",COUNTIF($E$1:E19987,E19988)+1))</f>
        <v/>
      </c>
      <c r="E19988" s="2" t="str">
        <f>IF(I19988="","",IF(I19988=INFORME!$C$22,CONCATENATE(H19988,".",I19988,".",G19988),""))</f>
        <v/>
      </c>
    </row>
    <row r="19989" spans="4:5" hidden="1" x14ac:dyDescent="0.25">
      <c r="D19989" s="2" t="str">
        <f>IF(E19989="","",CONCATENATE(H19989,".",COUNTIF($E$1:E19988,E19989)+1))</f>
        <v/>
      </c>
      <c r="E19989" s="2" t="str">
        <f>IF(I19989="","",IF(I19989=INFORME!$C$22,CONCATENATE(H19989,".",I19989,".",G19989),""))</f>
        <v/>
      </c>
    </row>
    <row r="19990" spans="4:5" hidden="1" x14ac:dyDescent="0.25">
      <c r="D19990" s="2" t="str">
        <f>IF(E19990="","",CONCATENATE(H19990,".",COUNTIF($E$1:E19989,E19990)+1))</f>
        <v/>
      </c>
      <c r="E19990" s="2" t="str">
        <f>IF(I19990="","",IF(I19990=INFORME!$C$22,CONCATENATE(H19990,".",I19990,".",G19990),""))</f>
        <v/>
      </c>
    </row>
    <row r="19991" spans="4:5" hidden="1" x14ac:dyDescent="0.25">
      <c r="D19991" s="2" t="str">
        <f>IF(E19991="","",CONCATENATE(H19991,".",COUNTIF($E$1:E19990,E19991)+1))</f>
        <v/>
      </c>
      <c r="E19991" s="2" t="str">
        <f>IF(I19991="","",IF(I19991=INFORME!$C$22,CONCATENATE(H19991,".",I19991,".",G19991),""))</f>
        <v/>
      </c>
    </row>
    <row r="19992" spans="4:5" hidden="1" x14ac:dyDescent="0.25">
      <c r="D19992" s="2" t="str">
        <f>IF(E19992="","",CONCATENATE(H19992,".",COUNTIF($E$1:E19991,E19992)+1))</f>
        <v/>
      </c>
      <c r="E19992" s="2" t="str">
        <f>IF(I19992="","",IF(I19992=INFORME!$C$22,CONCATENATE(H19992,".",I19992,".",G19992),""))</f>
        <v/>
      </c>
    </row>
    <row r="19993" spans="4:5" hidden="1" x14ac:dyDescent="0.25">
      <c r="D19993" s="2" t="str">
        <f>IF(E19993="","",CONCATENATE(H19993,".",COUNTIF($E$1:E19992,E19993)+1))</f>
        <v/>
      </c>
      <c r="E19993" s="2" t="str">
        <f>IF(I19993="","",IF(I19993=INFORME!$C$22,CONCATENATE(H19993,".",I19993,".",G19993),""))</f>
        <v/>
      </c>
    </row>
    <row r="19994" spans="4:5" hidden="1" x14ac:dyDescent="0.25">
      <c r="D19994" s="2" t="str">
        <f>IF(E19994="","",CONCATENATE(H19994,".",COUNTIF($E$1:E19993,E19994)+1))</f>
        <v/>
      </c>
      <c r="E19994" s="2" t="str">
        <f>IF(I19994="","",IF(I19994=INFORME!$C$22,CONCATENATE(H19994,".",I19994,".",G19994),""))</f>
        <v/>
      </c>
    </row>
    <row r="19995" spans="4:5" hidden="1" x14ac:dyDescent="0.25">
      <c r="D19995" s="2" t="str">
        <f>IF(E19995="","",CONCATENATE(H19995,".",COUNTIF($E$1:E19994,E19995)+1))</f>
        <v/>
      </c>
      <c r="E19995" s="2" t="str">
        <f>IF(I19995="","",IF(I19995=INFORME!$C$22,CONCATENATE(H19995,".",I19995,".",G19995),""))</f>
        <v/>
      </c>
    </row>
    <row r="19996" spans="4:5" hidden="1" x14ac:dyDescent="0.25">
      <c r="D19996" s="2" t="str">
        <f>IF(E19996="","",CONCATENATE(H19996,".",COUNTIF($E$1:E19995,E19996)+1))</f>
        <v/>
      </c>
      <c r="E19996" s="2" t="str">
        <f>IF(I19996="","",IF(I19996=INFORME!$C$22,CONCATENATE(H19996,".",I19996,".",G19996),""))</f>
        <v/>
      </c>
    </row>
    <row r="19997" spans="4:5" hidden="1" x14ac:dyDescent="0.25">
      <c r="D19997" s="2" t="str">
        <f>IF(E19997="","",CONCATENATE(H19997,".",COUNTIF($E$1:E19996,E19997)+1))</f>
        <v/>
      </c>
      <c r="E19997" s="2" t="str">
        <f>IF(I19997="","",IF(I19997=INFORME!$C$22,CONCATENATE(H19997,".",I19997,".",G19997),""))</f>
        <v/>
      </c>
    </row>
    <row r="19998" spans="4:5" hidden="1" x14ac:dyDescent="0.25">
      <c r="D19998" s="2" t="str">
        <f>IF(E19998="","",CONCATENATE(H19998,".",COUNTIF($E$1:E19997,E19998)+1))</f>
        <v/>
      </c>
      <c r="E19998" s="2" t="str">
        <f>IF(I19998="","",IF(I19998=INFORME!$C$22,CONCATENATE(H19998,".",I19998,".",G19998),""))</f>
        <v/>
      </c>
    </row>
    <row r="19999" spans="4:5" hidden="1" x14ac:dyDescent="0.25">
      <c r="D19999" s="2" t="str">
        <f>IF(E19999="","",CONCATENATE(H19999,".",COUNTIF($E$1:E19998,E19999)+1))</f>
        <v/>
      </c>
      <c r="E19999" s="2" t="str">
        <f>IF(I19999="","",IF(I19999=INFORME!$C$22,CONCATENATE(H19999,".",I19999,".",G19999),""))</f>
        <v/>
      </c>
    </row>
    <row r="20000" spans="4:5" hidden="1" x14ac:dyDescent="0.25">
      <c r="D20000" s="2" t="str">
        <f>IF(E20000="","",CONCATENATE(H20000,".",COUNTIF($E$1:E19999,E20000)+1))</f>
        <v/>
      </c>
      <c r="E20000" s="2" t="str">
        <f>IF(I20000="","",IF(I20000=INFORME!$C$22,CONCATENATE(H20000,".",I20000,".",G20000),""))</f>
        <v/>
      </c>
    </row>
    <row r="20001" spans="4:5" hidden="1" x14ac:dyDescent="0.25">
      <c r="D20001" s="2" t="str">
        <f>IF(E20001="","",CONCATENATE(H20001,".",COUNTIF($E$1:E20000,E20001)+1))</f>
        <v/>
      </c>
      <c r="E20001" s="2" t="str">
        <f>IF(I20001="","",IF(I20001=INFORME!$C$22,CONCATENATE(H20001,".",I20001,".",G20001),""))</f>
        <v/>
      </c>
    </row>
    <row r="20002" spans="4:5" hidden="1" x14ac:dyDescent="0.25">
      <c r="D20002" s="2" t="str">
        <f>IF(E20002="","",CONCATENATE(H20002,".",COUNTIF($E$1:E20001,E20002)+1))</f>
        <v/>
      </c>
      <c r="E20002" s="2" t="str">
        <f>IF(I20002="","",IF(I20002=INFORME!$C$22,CONCATENATE(H20002,".",I20002,".",G20002),""))</f>
        <v/>
      </c>
    </row>
    <row r="20003" spans="4:5" hidden="1" x14ac:dyDescent="0.25">
      <c r="D20003" s="2" t="str">
        <f>IF(E20003="","",CONCATENATE(H20003,".",COUNTIF($E$1:E20002,E20003)+1))</f>
        <v/>
      </c>
      <c r="E20003" s="2" t="str">
        <f>IF(I20003="","",IF(I20003=INFORME!$C$22,CONCATENATE(H20003,".",I20003,".",G20003),""))</f>
        <v/>
      </c>
    </row>
    <row r="20004" spans="4:5" hidden="1" x14ac:dyDescent="0.25">
      <c r="D20004" s="2" t="str">
        <f>IF(E20004="","",CONCATENATE(H20004,".",COUNTIF($E$1:E20003,E20004)+1))</f>
        <v/>
      </c>
      <c r="E20004" s="2" t="str">
        <f>IF(I20004="","",IF(I20004=INFORME!$C$22,CONCATENATE(H20004,".",I20004,".",G20004),""))</f>
        <v/>
      </c>
    </row>
    <row r="20005" spans="4:5" hidden="1" x14ac:dyDescent="0.25">
      <c r="D20005" s="2" t="str">
        <f>IF(E20005="","",CONCATENATE(H20005,".",COUNTIF($E$1:E20004,E20005)+1))</f>
        <v/>
      </c>
      <c r="E20005" s="2" t="str">
        <f>IF(I20005="","",IF(I20005=INFORME!$C$22,CONCATENATE(H20005,".",I20005,".",G20005),""))</f>
        <v/>
      </c>
    </row>
    <row r="20006" spans="4:5" hidden="1" x14ac:dyDescent="0.25">
      <c r="D20006" s="2" t="str">
        <f>IF(E20006="","",CONCATENATE(H20006,".",COUNTIF($E$1:E20005,E20006)+1))</f>
        <v/>
      </c>
      <c r="E20006" s="2" t="str">
        <f>IF(I20006="","",IF(I20006=INFORME!$C$22,CONCATENATE(H20006,".",I20006,".",G20006),""))</f>
        <v/>
      </c>
    </row>
    <row r="20007" spans="4:5" hidden="1" x14ac:dyDescent="0.25">
      <c r="D20007" s="2" t="str">
        <f>IF(E20007="","",CONCATENATE(H20007,".",COUNTIF($E$1:E20006,E20007)+1))</f>
        <v/>
      </c>
      <c r="E20007" s="2" t="str">
        <f>IF(I20007="","",IF(I20007=INFORME!$C$22,CONCATENATE(H20007,".",I20007,".",G20007),""))</f>
        <v/>
      </c>
    </row>
    <row r="20008" spans="4:5" hidden="1" x14ac:dyDescent="0.25">
      <c r="D20008" s="2" t="str">
        <f>IF(E20008="","",CONCATENATE(H20008,".",COUNTIF($E$1:E20007,E20008)+1))</f>
        <v/>
      </c>
      <c r="E20008" s="2" t="str">
        <f>IF(I20008="","",IF(I20008=INFORME!$C$22,CONCATENATE(H20008,".",I20008,".",G20008),""))</f>
        <v/>
      </c>
    </row>
    <row r="20009" spans="4:5" hidden="1" x14ac:dyDescent="0.25">
      <c r="D20009" s="2" t="str">
        <f>IF(E20009="","",CONCATENATE(H20009,".",COUNTIF($E$1:E20008,E20009)+1))</f>
        <v/>
      </c>
      <c r="E20009" s="2" t="str">
        <f>IF(I20009="","",IF(I20009=INFORME!$C$22,CONCATENATE(H20009,".",I20009,".",G20009),""))</f>
        <v/>
      </c>
    </row>
    <row r="20010" spans="4:5" hidden="1" x14ac:dyDescent="0.25">
      <c r="D20010" s="2" t="str">
        <f>IF(E20010="","",CONCATENATE(H20010,".",COUNTIF($E$1:E20009,E20010)+1))</f>
        <v/>
      </c>
      <c r="E20010" s="2" t="str">
        <f>IF(I20010="","",IF(I20010=INFORME!$C$22,CONCATENATE(H20010,".",I20010,".",G20010),""))</f>
        <v/>
      </c>
    </row>
    <row r="20011" spans="4:5" hidden="1" x14ac:dyDescent="0.25">
      <c r="D20011" s="2" t="str">
        <f>IF(E20011="","",CONCATENATE(H20011,".",COUNTIF($E$1:E20010,E20011)+1))</f>
        <v/>
      </c>
      <c r="E20011" s="2" t="str">
        <f>IF(I20011="","",IF(I20011=INFORME!$C$22,CONCATENATE(H20011,".",I20011,".",G20011),""))</f>
        <v/>
      </c>
    </row>
    <row r="20012" spans="4:5" hidden="1" x14ac:dyDescent="0.25">
      <c r="D20012" s="2" t="str">
        <f>IF(E20012="","",CONCATENATE(H20012,".",COUNTIF($E$1:E20011,E20012)+1))</f>
        <v/>
      </c>
      <c r="E20012" s="2" t="str">
        <f>IF(I20012="","",IF(I20012=INFORME!$C$22,CONCATENATE(H20012,".",I20012,".",G20012),""))</f>
        <v/>
      </c>
    </row>
    <row r="20013" spans="4:5" hidden="1" x14ac:dyDescent="0.25">
      <c r="D20013" s="2" t="str">
        <f>IF(E20013="","",CONCATENATE(H20013,".",COUNTIF($E$1:E20012,E20013)+1))</f>
        <v/>
      </c>
      <c r="E20013" s="2" t="str">
        <f>IF(I20013="","",IF(I20013=INFORME!$C$22,CONCATENATE(H20013,".",I20013,".",G20013),""))</f>
        <v/>
      </c>
    </row>
    <row r="20014" spans="4:5" hidden="1" x14ac:dyDescent="0.25">
      <c r="D20014" s="2" t="str">
        <f>IF(E20014="","",CONCATENATE(H20014,".",COUNTIF($E$1:E20013,E20014)+1))</f>
        <v/>
      </c>
      <c r="E20014" s="2" t="str">
        <f>IF(I20014="","",IF(I20014=INFORME!$C$22,CONCATENATE(H20014,".",I20014,".",G20014),""))</f>
        <v/>
      </c>
    </row>
    <row r="20015" spans="4:5" hidden="1" x14ac:dyDescent="0.25">
      <c r="D20015" s="2" t="str">
        <f>IF(E20015="","",CONCATENATE(H20015,".",COUNTIF($E$1:E20014,E20015)+1))</f>
        <v/>
      </c>
      <c r="E20015" s="2" t="str">
        <f>IF(I20015="","",IF(I20015=INFORME!$C$22,CONCATENATE(H20015,".",I20015,".",G20015),""))</f>
        <v/>
      </c>
    </row>
    <row r="20016" spans="4:5" hidden="1" x14ac:dyDescent="0.25">
      <c r="D20016" s="2" t="str">
        <f>IF(E20016="","",CONCATENATE(H20016,".",COUNTIF($E$1:E20015,E20016)+1))</f>
        <v/>
      </c>
      <c r="E20016" s="2" t="str">
        <f>IF(I20016="","",IF(I20016=INFORME!$C$22,CONCATENATE(H20016,".",I20016,".",G20016),""))</f>
        <v/>
      </c>
    </row>
    <row r="20017" spans="4:5" hidden="1" x14ac:dyDescent="0.25">
      <c r="D20017" s="2" t="str">
        <f>IF(E20017="","",CONCATENATE(H20017,".",COUNTIF($E$1:E20016,E20017)+1))</f>
        <v/>
      </c>
      <c r="E20017" s="2" t="str">
        <f>IF(I20017="","",IF(I20017=INFORME!$C$22,CONCATENATE(H20017,".",I20017,".",G20017),""))</f>
        <v/>
      </c>
    </row>
    <row r="20018" spans="4:5" hidden="1" x14ac:dyDescent="0.25">
      <c r="D20018" s="2" t="str">
        <f>IF(E20018="","",CONCATENATE(H20018,".",COUNTIF($E$1:E20017,E20018)+1))</f>
        <v/>
      </c>
      <c r="E20018" s="2" t="str">
        <f>IF(I20018="","",IF(I20018=INFORME!$C$22,CONCATENATE(H20018,".",I20018,".",G20018),""))</f>
        <v/>
      </c>
    </row>
    <row r="20019" spans="4:5" hidden="1" x14ac:dyDescent="0.25">
      <c r="D20019" s="2" t="str">
        <f>IF(E20019="","",CONCATENATE(H20019,".",COUNTIF($E$1:E20018,E20019)+1))</f>
        <v/>
      </c>
      <c r="E20019" s="2" t="str">
        <f>IF(I20019="","",IF(I20019=INFORME!$C$22,CONCATENATE(H20019,".",I20019,".",G20019),""))</f>
        <v/>
      </c>
    </row>
    <row r="20020" spans="4:5" hidden="1" x14ac:dyDescent="0.25">
      <c r="D20020" s="2" t="str">
        <f>IF(E20020="","",CONCATENATE(H20020,".",COUNTIF($E$1:E20019,E20020)+1))</f>
        <v/>
      </c>
      <c r="E20020" s="2" t="str">
        <f>IF(I20020="","",IF(I20020=INFORME!$C$22,CONCATENATE(H20020,".",I20020,".",G20020),""))</f>
        <v/>
      </c>
    </row>
    <row r="20021" spans="4:5" hidden="1" x14ac:dyDescent="0.25">
      <c r="D20021" s="2" t="str">
        <f>IF(E20021="","",CONCATENATE(H20021,".",COUNTIF($E$1:E20020,E20021)+1))</f>
        <v/>
      </c>
      <c r="E20021" s="2" t="str">
        <f>IF(I20021="","",IF(I20021=INFORME!$C$22,CONCATENATE(H20021,".",I20021,".",G20021),""))</f>
        <v/>
      </c>
    </row>
    <row r="20022" spans="4:5" hidden="1" x14ac:dyDescent="0.25">
      <c r="D20022" s="2" t="str">
        <f>IF(E20022="","",CONCATENATE(H20022,".",COUNTIF($E$1:E20021,E20022)+1))</f>
        <v/>
      </c>
      <c r="E20022" s="2" t="str">
        <f>IF(I20022="","",IF(I20022=INFORME!$C$22,CONCATENATE(H20022,".",I20022,".",G20022),""))</f>
        <v/>
      </c>
    </row>
    <row r="20023" spans="4:5" hidden="1" x14ac:dyDescent="0.25">
      <c r="D20023" s="2" t="str">
        <f>IF(E20023="","",CONCATENATE(H20023,".",COUNTIF($E$1:E20022,E20023)+1))</f>
        <v/>
      </c>
      <c r="E20023" s="2" t="str">
        <f>IF(I20023="","",IF(I20023=INFORME!$C$22,CONCATENATE(H20023,".",I20023,".",G20023),""))</f>
        <v/>
      </c>
    </row>
    <row r="20024" spans="4:5" hidden="1" x14ac:dyDescent="0.25">
      <c r="D20024" s="2" t="str">
        <f>IF(E20024="","",CONCATENATE(H20024,".",COUNTIF($E$1:E20023,E20024)+1))</f>
        <v/>
      </c>
      <c r="E20024" s="2" t="str">
        <f>IF(I20024="","",IF(I20024=INFORME!$C$22,CONCATENATE(H20024,".",I20024,".",G20024),""))</f>
        <v/>
      </c>
    </row>
    <row r="20025" spans="4:5" hidden="1" x14ac:dyDescent="0.25">
      <c r="D20025" s="2" t="str">
        <f>IF(E20025="","",CONCATENATE(H20025,".",COUNTIF($E$1:E20024,E20025)+1))</f>
        <v/>
      </c>
      <c r="E20025" s="2" t="str">
        <f>IF(I20025="","",IF(I20025=INFORME!$C$22,CONCATENATE(H20025,".",I20025,".",G20025),""))</f>
        <v/>
      </c>
    </row>
    <row r="20026" spans="4:5" hidden="1" x14ac:dyDescent="0.25">
      <c r="D20026" s="2" t="str">
        <f>IF(E20026="","",CONCATENATE(H20026,".",COUNTIF($E$1:E20025,E20026)+1))</f>
        <v/>
      </c>
      <c r="E20026" s="2" t="str">
        <f>IF(I20026="","",IF(I20026=INFORME!$C$22,CONCATENATE(H20026,".",I20026,".",G20026),""))</f>
        <v/>
      </c>
    </row>
    <row r="20027" spans="4:5" hidden="1" x14ac:dyDescent="0.25">
      <c r="D20027" s="2" t="str">
        <f>IF(E20027="","",CONCATENATE(H20027,".",COUNTIF($E$1:E20026,E20027)+1))</f>
        <v/>
      </c>
      <c r="E20027" s="2" t="str">
        <f>IF(I20027="","",IF(I20027=INFORME!$C$22,CONCATENATE(H20027,".",I20027,".",G20027),""))</f>
        <v/>
      </c>
    </row>
    <row r="20028" spans="4:5" hidden="1" x14ac:dyDescent="0.25">
      <c r="D20028" s="2" t="str">
        <f>IF(E20028="","",CONCATENATE(H20028,".",COUNTIF($E$1:E20027,E20028)+1))</f>
        <v/>
      </c>
      <c r="E20028" s="2" t="str">
        <f>IF(I20028="","",IF(I20028=INFORME!$C$22,CONCATENATE(H20028,".",I20028,".",G20028),""))</f>
        <v/>
      </c>
    </row>
    <row r="20029" spans="4:5" hidden="1" x14ac:dyDescent="0.25">
      <c r="D20029" s="2" t="str">
        <f>IF(E20029="","",CONCATENATE(H20029,".",COUNTIF($E$1:E20028,E20029)+1))</f>
        <v/>
      </c>
      <c r="E20029" s="2" t="str">
        <f>IF(I20029="","",IF(I20029=INFORME!$C$22,CONCATENATE(H20029,".",I20029,".",G20029),""))</f>
        <v/>
      </c>
    </row>
    <row r="20030" spans="4:5" hidden="1" x14ac:dyDescent="0.25">
      <c r="D20030" s="2" t="str">
        <f>IF(E20030="","",CONCATENATE(H20030,".",COUNTIF($E$1:E20029,E20030)+1))</f>
        <v/>
      </c>
      <c r="E20030" s="2" t="str">
        <f>IF(I20030="","",IF(I20030=INFORME!$C$22,CONCATENATE(H20030,".",I20030,".",G20030),""))</f>
        <v/>
      </c>
    </row>
    <row r="20031" spans="4:5" hidden="1" x14ac:dyDescent="0.25">
      <c r="D20031" s="2" t="str">
        <f>IF(E20031="","",CONCATENATE(H20031,".",COUNTIF($E$1:E20030,E20031)+1))</f>
        <v/>
      </c>
      <c r="E20031" s="2" t="str">
        <f>IF(I20031="","",IF(I20031=INFORME!$C$22,CONCATENATE(H20031,".",I20031,".",G20031),""))</f>
        <v/>
      </c>
    </row>
    <row r="20032" spans="4:5" hidden="1" x14ac:dyDescent="0.25">
      <c r="D20032" s="2" t="str">
        <f>IF(E20032="","",CONCATENATE(H20032,".",COUNTIF($E$1:E20031,E20032)+1))</f>
        <v/>
      </c>
      <c r="E20032" s="2" t="str">
        <f>IF(I20032="","",IF(I20032=INFORME!$C$22,CONCATENATE(H20032,".",I20032,".",G20032),""))</f>
        <v/>
      </c>
    </row>
    <row r="20033" spans="4:5" hidden="1" x14ac:dyDescent="0.25">
      <c r="D20033" s="2" t="str">
        <f>IF(E20033="","",CONCATENATE(H20033,".",COUNTIF($E$1:E20032,E20033)+1))</f>
        <v/>
      </c>
      <c r="E20033" s="2" t="str">
        <f>IF(I20033="","",IF(I20033=INFORME!$C$22,CONCATENATE(H20033,".",I20033,".",G20033),""))</f>
        <v/>
      </c>
    </row>
    <row r="20034" spans="4:5" hidden="1" x14ac:dyDescent="0.25">
      <c r="D20034" s="2" t="str">
        <f>IF(E20034="","",CONCATENATE(H20034,".",COUNTIF($E$1:E20033,E20034)+1))</f>
        <v/>
      </c>
      <c r="E20034" s="2" t="str">
        <f>IF(I20034="","",IF(I20034=INFORME!$C$22,CONCATENATE(H20034,".",I20034,".",G20034),""))</f>
        <v/>
      </c>
    </row>
    <row r="20035" spans="4:5" hidden="1" x14ac:dyDescent="0.25">
      <c r="D20035" s="2" t="str">
        <f>IF(E20035="","",CONCATENATE(H20035,".",COUNTIF($E$1:E20034,E20035)+1))</f>
        <v/>
      </c>
      <c r="E20035" s="2" t="str">
        <f>IF(I20035="","",IF(I20035=INFORME!$C$22,CONCATENATE(H20035,".",I20035,".",G20035),""))</f>
        <v/>
      </c>
    </row>
    <row r="20036" spans="4:5" hidden="1" x14ac:dyDescent="0.25">
      <c r="D20036" s="2" t="str">
        <f>IF(E20036="","",CONCATENATE(H20036,".",COUNTIF($E$1:E20035,E20036)+1))</f>
        <v/>
      </c>
      <c r="E20036" s="2" t="str">
        <f>IF(I20036="","",IF(I20036=INFORME!$C$22,CONCATENATE(H20036,".",I20036,".",G20036),""))</f>
        <v/>
      </c>
    </row>
    <row r="20037" spans="4:5" hidden="1" x14ac:dyDescent="0.25">
      <c r="D20037" s="2" t="str">
        <f>IF(E20037="","",CONCATENATE(H20037,".",COUNTIF($E$1:E20036,E20037)+1))</f>
        <v/>
      </c>
      <c r="E20037" s="2" t="str">
        <f>IF(I20037="","",IF(I20037=INFORME!$C$22,CONCATENATE(H20037,".",I20037,".",G20037),""))</f>
        <v/>
      </c>
    </row>
    <row r="20038" spans="4:5" hidden="1" x14ac:dyDescent="0.25">
      <c r="D20038" s="2" t="str">
        <f>IF(E20038="","",CONCATENATE(H20038,".",COUNTIF($E$1:E20037,E20038)+1))</f>
        <v/>
      </c>
      <c r="E20038" s="2" t="str">
        <f>IF(I20038="","",IF(I20038=INFORME!$C$22,CONCATENATE(H20038,".",I20038,".",G20038),""))</f>
        <v/>
      </c>
    </row>
    <row r="20039" spans="4:5" hidden="1" x14ac:dyDescent="0.25">
      <c r="D20039" s="2" t="str">
        <f>IF(E20039="","",CONCATENATE(H20039,".",COUNTIF($E$1:E20038,E20039)+1))</f>
        <v/>
      </c>
      <c r="E20039" s="2" t="str">
        <f>IF(I20039="","",IF(I20039=INFORME!$C$22,CONCATENATE(H20039,".",I20039,".",G20039),""))</f>
        <v/>
      </c>
    </row>
    <row r="20040" spans="4:5" hidden="1" x14ac:dyDescent="0.25">
      <c r="D20040" s="2" t="str">
        <f>IF(E20040="","",CONCATENATE(H20040,".",COUNTIF($E$1:E20039,E20040)+1))</f>
        <v/>
      </c>
      <c r="E20040" s="2" t="str">
        <f>IF(I20040="","",IF(I20040=INFORME!$C$22,CONCATENATE(H20040,".",I20040,".",G20040),""))</f>
        <v/>
      </c>
    </row>
    <row r="20041" spans="4:5" hidden="1" x14ac:dyDescent="0.25">
      <c r="D20041" s="2" t="str">
        <f>IF(E20041="","",CONCATENATE(H20041,".",COUNTIF($E$1:E20040,E20041)+1))</f>
        <v/>
      </c>
      <c r="E20041" s="2" t="str">
        <f>IF(I20041="","",IF(I20041=INFORME!$C$22,CONCATENATE(H20041,".",I20041,".",G20041),""))</f>
        <v/>
      </c>
    </row>
    <row r="20042" spans="4:5" hidden="1" x14ac:dyDescent="0.25">
      <c r="D20042" s="2" t="str">
        <f>IF(E20042="","",CONCATENATE(H20042,".",COUNTIF($E$1:E20041,E20042)+1))</f>
        <v/>
      </c>
      <c r="E20042" s="2" t="str">
        <f>IF(I20042="","",IF(I20042=INFORME!$C$22,CONCATENATE(H20042,".",I20042,".",G20042),""))</f>
        <v/>
      </c>
    </row>
    <row r="20043" spans="4:5" hidden="1" x14ac:dyDescent="0.25">
      <c r="D20043" s="2" t="str">
        <f>IF(E20043="","",CONCATENATE(H20043,".",COUNTIF($E$1:E20042,E20043)+1))</f>
        <v/>
      </c>
      <c r="E20043" s="2" t="str">
        <f>IF(I20043="","",IF(I20043=INFORME!$C$22,CONCATENATE(H20043,".",I20043,".",G20043),""))</f>
        <v/>
      </c>
    </row>
    <row r="20044" spans="4:5" hidden="1" x14ac:dyDescent="0.25">
      <c r="D20044" s="2" t="str">
        <f>IF(E20044="","",CONCATENATE(H20044,".",COUNTIF($E$1:E20043,E20044)+1))</f>
        <v/>
      </c>
      <c r="E20044" s="2" t="str">
        <f>IF(I20044="","",IF(I20044=INFORME!$C$22,CONCATENATE(H20044,".",I20044,".",G20044),""))</f>
        <v/>
      </c>
    </row>
    <row r="20045" spans="4:5" hidden="1" x14ac:dyDescent="0.25">
      <c r="D20045" s="2" t="str">
        <f>IF(E20045="","",CONCATENATE(H20045,".",COUNTIF($E$1:E20044,E20045)+1))</f>
        <v/>
      </c>
      <c r="E20045" s="2" t="str">
        <f>IF(I20045="","",IF(I20045=INFORME!$C$22,CONCATENATE(H20045,".",I20045,".",G20045),""))</f>
        <v/>
      </c>
    </row>
    <row r="20046" spans="4:5" hidden="1" x14ac:dyDescent="0.25">
      <c r="D20046" s="2" t="str">
        <f>IF(E20046="","",CONCATENATE(H20046,".",COUNTIF($E$1:E20045,E20046)+1))</f>
        <v/>
      </c>
      <c r="E20046" s="2" t="str">
        <f>IF(I20046="","",IF(I20046=INFORME!$C$22,CONCATENATE(H20046,".",I20046,".",G20046),""))</f>
        <v/>
      </c>
    </row>
    <row r="20047" spans="4:5" hidden="1" x14ac:dyDescent="0.25">
      <c r="D20047" s="2" t="str">
        <f>IF(E20047="","",CONCATENATE(H20047,".",COUNTIF($E$1:E20046,E20047)+1))</f>
        <v/>
      </c>
      <c r="E20047" s="2" t="str">
        <f>IF(I20047="","",IF(I20047=INFORME!$C$22,CONCATENATE(H20047,".",I20047,".",G20047),""))</f>
        <v/>
      </c>
    </row>
    <row r="20048" spans="4:5" hidden="1" x14ac:dyDescent="0.25">
      <c r="D20048" s="2" t="str">
        <f>IF(E20048="","",CONCATENATE(H20048,".",COUNTIF($E$1:E20047,E20048)+1))</f>
        <v/>
      </c>
      <c r="E20048" s="2" t="str">
        <f>IF(I20048="","",IF(I20048=INFORME!$C$22,CONCATENATE(H20048,".",I20048,".",G20048),""))</f>
        <v/>
      </c>
    </row>
    <row r="20049" spans="4:5" hidden="1" x14ac:dyDescent="0.25">
      <c r="D20049" s="2" t="str">
        <f>IF(E20049="","",CONCATENATE(H20049,".",COUNTIF($E$1:E20048,E20049)+1))</f>
        <v/>
      </c>
      <c r="E20049" s="2" t="str">
        <f>IF(I20049="","",IF(I20049=INFORME!$C$22,CONCATENATE(H20049,".",I20049,".",G20049),""))</f>
        <v/>
      </c>
    </row>
    <row r="20050" spans="4:5" hidden="1" x14ac:dyDescent="0.25">
      <c r="D20050" s="2" t="str">
        <f>IF(E20050="","",CONCATENATE(H20050,".",COUNTIF($E$1:E20049,E20050)+1))</f>
        <v/>
      </c>
      <c r="E20050" s="2" t="str">
        <f>IF(I20050="","",IF(I20050=INFORME!$C$22,CONCATENATE(H20050,".",I20050,".",G20050),""))</f>
        <v/>
      </c>
    </row>
    <row r="20051" spans="4:5" hidden="1" x14ac:dyDescent="0.25">
      <c r="D20051" s="2" t="str">
        <f>IF(E20051="","",CONCATENATE(H20051,".",COUNTIF($E$1:E20050,E20051)+1))</f>
        <v/>
      </c>
      <c r="E20051" s="2" t="str">
        <f>IF(I20051="","",IF(I20051=INFORME!$C$22,CONCATENATE(H20051,".",I20051,".",G20051),""))</f>
        <v/>
      </c>
    </row>
    <row r="20052" spans="4:5" hidden="1" x14ac:dyDescent="0.25">
      <c r="D20052" s="2" t="str">
        <f>IF(E20052="","",CONCATENATE(H20052,".",COUNTIF($E$1:E20051,E20052)+1))</f>
        <v/>
      </c>
      <c r="E20052" s="2" t="str">
        <f>IF(I20052="","",IF(I20052=INFORME!$C$22,CONCATENATE(H20052,".",I20052,".",G20052),""))</f>
        <v/>
      </c>
    </row>
    <row r="20053" spans="4:5" hidden="1" x14ac:dyDescent="0.25">
      <c r="D20053" s="2" t="str">
        <f>IF(E20053="","",CONCATENATE(H20053,".",COUNTIF($E$1:E20052,E20053)+1))</f>
        <v/>
      </c>
      <c r="E20053" s="2" t="str">
        <f>IF(I20053="","",IF(I20053=INFORME!$C$22,CONCATENATE(H20053,".",I20053,".",G20053),""))</f>
        <v/>
      </c>
    </row>
    <row r="20054" spans="4:5" hidden="1" x14ac:dyDescent="0.25">
      <c r="D20054" s="2" t="str">
        <f>IF(E20054="","",CONCATENATE(H20054,".",COUNTIF($E$1:E20053,E20054)+1))</f>
        <v/>
      </c>
      <c r="E20054" s="2" t="str">
        <f>IF(I20054="","",IF(I20054=INFORME!$C$22,CONCATENATE(H20054,".",I20054,".",G20054),""))</f>
        <v/>
      </c>
    </row>
    <row r="20055" spans="4:5" hidden="1" x14ac:dyDescent="0.25">
      <c r="D20055" s="2" t="str">
        <f>IF(E20055="","",CONCATENATE(H20055,".",COUNTIF($E$1:E20054,E20055)+1))</f>
        <v/>
      </c>
      <c r="E20055" s="2" t="str">
        <f>IF(I20055="","",IF(I20055=INFORME!$C$22,CONCATENATE(H20055,".",I20055,".",G20055),""))</f>
        <v/>
      </c>
    </row>
    <row r="20056" spans="4:5" hidden="1" x14ac:dyDescent="0.25">
      <c r="D20056" s="2" t="str">
        <f>IF(E20056="","",CONCATENATE(H20056,".",COUNTIF($E$1:E20055,E20056)+1))</f>
        <v/>
      </c>
      <c r="E20056" s="2" t="str">
        <f>IF(I20056="","",IF(I20056=INFORME!$C$22,CONCATENATE(H20056,".",I20056,".",G20056),""))</f>
        <v/>
      </c>
    </row>
    <row r="20057" spans="4:5" hidden="1" x14ac:dyDescent="0.25">
      <c r="D20057" s="2" t="str">
        <f>IF(E20057="","",CONCATENATE(H20057,".",COUNTIF($E$1:E20056,E20057)+1))</f>
        <v/>
      </c>
      <c r="E20057" s="2" t="str">
        <f>IF(I20057="","",IF(I20057=INFORME!$C$22,CONCATENATE(H20057,".",I20057,".",G20057),""))</f>
        <v/>
      </c>
    </row>
    <row r="20058" spans="4:5" hidden="1" x14ac:dyDescent="0.25">
      <c r="D20058" s="2" t="str">
        <f>IF(E20058="","",CONCATENATE(H20058,".",COUNTIF($E$1:E20057,E20058)+1))</f>
        <v/>
      </c>
      <c r="E20058" s="2" t="str">
        <f>IF(I20058="","",IF(I20058=INFORME!$C$22,CONCATENATE(H20058,".",I20058,".",G20058),""))</f>
        <v/>
      </c>
    </row>
    <row r="20059" spans="4:5" hidden="1" x14ac:dyDescent="0.25">
      <c r="D20059" s="2" t="str">
        <f>IF(E20059="","",CONCATENATE(H20059,".",COUNTIF($E$1:E20058,E20059)+1))</f>
        <v/>
      </c>
      <c r="E20059" s="2" t="str">
        <f>IF(I20059="","",IF(I20059=INFORME!$C$22,CONCATENATE(H20059,".",I20059,".",G20059),""))</f>
        <v/>
      </c>
    </row>
    <row r="20060" spans="4:5" hidden="1" x14ac:dyDescent="0.25">
      <c r="D20060" s="2" t="str">
        <f>IF(E20060="","",CONCATENATE(H20060,".",COUNTIF($E$1:E20059,E20060)+1))</f>
        <v/>
      </c>
      <c r="E20060" s="2" t="str">
        <f>IF(I20060="","",IF(I20060=INFORME!$C$22,CONCATENATE(H20060,".",I20060,".",G20060),""))</f>
        <v/>
      </c>
    </row>
    <row r="20061" spans="4:5" hidden="1" x14ac:dyDescent="0.25">
      <c r="D20061" s="2" t="str">
        <f>IF(E20061="","",CONCATENATE(H20061,".",COUNTIF($E$1:E20060,E20061)+1))</f>
        <v/>
      </c>
      <c r="E20061" s="2" t="str">
        <f>IF(I20061="","",IF(I20061=INFORME!$C$22,CONCATENATE(H20061,".",I20061,".",G20061),""))</f>
        <v/>
      </c>
    </row>
    <row r="20062" spans="4:5" hidden="1" x14ac:dyDescent="0.25">
      <c r="D20062" s="2" t="str">
        <f>IF(E20062="","",CONCATENATE(H20062,".",COUNTIF($E$1:E20061,E20062)+1))</f>
        <v/>
      </c>
      <c r="E20062" s="2" t="str">
        <f>IF(I20062="","",IF(I20062=INFORME!$C$22,CONCATENATE(H20062,".",I20062,".",G20062),""))</f>
        <v/>
      </c>
    </row>
    <row r="20063" spans="4:5" hidden="1" x14ac:dyDescent="0.25">
      <c r="D20063" s="2" t="str">
        <f>IF(E20063="","",CONCATENATE(H20063,".",COUNTIF($E$1:E20062,E20063)+1))</f>
        <v/>
      </c>
      <c r="E20063" s="2" t="str">
        <f>IF(I20063="","",IF(I20063=INFORME!$C$22,CONCATENATE(H20063,".",I20063,".",G20063),""))</f>
        <v/>
      </c>
    </row>
    <row r="20064" spans="4:5" hidden="1" x14ac:dyDescent="0.25">
      <c r="D20064" s="2" t="str">
        <f>IF(E20064="","",CONCATENATE(H20064,".",COUNTIF($E$1:E20063,E20064)+1))</f>
        <v/>
      </c>
      <c r="E20064" s="2" t="str">
        <f>IF(I20064="","",IF(I20064=INFORME!$C$22,CONCATENATE(H20064,".",I20064,".",G20064),""))</f>
        <v/>
      </c>
    </row>
    <row r="20065" spans="4:5" hidden="1" x14ac:dyDescent="0.25">
      <c r="D20065" s="2" t="str">
        <f>IF(E20065="","",CONCATENATE(H20065,".",COUNTIF($E$1:E20064,E20065)+1))</f>
        <v/>
      </c>
      <c r="E20065" s="2" t="str">
        <f>IF(I20065="","",IF(I20065=INFORME!$C$22,CONCATENATE(H20065,".",I20065,".",G20065),""))</f>
        <v/>
      </c>
    </row>
    <row r="20066" spans="4:5" hidden="1" x14ac:dyDescent="0.25">
      <c r="D20066" s="2" t="str">
        <f>IF(E20066="","",CONCATENATE(H20066,".",COUNTIF($E$1:E20065,E20066)+1))</f>
        <v/>
      </c>
      <c r="E20066" s="2" t="str">
        <f>IF(I20066="","",IF(I20066=INFORME!$C$22,CONCATENATE(H20066,".",I20066,".",G20066),""))</f>
        <v/>
      </c>
    </row>
    <row r="20067" spans="4:5" hidden="1" x14ac:dyDescent="0.25">
      <c r="D20067" s="2" t="str">
        <f>IF(E20067="","",CONCATENATE(H20067,".",COUNTIF($E$1:E20066,E20067)+1))</f>
        <v/>
      </c>
      <c r="E20067" s="2" t="str">
        <f>IF(I20067="","",IF(I20067=INFORME!$C$22,CONCATENATE(H20067,".",I20067,".",G20067),""))</f>
        <v/>
      </c>
    </row>
    <row r="20068" spans="4:5" hidden="1" x14ac:dyDescent="0.25">
      <c r="D20068" s="2" t="str">
        <f>IF(E20068="","",CONCATENATE(H20068,".",COUNTIF($E$1:E20067,E20068)+1))</f>
        <v/>
      </c>
      <c r="E20068" s="2" t="str">
        <f>IF(I20068="","",IF(I20068=INFORME!$C$22,CONCATENATE(H20068,".",I20068,".",G20068),""))</f>
        <v/>
      </c>
    </row>
    <row r="20069" spans="4:5" hidden="1" x14ac:dyDescent="0.25">
      <c r="D20069" s="2" t="str">
        <f>IF(E20069="","",CONCATENATE(H20069,".",COUNTIF($E$1:E20068,E20069)+1))</f>
        <v/>
      </c>
      <c r="E20069" s="2" t="str">
        <f>IF(I20069="","",IF(I20069=INFORME!$C$22,CONCATENATE(H20069,".",I20069,".",G20069),""))</f>
        <v/>
      </c>
    </row>
    <row r="20070" spans="4:5" hidden="1" x14ac:dyDescent="0.25">
      <c r="D20070" s="2" t="str">
        <f>IF(E20070="","",CONCATENATE(H20070,".",COUNTIF($E$1:E20069,E20070)+1))</f>
        <v/>
      </c>
      <c r="E20070" s="2" t="str">
        <f>IF(I20070="","",IF(I20070=INFORME!$C$22,CONCATENATE(H20070,".",I20070,".",G20070),""))</f>
        <v/>
      </c>
    </row>
    <row r="20071" spans="4:5" hidden="1" x14ac:dyDescent="0.25">
      <c r="D20071" s="2" t="str">
        <f>IF(E20071="","",CONCATENATE(H20071,".",COUNTIF($E$1:E20070,E20071)+1))</f>
        <v/>
      </c>
      <c r="E20071" s="2" t="str">
        <f>IF(I20071="","",IF(I20071=INFORME!$C$22,CONCATENATE(H20071,".",I20071,".",G20071),""))</f>
        <v/>
      </c>
    </row>
    <row r="20072" spans="4:5" hidden="1" x14ac:dyDescent="0.25">
      <c r="D20072" s="2" t="str">
        <f>IF(E20072="","",CONCATENATE(H20072,".",COUNTIF($E$1:E20071,E20072)+1))</f>
        <v/>
      </c>
      <c r="E20072" s="2" t="str">
        <f>IF(I20072="","",IF(I20072=INFORME!$C$22,CONCATENATE(H20072,".",I20072,".",G20072),""))</f>
        <v/>
      </c>
    </row>
    <row r="20073" spans="4:5" hidden="1" x14ac:dyDescent="0.25">
      <c r="D20073" s="2" t="str">
        <f>IF(E20073="","",CONCATENATE(H20073,".",COUNTIF($E$1:E20072,E20073)+1))</f>
        <v/>
      </c>
      <c r="E20073" s="2" t="str">
        <f>IF(I20073="","",IF(I20073=INFORME!$C$22,CONCATENATE(H20073,".",I20073,".",G20073),""))</f>
        <v/>
      </c>
    </row>
    <row r="20074" spans="4:5" hidden="1" x14ac:dyDescent="0.25">
      <c r="D20074" s="2" t="str">
        <f>IF(E20074="","",CONCATENATE(H20074,".",COUNTIF($E$1:E20073,E20074)+1))</f>
        <v/>
      </c>
      <c r="E20074" s="2" t="str">
        <f>IF(I20074="","",IF(I20074=INFORME!$C$22,CONCATENATE(H20074,".",I20074,".",G20074),""))</f>
        <v/>
      </c>
    </row>
    <row r="20075" spans="4:5" hidden="1" x14ac:dyDescent="0.25">
      <c r="D20075" s="2" t="str">
        <f>IF(E20075="","",CONCATENATE(H20075,".",COUNTIF($E$1:E20074,E20075)+1))</f>
        <v/>
      </c>
      <c r="E20075" s="2" t="str">
        <f>IF(I20075="","",IF(I20075=INFORME!$C$22,CONCATENATE(H20075,".",I20075,".",G20075),""))</f>
        <v/>
      </c>
    </row>
    <row r="20076" spans="4:5" hidden="1" x14ac:dyDescent="0.25">
      <c r="D20076" s="2" t="str">
        <f>IF(E20076="","",CONCATENATE(H20076,".",COUNTIF($E$1:E20075,E20076)+1))</f>
        <v/>
      </c>
      <c r="E20076" s="2" t="str">
        <f>IF(I20076="","",IF(I20076=INFORME!$C$22,CONCATENATE(H20076,".",I20076,".",G20076),""))</f>
        <v/>
      </c>
    </row>
    <row r="20077" spans="4:5" hidden="1" x14ac:dyDescent="0.25">
      <c r="D20077" s="2" t="str">
        <f>IF(E20077="","",CONCATENATE(H20077,".",COUNTIF($E$1:E20076,E20077)+1))</f>
        <v/>
      </c>
      <c r="E20077" s="2" t="str">
        <f>IF(I20077="","",IF(I20077=INFORME!$C$22,CONCATENATE(H20077,".",I20077,".",G20077),""))</f>
        <v/>
      </c>
    </row>
    <row r="20078" spans="4:5" hidden="1" x14ac:dyDescent="0.25">
      <c r="D20078" s="2" t="str">
        <f>IF(E20078="","",CONCATENATE(H20078,".",COUNTIF($E$1:E20077,E20078)+1))</f>
        <v/>
      </c>
      <c r="E20078" s="2" t="str">
        <f>IF(I20078="","",IF(I20078=INFORME!$C$22,CONCATENATE(H20078,".",I20078,".",G20078),""))</f>
        <v/>
      </c>
    </row>
    <row r="20079" spans="4:5" hidden="1" x14ac:dyDescent="0.25">
      <c r="D20079" s="2" t="str">
        <f>IF(E20079="","",CONCATENATE(H20079,".",COUNTIF($E$1:E20078,E20079)+1))</f>
        <v/>
      </c>
      <c r="E20079" s="2" t="str">
        <f>IF(I20079="","",IF(I20079=INFORME!$C$22,CONCATENATE(H20079,".",I20079,".",G20079),""))</f>
        <v/>
      </c>
    </row>
    <row r="20080" spans="4:5" hidden="1" x14ac:dyDescent="0.25">
      <c r="D20080" s="2" t="str">
        <f>IF(E20080="","",CONCATENATE(H20080,".",COUNTIF($E$1:E20079,E20080)+1))</f>
        <v/>
      </c>
      <c r="E20080" s="2" t="str">
        <f>IF(I20080="","",IF(I20080=INFORME!$C$22,CONCATENATE(H20080,".",I20080,".",G20080),""))</f>
        <v/>
      </c>
    </row>
    <row r="20081" spans="4:5" hidden="1" x14ac:dyDescent="0.25">
      <c r="D20081" s="2" t="str">
        <f>IF(E20081="","",CONCATENATE(H20081,".",COUNTIF($E$1:E20080,E20081)+1))</f>
        <v/>
      </c>
      <c r="E20081" s="2" t="str">
        <f>IF(I20081="","",IF(I20081=INFORME!$C$22,CONCATENATE(H20081,".",I20081,".",G20081),""))</f>
        <v/>
      </c>
    </row>
    <row r="20082" spans="4:5" hidden="1" x14ac:dyDescent="0.25">
      <c r="D20082" s="2" t="str">
        <f>IF(E20082="","",CONCATENATE(H20082,".",COUNTIF($E$1:E20081,E20082)+1))</f>
        <v/>
      </c>
      <c r="E20082" s="2" t="str">
        <f>IF(I20082="","",IF(I20082=INFORME!$C$22,CONCATENATE(H20082,".",I20082,".",G20082),""))</f>
        <v/>
      </c>
    </row>
    <row r="20083" spans="4:5" hidden="1" x14ac:dyDescent="0.25">
      <c r="D20083" s="2" t="str">
        <f>IF(E20083="","",CONCATENATE(H20083,".",COUNTIF($E$1:E20082,E20083)+1))</f>
        <v/>
      </c>
      <c r="E20083" s="2" t="str">
        <f>IF(I20083="","",IF(I20083=INFORME!$C$22,CONCATENATE(H20083,".",I20083,".",G20083),""))</f>
        <v/>
      </c>
    </row>
    <row r="20084" spans="4:5" hidden="1" x14ac:dyDescent="0.25">
      <c r="D20084" s="2" t="str">
        <f>IF(E20084="","",CONCATENATE(H20084,".",COUNTIF($E$1:E20083,E20084)+1))</f>
        <v/>
      </c>
      <c r="E20084" s="2" t="str">
        <f>IF(I20084="","",IF(I20084=INFORME!$C$22,CONCATENATE(H20084,".",I20084,".",G20084),""))</f>
        <v/>
      </c>
    </row>
    <row r="20085" spans="4:5" hidden="1" x14ac:dyDescent="0.25">
      <c r="D20085" s="2" t="str">
        <f>IF(E20085="","",CONCATENATE(H20085,".",COUNTIF($E$1:E20084,E20085)+1))</f>
        <v/>
      </c>
      <c r="E20085" s="2" t="str">
        <f>IF(I20085="","",IF(I20085=INFORME!$C$22,CONCATENATE(H20085,".",I20085,".",G20085),""))</f>
        <v/>
      </c>
    </row>
    <row r="20086" spans="4:5" hidden="1" x14ac:dyDescent="0.25">
      <c r="D20086" s="2" t="str">
        <f>IF(E20086="","",CONCATENATE(H20086,".",COUNTIF($E$1:E20085,E20086)+1))</f>
        <v/>
      </c>
      <c r="E20086" s="2" t="str">
        <f>IF(I20086="","",IF(I20086=INFORME!$C$22,CONCATENATE(H20086,".",I20086,".",G20086),""))</f>
        <v/>
      </c>
    </row>
    <row r="20087" spans="4:5" hidden="1" x14ac:dyDescent="0.25">
      <c r="D20087" s="2" t="str">
        <f>IF(E20087="","",CONCATENATE(H20087,".",COUNTIF($E$1:E20086,E20087)+1))</f>
        <v/>
      </c>
      <c r="E20087" s="2" t="str">
        <f>IF(I20087="","",IF(I20087=INFORME!$C$22,CONCATENATE(H20087,".",I20087,".",G20087),""))</f>
        <v/>
      </c>
    </row>
    <row r="20088" spans="4:5" hidden="1" x14ac:dyDescent="0.25">
      <c r="D20088" s="2" t="str">
        <f>IF(E20088="","",CONCATENATE(H20088,".",COUNTIF($E$1:E20087,E20088)+1))</f>
        <v/>
      </c>
      <c r="E20088" s="2" t="str">
        <f>IF(I20088="","",IF(I20088=INFORME!$C$22,CONCATENATE(H20088,".",I20088,".",G20088),""))</f>
        <v/>
      </c>
    </row>
    <row r="20089" spans="4:5" hidden="1" x14ac:dyDescent="0.25">
      <c r="D20089" s="2" t="str">
        <f>IF(E20089="","",CONCATENATE(H20089,".",COUNTIF($E$1:E20088,E20089)+1))</f>
        <v/>
      </c>
      <c r="E20089" s="2" t="str">
        <f>IF(I20089="","",IF(I20089=INFORME!$C$22,CONCATENATE(H20089,".",I20089,".",G20089),""))</f>
        <v/>
      </c>
    </row>
    <row r="20090" spans="4:5" hidden="1" x14ac:dyDescent="0.25">
      <c r="D20090" s="2" t="str">
        <f>IF(E20090="","",CONCATENATE(H20090,".",COUNTIF($E$1:E20089,E20090)+1))</f>
        <v/>
      </c>
      <c r="E20090" s="2" t="str">
        <f>IF(I20090="","",IF(I20090=INFORME!$C$22,CONCATENATE(H20090,".",I20090,".",G20090),""))</f>
        <v/>
      </c>
    </row>
    <row r="20091" spans="4:5" hidden="1" x14ac:dyDescent="0.25">
      <c r="D20091" s="2" t="str">
        <f>IF(E20091="","",CONCATENATE(H20091,".",COUNTIF($E$1:E20090,E20091)+1))</f>
        <v/>
      </c>
      <c r="E20091" s="2" t="str">
        <f>IF(I20091="","",IF(I20091=INFORME!$C$22,CONCATENATE(H20091,".",I20091,".",G20091),""))</f>
        <v/>
      </c>
    </row>
    <row r="20092" spans="4:5" hidden="1" x14ac:dyDescent="0.25">
      <c r="D20092" s="2" t="str">
        <f>IF(E20092="","",CONCATENATE(H20092,".",COUNTIF($E$1:E20091,E20092)+1))</f>
        <v/>
      </c>
      <c r="E20092" s="2" t="str">
        <f>IF(I20092="","",IF(I20092=INFORME!$C$22,CONCATENATE(H20092,".",I20092,".",G20092),""))</f>
        <v/>
      </c>
    </row>
    <row r="20093" spans="4:5" hidden="1" x14ac:dyDescent="0.25">
      <c r="D20093" s="2" t="str">
        <f>IF(E20093="","",CONCATENATE(H20093,".",COUNTIF($E$1:E20092,E20093)+1))</f>
        <v/>
      </c>
      <c r="E20093" s="2" t="str">
        <f>IF(I20093="","",IF(I20093=INFORME!$C$22,CONCATENATE(H20093,".",I20093,".",G20093),""))</f>
        <v/>
      </c>
    </row>
    <row r="20094" spans="4:5" hidden="1" x14ac:dyDescent="0.25">
      <c r="D20094" s="2" t="str">
        <f>IF(E20094="","",CONCATENATE(H20094,".",COUNTIF($E$1:E20093,E20094)+1))</f>
        <v/>
      </c>
      <c r="E20094" s="2" t="str">
        <f>IF(I20094="","",IF(I20094=INFORME!$C$22,CONCATENATE(H20094,".",I20094,".",G20094),""))</f>
        <v/>
      </c>
    </row>
    <row r="20095" spans="4:5" hidden="1" x14ac:dyDescent="0.25">
      <c r="D20095" s="2" t="str">
        <f>IF(E20095="","",CONCATENATE(H20095,".",COUNTIF($E$1:E20094,E20095)+1))</f>
        <v/>
      </c>
      <c r="E20095" s="2" t="str">
        <f>IF(I20095="","",IF(I20095=INFORME!$C$22,CONCATENATE(H20095,".",I20095,".",G20095),""))</f>
        <v/>
      </c>
    </row>
    <row r="20096" spans="4:5" hidden="1" x14ac:dyDescent="0.25">
      <c r="D20096" s="2" t="str">
        <f>IF(E20096="","",CONCATENATE(H20096,".",COUNTIF($E$1:E20095,E20096)+1))</f>
        <v/>
      </c>
      <c r="E20096" s="2" t="str">
        <f>IF(I20096="","",IF(I20096=INFORME!$C$22,CONCATENATE(H20096,".",I20096,".",G20096),""))</f>
        <v/>
      </c>
    </row>
    <row r="20097" spans="4:5" hidden="1" x14ac:dyDescent="0.25">
      <c r="D20097" s="2" t="str">
        <f>IF(E20097="","",CONCATENATE(H20097,".",COUNTIF($E$1:E20096,E20097)+1))</f>
        <v/>
      </c>
      <c r="E20097" s="2" t="str">
        <f>IF(I20097="","",IF(I20097=INFORME!$C$22,CONCATENATE(H20097,".",I20097,".",G20097),""))</f>
        <v/>
      </c>
    </row>
    <row r="20098" spans="4:5" hidden="1" x14ac:dyDescent="0.25">
      <c r="D20098" s="2" t="str">
        <f>IF(E20098="","",CONCATENATE(H20098,".",COUNTIF($E$1:E20097,E20098)+1))</f>
        <v/>
      </c>
      <c r="E20098" s="2" t="str">
        <f>IF(I20098="","",IF(I20098=INFORME!$C$22,CONCATENATE(H20098,".",I20098,".",G20098),""))</f>
        <v/>
      </c>
    </row>
    <row r="20099" spans="4:5" hidden="1" x14ac:dyDescent="0.25">
      <c r="D20099" s="2" t="str">
        <f>IF(E20099="","",CONCATENATE(H20099,".",COUNTIF($E$1:E20098,E20099)+1))</f>
        <v/>
      </c>
      <c r="E20099" s="2" t="str">
        <f>IF(I20099="","",IF(I20099=INFORME!$C$22,CONCATENATE(H20099,".",I20099,".",G20099),""))</f>
        <v/>
      </c>
    </row>
    <row r="20100" spans="4:5" hidden="1" x14ac:dyDescent="0.25">
      <c r="D20100" s="2" t="str">
        <f>IF(E20100="","",CONCATENATE(H20100,".",COUNTIF($E$1:E20099,E20100)+1))</f>
        <v/>
      </c>
      <c r="E20100" s="2" t="str">
        <f>IF(I20100="","",IF(I20100=INFORME!$C$22,CONCATENATE(H20100,".",I20100,".",G20100),""))</f>
        <v/>
      </c>
    </row>
    <row r="20101" spans="4:5" hidden="1" x14ac:dyDescent="0.25">
      <c r="D20101" s="2" t="str">
        <f>IF(E20101="","",CONCATENATE(H20101,".",COUNTIF($E$1:E20100,E20101)+1))</f>
        <v/>
      </c>
      <c r="E20101" s="2" t="str">
        <f>IF(I20101="","",IF(I20101=INFORME!$C$22,CONCATENATE(H20101,".",I20101,".",G20101),""))</f>
        <v/>
      </c>
    </row>
    <row r="20102" spans="4:5" hidden="1" x14ac:dyDescent="0.25">
      <c r="D20102" s="2" t="str">
        <f>IF(E20102="","",CONCATENATE(H20102,".",COUNTIF($E$1:E20101,E20102)+1))</f>
        <v/>
      </c>
      <c r="E20102" s="2" t="str">
        <f>IF(I20102="","",IF(I20102=INFORME!$C$22,CONCATENATE(H20102,".",I20102,".",G20102),""))</f>
        <v/>
      </c>
    </row>
    <row r="20103" spans="4:5" hidden="1" x14ac:dyDescent="0.25">
      <c r="D20103" s="2" t="str">
        <f>IF(E20103="","",CONCATENATE(H20103,".",COUNTIF($E$1:E20102,E20103)+1))</f>
        <v/>
      </c>
      <c r="E20103" s="2" t="str">
        <f>IF(I20103="","",IF(I20103=INFORME!$C$22,CONCATENATE(H20103,".",I20103,".",G20103),""))</f>
        <v/>
      </c>
    </row>
    <row r="20104" spans="4:5" hidden="1" x14ac:dyDescent="0.25">
      <c r="D20104" s="2" t="str">
        <f>IF(E20104="","",CONCATENATE(H20104,".",COUNTIF($E$1:E20103,E20104)+1))</f>
        <v/>
      </c>
      <c r="E20104" s="2" t="str">
        <f>IF(I20104="","",IF(I20104=INFORME!$C$22,CONCATENATE(H20104,".",I20104,".",G20104),""))</f>
        <v/>
      </c>
    </row>
    <row r="20105" spans="4:5" hidden="1" x14ac:dyDescent="0.25">
      <c r="D20105" s="2" t="str">
        <f>IF(E20105="","",CONCATENATE(H20105,".",COUNTIF($E$1:E20104,E20105)+1))</f>
        <v/>
      </c>
      <c r="E20105" s="2" t="str">
        <f>IF(I20105="","",IF(I20105=INFORME!$C$22,CONCATENATE(H20105,".",I20105,".",G20105),""))</f>
        <v/>
      </c>
    </row>
    <row r="20106" spans="4:5" hidden="1" x14ac:dyDescent="0.25">
      <c r="D20106" s="2" t="str">
        <f>IF(E20106="","",CONCATENATE(H20106,".",COUNTIF($E$1:E20105,E20106)+1))</f>
        <v/>
      </c>
      <c r="E20106" s="2" t="str">
        <f>IF(I20106="","",IF(I20106=INFORME!$C$22,CONCATENATE(H20106,".",I20106,".",G20106),""))</f>
        <v/>
      </c>
    </row>
    <row r="20107" spans="4:5" hidden="1" x14ac:dyDescent="0.25">
      <c r="D20107" s="2" t="str">
        <f>IF(E20107="","",CONCATENATE(H20107,".",COUNTIF($E$1:E20106,E20107)+1))</f>
        <v/>
      </c>
      <c r="E20107" s="2" t="str">
        <f>IF(I20107="","",IF(I20107=INFORME!$C$22,CONCATENATE(H20107,".",I20107,".",G20107),""))</f>
        <v/>
      </c>
    </row>
    <row r="20108" spans="4:5" hidden="1" x14ac:dyDescent="0.25">
      <c r="D20108" s="2" t="str">
        <f>IF(E20108="","",CONCATENATE(H20108,".",COUNTIF($E$1:E20107,E20108)+1))</f>
        <v/>
      </c>
      <c r="E20108" s="2" t="str">
        <f>IF(I20108="","",IF(I20108=INFORME!$C$22,CONCATENATE(H20108,".",I20108,".",G20108),""))</f>
        <v/>
      </c>
    </row>
    <row r="20109" spans="4:5" hidden="1" x14ac:dyDescent="0.25">
      <c r="D20109" s="2" t="str">
        <f>IF(E20109="","",CONCATENATE(H20109,".",COUNTIF($E$1:E20108,E20109)+1))</f>
        <v/>
      </c>
      <c r="E20109" s="2" t="str">
        <f>IF(I20109="","",IF(I20109=INFORME!$C$22,CONCATENATE(H20109,".",I20109,".",G20109),""))</f>
        <v/>
      </c>
    </row>
    <row r="20110" spans="4:5" hidden="1" x14ac:dyDescent="0.25">
      <c r="D20110" s="2" t="str">
        <f>IF(E20110="","",CONCATENATE(H20110,".",COUNTIF($E$1:E20109,E20110)+1))</f>
        <v/>
      </c>
      <c r="E20110" s="2" t="str">
        <f>IF(I20110="","",IF(I20110=INFORME!$C$22,CONCATENATE(H20110,".",I20110,".",G20110),""))</f>
        <v/>
      </c>
    </row>
    <row r="20111" spans="4:5" hidden="1" x14ac:dyDescent="0.25">
      <c r="D20111" s="2" t="str">
        <f>IF(E20111="","",CONCATENATE(H20111,".",COUNTIF($E$1:E20110,E20111)+1))</f>
        <v/>
      </c>
      <c r="E20111" s="2" t="str">
        <f>IF(I20111="","",IF(I20111=INFORME!$C$22,CONCATENATE(H20111,".",I20111,".",G20111),""))</f>
        <v/>
      </c>
    </row>
    <row r="20112" spans="4:5" hidden="1" x14ac:dyDescent="0.25">
      <c r="D20112" s="2" t="str">
        <f>IF(E20112="","",CONCATENATE(H20112,".",COUNTIF($E$1:E20111,E20112)+1))</f>
        <v/>
      </c>
      <c r="E20112" s="2" t="str">
        <f>IF(I20112="","",IF(I20112=INFORME!$C$22,CONCATENATE(H20112,".",I20112,".",G20112),""))</f>
        <v/>
      </c>
    </row>
    <row r="20113" spans="4:5" hidden="1" x14ac:dyDescent="0.25">
      <c r="D20113" s="2" t="str">
        <f>IF(E20113="","",CONCATENATE(H20113,".",COUNTIF($E$1:E20112,E20113)+1))</f>
        <v/>
      </c>
      <c r="E20113" s="2" t="str">
        <f>IF(I20113="","",IF(I20113=INFORME!$C$22,CONCATENATE(H20113,".",I20113,".",G20113),""))</f>
        <v/>
      </c>
    </row>
    <row r="20114" spans="4:5" hidden="1" x14ac:dyDescent="0.25">
      <c r="D20114" s="2" t="str">
        <f>IF(E20114="","",CONCATENATE(H20114,".",COUNTIF($E$1:E20113,E20114)+1))</f>
        <v/>
      </c>
      <c r="E20114" s="2" t="str">
        <f>IF(I20114="","",IF(I20114=INFORME!$C$22,CONCATENATE(H20114,".",I20114,".",G20114),""))</f>
        <v/>
      </c>
    </row>
    <row r="20115" spans="4:5" hidden="1" x14ac:dyDescent="0.25">
      <c r="D20115" s="2" t="str">
        <f>IF(E20115="","",CONCATENATE(H20115,".",COUNTIF($E$1:E20114,E20115)+1))</f>
        <v/>
      </c>
      <c r="E20115" s="2" t="str">
        <f>IF(I20115="","",IF(I20115=INFORME!$C$22,CONCATENATE(H20115,".",I20115,".",G20115),""))</f>
        <v/>
      </c>
    </row>
    <row r="20116" spans="4:5" hidden="1" x14ac:dyDescent="0.25">
      <c r="D20116" s="2" t="str">
        <f>IF(E20116="","",CONCATENATE(H20116,".",COUNTIF($E$1:E20115,E20116)+1))</f>
        <v/>
      </c>
      <c r="E20116" s="2" t="str">
        <f>IF(I20116="","",IF(I20116=INFORME!$C$22,CONCATENATE(H20116,".",I20116,".",G20116),""))</f>
        <v/>
      </c>
    </row>
    <row r="20117" spans="4:5" hidden="1" x14ac:dyDescent="0.25">
      <c r="D20117" s="2" t="str">
        <f>IF(E20117="","",CONCATENATE(H20117,".",COUNTIF($E$1:E20116,E20117)+1))</f>
        <v/>
      </c>
      <c r="E20117" s="2" t="str">
        <f>IF(I20117="","",IF(I20117=INFORME!$C$22,CONCATENATE(H20117,".",I20117,".",G20117),""))</f>
        <v/>
      </c>
    </row>
    <row r="20118" spans="4:5" hidden="1" x14ac:dyDescent="0.25">
      <c r="D20118" s="2" t="str">
        <f>IF(E20118="","",CONCATENATE(H20118,".",COUNTIF($E$1:E20117,E20118)+1))</f>
        <v/>
      </c>
      <c r="E20118" s="2" t="str">
        <f>IF(I20118="","",IF(I20118=INFORME!$C$22,CONCATENATE(H20118,".",I20118,".",G20118),""))</f>
        <v/>
      </c>
    </row>
    <row r="20119" spans="4:5" hidden="1" x14ac:dyDescent="0.25">
      <c r="D20119" s="2" t="str">
        <f>IF(E20119="","",CONCATENATE(H20119,".",COUNTIF($E$1:E20118,E20119)+1))</f>
        <v/>
      </c>
      <c r="E20119" s="2" t="str">
        <f>IF(I20119="","",IF(I20119=INFORME!$C$22,CONCATENATE(H20119,".",I20119,".",G20119),""))</f>
        <v/>
      </c>
    </row>
    <row r="20120" spans="4:5" hidden="1" x14ac:dyDescent="0.25">
      <c r="D20120" s="2" t="str">
        <f>IF(E20120="","",CONCATENATE(H20120,".",COUNTIF($E$1:E20119,E20120)+1))</f>
        <v/>
      </c>
      <c r="E20120" s="2" t="str">
        <f>IF(I20120="","",IF(I20120=INFORME!$C$22,CONCATENATE(H20120,".",I20120,".",G20120),""))</f>
        <v/>
      </c>
    </row>
    <row r="20121" spans="4:5" hidden="1" x14ac:dyDescent="0.25">
      <c r="D20121" s="2" t="str">
        <f>IF(E20121="","",CONCATENATE(H20121,".",COUNTIF($E$1:E20120,E20121)+1))</f>
        <v/>
      </c>
      <c r="E20121" s="2" t="str">
        <f>IF(I20121="","",IF(I20121=INFORME!$C$22,CONCATENATE(H20121,".",I20121,".",G20121),""))</f>
        <v/>
      </c>
    </row>
    <row r="20122" spans="4:5" hidden="1" x14ac:dyDescent="0.25">
      <c r="D20122" s="2" t="str">
        <f>IF(E20122="","",CONCATENATE(H20122,".",COUNTIF($E$1:E20121,E20122)+1))</f>
        <v/>
      </c>
      <c r="E20122" s="2" t="str">
        <f>IF(I20122="","",IF(I20122=INFORME!$C$22,CONCATENATE(H20122,".",I20122,".",G20122),""))</f>
        <v/>
      </c>
    </row>
    <row r="20123" spans="4:5" hidden="1" x14ac:dyDescent="0.25">
      <c r="D20123" s="2" t="str">
        <f>IF(E20123="","",CONCATENATE(H20123,".",COUNTIF($E$1:E20122,E20123)+1))</f>
        <v/>
      </c>
      <c r="E20123" s="2" t="str">
        <f>IF(I20123="","",IF(I20123=INFORME!$C$22,CONCATENATE(H20123,".",I20123,".",G20123),""))</f>
        <v/>
      </c>
    </row>
    <row r="20124" spans="4:5" hidden="1" x14ac:dyDescent="0.25">
      <c r="D20124" s="2" t="str">
        <f>IF(E20124="","",CONCATENATE(H20124,".",COUNTIF($E$1:E20123,E20124)+1))</f>
        <v/>
      </c>
      <c r="E20124" s="2" t="str">
        <f>IF(I20124="","",IF(I20124=INFORME!$C$22,CONCATENATE(H20124,".",I20124,".",G20124),""))</f>
        <v/>
      </c>
    </row>
    <row r="20125" spans="4:5" hidden="1" x14ac:dyDescent="0.25">
      <c r="D20125" s="2" t="str">
        <f>IF(E20125="","",CONCATENATE(H20125,".",COUNTIF($E$1:E20124,E20125)+1))</f>
        <v/>
      </c>
      <c r="E20125" s="2" t="str">
        <f>IF(I20125="","",IF(I20125=INFORME!$C$22,CONCATENATE(H20125,".",I20125,".",G20125),""))</f>
        <v/>
      </c>
    </row>
    <row r="20126" spans="4:5" hidden="1" x14ac:dyDescent="0.25">
      <c r="D20126" s="2" t="str">
        <f>IF(E20126="","",CONCATENATE(H20126,".",COUNTIF($E$1:E20125,E20126)+1))</f>
        <v/>
      </c>
      <c r="E20126" s="2" t="str">
        <f>IF(I20126="","",IF(I20126=INFORME!$C$22,CONCATENATE(H20126,".",I20126,".",G20126),""))</f>
        <v/>
      </c>
    </row>
    <row r="20127" spans="4:5" hidden="1" x14ac:dyDescent="0.25">
      <c r="D20127" s="2" t="str">
        <f>IF(E20127="","",CONCATENATE(H20127,".",COUNTIF($E$1:E20126,E20127)+1))</f>
        <v/>
      </c>
      <c r="E20127" s="2" t="str">
        <f>IF(I20127="","",IF(I20127=INFORME!$C$22,CONCATENATE(H20127,".",I20127,".",G20127),""))</f>
        <v/>
      </c>
    </row>
    <row r="20128" spans="4:5" hidden="1" x14ac:dyDescent="0.25">
      <c r="D20128" s="2" t="str">
        <f>IF(E20128="","",CONCATENATE(H20128,".",COUNTIF($E$1:E20127,E20128)+1))</f>
        <v/>
      </c>
      <c r="E20128" s="2" t="str">
        <f>IF(I20128="","",IF(I20128=INFORME!$C$22,CONCATENATE(H20128,".",I20128,".",G20128),""))</f>
        <v/>
      </c>
    </row>
    <row r="20129" spans="4:5" hidden="1" x14ac:dyDescent="0.25">
      <c r="D20129" s="2" t="str">
        <f>IF(E20129="","",CONCATENATE(H20129,".",COUNTIF($E$1:E20128,E20129)+1))</f>
        <v/>
      </c>
      <c r="E20129" s="2" t="str">
        <f>IF(I20129="","",IF(I20129=INFORME!$C$22,CONCATENATE(H20129,".",I20129,".",G20129),""))</f>
        <v/>
      </c>
    </row>
    <row r="20130" spans="4:5" hidden="1" x14ac:dyDescent="0.25">
      <c r="D20130" s="2" t="str">
        <f>IF(E20130="","",CONCATENATE(H20130,".",COUNTIF($E$1:E20129,E20130)+1))</f>
        <v/>
      </c>
      <c r="E20130" s="2" t="str">
        <f>IF(I20130="","",IF(I20130=INFORME!$C$22,CONCATENATE(H20130,".",I20130,".",G20130),""))</f>
        <v/>
      </c>
    </row>
    <row r="20131" spans="4:5" hidden="1" x14ac:dyDescent="0.25">
      <c r="D20131" s="2" t="str">
        <f>IF(E20131="","",CONCATENATE(H20131,".",COUNTIF($E$1:E20130,E20131)+1))</f>
        <v/>
      </c>
      <c r="E20131" s="2" t="str">
        <f>IF(I20131="","",IF(I20131=INFORME!$C$22,CONCATENATE(H20131,".",I20131,".",G20131),""))</f>
        <v/>
      </c>
    </row>
    <row r="20132" spans="4:5" hidden="1" x14ac:dyDescent="0.25">
      <c r="D20132" s="2" t="str">
        <f>IF(E20132="","",CONCATENATE(H20132,".",COUNTIF($E$1:E20131,E20132)+1))</f>
        <v/>
      </c>
      <c r="E20132" s="2" t="str">
        <f>IF(I20132="","",IF(I20132=INFORME!$C$22,CONCATENATE(H20132,".",I20132,".",G20132),""))</f>
        <v/>
      </c>
    </row>
    <row r="20133" spans="4:5" hidden="1" x14ac:dyDescent="0.25">
      <c r="D20133" s="2" t="str">
        <f>IF(E20133="","",CONCATENATE(H20133,".",COUNTIF($E$1:E20132,E20133)+1))</f>
        <v/>
      </c>
      <c r="E20133" s="2" t="str">
        <f>IF(I20133="","",IF(I20133=INFORME!$C$22,CONCATENATE(H20133,".",I20133,".",G20133),""))</f>
        <v/>
      </c>
    </row>
    <row r="20134" spans="4:5" hidden="1" x14ac:dyDescent="0.25">
      <c r="D20134" s="2" t="str">
        <f>IF(E20134="","",CONCATENATE(H20134,".",COUNTIF($E$1:E20133,E20134)+1))</f>
        <v/>
      </c>
      <c r="E20134" s="2" t="str">
        <f>IF(I20134="","",IF(I20134=INFORME!$C$22,CONCATENATE(H20134,".",I20134,".",G20134),""))</f>
        <v/>
      </c>
    </row>
    <row r="20135" spans="4:5" hidden="1" x14ac:dyDescent="0.25">
      <c r="D20135" s="2" t="str">
        <f>IF(E20135="","",CONCATENATE(H20135,".",COUNTIF($E$1:E20134,E20135)+1))</f>
        <v/>
      </c>
      <c r="E20135" s="2" t="str">
        <f>IF(I20135="","",IF(I20135=INFORME!$C$22,CONCATENATE(H20135,".",I20135,".",G20135),""))</f>
        <v/>
      </c>
    </row>
    <row r="20136" spans="4:5" hidden="1" x14ac:dyDescent="0.25">
      <c r="D20136" s="2" t="str">
        <f>IF(E20136="","",CONCATENATE(H20136,".",COUNTIF($E$1:E20135,E20136)+1))</f>
        <v/>
      </c>
      <c r="E20136" s="2" t="str">
        <f>IF(I20136="","",IF(I20136=INFORME!$C$22,CONCATENATE(H20136,".",I20136,".",G20136),""))</f>
        <v/>
      </c>
    </row>
    <row r="20137" spans="4:5" hidden="1" x14ac:dyDescent="0.25">
      <c r="D20137" s="2" t="str">
        <f>IF(E20137="","",CONCATENATE(H20137,".",COUNTIF($E$1:E20136,E20137)+1))</f>
        <v/>
      </c>
      <c r="E20137" s="2" t="str">
        <f>IF(I20137="","",IF(I20137=INFORME!$C$22,CONCATENATE(H20137,".",I20137,".",G20137),""))</f>
        <v/>
      </c>
    </row>
    <row r="20138" spans="4:5" hidden="1" x14ac:dyDescent="0.25">
      <c r="D20138" s="2" t="str">
        <f>IF(E20138="","",CONCATENATE(H20138,".",COUNTIF($E$1:E20137,E20138)+1))</f>
        <v/>
      </c>
      <c r="E20138" s="2" t="str">
        <f>IF(I20138="","",IF(I20138=INFORME!$C$22,CONCATENATE(H20138,".",I20138,".",G20138),""))</f>
        <v/>
      </c>
    </row>
    <row r="20139" spans="4:5" hidden="1" x14ac:dyDescent="0.25">
      <c r="D20139" s="2" t="str">
        <f>IF(E20139="","",CONCATENATE(H20139,".",COUNTIF($E$1:E20138,E20139)+1))</f>
        <v/>
      </c>
      <c r="E20139" s="2" t="str">
        <f>IF(I20139="","",IF(I20139=INFORME!$C$22,CONCATENATE(H20139,".",I20139,".",G20139),""))</f>
        <v/>
      </c>
    </row>
    <row r="20140" spans="4:5" hidden="1" x14ac:dyDescent="0.25">
      <c r="D20140" s="2" t="str">
        <f>IF(E20140="","",CONCATENATE(H20140,".",COUNTIF($E$1:E20139,E20140)+1))</f>
        <v/>
      </c>
      <c r="E20140" s="2" t="str">
        <f>IF(I20140="","",IF(I20140=INFORME!$C$22,CONCATENATE(H20140,".",I20140,".",G20140),""))</f>
        <v/>
      </c>
    </row>
    <row r="20141" spans="4:5" hidden="1" x14ac:dyDescent="0.25">
      <c r="D20141" s="2" t="str">
        <f>IF(E20141="","",CONCATENATE(H20141,".",COUNTIF($E$1:E20140,E20141)+1))</f>
        <v/>
      </c>
      <c r="E20141" s="2" t="str">
        <f>IF(I20141="","",IF(I20141=INFORME!$C$22,CONCATENATE(H20141,".",I20141,".",G20141),""))</f>
        <v/>
      </c>
    </row>
    <row r="20142" spans="4:5" hidden="1" x14ac:dyDescent="0.25">
      <c r="D20142" s="2" t="str">
        <f>IF(E20142="","",CONCATENATE(H20142,".",COUNTIF($E$1:E20141,E20142)+1))</f>
        <v/>
      </c>
      <c r="E20142" s="2" t="str">
        <f>IF(I20142="","",IF(I20142=INFORME!$C$22,CONCATENATE(H20142,".",I20142,".",G20142),""))</f>
        <v/>
      </c>
    </row>
    <row r="20143" spans="4:5" hidden="1" x14ac:dyDescent="0.25">
      <c r="D20143" s="2" t="str">
        <f>IF(E20143="","",CONCATENATE(H20143,".",COUNTIF($E$1:E20142,E20143)+1))</f>
        <v/>
      </c>
      <c r="E20143" s="2" t="str">
        <f>IF(I20143="","",IF(I20143=INFORME!$C$22,CONCATENATE(H20143,".",I20143,".",G20143),""))</f>
        <v/>
      </c>
    </row>
    <row r="20144" spans="4:5" hidden="1" x14ac:dyDescent="0.25">
      <c r="D20144" s="2" t="str">
        <f>IF(E20144="","",CONCATENATE(H20144,".",COUNTIF($E$1:E20143,E20144)+1))</f>
        <v/>
      </c>
      <c r="E20144" s="2" t="str">
        <f>IF(I20144="","",IF(I20144=INFORME!$C$22,CONCATENATE(H20144,".",I20144,".",G20144),""))</f>
        <v/>
      </c>
    </row>
    <row r="20145" spans="4:5" hidden="1" x14ac:dyDescent="0.25">
      <c r="D20145" s="2" t="str">
        <f>IF(E20145="","",CONCATENATE(H20145,".",COUNTIF($E$1:E20144,E20145)+1))</f>
        <v/>
      </c>
      <c r="E20145" s="2" t="str">
        <f>IF(I20145="","",IF(I20145=INFORME!$C$22,CONCATENATE(H20145,".",I20145,".",G20145),""))</f>
        <v/>
      </c>
    </row>
    <row r="20146" spans="4:5" hidden="1" x14ac:dyDescent="0.25">
      <c r="D20146" s="2" t="str">
        <f>IF(E20146="","",CONCATENATE(H20146,".",COUNTIF($E$1:E20145,E20146)+1))</f>
        <v/>
      </c>
      <c r="E20146" s="2" t="str">
        <f>IF(I20146="","",IF(I20146=INFORME!$C$22,CONCATENATE(H20146,".",I20146,".",G20146),""))</f>
        <v/>
      </c>
    </row>
    <row r="20147" spans="4:5" hidden="1" x14ac:dyDescent="0.25">
      <c r="D20147" s="2" t="str">
        <f>IF(E20147="","",CONCATENATE(H20147,".",COUNTIF($E$1:E20146,E20147)+1))</f>
        <v/>
      </c>
      <c r="E20147" s="2" t="str">
        <f>IF(I20147="","",IF(I20147=INFORME!$C$22,CONCATENATE(H20147,".",I20147,".",G20147),""))</f>
        <v/>
      </c>
    </row>
    <row r="20148" spans="4:5" hidden="1" x14ac:dyDescent="0.25">
      <c r="D20148" s="2" t="str">
        <f>IF(E20148="","",CONCATENATE(H20148,".",COUNTIF($E$1:E20147,E20148)+1))</f>
        <v/>
      </c>
      <c r="E20148" s="2" t="str">
        <f>IF(I20148="","",IF(I20148=INFORME!$C$22,CONCATENATE(H20148,".",I20148,".",G20148),""))</f>
        <v/>
      </c>
    </row>
    <row r="20149" spans="4:5" hidden="1" x14ac:dyDescent="0.25">
      <c r="D20149" s="2" t="str">
        <f>IF(E20149="","",CONCATENATE(H20149,".",COUNTIF($E$1:E20148,E20149)+1))</f>
        <v/>
      </c>
      <c r="E20149" s="2" t="str">
        <f>IF(I20149="","",IF(I20149=INFORME!$C$22,CONCATENATE(H20149,".",I20149,".",G20149),""))</f>
        <v/>
      </c>
    </row>
    <row r="20150" spans="4:5" hidden="1" x14ac:dyDescent="0.25">
      <c r="D20150" s="2" t="str">
        <f>IF(E20150="","",CONCATENATE(H20150,".",COUNTIF($E$1:E20149,E20150)+1))</f>
        <v/>
      </c>
      <c r="E20150" s="2" t="str">
        <f>IF(I20150="","",IF(I20150=INFORME!$C$22,CONCATENATE(H20150,".",I20150,".",G20150),""))</f>
        <v/>
      </c>
    </row>
    <row r="20151" spans="4:5" hidden="1" x14ac:dyDescent="0.25">
      <c r="D20151" s="2" t="str">
        <f>IF(E20151="","",CONCATENATE(H20151,".",COUNTIF($E$1:E20150,E20151)+1))</f>
        <v/>
      </c>
      <c r="E20151" s="2" t="str">
        <f>IF(I20151="","",IF(I20151=INFORME!$C$22,CONCATENATE(H20151,".",I20151,".",G20151),""))</f>
        <v/>
      </c>
    </row>
    <row r="20152" spans="4:5" hidden="1" x14ac:dyDescent="0.25">
      <c r="D20152" s="2" t="str">
        <f>IF(E20152="","",CONCATENATE(H20152,".",COUNTIF($E$1:E20151,E20152)+1))</f>
        <v/>
      </c>
      <c r="E20152" s="2" t="str">
        <f>IF(I20152="","",IF(I20152=INFORME!$C$22,CONCATENATE(H20152,".",I20152,".",G20152),""))</f>
        <v/>
      </c>
    </row>
    <row r="20153" spans="4:5" hidden="1" x14ac:dyDescent="0.25">
      <c r="D20153" s="2" t="str">
        <f>IF(E20153="","",CONCATENATE(H20153,".",COUNTIF($E$1:E20152,E20153)+1))</f>
        <v/>
      </c>
      <c r="E20153" s="2" t="str">
        <f>IF(I20153="","",IF(I20153=INFORME!$C$22,CONCATENATE(H20153,".",I20153,".",G20153),""))</f>
        <v/>
      </c>
    </row>
    <row r="20154" spans="4:5" hidden="1" x14ac:dyDescent="0.25">
      <c r="D20154" s="2" t="str">
        <f>IF(E20154="","",CONCATENATE(H20154,".",COUNTIF($E$1:E20153,E20154)+1))</f>
        <v/>
      </c>
      <c r="E20154" s="2" t="str">
        <f>IF(I20154="","",IF(I20154=INFORME!$C$22,CONCATENATE(H20154,".",I20154,".",G20154),""))</f>
        <v/>
      </c>
    </row>
    <row r="20155" spans="4:5" hidden="1" x14ac:dyDescent="0.25">
      <c r="D20155" s="2" t="str">
        <f>IF(E20155="","",CONCATENATE(H20155,".",COUNTIF($E$1:E20154,E20155)+1))</f>
        <v/>
      </c>
      <c r="E20155" s="2" t="str">
        <f>IF(I20155="","",IF(I20155=INFORME!$C$22,CONCATENATE(H20155,".",I20155,".",G20155),""))</f>
        <v/>
      </c>
    </row>
    <row r="20156" spans="4:5" hidden="1" x14ac:dyDescent="0.25">
      <c r="D20156" s="2" t="str">
        <f>IF(E20156="","",CONCATENATE(H20156,".",COUNTIF($E$1:E20155,E20156)+1))</f>
        <v/>
      </c>
      <c r="E20156" s="2" t="str">
        <f>IF(I20156="","",IF(I20156=INFORME!$C$22,CONCATENATE(H20156,".",I20156,".",G20156),""))</f>
        <v/>
      </c>
    </row>
    <row r="20157" spans="4:5" hidden="1" x14ac:dyDescent="0.25">
      <c r="D20157" s="2" t="str">
        <f>IF(E20157="","",CONCATENATE(H20157,".",COUNTIF($E$1:E20156,E20157)+1))</f>
        <v/>
      </c>
      <c r="E20157" s="2" t="str">
        <f>IF(I20157="","",IF(I20157=INFORME!$C$22,CONCATENATE(H20157,".",I20157,".",G20157),""))</f>
        <v/>
      </c>
    </row>
    <row r="20158" spans="4:5" hidden="1" x14ac:dyDescent="0.25">
      <c r="D20158" s="2" t="str">
        <f>IF(E20158="","",CONCATENATE(H20158,".",COUNTIF($E$1:E20157,E20158)+1))</f>
        <v/>
      </c>
      <c r="E20158" s="2" t="str">
        <f>IF(I20158="","",IF(I20158=INFORME!$C$22,CONCATENATE(H20158,".",I20158,".",G20158),""))</f>
        <v/>
      </c>
    </row>
    <row r="20159" spans="4:5" hidden="1" x14ac:dyDescent="0.25">
      <c r="D20159" s="2" t="str">
        <f>IF(E20159="","",CONCATENATE(H20159,".",COUNTIF($E$1:E20158,E20159)+1))</f>
        <v/>
      </c>
      <c r="E20159" s="2" t="str">
        <f>IF(I20159="","",IF(I20159=INFORME!$C$22,CONCATENATE(H20159,".",I20159,".",G20159),""))</f>
        <v/>
      </c>
    </row>
    <row r="20160" spans="4:5" hidden="1" x14ac:dyDescent="0.25">
      <c r="D20160" s="2" t="str">
        <f>IF(E20160="","",CONCATENATE(H20160,".",COUNTIF($E$1:E20159,E20160)+1))</f>
        <v/>
      </c>
      <c r="E20160" s="2" t="str">
        <f>IF(I20160="","",IF(I20160=INFORME!$C$22,CONCATENATE(H20160,".",I20160,".",G20160),""))</f>
        <v/>
      </c>
    </row>
    <row r="20161" spans="4:5" hidden="1" x14ac:dyDescent="0.25">
      <c r="D20161" s="2" t="str">
        <f>IF(E20161="","",CONCATENATE(H20161,".",COUNTIF($E$1:E20160,E20161)+1))</f>
        <v/>
      </c>
      <c r="E20161" s="2" t="str">
        <f>IF(I20161="","",IF(I20161=INFORME!$C$22,CONCATENATE(H20161,".",I20161,".",G20161),""))</f>
        <v/>
      </c>
    </row>
    <row r="20162" spans="4:5" hidden="1" x14ac:dyDescent="0.25">
      <c r="D20162" s="2" t="str">
        <f>IF(E20162="","",CONCATENATE(H20162,".",COUNTIF($E$1:E20161,E20162)+1))</f>
        <v/>
      </c>
      <c r="E20162" s="2" t="str">
        <f>IF(I20162="","",IF(I20162=INFORME!$C$22,CONCATENATE(H20162,".",I20162,".",G20162),""))</f>
        <v/>
      </c>
    </row>
    <row r="20163" spans="4:5" hidden="1" x14ac:dyDescent="0.25">
      <c r="D20163" s="2" t="str">
        <f>IF(E20163="","",CONCATENATE(H20163,".",COUNTIF($E$1:E20162,E20163)+1))</f>
        <v/>
      </c>
      <c r="E20163" s="2" t="str">
        <f>IF(I20163="","",IF(I20163=INFORME!$C$22,CONCATENATE(H20163,".",I20163,".",G20163),""))</f>
        <v/>
      </c>
    </row>
    <row r="20164" spans="4:5" hidden="1" x14ac:dyDescent="0.25">
      <c r="D20164" s="2" t="str">
        <f>IF(E20164="","",CONCATENATE(H20164,".",COUNTIF($E$1:E20163,E20164)+1))</f>
        <v/>
      </c>
      <c r="E20164" s="2" t="str">
        <f>IF(I20164="","",IF(I20164=INFORME!$C$22,CONCATENATE(H20164,".",I20164,".",G20164),""))</f>
        <v/>
      </c>
    </row>
    <row r="20165" spans="4:5" hidden="1" x14ac:dyDescent="0.25">
      <c r="D20165" s="2" t="str">
        <f>IF(E20165="","",CONCATENATE(H20165,".",COUNTIF($E$1:E20164,E20165)+1))</f>
        <v/>
      </c>
      <c r="E20165" s="2" t="str">
        <f>IF(I20165="","",IF(I20165=INFORME!$C$22,CONCATENATE(H20165,".",I20165,".",G20165),""))</f>
        <v/>
      </c>
    </row>
    <row r="20166" spans="4:5" hidden="1" x14ac:dyDescent="0.25">
      <c r="D20166" s="2" t="str">
        <f>IF(E20166="","",CONCATENATE(H20166,".",COUNTIF($E$1:E20165,E20166)+1))</f>
        <v/>
      </c>
      <c r="E20166" s="2" t="str">
        <f>IF(I20166="","",IF(I20166=INFORME!$C$22,CONCATENATE(H20166,".",I20166,".",G20166),""))</f>
        <v/>
      </c>
    </row>
    <row r="20167" spans="4:5" hidden="1" x14ac:dyDescent="0.25">
      <c r="D20167" s="2" t="str">
        <f>IF(E20167="","",CONCATENATE(H20167,".",COUNTIF($E$1:E20166,E20167)+1))</f>
        <v/>
      </c>
      <c r="E20167" s="2" t="str">
        <f>IF(I20167="","",IF(I20167=INFORME!$C$22,CONCATENATE(H20167,".",I20167,".",G20167),""))</f>
        <v/>
      </c>
    </row>
    <row r="20168" spans="4:5" hidden="1" x14ac:dyDescent="0.25">
      <c r="D20168" s="2" t="str">
        <f>IF(E20168="","",CONCATENATE(H20168,".",COUNTIF($E$1:E20167,E20168)+1))</f>
        <v/>
      </c>
      <c r="E20168" s="2" t="str">
        <f>IF(I20168="","",IF(I20168=INFORME!$C$22,CONCATENATE(H20168,".",I20168,".",G20168),""))</f>
        <v/>
      </c>
    </row>
    <row r="20169" spans="4:5" hidden="1" x14ac:dyDescent="0.25">
      <c r="D20169" s="2" t="str">
        <f>IF(E20169="","",CONCATENATE(H20169,".",COUNTIF($E$1:E20168,E20169)+1))</f>
        <v/>
      </c>
      <c r="E20169" s="2" t="str">
        <f>IF(I20169="","",IF(I20169=INFORME!$C$22,CONCATENATE(H20169,".",I20169,".",G20169),""))</f>
        <v/>
      </c>
    </row>
    <row r="20170" spans="4:5" hidden="1" x14ac:dyDescent="0.25">
      <c r="D20170" s="2" t="str">
        <f>IF(E20170="","",CONCATENATE(H20170,".",COUNTIF($E$1:E20169,E20170)+1))</f>
        <v/>
      </c>
      <c r="E20170" s="2" t="str">
        <f>IF(I20170="","",IF(I20170=INFORME!$C$22,CONCATENATE(H20170,".",I20170,".",G20170),""))</f>
        <v/>
      </c>
    </row>
    <row r="20171" spans="4:5" hidden="1" x14ac:dyDescent="0.25">
      <c r="D20171" s="2" t="str">
        <f>IF(E20171="","",CONCATENATE(H20171,".",COUNTIF($E$1:E20170,E20171)+1))</f>
        <v/>
      </c>
      <c r="E20171" s="2" t="str">
        <f>IF(I20171="","",IF(I20171=INFORME!$C$22,CONCATENATE(H20171,".",I20171,".",G20171),""))</f>
        <v/>
      </c>
    </row>
    <row r="20172" spans="4:5" hidden="1" x14ac:dyDescent="0.25">
      <c r="D20172" s="2" t="str">
        <f>IF(E20172="","",CONCATENATE(H20172,".",COUNTIF($E$1:E20171,E20172)+1))</f>
        <v/>
      </c>
      <c r="E20172" s="2" t="str">
        <f>IF(I20172="","",IF(I20172=INFORME!$C$22,CONCATENATE(H20172,".",I20172,".",G20172),""))</f>
        <v/>
      </c>
    </row>
    <row r="20173" spans="4:5" hidden="1" x14ac:dyDescent="0.25">
      <c r="D20173" s="2" t="str">
        <f>IF(E20173="","",CONCATENATE(H20173,".",COUNTIF($E$1:E20172,E20173)+1))</f>
        <v/>
      </c>
      <c r="E20173" s="2" t="str">
        <f>IF(I20173="","",IF(I20173=INFORME!$C$22,CONCATENATE(H20173,".",I20173,".",G20173),""))</f>
        <v/>
      </c>
    </row>
    <row r="20174" spans="4:5" hidden="1" x14ac:dyDescent="0.25">
      <c r="D20174" s="2" t="str">
        <f>IF(E20174="","",CONCATENATE(H20174,".",COUNTIF($E$1:E20173,E20174)+1))</f>
        <v/>
      </c>
      <c r="E20174" s="2" t="str">
        <f>IF(I20174="","",IF(I20174=INFORME!$C$22,CONCATENATE(H20174,".",I20174,".",G20174),""))</f>
        <v/>
      </c>
    </row>
    <row r="20175" spans="4:5" hidden="1" x14ac:dyDescent="0.25">
      <c r="D20175" s="2" t="str">
        <f>IF(E20175="","",CONCATENATE(H20175,".",COUNTIF($E$1:E20174,E20175)+1))</f>
        <v/>
      </c>
      <c r="E20175" s="2" t="str">
        <f>IF(I20175="","",IF(I20175=INFORME!$C$22,CONCATENATE(H20175,".",I20175,".",G20175),""))</f>
        <v/>
      </c>
    </row>
    <row r="20176" spans="4:5" hidden="1" x14ac:dyDescent="0.25">
      <c r="D20176" s="2" t="str">
        <f>IF(E20176="","",CONCATENATE(H20176,".",COUNTIF($E$1:E20175,E20176)+1))</f>
        <v/>
      </c>
      <c r="E20176" s="2" t="str">
        <f>IF(I20176="","",IF(I20176=INFORME!$C$22,CONCATENATE(H20176,".",I20176,".",G20176),""))</f>
        <v/>
      </c>
    </row>
    <row r="20177" spans="4:5" hidden="1" x14ac:dyDescent="0.25">
      <c r="D20177" s="2" t="str">
        <f>IF(E20177="","",CONCATENATE(H20177,".",COUNTIF($E$1:E20176,E20177)+1))</f>
        <v/>
      </c>
      <c r="E20177" s="2" t="str">
        <f>IF(I20177="","",IF(I20177=INFORME!$C$22,CONCATENATE(H20177,".",I20177,".",G20177),""))</f>
        <v/>
      </c>
    </row>
    <row r="20178" spans="4:5" hidden="1" x14ac:dyDescent="0.25">
      <c r="D20178" s="2" t="str">
        <f>IF(E20178="","",CONCATENATE(H20178,".",COUNTIF($E$1:E20177,E20178)+1))</f>
        <v/>
      </c>
      <c r="E20178" s="2" t="str">
        <f>IF(I20178="","",IF(I20178=INFORME!$C$22,CONCATENATE(H20178,".",I20178,".",G20178),""))</f>
        <v/>
      </c>
    </row>
    <row r="20179" spans="4:5" hidden="1" x14ac:dyDescent="0.25">
      <c r="D20179" s="2" t="str">
        <f>IF(E20179="","",CONCATENATE(H20179,".",COUNTIF($E$1:E20178,E20179)+1))</f>
        <v/>
      </c>
      <c r="E20179" s="2" t="str">
        <f>IF(I20179="","",IF(I20179=INFORME!$C$22,CONCATENATE(H20179,".",I20179,".",G20179),""))</f>
        <v/>
      </c>
    </row>
    <row r="20180" spans="4:5" hidden="1" x14ac:dyDescent="0.25">
      <c r="D20180" s="2" t="str">
        <f>IF(E20180="","",CONCATENATE(H20180,".",COUNTIF($E$1:E20179,E20180)+1))</f>
        <v/>
      </c>
      <c r="E20180" s="2" t="str">
        <f>IF(I20180="","",IF(I20180=INFORME!$C$22,CONCATENATE(H20180,".",I20180,".",G20180),""))</f>
        <v/>
      </c>
    </row>
    <row r="20181" spans="4:5" hidden="1" x14ac:dyDescent="0.25">
      <c r="D20181" s="2" t="str">
        <f>IF(E20181="","",CONCATENATE(H20181,".",COUNTIF($E$1:E20180,E20181)+1))</f>
        <v/>
      </c>
      <c r="E20181" s="2" t="str">
        <f>IF(I20181="","",IF(I20181=INFORME!$C$22,CONCATENATE(H20181,".",I20181,".",G20181),""))</f>
        <v/>
      </c>
    </row>
    <row r="20182" spans="4:5" hidden="1" x14ac:dyDescent="0.25">
      <c r="D20182" s="2" t="str">
        <f>IF(E20182="","",CONCATENATE(H20182,".",COUNTIF($E$1:E20181,E20182)+1))</f>
        <v/>
      </c>
      <c r="E20182" s="2" t="str">
        <f>IF(I20182="","",IF(I20182=INFORME!$C$22,CONCATENATE(H20182,".",I20182,".",G20182),""))</f>
        <v/>
      </c>
    </row>
    <row r="20183" spans="4:5" hidden="1" x14ac:dyDescent="0.25">
      <c r="D20183" s="2" t="str">
        <f>IF(E20183="","",CONCATENATE(H20183,".",COUNTIF($E$1:E20182,E20183)+1))</f>
        <v/>
      </c>
      <c r="E20183" s="2" t="str">
        <f>IF(I20183="","",IF(I20183=INFORME!$C$22,CONCATENATE(H20183,".",I20183,".",G20183),""))</f>
        <v/>
      </c>
    </row>
    <row r="20184" spans="4:5" hidden="1" x14ac:dyDescent="0.25">
      <c r="D20184" s="2" t="str">
        <f>IF(E20184="","",CONCATENATE(H20184,".",COUNTIF($E$1:E20183,E20184)+1))</f>
        <v/>
      </c>
      <c r="E20184" s="2" t="str">
        <f>IF(I20184="","",IF(I20184=INFORME!$C$22,CONCATENATE(H20184,".",I20184,".",G20184),""))</f>
        <v/>
      </c>
    </row>
    <row r="20185" spans="4:5" hidden="1" x14ac:dyDescent="0.25">
      <c r="D20185" s="2" t="str">
        <f>IF(E20185="","",CONCATENATE(H20185,".",COUNTIF($E$1:E20184,E20185)+1))</f>
        <v/>
      </c>
      <c r="E20185" s="2" t="str">
        <f>IF(I20185="","",IF(I20185=INFORME!$C$22,CONCATENATE(H20185,".",I20185,".",G20185),""))</f>
        <v/>
      </c>
    </row>
    <row r="20186" spans="4:5" hidden="1" x14ac:dyDescent="0.25">
      <c r="D20186" s="2" t="str">
        <f>IF(E20186="","",CONCATENATE(H20186,".",COUNTIF($E$1:E20185,E20186)+1))</f>
        <v/>
      </c>
      <c r="E20186" s="2" t="str">
        <f>IF(I20186="","",IF(I20186=INFORME!$C$22,CONCATENATE(H20186,".",I20186,".",G20186),""))</f>
        <v/>
      </c>
    </row>
    <row r="20187" spans="4:5" hidden="1" x14ac:dyDescent="0.25">
      <c r="D20187" s="2" t="str">
        <f>IF(E20187="","",CONCATENATE(H20187,".",COUNTIF($E$1:E20186,E20187)+1))</f>
        <v/>
      </c>
      <c r="E20187" s="2" t="str">
        <f>IF(I20187="","",IF(I20187=INFORME!$C$22,CONCATENATE(H20187,".",I20187,".",G20187),""))</f>
        <v/>
      </c>
    </row>
    <row r="20188" spans="4:5" hidden="1" x14ac:dyDescent="0.25">
      <c r="D20188" s="2" t="str">
        <f>IF(E20188="","",CONCATENATE(H20188,".",COUNTIF($E$1:E20187,E20188)+1))</f>
        <v/>
      </c>
      <c r="E20188" s="2" t="str">
        <f>IF(I20188="","",IF(I20188=INFORME!$C$22,CONCATENATE(H20188,".",I20188,".",G20188),""))</f>
        <v/>
      </c>
    </row>
    <row r="20189" spans="4:5" hidden="1" x14ac:dyDescent="0.25">
      <c r="D20189" s="2" t="str">
        <f>IF(E20189="","",CONCATENATE(H20189,".",COUNTIF($E$1:E20188,E20189)+1))</f>
        <v/>
      </c>
      <c r="E20189" s="2" t="str">
        <f>IF(I20189="","",IF(I20189=INFORME!$C$22,CONCATENATE(H20189,".",I20189,".",G20189),""))</f>
        <v/>
      </c>
    </row>
    <row r="20190" spans="4:5" hidden="1" x14ac:dyDescent="0.25">
      <c r="D20190" s="2" t="str">
        <f>IF(E20190="","",CONCATENATE(H20190,".",COUNTIF($E$1:E20189,E20190)+1))</f>
        <v/>
      </c>
      <c r="E20190" s="2" t="str">
        <f>IF(I20190="","",IF(I20190=INFORME!$C$22,CONCATENATE(H20190,".",I20190,".",G20190),""))</f>
        <v/>
      </c>
    </row>
    <row r="20191" spans="4:5" hidden="1" x14ac:dyDescent="0.25">
      <c r="D20191" s="2" t="str">
        <f>IF(E20191="","",CONCATENATE(H20191,".",COUNTIF($E$1:E20190,E20191)+1))</f>
        <v/>
      </c>
      <c r="E20191" s="2" t="str">
        <f>IF(I20191="","",IF(I20191=INFORME!$C$22,CONCATENATE(H20191,".",I20191,".",G20191),""))</f>
        <v/>
      </c>
    </row>
    <row r="20192" spans="4:5" hidden="1" x14ac:dyDescent="0.25">
      <c r="D20192" s="2" t="str">
        <f>IF(E20192="","",CONCATENATE(H20192,".",COUNTIF($E$1:E20191,E20192)+1))</f>
        <v/>
      </c>
      <c r="E20192" s="2" t="str">
        <f>IF(I20192="","",IF(I20192=INFORME!$C$22,CONCATENATE(H20192,".",I20192,".",G20192),""))</f>
        <v/>
      </c>
    </row>
    <row r="20193" spans="4:5" hidden="1" x14ac:dyDescent="0.25">
      <c r="D20193" s="2" t="str">
        <f>IF(E20193="","",CONCATENATE(H20193,".",COUNTIF($E$1:E20192,E20193)+1))</f>
        <v/>
      </c>
      <c r="E20193" s="2" t="str">
        <f>IF(I20193="","",IF(I20193=INFORME!$C$22,CONCATENATE(H20193,".",I20193,".",G20193),""))</f>
        <v/>
      </c>
    </row>
    <row r="20194" spans="4:5" hidden="1" x14ac:dyDescent="0.25">
      <c r="D20194" s="2" t="str">
        <f>IF(E20194="","",CONCATENATE(H20194,".",COUNTIF($E$1:E20193,E20194)+1))</f>
        <v/>
      </c>
      <c r="E20194" s="2" t="str">
        <f>IF(I20194="","",IF(I20194=INFORME!$C$22,CONCATENATE(H20194,".",I20194,".",G20194),""))</f>
        <v/>
      </c>
    </row>
    <row r="20195" spans="4:5" hidden="1" x14ac:dyDescent="0.25">
      <c r="D20195" s="2" t="str">
        <f>IF(E20195="","",CONCATENATE(H20195,".",COUNTIF($E$1:E20194,E20195)+1))</f>
        <v/>
      </c>
      <c r="E20195" s="2" t="str">
        <f>IF(I20195="","",IF(I20195=INFORME!$C$22,CONCATENATE(H20195,".",I20195,".",G20195),""))</f>
        <v/>
      </c>
    </row>
    <row r="20196" spans="4:5" hidden="1" x14ac:dyDescent="0.25">
      <c r="D20196" s="2" t="str">
        <f>IF(E20196="","",CONCATENATE(H20196,".",COUNTIF($E$1:E20195,E20196)+1))</f>
        <v/>
      </c>
      <c r="E20196" s="2" t="str">
        <f>IF(I20196="","",IF(I20196=INFORME!$C$22,CONCATENATE(H20196,".",I20196,".",G20196),""))</f>
        <v/>
      </c>
    </row>
    <row r="20197" spans="4:5" hidden="1" x14ac:dyDescent="0.25">
      <c r="D20197" s="2" t="str">
        <f>IF(E20197="","",CONCATENATE(H20197,".",COUNTIF($E$1:E20196,E20197)+1))</f>
        <v/>
      </c>
      <c r="E20197" s="2" t="str">
        <f>IF(I20197="","",IF(I20197=INFORME!$C$22,CONCATENATE(H20197,".",I20197,".",G20197),""))</f>
        <v/>
      </c>
    </row>
    <row r="20198" spans="4:5" hidden="1" x14ac:dyDescent="0.25">
      <c r="D20198" s="2" t="str">
        <f>IF(E20198="","",CONCATENATE(H20198,".",COUNTIF($E$1:E20197,E20198)+1))</f>
        <v/>
      </c>
      <c r="E20198" s="2" t="str">
        <f>IF(I20198="","",IF(I20198=INFORME!$C$22,CONCATENATE(H20198,".",I20198,".",G20198),""))</f>
        <v/>
      </c>
    </row>
    <row r="20199" spans="4:5" hidden="1" x14ac:dyDescent="0.25">
      <c r="D20199" s="2" t="str">
        <f>IF(E20199="","",CONCATENATE(H20199,".",COUNTIF($E$1:E20198,E20199)+1))</f>
        <v/>
      </c>
      <c r="E20199" s="2" t="str">
        <f>IF(I20199="","",IF(I20199=INFORME!$C$22,CONCATENATE(H20199,".",I20199,".",G20199),""))</f>
        <v/>
      </c>
    </row>
    <row r="20200" spans="4:5" hidden="1" x14ac:dyDescent="0.25">
      <c r="D20200" s="2" t="str">
        <f>IF(E20200="","",CONCATENATE(H20200,".",COUNTIF($E$1:E20199,E20200)+1))</f>
        <v/>
      </c>
      <c r="E20200" s="2" t="str">
        <f>IF(I20200="","",IF(I20200=INFORME!$C$22,CONCATENATE(H20200,".",I20200,".",G20200),""))</f>
        <v/>
      </c>
    </row>
    <row r="20201" spans="4:5" hidden="1" x14ac:dyDescent="0.25">
      <c r="D20201" s="2" t="str">
        <f>IF(E20201="","",CONCATENATE(H20201,".",COUNTIF($E$1:E20200,E20201)+1))</f>
        <v/>
      </c>
      <c r="E20201" s="2" t="str">
        <f>IF(I20201="","",IF(I20201=INFORME!$C$22,CONCATENATE(H20201,".",I20201,".",G20201),""))</f>
        <v/>
      </c>
    </row>
    <row r="20202" spans="4:5" hidden="1" x14ac:dyDescent="0.25">
      <c r="D20202" s="2" t="str">
        <f>IF(E20202="","",CONCATENATE(H20202,".",COUNTIF($E$1:E20201,E20202)+1))</f>
        <v/>
      </c>
      <c r="E20202" s="2" t="str">
        <f>IF(I20202="","",IF(I20202=INFORME!$C$22,CONCATENATE(H20202,".",I20202,".",G20202),""))</f>
        <v/>
      </c>
    </row>
    <row r="20203" spans="4:5" hidden="1" x14ac:dyDescent="0.25">
      <c r="D20203" s="2" t="str">
        <f>IF(E20203="","",CONCATENATE(H20203,".",COUNTIF($E$1:E20202,E20203)+1))</f>
        <v/>
      </c>
      <c r="E20203" s="2" t="str">
        <f>IF(I20203="","",IF(I20203=INFORME!$C$22,CONCATENATE(H20203,".",I20203,".",G20203),""))</f>
        <v/>
      </c>
    </row>
    <row r="20204" spans="4:5" hidden="1" x14ac:dyDescent="0.25">
      <c r="D20204" s="2" t="str">
        <f>IF(E20204="","",CONCATENATE(H20204,".",COUNTIF($E$1:E20203,E20204)+1))</f>
        <v/>
      </c>
      <c r="E20204" s="2" t="str">
        <f>IF(I20204="","",IF(I20204=INFORME!$C$22,CONCATENATE(H20204,".",I20204,".",G20204),""))</f>
        <v/>
      </c>
    </row>
    <row r="20205" spans="4:5" hidden="1" x14ac:dyDescent="0.25">
      <c r="D20205" s="2" t="str">
        <f>IF(E20205="","",CONCATENATE(H20205,".",COUNTIF($E$1:E20204,E20205)+1))</f>
        <v/>
      </c>
      <c r="E20205" s="2" t="str">
        <f>IF(I20205="","",IF(I20205=INFORME!$C$22,CONCATENATE(H20205,".",I20205,".",G20205),""))</f>
        <v/>
      </c>
    </row>
    <row r="20206" spans="4:5" hidden="1" x14ac:dyDescent="0.25">
      <c r="D20206" s="2" t="str">
        <f>IF(E20206="","",CONCATENATE(H20206,".",COUNTIF($E$1:E20205,E20206)+1))</f>
        <v/>
      </c>
      <c r="E20206" s="2" t="str">
        <f>IF(I20206="","",IF(I20206=INFORME!$C$22,CONCATENATE(H20206,".",I20206,".",G20206),""))</f>
        <v/>
      </c>
    </row>
    <row r="20207" spans="4:5" hidden="1" x14ac:dyDescent="0.25">
      <c r="D20207" s="2" t="str">
        <f>IF(E20207="","",CONCATENATE(H20207,".",COUNTIF($E$1:E20206,E20207)+1))</f>
        <v/>
      </c>
      <c r="E20207" s="2" t="str">
        <f>IF(I20207="","",IF(I20207=INFORME!$C$22,CONCATENATE(H20207,".",I20207,".",G20207),""))</f>
        <v/>
      </c>
    </row>
    <row r="20208" spans="4:5" hidden="1" x14ac:dyDescent="0.25">
      <c r="D20208" s="2" t="str">
        <f>IF(E20208="","",CONCATENATE(H20208,".",COUNTIF($E$1:E20207,E20208)+1))</f>
        <v/>
      </c>
      <c r="E20208" s="2" t="str">
        <f>IF(I20208="","",IF(I20208=INFORME!$C$22,CONCATENATE(H20208,".",I20208,".",G20208),""))</f>
        <v/>
      </c>
    </row>
    <row r="20209" spans="4:5" hidden="1" x14ac:dyDescent="0.25">
      <c r="D20209" s="2" t="str">
        <f>IF(E20209="","",CONCATENATE(H20209,".",COUNTIF($E$1:E20208,E20209)+1))</f>
        <v/>
      </c>
      <c r="E20209" s="2" t="str">
        <f>IF(I20209="","",IF(I20209=INFORME!$C$22,CONCATENATE(H20209,".",I20209,".",G20209),""))</f>
        <v/>
      </c>
    </row>
    <row r="20210" spans="4:5" hidden="1" x14ac:dyDescent="0.25">
      <c r="D20210" s="2" t="str">
        <f>IF(E20210="","",CONCATENATE(H20210,".",COUNTIF($E$1:E20209,E20210)+1))</f>
        <v/>
      </c>
      <c r="E20210" s="2" t="str">
        <f>IF(I20210="","",IF(I20210=INFORME!$C$22,CONCATENATE(H20210,".",I20210,".",G20210),""))</f>
        <v/>
      </c>
    </row>
    <row r="20211" spans="4:5" hidden="1" x14ac:dyDescent="0.25">
      <c r="D20211" s="2" t="str">
        <f>IF(E20211="","",CONCATENATE(H20211,".",COUNTIF($E$1:E20210,E20211)+1))</f>
        <v/>
      </c>
      <c r="E20211" s="2" t="str">
        <f>IF(I20211="","",IF(I20211=INFORME!$C$22,CONCATENATE(H20211,".",I20211,".",G20211),""))</f>
        <v/>
      </c>
    </row>
    <row r="20212" spans="4:5" hidden="1" x14ac:dyDescent="0.25">
      <c r="D20212" s="2" t="str">
        <f>IF(E20212="","",CONCATENATE(H20212,".",COUNTIF($E$1:E20211,E20212)+1))</f>
        <v/>
      </c>
      <c r="E20212" s="2" t="str">
        <f>IF(I20212="","",IF(I20212=INFORME!$C$22,CONCATENATE(H20212,".",I20212,".",G20212),""))</f>
        <v/>
      </c>
    </row>
    <row r="20213" spans="4:5" hidden="1" x14ac:dyDescent="0.25">
      <c r="D20213" s="2" t="str">
        <f>IF(E20213="","",CONCATENATE(H20213,".",COUNTIF($E$1:E20212,E20213)+1))</f>
        <v/>
      </c>
      <c r="E20213" s="2" t="str">
        <f>IF(I20213="","",IF(I20213=INFORME!$C$22,CONCATENATE(H20213,".",I20213,".",G20213),""))</f>
        <v/>
      </c>
    </row>
    <row r="20214" spans="4:5" hidden="1" x14ac:dyDescent="0.25">
      <c r="D20214" s="2" t="str">
        <f>IF(E20214="","",CONCATENATE(H20214,".",COUNTIF($E$1:E20213,E20214)+1))</f>
        <v/>
      </c>
      <c r="E20214" s="2" t="str">
        <f>IF(I20214="","",IF(I20214=INFORME!$C$22,CONCATENATE(H20214,".",I20214,".",G20214),""))</f>
        <v/>
      </c>
    </row>
    <row r="20215" spans="4:5" hidden="1" x14ac:dyDescent="0.25">
      <c r="D20215" s="2" t="str">
        <f>IF(E20215="","",CONCATENATE(H20215,".",COUNTIF($E$1:E20214,E20215)+1))</f>
        <v/>
      </c>
      <c r="E20215" s="2" t="str">
        <f>IF(I20215="","",IF(I20215=INFORME!$C$22,CONCATENATE(H20215,".",I20215,".",G20215),""))</f>
        <v/>
      </c>
    </row>
    <row r="20216" spans="4:5" hidden="1" x14ac:dyDescent="0.25">
      <c r="D20216" s="2" t="str">
        <f>IF(E20216="","",CONCATENATE(H20216,".",COUNTIF($E$1:E20215,E20216)+1))</f>
        <v/>
      </c>
      <c r="E20216" s="2" t="str">
        <f>IF(I20216="","",IF(I20216=INFORME!$C$22,CONCATENATE(H20216,".",I20216,".",G20216),""))</f>
        <v/>
      </c>
    </row>
    <row r="20217" spans="4:5" hidden="1" x14ac:dyDescent="0.25">
      <c r="D20217" s="2" t="str">
        <f>IF(E20217="","",CONCATENATE(H20217,".",COUNTIF($E$1:E20216,E20217)+1))</f>
        <v/>
      </c>
      <c r="E20217" s="2" t="str">
        <f>IF(I20217="","",IF(I20217=INFORME!$C$22,CONCATENATE(H20217,".",I20217,".",G20217),""))</f>
        <v/>
      </c>
    </row>
    <row r="20218" spans="4:5" hidden="1" x14ac:dyDescent="0.25">
      <c r="D20218" s="2" t="str">
        <f>IF(E20218="","",CONCATENATE(H20218,".",COUNTIF($E$1:E20217,E20218)+1))</f>
        <v/>
      </c>
      <c r="E20218" s="2" t="str">
        <f>IF(I20218="","",IF(I20218=INFORME!$C$22,CONCATENATE(H20218,".",I20218,".",G20218),""))</f>
        <v/>
      </c>
    </row>
    <row r="20219" spans="4:5" hidden="1" x14ac:dyDescent="0.25">
      <c r="D20219" s="2" t="str">
        <f>IF(E20219="","",CONCATENATE(H20219,".",COUNTIF($E$1:E20218,E20219)+1))</f>
        <v/>
      </c>
      <c r="E20219" s="2" t="str">
        <f>IF(I20219="","",IF(I20219=INFORME!$C$22,CONCATENATE(H20219,".",I20219,".",G20219),""))</f>
        <v/>
      </c>
    </row>
    <row r="20220" spans="4:5" hidden="1" x14ac:dyDescent="0.25">
      <c r="D20220" s="2" t="str">
        <f>IF(E20220="","",CONCATENATE(H20220,".",COUNTIF($E$1:E20219,E20220)+1))</f>
        <v/>
      </c>
      <c r="E20220" s="2" t="str">
        <f>IF(I20220="","",IF(I20220=INFORME!$C$22,CONCATENATE(H20220,".",I20220,".",G20220),""))</f>
        <v/>
      </c>
    </row>
    <row r="20221" spans="4:5" hidden="1" x14ac:dyDescent="0.25">
      <c r="D20221" s="2" t="str">
        <f>IF(E20221="","",CONCATENATE(H20221,".",COUNTIF($E$1:E20220,E20221)+1))</f>
        <v/>
      </c>
      <c r="E20221" s="2" t="str">
        <f>IF(I20221="","",IF(I20221=INFORME!$C$22,CONCATENATE(H20221,".",I20221,".",G20221),""))</f>
        <v/>
      </c>
    </row>
    <row r="20222" spans="4:5" hidden="1" x14ac:dyDescent="0.25">
      <c r="D20222" s="2" t="str">
        <f>IF(E20222="","",CONCATENATE(H20222,".",COUNTIF($E$1:E20221,E20222)+1))</f>
        <v/>
      </c>
      <c r="E20222" s="2" t="str">
        <f>IF(I20222="","",IF(I20222=INFORME!$C$22,CONCATENATE(H20222,".",I20222,".",G20222),""))</f>
        <v/>
      </c>
    </row>
    <row r="20223" spans="4:5" hidden="1" x14ac:dyDescent="0.25">
      <c r="D20223" s="2" t="str">
        <f>IF(E20223="","",CONCATENATE(H20223,".",COUNTIF($E$1:E20222,E20223)+1))</f>
        <v/>
      </c>
      <c r="E20223" s="2" t="str">
        <f>IF(I20223="","",IF(I20223=INFORME!$C$22,CONCATENATE(H20223,".",I20223,".",G20223),""))</f>
        <v/>
      </c>
    </row>
    <row r="20224" spans="4:5" hidden="1" x14ac:dyDescent="0.25">
      <c r="D20224" s="2" t="str">
        <f>IF(E20224="","",CONCATENATE(H20224,".",COUNTIF($E$1:E20223,E20224)+1))</f>
        <v/>
      </c>
      <c r="E20224" s="2" t="str">
        <f>IF(I20224="","",IF(I20224=INFORME!$C$22,CONCATENATE(H20224,".",I20224,".",G20224),""))</f>
        <v/>
      </c>
    </row>
    <row r="20225" spans="4:5" hidden="1" x14ac:dyDescent="0.25">
      <c r="D20225" s="2" t="str">
        <f>IF(E20225="","",CONCATENATE(H20225,".",COUNTIF($E$1:E20224,E20225)+1))</f>
        <v/>
      </c>
      <c r="E20225" s="2" t="str">
        <f>IF(I20225="","",IF(I20225=INFORME!$C$22,CONCATENATE(H20225,".",I20225,".",G20225),""))</f>
        <v/>
      </c>
    </row>
    <row r="20226" spans="4:5" hidden="1" x14ac:dyDescent="0.25">
      <c r="D20226" s="2" t="str">
        <f>IF(E20226="","",CONCATENATE(H20226,".",COUNTIF($E$1:E20225,E20226)+1))</f>
        <v/>
      </c>
      <c r="E20226" s="2" t="str">
        <f>IF(I20226="","",IF(I20226=INFORME!$C$22,CONCATENATE(H20226,".",I20226,".",G20226),""))</f>
        <v/>
      </c>
    </row>
    <row r="20227" spans="4:5" hidden="1" x14ac:dyDescent="0.25">
      <c r="D20227" s="2" t="str">
        <f>IF(E20227="","",CONCATENATE(H20227,".",COUNTIF($E$1:E20226,E20227)+1))</f>
        <v/>
      </c>
      <c r="E20227" s="2" t="str">
        <f>IF(I20227="","",IF(I20227=INFORME!$C$22,CONCATENATE(H20227,".",I20227,".",G20227),""))</f>
        <v/>
      </c>
    </row>
    <row r="20228" spans="4:5" hidden="1" x14ac:dyDescent="0.25">
      <c r="D20228" s="2" t="str">
        <f>IF(E20228="","",CONCATENATE(H20228,".",COUNTIF($E$1:E20227,E20228)+1))</f>
        <v/>
      </c>
      <c r="E20228" s="2" t="str">
        <f>IF(I20228="","",IF(I20228=INFORME!$C$22,CONCATENATE(H20228,".",I20228,".",G20228),""))</f>
        <v/>
      </c>
    </row>
    <row r="20229" spans="4:5" hidden="1" x14ac:dyDescent="0.25">
      <c r="D20229" s="2" t="str">
        <f>IF(E20229="","",CONCATENATE(H20229,".",COUNTIF($E$1:E20228,E20229)+1))</f>
        <v/>
      </c>
      <c r="E20229" s="2" t="str">
        <f>IF(I20229="","",IF(I20229=INFORME!$C$22,CONCATENATE(H20229,".",I20229,".",G20229),""))</f>
        <v/>
      </c>
    </row>
    <row r="20230" spans="4:5" hidden="1" x14ac:dyDescent="0.25">
      <c r="D20230" s="2" t="str">
        <f>IF(E20230="","",CONCATENATE(H20230,".",COUNTIF($E$1:E20229,E20230)+1))</f>
        <v/>
      </c>
      <c r="E20230" s="2" t="str">
        <f>IF(I20230="","",IF(I20230=INFORME!$C$22,CONCATENATE(H20230,".",I20230,".",G20230),""))</f>
        <v/>
      </c>
    </row>
    <row r="20231" spans="4:5" hidden="1" x14ac:dyDescent="0.25">
      <c r="D20231" s="2" t="str">
        <f>IF(E20231="","",CONCATENATE(H20231,".",COUNTIF($E$1:E20230,E20231)+1))</f>
        <v/>
      </c>
      <c r="E20231" s="2" t="str">
        <f>IF(I20231="","",IF(I20231=INFORME!$C$22,CONCATENATE(H20231,".",I20231,".",G20231),""))</f>
        <v/>
      </c>
    </row>
    <row r="20232" spans="4:5" hidden="1" x14ac:dyDescent="0.25">
      <c r="D20232" s="2" t="str">
        <f>IF(E20232="","",CONCATENATE(H20232,".",COUNTIF($E$1:E20231,E20232)+1))</f>
        <v/>
      </c>
      <c r="E20232" s="2" t="str">
        <f>IF(I20232="","",IF(I20232=INFORME!$C$22,CONCATENATE(H20232,".",I20232,".",G20232),""))</f>
        <v/>
      </c>
    </row>
    <row r="20233" spans="4:5" hidden="1" x14ac:dyDescent="0.25">
      <c r="D20233" s="2" t="str">
        <f>IF(E20233="","",CONCATENATE(H20233,".",COUNTIF($E$1:E20232,E20233)+1))</f>
        <v/>
      </c>
      <c r="E20233" s="2" t="str">
        <f>IF(I20233="","",IF(I20233=INFORME!$C$22,CONCATENATE(H20233,".",I20233,".",G20233),""))</f>
        <v/>
      </c>
    </row>
    <row r="20234" spans="4:5" hidden="1" x14ac:dyDescent="0.25">
      <c r="D20234" s="2" t="str">
        <f>IF(E20234="","",CONCATENATE(H20234,".",COUNTIF($E$1:E20233,E20234)+1))</f>
        <v/>
      </c>
      <c r="E20234" s="2" t="str">
        <f>IF(I20234="","",IF(I20234=INFORME!$C$22,CONCATENATE(H20234,".",I20234,".",G20234),""))</f>
        <v/>
      </c>
    </row>
    <row r="20235" spans="4:5" hidden="1" x14ac:dyDescent="0.25">
      <c r="D20235" s="2" t="str">
        <f>IF(E20235="","",CONCATENATE(H20235,".",COUNTIF($E$1:E20234,E20235)+1))</f>
        <v/>
      </c>
      <c r="E20235" s="2" t="str">
        <f>IF(I20235="","",IF(I20235=INFORME!$C$22,CONCATENATE(H20235,".",I20235,".",G20235),""))</f>
        <v/>
      </c>
    </row>
    <row r="20236" spans="4:5" hidden="1" x14ac:dyDescent="0.25">
      <c r="D20236" s="2" t="str">
        <f>IF(E20236="","",CONCATENATE(H20236,".",COUNTIF($E$1:E20235,E20236)+1))</f>
        <v/>
      </c>
      <c r="E20236" s="2" t="str">
        <f>IF(I20236="","",IF(I20236=INFORME!$C$22,CONCATENATE(H20236,".",I20236,".",G20236),""))</f>
        <v/>
      </c>
    </row>
    <row r="20237" spans="4:5" hidden="1" x14ac:dyDescent="0.25">
      <c r="D20237" s="2" t="str">
        <f>IF(E20237="","",CONCATENATE(H20237,".",COUNTIF($E$1:E20236,E20237)+1))</f>
        <v/>
      </c>
      <c r="E20237" s="2" t="str">
        <f>IF(I20237="","",IF(I20237=INFORME!$C$22,CONCATENATE(H20237,".",I20237,".",G20237),""))</f>
        <v/>
      </c>
    </row>
    <row r="20238" spans="4:5" hidden="1" x14ac:dyDescent="0.25">
      <c r="D20238" s="2" t="str">
        <f>IF(E20238="","",CONCATENATE(H20238,".",COUNTIF($E$1:E20237,E20238)+1))</f>
        <v/>
      </c>
      <c r="E20238" s="2" t="str">
        <f>IF(I20238="","",IF(I20238=INFORME!$C$22,CONCATENATE(H20238,".",I20238,".",G20238),""))</f>
        <v/>
      </c>
    </row>
    <row r="20239" spans="4:5" hidden="1" x14ac:dyDescent="0.25">
      <c r="D20239" s="2" t="str">
        <f>IF(E20239="","",CONCATENATE(H20239,".",COUNTIF($E$1:E20238,E20239)+1))</f>
        <v/>
      </c>
      <c r="E20239" s="2" t="str">
        <f>IF(I20239="","",IF(I20239=INFORME!$C$22,CONCATENATE(H20239,".",I20239,".",G20239),""))</f>
        <v/>
      </c>
    </row>
    <row r="20240" spans="4:5" hidden="1" x14ac:dyDescent="0.25">
      <c r="D20240" s="2" t="str">
        <f>IF(E20240="","",CONCATENATE(H20240,".",COUNTIF($E$1:E20239,E20240)+1))</f>
        <v/>
      </c>
      <c r="E20240" s="2" t="str">
        <f>IF(I20240="","",IF(I20240=INFORME!$C$22,CONCATENATE(H20240,".",I20240,".",G20240),""))</f>
        <v/>
      </c>
    </row>
    <row r="20241" spans="4:5" hidden="1" x14ac:dyDescent="0.25">
      <c r="D20241" s="2" t="str">
        <f>IF(E20241="","",CONCATENATE(H20241,".",COUNTIF($E$1:E20240,E20241)+1))</f>
        <v/>
      </c>
      <c r="E20241" s="2" t="str">
        <f>IF(I20241="","",IF(I20241=INFORME!$C$22,CONCATENATE(H20241,".",I20241,".",G20241),""))</f>
        <v/>
      </c>
    </row>
    <row r="20242" spans="4:5" hidden="1" x14ac:dyDescent="0.25">
      <c r="D20242" s="2" t="str">
        <f>IF(E20242="","",CONCATENATE(H20242,".",COUNTIF($E$1:E20241,E20242)+1))</f>
        <v/>
      </c>
      <c r="E20242" s="2" t="str">
        <f>IF(I20242="","",IF(I20242=INFORME!$C$22,CONCATENATE(H20242,".",I20242,".",G20242),""))</f>
        <v/>
      </c>
    </row>
    <row r="20243" spans="4:5" hidden="1" x14ac:dyDescent="0.25">
      <c r="D20243" s="2" t="str">
        <f>IF(E20243="","",CONCATENATE(H20243,".",COUNTIF($E$1:E20242,E20243)+1))</f>
        <v/>
      </c>
      <c r="E20243" s="2" t="str">
        <f>IF(I20243="","",IF(I20243=INFORME!$C$22,CONCATENATE(H20243,".",I20243,".",G20243),""))</f>
        <v/>
      </c>
    </row>
    <row r="20244" spans="4:5" hidden="1" x14ac:dyDescent="0.25">
      <c r="D20244" s="2" t="str">
        <f>IF(E20244="","",CONCATENATE(H20244,".",COUNTIF($E$1:E20243,E20244)+1))</f>
        <v/>
      </c>
      <c r="E20244" s="2" t="str">
        <f>IF(I20244="","",IF(I20244=INFORME!$C$22,CONCATENATE(H20244,".",I20244,".",G20244),""))</f>
        <v/>
      </c>
    </row>
    <row r="20245" spans="4:5" hidden="1" x14ac:dyDescent="0.25">
      <c r="D20245" s="2" t="str">
        <f>IF(E20245="","",CONCATENATE(H20245,".",COUNTIF($E$1:E20244,E20245)+1))</f>
        <v/>
      </c>
      <c r="E20245" s="2" t="str">
        <f>IF(I20245="","",IF(I20245=INFORME!$C$22,CONCATENATE(H20245,".",I20245,".",G20245),""))</f>
        <v/>
      </c>
    </row>
    <row r="20246" spans="4:5" hidden="1" x14ac:dyDescent="0.25">
      <c r="D20246" s="2" t="str">
        <f>IF(E20246="","",CONCATENATE(H20246,".",COUNTIF($E$1:E20245,E20246)+1))</f>
        <v/>
      </c>
      <c r="E20246" s="2" t="str">
        <f>IF(I20246="","",IF(I20246=INFORME!$C$22,CONCATENATE(H20246,".",I20246,".",G20246),""))</f>
        <v/>
      </c>
    </row>
    <row r="20247" spans="4:5" hidden="1" x14ac:dyDescent="0.25">
      <c r="D20247" s="2" t="str">
        <f>IF(E20247="","",CONCATENATE(H20247,".",COUNTIF($E$1:E20246,E20247)+1))</f>
        <v/>
      </c>
      <c r="E20247" s="2" t="str">
        <f>IF(I20247="","",IF(I20247=INFORME!$C$22,CONCATENATE(H20247,".",I20247,".",G20247),""))</f>
        <v/>
      </c>
    </row>
    <row r="20248" spans="4:5" hidden="1" x14ac:dyDescent="0.25">
      <c r="D20248" s="2" t="str">
        <f>IF(E20248="","",CONCATENATE(H20248,".",COUNTIF($E$1:E20247,E20248)+1))</f>
        <v/>
      </c>
      <c r="E20248" s="2" t="str">
        <f>IF(I20248="","",IF(I20248=INFORME!$C$22,CONCATENATE(H20248,".",I20248,".",G20248),""))</f>
        <v/>
      </c>
    </row>
    <row r="20249" spans="4:5" hidden="1" x14ac:dyDescent="0.25">
      <c r="D20249" s="2" t="str">
        <f>IF(E20249="","",CONCATENATE(H20249,".",COUNTIF($E$1:E20248,E20249)+1))</f>
        <v/>
      </c>
      <c r="E20249" s="2" t="str">
        <f>IF(I20249="","",IF(I20249=INFORME!$C$22,CONCATENATE(H20249,".",I20249,".",G20249),""))</f>
        <v/>
      </c>
    </row>
    <row r="20250" spans="4:5" hidden="1" x14ac:dyDescent="0.25">
      <c r="D20250" s="2" t="str">
        <f>IF(E20250="","",CONCATENATE(H20250,".",COUNTIF($E$1:E20249,E20250)+1))</f>
        <v/>
      </c>
      <c r="E20250" s="2" t="str">
        <f>IF(I20250="","",IF(I20250=INFORME!$C$22,CONCATENATE(H20250,".",I20250,".",G20250),""))</f>
        <v/>
      </c>
    </row>
    <row r="20251" spans="4:5" hidden="1" x14ac:dyDescent="0.25">
      <c r="D20251" s="2" t="str">
        <f>IF(E20251="","",CONCATENATE(H20251,".",COUNTIF($E$1:E20250,E20251)+1))</f>
        <v/>
      </c>
      <c r="E20251" s="2" t="str">
        <f>IF(I20251="","",IF(I20251=INFORME!$C$22,CONCATENATE(H20251,".",I20251,".",G20251),""))</f>
        <v/>
      </c>
    </row>
    <row r="20252" spans="4:5" hidden="1" x14ac:dyDescent="0.25">
      <c r="D20252" s="2" t="str">
        <f>IF(E20252="","",CONCATENATE(H20252,".",COUNTIF($E$1:E20251,E20252)+1))</f>
        <v/>
      </c>
      <c r="E20252" s="2" t="str">
        <f>IF(I20252="","",IF(I20252=INFORME!$C$22,CONCATENATE(H20252,".",I20252,".",G20252),""))</f>
        <v/>
      </c>
    </row>
    <row r="20253" spans="4:5" hidden="1" x14ac:dyDescent="0.25">
      <c r="D20253" s="2" t="str">
        <f>IF(E20253="","",CONCATENATE(H20253,".",COUNTIF($E$1:E20252,E20253)+1))</f>
        <v/>
      </c>
      <c r="E20253" s="2" t="str">
        <f>IF(I20253="","",IF(I20253=INFORME!$C$22,CONCATENATE(H20253,".",I20253,".",G20253),""))</f>
        <v/>
      </c>
    </row>
    <row r="20254" spans="4:5" hidden="1" x14ac:dyDescent="0.25">
      <c r="D20254" s="2" t="str">
        <f>IF(E20254="","",CONCATENATE(H20254,".",COUNTIF($E$1:E20253,E20254)+1))</f>
        <v/>
      </c>
      <c r="E20254" s="2" t="str">
        <f>IF(I20254="","",IF(I20254=INFORME!$C$22,CONCATENATE(H20254,".",I20254,".",G20254),""))</f>
        <v/>
      </c>
    </row>
    <row r="20255" spans="4:5" hidden="1" x14ac:dyDescent="0.25">
      <c r="D20255" s="2" t="str">
        <f>IF(E20255="","",CONCATENATE(H20255,".",COUNTIF($E$1:E20254,E20255)+1))</f>
        <v/>
      </c>
      <c r="E20255" s="2" t="str">
        <f>IF(I20255="","",IF(I20255=INFORME!$C$22,CONCATENATE(H20255,".",I20255,".",G20255),""))</f>
        <v/>
      </c>
    </row>
    <row r="20256" spans="4:5" hidden="1" x14ac:dyDescent="0.25">
      <c r="D20256" s="2" t="str">
        <f>IF(E20256="","",CONCATENATE(H20256,".",COUNTIF($E$1:E20255,E20256)+1))</f>
        <v/>
      </c>
      <c r="E20256" s="2" t="str">
        <f>IF(I20256="","",IF(I20256=INFORME!$C$22,CONCATENATE(H20256,".",I20256,".",G20256),""))</f>
        <v/>
      </c>
    </row>
    <row r="20257" spans="4:5" hidden="1" x14ac:dyDescent="0.25">
      <c r="D20257" s="2" t="str">
        <f>IF(E20257="","",CONCATENATE(H20257,".",COUNTIF($E$1:E20256,E20257)+1))</f>
        <v/>
      </c>
      <c r="E20257" s="2" t="str">
        <f>IF(I20257="","",IF(I20257=INFORME!$C$22,CONCATENATE(H20257,".",I20257,".",G20257),""))</f>
        <v/>
      </c>
    </row>
    <row r="20258" spans="4:5" hidden="1" x14ac:dyDescent="0.25">
      <c r="D20258" s="2" t="str">
        <f>IF(E20258="","",CONCATENATE(H20258,".",COUNTIF($E$1:E20257,E20258)+1))</f>
        <v/>
      </c>
      <c r="E20258" s="2" t="str">
        <f>IF(I20258="","",IF(I20258=INFORME!$C$22,CONCATENATE(H20258,".",I20258,".",G20258),""))</f>
        <v/>
      </c>
    </row>
    <row r="20259" spans="4:5" hidden="1" x14ac:dyDescent="0.25">
      <c r="D20259" s="2" t="str">
        <f>IF(E20259="","",CONCATENATE(H20259,".",COUNTIF($E$1:E20258,E20259)+1))</f>
        <v/>
      </c>
      <c r="E20259" s="2" t="str">
        <f>IF(I20259="","",IF(I20259=INFORME!$C$22,CONCATENATE(H20259,".",I20259,".",G20259),""))</f>
        <v/>
      </c>
    </row>
    <row r="20260" spans="4:5" hidden="1" x14ac:dyDescent="0.25">
      <c r="D20260" s="2" t="str">
        <f>IF(E20260="","",CONCATENATE(H20260,".",COUNTIF($E$1:E20259,E20260)+1))</f>
        <v/>
      </c>
      <c r="E20260" s="2" t="str">
        <f>IF(I20260="","",IF(I20260=INFORME!$C$22,CONCATENATE(H20260,".",I20260,".",G20260),""))</f>
        <v/>
      </c>
    </row>
    <row r="20261" spans="4:5" hidden="1" x14ac:dyDescent="0.25">
      <c r="D20261" s="2" t="str">
        <f>IF(E20261="","",CONCATENATE(H20261,".",COUNTIF($E$1:E20260,E20261)+1))</f>
        <v/>
      </c>
      <c r="E20261" s="2" t="str">
        <f>IF(I20261="","",IF(I20261=INFORME!$C$22,CONCATENATE(H20261,".",I20261,".",G20261),""))</f>
        <v/>
      </c>
    </row>
    <row r="20262" spans="4:5" hidden="1" x14ac:dyDescent="0.25">
      <c r="D20262" s="2" t="str">
        <f>IF(E20262="","",CONCATENATE(H20262,".",COUNTIF($E$1:E20261,E20262)+1))</f>
        <v/>
      </c>
      <c r="E20262" s="2" t="str">
        <f>IF(I20262="","",IF(I20262=INFORME!$C$22,CONCATENATE(H20262,".",I20262,".",G20262),""))</f>
        <v/>
      </c>
    </row>
    <row r="20263" spans="4:5" hidden="1" x14ac:dyDescent="0.25">
      <c r="D20263" s="2" t="str">
        <f>IF(E20263="","",CONCATENATE(H20263,".",COUNTIF($E$1:E20262,E20263)+1))</f>
        <v/>
      </c>
      <c r="E20263" s="2" t="str">
        <f>IF(I20263="","",IF(I20263=INFORME!$C$22,CONCATENATE(H20263,".",I20263,".",G20263),""))</f>
        <v/>
      </c>
    </row>
    <row r="20264" spans="4:5" hidden="1" x14ac:dyDescent="0.25">
      <c r="D20264" s="2" t="str">
        <f>IF(E20264="","",CONCATENATE(H20264,".",COUNTIF($E$1:E20263,E20264)+1))</f>
        <v/>
      </c>
      <c r="E20264" s="2" t="str">
        <f>IF(I20264="","",IF(I20264=INFORME!$C$22,CONCATENATE(H20264,".",I20264,".",G20264),""))</f>
        <v/>
      </c>
    </row>
    <row r="20265" spans="4:5" hidden="1" x14ac:dyDescent="0.25">
      <c r="D20265" s="2" t="str">
        <f>IF(E20265="","",CONCATENATE(H20265,".",COUNTIF($E$1:E20264,E20265)+1))</f>
        <v/>
      </c>
      <c r="E20265" s="2" t="str">
        <f>IF(I20265="","",IF(I20265=INFORME!$C$22,CONCATENATE(H20265,".",I20265,".",G20265),""))</f>
        <v/>
      </c>
    </row>
    <row r="20266" spans="4:5" hidden="1" x14ac:dyDescent="0.25">
      <c r="D20266" s="2" t="str">
        <f>IF(E20266="","",CONCATENATE(H20266,".",COUNTIF($E$1:E20265,E20266)+1))</f>
        <v/>
      </c>
      <c r="E20266" s="2" t="str">
        <f>IF(I20266="","",IF(I20266=INFORME!$C$22,CONCATENATE(H20266,".",I20266,".",G20266),""))</f>
        <v/>
      </c>
    </row>
    <row r="20267" spans="4:5" hidden="1" x14ac:dyDescent="0.25">
      <c r="D20267" s="2" t="str">
        <f>IF(E20267="","",CONCATENATE(H20267,".",COUNTIF($E$1:E20266,E20267)+1))</f>
        <v/>
      </c>
      <c r="E20267" s="2" t="str">
        <f>IF(I20267="","",IF(I20267=INFORME!$C$22,CONCATENATE(H20267,".",I20267,".",G20267),""))</f>
        <v/>
      </c>
    </row>
    <row r="20268" spans="4:5" hidden="1" x14ac:dyDescent="0.25">
      <c r="D20268" s="2" t="str">
        <f>IF(E20268="","",CONCATENATE(H20268,".",COUNTIF($E$1:E20267,E20268)+1))</f>
        <v/>
      </c>
      <c r="E20268" s="2" t="str">
        <f>IF(I20268="","",IF(I20268=INFORME!$C$22,CONCATENATE(H20268,".",I20268,".",G20268),""))</f>
        <v/>
      </c>
    </row>
    <row r="20269" spans="4:5" hidden="1" x14ac:dyDescent="0.25">
      <c r="D20269" s="2" t="str">
        <f>IF(E20269="","",CONCATENATE(H20269,".",COUNTIF($E$1:E20268,E20269)+1))</f>
        <v/>
      </c>
      <c r="E20269" s="2" t="str">
        <f>IF(I20269="","",IF(I20269=INFORME!$C$22,CONCATENATE(H20269,".",I20269,".",G20269),""))</f>
        <v/>
      </c>
    </row>
    <row r="20270" spans="4:5" hidden="1" x14ac:dyDescent="0.25">
      <c r="D20270" s="2" t="str">
        <f>IF(E20270="","",CONCATENATE(H20270,".",COUNTIF($E$1:E20269,E20270)+1))</f>
        <v/>
      </c>
      <c r="E20270" s="2" t="str">
        <f>IF(I20270="","",IF(I20270=INFORME!$C$22,CONCATENATE(H20270,".",I20270,".",G20270),""))</f>
        <v/>
      </c>
    </row>
    <row r="20271" spans="4:5" hidden="1" x14ac:dyDescent="0.25">
      <c r="D20271" s="2" t="str">
        <f>IF(E20271="","",CONCATENATE(H20271,".",COUNTIF($E$1:E20270,E20271)+1))</f>
        <v/>
      </c>
      <c r="E20271" s="2" t="str">
        <f>IF(I20271="","",IF(I20271=INFORME!$C$22,CONCATENATE(H20271,".",I20271,".",G20271),""))</f>
        <v/>
      </c>
    </row>
    <row r="20272" spans="4:5" hidden="1" x14ac:dyDescent="0.25">
      <c r="D20272" s="2" t="str">
        <f>IF(E20272="","",CONCATENATE(H20272,".",COUNTIF($E$1:E20271,E20272)+1))</f>
        <v/>
      </c>
      <c r="E20272" s="2" t="str">
        <f>IF(I20272="","",IF(I20272=INFORME!$C$22,CONCATENATE(H20272,".",I20272,".",G20272),""))</f>
        <v/>
      </c>
    </row>
    <row r="20273" spans="4:5" hidden="1" x14ac:dyDescent="0.25">
      <c r="D20273" s="2" t="str">
        <f>IF(E20273="","",CONCATENATE(H20273,".",COUNTIF($E$1:E20272,E20273)+1))</f>
        <v/>
      </c>
      <c r="E20273" s="2" t="str">
        <f>IF(I20273="","",IF(I20273=INFORME!$C$22,CONCATENATE(H20273,".",I20273,".",G20273),""))</f>
        <v/>
      </c>
    </row>
    <row r="20274" spans="4:5" hidden="1" x14ac:dyDescent="0.25">
      <c r="D20274" s="2" t="str">
        <f>IF(E20274="","",CONCATENATE(H20274,".",COUNTIF($E$1:E20273,E20274)+1))</f>
        <v/>
      </c>
      <c r="E20274" s="2" t="str">
        <f>IF(I20274="","",IF(I20274=INFORME!$C$22,CONCATENATE(H20274,".",I20274,".",G20274),""))</f>
        <v/>
      </c>
    </row>
    <row r="20275" spans="4:5" hidden="1" x14ac:dyDescent="0.25">
      <c r="D20275" s="2" t="str">
        <f>IF(E20275="","",CONCATENATE(H20275,".",COUNTIF($E$1:E20274,E20275)+1))</f>
        <v/>
      </c>
      <c r="E20275" s="2" t="str">
        <f>IF(I20275="","",IF(I20275=INFORME!$C$22,CONCATENATE(H20275,".",I20275,".",G20275),""))</f>
        <v/>
      </c>
    </row>
    <row r="20276" spans="4:5" hidden="1" x14ac:dyDescent="0.25">
      <c r="D20276" s="2" t="str">
        <f>IF(E20276="","",CONCATENATE(H20276,".",COUNTIF($E$1:E20275,E20276)+1))</f>
        <v/>
      </c>
      <c r="E20276" s="2" t="str">
        <f>IF(I20276="","",IF(I20276=INFORME!$C$22,CONCATENATE(H20276,".",I20276,".",G20276),""))</f>
        <v/>
      </c>
    </row>
    <row r="20277" spans="4:5" hidden="1" x14ac:dyDescent="0.25">
      <c r="D20277" s="2" t="str">
        <f>IF(E20277="","",CONCATENATE(H20277,".",COUNTIF($E$1:E20276,E20277)+1))</f>
        <v/>
      </c>
      <c r="E20277" s="2" t="str">
        <f>IF(I20277="","",IF(I20277=INFORME!$C$22,CONCATENATE(H20277,".",I20277,".",G20277),""))</f>
        <v/>
      </c>
    </row>
    <row r="20278" spans="4:5" hidden="1" x14ac:dyDescent="0.25">
      <c r="D20278" s="2" t="str">
        <f>IF(E20278="","",CONCATENATE(H20278,".",COUNTIF($E$1:E20277,E20278)+1))</f>
        <v/>
      </c>
      <c r="E20278" s="2" t="str">
        <f>IF(I20278="","",IF(I20278=INFORME!$C$22,CONCATENATE(H20278,".",I20278,".",G20278),""))</f>
        <v/>
      </c>
    </row>
    <row r="20279" spans="4:5" hidden="1" x14ac:dyDescent="0.25">
      <c r="D20279" s="2" t="str">
        <f>IF(E20279="","",CONCATENATE(H20279,".",COUNTIF($E$1:E20278,E20279)+1))</f>
        <v/>
      </c>
      <c r="E20279" s="2" t="str">
        <f>IF(I20279="","",IF(I20279=INFORME!$C$22,CONCATENATE(H20279,".",I20279,".",G20279),""))</f>
        <v/>
      </c>
    </row>
    <row r="20280" spans="4:5" hidden="1" x14ac:dyDescent="0.25">
      <c r="D20280" s="2" t="str">
        <f>IF(E20280="","",CONCATENATE(H20280,".",COUNTIF($E$1:E20279,E20280)+1))</f>
        <v/>
      </c>
      <c r="E20280" s="2" t="str">
        <f>IF(I20280="","",IF(I20280=INFORME!$C$22,CONCATENATE(H20280,".",I20280,".",G20280),""))</f>
        <v/>
      </c>
    </row>
    <row r="20281" spans="4:5" hidden="1" x14ac:dyDescent="0.25">
      <c r="D20281" s="2" t="str">
        <f>IF(E20281="","",CONCATENATE(H20281,".",COUNTIF($E$1:E20280,E20281)+1))</f>
        <v/>
      </c>
      <c r="E20281" s="2" t="str">
        <f>IF(I20281="","",IF(I20281=INFORME!$C$22,CONCATENATE(H20281,".",I20281,".",G20281),""))</f>
        <v/>
      </c>
    </row>
    <row r="20282" spans="4:5" hidden="1" x14ac:dyDescent="0.25">
      <c r="D20282" s="2" t="str">
        <f>IF(E20282="","",CONCATENATE(H20282,".",COUNTIF($E$1:E20281,E20282)+1))</f>
        <v/>
      </c>
      <c r="E20282" s="2" t="str">
        <f>IF(I20282="","",IF(I20282=INFORME!$C$22,CONCATENATE(H20282,".",I20282,".",G20282),""))</f>
        <v/>
      </c>
    </row>
    <row r="20283" spans="4:5" hidden="1" x14ac:dyDescent="0.25">
      <c r="D20283" s="2" t="str">
        <f>IF(E20283="","",CONCATENATE(H20283,".",COUNTIF($E$1:E20282,E20283)+1))</f>
        <v/>
      </c>
      <c r="E20283" s="2" t="str">
        <f>IF(I20283="","",IF(I20283=INFORME!$C$22,CONCATENATE(H20283,".",I20283,".",G20283),""))</f>
        <v/>
      </c>
    </row>
    <row r="20284" spans="4:5" hidden="1" x14ac:dyDescent="0.25">
      <c r="D20284" s="2" t="str">
        <f>IF(E20284="","",CONCATENATE(H20284,".",COUNTIF($E$1:E20283,E20284)+1))</f>
        <v/>
      </c>
      <c r="E20284" s="2" t="str">
        <f>IF(I20284="","",IF(I20284=INFORME!$C$22,CONCATENATE(H20284,".",I20284,".",G20284),""))</f>
        <v/>
      </c>
    </row>
    <row r="20285" spans="4:5" hidden="1" x14ac:dyDescent="0.25">
      <c r="D20285" s="2" t="str">
        <f>IF(E20285="","",CONCATENATE(H20285,".",COUNTIF($E$1:E20284,E20285)+1))</f>
        <v/>
      </c>
      <c r="E20285" s="2" t="str">
        <f>IF(I20285="","",IF(I20285=INFORME!$C$22,CONCATENATE(H20285,".",I20285,".",G20285),""))</f>
        <v/>
      </c>
    </row>
    <row r="20286" spans="4:5" hidden="1" x14ac:dyDescent="0.25">
      <c r="D20286" s="2" t="str">
        <f>IF(E20286="","",CONCATENATE(H20286,".",COUNTIF($E$1:E20285,E20286)+1))</f>
        <v/>
      </c>
      <c r="E20286" s="2" t="str">
        <f>IF(I20286="","",IF(I20286=INFORME!$C$22,CONCATENATE(H20286,".",I20286,".",G20286),""))</f>
        <v/>
      </c>
    </row>
    <row r="20287" spans="4:5" hidden="1" x14ac:dyDescent="0.25">
      <c r="D20287" s="2" t="str">
        <f>IF(E20287="","",CONCATENATE(H20287,".",COUNTIF($E$1:E20286,E20287)+1))</f>
        <v/>
      </c>
      <c r="E20287" s="2" t="str">
        <f>IF(I20287="","",IF(I20287=INFORME!$C$22,CONCATENATE(H20287,".",I20287,".",G20287),""))</f>
        <v/>
      </c>
    </row>
    <row r="20288" spans="4:5" hidden="1" x14ac:dyDescent="0.25">
      <c r="D20288" s="2" t="str">
        <f>IF(E20288="","",CONCATENATE(H20288,".",COUNTIF($E$1:E20287,E20288)+1))</f>
        <v/>
      </c>
      <c r="E20288" s="2" t="str">
        <f>IF(I20288="","",IF(I20288=INFORME!$C$22,CONCATENATE(H20288,".",I20288,".",G20288),""))</f>
        <v/>
      </c>
    </row>
    <row r="20289" spans="4:5" hidden="1" x14ac:dyDescent="0.25">
      <c r="D20289" s="2" t="str">
        <f>IF(E20289="","",CONCATENATE(H20289,".",COUNTIF($E$1:E20288,E20289)+1))</f>
        <v/>
      </c>
      <c r="E20289" s="2" t="str">
        <f>IF(I20289="","",IF(I20289=INFORME!$C$22,CONCATENATE(H20289,".",I20289,".",G20289),""))</f>
        <v/>
      </c>
    </row>
    <row r="20290" spans="4:5" hidden="1" x14ac:dyDescent="0.25">
      <c r="D20290" s="2" t="str">
        <f>IF(E20290="","",CONCATENATE(H20290,".",COUNTIF($E$1:E20289,E20290)+1))</f>
        <v/>
      </c>
      <c r="E20290" s="2" t="str">
        <f>IF(I20290="","",IF(I20290=INFORME!$C$22,CONCATENATE(H20290,".",I20290,".",G20290),""))</f>
        <v/>
      </c>
    </row>
    <row r="20291" spans="4:5" hidden="1" x14ac:dyDescent="0.25">
      <c r="D20291" s="2" t="str">
        <f>IF(E20291="","",CONCATENATE(H20291,".",COUNTIF($E$1:E20290,E20291)+1))</f>
        <v/>
      </c>
      <c r="E20291" s="2" t="str">
        <f>IF(I20291="","",IF(I20291=INFORME!$C$22,CONCATENATE(H20291,".",I20291,".",G20291),""))</f>
        <v/>
      </c>
    </row>
    <row r="20292" spans="4:5" hidden="1" x14ac:dyDescent="0.25">
      <c r="D20292" s="2" t="str">
        <f>IF(E20292="","",CONCATENATE(H20292,".",COUNTIF($E$1:E20291,E20292)+1))</f>
        <v/>
      </c>
      <c r="E20292" s="2" t="str">
        <f>IF(I20292="","",IF(I20292=INFORME!$C$22,CONCATENATE(H20292,".",I20292,".",G20292),""))</f>
        <v/>
      </c>
    </row>
    <row r="20293" spans="4:5" hidden="1" x14ac:dyDescent="0.25">
      <c r="D20293" s="2" t="str">
        <f>IF(E20293="","",CONCATENATE(H20293,".",COUNTIF($E$1:E20292,E20293)+1))</f>
        <v/>
      </c>
      <c r="E20293" s="2" t="str">
        <f>IF(I20293="","",IF(I20293=INFORME!$C$22,CONCATENATE(H20293,".",I20293,".",G20293),""))</f>
        <v/>
      </c>
    </row>
    <row r="20294" spans="4:5" hidden="1" x14ac:dyDescent="0.25">
      <c r="D20294" s="2" t="str">
        <f>IF(E20294="","",CONCATENATE(H20294,".",COUNTIF($E$1:E20293,E20294)+1))</f>
        <v/>
      </c>
      <c r="E20294" s="2" t="str">
        <f>IF(I20294="","",IF(I20294=INFORME!$C$22,CONCATENATE(H20294,".",I20294,".",G20294),""))</f>
        <v/>
      </c>
    </row>
    <row r="20295" spans="4:5" hidden="1" x14ac:dyDescent="0.25">
      <c r="D20295" s="2" t="str">
        <f>IF(E20295="","",CONCATENATE(H20295,".",COUNTIF($E$1:E20294,E20295)+1))</f>
        <v/>
      </c>
      <c r="E20295" s="2" t="str">
        <f>IF(I20295="","",IF(I20295=INFORME!$C$22,CONCATENATE(H20295,".",I20295,".",G20295),""))</f>
        <v/>
      </c>
    </row>
    <row r="20296" spans="4:5" hidden="1" x14ac:dyDescent="0.25">
      <c r="D20296" s="2" t="str">
        <f>IF(E20296="","",CONCATENATE(H20296,".",COUNTIF($E$1:E20295,E20296)+1))</f>
        <v/>
      </c>
      <c r="E20296" s="2" t="str">
        <f>IF(I20296="","",IF(I20296=INFORME!$C$22,CONCATENATE(H20296,".",I20296,".",G20296),""))</f>
        <v/>
      </c>
    </row>
    <row r="20297" spans="4:5" hidden="1" x14ac:dyDescent="0.25">
      <c r="D20297" s="2" t="str">
        <f>IF(E20297="","",CONCATENATE(H20297,".",COUNTIF($E$1:E20296,E20297)+1))</f>
        <v/>
      </c>
      <c r="E20297" s="2" t="str">
        <f>IF(I20297="","",IF(I20297=INFORME!$C$22,CONCATENATE(H20297,".",I20297,".",G20297),""))</f>
        <v/>
      </c>
    </row>
    <row r="20298" spans="4:5" hidden="1" x14ac:dyDescent="0.25">
      <c r="D20298" s="2" t="str">
        <f>IF(E20298="","",CONCATENATE(H20298,".",COUNTIF($E$1:E20297,E20298)+1))</f>
        <v/>
      </c>
      <c r="E20298" s="2" t="str">
        <f>IF(I20298="","",IF(I20298=INFORME!$C$22,CONCATENATE(H20298,".",I20298,".",G20298),""))</f>
        <v/>
      </c>
    </row>
    <row r="20299" spans="4:5" hidden="1" x14ac:dyDescent="0.25">
      <c r="D20299" s="2" t="str">
        <f>IF(E20299="","",CONCATENATE(H20299,".",COUNTIF($E$1:E20298,E20299)+1))</f>
        <v/>
      </c>
      <c r="E20299" s="2" t="str">
        <f>IF(I20299="","",IF(I20299=INFORME!$C$22,CONCATENATE(H20299,".",I20299,".",G20299),""))</f>
        <v/>
      </c>
    </row>
    <row r="20300" spans="4:5" hidden="1" x14ac:dyDescent="0.25">
      <c r="D20300" s="2" t="str">
        <f>IF(E20300="","",CONCATENATE(H20300,".",COUNTIF($E$1:E20299,E20300)+1))</f>
        <v/>
      </c>
      <c r="E20300" s="2" t="str">
        <f>IF(I20300="","",IF(I20300=INFORME!$C$22,CONCATENATE(H20300,".",I20300,".",G20300),""))</f>
        <v/>
      </c>
    </row>
    <row r="20301" spans="4:5" hidden="1" x14ac:dyDescent="0.25">
      <c r="D20301" s="2" t="str">
        <f>IF(E20301="","",CONCATENATE(H20301,".",COUNTIF($E$1:E20300,E20301)+1))</f>
        <v/>
      </c>
      <c r="E20301" s="2" t="str">
        <f>IF(I20301="","",IF(I20301=INFORME!$C$22,CONCATENATE(H20301,".",I20301,".",G20301),""))</f>
        <v/>
      </c>
    </row>
    <row r="20302" spans="4:5" hidden="1" x14ac:dyDescent="0.25">
      <c r="D20302" s="2" t="str">
        <f>IF(E20302="","",CONCATENATE(H20302,".",COUNTIF($E$1:E20301,E20302)+1))</f>
        <v/>
      </c>
      <c r="E20302" s="2" t="str">
        <f>IF(I20302="","",IF(I20302=INFORME!$C$22,CONCATENATE(H20302,".",I20302,".",G20302),""))</f>
        <v/>
      </c>
    </row>
    <row r="20303" spans="4:5" hidden="1" x14ac:dyDescent="0.25">
      <c r="D20303" s="2" t="str">
        <f>IF(E20303="","",CONCATENATE(H20303,".",COUNTIF($E$1:E20302,E20303)+1))</f>
        <v/>
      </c>
      <c r="E20303" s="2" t="str">
        <f>IF(I20303="","",IF(I20303=INFORME!$C$22,CONCATENATE(H20303,".",I20303,".",G20303),""))</f>
        <v/>
      </c>
    </row>
    <row r="20304" spans="4:5" hidden="1" x14ac:dyDescent="0.25">
      <c r="D20304" s="2" t="str">
        <f>IF(E20304="","",CONCATENATE(H20304,".",COUNTIF($E$1:E20303,E20304)+1))</f>
        <v/>
      </c>
      <c r="E20304" s="2" t="str">
        <f>IF(I20304="","",IF(I20304=INFORME!$C$22,CONCATENATE(H20304,".",I20304,".",G20304),""))</f>
        <v/>
      </c>
    </row>
    <row r="20305" spans="4:5" hidden="1" x14ac:dyDescent="0.25">
      <c r="D20305" s="2" t="str">
        <f>IF(E20305="","",CONCATENATE(H20305,".",COUNTIF($E$1:E20304,E20305)+1))</f>
        <v/>
      </c>
      <c r="E20305" s="2" t="str">
        <f>IF(I20305="","",IF(I20305=INFORME!$C$22,CONCATENATE(H20305,".",I20305,".",G20305),""))</f>
        <v/>
      </c>
    </row>
    <row r="20306" spans="4:5" hidden="1" x14ac:dyDescent="0.25">
      <c r="D20306" s="2" t="str">
        <f>IF(E20306="","",CONCATENATE(H20306,".",COUNTIF($E$1:E20305,E20306)+1))</f>
        <v/>
      </c>
      <c r="E20306" s="2" t="str">
        <f>IF(I20306="","",IF(I20306=INFORME!$C$22,CONCATENATE(H20306,".",I20306,".",G20306),""))</f>
        <v/>
      </c>
    </row>
    <row r="20307" spans="4:5" hidden="1" x14ac:dyDescent="0.25">
      <c r="D20307" s="2" t="str">
        <f>IF(E20307="","",CONCATENATE(H20307,".",COUNTIF($E$1:E20306,E20307)+1))</f>
        <v/>
      </c>
      <c r="E20307" s="2" t="str">
        <f>IF(I20307="","",IF(I20307=INFORME!$C$22,CONCATENATE(H20307,".",I20307,".",G20307),""))</f>
        <v/>
      </c>
    </row>
    <row r="20308" spans="4:5" hidden="1" x14ac:dyDescent="0.25">
      <c r="D20308" s="2" t="str">
        <f>IF(E20308="","",CONCATENATE(H20308,".",COUNTIF($E$1:E20307,E20308)+1))</f>
        <v/>
      </c>
      <c r="E20308" s="2" t="str">
        <f>IF(I20308="","",IF(I20308=INFORME!$C$22,CONCATENATE(H20308,".",I20308,".",G20308),""))</f>
        <v/>
      </c>
    </row>
    <row r="20309" spans="4:5" hidden="1" x14ac:dyDescent="0.25">
      <c r="D20309" s="2" t="str">
        <f>IF(E20309="","",CONCATENATE(H20309,".",COUNTIF($E$1:E20308,E20309)+1))</f>
        <v/>
      </c>
      <c r="E20309" s="2" t="str">
        <f>IF(I20309="","",IF(I20309=INFORME!$C$22,CONCATENATE(H20309,".",I20309,".",G20309),""))</f>
        <v/>
      </c>
    </row>
    <row r="20310" spans="4:5" hidden="1" x14ac:dyDescent="0.25">
      <c r="D20310" s="2" t="str">
        <f>IF(E20310="","",CONCATENATE(H20310,".",COUNTIF($E$1:E20309,E20310)+1))</f>
        <v/>
      </c>
      <c r="E20310" s="2" t="str">
        <f>IF(I20310="","",IF(I20310=INFORME!$C$22,CONCATENATE(H20310,".",I20310,".",G20310),""))</f>
        <v/>
      </c>
    </row>
    <row r="20311" spans="4:5" hidden="1" x14ac:dyDescent="0.25">
      <c r="D20311" s="2" t="str">
        <f>IF(E20311="","",CONCATENATE(H20311,".",COUNTIF($E$1:E20310,E20311)+1))</f>
        <v/>
      </c>
      <c r="E20311" s="2" t="str">
        <f>IF(I20311="","",IF(I20311=INFORME!$C$22,CONCATENATE(H20311,".",I20311,".",G20311),""))</f>
        <v/>
      </c>
    </row>
    <row r="20312" spans="4:5" hidden="1" x14ac:dyDescent="0.25">
      <c r="D20312" s="2" t="str">
        <f>IF(E20312="","",CONCATENATE(H20312,".",COUNTIF($E$1:E20311,E20312)+1))</f>
        <v/>
      </c>
      <c r="E20312" s="2" t="str">
        <f>IF(I20312="","",IF(I20312=INFORME!$C$22,CONCATENATE(H20312,".",I20312,".",G20312),""))</f>
        <v/>
      </c>
    </row>
    <row r="20313" spans="4:5" hidden="1" x14ac:dyDescent="0.25">
      <c r="D20313" s="2" t="str">
        <f>IF(E20313="","",CONCATENATE(H20313,".",COUNTIF($E$1:E20312,E20313)+1))</f>
        <v/>
      </c>
      <c r="E20313" s="2" t="str">
        <f>IF(I20313="","",IF(I20313=INFORME!$C$22,CONCATENATE(H20313,".",I20313,".",G20313),""))</f>
        <v/>
      </c>
    </row>
    <row r="20314" spans="4:5" hidden="1" x14ac:dyDescent="0.25">
      <c r="D20314" s="2" t="str">
        <f>IF(E20314="","",CONCATENATE(H20314,".",COUNTIF($E$1:E20313,E20314)+1))</f>
        <v/>
      </c>
      <c r="E20314" s="2" t="str">
        <f>IF(I20314="","",IF(I20314=INFORME!$C$22,CONCATENATE(H20314,".",I20314,".",G20314),""))</f>
        <v/>
      </c>
    </row>
    <row r="20315" spans="4:5" hidden="1" x14ac:dyDescent="0.25">
      <c r="D20315" s="2" t="str">
        <f>IF(E20315="","",CONCATENATE(H20315,".",COUNTIF($E$1:E20314,E20315)+1))</f>
        <v/>
      </c>
      <c r="E20315" s="2" t="str">
        <f>IF(I20315="","",IF(I20315=INFORME!$C$22,CONCATENATE(H20315,".",I20315,".",G20315),""))</f>
        <v/>
      </c>
    </row>
    <row r="20316" spans="4:5" hidden="1" x14ac:dyDescent="0.25">
      <c r="D20316" s="2" t="str">
        <f>IF(E20316="","",CONCATENATE(H20316,".",COUNTIF($E$1:E20315,E20316)+1))</f>
        <v/>
      </c>
      <c r="E20316" s="2" t="str">
        <f>IF(I20316="","",IF(I20316=INFORME!$C$22,CONCATENATE(H20316,".",I20316,".",G20316),""))</f>
        <v/>
      </c>
    </row>
    <row r="20317" spans="4:5" hidden="1" x14ac:dyDescent="0.25">
      <c r="D20317" s="2" t="str">
        <f>IF(E20317="","",CONCATENATE(H20317,".",COUNTIF($E$1:E20316,E20317)+1))</f>
        <v/>
      </c>
      <c r="E20317" s="2" t="str">
        <f>IF(I20317="","",IF(I20317=INFORME!$C$22,CONCATENATE(H20317,".",I20317,".",G20317),""))</f>
        <v/>
      </c>
    </row>
    <row r="20318" spans="4:5" hidden="1" x14ac:dyDescent="0.25">
      <c r="D20318" s="2" t="str">
        <f>IF(E20318="","",CONCATENATE(H20318,".",COUNTIF($E$1:E20317,E20318)+1))</f>
        <v/>
      </c>
      <c r="E20318" s="2" t="str">
        <f>IF(I20318="","",IF(I20318=INFORME!$C$22,CONCATENATE(H20318,".",I20318,".",G20318),""))</f>
        <v/>
      </c>
    </row>
    <row r="20319" spans="4:5" hidden="1" x14ac:dyDescent="0.25">
      <c r="D20319" s="2" t="str">
        <f>IF(E20319="","",CONCATENATE(H20319,".",COUNTIF($E$1:E20318,E20319)+1))</f>
        <v/>
      </c>
      <c r="E20319" s="2" t="str">
        <f>IF(I20319="","",IF(I20319=INFORME!$C$22,CONCATENATE(H20319,".",I20319,".",G20319),""))</f>
        <v/>
      </c>
    </row>
    <row r="20320" spans="4:5" hidden="1" x14ac:dyDescent="0.25">
      <c r="D20320" s="2" t="str">
        <f>IF(E20320="","",CONCATENATE(H20320,".",COUNTIF($E$1:E20319,E20320)+1))</f>
        <v/>
      </c>
      <c r="E20320" s="2" t="str">
        <f>IF(I20320="","",IF(I20320=INFORME!$C$22,CONCATENATE(H20320,".",I20320,".",G20320),""))</f>
        <v/>
      </c>
    </row>
    <row r="20321" spans="4:5" hidden="1" x14ac:dyDescent="0.25">
      <c r="D20321" s="2" t="str">
        <f>IF(E20321="","",CONCATENATE(H20321,".",COUNTIF($E$1:E20320,E20321)+1))</f>
        <v/>
      </c>
      <c r="E20321" s="2" t="str">
        <f>IF(I20321="","",IF(I20321=INFORME!$C$22,CONCATENATE(H20321,".",I20321,".",G20321),""))</f>
        <v/>
      </c>
    </row>
    <row r="20322" spans="4:5" hidden="1" x14ac:dyDescent="0.25">
      <c r="D20322" s="2" t="str">
        <f>IF(E20322="","",CONCATENATE(H20322,".",COUNTIF($E$1:E20321,E20322)+1))</f>
        <v/>
      </c>
      <c r="E20322" s="2" t="str">
        <f>IF(I20322="","",IF(I20322=INFORME!$C$22,CONCATENATE(H20322,".",I20322,".",G20322),""))</f>
        <v/>
      </c>
    </row>
    <row r="20323" spans="4:5" hidden="1" x14ac:dyDescent="0.25">
      <c r="D20323" s="2" t="str">
        <f>IF(E20323="","",CONCATENATE(H20323,".",COUNTIF($E$1:E20322,E20323)+1))</f>
        <v/>
      </c>
      <c r="E20323" s="2" t="str">
        <f>IF(I20323="","",IF(I20323=INFORME!$C$22,CONCATENATE(H20323,".",I20323,".",G20323),""))</f>
        <v/>
      </c>
    </row>
    <row r="20324" spans="4:5" hidden="1" x14ac:dyDescent="0.25">
      <c r="D20324" s="2" t="str">
        <f>IF(E20324="","",CONCATENATE(H20324,".",COUNTIF($E$1:E20323,E20324)+1))</f>
        <v/>
      </c>
      <c r="E20324" s="2" t="str">
        <f>IF(I20324="","",IF(I20324=INFORME!$C$22,CONCATENATE(H20324,".",I20324,".",G20324),""))</f>
        <v/>
      </c>
    </row>
    <row r="20325" spans="4:5" hidden="1" x14ac:dyDescent="0.25">
      <c r="D20325" s="2" t="str">
        <f>IF(E20325="","",CONCATENATE(H20325,".",COUNTIF($E$1:E20324,E20325)+1))</f>
        <v/>
      </c>
      <c r="E20325" s="2" t="str">
        <f>IF(I20325="","",IF(I20325=INFORME!$C$22,CONCATENATE(H20325,".",I20325,".",G20325),""))</f>
        <v/>
      </c>
    </row>
    <row r="20326" spans="4:5" hidden="1" x14ac:dyDescent="0.25">
      <c r="D20326" s="2" t="str">
        <f>IF(E20326="","",CONCATENATE(H20326,".",COUNTIF($E$1:E20325,E20326)+1))</f>
        <v/>
      </c>
      <c r="E20326" s="2" t="str">
        <f>IF(I20326="","",IF(I20326=INFORME!$C$22,CONCATENATE(H20326,".",I20326,".",G20326),""))</f>
        <v/>
      </c>
    </row>
    <row r="20327" spans="4:5" hidden="1" x14ac:dyDescent="0.25">
      <c r="D20327" s="2" t="str">
        <f>IF(E20327="","",CONCATENATE(H20327,".",COUNTIF($E$1:E20326,E20327)+1))</f>
        <v/>
      </c>
      <c r="E20327" s="2" t="str">
        <f>IF(I20327="","",IF(I20327=INFORME!$C$22,CONCATENATE(H20327,".",I20327,".",G20327),""))</f>
        <v/>
      </c>
    </row>
    <row r="20328" spans="4:5" hidden="1" x14ac:dyDescent="0.25">
      <c r="D20328" s="2" t="str">
        <f>IF(E20328="","",CONCATENATE(H20328,".",COUNTIF($E$1:E20327,E20328)+1))</f>
        <v/>
      </c>
      <c r="E20328" s="2" t="str">
        <f>IF(I20328="","",IF(I20328=INFORME!$C$22,CONCATENATE(H20328,".",I20328,".",G20328),""))</f>
        <v/>
      </c>
    </row>
    <row r="20329" spans="4:5" hidden="1" x14ac:dyDescent="0.25">
      <c r="D20329" s="2" t="str">
        <f>IF(E20329="","",CONCATENATE(H20329,".",COUNTIF($E$1:E20328,E20329)+1))</f>
        <v/>
      </c>
      <c r="E20329" s="2" t="str">
        <f>IF(I20329="","",IF(I20329=INFORME!$C$22,CONCATENATE(H20329,".",I20329,".",G20329),""))</f>
        <v/>
      </c>
    </row>
    <row r="20330" spans="4:5" hidden="1" x14ac:dyDescent="0.25">
      <c r="D20330" s="2" t="str">
        <f>IF(E20330="","",CONCATENATE(H20330,".",COUNTIF($E$1:E20329,E20330)+1))</f>
        <v/>
      </c>
      <c r="E20330" s="2" t="str">
        <f>IF(I20330="","",IF(I20330=INFORME!$C$22,CONCATENATE(H20330,".",I20330,".",G20330),""))</f>
        <v/>
      </c>
    </row>
    <row r="20331" spans="4:5" hidden="1" x14ac:dyDescent="0.25">
      <c r="D20331" s="2" t="str">
        <f>IF(E20331="","",CONCATENATE(H20331,".",COUNTIF($E$1:E20330,E20331)+1))</f>
        <v/>
      </c>
      <c r="E20331" s="2" t="str">
        <f>IF(I20331="","",IF(I20331=INFORME!$C$22,CONCATENATE(H20331,".",I20331,".",G20331),""))</f>
        <v/>
      </c>
    </row>
    <row r="20332" spans="4:5" hidden="1" x14ac:dyDescent="0.25">
      <c r="D20332" s="2" t="str">
        <f>IF(E20332="","",CONCATENATE(H20332,".",COUNTIF($E$1:E20331,E20332)+1))</f>
        <v/>
      </c>
      <c r="E20332" s="2" t="str">
        <f>IF(I20332="","",IF(I20332=INFORME!$C$22,CONCATENATE(H20332,".",I20332,".",G20332),""))</f>
        <v/>
      </c>
    </row>
    <row r="20333" spans="4:5" hidden="1" x14ac:dyDescent="0.25">
      <c r="D20333" s="2" t="str">
        <f>IF(E20333="","",CONCATENATE(H20333,".",COUNTIF($E$1:E20332,E20333)+1))</f>
        <v/>
      </c>
      <c r="E20333" s="2" t="str">
        <f>IF(I20333="","",IF(I20333=INFORME!$C$22,CONCATENATE(H20333,".",I20333,".",G20333),""))</f>
        <v/>
      </c>
    </row>
    <row r="20334" spans="4:5" hidden="1" x14ac:dyDescent="0.25">
      <c r="D20334" s="2" t="str">
        <f>IF(E20334="","",CONCATENATE(H20334,".",COUNTIF($E$1:E20333,E20334)+1))</f>
        <v/>
      </c>
      <c r="E20334" s="2" t="str">
        <f>IF(I20334="","",IF(I20334=INFORME!$C$22,CONCATENATE(H20334,".",I20334,".",G20334),""))</f>
        <v/>
      </c>
    </row>
    <row r="20335" spans="4:5" hidden="1" x14ac:dyDescent="0.25">
      <c r="D20335" s="2" t="str">
        <f>IF(E20335="","",CONCATENATE(H20335,".",COUNTIF($E$1:E20334,E20335)+1))</f>
        <v/>
      </c>
      <c r="E20335" s="2" t="str">
        <f>IF(I20335="","",IF(I20335=INFORME!$C$22,CONCATENATE(H20335,".",I20335,".",G20335),""))</f>
        <v/>
      </c>
    </row>
    <row r="20336" spans="4:5" hidden="1" x14ac:dyDescent="0.25">
      <c r="D20336" s="2" t="str">
        <f>IF(E20336="","",CONCATENATE(H20336,".",COUNTIF($E$1:E20335,E20336)+1))</f>
        <v/>
      </c>
      <c r="E20336" s="2" t="str">
        <f>IF(I20336="","",IF(I20336=INFORME!$C$22,CONCATENATE(H20336,".",I20336,".",G20336),""))</f>
        <v/>
      </c>
    </row>
    <row r="20337" spans="4:5" hidden="1" x14ac:dyDescent="0.25">
      <c r="D20337" s="2" t="str">
        <f>IF(E20337="","",CONCATENATE(H20337,".",COUNTIF($E$1:E20336,E20337)+1))</f>
        <v/>
      </c>
      <c r="E20337" s="2" t="str">
        <f>IF(I20337="","",IF(I20337=INFORME!$C$22,CONCATENATE(H20337,".",I20337,".",G20337),""))</f>
        <v/>
      </c>
    </row>
    <row r="20338" spans="4:5" hidden="1" x14ac:dyDescent="0.25">
      <c r="D20338" s="2" t="str">
        <f>IF(E20338="","",CONCATENATE(H20338,".",COUNTIF($E$1:E20337,E20338)+1))</f>
        <v/>
      </c>
      <c r="E20338" s="2" t="str">
        <f>IF(I20338="","",IF(I20338=INFORME!$C$22,CONCATENATE(H20338,".",I20338,".",G20338),""))</f>
        <v/>
      </c>
    </row>
    <row r="20339" spans="4:5" hidden="1" x14ac:dyDescent="0.25">
      <c r="D20339" s="2" t="str">
        <f>IF(E20339="","",CONCATENATE(H20339,".",COUNTIF($E$1:E20338,E20339)+1))</f>
        <v/>
      </c>
      <c r="E20339" s="2" t="str">
        <f>IF(I20339="","",IF(I20339=INFORME!$C$22,CONCATENATE(H20339,".",I20339,".",G20339),""))</f>
        <v/>
      </c>
    </row>
    <row r="20340" spans="4:5" hidden="1" x14ac:dyDescent="0.25">
      <c r="D20340" s="2" t="str">
        <f>IF(E20340="","",CONCATENATE(H20340,".",COUNTIF($E$1:E20339,E20340)+1))</f>
        <v/>
      </c>
      <c r="E20340" s="2" t="str">
        <f>IF(I20340="","",IF(I20340=INFORME!$C$22,CONCATENATE(H20340,".",I20340,".",G20340),""))</f>
        <v/>
      </c>
    </row>
    <row r="20341" spans="4:5" hidden="1" x14ac:dyDescent="0.25">
      <c r="D20341" s="2" t="str">
        <f>IF(E20341="","",CONCATENATE(H20341,".",COUNTIF($E$1:E20340,E20341)+1))</f>
        <v/>
      </c>
      <c r="E20341" s="2" t="str">
        <f>IF(I20341="","",IF(I20341=INFORME!$C$22,CONCATENATE(H20341,".",I20341,".",G20341),""))</f>
        <v/>
      </c>
    </row>
    <row r="20342" spans="4:5" hidden="1" x14ac:dyDescent="0.25">
      <c r="D20342" s="2" t="str">
        <f>IF(E20342="","",CONCATENATE(H20342,".",COUNTIF($E$1:E20341,E20342)+1))</f>
        <v/>
      </c>
      <c r="E20342" s="2" t="str">
        <f>IF(I20342="","",IF(I20342=INFORME!$C$22,CONCATENATE(H20342,".",I20342,".",G20342),""))</f>
        <v/>
      </c>
    </row>
    <row r="20343" spans="4:5" hidden="1" x14ac:dyDescent="0.25">
      <c r="D20343" s="2" t="str">
        <f>IF(E20343="","",CONCATENATE(H20343,".",COUNTIF($E$1:E20342,E20343)+1))</f>
        <v/>
      </c>
      <c r="E20343" s="2" t="str">
        <f>IF(I20343="","",IF(I20343=INFORME!$C$22,CONCATENATE(H20343,".",I20343,".",G20343),""))</f>
        <v/>
      </c>
    </row>
    <row r="20344" spans="4:5" hidden="1" x14ac:dyDescent="0.25">
      <c r="D20344" s="2" t="str">
        <f>IF(E20344="","",CONCATENATE(H20344,".",COUNTIF($E$1:E20343,E20344)+1))</f>
        <v/>
      </c>
      <c r="E20344" s="2" t="str">
        <f>IF(I20344="","",IF(I20344=INFORME!$C$22,CONCATENATE(H20344,".",I20344,".",G20344),""))</f>
        <v/>
      </c>
    </row>
    <row r="20345" spans="4:5" hidden="1" x14ac:dyDescent="0.25">
      <c r="D20345" s="2" t="str">
        <f>IF(E20345="","",CONCATENATE(H20345,".",COUNTIF($E$1:E20344,E20345)+1))</f>
        <v/>
      </c>
      <c r="E20345" s="2" t="str">
        <f>IF(I20345="","",IF(I20345=INFORME!$C$22,CONCATENATE(H20345,".",I20345,".",G20345),""))</f>
        <v/>
      </c>
    </row>
    <row r="20346" spans="4:5" hidden="1" x14ac:dyDescent="0.25">
      <c r="D20346" s="2" t="str">
        <f>IF(E20346="","",CONCATENATE(H20346,".",COUNTIF($E$1:E20345,E20346)+1))</f>
        <v/>
      </c>
      <c r="E20346" s="2" t="str">
        <f>IF(I20346="","",IF(I20346=INFORME!$C$22,CONCATENATE(H20346,".",I20346,".",G20346),""))</f>
        <v/>
      </c>
    </row>
    <row r="20347" spans="4:5" hidden="1" x14ac:dyDescent="0.25">
      <c r="D20347" s="2" t="str">
        <f>IF(E20347="","",CONCATENATE(H20347,".",COUNTIF($E$1:E20346,E20347)+1))</f>
        <v/>
      </c>
      <c r="E20347" s="2" t="str">
        <f>IF(I20347="","",IF(I20347=INFORME!$C$22,CONCATENATE(H20347,".",I20347,".",G20347),""))</f>
        <v/>
      </c>
    </row>
    <row r="20348" spans="4:5" hidden="1" x14ac:dyDescent="0.25">
      <c r="D20348" s="2" t="str">
        <f>IF(E20348="","",CONCATENATE(H20348,".",COUNTIF($E$1:E20347,E20348)+1))</f>
        <v/>
      </c>
      <c r="E20348" s="2" t="str">
        <f>IF(I20348="","",IF(I20348=INFORME!$C$22,CONCATENATE(H20348,".",I20348,".",G20348),""))</f>
        <v/>
      </c>
    </row>
    <row r="20349" spans="4:5" hidden="1" x14ac:dyDescent="0.25">
      <c r="D20349" s="2" t="str">
        <f>IF(E20349="","",CONCATENATE(H20349,".",COUNTIF($E$1:E20348,E20349)+1))</f>
        <v/>
      </c>
      <c r="E20349" s="2" t="str">
        <f>IF(I20349="","",IF(I20349=INFORME!$C$22,CONCATENATE(H20349,".",I20349,".",G20349),""))</f>
        <v/>
      </c>
    </row>
    <row r="20350" spans="4:5" hidden="1" x14ac:dyDescent="0.25">
      <c r="D20350" s="2" t="str">
        <f>IF(E20350="","",CONCATENATE(H20350,".",COUNTIF($E$1:E20349,E20350)+1))</f>
        <v/>
      </c>
      <c r="E20350" s="2" t="str">
        <f>IF(I20350="","",IF(I20350=INFORME!$C$22,CONCATENATE(H20350,".",I20350,".",G20350),""))</f>
        <v/>
      </c>
    </row>
    <row r="20351" spans="4:5" hidden="1" x14ac:dyDescent="0.25">
      <c r="D20351" s="2" t="str">
        <f>IF(E20351="","",CONCATENATE(H20351,".",COUNTIF($E$1:E20350,E20351)+1))</f>
        <v/>
      </c>
      <c r="E20351" s="2" t="str">
        <f>IF(I20351="","",IF(I20351=INFORME!$C$22,CONCATENATE(H20351,".",I20351,".",G20351),""))</f>
        <v/>
      </c>
    </row>
    <row r="20352" spans="4:5" hidden="1" x14ac:dyDescent="0.25">
      <c r="D20352" s="2" t="str">
        <f>IF(E20352="","",CONCATENATE(H20352,".",COUNTIF($E$1:E20351,E20352)+1))</f>
        <v/>
      </c>
      <c r="E20352" s="2" t="str">
        <f>IF(I20352="","",IF(I20352=INFORME!$C$22,CONCATENATE(H20352,".",I20352,".",G20352),""))</f>
        <v/>
      </c>
    </row>
    <row r="20353" spans="4:5" hidden="1" x14ac:dyDescent="0.25">
      <c r="D20353" s="2" t="str">
        <f>IF(E20353="","",CONCATENATE(H20353,".",COUNTIF($E$1:E20352,E20353)+1))</f>
        <v/>
      </c>
      <c r="E20353" s="2" t="str">
        <f>IF(I20353="","",IF(I20353=INFORME!$C$22,CONCATENATE(H20353,".",I20353,".",G20353),""))</f>
        <v/>
      </c>
    </row>
    <row r="20354" spans="4:5" hidden="1" x14ac:dyDescent="0.25">
      <c r="D20354" s="2" t="str">
        <f>IF(E20354="","",CONCATENATE(H20354,".",COUNTIF($E$1:E20353,E20354)+1))</f>
        <v/>
      </c>
      <c r="E20354" s="2" t="str">
        <f>IF(I20354="","",IF(I20354=INFORME!$C$22,CONCATENATE(H20354,".",I20354,".",G20354),""))</f>
        <v/>
      </c>
    </row>
    <row r="20355" spans="4:5" hidden="1" x14ac:dyDescent="0.25">
      <c r="D20355" s="2" t="str">
        <f>IF(E20355="","",CONCATENATE(H20355,".",COUNTIF($E$1:E20354,E20355)+1))</f>
        <v/>
      </c>
      <c r="E20355" s="2" t="str">
        <f>IF(I20355="","",IF(I20355=INFORME!$C$22,CONCATENATE(H20355,".",I20355,".",G20355),""))</f>
        <v/>
      </c>
    </row>
    <row r="20356" spans="4:5" hidden="1" x14ac:dyDescent="0.25">
      <c r="D20356" s="2" t="str">
        <f>IF(E20356="","",CONCATENATE(H20356,".",COUNTIF($E$1:E20355,E20356)+1))</f>
        <v/>
      </c>
      <c r="E20356" s="2" t="str">
        <f>IF(I20356="","",IF(I20356=INFORME!$C$22,CONCATENATE(H20356,".",I20356,".",G20356),""))</f>
        <v/>
      </c>
    </row>
    <row r="20357" spans="4:5" hidden="1" x14ac:dyDescent="0.25">
      <c r="D20357" s="2" t="str">
        <f>IF(E20357="","",CONCATENATE(H20357,".",COUNTIF($E$1:E20356,E20357)+1))</f>
        <v/>
      </c>
      <c r="E20357" s="2" t="str">
        <f>IF(I20357="","",IF(I20357=INFORME!$C$22,CONCATENATE(H20357,".",I20357,".",G20357),""))</f>
        <v/>
      </c>
    </row>
    <row r="20358" spans="4:5" hidden="1" x14ac:dyDescent="0.25">
      <c r="D20358" s="2" t="str">
        <f>IF(E20358="","",CONCATENATE(H20358,".",COUNTIF($E$1:E20357,E20358)+1))</f>
        <v/>
      </c>
      <c r="E20358" s="2" t="str">
        <f>IF(I20358="","",IF(I20358=INFORME!$C$22,CONCATENATE(H20358,".",I20358,".",G20358),""))</f>
        <v/>
      </c>
    </row>
    <row r="20359" spans="4:5" hidden="1" x14ac:dyDescent="0.25">
      <c r="D20359" s="2" t="str">
        <f>IF(E20359="","",CONCATENATE(H20359,".",COUNTIF($E$1:E20358,E20359)+1))</f>
        <v/>
      </c>
      <c r="E20359" s="2" t="str">
        <f>IF(I20359="","",IF(I20359=INFORME!$C$22,CONCATENATE(H20359,".",I20359,".",G20359),""))</f>
        <v/>
      </c>
    </row>
    <row r="20360" spans="4:5" hidden="1" x14ac:dyDescent="0.25">
      <c r="D20360" s="2" t="str">
        <f>IF(E20360="","",CONCATENATE(H20360,".",COUNTIF($E$1:E20359,E20360)+1))</f>
        <v/>
      </c>
      <c r="E20360" s="2" t="str">
        <f>IF(I20360="","",IF(I20360=INFORME!$C$22,CONCATENATE(H20360,".",I20360,".",G20360),""))</f>
        <v/>
      </c>
    </row>
    <row r="20361" spans="4:5" hidden="1" x14ac:dyDescent="0.25">
      <c r="D20361" s="2" t="str">
        <f>IF(E20361="","",CONCATENATE(H20361,".",COUNTIF($E$1:E20360,E20361)+1))</f>
        <v/>
      </c>
      <c r="E20361" s="2" t="str">
        <f>IF(I20361="","",IF(I20361=INFORME!$C$22,CONCATENATE(H20361,".",I20361,".",G20361),""))</f>
        <v/>
      </c>
    </row>
    <row r="20362" spans="4:5" hidden="1" x14ac:dyDescent="0.25">
      <c r="D20362" s="2" t="str">
        <f>IF(E20362="","",CONCATENATE(H20362,".",COUNTIF($E$1:E20361,E20362)+1))</f>
        <v/>
      </c>
      <c r="E20362" s="2" t="str">
        <f>IF(I20362="","",IF(I20362=INFORME!$C$22,CONCATENATE(H20362,".",I20362,".",G20362),""))</f>
        <v/>
      </c>
    </row>
    <row r="20363" spans="4:5" hidden="1" x14ac:dyDescent="0.25">
      <c r="D20363" s="2" t="str">
        <f>IF(E20363="","",CONCATENATE(H20363,".",COUNTIF($E$1:E20362,E20363)+1))</f>
        <v/>
      </c>
      <c r="E20363" s="2" t="str">
        <f>IF(I20363="","",IF(I20363=INFORME!$C$22,CONCATENATE(H20363,".",I20363,".",G20363),""))</f>
        <v/>
      </c>
    </row>
    <row r="20364" spans="4:5" hidden="1" x14ac:dyDescent="0.25">
      <c r="D20364" s="2" t="str">
        <f>IF(E20364="","",CONCATENATE(H20364,".",COUNTIF($E$1:E20363,E20364)+1))</f>
        <v/>
      </c>
      <c r="E20364" s="2" t="str">
        <f>IF(I20364="","",IF(I20364=INFORME!$C$22,CONCATENATE(H20364,".",I20364,".",G20364),""))</f>
        <v/>
      </c>
    </row>
    <row r="20365" spans="4:5" hidden="1" x14ac:dyDescent="0.25">
      <c r="D20365" s="2" t="str">
        <f>IF(E20365="","",CONCATENATE(H20365,".",COUNTIF($E$1:E20364,E20365)+1))</f>
        <v/>
      </c>
      <c r="E20365" s="2" t="str">
        <f>IF(I20365="","",IF(I20365=INFORME!$C$22,CONCATENATE(H20365,".",I20365,".",G20365),""))</f>
        <v/>
      </c>
    </row>
    <row r="20366" spans="4:5" hidden="1" x14ac:dyDescent="0.25">
      <c r="D20366" s="2" t="str">
        <f>IF(E20366="","",CONCATENATE(H20366,".",COUNTIF($E$1:E20365,E20366)+1))</f>
        <v/>
      </c>
      <c r="E20366" s="2" t="str">
        <f>IF(I20366="","",IF(I20366=INFORME!$C$22,CONCATENATE(H20366,".",I20366,".",G20366),""))</f>
        <v/>
      </c>
    </row>
    <row r="20367" spans="4:5" hidden="1" x14ac:dyDescent="0.25">
      <c r="D20367" s="2" t="str">
        <f>IF(E20367="","",CONCATENATE(H20367,".",COUNTIF($E$1:E20366,E20367)+1))</f>
        <v/>
      </c>
      <c r="E20367" s="2" t="str">
        <f>IF(I20367="","",IF(I20367=INFORME!$C$22,CONCATENATE(H20367,".",I20367,".",G20367),""))</f>
        <v/>
      </c>
    </row>
    <row r="20368" spans="4:5" hidden="1" x14ac:dyDescent="0.25">
      <c r="D20368" s="2" t="str">
        <f>IF(E20368="","",CONCATENATE(H20368,".",COUNTIF($E$1:E20367,E20368)+1))</f>
        <v/>
      </c>
      <c r="E20368" s="2" t="str">
        <f>IF(I20368="","",IF(I20368=INFORME!$C$22,CONCATENATE(H20368,".",I20368,".",G20368),""))</f>
        <v/>
      </c>
    </row>
    <row r="20369" spans="4:5" hidden="1" x14ac:dyDescent="0.25">
      <c r="D20369" s="2" t="str">
        <f>IF(E20369="","",CONCATENATE(H20369,".",COUNTIF($E$1:E20368,E20369)+1))</f>
        <v/>
      </c>
      <c r="E20369" s="2" t="str">
        <f>IF(I20369="","",IF(I20369=INFORME!$C$22,CONCATENATE(H20369,".",I20369,".",G20369),""))</f>
        <v/>
      </c>
    </row>
    <row r="20370" spans="4:5" hidden="1" x14ac:dyDescent="0.25">
      <c r="D20370" s="2" t="str">
        <f>IF(E20370="","",CONCATENATE(H20370,".",COUNTIF($E$1:E20369,E20370)+1))</f>
        <v/>
      </c>
      <c r="E20370" s="2" t="str">
        <f>IF(I20370="","",IF(I20370=INFORME!$C$22,CONCATENATE(H20370,".",I20370,".",G20370),""))</f>
        <v/>
      </c>
    </row>
    <row r="20371" spans="4:5" hidden="1" x14ac:dyDescent="0.25">
      <c r="D20371" s="2" t="str">
        <f>IF(E20371="","",CONCATENATE(H20371,".",COUNTIF($E$1:E20370,E20371)+1))</f>
        <v/>
      </c>
      <c r="E20371" s="2" t="str">
        <f>IF(I20371="","",IF(I20371=INFORME!$C$22,CONCATENATE(H20371,".",I20371,".",G20371),""))</f>
        <v/>
      </c>
    </row>
    <row r="20372" spans="4:5" hidden="1" x14ac:dyDescent="0.25">
      <c r="D20372" s="2" t="str">
        <f>IF(E20372="","",CONCATENATE(H20372,".",COUNTIF($E$1:E20371,E20372)+1))</f>
        <v/>
      </c>
      <c r="E20372" s="2" t="str">
        <f>IF(I20372="","",IF(I20372=INFORME!$C$22,CONCATENATE(H20372,".",I20372,".",G20372),""))</f>
        <v/>
      </c>
    </row>
    <row r="20373" spans="4:5" hidden="1" x14ac:dyDescent="0.25">
      <c r="D20373" s="2" t="str">
        <f>IF(E20373="","",CONCATENATE(H20373,".",COUNTIF($E$1:E20372,E20373)+1))</f>
        <v/>
      </c>
      <c r="E20373" s="2" t="str">
        <f>IF(I20373="","",IF(I20373=INFORME!$C$22,CONCATENATE(H20373,".",I20373,".",G20373),""))</f>
        <v/>
      </c>
    </row>
    <row r="20374" spans="4:5" hidden="1" x14ac:dyDescent="0.25">
      <c r="D20374" s="2" t="str">
        <f>IF(E20374="","",CONCATENATE(H20374,".",COUNTIF($E$1:E20373,E20374)+1))</f>
        <v/>
      </c>
      <c r="E20374" s="2" t="str">
        <f>IF(I20374="","",IF(I20374=INFORME!$C$22,CONCATENATE(H20374,".",I20374,".",G20374),""))</f>
        <v/>
      </c>
    </row>
    <row r="20375" spans="4:5" hidden="1" x14ac:dyDescent="0.25">
      <c r="D20375" s="2" t="str">
        <f>IF(E20375="","",CONCATENATE(H20375,".",COUNTIF($E$1:E20374,E20375)+1))</f>
        <v/>
      </c>
      <c r="E20375" s="2" t="str">
        <f>IF(I20375="","",IF(I20375=INFORME!$C$22,CONCATENATE(H20375,".",I20375,".",G20375),""))</f>
        <v/>
      </c>
    </row>
    <row r="20376" spans="4:5" hidden="1" x14ac:dyDescent="0.25">
      <c r="D20376" s="2" t="str">
        <f>IF(E20376="","",CONCATENATE(H20376,".",COUNTIF($E$1:E20375,E20376)+1))</f>
        <v/>
      </c>
      <c r="E20376" s="2" t="str">
        <f>IF(I20376="","",IF(I20376=INFORME!$C$22,CONCATENATE(H20376,".",I20376,".",G20376),""))</f>
        <v/>
      </c>
    </row>
    <row r="20377" spans="4:5" hidden="1" x14ac:dyDescent="0.25">
      <c r="D20377" s="2" t="str">
        <f>IF(E20377="","",CONCATENATE(H20377,".",COUNTIF($E$1:E20376,E20377)+1))</f>
        <v/>
      </c>
      <c r="E20377" s="2" t="str">
        <f>IF(I20377="","",IF(I20377=INFORME!$C$22,CONCATENATE(H20377,".",I20377,".",G20377),""))</f>
        <v/>
      </c>
    </row>
    <row r="20378" spans="4:5" hidden="1" x14ac:dyDescent="0.25">
      <c r="D20378" s="2" t="str">
        <f>IF(E20378="","",CONCATENATE(H20378,".",COUNTIF($E$1:E20377,E20378)+1))</f>
        <v/>
      </c>
      <c r="E20378" s="2" t="str">
        <f>IF(I20378="","",IF(I20378=INFORME!$C$22,CONCATENATE(H20378,".",I20378,".",G20378),""))</f>
        <v/>
      </c>
    </row>
    <row r="20379" spans="4:5" hidden="1" x14ac:dyDescent="0.25">
      <c r="D20379" s="2" t="str">
        <f>IF(E20379="","",CONCATENATE(H20379,".",COUNTIF($E$1:E20378,E20379)+1))</f>
        <v/>
      </c>
      <c r="E20379" s="2" t="str">
        <f>IF(I20379="","",IF(I20379=INFORME!$C$22,CONCATENATE(H20379,".",I20379,".",G20379),""))</f>
        <v/>
      </c>
    </row>
    <row r="20380" spans="4:5" hidden="1" x14ac:dyDescent="0.25">
      <c r="D20380" s="2" t="str">
        <f>IF(E20380="","",CONCATENATE(H20380,".",COUNTIF($E$1:E20379,E20380)+1))</f>
        <v/>
      </c>
      <c r="E20380" s="2" t="str">
        <f>IF(I20380="","",IF(I20380=INFORME!$C$22,CONCATENATE(H20380,".",I20380,".",G20380),""))</f>
        <v/>
      </c>
    </row>
    <row r="20381" spans="4:5" hidden="1" x14ac:dyDescent="0.25">
      <c r="D20381" s="2" t="str">
        <f>IF(E20381="","",CONCATENATE(H20381,".",COUNTIF($E$1:E20380,E20381)+1))</f>
        <v/>
      </c>
      <c r="E20381" s="2" t="str">
        <f>IF(I20381="","",IF(I20381=INFORME!$C$22,CONCATENATE(H20381,".",I20381,".",G20381),""))</f>
        <v/>
      </c>
    </row>
    <row r="20382" spans="4:5" hidden="1" x14ac:dyDescent="0.25">
      <c r="D20382" s="2" t="str">
        <f>IF(E20382="","",CONCATENATE(H20382,".",COUNTIF($E$1:E20381,E20382)+1))</f>
        <v/>
      </c>
      <c r="E20382" s="2" t="str">
        <f>IF(I20382="","",IF(I20382=INFORME!$C$22,CONCATENATE(H20382,".",I20382,".",G20382),""))</f>
        <v/>
      </c>
    </row>
    <row r="20383" spans="4:5" hidden="1" x14ac:dyDescent="0.25">
      <c r="D20383" s="2" t="str">
        <f>IF(E20383="","",CONCATENATE(H20383,".",COUNTIF($E$1:E20382,E20383)+1))</f>
        <v/>
      </c>
      <c r="E20383" s="2" t="str">
        <f>IF(I20383="","",IF(I20383=INFORME!$C$22,CONCATENATE(H20383,".",I20383,".",G20383),""))</f>
        <v/>
      </c>
    </row>
    <row r="20384" spans="4:5" hidden="1" x14ac:dyDescent="0.25">
      <c r="D20384" s="2" t="str">
        <f>IF(E20384="","",CONCATENATE(H20384,".",COUNTIF($E$1:E20383,E20384)+1))</f>
        <v/>
      </c>
      <c r="E20384" s="2" t="str">
        <f>IF(I20384="","",IF(I20384=INFORME!$C$22,CONCATENATE(H20384,".",I20384,".",G20384),""))</f>
        <v/>
      </c>
    </row>
    <row r="20385" spans="4:5" hidden="1" x14ac:dyDescent="0.25">
      <c r="D20385" s="2" t="str">
        <f>IF(E20385="","",CONCATENATE(H20385,".",COUNTIF($E$1:E20384,E20385)+1))</f>
        <v/>
      </c>
      <c r="E20385" s="2" t="str">
        <f>IF(I20385="","",IF(I20385=INFORME!$C$22,CONCATENATE(H20385,".",I20385,".",G20385),""))</f>
        <v/>
      </c>
    </row>
    <row r="20386" spans="4:5" hidden="1" x14ac:dyDescent="0.25">
      <c r="D20386" s="2" t="str">
        <f>IF(E20386="","",CONCATENATE(H20386,".",COUNTIF($E$1:E20385,E20386)+1))</f>
        <v/>
      </c>
      <c r="E20386" s="2" t="str">
        <f>IF(I20386="","",IF(I20386=INFORME!$C$22,CONCATENATE(H20386,".",I20386,".",G20386),""))</f>
        <v/>
      </c>
    </row>
    <row r="20387" spans="4:5" hidden="1" x14ac:dyDescent="0.25">
      <c r="D20387" s="2" t="str">
        <f>IF(E20387="","",CONCATENATE(H20387,".",COUNTIF($E$1:E20386,E20387)+1))</f>
        <v/>
      </c>
      <c r="E20387" s="2" t="str">
        <f>IF(I20387="","",IF(I20387=INFORME!$C$22,CONCATENATE(H20387,".",I20387,".",G20387),""))</f>
        <v/>
      </c>
    </row>
    <row r="20388" spans="4:5" hidden="1" x14ac:dyDescent="0.25">
      <c r="D20388" s="2" t="str">
        <f>IF(E20388="","",CONCATENATE(H20388,".",COUNTIF($E$1:E20387,E20388)+1))</f>
        <v/>
      </c>
      <c r="E20388" s="2" t="str">
        <f>IF(I20388="","",IF(I20388=INFORME!$C$22,CONCATENATE(H20388,".",I20388,".",G20388),""))</f>
        <v/>
      </c>
    </row>
    <row r="20389" spans="4:5" hidden="1" x14ac:dyDescent="0.25">
      <c r="D20389" s="2" t="str">
        <f>IF(E20389="","",CONCATENATE(H20389,".",COUNTIF($E$1:E20388,E20389)+1))</f>
        <v/>
      </c>
      <c r="E20389" s="2" t="str">
        <f>IF(I20389="","",IF(I20389=INFORME!$C$22,CONCATENATE(H20389,".",I20389,".",G20389),""))</f>
        <v/>
      </c>
    </row>
    <row r="20390" spans="4:5" hidden="1" x14ac:dyDescent="0.25">
      <c r="D20390" s="2" t="str">
        <f>IF(E20390="","",CONCATENATE(H20390,".",COUNTIF($E$1:E20389,E20390)+1))</f>
        <v/>
      </c>
      <c r="E20390" s="2" t="str">
        <f>IF(I20390="","",IF(I20390=INFORME!$C$22,CONCATENATE(H20390,".",I20390,".",G20390),""))</f>
        <v/>
      </c>
    </row>
    <row r="20391" spans="4:5" hidden="1" x14ac:dyDescent="0.25">
      <c r="D20391" s="2" t="str">
        <f>IF(E20391="","",CONCATENATE(H20391,".",COUNTIF($E$1:E20390,E20391)+1))</f>
        <v/>
      </c>
      <c r="E20391" s="2" t="str">
        <f>IF(I20391="","",IF(I20391=INFORME!$C$22,CONCATENATE(H20391,".",I20391,".",G20391),""))</f>
        <v/>
      </c>
    </row>
    <row r="20392" spans="4:5" hidden="1" x14ac:dyDescent="0.25">
      <c r="D20392" s="2" t="str">
        <f>IF(E20392="","",CONCATENATE(H20392,".",COUNTIF($E$1:E20391,E20392)+1))</f>
        <v/>
      </c>
      <c r="E20392" s="2" t="str">
        <f>IF(I20392="","",IF(I20392=INFORME!$C$22,CONCATENATE(H20392,".",I20392,".",G20392),""))</f>
        <v/>
      </c>
    </row>
    <row r="20393" spans="4:5" hidden="1" x14ac:dyDescent="0.25">
      <c r="D20393" s="2" t="str">
        <f>IF(E20393="","",CONCATENATE(H20393,".",COUNTIF($E$1:E20392,E20393)+1))</f>
        <v/>
      </c>
      <c r="E20393" s="2" t="str">
        <f>IF(I20393="","",IF(I20393=INFORME!$C$22,CONCATENATE(H20393,".",I20393,".",G20393),""))</f>
        <v/>
      </c>
    </row>
    <row r="20394" spans="4:5" hidden="1" x14ac:dyDescent="0.25">
      <c r="D20394" s="2" t="str">
        <f>IF(E20394="","",CONCATENATE(H20394,".",COUNTIF($E$1:E20393,E20394)+1))</f>
        <v/>
      </c>
      <c r="E20394" s="2" t="str">
        <f>IF(I20394="","",IF(I20394=INFORME!$C$22,CONCATENATE(H20394,".",I20394,".",G20394),""))</f>
        <v/>
      </c>
    </row>
    <row r="20395" spans="4:5" hidden="1" x14ac:dyDescent="0.25">
      <c r="D20395" s="2" t="str">
        <f>IF(E20395="","",CONCATENATE(H20395,".",COUNTIF($E$1:E20394,E20395)+1))</f>
        <v/>
      </c>
      <c r="E20395" s="2" t="str">
        <f>IF(I20395="","",IF(I20395=INFORME!$C$22,CONCATENATE(H20395,".",I20395,".",G20395),""))</f>
        <v/>
      </c>
    </row>
    <row r="20396" spans="4:5" hidden="1" x14ac:dyDescent="0.25">
      <c r="D20396" s="2" t="str">
        <f>IF(E20396="","",CONCATENATE(H20396,".",COUNTIF($E$1:E20395,E20396)+1))</f>
        <v/>
      </c>
      <c r="E20396" s="2" t="str">
        <f>IF(I20396="","",IF(I20396=INFORME!$C$22,CONCATENATE(H20396,".",I20396,".",G20396),""))</f>
        <v/>
      </c>
    </row>
    <row r="20397" spans="4:5" hidden="1" x14ac:dyDescent="0.25">
      <c r="D20397" s="2" t="str">
        <f>IF(E20397="","",CONCATENATE(H20397,".",COUNTIF($E$1:E20396,E20397)+1))</f>
        <v/>
      </c>
      <c r="E20397" s="2" t="str">
        <f>IF(I20397="","",IF(I20397=INFORME!$C$22,CONCATENATE(H20397,".",I20397,".",G20397),""))</f>
        <v/>
      </c>
    </row>
    <row r="20398" spans="4:5" hidden="1" x14ac:dyDescent="0.25">
      <c r="D20398" s="2" t="str">
        <f>IF(E20398="","",CONCATENATE(H20398,".",COUNTIF($E$1:E20397,E20398)+1))</f>
        <v/>
      </c>
      <c r="E20398" s="2" t="str">
        <f>IF(I20398="","",IF(I20398=INFORME!$C$22,CONCATENATE(H20398,".",I20398,".",G20398),""))</f>
        <v/>
      </c>
    </row>
    <row r="20399" spans="4:5" hidden="1" x14ac:dyDescent="0.25">
      <c r="D20399" s="2" t="str">
        <f>IF(E20399="","",CONCATENATE(H20399,".",COUNTIF($E$1:E20398,E20399)+1))</f>
        <v/>
      </c>
      <c r="E20399" s="2" t="str">
        <f>IF(I20399="","",IF(I20399=INFORME!$C$22,CONCATENATE(H20399,".",I20399,".",G20399),""))</f>
        <v/>
      </c>
    </row>
    <row r="20400" spans="4:5" hidden="1" x14ac:dyDescent="0.25">
      <c r="D20400" s="2" t="str">
        <f>IF(E20400="","",CONCATENATE(H20400,".",COUNTIF($E$1:E20399,E20400)+1))</f>
        <v/>
      </c>
      <c r="E20400" s="2" t="str">
        <f>IF(I20400="","",IF(I20400=INFORME!$C$22,CONCATENATE(H20400,".",I20400,".",G20400),""))</f>
        <v/>
      </c>
    </row>
    <row r="20401" spans="4:5" hidden="1" x14ac:dyDescent="0.25">
      <c r="D20401" s="2" t="str">
        <f>IF(E20401="","",CONCATENATE(H20401,".",COUNTIF($E$1:E20400,E20401)+1))</f>
        <v/>
      </c>
      <c r="E20401" s="2" t="str">
        <f>IF(I20401="","",IF(I20401=INFORME!$C$22,CONCATENATE(H20401,".",I20401,".",G20401),""))</f>
        <v/>
      </c>
    </row>
    <row r="20402" spans="4:5" hidden="1" x14ac:dyDescent="0.25">
      <c r="D20402" s="2" t="str">
        <f>IF(E20402="","",CONCATENATE(H20402,".",COUNTIF($E$1:E20401,E20402)+1))</f>
        <v/>
      </c>
      <c r="E20402" s="2" t="str">
        <f>IF(I20402="","",IF(I20402=INFORME!$C$22,CONCATENATE(H20402,".",I20402,".",G20402),""))</f>
        <v/>
      </c>
    </row>
    <row r="20403" spans="4:5" hidden="1" x14ac:dyDescent="0.25">
      <c r="D20403" s="2" t="str">
        <f>IF(E20403="","",CONCATENATE(H20403,".",COUNTIF($E$1:E20402,E20403)+1))</f>
        <v/>
      </c>
      <c r="E20403" s="2" t="str">
        <f>IF(I20403="","",IF(I20403=INFORME!$C$22,CONCATENATE(H20403,".",I20403,".",G20403),""))</f>
        <v/>
      </c>
    </row>
    <row r="20404" spans="4:5" hidden="1" x14ac:dyDescent="0.25">
      <c r="D20404" s="2" t="str">
        <f>IF(E20404="","",CONCATENATE(H20404,".",COUNTIF($E$1:E20403,E20404)+1))</f>
        <v/>
      </c>
      <c r="E20404" s="2" t="str">
        <f>IF(I20404="","",IF(I20404=INFORME!$C$22,CONCATENATE(H20404,".",I20404,".",G20404),""))</f>
        <v/>
      </c>
    </row>
    <row r="20405" spans="4:5" hidden="1" x14ac:dyDescent="0.25">
      <c r="D20405" s="2" t="str">
        <f>IF(E20405="","",CONCATENATE(H20405,".",COUNTIF($E$1:E20404,E20405)+1))</f>
        <v/>
      </c>
      <c r="E20405" s="2" t="str">
        <f>IF(I20405="","",IF(I20405=INFORME!$C$22,CONCATENATE(H20405,".",I20405,".",G20405),""))</f>
        <v/>
      </c>
    </row>
    <row r="20406" spans="4:5" hidden="1" x14ac:dyDescent="0.25">
      <c r="D20406" s="2" t="str">
        <f>IF(E20406="","",CONCATENATE(H20406,".",COUNTIF($E$1:E20405,E20406)+1))</f>
        <v/>
      </c>
      <c r="E20406" s="2" t="str">
        <f>IF(I20406="","",IF(I20406=INFORME!$C$22,CONCATENATE(H20406,".",I20406,".",G20406),""))</f>
        <v/>
      </c>
    </row>
    <row r="20407" spans="4:5" hidden="1" x14ac:dyDescent="0.25">
      <c r="D20407" s="2" t="str">
        <f>IF(E20407="","",CONCATENATE(H20407,".",COUNTIF($E$1:E20406,E20407)+1))</f>
        <v/>
      </c>
      <c r="E20407" s="2" t="str">
        <f>IF(I20407="","",IF(I20407=INFORME!$C$22,CONCATENATE(H20407,".",I20407,".",G20407),""))</f>
        <v/>
      </c>
    </row>
    <row r="20408" spans="4:5" hidden="1" x14ac:dyDescent="0.25">
      <c r="D20408" s="2" t="str">
        <f>IF(E20408="","",CONCATENATE(H20408,".",COUNTIF($E$1:E20407,E20408)+1))</f>
        <v/>
      </c>
      <c r="E20408" s="2" t="str">
        <f>IF(I20408="","",IF(I20408=INFORME!$C$22,CONCATENATE(H20408,".",I20408,".",G20408),""))</f>
        <v/>
      </c>
    </row>
    <row r="20409" spans="4:5" hidden="1" x14ac:dyDescent="0.25">
      <c r="D20409" s="2" t="str">
        <f>IF(E20409="","",CONCATENATE(H20409,".",COUNTIF($E$1:E20408,E20409)+1))</f>
        <v/>
      </c>
      <c r="E20409" s="2" t="str">
        <f>IF(I20409="","",IF(I20409=INFORME!$C$22,CONCATENATE(H20409,".",I20409,".",G20409),""))</f>
        <v/>
      </c>
    </row>
    <row r="20410" spans="4:5" hidden="1" x14ac:dyDescent="0.25">
      <c r="D20410" s="2" t="str">
        <f>IF(E20410="","",CONCATENATE(H20410,".",COUNTIF($E$1:E20409,E20410)+1))</f>
        <v/>
      </c>
      <c r="E20410" s="2" t="str">
        <f>IF(I20410="","",IF(I20410=INFORME!$C$22,CONCATENATE(H20410,".",I20410,".",G20410),""))</f>
        <v/>
      </c>
    </row>
    <row r="20411" spans="4:5" hidden="1" x14ac:dyDescent="0.25">
      <c r="D20411" s="2" t="str">
        <f>IF(E20411="","",CONCATENATE(H20411,".",COUNTIF($E$1:E20410,E20411)+1))</f>
        <v/>
      </c>
      <c r="E20411" s="2" t="str">
        <f>IF(I20411="","",IF(I20411=INFORME!$C$22,CONCATENATE(H20411,".",I20411,".",G20411),""))</f>
        <v/>
      </c>
    </row>
    <row r="20412" spans="4:5" hidden="1" x14ac:dyDescent="0.25">
      <c r="D20412" s="2" t="str">
        <f>IF(E20412="","",CONCATENATE(H20412,".",COUNTIF($E$1:E20411,E20412)+1))</f>
        <v/>
      </c>
      <c r="E20412" s="2" t="str">
        <f>IF(I20412="","",IF(I20412=INFORME!$C$22,CONCATENATE(H20412,".",I20412,".",G20412),""))</f>
        <v/>
      </c>
    </row>
    <row r="20413" spans="4:5" hidden="1" x14ac:dyDescent="0.25">
      <c r="D20413" s="2" t="str">
        <f>IF(E20413="","",CONCATENATE(H20413,".",COUNTIF($E$1:E20412,E20413)+1))</f>
        <v/>
      </c>
      <c r="E20413" s="2" t="str">
        <f>IF(I20413="","",IF(I20413=INFORME!$C$22,CONCATENATE(H20413,".",I20413,".",G20413),""))</f>
        <v/>
      </c>
    </row>
    <row r="20414" spans="4:5" hidden="1" x14ac:dyDescent="0.25">
      <c r="D20414" s="2" t="str">
        <f>IF(E20414="","",CONCATENATE(H20414,".",COUNTIF($E$1:E20413,E20414)+1))</f>
        <v/>
      </c>
      <c r="E20414" s="2" t="str">
        <f>IF(I20414="","",IF(I20414=INFORME!$C$22,CONCATENATE(H20414,".",I20414,".",G20414),""))</f>
        <v/>
      </c>
    </row>
    <row r="20415" spans="4:5" hidden="1" x14ac:dyDescent="0.25">
      <c r="D20415" s="2" t="str">
        <f>IF(E20415="","",CONCATENATE(H20415,".",COUNTIF($E$1:E20414,E20415)+1))</f>
        <v/>
      </c>
      <c r="E20415" s="2" t="str">
        <f>IF(I20415="","",IF(I20415=INFORME!$C$22,CONCATENATE(H20415,".",I20415,".",G20415),""))</f>
        <v/>
      </c>
    </row>
    <row r="20416" spans="4:5" hidden="1" x14ac:dyDescent="0.25">
      <c r="D20416" s="2" t="str">
        <f>IF(E20416="","",CONCATENATE(H20416,".",COUNTIF($E$1:E20415,E20416)+1))</f>
        <v/>
      </c>
      <c r="E20416" s="2" t="str">
        <f>IF(I20416="","",IF(I20416=INFORME!$C$22,CONCATENATE(H20416,".",I20416,".",G20416),""))</f>
        <v/>
      </c>
    </row>
    <row r="20417" spans="4:5" hidden="1" x14ac:dyDescent="0.25">
      <c r="D20417" s="2" t="str">
        <f>IF(E20417="","",CONCATENATE(H20417,".",COUNTIF($E$1:E20416,E20417)+1))</f>
        <v/>
      </c>
      <c r="E20417" s="2" t="str">
        <f>IF(I20417="","",IF(I20417=INFORME!$C$22,CONCATENATE(H20417,".",I20417,".",G20417),""))</f>
        <v/>
      </c>
    </row>
    <row r="20418" spans="4:5" hidden="1" x14ac:dyDescent="0.25">
      <c r="D20418" s="2" t="str">
        <f>IF(E20418="","",CONCATENATE(H20418,".",COUNTIF($E$1:E20417,E20418)+1))</f>
        <v/>
      </c>
      <c r="E20418" s="2" t="str">
        <f>IF(I20418="","",IF(I20418=INFORME!$C$22,CONCATENATE(H20418,".",I20418,".",G20418),""))</f>
        <v/>
      </c>
    </row>
    <row r="20419" spans="4:5" hidden="1" x14ac:dyDescent="0.25">
      <c r="D20419" s="2" t="str">
        <f>IF(E20419="","",CONCATENATE(H20419,".",COUNTIF($E$1:E20418,E20419)+1))</f>
        <v/>
      </c>
      <c r="E20419" s="2" t="str">
        <f>IF(I20419="","",IF(I20419=INFORME!$C$22,CONCATENATE(H20419,".",I20419,".",G20419),""))</f>
        <v/>
      </c>
    </row>
    <row r="20420" spans="4:5" hidden="1" x14ac:dyDescent="0.25">
      <c r="D20420" s="2" t="str">
        <f>IF(E20420="","",CONCATENATE(H20420,".",COUNTIF($E$1:E20419,E20420)+1))</f>
        <v/>
      </c>
      <c r="E20420" s="2" t="str">
        <f>IF(I20420="","",IF(I20420=INFORME!$C$22,CONCATENATE(H20420,".",I20420,".",G20420),""))</f>
        <v/>
      </c>
    </row>
    <row r="20421" spans="4:5" hidden="1" x14ac:dyDescent="0.25">
      <c r="D20421" s="2" t="str">
        <f>IF(E20421="","",CONCATENATE(H20421,".",COUNTIF($E$1:E20420,E20421)+1))</f>
        <v/>
      </c>
      <c r="E20421" s="2" t="str">
        <f>IF(I20421="","",IF(I20421=INFORME!$C$22,CONCATENATE(H20421,".",I20421,".",G20421),""))</f>
        <v/>
      </c>
    </row>
    <row r="20422" spans="4:5" hidden="1" x14ac:dyDescent="0.25">
      <c r="D20422" s="2" t="str">
        <f>IF(E20422="","",CONCATENATE(H20422,".",COUNTIF($E$1:E20421,E20422)+1))</f>
        <v/>
      </c>
      <c r="E20422" s="2" t="str">
        <f>IF(I20422="","",IF(I20422=INFORME!$C$22,CONCATENATE(H20422,".",I20422,".",G20422),""))</f>
        <v/>
      </c>
    </row>
    <row r="20423" spans="4:5" hidden="1" x14ac:dyDescent="0.25">
      <c r="D20423" s="2" t="str">
        <f>IF(E20423="","",CONCATENATE(H20423,".",COUNTIF($E$1:E20422,E20423)+1))</f>
        <v/>
      </c>
      <c r="E20423" s="2" t="str">
        <f>IF(I20423="","",IF(I20423=INFORME!$C$22,CONCATENATE(H20423,".",I20423,".",G20423),""))</f>
        <v/>
      </c>
    </row>
    <row r="20424" spans="4:5" hidden="1" x14ac:dyDescent="0.25">
      <c r="D20424" s="2" t="str">
        <f>IF(E20424="","",CONCATENATE(H20424,".",COUNTIF($E$1:E20423,E20424)+1))</f>
        <v/>
      </c>
      <c r="E20424" s="2" t="str">
        <f>IF(I20424="","",IF(I20424=INFORME!$C$22,CONCATENATE(H20424,".",I20424,".",G20424),""))</f>
        <v/>
      </c>
    </row>
    <row r="20425" spans="4:5" hidden="1" x14ac:dyDescent="0.25">
      <c r="D20425" s="2" t="str">
        <f>IF(E20425="","",CONCATENATE(H20425,".",COUNTIF($E$1:E20424,E20425)+1))</f>
        <v/>
      </c>
      <c r="E20425" s="2" t="str">
        <f>IF(I20425="","",IF(I20425=INFORME!$C$22,CONCATENATE(H20425,".",I20425,".",G20425),""))</f>
        <v/>
      </c>
    </row>
    <row r="20426" spans="4:5" hidden="1" x14ac:dyDescent="0.25">
      <c r="D20426" s="2" t="str">
        <f>IF(E20426="","",CONCATENATE(H20426,".",COUNTIF($E$1:E20425,E20426)+1))</f>
        <v/>
      </c>
      <c r="E20426" s="2" t="str">
        <f>IF(I20426="","",IF(I20426=INFORME!$C$22,CONCATENATE(H20426,".",I20426,".",G20426),""))</f>
        <v/>
      </c>
    </row>
    <row r="20427" spans="4:5" hidden="1" x14ac:dyDescent="0.25">
      <c r="D20427" s="2" t="str">
        <f>IF(E20427="","",CONCATENATE(H20427,".",COUNTIF($E$1:E20426,E20427)+1))</f>
        <v/>
      </c>
      <c r="E20427" s="2" t="str">
        <f>IF(I20427="","",IF(I20427=INFORME!$C$22,CONCATENATE(H20427,".",I20427,".",G20427),""))</f>
        <v/>
      </c>
    </row>
    <row r="20428" spans="4:5" hidden="1" x14ac:dyDescent="0.25">
      <c r="D20428" s="2" t="str">
        <f>IF(E20428="","",CONCATENATE(H20428,".",COUNTIF($E$1:E20427,E20428)+1))</f>
        <v/>
      </c>
      <c r="E20428" s="2" t="str">
        <f>IF(I20428="","",IF(I20428=INFORME!$C$22,CONCATENATE(H20428,".",I20428,".",G20428),""))</f>
        <v/>
      </c>
    </row>
    <row r="20429" spans="4:5" hidden="1" x14ac:dyDescent="0.25">
      <c r="D20429" s="2" t="str">
        <f>IF(E20429="","",CONCATENATE(H20429,".",COUNTIF($E$1:E20428,E20429)+1))</f>
        <v/>
      </c>
      <c r="E20429" s="2" t="str">
        <f>IF(I20429="","",IF(I20429=INFORME!$C$22,CONCATENATE(H20429,".",I20429,".",G20429),""))</f>
        <v/>
      </c>
    </row>
    <row r="20430" spans="4:5" hidden="1" x14ac:dyDescent="0.25">
      <c r="D20430" s="2" t="str">
        <f>IF(E20430="","",CONCATENATE(H20430,".",COUNTIF($E$1:E20429,E20430)+1))</f>
        <v/>
      </c>
      <c r="E20430" s="2" t="str">
        <f>IF(I20430="","",IF(I20430=INFORME!$C$22,CONCATENATE(H20430,".",I20430,".",G20430),""))</f>
        <v/>
      </c>
    </row>
    <row r="20431" spans="4:5" hidden="1" x14ac:dyDescent="0.25">
      <c r="D20431" s="2" t="str">
        <f>IF(E20431="","",CONCATENATE(H20431,".",COUNTIF($E$1:E20430,E20431)+1))</f>
        <v/>
      </c>
      <c r="E20431" s="2" t="str">
        <f>IF(I20431="","",IF(I20431=INFORME!$C$22,CONCATENATE(H20431,".",I20431,".",G20431),""))</f>
        <v/>
      </c>
    </row>
    <row r="20432" spans="4:5" hidden="1" x14ac:dyDescent="0.25">
      <c r="D20432" s="2" t="str">
        <f>IF(E20432="","",CONCATENATE(H20432,".",COUNTIF($E$1:E20431,E20432)+1))</f>
        <v/>
      </c>
      <c r="E20432" s="2" t="str">
        <f>IF(I20432="","",IF(I20432=INFORME!$C$22,CONCATENATE(H20432,".",I20432,".",G20432),""))</f>
        <v/>
      </c>
    </row>
    <row r="20433" spans="4:5" hidden="1" x14ac:dyDescent="0.25">
      <c r="D20433" s="2" t="str">
        <f>IF(E20433="","",CONCATENATE(H20433,".",COUNTIF($E$1:E20432,E20433)+1))</f>
        <v/>
      </c>
      <c r="E20433" s="2" t="str">
        <f>IF(I20433="","",IF(I20433=INFORME!$C$22,CONCATENATE(H20433,".",I20433,".",G20433),""))</f>
        <v/>
      </c>
    </row>
    <row r="20434" spans="4:5" hidden="1" x14ac:dyDescent="0.25">
      <c r="D20434" s="2" t="str">
        <f>IF(E20434="","",CONCATENATE(H20434,".",COUNTIF($E$1:E20433,E20434)+1))</f>
        <v/>
      </c>
      <c r="E20434" s="2" t="str">
        <f>IF(I20434="","",IF(I20434=INFORME!$C$22,CONCATENATE(H20434,".",I20434,".",G20434),""))</f>
        <v/>
      </c>
    </row>
    <row r="20435" spans="4:5" hidden="1" x14ac:dyDescent="0.25">
      <c r="D20435" s="2" t="str">
        <f>IF(E20435="","",CONCATENATE(H20435,".",COUNTIF($E$1:E20434,E20435)+1))</f>
        <v/>
      </c>
      <c r="E20435" s="2" t="str">
        <f>IF(I20435="","",IF(I20435=INFORME!$C$22,CONCATENATE(H20435,".",I20435,".",G20435),""))</f>
        <v/>
      </c>
    </row>
    <row r="20436" spans="4:5" hidden="1" x14ac:dyDescent="0.25">
      <c r="D20436" s="2" t="str">
        <f>IF(E20436="","",CONCATENATE(H20436,".",COUNTIF($E$1:E20435,E20436)+1))</f>
        <v/>
      </c>
      <c r="E20436" s="2" t="str">
        <f>IF(I20436="","",IF(I20436=INFORME!$C$22,CONCATENATE(H20436,".",I20436,".",G20436),""))</f>
        <v/>
      </c>
    </row>
    <row r="20437" spans="4:5" hidden="1" x14ac:dyDescent="0.25">
      <c r="D20437" s="2" t="str">
        <f>IF(E20437="","",CONCATENATE(H20437,".",COUNTIF($E$1:E20436,E20437)+1))</f>
        <v/>
      </c>
      <c r="E20437" s="2" t="str">
        <f>IF(I20437="","",IF(I20437=INFORME!$C$22,CONCATENATE(H20437,".",I20437,".",G20437),""))</f>
        <v/>
      </c>
    </row>
    <row r="20438" spans="4:5" hidden="1" x14ac:dyDescent="0.25">
      <c r="D20438" s="2" t="str">
        <f>IF(E20438="","",CONCATENATE(H20438,".",COUNTIF($E$1:E20437,E20438)+1))</f>
        <v/>
      </c>
      <c r="E20438" s="2" t="str">
        <f>IF(I20438="","",IF(I20438=INFORME!$C$22,CONCATENATE(H20438,".",I20438,".",G20438),""))</f>
        <v/>
      </c>
    </row>
    <row r="20439" spans="4:5" hidden="1" x14ac:dyDescent="0.25">
      <c r="D20439" s="2" t="str">
        <f>IF(E20439="","",CONCATENATE(H20439,".",COUNTIF($E$1:E20438,E20439)+1))</f>
        <v/>
      </c>
      <c r="E20439" s="2" t="str">
        <f>IF(I20439="","",IF(I20439=INFORME!$C$22,CONCATENATE(H20439,".",I20439,".",G20439),""))</f>
        <v/>
      </c>
    </row>
    <row r="20440" spans="4:5" hidden="1" x14ac:dyDescent="0.25">
      <c r="D20440" s="2" t="str">
        <f>IF(E20440="","",CONCATENATE(H20440,".",COUNTIF($E$1:E20439,E20440)+1))</f>
        <v/>
      </c>
      <c r="E20440" s="2" t="str">
        <f>IF(I20440="","",IF(I20440=INFORME!$C$22,CONCATENATE(H20440,".",I20440,".",G20440),""))</f>
        <v/>
      </c>
    </row>
    <row r="20441" spans="4:5" hidden="1" x14ac:dyDescent="0.25">
      <c r="D20441" s="2" t="str">
        <f>IF(E20441="","",CONCATENATE(H20441,".",COUNTIF($E$1:E20440,E20441)+1))</f>
        <v/>
      </c>
      <c r="E20441" s="2" t="str">
        <f>IF(I20441="","",IF(I20441=INFORME!$C$22,CONCATENATE(H20441,".",I20441,".",G20441),""))</f>
        <v/>
      </c>
    </row>
    <row r="20442" spans="4:5" hidden="1" x14ac:dyDescent="0.25">
      <c r="D20442" s="2" t="str">
        <f>IF(E20442="","",CONCATENATE(H20442,".",COUNTIF($E$1:E20441,E20442)+1))</f>
        <v/>
      </c>
      <c r="E20442" s="2" t="str">
        <f>IF(I20442="","",IF(I20442=INFORME!$C$22,CONCATENATE(H20442,".",I20442,".",G20442),""))</f>
        <v/>
      </c>
    </row>
    <row r="20443" spans="4:5" hidden="1" x14ac:dyDescent="0.25">
      <c r="D20443" s="2" t="str">
        <f>IF(E20443="","",CONCATENATE(H20443,".",COUNTIF($E$1:E20442,E20443)+1))</f>
        <v/>
      </c>
      <c r="E20443" s="2" t="str">
        <f>IF(I20443="","",IF(I20443=INFORME!$C$22,CONCATENATE(H20443,".",I20443,".",G20443),""))</f>
        <v/>
      </c>
    </row>
    <row r="20444" spans="4:5" hidden="1" x14ac:dyDescent="0.25">
      <c r="D20444" s="2" t="str">
        <f>IF(E20444="","",CONCATENATE(H20444,".",COUNTIF($E$1:E20443,E20444)+1))</f>
        <v/>
      </c>
      <c r="E20444" s="2" t="str">
        <f>IF(I20444="","",IF(I20444=INFORME!$C$22,CONCATENATE(H20444,".",I20444,".",G20444),""))</f>
        <v/>
      </c>
    </row>
    <row r="20445" spans="4:5" hidden="1" x14ac:dyDescent="0.25">
      <c r="D20445" s="2" t="str">
        <f>IF(E20445="","",CONCATENATE(H20445,".",COUNTIF($E$1:E20444,E20445)+1))</f>
        <v/>
      </c>
      <c r="E20445" s="2" t="str">
        <f>IF(I20445="","",IF(I20445=INFORME!$C$22,CONCATENATE(H20445,".",I20445,".",G20445),""))</f>
        <v/>
      </c>
    </row>
    <row r="20446" spans="4:5" hidden="1" x14ac:dyDescent="0.25">
      <c r="D20446" s="2" t="str">
        <f>IF(E20446="","",CONCATENATE(H20446,".",COUNTIF($E$1:E20445,E20446)+1))</f>
        <v/>
      </c>
      <c r="E20446" s="2" t="str">
        <f>IF(I20446="","",IF(I20446=INFORME!$C$22,CONCATENATE(H20446,".",I20446,".",G20446),""))</f>
        <v/>
      </c>
    </row>
    <row r="20447" spans="4:5" hidden="1" x14ac:dyDescent="0.25">
      <c r="D20447" s="2" t="str">
        <f>IF(E20447="","",CONCATENATE(H20447,".",COUNTIF($E$1:E20446,E20447)+1))</f>
        <v/>
      </c>
      <c r="E20447" s="2" t="str">
        <f>IF(I20447="","",IF(I20447=INFORME!$C$22,CONCATENATE(H20447,".",I20447,".",G20447),""))</f>
        <v/>
      </c>
    </row>
    <row r="20448" spans="4:5" hidden="1" x14ac:dyDescent="0.25">
      <c r="D20448" s="2" t="str">
        <f>IF(E20448="","",CONCATENATE(H20448,".",COUNTIF($E$1:E20447,E20448)+1))</f>
        <v/>
      </c>
      <c r="E20448" s="2" t="str">
        <f>IF(I20448="","",IF(I20448=INFORME!$C$22,CONCATENATE(H20448,".",I20448,".",G20448),""))</f>
        <v/>
      </c>
    </row>
    <row r="20449" spans="4:5" hidden="1" x14ac:dyDescent="0.25">
      <c r="D20449" s="2" t="str">
        <f>IF(E20449="","",CONCATENATE(H20449,".",COUNTIF($E$1:E20448,E20449)+1))</f>
        <v/>
      </c>
      <c r="E20449" s="2" t="str">
        <f>IF(I20449="","",IF(I20449=INFORME!$C$22,CONCATENATE(H20449,".",I20449,".",G20449),""))</f>
        <v/>
      </c>
    </row>
    <row r="20450" spans="4:5" hidden="1" x14ac:dyDescent="0.25">
      <c r="D20450" s="2" t="str">
        <f>IF(E20450="","",CONCATENATE(H20450,".",COUNTIF($E$1:E20449,E20450)+1))</f>
        <v/>
      </c>
      <c r="E20450" s="2" t="str">
        <f>IF(I20450="","",IF(I20450=INFORME!$C$22,CONCATENATE(H20450,".",I20450,".",G20450),""))</f>
        <v/>
      </c>
    </row>
    <row r="20451" spans="4:5" hidden="1" x14ac:dyDescent="0.25">
      <c r="D20451" s="2" t="str">
        <f>IF(E20451="","",CONCATENATE(H20451,".",COUNTIF($E$1:E20450,E20451)+1))</f>
        <v/>
      </c>
      <c r="E20451" s="2" t="str">
        <f>IF(I20451="","",IF(I20451=INFORME!$C$22,CONCATENATE(H20451,".",I20451,".",G20451),""))</f>
        <v/>
      </c>
    </row>
    <row r="20452" spans="4:5" hidden="1" x14ac:dyDescent="0.25">
      <c r="D20452" s="2" t="str">
        <f>IF(E20452="","",CONCATENATE(H20452,".",COUNTIF($E$1:E20451,E20452)+1))</f>
        <v/>
      </c>
      <c r="E20452" s="2" t="str">
        <f>IF(I20452="","",IF(I20452=INFORME!$C$22,CONCATENATE(H20452,".",I20452,".",G20452),""))</f>
        <v/>
      </c>
    </row>
    <row r="20453" spans="4:5" hidden="1" x14ac:dyDescent="0.25">
      <c r="D20453" s="2" t="str">
        <f>IF(E20453="","",CONCATENATE(H20453,".",COUNTIF($E$1:E20452,E20453)+1))</f>
        <v/>
      </c>
      <c r="E20453" s="2" t="str">
        <f>IF(I20453="","",IF(I20453=INFORME!$C$22,CONCATENATE(H20453,".",I20453,".",G20453),""))</f>
        <v/>
      </c>
    </row>
    <row r="20454" spans="4:5" hidden="1" x14ac:dyDescent="0.25">
      <c r="D20454" s="2" t="str">
        <f>IF(E20454="","",CONCATENATE(H20454,".",COUNTIF($E$1:E20453,E20454)+1))</f>
        <v/>
      </c>
      <c r="E20454" s="2" t="str">
        <f>IF(I20454="","",IF(I20454=INFORME!$C$22,CONCATENATE(H20454,".",I20454,".",G20454),""))</f>
        <v/>
      </c>
    </row>
    <row r="20455" spans="4:5" hidden="1" x14ac:dyDescent="0.25">
      <c r="D20455" s="2" t="str">
        <f>IF(E20455="","",CONCATENATE(H20455,".",COUNTIF($E$1:E20454,E20455)+1))</f>
        <v/>
      </c>
      <c r="E20455" s="2" t="str">
        <f>IF(I20455="","",IF(I20455=INFORME!$C$22,CONCATENATE(H20455,".",I20455,".",G20455),""))</f>
        <v/>
      </c>
    </row>
    <row r="20456" spans="4:5" hidden="1" x14ac:dyDescent="0.25">
      <c r="D20456" s="2" t="str">
        <f>IF(E20456="","",CONCATENATE(H20456,".",COUNTIF($E$1:E20455,E20456)+1))</f>
        <v/>
      </c>
      <c r="E20456" s="2" t="str">
        <f>IF(I20456="","",IF(I20456=INFORME!$C$22,CONCATENATE(H20456,".",I20456,".",G20456),""))</f>
        <v/>
      </c>
    </row>
    <row r="20457" spans="4:5" hidden="1" x14ac:dyDescent="0.25">
      <c r="D20457" s="2" t="str">
        <f>IF(E20457="","",CONCATENATE(H20457,".",COUNTIF($E$1:E20456,E20457)+1))</f>
        <v/>
      </c>
      <c r="E20457" s="2" t="str">
        <f>IF(I20457="","",IF(I20457=INFORME!$C$22,CONCATENATE(H20457,".",I20457,".",G20457),""))</f>
        <v/>
      </c>
    </row>
    <row r="20458" spans="4:5" hidden="1" x14ac:dyDescent="0.25">
      <c r="D20458" s="2" t="str">
        <f>IF(E20458="","",CONCATENATE(H20458,".",COUNTIF($E$1:E20457,E20458)+1))</f>
        <v/>
      </c>
      <c r="E20458" s="2" t="str">
        <f>IF(I20458="","",IF(I20458=INFORME!$C$22,CONCATENATE(H20458,".",I20458,".",G20458),""))</f>
        <v/>
      </c>
    </row>
    <row r="20459" spans="4:5" hidden="1" x14ac:dyDescent="0.25">
      <c r="D20459" s="2" t="str">
        <f>IF(E20459="","",CONCATENATE(H20459,".",COUNTIF($E$1:E20458,E20459)+1))</f>
        <v/>
      </c>
      <c r="E20459" s="2" t="str">
        <f>IF(I20459="","",IF(I20459=INFORME!$C$22,CONCATENATE(H20459,".",I20459,".",G20459),""))</f>
        <v/>
      </c>
    </row>
    <row r="20460" spans="4:5" hidden="1" x14ac:dyDescent="0.25">
      <c r="D20460" s="2" t="str">
        <f>IF(E20460="","",CONCATENATE(H20460,".",COUNTIF($E$1:E20459,E20460)+1))</f>
        <v/>
      </c>
      <c r="E20460" s="2" t="str">
        <f>IF(I20460="","",IF(I20460=INFORME!$C$22,CONCATENATE(H20460,".",I20460,".",G20460),""))</f>
        <v/>
      </c>
    </row>
    <row r="20461" spans="4:5" hidden="1" x14ac:dyDescent="0.25">
      <c r="D20461" s="2" t="str">
        <f>IF(E20461="","",CONCATENATE(H20461,".",COUNTIF($E$1:E20460,E20461)+1))</f>
        <v/>
      </c>
      <c r="E20461" s="2" t="str">
        <f>IF(I20461="","",IF(I20461=INFORME!$C$22,CONCATENATE(H20461,".",I20461,".",G20461),""))</f>
        <v/>
      </c>
    </row>
    <row r="20462" spans="4:5" hidden="1" x14ac:dyDescent="0.25">
      <c r="D20462" s="2" t="str">
        <f>IF(E20462="","",CONCATENATE(H20462,".",COUNTIF($E$1:E20461,E20462)+1))</f>
        <v/>
      </c>
      <c r="E20462" s="2" t="str">
        <f>IF(I20462="","",IF(I20462=INFORME!$C$22,CONCATENATE(H20462,".",I20462,".",G20462),""))</f>
        <v/>
      </c>
    </row>
    <row r="20463" spans="4:5" hidden="1" x14ac:dyDescent="0.25">
      <c r="D20463" s="2" t="str">
        <f>IF(E20463="","",CONCATENATE(H20463,".",COUNTIF($E$1:E20462,E20463)+1))</f>
        <v/>
      </c>
      <c r="E20463" s="2" t="str">
        <f>IF(I20463="","",IF(I20463=INFORME!$C$22,CONCATENATE(H20463,".",I20463,".",G20463),""))</f>
        <v/>
      </c>
    </row>
    <row r="20464" spans="4:5" hidden="1" x14ac:dyDescent="0.25">
      <c r="D20464" s="2" t="str">
        <f>IF(E20464="","",CONCATENATE(H20464,".",COUNTIF($E$1:E20463,E20464)+1))</f>
        <v/>
      </c>
      <c r="E20464" s="2" t="str">
        <f>IF(I20464="","",IF(I20464=INFORME!$C$22,CONCATENATE(H20464,".",I20464,".",G20464),""))</f>
        <v/>
      </c>
    </row>
    <row r="20465" spans="4:5" hidden="1" x14ac:dyDescent="0.25">
      <c r="D20465" s="2" t="str">
        <f>IF(E20465="","",CONCATENATE(H20465,".",COUNTIF($E$1:E20464,E20465)+1))</f>
        <v/>
      </c>
      <c r="E20465" s="2" t="str">
        <f>IF(I20465="","",IF(I20465=INFORME!$C$22,CONCATENATE(H20465,".",I20465,".",G20465),""))</f>
        <v/>
      </c>
    </row>
    <row r="20466" spans="4:5" hidden="1" x14ac:dyDescent="0.25">
      <c r="D20466" s="2" t="str">
        <f>IF(E20466="","",CONCATENATE(H20466,".",COUNTIF($E$1:E20465,E20466)+1))</f>
        <v/>
      </c>
      <c r="E20466" s="2" t="str">
        <f>IF(I20466="","",IF(I20466=INFORME!$C$22,CONCATENATE(H20466,".",I20466,".",G20466),""))</f>
        <v/>
      </c>
    </row>
    <row r="20467" spans="4:5" hidden="1" x14ac:dyDescent="0.25">
      <c r="D20467" s="2" t="str">
        <f>IF(E20467="","",CONCATENATE(H20467,".",COUNTIF($E$1:E20466,E20467)+1))</f>
        <v/>
      </c>
      <c r="E20467" s="2" t="str">
        <f>IF(I20467="","",IF(I20467=INFORME!$C$22,CONCATENATE(H20467,".",I20467,".",G20467),""))</f>
        <v/>
      </c>
    </row>
    <row r="20468" spans="4:5" hidden="1" x14ac:dyDescent="0.25">
      <c r="D20468" s="2" t="str">
        <f>IF(E20468="","",CONCATENATE(H20468,".",COUNTIF($E$1:E20467,E20468)+1))</f>
        <v/>
      </c>
      <c r="E20468" s="2" t="str">
        <f>IF(I20468="","",IF(I20468=INFORME!$C$22,CONCATENATE(H20468,".",I20468,".",G20468),""))</f>
        <v/>
      </c>
    </row>
    <row r="20469" spans="4:5" hidden="1" x14ac:dyDescent="0.25">
      <c r="D20469" s="2" t="str">
        <f>IF(E20469="","",CONCATENATE(H20469,".",COUNTIF($E$1:E20468,E20469)+1))</f>
        <v/>
      </c>
      <c r="E20469" s="2" t="str">
        <f>IF(I20469="","",IF(I20469=INFORME!$C$22,CONCATENATE(H20469,".",I20469,".",G20469),""))</f>
        <v/>
      </c>
    </row>
    <row r="20470" spans="4:5" hidden="1" x14ac:dyDescent="0.25">
      <c r="D20470" s="2" t="str">
        <f>IF(E20470="","",CONCATENATE(H20470,".",COUNTIF($E$1:E20469,E20470)+1))</f>
        <v/>
      </c>
      <c r="E20470" s="2" t="str">
        <f>IF(I20470="","",IF(I20470=INFORME!$C$22,CONCATENATE(H20470,".",I20470,".",G20470),""))</f>
        <v/>
      </c>
    </row>
    <row r="20471" spans="4:5" hidden="1" x14ac:dyDescent="0.25">
      <c r="D20471" s="2" t="str">
        <f>IF(E20471="","",CONCATENATE(H20471,".",COUNTIF($E$1:E20470,E20471)+1))</f>
        <v/>
      </c>
      <c r="E20471" s="2" t="str">
        <f>IF(I20471="","",IF(I20471=INFORME!$C$22,CONCATENATE(H20471,".",I20471,".",G20471),""))</f>
        <v/>
      </c>
    </row>
    <row r="20472" spans="4:5" hidden="1" x14ac:dyDescent="0.25">
      <c r="D20472" s="2" t="str">
        <f>IF(E20472="","",CONCATENATE(H20472,".",COUNTIF($E$1:E20471,E20472)+1))</f>
        <v/>
      </c>
      <c r="E20472" s="2" t="str">
        <f>IF(I20472="","",IF(I20472=INFORME!$C$22,CONCATENATE(H20472,".",I20472,".",G20472),""))</f>
        <v/>
      </c>
    </row>
    <row r="20473" spans="4:5" hidden="1" x14ac:dyDescent="0.25">
      <c r="D20473" s="2" t="str">
        <f>IF(E20473="","",CONCATENATE(H20473,".",COUNTIF($E$1:E20472,E20473)+1))</f>
        <v/>
      </c>
      <c r="E20473" s="2" t="str">
        <f>IF(I20473="","",IF(I20473=INFORME!$C$22,CONCATENATE(H20473,".",I20473,".",G20473),""))</f>
        <v/>
      </c>
    </row>
    <row r="20474" spans="4:5" hidden="1" x14ac:dyDescent="0.25">
      <c r="D20474" s="2" t="str">
        <f>IF(E20474="","",CONCATENATE(H20474,".",COUNTIF($E$1:E20473,E20474)+1))</f>
        <v/>
      </c>
      <c r="E20474" s="2" t="str">
        <f>IF(I20474="","",IF(I20474=INFORME!$C$22,CONCATENATE(H20474,".",I20474,".",G20474),""))</f>
        <v/>
      </c>
    </row>
    <row r="20475" spans="4:5" hidden="1" x14ac:dyDescent="0.25">
      <c r="D20475" s="2" t="str">
        <f>IF(E20475="","",CONCATENATE(H20475,".",COUNTIF($E$1:E20474,E20475)+1))</f>
        <v/>
      </c>
      <c r="E20475" s="2" t="str">
        <f>IF(I20475="","",IF(I20475=INFORME!$C$22,CONCATENATE(H20475,".",I20475,".",G20475),""))</f>
        <v/>
      </c>
    </row>
    <row r="20476" spans="4:5" hidden="1" x14ac:dyDescent="0.25">
      <c r="D20476" s="2" t="str">
        <f>IF(E20476="","",CONCATENATE(H20476,".",COUNTIF($E$1:E20475,E20476)+1))</f>
        <v/>
      </c>
      <c r="E20476" s="2" t="str">
        <f>IF(I20476="","",IF(I20476=INFORME!$C$22,CONCATENATE(H20476,".",I20476,".",G20476),""))</f>
        <v/>
      </c>
    </row>
    <row r="20477" spans="4:5" hidden="1" x14ac:dyDescent="0.25">
      <c r="D20477" s="2" t="str">
        <f>IF(E20477="","",CONCATENATE(H20477,".",COUNTIF($E$1:E20476,E20477)+1))</f>
        <v/>
      </c>
      <c r="E20477" s="2" t="str">
        <f>IF(I20477="","",IF(I20477=INFORME!$C$22,CONCATENATE(H20477,".",I20477,".",G20477),""))</f>
        <v/>
      </c>
    </row>
    <row r="20478" spans="4:5" hidden="1" x14ac:dyDescent="0.25">
      <c r="D20478" s="2" t="str">
        <f>IF(E20478="","",CONCATENATE(H20478,".",COUNTIF($E$1:E20477,E20478)+1))</f>
        <v/>
      </c>
      <c r="E20478" s="2" t="str">
        <f>IF(I20478="","",IF(I20478=INFORME!$C$22,CONCATENATE(H20478,".",I20478,".",G20478),""))</f>
        <v/>
      </c>
    </row>
    <row r="20479" spans="4:5" hidden="1" x14ac:dyDescent="0.25">
      <c r="D20479" s="2" t="str">
        <f>IF(E20479="","",CONCATENATE(H20479,".",COUNTIF($E$1:E20478,E20479)+1))</f>
        <v/>
      </c>
      <c r="E20479" s="2" t="str">
        <f>IF(I20479="","",IF(I20479=INFORME!$C$22,CONCATENATE(H20479,".",I20479,".",G20479),""))</f>
        <v/>
      </c>
    </row>
    <row r="20480" spans="4:5" hidden="1" x14ac:dyDescent="0.25">
      <c r="D20480" s="2" t="str">
        <f>IF(E20480="","",CONCATENATE(H20480,".",COUNTIF($E$1:E20479,E20480)+1))</f>
        <v/>
      </c>
      <c r="E20480" s="2" t="str">
        <f>IF(I20480="","",IF(I20480=INFORME!$C$22,CONCATENATE(H20480,".",I20480,".",G20480),""))</f>
        <v/>
      </c>
    </row>
    <row r="20481" spans="4:5" hidden="1" x14ac:dyDescent="0.25">
      <c r="D20481" s="2" t="str">
        <f>IF(E20481="","",CONCATENATE(H20481,".",COUNTIF($E$1:E20480,E20481)+1))</f>
        <v/>
      </c>
      <c r="E20481" s="2" t="str">
        <f>IF(I20481="","",IF(I20481=INFORME!$C$22,CONCATENATE(H20481,".",I20481,".",G20481),""))</f>
        <v/>
      </c>
    </row>
    <row r="20482" spans="4:5" hidden="1" x14ac:dyDescent="0.25">
      <c r="D20482" s="2" t="str">
        <f>IF(E20482="","",CONCATENATE(H20482,".",COUNTIF($E$1:E20481,E20482)+1))</f>
        <v/>
      </c>
      <c r="E20482" s="2" t="str">
        <f>IF(I20482="","",IF(I20482=INFORME!$C$22,CONCATENATE(H20482,".",I20482,".",G20482),""))</f>
        <v/>
      </c>
    </row>
    <row r="20483" spans="4:5" hidden="1" x14ac:dyDescent="0.25">
      <c r="D20483" s="2" t="str">
        <f>IF(E20483="","",CONCATENATE(H20483,".",COUNTIF($E$1:E20482,E20483)+1))</f>
        <v/>
      </c>
      <c r="E20483" s="2" t="str">
        <f>IF(I20483="","",IF(I20483=INFORME!$C$22,CONCATENATE(H20483,".",I20483,".",G20483),""))</f>
        <v/>
      </c>
    </row>
    <row r="20484" spans="4:5" hidden="1" x14ac:dyDescent="0.25">
      <c r="D20484" s="2" t="str">
        <f>IF(E20484="","",CONCATENATE(H20484,".",COUNTIF($E$1:E20483,E20484)+1))</f>
        <v/>
      </c>
      <c r="E20484" s="2" t="str">
        <f>IF(I20484="","",IF(I20484=INFORME!$C$22,CONCATENATE(H20484,".",I20484,".",G20484),""))</f>
        <v/>
      </c>
    </row>
    <row r="20485" spans="4:5" hidden="1" x14ac:dyDescent="0.25">
      <c r="D20485" s="2" t="str">
        <f>IF(E20485="","",CONCATENATE(H20485,".",COUNTIF($E$1:E20484,E20485)+1))</f>
        <v/>
      </c>
      <c r="E20485" s="2" t="str">
        <f>IF(I20485="","",IF(I20485=INFORME!$C$22,CONCATENATE(H20485,".",I20485,".",G20485),""))</f>
        <v/>
      </c>
    </row>
    <row r="20486" spans="4:5" hidden="1" x14ac:dyDescent="0.25">
      <c r="D20486" s="2" t="str">
        <f>IF(E20486="","",CONCATENATE(H20486,".",COUNTIF($E$1:E20485,E20486)+1))</f>
        <v/>
      </c>
      <c r="E20486" s="2" t="str">
        <f>IF(I20486="","",IF(I20486=INFORME!$C$22,CONCATENATE(H20486,".",I20486,".",G20486),""))</f>
        <v/>
      </c>
    </row>
    <row r="20487" spans="4:5" hidden="1" x14ac:dyDescent="0.25">
      <c r="D20487" s="2" t="str">
        <f>IF(E20487="","",CONCATENATE(H20487,".",COUNTIF($E$1:E20486,E20487)+1))</f>
        <v/>
      </c>
      <c r="E20487" s="2" t="str">
        <f>IF(I20487="","",IF(I20487=INFORME!$C$22,CONCATENATE(H20487,".",I20487,".",G20487),""))</f>
        <v/>
      </c>
    </row>
    <row r="20488" spans="4:5" hidden="1" x14ac:dyDescent="0.25">
      <c r="D20488" s="2" t="str">
        <f>IF(E20488="","",CONCATENATE(H20488,".",COUNTIF($E$1:E20487,E20488)+1))</f>
        <v/>
      </c>
      <c r="E20488" s="2" t="str">
        <f>IF(I20488="","",IF(I20488=INFORME!$C$22,CONCATENATE(H20488,".",I20488,".",G20488),""))</f>
        <v/>
      </c>
    </row>
    <row r="20489" spans="4:5" hidden="1" x14ac:dyDescent="0.25">
      <c r="D20489" s="2" t="str">
        <f>IF(E20489="","",CONCATENATE(H20489,".",COUNTIF($E$1:E20488,E20489)+1))</f>
        <v/>
      </c>
      <c r="E20489" s="2" t="str">
        <f>IF(I20489="","",IF(I20489=INFORME!$C$22,CONCATENATE(H20489,".",I20489,".",G20489),""))</f>
        <v/>
      </c>
    </row>
    <row r="20490" spans="4:5" hidden="1" x14ac:dyDescent="0.25">
      <c r="D20490" s="2" t="str">
        <f>IF(E20490="","",CONCATENATE(H20490,".",COUNTIF($E$1:E20489,E20490)+1))</f>
        <v/>
      </c>
      <c r="E20490" s="2" t="str">
        <f>IF(I20490="","",IF(I20490=INFORME!$C$22,CONCATENATE(H20490,".",I20490,".",G20490),""))</f>
        <v/>
      </c>
    </row>
    <row r="20491" spans="4:5" hidden="1" x14ac:dyDescent="0.25">
      <c r="D20491" s="2" t="str">
        <f>IF(E20491="","",CONCATENATE(H20491,".",COUNTIF($E$1:E20490,E20491)+1))</f>
        <v/>
      </c>
      <c r="E20491" s="2" t="str">
        <f>IF(I20491="","",IF(I20491=INFORME!$C$22,CONCATENATE(H20491,".",I20491,".",G20491),""))</f>
        <v/>
      </c>
    </row>
    <row r="20492" spans="4:5" hidden="1" x14ac:dyDescent="0.25">
      <c r="D20492" s="2" t="str">
        <f>IF(E20492="","",CONCATENATE(H20492,".",COUNTIF($E$1:E20491,E20492)+1))</f>
        <v/>
      </c>
      <c r="E20492" s="2" t="str">
        <f>IF(I20492="","",IF(I20492=INFORME!$C$22,CONCATENATE(H20492,".",I20492,".",G20492),""))</f>
        <v/>
      </c>
    </row>
    <row r="20493" spans="4:5" hidden="1" x14ac:dyDescent="0.25">
      <c r="D20493" s="2" t="str">
        <f>IF(E20493="","",CONCATENATE(H20493,".",COUNTIF($E$1:E20492,E20493)+1))</f>
        <v/>
      </c>
      <c r="E20493" s="2" t="str">
        <f>IF(I20493="","",IF(I20493=INFORME!$C$22,CONCATENATE(H20493,".",I20493,".",G20493),""))</f>
        <v/>
      </c>
    </row>
    <row r="20494" spans="4:5" hidden="1" x14ac:dyDescent="0.25">
      <c r="D20494" s="2" t="str">
        <f>IF(E20494="","",CONCATENATE(H20494,".",COUNTIF($E$1:E20493,E20494)+1))</f>
        <v/>
      </c>
      <c r="E20494" s="2" t="str">
        <f>IF(I20494="","",IF(I20494=INFORME!$C$22,CONCATENATE(H20494,".",I20494,".",G20494),""))</f>
        <v/>
      </c>
    </row>
    <row r="20495" spans="4:5" hidden="1" x14ac:dyDescent="0.25">
      <c r="D20495" s="2" t="str">
        <f>IF(E20495="","",CONCATENATE(H20495,".",COUNTIF($E$1:E20494,E20495)+1))</f>
        <v/>
      </c>
      <c r="E20495" s="2" t="str">
        <f>IF(I20495="","",IF(I20495=INFORME!$C$22,CONCATENATE(H20495,".",I20495,".",G20495),""))</f>
        <v/>
      </c>
    </row>
    <row r="20496" spans="4:5" hidden="1" x14ac:dyDescent="0.25">
      <c r="D20496" s="2" t="str">
        <f>IF(E20496="","",CONCATENATE(H20496,".",COUNTIF($E$1:E20495,E20496)+1))</f>
        <v/>
      </c>
      <c r="E20496" s="2" t="str">
        <f>IF(I20496="","",IF(I20496=INFORME!$C$22,CONCATENATE(H20496,".",I20496,".",G20496),""))</f>
        <v/>
      </c>
    </row>
    <row r="20497" spans="4:5" hidden="1" x14ac:dyDescent="0.25">
      <c r="D20497" s="2" t="str">
        <f>IF(E20497="","",CONCATENATE(H20497,".",COUNTIF($E$1:E20496,E20497)+1))</f>
        <v/>
      </c>
      <c r="E20497" s="2" t="str">
        <f>IF(I20497="","",IF(I20497=INFORME!$C$22,CONCATENATE(H20497,".",I20497,".",G20497),""))</f>
        <v/>
      </c>
    </row>
    <row r="20498" spans="4:5" hidden="1" x14ac:dyDescent="0.25">
      <c r="D20498" s="2" t="str">
        <f>IF(E20498="","",CONCATENATE(H20498,".",COUNTIF($E$1:E20497,E20498)+1))</f>
        <v/>
      </c>
      <c r="E20498" s="2" t="str">
        <f>IF(I20498="","",IF(I20498=INFORME!$C$22,CONCATENATE(H20498,".",I20498,".",G20498),""))</f>
        <v/>
      </c>
    </row>
    <row r="20499" spans="4:5" hidden="1" x14ac:dyDescent="0.25">
      <c r="D20499" s="2" t="str">
        <f>IF(E20499="","",CONCATENATE(H20499,".",COUNTIF($E$1:E20498,E20499)+1))</f>
        <v/>
      </c>
      <c r="E20499" s="2" t="str">
        <f>IF(I20499="","",IF(I20499=INFORME!$C$22,CONCATENATE(H20499,".",I20499,".",G20499),""))</f>
        <v/>
      </c>
    </row>
    <row r="20500" spans="4:5" hidden="1" x14ac:dyDescent="0.25">
      <c r="D20500" s="2" t="str">
        <f>IF(E20500="","",CONCATENATE(H20500,".",COUNTIF($E$1:E20499,E20500)+1))</f>
        <v/>
      </c>
      <c r="E20500" s="2" t="str">
        <f>IF(I20500="","",IF(I20500=INFORME!$C$22,CONCATENATE(H20500,".",I20500,".",G20500),""))</f>
        <v/>
      </c>
    </row>
    <row r="20501" spans="4:5" hidden="1" x14ac:dyDescent="0.25">
      <c r="D20501" s="2" t="str">
        <f>IF(E20501="","",CONCATENATE(H20501,".",COUNTIF($E$1:E20500,E20501)+1))</f>
        <v/>
      </c>
      <c r="E20501" s="2" t="str">
        <f>IF(I20501="","",IF(I20501=INFORME!$C$22,CONCATENATE(H20501,".",I20501,".",G20501),""))</f>
        <v/>
      </c>
    </row>
    <row r="20502" spans="4:5" hidden="1" x14ac:dyDescent="0.25">
      <c r="D20502" s="2" t="str">
        <f>IF(E20502="","",CONCATENATE(H20502,".",COUNTIF($E$1:E20501,E20502)+1))</f>
        <v/>
      </c>
      <c r="E20502" s="2" t="str">
        <f>IF(I20502="","",IF(I20502=INFORME!$C$22,CONCATENATE(H20502,".",I20502,".",G20502),""))</f>
        <v/>
      </c>
    </row>
    <row r="20503" spans="4:5" hidden="1" x14ac:dyDescent="0.25">
      <c r="D20503" s="2" t="str">
        <f>IF(E20503="","",CONCATENATE(H20503,".",COUNTIF($E$1:E20502,E20503)+1))</f>
        <v/>
      </c>
      <c r="E20503" s="2" t="str">
        <f>IF(I20503="","",IF(I20503=INFORME!$C$22,CONCATENATE(H20503,".",I20503,".",G20503),""))</f>
        <v/>
      </c>
    </row>
    <row r="20504" spans="4:5" hidden="1" x14ac:dyDescent="0.25">
      <c r="D20504" s="2" t="str">
        <f>IF(E20504="","",CONCATENATE(H20504,".",COUNTIF($E$1:E20503,E20504)+1))</f>
        <v/>
      </c>
      <c r="E20504" s="2" t="str">
        <f>IF(I20504="","",IF(I20504=INFORME!$C$22,CONCATENATE(H20504,".",I20504,".",G20504),""))</f>
        <v/>
      </c>
    </row>
    <row r="20505" spans="4:5" hidden="1" x14ac:dyDescent="0.25">
      <c r="D20505" s="2" t="str">
        <f>IF(E20505="","",CONCATENATE(H20505,".",COUNTIF($E$1:E20504,E20505)+1))</f>
        <v/>
      </c>
      <c r="E20505" s="2" t="str">
        <f>IF(I20505="","",IF(I20505=INFORME!$C$22,CONCATENATE(H20505,".",I20505,".",G20505),""))</f>
        <v/>
      </c>
    </row>
    <row r="20506" spans="4:5" hidden="1" x14ac:dyDescent="0.25">
      <c r="D20506" s="2" t="str">
        <f>IF(E20506="","",CONCATENATE(H20506,".",COUNTIF($E$1:E20505,E20506)+1))</f>
        <v/>
      </c>
      <c r="E20506" s="2" t="str">
        <f>IF(I20506="","",IF(I20506=INFORME!$C$22,CONCATENATE(H20506,".",I20506,".",G20506),""))</f>
        <v/>
      </c>
    </row>
    <row r="20507" spans="4:5" hidden="1" x14ac:dyDescent="0.25">
      <c r="D20507" s="2" t="str">
        <f>IF(E20507="","",CONCATENATE(H20507,".",COUNTIF($E$1:E20506,E20507)+1))</f>
        <v/>
      </c>
      <c r="E20507" s="2" t="str">
        <f>IF(I20507="","",IF(I20507=INFORME!$C$22,CONCATENATE(H20507,".",I20507,".",G20507),""))</f>
        <v/>
      </c>
    </row>
    <row r="20508" spans="4:5" hidden="1" x14ac:dyDescent="0.25">
      <c r="D20508" s="2" t="str">
        <f>IF(E20508="","",CONCATENATE(H20508,".",COUNTIF($E$1:E20507,E20508)+1))</f>
        <v/>
      </c>
      <c r="E20508" s="2" t="str">
        <f>IF(I20508="","",IF(I20508=INFORME!$C$22,CONCATENATE(H20508,".",I20508,".",G20508),""))</f>
        <v/>
      </c>
    </row>
    <row r="20509" spans="4:5" hidden="1" x14ac:dyDescent="0.25">
      <c r="D20509" s="2" t="str">
        <f>IF(E20509="","",CONCATENATE(H20509,".",COUNTIF($E$1:E20508,E20509)+1))</f>
        <v/>
      </c>
      <c r="E20509" s="2" t="str">
        <f>IF(I20509="","",IF(I20509=INFORME!$C$22,CONCATENATE(H20509,".",I20509,".",G20509),""))</f>
        <v/>
      </c>
    </row>
    <row r="20510" spans="4:5" hidden="1" x14ac:dyDescent="0.25">
      <c r="D20510" s="2" t="str">
        <f>IF(E20510="","",CONCATENATE(H20510,".",COUNTIF($E$1:E20509,E20510)+1))</f>
        <v/>
      </c>
      <c r="E20510" s="2" t="str">
        <f>IF(I20510="","",IF(I20510=INFORME!$C$22,CONCATENATE(H20510,".",I20510,".",G20510),""))</f>
        <v/>
      </c>
    </row>
    <row r="20511" spans="4:5" hidden="1" x14ac:dyDescent="0.25">
      <c r="D20511" s="2" t="str">
        <f>IF(E20511="","",CONCATENATE(H20511,".",COUNTIF($E$1:E20510,E20511)+1))</f>
        <v/>
      </c>
      <c r="E20511" s="2" t="str">
        <f>IF(I20511="","",IF(I20511=INFORME!$C$22,CONCATENATE(H20511,".",I20511,".",G20511),""))</f>
        <v/>
      </c>
    </row>
    <row r="20512" spans="4:5" hidden="1" x14ac:dyDescent="0.25">
      <c r="D20512" s="2" t="str">
        <f>IF(E20512="","",CONCATENATE(H20512,".",COUNTIF($E$1:E20511,E20512)+1))</f>
        <v/>
      </c>
      <c r="E20512" s="2" t="str">
        <f>IF(I20512="","",IF(I20512=INFORME!$C$22,CONCATENATE(H20512,".",I20512,".",G20512),""))</f>
        <v/>
      </c>
    </row>
    <row r="20513" spans="4:5" hidden="1" x14ac:dyDescent="0.25">
      <c r="D20513" s="2" t="str">
        <f>IF(E20513="","",CONCATENATE(H20513,".",COUNTIF($E$1:E20512,E20513)+1))</f>
        <v/>
      </c>
      <c r="E20513" s="2" t="str">
        <f>IF(I20513="","",IF(I20513=INFORME!$C$22,CONCATENATE(H20513,".",I20513,".",G20513),""))</f>
        <v/>
      </c>
    </row>
    <row r="20514" spans="4:5" hidden="1" x14ac:dyDescent="0.25">
      <c r="D20514" s="2" t="str">
        <f>IF(E20514="","",CONCATENATE(H20514,".",COUNTIF($E$1:E20513,E20514)+1))</f>
        <v/>
      </c>
      <c r="E20514" s="2" t="str">
        <f>IF(I20514="","",IF(I20514=INFORME!$C$22,CONCATENATE(H20514,".",I20514,".",G20514),""))</f>
        <v/>
      </c>
    </row>
    <row r="20515" spans="4:5" hidden="1" x14ac:dyDescent="0.25">
      <c r="D20515" s="2" t="str">
        <f>IF(E20515="","",CONCATENATE(H20515,".",COUNTIF($E$1:E20514,E20515)+1))</f>
        <v/>
      </c>
      <c r="E20515" s="2" t="str">
        <f>IF(I20515="","",IF(I20515=INFORME!$C$22,CONCATENATE(H20515,".",I20515,".",G20515),""))</f>
        <v/>
      </c>
    </row>
    <row r="20516" spans="4:5" hidden="1" x14ac:dyDescent="0.25">
      <c r="D20516" s="2" t="str">
        <f>IF(E20516="","",CONCATENATE(H20516,".",COUNTIF($E$1:E20515,E20516)+1))</f>
        <v/>
      </c>
      <c r="E20516" s="2" t="str">
        <f>IF(I20516="","",IF(I20516=INFORME!$C$22,CONCATENATE(H20516,".",I20516,".",G20516),""))</f>
        <v/>
      </c>
    </row>
    <row r="20517" spans="4:5" hidden="1" x14ac:dyDescent="0.25">
      <c r="D20517" s="2" t="str">
        <f>IF(E20517="","",CONCATENATE(H20517,".",COUNTIF($E$1:E20516,E20517)+1))</f>
        <v/>
      </c>
      <c r="E20517" s="2" t="str">
        <f>IF(I20517="","",IF(I20517=INFORME!$C$22,CONCATENATE(H20517,".",I20517,".",G20517),""))</f>
        <v/>
      </c>
    </row>
    <row r="20518" spans="4:5" hidden="1" x14ac:dyDescent="0.25">
      <c r="D20518" s="2" t="str">
        <f>IF(E20518="","",CONCATENATE(H20518,".",COUNTIF($E$1:E20517,E20518)+1))</f>
        <v/>
      </c>
      <c r="E20518" s="2" t="str">
        <f>IF(I20518="","",IF(I20518=INFORME!$C$22,CONCATENATE(H20518,".",I20518,".",G20518),""))</f>
        <v/>
      </c>
    </row>
    <row r="20519" spans="4:5" hidden="1" x14ac:dyDescent="0.25">
      <c r="D20519" s="2" t="str">
        <f>IF(E20519="","",CONCATENATE(H20519,".",COUNTIF($E$1:E20518,E20519)+1))</f>
        <v/>
      </c>
      <c r="E20519" s="2" t="str">
        <f>IF(I20519="","",IF(I20519=INFORME!$C$22,CONCATENATE(H20519,".",I20519,".",G20519),""))</f>
        <v/>
      </c>
    </row>
    <row r="20520" spans="4:5" hidden="1" x14ac:dyDescent="0.25">
      <c r="D20520" s="2" t="str">
        <f>IF(E20520="","",CONCATENATE(H20520,".",COUNTIF($E$1:E20519,E20520)+1))</f>
        <v/>
      </c>
      <c r="E20520" s="2" t="str">
        <f>IF(I20520="","",IF(I20520=INFORME!$C$22,CONCATENATE(H20520,".",I20520,".",G20520),""))</f>
        <v/>
      </c>
    </row>
    <row r="20521" spans="4:5" hidden="1" x14ac:dyDescent="0.25">
      <c r="D20521" s="2" t="str">
        <f>IF(E20521="","",CONCATENATE(H20521,".",COUNTIF($E$1:E20520,E20521)+1))</f>
        <v/>
      </c>
      <c r="E20521" s="2" t="str">
        <f>IF(I20521="","",IF(I20521=INFORME!$C$22,CONCATENATE(H20521,".",I20521,".",G20521),""))</f>
        <v/>
      </c>
    </row>
    <row r="20522" spans="4:5" hidden="1" x14ac:dyDescent="0.25">
      <c r="D20522" s="2" t="str">
        <f>IF(E20522="","",CONCATENATE(H20522,".",COUNTIF($E$1:E20521,E20522)+1))</f>
        <v/>
      </c>
      <c r="E20522" s="2" t="str">
        <f>IF(I20522="","",IF(I20522=INFORME!$C$22,CONCATENATE(H20522,".",I20522,".",G20522),""))</f>
        <v/>
      </c>
    </row>
    <row r="20523" spans="4:5" hidden="1" x14ac:dyDescent="0.25">
      <c r="D20523" s="2" t="str">
        <f>IF(E20523="","",CONCATENATE(H20523,".",COUNTIF($E$1:E20522,E20523)+1))</f>
        <v/>
      </c>
      <c r="E20523" s="2" t="str">
        <f>IF(I20523="","",IF(I20523=INFORME!$C$22,CONCATENATE(H20523,".",I20523,".",G20523),""))</f>
        <v/>
      </c>
    </row>
    <row r="20524" spans="4:5" hidden="1" x14ac:dyDescent="0.25">
      <c r="D20524" s="2" t="str">
        <f>IF(E20524="","",CONCATENATE(H20524,".",COUNTIF($E$1:E20523,E20524)+1))</f>
        <v/>
      </c>
      <c r="E20524" s="2" t="str">
        <f>IF(I20524="","",IF(I20524=INFORME!$C$22,CONCATENATE(H20524,".",I20524,".",G20524),""))</f>
        <v/>
      </c>
    </row>
    <row r="20525" spans="4:5" hidden="1" x14ac:dyDescent="0.25">
      <c r="D20525" s="2" t="str">
        <f>IF(E20525="","",CONCATENATE(H20525,".",COUNTIF($E$1:E20524,E20525)+1))</f>
        <v/>
      </c>
      <c r="E20525" s="2" t="str">
        <f>IF(I20525="","",IF(I20525=INFORME!$C$22,CONCATENATE(H20525,".",I20525,".",G20525),""))</f>
        <v/>
      </c>
    </row>
    <row r="20526" spans="4:5" hidden="1" x14ac:dyDescent="0.25">
      <c r="D20526" s="2" t="str">
        <f>IF(E20526="","",CONCATENATE(H20526,".",COUNTIF($E$1:E20525,E20526)+1))</f>
        <v/>
      </c>
      <c r="E20526" s="2" t="str">
        <f>IF(I20526="","",IF(I20526=INFORME!$C$22,CONCATENATE(H20526,".",I20526,".",G20526),""))</f>
        <v/>
      </c>
    </row>
    <row r="20527" spans="4:5" hidden="1" x14ac:dyDescent="0.25">
      <c r="D20527" s="2" t="str">
        <f>IF(E20527="","",CONCATENATE(H20527,".",COUNTIF($E$1:E20526,E20527)+1))</f>
        <v/>
      </c>
      <c r="E20527" s="2" t="str">
        <f>IF(I20527="","",IF(I20527=INFORME!$C$22,CONCATENATE(H20527,".",I20527,".",G20527),""))</f>
        <v/>
      </c>
    </row>
    <row r="20528" spans="4:5" hidden="1" x14ac:dyDescent="0.25">
      <c r="D20528" s="2" t="str">
        <f>IF(E20528="","",CONCATENATE(H20528,".",COUNTIF($E$1:E20527,E20528)+1))</f>
        <v/>
      </c>
      <c r="E20528" s="2" t="str">
        <f>IF(I20528="","",IF(I20528=INFORME!$C$22,CONCATENATE(H20528,".",I20528,".",G20528),""))</f>
        <v/>
      </c>
    </row>
    <row r="20529" spans="4:5" hidden="1" x14ac:dyDescent="0.25">
      <c r="D20529" s="2" t="str">
        <f>IF(E20529="","",CONCATENATE(H20529,".",COUNTIF($E$1:E20528,E20529)+1))</f>
        <v/>
      </c>
      <c r="E20529" s="2" t="str">
        <f>IF(I20529="","",IF(I20529=INFORME!$C$22,CONCATENATE(H20529,".",I20529,".",G20529),""))</f>
        <v/>
      </c>
    </row>
    <row r="20530" spans="4:5" hidden="1" x14ac:dyDescent="0.25">
      <c r="D20530" s="2" t="str">
        <f>IF(E20530="","",CONCATENATE(H20530,".",COUNTIF($E$1:E20529,E20530)+1))</f>
        <v/>
      </c>
      <c r="E20530" s="2" t="str">
        <f>IF(I20530="","",IF(I20530=INFORME!$C$22,CONCATENATE(H20530,".",I20530,".",G20530),""))</f>
        <v/>
      </c>
    </row>
    <row r="20531" spans="4:5" hidden="1" x14ac:dyDescent="0.25">
      <c r="D20531" s="2" t="str">
        <f>IF(E20531="","",CONCATENATE(H20531,".",COUNTIF($E$1:E20530,E20531)+1))</f>
        <v/>
      </c>
      <c r="E20531" s="2" t="str">
        <f>IF(I20531="","",IF(I20531=INFORME!$C$22,CONCATENATE(H20531,".",I20531,".",G20531),""))</f>
        <v/>
      </c>
    </row>
    <row r="20532" spans="4:5" hidden="1" x14ac:dyDescent="0.25">
      <c r="D20532" s="2" t="str">
        <f>IF(E20532="","",CONCATENATE(H20532,".",COUNTIF($E$1:E20531,E20532)+1))</f>
        <v/>
      </c>
      <c r="E20532" s="2" t="str">
        <f>IF(I20532="","",IF(I20532=INFORME!$C$22,CONCATENATE(H20532,".",I20532,".",G20532),""))</f>
        <v/>
      </c>
    </row>
    <row r="20533" spans="4:5" hidden="1" x14ac:dyDescent="0.25">
      <c r="D20533" s="2" t="str">
        <f>IF(E20533="","",CONCATENATE(H20533,".",COUNTIF($E$1:E20532,E20533)+1))</f>
        <v/>
      </c>
      <c r="E20533" s="2" t="str">
        <f>IF(I20533="","",IF(I20533=INFORME!$C$22,CONCATENATE(H20533,".",I20533,".",G20533),""))</f>
        <v/>
      </c>
    </row>
    <row r="20534" spans="4:5" hidden="1" x14ac:dyDescent="0.25">
      <c r="D20534" s="2" t="str">
        <f>IF(E20534="","",CONCATENATE(H20534,".",COUNTIF($E$1:E20533,E20534)+1))</f>
        <v/>
      </c>
      <c r="E20534" s="2" t="str">
        <f>IF(I20534="","",IF(I20534=INFORME!$C$22,CONCATENATE(H20534,".",I20534,".",G20534),""))</f>
        <v/>
      </c>
    </row>
    <row r="20535" spans="4:5" hidden="1" x14ac:dyDescent="0.25">
      <c r="D20535" s="2" t="str">
        <f>IF(E20535="","",CONCATENATE(H20535,".",COUNTIF($E$1:E20534,E20535)+1))</f>
        <v/>
      </c>
      <c r="E20535" s="2" t="str">
        <f>IF(I20535="","",IF(I20535=INFORME!$C$22,CONCATENATE(H20535,".",I20535,".",G20535),""))</f>
        <v/>
      </c>
    </row>
    <row r="20536" spans="4:5" hidden="1" x14ac:dyDescent="0.25">
      <c r="D20536" s="2" t="str">
        <f>IF(E20536="","",CONCATENATE(H20536,".",COUNTIF($E$1:E20535,E20536)+1))</f>
        <v/>
      </c>
      <c r="E20536" s="2" t="str">
        <f>IF(I20536="","",IF(I20536=INFORME!$C$22,CONCATENATE(H20536,".",I20536,".",G20536),""))</f>
        <v/>
      </c>
    </row>
    <row r="20537" spans="4:5" hidden="1" x14ac:dyDescent="0.25">
      <c r="D20537" s="2" t="str">
        <f>IF(E20537="","",CONCATENATE(H20537,".",COUNTIF($E$1:E20536,E20537)+1))</f>
        <v/>
      </c>
      <c r="E20537" s="2" t="str">
        <f>IF(I20537="","",IF(I20537=INFORME!$C$22,CONCATENATE(H20537,".",I20537,".",G20537),""))</f>
        <v/>
      </c>
    </row>
    <row r="20538" spans="4:5" hidden="1" x14ac:dyDescent="0.25">
      <c r="D20538" s="2" t="str">
        <f>IF(E20538="","",CONCATENATE(H20538,".",COUNTIF($E$1:E20537,E20538)+1))</f>
        <v/>
      </c>
      <c r="E20538" s="2" t="str">
        <f>IF(I20538="","",IF(I20538=INFORME!$C$22,CONCATENATE(H20538,".",I20538,".",G20538),""))</f>
        <v/>
      </c>
    </row>
    <row r="20539" spans="4:5" hidden="1" x14ac:dyDescent="0.25">
      <c r="D20539" s="2" t="str">
        <f>IF(E20539="","",CONCATENATE(H20539,".",COUNTIF($E$1:E20538,E20539)+1))</f>
        <v/>
      </c>
      <c r="E20539" s="2" t="str">
        <f>IF(I20539="","",IF(I20539=INFORME!$C$22,CONCATENATE(H20539,".",I20539,".",G20539),""))</f>
        <v/>
      </c>
    </row>
    <row r="20540" spans="4:5" hidden="1" x14ac:dyDescent="0.25">
      <c r="D20540" s="2" t="str">
        <f>IF(E20540="","",CONCATENATE(H20540,".",COUNTIF($E$1:E20539,E20540)+1))</f>
        <v/>
      </c>
      <c r="E20540" s="2" t="str">
        <f>IF(I20540="","",IF(I20540=INFORME!$C$22,CONCATENATE(H20540,".",I20540,".",G20540),""))</f>
        <v/>
      </c>
    </row>
    <row r="20541" spans="4:5" hidden="1" x14ac:dyDescent="0.25">
      <c r="D20541" s="2" t="str">
        <f>IF(E20541="","",CONCATENATE(H20541,".",COUNTIF($E$1:E20540,E20541)+1))</f>
        <v/>
      </c>
      <c r="E20541" s="2" t="str">
        <f>IF(I20541="","",IF(I20541=INFORME!$C$22,CONCATENATE(H20541,".",I20541,".",G20541),""))</f>
        <v/>
      </c>
    </row>
    <row r="20542" spans="4:5" hidden="1" x14ac:dyDescent="0.25">
      <c r="D20542" s="2" t="str">
        <f>IF(E20542="","",CONCATENATE(H20542,".",COUNTIF($E$1:E20541,E20542)+1))</f>
        <v/>
      </c>
      <c r="E20542" s="2" t="str">
        <f>IF(I20542="","",IF(I20542=INFORME!$C$22,CONCATENATE(H20542,".",I20542,".",G20542),""))</f>
        <v/>
      </c>
    </row>
    <row r="20543" spans="4:5" hidden="1" x14ac:dyDescent="0.25">
      <c r="D20543" s="2" t="str">
        <f>IF(E20543="","",CONCATENATE(H20543,".",COUNTIF($E$1:E20542,E20543)+1))</f>
        <v/>
      </c>
      <c r="E20543" s="2" t="str">
        <f>IF(I20543="","",IF(I20543=INFORME!$C$22,CONCATENATE(H20543,".",I20543,".",G20543),""))</f>
        <v/>
      </c>
    </row>
    <row r="20544" spans="4:5" hidden="1" x14ac:dyDescent="0.25">
      <c r="D20544" s="2" t="str">
        <f>IF(E20544="","",CONCATENATE(H20544,".",COUNTIF($E$1:E20543,E20544)+1))</f>
        <v/>
      </c>
      <c r="E20544" s="2" t="str">
        <f>IF(I20544="","",IF(I20544=INFORME!$C$22,CONCATENATE(H20544,".",I20544,".",G20544),""))</f>
        <v/>
      </c>
    </row>
    <row r="20545" spans="4:5" hidden="1" x14ac:dyDescent="0.25">
      <c r="D20545" s="2" t="str">
        <f>IF(E20545="","",CONCATENATE(H20545,".",COUNTIF($E$1:E20544,E20545)+1))</f>
        <v/>
      </c>
      <c r="E20545" s="2" t="str">
        <f>IF(I20545="","",IF(I20545=INFORME!$C$22,CONCATENATE(H20545,".",I20545,".",G20545),""))</f>
        <v/>
      </c>
    </row>
    <row r="20546" spans="4:5" hidden="1" x14ac:dyDescent="0.25">
      <c r="D20546" s="2" t="str">
        <f>IF(E20546="","",CONCATENATE(H20546,".",COUNTIF($E$1:E20545,E20546)+1))</f>
        <v/>
      </c>
      <c r="E20546" s="2" t="str">
        <f>IF(I20546="","",IF(I20546=INFORME!$C$22,CONCATENATE(H20546,".",I20546,".",G20546),""))</f>
        <v/>
      </c>
    </row>
    <row r="20547" spans="4:5" hidden="1" x14ac:dyDescent="0.25">
      <c r="D20547" s="2" t="str">
        <f>IF(E20547="","",CONCATENATE(H20547,".",COUNTIF($E$1:E20546,E20547)+1))</f>
        <v/>
      </c>
      <c r="E20547" s="2" t="str">
        <f>IF(I20547="","",IF(I20547=INFORME!$C$22,CONCATENATE(H20547,".",I20547,".",G20547),""))</f>
        <v/>
      </c>
    </row>
    <row r="20548" spans="4:5" hidden="1" x14ac:dyDescent="0.25">
      <c r="D20548" s="2" t="str">
        <f>IF(E20548="","",CONCATENATE(H20548,".",COUNTIF($E$1:E20547,E20548)+1))</f>
        <v/>
      </c>
      <c r="E20548" s="2" t="str">
        <f>IF(I20548="","",IF(I20548=INFORME!$C$22,CONCATENATE(H20548,".",I20548,".",G20548),""))</f>
        <v/>
      </c>
    </row>
    <row r="20549" spans="4:5" hidden="1" x14ac:dyDescent="0.25">
      <c r="D20549" s="2" t="str">
        <f>IF(E20549="","",CONCATENATE(H20549,".",COUNTIF($E$1:E20548,E20549)+1))</f>
        <v/>
      </c>
      <c r="E20549" s="2" t="str">
        <f>IF(I20549="","",IF(I20549=INFORME!$C$22,CONCATENATE(H20549,".",I20549,".",G20549),""))</f>
        <v/>
      </c>
    </row>
    <row r="20550" spans="4:5" hidden="1" x14ac:dyDescent="0.25">
      <c r="D20550" s="2" t="str">
        <f>IF(E20550="","",CONCATENATE(H20550,".",COUNTIF($E$1:E20549,E20550)+1))</f>
        <v/>
      </c>
      <c r="E20550" s="2" t="str">
        <f>IF(I20550="","",IF(I20550=INFORME!$C$22,CONCATENATE(H20550,".",I20550,".",G20550),""))</f>
        <v/>
      </c>
    </row>
    <row r="20551" spans="4:5" hidden="1" x14ac:dyDescent="0.25">
      <c r="D20551" s="2" t="str">
        <f>IF(E20551="","",CONCATENATE(H20551,".",COUNTIF($E$1:E20550,E20551)+1))</f>
        <v/>
      </c>
      <c r="E20551" s="2" t="str">
        <f>IF(I20551="","",IF(I20551=INFORME!$C$22,CONCATENATE(H20551,".",I20551,".",G20551),""))</f>
        <v/>
      </c>
    </row>
    <row r="20552" spans="4:5" hidden="1" x14ac:dyDescent="0.25">
      <c r="D20552" s="2" t="str">
        <f>IF(E20552="","",CONCATENATE(H20552,".",COUNTIF($E$1:E20551,E20552)+1))</f>
        <v/>
      </c>
      <c r="E20552" s="2" t="str">
        <f>IF(I20552="","",IF(I20552=INFORME!$C$22,CONCATENATE(H20552,".",I20552,".",G20552),""))</f>
        <v/>
      </c>
    </row>
    <row r="20553" spans="4:5" hidden="1" x14ac:dyDescent="0.25">
      <c r="D20553" s="2" t="str">
        <f>IF(E20553="","",CONCATENATE(H20553,".",COUNTIF($E$1:E20552,E20553)+1))</f>
        <v/>
      </c>
      <c r="E20553" s="2" t="str">
        <f>IF(I20553="","",IF(I20553=INFORME!$C$22,CONCATENATE(H20553,".",I20553,".",G20553),""))</f>
        <v/>
      </c>
    </row>
    <row r="20554" spans="4:5" hidden="1" x14ac:dyDescent="0.25">
      <c r="D20554" s="2" t="str">
        <f>IF(E20554="","",CONCATENATE(H20554,".",COUNTIF($E$1:E20553,E20554)+1))</f>
        <v/>
      </c>
      <c r="E20554" s="2" t="str">
        <f>IF(I20554="","",IF(I20554=INFORME!$C$22,CONCATENATE(H20554,".",I20554,".",G20554),""))</f>
        <v/>
      </c>
    </row>
    <row r="20555" spans="4:5" hidden="1" x14ac:dyDescent="0.25">
      <c r="D20555" s="2" t="str">
        <f>IF(E20555="","",CONCATENATE(H20555,".",COUNTIF($E$1:E20554,E20555)+1))</f>
        <v/>
      </c>
      <c r="E20555" s="2" t="str">
        <f>IF(I20555="","",IF(I20555=INFORME!$C$22,CONCATENATE(H20555,".",I20555,".",G20555),""))</f>
        <v/>
      </c>
    </row>
    <row r="20556" spans="4:5" hidden="1" x14ac:dyDescent="0.25">
      <c r="D20556" s="2" t="str">
        <f>IF(E20556="","",CONCATENATE(H20556,".",COUNTIF($E$1:E20555,E20556)+1))</f>
        <v/>
      </c>
      <c r="E20556" s="2" t="str">
        <f>IF(I20556="","",IF(I20556=INFORME!$C$22,CONCATENATE(H20556,".",I20556,".",G20556),""))</f>
        <v/>
      </c>
    </row>
    <row r="20557" spans="4:5" hidden="1" x14ac:dyDescent="0.25">
      <c r="D20557" s="2" t="str">
        <f>IF(E20557="","",CONCATENATE(H20557,".",COUNTIF($E$1:E20556,E20557)+1))</f>
        <v/>
      </c>
      <c r="E20557" s="2" t="str">
        <f>IF(I20557="","",IF(I20557=INFORME!$C$22,CONCATENATE(H20557,".",I20557,".",G20557),""))</f>
        <v/>
      </c>
    </row>
    <row r="20558" spans="4:5" hidden="1" x14ac:dyDescent="0.25">
      <c r="D20558" s="2" t="str">
        <f>IF(E20558="","",CONCATENATE(H20558,".",COUNTIF($E$1:E20557,E20558)+1))</f>
        <v/>
      </c>
      <c r="E20558" s="2" t="str">
        <f>IF(I20558="","",IF(I20558=INFORME!$C$22,CONCATENATE(H20558,".",I20558,".",G20558),""))</f>
        <v/>
      </c>
    </row>
    <row r="20559" spans="4:5" hidden="1" x14ac:dyDescent="0.25">
      <c r="D20559" s="2" t="str">
        <f>IF(E20559="","",CONCATENATE(H20559,".",COUNTIF($E$1:E20558,E20559)+1))</f>
        <v/>
      </c>
      <c r="E20559" s="2" t="str">
        <f>IF(I20559="","",IF(I20559=INFORME!$C$22,CONCATENATE(H20559,".",I20559,".",G20559),""))</f>
        <v/>
      </c>
    </row>
    <row r="20560" spans="4:5" hidden="1" x14ac:dyDescent="0.25">
      <c r="D20560" s="2" t="str">
        <f>IF(E20560="","",CONCATENATE(H20560,".",COUNTIF($E$1:E20559,E20560)+1))</f>
        <v/>
      </c>
      <c r="E20560" s="2" t="str">
        <f>IF(I20560="","",IF(I20560=INFORME!$C$22,CONCATENATE(H20560,".",I20560,".",G20560),""))</f>
        <v/>
      </c>
    </row>
    <row r="20561" spans="4:5" hidden="1" x14ac:dyDescent="0.25">
      <c r="D20561" s="2" t="str">
        <f>IF(E20561="","",CONCATENATE(H20561,".",COUNTIF($E$1:E20560,E20561)+1))</f>
        <v/>
      </c>
      <c r="E20561" s="2" t="str">
        <f>IF(I20561="","",IF(I20561=INFORME!$C$22,CONCATENATE(H20561,".",I20561,".",G20561),""))</f>
        <v/>
      </c>
    </row>
    <row r="20562" spans="4:5" hidden="1" x14ac:dyDescent="0.25">
      <c r="D20562" s="2" t="str">
        <f>IF(E20562="","",CONCATENATE(H20562,".",COUNTIF($E$1:E20561,E20562)+1))</f>
        <v/>
      </c>
      <c r="E20562" s="2" t="str">
        <f>IF(I20562="","",IF(I20562=INFORME!$C$22,CONCATENATE(H20562,".",I20562,".",G20562),""))</f>
        <v/>
      </c>
    </row>
    <row r="20563" spans="4:5" hidden="1" x14ac:dyDescent="0.25">
      <c r="D20563" s="2" t="str">
        <f>IF(E20563="","",CONCATENATE(H20563,".",COUNTIF($E$1:E20562,E20563)+1))</f>
        <v/>
      </c>
      <c r="E20563" s="2" t="str">
        <f>IF(I20563="","",IF(I20563=INFORME!$C$22,CONCATENATE(H20563,".",I20563,".",G20563),""))</f>
        <v/>
      </c>
    </row>
    <row r="20564" spans="4:5" hidden="1" x14ac:dyDescent="0.25">
      <c r="D20564" s="2" t="str">
        <f>IF(E20564="","",CONCATENATE(H20564,".",COUNTIF($E$1:E20563,E20564)+1))</f>
        <v/>
      </c>
      <c r="E20564" s="2" t="str">
        <f>IF(I20564="","",IF(I20564=INFORME!$C$22,CONCATENATE(H20564,".",I20564,".",G20564),""))</f>
        <v/>
      </c>
    </row>
    <row r="20565" spans="4:5" hidden="1" x14ac:dyDescent="0.25">
      <c r="D20565" s="2" t="str">
        <f>IF(E20565="","",CONCATENATE(H20565,".",COUNTIF($E$1:E20564,E20565)+1))</f>
        <v/>
      </c>
      <c r="E20565" s="2" t="str">
        <f>IF(I20565="","",IF(I20565=INFORME!$C$22,CONCATENATE(H20565,".",I20565,".",G20565),""))</f>
        <v/>
      </c>
    </row>
    <row r="20566" spans="4:5" hidden="1" x14ac:dyDescent="0.25">
      <c r="D20566" s="2" t="str">
        <f>IF(E20566="","",CONCATENATE(H20566,".",COUNTIF($E$1:E20565,E20566)+1))</f>
        <v/>
      </c>
      <c r="E20566" s="2" t="str">
        <f>IF(I20566="","",IF(I20566=INFORME!$C$22,CONCATENATE(H20566,".",I20566,".",G20566),""))</f>
        <v/>
      </c>
    </row>
    <row r="20567" spans="4:5" hidden="1" x14ac:dyDescent="0.25">
      <c r="D20567" s="2" t="str">
        <f>IF(E20567="","",CONCATENATE(H20567,".",COUNTIF($E$1:E20566,E20567)+1))</f>
        <v/>
      </c>
      <c r="E20567" s="2" t="str">
        <f>IF(I20567="","",IF(I20567=INFORME!$C$22,CONCATENATE(H20567,".",I20567,".",G20567),""))</f>
        <v/>
      </c>
    </row>
    <row r="20568" spans="4:5" hidden="1" x14ac:dyDescent="0.25">
      <c r="D20568" s="2" t="str">
        <f>IF(E20568="","",CONCATENATE(H20568,".",COUNTIF($E$1:E20567,E20568)+1))</f>
        <v/>
      </c>
      <c r="E20568" s="2" t="str">
        <f>IF(I20568="","",IF(I20568=INFORME!$C$22,CONCATENATE(H20568,".",I20568,".",G20568),""))</f>
        <v/>
      </c>
    </row>
    <row r="20569" spans="4:5" hidden="1" x14ac:dyDescent="0.25">
      <c r="D20569" s="2" t="str">
        <f>IF(E20569="","",CONCATENATE(H20569,".",COUNTIF($E$1:E20568,E20569)+1))</f>
        <v/>
      </c>
      <c r="E20569" s="2" t="str">
        <f>IF(I20569="","",IF(I20569=INFORME!$C$22,CONCATENATE(H20569,".",I20569,".",G20569),""))</f>
        <v/>
      </c>
    </row>
    <row r="20570" spans="4:5" hidden="1" x14ac:dyDescent="0.25">
      <c r="D20570" s="2" t="str">
        <f>IF(E20570="","",CONCATENATE(H20570,".",COUNTIF($E$1:E20569,E20570)+1))</f>
        <v/>
      </c>
      <c r="E20570" s="2" t="str">
        <f>IF(I20570="","",IF(I20570=INFORME!$C$22,CONCATENATE(H20570,".",I20570,".",G20570),""))</f>
        <v/>
      </c>
    </row>
    <row r="20571" spans="4:5" hidden="1" x14ac:dyDescent="0.25">
      <c r="D20571" s="2" t="str">
        <f>IF(E20571="","",CONCATENATE(H20571,".",COUNTIF($E$1:E20570,E20571)+1))</f>
        <v/>
      </c>
      <c r="E20571" s="2" t="str">
        <f>IF(I20571="","",IF(I20571=INFORME!$C$22,CONCATENATE(H20571,".",I20571,".",G20571),""))</f>
        <v/>
      </c>
    </row>
    <row r="20572" spans="4:5" hidden="1" x14ac:dyDescent="0.25">
      <c r="D20572" s="2" t="str">
        <f>IF(E20572="","",CONCATENATE(H20572,".",COUNTIF($E$1:E20571,E20572)+1))</f>
        <v/>
      </c>
      <c r="E20572" s="2" t="str">
        <f>IF(I20572="","",IF(I20572=INFORME!$C$22,CONCATENATE(H20572,".",I20572,".",G20572),""))</f>
        <v/>
      </c>
    </row>
    <row r="20573" spans="4:5" hidden="1" x14ac:dyDescent="0.25">
      <c r="D20573" s="2" t="str">
        <f>IF(E20573="","",CONCATENATE(H20573,".",COUNTIF($E$1:E20572,E20573)+1))</f>
        <v/>
      </c>
      <c r="E20573" s="2" t="str">
        <f>IF(I20573="","",IF(I20573=INFORME!$C$22,CONCATENATE(H20573,".",I20573,".",G20573),""))</f>
        <v/>
      </c>
    </row>
    <row r="20574" spans="4:5" hidden="1" x14ac:dyDescent="0.25">
      <c r="D20574" s="2" t="str">
        <f>IF(E20574="","",CONCATENATE(H20574,".",COUNTIF($E$1:E20573,E20574)+1))</f>
        <v/>
      </c>
      <c r="E20574" s="2" t="str">
        <f>IF(I20574="","",IF(I20574=INFORME!$C$22,CONCATENATE(H20574,".",I20574,".",G20574),""))</f>
        <v/>
      </c>
    </row>
    <row r="20575" spans="4:5" hidden="1" x14ac:dyDescent="0.25">
      <c r="D20575" s="2" t="str">
        <f>IF(E20575="","",CONCATENATE(H20575,".",COUNTIF($E$1:E20574,E20575)+1))</f>
        <v/>
      </c>
      <c r="E20575" s="2" t="str">
        <f>IF(I20575="","",IF(I20575=INFORME!$C$22,CONCATENATE(H20575,".",I20575,".",G20575),""))</f>
        <v/>
      </c>
    </row>
    <row r="20576" spans="4:5" hidden="1" x14ac:dyDescent="0.25">
      <c r="D20576" s="2" t="str">
        <f>IF(E20576="","",CONCATENATE(H20576,".",COUNTIF($E$1:E20575,E20576)+1))</f>
        <v/>
      </c>
      <c r="E20576" s="2" t="str">
        <f>IF(I20576="","",IF(I20576=INFORME!$C$22,CONCATENATE(H20576,".",I20576,".",G20576),""))</f>
        <v/>
      </c>
    </row>
    <row r="20577" spans="4:5" hidden="1" x14ac:dyDescent="0.25">
      <c r="D20577" s="2" t="str">
        <f>IF(E20577="","",CONCATENATE(H20577,".",COUNTIF($E$1:E20576,E20577)+1))</f>
        <v/>
      </c>
      <c r="E20577" s="2" t="str">
        <f>IF(I20577="","",IF(I20577=INFORME!$C$22,CONCATENATE(H20577,".",I20577,".",G20577),""))</f>
        <v/>
      </c>
    </row>
    <row r="20578" spans="4:5" hidden="1" x14ac:dyDescent="0.25">
      <c r="D20578" s="2" t="str">
        <f>IF(E20578="","",CONCATENATE(H20578,".",COUNTIF($E$1:E20577,E20578)+1))</f>
        <v/>
      </c>
      <c r="E20578" s="2" t="str">
        <f>IF(I20578="","",IF(I20578=INFORME!$C$22,CONCATENATE(H20578,".",I20578,".",G20578),""))</f>
        <v/>
      </c>
    </row>
    <row r="20579" spans="4:5" hidden="1" x14ac:dyDescent="0.25">
      <c r="D20579" s="2" t="str">
        <f>IF(E20579="","",CONCATENATE(H20579,".",COUNTIF($E$1:E20578,E20579)+1))</f>
        <v/>
      </c>
      <c r="E20579" s="2" t="str">
        <f>IF(I20579="","",IF(I20579=INFORME!$C$22,CONCATENATE(H20579,".",I20579,".",G20579),""))</f>
        <v/>
      </c>
    </row>
    <row r="20580" spans="4:5" hidden="1" x14ac:dyDescent="0.25">
      <c r="D20580" s="2" t="str">
        <f>IF(E20580="","",CONCATENATE(H20580,".",COUNTIF($E$1:E20579,E20580)+1))</f>
        <v/>
      </c>
      <c r="E20580" s="2" t="str">
        <f>IF(I20580="","",IF(I20580=INFORME!$C$22,CONCATENATE(H20580,".",I20580,".",G20580),""))</f>
        <v/>
      </c>
    </row>
    <row r="20581" spans="4:5" hidden="1" x14ac:dyDescent="0.25">
      <c r="D20581" s="2" t="str">
        <f>IF(E20581="","",CONCATENATE(H20581,".",COUNTIF($E$1:E20580,E20581)+1))</f>
        <v/>
      </c>
      <c r="E20581" s="2" t="str">
        <f>IF(I20581="","",IF(I20581=INFORME!$C$22,CONCATENATE(H20581,".",I20581,".",G20581),""))</f>
        <v/>
      </c>
    </row>
    <row r="20582" spans="4:5" hidden="1" x14ac:dyDescent="0.25">
      <c r="D20582" s="2" t="str">
        <f>IF(E20582="","",CONCATENATE(H20582,".",COUNTIF($E$1:E20581,E20582)+1))</f>
        <v/>
      </c>
      <c r="E20582" s="2" t="str">
        <f>IF(I20582="","",IF(I20582=INFORME!$C$22,CONCATENATE(H20582,".",I20582,".",G20582),""))</f>
        <v/>
      </c>
    </row>
    <row r="20583" spans="4:5" hidden="1" x14ac:dyDescent="0.25">
      <c r="D20583" s="2" t="str">
        <f>IF(E20583="","",CONCATENATE(H20583,".",COUNTIF($E$1:E20582,E20583)+1))</f>
        <v/>
      </c>
      <c r="E20583" s="2" t="str">
        <f>IF(I20583="","",IF(I20583=INFORME!$C$22,CONCATENATE(H20583,".",I20583,".",G20583),""))</f>
        <v/>
      </c>
    </row>
    <row r="20584" spans="4:5" hidden="1" x14ac:dyDescent="0.25">
      <c r="D20584" s="2" t="str">
        <f>IF(E20584="","",CONCATENATE(H20584,".",COUNTIF($E$1:E20583,E20584)+1))</f>
        <v/>
      </c>
      <c r="E20584" s="2" t="str">
        <f>IF(I20584="","",IF(I20584=INFORME!$C$22,CONCATENATE(H20584,".",I20584,".",G20584),""))</f>
        <v/>
      </c>
    </row>
    <row r="20585" spans="4:5" hidden="1" x14ac:dyDescent="0.25">
      <c r="D20585" s="2" t="str">
        <f>IF(E20585="","",CONCATENATE(H20585,".",COUNTIF($E$1:E20584,E20585)+1))</f>
        <v/>
      </c>
      <c r="E20585" s="2" t="str">
        <f>IF(I20585="","",IF(I20585=INFORME!$C$22,CONCATENATE(H20585,".",I20585,".",G20585),""))</f>
        <v/>
      </c>
    </row>
    <row r="20586" spans="4:5" hidden="1" x14ac:dyDescent="0.25">
      <c r="D20586" s="2" t="str">
        <f>IF(E20586="","",CONCATENATE(H20586,".",COUNTIF($E$1:E20585,E20586)+1))</f>
        <v/>
      </c>
      <c r="E20586" s="2" t="str">
        <f>IF(I20586="","",IF(I20586=INFORME!$C$22,CONCATENATE(H20586,".",I20586,".",G20586),""))</f>
        <v/>
      </c>
    </row>
    <row r="20587" spans="4:5" hidden="1" x14ac:dyDescent="0.25">
      <c r="D20587" s="2" t="str">
        <f>IF(E20587="","",CONCATENATE(H20587,".",COUNTIF($E$1:E20586,E20587)+1))</f>
        <v/>
      </c>
      <c r="E20587" s="2" t="str">
        <f>IF(I20587="","",IF(I20587=INFORME!$C$22,CONCATENATE(H20587,".",I20587,".",G20587),""))</f>
        <v/>
      </c>
    </row>
    <row r="20588" spans="4:5" hidden="1" x14ac:dyDescent="0.25">
      <c r="D20588" s="2" t="str">
        <f>IF(E20588="","",CONCATENATE(H20588,".",COUNTIF($E$1:E20587,E20588)+1))</f>
        <v/>
      </c>
      <c r="E20588" s="2" t="str">
        <f>IF(I20588="","",IF(I20588=INFORME!$C$22,CONCATENATE(H20588,".",I20588,".",G20588),""))</f>
        <v/>
      </c>
    </row>
    <row r="20589" spans="4:5" hidden="1" x14ac:dyDescent="0.25">
      <c r="D20589" s="2" t="str">
        <f>IF(E20589="","",CONCATENATE(H20589,".",COUNTIF($E$1:E20588,E20589)+1))</f>
        <v/>
      </c>
      <c r="E20589" s="2" t="str">
        <f>IF(I20589="","",IF(I20589=INFORME!$C$22,CONCATENATE(H20589,".",I20589,".",G20589),""))</f>
        <v/>
      </c>
    </row>
    <row r="20590" spans="4:5" hidden="1" x14ac:dyDescent="0.25">
      <c r="D20590" s="2" t="str">
        <f>IF(E20590="","",CONCATENATE(H20590,".",COUNTIF($E$1:E20589,E20590)+1))</f>
        <v/>
      </c>
      <c r="E20590" s="2" t="str">
        <f>IF(I20590="","",IF(I20590=INFORME!$C$22,CONCATENATE(H20590,".",I20590,".",G20590),""))</f>
        <v/>
      </c>
    </row>
    <row r="20591" spans="4:5" hidden="1" x14ac:dyDescent="0.25">
      <c r="D20591" s="2" t="str">
        <f>IF(E20591="","",CONCATENATE(H20591,".",COUNTIF($E$1:E20590,E20591)+1))</f>
        <v/>
      </c>
      <c r="E20591" s="2" t="str">
        <f>IF(I20591="","",IF(I20591=INFORME!$C$22,CONCATENATE(H20591,".",I20591,".",G20591),""))</f>
        <v/>
      </c>
    </row>
    <row r="20592" spans="4:5" hidden="1" x14ac:dyDescent="0.25">
      <c r="D20592" s="2" t="str">
        <f>IF(E20592="","",CONCATENATE(H20592,".",COUNTIF($E$1:E20591,E20592)+1))</f>
        <v/>
      </c>
      <c r="E20592" s="2" t="str">
        <f>IF(I20592="","",IF(I20592=INFORME!$C$22,CONCATENATE(H20592,".",I20592,".",G20592),""))</f>
        <v/>
      </c>
    </row>
    <row r="20593" spans="4:5" hidden="1" x14ac:dyDescent="0.25">
      <c r="D20593" s="2" t="str">
        <f>IF(E20593="","",CONCATENATE(H20593,".",COUNTIF($E$1:E20592,E20593)+1))</f>
        <v/>
      </c>
      <c r="E20593" s="2" t="str">
        <f>IF(I20593="","",IF(I20593=INFORME!$C$22,CONCATENATE(H20593,".",I20593,".",G20593),""))</f>
        <v/>
      </c>
    </row>
    <row r="20594" spans="4:5" hidden="1" x14ac:dyDescent="0.25">
      <c r="D20594" s="2" t="str">
        <f>IF(E20594="","",CONCATENATE(H20594,".",COUNTIF($E$1:E20593,E20594)+1))</f>
        <v/>
      </c>
      <c r="E20594" s="2" t="str">
        <f>IF(I20594="","",IF(I20594=INFORME!$C$22,CONCATENATE(H20594,".",I20594,".",G20594),""))</f>
        <v/>
      </c>
    </row>
    <row r="20595" spans="4:5" hidden="1" x14ac:dyDescent="0.25">
      <c r="D20595" s="2" t="str">
        <f>IF(E20595="","",CONCATENATE(H20595,".",COUNTIF($E$1:E20594,E20595)+1))</f>
        <v/>
      </c>
      <c r="E20595" s="2" t="str">
        <f>IF(I20595="","",IF(I20595=INFORME!$C$22,CONCATENATE(H20595,".",I20595,".",G20595),""))</f>
        <v/>
      </c>
    </row>
    <row r="20596" spans="4:5" hidden="1" x14ac:dyDescent="0.25">
      <c r="D20596" s="2" t="str">
        <f>IF(E20596="","",CONCATENATE(H20596,".",COUNTIF($E$1:E20595,E20596)+1))</f>
        <v/>
      </c>
      <c r="E20596" s="2" t="str">
        <f>IF(I20596="","",IF(I20596=INFORME!$C$22,CONCATENATE(H20596,".",I20596,".",G20596),""))</f>
        <v/>
      </c>
    </row>
    <row r="20597" spans="4:5" hidden="1" x14ac:dyDescent="0.25">
      <c r="D20597" s="2" t="str">
        <f>IF(E20597="","",CONCATENATE(H20597,".",COUNTIF($E$1:E20596,E20597)+1))</f>
        <v/>
      </c>
      <c r="E20597" s="2" t="str">
        <f>IF(I20597="","",IF(I20597=INFORME!$C$22,CONCATENATE(H20597,".",I20597,".",G20597),""))</f>
        <v/>
      </c>
    </row>
    <row r="20598" spans="4:5" hidden="1" x14ac:dyDescent="0.25">
      <c r="D20598" s="2" t="str">
        <f>IF(E20598="","",CONCATENATE(H20598,".",COUNTIF($E$1:E20597,E20598)+1))</f>
        <v/>
      </c>
      <c r="E20598" s="2" t="str">
        <f>IF(I20598="","",IF(I20598=INFORME!$C$22,CONCATENATE(H20598,".",I20598,".",G20598),""))</f>
        <v/>
      </c>
    </row>
    <row r="20599" spans="4:5" hidden="1" x14ac:dyDescent="0.25">
      <c r="D20599" s="2" t="str">
        <f>IF(E20599="","",CONCATENATE(H20599,".",COUNTIF($E$1:E20598,E20599)+1))</f>
        <v/>
      </c>
      <c r="E20599" s="2" t="str">
        <f>IF(I20599="","",IF(I20599=INFORME!$C$22,CONCATENATE(H20599,".",I20599,".",G20599),""))</f>
        <v/>
      </c>
    </row>
    <row r="20600" spans="4:5" hidden="1" x14ac:dyDescent="0.25">
      <c r="D20600" s="2" t="str">
        <f>IF(E20600="","",CONCATENATE(H20600,".",COUNTIF($E$1:E20599,E20600)+1))</f>
        <v/>
      </c>
      <c r="E20600" s="2" t="str">
        <f>IF(I20600="","",IF(I20600=INFORME!$C$22,CONCATENATE(H20600,".",I20600,".",G20600),""))</f>
        <v/>
      </c>
    </row>
    <row r="20601" spans="4:5" hidden="1" x14ac:dyDescent="0.25">
      <c r="D20601" s="2" t="str">
        <f>IF(E20601="","",CONCATENATE(H20601,".",COUNTIF($E$1:E20600,E20601)+1))</f>
        <v/>
      </c>
      <c r="E20601" s="2" t="str">
        <f>IF(I20601="","",IF(I20601=INFORME!$C$22,CONCATENATE(H20601,".",I20601,".",G20601),""))</f>
        <v/>
      </c>
    </row>
    <row r="20602" spans="4:5" hidden="1" x14ac:dyDescent="0.25">
      <c r="D20602" s="2" t="str">
        <f>IF(E20602="","",CONCATENATE(H20602,".",COUNTIF($E$1:E20601,E20602)+1))</f>
        <v/>
      </c>
      <c r="E20602" s="2" t="str">
        <f>IF(I20602="","",IF(I20602=INFORME!$C$22,CONCATENATE(H20602,".",I20602,".",G20602),""))</f>
        <v/>
      </c>
    </row>
    <row r="20603" spans="4:5" hidden="1" x14ac:dyDescent="0.25">
      <c r="D20603" s="2" t="str">
        <f>IF(E20603="","",CONCATENATE(H20603,".",COUNTIF($E$1:E20602,E20603)+1))</f>
        <v/>
      </c>
      <c r="E20603" s="2" t="str">
        <f>IF(I20603="","",IF(I20603=INFORME!$C$22,CONCATENATE(H20603,".",I20603,".",G20603),""))</f>
        <v/>
      </c>
    </row>
    <row r="20604" spans="4:5" hidden="1" x14ac:dyDescent="0.25">
      <c r="D20604" s="2" t="str">
        <f>IF(E20604="","",CONCATENATE(H20604,".",COUNTIF($E$1:E20603,E20604)+1))</f>
        <v/>
      </c>
      <c r="E20604" s="2" t="str">
        <f>IF(I20604="","",IF(I20604=INFORME!$C$22,CONCATENATE(H20604,".",I20604,".",G20604),""))</f>
        <v/>
      </c>
    </row>
    <row r="20605" spans="4:5" hidden="1" x14ac:dyDescent="0.25">
      <c r="D20605" s="2" t="str">
        <f>IF(E20605="","",CONCATENATE(H20605,".",COUNTIF($E$1:E20604,E20605)+1))</f>
        <v/>
      </c>
      <c r="E20605" s="2" t="str">
        <f>IF(I20605="","",IF(I20605=INFORME!$C$22,CONCATENATE(H20605,".",I20605,".",G20605),""))</f>
        <v/>
      </c>
    </row>
    <row r="20606" spans="4:5" hidden="1" x14ac:dyDescent="0.25">
      <c r="D20606" s="2" t="str">
        <f>IF(E20606="","",CONCATENATE(H20606,".",COUNTIF($E$1:E20605,E20606)+1))</f>
        <v/>
      </c>
      <c r="E20606" s="2" t="str">
        <f>IF(I20606="","",IF(I20606=INFORME!$C$22,CONCATENATE(H20606,".",I20606,".",G20606),""))</f>
        <v/>
      </c>
    </row>
    <row r="20607" spans="4:5" hidden="1" x14ac:dyDescent="0.25">
      <c r="D20607" s="2" t="str">
        <f>IF(E20607="","",CONCATENATE(H20607,".",COUNTIF($E$1:E20606,E20607)+1))</f>
        <v/>
      </c>
      <c r="E20607" s="2" t="str">
        <f>IF(I20607="","",IF(I20607=INFORME!$C$22,CONCATENATE(H20607,".",I20607,".",G20607),""))</f>
        <v/>
      </c>
    </row>
    <row r="20608" spans="4:5" hidden="1" x14ac:dyDescent="0.25">
      <c r="D20608" s="2" t="str">
        <f>IF(E20608="","",CONCATENATE(H20608,".",COUNTIF($E$1:E20607,E20608)+1))</f>
        <v/>
      </c>
      <c r="E20608" s="2" t="str">
        <f>IF(I20608="","",IF(I20608=INFORME!$C$22,CONCATENATE(H20608,".",I20608,".",G20608),""))</f>
        <v/>
      </c>
    </row>
    <row r="20609" spans="4:5" hidden="1" x14ac:dyDescent="0.25">
      <c r="D20609" s="2" t="str">
        <f>IF(E20609="","",CONCATENATE(H20609,".",COUNTIF($E$1:E20608,E20609)+1))</f>
        <v/>
      </c>
      <c r="E20609" s="2" t="str">
        <f>IF(I20609="","",IF(I20609=INFORME!$C$22,CONCATENATE(H20609,".",I20609,".",G20609),""))</f>
        <v/>
      </c>
    </row>
    <row r="20610" spans="4:5" hidden="1" x14ac:dyDescent="0.25">
      <c r="D20610" s="2" t="str">
        <f>IF(E20610="","",CONCATENATE(H20610,".",COUNTIF($E$1:E20609,E20610)+1))</f>
        <v/>
      </c>
      <c r="E20610" s="2" t="str">
        <f>IF(I20610="","",IF(I20610=INFORME!$C$22,CONCATENATE(H20610,".",I20610,".",G20610),""))</f>
        <v/>
      </c>
    </row>
    <row r="20611" spans="4:5" hidden="1" x14ac:dyDescent="0.25">
      <c r="D20611" s="2" t="str">
        <f>IF(E20611="","",CONCATENATE(H20611,".",COUNTIF($E$1:E20610,E20611)+1))</f>
        <v/>
      </c>
      <c r="E20611" s="2" t="str">
        <f>IF(I20611="","",IF(I20611=INFORME!$C$22,CONCATENATE(H20611,".",I20611,".",G20611),""))</f>
        <v/>
      </c>
    </row>
    <row r="20612" spans="4:5" hidden="1" x14ac:dyDescent="0.25">
      <c r="D20612" s="2" t="str">
        <f>IF(E20612="","",CONCATENATE(H20612,".",COUNTIF($E$1:E20611,E20612)+1))</f>
        <v/>
      </c>
      <c r="E20612" s="2" t="str">
        <f>IF(I20612="","",IF(I20612=INFORME!$C$22,CONCATENATE(H20612,".",I20612,".",G20612),""))</f>
        <v/>
      </c>
    </row>
    <row r="20613" spans="4:5" hidden="1" x14ac:dyDescent="0.25">
      <c r="D20613" s="2" t="str">
        <f>IF(E20613="","",CONCATENATE(H20613,".",COUNTIF($E$1:E20612,E20613)+1))</f>
        <v/>
      </c>
      <c r="E20613" s="2" t="str">
        <f>IF(I20613="","",IF(I20613=INFORME!$C$22,CONCATENATE(H20613,".",I20613,".",G20613),""))</f>
        <v/>
      </c>
    </row>
    <row r="20614" spans="4:5" hidden="1" x14ac:dyDescent="0.25">
      <c r="D20614" s="2" t="str">
        <f>IF(E20614="","",CONCATENATE(H20614,".",COUNTIF($E$1:E20613,E20614)+1))</f>
        <v/>
      </c>
      <c r="E20614" s="2" t="str">
        <f>IF(I20614="","",IF(I20614=INFORME!$C$22,CONCATENATE(H20614,".",I20614,".",G20614),""))</f>
        <v/>
      </c>
    </row>
    <row r="20615" spans="4:5" hidden="1" x14ac:dyDescent="0.25">
      <c r="D20615" s="2" t="str">
        <f>IF(E20615="","",CONCATENATE(H20615,".",COUNTIF($E$1:E20614,E20615)+1))</f>
        <v/>
      </c>
      <c r="E20615" s="2" t="str">
        <f>IF(I20615="","",IF(I20615=INFORME!$C$22,CONCATENATE(H20615,".",I20615,".",G20615),""))</f>
        <v/>
      </c>
    </row>
    <row r="20616" spans="4:5" hidden="1" x14ac:dyDescent="0.25">
      <c r="D20616" s="2" t="str">
        <f>IF(E20616="","",CONCATENATE(H20616,".",COUNTIF($E$1:E20615,E20616)+1))</f>
        <v/>
      </c>
      <c r="E20616" s="2" t="str">
        <f>IF(I20616="","",IF(I20616=INFORME!$C$22,CONCATENATE(H20616,".",I20616,".",G20616),""))</f>
        <v/>
      </c>
    </row>
    <row r="20617" spans="4:5" hidden="1" x14ac:dyDescent="0.25">
      <c r="D20617" s="2" t="str">
        <f>IF(E20617="","",CONCATENATE(H20617,".",COUNTIF($E$1:E20616,E20617)+1))</f>
        <v/>
      </c>
      <c r="E20617" s="2" t="str">
        <f>IF(I20617="","",IF(I20617=INFORME!$C$22,CONCATENATE(H20617,".",I20617,".",G20617),""))</f>
        <v/>
      </c>
    </row>
    <row r="20618" spans="4:5" hidden="1" x14ac:dyDescent="0.25">
      <c r="D20618" s="2" t="str">
        <f>IF(E20618="","",CONCATENATE(H20618,".",COUNTIF($E$1:E20617,E20618)+1))</f>
        <v/>
      </c>
      <c r="E20618" s="2" t="str">
        <f>IF(I20618="","",IF(I20618=INFORME!$C$22,CONCATENATE(H20618,".",I20618,".",G20618),""))</f>
        <v/>
      </c>
    </row>
    <row r="20619" spans="4:5" hidden="1" x14ac:dyDescent="0.25">
      <c r="D20619" s="2" t="str">
        <f>IF(E20619="","",CONCATENATE(H20619,".",COUNTIF($E$1:E20618,E20619)+1))</f>
        <v/>
      </c>
      <c r="E20619" s="2" t="str">
        <f>IF(I20619="","",IF(I20619=INFORME!$C$22,CONCATENATE(H20619,".",I20619,".",G20619),""))</f>
        <v/>
      </c>
    </row>
    <row r="20620" spans="4:5" hidden="1" x14ac:dyDescent="0.25">
      <c r="D20620" s="2" t="str">
        <f>IF(E20620="","",CONCATENATE(H20620,".",COUNTIF($E$1:E20619,E20620)+1))</f>
        <v/>
      </c>
      <c r="E20620" s="2" t="str">
        <f>IF(I20620="","",IF(I20620=INFORME!$C$22,CONCATENATE(H20620,".",I20620,".",G20620),""))</f>
        <v/>
      </c>
    </row>
    <row r="20621" spans="4:5" hidden="1" x14ac:dyDescent="0.25">
      <c r="D20621" s="2" t="str">
        <f>IF(E20621="","",CONCATENATE(H20621,".",COUNTIF($E$1:E20620,E20621)+1))</f>
        <v/>
      </c>
      <c r="E20621" s="2" t="str">
        <f>IF(I20621="","",IF(I20621=INFORME!$C$22,CONCATENATE(H20621,".",I20621,".",G20621),""))</f>
        <v/>
      </c>
    </row>
    <row r="20622" spans="4:5" hidden="1" x14ac:dyDescent="0.25">
      <c r="D20622" s="2" t="str">
        <f>IF(E20622="","",CONCATENATE(H20622,".",COUNTIF($E$1:E20621,E20622)+1))</f>
        <v/>
      </c>
      <c r="E20622" s="2" t="str">
        <f>IF(I20622="","",IF(I20622=INFORME!$C$22,CONCATENATE(H20622,".",I20622,".",G20622),""))</f>
        <v/>
      </c>
    </row>
    <row r="20623" spans="4:5" hidden="1" x14ac:dyDescent="0.25">
      <c r="D20623" s="2" t="str">
        <f>IF(E20623="","",CONCATENATE(H20623,".",COUNTIF($E$1:E20622,E20623)+1))</f>
        <v/>
      </c>
      <c r="E20623" s="2" t="str">
        <f>IF(I20623="","",IF(I20623=INFORME!$C$22,CONCATENATE(H20623,".",I20623,".",G20623),""))</f>
        <v/>
      </c>
    </row>
    <row r="20624" spans="4:5" hidden="1" x14ac:dyDescent="0.25">
      <c r="D20624" s="2" t="str">
        <f>IF(E20624="","",CONCATENATE(H20624,".",COUNTIF($E$1:E20623,E20624)+1))</f>
        <v/>
      </c>
      <c r="E20624" s="2" t="str">
        <f>IF(I20624="","",IF(I20624=INFORME!$C$22,CONCATENATE(H20624,".",I20624,".",G20624),""))</f>
        <v/>
      </c>
    </row>
    <row r="20625" spans="4:5" hidden="1" x14ac:dyDescent="0.25">
      <c r="D20625" s="2" t="str">
        <f>IF(E20625="","",CONCATENATE(H20625,".",COUNTIF($E$1:E20624,E20625)+1))</f>
        <v/>
      </c>
      <c r="E20625" s="2" t="str">
        <f>IF(I20625="","",IF(I20625=INFORME!$C$22,CONCATENATE(H20625,".",I20625,".",G20625),""))</f>
        <v/>
      </c>
    </row>
    <row r="20626" spans="4:5" hidden="1" x14ac:dyDescent="0.25">
      <c r="D20626" s="2" t="str">
        <f>IF(E20626="","",CONCATENATE(H20626,".",COUNTIF($E$1:E20625,E20626)+1))</f>
        <v/>
      </c>
      <c r="E20626" s="2" t="str">
        <f>IF(I20626="","",IF(I20626=INFORME!$C$22,CONCATENATE(H20626,".",I20626,".",G20626),""))</f>
        <v/>
      </c>
    </row>
    <row r="20627" spans="4:5" hidden="1" x14ac:dyDescent="0.25">
      <c r="D20627" s="2" t="str">
        <f>IF(E20627="","",CONCATENATE(H20627,".",COUNTIF($E$1:E20626,E20627)+1))</f>
        <v/>
      </c>
      <c r="E20627" s="2" t="str">
        <f>IF(I20627="","",IF(I20627=INFORME!$C$22,CONCATENATE(H20627,".",I20627,".",G20627),""))</f>
        <v/>
      </c>
    </row>
    <row r="20628" spans="4:5" hidden="1" x14ac:dyDescent="0.25">
      <c r="D20628" s="2" t="str">
        <f>IF(E20628="","",CONCATENATE(H20628,".",COUNTIF($E$1:E20627,E20628)+1))</f>
        <v/>
      </c>
      <c r="E20628" s="2" t="str">
        <f>IF(I20628="","",IF(I20628=INFORME!$C$22,CONCATENATE(H20628,".",I20628,".",G20628),""))</f>
        <v/>
      </c>
    </row>
    <row r="20629" spans="4:5" hidden="1" x14ac:dyDescent="0.25">
      <c r="D20629" s="2" t="str">
        <f>IF(E20629="","",CONCATENATE(H20629,".",COUNTIF($E$1:E20628,E20629)+1))</f>
        <v/>
      </c>
      <c r="E20629" s="2" t="str">
        <f>IF(I20629="","",IF(I20629=INFORME!$C$22,CONCATENATE(H20629,".",I20629,".",G20629),""))</f>
        <v/>
      </c>
    </row>
    <row r="20630" spans="4:5" hidden="1" x14ac:dyDescent="0.25">
      <c r="D20630" s="2" t="str">
        <f>IF(E20630="","",CONCATENATE(H20630,".",COUNTIF($E$1:E20629,E20630)+1))</f>
        <v/>
      </c>
      <c r="E20630" s="2" t="str">
        <f>IF(I20630="","",IF(I20630=INFORME!$C$22,CONCATENATE(H20630,".",I20630,".",G20630),""))</f>
        <v/>
      </c>
    </row>
    <row r="20631" spans="4:5" hidden="1" x14ac:dyDescent="0.25">
      <c r="D20631" s="2" t="str">
        <f>IF(E20631="","",CONCATENATE(H20631,".",COUNTIF($E$1:E20630,E20631)+1))</f>
        <v/>
      </c>
      <c r="E20631" s="2" t="str">
        <f>IF(I20631="","",IF(I20631=INFORME!$C$22,CONCATENATE(H20631,".",I20631,".",G20631),""))</f>
        <v/>
      </c>
    </row>
    <row r="20632" spans="4:5" hidden="1" x14ac:dyDescent="0.25">
      <c r="D20632" s="2" t="str">
        <f>IF(E20632="","",CONCATENATE(H20632,".",COUNTIF($E$1:E20631,E20632)+1))</f>
        <v/>
      </c>
      <c r="E20632" s="2" t="str">
        <f>IF(I20632="","",IF(I20632=INFORME!$C$22,CONCATENATE(H20632,".",I20632,".",G20632),""))</f>
        <v/>
      </c>
    </row>
    <row r="20633" spans="4:5" hidden="1" x14ac:dyDescent="0.25">
      <c r="D20633" s="2" t="str">
        <f>IF(E20633="","",CONCATENATE(H20633,".",COUNTIF($E$1:E20632,E20633)+1))</f>
        <v/>
      </c>
      <c r="E20633" s="2" t="str">
        <f>IF(I20633="","",IF(I20633=INFORME!$C$22,CONCATENATE(H20633,".",I20633,".",G20633),""))</f>
        <v/>
      </c>
    </row>
    <row r="20634" spans="4:5" hidden="1" x14ac:dyDescent="0.25">
      <c r="D20634" s="2" t="str">
        <f>IF(E20634="","",CONCATENATE(H20634,".",COUNTIF($E$1:E20633,E20634)+1))</f>
        <v/>
      </c>
      <c r="E20634" s="2" t="str">
        <f>IF(I20634="","",IF(I20634=INFORME!$C$22,CONCATENATE(H20634,".",I20634,".",G20634),""))</f>
        <v/>
      </c>
    </row>
    <row r="20635" spans="4:5" hidden="1" x14ac:dyDescent="0.25">
      <c r="D20635" s="2" t="str">
        <f>IF(E20635="","",CONCATENATE(H20635,".",COUNTIF($E$1:E20634,E20635)+1))</f>
        <v/>
      </c>
      <c r="E20635" s="2" t="str">
        <f>IF(I20635="","",IF(I20635=INFORME!$C$22,CONCATENATE(H20635,".",I20635,".",G20635),""))</f>
        <v/>
      </c>
    </row>
    <row r="20636" spans="4:5" hidden="1" x14ac:dyDescent="0.25">
      <c r="D20636" s="2" t="str">
        <f>IF(E20636="","",CONCATENATE(H20636,".",COUNTIF($E$1:E20635,E20636)+1))</f>
        <v/>
      </c>
      <c r="E20636" s="2" t="str">
        <f>IF(I20636="","",IF(I20636=INFORME!$C$22,CONCATENATE(H20636,".",I20636,".",G20636),""))</f>
        <v/>
      </c>
    </row>
    <row r="20637" spans="4:5" hidden="1" x14ac:dyDescent="0.25">
      <c r="D20637" s="2" t="str">
        <f>IF(E20637="","",CONCATENATE(H20637,".",COUNTIF($E$1:E20636,E20637)+1))</f>
        <v/>
      </c>
      <c r="E20637" s="2" t="str">
        <f>IF(I20637="","",IF(I20637=INFORME!$C$22,CONCATENATE(H20637,".",I20637,".",G20637),""))</f>
        <v/>
      </c>
    </row>
    <row r="20638" spans="4:5" hidden="1" x14ac:dyDescent="0.25">
      <c r="D20638" s="2" t="str">
        <f>IF(E20638="","",CONCATENATE(H20638,".",COUNTIF($E$1:E20637,E20638)+1))</f>
        <v/>
      </c>
      <c r="E20638" s="2" t="str">
        <f>IF(I20638="","",IF(I20638=INFORME!$C$22,CONCATENATE(H20638,".",I20638,".",G20638),""))</f>
        <v/>
      </c>
    </row>
    <row r="20639" spans="4:5" hidden="1" x14ac:dyDescent="0.25">
      <c r="D20639" s="2" t="str">
        <f>IF(E20639="","",CONCATENATE(H20639,".",COUNTIF($E$1:E20638,E20639)+1))</f>
        <v/>
      </c>
      <c r="E20639" s="2" t="str">
        <f>IF(I20639="","",IF(I20639=INFORME!$C$22,CONCATENATE(H20639,".",I20639,".",G20639),""))</f>
        <v/>
      </c>
    </row>
    <row r="20640" spans="4:5" hidden="1" x14ac:dyDescent="0.25">
      <c r="D20640" s="2" t="str">
        <f>IF(E20640="","",CONCATENATE(H20640,".",COUNTIF($E$1:E20639,E20640)+1))</f>
        <v/>
      </c>
      <c r="E20640" s="2" t="str">
        <f>IF(I20640="","",IF(I20640=INFORME!$C$22,CONCATENATE(H20640,".",I20640,".",G20640),""))</f>
        <v/>
      </c>
    </row>
    <row r="20641" spans="4:5" hidden="1" x14ac:dyDescent="0.25">
      <c r="D20641" s="2" t="str">
        <f>IF(E20641="","",CONCATENATE(H20641,".",COUNTIF($E$1:E20640,E20641)+1))</f>
        <v/>
      </c>
      <c r="E20641" s="2" t="str">
        <f>IF(I20641="","",IF(I20641=INFORME!$C$22,CONCATENATE(H20641,".",I20641,".",G20641),""))</f>
        <v/>
      </c>
    </row>
    <row r="20642" spans="4:5" hidden="1" x14ac:dyDescent="0.25">
      <c r="D20642" s="2" t="str">
        <f>IF(E20642="","",CONCATENATE(H20642,".",COUNTIF($E$1:E20641,E20642)+1))</f>
        <v/>
      </c>
      <c r="E20642" s="2" t="str">
        <f>IF(I20642="","",IF(I20642=INFORME!$C$22,CONCATENATE(H20642,".",I20642,".",G20642),""))</f>
        <v/>
      </c>
    </row>
    <row r="20643" spans="4:5" hidden="1" x14ac:dyDescent="0.25">
      <c r="D20643" s="2" t="str">
        <f>IF(E20643="","",CONCATENATE(H20643,".",COUNTIF($E$1:E20642,E20643)+1))</f>
        <v/>
      </c>
      <c r="E20643" s="2" t="str">
        <f>IF(I20643="","",IF(I20643=INFORME!$C$22,CONCATENATE(H20643,".",I20643,".",G20643),""))</f>
        <v/>
      </c>
    </row>
    <row r="20644" spans="4:5" hidden="1" x14ac:dyDescent="0.25">
      <c r="D20644" s="2" t="str">
        <f>IF(E20644="","",CONCATENATE(H20644,".",COUNTIF($E$1:E20643,E20644)+1))</f>
        <v/>
      </c>
      <c r="E20644" s="2" t="str">
        <f>IF(I20644="","",IF(I20644=INFORME!$C$22,CONCATENATE(H20644,".",I20644,".",G20644),""))</f>
        <v/>
      </c>
    </row>
    <row r="20645" spans="4:5" hidden="1" x14ac:dyDescent="0.25">
      <c r="D20645" s="2" t="str">
        <f>IF(E20645="","",CONCATENATE(H20645,".",COUNTIF($E$1:E20644,E20645)+1))</f>
        <v/>
      </c>
      <c r="E20645" s="2" t="str">
        <f>IF(I20645="","",IF(I20645=INFORME!$C$22,CONCATENATE(H20645,".",I20645,".",G20645),""))</f>
        <v/>
      </c>
    </row>
    <row r="20646" spans="4:5" hidden="1" x14ac:dyDescent="0.25">
      <c r="D20646" s="2" t="str">
        <f>IF(E20646="","",CONCATENATE(H20646,".",COUNTIF($E$1:E20645,E20646)+1))</f>
        <v/>
      </c>
      <c r="E20646" s="2" t="str">
        <f>IF(I20646="","",IF(I20646=INFORME!$C$22,CONCATENATE(H20646,".",I20646,".",G20646),""))</f>
        <v/>
      </c>
    </row>
    <row r="20647" spans="4:5" hidden="1" x14ac:dyDescent="0.25">
      <c r="D20647" s="2" t="str">
        <f>IF(E20647="","",CONCATENATE(H20647,".",COUNTIF($E$1:E20646,E20647)+1))</f>
        <v/>
      </c>
      <c r="E20647" s="2" t="str">
        <f>IF(I20647="","",IF(I20647=INFORME!$C$22,CONCATENATE(H20647,".",I20647,".",G20647),""))</f>
        <v/>
      </c>
    </row>
    <row r="20648" spans="4:5" hidden="1" x14ac:dyDescent="0.25">
      <c r="D20648" s="2" t="str">
        <f>IF(E20648="","",CONCATENATE(H20648,".",COUNTIF($E$1:E20647,E20648)+1))</f>
        <v/>
      </c>
      <c r="E20648" s="2" t="str">
        <f>IF(I20648="","",IF(I20648=INFORME!$C$22,CONCATENATE(H20648,".",I20648,".",G20648),""))</f>
        <v/>
      </c>
    </row>
    <row r="20649" spans="4:5" hidden="1" x14ac:dyDescent="0.25">
      <c r="D20649" s="2" t="str">
        <f>IF(E20649="","",CONCATENATE(H20649,".",COUNTIF($E$1:E20648,E20649)+1))</f>
        <v/>
      </c>
      <c r="E20649" s="2" t="str">
        <f>IF(I20649="","",IF(I20649=INFORME!$C$22,CONCATENATE(H20649,".",I20649,".",G20649),""))</f>
        <v/>
      </c>
    </row>
    <row r="20650" spans="4:5" hidden="1" x14ac:dyDescent="0.25">
      <c r="D20650" s="2" t="str">
        <f>IF(E20650="","",CONCATENATE(H20650,".",COUNTIF($E$1:E20649,E20650)+1))</f>
        <v/>
      </c>
      <c r="E20650" s="2" t="str">
        <f>IF(I20650="","",IF(I20650=INFORME!$C$22,CONCATENATE(H20650,".",I20650,".",G20650),""))</f>
        <v/>
      </c>
    </row>
    <row r="20651" spans="4:5" hidden="1" x14ac:dyDescent="0.25">
      <c r="D20651" s="2" t="str">
        <f>IF(E20651="","",CONCATENATE(H20651,".",COUNTIF($E$1:E20650,E20651)+1))</f>
        <v/>
      </c>
      <c r="E20651" s="2" t="str">
        <f>IF(I20651="","",IF(I20651=INFORME!$C$22,CONCATENATE(H20651,".",I20651,".",G20651),""))</f>
        <v/>
      </c>
    </row>
    <row r="20652" spans="4:5" hidden="1" x14ac:dyDescent="0.25">
      <c r="D20652" s="2" t="str">
        <f>IF(E20652="","",CONCATENATE(H20652,".",COUNTIF($E$1:E20651,E20652)+1))</f>
        <v/>
      </c>
      <c r="E20652" s="2" t="str">
        <f>IF(I20652="","",IF(I20652=INFORME!$C$22,CONCATENATE(H20652,".",I20652,".",G20652),""))</f>
        <v/>
      </c>
    </row>
    <row r="20653" spans="4:5" hidden="1" x14ac:dyDescent="0.25">
      <c r="D20653" s="2" t="str">
        <f>IF(E20653="","",CONCATENATE(H20653,".",COUNTIF($E$1:E20652,E20653)+1))</f>
        <v/>
      </c>
      <c r="E20653" s="2" t="str">
        <f>IF(I20653="","",IF(I20653=INFORME!$C$22,CONCATENATE(H20653,".",I20653,".",G20653),""))</f>
        <v/>
      </c>
    </row>
    <row r="20654" spans="4:5" hidden="1" x14ac:dyDescent="0.25">
      <c r="D20654" s="2" t="str">
        <f>IF(E20654="","",CONCATENATE(H20654,".",COUNTIF($E$1:E20653,E20654)+1))</f>
        <v/>
      </c>
      <c r="E20654" s="2" t="str">
        <f>IF(I20654="","",IF(I20654=INFORME!$C$22,CONCATENATE(H20654,".",I20654,".",G20654),""))</f>
        <v/>
      </c>
    </row>
    <row r="20655" spans="4:5" hidden="1" x14ac:dyDescent="0.25">
      <c r="D20655" s="2" t="str">
        <f>IF(E20655="","",CONCATENATE(H20655,".",COUNTIF($E$1:E20654,E20655)+1))</f>
        <v/>
      </c>
      <c r="E20655" s="2" t="str">
        <f>IF(I20655="","",IF(I20655=INFORME!$C$22,CONCATENATE(H20655,".",I20655,".",G20655),""))</f>
        <v/>
      </c>
    </row>
    <row r="20656" spans="4:5" hidden="1" x14ac:dyDescent="0.25">
      <c r="D20656" s="2" t="str">
        <f>IF(E20656="","",CONCATENATE(H20656,".",COUNTIF($E$1:E20655,E20656)+1))</f>
        <v/>
      </c>
      <c r="E20656" s="2" t="str">
        <f>IF(I20656="","",IF(I20656=INFORME!$C$22,CONCATENATE(H20656,".",I20656,".",G20656),""))</f>
        <v/>
      </c>
    </row>
    <row r="20657" spans="4:5" hidden="1" x14ac:dyDescent="0.25">
      <c r="D20657" s="2" t="str">
        <f>IF(E20657="","",CONCATENATE(H20657,".",COUNTIF($E$1:E20656,E20657)+1))</f>
        <v/>
      </c>
      <c r="E20657" s="2" t="str">
        <f>IF(I20657="","",IF(I20657=INFORME!$C$22,CONCATENATE(H20657,".",I20657,".",G20657),""))</f>
        <v/>
      </c>
    </row>
    <row r="20658" spans="4:5" hidden="1" x14ac:dyDescent="0.25">
      <c r="D20658" s="2" t="str">
        <f>IF(E20658="","",CONCATENATE(H20658,".",COUNTIF($E$1:E20657,E20658)+1))</f>
        <v/>
      </c>
      <c r="E20658" s="2" t="str">
        <f>IF(I20658="","",IF(I20658=INFORME!$C$22,CONCATENATE(H20658,".",I20658,".",G20658),""))</f>
        <v/>
      </c>
    </row>
    <row r="20659" spans="4:5" hidden="1" x14ac:dyDescent="0.25">
      <c r="D20659" s="2" t="str">
        <f>IF(E20659="","",CONCATENATE(H20659,".",COUNTIF($E$1:E20658,E20659)+1))</f>
        <v/>
      </c>
      <c r="E20659" s="2" t="str">
        <f>IF(I20659="","",IF(I20659=INFORME!$C$22,CONCATENATE(H20659,".",I20659,".",G20659),""))</f>
        <v/>
      </c>
    </row>
    <row r="20660" spans="4:5" hidden="1" x14ac:dyDescent="0.25">
      <c r="D20660" s="2" t="str">
        <f>IF(E20660="","",CONCATENATE(H20660,".",COUNTIF($E$1:E20659,E20660)+1))</f>
        <v/>
      </c>
      <c r="E20660" s="2" t="str">
        <f>IF(I20660="","",IF(I20660=INFORME!$C$22,CONCATENATE(H20660,".",I20660,".",G20660),""))</f>
        <v/>
      </c>
    </row>
    <row r="20661" spans="4:5" hidden="1" x14ac:dyDescent="0.25">
      <c r="D20661" s="2" t="str">
        <f>IF(E20661="","",CONCATENATE(H20661,".",COUNTIF($E$1:E20660,E20661)+1))</f>
        <v/>
      </c>
      <c r="E20661" s="2" t="str">
        <f>IF(I20661="","",IF(I20661=INFORME!$C$22,CONCATENATE(H20661,".",I20661,".",G20661),""))</f>
        <v/>
      </c>
    </row>
    <row r="20662" spans="4:5" hidden="1" x14ac:dyDescent="0.25">
      <c r="D20662" s="2" t="str">
        <f>IF(E20662="","",CONCATENATE(H20662,".",COUNTIF($E$1:E20661,E20662)+1))</f>
        <v/>
      </c>
      <c r="E20662" s="2" t="str">
        <f>IF(I20662="","",IF(I20662=INFORME!$C$22,CONCATENATE(H20662,".",I20662,".",G20662),""))</f>
        <v/>
      </c>
    </row>
    <row r="20663" spans="4:5" hidden="1" x14ac:dyDescent="0.25">
      <c r="D20663" s="2" t="str">
        <f>IF(E20663="","",CONCATENATE(H20663,".",COUNTIF($E$1:E20662,E20663)+1))</f>
        <v/>
      </c>
      <c r="E20663" s="2" t="str">
        <f>IF(I20663="","",IF(I20663=INFORME!$C$22,CONCATENATE(H20663,".",I20663,".",G20663),""))</f>
        <v/>
      </c>
    </row>
    <row r="20664" spans="4:5" hidden="1" x14ac:dyDescent="0.25">
      <c r="D20664" s="2" t="str">
        <f>IF(E20664="","",CONCATENATE(H20664,".",COUNTIF($E$1:E20663,E20664)+1))</f>
        <v/>
      </c>
      <c r="E20664" s="2" t="str">
        <f>IF(I20664="","",IF(I20664=INFORME!$C$22,CONCATENATE(H20664,".",I20664,".",G20664),""))</f>
        <v/>
      </c>
    </row>
    <row r="20665" spans="4:5" hidden="1" x14ac:dyDescent="0.25">
      <c r="D20665" s="2" t="str">
        <f>IF(E20665="","",CONCATENATE(H20665,".",COUNTIF($E$1:E20664,E20665)+1))</f>
        <v/>
      </c>
      <c r="E20665" s="2" t="str">
        <f>IF(I20665="","",IF(I20665=INFORME!$C$22,CONCATENATE(H20665,".",I20665,".",G20665),""))</f>
        <v/>
      </c>
    </row>
    <row r="20666" spans="4:5" hidden="1" x14ac:dyDescent="0.25">
      <c r="D20666" s="2" t="str">
        <f>IF(E20666="","",CONCATENATE(H20666,".",COUNTIF($E$1:E20665,E20666)+1))</f>
        <v/>
      </c>
      <c r="E20666" s="2" t="str">
        <f>IF(I20666="","",IF(I20666=INFORME!$C$22,CONCATENATE(H20666,".",I20666,".",G20666),""))</f>
        <v/>
      </c>
    </row>
    <row r="20667" spans="4:5" hidden="1" x14ac:dyDescent="0.25">
      <c r="D20667" s="2" t="str">
        <f>IF(E20667="","",CONCATENATE(H20667,".",COUNTIF($E$1:E20666,E20667)+1))</f>
        <v/>
      </c>
      <c r="E20667" s="2" t="str">
        <f>IF(I20667="","",IF(I20667=INFORME!$C$22,CONCATENATE(H20667,".",I20667,".",G20667),""))</f>
        <v/>
      </c>
    </row>
    <row r="20668" spans="4:5" hidden="1" x14ac:dyDescent="0.25">
      <c r="D20668" s="2" t="str">
        <f>IF(E20668="","",CONCATENATE(H20668,".",COUNTIF($E$1:E20667,E20668)+1))</f>
        <v/>
      </c>
      <c r="E20668" s="2" t="str">
        <f>IF(I20668="","",IF(I20668=INFORME!$C$22,CONCATENATE(H20668,".",I20668,".",G20668),""))</f>
        <v/>
      </c>
    </row>
    <row r="20669" spans="4:5" hidden="1" x14ac:dyDescent="0.25">
      <c r="D20669" s="2" t="str">
        <f>IF(E20669="","",CONCATENATE(H20669,".",COUNTIF($E$1:E20668,E20669)+1))</f>
        <v/>
      </c>
      <c r="E20669" s="2" t="str">
        <f>IF(I20669="","",IF(I20669=INFORME!$C$22,CONCATENATE(H20669,".",I20669,".",G20669),""))</f>
        <v/>
      </c>
    </row>
    <row r="20670" spans="4:5" hidden="1" x14ac:dyDescent="0.25">
      <c r="D20670" s="2" t="str">
        <f>IF(E20670="","",CONCATENATE(H20670,".",COUNTIF($E$1:E20669,E20670)+1))</f>
        <v/>
      </c>
      <c r="E20670" s="2" t="str">
        <f>IF(I20670="","",IF(I20670=INFORME!$C$22,CONCATENATE(H20670,".",I20670,".",G20670),""))</f>
        <v/>
      </c>
    </row>
    <row r="20671" spans="4:5" hidden="1" x14ac:dyDescent="0.25">
      <c r="D20671" s="2" t="str">
        <f>IF(E20671="","",CONCATENATE(H20671,".",COUNTIF($E$1:E20670,E20671)+1))</f>
        <v/>
      </c>
      <c r="E20671" s="2" t="str">
        <f>IF(I20671="","",IF(I20671=INFORME!$C$22,CONCATENATE(H20671,".",I20671,".",G20671),""))</f>
        <v/>
      </c>
    </row>
    <row r="20672" spans="4:5" hidden="1" x14ac:dyDescent="0.25">
      <c r="D20672" s="2" t="str">
        <f>IF(E20672="","",CONCATENATE(H20672,".",COUNTIF($E$1:E20671,E20672)+1))</f>
        <v/>
      </c>
      <c r="E20672" s="2" t="str">
        <f>IF(I20672="","",IF(I20672=INFORME!$C$22,CONCATENATE(H20672,".",I20672,".",G20672),""))</f>
        <v/>
      </c>
    </row>
    <row r="20673" spans="4:5" hidden="1" x14ac:dyDescent="0.25">
      <c r="D20673" s="2" t="str">
        <f>IF(E20673="","",CONCATENATE(H20673,".",COUNTIF($E$1:E20672,E20673)+1))</f>
        <v/>
      </c>
      <c r="E20673" s="2" t="str">
        <f>IF(I20673="","",IF(I20673=INFORME!$C$22,CONCATENATE(H20673,".",I20673,".",G20673),""))</f>
        <v/>
      </c>
    </row>
    <row r="20674" spans="4:5" hidden="1" x14ac:dyDescent="0.25">
      <c r="D20674" s="2" t="str">
        <f>IF(E20674="","",CONCATENATE(H20674,".",COUNTIF($E$1:E20673,E20674)+1))</f>
        <v/>
      </c>
      <c r="E20674" s="2" t="str">
        <f>IF(I20674="","",IF(I20674=INFORME!$C$22,CONCATENATE(H20674,".",I20674,".",G20674),""))</f>
        <v/>
      </c>
    </row>
    <row r="20675" spans="4:5" hidden="1" x14ac:dyDescent="0.25">
      <c r="D20675" s="2" t="str">
        <f>IF(E20675="","",CONCATENATE(H20675,".",COUNTIF($E$1:E20674,E20675)+1))</f>
        <v/>
      </c>
      <c r="E20675" s="2" t="str">
        <f>IF(I20675="","",IF(I20675=INFORME!$C$22,CONCATENATE(H20675,".",I20675,".",G20675),""))</f>
        <v/>
      </c>
    </row>
    <row r="20676" spans="4:5" hidden="1" x14ac:dyDescent="0.25">
      <c r="D20676" s="2" t="str">
        <f>IF(E20676="","",CONCATENATE(H20676,".",COUNTIF($E$1:E20675,E20676)+1))</f>
        <v/>
      </c>
      <c r="E20676" s="2" t="str">
        <f>IF(I20676="","",IF(I20676=INFORME!$C$22,CONCATENATE(H20676,".",I20676,".",G20676),""))</f>
        <v/>
      </c>
    </row>
    <row r="20677" spans="4:5" hidden="1" x14ac:dyDescent="0.25">
      <c r="D20677" s="2" t="str">
        <f>IF(E20677="","",CONCATENATE(H20677,".",COUNTIF($E$1:E20676,E20677)+1))</f>
        <v/>
      </c>
      <c r="E20677" s="2" t="str">
        <f>IF(I20677="","",IF(I20677=INFORME!$C$22,CONCATENATE(H20677,".",I20677,".",G20677),""))</f>
        <v/>
      </c>
    </row>
    <row r="20678" spans="4:5" hidden="1" x14ac:dyDescent="0.25">
      <c r="D20678" s="2" t="str">
        <f>IF(E20678="","",CONCATENATE(H20678,".",COUNTIF($E$1:E20677,E20678)+1))</f>
        <v/>
      </c>
      <c r="E20678" s="2" t="str">
        <f>IF(I20678="","",IF(I20678=INFORME!$C$22,CONCATENATE(H20678,".",I20678,".",G20678),""))</f>
        <v/>
      </c>
    </row>
    <row r="20679" spans="4:5" hidden="1" x14ac:dyDescent="0.25">
      <c r="D20679" s="2" t="str">
        <f>IF(E20679="","",CONCATENATE(H20679,".",COUNTIF($E$1:E20678,E20679)+1))</f>
        <v/>
      </c>
      <c r="E20679" s="2" t="str">
        <f>IF(I20679="","",IF(I20679=INFORME!$C$22,CONCATENATE(H20679,".",I20679,".",G20679),""))</f>
        <v/>
      </c>
    </row>
    <row r="20680" spans="4:5" hidden="1" x14ac:dyDescent="0.25">
      <c r="D20680" s="2" t="str">
        <f>IF(E20680="","",CONCATENATE(H20680,".",COUNTIF($E$1:E20679,E20680)+1))</f>
        <v/>
      </c>
      <c r="E20680" s="2" t="str">
        <f>IF(I20680="","",IF(I20680=INFORME!$C$22,CONCATENATE(H20680,".",I20680,".",G20680),""))</f>
        <v/>
      </c>
    </row>
    <row r="20681" spans="4:5" hidden="1" x14ac:dyDescent="0.25">
      <c r="D20681" s="2" t="str">
        <f>IF(E20681="","",CONCATENATE(H20681,".",COUNTIF($E$1:E20680,E20681)+1))</f>
        <v/>
      </c>
      <c r="E20681" s="2" t="str">
        <f>IF(I20681="","",IF(I20681=INFORME!$C$22,CONCATENATE(H20681,".",I20681,".",G20681),""))</f>
        <v/>
      </c>
    </row>
    <row r="20682" spans="4:5" hidden="1" x14ac:dyDescent="0.25">
      <c r="D20682" s="2" t="str">
        <f>IF(E20682="","",CONCATENATE(H20682,".",COUNTIF($E$1:E20681,E20682)+1))</f>
        <v/>
      </c>
      <c r="E20682" s="2" t="str">
        <f>IF(I20682="","",IF(I20682=INFORME!$C$22,CONCATENATE(H20682,".",I20682,".",G20682),""))</f>
        <v/>
      </c>
    </row>
    <row r="20683" spans="4:5" hidden="1" x14ac:dyDescent="0.25">
      <c r="D20683" s="2" t="str">
        <f>IF(E20683="","",CONCATENATE(H20683,".",COUNTIF($E$1:E20682,E20683)+1))</f>
        <v/>
      </c>
      <c r="E20683" s="2" t="str">
        <f>IF(I20683="","",IF(I20683=INFORME!$C$22,CONCATENATE(H20683,".",I20683,".",G20683),""))</f>
        <v/>
      </c>
    </row>
    <row r="20684" spans="4:5" hidden="1" x14ac:dyDescent="0.25">
      <c r="D20684" s="2" t="str">
        <f>IF(E20684="","",CONCATENATE(H20684,".",COUNTIF($E$1:E20683,E20684)+1))</f>
        <v/>
      </c>
      <c r="E20684" s="2" t="str">
        <f>IF(I20684="","",IF(I20684=INFORME!$C$22,CONCATENATE(H20684,".",I20684,".",G20684),""))</f>
        <v/>
      </c>
    </row>
    <row r="20685" spans="4:5" hidden="1" x14ac:dyDescent="0.25">
      <c r="D20685" s="2" t="str">
        <f>IF(E20685="","",CONCATENATE(H20685,".",COUNTIF($E$1:E20684,E20685)+1))</f>
        <v/>
      </c>
      <c r="E20685" s="2" t="str">
        <f>IF(I20685="","",IF(I20685=INFORME!$C$22,CONCATENATE(H20685,".",I20685,".",G20685),""))</f>
        <v/>
      </c>
    </row>
    <row r="20686" spans="4:5" hidden="1" x14ac:dyDescent="0.25">
      <c r="D20686" s="2" t="str">
        <f>IF(E20686="","",CONCATENATE(H20686,".",COUNTIF($E$1:E20685,E20686)+1))</f>
        <v/>
      </c>
      <c r="E20686" s="2" t="str">
        <f>IF(I20686="","",IF(I20686=INFORME!$C$22,CONCATENATE(H20686,".",I20686,".",G20686),""))</f>
        <v/>
      </c>
    </row>
    <row r="20687" spans="4:5" hidden="1" x14ac:dyDescent="0.25">
      <c r="D20687" s="2" t="str">
        <f>IF(E20687="","",CONCATENATE(H20687,".",COUNTIF($E$1:E20686,E20687)+1))</f>
        <v/>
      </c>
      <c r="E20687" s="2" t="str">
        <f>IF(I20687="","",IF(I20687=INFORME!$C$22,CONCATENATE(H20687,".",I20687,".",G20687),""))</f>
        <v/>
      </c>
    </row>
    <row r="20688" spans="4:5" hidden="1" x14ac:dyDescent="0.25">
      <c r="D20688" s="2" t="str">
        <f>IF(E20688="","",CONCATENATE(H20688,".",COUNTIF($E$1:E20687,E20688)+1))</f>
        <v/>
      </c>
      <c r="E20688" s="2" t="str">
        <f>IF(I20688="","",IF(I20688=INFORME!$C$22,CONCATENATE(H20688,".",I20688,".",G20688),""))</f>
        <v/>
      </c>
    </row>
    <row r="20689" spans="4:5" hidden="1" x14ac:dyDescent="0.25">
      <c r="D20689" s="2" t="str">
        <f>IF(E20689="","",CONCATENATE(H20689,".",COUNTIF($E$1:E20688,E20689)+1))</f>
        <v/>
      </c>
      <c r="E20689" s="2" t="str">
        <f>IF(I20689="","",IF(I20689=INFORME!$C$22,CONCATENATE(H20689,".",I20689,".",G20689),""))</f>
        <v/>
      </c>
    </row>
    <row r="20690" spans="4:5" hidden="1" x14ac:dyDescent="0.25">
      <c r="D20690" s="2" t="str">
        <f>IF(E20690="","",CONCATENATE(H20690,".",COUNTIF($E$1:E20689,E20690)+1))</f>
        <v/>
      </c>
      <c r="E20690" s="2" t="str">
        <f>IF(I20690="","",IF(I20690=INFORME!$C$22,CONCATENATE(H20690,".",I20690,".",G20690),""))</f>
        <v/>
      </c>
    </row>
    <row r="20691" spans="4:5" hidden="1" x14ac:dyDescent="0.25">
      <c r="D20691" s="2" t="str">
        <f>IF(E20691="","",CONCATENATE(H20691,".",COUNTIF($E$1:E20690,E20691)+1))</f>
        <v/>
      </c>
      <c r="E20691" s="2" t="str">
        <f>IF(I20691="","",IF(I20691=INFORME!$C$22,CONCATENATE(H20691,".",I20691,".",G20691),""))</f>
        <v/>
      </c>
    </row>
    <row r="20692" spans="4:5" hidden="1" x14ac:dyDescent="0.25">
      <c r="D20692" s="2" t="str">
        <f>IF(E20692="","",CONCATENATE(H20692,".",COUNTIF($E$1:E20691,E20692)+1))</f>
        <v/>
      </c>
      <c r="E20692" s="2" t="str">
        <f>IF(I20692="","",IF(I20692=INFORME!$C$22,CONCATENATE(H20692,".",I20692,".",G20692),""))</f>
        <v/>
      </c>
    </row>
    <row r="20693" spans="4:5" hidden="1" x14ac:dyDescent="0.25">
      <c r="D20693" s="2" t="str">
        <f>IF(E20693="","",CONCATENATE(H20693,".",COUNTIF($E$1:E20692,E20693)+1))</f>
        <v/>
      </c>
      <c r="E20693" s="2" t="str">
        <f>IF(I20693="","",IF(I20693=INFORME!$C$22,CONCATENATE(H20693,".",I20693,".",G20693),""))</f>
        <v/>
      </c>
    </row>
    <row r="20694" spans="4:5" hidden="1" x14ac:dyDescent="0.25">
      <c r="D20694" s="2" t="str">
        <f>IF(E20694="","",CONCATENATE(H20694,".",COUNTIF($E$1:E20693,E20694)+1))</f>
        <v/>
      </c>
      <c r="E20694" s="2" t="str">
        <f>IF(I20694="","",IF(I20694=INFORME!$C$22,CONCATENATE(H20694,".",I20694,".",G20694),""))</f>
        <v/>
      </c>
    </row>
    <row r="20695" spans="4:5" hidden="1" x14ac:dyDescent="0.25">
      <c r="D20695" s="2" t="str">
        <f>IF(E20695="","",CONCATENATE(H20695,".",COUNTIF($E$1:E20694,E20695)+1))</f>
        <v/>
      </c>
      <c r="E20695" s="2" t="str">
        <f>IF(I20695="","",IF(I20695=INFORME!$C$22,CONCATENATE(H20695,".",I20695,".",G20695),""))</f>
        <v/>
      </c>
    </row>
    <row r="20696" spans="4:5" hidden="1" x14ac:dyDescent="0.25">
      <c r="D20696" s="2" t="str">
        <f>IF(E20696="","",CONCATENATE(H20696,".",COUNTIF($E$1:E20695,E20696)+1))</f>
        <v/>
      </c>
      <c r="E20696" s="2" t="str">
        <f>IF(I20696="","",IF(I20696=INFORME!$C$22,CONCATENATE(H20696,".",I20696,".",G20696),""))</f>
        <v/>
      </c>
    </row>
    <row r="20697" spans="4:5" hidden="1" x14ac:dyDescent="0.25">
      <c r="D20697" s="2" t="str">
        <f>IF(E20697="","",CONCATENATE(H20697,".",COUNTIF($E$1:E20696,E20697)+1))</f>
        <v/>
      </c>
      <c r="E20697" s="2" t="str">
        <f>IF(I20697="","",IF(I20697=INFORME!$C$22,CONCATENATE(H20697,".",I20697,".",G20697),""))</f>
        <v/>
      </c>
    </row>
    <row r="20698" spans="4:5" hidden="1" x14ac:dyDescent="0.25">
      <c r="D20698" s="2" t="str">
        <f>IF(E20698="","",CONCATENATE(H20698,".",COUNTIF($E$1:E20697,E20698)+1))</f>
        <v/>
      </c>
      <c r="E20698" s="2" t="str">
        <f>IF(I20698="","",IF(I20698=INFORME!$C$22,CONCATENATE(H20698,".",I20698,".",G20698),""))</f>
        <v/>
      </c>
    </row>
    <row r="20699" spans="4:5" hidden="1" x14ac:dyDescent="0.25">
      <c r="D20699" s="2" t="str">
        <f>IF(E20699="","",CONCATENATE(H20699,".",COUNTIF($E$1:E20698,E20699)+1))</f>
        <v/>
      </c>
      <c r="E20699" s="2" t="str">
        <f>IF(I20699="","",IF(I20699=INFORME!$C$22,CONCATENATE(H20699,".",I20699,".",G20699),""))</f>
        <v/>
      </c>
    </row>
    <row r="20700" spans="4:5" hidden="1" x14ac:dyDescent="0.25">
      <c r="D20700" s="2" t="str">
        <f>IF(E20700="","",CONCATENATE(H20700,".",COUNTIF($E$1:E20699,E20700)+1))</f>
        <v/>
      </c>
      <c r="E20700" s="2" t="str">
        <f>IF(I20700="","",IF(I20700=INFORME!$C$22,CONCATENATE(H20700,".",I20700,".",G20700),""))</f>
        <v/>
      </c>
    </row>
    <row r="20701" spans="4:5" hidden="1" x14ac:dyDescent="0.25">
      <c r="D20701" s="2" t="str">
        <f>IF(E20701="","",CONCATENATE(H20701,".",COUNTIF($E$1:E20700,E20701)+1))</f>
        <v/>
      </c>
      <c r="E20701" s="2" t="str">
        <f>IF(I20701="","",IF(I20701=INFORME!$C$22,CONCATENATE(H20701,".",I20701,".",G20701),""))</f>
        <v/>
      </c>
    </row>
    <row r="20702" spans="4:5" hidden="1" x14ac:dyDescent="0.25">
      <c r="D20702" s="2" t="str">
        <f>IF(E20702="","",CONCATENATE(H20702,".",COUNTIF($E$1:E20701,E20702)+1))</f>
        <v/>
      </c>
      <c r="E20702" s="2" t="str">
        <f>IF(I20702="","",IF(I20702=INFORME!$C$22,CONCATENATE(H20702,".",I20702,".",G20702),""))</f>
        <v/>
      </c>
    </row>
    <row r="20703" spans="4:5" hidden="1" x14ac:dyDescent="0.25">
      <c r="D20703" s="2" t="str">
        <f>IF(E20703="","",CONCATENATE(H20703,".",COUNTIF($E$1:E20702,E20703)+1))</f>
        <v/>
      </c>
      <c r="E20703" s="2" t="str">
        <f>IF(I20703="","",IF(I20703=INFORME!$C$22,CONCATENATE(H20703,".",I20703,".",G20703),""))</f>
        <v/>
      </c>
    </row>
    <row r="20704" spans="4:5" hidden="1" x14ac:dyDescent="0.25">
      <c r="D20704" s="2" t="str">
        <f>IF(E20704="","",CONCATENATE(H20704,".",COUNTIF($E$1:E20703,E20704)+1))</f>
        <v/>
      </c>
      <c r="E20704" s="2" t="str">
        <f>IF(I20704="","",IF(I20704=INFORME!$C$22,CONCATENATE(H20704,".",I20704,".",G20704),""))</f>
        <v/>
      </c>
    </row>
    <row r="20705" spans="4:5" hidden="1" x14ac:dyDescent="0.25">
      <c r="D20705" s="2" t="str">
        <f>IF(E20705="","",CONCATENATE(H20705,".",COUNTIF($E$1:E20704,E20705)+1))</f>
        <v/>
      </c>
      <c r="E20705" s="2" t="str">
        <f>IF(I20705="","",IF(I20705=INFORME!$C$22,CONCATENATE(H20705,".",I20705,".",G20705),""))</f>
        <v/>
      </c>
    </row>
    <row r="20706" spans="4:5" hidden="1" x14ac:dyDescent="0.25">
      <c r="D20706" s="2" t="str">
        <f>IF(E20706="","",CONCATENATE(H20706,".",COUNTIF($E$1:E20705,E20706)+1))</f>
        <v/>
      </c>
      <c r="E20706" s="2" t="str">
        <f>IF(I20706="","",IF(I20706=INFORME!$C$22,CONCATENATE(H20706,".",I20706,".",G20706),""))</f>
        <v/>
      </c>
    </row>
    <row r="20707" spans="4:5" hidden="1" x14ac:dyDescent="0.25">
      <c r="D20707" s="2" t="str">
        <f>IF(E20707="","",CONCATENATE(H20707,".",COUNTIF($E$1:E20706,E20707)+1))</f>
        <v/>
      </c>
      <c r="E20707" s="2" t="str">
        <f>IF(I20707="","",IF(I20707=INFORME!$C$22,CONCATENATE(H20707,".",I20707,".",G20707),""))</f>
        <v/>
      </c>
    </row>
    <row r="20708" spans="4:5" hidden="1" x14ac:dyDescent="0.25">
      <c r="D20708" s="2" t="str">
        <f>IF(E20708="","",CONCATENATE(H20708,".",COUNTIF($E$1:E20707,E20708)+1))</f>
        <v/>
      </c>
      <c r="E20708" s="2" t="str">
        <f>IF(I20708="","",IF(I20708=INFORME!$C$22,CONCATENATE(H20708,".",I20708,".",G20708),""))</f>
        <v/>
      </c>
    </row>
    <row r="20709" spans="4:5" hidden="1" x14ac:dyDescent="0.25">
      <c r="D20709" s="2" t="str">
        <f>IF(E20709="","",CONCATENATE(H20709,".",COUNTIF($E$1:E20708,E20709)+1))</f>
        <v/>
      </c>
      <c r="E20709" s="2" t="str">
        <f>IF(I20709="","",IF(I20709=INFORME!$C$22,CONCATENATE(H20709,".",I20709,".",G20709),""))</f>
        <v/>
      </c>
    </row>
    <row r="20710" spans="4:5" hidden="1" x14ac:dyDescent="0.25">
      <c r="D20710" s="2" t="str">
        <f>IF(E20710="","",CONCATENATE(H20710,".",COUNTIF($E$1:E20709,E20710)+1))</f>
        <v/>
      </c>
      <c r="E20710" s="2" t="str">
        <f>IF(I20710="","",IF(I20710=INFORME!$C$22,CONCATENATE(H20710,".",I20710,".",G20710),""))</f>
        <v/>
      </c>
    </row>
    <row r="20711" spans="4:5" hidden="1" x14ac:dyDescent="0.25">
      <c r="D20711" s="2" t="str">
        <f>IF(E20711="","",CONCATENATE(H20711,".",COUNTIF($E$1:E20710,E20711)+1))</f>
        <v/>
      </c>
      <c r="E20711" s="2" t="str">
        <f>IF(I20711="","",IF(I20711=INFORME!$C$22,CONCATENATE(H20711,".",I20711,".",G20711),""))</f>
        <v/>
      </c>
    </row>
    <row r="20712" spans="4:5" hidden="1" x14ac:dyDescent="0.25">
      <c r="D20712" s="2" t="str">
        <f>IF(E20712="","",CONCATENATE(H20712,".",COUNTIF($E$1:E20711,E20712)+1))</f>
        <v/>
      </c>
      <c r="E20712" s="2" t="str">
        <f>IF(I20712="","",IF(I20712=INFORME!$C$22,CONCATENATE(H20712,".",I20712,".",G20712),""))</f>
        <v/>
      </c>
    </row>
    <row r="20713" spans="4:5" hidden="1" x14ac:dyDescent="0.25">
      <c r="D20713" s="2" t="str">
        <f>IF(E20713="","",CONCATENATE(H20713,".",COUNTIF($E$1:E20712,E20713)+1))</f>
        <v/>
      </c>
      <c r="E20713" s="2" t="str">
        <f>IF(I20713="","",IF(I20713=INFORME!$C$22,CONCATENATE(H20713,".",I20713,".",G20713),""))</f>
        <v/>
      </c>
    </row>
    <row r="20714" spans="4:5" hidden="1" x14ac:dyDescent="0.25">
      <c r="D20714" s="2" t="str">
        <f>IF(E20714="","",CONCATENATE(H20714,".",COUNTIF($E$1:E20713,E20714)+1))</f>
        <v/>
      </c>
      <c r="E20714" s="2" t="str">
        <f>IF(I20714="","",IF(I20714=INFORME!$C$22,CONCATENATE(H20714,".",I20714,".",G20714),""))</f>
        <v/>
      </c>
    </row>
    <row r="20715" spans="4:5" hidden="1" x14ac:dyDescent="0.25">
      <c r="D20715" s="2" t="str">
        <f>IF(E20715="","",CONCATENATE(H20715,".",COUNTIF($E$1:E20714,E20715)+1))</f>
        <v/>
      </c>
      <c r="E20715" s="2" t="str">
        <f>IF(I20715="","",IF(I20715=INFORME!$C$22,CONCATENATE(H20715,".",I20715,".",G20715),""))</f>
        <v/>
      </c>
    </row>
    <row r="20716" spans="4:5" hidden="1" x14ac:dyDescent="0.25">
      <c r="D20716" s="2" t="str">
        <f>IF(E20716="","",CONCATENATE(H20716,".",COUNTIF($E$1:E20715,E20716)+1))</f>
        <v/>
      </c>
      <c r="E20716" s="2" t="str">
        <f>IF(I20716="","",IF(I20716=INFORME!$C$22,CONCATENATE(H20716,".",I20716,".",G20716),""))</f>
        <v/>
      </c>
    </row>
    <row r="20717" spans="4:5" hidden="1" x14ac:dyDescent="0.25">
      <c r="D20717" s="2" t="str">
        <f>IF(E20717="","",CONCATENATE(H20717,".",COUNTIF($E$1:E20716,E20717)+1))</f>
        <v/>
      </c>
      <c r="E20717" s="2" t="str">
        <f>IF(I20717="","",IF(I20717=INFORME!$C$22,CONCATENATE(H20717,".",I20717,".",G20717),""))</f>
        <v/>
      </c>
    </row>
    <row r="20718" spans="4:5" hidden="1" x14ac:dyDescent="0.25">
      <c r="D20718" s="2" t="str">
        <f>IF(E20718="","",CONCATENATE(H20718,".",COUNTIF($E$1:E20717,E20718)+1))</f>
        <v/>
      </c>
      <c r="E20718" s="2" t="str">
        <f>IF(I20718="","",IF(I20718=INFORME!$C$22,CONCATENATE(H20718,".",I20718,".",G20718),""))</f>
        <v/>
      </c>
    </row>
    <row r="20719" spans="4:5" hidden="1" x14ac:dyDescent="0.25">
      <c r="D20719" s="2" t="str">
        <f>IF(E20719="","",CONCATENATE(H20719,".",COUNTIF($E$1:E20718,E20719)+1))</f>
        <v/>
      </c>
      <c r="E20719" s="2" t="str">
        <f>IF(I20719="","",IF(I20719=INFORME!$C$22,CONCATENATE(H20719,".",I20719,".",G20719),""))</f>
        <v/>
      </c>
    </row>
    <row r="20720" spans="4:5" hidden="1" x14ac:dyDescent="0.25">
      <c r="D20720" s="2" t="str">
        <f>IF(E20720="","",CONCATENATE(H20720,".",COUNTIF($E$1:E20719,E20720)+1))</f>
        <v/>
      </c>
      <c r="E20720" s="2" t="str">
        <f>IF(I20720="","",IF(I20720=INFORME!$C$22,CONCATENATE(H20720,".",I20720,".",G20720),""))</f>
        <v/>
      </c>
    </row>
    <row r="20721" spans="4:5" hidden="1" x14ac:dyDescent="0.25">
      <c r="D20721" s="2" t="str">
        <f>IF(E20721="","",CONCATENATE(H20721,".",COUNTIF($E$1:E20720,E20721)+1))</f>
        <v/>
      </c>
      <c r="E20721" s="2" t="str">
        <f>IF(I20721="","",IF(I20721=INFORME!$C$22,CONCATENATE(H20721,".",I20721,".",G20721),""))</f>
        <v/>
      </c>
    </row>
    <row r="20722" spans="4:5" hidden="1" x14ac:dyDescent="0.25">
      <c r="D20722" s="2" t="str">
        <f>IF(E20722="","",CONCATENATE(H20722,".",COUNTIF($E$1:E20721,E20722)+1))</f>
        <v/>
      </c>
      <c r="E20722" s="2" t="str">
        <f>IF(I20722="","",IF(I20722=INFORME!$C$22,CONCATENATE(H20722,".",I20722,".",G20722),""))</f>
        <v/>
      </c>
    </row>
    <row r="20723" spans="4:5" hidden="1" x14ac:dyDescent="0.25">
      <c r="D20723" s="2" t="str">
        <f>IF(E20723="","",CONCATENATE(H20723,".",COUNTIF($E$1:E20722,E20723)+1))</f>
        <v/>
      </c>
      <c r="E20723" s="2" t="str">
        <f>IF(I20723="","",IF(I20723=INFORME!$C$22,CONCATENATE(H20723,".",I20723,".",G20723),""))</f>
        <v/>
      </c>
    </row>
    <row r="20724" spans="4:5" hidden="1" x14ac:dyDescent="0.25">
      <c r="D20724" s="2" t="str">
        <f>IF(E20724="","",CONCATENATE(H20724,".",COUNTIF($E$1:E20723,E20724)+1))</f>
        <v/>
      </c>
      <c r="E20724" s="2" t="str">
        <f>IF(I20724="","",IF(I20724=INFORME!$C$22,CONCATENATE(H20724,".",I20724,".",G20724),""))</f>
        <v/>
      </c>
    </row>
    <row r="20725" spans="4:5" hidden="1" x14ac:dyDescent="0.25">
      <c r="D20725" s="2" t="str">
        <f>IF(E20725="","",CONCATENATE(H20725,".",COUNTIF($E$1:E20724,E20725)+1))</f>
        <v/>
      </c>
      <c r="E20725" s="2" t="str">
        <f>IF(I20725="","",IF(I20725=INFORME!$C$22,CONCATENATE(H20725,".",I20725,".",G20725),""))</f>
        <v/>
      </c>
    </row>
    <row r="20726" spans="4:5" hidden="1" x14ac:dyDescent="0.25">
      <c r="D20726" s="2" t="str">
        <f>IF(E20726="","",CONCATENATE(H20726,".",COUNTIF($E$1:E20725,E20726)+1))</f>
        <v/>
      </c>
      <c r="E20726" s="2" t="str">
        <f>IF(I20726="","",IF(I20726=INFORME!$C$22,CONCATENATE(H20726,".",I20726,".",G20726),""))</f>
        <v/>
      </c>
    </row>
    <row r="20727" spans="4:5" hidden="1" x14ac:dyDescent="0.25">
      <c r="D20727" s="2" t="str">
        <f>IF(E20727="","",CONCATENATE(H20727,".",COUNTIF($E$1:E20726,E20727)+1))</f>
        <v/>
      </c>
      <c r="E20727" s="2" t="str">
        <f>IF(I20727="","",IF(I20727=INFORME!$C$22,CONCATENATE(H20727,".",I20727,".",G20727),""))</f>
        <v/>
      </c>
    </row>
    <row r="20728" spans="4:5" hidden="1" x14ac:dyDescent="0.25">
      <c r="D20728" s="2" t="str">
        <f>IF(E20728="","",CONCATENATE(H20728,".",COUNTIF($E$1:E20727,E20728)+1))</f>
        <v/>
      </c>
      <c r="E20728" s="2" t="str">
        <f>IF(I20728="","",IF(I20728=INFORME!$C$22,CONCATENATE(H20728,".",I20728,".",G20728),""))</f>
        <v/>
      </c>
    </row>
    <row r="20729" spans="4:5" hidden="1" x14ac:dyDescent="0.25">
      <c r="D20729" s="2" t="str">
        <f>IF(E20729="","",CONCATENATE(H20729,".",COUNTIF($E$1:E20728,E20729)+1))</f>
        <v/>
      </c>
      <c r="E20729" s="2" t="str">
        <f>IF(I20729="","",IF(I20729=INFORME!$C$22,CONCATENATE(H20729,".",I20729,".",G20729),""))</f>
        <v/>
      </c>
    </row>
    <row r="20730" spans="4:5" hidden="1" x14ac:dyDescent="0.25">
      <c r="D20730" s="2" t="str">
        <f>IF(E20730="","",CONCATENATE(H20730,".",COUNTIF($E$1:E20729,E20730)+1))</f>
        <v/>
      </c>
      <c r="E20730" s="2" t="str">
        <f>IF(I20730="","",IF(I20730=INFORME!$C$22,CONCATENATE(H20730,".",I20730,".",G20730),""))</f>
        <v/>
      </c>
    </row>
    <row r="20731" spans="4:5" hidden="1" x14ac:dyDescent="0.25">
      <c r="D20731" s="2" t="str">
        <f>IF(E20731="","",CONCATENATE(H20731,".",COUNTIF($E$1:E20730,E20731)+1))</f>
        <v/>
      </c>
      <c r="E20731" s="2" t="str">
        <f>IF(I20731="","",IF(I20731=INFORME!$C$22,CONCATENATE(H20731,".",I20731,".",G20731),""))</f>
        <v/>
      </c>
    </row>
    <row r="20732" spans="4:5" hidden="1" x14ac:dyDescent="0.25">
      <c r="D20732" s="2" t="str">
        <f>IF(E20732="","",CONCATENATE(H20732,".",COUNTIF($E$1:E20731,E20732)+1))</f>
        <v/>
      </c>
      <c r="E20732" s="2" t="str">
        <f>IF(I20732="","",IF(I20732=INFORME!$C$22,CONCATENATE(H20732,".",I20732,".",G20732),""))</f>
        <v/>
      </c>
    </row>
    <row r="20733" spans="4:5" hidden="1" x14ac:dyDescent="0.25">
      <c r="D20733" s="2" t="str">
        <f>IF(E20733="","",CONCATENATE(H20733,".",COUNTIF($E$1:E20732,E20733)+1))</f>
        <v/>
      </c>
      <c r="E20733" s="2" t="str">
        <f>IF(I20733="","",IF(I20733=INFORME!$C$22,CONCATENATE(H20733,".",I20733,".",G20733),""))</f>
        <v/>
      </c>
    </row>
    <row r="20734" spans="4:5" hidden="1" x14ac:dyDescent="0.25">
      <c r="D20734" s="2" t="str">
        <f>IF(E20734="","",CONCATENATE(H20734,".",COUNTIF($E$1:E20733,E20734)+1))</f>
        <v/>
      </c>
      <c r="E20734" s="2" t="str">
        <f>IF(I20734="","",IF(I20734=INFORME!$C$22,CONCATENATE(H20734,".",I20734,".",G20734),""))</f>
        <v/>
      </c>
    </row>
    <row r="20735" spans="4:5" hidden="1" x14ac:dyDescent="0.25">
      <c r="D20735" s="2" t="str">
        <f>IF(E20735="","",CONCATENATE(H20735,".",COUNTIF($E$1:E20734,E20735)+1))</f>
        <v/>
      </c>
      <c r="E20735" s="2" t="str">
        <f>IF(I20735="","",IF(I20735=INFORME!$C$22,CONCATENATE(H20735,".",I20735,".",G20735),""))</f>
        <v/>
      </c>
    </row>
    <row r="20736" spans="4:5" hidden="1" x14ac:dyDescent="0.25">
      <c r="D20736" s="2" t="str">
        <f>IF(E20736="","",CONCATENATE(H20736,".",COUNTIF($E$1:E20735,E20736)+1))</f>
        <v/>
      </c>
      <c r="E20736" s="2" t="str">
        <f>IF(I20736="","",IF(I20736=INFORME!$C$22,CONCATENATE(H20736,".",I20736,".",G20736),""))</f>
        <v/>
      </c>
    </row>
    <row r="20737" spans="4:5" hidden="1" x14ac:dyDescent="0.25">
      <c r="D20737" s="2" t="str">
        <f>IF(E20737="","",CONCATENATE(H20737,".",COUNTIF($E$1:E20736,E20737)+1))</f>
        <v/>
      </c>
      <c r="E20737" s="2" t="str">
        <f>IF(I20737="","",IF(I20737=INFORME!$C$22,CONCATENATE(H20737,".",I20737,".",G20737),""))</f>
        <v/>
      </c>
    </row>
    <row r="20738" spans="4:5" hidden="1" x14ac:dyDescent="0.25">
      <c r="D20738" s="2" t="str">
        <f>IF(E20738="","",CONCATENATE(H20738,".",COUNTIF($E$1:E20737,E20738)+1))</f>
        <v/>
      </c>
      <c r="E20738" s="2" t="str">
        <f>IF(I20738="","",IF(I20738=INFORME!$C$22,CONCATENATE(H20738,".",I20738,".",G20738),""))</f>
        <v/>
      </c>
    </row>
    <row r="20739" spans="4:5" hidden="1" x14ac:dyDescent="0.25">
      <c r="D20739" s="2" t="str">
        <f>IF(E20739="","",CONCATENATE(H20739,".",COUNTIF($E$1:E20738,E20739)+1))</f>
        <v/>
      </c>
      <c r="E20739" s="2" t="str">
        <f>IF(I20739="","",IF(I20739=INFORME!$C$22,CONCATENATE(H20739,".",I20739,".",G20739),""))</f>
        <v/>
      </c>
    </row>
    <row r="20740" spans="4:5" hidden="1" x14ac:dyDescent="0.25">
      <c r="D20740" s="2" t="str">
        <f>IF(E20740="","",CONCATENATE(H20740,".",COUNTIF($E$1:E20739,E20740)+1))</f>
        <v/>
      </c>
      <c r="E20740" s="2" t="str">
        <f>IF(I20740="","",IF(I20740=INFORME!$C$22,CONCATENATE(H20740,".",I20740,".",G20740),""))</f>
        <v/>
      </c>
    </row>
    <row r="20741" spans="4:5" hidden="1" x14ac:dyDescent="0.25">
      <c r="D20741" s="2" t="str">
        <f>IF(E20741="","",CONCATENATE(H20741,".",COUNTIF($E$1:E20740,E20741)+1))</f>
        <v/>
      </c>
      <c r="E20741" s="2" t="str">
        <f>IF(I20741="","",IF(I20741=INFORME!$C$22,CONCATENATE(H20741,".",I20741,".",G20741),""))</f>
        <v/>
      </c>
    </row>
    <row r="20742" spans="4:5" hidden="1" x14ac:dyDescent="0.25">
      <c r="D20742" s="2" t="str">
        <f>IF(E20742="","",CONCATENATE(H20742,".",COUNTIF($E$1:E20741,E20742)+1))</f>
        <v/>
      </c>
      <c r="E20742" s="2" t="str">
        <f>IF(I20742="","",IF(I20742=INFORME!$C$22,CONCATENATE(H20742,".",I20742,".",G20742),""))</f>
        <v/>
      </c>
    </row>
    <row r="20743" spans="4:5" hidden="1" x14ac:dyDescent="0.25">
      <c r="D20743" s="2" t="str">
        <f>IF(E20743="","",CONCATENATE(H20743,".",COUNTIF($E$1:E20742,E20743)+1))</f>
        <v/>
      </c>
      <c r="E20743" s="2" t="str">
        <f>IF(I20743="","",IF(I20743=INFORME!$C$22,CONCATENATE(H20743,".",I20743,".",G20743),""))</f>
        <v/>
      </c>
    </row>
    <row r="20744" spans="4:5" hidden="1" x14ac:dyDescent="0.25">
      <c r="D20744" s="2" t="str">
        <f>IF(E20744="","",CONCATENATE(H20744,".",COUNTIF($E$1:E20743,E20744)+1))</f>
        <v/>
      </c>
      <c r="E20744" s="2" t="str">
        <f>IF(I20744="","",IF(I20744=INFORME!$C$22,CONCATENATE(H20744,".",I20744,".",G20744),""))</f>
        <v/>
      </c>
    </row>
    <row r="20745" spans="4:5" hidden="1" x14ac:dyDescent="0.25">
      <c r="D20745" s="2" t="str">
        <f>IF(E20745="","",CONCATENATE(H20745,".",COUNTIF($E$1:E20744,E20745)+1))</f>
        <v/>
      </c>
      <c r="E20745" s="2" t="str">
        <f>IF(I20745="","",IF(I20745=INFORME!$C$22,CONCATENATE(H20745,".",I20745,".",G20745),""))</f>
        <v/>
      </c>
    </row>
    <row r="20746" spans="4:5" hidden="1" x14ac:dyDescent="0.25">
      <c r="D20746" s="2" t="str">
        <f>IF(E20746="","",CONCATENATE(H20746,".",COUNTIF($E$1:E20745,E20746)+1))</f>
        <v/>
      </c>
      <c r="E20746" s="2" t="str">
        <f>IF(I20746="","",IF(I20746=INFORME!$C$22,CONCATENATE(H20746,".",I20746,".",G20746),""))</f>
        <v/>
      </c>
    </row>
    <row r="20747" spans="4:5" hidden="1" x14ac:dyDescent="0.25">
      <c r="D20747" s="2" t="str">
        <f>IF(E20747="","",CONCATENATE(H20747,".",COUNTIF($E$1:E20746,E20747)+1))</f>
        <v/>
      </c>
      <c r="E20747" s="2" t="str">
        <f>IF(I20747="","",IF(I20747=INFORME!$C$22,CONCATENATE(H20747,".",I20747,".",G20747),""))</f>
        <v/>
      </c>
    </row>
    <row r="20748" spans="4:5" hidden="1" x14ac:dyDescent="0.25">
      <c r="D20748" s="2" t="str">
        <f>IF(E20748="","",CONCATENATE(H20748,".",COUNTIF($E$1:E20747,E20748)+1))</f>
        <v/>
      </c>
      <c r="E20748" s="2" t="str">
        <f>IF(I20748="","",IF(I20748=INFORME!$C$22,CONCATENATE(H20748,".",I20748,".",G20748),""))</f>
        <v/>
      </c>
    </row>
    <row r="20749" spans="4:5" hidden="1" x14ac:dyDescent="0.25">
      <c r="D20749" s="2" t="str">
        <f>IF(E20749="","",CONCATENATE(H20749,".",COUNTIF($E$1:E20748,E20749)+1))</f>
        <v/>
      </c>
      <c r="E20749" s="2" t="str">
        <f>IF(I20749="","",IF(I20749=INFORME!$C$22,CONCATENATE(H20749,".",I20749,".",G20749),""))</f>
        <v/>
      </c>
    </row>
    <row r="20750" spans="4:5" hidden="1" x14ac:dyDescent="0.25">
      <c r="D20750" s="2" t="str">
        <f>IF(E20750="","",CONCATENATE(H20750,".",COUNTIF($E$1:E20749,E20750)+1))</f>
        <v/>
      </c>
      <c r="E20750" s="2" t="str">
        <f>IF(I20750="","",IF(I20750=INFORME!$C$22,CONCATENATE(H20750,".",I20750,".",G20750),""))</f>
        <v/>
      </c>
    </row>
    <row r="20751" spans="4:5" hidden="1" x14ac:dyDescent="0.25">
      <c r="D20751" s="2" t="str">
        <f>IF(E20751="","",CONCATENATE(H20751,".",COUNTIF($E$1:E20750,E20751)+1))</f>
        <v/>
      </c>
      <c r="E20751" s="2" t="str">
        <f>IF(I20751="","",IF(I20751=INFORME!$C$22,CONCATENATE(H20751,".",I20751,".",G20751),""))</f>
        <v/>
      </c>
    </row>
    <row r="20752" spans="4:5" hidden="1" x14ac:dyDescent="0.25">
      <c r="D20752" s="2" t="str">
        <f>IF(E20752="","",CONCATENATE(H20752,".",COUNTIF($E$1:E20751,E20752)+1))</f>
        <v/>
      </c>
      <c r="E20752" s="2" t="str">
        <f>IF(I20752="","",IF(I20752=INFORME!$C$22,CONCATENATE(H20752,".",I20752,".",G20752),""))</f>
        <v/>
      </c>
    </row>
    <row r="20753" spans="4:5" hidden="1" x14ac:dyDescent="0.25">
      <c r="D20753" s="2" t="str">
        <f>IF(E20753="","",CONCATENATE(H20753,".",COUNTIF($E$1:E20752,E20753)+1))</f>
        <v/>
      </c>
      <c r="E20753" s="2" t="str">
        <f>IF(I20753="","",IF(I20753=INFORME!$C$22,CONCATENATE(H20753,".",I20753,".",G20753),""))</f>
        <v/>
      </c>
    </row>
    <row r="20754" spans="4:5" hidden="1" x14ac:dyDescent="0.25">
      <c r="D20754" s="2" t="str">
        <f>IF(E20754="","",CONCATENATE(H20754,".",COUNTIF($E$1:E20753,E20754)+1))</f>
        <v/>
      </c>
      <c r="E20754" s="2" t="str">
        <f>IF(I20754="","",IF(I20754=INFORME!$C$22,CONCATENATE(H20754,".",I20754,".",G20754),""))</f>
        <v/>
      </c>
    </row>
    <row r="20755" spans="4:5" hidden="1" x14ac:dyDescent="0.25">
      <c r="D20755" s="2" t="str">
        <f>IF(E20755="","",CONCATENATE(H20755,".",COUNTIF($E$1:E20754,E20755)+1))</f>
        <v/>
      </c>
      <c r="E20755" s="2" t="str">
        <f>IF(I20755="","",IF(I20755=INFORME!$C$22,CONCATENATE(H20755,".",I20755,".",G20755),""))</f>
        <v/>
      </c>
    </row>
    <row r="20756" spans="4:5" hidden="1" x14ac:dyDescent="0.25">
      <c r="D20756" s="2" t="str">
        <f>IF(E20756="","",CONCATENATE(H20756,".",COUNTIF($E$1:E20755,E20756)+1))</f>
        <v/>
      </c>
      <c r="E20756" s="2" t="str">
        <f>IF(I20756="","",IF(I20756=INFORME!$C$22,CONCATENATE(H20756,".",I20756,".",G20756),""))</f>
        <v/>
      </c>
    </row>
    <row r="20757" spans="4:5" hidden="1" x14ac:dyDescent="0.25">
      <c r="D20757" s="2" t="str">
        <f>IF(E20757="","",CONCATENATE(H20757,".",COUNTIF($E$1:E20756,E20757)+1))</f>
        <v/>
      </c>
      <c r="E20757" s="2" t="str">
        <f>IF(I20757="","",IF(I20757=INFORME!$C$22,CONCATENATE(H20757,".",I20757,".",G20757),""))</f>
        <v/>
      </c>
    </row>
    <row r="20758" spans="4:5" hidden="1" x14ac:dyDescent="0.25">
      <c r="D20758" s="2" t="str">
        <f>IF(E20758="","",CONCATENATE(H20758,".",COUNTIF($E$1:E20757,E20758)+1))</f>
        <v/>
      </c>
      <c r="E20758" s="2" t="str">
        <f>IF(I20758="","",IF(I20758=INFORME!$C$22,CONCATENATE(H20758,".",I20758,".",G20758),""))</f>
        <v/>
      </c>
    </row>
    <row r="20759" spans="4:5" hidden="1" x14ac:dyDescent="0.25">
      <c r="D20759" s="2" t="str">
        <f>IF(E20759="","",CONCATENATE(H20759,".",COUNTIF($E$1:E20758,E20759)+1))</f>
        <v/>
      </c>
      <c r="E20759" s="2" t="str">
        <f>IF(I20759="","",IF(I20759=INFORME!$C$22,CONCATENATE(H20759,".",I20759,".",G20759),""))</f>
        <v/>
      </c>
    </row>
    <row r="20760" spans="4:5" hidden="1" x14ac:dyDescent="0.25">
      <c r="D20760" s="2" t="str">
        <f>IF(E20760="","",CONCATENATE(H20760,".",COUNTIF($E$1:E20759,E20760)+1))</f>
        <v/>
      </c>
      <c r="E20760" s="2" t="str">
        <f>IF(I20760="","",IF(I20760=INFORME!$C$22,CONCATENATE(H20760,".",I20760,".",G20760),""))</f>
        <v/>
      </c>
    </row>
    <row r="20761" spans="4:5" hidden="1" x14ac:dyDescent="0.25">
      <c r="D20761" s="2" t="str">
        <f>IF(E20761="","",CONCATENATE(H20761,".",COUNTIF($E$1:E20760,E20761)+1))</f>
        <v/>
      </c>
      <c r="E20761" s="2" t="str">
        <f>IF(I20761="","",IF(I20761=INFORME!$C$22,CONCATENATE(H20761,".",I20761,".",G20761),""))</f>
        <v/>
      </c>
    </row>
    <row r="20762" spans="4:5" hidden="1" x14ac:dyDescent="0.25">
      <c r="D20762" s="2" t="str">
        <f>IF(E20762="","",CONCATENATE(H20762,".",COUNTIF($E$1:E20761,E20762)+1))</f>
        <v/>
      </c>
      <c r="E20762" s="2" t="str">
        <f>IF(I20762="","",IF(I20762=INFORME!$C$22,CONCATENATE(H20762,".",I20762,".",G20762),""))</f>
        <v/>
      </c>
    </row>
    <row r="20763" spans="4:5" hidden="1" x14ac:dyDescent="0.25">
      <c r="D20763" s="2" t="str">
        <f>IF(E20763="","",CONCATENATE(H20763,".",COUNTIF($E$1:E20762,E20763)+1))</f>
        <v/>
      </c>
      <c r="E20763" s="2" t="str">
        <f>IF(I20763="","",IF(I20763=INFORME!$C$22,CONCATENATE(H20763,".",I20763,".",G20763),""))</f>
        <v/>
      </c>
    </row>
    <row r="20764" spans="4:5" hidden="1" x14ac:dyDescent="0.25">
      <c r="D20764" s="2" t="str">
        <f>IF(E20764="","",CONCATENATE(H20764,".",COUNTIF($E$1:E20763,E20764)+1))</f>
        <v/>
      </c>
      <c r="E20764" s="2" t="str">
        <f>IF(I20764="","",IF(I20764=INFORME!$C$22,CONCATENATE(H20764,".",I20764,".",G20764),""))</f>
        <v/>
      </c>
    </row>
    <row r="20765" spans="4:5" hidden="1" x14ac:dyDescent="0.25">
      <c r="D20765" s="2" t="str">
        <f>IF(E20765="","",CONCATENATE(H20765,".",COUNTIF($E$1:E20764,E20765)+1))</f>
        <v/>
      </c>
      <c r="E20765" s="2" t="str">
        <f>IF(I20765="","",IF(I20765=INFORME!$C$22,CONCATENATE(H20765,".",I20765,".",G20765),""))</f>
        <v/>
      </c>
    </row>
    <row r="20766" spans="4:5" hidden="1" x14ac:dyDescent="0.25">
      <c r="D20766" s="2" t="str">
        <f>IF(E20766="","",CONCATENATE(H20766,".",COUNTIF($E$1:E20765,E20766)+1))</f>
        <v/>
      </c>
      <c r="E20766" s="2" t="str">
        <f>IF(I20766="","",IF(I20766=INFORME!$C$22,CONCATENATE(H20766,".",I20766,".",G20766),""))</f>
        <v/>
      </c>
    </row>
    <row r="20767" spans="4:5" hidden="1" x14ac:dyDescent="0.25">
      <c r="D20767" s="2" t="str">
        <f>IF(E20767="","",CONCATENATE(H20767,".",COUNTIF($E$1:E20766,E20767)+1))</f>
        <v/>
      </c>
      <c r="E20767" s="2" t="str">
        <f>IF(I20767="","",IF(I20767=INFORME!$C$22,CONCATENATE(H20767,".",I20767,".",G20767),""))</f>
        <v/>
      </c>
    </row>
    <row r="20768" spans="4:5" hidden="1" x14ac:dyDescent="0.25">
      <c r="D20768" s="2" t="str">
        <f>IF(E20768="","",CONCATENATE(H20768,".",COUNTIF($E$1:E20767,E20768)+1))</f>
        <v/>
      </c>
      <c r="E20768" s="2" t="str">
        <f>IF(I20768="","",IF(I20768=INFORME!$C$22,CONCATENATE(H20768,".",I20768,".",G20768),""))</f>
        <v/>
      </c>
    </row>
    <row r="20769" spans="4:5" hidden="1" x14ac:dyDescent="0.25">
      <c r="D20769" s="2" t="str">
        <f>IF(E20769="","",CONCATENATE(H20769,".",COUNTIF($E$1:E20768,E20769)+1))</f>
        <v/>
      </c>
      <c r="E20769" s="2" t="str">
        <f>IF(I20769="","",IF(I20769=INFORME!$C$22,CONCATENATE(H20769,".",I20769,".",G20769),""))</f>
        <v/>
      </c>
    </row>
    <row r="20770" spans="4:5" hidden="1" x14ac:dyDescent="0.25">
      <c r="D20770" s="2" t="str">
        <f>IF(E20770="","",CONCATENATE(H20770,".",COUNTIF($E$1:E20769,E20770)+1))</f>
        <v/>
      </c>
      <c r="E20770" s="2" t="str">
        <f>IF(I20770="","",IF(I20770=INFORME!$C$22,CONCATENATE(H20770,".",I20770,".",G20770),""))</f>
        <v/>
      </c>
    </row>
    <row r="20771" spans="4:5" hidden="1" x14ac:dyDescent="0.25">
      <c r="D20771" s="2" t="str">
        <f>IF(E20771="","",CONCATENATE(H20771,".",COUNTIF($E$1:E20770,E20771)+1))</f>
        <v/>
      </c>
      <c r="E20771" s="2" t="str">
        <f>IF(I20771="","",IF(I20771=INFORME!$C$22,CONCATENATE(H20771,".",I20771,".",G20771),""))</f>
        <v/>
      </c>
    </row>
    <row r="20772" spans="4:5" hidden="1" x14ac:dyDescent="0.25">
      <c r="D20772" s="2" t="str">
        <f>IF(E20772="","",CONCATENATE(H20772,".",COUNTIF($E$1:E20771,E20772)+1))</f>
        <v/>
      </c>
      <c r="E20772" s="2" t="str">
        <f>IF(I20772="","",IF(I20772=INFORME!$C$22,CONCATENATE(H20772,".",I20772,".",G20772),""))</f>
        <v/>
      </c>
    </row>
    <row r="20773" spans="4:5" hidden="1" x14ac:dyDescent="0.25">
      <c r="D20773" s="2" t="str">
        <f>IF(E20773="","",CONCATENATE(H20773,".",COUNTIF($E$1:E20772,E20773)+1))</f>
        <v/>
      </c>
      <c r="E20773" s="2" t="str">
        <f>IF(I20773="","",IF(I20773=INFORME!$C$22,CONCATENATE(H20773,".",I20773,".",G20773),""))</f>
        <v/>
      </c>
    </row>
    <row r="20774" spans="4:5" hidden="1" x14ac:dyDescent="0.25">
      <c r="D20774" s="2" t="str">
        <f>IF(E20774="","",CONCATENATE(H20774,".",COUNTIF($E$1:E20773,E20774)+1))</f>
        <v/>
      </c>
      <c r="E20774" s="2" t="str">
        <f>IF(I20774="","",IF(I20774=INFORME!$C$22,CONCATENATE(H20774,".",I20774,".",G20774),""))</f>
        <v/>
      </c>
    </row>
    <row r="20775" spans="4:5" hidden="1" x14ac:dyDescent="0.25">
      <c r="D20775" s="2" t="str">
        <f>IF(E20775="","",CONCATENATE(H20775,".",COUNTIF($E$1:E20774,E20775)+1))</f>
        <v/>
      </c>
      <c r="E20775" s="2" t="str">
        <f>IF(I20775="","",IF(I20775=INFORME!$C$22,CONCATENATE(H20775,".",I20775,".",G20775),""))</f>
        <v/>
      </c>
    </row>
    <row r="20776" spans="4:5" hidden="1" x14ac:dyDescent="0.25">
      <c r="D20776" s="2" t="str">
        <f>IF(E20776="","",CONCATENATE(H20776,".",COUNTIF($E$1:E20775,E20776)+1))</f>
        <v/>
      </c>
      <c r="E20776" s="2" t="str">
        <f>IF(I20776="","",IF(I20776=INFORME!$C$22,CONCATENATE(H20776,".",I20776,".",G20776),""))</f>
        <v/>
      </c>
    </row>
    <row r="20777" spans="4:5" hidden="1" x14ac:dyDescent="0.25">
      <c r="D20777" s="2" t="str">
        <f>IF(E20777="","",CONCATENATE(H20777,".",COUNTIF($E$1:E20776,E20777)+1))</f>
        <v/>
      </c>
      <c r="E20777" s="2" t="str">
        <f>IF(I20777="","",IF(I20777=INFORME!$C$22,CONCATENATE(H20777,".",I20777,".",G20777),""))</f>
        <v/>
      </c>
    </row>
    <row r="20778" spans="4:5" hidden="1" x14ac:dyDescent="0.25">
      <c r="D20778" s="2" t="str">
        <f>IF(E20778="","",CONCATENATE(H20778,".",COUNTIF($E$1:E20777,E20778)+1))</f>
        <v/>
      </c>
      <c r="E20778" s="2" t="str">
        <f>IF(I20778="","",IF(I20778=INFORME!$C$22,CONCATENATE(H20778,".",I20778,".",G20778),""))</f>
        <v/>
      </c>
    </row>
    <row r="20779" spans="4:5" hidden="1" x14ac:dyDescent="0.25">
      <c r="D20779" s="2" t="str">
        <f>IF(E20779="","",CONCATENATE(H20779,".",COUNTIF($E$1:E20778,E20779)+1))</f>
        <v/>
      </c>
      <c r="E20779" s="2" t="str">
        <f>IF(I20779="","",IF(I20779=INFORME!$C$22,CONCATENATE(H20779,".",I20779,".",G20779),""))</f>
        <v/>
      </c>
    </row>
    <row r="20780" spans="4:5" hidden="1" x14ac:dyDescent="0.25">
      <c r="D20780" s="2" t="str">
        <f>IF(E20780="","",CONCATENATE(H20780,".",COUNTIF($E$1:E20779,E20780)+1))</f>
        <v/>
      </c>
      <c r="E20780" s="2" t="str">
        <f>IF(I20780="","",IF(I20780=INFORME!$C$22,CONCATENATE(H20780,".",I20780,".",G20780),""))</f>
        <v/>
      </c>
    </row>
    <row r="20781" spans="4:5" hidden="1" x14ac:dyDescent="0.25">
      <c r="D20781" s="2" t="str">
        <f>IF(E20781="","",CONCATENATE(H20781,".",COUNTIF($E$1:E20780,E20781)+1))</f>
        <v/>
      </c>
      <c r="E20781" s="2" t="str">
        <f>IF(I20781="","",IF(I20781=INFORME!$C$22,CONCATENATE(H20781,".",I20781,".",G20781),""))</f>
        <v/>
      </c>
    </row>
    <row r="20782" spans="4:5" hidden="1" x14ac:dyDescent="0.25">
      <c r="D20782" s="2" t="str">
        <f>IF(E20782="","",CONCATENATE(H20782,".",COUNTIF($E$1:E20781,E20782)+1))</f>
        <v/>
      </c>
      <c r="E20782" s="2" t="str">
        <f>IF(I20782="","",IF(I20782=INFORME!$C$22,CONCATENATE(H20782,".",I20782,".",G20782),""))</f>
        <v/>
      </c>
    </row>
    <row r="20783" spans="4:5" hidden="1" x14ac:dyDescent="0.25">
      <c r="D20783" s="2" t="str">
        <f>IF(E20783="","",CONCATENATE(H20783,".",COUNTIF($E$1:E20782,E20783)+1))</f>
        <v/>
      </c>
      <c r="E20783" s="2" t="str">
        <f>IF(I20783="","",IF(I20783=INFORME!$C$22,CONCATENATE(H20783,".",I20783,".",G20783),""))</f>
        <v/>
      </c>
    </row>
    <row r="20784" spans="4:5" hidden="1" x14ac:dyDescent="0.25">
      <c r="D20784" s="2" t="str">
        <f>IF(E20784="","",CONCATENATE(H20784,".",COUNTIF($E$1:E20783,E20784)+1))</f>
        <v/>
      </c>
      <c r="E20784" s="2" t="str">
        <f>IF(I20784="","",IF(I20784=INFORME!$C$22,CONCATENATE(H20784,".",I20784,".",G20784),""))</f>
        <v/>
      </c>
    </row>
    <row r="20785" spans="4:5" hidden="1" x14ac:dyDescent="0.25">
      <c r="D20785" s="2" t="str">
        <f>IF(E20785="","",CONCATENATE(H20785,".",COUNTIF($E$1:E20784,E20785)+1))</f>
        <v/>
      </c>
      <c r="E20785" s="2" t="str">
        <f>IF(I20785="","",IF(I20785=INFORME!$C$22,CONCATENATE(H20785,".",I20785,".",G20785),""))</f>
        <v/>
      </c>
    </row>
    <row r="20786" spans="4:5" hidden="1" x14ac:dyDescent="0.25">
      <c r="D20786" s="2" t="str">
        <f>IF(E20786="","",CONCATENATE(H20786,".",COUNTIF($E$1:E20785,E20786)+1))</f>
        <v/>
      </c>
      <c r="E20786" s="2" t="str">
        <f>IF(I20786="","",IF(I20786=INFORME!$C$22,CONCATENATE(H20786,".",I20786,".",G20786),""))</f>
        <v/>
      </c>
    </row>
    <row r="20787" spans="4:5" hidden="1" x14ac:dyDescent="0.25">
      <c r="D20787" s="2" t="str">
        <f>IF(E20787="","",CONCATENATE(H20787,".",COUNTIF($E$1:E20786,E20787)+1))</f>
        <v/>
      </c>
      <c r="E20787" s="2" t="str">
        <f>IF(I20787="","",IF(I20787=INFORME!$C$22,CONCATENATE(H20787,".",I20787,".",G20787),""))</f>
        <v/>
      </c>
    </row>
    <row r="20788" spans="4:5" hidden="1" x14ac:dyDescent="0.25">
      <c r="D20788" s="2" t="str">
        <f>IF(E20788="","",CONCATENATE(H20788,".",COUNTIF($E$1:E20787,E20788)+1))</f>
        <v/>
      </c>
      <c r="E20788" s="2" t="str">
        <f>IF(I20788="","",IF(I20788=INFORME!$C$22,CONCATENATE(H20788,".",I20788,".",G20788),""))</f>
        <v/>
      </c>
    </row>
    <row r="20789" spans="4:5" hidden="1" x14ac:dyDescent="0.25">
      <c r="D20789" s="2" t="str">
        <f>IF(E20789="","",CONCATENATE(H20789,".",COUNTIF($E$1:E20788,E20789)+1))</f>
        <v/>
      </c>
      <c r="E20789" s="2" t="str">
        <f>IF(I20789="","",IF(I20789=INFORME!$C$22,CONCATENATE(H20789,".",I20789,".",G20789),""))</f>
        <v/>
      </c>
    </row>
    <row r="20790" spans="4:5" hidden="1" x14ac:dyDescent="0.25">
      <c r="D20790" s="2" t="str">
        <f>IF(E20790="","",CONCATENATE(H20790,".",COUNTIF($E$1:E20789,E20790)+1))</f>
        <v/>
      </c>
      <c r="E20790" s="2" t="str">
        <f>IF(I20790="","",IF(I20790=INFORME!$C$22,CONCATENATE(H20790,".",I20790,".",G20790),""))</f>
        <v/>
      </c>
    </row>
    <row r="20791" spans="4:5" hidden="1" x14ac:dyDescent="0.25">
      <c r="D20791" s="2" t="str">
        <f>IF(E20791="","",CONCATENATE(H20791,".",COUNTIF($E$1:E20790,E20791)+1))</f>
        <v/>
      </c>
      <c r="E20791" s="2" t="str">
        <f>IF(I20791="","",IF(I20791=INFORME!$C$22,CONCATENATE(H20791,".",I20791,".",G20791),""))</f>
        <v/>
      </c>
    </row>
    <row r="20792" spans="4:5" hidden="1" x14ac:dyDescent="0.25">
      <c r="D20792" s="2" t="str">
        <f>IF(E20792="","",CONCATENATE(H20792,".",COUNTIF($E$1:E20791,E20792)+1))</f>
        <v/>
      </c>
      <c r="E20792" s="2" t="str">
        <f>IF(I20792="","",IF(I20792=INFORME!$C$22,CONCATENATE(H20792,".",I20792,".",G20792),""))</f>
        <v/>
      </c>
    </row>
    <row r="20793" spans="4:5" hidden="1" x14ac:dyDescent="0.25">
      <c r="D20793" s="2" t="str">
        <f>IF(E20793="","",CONCATENATE(H20793,".",COUNTIF($E$1:E20792,E20793)+1))</f>
        <v/>
      </c>
      <c r="E20793" s="2" t="str">
        <f>IF(I20793="","",IF(I20793=INFORME!$C$22,CONCATENATE(H20793,".",I20793,".",G20793),""))</f>
        <v/>
      </c>
    </row>
    <row r="20794" spans="4:5" hidden="1" x14ac:dyDescent="0.25">
      <c r="D20794" s="2" t="str">
        <f>IF(E20794="","",CONCATENATE(H20794,".",COUNTIF($E$1:E20793,E20794)+1))</f>
        <v/>
      </c>
      <c r="E20794" s="2" t="str">
        <f>IF(I20794="","",IF(I20794=INFORME!$C$22,CONCATENATE(H20794,".",I20794,".",G20794),""))</f>
        <v/>
      </c>
    </row>
    <row r="20795" spans="4:5" hidden="1" x14ac:dyDescent="0.25">
      <c r="D20795" s="2" t="str">
        <f>IF(E20795="","",CONCATENATE(H20795,".",COUNTIF($E$1:E20794,E20795)+1))</f>
        <v/>
      </c>
      <c r="E20795" s="2" t="str">
        <f>IF(I20795="","",IF(I20795=INFORME!$C$22,CONCATENATE(H20795,".",I20795,".",G20795),""))</f>
        <v/>
      </c>
    </row>
    <row r="20796" spans="4:5" hidden="1" x14ac:dyDescent="0.25">
      <c r="D20796" s="2" t="str">
        <f>IF(E20796="","",CONCATENATE(H20796,".",COUNTIF($E$1:E20795,E20796)+1))</f>
        <v/>
      </c>
      <c r="E20796" s="2" t="str">
        <f>IF(I20796="","",IF(I20796=INFORME!$C$22,CONCATENATE(H20796,".",I20796,".",G20796),""))</f>
        <v/>
      </c>
    </row>
    <row r="20797" spans="4:5" hidden="1" x14ac:dyDescent="0.25">
      <c r="D20797" s="2" t="str">
        <f>IF(E20797="","",CONCATENATE(H20797,".",COUNTIF($E$1:E20796,E20797)+1))</f>
        <v/>
      </c>
      <c r="E20797" s="2" t="str">
        <f>IF(I20797="","",IF(I20797=INFORME!$C$22,CONCATENATE(H20797,".",I20797,".",G20797),""))</f>
        <v/>
      </c>
    </row>
    <row r="20798" spans="4:5" hidden="1" x14ac:dyDescent="0.25">
      <c r="D20798" s="2" t="str">
        <f>IF(E20798="","",CONCATENATE(H20798,".",COUNTIF($E$1:E20797,E20798)+1))</f>
        <v/>
      </c>
      <c r="E20798" s="2" t="str">
        <f>IF(I20798="","",IF(I20798=INFORME!$C$22,CONCATENATE(H20798,".",I20798,".",G20798),""))</f>
        <v/>
      </c>
    </row>
    <row r="20799" spans="4:5" hidden="1" x14ac:dyDescent="0.25">
      <c r="D20799" s="2" t="str">
        <f>IF(E20799="","",CONCATENATE(H20799,".",COUNTIF($E$1:E20798,E20799)+1))</f>
        <v/>
      </c>
      <c r="E20799" s="2" t="str">
        <f>IF(I20799="","",IF(I20799=INFORME!$C$22,CONCATENATE(H20799,".",I20799,".",G20799),""))</f>
        <v/>
      </c>
    </row>
    <row r="20800" spans="4:5" hidden="1" x14ac:dyDescent="0.25">
      <c r="D20800" s="2" t="str">
        <f>IF(E20800="","",CONCATENATE(H20800,".",COUNTIF($E$1:E20799,E20800)+1))</f>
        <v/>
      </c>
      <c r="E20800" s="2" t="str">
        <f>IF(I20800="","",IF(I20800=INFORME!$C$22,CONCATENATE(H20800,".",I20800,".",G20800),""))</f>
        <v/>
      </c>
    </row>
    <row r="20801" spans="4:5" hidden="1" x14ac:dyDescent="0.25">
      <c r="D20801" s="2" t="str">
        <f>IF(E20801="","",CONCATENATE(H20801,".",COUNTIF($E$1:E20800,E20801)+1))</f>
        <v/>
      </c>
      <c r="E20801" s="2" t="str">
        <f>IF(I20801="","",IF(I20801=INFORME!$C$22,CONCATENATE(H20801,".",I20801,".",G20801),""))</f>
        <v/>
      </c>
    </row>
    <row r="20802" spans="4:5" hidden="1" x14ac:dyDescent="0.25">
      <c r="D20802" s="2" t="str">
        <f>IF(E20802="","",CONCATENATE(H20802,".",COUNTIF($E$1:E20801,E20802)+1))</f>
        <v/>
      </c>
      <c r="E20802" s="2" t="str">
        <f>IF(I20802="","",IF(I20802=INFORME!$C$22,CONCATENATE(H20802,".",I20802,".",G20802),""))</f>
        <v/>
      </c>
    </row>
    <row r="20803" spans="4:5" hidden="1" x14ac:dyDescent="0.25">
      <c r="D20803" s="2" t="str">
        <f>IF(E20803="","",CONCATENATE(H20803,".",COUNTIF($E$1:E20802,E20803)+1))</f>
        <v/>
      </c>
      <c r="E20803" s="2" t="str">
        <f>IF(I20803="","",IF(I20803=INFORME!$C$22,CONCATENATE(H20803,".",I20803,".",G20803),""))</f>
        <v/>
      </c>
    </row>
    <row r="20804" spans="4:5" hidden="1" x14ac:dyDescent="0.25">
      <c r="D20804" s="2" t="str">
        <f>IF(E20804="","",CONCATENATE(H20804,".",COUNTIF($E$1:E20803,E20804)+1))</f>
        <v/>
      </c>
      <c r="E20804" s="2" t="str">
        <f>IF(I20804="","",IF(I20804=INFORME!$C$22,CONCATENATE(H20804,".",I20804,".",G20804),""))</f>
        <v/>
      </c>
    </row>
    <row r="20805" spans="4:5" hidden="1" x14ac:dyDescent="0.25">
      <c r="D20805" s="2" t="str">
        <f>IF(E20805="","",CONCATENATE(H20805,".",COUNTIF($E$1:E20804,E20805)+1))</f>
        <v/>
      </c>
      <c r="E20805" s="2" t="str">
        <f>IF(I20805="","",IF(I20805=INFORME!$C$22,CONCATENATE(H20805,".",I20805,".",G20805),""))</f>
        <v/>
      </c>
    </row>
    <row r="20806" spans="4:5" hidden="1" x14ac:dyDescent="0.25">
      <c r="D20806" s="2" t="str">
        <f>IF(E20806="","",CONCATENATE(H20806,".",COUNTIF($E$1:E20805,E20806)+1))</f>
        <v/>
      </c>
      <c r="E20806" s="2" t="str">
        <f>IF(I20806="","",IF(I20806=INFORME!$C$22,CONCATENATE(H20806,".",I20806,".",G20806),""))</f>
        <v/>
      </c>
    </row>
    <row r="20807" spans="4:5" hidden="1" x14ac:dyDescent="0.25">
      <c r="D20807" s="2" t="str">
        <f>IF(E20807="","",CONCATENATE(H20807,".",COUNTIF($E$1:E20806,E20807)+1))</f>
        <v/>
      </c>
      <c r="E20807" s="2" t="str">
        <f>IF(I20807="","",IF(I20807=INFORME!$C$22,CONCATENATE(H20807,".",I20807,".",G20807),""))</f>
        <v/>
      </c>
    </row>
    <row r="20808" spans="4:5" hidden="1" x14ac:dyDescent="0.25">
      <c r="D20808" s="2" t="str">
        <f>IF(E20808="","",CONCATENATE(H20808,".",COUNTIF($E$1:E20807,E20808)+1))</f>
        <v/>
      </c>
      <c r="E20808" s="2" t="str">
        <f>IF(I20808="","",IF(I20808=INFORME!$C$22,CONCATENATE(H20808,".",I20808,".",G20808),""))</f>
        <v/>
      </c>
    </row>
    <row r="20809" spans="4:5" hidden="1" x14ac:dyDescent="0.25">
      <c r="D20809" s="2" t="str">
        <f>IF(E20809="","",CONCATENATE(H20809,".",COUNTIF($E$1:E20808,E20809)+1))</f>
        <v/>
      </c>
      <c r="E20809" s="2" t="str">
        <f>IF(I20809="","",IF(I20809=INFORME!$C$22,CONCATENATE(H20809,".",I20809,".",G20809),""))</f>
        <v/>
      </c>
    </row>
    <row r="20810" spans="4:5" hidden="1" x14ac:dyDescent="0.25">
      <c r="D20810" s="2" t="str">
        <f>IF(E20810="","",CONCATENATE(H20810,".",COUNTIF($E$1:E20809,E20810)+1))</f>
        <v/>
      </c>
      <c r="E20810" s="2" t="str">
        <f>IF(I20810="","",IF(I20810=INFORME!$C$22,CONCATENATE(H20810,".",I20810,".",G20810),""))</f>
        <v/>
      </c>
    </row>
    <row r="20811" spans="4:5" hidden="1" x14ac:dyDescent="0.25">
      <c r="D20811" s="2" t="str">
        <f>IF(E20811="","",CONCATENATE(H20811,".",COUNTIF($E$1:E20810,E20811)+1))</f>
        <v/>
      </c>
      <c r="E20811" s="2" t="str">
        <f>IF(I20811="","",IF(I20811=INFORME!$C$22,CONCATENATE(H20811,".",I20811,".",G20811),""))</f>
        <v/>
      </c>
    </row>
    <row r="20812" spans="4:5" hidden="1" x14ac:dyDescent="0.25">
      <c r="D20812" s="2" t="str">
        <f>IF(E20812="","",CONCATENATE(H20812,".",COUNTIF($E$1:E20811,E20812)+1))</f>
        <v/>
      </c>
      <c r="E20812" s="2" t="str">
        <f>IF(I20812="","",IF(I20812=INFORME!$C$22,CONCATENATE(H20812,".",I20812,".",G20812),""))</f>
        <v/>
      </c>
    </row>
    <row r="20813" spans="4:5" hidden="1" x14ac:dyDescent="0.25">
      <c r="D20813" s="2" t="str">
        <f>IF(E20813="","",CONCATENATE(H20813,".",COUNTIF($E$1:E20812,E20813)+1))</f>
        <v/>
      </c>
      <c r="E20813" s="2" t="str">
        <f>IF(I20813="","",IF(I20813=INFORME!$C$22,CONCATENATE(H20813,".",I20813,".",G20813),""))</f>
        <v/>
      </c>
    </row>
    <row r="20814" spans="4:5" hidden="1" x14ac:dyDescent="0.25">
      <c r="D20814" s="2" t="str">
        <f>IF(E20814="","",CONCATENATE(H20814,".",COUNTIF($E$1:E20813,E20814)+1))</f>
        <v/>
      </c>
      <c r="E20814" s="2" t="str">
        <f>IF(I20814="","",IF(I20814=INFORME!$C$22,CONCATENATE(H20814,".",I20814,".",G20814),""))</f>
        <v/>
      </c>
    </row>
    <row r="20815" spans="4:5" hidden="1" x14ac:dyDescent="0.25">
      <c r="D20815" s="2" t="str">
        <f>IF(E20815="","",CONCATENATE(H20815,".",COUNTIF($E$1:E20814,E20815)+1))</f>
        <v/>
      </c>
      <c r="E20815" s="2" t="str">
        <f>IF(I20815="","",IF(I20815=INFORME!$C$22,CONCATENATE(H20815,".",I20815,".",G20815),""))</f>
        <v/>
      </c>
    </row>
    <row r="20816" spans="4:5" hidden="1" x14ac:dyDescent="0.25">
      <c r="D20816" s="2" t="str">
        <f>IF(E20816="","",CONCATENATE(H20816,".",COUNTIF($E$1:E20815,E20816)+1))</f>
        <v/>
      </c>
      <c r="E20816" s="2" t="str">
        <f>IF(I20816="","",IF(I20816=INFORME!$C$22,CONCATENATE(H20816,".",I20816,".",G20816),""))</f>
        <v/>
      </c>
    </row>
    <row r="20817" spans="4:5" hidden="1" x14ac:dyDescent="0.25">
      <c r="D20817" s="2" t="str">
        <f>IF(E20817="","",CONCATENATE(H20817,".",COUNTIF($E$1:E20816,E20817)+1))</f>
        <v/>
      </c>
      <c r="E20817" s="2" t="str">
        <f>IF(I20817="","",IF(I20817=INFORME!$C$22,CONCATENATE(H20817,".",I20817,".",G20817),""))</f>
        <v/>
      </c>
    </row>
    <row r="20818" spans="4:5" hidden="1" x14ac:dyDescent="0.25">
      <c r="D20818" s="2" t="str">
        <f>IF(E20818="","",CONCATENATE(H20818,".",COUNTIF($E$1:E20817,E20818)+1))</f>
        <v/>
      </c>
      <c r="E20818" s="2" t="str">
        <f>IF(I20818="","",IF(I20818=INFORME!$C$22,CONCATENATE(H20818,".",I20818,".",G20818),""))</f>
        <v/>
      </c>
    </row>
    <row r="20819" spans="4:5" hidden="1" x14ac:dyDescent="0.25">
      <c r="D20819" s="2" t="str">
        <f>IF(E20819="","",CONCATENATE(H20819,".",COUNTIF($E$1:E20818,E20819)+1))</f>
        <v/>
      </c>
      <c r="E20819" s="2" t="str">
        <f>IF(I20819="","",IF(I20819=INFORME!$C$22,CONCATENATE(H20819,".",I20819,".",G20819),""))</f>
        <v/>
      </c>
    </row>
    <row r="20820" spans="4:5" hidden="1" x14ac:dyDescent="0.25">
      <c r="D20820" s="2" t="str">
        <f>IF(E20820="","",CONCATENATE(H20820,".",COUNTIF($E$1:E20819,E20820)+1))</f>
        <v/>
      </c>
      <c r="E20820" s="2" t="str">
        <f>IF(I20820="","",IF(I20820=INFORME!$C$22,CONCATENATE(H20820,".",I20820,".",G20820),""))</f>
        <v/>
      </c>
    </row>
    <row r="20821" spans="4:5" hidden="1" x14ac:dyDescent="0.25">
      <c r="D20821" s="2" t="str">
        <f>IF(E20821="","",CONCATENATE(H20821,".",COUNTIF($E$1:E20820,E20821)+1))</f>
        <v/>
      </c>
      <c r="E20821" s="2" t="str">
        <f>IF(I20821="","",IF(I20821=INFORME!$C$22,CONCATENATE(H20821,".",I20821,".",G20821),""))</f>
        <v/>
      </c>
    </row>
    <row r="20822" spans="4:5" hidden="1" x14ac:dyDescent="0.25">
      <c r="D20822" s="2" t="str">
        <f>IF(E20822="","",CONCATENATE(H20822,".",COUNTIF($E$1:E20821,E20822)+1))</f>
        <v/>
      </c>
      <c r="E20822" s="2" t="str">
        <f>IF(I20822="","",IF(I20822=INFORME!$C$22,CONCATENATE(H20822,".",I20822,".",G20822),""))</f>
        <v/>
      </c>
    </row>
    <row r="20823" spans="4:5" hidden="1" x14ac:dyDescent="0.25">
      <c r="D20823" s="2" t="str">
        <f>IF(E20823="","",CONCATENATE(H20823,".",COUNTIF($E$1:E20822,E20823)+1))</f>
        <v/>
      </c>
      <c r="E20823" s="2" t="str">
        <f>IF(I20823="","",IF(I20823=INFORME!$C$22,CONCATENATE(H20823,".",I20823,".",G20823),""))</f>
        <v/>
      </c>
    </row>
    <row r="20824" spans="4:5" hidden="1" x14ac:dyDescent="0.25">
      <c r="D20824" s="2" t="str">
        <f>IF(E20824="","",CONCATENATE(H20824,".",COUNTIF($E$1:E20823,E20824)+1))</f>
        <v/>
      </c>
      <c r="E20824" s="2" t="str">
        <f>IF(I20824="","",IF(I20824=INFORME!$C$22,CONCATENATE(H20824,".",I20824,".",G20824),""))</f>
        <v/>
      </c>
    </row>
    <row r="20825" spans="4:5" hidden="1" x14ac:dyDescent="0.25">
      <c r="D20825" s="2" t="str">
        <f>IF(E20825="","",CONCATENATE(H20825,".",COUNTIF($E$1:E20824,E20825)+1))</f>
        <v/>
      </c>
      <c r="E20825" s="2" t="str">
        <f>IF(I20825="","",IF(I20825=INFORME!$C$22,CONCATENATE(H20825,".",I20825,".",G20825),""))</f>
        <v/>
      </c>
    </row>
    <row r="20826" spans="4:5" hidden="1" x14ac:dyDescent="0.25">
      <c r="D20826" s="2" t="str">
        <f>IF(E20826="","",CONCATENATE(H20826,".",COUNTIF($E$1:E20825,E20826)+1))</f>
        <v/>
      </c>
      <c r="E20826" s="2" t="str">
        <f>IF(I20826="","",IF(I20826=INFORME!$C$22,CONCATENATE(H20826,".",I20826,".",G20826),""))</f>
        <v/>
      </c>
    </row>
    <row r="20827" spans="4:5" hidden="1" x14ac:dyDescent="0.25">
      <c r="D20827" s="2" t="str">
        <f>IF(E20827="","",CONCATENATE(H20827,".",COUNTIF($E$1:E20826,E20827)+1))</f>
        <v/>
      </c>
      <c r="E20827" s="2" t="str">
        <f>IF(I20827="","",IF(I20827=INFORME!$C$22,CONCATENATE(H20827,".",I20827,".",G20827),""))</f>
        <v/>
      </c>
    </row>
    <row r="20828" spans="4:5" hidden="1" x14ac:dyDescent="0.25">
      <c r="D20828" s="2" t="str">
        <f>IF(E20828="","",CONCATENATE(H20828,".",COUNTIF($E$1:E20827,E20828)+1))</f>
        <v/>
      </c>
      <c r="E20828" s="2" t="str">
        <f>IF(I20828="","",IF(I20828=INFORME!$C$22,CONCATENATE(H20828,".",I20828,".",G20828),""))</f>
        <v/>
      </c>
    </row>
    <row r="20829" spans="4:5" hidden="1" x14ac:dyDescent="0.25">
      <c r="D20829" s="2" t="str">
        <f>IF(E20829="","",CONCATENATE(H20829,".",COUNTIF($E$1:E20828,E20829)+1))</f>
        <v/>
      </c>
      <c r="E20829" s="2" t="str">
        <f>IF(I20829="","",IF(I20829=INFORME!$C$22,CONCATENATE(H20829,".",I20829,".",G20829),""))</f>
        <v/>
      </c>
    </row>
    <row r="20830" spans="4:5" hidden="1" x14ac:dyDescent="0.25">
      <c r="D20830" s="2" t="str">
        <f>IF(E20830="","",CONCATENATE(H20830,".",COUNTIF($E$1:E20829,E20830)+1))</f>
        <v/>
      </c>
      <c r="E20830" s="2" t="str">
        <f>IF(I20830="","",IF(I20830=INFORME!$C$22,CONCATENATE(H20830,".",I20830,".",G20830),""))</f>
        <v/>
      </c>
    </row>
    <row r="20831" spans="4:5" hidden="1" x14ac:dyDescent="0.25">
      <c r="D20831" s="2" t="str">
        <f>IF(E20831="","",CONCATENATE(H20831,".",COUNTIF($E$1:E20830,E20831)+1))</f>
        <v/>
      </c>
      <c r="E20831" s="2" t="str">
        <f>IF(I20831="","",IF(I20831=INFORME!$C$22,CONCATENATE(H20831,".",I20831,".",G20831),""))</f>
        <v/>
      </c>
    </row>
    <row r="20832" spans="4:5" hidden="1" x14ac:dyDescent="0.25">
      <c r="D20832" s="2" t="str">
        <f>IF(E20832="","",CONCATENATE(H20832,".",COUNTIF($E$1:E20831,E20832)+1))</f>
        <v/>
      </c>
      <c r="E20832" s="2" t="str">
        <f>IF(I20832="","",IF(I20832=INFORME!$C$22,CONCATENATE(H20832,".",I20832,".",G20832),""))</f>
        <v/>
      </c>
    </row>
    <row r="20833" spans="4:5" hidden="1" x14ac:dyDescent="0.25">
      <c r="D20833" s="2" t="str">
        <f>IF(E20833="","",CONCATENATE(H20833,".",COUNTIF($E$1:E20832,E20833)+1))</f>
        <v/>
      </c>
      <c r="E20833" s="2" t="str">
        <f>IF(I20833="","",IF(I20833=INFORME!$C$22,CONCATENATE(H20833,".",I20833,".",G20833),""))</f>
        <v/>
      </c>
    </row>
    <row r="20834" spans="4:5" hidden="1" x14ac:dyDescent="0.25">
      <c r="D20834" s="2" t="str">
        <f>IF(E20834="","",CONCATENATE(H20834,".",COUNTIF($E$1:E20833,E20834)+1))</f>
        <v/>
      </c>
      <c r="E20834" s="2" t="str">
        <f>IF(I20834="","",IF(I20834=INFORME!$C$22,CONCATENATE(H20834,".",I20834,".",G20834),""))</f>
        <v/>
      </c>
    </row>
    <row r="20835" spans="4:5" hidden="1" x14ac:dyDescent="0.25">
      <c r="D20835" s="2" t="str">
        <f>IF(E20835="","",CONCATENATE(H20835,".",COUNTIF($E$1:E20834,E20835)+1))</f>
        <v/>
      </c>
      <c r="E20835" s="2" t="str">
        <f>IF(I20835="","",IF(I20835=INFORME!$C$22,CONCATENATE(H20835,".",I20835,".",G20835),""))</f>
        <v/>
      </c>
    </row>
    <row r="20836" spans="4:5" hidden="1" x14ac:dyDescent="0.25">
      <c r="D20836" s="2" t="str">
        <f>IF(E20836="","",CONCATENATE(H20836,".",COUNTIF($E$1:E20835,E20836)+1))</f>
        <v/>
      </c>
      <c r="E20836" s="2" t="str">
        <f>IF(I20836="","",IF(I20836=INFORME!$C$22,CONCATENATE(H20836,".",I20836,".",G20836),""))</f>
        <v/>
      </c>
    </row>
    <row r="20837" spans="4:5" hidden="1" x14ac:dyDescent="0.25">
      <c r="D20837" s="2" t="str">
        <f>IF(E20837="","",CONCATENATE(H20837,".",COUNTIF($E$1:E20836,E20837)+1))</f>
        <v/>
      </c>
      <c r="E20837" s="2" t="str">
        <f>IF(I20837="","",IF(I20837=INFORME!$C$22,CONCATENATE(H20837,".",I20837,".",G20837),""))</f>
        <v/>
      </c>
    </row>
    <row r="20838" spans="4:5" hidden="1" x14ac:dyDescent="0.25">
      <c r="D20838" s="2" t="str">
        <f>IF(E20838="","",CONCATENATE(H20838,".",COUNTIF($E$1:E20837,E20838)+1))</f>
        <v/>
      </c>
      <c r="E20838" s="2" t="str">
        <f>IF(I20838="","",IF(I20838=INFORME!$C$22,CONCATENATE(H20838,".",I20838,".",G20838),""))</f>
        <v/>
      </c>
    </row>
    <row r="20839" spans="4:5" hidden="1" x14ac:dyDescent="0.25">
      <c r="D20839" s="2" t="str">
        <f>IF(E20839="","",CONCATENATE(H20839,".",COUNTIF($E$1:E20838,E20839)+1))</f>
        <v/>
      </c>
      <c r="E20839" s="2" t="str">
        <f>IF(I20839="","",IF(I20839=INFORME!$C$22,CONCATENATE(H20839,".",I20839,".",G20839),""))</f>
        <v/>
      </c>
    </row>
    <row r="20840" spans="4:5" hidden="1" x14ac:dyDescent="0.25">
      <c r="D20840" s="2" t="str">
        <f>IF(E20840="","",CONCATENATE(H20840,".",COUNTIF($E$1:E20839,E20840)+1))</f>
        <v/>
      </c>
      <c r="E20840" s="2" t="str">
        <f>IF(I20840="","",IF(I20840=INFORME!$C$22,CONCATENATE(H20840,".",I20840,".",G20840),""))</f>
        <v/>
      </c>
    </row>
    <row r="20841" spans="4:5" hidden="1" x14ac:dyDescent="0.25">
      <c r="D20841" s="2" t="str">
        <f>IF(E20841="","",CONCATENATE(H20841,".",COUNTIF($E$1:E20840,E20841)+1))</f>
        <v/>
      </c>
      <c r="E20841" s="2" t="str">
        <f>IF(I20841="","",IF(I20841=INFORME!$C$22,CONCATENATE(H20841,".",I20841,".",G20841),""))</f>
        <v/>
      </c>
    </row>
    <row r="20842" spans="4:5" hidden="1" x14ac:dyDescent="0.25">
      <c r="D20842" s="2" t="str">
        <f>IF(E20842="","",CONCATENATE(H20842,".",COUNTIF($E$1:E20841,E20842)+1))</f>
        <v/>
      </c>
      <c r="E20842" s="2" t="str">
        <f>IF(I20842="","",IF(I20842=INFORME!$C$22,CONCATENATE(H20842,".",I20842,".",G20842),""))</f>
        <v/>
      </c>
    </row>
    <row r="20843" spans="4:5" hidden="1" x14ac:dyDescent="0.25">
      <c r="D20843" s="2" t="str">
        <f>IF(E20843="","",CONCATENATE(H20843,".",COUNTIF($E$1:E20842,E20843)+1))</f>
        <v/>
      </c>
      <c r="E20843" s="2" t="str">
        <f>IF(I20843="","",IF(I20843=INFORME!$C$22,CONCATENATE(H20843,".",I20843,".",G20843),""))</f>
        <v/>
      </c>
    </row>
    <row r="20844" spans="4:5" hidden="1" x14ac:dyDescent="0.25">
      <c r="D20844" s="2" t="str">
        <f>IF(E20844="","",CONCATENATE(H20844,".",COUNTIF($E$1:E20843,E20844)+1))</f>
        <v/>
      </c>
      <c r="E20844" s="2" t="str">
        <f>IF(I20844="","",IF(I20844=INFORME!$C$22,CONCATENATE(H20844,".",I20844,".",G20844),""))</f>
        <v/>
      </c>
    </row>
    <row r="20845" spans="4:5" hidden="1" x14ac:dyDescent="0.25">
      <c r="D20845" s="2" t="str">
        <f>IF(E20845="","",CONCATENATE(H20845,".",COUNTIF($E$1:E20844,E20845)+1))</f>
        <v/>
      </c>
      <c r="E20845" s="2" t="str">
        <f>IF(I20845="","",IF(I20845=INFORME!$C$22,CONCATENATE(H20845,".",I20845,".",G20845),""))</f>
        <v/>
      </c>
    </row>
    <row r="20846" spans="4:5" hidden="1" x14ac:dyDescent="0.25">
      <c r="D20846" s="2" t="str">
        <f>IF(E20846="","",CONCATENATE(H20846,".",COUNTIF($E$1:E20845,E20846)+1))</f>
        <v/>
      </c>
      <c r="E20846" s="2" t="str">
        <f>IF(I20846="","",IF(I20846=INFORME!$C$22,CONCATENATE(H20846,".",I20846,".",G20846),""))</f>
        <v/>
      </c>
    </row>
    <row r="20847" spans="4:5" hidden="1" x14ac:dyDescent="0.25">
      <c r="D20847" s="2" t="str">
        <f>IF(E20847="","",CONCATENATE(H20847,".",COUNTIF($E$1:E20846,E20847)+1))</f>
        <v/>
      </c>
      <c r="E20847" s="2" t="str">
        <f>IF(I20847="","",IF(I20847=INFORME!$C$22,CONCATENATE(H20847,".",I20847,".",G20847),""))</f>
        <v/>
      </c>
    </row>
    <row r="20848" spans="4:5" hidden="1" x14ac:dyDescent="0.25">
      <c r="D20848" s="2" t="str">
        <f>IF(E20848="","",CONCATENATE(H20848,".",COUNTIF($E$1:E20847,E20848)+1))</f>
        <v/>
      </c>
      <c r="E20848" s="2" t="str">
        <f>IF(I20848="","",IF(I20848=INFORME!$C$22,CONCATENATE(H20848,".",I20848,".",G20848),""))</f>
        <v/>
      </c>
    </row>
    <row r="20849" spans="4:5" hidden="1" x14ac:dyDescent="0.25">
      <c r="D20849" s="2" t="str">
        <f>IF(E20849="","",CONCATENATE(H20849,".",COUNTIF($E$1:E20848,E20849)+1))</f>
        <v/>
      </c>
      <c r="E20849" s="2" t="str">
        <f>IF(I20849="","",IF(I20849=INFORME!$C$22,CONCATENATE(H20849,".",I20849,".",G20849),""))</f>
        <v/>
      </c>
    </row>
    <row r="20850" spans="4:5" hidden="1" x14ac:dyDescent="0.25">
      <c r="D20850" s="2" t="str">
        <f>IF(E20850="","",CONCATENATE(H20850,".",COUNTIF($E$1:E20849,E20850)+1))</f>
        <v/>
      </c>
      <c r="E20850" s="2" t="str">
        <f>IF(I20850="","",IF(I20850=INFORME!$C$22,CONCATENATE(H20850,".",I20850,".",G20850),""))</f>
        <v/>
      </c>
    </row>
    <row r="20851" spans="4:5" hidden="1" x14ac:dyDescent="0.25">
      <c r="D20851" s="2" t="str">
        <f>IF(E20851="","",CONCATENATE(H20851,".",COUNTIF($E$1:E20850,E20851)+1))</f>
        <v/>
      </c>
      <c r="E20851" s="2" t="str">
        <f>IF(I20851="","",IF(I20851=INFORME!$C$22,CONCATENATE(H20851,".",I20851,".",G20851),""))</f>
        <v/>
      </c>
    </row>
    <row r="20852" spans="4:5" hidden="1" x14ac:dyDescent="0.25">
      <c r="D20852" s="2" t="str">
        <f>IF(E20852="","",CONCATENATE(H20852,".",COUNTIF($E$1:E20851,E20852)+1))</f>
        <v/>
      </c>
      <c r="E20852" s="2" t="str">
        <f>IF(I20852="","",IF(I20852=INFORME!$C$22,CONCATENATE(H20852,".",I20852,".",G20852),""))</f>
        <v/>
      </c>
    </row>
    <row r="20853" spans="4:5" hidden="1" x14ac:dyDescent="0.25">
      <c r="D20853" s="2" t="str">
        <f>IF(E20853="","",CONCATENATE(H20853,".",COUNTIF($E$1:E20852,E20853)+1))</f>
        <v/>
      </c>
      <c r="E20853" s="2" t="str">
        <f>IF(I20853="","",IF(I20853=INFORME!$C$22,CONCATENATE(H20853,".",I20853,".",G20853),""))</f>
        <v/>
      </c>
    </row>
    <row r="20854" spans="4:5" hidden="1" x14ac:dyDescent="0.25">
      <c r="D20854" s="2" t="str">
        <f>IF(E20854="","",CONCATENATE(H20854,".",COUNTIF($E$1:E20853,E20854)+1))</f>
        <v/>
      </c>
      <c r="E20854" s="2" t="str">
        <f>IF(I20854="","",IF(I20854=INFORME!$C$22,CONCATENATE(H20854,".",I20854,".",G20854),""))</f>
        <v/>
      </c>
    </row>
    <row r="20855" spans="4:5" hidden="1" x14ac:dyDescent="0.25">
      <c r="D20855" s="2" t="str">
        <f>IF(E20855="","",CONCATENATE(H20855,".",COUNTIF($E$1:E20854,E20855)+1))</f>
        <v/>
      </c>
      <c r="E20855" s="2" t="str">
        <f>IF(I20855="","",IF(I20855=INFORME!$C$22,CONCATENATE(H20855,".",I20855,".",G20855),""))</f>
        <v/>
      </c>
    </row>
    <row r="20856" spans="4:5" hidden="1" x14ac:dyDescent="0.25">
      <c r="D20856" s="2" t="str">
        <f>IF(E20856="","",CONCATENATE(H20856,".",COUNTIF($E$1:E20855,E20856)+1))</f>
        <v/>
      </c>
      <c r="E20856" s="2" t="str">
        <f>IF(I20856="","",IF(I20856=INFORME!$C$22,CONCATENATE(H20856,".",I20856,".",G20856),""))</f>
        <v/>
      </c>
    </row>
    <row r="20857" spans="4:5" hidden="1" x14ac:dyDescent="0.25">
      <c r="D20857" s="2" t="str">
        <f>IF(E20857="","",CONCATENATE(H20857,".",COUNTIF($E$1:E20856,E20857)+1))</f>
        <v/>
      </c>
      <c r="E20857" s="2" t="str">
        <f>IF(I20857="","",IF(I20857=INFORME!$C$22,CONCATENATE(H20857,".",I20857,".",G20857),""))</f>
        <v/>
      </c>
    </row>
    <row r="20858" spans="4:5" hidden="1" x14ac:dyDescent="0.25">
      <c r="D20858" s="2" t="str">
        <f>IF(E20858="","",CONCATENATE(H20858,".",COUNTIF($E$1:E20857,E20858)+1))</f>
        <v/>
      </c>
      <c r="E20858" s="2" t="str">
        <f>IF(I20858="","",IF(I20858=INFORME!$C$22,CONCATENATE(H20858,".",I20858,".",G20858),""))</f>
        <v/>
      </c>
    </row>
    <row r="20859" spans="4:5" hidden="1" x14ac:dyDescent="0.25">
      <c r="D20859" s="2" t="str">
        <f>IF(E20859="","",CONCATENATE(H20859,".",COUNTIF($E$1:E20858,E20859)+1))</f>
        <v/>
      </c>
      <c r="E20859" s="2" t="str">
        <f>IF(I20859="","",IF(I20859=INFORME!$C$22,CONCATENATE(H20859,".",I20859,".",G20859),""))</f>
        <v/>
      </c>
    </row>
    <row r="20860" spans="4:5" hidden="1" x14ac:dyDescent="0.25">
      <c r="D20860" s="2" t="str">
        <f>IF(E20860="","",CONCATENATE(H20860,".",COUNTIF($E$1:E20859,E20860)+1))</f>
        <v/>
      </c>
      <c r="E20860" s="2" t="str">
        <f>IF(I20860="","",IF(I20860=INFORME!$C$22,CONCATENATE(H20860,".",I20860,".",G20860),""))</f>
        <v/>
      </c>
    </row>
    <row r="20861" spans="4:5" hidden="1" x14ac:dyDescent="0.25">
      <c r="D20861" s="2" t="str">
        <f>IF(E20861="","",CONCATENATE(H20861,".",COUNTIF($E$1:E20860,E20861)+1))</f>
        <v/>
      </c>
      <c r="E20861" s="2" t="str">
        <f>IF(I20861="","",IF(I20861=INFORME!$C$22,CONCATENATE(H20861,".",I20861,".",G20861),""))</f>
        <v/>
      </c>
    </row>
    <row r="20862" spans="4:5" hidden="1" x14ac:dyDescent="0.25">
      <c r="D20862" s="2" t="str">
        <f>IF(E20862="","",CONCATENATE(H20862,".",COUNTIF($E$1:E20861,E20862)+1))</f>
        <v/>
      </c>
      <c r="E20862" s="2" t="str">
        <f>IF(I20862="","",IF(I20862=INFORME!$C$22,CONCATENATE(H20862,".",I20862,".",G20862),""))</f>
        <v/>
      </c>
    </row>
    <row r="20863" spans="4:5" hidden="1" x14ac:dyDescent="0.25">
      <c r="D20863" s="2" t="str">
        <f>IF(E20863="","",CONCATENATE(H20863,".",COUNTIF($E$1:E20862,E20863)+1))</f>
        <v/>
      </c>
      <c r="E20863" s="2" t="str">
        <f>IF(I20863="","",IF(I20863=INFORME!$C$22,CONCATENATE(H20863,".",I20863,".",G20863),""))</f>
        <v/>
      </c>
    </row>
    <row r="20864" spans="4:5" hidden="1" x14ac:dyDescent="0.25">
      <c r="D20864" s="2" t="str">
        <f>IF(E20864="","",CONCATENATE(H20864,".",COUNTIF($E$1:E20863,E20864)+1))</f>
        <v/>
      </c>
      <c r="E20864" s="2" t="str">
        <f>IF(I20864="","",IF(I20864=INFORME!$C$22,CONCATENATE(H20864,".",I20864,".",G20864),""))</f>
        <v/>
      </c>
    </row>
    <row r="20865" spans="4:5" hidden="1" x14ac:dyDescent="0.25">
      <c r="D20865" s="2" t="str">
        <f>IF(E20865="","",CONCATENATE(H20865,".",COUNTIF($E$1:E20864,E20865)+1))</f>
        <v/>
      </c>
      <c r="E20865" s="2" t="str">
        <f>IF(I20865="","",IF(I20865=INFORME!$C$22,CONCATENATE(H20865,".",I20865,".",G20865),""))</f>
        <v/>
      </c>
    </row>
    <row r="20866" spans="4:5" hidden="1" x14ac:dyDescent="0.25">
      <c r="D20866" s="2" t="str">
        <f>IF(E20866="","",CONCATENATE(H20866,".",COUNTIF($E$1:E20865,E20866)+1))</f>
        <v/>
      </c>
      <c r="E20866" s="2" t="str">
        <f>IF(I20866="","",IF(I20866=INFORME!$C$22,CONCATENATE(H20866,".",I20866,".",G20866),""))</f>
        <v/>
      </c>
    </row>
    <row r="20867" spans="4:5" hidden="1" x14ac:dyDescent="0.25">
      <c r="D20867" s="2" t="str">
        <f>IF(E20867="","",CONCATENATE(H20867,".",COUNTIF($E$1:E20866,E20867)+1))</f>
        <v/>
      </c>
      <c r="E20867" s="2" t="str">
        <f>IF(I20867="","",IF(I20867=INFORME!$C$22,CONCATENATE(H20867,".",I20867,".",G20867),""))</f>
        <v/>
      </c>
    </row>
    <row r="20868" spans="4:5" hidden="1" x14ac:dyDescent="0.25">
      <c r="D20868" s="2" t="str">
        <f>IF(E20868="","",CONCATENATE(H20868,".",COUNTIF($E$1:E20867,E20868)+1))</f>
        <v/>
      </c>
      <c r="E20868" s="2" t="str">
        <f>IF(I20868="","",IF(I20868=INFORME!$C$22,CONCATENATE(H20868,".",I20868,".",G20868),""))</f>
        <v/>
      </c>
    </row>
    <row r="20869" spans="4:5" hidden="1" x14ac:dyDescent="0.25">
      <c r="D20869" s="2" t="str">
        <f>IF(E20869="","",CONCATENATE(H20869,".",COUNTIF($E$1:E20868,E20869)+1))</f>
        <v/>
      </c>
      <c r="E20869" s="2" t="str">
        <f>IF(I20869="","",IF(I20869=INFORME!$C$22,CONCATENATE(H20869,".",I20869,".",G20869),""))</f>
        <v/>
      </c>
    </row>
    <row r="20870" spans="4:5" hidden="1" x14ac:dyDescent="0.25">
      <c r="D20870" s="2" t="str">
        <f>IF(E20870="","",CONCATENATE(H20870,".",COUNTIF($E$1:E20869,E20870)+1))</f>
        <v/>
      </c>
      <c r="E20870" s="2" t="str">
        <f>IF(I20870="","",IF(I20870=INFORME!$C$22,CONCATENATE(H20870,".",I20870,".",G20870),""))</f>
        <v/>
      </c>
    </row>
    <row r="20871" spans="4:5" hidden="1" x14ac:dyDescent="0.25">
      <c r="D20871" s="2" t="str">
        <f>IF(E20871="","",CONCATENATE(H20871,".",COUNTIF($E$1:E20870,E20871)+1))</f>
        <v/>
      </c>
      <c r="E20871" s="2" t="str">
        <f>IF(I20871="","",IF(I20871=INFORME!$C$22,CONCATENATE(H20871,".",I20871,".",G20871),""))</f>
        <v/>
      </c>
    </row>
    <row r="20872" spans="4:5" hidden="1" x14ac:dyDescent="0.25">
      <c r="D20872" s="2" t="str">
        <f>IF(E20872="","",CONCATENATE(H20872,".",COUNTIF($E$1:E20871,E20872)+1))</f>
        <v/>
      </c>
      <c r="E20872" s="2" t="str">
        <f>IF(I20872="","",IF(I20872=INFORME!$C$22,CONCATENATE(H20872,".",I20872,".",G20872),""))</f>
        <v/>
      </c>
    </row>
    <row r="20873" spans="4:5" hidden="1" x14ac:dyDescent="0.25">
      <c r="D20873" s="2" t="str">
        <f>IF(E20873="","",CONCATENATE(H20873,".",COUNTIF($E$1:E20872,E20873)+1))</f>
        <v/>
      </c>
      <c r="E20873" s="2" t="str">
        <f>IF(I20873="","",IF(I20873=INFORME!$C$22,CONCATENATE(H20873,".",I20873,".",G20873),""))</f>
        <v/>
      </c>
    </row>
    <row r="20874" spans="4:5" hidden="1" x14ac:dyDescent="0.25">
      <c r="D20874" s="2" t="str">
        <f>IF(E20874="","",CONCATENATE(H20874,".",COUNTIF($E$1:E20873,E20874)+1))</f>
        <v/>
      </c>
      <c r="E20874" s="2" t="str">
        <f>IF(I20874="","",IF(I20874=INFORME!$C$22,CONCATENATE(H20874,".",I20874,".",G20874),""))</f>
        <v/>
      </c>
    </row>
    <row r="20875" spans="4:5" hidden="1" x14ac:dyDescent="0.25">
      <c r="D20875" s="2" t="str">
        <f>IF(E20875="","",CONCATENATE(H20875,".",COUNTIF($E$1:E20874,E20875)+1))</f>
        <v/>
      </c>
      <c r="E20875" s="2" t="str">
        <f>IF(I20875="","",IF(I20875=INFORME!$C$22,CONCATENATE(H20875,".",I20875,".",G20875),""))</f>
        <v/>
      </c>
    </row>
    <row r="20876" spans="4:5" hidden="1" x14ac:dyDescent="0.25">
      <c r="D20876" s="2" t="str">
        <f>IF(E20876="","",CONCATENATE(H20876,".",COUNTIF($E$1:E20875,E20876)+1))</f>
        <v/>
      </c>
      <c r="E20876" s="2" t="str">
        <f>IF(I20876="","",IF(I20876=INFORME!$C$22,CONCATENATE(H20876,".",I20876,".",G20876),""))</f>
        <v/>
      </c>
    </row>
    <row r="20877" spans="4:5" hidden="1" x14ac:dyDescent="0.25">
      <c r="D20877" s="2" t="str">
        <f>IF(E20877="","",CONCATENATE(H20877,".",COUNTIF($E$1:E20876,E20877)+1))</f>
        <v/>
      </c>
      <c r="E20877" s="2" t="str">
        <f>IF(I20877="","",IF(I20877=INFORME!$C$22,CONCATENATE(H20877,".",I20877,".",G20877),""))</f>
        <v/>
      </c>
    </row>
    <row r="20878" spans="4:5" hidden="1" x14ac:dyDescent="0.25">
      <c r="D20878" s="2" t="str">
        <f>IF(E20878="","",CONCATENATE(H20878,".",COUNTIF($E$1:E20877,E20878)+1))</f>
        <v/>
      </c>
      <c r="E20878" s="2" t="str">
        <f>IF(I20878="","",IF(I20878=INFORME!$C$22,CONCATENATE(H20878,".",I20878,".",G20878),""))</f>
        <v/>
      </c>
    </row>
    <row r="20879" spans="4:5" hidden="1" x14ac:dyDescent="0.25">
      <c r="D20879" s="2" t="str">
        <f>IF(E20879="","",CONCATENATE(H20879,".",COUNTIF($E$1:E20878,E20879)+1))</f>
        <v/>
      </c>
      <c r="E20879" s="2" t="str">
        <f>IF(I20879="","",IF(I20879=INFORME!$C$22,CONCATENATE(H20879,".",I20879,".",G20879),""))</f>
        <v/>
      </c>
    </row>
    <row r="20880" spans="4:5" hidden="1" x14ac:dyDescent="0.25">
      <c r="D20880" s="2" t="str">
        <f>IF(E20880="","",CONCATENATE(H20880,".",COUNTIF($E$1:E20879,E20880)+1))</f>
        <v/>
      </c>
      <c r="E20880" s="2" t="str">
        <f>IF(I20880="","",IF(I20880=INFORME!$C$22,CONCATENATE(H20880,".",I20880,".",G20880),""))</f>
        <v/>
      </c>
    </row>
    <row r="20881" spans="4:5" hidden="1" x14ac:dyDescent="0.25">
      <c r="D20881" s="2" t="str">
        <f>IF(E20881="","",CONCATENATE(H20881,".",COUNTIF($E$1:E20880,E20881)+1))</f>
        <v/>
      </c>
      <c r="E20881" s="2" t="str">
        <f>IF(I20881="","",IF(I20881=INFORME!$C$22,CONCATENATE(H20881,".",I20881,".",G20881),""))</f>
        <v/>
      </c>
    </row>
    <row r="20882" spans="4:5" hidden="1" x14ac:dyDescent="0.25">
      <c r="D20882" s="2" t="str">
        <f>IF(E20882="","",CONCATENATE(H20882,".",COUNTIF($E$1:E20881,E20882)+1))</f>
        <v/>
      </c>
      <c r="E20882" s="2" t="str">
        <f>IF(I20882="","",IF(I20882=INFORME!$C$22,CONCATENATE(H20882,".",I20882,".",G20882),""))</f>
        <v/>
      </c>
    </row>
    <row r="20883" spans="4:5" hidden="1" x14ac:dyDescent="0.25">
      <c r="D20883" s="2" t="str">
        <f>IF(E20883="","",CONCATENATE(H20883,".",COUNTIF($E$1:E20882,E20883)+1))</f>
        <v/>
      </c>
      <c r="E20883" s="2" t="str">
        <f>IF(I20883="","",IF(I20883=INFORME!$C$22,CONCATENATE(H20883,".",I20883,".",G20883),""))</f>
        <v/>
      </c>
    </row>
    <row r="20884" spans="4:5" hidden="1" x14ac:dyDescent="0.25">
      <c r="D20884" s="2" t="str">
        <f>IF(E20884="","",CONCATENATE(H20884,".",COUNTIF($E$1:E20883,E20884)+1))</f>
        <v/>
      </c>
      <c r="E20884" s="2" t="str">
        <f>IF(I20884="","",IF(I20884=INFORME!$C$22,CONCATENATE(H20884,".",I20884,".",G20884),""))</f>
        <v/>
      </c>
    </row>
    <row r="20885" spans="4:5" hidden="1" x14ac:dyDescent="0.25">
      <c r="D20885" s="2" t="str">
        <f>IF(E20885="","",CONCATENATE(H20885,".",COUNTIF($E$1:E20884,E20885)+1))</f>
        <v/>
      </c>
      <c r="E20885" s="2" t="str">
        <f>IF(I20885="","",IF(I20885=INFORME!$C$22,CONCATENATE(H20885,".",I20885,".",G20885),""))</f>
        <v/>
      </c>
    </row>
    <row r="20886" spans="4:5" hidden="1" x14ac:dyDescent="0.25">
      <c r="D20886" s="2" t="str">
        <f>IF(E20886="","",CONCATENATE(H20886,".",COUNTIF($E$1:E20885,E20886)+1))</f>
        <v/>
      </c>
      <c r="E20886" s="2" t="str">
        <f>IF(I20886="","",IF(I20886=INFORME!$C$22,CONCATENATE(H20886,".",I20886,".",G20886),""))</f>
        <v/>
      </c>
    </row>
    <row r="20887" spans="4:5" hidden="1" x14ac:dyDescent="0.25">
      <c r="D20887" s="2" t="str">
        <f>IF(E20887="","",CONCATENATE(H20887,".",COUNTIF($E$1:E20886,E20887)+1))</f>
        <v/>
      </c>
      <c r="E20887" s="2" t="str">
        <f>IF(I20887="","",IF(I20887=INFORME!$C$22,CONCATENATE(H20887,".",I20887,".",G20887),""))</f>
        <v/>
      </c>
    </row>
    <row r="20888" spans="4:5" hidden="1" x14ac:dyDescent="0.25">
      <c r="D20888" s="2" t="str">
        <f>IF(E20888="","",CONCATENATE(H20888,".",COUNTIF($E$1:E20887,E20888)+1))</f>
        <v/>
      </c>
      <c r="E20888" s="2" t="str">
        <f>IF(I20888="","",IF(I20888=INFORME!$C$22,CONCATENATE(H20888,".",I20888,".",G20888),""))</f>
        <v/>
      </c>
    </row>
    <row r="20889" spans="4:5" hidden="1" x14ac:dyDescent="0.25">
      <c r="D20889" s="2" t="str">
        <f>IF(E20889="","",CONCATENATE(H20889,".",COUNTIF($E$1:E20888,E20889)+1))</f>
        <v/>
      </c>
      <c r="E20889" s="2" t="str">
        <f>IF(I20889="","",IF(I20889=INFORME!$C$22,CONCATENATE(H20889,".",I20889,".",G20889),""))</f>
        <v/>
      </c>
    </row>
    <row r="20890" spans="4:5" hidden="1" x14ac:dyDescent="0.25">
      <c r="D20890" s="2" t="str">
        <f>IF(E20890="","",CONCATENATE(H20890,".",COUNTIF($E$1:E20889,E20890)+1))</f>
        <v/>
      </c>
      <c r="E20890" s="2" t="str">
        <f>IF(I20890="","",IF(I20890=INFORME!$C$22,CONCATENATE(H20890,".",I20890,".",G20890),""))</f>
        <v/>
      </c>
    </row>
    <row r="20891" spans="4:5" hidden="1" x14ac:dyDescent="0.25">
      <c r="D20891" s="2" t="str">
        <f>IF(E20891="","",CONCATENATE(H20891,".",COUNTIF($E$1:E20890,E20891)+1))</f>
        <v/>
      </c>
      <c r="E20891" s="2" t="str">
        <f>IF(I20891="","",IF(I20891=INFORME!$C$22,CONCATENATE(H20891,".",I20891,".",G20891),""))</f>
        <v/>
      </c>
    </row>
    <row r="20892" spans="4:5" hidden="1" x14ac:dyDescent="0.25">
      <c r="D20892" s="2" t="str">
        <f>IF(E20892="","",CONCATENATE(H20892,".",COUNTIF($E$1:E20891,E20892)+1))</f>
        <v/>
      </c>
      <c r="E20892" s="2" t="str">
        <f>IF(I20892="","",IF(I20892=INFORME!$C$22,CONCATENATE(H20892,".",I20892,".",G20892),""))</f>
        <v/>
      </c>
    </row>
    <row r="20893" spans="4:5" hidden="1" x14ac:dyDescent="0.25">
      <c r="D20893" s="2" t="str">
        <f>IF(E20893="","",CONCATENATE(H20893,".",COUNTIF($E$1:E20892,E20893)+1))</f>
        <v/>
      </c>
      <c r="E20893" s="2" t="str">
        <f>IF(I20893="","",IF(I20893=INFORME!$C$22,CONCATENATE(H20893,".",I20893,".",G20893),""))</f>
        <v/>
      </c>
    </row>
    <row r="20894" spans="4:5" hidden="1" x14ac:dyDescent="0.25">
      <c r="D20894" s="2" t="str">
        <f>IF(E20894="","",CONCATENATE(H20894,".",COUNTIF($E$1:E20893,E20894)+1))</f>
        <v/>
      </c>
      <c r="E20894" s="2" t="str">
        <f>IF(I20894="","",IF(I20894=INFORME!$C$22,CONCATENATE(H20894,".",I20894,".",G20894),""))</f>
        <v/>
      </c>
    </row>
    <row r="20895" spans="4:5" hidden="1" x14ac:dyDescent="0.25">
      <c r="D20895" s="2" t="str">
        <f>IF(E20895="","",CONCATENATE(H20895,".",COUNTIF($E$1:E20894,E20895)+1))</f>
        <v/>
      </c>
      <c r="E20895" s="2" t="str">
        <f>IF(I20895="","",IF(I20895=INFORME!$C$22,CONCATENATE(H20895,".",I20895,".",G20895),""))</f>
        <v/>
      </c>
    </row>
    <row r="20896" spans="4:5" hidden="1" x14ac:dyDescent="0.25">
      <c r="D20896" s="2" t="str">
        <f>IF(E20896="","",CONCATENATE(H20896,".",COUNTIF($E$1:E20895,E20896)+1))</f>
        <v/>
      </c>
      <c r="E20896" s="2" t="str">
        <f>IF(I20896="","",IF(I20896=INFORME!$C$22,CONCATENATE(H20896,".",I20896,".",G20896),""))</f>
        <v/>
      </c>
    </row>
    <row r="20897" spans="4:5" hidden="1" x14ac:dyDescent="0.25">
      <c r="D20897" s="2" t="str">
        <f>IF(E20897="","",CONCATENATE(H20897,".",COUNTIF($E$1:E20896,E20897)+1))</f>
        <v/>
      </c>
      <c r="E20897" s="2" t="str">
        <f>IF(I20897="","",IF(I20897=INFORME!$C$22,CONCATENATE(H20897,".",I20897,".",G20897),""))</f>
        <v/>
      </c>
    </row>
    <row r="20898" spans="4:5" hidden="1" x14ac:dyDescent="0.25">
      <c r="D20898" s="2" t="str">
        <f>IF(E20898="","",CONCATENATE(H20898,".",COUNTIF($E$1:E20897,E20898)+1))</f>
        <v/>
      </c>
      <c r="E20898" s="2" t="str">
        <f>IF(I20898="","",IF(I20898=INFORME!$C$22,CONCATENATE(H20898,".",I20898,".",G20898),""))</f>
        <v/>
      </c>
    </row>
    <row r="20899" spans="4:5" hidden="1" x14ac:dyDescent="0.25">
      <c r="D20899" s="2" t="str">
        <f>IF(E20899="","",CONCATENATE(H20899,".",COUNTIF($E$1:E20898,E20899)+1))</f>
        <v/>
      </c>
      <c r="E20899" s="2" t="str">
        <f>IF(I20899="","",IF(I20899=INFORME!$C$22,CONCATENATE(H20899,".",I20899,".",G20899),""))</f>
        <v/>
      </c>
    </row>
    <row r="20900" spans="4:5" hidden="1" x14ac:dyDescent="0.25">
      <c r="D20900" s="2" t="str">
        <f>IF(E20900="","",CONCATENATE(H20900,".",COUNTIF($E$1:E20899,E20900)+1))</f>
        <v/>
      </c>
      <c r="E20900" s="2" t="str">
        <f>IF(I20900="","",IF(I20900=INFORME!$C$22,CONCATENATE(H20900,".",I20900,".",G20900),""))</f>
        <v/>
      </c>
    </row>
    <row r="20901" spans="4:5" hidden="1" x14ac:dyDescent="0.25">
      <c r="D20901" s="2" t="str">
        <f>IF(E20901="","",CONCATENATE(H20901,".",COUNTIF($E$1:E20900,E20901)+1))</f>
        <v/>
      </c>
      <c r="E20901" s="2" t="str">
        <f>IF(I20901="","",IF(I20901=INFORME!$C$22,CONCATENATE(H20901,".",I20901,".",G20901),""))</f>
        <v/>
      </c>
    </row>
    <row r="20902" spans="4:5" hidden="1" x14ac:dyDescent="0.25">
      <c r="D20902" s="2" t="str">
        <f>IF(E20902="","",CONCATENATE(H20902,".",COUNTIF($E$1:E20901,E20902)+1))</f>
        <v/>
      </c>
      <c r="E20902" s="2" t="str">
        <f>IF(I20902="","",IF(I20902=INFORME!$C$22,CONCATENATE(H20902,".",I20902,".",G20902),""))</f>
        <v/>
      </c>
    </row>
    <row r="20903" spans="4:5" hidden="1" x14ac:dyDescent="0.25">
      <c r="D20903" s="2" t="str">
        <f>IF(E20903="","",CONCATENATE(H20903,".",COUNTIF($E$1:E20902,E20903)+1))</f>
        <v/>
      </c>
      <c r="E20903" s="2" t="str">
        <f>IF(I20903="","",IF(I20903=INFORME!$C$22,CONCATENATE(H20903,".",I20903,".",G20903),""))</f>
        <v/>
      </c>
    </row>
    <row r="20904" spans="4:5" hidden="1" x14ac:dyDescent="0.25">
      <c r="D20904" s="2" t="str">
        <f>IF(E20904="","",CONCATENATE(H20904,".",COUNTIF($E$1:E20903,E20904)+1))</f>
        <v/>
      </c>
      <c r="E20904" s="2" t="str">
        <f>IF(I20904="","",IF(I20904=INFORME!$C$22,CONCATENATE(H20904,".",I20904,".",G20904),""))</f>
        <v/>
      </c>
    </row>
    <row r="20905" spans="4:5" hidden="1" x14ac:dyDescent="0.25">
      <c r="D20905" s="2" t="str">
        <f>IF(E20905="","",CONCATENATE(H20905,".",COUNTIF($E$1:E20904,E20905)+1))</f>
        <v/>
      </c>
      <c r="E20905" s="2" t="str">
        <f>IF(I20905="","",IF(I20905=INFORME!$C$22,CONCATENATE(H20905,".",I20905,".",G20905),""))</f>
        <v/>
      </c>
    </row>
    <row r="20906" spans="4:5" hidden="1" x14ac:dyDescent="0.25">
      <c r="D20906" s="2" t="str">
        <f>IF(E20906="","",CONCATENATE(H20906,".",COUNTIF($E$1:E20905,E20906)+1))</f>
        <v/>
      </c>
      <c r="E20906" s="2" t="str">
        <f>IF(I20906="","",IF(I20906=INFORME!$C$22,CONCATENATE(H20906,".",I20906,".",G20906),""))</f>
        <v/>
      </c>
    </row>
    <row r="20907" spans="4:5" hidden="1" x14ac:dyDescent="0.25">
      <c r="D20907" s="2" t="str">
        <f>IF(E20907="","",CONCATENATE(H20907,".",COUNTIF($E$1:E20906,E20907)+1))</f>
        <v/>
      </c>
      <c r="E20907" s="2" t="str">
        <f>IF(I20907="","",IF(I20907=INFORME!$C$22,CONCATENATE(H20907,".",I20907,".",G20907),""))</f>
        <v/>
      </c>
    </row>
    <row r="20908" spans="4:5" hidden="1" x14ac:dyDescent="0.25">
      <c r="D20908" s="2" t="str">
        <f>IF(E20908="","",CONCATENATE(H20908,".",COUNTIF($E$1:E20907,E20908)+1))</f>
        <v/>
      </c>
      <c r="E20908" s="2" t="str">
        <f>IF(I20908="","",IF(I20908=INFORME!$C$22,CONCATENATE(H20908,".",I20908,".",G20908),""))</f>
        <v/>
      </c>
    </row>
    <row r="20909" spans="4:5" hidden="1" x14ac:dyDescent="0.25">
      <c r="D20909" s="2" t="str">
        <f>IF(E20909="","",CONCATENATE(H20909,".",COUNTIF($E$1:E20908,E20909)+1))</f>
        <v/>
      </c>
      <c r="E20909" s="2" t="str">
        <f>IF(I20909="","",IF(I20909=INFORME!$C$22,CONCATENATE(H20909,".",I20909,".",G20909),""))</f>
        <v/>
      </c>
    </row>
    <row r="20910" spans="4:5" hidden="1" x14ac:dyDescent="0.25">
      <c r="D20910" s="2" t="str">
        <f>IF(E20910="","",CONCATENATE(H20910,".",COUNTIF($E$1:E20909,E20910)+1))</f>
        <v/>
      </c>
      <c r="E20910" s="2" t="str">
        <f>IF(I20910="","",IF(I20910=INFORME!$C$22,CONCATENATE(H20910,".",I20910,".",G20910),""))</f>
        <v/>
      </c>
    </row>
    <row r="20911" spans="4:5" hidden="1" x14ac:dyDescent="0.25">
      <c r="D20911" s="2" t="str">
        <f>IF(E20911="","",CONCATENATE(H20911,".",COUNTIF($E$1:E20910,E20911)+1))</f>
        <v/>
      </c>
      <c r="E20911" s="2" t="str">
        <f>IF(I20911="","",IF(I20911=INFORME!$C$22,CONCATENATE(H20911,".",I20911,".",G20911),""))</f>
        <v/>
      </c>
    </row>
    <row r="20912" spans="4:5" hidden="1" x14ac:dyDescent="0.25">
      <c r="D20912" s="2" t="str">
        <f>IF(E20912="","",CONCATENATE(H20912,".",COUNTIF($E$1:E20911,E20912)+1))</f>
        <v/>
      </c>
      <c r="E20912" s="2" t="str">
        <f>IF(I20912="","",IF(I20912=INFORME!$C$22,CONCATENATE(H20912,".",I20912,".",G20912),""))</f>
        <v/>
      </c>
    </row>
    <row r="20913" spans="4:5" hidden="1" x14ac:dyDescent="0.25">
      <c r="D20913" s="2" t="str">
        <f>IF(E20913="","",CONCATENATE(H20913,".",COUNTIF($E$1:E20912,E20913)+1))</f>
        <v/>
      </c>
      <c r="E20913" s="2" t="str">
        <f>IF(I20913="","",IF(I20913=INFORME!$C$22,CONCATENATE(H20913,".",I20913,".",G20913),""))</f>
        <v/>
      </c>
    </row>
    <row r="20914" spans="4:5" hidden="1" x14ac:dyDescent="0.25">
      <c r="D20914" s="2" t="str">
        <f>IF(E20914="","",CONCATENATE(H20914,".",COUNTIF($E$1:E20913,E20914)+1))</f>
        <v/>
      </c>
      <c r="E20914" s="2" t="str">
        <f>IF(I20914="","",IF(I20914=INFORME!$C$22,CONCATENATE(H20914,".",I20914,".",G20914),""))</f>
        <v/>
      </c>
    </row>
    <row r="20915" spans="4:5" hidden="1" x14ac:dyDescent="0.25">
      <c r="D20915" s="2" t="str">
        <f>IF(E20915="","",CONCATENATE(H20915,".",COUNTIF($E$1:E20914,E20915)+1))</f>
        <v/>
      </c>
      <c r="E20915" s="2" t="str">
        <f>IF(I20915="","",IF(I20915=INFORME!$C$22,CONCATENATE(H20915,".",I20915,".",G20915),""))</f>
        <v/>
      </c>
    </row>
    <row r="20916" spans="4:5" hidden="1" x14ac:dyDescent="0.25">
      <c r="D20916" s="2" t="str">
        <f>IF(E20916="","",CONCATENATE(H20916,".",COUNTIF($E$1:E20915,E20916)+1))</f>
        <v/>
      </c>
      <c r="E20916" s="2" t="str">
        <f>IF(I20916="","",IF(I20916=INFORME!$C$22,CONCATENATE(H20916,".",I20916,".",G20916),""))</f>
        <v/>
      </c>
    </row>
    <row r="20917" spans="4:5" hidden="1" x14ac:dyDescent="0.25">
      <c r="D20917" s="2" t="str">
        <f>IF(E20917="","",CONCATENATE(H20917,".",COUNTIF($E$1:E20916,E20917)+1))</f>
        <v/>
      </c>
      <c r="E20917" s="2" t="str">
        <f>IF(I20917="","",IF(I20917=INFORME!$C$22,CONCATENATE(H20917,".",I20917,".",G20917),""))</f>
        <v/>
      </c>
    </row>
    <row r="20918" spans="4:5" hidden="1" x14ac:dyDescent="0.25">
      <c r="D20918" s="2" t="str">
        <f>IF(E20918="","",CONCATENATE(H20918,".",COUNTIF($E$1:E20917,E20918)+1))</f>
        <v/>
      </c>
      <c r="E20918" s="2" t="str">
        <f>IF(I20918="","",IF(I20918=INFORME!$C$22,CONCATENATE(H20918,".",I20918,".",G20918),""))</f>
        <v/>
      </c>
    </row>
    <row r="20919" spans="4:5" hidden="1" x14ac:dyDescent="0.25">
      <c r="D20919" s="2" t="str">
        <f>IF(E20919="","",CONCATENATE(H20919,".",COUNTIF($E$1:E20918,E20919)+1))</f>
        <v/>
      </c>
      <c r="E20919" s="2" t="str">
        <f>IF(I20919="","",IF(I20919=INFORME!$C$22,CONCATENATE(H20919,".",I20919,".",G20919),""))</f>
        <v/>
      </c>
    </row>
    <row r="20920" spans="4:5" hidden="1" x14ac:dyDescent="0.25">
      <c r="D20920" s="2" t="str">
        <f>IF(E20920="","",CONCATENATE(H20920,".",COUNTIF($E$1:E20919,E20920)+1))</f>
        <v/>
      </c>
      <c r="E20920" s="2" t="str">
        <f>IF(I20920="","",IF(I20920=INFORME!$C$22,CONCATENATE(H20920,".",I20920,".",G20920),""))</f>
        <v/>
      </c>
    </row>
    <row r="20921" spans="4:5" hidden="1" x14ac:dyDescent="0.25">
      <c r="D20921" s="2" t="str">
        <f>IF(E20921="","",CONCATENATE(H20921,".",COUNTIF($E$1:E20920,E20921)+1))</f>
        <v/>
      </c>
      <c r="E20921" s="2" t="str">
        <f>IF(I20921="","",IF(I20921=INFORME!$C$22,CONCATENATE(H20921,".",I20921,".",G20921),""))</f>
        <v/>
      </c>
    </row>
    <row r="20922" spans="4:5" hidden="1" x14ac:dyDescent="0.25">
      <c r="D20922" s="2" t="str">
        <f>IF(E20922="","",CONCATENATE(H20922,".",COUNTIF($E$1:E20921,E20922)+1))</f>
        <v/>
      </c>
      <c r="E20922" s="2" t="str">
        <f>IF(I20922="","",IF(I20922=INFORME!$C$22,CONCATENATE(H20922,".",I20922,".",G20922),""))</f>
        <v/>
      </c>
    </row>
    <row r="20923" spans="4:5" hidden="1" x14ac:dyDescent="0.25">
      <c r="D20923" s="2" t="str">
        <f>IF(E20923="","",CONCATENATE(H20923,".",COUNTIF($E$1:E20922,E20923)+1))</f>
        <v/>
      </c>
      <c r="E20923" s="2" t="str">
        <f>IF(I20923="","",IF(I20923=INFORME!$C$22,CONCATENATE(H20923,".",I20923,".",G20923),""))</f>
        <v/>
      </c>
    </row>
    <row r="20924" spans="4:5" hidden="1" x14ac:dyDescent="0.25">
      <c r="D20924" s="2" t="str">
        <f>IF(E20924="","",CONCATENATE(H20924,".",COUNTIF($E$1:E20923,E20924)+1))</f>
        <v/>
      </c>
      <c r="E20924" s="2" t="str">
        <f>IF(I20924="","",IF(I20924=INFORME!$C$22,CONCATENATE(H20924,".",I20924,".",G20924),""))</f>
        <v/>
      </c>
    </row>
    <row r="20925" spans="4:5" hidden="1" x14ac:dyDescent="0.25">
      <c r="D20925" s="2" t="str">
        <f>IF(E20925="","",CONCATENATE(H20925,".",COUNTIF($E$1:E20924,E20925)+1))</f>
        <v/>
      </c>
      <c r="E20925" s="2" t="str">
        <f>IF(I20925="","",IF(I20925=INFORME!$C$22,CONCATENATE(H20925,".",I20925,".",G20925),""))</f>
        <v/>
      </c>
    </row>
    <row r="20926" spans="4:5" hidden="1" x14ac:dyDescent="0.25">
      <c r="D20926" s="2" t="str">
        <f>IF(E20926="","",CONCATENATE(H20926,".",COUNTIF($E$1:E20925,E20926)+1))</f>
        <v/>
      </c>
      <c r="E20926" s="2" t="str">
        <f>IF(I20926="","",IF(I20926=INFORME!$C$22,CONCATENATE(H20926,".",I20926,".",G20926),""))</f>
        <v/>
      </c>
    </row>
    <row r="20927" spans="4:5" hidden="1" x14ac:dyDescent="0.25">
      <c r="D20927" s="2" t="str">
        <f>IF(E20927="","",CONCATENATE(H20927,".",COUNTIF($E$1:E20926,E20927)+1))</f>
        <v/>
      </c>
      <c r="E20927" s="2" t="str">
        <f>IF(I20927="","",IF(I20927=INFORME!$C$22,CONCATENATE(H20927,".",I20927,".",G20927),""))</f>
        <v/>
      </c>
    </row>
    <row r="20928" spans="4:5" hidden="1" x14ac:dyDescent="0.25">
      <c r="D20928" s="2" t="str">
        <f>IF(E20928="","",CONCATENATE(H20928,".",COUNTIF($E$1:E20927,E20928)+1))</f>
        <v/>
      </c>
      <c r="E20928" s="2" t="str">
        <f>IF(I20928="","",IF(I20928=INFORME!$C$22,CONCATENATE(H20928,".",I20928,".",G20928),""))</f>
        <v/>
      </c>
    </row>
    <row r="20929" spans="4:5" hidden="1" x14ac:dyDescent="0.25">
      <c r="D20929" s="2" t="str">
        <f>IF(E20929="","",CONCATENATE(H20929,".",COUNTIF($E$1:E20928,E20929)+1))</f>
        <v/>
      </c>
      <c r="E20929" s="2" t="str">
        <f>IF(I20929="","",IF(I20929=INFORME!$C$22,CONCATENATE(H20929,".",I20929,".",G20929),""))</f>
        <v/>
      </c>
    </row>
    <row r="20930" spans="4:5" hidden="1" x14ac:dyDescent="0.25">
      <c r="D20930" s="2" t="str">
        <f>IF(E20930="","",CONCATENATE(H20930,".",COUNTIF($E$1:E20929,E20930)+1))</f>
        <v/>
      </c>
      <c r="E20930" s="2" t="str">
        <f>IF(I20930="","",IF(I20930=INFORME!$C$22,CONCATENATE(H20930,".",I20930,".",G20930),""))</f>
        <v/>
      </c>
    </row>
    <row r="20931" spans="4:5" hidden="1" x14ac:dyDescent="0.25">
      <c r="D20931" s="2" t="str">
        <f>IF(E20931="","",CONCATENATE(H20931,".",COUNTIF($E$1:E20930,E20931)+1))</f>
        <v/>
      </c>
      <c r="E20931" s="2" t="str">
        <f>IF(I20931="","",IF(I20931=INFORME!$C$22,CONCATENATE(H20931,".",I20931,".",G20931),""))</f>
        <v/>
      </c>
    </row>
    <row r="20932" spans="4:5" hidden="1" x14ac:dyDescent="0.25">
      <c r="D20932" s="2" t="str">
        <f>IF(E20932="","",CONCATENATE(H20932,".",COUNTIF($E$1:E20931,E20932)+1))</f>
        <v/>
      </c>
      <c r="E20932" s="2" t="str">
        <f>IF(I20932="","",IF(I20932=INFORME!$C$22,CONCATENATE(H20932,".",I20932,".",G20932),""))</f>
        <v/>
      </c>
    </row>
    <row r="20933" spans="4:5" hidden="1" x14ac:dyDescent="0.25">
      <c r="D20933" s="2" t="str">
        <f>IF(E20933="","",CONCATENATE(H20933,".",COUNTIF($E$1:E20932,E20933)+1))</f>
        <v/>
      </c>
      <c r="E20933" s="2" t="str">
        <f>IF(I20933="","",IF(I20933=INFORME!$C$22,CONCATENATE(H20933,".",I20933,".",G20933),""))</f>
        <v/>
      </c>
    </row>
    <row r="20934" spans="4:5" hidden="1" x14ac:dyDescent="0.25">
      <c r="D20934" s="2" t="str">
        <f>IF(E20934="","",CONCATENATE(H20934,".",COUNTIF($E$1:E20933,E20934)+1))</f>
        <v/>
      </c>
      <c r="E20934" s="2" t="str">
        <f>IF(I20934="","",IF(I20934=INFORME!$C$22,CONCATENATE(H20934,".",I20934,".",G20934),""))</f>
        <v/>
      </c>
    </row>
    <row r="20935" spans="4:5" hidden="1" x14ac:dyDescent="0.25">
      <c r="D20935" s="2" t="str">
        <f>IF(E20935="","",CONCATENATE(H20935,".",COUNTIF($E$1:E20934,E20935)+1))</f>
        <v/>
      </c>
      <c r="E20935" s="2" t="str">
        <f>IF(I20935="","",IF(I20935=INFORME!$C$22,CONCATENATE(H20935,".",I20935,".",G20935),""))</f>
        <v/>
      </c>
    </row>
    <row r="20936" spans="4:5" hidden="1" x14ac:dyDescent="0.25">
      <c r="D20936" s="2" t="str">
        <f>IF(E20936="","",CONCATENATE(H20936,".",COUNTIF($E$1:E20935,E20936)+1))</f>
        <v/>
      </c>
      <c r="E20936" s="2" t="str">
        <f>IF(I20936="","",IF(I20936=INFORME!$C$22,CONCATENATE(H20936,".",I20936,".",G20936),""))</f>
        <v/>
      </c>
    </row>
    <row r="20937" spans="4:5" hidden="1" x14ac:dyDescent="0.25">
      <c r="D20937" s="2" t="str">
        <f>IF(E20937="","",CONCATENATE(H20937,".",COUNTIF($E$1:E20936,E20937)+1))</f>
        <v/>
      </c>
      <c r="E20937" s="2" t="str">
        <f>IF(I20937="","",IF(I20937=INFORME!$C$22,CONCATENATE(H20937,".",I20937,".",G20937),""))</f>
        <v/>
      </c>
    </row>
    <row r="20938" spans="4:5" hidden="1" x14ac:dyDescent="0.25">
      <c r="D20938" s="2" t="str">
        <f>IF(E20938="","",CONCATENATE(H20938,".",COUNTIF($E$1:E20937,E20938)+1))</f>
        <v/>
      </c>
      <c r="E20938" s="2" t="str">
        <f>IF(I20938="","",IF(I20938=INFORME!$C$22,CONCATENATE(H20938,".",I20938,".",G20938),""))</f>
        <v/>
      </c>
    </row>
    <row r="20939" spans="4:5" hidden="1" x14ac:dyDescent="0.25">
      <c r="D20939" s="2" t="str">
        <f>IF(E20939="","",CONCATENATE(H20939,".",COUNTIF($E$1:E20938,E20939)+1))</f>
        <v/>
      </c>
      <c r="E20939" s="2" t="str">
        <f>IF(I20939="","",IF(I20939=INFORME!$C$22,CONCATENATE(H20939,".",I20939,".",G20939),""))</f>
        <v/>
      </c>
    </row>
    <row r="20940" spans="4:5" hidden="1" x14ac:dyDescent="0.25">
      <c r="D20940" s="2" t="str">
        <f>IF(E20940="","",CONCATENATE(H20940,".",COUNTIF($E$1:E20939,E20940)+1))</f>
        <v/>
      </c>
      <c r="E20940" s="2" t="str">
        <f>IF(I20940="","",IF(I20940=INFORME!$C$22,CONCATENATE(H20940,".",I20940,".",G20940),""))</f>
        <v/>
      </c>
    </row>
    <row r="20941" spans="4:5" hidden="1" x14ac:dyDescent="0.25">
      <c r="D20941" s="2" t="str">
        <f>IF(E20941="","",CONCATENATE(H20941,".",COUNTIF($E$1:E20940,E20941)+1))</f>
        <v/>
      </c>
      <c r="E20941" s="2" t="str">
        <f>IF(I20941="","",IF(I20941=INFORME!$C$22,CONCATENATE(H20941,".",I20941,".",G20941),""))</f>
        <v/>
      </c>
    </row>
    <row r="20942" spans="4:5" hidden="1" x14ac:dyDescent="0.25">
      <c r="D20942" s="2" t="str">
        <f>IF(E20942="","",CONCATENATE(H20942,".",COUNTIF($E$1:E20941,E20942)+1))</f>
        <v/>
      </c>
      <c r="E20942" s="2" t="str">
        <f>IF(I20942="","",IF(I20942=INFORME!$C$22,CONCATENATE(H20942,".",I20942,".",G20942),""))</f>
        <v/>
      </c>
    </row>
    <row r="20943" spans="4:5" hidden="1" x14ac:dyDescent="0.25">
      <c r="D20943" s="2" t="str">
        <f>IF(E20943="","",CONCATENATE(H20943,".",COUNTIF($E$1:E20942,E20943)+1))</f>
        <v/>
      </c>
      <c r="E20943" s="2" t="str">
        <f>IF(I20943="","",IF(I20943=INFORME!$C$22,CONCATENATE(H20943,".",I20943,".",G20943),""))</f>
        <v/>
      </c>
    </row>
    <row r="20944" spans="4:5" hidden="1" x14ac:dyDescent="0.25">
      <c r="D20944" s="2" t="str">
        <f>IF(E20944="","",CONCATENATE(H20944,".",COUNTIF($E$1:E20943,E20944)+1))</f>
        <v/>
      </c>
      <c r="E20944" s="2" t="str">
        <f>IF(I20944="","",IF(I20944=INFORME!$C$22,CONCATENATE(H20944,".",I20944,".",G20944),""))</f>
        <v/>
      </c>
    </row>
    <row r="20945" spans="4:5" hidden="1" x14ac:dyDescent="0.25">
      <c r="D20945" s="2" t="str">
        <f>IF(E20945="","",CONCATENATE(H20945,".",COUNTIF($E$1:E20944,E20945)+1))</f>
        <v/>
      </c>
      <c r="E20945" s="2" t="str">
        <f>IF(I20945="","",IF(I20945=INFORME!$C$22,CONCATENATE(H20945,".",I20945,".",G20945),""))</f>
        <v/>
      </c>
    </row>
    <row r="20946" spans="4:5" hidden="1" x14ac:dyDescent="0.25">
      <c r="D20946" s="2" t="str">
        <f>IF(E20946="","",CONCATENATE(H20946,".",COUNTIF($E$1:E20945,E20946)+1))</f>
        <v/>
      </c>
      <c r="E20946" s="2" t="str">
        <f>IF(I20946="","",IF(I20946=INFORME!$C$22,CONCATENATE(H20946,".",I20946,".",G20946),""))</f>
        <v/>
      </c>
    </row>
    <row r="20947" spans="4:5" hidden="1" x14ac:dyDescent="0.25">
      <c r="D20947" s="2" t="str">
        <f>IF(E20947="","",CONCATENATE(H20947,".",COUNTIF($E$1:E20946,E20947)+1))</f>
        <v/>
      </c>
      <c r="E20947" s="2" t="str">
        <f>IF(I20947="","",IF(I20947=INFORME!$C$22,CONCATENATE(H20947,".",I20947,".",G20947),""))</f>
        <v/>
      </c>
    </row>
    <row r="20948" spans="4:5" hidden="1" x14ac:dyDescent="0.25">
      <c r="D20948" s="2" t="str">
        <f>IF(E20948="","",CONCATENATE(H20948,".",COUNTIF($E$1:E20947,E20948)+1))</f>
        <v/>
      </c>
      <c r="E20948" s="2" t="str">
        <f>IF(I20948="","",IF(I20948=INFORME!$C$22,CONCATENATE(H20948,".",I20948,".",G20948),""))</f>
        <v/>
      </c>
    </row>
    <row r="20949" spans="4:5" hidden="1" x14ac:dyDescent="0.25">
      <c r="D20949" s="2" t="str">
        <f>IF(E20949="","",CONCATENATE(H20949,".",COUNTIF($E$1:E20948,E20949)+1))</f>
        <v/>
      </c>
      <c r="E20949" s="2" t="str">
        <f>IF(I20949="","",IF(I20949=INFORME!$C$22,CONCATENATE(H20949,".",I20949,".",G20949),""))</f>
        <v/>
      </c>
    </row>
    <row r="20950" spans="4:5" hidden="1" x14ac:dyDescent="0.25">
      <c r="D20950" s="2" t="str">
        <f>IF(E20950="","",CONCATENATE(H20950,".",COUNTIF($E$1:E20949,E20950)+1))</f>
        <v/>
      </c>
      <c r="E20950" s="2" t="str">
        <f>IF(I20950="","",IF(I20950=INFORME!$C$22,CONCATENATE(H20950,".",I20950,".",G20950),""))</f>
        <v/>
      </c>
    </row>
    <row r="20951" spans="4:5" hidden="1" x14ac:dyDescent="0.25">
      <c r="D20951" s="2" t="str">
        <f>IF(E20951="","",CONCATENATE(H20951,".",COUNTIF($E$1:E20950,E20951)+1))</f>
        <v/>
      </c>
      <c r="E20951" s="2" t="str">
        <f>IF(I20951="","",IF(I20951=INFORME!$C$22,CONCATENATE(H20951,".",I20951,".",G20951),""))</f>
        <v/>
      </c>
    </row>
    <row r="20952" spans="4:5" hidden="1" x14ac:dyDescent="0.25">
      <c r="D20952" s="2" t="str">
        <f>IF(E20952="","",CONCATENATE(H20952,".",COUNTIF($E$1:E20951,E20952)+1))</f>
        <v/>
      </c>
      <c r="E20952" s="2" t="str">
        <f>IF(I20952="","",IF(I20952=INFORME!$C$22,CONCATENATE(H20952,".",I20952,".",G20952),""))</f>
        <v/>
      </c>
    </row>
    <row r="20953" spans="4:5" hidden="1" x14ac:dyDescent="0.25">
      <c r="D20953" s="2" t="str">
        <f>IF(E20953="","",CONCATENATE(H20953,".",COUNTIF($E$1:E20952,E20953)+1))</f>
        <v/>
      </c>
      <c r="E20953" s="2" t="str">
        <f>IF(I20953="","",IF(I20953=INFORME!$C$22,CONCATENATE(H20953,".",I20953,".",G20953),""))</f>
        <v/>
      </c>
    </row>
    <row r="20954" spans="4:5" hidden="1" x14ac:dyDescent="0.25">
      <c r="D20954" s="2" t="str">
        <f>IF(E20954="","",CONCATENATE(H20954,".",COUNTIF($E$1:E20953,E20954)+1))</f>
        <v/>
      </c>
      <c r="E20954" s="2" t="str">
        <f>IF(I20954="","",IF(I20954=INFORME!$C$22,CONCATENATE(H20954,".",I20954,".",G20954),""))</f>
        <v/>
      </c>
    </row>
    <row r="20955" spans="4:5" hidden="1" x14ac:dyDescent="0.25">
      <c r="D20955" s="2" t="str">
        <f>IF(E20955="","",CONCATENATE(H20955,".",COUNTIF($E$1:E20954,E20955)+1))</f>
        <v/>
      </c>
      <c r="E20955" s="2" t="str">
        <f>IF(I20955="","",IF(I20955=INFORME!$C$22,CONCATENATE(H20955,".",I20955,".",G20955),""))</f>
        <v/>
      </c>
    </row>
    <row r="20956" spans="4:5" hidden="1" x14ac:dyDescent="0.25">
      <c r="D20956" s="2" t="str">
        <f>IF(E20956="","",CONCATENATE(H20956,".",COUNTIF($E$1:E20955,E20956)+1))</f>
        <v/>
      </c>
      <c r="E20956" s="2" t="str">
        <f>IF(I20956="","",IF(I20956=INFORME!$C$22,CONCATENATE(H20956,".",I20956,".",G20956),""))</f>
        <v/>
      </c>
    </row>
    <row r="20957" spans="4:5" hidden="1" x14ac:dyDescent="0.25">
      <c r="D20957" s="2" t="str">
        <f>IF(E20957="","",CONCATENATE(H20957,".",COUNTIF($E$1:E20956,E20957)+1))</f>
        <v/>
      </c>
      <c r="E20957" s="2" t="str">
        <f>IF(I20957="","",IF(I20957=INFORME!$C$22,CONCATENATE(H20957,".",I20957,".",G20957),""))</f>
        <v/>
      </c>
    </row>
    <row r="20958" spans="4:5" hidden="1" x14ac:dyDescent="0.25">
      <c r="D20958" s="2" t="str">
        <f>IF(E20958="","",CONCATENATE(H20958,".",COUNTIF($E$1:E20957,E20958)+1))</f>
        <v/>
      </c>
      <c r="E20958" s="2" t="str">
        <f>IF(I20958="","",IF(I20958=INFORME!$C$22,CONCATENATE(H20958,".",I20958,".",G20958),""))</f>
        <v/>
      </c>
    </row>
    <row r="20959" spans="4:5" hidden="1" x14ac:dyDescent="0.25">
      <c r="D20959" s="2" t="str">
        <f>IF(E20959="","",CONCATENATE(H20959,".",COUNTIF($E$1:E20958,E20959)+1))</f>
        <v/>
      </c>
      <c r="E20959" s="2" t="str">
        <f>IF(I20959="","",IF(I20959=INFORME!$C$22,CONCATENATE(H20959,".",I20959,".",G20959),""))</f>
        <v/>
      </c>
    </row>
    <row r="20960" spans="4:5" hidden="1" x14ac:dyDescent="0.25">
      <c r="D20960" s="2" t="str">
        <f>IF(E20960="","",CONCATENATE(H20960,".",COUNTIF($E$1:E20959,E20960)+1))</f>
        <v/>
      </c>
      <c r="E20960" s="2" t="str">
        <f>IF(I20960="","",IF(I20960=INFORME!$C$22,CONCATENATE(H20960,".",I20960,".",G20960),""))</f>
        <v/>
      </c>
    </row>
    <row r="20961" spans="4:5" hidden="1" x14ac:dyDescent="0.25">
      <c r="D20961" s="2" t="str">
        <f>IF(E20961="","",CONCATENATE(H20961,".",COUNTIF($E$1:E20960,E20961)+1))</f>
        <v/>
      </c>
      <c r="E20961" s="2" t="str">
        <f>IF(I20961="","",IF(I20961=INFORME!$C$22,CONCATENATE(H20961,".",I20961,".",G20961),""))</f>
        <v/>
      </c>
    </row>
    <row r="20962" spans="4:5" hidden="1" x14ac:dyDescent="0.25">
      <c r="D20962" s="2" t="str">
        <f>IF(E20962="","",CONCATENATE(H20962,".",COUNTIF($E$1:E20961,E20962)+1))</f>
        <v/>
      </c>
      <c r="E20962" s="2" t="str">
        <f>IF(I20962="","",IF(I20962=INFORME!$C$22,CONCATENATE(H20962,".",I20962,".",G20962),""))</f>
        <v/>
      </c>
    </row>
    <row r="20963" spans="4:5" hidden="1" x14ac:dyDescent="0.25">
      <c r="D20963" s="2" t="str">
        <f>IF(E20963="","",CONCATENATE(H20963,".",COUNTIF($E$1:E20962,E20963)+1))</f>
        <v/>
      </c>
      <c r="E20963" s="2" t="str">
        <f>IF(I20963="","",IF(I20963=INFORME!$C$22,CONCATENATE(H20963,".",I20963,".",G20963),""))</f>
        <v/>
      </c>
    </row>
    <row r="20964" spans="4:5" hidden="1" x14ac:dyDescent="0.25">
      <c r="D20964" s="2" t="str">
        <f>IF(E20964="","",CONCATENATE(H20964,".",COUNTIF($E$1:E20963,E20964)+1))</f>
        <v/>
      </c>
      <c r="E20964" s="2" t="str">
        <f>IF(I20964="","",IF(I20964=INFORME!$C$22,CONCATENATE(H20964,".",I20964,".",G20964),""))</f>
        <v/>
      </c>
    </row>
    <row r="20965" spans="4:5" hidden="1" x14ac:dyDescent="0.25">
      <c r="D20965" s="2" t="str">
        <f>IF(E20965="","",CONCATENATE(H20965,".",COUNTIF($E$1:E20964,E20965)+1))</f>
        <v/>
      </c>
      <c r="E20965" s="2" t="str">
        <f>IF(I20965="","",IF(I20965=INFORME!$C$22,CONCATENATE(H20965,".",I20965,".",G20965),""))</f>
        <v/>
      </c>
    </row>
    <row r="20966" spans="4:5" hidden="1" x14ac:dyDescent="0.25">
      <c r="D20966" s="2" t="str">
        <f>IF(E20966="","",CONCATENATE(H20966,".",COUNTIF($E$1:E20965,E20966)+1))</f>
        <v/>
      </c>
      <c r="E20966" s="2" t="str">
        <f>IF(I20966="","",IF(I20966=INFORME!$C$22,CONCATENATE(H20966,".",I20966,".",G20966),""))</f>
        <v/>
      </c>
    </row>
    <row r="20967" spans="4:5" hidden="1" x14ac:dyDescent="0.25">
      <c r="D20967" s="2" t="str">
        <f>IF(E20967="","",CONCATENATE(H20967,".",COUNTIF($E$1:E20966,E20967)+1))</f>
        <v/>
      </c>
      <c r="E20967" s="2" t="str">
        <f>IF(I20967="","",IF(I20967=INFORME!$C$22,CONCATENATE(H20967,".",I20967,".",G20967),""))</f>
        <v/>
      </c>
    </row>
    <row r="20968" spans="4:5" hidden="1" x14ac:dyDescent="0.25">
      <c r="D20968" s="2" t="str">
        <f>IF(E20968="","",CONCATENATE(H20968,".",COUNTIF($E$1:E20967,E20968)+1))</f>
        <v/>
      </c>
      <c r="E20968" s="2" t="str">
        <f>IF(I20968="","",IF(I20968=INFORME!$C$22,CONCATENATE(H20968,".",I20968,".",G20968),""))</f>
        <v/>
      </c>
    </row>
    <row r="20969" spans="4:5" hidden="1" x14ac:dyDescent="0.25">
      <c r="D20969" s="2" t="str">
        <f>IF(E20969="","",CONCATENATE(H20969,".",COUNTIF($E$1:E20968,E20969)+1))</f>
        <v/>
      </c>
      <c r="E20969" s="2" t="str">
        <f>IF(I20969="","",IF(I20969=INFORME!$C$22,CONCATENATE(H20969,".",I20969,".",G20969),""))</f>
        <v/>
      </c>
    </row>
    <row r="20970" spans="4:5" hidden="1" x14ac:dyDescent="0.25">
      <c r="D20970" s="2" t="str">
        <f>IF(E20970="","",CONCATENATE(H20970,".",COUNTIF($E$1:E20969,E20970)+1))</f>
        <v/>
      </c>
      <c r="E20970" s="2" t="str">
        <f>IF(I20970="","",IF(I20970=INFORME!$C$22,CONCATENATE(H20970,".",I20970,".",G20970),""))</f>
        <v/>
      </c>
    </row>
    <row r="20971" spans="4:5" hidden="1" x14ac:dyDescent="0.25">
      <c r="D20971" s="2" t="str">
        <f>IF(E20971="","",CONCATENATE(H20971,".",COUNTIF($E$1:E20970,E20971)+1))</f>
        <v/>
      </c>
      <c r="E20971" s="2" t="str">
        <f>IF(I20971="","",IF(I20971=INFORME!$C$22,CONCATENATE(H20971,".",I20971,".",G20971),""))</f>
        <v/>
      </c>
    </row>
    <row r="20972" spans="4:5" hidden="1" x14ac:dyDescent="0.25">
      <c r="D20972" s="2" t="str">
        <f>IF(E20972="","",CONCATENATE(H20972,".",COUNTIF($E$1:E20971,E20972)+1))</f>
        <v/>
      </c>
      <c r="E20972" s="2" t="str">
        <f>IF(I20972="","",IF(I20972=INFORME!$C$22,CONCATENATE(H20972,".",I20972,".",G20972),""))</f>
        <v/>
      </c>
    </row>
    <row r="20973" spans="4:5" hidden="1" x14ac:dyDescent="0.25">
      <c r="D20973" s="2" t="str">
        <f>IF(E20973="","",CONCATENATE(H20973,".",COUNTIF($E$1:E20972,E20973)+1))</f>
        <v/>
      </c>
      <c r="E20973" s="2" t="str">
        <f>IF(I20973="","",IF(I20973=INFORME!$C$22,CONCATENATE(H20973,".",I20973,".",G20973),""))</f>
        <v/>
      </c>
    </row>
    <row r="20974" spans="4:5" hidden="1" x14ac:dyDescent="0.25">
      <c r="D20974" s="2" t="str">
        <f>IF(E20974="","",CONCATENATE(H20974,".",COUNTIF($E$1:E20973,E20974)+1))</f>
        <v/>
      </c>
      <c r="E20974" s="2" t="str">
        <f>IF(I20974="","",IF(I20974=INFORME!$C$22,CONCATENATE(H20974,".",I20974,".",G20974),""))</f>
        <v/>
      </c>
    </row>
    <row r="20975" spans="4:5" hidden="1" x14ac:dyDescent="0.25">
      <c r="D20975" s="2" t="str">
        <f>IF(E20975="","",CONCATENATE(H20975,".",COUNTIF($E$1:E20974,E20975)+1))</f>
        <v/>
      </c>
      <c r="E20975" s="2" t="str">
        <f>IF(I20975="","",IF(I20975=INFORME!$C$22,CONCATENATE(H20975,".",I20975,".",G20975),""))</f>
        <v/>
      </c>
    </row>
    <row r="20976" spans="4:5" hidden="1" x14ac:dyDescent="0.25">
      <c r="D20976" s="2" t="str">
        <f>IF(E20976="","",CONCATENATE(H20976,".",COUNTIF($E$1:E20975,E20976)+1))</f>
        <v/>
      </c>
      <c r="E20976" s="2" t="str">
        <f>IF(I20976="","",IF(I20976=INFORME!$C$22,CONCATENATE(H20976,".",I20976,".",G20976),""))</f>
        <v/>
      </c>
    </row>
    <row r="20977" spans="4:5" hidden="1" x14ac:dyDescent="0.25">
      <c r="D20977" s="2" t="str">
        <f>IF(E20977="","",CONCATENATE(H20977,".",COUNTIF($E$1:E20976,E20977)+1))</f>
        <v/>
      </c>
      <c r="E20977" s="2" t="str">
        <f>IF(I20977="","",IF(I20977=INFORME!$C$22,CONCATENATE(H20977,".",I20977,".",G20977),""))</f>
        <v/>
      </c>
    </row>
    <row r="20978" spans="4:5" hidden="1" x14ac:dyDescent="0.25">
      <c r="D20978" s="2" t="str">
        <f>IF(E20978="","",CONCATENATE(H20978,".",COUNTIF($E$1:E20977,E20978)+1))</f>
        <v/>
      </c>
      <c r="E20978" s="2" t="str">
        <f>IF(I20978="","",IF(I20978=INFORME!$C$22,CONCATENATE(H20978,".",I20978,".",G20978),""))</f>
        <v/>
      </c>
    </row>
    <row r="20979" spans="4:5" hidden="1" x14ac:dyDescent="0.25">
      <c r="D20979" s="2" t="str">
        <f>IF(E20979="","",CONCATENATE(H20979,".",COUNTIF($E$1:E20978,E20979)+1))</f>
        <v/>
      </c>
      <c r="E20979" s="2" t="str">
        <f>IF(I20979="","",IF(I20979=INFORME!$C$22,CONCATENATE(H20979,".",I20979,".",G20979),""))</f>
        <v/>
      </c>
    </row>
    <row r="20980" spans="4:5" hidden="1" x14ac:dyDescent="0.25">
      <c r="D20980" s="2" t="str">
        <f>IF(E20980="","",CONCATENATE(H20980,".",COUNTIF($E$1:E20979,E20980)+1))</f>
        <v/>
      </c>
      <c r="E20980" s="2" t="str">
        <f>IF(I20980="","",IF(I20980=INFORME!$C$22,CONCATENATE(H20980,".",I20980,".",G20980),""))</f>
        <v/>
      </c>
    </row>
    <row r="20981" spans="4:5" hidden="1" x14ac:dyDescent="0.25">
      <c r="D20981" s="2" t="str">
        <f>IF(E20981="","",CONCATENATE(H20981,".",COUNTIF($E$1:E20980,E20981)+1))</f>
        <v/>
      </c>
      <c r="E20981" s="2" t="str">
        <f>IF(I20981="","",IF(I20981=INFORME!$C$22,CONCATENATE(H20981,".",I20981,".",G20981),""))</f>
        <v/>
      </c>
    </row>
    <row r="20982" spans="4:5" hidden="1" x14ac:dyDescent="0.25">
      <c r="D20982" s="2" t="str">
        <f>IF(E20982="","",CONCATENATE(H20982,".",COUNTIF($E$1:E20981,E20982)+1))</f>
        <v/>
      </c>
      <c r="E20982" s="2" t="str">
        <f>IF(I20982="","",IF(I20982=INFORME!$C$22,CONCATENATE(H20982,".",I20982,".",G20982),""))</f>
        <v/>
      </c>
    </row>
    <row r="20983" spans="4:5" hidden="1" x14ac:dyDescent="0.25">
      <c r="D20983" s="2" t="str">
        <f>IF(E20983="","",CONCATENATE(H20983,".",COUNTIF($E$1:E20982,E20983)+1))</f>
        <v/>
      </c>
      <c r="E20983" s="2" t="str">
        <f>IF(I20983="","",IF(I20983=INFORME!$C$22,CONCATENATE(H20983,".",I20983,".",G20983),""))</f>
        <v/>
      </c>
    </row>
    <row r="20984" spans="4:5" hidden="1" x14ac:dyDescent="0.25">
      <c r="D20984" s="2" t="str">
        <f>IF(E20984="","",CONCATENATE(H20984,".",COUNTIF($E$1:E20983,E20984)+1))</f>
        <v/>
      </c>
      <c r="E20984" s="2" t="str">
        <f>IF(I20984="","",IF(I20984=INFORME!$C$22,CONCATENATE(H20984,".",I20984,".",G20984),""))</f>
        <v/>
      </c>
    </row>
    <row r="20985" spans="4:5" hidden="1" x14ac:dyDescent="0.25">
      <c r="D20985" s="2" t="str">
        <f>IF(E20985="","",CONCATENATE(H20985,".",COUNTIF($E$1:E20984,E20985)+1))</f>
        <v/>
      </c>
      <c r="E20985" s="2" t="str">
        <f>IF(I20985="","",IF(I20985=INFORME!$C$22,CONCATENATE(H20985,".",I20985,".",G20985),""))</f>
        <v/>
      </c>
    </row>
    <row r="20986" spans="4:5" hidden="1" x14ac:dyDescent="0.25">
      <c r="D20986" s="2" t="str">
        <f>IF(E20986="","",CONCATENATE(H20986,".",COUNTIF($E$1:E20985,E20986)+1))</f>
        <v/>
      </c>
      <c r="E20986" s="2" t="str">
        <f>IF(I20986="","",IF(I20986=INFORME!$C$22,CONCATENATE(H20986,".",I20986,".",G20986),""))</f>
        <v/>
      </c>
    </row>
    <row r="20987" spans="4:5" hidden="1" x14ac:dyDescent="0.25">
      <c r="D20987" s="2" t="str">
        <f>IF(E20987="","",CONCATENATE(H20987,".",COUNTIF($E$1:E20986,E20987)+1))</f>
        <v/>
      </c>
      <c r="E20987" s="2" t="str">
        <f>IF(I20987="","",IF(I20987=INFORME!$C$22,CONCATENATE(H20987,".",I20987,".",G20987),""))</f>
        <v/>
      </c>
    </row>
    <row r="20988" spans="4:5" hidden="1" x14ac:dyDescent="0.25">
      <c r="D20988" s="2" t="str">
        <f>IF(E20988="","",CONCATENATE(H20988,".",COUNTIF($E$1:E20987,E20988)+1))</f>
        <v/>
      </c>
      <c r="E20988" s="2" t="str">
        <f>IF(I20988="","",IF(I20988=INFORME!$C$22,CONCATENATE(H20988,".",I20988,".",G20988),""))</f>
        <v/>
      </c>
    </row>
    <row r="20989" spans="4:5" hidden="1" x14ac:dyDescent="0.25">
      <c r="D20989" s="2" t="str">
        <f>IF(E20989="","",CONCATENATE(H20989,".",COUNTIF($E$1:E20988,E20989)+1))</f>
        <v/>
      </c>
      <c r="E20989" s="2" t="str">
        <f>IF(I20989="","",IF(I20989=INFORME!$C$22,CONCATENATE(H20989,".",I20989,".",G20989),""))</f>
        <v/>
      </c>
    </row>
    <row r="20990" spans="4:5" hidden="1" x14ac:dyDescent="0.25">
      <c r="D20990" s="2" t="str">
        <f>IF(E20990="","",CONCATENATE(H20990,".",COUNTIF($E$1:E20989,E20990)+1))</f>
        <v/>
      </c>
      <c r="E20990" s="2" t="str">
        <f>IF(I20990="","",IF(I20990=INFORME!$C$22,CONCATENATE(H20990,".",I20990,".",G20990),""))</f>
        <v/>
      </c>
    </row>
    <row r="20991" spans="4:5" hidden="1" x14ac:dyDescent="0.25">
      <c r="D20991" s="2" t="str">
        <f>IF(E20991="","",CONCATENATE(H20991,".",COUNTIF($E$1:E20990,E20991)+1))</f>
        <v/>
      </c>
      <c r="E20991" s="2" t="str">
        <f>IF(I20991="","",IF(I20991=INFORME!$C$22,CONCATENATE(H20991,".",I20991,".",G20991),""))</f>
        <v/>
      </c>
    </row>
    <row r="20992" spans="4:5" hidden="1" x14ac:dyDescent="0.25">
      <c r="D20992" s="2" t="str">
        <f>IF(E20992="","",CONCATENATE(H20992,".",COUNTIF($E$1:E20991,E20992)+1))</f>
        <v/>
      </c>
      <c r="E20992" s="2" t="str">
        <f>IF(I20992="","",IF(I20992=INFORME!$C$22,CONCATENATE(H20992,".",I20992,".",G20992),""))</f>
        <v/>
      </c>
    </row>
    <row r="20993" spans="4:5" hidden="1" x14ac:dyDescent="0.25">
      <c r="D20993" s="2" t="str">
        <f>IF(E20993="","",CONCATENATE(H20993,".",COUNTIF($E$1:E20992,E20993)+1))</f>
        <v/>
      </c>
      <c r="E20993" s="2" t="str">
        <f>IF(I20993="","",IF(I20993=INFORME!$C$22,CONCATENATE(H20993,".",I20993,".",G20993),""))</f>
        <v/>
      </c>
    </row>
    <row r="20994" spans="4:5" hidden="1" x14ac:dyDescent="0.25">
      <c r="D20994" s="2" t="str">
        <f>IF(E20994="","",CONCATENATE(H20994,".",COUNTIF($E$1:E20993,E20994)+1))</f>
        <v/>
      </c>
      <c r="E20994" s="2" t="str">
        <f>IF(I20994="","",IF(I20994=INFORME!$C$22,CONCATENATE(H20994,".",I20994,".",G20994),""))</f>
        <v/>
      </c>
    </row>
    <row r="20995" spans="4:5" hidden="1" x14ac:dyDescent="0.25">
      <c r="D20995" s="2" t="str">
        <f>IF(E20995="","",CONCATENATE(H20995,".",COUNTIF($E$1:E20994,E20995)+1))</f>
        <v/>
      </c>
      <c r="E20995" s="2" t="str">
        <f>IF(I20995="","",IF(I20995=INFORME!$C$22,CONCATENATE(H20995,".",I20995,".",G20995),""))</f>
        <v/>
      </c>
    </row>
    <row r="20996" spans="4:5" hidden="1" x14ac:dyDescent="0.25">
      <c r="D20996" s="2" t="str">
        <f>IF(E20996="","",CONCATENATE(H20996,".",COUNTIF($E$1:E20995,E20996)+1))</f>
        <v/>
      </c>
      <c r="E20996" s="2" t="str">
        <f>IF(I20996="","",IF(I20996=INFORME!$C$22,CONCATENATE(H20996,".",I20996,".",G20996),""))</f>
        <v/>
      </c>
    </row>
    <row r="20997" spans="4:5" hidden="1" x14ac:dyDescent="0.25">
      <c r="D20997" s="2" t="str">
        <f>IF(E20997="","",CONCATENATE(H20997,".",COUNTIF($E$1:E20996,E20997)+1))</f>
        <v/>
      </c>
      <c r="E20997" s="2" t="str">
        <f>IF(I20997="","",IF(I20997=INFORME!$C$22,CONCATENATE(H20997,".",I20997,".",G20997),""))</f>
        <v/>
      </c>
    </row>
    <row r="20998" spans="4:5" hidden="1" x14ac:dyDescent="0.25">
      <c r="D20998" s="2" t="str">
        <f>IF(E20998="","",CONCATENATE(H20998,".",COUNTIF($E$1:E20997,E20998)+1))</f>
        <v/>
      </c>
      <c r="E20998" s="2" t="str">
        <f>IF(I20998="","",IF(I20998=INFORME!$C$22,CONCATENATE(H20998,".",I20998,".",G20998),""))</f>
        <v/>
      </c>
    </row>
    <row r="20999" spans="4:5" hidden="1" x14ac:dyDescent="0.25">
      <c r="D20999" s="2" t="str">
        <f>IF(E20999="","",CONCATENATE(H20999,".",COUNTIF($E$1:E20998,E20999)+1))</f>
        <v/>
      </c>
      <c r="E20999" s="2" t="str">
        <f>IF(I20999="","",IF(I20999=INFORME!$C$22,CONCATENATE(H20999,".",I20999,".",G20999),""))</f>
        <v/>
      </c>
    </row>
    <row r="21000" spans="4:5" hidden="1" x14ac:dyDescent="0.25">
      <c r="D21000" s="2" t="str">
        <f>IF(E21000="","",CONCATENATE(H21000,".",COUNTIF($E$1:E20999,E21000)+1))</f>
        <v/>
      </c>
      <c r="E21000" s="2" t="str">
        <f>IF(I21000="","",IF(I21000=INFORME!$C$22,CONCATENATE(H21000,".",I21000,".",G21000),""))</f>
        <v/>
      </c>
    </row>
    <row r="21001" spans="4:5" hidden="1" x14ac:dyDescent="0.25">
      <c r="D21001" s="2" t="str">
        <f>IF(E21001="","",CONCATENATE(H21001,".",COUNTIF($E$1:E21000,E21001)+1))</f>
        <v/>
      </c>
      <c r="E21001" s="2" t="str">
        <f>IF(I21001="","",IF(I21001=INFORME!$C$22,CONCATENATE(H21001,".",I21001,".",G21001),""))</f>
        <v/>
      </c>
    </row>
    <row r="21002" spans="4:5" hidden="1" x14ac:dyDescent="0.25">
      <c r="D21002" s="2" t="str">
        <f>IF(E21002="","",CONCATENATE(H21002,".",COUNTIF($E$1:E21001,E21002)+1))</f>
        <v/>
      </c>
      <c r="E21002" s="2" t="str">
        <f>IF(I21002="","",IF(I21002=INFORME!$C$22,CONCATENATE(H21002,".",I21002,".",G21002),""))</f>
        <v/>
      </c>
    </row>
    <row r="21003" spans="4:5" hidden="1" x14ac:dyDescent="0.25">
      <c r="D21003" s="2" t="str">
        <f>IF(E21003="","",CONCATENATE(H21003,".",COUNTIF($E$1:E21002,E21003)+1))</f>
        <v/>
      </c>
      <c r="E21003" s="2" t="str">
        <f>IF(I21003="","",IF(I21003=INFORME!$C$22,CONCATENATE(H21003,".",I21003,".",G21003),""))</f>
        <v/>
      </c>
    </row>
    <row r="21004" spans="4:5" hidden="1" x14ac:dyDescent="0.25">
      <c r="D21004" s="2" t="str">
        <f>IF(E21004="","",CONCATENATE(H21004,".",COUNTIF($E$1:E21003,E21004)+1))</f>
        <v/>
      </c>
      <c r="E21004" s="2" t="str">
        <f>IF(I21004="","",IF(I21004=INFORME!$C$22,CONCATENATE(H21004,".",I21004,".",G21004),""))</f>
        <v/>
      </c>
    </row>
    <row r="21005" spans="4:5" hidden="1" x14ac:dyDescent="0.25">
      <c r="D21005" s="2" t="str">
        <f>IF(E21005="","",CONCATENATE(H21005,".",COUNTIF($E$1:E21004,E21005)+1))</f>
        <v/>
      </c>
      <c r="E21005" s="2" t="str">
        <f>IF(I21005="","",IF(I21005=INFORME!$C$22,CONCATENATE(H21005,".",I21005,".",G21005),""))</f>
        <v/>
      </c>
    </row>
    <row r="21006" spans="4:5" hidden="1" x14ac:dyDescent="0.25">
      <c r="D21006" s="2" t="str">
        <f>IF(E21006="","",CONCATENATE(H21006,".",COUNTIF($E$1:E21005,E21006)+1))</f>
        <v/>
      </c>
      <c r="E21006" s="2" t="str">
        <f>IF(I21006="","",IF(I21006=INFORME!$C$22,CONCATENATE(H21006,".",I21006,".",G21006),""))</f>
        <v/>
      </c>
    </row>
    <row r="21007" spans="4:5" hidden="1" x14ac:dyDescent="0.25">
      <c r="D21007" s="2" t="str">
        <f>IF(E21007="","",CONCATENATE(H21007,".",COUNTIF($E$1:E21006,E21007)+1))</f>
        <v/>
      </c>
      <c r="E21007" s="2" t="str">
        <f>IF(I21007="","",IF(I21007=INFORME!$C$22,CONCATENATE(H21007,".",I21007,".",G21007),""))</f>
        <v/>
      </c>
    </row>
    <row r="21008" spans="4:5" hidden="1" x14ac:dyDescent="0.25">
      <c r="D21008" s="2" t="str">
        <f>IF(E21008="","",CONCATENATE(H21008,".",COUNTIF($E$1:E21007,E21008)+1))</f>
        <v/>
      </c>
      <c r="E21008" s="2" t="str">
        <f>IF(I21008="","",IF(I21008=INFORME!$C$22,CONCATENATE(H21008,".",I21008,".",G21008),""))</f>
        <v/>
      </c>
    </row>
    <row r="21009" spans="4:5" hidden="1" x14ac:dyDescent="0.25">
      <c r="D21009" s="2" t="str">
        <f>IF(E21009="","",CONCATENATE(H21009,".",COUNTIF($E$1:E21008,E21009)+1))</f>
        <v/>
      </c>
      <c r="E21009" s="2" t="str">
        <f>IF(I21009="","",IF(I21009=INFORME!$C$22,CONCATENATE(H21009,".",I21009,".",G21009),""))</f>
        <v/>
      </c>
    </row>
    <row r="21010" spans="4:5" hidden="1" x14ac:dyDescent="0.25">
      <c r="D21010" s="2" t="str">
        <f>IF(E21010="","",CONCATENATE(H21010,".",COUNTIF($E$1:E21009,E21010)+1))</f>
        <v/>
      </c>
      <c r="E21010" s="2" t="str">
        <f>IF(I21010="","",IF(I21010=INFORME!$C$22,CONCATENATE(H21010,".",I21010,".",G21010),""))</f>
        <v/>
      </c>
    </row>
    <row r="21011" spans="4:5" hidden="1" x14ac:dyDescent="0.25">
      <c r="D21011" s="2" t="str">
        <f>IF(E21011="","",CONCATENATE(H21011,".",COUNTIF($E$1:E21010,E21011)+1))</f>
        <v/>
      </c>
      <c r="E21011" s="2" t="str">
        <f>IF(I21011="","",IF(I21011=INFORME!$C$22,CONCATENATE(H21011,".",I21011,".",G21011),""))</f>
        <v/>
      </c>
    </row>
    <row r="21012" spans="4:5" hidden="1" x14ac:dyDescent="0.25">
      <c r="D21012" s="2" t="str">
        <f>IF(E21012="","",CONCATENATE(H21012,".",COUNTIF($E$1:E21011,E21012)+1))</f>
        <v/>
      </c>
      <c r="E21012" s="2" t="str">
        <f>IF(I21012="","",IF(I21012=INFORME!$C$22,CONCATENATE(H21012,".",I21012,".",G21012),""))</f>
        <v/>
      </c>
    </row>
    <row r="21013" spans="4:5" hidden="1" x14ac:dyDescent="0.25">
      <c r="D21013" s="2" t="str">
        <f>IF(E21013="","",CONCATENATE(H21013,".",COUNTIF($E$1:E21012,E21013)+1))</f>
        <v/>
      </c>
      <c r="E21013" s="2" t="str">
        <f>IF(I21013="","",IF(I21013=INFORME!$C$22,CONCATENATE(H21013,".",I21013,".",G21013),""))</f>
        <v/>
      </c>
    </row>
    <row r="21014" spans="4:5" hidden="1" x14ac:dyDescent="0.25">
      <c r="D21014" s="2" t="str">
        <f>IF(E21014="","",CONCATENATE(H21014,".",COUNTIF($E$1:E21013,E21014)+1))</f>
        <v/>
      </c>
      <c r="E21014" s="2" t="str">
        <f>IF(I21014="","",IF(I21014=INFORME!$C$22,CONCATENATE(H21014,".",I21014,".",G21014),""))</f>
        <v/>
      </c>
    </row>
    <row r="21015" spans="4:5" hidden="1" x14ac:dyDescent="0.25">
      <c r="D21015" s="2" t="str">
        <f>IF(E21015="","",CONCATENATE(H21015,".",COUNTIF($E$1:E21014,E21015)+1))</f>
        <v/>
      </c>
      <c r="E21015" s="2" t="str">
        <f>IF(I21015="","",IF(I21015=INFORME!$C$22,CONCATENATE(H21015,".",I21015,".",G21015),""))</f>
        <v/>
      </c>
    </row>
    <row r="21016" spans="4:5" hidden="1" x14ac:dyDescent="0.25">
      <c r="D21016" s="2" t="str">
        <f>IF(E21016="","",CONCATENATE(H21016,".",COUNTIF($E$1:E21015,E21016)+1))</f>
        <v/>
      </c>
      <c r="E21016" s="2" t="str">
        <f>IF(I21016="","",IF(I21016=INFORME!$C$22,CONCATENATE(H21016,".",I21016,".",G21016),""))</f>
        <v/>
      </c>
    </row>
    <row r="21017" spans="4:5" hidden="1" x14ac:dyDescent="0.25">
      <c r="D21017" s="2" t="str">
        <f>IF(E21017="","",CONCATENATE(H21017,".",COUNTIF($E$1:E21016,E21017)+1))</f>
        <v/>
      </c>
      <c r="E21017" s="2" t="str">
        <f>IF(I21017="","",IF(I21017=INFORME!$C$22,CONCATENATE(H21017,".",I21017,".",G21017),""))</f>
        <v/>
      </c>
    </row>
    <row r="21018" spans="4:5" hidden="1" x14ac:dyDescent="0.25">
      <c r="D21018" s="2" t="str">
        <f>IF(E21018="","",CONCATENATE(H21018,".",COUNTIF($E$1:E21017,E21018)+1))</f>
        <v/>
      </c>
      <c r="E21018" s="2" t="str">
        <f>IF(I21018="","",IF(I21018=INFORME!$C$22,CONCATENATE(H21018,".",I21018,".",G21018),""))</f>
        <v/>
      </c>
    </row>
    <row r="21019" spans="4:5" hidden="1" x14ac:dyDescent="0.25">
      <c r="D21019" s="2" t="str">
        <f>IF(E21019="","",CONCATENATE(H21019,".",COUNTIF($E$1:E21018,E21019)+1))</f>
        <v/>
      </c>
      <c r="E21019" s="2" t="str">
        <f>IF(I21019="","",IF(I21019=INFORME!$C$22,CONCATENATE(H21019,".",I21019,".",G21019),""))</f>
        <v/>
      </c>
    </row>
    <row r="21020" spans="4:5" hidden="1" x14ac:dyDescent="0.25">
      <c r="D21020" s="2" t="str">
        <f>IF(E21020="","",CONCATENATE(H21020,".",COUNTIF($E$1:E21019,E21020)+1))</f>
        <v/>
      </c>
      <c r="E21020" s="2" t="str">
        <f>IF(I21020="","",IF(I21020=INFORME!$C$22,CONCATENATE(H21020,".",I21020,".",G21020),""))</f>
        <v/>
      </c>
    </row>
    <row r="21021" spans="4:5" hidden="1" x14ac:dyDescent="0.25">
      <c r="D21021" s="2" t="str">
        <f>IF(E21021="","",CONCATENATE(H21021,".",COUNTIF($E$1:E21020,E21021)+1))</f>
        <v/>
      </c>
      <c r="E21021" s="2" t="str">
        <f>IF(I21021="","",IF(I21021=INFORME!$C$22,CONCATENATE(H21021,".",I21021,".",G21021),""))</f>
        <v/>
      </c>
    </row>
    <row r="21022" spans="4:5" hidden="1" x14ac:dyDescent="0.25">
      <c r="D21022" s="2" t="str">
        <f>IF(E21022="","",CONCATENATE(H21022,".",COUNTIF($E$1:E21021,E21022)+1))</f>
        <v/>
      </c>
      <c r="E21022" s="2" t="str">
        <f>IF(I21022="","",IF(I21022=INFORME!$C$22,CONCATENATE(H21022,".",I21022,".",G21022),""))</f>
        <v/>
      </c>
    </row>
    <row r="21023" spans="4:5" hidden="1" x14ac:dyDescent="0.25">
      <c r="D21023" s="2" t="str">
        <f>IF(E21023="","",CONCATENATE(H21023,".",COUNTIF($E$1:E21022,E21023)+1))</f>
        <v/>
      </c>
      <c r="E21023" s="2" t="str">
        <f>IF(I21023="","",IF(I21023=INFORME!$C$22,CONCATENATE(H21023,".",I21023,".",G21023),""))</f>
        <v/>
      </c>
    </row>
    <row r="21024" spans="4:5" hidden="1" x14ac:dyDescent="0.25">
      <c r="D21024" s="2" t="str">
        <f>IF(E21024="","",CONCATENATE(H21024,".",COUNTIF($E$1:E21023,E21024)+1))</f>
        <v/>
      </c>
      <c r="E21024" s="2" t="str">
        <f>IF(I21024="","",IF(I21024=INFORME!$C$22,CONCATENATE(H21024,".",I21024,".",G21024),""))</f>
        <v/>
      </c>
    </row>
    <row r="21025" spans="4:5" hidden="1" x14ac:dyDescent="0.25">
      <c r="D21025" s="2" t="str">
        <f>IF(E21025="","",CONCATENATE(H21025,".",COUNTIF($E$1:E21024,E21025)+1))</f>
        <v/>
      </c>
      <c r="E21025" s="2" t="str">
        <f>IF(I21025="","",IF(I21025=INFORME!$C$22,CONCATENATE(H21025,".",I21025,".",G21025),""))</f>
        <v/>
      </c>
    </row>
    <row r="21026" spans="4:5" hidden="1" x14ac:dyDescent="0.25">
      <c r="D21026" s="2" t="str">
        <f>IF(E21026="","",CONCATENATE(H21026,".",COUNTIF($E$1:E21025,E21026)+1))</f>
        <v/>
      </c>
      <c r="E21026" s="2" t="str">
        <f>IF(I21026="","",IF(I21026=INFORME!$C$22,CONCATENATE(H21026,".",I21026,".",G21026),""))</f>
        <v/>
      </c>
    </row>
    <row r="21027" spans="4:5" hidden="1" x14ac:dyDescent="0.25">
      <c r="D21027" s="2" t="str">
        <f>IF(E21027="","",CONCATENATE(H21027,".",COUNTIF($E$1:E21026,E21027)+1))</f>
        <v/>
      </c>
      <c r="E21027" s="2" t="str">
        <f>IF(I21027="","",IF(I21027=INFORME!$C$22,CONCATENATE(H21027,".",I21027,".",G21027),""))</f>
        <v/>
      </c>
    </row>
    <row r="21028" spans="4:5" hidden="1" x14ac:dyDescent="0.25">
      <c r="D21028" s="2" t="str">
        <f>IF(E21028="","",CONCATENATE(H21028,".",COUNTIF($E$1:E21027,E21028)+1))</f>
        <v/>
      </c>
      <c r="E21028" s="2" t="str">
        <f>IF(I21028="","",IF(I21028=INFORME!$C$22,CONCATENATE(H21028,".",I21028,".",G21028),""))</f>
        <v/>
      </c>
    </row>
    <row r="21029" spans="4:5" hidden="1" x14ac:dyDescent="0.25">
      <c r="D21029" s="2" t="str">
        <f>IF(E21029="","",CONCATENATE(H21029,".",COUNTIF($E$1:E21028,E21029)+1))</f>
        <v/>
      </c>
      <c r="E21029" s="2" t="str">
        <f>IF(I21029="","",IF(I21029=INFORME!$C$22,CONCATENATE(H21029,".",I21029,".",G21029),""))</f>
        <v/>
      </c>
    </row>
    <row r="21030" spans="4:5" hidden="1" x14ac:dyDescent="0.25">
      <c r="D21030" s="2" t="str">
        <f>IF(E21030="","",CONCATENATE(H21030,".",COUNTIF($E$1:E21029,E21030)+1))</f>
        <v/>
      </c>
      <c r="E21030" s="2" t="str">
        <f>IF(I21030="","",IF(I21030=INFORME!$C$22,CONCATENATE(H21030,".",I21030,".",G21030),""))</f>
        <v/>
      </c>
    </row>
    <row r="21031" spans="4:5" hidden="1" x14ac:dyDescent="0.25">
      <c r="D21031" s="2" t="str">
        <f>IF(E21031="","",CONCATENATE(H21031,".",COUNTIF($E$1:E21030,E21031)+1))</f>
        <v/>
      </c>
      <c r="E21031" s="2" t="str">
        <f>IF(I21031="","",IF(I21031=INFORME!$C$22,CONCATENATE(H21031,".",I21031,".",G21031),""))</f>
        <v/>
      </c>
    </row>
    <row r="21032" spans="4:5" hidden="1" x14ac:dyDescent="0.25">
      <c r="D21032" s="2" t="str">
        <f>IF(E21032="","",CONCATENATE(H21032,".",COUNTIF($E$1:E21031,E21032)+1))</f>
        <v/>
      </c>
      <c r="E21032" s="2" t="str">
        <f>IF(I21032="","",IF(I21032=INFORME!$C$22,CONCATENATE(H21032,".",I21032,".",G21032),""))</f>
        <v/>
      </c>
    </row>
    <row r="21033" spans="4:5" hidden="1" x14ac:dyDescent="0.25">
      <c r="D21033" s="2" t="str">
        <f>IF(E21033="","",CONCATENATE(H21033,".",COUNTIF($E$1:E21032,E21033)+1))</f>
        <v/>
      </c>
      <c r="E21033" s="2" t="str">
        <f>IF(I21033="","",IF(I21033=INFORME!$C$22,CONCATENATE(H21033,".",I21033,".",G21033),""))</f>
        <v/>
      </c>
    </row>
    <row r="21034" spans="4:5" hidden="1" x14ac:dyDescent="0.25">
      <c r="D21034" s="2" t="str">
        <f>IF(E21034="","",CONCATENATE(H21034,".",COUNTIF($E$1:E21033,E21034)+1))</f>
        <v/>
      </c>
      <c r="E21034" s="2" t="str">
        <f>IF(I21034="","",IF(I21034=INFORME!$C$22,CONCATENATE(H21034,".",I21034,".",G21034),""))</f>
        <v/>
      </c>
    </row>
    <row r="21035" spans="4:5" hidden="1" x14ac:dyDescent="0.25">
      <c r="D21035" s="2" t="str">
        <f>IF(E21035="","",CONCATENATE(H21035,".",COUNTIF($E$1:E21034,E21035)+1))</f>
        <v/>
      </c>
      <c r="E21035" s="2" t="str">
        <f>IF(I21035="","",IF(I21035=INFORME!$C$22,CONCATENATE(H21035,".",I21035,".",G21035),""))</f>
        <v/>
      </c>
    </row>
    <row r="21036" spans="4:5" hidden="1" x14ac:dyDescent="0.25">
      <c r="D21036" s="2" t="str">
        <f>IF(E21036="","",CONCATENATE(H21036,".",COUNTIF($E$1:E21035,E21036)+1))</f>
        <v/>
      </c>
      <c r="E21036" s="2" t="str">
        <f>IF(I21036="","",IF(I21036=INFORME!$C$22,CONCATENATE(H21036,".",I21036,".",G21036),""))</f>
        <v/>
      </c>
    </row>
    <row r="21037" spans="4:5" hidden="1" x14ac:dyDescent="0.25">
      <c r="D21037" s="2" t="str">
        <f>IF(E21037="","",CONCATENATE(H21037,".",COUNTIF($E$1:E21036,E21037)+1))</f>
        <v/>
      </c>
      <c r="E21037" s="2" t="str">
        <f>IF(I21037="","",IF(I21037=INFORME!$C$22,CONCATENATE(H21037,".",I21037,".",G21037),""))</f>
        <v/>
      </c>
    </row>
    <row r="21038" spans="4:5" hidden="1" x14ac:dyDescent="0.25">
      <c r="D21038" s="2" t="str">
        <f>IF(E21038="","",CONCATENATE(H21038,".",COUNTIF($E$1:E21037,E21038)+1))</f>
        <v/>
      </c>
      <c r="E21038" s="2" t="str">
        <f>IF(I21038="","",IF(I21038=INFORME!$C$22,CONCATENATE(H21038,".",I21038,".",G21038),""))</f>
        <v/>
      </c>
    </row>
    <row r="21039" spans="4:5" hidden="1" x14ac:dyDescent="0.25">
      <c r="D21039" s="2" t="str">
        <f>IF(E21039="","",CONCATENATE(H21039,".",COUNTIF($E$1:E21038,E21039)+1))</f>
        <v/>
      </c>
      <c r="E21039" s="2" t="str">
        <f>IF(I21039="","",IF(I21039=INFORME!$C$22,CONCATENATE(H21039,".",I21039,".",G21039),""))</f>
        <v/>
      </c>
    </row>
    <row r="21040" spans="4:5" hidden="1" x14ac:dyDescent="0.25">
      <c r="D21040" s="2" t="str">
        <f>IF(E21040="","",CONCATENATE(H21040,".",COUNTIF($E$1:E21039,E21040)+1))</f>
        <v/>
      </c>
      <c r="E21040" s="2" t="str">
        <f>IF(I21040="","",IF(I21040=INFORME!$C$22,CONCATENATE(H21040,".",I21040,".",G21040),""))</f>
        <v/>
      </c>
    </row>
    <row r="21041" spans="4:5" hidden="1" x14ac:dyDescent="0.25">
      <c r="D21041" s="2" t="str">
        <f>IF(E21041="","",CONCATENATE(H21041,".",COUNTIF($E$1:E21040,E21041)+1))</f>
        <v/>
      </c>
      <c r="E21041" s="2" t="str">
        <f>IF(I21041="","",IF(I21041=INFORME!$C$22,CONCATENATE(H21041,".",I21041,".",G21041),""))</f>
        <v/>
      </c>
    </row>
    <row r="21042" spans="4:5" hidden="1" x14ac:dyDescent="0.25">
      <c r="D21042" s="2" t="str">
        <f>IF(E21042="","",CONCATENATE(H21042,".",COUNTIF($E$1:E21041,E21042)+1))</f>
        <v/>
      </c>
      <c r="E21042" s="2" t="str">
        <f>IF(I21042="","",IF(I21042=INFORME!$C$22,CONCATENATE(H21042,".",I21042,".",G21042),""))</f>
        <v/>
      </c>
    </row>
    <row r="21043" spans="4:5" hidden="1" x14ac:dyDescent="0.25">
      <c r="D21043" s="2" t="str">
        <f>IF(E21043="","",CONCATENATE(H21043,".",COUNTIF($E$1:E21042,E21043)+1))</f>
        <v/>
      </c>
      <c r="E21043" s="2" t="str">
        <f>IF(I21043="","",IF(I21043=INFORME!$C$22,CONCATENATE(H21043,".",I21043,".",G21043),""))</f>
        <v/>
      </c>
    </row>
    <row r="21044" spans="4:5" hidden="1" x14ac:dyDescent="0.25">
      <c r="D21044" s="2" t="str">
        <f>IF(E21044="","",CONCATENATE(H21044,".",COUNTIF($E$1:E21043,E21044)+1))</f>
        <v/>
      </c>
      <c r="E21044" s="2" t="str">
        <f>IF(I21044="","",IF(I21044=INFORME!$C$22,CONCATENATE(H21044,".",I21044,".",G21044),""))</f>
        <v/>
      </c>
    </row>
    <row r="21045" spans="4:5" hidden="1" x14ac:dyDescent="0.25">
      <c r="D21045" s="2" t="str">
        <f>IF(E21045="","",CONCATENATE(H21045,".",COUNTIF($E$1:E21044,E21045)+1))</f>
        <v/>
      </c>
      <c r="E21045" s="2" t="str">
        <f>IF(I21045="","",IF(I21045=INFORME!$C$22,CONCATENATE(H21045,".",I21045,".",G21045),""))</f>
        <v/>
      </c>
    </row>
    <row r="21046" spans="4:5" hidden="1" x14ac:dyDescent="0.25">
      <c r="D21046" s="2" t="str">
        <f>IF(E21046="","",CONCATENATE(H21046,".",COUNTIF($E$1:E21045,E21046)+1))</f>
        <v/>
      </c>
      <c r="E21046" s="2" t="str">
        <f>IF(I21046="","",IF(I21046=INFORME!$C$22,CONCATENATE(H21046,".",I21046,".",G21046),""))</f>
        <v/>
      </c>
    </row>
    <row r="21047" spans="4:5" hidden="1" x14ac:dyDescent="0.25">
      <c r="D21047" s="2" t="str">
        <f>IF(E21047="","",CONCATENATE(H21047,".",COUNTIF($E$1:E21046,E21047)+1))</f>
        <v/>
      </c>
      <c r="E21047" s="2" t="str">
        <f>IF(I21047="","",IF(I21047=INFORME!$C$22,CONCATENATE(H21047,".",I21047,".",G21047),""))</f>
        <v/>
      </c>
    </row>
    <row r="21048" spans="4:5" hidden="1" x14ac:dyDescent="0.25">
      <c r="D21048" s="2" t="str">
        <f>IF(E21048="","",CONCATENATE(H21048,".",COUNTIF($E$1:E21047,E21048)+1))</f>
        <v/>
      </c>
      <c r="E21048" s="2" t="str">
        <f>IF(I21048="","",IF(I21048=INFORME!$C$22,CONCATENATE(H21048,".",I21048,".",G21048),""))</f>
        <v/>
      </c>
    </row>
    <row r="21049" spans="4:5" hidden="1" x14ac:dyDescent="0.25">
      <c r="D21049" s="2" t="str">
        <f>IF(E21049="","",CONCATENATE(H21049,".",COUNTIF($E$1:E21048,E21049)+1))</f>
        <v/>
      </c>
      <c r="E21049" s="2" t="str">
        <f>IF(I21049="","",IF(I21049=INFORME!$C$22,CONCATENATE(H21049,".",I21049,".",G21049),""))</f>
        <v/>
      </c>
    </row>
    <row r="21050" spans="4:5" hidden="1" x14ac:dyDescent="0.25">
      <c r="D21050" s="2" t="str">
        <f>IF(E21050="","",CONCATENATE(H21050,".",COUNTIF($E$1:E21049,E21050)+1))</f>
        <v/>
      </c>
      <c r="E21050" s="2" t="str">
        <f>IF(I21050="","",IF(I21050=INFORME!$C$22,CONCATENATE(H21050,".",I21050,".",G21050),""))</f>
        <v/>
      </c>
    </row>
    <row r="21051" spans="4:5" hidden="1" x14ac:dyDescent="0.25">
      <c r="D21051" s="2" t="str">
        <f>IF(E21051="","",CONCATENATE(H21051,".",COUNTIF($E$1:E21050,E21051)+1))</f>
        <v/>
      </c>
      <c r="E21051" s="2" t="str">
        <f>IF(I21051="","",IF(I21051=INFORME!$C$22,CONCATENATE(H21051,".",I21051,".",G21051),""))</f>
        <v/>
      </c>
    </row>
    <row r="21052" spans="4:5" hidden="1" x14ac:dyDescent="0.25">
      <c r="D21052" s="2" t="str">
        <f>IF(E21052="","",CONCATENATE(H21052,".",COUNTIF($E$1:E21051,E21052)+1))</f>
        <v/>
      </c>
      <c r="E21052" s="2" t="str">
        <f>IF(I21052="","",IF(I21052=INFORME!$C$22,CONCATENATE(H21052,".",I21052,".",G21052),""))</f>
        <v/>
      </c>
    </row>
    <row r="21053" spans="4:5" hidden="1" x14ac:dyDescent="0.25">
      <c r="D21053" s="2" t="str">
        <f>IF(E21053="","",CONCATENATE(H21053,".",COUNTIF($E$1:E21052,E21053)+1))</f>
        <v/>
      </c>
      <c r="E21053" s="2" t="str">
        <f>IF(I21053="","",IF(I21053=INFORME!$C$22,CONCATENATE(H21053,".",I21053,".",G21053),""))</f>
        <v/>
      </c>
    </row>
    <row r="21054" spans="4:5" hidden="1" x14ac:dyDescent="0.25">
      <c r="D21054" s="2" t="str">
        <f>IF(E21054="","",CONCATENATE(H21054,".",COUNTIF($E$1:E21053,E21054)+1))</f>
        <v/>
      </c>
      <c r="E21054" s="2" t="str">
        <f>IF(I21054="","",IF(I21054=INFORME!$C$22,CONCATENATE(H21054,".",I21054,".",G21054),""))</f>
        <v/>
      </c>
    </row>
    <row r="21055" spans="4:5" hidden="1" x14ac:dyDescent="0.25">
      <c r="D21055" s="2" t="str">
        <f>IF(E21055="","",CONCATENATE(H21055,".",COUNTIF($E$1:E21054,E21055)+1))</f>
        <v/>
      </c>
      <c r="E21055" s="2" t="str">
        <f>IF(I21055="","",IF(I21055=INFORME!$C$22,CONCATENATE(H21055,".",I21055,".",G21055),""))</f>
        <v/>
      </c>
    </row>
    <row r="21056" spans="4:5" hidden="1" x14ac:dyDescent="0.25">
      <c r="D21056" s="2" t="str">
        <f>IF(E21056="","",CONCATENATE(H21056,".",COUNTIF($E$1:E21055,E21056)+1))</f>
        <v/>
      </c>
      <c r="E21056" s="2" t="str">
        <f>IF(I21056="","",IF(I21056=INFORME!$C$22,CONCATENATE(H21056,".",I21056,".",G21056),""))</f>
        <v/>
      </c>
    </row>
    <row r="21057" spans="4:5" hidden="1" x14ac:dyDescent="0.25">
      <c r="D21057" s="2" t="str">
        <f>IF(E21057="","",CONCATENATE(H21057,".",COUNTIF($E$1:E21056,E21057)+1))</f>
        <v/>
      </c>
      <c r="E21057" s="2" t="str">
        <f>IF(I21057="","",IF(I21057=INFORME!$C$22,CONCATENATE(H21057,".",I21057,".",G21057),""))</f>
        <v/>
      </c>
    </row>
    <row r="21058" spans="4:5" hidden="1" x14ac:dyDescent="0.25">
      <c r="D21058" s="2" t="str">
        <f>IF(E21058="","",CONCATENATE(H21058,".",COUNTIF($E$1:E21057,E21058)+1))</f>
        <v/>
      </c>
      <c r="E21058" s="2" t="str">
        <f>IF(I21058="","",IF(I21058=INFORME!$C$22,CONCATENATE(H21058,".",I21058,".",G21058),""))</f>
        <v/>
      </c>
    </row>
    <row r="21059" spans="4:5" hidden="1" x14ac:dyDescent="0.25">
      <c r="D21059" s="2" t="str">
        <f>IF(E21059="","",CONCATENATE(H21059,".",COUNTIF($E$1:E21058,E21059)+1))</f>
        <v/>
      </c>
      <c r="E21059" s="2" t="str">
        <f>IF(I21059="","",IF(I21059=INFORME!$C$22,CONCATENATE(H21059,".",I21059,".",G21059),""))</f>
        <v/>
      </c>
    </row>
    <row r="21060" spans="4:5" hidden="1" x14ac:dyDescent="0.25">
      <c r="D21060" s="2" t="str">
        <f>IF(E21060="","",CONCATENATE(H21060,".",COUNTIF($E$1:E21059,E21060)+1))</f>
        <v/>
      </c>
      <c r="E21060" s="2" t="str">
        <f>IF(I21060="","",IF(I21060=INFORME!$C$22,CONCATENATE(H21060,".",I21060,".",G21060),""))</f>
        <v/>
      </c>
    </row>
    <row r="21061" spans="4:5" hidden="1" x14ac:dyDescent="0.25">
      <c r="D21061" s="2" t="str">
        <f>IF(E21061="","",CONCATENATE(H21061,".",COUNTIF($E$1:E21060,E21061)+1))</f>
        <v/>
      </c>
      <c r="E21061" s="2" t="str">
        <f>IF(I21061="","",IF(I21061=INFORME!$C$22,CONCATENATE(H21061,".",I21061,".",G21061),""))</f>
        <v/>
      </c>
    </row>
    <row r="21062" spans="4:5" hidden="1" x14ac:dyDescent="0.25">
      <c r="D21062" s="2" t="str">
        <f>IF(E21062="","",CONCATENATE(H21062,".",COUNTIF($E$1:E21061,E21062)+1))</f>
        <v/>
      </c>
      <c r="E21062" s="2" t="str">
        <f>IF(I21062="","",IF(I21062=INFORME!$C$22,CONCATENATE(H21062,".",I21062,".",G21062),""))</f>
        <v/>
      </c>
    </row>
    <row r="21063" spans="4:5" hidden="1" x14ac:dyDescent="0.25">
      <c r="D21063" s="2" t="str">
        <f>IF(E21063="","",CONCATENATE(H21063,".",COUNTIF($E$1:E21062,E21063)+1))</f>
        <v/>
      </c>
      <c r="E21063" s="2" t="str">
        <f>IF(I21063="","",IF(I21063=INFORME!$C$22,CONCATENATE(H21063,".",I21063,".",G21063),""))</f>
        <v/>
      </c>
    </row>
    <row r="21064" spans="4:5" hidden="1" x14ac:dyDescent="0.25">
      <c r="D21064" s="2" t="str">
        <f>IF(E21064="","",CONCATENATE(H21064,".",COUNTIF($E$1:E21063,E21064)+1))</f>
        <v/>
      </c>
      <c r="E21064" s="2" t="str">
        <f>IF(I21064="","",IF(I21064=INFORME!$C$22,CONCATENATE(H21064,".",I21064,".",G21064),""))</f>
        <v/>
      </c>
    </row>
    <row r="21065" spans="4:5" hidden="1" x14ac:dyDescent="0.25">
      <c r="D21065" s="2" t="str">
        <f>IF(E21065="","",CONCATENATE(H21065,".",COUNTIF($E$1:E21064,E21065)+1))</f>
        <v/>
      </c>
      <c r="E21065" s="2" t="str">
        <f>IF(I21065="","",IF(I21065=INFORME!$C$22,CONCATENATE(H21065,".",I21065,".",G21065),""))</f>
        <v/>
      </c>
    </row>
    <row r="21066" spans="4:5" hidden="1" x14ac:dyDescent="0.25">
      <c r="D21066" s="2" t="str">
        <f>IF(E21066="","",CONCATENATE(H21066,".",COUNTIF($E$1:E21065,E21066)+1))</f>
        <v/>
      </c>
      <c r="E21066" s="2" t="str">
        <f>IF(I21066="","",IF(I21066=INFORME!$C$22,CONCATENATE(H21066,".",I21066,".",G21066),""))</f>
        <v/>
      </c>
    </row>
    <row r="21067" spans="4:5" hidden="1" x14ac:dyDescent="0.25">
      <c r="D21067" s="2" t="str">
        <f>IF(E21067="","",CONCATENATE(H21067,".",COUNTIF($E$1:E21066,E21067)+1))</f>
        <v/>
      </c>
      <c r="E21067" s="2" t="str">
        <f>IF(I21067="","",IF(I21067=INFORME!$C$22,CONCATENATE(H21067,".",I21067,".",G21067),""))</f>
        <v/>
      </c>
    </row>
    <row r="21068" spans="4:5" hidden="1" x14ac:dyDescent="0.25">
      <c r="D21068" s="2" t="str">
        <f>IF(E21068="","",CONCATENATE(H21068,".",COUNTIF($E$1:E21067,E21068)+1))</f>
        <v/>
      </c>
      <c r="E21068" s="2" t="str">
        <f>IF(I21068="","",IF(I21068=INFORME!$C$22,CONCATENATE(H21068,".",I21068,".",G21068),""))</f>
        <v/>
      </c>
    </row>
    <row r="21069" spans="4:5" hidden="1" x14ac:dyDescent="0.25">
      <c r="D21069" s="2" t="str">
        <f>IF(E21069="","",CONCATENATE(H21069,".",COUNTIF($E$1:E21068,E21069)+1))</f>
        <v/>
      </c>
      <c r="E21069" s="2" t="str">
        <f>IF(I21069="","",IF(I21069=INFORME!$C$22,CONCATENATE(H21069,".",I21069,".",G21069),""))</f>
        <v/>
      </c>
    </row>
    <row r="21070" spans="4:5" hidden="1" x14ac:dyDescent="0.25">
      <c r="D21070" s="2" t="str">
        <f>IF(E21070="","",CONCATENATE(H21070,".",COUNTIF($E$1:E21069,E21070)+1))</f>
        <v/>
      </c>
      <c r="E21070" s="2" t="str">
        <f>IF(I21070="","",IF(I21070=INFORME!$C$22,CONCATENATE(H21070,".",I21070,".",G21070),""))</f>
        <v/>
      </c>
    </row>
    <row r="21071" spans="4:5" hidden="1" x14ac:dyDescent="0.25">
      <c r="D21071" s="2" t="str">
        <f>IF(E21071="","",CONCATENATE(H21071,".",COUNTIF($E$1:E21070,E21071)+1))</f>
        <v/>
      </c>
      <c r="E21071" s="2" t="str">
        <f>IF(I21071="","",IF(I21071=INFORME!$C$22,CONCATENATE(H21071,".",I21071,".",G21071),""))</f>
        <v/>
      </c>
    </row>
    <row r="21072" spans="4:5" hidden="1" x14ac:dyDescent="0.25">
      <c r="D21072" s="2" t="str">
        <f>IF(E21072="","",CONCATENATE(H21072,".",COUNTIF($E$1:E21071,E21072)+1))</f>
        <v/>
      </c>
      <c r="E21072" s="2" t="str">
        <f>IF(I21072="","",IF(I21072=INFORME!$C$22,CONCATENATE(H21072,".",I21072,".",G21072),""))</f>
        <v/>
      </c>
    </row>
    <row r="21073" spans="4:5" hidden="1" x14ac:dyDescent="0.25">
      <c r="D21073" s="2" t="str">
        <f>IF(E21073="","",CONCATENATE(H21073,".",COUNTIF($E$1:E21072,E21073)+1))</f>
        <v/>
      </c>
      <c r="E21073" s="2" t="str">
        <f>IF(I21073="","",IF(I21073=INFORME!$C$22,CONCATENATE(H21073,".",I21073,".",G21073),""))</f>
        <v/>
      </c>
    </row>
    <row r="21074" spans="4:5" hidden="1" x14ac:dyDescent="0.25">
      <c r="D21074" s="2" t="str">
        <f>IF(E21074="","",CONCATENATE(H21074,".",COUNTIF($E$1:E21073,E21074)+1))</f>
        <v/>
      </c>
      <c r="E21074" s="2" t="str">
        <f>IF(I21074="","",IF(I21074=INFORME!$C$22,CONCATENATE(H21074,".",I21074,".",G21074),""))</f>
        <v/>
      </c>
    </row>
    <row r="21075" spans="4:5" hidden="1" x14ac:dyDescent="0.25">
      <c r="D21075" s="2" t="str">
        <f>IF(E21075="","",CONCATENATE(H21075,".",COUNTIF($E$1:E21074,E21075)+1))</f>
        <v/>
      </c>
      <c r="E21075" s="2" t="str">
        <f>IF(I21075="","",IF(I21075=INFORME!$C$22,CONCATENATE(H21075,".",I21075,".",G21075),""))</f>
        <v/>
      </c>
    </row>
    <row r="21076" spans="4:5" hidden="1" x14ac:dyDescent="0.25">
      <c r="D21076" s="2" t="str">
        <f>IF(E21076="","",CONCATENATE(H21076,".",COUNTIF($E$1:E21075,E21076)+1))</f>
        <v/>
      </c>
      <c r="E21076" s="2" t="str">
        <f>IF(I21076="","",IF(I21076=INFORME!$C$22,CONCATENATE(H21076,".",I21076,".",G21076),""))</f>
        <v/>
      </c>
    </row>
    <row r="21077" spans="4:5" hidden="1" x14ac:dyDescent="0.25">
      <c r="D21077" s="2" t="str">
        <f>IF(E21077="","",CONCATENATE(H21077,".",COUNTIF($E$1:E21076,E21077)+1))</f>
        <v/>
      </c>
      <c r="E21077" s="2" t="str">
        <f>IF(I21077="","",IF(I21077=INFORME!$C$22,CONCATENATE(H21077,".",I21077,".",G21077),""))</f>
        <v/>
      </c>
    </row>
    <row r="21078" spans="4:5" hidden="1" x14ac:dyDescent="0.25">
      <c r="D21078" s="2" t="str">
        <f>IF(E21078="","",CONCATENATE(H21078,".",COUNTIF($E$1:E21077,E21078)+1))</f>
        <v/>
      </c>
      <c r="E21078" s="2" t="str">
        <f>IF(I21078="","",IF(I21078=INFORME!$C$22,CONCATENATE(H21078,".",I21078,".",G21078),""))</f>
        <v/>
      </c>
    </row>
    <row r="21079" spans="4:5" hidden="1" x14ac:dyDescent="0.25">
      <c r="D21079" s="2" t="str">
        <f>IF(E21079="","",CONCATENATE(H21079,".",COUNTIF($E$1:E21078,E21079)+1))</f>
        <v/>
      </c>
      <c r="E21079" s="2" t="str">
        <f>IF(I21079="","",IF(I21079=INFORME!$C$22,CONCATENATE(H21079,".",I21079,".",G21079),""))</f>
        <v/>
      </c>
    </row>
    <row r="21080" spans="4:5" hidden="1" x14ac:dyDescent="0.25">
      <c r="D21080" s="2" t="str">
        <f>IF(E21080="","",CONCATENATE(H21080,".",COUNTIF($E$1:E21079,E21080)+1))</f>
        <v/>
      </c>
      <c r="E21080" s="2" t="str">
        <f>IF(I21080="","",IF(I21080=INFORME!$C$22,CONCATENATE(H21080,".",I21080,".",G21080),""))</f>
        <v/>
      </c>
    </row>
    <row r="21081" spans="4:5" hidden="1" x14ac:dyDescent="0.25">
      <c r="D21081" s="2" t="str">
        <f>IF(E21081="","",CONCATENATE(H21081,".",COUNTIF($E$1:E21080,E21081)+1))</f>
        <v/>
      </c>
      <c r="E21081" s="2" t="str">
        <f>IF(I21081="","",IF(I21081=INFORME!$C$22,CONCATENATE(H21081,".",I21081,".",G21081),""))</f>
        <v/>
      </c>
    </row>
    <row r="21082" spans="4:5" hidden="1" x14ac:dyDescent="0.25">
      <c r="D21082" s="2" t="str">
        <f>IF(E21082="","",CONCATENATE(H21082,".",COUNTIF($E$1:E21081,E21082)+1))</f>
        <v/>
      </c>
      <c r="E21082" s="2" t="str">
        <f>IF(I21082="","",IF(I21082=INFORME!$C$22,CONCATENATE(H21082,".",I21082,".",G21082),""))</f>
        <v/>
      </c>
    </row>
    <row r="21083" spans="4:5" hidden="1" x14ac:dyDescent="0.25">
      <c r="D21083" s="2" t="str">
        <f>IF(E21083="","",CONCATENATE(H21083,".",COUNTIF($E$1:E21082,E21083)+1))</f>
        <v/>
      </c>
      <c r="E21083" s="2" t="str">
        <f>IF(I21083="","",IF(I21083=INFORME!$C$22,CONCATENATE(H21083,".",I21083,".",G21083),""))</f>
        <v/>
      </c>
    </row>
    <row r="21084" spans="4:5" hidden="1" x14ac:dyDescent="0.25">
      <c r="D21084" s="2" t="str">
        <f>IF(E21084="","",CONCATENATE(H21084,".",COUNTIF($E$1:E21083,E21084)+1))</f>
        <v/>
      </c>
      <c r="E21084" s="2" t="str">
        <f>IF(I21084="","",IF(I21084=INFORME!$C$22,CONCATENATE(H21084,".",I21084,".",G21084),""))</f>
        <v/>
      </c>
    </row>
    <row r="21085" spans="4:5" hidden="1" x14ac:dyDescent="0.25">
      <c r="D21085" s="2" t="str">
        <f>IF(E21085="","",CONCATENATE(H21085,".",COUNTIF($E$1:E21084,E21085)+1))</f>
        <v/>
      </c>
      <c r="E21085" s="2" t="str">
        <f>IF(I21085="","",IF(I21085=INFORME!$C$22,CONCATENATE(H21085,".",I21085,".",G21085),""))</f>
        <v/>
      </c>
    </row>
    <row r="21086" spans="4:5" hidden="1" x14ac:dyDescent="0.25">
      <c r="D21086" s="2" t="str">
        <f>IF(E21086="","",CONCATENATE(H21086,".",COUNTIF($E$1:E21085,E21086)+1))</f>
        <v/>
      </c>
      <c r="E21086" s="2" t="str">
        <f>IF(I21086="","",IF(I21086=INFORME!$C$22,CONCATENATE(H21086,".",I21086,".",G21086),""))</f>
        <v/>
      </c>
    </row>
    <row r="21087" spans="4:5" hidden="1" x14ac:dyDescent="0.25">
      <c r="D21087" s="2" t="str">
        <f>IF(E21087="","",CONCATENATE(H21087,".",COUNTIF($E$1:E21086,E21087)+1))</f>
        <v/>
      </c>
      <c r="E21087" s="2" t="str">
        <f>IF(I21087="","",IF(I21087=INFORME!$C$22,CONCATENATE(H21087,".",I21087,".",G21087),""))</f>
        <v/>
      </c>
    </row>
    <row r="21088" spans="4:5" hidden="1" x14ac:dyDescent="0.25">
      <c r="D21088" s="2" t="str">
        <f>IF(E21088="","",CONCATENATE(H21088,".",COUNTIF($E$1:E21087,E21088)+1))</f>
        <v/>
      </c>
      <c r="E21088" s="2" t="str">
        <f>IF(I21088="","",IF(I21088=INFORME!$C$22,CONCATENATE(H21088,".",I21088,".",G21088),""))</f>
        <v/>
      </c>
    </row>
    <row r="21089" spans="4:5" hidden="1" x14ac:dyDescent="0.25">
      <c r="D21089" s="2" t="str">
        <f>IF(E21089="","",CONCATENATE(H21089,".",COUNTIF($E$1:E21088,E21089)+1))</f>
        <v/>
      </c>
      <c r="E21089" s="2" t="str">
        <f>IF(I21089="","",IF(I21089=INFORME!$C$22,CONCATENATE(H21089,".",I21089,".",G21089),""))</f>
        <v/>
      </c>
    </row>
    <row r="21090" spans="4:5" hidden="1" x14ac:dyDescent="0.25">
      <c r="D21090" s="2" t="str">
        <f>IF(E21090="","",CONCATENATE(H21090,".",COUNTIF($E$1:E21089,E21090)+1))</f>
        <v/>
      </c>
      <c r="E21090" s="2" t="str">
        <f>IF(I21090="","",IF(I21090=INFORME!$C$22,CONCATENATE(H21090,".",I21090,".",G21090),""))</f>
        <v/>
      </c>
    </row>
    <row r="21091" spans="4:5" hidden="1" x14ac:dyDescent="0.25">
      <c r="D21091" s="2" t="str">
        <f>IF(E21091="","",CONCATENATE(H21091,".",COUNTIF($E$1:E21090,E21091)+1))</f>
        <v/>
      </c>
      <c r="E21091" s="2" t="str">
        <f>IF(I21091="","",IF(I21091=INFORME!$C$22,CONCATENATE(H21091,".",I21091,".",G21091),""))</f>
        <v/>
      </c>
    </row>
    <row r="21092" spans="4:5" hidden="1" x14ac:dyDescent="0.25">
      <c r="D21092" s="2" t="str">
        <f>IF(E21092="","",CONCATENATE(H21092,".",COUNTIF($E$1:E21091,E21092)+1))</f>
        <v/>
      </c>
      <c r="E21092" s="2" t="str">
        <f>IF(I21092="","",IF(I21092=INFORME!$C$22,CONCATENATE(H21092,".",I21092,".",G21092),""))</f>
        <v/>
      </c>
    </row>
    <row r="21093" spans="4:5" hidden="1" x14ac:dyDescent="0.25">
      <c r="D21093" s="2" t="str">
        <f>IF(E21093="","",CONCATENATE(H21093,".",COUNTIF($E$1:E21092,E21093)+1))</f>
        <v/>
      </c>
      <c r="E21093" s="2" t="str">
        <f>IF(I21093="","",IF(I21093=INFORME!$C$22,CONCATENATE(H21093,".",I21093,".",G21093),""))</f>
        <v/>
      </c>
    </row>
    <row r="21094" spans="4:5" hidden="1" x14ac:dyDescent="0.25">
      <c r="D21094" s="2" t="str">
        <f>IF(E21094="","",CONCATENATE(H21094,".",COUNTIF($E$1:E21093,E21094)+1))</f>
        <v/>
      </c>
      <c r="E21094" s="2" t="str">
        <f>IF(I21094="","",IF(I21094=INFORME!$C$22,CONCATENATE(H21094,".",I21094,".",G21094),""))</f>
        <v/>
      </c>
    </row>
    <row r="21095" spans="4:5" hidden="1" x14ac:dyDescent="0.25">
      <c r="D21095" s="2" t="str">
        <f>IF(E21095="","",CONCATENATE(H21095,".",COUNTIF($E$1:E21094,E21095)+1))</f>
        <v/>
      </c>
      <c r="E21095" s="2" t="str">
        <f>IF(I21095="","",IF(I21095=INFORME!$C$22,CONCATENATE(H21095,".",I21095,".",G21095),""))</f>
        <v/>
      </c>
    </row>
    <row r="21096" spans="4:5" hidden="1" x14ac:dyDescent="0.25">
      <c r="D21096" s="2" t="str">
        <f>IF(E21096="","",CONCATENATE(H21096,".",COUNTIF($E$1:E21095,E21096)+1))</f>
        <v/>
      </c>
      <c r="E21096" s="2" t="str">
        <f>IF(I21096="","",IF(I21096=INFORME!$C$22,CONCATENATE(H21096,".",I21096,".",G21096),""))</f>
        <v/>
      </c>
    </row>
    <row r="21097" spans="4:5" hidden="1" x14ac:dyDescent="0.25">
      <c r="D21097" s="2" t="str">
        <f>IF(E21097="","",CONCATENATE(H21097,".",COUNTIF($E$1:E21096,E21097)+1))</f>
        <v/>
      </c>
      <c r="E21097" s="2" t="str">
        <f>IF(I21097="","",IF(I21097=INFORME!$C$22,CONCATENATE(H21097,".",I21097,".",G21097),""))</f>
        <v/>
      </c>
    </row>
    <row r="21098" spans="4:5" hidden="1" x14ac:dyDescent="0.25">
      <c r="D21098" s="2" t="str">
        <f>IF(E21098="","",CONCATENATE(H21098,".",COUNTIF($E$1:E21097,E21098)+1))</f>
        <v/>
      </c>
      <c r="E21098" s="2" t="str">
        <f>IF(I21098="","",IF(I21098=INFORME!$C$22,CONCATENATE(H21098,".",I21098,".",G21098),""))</f>
        <v/>
      </c>
    </row>
    <row r="21099" spans="4:5" hidden="1" x14ac:dyDescent="0.25">
      <c r="D21099" s="2" t="str">
        <f>IF(E21099="","",CONCATENATE(H21099,".",COUNTIF($E$1:E21098,E21099)+1))</f>
        <v/>
      </c>
      <c r="E21099" s="2" t="str">
        <f>IF(I21099="","",IF(I21099=INFORME!$C$22,CONCATENATE(H21099,".",I21099,".",G21099),""))</f>
        <v/>
      </c>
    </row>
    <row r="21100" spans="4:5" hidden="1" x14ac:dyDescent="0.25">
      <c r="D21100" s="2" t="str">
        <f>IF(E21100="","",CONCATENATE(H21100,".",COUNTIF($E$1:E21099,E21100)+1))</f>
        <v/>
      </c>
      <c r="E21100" s="2" t="str">
        <f>IF(I21100="","",IF(I21100=INFORME!$C$22,CONCATENATE(H21100,".",I21100,".",G21100),""))</f>
        <v/>
      </c>
    </row>
    <row r="21101" spans="4:5" hidden="1" x14ac:dyDescent="0.25">
      <c r="D21101" s="2" t="str">
        <f>IF(E21101="","",CONCATENATE(H21101,".",COUNTIF($E$1:E21100,E21101)+1))</f>
        <v/>
      </c>
      <c r="E21101" s="2" t="str">
        <f>IF(I21101="","",IF(I21101=INFORME!$C$22,CONCATENATE(H21101,".",I21101,".",G21101),""))</f>
        <v/>
      </c>
    </row>
    <row r="21102" spans="4:5" hidden="1" x14ac:dyDescent="0.25">
      <c r="D21102" s="2" t="str">
        <f>IF(E21102="","",CONCATENATE(H21102,".",COUNTIF($E$1:E21101,E21102)+1))</f>
        <v/>
      </c>
      <c r="E21102" s="2" t="str">
        <f>IF(I21102="","",IF(I21102=INFORME!$C$22,CONCATENATE(H21102,".",I21102,".",G21102),""))</f>
        <v/>
      </c>
    </row>
    <row r="21103" spans="4:5" hidden="1" x14ac:dyDescent="0.25">
      <c r="D21103" s="2" t="str">
        <f>IF(E21103="","",CONCATENATE(H21103,".",COUNTIF($E$1:E21102,E21103)+1))</f>
        <v/>
      </c>
      <c r="E21103" s="2" t="str">
        <f>IF(I21103="","",IF(I21103=INFORME!$C$22,CONCATENATE(H21103,".",I21103,".",G21103),""))</f>
        <v/>
      </c>
    </row>
    <row r="21104" spans="4:5" hidden="1" x14ac:dyDescent="0.25">
      <c r="D21104" s="2" t="str">
        <f>IF(E21104="","",CONCATENATE(H21104,".",COUNTIF($E$1:E21103,E21104)+1))</f>
        <v/>
      </c>
      <c r="E21104" s="2" t="str">
        <f>IF(I21104="","",IF(I21104=INFORME!$C$22,CONCATENATE(H21104,".",I21104,".",G21104),""))</f>
        <v/>
      </c>
    </row>
    <row r="21105" spans="4:5" hidden="1" x14ac:dyDescent="0.25">
      <c r="D21105" s="2" t="str">
        <f>IF(E21105="","",CONCATENATE(H21105,".",COUNTIF($E$1:E21104,E21105)+1))</f>
        <v/>
      </c>
      <c r="E21105" s="2" t="str">
        <f>IF(I21105="","",IF(I21105=INFORME!$C$22,CONCATENATE(H21105,".",I21105,".",G21105),""))</f>
        <v/>
      </c>
    </row>
    <row r="21106" spans="4:5" hidden="1" x14ac:dyDescent="0.25">
      <c r="D21106" s="2" t="str">
        <f>IF(E21106="","",CONCATENATE(H21106,".",COUNTIF($E$1:E21105,E21106)+1))</f>
        <v/>
      </c>
      <c r="E21106" s="2" t="str">
        <f>IF(I21106="","",IF(I21106=INFORME!$C$22,CONCATENATE(H21106,".",I21106,".",G21106),""))</f>
        <v/>
      </c>
    </row>
    <row r="21107" spans="4:5" hidden="1" x14ac:dyDescent="0.25">
      <c r="D21107" s="2" t="str">
        <f>IF(E21107="","",CONCATENATE(H21107,".",COUNTIF($E$1:E21106,E21107)+1))</f>
        <v/>
      </c>
      <c r="E21107" s="2" t="str">
        <f>IF(I21107="","",IF(I21107=INFORME!$C$22,CONCATENATE(H21107,".",I21107,".",G21107),""))</f>
        <v/>
      </c>
    </row>
    <row r="21108" spans="4:5" hidden="1" x14ac:dyDescent="0.25">
      <c r="D21108" s="2" t="str">
        <f>IF(E21108="","",CONCATENATE(H21108,".",COUNTIF($E$1:E21107,E21108)+1))</f>
        <v/>
      </c>
      <c r="E21108" s="2" t="str">
        <f>IF(I21108="","",IF(I21108=INFORME!$C$22,CONCATENATE(H21108,".",I21108,".",G21108),""))</f>
        <v/>
      </c>
    </row>
    <row r="21109" spans="4:5" hidden="1" x14ac:dyDescent="0.25">
      <c r="D21109" s="2" t="str">
        <f>IF(E21109="","",CONCATENATE(H21109,".",COUNTIF($E$1:E21108,E21109)+1))</f>
        <v/>
      </c>
      <c r="E21109" s="2" t="str">
        <f>IF(I21109="","",IF(I21109=INFORME!$C$22,CONCATENATE(H21109,".",I21109,".",G21109),""))</f>
        <v/>
      </c>
    </row>
    <row r="21110" spans="4:5" hidden="1" x14ac:dyDescent="0.25">
      <c r="D21110" s="2" t="str">
        <f>IF(E21110="","",CONCATENATE(H21110,".",COUNTIF($E$1:E21109,E21110)+1))</f>
        <v/>
      </c>
      <c r="E21110" s="2" t="str">
        <f>IF(I21110="","",IF(I21110=INFORME!$C$22,CONCATENATE(H21110,".",I21110,".",G21110),""))</f>
        <v/>
      </c>
    </row>
    <row r="21111" spans="4:5" hidden="1" x14ac:dyDescent="0.25">
      <c r="D21111" s="2" t="str">
        <f>IF(E21111="","",CONCATENATE(H21111,".",COUNTIF($E$1:E21110,E21111)+1))</f>
        <v/>
      </c>
      <c r="E21111" s="2" t="str">
        <f>IF(I21111="","",IF(I21111=INFORME!$C$22,CONCATENATE(H21111,".",I21111,".",G21111),""))</f>
        <v/>
      </c>
    </row>
    <row r="21112" spans="4:5" hidden="1" x14ac:dyDescent="0.25">
      <c r="D21112" s="2" t="str">
        <f>IF(E21112="","",CONCATENATE(H21112,".",COUNTIF($E$1:E21111,E21112)+1))</f>
        <v/>
      </c>
      <c r="E21112" s="2" t="str">
        <f>IF(I21112="","",IF(I21112=INFORME!$C$22,CONCATENATE(H21112,".",I21112,".",G21112),""))</f>
        <v/>
      </c>
    </row>
    <row r="21113" spans="4:5" hidden="1" x14ac:dyDescent="0.25">
      <c r="D21113" s="2" t="str">
        <f>IF(E21113="","",CONCATENATE(H21113,".",COUNTIF($E$1:E21112,E21113)+1))</f>
        <v/>
      </c>
      <c r="E21113" s="2" t="str">
        <f>IF(I21113="","",IF(I21113=INFORME!$C$22,CONCATENATE(H21113,".",I21113,".",G21113),""))</f>
        <v/>
      </c>
    </row>
    <row r="21114" spans="4:5" hidden="1" x14ac:dyDescent="0.25">
      <c r="D21114" s="2" t="str">
        <f>IF(E21114="","",CONCATENATE(H21114,".",COUNTIF($E$1:E21113,E21114)+1))</f>
        <v/>
      </c>
      <c r="E21114" s="2" t="str">
        <f>IF(I21114="","",IF(I21114=INFORME!$C$22,CONCATENATE(H21114,".",I21114,".",G21114),""))</f>
        <v/>
      </c>
    </row>
    <row r="21115" spans="4:5" hidden="1" x14ac:dyDescent="0.25">
      <c r="D21115" s="2" t="str">
        <f>IF(E21115="","",CONCATENATE(H21115,".",COUNTIF($E$1:E21114,E21115)+1))</f>
        <v/>
      </c>
      <c r="E21115" s="2" t="str">
        <f>IF(I21115="","",IF(I21115=INFORME!$C$22,CONCATENATE(H21115,".",I21115,".",G21115),""))</f>
        <v/>
      </c>
    </row>
    <row r="21116" spans="4:5" hidden="1" x14ac:dyDescent="0.25">
      <c r="D21116" s="2" t="str">
        <f>IF(E21116="","",CONCATENATE(H21116,".",COUNTIF($E$1:E21115,E21116)+1))</f>
        <v/>
      </c>
      <c r="E21116" s="2" t="str">
        <f>IF(I21116="","",IF(I21116=INFORME!$C$22,CONCATENATE(H21116,".",I21116,".",G21116),""))</f>
        <v/>
      </c>
    </row>
    <row r="21117" spans="4:5" hidden="1" x14ac:dyDescent="0.25">
      <c r="D21117" s="2" t="str">
        <f>IF(E21117="","",CONCATENATE(H21117,".",COUNTIF($E$1:E21116,E21117)+1))</f>
        <v/>
      </c>
      <c r="E21117" s="2" t="str">
        <f>IF(I21117="","",IF(I21117=INFORME!$C$22,CONCATENATE(H21117,".",I21117,".",G21117),""))</f>
        <v/>
      </c>
    </row>
    <row r="21118" spans="4:5" hidden="1" x14ac:dyDescent="0.25">
      <c r="D21118" s="2" t="str">
        <f>IF(E21118="","",CONCATENATE(H21118,".",COUNTIF($E$1:E21117,E21118)+1))</f>
        <v/>
      </c>
      <c r="E21118" s="2" t="str">
        <f>IF(I21118="","",IF(I21118=INFORME!$C$22,CONCATENATE(H21118,".",I21118,".",G21118),""))</f>
        <v/>
      </c>
    </row>
    <row r="21119" spans="4:5" hidden="1" x14ac:dyDescent="0.25">
      <c r="D21119" s="2" t="str">
        <f>IF(E21119="","",CONCATENATE(H21119,".",COUNTIF($E$1:E21118,E21119)+1))</f>
        <v/>
      </c>
      <c r="E21119" s="2" t="str">
        <f>IF(I21119="","",IF(I21119=INFORME!$C$22,CONCATENATE(H21119,".",I21119,".",G21119),""))</f>
        <v/>
      </c>
    </row>
    <row r="21120" spans="4:5" hidden="1" x14ac:dyDescent="0.25">
      <c r="D21120" s="2" t="str">
        <f>IF(E21120="","",CONCATENATE(H21120,".",COUNTIF($E$1:E21119,E21120)+1))</f>
        <v/>
      </c>
      <c r="E21120" s="2" t="str">
        <f>IF(I21120="","",IF(I21120=INFORME!$C$22,CONCATENATE(H21120,".",I21120,".",G21120),""))</f>
        <v/>
      </c>
    </row>
    <row r="21121" spans="4:5" hidden="1" x14ac:dyDescent="0.25">
      <c r="D21121" s="2" t="str">
        <f>IF(E21121="","",CONCATENATE(H21121,".",COUNTIF($E$1:E21120,E21121)+1))</f>
        <v/>
      </c>
      <c r="E21121" s="2" t="str">
        <f>IF(I21121="","",IF(I21121=INFORME!$C$22,CONCATENATE(H21121,".",I21121,".",G21121),""))</f>
        <v/>
      </c>
    </row>
    <row r="21122" spans="4:5" hidden="1" x14ac:dyDescent="0.25">
      <c r="D21122" s="2" t="str">
        <f>IF(E21122="","",CONCATENATE(H21122,".",COUNTIF($E$1:E21121,E21122)+1))</f>
        <v/>
      </c>
      <c r="E21122" s="2" t="str">
        <f>IF(I21122="","",IF(I21122=INFORME!$C$22,CONCATENATE(H21122,".",I21122,".",G21122),""))</f>
        <v/>
      </c>
    </row>
    <row r="21123" spans="4:5" hidden="1" x14ac:dyDescent="0.25">
      <c r="D21123" s="2" t="str">
        <f>IF(E21123="","",CONCATENATE(H21123,".",COUNTIF($E$1:E21122,E21123)+1))</f>
        <v/>
      </c>
      <c r="E21123" s="2" t="str">
        <f>IF(I21123="","",IF(I21123=INFORME!$C$22,CONCATENATE(H21123,".",I21123,".",G21123),""))</f>
        <v/>
      </c>
    </row>
    <row r="21124" spans="4:5" hidden="1" x14ac:dyDescent="0.25">
      <c r="D21124" s="2" t="str">
        <f>IF(E21124="","",CONCATENATE(H21124,".",COUNTIF($E$1:E21123,E21124)+1))</f>
        <v/>
      </c>
      <c r="E21124" s="2" t="str">
        <f>IF(I21124="","",IF(I21124=INFORME!$C$22,CONCATENATE(H21124,".",I21124,".",G21124),""))</f>
        <v/>
      </c>
    </row>
    <row r="21125" spans="4:5" hidden="1" x14ac:dyDescent="0.25">
      <c r="D21125" s="2" t="str">
        <f>IF(E21125="","",CONCATENATE(H21125,".",COUNTIF($E$1:E21124,E21125)+1))</f>
        <v/>
      </c>
      <c r="E21125" s="2" t="str">
        <f>IF(I21125="","",IF(I21125=INFORME!$C$22,CONCATENATE(H21125,".",I21125,".",G21125),""))</f>
        <v/>
      </c>
    </row>
    <row r="21126" spans="4:5" hidden="1" x14ac:dyDescent="0.25">
      <c r="D21126" s="2" t="str">
        <f>IF(E21126="","",CONCATENATE(H21126,".",COUNTIF($E$1:E21125,E21126)+1))</f>
        <v/>
      </c>
      <c r="E21126" s="2" t="str">
        <f>IF(I21126="","",IF(I21126=INFORME!$C$22,CONCATENATE(H21126,".",I21126,".",G21126),""))</f>
        <v/>
      </c>
    </row>
    <row r="21127" spans="4:5" hidden="1" x14ac:dyDescent="0.25">
      <c r="D21127" s="2" t="str">
        <f>IF(E21127="","",CONCATENATE(H21127,".",COUNTIF($E$1:E21126,E21127)+1))</f>
        <v/>
      </c>
      <c r="E21127" s="2" t="str">
        <f>IF(I21127="","",IF(I21127=INFORME!$C$22,CONCATENATE(H21127,".",I21127,".",G21127),""))</f>
        <v/>
      </c>
    </row>
    <row r="21128" spans="4:5" hidden="1" x14ac:dyDescent="0.25">
      <c r="D21128" s="2" t="str">
        <f>IF(E21128="","",CONCATENATE(H21128,".",COUNTIF($E$1:E21127,E21128)+1))</f>
        <v/>
      </c>
      <c r="E21128" s="2" t="str">
        <f>IF(I21128="","",IF(I21128=INFORME!$C$22,CONCATENATE(H21128,".",I21128,".",G21128),""))</f>
        <v/>
      </c>
    </row>
    <row r="21129" spans="4:5" hidden="1" x14ac:dyDescent="0.25">
      <c r="D21129" s="2" t="str">
        <f>IF(E21129="","",CONCATENATE(H21129,".",COUNTIF($E$1:E21128,E21129)+1))</f>
        <v/>
      </c>
      <c r="E21129" s="2" t="str">
        <f>IF(I21129="","",IF(I21129=INFORME!$C$22,CONCATENATE(H21129,".",I21129,".",G21129),""))</f>
        <v/>
      </c>
    </row>
    <row r="21130" spans="4:5" hidden="1" x14ac:dyDescent="0.25">
      <c r="D21130" s="2" t="str">
        <f>IF(E21130="","",CONCATENATE(H21130,".",COUNTIF($E$1:E21129,E21130)+1))</f>
        <v/>
      </c>
      <c r="E21130" s="2" t="str">
        <f>IF(I21130="","",IF(I21130=INFORME!$C$22,CONCATENATE(H21130,".",I21130,".",G21130),""))</f>
        <v/>
      </c>
    </row>
    <row r="21131" spans="4:5" hidden="1" x14ac:dyDescent="0.25">
      <c r="D21131" s="2" t="str">
        <f>IF(E21131="","",CONCATENATE(H21131,".",COUNTIF($E$1:E21130,E21131)+1))</f>
        <v/>
      </c>
      <c r="E21131" s="2" t="str">
        <f>IF(I21131="","",IF(I21131=INFORME!$C$22,CONCATENATE(H21131,".",I21131,".",G21131),""))</f>
        <v/>
      </c>
    </row>
    <row r="21132" spans="4:5" hidden="1" x14ac:dyDescent="0.25">
      <c r="D21132" s="2" t="str">
        <f>IF(E21132="","",CONCATENATE(H21132,".",COUNTIF($E$1:E21131,E21132)+1))</f>
        <v/>
      </c>
      <c r="E21132" s="2" t="str">
        <f>IF(I21132="","",IF(I21132=INFORME!$C$22,CONCATENATE(H21132,".",I21132,".",G21132),""))</f>
        <v/>
      </c>
    </row>
    <row r="21133" spans="4:5" hidden="1" x14ac:dyDescent="0.25">
      <c r="D21133" s="2" t="str">
        <f>IF(E21133="","",CONCATENATE(H21133,".",COUNTIF($E$1:E21132,E21133)+1))</f>
        <v/>
      </c>
      <c r="E21133" s="2" t="str">
        <f>IF(I21133="","",IF(I21133=INFORME!$C$22,CONCATENATE(H21133,".",I21133,".",G21133),""))</f>
        <v/>
      </c>
    </row>
    <row r="21134" spans="4:5" hidden="1" x14ac:dyDescent="0.25">
      <c r="D21134" s="2" t="str">
        <f>IF(E21134="","",CONCATENATE(H21134,".",COUNTIF($E$1:E21133,E21134)+1))</f>
        <v/>
      </c>
      <c r="E21134" s="2" t="str">
        <f>IF(I21134="","",IF(I21134=INFORME!$C$22,CONCATENATE(H21134,".",I21134,".",G21134),""))</f>
        <v/>
      </c>
    </row>
    <row r="21135" spans="4:5" hidden="1" x14ac:dyDescent="0.25">
      <c r="D21135" s="2" t="str">
        <f>IF(E21135="","",CONCATENATE(H21135,".",COUNTIF($E$1:E21134,E21135)+1))</f>
        <v/>
      </c>
      <c r="E21135" s="2" t="str">
        <f>IF(I21135="","",IF(I21135=INFORME!$C$22,CONCATENATE(H21135,".",I21135,".",G21135),""))</f>
        <v/>
      </c>
    </row>
    <row r="21136" spans="4:5" hidden="1" x14ac:dyDescent="0.25">
      <c r="D21136" s="2" t="str">
        <f>IF(E21136="","",CONCATENATE(H21136,".",COUNTIF($E$1:E21135,E21136)+1))</f>
        <v/>
      </c>
      <c r="E21136" s="2" t="str">
        <f>IF(I21136="","",IF(I21136=INFORME!$C$22,CONCATENATE(H21136,".",I21136,".",G21136),""))</f>
        <v/>
      </c>
    </row>
    <row r="21137" spans="4:5" hidden="1" x14ac:dyDescent="0.25">
      <c r="D21137" s="2" t="str">
        <f>IF(E21137="","",CONCATENATE(H21137,".",COUNTIF($E$1:E21136,E21137)+1))</f>
        <v/>
      </c>
      <c r="E21137" s="2" t="str">
        <f>IF(I21137="","",IF(I21137=INFORME!$C$22,CONCATENATE(H21137,".",I21137,".",G21137),""))</f>
        <v/>
      </c>
    </row>
    <row r="21138" spans="4:5" hidden="1" x14ac:dyDescent="0.25">
      <c r="D21138" s="2" t="str">
        <f>IF(E21138="","",CONCATENATE(H21138,".",COUNTIF($E$1:E21137,E21138)+1))</f>
        <v/>
      </c>
      <c r="E21138" s="2" t="str">
        <f>IF(I21138="","",IF(I21138=INFORME!$C$22,CONCATENATE(H21138,".",I21138,".",G21138),""))</f>
        <v/>
      </c>
    </row>
    <row r="21139" spans="4:5" hidden="1" x14ac:dyDescent="0.25">
      <c r="D21139" s="2" t="str">
        <f>IF(E21139="","",CONCATENATE(H21139,".",COUNTIF($E$1:E21138,E21139)+1))</f>
        <v/>
      </c>
      <c r="E21139" s="2" t="str">
        <f>IF(I21139="","",IF(I21139=INFORME!$C$22,CONCATENATE(H21139,".",I21139,".",G21139),""))</f>
        <v/>
      </c>
    </row>
    <row r="21140" spans="4:5" hidden="1" x14ac:dyDescent="0.25">
      <c r="D21140" s="2" t="str">
        <f>IF(E21140="","",CONCATENATE(H21140,".",COUNTIF($E$1:E21139,E21140)+1))</f>
        <v/>
      </c>
      <c r="E21140" s="2" t="str">
        <f>IF(I21140="","",IF(I21140=INFORME!$C$22,CONCATENATE(H21140,".",I21140,".",G21140),""))</f>
        <v/>
      </c>
    </row>
    <row r="21141" spans="4:5" hidden="1" x14ac:dyDescent="0.25">
      <c r="D21141" s="2" t="str">
        <f>IF(E21141="","",CONCATENATE(H21141,".",COUNTIF($E$1:E21140,E21141)+1))</f>
        <v/>
      </c>
      <c r="E21141" s="2" t="str">
        <f>IF(I21141="","",IF(I21141=INFORME!$C$22,CONCATENATE(H21141,".",I21141,".",G21141),""))</f>
        <v/>
      </c>
    </row>
    <row r="21142" spans="4:5" hidden="1" x14ac:dyDescent="0.25">
      <c r="D21142" s="2" t="str">
        <f>IF(E21142="","",CONCATENATE(H21142,".",COUNTIF($E$1:E21141,E21142)+1))</f>
        <v/>
      </c>
      <c r="E21142" s="2" t="str">
        <f>IF(I21142="","",IF(I21142=INFORME!$C$22,CONCATENATE(H21142,".",I21142,".",G21142),""))</f>
        <v/>
      </c>
    </row>
    <row r="21143" spans="4:5" hidden="1" x14ac:dyDescent="0.25">
      <c r="D21143" s="2" t="str">
        <f>IF(E21143="","",CONCATENATE(H21143,".",COUNTIF($E$1:E21142,E21143)+1))</f>
        <v/>
      </c>
      <c r="E21143" s="2" t="str">
        <f>IF(I21143="","",IF(I21143=INFORME!$C$22,CONCATENATE(H21143,".",I21143,".",G21143),""))</f>
        <v/>
      </c>
    </row>
    <row r="21144" spans="4:5" hidden="1" x14ac:dyDescent="0.25">
      <c r="D21144" s="2" t="str">
        <f>IF(E21144="","",CONCATENATE(H21144,".",COUNTIF($E$1:E21143,E21144)+1))</f>
        <v/>
      </c>
      <c r="E21144" s="2" t="str">
        <f>IF(I21144="","",IF(I21144=INFORME!$C$22,CONCATENATE(H21144,".",I21144,".",G21144),""))</f>
        <v/>
      </c>
    </row>
    <row r="21145" spans="4:5" hidden="1" x14ac:dyDescent="0.25">
      <c r="D21145" s="2" t="str">
        <f>IF(E21145="","",CONCATENATE(H21145,".",COUNTIF($E$1:E21144,E21145)+1))</f>
        <v/>
      </c>
      <c r="E21145" s="2" t="str">
        <f>IF(I21145="","",IF(I21145=INFORME!$C$22,CONCATENATE(H21145,".",I21145,".",G21145),""))</f>
        <v/>
      </c>
    </row>
    <row r="21146" spans="4:5" hidden="1" x14ac:dyDescent="0.25">
      <c r="D21146" s="2" t="str">
        <f>IF(E21146="","",CONCATENATE(H21146,".",COUNTIF($E$1:E21145,E21146)+1))</f>
        <v/>
      </c>
      <c r="E21146" s="2" t="str">
        <f>IF(I21146="","",IF(I21146=INFORME!$C$22,CONCATENATE(H21146,".",I21146,".",G21146),""))</f>
        <v/>
      </c>
    </row>
    <row r="21147" spans="4:5" hidden="1" x14ac:dyDescent="0.25">
      <c r="D21147" s="2" t="str">
        <f>IF(E21147="","",CONCATENATE(H21147,".",COUNTIF($E$1:E21146,E21147)+1))</f>
        <v/>
      </c>
      <c r="E21147" s="2" t="str">
        <f>IF(I21147="","",IF(I21147=INFORME!$C$22,CONCATENATE(H21147,".",I21147,".",G21147),""))</f>
        <v/>
      </c>
    </row>
    <row r="21148" spans="4:5" hidden="1" x14ac:dyDescent="0.25">
      <c r="D21148" s="2" t="str">
        <f>IF(E21148="","",CONCATENATE(H21148,".",COUNTIF($E$1:E21147,E21148)+1))</f>
        <v/>
      </c>
      <c r="E21148" s="2" t="str">
        <f>IF(I21148="","",IF(I21148=INFORME!$C$22,CONCATENATE(H21148,".",I21148,".",G21148),""))</f>
        <v/>
      </c>
    </row>
    <row r="21149" spans="4:5" hidden="1" x14ac:dyDescent="0.25">
      <c r="D21149" s="2" t="str">
        <f>IF(E21149="","",CONCATENATE(H21149,".",COUNTIF($E$1:E21148,E21149)+1))</f>
        <v/>
      </c>
      <c r="E21149" s="2" t="str">
        <f>IF(I21149="","",IF(I21149=INFORME!$C$22,CONCATENATE(H21149,".",I21149,".",G21149),""))</f>
        <v/>
      </c>
    </row>
    <row r="21150" spans="4:5" hidden="1" x14ac:dyDescent="0.25">
      <c r="D21150" s="2" t="str">
        <f>IF(E21150="","",CONCATENATE(H21150,".",COUNTIF($E$1:E21149,E21150)+1))</f>
        <v/>
      </c>
      <c r="E21150" s="2" t="str">
        <f>IF(I21150="","",IF(I21150=INFORME!$C$22,CONCATENATE(H21150,".",I21150,".",G21150),""))</f>
        <v/>
      </c>
    </row>
    <row r="21151" spans="4:5" hidden="1" x14ac:dyDescent="0.25">
      <c r="D21151" s="2" t="str">
        <f>IF(E21151="","",CONCATENATE(H21151,".",COUNTIF($E$1:E21150,E21151)+1))</f>
        <v/>
      </c>
      <c r="E21151" s="2" t="str">
        <f>IF(I21151="","",IF(I21151=INFORME!$C$22,CONCATENATE(H21151,".",I21151,".",G21151),""))</f>
        <v/>
      </c>
    </row>
    <row r="21152" spans="4:5" hidden="1" x14ac:dyDescent="0.25">
      <c r="D21152" s="2" t="str">
        <f>IF(E21152="","",CONCATENATE(H21152,".",COUNTIF($E$1:E21151,E21152)+1))</f>
        <v/>
      </c>
      <c r="E21152" s="2" t="str">
        <f>IF(I21152="","",IF(I21152=INFORME!$C$22,CONCATENATE(H21152,".",I21152,".",G21152),""))</f>
        <v/>
      </c>
    </row>
    <row r="21153" spans="4:5" hidden="1" x14ac:dyDescent="0.25">
      <c r="D21153" s="2" t="str">
        <f>IF(E21153="","",CONCATENATE(H21153,".",COUNTIF($E$1:E21152,E21153)+1))</f>
        <v/>
      </c>
      <c r="E21153" s="2" t="str">
        <f>IF(I21153="","",IF(I21153=INFORME!$C$22,CONCATENATE(H21153,".",I21153,".",G21153),""))</f>
        <v/>
      </c>
    </row>
    <row r="21154" spans="4:5" hidden="1" x14ac:dyDescent="0.25">
      <c r="D21154" s="2" t="str">
        <f>IF(E21154="","",CONCATENATE(H21154,".",COUNTIF($E$1:E21153,E21154)+1))</f>
        <v/>
      </c>
      <c r="E21154" s="2" t="str">
        <f>IF(I21154="","",IF(I21154=INFORME!$C$22,CONCATENATE(H21154,".",I21154,".",G21154),""))</f>
        <v/>
      </c>
    </row>
    <row r="21155" spans="4:5" hidden="1" x14ac:dyDescent="0.25">
      <c r="D21155" s="2" t="str">
        <f>IF(E21155="","",CONCATENATE(H21155,".",COUNTIF($E$1:E21154,E21155)+1))</f>
        <v/>
      </c>
      <c r="E21155" s="2" t="str">
        <f>IF(I21155="","",IF(I21155=INFORME!$C$22,CONCATENATE(H21155,".",I21155,".",G21155),""))</f>
        <v/>
      </c>
    </row>
    <row r="21156" spans="4:5" hidden="1" x14ac:dyDescent="0.25">
      <c r="D21156" s="2" t="str">
        <f>IF(E21156="","",CONCATENATE(H21156,".",COUNTIF($E$1:E21155,E21156)+1))</f>
        <v/>
      </c>
      <c r="E21156" s="2" t="str">
        <f>IF(I21156="","",IF(I21156=INFORME!$C$22,CONCATENATE(H21156,".",I21156,".",G21156),""))</f>
        <v/>
      </c>
    </row>
    <row r="21157" spans="4:5" hidden="1" x14ac:dyDescent="0.25">
      <c r="D21157" s="2" t="str">
        <f>IF(E21157="","",CONCATENATE(H21157,".",COUNTIF($E$1:E21156,E21157)+1))</f>
        <v/>
      </c>
      <c r="E21157" s="2" t="str">
        <f>IF(I21157="","",IF(I21157=INFORME!$C$22,CONCATENATE(H21157,".",I21157,".",G21157),""))</f>
        <v/>
      </c>
    </row>
    <row r="21158" spans="4:5" hidden="1" x14ac:dyDescent="0.25">
      <c r="D21158" s="2" t="str">
        <f>IF(E21158="","",CONCATENATE(H21158,".",COUNTIF($E$1:E21157,E21158)+1))</f>
        <v/>
      </c>
      <c r="E21158" s="2" t="str">
        <f>IF(I21158="","",IF(I21158=INFORME!$C$22,CONCATENATE(H21158,".",I21158,".",G21158),""))</f>
        <v/>
      </c>
    </row>
    <row r="21159" spans="4:5" hidden="1" x14ac:dyDescent="0.25">
      <c r="D21159" s="2" t="str">
        <f>IF(E21159="","",CONCATENATE(H21159,".",COUNTIF($E$1:E21158,E21159)+1))</f>
        <v/>
      </c>
      <c r="E21159" s="2" t="str">
        <f>IF(I21159="","",IF(I21159=INFORME!$C$22,CONCATENATE(H21159,".",I21159,".",G21159),""))</f>
        <v/>
      </c>
    </row>
    <row r="21160" spans="4:5" hidden="1" x14ac:dyDescent="0.25">
      <c r="D21160" s="2" t="str">
        <f>IF(E21160="","",CONCATENATE(H21160,".",COUNTIF($E$1:E21159,E21160)+1))</f>
        <v/>
      </c>
      <c r="E21160" s="2" t="str">
        <f>IF(I21160="","",IF(I21160=INFORME!$C$22,CONCATENATE(H21160,".",I21160,".",G21160),""))</f>
        <v/>
      </c>
    </row>
    <row r="21161" spans="4:5" hidden="1" x14ac:dyDescent="0.25">
      <c r="D21161" s="2" t="str">
        <f>IF(E21161="","",CONCATENATE(H21161,".",COUNTIF($E$1:E21160,E21161)+1))</f>
        <v/>
      </c>
      <c r="E21161" s="2" t="str">
        <f>IF(I21161="","",IF(I21161=INFORME!$C$22,CONCATENATE(H21161,".",I21161,".",G21161),""))</f>
        <v/>
      </c>
    </row>
    <row r="21162" spans="4:5" hidden="1" x14ac:dyDescent="0.25">
      <c r="D21162" s="2" t="str">
        <f>IF(E21162="","",CONCATENATE(H21162,".",COUNTIF($E$1:E21161,E21162)+1))</f>
        <v/>
      </c>
      <c r="E21162" s="2" t="str">
        <f>IF(I21162="","",IF(I21162=INFORME!$C$22,CONCATENATE(H21162,".",I21162,".",G21162),""))</f>
        <v/>
      </c>
    </row>
    <row r="21163" spans="4:5" hidden="1" x14ac:dyDescent="0.25">
      <c r="D21163" s="2" t="str">
        <f>IF(E21163="","",CONCATENATE(H21163,".",COUNTIF($E$1:E21162,E21163)+1))</f>
        <v/>
      </c>
      <c r="E21163" s="2" t="str">
        <f>IF(I21163="","",IF(I21163=INFORME!$C$22,CONCATENATE(H21163,".",I21163,".",G21163),""))</f>
        <v/>
      </c>
    </row>
    <row r="21164" spans="4:5" hidden="1" x14ac:dyDescent="0.25">
      <c r="D21164" s="2" t="str">
        <f>IF(E21164="","",CONCATENATE(H21164,".",COUNTIF($E$1:E21163,E21164)+1))</f>
        <v/>
      </c>
      <c r="E21164" s="2" t="str">
        <f>IF(I21164="","",IF(I21164=INFORME!$C$22,CONCATENATE(H21164,".",I21164,".",G21164),""))</f>
        <v/>
      </c>
    </row>
    <row r="21165" spans="4:5" hidden="1" x14ac:dyDescent="0.25">
      <c r="D21165" s="2" t="str">
        <f>IF(E21165="","",CONCATENATE(H21165,".",COUNTIF($E$1:E21164,E21165)+1))</f>
        <v/>
      </c>
      <c r="E21165" s="2" t="str">
        <f>IF(I21165="","",IF(I21165=INFORME!$C$22,CONCATENATE(H21165,".",I21165,".",G21165),""))</f>
        <v/>
      </c>
    </row>
    <row r="21166" spans="4:5" hidden="1" x14ac:dyDescent="0.25">
      <c r="D21166" s="2" t="str">
        <f>IF(E21166="","",CONCATENATE(H21166,".",COUNTIF($E$1:E21165,E21166)+1))</f>
        <v/>
      </c>
      <c r="E21166" s="2" t="str">
        <f>IF(I21166="","",IF(I21166=INFORME!$C$22,CONCATENATE(H21166,".",I21166,".",G21166),""))</f>
        <v/>
      </c>
    </row>
    <row r="21167" spans="4:5" hidden="1" x14ac:dyDescent="0.25">
      <c r="D21167" s="2" t="str">
        <f>IF(E21167="","",CONCATENATE(H21167,".",COUNTIF($E$1:E21166,E21167)+1))</f>
        <v/>
      </c>
      <c r="E21167" s="2" t="str">
        <f>IF(I21167="","",IF(I21167=INFORME!$C$22,CONCATENATE(H21167,".",I21167,".",G21167),""))</f>
        <v/>
      </c>
    </row>
    <row r="21168" spans="4:5" hidden="1" x14ac:dyDescent="0.25">
      <c r="D21168" s="2" t="str">
        <f>IF(E21168="","",CONCATENATE(H21168,".",COUNTIF($E$1:E21167,E21168)+1))</f>
        <v/>
      </c>
      <c r="E21168" s="2" t="str">
        <f>IF(I21168="","",IF(I21168=INFORME!$C$22,CONCATENATE(H21168,".",I21168,".",G21168),""))</f>
        <v/>
      </c>
    </row>
    <row r="21169" spans="4:5" hidden="1" x14ac:dyDescent="0.25">
      <c r="D21169" s="2" t="str">
        <f>IF(E21169="","",CONCATENATE(H21169,".",COUNTIF($E$1:E21168,E21169)+1))</f>
        <v/>
      </c>
      <c r="E21169" s="2" t="str">
        <f>IF(I21169="","",IF(I21169=INFORME!$C$22,CONCATENATE(H21169,".",I21169,".",G21169),""))</f>
        <v/>
      </c>
    </row>
    <row r="21170" spans="4:5" hidden="1" x14ac:dyDescent="0.25">
      <c r="D21170" s="2" t="str">
        <f>IF(E21170="","",CONCATENATE(H21170,".",COUNTIF($E$1:E21169,E21170)+1))</f>
        <v/>
      </c>
      <c r="E21170" s="2" t="str">
        <f>IF(I21170="","",IF(I21170=INFORME!$C$22,CONCATENATE(H21170,".",I21170,".",G21170),""))</f>
        <v/>
      </c>
    </row>
    <row r="21171" spans="4:5" hidden="1" x14ac:dyDescent="0.25">
      <c r="D21171" s="2" t="str">
        <f>IF(E21171="","",CONCATENATE(H21171,".",COUNTIF($E$1:E21170,E21171)+1))</f>
        <v/>
      </c>
      <c r="E21171" s="2" t="str">
        <f>IF(I21171="","",IF(I21171=INFORME!$C$22,CONCATENATE(H21171,".",I21171,".",G21171),""))</f>
        <v/>
      </c>
    </row>
    <row r="21172" spans="4:5" hidden="1" x14ac:dyDescent="0.25">
      <c r="D21172" s="2" t="str">
        <f>IF(E21172="","",CONCATENATE(H21172,".",COUNTIF($E$1:E21171,E21172)+1))</f>
        <v/>
      </c>
      <c r="E21172" s="2" t="str">
        <f>IF(I21172="","",IF(I21172=INFORME!$C$22,CONCATENATE(H21172,".",I21172,".",G21172),""))</f>
        <v/>
      </c>
    </row>
    <row r="21173" spans="4:5" hidden="1" x14ac:dyDescent="0.25">
      <c r="D21173" s="2" t="str">
        <f>IF(E21173="","",CONCATENATE(H21173,".",COUNTIF($E$1:E21172,E21173)+1))</f>
        <v/>
      </c>
      <c r="E21173" s="2" t="str">
        <f>IF(I21173="","",IF(I21173=INFORME!$C$22,CONCATENATE(H21173,".",I21173,".",G21173),""))</f>
        <v/>
      </c>
    </row>
    <row r="21174" spans="4:5" hidden="1" x14ac:dyDescent="0.25">
      <c r="D21174" s="2" t="str">
        <f>IF(E21174="","",CONCATENATE(H21174,".",COUNTIF($E$1:E21173,E21174)+1))</f>
        <v/>
      </c>
      <c r="E21174" s="2" t="str">
        <f>IF(I21174="","",IF(I21174=INFORME!$C$22,CONCATENATE(H21174,".",I21174,".",G21174),""))</f>
        <v/>
      </c>
    </row>
    <row r="21175" spans="4:5" hidden="1" x14ac:dyDescent="0.25">
      <c r="D21175" s="2" t="str">
        <f>IF(E21175="","",CONCATENATE(H21175,".",COUNTIF($E$1:E21174,E21175)+1))</f>
        <v/>
      </c>
      <c r="E21175" s="2" t="str">
        <f>IF(I21175="","",IF(I21175=INFORME!$C$22,CONCATENATE(H21175,".",I21175,".",G21175),""))</f>
        <v/>
      </c>
    </row>
    <row r="21176" spans="4:5" hidden="1" x14ac:dyDescent="0.25">
      <c r="D21176" s="2" t="str">
        <f>IF(E21176="","",CONCATENATE(H21176,".",COUNTIF($E$1:E21175,E21176)+1))</f>
        <v/>
      </c>
      <c r="E21176" s="2" t="str">
        <f>IF(I21176="","",IF(I21176=INFORME!$C$22,CONCATENATE(H21176,".",I21176,".",G21176),""))</f>
        <v/>
      </c>
    </row>
    <row r="21177" spans="4:5" hidden="1" x14ac:dyDescent="0.25">
      <c r="D21177" s="2" t="str">
        <f>IF(E21177="","",CONCATENATE(H21177,".",COUNTIF($E$1:E21176,E21177)+1))</f>
        <v/>
      </c>
      <c r="E21177" s="2" t="str">
        <f>IF(I21177="","",IF(I21177=INFORME!$C$22,CONCATENATE(H21177,".",I21177,".",G21177),""))</f>
        <v/>
      </c>
    </row>
    <row r="21178" spans="4:5" hidden="1" x14ac:dyDescent="0.25">
      <c r="D21178" s="2" t="str">
        <f>IF(E21178="","",CONCATENATE(H21178,".",COUNTIF($E$1:E21177,E21178)+1))</f>
        <v/>
      </c>
      <c r="E21178" s="2" t="str">
        <f>IF(I21178="","",IF(I21178=INFORME!$C$22,CONCATENATE(H21178,".",I21178,".",G21178),""))</f>
        <v/>
      </c>
    </row>
    <row r="21179" spans="4:5" hidden="1" x14ac:dyDescent="0.25">
      <c r="D21179" s="2" t="str">
        <f>IF(E21179="","",CONCATENATE(H21179,".",COUNTIF($E$1:E21178,E21179)+1))</f>
        <v/>
      </c>
      <c r="E21179" s="2" t="str">
        <f>IF(I21179="","",IF(I21179=INFORME!$C$22,CONCATENATE(H21179,".",I21179,".",G21179),""))</f>
        <v/>
      </c>
    </row>
    <row r="21180" spans="4:5" hidden="1" x14ac:dyDescent="0.25">
      <c r="D21180" s="2" t="str">
        <f>IF(E21180="","",CONCATENATE(H21180,".",COUNTIF($E$1:E21179,E21180)+1))</f>
        <v/>
      </c>
      <c r="E21180" s="2" t="str">
        <f>IF(I21180="","",IF(I21180=INFORME!$C$22,CONCATENATE(H21180,".",I21180,".",G21180),""))</f>
        <v/>
      </c>
    </row>
    <row r="21181" spans="4:5" hidden="1" x14ac:dyDescent="0.25">
      <c r="D21181" s="2" t="str">
        <f>IF(E21181="","",CONCATENATE(H21181,".",COUNTIF($E$1:E21180,E21181)+1))</f>
        <v/>
      </c>
      <c r="E21181" s="2" t="str">
        <f>IF(I21181="","",IF(I21181=INFORME!$C$22,CONCATENATE(H21181,".",I21181,".",G21181),""))</f>
        <v/>
      </c>
    </row>
    <row r="21182" spans="4:5" hidden="1" x14ac:dyDescent="0.25">
      <c r="D21182" s="2" t="str">
        <f>IF(E21182="","",CONCATENATE(H21182,".",COUNTIF($E$1:E21181,E21182)+1))</f>
        <v/>
      </c>
      <c r="E21182" s="2" t="str">
        <f>IF(I21182="","",IF(I21182=INFORME!$C$22,CONCATENATE(H21182,".",I21182,".",G21182),""))</f>
        <v/>
      </c>
    </row>
    <row r="21183" spans="4:5" hidden="1" x14ac:dyDescent="0.25">
      <c r="D21183" s="2" t="str">
        <f>IF(E21183="","",CONCATENATE(H21183,".",COUNTIF($E$1:E21182,E21183)+1))</f>
        <v/>
      </c>
      <c r="E21183" s="2" t="str">
        <f>IF(I21183="","",IF(I21183=INFORME!$C$22,CONCATENATE(H21183,".",I21183,".",G21183),""))</f>
        <v/>
      </c>
    </row>
    <row r="21184" spans="4:5" hidden="1" x14ac:dyDescent="0.25">
      <c r="D21184" s="2" t="str">
        <f>IF(E21184="","",CONCATENATE(H21184,".",COUNTIF($E$1:E21183,E21184)+1))</f>
        <v/>
      </c>
      <c r="E21184" s="2" t="str">
        <f>IF(I21184="","",IF(I21184=INFORME!$C$22,CONCATENATE(H21184,".",I21184,".",G21184),""))</f>
        <v/>
      </c>
    </row>
    <row r="21185" spans="4:5" hidden="1" x14ac:dyDescent="0.25">
      <c r="D21185" s="2" t="str">
        <f>IF(E21185="","",CONCATENATE(H21185,".",COUNTIF($E$1:E21184,E21185)+1))</f>
        <v/>
      </c>
      <c r="E21185" s="2" t="str">
        <f>IF(I21185="","",IF(I21185=INFORME!$C$22,CONCATENATE(H21185,".",I21185,".",G21185),""))</f>
        <v/>
      </c>
    </row>
    <row r="21186" spans="4:5" hidden="1" x14ac:dyDescent="0.25">
      <c r="D21186" s="2" t="str">
        <f>IF(E21186="","",CONCATENATE(H21186,".",COUNTIF($E$1:E21185,E21186)+1))</f>
        <v/>
      </c>
      <c r="E21186" s="2" t="str">
        <f>IF(I21186="","",IF(I21186=INFORME!$C$22,CONCATENATE(H21186,".",I21186,".",G21186),""))</f>
        <v/>
      </c>
    </row>
    <row r="21187" spans="4:5" hidden="1" x14ac:dyDescent="0.25">
      <c r="D21187" s="2" t="str">
        <f>IF(E21187="","",CONCATENATE(H21187,".",COUNTIF($E$1:E21186,E21187)+1))</f>
        <v/>
      </c>
      <c r="E21187" s="2" t="str">
        <f>IF(I21187="","",IF(I21187=INFORME!$C$22,CONCATENATE(H21187,".",I21187,".",G21187),""))</f>
        <v/>
      </c>
    </row>
    <row r="21188" spans="4:5" hidden="1" x14ac:dyDescent="0.25">
      <c r="D21188" s="2" t="str">
        <f>IF(E21188="","",CONCATENATE(H21188,".",COUNTIF($E$1:E21187,E21188)+1))</f>
        <v/>
      </c>
      <c r="E21188" s="2" t="str">
        <f>IF(I21188="","",IF(I21188=INFORME!$C$22,CONCATENATE(H21188,".",I21188,".",G21188),""))</f>
        <v/>
      </c>
    </row>
    <row r="21189" spans="4:5" hidden="1" x14ac:dyDescent="0.25">
      <c r="D21189" s="2" t="str">
        <f>IF(E21189="","",CONCATENATE(H21189,".",COUNTIF($E$1:E21188,E21189)+1))</f>
        <v/>
      </c>
      <c r="E21189" s="2" t="str">
        <f>IF(I21189="","",IF(I21189=INFORME!$C$22,CONCATENATE(H21189,".",I21189,".",G21189),""))</f>
        <v/>
      </c>
    </row>
    <row r="21190" spans="4:5" hidden="1" x14ac:dyDescent="0.25">
      <c r="D21190" s="2" t="str">
        <f>IF(E21190="","",CONCATENATE(H21190,".",COUNTIF($E$1:E21189,E21190)+1))</f>
        <v/>
      </c>
      <c r="E21190" s="2" t="str">
        <f>IF(I21190="","",IF(I21190=INFORME!$C$22,CONCATENATE(H21190,".",I21190,".",G21190),""))</f>
        <v/>
      </c>
    </row>
    <row r="21191" spans="4:5" hidden="1" x14ac:dyDescent="0.25">
      <c r="D21191" s="2" t="str">
        <f>IF(E21191="","",CONCATENATE(H21191,".",COUNTIF($E$1:E21190,E21191)+1))</f>
        <v/>
      </c>
      <c r="E21191" s="2" t="str">
        <f>IF(I21191="","",IF(I21191=INFORME!$C$22,CONCATENATE(H21191,".",I21191,".",G21191),""))</f>
        <v/>
      </c>
    </row>
    <row r="21192" spans="4:5" hidden="1" x14ac:dyDescent="0.25">
      <c r="D21192" s="2" t="str">
        <f>IF(E21192="","",CONCATENATE(H21192,".",COUNTIF($E$1:E21191,E21192)+1))</f>
        <v/>
      </c>
      <c r="E21192" s="2" t="str">
        <f>IF(I21192="","",IF(I21192=INFORME!$C$22,CONCATENATE(H21192,".",I21192,".",G21192),""))</f>
        <v/>
      </c>
    </row>
    <row r="21193" spans="4:5" hidden="1" x14ac:dyDescent="0.25">
      <c r="D21193" s="2" t="str">
        <f>IF(E21193="","",CONCATENATE(H21193,".",COUNTIF($E$1:E21192,E21193)+1))</f>
        <v/>
      </c>
      <c r="E21193" s="2" t="str">
        <f>IF(I21193="","",IF(I21193=INFORME!$C$22,CONCATENATE(H21193,".",I21193,".",G21193),""))</f>
        <v/>
      </c>
    </row>
    <row r="21194" spans="4:5" hidden="1" x14ac:dyDescent="0.25">
      <c r="D21194" s="2" t="str">
        <f>IF(E21194="","",CONCATENATE(H21194,".",COUNTIF($E$1:E21193,E21194)+1))</f>
        <v/>
      </c>
      <c r="E21194" s="2" t="str">
        <f>IF(I21194="","",IF(I21194=INFORME!$C$22,CONCATENATE(H21194,".",I21194,".",G21194),""))</f>
        <v/>
      </c>
    </row>
    <row r="21195" spans="4:5" hidden="1" x14ac:dyDescent="0.25">
      <c r="D21195" s="2" t="str">
        <f>IF(E21195="","",CONCATENATE(H21195,".",COUNTIF($E$1:E21194,E21195)+1))</f>
        <v/>
      </c>
      <c r="E21195" s="2" t="str">
        <f>IF(I21195="","",IF(I21195=INFORME!$C$22,CONCATENATE(H21195,".",I21195,".",G21195),""))</f>
        <v/>
      </c>
    </row>
    <row r="21196" spans="4:5" hidden="1" x14ac:dyDescent="0.25">
      <c r="D21196" s="2" t="str">
        <f>IF(E21196="","",CONCATENATE(H21196,".",COUNTIF($E$1:E21195,E21196)+1))</f>
        <v/>
      </c>
      <c r="E21196" s="2" t="str">
        <f>IF(I21196="","",IF(I21196=INFORME!$C$22,CONCATENATE(H21196,".",I21196,".",G21196),""))</f>
        <v/>
      </c>
    </row>
    <row r="21197" spans="4:5" hidden="1" x14ac:dyDescent="0.25">
      <c r="D21197" s="2" t="str">
        <f>IF(E21197="","",CONCATENATE(H21197,".",COUNTIF($E$1:E21196,E21197)+1))</f>
        <v/>
      </c>
      <c r="E21197" s="2" t="str">
        <f>IF(I21197="","",IF(I21197=INFORME!$C$22,CONCATENATE(H21197,".",I21197,".",G21197),""))</f>
        <v/>
      </c>
    </row>
    <row r="21198" spans="4:5" hidden="1" x14ac:dyDescent="0.25">
      <c r="D21198" s="2" t="str">
        <f>IF(E21198="","",CONCATENATE(H21198,".",COUNTIF($E$1:E21197,E21198)+1))</f>
        <v/>
      </c>
      <c r="E21198" s="2" t="str">
        <f>IF(I21198="","",IF(I21198=INFORME!$C$22,CONCATENATE(H21198,".",I21198,".",G21198),""))</f>
        <v/>
      </c>
    </row>
    <row r="21199" spans="4:5" hidden="1" x14ac:dyDescent="0.25">
      <c r="D21199" s="2" t="str">
        <f>IF(E21199="","",CONCATENATE(H21199,".",COUNTIF($E$1:E21198,E21199)+1))</f>
        <v/>
      </c>
      <c r="E21199" s="2" t="str">
        <f>IF(I21199="","",IF(I21199=INFORME!$C$22,CONCATENATE(H21199,".",I21199,".",G21199),""))</f>
        <v/>
      </c>
    </row>
    <row r="21200" spans="4:5" hidden="1" x14ac:dyDescent="0.25">
      <c r="D21200" s="2" t="str">
        <f>IF(E21200="","",CONCATENATE(H21200,".",COUNTIF($E$1:E21199,E21200)+1))</f>
        <v/>
      </c>
      <c r="E21200" s="2" t="str">
        <f>IF(I21200="","",IF(I21200=INFORME!$C$22,CONCATENATE(H21200,".",I21200,".",G21200),""))</f>
        <v/>
      </c>
    </row>
    <row r="21201" spans="4:5" hidden="1" x14ac:dyDescent="0.25">
      <c r="D21201" s="2" t="str">
        <f>IF(E21201="","",CONCATENATE(H21201,".",COUNTIF($E$1:E21200,E21201)+1))</f>
        <v/>
      </c>
      <c r="E21201" s="2" t="str">
        <f>IF(I21201="","",IF(I21201=INFORME!$C$22,CONCATENATE(H21201,".",I21201,".",G21201),""))</f>
        <v/>
      </c>
    </row>
    <row r="21202" spans="4:5" hidden="1" x14ac:dyDescent="0.25">
      <c r="D21202" s="2" t="str">
        <f>IF(E21202="","",CONCATENATE(H21202,".",COUNTIF($E$1:E21201,E21202)+1))</f>
        <v/>
      </c>
      <c r="E21202" s="2" t="str">
        <f>IF(I21202="","",IF(I21202=INFORME!$C$22,CONCATENATE(H21202,".",I21202,".",G21202),""))</f>
        <v/>
      </c>
    </row>
    <row r="21203" spans="4:5" hidden="1" x14ac:dyDescent="0.25">
      <c r="D21203" s="2" t="str">
        <f>IF(E21203="","",CONCATENATE(H21203,".",COUNTIF($E$1:E21202,E21203)+1))</f>
        <v/>
      </c>
      <c r="E21203" s="2" t="str">
        <f>IF(I21203="","",IF(I21203=INFORME!$C$22,CONCATENATE(H21203,".",I21203,".",G21203),""))</f>
        <v/>
      </c>
    </row>
    <row r="21204" spans="4:5" hidden="1" x14ac:dyDescent="0.25">
      <c r="D21204" s="2" t="str">
        <f>IF(E21204="","",CONCATENATE(H21204,".",COUNTIF($E$1:E21203,E21204)+1))</f>
        <v/>
      </c>
      <c r="E21204" s="2" t="str">
        <f>IF(I21204="","",IF(I21204=INFORME!$C$22,CONCATENATE(H21204,".",I21204,".",G21204),""))</f>
        <v/>
      </c>
    </row>
    <row r="21205" spans="4:5" hidden="1" x14ac:dyDescent="0.25">
      <c r="D21205" s="2" t="str">
        <f>IF(E21205="","",CONCATENATE(H21205,".",COUNTIF($E$1:E21204,E21205)+1))</f>
        <v/>
      </c>
      <c r="E21205" s="2" t="str">
        <f>IF(I21205="","",IF(I21205=INFORME!$C$22,CONCATENATE(H21205,".",I21205,".",G21205),""))</f>
        <v/>
      </c>
    </row>
    <row r="21206" spans="4:5" hidden="1" x14ac:dyDescent="0.25">
      <c r="D21206" s="2" t="str">
        <f>IF(E21206="","",CONCATENATE(H21206,".",COUNTIF($E$1:E21205,E21206)+1))</f>
        <v/>
      </c>
      <c r="E21206" s="2" t="str">
        <f>IF(I21206="","",IF(I21206=INFORME!$C$22,CONCATENATE(H21206,".",I21206,".",G21206),""))</f>
        <v/>
      </c>
    </row>
    <row r="21207" spans="4:5" hidden="1" x14ac:dyDescent="0.25">
      <c r="D21207" s="2" t="str">
        <f>IF(E21207="","",CONCATENATE(H21207,".",COUNTIF($E$1:E21206,E21207)+1))</f>
        <v/>
      </c>
      <c r="E21207" s="2" t="str">
        <f>IF(I21207="","",IF(I21207=INFORME!$C$22,CONCATENATE(H21207,".",I21207,".",G21207),""))</f>
        <v/>
      </c>
    </row>
    <row r="21208" spans="4:5" hidden="1" x14ac:dyDescent="0.25">
      <c r="D21208" s="2" t="str">
        <f>IF(E21208="","",CONCATENATE(H21208,".",COUNTIF($E$1:E21207,E21208)+1))</f>
        <v/>
      </c>
      <c r="E21208" s="2" t="str">
        <f>IF(I21208="","",IF(I21208=INFORME!$C$22,CONCATENATE(H21208,".",I21208,".",G21208),""))</f>
        <v/>
      </c>
    </row>
    <row r="21209" spans="4:5" hidden="1" x14ac:dyDescent="0.25">
      <c r="D21209" s="2" t="str">
        <f>IF(E21209="","",CONCATENATE(H21209,".",COUNTIF($E$1:E21208,E21209)+1))</f>
        <v/>
      </c>
      <c r="E21209" s="2" t="str">
        <f>IF(I21209="","",IF(I21209=INFORME!$C$22,CONCATENATE(H21209,".",I21209,".",G21209),""))</f>
        <v/>
      </c>
    </row>
    <row r="21210" spans="4:5" hidden="1" x14ac:dyDescent="0.25">
      <c r="D21210" s="2" t="str">
        <f>IF(E21210="","",CONCATENATE(H21210,".",COUNTIF($E$1:E21209,E21210)+1))</f>
        <v/>
      </c>
      <c r="E21210" s="2" t="str">
        <f>IF(I21210="","",IF(I21210=INFORME!$C$22,CONCATENATE(H21210,".",I21210,".",G21210),""))</f>
        <v/>
      </c>
    </row>
    <row r="21211" spans="4:5" hidden="1" x14ac:dyDescent="0.25">
      <c r="D21211" s="2" t="str">
        <f>IF(E21211="","",CONCATENATE(H21211,".",COUNTIF($E$1:E21210,E21211)+1))</f>
        <v/>
      </c>
      <c r="E21211" s="2" t="str">
        <f>IF(I21211="","",IF(I21211=INFORME!$C$22,CONCATENATE(H21211,".",I21211,".",G21211),""))</f>
        <v/>
      </c>
    </row>
    <row r="21212" spans="4:5" hidden="1" x14ac:dyDescent="0.25">
      <c r="D21212" s="2" t="str">
        <f>IF(E21212="","",CONCATENATE(H21212,".",COUNTIF($E$1:E21211,E21212)+1))</f>
        <v/>
      </c>
      <c r="E21212" s="2" t="str">
        <f>IF(I21212="","",IF(I21212=INFORME!$C$22,CONCATENATE(H21212,".",I21212,".",G21212),""))</f>
        <v/>
      </c>
    </row>
    <row r="21213" spans="4:5" hidden="1" x14ac:dyDescent="0.25">
      <c r="D21213" s="2" t="str">
        <f>IF(E21213="","",CONCATENATE(H21213,".",COUNTIF($E$1:E21212,E21213)+1))</f>
        <v/>
      </c>
      <c r="E21213" s="2" t="str">
        <f>IF(I21213="","",IF(I21213=INFORME!$C$22,CONCATENATE(H21213,".",I21213,".",G21213),""))</f>
        <v/>
      </c>
    </row>
    <row r="21214" spans="4:5" hidden="1" x14ac:dyDescent="0.25">
      <c r="D21214" s="2" t="str">
        <f>IF(E21214="","",CONCATENATE(H21214,".",COUNTIF($E$1:E21213,E21214)+1))</f>
        <v/>
      </c>
      <c r="E21214" s="2" t="str">
        <f>IF(I21214="","",IF(I21214=INFORME!$C$22,CONCATENATE(H21214,".",I21214,".",G21214),""))</f>
        <v/>
      </c>
    </row>
    <row r="21215" spans="4:5" hidden="1" x14ac:dyDescent="0.25">
      <c r="D21215" s="2" t="str">
        <f>IF(E21215="","",CONCATENATE(H21215,".",COUNTIF($E$1:E21214,E21215)+1))</f>
        <v/>
      </c>
      <c r="E21215" s="2" t="str">
        <f>IF(I21215="","",IF(I21215=INFORME!$C$22,CONCATENATE(H21215,".",I21215,".",G21215),""))</f>
        <v/>
      </c>
    </row>
    <row r="21216" spans="4:5" hidden="1" x14ac:dyDescent="0.25">
      <c r="D21216" s="2" t="str">
        <f>IF(E21216="","",CONCATENATE(H21216,".",COUNTIF($E$1:E21215,E21216)+1))</f>
        <v/>
      </c>
      <c r="E21216" s="2" t="str">
        <f>IF(I21216="","",IF(I21216=INFORME!$C$22,CONCATENATE(H21216,".",I21216,".",G21216),""))</f>
        <v/>
      </c>
    </row>
    <row r="21217" spans="4:5" hidden="1" x14ac:dyDescent="0.25">
      <c r="D21217" s="2" t="str">
        <f>IF(E21217="","",CONCATENATE(H21217,".",COUNTIF($E$1:E21216,E21217)+1))</f>
        <v/>
      </c>
      <c r="E21217" s="2" t="str">
        <f>IF(I21217="","",IF(I21217=INFORME!$C$22,CONCATENATE(H21217,".",I21217,".",G21217),""))</f>
        <v/>
      </c>
    </row>
    <row r="21218" spans="4:5" hidden="1" x14ac:dyDescent="0.25">
      <c r="D21218" s="2" t="str">
        <f>IF(E21218="","",CONCATENATE(H21218,".",COUNTIF($E$1:E21217,E21218)+1))</f>
        <v/>
      </c>
      <c r="E21218" s="2" t="str">
        <f>IF(I21218="","",IF(I21218=INFORME!$C$22,CONCATENATE(H21218,".",I21218,".",G21218),""))</f>
        <v/>
      </c>
    </row>
    <row r="21219" spans="4:5" hidden="1" x14ac:dyDescent="0.25">
      <c r="D21219" s="2" t="str">
        <f>IF(E21219="","",CONCATENATE(H21219,".",COUNTIF($E$1:E21218,E21219)+1))</f>
        <v/>
      </c>
      <c r="E21219" s="2" t="str">
        <f>IF(I21219="","",IF(I21219=INFORME!$C$22,CONCATENATE(H21219,".",I21219,".",G21219),""))</f>
        <v/>
      </c>
    </row>
    <row r="21220" spans="4:5" hidden="1" x14ac:dyDescent="0.25">
      <c r="D21220" s="2" t="str">
        <f>IF(E21220="","",CONCATENATE(H21220,".",COUNTIF($E$1:E21219,E21220)+1))</f>
        <v/>
      </c>
      <c r="E21220" s="2" t="str">
        <f>IF(I21220="","",IF(I21220=INFORME!$C$22,CONCATENATE(H21220,".",I21220,".",G21220),""))</f>
        <v/>
      </c>
    </row>
    <row r="21221" spans="4:5" hidden="1" x14ac:dyDescent="0.25">
      <c r="D21221" s="2" t="str">
        <f>IF(E21221="","",CONCATENATE(H21221,".",COUNTIF($E$1:E21220,E21221)+1))</f>
        <v/>
      </c>
      <c r="E21221" s="2" t="str">
        <f>IF(I21221="","",IF(I21221=INFORME!$C$22,CONCATENATE(H21221,".",I21221,".",G21221),""))</f>
        <v/>
      </c>
    </row>
    <row r="21222" spans="4:5" hidden="1" x14ac:dyDescent="0.25">
      <c r="D21222" s="2" t="str">
        <f>IF(E21222="","",CONCATENATE(H21222,".",COUNTIF($E$1:E21221,E21222)+1))</f>
        <v/>
      </c>
      <c r="E21222" s="2" t="str">
        <f>IF(I21222="","",IF(I21222=INFORME!$C$22,CONCATENATE(H21222,".",I21222,".",G21222),""))</f>
        <v/>
      </c>
    </row>
    <row r="21223" spans="4:5" hidden="1" x14ac:dyDescent="0.25">
      <c r="D21223" s="2" t="str">
        <f>IF(E21223="","",CONCATENATE(H21223,".",COUNTIF($E$1:E21222,E21223)+1))</f>
        <v/>
      </c>
      <c r="E21223" s="2" t="str">
        <f>IF(I21223="","",IF(I21223=INFORME!$C$22,CONCATENATE(H21223,".",I21223,".",G21223),""))</f>
        <v/>
      </c>
    </row>
    <row r="21224" spans="4:5" hidden="1" x14ac:dyDescent="0.25">
      <c r="D21224" s="2" t="str">
        <f>IF(E21224="","",CONCATENATE(H21224,".",COUNTIF($E$1:E21223,E21224)+1))</f>
        <v/>
      </c>
      <c r="E21224" s="2" t="str">
        <f>IF(I21224="","",IF(I21224=INFORME!$C$22,CONCATENATE(H21224,".",I21224,".",G21224),""))</f>
        <v/>
      </c>
    </row>
    <row r="21225" spans="4:5" hidden="1" x14ac:dyDescent="0.25">
      <c r="D21225" s="2" t="str">
        <f>IF(E21225="","",CONCATENATE(H21225,".",COUNTIF($E$1:E21224,E21225)+1))</f>
        <v/>
      </c>
      <c r="E21225" s="2" t="str">
        <f>IF(I21225="","",IF(I21225=INFORME!$C$22,CONCATENATE(H21225,".",I21225,".",G21225),""))</f>
        <v/>
      </c>
    </row>
    <row r="21226" spans="4:5" hidden="1" x14ac:dyDescent="0.25">
      <c r="D21226" s="2" t="str">
        <f>IF(E21226="","",CONCATENATE(H21226,".",COUNTIF($E$1:E21225,E21226)+1))</f>
        <v/>
      </c>
      <c r="E21226" s="2" t="str">
        <f>IF(I21226="","",IF(I21226=INFORME!$C$22,CONCATENATE(H21226,".",I21226,".",G21226),""))</f>
        <v/>
      </c>
    </row>
    <row r="21227" spans="4:5" hidden="1" x14ac:dyDescent="0.25">
      <c r="D21227" s="2" t="str">
        <f>IF(E21227="","",CONCATENATE(H21227,".",COUNTIF($E$1:E21226,E21227)+1))</f>
        <v/>
      </c>
      <c r="E21227" s="2" t="str">
        <f>IF(I21227="","",IF(I21227=INFORME!$C$22,CONCATENATE(H21227,".",I21227,".",G21227),""))</f>
        <v/>
      </c>
    </row>
    <row r="21228" spans="4:5" hidden="1" x14ac:dyDescent="0.25">
      <c r="D21228" s="2" t="str">
        <f>IF(E21228="","",CONCATENATE(H21228,".",COUNTIF($E$1:E21227,E21228)+1))</f>
        <v/>
      </c>
      <c r="E21228" s="2" t="str">
        <f>IF(I21228="","",IF(I21228=INFORME!$C$22,CONCATENATE(H21228,".",I21228,".",G21228),""))</f>
        <v/>
      </c>
    </row>
    <row r="21229" spans="4:5" hidden="1" x14ac:dyDescent="0.25">
      <c r="D21229" s="2" t="str">
        <f>IF(E21229="","",CONCATENATE(H21229,".",COUNTIF($E$1:E21228,E21229)+1))</f>
        <v/>
      </c>
      <c r="E21229" s="2" t="str">
        <f>IF(I21229="","",IF(I21229=INFORME!$C$22,CONCATENATE(H21229,".",I21229,".",G21229),""))</f>
        <v/>
      </c>
    </row>
    <row r="21230" spans="4:5" hidden="1" x14ac:dyDescent="0.25">
      <c r="D21230" s="2" t="str">
        <f>IF(E21230="","",CONCATENATE(H21230,".",COUNTIF($E$1:E21229,E21230)+1))</f>
        <v/>
      </c>
      <c r="E21230" s="2" t="str">
        <f>IF(I21230="","",IF(I21230=INFORME!$C$22,CONCATENATE(H21230,".",I21230,".",G21230),""))</f>
        <v/>
      </c>
    </row>
    <row r="21231" spans="4:5" hidden="1" x14ac:dyDescent="0.25">
      <c r="D21231" s="2" t="str">
        <f>IF(E21231="","",CONCATENATE(H21231,".",COUNTIF($E$1:E21230,E21231)+1))</f>
        <v/>
      </c>
      <c r="E21231" s="2" t="str">
        <f>IF(I21231="","",IF(I21231=INFORME!$C$22,CONCATENATE(H21231,".",I21231,".",G21231),""))</f>
        <v/>
      </c>
    </row>
    <row r="21232" spans="4:5" hidden="1" x14ac:dyDescent="0.25">
      <c r="D21232" s="2" t="str">
        <f>IF(E21232="","",CONCATENATE(H21232,".",COUNTIF($E$1:E21231,E21232)+1))</f>
        <v/>
      </c>
      <c r="E21232" s="2" t="str">
        <f>IF(I21232="","",IF(I21232=INFORME!$C$22,CONCATENATE(H21232,".",I21232,".",G21232),""))</f>
        <v/>
      </c>
    </row>
    <row r="21233" spans="4:5" hidden="1" x14ac:dyDescent="0.25">
      <c r="D21233" s="2" t="str">
        <f>IF(E21233="","",CONCATENATE(H21233,".",COUNTIF($E$1:E21232,E21233)+1))</f>
        <v/>
      </c>
      <c r="E21233" s="2" t="str">
        <f>IF(I21233="","",IF(I21233=INFORME!$C$22,CONCATENATE(H21233,".",I21233,".",G21233),""))</f>
        <v/>
      </c>
    </row>
    <row r="21234" spans="4:5" hidden="1" x14ac:dyDescent="0.25">
      <c r="D21234" s="2" t="str">
        <f>IF(E21234="","",CONCATENATE(H21234,".",COUNTIF($E$1:E21233,E21234)+1))</f>
        <v/>
      </c>
      <c r="E21234" s="2" t="str">
        <f>IF(I21234="","",IF(I21234=INFORME!$C$22,CONCATENATE(H21234,".",I21234,".",G21234),""))</f>
        <v/>
      </c>
    </row>
    <row r="21235" spans="4:5" hidden="1" x14ac:dyDescent="0.25">
      <c r="D21235" s="2" t="str">
        <f>IF(E21235="","",CONCATENATE(H21235,".",COUNTIF($E$1:E21234,E21235)+1))</f>
        <v/>
      </c>
      <c r="E21235" s="2" t="str">
        <f>IF(I21235="","",IF(I21235=INFORME!$C$22,CONCATENATE(H21235,".",I21235,".",G21235),""))</f>
        <v/>
      </c>
    </row>
    <row r="21236" spans="4:5" hidden="1" x14ac:dyDescent="0.25">
      <c r="D21236" s="2" t="str">
        <f>IF(E21236="","",CONCATENATE(H21236,".",COUNTIF($E$1:E21235,E21236)+1))</f>
        <v/>
      </c>
      <c r="E21236" s="2" t="str">
        <f>IF(I21236="","",IF(I21236=INFORME!$C$22,CONCATENATE(H21236,".",I21236,".",G21236),""))</f>
        <v/>
      </c>
    </row>
    <row r="21237" spans="4:5" hidden="1" x14ac:dyDescent="0.25">
      <c r="D21237" s="2" t="str">
        <f>IF(E21237="","",CONCATENATE(H21237,".",COUNTIF($E$1:E21236,E21237)+1))</f>
        <v/>
      </c>
      <c r="E21237" s="2" t="str">
        <f>IF(I21237="","",IF(I21237=INFORME!$C$22,CONCATENATE(H21237,".",I21237,".",G21237),""))</f>
        <v/>
      </c>
    </row>
    <row r="21238" spans="4:5" hidden="1" x14ac:dyDescent="0.25">
      <c r="D21238" s="2" t="str">
        <f>IF(E21238="","",CONCATENATE(H21238,".",COUNTIF($E$1:E21237,E21238)+1))</f>
        <v/>
      </c>
      <c r="E21238" s="2" t="str">
        <f>IF(I21238="","",IF(I21238=INFORME!$C$22,CONCATENATE(H21238,".",I21238,".",G21238),""))</f>
        <v/>
      </c>
    </row>
    <row r="21239" spans="4:5" hidden="1" x14ac:dyDescent="0.25">
      <c r="D21239" s="2" t="str">
        <f>IF(E21239="","",CONCATENATE(H21239,".",COUNTIF($E$1:E21238,E21239)+1))</f>
        <v/>
      </c>
      <c r="E21239" s="2" t="str">
        <f>IF(I21239="","",IF(I21239=INFORME!$C$22,CONCATENATE(H21239,".",I21239,".",G21239),""))</f>
        <v/>
      </c>
    </row>
    <row r="21240" spans="4:5" hidden="1" x14ac:dyDescent="0.25">
      <c r="D21240" s="2" t="str">
        <f>IF(E21240="","",CONCATENATE(H21240,".",COUNTIF($E$1:E21239,E21240)+1))</f>
        <v/>
      </c>
      <c r="E21240" s="2" t="str">
        <f>IF(I21240="","",IF(I21240=INFORME!$C$22,CONCATENATE(H21240,".",I21240,".",G21240),""))</f>
        <v/>
      </c>
    </row>
    <row r="21241" spans="4:5" hidden="1" x14ac:dyDescent="0.25">
      <c r="D21241" s="2" t="str">
        <f>IF(E21241="","",CONCATENATE(H21241,".",COUNTIF($E$1:E21240,E21241)+1))</f>
        <v/>
      </c>
      <c r="E21241" s="2" t="str">
        <f>IF(I21241="","",IF(I21241=INFORME!$C$22,CONCATENATE(H21241,".",I21241,".",G21241),""))</f>
        <v/>
      </c>
    </row>
    <row r="21242" spans="4:5" hidden="1" x14ac:dyDescent="0.25">
      <c r="D21242" s="2" t="str">
        <f>IF(E21242="","",CONCATENATE(H21242,".",COUNTIF($E$1:E21241,E21242)+1))</f>
        <v/>
      </c>
      <c r="E21242" s="2" t="str">
        <f>IF(I21242="","",IF(I21242=INFORME!$C$22,CONCATENATE(H21242,".",I21242,".",G21242),""))</f>
        <v/>
      </c>
    </row>
    <row r="21243" spans="4:5" hidden="1" x14ac:dyDescent="0.25">
      <c r="D21243" s="2" t="str">
        <f>IF(E21243="","",CONCATENATE(H21243,".",COUNTIF($E$1:E21242,E21243)+1))</f>
        <v/>
      </c>
      <c r="E21243" s="2" t="str">
        <f>IF(I21243="","",IF(I21243=INFORME!$C$22,CONCATENATE(H21243,".",I21243,".",G21243),""))</f>
        <v/>
      </c>
    </row>
    <row r="21244" spans="4:5" hidden="1" x14ac:dyDescent="0.25">
      <c r="D21244" s="2" t="str">
        <f>IF(E21244="","",CONCATENATE(H21244,".",COUNTIF($E$1:E21243,E21244)+1))</f>
        <v/>
      </c>
      <c r="E21244" s="2" t="str">
        <f>IF(I21244="","",IF(I21244=INFORME!$C$22,CONCATENATE(H21244,".",I21244,".",G21244),""))</f>
        <v/>
      </c>
    </row>
    <row r="21245" spans="4:5" hidden="1" x14ac:dyDescent="0.25">
      <c r="D21245" s="2" t="str">
        <f>IF(E21245="","",CONCATENATE(H21245,".",COUNTIF($E$1:E21244,E21245)+1))</f>
        <v/>
      </c>
      <c r="E21245" s="2" t="str">
        <f>IF(I21245="","",IF(I21245=INFORME!$C$22,CONCATENATE(H21245,".",I21245,".",G21245),""))</f>
        <v/>
      </c>
    </row>
    <row r="21246" spans="4:5" hidden="1" x14ac:dyDescent="0.25">
      <c r="D21246" s="2" t="str">
        <f>IF(E21246="","",CONCATENATE(H21246,".",COUNTIF($E$1:E21245,E21246)+1))</f>
        <v/>
      </c>
      <c r="E21246" s="2" t="str">
        <f>IF(I21246="","",IF(I21246=INFORME!$C$22,CONCATENATE(H21246,".",I21246,".",G21246),""))</f>
        <v/>
      </c>
    </row>
    <row r="21247" spans="4:5" hidden="1" x14ac:dyDescent="0.25">
      <c r="D21247" s="2" t="str">
        <f>IF(E21247="","",CONCATENATE(H21247,".",COUNTIF($E$1:E21246,E21247)+1))</f>
        <v/>
      </c>
      <c r="E21247" s="2" t="str">
        <f>IF(I21247="","",IF(I21247=INFORME!$C$22,CONCATENATE(H21247,".",I21247,".",G21247),""))</f>
        <v/>
      </c>
    </row>
    <row r="21248" spans="4:5" hidden="1" x14ac:dyDescent="0.25">
      <c r="D21248" s="2" t="str">
        <f>IF(E21248="","",CONCATENATE(H21248,".",COUNTIF($E$1:E21247,E21248)+1))</f>
        <v/>
      </c>
      <c r="E21248" s="2" t="str">
        <f>IF(I21248="","",IF(I21248=INFORME!$C$22,CONCATENATE(H21248,".",I21248,".",G21248),""))</f>
        <v/>
      </c>
    </row>
    <row r="21249" spans="4:5" hidden="1" x14ac:dyDescent="0.25">
      <c r="D21249" s="2" t="str">
        <f>IF(E21249="","",CONCATENATE(H21249,".",COUNTIF($E$1:E21248,E21249)+1))</f>
        <v/>
      </c>
      <c r="E21249" s="2" t="str">
        <f>IF(I21249="","",IF(I21249=INFORME!$C$22,CONCATENATE(H21249,".",I21249,".",G21249),""))</f>
        <v/>
      </c>
    </row>
    <row r="21250" spans="4:5" hidden="1" x14ac:dyDescent="0.25">
      <c r="D21250" s="2" t="str">
        <f>IF(E21250="","",CONCATENATE(H21250,".",COUNTIF($E$1:E21249,E21250)+1))</f>
        <v/>
      </c>
      <c r="E21250" s="2" t="str">
        <f>IF(I21250="","",IF(I21250=INFORME!$C$22,CONCATENATE(H21250,".",I21250,".",G21250),""))</f>
        <v/>
      </c>
    </row>
    <row r="21251" spans="4:5" hidden="1" x14ac:dyDescent="0.25">
      <c r="D21251" s="2" t="str">
        <f>IF(E21251="","",CONCATENATE(H21251,".",COUNTIF($E$1:E21250,E21251)+1))</f>
        <v/>
      </c>
      <c r="E21251" s="2" t="str">
        <f>IF(I21251="","",IF(I21251=INFORME!$C$22,CONCATENATE(H21251,".",I21251,".",G21251),""))</f>
        <v/>
      </c>
    </row>
    <row r="21252" spans="4:5" hidden="1" x14ac:dyDescent="0.25">
      <c r="D21252" s="2" t="str">
        <f>IF(E21252="","",CONCATENATE(H21252,".",COUNTIF($E$1:E21251,E21252)+1))</f>
        <v/>
      </c>
      <c r="E21252" s="2" t="str">
        <f>IF(I21252="","",IF(I21252=INFORME!$C$22,CONCATENATE(H21252,".",I21252,".",G21252),""))</f>
        <v/>
      </c>
    </row>
    <row r="21253" spans="4:5" hidden="1" x14ac:dyDescent="0.25">
      <c r="D21253" s="2" t="str">
        <f>IF(E21253="","",CONCATENATE(H21253,".",COUNTIF($E$1:E21252,E21253)+1))</f>
        <v/>
      </c>
      <c r="E21253" s="2" t="str">
        <f>IF(I21253="","",IF(I21253=INFORME!$C$22,CONCATENATE(H21253,".",I21253,".",G21253),""))</f>
        <v/>
      </c>
    </row>
    <row r="21254" spans="4:5" hidden="1" x14ac:dyDescent="0.25">
      <c r="D21254" s="2" t="str">
        <f>IF(E21254="","",CONCATENATE(H21254,".",COUNTIF($E$1:E21253,E21254)+1))</f>
        <v/>
      </c>
      <c r="E21254" s="2" t="str">
        <f>IF(I21254="","",IF(I21254=INFORME!$C$22,CONCATENATE(H21254,".",I21254,".",G21254),""))</f>
        <v/>
      </c>
    </row>
    <row r="21255" spans="4:5" hidden="1" x14ac:dyDescent="0.25">
      <c r="D21255" s="2" t="str">
        <f>IF(E21255="","",CONCATENATE(H21255,".",COUNTIF($E$1:E21254,E21255)+1))</f>
        <v/>
      </c>
      <c r="E21255" s="2" t="str">
        <f>IF(I21255="","",IF(I21255=INFORME!$C$22,CONCATENATE(H21255,".",I21255,".",G21255),""))</f>
        <v/>
      </c>
    </row>
    <row r="21256" spans="4:5" hidden="1" x14ac:dyDescent="0.25">
      <c r="D21256" s="2" t="str">
        <f>IF(E21256="","",CONCATENATE(H21256,".",COUNTIF($E$1:E21255,E21256)+1))</f>
        <v/>
      </c>
      <c r="E21256" s="2" t="str">
        <f>IF(I21256="","",IF(I21256=INFORME!$C$22,CONCATENATE(H21256,".",I21256,".",G21256),""))</f>
        <v/>
      </c>
    </row>
    <row r="21257" spans="4:5" hidden="1" x14ac:dyDescent="0.25">
      <c r="D21257" s="2" t="str">
        <f>IF(E21257="","",CONCATENATE(H21257,".",COUNTIF($E$1:E21256,E21257)+1))</f>
        <v/>
      </c>
      <c r="E21257" s="2" t="str">
        <f>IF(I21257="","",IF(I21257=INFORME!$C$22,CONCATENATE(H21257,".",I21257,".",G21257),""))</f>
        <v/>
      </c>
    </row>
    <row r="21258" spans="4:5" hidden="1" x14ac:dyDescent="0.25">
      <c r="D21258" s="2" t="str">
        <f>IF(E21258="","",CONCATENATE(H21258,".",COUNTIF($E$1:E21257,E21258)+1))</f>
        <v/>
      </c>
      <c r="E21258" s="2" t="str">
        <f>IF(I21258="","",IF(I21258=INFORME!$C$22,CONCATENATE(H21258,".",I21258,".",G21258),""))</f>
        <v/>
      </c>
    </row>
    <row r="21259" spans="4:5" hidden="1" x14ac:dyDescent="0.25">
      <c r="D21259" s="2" t="str">
        <f>IF(E21259="","",CONCATENATE(H21259,".",COUNTIF($E$1:E21258,E21259)+1))</f>
        <v/>
      </c>
      <c r="E21259" s="2" t="str">
        <f>IF(I21259="","",IF(I21259=INFORME!$C$22,CONCATENATE(H21259,".",I21259,".",G21259),""))</f>
        <v/>
      </c>
    </row>
    <row r="21260" spans="4:5" hidden="1" x14ac:dyDescent="0.25">
      <c r="D21260" s="2" t="str">
        <f>IF(E21260="","",CONCATENATE(H21260,".",COUNTIF($E$1:E21259,E21260)+1))</f>
        <v/>
      </c>
      <c r="E21260" s="2" t="str">
        <f>IF(I21260="","",IF(I21260=INFORME!$C$22,CONCATENATE(H21260,".",I21260,".",G21260),""))</f>
        <v/>
      </c>
    </row>
    <row r="21261" spans="4:5" hidden="1" x14ac:dyDescent="0.25">
      <c r="D21261" s="2" t="str">
        <f>IF(E21261="","",CONCATENATE(H21261,".",COUNTIF($E$1:E21260,E21261)+1))</f>
        <v/>
      </c>
      <c r="E21261" s="2" t="str">
        <f>IF(I21261="","",IF(I21261=INFORME!$C$22,CONCATENATE(H21261,".",I21261,".",G21261),""))</f>
        <v/>
      </c>
    </row>
    <row r="21262" spans="4:5" hidden="1" x14ac:dyDescent="0.25">
      <c r="D21262" s="2" t="str">
        <f>IF(E21262="","",CONCATENATE(H21262,".",COUNTIF($E$1:E21261,E21262)+1))</f>
        <v/>
      </c>
      <c r="E21262" s="2" t="str">
        <f>IF(I21262="","",IF(I21262=INFORME!$C$22,CONCATENATE(H21262,".",I21262,".",G21262),""))</f>
        <v/>
      </c>
    </row>
    <row r="21263" spans="4:5" hidden="1" x14ac:dyDescent="0.25">
      <c r="D21263" s="2" t="str">
        <f>IF(E21263="","",CONCATENATE(H21263,".",COUNTIF($E$1:E21262,E21263)+1))</f>
        <v/>
      </c>
      <c r="E21263" s="2" t="str">
        <f>IF(I21263="","",IF(I21263=INFORME!$C$22,CONCATENATE(H21263,".",I21263,".",G21263),""))</f>
        <v/>
      </c>
    </row>
    <row r="21264" spans="4:5" hidden="1" x14ac:dyDescent="0.25">
      <c r="D21264" s="2" t="str">
        <f>IF(E21264="","",CONCATENATE(H21264,".",COUNTIF($E$1:E21263,E21264)+1))</f>
        <v/>
      </c>
      <c r="E21264" s="2" t="str">
        <f>IF(I21264="","",IF(I21264=INFORME!$C$22,CONCATENATE(H21264,".",I21264,".",G21264),""))</f>
        <v/>
      </c>
    </row>
    <row r="21265" spans="4:5" hidden="1" x14ac:dyDescent="0.25">
      <c r="D21265" s="2" t="str">
        <f>IF(E21265="","",CONCATENATE(H21265,".",COUNTIF($E$1:E21264,E21265)+1))</f>
        <v/>
      </c>
      <c r="E21265" s="2" t="str">
        <f>IF(I21265="","",IF(I21265=INFORME!$C$22,CONCATENATE(H21265,".",I21265,".",G21265),""))</f>
        <v/>
      </c>
    </row>
    <row r="21266" spans="4:5" hidden="1" x14ac:dyDescent="0.25">
      <c r="D21266" s="2" t="str">
        <f>IF(E21266="","",CONCATENATE(H21266,".",COUNTIF($E$1:E21265,E21266)+1))</f>
        <v/>
      </c>
      <c r="E21266" s="2" t="str">
        <f>IF(I21266="","",IF(I21266=INFORME!$C$22,CONCATENATE(H21266,".",I21266,".",G21266),""))</f>
        <v/>
      </c>
    </row>
    <row r="21267" spans="4:5" hidden="1" x14ac:dyDescent="0.25">
      <c r="D21267" s="2" t="str">
        <f>IF(E21267="","",CONCATENATE(H21267,".",COUNTIF($E$1:E21266,E21267)+1))</f>
        <v/>
      </c>
      <c r="E21267" s="2" t="str">
        <f>IF(I21267="","",IF(I21267=INFORME!$C$22,CONCATENATE(H21267,".",I21267,".",G21267),""))</f>
        <v/>
      </c>
    </row>
    <row r="21268" spans="4:5" hidden="1" x14ac:dyDescent="0.25">
      <c r="D21268" s="2" t="str">
        <f>IF(E21268="","",CONCATENATE(H21268,".",COUNTIF($E$1:E21267,E21268)+1))</f>
        <v/>
      </c>
      <c r="E21268" s="2" t="str">
        <f>IF(I21268="","",IF(I21268=INFORME!$C$22,CONCATENATE(H21268,".",I21268,".",G21268),""))</f>
        <v/>
      </c>
    </row>
    <row r="21269" spans="4:5" hidden="1" x14ac:dyDescent="0.25">
      <c r="D21269" s="2" t="str">
        <f>IF(E21269="","",CONCATENATE(H21269,".",COUNTIF($E$1:E21268,E21269)+1))</f>
        <v/>
      </c>
      <c r="E21269" s="2" t="str">
        <f>IF(I21269="","",IF(I21269=INFORME!$C$22,CONCATENATE(H21269,".",I21269,".",G21269),""))</f>
        <v/>
      </c>
    </row>
    <row r="21270" spans="4:5" hidden="1" x14ac:dyDescent="0.25">
      <c r="D21270" s="2" t="str">
        <f>IF(E21270="","",CONCATENATE(H21270,".",COUNTIF($E$1:E21269,E21270)+1))</f>
        <v/>
      </c>
      <c r="E21270" s="2" t="str">
        <f>IF(I21270="","",IF(I21270=INFORME!$C$22,CONCATENATE(H21270,".",I21270,".",G21270),""))</f>
        <v/>
      </c>
    </row>
    <row r="21271" spans="4:5" hidden="1" x14ac:dyDescent="0.25">
      <c r="D21271" s="2" t="str">
        <f>IF(E21271="","",CONCATENATE(H21271,".",COUNTIF($E$1:E21270,E21271)+1))</f>
        <v/>
      </c>
      <c r="E21271" s="2" t="str">
        <f>IF(I21271="","",IF(I21271=INFORME!$C$22,CONCATENATE(H21271,".",I21271,".",G21271),""))</f>
        <v/>
      </c>
    </row>
    <row r="21272" spans="4:5" hidden="1" x14ac:dyDescent="0.25">
      <c r="D21272" s="2" t="str">
        <f>IF(E21272="","",CONCATENATE(H21272,".",COUNTIF($E$1:E21271,E21272)+1))</f>
        <v/>
      </c>
      <c r="E21272" s="2" t="str">
        <f>IF(I21272="","",IF(I21272=INFORME!$C$22,CONCATENATE(H21272,".",I21272,".",G21272),""))</f>
        <v/>
      </c>
    </row>
    <row r="21273" spans="4:5" hidden="1" x14ac:dyDescent="0.25">
      <c r="D21273" s="2" t="str">
        <f>IF(E21273="","",CONCATENATE(H21273,".",COUNTIF($E$1:E21272,E21273)+1))</f>
        <v/>
      </c>
      <c r="E21273" s="2" t="str">
        <f>IF(I21273="","",IF(I21273=INFORME!$C$22,CONCATENATE(H21273,".",I21273,".",G21273),""))</f>
        <v/>
      </c>
    </row>
    <row r="21274" spans="4:5" hidden="1" x14ac:dyDescent="0.25">
      <c r="D21274" s="2" t="str">
        <f>IF(E21274="","",CONCATENATE(H21274,".",COUNTIF($E$1:E21273,E21274)+1))</f>
        <v/>
      </c>
      <c r="E21274" s="2" t="str">
        <f>IF(I21274="","",IF(I21274=INFORME!$C$22,CONCATENATE(H21274,".",I21274,".",G21274),""))</f>
        <v/>
      </c>
    </row>
    <row r="21275" spans="4:5" hidden="1" x14ac:dyDescent="0.25">
      <c r="D21275" s="2" t="str">
        <f>IF(E21275="","",CONCATENATE(H21275,".",COUNTIF($E$1:E21274,E21275)+1))</f>
        <v/>
      </c>
      <c r="E21275" s="2" t="str">
        <f>IF(I21275="","",IF(I21275=INFORME!$C$22,CONCATENATE(H21275,".",I21275,".",G21275),""))</f>
        <v/>
      </c>
    </row>
    <row r="21276" spans="4:5" hidden="1" x14ac:dyDescent="0.25">
      <c r="D21276" s="2" t="str">
        <f>IF(E21276="","",CONCATENATE(H21276,".",COUNTIF($E$1:E21275,E21276)+1))</f>
        <v/>
      </c>
      <c r="E21276" s="2" t="str">
        <f>IF(I21276="","",IF(I21276=INFORME!$C$22,CONCATENATE(H21276,".",I21276,".",G21276),""))</f>
        <v/>
      </c>
    </row>
    <row r="21277" spans="4:5" hidden="1" x14ac:dyDescent="0.25">
      <c r="D21277" s="2" t="str">
        <f>IF(E21277="","",CONCATENATE(H21277,".",COUNTIF($E$1:E21276,E21277)+1))</f>
        <v/>
      </c>
      <c r="E21277" s="2" t="str">
        <f>IF(I21277="","",IF(I21277=INFORME!$C$22,CONCATENATE(H21277,".",I21277,".",G21277),""))</f>
        <v/>
      </c>
    </row>
    <row r="21278" spans="4:5" hidden="1" x14ac:dyDescent="0.25">
      <c r="D21278" s="2" t="str">
        <f>IF(E21278="","",CONCATENATE(H21278,".",COUNTIF($E$1:E21277,E21278)+1))</f>
        <v/>
      </c>
      <c r="E21278" s="2" t="str">
        <f>IF(I21278="","",IF(I21278=INFORME!$C$22,CONCATENATE(H21278,".",I21278,".",G21278),""))</f>
        <v/>
      </c>
    </row>
    <row r="21279" spans="4:5" hidden="1" x14ac:dyDescent="0.25">
      <c r="D21279" s="2" t="str">
        <f>IF(E21279="","",CONCATENATE(H21279,".",COUNTIF($E$1:E21278,E21279)+1))</f>
        <v/>
      </c>
      <c r="E21279" s="2" t="str">
        <f>IF(I21279="","",IF(I21279=INFORME!$C$22,CONCATENATE(H21279,".",I21279,".",G21279),""))</f>
        <v/>
      </c>
    </row>
    <row r="21280" spans="4:5" hidden="1" x14ac:dyDescent="0.25">
      <c r="D21280" s="2" t="str">
        <f>IF(E21280="","",CONCATENATE(H21280,".",COUNTIF($E$1:E21279,E21280)+1))</f>
        <v/>
      </c>
      <c r="E21280" s="2" t="str">
        <f>IF(I21280="","",IF(I21280=INFORME!$C$22,CONCATENATE(H21280,".",I21280,".",G21280),""))</f>
        <v/>
      </c>
    </row>
    <row r="21281" spans="4:5" hidden="1" x14ac:dyDescent="0.25">
      <c r="D21281" s="2" t="str">
        <f>IF(E21281="","",CONCATENATE(H21281,".",COUNTIF($E$1:E21280,E21281)+1))</f>
        <v/>
      </c>
      <c r="E21281" s="2" t="str">
        <f>IF(I21281="","",IF(I21281=INFORME!$C$22,CONCATENATE(H21281,".",I21281,".",G21281),""))</f>
        <v/>
      </c>
    </row>
    <row r="21282" spans="4:5" hidden="1" x14ac:dyDescent="0.25">
      <c r="D21282" s="2" t="str">
        <f>IF(E21282="","",CONCATENATE(H21282,".",COUNTIF($E$1:E21281,E21282)+1))</f>
        <v/>
      </c>
      <c r="E21282" s="2" t="str">
        <f>IF(I21282="","",IF(I21282=INFORME!$C$22,CONCATENATE(H21282,".",I21282,".",G21282),""))</f>
        <v/>
      </c>
    </row>
    <row r="21283" spans="4:5" hidden="1" x14ac:dyDescent="0.25">
      <c r="D21283" s="2" t="str">
        <f>IF(E21283="","",CONCATENATE(H21283,".",COUNTIF($E$1:E21282,E21283)+1))</f>
        <v/>
      </c>
      <c r="E21283" s="2" t="str">
        <f>IF(I21283="","",IF(I21283=INFORME!$C$22,CONCATENATE(H21283,".",I21283,".",G21283),""))</f>
        <v/>
      </c>
    </row>
    <row r="21284" spans="4:5" hidden="1" x14ac:dyDescent="0.25">
      <c r="D21284" s="2" t="str">
        <f>IF(E21284="","",CONCATENATE(H21284,".",COUNTIF($E$1:E21283,E21284)+1))</f>
        <v/>
      </c>
      <c r="E21284" s="2" t="str">
        <f>IF(I21284="","",IF(I21284=INFORME!$C$22,CONCATENATE(H21284,".",I21284,".",G21284),""))</f>
        <v/>
      </c>
    </row>
    <row r="21285" spans="4:5" hidden="1" x14ac:dyDescent="0.25">
      <c r="D21285" s="2" t="str">
        <f>IF(E21285="","",CONCATENATE(H21285,".",COUNTIF($E$1:E21284,E21285)+1))</f>
        <v/>
      </c>
      <c r="E21285" s="2" t="str">
        <f>IF(I21285="","",IF(I21285=INFORME!$C$22,CONCATENATE(H21285,".",I21285,".",G21285),""))</f>
        <v/>
      </c>
    </row>
    <row r="21286" spans="4:5" hidden="1" x14ac:dyDescent="0.25">
      <c r="D21286" s="2" t="str">
        <f>IF(E21286="","",CONCATENATE(H21286,".",COUNTIF($E$1:E21285,E21286)+1))</f>
        <v/>
      </c>
      <c r="E21286" s="2" t="str">
        <f>IF(I21286="","",IF(I21286=INFORME!$C$22,CONCATENATE(H21286,".",I21286,".",G21286),""))</f>
        <v/>
      </c>
    </row>
    <row r="21287" spans="4:5" hidden="1" x14ac:dyDescent="0.25">
      <c r="D21287" s="2" t="str">
        <f>IF(E21287="","",CONCATENATE(H21287,".",COUNTIF($E$1:E21286,E21287)+1))</f>
        <v/>
      </c>
      <c r="E21287" s="2" t="str">
        <f>IF(I21287="","",IF(I21287=INFORME!$C$22,CONCATENATE(H21287,".",I21287,".",G21287),""))</f>
        <v/>
      </c>
    </row>
    <row r="21288" spans="4:5" hidden="1" x14ac:dyDescent="0.25">
      <c r="D21288" s="2" t="str">
        <f>IF(E21288="","",CONCATENATE(H21288,".",COUNTIF($E$1:E21287,E21288)+1))</f>
        <v/>
      </c>
      <c r="E21288" s="2" t="str">
        <f>IF(I21288="","",IF(I21288=INFORME!$C$22,CONCATENATE(H21288,".",I21288,".",G21288),""))</f>
        <v/>
      </c>
    </row>
    <row r="21289" spans="4:5" hidden="1" x14ac:dyDescent="0.25">
      <c r="D21289" s="2" t="str">
        <f>IF(E21289="","",CONCATENATE(H21289,".",COUNTIF($E$1:E21288,E21289)+1))</f>
        <v/>
      </c>
      <c r="E21289" s="2" t="str">
        <f>IF(I21289="","",IF(I21289=INFORME!$C$22,CONCATENATE(H21289,".",I21289,".",G21289),""))</f>
        <v/>
      </c>
    </row>
    <row r="21290" spans="4:5" hidden="1" x14ac:dyDescent="0.25">
      <c r="D21290" s="2" t="str">
        <f>IF(E21290="","",CONCATENATE(H21290,".",COUNTIF($E$1:E21289,E21290)+1))</f>
        <v/>
      </c>
      <c r="E21290" s="2" t="str">
        <f>IF(I21290="","",IF(I21290=INFORME!$C$22,CONCATENATE(H21290,".",I21290,".",G21290),""))</f>
        <v/>
      </c>
    </row>
    <row r="21291" spans="4:5" hidden="1" x14ac:dyDescent="0.25">
      <c r="D21291" s="2" t="str">
        <f>IF(E21291="","",CONCATENATE(H21291,".",COUNTIF($E$1:E21290,E21291)+1))</f>
        <v/>
      </c>
      <c r="E21291" s="2" t="str">
        <f>IF(I21291="","",IF(I21291=INFORME!$C$22,CONCATENATE(H21291,".",I21291,".",G21291),""))</f>
        <v/>
      </c>
    </row>
    <row r="21292" spans="4:5" hidden="1" x14ac:dyDescent="0.25">
      <c r="D21292" s="2" t="str">
        <f>IF(E21292="","",CONCATENATE(H21292,".",COUNTIF($E$1:E21291,E21292)+1))</f>
        <v/>
      </c>
      <c r="E21292" s="2" t="str">
        <f>IF(I21292="","",IF(I21292=INFORME!$C$22,CONCATENATE(H21292,".",I21292,".",G21292),""))</f>
        <v/>
      </c>
    </row>
    <row r="21293" spans="4:5" hidden="1" x14ac:dyDescent="0.25">
      <c r="D21293" s="2" t="str">
        <f>IF(E21293="","",CONCATENATE(H21293,".",COUNTIF($E$1:E21292,E21293)+1))</f>
        <v/>
      </c>
      <c r="E21293" s="2" t="str">
        <f>IF(I21293="","",IF(I21293=INFORME!$C$22,CONCATENATE(H21293,".",I21293,".",G21293),""))</f>
        <v/>
      </c>
    </row>
    <row r="21294" spans="4:5" hidden="1" x14ac:dyDescent="0.25">
      <c r="D21294" s="2" t="str">
        <f>IF(E21294="","",CONCATENATE(H21294,".",COUNTIF($E$1:E21293,E21294)+1))</f>
        <v/>
      </c>
      <c r="E21294" s="2" t="str">
        <f>IF(I21294="","",IF(I21294=INFORME!$C$22,CONCATENATE(H21294,".",I21294,".",G21294),""))</f>
        <v/>
      </c>
    </row>
    <row r="21295" spans="4:5" hidden="1" x14ac:dyDescent="0.25">
      <c r="D21295" s="2" t="str">
        <f>IF(E21295="","",CONCATENATE(H21295,".",COUNTIF($E$1:E21294,E21295)+1))</f>
        <v/>
      </c>
      <c r="E21295" s="2" t="str">
        <f>IF(I21295="","",IF(I21295=INFORME!$C$22,CONCATENATE(H21295,".",I21295,".",G21295),""))</f>
        <v/>
      </c>
    </row>
    <row r="21296" spans="4:5" hidden="1" x14ac:dyDescent="0.25">
      <c r="D21296" s="2" t="str">
        <f>IF(E21296="","",CONCATENATE(H21296,".",COUNTIF($E$1:E21295,E21296)+1))</f>
        <v/>
      </c>
      <c r="E21296" s="2" t="str">
        <f>IF(I21296="","",IF(I21296=INFORME!$C$22,CONCATENATE(H21296,".",I21296,".",G21296),""))</f>
        <v/>
      </c>
    </row>
    <row r="21297" spans="4:5" hidden="1" x14ac:dyDescent="0.25">
      <c r="D21297" s="2" t="str">
        <f>IF(E21297="","",CONCATENATE(H21297,".",COUNTIF($E$1:E21296,E21297)+1))</f>
        <v/>
      </c>
      <c r="E21297" s="2" t="str">
        <f>IF(I21297="","",IF(I21297=INFORME!$C$22,CONCATENATE(H21297,".",I21297,".",G21297),""))</f>
        <v/>
      </c>
    </row>
    <row r="21298" spans="4:5" hidden="1" x14ac:dyDescent="0.25">
      <c r="D21298" s="2" t="str">
        <f>IF(E21298="","",CONCATENATE(H21298,".",COUNTIF($E$1:E21297,E21298)+1))</f>
        <v/>
      </c>
      <c r="E21298" s="2" t="str">
        <f>IF(I21298="","",IF(I21298=INFORME!$C$22,CONCATENATE(H21298,".",I21298,".",G21298),""))</f>
        <v/>
      </c>
    </row>
    <row r="21299" spans="4:5" hidden="1" x14ac:dyDescent="0.25">
      <c r="D21299" s="2" t="str">
        <f>IF(E21299="","",CONCATENATE(H21299,".",COUNTIF($E$1:E21298,E21299)+1))</f>
        <v/>
      </c>
      <c r="E21299" s="2" t="str">
        <f>IF(I21299="","",IF(I21299=INFORME!$C$22,CONCATENATE(H21299,".",I21299,".",G21299),""))</f>
        <v/>
      </c>
    </row>
    <row r="21300" spans="4:5" hidden="1" x14ac:dyDescent="0.25">
      <c r="D21300" s="2" t="str">
        <f>IF(E21300="","",CONCATENATE(H21300,".",COUNTIF($E$1:E21299,E21300)+1))</f>
        <v/>
      </c>
      <c r="E21300" s="2" t="str">
        <f>IF(I21300="","",IF(I21300=INFORME!$C$22,CONCATENATE(H21300,".",I21300,".",G21300),""))</f>
        <v/>
      </c>
    </row>
    <row r="21301" spans="4:5" hidden="1" x14ac:dyDescent="0.25">
      <c r="D21301" s="2" t="str">
        <f>IF(E21301="","",CONCATENATE(H21301,".",COUNTIF($E$1:E21300,E21301)+1))</f>
        <v/>
      </c>
      <c r="E21301" s="2" t="str">
        <f>IF(I21301="","",IF(I21301=INFORME!$C$22,CONCATENATE(H21301,".",I21301,".",G21301),""))</f>
        <v/>
      </c>
    </row>
    <row r="21302" spans="4:5" hidden="1" x14ac:dyDescent="0.25">
      <c r="D21302" s="2" t="str">
        <f>IF(E21302="","",CONCATENATE(H21302,".",COUNTIF($E$1:E21301,E21302)+1))</f>
        <v/>
      </c>
      <c r="E21302" s="2" t="str">
        <f>IF(I21302="","",IF(I21302=INFORME!$C$22,CONCATENATE(H21302,".",I21302,".",G21302),""))</f>
        <v/>
      </c>
    </row>
    <row r="21303" spans="4:5" hidden="1" x14ac:dyDescent="0.25">
      <c r="D21303" s="2" t="str">
        <f>IF(E21303="","",CONCATENATE(H21303,".",COUNTIF($E$1:E21302,E21303)+1))</f>
        <v/>
      </c>
      <c r="E21303" s="2" t="str">
        <f>IF(I21303="","",IF(I21303=INFORME!$C$22,CONCATENATE(H21303,".",I21303,".",G21303),""))</f>
        <v/>
      </c>
    </row>
    <row r="21304" spans="4:5" hidden="1" x14ac:dyDescent="0.25">
      <c r="D21304" s="2" t="str">
        <f>IF(E21304="","",CONCATENATE(H21304,".",COUNTIF($E$1:E21303,E21304)+1))</f>
        <v/>
      </c>
      <c r="E21304" s="2" t="str">
        <f>IF(I21304="","",IF(I21304=INFORME!$C$22,CONCATENATE(H21304,".",I21304,".",G21304),""))</f>
        <v/>
      </c>
    </row>
    <row r="21305" spans="4:5" hidden="1" x14ac:dyDescent="0.25">
      <c r="D21305" s="2" t="str">
        <f>IF(E21305="","",CONCATENATE(H21305,".",COUNTIF($E$1:E21304,E21305)+1))</f>
        <v/>
      </c>
      <c r="E21305" s="2" t="str">
        <f>IF(I21305="","",IF(I21305=INFORME!$C$22,CONCATENATE(H21305,".",I21305,".",G21305),""))</f>
        <v/>
      </c>
    </row>
    <row r="21306" spans="4:5" hidden="1" x14ac:dyDescent="0.25">
      <c r="D21306" s="2" t="str">
        <f>IF(E21306="","",CONCATENATE(H21306,".",COUNTIF($E$1:E21305,E21306)+1))</f>
        <v/>
      </c>
      <c r="E21306" s="2" t="str">
        <f>IF(I21306="","",IF(I21306=INFORME!$C$22,CONCATENATE(H21306,".",I21306,".",G21306),""))</f>
        <v/>
      </c>
    </row>
    <row r="21307" spans="4:5" hidden="1" x14ac:dyDescent="0.25">
      <c r="D21307" s="2" t="str">
        <f>IF(E21307="","",CONCATENATE(H21307,".",COUNTIF($E$1:E21306,E21307)+1))</f>
        <v/>
      </c>
      <c r="E21307" s="2" t="str">
        <f>IF(I21307="","",IF(I21307=INFORME!$C$22,CONCATENATE(H21307,".",I21307,".",G21307),""))</f>
        <v/>
      </c>
    </row>
    <row r="21308" spans="4:5" hidden="1" x14ac:dyDescent="0.25">
      <c r="D21308" s="2" t="str">
        <f>IF(E21308="","",CONCATENATE(H21308,".",COUNTIF($E$1:E21307,E21308)+1))</f>
        <v/>
      </c>
      <c r="E21308" s="2" t="str">
        <f>IF(I21308="","",IF(I21308=INFORME!$C$22,CONCATENATE(H21308,".",I21308,".",G21308),""))</f>
        <v/>
      </c>
    </row>
    <row r="21309" spans="4:5" hidden="1" x14ac:dyDescent="0.25">
      <c r="D21309" s="2" t="str">
        <f>IF(E21309="","",CONCATENATE(H21309,".",COUNTIF($E$1:E21308,E21309)+1))</f>
        <v/>
      </c>
      <c r="E21309" s="2" t="str">
        <f>IF(I21309="","",IF(I21309=INFORME!$C$22,CONCATENATE(H21309,".",I21309,".",G21309),""))</f>
        <v/>
      </c>
    </row>
    <row r="21310" spans="4:5" hidden="1" x14ac:dyDescent="0.25">
      <c r="D21310" s="2" t="str">
        <f>IF(E21310="","",CONCATENATE(H21310,".",COUNTIF($E$1:E21309,E21310)+1))</f>
        <v/>
      </c>
      <c r="E21310" s="2" t="str">
        <f>IF(I21310="","",IF(I21310=INFORME!$C$22,CONCATENATE(H21310,".",I21310,".",G21310),""))</f>
        <v/>
      </c>
    </row>
    <row r="21311" spans="4:5" hidden="1" x14ac:dyDescent="0.25">
      <c r="D21311" s="2" t="str">
        <f>IF(E21311="","",CONCATENATE(H21311,".",COUNTIF($E$1:E21310,E21311)+1))</f>
        <v/>
      </c>
      <c r="E21311" s="2" t="str">
        <f>IF(I21311="","",IF(I21311=INFORME!$C$22,CONCATENATE(H21311,".",I21311,".",G21311),""))</f>
        <v/>
      </c>
    </row>
    <row r="21312" spans="4:5" hidden="1" x14ac:dyDescent="0.25">
      <c r="D21312" s="2" t="str">
        <f>IF(E21312="","",CONCATENATE(H21312,".",COUNTIF($E$1:E21311,E21312)+1))</f>
        <v/>
      </c>
      <c r="E21312" s="2" t="str">
        <f>IF(I21312="","",IF(I21312=INFORME!$C$22,CONCATENATE(H21312,".",I21312,".",G21312),""))</f>
        <v/>
      </c>
    </row>
    <row r="21313" spans="4:5" hidden="1" x14ac:dyDescent="0.25">
      <c r="D21313" s="2" t="str">
        <f>IF(E21313="","",CONCATENATE(H21313,".",COUNTIF($E$1:E21312,E21313)+1))</f>
        <v/>
      </c>
      <c r="E21313" s="2" t="str">
        <f>IF(I21313="","",IF(I21313=INFORME!$C$22,CONCATENATE(H21313,".",I21313,".",G21313),""))</f>
        <v/>
      </c>
    </row>
    <row r="21314" spans="4:5" hidden="1" x14ac:dyDescent="0.25">
      <c r="D21314" s="2" t="str">
        <f>IF(E21314="","",CONCATENATE(H21314,".",COUNTIF($E$1:E21313,E21314)+1))</f>
        <v/>
      </c>
      <c r="E21314" s="2" t="str">
        <f>IF(I21314="","",IF(I21314=INFORME!$C$22,CONCATENATE(H21314,".",I21314,".",G21314),""))</f>
        <v/>
      </c>
    </row>
    <row r="21315" spans="4:5" hidden="1" x14ac:dyDescent="0.25">
      <c r="D21315" s="2" t="str">
        <f>IF(E21315="","",CONCATENATE(H21315,".",COUNTIF($E$1:E21314,E21315)+1))</f>
        <v/>
      </c>
      <c r="E21315" s="2" t="str">
        <f>IF(I21315="","",IF(I21315=INFORME!$C$22,CONCATENATE(H21315,".",I21315,".",G21315),""))</f>
        <v/>
      </c>
    </row>
    <row r="21316" spans="4:5" hidden="1" x14ac:dyDescent="0.25">
      <c r="D21316" s="2" t="str">
        <f>IF(E21316="","",CONCATENATE(H21316,".",COUNTIF($E$1:E21315,E21316)+1))</f>
        <v/>
      </c>
      <c r="E21316" s="2" t="str">
        <f>IF(I21316="","",IF(I21316=INFORME!$C$22,CONCATENATE(H21316,".",I21316,".",G21316),""))</f>
        <v/>
      </c>
    </row>
    <row r="21317" spans="4:5" hidden="1" x14ac:dyDescent="0.25">
      <c r="D21317" s="2" t="str">
        <f>IF(E21317="","",CONCATENATE(H21317,".",COUNTIF($E$1:E21316,E21317)+1))</f>
        <v/>
      </c>
      <c r="E21317" s="2" t="str">
        <f>IF(I21317="","",IF(I21317=INFORME!$C$22,CONCATENATE(H21317,".",I21317,".",G21317),""))</f>
        <v/>
      </c>
    </row>
    <row r="21318" spans="4:5" hidden="1" x14ac:dyDescent="0.25">
      <c r="D21318" s="2" t="str">
        <f>IF(E21318="","",CONCATENATE(H21318,".",COUNTIF($E$1:E21317,E21318)+1))</f>
        <v/>
      </c>
      <c r="E21318" s="2" t="str">
        <f>IF(I21318="","",IF(I21318=INFORME!$C$22,CONCATENATE(H21318,".",I21318,".",G21318),""))</f>
        <v/>
      </c>
    </row>
    <row r="21319" spans="4:5" hidden="1" x14ac:dyDescent="0.25">
      <c r="D21319" s="2" t="str">
        <f>IF(E21319="","",CONCATENATE(H21319,".",COUNTIF($E$1:E21318,E21319)+1))</f>
        <v/>
      </c>
      <c r="E21319" s="2" t="str">
        <f>IF(I21319="","",IF(I21319=INFORME!$C$22,CONCATENATE(H21319,".",I21319,".",G21319),""))</f>
        <v/>
      </c>
    </row>
    <row r="21320" spans="4:5" hidden="1" x14ac:dyDescent="0.25">
      <c r="D21320" s="2" t="str">
        <f>IF(E21320="","",CONCATENATE(H21320,".",COUNTIF($E$1:E21319,E21320)+1))</f>
        <v/>
      </c>
      <c r="E21320" s="2" t="str">
        <f>IF(I21320="","",IF(I21320=INFORME!$C$22,CONCATENATE(H21320,".",I21320,".",G21320),""))</f>
        <v/>
      </c>
    </row>
    <row r="21321" spans="4:5" hidden="1" x14ac:dyDescent="0.25">
      <c r="D21321" s="2" t="str">
        <f>IF(E21321="","",CONCATENATE(H21321,".",COUNTIF($E$1:E21320,E21321)+1))</f>
        <v/>
      </c>
      <c r="E21321" s="2" t="str">
        <f>IF(I21321="","",IF(I21321=INFORME!$C$22,CONCATENATE(H21321,".",I21321,".",G21321),""))</f>
        <v/>
      </c>
    </row>
    <row r="21322" spans="4:5" hidden="1" x14ac:dyDescent="0.25">
      <c r="D21322" s="2" t="str">
        <f>IF(E21322="","",CONCATENATE(H21322,".",COUNTIF($E$1:E21321,E21322)+1))</f>
        <v/>
      </c>
      <c r="E21322" s="2" t="str">
        <f>IF(I21322="","",IF(I21322=INFORME!$C$22,CONCATENATE(H21322,".",I21322,".",G21322),""))</f>
        <v/>
      </c>
    </row>
    <row r="21323" spans="4:5" hidden="1" x14ac:dyDescent="0.25">
      <c r="D21323" s="2" t="str">
        <f>IF(E21323="","",CONCATENATE(H21323,".",COUNTIF($E$1:E21322,E21323)+1))</f>
        <v/>
      </c>
      <c r="E21323" s="2" t="str">
        <f>IF(I21323="","",IF(I21323=INFORME!$C$22,CONCATENATE(H21323,".",I21323,".",G21323),""))</f>
        <v/>
      </c>
    </row>
    <row r="21324" spans="4:5" hidden="1" x14ac:dyDescent="0.25">
      <c r="D21324" s="2" t="str">
        <f>IF(E21324="","",CONCATENATE(H21324,".",COUNTIF($E$1:E21323,E21324)+1))</f>
        <v/>
      </c>
      <c r="E21324" s="2" t="str">
        <f>IF(I21324="","",IF(I21324=INFORME!$C$22,CONCATENATE(H21324,".",I21324,".",G21324),""))</f>
        <v/>
      </c>
    </row>
    <row r="21325" spans="4:5" hidden="1" x14ac:dyDescent="0.25">
      <c r="D21325" s="2" t="str">
        <f>IF(E21325="","",CONCATENATE(H21325,".",COUNTIF($E$1:E21324,E21325)+1))</f>
        <v/>
      </c>
      <c r="E21325" s="2" t="str">
        <f>IF(I21325="","",IF(I21325=INFORME!$C$22,CONCATENATE(H21325,".",I21325,".",G21325),""))</f>
        <v/>
      </c>
    </row>
    <row r="21326" spans="4:5" hidden="1" x14ac:dyDescent="0.25">
      <c r="D21326" s="2" t="str">
        <f>IF(E21326="","",CONCATENATE(H21326,".",COUNTIF($E$1:E21325,E21326)+1))</f>
        <v/>
      </c>
      <c r="E21326" s="2" t="str">
        <f>IF(I21326="","",IF(I21326=INFORME!$C$22,CONCATENATE(H21326,".",I21326,".",G21326),""))</f>
        <v/>
      </c>
    </row>
    <row r="21327" spans="4:5" hidden="1" x14ac:dyDescent="0.25">
      <c r="D21327" s="2" t="str">
        <f>IF(E21327="","",CONCATENATE(H21327,".",COUNTIF($E$1:E21326,E21327)+1))</f>
        <v/>
      </c>
      <c r="E21327" s="2" t="str">
        <f>IF(I21327="","",IF(I21327=INFORME!$C$22,CONCATENATE(H21327,".",I21327,".",G21327),""))</f>
        <v/>
      </c>
    </row>
    <row r="21328" spans="4:5" hidden="1" x14ac:dyDescent="0.25">
      <c r="D21328" s="2" t="str">
        <f>IF(E21328="","",CONCATENATE(H21328,".",COUNTIF($E$1:E21327,E21328)+1))</f>
        <v/>
      </c>
      <c r="E21328" s="2" t="str">
        <f>IF(I21328="","",IF(I21328=INFORME!$C$22,CONCATENATE(H21328,".",I21328,".",G21328),""))</f>
        <v/>
      </c>
    </row>
    <row r="21329" spans="4:5" hidden="1" x14ac:dyDescent="0.25">
      <c r="D21329" s="2" t="str">
        <f>IF(E21329="","",CONCATENATE(H21329,".",COUNTIF($E$1:E21328,E21329)+1))</f>
        <v/>
      </c>
      <c r="E21329" s="2" t="str">
        <f>IF(I21329="","",IF(I21329=INFORME!$C$22,CONCATENATE(H21329,".",I21329,".",G21329),""))</f>
        <v/>
      </c>
    </row>
    <row r="21330" spans="4:5" hidden="1" x14ac:dyDescent="0.25">
      <c r="D21330" s="2" t="str">
        <f>IF(E21330="","",CONCATENATE(H21330,".",COUNTIF($E$1:E21329,E21330)+1))</f>
        <v/>
      </c>
      <c r="E21330" s="2" t="str">
        <f>IF(I21330="","",IF(I21330=INFORME!$C$22,CONCATENATE(H21330,".",I21330,".",G21330),""))</f>
        <v/>
      </c>
    </row>
    <row r="21331" spans="4:5" hidden="1" x14ac:dyDescent="0.25">
      <c r="D21331" s="2" t="str">
        <f>IF(E21331="","",CONCATENATE(H21331,".",COUNTIF($E$1:E21330,E21331)+1))</f>
        <v/>
      </c>
      <c r="E21331" s="2" t="str">
        <f>IF(I21331="","",IF(I21331=INFORME!$C$22,CONCATENATE(H21331,".",I21331,".",G21331),""))</f>
        <v/>
      </c>
    </row>
    <row r="21332" spans="4:5" hidden="1" x14ac:dyDescent="0.25">
      <c r="D21332" s="2" t="str">
        <f>IF(E21332="","",CONCATENATE(H21332,".",COUNTIF($E$1:E21331,E21332)+1))</f>
        <v/>
      </c>
      <c r="E21332" s="2" t="str">
        <f>IF(I21332="","",IF(I21332=INFORME!$C$22,CONCATENATE(H21332,".",I21332,".",G21332),""))</f>
        <v/>
      </c>
    </row>
    <row r="21333" spans="4:5" hidden="1" x14ac:dyDescent="0.25">
      <c r="D21333" s="2" t="str">
        <f>IF(E21333="","",CONCATENATE(H21333,".",COUNTIF($E$1:E21332,E21333)+1))</f>
        <v/>
      </c>
      <c r="E21333" s="2" t="str">
        <f>IF(I21333="","",IF(I21333=INFORME!$C$22,CONCATENATE(H21333,".",I21333,".",G21333),""))</f>
        <v/>
      </c>
    </row>
    <row r="21334" spans="4:5" hidden="1" x14ac:dyDescent="0.25">
      <c r="D21334" s="2" t="str">
        <f>IF(E21334="","",CONCATENATE(H21334,".",COUNTIF($E$1:E21333,E21334)+1))</f>
        <v/>
      </c>
      <c r="E21334" s="2" t="str">
        <f>IF(I21334="","",IF(I21334=INFORME!$C$22,CONCATENATE(H21334,".",I21334,".",G21334),""))</f>
        <v/>
      </c>
    </row>
    <row r="21335" spans="4:5" hidden="1" x14ac:dyDescent="0.25">
      <c r="D21335" s="2" t="str">
        <f>IF(E21335="","",CONCATENATE(H21335,".",COUNTIF($E$1:E21334,E21335)+1))</f>
        <v/>
      </c>
      <c r="E21335" s="2" t="str">
        <f>IF(I21335="","",IF(I21335=INFORME!$C$22,CONCATENATE(H21335,".",I21335,".",G21335),""))</f>
        <v/>
      </c>
    </row>
    <row r="21336" spans="4:5" hidden="1" x14ac:dyDescent="0.25">
      <c r="D21336" s="2" t="str">
        <f>IF(E21336="","",CONCATENATE(H21336,".",COUNTIF($E$1:E21335,E21336)+1))</f>
        <v/>
      </c>
      <c r="E21336" s="2" t="str">
        <f>IF(I21336="","",IF(I21336=INFORME!$C$22,CONCATENATE(H21336,".",I21336,".",G21336),""))</f>
        <v/>
      </c>
    </row>
    <row r="21337" spans="4:5" hidden="1" x14ac:dyDescent="0.25">
      <c r="D21337" s="2" t="str">
        <f>IF(E21337="","",CONCATENATE(H21337,".",COUNTIF($E$1:E21336,E21337)+1))</f>
        <v/>
      </c>
      <c r="E21337" s="2" t="str">
        <f>IF(I21337="","",IF(I21337=INFORME!$C$22,CONCATENATE(H21337,".",I21337,".",G21337),""))</f>
        <v/>
      </c>
    </row>
    <row r="21338" spans="4:5" hidden="1" x14ac:dyDescent="0.25">
      <c r="D21338" s="2" t="str">
        <f>IF(E21338="","",CONCATENATE(H21338,".",COUNTIF($E$1:E21337,E21338)+1))</f>
        <v/>
      </c>
      <c r="E21338" s="2" t="str">
        <f>IF(I21338="","",IF(I21338=INFORME!$C$22,CONCATENATE(H21338,".",I21338,".",G21338),""))</f>
        <v/>
      </c>
    </row>
    <row r="21339" spans="4:5" hidden="1" x14ac:dyDescent="0.25">
      <c r="D21339" s="2" t="str">
        <f>IF(E21339="","",CONCATENATE(H21339,".",COUNTIF($E$1:E21338,E21339)+1))</f>
        <v/>
      </c>
      <c r="E21339" s="2" t="str">
        <f>IF(I21339="","",IF(I21339=INFORME!$C$22,CONCATENATE(H21339,".",I21339,".",G21339),""))</f>
        <v/>
      </c>
    </row>
    <row r="21340" spans="4:5" hidden="1" x14ac:dyDescent="0.25">
      <c r="D21340" s="2" t="str">
        <f>IF(E21340="","",CONCATENATE(H21340,".",COUNTIF($E$1:E21339,E21340)+1))</f>
        <v/>
      </c>
      <c r="E21340" s="2" t="str">
        <f>IF(I21340="","",IF(I21340=INFORME!$C$22,CONCATENATE(H21340,".",I21340,".",G21340),""))</f>
        <v/>
      </c>
    </row>
    <row r="21341" spans="4:5" hidden="1" x14ac:dyDescent="0.25">
      <c r="D21341" s="2" t="str">
        <f>IF(E21341="","",CONCATENATE(H21341,".",COUNTIF($E$1:E21340,E21341)+1))</f>
        <v/>
      </c>
      <c r="E21341" s="2" t="str">
        <f>IF(I21341="","",IF(I21341=INFORME!$C$22,CONCATENATE(H21341,".",I21341,".",G21341),""))</f>
        <v/>
      </c>
    </row>
    <row r="21342" spans="4:5" hidden="1" x14ac:dyDescent="0.25">
      <c r="D21342" s="2" t="str">
        <f>IF(E21342="","",CONCATENATE(H21342,".",COUNTIF($E$1:E21341,E21342)+1))</f>
        <v/>
      </c>
      <c r="E21342" s="2" t="str">
        <f>IF(I21342="","",IF(I21342=INFORME!$C$22,CONCATENATE(H21342,".",I21342,".",G21342),""))</f>
        <v/>
      </c>
    </row>
    <row r="21343" spans="4:5" hidden="1" x14ac:dyDescent="0.25">
      <c r="D21343" s="2" t="str">
        <f>IF(E21343="","",CONCATENATE(H21343,".",COUNTIF($E$1:E21342,E21343)+1))</f>
        <v/>
      </c>
      <c r="E21343" s="2" t="str">
        <f>IF(I21343="","",IF(I21343=INFORME!$C$22,CONCATENATE(H21343,".",I21343,".",G21343),""))</f>
        <v/>
      </c>
    </row>
    <row r="21344" spans="4:5" hidden="1" x14ac:dyDescent="0.25">
      <c r="D21344" s="2" t="str">
        <f>IF(E21344="","",CONCATENATE(H21344,".",COUNTIF($E$1:E21343,E21344)+1))</f>
        <v/>
      </c>
      <c r="E21344" s="2" t="str">
        <f>IF(I21344="","",IF(I21344=INFORME!$C$22,CONCATENATE(H21344,".",I21344,".",G21344),""))</f>
        <v/>
      </c>
    </row>
    <row r="21345" spans="4:5" hidden="1" x14ac:dyDescent="0.25">
      <c r="D21345" s="2" t="str">
        <f>IF(E21345="","",CONCATENATE(H21345,".",COUNTIF($E$1:E21344,E21345)+1))</f>
        <v/>
      </c>
      <c r="E21345" s="2" t="str">
        <f>IF(I21345="","",IF(I21345=INFORME!$C$22,CONCATENATE(H21345,".",I21345,".",G21345),""))</f>
        <v/>
      </c>
    </row>
    <row r="21346" spans="4:5" hidden="1" x14ac:dyDescent="0.25">
      <c r="D21346" s="2" t="str">
        <f>IF(E21346="","",CONCATENATE(H21346,".",COUNTIF($E$1:E21345,E21346)+1))</f>
        <v/>
      </c>
      <c r="E21346" s="2" t="str">
        <f>IF(I21346="","",IF(I21346=INFORME!$C$22,CONCATENATE(H21346,".",I21346,".",G21346),""))</f>
        <v/>
      </c>
    </row>
    <row r="21347" spans="4:5" hidden="1" x14ac:dyDescent="0.25">
      <c r="D21347" s="2" t="str">
        <f>IF(E21347="","",CONCATENATE(H21347,".",COUNTIF($E$1:E21346,E21347)+1))</f>
        <v/>
      </c>
      <c r="E21347" s="2" t="str">
        <f>IF(I21347="","",IF(I21347=INFORME!$C$22,CONCATENATE(H21347,".",I21347,".",G21347),""))</f>
        <v/>
      </c>
    </row>
    <row r="21348" spans="4:5" hidden="1" x14ac:dyDescent="0.25">
      <c r="D21348" s="2" t="str">
        <f>IF(E21348="","",CONCATENATE(H21348,".",COUNTIF($E$1:E21347,E21348)+1))</f>
        <v/>
      </c>
      <c r="E21348" s="2" t="str">
        <f>IF(I21348="","",IF(I21348=INFORME!$C$22,CONCATENATE(H21348,".",I21348,".",G21348),""))</f>
        <v/>
      </c>
    </row>
    <row r="21349" spans="4:5" hidden="1" x14ac:dyDescent="0.25">
      <c r="D21349" s="2" t="str">
        <f>IF(E21349="","",CONCATENATE(H21349,".",COUNTIF($E$1:E21348,E21349)+1))</f>
        <v/>
      </c>
      <c r="E21349" s="2" t="str">
        <f>IF(I21349="","",IF(I21349=INFORME!$C$22,CONCATENATE(H21349,".",I21349,".",G21349),""))</f>
        <v/>
      </c>
    </row>
    <row r="21350" spans="4:5" hidden="1" x14ac:dyDescent="0.25">
      <c r="D21350" s="2" t="str">
        <f>IF(E21350="","",CONCATENATE(H21350,".",COUNTIF($E$1:E21349,E21350)+1))</f>
        <v/>
      </c>
      <c r="E21350" s="2" t="str">
        <f>IF(I21350="","",IF(I21350=INFORME!$C$22,CONCATENATE(H21350,".",I21350,".",G21350),""))</f>
        <v/>
      </c>
    </row>
    <row r="21351" spans="4:5" hidden="1" x14ac:dyDescent="0.25">
      <c r="D21351" s="2" t="str">
        <f>IF(E21351="","",CONCATENATE(H21351,".",COUNTIF($E$1:E21350,E21351)+1))</f>
        <v/>
      </c>
      <c r="E21351" s="2" t="str">
        <f>IF(I21351="","",IF(I21351=INFORME!$C$22,CONCATENATE(H21351,".",I21351,".",G21351),""))</f>
        <v/>
      </c>
    </row>
    <row r="21352" spans="4:5" hidden="1" x14ac:dyDescent="0.25">
      <c r="D21352" s="2" t="str">
        <f>IF(E21352="","",CONCATENATE(H21352,".",COUNTIF($E$1:E21351,E21352)+1))</f>
        <v/>
      </c>
      <c r="E21352" s="2" t="str">
        <f>IF(I21352="","",IF(I21352=INFORME!$C$22,CONCATENATE(H21352,".",I21352,".",G21352),""))</f>
        <v/>
      </c>
    </row>
    <row r="21353" spans="4:5" hidden="1" x14ac:dyDescent="0.25">
      <c r="D21353" s="2" t="str">
        <f>IF(E21353="","",CONCATENATE(H21353,".",COUNTIF($E$1:E21352,E21353)+1))</f>
        <v/>
      </c>
      <c r="E21353" s="2" t="str">
        <f>IF(I21353="","",IF(I21353=INFORME!$C$22,CONCATENATE(H21353,".",I21353,".",G21353),""))</f>
        <v/>
      </c>
    </row>
    <row r="21354" spans="4:5" hidden="1" x14ac:dyDescent="0.25">
      <c r="D21354" s="2" t="str">
        <f>IF(E21354="","",CONCATENATE(H21354,".",COUNTIF($E$1:E21353,E21354)+1))</f>
        <v/>
      </c>
      <c r="E21354" s="2" t="str">
        <f>IF(I21354="","",IF(I21354=INFORME!$C$22,CONCATENATE(H21354,".",I21354,".",G21354),""))</f>
        <v/>
      </c>
    </row>
    <row r="21355" spans="4:5" hidden="1" x14ac:dyDescent="0.25">
      <c r="D21355" s="2" t="str">
        <f>IF(E21355="","",CONCATENATE(H21355,".",COUNTIF($E$1:E21354,E21355)+1))</f>
        <v/>
      </c>
      <c r="E21355" s="2" t="str">
        <f>IF(I21355="","",IF(I21355=INFORME!$C$22,CONCATENATE(H21355,".",I21355,".",G21355),""))</f>
        <v/>
      </c>
    </row>
    <row r="21356" spans="4:5" hidden="1" x14ac:dyDescent="0.25">
      <c r="D21356" s="2" t="str">
        <f>IF(E21356="","",CONCATENATE(H21356,".",COUNTIF($E$1:E21355,E21356)+1))</f>
        <v/>
      </c>
      <c r="E21356" s="2" t="str">
        <f>IF(I21356="","",IF(I21356=INFORME!$C$22,CONCATENATE(H21356,".",I21356,".",G21356),""))</f>
        <v/>
      </c>
    </row>
    <row r="21357" spans="4:5" hidden="1" x14ac:dyDescent="0.25">
      <c r="D21357" s="2" t="str">
        <f>IF(E21357="","",CONCATENATE(H21357,".",COUNTIF($E$1:E21356,E21357)+1))</f>
        <v/>
      </c>
      <c r="E21357" s="2" t="str">
        <f>IF(I21357="","",IF(I21357=INFORME!$C$22,CONCATENATE(H21357,".",I21357,".",G21357),""))</f>
        <v/>
      </c>
    </row>
    <row r="21358" spans="4:5" hidden="1" x14ac:dyDescent="0.25">
      <c r="D21358" s="2" t="str">
        <f>IF(E21358="","",CONCATENATE(H21358,".",COUNTIF($E$1:E21357,E21358)+1))</f>
        <v/>
      </c>
      <c r="E21358" s="2" t="str">
        <f>IF(I21358="","",IF(I21358=INFORME!$C$22,CONCATENATE(H21358,".",I21358,".",G21358),""))</f>
        <v/>
      </c>
    </row>
    <row r="21359" spans="4:5" hidden="1" x14ac:dyDescent="0.25">
      <c r="D21359" s="2" t="str">
        <f>IF(E21359="","",CONCATENATE(H21359,".",COUNTIF($E$1:E21358,E21359)+1))</f>
        <v/>
      </c>
      <c r="E21359" s="2" t="str">
        <f>IF(I21359="","",IF(I21359=INFORME!$C$22,CONCATENATE(H21359,".",I21359,".",G21359),""))</f>
        <v/>
      </c>
    </row>
    <row r="21360" spans="4:5" hidden="1" x14ac:dyDescent="0.25">
      <c r="D21360" s="2" t="str">
        <f>IF(E21360="","",CONCATENATE(H21360,".",COUNTIF($E$1:E21359,E21360)+1))</f>
        <v/>
      </c>
      <c r="E21360" s="2" t="str">
        <f>IF(I21360="","",IF(I21360=INFORME!$C$22,CONCATENATE(H21360,".",I21360,".",G21360),""))</f>
        <v/>
      </c>
    </row>
    <row r="21361" spans="4:5" hidden="1" x14ac:dyDescent="0.25">
      <c r="D21361" s="2" t="str">
        <f>IF(E21361="","",CONCATENATE(H21361,".",COUNTIF($E$1:E21360,E21361)+1))</f>
        <v/>
      </c>
      <c r="E21361" s="2" t="str">
        <f>IF(I21361="","",IF(I21361=INFORME!$C$22,CONCATENATE(H21361,".",I21361,".",G21361),""))</f>
        <v/>
      </c>
    </row>
    <row r="21362" spans="4:5" hidden="1" x14ac:dyDescent="0.25">
      <c r="D21362" s="2" t="str">
        <f>IF(E21362="","",CONCATENATE(H21362,".",COUNTIF($E$1:E21361,E21362)+1))</f>
        <v/>
      </c>
      <c r="E21362" s="2" t="str">
        <f>IF(I21362="","",IF(I21362=INFORME!$C$22,CONCATENATE(H21362,".",I21362,".",G21362),""))</f>
        <v/>
      </c>
    </row>
    <row r="21363" spans="4:5" hidden="1" x14ac:dyDescent="0.25">
      <c r="D21363" s="2" t="str">
        <f>IF(E21363="","",CONCATENATE(H21363,".",COUNTIF($E$1:E21362,E21363)+1))</f>
        <v/>
      </c>
      <c r="E21363" s="2" t="str">
        <f>IF(I21363="","",IF(I21363=INFORME!$C$22,CONCATENATE(H21363,".",I21363,".",G21363),""))</f>
        <v/>
      </c>
    </row>
    <row r="21364" spans="4:5" hidden="1" x14ac:dyDescent="0.25">
      <c r="D21364" s="2" t="str">
        <f>IF(E21364="","",CONCATENATE(H21364,".",COUNTIF($E$1:E21363,E21364)+1))</f>
        <v/>
      </c>
      <c r="E21364" s="2" t="str">
        <f>IF(I21364="","",IF(I21364=INFORME!$C$22,CONCATENATE(H21364,".",I21364,".",G21364),""))</f>
        <v/>
      </c>
    </row>
    <row r="21365" spans="4:5" hidden="1" x14ac:dyDescent="0.25">
      <c r="D21365" s="2" t="str">
        <f>IF(E21365="","",CONCATENATE(H21365,".",COUNTIF($E$1:E21364,E21365)+1))</f>
        <v/>
      </c>
      <c r="E21365" s="2" t="str">
        <f>IF(I21365="","",IF(I21365=INFORME!$C$22,CONCATENATE(H21365,".",I21365,".",G21365),""))</f>
        <v/>
      </c>
    </row>
    <row r="21366" spans="4:5" hidden="1" x14ac:dyDescent="0.25">
      <c r="D21366" s="2" t="str">
        <f>IF(E21366="","",CONCATENATE(H21366,".",COUNTIF($E$1:E21365,E21366)+1))</f>
        <v/>
      </c>
      <c r="E21366" s="2" t="str">
        <f>IF(I21366="","",IF(I21366=INFORME!$C$22,CONCATENATE(H21366,".",I21366,".",G21366),""))</f>
        <v/>
      </c>
    </row>
    <row r="21367" spans="4:5" hidden="1" x14ac:dyDescent="0.25">
      <c r="D21367" s="2" t="str">
        <f>IF(E21367="","",CONCATENATE(H21367,".",COUNTIF($E$1:E21366,E21367)+1))</f>
        <v/>
      </c>
      <c r="E21367" s="2" t="str">
        <f>IF(I21367="","",IF(I21367=INFORME!$C$22,CONCATENATE(H21367,".",I21367,".",G21367),""))</f>
        <v/>
      </c>
    </row>
    <row r="21368" spans="4:5" hidden="1" x14ac:dyDescent="0.25">
      <c r="D21368" s="2" t="str">
        <f>IF(E21368="","",CONCATENATE(H21368,".",COUNTIF($E$1:E21367,E21368)+1))</f>
        <v/>
      </c>
      <c r="E21368" s="2" t="str">
        <f>IF(I21368="","",IF(I21368=INFORME!$C$22,CONCATENATE(H21368,".",I21368,".",G21368),""))</f>
        <v/>
      </c>
    </row>
    <row r="21369" spans="4:5" hidden="1" x14ac:dyDescent="0.25">
      <c r="D21369" s="2" t="str">
        <f>IF(E21369="","",CONCATENATE(H21369,".",COUNTIF($E$1:E21368,E21369)+1))</f>
        <v/>
      </c>
      <c r="E21369" s="2" t="str">
        <f>IF(I21369="","",IF(I21369=INFORME!$C$22,CONCATENATE(H21369,".",I21369,".",G21369),""))</f>
        <v/>
      </c>
    </row>
    <row r="21370" spans="4:5" hidden="1" x14ac:dyDescent="0.25">
      <c r="D21370" s="2" t="str">
        <f>IF(E21370="","",CONCATENATE(H21370,".",COUNTIF($E$1:E21369,E21370)+1))</f>
        <v/>
      </c>
      <c r="E21370" s="2" t="str">
        <f>IF(I21370="","",IF(I21370=INFORME!$C$22,CONCATENATE(H21370,".",I21370,".",G21370),""))</f>
        <v/>
      </c>
    </row>
    <row r="21371" spans="4:5" hidden="1" x14ac:dyDescent="0.25">
      <c r="D21371" s="2" t="str">
        <f>IF(E21371="","",CONCATENATE(H21371,".",COUNTIF($E$1:E21370,E21371)+1))</f>
        <v/>
      </c>
      <c r="E21371" s="2" t="str">
        <f>IF(I21371="","",IF(I21371=INFORME!$C$22,CONCATENATE(H21371,".",I21371,".",G21371),""))</f>
        <v/>
      </c>
    </row>
    <row r="21372" spans="4:5" hidden="1" x14ac:dyDescent="0.25">
      <c r="D21372" s="2" t="str">
        <f>IF(E21372="","",CONCATENATE(H21372,".",COUNTIF($E$1:E21371,E21372)+1))</f>
        <v/>
      </c>
      <c r="E21372" s="2" t="str">
        <f>IF(I21372="","",IF(I21372=INFORME!$C$22,CONCATENATE(H21372,".",I21372,".",G21372),""))</f>
        <v/>
      </c>
    </row>
    <row r="21373" spans="4:5" hidden="1" x14ac:dyDescent="0.25">
      <c r="D21373" s="2" t="str">
        <f>IF(E21373="","",CONCATENATE(H21373,".",COUNTIF($E$1:E21372,E21373)+1))</f>
        <v/>
      </c>
      <c r="E21373" s="2" t="str">
        <f>IF(I21373="","",IF(I21373=INFORME!$C$22,CONCATENATE(H21373,".",I21373,".",G21373),""))</f>
        <v/>
      </c>
    </row>
    <row r="21374" spans="4:5" hidden="1" x14ac:dyDescent="0.25">
      <c r="D21374" s="2" t="str">
        <f>IF(E21374="","",CONCATENATE(H21374,".",COUNTIF($E$1:E21373,E21374)+1))</f>
        <v/>
      </c>
      <c r="E21374" s="2" t="str">
        <f>IF(I21374="","",IF(I21374=INFORME!$C$22,CONCATENATE(H21374,".",I21374,".",G21374),""))</f>
        <v/>
      </c>
    </row>
    <row r="21375" spans="4:5" hidden="1" x14ac:dyDescent="0.25">
      <c r="D21375" s="2" t="str">
        <f>IF(E21375="","",CONCATENATE(H21375,".",COUNTIF($E$1:E21374,E21375)+1))</f>
        <v/>
      </c>
      <c r="E21375" s="2" t="str">
        <f>IF(I21375="","",IF(I21375=INFORME!$C$22,CONCATENATE(H21375,".",I21375,".",G21375),""))</f>
        <v/>
      </c>
    </row>
    <row r="21376" spans="4:5" hidden="1" x14ac:dyDescent="0.25">
      <c r="D21376" s="2" t="str">
        <f>IF(E21376="","",CONCATENATE(H21376,".",COUNTIF($E$1:E21375,E21376)+1))</f>
        <v/>
      </c>
      <c r="E21376" s="2" t="str">
        <f>IF(I21376="","",IF(I21376=INFORME!$C$22,CONCATENATE(H21376,".",I21376,".",G21376),""))</f>
        <v/>
      </c>
    </row>
    <row r="21377" spans="4:5" hidden="1" x14ac:dyDescent="0.25">
      <c r="D21377" s="2" t="str">
        <f>IF(E21377="","",CONCATENATE(H21377,".",COUNTIF($E$1:E21376,E21377)+1))</f>
        <v/>
      </c>
      <c r="E21377" s="2" t="str">
        <f>IF(I21377="","",IF(I21377=INFORME!$C$22,CONCATENATE(H21377,".",I21377,".",G21377),""))</f>
        <v/>
      </c>
    </row>
    <row r="21378" spans="4:5" hidden="1" x14ac:dyDescent="0.25">
      <c r="D21378" s="2" t="str">
        <f>IF(E21378="","",CONCATENATE(H21378,".",COUNTIF($E$1:E21377,E21378)+1))</f>
        <v/>
      </c>
      <c r="E21378" s="2" t="str">
        <f>IF(I21378="","",IF(I21378=INFORME!$C$22,CONCATENATE(H21378,".",I21378,".",G21378),""))</f>
        <v/>
      </c>
    </row>
    <row r="21379" spans="4:5" hidden="1" x14ac:dyDescent="0.25">
      <c r="D21379" s="2" t="str">
        <f>IF(E21379="","",CONCATENATE(H21379,".",COUNTIF($E$1:E21378,E21379)+1))</f>
        <v/>
      </c>
      <c r="E21379" s="2" t="str">
        <f>IF(I21379="","",IF(I21379=INFORME!$C$22,CONCATENATE(H21379,".",I21379,".",G21379),""))</f>
        <v/>
      </c>
    </row>
    <row r="21380" spans="4:5" hidden="1" x14ac:dyDescent="0.25">
      <c r="D21380" s="2" t="str">
        <f>IF(E21380="","",CONCATENATE(H21380,".",COUNTIF($E$1:E21379,E21380)+1))</f>
        <v/>
      </c>
      <c r="E21380" s="2" t="str">
        <f>IF(I21380="","",IF(I21380=INFORME!$C$22,CONCATENATE(H21380,".",I21380,".",G21380),""))</f>
        <v/>
      </c>
    </row>
    <row r="21381" spans="4:5" hidden="1" x14ac:dyDescent="0.25">
      <c r="D21381" s="2" t="str">
        <f>IF(E21381="","",CONCATENATE(H21381,".",COUNTIF($E$1:E21380,E21381)+1))</f>
        <v/>
      </c>
      <c r="E21381" s="2" t="str">
        <f>IF(I21381="","",IF(I21381=INFORME!$C$22,CONCATENATE(H21381,".",I21381,".",G21381),""))</f>
        <v/>
      </c>
    </row>
    <row r="21382" spans="4:5" hidden="1" x14ac:dyDescent="0.25">
      <c r="D21382" s="2" t="str">
        <f>IF(E21382="","",CONCATENATE(H21382,".",COUNTIF($E$1:E21381,E21382)+1))</f>
        <v/>
      </c>
      <c r="E21382" s="2" t="str">
        <f>IF(I21382="","",IF(I21382=INFORME!$C$22,CONCATENATE(H21382,".",I21382,".",G21382),""))</f>
        <v/>
      </c>
    </row>
    <row r="21383" spans="4:5" hidden="1" x14ac:dyDescent="0.25">
      <c r="D21383" s="2" t="str">
        <f>IF(E21383="","",CONCATENATE(H21383,".",COUNTIF($E$1:E21382,E21383)+1))</f>
        <v/>
      </c>
      <c r="E21383" s="2" t="str">
        <f>IF(I21383="","",IF(I21383=INFORME!$C$22,CONCATENATE(H21383,".",I21383,".",G21383),""))</f>
        <v/>
      </c>
    </row>
    <row r="21384" spans="4:5" hidden="1" x14ac:dyDescent="0.25">
      <c r="D21384" s="2" t="str">
        <f>IF(E21384="","",CONCATENATE(H21384,".",COUNTIF($E$1:E21383,E21384)+1))</f>
        <v/>
      </c>
      <c r="E21384" s="2" t="str">
        <f>IF(I21384="","",IF(I21384=INFORME!$C$22,CONCATENATE(H21384,".",I21384,".",G21384),""))</f>
        <v/>
      </c>
    </row>
    <row r="21385" spans="4:5" hidden="1" x14ac:dyDescent="0.25">
      <c r="D21385" s="2" t="str">
        <f>IF(E21385="","",CONCATENATE(H21385,".",COUNTIF($E$1:E21384,E21385)+1))</f>
        <v/>
      </c>
      <c r="E21385" s="2" t="str">
        <f>IF(I21385="","",IF(I21385=INFORME!$C$22,CONCATENATE(H21385,".",I21385,".",G21385),""))</f>
        <v/>
      </c>
    </row>
    <row r="21386" spans="4:5" hidden="1" x14ac:dyDescent="0.25">
      <c r="D21386" s="2" t="str">
        <f>IF(E21386="","",CONCATENATE(H21386,".",COUNTIF($E$1:E21385,E21386)+1))</f>
        <v/>
      </c>
      <c r="E21386" s="2" t="str">
        <f>IF(I21386="","",IF(I21386=INFORME!$C$22,CONCATENATE(H21386,".",I21386,".",G21386),""))</f>
        <v/>
      </c>
    </row>
    <row r="21387" spans="4:5" hidden="1" x14ac:dyDescent="0.25">
      <c r="D21387" s="2" t="str">
        <f>IF(E21387="","",CONCATENATE(H21387,".",COUNTIF($E$1:E21386,E21387)+1))</f>
        <v/>
      </c>
      <c r="E21387" s="2" t="str">
        <f>IF(I21387="","",IF(I21387=INFORME!$C$22,CONCATENATE(H21387,".",I21387,".",G21387),""))</f>
        <v/>
      </c>
    </row>
    <row r="21388" spans="4:5" hidden="1" x14ac:dyDescent="0.25">
      <c r="D21388" s="2" t="str">
        <f>IF(E21388="","",CONCATENATE(H21388,".",COUNTIF($E$1:E21387,E21388)+1))</f>
        <v/>
      </c>
      <c r="E21388" s="2" t="str">
        <f>IF(I21388="","",IF(I21388=INFORME!$C$22,CONCATENATE(H21388,".",I21388,".",G21388),""))</f>
        <v/>
      </c>
    </row>
    <row r="21389" spans="4:5" hidden="1" x14ac:dyDescent="0.25">
      <c r="D21389" s="2" t="str">
        <f>IF(E21389="","",CONCATENATE(H21389,".",COUNTIF($E$1:E21388,E21389)+1))</f>
        <v/>
      </c>
      <c r="E21389" s="2" t="str">
        <f>IF(I21389="","",IF(I21389=INFORME!$C$22,CONCATENATE(H21389,".",I21389,".",G21389),""))</f>
        <v/>
      </c>
    </row>
    <row r="21390" spans="4:5" hidden="1" x14ac:dyDescent="0.25">
      <c r="D21390" s="2" t="str">
        <f>IF(E21390="","",CONCATENATE(H21390,".",COUNTIF($E$1:E21389,E21390)+1))</f>
        <v/>
      </c>
      <c r="E21390" s="2" t="str">
        <f>IF(I21390="","",IF(I21390=INFORME!$C$22,CONCATENATE(H21390,".",I21390,".",G21390),""))</f>
        <v/>
      </c>
    </row>
    <row r="21391" spans="4:5" hidden="1" x14ac:dyDescent="0.25">
      <c r="D21391" s="2" t="str">
        <f>IF(E21391="","",CONCATENATE(H21391,".",COUNTIF($E$1:E21390,E21391)+1))</f>
        <v/>
      </c>
      <c r="E21391" s="2" t="str">
        <f>IF(I21391="","",IF(I21391=INFORME!$C$22,CONCATENATE(H21391,".",I21391,".",G21391),""))</f>
        <v/>
      </c>
    </row>
    <row r="21392" spans="4:5" hidden="1" x14ac:dyDescent="0.25">
      <c r="D21392" s="2" t="str">
        <f>IF(E21392="","",CONCATENATE(H21392,".",COUNTIF($E$1:E21391,E21392)+1))</f>
        <v/>
      </c>
      <c r="E21392" s="2" t="str">
        <f>IF(I21392="","",IF(I21392=INFORME!$C$22,CONCATENATE(H21392,".",I21392,".",G21392),""))</f>
        <v/>
      </c>
    </row>
    <row r="21393" spans="4:5" hidden="1" x14ac:dyDescent="0.25">
      <c r="D21393" s="2" t="str">
        <f>IF(E21393="","",CONCATENATE(H21393,".",COUNTIF($E$1:E21392,E21393)+1))</f>
        <v/>
      </c>
      <c r="E21393" s="2" t="str">
        <f>IF(I21393="","",IF(I21393=INFORME!$C$22,CONCATENATE(H21393,".",I21393,".",G21393),""))</f>
        <v/>
      </c>
    </row>
    <row r="21394" spans="4:5" hidden="1" x14ac:dyDescent="0.25">
      <c r="D21394" s="2" t="str">
        <f>IF(E21394="","",CONCATENATE(H21394,".",COUNTIF($E$1:E21393,E21394)+1))</f>
        <v/>
      </c>
      <c r="E21394" s="2" t="str">
        <f>IF(I21394="","",IF(I21394=INFORME!$C$22,CONCATENATE(H21394,".",I21394,".",G21394),""))</f>
        <v/>
      </c>
    </row>
    <row r="21395" spans="4:5" hidden="1" x14ac:dyDescent="0.25">
      <c r="D21395" s="2" t="str">
        <f>IF(E21395="","",CONCATENATE(H21395,".",COUNTIF($E$1:E21394,E21395)+1))</f>
        <v/>
      </c>
      <c r="E21395" s="2" t="str">
        <f>IF(I21395="","",IF(I21395=INFORME!$C$22,CONCATENATE(H21395,".",I21395,".",G21395),""))</f>
        <v/>
      </c>
    </row>
    <row r="21396" spans="4:5" hidden="1" x14ac:dyDescent="0.25">
      <c r="D21396" s="2" t="str">
        <f>IF(E21396="","",CONCATENATE(H21396,".",COUNTIF($E$1:E21395,E21396)+1))</f>
        <v/>
      </c>
      <c r="E21396" s="2" t="str">
        <f>IF(I21396="","",IF(I21396=INFORME!$C$22,CONCATENATE(H21396,".",I21396,".",G21396),""))</f>
        <v/>
      </c>
    </row>
    <row r="21397" spans="4:5" hidden="1" x14ac:dyDescent="0.25">
      <c r="D21397" s="2" t="str">
        <f>IF(E21397="","",CONCATENATE(H21397,".",COUNTIF($E$1:E21396,E21397)+1))</f>
        <v/>
      </c>
      <c r="E21397" s="2" t="str">
        <f>IF(I21397="","",IF(I21397=INFORME!$C$22,CONCATENATE(H21397,".",I21397,".",G21397),""))</f>
        <v/>
      </c>
    </row>
    <row r="21398" spans="4:5" hidden="1" x14ac:dyDescent="0.25">
      <c r="D21398" s="2" t="str">
        <f>IF(E21398="","",CONCATENATE(H21398,".",COUNTIF($E$1:E21397,E21398)+1))</f>
        <v/>
      </c>
      <c r="E21398" s="2" t="str">
        <f>IF(I21398="","",IF(I21398=INFORME!$C$22,CONCATENATE(H21398,".",I21398,".",G21398),""))</f>
        <v/>
      </c>
    </row>
    <row r="21399" spans="4:5" hidden="1" x14ac:dyDescent="0.25">
      <c r="D21399" s="2" t="str">
        <f>IF(E21399="","",CONCATENATE(H21399,".",COUNTIF($E$1:E21398,E21399)+1))</f>
        <v/>
      </c>
      <c r="E21399" s="2" t="str">
        <f>IF(I21399="","",IF(I21399=INFORME!$C$22,CONCATENATE(H21399,".",I21399,".",G21399),""))</f>
        <v/>
      </c>
    </row>
    <row r="21400" spans="4:5" hidden="1" x14ac:dyDescent="0.25">
      <c r="D21400" s="2" t="str">
        <f>IF(E21400="","",CONCATENATE(H21400,".",COUNTIF($E$1:E21399,E21400)+1))</f>
        <v/>
      </c>
      <c r="E21400" s="2" t="str">
        <f>IF(I21400="","",IF(I21400=INFORME!$C$22,CONCATENATE(H21400,".",I21400,".",G21400),""))</f>
        <v/>
      </c>
    </row>
    <row r="21401" spans="4:5" hidden="1" x14ac:dyDescent="0.25">
      <c r="D21401" s="2" t="str">
        <f>IF(E21401="","",CONCATENATE(H21401,".",COUNTIF($E$1:E21400,E21401)+1))</f>
        <v/>
      </c>
      <c r="E21401" s="2" t="str">
        <f>IF(I21401="","",IF(I21401=INFORME!$C$22,CONCATENATE(H21401,".",I21401,".",G21401),""))</f>
        <v/>
      </c>
    </row>
    <row r="21402" spans="4:5" hidden="1" x14ac:dyDescent="0.25">
      <c r="D21402" s="2" t="str">
        <f>IF(E21402="","",CONCATENATE(H21402,".",COUNTIF($E$1:E21401,E21402)+1))</f>
        <v/>
      </c>
      <c r="E21402" s="2" t="str">
        <f>IF(I21402="","",IF(I21402=INFORME!$C$22,CONCATENATE(H21402,".",I21402,".",G21402),""))</f>
        <v/>
      </c>
    </row>
    <row r="21403" spans="4:5" hidden="1" x14ac:dyDescent="0.25">
      <c r="D21403" s="2" t="str">
        <f>IF(E21403="","",CONCATENATE(H21403,".",COUNTIF($E$1:E21402,E21403)+1))</f>
        <v/>
      </c>
      <c r="E21403" s="2" t="str">
        <f>IF(I21403="","",IF(I21403=INFORME!$C$22,CONCATENATE(H21403,".",I21403,".",G21403),""))</f>
        <v/>
      </c>
    </row>
    <row r="21404" spans="4:5" hidden="1" x14ac:dyDescent="0.25">
      <c r="D21404" s="2" t="str">
        <f>IF(E21404="","",CONCATENATE(H21404,".",COUNTIF($E$1:E21403,E21404)+1))</f>
        <v/>
      </c>
      <c r="E21404" s="2" t="str">
        <f>IF(I21404="","",IF(I21404=INFORME!$C$22,CONCATENATE(H21404,".",I21404,".",G21404),""))</f>
        <v/>
      </c>
    </row>
    <row r="21405" spans="4:5" hidden="1" x14ac:dyDescent="0.25">
      <c r="D21405" s="2" t="str">
        <f>IF(E21405="","",CONCATENATE(H21405,".",COUNTIF($E$1:E21404,E21405)+1))</f>
        <v/>
      </c>
      <c r="E21405" s="2" t="str">
        <f>IF(I21405="","",IF(I21405=INFORME!$C$22,CONCATENATE(H21405,".",I21405,".",G21405),""))</f>
        <v/>
      </c>
    </row>
    <row r="21406" spans="4:5" hidden="1" x14ac:dyDescent="0.25">
      <c r="D21406" s="2" t="str">
        <f>IF(E21406="","",CONCATENATE(H21406,".",COUNTIF($E$1:E21405,E21406)+1))</f>
        <v/>
      </c>
      <c r="E21406" s="2" t="str">
        <f>IF(I21406="","",IF(I21406=INFORME!$C$22,CONCATENATE(H21406,".",I21406,".",G21406),""))</f>
        <v/>
      </c>
    </row>
    <row r="21407" spans="4:5" hidden="1" x14ac:dyDescent="0.25">
      <c r="D21407" s="2" t="str">
        <f>IF(E21407="","",CONCATENATE(H21407,".",COUNTIF($E$1:E21406,E21407)+1))</f>
        <v/>
      </c>
      <c r="E21407" s="2" t="str">
        <f>IF(I21407="","",IF(I21407=INFORME!$C$22,CONCATENATE(H21407,".",I21407,".",G21407),""))</f>
        <v/>
      </c>
    </row>
    <row r="21408" spans="4:5" hidden="1" x14ac:dyDescent="0.25">
      <c r="D21408" s="2" t="str">
        <f>IF(E21408="","",CONCATENATE(H21408,".",COUNTIF($E$1:E21407,E21408)+1))</f>
        <v/>
      </c>
      <c r="E21408" s="2" t="str">
        <f>IF(I21408="","",IF(I21408=INFORME!$C$22,CONCATENATE(H21408,".",I21408,".",G21408),""))</f>
        <v/>
      </c>
    </row>
    <row r="21409" spans="4:5" hidden="1" x14ac:dyDescent="0.25">
      <c r="D21409" s="2" t="str">
        <f>IF(E21409="","",CONCATENATE(H21409,".",COUNTIF($E$1:E21408,E21409)+1))</f>
        <v/>
      </c>
      <c r="E21409" s="2" t="str">
        <f>IF(I21409="","",IF(I21409=INFORME!$C$22,CONCATENATE(H21409,".",I21409,".",G21409),""))</f>
        <v/>
      </c>
    </row>
    <row r="21410" spans="4:5" hidden="1" x14ac:dyDescent="0.25">
      <c r="D21410" s="2" t="str">
        <f>IF(E21410="","",CONCATENATE(H21410,".",COUNTIF($E$1:E21409,E21410)+1))</f>
        <v/>
      </c>
      <c r="E21410" s="2" t="str">
        <f>IF(I21410="","",IF(I21410=INFORME!$C$22,CONCATENATE(H21410,".",I21410,".",G21410),""))</f>
        <v/>
      </c>
    </row>
    <row r="21411" spans="4:5" hidden="1" x14ac:dyDescent="0.25">
      <c r="D21411" s="2" t="str">
        <f>IF(E21411="","",CONCATENATE(H21411,".",COUNTIF($E$1:E21410,E21411)+1))</f>
        <v/>
      </c>
      <c r="E21411" s="2" t="str">
        <f>IF(I21411="","",IF(I21411=INFORME!$C$22,CONCATENATE(H21411,".",I21411,".",G21411),""))</f>
        <v/>
      </c>
    </row>
    <row r="21412" spans="4:5" hidden="1" x14ac:dyDescent="0.25">
      <c r="D21412" s="2" t="str">
        <f>IF(E21412="","",CONCATENATE(H21412,".",COUNTIF($E$1:E21411,E21412)+1))</f>
        <v/>
      </c>
      <c r="E21412" s="2" t="str">
        <f>IF(I21412="","",IF(I21412=INFORME!$C$22,CONCATENATE(H21412,".",I21412,".",G21412),""))</f>
        <v/>
      </c>
    </row>
    <row r="21413" spans="4:5" hidden="1" x14ac:dyDescent="0.25">
      <c r="D21413" s="2" t="str">
        <f>IF(E21413="","",CONCATENATE(H21413,".",COUNTIF($E$1:E21412,E21413)+1))</f>
        <v/>
      </c>
      <c r="E21413" s="2" t="str">
        <f>IF(I21413="","",IF(I21413=INFORME!$C$22,CONCATENATE(H21413,".",I21413,".",G21413),""))</f>
        <v/>
      </c>
    </row>
    <row r="21414" spans="4:5" hidden="1" x14ac:dyDescent="0.25">
      <c r="D21414" s="2" t="str">
        <f>IF(E21414="","",CONCATENATE(H21414,".",COUNTIF($E$1:E21413,E21414)+1))</f>
        <v/>
      </c>
      <c r="E21414" s="2" t="str">
        <f>IF(I21414="","",IF(I21414=INFORME!$C$22,CONCATENATE(H21414,".",I21414,".",G21414),""))</f>
        <v/>
      </c>
    </row>
    <row r="21415" spans="4:5" hidden="1" x14ac:dyDescent="0.25">
      <c r="D21415" s="2" t="str">
        <f>IF(E21415="","",CONCATENATE(H21415,".",COUNTIF($E$1:E21414,E21415)+1))</f>
        <v/>
      </c>
      <c r="E21415" s="2" t="str">
        <f>IF(I21415="","",IF(I21415=INFORME!$C$22,CONCATENATE(H21415,".",I21415,".",G21415),""))</f>
        <v/>
      </c>
    </row>
    <row r="21416" spans="4:5" hidden="1" x14ac:dyDescent="0.25">
      <c r="D21416" s="2" t="str">
        <f>IF(E21416="","",CONCATENATE(H21416,".",COUNTIF($E$1:E21415,E21416)+1))</f>
        <v/>
      </c>
      <c r="E21416" s="2" t="str">
        <f>IF(I21416="","",IF(I21416=INFORME!$C$22,CONCATENATE(H21416,".",I21416,".",G21416),""))</f>
        <v/>
      </c>
    </row>
    <row r="21417" spans="4:5" hidden="1" x14ac:dyDescent="0.25">
      <c r="D21417" s="2" t="str">
        <f>IF(E21417="","",CONCATENATE(H21417,".",COUNTIF($E$1:E21416,E21417)+1))</f>
        <v/>
      </c>
      <c r="E21417" s="2" t="str">
        <f>IF(I21417="","",IF(I21417=INFORME!$C$22,CONCATENATE(H21417,".",I21417,".",G21417),""))</f>
        <v/>
      </c>
    </row>
    <row r="21418" spans="4:5" hidden="1" x14ac:dyDescent="0.25">
      <c r="D21418" s="2" t="str">
        <f>IF(E21418="","",CONCATENATE(H21418,".",COUNTIF($E$1:E21417,E21418)+1))</f>
        <v/>
      </c>
      <c r="E21418" s="2" t="str">
        <f>IF(I21418="","",IF(I21418=INFORME!$C$22,CONCATENATE(H21418,".",I21418,".",G21418),""))</f>
        <v/>
      </c>
    </row>
    <row r="21419" spans="4:5" hidden="1" x14ac:dyDescent="0.25">
      <c r="D21419" s="2" t="str">
        <f>IF(E21419="","",CONCATENATE(H21419,".",COUNTIF($E$1:E21418,E21419)+1))</f>
        <v/>
      </c>
      <c r="E21419" s="2" t="str">
        <f>IF(I21419="","",IF(I21419=INFORME!$C$22,CONCATENATE(H21419,".",I21419,".",G21419),""))</f>
        <v/>
      </c>
    </row>
    <row r="21420" spans="4:5" hidden="1" x14ac:dyDescent="0.25">
      <c r="D21420" s="2" t="str">
        <f>IF(E21420="","",CONCATENATE(H21420,".",COUNTIF($E$1:E21419,E21420)+1))</f>
        <v/>
      </c>
      <c r="E21420" s="2" t="str">
        <f>IF(I21420="","",IF(I21420=INFORME!$C$22,CONCATENATE(H21420,".",I21420,".",G21420),""))</f>
        <v/>
      </c>
    </row>
    <row r="21421" spans="4:5" hidden="1" x14ac:dyDescent="0.25">
      <c r="D21421" s="2" t="str">
        <f>IF(E21421="","",CONCATENATE(H21421,".",COUNTIF($E$1:E21420,E21421)+1))</f>
        <v/>
      </c>
      <c r="E21421" s="2" t="str">
        <f>IF(I21421="","",IF(I21421=INFORME!$C$22,CONCATENATE(H21421,".",I21421,".",G21421),""))</f>
        <v/>
      </c>
    </row>
    <row r="21422" spans="4:5" hidden="1" x14ac:dyDescent="0.25">
      <c r="D21422" s="2" t="str">
        <f>IF(E21422="","",CONCATENATE(H21422,".",COUNTIF($E$1:E21421,E21422)+1))</f>
        <v/>
      </c>
      <c r="E21422" s="2" t="str">
        <f>IF(I21422="","",IF(I21422=INFORME!$C$22,CONCATENATE(H21422,".",I21422,".",G21422),""))</f>
        <v/>
      </c>
    </row>
    <row r="21423" spans="4:5" hidden="1" x14ac:dyDescent="0.25">
      <c r="D21423" s="2" t="str">
        <f>IF(E21423="","",CONCATENATE(H21423,".",COUNTIF($E$1:E21422,E21423)+1))</f>
        <v/>
      </c>
      <c r="E21423" s="2" t="str">
        <f>IF(I21423="","",IF(I21423=INFORME!$C$22,CONCATENATE(H21423,".",I21423,".",G21423),""))</f>
        <v/>
      </c>
    </row>
    <row r="21424" spans="4:5" hidden="1" x14ac:dyDescent="0.25">
      <c r="D21424" s="2" t="str">
        <f>IF(E21424="","",CONCATENATE(H21424,".",COUNTIF($E$1:E21423,E21424)+1))</f>
        <v/>
      </c>
      <c r="E21424" s="2" t="str">
        <f>IF(I21424="","",IF(I21424=INFORME!$C$22,CONCATENATE(H21424,".",I21424,".",G21424),""))</f>
        <v/>
      </c>
    </row>
    <row r="21425" spans="4:5" hidden="1" x14ac:dyDescent="0.25">
      <c r="D21425" s="2" t="str">
        <f>IF(E21425="","",CONCATENATE(H21425,".",COUNTIF($E$1:E21424,E21425)+1))</f>
        <v/>
      </c>
      <c r="E21425" s="2" t="str">
        <f>IF(I21425="","",IF(I21425=INFORME!$C$22,CONCATENATE(H21425,".",I21425,".",G21425),""))</f>
        <v/>
      </c>
    </row>
    <row r="21426" spans="4:5" hidden="1" x14ac:dyDescent="0.25">
      <c r="D21426" s="2" t="str">
        <f>IF(E21426="","",CONCATENATE(H21426,".",COUNTIF($E$1:E21425,E21426)+1))</f>
        <v/>
      </c>
      <c r="E21426" s="2" t="str">
        <f>IF(I21426="","",IF(I21426=INFORME!$C$22,CONCATENATE(H21426,".",I21426,".",G21426),""))</f>
        <v/>
      </c>
    </row>
    <row r="21427" spans="4:5" hidden="1" x14ac:dyDescent="0.25">
      <c r="D21427" s="2" t="str">
        <f>IF(E21427="","",CONCATENATE(H21427,".",COUNTIF($E$1:E21426,E21427)+1))</f>
        <v/>
      </c>
      <c r="E21427" s="2" t="str">
        <f>IF(I21427="","",IF(I21427=INFORME!$C$22,CONCATENATE(H21427,".",I21427,".",G21427),""))</f>
        <v/>
      </c>
    </row>
    <row r="21428" spans="4:5" hidden="1" x14ac:dyDescent="0.25">
      <c r="D21428" s="2" t="str">
        <f>IF(E21428="","",CONCATENATE(H21428,".",COUNTIF($E$1:E21427,E21428)+1))</f>
        <v/>
      </c>
      <c r="E21428" s="2" t="str">
        <f>IF(I21428="","",IF(I21428=INFORME!$C$22,CONCATENATE(H21428,".",I21428,".",G21428),""))</f>
        <v/>
      </c>
    </row>
    <row r="21429" spans="4:5" hidden="1" x14ac:dyDescent="0.25">
      <c r="D21429" s="2" t="str">
        <f>IF(E21429="","",CONCATENATE(H21429,".",COUNTIF($E$1:E21428,E21429)+1))</f>
        <v/>
      </c>
      <c r="E21429" s="2" t="str">
        <f>IF(I21429="","",IF(I21429=INFORME!$C$22,CONCATENATE(H21429,".",I21429,".",G21429),""))</f>
        <v/>
      </c>
    </row>
    <row r="21430" spans="4:5" hidden="1" x14ac:dyDescent="0.25">
      <c r="D21430" s="2" t="str">
        <f>IF(E21430="","",CONCATENATE(H21430,".",COUNTIF($E$1:E21429,E21430)+1))</f>
        <v/>
      </c>
      <c r="E21430" s="2" t="str">
        <f>IF(I21430="","",IF(I21430=INFORME!$C$22,CONCATENATE(H21430,".",I21430,".",G21430),""))</f>
        <v/>
      </c>
    </row>
    <row r="21431" spans="4:5" hidden="1" x14ac:dyDescent="0.25">
      <c r="D21431" s="2" t="str">
        <f>IF(E21431="","",CONCATENATE(H21431,".",COUNTIF($E$1:E21430,E21431)+1))</f>
        <v/>
      </c>
      <c r="E21431" s="2" t="str">
        <f>IF(I21431="","",IF(I21431=INFORME!$C$22,CONCATENATE(H21431,".",I21431,".",G21431),""))</f>
        <v/>
      </c>
    </row>
    <row r="21432" spans="4:5" hidden="1" x14ac:dyDescent="0.25">
      <c r="D21432" s="2" t="str">
        <f>IF(E21432="","",CONCATENATE(H21432,".",COUNTIF($E$1:E21431,E21432)+1))</f>
        <v/>
      </c>
      <c r="E21432" s="2" t="str">
        <f>IF(I21432="","",IF(I21432=INFORME!$C$22,CONCATENATE(H21432,".",I21432,".",G21432),""))</f>
        <v/>
      </c>
    </row>
    <row r="21433" spans="4:5" hidden="1" x14ac:dyDescent="0.25">
      <c r="D21433" s="2" t="str">
        <f>IF(E21433="","",CONCATENATE(H21433,".",COUNTIF($E$1:E21432,E21433)+1))</f>
        <v/>
      </c>
      <c r="E21433" s="2" t="str">
        <f>IF(I21433="","",IF(I21433=INFORME!$C$22,CONCATENATE(H21433,".",I21433,".",G21433),""))</f>
        <v/>
      </c>
    </row>
    <row r="21434" spans="4:5" hidden="1" x14ac:dyDescent="0.25">
      <c r="D21434" s="2" t="str">
        <f>IF(E21434="","",CONCATENATE(H21434,".",COUNTIF($E$1:E21433,E21434)+1))</f>
        <v/>
      </c>
      <c r="E21434" s="2" t="str">
        <f>IF(I21434="","",IF(I21434=INFORME!$C$22,CONCATENATE(H21434,".",I21434,".",G21434),""))</f>
        <v/>
      </c>
    </row>
    <row r="21435" spans="4:5" hidden="1" x14ac:dyDescent="0.25">
      <c r="D21435" s="2" t="str">
        <f>IF(E21435="","",CONCATENATE(H21435,".",COUNTIF($E$1:E21434,E21435)+1))</f>
        <v/>
      </c>
      <c r="E21435" s="2" t="str">
        <f>IF(I21435="","",IF(I21435=INFORME!$C$22,CONCATENATE(H21435,".",I21435,".",G21435),""))</f>
        <v/>
      </c>
    </row>
    <row r="21436" spans="4:5" hidden="1" x14ac:dyDescent="0.25">
      <c r="D21436" s="2" t="str">
        <f>IF(E21436="","",CONCATENATE(H21436,".",COUNTIF($E$1:E21435,E21436)+1))</f>
        <v/>
      </c>
      <c r="E21436" s="2" t="str">
        <f>IF(I21436="","",IF(I21436=INFORME!$C$22,CONCATENATE(H21436,".",I21436,".",G21436),""))</f>
        <v/>
      </c>
    </row>
    <row r="21437" spans="4:5" hidden="1" x14ac:dyDescent="0.25">
      <c r="D21437" s="2" t="str">
        <f>IF(E21437="","",CONCATENATE(H21437,".",COUNTIF($E$1:E21436,E21437)+1))</f>
        <v/>
      </c>
      <c r="E21437" s="2" t="str">
        <f>IF(I21437="","",IF(I21437=INFORME!$C$22,CONCATENATE(H21437,".",I21437,".",G21437),""))</f>
        <v/>
      </c>
    </row>
    <row r="21438" spans="4:5" hidden="1" x14ac:dyDescent="0.25">
      <c r="D21438" s="2" t="str">
        <f>IF(E21438="","",CONCATENATE(H21438,".",COUNTIF($E$1:E21437,E21438)+1))</f>
        <v/>
      </c>
      <c r="E21438" s="2" t="str">
        <f>IF(I21438="","",IF(I21438=INFORME!$C$22,CONCATENATE(H21438,".",I21438,".",G21438),""))</f>
        <v/>
      </c>
    </row>
    <row r="21439" spans="4:5" hidden="1" x14ac:dyDescent="0.25">
      <c r="D21439" s="2" t="str">
        <f>IF(E21439="","",CONCATENATE(H21439,".",COUNTIF($E$1:E21438,E21439)+1))</f>
        <v/>
      </c>
      <c r="E21439" s="2" t="str">
        <f>IF(I21439="","",IF(I21439=INFORME!$C$22,CONCATENATE(H21439,".",I21439,".",G21439),""))</f>
        <v/>
      </c>
    </row>
    <row r="21440" spans="4:5" hidden="1" x14ac:dyDescent="0.25">
      <c r="D21440" s="2" t="str">
        <f>IF(E21440="","",CONCATENATE(H21440,".",COUNTIF($E$1:E21439,E21440)+1))</f>
        <v/>
      </c>
      <c r="E21440" s="2" t="str">
        <f>IF(I21440="","",IF(I21440=INFORME!$C$22,CONCATENATE(H21440,".",I21440,".",G21440),""))</f>
        <v/>
      </c>
    </row>
    <row r="21441" spans="4:5" hidden="1" x14ac:dyDescent="0.25">
      <c r="D21441" s="2" t="str">
        <f>IF(E21441="","",CONCATENATE(H21441,".",COUNTIF($E$1:E21440,E21441)+1))</f>
        <v/>
      </c>
      <c r="E21441" s="2" t="str">
        <f>IF(I21441="","",IF(I21441=INFORME!$C$22,CONCATENATE(H21441,".",I21441,".",G21441),""))</f>
        <v/>
      </c>
    </row>
    <row r="21442" spans="4:5" hidden="1" x14ac:dyDescent="0.25">
      <c r="D21442" s="2" t="str">
        <f>IF(E21442="","",CONCATENATE(H21442,".",COUNTIF($E$1:E21441,E21442)+1))</f>
        <v/>
      </c>
      <c r="E21442" s="2" t="str">
        <f>IF(I21442="","",IF(I21442=INFORME!$C$22,CONCATENATE(H21442,".",I21442,".",G21442),""))</f>
        <v/>
      </c>
    </row>
    <row r="21443" spans="4:5" hidden="1" x14ac:dyDescent="0.25">
      <c r="D21443" s="2" t="str">
        <f>IF(E21443="","",CONCATENATE(H21443,".",COUNTIF($E$1:E21442,E21443)+1))</f>
        <v/>
      </c>
      <c r="E21443" s="2" t="str">
        <f>IF(I21443="","",IF(I21443=INFORME!$C$22,CONCATENATE(H21443,".",I21443,".",G21443),""))</f>
        <v/>
      </c>
    </row>
    <row r="21444" spans="4:5" hidden="1" x14ac:dyDescent="0.25">
      <c r="D21444" s="2" t="str">
        <f>IF(E21444="","",CONCATENATE(H21444,".",COUNTIF($E$1:E21443,E21444)+1))</f>
        <v/>
      </c>
      <c r="E21444" s="2" t="str">
        <f>IF(I21444="","",IF(I21444=INFORME!$C$22,CONCATENATE(H21444,".",I21444,".",G21444),""))</f>
        <v/>
      </c>
    </row>
    <row r="21445" spans="4:5" hidden="1" x14ac:dyDescent="0.25">
      <c r="D21445" s="2" t="str">
        <f>IF(E21445="","",CONCATENATE(H21445,".",COUNTIF($E$1:E21444,E21445)+1))</f>
        <v/>
      </c>
      <c r="E21445" s="2" t="str">
        <f>IF(I21445="","",IF(I21445=INFORME!$C$22,CONCATENATE(H21445,".",I21445,".",G21445),""))</f>
        <v/>
      </c>
    </row>
    <row r="21446" spans="4:5" hidden="1" x14ac:dyDescent="0.25">
      <c r="D21446" s="2" t="str">
        <f>IF(E21446="","",CONCATENATE(H21446,".",COUNTIF($E$1:E21445,E21446)+1))</f>
        <v/>
      </c>
      <c r="E21446" s="2" t="str">
        <f>IF(I21446="","",IF(I21446=INFORME!$C$22,CONCATENATE(H21446,".",I21446,".",G21446),""))</f>
        <v/>
      </c>
    </row>
    <row r="21447" spans="4:5" hidden="1" x14ac:dyDescent="0.25">
      <c r="D21447" s="2" t="str">
        <f>IF(E21447="","",CONCATENATE(H21447,".",COUNTIF($E$1:E21446,E21447)+1))</f>
        <v/>
      </c>
      <c r="E21447" s="2" t="str">
        <f>IF(I21447="","",IF(I21447=INFORME!$C$22,CONCATENATE(H21447,".",I21447,".",G21447),""))</f>
        <v/>
      </c>
    </row>
    <row r="21448" spans="4:5" hidden="1" x14ac:dyDescent="0.25">
      <c r="D21448" s="2" t="str">
        <f>IF(E21448="","",CONCATENATE(H21448,".",COUNTIF($E$1:E21447,E21448)+1))</f>
        <v/>
      </c>
      <c r="E21448" s="2" t="str">
        <f>IF(I21448="","",IF(I21448=INFORME!$C$22,CONCATENATE(H21448,".",I21448,".",G21448),""))</f>
        <v/>
      </c>
    </row>
    <row r="21449" spans="4:5" hidden="1" x14ac:dyDescent="0.25">
      <c r="D21449" s="2" t="str">
        <f>IF(E21449="","",CONCATENATE(H21449,".",COUNTIF($E$1:E21448,E21449)+1))</f>
        <v/>
      </c>
      <c r="E21449" s="2" t="str">
        <f>IF(I21449="","",IF(I21449=INFORME!$C$22,CONCATENATE(H21449,".",I21449,".",G21449),""))</f>
        <v/>
      </c>
    </row>
    <row r="21450" spans="4:5" hidden="1" x14ac:dyDescent="0.25">
      <c r="D21450" s="2" t="str">
        <f>IF(E21450="","",CONCATENATE(H21450,".",COUNTIF($E$1:E21449,E21450)+1))</f>
        <v/>
      </c>
      <c r="E21450" s="2" t="str">
        <f>IF(I21450="","",IF(I21450=INFORME!$C$22,CONCATENATE(H21450,".",I21450,".",G21450),""))</f>
        <v/>
      </c>
    </row>
    <row r="21451" spans="4:5" hidden="1" x14ac:dyDescent="0.25">
      <c r="D21451" s="2" t="str">
        <f>IF(E21451="","",CONCATENATE(H21451,".",COUNTIF($E$1:E21450,E21451)+1))</f>
        <v/>
      </c>
      <c r="E21451" s="2" t="str">
        <f>IF(I21451="","",IF(I21451=INFORME!$C$22,CONCATENATE(H21451,".",I21451,".",G21451),""))</f>
        <v/>
      </c>
    </row>
    <row r="21452" spans="4:5" hidden="1" x14ac:dyDescent="0.25">
      <c r="D21452" s="2" t="str">
        <f>IF(E21452="","",CONCATENATE(H21452,".",COUNTIF($E$1:E21451,E21452)+1))</f>
        <v/>
      </c>
      <c r="E21452" s="2" t="str">
        <f>IF(I21452="","",IF(I21452=INFORME!$C$22,CONCATENATE(H21452,".",I21452,".",G21452),""))</f>
        <v/>
      </c>
    </row>
    <row r="21453" spans="4:5" hidden="1" x14ac:dyDescent="0.25">
      <c r="D21453" s="2" t="str">
        <f>IF(E21453="","",CONCATENATE(H21453,".",COUNTIF($E$1:E21452,E21453)+1))</f>
        <v/>
      </c>
      <c r="E21453" s="2" t="str">
        <f>IF(I21453="","",IF(I21453=INFORME!$C$22,CONCATENATE(H21453,".",I21453,".",G21453),""))</f>
        <v/>
      </c>
    </row>
    <row r="21454" spans="4:5" hidden="1" x14ac:dyDescent="0.25">
      <c r="D21454" s="2" t="str">
        <f>IF(E21454="","",CONCATENATE(H21454,".",COUNTIF($E$1:E21453,E21454)+1))</f>
        <v/>
      </c>
      <c r="E21454" s="2" t="str">
        <f>IF(I21454="","",IF(I21454=INFORME!$C$22,CONCATENATE(H21454,".",I21454,".",G21454),""))</f>
        <v/>
      </c>
    </row>
    <row r="21455" spans="4:5" hidden="1" x14ac:dyDescent="0.25">
      <c r="D21455" s="2" t="str">
        <f>IF(E21455="","",CONCATENATE(H21455,".",COUNTIF($E$1:E21454,E21455)+1))</f>
        <v/>
      </c>
      <c r="E21455" s="2" t="str">
        <f>IF(I21455="","",IF(I21455=INFORME!$C$22,CONCATENATE(H21455,".",I21455,".",G21455),""))</f>
        <v/>
      </c>
    </row>
    <row r="21456" spans="4:5" hidden="1" x14ac:dyDescent="0.25">
      <c r="D21456" s="2" t="str">
        <f>IF(E21456="","",CONCATENATE(H21456,".",COUNTIF($E$1:E21455,E21456)+1))</f>
        <v/>
      </c>
      <c r="E21456" s="2" t="str">
        <f>IF(I21456="","",IF(I21456=INFORME!$C$22,CONCATENATE(H21456,".",I21456,".",G21456),""))</f>
        <v/>
      </c>
    </row>
    <row r="21457" spans="4:5" hidden="1" x14ac:dyDescent="0.25">
      <c r="D21457" s="2" t="str">
        <f>IF(E21457="","",CONCATENATE(H21457,".",COUNTIF($E$1:E21456,E21457)+1))</f>
        <v/>
      </c>
      <c r="E21457" s="2" t="str">
        <f>IF(I21457="","",IF(I21457=INFORME!$C$22,CONCATENATE(H21457,".",I21457,".",G21457),""))</f>
        <v/>
      </c>
    </row>
    <row r="21458" spans="4:5" hidden="1" x14ac:dyDescent="0.25">
      <c r="D21458" s="2" t="str">
        <f>IF(E21458="","",CONCATENATE(H21458,".",COUNTIF($E$1:E21457,E21458)+1))</f>
        <v/>
      </c>
      <c r="E21458" s="2" t="str">
        <f>IF(I21458="","",IF(I21458=INFORME!$C$22,CONCATENATE(H21458,".",I21458,".",G21458),""))</f>
        <v/>
      </c>
    </row>
    <row r="21459" spans="4:5" hidden="1" x14ac:dyDescent="0.25">
      <c r="D21459" s="2" t="str">
        <f>IF(E21459="","",CONCATENATE(H21459,".",COUNTIF($E$1:E21458,E21459)+1))</f>
        <v/>
      </c>
      <c r="E21459" s="2" t="str">
        <f>IF(I21459="","",IF(I21459=INFORME!$C$22,CONCATENATE(H21459,".",I21459,".",G21459),""))</f>
        <v/>
      </c>
    </row>
    <row r="21460" spans="4:5" hidden="1" x14ac:dyDescent="0.25">
      <c r="D21460" s="2" t="str">
        <f>IF(E21460="","",CONCATENATE(H21460,".",COUNTIF($E$1:E21459,E21460)+1))</f>
        <v/>
      </c>
      <c r="E21460" s="2" t="str">
        <f>IF(I21460="","",IF(I21460=INFORME!$C$22,CONCATENATE(H21460,".",I21460,".",G21460),""))</f>
        <v/>
      </c>
    </row>
    <row r="21461" spans="4:5" hidden="1" x14ac:dyDescent="0.25">
      <c r="D21461" s="2" t="str">
        <f>IF(E21461="","",CONCATENATE(H21461,".",COUNTIF($E$1:E21460,E21461)+1))</f>
        <v/>
      </c>
      <c r="E21461" s="2" t="str">
        <f>IF(I21461="","",IF(I21461=INFORME!$C$22,CONCATENATE(H21461,".",I21461,".",G21461),""))</f>
        <v/>
      </c>
    </row>
    <row r="21462" spans="4:5" hidden="1" x14ac:dyDescent="0.25">
      <c r="D21462" s="2" t="str">
        <f>IF(E21462="","",CONCATENATE(H21462,".",COUNTIF($E$1:E21461,E21462)+1))</f>
        <v/>
      </c>
      <c r="E21462" s="2" t="str">
        <f>IF(I21462="","",IF(I21462=INFORME!$C$22,CONCATENATE(H21462,".",I21462,".",G21462),""))</f>
        <v/>
      </c>
    </row>
    <row r="21463" spans="4:5" hidden="1" x14ac:dyDescent="0.25">
      <c r="D21463" s="2" t="str">
        <f>IF(E21463="","",CONCATENATE(H21463,".",COUNTIF($E$1:E21462,E21463)+1))</f>
        <v/>
      </c>
      <c r="E21463" s="2" t="str">
        <f>IF(I21463="","",IF(I21463=INFORME!$C$22,CONCATENATE(H21463,".",I21463,".",G21463),""))</f>
        <v/>
      </c>
    </row>
    <row r="21464" spans="4:5" hidden="1" x14ac:dyDescent="0.25">
      <c r="D21464" s="2" t="str">
        <f>IF(E21464="","",CONCATENATE(H21464,".",COUNTIF($E$1:E21463,E21464)+1))</f>
        <v/>
      </c>
      <c r="E21464" s="2" t="str">
        <f>IF(I21464="","",IF(I21464=INFORME!$C$22,CONCATENATE(H21464,".",I21464,".",G21464),""))</f>
        <v/>
      </c>
    </row>
    <row r="21465" spans="4:5" hidden="1" x14ac:dyDescent="0.25">
      <c r="D21465" s="2" t="str">
        <f>IF(E21465="","",CONCATENATE(H21465,".",COUNTIF($E$1:E21464,E21465)+1))</f>
        <v/>
      </c>
      <c r="E21465" s="2" t="str">
        <f>IF(I21465="","",IF(I21465=INFORME!$C$22,CONCATENATE(H21465,".",I21465,".",G21465),""))</f>
        <v/>
      </c>
    </row>
    <row r="21466" spans="4:5" hidden="1" x14ac:dyDescent="0.25">
      <c r="D21466" s="2" t="str">
        <f>IF(E21466="","",CONCATENATE(H21466,".",COUNTIF($E$1:E21465,E21466)+1))</f>
        <v/>
      </c>
      <c r="E21466" s="2" t="str">
        <f>IF(I21466="","",IF(I21466=INFORME!$C$22,CONCATENATE(H21466,".",I21466,".",G21466),""))</f>
        <v/>
      </c>
    </row>
    <row r="21467" spans="4:5" hidden="1" x14ac:dyDescent="0.25">
      <c r="D21467" s="2" t="str">
        <f>IF(E21467="","",CONCATENATE(H21467,".",COUNTIF($E$1:E21466,E21467)+1))</f>
        <v/>
      </c>
      <c r="E21467" s="2" t="str">
        <f>IF(I21467="","",IF(I21467=INFORME!$C$22,CONCATENATE(H21467,".",I21467,".",G21467),""))</f>
        <v/>
      </c>
    </row>
    <row r="21468" spans="4:5" hidden="1" x14ac:dyDescent="0.25">
      <c r="D21468" s="2" t="str">
        <f>IF(E21468="","",CONCATENATE(H21468,".",COUNTIF($E$1:E21467,E21468)+1))</f>
        <v/>
      </c>
      <c r="E21468" s="2" t="str">
        <f>IF(I21468="","",IF(I21468=INFORME!$C$22,CONCATENATE(H21468,".",I21468,".",G21468),""))</f>
        <v/>
      </c>
    </row>
    <row r="21469" spans="4:5" hidden="1" x14ac:dyDescent="0.25">
      <c r="D21469" s="2" t="str">
        <f>IF(E21469="","",CONCATENATE(H21469,".",COUNTIF($E$1:E21468,E21469)+1))</f>
        <v/>
      </c>
      <c r="E21469" s="2" t="str">
        <f>IF(I21469="","",IF(I21469=INFORME!$C$22,CONCATENATE(H21469,".",I21469,".",G21469),""))</f>
        <v/>
      </c>
    </row>
    <row r="21470" spans="4:5" hidden="1" x14ac:dyDescent="0.25">
      <c r="D21470" s="2" t="str">
        <f>IF(E21470="","",CONCATENATE(H21470,".",COUNTIF($E$1:E21469,E21470)+1))</f>
        <v/>
      </c>
      <c r="E21470" s="2" t="str">
        <f>IF(I21470="","",IF(I21470=INFORME!$C$22,CONCATENATE(H21470,".",I21470,".",G21470),""))</f>
        <v/>
      </c>
    </row>
    <row r="21471" spans="4:5" hidden="1" x14ac:dyDescent="0.25">
      <c r="D21471" s="2" t="str">
        <f>IF(E21471="","",CONCATENATE(H21471,".",COUNTIF($E$1:E21470,E21471)+1))</f>
        <v/>
      </c>
      <c r="E21471" s="2" t="str">
        <f>IF(I21471="","",IF(I21471=INFORME!$C$22,CONCATENATE(H21471,".",I21471,".",G21471),""))</f>
        <v/>
      </c>
    </row>
    <row r="21472" spans="4:5" hidden="1" x14ac:dyDescent="0.25">
      <c r="D21472" s="2" t="str">
        <f>IF(E21472="","",CONCATENATE(H21472,".",COUNTIF($E$1:E21471,E21472)+1))</f>
        <v/>
      </c>
      <c r="E21472" s="2" t="str">
        <f>IF(I21472="","",IF(I21472=INFORME!$C$22,CONCATENATE(H21472,".",I21472,".",G21472),""))</f>
        <v/>
      </c>
    </row>
    <row r="21473" spans="4:5" hidden="1" x14ac:dyDescent="0.25">
      <c r="D21473" s="2" t="str">
        <f>IF(E21473="","",CONCATENATE(H21473,".",COUNTIF($E$1:E21472,E21473)+1))</f>
        <v/>
      </c>
      <c r="E21473" s="2" t="str">
        <f>IF(I21473="","",IF(I21473=INFORME!$C$22,CONCATENATE(H21473,".",I21473,".",G21473),""))</f>
        <v/>
      </c>
    </row>
    <row r="21474" spans="4:5" hidden="1" x14ac:dyDescent="0.25">
      <c r="D21474" s="2" t="str">
        <f>IF(E21474="","",CONCATENATE(H21474,".",COUNTIF($E$1:E21473,E21474)+1))</f>
        <v/>
      </c>
      <c r="E21474" s="2" t="str">
        <f>IF(I21474="","",IF(I21474=INFORME!$C$22,CONCATENATE(H21474,".",I21474,".",G21474),""))</f>
        <v/>
      </c>
    </row>
    <row r="21475" spans="4:5" hidden="1" x14ac:dyDescent="0.25">
      <c r="D21475" s="2" t="str">
        <f>IF(E21475="","",CONCATENATE(H21475,".",COUNTIF($E$1:E21474,E21475)+1))</f>
        <v/>
      </c>
      <c r="E21475" s="2" t="str">
        <f>IF(I21475="","",IF(I21475=INFORME!$C$22,CONCATENATE(H21475,".",I21475,".",G21475),""))</f>
        <v/>
      </c>
    </row>
    <row r="21476" spans="4:5" hidden="1" x14ac:dyDescent="0.25">
      <c r="D21476" s="2" t="str">
        <f>IF(E21476="","",CONCATENATE(H21476,".",COUNTIF($E$1:E21475,E21476)+1))</f>
        <v/>
      </c>
      <c r="E21476" s="2" t="str">
        <f>IF(I21476="","",IF(I21476=INFORME!$C$22,CONCATENATE(H21476,".",I21476,".",G21476),""))</f>
        <v/>
      </c>
    </row>
    <row r="21477" spans="4:5" hidden="1" x14ac:dyDescent="0.25">
      <c r="D21477" s="2" t="str">
        <f>IF(E21477="","",CONCATENATE(H21477,".",COUNTIF($E$1:E21476,E21477)+1))</f>
        <v/>
      </c>
      <c r="E21477" s="2" t="str">
        <f>IF(I21477="","",IF(I21477=INFORME!$C$22,CONCATENATE(H21477,".",I21477,".",G21477),""))</f>
        <v/>
      </c>
    </row>
    <row r="21478" spans="4:5" hidden="1" x14ac:dyDescent="0.25">
      <c r="D21478" s="2" t="str">
        <f>IF(E21478="","",CONCATENATE(H21478,".",COUNTIF($E$1:E21477,E21478)+1))</f>
        <v/>
      </c>
      <c r="E21478" s="2" t="str">
        <f>IF(I21478="","",IF(I21478=INFORME!$C$22,CONCATENATE(H21478,".",I21478,".",G21478),""))</f>
        <v/>
      </c>
    </row>
    <row r="21479" spans="4:5" hidden="1" x14ac:dyDescent="0.25">
      <c r="D21479" s="2" t="str">
        <f>IF(E21479="","",CONCATENATE(H21479,".",COUNTIF($E$1:E21478,E21479)+1))</f>
        <v/>
      </c>
      <c r="E21479" s="2" t="str">
        <f>IF(I21479="","",IF(I21479=INFORME!$C$22,CONCATENATE(H21479,".",I21479,".",G21479),""))</f>
        <v/>
      </c>
    </row>
    <row r="21480" spans="4:5" hidden="1" x14ac:dyDescent="0.25">
      <c r="D21480" s="2" t="str">
        <f>IF(E21480="","",CONCATENATE(H21480,".",COUNTIF($E$1:E21479,E21480)+1))</f>
        <v/>
      </c>
      <c r="E21480" s="2" t="str">
        <f>IF(I21480="","",IF(I21480=INFORME!$C$22,CONCATENATE(H21480,".",I21480,".",G21480),""))</f>
        <v/>
      </c>
    </row>
    <row r="21481" spans="4:5" hidden="1" x14ac:dyDescent="0.25">
      <c r="D21481" s="2" t="str">
        <f>IF(E21481="","",CONCATENATE(H21481,".",COUNTIF($E$1:E21480,E21481)+1))</f>
        <v/>
      </c>
      <c r="E21481" s="2" t="str">
        <f>IF(I21481="","",IF(I21481=INFORME!$C$22,CONCATENATE(H21481,".",I21481,".",G21481),""))</f>
        <v/>
      </c>
    </row>
    <row r="21482" spans="4:5" hidden="1" x14ac:dyDescent="0.25">
      <c r="D21482" s="2" t="str">
        <f>IF(E21482="","",CONCATENATE(H21482,".",COUNTIF($E$1:E21481,E21482)+1))</f>
        <v/>
      </c>
      <c r="E21482" s="2" t="str">
        <f>IF(I21482="","",IF(I21482=INFORME!$C$22,CONCATENATE(H21482,".",I21482,".",G21482),""))</f>
        <v/>
      </c>
    </row>
    <row r="21483" spans="4:5" hidden="1" x14ac:dyDescent="0.25">
      <c r="D21483" s="2" t="str">
        <f>IF(E21483="","",CONCATENATE(H21483,".",COUNTIF($E$1:E21482,E21483)+1))</f>
        <v/>
      </c>
      <c r="E21483" s="2" t="str">
        <f>IF(I21483="","",IF(I21483=INFORME!$C$22,CONCATENATE(H21483,".",I21483,".",G21483),""))</f>
        <v/>
      </c>
    </row>
    <row r="21484" spans="4:5" hidden="1" x14ac:dyDescent="0.25">
      <c r="D21484" s="2" t="str">
        <f>IF(E21484="","",CONCATENATE(H21484,".",COUNTIF($E$1:E21483,E21484)+1))</f>
        <v/>
      </c>
      <c r="E21484" s="2" t="str">
        <f>IF(I21484="","",IF(I21484=INFORME!$C$22,CONCATENATE(H21484,".",I21484,".",G21484),""))</f>
        <v/>
      </c>
    </row>
    <row r="21485" spans="4:5" hidden="1" x14ac:dyDescent="0.25">
      <c r="D21485" s="2" t="str">
        <f>IF(E21485="","",CONCATENATE(H21485,".",COUNTIF($E$1:E21484,E21485)+1))</f>
        <v/>
      </c>
      <c r="E21485" s="2" t="str">
        <f>IF(I21485="","",IF(I21485=INFORME!$C$22,CONCATENATE(H21485,".",I21485,".",G21485),""))</f>
        <v/>
      </c>
    </row>
    <row r="21486" spans="4:5" hidden="1" x14ac:dyDescent="0.25">
      <c r="D21486" s="2" t="str">
        <f>IF(E21486="","",CONCATENATE(H21486,".",COUNTIF($E$1:E21485,E21486)+1))</f>
        <v/>
      </c>
      <c r="E21486" s="2" t="str">
        <f>IF(I21486="","",IF(I21486=INFORME!$C$22,CONCATENATE(H21486,".",I21486,".",G21486),""))</f>
        <v/>
      </c>
    </row>
    <row r="21487" spans="4:5" hidden="1" x14ac:dyDescent="0.25">
      <c r="D21487" s="2" t="str">
        <f>IF(E21487="","",CONCATENATE(H21487,".",COUNTIF($E$1:E21486,E21487)+1))</f>
        <v/>
      </c>
      <c r="E21487" s="2" t="str">
        <f>IF(I21487="","",IF(I21487=INFORME!$C$22,CONCATENATE(H21487,".",I21487,".",G21487),""))</f>
        <v/>
      </c>
    </row>
    <row r="21488" spans="4:5" hidden="1" x14ac:dyDescent="0.25">
      <c r="D21488" s="2" t="str">
        <f>IF(E21488="","",CONCATENATE(H21488,".",COUNTIF($E$1:E21487,E21488)+1))</f>
        <v/>
      </c>
      <c r="E21488" s="2" t="str">
        <f>IF(I21488="","",IF(I21488=INFORME!$C$22,CONCATENATE(H21488,".",I21488,".",G21488),""))</f>
        <v/>
      </c>
    </row>
    <row r="21489" spans="4:5" hidden="1" x14ac:dyDescent="0.25">
      <c r="D21489" s="2" t="str">
        <f>IF(E21489="","",CONCATENATE(H21489,".",COUNTIF($E$1:E21488,E21489)+1))</f>
        <v/>
      </c>
      <c r="E21489" s="2" t="str">
        <f>IF(I21489="","",IF(I21489=INFORME!$C$22,CONCATENATE(H21489,".",I21489,".",G21489),""))</f>
        <v/>
      </c>
    </row>
    <row r="21490" spans="4:5" hidden="1" x14ac:dyDescent="0.25">
      <c r="D21490" s="2" t="str">
        <f>IF(E21490="","",CONCATENATE(H21490,".",COUNTIF($E$1:E21489,E21490)+1))</f>
        <v/>
      </c>
      <c r="E21490" s="2" t="str">
        <f>IF(I21490="","",IF(I21490=INFORME!$C$22,CONCATENATE(H21490,".",I21490,".",G21490),""))</f>
        <v/>
      </c>
    </row>
    <row r="21491" spans="4:5" hidden="1" x14ac:dyDescent="0.25">
      <c r="D21491" s="2" t="str">
        <f>IF(E21491="","",CONCATENATE(H21491,".",COUNTIF($E$1:E21490,E21491)+1))</f>
        <v/>
      </c>
      <c r="E21491" s="2" t="str">
        <f>IF(I21491="","",IF(I21491=INFORME!$C$22,CONCATENATE(H21491,".",I21491,".",G21491),""))</f>
        <v/>
      </c>
    </row>
    <row r="21492" spans="4:5" hidden="1" x14ac:dyDescent="0.25">
      <c r="D21492" s="2" t="str">
        <f>IF(E21492="","",CONCATENATE(H21492,".",COUNTIF($E$1:E21491,E21492)+1))</f>
        <v/>
      </c>
      <c r="E21492" s="2" t="str">
        <f>IF(I21492="","",IF(I21492=INFORME!$C$22,CONCATENATE(H21492,".",I21492,".",G21492),""))</f>
        <v/>
      </c>
    </row>
    <row r="21493" spans="4:5" hidden="1" x14ac:dyDescent="0.25">
      <c r="D21493" s="2" t="str">
        <f>IF(E21493="","",CONCATENATE(H21493,".",COUNTIF($E$1:E21492,E21493)+1))</f>
        <v/>
      </c>
      <c r="E21493" s="2" t="str">
        <f>IF(I21493="","",IF(I21493=INFORME!$C$22,CONCATENATE(H21493,".",I21493,".",G21493),""))</f>
        <v/>
      </c>
    </row>
    <row r="21494" spans="4:5" hidden="1" x14ac:dyDescent="0.25">
      <c r="D21494" s="2" t="str">
        <f>IF(E21494="","",CONCATENATE(H21494,".",COUNTIF($E$1:E21493,E21494)+1))</f>
        <v/>
      </c>
      <c r="E21494" s="2" t="str">
        <f>IF(I21494="","",IF(I21494=INFORME!$C$22,CONCATENATE(H21494,".",I21494,".",G21494),""))</f>
        <v/>
      </c>
    </row>
    <row r="21495" spans="4:5" hidden="1" x14ac:dyDescent="0.25">
      <c r="D21495" s="2" t="str">
        <f>IF(E21495="","",CONCATENATE(H21495,".",COUNTIF($E$1:E21494,E21495)+1))</f>
        <v/>
      </c>
      <c r="E21495" s="2" t="str">
        <f>IF(I21495="","",IF(I21495=INFORME!$C$22,CONCATENATE(H21495,".",I21495,".",G21495),""))</f>
        <v/>
      </c>
    </row>
    <row r="21496" spans="4:5" hidden="1" x14ac:dyDescent="0.25">
      <c r="D21496" s="2" t="str">
        <f>IF(E21496="","",CONCATENATE(H21496,".",COUNTIF($E$1:E21495,E21496)+1))</f>
        <v/>
      </c>
      <c r="E21496" s="2" t="str">
        <f>IF(I21496="","",IF(I21496=INFORME!$C$22,CONCATENATE(H21496,".",I21496,".",G21496),""))</f>
        <v/>
      </c>
    </row>
    <row r="21497" spans="4:5" hidden="1" x14ac:dyDescent="0.25">
      <c r="D21497" s="2" t="str">
        <f>IF(E21497="","",CONCATENATE(H21497,".",COUNTIF($E$1:E21496,E21497)+1))</f>
        <v/>
      </c>
      <c r="E21497" s="2" t="str">
        <f>IF(I21497="","",IF(I21497=INFORME!$C$22,CONCATENATE(H21497,".",I21497,".",G21497),""))</f>
        <v/>
      </c>
    </row>
    <row r="21498" spans="4:5" hidden="1" x14ac:dyDescent="0.25">
      <c r="D21498" s="2" t="str">
        <f>IF(E21498="","",CONCATENATE(H21498,".",COUNTIF($E$1:E21497,E21498)+1))</f>
        <v/>
      </c>
      <c r="E21498" s="2" t="str">
        <f>IF(I21498="","",IF(I21498=INFORME!$C$22,CONCATENATE(H21498,".",I21498,".",G21498),""))</f>
        <v/>
      </c>
    </row>
    <row r="21499" spans="4:5" hidden="1" x14ac:dyDescent="0.25">
      <c r="D21499" s="2" t="str">
        <f>IF(E21499="","",CONCATENATE(H21499,".",COUNTIF($E$1:E21498,E21499)+1))</f>
        <v/>
      </c>
      <c r="E21499" s="2" t="str">
        <f>IF(I21499="","",IF(I21499=INFORME!$C$22,CONCATENATE(H21499,".",I21499,".",G21499),""))</f>
        <v/>
      </c>
    </row>
    <row r="21500" spans="4:5" hidden="1" x14ac:dyDescent="0.25">
      <c r="D21500" s="2" t="str">
        <f>IF(E21500="","",CONCATENATE(H21500,".",COUNTIF($E$1:E21499,E21500)+1))</f>
        <v/>
      </c>
      <c r="E21500" s="2" t="str">
        <f>IF(I21500="","",IF(I21500=INFORME!$C$22,CONCATENATE(H21500,".",I21500,".",G21500),""))</f>
        <v/>
      </c>
    </row>
    <row r="21501" spans="4:5" hidden="1" x14ac:dyDescent="0.25">
      <c r="D21501" s="2" t="str">
        <f>IF(E21501="","",CONCATENATE(H21501,".",COUNTIF($E$1:E21500,E21501)+1))</f>
        <v/>
      </c>
      <c r="E21501" s="2" t="str">
        <f>IF(I21501="","",IF(I21501=INFORME!$C$22,CONCATENATE(H21501,".",I21501,".",G21501),""))</f>
        <v/>
      </c>
    </row>
    <row r="21502" spans="4:5" hidden="1" x14ac:dyDescent="0.25">
      <c r="D21502" s="2" t="str">
        <f>IF(E21502="","",CONCATENATE(H21502,".",COUNTIF($E$1:E21501,E21502)+1))</f>
        <v/>
      </c>
      <c r="E21502" s="2" t="str">
        <f>IF(I21502="","",IF(I21502=INFORME!$C$22,CONCATENATE(H21502,".",I21502,".",G21502),""))</f>
        <v/>
      </c>
    </row>
    <row r="21503" spans="4:5" hidden="1" x14ac:dyDescent="0.25">
      <c r="D21503" s="2" t="str">
        <f>IF(E21503="","",CONCATENATE(H21503,".",COUNTIF($E$1:E21502,E21503)+1))</f>
        <v/>
      </c>
      <c r="E21503" s="2" t="str">
        <f>IF(I21503="","",IF(I21503=INFORME!$C$22,CONCATENATE(H21503,".",I21503,".",G21503),""))</f>
        <v/>
      </c>
    </row>
    <row r="21504" spans="4:5" hidden="1" x14ac:dyDescent="0.25">
      <c r="D21504" s="2" t="str">
        <f>IF(E21504="","",CONCATENATE(H21504,".",COUNTIF($E$1:E21503,E21504)+1))</f>
        <v/>
      </c>
      <c r="E21504" s="2" t="str">
        <f>IF(I21504="","",IF(I21504=INFORME!$C$22,CONCATENATE(H21504,".",I21504,".",G21504),""))</f>
        <v/>
      </c>
    </row>
    <row r="21505" spans="4:5" hidden="1" x14ac:dyDescent="0.25">
      <c r="D21505" s="2" t="str">
        <f>IF(E21505="","",CONCATENATE(H21505,".",COUNTIF($E$1:E21504,E21505)+1))</f>
        <v/>
      </c>
      <c r="E21505" s="2" t="str">
        <f>IF(I21505="","",IF(I21505=INFORME!$C$22,CONCATENATE(H21505,".",I21505,".",G21505),""))</f>
        <v/>
      </c>
    </row>
    <row r="21506" spans="4:5" hidden="1" x14ac:dyDescent="0.25">
      <c r="D21506" s="2" t="str">
        <f>IF(E21506="","",CONCATENATE(H21506,".",COUNTIF($E$1:E21505,E21506)+1))</f>
        <v/>
      </c>
      <c r="E21506" s="2" t="str">
        <f>IF(I21506="","",IF(I21506=INFORME!$C$22,CONCATENATE(H21506,".",I21506,".",G21506),""))</f>
        <v/>
      </c>
    </row>
    <row r="21507" spans="4:5" hidden="1" x14ac:dyDescent="0.25">
      <c r="D21507" s="2" t="str">
        <f>IF(E21507="","",CONCATENATE(H21507,".",COUNTIF($E$1:E21506,E21507)+1))</f>
        <v/>
      </c>
      <c r="E21507" s="2" t="str">
        <f>IF(I21507="","",IF(I21507=INFORME!$C$22,CONCATENATE(H21507,".",I21507,".",G21507),""))</f>
        <v/>
      </c>
    </row>
    <row r="21508" spans="4:5" hidden="1" x14ac:dyDescent="0.25">
      <c r="D21508" s="2" t="str">
        <f>IF(E21508="","",CONCATENATE(H21508,".",COUNTIF($E$1:E21507,E21508)+1))</f>
        <v/>
      </c>
      <c r="E21508" s="2" t="str">
        <f>IF(I21508="","",IF(I21508=INFORME!$C$22,CONCATENATE(H21508,".",I21508,".",G21508),""))</f>
        <v/>
      </c>
    </row>
    <row r="21509" spans="4:5" hidden="1" x14ac:dyDescent="0.25">
      <c r="D21509" s="2" t="str">
        <f>IF(E21509="","",CONCATENATE(H21509,".",COUNTIF($E$1:E21508,E21509)+1))</f>
        <v/>
      </c>
      <c r="E21509" s="2" t="str">
        <f>IF(I21509="","",IF(I21509=INFORME!$C$22,CONCATENATE(H21509,".",I21509,".",G21509),""))</f>
        <v/>
      </c>
    </row>
    <row r="21510" spans="4:5" hidden="1" x14ac:dyDescent="0.25">
      <c r="D21510" s="2" t="str">
        <f>IF(E21510="","",CONCATENATE(H21510,".",COUNTIF($E$1:E21509,E21510)+1))</f>
        <v/>
      </c>
      <c r="E21510" s="2" t="str">
        <f>IF(I21510="","",IF(I21510=INFORME!$C$22,CONCATENATE(H21510,".",I21510,".",G21510),""))</f>
        <v/>
      </c>
    </row>
    <row r="21511" spans="4:5" hidden="1" x14ac:dyDescent="0.25">
      <c r="D21511" s="2" t="str">
        <f>IF(E21511="","",CONCATENATE(H21511,".",COUNTIF($E$1:E21510,E21511)+1))</f>
        <v/>
      </c>
      <c r="E21511" s="2" t="str">
        <f>IF(I21511="","",IF(I21511=INFORME!$C$22,CONCATENATE(H21511,".",I21511,".",G21511),""))</f>
        <v/>
      </c>
    </row>
    <row r="21512" spans="4:5" hidden="1" x14ac:dyDescent="0.25">
      <c r="D21512" s="2" t="str">
        <f>IF(E21512="","",CONCATENATE(H21512,".",COUNTIF($E$1:E21511,E21512)+1))</f>
        <v/>
      </c>
      <c r="E21512" s="2" t="str">
        <f>IF(I21512="","",IF(I21512=INFORME!$C$22,CONCATENATE(H21512,".",I21512,".",G21512),""))</f>
        <v/>
      </c>
    </row>
    <row r="21513" spans="4:5" hidden="1" x14ac:dyDescent="0.25">
      <c r="D21513" s="2" t="str">
        <f>IF(E21513="","",CONCATENATE(H21513,".",COUNTIF($E$1:E21512,E21513)+1))</f>
        <v/>
      </c>
      <c r="E21513" s="2" t="str">
        <f>IF(I21513="","",IF(I21513=INFORME!$C$22,CONCATENATE(H21513,".",I21513,".",G21513),""))</f>
        <v/>
      </c>
    </row>
    <row r="21514" spans="4:5" hidden="1" x14ac:dyDescent="0.25">
      <c r="D21514" s="2" t="str">
        <f>IF(E21514="","",CONCATENATE(H21514,".",COUNTIF($E$1:E21513,E21514)+1))</f>
        <v/>
      </c>
      <c r="E21514" s="2" t="str">
        <f>IF(I21514="","",IF(I21514=INFORME!$C$22,CONCATENATE(H21514,".",I21514,".",G21514),""))</f>
        <v/>
      </c>
    </row>
    <row r="21515" spans="4:5" hidden="1" x14ac:dyDescent="0.25">
      <c r="D21515" s="2" t="str">
        <f>IF(E21515="","",CONCATENATE(H21515,".",COUNTIF($E$1:E21514,E21515)+1))</f>
        <v/>
      </c>
      <c r="E21515" s="2" t="str">
        <f>IF(I21515="","",IF(I21515=INFORME!$C$22,CONCATENATE(H21515,".",I21515,".",G21515),""))</f>
        <v/>
      </c>
    </row>
    <row r="21516" spans="4:5" hidden="1" x14ac:dyDescent="0.25">
      <c r="D21516" s="2" t="str">
        <f>IF(E21516="","",CONCATENATE(H21516,".",COUNTIF($E$1:E21515,E21516)+1))</f>
        <v/>
      </c>
      <c r="E21516" s="2" t="str">
        <f>IF(I21516="","",IF(I21516=INFORME!$C$22,CONCATENATE(H21516,".",I21516,".",G21516),""))</f>
        <v/>
      </c>
    </row>
    <row r="21517" spans="4:5" hidden="1" x14ac:dyDescent="0.25">
      <c r="D21517" s="2" t="str">
        <f>IF(E21517="","",CONCATENATE(H21517,".",COUNTIF($E$1:E21516,E21517)+1))</f>
        <v/>
      </c>
      <c r="E21517" s="2" t="str">
        <f>IF(I21517="","",IF(I21517=INFORME!$C$22,CONCATENATE(H21517,".",I21517,".",G21517),""))</f>
        <v/>
      </c>
    </row>
    <row r="21518" spans="4:5" hidden="1" x14ac:dyDescent="0.25">
      <c r="D21518" s="2" t="str">
        <f>IF(E21518="","",CONCATENATE(H21518,".",COUNTIF($E$1:E21517,E21518)+1))</f>
        <v/>
      </c>
      <c r="E21518" s="2" t="str">
        <f>IF(I21518="","",IF(I21518=INFORME!$C$22,CONCATENATE(H21518,".",I21518,".",G21518),""))</f>
        <v/>
      </c>
    </row>
    <row r="21519" spans="4:5" hidden="1" x14ac:dyDescent="0.25">
      <c r="D21519" s="2" t="str">
        <f>IF(E21519="","",CONCATENATE(H21519,".",COUNTIF($E$1:E21518,E21519)+1))</f>
        <v/>
      </c>
      <c r="E21519" s="2" t="str">
        <f>IF(I21519="","",IF(I21519=INFORME!$C$22,CONCATENATE(H21519,".",I21519,".",G21519),""))</f>
        <v/>
      </c>
    </row>
    <row r="21520" spans="4:5" hidden="1" x14ac:dyDescent="0.25">
      <c r="D21520" s="2" t="str">
        <f>IF(E21520="","",CONCATENATE(H21520,".",COUNTIF($E$1:E21519,E21520)+1))</f>
        <v/>
      </c>
      <c r="E21520" s="2" t="str">
        <f>IF(I21520="","",IF(I21520=INFORME!$C$22,CONCATENATE(H21520,".",I21520,".",G21520),""))</f>
        <v/>
      </c>
    </row>
    <row r="21521" spans="4:5" hidden="1" x14ac:dyDescent="0.25">
      <c r="D21521" s="2" t="str">
        <f>IF(E21521="","",CONCATENATE(H21521,".",COUNTIF($E$1:E21520,E21521)+1))</f>
        <v/>
      </c>
      <c r="E21521" s="2" t="str">
        <f>IF(I21521="","",IF(I21521=INFORME!$C$22,CONCATENATE(H21521,".",I21521,".",G21521),""))</f>
        <v/>
      </c>
    </row>
    <row r="21522" spans="4:5" hidden="1" x14ac:dyDescent="0.25">
      <c r="D21522" s="2" t="str">
        <f>IF(E21522="","",CONCATENATE(H21522,".",COUNTIF($E$1:E21521,E21522)+1))</f>
        <v/>
      </c>
      <c r="E21522" s="2" t="str">
        <f>IF(I21522="","",IF(I21522=INFORME!$C$22,CONCATENATE(H21522,".",I21522,".",G21522),""))</f>
        <v/>
      </c>
    </row>
    <row r="21523" spans="4:5" hidden="1" x14ac:dyDescent="0.25">
      <c r="D21523" s="2" t="str">
        <f>IF(E21523="","",CONCATENATE(H21523,".",COUNTIF($E$1:E21522,E21523)+1))</f>
        <v/>
      </c>
      <c r="E21523" s="2" t="str">
        <f>IF(I21523="","",IF(I21523=INFORME!$C$22,CONCATENATE(H21523,".",I21523,".",G21523),""))</f>
        <v/>
      </c>
    </row>
    <row r="21524" spans="4:5" hidden="1" x14ac:dyDescent="0.25">
      <c r="D21524" s="2" t="str">
        <f>IF(E21524="","",CONCATENATE(H21524,".",COUNTIF($E$1:E21523,E21524)+1))</f>
        <v/>
      </c>
      <c r="E21524" s="2" t="str">
        <f>IF(I21524="","",IF(I21524=INFORME!$C$22,CONCATENATE(H21524,".",I21524,".",G21524),""))</f>
        <v/>
      </c>
    </row>
    <row r="21525" spans="4:5" hidden="1" x14ac:dyDescent="0.25">
      <c r="D21525" s="2" t="str">
        <f>IF(E21525="","",CONCATENATE(H21525,".",COUNTIF($E$1:E21524,E21525)+1))</f>
        <v/>
      </c>
      <c r="E21525" s="2" t="str">
        <f>IF(I21525="","",IF(I21525=INFORME!$C$22,CONCATENATE(H21525,".",I21525,".",G21525),""))</f>
        <v/>
      </c>
    </row>
    <row r="21526" spans="4:5" hidden="1" x14ac:dyDescent="0.25">
      <c r="D21526" s="2" t="str">
        <f>IF(E21526="","",CONCATENATE(H21526,".",COUNTIF($E$1:E21525,E21526)+1))</f>
        <v/>
      </c>
      <c r="E21526" s="2" t="str">
        <f>IF(I21526="","",IF(I21526=INFORME!$C$22,CONCATENATE(H21526,".",I21526,".",G21526),""))</f>
        <v/>
      </c>
    </row>
    <row r="21527" spans="4:5" hidden="1" x14ac:dyDescent="0.25">
      <c r="D21527" s="2" t="str">
        <f>IF(E21527="","",CONCATENATE(H21527,".",COUNTIF($E$1:E21526,E21527)+1))</f>
        <v/>
      </c>
      <c r="E21527" s="2" t="str">
        <f>IF(I21527="","",IF(I21527=INFORME!$C$22,CONCATENATE(H21527,".",I21527,".",G21527),""))</f>
        <v/>
      </c>
    </row>
    <row r="21528" spans="4:5" hidden="1" x14ac:dyDescent="0.25">
      <c r="D21528" s="2" t="str">
        <f>IF(E21528="","",CONCATENATE(H21528,".",COUNTIF($E$1:E21527,E21528)+1))</f>
        <v/>
      </c>
      <c r="E21528" s="2" t="str">
        <f>IF(I21528="","",IF(I21528=INFORME!$C$22,CONCATENATE(H21528,".",I21528,".",G21528),""))</f>
        <v/>
      </c>
    </row>
    <row r="21529" spans="4:5" hidden="1" x14ac:dyDescent="0.25">
      <c r="D21529" s="2" t="str">
        <f>IF(E21529="","",CONCATENATE(H21529,".",COUNTIF($E$1:E21528,E21529)+1))</f>
        <v/>
      </c>
      <c r="E21529" s="2" t="str">
        <f>IF(I21529="","",IF(I21529=INFORME!$C$22,CONCATENATE(H21529,".",I21529,".",G21529),""))</f>
        <v/>
      </c>
    </row>
    <row r="21530" spans="4:5" hidden="1" x14ac:dyDescent="0.25">
      <c r="D21530" s="2" t="str">
        <f>IF(E21530="","",CONCATENATE(H21530,".",COUNTIF($E$1:E21529,E21530)+1))</f>
        <v/>
      </c>
      <c r="E21530" s="2" t="str">
        <f>IF(I21530="","",IF(I21530=INFORME!$C$22,CONCATENATE(H21530,".",I21530,".",G21530),""))</f>
        <v/>
      </c>
    </row>
    <row r="21531" spans="4:5" hidden="1" x14ac:dyDescent="0.25">
      <c r="D21531" s="2" t="str">
        <f>IF(E21531="","",CONCATENATE(H21531,".",COUNTIF($E$1:E21530,E21531)+1))</f>
        <v/>
      </c>
      <c r="E21531" s="2" t="str">
        <f>IF(I21531="","",IF(I21531=INFORME!$C$22,CONCATENATE(H21531,".",I21531,".",G21531),""))</f>
        <v/>
      </c>
    </row>
    <row r="21532" spans="4:5" hidden="1" x14ac:dyDescent="0.25">
      <c r="D21532" s="2" t="str">
        <f>IF(E21532="","",CONCATENATE(H21532,".",COUNTIF($E$1:E21531,E21532)+1))</f>
        <v/>
      </c>
      <c r="E21532" s="2" t="str">
        <f>IF(I21532="","",IF(I21532=INFORME!$C$22,CONCATENATE(H21532,".",I21532,".",G21532),""))</f>
        <v/>
      </c>
    </row>
    <row r="21533" spans="4:5" hidden="1" x14ac:dyDescent="0.25">
      <c r="D21533" s="2" t="str">
        <f>IF(E21533="","",CONCATENATE(H21533,".",COUNTIF($E$1:E21532,E21533)+1))</f>
        <v/>
      </c>
      <c r="E21533" s="2" t="str">
        <f>IF(I21533="","",IF(I21533=INFORME!$C$22,CONCATENATE(H21533,".",I21533,".",G21533),""))</f>
        <v/>
      </c>
    </row>
    <row r="21534" spans="4:5" hidden="1" x14ac:dyDescent="0.25">
      <c r="D21534" s="2" t="str">
        <f>IF(E21534="","",CONCATENATE(H21534,".",COUNTIF($E$1:E21533,E21534)+1))</f>
        <v/>
      </c>
      <c r="E21534" s="2" t="str">
        <f>IF(I21534="","",IF(I21534=INFORME!$C$22,CONCATENATE(H21534,".",I21534,".",G21534),""))</f>
        <v/>
      </c>
    </row>
    <row r="21535" spans="4:5" hidden="1" x14ac:dyDescent="0.25">
      <c r="D21535" s="2" t="str">
        <f>IF(E21535="","",CONCATENATE(H21535,".",COUNTIF($E$1:E21534,E21535)+1))</f>
        <v/>
      </c>
      <c r="E21535" s="2" t="str">
        <f>IF(I21535="","",IF(I21535=INFORME!$C$22,CONCATENATE(H21535,".",I21535,".",G21535),""))</f>
        <v/>
      </c>
    </row>
    <row r="21536" spans="4:5" hidden="1" x14ac:dyDescent="0.25">
      <c r="D21536" s="2" t="str">
        <f>IF(E21536="","",CONCATENATE(H21536,".",COUNTIF($E$1:E21535,E21536)+1))</f>
        <v/>
      </c>
      <c r="E21536" s="2" t="str">
        <f>IF(I21536="","",IF(I21536=INFORME!$C$22,CONCATENATE(H21536,".",I21536,".",G21536),""))</f>
        <v/>
      </c>
    </row>
    <row r="21537" spans="4:5" hidden="1" x14ac:dyDescent="0.25">
      <c r="D21537" s="2" t="str">
        <f>IF(E21537="","",CONCATENATE(H21537,".",COUNTIF($E$1:E21536,E21537)+1))</f>
        <v/>
      </c>
      <c r="E21537" s="2" t="str">
        <f>IF(I21537="","",IF(I21537=INFORME!$C$22,CONCATENATE(H21537,".",I21537,".",G21537),""))</f>
        <v/>
      </c>
    </row>
    <row r="21538" spans="4:5" hidden="1" x14ac:dyDescent="0.25">
      <c r="D21538" s="2" t="str">
        <f>IF(E21538="","",CONCATENATE(H21538,".",COUNTIF($E$1:E21537,E21538)+1))</f>
        <v/>
      </c>
      <c r="E21538" s="2" t="str">
        <f>IF(I21538="","",IF(I21538=INFORME!$C$22,CONCATENATE(H21538,".",I21538,".",G21538),""))</f>
        <v/>
      </c>
    </row>
    <row r="21539" spans="4:5" hidden="1" x14ac:dyDescent="0.25">
      <c r="D21539" s="2" t="str">
        <f>IF(E21539="","",CONCATENATE(H21539,".",COUNTIF($E$1:E21538,E21539)+1))</f>
        <v/>
      </c>
      <c r="E21539" s="2" t="str">
        <f>IF(I21539="","",IF(I21539=INFORME!$C$22,CONCATENATE(H21539,".",I21539,".",G21539),""))</f>
        <v/>
      </c>
    </row>
    <row r="21540" spans="4:5" hidden="1" x14ac:dyDescent="0.25">
      <c r="D21540" s="2" t="str">
        <f>IF(E21540="","",CONCATENATE(H21540,".",COUNTIF($E$1:E21539,E21540)+1))</f>
        <v/>
      </c>
      <c r="E21540" s="2" t="str">
        <f>IF(I21540="","",IF(I21540=INFORME!$C$22,CONCATENATE(H21540,".",I21540,".",G21540),""))</f>
        <v/>
      </c>
    </row>
    <row r="21541" spans="4:5" hidden="1" x14ac:dyDescent="0.25">
      <c r="D21541" s="2" t="str">
        <f>IF(E21541="","",CONCATENATE(H21541,".",COUNTIF($E$1:E21540,E21541)+1))</f>
        <v/>
      </c>
      <c r="E21541" s="2" t="str">
        <f>IF(I21541="","",IF(I21541=INFORME!$C$22,CONCATENATE(H21541,".",I21541,".",G21541),""))</f>
        <v/>
      </c>
    </row>
    <row r="21542" spans="4:5" hidden="1" x14ac:dyDescent="0.25">
      <c r="D21542" s="2" t="str">
        <f>IF(E21542="","",CONCATENATE(H21542,".",COUNTIF($E$1:E21541,E21542)+1))</f>
        <v/>
      </c>
      <c r="E21542" s="2" t="str">
        <f>IF(I21542="","",IF(I21542=INFORME!$C$22,CONCATENATE(H21542,".",I21542,".",G21542),""))</f>
        <v/>
      </c>
    </row>
    <row r="21543" spans="4:5" hidden="1" x14ac:dyDescent="0.25">
      <c r="D21543" s="2" t="str">
        <f>IF(E21543="","",CONCATENATE(H21543,".",COUNTIF($E$1:E21542,E21543)+1))</f>
        <v/>
      </c>
      <c r="E21543" s="2" t="str">
        <f>IF(I21543="","",IF(I21543=INFORME!$C$22,CONCATENATE(H21543,".",I21543,".",G21543),""))</f>
        <v/>
      </c>
    </row>
    <row r="21544" spans="4:5" hidden="1" x14ac:dyDescent="0.25">
      <c r="D21544" s="2" t="str">
        <f>IF(E21544="","",CONCATENATE(H21544,".",COUNTIF($E$1:E21543,E21544)+1))</f>
        <v/>
      </c>
      <c r="E21544" s="2" t="str">
        <f>IF(I21544="","",IF(I21544=INFORME!$C$22,CONCATENATE(H21544,".",I21544,".",G21544),""))</f>
        <v/>
      </c>
    </row>
    <row r="21545" spans="4:5" hidden="1" x14ac:dyDescent="0.25">
      <c r="D21545" s="2" t="str">
        <f>IF(E21545="","",CONCATENATE(H21545,".",COUNTIF($E$1:E21544,E21545)+1))</f>
        <v/>
      </c>
      <c r="E21545" s="2" t="str">
        <f>IF(I21545="","",IF(I21545=INFORME!$C$22,CONCATENATE(H21545,".",I21545,".",G21545),""))</f>
        <v/>
      </c>
    </row>
    <row r="21546" spans="4:5" hidden="1" x14ac:dyDescent="0.25">
      <c r="D21546" s="2" t="str">
        <f>IF(E21546="","",CONCATENATE(H21546,".",COUNTIF($E$1:E21545,E21546)+1))</f>
        <v/>
      </c>
      <c r="E21546" s="2" t="str">
        <f>IF(I21546="","",IF(I21546=INFORME!$C$22,CONCATENATE(H21546,".",I21546,".",G21546),""))</f>
        <v/>
      </c>
    </row>
    <row r="21547" spans="4:5" hidden="1" x14ac:dyDescent="0.25">
      <c r="D21547" s="2" t="str">
        <f>IF(E21547="","",CONCATENATE(H21547,".",COUNTIF($E$1:E21546,E21547)+1))</f>
        <v/>
      </c>
      <c r="E21547" s="2" t="str">
        <f>IF(I21547="","",IF(I21547=INFORME!$C$22,CONCATENATE(H21547,".",I21547,".",G21547),""))</f>
        <v/>
      </c>
    </row>
    <row r="21548" spans="4:5" hidden="1" x14ac:dyDescent="0.25">
      <c r="D21548" s="2" t="str">
        <f>IF(E21548="","",CONCATENATE(H21548,".",COUNTIF($E$1:E21547,E21548)+1))</f>
        <v/>
      </c>
      <c r="E21548" s="2" t="str">
        <f>IF(I21548="","",IF(I21548=INFORME!$C$22,CONCATENATE(H21548,".",I21548,".",G21548),""))</f>
        <v/>
      </c>
    </row>
    <row r="21549" spans="4:5" hidden="1" x14ac:dyDescent="0.25">
      <c r="D21549" s="2" t="str">
        <f>IF(E21549="","",CONCATENATE(H21549,".",COUNTIF($E$1:E21548,E21549)+1))</f>
        <v/>
      </c>
      <c r="E21549" s="2" t="str">
        <f>IF(I21549="","",IF(I21549=INFORME!$C$22,CONCATENATE(H21549,".",I21549,".",G21549),""))</f>
        <v/>
      </c>
    </row>
    <row r="21550" spans="4:5" hidden="1" x14ac:dyDescent="0.25">
      <c r="D21550" s="2" t="str">
        <f>IF(E21550="","",CONCATENATE(H21550,".",COUNTIF($E$1:E21549,E21550)+1))</f>
        <v/>
      </c>
      <c r="E21550" s="2" t="str">
        <f>IF(I21550="","",IF(I21550=INFORME!$C$22,CONCATENATE(H21550,".",I21550,".",G21550),""))</f>
        <v/>
      </c>
    </row>
    <row r="21551" spans="4:5" hidden="1" x14ac:dyDescent="0.25">
      <c r="D21551" s="2" t="str">
        <f>IF(E21551="","",CONCATENATE(H21551,".",COUNTIF($E$1:E21550,E21551)+1))</f>
        <v/>
      </c>
      <c r="E21551" s="2" t="str">
        <f>IF(I21551="","",IF(I21551=INFORME!$C$22,CONCATENATE(H21551,".",I21551,".",G21551),""))</f>
        <v/>
      </c>
    </row>
    <row r="21552" spans="4:5" hidden="1" x14ac:dyDescent="0.25">
      <c r="D21552" s="2" t="str">
        <f>IF(E21552="","",CONCATENATE(H21552,".",COUNTIF($E$1:E21551,E21552)+1))</f>
        <v/>
      </c>
      <c r="E21552" s="2" t="str">
        <f>IF(I21552="","",IF(I21552=INFORME!$C$22,CONCATENATE(H21552,".",I21552,".",G21552),""))</f>
        <v/>
      </c>
    </row>
    <row r="21553" spans="4:5" hidden="1" x14ac:dyDescent="0.25">
      <c r="D21553" s="2" t="str">
        <f>IF(E21553="","",CONCATENATE(H21553,".",COUNTIF($E$1:E21552,E21553)+1))</f>
        <v/>
      </c>
      <c r="E21553" s="2" t="str">
        <f>IF(I21553="","",IF(I21553=INFORME!$C$22,CONCATENATE(H21553,".",I21553,".",G21553),""))</f>
        <v/>
      </c>
    </row>
    <row r="21554" spans="4:5" hidden="1" x14ac:dyDescent="0.25">
      <c r="D21554" s="2" t="str">
        <f>IF(E21554="","",CONCATENATE(H21554,".",COUNTIF($E$1:E21553,E21554)+1))</f>
        <v/>
      </c>
      <c r="E21554" s="2" t="str">
        <f>IF(I21554="","",IF(I21554=INFORME!$C$22,CONCATENATE(H21554,".",I21554,".",G21554),""))</f>
        <v/>
      </c>
    </row>
    <row r="21555" spans="4:5" hidden="1" x14ac:dyDescent="0.25">
      <c r="D21555" s="2" t="str">
        <f>IF(E21555="","",CONCATENATE(H21555,".",COUNTIF($E$1:E21554,E21555)+1))</f>
        <v/>
      </c>
      <c r="E21555" s="2" t="str">
        <f>IF(I21555="","",IF(I21555=INFORME!$C$22,CONCATENATE(H21555,".",I21555,".",G21555),""))</f>
        <v/>
      </c>
    </row>
    <row r="21556" spans="4:5" hidden="1" x14ac:dyDescent="0.25">
      <c r="D21556" s="2" t="str">
        <f>IF(E21556="","",CONCATENATE(H21556,".",COUNTIF($E$1:E21555,E21556)+1))</f>
        <v/>
      </c>
      <c r="E21556" s="2" t="str">
        <f>IF(I21556="","",IF(I21556=INFORME!$C$22,CONCATENATE(H21556,".",I21556,".",G21556),""))</f>
        <v/>
      </c>
    </row>
    <row r="21557" spans="4:5" hidden="1" x14ac:dyDescent="0.25">
      <c r="D21557" s="2" t="str">
        <f>IF(E21557="","",CONCATENATE(H21557,".",COUNTIF($E$1:E21556,E21557)+1))</f>
        <v/>
      </c>
      <c r="E21557" s="2" t="str">
        <f>IF(I21557="","",IF(I21557=INFORME!$C$22,CONCATENATE(H21557,".",I21557,".",G21557),""))</f>
        <v/>
      </c>
    </row>
    <row r="21558" spans="4:5" hidden="1" x14ac:dyDescent="0.25">
      <c r="D21558" s="2" t="str">
        <f>IF(E21558="","",CONCATENATE(H21558,".",COUNTIF($E$1:E21557,E21558)+1))</f>
        <v/>
      </c>
      <c r="E21558" s="2" t="str">
        <f>IF(I21558="","",IF(I21558=INFORME!$C$22,CONCATENATE(H21558,".",I21558,".",G21558),""))</f>
        <v/>
      </c>
    </row>
    <row r="21559" spans="4:5" hidden="1" x14ac:dyDescent="0.25">
      <c r="D21559" s="2" t="str">
        <f>IF(E21559="","",CONCATENATE(H21559,".",COUNTIF($E$1:E21558,E21559)+1))</f>
        <v/>
      </c>
      <c r="E21559" s="2" t="str">
        <f>IF(I21559="","",IF(I21559=INFORME!$C$22,CONCATENATE(H21559,".",I21559,".",G21559),""))</f>
        <v/>
      </c>
    </row>
    <row r="21560" spans="4:5" hidden="1" x14ac:dyDescent="0.25">
      <c r="D21560" s="2" t="str">
        <f>IF(E21560="","",CONCATENATE(H21560,".",COUNTIF($E$1:E21559,E21560)+1))</f>
        <v/>
      </c>
      <c r="E21560" s="2" t="str">
        <f>IF(I21560="","",IF(I21560=INFORME!$C$22,CONCATENATE(H21560,".",I21560,".",G21560),""))</f>
        <v/>
      </c>
    </row>
    <row r="21561" spans="4:5" hidden="1" x14ac:dyDescent="0.25">
      <c r="D21561" s="2" t="str">
        <f>IF(E21561="","",CONCATENATE(H21561,".",COUNTIF($E$1:E21560,E21561)+1))</f>
        <v/>
      </c>
      <c r="E21561" s="2" t="str">
        <f>IF(I21561="","",IF(I21561=INFORME!$C$22,CONCATENATE(H21561,".",I21561,".",G21561),""))</f>
        <v/>
      </c>
    </row>
    <row r="21562" spans="4:5" hidden="1" x14ac:dyDescent="0.25">
      <c r="D21562" s="2" t="str">
        <f>IF(E21562="","",CONCATENATE(H21562,".",COUNTIF($E$1:E21561,E21562)+1))</f>
        <v/>
      </c>
      <c r="E21562" s="2" t="str">
        <f>IF(I21562="","",IF(I21562=INFORME!$C$22,CONCATENATE(H21562,".",I21562,".",G21562),""))</f>
        <v/>
      </c>
    </row>
    <row r="21563" spans="4:5" hidden="1" x14ac:dyDescent="0.25">
      <c r="D21563" s="2" t="str">
        <f>IF(E21563="","",CONCATENATE(H21563,".",COUNTIF($E$1:E21562,E21563)+1))</f>
        <v/>
      </c>
      <c r="E21563" s="2" t="str">
        <f>IF(I21563="","",IF(I21563=INFORME!$C$22,CONCATENATE(H21563,".",I21563,".",G21563),""))</f>
        <v/>
      </c>
    </row>
    <row r="21564" spans="4:5" hidden="1" x14ac:dyDescent="0.25">
      <c r="D21564" s="2" t="str">
        <f>IF(E21564="","",CONCATENATE(H21564,".",COUNTIF($E$1:E21563,E21564)+1))</f>
        <v/>
      </c>
      <c r="E21564" s="2" t="str">
        <f>IF(I21564="","",IF(I21564=INFORME!$C$22,CONCATENATE(H21564,".",I21564,".",G21564),""))</f>
        <v/>
      </c>
    </row>
    <row r="21565" spans="4:5" hidden="1" x14ac:dyDescent="0.25">
      <c r="D21565" s="2" t="str">
        <f>IF(E21565="","",CONCATENATE(H21565,".",COUNTIF($E$1:E21564,E21565)+1))</f>
        <v/>
      </c>
      <c r="E21565" s="2" t="str">
        <f>IF(I21565="","",IF(I21565=INFORME!$C$22,CONCATENATE(H21565,".",I21565,".",G21565),""))</f>
        <v/>
      </c>
    </row>
    <row r="21566" spans="4:5" hidden="1" x14ac:dyDescent="0.25">
      <c r="D21566" s="2" t="str">
        <f>IF(E21566="","",CONCATENATE(H21566,".",COUNTIF($E$1:E21565,E21566)+1))</f>
        <v/>
      </c>
      <c r="E21566" s="2" t="str">
        <f>IF(I21566="","",IF(I21566=INFORME!$C$22,CONCATENATE(H21566,".",I21566,".",G21566),""))</f>
        <v/>
      </c>
    </row>
    <row r="21567" spans="4:5" hidden="1" x14ac:dyDescent="0.25">
      <c r="D21567" s="2" t="str">
        <f>IF(E21567="","",CONCATENATE(H21567,".",COUNTIF($E$1:E21566,E21567)+1))</f>
        <v/>
      </c>
      <c r="E21567" s="2" t="str">
        <f>IF(I21567="","",IF(I21567=INFORME!$C$22,CONCATENATE(H21567,".",I21567,".",G21567),""))</f>
        <v/>
      </c>
    </row>
    <row r="21568" spans="4:5" hidden="1" x14ac:dyDescent="0.25">
      <c r="D21568" s="2" t="str">
        <f>IF(E21568="","",CONCATENATE(H21568,".",COUNTIF($E$1:E21567,E21568)+1))</f>
        <v/>
      </c>
      <c r="E21568" s="2" t="str">
        <f>IF(I21568="","",IF(I21568=INFORME!$C$22,CONCATENATE(H21568,".",I21568,".",G21568),""))</f>
        <v/>
      </c>
    </row>
    <row r="21569" spans="4:5" hidden="1" x14ac:dyDescent="0.25">
      <c r="D21569" s="2" t="str">
        <f>IF(E21569="","",CONCATENATE(H21569,".",COUNTIF($E$1:E21568,E21569)+1))</f>
        <v/>
      </c>
      <c r="E21569" s="2" t="str">
        <f>IF(I21569="","",IF(I21569=INFORME!$C$22,CONCATENATE(H21569,".",I21569,".",G21569),""))</f>
        <v/>
      </c>
    </row>
    <row r="21570" spans="4:5" hidden="1" x14ac:dyDescent="0.25">
      <c r="D21570" s="2" t="str">
        <f>IF(E21570="","",CONCATENATE(H21570,".",COUNTIF($E$1:E21569,E21570)+1))</f>
        <v/>
      </c>
      <c r="E21570" s="2" t="str">
        <f>IF(I21570="","",IF(I21570=INFORME!$C$22,CONCATENATE(H21570,".",I21570,".",G21570),""))</f>
        <v/>
      </c>
    </row>
    <row r="21571" spans="4:5" hidden="1" x14ac:dyDescent="0.25">
      <c r="D21571" s="2" t="str">
        <f>IF(E21571="","",CONCATENATE(H21571,".",COUNTIF($E$1:E21570,E21571)+1))</f>
        <v/>
      </c>
      <c r="E21571" s="2" t="str">
        <f>IF(I21571="","",IF(I21571=INFORME!$C$22,CONCATENATE(H21571,".",I21571,".",G21571),""))</f>
        <v/>
      </c>
    </row>
    <row r="21572" spans="4:5" hidden="1" x14ac:dyDescent="0.25">
      <c r="D21572" s="2" t="str">
        <f>IF(E21572="","",CONCATENATE(H21572,".",COUNTIF($E$1:E21571,E21572)+1))</f>
        <v/>
      </c>
      <c r="E21572" s="2" t="str">
        <f>IF(I21572="","",IF(I21572=INFORME!$C$22,CONCATENATE(H21572,".",I21572,".",G21572),""))</f>
        <v/>
      </c>
    </row>
    <row r="21573" spans="4:5" hidden="1" x14ac:dyDescent="0.25">
      <c r="D21573" s="2" t="str">
        <f>IF(E21573="","",CONCATENATE(H21573,".",COUNTIF($E$1:E21572,E21573)+1))</f>
        <v/>
      </c>
      <c r="E21573" s="2" t="str">
        <f>IF(I21573="","",IF(I21573=INFORME!$C$22,CONCATENATE(H21573,".",I21573,".",G21573),""))</f>
        <v/>
      </c>
    </row>
    <row r="21574" spans="4:5" hidden="1" x14ac:dyDescent="0.25">
      <c r="D21574" s="2" t="str">
        <f>IF(E21574="","",CONCATENATE(H21574,".",COUNTIF($E$1:E21573,E21574)+1))</f>
        <v/>
      </c>
      <c r="E21574" s="2" t="str">
        <f>IF(I21574="","",IF(I21574=INFORME!$C$22,CONCATENATE(H21574,".",I21574,".",G21574),""))</f>
        <v/>
      </c>
    </row>
    <row r="21575" spans="4:5" hidden="1" x14ac:dyDescent="0.25">
      <c r="D21575" s="2" t="str">
        <f>IF(E21575="","",CONCATENATE(H21575,".",COUNTIF($E$1:E21574,E21575)+1))</f>
        <v/>
      </c>
      <c r="E21575" s="2" t="str">
        <f>IF(I21575="","",IF(I21575=INFORME!$C$22,CONCATENATE(H21575,".",I21575,".",G21575),""))</f>
        <v/>
      </c>
    </row>
    <row r="21576" spans="4:5" hidden="1" x14ac:dyDescent="0.25">
      <c r="D21576" s="2" t="str">
        <f>IF(E21576="","",CONCATENATE(H21576,".",COUNTIF($E$1:E21575,E21576)+1))</f>
        <v/>
      </c>
      <c r="E21576" s="2" t="str">
        <f>IF(I21576="","",IF(I21576=INFORME!$C$22,CONCATENATE(H21576,".",I21576,".",G21576),""))</f>
        <v/>
      </c>
    </row>
    <row r="21577" spans="4:5" hidden="1" x14ac:dyDescent="0.25">
      <c r="D21577" s="2" t="str">
        <f>IF(E21577="","",CONCATENATE(H21577,".",COUNTIF($E$1:E21576,E21577)+1))</f>
        <v/>
      </c>
      <c r="E21577" s="2" t="str">
        <f>IF(I21577="","",IF(I21577=INFORME!$C$22,CONCATENATE(H21577,".",I21577,".",G21577),""))</f>
        <v/>
      </c>
    </row>
    <row r="21578" spans="4:5" hidden="1" x14ac:dyDescent="0.25">
      <c r="D21578" s="2" t="str">
        <f>IF(E21578="","",CONCATENATE(H21578,".",COUNTIF($E$1:E21577,E21578)+1))</f>
        <v/>
      </c>
      <c r="E21578" s="2" t="str">
        <f>IF(I21578="","",IF(I21578=INFORME!$C$22,CONCATENATE(H21578,".",I21578,".",G21578),""))</f>
        <v/>
      </c>
    </row>
    <row r="21579" spans="4:5" hidden="1" x14ac:dyDescent="0.25">
      <c r="D21579" s="2" t="str">
        <f>IF(E21579="","",CONCATENATE(H21579,".",COUNTIF($E$1:E21578,E21579)+1))</f>
        <v/>
      </c>
      <c r="E21579" s="2" t="str">
        <f>IF(I21579="","",IF(I21579=INFORME!$C$22,CONCATENATE(H21579,".",I21579,".",G21579),""))</f>
        <v/>
      </c>
    </row>
    <row r="21580" spans="4:5" hidden="1" x14ac:dyDescent="0.25">
      <c r="D21580" s="2" t="str">
        <f>IF(E21580="","",CONCATENATE(H21580,".",COUNTIF($E$1:E21579,E21580)+1))</f>
        <v/>
      </c>
      <c r="E21580" s="2" t="str">
        <f>IF(I21580="","",IF(I21580=INFORME!$C$22,CONCATENATE(H21580,".",I21580,".",G21580),""))</f>
        <v/>
      </c>
    </row>
    <row r="21581" spans="4:5" hidden="1" x14ac:dyDescent="0.25">
      <c r="D21581" s="2" t="str">
        <f>IF(E21581="","",CONCATENATE(H21581,".",COUNTIF($E$1:E21580,E21581)+1))</f>
        <v/>
      </c>
      <c r="E21581" s="2" t="str">
        <f>IF(I21581="","",IF(I21581=INFORME!$C$22,CONCATENATE(H21581,".",I21581,".",G21581),""))</f>
        <v/>
      </c>
    </row>
    <row r="21582" spans="4:5" hidden="1" x14ac:dyDescent="0.25">
      <c r="D21582" s="2" t="str">
        <f>IF(E21582="","",CONCATENATE(H21582,".",COUNTIF($E$1:E21581,E21582)+1))</f>
        <v/>
      </c>
      <c r="E21582" s="2" t="str">
        <f>IF(I21582="","",IF(I21582=INFORME!$C$22,CONCATENATE(H21582,".",I21582,".",G21582),""))</f>
        <v/>
      </c>
    </row>
    <row r="21583" spans="4:5" hidden="1" x14ac:dyDescent="0.25">
      <c r="D21583" s="2" t="str">
        <f>IF(E21583="","",CONCATENATE(H21583,".",COUNTIF($E$1:E21582,E21583)+1))</f>
        <v/>
      </c>
      <c r="E21583" s="2" t="str">
        <f>IF(I21583="","",IF(I21583=INFORME!$C$22,CONCATENATE(H21583,".",I21583,".",G21583),""))</f>
        <v/>
      </c>
    </row>
    <row r="21584" spans="4:5" hidden="1" x14ac:dyDescent="0.25">
      <c r="D21584" s="2" t="str">
        <f>IF(E21584="","",CONCATENATE(H21584,".",COUNTIF($E$1:E21583,E21584)+1))</f>
        <v/>
      </c>
      <c r="E21584" s="2" t="str">
        <f>IF(I21584="","",IF(I21584=INFORME!$C$22,CONCATENATE(H21584,".",I21584,".",G21584),""))</f>
        <v/>
      </c>
    </row>
    <row r="21585" spans="4:5" hidden="1" x14ac:dyDescent="0.25">
      <c r="D21585" s="2" t="str">
        <f>IF(E21585="","",CONCATENATE(H21585,".",COUNTIF($E$1:E21584,E21585)+1))</f>
        <v/>
      </c>
      <c r="E21585" s="2" t="str">
        <f>IF(I21585="","",IF(I21585=INFORME!$C$22,CONCATENATE(H21585,".",I21585,".",G21585),""))</f>
        <v/>
      </c>
    </row>
    <row r="21586" spans="4:5" hidden="1" x14ac:dyDescent="0.25">
      <c r="D21586" s="2" t="str">
        <f>IF(E21586="","",CONCATENATE(H21586,".",COUNTIF($E$1:E21585,E21586)+1))</f>
        <v/>
      </c>
      <c r="E21586" s="2" t="str">
        <f>IF(I21586="","",IF(I21586=INFORME!$C$22,CONCATENATE(H21586,".",I21586,".",G21586),""))</f>
        <v/>
      </c>
    </row>
    <row r="21587" spans="4:5" hidden="1" x14ac:dyDescent="0.25">
      <c r="D21587" s="2" t="str">
        <f>IF(E21587="","",CONCATENATE(H21587,".",COUNTIF($E$1:E21586,E21587)+1))</f>
        <v/>
      </c>
      <c r="E21587" s="2" t="str">
        <f>IF(I21587="","",IF(I21587=INFORME!$C$22,CONCATENATE(H21587,".",I21587,".",G21587),""))</f>
        <v/>
      </c>
    </row>
    <row r="21588" spans="4:5" hidden="1" x14ac:dyDescent="0.25">
      <c r="D21588" s="2" t="str">
        <f>IF(E21588="","",CONCATENATE(H21588,".",COUNTIF($E$1:E21587,E21588)+1))</f>
        <v/>
      </c>
      <c r="E21588" s="2" t="str">
        <f>IF(I21588="","",IF(I21588=INFORME!$C$22,CONCATENATE(H21588,".",I21588,".",G21588),""))</f>
        <v/>
      </c>
    </row>
    <row r="21589" spans="4:5" hidden="1" x14ac:dyDescent="0.25">
      <c r="D21589" s="2" t="str">
        <f>IF(E21589="","",CONCATENATE(H21589,".",COUNTIF($E$1:E21588,E21589)+1))</f>
        <v/>
      </c>
      <c r="E21589" s="2" t="str">
        <f>IF(I21589="","",IF(I21589=INFORME!$C$22,CONCATENATE(H21589,".",I21589,".",G21589),""))</f>
        <v/>
      </c>
    </row>
    <row r="21590" spans="4:5" hidden="1" x14ac:dyDescent="0.25">
      <c r="D21590" s="2" t="str">
        <f>IF(E21590="","",CONCATENATE(H21590,".",COUNTIF($E$1:E21589,E21590)+1))</f>
        <v/>
      </c>
      <c r="E21590" s="2" t="str">
        <f>IF(I21590="","",IF(I21590=INFORME!$C$22,CONCATENATE(H21590,".",I21590,".",G21590),""))</f>
        <v/>
      </c>
    </row>
    <row r="21591" spans="4:5" hidden="1" x14ac:dyDescent="0.25">
      <c r="D21591" s="2" t="str">
        <f>IF(E21591="","",CONCATENATE(H21591,".",COUNTIF($E$1:E21590,E21591)+1))</f>
        <v/>
      </c>
      <c r="E21591" s="2" t="str">
        <f>IF(I21591="","",IF(I21591=INFORME!$C$22,CONCATENATE(H21591,".",I21591,".",G21591),""))</f>
        <v/>
      </c>
    </row>
    <row r="21592" spans="4:5" hidden="1" x14ac:dyDescent="0.25">
      <c r="D21592" s="2" t="str">
        <f>IF(E21592="","",CONCATENATE(H21592,".",COUNTIF($E$1:E21591,E21592)+1))</f>
        <v/>
      </c>
      <c r="E21592" s="2" t="str">
        <f>IF(I21592="","",IF(I21592=INFORME!$C$22,CONCATENATE(H21592,".",I21592,".",G21592),""))</f>
        <v/>
      </c>
    </row>
    <row r="21593" spans="4:5" hidden="1" x14ac:dyDescent="0.25">
      <c r="D21593" s="2" t="str">
        <f>IF(E21593="","",CONCATENATE(H21593,".",COUNTIF($E$1:E21592,E21593)+1))</f>
        <v/>
      </c>
      <c r="E21593" s="2" t="str">
        <f>IF(I21593="","",IF(I21593=INFORME!$C$22,CONCATENATE(H21593,".",I21593,".",G21593),""))</f>
        <v/>
      </c>
    </row>
    <row r="21594" spans="4:5" hidden="1" x14ac:dyDescent="0.25">
      <c r="D21594" s="2" t="str">
        <f>IF(E21594="","",CONCATENATE(H21594,".",COUNTIF($E$1:E21593,E21594)+1))</f>
        <v/>
      </c>
      <c r="E21594" s="2" t="str">
        <f>IF(I21594="","",IF(I21594=INFORME!$C$22,CONCATENATE(H21594,".",I21594,".",G21594),""))</f>
        <v/>
      </c>
    </row>
    <row r="21595" spans="4:5" hidden="1" x14ac:dyDescent="0.25">
      <c r="D21595" s="2" t="str">
        <f>IF(E21595="","",CONCATENATE(H21595,".",COUNTIF($E$1:E21594,E21595)+1))</f>
        <v/>
      </c>
      <c r="E21595" s="2" t="str">
        <f>IF(I21595="","",IF(I21595=INFORME!$C$22,CONCATENATE(H21595,".",I21595,".",G21595),""))</f>
        <v/>
      </c>
    </row>
    <row r="21596" spans="4:5" hidden="1" x14ac:dyDescent="0.25">
      <c r="D21596" s="2" t="str">
        <f>IF(E21596="","",CONCATENATE(H21596,".",COUNTIF($E$1:E21595,E21596)+1))</f>
        <v/>
      </c>
      <c r="E21596" s="2" t="str">
        <f>IF(I21596="","",IF(I21596=INFORME!$C$22,CONCATENATE(H21596,".",I21596,".",G21596),""))</f>
        <v/>
      </c>
    </row>
    <row r="21597" spans="4:5" hidden="1" x14ac:dyDescent="0.25">
      <c r="D21597" s="2" t="str">
        <f>IF(E21597="","",CONCATENATE(H21597,".",COUNTIF($E$1:E21596,E21597)+1))</f>
        <v/>
      </c>
      <c r="E21597" s="2" t="str">
        <f>IF(I21597="","",IF(I21597=INFORME!$C$22,CONCATENATE(H21597,".",I21597,".",G21597),""))</f>
        <v/>
      </c>
    </row>
    <row r="21598" spans="4:5" hidden="1" x14ac:dyDescent="0.25">
      <c r="D21598" s="2" t="str">
        <f>IF(E21598="","",CONCATENATE(H21598,".",COUNTIF($E$1:E21597,E21598)+1))</f>
        <v/>
      </c>
      <c r="E21598" s="2" t="str">
        <f>IF(I21598="","",IF(I21598=INFORME!$C$22,CONCATENATE(H21598,".",I21598,".",G21598),""))</f>
        <v/>
      </c>
    </row>
    <row r="21599" spans="4:5" hidden="1" x14ac:dyDescent="0.25">
      <c r="D21599" s="2" t="str">
        <f>IF(E21599="","",CONCATENATE(H21599,".",COUNTIF($E$1:E21598,E21599)+1))</f>
        <v/>
      </c>
      <c r="E21599" s="2" t="str">
        <f>IF(I21599="","",IF(I21599=INFORME!$C$22,CONCATENATE(H21599,".",I21599,".",G21599),""))</f>
        <v/>
      </c>
    </row>
    <row r="21600" spans="4:5" hidden="1" x14ac:dyDescent="0.25">
      <c r="D21600" s="2" t="str">
        <f>IF(E21600="","",CONCATENATE(H21600,".",COUNTIF($E$1:E21599,E21600)+1))</f>
        <v/>
      </c>
      <c r="E21600" s="2" t="str">
        <f>IF(I21600="","",IF(I21600=INFORME!$C$22,CONCATENATE(H21600,".",I21600,".",G21600),""))</f>
        <v/>
      </c>
    </row>
    <row r="21601" spans="4:5" hidden="1" x14ac:dyDescent="0.25">
      <c r="D21601" s="2" t="str">
        <f>IF(E21601="","",CONCATENATE(H21601,".",COUNTIF($E$1:E21600,E21601)+1))</f>
        <v/>
      </c>
      <c r="E21601" s="2" t="str">
        <f>IF(I21601="","",IF(I21601=INFORME!$C$22,CONCATENATE(H21601,".",I21601,".",G21601),""))</f>
        <v/>
      </c>
    </row>
    <row r="21602" spans="4:5" hidden="1" x14ac:dyDescent="0.25">
      <c r="D21602" s="2" t="str">
        <f>IF(E21602="","",CONCATENATE(H21602,".",COUNTIF($E$1:E21601,E21602)+1))</f>
        <v/>
      </c>
      <c r="E21602" s="2" t="str">
        <f>IF(I21602="","",IF(I21602=INFORME!$C$22,CONCATENATE(H21602,".",I21602,".",G21602),""))</f>
        <v/>
      </c>
    </row>
    <row r="21603" spans="4:5" hidden="1" x14ac:dyDescent="0.25">
      <c r="D21603" s="2" t="str">
        <f>IF(E21603="","",CONCATENATE(H21603,".",COUNTIF($E$1:E21602,E21603)+1))</f>
        <v/>
      </c>
      <c r="E21603" s="2" t="str">
        <f>IF(I21603="","",IF(I21603=INFORME!$C$22,CONCATENATE(H21603,".",I21603,".",G21603),""))</f>
        <v/>
      </c>
    </row>
    <row r="21604" spans="4:5" hidden="1" x14ac:dyDescent="0.25">
      <c r="D21604" s="2" t="str">
        <f>IF(E21604="","",CONCATENATE(H21604,".",COUNTIF($E$1:E21603,E21604)+1))</f>
        <v/>
      </c>
      <c r="E21604" s="2" t="str">
        <f>IF(I21604="","",IF(I21604=INFORME!$C$22,CONCATENATE(H21604,".",I21604,".",G21604),""))</f>
        <v/>
      </c>
    </row>
    <row r="21605" spans="4:5" hidden="1" x14ac:dyDescent="0.25">
      <c r="D21605" s="2" t="str">
        <f>IF(E21605="","",CONCATENATE(H21605,".",COUNTIF($E$1:E21604,E21605)+1))</f>
        <v/>
      </c>
      <c r="E21605" s="2" t="str">
        <f>IF(I21605="","",IF(I21605=INFORME!$C$22,CONCATENATE(H21605,".",I21605,".",G21605),""))</f>
        <v/>
      </c>
    </row>
    <row r="21606" spans="4:5" hidden="1" x14ac:dyDescent="0.25">
      <c r="D21606" s="2" t="str">
        <f>IF(E21606="","",CONCATENATE(H21606,".",COUNTIF($E$1:E21605,E21606)+1))</f>
        <v/>
      </c>
      <c r="E21606" s="2" t="str">
        <f>IF(I21606="","",IF(I21606=INFORME!$C$22,CONCATENATE(H21606,".",I21606,".",G21606),""))</f>
        <v/>
      </c>
    </row>
    <row r="21607" spans="4:5" hidden="1" x14ac:dyDescent="0.25">
      <c r="D21607" s="2" t="str">
        <f>IF(E21607="","",CONCATENATE(H21607,".",COUNTIF($E$1:E21606,E21607)+1))</f>
        <v/>
      </c>
      <c r="E21607" s="2" t="str">
        <f>IF(I21607="","",IF(I21607=INFORME!$C$22,CONCATENATE(H21607,".",I21607,".",G21607),""))</f>
        <v/>
      </c>
    </row>
    <row r="21608" spans="4:5" hidden="1" x14ac:dyDescent="0.25">
      <c r="D21608" s="2" t="str">
        <f>IF(E21608="","",CONCATENATE(H21608,".",COUNTIF($E$1:E21607,E21608)+1))</f>
        <v/>
      </c>
      <c r="E21608" s="2" t="str">
        <f>IF(I21608="","",IF(I21608=INFORME!$C$22,CONCATENATE(H21608,".",I21608,".",G21608),""))</f>
        <v/>
      </c>
    </row>
    <row r="21609" spans="4:5" hidden="1" x14ac:dyDescent="0.25">
      <c r="D21609" s="2" t="str">
        <f>IF(E21609="","",CONCATENATE(H21609,".",COUNTIF($E$1:E21608,E21609)+1))</f>
        <v/>
      </c>
      <c r="E21609" s="2" t="str">
        <f>IF(I21609="","",IF(I21609=INFORME!$C$22,CONCATENATE(H21609,".",I21609,".",G21609),""))</f>
        <v/>
      </c>
    </row>
    <row r="21610" spans="4:5" hidden="1" x14ac:dyDescent="0.25">
      <c r="D21610" s="2" t="str">
        <f>IF(E21610="","",CONCATENATE(H21610,".",COUNTIF($E$1:E21609,E21610)+1))</f>
        <v/>
      </c>
      <c r="E21610" s="2" t="str">
        <f>IF(I21610="","",IF(I21610=INFORME!$C$22,CONCATENATE(H21610,".",I21610,".",G21610),""))</f>
        <v/>
      </c>
    </row>
    <row r="21611" spans="4:5" hidden="1" x14ac:dyDescent="0.25">
      <c r="D21611" s="2" t="str">
        <f>IF(E21611="","",CONCATENATE(H21611,".",COUNTIF($E$1:E21610,E21611)+1))</f>
        <v/>
      </c>
      <c r="E21611" s="2" t="str">
        <f>IF(I21611="","",IF(I21611=INFORME!$C$22,CONCATENATE(H21611,".",I21611,".",G21611),""))</f>
        <v/>
      </c>
    </row>
    <row r="21612" spans="4:5" hidden="1" x14ac:dyDescent="0.25">
      <c r="D21612" s="2" t="str">
        <f>IF(E21612="","",CONCATENATE(H21612,".",COUNTIF($E$1:E21611,E21612)+1))</f>
        <v/>
      </c>
      <c r="E21612" s="2" t="str">
        <f>IF(I21612="","",IF(I21612=INFORME!$C$22,CONCATENATE(H21612,".",I21612,".",G21612),""))</f>
        <v/>
      </c>
    </row>
    <row r="21613" spans="4:5" hidden="1" x14ac:dyDescent="0.25">
      <c r="D21613" s="2" t="str">
        <f>IF(E21613="","",CONCATENATE(H21613,".",COUNTIF($E$1:E21612,E21613)+1))</f>
        <v/>
      </c>
      <c r="E21613" s="2" t="str">
        <f>IF(I21613="","",IF(I21613=INFORME!$C$22,CONCATENATE(H21613,".",I21613,".",G21613),""))</f>
        <v/>
      </c>
    </row>
    <row r="21614" spans="4:5" hidden="1" x14ac:dyDescent="0.25">
      <c r="D21614" s="2" t="str">
        <f>IF(E21614="","",CONCATENATE(H21614,".",COUNTIF($E$1:E21613,E21614)+1))</f>
        <v/>
      </c>
      <c r="E21614" s="2" t="str">
        <f>IF(I21614="","",IF(I21614=INFORME!$C$22,CONCATENATE(H21614,".",I21614,".",G21614),""))</f>
        <v/>
      </c>
    </row>
    <row r="21615" spans="4:5" hidden="1" x14ac:dyDescent="0.25">
      <c r="D21615" s="2" t="str">
        <f>IF(E21615="","",CONCATENATE(H21615,".",COUNTIF($E$1:E21614,E21615)+1))</f>
        <v/>
      </c>
      <c r="E21615" s="2" t="str">
        <f>IF(I21615="","",IF(I21615=INFORME!$C$22,CONCATENATE(H21615,".",I21615,".",G21615),""))</f>
        <v/>
      </c>
    </row>
    <row r="21616" spans="4:5" hidden="1" x14ac:dyDescent="0.25">
      <c r="D21616" s="2" t="str">
        <f>IF(E21616="","",CONCATENATE(H21616,".",COUNTIF($E$1:E21615,E21616)+1))</f>
        <v/>
      </c>
      <c r="E21616" s="2" t="str">
        <f>IF(I21616="","",IF(I21616=INFORME!$C$22,CONCATENATE(H21616,".",I21616,".",G21616),""))</f>
        <v/>
      </c>
    </row>
    <row r="21617" spans="4:5" hidden="1" x14ac:dyDescent="0.25">
      <c r="D21617" s="2" t="str">
        <f>IF(E21617="","",CONCATENATE(H21617,".",COUNTIF($E$1:E21616,E21617)+1))</f>
        <v/>
      </c>
      <c r="E21617" s="2" t="str">
        <f>IF(I21617="","",IF(I21617=INFORME!$C$22,CONCATENATE(H21617,".",I21617,".",G21617),""))</f>
        <v/>
      </c>
    </row>
    <row r="21618" spans="4:5" hidden="1" x14ac:dyDescent="0.25">
      <c r="D21618" s="2" t="str">
        <f>IF(E21618="","",CONCATENATE(H21618,".",COUNTIF($E$1:E21617,E21618)+1))</f>
        <v/>
      </c>
      <c r="E21618" s="2" t="str">
        <f>IF(I21618="","",IF(I21618=INFORME!$C$22,CONCATENATE(H21618,".",I21618,".",G21618),""))</f>
        <v/>
      </c>
    </row>
    <row r="21619" spans="4:5" hidden="1" x14ac:dyDescent="0.25">
      <c r="D21619" s="2" t="str">
        <f>IF(E21619="","",CONCATENATE(H21619,".",COUNTIF($E$1:E21618,E21619)+1))</f>
        <v/>
      </c>
      <c r="E21619" s="2" t="str">
        <f>IF(I21619="","",IF(I21619=INFORME!$C$22,CONCATENATE(H21619,".",I21619,".",G21619),""))</f>
        <v/>
      </c>
    </row>
    <row r="21620" spans="4:5" hidden="1" x14ac:dyDescent="0.25">
      <c r="D21620" s="2" t="str">
        <f>IF(E21620="","",CONCATENATE(H21620,".",COUNTIF($E$1:E21619,E21620)+1))</f>
        <v/>
      </c>
      <c r="E21620" s="2" t="str">
        <f>IF(I21620="","",IF(I21620=INFORME!$C$22,CONCATENATE(H21620,".",I21620,".",G21620),""))</f>
        <v/>
      </c>
    </row>
    <row r="21621" spans="4:5" hidden="1" x14ac:dyDescent="0.25">
      <c r="D21621" s="2" t="str">
        <f>IF(E21621="","",CONCATENATE(H21621,".",COUNTIF($E$1:E21620,E21621)+1))</f>
        <v/>
      </c>
      <c r="E21621" s="2" t="str">
        <f>IF(I21621="","",IF(I21621=INFORME!$C$22,CONCATENATE(H21621,".",I21621,".",G21621),""))</f>
        <v/>
      </c>
    </row>
    <row r="21622" spans="4:5" hidden="1" x14ac:dyDescent="0.25">
      <c r="D21622" s="2" t="str">
        <f>IF(E21622="","",CONCATENATE(H21622,".",COUNTIF($E$1:E21621,E21622)+1))</f>
        <v/>
      </c>
      <c r="E21622" s="2" t="str">
        <f>IF(I21622="","",IF(I21622=INFORME!$C$22,CONCATENATE(H21622,".",I21622,".",G21622),""))</f>
        <v/>
      </c>
    </row>
    <row r="21623" spans="4:5" hidden="1" x14ac:dyDescent="0.25">
      <c r="D21623" s="2" t="str">
        <f>IF(E21623="","",CONCATENATE(H21623,".",COUNTIF($E$1:E21622,E21623)+1))</f>
        <v/>
      </c>
      <c r="E21623" s="2" t="str">
        <f>IF(I21623="","",IF(I21623=INFORME!$C$22,CONCATENATE(H21623,".",I21623,".",G21623),""))</f>
        <v/>
      </c>
    </row>
    <row r="21624" spans="4:5" hidden="1" x14ac:dyDescent="0.25">
      <c r="D21624" s="2" t="str">
        <f>IF(E21624="","",CONCATENATE(H21624,".",COUNTIF($E$1:E21623,E21624)+1))</f>
        <v/>
      </c>
      <c r="E21624" s="2" t="str">
        <f>IF(I21624="","",IF(I21624=INFORME!$C$22,CONCATENATE(H21624,".",I21624,".",G21624),""))</f>
        <v/>
      </c>
    </row>
    <row r="21625" spans="4:5" hidden="1" x14ac:dyDescent="0.25">
      <c r="D21625" s="2" t="str">
        <f>IF(E21625="","",CONCATENATE(H21625,".",COUNTIF($E$1:E21624,E21625)+1))</f>
        <v/>
      </c>
      <c r="E21625" s="2" t="str">
        <f>IF(I21625="","",IF(I21625=INFORME!$C$22,CONCATENATE(H21625,".",I21625,".",G21625),""))</f>
        <v/>
      </c>
    </row>
    <row r="21626" spans="4:5" hidden="1" x14ac:dyDescent="0.25">
      <c r="D21626" s="2" t="str">
        <f>IF(E21626="","",CONCATENATE(H21626,".",COUNTIF($E$1:E21625,E21626)+1))</f>
        <v/>
      </c>
      <c r="E21626" s="2" t="str">
        <f>IF(I21626="","",IF(I21626=INFORME!$C$22,CONCATENATE(H21626,".",I21626,".",G21626),""))</f>
        <v/>
      </c>
    </row>
    <row r="21627" spans="4:5" hidden="1" x14ac:dyDescent="0.25">
      <c r="D21627" s="2" t="str">
        <f>IF(E21627="","",CONCATENATE(H21627,".",COUNTIF($E$1:E21626,E21627)+1))</f>
        <v/>
      </c>
      <c r="E21627" s="2" t="str">
        <f>IF(I21627="","",IF(I21627=INFORME!$C$22,CONCATENATE(H21627,".",I21627,".",G21627),""))</f>
        <v/>
      </c>
    </row>
    <row r="21628" spans="4:5" hidden="1" x14ac:dyDescent="0.25">
      <c r="D21628" s="2" t="str">
        <f>IF(E21628="","",CONCATENATE(H21628,".",COUNTIF($E$1:E21627,E21628)+1))</f>
        <v/>
      </c>
      <c r="E21628" s="2" t="str">
        <f>IF(I21628="","",IF(I21628=INFORME!$C$22,CONCATENATE(H21628,".",I21628,".",G21628),""))</f>
        <v/>
      </c>
    </row>
    <row r="21629" spans="4:5" hidden="1" x14ac:dyDescent="0.25">
      <c r="D21629" s="2" t="str">
        <f>IF(E21629="","",CONCATENATE(H21629,".",COUNTIF($E$1:E21628,E21629)+1))</f>
        <v/>
      </c>
      <c r="E21629" s="2" t="str">
        <f>IF(I21629="","",IF(I21629=INFORME!$C$22,CONCATENATE(H21629,".",I21629,".",G21629),""))</f>
        <v/>
      </c>
    </row>
    <row r="21630" spans="4:5" hidden="1" x14ac:dyDescent="0.25">
      <c r="D21630" s="2" t="str">
        <f>IF(E21630="","",CONCATENATE(H21630,".",COUNTIF($E$1:E21629,E21630)+1))</f>
        <v/>
      </c>
      <c r="E21630" s="2" t="str">
        <f>IF(I21630="","",IF(I21630=INFORME!$C$22,CONCATENATE(H21630,".",I21630,".",G21630),""))</f>
        <v/>
      </c>
    </row>
    <row r="21631" spans="4:5" hidden="1" x14ac:dyDescent="0.25">
      <c r="D21631" s="2" t="str">
        <f>IF(E21631="","",CONCATENATE(H21631,".",COUNTIF($E$1:E21630,E21631)+1))</f>
        <v/>
      </c>
      <c r="E21631" s="2" t="str">
        <f>IF(I21631="","",IF(I21631=INFORME!$C$22,CONCATENATE(H21631,".",I21631,".",G21631),""))</f>
        <v/>
      </c>
    </row>
    <row r="21632" spans="4:5" hidden="1" x14ac:dyDescent="0.25">
      <c r="D21632" s="2" t="str">
        <f>IF(E21632="","",CONCATENATE(H21632,".",COUNTIF($E$1:E21631,E21632)+1))</f>
        <v/>
      </c>
      <c r="E21632" s="2" t="str">
        <f>IF(I21632="","",IF(I21632=INFORME!$C$22,CONCATENATE(H21632,".",I21632,".",G21632),""))</f>
        <v/>
      </c>
    </row>
    <row r="21633" spans="4:5" hidden="1" x14ac:dyDescent="0.25">
      <c r="D21633" s="2" t="str">
        <f>IF(E21633="","",CONCATENATE(H21633,".",COUNTIF($E$1:E21632,E21633)+1))</f>
        <v/>
      </c>
      <c r="E21633" s="2" t="str">
        <f>IF(I21633="","",IF(I21633=INFORME!$C$22,CONCATENATE(H21633,".",I21633,".",G21633),""))</f>
        <v/>
      </c>
    </row>
    <row r="21634" spans="4:5" hidden="1" x14ac:dyDescent="0.25">
      <c r="D21634" s="2" t="str">
        <f>IF(E21634="","",CONCATENATE(H21634,".",COUNTIF($E$1:E21633,E21634)+1))</f>
        <v/>
      </c>
      <c r="E21634" s="2" t="str">
        <f>IF(I21634="","",IF(I21634=INFORME!$C$22,CONCATENATE(H21634,".",I21634,".",G21634),""))</f>
        <v/>
      </c>
    </row>
    <row r="21635" spans="4:5" hidden="1" x14ac:dyDescent="0.25">
      <c r="D21635" s="2" t="str">
        <f>IF(E21635="","",CONCATENATE(H21635,".",COUNTIF($E$1:E21634,E21635)+1))</f>
        <v/>
      </c>
      <c r="E21635" s="2" t="str">
        <f>IF(I21635="","",IF(I21635=INFORME!$C$22,CONCATENATE(H21635,".",I21635,".",G21635),""))</f>
        <v/>
      </c>
    </row>
    <row r="21636" spans="4:5" hidden="1" x14ac:dyDescent="0.25">
      <c r="D21636" s="2" t="str">
        <f>IF(E21636="","",CONCATENATE(H21636,".",COUNTIF($E$1:E21635,E21636)+1))</f>
        <v/>
      </c>
      <c r="E21636" s="2" t="str">
        <f>IF(I21636="","",IF(I21636=INFORME!$C$22,CONCATENATE(H21636,".",I21636,".",G21636),""))</f>
        <v/>
      </c>
    </row>
    <row r="21637" spans="4:5" hidden="1" x14ac:dyDescent="0.25">
      <c r="D21637" s="2" t="str">
        <f>IF(E21637="","",CONCATENATE(H21637,".",COUNTIF($E$1:E21636,E21637)+1))</f>
        <v/>
      </c>
      <c r="E21637" s="2" t="str">
        <f>IF(I21637="","",IF(I21637=INFORME!$C$22,CONCATENATE(H21637,".",I21637,".",G21637),""))</f>
        <v/>
      </c>
    </row>
    <row r="21638" spans="4:5" hidden="1" x14ac:dyDescent="0.25">
      <c r="D21638" s="2" t="str">
        <f>IF(E21638="","",CONCATENATE(H21638,".",COUNTIF($E$1:E21637,E21638)+1))</f>
        <v/>
      </c>
      <c r="E21638" s="2" t="str">
        <f>IF(I21638="","",IF(I21638=INFORME!$C$22,CONCATENATE(H21638,".",I21638,".",G21638),""))</f>
        <v/>
      </c>
    </row>
    <row r="21639" spans="4:5" hidden="1" x14ac:dyDescent="0.25">
      <c r="D21639" s="2" t="str">
        <f>IF(E21639="","",CONCATENATE(H21639,".",COUNTIF($E$1:E21638,E21639)+1))</f>
        <v/>
      </c>
      <c r="E21639" s="2" t="str">
        <f>IF(I21639="","",IF(I21639=INFORME!$C$22,CONCATENATE(H21639,".",I21639,".",G21639),""))</f>
        <v/>
      </c>
    </row>
    <row r="21640" spans="4:5" hidden="1" x14ac:dyDescent="0.25">
      <c r="D21640" s="2" t="str">
        <f>IF(E21640="","",CONCATENATE(H21640,".",COUNTIF($E$1:E21639,E21640)+1))</f>
        <v/>
      </c>
      <c r="E21640" s="2" t="str">
        <f>IF(I21640="","",IF(I21640=INFORME!$C$22,CONCATENATE(H21640,".",I21640,".",G21640),""))</f>
        <v/>
      </c>
    </row>
    <row r="21641" spans="4:5" hidden="1" x14ac:dyDescent="0.25">
      <c r="D21641" s="2" t="str">
        <f>IF(E21641="","",CONCATENATE(H21641,".",COUNTIF($E$1:E21640,E21641)+1))</f>
        <v/>
      </c>
      <c r="E21641" s="2" t="str">
        <f>IF(I21641="","",IF(I21641=INFORME!$C$22,CONCATENATE(H21641,".",I21641,".",G21641),""))</f>
        <v/>
      </c>
    </row>
    <row r="21642" spans="4:5" hidden="1" x14ac:dyDescent="0.25">
      <c r="D21642" s="2" t="str">
        <f>IF(E21642="","",CONCATENATE(H21642,".",COUNTIF($E$1:E21641,E21642)+1))</f>
        <v/>
      </c>
      <c r="E21642" s="2" t="str">
        <f>IF(I21642="","",IF(I21642=INFORME!$C$22,CONCATENATE(H21642,".",I21642,".",G21642),""))</f>
        <v/>
      </c>
    </row>
    <row r="21643" spans="4:5" hidden="1" x14ac:dyDescent="0.25">
      <c r="D21643" s="2" t="str">
        <f>IF(E21643="","",CONCATENATE(H21643,".",COUNTIF($E$1:E21642,E21643)+1))</f>
        <v/>
      </c>
      <c r="E21643" s="2" t="str">
        <f>IF(I21643="","",IF(I21643=INFORME!$C$22,CONCATENATE(H21643,".",I21643,".",G21643),""))</f>
        <v/>
      </c>
    </row>
    <row r="21644" spans="4:5" hidden="1" x14ac:dyDescent="0.25">
      <c r="D21644" s="2" t="str">
        <f>IF(E21644="","",CONCATENATE(H21644,".",COUNTIF($E$1:E21643,E21644)+1))</f>
        <v/>
      </c>
      <c r="E21644" s="2" t="str">
        <f>IF(I21644="","",IF(I21644=INFORME!$C$22,CONCATENATE(H21644,".",I21644,".",G21644),""))</f>
        <v/>
      </c>
    </row>
    <row r="21645" spans="4:5" hidden="1" x14ac:dyDescent="0.25">
      <c r="D21645" s="2" t="str">
        <f>IF(E21645="","",CONCATENATE(H21645,".",COUNTIF($E$1:E21644,E21645)+1))</f>
        <v/>
      </c>
      <c r="E21645" s="2" t="str">
        <f>IF(I21645="","",IF(I21645=INFORME!$C$22,CONCATENATE(H21645,".",I21645,".",G21645),""))</f>
        <v/>
      </c>
    </row>
    <row r="21646" spans="4:5" hidden="1" x14ac:dyDescent="0.25">
      <c r="D21646" s="2" t="str">
        <f>IF(E21646="","",CONCATENATE(H21646,".",COUNTIF($E$1:E21645,E21646)+1))</f>
        <v/>
      </c>
      <c r="E21646" s="2" t="str">
        <f>IF(I21646="","",IF(I21646=INFORME!$C$22,CONCATENATE(H21646,".",I21646,".",G21646),""))</f>
        <v/>
      </c>
    </row>
    <row r="21647" spans="4:5" hidden="1" x14ac:dyDescent="0.25">
      <c r="D21647" s="2" t="str">
        <f>IF(E21647="","",CONCATENATE(H21647,".",COUNTIF($E$1:E21646,E21647)+1))</f>
        <v/>
      </c>
      <c r="E21647" s="2" t="str">
        <f>IF(I21647="","",IF(I21647=INFORME!$C$22,CONCATENATE(H21647,".",I21647,".",G21647),""))</f>
        <v/>
      </c>
    </row>
    <row r="21648" spans="4:5" hidden="1" x14ac:dyDescent="0.25">
      <c r="D21648" s="2" t="str">
        <f>IF(E21648="","",CONCATENATE(H21648,".",COUNTIF($E$1:E21647,E21648)+1))</f>
        <v/>
      </c>
      <c r="E21648" s="2" t="str">
        <f>IF(I21648="","",IF(I21648=INFORME!$C$22,CONCATENATE(H21648,".",I21648,".",G21648),""))</f>
        <v/>
      </c>
    </row>
    <row r="21649" spans="4:5" hidden="1" x14ac:dyDescent="0.25">
      <c r="D21649" s="2" t="str">
        <f>IF(E21649="","",CONCATENATE(H21649,".",COUNTIF($E$1:E21648,E21649)+1))</f>
        <v/>
      </c>
      <c r="E21649" s="2" t="str">
        <f>IF(I21649="","",IF(I21649=INFORME!$C$22,CONCATENATE(H21649,".",I21649,".",G21649),""))</f>
        <v/>
      </c>
    </row>
    <row r="21650" spans="4:5" hidden="1" x14ac:dyDescent="0.25">
      <c r="D21650" s="2" t="str">
        <f>IF(E21650="","",CONCATENATE(H21650,".",COUNTIF($E$1:E21649,E21650)+1))</f>
        <v/>
      </c>
      <c r="E21650" s="2" t="str">
        <f>IF(I21650="","",IF(I21650=INFORME!$C$22,CONCATENATE(H21650,".",I21650,".",G21650),""))</f>
        <v/>
      </c>
    </row>
    <row r="21651" spans="4:5" hidden="1" x14ac:dyDescent="0.25">
      <c r="D21651" s="2" t="str">
        <f>IF(E21651="","",CONCATENATE(H21651,".",COUNTIF($E$1:E21650,E21651)+1))</f>
        <v/>
      </c>
      <c r="E21651" s="2" t="str">
        <f>IF(I21651="","",IF(I21651=INFORME!$C$22,CONCATENATE(H21651,".",I21651,".",G21651),""))</f>
        <v/>
      </c>
    </row>
    <row r="21652" spans="4:5" hidden="1" x14ac:dyDescent="0.25">
      <c r="D21652" s="2" t="str">
        <f>IF(E21652="","",CONCATENATE(H21652,".",COUNTIF($E$1:E21651,E21652)+1))</f>
        <v/>
      </c>
      <c r="E21652" s="2" t="str">
        <f>IF(I21652="","",IF(I21652=INFORME!$C$22,CONCATENATE(H21652,".",I21652,".",G21652),""))</f>
        <v/>
      </c>
    </row>
    <row r="21653" spans="4:5" hidden="1" x14ac:dyDescent="0.25">
      <c r="D21653" s="2" t="str">
        <f>IF(E21653="","",CONCATENATE(H21653,".",COUNTIF($E$1:E21652,E21653)+1))</f>
        <v/>
      </c>
      <c r="E21653" s="2" t="str">
        <f>IF(I21653="","",IF(I21653=INFORME!$C$22,CONCATENATE(H21653,".",I21653,".",G21653),""))</f>
        <v/>
      </c>
    </row>
    <row r="21654" spans="4:5" hidden="1" x14ac:dyDescent="0.25">
      <c r="D21654" s="2" t="str">
        <f>IF(E21654="","",CONCATENATE(H21654,".",COUNTIF($E$1:E21653,E21654)+1))</f>
        <v/>
      </c>
      <c r="E21654" s="2" t="str">
        <f>IF(I21654="","",IF(I21654=INFORME!$C$22,CONCATENATE(H21654,".",I21654,".",G21654),""))</f>
        <v/>
      </c>
    </row>
    <row r="21655" spans="4:5" hidden="1" x14ac:dyDescent="0.25">
      <c r="D21655" s="2" t="str">
        <f>IF(E21655="","",CONCATENATE(H21655,".",COUNTIF($E$1:E21654,E21655)+1))</f>
        <v/>
      </c>
      <c r="E21655" s="2" t="str">
        <f>IF(I21655="","",IF(I21655=INFORME!$C$22,CONCATENATE(H21655,".",I21655,".",G21655),""))</f>
        <v/>
      </c>
    </row>
    <row r="21656" spans="4:5" hidden="1" x14ac:dyDescent="0.25">
      <c r="D21656" s="2" t="str">
        <f>IF(E21656="","",CONCATENATE(H21656,".",COUNTIF($E$1:E21655,E21656)+1))</f>
        <v/>
      </c>
      <c r="E21656" s="2" t="str">
        <f>IF(I21656="","",IF(I21656=INFORME!$C$22,CONCATENATE(H21656,".",I21656,".",G21656),""))</f>
        <v/>
      </c>
    </row>
    <row r="21657" spans="4:5" hidden="1" x14ac:dyDescent="0.25">
      <c r="D21657" s="2" t="str">
        <f>IF(E21657="","",CONCATENATE(H21657,".",COUNTIF($E$1:E21656,E21657)+1))</f>
        <v/>
      </c>
      <c r="E21657" s="2" t="str">
        <f>IF(I21657="","",IF(I21657=INFORME!$C$22,CONCATENATE(H21657,".",I21657,".",G21657),""))</f>
        <v/>
      </c>
    </row>
    <row r="21658" spans="4:5" hidden="1" x14ac:dyDescent="0.25">
      <c r="D21658" s="2" t="str">
        <f>IF(E21658="","",CONCATENATE(H21658,".",COUNTIF($E$1:E21657,E21658)+1))</f>
        <v/>
      </c>
      <c r="E21658" s="2" t="str">
        <f>IF(I21658="","",IF(I21658=INFORME!$C$22,CONCATENATE(H21658,".",I21658,".",G21658),""))</f>
        <v/>
      </c>
    </row>
    <row r="21659" spans="4:5" hidden="1" x14ac:dyDescent="0.25">
      <c r="D21659" s="2" t="str">
        <f>IF(E21659="","",CONCATENATE(H21659,".",COUNTIF($E$1:E21658,E21659)+1))</f>
        <v/>
      </c>
      <c r="E21659" s="2" t="str">
        <f>IF(I21659="","",IF(I21659=INFORME!$C$22,CONCATENATE(H21659,".",I21659,".",G21659),""))</f>
        <v/>
      </c>
    </row>
    <row r="21660" spans="4:5" hidden="1" x14ac:dyDescent="0.25">
      <c r="D21660" s="2" t="str">
        <f>IF(E21660="","",CONCATENATE(H21660,".",COUNTIF($E$1:E21659,E21660)+1))</f>
        <v/>
      </c>
      <c r="E21660" s="2" t="str">
        <f>IF(I21660="","",IF(I21660=INFORME!$C$22,CONCATENATE(H21660,".",I21660,".",G21660),""))</f>
        <v/>
      </c>
    </row>
    <row r="21661" spans="4:5" hidden="1" x14ac:dyDescent="0.25">
      <c r="D21661" s="2" t="str">
        <f>IF(E21661="","",CONCATENATE(H21661,".",COUNTIF($E$1:E21660,E21661)+1))</f>
        <v/>
      </c>
      <c r="E21661" s="2" t="str">
        <f>IF(I21661="","",IF(I21661=INFORME!$C$22,CONCATENATE(H21661,".",I21661,".",G21661),""))</f>
        <v/>
      </c>
    </row>
    <row r="21662" spans="4:5" hidden="1" x14ac:dyDescent="0.25">
      <c r="D21662" s="2" t="str">
        <f>IF(E21662="","",CONCATENATE(H21662,".",COUNTIF($E$1:E21661,E21662)+1))</f>
        <v/>
      </c>
      <c r="E21662" s="2" t="str">
        <f>IF(I21662="","",IF(I21662=INFORME!$C$22,CONCATENATE(H21662,".",I21662,".",G21662),""))</f>
        <v/>
      </c>
    </row>
    <row r="21663" spans="4:5" hidden="1" x14ac:dyDescent="0.25">
      <c r="D21663" s="2" t="str">
        <f>IF(E21663="","",CONCATENATE(H21663,".",COUNTIF($E$1:E21662,E21663)+1))</f>
        <v/>
      </c>
      <c r="E21663" s="2" t="str">
        <f>IF(I21663="","",IF(I21663=INFORME!$C$22,CONCATENATE(H21663,".",I21663,".",G21663),""))</f>
        <v/>
      </c>
    </row>
    <row r="21664" spans="4:5" hidden="1" x14ac:dyDescent="0.25">
      <c r="D21664" s="2" t="str">
        <f>IF(E21664="","",CONCATENATE(H21664,".",COUNTIF($E$1:E21663,E21664)+1))</f>
        <v/>
      </c>
      <c r="E21664" s="2" t="str">
        <f>IF(I21664="","",IF(I21664=INFORME!$C$22,CONCATENATE(H21664,".",I21664,".",G21664),""))</f>
        <v/>
      </c>
    </row>
    <row r="21665" spans="4:5" hidden="1" x14ac:dyDescent="0.25">
      <c r="D21665" s="2" t="str">
        <f>IF(E21665="","",CONCATENATE(H21665,".",COUNTIF($E$1:E21664,E21665)+1))</f>
        <v/>
      </c>
      <c r="E21665" s="2" t="str">
        <f>IF(I21665="","",IF(I21665=INFORME!$C$22,CONCATENATE(H21665,".",I21665,".",G21665),""))</f>
        <v/>
      </c>
    </row>
    <row r="21666" spans="4:5" hidden="1" x14ac:dyDescent="0.25">
      <c r="D21666" s="2" t="str">
        <f>IF(E21666="","",CONCATENATE(H21666,".",COUNTIF($E$1:E21665,E21666)+1))</f>
        <v/>
      </c>
      <c r="E21666" s="2" t="str">
        <f>IF(I21666="","",IF(I21666=INFORME!$C$22,CONCATENATE(H21666,".",I21666,".",G21666),""))</f>
        <v/>
      </c>
    </row>
    <row r="21667" spans="4:5" hidden="1" x14ac:dyDescent="0.25">
      <c r="D21667" s="2" t="str">
        <f>IF(E21667="","",CONCATENATE(H21667,".",COUNTIF($E$1:E21666,E21667)+1))</f>
        <v/>
      </c>
      <c r="E21667" s="2" t="str">
        <f>IF(I21667="","",IF(I21667=INFORME!$C$22,CONCATENATE(H21667,".",I21667,".",G21667),""))</f>
        <v/>
      </c>
    </row>
    <row r="21668" spans="4:5" hidden="1" x14ac:dyDescent="0.25">
      <c r="D21668" s="2" t="str">
        <f>IF(E21668="","",CONCATENATE(H21668,".",COUNTIF($E$1:E21667,E21668)+1))</f>
        <v/>
      </c>
      <c r="E21668" s="2" t="str">
        <f>IF(I21668="","",IF(I21668=INFORME!$C$22,CONCATENATE(H21668,".",I21668,".",G21668),""))</f>
        <v/>
      </c>
    </row>
    <row r="21669" spans="4:5" hidden="1" x14ac:dyDescent="0.25">
      <c r="D21669" s="2" t="str">
        <f>IF(E21669="","",CONCATENATE(H21669,".",COUNTIF($E$1:E21668,E21669)+1))</f>
        <v/>
      </c>
      <c r="E21669" s="2" t="str">
        <f>IF(I21669="","",IF(I21669=INFORME!$C$22,CONCATENATE(H21669,".",I21669,".",G21669),""))</f>
        <v/>
      </c>
    </row>
    <row r="21670" spans="4:5" hidden="1" x14ac:dyDescent="0.25">
      <c r="D21670" s="2" t="str">
        <f>IF(E21670="","",CONCATENATE(H21670,".",COUNTIF($E$1:E21669,E21670)+1))</f>
        <v/>
      </c>
      <c r="E21670" s="2" t="str">
        <f>IF(I21670="","",IF(I21670=INFORME!$C$22,CONCATENATE(H21670,".",I21670,".",G21670),""))</f>
        <v/>
      </c>
    </row>
    <row r="21671" spans="4:5" hidden="1" x14ac:dyDescent="0.25">
      <c r="D21671" s="2" t="str">
        <f>IF(E21671="","",CONCATENATE(H21671,".",COUNTIF($E$1:E21670,E21671)+1))</f>
        <v/>
      </c>
      <c r="E21671" s="2" t="str">
        <f>IF(I21671="","",IF(I21671=INFORME!$C$22,CONCATENATE(H21671,".",I21671,".",G21671),""))</f>
        <v/>
      </c>
    </row>
    <row r="21672" spans="4:5" hidden="1" x14ac:dyDescent="0.25">
      <c r="D21672" s="2" t="str">
        <f>IF(E21672="","",CONCATENATE(H21672,".",COUNTIF($E$1:E21671,E21672)+1))</f>
        <v/>
      </c>
      <c r="E21672" s="2" t="str">
        <f>IF(I21672="","",IF(I21672=INFORME!$C$22,CONCATENATE(H21672,".",I21672,".",G21672),""))</f>
        <v/>
      </c>
    </row>
    <row r="21673" spans="4:5" hidden="1" x14ac:dyDescent="0.25">
      <c r="D21673" s="2" t="str">
        <f>IF(E21673="","",CONCATENATE(H21673,".",COUNTIF($E$1:E21672,E21673)+1))</f>
        <v/>
      </c>
      <c r="E21673" s="2" t="str">
        <f>IF(I21673="","",IF(I21673=INFORME!$C$22,CONCATENATE(H21673,".",I21673,".",G21673),""))</f>
        <v/>
      </c>
    </row>
    <row r="21674" spans="4:5" hidden="1" x14ac:dyDescent="0.25">
      <c r="D21674" s="2" t="str">
        <f>IF(E21674="","",CONCATENATE(H21674,".",COUNTIF($E$1:E21673,E21674)+1))</f>
        <v/>
      </c>
      <c r="E21674" s="2" t="str">
        <f>IF(I21674="","",IF(I21674=INFORME!$C$22,CONCATENATE(H21674,".",I21674,".",G21674),""))</f>
        <v/>
      </c>
    </row>
    <row r="21675" spans="4:5" hidden="1" x14ac:dyDescent="0.25">
      <c r="D21675" s="2" t="str">
        <f>IF(E21675="","",CONCATENATE(H21675,".",COUNTIF($E$1:E21674,E21675)+1))</f>
        <v/>
      </c>
      <c r="E21675" s="2" t="str">
        <f>IF(I21675="","",IF(I21675=INFORME!$C$22,CONCATENATE(H21675,".",I21675,".",G21675),""))</f>
        <v/>
      </c>
    </row>
    <row r="21676" spans="4:5" hidden="1" x14ac:dyDescent="0.25">
      <c r="D21676" s="2" t="str">
        <f>IF(E21676="","",CONCATENATE(H21676,".",COUNTIF($E$1:E21675,E21676)+1))</f>
        <v/>
      </c>
      <c r="E21676" s="2" t="str">
        <f>IF(I21676="","",IF(I21676=INFORME!$C$22,CONCATENATE(H21676,".",I21676,".",G21676),""))</f>
        <v/>
      </c>
    </row>
    <row r="21677" spans="4:5" hidden="1" x14ac:dyDescent="0.25">
      <c r="D21677" s="2" t="str">
        <f>IF(E21677="","",CONCATENATE(H21677,".",COUNTIF($E$1:E21676,E21677)+1))</f>
        <v/>
      </c>
      <c r="E21677" s="2" t="str">
        <f>IF(I21677="","",IF(I21677=INFORME!$C$22,CONCATENATE(H21677,".",I21677,".",G21677),""))</f>
        <v/>
      </c>
    </row>
    <row r="21678" spans="4:5" hidden="1" x14ac:dyDescent="0.25">
      <c r="D21678" s="2" t="str">
        <f>IF(E21678="","",CONCATENATE(H21678,".",COUNTIF($E$1:E21677,E21678)+1))</f>
        <v/>
      </c>
      <c r="E21678" s="2" t="str">
        <f>IF(I21678="","",IF(I21678=INFORME!$C$22,CONCATENATE(H21678,".",I21678,".",G21678),""))</f>
        <v/>
      </c>
    </row>
    <row r="21679" spans="4:5" hidden="1" x14ac:dyDescent="0.25">
      <c r="D21679" s="2" t="str">
        <f>IF(E21679="","",CONCATENATE(H21679,".",COUNTIF($E$1:E21678,E21679)+1))</f>
        <v/>
      </c>
      <c r="E21679" s="2" t="str">
        <f>IF(I21679="","",IF(I21679=INFORME!$C$22,CONCATENATE(H21679,".",I21679,".",G21679),""))</f>
        <v/>
      </c>
    </row>
    <row r="21680" spans="4:5" hidden="1" x14ac:dyDescent="0.25">
      <c r="D21680" s="2" t="str">
        <f>IF(E21680="","",CONCATENATE(H21680,".",COUNTIF($E$1:E21679,E21680)+1))</f>
        <v/>
      </c>
      <c r="E21680" s="2" t="str">
        <f>IF(I21680="","",IF(I21680=INFORME!$C$22,CONCATENATE(H21680,".",I21680,".",G21680),""))</f>
        <v/>
      </c>
    </row>
    <row r="21681" spans="4:5" hidden="1" x14ac:dyDescent="0.25">
      <c r="D21681" s="2" t="str">
        <f>IF(E21681="","",CONCATENATE(H21681,".",COUNTIF($E$1:E21680,E21681)+1))</f>
        <v/>
      </c>
      <c r="E21681" s="2" t="str">
        <f>IF(I21681="","",IF(I21681=INFORME!$C$22,CONCATENATE(H21681,".",I21681,".",G21681),""))</f>
        <v/>
      </c>
    </row>
    <row r="21682" spans="4:5" hidden="1" x14ac:dyDescent="0.25">
      <c r="D21682" s="2" t="str">
        <f>IF(E21682="","",CONCATENATE(H21682,".",COUNTIF($E$1:E21681,E21682)+1))</f>
        <v/>
      </c>
      <c r="E21682" s="2" t="str">
        <f>IF(I21682="","",IF(I21682=INFORME!$C$22,CONCATENATE(H21682,".",I21682,".",G21682),""))</f>
        <v/>
      </c>
    </row>
    <row r="21683" spans="4:5" hidden="1" x14ac:dyDescent="0.25">
      <c r="D21683" s="2" t="str">
        <f>IF(E21683="","",CONCATENATE(H21683,".",COUNTIF($E$1:E21682,E21683)+1))</f>
        <v/>
      </c>
      <c r="E21683" s="2" t="str">
        <f>IF(I21683="","",IF(I21683=INFORME!$C$22,CONCATENATE(H21683,".",I21683,".",G21683),""))</f>
        <v/>
      </c>
    </row>
    <row r="21684" spans="4:5" hidden="1" x14ac:dyDescent="0.25">
      <c r="D21684" s="2" t="str">
        <f>IF(E21684="","",CONCATENATE(H21684,".",COUNTIF($E$1:E21683,E21684)+1))</f>
        <v/>
      </c>
      <c r="E21684" s="2" t="str">
        <f>IF(I21684="","",IF(I21684=INFORME!$C$22,CONCATENATE(H21684,".",I21684,".",G21684),""))</f>
        <v/>
      </c>
    </row>
    <row r="21685" spans="4:5" hidden="1" x14ac:dyDescent="0.25">
      <c r="D21685" s="2" t="str">
        <f>IF(E21685="","",CONCATENATE(H21685,".",COUNTIF($E$1:E21684,E21685)+1))</f>
        <v/>
      </c>
      <c r="E21685" s="2" t="str">
        <f>IF(I21685="","",IF(I21685=INFORME!$C$22,CONCATENATE(H21685,".",I21685,".",G21685),""))</f>
        <v/>
      </c>
    </row>
    <row r="21686" spans="4:5" hidden="1" x14ac:dyDescent="0.25">
      <c r="D21686" s="2" t="str">
        <f>IF(E21686="","",CONCATENATE(H21686,".",COUNTIF($E$1:E21685,E21686)+1))</f>
        <v/>
      </c>
      <c r="E21686" s="2" t="str">
        <f>IF(I21686="","",IF(I21686=INFORME!$C$22,CONCATENATE(H21686,".",I21686,".",G21686),""))</f>
        <v/>
      </c>
    </row>
    <row r="21687" spans="4:5" hidden="1" x14ac:dyDescent="0.25">
      <c r="D21687" s="2" t="str">
        <f>IF(E21687="","",CONCATENATE(H21687,".",COUNTIF($E$1:E21686,E21687)+1))</f>
        <v/>
      </c>
      <c r="E21687" s="2" t="str">
        <f>IF(I21687="","",IF(I21687=INFORME!$C$22,CONCATENATE(H21687,".",I21687,".",G21687),""))</f>
        <v/>
      </c>
    </row>
    <row r="21688" spans="4:5" hidden="1" x14ac:dyDescent="0.25">
      <c r="D21688" s="2" t="str">
        <f>IF(E21688="","",CONCATENATE(H21688,".",COUNTIF($E$1:E21687,E21688)+1))</f>
        <v/>
      </c>
      <c r="E21688" s="2" t="str">
        <f>IF(I21688="","",IF(I21688=INFORME!$C$22,CONCATENATE(H21688,".",I21688,".",G21688),""))</f>
        <v/>
      </c>
    </row>
    <row r="21689" spans="4:5" hidden="1" x14ac:dyDescent="0.25">
      <c r="D21689" s="2" t="str">
        <f>IF(E21689="","",CONCATENATE(H21689,".",COUNTIF($E$1:E21688,E21689)+1))</f>
        <v/>
      </c>
      <c r="E21689" s="2" t="str">
        <f>IF(I21689="","",IF(I21689=INFORME!$C$22,CONCATENATE(H21689,".",I21689,".",G21689),""))</f>
        <v/>
      </c>
    </row>
    <row r="21690" spans="4:5" hidden="1" x14ac:dyDescent="0.25">
      <c r="D21690" s="2" t="str">
        <f>IF(E21690="","",CONCATENATE(H21690,".",COUNTIF($E$1:E21689,E21690)+1))</f>
        <v/>
      </c>
      <c r="E21690" s="2" t="str">
        <f>IF(I21690="","",IF(I21690=INFORME!$C$22,CONCATENATE(H21690,".",I21690,".",G21690),""))</f>
        <v/>
      </c>
    </row>
    <row r="21691" spans="4:5" hidden="1" x14ac:dyDescent="0.25">
      <c r="D21691" s="2" t="str">
        <f>IF(E21691="","",CONCATENATE(H21691,".",COUNTIF($E$1:E21690,E21691)+1))</f>
        <v/>
      </c>
      <c r="E21691" s="2" t="str">
        <f>IF(I21691="","",IF(I21691=INFORME!$C$22,CONCATENATE(H21691,".",I21691,".",G21691),""))</f>
        <v/>
      </c>
    </row>
    <row r="21692" spans="4:5" hidden="1" x14ac:dyDescent="0.25">
      <c r="D21692" s="2" t="str">
        <f>IF(E21692="","",CONCATENATE(H21692,".",COUNTIF($E$1:E21691,E21692)+1))</f>
        <v/>
      </c>
      <c r="E21692" s="2" t="str">
        <f>IF(I21692="","",IF(I21692=INFORME!$C$22,CONCATENATE(H21692,".",I21692,".",G21692),""))</f>
        <v/>
      </c>
    </row>
    <row r="21693" spans="4:5" hidden="1" x14ac:dyDescent="0.25">
      <c r="D21693" s="2" t="str">
        <f>IF(E21693="","",CONCATENATE(H21693,".",COUNTIF($E$1:E21692,E21693)+1))</f>
        <v/>
      </c>
      <c r="E21693" s="2" t="str">
        <f>IF(I21693="","",IF(I21693=INFORME!$C$22,CONCATENATE(H21693,".",I21693,".",G21693),""))</f>
        <v/>
      </c>
    </row>
    <row r="21694" spans="4:5" hidden="1" x14ac:dyDescent="0.25">
      <c r="D21694" s="2" t="str">
        <f>IF(E21694="","",CONCATENATE(H21694,".",COUNTIF($E$1:E21693,E21694)+1))</f>
        <v/>
      </c>
      <c r="E21694" s="2" t="str">
        <f>IF(I21694="","",IF(I21694=INFORME!$C$22,CONCATENATE(H21694,".",I21694,".",G21694),""))</f>
        <v/>
      </c>
    </row>
    <row r="21695" spans="4:5" hidden="1" x14ac:dyDescent="0.25">
      <c r="D21695" s="2" t="str">
        <f>IF(E21695="","",CONCATENATE(H21695,".",COUNTIF($E$1:E21694,E21695)+1))</f>
        <v/>
      </c>
      <c r="E21695" s="2" t="str">
        <f>IF(I21695="","",IF(I21695=INFORME!$C$22,CONCATENATE(H21695,".",I21695,".",G21695),""))</f>
        <v/>
      </c>
    </row>
    <row r="21696" spans="4:5" hidden="1" x14ac:dyDescent="0.25">
      <c r="D21696" s="2" t="str">
        <f>IF(E21696="","",CONCATENATE(H21696,".",COUNTIF($E$1:E21695,E21696)+1))</f>
        <v/>
      </c>
      <c r="E21696" s="2" t="str">
        <f>IF(I21696="","",IF(I21696=INFORME!$C$22,CONCATENATE(H21696,".",I21696,".",G21696),""))</f>
        <v/>
      </c>
    </row>
    <row r="21697" spans="4:5" hidden="1" x14ac:dyDescent="0.25">
      <c r="D21697" s="2" t="str">
        <f>IF(E21697="","",CONCATENATE(H21697,".",COUNTIF($E$1:E21696,E21697)+1))</f>
        <v/>
      </c>
      <c r="E21697" s="2" t="str">
        <f>IF(I21697="","",IF(I21697=INFORME!$C$22,CONCATENATE(H21697,".",I21697,".",G21697),""))</f>
        <v/>
      </c>
    </row>
    <row r="21698" spans="4:5" hidden="1" x14ac:dyDescent="0.25">
      <c r="D21698" s="2" t="str">
        <f>IF(E21698="","",CONCATENATE(H21698,".",COUNTIF($E$1:E21697,E21698)+1))</f>
        <v/>
      </c>
      <c r="E21698" s="2" t="str">
        <f>IF(I21698="","",IF(I21698=INFORME!$C$22,CONCATENATE(H21698,".",I21698,".",G21698),""))</f>
        <v/>
      </c>
    </row>
    <row r="21699" spans="4:5" hidden="1" x14ac:dyDescent="0.25">
      <c r="D21699" s="2" t="str">
        <f>IF(E21699="","",CONCATENATE(H21699,".",COUNTIF($E$1:E21698,E21699)+1))</f>
        <v/>
      </c>
      <c r="E21699" s="2" t="str">
        <f>IF(I21699="","",IF(I21699=INFORME!$C$22,CONCATENATE(H21699,".",I21699,".",G21699),""))</f>
        <v/>
      </c>
    </row>
    <row r="21700" spans="4:5" hidden="1" x14ac:dyDescent="0.25">
      <c r="D21700" s="2" t="str">
        <f>IF(E21700="","",CONCATENATE(H21700,".",COUNTIF($E$1:E21699,E21700)+1))</f>
        <v/>
      </c>
      <c r="E21700" s="2" t="str">
        <f>IF(I21700="","",IF(I21700=INFORME!$C$22,CONCATENATE(H21700,".",I21700,".",G21700),""))</f>
        <v/>
      </c>
    </row>
    <row r="21701" spans="4:5" hidden="1" x14ac:dyDescent="0.25">
      <c r="D21701" s="2" t="str">
        <f>IF(E21701="","",CONCATENATE(H21701,".",COUNTIF($E$1:E21700,E21701)+1))</f>
        <v/>
      </c>
      <c r="E21701" s="2" t="str">
        <f>IF(I21701="","",IF(I21701=INFORME!$C$22,CONCATENATE(H21701,".",I21701,".",G21701),""))</f>
        <v/>
      </c>
    </row>
    <row r="21702" spans="4:5" hidden="1" x14ac:dyDescent="0.25">
      <c r="D21702" s="2" t="str">
        <f>IF(E21702="","",CONCATENATE(H21702,".",COUNTIF($E$1:E21701,E21702)+1))</f>
        <v/>
      </c>
      <c r="E21702" s="2" t="str">
        <f>IF(I21702="","",IF(I21702=INFORME!$C$22,CONCATENATE(H21702,".",I21702,".",G21702),""))</f>
        <v/>
      </c>
    </row>
    <row r="21703" spans="4:5" hidden="1" x14ac:dyDescent="0.25">
      <c r="D21703" s="2" t="str">
        <f>IF(E21703="","",CONCATENATE(H21703,".",COUNTIF($E$1:E21702,E21703)+1))</f>
        <v/>
      </c>
      <c r="E21703" s="2" t="str">
        <f>IF(I21703="","",IF(I21703=INFORME!$C$22,CONCATENATE(H21703,".",I21703,".",G21703),""))</f>
        <v/>
      </c>
    </row>
    <row r="21704" spans="4:5" hidden="1" x14ac:dyDescent="0.25">
      <c r="D21704" s="2" t="str">
        <f>IF(E21704="","",CONCATENATE(H21704,".",COUNTIF($E$1:E21703,E21704)+1))</f>
        <v/>
      </c>
      <c r="E21704" s="2" t="str">
        <f>IF(I21704="","",IF(I21704=INFORME!$C$22,CONCATENATE(H21704,".",I21704,".",G21704),""))</f>
        <v/>
      </c>
    </row>
    <row r="21705" spans="4:5" hidden="1" x14ac:dyDescent="0.25">
      <c r="D21705" s="2" t="str">
        <f>IF(E21705="","",CONCATENATE(H21705,".",COUNTIF($E$1:E21704,E21705)+1))</f>
        <v/>
      </c>
      <c r="E21705" s="2" t="str">
        <f>IF(I21705="","",IF(I21705=INFORME!$C$22,CONCATENATE(H21705,".",I21705,".",G21705),""))</f>
        <v/>
      </c>
    </row>
    <row r="21706" spans="4:5" hidden="1" x14ac:dyDescent="0.25">
      <c r="D21706" s="2" t="str">
        <f>IF(E21706="","",CONCATENATE(H21706,".",COUNTIF($E$1:E21705,E21706)+1))</f>
        <v/>
      </c>
      <c r="E21706" s="2" t="str">
        <f>IF(I21706="","",IF(I21706=INFORME!$C$22,CONCATENATE(H21706,".",I21706,".",G21706),""))</f>
        <v/>
      </c>
    </row>
    <row r="21707" spans="4:5" hidden="1" x14ac:dyDescent="0.25">
      <c r="D21707" s="2" t="str">
        <f>IF(E21707="","",CONCATENATE(H21707,".",COUNTIF($E$1:E21706,E21707)+1))</f>
        <v/>
      </c>
      <c r="E21707" s="2" t="str">
        <f>IF(I21707="","",IF(I21707=INFORME!$C$22,CONCATENATE(H21707,".",I21707,".",G21707),""))</f>
        <v/>
      </c>
    </row>
    <row r="21708" spans="4:5" hidden="1" x14ac:dyDescent="0.25">
      <c r="D21708" s="2" t="str">
        <f>IF(E21708="","",CONCATENATE(H21708,".",COUNTIF($E$1:E21707,E21708)+1))</f>
        <v/>
      </c>
      <c r="E21708" s="2" t="str">
        <f>IF(I21708="","",IF(I21708=INFORME!$C$22,CONCATENATE(H21708,".",I21708,".",G21708),""))</f>
        <v/>
      </c>
    </row>
    <row r="21709" spans="4:5" hidden="1" x14ac:dyDescent="0.25">
      <c r="D21709" s="2" t="str">
        <f>IF(E21709="","",CONCATENATE(H21709,".",COUNTIF($E$1:E21708,E21709)+1))</f>
        <v/>
      </c>
      <c r="E21709" s="2" t="str">
        <f>IF(I21709="","",IF(I21709=INFORME!$C$22,CONCATENATE(H21709,".",I21709,".",G21709),""))</f>
        <v/>
      </c>
    </row>
    <row r="21710" spans="4:5" hidden="1" x14ac:dyDescent="0.25">
      <c r="D21710" s="2" t="str">
        <f>IF(E21710="","",CONCATENATE(H21710,".",COUNTIF($E$1:E21709,E21710)+1))</f>
        <v/>
      </c>
      <c r="E21710" s="2" t="str">
        <f>IF(I21710="","",IF(I21710=INFORME!$C$22,CONCATENATE(H21710,".",I21710,".",G21710),""))</f>
        <v/>
      </c>
    </row>
    <row r="21711" spans="4:5" hidden="1" x14ac:dyDescent="0.25">
      <c r="D21711" s="2" t="str">
        <f>IF(E21711="","",CONCATENATE(H21711,".",COUNTIF($E$1:E21710,E21711)+1))</f>
        <v/>
      </c>
      <c r="E21711" s="2" t="str">
        <f>IF(I21711="","",IF(I21711=INFORME!$C$22,CONCATENATE(H21711,".",I21711,".",G21711),""))</f>
        <v/>
      </c>
    </row>
    <row r="21712" spans="4:5" hidden="1" x14ac:dyDescent="0.25">
      <c r="D21712" s="2" t="str">
        <f>IF(E21712="","",CONCATENATE(H21712,".",COUNTIF($E$1:E21711,E21712)+1))</f>
        <v/>
      </c>
      <c r="E21712" s="2" t="str">
        <f>IF(I21712="","",IF(I21712=INFORME!$C$22,CONCATENATE(H21712,".",I21712,".",G21712),""))</f>
        <v/>
      </c>
    </row>
    <row r="21713" spans="4:5" hidden="1" x14ac:dyDescent="0.25">
      <c r="D21713" s="2" t="str">
        <f>IF(E21713="","",CONCATENATE(H21713,".",COUNTIF($E$1:E21712,E21713)+1))</f>
        <v/>
      </c>
      <c r="E21713" s="2" t="str">
        <f>IF(I21713="","",IF(I21713=INFORME!$C$22,CONCATENATE(H21713,".",I21713,".",G21713),""))</f>
        <v/>
      </c>
    </row>
    <row r="21714" spans="4:5" hidden="1" x14ac:dyDescent="0.25">
      <c r="D21714" s="2" t="str">
        <f>IF(E21714="","",CONCATENATE(H21714,".",COUNTIF($E$1:E21713,E21714)+1))</f>
        <v/>
      </c>
      <c r="E21714" s="2" t="str">
        <f>IF(I21714="","",IF(I21714=INFORME!$C$22,CONCATENATE(H21714,".",I21714,".",G21714),""))</f>
        <v/>
      </c>
    </row>
    <row r="21715" spans="4:5" hidden="1" x14ac:dyDescent="0.25">
      <c r="D21715" s="2" t="str">
        <f>IF(E21715="","",CONCATENATE(H21715,".",COUNTIF($E$1:E21714,E21715)+1))</f>
        <v/>
      </c>
      <c r="E21715" s="2" t="str">
        <f>IF(I21715="","",IF(I21715=INFORME!$C$22,CONCATENATE(H21715,".",I21715,".",G21715),""))</f>
        <v/>
      </c>
    </row>
    <row r="21716" spans="4:5" hidden="1" x14ac:dyDescent="0.25">
      <c r="D21716" s="2" t="str">
        <f>IF(E21716="","",CONCATENATE(H21716,".",COUNTIF($E$1:E21715,E21716)+1))</f>
        <v/>
      </c>
      <c r="E21716" s="2" t="str">
        <f>IF(I21716="","",IF(I21716=INFORME!$C$22,CONCATENATE(H21716,".",I21716,".",G21716),""))</f>
        <v/>
      </c>
    </row>
    <row r="21717" spans="4:5" hidden="1" x14ac:dyDescent="0.25">
      <c r="D21717" s="2" t="str">
        <f>IF(E21717="","",CONCATENATE(H21717,".",COUNTIF($E$1:E21716,E21717)+1))</f>
        <v/>
      </c>
      <c r="E21717" s="2" t="str">
        <f>IF(I21717="","",IF(I21717=INFORME!$C$22,CONCATENATE(H21717,".",I21717,".",G21717),""))</f>
        <v/>
      </c>
    </row>
    <row r="21718" spans="4:5" hidden="1" x14ac:dyDescent="0.25">
      <c r="D21718" s="2" t="str">
        <f>IF(E21718="","",CONCATENATE(H21718,".",COUNTIF($E$1:E21717,E21718)+1))</f>
        <v/>
      </c>
      <c r="E21718" s="2" t="str">
        <f>IF(I21718="","",IF(I21718=INFORME!$C$22,CONCATENATE(H21718,".",I21718,".",G21718),""))</f>
        <v/>
      </c>
    </row>
    <row r="21719" spans="4:5" hidden="1" x14ac:dyDescent="0.25">
      <c r="D21719" s="2" t="str">
        <f>IF(E21719="","",CONCATENATE(H21719,".",COUNTIF($E$1:E21718,E21719)+1))</f>
        <v/>
      </c>
      <c r="E21719" s="2" t="str">
        <f>IF(I21719="","",IF(I21719=INFORME!$C$22,CONCATENATE(H21719,".",I21719,".",G21719),""))</f>
        <v/>
      </c>
    </row>
    <row r="21720" spans="4:5" hidden="1" x14ac:dyDescent="0.25">
      <c r="D21720" s="2" t="str">
        <f>IF(E21720="","",CONCATENATE(H21720,".",COUNTIF($E$1:E21719,E21720)+1))</f>
        <v/>
      </c>
      <c r="E21720" s="2" t="str">
        <f>IF(I21720="","",IF(I21720=INFORME!$C$22,CONCATENATE(H21720,".",I21720,".",G21720),""))</f>
        <v/>
      </c>
    </row>
    <row r="21721" spans="4:5" hidden="1" x14ac:dyDescent="0.25">
      <c r="D21721" s="2" t="str">
        <f>IF(E21721="","",CONCATENATE(H21721,".",COUNTIF($E$1:E21720,E21721)+1))</f>
        <v/>
      </c>
      <c r="E21721" s="2" t="str">
        <f>IF(I21721="","",IF(I21721=INFORME!$C$22,CONCATENATE(H21721,".",I21721,".",G21721),""))</f>
        <v/>
      </c>
    </row>
    <row r="21722" spans="4:5" hidden="1" x14ac:dyDescent="0.25">
      <c r="D21722" s="2" t="str">
        <f>IF(E21722="","",CONCATENATE(H21722,".",COUNTIF($E$1:E21721,E21722)+1))</f>
        <v/>
      </c>
      <c r="E21722" s="2" t="str">
        <f>IF(I21722="","",IF(I21722=INFORME!$C$22,CONCATENATE(H21722,".",I21722,".",G21722),""))</f>
        <v/>
      </c>
    </row>
    <row r="21723" spans="4:5" hidden="1" x14ac:dyDescent="0.25">
      <c r="D21723" s="2" t="str">
        <f>IF(E21723="","",CONCATENATE(H21723,".",COUNTIF($E$1:E21722,E21723)+1))</f>
        <v/>
      </c>
      <c r="E21723" s="2" t="str">
        <f>IF(I21723="","",IF(I21723=INFORME!$C$22,CONCATENATE(H21723,".",I21723,".",G21723),""))</f>
        <v/>
      </c>
    </row>
    <row r="21724" spans="4:5" hidden="1" x14ac:dyDescent="0.25">
      <c r="D21724" s="2" t="str">
        <f>IF(E21724="","",CONCATENATE(H21724,".",COUNTIF($E$1:E21723,E21724)+1))</f>
        <v/>
      </c>
      <c r="E21724" s="2" t="str">
        <f>IF(I21724="","",IF(I21724=INFORME!$C$22,CONCATENATE(H21724,".",I21724,".",G21724),""))</f>
        <v/>
      </c>
    </row>
    <row r="21725" spans="4:5" hidden="1" x14ac:dyDescent="0.25">
      <c r="D21725" s="2" t="str">
        <f>IF(E21725="","",CONCATENATE(H21725,".",COUNTIF($E$1:E21724,E21725)+1))</f>
        <v/>
      </c>
      <c r="E21725" s="2" t="str">
        <f>IF(I21725="","",IF(I21725=INFORME!$C$22,CONCATENATE(H21725,".",I21725,".",G21725),""))</f>
        <v/>
      </c>
    </row>
    <row r="21726" spans="4:5" hidden="1" x14ac:dyDescent="0.25">
      <c r="D21726" s="2" t="str">
        <f>IF(E21726="","",CONCATENATE(H21726,".",COUNTIF($E$1:E21725,E21726)+1))</f>
        <v/>
      </c>
      <c r="E21726" s="2" t="str">
        <f>IF(I21726="","",IF(I21726=INFORME!$C$22,CONCATENATE(H21726,".",I21726,".",G21726),""))</f>
        <v/>
      </c>
    </row>
    <row r="21727" spans="4:5" hidden="1" x14ac:dyDescent="0.25">
      <c r="D21727" s="2" t="str">
        <f>IF(E21727="","",CONCATENATE(H21727,".",COUNTIF($E$1:E21726,E21727)+1))</f>
        <v/>
      </c>
      <c r="E21727" s="2" t="str">
        <f>IF(I21727="","",IF(I21727=INFORME!$C$22,CONCATENATE(H21727,".",I21727,".",G21727),""))</f>
        <v/>
      </c>
    </row>
    <row r="21728" spans="4:5" hidden="1" x14ac:dyDescent="0.25">
      <c r="D21728" s="2" t="str">
        <f>IF(E21728="","",CONCATENATE(H21728,".",COUNTIF($E$1:E21727,E21728)+1))</f>
        <v/>
      </c>
      <c r="E21728" s="2" t="str">
        <f>IF(I21728="","",IF(I21728=INFORME!$C$22,CONCATENATE(H21728,".",I21728,".",G21728),""))</f>
        <v/>
      </c>
    </row>
    <row r="21729" spans="4:5" hidden="1" x14ac:dyDescent="0.25">
      <c r="D21729" s="2" t="str">
        <f>IF(E21729="","",CONCATENATE(H21729,".",COUNTIF($E$1:E21728,E21729)+1))</f>
        <v/>
      </c>
      <c r="E21729" s="2" t="str">
        <f>IF(I21729="","",IF(I21729=INFORME!$C$22,CONCATENATE(H21729,".",I21729,".",G21729),""))</f>
        <v/>
      </c>
    </row>
    <row r="21730" spans="4:5" hidden="1" x14ac:dyDescent="0.25">
      <c r="D21730" s="2" t="str">
        <f>IF(E21730="","",CONCATENATE(H21730,".",COUNTIF($E$1:E21729,E21730)+1))</f>
        <v/>
      </c>
      <c r="E21730" s="2" t="str">
        <f>IF(I21730="","",IF(I21730=INFORME!$C$22,CONCATENATE(H21730,".",I21730,".",G21730),""))</f>
        <v/>
      </c>
    </row>
    <row r="21731" spans="4:5" hidden="1" x14ac:dyDescent="0.25">
      <c r="D21731" s="2" t="str">
        <f>IF(E21731="","",CONCATENATE(H21731,".",COUNTIF($E$1:E21730,E21731)+1))</f>
        <v/>
      </c>
      <c r="E21731" s="2" t="str">
        <f>IF(I21731="","",IF(I21731=INFORME!$C$22,CONCATENATE(H21731,".",I21731,".",G21731),""))</f>
        <v/>
      </c>
    </row>
    <row r="21732" spans="4:5" hidden="1" x14ac:dyDescent="0.25">
      <c r="D21732" s="2" t="str">
        <f>IF(E21732="","",CONCATENATE(H21732,".",COUNTIF($E$1:E21731,E21732)+1))</f>
        <v/>
      </c>
      <c r="E21732" s="2" t="str">
        <f>IF(I21732="","",IF(I21732=INFORME!$C$22,CONCATENATE(H21732,".",I21732,".",G21732),""))</f>
        <v/>
      </c>
    </row>
    <row r="21733" spans="4:5" hidden="1" x14ac:dyDescent="0.25">
      <c r="D21733" s="2" t="str">
        <f>IF(E21733="","",CONCATENATE(H21733,".",COUNTIF($E$1:E21732,E21733)+1))</f>
        <v/>
      </c>
      <c r="E21733" s="2" t="str">
        <f>IF(I21733="","",IF(I21733=INFORME!$C$22,CONCATENATE(H21733,".",I21733,".",G21733),""))</f>
        <v/>
      </c>
    </row>
    <row r="21734" spans="4:5" hidden="1" x14ac:dyDescent="0.25">
      <c r="D21734" s="2" t="str">
        <f>IF(E21734="","",CONCATENATE(H21734,".",COUNTIF($E$1:E21733,E21734)+1))</f>
        <v/>
      </c>
      <c r="E21734" s="2" t="str">
        <f>IF(I21734="","",IF(I21734=INFORME!$C$22,CONCATENATE(H21734,".",I21734,".",G21734),""))</f>
        <v/>
      </c>
    </row>
    <row r="21735" spans="4:5" hidden="1" x14ac:dyDescent="0.25">
      <c r="D21735" s="2" t="str">
        <f>IF(E21735="","",CONCATENATE(H21735,".",COUNTIF($E$1:E21734,E21735)+1))</f>
        <v/>
      </c>
      <c r="E21735" s="2" t="str">
        <f>IF(I21735="","",IF(I21735=INFORME!$C$22,CONCATENATE(H21735,".",I21735,".",G21735),""))</f>
        <v/>
      </c>
    </row>
    <row r="21736" spans="4:5" hidden="1" x14ac:dyDescent="0.25">
      <c r="D21736" s="2" t="str">
        <f>IF(E21736="","",CONCATENATE(H21736,".",COUNTIF($E$1:E21735,E21736)+1))</f>
        <v/>
      </c>
      <c r="E21736" s="2" t="str">
        <f>IF(I21736="","",IF(I21736=INFORME!$C$22,CONCATENATE(H21736,".",I21736,".",G21736),""))</f>
        <v/>
      </c>
    </row>
    <row r="21737" spans="4:5" hidden="1" x14ac:dyDescent="0.25">
      <c r="D21737" s="2" t="str">
        <f>IF(E21737="","",CONCATENATE(H21737,".",COUNTIF($E$1:E21736,E21737)+1))</f>
        <v/>
      </c>
      <c r="E21737" s="2" t="str">
        <f>IF(I21737="","",IF(I21737=INFORME!$C$22,CONCATENATE(H21737,".",I21737,".",G21737),""))</f>
        <v/>
      </c>
    </row>
    <row r="21738" spans="4:5" hidden="1" x14ac:dyDescent="0.25">
      <c r="D21738" s="2" t="str">
        <f>IF(E21738="","",CONCATENATE(H21738,".",COUNTIF($E$1:E21737,E21738)+1))</f>
        <v/>
      </c>
      <c r="E21738" s="2" t="str">
        <f>IF(I21738="","",IF(I21738=INFORME!$C$22,CONCATENATE(H21738,".",I21738,".",G21738),""))</f>
        <v/>
      </c>
    </row>
    <row r="21739" spans="4:5" hidden="1" x14ac:dyDescent="0.25">
      <c r="D21739" s="2" t="str">
        <f>IF(E21739="","",CONCATENATE(H21739,".",COUNTIF($E$1:E21738,E21739)+1))</f>
        <v/>
      </c>
      <c r="E21739" s="2" t="str">
        <f>IF(I21739="","",IF(I21739=INFORME!$C$22,CONCATENATE(H21739,".",I21739,".",G21739),""))</f>
        <v/>
      </c>
    </row>
    <row r="21740" spans="4:5" hidden="1" x14ac:dyDescent="0.25">
      <c r="D21740" s="2" t="str">
        <f>IF(E21740="","",CONCATENATE(H21740,".",COUNTIF($E$1:E21739,E21740)+1))</f>
        <v/>
      </c>
      <c r="E21740" s="2" t="str">
        <f>IF(I21740="","",IF(I21740=INFORME!$C$22,CONCATENATE(H21740,".",I21740,".",G21740),""))</f>
        <v/>
      </c>
    </row>
    <row r="21741" spans="4:5" hidden="1" x14ac:dyDescent="0.25">
      <c r="D21741" s="2" t="str">
        <f>IF(E21741="","",CONCATENATE(H21741,".",COUNTIF($E$1:E21740,E21741)+1))</f>
        <v/>
      </c>
      <c r="E21741" s="2" t="str">
        <f>IF(I21741="","",IF(I21741=INFORME!$C$22,CONCATENATE(H21741,".",I21741,".",G21741),""))</f>
        <v/>
      </c>
    </row>
    <row r="21742" spans="4:5" hidden="1" x14ac:dyDescent="0.25">
      <c r="D21742" s="2" t="str">
        <f>IF(E21742="","",CONCATENATE(H21742,".",COUNTIF($E$1:E21741,E21742)+1))</f>
        <v/>
      </c>
      <c r="E21742" s="2" t="str">
        <f>IF(I21742="","",IF(I21742=INFORME!$C$22,CONCATENATE(H21742,".",I21742,".",G21742),""))</f>
        <v/>
      </c>
    </row>
    <row r="21743" spans="4:5" hidden="1" x14ac:dyDescent="0.25">
      <c r="D21743" s="2" t="str">
        <f>IF(E21743="","",CONCATENATE(H21743,".",COUNTIF($E$1:E21742,E21743)+1))</f>
        <v/>
      </c>
      <c r="E21743" s="2" t="str">
        <f>IF(I21743="","",IF(I21743=INFORME!$C$22,CONCATENATE(H21743,".",I21743,".",G21743),""))</f>
        <v/>
      </c>
    </row>
    <row r="21744" spans="4:5" hidden="1" x14ac:dyDescent="0.25">
      <c r="D21744" s="2" t="str">
        <f>IF(E21744="","",CONCATENATE(H21744,".",COUNTIF($E$1:E21743,E21744)+1))</f>
        <v/>
      </c>
      <c r="E21744" s="2" t="str">
        <f>IF(I21744="","",IF(I21744=INFORME!$C$22,CONCATENATE(H21744,".",I21744,".",G21744),""))</f>
        <v/>
      </c>
    </row>
    <row r="21745" spans="4:5" hidden="1" x14ac:dyDescent="0.25">
      <c r="D21745" s="2" t="str">
        <f>IF(E21745="","",CONCATENATE(H21745,".",COUNTIF($E$1:E21744,E21745)+1))</f>
        <v/>
      </c>
      <c r="E21745" s="2" t="str">
        <f>IF(I21745="","",IF(I21745=INFORME!$C$22,CONCATENATE(H21745,".",I21745,".",G21745),""))</f>
        <v/>
      </c>
    </row>
    <row r="21746" spans="4:5" hidden="1" x14ac:dyDescent="0.25">
      <c r="D21746" s="2" t="str">
        <f>IF(E21746="","",CONCATENATE(H21746,".",COUNTIF($E$1:E21745,E21746)+1))</f>
        <v/>
      </c>
      <c r="E21746" s="2" t="str">
        <f>IF(I21746="","",IF(I21746=INFORME!$C$22,CONCATENATE(H21746,".",I21746,".",G21746),""))</f>
        <v/>
      </c>
    </row>
    <row r="21747" spans="4:5" hidden="1" x14ac:dyDescent="0.25">
      <c r="D21747" s="2" t="str">
        <f>IF(E21747="","",CONCATENATE(H21747,".",COUNTIF($E$1:E21746,E21747)+1))</f>
        <v/>
      </c>
      <c r="E21747" s="2" t="str">
        <f>IF(I21747="","",IF(I21747=INFORME!$C$22,CONCATENATE(H21747,".",I21747,".",G21747),""))</f>
        <v/>
      </c>
    </row>
    <row r="21748" spans="4:5" hidden="1" x14ac:dyDescent="0.25">
      <c r="D21748" s="2" t="str">
        <f>IF(E21748="","",CONCATENATE(H21748,".",COUNTIF($E$1:E21747,E21748)+1))</f>
        <v/>
      </c>
      <c r="E21748" s="2" t="str">
        <f>IF(I21748="","",IF(I21748=INFORME!$C$22,CONCATENATE(H21748,".",I21748,".",G21748),""))</f>
        <v/>
      </c>
    </row>
    <row r="21749" spans="4:5" hidden="1" x14ac:dyDescent="0.25">
      <c r="D21749" s="2" t="str">
        <f>IF(E21749="","",CONCATENATE(H21749,".",COUNTIF($E$1:E21748,E21749)+1))</f>
        <v/>
      </c>
      <c r="E21749" s="2" t="str">
        <f>IF(I21749="","",IF(I21749=INFORME!$C$22,CONCATENATE(H21749,".",I21749,".",G21749),""))</f>
        <v/>
      </c>
    </row>
    <row r="21750" spans="4:5" hidden="1" x14ac:dyDescent="0.25">
      <c r="D21750" s="2" t="str">
        <f>IF(E21750="","",CONCATENATE(H21750,".",COUNTIF($E$1:E21749,E21750)+1))</f>
        <v/>
      </c>
      <c r="E21750" s="2" t="str">
        <f>IF(I21750="","",IF(I21750=INFORME!$C$22,CONCATENATE(H21750,".",I21750,".",G21750),""))</f>
        <v/>
      </c>
    </row>
    <row r="21751" spans="4:5" hidden="1" x14ac:dyDescent="0.25">
      <c r="D21751" s="2" t="str">
        <f>IF(E21751="","",CONCATENATE(H21751,".",COUNTIF($E$1:E21750,E21751)+1))</f>
        <v/>
      </c>
      <c r="E21751" s="2" t="str">
        <f>IF(I21751="","",IF(I21751=INFORME!$C$22,CONCATENATE(H21751,".",I21751,".",G21751),""))</f>
        <v/>
      </c>
    </row>
    <row r="21752" spans="4:5" hidden="1" x14ac:dyDescent="0.25">
      <c r="D21752" s="2" t="str">
        <f>IF(E21752="","",CONCATENATE(H21752,".",COUNTIF($E$1:E21751,E21752)+1))</f>
        <v/>
      </c>
      <c r="E21752" s="2" t="str">
        <f>IF(I21752="","",IF(I21752=INFORME!$C$22,CONCATENATE(H21752,".",I21752,".",G21752),""))</f>
        <v/>
      </c>
    </row>
    <row r="21753" spans="4:5" hidden="1" x14ac:dyDescent="0.25">
      <c r="D21753" s="2" t="str">
        <f>IF(E21753="","",CONCATENATE(H21753,".",COUNTIF($E$1:E21752,E21753)+1))</f>
        <v/>
      </c>
      <c r="E21753" s="2" t="str">
        <f>IF(I21753="","",IF(I21753=INFORME!$C$22,CONCATENATE(H21753,".",I21753,".",G21753),""))</f>
        <v/>
      </c>
    </row>
    <row r="21754" spans="4:5" hidden="1" x14ac:dyDescent="0.25">
      <c r="D21754" s="2" t="str">
        <f>IF(E21754="","",CONCATENATE(H21754,".",COUNTIF($E$1:E21753,E21754)+1))</f>
        <v/>
      </c>
      <c r="E21754" s="2" t="str">
        <f>IF(I21754="","",IF(I21754=INFORME!$C$22,CONCATENATE(H21754,".",I21754,".",G21754),""))</f>
        <v/>
      </c>
    </row>
    <row r="21755" spans="4:5" hidden="1" x14ac:dyDescent="0.25">
      <c r="D21755" s="2" t="str">
        <f>IF(E21755="","",CONCATENATE(H21755,".",COUNTIF($E$1:E21754,E21755)+1))</f>
        <v/>
      </c>
      <c r="E21755" s="2" t="str">
        <f>IF(I21755="","",IF(I21755=INFORME!$C$22,CONCATENATE(H21755,".",I21755,".",G21755),""))</f>
        <v/>
      </c>
    </row>
    <row r="21756" spans="4:5" hidden="1" x14ac:dyDescent="0.25">
      <c r="D21756" s="2" t="str">
        <f>IF(E21756="","",CONCATENATE(H21756,".",COUNTIF($E$1:E21755,E21756)+1))</f>
        <v/>
      </c>
      <c r="E21756" s="2" t="str">
        <f>IF(I21756="","",IF(I21756=INFORME!$C$22,CONCATENATE(H21756,".",I21756,".",G21756),""))</f>
        <v/>
      </c>
    </row>
    <row r="21757" spans="4:5" hidden="1" x14ac:dyDescent="0.25">
      <c r="D21757" s="2" t="str">
        <f>IF(E21757="","",CONCATENATE(H21757,".",COUNTIF($E$1:E21756,E21757)+1))</f>
        <v/>
      </c>
      <c r="E21757" s="2" t="str">
        <f>IF(I21757="","",IF(I21757=INFORME!$C$22,CONCATENATE(H21757,".",I21757,".",G21757),""))</f>
        <v/>
      </c>
    </row>
    <row r="21758" spans="4:5" hidden="1" x14ac:dyDescent="0.25">
      <c r="D21758" s="2" t="str">
        <f>IF(E21758="","",CONCATENATE(H21758,".",COUNTIF($E$1:E21757,E21758)+1))</f>
        <v/>
      </c>
      <c r="E21758" s="2" t="str">
        <f>IF(I21758="","",IF(I21758=INFORME!$C$22,CONCATENATE(H21758,".",I21758,".",G21758),""))</f>
        <v/>
      </c>
    </row>
    <row r="21759" spans="4:5" hidden="1" x14ac:dyDescent="0.25">
      <c r="D21759" s="2" t="str">
        <f>IF(E21759="","",CONCATENATE(H21759,".",COUNTIF($E$1:E21758,E21759)+1))</f>
        <v/>
      </c>
      <c r="E21759" s="2" t="str">
        <f>IF(I21759="","",IF(I21759=INFORME!$C$22,CONCATENATE(H21759,".",I21759,".",G21759),""))</f>
        <v/>
      </c>
    </row>
    <row r="21760" spans="4:5" hidden="1" x14ac:dyDescent="0.25">
      <c r="D21760" s="2" t="str">
        <f>IF(E21760="","",CONCATENATE(H21760,".",COUNTIF($E$1:E21759,E21760)+1))</f>
        <v/>
      </c>
      <c r="E21760" s="2" t="str">
        <f>IF(I21760="","",IF(I21760=INFORME!$C$22,CONCATENATE(H21760,".",I21760,".",G21760),""))</f>
        <v/>
      </c>
    </row>
    <row r="21761" spans="4:5" hidden="1" x14ac:dyDescent="0.25">
      <c r="D21761" s="2" t="str">
        <f>IF(E21761="","",CONCATENATE(H21761,".",COUNTIF($E$1:E21760,E21761)+1))</f>
        <v/>
      </c>
      <c r="E21761" s="2" t="str">
        <f>IF(I21761="","",IF(I21761=INFORME!$C$22,CONCATENATE(H21761,".",I21761,".",G21761),""))</f>
        <v/>
      </c>
    </row>
    <row r="21762" spans="4:5" hidden="1" x14ac:dyDescent="0.25">
      <c r="D21762" s="2" t="str">
        <f>IF(E21762="","",CONCATENATE(H21762,".",COUNTIF($E$1:E21761,E21762)+1))</f>
        <v/>
      </c>
      <c r="E21762" s="2" t="str">
        <f>IF(I21762="","",IF(I21762=INFORME!$C$22,CONCATENATE(H21762,".",I21762,".",G21762),""))</f>
        <v/>
      </c>
    </row>
    <row r="21763" spans="4:5" hidden="1" x14ac:dyDescent="0.25">
      <c r="D21763" s="2" t="str">
        <f>IF(E21763="","",CONCATENATE(H21763,".",COUNTIF($E$1:E21762,E21763)+1))</f>
        <v/>
      </c>
      <c r="E21763" s="2" t="str">
        <f>IF(I21763="","",IF(I21763=INFORME!$C$22,CONCATENATE(H21763,".",I21763,".",G21763),""))</f>
        <v/>
      </c>
    </row>
    <row r="21764" spans="4:5" hidden="1" x14ac:dyDescent="0.25">
      <c r="D21764" s="2" t="str">
        <f>IF(E21764="","",CONCATENATE(H21764,".",COUNTIF($E$1:E21763,E21764)+1))</f>
        <v/>
      </c>
      <c r="E21764" s="2" t="str">
        <f>IF(I21764="","",IF(I21764=INFORME!$C$22,CONCATENATE(H21764,".",I21764,".",G21764),""))</f>
        <v/>
      </c>
    </row>
    <row r="21765" spans="4:5" hidden="1" x14ac:dyDescent="0.25">
      <c r="D21765" s="2" t="str">
        <f>IF(E21765="","",CONCATENATE(H21765,".",COUNTIF($E$1:E21764,E21765)+1))</f>
        <v/>
      </c>
      <c r="E21765" s="2" t="str">
        <f>IF(I21765="","",IF(I21765=INFORME!$C$22,CONCATENATE(H21765,".",I21765,".",G21765),""))</f>
        <v/>
      </c>
    </row>
    <row r="21766" spans="4:5" hidden="1" x14ac:dyDescent="0.25">
      <c r="D21766" s="2" t="str">
        <f>IF(E21766="","",CONCATENATE(H21766,".",COUNTIF($E$1:E21765,E21766)+1))</f>
        <v/>
      </c>
      <c r="E21766" s="2" t="str">
        <f>IF(I21766="","",IF(I21766=INFORME!$C$22,CONCATENATE(H21766,".",I21766,".",G21766),""))</f>
        <v/>
      </c>
    </row>
    <row r="21767" spans="4:5" hidden="1" x14ac:dyDescent="0.25">
      <c r="D21767" s="2" t="str">
        <f>IF(E21767="","",CONCATENATE(H21767,".",COUNTIF($E$1:E21766,E21767)+1))</f>
        <v/>
      </c>
      <c r="E21767" s="2" t="str">
        <f>IF(I21767="","",IF(I21767=INFORME!$C$22,CONCATENATE(H21767,".",I21767,".",G21767),""))</f>
        <v/>
      </c>
    </row>
    <row r="21768" spans="4:5" hidden="1" x14ac:dyDescent="0.25">
      <c r="D21768" s="2" t="str">
        <f>IF(E21768="","",CONCATENATE(H21768,".",COUNTIF($E$1:E21767,E21768)+1))</f>
        <v/>
      </c>
      <c r="E21768" s="2" t="str">
        <f>IF(I21768="","",IF(I21768=INFORME!$C$22,CONCATENATE(H21768,".",I21768,".",G21768),""))</f>
        <v/>
      </c>
    </row>
    <row r="21769" spans="4:5" hidden="1" x14ac:dyDescent="0.25">
      <c r="D21769" s="2" t="str">
        <f>IF(E21769="","",CONCATENATE(H21769,".",COUNTIF($E$1:E21768,E21769)+1))</f>
        <v/>
      </c>
      <c r="E21769" s="2" t="str">
        <f>IF(I21769="","",IF(I21769=INFORME!$C$22,CONCATENATE(H21769,".",I21769,".",G21769),""))</f>
        <v/>
      </c>
    </row>
    <row r="21770" spans="4:5" hidden="1" x14ac:dyDescent="0.25">
      <c r="D21770" s="2" t="str">
        <f>IF(E21770="","",CONCATENATE(H21770,".",COUNTIF($E$1:E21769,E21770)+1))</f>
        <v/>
      </c>
      <c r="E21770" s="2" t="str">
        <f>IF(I21770="","",IF(I21770=INFORME!$C$22,CONCATENATE(H21770,".",I21770,".",G21770),""))</f>
        <v/>
      </c>
    </row>
    <row r="21771" spans="4:5" hidden="1" x14ac:dyDescent="0.25">
      <c r="D21771" s="2" t="str">
        <f>IF(E21771="","",CONCATENATE(H21771,".",COUNTIF($E$1:E21770,E21771)+1))</f>
        <v/>
      </c>
      <c r="E21771" s="2" t="str">
        <f>IF(I21771="","",IF(I21771=INFORME!$C$22,CONCATENATE(H21771,".",I21771,".",G21771),""))</f>
        <v/>
      </c>
    </row>
    <row r="21772" spans="4:5" hidden="1" x14ac:dyDescent="0.25">
      <c r="D21772" s="2" t="str">
        <f>IF(E21772="","",CONCATENATE(H21772,".",COUNTIF($E$1:E21771,E21772)+1))</f>
        <v/>
      </c>
      <c r="E21772" s="2" t="str">
        <f>IF(I21772="","",IF(I21772=INFORME!$C$22,CONCATENATE(H21772,".",I21772,".",G21772),""))</f>
        <v/>
      </c>
    </row>
    <row r="21773" spans="4:5" hidden="1" x14ac:dyDescent="0.25">
      <c r="D21773" s="2" t="str">
        <f>IF(E21773="","",CONCATENATE(H21773,".",COUNTIF($E$1:E21772,E21773)+1))</f>
        <v/>
      </c>
      <c r="E21773" s="2" t="str">
        <f>IF(I21773="","",IF(I21773=INFORME!$C$22,CONCATENATE(H21773,".",I21773,".",G21773),""))</f>
        <v/>
      </c>
    </row>
    <row r="21774" spans="4:5" hidden="1" x14ac:dyDescent="0.25">
      <c r="D21774" s="2" t="str">
        <f>IF(E21774="","",CONCATENATE(H21774,".",COUNTIF($E$1:E21773,E21774)+1))</f>
        <v/>
      </c>
      <c r="E21774" s="2" t="str">
        <f>IF(I21774="","",IF(I21774=INFORME!$C$22,CONCATENATE(H21774,".",I21774,".",G21774),""))</f>
        <v/>
      </c>
    </row>
    <row r="21775" spans="4:5" hidden="1" x14ac:dyDescent="0.25">
      <c r="D21775" s="2" t="str">
        <f>IF(E21775="","",CONCATENATE(H21775,".",COUNTIF($E$1:E21774,E21775)+1))</f>
        <v/>
      </c>
      <c r="E21775" s="2" t="str">
        <f>IF(I21775="","",IF(I21775=INFORME!$C$22,CONCATENATE(H21775,".",I21775,".",G21775),""))</f>
        <v/>
      </c>
    </row>
    <row r="21776" spans="4:5" hidden="1" x14ac:dyDescent="0.25">
      <c r="D21776" s="2" t="str">
        <f>IF(E21776="","",CONCATENATE(H21776,".",COUNTIF($E$1:E21775,E21776)+1))</f>
        <v/>
      </c>
      <c r="E21776" s="2" t="str">
        <f>IF(I21776="","",IF(I21776=INFORME!$C$22,CONCATENATE(H21776,".",I21776,".",G21776),""))</f>
        <v/>
      </c>
    </row>
    <row r="21777" spans="4:5" hidden="1" x14ac:dyDescent="0.25">
      <c r="D21777" s="2" t="str">
        <f>IF(E21777="","",CONCATENATE(H21777,".",COUNTIF($E$1:E21776,E21777)+1))</f>
        <v/>
      </c>
      <c r="E21777" s="2" t="str">
        <f>IF(I21777="","",IF(I21777=INFORME!$C$22,CONCATENATE(H21777,".",I21777,".",G21777),""))</f>
        <v/>
      </c>
    </row>
    <row r="21778" spans="4:5" hidden="1" x14ac:dyDescent="0.25">
      <c r="D21778" s="2" t="str">
        <f>IF(E21778="","",CONCATENATE(H21778,".",COUNTIF($E$1:E21777,E21778)+1))</f>
        <v/>
      </c>
      <c r="E21778" s="2" t="str">
        <f>IF(I21778="","",IF(I21778=INFORME!$C$22,CONCATENATE(H21778,".",I21778,".",G21778),""))</f>
        <v/>
      </c>
    </row>
    <row r="21779" spans="4:5" hidden="1" x14ac:dyDescent="0.25">
      <c r="D21779" s="2" t="str">
        <f>IF(E21779="","",CONCATENATE(H21779,".",COUNTIF($E$1:E21778,E21779)+1))</f>
        <v/>
      </c>
      <c r="E21779" s="2" t="str">
        <f>IF(I21779="","",IF(I21779=INFORME!$C$22,CONCATENATE(H21779,".",I21779,".",G21779),""))</f>
        <v/>
      </c>
    </row>
    <row r="21780" spans="4:5" hidden="1" x14ac:dyDescent="0.25">
      <c r="D21780" s="2" t="str">
        <f>IF(E21780="","",CONCATENATE(H21780,".",COUNTIF($E$1:E21779,E21780)+1))</f>
        <v/>
      </c>
      <c r="E21780" s="2" t="str">
        <f>IF(I21780="","",IF(I21780=INFORME!$C$22,CONCATENATE(H21780,".",I21780,".",G21780),""))</f>
        <v/>
      </c>
    </row>
    <row r="21781" spans="4:5" hidden="1" x14ac:dyDescent="0.25">
      <c r="D21781" s="2" t="str">
        <f>IF(E21781="","",CONCATENATE(H21781,".",COUNTIF($E$1:E21780,E21781)+1))</f>
        <v/>
      </c>
      <c r="E21781" s="2" t="str">
        <f>IF(I21781="","",IF(I21781=INFORME!$C$22,CONCATENATE(H21781,".",I21781,".",G21781),""))</f>
        <v/>
      </c>
    </row>
    <row r="21782" spans="4:5" hidden="1" x14ac:dyDescent="0.25">
      <c r="D21782" s="2" t="str">
        <f>IF(E21782="","",CONCATENATE(H21782,".",COUNTIF($E$1:E21781,E21782)+1))</f>
        <v/>
      </c>
      <c r="E21782" s="2" t="str">
        <f>IF(I21782="","",IF(I21782=INFORME!$C$22,CONCATENATE(H21782,".",I21782,".",G21782),""))</f>
        <v/>
      </c>
    </row>
    <row r="21783" spans="4:5" hidden="1" x14ac:dyDescent="0.25">
      <c r="D21783" s="2" t="str">
        <f>IF(E21783="","",CONCATENATE(H21783,".",COUNTIF($E$1:E21782,E21783)+1))</f>
        <v/>
      </c>
      <c r="E21783" s="2" t="str">
        <f>IF(I21783="","",IF(I21783=INFORME!$C$22,CONCATENATE(H21783,".",I21783,".",G21783),""))</f>
        <v/>
      </c>
    </row>
    <row r="21784" spans="4:5" hidden="1" x14ac:dyDescent="0.25">
      <c r="D21784" s="2" t="str">
        <f>IF(E21784="","",CONCATENATE(H21784,".",COUNTIF($E$1:E21783,E21784)+1))</f>
        <v/>
      </c>
      <c r="E21784" s="2" t="str">
        <f>IF(I21784="","",IF(I21784=INFORME!$C$22,CONCATENATE(H21784,".",I21784,".",G21784),""))</f>
        <v/>
      </c>
    </row>
    <row r="21785" spans="4:5" hidden="1" x14ac:dyDescent="0.25">
      <c r="D21785" s="2" t="str">
        <f>IF(E21785="","",CONCATENATE(H21785,".",COUNTIF($E$1:E21784,E21785)+1))</f>
        <v/>
      </c>
      <c r="E21785" s="2" t="str">
        <f>IF(I21785="","",IF(I21785=INFORME!$C$22,CONCATENATE(H21785,".",I21785,".",G21785),""))</f>
        <v/>
      </c>
    </row>
    <row r="21786" spans="4:5" hidden="1" x14ac:dyDescent="0.25">
      <c r="D21786" s="2" t="str">
        <f>IF(E21786="","",CONCATENATE(H21786,".",COUNTIF($E$1:E21785,E21786)+1))</f>
        <v/>
      </c>
      <c r="E21786" s="2" t="str">
        <f>IF(I21786="","",IF(I21786=INFORME!$C$22,CONCATENATE(H21786,".",I21786,".",G21786),""))</f>
        <v/>
      </c>
    </row>
    <row r="21787" spans="4:5" hidden="1" x14ac:dyDescent="0.25">
      <c r="D21787" s="2" t="str">
        <f>IF(E21787="","",CONCATENATE(H21787,".",COUNTIF($E$1:E21786,E21787)+1))</f>
        <v/>
      </c>
      <c r="E21787" s="2" t="str">
        <f>IF(I21787="","",IF(I21787=INFORME!$C$22,CONCATENATE(H21787,".",I21787,".",G21787),""))</f>
        <v/>
      </c>
    </row>
    <row r="21788" spans="4:5" hidden="1" x14ac:dyDescent="0.25">
      <c r="D21788" s="2" t="str">
        <f>IF(E21788="","",CONCATENATE(H21788,".",COUNTIF($E$1:E21787,E21788)+1))</f>
        <v/>
      </c>
      <c r="E21788" s="2" t="str">
        <f>IF(I21788="","",IF(I21788=INFORME!$C$22,CONCATENATE(H21788,".",I21788,".",G21788),""))</f>
        <v/>
      </c>
    </row>
    <row r="21789" spans="4:5" hidden="1" x14ac:dyDescent="0.25">
      <c r="D21789" s="2" t="str">
        <f>IF(E21789="","",CONCATENATE(H21789,".",COUNTIF($E$1:E21788,E21789)+1))</f>
        <v/>
      </c>
      <c r="E21789" s="2" t="str">
        <f>IF(I21789="","",IF(I21789=INFORME!$C$22,CONCATENATE(H21789,".",I21789,".",G21789),""))</f>
        <v/>
      </c>
    </row>
    <row r="21790" spans="4:5" hidden="1" x14ac:dyDescent="0.25">
      <c r="D21790" s="2" t="str">
        <f>IF(E21790="","",CONCATENATE(H21790,".",COUNTIF($E$1:E21789,E21790)+1))</f>
        <v/>
      </c>
      <c r="E21790" s="2" t="str">
        <f>IF(I21790="","",IF(I21790=INFORME!$C$22,CONCATENATE(H21790,".",I21790,".",G21790),""))</f>
        <v/>
      </c>
    </row>
    <row r="21791" spans="4:5" hidden="1" x14ac:dyDescent="0.25">
      <c r="D21791" s="2" t="str">
        <f>IF(E21791="","",CONCATENATE(H21791,".",COUNTIF($E$1:E21790,E21791)+1))</f>
        <v/>
      </c>
      <c r="E21791" s="2" t="str">
        <f>IF(I21791="","",IF(I21791=INFORME!$C$22,CONCATENATE(H21791,".",I21791,".",G21791),""))</f>
        <v/>
      </c>
    </row>
    <row r="21792" spans="4:5" hidden="1" x14ac:dyDescent="0.25">
      <c r="D21792" s="2" t="str">
        <f>IF(E21792="","",CONCATENATE(H21792,".",COUNTIF($E$1:E21791,E21792)+1))</f>
        <v/>
      </c>
      <c r="E21792" s="2" t="str">
        <f>IF(I21792="","",IF(I21792=INFORME!$C$22,CONCATENATE(H21792,".",I21792,".",G21792),""))</f>
        <v/>
      </c>
    </row>
    <row r="21793" spans="4:5" hidden="1" x14ac:dyDescent="0.25">
      <c r="D21793" s="2" t="str">
        <f>IF(E21793="","",CONCATENATE(H21793,".",COUNTIF($E$1:E21792,E21793)+1))</f>
        <v/>
      </c>
      <c r="E21793" s="2" t="str">
        <f>IF(I21793="","",IF(I21793=INFORME!$C$22,CONCATENATE(H21793,".",I21793,".",G21793),""))</f>
        <v/>
      </c>
    </row>
    <row r="21794" spans="4:5" hidden="1" x14ac:dyDescent="0.25">
      <c r="D21794" s="2" t="str">
        <f>IF(E21794="","",CONCATENATE(H21794,".",COUNTIF($E$1:E21793,E21794)+1))</f>
        <v/>
      </c>
      <c r="E21794" s="2" t="str">
        <f>IF(I21794="","",IF(I21794=INFORME!$C$22,CONCATENATE(H21794,".",I21794,".",G21794),""))</f>
        <v/>
      </c>
    </row>
    <row r="21795" spans="4:5" hidden="1" x14ac:dyDescent="0.25">
      <c r="D21795" s="2" t="str">
        <f>IF(E21795="","",CONCATENATE(H21795,".",COUNTIF($E$1:E21794,E21795)+1))</f>
        <v/>
      </c>
      <c r="E21795" s="2" t="str">
        <f>IF(I21795="","",IF(I21795=INFORME!$C$22,CONCATENATE(H21795,".",I21795,".",G21795),""))</f>
        <v/>
      </c>
    </row>
    <row r="21796" spans="4:5" hidden="1" x14ac:dyDescent="0.25">
      <c r="D21796" s="2" t="str">
        <f>IF(E21796="","",CONCATENATE(H21796,".",COUNTIF($E$1:E21795,E21796)+1))</f>
        <v/>
      </c>
      <c r="E21796" s="2" t="str">
        <f>IF(I21796="","",IF(I21796=INFORME!$C$22,CONCATENATE(H21796,".",I21796,".",G21796),""))</f>
        <v/>
      </c>
    </row>
    <row r="21797" spans="4:5" hidden="1" x14ac:dyDescent="0.25">
      <c r="D21797" s="2" t="str">
        <f>IF(E21797="","",CONCATENATE(H21797,".",COUNTIF($E$1:E21796,E21797)+1))</f>
        <v/>
      </c>
      <c r="E21797" s="2" t="str">
        <f>IF(I21797="","",IF(I21797=INFORME!$C$22,CONCATENATE(H21797,".",I21797,".",G21797),""))</f>
        <v/>
      </c>
    </row>
    <row r="21798" spans="4:5" hidden="1" x14ac:dyDescent="0.25">
      <c r="D21798" s="2" t="str">
        <f>IF(E21798="","",CONCATENATE(H21798,".",COUNTIF($E$1:E21797,E21798)+1))</f>
        <v/>
      </c>
      <c r="E21798" s="2" t="str">
        <f>IF(I21798="","",IF(I21798=INFORME!$C$22,CONCATENATE(H21798,".",I21798,".",G21798),""))</f>
        <v/>
      </c>
    </row>
    <row r="21799" spans="4:5" hidden="1" x14ac:dyDescent="0.25">
      <c r="D21799" s="2" t="str">
        <f>IF(E21799="","",CONCATENATE(H21799,".",COUNTIF($E$1:E21798,E21799)+1))</f>
        <v/>
      </c>
      <c r="E21799" s="2" t="str">
        <f>IF(I21799="","",IF(I21799=INFORME!$C$22,CONCATENATE(H21799,".",I21799,".",G21799),""))</f>
        <v/>
      </c>
    </row>
    <row r="21800" spans="4:5" hidden="1" x14ac:dyDescent="0.25">
      <c r="D21800" s="2" t="str">
        <f>IF(E21800="","",CONCATENATE(H21800,".",COUNTIF($E$1:E21799,E21800)+1))</f>
        <v/>
      </c>
      <c r="E21800" s="2" t="str">
        <f>IF(I21800="","",IF(I21800=INFORME!$C$22,CONCATENATE(H21800,".",I21800,".",G21800),""))</f>
        <v/>
      </c>
    </row>
    <row r="21801" spans="4:5" hidden="1" x14ac:dyDescent="0.25">
      <c r="D21801" s="2" t="str">
        <f>IF(E21801="","",CONCATENATE(H21801,".",COUNTIF($E$1:E21800,E21801)+1))</f>
        <v/>
      </c>
      <c r="E21801" s="2" t="str">
        <f>IF(I21801="","",IF(I21801=INFORME!$C$22,CONCATENATE(H21801,".",I21801,".",G21801),""))</f>
        <v/>
      </c>
    </row>
    <row r="21802" spans="4:5" hidden="1" x14ac:dyDescent="0.25">
      <c r="D21802" s="2" t="str">
        <f>IF(E21802="","",CONCATENATE(H21802,".",COUNTIF($E$1:E21801,E21802)+1))</f>
        <v/>
      </c>
      <c r="E21802" s="2" t="str">
        <f>IF(I21802="","",IF(I21802=INFORME!$C$22,CONCATENATE(H21802,".",I21802,".",G21802),""))</f>
        <v/>
      </c>
    </row>
    <row r="21803" spans="4:5" hidden="1" x14ac:dyDescent="0.25">
      <c r="D21803" s="2" t="str">
        <f>IF(E21803="","",CONCATENATE(H21803,".",COUNTIF($E$1:E21802,E21803)+1))</f>
        <v/>
      </c>
      <c r="E21803" s="2" t="str">
        <f>IF(I21803="","",IF(I21803=INFORME!$C$22,CONCATENATE(H21803,".",I21803,".",G21803),""))</f>
        <v/>
      </c>
    </row>
    <row r="21804" spans="4:5" hidden="1" x14ac:dyDescent="0.25">
      <c r="D21804" s="2" t="str">
        <f>IF(E21804="","",CONCATENATE(H21804,".",COUNTIF($E$1:E21803,E21804)+1))</f>
        <v/>
      </c>
      <c r="E21804" s="2" t="str">
        <f>IF(I21804="","",IF(I21804=INFORME!$C$22,CONCATENATE(H21804,".",I21804,".",G21804),""))</f>
        <v/>
      </c>
    </row>
    <row r="21805" spans="4:5" hidden="1" x14ac:dyDescent="0.25">
      <c r="D21805" s="2" t="str">
        <f>IF(E21805="","",CONCATENATE(H21805,".",COUNTIF($E$1:E21804,E21805)+1))</f>
        <v/>
      </c>
      <c r="E21805" s="2" t="str">
        <f>IF(I21805="","",IF(I21805=INFORME!$C$22,CONCATENATE(H21805,".",I21805,".",G21805),""))</f>
        <v/>
      </c>
    </row>
    <row r="21806" spans="4:5" hidden="1" x14ac:dyDescent="0.25">
      <c r="D21806" s="2" t="str">
        <f>IF(E21806="","",CONCATENATE(H21806,".",COUNTIF($E$1:E21805,E21806)+1))</f>
        <v/>
      </c>
      <c r="E21806" s="2" t="str">
        <f>IF(I21806="","",IF(I21806=INFORME!$C$22,CONCATENATE(H21806,".",I21806,".",G21806),""))</f>
        <v/>
      </c>
    </row>
    <row r="21807" spans="4:5" hidden="1" x14ac:dyDescent="0.25">
      <c r="D21807" s="2" t="str">
        <f>IF(E21807="","",CONCATENATE(H21807,".",COUNTIF($E$1:E21806,E21807)+1))</f>
        <v/>
      </c>
      <c r="E21807" s="2" t="str">
        <f>IF(I21807="","",IF(I21807=INFORME!$C$22,CONCATENATE(H21807,".",I21807,".",G21807),""))</f>
        <v/>
      </c>
    </row>
    <row r="21808" spans="4:5" hidden="1" x14ac:dyDescent="0.25">
      <c r="D21808" s="2" t="str">
        <f>IF(E21808="","",CONCATENATE(H21808,".",COUNTIF($E$1:E21807,E21808)+1))</f>
        <v/>
      </c>
      <c r="E21808" s="2" t="str">
        <f>IF(I21808="","",IF(I21808=INFORME!$C$22,CONCATENATE(H21808,".",I21808,".",G21808),""))</f>
        <v/>
      </c>
    </row>
    <row r="21809" spans="4:5" hidden="1" x14ac:dyDescent="0.25">
      <c r="D21809" s="2" t="str">
        <f>IF(E21809="","",CONCATENATE(H21809,".",COUNTIF($E$1:E21808,E21809)+1))</f>
        <v/>
      </c>
      <c r="E21809" s="2" t="str">
        <f>IF(I21809="","",IF(I21809=INFORME!$C$22,CONCATENATE(H21809,".",I21809,".",G21809),""))</f>
        <v/>
      </c>
    </row>
    <row r="21810" spans="4:5" hidden="1" x14ac:dyDescent="0.25">
      <c r="D21810" s="2" t="str">
        <f>IF(E21810="","",CONCATENATE(H21810,".",COUNTIF($E$1:E21809,E21810)+1))</f>
        <v/>
      </c>
      <c r="E21810" s="2" t="str">
        <f>IF(I21810="","",IF(I21810=INFORME!$C$22,CONCATENATE(H21810,".",I21810,".",G21810),""))</f>
        <v/>
      </c>
    </row>
    <row r="21811" spans="4:5" hidden="1" x14ac:dyDescent="0.25">
      <c r="D21811" s="2" t="str">
        <f>IF(E21811="","",CONCATENATE(H21811,".",COUNTIF($E$1:E21810,E21811)+1))</f>
        <v/>
      </c>
      <c r="E21811" s="2" t="str">
        <f>IF(I21811="","",IF(I21811=INFORME!$C$22,CONCATENATE(H21811,".",I21811,".",G21811),""))</f>
        <v/>
      </c>
    </row>
    <row r="21812" spans="4:5" hidden="1" x14ac:dyDescent="0.25">
      <c r="D21812" s="2" t="str">
        <f>IF(E21812="","",CONCATENATE(H21812,".",COUNTIF($E$1:E21811,E21812)+1))</f>
        <v/>
      </c>
      <c r="E21812" s="2" t="str">
        <f>IF(I21812="","",IF(I21812=INFORME!$C$22,CONCATENATE(H21812,".",I21812,".",G21812),""))</f>
        <v/>
      </c>
    </row>
    <row r="21813" spans="4:5" hidden="1" x14ac:dyDescent="0.25">
      <c r="D21813" s="2" t="str">
        <f>IF(E21813="","",CONCATENATE(H21813,".",COUNTIF($E$1:E21812,E21813)+1))</f>
        <v/>
      </c>
      <c r="E21813" s="2" t="str">
        <f>IF(I21813="","",IF(I21813=INFORME!$C$22,CONCATENATE(H21813,".",I21813,".",G21813),""))</f>
        <v/>
      </c>
    </row>
    <row r="21814" spans="4:5" hidden="1" x14ac:dyDescent="0.25">
      <c r="D21814" s="2" t="str">
        <f>IF(E21814="","",CONCATENATE(H21814,".",COUNTIF($E$1:E21813,E21814)+1))</f>
        <v/>
      </c>
      <c r="E21814" s="2" t="str">
        <f>IF(I21814="","",IF(I21814=INFORME!$C$22,CONCATENATE(H21814,".",I21814,".",G21814),""))</f>
        <v/>
      </c>
    </row>
    <row r="21815" spans="4:5" hidden="1" x14ac:dyDescent="0.25">
      <c r="D21815" s="2" t="str">
        <f>IF(E21815="","",CONCATENATE(H21815,".",COUNTIF($E$1:E21814,E21815)+1))</f>
        <v/>
      </c>
      <c r="E21815" s="2" t="str">
        <f>IF(I21815="","",IF(I21815=INFORME!$C$22,CONCATENATE(H21815,".",I21815,".",G21815),""))</f>
        <v/>
      </c>
    </row>
    <row r="21816" spans="4:5" hidden="1" x14ac:dyDescent="0.25">
      <c r="D21816" s="2" t="str">
        <f>IF(E21816="","",CONCATENATE(H21816,".",COUNTIF($E$1:E21815,E21816)+1))</f>
        <v/>
      </c>
      <c r="E21816" s="2" t="str">
        <f>IF(I21816="","",IF(I21816=INFORME!$C$22,CONCATENATE(H21816,".",I21816,".",G21816),""))</f>
        <v/>
      </c>
    </row>
    <row r="21817" spans="4:5" hidden="1" x14ac:dyDescent="0.25">
      <c r="D21817" s="2" t="str">
        <f>IF(E21817="","",CONCATENATE(H21817,".",COUNTIF($E$1:E21816,E21817)+1))</f>
        <v/>
      </c>
      <c r="E21817" s="2" t="str">
        <f>IF(I21817="","",IF(I21817=INFORME!$C$22,CONCATENATE(H21817,".",I21817,".",G21817),""))</f>
        <v/>
      </c>
    </row>
    <row r="21818" spans="4:5" hidden="1" x14ac:dyDescent="0.25">
      <c r="D21818" s="2" t="str">
        <f>IF(E21818="","",CONCATENATE(H21818,".",COUNTIF($E$1:E21817,E21818)+1))</f>
        <v/>
      </c>
      <c r="E21818" s="2" t="str">
        <f>IF(I21818="","",IF(I21818=INFORME!$C$22,CONCATENATE(H21818,".",I21818,".",G21818),""))</f>
        <v/>
      </c>
    </row>
    <row r="21819" spans="4:5" hidden="1" x14ac:dyDescent="0.25">
      <c r="D21819" s="2" t="str">
        <f>IF(E21819="","",CONCATENATE(H21819,".",COUNTIF($E$1:E21818,E21819)+1))</f>
        <v/>
      </c>
      <c r="E21819" s="2" t="str">
        <f>IF(I21819="","",IF(I21819=INFORME!$C$22,CONCATENATE(H21819,".",I21819,".",G21819),""))</f>
        <v/>
      </c>
    </row>
    <row r="21820" spans="4:5" hidden="1" x14ac:dyDescent="0.25">
      <c r="D21820" s="2" t="str">
        <f>IF(E21820="","",CONCATENATE(H21820,".",COUNTIF($E$1:E21819,E21820)+1))</f>
        <v/>
      </c>
      <c r="E21820" s="2" t="str">
        <f>IF(I21820="","",IF(I21820=INFORME!$C$22,CONCATENATE(H21820,".",I21820,".",G21820),""))</f>
        <v/>
      </c>
    </row>
    <row r="21821" spans="4:5" hidden="1" x14ac:dyDescent="0.25">
      <c r="D21821" s="2" t="str">
        <f>IF(E21821="","",CONCATENATE(H21821,".",COUNTIF($E$1:E21820,E21821)+1))</f>
        <v/>
      </c>
      <c r="E21821" s="2" t="str">
        <f>IF(I21821="","",IF(I21821=INFORME!$C$22,CONCATENATE(H21821,".",I21821,".",G21821),""))</f>
        <v/>
      </c>
    </row>
    <row r="21822" spans="4:5" hidden="1" x14ac:dyDescent="0.25">
      <c r="D21822" s="2" t="str">
        <f>IF(E21822="","",CONCATENATE(H21822,".",COUNTIF($E$1:E21821,E21822)+1))</f>
        <v/>
      </c>
      <c r="E21822" s="2" t="str">
        <f>IF(I21822="","",IF(I21822=INFORME!$C$22,CONCATENATE(H21822,".",I21822,".",G21822),""))</f>
        <v/>
      </c>
    </row>
    <row r="21823" spans="4:5" hidden="1" x14ac:dyDescent="0.25">
      <c r="D21823" s="2" t="str">
        <f>IF(E21823="","",CONCATENATE(H21823,".",COUNTIF($E$1:E21822,E21823)+1))</f>
        <v/>
      </c>
      <c r="E21823" s="2" t="str">
        <f>IF(I21823="","",IF(I21823=INFORME!$C$22,CONCATENATE(H21823,".",I21823,".",G21823),""))</f>
        <v/>
      </c>
    </row>
    <row r="21824" spans="4:5" hidden="1" x14ac:dyDescent="0.25">
      <c r="D21824" s="2" t="str">
        <f>IF(E21824="","",CONCATENATE(H21824,".",COUNTIF($E$1:E21823,E21824)+1))</f>
        <v/>
      </c>
      <c r="E21824" s="2" t="str">
        <f>IF(I21824="","",IF(I21824=INFORME!$C$22,CONCATENATE(H21824,".",I21824,".",G21824),""))</f>
        <v/>
      </c>
    </row>
    <row r="21825" spans="4:5" hidden="1" x14ac:dyDescent="0.25">
      <c r="D21825" s="2" t="str">
        <f>IF(E21825="","",CONCATENATE(H21825,".",COUNTIF($E$1:E21824,E21825)+1))</f>
        <v/>
      </c>
      <c r="E21825" s="2" t="str">
        <f>IF(I21825="","",IF(I21825=INFORME!$C$22,CONCATENATE(H21825,".",I21825,".",G21825),""))</f>
        <v/>
      </c>
    </row>
    <row r="21826" spans="4:5" hidden="1" x14ac:dyDescent="0.25">
      <c r="D21826" s="2" t="str">
        <f>IF(E21826="","",CONCATENATE(H21826,".",COUNTIF($E$1:E21825,E21826)+1))</f>
        <v/>
      </c>
      <c r="E21826" s="2" t="str">
        <f>IF(I21826="","",IF(I21826=INFORME!$C$22,CONCATENATE(H21826,".",I21826,".",G21826),""))</f>
        <v/>
      </c>
    </row>
    <row r="21827" spans="4:5" hidden="1" x14ac:dyDescent="0.25">
      <c r="D21827" s="2" t="str">
        <f>IF(E21827="","",CONCATENATE(H21827,".",COUNTIF($E$1:E21826,E21827)+1))</f>
        <v/>
      </c>
      <c r="E21827" s="2" t="str">
        <f>IF(I21827="","",IF(I21827=INFORME!$C$22,CONCATENATE(H21827,".",I21827,".",G21827),""))</f>
        <v/>
      </c>
    </row>
    <row r="21828" spans="4:5" hidden="1" x14ac:dyDescent="0.25">
      <c r="D21828" s="2" t="str">
        <f>IF(E21828="","",CONCATENATE(H21828,".",COUNTIF($E$1:E21827,E21828)+1))</f>
        <v/>
      </c>
      <c r="E21828" s="2" t="str">
        <f>IF(I21828="","",IF(I21828=INFORME!$C$22,CONCATENATE(H21828,".",I21828,".",G21828),""))</f>
        <v/>
      </c>
    </row>
    <row r="21829" spans="4:5" hidden="1" x14ac:dyDescent="0.25">
      <c r="D21829" s="2" t="str">
        <f>IF(E21829="","",CONCATENATE(H21829,".",COUNTIF($E$1:E21828,E21829)+1))</f>
        <v/>
      </c>
      <c r="E21829" s="2" t="str">
        <f>IF(I21829="","",IF(I21829=INFORME!$C$22,CONCATENATE(H21829,".",I21829,".",G21829),""))</f>
        <v/>
      </c>
    </row>
    <row r="21830" spans="4:5" hidden="1" x14ac:dyDescent="0.25">
      <c r="D21830" s="2" t="str">
        <f>IF(E21830="","",CONCATENATE(H21830,".",COUNTIF($E$1:E21829,E21830)+1))</f>
        <v/>
      </c>
      <c r="E21830" s="2" t="str">
        <f>IF(I21830="","",IF(I21830=INFORME!$C$22,CONCATENATE(H21830,".",I21830,".",G21830),""))</f>
        <v/>
      </c>
    </row>
    <row r="21831" spans="4:5" hidden="1" x14ac:dyDescent="0.25">
      <c r="D21831" s="2" t="str">
        <f>IF(E21831="","",CONCATENATE(H21831,".",COUNTIF($E$1:E21830,E21831)+1))</f>
        <v/>
      </c>
      <c r="E21831" s="2" t="str">
        <f>IF(I21831="","",IF(I21831=INFORME!$C$22,CONCATENATE(H21831,".",I21831,".",G21831),""))</f>
        <v/>
      </c>
    </row>
    <row r="21832" spans="4:5" hidden="1" x14ac:dyDescent="0.25">
      <c r="D21832" s="2" t="str">
        <f>IF(E21832="","",CONCATENATE(H21832,".",COUNTIF($E$1:E21831,E21832)+1))</f>
        <v/>
      </c>
      <c r="E21832" s="2" t="str">
        <f>IF(I21832="","",IF(I21832=INFORME!$C$22,CONCATENATE(H21832,".",I21832,".",G21832),""))</f>
        <v/>
      </c>
    </row>
    <row r="21833" spans="4:5" hidden="1" x14ac:dyDescent="0.25">
      <c r="D21833" s="2" t="str">
        <f>IF(E21833="","",CONCATENATE(H21833,".",COUNTIF($E$1:E21832,E21833)+1))</f>
        <v/>
      </c>
      <c r="E21833" s="2" t="str">
        <f>IF(I21833="","",IF(I21833=INFORME!$C$22,CONCATENATE(H21833,".",I21833,".",G21833),""))</f>
        <v/>
      </c>
    </row>
    <row r="21834" spans="4:5" hidden="1" x14ac:dyDescent="0.25">
      <c r="D21834" s="2" t="str">
        <f>IF(E21834="","",CONCATENATE(H21834,".",COUNTIF($E$1:E21833,E21834)+1))</f>
        <v/>
      </c>
      <c r="E21834" s="2" t="str">
        <f>IF(I21834="","",IF(I21834=INFORME!$C$22,CONCATENATE(H21834,".",I21834,".",G21834),""))</f>
        <v/>
      </c>
    </row>
    <row r="21835" spans="4:5" hidden="1" x14ac:dyDescent="0.25">
      <c r="D21835" s="2" t="str">
        <f>IF(E21835="","",CONCATENATE(H21835,".",COUNTIF($E$1:E21834,E21835)+1))</f>
        <v/>
      </c>
      <c r="E21835" s="2" t="str">
        <f>IF(I21835="","",IF(I21835=INFORME!$C$22,CONCATENATE(H21835,".",I21835,".",G21835),""))</f>
        <v/>
      </c>
    </row>
    <row r="21836" spans="4:5" hidden="1" x14ac:dyDescent="0.25">
      <c r="D21836" s="2" t="str">
        <f>IF(E21836="","",CONCATENATE(H21836,".",COUNTIF($E$1:E21835,E21836)+1))</f>
        <v/>
      </c>
      <c r="E21836" s="2" t="str">
        <f>IF(I21836="","",IF(I21836=INFORME!$C$22,CONCATENATE(H21836,".",I21836,".",G21836),""))</f>
        <v/>
      </c>
    </row>
    <row r="21837" spans="4:5" hidden="1" x14ac:dyDescent="0.25">
      <c r="D21837" s="2" t="str">
        <f>IF(E21837="","",CONCATENATE(H21837,".",COUNTIF($E$1:E21836,E21837)+1))</f>
        <v/>
      </c>
      <c r="E21837" s="2" t="str">
        <f>IF(I21837="","",IF(I21837=INFORME!$C$22,CONCATENATE(H21837,".",I21837,".",G21837),""))</f>
        <v/>
      </c>
    </row>
    <row r="21838" spans="4:5" hidden="1" x14ac:dyDescent="0.25">
      <c r="D21838" s="2" t="str">
        <f>IF(E21838="","",CONCATENATE(H21838,".",COUNTIF($E$1:E21837,E21838)+1))</f>
        <v/>
      </c>
      <c r="E21838" s="2" t="str">
        <f>IF(I21838="","",IF(I21838=INFORME!$C$22,CONCATENATE(H21838,".",I21838,".",G21838),""))</f>
        <v/>
      </c>
    </row>
    <row r="21839" spans="4:5" hidden="1" x14ac:dyDescent="0.25">
      <c r="D21839" s="2" t="str">
        <f>IF(E21839="","",CONCATENATE(H21839,".",COUNTIF($E$1:E21838,E21839)+1))</f>
        <v/>
      </c>
      <c r="E21839" s="2" t="str">
        <f>IF(I21839="","",IF(I21839=INFORME!$C$22,CONCATENATE(H21839,".",I21839,".",G21839),""))</f>
        <v/>
      </c>
    </row>
    <row r="21840" spans="4:5" hidden="1" x14ac:dyDescent="0.25">
      <c r="D21840" s="2" t="str">
        <f>IF(E21840="","",CONCATENATE(H21840,".",COUNTIF($E$1:E21839,E21840)+1))</f>
        <v/>
      </c>
      <c r="E21840" s="2" t="str">
        <f>IF(I21840="","",IF(I21840=INFORME!$C$22,CONCATENATE(H21840,".",I21840,".",G21840),""))</f>
        <v/>
      </c>
    </row>
    <row r="21841" spans="4:5" hidden="1" x14ac:dyDescent="0.25">
      <c r="D21841" s="2" t="str">
        <f>IF(E21841="","",CONCATENATE(H21841,".",COUNTIF($E$1:E21840,E21841)+1))</f>
        <v/>
      </c>
      <c r="E21841" s="2" t="str">
        <f>IF(I21841="","",IF(I21841=INFORME!$C$22,CONCATENATE(H21841,".",I21841,".",G21841),""))</f>
        <v/>
      </c>
    </row>
    <row r="21842" spans="4:5" hidden="1" x14ac:dyDescent="0.25">
      <c r="D21842" s="2" t="str">
        <f>IF(E21842="","",CONCATENATE(H21842,".",COUNTIF($E$1:E21841,E21842)+1))</f>
        <v/>
      </c>
      <c r="E21842" s="2" t="str">
        <f>IF(I21842="","",IF(I21842=INFORME!$C$22,CONCATENATE(H21842,".",I21842,".",G21842),""))</f>
        <v/>
      </c>
    </row>
    <row r="21843" spans="4:5" hidden="1" x14ac:dyDescent="0.25">
      <c r="D21843" s="2" t="str">
        <f>IF(E21843="","",CONCATENATE(H21843,".",COUNTIF($E$1:E21842,E21843)+1))</f>
        <v/>
      </c>
      <c r="E21843" s="2" t="str">
        <f>IF(I21843="","",IF(I21843=INFORME!$C$22,CONCATENATE(H21843,".",I21843,".",G21843),""))</f>
        <v/>
      </c>
    </row>
    <row r="21844" spans="4:5" hidden="1" x14ac:dyDescent="0.25">
      <c r="D21844" s="2" t="str">
        <f>IF(E21844="","",CONCATENATE(H21844,".",COUNTIF($E$1:E21843,E21844)+1))</f>
        <v/>
      </c>
      <c r="E21844" s="2" t="str">
        <f>IF(I21844="","",IF(I21844=INFORME!$C$22,CONCATENATE(H21844,".",I21844,".",G21844),""))</f>
        <v/>
      </c>
    </row>
    <row r="21845" spans="4:5" hidden="1" x14ac:dyDescent="0.25">
      <c r="D21845" s="2" t="str">
        <f>IF(E21845="","",CONCATENATE(H21845,".",COUNTIF($E$1:E21844,E21845)+1))</f>
        <v/>
      </c>
      <c r="E21845" s="2" t="str">
        <f>IF(I21845="","",IF(I21845=INFORME!$C$22,CONCATENATE(H21845,".",I21845,".",G21845),""))</f>
        <v/>
      </c>
    </row>
    <row r="21846" spans="4:5" hidden="1" x14ac:dyDescent="0.25">
      <c r="D21846" s="2" t="str">
        <f>IF(E21846="","",CONCATENATE(H21846,".",COUNTIF($E$1:E21845,E21846)+1))</f>
        <v/>
      </c>
      <c r="E21846" s="2" t="str">
        <f>IF(I21846="","",IF(I21846=INFORME!$C$22,CONCATENATE(H21846,".",I21846,".",G21846),""))</f>
        <v/>
      </c>
    </row>
    <row r="21847" spans="4:5" hidden="1" x14ac:dyDescent="0.25">
      <c r="D21847" s="2" t="str">
        <f>IF(E21847="","",CONCATENATE(H21847,".",COUNTIF($E$1:E21846,E21847)+1))</f>
        <v/>
      </c>
      <c r="E21847" s="2" t="str">
        <f>IF(I21847="","",IF(I21847=INFORME!$C$22,CONCATENATE(H21847,".",I21847,".",G21847),""))</f>
        <v/>
      </c>
    </row>
    <row r="21848" spans="4:5" hidden="1" x14ac:dyDescent="0.25">
      <c r="D21848" s="2" t="str">
        <f>IF(E21848="","",CONCATENATE(H21848,".",COUNTIF($E$1:E21847,E21848)+1))</f>
        <v/>
      </c>
      <c r="E21848" s="2" t="str">
        <f>IF(I21848="","",IF(I21848=INFORME!$C$22,CONCATENATE(H21848,".",I21848,".",G21848),""))</f>
        <v/>
      </c>
    </row>
    <row r="21849" spans="4:5" hidden="1" x14ac:dyDescent="0.25">
      <c r="D21849" s="2" t="str">
        <f>IF(E21849="","",CONCATENATE(H21849,".",COUNTIF($E$1:E21848,E21849)+1))</f>
        <v/>
      </c>
      <c r="E21849" s="2" t="str">
        <f>IF(I21849="","",IF(I21849=INFORME!$C$22,CONCATENATE(H21849,".",I21849,".",G21849),""))</f>
        <v/>
      </c>
    </row>
    <row r="21850" spans="4:5" hidden="1" x14ac:dyDescent="0.25">
      <c r="D21850" s="2" t="str">
        <f>IF(E21850="","",CONCATENATE(H21850,".",COUNTIF($E$1:E21849,E21850)+1))</f>
        <v/>
      </c>
      <c r="E21850" s="2" t="str">
        <f>IF(I21850="","",IF(I21850=INFORME!$C$22,CONCATENATE(H21850,".",I21850,".",G21850),""))</f>
        <v/>
      </c>
    </row>
    <row r="21851" spans="4:5" hidden="1" x14ac:dyDescent="0.25">
      <c r="D21851" s="2" t="str">
        <f>IF(E21851="","",CONCATENATE(H21851,".",COUNTIF($E$1:E21850,E21851)+1))</f>
        <v/>
      </c>
      <c r="E21851" s="2" t="str">
        <f>IF(I21851="","",IF(I21851=INFORME!$C$22,CONCATENATE(H21851,".",I21851,".",G21851),""))</f>
        <v/>
      </c>
    </row>
    <row r="21852" spans="4:5" hidden="1" x14ac:dyDescent="0.25">
      <c r="D21852" s="2" t="str">
        <f>IF(E21852="","",CONCATENATE(H21852,".",COUNTIF($E$1:E21851,E21852)+1))</f>
        <v/>
      </c>
      <c r="E21852" s="2" t="str">
        <f>IF(I21852="","",IF(I21852=INFORME!$C$22,CONCATENATE(H21852,".",I21852,".",G21852),""))</f>
        <v/>
      </c>
    </row>
    <row r="21853" spans="4:5" hidden="1" x14ac:dyDescent="0.25">
      <c r="D21853" s="2" t="str">
        <f>IF(E21853="","",CONCATENATE(H21853,".",COUNTIF($E$1:E21852,E21853)+1))</f>
        <v/>
      </c>
      <c r="E21853" s="2" t="str">
        <f>IF(I21853="","",IF(I21853=INFORME!$C$22,CONCATENATE(H21853,".",I21853,".",G21853),""))</f>
        <v/>
      </c>
    </row>
    <row r="21854" spans="4:5" hidden="1" x14ac:dyDescent="0.25">
      <c r="D21854" s="2" t="str">
        <f>IF(E21854="","",CONCATENATE(H21854,".",COUNTIF($E$1:E21853,E21854)+1))</f>
        <v/>
      </c>
      <c r="E21854" s="2" t="str">
        <f>IF(I21854="","",IF(I21854=INFORME!$C$22,CONCATENATE(H21854,".",I21854,".",G21854),""))</f>
        <v/>
      </c>
    </row>
    <row r="21855" spans="4:5" hidden="1" x14ac:dyDescent="0.25">
      <c r="D21855" s="2" t="str">
        <f>IF(E21855="","",CONCATENATE(H21855,".",COUNTIF($E$1:E21854,E21855)+1))</f>
        <v/>
      </c>
      <c r="E21855" s="2" t="str">
        <f>IF(I21855="","",IF(I21855=INFORME!$C$22,CONCATENATE(H21855,".",I21855,".",G21855),""))</f>
        <v/>
      </c>
    </row>
    <row r="21856" spans="4:5" hidden="1" x14ac:dyDescent="0.25">
      <c r="D21856" s="2" t="str">
        <f>IF(E21856="","",CONCATENATE(H21856,".",COUNTIF($E$1:E21855,E21856)+1))</f>
        <v/>
      </c>
      <c r="E21856" s="2" t="str">
        <f>IF(I21856="","",IF(I21856=INFORME!$C$22,CONCATENATE(H21856,".",I21856,".",G21856),""))</f>
        <v/>
      </c>
    </row>
    <row r="21857" spans="4:5" hidden="1" x14ac:dyDescent="0.25">
      <c r="D21857" s="2" t="str">
        <f>IF(E21857="","",CONCATENATE(H21857,".",COUNTIF($E$1:E21856,E21857)+1))</f>
        <v/>
      </c>
      <c r="E21857" s="2" t="str">
        <f>IF(I21857="","",IF(I21857=INFORME!$C$22,CONCATENATE(H21857,".",I21857,".",G21857),""))</f>
        <v/>
      </c>
    </row>
    <row r="21858" spans="4:5" hidden="1" x14ac:dyDescent="0.25">
      <c r="D21858" s="2" t="str">
        <f>IF(E21858="","",CONCATENATE(H21858,".",COUNTIF($E$1:E21857,E21858)+1))</f>
        <v/>
      </c>
      <c r="E21858" s="2" t="str">
        <f>IF(I21858="","",IF(I21858=INFORME!$C$22,CONCATENATE(H21858,".",I21858,".",G21858),""))</f>
        <v/>
      </c>
    </row>
    <row r="21859" spans="4:5" hidden="1" x14ac:dyDescent="0.25">
      <c r="D21859" s="2" t="str">
        <f>IF(E21859="","",CONCATENATE(H21859,".",COUNTIF($E$1:E21858,E21859)+1))</f>
        <v/>
      </c>
      <c r="E21859" s="2" t="str">
        <f>IF(I21859="","",IF(I21859=INFORME!$C$22,CONCATENATE(H21859,".",I21859,".",G21859),""))</f>
        <v/>
      </c>
    </row>
    <row r="21860" spans="4:5" hidden="1" x14ac:dyDescent="0.25">
      <c r="D21860" s="2" t="str">
        <f>IF(E21860="","",CONCATENATE(H21860,".",COUNTIF($E$1:E21859,E21860)+1))</f>
        <v/>
      </c>
      <c r="E21860" s="2" t="str">
        <f>IF(I21860="","",IF(I21860=INFORME!$C$22,CONCATENATE(H21860,".",I21860,".",G21860),""))</f>
        <v/>
      </c>
    </row>
    <row r="21861" spans="4:5" hidden="1" x14ac:dyDescent="0.25">
      <c r="D21861" s="2" t="str">
        <f>IF(E21861="","",CONCATENATE(H21861,".",COUNTIF($E$1:E21860,E21861)+1))</f>
        <v/>
      </c>
      <c r="E21861" s="2" t="str">
        <f>IF(I21861="","",IF(I21861=INFORME!$C$22,CONCATENATE(H21861,".",I21861,".",G21861),""))</f>
        <v/>
      </c>
    </row>
    <row r="21862" spans="4:5" hidden="1" x14ac:dyDescent="0.25">
      <c r="D21862" s="2" t="str">
        <f>IF(E21862="","",CONCATENATE(H21862,".",COUNTIF($E$1:E21861,E21862)+1))</f>
        <v/>
      </c>
      <c r="E21862" s="2" t="str">
        <f>IF(I21862="","",IF(I21862=INFORME!$C$22,CONCATENATE(H21862,".",I21862,".",G21862),""))</f>
        <v/>
      </c>
    </row>
    <row r="21863" spans="4:5" hidden="1" x14ac:dyDescent="0.25">
      <c r="D21863" s="2" t="str">
        <f>IF(E21863="","",CONCATENATE(H21863,".",COUNTIF($E$1:E21862,E21863)+1))</f>
        <v/>
      </c>
      <c r="E21863" s="2" t="str">
        <f>IF(I21863="","",IF(I21863=INFORME!$C$22,CONCATENATE(H21863,".",I21863,".",G21863),""))</f>
        <v/>
      </c>
    </row>
    <row r="21864" spans="4:5" hidden="1" x14ac:dyDescent="0.25">
      <c r="D21864" s="2" t="str">
        <f>IF(E21864="","",CONCATENATE(H21864,".",COUNTIF($E$1:E21863,E21864)+1))</f>
        <v/>
      </c>
      <c r="E21864" s="2" t="str">
        <f>IF(I21864="","",IF(I21864=INFORME!$C$22,CONCATENATE(H21864,".",I21864,".",G21864),""))</f>
        <v/>
      </c>
    </row>
    <row r="21865" spans="4:5" hidden="1" x14ac:dyDescent="0.25">
      <c r="D21865" s="2" t="str">
        <f>IF(E21865="","",CONCATENATE(H21865,".",COUNTIF($E$1:E21864,E21865)+1))</f>
        <v/>
      </c>
      <c r="E21865" s="2" t="str">
        <f>IF(I21865="","",IF(I21865=INFORME!$C$22,CONCATENATE(H21865,".",I21865,".",G21865),""))</f>
        <v/>
      </c>
    </row>
    <row r="21866" spans="4:5" hidden="1" x14ac:dyDescent="0.25">
      <c r="D21866" s="2" t="str">
        <f>IF(E21866="","",CONCATENATE(H21866,".",COUNTIF($E$1:E21865,E21866)+1))</f>
        <v/>
      </c>
      <c r="E21866" s="2" t="str">
        <f>IF(I21866="","",IF(I21866=INFORME!$C$22,CONCATENATE(H21866,".",I21866,".",G21866),""))</f>
        <v/>
      </c>
    </row>
    <row r="21867" spans="4:5" hidden="1" x14ac:dyDescent="0.25">
      <c r="D21867" s="2" t="str">
        <f>IF(E21867="","",CONCATENATE(H21867,".",COUNTIF($E$1:E21866,E21867)+1))</f>
        <v/>
      </c>
      <c r="E21867" s="2" t="str">
        <f>IF(I21867="","",IF(I21867=INFORME!$C$22,CONCATENATE(H21867,".",I21867,".",G21867),""))</f>
        <v/>
      </c>
    </row>
    <row r="21868" spans="4:5" hidden="1" x14ac:dyDescent="0.25">
      <c r="D21868" s="2" t="str">
        <f>IF(E21868="","",CONCATENATE(H21868,".",COUNTIF($E$1:E21867,E21868)+1))</f>
        <v/>
      </c>
      <c r="E21868" s="2" t="str">
        <f>IF(I21868="","",IF(I21868=INFORME!$C$22,CONCATENATE(H21868,".",I21868,".",G21868),""))</f>
        <v/>
      </c>
    </row>
    <row r="21869" spans="4:5" hidden="1" x14ac:dyDescent="0.25">
      <c r="D21869" s="2" t="str">
        <f>IF(E21869="","",CONCATENATE(H21869,".",COUNTIF($E$1:E21868,E21869)+1))</f>
        <v/>
      </c>
      <c r="E21869" s="2" t="str">
        <f>IF(I21869="","",IF(I21869=INFORME!$C$22,CONCATENATE(H21869,".",I21869,".",G21869),""))</f>
        <v/>
      </c>
    </row>
    <row r="21870" spans="4:5" hidden="1" x14ac:dyDescent="0.25">
      <c r="D21870" s="2" t="str">
        <f>IF(E21870="","",CONCATENATE(H21870,".",COUNTIF($E$1:E21869,E21870)+1))</f>
        <v/>
      </c>
      <c r="E21870" s="2" t="str">
        <f>IF(I21870="","",IF(I21870=INFORME!$C$22,CONCATENATE(H21870,".",I21870,".",G21870),""))</f>
        <v/>
      </c>
    </row>
    <row r="21871" spans="4:5" hidden="1" x14ac:dyDescent="0.25">
      <c r="D21871" s="2" t="str">
        <f>IF(E21871="","",CONCATENATE(H21871,".",COUNTIF($E$1:E21870,E21871)+1))</f>
        <v/>
      </c>
      <c r="E21871" s="2" t="str">
        <f>IF(I21871="","",IF(I21871=INFORME!$C$22,CONCATENATE(H21871,".",I21871,".",G21871),""))</f>
        <v/>
      </c>
    </row>
    <row r="21872" spans="4:5" hidden="1" x14ac:dyDescent="0.25">
      <c r="D21872" s="2" t="str">
        <f>IF(E21872="","",CONCATENATE(H21872,".",COUNTIF($E$1:E21871,E21872)+1))</f>
        <v/>
      </c>
      <c r="E21872" s="2" t="str">
        <f>IF(I21872="","",IF(I21872=INFORME!$C$22,CONCATENATE(H21872,".",I21872,".",G21872),""))</f>
        <v/>
      </c>
    </row>
    <row r="21873" spans="4:5" hidden="1" x14ac:dyDescent="0.25">
      <c r="D21873" s="2" t="str">
        <f>IF(E21873="","",CONCATENATE(H21873,".",COUNTIF($E$1:E21872,E21873)+1))</f>
        <v/>
      </c>
      <c r="E21873" s="2" t="str">
        <f>IF(I21873="","",IF(I21873=INFORME!$C$22,CONCATENATE(H21873,".",I21873,".",G21873),""))</f>
        <v/>
      </c>
    </row>
    <row r="21874" spans="4:5" hidden="1" x14ac:dyDescent="0.25">
      <c r="D21874" s="2" t="str">
        <f>IF(E21874="","",CONCATENATE(H21874,".",COUNTIF($E$1:E21873,E21874)+1))</f>
        <v/>
      </c>
      <c r="E21874" s="2" t="str">
        <f>IF(I21874="","",IF(I21874=INFORME!$C$22,CONCATENATE(H21874,".",I21874,".",G21874),""))</f>
        <v/>
      </c>
    </row>
    <row r="21875" spans="4:5" hidden="1" x14ac:dyDescent="0.25">
      <c r="D21875" s="2" t="str">
        <f>IF(E21875="","",CONCATENATE(H21875,".",COUNTIF($E$1:E21874,E21875)+1))</f>
        <v/>
      </c>
      <c r="E21875" s="2" t="str">
        <f>IF(I21875="","",IF(I21875=INFORME!$C$22,CONCATENATE(H21875,".",I21875,".",G21875),""))</f>
        <v/>
      </c>
    </row>
    <row r="21876" spans="4:5" hidden="1" x14ac:dyDescent="0.25">
      <c r="D21876" s="2" t="str">
        <f>IF(E21876="","",CONCATENATE(H21876,".",COUNTIF($E$1:E21875,E21876)+1))</f>
        <v/>
      </c>
      <c r="E21876" s="2" t="str">
        <f>IF(I21876="","",IF(I21876=INFORME!$C$22,CONCATENATE(H21876,".",I21876,".",G21876),""))</f>
        <v/>
      </c>
    </row>
    <row r="21877" spans="4:5" hidden="1" x14ac:dyDescent="0.25">
      <c r="D21877" s="2" t="str">
        <f>IF(E21877="","",CONCATENATE(H21877,".",COUNTIF($E$1:E21876,E21877)+1))</f>
        <v/>
      </c>
      <c r="E21877" s="2" t="str">
        <f>IF(I21877="","",IF(I21877=INFORME!$C$22,CONCATENATE(H21877,".",I21877,".",G21877),""))</f>
        <v/>
      </c>
    </row>
    <row r="21878" spans="4:5" hidden="1" x14ac:dyDescent="0.25">
      <c r="D21878" s="2" t="str">
        <f>IF(E21878="","",CONCATENATE(H21878,".",COUNTIF($E$1:E21877,E21878)+1))</f>
        <v/>
      </c>
      <c r="E21878" s="2" t="str">
        <f>IF(I21878="","",IF(I21878=INFORME!$C$22,CONCATENATE(H21878,".",I21878,".",G21878),""))</f>
        <v/>
      </c>
    </row>
    <row r="21879" spans="4:5" hidden="1" x14ac:dyDescent="0.25">
      <c r="D21879" s="2" t="str">
        <f>IF(E21879="","",CONCATENATE(H21879,".",COUNTIF($E$1:E21878,E21879)+1))</f>
        <v/>
      </c>
      <c r="E21879" s="2" t="str">
        <f>IF(I21879="","",IF(I21879=INFORME!$C$22,CONCATENATE(H21879,".",I21879,".",G21879),""))</f>
        <v/>
      </c>
    </row>
    <row r="21880" spans="4:5" hidden="1" x14ac:dyDescent="0.25">
      <c r="D21880" s="2" t="str">
        <f>IF(E21880="","",CONCATENATE(H21880,".",COUNTIF($E$1:E21879,E21880)+1))</f>
        <v/>
      </c>
      <c r="E21880" s="2" t="str">
        <f>IF(I21880="","",IF(I21880=INFORME!$C$22,CONCATENATE(H21880,".",I21880,".",G21880),""))</f>
        <v/>
      </c>
    </row>
    <row r="21881" spans="4:5" hidden="1" x14ac:dyDescent="0.25">
      <c r="D21881" s="2" t="str">
        <f>IF(E21881="","",CONCATENATE(H21881,".",COUNTIF($E$1:E21880,E21881)+1))</f>
        <v/>
      </c>
      <c r="E21881" s="2" t="str">
        <f>IF(I21881="","",IF(I21881=INFORME!$C$22,CONCATENATE(H21881,".",I21881,".",G21881),""))</f>
        <v/>
      </c>
    </row>
    <row r="21882" spans="4:5" hidden="1" x14ac:dyDescent="0.25">
      <c r="D21882" s="2" t="str">
        <f>IF(E21882="","",CONCATENATE(H21882,".",COUNTIF($E$1:E21881,E21882)+1))</f>
        <v/>
      </c>
      <c r="E21882" s="2" t="str">
        <f>IF(I21882="","",IF(I21882=INFORME!$C$22,CONCATENATE(H21882,".",I21882,".",G21882),""))</f>
        <v/>
      </c>
    </row>
    <row r="21883" spans="4:5" hidden="1" x14ac:dyDescent="0.25">
      <c r="D21883" s="2" t="str">
        <f>IF(E21883="","",CONCATENATE(H21883,".",COUNTIF($E$1:E21882,E21883)+1))</f>
        <v/>
      </c>
      <c r="E21883" s="2" t="str">
        <f>IF(I21883="","",IF(I21883=INFORME!$C$22,CONCATENATE(H21883,".",I21883,".",G21883),""))</f>
        <v/>
      </c>
    </row>
    <row r="21884" spans="4:5" hidden="1" x14ac:dyDescent="0.25">
      <c r="D21884" s="2" t="str">
        <f>IF(E21884="","",CONCATENATE(H21884,".",COUNTIF($E$1:E21883,E21884)+1))</f>
        <v/>
      </c>
      <c r="E21884" s="2" t="str">
        <f>IF(I21884="","",IF(I21884=INFORME!$C$22,CONCATENATE(H21884,".",I21884,".",G21884),""))</f>
        <v/>
      </c>
    </row>
    <row r="21885" spans="4:5" hidden="1" x14ac:dyDescent="0.25">
      <c r="D21885" s="2" t="str">
        <f>IF(E21885="","",CONCATENATE(H21885,".",COUNTIF($E$1:E21884,E21885)+1))</f>
        <v/>
      </c>
      <c r="E21885" s="2" t="str">
        <f>IF(I21885="","",IF(I21885=INFORME!$C$22,CONCATENATE(H21885,".",I21885,".",G21885),""))</f>
        <v/>
      </c>
    </row>
    <row r="21886" spans="4:5" hidden="1" x14ac:dyDescent="0.25">
      <c r="D21886" s="2" t="str">
        <f>IF(E21886="","",CONCATENATE(H21886,".",COUNTIF($E$1:E21885,E21886)+1))</f>
        <v/>
      </c>
      <c r="E21886" s="2" t="str">
        <f>IF(I21886="","",IF(I21886=INFORME!$C$22,CONCATENATE(H21886,".",I21886,".",G21886),""))</f>
        <v/>
      </c>
    </row>
    <row r="21887" spans="4:5" hidden="1" x14ac:dyDescent="0.25">
      <c r="D21887" s="2" t="str">
        <f>IF(E21887="","",CONCATENATE(H21887,".",COUNTIF($E$1:E21886,E21887)+1))</f>
        <v/>
      </c>
      <c r="E21887" s="2" t="str">
        <f>IF(I21887="","",IF(I21887=INFORME!$C$22,CONCATENATE(H21887,".",I21887,".",G21887),""))</f>
        <v/>
      </c>
    </row>
    <row r="21888" spans="4:5" hidden="1" x14ac:dyDescent="0.25">
      <c r="D21888" s="2" t="str">
        <f>IF(E21888="","",CONCATENATE(H21888,".",COUNTIF($E$1:E21887,E21888)+1))</f>
        <v/>
      </c>
      <c r="E21888" s="2" t="str">
        <f>IF(I21888="","",IF(I21888=INFORME!$C$22,CONCATENATE(H21888,".",I21888,".",G21888),""))</f>
        <v/>
      </c>
    </row>
    <row r="21889" spans="4:5" hidden="1" x14ac:dyDescent="0.25">
      <c r="D21889" s="2" t="str">
        <f>IF(E21889="","",CONCATENATE(H21889,".",COUNTIF($E$1:E21888,E21889)+1))</f>
        <v/>
      </c>
      <c r="E21889" s="2" t="str">
        <f>IF(I21889="","",IF(I21889=INFORME!$C$22,CONCATENATE(H21889,".",I21889,".",G21889),""))</f>
        <v/>
      </c>
    </row>
    <row r="21890" spans="4:5" hidden="1" x14ac:dyDescent="0.25">
      <c r="D21890" s="2" t="str">
        <f>IF(E21890="","",CONCATENATE(H21890,".",COUNTIF($E$1:E21889,E21890)+1))</f>
        <v/>
      </c>
      <c r="E21890" s="2" t="str">
        <f>IF(I21890="","",IF(I21890=INFORME!$C$22,CONCATENATE(H21890,".",I21890,".",G21890),""))</f>
        <v/>
      </c>
    </row>
    <row r="21891" spans="4:5" hidden="1" x14ac:dyDescent="0.25">
      <c r="D21891" s="2" t="str">
        <f>IF(E21891="","",CONCATENATE(H21891,".",COUNTIF($E$1:E21890,E21891)+1))</f>
        <v/>
      </c>
      <c r="E21891" s="2" t="str">
        <f>IF(I21891="","",IF(I21891=INFORME!$C$22,CONCATENATE(H21891,".",I21891,".",G21891),""))</f>
        <v/>
      </c>
    </row>
    <row r="21892" spans="4:5" hidden="1" x14ac:dyDescent="0.25">
      <c r="D21892" s="2" t="str">
        <f>IF(E21892="","",CONCATENATE(H21892,".",COUNTIF($E$1:E21891,E21892)+1))</f>
        <v/>
      </c>
      <c r="E21892" s="2" t="str">
        <f>IF(I21892="","",IF(I21892=INFORME!$C$22,CONCATENATE(H21892,".",I21892,".",G21892),""))</f>
        <v/>
      </c>
    </row>
    <row r="21893" spans="4:5" hidden="1" x14ac:dyDescent="0.25">
      <c r="D21893" s="2" t="str">
        <f>IF(E21893="","",CONCATENATE(H21893,".",COUNTIF($E$1:E21892,E21893)+1))</f>
        <v/>
      </c>
      <c r="E21893" s="2" t="str">
        <f>IF(I21893="","",IF(I21893=INFORME!$C$22,CONCATENATE(H21893,".",I21893,".",G21893),""))</f>
        <v/>
      </c>
    </row>
    <row r="21894" spans="4:5" hidden="1" x14ac:dyDescent="0.25">
      <c r="D21894" s="2" t="str">
        <f>IF(E21894="","",CONCATENATE(H21894,".",COUNTIF($E$1:E21893,E21894)+1))</f>
        <v/>
      </c>
      <c r="E21894" s="2" t="str">
        <f>IF(I21894="","",IF(I21894=INFORME!$C$22,CONCATENATE(H21894,".",I21894,".",G21894),""))</f>
        <v/>
      </c>
    </row>
    <row r="21895" spans="4:5" hidden="1" x14ac:dyDescent="0.25">
      <c r="D21895" s="2" t="str">
        <f>IF(E21895="","",CONCATENATE(H21895,".",COUNTIF($E$1:E21894,E21895)+1))</f>
        <v/>
      </c>
      <c r="E21895" s="2" t="str">
        <f>IF(I21895="","",IF(I21895=INFORME!$C$22,CONCATENATE(H21895,".",I21895,".",G21895),""))</f>
        <v/>
      </c>
    </row>
    <row r="21896" spans="4:5" hidden="1" x14ac:dyDescent="0.25">
      <c r="D21896" s="2" t="str">
        <f>IF(E21896="","",CONCATENATE(H21896,".",COUNTIF($E$1:E21895,E21896)+1))</f>
        <v/>
      </c>
      <c r="E21896" s="2" t="str">
        <f>IF(I21896="","",IF(I21896=INFORME!$C$22,CONCATENATE(H21896,".",I21896,".",G21896),""))</f>
        <v/>
      </c>
    </row>
    <row r="21897" spans="4:5" hidden="1" x14ac:dyDescent="0.25">
      <c r="D21897" s="2" t="str">
        <f>IF(E21897="","",CONCATENATE(H21897,".",COUNTIF($E$1:E21896,E21897)+1))</f>
        <v/>
      </c>
      <c r="E21897" s="2" t="str">
        <f>IF(I21897="","",IF(I21897=INFORME!$C$22,CONCATENATE(H21897,".",I21897,".",G21897),""))</f>
        <v/>
      </c>
    </row>
    <row r="21898" spans="4:5" hidden="1" x14ac:dyDescent="0.25">
      <c r="D21898" s="2" t="str">
        <f>IF(E21898="","",CONCATENATE(H21898,".",COUNTIF($E$1:E21897,E21898)+1))</f>
        <v/>
      </c>
      <c r="E21898" s="2" t="str">
        <f>IF(I21898="","",IF(I21898=INFORME!$C$22,CONCATENATE(H21898,".",I21898,".",G21898),""))</f>
        <v/>
      </c>
    </row>
    <row r="21899" spans="4:5" hidden="1" x14ac:dyDescent="0.25">
      <c r="D21899" s="2" t="str">
        <f>IF(E21899="","",CONCATENATE(H21899,".",COUNTIF($E$1:E21898,E21899)+1))</f>
        <v/>
      </c>
      <c r="E21899" s="2" t="str">
        <f>IF(I21899="","",IF(I21899=INFORME!$C$22,CONCATENATE(H21899,".",I21899,".",G21899),""))</f>
        <v/>
      </c>
    </row>
    <row r="21900" spans="4:5" hidden="1" x14ac:dyDescent="0.25">
      <c r="D21900" s="2" t="str">
        <f>IF(E21900="","",CONCATENATE(H21900,".",COUNTIF($E$1:E21899,E21900)+1))</f>
        <v/>
      </c>
      <c r="E21900" s="2" t="str">
        <f>IF(I21900="","",IF(I21900=INFORME!$C$22,CONCATENATE(H21900,".",I21900,".",G21900),""))</f>
        <v/>
      </c>
    </row>
    <row r="21901" spans="4:5" hidden="1" x14ac:dyDescent="0.25">
      <c r="D21901" s="2" t="str">
        <f>IF(E21901="","",CONCATENATE(H21901,".",COUNTIF($E$1:E21900,E21901)+1))</f>
        <v/>
      </c>
      <c r="E21901" s="2" t="str">
        <f>IF(I21901="","",IF(I21901=INFORME!$C$22,CONCATENATE(H21901,".",I21901,".",G21901),""))</f>
        <v/>
      </c>
    </row>
    <row r="21902" spans="4:5" hidden="1" x14ac:dyDescent="0.25">
      <c r="D21902" s="2" t="str">
        <f>IF(E21902="","",CONCATENATE(H21902,".",COUNTIF($E$1:E21901,E21902)+1))</f>
        <v/>
      </c>
      <c r="E21902" s="2" t="str">
        <f>IF(I21902="","",IF(I21902=INFORME!$C$22,CONCATENATE(H21902,".",I21902,".",G21902),""))</f>
        <v/>
      </c>
    </row>
    <row r="21903" spans="4:5" hidden="1" x14ac:dyDescent="0.25">
      <c r="D21903" s="2" t="str">
        <f>IF(E21903="","",CONCATENATE(H21903,".",COUNTIF($E$1:E21902,E21903)+1))</f>
        <v/>
      </c>
      <c r="E21903" s="2" t="str">
        <f>IF(I21903="","",IF(I21903=INFORME!$C$22,CONCATENATE(H21903,".",I21903,".",G21903),""))</f>
        <v/>
      </c>
    </row>
    <row r="21904" spans="4:5" hidden="1" x14ac:dyDescent="0.25">
      <c r="D21904" s="2" t="str">
        <f>IF(E21904="","",CONCATENATE(H21904,".",COUNTIF($E$1:E21903,E21904)+1))</f>
        <v/>
      </c>
      <c r="E21904" s="2" t="str">
        <f>IF(I21904="","",IF(I21904=INFORME!$C$22,CONCATENATE(H21904,".",I21904,".",G21904),""))</f>
        <v/>
      </c>
    </row>
    <row r="21905" spans="4:5" hidden="1" x14ac:dyDescent="0.25">
      <c r="D21905" s="2" t="str">
        <f>IF(E21905="","",CONCATENATE(H21905,".",COUNTIF($E$1:E21904,E21905)+1))</f>
        <v/>
      </c>
      <c r="E21905" s="2" t="str">
        <f>IF(I21905="","",IF(I21905=INFORME!$C$22,CONCATENATE(H21905,".",I21905,".",G21905),""))</f>
        <v/>
      </c>
    </row>
    <row r="21906" spans="4:5" hidden="1" x14ac:dyDescent="0.25">
      <c r="D21906" s="2" t="str">
        <f>IF(E21906="","",CONCATENATE(H21906,".",COUNTIF($E$1:E21905,E21906)+1))</f>
        <v/>
      </c>
      <c r="E21906" s="2" t="str">
        <f>IF(I21906="","",IF(I21906=INFORME!$C$22,CONCATENATE(H21906,".",I21906,".",G21906),""))</f>
        <v/>
      </c>
    </row>
    <row r="21907" spans="4:5" hidden="1" x14ac:dyDescent="0.25">
      <c r="D21907" s="2" t="str">
        <f>IF(E21907="","",CONCATENATE(H21907,".",COUNTIF($E$1:E21906,E21907)+1))</f>
        <v/>
      </c>
      <c r="E21907" s="2" t="str">
        <f>IF(I21907="","",IF(I21907=INFORME!$C$22,CONCATENATE(H21907,".",I21907,".",G21907),""))</f>
        <v/>
      </c>
    </row>
    <row r="21908" spans="4:5" hidden="1" x14ac:dyDescent="0.25">
      <c r="D21908" s="2" t="str">
        <f>IF(E21908="","",CONCATENATE(H21908,".",COUNTIF($E$1:E21907,E21908)+1))</f>
        <v/>
      </c>
      <c r="E21908" s="2" t="str">
        <f>IF(I21908="","",IF(I21908=INFORME!$C$22,CONCATENATE(H21908,".",I21908,".",G21908),""))</f>
        <v/>
      </c>
    </row>
    <row r="21909" spans="4:5" hidden="1" x14ac:dyDescent="0.25">
      <c r="D21909" s="2" t="str">
        <f>IF(E21909="","",CONCATENATE(H21909,".",COUNTIF($E$1:E21908,E21909)+1))</f>
        <v/>
      </c>
      <c r="E21909" s="2" t="str">
        <f>IF(I21909="","",IF(I21909=INFORME!$C$22,CONCATENATE(H21909,".",I21909,".",G21909),""))</f>
        <v/>
      </c>
    </row>
    <row r="21910" spans="4:5" hidden="1" x14ac:dyDescent="0.25">
      <c r="D21910" s="2" t="str">
        <f>IF(E21910="","",CONCATENATE(H21910,".",COUNTIF($E$1:E21909,E21910)+1))</f>
        <v/>
      </c>
      <c r="E21910" s="2" t="str">
        <f>IF(I21910="","",IF(I21910=INFORME!$C$22,CONCATENATE(H21910,".",I21910,".",G21910),""))</f>
        <v/>
      </c>
    </row>
    <row r="21911" spans="4:5" hidden="1" x14ac:dyDescent="0.25">
      <c r="D21911" s="2" t="str">
        <f>IF(E21911="","",CONCATENATE(H21911,".",COUNTIF($E$1:E21910,E21911)+1))</f>
        <v/>
      </c>
      <c r="E21911" s="2" t="str">
        <f>IF(I21911="","",IF(I21911=INFORME!$C$22,CONCATENATE(H21911,".",I21911,".",G21911),""))</f>
        <v/>
      </c>
    </row>
    <row r="21912" spans="4:5" hidden="1" x14ac:dyDescent="0.25">
      <c r="D21912" s="2" t="str">
        <f>IF(E21912="","",CONCATENATE(H21912,".",COUNTIF($E$1:E21911,E21912)+1))</f>
        <v/>
      </c>
      <c r="E21912" s="2" t="str">
        <f>IF(I21912="","",IF(I21912=INFORME!$C$22,CONCATENATE(H21912,".",I21912,".",G21912),""))</f>
        <v/>
      </c>
    </row>
    <row r="21913" spans="4:5" hidden="1" x14ac:dyDescent="0.25">
      <c r="D21913" s="2" t="str">
        <f>IF(E21913="","",CONCATENATE(H21913,".",COUNTIF($E$1:E21912,E21913)+1))</f>
        <v/>
      </c>
      <c r="E21913" s="2" t="str">
        <f>IF(I21913="","",IF(I21913=INFORME!$C$22,CONCATENATE(H21913,".",I21913,".",G21913),""))</f>
        <v/>
      </c>
    </row>
    <row r="21914" spans="4:5" hidden="1" x14ac:dyDescent="0.25">
      <c r="D21914" s="2" t="str">
        <f>IF(E21914="","",CONCATENATE(H21914,".",COUNTIF($E$1:E21913,E21914)+1))</f>
        <v/>
      </c>
      <c r="E21914" s="2" t="str">
        <f>IF(I21914="","",IF(I21914=INFORME!$C$22,CONCATENATE(H21914,".",I21914,".",G21914),""))</f>
        <v/>
      </c>
    </row>
    <row r="21915" spans="4:5" hidden="1" x14ac:dyDescent="0.25">
      <c r="D21915" s="2" t="str">
        <f>IF(E21915="","",CONCATENATE(H21915,".",COUNTIF($E$1:E21914,E21915)+1))</f>
        <v/>
      </c>
      <c r="E21915" s="2" t="str">
        <f>IF(I21915="","",IF(I21915=INFORME!$C$22,CONCATENATE(H21915,".",I21915,".",G21915),""))</f>
        <v/>
      </c>
    </row>
    <row r="21916" spans="4:5" hidden="1" x14ac:dyDescent="0.25">
      <c r="D21916" s="2" t="str">
        <f>IF(E21916="","",CONCATENATE(H21916,".",COUNTIF($E$1:E21915,E21916)+1))</f>
        <v/>
      </c>
      <c r="E21916" s="2" t="str">
        <f>IF(I21916="","",IF(I21916=INFORME!$C$22,CONCATENATE(H21916,".",I21916,".",G21916),""))</f>
        <v/>
      </c>
    </row>
    <row r="21917" spans="4:5" hidden="1" x14ac:dyDescent="0.25">
      <c r="D21917" s="2" t="str">
        <f>IF(E21917="","",CONCATENATE(H21917,".",COUNTIF($E$1:E21916,E21917)+1))</f>
        <v/>
      </c>
      <c r="E21917" s="2" t="str">
        <f>IF(I21917="","",IF(I21917=INFORME!$C$22,CONCATENATE(H21917,".",I21917,".",G21917),""))</f>
        <v/>
      </c>
    </row>
    <row r="21918" spans="4:5" hidden="1" x14ac:dyDescent="0.25">
      <c r="D21918" s="2" t="str">
        <f>IF(E21918="","",CONCATENATE(H21918,".",COUNTIF($E$1:E21917,E21918)+1))</f>
        <v/>
      </c>
      <c r="E21918" s="2" t="str">
        <f>IF(I21918="","",IF(I21918=INFORME!$C$22,CONCATENATE(H21918,".",I21918,".",G21918),""))</f>
        <v/>
      </c>
    </row>
    <row r="21919" spans="4:5" hidden="1" x14ac:dyDescent="0.25">
      <c r="D21919" s="2" t="str">
        <f>IF(E21919="","",CONCATENATE(H21919,".",COUNTIF($E$1:E21918,E21919)+1))</f>
        <v/>
      </c>
      <c r="E21919" s="2" t="str">
        <f>IF(I21919="","",IF(I21919=INFORME!$C$22,CONCATENATE(H21919,".",I21919,".",G21919),""))</f>
        <v/>
      </c>
    </row>
    <row r="21920" spans="4:5" hidden="1" x14ac:dyDescent="0.25">
      <c r="D21920" s="2" t="str">
        <f>IF(E21920="","",CONCATENATE(H21920,".",COUNTIF($E$1:E21919,E21920)+1))</f>
        <v/>
      </c>
      <c r="E21920" s="2" t="str">
        <f>IF(I21920="","",IF(I21920=INFORME!$C$22,CONCATENATE(H21920,".",I21920,".",G21920),""))</f>
        <v/>
      </c>
    </row>
    <row r="21921" spans="4:5" hidden="1" x14ac:dyDescent="0.25">
      <c r="D21921" s="2" t="str">
        <f>IF(E21921="","",CONCATENATE(H21921,".",COUNTIF($E$1:E21920,E21921)+1))</f>
        <v/>
      </c>
      <c r="E21921" s="2" t="str">
        <f>IF(I21921="","",IF(I21921=INFORME!$C$22,CONCATENATE(H21921,".",I21921,".",G21921),""))</f>
        <v/>
      </c>
    </row>
    <row r="21922" spans="4:5" hidden="1" x14ac:dyDescent="0.25">
      <c r="D21922" s="2" t="str">
        <f>IF(E21922="","",CONCATENATE(H21922,".",COUNTIF($E$1:E21921,E21922)+1))</f>
        <v/>
      </c>
      <c r="E21922" s="2" t="str">
        <f>IF(I21922="","",IF(I21922=INFORME!$C$22,CONCATENATE(H21922,".",I21922,".",G21922),""))</f>
        <v/>
      </c>
    </row>
    <row r="21923" spans="4:5" hidden="1" x14ac:dyDescent="0.25">
      <c r="D21923" s="2" t="str">
        <f>IF(E21923="","",CONCATENATE(H21923,".",COUNTIF($E$1:E21922,E21923)+1))</f>
        <v/>
      </c>
      <c r="E21923" s="2" t="str">
        <f>IF(I21923="","",IF(I21923=INFORME!$C$22,CONCATENATE(H21923,".",I21923,".",G21923),""))</f>
        <v/>
      </c>
    </row>
    <row r="21924" spans="4:5" hidden="1" x14ac:dyDescent="0.25">
      <c r="D21924" s="2" t="str">
        <f>IF(E21924="","",CONCATENATE(H21924,".",COUNTIF($E$1:E21923,E21924)+1))</f>
        <v/>
      </c>
      <c r="E21924" s="2" t="str">
        <f>IF(I21924="","",IF(I21924=INFORME!$C$22,CONCATENATE(H21924,".",I21924,".",G21924),""))</f>
        <v/>
      </c>
    </row>
    <row r="21925" spans="4:5" hidden="1" x14ac:dyDescent="0.25">
      <c r="D21925" s="2" t="str">
        <f>IF(E21925="","",CONCATENATE(H21925,".",COUNTIF($E$1:E21924,E21925)+1))</f>
        <v/>
      </c>
      <c r="E21925" s="2" t="str">
        <f>IF(I21925="","",IF(I21925=INFORME!$C$22,CONCATENATE(H21925,".",I21925,".",G21925),""))</f>
        <v/>
      </c>
    </row>
    <row r="21926" spans="4:5" hidden="1" x14ac:dyDescent="0.25">
      <c r="D21926" s="2" t="str">
        <f>IF(E21926="","",CONCATENATE(H21926,".",COUNTIF($E$1:E21925,E21926)+1))</f>
        <v/>
      </c>
      <c r="E21926" s="2" t="str">
        <f>IF(I21926="","",IF(I21926=INFORME!$C$22,CONCATENATE(H21926,".",I21926,".",G21926),""))</f>
        <v/>
      </c>
    </row>
    <row r="21927" spans="4:5" hidden="1" x14ac:dyDescent="0.25">
      <c r="D21927" s="2" t="str">
        <f>IF(E21927="","",CONCATENATE(H21927,".",COUNTIF($E$1:E21926,E21927)+1))</f>
        <v/>
      </c>
      <c r="E21927" s="2" t="str">
        <f>IF(I21927="","",IF(I21927=INFORME!$C$22,CONCATENATE(H21927,".",I21927,".",G21927),""))</f>
        <v/>
      </c>
    </row>
    <row r="21928" spans="4:5" hidden="1" x14ac:dyDescent="0.25">
      <c r="D21928" s="2" t="str">
        <f>IF(E21928="","",CONCATENATE(H21928,".",COUNTIF($E$1:E21927,E21928)+1))</f>
        <v/>
      </c>
      <c r="E21928" s="2" t="str">
        <f>IF(I21928="","",IF(I21928=INFORME!$C$22,CONCATENATE(H21928,".",I21928,".",G21928),""))</f>
        <v/>
      </c>
    </row>
    <row r="21929" spans="4:5" hidden="1" x14ac:dyDescent="0.25">
      <c r="D21929" s="2" t="str">
        <f>IF(E21929="","",CONCATENATE(H21929,".",COUNTIF($E$1:E21928,E21929)+1))</f>
        <v/>
      </c>
      <c r="E21929" s="2" t="str">
        <f>IF(I21929="","",IF(I21929=INFORME!$C$22,CONCATENATE(H21929,".",I21929,".",G21929),""))</f>
        <v/>
      </c>
    </row>
    <row r="21930" spans="4:5" hidden="1" x14ac:dyDescent="0.25">
      <c r="D21930" s="2" t="str">
        <f>IF(E21930="","",CONCATENATE(H21930,".",COUNTIF($E$1:E21929,E21930)+1))</f>
        <v/>
      </c>
      <c r="E21930" s="2" t="str">
        <f>IF(I21930="","",IF(I21930=INFORME!$C$22,CONCATENATE(H21930,".",I21930,".",G21930),""))</f>
        <v/>
      </c>
    </row>
    <row r="21931" spans="4:5" hidden="1" x14ac:dyDescent="0.25">
      <c r="D21931" s="2" t="str">
        <f>IF(E21931="","",CONCATENATE(H21931,".",COUNTIF($E$1:E21930,E21931)+1))</f>
        <v/>
      </c>
      <c r="E21931" s="2" t="str">
        <f>IF(I21931="","",IF(I21931=INFORME!$C$22,CONCATENATE(H21931,".",I21931,".",G21931),""))</f>
        <v/>
      </c>
    </row>
    <row r="21932" spans="4:5" hidden="1" x14ac:dyDescent="0.25">
      <c r="D21932" s="2" t="str">
        <f>IF(E21932="","",CONCATENATE(H21932,".",COUNTIF($E$1:E21931,E21932)+1))</f>
        <v/>
      </c>
      <c r="E21932" s="2" t="str">
        <f>IF(I21932="","",IF(I21932=INFORME!$C$22,CONCATENATE(H21932,".",I21932,".",G21932),""))</f>
        <v/>
      </c>
    </row>
    <row r="21933" spans="4:5" hidden="1" x14ac:dyDescent="0.25">
      <c r="D21933" s="2" t="str">
        <f>IF(E21933="","",CONCATENATE(H21933,".",COUNTIF($E$1:E21932,E21933)+1))</f>
        <v/>
      </c>
      <c r="E21933" s="2" t="str">
        <f>IF(I21933="","",IF(I21933=INFORME!$C$22,CONCATENATE(H21933,".",I21933,".",G21933),""))</f>
        <v/>
      </c>
    </row>
    <row r="21934" spans="4:5" hidden="1" x14ac:dyDescent="0.25">
      <c r="D21934" s="2" t="str">
        <f>IF(E21934="","",CONCATENATE(H21934,".",COUNTIF($E$1:E21933,E21934)+1))</f>
        <v/>
      </c>
      <c r="E21934" s="2" t="str">
        <f>IF(I21934="","",IF(I21934=INFORME!$C$22,CONCATENATE(H21934,".",I21934,".",G21934),""))</f>
        <v/>
      </c>
    </row>
    <row r="21935" spans="4:5" hidden="1" x14ac:dyDescent="0.25">
      <c r="D21935" s="2" t="str">
        <f>IF(E21935="","",CONCATENATE(H21935,".",COUNTIF($E$1:E21934,E21935)+1))</f>
        <v/>
      </c>
      <c r="E21935" s="2" t="str">
        <f>IF(I21935="","",IF(I21935=INFORME!$C$22,CONCATENATE(H21935,".",I21935,".",G21935),""))</f>
        <v/>
      </c>
    </row>
    <row r="21936" spans="4:5" hidden="1" x14ac:dyDescent="0.25">
      <c r="D21936" s="2" t="str">
        <f>IF(E21936="","",CONCATENATE(H21936,".",COUNTIF($E$1:E21935,E21936)+1))</f>
        <v/>
      </c>
      <c r="E21936" s="2" t="str">
        <f>IF(I21936="","",IF(I21936=INFORME!$C$22,CONCATENATE(H21936,".",I21936,".",G21936),""))</f>
        <v/>
      </c>
    </row>
    <row r="21937" spans="4:5" hidden="1" x14ac:dyDescent="0.25">
      <c r="D21937" s="2" t="str">
        <f>IF(E21937="","",CONCATENATE(H21937,".",COUNTIF($E$1:E21936,E21937)+1))</f>
        <v/>
      </c>
      <c r="E21937" s="2" t="str">
        <f>IF(I21937="","",IF(I21937=INFORME!$C$22,CONCATENATE(H21937,".",I21937,".",G21937),""))</f>
        <v/>
      </c>
    </row>
    <row r="21938" spans="4:5" hidden="1" x14ac:dyDescent="0.25">
      <c r="D21938" s="2" t="str">
        <f>IF(E21938="","",CONCATENATE(H21938,".",COUNTIF($E$1:E21937,E21938)+1))</f>
        <v/>
      </c>
      <c r="E21938" s="2" t="str">
        <f>IF(I21938="","",IF(I21938=INFORME!$C$22,CONCATENATE(H21938,".",I21938,".",G21938),""))</f>
        <v/>
      </c>
    </row>
    <row r="21939" spans="4:5" hidden="1" x14ac:dyDescent="0.25">
      <c r="D21939" s="2" t="str">
        <f>IF(E21939="","",CONCATENATE(H21939,".",COUNTIF($E$1:E21938,E21939)+1))</f>
        <v/>
      </c>
      <c r="E21939" s="2" t="str">
        <f>IF(I21939="","",IF(I21939=INFORME!$C$22,CONCATENATE(H21939,".",I21939,".",G21939),""))</f>
        <v/>
      </c>
    </row>
    <row r="21940" spans="4:5" hidden="1" x14ac:dyDescent="0.25">
      <c r="D21940" s="2" t="str">
        <f>IF(E21940="","",CONCATENATE(H21940,".",COUNTIF($E$1:E21939,E21940)+1))</f>
        <v/>
      </c>
      <c r="E21940" s="2" t="str">
        <f>IF(I21940="","",IF(I21940=INFORME!$C$22,CONCATENATE(H21940,".",I21940,".",G21940),""))</f>
        <v/>
      </c>
    </row>
    <row r="21941" spans="4:5" hidden="1" x14ac:dyDescent="0.25">
      <c r="D21941" s="2" t="str">
        <f>IF(E21941="","",CONCATENATE(H21941,".",COUNTIF($E$1:E21940,E21941)+1))</f>
        <v/>
      </c>
      <c r="E21941" s="2" t="str">
        <f>IF(I21941="","",IF(I21941=INFORME!$C$22,CONCATENATE(H21941,".",I21941,".",G21941),""))</f>
        <v/>
      </c>
    </row>
    <row r="21942" spans="4:5" hidden="1" x14ac:dyDescent="0.25">
      <c r="D21942" s="2" t="str">
        <f>IF(E21942="","",CONCATENATE(H21942,".",COUNTIF($E$1:E21941,E21942)+1))</f>
        <v/>
      </c>
      <c r="E21942" s="2" t="str">
        <f>IF(I21942="","",IF(I21942=INFORME!$C$22,CONCATENATE(H21942,".",I21942,".",G21942),""))</f>
        <v/>
      </c>
    </row>
    <row r="21943" spans="4:5" hidden="1" x14ac:dyDescent="0.25">
      <c r="D21943" s="2" t="str">
        <f>IF(E21943="","",CONCATENATE(H21943,".",COUNTIF($E$1:E21942,E21943)+1))</f>
        <v/>
      </c>
      <c r="E21943" s="2" t="str">
        <f>IF(I21943="","",IF(I21943=INFORME!$C$22,CONCATENATE(H21943,".",I21943,".",G21943),""))</f>
        <v/>
      </c>
    </row>
    <row r="21944" spans="4:5" hidden="1" x14ac:dyDescent="0.25">
      <c r="D21944" s="2" t="str">
        <f>IF(E21944="","",CONCATENATE(H21944,".",COUNTIF($E$1:E21943,E21944)+1))</f>
        <v/>
      </c>
      <c r="E21944" s="2" t="str">
        <f>IF(I21944="","",IF(I21944=INFORME!$C$22,CONCATENATE(H21944,".",I21944,".",G21944),""))</f>
        <v/>
      </c>
    </row>
    <row r="21945" spans="4:5" hidden="1" x14ac:dyDescent="0.25">
      <c r="D21945" s="2" t="str">
        <f>IF(E21945="","",CONCATENATE(H21945,".",COUNTIF($E$1:E21944,E21945)+1))</f>
        <v/>
      </c>
      <c r="E21945" s="2" t="str">
        <f>IF(I21945="","",IF(I21945=INFORME!$C$22,CONCATENATE(H21945,".",I21945,".",G21945),""))</f>
        <v/>
      </c>
    </row>
    <row r="21946" spans="4:5" hidden="1" x14ac:dyDescent="0.25">
      <c r="D21946" s="2" t="str">
        <f>IF(E21946="","",CONCATENATE(H21946,".",COUNTIF($E$1:E21945,E21946)+1))</f>
        <v/>
      </c>
      <c r="E21946" s="2" t="str">
        <f>IF(I21946="","",IF(I21946=INFORME!$C$22,CONCATENATE(H21946,".",I21946,".",G21946),""))</f>
        <v/>
      </c>
    </row>
    <row r="21947" spans="4:5" hidden="1" x14ac:dyDescent="0.25">
      <c r="D21947" s="2" t="str">
        <f>IF(E21947="","",CONCATENATE(H21947,".",COUNTIF($E$1:E21946,E21947)+1))</f>
        <v/>
      </c>
      <c r="E21947" s="2" t="str">
        <f>IF(I21947="","",IF(I21947=INFORME!$C$22,CONCATENATE(H21947,".",I21947,".",G21947),""))</f>
        <v/>
      </c>
    </row>
    <row r="21948" spans="4:5" hidden="1" x14ac:dyDescent="0.25">
      <c r="D21948" s="2" t="str">
        <f>IF(E21948="","",CONCATENATE(H21948,".",COUNTIF($E$1:E21947,E21948)+1))</f>
        <v/>
      </c>
      <c r="E21948" s="2" t="str">
        <f>IF(I21948="","",IF(I21948=INFORME!$C$22,CONCATENATE(H21948,".",I21948,".",G21948),""))</f>
        <v/>
      </c>
    </row>
    <row r="21949" spans="4:5" hidden="1" x14ac:dyDescent="0.25">
      <c r="D21949" s="2" t="str">
        <f>IF(E21949="","",CONCATENATE(H21949,".",COUNTIF($E$1:E21948,E21949)+1))</f>
        <v/>
      </c>
      <c r="E21949" s="2" t="str">
        <f>IF(I21949="","",IF(I21949=INFORME!$C$22,CONCATENATE(H21949,".",I21949,".",G21949),""))</f>
        <v/>
      </c>
    </row>
    <row r="21950" spans="4:5" hidden="1" x14ac:dyDescent="0.25">
      <c r="D21950" s="2" t="str">
        <f>IF(E21950="","",CONCATENATE(H21950,".",COUNTIF($E$1:E21949,E21950)+1))</f>
        <v/>
      </c>
      <c r="E21950" s="2" t="str">
        <f>IF(I21950="","",IF(I21950=INFORME!$C$22,CONCATENATE(H21950,".",I21950,".",G21950),""))</f>
        <v/>
      </c>
    </row>
    <row r="21951" spans="4:5" hidden="1" x14ac:dyDescent="0.25">
      <c r="D21951" s="2" t="str">
        <f>IF(E21951="","",CONCATENATE(H21951,".",COUNTIF($E$1:E21950,E21951)+1))</f>
        <v/>
      </c>
      <c r="E21951" s="2" t="str">
        <f>IF(I21951="","",IF(I21951=INFORME!$C$22,CONCATENATE(H21951,".",I21951,".",G21951),""))</f>
        <v/>
      </c>
    </row>
    <row r="21952" spans="4:5" hidden="1" x14ac:dyDescent="0.25">
      <c r="D21952" s="2" t="str">
        <f>IF(E21952="","",CONCATENATE(H21952,".",COUNTIF($E$1:E21951,E21952)+1))</f>
        <v/>
      </c>
      <c r="E21952" s="2" t="str">
        <f>IF(I21952="","",IF(I21952=INFORME!$C$22,CONCATENATE(H21952,".",I21952,".",G21952),""))</f>
        <v/>
      </c>
    </row>
    <row r="21953" spans="4:5" hidden="1" x14ac:dyDescent="0.25">
      <c r="D21953" s="2" t="str">
        <f>IF(E21953="","",CONCATENATE(H21953,".",COUNTIF($E$1:E21952,E21953)+1))</f>
        <v/>
      </c>
      <c r="E21953" s="2" t="str">
        <f>IF(I21953="","",IF(I21953=INFORME!$C$22,CONCATENATE(H21953,".",I21953,".",G21953),""))</f>
        <v/>
      </c>
    </row>
    <row r="21954" spans="4:5" hidden="1" x14ac:dyDescent="0.25">
      <c r="D21954" s="2" t="str">
        <f>IF(E21954="","",CONCATENATE(H21954,".",COUNTIF($E$1:E21953,E21954)+1))</f>
        <v/>
      </c>
      <c r="E21954" s="2" t="str">
        <f>IF(I21954="","",IF(I21954=INFORME!$C$22,CONCATENATE(H21954,".",I21954,".",G21954),""))</f>
        <v/>
      </c>
    </row>
    <row r="21955" spans="4:5" hidden="1" x14ac:dyDescent="0.25">
      <c r="D21955" s="2" t="str">
        <f>IF(E21955="","",CONCATENATE(H21955,".",COUNTIF($E$1:E21954,E21955)+1))</f>
        <v/>
      </c>
      <c r="E21955" s="2" t="str">
        <f>IF(I21955="","",IF(I21955=INFORME!$C$22,CONCATENATE(H21955,".",I21955,".",G21955),""))</f>
        <v/>
      </c>
    </row>
    <row r="21956" spans="4:5" hidden="1" x14ac:dyDescent="0.25">
      <c r="D21956" s="2" t="str">
        <f>IF(E21956="","",CONCATENATE(H21956,".",COUNTIF($E$1:E21955,E21956)+1))</f>
        <v/>
      </c>
      <c r="E21956" s="2" t="str">
        <f>IF(I21956="","",IF(I21956=INFORME!$C$22,CONCATENATE(H21956,".",I21956,".",G21956),""))</f>
        <v/>
      </c>
    </row>
    <row r="21957" spans="4:5" hidden="1" x14ac:dyDescent="0.25">
      <c r="D21957" s="2" t="str">
        <f>IF(E21957="","",CONCATENATE(H21957,".",COUNTIF($E$1:E21956,E21957)+1))</f>
        <v/>
      </c>
      <c r="E21957" s="2" t="str">
        <f>IF(I21957="","",IF(I21957=INFORME!$C$22,CONCATENATE(H21957,".",I21957,".",G21957),""))</f>
        <v/>
      </c>
    </row>
    <row r="21958" spans="4:5" hidden="1" x14ac:dyDescent="0.25">
      <c r="D21958" s="2" t="str">
        <f>IF(E21958="","",CONCATENATE(H21958,".",COUNTIF($E$1:E21957,E21958)+1))</f>
        <v/>
      </c>
      <c r="E21958" s="2" t="str">
        <f>IF(I21958="","",IF(I21958=INFORME!$C$22,CONCATENATE(H21958,".",I21958,".",G21958),""))</f>
        <v/>
      </c>
    </row>
    <row r="21959" spans="4:5" hidden="1" x14ac:dyDescent="0.25">
      <c r="D21959" s="2" t="str">
        <f>IF(E21959="","",CONCATENATE(H21959,".",COUNTIF($E$1:E21958,E21959)+1))</f>
        <v/>
      </c>
      <c r="E21959" s="2" t="str">
        <f>IF(I21959="","",IF(I21959=INFORME!$C$22,CONCATENATE(H21959,".",I21959,".",G21959),""))</f>
        <v/>
      </c>
    </row>
    <row r="21960" spans="4:5" hidden="1" x14ac:dyDescent="0.25">
      <c r="D21960" s="2" t="str">
        <f>IF(E21960="","",CONCATENATE(H21960,".",COUNTIF($E$1:E21959,E21960)+1))</f>
        <v/>
      </c>
      <c r="E21960" s="2" t="str">
        <f>IF(I21960="","",IF(I21960=INFORME!$C$22,CONCATENATE(H21960,".",I21960,".",G21960),""))</f>
        <v/>
      </c>
    </row>
    <row r="21961" spans="4:5" hidden="1" x14ac:dyDescent="0.25">
      <c r="D21961" s="2" t="str">
        <f>IF(E21961="","",CONCATENATE(H21961,".",COUNTIF($E$1:E21960,E21961)+1))</f>
        <v/>
      </c>
      <c r="E21961" s="2" t="str">
        <f>IF(I21961="","",IF(I21961=INFORME!$C$22,CONCATENATE(H21961,".",I21961,".",G21961),""))</f>
        <v/>
      </c>
    </row>
    <row r="21962" spans="4:5" hidden="1" x14ac:dyDescent="0.25">
      <c r="D21962" s="2" t="str">
        <f>IF(E21962="","",CONCATENATE(H21962,".",COUNTIF($E$1:E21961,E21962)+1))</f>
        <v/>
      </c>
      <c r="E21962" s="2" t="str">
        <f>IF(I21962="","",IF(I21962=INFORME!$C$22,CONCATENATE(H21962,".",I21962,".",G21962),""))</f>
        <v/>
      </c>
    </row>
    <row r="21963" spans="4:5" hidden="1" x14ac:dyDescent="0.25">
      <c r="D21963" s="2" t="str">
        <f>IF(E21963="","",CONCATENATE(H21963,".",COUNTIF($E$1:E21962,E21963)+1))</f>
        <v/>
      </c>
      <c r="E21963" s="2" t="str">
        <f>IF(I21963="","",IF(I21963=INFORME!$C$22,CONCATENATE(H21963,".",I21963,".",G21963),""))</f>
        <v/>
      </c>
    </row>
    <row r="21964" spans="4:5" hidden="1" x14ac:dyDescent="0.25">
      <c r="D21964" s="2" t="str">
        <f>IF(E21964="","",CONCATENATE(H21964,".",COUNTIF($E$1:E21963,E21964)+1))</f>
        <v/>
      </c>
      <c r="E21964" s="2" t="str">
        <f>IF(I21964="","",IF(I21964=INFORME!$C$22,CONCATENATE(H21964,".",I21964,".",G21964),""))</f>
        <v/>
      </c>
    </row>
    <row r="21965" spans="4:5" hidden="1" x14ac:dyDescent="0.25">
      <c r="D21965" s="2" t="str">
        <f>IF(E21965="","",CONCATENATE(H21965,".",COUNTIF($E$1:E21964,E21965)+1))</f>
        <v/>
      </c>
      <c r="E21965" s="2" t="str">
        <f>IF(I21965="","",IF(I21965=INFORME!$C$22,CONCATENATE(H21965,".",I21965,".",G21965),""))</f>
        <v/>
      </c>
    </row>
    <row r="21966" spans="4:5" hidden="1" x14ac:dyDescent="0.25">
      <c r="D21966" s="2" t="str">
        <f>IF(E21966="","",CONCATENATE(H21966,".",COUNTIF($E$1:E21965,E21966)+1))</f>
        <v/>
      </c>
      <c r="E21966" s="2" t="str">
        <f>IF(I21966="","",IF(I21966=INFORME!$C$22,CONCATENATE(H21966,".",I21966,".",G21966),""))</f>
        <v/>
      </c>
    </row>
    <row r="21967" spans="4:5" hidden="1" x14ac:dyDescent="0.25">
      <c r="D21967" s="2" t="str">
        <f>IF(E21967="","",CONCATENATE(H21967,".",COUNTIF($E$1:E21966,E21967)+1))</f>
        <v/>
      </c>
      <c r="E21967" s="2" t="str">
        <f>IF(I21967="","",IF(I21967=INFORME!$C$22,CONCATENATE(H21967,".",I21967,".",G21967),""))</f>
        <v/>
      </c>
    </row>
    <row r="21968" spans="4:5" hidden="1" x14ac:dyDescent="0.25">
      <c r="D21968" s="2" t="str">
        <f>IF(E21968="","",CONCATENATE(H21968,".",COUNTIF($E$1:E21967,E21968)+1))</f>
        <v/>
      </c>
      <c r="E21968" s="2" t="str">
        <f>IF(I21968="","",IF(I21968=INFORME!$C$22,CONCATENATE(H21968,".",I21968,".",G21968),""))</f>
        <v/>
      </c>
    </row>
    <row r="21969" spans="4:5" hidden="1" x14ac:dyDescent="0.25">
      <c r="D21969" s="2" t="str">
        <f>IF(E21969="","",CONCATENATE(H21969,".",COUNTIF($E$1:E21968,E21969)+1))</f>
        <v/>
      </c>
      <c r="E21969" s="2" t="str">
        <f>IF(I21969="","",IF(I21969=INFORME!$C$22,CONCATENATE(H21969,".",I21969,".",G21969),""))</f>
        <v/>
      </c>
    </row>
    <row r="21970" spans="4:5" hidden="1" x14ac:dyDescent="0.25">
      <c r="D21970" s="2" t="str">
        <f>IF(E21970="","",CONCATENATE(H21970,".",COUNTIF($E$1:E21969,E21970)+1))</f>
        <v/>
      </c>
      <c r="E21970" s="2" t="str">
        <f>IF(I21970="","",IF(I21970=INFORME!$C$22,CONCATENATE(H21970,".",I21970,".",G21970),""))</f>
        <v/>
      </c>
    </row>
    <row r="21971" spans="4:5" hidden="1" x14ac:dyDescent="0.25">
      <c r="D21971" s="2" t="str">
        <f>IF(E21971="","",CONCATENATE(H21971,".",COUNTIF($E$1:E21970,E21971)+1))</f>
        <v/>
      </c>
      <c r="E21971" s="2" t="str">
        <f>IF(I21971="","",IF(I21971=INFORME!$C$22,CONCATENATE(H21971,".",I21971,".",G21971),""))</f>
        <v/>
      </c>
    </row>
    <row r="21972" spans="4:5" hidden="1" x14ac:dyDescent="0.25">
      <c r="D21972" s="2" t="str">
        <f>IF(E21972="","",CONCATENATE(H21972,".",COUNTIF($E$1:E21971,E21972)+1))</f>
        <v/>
      </c>
      <c r="E21972" s="2" t="str">
        <f>IF(I21972="","",IF(I21972=INFORME!$C$22,CONCATENATE(H21972,".",I21972,".",G21972),""))</f>
        <v/>
      </c>
    </row>
    <row r="21973" spans="4:5" hidden="1" x14ac:dyDescent="0.25">
      <c r="D21973" s="2" t="str">
        <f>IF(E21973="","",CONCATENATE(H21973,".",COUNTIF($E$1:E21972,E21973)+1))</f>
        <v/>
      </c>
      <c r="E21973" s="2" t="str">
        <f>IF(I21973="","",IF(I21973=INFORME!$C$22,CONCATENATE(H21973,".",I21973,".",G21973),""))</f>
        <v/>
      </c>
    </row>
    <row r="21974" spans="4:5" hidden="1" x14ac:dyDescent="0.25">
      <c r="D21974" s="2" t="str">
        <f>IF(E21974="","",CONCATENATE(H21974,".",COUNTIF($E$1:E21973,E21974)+1))</f>
        <v/>
      </c>
      <c r="E21974" s="2" t="str">
        <f>IF(I21974="","",IF(I21974=INFORME!$C$22,CONCATENATE(H21974,".",I21974,".",G21974),""))</f>
        <v/>
      </c>
    </row>
    <row r="21975" spans="4:5" hidden="1" x14ac:dyDescent="0.25">
      <c r="D21975" s="2" t="str">
        <f>IF(E21975="","",CONCATENATE(H21975,".",COUNTIF($E$1:E21974,E21975)+1))</f>
        <v/>
      </c>
      <c r="E21975" s="2" t="str">
        <f>IF(I21975="","",IF(I21975=INFORME!$C$22,CONCATENATE(H21975,".",I21975,".",G21975),""))</f>
        <v/>
      </c>
    </row>
    <row r="21976" spans="4:5" hidden="1" x14ac:dyDescent="0.25">
      <c r="D21976" s="2" t="str">
        <f>IF(E21976="","",CONCATENATE(H21976,".",COUNTIF($E$1:E21975,E21976)+1))</f>
        <v/>
      </c>
      <c r="E21976" s="2" t="str">
        <f>IF(I21976="","",IF(I21976=INFORME!$C$22,CONCATENATE(H21976,".",I21976,".",G21976),""))</f>
        <v/>
      </c>
    </row>
    <row r="21977" spans="4:5" hidden="1" x14ac:dyDescent="0.25">
      <c r="D21977" s="2" t="str">
        <f>IF(E21977="","",CONCATENATE(H21977,".",COUNTIF($E$1:E21976,E21977)+1))</f>
        <v/>
      </c>
      <c r="E21977" s="2" t="str">
        <f>IF(I21977="","",IF(I21977=INFORME!$C$22,CONCATENATE(H21977,".",I21977,".",G21977),""))</f>
        <v/>
      </c>
    </row>
    <row r="21978" spans="4:5" hidden="1" x14ac:dyDescent="0.25">
      <c r="D21978" s="2" t="str">
        <f>IF(E21978="","",CONCATENATE(H21978,".",COUNTIF($E$1:E21977,E21978)+1))</f>
        <v/>
      </c>
      <c r="E21978" s="2" t="str">
        <f>IF(I21978="","",IF(I21978=INFORME!$C$22,CONCATENATE(H21978,".",I21978,".",G21978),""))</f>
        <v/>
      </c>
    </row>
    <row r="21979" spans="4:5" hidden="1" x14ac:dyDescent="0.25">
      <c r="D21979" s="2" t="str">
        <f>IF(E21979="","",CONCATENATE(H21979,".",COUNTIF($E$1:E21978,E21979)+1))</f>
        <v/>
      </c>
      <c r="E21979" s="2" t="str">
        <f>IF(I21979="","",IF(I21979=INFORME!$C$22,CONCATENATE(H21979,".",I21979,".",G21979),""))</f>
        <v/>
      </c>
    </row>
    <row r="21980" spans="4:5" hidden="1" x14ac:dyDescent="0.25">
      <c r="D21980" s="2" t="str">
        <f>IF(E21980="","",CONCATENATE(H21980,".",COUNTIF($E$1:E21979,E21980)+1))</f>
        <v/>
      </c>
      <c r="E21980" s="2" t="str">
        <f>IF(I21980="","",IF(I21980=INFORME!$C$22,CONCATENATE(H21980,".",I21980,".",G21980),""))</f>
        <v/>
      </c>
    </row>
    <row r="21981" spans="4:5" hidden="1" x14ac:dyDescent="0.25">
      <c r="D21981" s="2" t="str">
        <f>IF(E21981="","",CONCATENATE(H21981,".",COUNTIF($E$1:E21980,E21981)+1))</f>
        <v/>
      </c>
      <c r="E21981" s="2" t="str">
        <f>IF(I21981="","",IF(I21981=INFORME!$C$22,CONCATENATE(H21981,".",I21981,".",G21981),""))</f>
        <v/>
      </c>
    </row>
    <row r="21982" spans="4:5" hidden="1" x14ac:dyDescent="0.25">
      <c r="D21982" s="2" t="str">
        <f>IF(E21982="","",CONCATENATE(H21982,".",COUNTIF($E$1:E21981,E21982)+1))</f>
        <v/>
      </c>
      <c r="E21982" s="2" t="str">
        <f>IF(I21982="","",IF(I21982=INFORME!$C$22,CONCATENATE(H21982,".",I21982,".",G21982),""))</f>
        <v/>
      </c>
    </row>
    <row r="21983" spans="4:5" hidden="1" x14ac:dyDescent="0.25">
      <c r="D21983" s="2" t="str">
        <f>IF(E21983="","",CONCATENATE(H21983,".",COUNTIF($E$1:E21982,E21983)+1))</f>
        <v/>
      </c>
      <c r="E21983" s="2" t="str">
        <f>IF(I21983="","",IF(I21983=INFORME!$C$22,CONCATENATE(H21983,".",I21983,".",G21983),""))</f>
        <v/>
      </c>
    </row>
    <row r="21984" spans="4:5" hidden="1" x14ac:dyDescent="0.25">
      <c r="D21984" s="2" t="str">
        <f>IF(E21984="","",CONCATENATE(H21984,".",COUNTIF($E$1:E21983,E21984)+1))</f>
        <v/>
      </c>
      <c r="E21984" s="2" t="str">
        <f>IF(I21984="","",IF(I21984=INFORME!$C$22,CONCATENATE(H21984,".",I21984,".",G21984),""))</f>
        <v/>
      </c>
    </row>
    <row r="21985" spans="4:5" hidden="1" x14ac:dyDescent="0.25">
      <c r="D21985" s="2" t="str">
        <f>IF(E21985="","",CONCATENATE(H21985,".",COUNTIF($E$1:E21984,E21985)+1))</f>
        <v/>
      </c>
      <c r="E21985" s="2" t="str">
        <f>IF(I21985="","",IF(I21985=INFORME!$C$22,CONCATENATE(H21985,".",I21985,".",G21985),""))</f>
        <v/>
      </c>
    </row>
    <row r="21986" spans="4:5" hidden="1" x14ac:dyDescent="0.25">
      <c r="D21986" s="2" t="str">
        <f>IF(E21986="","",CONCATENATE(H21986,".",COUNTIF($E$1:E21985,E21986)+1))</f>
        <v/>
      </c>
      <c r="E21986" s="2" t="str">
        <f>IF(I21986="","",IF(I21986=INFORME!$C$22,CONCATENATE(H21986,".",I21986,".",G21986),""))</f>
        <v/>
      </c>
    </row>
    <row r="21987" spans="4:5" hidden="1" x14ac:dyDescent="0.25">
      <c r="D21987" s="2" t="str">
        <f>IF(E21987="","",CONCATENATE(H21987,".",COUNTIF($E$1:E21986,E21987)+1))</f>
        <v/>
      </c>
      <c r="E21987" s="2" t="str">
        <f>IF(I21987="","",IF(I21987=INFORME!$C$22,CONCATENATE(H21987,".",I21987,".",G21987),""))</f>
        <v/>
      </c>
    </row>
    <row r="21988" spans="4:5" hidden="1" x14ac:dyDescent="0.25">
      <c r="D21988" s="2" t="str">
        <f>IF(E21988="","",CONCATENATE(H21988,".",COUNTIF($E$1:E21987,E21988)+1))</f>
        <v/>
      </c>
      <c r="E21988" s="2" t="str">
        <f>IF(I21988="","",IF(I21988=INFORME!$C$22,CONCATENATE(H21988,".",I21988,".",G21988),""))</f>
        <v/>
      </c>
    </row>
    <row r="21989" spans="4:5" hidden="1" x14ac:dyDescent="0.25">
      <c r="D21989" s="2" t="str">
        <f>IF(E21989="","",CONCATENATE(H21989,".",COUNTIF($E$1:E21988,E21989)+1))</f>
        <v/>
      </c>
      <c r="E21989" s="2" t="str">
        <f>IF(I21989="","",IF(I21989=INFORME!$C$22,CONCATENATE(H21989,".",I21989,".",G21989),""))</f>
        <v/>
      </c>
    </row>
    <row r="21990" spans="4:5" hidden="1" x14ac:dyDescent="0.25">
      <c r="D21990" s="2" t="str">
        <f>IF(E21990="","",CONCATENATE(H21990,".",COUNTIF($E$1:E21989,E21990)+1))</f>
        <v/>
      </c>
      <c r="E21990" s="2" t="str">
        <f>IF(I21990="","",IF(I21990=INFORME!$C$22,CONCATENATE(H21990,".",I21990,".",G21990),""))</f>
        <v/>
      </c>
    </row>
    <row r="21991" spans="4:5" hidden="1" x14ac:dyDescent="0.25">
      <c r="D21991" s="2" t="str">
        <f>IF(E21991="","",CONCATENATE(H21991,".",COUNTIF($E$1:E21990,E21991)+1))</f>
        <v/>
      </c>
      <c r="E21991" s="2" t="str">
        <f>IF(I21991="","",IF(I21991=INFORME!$C$22,CONCATENATE(H21991,".",I21991,".",G21991),""))</f>
        <v/>
      </c>
    </row>
    <row r="21992" spans="4:5" hidden="1" x14ac:dyDescent="0.25">
      <c r="D21992" s="2" t="str">
        <f>IF(E21992="","",CONCATENATE(H21992,".",COUNTIF($E$1:E21991,E21992)+1))</f>
        <v/>
      </c>
      <c r="E21992" s="2" t="str">
        <f>IF(I21992="","",IF(I21992=INFORME!$C$22,CONCATENATE(H21992,".",I21992,".",G21992),""))</f>
        <v/>
      </c>
    </row>
    <row r="21993" spans="4:5" hidden="1" x14ac:dyDescent="0.25">
      <c r="D21993" s="2" t="str">
        <f>IF(E21993="","",CONCATENATE(H21993,".",COUNTIF($E$1:E21992,E21993)+1))</f>
        <v/>
      </c>
      <c r="E21993" s="2" t="str">
        <f>IF(I21993="","",IF(I21993=INFORME!$C$22,CONCATENATE(H21993,".",I21993,".",G21993),""))</f>
        <v/>
      </c>
    </row>
    <row r="21994" spans="4:5" hidden="1" x14ac:dyDescent="0.25">
      <c r="D21994" s="2" t="str">
        <f>IF(E21994="","",CONCATENATE(H21994,".",COUNTIF($E$1:E21993,E21994)+1))</f>
        <v/>
      </c>
      <c r="E21994" s="2" t="str">
        <f>IF(I21994="","",IF(I21994=INFORME!$C$22,CONCATENATE(H21994,".",I21994,".",G21994),""))</f>
        <v/>
      </c>
    </row>
    <row r="21995" spans="4:5" hidden="1" x14ac:dyDescent="0.25">
      <c r="D21995" s="2" t="str">
        <f>IF(E21995="","",CONCATENATE(H21995,".",COUNTIF($E$1:E21994,E21995)+1))</f>
        <v/>
      </c>
      <c r="E21995" s="2" t="str">
        <f>IF(I21995="","",IF(I21995=INFORME!$C$22,CONCATENATE(H21995,".",I21995,".",G21995),""))</f>
        <v/>
      </c>
    </row>
    <row r="21996" spans="4:5" hidden="1" x14ac:dyDescent="0.25">
      <c r="D21996" s="2" t="str">
        <f>IF(E21996="","",CONCATENATE(H21996,".",COUNTIF($E$1:E21995,E21996)+1))</f>
        <v/>
      </c>
      <c r="E21996" s="2" t="str">
        <f>IF(I21996="","",IF(I21996=INFORME!$C$22,CONCATENATE(H21996,".",I21996,".",G21996),""))</f>
        <v/>
      </c>
    </row>
    <row r="21997" spans="4:5" hidden="1" x14ac:dyDescent="0.25">
      <c r="D21997" s="2" t="str">
        <f>IF(E21997="","",CONCATENATE(H21997,".",COUNTIF($E$1:E21996,E21997)+1))</f>
        <v/>
      </c>
      <c r="E21997" s="2" t="str">
        <f>IF(I21997="","",IF(I21997=INFORME!$C$22,CONCATENATE(H21997,".",I21997,".",G21997),""))</f>
        <v/>
      </c>
    </row>
    <row r="21998" spans="4:5" hidden="1" x14ac:dyDescent="0.25">
      <c r="D21998" s="2" t="str">
        <f>IF(E21998="","",CONCATENATE(H21998,".",COUNTIF($E$1:E21997,E21998)+1))</f>
        <v/>
      </c>
      <c r="E21998" s="2" t="str">
        <f>IF(I21998="","",IF(I21998=INFORME!$C$22,CONCATENATE(H21998,".",I21998,".",G21998),""))</f>
        <v/>
      </c>
    </row>
    <row r="21999" spans="4:5" hidden="1" x14ac:dyDescent="0.25">
      <c r="D21999" s="2" t="str">
        <f>IF(E21999="","",CONCATENATE(H21999,".",COUNTIF($E$1:E21998,E21999)+1))</f>
        <v/>
      </c>
      <c r="E21999" s="2" t="str">
        <f>IF(I21999="","",IF(I21999=INFORME!$C$22,CONCATENATE(H21999,".",I21999,".",G21999),""))</f>
        <v/>
      </c>
    </row>
    <row r="22000" spans="4:5" hidden="1" x14ac:dyDescent="0.25">
      <c r="D22000" s="2" t="str">
        <f>IF(E22000="","",CONCATENATE(H22000,".",COUNTIF($E$1:E21999,E22000)+1))</f>
        <v/>
      </c>
      <c r="E22000" s="2" t="str">
        <f>IF(I22000="","",IF(I22000=INFORME!$C$22,CONCATENATE(H22000,".",I22000,".",G22000),""))</f>
        <v/>
      </c>
    </row>
    <row r="22001" spans="4:5" hidden="1" x14ac:dyDescent="0.25">
      <c r="D22001" s="2" t="str">
        <f>IF(E22001="","",CONCATENATE(H22001,".",COUNTIF($E$1:E22000,E22001)+1))</f>
        <v/>
      </c>
      <c r="E22001" s="2" t="str">
        <f>IF(I22001="","",IF(I22001=INFORME!$C$22,CONCATENATE(H22001,".",I22001,".",G22001),""))</f>
        <v/>
      </c>
    </row>
    <row r="22002" spans="4:5" hidden="1" x14ac:dyDescent="0.25">
      <c r="D22002" s="2" t="str">
        <f>IF(E22002="","",CONCATENATE(H22002,".",COUNTIF($E$1:E22001,E22002)+1))</f>
        <v/>
      </c>
      <c r="E22002" s="2" t="str">
        <f>IF(I22002="","",IF(I22002=INFORME!$C$22,CONCATENATE(H22002,".",I22002,".",G22002),""))</f>
        <v/>
      </c>
    </row>
    <row r="22003" spans="4:5" hidden="1" x14ac:dyDescent="0.25">
      <c r="D22003" s="2" t="str">
        <f>IF(E22003="","",CONCATENATE(H22003,".",COUNTIF($E$1:E22002,E22003)+1))</f>
        <v/>
      </c>
      <c r="E22003" s="2" t="str">
        <f>IF(I22003="","",IF(I22003=INFORME!$C$22,CONCATENATE(H22003,".",I22003,".",G22003),""))</f>
        <v/>
      </c>
    </row>
    <row r="22004" spans="4:5" hidden="1" x14ac:dyDescent="0.25">
      <c r="D22004" s="2" t="str">
        <f>IF(E22004="","",CONCATENATE(H22004,".",COUNTIF($E$1:E22003,E22004)+1))</f>
        <v/>
      </c>
      <c r="E22004" s="2" t="str">
        <f>IF(I22004="","",IF(I22004=INFORME!$C$22,CONCATENATE(H22004,".",I22004,".",G22004),""))</f>
        <v/>
      </c>
    </row>
    <row r="22005" spans="4:5" hidden="1" x14ac:dyDescent="0.25">
      <c r="D22005" s="2" t="str">
        <f>IF(E22005="","",CONCATENATE(H22005,".",COUNTIF($E$1:E22004,E22005)+1))</f>
        <v/>
      </c>
      <c r="E22005" s="2" t="str">
        <f>IF(I22005="","",IF(I22005=INFORME!$C$22,CONCATENATE(H22005,".",I22005,".",G22005),""))</f>
        <v/>
      </c>
    </row>
    <row r="22006" spans="4:5" hidden="1" x14ac:dyDescent="0.25">
      <c r="D22006" s="2" t="str">
        <f>IF(E22006="","",CONCATENATE(H22006,".",COUNTIF($E$1:E22005,E22006)+1))</f>
        <v/>
      </c>
      <c r="E22006" s="2" t="str">
        <f>IF(I22006="","",IF(I22006=INFORME!$C$22,CONCATENATE(H22006,".",I22006,".",G22006),""))</f>
        <v/>
      </c>
    </row>
    <row r="22007" spans="4:5" hidden="1" x14ac:dyDescent="0.25">
      <c r="D22007" s="2" t="str">
        <f>IF(E22007="","",CONCATENATE(H22007,".",COUNTIF($E$1:E22006,E22007)+1))</f>
        <v/>
      </c>
      <c r="E22007" s="2" t="str">
        <f>IF(I22007="","",IF(I22007=INFORME!$C$22,CONCATENATE(H22007,".",I22007,".",G22007),""))</f>
        <v/>
      </c>
    </row>
    <row r="22008" spans="4:5" hidden="1" x14ac:dyDescent="0.25">
      <c r="D22008" s="2" t="str">
        <f>IF(E22008="","",CONCATENATE(H22008,".",COUNTIF($E$1:E22007,E22008)+1))</f>
        <v/>
      </c>
      <c r="E22008" s="2" t="str">
        <f>IF(I22008="","",IF(I22008=INFORME!$C$22,CONCATENATE(H22008,".",I22008,".",G22008),""))</f>
        <v/>
      </c>
    </row>
    <row r="22009" spans="4:5" hidden="1" x14ac:dyDescent="0.25">
      <c r="D22009" s="2" t="str">
        <f>IF(E22009="","",CONCATENATE(H22009,".",COUNTIF($E$1:E22008,E22009)+1))</f>
        <v/>
      </c>
      <c r="E22009" s="2" t="str">
        <f>IF(I22009="","",IF(I22009=INFORME!$C$22,CONCATENATE(H22009,".",I22009,".",G22009),""))</f>
        <v/>
      </c>
    </row>
    <row r="22010" spans="4:5" hidden="1" x14ac:dyDescent="0.25">
      <c r="D22010" s="2" t="str">
        <f>IF(E22010="","",CONCATENATE(H22010,".",COUNTIF($E$1:E22009,E22010)+1))</f>
        <v/>
      </c>
      <c r="E22010" s="2" t="str">
        <f>IF(I22010="","",IF(I22010=INFORME!$C$22,CONCATENATE(H22010,".",I22010,".",G22010),""))</f>
        <v/>
      </c>
    </row>
    <row r="22011" spans="4:5" hidden="1" x14ac:dyDescent="0.25">
      <c r="D22011" s="2" t="str">
        <f>IF(E22011="","",CONCATENATE(H22011,".",COUNTIF($E$1:E22010,E22011)+1))</f>
        <v/>
      </c>
      <c r="E22011" s="2" t="str">
        <f>IF(I22011="","",IF(I22011=INFORME!$C$22,CONCATENATE(H22011,".",I22011,".",G22011),""))</f>
        <v/>
      </c>
    </row>
    <row r="22012" spans="4:5" hidden="1" x14ac:dyDescent="0.25">
      <c r="D22012" s="2" t="str">
        <f>IF(E22012="","",CONCATENATE(H22012,".",COUNTIF($E$1:E22011,E22012)+1))</f>
        <v/>
      </c>
      <c r="E22012" s="2" t="str">
        <f>IF(I22012="","",IF(I22012=INFORME!$C$22,CONCATENATE(H22012,".",I22012,".",G22012),""))</f>
        <v/>
      </c>
    </row>
    <row r="22013" spans="4:5" hidden="1" x14ac:dyDescent="0.25">
      <c r="D22013" s="2" t="str">
        <f>IF(E22013="","",CONCATENATE(H22013,".",COUNTIF($E$1:E22012,E22013)+1))</f>
        <v/>
      </c>
      <c r="E22013" s="2" t="str">
        <f>IF(I22013="","",IF(I22013=INFORME!$C$22,CONCATENATE(H22013,".",I22013,".",G22013),""))</f>
        <v/>
      </c>
    </row>
    <row r="22014" spans="4:5" hidden="1" x14ac:dyDescent="0.25">
      <c r="D22014" s="2" t="str">
        <f>IF(E22014="","",CONCATENATE(H22014,".",COUNTIF($E$1:E22013,E22014)+1))</f>
        <v/>
      </c>
      <c r="E22014" s="2" t="str">
        <f>IF(I22014="","",IF(I22014=INFORME!$C$22,CONCATENATE(H22014,".",I22014,".",G22014),""))</f>
        <v/>
      </c>
    </row>
    <row r="22015" spans="4:5" hidden="1" x14ac:dyDescent="0.25">
      <c r="D22015" s="2" t="str">
        <f>IF(E22015="","",CONCATENATE(H22015,".",COUNTIF($E$1:E22014,E22015)+1))</f>
        <v/>
      </c>
      <c r="E22015" s="2" t="str">
        <f>IF(I22015="","",IF(I22015=INFORME!$C$22,CONCATENATE(H22015,".",I22015,".",G22015),""))</f>
        <v/>
      </c>
    </row>
    <row r="22016" spans="4:5" hidden="1" x14ac:dyDescent="0.25">
      <c r="D22016" s="2" t="str">
        <f>IF(E22016="","",CONCATENATE(H22016,".",COUNTIF($E$1:E22015,E22016)+1))</f>
        <v/>
      </c>
      <c r="E22016" s="2" t="str">
        <f>IF(I22016="","",IF(I22016=INFORME!$C$22,CONCATENATE(H22016,".",I22016,".",G22016),""))</f>
        <v/>
      </c>
    </row>
    <row r="22017" spans="4:5" hidden="1" x14ac:dyDescent="0.25">
      <c r="D22017" s="2" t="str">
        <f>IF(E22017="","",CONCATENATE(H22017,".",COUNTIF($E$1:E22016,E22017)+1))</f>
        <v/>
      </c>
      <c r="E22017" s="2" t="str">
        <f>IF(I22017="","",IF(I22017=INFORME!$C$22,CONCATENATE(H22017,".",I22017,".",G22017),""))</f>
        <v/>
      </c>
    </row>
    <row r="22018" spans="4:5" hidden="1" x14ac:dyDescent="0.25">
      <c r="D22018" s="2" t="str">
        <f>IF(E22018="","",CONCATENATE(H22018,".",COUNTIF($E$1:E22017,E22018)+1))</f>
        <v/>
      </c>
      <c r="E22018" s="2" t="str">
        <f>IF(I22018="","",IF(I22018=INFORME!$C$22,CONCATENATE(H22018,".",I22018,".",G22018),""))</f>
        <v/>
      </c>
    </row>
    <row r="22019" spans="4:5" hidden="1" x14ac:dyDescent="0.25">
      <c r="D22019" s="2" t="str">
        <f>IF(E22019="","",CONCATENATE(H22019,".",COUNTIF($E$1:E22018,E22019)+1))</f>
        <v/>
      </c>
      <c r="E22019" s="2" t="str">
        <f>IF(I22019="","",IF(I22019=INFORME!$C$22,CONCATENATE(H22019,".",I22019,".",G22019),""))</f>
        <v/>
      </c>
    </row>
    <row r="22020" spans="4:5" hidden="1" x14ac:dyDescent="0.25">
      <c r="D22020" s="2" t="str">
        <f>IF(E22020="","",CONCATENATE(H22020,".",COUNTIF($E$1:E22019,E22020)+1))</f>
        <v/>
      </c>
      <c r="E22020" s="2" t="str">
        <f>IF(I22020="","",IF(I22020=INFORME!$C$22,CONCATENATE(H22020,".",I22020,".",G22020),""))</f>
        <v/>
      </c>
    </row>
    <row r="22021" spans="4:5" hidden="1" x14ac:dyDescent="0.25">
      <c r="D22021" s="2" t="str">
        <f>IF(E22021="","",CONCATENATE(H22021,".",COUNTIF($E$1:E22020,E22021)+1))</f>
        <v/>
      </c>
      <c r="E22021" s="2" t="str">
        <f>IF(I22021="","",IF(I22021=INFORME!$C$22,CONCATENATE(H22021,".",I22021,".",G22021),""))</f>
        <v/>
      </c>
    </row>
    <row r="22022" spans="4:5" hidden="1" x14ac:dyDescent="0.25">
      <c r="D22022" s="2" t="str">
        <f>IF(E22022="","",CONCATENATE(H22022,".",COUNTIF($E$1:E22021,E22022)+1))</f>
        <v/>
      </c>
      <c r="E22022" s="2" t="str">
        <f>IF(I22022="","",IF(I22022=INFORME!$C$22,CONCATENATE(H22022,".",I22022,".",G22022),""))</f>
        <v/>
      </c>
    </row>
    <row r="22023" spans="4:5" hidden="1" x14ac:dyDescent="0.25">
      <c r="D22023" s="2" t="str">
        <f>IF(E22023="","",CONCATENATE(H22023,".",COUNTIF($E$1:E22022,E22023)+1))</f>
        <v/>
      </c>
      <c r="E22023" s="2" t="str">
        <f>IF(I22023="","",IF(I22023=INFORME!$C$22,CONCATENATE(H22023,".",I22023,".",G22023),""))</f>
        <v/>
      </c>
    </row>
    <row r="22024" spans="4:5" hidden="1" x14ac:dyDescent="0.25">
      <c r="D22024" s="2" t="str">
        <f>IF(E22024="","",CONCATENATE(H22024,".",COUNTIF($E$1:E22023,E22024)+1))</f>
        <v/>
      </c>
      <c r="E22024" s="2" t="str">
        <f>IF(I22024="","",IF(I22024=INFORME!$C$22,CONCATENATE(H22024,".",I22024,".",G22024),""))</f>
        <v/>
      </c>
    </row>
    <row r="22025" spans="4:5" hidden="1" x14ac:dyDescent="0.25">
      <c r="D22025" s="2" t="str">
        <f>IF(E22025="","",CONCATENATE(H22025,".",COUNTIF($E$1:E22024,E22025)+1))</f>
        <v/>
      </c>
      <c r="E22025" s="2" t="str">
        <f>IF(I22025="","",IF(I22025=INFORME!$C$22,CONCATENATE(H22025,".",I22025,".",G22025),""))</f>
        <v/>
      </c>
    </row>
    <row r="22026" spans="4:5" hidden="1" x14ac:dyDescent="0.25">
      <c r="D22026" s="2" t="str">
        <f>IF(E22026="","",CONCATENATE(H22026,".",COUNTIF($E$1:E22025,E22026)+1))</f>
        <v/>
      </c>
      <c r="E22026" s="2" t="str">
        <f>IF(I22026="","",IF(I22026=INFORME!$C$22,CONCATENATE(H22026,".",I22026,".",G22026),""))</f>
        <v/>
      </c>
    </row>
    <row r="22027" spans="4:5" hidden="1" x14ac:dyDescent="0.25">
      <c r="D22027" s="2" t="str">
        <f>IF(E22027="","",CONCATENATE(H22027,".",COUNTIF($E$1:E22026,E22027)+1))</f>
        <v/>
      </c>
      <c r="E22027" s="2" t="str">
        <f>IF(I22027="","",IF(I22027=INFORME!$C$22,CONCATENATE(H22027,".",I22027,".",G22027),""))</f>
        <v/>
      </c>
    </row>
    <row r="22028" spans="4:5" hidden="1" x14ac:dyDescent="0.25">
      <c r="D22028" s="2" t="str">
        <f>IF(E22028="","",CONCATENATE(H22028,".",COUNTIF($E$1:E22027,E22028)+1))</f>
        <v/>
      </c>
      <c r="E22028" s="2" t="str">
        <f>IF(I22028="","",IF(I22028=INFORME!$C$22,CONCATENATE(H22028,".",I22028,".",G22028),""))</f>
        <v/>
      </c>
    </row>
    <row r="22029" spans="4:5" hidden="1" x14ac:dyDescent="0.25">
      <c r="D22029" s="2" t="str">
        <f>IF(E22029="","",CONCATENATE(H22029,".",COUNTIF($E$1:E22028,E22029)+1))</f>
        <v/>
      </c>
      <c r="E22029" s="2" t="str">
        <f>IF(I22029="","",IF(I22029=INFORME!$C$22,CONCATENATE(H22029,".",I22029,".",G22029),""))</f>
        <v/>
      </c>
    </row>
    <row r="22030" spans="4:5" hidden="1" x14ac:dyDescent="0.25">
      <c r="D22030" s="2" t="str">
        <f>IF(E22030="","",CONCATENATE(H22030,".",COUNTIF($E$1:E22029,E22030)+1))</f>
        <v/>
      </c>
      <c r="E22030" s="2" t="str">
        <f>IF(I22030="","",IF(I22030=INFORME!$C$22,CONCATENATE(H22030,".",I22030,".",G22030),""))</f>
        <v/>
      </c>
    </row>
    <row r="22031" spans="4:5" hidden="1" x14ac:dyDescent="0.25">
      <c r="D22031" s="2" t="str">
        <f>IF(E22031="","",CONCATENATE(H22031,".",COUNTIF($E$1:E22030,E22031)+1))</f>
        <v/>
      </c>
      <c r="E22031" s="2" t="str">
        <f>IF(I22031="","",IF(I22031=INFORME!$C$22,CONCATENATE(H22031,".",I22031,".",G22031),""))</f>
        <v/>
      </c>
    </row>
    <row r="22032" spans="4:5" hidden="1" x14ac:dyDescent="0.25">
      <c r="D22032" s="2" t="str">
        <f>IF(E22032="","",CONCATENATE(H22032,".",COUNTIF($E$1:E22031,E22032)+1))</f>
        <v/>
      </c>
      <c r="E22032" s="2" t="str">
        <f>IF(I22032="","",IF(I22032=INFORME!$C$22,CONCATENATE(H22032,".",I22032,".",G22032),""))</f>
        <v/>
      </c>
    </row>
    <row r="22033" spans="4:5" hidden="1" x14ac:dyDescent="0.25">
      <c r="D22033" s="2" t="str">
        <f>IF(E22033="","",CONCATENATE(H22033,".",COUNTIF($E$1:E22032,E22033)+1))</f>
        <v/>
      </c>
      <c r="E22033" s="2" t="str">
        <f>IF(I22033="","",IF(I22033=INFORME!$C$22,CONCATENATE(H22033,".",I22033,".",G22033),""))</f>
        <v/>
      </c>
    </row>
    <row r="22034" spans="4:5" hidden="1" x14ac:dyDescent="0.25">
      <c r="D22034" s="2" t="str">
        <f>IF(E22034="","",CONCATENATE(H22034,".",COUNTIF($E$1:E22033,E22034)+1))</f>
        <v/>
      </c>
      <c r="E22034" s="2" t="str">
        <f>IF(I22034="","",IF(I22034=INFORME!$C$22,CONCATENATE(H22034,".",I22034,".",G22034),""))</f>
        <v/>
      </c>
    </row>
    <row r="22035" spans="4:5" hidden="1" x14ac:dyDescent="0.25">
      <c r="D22035" s="2" t="str">
        <f>IF(E22035="","",CONCATENATE(H22035,".",COUNTIF($E$1:E22034,E22035)+1))</f>
        <v/>
      </c>
      <c r="E22035" s="2" t="str">
        <f>IF(I22035="","",IF(I22035=INFORME!$C$22,CONCATENATE(H22035,".",I22035,".",G22035),""))</f>
        <v/>
      </c>
    </row>
    <row r="22036" spans="4:5" hidden="1" x14ac:dyDescent="0.25">
      <c r="D22036" s="2" t="str">
        <f>IF(E22036="","",CONCATENATE(H22036,".",COUNTIF($E$1:E22035,E22036)+1))</f>
        <v/>
      </c>
      <c r="E22036" s="2" t="str">
        <f>IF(I22036="","",IF(I22036=INFORME!$C$22,CONCATENATE(H22036,".",I22036,".",G22036),""))</f>
        <v/>
      </c>
    </row>
    <row r="22037" spans="4:5" hidden="1" x14ac:dyDescent="0.25">
      <c r="D22037" s="2" t="str">
        <f>IF(E22037="","",CONCATENATE(H22037,".",COUNTIF($E$1:E22036,E22037)+1))</f>
        <v/>
      </c>
      <c r="E22037" s="2" t="str">
        <f>IF(I22037="","",IF(I22037=INFORME!$C$22,CONCATENATE(H22037,".",I22037,".",G22037),""))</f>
        <v/>
      </c>
    </row>
    <row r="22038" spans="4:5" hidden="1" x14ac:dyDescent="0.25">
      <c r="D22038" s="2" t="str">
        <f>IF(E22038="","",CONCATENATE(H22038,".",COUNTIF($E$1:E22037,E22038)+1))</f>
        <v/>
      </c>
      <c r="E22038" s="2" t="str">
        <f>IF(I22038="","",IF(I22038=INFORME!$C$22,CONCATENATE(H22038,".",I22038,".",G22038),""))</f>
        <v/>
      </c>
    </row>
    <row r="22039" spans="4:5" hidden="1" x14ac:dyDescent="0.25">
      <c r="D22039" s="2" t="str">
        <f>IF(E22039="","",CONCATENATE(H22039,".",COUNTIF($E$1:E22038,E22039)+1))</f>
        <v/>
      </c>
      <c r="E22039" s="2" t="str">
        <f>IF(I22039="","",IF(I22039=INFORME!$C$22,CONCATENATE(H22039,".",I22039,".",G22039),""))</f>
        <v/>
      </c>
    </row>
    <row r="22040" spans="4:5" hidden="1" x14ac:dyDescent="0.25">
      <c r="D22040" s="2" t="str">
        <f>IF(E22040="","",CONCATENATE(H22040,".",COUNTIF($E$1:E22039,E22040)+1))</f>
        <v/>
      </c>
      <c r="E22040" s="2" t="str">
        <f>IF(I22040="","",IF(I22040=INFORME!$C$22,CONCATENATE(H22040,".",I22040,".",G22040),""))</f>
        <v/>
      </c>
    </row>
    <row r="22041" spans="4:5" hidden="1" x14ac:dyDescent="0.25">
      <c r="D22041" s="2" t="str">
        <f>IF(E22041="","",CONCATENATE(H22041,".",COUNTIF($E$1:E22040,E22041)+1))</f>
        <v/>
      </c>
      <c r="E22041" s="2" t="str">
        <f>IF(I22041="","",IF(I22041=INFORME!$C$22,CONCATENATE(H22041,".",I22041,".",G22041),""))</f>
        <v/>
      </c>
    </row>
    <row r="22042" spans="4:5" hidden="1" x14ac:dyDescent="0.25">
      <c r="D22042" s="2" t="str">
        <f>IF(E22042="","",CONCATENATE(H22042,".",COUNTIF($E$1:E22041,E22042)+1))</f>
        <v/>
      </c>
      <c r="E22042" s="2" t="str">
        <f>IF(I22042="","",IF(I22042=INFORME!$C$22,CONCATENATE(H22042,".",I22042,".",G22042),""))</f>
        <v/>
      </c>
    </row>
    <row r="22043" spans="4:5" hidden="1" x14ac:dyDescent="0.25">
      <c r="D22043" s="2" t="str">
        <f>IF(E22043="","",CONCATENATE(H22043,".",COUNTIF($E$1:E22042,E22043)+1))</f>
        <v/>
      </c>
      <c r="E22043" s="2" t="str">
        <f>IF(I22043="","",IF(I22043=INFORME!$C$22,CONCATENATE(H22043,".",I22043,".",G22043),""))</f>
        <v/>
      </c>
    </row>
    <row r="22044" spans="4:5" hidden="1" x14ac:dyDescent="0.25">
      <c r="D22044" s="2" t="str">
        <f>IF(E22044="","",CONCATENATE(H22044,".",COUNTIF($E$1:E22043,E22044)+1))</f>
        <v/>
      </c>
      <c r="E22044" s="2" t="str">
        <f>IF(I22044="","",IF(I22044=INFORME!$C$22,CONCATENATE(H22044,".",I22044,".",G22044),""))</f>
        <v/>
      </c>
    </row>
    <row r="22045" spans="4:5" hidden="1" x14ac:dyDescent="0.25">
      <c r="D22045" s="2" t="str">
        <f>IF(E22045="","",CONCATENATE(H22045,".",COUNTIF($E$1:E22044,E22045)+1))</f>
        <v/>
      </c>
      <c r="E22045" s="2" t="str">
        <f>IF(I22045="","",IF(I22045=INFORME!$C$22,CONCATENATE(H22045,".",I22045,".",G22045),""))</f>
        <v/>
      </c>
    </row>
    <row r="22046" spans="4:5" hidden="1" x14ac:dyDescent="0.25">
      <c r="D22046" s="2" t="str">
        <f>IF(E22046="","",CONCATENATE(H22046,".",COUNTIF($E$1:E22045,E22046)+1))</f>
        <v/>
      </c>
      <c r="E22046" s="2" t="str">
        <f>IF(I22046="","",IF(I22046=INFORME!$C$22,CONCATENATE(H22046,".",I22046,".",G22046),""))</f>
        <v/>
      </c>
    </row>
    <row r="22047" spans="4:5" hidden="1" x14ac:dyDescent="0.25">
      <c r="D22047" s="2" t="str">
        <f>IF(E22047="","",CONCATENATE(H22047,".",COUNTIF($E$1:E22046,E22047)+1))</f>
        <v/>
      </c>
      <c r="E22047" s="2" t="str">
        <f>IF(I22047="","",IF(I22047=INFORME!$C$22,CONCATENATE(H22047,".",I22047,".",G22047),""))</f>
        <v/>
      </c>
    </row>
    <row r="22048" spans="4:5" hidden="1" x14ac:dyDescent="0.25">
      <c r="D22048" s="2" t="str">
        <f>IF(E22048="","",CONCATENATE(H22048,".",COUNTIF($E$1:E22047,E22048)+1))</f>
        <v/>
      </c>
      <c r="E22048" s="2" t="str">
        <f>IF(I22048="","",IF(I22048=INFORME!$C$22,CONCATENATE(H22048,".",I22048,".",G22048),""))</f>
        <v/>
      </c>
    </row>
    <row r="22049" spans="4:5" hidden="1" x14ac:dyDescent="0.25">
      <c r="D22049" s="2" t="str">
        <f>IF(E22049="","",CONCATENATE(H22049,".",COUNTIF($E$1:E22048,E22049)+1))</f>
        <v/>
      </c>
      <c r="E22049" s="2" t="str">
        <f>IF(I22049="","",IF(I22049=INFORME!$C$22,CONCATENATE(H22049,".",I22049,".",G22049),""))</f>
        <v/>
      </c>
    </row>
    <row r="22050" spans="4:5" hidden="1" x14ac:dyDescent="0.25">
      <c r="D22050" s="2" t="str">
        <f>IF(E22050="","",CONCATENATE(H22050,".",COUNTIF($E$1:E22049,E22050)+1))</f>
        <v/>
      </c>
      <c r="E22050" s="2" t="str">
        <f>IF(I22050="","",IF(I22050=INFORME!$C$22,CONCATENATE(H22050,".",I22050,".",G22050),""))</f>
        <v/>
      </c>
    </row>
    <row r="22051" spans="4:5" hidden="1" x14ac:dyDescent="0.25">
      <c r="D22051" s="2" t="str">
        <f>IF(E22051="","",CONCATENATE(H22051,".",COUNTIF($E$1:E22050,E22051)+1))</f>
        <v/>
      </c>
      <c r="E22051" s="2" t="str">
        <f>IF(I22051="","",IF(I22051=INFORME!$C$22,CONCATENATE(H22051,".",I22051,".",G22051),""))</f>
        <v/>
      </c>
    </row>
    <row r="22052" spans="4:5" hidden="1" x14ac:dyDescent="0.25">
      <c r="D22052" s="2" t="str">
        <f>IF(E22052="","",CONCATENATE(H22052,".",COUNTIF($E$1:E22051,E22052)+1))</f>
        <v/>
      </c>
      <c r="E22052" s="2" t="str">
        <f>IF(I22052="","",IF(I22052=INFORME!$C$22,CONCATENATE(H22052,".",I22052,".",G22052),""))</f>
        <v/>
      </c>
    </row>
    <row r="22053" spans="4:5" hidden="1" x14ac:dyDescent="0.25">
      <c r="D22053" s="2" t="str">
        <f>IF(E22053="","",CONCATENATE(H22053,".",COUNTIF($E$1:E22052,E22053)+1))</f>
        <v/>
      </c>
      <c r="E22053" s="2" t="str">
        <f>IF(I22053="","",IF(I22053=INFORME!$C$22,CONCATENATE(H22053,".",I22053,".",G22053),""))</f>
        <v/>
      </c>
    </row>
    <row r="22054" spans="4:5" hidden="1" x14ac:dyDescent="0.25">
      <c r="D22054" s="2" t="str">
        <f>IF(E22054="","",CONCATENATE(H22054,".",COUNTIF($E$1:E22053,E22054)+1))</f>
        <v/>
      </c>
      <c r="E22054" s="2" t="str">
        <f>IF(I22054="","",IF(I22054=INFORME!$C$22,CONCATENATE(H22054,".",I22054,".",G22054),""))</f>
        <v/>
      </c>
    </row>
    <row r="22055" spans="4:5" hidden="1" x14ac:dyDescent="0.25">
      <c r="D22055" s="2" t="str">
        <f>IF(E22055="","",CONCATENATE(H22055,".",COUNTIF($E$1:E22054,E22055)+1))</f>
        <v/>
      </c>
      <c r="E22055" s="2" t="str">
        <f>IF(I22055="","",IF(I22055=INFORME!$C$22,CONCATENATE(H22055,".",I22055,".",G22055),""))</f>
        <v/>
      </c>
    </row>
    <row r="22056" spans="4:5" hidden="1" x14ac:dyDescent="0.25">
      <c r="D22056" s="2" t="str">
        <f>IF(E22056="","",CONCATENATE(H22056,".",COUNTIF($E$1:E22055,E22056)+1))</f>
        <v/>
      </c>
      <c r="E22056" s="2" t="str">
        <f>IF(I22056="","",IF(I22056=INFORME!$C$22,CONCATENATE(H22056,".",I22056,".",G22056),""))</f>
        <v/>
      </c>
    </row>
    <row r="22057" spans="4:5" hidden="1" x14ac:dyDescent="0.25">
      <c r="D22057" s="2" t="str">
        <f>IF(E22057="","",CONCATENATE(H22057,".",COUNTIF($E$1:E22056,E22057)+1))</f>
        <v/>
      </c>
      <c r="E22057" s="2" t="str">
        <f>IF(I22057="","",IF(I22057=INFORME!$C$22,CONCATENATE(H22057,".",I22057,".",G22057),""))</f>
        <v/>
      </c>
    </row>
    <row r="22058" spans="4:5" hidden="1" x14ac:dyDescent="0.25">
      <c r="D22058" s="2" t="str">
        <f>IF(E22058="","",CONCATENATE(H22058,".",COUNTIF($E$1:E22057,E22058)+1))</f>
        <v/>
      </c>
      <c r="E22058" s="2" t="str">
        <f>IF(I22058="","",IF(I22058=INFORME!$C$22,CONCATENATE(H22058,".",I22058,".",G22058),""))</f>
        <v/>
      </c>
    </row>
    <row r="22059" spans="4:5" hidden="1" x14ac:dyDescent="0.25">
      <c r="D22059" s="2" t="str">
        <f>IF(E22059="","",CONCATENATE(H22059,".",COUNTIF($E$1:E22058,E22059)+1))</f>
        <v/>
      </c>
      <c r="E22059" s="2" t="str">
        <f>IF(I22059="","",IF(I22059=INFORME!$C$22,CONCATENATE(H22059,".",I22059,".",G22059),""))</f>
        <v/>
      </c>
    </row>
    <row r="22060" spans="4:5" hidden="1" x14ac:dyDescent="0.25">
      <c r="D22060" s="2" t="str">
        <f>IF(E22060="","",CONCATENATE(H22060,".",COUNTIF($E$1:E22059,E22060)+1))</f>
        <v/>
      </c>
      <c r="E22060" s="2" t="str">
        <f>IF(I22060="","",IF(I22060=INFORME!$C$22,CONCATENATE(H22060,".",I22060,".",G22060),""))</f>
        <v/>
      </c>
    </row>
    <row r="22061" spans="4:5" hidden="1" x14ac:dyDescent="0.25">
      <c r="D22061" s="2" t="str">
        <f>IF(E22061="","",CONCATENATE(H22061,".",COUNTIF($E$1:E22060,E22061)+1))</f>
        <v/>
      </c>
      <c r="E22061" s="2" t="str">
        <f>IF(I22061="","",IF(I22061=INFORME!$C$22,CONCATENATE(H22061,".",I22061,".",G22061),""))</f>
        <v/>
      </c>
    </row>
    <row r="22062" spans="4:5" hidden="1" x14ac:dyDescent="0.25">
      <c r="D22062" s="2" t="str">
        <f>IF(E22062="","",CONCATENATE(H22062,".",COUNTIF($E$1:E22061,E22062)+1))</f>
        <v/>
      </c>
      <c r="E22062" s="2" t="str">
        <f>IF(I22062="","",IF(I22062=INFORME!$C$22,CONCATENATE(H22062,".",I22062,".",G22062),""))</f>
        <v/>
      </c>
    </row>
    <row r="22063" spans="4:5" hidden="1" x14ac:dyDescent="0.25">
      <c r="D22063" s="2" t="str">
        <f>IF(E22063="","",CONCATENATE(H22063,".",COUNTIF($E$1:E22062,E22063)+1))</f>
        <v/>
      </c>
      <c r="E22063" s="2" t="str">
        <f>IF(I22063="","",IF(I22063=INFORME!$C$22,CONCATENATE(H22063,".",I22063,".",G22063),""))</f>
        <v/>
      </c>
    </row>
    <row r="22064" spans="4:5" hidden="1" x14ac:dyDescent="0.25">
      <c r="D22064" s="2" t="str">
        <f>IF(E22064="","",CONCATENATE(H22064,".",COUNTIF($E$1:E22063,E22064)+1))</f>
        <v/>
      </c>
      <c r="E22064" s="2" t="str">
        <f>IF(I22064="","",IF(I22064=INFORME!$C$22,CONCATENATE(H22064,".",I22064,".",G22064),""))</f>
        <v/>
      </c>
    </row>
    <row r="22065" spans="4:5" hidden="1" x14ac:dyDescent="0.25">
      <c r="D22065" s="2" t="str">
        <f>IF(E22065="","",CONCATENATE(H22065,".",COUNTIF($E$1:E22064,E22065)+1))</f>
        <v/>
      </c>
      <c r="E22065" s="2" t="str">
        <f>IF(I22065="","",IF(I22065=INFORME!$C$22,CONCATENATE(H22065,".",I22065,".",G22065),""))</f>
        <v/>
      </c>
    </row>
    <row r="22066" spans="4:5" hidden="1" x14ac:dyDescent="0.25">
      <c r="D22066" s="2" t="str">
        <f>IF(E22066="","",CONCATENATE(H22066,".",COUNTIF($E$1:E22065,E22066)+1))</f>
        <v/>
      </c>
      <c r="E22066" s="2" t="str">
        <f>IF(I22066="","",IF(I22066=INFORME!$C$22,CONCATENATE(H22066,".",I22066,".",G22066),""))</f>
        <v/>
      </c>
    </row>
    <row r="22067" spans="4:5" hidden="1" x14ac:dyDescent="0.25">
      <c r="D22067" s="2" t="str">
        <f>IF(E22067="","",CONCATENATE(H22067,".",COUNTIF($E$1:E22066,E22067)+1))</f>
        <v/>
      </c>
      <c r="E22067" s="2" t="str">
        <f>IF(I22067="","",IF(I22067=INFORME!$C$22,CONCATENATE(H22067,".",I22067,".",G22067),""))</f>
        <v/>
      </c>
    </row>
    <row r="22068" spans="4:5" hidden="1" x14ac:dyDescent="0.25">
      <c r="D22068" s="2" t="str">
        <f>IF(E22068="","",CONCATENATE(H22068,".",COUNTIF($E$1:E22067,E22068)+1))</f>
        <v/>
      </c>
      <c r="E22068" s="2" t="str">
        <f>IF(I22068="","",IF(I22068=INFORME!$C$22,CONCATENATE(H22068,".",I22068,".",G22068),""))</f>
        <v/>
      </c>
    </row>
    <row r="22069" spans="4:5" hidden="1" x14ac:dyDescent="0.25">
      <c r="D22069" s="2" t="str">
        <f>IF(E22069="","",CONCATENATE(H22069,".",COUNTIF($E$1:E22068,E22069)+1))</f>
        <v/>
      </c>
      <c r="E22069" s="2" t="str">
        <f>IF(I22069="","",IF(I22069=INFORME!$C$22,CONCATENATE(H22069,".",I22069,".",G22069),""))</f>
        <v/>
      </c>
    </row>
    <row r="22070" spans="4:5" hidden="1" x14ac:dyDescent="0.25">
      <c r="D22070" s="2" t="str">
        <f>IF(E22070="","",CONCATENATE(H22070,".",COUNTIF($E$1:E22069,E22070)+1))</f>
        <v/>
      </c>
      <c r="E22070" s="2" t="str">
        <f>IF(I22070="","",IF(I22070=INFORME!$C$22,CONCATENATE(H22070,".",I22070,".",G22070),""))</f>
        <v/>
      </c>
    </row>
    <row r="22071" spans="4:5" hidden="1" x14ac:dyDescent="0.25">
      <c r="D22071" s="2" t="str">
        <f>IF(E22071="","",CONCATENATE(H22071,".",COUNTIF($E$1:E22070,E22071)+1))</f>
        <v/>
      </c>
      <c r="E22071" s="2" t="str">
        <f>IF(I22071="","",IF(I22071=INFORME!$C$22,CONCATENATE(H22071,".",I22071,".",G22071),""))</f>
        <v/>
      </c>
    </row>
    <row r="22072" spans="4:5" hidden="1" x14ac:dyDescent="0.25">
      <c r="D22072" s="2" t="str">
        <f>IF(E22072="","",CONCATENATE(H22072,".",COUNTIF($E$1:E22071,E22072)+1))</f>
        <v/>
      </c>
      <c r="E22072" s="2" t="str">
        <f>IF(I22072="","",IF(I22072=INFORME!$C$22,CONCATENATE(H22072,".",I22072,".",G22072),""))</f>
        <v/>
      </c>
    </row>
    <row r="22073" spans="4:5" hidden="1" x14ac:dyDescent="0.25">
      <c r="D22073" s="2" t="str">
        <f>IF(E22073="","",CONCATENATE(H22073,".",COUNTIF($E$1:E22072,E22073)+1))</f>
        <v/>
      </c>
      <c r="E22073" s="2" t="str">
        <f>IF(I22073="","",IF(I22073=INFORME!$C$22,CONCATENATE(H22073,".",I22073,".",G22073),""))</f>
        <v/>
      </c>
    </row>
    <row r="22074" spans="4:5" hidden="1" x14ac:dyDescent="0.25">
      <c r="D22074" s="2" t="str">
        <f>IF(E22074="","",CONCATENATE(H22074,".",COUNTIF($E$1:E22073,E22074)+1))</f>
        <v/>
      </c>
      <c r="E22074" s="2" t="str">
        <f>IF(I22074="","",IF(I22074=INFORME!$C$22,CONCATENATE(H22074,".",I22074,".",G22074),""))</f>
        <v/>
      </c>
    </row>
    <row r="22075" spans="4:5" hidden="1" x14ac:dyDescent="0.25">
      <c r="D22075" s="2" t="str">
        <f>IF(E22075="","",CONCATENATE(H22075,".",COUNTIF($E$1:E22074,E22075)+1))</f>
        <v/>
      </c>
      <c r="E22075" s="2" t="str">
        <f>IF(I22075="","",IF(I22075=INFORME!$C$22,CONCATENATE(H22075,".",I22075,".",G22075),""))</f>
        <v/>
      </c>
    </row>
    <row r="22076" spans="4:5" hidden="1" x14ac:dyDescent="0.25">
      <c r="D22076" s="2" t="str">
        <f>IF(E22076="","",CONCATENATE(H22076,".",COUNTIF($E$1:E22075,E22076)+1))</f>
        <v/>
      </c>
      <c r="E22076" s="2" t="str">
        <f>IF(I22076="","",IF(I22076=INFORME!$C$22,CONCATENATE(H22076,".",I22076,".",G22076),""))</f>
        <v/>
      </c>
    </row>
    <row r="22077" spans="4:5" hidden="1" x14ac:dyDescent="0.25">
      <c r="D22077" s="2" t="str">
        <f>IF(E22077="","",CONCATENATE(H22077,".",COUNTIF($E$1:E22076,E22077)+1))</f>
        <v/>
      </c>
      <c r="E22077" s="2" t="str">
        <f>IF(I22077="","",IF(I22077=INFORME!$C$22,CONCATENATE(H22077,".",I22077,".",G22077),""))</f>
        <v/>
      </c>
    </row>
    <row r="22078" spans="4:5" hidden="1" x14ac:dyDescent="0.25">
      <c r="D22078" s="2" t="str">
        <f>IF(E22078="","",CONCATENATE(H22078,".",COUNTIF($E$1:E22077,E22078)+1))</f>
        <v/>
      </c>
      <c r="E22078" s="2" t="str">
        <f>IF(I22078="","",IF(I22078=INFORME!$C$22,CONCATENATE(H22078,".",I22078,".",G22078),""))</f>
        <v/>
      </c>
    </row>
    <row r="22079" spans="4:5" hidden="1" x14ac:dyDescent="0.25">
      <c r="D22079" s="2" t="str">
        <f>IF(E22079="","",CONCATENATE(H22079,".",COUNTIF($E$1:E22078,E22079)+1))</f>
        <v/>
      </c>
      <c r="E22079" s="2" t="str">
        <f>IF(I22079="","",IF(I22079=INFORME!$C$22,CONCATENATE(H22079,".",I22079,".",G22079),""))</f>
        <v/>
      </c>
    </row>
    <row r="22080" spans="4:5" hidden="1" x14ac:dyDescent="0.25">
      <c r="D22080" s="2" t="str">
        <f>IF(E22080="","",CONCATENATE(H22080,".",COUNTIF($E$1:E22079,E22080)+1))</f>
        <v/>
      </c>
      <c r="E22080" s="2" t="str">
        <f>IF(I22080="","",IF(I22080=INFORME!$C$22,CONCATENATE(H22080,".",I22080,".",G22080),""))</f>
        <v/>
      </c>
    </row>
    <row r="22081" spans="4:5" hidden="1" x14ac:dyDescent="0.25">
      <c r="D22081" s="2" t="str">
        <f>IF(E22081="","",CONCATENATE(H22081,".",COUNTIF($E$1:E22080,E22081)+1))</f>
        <v/>
      </c>
      <c r="E22081" s="2" t="str">
        <f>IF(I22081="","",IF(I22081=INFORME!$C$22,CONCATENATE(H22081,".",I22081,".",G22081),""))</f>
        <v/>
      </c>
    </row>
    <row r="22082" spans="4:5" hidden="1" x14ac:dyDescent="0.25">
      <c r="D22082" s="2" t="str">
        <f>IF(E22082="","",CONCATENATE(H22082,".",COUNTIF($E$1:E22081,E22082)+1))</f>
        <v/>
      </c>
      <c r="E22082" s="2" t="str">
        <f>IF(I22082="","",IF(I22082=INFORME!$C$22,CONCATENATE(H22082,".",I22082,".",G22082),""))</f>
        <v/>
      </c>
    </row>
    <row r="22083" spans="4:5" hidden="1" x14ac:dyDescent="0.25">
      <c r="D22083" s="2" t="str">
        <f>IF(E22083="","",CONCATENATE(H22083,".",COUNTIF($E$1:E22082,E22083)+1))</f>
        <v/>
      </c>
      <c r="E22083" s="2" t="str">
        <f>IF(I22083="","",IF(I22083=INFORME!$C$22,CONCATENATE(H22083,".",I22083,".",G22083),""))</f>
        <v/>
      </c>
    </row>
    <row r="22084" spans="4:5" hidden="1" x14ac:dyDescent="0.25">
      <c r="D22084" s="2" t="str">
        <f>IF(E22084="","",CONCATENATE(H22084,".",COUNTIF($E$1:E22083,E22084)+1))</f>
        <v/>
      </c>
      <c r="E22084" s="2" t="str">
        <f>IF(I22084="","",IF(I22084=INFORME!$C$22,CONCATENATE(H22084,".",I22084,".",G22084),""))</f>
        <v/>
      </c>
    </row>
    <row r="22085" spans="4:5" hidden="1" x14ac:dyDescent="0.25">
      <c r="D22085" s="2" t="str">
        <f>IF(E22085="","",CONCATENATE(H22085,".",COUNTIF($E$1:E22084,E22085)+1))</f>
        <v/>
      </c>
      <c r="E22085" s="2" t="str">
        <f>IF(I22085="","",IF(I22085=INFORME!$C$22,CONCATENATE(H22085,".",I22085,".",G22085),""))</f>
        <v/>
      </c>
    </row>
    <row r="22086" spans="4:5" hidden="1" x14ac:dyDescent="0.25">
      <c r="D22086" s="2" t="str">
        <f>IF(E22086="","",CONCATENATE(H22086,".",COUNTIF($E$1:E22085,E22086)+1))</f>
        <v/>
      </c>
      <c r="E22086" s="2" t="str">
        <f>IF(I22086="","",IF(I22086=INFORME!$C$22,CONCATENATE(H22086,".",I22086,".",G22086),""))</f>
        <v/>
      </c>
    </row>
    <row r="22087" spans="4:5" hidden="1" x14ac:dyDescent="0.25">
      <c r="D22087" s="2" t="str">
        <f>IF(E22087="","",CONCATENATE(H22087,".",COUNTIF($E$1:E22086,E22087)+1))</f>
        <v/>
      </c>
      <c r="E22087" s="2" t="str">
        <f>IF(I22087="","",IF(I22087=INFORME!$C$22,CONCATENATE(H22087,".",I22087,".",G22087),""))</f>
        <v/>
      </c>
    </row>
    <row r="22088" spans="4:5" hidden="1" x14ac:dyDescent="0.25">
      <c r="D22088" s="2" t="str">
        <f>IF(E22088="","",CONCATENATE(H22088,".",COUNTIF($E$1:E22087,E22088)+1))</f>
        <v/>
      </c>
      <c r="E22088" s="2" t="str">
        <f>IF(I22088="","",IF(I22088=INFORME!$C$22,CONCATENATE(H22088,".",I22088,".",G22088),""))</f>
        <v/>
      </c>
    </row>
    <row r="22089" spans="4:5" hidden="1" x14ac:dyDescent="0.25">
      <c r="D22089" s="2" t="str">
        <f>IF(E22089="","",CONCATENATE(H22089,".",COUNTIF($E$1:E22088,E22089)+1))</f>
        <v/>
      </c>
      <c r="E22089" s="2" t="str">
        <f>IF(I22089="","",IF(I22089=INFORME!$C$22,CONCATENATE(H22089,".",I22089,".",G22089),""))</f>
        <v/>
      </c>
    </row>
    <row r="22090" spans="4:5" hidden="1" x14ac:dyDescent="0.25">
      <c r="D22090" s="2" t="str">
        <f>IF(E22090="","",CONCATENATE(H22090,".",COUNTIF($E$1:E22089,E22090)+1))</f>
        <v/>
      </c>
      <c r="E22090" s="2" t="str">
        <f>IF(I22090="","",IF(I22090=INFORME!$C$22,CONCATENATE(H22090,".",I22090,".",G22090),""))</f>
        <v/>
      </c>
    </row>
    <row r="22091" spans="4:5" hidden="1" x14ac:dyDescent="0.25">
      <c r="D22091" s="2" t="str">
        <f>IF(E22091="","",CONCATENATE(H22091,".",COUNTIF($E$1:E22090,E22091)+1))</f>
        <v/>
      </c>
      <c r="E22091" s="2" t="str">
        <f>IF(I22091="","",IF(I22091=INFORME!$C$22,CONCATENATE(H22091,".",I22091,".",G22091),""))</f>
        <v/>
      </c>
    </row>
    <row r="22092" spans="4:5" hidden="1" x14ac:dyDescent="0.25">
      <c r="D22092" s="2" t="str">
        <f>IF(E22092="","",CONCATENATE(H22092,".",COUNTIF($E$1:E22091,E22092)+1))</f>
        <v/>
      </c>
      <c r="E22092" s="2" t="str">
        <f>IF(I22092="","",IF(I22092=INFORME!$C$22,CONCATENATE(H22092,".",I22092,".",G22092),""))</f>
        <v/>
      </c>
    </row>
    <row r="22093" spans="4:5" hidden="1" x14ac:dyDescent="0.25">
      <c r="D22093" s="2" t="str">
        <f>IF(E22093="","",CONCATENATE(H22093,".",COUNTIF($E$1:E22092,E22093)+1))</f>
        <v/>
      </c>
      <c r="E22093" s="2" t="str">
        <f>IF(I22093="","",IF(I22093=INFORME!$C$22,CONCATENATE(H22093,".",I22093,".",G22093),""))</f>
        <v/>
      </c>
    </row>
    <row r="22094" spans="4:5" hidden="1" x14ac:dyDescent="0.25">
      <c r="D22094" s="2" t="str">
        <f>IF(E22094="","",CONCATENATE(H22094,".",COUNTIF($E$1:E22093,E22094)+1))</f>
        <v/>
      </c>
      <c r="E22094" s="2" t="str">
        <f>IF(I22094="","",IF(I22094=INFORME!$C$22,CONCATENATE(H22094,".",I22094,".",G22094),""))</f>
        <v/>
      </c>
    </row>
    <row r="22095" spans="4:5" hidden="1" x14ac:dyDescent="0.25">
      <c r="D22095" s="2" t="str">
        <f>IF(E22095="","",CONCATENATE(H22095,".",COUNTIF($E$1:E22094,E22095)+1))</f>
        <v/>
      </c>
      <c r="E22095" s="2" t="str">
        <f>IF(I22095="","",IF(I22095=INFORME!$C$22,CONCATENATE(H22095,".",I22095,".",G22095),""))</f>
        <v/>
      </c>
    </row>
    <row r="22096" spans="4:5" hidden="1" x14ac:dyDescent="0.25">
      <c r="D22096" s="2" t="str">
        <f>IF(E22096="","",CONCATENATE(H22096,".",COUNTIF($E$1:E22095,E22096)+1))</f>
        <v/>
      </c>
      <c r="E22096" s="2" t="str">
        <f>IF(I22096="","",IF(I22096=INFORME!$C$22,CONCATENATE(H22096,".",I22096,".",G22096),""))</f>
        <v/>
      </c>
    </row>
    <row r="22097" spans="4:5" hidden="1" x14ac:dyDescent="0.25">
      <c r="D22097" s="2" t="str">
        <f>IF(E22097="","",CONCATENATE(H22097,".",COUNTIF($E$1:E22096,E22097)+1))</f>
        <v/>
      </c>
      <c r="E22097" s="2" t="str">
        <f>IF(I22097="","",IF(I22097=INFORME!$C$22,CONCATENATE(H22097,".",I22097,".",G22097),""))</f>
        <v/>
      </c>
    </row>
    <row r="22098" spans="4:5" hidden="1" x14ac:dyDescent="0.25">
      <c r="D22098" s="2" t="str">
        <f>IF(E22098="","",CONCATENATE(H22098,".",COUNTIF($E$1:E22097,E22098)+1))</f>
        <v/>
      </c>
      <c r="E22098" s="2" t="str">
        <f>IF(I22098="","",IF(I22098=INFORME!$C$22,CONCATENATE(H22098,".",I22098,".",G22098),""))</f>
        <v/>
      </c>
    </row>
    <row r="22099" spans="4:5" hidden="1" x14ac:dyDescent="0.25">
      <c r="D22099" s="2" t="str">
        <f>IF(E22099="","",CONCATENATE(H22099,".",COUNTIF($E$1:E22098,E22099)+1))</f>
        <v/>
      </c>
      <c r="E22099" s="2" t="str">
        <f>IF(I22099="","",IF(I22099=INFORME!$C$22,CONCATENATE(H22099,".",I22099,".",G22099),""))</f>
        <v/>
      </c>
    </row>
    <row r="22100" spans="4:5" hidden="1" x14ac:dyDescent="0.25">
      <c r="D22100" s="2" t="str">
        <f>IF(E22100="","",CONCATENATE(H22100,".",COUNTIF($E$1:E22099,E22100)+1))</f>
        <v/>
      </c>
      <c r="E22100" s="2" t="str">
        <f>IF(I22100="","",IF(I22100=INFORME!$C$22,CONCATENATE(H22100,".",I22100,".",G22100),""))</f>
        <v/>
      </c>
    </row>
    <row r="22101" spans="4:5" hidden="1" x14ac:dyDescent="0.25">
      <c r="D22101" s="2" t="str">
        <f>IF(E22101="","",CONCATENATE(H22101,".",COUNTIF($E$1:E22100,E22101)+1))</f>
        <v/>
      </c>
      <c r="E22101" s="2" t="str">
        <f>IF(I22101="","",IF(I22101=INFORME!$C$22,CONCATENATE(H22101,".",I22101,".",G22101),""))</f>
        <v/>
      </c>
    </row>
    <row r="22102" spans="4:5" hidden="1" x14ac:dyDescent="0.25">
      <c r="D22102" s="2" t="str">
        <f>IF(E22102="","",CONCATENATE(H22102,".",COUNTIF($E$1:E22101,E22102)+1))</f>
        <v/>
      </c>
      <c r="E22102" s="2" t="str">
        <f>IF(I22102="","",IF(I22102=INFORME!$C$22,CONCATENATE(H22102,".",I22102,".",G22102),""))</f>
        <v/>
      </c>
    </row>
    <row r="22103" spans="4:5" hidden="1" x14ac:dyDescent="0.25">
      <c r="D22103" s="2" t="str">
        <f>IF(E22103="","",CONCATENATE(H22103,".",COUNTIF($E$1:E22102,E22103)+1))</f>
        <v/>
      </c>
      <c r="E22103" s="2" t="str">
        <f>IF(I22103="","",IF(I22103=INFORME!$C$22,CONCATENATE(H22103,".",I22103,".",G22103),""))</f>
        <v/>
      </c>
    </row>
    <row r="22104" spans="4:5" hidden="1" x14ac:dyDescent="0.25">
      <c r="D22104" s="2" t="str">
        <f>IF(E22104="","",CONCATENATE(H22104,".",COUNTIF($E$1:E22103,E22104)+1))</f>
        <v/>
      </c>
      <c r="E22104" s="2" t="str">
        <f>IF(I22104="","",IF(I22104=INFORME!$C$22,CONCATENATE(H22104,".",I22104,".",G22104),""))</f>
        <v/>
      </c>
    </row>
    <row r="22105" spans="4:5" hidden="1" x14ac:dyDescent="0.25">
      <c r="D22105" s="2" t="str">
        <f>IF(E22105="","",CONCATENATE(H22105,".",COUNTIF($E$1:E22104,E22105)+1))</f>
        <v/>
      </c>
      <c r="E22105" s="2" t="str">
        <f>IF(I22105="","",IF(I22105=INFORME!$C$22,CONCATENATE(H22105,".",I22105,".",G22105),""))</f>
        <v/>
      </c>
    </row>
    <row r="22106" spans="4:5" hidden="1" x14ac:dyDescent="0.25">
      <c r="D22106" s="2" t="str">
        <f>IF(E22106="","",CONCATENATE(H22106,".",COUNTIF($E$1:E22105,E22106)+1))</f>
        <v/>
      </c>
      <c r="E22106" s="2" t="str">
        <f>IF(I22106="","",IF(I22106=INFORME!$C$22,CONCATENATE(H22106,".",I22106,".",G22106),""))</f>
        <v/>
      </c>
    </row>
    <row r="22107" spans="4:5" hidden="1" x14ac:dyDescent="0.25">
      <c r="D22107" s="2" t="str">
        <f>IF(E22107="","",CONCATENATE(H22107,".",COUNTIF($E$1:E22106,E22107)+1))</f>
        <v/>
      </c>
      <c r="E22107" s="2" t="str">
        <f>IF(I22107="","",IF(I22107=INFORME!$C$22,CONCATENATE(H22107,".",I22107,".",G22107),""))</f>
        <v/>
      </c>
    </row>
    <row r="22108" spans="4:5" hidden="1" x14ac:dyDescent="0.25">
      <c r="D22108" s="2" t="str">
        <f>IF(E22108="","",CONCATENATE(H22108,".",COUNTIF($E$1:E22107,E22108)+1))</f>
        <v/>
      </c>
      <c r="E22108" s="2" t="str">
        <f>IF(I22108="","",IF(I22108=INFORME!$C$22,CONCATENATE(H22108,".",I22108,".",G22108),""))</f>
        <v/>
      </c>
    </row>
    <row r="22109" spans="4:5" hidden="1" x14ac:dyDescent="0.25">
      <c r="D22109" s="2" t="str">
        <f>IF(E22109="","",CONCATENATE(H22109,".",COUNTIF($E$1:E22108,E22109)+1))</f>
        <v/>
      </c>
      <c r="E22109" s="2" t="str">
        <f>IF(I22109="","",IF(I22109=INFORME!$C$22,CONCATENATE(H22109,".",I22109,".",G22109),""))</f>
        <v/>
      </c>
    </row>
    <row r="22110" spans="4:5" hidden="1" x14ac:dyDescent="0.25">
      <c r="D22110" s="2" t="str">
        <f>IF(E22110="","",CONCATENATE(H22110,".",COUNTIF($E$1:E22109,E22110)+1))</f>
        <v/>
      </c>
      <c r="E22110" s="2" t="str">
        <f>IF(I22110="","",IF(I22110=INFORME!$C$22,CONCATENATE(H22110,".",I22110,".",G22110),""))</f>
        <v/>
      </c>
    </row>
    <row r="22111" spans="4:5" hidden="1" x14ac:dyDescent="0.25">
      <c r="D22111" s="2" t="str">
        <f>IF(E22111="","",CONCATENATE(H22111,".",COUNTIF($E$1:E22110,E22111)+1))</f>
        <v/>
      </c>
      <c r="E22111" s="2" t="str">
        <f>IF(I22111="","",IF(I22111=INFORME!$C$22,CONCATENATE(H22111,".",I22111,".",G22111),""))</f>
        <v/>
      </c>
    </row>
    <row r="22112" spans="4:5" hidden="1" x14ac:dyDescent="0.25">
      <c r="D22112" s="2" t="str">
        <f>IF(E22112="","",CONCATENATE(H22112,".",COUNTIF($E$1:E22111,E22112)+1))</f>
        <v/>
      </c>
      <c r="E22112" s="2" t="str">
        <f>IF(I22112="","",IF(I22112=INFORME!$C$22,CONCATENATE(H22112,".",I22112,".",G22112),""))</f>
        <v/>
      </c>
    </row>
    <row r="22113" spans="4:5" hidden="1" x14ac:dyDescent="0.25">
      <c r="D22113" s="2" t="str">
        <f>IF(E22113="","",CONCATENATE(H22113,".",COUNTIF($E$1:E22112,E22113)+1))</f>
        <v/>
      </c>
      <c r="E22113" s="2" t="str">
        <f>IF(I22113="","",IF(I22113=INFORME!$C$22,CONCATENATE(H22113,".",I22113,".",G22113),""))</f>
        <v/>
      </c>
    </row>
    <row r="22114" spans="4:5" hidden="1" x14ac:dyDescent="0.25">
      <c r="D22114" s="2" t="str">
        <f>IF(E22114="","",CONCATENATE(H22114,".",COUNTIF($E$1:E22113,E22114)+1))</f>
        <v/>
      </c>
      <c r="E22114" s="2" t="str">
        <f>IF(I22114="","",IF(I22114=INFORME!$C$22,CONCATENATE(H22114,".",I22114,".",G22114),""))</f>
        <v/>
      </c>
    </row>
    <row r="22115" spans="4:5" hidden="1" x14ac:dyDescent="0.25">
      <c r="D22115" s="2" t="str">
        <f>IF(E22115="","",CONCATENATE(H22115,".",COUNTIF($E$1:E22114,E22115)+1))</f>
        <v/>
      </c>
      <c r="E22115" s="2" t="str">
        <f>IF(I22115="","",IF(I22115=INFORME!$C$22,CONCATENATE(H22115,".",I22115,".",G22115),""))</f>
        <v/>
      </c>
    </row>
    <row r="22116" spans="4:5" hidden="1" x14ac:dyDescent="0.25">
      <c r="D22116" s="2" t="str">
        <f>IF(E22116="","",CONCATENATE(H22116,".",COUNTIF($E$1:E22115,E22116)+1))</f>
        <v/>
      </c>
      <c r="E22116" s="2" t="str">
        <f>IF(I22116="","",IF(I22116=INFORME!$C$22,CONCATENATE(H22116,".",I22116,".",G22116),""))</f>
        <v/>
      </c>
    </row>
    <row r="22117" spans="4:5" hidden="1" x14ac:dyDescent="0.25">
      <c r="D22117" s="2" t="str">
        <f>IF(E22117="","",CONCATENATE(H22117,".",COUNTIF($E$1:E22116,E22117)+1))</f>
        <v/>
      </c>
      <c r="E22117" s="2" t="str">
        <f>IF(I22117="","",IF(I22117=INFORME!$C$22,CONCATENATE(H22117,".",I22117,".",G22117),""))</f>
        <v/>
      </c>
    </row>
    <row r="22118" spans="4:5" hidden="1" x14ac:dyDescent="0.25">
      <c r="D22118" s="2" t="str">
        <f>IF(E22118="","",CONCATENATE(H22118,".",COUNTIF($E$1:E22117,E22118)+1))</f>
        <v/>
      </c>
      <c r="E22118" s="2" t="str">
        <f>IF(I22118="","",IF(I22118=INFORME!$C$22,CONCATENATE(H22118,".",I22118,".",G22118),""))</f>
        <v/>
      </c>
    </row>
    <row r="22119" spans="4:5" hidden="1" x14ac:dyDescent="0.25">
      <c r="D22119" s="2" t="str">
        <f>IF(E22119="","",CONCATENATE(H22119,".",COUNTIF($E$1:E22118,E22119)+1))</f>
        <v/>
      </c>
      <c r="E22119" s="2" t="str">
        <f>IF(I22119="","",IF(I22119=INFORME!$C$22,CONCATENATE(H22119,".",I22119,".",G22119),""))</f>
        <v/>
      </c>
    </row>
    <row r="22120" spans="4:5" hidden="1" x14ac:dyDescent="0.25">
      <c r="D22120" s="2" t="str">
        <f>IF(E22120="","",CONCATENATE(H22120,".",COUNTIF($E$1:E22119,E22120)+1))</f>
        <v/>
      </c>
      <c r="E22120" s="2" t="str">
        <f>IF(I22120="","",IF(I22120=INFORME!$C$22,CONCATENATE(H22120,".",I22120,".",G22120),""))</f>
        <v/>
      </c>
    </row>
    <row r="22121" spans="4:5" hidden="1" x14ac:dyDescent="0.25">
      <c r="D22121" s="2" t="str">
        <f>IF(E22121="","",CONCATENATE(H22121,".",COUNTIF($E$1:E22120,E22121)+1))</f>
        <v/>
      </c>
      <c r="E22121" s="2" t="str">
        <f>IF(I22121="","",IF(I22121=INFORME!$C$22,CONCATENATE(H22121,".",I22121,".",G22121),""))</f>
        <v/>
      </c>
    </row>
    <row r="22122" spans="4:5" hidden="1" x14ac:dyDescent="0.25">
      <c r="D22122" s="2" t="str">
        <f>IF(E22122="","",CONCATENATE(H22122,".",COUNTIF($E$1:E22121,E22122)+1))</f>
        <v/>
      </c>
      <c r="E22122" s="2" t="str">
        <f>IF(I22122="","",IF(I22122=INFORME!$C$22,CONCATENATE(H22122,".",I22122,".",G22122),""))</f>
        <v/>
      </c>
    </row>
    <row r="22123" spans="4:5" hidden="1" x14ac:dyDescent="0.25">
      <c r="D22123" s="2" t="str">
        <f>IF(E22123="","",CONCATENATE(H22123,".",COUNTIF($E$1:E22122,E22123)+1))</f>
        <v/>
      </c>
      <c r="E22123" s="2" t="str">
        <f>IF(I22123="","",IF(I22123=INFORME!$C$22,CONCATENATE(H22123,".",I22123,".",G22123),""))</f>
        <v/>
      </c>
    </row>
    <row r="22124" spans="4:5" hidden="1" x14ac:dyDescent="0.25">
      <c r="D22124" s="2" t="str">
        <f>IF(E22124="","",CONCATENATE(H22124,".",COUNTIF($E$1:E22123,E22124)+1))</f>
        <v/>
      </c>
      <c r="E22124" s="2" t="str">
        <f>IF(I22124="","",IF(I22124=INFORME!$C$22,CONCATENATE(H22124,".",I22124,".",G22124),""))</f>
        <v/>
      </c>
    </row>
    <row r="22125" spans="4:5" hidden="1" x14ac:dyDescent="0.25">
      <c r="D22125" s="2" t="str">
        <f>IF(E22125="","",CONCATENATE(H22125,".",COUNTIF($E$1:E22124,E22125)+1))</f>
        <v/>
      </c>
      <c r="E22125" s="2" t="str">
        <f>IF(I22125="","",IF(I22125=INFORME!$C$22,CONCATENATE(H22125,".",I22125,".",G22125),""))</f>
        <v/>
      </c>
    </row>
    <row r="22126" spans="4:5" hidden="1" x14ac:dyDescent="0.25">
      <c r="D22126" s="2" t="str">
        <f>IF(E22126="","",CONCATENATE(H22126,".",COUNTIF($E$1:E22125,E22126)+1))</f>
        <v/>
      </c>
      <c r="E22126" s="2" t="str">
        <f>IF(I22126="","",IF(I22126=INFORME!$C$22,CONCATENATE(H22126,".",I22126,".",G22126),""))</f>
        <v/>
      </c>
    </row>
    <row r="22127" spans="4:5" hidden="1" x14ac:dyDescent="0.25">
      <c r="D22127" s="2" t="str">
        <f>IF(E22127="","",CONCATENATE(H22127,".",COUNTIF($E$1:E22126,E22127)+1))</f>
        <v/>
      </c>
      <c r="E22127" s="2" t="str">
        <f>IF(I22127="","",IF(I22127=INFORME!$C$22,CONCATENATE(H22127,".",I22127,".",G22127),""))</f>
        <v/>
      </c>
    </row>
    <row r="22128" spans="4:5" hidden="1" x14ac:dyDescent="0.25">
      <c r="D22128" s="2" t="str">
        <f>IF(E22128="","",CONCATENATE(H22128,".",COUNTIF($E$1:E22127,E22128)+1))</f>
        <v/>
      </c>
      <c r="E22128" s="2" t="str">
        <f>IF(I22128="","",IF(I22128=INFORME!$C$22,CONCATENATE(H22128,".",I22128,".",G22128),""))</f>
        <v/>
      </c>
    </row>
    <row r="22129" spans="4:5" hidden="1" x14ac:dyDescent="0.25">
      <c r="D22129" s="2" t="str">
        <f>IF(E22129="","",CONCATENATE(H22129,".",COUNTIF($E$1:E22128,E22129)+1))</f>
        <v/>
      </c>
      <c r="E22129" s="2" t="str">
        <f>IF(I22129="","",IF(I22129=INFORME!$C$22,CONCATENATE(H22129,".",I22129,".",G22129),""))</f>
        <v/>
      </c>
    </row>
    <row r="22130" spans="4:5" hidden="1" x14ac:dyDescent="0.25">
      <c r="D22130" s="2" t="str">
        <f>IF(E22130="","",CONCATENATE(H22130,".",COUNTIF($E$1:E22129,E22130)+1))</f>
        <v/>
      </c>
      <c r="E22130" s="2" t="str">
        <f>IF(I22130="","",IF(I22130=INFORME!$C$22,CONCATENATE(H22130,".",I22130,".",G22130),""))</f>
        <v/>
      </c>
    </row>
    <row r="22131" spans="4:5" hidden="1" x14ac:dyDescent="0.25">
      <c r="D22131" s="2" t="str">
        <f>IF(E22131="","",CONCATENATE(H22131,".",COUNTIF($E$1:E22130,E22131)+1))</f>
        <v/>
      </c>
      <c r="E22131" s="2" t="str">
        <f>IF(I22131="","",IF(I22131=INFORME!$C$22,CONCATENATE(H22131,".",I22131,".",G22131),""))</f>
        <v/>
      </c>
    </row>
    <row r="22132" spans="4:5" hidden="1" x14ac:dyDescent="0.25">
      <c r="D22132" s="2" t="str">
        <f>IF(E22132="","",CONCATENATE(H22132,".",COUNTIF($E$1:E22131,E22132)+1))</f>
        <v/>
      </c>
      <c r="E22132" s="2" t="str">
        <f>IF(I22132="","",IF(I22132=INFORME!$C$22,CONCATENATE(H22132,".",I22132,".",G22132),""))</f>
        <v/>
      </c>
    </row>
    <row r="22133" spans="4:5" hidden="1" x14ac:dyDescent="0.25">
      <c r="D22133" s="2" t="str">
        <f>IF(E22133="","",CONCATENATE(H22133,".",COUNTIF($E$1:E22132,E22133)+1))</f>
        <v/>
      </c>
      <c r="E22133" s="2" t="str">
        <f>IF(I22133="","",IF(I22133=INFORME!$C$22,CONCATENATE(H22133,".",I22133,".",G22133),""))</f>
        <v/>
      </c>
    </row>
    <row r="22134" spans="4:5" hidden="1" x14ac:dyDescent="0.25">
      <c r="D22134" s="2" t="str">
        <f>IF(E22134="","",CONCATENATE(H22134,".",COUNTIF($E$1:E22133,E22134)+1))</f>
        <v/>
      </c>
      <c r="E22134" s="2" t="str">
        <f>IF(I22134="","",IF(I22134=INFORME!$C$22,CONCATENATE(H22134,".",I22134,".",G22134),""))</f>
        <v/>
      </c>
    </row>
    <row r="22135" spans="4:5" hidden="1" x14ac:dyDescent="0.25">
      <c r="D22135" s="2" t="str">
        <f>IF(E22135="","",CONCATENATE(H22135,".",COUNTIF($E$1:E22134,E22135)+1))</f>
        <v/>
      </c>
      <c r="E22135" s="2" t="str">
        <f>IF(I22135="","",IF(I22135=INFORME!$C$22,CONCATENATE(H22135,".",I22135,".",G22135),""))</f>
        <v/>
      </c>
    </row>
    <row r="22136" spans="4:5" hidden="1" x14ac:dyDescent="0.25">
      <c r="D22136" s="2" t="str">
        <f>IF(E22136="","",CONCATENATE(H22136,".",COUNTIF($E$1:E22135,E22136)+1))</f>
        <v/>
      </c>
      <c r="E22136" s="2" t="str">
        <f>IF(I22136="","",IF(I22136=INFORME!$C$22,CONCATENATE(H22136,".",I22136,".",G22136),""))</f>
        <v/>
      </c>
    </row>
    <row r="22137" spans="4:5" hidden="1" x14ac:dyDescent="0.25">
      <c r="D22137" s="2" t="str">
        <f>IF(E22137="","",CONCATENATE(H22137,".",COUNTIF($E$1:E22136,E22137)+1))</f>
        <v/>
      </c>
      <c r="E22137" s="2" t="str">
        <f>IF(I22137="","",IF(I22137=INFORME!$C$22,CONCATENATE(H22137,".",I22137,".",G22137),""))</f>
        <v/>
      </c>
    </row>
    <row r="22138" spans="4:5" hidden="1" x14ac:dyDescent="0.25">
      <c r="D22138" s="2" t="str">
        <f>IF(E22138="","",CONCATENATE(H22138,".",COUNTIF($E$1:E22137,E22138)+1))</f>
        <v/>
      </c>
      <c r="E22138" s="2" t="str">
        <f>IF(I22138="","",IF(I22138=INFORME!$C$22,CONCATENATE(H22138,".",I22138,".",G22138),""))</f>
        <v/>
      </c>
    </row>
    <row r="22139" spans="4:5" hidden="1" x14ac:dyDescent="0.25">
      <c r="D22139" s="2" t="str">
        <f>IF(E22139="","",CONCATENATE(H22139,".",COUNTIF($E$1:E22138,E22139)+1))</f>
        <v/>
      </c>
      <c r="E22139" s="2" t="str">
        <f>IF(I22139="","",IF(I22139=INFORME!$C$22,CONCATENATE(H22139,".",I22139,".",G22139),""))</f>
        <v/>
      </c>
    </row>
    <row r="22140" spans="4:5" hidden="1" x14ac:dyDescent="0.25">
      <c r="D22140" s="2" t="str">
        <f>IF(E22140="","",CONCATENATE(H22140,".",COUNTIF($E$1:E22139,E22140)+1))</f>
        <v/>
      </c>
      <c r="E22140" s="2" t="str">
        <f>IF(I22140="","",IF(I22140=INFORME!$C$22,CONCATENATE(H22140,".",I22140,".",G22140),""))</f>
        <v/>
      </c>
    </row>
    <row r="22141" spans="4:5" hidden="1" x14ac:dyDescent="0.25">
      <c r="D22141" s="2" t="str">
        <f>IF(E22141="","",CONCATENATE(H22141,".",COUNTIF($E$1:E22140,E22141)+1))</f>
        <v/>
      </c>
      <c r="E22141" s="2" t="str">
        <f>IF(I22141="","",IF(I22141=INFORME!$C$22,CONCATENATE(H22141,".",I22141,".",G22141),""))</f>
        <v/>
      </c>
    </row>
    <row r="22142" spans="4:5" hidden="1" x14ac:dyDescent="0.25">
      <c r="D22142" s="2" t="str">
        <f>IF(E22142="","",CONCATENATE(H22142,".",COUNTIF($E$1:E22141,E22142)+1))</f>
        <v/>
      </c>
      <c r="E22142" s="2" t="str">
        <f>IF(I22142="","",IF(I22142=INFORME!$C$22,CONCATENATE(H22142,".",I22142,".",G22142),""))</f>
        <v/>
      </c>
    </row>
    <row r="22143" spans="4:5" hidden="1" x14ac:dyDescent="0.25">
      <c r="D22143" s="2" t="str">
        <f>IF(E22143="","",CONCATENATE(H22143,".",COUNTIF($E$1:E22142,E22143)+1))</f>
        <v/>
      </c>
      <c r="E22143" s="2" t="str">
        <f>IF(I22143="","",IF(I22143=INFORME!$C$22,CONCATENATE(H22143,".",I22143,".",G22143),""))</f>
        <v/>
      </c>
    </row>
    <row r="22144" spans="4:5" hidden="1" x14ac:dyDescent="0.25">
      <c r="D22144" s="2" t="str">
        <f>IF(E22144="","",CONCATENATE(H22144,".",COUNTIF($E$1:E22143,E22144)+1))</f>
        <v/>
      </c>
      <c r="E22144" s="2" t="str">
        <f>IF(I22144="","",IF(I22144=INFORME!$C$22,CONCATENATE(H22144,".",I22144,".",G22144),""))</f>
        <v/>
      </c>
    </row>
    <row r="22145" spans="4:5" hidden="1" x14ac:dyDescent="0.25">
      <c r="D22145" s="2" t="str">
        <f>IF(E22145="","",CONCATENATE(H22145,".",COUNTIF($E$1:E22144,E22145)+1))</f>
        <v/>
      </c>
      <c r="E22145" s="2" t="str">
        <f>IF(I22145="","",IF(I22145=INFORME!$C$22,CONCATENATE(H22145,".",I22145,".",G22145),""))</f>
        <v/>
      </c>
    </row>
    <row r="22146" spans="4:5" hidden="1" x14ac:dyDescent="0.25">
      <c r="D22146" s="2" t="str">
        <f>IF(E22146="","",CONCATENATE(H22146,".",COUNTIF($E$1:E22145,E22146)+1))</f>
        <v/>
      </c>
      <c r="E22146" s="2" t="str">
        <f>IF(I22146="","",IF(I22146=INFORME!$C$22,CONCATENATE(H22146,".",I22146,".",G22146),""))</f>
        <v/>
      </c>
    </row>
    <row r="22147" spans="4:5" hidden="1" x14ac:dyDescent="0.25">
      <c r="D22147" s="2" t="str">
        <f>IF(E22147="","",CONCATENATE(H22147,".",COUNTIF($E$1:E22146,E22147)+1))</f>
        <v/>
      </c>
      <c r="E22147" s="2" t="str">
        <f>IF(I22147="","",IF(I22147=INFORME!$C$22,CONCATENATE(H22147,".",I22147,".",G22147),""))</f>
        <v/>
      </c>
    </row>
    <row r="22148" spans="4:5" hidden="1" x14ac:dyDescent="0.25">
      <c r="D22148" s="2" t="str">
        <f>IF(E22148="","",CONCATENATE(H22148,".",COUNTIF($E$1:E22147,E22148)+1))</f>
        <v/>
      </c>
      <c r="E22148" s="2" t="str">
        <f>IF(I22148="","",IF(I22148=INFORME!$C$22,CONCATENATE(H22148,".",I22148,".",G22148),""))</f>
        <v/>
      </c>
    </row>
    <row r="22149" spans="4:5" hidden="1" x14ac:dyDescent="0.25">
      <c r="D22149" s="2" t="str">
        <f>IF(E22149="","",CONCATENATE(H22149,".",COUNTIF($E$1:E22148,E22149)+1))</f>
        <v/>
      </c>
      <c r="E22149" s="2" t="str">
        <f>IF(I22149="","",IF(I22149=INFORME!$C$22,CONCATENATE(H22149,".",I22149,".",G22149),""))</f>
        <v/>
      </c>
    </row>
    <row r="22150" spans="4:5" hidden="1" x14ac:dyDescent="0.25">
      <c r="D22150" s="2" t="str">
        <f>IF(E22150="","",CONCATENATE(H22150,".",COUNTIF($E$1:E22149,E22150)+1))</f>
        <v/>
      </c>
      <c r="E22150" s="2" t="str">
        <f>IF(I22150="","",IF(I22150=INFORME!$C$22,CONCATENATE(H22150,".",I22150,".",G22150),""))</f>
        <v/>
      </c>
    </row>
    <row r="22151" spans="4:5" hidden="1" x14ac:dyDescent="0.25">
      <c r="D22151" s="2" t="str">
        <f>IF(E22151="","",CONCATENATE(H22151,".",COUNTIF($E$1:E22150,E22151)+1))</f>
        <v/>
      </c>
      <c r="E22151" s="2" t="str">
        <f>IF(I22151="","",IF(I22151=INFORME!$C$22,CONCATENATE(H22151,".",I22151,".",G22151),""))</f>
        <v/>
      </c>
    </row>
    <row r="22152" spans="4:5" hidden="1" x14ac:dyDescent="0.25">
      <c r="D22152" s="2" t="str">
        <f>IF(E22152="","",CONCATENATE(H22152,".",COUNTIF($E$1:E22151,E22152)+1))</f>
        <v/>
      </c>
      <c r="E22152" s="2" t="str">
        <f>IF(I22152="","",IF(I22152=INFORME!$C$22,CONCATENATE(H22152,".",I22152,".",G22152),""))</f>
        <v/>
      </c>
    </row>
    <row r="22153" spans="4:5" hidden="1" x14ac:dyDescent="0.25">
      <c r="D22153" s="2" t="str">
        <f>IF(E22153="","",CONCATENATE(H22153,".",COUNTIF($E$1:E22152,E22153)+1))</f>
        <v/>
      </c>
      <c r="E22153" s="2" t="str">
        <f>IF(I22153="","",IF(I22153=INFORME!$C$22,CONCATENATE(H22153,".",I22153,".",G22153),""))</f>
        <v/>
      </c>
    </row>
    <row r="22154" spans="4:5" hidden="1" x14ac:dyDescent="0.25">
      <c r="D22154" s="2" t="str">
        <f>IF(E22154="","",CONCATENATE(H22154,".",COUNTIF($E$1:E22153,E22154)+1))</f>
        <v/>
      </c>
      <c r="E22154" s="2" t="str">
        <f>IF(I22154="","",IF(I22154=INFORME!$C$22,CONCATENATE(H22154,".",I22154,".",G22154),""))</f>
        <v/>
      </c>
    </row>
    <row r="22155" spans="4:5" hidden="1" x14ac:dyDescent="0.25">
      <c r="D22155" s="2" t="str">
        <f>IF(E22155="","",CONCATENATE(H22155,".",COUNTIF($E$1:E22154,E22155)+1))</f>
        <v/>
      </c>
      <c r="E22155" s="2" t="str">
        <f>IF(I22155="","",IF(I22155=INFORME!$C$22,CONCATENATE(H22155,".",I22155,".",G22155),""))</f>
        <v/>
      </c>
    </row>
    <row r="22156" spans="4:5" hidden="1" x14ac:dyDescent="0.25">
      <c r="D22156" s="2" t="str">
        <f>IF(E22156="","",CONCATENATE(H22156,".",COUNTIF($E$1:E22155,E22156)+1))</f>
        <v/>
      </c>
      <c r="E22156" s="2" t="str">
        <f>IF(I22156="","",IF(I22156=INFORME!$C$22,CONCATENATE(H22156,".",I22156,".",G22156),""))</f>
        <v/>
      </c>
    </row>
    <row r="22157" spans="4:5" hidden="1" x14ac:dyDescent="0.25">
      <c r="D22157" s="2" t="str">
        <f>IF(E22157="","",CONCATENATE(H22157,".",COUNTIF($E$1:E22156,E22157)+1))</f>
        <v/>
      </c>
      <c r="E22157" s="2" t="str">
        <f>IF(I22157="","",IF(I22157=INFORME!$C$22,CONCATENATE(H22157,".",I22157,".",G22157),""))</f>
        <v/>
      </c>
    </row>
    <row r="22158" spans="4:5" hidden="1" x14ac:dyDescent="0.25">
      <c r="D22158" s="2" t="str">
        <f>IF(E22158="","",CONCATENATE(H22158,".",COUNTIF($E$1:E22157,E22158)+1))</f>
        <v/>
      </c>
      <c r="E22158" s="2" t="str">
        <f>IF(I22158="","",IF(I22158=INFORME!$C$22,CONCATENATE(H22158,".",I22158,".",G22158),""))</f>
        <v/>
      </c>
    </row>
    <row r="22159" spans="4:5" hidden="1" x14ac:dyDescent="0.25">
      <c r="D22159" s="2" t="str">
        <f>IF(E22159="","",CONCATENATE(H22159,".",COUNTIF($E$1:E22158,E22159)+1))</f>
        <v/>
      </c>
      <c r="E22159" s="2" t="str">
        <f>IF(I22159="","",IF(I22159=INFORME!$C$22,CONCATENATE(H22159,".",I22159,".",G22159),""))</f>
        <v/>
      </c>
    </row>
    <row r="22160" spans="4:5" hidden="1" x14ac:dyDescent="0.25">
      <c r="D22160" s="2" t="str">
        <f>IF(E22160="","",CONCATENATE(H22160,".",COUNTIF($E$1:E22159,E22160)+1))</f>
        <v/>
      </c>
      <c r="E22160" s="2" t="str">
        <f>IF(I22160="","",IF(I22160=INFORME!$C$22,CONCATENATE(H22160,".",I22160,".",G22160),""))</f>
        <v/>
      </c>
    </row>
    <row r="22161" spans="4:5" hidden="1" x14ac:dyDescent="0.25">
      <c r="D22161" s="2" t="str">
        <f>IF(E22161="","",CONCATENATE(H22161,".",COUNTIF($E$1:E22160,E22161)+1))</f>
        <v/>
      </c>
      <c r="E22161" s="2" t="str">
        <f>IF(I22161="","",IF(I22161=INFORME!$C$22,CONCATENATE(H22161,".",I22161,".",G22161),""))</f>
        <v/>
      </c>
    </row>
    <row r="22162" spans="4:5" hidden="1" x14ac:dyDescent="0.25">
      <c r="D22162" s="2" t="str">
        <f>IF(E22162="","",CONCATENATE(H22162,".",COUNTIF($E$1:E22161,E22162)+1))</f>
        <v/>
      </c>
      <c r="E22162" s="2" t="str">
        <f>IF(I22162="","",IF(I22162=INFORME!$C$22,CONCATENATE(H22162,".",I22162,".",G22162),""))</f>
        <v/>
      </c>
    </row>
    <row r="22163" spans="4:5" hidden="1" x14ac:dyDescent="0.25">
      <c r="D22163" s="2" t="str">
        <f>IF(E22163="","",CONCATENATE(H22163,".",COUNTIF($E$1:E22162,E22163)+1))</f>
        <v/>
      </c>
      <c r="E22163" s="2" t="str">
        <f>IF(I22163="","",IF(I22163=INFORME!$C$22,CONCATENATE(H22163,".",I22163,".",G22163),""))</f>
        <v/>
      </c>
    </row>
    <row r="22164" spans="4:5" hidden="1" x14ac:dyDescent="0.25">
      <c r="D22164" s="2" t="str">
        <f>IF(E22164="","",CONCATENATE(H22164,".",COUNTIF($E$1:E22163,E22164)+1))</f>
        <v/>
      </c>
      <c r="E22164" s="2" t="str">
        <f>IF(I22164="","",IF(I22164=INFORME!$C$22,CONCATENATE(H22164,".",I22164,".",G22164),""))</f>
        <v/>
      </c>
    </row>
    <row r="22165" spans="4:5" hidden="1" x14ac:dyDescent="0.25">
      <c r="D22165" s="2" t="str">
        <f>IF(E22165="","",CONCATENATE(H22165,".",COUNTIF($E$1:E22164,E22165)+1))</f>
        <v/>
      </c>
      <c r="E22165" s="2" t="str">
        <f>IF(I22165="","",IF(I22165=INFORME!$C$22,CONCATENATE(H22165,".",I22165,".",G22165),""))</f>
        <v/>
      </c>
    </row>
    <row r="22166" spans="4:5" hidden="1" x14ac:dyDescent="0.25">
      <c r="D22166" s="2" t="str">
        <f>IF(E22166="","",CONCATENATE(H22166,".",COUNTIF($E$1:E22165,E22166)+1))</f>
        <v/>
      </c>
      <c r="E22166" s="2" t="str">
        <f>IF(I22166="","",IF(I22166=INFORME!$C$22,CONCATENATE(H22166,".",I22166,".",G22166),""))</f>
        <v/>
      </c>
    </row>
    <row r="22167" spans="4:5" hidden="1" x14ac:dyDescent="0.25">
      <c r="D22167" s="2" t="str">
        <f>IF(E22167="","",CONCATENATE(H22167,".",COUNTIF($E$1:E22166,E22167)+1))</f>
        <v/>
      </c>
      <c r="E22167" s="2" t="str">
        <f>IF(I22167="","",IF(I22167=INFORME!$C$22,CONCATENATE(H22167,".",I22167,".",G22167),""))</f>
        <v/>
      </c>
    </row>
    <row r="22168" spans="4:5" hidden="1" x14ac:dyDescent="0.25">
      <c r="D22168" s="2" t="str">
        <f>IF(E22168="","",CONCATENATE(H22168,".",COUNTIF($E$1:E22167,E22168)+1))</f>
        <v/>
      </c>
      <c r="E22168" s="2" t="str">
        <f>IF(I22168="","",IF(I22168=INFORME!$C$22,CONCATENATE(H22168,".",I22168,".",G22168),""))</f>
        <v/>
      </c>
    </row>
    <row r="22169" spans="4:5" hidden="1" x14ac:dyDescent="0.25">
      <c r="D22169" s="2" t="str">
        <f>IF(E22169="","",CONCATENATE(H22169,".",COUNTIF($E$1:E22168,E22169)+1))</f>
        <v/>
      </c>
      <c r="E22169" s="2" t="str">
        <f>IF(I22169="","",IF(I22169=INFORME!$C$22,CONCATENATE(H22169,".",I22169,".",G22169),""))</f>
        <v/>
      </c>
    </row>
    <row r="22170" spans="4:5" hidden="1" x14ac:dyDescent="0.25">
      <c r="D22170" s="2" t="str">
        <f>IF(E22170="","",CONCATENATE(H22170,".",COUNTIF($E$1:E22169,E22170)+1))</f>
        <v/>
      </c>
      <c r="E22170" s="2" t="str">
        <f>IF(I22170="","",IF(I22170=INFORME!$C$22,CONCATENATE(H22170,".",I22170,".",G22170),""))</f>
        <v/>
      </c>
    </row>
    <row r="22171" spans="4:5" hidden="1" x14ac:dyDescent="0.25">
      <c r="D22171" s="2" t="str">
        <f>IF(E22171="","",CONCATENATE(H22171,".",COUNTIF($E$1:E22170,E22171)+1))</f>
        <v/>
      </c>
      <c r="E22171" s="2" t="str">
        <f>IF(I22171="","",IF(I22171=INFORME!$C$22,CONCATENATE(H22171,".",I22171,".",G22171),""))</f>
        <v/>
      </c>
    </row>
    <row r="22172" spans="4:5" hidden="1" x14ac:dyDescent="0.25">
      <c r="D22172" s="2" t="str">
        <f>IF(E22172="","",CONCATENATE(H22172,".",COUNTIF($E$1:E22171,E22172)+1))</f>
        <v/>
      </c>
      <c r="E22172" s="2" t="str">
        <f>IF(I22172="","",IF(I22172=INFORME!$C$22,CONCATENATE(H22172,".",I22172,".",G22172),""))</f>
        <v/>
      </c>
    </row>
    <row r="22173" spans="4:5" hidden="1" x14ac:dyDescent="0.25">
      <c r="D22173" s="2" t="str">
        <f>IF(E22173="","",CONCATENATE(H22173,".",COUNTIF($E$1:E22172,E22173)+1))</f>
        <v/>
      </c>
      <c r="E22173" s="2" t="str">
        <f>IF(I22173="","",IF(I22173=INFORME!$C$22,CONCATENATE(H22173,".",I22173,".",G22173),""))</f>
        <v/>
      </c>
    </row>
    <row r="22174" spans="4:5" hidden="1" x14ac:dyDescent="0.25">
      <c r="D22174" s="2" t="str">
        <f>IF(E22174="","",CONCATENATE(H22174,".",COUNTIF($E$1:E22173,E22174)+1))</f>
        <v/>
      </c>
      <c r="E22174" s="2" t="str">
        <f>IF(I22174="","",IF(I22174=INFORME!$C$22,CONCATENATE(H22174,".",I22174,".",G22174),""))</f>
        <v/>
      </c>
    </row>
    <row r="22175" spans="4:5" hidden="1" x14ac:dyDescent="0.25">
      <c r="D22175" s="2" t="str">
        <f>IF(E22175="","",CONCATENATE(H22175,".",COUNTIF($E$1:E22174,E22175)+1))</f>
        <v/>
      </c>
      <c r="E22175" s="2" t="str">
        <f>IF(I22175="","",IF(I22175=INFORME!$C$22,CONCATENATE(H22175,".",I22175,".",G22175),""))</f>
        <v/>
      </c>
    </row>
    <row r="22176" spans="4:5" hidden="1" x14ac:dyDescent="0.25">
      <c r="D22176" s="2" t="str">
        <f>IF(E22176="","",CONCATENATE(H22176,".",COUNTIF($E$1:E22175,E22176)+1))</f>
        <v/>
      </c>
      <c r="E22176" s="2" t="str">
        <f>IF(I22176="","",IF(I22176=INFORME!$C$22,CONCATENATE(H22176,".",I22176,".",G22176),""))</f>
        <v/>
      </c>
    </row>
    <row r="22177" spans="4:5" hidden="1" x14ac:dyDescent="0.25">
      <c r="D22177" s="2" t="str">
        <f>IF(E22177="","",CONCATENATE(H22177,".",COUNTIF($E$1:E22176,E22177)+1))</f>
        <v/>
      </c>
      <c r="E22177" s="2" t="str">
        <f>IF(I22177="","",IF(I22177=INFORME!$C$22,CONCATENATE(H22177,".",I22177,".",G22177),""))</f>
        <v/>
      </c>
    </row>
    <row r="22178" spans="4:5" hidden="1" x14ac:dyDescent="0.25">
      <c r="D22178" s="2" t="str">
        <f>IF(E22178="","",CONCATENATE(H22178,".",COUNTIF($E$1:E22177,E22178)+1))</f>
        <v/>
      </c>
      <c r="E22178" s="2" t="str">
        <f>IF(I22178="","",IF(I22178=INFORME!$C$22,CONCATENATE(H22178,".",I22178,".",G22178),""))</f>
        <v/>
      </c>
    </row>
    <row r="22179" spans="4:5" hidden="1" x14ac:dyDescent="0.25">
      <c r="D22179" s="2" t="str">
        <f>IF(E22179="","",CONCATENATE(H22179,".",COUNTIF($E$1:E22178,E22179)+1))</f>
        <v/>
      </c>
      <c r="E22179" s="2" t="str">
        <f>IF(I22179="","",IF(I22179=INFORME!$C$22,CONCATENATE(H22179,".",I22179,".",G22179),""))</f>
        <v/>
      </c>
    </row>
    <row r="22180" spans="4:5" hidden="1" x14ac:dyDescent="0.25">
      <c r="D22180" s="2" t="str">
        <f>IF(E22180="","",CONCATENATE(H22180,".",COUNTIF($E$1:E22179,E22180)+1))</f>
        <v/>
      </c>
      <c r="E22180" s="2" t="str">
        <f>IF(I22180="","",IF(I22180=INFORME!$C$22,CONCATENATE(H22180,".",I22180,".",G22180),""))</f>
        <v/>
      </c>
    </row>
    <row r="22181" spans="4:5" hidden="1" x14ac:dyDescent="0.25">
      <c r="D22181" s="2" t="str">
        <f>IF(E22181="","",CONCATENATE(H22181,".",COUNTIF($E$1:E22180,E22181)+1))</f>
        <v/>
      </c>
      <c r="E22181" s="2" t="str">
        <f>IF(I22181="","",IF(I22181=INFORME!$C$22,CONCATENATE(H22181,".",I22181,".",G22181),""))</f>
        <v/>
      </c>
    </row>
    <row r="22182" spans="4:5" hidden="1" x14ac:dyDescent="0.25">
      <c r="D22182" s="2" t="str">
        <f>IF(E22182="","",CONCATENATE(H22182,".",COUNTIF($E$1:E22181,E22182)+1))</f>
        <v/>
      </c>
      <c r="E22182" s="2" t="str">
        <f>IF(I22182="","",IF(I22182=INFORME!$C$22,CONCATENATE(H22182,".",I22182,".",G22182),""))</f>
        <v/>
      </c>
    </row>
    <row r="22183" spans="4:5" hidden="1" x14ac:dyDescent="0.25">
      <c r="D22183" s="2" t="str">
        <f>IF(E22183="","",CONCATENATE(H22183,".",COUNTIF($E$1:E22182,E22183)+1))</f>
        <v/>
      </c>
      <c r="E22183" s="2" t="str">
        <f>IF(I22183="","",IF(I22183=INFORME!$C$22,CONCATENATE(H22183,".",I22183,".",G22183),""))</f>
        <v/>
      </c>
    </row>
    <row r="22184" spans="4:5" hidden="1" x14ac:dyDescent="0.25">
      <c r="D22184" s="2" t="str">
        <f>IF(E22184="","",CONCATENATE(H22184,".",COUNTIF($E$1:E22183,E22184)+1))</f>
        <v/>
      </c>
      <c r="E22184" s="2" t="str">
        <f>IF(I22184="","",IF(I22184=INFORME!$C$22,CONCATENATE(H22184,".",I22184,".",G22184),""))</f>
        <v/>
      </c>
    </row>
    <row r="22185" spans="4:5" hidden="1" x14ac:dyDescent="0.25">
      <c r="D22185" s="2" t="str">
        <f>IF(E22185="","",CONCATENATE(H22185,".",COUNTIF($E$1:E22184,E22185)+1))</f>
        <v/>
      </c>
      <c r="E22185" s="2" t="str">
        <f>IF(I22185="","",IF(I22185=INFORME!$C$22,CONCATENATE(H22185,".",I22185,".",G22185),""))</f>
        <v/>
      </c>
    </row>
    <row r="22186" spans="4:5" hidden="1" x14ac:dyDescent="0.25">
      <c r="D22186" s="2" t="str">
        <f>IF(E22186="","",CONCATENATE(H22186,".",COUNTIF($E$1:E22185,E22186)+1))</f>
        <v/>
      </c>
      <c r="E22186" s="2" t="str">
        <f>IF(I22186="","",IF(I22186=INFORME!$C$22,CONCATENATE(H22186,".",I22186,".",G22186),""))</f>
        <v/>
      </c>
    </row>
    <row r="22187" spans="4:5" hidden="1" x14ac:dyDescent="0.25">
      <c r="D22187" s="2" t="str">
        <f>IF(E22187="","",CONCATENATE(H22187,".",COUNTIF($E$1:E22186,E22187)+1))</f>
        <v/>
      </c>
      <c r="E22187" s="2" t="str">
        <f>IF(I22187="","",IF(I22187=INFORME!$C$22,CONCATENATE(H22187,".",I22187,".",G22187),""))</f>
        <v/>
      </c>
    </row>
    <row r="22188" spans="4:5" hidden="1" x14ac:dyDescent="0.25">
      <c r="D22188" s="2" t="str">
        <f>IF(E22188="","",CONCATENATE(H22188,".",COUNTIF($E$1:E22187,E22188)+1))</f>
        <v/>
      </c>
      <c r="E22188" s="2" t="str">
        <f>IF(I22188="","",IF(I22188=INFORME!$C$22,CONCATENATE(H22188,".",I22188,".",G22188),""))</f>
        <v/>
      </c>
    </row>
    <row r="22189" spans="4:5" hidden="1" x14ac:dyDescent="0.25">
      <c r="D22189" s="2" t="str">
        <f>IF(E22189="","",CONCATENATE(H22189,".",COUNTIF($E$1:E22188,E22189)+1))</f>
        <v/>
      </c>
      <c r="E22189" s="2" t="str">
        <f>IF(I22189="","",IF(I22189=INFORME!$C$22,CONCATENATE(H22189,".",I22189,".",G22189),""))</f>
        <v/>
      </c>
    </row>
    <row r="22190" spans="4:5" hidden="1" x14ac:dyDescent="0.25">
      <c r="D22190" s="2" t="str">
        <f>IF(E22190="","",CONCATENATE(H22190,".",COUNTIF($E$1:E22189,E22190)+1))</f>
        <v/>
      </c>
      <c r="E22190" s="2" t="str">
        <f>IF(I22190="","",IF(I22190=INFORME!$C$22,CONCATENATE(H22190,".",I22190,".",G22190),""))</f>
        <v/>
      </c>
    </row>
    <row r="22191" spans="4:5" hidden="1" x14ac:dyDescent="0.25">
      <c r="D22191" s="2" t="str">
        <f>IF(E22191="","",CONCATENATE(H22191,".",COUNTIF($E$1:E22190,E22191)+1))</f>
        <v/>
      </c>
      <c r="E22191" s="2" t="str">
        <f>IF(I22191="","",IF(I22191=INFORME!$C$22,CONCATENATE(H22191,".",I22191,".",G22191),""))</f>
        <v/>
      </c>
    </row>
    <row r="22192" spans="4:5" hidden="1" x14ac:dyDescent="0.25">
      <c r="D22192" s="2" t="str">
        <f>IF(E22192="","",CONCATENATE(H22192,".",COUNTIF($E$1:E22191,E22192)+1))</f>
        <v/>
      </c>
      <c r="E22192" s="2" t="str">
        <f>IF(I22192="","",IF(I22192=INFORME!$C$22,CONCATENATE(H22192,".",I22192,".",G22192),""))</f>
        <v/>
      </c>
    </row>
    <row r="22193" spans="4:5" hidden="1" x14ac:dyDescent="0.25">
      <c r="D22193" s="2" t="str">
        <f>IF(E22193="","",CONCATENATE(H22193,".",COUNTIF($E$1:E22192,E22193)+1))</f>
        <v/>
      </c>
      <c r="E22193" s="2" t="str">
        <f>IF(I22193="","",IF(I22193=INFORME!$C$22,CONCATENATE(H22193,".",I22193,".",G22193),""))</f>
        <v/>
      </c>
    </row>
    <row r="22194" spans="4:5" hidden="1" x14ac:dyDescent="0.25">
      <c r="D22194" s="2" t="str">
        <f>IF(E22194="","",CONCATENATE(H22194,".",COUNTIF($E$1:E22193,E22194)+1))</f>
        <v/>
      </c>
      <c r="E22194" s="2" t="str">
        <f>IF(I22194="","",IF(I22194=INFORME!$C$22,CONCATENATE(H22194,".",I22194,".",G22194),""))</f>
        <v/>
      </c>
    </row>
    <row r="22195" spans="4:5" hidden="1" x14ac:dyDescent="0.25">
      <c r="D22195" s="2" t="str">
        <f>IF(E22195="","",CONCATENATE(H22195,".",COUNTIF($E$1:E22194,E22195)+1))</f>
        <v/>
      </c>
      <c r="E22195" s="2" t="str">
        <f>IF(I22195="","",IF(I22195=INFORME!$C$22,CONCATENATE(H22195,".",I22195,".",G22195),""))</f>
        <v/>
      </c>
    </row>
    <row r="22196" spans="4:5" hidden="1" x14ac:dyDescent="0.25">
      <c r="D22196" s="2" t="str">
        <f>IF(E22196="","",CONCATENATE(H22196,".",COUNTIF($E$1:E22195,E22196)+1))</f>
        <v/>
      </c>
      <c r="E22196" s="2" t="str">
        <f>IF(I22196="","",IF(I22196=INFORME!$C$22,CONCATENATE(H22196,".",I22196,".",G22196),""))</f>
        <v/>
      </c>
    </row>
    <row r="22197" spans="4:5" hidden="1" x14ac:dyDescent="0.25">
      <c r="D22197" s="2" t="str">
        <f>IF(E22197="","",CONCATENATE(H22197,".",COUNTIF($E$1:E22196,E22197)+1))</f>
        <v/>
      </c>
      <c r="E22197" s="2" t="str">
        <f>IF(I22197="","",IF(I22197=INFORME!$C$22,CONCATENATE(H22197,".",I22197,".",G22197),""))</f>
        <v/>
      </c>
    </row>
    <row r="22198" spans="4:5" hidden="1" x14ac:dyDescent="0.25">
      <c r="D22198" s="2" t="str">
        <f>IF(E22198="","",CONCATENATE(H22198,".",COUNTIF($E$1:E22197,E22198)+1))</f>
        <v/>
      </c>
      <c r="E22198" s="2" t="str">
        <f>IF(I22198="","",IF(I22198=INFORME!$C$22,CONCATENATE(H22198,".",I22198,".",G22198),""))</f>
        <v/>
      </c>
    </row>
    <row r="22199" spans="4:5" hidden="1" x14ac:dyDescent="0.25">
      <c r="D22199" s="2" t="str">
        <f>IF(E22199="","",CONCATENATE(H22199,".",COUNTIF($E$1:E22198,E22199)+1))</f>
        <v/>
      </c>
      <c r="E22199" s="2" t="str">
        <f>IF(I22199="","",IF(I22199=INFORME!$C$22,CONCATENATE(H22199,".",I22199,".",G22199),""))</f>
        <v/>
      </c>
    </row>
    <row r="22200" spans="4:5" hidden="1" x14ac:dyDescent="0.25">
      <c r="D22200" s="2" t="str">
        <f>IF(E22200="","",CONCATENATE(H22200,".",COUNTIF($E$1:E22199,E22200)+1))</f>
        <v/>
      </c>
      <c r="E22200" s="2" t="str">
        <f>IF(I22200="","",IF(I22200=INFORME!$C$22,CONCATENATE(H22200,".",I22200,".",G22200),""))</f>
        <v/>
      </c>
    </row>
    <row r="22201" spans="4:5" hidden="1" x14ac:dyDescent="0.25">
      <c r="D22201" s="2" t="str">
        <f>IF(E22201="","",CONCATENATE(H22201,".",COUNTIF($E$1:E22200,E22201)+1))</f>
        <v/>
      </c>
      <c r="E22201" s="2" t="str">
        <f>IF(I22201="","",IF(I22201=INFORME!$C$22,CONCATENATE(H22201,".",I22201,".",G22201),""))</f>
        <v/>
      </c>
    </row>
    <row r="22202" spans="4:5" hidden="1" x14ac:dyDescent="0.25">
      <c r="D22202" s="2" t="str">
        <f>IF(E22202="","",CONCATENATE(H22202,".",COUNTIF($E$1:E22201,E22202)+1))</f>
        <v/>
      </c>
      <c r="E22202" s="2" t="str">
        <f>IF(I22202="","",IF(I22202=INFORME!$C$22,CONCATENATE(H22202,".",I22202,".",G22202),""))</f>
        <v/>
      </c>
    </row>
    <row r="22203" spans="4:5" hidden="1" x14ac:dyDescent="0.25">
      <c r="D22203" s="2" t="str">
        <f>IF(E22203="","",CONCATENATE(H22203,".",COUNTIF($E$1:E22202,E22203)+1))</f>
        <v/>
      </c>
      <c r="E22203" s="2" t="str">
        <f>IF(I22203="","",IF(I22203=INFORME!$C$22,CONCATENATE(H22203,".",I22203,".",G22203),""))</f>
        <v/>
      </c>
    </row>
    <row r="22204" spans="4:5" hidden="1" x14ac:dyDescent="0.25">
      <c r="D22204" s="2" t="str">
        <f>IF(E22204="","",CONCATENATE(H22204,".",COUNTIF($E$1:E22203,E22204)+1))</f>
        <v/>
      </c>
      <c r="E22204" s="2" t="str">
        <f>IF(I22204="","",IF(I22204=INFORME!$C$22,CONCATENATE(H22204,".",I22204,".",G22204),""))</f>
        <v/>
      </c>
    </row>
    <row r="22205" spans="4:5" hidden="1" x14ac:dyDescent="0.25">
      <c r="D22205" s="2" t="str">
        <f>IF(E22205="","",CONCATENATE(H22205,".",COUNTIF($E$1:E22204,E22205)+1))</f>
        <v/>
      </c>
      <c r="E22205" s="2" t="str">
        <f>IF(I22205="","",IF(I22205=INFORME!$C$22,CONCATENATE(H22205,".",I22205,".",G22205),""))</f>
        <v/>
      </c>
    </row>
    <row r="22206" spans="4:5" hidden="1" x14ac:dyDescent="0.25">
      <c r="D22206" s="2" t="str">
        <f>IF(E22206="","",CONCATENATE(H22206,".",COUNTIF($E$1:E22205,E22206)+1))</f>
        <v/>
      </c>
      <c r="E22206" s="2" t="str">
        <f>IF(I22206="","",IF(I22206=INFORME!$C$22,CONCATENATE(H22206,".",I22206,".",G22206),""))</f>
        <v/>
      </c>
    </row>
    <row r="22207" spans="4:5" hidden="1" x14ac:dyDescent="0.25">
      <c r="D22207" s="2" t="str">
        <f>IF(E22207="","",CONCATENATE(H22207,".",COUNTIF($E$1:E22206,E22207)+1))</f>
        <v/>
      </c>
      <c r="E22207" s="2" t="str">
        <f>IF(I22207="","",IF(I22207=INFORME!$C$22,CONCATENATE(H22207,".",I22207,".",G22207),""))</f>
        <v/>
      </c>
    </row>
    <row r="22208" spans="4:5" hidden="1" x14ac:dyDescent="0.25">
      <c r="D22208" s="2" t="str">
        <f>IF(E22208="","",CONCATENATE(H22208,".",COUNTIF($E$1:E22207,E22208)+1))</f>
        <v/>
      </c>
      <c r="E22208" s="2" t="str">
        <f>IF(I22208="","",IF(I22208=INFORME!$C$22,CONCATENATE(H22208,".",I22208,".",G22208),""))</f>
        <v/>
      </c>
    </row>
    <row r="22209" spans="4:5" hidden="1" x14ac:dyDescent="0.25">
      <c r="D22209" s="2" t="str">
        <f>IF(E22209="","",CONCATENATE(H22209,".",COUNTIF($E$1:E22208,E22209)+1))</f>
        <v/>
      </c>
      <c r="E22209" s="2" t="str">
        <f>IF(I22209="","",IF(I22209=INFORME!$C$22,CONCATENATE(H22209,".",I22209,".",G22209),""))</f>
        <v/>
      </c>
    </row>
    <row r="22210" spans="4:5" hidden="1" x14ac:dyDescent="0.25">
      <c r="D22210" s="2" t="str">
        <f>IF(E22210="","",CONCATENATE(H22210,".",COUNTIF($E$1:E22209,E22210)+1))</f>
        <v/>
      </c>
      <c r="E22210" s="2" t="str">
        <f>IF(I22210="","",IF(I22210=INFORME!$C$22,CONCATENATE(H22210,".",I22210,".",G22210),""))</f>
        <v/>
      </c>
    </row>
    <row r="22211" spans="4:5" hidden="1" x14ac:dyDescent="0.25">
      <c r="D22211" s="2" t="str">
        <f>IF(E22211="","",CONCATENATE(H22211,".",COUNTIF($E$1:E22210,E22211)+1))</f>
        <v/>
      </c>
      <c r="E22211" s="2" t="str">
        <f>IF(I22211="","",IF(I22211=INFORME!$C$22,CONCATENATE(H22211,".",I22211,".",G22211),""))</f>
        <v/>
      </c>
    </row>
    <row r="22212" spans="4:5" hidden="1" x14ac:dyDescent="0.25">
      <c r="D22212" s="2" t="str">
        <f>IF(E22212="","",CONCATENATE(H22212,".",COUNTIF($E$1:E22211,E22212)+1))</f>
        <v/>
      </c>
      <c r="E22212" s="2" t="str">
        <f>IF(I22212="","",IF(I22212=INFORME!$C$22,CONCATENATE(H22212,".",I22212,".",G22212),""))</f>
        <v/>
      </c>
    </row>
    <row r="22213" spans="4:5" hidden="1" x14ac:dyDescent="0.25">
      <c r="D22213" s="2" t="str">
        <f>IF(E22213="","",CONCATENATE(H22213,".",COUNTIF($E$1:E22212,E22213)+1))</f>
        <v/>
      </c>
      <c r="E22213" s="2" t="str">
        <f>IF(I22213="","",IF(I22213=INFORME!$C$22,CONCATENATE(H22213,".",I22213,".",G22213),""))</f>
        <v/>
      </c>
    </row>
    <row r="22214" spans="4:5" hidden="1" x14ac:dyDescent="0.25">
      <c r="D22214" s="2" t="str">
        <f>IF(E22214="","",CONCATENATE(H22214,".",COUNTIF($E$1:E22213,E22214)+1))</f>
        <v/>
      </c>
      <c r="E22214" s="2" t="str">
        <f>IF(I22214="","",IF(I22214=INFORME!$C$22,CONCATENATE(H22214,".",I22214,".",G22214),""))</f>
        <v/>
      </c>
    </row>
    <row r="22215" spans="4:5" hidden="1" x14ac:dyDescent="0.25">
      <c r="D22215" s="2" t="str">
        <f>IF(E22215="","",CONCATENATE(H22215,".",COUNTIF($E$1:E22214,E22215)+1))</f>
        <v/>
      </c>
      <c r="E22215" s="2" t="str">
        <f>IF(I22215="","",IF(I22215=INFORME!$C$22,CONCATENATE(H22215,".",I22215,".",G22215),""))</f>
        <v/>
      </c>
    </row>
    <row r="22216" spans="4:5" hidden="1" x14ac:dyDescent="0.25">
      <c r="D22216" s="2" t="str">
        <f>IF(E22216="","",CONCATENATE(H22216,".",COUNTIF($E$1:E22215,E22216)+1))</f>
        <v/>
      </c>
      <c r="E22216" s="2" t="str">
        <f>IF(I22216="","",IF(I22216=INFORME!$C$22,CONCATENATE(H22216,".",I22216,".",G22216),""))</f>
        <v/>
      </c>
    </row>
    <row r="22217" spans="4:5" hidden="1" x14ac:dyDescent="0.25">
      <c r="D22217" s="2" t="str">
        <f>IF(E22217="","",CONCATENATE(H22217,".",COUNTIF($E$1:E22216,E22217)+1))</f>
        <v/>
      </c>
      <c r="E22217" s="2" t="str">
        <f>IF(I22217="","",IF(I22217=INFORME!$C$22,CONCATENATE(H22217,".",I22217,".",G22217),""))</f>
        <v/>
      </c>
    </row>
    <row r="22218" spans="4:5" hidden="1" x14ac:dyDescent="0.25">
      <c r="D22218" s="2" t="str">
        <f>IF(E22218="","",CONCATENATE(H22218,".",COUNTIF($E$1:E22217,E22218)+1))</f>
        <v/>
      </c>
      <c r="E22218" s="2" t="str">
        <f>IF(I22218="","",IF(I22218=INFORME!$C$22,CONCATENATE(H22218,".",I22218,".",G22218),""))</f>
        <v/>
      </c>
    </row>
    <row r="22219" spans="4:5" hidden="1" x14ac:dyDescent="0.25">
      <c r="D22219" s="2" t="str">
        <f>IF(E22219="","",CONCATENATE(H22219,".",COUNTIF($E$1:E22218,E22219)+1))</f>
        <v/>
      </c>
      <c r="E22219" s="2" t="str">
        <f>IF(I22219="","",IF(I22219=INFORME!$C$22,CONCATENATE(H22219,".",I22219,".",G22219),""))</f>
        <v/>
      </c>
    </row>
    <row r="22220" spans="4:5" hidden="1" x14ac:dyDescent="0.25">
      <c r="D22220" s="2" t="str">
        <f>IF(E22220="","",CONCATENATE(H22220,".",COUNTIF($E$1:E22219,E22220)+1))</f>
        <v/>
      </c>
      <c r="E22220" s="2" t="str">
        <f>IF(I22220="","",IF(I22220=INFORME!$C$22,CONCATENATE(H22220,".",I22220,".",G22220),""))</f>
        <v/>
      </c>
    </row>
    <row r="22221" spans="4:5" hidden="1" x14ac:dyDescent="0.25">
      <c r="D22221" s="2" t="str">
        <f>IF(E22221="","",CONCATENATE(H22221,".",COUNTIF($E$1:E22220,E22221)+1))</f>
        <v/>
      </c>
      <c r="E22221" s="2" t="str">
        <f>IF(I22221="","",IF(I22221=INFORME!$C$22,CONCATENATE(H22221,".",I22221,".",G22221),""))</f>
        <v/>
      </c>
    </row>
    <row r="22222" spans="4:5" hidden="1" x14ac:dyDescent="0.25">
      <c r="D22222" s="2" t="str">
        <f>IF(E22222="","",CONCATENATE(H22222,".",COUNTIF($E$1:E22221,E22222)+1))</f>
        <v/>
      </c>
      <c r="E22222" s="2" t="str">
        <f>IF(I22222="","",IF(I22222=INFORME!$C$22,CONCATENATE(H22222,".",I22222,".",G22222),""))</f>
        <v/>
      </c>
    </row>
    <row r="22223" spans="4:5" hidden="1" x14ac:dyDescent="0.25">
      <c r="D22223" s="2" t="str">
        <f>IF(E22223="","",CONCATENATE(H22223,".",COUNTIF($E$1:E22222,E22223)+1))</f>
        <v/>
      </c>
      <c r="E22223" s="2" t="str">
        <f>IF(I22223="","",IF(I22223=INFORME!$C$22,CONCATENATE(H22223,".",I22223,".",G22223),""))</f>
        <v/>
      </c>
    </row>
    <row r="22224" spans="4:5" hidden="1" x14ac:dyDescent="0.25">
      <c r="D22224" s="2" t="str">
        <f>IF(E22224="","",CONCATENATE(H22224,".",COUNTIF($E$1:E22223,E22224)+1))</f>
        <v/>
      </c>
      <c r="E22224" s="2" t="str">
        <f>IF(I22224="","",IF(I22224=INFORME!$C$22,CONCATENATE(H22224,".",I22224,".",G22224),""))</f>
        <v/>
      </c>
    </row>
    <row r="22225" spans="4:5" hidden="1" x14ac:dyDescent="0.25">
      <c r="D22225" s="2" t="str">
        <f>IF(E22225="","",CONCATENATE(H22225,".",COUNTIF($E$1:E22224,E22225)+1))</f>
        <v/>
      </c>
      <c r="E22225" s="2" t="str">
        <f>IF(I22225="","",IF(I22225=INFORME!$C$22,CONCATENATE(H22225,".",I22225,".",G22225),""))</f>
        <v/>
      </c>
    </row>
    <row r="22226" spans="4:5" hidden="1" x14ac:dyDescent="0.25">
      <c r="D22226" s="2" t="str">
        <f>IF(E22226="","",CONCATENATE(H22226,".",COUNTIF($E$1:E22225,E22226)+1))</f>
        <v/>
      </c>
      <c r="E22226" s="2" t="str">
        <f>IF(I22226="","",IF(I22226=INFORME!$C$22,CONCATENATE(H22226,".",I22226,".",G22226),""))</f>
        <v/>
      </c>
    </row>
    <row r="22227" spans="4:5" hidden="1" x14ac:dyDescent="0.25">
      <c r="D22227" s="2" t="str">
        <f>IF(E22227="","",CONCATENATE(H22227,".",COUNTIF($E$1:E22226,E22227)+1))</f>
        <v/>
      </c>
      <c r="E22227" s="2" t="str">
        <f>IF(I22227="","",IF(I22227=INFORME!$C$22,CONCATENATE(H22227,".",I22227,".",G22227),""))</f>
        <v/>
      </c>
    </row>
    <row r="22228" spans="4:5" hidden="1" x14ac:dyDescent="0.25">
      <c r="D22228" s="2" t="str">
        <f>IF(E22228="","",CONCATENATE(H22228,".",COUNTIF($E$1:E22227,E22228)+1))</f>
        <v/>
      </c>
      <c r="E22228" s="2" t="str">
        <f>IF(I22228="","",IF(I22228=INFORME!$C$22,CONCATENATE(H22228,".",I22228,".",G22228),""))</f>
        <v/>
      </c>
    </row>
    <row r="22229" spans="4:5" hidden="1" x14ac:dyDescent="0.25">
      <c r="D22229" s="2" t="str">
        <f>IF(E22229="","",CONCATENATE(H22229,".",COUNTIF($E$1:E22228,E22229)+1))</f>
        <v/>
      </c>
      <c r="E22229" s="2" t="str">
        <f>IF(I22229="","",IF(I22229=INFORME!$C$22,CONCATENATE(H22229,".",I22229,".",G22229),""))</f>
        <v/>
      </c>
    </row>
    <row r="22230" spans="4:5" hidden="1" x14ac:dyDescent="0.25">
      <c r="D22230" s="2" t="str">
        <f>IF(E22230="","",CONCATENATE(H22230,".",COUNTIF($E$1:E22229,E22230)+1))</f>
        <v/>
      </c>
      <c r="E22230" s="2" t="str">
        <f>IF(I22230="","",IF(I22230=INFORME!$C$22,CONCATENATE(H22230,".",I22230,".",G22230),""))</f>
        <v/>
      </c>
    </row>
    <row r="22231" spans="4:5" hidden="1" x14ac:dyDescent="0.25">
      <c r="D22231" s="2" t="str">
        <f>IF(E22231="","",CONCATENATE(H22231,".",COUNTIF($E$1:E22230,E22231)+1))</f>
        <v/>
      </c>
      <c r="E22231" s="2" t="str">
        <f>IF(I22231="","",IF(I22231=INFORME!$C$22,CONCATENATE(H22231,".",I22231,".",G22231),""))</f>
        <v/>
      </c>
    </row>
    <row r="22232" spans="4:5" hidden="1" x14ac:dyDescent="0.25">
      <c r="D22232" s="2" t="str">
        <f>IF(E22232="","",CONCATENATE(H22232,".",COUNTIF($E$1:E22231,E22232)+1))</f>
        <v/>
      </c>
      <c r="E22232" s="2" t="str">
        <f>IF(I22232="","",IF(I22232=INFORME!$C$22,CONCATENATE(H22232,".",I22232,".",G22232),""))</f>
        <v/>
      </c>
    </row>
    <row r="22233" spans="4:5" hidden="1" x14ac:dyDescent="0.25">
      <c r="D22233" s="2" t="str">
        <f>IF(E22233="","",CONCATENATE(H22233,".",COUNTIF($E$1:E22232,E22233)+1))</f>
        <v/>
      </c>
      <c r="E22233" s="2" t="str">
        <f>IF(I22233="","",IF(I22233=INFORME!$C$22,CONCATENATE(H22233,".",I22233,".",G22233),""))</f>
        <v/>
      </c>
    </row>
    <row r="22234" spans="4:5" hidden="1" x14ac:dyDescent="0.25">
      <c r="D22234" s="2" t="str">
        <f>IF(E22234="","",CONCATENATE(H22234,".",COUNTIF($E$1:E22233,E22234)+1))</f>
        <v/>
      </c>
      <c r="E22234" s="2" t="str">
        <f>IF(I22234="","",IF(I22234=INFORME!$C$22,CONCATENATE(H22234,".",I22234,".",G22234),""))</f>
        <v/>
      </c>
    </row>
    <row r="22235" spans="4:5" hidden="1" x14ac:dyDescent="0.25">
      <c r="D22235" s="2" t="str">
        <f>IF(E22235="","",CONCATENATE(H22235,".",COUNTIF($E$1:E22234,E22235)+1))</f>
        <v/>
      </c>
      <c r="E22235" s="2" t="str">
        <f>IF(I22235="","",IF(I22235=INFORME!$C$22,CONCATENATE(H22235,".",I22235,".",G22235),""))</f>
        <v/>
      </c>
    </row>
    <row r="22236" spans="4:5" hidden="1" x14ac:dyDescent="0.25">
      <c r="D22236" s="2" t="str">
        <f>IF(E22236="","",CONCATENATE(H22236,".",COUNTIF($E$1:E22235,E22236)+1))</f>
        <v/>
      </c>
      <c r="E22236" s="2" t="str">
        <f>IF(I22236="","",IF(I22236=INFORME!$C$22,CONCATENATE(H22236,".",I22236,".",G22236),""))</f>
        <v/>
      </c>
    </row>
    <row r="22237" spans="4:5" hidden="1" x14ac:dyDescent="0.25">
      <c r="D22237" s="2" t="str">
        <f>IF(E22237="","",CONCATENATE(H22237,".",COUNTIF($E$1:E22236,E22237)+1))</f>
        <v/>
      </c>
      <c r="E22237" s="2" t="str">
        <f>IF(I22237="","",IF(I22237=INFORME!$C$22,CONCATENATE(H22237,".",I22237,".",G22237),""))</f>
        <v/>
      </c>
    </row>
    <row r="22238" spans="4:5" hidden="1" x14ac:dyDescent="0.25">
      <c r="D22238" s="2" t="str">
        <f>IF(E22238="","",CONCATENATE(H22238,".",COUNTIF($E$1:E22237,E22238)+1))</f>
        <v/>
      </c>
      <c r="E22238" s="2" t="str">
        <f>IF(I22238="","",IF(I22238=INFORME!$C$22,CONCATENATE(H22238,".",I22238,".",G22238),""))</f>
        <v/>
      </c>
    </row>
    <row r="22239" spans="4:5" hidden="1" x14ac:dyDescent="0.25">
      <c r="D22239" s="2" t="str">
        <f>IF(E22239="","",CONCATENATE(H22239,".",COUNTIF($E$1:E22238,E22239)+1))</f>
        <v/>
      </c>
      <c r="E22239" s="2" t="str">
        <f>IF(I22239="","",IF(I22239=INFORME!$C$22,CONCATENATE(H22239,".",I22239,".",G22239),""))</f>
        <v/>
      </c>
    </row>
    <row r="22240" spans="4:5" hidden="1" x14ac:dyDescent="0.25">
      <c r="D22240" s="2" t="str">
        <f>IF(E22240="","",CONCATENATE(H22240,".",COUNTIF($E$1:E22239,E22240)+1))</f>
        <v/>
      </c>
      <c r="E22240" s="2" t="str">
        <f>IF(I22240="","",IF(I22240=INFORME!$C$22,CONCATENATE(H22240,".",I22240,".",G22240),""))</f>
        <v/>
      </c>
    </row>
    <row r="22241" spans="4:5" hidden="1" x14ac:dyDescent="0.25">
      <c r="D22241" s="2" t="str">
        <f>IF(E22241="","",CONCATENATE(H22241,".",COUNTIF($E$1:E22240,E22241)+1))</f>
        <v/>
      </c>
      <c r="E22241" s="2" t="str">
        <f>IF(I22241="","",IF(I22241=INFORME!$C$22,CONCATENATE(H22241,".",I22241,".",G22241),""))</f>
        <v/>
      </c>
    </row>
    <row r="22242" spans="4:5" hidden="1" x14ac:dyDescent="0.25">
      <c r="D22242" s="2" t="str">
        <f>IF(E22242="","",CONCATENATE(H22242,".",COUNTIF($E$1:E22241,E22242)+1))</f>
        <v/>
      </c>
      <c r="E22242" s="2" t="str">
        <f>IF(I22242="","",IF(I22242=INFORME!$C$22,CONCATENATE(H22242,".",I22242,".",G22242),""))</f>
        <v/>
      </c>
    </row>
    <row r="22243" spans="4:5" hidden="1" x14ac:dyDescent="0.25">
      <c r="D22243" s="2" t="str">
        <f>IF(E22243="","",CONCATENATE(H22243,".",COUNTIF($E$1:E22242,E22243)+1))</f>
        <v/>
      </c>
      <c r="E22243" s="2" t="str">
        <f>IF(I22243="","",IF(I22243=INFORME!$C$22,CONCATENATE(H22243,".",I22243,".",G22243),""))</f>
        <v/>
      </c>
    </row>
    <row r="22244" spans="4:5" hidden="1" x14ac:dyDescent="0.25">
      <c r="D22244" s="2" t="str">
        <f>IF(E22244="","",CONCATENATE(H22244,".",COUNTIF($E$1:E22243,E22244)+1))</f>
        <v/>
      </c>
      <c r="E22244" s="2" t="str">
        <f>IF(I22244="","",IF(I22244=INFORME!$C$22,CONCATENATE(H22244,".",I22244,".",G22244),""))</f>
        <v/>
      </c>
    </row>
    <row r="22245" spans="4:5" hidden="1" x14ac:dyDescent="0.25">
      <c r="D22245" s="2" t="str">
        <f>IF(E22245="","",CONCATENATE(H22245,".",COUNTIF($E$1:E22244,E22245)+1))</f>
        <v/>
      </c>
      <c r="E22245" s="2" t="str">
        <f>IF(I22245="","",IF(I22245=INFORME!$C$22,CONCATENATE(H22245,".",I22245,".",G22245),""))</f>
        <v/>
      </c>
    </row>
    <row r="22246" spans="4:5" hidden="1" x14ac:dyDescent="0.25">
      <c r="D22246" s="2" t="str">
        <f>IF(E22246="","",CONCATENATE(H22246,".",COUNTIF($E$1:E22245,E22246)+1))</f>
        <v/>
      </c>
      <c r="E22246" s="2" t="str">
        <f>IF(I22246="","",IF(I22246=INFORME!$C$22,CONCATENATE(H22246,".",I22246,".",G22246),""))</f>
        <v/>
      </c>
    </row>
    <row r="22247" spans="4:5" hidden="1" x14ac:dyDescent="0.25">
      <c r="D22247" s="2" t="str">
        <f>IF(E22247="","",CONCATENATE(H22247,".",COUNTIF($E$1:E22246,E22247)+1))</f>
        <v/>
      </c>
      <c r="E22247" s="2" t="str">
        <f>IF(I22247="","",IF(I22247=INFORME!$C$22,CONCATENATE(H22247,".",I22247,".",G22247),""))</f>
        <v/>
      </c>
    </row>
    <row r="22248" spans="4:5" hidden="1" x14ac:dyDescent="0.25">
      <c r="D22248" s="2" t="str">
        <f>IF(E22248="","",CONCATENATE(H22248,".",COUNTIF($E$1:E22247,E22248)+1))</f>
        <v/>
      </c>
      <c r="E22248" s="2" t="str">
        <f>IF(I22248="","",IF(I22248=INFORME!$C$22,CONCATENATE(H22248,".",I22248,".",G22248),""))</f>
        <v/>
      </c>
    </row>
    <row r="22249" spans="4:5" hidden="1" x14ac:dyDescent="0.25">
      <c r="D22249" s="2" t="str">
        <f>IF(E22249="","",CONCATENATE(H22249,".",COUNTIF($E$1:E22248,E22249)+1))</f>
        <v/>
      </c>
      <c r="E22249" s="2" t="str">
        <f>IF(I22249="","",IF(I22249=INFORME!$C$22,CONCATENATE(H22249,".",I22249,".",G22249),""))</f>
        <v/>
      </c>
    </row>
    <row r="22250" spans="4:5" hidden="1" x14ac:dyDescent="0.25">
      <c r="D22250" s="2" t="str">
        <f>IF(E22250="","",CONCATENATE(H22250,".",COUNTIF($E$1:E22249,E22250)+1))</f>
        <v/>
      </c>
      <c r="E22250" s="2" t="str">
        <f>IF(I22250="","",IF(I22250=INFORME!$C$22,CONCATENATE(H22250,".",I22250,".",G22250),""))</f>
        <v/>
      </c>
    </row>
    <row r="22251" spans="4:5" hidden="1" x14ac:dyDescent="0.25">
      <c r="D22251" s="2" t="str">
        <f>IF(E22251="","",CONCATENATE(H22251,".",COUNTIF($E$1:E22250,E22251)+1))</f>
        <v/>
      </c>
      <c r="E22251" s="2" t="str">
        <f>IF(I22251="","",IF(I22251=INFORME!$C$22,CONCATENATE(H22251,".",I22251,".",G22251),""))</f>
        <v/>
      </c>
    </row>
    <row r="22252" spans="4:5" hidden="1" x14ac:dyDescent="0.25">
      <c r="D22252" s="2" t="str">
        <f>IF(E22252="","",CONCATENATE(H22252,".",COUNTIF($E$1:E22251,E22252)+1))</f>
        <v/>
      </c>
      <c r="E22252" s="2" t="str">
        <f>IF(I22252="","",IF(I22252=INFORME!$C$22,CONCATENATE(H22252,".",I22252,".",G22252),""))</f>
        <v/>
      </c>
    </row>
    <row r="22253" spans="4:5" hidden="1" x14ac:dyDescent="0.25">
      <c r="D22253" s="2" t="str">
        <f>IF(E22253="","",CONCATENATE(H22253,".",COUNTIF($E$1:E22252,E22253)+1))</f>
        <v/>
      </c>
      <c r="E22253" s="2" t="str">
        <f>IF(I22253="","",IF(I22253=INFORME!$C$22,CONCATENATE(H22253,".",I22253,".",G22253),""))</f>
        <v/>
      </c>
    </row>
    <row r="22254" spans="4:5" hidden="1" x14ac:dyDescent="0.25">
      <c r="D22254" s="2" t="str">
        <f>IF(E22254="","",CONCATENATE(H22254,".",COUNTIF($E$1:E22253,E22254)+1))</f>
        <v/>
      </c>
      <c r="E22254" s="2" t="str">
        <f>IF(I22254="","",IF(I22254=INFORME!$C$22,CONCATENATE(H22254,".",I22254,".",G22254),""))</f>
        <v/>
      </c>
    </row>
    <row r="22255" spans="4:5" hidden="1" x14ac:dyDescent="0.25">
      <c r="D22255" s="2" t="str">
        <f>IF(E22255="","",CONCATENATE(H22255,".",COUNTIF($E$1:E22254,E22255)+1))</f>
        <v/>
      </c>
      <c r="E22255" s="2" t="str">
        <f>IF(I22255="","",IF(I22255=INFORME!$C$22,CONCATENATE(H22255,".",I22255,".",G22255),""))</f>
        <v/>
      </c>
    </row>
    <row r="22256" spans="4:5" hidden="1" x14ac:dyDescent="0.25">
      <c r="D22256" s="2" t="str">
        <f>IF(E22256="","",CONCATENATE(H22256,".",COUNTIF($E$1:E22255,E22256)+1))</f>
        <v/>
      </c>
      <c r="E22256" s="2" t="str">
        <f>IF(I22256="","",IF(I22256=INFORME!$C$22,CONCATENATE(H22256,".",I22256,".",G22256),""))</f>
        <v/>
      </c>
    </row>
    <row r="22257" spans="4:5" hidden="1" x14ac:dyDescent="0.25">
      <c r="D22257" s="2" t="str">
        <f>IF(E22257="","",CONCATENATE(H22257,".",COUNTIF($E$1:E22256,E22257)+1))</f>
        <v/>
      </c>
      <c r="E22257" s="2" t="str">
        <f>IF(I22257="","",IF(I22257=INFORME!$C$22,CONCATENATE(H22257,".",I22257,".",G22257),""))</f>
        <v/>
      </c>
    </row>
    <row r="22258" spans="4:5" hidden="1" x14ac:dyDescent="0.25">
      <c r="D22258" s="2" t="str">
        <f>IF(E22258="","",CONCATENATE(H22258,".",COUNTIF($E$1:E22257,E22258)+1))</f>
        <v/>
      </c>
      <c r="E22258" s="2" t="str">
        <f>IF(I22258="","",IF(I22258=INFORME!$C$22,CONCATENATE(H22258,".",I22258,".",G22258),""))</f>
        <v/>
      </c>
    </row>
    <row r="22259" spans="4:5" hidden="1" x14ac:dyDescent="0.25">
      <c r="D22259" s="2" t="str">
        <f>IF(E22259="","",CONCATENATE(H22259,".",COUNTIF($E$1:E22258,E22259)+1))</f>
        <v/>
      </c>
      <c r="E22259" s="2" t="str">
        <f>IF(I22259="","",IF(I22259=INFORME!$C$22,CONCATENATE(H22259,".",I22259,".",G22259),""))</f>
        <v/>
      </c>
    </row>
    <row r="22260" spans="4:5" hidden="1" x14ac:dyDescent="0.25">
      <c r="D22260" s="2" t="str">
        <f>IF(E22260="","",CONCATENATE(H22260,".",COUNTIF($E$1:E22259,E22260)+1))</f>
        <v/>
      </c>
      <c r="E22260" s="2" t="str">
        <f>IF(I22260="","",IF(I22260=INFORME!$C$22,CONCATENATE(H22260,".",I22260,".",G22260),""))</f>
        <v/>
      </c>
    </row>
    <row r="22261" spans="4:5" hidden="1" x14ac:dyDescent="0.25">
      <c r="D22261" s="2" t="str">
        <f>IF(E22261="","",CONCATENATE(H22261,".",COUNTIF($E$1:E22260,E22261)+1))</f>
        <v/>
      </c>
      <c r="E22261" s="2" t="str">
        <f>IF(I22261="","",IF(I22261=INFORME!$C$22,CONCATENATE(H22261,".",I22261,".",G22261),""))</f>
        <v/>
      </c>
    </row>
    <row r="22262" spans="4:5" hidden="1" x14ac:dyDescent="0.25">
      <c r="D22262" s="2" t="str">
        <f>IF(E22262="","",CONCATENATE(H22262,".",COUNTIF($E$1:E22261,E22262)+1))</f>
        <v/>
      </c>
      <c r="E22262" s="2" t="str">
        <f>IF(I22262="","",IF(I22262=INFORME!$C$22,CONCATENATE(H22262,".",I22262,".",G22262),""))</f>
        <v/>
      </c>
    </row>
    <row r="22263" spans="4:5" hidden="1" x14ac:dyDescent="0.25">
      <c r="D22263" s="2" t="str">
        <f>IF(E22263="","",CONCATENATE(H22263,".",COUNTIF($E$1:E22262,E22263)+1))</f>
        <v/>
      </c>
      <c r="E22263" s="2" t="str">
        <f>IF(I22263="","",IF(I22263=INFORME!$C$22,CONCATENATE(H22263,".",I22263,".",G22263),""))</f>
        <v/>
      </c>
    </row>
    <row r="22264" spans="4:5" hidden="1" x14ac:dyDescent="0.25">
      <c r="D22264" s="2" t="str">
        <f>IF(E22264="","",CONCATENATE(H22264,".",COUNTIF($E$1:E22263,E22264)+1))</f>
        <v/>
      </c>
      <c r="E22264" s="2" t="str">
        <f>IF(I22264="","",IF(I22264=INFORME!$C$22,CONCATENATE(H22264,".",I22264,".",G22264),""))</f>
        <v/>
      </c>
    </row>
    <row r="22265" spans="4:5" hidden="1" x14ac:dyDescent="0.25">
      <c r="D22265" s="2" t="str">
        <f>IF(E22265="","",CONCATENATE(H22265,".",COUNTIF($E$1:E22264,E22265)+1))</f>
        <v/>
      </c>
      <c r="E22265" s="2" t="str">
        <f>IF(I22265="","",IF(I22265=INFORME!$C$22,CONCATENATE(H22265,".",I22265,".",G22265),""))</f>
        <v/>
      </c>
    </row>
    <row r="22266" spans="4:5" hidden="1" x14ac:dyDescent="0.25">
      <c r="D22266" s="2" t="str">
        <f>IF(E22266="","",CONCATENATE(H22266,".",COUNTIF($E$1:E22265,E22266)+1))</f>
        <v/>
      </c>
      <c r="E22266" s="2" t="str">
        <f>IF(I22266="","",IF(I22266=INFORME!$C$22,CONCATENATE(H22266,".",I22266,".",G22266),""))</f>
        <v/>
      </c>
    </row>
    <row r="22267" spans="4:5" hidden="1" x14ac:dyDescent="0.25">
      <c r="D22267" s="2" t="str">
        <f>IF(E22267="","",CONCATENATE(H22267,".",COUNTIF($E$1:E22266,E22267)+1))</f>
        <v/>
      </c>
      <c r="E22267" s="2" t="str">
        <f>IF(I22267="","",IF(I22267=INFORME!$C$22,CONCATENATE(H22267,".",I22267,".",G22267),""))</f>
        <v/>
      </c>
    </row>
    <row r="22268" spans="4:5" hidden="1" x14ac:dyDescent="0.25">
      <c r="D22268" s="2" t="str">
        <f>IF(E22268="","",CONCATENATE(H22268,".",COUNTIF($E$1:E22267,E22268)+1))</f>
        <v/>
      </c>
      <c r="E22268" s="2" t="str">
        <f>IF(I22268="","",IF(I22268=INFORME!$C$22,CONCATENATE(H22268,".",I22268,".",G22268),""))</f>
        <v/>
      </c>
    </row>
    <row r="22269" spans="4:5" hidden="1" x14ac:dyDescent="0.25">
      <c r="D22269" s="2" t="str">
        <f>IF(E22269="","",CONCATENATE(H22269,".",COUNTIF($E$1:E22268,E22269)+1))</f>
        <v/>
      </c>
      <c r="E22269" s="2" t="str">
        <f>IF(I22269="","",IF(I22269=INFORME!$C$22,CONCATENATE(H22269,".",I22269,".",G22269),""))</f>
        <v/>
      </c>
    </row>
    <row r="22270" spans="4:5" hidden="1" x14ac:dyDescent="0.25">
      <c r="D22270" s="2" t="str">
        <f>IF(E22270="","",CONCATENATE(H22270,".",COUNTIF($E$1:E22269,E22270)+1))</f>
        <v/>
      </c>
      <c r="E22270" s="2" t="str">
        <f>IF(I22270="","",IF(I22270=INFORME!$C$22,CONCATENATE(H22270,".",I22270,".",G22270),""))</f>
        <v/>
      </c>
    </row>
    <row r="22271" spans="4:5" hidden="1" x14ac:dyDescent="0.25">
      <c r="D22271" s="2" t="str">
        <f>IF(E22271="","",CONCATENATE(H22271,".",COUNTIF($E$1:E22270,E22271)+1))</f>
        <v/>
      </c>
      <c r="E22271" s="2" t="str">
        <f>IF(I22271="","",IF(I22271=INFORME!$C$22,CONCATENATE(H22271,".",I22271,".",G22271),""))</f>
        <v/>
      </c>
    </row>
    <row r="22272" spans="4:5" hidden="1" x14ac:dyDescent="0.25">
      <c r="D22272" s="2" t="str">
        <f>IF(E22272="","",CONCATENATE(H22272,".",COUNTIF($E$1:E22271,E22272)+1))</f>
        <v/>
      </c>
      <c r="E22272" s="2" t="str">
        <f>IF(I22272="","",IF(I22272=INFORME!$C$22,CONCATENATE(H22272,".",I22272,".",G22272),""))</f>
        <v/>
      </c>
    </row>
    <row r="22273" spans="4:5" hidden="1" x14ac:dyDescent="0.25">
      <c r="D22273" s="2" t="str">
        <f>IF(E22273="","",CONCATENATE(H22273,".",COUNTIF($E$1:E22272,E22273)+1))</f>
        <v/>
      </c>
      <c r="E22273" s="2" t="str">
        <f>IF(I22273="","",IF(I22273=INFORME!$C$22,CONCATENATE(H22273,".",I22273,".",G22273),""))</f>
        <v/>
      </c>
    </row>
    <row r="22274" spans="4:5" hidden="1" x14ac:dyDescent="0.25">
      <c r="D22274" s="2" t="str">
        <f>IF(E22274="","",CONCATENATE(H22274,".",COUNTIF($E$1:E22273,E22274)+1))</f>
        <v/>
      </c>
      <c r="E22274" s="2" t="str">
        <f>IF(I22274="","",IF(I22274=INFORME!$C$22,CONCATENATE(H22274,".",I22274,".",G22274),""))</f>
        <v/>
      </c>
    </row>
    <row r="22275" spans="4:5" hidden="1" x14ac:dyDescent="0.25">
      <c r="D22275" s="2" t="str">
        <f>IF(E22275="","",CONCATENATE(H22275,".",COUNTIF($E$1:E22274,E22275)+1))</f>
        <v/>
      </c>
      <c r="E22275" s="2" t="str">
        <f>IF(I22275="","",IF(I22275=INFORME!$C$22,CONCATENATE(H22275,".",I22275,".",G22275),""))</f>
        <v/>
      </c>
    </row>
    <row r="22276" spans="4:5" hidden="1" x14ac:dyDescent="0.25">
      <c r="D22276" s="2" t="str">
        <f>IF(E22276="","",CONCATENATE(H22276,".",COUNTIF($E$1:E22275,E22276)+1))</f>
        <v/>
      </c>
      <c r="E22276" s="2" t="str">
        <f>IF(I22276="","",IF(I22276=INFORME!$C$22,CONCATENATE(H22276,".",I22276,".",G22276),""))</f>
        <v/>
      </c>
    </row>
    <row r="22277" spans="4:5" hidden="1" x14ac:dyDescent="0.25">
      <c r="D22277" s="2" t="str">
        <f>IF(E22277="","",CONCATENATE(H22277,".",COUNTIF($E$1:E22276,E22277)+1))</f>
        <v/>
      </c>
      <c r="E22277" s="2" t="str">
        <f>IF(I22277="","",IF(I22277=INFORME!$C$22,CONCATENATE(H22277,".",I22277,".",G22277),""))</f>
        <v/>
      </c>
    </row>
    <row r="22278" spans="4:5" hidden="1" x14ac:dyDescent="0.25">
      <c r="D22278" s="2" t="str">
        <f>IF(E22278="","",CONCATENATE(H22278,".",COUNTIF($E$1:E22277,E22278)+1))</f>
        <v/>
      </c>
      <c r="E22278" s="2" t="str">
        <f>IF(I22278="","",IF(I22278=INFORME!$C$22,CONCATENATE(H22278,".",I22278,".",G22278),""))</f>
        <v/>
      </c>
    </row>
    <row r="22279" spans="4:5" hidden="1" x14ac:dyDescent="0.25">
      <c r="D22279" s="2" t="str">
        <f>IF(E22279="","",CONCATENATE(H22279,".",COUNTIF($E$1:E22278,E22279)+1))</f>
        <v/>
      </c>
      <c r="E22279" s="2" t="str">
        <f>IF(I22279="","",IF(I22279=INFORME!$C$22,CONCATENATE(H22279,".",I22279,".",G22279),""))</f>
        <v/>
      </c>
    </row>
    <row r="22280" spans="4:5" hidden="1" x14ac:dyDescent="0.25">
      <c r="D22280" s="2" t="str">
        <f>IF(E22280="","",CONCATENATE(H22280,".",COUNTIF($E$1:E22279,E22280)+1))</f>
        <v/>
      </c>
      <c r="E22280" s="2" t="str">
        <f>IF(I22280="","",IF(I22280=INFORME!$C$22,CONCATENATE(H22280,".",I22280,".",G22280),""))</f>
        <v/>
      </c>
    </row>
    <row r="22281" spans="4:5" hidden="1" x14ac:dyDescent="0.25">
      <c r="D22281" s="2" t="str">
        <f>IF(E22281="","",CONCATENATE(H22281,".",COUNTIF($E$1:E22280,E22281)+1))</f>
        <v/>
      </c>
      <c r="E22281" s="2" t="str">
        <f>IF(I22281="","",IF(I22281=INFORME!$C$22,CONCATENATE(H22281,".",I22281,".",G22281),""))</f>
        <v/>
      </c>
    </row>
    <row r="22282" spans="4:5" hidden="1" x14ac:dyDescent="0.25">
      <c r="D22282" s="2" t="str">
        <f>IF(E22282="","",CONCATENATE(H22282,".",COUNTIF($E$1:E22281,E22282)+1))</f>
        <v/>
      </c>
      <c r="E22282" s="2" t="str">
        <f>IF(I22282="","",IF(I22282=INFORME!$C$22,CONCATENATE(H22282,".",I22282,".",G22282),""))</f>
        <v/>
      </c>
    </row>
    <row r="22283" spans="4:5" hidden="1" x14ac:dyDescent="0.25">
      <c r="D22283" s="2" t="str">
        <f>IF(E22283="","",CONCATENATE(H22283,".",COUNTIF($E$1:E22282,E22283)+1))</f>
        <v/>
      </c>
      <c r="E22283" s="2" t="str">
        <f>IF(I22283="","",IF(I22283=INFORME!$C$22,CONCATENATE(H22283,".",I22283,".",G22283),""))</f>
        <v/>
      </c>
    </row>
    <row r="22284" spans="4:5" hidden="1" x14ac:dyDescent="0.25">
      <c r="D22284" s="2" t="str">
        <f>IF(E22284="","",CONCATENATE(H22284,".",COUNTIF($E$1:E22283,E22284)+1))</f>
        <v/>
      </c>
      <c r="E22284" s="2" t="str">
        <f>IF(I22284="","",IF(I22284=INFORME!$C$22,CONCATENATE(H22284,".",I22284,".",G22284),""))</f>
        <v/>
      </c>
    </row>
    <row r="22285" spans="4:5" hidden="1" x14ac:dyDescent="0.25">
      <c r="D22285" s="2" t="str">
        <f>IF(E22285="","",CONCATENATE(H22285,".",COUNTIF($E$1:E22284,E22285)+1))</f>
        <v/>
      </c>
      <c r="E22285" s="2" t="str">
        <f>IF(I22285="","",IF(I22285=INFORME!$C$22,CONCATENATE(H22285,".",I22285,".",G22285),""))</f>
        <v/>
      </c>
    </row>
    <row r="22286" spans="4:5" hidden="1" x14ac:dyDescent="0.25">
      <c r="D22286" s="2" t="str">
        <f>IF(E22286="","",CONCATENATE(H22286,".",COUNTIF($E$1:E22285,E22286)+1))</f>
        <v/>
      </c>
      <c r="E22286" s="2" t="str">
        <f>IF(I22286="","",IF(I22286=INFORME!$C$22,CONCATENATE(H22286,".",I22286,".",G22286),""))</f>
        <v/>
      </c>
    </row>
    <row r="22287" spans="4:5" hidden="1" x14ac:dyDescent="0.25">
      <c r="D22287" s="2" t="str">
        <f>IF(E22287="","",CONCATENATE(H22287,".",COUNTIF($E$1:E22286,E22287)+1))</f>
        <v/>
      </c>
      <c r="E22287" s="2" t="str">
        <f>IF(I22287="","",IF(I22287=INFORME!$C$22,CONCATENATE(H22287,".",I22287,".",G22287),""))</f>
        <v/>
      </c>
    </row>
    <row r="22288" spans="4:5" hidden="1" x14ac:dyDescent="0.25">
      <c r="D22288" s="2" t="str">
        <f>IF(E22288="","",CONCATENATE(H22288,".",COUNTIF($E$1:E22287,E22288)+1))</f>
        <v/>
      </c>
      <c r="E22288" s="2" t="str">
        <f>IF(I22288="","",IF(I22288=INFORME!$C$22,CONCATENATE(H22288,".",I22288,".",G22288),""))</f>
        <v/>
      </c>
    </row>
    <row r="22289" spans="4:5" hidden="1" x14ac:dyDescent="0.25">
      <c r="D22289" s="2" t="str">
        <f>IF(E22289="","",CONCATENATE(H22289,".",COUNTIF($E$1:E22288,E22289)+1))</f>
        <v/>
      </c>
      <c r="E22289" s="2" t="str">
        <f>IF(I22289="","",IF(I22289=INFORME!$C$22,CONCATENATE(H22289,".",I22289,".",G22289),""))</f>
        <v/>
      </c>
    </row>
    <row r="22290" spans="4:5" hidden="1" x14ac:dyDescent="0.25">
      <c r="D22290" s="2" t="str">
        <f>IF(E22290="","",CONCATENATE(H22290,".",COUNTIF($E$1:E22289,E22290)+1))</f>
        <v/>
      </c>
      <c r="E22290" s="2" t="str">
        <f>IF(I22290="","",IF(I22290=INFORME!$C$22,CONCATENATE(H22290,".",I22290,".",G22290),""))</f>
        <v/>
      </c>
    </row>
    <row r="22291" spans="4:5" hidden="1" x14ac:dyDescent="0.25">
      <c r="D22291" s="2" t="str">
        <f>IF(E22291="","",CONCATENATE(H22291,".",COUNTIF($E$1:E22290,E22291)+1))</f>
        <v/>
      </c>
      <c r="E22291" s="2" t="str">
        <f>IF(I22291="","",IF(I22291=INFORME!$C$22,CONCATENATE(H22291,".",I22291,".",G22291),""))</f>
        <v/>
      </c>
    </row>
    <row r="22292" spans="4:5" hidden="1" x14ac:dyDescent="0.25">
      <c r="D22292" s="2" t="str">
        <f>IF(E22292="","",CONCATENATE(H22292,".",COUNTIF($E$1:E22291,E22292)+1))</f>
        <v/>
      </c>
      <c r="E22292" s="2" t="str">
        <f>IF(I22292="","",IF(I22292=INFORME!$C$22,CONCATENATE(H22292,".",I22292,".",G22292),""))</f>
        <v/>
      </c>
    </row>
    <row r="22293" spans="4:5" hidden="1" x14ac:dyDescent="0.25">
      <c r="D22293" s="2" t="str">
        <f>IF(E22293="","",CONCATENATE(H22293,".",COUNTIF($E$1:E22292,E22293)+1))</f>
        <v/>
      </c>
      <c r="E22293" s="2" t="str">
        <f>IF(I22293="","",IF(I22293=INFORME!$C$22,CONCATENATE(H22293,".",I22293,".",G22293),""))</f>
        <v/>
      </c>
    </row>
    <row r="22294" spans="4:5" hidden="1" x14ac:dyDescent="0.25">
      <c r="D22294" s="2" t="str">
        <f>IF(E22294="","",CONCATENATE(H22294,".",COUNTIF($E$1:E22293,E22294)+1))</f>
        <v/>
      </c>
      <c r="E22294" s="2" t="str">
        <f>IF(I22294="","",IF(I22294=INFORME!$C$22,CONCATENATE(H22294,".",I22294,".",G22294),""))</f>
        <v/>
      </c>
    </row>
    <row r="22295" spans="4:5" hidden="1" x14ac:dyDescent="0.25">
      <c r="D22295" s="2" t="str">
        <f>IF(E22295="","",CONCATENATE(H22295,".",COUNTIF($E$1:E22294,E22295)+1))</f>
        <v/>
      </c>
      <c r="E22295" s="2" t="str">
        <f>IF(I22295="","",IF(I22295=INFORME!$C$22,CONCATENATE(H22295,".",I22295,".",G22295),""))</f>
        <v/>
      </c>
    </row>
    <row r="22296" spans="4:5" hidden="1" x14ac:dyDescent="0.25">
      <c r="D22296" s="2" t="str">
        <f>IF(E22296="","",CONCATENATE(H22296,".",COUNTIF($E$1:E22295,E22296)+1))</f>
        <v/>
      </c>
      <c r="E22296" s="2" t="str">
        <f>IF(I22296="","",IF(I22296=INFORME!$C$22,CONCATENATE(H22296,".",I22296,".",G22296),""))</f>
        <v/>
      </c>
    </row>
    <row r="22297" spans="4:5" hidden="1" x14ac:dyDescent="0.25">
      <c r="D22297" s="2" t="str">
        <f>IF(E22297="","",CONCATENATE(H22297,".",COUNTIF($E$1:E22296,E22297)+1))</f>
        <v/>
      </c>
      <c r="E22297" s="2" t="str">
        <f>IF(I22297="","",IF(I22297=INFORME!$C$22,CONCATENATE(H22297,".",I22297,".",G22297),""))</f>
        <v/>
      </c>
    </row>
    <row r="22298" spans="4:5" hidden="1" x14ac:dyDescent="0.25">
      <c r="D22298" s="2" t="str">
        <f>IF(E22298="","",CONCATENATE(H22298,".",COUNTIF($E$1:E22297,E22298)+1))</f>
        <v/>
      </c>
      <c r="E22298" s="2" t="str">
        <f>IF(I22298="","",IF(I22298=INFORME!$C$22,CONCATENATE(H22298,".",I22298,".",G22298),""))</f>
        <v/>
      </c>
    </row>
    <row r="22299" spans="4:5" hidden="1" x14ac:dyDescent="0.25">
      <c r="D22299" s="2" t="str">
        <f>IF(E22299="","",CONCATENATE(H22299,".",COUNTIF($E$1:E22298,E22299)+1))</f>
        <v/>
      </c>
      <c r="E22299" s="2" t="str">
        <f>IF(I22299="","",IF(I22299=INFORME!$C$22,CONCATENATE(H22299,".",I22299,".",G22299),""))</f>
        <v/>
      </c>
    </row>
    <row r="22300" spans="4:5" hidden="1" x14ac:dyDescent="0.25">
      <c r="D22300" s="2" t="str">
        <f>IF(E22300="","",CONCATENATE(H22300,".",COUNTIF($E$1:E22299,E22300)+1))</f>
        <v/>
      </c>
      <c r="E22300" s="2" t="str">
        <f>IF(I22300="","",IF(I22300=INFORME!$C$22,CONCATENATE(H22300,".",I22300,".",G22300),""))</f>
        <v/>
      </c>
    </row>
    <row r="22301" spans="4:5" hidden="1" x14ac:dyDescent="0.25">
      <c r="D22301" s="2" t="str">
        <f>IF(E22301="","",CONCATENATE(H22301,".",COUNTIF($E$1:E22300,E22301)+1))</f>
        <v/>
      </c>
      <c r="E22301" s="2" t="str">
        <f>IF(I22301="","",IF(I22301=INFORME!$C$22,CONCATENATE(H22301,".",I22301,".",G22301),""))</f>
        <v/>
      </c>
    </row>
    <row r="22302" spans="4:5" hidden="1" x14ac:dyDescent="0.25">
      <c r="D22302" s="2" t="str">
        <f>IF(E22302="","",CONCATENATE(H22302,".",COUNTIF($E$1:E22301,E22302)+1))</f>
        <v/>
      </c>
      <c r="E22302" s="2" t="str">
        <f>IF(I22302="","",IF(I22302=INFORME!$C$22,CONCATENATE(H22302,".",I22302,".",G22302),""))</f>
        <v/>
      </c>
    </row>
    <row r="22303" spans="4:5" hidden="1" x14ac:dyDescent="0.25">
      <c r="D22303" s="2" t="str">
        <f>IF(E22303="","",CONCATENATE(H22303,".",COUNTIF($E$1:E22302,E22303)+1))</f>
        <v/>
      </c>
      <c r="E22303" s="2" t="str">
        <f>IF(I22303="","",IF(I22303=INFORME!$C$22,CONCATENATE(H22303,".",I22303,".",G22303),""))</f>
        <v/>
      </c>
    </row>
    <row r="22304" spans="4:5" hidden="1" x14ac:dyDescent="0.25">
      <c r="D22304" s="2" t="str">
        <f>IF(E22304="","",CONCATENATE(H22304,".",COUNTIF($E$1:E22303,E22304)+1))</f>
        <v/>
      </c>
      <c r="E22304" s="2" t="str">
        <f>IF(I22304="","",IF(I22304=INFORME!$C$22,CONCATENATE(H22304,".",I22304,".",G22304),""))</f>
        <v/>
      </c>
    </row>
    <row r="22305" spans="4:5" hidden="1" x14ac:dyDescent="0.25">
      <c r="D22305" s="2" t="str">
        <f>IF(E22305="","",CONCATENATE(H22305,".",COUNTIF($E$1:E22304,E22305)+1))</f>
        <v/>
      </c>
      <c r="E22305" s="2" t="str">
        <f>IF(I22305="","",IF(I22305=INFORME!$C$22,CONCATENATE(H22305,".",I22305,".",G22305),""))</f>
        <v/>
      </c>
    </row>
    <row r="22306" spans="4:5" hidden="1" x14ac:dyDescent="0.25">
      <c r="D22306" s="2" t="str">
        <f>IF(E22306="","",CONCATENATE(H22306,".",COUNTIF($E$1:E22305,E22306)+1))</f>
        <v/>
      </c>
      <c r="E22306" s="2" t="str">
        <f>IF(I22306="","",IF(I22306=INFORME!$C$22,CONCATENATE(H22306,".",I22306,".",G22306),""))</f>
        <v/>
      </c>
    </row>
    <row r="22307" spans="4:5" hidden="1" x14ac:dyDescent="0.25">
      <c r="D22307" s="2" t="str">
        <f>IF(E22307="","",CONCATENATE(H22307,".",COUNTIF($E$1:E22306,E22307)+1))</f>
        <v/>
      </c>
      <c r="E22307" s="2" t="str">
        <f>IF(I22307="","",IF(I22307=INFORME!$C$22,CONCATENATE(H22307,".",I22307,".",G22307),""))</f>
        <v/>
      </c>
    </row>
    <row r="22308" spans="4:5" hidden="1" x14ac:dyDescent="0.25">
      <c r="D22308" s="2" t="str">
        <f>IF(E22308="","",CONCATENATE(H22308,".",COUNTIF($E$1:E22307,E22308)+1))</f>
        <v/>
      </c>
      <c r="E22308" s="2" t="str">
        <f>IF(I22308="","",IF(I22308=INFORME!$C$22,CONCATENATE(H22308,".",I22308,".",G22308),""))</f>
        <v/>
      </c>
    </row>
    <row r="22309" spans="4:5" hidden="1" x14ac:dyDescent="0.25">
      <c r="D22309" s="2" t="str">
        <f>IF(E22309="","",CONCATENATE(H22309,".",COUNTIF($E$1:E22308,E22309)+1))</f>
        <v/>
      </c>
      <c r="E22309" s="2" t="str">
        <f>IF(I22309="","",IF(I22309=INFORME!$C$22,CONCATENATE(H22309,".",I22309,".",G22309),""))</f>
        <v/>
      </c>
    </row>
    <row r="22310" spans="4:5" hidden="1" x14ac:dyDescent="0.25">
      <c r="D22310" s="2" t="str">
        <f>IF(E22310="","",CONCATENATE(H22310,".",COUNTIF($E$1:E22309,E22310)+1))</f>
        <v/>
      </c>
      <c r="E22310" s="2" t="str">
        <f>IF(I22310="","",IF(I22310=INFORME!$C$22,CONCATENATE(H22310,".",I22310,".",G22310),""))</f>
        <v/>
      </c>
    </row>
    <row r="22311" spans="4:5" hidden="1" x14ac:dyDescent="0.25">
      <c r="D22311" s="2" t="str">
        <f>IF(E22311="","",CONCATENATE(H22311,".",COUNTIF($E$1:E22310,E22311)+1))</f>
        <v/>
      </c>
      <c r="E22311" s="2" t="str">
        <f>IF(I22311="","",IF(I22311=INFORME!$C$22,CONCATENATE(H22311,".",I22311,".",G22311),""))</f>
        <v/>
      </c>
    </row>
    <row r="22312" spans="4:5" hidden="1" x14ac:dyDescent="0.25">
      <c r="D22312" s="2" t="str">
        <f>IF(E22312="","",CONCATENATE(H22312,".",COUNTIF($E$1:E22311,E22312)+1))</f>
        <v/>
      </c>
      <c r="E22312" s="2" t="str">
        <f>IF(I22312="","",IF(I22312=INFORME!$C$22,CONCATENATE(H22312,".",I22312,".",G22312),""))</f>
        <v/>
      </c>
    </row>
    <row r="22313" spans="4:5" hidden="1" x14ac:dyDescent="0.25">
      <c r="D22313" s="2" t="str">
        <f>IF(E22313="","",CONCATENATE(H22313,".",COUNTIF($E$1:E22312,E22313)+1))</f>
        <v/>
      </c>
      <c r="E22313" s="2" t="str">
        <f>IF(I22313="","",IF(I22313=INFORME!$C$22,CONCATENATE(H22313,".",I22313,".",G22313),""))</f>
        <v/>
      </c>
    </row>
    <row r="22314" spans="4:5" hidden="1" x14ac:dyDescent="0.25">
      <c r="D22314" s="2" t="str">
        <f>IF(E22314="","",CONCATENATE(H22314,".",COUNTIF($E$1:E22313,E22314)+1))</f>
        <v/>
      </c>
      <c r="E22314" s="2" t="str">
        <f>IF(I22314="","",IF(I22314=INFORME!$C$22,CONCATENATE(H22314,".",I22314,".",G22314),""))</f>
        <v/>
      </c>
    </row>
    <row r="22315" spans="4:5" hidden="1" x14ac:dyDescent="0.25">
      <c r="D22315" s="2" t="str">
        <f>IF(E22315="","",CONCATENATE(H22315,".",COUNTIF($E$1:E22314,E22315)+1))</f>
        <v/>
      </c>
      <c r="E22315" s="2" t="str">
        <f>IF(I22315="","",IF(I22315=INFORME!$C$22,CONCATENATE(H22315,".",I22315,".",G22315),""))</f>
        <v/>
      </c>
    </row>
    <row r="22316" spans="4:5" hidden="1" x14ac:dyDescent="0.25">
      <c r="D22316" s="2" t="str">
        <f>IF(E22316="","",CONCATENATE(H22316,".",COUNTIF($E$1:E22315,E22316)+1))</f>
        <v/>
      </c>
      <c r="E22316" s="2" t="str">
        <f>IF(I22316="","",IF(I22316=INFORME!$C$22,CONCATENATE(H22316,".",I22316,".",G22316),""))</f>
        <v/>
      </c>
    </row>
    <row r="22317" spans="4:5" hidden="1" x14ac:dyDescent="0.25">
      <c r="D22317" s="2" t="str">
        <f>IF(E22317="","",CONCATENATE(H22317,".",COUNTIF($E$1:E22316,E22317)+1))</f>
        <v/>
      </c>
      <c r="E22317" s="2" t="str">
        <f>IF(I22317="","",IF(I22317=INFORME!$C$22,CONCATENATE(H22317,".",I22317,".",G22317),""))</f>
        <v/>
      </c>
    </row>
    <row r="22318" spans="4:5" hidden="1" x14ac:dyDescent="0.25">
      <c r="D22318" s="2" t="str">
        <f>IF(E22318="","",CONCATENATE(H22318,".",COUNTIF($E$1:E22317,E22318)+1))</f>
        <v/>
      </c>
      <c r="E22318" s="2" t="str">
        <f>IF(I22318="","",IF(I22318=INFORME!$C$22,CONCATENATE(H22318,".",I22318,".",G22318),""))</f>
        <v/>
      </c>
    </row>
    <row r="22319" spans="4:5" hidden="1" x14ac:dyDescent="0.25">
      <c r="D22319" s="2" t="str">
        <f>IF(E22319="","",CONCATENATE(H22319,".",COUNTIF($E$1:E22318,E22319)+1))</f>
        <v/>
      </c>
      <c r="E22319" s="2" t="str">
        <f>IF(I22319="","",IF(I22319=INFORME!$C$22,CONCATENATE(H22319,".",I22319,".",G22319),""))</f>
        <v/>
      </c>
    </row>
    <row r="22320" spans="4:5" hidden="1" x14ac:dyDescent="0.25">
      <c r="D22320" s="2" t="str">
        <f>IF(E22320="","",CONCATENATE(H22320,".",COUNTIF($E$1:E22319,E22320)+1))</f>
        <v/>
      </c>
      <c r="E22320" s="2" t="str">
        <f>IF(I22320="","",IF(I22320=INFORME!$C$22,CONCATENATE(H22320,".",I22320,".",G22320),""))</f>
        <v/>
      </c>
    </row>
    <row r="22321" spans="4:5" hidden="1" x14ac:dyDescent="0.25">
      <c r="D22321" s="2" t="str">
        <f>IF(E22321="","",CONCATENATE(H22321,".",COUNTIF($E$1:E22320,E22321)+1))</f>
        <v/>
      </c>
      <c r="E22321" s="2" t="str">
        <f>IF(I22321="","",IF(I22321=INFORME!$C$22,CONCATENATE(H22321,".",I22321,".",G22321),""))</f>
        <v/>
      </c>
    </row>
    <row r="22322" spans="4:5" hidden="1" x14ac:dyDescent="0.25">
      <c r="D22322" s="2" t="str">
        <f>IF(E22322="","",CONCATENATE(H22322,".",COUNTIF($E$1:E22321,E22322)+1))</f>
        <v/>
      </c>
      <c r="E22322" s="2" t="str">
        <f>IF(I22322="","",IF(I22322=INFORME!$C$22,CONCATENATE(H22322,".",I22322,".",G22322),""))</f>
        <v/>
      </c>
    </row>
    <row r="22323" spans="4:5" hidden="1" x14ac:dyDescent="0.25">
      <c r="D22323" s="2" t="str">
        <f>IF(E22323="","",CONCATENATE(H22323,".",COUNTIF($E$1:E22322,E22323)+1))</f>
        <v/>
      </c>
      <c r="E22323" s="2" t="str">
        <f>IF(I22323="","",IF(I22323=INFORME!$C$22,CONCATENATE(H22323,".",I22323,".",G22323),""))</f>
        <v/>
      </c>
    </row>
    <row r="22324" spans="4:5" hidden="1" x14ac:dyDescent="0.25">
      <c r="D22324" s="2" t="str">
        <f>IF(E22324="","",CONCATENATE(H22324,".",COUNTIF($E$1:E22323,E22324)+1))</f>
        <v/>
      </c>
      <c r="E22324" s="2" t="str">
        <f>IF(I22324="","",IF(I22324=INFORME!$C$22,CONCATENATE(H22324,".",I22324,".",G22324),""))</f>
        <v/>
      </c>
    </row>
    <row r="22325" spans="4:5" hidden="1" x14ac:dyDescent="0.25">
      <c r="D22325" s="2" t="str">
        <f>IF(E22325="","",CONCATENATE(H22325,".",COUNTIF($E$1:E22324,E22325)+1))</f>
        <v/>
      </c>
      <c r="E22325" s="2" t="str">
        <f>IF(I22325="","",IF(I22325=INFORME!$C$22,CONCATENATE(H22325,".",I22325,".",G22325),""))</f>
        <v/>
      </c>
    </row>
    <row r="22326" spans="4:5" hidden="1" x14ac:dyDescent="0.25">
      <c r="D22326" s="2" t="str">
        <f>IF(E22326="","",CONCATENATE(H22326,".",COUNTIF($E$1:E22325,E22326)+1))</f>
        <v/>
      </c>
      <c r="E22326" s="2" t="str">
        <f>IF(I22326="","",IF(I22326=INFORME!$C$22,CONCATENATE(H22326,".",I22326,".",G22326),""))</f>
        <v/>
      </c>
    </row>
    <row r="22327" spans="4:5" hidden="1" x14ac:dyDescent="0.25">
      <c r="D22327" s="2" t="str">
        <f>IF(E22327="","",CONCATENATE(H22327,".",COUNTIF($E$1:E22326,E22327)+1))</f>
        <v/>
      </c>
      <c r="E22327" s="2" t="str">
        <f>IF(I22327="","",IF(I22327=INFORME!$C$22,CONCATENATE(H22327,".",I22327,".",G22327),""))</f>
        <v/>
      </c>
    </row>
    <row r="22328" spans="4:5" hidden="1" x14ac:dyDescent="0.25">
      <c r="D22328" s="2" t="str">
        <f>IF(E22328="","",CONCATENATE(H22328,".",COUNTIF($E$1:E22327,E22328)+1))</f>
        <v/>
      </c>
      <c r="E22328" s="2" t="str">
        <f>IF(I22328="","",IF(I22328=INFORME!$C$22,CONCATENATE(H22328,".",I22328,".",G22328),""))</f>
        <v/>
      </c>
    </row>
    <row r="22329" spans="4:5" hidden="1" x14ac:dyDescent="0.25">
      <c r="D22329" s="2" t="str">
        <f>IF(E22329="","",CONCATENATE(H22329,".",COUNTIF($E$1:E22328,E22329)+1))</f>
        <v/>
      </c>
      <c r="E22329" s="2" t="str">
        <f>IF(I22329="","",IF(I22329=INFORME!$C$22,CONCATENATE(H22329,".",I22329,".",G22329),""))</f>
        <v/>
      </c>
    </row>
    <row r="22330" spans="4:5" hidden="1" x14ac:dyDescent="0.25">
      <c r="D22330" s="2" t="str">
        <f>IF(E22330="","",CONCATENATE(H22330,".",COUNTIF($E$1:E22329,E22330)+1))</f>
        <v/>
      </c>
      <c r="E22330" s="2" t="str">
        <f>IF(I22330="","",IF(I22330=INFORME!$C$22,CONCATENATE(H22330,".",I22330,".",G22330),""))</f>
        <v/>
      </c>
    </row>
    <row r="22331" spans="4:5" hidden="1" x14ac:dyDescent="0.25">
      <c r="D22331" s="2" t="str">
        <f>IF(E22331="","",CONCATENATE(H22331,".",COUNTIF($E$1:E22330,E22331)+1))</f>
        <v/>
      </c>
      <c r="E22331" s="2" t="str">
        <f>IF(I22331="","",IF(I22331=INFORME!$C$22,CONCATENATE(H22331,".",I22331,".",G22331),""))</f>
        <v/>
      </c>
    </row>
    <row r="22332" spans="4:5" hidden="1" x14ac:dyDescent="0.25">
      <c r="D22332" s="2" t="str">
        <f>IF(E22332="","",CONCATENATE(H22332,".",COUNTIF($E$1:E22331,E22332)+1))</f>
        <v/>
      </c>
      <c r="E22332" s="2" t="str">
        <f>IF(I22332="","",IF(I22332=INFORME!$C$22,CONCATENATE(H22332,".",I22332,".",G22332),""))</f>
        <v/>
      </c>
    </row>
    <row r="22333" spans="4:5" hidden="1" x14ac:dyDescent="0.25">
      <c r="D22333" s="2" t="str">
        <f>IF(E22333="","",CONCATENATE(H22333,".",COUNTIF($E$1:E22332,E22333)+1))</f>
        <v/>
      </c>
      <c r="E22333" s="2" t="str">
        <f>IF(I22333="","",IF(I22333=INFORME!$C$22,CONCATENATE(H22333,".",I22333,".",G22333),""))</f>
        <v/>
      </c>
    </row>
    <row r="22334" spans="4:5" hidden="1" x14ac:dyDescent="0.25">
      <c r="D22334" s="2" t="str">
        <f>IF(E22334="","",CONCATENATE(H22334,".",COUNTIF($E$1:E22333,E22334)+1))</f>
        <v/>
      </c>
      <c r="E22334" s="2" t="str">
        <f>IF(I22334="","",IF(I22334=INFORME!$C$22,CONCATENATE(H22334,".",I22334,".",G22334),""))</f>
        <v/>
      </c>
    </row>
    <row r="22335" spans="4:5" hidden="1" x14ac:dyDescent="0.25">
      <c r="D22335" s="2" t="str">
        <f>IF(E22335="","",CONCATENATE(H22335,".",COUNTIF($E$1:E22334,E22335)+1))</f>
        <v/>
      </c>
      <c r="E22335" s="2" t="str">
        <f>IF(I22335="","",IF(I22335=INFORME!$C$22,CONCATENATE(H22335,".",I22335,".",G22335),""))</f>
        <v/>
      </c>
    </row>
    <row r="22336" spans="4:5" hidden="1" x14ac:dyDescent="0.25">
      <c r="D22336" s="2" t="str">
        <f>IF(E22336="","",CONCATENATE(H22336,".",COUNTIF($E$1:E22335,E22336)+1))</f>
        <v/>
      </c>
      <c r="E22336" s="2" t="str">
        <f>IF(I22336="","",IF(I22336=INFORME!$C$22,CONCATENATE(H22336,".",I22336,".",G22336),""))</f>
        <v/>
      </c>
    </row>
    <row r="22337" spans="4:5" hidden="1" x14ac:dyDescent="0.25">
      <c r="D22337" s="2" t="str">
        <f>IF(E22337="","",CONCATENATE(H22337,".",COUNTIF($E$1:E22336,E22337)+1))</f>
        <v/>
      </c>
      <c r="E22337" s="2" t="str">
        <f>IF(I22337="","",IF(I22337=INFORME!$C$22,CONCATENATE(H22337,".",I22337,".",G22337),""))</f>
        <v/>
      </c>
    </row>
    <row r="22338" spans="4:5" hidden="1" x14ac:dyDescent="0.25">
      <c r="D22338" s="2" t="str">
        <f>IF(E22338="","",CONCATENATE(H22338,".",COUNTIF($E$1:E22337,E22338)+1))</f>
        <v/>
      </c>
      <c r="E22338" s="2" t="str">
        <f>IF(I22338="","",IF(I22338=INFORME!$C$22,CONCATENATE(H22338,".",I22338,".",G22338),""))</f>
        <v/>
      </c>
    </row>
    <row r="22339" spans="4:5" hidden="1" x14ac:dyDescent="0.25">
      <c r="D22339" s="2" t="str">
        <f>IF(E22339="","",CONCATENATE(H22339,".",COUNTIF($E$1:E22338,E22339)+1))</f>
        <v/>
      </c>
      <c r="E22339" s="2" t="str">
        <f>IF(I22339="","",IF(I22339=INFORME!$C$22,CONCATENATE(H22339,".",I22339,".",G22339),""))</f>
        <v/>
      </c>
    </row>
    <row r="22340" spans="4:5" hidden="1" x14ac:dyDescent="0.25">
      <c r="D22340" s="2" t="str">
        <f>IF(E22340="","",CONCATENATE(H22340,".",COUNTIF($E$1:E22339,E22340)+1))</f>
        <v/>
      </c>
      <c r="E22340" s="2" t="str">
        <f>IF(I22340="","",IF(I22340=INFORME!$C$22,CONCATENATE(H22340,".",I22340,".",G22340),""))</f>
        <v/>
      </c>
    </row>
    <row r="22341" spans="4:5" hidden="1" x14ac:dyDescent="0.25">
      <c r="D22341" s="2" t="str">
        <f>IF(E22341="","",CONCATENATE(H22341,".",COUNTIF($E$1:E22340,E22341)+1))</f>
        <v/>
      </c>
      <c r="E22341" s="2" t="str">
        <f>IF(I22341="","",IF(I22341=INFORME!$C$22,CONCATENATE(H22341,".",I22341,".",G22341),""))</f>
        <v/>
      </c>
    </row>
    <row r="22342" spans="4:5" hidden="1" x14ac:dyDescent="0.25">
      <c r="D22342" s="2" t="str">
        <f>IF(E22342="","",CONCATENATE(H22342,".",COUNTIF($E$1:E22341,E22342)+1))</f>
        <v/>
      </c>
      <c r="E22342" s="2" t="str">
        <f>IF(I22342="","",IF(I22342=INFORME!$C$22,CONCATENATE(H22342,".",I22342,".",G22342),""))</f>
        <v/>
      </c>
    </row>
    <row r="22343" spans="4:5" hidden="1" x14ac:dyDescent="0.25">
      <c r="D22343" s="2" t="str">
        <f>IF(E22343="","",CONCATENATE(H22343,".",COUNTIF($E$1:E22342,E22343)+1))</f>
        <v/>
      </c>
      <c r="E22343" s="2" t="str">
        <f>IF(I22343="","",IF(I22343=INFORME!$C$22,CONCATENATE(H22343,".",I22343,".",G22343),""))</f>
        <v/>
      </c>
    </row>
    <row r="22344" spans="4:5" hidden="1" x14ac:dyDescent="0.25">
      <c r="D22344" s="2" t="str">
        <f>IF(E22344="","",CONCATENATE(H22344,".",COUNTIF($E$1:E22343,E22344)+1))</f>
        <v/>
      </c>
      <c r="E22344" s="2" t="str">
        <f>IF(I22344="","",IF(I22344=INFORME!$C$22,CONCATENATE(H22344,".",I22344,".",G22344),""))</f>
        <v/>
      </c>
    </row>
    <row r="22345" spans="4:5" hidden="1" x14ac:dyDescent="0.25">
      <c r="D22345" s="2" t="str">
        <f>IF(E22345="","",CONCATENATE(H22345,".",COUNTIF($E$1:E22344,E22345)+1))</f>
        <v/>
      </c>
      <c r="E22345" s="2" t="str">
        <f>IF(I22345="","",IF(I22345=INFORME!$C$22,CONCATENATE(H22345,".",I22345,".",G22345),""))</f>
        <v/>
      </c>
    </row>
    <row r="22346" spans="4:5" hidden="1" x14ac:dyDescent="0.25">
      <c r="D22346" s="2" t="str">
        <f>IF(E22346="","",CONCATENATE(H22346,".",COUNTIF($E$1:E22345,E22346)+1))</f>
        <v/>
      </c>
      <c r="E22346" s="2" t="str">
        <f>IF(I22346="","",IF(I22346=INFORME!$C$22,CONCATENATE(H22346,".",I22346,".",G22346),""))</f>
        <v/>
      </c>
    </row>
    <row r="22347" spans="4:5" hidden="1" x14ac:dyDescent="0.25">
      <c r="D22347" s="2" t="str">
        <f>IF(E22347="","",CONCATENATE(H22347,".",COUNTIF($E$1:E22346,E22347)+1))</f>
        <v/>
      </c>
      <c r="E22347" s="2" t="str">
        <f>IF(I22347="","",IF(I22347=INFORME!$C$22,CONCATENATE(H22347,".",I22347,".",G22347),""))</f>
        <v/>
      </c>
    </row>
    <row r="22348" spans="4:5" hidden="1" x14ac:dyDescent="0.25">
      <c r="D22348" s="2" t="str">
        <f>IF(E22348="","",CONCATENATE(H22348,".",COUNTIF($E$1:E22347,E22348)+1))</f>
        <v/>
      </c>
      <c r="E22348" s="2" t="str">
        <f>IF(I22348="","",IF(I22348=INFORME!$C$22,CONCATENATE(H22348,".",I22348,".",G22348),""))</f>
        <v/>
      </c>
    </row>
    <row r="22349" spans="4:5" hidden="1" x14ac:dyDescent="0.25">
      <c r="D22349" s="2" t="str">
        <f>IF(E22349="","",CONCATENATE(H22349,".",COUNTIF($E$1:E22348,E22349)+1))</f>
        <v/>
      </c>
      <c r="E22349" s="2" t="str">
        <f>IF(I22349="","",IF(I22349=INFORME!$C$22,CONCATENATE(H22349,".",I22349,".",G22349),""))</f>
        <v/>
      </c>
    </row>
    <row r="22350" spans="4:5" hidden="1" x14ac:dyDescent="0.25">
      <c r="D22350" s="2" t="str">
        <f>IF(E22350="","",CONCATENATE(H22350,".",COUNTIF($E$1:E22349,E22350)+1))</f>
        <v/>
      </c>
      <c r="E22350" s="2" t="str">
        <f>IF(I22350="","",IF(I22350=INFORME!$C$22,CONCATENATE(H22350,".",I22350,".",G22350),""))</f>
        <v/>
      </c>
    </row>
    <row r="22351" spans="4:5" hidden="1" x14ac:dyDescent="0.25">
      <c r="D22351" s="2" t="str">
        <f>IF(E22351="","",CONCATENATE(H22351,".",COUNTIF($E$1:E22350,E22351)+1))</f>
        <v/>
      </c>
      <c r="E22351" s="2" t="str">
        <f>IF(I22351="","",IF(I22351=INFORME!$C$22,CONCATENATE(H22351,".",I22351,".",G22351),""))</f>
        <v/>
      </c>
    </row>
    <row r="22352" spans="4:5" hidden="1" x14ac:dyDescent="0.25">
      <c r="D22352" s="2" t="str">
        <f>IF(E22352="","",CONCATENATE(H22352,".",COUNTIF($E$1:E22351,E22352)+1))</f>
        <v/>
      </c>
      <c r="E22352" s="2" t="str">
        <f>IF(I22352="","",IF(I22352=INFORME!$C$22,CONCATENATE(H22352,".",I22352,".",G22352),""))</f>
        <v/>
      </c>
    </row>
    <row r="22353" spans="4:5" hidden="1" x14ac:dyDescent="0.25">
      <c r="D22353" s="2" t="str">
        <f>IF(E22353="","",CONCATENATE(H22353,".",COUNTIF($E$1:E22352,E22353)+1))</f>
        <v/>
      </c>
      <c r="E22353" s="2" t="str">
        <f>IF(I22353="","",IF(I22353=INFORME!$C$22,CONCATENATE(H22353,".",I22353,".",G22353),""))</f>
        <v/>
      </c>
    </row>
    <row r="22354" spans="4:5" hidden="1" x14ac:dyDescent="0.25">
      <c r="D22354" s="2" t="str">
        <f>IF(E22354="","",CONCATENATE(H22354,".",COUNTIF($E$1:E22353,E22354)+1))</f>
        <v/>
      </c>
      <c r="E22354" s="2" t="str">
        <f>IF(I22354="","",IF(I22354=INFORME!$C$22,CONCATENATE(H22354,".",I22354,".",G22354),""))</f>
        <v/>
      </c>
    </row>
    <row r="22355" spans="4:5" hidden="1" x14ac:dyDescent="0.25">
      <c r="D22355" s="2" t="str">
        <f>IF(E22355="","",CONCATENATE(H22355,".",COUNTIF($E$1:E22354,E22355)+1))</f>
        <v/>
      </c>
      <c r="E22355" s="2" t="str">
        <f>IF(I22355="","",IF(I22355=INFORME!$C$22,CONCATENATE(H22355,".",I22355,".",G22355),""))</f>
        <v/>
      </c>
    </row>
    <row r="22356" spans="4:5" hidden="1" x14ac:dyDescent="0.25">
      <c r="D22356" s="2" t="str">
        <f>IF(E22356="","",CONCATENATE(H22356,".",COUNTIF($E$1:E22355,E22356)+1))</f>
        <v/>
      </c>
      <c r="E22356" s="2" t="str">
        <f>IF(I22356="","",IF(I22356=INFORME!$C$22,CONCATENATE(H22356,".",I22356,".",G22356),""))</f>
        <v/>
      </c>
    </row>
    <row r="22357" spans="4:5" hidden="1" x14ac:dyDescent="0.25">
      <c r="D22357" s="2" t="str">
        <f>IF(E22357="","",CONCATENATE(H22357,".",COUNTIF($E$1:E22356,E22357)+1))</f>
        <v/>
      </c>
      <c r="E22357" s="2" t="str">
        <f>IF(I22357="","",IF(I22357=INFORME!$C$22,CONCATENATE(H22357,".",I22357,".",G22357),""))</f>
        <v/>
      </c>
    </row>
    <row r="22358" spans="4:5" hidden="1" x14ac:dyDescent="0.25">
      <c r="D22358" s="2" t="str">
        <f>IF(E22358="","",CONCATENATE(H22358,".",COUNTIF($E$1:E22357,E22358)+1))</f>
        <v/>
      </c>
      <c r="E22358" s="2" t="str">
        <f>IF(I22358="","",IF(I22358=INFORME!$C$22,CONCATENATE(H22358,".",I22358,".",G22358),""))</f>
        <v/>
      </c>
    </row>
    <row r="22359" spans="4:5" hidden="1" x14ac:dyDescent="0.25">
      <c r="D22359" s="2" t="str">
        <f>IF(E22359="","",CONCATENATE(H22359,".",COUNTIF($E$1:E22358,E22359)+1))</f>
        <v/>
      </c>
      <c r="E22359" s="2" t="str">
        <f>IF(I22359="","",IF(I22359=INFORME!$C$22,CONCATENATE(H22359,".",I22359,".",G22359),""))</f>
        <v/>
      </c>
    </row>
    <row r="22360" spans="4:5" hidden="1" x14ac:dyDescent="0.25">
      <c r="D22360" s="2" t="str">
        <f>IF(E22360="","",CONCATENATE(H22360,".",COUNTIF($E$1:E22359,E22360)+1))</f>
        <v/>
      </c>
      <c r="E22360" s="2" t="str">
        <f>IF(I22360="","",IF(I22360=INFORME!$C$22,CONCATENATE(H22360,".",I22360,".",G22360),""))</f>
        <v/>
      </c>
    </row>
    <row r="22361" spans="4:5" hidden="1" x14ac:dyDescent="0.25">
      <c r="D22361" s="2" t="str">
        <f>IF(E22361="","",CONCATENATE(H22361,".",COUNTIF($E$1:E22360,E22361)+1))</f>
        <v/>
      </c>
      <c r="E22361" s="2" t="str">
        <f>IF(I22361="","",IF(I22361=INFORME!$C$22,CONCATENATE(H22361,".",I22361,".",G22361),""))</f>
        <v/>
      </c>
    </row>
    <row r="22362" spans="4:5" hidden="1" x14ac:dyDescent="0.25">
      <c r="D22362" s="2" t="str">
        <f>IF(E22362="","",CONCATENATE(H22362,".",COUNTIF($E$1:E22361,E22362)+1))</f>
        <v/>
      </c>
      <c r="E22362" s="2" t="str">
        <f>IF(I22362="","",IF(I22362=INFORME!$C$22,CONCATENATE(H22362,".",I22362,".",G22362),""))</f>
        <v/>
      </c>
    </row>
    <row r="22363" spans="4:5" hidden="1" x14ac:dyDescent="0.25">
      <c r="D22363" s="2" t="str">
        <f>IF(E22363="","",CONCATENATE(H22363,".",COUNTIF($E$1:E22362,E22363)+1))</f>
        <v/>
      </c>
      <c r="E22363" s="2" t="str">
        <f>IF(I22363="","",IF(I22363=INFORME!$C$22,CONCATENATE(H22363,".",I22363,".",G22363),""))</f>
        <v/>
      </c>
    </row>
    <row r="22364" spans="4:5" hidden="1" x14ac:dyDescent="0.25">
      <c r="D22364" s="2" t="str">
        <f>IF(E22364="","",CONCATENATE(H22364,".",COUNTIF($E$1:E22363,E22364)+1))</f>
        <v/>
      </c>
      <c r="E22364" s="2" t="str">
        <f>IF(I22364="","",IF(I22364=INFORME!$C$22,CONCATENATE(H22364,".",I22364,".",G22364),""))</f>
        <v/>
      </c>
    </row>
    <row r="22365" spans="4:5" hidden="1" x14ac:dyDescent="0.25">
      <c r="D22365" s="2" t="str">
        <f>IF(E22365="","",CONCATENATE(H22365,".",COUNTIF($E$1:E22364,E22365)+1))</f>
        <v/>
      </c>
      <c r="E22365" s="2" t="str">
        <f>IF(I22365="","",IF(I22365=INFORME!$C$22,CONCATENATE(H22365,".",I22365,".",G22365),""))</f>
        <v/>
      </c>
    </row>
    <row r="22366" spans="4:5" hidden="1" x14ac:dyDescent="0.25">
      <c r="D22366" s="2" t="str">
        <f>IF(E22366="","",CONCATENATE(H22366,".",COUNTIF($E$1:E22365,E22366)+1))</f>
        <v/>
      </c>
      <c r="E22366" s="2" t="str">
        <f>IF(I22366="","",IF(I22366=INFORME!$C$22,CONCATENATE(H22366,".",I22366,".",G22366),""))</f>
        <v/>
      </c>
    </row>
    <row r="22367" spans="4:5" hidden="1" x14ac:dyDescent="0.25">
      <c r="D22367" s="2" t="str">
        <f>IF(E22367="","",CONCATENATE(H22367,".",COUNTIF($E$1:E22366,E22367)+1))</f>
        <v/>
      </c>
      <c r="E22367" s="2" t="str">
        <f>IF(I22367="","",IF(I22367=INFORME!$C$22,CONCATENATE(H22367,".",I22367,".",G22367),""))</f>
        <v/>
      </c>
    </row>
    <row r="22368" spans="4:5" hidden="1" x14ac:dyDescent="0.25">
      <c r="D22368" s="2" t="str">
        <f>IF(E22368="","",CONCATENATE(H22368,".",COUNTIF($E$1:E22367,E22368)+1))</f>
        <v/>
      </c>
      <c r="E22368" s="2" t="str">
        <f>IF(I22368="","",IF(I22368=INFORME!$C$22,CONCATENATE(H22368,".",I22368,".",G22368),""))</f>
        <v/>
      </c>
    </row>
    <row r="22369" spans="4:5" hidden="1" x14ac:dyDescent="0.25">
      <c r="D22369" s="2" t="str">
        <f>IF(E22369="","",CONCATENATE(H22369,".",COUNTIF($E$1:E22368,E22369)+1))</f>
        <v/>
      </c>
      <c r="E22369" s="2" t="str">
        <f>IF(I22369="","",IF(I22369=INFORME!$C$22,CONCATENATE(H22369,".",I22369,".",G22369),""))</f>
        <v/>
      </c>
    </row>
    <row r="22370" spans="4:5" hidden="1" x14ac:dyDescent="0.25">
      <c r="D22370" s="2" t="str">
        <f>IF(E22370="","",CONCATENATE(H22370,".",COUNTIF($E$1:E22369,E22370)+1))</f>
        <v/>
      </c>
      <c r="E22370" s="2" t="str">
        <f>IF(I22370="","",IF(I22370=INFORME!$C$22,CONCATENATE(H22370,".",I22370,".",G22370),""))</f>
        <v/>
      </c>
    </row>
    <row r="22371" spans="4:5" hidden="1" x14ac:dyDescent="0.25">
      <c r="D22371" s="2" t="str">
        <f>IF(E22371="","",CONCATENATE(H22371,".",COUNTIF($E$1:E22370,E22371)+1))</f>
        <v/>
      </c>
      <c r="E22371" s="2" t="str">
        <f>IF(I22371="","",IF(I22371=INFORME!$C$22,CONCATENATE(H22371,".",I22371,".",G22371),""))</f>
        <v/>
      </c>
    </row>
    <row r="22372" spans="4:5" hidden="1" x14ac:dyDescent="0.25">
      <c r="D22372" s="2" t="str">
        <f>IF(E22372="","",CONCATENATE(H22372,".",COUNTIF($E$1:E22371,E22372)+1))</f>
        <v/>
      </c>
      <c r="E22372" s="2" t="str">
        <f>IF(I22372="","",IF(I22372=INFORME!$C$22,CONCATENATE(H22372,".",I22372,".",G22372),""))</f>
        <v/>
      </c>
    </row>
    <row r="22373" spans="4:5" hidden="1" x14ac:dyDescent="0.25">
      <c r="D22373" s="2" t="str">
        <f>IF(E22373="","",CONCATENATE(H22373,".",COUNTIF($E$1:E22372,E22373)+1))</f>
        <v/>
      </c>
      <c r="E22373" s="2" t="str">
        <f>IF(I22373="","",IF(I22373=INFORME!$C$22,CONCATENATE(H22373,".",I22373,".",G22373),""))</f>
        <v/>
      </c>
    </row>
    <row r="22374" spans="4:5" hidden="1" x14ac:dyDescent="0.25">
      <c r="D22374" s="2" t="str">
        <f>IF(E22374="","",CONCATENATE(H22374,".",COUNTIF($E$1:E22373,E22374)+1))</f>
        <v/>
      </c>
      <c r="E22374" s="2" t="str">
        <f>IF(I22374="","",IF(I22374=INFORME!$C$22,CONCATENATE(H22374,".",I22374,".",G22374),""))</f>
        <v/>
      </c>
    </row>
    <row r="22375" spans="4:5" hidden="1" x14ac:dyDescent="0.25">
      <c r="D22375" s="2" t="str">
        <f>IF(E22375="","",CONCATENATE(H22375,".",COUNTIF($E$1:E22374,E22375)+1))</f>
        <v/>
      </c>
      <c r="E22375" s="2" t="str">
        <f>IF(I22375="","",IF(I22375=INFORME!$C$22,CONCATENATE(H22375,".",I22375,".",G22375),""))</f>
        <v/>
      </c>
    </row>
    <row r="22376" spans="4:5" hidden="1" x14ac:dyDescent="0.25">
      <c r="D22376" s="2" t="str">
        <f>IF(E22376="","",CONCATENATE(H22376,".",COUNTIF($E$1:E22375,E22376)+1))</f>
        <v/>
      </c>
      <c r="E22376" s="2" t="str">
        <f>IF(I22376="","",IF(I22376=INFORME!$C$22,CONCATENATE(H22376,".",I22376,".",G22376),""))</f>
        <v/>
      </c>
    </row>
    <row r="22377" spans="4:5" hidden="1" x14ac:dyDescent="0.25">
      <c r="D22377" s="2" t="str">
        <f>IF(E22377="","",CONCATENATE(H22377,".",COUNTIF($E$1:E22376,E22377)+1))</f>
        <v/>
      </c>
      <c r="E22377" s="2" t="str">
        <f>IF(I22377="","",IF(I22377=INFORME!$C$22,CONCATENATE(H22377,".",I22377,".",G22377),""))</f>
        <v/>
      </c>
    </row>
    <row r="22378" spans="4:5" hidden="1" x14ac:dyDescent="0.25">
      <c r="D22378" s="2" t="str">
        <f>IF(E22378="","",CONCATENATE(H22378,".",COUNTIF($E$1:E22377,E22378)+1))</f>
        <v/>
      </c>
      <c r="E22378" s="2" t="str">
        <f>IF(I22378="","",IF(I22378=INFORME!$C$22,CONCATENATE(H22378,".",I22378,".",G22378),""))</f>
        <v/>
      </c>
    </row>
    <row r="22379" spans="4:5" hidden="1" x14ac:dyDescent="0.25">
      <c r="D22379" s="2" t="str">
        <f>IF(E22379="","",CONCATENATE(H22379,".",COUNTIF($E$1:E22378,E22379)+1))</f>
        <v/>
      </c>
      <c r="E22379" s="2" t="str">
        <f>IF(I22379="","",IF(I22379=INFORME!$C$22,CONCATENATE(H22379,".",I22379,".",G22379),""))</f>
        <v/>
      </c>
    </row>
    <row r="22380" spans="4:5" hidden="1" x14ac:dyDescent="0.25">
      <c r="D22380" s="2" t="str">
        <f>IF(E22380="","",CONCATENATE(H22380,".",COUNTIF($E$1:E22379,E22380)+1))</f>
        <v/>
      </c>
      <c r="E22380" s="2" t="str">
        <f>IF(I22380="","",IF(I22380=INFORME!$C$22,CONCATENATE(H22380,".",I22380,".",G22380),""))</f>
        <v/>
      </c>
    </row>
    <row r="22381" spans="4:5" hidden="1" x14ac:dyDescent="0.25">
      <c r="D22381" s="2" t="str">
        <f>IF(E22381="","",CONCATENATE(H22381,".",COUNTIF($E$1:E22380,E22381)+1))</f>
        <v/>
      </c>
      <c r="E22381" s="2" t="str">
        <f>IF(I22381="","",IF(I22381=INFORME!$C$22,CONCATENATE(H22381,".",I22381,".",G22381),""))</f>
        <v/>
      </c>
    </row>
    <row r="22382" spans="4:5" hidden="1" x14ac:dyDescent="0.25">
      <c r="D22382" s="2" t="str">
        <f>IF(E22382="","",CONCATENATE(H22382,".",COUNTIF($E$1:E22381,E22382)+1))</f>
        <v/>
      </c>
      <c r="E22382" s="2" t="str">
        <f>IF(I22382="","",IF(I22382=INFORME!$C$22,CONCATENATE(H22382,".",I22382,".",G22382),""))</f>
        <v/>
      </c>
    </row>
    <row r="22383" spans="4:5" hidden="1" x14ac:dyDescent="0.25">
      <c r="D22383" s="2" t="str">
        <f>IF(E22383="","",CONCATENATE(H22383,".",COUNTIF($E$1:E22382,E22383)+1))</f>
        <v/>
      </c>
      <c r="E22383" s="2" t="str">
        <f>IF(I22383="","",IF(I22383=INFORME!$C$22,CONCATENATE(H22383,".",I22383,".",G22383),""))</f>
        <v/>
      </c>
    </row>
    <row r="22384" spans="4:5" hidden="1" x14ac:dyDescent="0.25">
      <c r="D22384" s="2" t="str">
        <f>IF(E22384="","",CONCATENATE(H22384,".",COUNTIF($E$1:E22383,E22384)+1))</f>
        <v/>
      </c>
      <c r="E22384" s="2" t="str">
        <f>IF(I22384="","",IF(I22384=INFORME!$C$22,CONCATENATE(H22384,".",I22384,".",G22384),""))</f>
        <v/>
      </c>
    </row>
    <row r="22385" spans="4:5" hidden="1" x14ac:dyDescent="0.25">
      <c r="D22385" s="2" t="str">
        <f>IF(E22385="","",CONCATENATE(H22385,".",COUNTIF($E$1:E22384,E22385)+1))</f>
        <v/>
      </c>
      <c r="E22385" s="2" t="str">
        <f>IF(I22385="","",IF(I22385=INFORME!$C$22,CONCATENATE(H22385,".",I22385,".",G22385),""))</f>
        <v/>
      </c>
    </row>
    <row r="22386" spans="4:5" hidden="1" x14ac:dyDescent="0.25">
      <c r="D22386" s="2" t="str">
        <f>IF(E22386="","",CONCATENATE(H22386,".",COUNTIF($E$1:E22385,E22386)+1))</f>
        <v/>
      </c>
      <c r="E22386" s="2" t="str">
        <f>IF(I22386="","",IF(I22386=INFORME!$C$22,CONCATENATE(H22386,".",I22386,".",G22386),""))</f>
        <v/>
      </c>
    </row>
    <row r="22387" spans="4:5" hidden="1" x14ac:dyDescent="0.25">
      <c r="D22387" s="2" t="str">
        <f>IF(E22387="","",CONCATENATE(H22387,".",COUNTIF($E$1:E22386,E22387)+1))</f>
        <v/>
      </c>
      <c r="E22387" s="2" t="str">
        <f>IF(I22387="","",IF(I22387=INFORME!$C$22,CONCATENATE(H22387,".",I22387,".",G22387),""))</f>
        <v/>
      </c>
    </row>
    <row r="22388" spans="4:5" hidden="1" x14ac:dyDescent="0.25">
      <c r="D22388" s="2" t="str">
        <f>IF(E22388="","",CONCATENATE(H22388,".",COUNTIF($E$1:E22387,E22388)+1))</f>
        <v/>
      </c>
      <c r="E22388" s="2" t="str">
        <f>IF(I22388="","",IF(I22388=INFORME!$C$22,CONCATENATE(H22388,".",I22388,".",G22388),""))</f>
        <v/>
      </c>
    </row>
    <row r="22389" spans="4:5" hidden="1" x14ac:dyDescent="0.25">
      <c r="D22389" s="2" t="str">
        <f>IF(E22389="","",CONCATENATE(H22389,".",COUNTIF($E$1:E22388,E22389)+1))</f>
        <v/>
      </c>
      <c r="E22389" s="2" t="str">
        <f>IF(I22389="","",IF(I22389=INFORME!$C$22,CONCATENATE(H22389,".",I22389,".",G22389),""))</f>
        <v/>
      </c>
    </row>
    <row r="22390" spans="4:5" hidden="1" x14ac:dyDescent="0.25">
      <c r="D22390" s="2" t="str">
        <f>IF(E22390="","",CONCATENATE(H22390,".",COUNTIF($E$1:E22389,E22390)+1))</f>
        <v/>
      </c>
      <c r="E22390" s="2" t="str">
        <f>IF(I22390="","",IF(I22390=INFORME!$C$22,CONCATENATE(H22390,".",I22390,".",G22390),""))</f>
        <v/>
      </c>
    </row>
    <row r="22391" spans="4:5" hidden="1" x14ac:dyDescent="0.25">
      <c r="D22391" s="2" t="str">
        <f>IF(E22391="","",CONCATENATE(H22391,".",COUNTIF($E$1:E22390,E22391)+1))</f>
        <v/>
      </c>
      <c r="E22391" s="2" t="str">
        <f>IF(I22391="","",IF(I22391=INFORME!$C$22,CONCATENATE(H22391,".",I22391,".",G22391),""))</f>
        <v/>
      </c>
    </row>
    <row r="22392" spans="4:5" hidden="1" x14ac:dyDescent="0.25">
      <c r="D22392" s="2" t="str">
        <f>IF(E22392="","",CONCATENATE(H22392,".",COUNTIF($E$1:E22391,E22392)+1))</f>
        <v/>
      </c>
      <c r="E22392" s="2" t="str">
        <f>IF(I22392="","",IF(I22392=INFORME!$C$22,CONCATENATE(H22392,".",I22392,".",G22392),""))</f>
        <v/>
      </c>
    </row>
    <row r="22393" spans="4:5" hidden="1" x14ac:dyDescent="0.25">
      <c r="D22393" s="2" t="str">
        <f>IF(E22393="","",CONCATENATE(H22393,".",COUNTIF($E$1:E22392,E22393)+1))</f>
        <v/>
      </c>
      <c r="E22393" s="2" t="str">
        <f>IF(I22393="","",IF(I22393=INFORME!$C$22,CONCATENATE(H22393,".",I22393,".",G22393),""))</f>
        <v/>
      </c>
    </row>
    <row r="22394" spans="4:5" hidden="1" x14ac:dyDescent="0.25">
      <c r="D22394" s="2" t="str">
        <f>IF(E22394="","",CONCATENATE(H22394,".",COUNTIF($E$1:E22393,E22394)+1))</f>
        <v/>
      </c>
      <c r="E22394" s="2" t="str">
        <f>IF(I22394="","",IF(I22394=INFORME!$C$22,CONCATENATE(H22394,".",I22394,".",G22394),""))</f>
        <v/>
      </c>
    </row>
    <row r="22395" spans="4:5" hidden="1" x14ac:dyDescent="0.25">
      <c r="D22395" s="2" t="str">
        <f>IF(E22395="","",CONCATENATE(H22395,".",COUNTIF($E$1:E22394,E22395)+1))</f>
        <v/>
      </c>
      <c r="E22395" s="2" t="str">
        <f>IF(I22395="","",IF(I22395=INFORME!$C$22,CONCATENATE(H22395,".",I22395,".",G22395),""))</f>
        <v/>
      </c>
    </row>
    <row r="22396" spans="4:5" hidden="1" x14ac:dyDescent="0.25">
      <c r="D22396" s="2" t="str">
        <f>IF(E22396="","",CONCATENATE(H22396,".",COUNTIF($E$1:E22395,E22396)+1))</f>
        <v/>
      </c>
      <c r="E22396" s="2" t="str">
        <f>IF(I22396="","",IF(I22396=INFORME!$C$22,CONCATENATE(H22396,".",I22396,".",G22396),""))</f>
        <v/>
      </c>
    </row>
    <row r="22397" spans="4:5" hidden="1" x14ac:dyDescent="0.25">
      <c r="D22397" s="2" t="str">
        <f>IF(E22397="","",CONCATENATE(H22397,".",COUNTIF($E$1:E22396,E22397)+1))</f>
        <v/>
      </c>
      <c r="E22397" s="2" t="str">
        <f>IF(I22397="","",IF(I22397=INFORME!$C$22,CONCATENATE(H22397,".",I22397,".",G22397),""))</f>
        <v/>
      </c>
    </row>
    <row r="22398" spans="4:5" hidden="1" x14ac:dyDescent="0.25">
      <c r="D22398" s="2" t="str">
        <f>IF(E22398="","",CONCATENATE(H22398,".",COUNTIF($E$1:E22397,E22398)+1))</f>
        <v/>
      </c>
      <c r="E22398" s="2" t="str">
        <f>IF(I22398="","",IF(I22398=INFORME!$C$22,CONCATENATE(H22398,".",I22398,".",G22398),""))</f>
        <v/>
      </c>
    </row>
    <row r="22399" spans="4:5" hidden="1" x14ac:dyDescent="0.25">
      <c r="D22399" s="2" t="str">
        <f>IF(E22399="","",CONCATENATE(H22399,".",COUNTIF($E$1:E22398,E22399)+1))</f>
        <v/>
      </c>
      <c r="E22399" s="2" t="str">
        <f>IF(I22399="","",IF(I22399=INFORME!$C$22,CONCATENATE(H22399,".",I22399,".",G22399),""))</f>
        <v/>
      </c>
    </row>
    <row r="22400" spans="4:5" hidden="1" x14ac:dyDescent="0.25">
      <c r="D22400" s="2" t="str">
        <f>IF(E22400="","",CONCATENATE(H22400,".",COUNTIF($E$1:E22399,E22400)+1))</f>
        <v/>
      </c>
      <c r="E22400" s="2" t="str">
        <f>IF(I22400="","",IF(I22400=INFORME!$C$22,CONCATENATE(H22400,".",I22400,".",G22400),""))</f>
        <v/>
      </c>
    </row>
    <row r="22401" spans="4:5" hidden="1" x14ac:dyDescent="0.25">
      <c r="D22401" s="2" t="str">
        <f>IF(E22401="","",CONCATENATE(H22401,".",COUNTIF($E$1:E22400,E22401)+1))</f>
        <v/>
      </c>
      <c r="E22401" s="2" t="str">
        <f>IF(I22401="","",IF(I22401=INFORME!$C$22,CONCATENATE(H22401,".",I22401,".",G22401),""))</f>
        <v/>
      </c>
    </row>
    <row r="22402" spans="4:5" hidden="1" x14ac:dyDescent="0.25">
      <c r="D22402" s="2" t="str">
        <f>IF(E22402="","",CONCATENATE(H22402,".",COUNTIF($E$1:E22401,E22402)+1))</f>
        <v/>
      </c>
      <c r="E22402" s="2" t="str">
        <f>IF(I22402="","",IF(I22402=INFORME!$C$22,CONCATENATE(H22402,".",I22402,".",G22402),""))</f>
        <v/>
      </c>
    </row>
    <row r="22403" spans="4:5" hidden="1" x14ac:dyDescent="0.25">
      <c r="D22403" s="2" t="str">
        <f>IF(E22403="","",CONCATENATE(H22403,".",COUNTIF($E$1:E22402,E22403)+1))</f>
        <v/>
      </c>
      <c r="E22403" s="2" t="str">
        <f>IF(I22403="","",IF(I22403=INFORME!$C$22,CONCATENATE(H22403,".",I22403,".",G22403),""))</f>
        <v/>
      </c>
    </row>
    <row r="22404" spans="4:5" hidden="1" x14ac:dyDescent="0.25">
      <c r="D22404" s="2" t="str">
        <f>IF(E22404="","",CONCATENATE(H22404,".",COUNTIF($E$1:E22403,E22404)+1))</f>
        <v/>
      </c>
      <c r="E22404" s="2" t="str">
        <f>IF(I22404="","",IF(I22404=INFORME!$C$22,CONCATENATE(H22404,".",I22404,".",G22404),""))</f>
        <v/>
      </c>
    </row>
    <row r="22405" spans="4:5" hidden="1" x14ac:dyDescent="0.25">
      <c r="D22405" s="2" t="str">
        <f>IF(E22405="","",CONCATENATE(H22405,".",COUNTIF($E$1:E22404,E22405)+1))</f>
        <v/>
      </c>
      <c r="E22405" s="2" t="str">
        <f>IF(I22405="","",IF(I22405=INFORME!$C$22,CONCATENATE(H22405,".",I22405,".",G22405),""))</f>
        <v/>
      </c>
    </row>
    <row r="22406" spans="4:5" hidden="1" x14ac:dyDescent="0.25">
      <c r="D22406" s="2" t="str">
        <f>IF(E22406="","",CONCATENATE(H22406,".",COUNTIF($E$1:E22405,E22406)+1))</f>
        <v/>
      </c>
      <c r="E22406" s="2" t="str">
        <f>IF(I22406="","",IF(I22406=INFORME!$C$22,CONCATENATE(H22406,".",I22406,".",G22406),""))</f>
        <v/>
      </c>
    </row>
    <row r="22407" spans="4:5" hidden="1" x14ac:dyDescent="0.25">
      <c r="D22407" s="2" t="str">
        <f>IF(E22407="","",CONCATENATE(H22407,".",COUNTIF($E$1:E22406,E22407)+1))</f>
        <v/>
      </c>
      <c r="E22407" s="2" t="str">
        <f>IF(I22407="","",IF(I22407=INFORME!$C$22,CONCATENATE(H22407,".",I22407,".",G22407),""))</f>
        <v/>
      </c>
    </row>
    <row r="22408" spans="4:5" hidden="1" x14ac:dyDescent="0.25">
      <c r="D22408" s="2" t="str">
        <f>IF(E22408="","",CONCATENATE(H22408,".",COUNTIF($E$1:E22407,E22408)+1))</f>
        <v/>
      </c>
      <c r="E22408" s="2" t="str">
        <f>IF(I22408="","",IF(I22408=INFORME!$C$22,CONCATENATE(H22408,".",I22408,".",G22408),""))</f>
        <v/>
      </c>
    </row>
    <row r="22409" spans="4:5" hidden="1" x14ac:dyDescent="0.25">
      <c r="D22409" s="2" t="str">
        <f>IF(E22409="","",CONCATENATE(H22409,".",COUNTIF($E$1:E22408,E22409)+1))</f>
        <v/>
      </c>
      <c r="E22409" s="2" t="str">
        <f>IF(I22409="","",IF(I22409=INFORME!$C$22,CONCATENATE(H22409,".",I22409,".",G22409),""))</f>
        <v/>
      </c>
    </row>
    <row r="22410" spans="4:5" hidden="1" x14ac:dyDescent="0.25">
      <c r="D22410" s="2" t="str">
        <f>IF(E22410="","",CONCATENATE(H22410,".",COUNTIF($E$1:E22409,E22410)+1))</f>
        <v/>
      </c>
      <c r="E22410" s="2" t="str">
        <f>IF(I22410="","",IF(I22410=INFORME!$C$22,CONCATENATE(H22410,".",I22410,".",G22410),""))</f>
        <v/>
      </c>
    </row>
    <row r="22411" spans="4:5" hidden="1" x14ac:dyDescent="0.25">
      <c r="D22411" s="2" t="str">
        <f>IF(E22411="","",CONCATENATE(H22411,".",COUNTIF($E$1:E22410,E22411)+1))</f>
        <v/>
      </c>
      <c r="E22411" s="2" t="str">
        <f>IF(I22411="","",IF(I22411=INFORME!$C$22,CONCATENATE(H22411,".",I22411,".",G22411),""))</f>
        <v/>
      </c>
    </row>
    <row r="22412" spans="4:5" hidden="1" x14ac:dyDescent="0.25">
      <c r="D22412" s="2" t="str">
        <f>IF(E22412="","",CONCATENATE(H22412,".",COUNTIF($E$1:E22411,E22412)+1))</f>
        <v/>
      </c>
      <c r="E22412" s="2" t="str">
        <f>IF(I22412="","",IF(I22412=INFORME!$C$22,CONCATENATE(H22412,".",I22412,".",G22412),""))</f>
        <v/>
      </c>
    </row>
    <row r="22413" spans="4:5" hidden="1" x14ac:dyDescent="0.25">
      <c r="D22413" s="2" t="str">
        <f>IF(E22413="","",CONCATENATE(H22413,".",COUNTIF($E$1:E22412,E22413)+1))</f>
        <v/>
      </c>
      <c r="E22413" s="2" t="str">
        <f>IF(I22413="","",IF(I22413=INFORME!$C$22,CONCATENATE(H22413,".",I22413,".",G22413),""))</f>
        <v/>
      </c>
    </row>
    <row r="22414" spans="4:5" hidden="1" x14ac:dyDescent="0.25">
      <c r="D22414" s="2" t="str">
        <f>IF(E22414="","",CONCATENATE(H22414,".",COUNTIF($E$1:E22413,E22414)+1))</f>
        <v/>
      </c>
      <c r="E22414" s="2" t="str">
        <f>IF(I22414="","",IF(I22414=INFORME!$C$22,CONCATENATE(H22414,".",I22414,".",G22414),""))</f>
        <v/>
      </c>
    </row>
    <row r="22415" spans="4:5" hidden="1" x14ac:dyDescent="0.25">
      <c r="D22415" s="2" t="str">
        <f>IF(E22415="","",CONCATENATE(H22415,".",COUNTIF($E$1:E22414,E22415)+1))</f>
        <v/>
      </c>
      <c r="E22415" s="2" t="str">
        <f>IF(I22415="","",IF(I22415=INFORME!$C$22,CONCATENATE(H22415,".",I22415,".",G22415),""))</f>
        <v/>
      </c>
    </row>
    <row r="22416" spans="4:5" hidden="1" x14ac:dyDescent="0.25">
      <c r="D22416" s="2" t="str">
        <f>IF(E22416="","",CONCATENATE(H22416,".",COUNTIF($E$1:E22415,E22416)+1))</f>
        <v/>
      </c>
      <c r="E22416" s="2" t="str">
        <f>IF(I22416="","",IF(I22416=INFORME!$C$22,CONCATENATE(H22416,".",I22416,".",G22416),""))</f>
        <v/>
      </c>
    </row>
    <row r="22417" spans="4:5" hidden="1" x14ac:dyDescent="0.25">
      <c r="D22417" s="2" t="str">
        <f>IF(E22417="","",CONCATENATE(H22417,".",COUNTIF($E$1:E22416,E22417)+1))</f>
        <v/>
      </c>
      <c r="E22417" s="2" t="str">
        <f>IF(I22417="","",IF(I22417=INFORME!$C$22,CONCATENATE(H22417,".",I22417,".",G22417),""))</f>
        <v/>
      </c>
    </row>
    <row r="22418" spans="4:5" hidden="1" x14ac:dyDescent="0.25">
      <c r="D22418" s="2" t="str">
        <f>IF(E22418="","",CONCATENATE(H22418,".",COUNTIF($E$1:E22417,E22418)+1))</f>
        <v/>
      </c>
      <c r="E22418" s="2" t="str">
        <f>IF(I22418="","",IF(I22418=INFORME!$C$22,CONCATENATE(H22418,".",I22418,".",G22418),""))</f>
        <v/>
      </c>
    </row>
    <row r="22419" spans="4:5" hidden="1" x14ac:dyDescent="0.25">
      <c r="D22419" s="2" t="str">
        <f>IF(E22419="","",CONCATENATE(H22419,".",COUNTIF($E$1:E22418,E22419)+1))</f>
        <v/>
      </c>
      <c r="E22419" s="2" t="str">
        <f>IF(I22419="","",IF(I22419=INFORME!$C$22,CONCATENATE(H22419,".",I22419,".",G22419),""))</f>
        <v/>
      </c>
    </row>
    <row r="22420" spans="4:5" hidden="1" x14ac:dyDescent="0.25">
      <c r="D22420" s="2" t="str">
        <f>IF(E22420="","",CONCATENATE(H22420,".",COUNTIF($E$1:E22419,E22420)+1))</f>
        <v/>
      </c>
      <c r="E22420" s="2" t="str">
        <f>IF(I22420="","",IF(I22420=INFORME!$C$22,CONCATENATE(H22420,".",I22420,".",G22420),""))</f>
        <v/>
      </c>
    </row>
    <row r="22421" spans="4:5" hidden="1" x14ac:dyDescent="0.25">
      <c r="D22421" s="2" t="str">
        <f>IF(E22421="","",CONCATENATE(H22421,".",COUNTIF($E$1:E22420,E22421)+1))</f>
        <v/>
      </c>
      <c r="E22421" s="2" t="str">
        <f>IF(I22421="","",IF(I22421=INFORME!$C$22,CONCATENATE(H22421,".",I22421,".",G22421),""))</f>
        <v/>
      </c>
    </row>
    <row r="22422" spans="4:5" hidden="1" x14ac:dyDescent="0.25">
      <c r="D22422" s="2" t="str">
        <f>IF(E22422="","",CONCATENATE(H22422,".",COUNTIF($E$1:E22421,E22422)+1))</f>
        <v/>
      </c>
      <c r="E22422" s="2" t="str">
        <f>IF(I22422="","",IF(I22422=INFORME!$C$22,CONCATENATE(H22422,".",I22422,".",G22422),""))</f>
        <v/>
      </c>
    </row>
    <row r="22423" spans="4:5" hidden="1" x14ac:dyDescent="0.25">
      <c r="D22423" s="2" t="str">
        <f>IF(E22423="","",CONCATENATE(H22423,".",COUNTIF($E$1:E22422,E22423)+1))</f>
        <v/>
      </c>
      <c r="E22423" s="2" t="str">
        <f>IF(I22423="","",IF(I22423=INFORME!$C$22,CONCATENATE(H22423,".",I22423,".",G22423),""))</f>
        <v/>
      </c>
    </row>
    <row r="22424" spans="4:5" hidden="1" x14ac:dyDescent="0.25">
      <c r="D22424" s="2" t="str">
        <f>IF(E22424="","",CONCATENATE(H22424,".",COUNTIF($E$1:E22423,E22424)+1))</f>
        <v/>
      </c>
      <c r="E22424" s="2" t="str">
        <f>IF(I22424="","",IF(I22424=INFORME!$C$22,CONCATENATE(H22424,".",I22424,".",G22424),""))</f>
        <v/>
      </c>
    </row>
    <row r="22425" spans="4:5" hidden="1" x14ac:dyDescent="0.25">
      <c r="D22425" s="2" t="str">
        <f>IF(E22425="","",CONCATENATE(H22425,".",COUNTIF($E$1:E22424,E22425)+1))</f>
        <v/>
      </c>
      <c r="E22425" s="2" t="str">
        <f>IF(I22425="","",IF(I22425=INFORME!$C$22,CONCATENATE(H22425,".",I22425,".",G22425),""))</f>
        <v/>
      </c>
    </row>
    <row r="22426" spans="4:5" hidden="1" x14ac:dyDescent="0.25">
      <c r="D22426" s="2" t="str">
        <f>IF(E22426="","",CONCATENATE(H22426,".",COUNTIF($E$1:E22425,E22426)+1))</f>
        <v/>
      </c>
      <c r="E22426" s="2" t="str">
        <f>IF(I22426="","",IF(I22426=INFORME!$C$22,CONCATENATE(H22426,".",I22426,".",G22426),""))</f>
        <v/>
      </c>
    </row>
    <row r="22427" spans="4:5" hidden="1" x14ac:dyDescent="0.25">
      <c r="D22427" s="2" t="str">
        <f>IF(E22427="","",CONCATENATE(H22427,".",COUNTIF($E$1:E22426,E22427)+1))</f>
        <v/>
      </c>
      <c r="E22427" s="2" t="str">
        <f>IF(I22427="","",IF(I22427=INFORME!$C$22,CONCATENATE(H22427,".",I22427,".",G22427),""))</f>
        <v/>
      </c>
    </row>
    <row r="22428" spans="4:5" hidden="1" x14ac:dyDescent="0.25">
      <c r="D22428" s="2" t="str">
        <f>IF(E22428="","",CONCATENATE(H22428,".",COUNTIF($E$1:E22427,E22428)+1))</f>
        <v/>
      </c>
      <c r="E22428" s="2" t="str">
        <f>IF(I22428="","",IF(I22428=INFORME!$C$22,CONCATENATE(H22428,".",I22428,".",G22428),""))</f>
        <v/>
      </c>
    </row>
    <row r="22429" spans="4:5" hidden="1" x14ac:dyDescent="0.25">
      <c r="D22429" s="2" t="str">
        <f>IF(E22429="","",CONCATENATE(H22429,".",COUNTIF($E$1:E22428,E22429)+1))</f>
        <v/>
      </c>
      <c r="E22429" s="2" t="str">
        <f>IF(I22429="","",IF(I22429=INFORME!$C$22,CONCATENATE(H22429,".",I22429,".",G22429),""))</f>
        <v/>
      </c>
    </row>
    <row r="22430" spans="4:5" hidden="1" x14ac:dyDescent="0.25">
      <c r="D22430" s="2" t="str">
        <f>IF(E22430="","",CONCATENATE(H22430,".",COUNTIF($E$1:E22429,E22430)+1))</f>
        <v/>
      </c>
      <c r="E22430" s="2" t="str">
        <f>IF(I22430="","",IF(I22430=INFORME!$C$22,CONCATENATE(H22430,".",I22430,".",G22430),""))</f>
        <v/>
      </c>
    </row>
    <row r="22431" spans="4:5" hidden="1" x14ac:dyDescent="0.25">
      <c r="D22431" s="2" t="str">
        <f>IF(E22431="","",CONCATENATE(H22431,".",COUNTIF($E$1:E22430,E22431)+1))</f>
        <v/>
      </c>
      <c r="E22431" s="2" t="str">
        <f>IF(I22431="","",IF(I22431=INFORME!$C$22,CONCATENATE(H22431,".",I22431,".",G22431),""))</f>
        <v/>
      </c>
    </row>
    <row r="22432" spans="4:5" hidden="1" x14ac:dyDescent="0.25">
      <c r="D22432" s="2" t="str">
        <f>IF(E22432="","",CONCATENATE(H22432,".",COUNTIF($E$1:E22431,E22432)+1))</f>
        <v/>
      </c>
      <c r="E22432" s="2" t="str">
        <f>IF(I22432="","",IF(I22432=INFORME!$C$22,CONCATENATE(H22432,".",I22432,".",G22432),""))</f>
        <v/>
      </c>
    </row>
    <row r="22433" spans="4:5" hidden="1" x14ac:dyDescent="0.25">
      <c r="D22433" s="2" t="str">
        <f>IF(E22433="","",CONCATENATE(H22433,".",COUNTIF($E$1:E22432,E22433)+1))</f>
        <v/>
      </c>
      <c r="E22433" s="2" t="str">
        <f>IF(I22433="","",IF(I22433=INFORME!$C$22,CONCATENATE(H22433,".",I22433,".",G22433),""))</f>
        <v/>
      </c>
    </row>
    <row r="22434" spans="4:5" hidden="1" x14ac:dyDescent="0.25">
      <c r="D22434" s="2" t="str">
        <f>IF(E22434="","",CONCATENATE(H22434,".",COUNTIF($E$1:E22433,E22434)+1))</f>
        <v/>
      </c>
      <c r="E22434" s="2" t="str">
        <f>IF(I22434="","",IF(I22434=INFORME!$C$22,CONCATENATE(H22434,".",I22434,".",G22434),""))</f>
        <v/>
      </c>
    </row>
    <row r="22435" spans="4:5" hidden="1" x14ac:dyDescent="0.25">
      <c r="D22435" s="2" t="str">
        <f>IF(E22435="","",CONCATENATE(H22435,".",COUNTIF($E$1:E22434,E22435)+1))</f>
        <v/>
      </c>
      <c r="E22435" s="2" t="str">
        <f>IF(I22435="","",IF(I22435=INFORME!$C$22,CONCATENATE(H22435,".",I22435,".",G22435),""))</f>
        <v/>
      </c>
    </row>
    <row r="22436" spans="4:5" hidden="1" x14ac:dyDescent="0.25">
      <c r="D22436" s="2" t="str">
        <f>IF(E22436="","",CONCATENATE(H22436,".",COUNTIF($E$1:E22435,E22436)+1))</f>
        <v/>
      </c>
      <c r="E22436" s="2" t="str">
        <f>IF(I22436="","",IF(I22436=INFORME!$C$22,CONCATENATE(H22436,".",I22436,".",G22436),""))</f>
        <v/>
      </c>
    </row>
    <row r="22437" spans="4:5" hidden="1" x14ac:dyDescent="0.25">
      <c r="D22437" s="2" t="str">
        <f>IF(E22437="","",CONCATENATE(H22437,".",COUNTIF($E$1:E22436,E22437)+1))</f>
        <v/>
      </c>
      <c r="E22437" s="2" t="str">
        <f>IF(I22437="","",IF(I22437=INFORME!$C$22,CONCATENATE(H22437,".",I22437,".",G22437),""))</f>
        <v/>
      </c>
    </row>
    <row r="22438" spans="4:5" hidden="1" x14ac:dyDescent="0.25">
      <c r="D22438" s="2" t="str">
        <f>IF(E22438="","",CONCATENATE(H22438,".",COUNTIF($E$1:E22437,E22438)+1))</f>
        <v/>
      </c>
      <c r="E22438" s="2" t="str">
        <f>IF(I22438="","",IF(I22438=INFORME!$C$22,CONCATENATE(H22438,".",I22438,".",G22438),""))</f>
        <v/>
      </c>
    </row>
    <row r="22439" spans="4:5" hidden="1" x14ac:dyDescent="0.25">
      <c r="D22439" s="2" t="str">
        <f>IF(E22439="","",CONCATENATE(H22439,".",COUNTIF($E$1:E22438,E22439)+1))</f>
        <v/>
      </c>
      <c r="E22439" s="2" t="str">
        <f>IF(I22439="","",IF(I22439=INFORME!$C$22,CONCATENATE(H22439,".",I22439,".",G22439),""))</f>
        <v/>
      </c>
    </row>
    <row r="22440" spans="4:5" hidden="1" x14ac:dyDescent="0.25">
      <c r="D22440" s="2" t="str">
        <f>IF(E22440="","",CONCATENATE(H22440,".",COUNTIF($E$1:E22439,E22440)+1))</f>
        <v/>
      </c>
      <c r="E22440" s="2" t="str">
        <f>IF(I22440="","",IF(I22440=INFORME!$C$22,CONCATENATE(H22440,".",I22440,".",G22440),""))</f>
        <v/>
      </c>
    </row>
    <row r="22441" spans="4:5" hidden="1" x14ac:dyDescent="0.25">
      <c r="D22441" s="2" t="str">
        <f>IF(E22441="","",CONCATENATE(H22441,".",COUNTIF($E$1:E22440,E22441)+1))</f>
        <v/>
      </c>
      <c r="E22441" s="2" t="str">
        <f>IF(I22441="","",IF(I22441=INFORME!$C$22,CONCATENATE(H22441,".",I22441,".",G22441),""))</f>
        <v/>
      </c>
    </row>
    <row r="22442" spans="4:5" hidden="1" x14ac:dyDescent="0.25">
      <c r="D22442" s="2" t="str">
        <f>IF(E22442="","",CONCATENATE(H22442,".",COUNTIF($E$1:E22441,E22442)+1))</f>
        <v/>
      </c>
      <c r="E22442" s="2" t="str">
        <f>IF(I22442="","",IF(I22442=INFORME!$C$22,CONCATENATE(H22442,".",I22442,".",G22442),""))</f>
        <v/>
      </c>
    </row>
    <row r="22443" spans="4:5" hidden="1" x14ac:dyDescent="0.25">
      <c r="D22443" s="2" t="str">
        <f>IF(E22443="","",CONCATENATE(H22443,".",COUNTIF($E$1:E22442,E22443)+1))</f>
        <v/>
      </c>
      <c r="E22443" s="2" t="str">
        <f>IF(I22443="","",IF(I22443=INFORME!$C$22,CONCATENATE(H22443,".",I22443,".",G22443),""))</f>
        <v/>
      </c>
    </row>
    <row r="22444" spans="4:5" hidden="1" x14ac:dyDescent="0.25">
      <c r="D22444" s="2" t="str">
        <f>IF(E22444="","",CONCATENATE(H22444,".",COUNTIF($E$1:E22443,E22444)+1))</f>
        <v/>
      </c>
      <c r="E22444" s="2" t="str">
        <f>IF(I22444="","",IF(I22444=INFORME!$C$22,CONCATENATE(H22444,".",I22444,".",G22444),""))</f>
        <v/>
      </c>
    </row>
    <row r="22445" spans="4:5" hidden="1" x14ac:dyDescent="0.25">
      <c r="D22445" s="2" t="str">
        <f>IF(E22445="","",CONCATENATE(H22445,".",COUNTIF($E$1:E22444,E22445)+1))</f>
        <v/>
      </c>
      <c r="E22445" s="2" t="str">
        <f>IF(I22445="","",IF(I22445=INFORME!$C$22,CONCATENATE(H22445,".",I22445,".",G22445),""))</f>
        <v/>
      </c>
    </row>
    <row r="22446" spans="4:5" hidden="1" x14ac:dyDescent="0.25">
      <c r="D22446" s="2" t="str">
        <f>IF(E22446="","",CONCATENATE(H22446,".",COUNTIF($E$1:E22445,E22446)+1))</f>
        <v/>
      </c>
      <c r="E22446" s="2" t="str">
        <f>IF(I22446="","",IF(I22446=INFORME!$C$22,CONCATENATE(H22446,".",I22446,".",G22446),""))</f>
        <v/>
      </c>
    </row>
    <row r="22447" spans="4:5" hidden="1" x14ac:dyDescent="0.25">
      <c r="D22447" s="2" t="str">
        <f>IF(E22447="","",CONCATENATE(H22447,".",COUNTIF($E$1:E22446,E22447)+1))</f>
        <v/>
      </c>
      <c r="E22447" s="2" t="str">
        <f>IF(I22447="","",IF(I22447=INFORME!$C$22,CONCATENATE(H22447,".",I22447,".",G22447),""))</f>
        <v/>
      </c>
    </row>
    <row r="22448" spans="4:5" hidden="1" x14ac:dyDescent="0.25">
      <c r="D22448" s="2" t="str">
        <f>IF(E22448="","",CONCATENATE(H22448,".",COUNTIF($E$1:E22447,E22448)+1))</f>
        <v/>
      </c>
      <c r="E22448" s="2" t="str">
        <f>IF(I22448="","",IF(I22448=INFORME!$C$22,CONCATENATE(H22448,".",I22448,".",G22448),""))</f>
        <v/>
      </c>
    </row>
    <row r="22449" spans="4:5" hidden="1" x14ac:dyDescent="0.25">
      <c r="D22449" s="2" t="str">
        <f>IF(E22449="","",CONCATENATE(H22449,".",COUNTIF($E$1:E22448,E22449)+1))</f>
        <v/>
      </c>
      <c r="E22449" s="2" t="str">
        <f>IF(I22449="","",IF(I22449=INFORME!$C$22,CONCATENATE(H22449,".",I22449,".",G22449),""))</f>
        <v/>
      </c>
    </row>
    <row r="22450" spans="4:5" hidden="1" x14ac:dyDescent="0.25">
      <c r="D22450" s="2" t="str">
        <f>IF(E22450="","",CONCATENATE(H22450,".",COUNTIF($E$1:E22449,E22450)+1))</f>
        <v/>
      </c>
      <c r="E22450" s="2" t="str">
        <f>IF(I22450="","",IF(I22450=INFORME!$C$22,CONCATENATE(H22450,".",I22450,".",G22450),""))</f>
        <v/>
      </c>
    </row>
    <row r="22451" spans="4:5" hidden="1" x14ac:dyDescent="0.25">
      <c r="D22451" s="2" t="str">
        <f>IF(E22451="","",CONCATENATE(H22451,".",COUNTIF($E$1:E22450,E22451)+1))</f>
        <v/>
      </c>
      <c r="E22451" s="2" t="str">
        <f>IF(I22451="","",IF(I22451=INFORME!$C$22,CONCATENATE(H22451,".",I22451,".",G22451),""))</f>
        <v/>
      </c>
    </row>
    <row r="22452" spans="4:5" hidden="1" x14ac:dyDescent="0.25">
      <c r="D22452" s="2" t="str">
        <f>IF(E22452="","",CONCATENATE(H22452,".",COUNTIF($E$1:E22451,E22452)+1))</f>
        <v/>
      </c>
      <c r="E22452" s="2" t="str">
        <f>IF(I22452="","",IF(I22452=INFORME!$C$22,CONCATENATE(H22452,".",I22452,".",G22452),""))</f>
        <v/>
      </c>
    </row>
    <row r="22453" spans="4:5" hidden="1" x14ac:dyDescent="0.25">
      <c r="D22453" s="2" t="str">
        <f>IF(E22453="","",CONCATENATE(H22453,".",COUNTIF($E$1:E22452,E22453)+1))</f>
        <v/>
      </c>
      <c r="E22453" s="2" t="str">
        <f>IF(I22453="","",IF(I22453=INFORME!$C$22,CONCATENATE(H22453,".",I22453,".",G22453),""))</f>
        <v/>
      </c>
    </row>
    <row r="22454" spans="4:5" hidden="1" x14ac:dyDescent="0.25">
      <c r="D22454" s="2" t="str">
        <f>IF(E22454="","",CONCATENATE(H22454,".",COUNTIF($E$1:E22453,E22454)+1))</f>
        <v/>
      </c>
      <c r="E22454" s="2" t="str">
        <f>IF(I22454="","",IF(I22454=INFORME!$C$22,CONCATENATE(H22454,".",I22454,".",G22454),""))</f>
        <v/>
      </c>
    </row>
    <row r="22455" spans="4:5" hidden="1" x14ac:dyDescent="0.25">
      <c r="D22455" s="2" t="str">
        <f>IF(E22455="","",CONCATENATE(H22455,".",COUNTIF($E$1:E22454,E22455)+1))</f>
        <v/>
      </c>
      <c r="E22455" s="2" t="str">
        <f>IF(I22455="","",IF(I22455=INFORME!$C$22,CONCATENATE(H22455,".",I22455,".",G22455),""))</f>
        <v/>
      </c>
    </row>
    <row r="22456" spans="4:5" hidden="1" x14ac:dyDescent="0.25">
      <c r="D22456" s="2" t="str">
        <f>IF(E22456="","",CONCATENATE(H22456,".",COUNTIF($E$1:E22455,E22456)+1))</f>
        <v/>
      </c>
      <c r="E22456" s="2" t="str">
        <f>IF(I22456="","",IF(I22456=INFORME!$C$22,CONCATENATE(H22456,".",I22456,".",G22456),""))</f>
        <v/>
      </c>
    </row>
    <row r="22457" spans="4:5" hidden="1" x14ac:dyDescent="0.25">
      <c r="D22457" s="2" t="str">
        <f>IF(E22457="","",CONCATENATE(H22457,".",COUNTIF($E$1:E22456,E22457)+1))</f>
        <v/>
      </c>
      <c r="E22457" s="2" t="str">
        <f>IF(I22457="","",IF(I22457=INFORME!$C$22,CONCATENATE(H22457,".",I22457,".",G22457),""))</f>
        <v/>
      </c>
    </row>
    <row r="22458" spans="4:5" hidden="1" x14ac:dyDescent="0.25">
      <c r="D22458" s="2" t="str">
        <f>IF(E22458="","",CONCATENATE(H22458,".",COUNTIF($E$1:E22457,E22458)+1))</f>
        <v/>
      </c>
      <c r="E22458" s="2" t="str">
        <f>IF(I22458="","",IF(I22458=INFORME!$C$22,CONCATENATE(H22458,".",I22458,".",G22458),""))</f>
        <v/>
      </c>
    </row>
    <row r="22459" spans="4:5" hidden="1" x14ac:dyDescent="0.25">
      <c r="D22459" s="2" t="str">
        <f>IF(E22459="","",CONCATENATE(H22459,".",COUNTIF($E$1:E22458,E22459)+1))</f>
        <v/>
      </c>
      <c r="E22459" s="2" t="str">
        <f>IF(I22459="","",IF(I22459=INFORME!$C$22,CONCATENATE(H22459,".",I22459,".",G22459),""))</f>
        <v/>
      </c>
    </row>
    <row r="22460" spans="4:5" hidden="1" x14ac:dyDescent="0.25">
      <c r="D22460" s="2" t="str">
        <f>IF(E22460="","",CONCATENATE(H22460,".",COUNTIF($E$1:E22459,E22460)+1))</f>
        <v/>
      </c>
      <c r="E22460" s="2" t="str">
        <f>IF(I22460="","",IF(I22460=INFORME!$C$22,CONCATENATE(H22460,".",I22460,".",G22460),""))</f>
        <v/>
      </c>
    </row>
    <row r="22461" spans="4:5" hidden="1" x14ac:dyDescent="0.25">
      <c r="D22461" s="2" t="str">
        <f>IF(E22461="","",CONCATENATE(H22461,".",COUNTIF($E$1:E22460,E22461)+1))</f>
        <v/>
      </c>
      <c r="E22461" s="2" t="str">
        <f>IF(I22461="","",IF(I22461=INFORME!$C$22,CONCATENATE(H22461,".",I22461,".",G22461),""))</f>
        <v/>
      </c>
    </row>
    <row r="22462" spans="4:5" hidden="1" x14ac:dyDescent="0.25">
      <c r="D22462" s="2" t="str">
        <f>IF(E22462="","",CONCATENATE(H22462,".",COUNTIF($E$1:E22461,E22462)+1))</f>
        <v/>
      </c>
      <c r="E22462" s="2" t="str">
        <f>IF(I22462="","",IF(I22462=INFORME!$C$22,CONCATENATE(H22462,".",I22462,".",G22462),""))</f>
        <v/>
      </c>
    </row>
    <row r="22463" spans="4:5" hidden="1" x14ac:dyDescent="0.25">
      <c r="D22463" s="2" t="str">
        <f>IF(E22463="","",CONCATENATE(H22463,".",COUNTIF($E$1:E22462,E22463)+1))</f>
        <v/>
      </c>
      <c r="E22463" s="2" t="str">
        <f>IF(I22463="","",IF(I22463=INFORME!$C$22,CONCATENATE(H22463,".",I22463,".",G22463),""))</f>
        <v/>
      </c>
    </row>
    <row r="22464" spans="4:5" hidden="1" x14ac:dyDescent="0.25">
      <c r="D22464" s="2" t="str">
        <f>IF(E22464="","",CONCATENATE(H22464,".",COUNTIF($E$1:E22463,E22464)+1))</f>
        <v/>
      </c>
      <c r="E22464" s="2" t="str">
        <f>IF(I22464="","",IF(I22464=INFORME!$C$22,CONCATENATE(H22464,".",I22464,".",G22464),""))</f>
        <v/>
      </c>
    </row>
    <row r="22465" spans="4:5" hidden="1" x14ac:dyDescent="0.25">
      <c r="D22465" s="2" t="str">
        <f>IF(E22465="","",CONCATENATE(H22465,".",COUNTIF($E$1:E22464,E22465)+1))</f>
        <v/>
      </c>
      <c r="E22465" s="2" t="str">
        <f>IF(I22465="","",IF(I22465=INFORME!$C$22,CONCATENATE(H22465,".",I22465,".",G22465),""))</f>
        <v/>
      </c>
    </row>
    <row r="22466" spans="4:5" hidden="1" x14ac:dyDescent="0.25">
      <c r="D22466" s="2" t="str">
        <f>IF(E22466="","",CONCATENATE(H22466,".",COUNTIF($E$1:E22465,E22466)+1))</f>
        <v/>
      </c>
      <c r="E22466" s="2" t="str">
        <f>IF(I22466="","",IF(I22466=INFORME!$C$22,CONCATENATE(H22466,".",I22466,".",G22466),""))</f>
        <v/>
      </c>
    </row>
    <row r="22467" spans="4:5" hidden="1" x14ac:dyDescent="0.25">
      <c r="D22467" s="2" t="str">
        <f>IF(E22467="","",CONCATENATE(H22467,".",COUNTIF($E$1:E22466,E22467)+1))</f>
        <v/>
      </c>
      <c r="E22467" s="2" t="str">
        <f>IF(I22467="","",IF(I22467=INFORME!$C$22,CONCATENATE(H22467,".",I22467,".",G22467),""))</f>
        <v/>
      </c>
    </row>
    <row r="22468" spans="4:5" hidden="1" x14ac:dyDescent="0.25">
      <c r="D22468" s="2" t="str">
        <f>IF(E22468="","",CONCATENATE(H22468,".",COUNTIF($E$1:E22467,E22468)+1))</f>
        <v/>
      </c>
      <c r="E22468" s="2" t="str">
        <f>IF(I22468="","",IF(I22468=INFORME!$C$22,CONCATENATE(H22468,".",I22468,".",G22468),""))</f>
        <v/>
      </c>
    </row>
    <row r="22469" spans="4:5" hidden="1" x14ac:dyDescent="0.25">
      <c r="D22469" s="2" t="str">
        <f>IF(E22469="","",CONCATENATE(H22469,".",COUNTIF($E$1:E22468,E22469)+1))</f>
        <v/>
      </c>
      <c r="E22469" s="2" t="str">
        <f>IF(I22469="","",IF(I22469=INFORME!$C$22,CONCATENATE(H22469,".",I22469,".",G22469),""))</f>
        <v/>
      </c>
    </row>
    <row r="22470" spans="4:5" hidden="1" x14ac:dyDescent="0.25">
      <c r="D22470" s="2" t="str">
        <f>IF(E22470="","",CONCATENATE(H22470,".",COUNTIF($E$1:E22469,E22470)+1))</f>
        <v/>
      </c>
      <c r="E22470" s="2" t="str">
        <f>IF(I22470="","",IF(I22470=INFORME!$C$22,CONCATENATE(H22470,".",I22470,".",G22470),""))</f>
        <v/>
      </c>
    </row>
    <row r="22471" spans="4:5" hidden="1" x14ac:dyDescent="0.25">
      <c r="D22471" s="2" t="str">
        <f>IF(E22471="","",CONCATENATE(H22471,".",COUNTIF($E$1:E22470,E22471)+1))</f>
        <v/>
      </c>
      <c r="E22471" s="2" t="str">
        <f>IF(I22471="","",IF(I22471=INFORME!$C$22,CONCATENATE(H22471,".",I22471,".",G22471),""))</f>
        <v/>
      </c>
    </row>
    <row r="22472" spans="4:5" hidden="1" x14ac:dyDescent="0.25">
      <c r="D22472" s="2" t="str">
        <f>IF(E22472="","",CONCATENATE(H22472,".",COUNTIF($E$1:E22471,E22472)+1))</f>
        <v/>
      </c>
      <c r="E22472" s="2" t="str">
        <f>IF(I22472="","",IF(I22472=INFORME!$C$22,CONCATENATE(H22472,".",I22472,".",G22472),""))</f>
        <v/>
      </c>
    </row>
    <row r="22473" spans="4:5" hidden="1" x14ac:dyDescent="0.25">
      <c r="D22473" s="2" t="str">
        <f>IF(E22473="","",CONCATENATE(H22473,".",COUNTIF($E$1:E22472,E22473)+1))</f>
        <v/>
      </c>
      <c r="E22473" s="2" t="str">
        <f>IF(I22473="","",IF(I22473=INFORME!$C$22,CONCATENATE(H22473,".",I22473,".",G22473),""))</f>
        <v/>
      </c>
    </row>
    <row r="22474" spans="4:5" hidden="1" x14ac:dyDescent="0.25">
      <c r="D22474" s="2" t="str">
        <f>IF(E22474="","",CONCATENATE(H22474,".",COUNTIF($E$1:E22473,E22474)+1))</f>
        <v/>
      </c>
      <c r="E22474" s="2" t="str">
        <f>IF(I22474="","",IF(I22474=INFORME!$C$22,CONCATENATE(H22474,".",I22474,".",G22474),""))</f>
        <v/>
      </c>
    </row>
    <row r="22475" spans="4:5" hidden="1" x14ac:dyDescent="0.25">
      <c r="D22475" s="2" t="str">
        <f>IF(E22475="","",CONCATENATE(H22475,".",COUNTIF($E$1:E22474,E22475)+1))</f>
        <v/>
      </c>
      <c r="E22475" s="2" t="str">
        <f>IF(I22475="","",IF(I22475=INFORME!$C$22,CONCATENATE(H22475,".",I22475,".",G22475),""))</f>
        <v/>
      </c>
    </row>
    <row r="22476" spans="4:5" hidden="1" x14ac:dyDescent="0.25">
      <c r="D22476" s="2" t="str">
        <f>IF(E22476="","",CONCATENATE(H22476,".",COUNTIF($E$1:E22475,E22476)+1))</f>
        <v/>
      </c>
      <c r="E22476" s="2" t="str">
        <f>IF(I22476="","",IF(I22476=INFORME!$C$22,CONCATENATE(H22476,".",I22476,".",G22476),""))</f>
        <v/>
      </c>
    </row>
    <row r="22477" spans="4:5" hidden="1" x14ac:dyDescent="0.25">
      <c r="D22477" s="2" t="str">
        <f>IF(E22477="","",CONCATENATE(H22477,".",COUNTIF($E$1:E22476,E22477)+1))</f>
        <v/>
      </c>
      <c r="E22477" s="2" t="str">
        <f>IF(I22477="","",IF(I22477=INFORME!$C$22,CONCATENATE(H22477,".",I22477,".",G22477),""))</f>
        <v/>
      </c>
    </row>
    <row r="22478" spans="4:5" hidden="1" x14ac:dyDescent="0.25">
      <c r="D22478" s="2" t="str">
        <f>IF(E22478="","",CONCATENATE(H22478,".",COUNTIF($E$1:E22477,E22478)+1))</f>
        <v/>
      </c>
      <c r="E22478" s="2" t="str">
        <f>IF(I22478="","",IF(I22478=INFORME!$C$22,CONCATENATE(H22478,".",I22478,".",G22478),""))</f>
        <v/>
      </c>
    </row>
    <row r="22479" spans="4:5" hidden="1" x14ac:dyDescent="0.25">
      <c r="D22479" s="2" t="str">
        <f>IF(E22479="","",CONCATENATE(H22479,".",COUNTIF($E$1:E22478,E22479)+1))</f>
        <v/>
      </c>
      <c r="E22479" s="2" t="str">
        <f>IF(I22479="","",IF(I22479=INFORME!$C$22,CONCATENATE(H22479,".",I22479,".",G22479),""))</f>
        <v/>
      </c>
    </row>
    <row r="22480" spans="4:5" hidden="1" x14ac:dyDescent="0.25">
      <c r="D22480" s="2" t="str">
        <f>IF(E22480="","",CONCATENATE(H22480,".",COUNTIF($E$1:E22479,E22480)+1))</f>
        <v/>
      </c>
      <c r="E22480" s="2" t="str">
        <f>IF(I22480="","",IF(I22480=INFORME!$C$22,CONCATENATE(H22480,".",I22480,".",G22480),""))</f>
        <v/>
      </c>
    </row>
    <row r="22481" spans="4:5" hidden="1" x14ac:dyDescent="0.25">
      <c r="D22481" s="2" t="str">
        <f>IF(E22481="","",CONCATENATE(H22481,".",COUNTIF($E$1:E22480,E22481)+1))</f>
        <v/>
      </c>
      <c r="E22481" s="2" t="str">
        <f>IF(I22481="","",IF(I22481=INFORME!$C$22,CONCATENATE(H22481,".",I22481,".",G22481),""))</f>
        <v/>
      </c>
    </row>
    <row r="22482" spans="4:5" hidden="1" x14ac:dyDescent="0.25">
      <c r="D22482" s="2" t="str">
        <f>IF(E22482="","",CONCATENATE(H22482,".",COUNTIF($E$1:E22481,E22482)+1))</f>
        <v/>
      </c>
      <c r="E22482" s="2" t="str">
        <f>IF(I22482="","",IF(I22482=INFORME!$C$22,CONCATENATE(H22482,".",I22482,".",G22482),""))</f>
        <v/>
      </c>
    </row>
    <row r="22483" spans="4:5" hidden="1" x14ac:dyDescent="0.25">
      <c r="D22483" s="2" t="str">
        <f>IF(E22483="","",CONCATENATE(H22483,".",COUNTIF($E$1:E22482,E22483)+1))</f>
        <v/>
      </c>
      <c r="E22483" s="2" t="str">
        <f>IF(I22483="","",IF(I22483=INFORME!$C$22,CONCATENATE(H22483,".",I22483,".",G22483),""))</f>
        <v/>
      </c>
    </row>
    <row r="22484" spans="4:5" hidden="1" x14ac:dyDescent="0.25">
      <c r="D22484" s="2" t="str">
        <f>IF(E22484="","",CONCATENATE(H22484,".",COUNTIF($E$1:E22483,E22484)+1))</f>
        <v/>
      </c>
      <c r="E22484" s="2" t="str">
        <f>IF(I22484="","",IF(I22484=INFORME!$C$22,CONCATENATE(H22484,".",I22484,".",G22484),""))</f>
        <v/>
      </c>
    </row>
    <row r="22485" spans="4:5" hidden="1" x14ac:dyDescent="0.25">
      <c r="D22485" s="2" t="str">
        <f>IF(E22485="","",CONCATENATE(H22485,".",COUNTIF($E$1:E22484,E22485)+1))</f>
        <v/>
      </c>
      <c r="E22485" s="2" t="str">
        <f>IF(I22485="","",IF(I22485=INFORME!$C$22,CONCATENATE(H22485,".",I22485,".",G22485),""))</f>
        <v/>
      </c>
    </row>
    <row r="22486" spans="4:5" hidden="1" x14ac:dyDescent="0.25">
      <c r="D22486" s="2" t="str">
        <f>IF(E22486="","",CONCATENATE(H22486,".",COUNTIF($E$1:E22485,E22486)+1))</f>
        <v/>
      </c>
      <c r="E22486" s="2" t="str">
        <f>IF(I22486="","",IF(I22486=INFORME!$C$22,CONCATENATE(H22486,".",I22486,".",G22486),""))</f>
        <v/>
      </c>
    </row>
    <row r="22487" spans="4:5" hidden="1" x14ac:dyDescent="0.25">
      <c r="D22487" s="2" t="str">
        <f>IF(E22487="","",CONCATENATE(H22487,".",COUNTIF($E$1:E22486,E22487)+1))</f>
        <v/>
      </c>
      <c r="E22487" s="2" t="str">
        <f>IF(I22487="","",IF(I22487=INFORME!$C$22,CONCATENATE(H22487,".",I22487,".",G22487),""))</f>
        <v/>
      </c>
    </row>
    <row r="22488" spans="4:5" hidden="1" x14ac:dyDescent="0.25">
      <c r="D22488" s="2" t="str">
        <f>IF(E22488="","",CONCATENATE(H22488,".",COUNTIF($E$1:E22487,E22488)+1))</f>
        <v/>
      </c>
      <c r="E22488" s="2" t="str">
        <f>IF(I22488="","",IF(I22488=INFORME!$C$22,CONCATENATE(H22488,".",I22488,".",G22488),""))</f>
        <v/>
      </c>
    </row>
    <row r="22489" spans="4:5" hidden="1" x14ac:dyDescent="0.25">
      <c r="D22489" s="2" t="str">
        <f>IF(E22489="","",CONCATENATE(H22489,".",COUNTIF($E$1:E22488,E22489)+1))</f>
        <v/>
      </c>
      <c r="E22489" s="2" t="str">
        <f>IF(I22489="","",IF(I22489=INFORME!$C$22,CONCATENATE(H22489,".",I22489,".",G22489),""))</f>
        <v/>
      </c>
    </row>
    <row r="22490" spans="4:5" hidden="1" x14ac:dyDescent="0.25">
      <c r="D22490" s="2" t="str">
        <f>IF(E22490="","",CONCATENATE(H22490,".",COUNTIF($E$1:E22489,E22490)+1))</f>
        <v/>
      </c>
      <c r="E22490" s="2" t="str">
        <f>IF(I22490="","",IF(I22490=INFORME!$C$22,CONCATENATE(H22490,".",I22490,".",G22490),""))</f>
        <v/>
      </c>
    </row>
    <row r="22491" spans="4:5" hidden="1" x14ac:dyDescent="0.25">
      <c r="D22491" s="2" t="str">
        <f>IF(E22491="","",CONCATENATE(H22491,".",COUNTIF($E$1:E22490,E22491)+1))</f>
        <v/>
      </c>
      <c r="E22491" s="2" t="str">
        <f>IF(I22491="","",IF(I22491=INFORME!$C$22,CONCATENATE(H22491,".",I22491,".",G22491),""))</f>
        <v/>
      </c>
    </row>
    <row r="22492" spans="4:5" hidden="1" x14ac:dyDescent="0.25">
      <c r="D22492" s="2" t="str">
        <f>IF(E22492="","",CONCATENATE(H22492,".",COUNTIF($E$1:E22491,E22492)+1))</f>
        <v/>
      </c>
      <c r="E22492" s="2" t="str">
        <f>IF(I22492="","",IF(I22492=INFORME!$C$22,CONCATENATE(H22492,".",I22492,".",G22492),""))</f>
        <v/>
      </c>
    </row>
    <row r="22493" spans="4:5" hidden="1" x14ac:dyDescent="0.25">
      <c r="D22493" s="2" t="str">
        <f>IF(E22493="","",CONCATENATE(H22493,".",COUNTIF($E$1:E22492,E22493)+1))</f>
        <v/>
      </c>
      <c r="E22493" s="2" t="str">
        <f>IF(I22493="","",IF(I22493=INFORME!$C$22,CONCATENATE(H22493,".",I22493,".",G22493),""))</f>
        <v/>
      </c>
    </row>
    <row r="22494" spans="4:5" hidden="1" x14ac:dyDescent="0.25">
      <c r="D22494" s="2" t="str">
        <f>IF(E22494="","",CONCATENATE(H22494,".",COUNTIF($E$1:E22493,E22494)+1))</f>
        <v/>
      </c>
      <c r="E22494" s="2" t="str">
        <f>IF(I22494="","",IF(I22494=INFORME!$C$22,CONCATENATE(H22494,".",I22494,".",G22494),""))</f>
        <v/>
      </c>
    </row>
    <row r="22495" spans="4:5" hidden="1" x14ac:dyDescent="0.25">
      <c r="D22495" s="2" t="str">
        <f>IF(E22495="","",CONCATENATE(H22495,".",COUNTIF($E$1:E22494,E22495)+1))</f>
        <v/>
      </c>
      <c r="E22495" s="2" t="str">
        <f>IF(I22495="","",IF(I22495=INFORME!$C$22,CONCATENATE(H22495,".",I22495,".",G22495),""))</f>
        <v/>
      </c>
    </row>
    <row r="22496" spans="4:5" hidden="1" x14ac:dyDescent="0.25">
      <c r="D22496" s="2" t="str">
        <f>IF(E22496="","",CONCATENATE(H22496,".",COUNTIF($E$1:E22495,E22496)+1))</f>
        <v/>
      </c>
      <c r="E22496" s="2" t="str">
        <f>IF(I22496="","",IF(I22496=INFORME!$C$22,CONCATENATE(H22496,".",I22496,".",G22496),""))</f>
        <v/>
      </c>
    </row>
    <row r="22497" spans="4:5" hidden="1" x14ac:dyDescent="0.25">
      <c r="D22497" s="2" t="str">
        <f>IF(E22497="","",CONCATENATE(H22497,".",COUNTIF($E$1:E22496,E22497)+1))</f>
        <v/>
      </c>
      <c r="E22497" s="2" t="str">
        <f>IF(I22497="","",IF(I22497=INFORME!$C$22,CONCATENATE(H22497,".",I22497,".",G22497),""))</f>
        <v/>
      </c>
    </row>
    <row r="22498" spans="4:5" hidden="1" x14ac:dyDescent="0.25">
      <c r="D22498" s="2" t="str">
        <f>IF(E22498="","",CONCATENATE(H22498,".",COUNTIF($E$1:E22497,E22498)+1))</f>
        <v/>
      </c>
      <c r="E22498" s="2" t="str">
        <f>IF(I22498="","",IF(I22498=INFORME!$C$22,CONCATENATE(H22498,".",I22498,".",G22498),""))</f>
        <v/>
      </c>
    </row>
    <row r="22499" spans="4:5" hidden="1" x14ac:dyDescent="0.25">
      <c r="D22499" s="2" t="str">
        <f>IF(E22499="","",CONCATENATE(H22499,".",COUNTIF($E$1:E22498,E22499)+1))</f>
        <v/>
      </c>
      <c r="E22499" s="2" t="str">
        <f>IF(I22499="","",IF(I22499=INFORME!$C$22,CONCATENATE(H22499,".",I22499,".",G22499),""))</f>
        <v/>
      </c>
    </row>
    <row r="22500" spans="4:5" hidden="1" x14ac:dyDescent="0.25">
      <c r="D22500" s="2" t="str">
        <f>IF(E22500="","",CONCATENATE(H22500,".",COUNTIF($E$1:E22499,E22500)+1))</f>
        <v/>
      </c>
      <c r="E22500" s="2" t="str">
        <f>IF(I22500="","",IF(I22500=INFORME!$C$22,CONCATENATE(H22500,".",I22500,".",G22500),""))</f>
        <v/>
      </c>
    </row>
    <row r="22501" spans="4:5" hidden="1" x14ac:dyDescent="0.25">
      <c r="D22501" s="2" t="str">
        <f>IF(E22501="","",CONCATENATE(H22501,".",COUNTIF($E$1:E22500,E22501)+1))</f>
        <v/>
      </c>
      <c r="E22501" s="2" t="str">
        <f>IF(I22501="","",IF(I22501=INFORME!$C$22,CONCATENATE(H22501,".",I22501,".",G22501),""))</f>
        <v/>
      </c>
    </row>
    <row r="22502" spans="4:5" hidden="1" x14ac:dyDescent="0.25">
      <c r="D22502" s="2" t="str">
        <f>IF(E22502="","",CONCATENATE(H22502,".",COUNTIF($E$1:E22501,E22502)+1))</f>
        <v/>
      </c>
      <c r="E22502" s="2" t="str">
        <f>IF(I22502="","",IF(I22502=INFORME!$C$22,CONCATENATE(H22502,".",I22502,".",G22502),""))</f>
        <v/>
      </c>
    </row>
    <row r="22503" spans="4:5" hidden="1" x14ac:dyDescent="0.25">
      <c r="D22503" s="2" t="str">
        <f>IF(E22503="","",CONCATENATE(H22503,".",COUNTIF($E$1:E22502,E22503)+1))</f>
        <v/>
      </c>
      <c r="E22503" s="2" t="str">
        <f>IF(I22503="","",IF(I22503=INFORME!$C$22,CONCATENATE(H22503,".",I22503,".",G22503),""))</f>
        <v/>
      </c>
    </row>
    <row r="22504" spans="4:5" hidden="1" x14ac:dyDescent="0.25">
      <c r="D22504" s="2" t="str">
        <f>IF(E22504="","",CONCATENATE(H22504,".",COUNTIF($E$1:E22503,E22504)+1))</f>
        <v/>
      </c>
      <c r="E22504" s="2" t="str">
        <f>IF(I22504="","",IF(I22504=INFORME!$C$22,CONCATENATE(H22504,".",I22504,".",G22504),""))</f>
        <v/>
      </c>
    </row>
    <row r="22505" spans="4:5" hidden="1" x14ac:dyDescent="0.25">
      <c r="D22505" s="2" t="str">
        <f>IF(E22505="","",CONCATENATE(H22505,".",COUNTIF($E$1:E22504,E22505)+1))</f>
        <v/>
      </c>
      <c r="E22505" s="2" t="str">
        <f>IF(I22505="","",IF(I22505=INFORME!$C$22,CONCATENATE(H22505,".",I22505,".",G22505),""))</f>
        <v/>
      </c>
    </row>
    <row r="22506" spans="4:5" hidden="1" x14ac:dyDescent="0.25">
      <c r="D22506" s="2" t="str">
        <f>IF(E22506="","",CONCATENATE(H22506,".",COUNTIF($E$1:E22505,E22506)+1))</f>
        <v/>
      </c>
      <c r="E22506" s="2" t="str">
        <f>IF(I22506="","",IF(I22506=INFORME!$C$22,CONCATENATE(H22506,".",I22506,".",G22506),""))</f>
        <v/>
      </c>
    </row>
    <row r="22507" spans="4:5" hidden="1" x14ac:dyDescent="0.25">
      <c r="D22507" s="2" t="str">
        <f>IF(E22507="","",CONCATENATE(H22507,".",COUNTIF($E$1:E22506,E22507)+1))</f>
        <v/>
      </c>
      <c r="E22507" s="2" t="str">
        <f>IF(I22507="","",IF(I22507=INFORME!$C$22,CONCATENATE(H22507,".",I22507,".",G22507),""))</f>
        <v/>
      </c>
    </row>
    <row r="22508" spans="4:5" hidden="1" x14ac:dyDescent="0.25">
      <c r="D22508" s="2" t="str">
        <f>IF(E22508="","",CONCATENATE(H22508,".",COUNTIF($E$1:E22507,E22508)+1))</f>
        <v/>
      </c>
      <c r="E22508" s="2" t="str">
        <f>IF(I22508="","",IF(I22508=INFORME!$C$22,CONCATENATE(H22508,".",I22508,".",G22508),""))</f>
        <v/>
      </c>
    </row>
    <row r="22509" spans="4:5" hidden="1" x14ac:dyDescent="0.25">
      <c r="D22509" s="2" t="str">
        <f>IF(E22509="","",CONCATENATE(H22509,".",COUNTIF($E$1:E22508,E22509)+1))</f>
        <v/>
      </c>
      <c r="E22509" s="2" t="str">
        <f>IF(I22509="","",IF(I22509=INFORME!$C$22,CONCATENATE(H22509,".",I22509,".",G22509),""))</f>
        <v/>
      </c>
    </row>
    <row r="22510" spans="4:5" hidden="1" x14ac:dyDescent="0.25">
      <c r="D22510" s="2" t="str">
        <f>IF(E22510="","",CONCATENATE(H22510,".",COUNTIF($E$1:E22509,E22510)+1))</f>
        <v/>
      </c>
      <c r="E22510" s="2" t="str">
        <f>IF(I22510="","",IF(I22510=INFORME!$C$22,CONCATENATE(H22510,".",I22510,".",G22510),""))</f>
        <v/>
      </c>
    </row>
    <row r="22511" spans="4:5" hidden="1" x14ac:dyDescent="0.25">
      <c r="D22511" s="2" t="str">
        <f>IF(E22511="","",CONCATENATE(H22511,".",COUNTIF($E$1:E22510,E22511)+1))</f>
        <v/>
      </c>
      <c r="E22511" s="2" t="str">
        <f>IF(I22511="","",IF(I22511=INFORME!$C$22,CONCATENATE(H22511,".",I22511,".",G22511),""))</f>
        <v/>
      </c>
    </row>
    <row r="22512" spans="4:5" hidden="1" x14ac:dyDescent="0.25">
      <c r="D22512" s="2" t="str">
        <f>IF(E22512="","",CONCATENATE(H22512,".",COUNTIF($E$1:E22511,E22512)+1))</f>
        <v/>
      </c>
      <c r="E22512" s="2" t="str">
        <f>IF(I22512="","",IF(I22512=INFORME!$C$22,CONCATENATE(H22512,".",I22512,".",G22512),""))</f>
        <v/>
      </c>
    </row>
    <row r="22513" spans="4:5" hidden="1" x14ac:dyDescent="0.25">
      <c r="D22513" s="2" t="str">
        <f>IF(E22513="","",CONCATENATE(H22513,".",COUNTIF($E$1:E22512,E22513)+1))</f>
        <v/>
      </c>
      <c r="E22513" s="2" t="str">
        <f>IF(I22513="","",IF(I22513=INFORME!$C$22,CONCATENATE(H22513,".",I22513,".",G22513),""))</f>
        <v/>
      </c>
    </row>
    <row r="22514" spans="4:5" hidden="1" x14ac:dyDescent="0.25">
      <c r="D22514" s="2" t="str">
        <f>IF(E22514="","",CONCATENATE(H22514,".",COUNTIF($E$1:E22513,E22514)+1))</f>
        <v/>
      </c>
      <c r="E22514" s="2" t="str">
        <f>IF(I22514="","",IF(I22514=INFORME!$C$22,CONCATENATE(H22514,".",I22514,".",G22514),""))</f>
        <v/>
      </c>
    </row>
    <row r="22515" spans="4:5" hidden="1" x14ac:dyDescent="0.25">
      <c r="D22515" s="2" t="str">
        <f>IF(E22515="","",CONCATENATE(H22515,".",COUNTIF($E$1:E22514,E22515)+1))</f>
        <v/>
      </c>
      <c r="E22515" s="2" t="str">
        <f>IF(I22515="","",IF(I22515=INFORME!$C$22,CONCATENATE(H22515,".",I22515,".",G22515),""))</f>
        <v/>
      </c>
    </row>
    <row r="22516" spans="4:5" hidden="1" x14ac:dyDescent="0.25">
      <c r="D22516" s="2" t="str">
        <f>IF(E22516="","",CONCATENATE(H22516,".",COUNTIF($E$1:E22515,E22516)+1))</f>
        <v/>
      </c>
      <c r="E22516" s="2" t="str">
        <f>IF(I22516="","",IF(I22516=INFORME!$C$22,CONCATENATE(H22516,".",I22516,".",G22516),""))</f>
        <v/>
      </c>
    </row>
    <row r="22517" spans="4:5" hidden="1" x14ac:dyDescent="0.25">
      <c r="D22517" s="2" t="str">
        <f>IF(E22517="","",CONCATENATE(H22517,".",COUNTIF($E$1:E22516,E22517)+1))</f>
        <v/>
      </c>
      <c r="E22517" s="2" t="str">
        <f>IF(I22517="","",IF(I22517=INFORME!$C$22,CONCATENATE(H22517,".",I22517,".",G22517),""))</f>
        <v/>
      </c>
    </row>
    <row r="22518" spans="4:5" hidden="1" x14ac:dyDescent="0.25">
      <c r="D22518" s="2" t="str">
        <f>IF(E22518="","",CONCATENATE(H22518,".",COUNTIF($E$1:E22517,E22518)+1))</f>
        <v/>
      </c>
      <c r="E22518" s="2" t="str">
        <f>IF(I22518="","",IF(I22518=INFORME!$C$22,CONCATENATE(H22518,".",I22518,".",G22518),""))</f>
        <v/>
      </c>
    </row>
    <row r="22519" spans="4:5" hidden="1" x14ac:dyDescent="0.25">
      <c r="D22519" s="2" t="str">
        <f>IF(E22519="","",CONCATENATE(H22519,".",COUNTIF($E$1:E22518,E22519)+1))</f>
        <v/>
      </c>
      <c r="E22519" s="2" t="str">
        <f>IF(I22519="","",IF(I22519=INFORME!$C$22,CONCATENATE(H22519,".",I22519,".",G22519),""))</f>
        <v/>
      </c>
    </row>
    <row r="22520" spans="4:5" hidden="1" x14ac:dyDescent="0.25">
      <c r="D22520" s="2" t="str">
        <f>IF(E22520="","",CONCATENATE(H22520,".",COUNTIF($E$1:E22519,E22520)+1))</f>
        <v/>
      </c>
      <c r="E22520" s="2" t="str">
        <f>IF(I22520="","",IF(I22520=INFORME!$C$22,CONCATENATE(H22520,".",I22520,".",G22520),""))</f>
        <v/>
      </c>
    </row>
    <row r="22521" spans="4:5" hidden="1" x14ac:dyDescent="0.25">
      <c r="D22521" s="2" t="str">
        <f>IF(E22521="","",CONCATENATE(H22521,".",COUNTIF($E$1:E22520,E22521)+1))</f>
        <v/>
      </c>
      <c r="E22521" s="2" t="str">
        <f>IF(I22521="","",IF(I22521=INFORME!$C$22,CONCATENATE(H22521,".",I22521,".",G22521),""))</f>
        <v/>
      </c>
    </row>
    <row r="22522" spans="4:5" hidden="1" x14ac:dyDescent="0.25">
      <c r="D22522" s="2" t="str">
        <f>IF(E22522="","",CONCATENATE(H22522,".",COUNTIF($E$1:E22521,E22522)+1))</f>
        <v/>
      </c>
      <c r="E22522" s="2" t="str">
        <f>IF(I22522="","",IF(I22522=INFORME!$C$22,CONCATENATE(H22522,".",I22522,".",G22522),""))</f>
        <v/>
      </c>
    </row>
    <row r="22523" spans="4:5" hidden="1" x14ac:dyDescent="0.25">
      <c r="D22523" s="2" t="str">
        <f>IF(E22523="","",CONCATENATE(H22523,".",COUNTIF($E$1:E22522,E22523)+1))</f>
        <v/>
      </c>
      <c r="E22523" s="2" t="str">
        <f>IF(I22523="","",IF(I22523=INFORME!$C$22,CONCATENATE(H22523,".",I22523,".",G22523),""))</f>
        <v/>
      </c>
    </row>
    <row r="22524" spans="4:5" hidden="1" x14ac:dyDescent="0.25">
      <c r="D22524" s="2" t="str">
        <f>IF(E22524="","",CONCATENATE(H22524,".",COUNTIF($E$1:E22523,E22524)+1))</f>
        <v/>
      </c>
      <c r="E22524" s="2" t="str">
        <f>IF(I22524="","",IF(I22524=INFORME!$C$22,CONCATENATE(H22524,".",I22524,".",G22524),""))</f>
        <v/>
      </c>
    </row>
    <row r="22525" spans="4:5" hidden="1" x14ac:dyDescent="0.25">
      <c r="D22525" s="2" t="str">
        <f>IF(E22525="","",CONCATENATE(H22525,".",COUNTIF($E$1:E22524,E22525)+1))</f>
        <v/>
      </c>
      <c r="E22525" s="2" t="str">
        <f>IF(I22525="","",IF(I22525=INFORME!$C$22,CONCATENATE(H22525,".",I22525,".",G22525),""))</f>
        <v/>
      </c>
    </row>
    <row r="22526" spans="4:5" hidden="1" x14ac:dyDescent="0.25">
      <c r="D22526" s="2" t="str">
        <f>IF(E22526="","",CONCATENATE(H22526,".",COUNTIF($E$1:E22525,E22526)+1))</f>
        <v/>
      </c>
      <c r="E22526" s="2" t="str">
        <f>IF(I22526="","",IF(I22526=INFORME!$C$22,CONCATENATE(H22526,".",I22526,".",G22526),""))</f>
        <v/>
      </c>
    </row>
    <row r="22527" spans="4:5" hidden="1" x14ac:dyDescent="0.25">
      <c r="D22527" s="2" t="str">
        <f>IF(E22527="","",CONCATENATE(H22527,".",COUNTIF($E$1:E22526,E22527)+1))</f>
        <v/>
      </c>
      <c r="E22527" s="2" t="str">
        <f>IF(I22527="","",IF(I22527=INFORME!$C$22,CONCATENATE(H22527,".",I22527,".",G22527),""))</f>
        <v/>
      </c>
    </row>
    <row r="22528" spans="4:5" hidden="1" x14ac:dyDescent="0.25">
      <c r="D22528" s="2" t="str">
        <f>IF(E22528="","",CONCATENATE(H22528,".",COUNTIF($E$1:E22527,E22528)+1))</f>
        <v/>
      </c>
      <c r="E22528" s="2" t="str">
        <f>IF(I22528="","",IF(I22528=INFORME!$C$22,CONCATENATE(H22528,".",I22528,".",G22528),""))</f>
        <v/>
      </c>
    </row>
    <row r="22529" spans="4:5" hidden="1" x14ac:dyDescent="0.25">
      <c r="D22529" s="2" t="str">
        <f>IF(E22529="","",CONCATENATE(H22529,".",COUNTIF($E$1:E22528,E22529)+1))</f>
        <v/>
      </c>
      <c r="E22529" s="2" t="str">
        <f>IF(I22529="","",IF(I22529=INFORME!$C$22,CONCATENATE(H22529,".",I22529,".",G22529),""))</f>
        <v/>
      </c>
    </row>
    <row r="22530" spans="4:5" hidden="1" x14ac:dyDescent="0.25">
      <c r="D22530" s="2" t="str">
        <f>IF(E22530="","",CONCATENATE(H22530,".",COUNTIF($E$1:E22529,E22530)+1))</f>
        <v/>
      </c>
      <c r="E22530" s="2" t="str">
        <f>IF(I22530="","",IF(I22530=INFORME!$C$22,CONCATENATE(H22530,".",I22530,".",G22530),""))</f>
        <v/>
      </c>
    </row>
    <row r="22531" spans="4:5" hidden="1" x14ac:dyDescent="0.25">
      <c r="D22531" s="2" t="str">
        <f>IF(E22531="","",CONCATENATE(H22531,".",COUNTIF($E$1:E22530,E22531)+1))</f>
        <v/>
      </c>
      <c r="E22531" s="2" t="str">
        <f>IF(I22531="","",IF(I22531=INFORME!$C$22,CONCATENATE(H22531,".",I22531,".",G22531),""))</f>
        <v/>
      </c>
    </row>
    <row r="22532" spans="4:5" hidden="1" x14ac:dyDescent="0.25">
      <c r="D22532" s="2" t="str">
        <f>IF(E22532="","",CONCATENATE(H22532,".",COUNTIF($E$1:E22531,E22532)+1))</f>
        <v/>
      </c>
      <c r="E22532" s="2" t="str">
        <f>IF(I22532="","",IF(I22532=INFORME!$C$22,CONCATENATE(H22532,".",I22532,".",G22532),""))</f>
        <v/>
      </c>
    </row>
    <row r="22533" spans="4:5" hidden="1" x14ac:dyDescent="0.25">
      <c r="D22533" s="2" t="str">
        <f>IF(E22533="","",CONCATENATE(H22533,".",COUNTIF($E$1:E22532,E22533)+1))</f>
        <v/>
      </c>
      <c r="E22533" s="2" t="str">
        <f>IF(I22533="","",IF(I22533=INFORME!$C$22,CONCATENATE(H22533,".",I22533,".",G22533),""))</f>
        <v/>
      </c>
    </row>
    <row r="22534" spans="4:5" hidden="1" x14ac:dyDescent="0.25">
      <c r="D22534" s="2" t="str">
        <f>IF(E22534="","",CONCATENATE(H22534,".",COUNTIF($E$1:E22533,E22534)+1))</f>
        <v/>
      </c>
      <c r="E22534" s="2" t="str">
        <f>IF(I22534="","",IF(I22534=INFORME!$C$22,CONCATENATE(H22534,".",I22534,".",G22534),""))</f>
        <v/>
      </c>
    </row>
    <row r="22535" spans="4:5" hidden="1" x14ac:dyDescent="0.25">
      <c r="D22535" s="2" t="str">
        <f>IF(E22535="","",CONCATENATE(H22535,".",COUNTIF($E$1:E22534,E22535)+1))</f>
        <v/>
      </c>
      <c r="E22535" s="2" t="str">
        <f>IF(I22535="","",IF(I22535=INFORME!$C$22,CONCATENATE(H22535,".",I22535,".",G22535),""))</f>
        <v/>
      </c>
    </row>
    <row r="22536" spans="4:5" hidden="1" x14ac:dyDescent="0.25">
      <c r="D22536" s="2" t="str">
        <f>IF(E22536="","",CONCATENATE(H22536,".",COUNTIF($E$1:E22535,E22536)+1))</f>
        <v/>
      </c>
      <c r="E22536" s="2" t="str">
        <f>IF(I22536="","",IF(I22536=INFORME!$C$22,CONCATENATE(H22536,".",I22536,".",G22536),""))</f>
        <v/>
      </c>
    </row>
    <row r="22537" spans="4:5" hidden="1" x14ac:dyDescent="0.25">
      <c r="D22537" s="2" t="str">
        <f>IF(E22537="","",CONCATENATE(H22537,".",COUNTIF($E$1:E22536,E22537)+1))</f>
        <v/>
      </c>
      <c r="E22537" s="2" t="str">
        <f>IF(I22537="","",IF(I22537=INFORME!$C$22,CONCATENATE(H22537,".",I22537,".",G22537),""))</f>
        <v/>
      </c>
    </row>
    <row r="22538" spans="4:5" hidden="1" x14ac:dyDescent="0.25">
      <c r="D22538" s="2" t="str">
        <f>IF(E22538="","",CONCATENATE(H22538,".",COUNTIF($E$1:E22537,E22538)+1))</f>
        <v/>
      </c>
      <c r="E22538" s="2" t="str">
        <f>IF(I22538="","",IF(I22538=INFORME!$C$22,CONCATENATE(H22538,".",I22538,".",G22538),""))</f>
        <v/>
      </c>
    </row>
    <row r="22539" spans="4:5" hidden="1" x14ac:dyDescent="0.25">
      <c r="D22539" s="2" t="str">
        <f>IF(E22539="","",CONCATENATE(H22539,".",COUNTIF($E$1:E22538,E22539)+1))</f>
        <v/>
      </c>
      <c r="E22539" s="2" t="str">
        <f>IF(I22539="","",IF(I22539=INFORME!$C$22,CONCATENATE(H22539,".",I22539,".",G22539),""))</f>
        <v/>
      </c>
    </row>
    <row r="22540" spans="4:5" hidden="1" x14ac:dyDescent="0.25">
      <c r="D22540" s="2" t="str">
        <f>IF(E22540="","",CONCATENATE(H22540,".",COUNTIF($E$1:E22539,E22540)+1))</f>
        <v/>
      </c>
      <c r="E22540" s="2" t="str">
        <f>IF(I22540="","",IF(I22540=INFORME!$C$22,CONCATENATE(H22540,".",I22540,".",G22540),""))</f>
        <v/>
      </c>
    </row>
    <row r="22541" spans="4:5" hidden="1" x14ac:dyDescent="0.25">
      <c r="D22541" s="2" t="str">
        <f>IF(E22541="","",CONCATENATE(H22541,".",COUNTIF($E$1:E22540,E22541)+1))</f>
        <v/>
      </c>
      <c r="E22541" s="2" t="str">
        <f>IF(I22541="","",IF(I22541=INFORME!$C$22,CONCATENATE(H22541,".",I22541,".",G22541),""))</f>
        <v/>
      </c>
    </row>
    <row r="22542" spans="4:5" hidden="1" x14ac:dyDescent="0.25">
      <c r="D22542" s="2" t="str">
        <f>IF(E22542="","",CONCATENATE(H22542,".",COUNTIF($E$1:E22541,E22542)+1))</f>
        <v/>
      </c>
      <c r="E22542" s="2" t="str">
        <f>IF(I22542="","",IF(I22542=INFORME!$C$22,CONCATENATE(H22542,".",I22542,".",G22542),""))</f>
        <v/>
      </c>
    </row>
    <row r="22543" spans="4:5" hidden="1" x14ac:dyDescent="0.25">
      <c r="D22543" s="2" t="str">
        <f>IF(E22543="","",CONCATENATE(H22543,".",COUNTIF($E$1:E22542,E22543)+1))</f>
        <v/>
      </c>
      <c r="E22543" s="2" t="str">
        <f>IF(I22543="","",IF(I22543=INFORME!$C$22,CONCATENATE(H22543,".",I22543,".",G22543),""))</f>
        <v/>
      </c>
    </row>
    <row r="22544" spans="4:5" hidden="1" x14ac:dyDescent="0.25">
      <c r="D22544" s="2" t="str">
        <f>IF(E22544="","",CONCATENATE(H22544,".",COUNTIF($E$1:E22543,E22544)+1))</f>
        <v/>
      </c>
      <c r="E22544" s="2" t="str">
        <f>IF(I22544="","",IF(I22544=INFORME!$C$22,CONCATENATE(H22544,".",I22544,".",G22544),""))</f>
        <v/>
      </c>
    </row>
    <row r="22545" spans="4:5" hidden="1" x14ac:dyDescent="0.25">
      <c r="D22545" s="2" t="str">
        <f>IF(E22545="","",CONCATENATE(H22545,".",COUNTIF($E$1:E22544,E22545)+1))</f>
        <v/>
      </c>
      <c r="E22545" s="2" t="str">
        <f>IF(I22545="","",IF(I22545=INFORME!$C$22,CONCATENATE(H22545,".",I22545,".",G22545),""))</f>
        <v/>
      </c>
    </row>
    <row r="22546" spans="4:5" hidden="1" x14ac:dyDescent="0.25">
      <c r="D22546" s="2" t="str">
        <f>IF(E22546="","",CONCATENATE(H22546,".",COUNTIF($E$1:E22545,E22546)+1))</f>
        <v/>
      </c>
      <c r="E22546" s="2" t="str">
        <f>IF(I22546="","",IF(I22546=INFORME!$C$22,CONCATENATE(H22546,".",I22546,".",G22546),""))</f>
        <v/>
      </c>
    </row>
    <row r="22547" spans="4:5" hidden="1" x14ac:dyDescent="0.25">
      <c r="D22547" s="2" t="str">
        <f>IF(E22547="","",CONCATENATE(H22547,".",COUNTIF($E$1:E22546,E22547)+1))</f>
        <v/>
      </c>
      <c r="E22547" s="2" t="str">
        <f>IF(I22547="","",IF(I22547=INFORME!$C$22,CONCATENATE(H22547,".",I22547,".",G22547),""))</f>
        <v/>
      </c>
    </row>
    <row r="22548" spans="4:5" hidden="1" x14ac:dyDescent="0.25">
      <c r="D22548" s="2" t="str">
        <f>IF(E22548="","",CONCATENATE(H22548,".",COUNTIF($E$1:E22547,E22548)+1))</f>
        <v/>
      </c>
      <c r="E22548" s="2" t="str">
        <f>IF(I22548="","",IF(I22548=INFORME!$C$22,CONCATENATE(H22548,".",I22548,".",G22548),""))</f>
        <v/>
      </c>
    </row>
    <row r="22549" spans="4:5" hidden="1" x14ac:dyDescent="0.25">
      <c r="D22549" s="2" t="str">
        <f>IF(E22549="","",CONCATENATE(H22549,".",COUNTIF($E$1:E22548,E22549)+1))</f>
        <v/>
      </c>
      <c r="E22549" s="2" t="str">
        <f>IF(I22549="","",IF(I22549=INFORME!$C$22,CONCATENATE(H22549,".",I22549,".",G22549),""))</f>
        <v/>
      </c>
    </row>
    <row r="22550" spans="4:5" hidden="1" x14ac:dyDescent="0.25">
      <c r="D22550" s="2" t="str">
        <f>IF(E22550="","",CONCATENATE(H22550,".",COUNTIF($E$1:E22549,E22550)+1))</f>
        <v/>
      </c>
      <c r="E22550" s="2" t="str">
        <f>IF(I22550="","",IF(I22550=INFORME!$C$22,CONCATENATE(H22550,".",I22550,".",G22550),""))</f>
        <v/>
      </c>
    </row>
    <row r="22551" spans="4:5" hidden="1" x14ac:dyDescent="0.25">
      <c r="D22551" s="2" t="str">
        <f>IF(E22551="","",CONCATENATE(H22551,".",COUNTIF($E$1:E22550,E22551)+1))</f>
        <v/>
      </c>
      <c r="E22551" s="2" t="str">
        <f>IF(I22551="","",IF(I22551=INFORME!$C$22,CONCATENATE(H22551,".",I22551,".",G22551),""))</f>
        <v/>
      </c>
    </row>
    <row r="22552" spans="4:5" hidden="1" x14ac:dyDescent="0.25">
      <c r="D22552" s="2" t="str">
        <f>IF(E22552="","",CONCATENATE(H22552,".",COUNTIF($E$1:E22551,E22552)+1))</f>
        <v/>
      </c>
      <c r="E22552" s="2" t="str">
        <f>IF(I22552="","",IF(I22552=INFORME!$C$22,CONCATENATE(H22552,".",I22552,".",G22552),""))</f>
        <v/>
      </c>
    </row>
    <row r="22553" spans="4:5" hidden="1" x14ac:dyDescent="0.25">
      <c r="D22553" s="2" t="str">
        <f>IF(E22553="","",CONCATENATE(H22553,".",COUNTIF($E$1:E22552,E22553)+1))</f>
        <v/>
      </c>
      <c r="E22553" s="2" t="str">
        <f>IF(I22553="","",IF(I22553=INFORME!$C$22,CONCATENATE(H22553,".",I22553,".",G22553),""))</f>
        <v/>
      </c>
    </row>
    <row r="22554" spans="4:5" hidden="1" x14ac:dyDescent="0.25">
      <c r="D22554" s="2" t="str">
        <f>IF(E22554="","",CONCATENATE(H22554,".",COUNTIF($E$1:E22553,E22554)+1))</f>
        <v/>
      </c>
      <c r="E22554" s="2" t="str">
        <f>IF(I22554="","",IF(I22554=INFORME!$C$22,CONCATENATE(H22554,".",I22554,".",G22554),""))</f>
        <v/>
      </c>
    </row>
    <row r="22555" spans="4:5" hidden="1" x14ac:dyDescent="0.25">
      <c r="D22555" s="2" t="str">
        <f>IF(E22555="","",CONCATENATE(H22555,".",COUNTIF($E$1:E22554,E22555)+1))</f>
        <v/>
      </c>
      <c r="E22555" s="2" t="str">
        <f>IF(I22555="","",IF(I22555=INFORME!$C$22,CONCATENATE(H22555,".",I22555,".",G22555),""))</f>
        <v/>
      </c>
    </row>
    <row r="22556" spans="4:5" hidden="1" x14ac:dyDescent="0.25">
      <c r="D22556" s="2" t="str">
        <f>IF(E22556="","",CONCATENATE(H22556,".",COUNTIF($E$1:E22555,E22556)+1))</f>
        <v/>
      </c>
      <c r="E22556" s="2" t="str">
        <f>IF(I22556="","",IF(I22556=INFORME!$C$22,CONCATENATE(H22556,".",I22556,".",G22556),""))</f>
        <v/>
      </c>
    </row>
    <row r="22557" spans="4:5" hidden="1" x14ac:dyDescent="0.25">
      <c r="D22557" s="2" t="str">
        <f>IF(E22557="","",CONCATENATE(H22557,".",COUNTIF($E$1:E22556,E22557)+1))</f>
        <v/>
      </c>
      <c r="E22557" s="2" t="str">
        <f>IF(I22557="","",IF(I22557=INFORME!$C$22,CONCATENATE(H22557,".",I22557,".",G22557),""))</f>
        <v/>
      </c>
    </row>
    <row r="22558" spans="4:5" hidden="1" x14ac:dyDescent="0.25">
      <c r="D22558" s="2" t="str">
        <f>IF(E22558="","",CONCATENATE(H22558,".",COUNTIF($E$1:E22557,E22558)+1))</f>
        <v/>
      </c>
      <c r="E22558" s="2" t="str">
        <f>IF(I22558="","",IF(I22558=INFORME!$C$22,CONCATENATE(H22558,".",I22558,".",G22558),""))</f>
        <v/>
      </c>
    </row>
    <row r="22559" spans="4:5" hidden="1" x14ac:dyDescent="0.25">
      <c r="D22559" s="2" t="str">
        <f>IF(E22559="","",CONCATENATE(H22559,".",COUNTIF($E$1:E22558,E22559)+1))</f>
        <v/>
      </c>
      <c r="E22559" s="2" t="str">
        <f>IF(I22559="","",IF(I22559=INFORME!$C$22,CONCATENATE(H22559,".",I22559,".",G22559),""))</f>
        <v/>
      </c>
    </row>
    <row r="22560" spans="4:5" hidden="1" x14ac:dyDescent="0.25">
      <c r="D22560" s="2" t="str">
        <f>IF(E22560="","",CONCATENATE(H22560,".",COUNTIF($E$1:E22559,E22560)+1))</f>
        <v/>
      </c>
      <c r="E22560" s="2" t="str">
        <f>IF(I22560="","",IF(I22560=INFORME!$C$22,CONCATENATE(H22560,".",I22560,".",G22560),""))</f>
        <v/>
      </c>
    </row>
    <row r="22561" spans="4:5" hidden="1" x14ac:dyDescent="0.25">
      <c r="D22561" s="2" t="str">
        <f>IF(E22561="","",CONCATENATE(H22561,".",COUNTIF($E$1:E22560,E22561)+1))</f>
        <v/>
      </c>
      <c r="E22561" s="2" t="str">
        <f>IF(I22561="","",IF(I22561=INFORME!$C$22,CONCATENATE(H22561,".",I22561,".",G22561),""))</f>
        <v/>
      </c>
    </row>
    <row r="22562" spans="4:5" hidden="1" x14ac:dyDescent="0.25">
      <c r="D22562" s="2" t="str">
        <f>IF(E22562="","",CONCATENATE(H22562,".",COUNTIF($E$1:E22561,E22562)+1))</f>
        <v/>
      </c>
      <c r="E22562" s="2" t="str">
        <f>IF(I22562="","",IF(I22562=INFORME!$C$22,CONCATENATE(H22562,".",I22562,".",G22562),""))</f>
        <v/>
      </c>
    </row>
    <row r="22563" spans="4:5" hidden="1" x14ac:dyDescent="0.25">
      <c r="D22563" s="2" t="str">
        <f>IF(E22563="","",CONCATENATE(H22563,".",COUNTIF($E$1:E22562,E22563)+1))</f>
        <v/>
      </c>
      <c r="E22563" s="2" t="str">
        <f>IF(I22563="","",IF(I22563=INFORME!$C$22,CONCATENATE(H22563,".",I22563,".",G22563),""))</f>
        <v/>
      </c>
    </row>
    <row r="22564" spans="4:5" hidden="1" x14ac:dyDescent="0.25">
      <c r="D22564" s="2" t="str">
        <f>IF(E22564="","",CONCATENATE(H22564,".",COUNTIF($E$1:E22563,E22564)+1))</f>
        <v/>
      </c>
      <c r="E22564" s="2" t="str">
        <f>IF(I22564="","",IF(I22564=INFORME!$C$22,CONCATENATE(H22564,".",I22564,".",G22564),""))</f>
        <v/>
      </c>
    </row>
    <row r="22565" spans="4:5" hidden="1" x14ac:dyDescent="0.25">
      <c r="D22565" s="2" t="str">
        <f>IF(E22565="","",CONCATENATE(H22565,".",COUNTIF($E$1:E22564,E22565)+1))</f>
        <v/>
      </c>
      <c r="E22565" s="2" t="str">
        <f>IF(I22565="","",IF(I22565=INFORME!$C$22,CONCATENATE(H22565,".",I22565,".",G22565),""))</f>
        <v/>
      </c>
    </row>
    <row r="22566" spans="4:5" hidden="1" x14ac:dyDescent="0.25">
      <c r="D22566" s="2" t="str">
        <f>IF(E22566="","",CONCATENATE(H22566,".",COUNTIF($E$1:E22565,E22566)+1))</f>
        <v/>
      </c>
      <c r="E22566" s="2" t="str">
        <f>IF(I22566="","",IF(I22566=INFORME!$C$22,CONCATENATE(H22566,".",I22566,".",G22566),""))</f>
        <v/>
      </c>
    </row>
    <row r="22567" spans="4:5" hidden="1" x14ac:dyDescent="0.25">
      <c r="D22567" s="2" t="str">
        <f>IF(E22567="","",CONCATENATE(H22567,".",COUNTIF($E$1:E22566,E22567)+1))</f>
        <v/>
      </c>
      <c r="E22567" s="2" t="str">
        <f>IF(I22567="","",IF(I22567=INFORME!$C$22,CONCATENATE(H22567,".",I22567,".",G22567),""))</f>
        <v/>
      </c>
    </row>
    <row r="22568" spans="4:5" hidden="1" x14ac:dyDescent="0.25">
      <c r="D22568" s="2" t="str">
        <f>IF(E22568="","",CONCATENATE(H22568,".",COUNTIF($E$1:E22567,E22568)+1))</f>
        <v/>
      </c>
      <c r="E22568" s="2" t="str">
        <f>IF(I22568="","",IF(I22568=INFORME!$C$22,CONCATENATE(H22568,".",I22568,".",G22568),""))</f>
        <v/>
      </c>
    </row>
    <row r="22569" spans="4:5" hidden="1" x14ac:dyDescent="0.25">
      <c r="D22569" s="2" t="str">
        <f>IF(E22569="","",CONCATENATE(H22569,".",COUNTIF($E$1:E22568,E22569)+1))</f>
        <v/>
      </c>
      <c r="E22569" s="2" t="str">
        <f>IF(I22569="","",IF(I22569=INFORME!$C$22,CONCATENATE(H22569,".",I22569,".",G22569),""))</f>
        <v/>
      </c>
    </row>
    <row r="22570" spans="4:5" hidden="1" x14ac:dyDescent="0.25">
      <c r="D22570" s="2" t="str">
        <f>IF(E22570="","",CONCATENATE(H22570,".",COUNTIF($E$1:E22569,E22570)+1))</f>
        <v/>
      </c>
      <c r="E22570" s="2" t="str">
        <f>IF(I22570="","",IF(I22570=INFORME!$C$22,CONCATENATE(H22570,".",I22570,".",G22570),""))</f>
        <v/>
      </c>
    </row>
    <row r="22571" spans="4:5" hidden="1" x14ac:dyDescent="0.25">
      <c r="D22571" s="2" t="str">
        <f>IF(E22571="","",CONCATENATE(H22571,".",COUNTIF($E$1:E22570,E22571)+1))</f>
        <v/>
      </c>
      <c r="E22571" s="2" t="str">
        <f>IF(I22571="","",IF(I22571=INFORME!$C$22,CONCATENATE(H22571,".",I22571,".",G22571),""))</f>
        <v/>
      </c>
    </row>
    <row r="22572" spans="4:5" hidden="1" x14ac:dyDescent="0.25">
      <c r="D22572" s="2" t="str">
        <f>IF(E22572="","",CONCATENATE(H22572,".",COUNTIF($E$1:E22571,E22572)+1))</f>
        <v/>
      </c>
      <c r="E22572" s="2" t="str">
        <f>IF(I22572="","",IF(I22572=INFORME!$C$22,CONCATENATE(H22572,".",I22572,".",G22572),""))</f>
        <v/>
      </c>
    </row>
    <row r="22573" spans="4:5" hidden="1" x14ac:dyDescent="0.25">
      <c r="D22573" s="2" t="str">
        <f>IF(E22573="","",CONCATENATE(H22573,".",COUNTIF($E$1:E22572,E22573)+1))</f>
        <v/>
      </c>
      <c r="E22573" s="2" t="str">
        <f>IF(I22573="","",IF(I22573=INFORME!$C$22,CONCATENATE(H22573,".",I22573,".",G22573),""))</f>
        <v/>
      </c>
    </row>
    <row r="22574" spans="4:5" hidden="1" x14ac:dyDescent="0.25">
      <c r="D22574" s="2" t="str">
        <f>IF(E22574="","",CONCATENATE(H22574,".",COUNTIF($E$1:E22573,E22574)+1))</f>
        <v/>
      </c>
      <c r="E22574" s="2" t="str">
        <f>IF(I22574="","",IF(I22574=INFORME!$C$22,CONCATENATE(H22574,".",I22574,".",G22574),""))</f>
        <v/>
      </c>
    </row>
    <row r="22575" spans="4:5" hidden="1" x14ac:dyDescent="0.25">
      <c r="D22575" s="2" t="str">
        <f>IF(E22575="","",CONCATENATE(H22575,".",COUNTIF($E$1:E22574,E22575)+1))</f>
        <v/>
      </c>
      <c r="E22575" s="2" t="str">
        <f>IF(I22575="","",IF(I22575=INFORME!$C$22,CONCATENATE(H22575,".",I22575,".",G22575),""))</f>
        <v/>
      </c>
    </row>
    <row r="22576" spans="4:5" hidden="1" x14ac:dyDescent="0.25">
      <c r="D22576" s="2" t="str">
        <f>IF(E22576="","",CONCATENATE(H22576,".",COUNTIF($E$1:E22575,E22576)+1))</f>
        <v/>
      </c>
      <c r="E22576" s="2" t="str">
        <f>IF(I22576="","",IF(I22576=INFORME!$C$22,CONCATENATE(H22576,".",I22576,".",G22576),""))</f>
        <v/>
      </c>
    </row>
    <row r="22577" spans="4:5" hidden="1" x14ac:dyDescent="0.25">
      <c r="D22577" s="2" t="str">
        <f>IF(E22577="","",CONCATENATE(H22577,".",COUNTIF($E$1:E22576,E22577)+1))</f>
        <v/>
      </c>
      <c r="E22577" s="2" t="str">
        <f>IF(I22577="","",IF(I22577=INFORME!$C$22,CONCATENATE(H22577,".",I22577,".",G22577),""))</f>
        <v/>
      </c>
    </row>
    <row r="22578" spans="4:5" hidden="1" x14ac:dyDescent="0.25">
      <c r="D22578" s="2" t="str">
        <f>IF(E22578="","",CONCATENATE(H22578,".",COUNTIF($E$1:E22577,E22578)+1))</f>
        <v/>
      </c>
      <c r="E22578" s="2" t="str">
        <f>IF(I22578="","",IF(I22578=INFORME!$C$22,CONCATENATE(H22578,".",I22578,".",G22578),""))</f>
        <v/>
      </c>
    </row>
    <row r="22579" spans="4:5" hidden="1" x14ac:dyDescent="0.25">
      <c r="D22579" s="2" t="str">
        <f>IF(E22579="","",CONCATENATE(H22579,".",COUNTIF($E$1:E22578,E22579)+1))</f>
        <v/>
      </c>
      <c r="E22579" s="2" t="str">
        <f>IF(I22579="","",IF(I22579=INFORME!$C$22,CONCATENATE(H22579,".",I22579,".",G22579),""))</f>
        <v/>
      </c>
    </row>
    <row r="22580" spans="4:5" hidden="1" x14ac:dyDescent="0.25">
      <c r="D22580" s="2" t="str">
        <f>IF(E22580="","",CONCATENATE(H22580,".",COUNTIF($E$1:E22579,E22580)+1))</f>
        <v/>
      </c>
      <c r="E22580" s="2" t="str">
        <f>IF(I22580="","",IF(I22580=INFORME!$C$22,CONCATENATE(H22580,".",I22580,".",G22580),""))</f>
        <v/>
      </c>
    </row>
    <row r="22581" spans="4:5" hidden="1" x14ac:dyDescent="0.25">
      <c r="D22581" s="2" t="str">
        <f>IF(E22581="","",CONCATENATE(H22581,".",COUNTIF($E$1:E22580,E22581)+1))</f>
        <v/>
      </c>
      <c r="E22581" s="2" t="str">
        <f>IF(I22581="","",IF(I22581=INFORME!$C$22,CONCATENATE(H22581,".",I22581,".",G22581),""))</f>
        <v/>
      </c>
    </row>
    <row r="22582" spans="4:5" hidden="1" x14ac:dyDescent="0.25">
      <c r="D22582" s="2" t="str">
        <f>IF(E22582="","",CONCATENATE(H22582,".",COUNTIF($E$1:E22581,E22582)+1))</f>
        <v/>
      </c>
      <c r="E22582" s="2" t="str">
        <f>IF(I22582="","",IF(I22582=INFORME!$C$22,CONCATENATE(H22582,".",I22582,".",G22582),""))</f>
        <v/>
      </c>
    </row>
    <row r="22583" spans="4:5" hidden="1" x14ac:dyDescent="0.25">
      <c r="D22583" s="2" t="str">
        <f>IF(E22583="","",CONCATENATE(H22583,".",COUNTIF($E$1:E22582,E22583)+1))</f>
        <v/>
      </c>
      <c r="E22583" s="2" t="str">
        <f>IF(I22583="","",IF(I22583=INFORME!$C$22,CONCATENATE(H22583,".",I22583,".",G22583),""))</f>
        <v/>
      </c>
    </row>
    <row r="22584" spans="4:5" hidden="1" x14ac:dyDescent="0.25">
      <c r="D22584" s="2" t="str">
        <f>IF(E22584="","",CONCATENATE(H22584,".",COUNTIF($E$1:E22583,E22584)+1))</f>
        <v/>
      </c>
      <c r="E22584" s="2" t="str">
        <f>IF(I22584="","",IF(I22584=INFORME!$C$22,CONCATENATE(H22584,".",I22584,".",G22584),""))</f>
        <v/>
      </c>
    </row>
    <row r="22585" spans="4:5" hidden="1" x14ac:dyDescent="0.25">
      <c r="D22585" s="2" t="str">
        <f>IF(E22585="","",CONCATENATE(H22585,".",COUNTIF($E$1:E22584,E22585)+1))</f>
        <v/>
      </c>
      <c r="E22585" s="2" t="str">
        <f>IF(I22585="","",IF(I22585=INFORME!$C$22,CONCATENATE(H22585,".",I22585,".",G22585),""))</f>
        <v/>
      </c>
    </row>
    <row r="22586" spans="4:5" hidden="1" x14ac:dyDescent="0.25">
      <c r="D22586" s="2" t="str">
        <f>IF(E22586="","",CONCATENATE(H22586,".",COUNTIF($E$1:E22585,E22586)+1))</f>
        <v/>
      </c>
      <c r="E22586" s="2" t="str">
        <f>IF(I22586="","",IF(I22586=INFORME!$C$22,CONCATENATE(H22586,".",I22586,".",G22586),""))</f>
        <v/>
      </c>
    </row>
    <row r="22587" spans="4:5" hidden="1" x14ac:dyDescent="0.25">
      <c r="D22587" s="2" t="str">
        <f>IF(E22587="","",CONCATENATE(H22587,".",COUNTIF($E$1:E22586,E22587)+1))</f>
        <v/>
      </c>
      <c r="E22587" s="2" t="str">
        <f>IF(I22587="","",IF(I22587=INFORME!$C$22,CONCATENATE(H22587,".",I22587,".",G22587),""))</f>
        <v/>
      </c>
    </row>
    <row r="22588" spans="4:5" hidden="1" x14ac:dyDescent="0.25">
      <c r="D22588" s="2" t="str">
        <f>IF(E22588="","",CONCATENATE(H22588,".",COUNTIF($E$1:E22587,E22588)+1))</f>
        <v/>
      </c>
      <c r="E22588" s="2" t="str">
        <f>IF(I22588="","",IF(I22588=INFORME!$C$22,CONCATENATE(H22588,".",I22588,".",G22588),""))</f>
        <v/>
      </c>
    </row>
    <row r="22589" spans="4:5" hidden="1" x14ac:dyDescent="0.25">
      <c r="D22589" s="2" t="str">
        <f>IF(E22589="","",CONCATENATE(H22589,".",COUNTIF($E$1:E22588,E22589)+1))</f>
        <v/>
      </c>
      <c r="E22589" s="2" t="str">
        <f>IF(I22589="","",IF(I22589=INFORME!$C$22,CONCATENATE(H22589,".",I22589,".",G22589),""))</f>
        <v/>
      </c>
    </row>
    <row r="22590" spans="4:5" hidden="1" x14ac:dyDescent="0.25">
      <c r="D22590" s="2" t="str">
        <f>IF(E22590="","",CONCATENATE(H22590,".",COUNTIF($E$1:E22589,E22590)+1))</f>
        <v/>
      </c>
      <c r="E22590" s="2" t="str">
        <f>IF(I22590="","",IF(I22590=INFORME!$C$22,CONCATENATE(H22590,".",I22590,".",G22590),""))</f>
        <v/>
      </c>
    </row>
    <row r="22591" spans="4:5" hidden="1" x14ac:dyDescent="0.25">
      <c r="D22591" s="2" t="str">
        <f>IF(E22591="","",CONCATENATE(H22591,".",COUNTIF($E$1:E22590,E22591)+1))</f>
        <v/>
      </c>
      <c r="E22591" s="2" t="str">
        <f>IF(I22591="","",IF(I22591=INFORME!$C$22,CONCATENATE(H22591,".",I22591,".",G22591),""))</f>
        <v/>
      </c>
    </row>
    <row r="22592" spans="4:5" hidden="1" x14ac:dyDescent="0.25">
      <c r="D22592" s="2" t="str">
        <f>IF(E22592="","",CONCATENATE(H22592,".",COUNTIF($E$1:E22591,E22592)+1))</f>
        <v/>
      </c>
      <c r="E22592" s="2" t="str">
        <f>IF(I22592="","",IF(I22592=INFORME!$C$22,CONCATENATE(H22592,".",I22592,".",G22592),""))</f>
        <v/>
      </c>
    </row>
    <row r="22593" spans="4:5" hidden="1" x14ac:dyDescent="0.25">
      <c r="D22593" s="2" t="str">
        <f>IF(E22593="","",CONCATENATE(H22593,".",COUNTIF($E$1:E22592,E22593)+1))</f>
        <v/>
      </c>
      <c r="E22593" s="2" t="str">
        <f>IF(I22593="","",IF(I22593=INFORME!$C$22,CONCATENATE(H22593,".",I22593,".",G22593),""))</f>
        <v/>
      </c>
    </row>
    <row r="22594" spans="4:5" hidden="1" x14ac:dyDescent="0.25">
      <c r="D22594" s="2" t="str">
        <f>IF(E22594="","",CONCATENATE(H22594,".",COUNTIF($E$1:E22593,E22594)+1))</f>
        <v/>
      </c>
      <c r="E22594" s="2" t="str">
        <f>IF(I22594="","",IF(I22594=INFORME!$C$22,CONCATENATE(H22594,".",I22594,".",G22594),""))</f>
        <v/>
      </c>
    </row>
    <row r="22595" spans="4:5" hidden="1" x14ac:dyDescent="0.25">
      <c r="D22595" s="2" t="str">
        <f>IF(E22595="","",CONCATENATE(H22595,".",COUNTIF($E$1:E22594,E22595)+1))</f>
        <v/>
      </c>
      <c r="E22595" s="2" t="str">
        <f>IF(I22595="","",IF(I22595=INFORME!$C$22,CONCATENATE(H22595,".",I22595,".",G22595),""))</f>
        <v/>
      </c>
    </row>
    <row r="22596" spans="4:5" hidden="1" x14ac:dyDescent="0.25">
      <c r="D22596" s="2" t="str">
        <f>IF(E22596="","",CONCATENATE(H22596,".",COUNTIF($E$1:E22595,E22596)+1))</f>
        <v/>
      </c>
      <c r="E22596" s="2" t="str">
        <f>IF(I22596="","",IF(I22596=INFORME!$C$22,CONCATENATE(H22596,".",I22596,".",G22596),""))</f>
        <v/>
      </c>
    </row>
    <row r="22597" spans="4:5" hidden="1" x14ac:dyDescent="0.25">
      <c r="D22597" s="2" t="str">
        <f>IF(E22597="","",CONCATENATE(H22597,".",COUNTIF($E$1:E22596,E22597)+1))</f>
        <v/>
      </c>
      <c r="E22597" s="2" t="str">
        <f>IF(I22597="","",IF(I22597=INFORME!$C$22,CONCATENATE(H22597,".",I22597,".",G22597),""))</f>
        <v/>
      </c>
    </row>
    <row r="22598" spans="4:5" hidden="1" x14ac:dyDescent="0.25">
      <c r="D22598" s="2" t="str">
        <f>IF(E22598="","",CONCATENATE(H22598,".",COUNTIF($E$1:E22597,E22598)+1))</f>
        <v/>
      </c>
      <c r="E22598" s="2" t="str">
        <f>IF(I22598="","",IF(I22598=INFORME!$C$22,CONCATENATE(H22598,".",I22598,".",G22598),""))</f>
        <v/>
      </c>
    </row>
    <row r="22599" spans="4:5" hidden="1" x14ac:dyDescent="0.25">
      <c r="D22599" s="2" t="str">
        <f>IF(E22599="","",CONCATENATE(H22599,".",COUNTIF($E$1:E22598,E22599)+1))</f>
        <v/>
      </c>
      <c r="E22599" s="2" t="str">
        <f>IF(I22599="","",IF(I22599=INFORME!$C$22,CONCATENATE(H22599,".",I22599,".",G22599),""))</f>
        <v/>
      </c>
    </row>
    <row r="22600" spans="4:5" hidden="1" x14ac:dyDescent="0.25">
      <c r="D22600" s="2" t="str">
        <f>IF(E22600="","",CONCATENATE(H22600,".",COUNTIF($E$1:E22599,E22600)+1))</f>
        <v/>
      </c>
      <c r="E22600" s="2" t="str">
        <f>IF(I22600="","",IF(I22600=INFORME!$C$22,CONCATENATE(H22600,".",I22600,".",G22600),""))</f>
        <v/>
      </c>
    </row>
    <row r="22601" spans="4:5" hidden="1" x14ac:dyDescent="0.25">
      <c r="D22601" s="2" t="str">
        <f>IF(E22601="","",CONCATENATE(H22601,".",COUNTIF($E$1:E22600,E22601)+1))</f>
        <v/>
      </c>
      <c r="E22601" s="2" t="str">
        <f>IF(I22601="","",IF(I22601=INFORME!$C$22,CONCATENATE(H22601,".",I22601,".",G22601),""))</f>
        <v/>
      </c>
    </row>
    <row r="22602" spans="4:5" hidden="1" x14ac:dyDescent="0.25">
      <c r="D22602" s="2" t="str">
        <f>IF(E22602="","",CONCATENATE(H22602,".",COUNTIF($E$1:E22601,E22602)+1))</f>
        <v/>
      </c>
      <c r="E22602" s="2" t="str">
        <f>IF(I22602="","",IF(I22602=INFORME!$C$22,CONCATENATE(H22602,".",I22602,".",G22602),""))</f>
        <v/>
      </c>
    </row>
    <row r="22603" spans="4:5" hidden="1" x14ac:dyDescent="0.25">
      <c r="D22603" s="2" t="str">
        <f>IF(E22603="","",CONCATENATE(H22603,".",COUNTIF($E$1:E22602,E22603)+1))</f>
        <v/>
      </c>
      <c r="E22603" s="2" t="str">
        <f>IF(I22603="","",IF(I22603=INFORME!$C$22,CONCATENATE(H22603,".",I22603,".",G22603),""))</f>
        <v/>
      </c>
    </row>
    <row r="22604" spans="4:5" hidden="1" x14ac:dyDescent="0.25">
      <c r="D22604" s="2" t="str">
        <f>IF(E22604="","",CONCATENATE(H22604,".",COUNTIF($E$1:E22603,E22604)+1))</f>
        <v/>
      </c>
      <c r="E22604" s="2" t="str">
        <f>IF(I22604="","",IF(I22604=INFORME!$C$22,CONCATENATE(H22604,".",I22604,".",G22604),""))</f>
        <v/>
      </c>
    </row>
    <row r="22605" spans="4:5" hidden="1" x14ac:dyDescent="0.25">
      <c r="D22605" s="2" t="str">
        <f>IF(E22605="","",CONCATENATE(H22605,".",COUNTIF($E$1:E22604,E22605)+1))</f>
        <v/>
      </c>
      <c r="E22605" s="2" t="str">
        <f>IF(I22605="","",IF(I22605=INFORME!$C$22,CONCATENATE(H22605,".",I22605,".",G22605),""))</f>
        <v/>
      </c>
    </row>
    <row r="22606" spans="4:5" hidden="1" x14ac:dyDescent="0.25">
      <c r="D22606" s="2" t="str">
        <f>IF(E22606="","",CONCATENATE(H22606,".",COUNTIF($E$1:E22605,E22606)+1))</f>
        <v/>
      </c>
      <c r="E22606" s="2" t="str">
        <f>IF(I22606="","",IF(I22606=INFORME!$C$22,CONCATENATE(H22606,".",I22606,".",G22606),""))</f>
        <v/>
      </c>
    </row>
    <row r="22607" spans="4:5" hidden="1" x14ac:dyDescent="0.25">
      <c r="D22607" s="2" t="str">
        <f>IF(E22607="","",CONCATENATE(H22607,".",COUNTIF($E$1:E22606,E22607)+1))</f>
        <v/>
      </c>
      <c r="E22607" s="2" t="str">
        <f>IF(I22607="","",IF(I22607=INFORME!$C$22,CONCATENATE(H22607,".",I22607,".",G22607),""))</f>
        <v/>
      </c>
    </row>
    <row r="22608" spans="4:5" hidden="1" x14ac:dyDescent="0.25">
      <c r="D22608" s="2" t="str">
        <f>IF(E22608="","",CONCATENATE(H22608,".",COUNTIF($E$1:E22607,E22608)+1))</f>
        <v/>
      </c>
      <c r="E22608" s="2" t="str">
        <f>IF(I22608="","",IF(I22608=INFORME!$C$22,CONCATENATE(H22608,".",I22608,".",G22608),""))</f>
        <v/>
      </c>
    </row>
    <row r="22609" spans="4:5" hidden="1" x14ac:dyDescent="0.25">
      <c r="D22609" s="2" t="str">
        <f>IF(E22609="","",CONCATENATE(H22609,".",COUNTIF($E$1:E22608,E22609)+1))</f>
        <v/>
      </c>
      <c r="E22609" s="2" t="str">
        <f>IF(I22609="","",IF(I22609=INFORME!$C$22,CONCATENATE(H22609,".",I22609,".",G22609),""))</f>
        <v/>
      </c>
    </row>
    <row r="22610" spans="4:5" hidden="1" x14ac:dyDescent="0.25">
      <c r="D22610" s="2" t="str">
        <f>IF(E22610="","",CONCATENATE(H22610,".",COUNTIF($E$1:E22609,E22610)+1))</f>
        <v/>
      </c>
      <c r="E22610" s="2" t="str">
        <f>IF(I22610="","",IF(I22610=INFORME!$C$22,CONCATENATE(H22610,".",I22610,".",G22610),""))</f>
        <v/>
      </c>
    </row>
    <row r="22611" spans="4:5" hidden="1" x14ac:dyDescent="0.25">
      <c r="D22611" s="2" t="str">
        <f>IF(E22611="","",CONCATENATE(H22611,".",COUNTIF($E$1:E22610,E22611)+1))</f>
        <v/>
      </c>
      <c r="E22611" s="2" t="str">
        <f>IF(I22611="","",IF(I22611=INFORME!$C$22,CONCATENATE(H22611,".",I22611,".",G22611),""))</f>
        <v/>
      </c>
    </row>
    <row r="22612" spans="4:5" hidden="1" x14ac:dyDescent="0.25">
      <c r="D22612" s="2" t="str">
        <f>IF(E22612="","",CONCATENATE(H22612,".",COUNTIF($E$1:E22611,E22612)+1))</f>
        <v/>
      </c>
      <c r="E22612" s="2" t="str">
        <f>IF(I22612="","",IF(I22612=INFORME!$C$22,CONCATENATE(H22612,".",I22612,".",G22612),""))</f>
        <v/>
      </c>
    </row>
    <row r="22613" spans="4:5" hidden="1" x14ac:dyDescent="0.25">
      <c r="D22613" s="2" t="str">
        <f>IF(E22613="","",CONCATENATE(H22613,".",COUNTIF($E$1:E22612,E22613)+1))</f>
        <v/>
      </c>
      <c r="E22613" s="2" t="str">
        <f>IF(I22613="","",IF(I22613=INFORME!$C$22,CONCATENATE(H22613,".",I22613,".",G22613),""))</f>
        <v/>
      </c>
    </row>
    <row r="22614" spans="4:5" hidden="1" x14ac:dyDescent="0.25">
      <c r="D22614" s="2" t="str">
        <f>IF(E22614="","",CONCATENATE(H22614,".",COUNTIF($E$1:E22613,E22614)+1))</f>
        <v/>
      </c>
      <c r="E22614" s="2" t="str">
        <f>IF(I22614="","",IF(I22614=INFORME!$C$22,CONCATENATE(H22614,".",I22614,".",G22614),""))</f>
        <v/>
      </c>
    </row>
    <row r="22615" spans="4:5" hidden="1" x14ac:dyDescent="0.25">
      <c r="D22615" s="2" t="str">
        <f>IF(E22615="","",CONCATENATE(H22615,".",COUNTIF($E$1:E22614,E22615)+1))</f>
        <v/>
      </c>
      <c r="E22615" s="2" t="str">
        <f>IF(I22615="","",IF(I22615=INFORME!$C$22,CONCATENATE(H22615,".",I22615,".",G22615),""))</f>
        <v/>
      </c>
    </row>
    <row r="22616" spans="4:5" hidden="1" x14ac:dyDescent="0.25">
      <c r="D22616" s="2" t="str">
        <f>IF(E22616="","",CONCATENATE(H22616,".",COUNTIF($E$1:E22615,E22616)+1))</f>
        <v/>
      </c>
      <c r="E22616" s="2" t="str">
        <f>IF(I22616="","",IF(I22616=INFORME!$C$22,CONCATENATE(H22616,".",I22616,".",G22616),""))</f>
        <v/>
      </c>
    </row>
    <row r="22617" spans="4:5" hidden="1" x14ac:dyDescent="0.25">
      <c r="D22617" s="2" t="str">
        <f>IF(E22617="","",CONCATENATE(H22617,".",COUNTIF($E$1:E22616,E22617)+1))</f>
        <v/>
      </c>
      <c r="E22617" s="2" t="str">
        <f>IF(I22617="","",IF(I22617=INFORME!$C$22,CONCATENATE(H22617,".",I22617,".",G22617),""))</f>
        <v/>
      </c>
    </row>
    <row r="22618" spans="4:5" hidden="1" x14ac:dyDescent="0.25">
      <c r="D22618" s="2" t="str">
        <f>IF(E22618="","",CONCATENATE(H22618,".",COUNTIF($E$1:E22617,E22618)+1))</f>
        <v/>
      </c>
      <c r="E22618" s="2" t="str">
        <f>IF(I22618="","",IF(I22618=INFORME!$C$22,CONCATENATE(H22618,".",I22618,".",G22618),""))</f>
        <v/>
      </c>
    </row>
    <row r="22619" spans="4:5" hidden="1" x14ac:dyDescent="0.25">
      <c r="D22619" s="2" t="str">
        <f>IF(E22619="","",CONCATENATE(H22619,".",COUNTIF($E$1:E22618,E22619)+1))</f>
        <v/>
      </c>
      <c r="E22619" s="2" t="str">
        <f>IF(I22619="","",IF(I22619=INFORME!$C$22,CONCATENATE(H22619,".",I22619,".",G22619),""))</f>
        <v/>
      </c>
    </row>
    <row r="22620" spans="4:5" hidden="1" x14ac:dyDescent="0.25">
      <c r="D22620" s="2" t="str">
        <f>IF(E22620="","",CONCATENATE(H22620,".",COUNTIF($E$1:E22619,E22620)+1))</f>
        <v/>
      </c>
      <c r="E22620" s="2" t="str">
        <f>IF(I22620="","",IF(I22620=INFORME!$C$22,CONCATENATE(H22620,".",I22620,".",G22620),""))</f>
        <v/>
      </c>
    </row>
    <row r="22621" spans="4:5" hidden="1" x14ac:dyDescent="0.25">
      <c r="D22621" s="2" t="str">
        <f>IF(E22621="","",CONCATENATE(H22621,".",COUNTIF($E$1:E22620,E22621)+1))</f>
        <v/>
      </c>
      <c r="E22621" s="2" t="str">
        <f>IF(I22621="","",IF(I22621=INFORME!$C$22,CONCATENATE(H22621,".",I22621,".",G22621),""))</f>
        <v/>
      </c>
    </row>
    <row r="22622" spans="4:5" hidden="1" x14ac:dyDescent="0.25">
      <c r="D22622" s="2" t="str">
        <f>IF(E22622="","",CONCATENATE(H22622,".",COUNTIF($E$1:E22621,E22622)+1))</f>
        <v/>
      </c>
      <c r="E22622" s="2" t="str">
        <f>IF(I22622="","",IF(I22622=INFORME!$C$22,CONCATENATE(H22622,".",I22622,".",G22622),""))</f>
        <v/>
      </c>
    </row>
    <row r="22623" spans="4:5" hidden="1" x14ac:dyDescent="0.25">
      <c r="D22623" s="2" t="str">
        <f>IF(E22623="","",CONCATENATE(H22623,".",COUNTIF($E$1:E22622,E22623)+1))</f>
        <v/>
      </c>
      <c r="E22623" s="2" t="str">
        <f>IF(I22623="","",IF(I22623=INFORME!$C$22,CONCATENATE(H22623,".",I22623,".",G22623),""))</f>
        <v/>
      </c>
    </row>
    <row r="22624" spans="4:5" hidden="1" x14ac:dyDescent="0.25">
      <c r="D22624" s="2" t="str">
        <f>IF(E22624="","",CONCATENATE(H22624,".",COUNTIF($E$1:E22623,E22624)+1))</f>
        <v/>
      </c>
      <c r="E22624" s="2" t="str">
        <f>IF(I22624="","",IF(I22624=INFORME!$C$22,CONCATENATE(H22624,".",I22624,".",G22624),""))</f>
        <v/>
      </c>
    </row>
    <row r="22625" spans="4:5" hidden="1" x14ac:dyDescent="0.25">
      <c r="D22625" s="2" t="str">
        <f>IF(E22625="","",CONCATENATE(H22625,".",COUNTIF($E$1:E22624,E22625)+1))</f>
        <v/>
      </c>
      <c r="E22625" s="2" t="str">
        <f>IF(I22625="","",IF(I22625=INFORME!$C$22,CONCATENATE(H22625,".",I22625,".",G22625),""))</f>
        <v/>
      </c>
    </row>
    <row r="22626" spans="4:5" hidden="1" x14ac:dyDescent="0.25">
      <c r="D22626" s="2" t="str">
        <f>IF(E22626="","",CONCATENATE(H22626,".",COUNTIF($E$1:E22625,E22626)+1))</f>
        <v/>
      </c>
      <c r="E22626" s="2" t="str">
        <f>IF(I22626="","",IF(I22626=INFORME!$C$22,CONCATENATE(H22626,".",I22626,".",G22626),""))</f>
        <v/>
      </c>
    </row>
    <row r="22627" spans="4:5" hidden="1" x14ac:dyDescent="0.25">
      <c r="D22627" s="2" t="str">
        <f>IF(E22627="","",CONCATENATE(H22627,".",COUNTIF($E$1:E22626,E22627)+1))</f>
        <v/>
      </c>
      <c r="E22627" s="2" t="str">
        <f>IF(I22627="","",IF(I22627=INFORME!$C$22,CONCATENATE(H22627,".",I22627,".",G22627),""))</f>
        <v/>
      </c>
    </row>
    <row r="22628" spans="4:5" hidden="1" x14ac:dyDescent="0.25">
      <c r="D22628" s="2" t="str">
        <f>IF(E22628="","",CONCATENATE(H22628,".",COUNTIF($E$1:E22627,E22628)+1))</f>
        <v/>
      </c>
      <c r="E22628" s="2" t="str">
        <f>IF(I22628="","",IF(I22628=INFORME!$C$22,CONCATENATE(H22628,".",I22628,".",G22628),""))</f>
        <v/>
      </c>
    </row>
    <row r="22629" spans="4:5" hidden="1" x14ac:dyDescent="0.25">
      <c r="D22629" s="2" t="str">
        <f>IF(E22629="","",CONCATENATE(H22629,".",COUNTIF($E$1:E22628,E22629)+1))</f>
        <v/>
      </c>
      <c r="E22629" s="2" t="str">
        <f>IF(I22629="","",IF(I22629=INFORME!$C$22,CONCATENATE(H22629,".",I22629,".",G22629),""))</f>
        <v/>
      </c>
    </row>
    <row r="22630" spans="4:5" hidden="1" x14ac:dyDescent="0.25">
      <c r="D22630" s="2" t="str">
        <f>IF(E22630="","",CONCATENATE(H22630,".",COUNTIF($E$1:E22629,E22630)+1))</f>
        <v/>
      </c>
      <c r="E22630" s="2" t="str">
        <f>IF(I22630="","",IF(I22630=INFORME!$C$22,CONCATENATE(H22630,".",I22630,".",G22630),""))</f>
        <v/>
      </c>
    </row>
    <row r="22631" spans="4:5" hidden="1" x14ac:dyDescent="0.25">
      <c r="D22631" s="2" t="str">
        <f>IF(E22631="","",CONCATENATE(H22631,".",COUNTIF($E$1:E22630,E22631)+1))</f>
        <v/>
      </c>
      <c r="E22631" s="2" t="str">
        <f>IF(I22631="","",IF(I22631=INFORME!$C$22,CONCATENATE(H22631,".",I22631,".",G22631),""))</f>
        <v/>
      </c>
    </row>
    <row r="22632" spans="4:5" hidden="1" x14ac:dyDescent="0.25">
      <c r="D22632" s="2" t="str">
        <f>IF(E22632="","",CONCATENATE(H22632,".",COUNTIF($E$1:E22631,E22632)+1))</f>
        <v/>
      </c>
      <c r="E22632" s="2" t="str">
        <f>IF(I22632="","",IF(I22632=INFORME!$C$22,CONCATENATE(H22632,".",I22632,".",G22632),""))</f>
        <v/>
      </c>
    </row>
    <row r="22633" spans="4:5" hidden="1" x14ac:dyDescent="0.25">
      <c r="D22633" s="2" t="str">
        <f>IF(E22633="","",CONCATENATE(H22633,".",COUNTIF($E$1:E22632,E22633)+1))</f>
        <v/>
      </c>
      <c r="E22633" s="2" t="str">
        <f>IF(I22633="","",IF(I22633=INFORME!$C$22,CONCATENATE(H22633,".",I22633,".",G22633),""))</f>
        <v/>
      </c>
    </row>
    <row r="22634" spans="4:5" hidden="1" x14ac:dyDescent="0.25">
      <c r="D22634" s="2" t="str">
        <f>IF(E22634="","",CONCATENATE(H22634,".",COUNTIF($E$1:E22633,E22634)+1))</f>
        <v/>
      </c>
      <c r="E22634" s="2" t="str">
        <f>IF(I22634="","",IF(I22634=INFORME!$C$22,CONCATENATE(H22634,".",I22634,".",G22634),""))</f>
        <v/>
      </c>
    </row>
    <row r="22635" spans="4:5" hidden="1" x14ac:dyDescent="0.25">
      <c r="D22635" s="2" t="str">
        <f>IF(E22635="","",CONCATENATE(H22635,".",COUNTIF($E$1:E22634,E22635)+1))</f>
        <v/>
      </c>
      <c r="E22635" s="2" t="str">
        <f>IF(I22635="","",IF(I22635=INFORME!$C$22,CONCATENATE(H22635,".",I22635,".",G22635),""))</f>
        <v/>
      </c>
    </row>
    <row r="22636" spans="4:5" hidden="1" x14ac:dyDescent="0.25">
      <c r="D22636" s="2" t="str">
        <f>IF(E22636="","",CONCATENATE(H22636,".",COUNTIF($E$1:E22635,E22636)+1))</f>
        <v/>
      </c>
      <c r="E22636" s="2" t="str">
        <f>IF(I22636="","",IF(I22636=INFORME!$C$22,CONCATENATE(H22636,".",I22636,".",G22636),""))</f>
        <v/>
      </c>
    </row>
    <row r="22637" spans="4:5" hidden="1" x14ac:dyDescent="0.25">
      <c r="D22637" s="2" t="str">
        <f>IF(E22637="","",CONCATENATE(H22637,".",COUNTIF($E$1:E22636,E22637)+1))</f>
        <v/>
      </c>
      <c r="E22637" s="2" t="str">
        <f>IF(I22637="","",IF(I22637=INFORME!$C$22,CONCATENATE(H22637,".",I22637,".",G22637),""))</f>
        <v/>
      </c>
    </row>
    <row r="22638" spans="4:5" hidden="1" x14ac:dyDescent="0.25">
      <c r="D22638" s="2" t="str">
        <f>IF(E22638="","",CONCATENATE(H22638,".",COUNTIF($E$1:E22637,E22638)+1))</f>
        <v/>
      </c>
      <c r="E22638" s="2" t="str">
        <f>IF(I22638="","",IF(I22638=INFORME!$C$22,CONCATENATE(H22638,".",I22638,".",G22638),""))</f>
        <v/>
      </c>
    </row>
    <row r="22639" spans="4:5" hidden="1" x14ac:dyDescent="0.25">
      <c r="D22639" s="2" t="str">
        <f>IF(E22639="","",CONCATENATE(H22639,".",COUNTIF($E$1:E22638,E22639)+1))</f>
        <v/>
      </c>
      <c r="E22639" s="2" t="str">
        <f>IF(I22639="","",IF(I22639=INFORME!$C$22,CONCATENATE(H22639,".",I22639,".",G22639),""))</f>
        <v/>
      </c>
    </row>
    <row r="22640" spans="4:5" hidden="1" x14ac:dyDescent="0.25">
      <c r="D22640" s="2" t="str">
        <f>IF(E22640="","",CONCATENATE(H22640,".",COUNTIF($E$1:E22639,E22640)+1))</f>
        <v/>
      </c>
      <c r="E22640" s="2" t="str">
        <f>IF(I22640="","",IF(I22640=INFORME!$C$22,CONCATENATE(H22640,".",I22640,".",G22640),""))</f>
        <v/>
      </c>
    </row>
    <row r="22641" spans="4:5" hidden="1" x14ac:dyDescent="0.25">
      <c r="D22641" s="2" t="str">
        <f>IF(E22641="","",CONCATENATE(H22641,".",COUNTIF($E$1:E22640,E22641)+1))</f>
        <v/>
      </c>
      <c r="E22641" s="2" t="str">
        <f>IF(I22641="","",IF(I22641=INFORME!$C$22,CONCATENATE(H22641,".",I22641,".",G22641),""))</f>
        <v/>
      </c>
    </row>
    <row r="22642" spans="4:5" hidden="1" x14ac:dyDescent="0.25">
      <c r="D22642" s="2" t="str">
        <f>IF(E22642="","",CONCATENATE(H22642,".",COUNTIF($E$1:E22641,E22642)+1))</f>
        <v/>
      </c>
      <c r="E22642" s="2" t="str">
        <f>IF(I22642="","",IF(I22642=INFORME!$C$22,CONCATENATE(H22642,".",I22642,".",G22642),""))</f>
        <v/>
      </c>
    </row>
    <row r="22643" spans="4:5" hidden="1" x14ac:dyDescent="0.25">
      <c r="D22643" s="2" t="str">
        <f>IF(E22643="","",CONCATENATE(H22643,".",COUNTIF($E$1:E22642,E22643)+1))</f>
        <v/>
      </c>
      <c r="E22643" s="2" t="str">
        <f>IF(I22643="","",IF(I22643=INFORME!$C$22,CONCATENATE(H22643,".",I22643,".",G22643),""))</f>
        <v/>
      </c>
    </row>
    <row r="22644" spans="4:5" hidden="1" x14ac:dyDescent="0.25">
      <c r="D22644" s="2" t="str">
        <f>IF(E22644="","",CONCATENATE(H22644,".",COUNTIF($E$1:E22643,E22644)+1))</f>
        <v/>
      </c>
      <c r="E22644" s="2" t="str">
        <f>IF(I22644="","",IF(I22644=INFORME!$C$22,CONCATENATE(H22644,".",I22644,".",G22644),""))</f>
        <v/>
      </c>
    </row>
    <row r="22645" spans="4:5" hidden="1" x14ac:dyDescent="0.25">
      <c r="D22645" s="2" t="str">
        <f>IF(E22645="","",CONCATENATE(H22645,".",COUNTIF($E$1:E22644,E22645)+1))</f>
        <v/>
      </c>
      <c r="E22645" s="2" t="str">
        <f>IF(I22645="","",IF(I22645=INFORME!$C$22,CONCATENATE(H22645,".",I22645,".",G22645),""))</f>
        <v/>
      </c>
    </row>
    <row r="22646" spans="4:5" hidden="1" x14ac:dyDescent="0.25">
      <c r="D22646" s="2" t="str">
        <f>IF(E22646="","",CONCATENATE(H22646,".",COUNTIF($E$1:E22645,E22646)+1))</f>
        <v/>
      </c>
      <c r="E22646" s="2" t="str">
        <f>IF(I22646="","",IF(I22646=INFORME!$C$22,CONCATENATE(H22646,".",I22646,".",G22646),""))</f>
        <v/>
      </c>
    </row>
    <row r="22647" spans="4:5" hidden="1" x14ac:dyDescent="0.25">
      <c r="D22647" s="2" t="str">
        <f>IF(E22647="","",CONCATENATE(H22647,".",COUNTIF($E$1:E22646,E22647)+1))</f>
        <v/>
      </c>
      <c r="E22647" s="2" t="str">
        <f>IF(I22647="","",IF(I22647=INFORME!$C$22,CONCATENATE(H22647,".",I22647,".",G22647),""))</f>
        <v/>
      </c>
    </row>
    <row r="22648" spans="4:5" hidden="1" x14ac:dyDescent="0.25">
      <c r="D22648" s="2" t="str">
        <f>IF(E22648="","",CONCATENATE(H22648,".",COUNTIF($E$1:E22647,E22648)+1))</f>
        <v/>
      </c>
      <c r="E22648" s="2" t="str">
        <f>IF(I22648="","",IF(I22648=INFORME!$C$22,CONCATENATE(H22648,".",I22648,".",G22648),""))</f>
        <v/>
      </c>
    </row>
    <row r="22649" spans="4:5" hidden="1" x14ac:dyDescent="0.25">
      <c r="D22649" s="2" t="str">
        <f>IF(E22649="","",CONCATENATE(H22649,".",COUNTIF($E$1:E22648,E22649)+1))</f>
        <v/>
      </c>
      <c r="E22649" s="2" t="str">
        <f>IF(I22649="","",IF(I22649=INFORME!$C$22,CONCATENATE(H22649,".",I22649,".",G22649),""))</f>
        <v/>
      </c>
    </row>
    <row r="22650" spans="4:5" hidden="1" x14ac:dyDescent="0.25">
      <c r="D22650" s="2" t="str">
        <f>IF(E22650="","",CONCATENATE(H22650,".",COUNTIF($E$1:E22649,E22650)+1))</f>
        <v/>
      </c>
      <c r="E22650" s="2" t="str">
        <f>IF(I22650="","",IF(I22650=INFORME!$C$22,CONCATENATE(H22650,".",I22650,".",G22650),""))</f>
        <v/>
      </c>
    </row>
    <row r="22651" spans="4:5" hidden="1" x14ac:dyDescent="0.25">
      <c r="D22651" s="2" t="str">
        <f>IF(E22651="","",CONCATENATE(H22651,".",COUNTIF($E$1:E22650,E22651)+1))</f>
        <v/>
      </c>
      <c r="E22651" s="2" t="str">
        <f>IF(I22651="","",IF(I22651=INFORME!$C$22,CONCATENATE(H22651,".",I22651,".",G22651),""))</f>
        <v/>
      </c>
    </row>
    <row r="22652" spans="4:5" hidden="1" x14ac:dyDescent="0.25">
      <c r="D22652" s="2" t="str">
        <f>IF(E22652="","",CONCATENATE(H22652,".",COUNTIF($E$1:E22651,E22652)+1))</f>
        <v/>
      </c>
      <c r="E22652" s="2" t="str">
        <f>IF(I22652="","",IF(I22652=INFORME!$C$22,CONCATENATE(H22652,".",I22652,".",G22652),""))</f>
        <v/>
      </c>
    </row>
    <row r="22653" spans="4:5" hidden="1" x14ac:dyDescent="0.25">
      <c r="D22653" s="2" t="str">
        <f>IF(E22653="","",CONCATENATE(H22653,".",COUNTIF($E$1:E22652,E22653)+1))</f>
        <v/>
      </c>
      <c r="E22653" s="2" t="str">
        <f>IF(I22653="","",IF(I22653=INFORME!$C$22,CONCATENATE(H22653,".",I22653,".",G22653),""))</f>
        <v/>
      </c>
    </row>
    <row r="22654" spans="4:5" hidden="1" x14ac:dyDescent="0.25">
      <c r="D22654" s="2" t="str">
        <f>IF(E22654="","",CONCATENATE(H22654,".",COUNTIF($E$1:E22653,E22654)+1))</f>
        <v/>
      </c>
      <c r="E22654" s="2" t="str">
        <f>IF(I22654="","",IF(I22654=INFORME!$C$22,CONCATENATE(H22654,".",I22654,".",G22654),""))</f>
        <v/>
      </c>
    </row>
    <row r="22655" spans="4:5" hidden="1" x14ac:dyDescent="0.25">
      <c r="D22655" s="2" t="str">
        <f>IF(E22655="","",CONCATENATE(H22655,".",COUNTIF($E$1:E22654,E22655)+1))</f>
        <v/>
      </c>
      <c r="E22655" s="2" t="str">
        <f>IF(I22655="","",IF(I22655=INFORME!$C$22,CONCATENATE(H22655,".",I22655,".",G22655),""))</f>
        <v/>
      </c>
    </row>
    <row r="22656" spans="4:5" hidden="1" x14ac:dyDescent="0.25">
      <c r="D22656" s="2" t="str">
        <f>IF(E22656="","",CONCATENATE(H22656,".",COUNTIF($E$1:E22655,E22656)+1))</f>
        <v/>
      </c>
      <c r="E22656" s="2" t="str">
        <f>IF(I22656="","",IF(I22656=INFORME!$C$22,CONCATENATE(H22656,".",I22656,".",G22656),""))</f>
        <v/>
      </c>
    </row>
    <row r="22657" spans="4:5" hidden="1" x14ac:dyDescent="0.25">
      <c r="D22657" s="2" t="str">
        <f>IF(E22657="","",CONCATENATE(H22657,".",COUNTIF($E$1:E22656,E22657)+1))</f>
        <v/>
      </c>
      <c r="E22657" s="2" t="str">
        <f>IF(I22657="","",IF(I22657=INFORME!$C$22,CONCATENATE(H22657,".",I22657,".",G22657),""))</f>
        <v/>
      </c>
    </row>
    <row r="22658" spans="4:5" hidden="1" x14ac:dyDescent="0.25">
      <c r="D22658" s="2" t="str">
        <f>IF(E22658="","",CONCATENATE(H22658,".",COUNTIF($E$1:E22657,E22658)+1))</f>
        <v/>
      </c>
      <c r="E22658" s="2" t="str">
        <f>IF(I22658="","",IF(I22658=INFORME!$C$22,CONCATENATE(H22658,".",I22658,".",G22658),""))</f>
        <v/>
      </c>
    </row>
    <row r="22659" spans="4:5" hidden="1" x14ac:dyDescent="0.25">
      <c r="D22659" s="2" t="str">
        <f>IF(E22659="","",CONCATENATE(H22659,".",COUNTIF($E$1:E22658,E22659)+1))</f>
        <v/>
      </c>
      <c r="E22659" s="2" t="str">
        <f>IF(I22659="","",IF(I22659=INFORME!$C$22,CONCATENATE(H22659,".",I22659,".",G22659),""))</f>
        <v/>
      </c>
    </row>
    <row r="22660" spans="4:5" hidden="1" x14ac:dyDescent="0.25">
      <c r="D22660" s="2" t="str">
        <f>IF(E22660="","",CONCATENATE(H22660,".",COUNTIF($E$1:E22659,E22660)+1))</f>
        <v/>
      </c>
      <c r="E22660" s="2" t="str">
        <f>IF(I22660="","",IF(I22660=INFORME!$C$22,CONCATENATE(H22660,".",I22660,".",G22660),""))</f>
        <v/>
      </c>
    </row>
    <row r="22661" spans="4:5" hidden="1" x14ac:dyDescent="0.25">
      <c r="D22661" s="2" t="str">
        <f>IF(E22661="","",CONCATENATE(H22661,".",COUNTIF($E$1:E22660,E22661)+1))</f>
        <v/>
      </c>
      <c r="E22661" s="2" t="str">
        <f>IF(I22661="","",IF(I22661=INFORME!$C$22,CONCATENATE(H22661,".",I22661,".",G22661),""))</f>
        <v/>
      </c>
    </row>
    <row r="22662" spans="4:5" hidden="1" x14ac:dyDescent="0.25">
      <c r="D22662" s="2" t="str">
        <f>IF(E22662="","",CONCATENATE(H22662,".",COUNTIF($E$1:E22661,E22662)+1))</f>
        <v/>
      </c>
      <c r="E22662" s="2" t="str">
        <f>IF(I22662="","",IF(I22662=INFORME!$C$22,CONCATENATE(H22662,".",I22662,".",G22662),""))</f>
        <v/>
      </c>
    </row>
    <row r="22663" spans="4:5" hidden="1" x14ac:dyDescent="0.25">
      <c r="D22663" s="2" t="str">
        <f>IF(E22663="","",CONCATENATE(H22663,".",COUNTIF($E$1:E22662,E22663)+1))</f>
        <v/>
      </c>
      <c r="E22663" s="2" t="str">
        <f>IF(I22663="","",IF(I22663=INFORME!$C$22,CONCATENATE(H22663,".",I22663,".",G22663),""))</f>
        <v/>
      </c>
    </row>
    <row r="22664" spans="4:5" hidden="1" x14ac:dyDescent="0.25">
      <c r="D22664" s="2" t="str">
        <f>IF(E22664="","",CONCATENATE(H22664,".",COUNTIF($E$1:E22663,E22664)+1))</f>
        <v/>
      </c>
      <c r="E22664" s="2" t="str">
        <f>IF(I22664="","",IF(I22664=INFORME!$C$22,CONCATENATE(H22664,".",I22664,".",G22664),""))</f>
        <v/>
      </c>
    </row>
    <row r="22665" spans="4:5" hidden="1" x14ac:dyDescent="0.25">
      <c r="D22665" s="2" t="str">
        <f>IF(E22665="","",CONCATENATE(H22665,".",COUNTIF($E$1:E22664,E22665)+1))</f>
        <v/>
      </c>
      <c r="E22665" s="2" t="str">
        <f>IF(I22665="","",IF(I22665=INFORME!$C$22,CONCATENATE(H22665,".",I22665,".",G22665),""))</f>
        <v/>
      </c>
    </row>
    <row r="22666" spans="4:5" hidden="1" x14ac:dyDescent="0.25">
      <c r="D22666" s="2" t="str">
        <f>IF(E22666="","",CONCATENATE(H22666,".",COUNTIF($E$1:E22665,E22666)+1))</f>
        <v/>
      </c>
      <c r="E22666" s="2" t="str">
        <f>IF(I22666="","",IF(I22666=INFORME!$C$22,CONCATENATE(H22666,".",I22666,".",G22666),""))</f>
        <v/>
      </c>
    </row>
    <row r="22667" spans="4:5" hidden="1" x14ac:dyDescent="0.25">
      <c r="D22667" s="2" t="str">
        <f>IF(E22667="","",CONCATENATE(H22667,".",COUNTIF($E$1:E22666,E22667)+1))</f>
        <v/>
      </c>
      <c r="E22667" s="2" t="str">
        <f>IF(I22667="","",IF(I22667=INFORME!$C$22,CONCATENATE(H22667,".",I22667,".",G22667),""))</f>
        <v/>
      </c>
    </row>
    <row r="22668" spans="4:5" hidden="1" x14ac:dyDescent="0.25">
      <c r="D22668" s="2" t="str">
        <f>IF(E22668="","",CONCATENATE(H22668,".",COUNTIF($E$1:E22667,E22668)+1))</f>
        <v/>
      </c>
      <c r="E22668" s="2" t="str">
        <f>IF(I22668="","",IF(I22668=INFORME!$C$22,CONCATENATE(H22668,".",I22668,".",G22668),""))</f>
        <v/>
      </c>
    </row>
    <row r="22669" spans="4:5" hidden="1" x14ac:dyDescent="0.25">
      <c r="D22669" s="2" t="str">
        <f>IF(E22669="","",CONCATENATE(H22669,".",COUNTIF($E$1:E22668,E22669)+1))</f>
        <v/>
      </c>
      <c r="E22669" s="2" t="str">
        <f>IF(I22669="","",IF(I22669=INFORME!$C$22,CONCATENATE(H22669,".",I22669,".",G22669),""))</f>
        <v/>
      </c>
    </row>
    <row r="22670" spans="4:5" hidden="1" x14ac:dyDescent="0.25">
      <c r="D22670" s="2" t="str">
        <f>IF(E22670="","",CONCATENATE(H22670,".",COUNTIF($E$1:E22669,E22670)+1))</f>
        <v/>
      </c>
      <c r="E22670" s="2" t="str">
        <f>IF(I22670="","",IF(I22670=INFORME!$C$22,CONCATENATE(H22670,".",I22670,".",G22670),""))</f>
        <v/>
      </c>
    </row>
    <row r="22671" spans="4:5" hidden="1" x14ac:dyDescent="0.25">
      <c r="D22671" s="2" t="str">
        <f>IF(E22671="","",CONCATENATE(H22671,".",COUNTIF($E$1:E22670,E22671)+1))</f>
        <v/>
      </c>
      <c r="E22671" s="2" t="str">
        <f>IF(I22671="","",IF(I22671=INFORME!$C$22,CONCATENATE(H22671,".",I22671,".",G22671),""))</f>
        <v/>
      </c>
    </row>
    <row r="22672" spans="4:5" hidden="1" x14ac:dyDescent="0.25">
      <c r="D22672" s="2" t="str">
        <f>IF(E22672="","",CONCATENATE(H22672,".",COUNTIF($E$1:E22671,E22672)+1))</f>
        <v/>
      </c>
      <c r="E22672" s="2" t="str">
        <f>IF(I22672="","",IF(I22672=INFORME!$C$22,CONCATENATE(H22672,".",I22672,".",G22672),""))</f>
        <v/>
      </c>
    </row>
    <row r="22673" spans="4:5" hidden="1" x14ac:dyDescent="0.25">
      <c r="D22673" s="2" t="str">
        <f>IF(E22673="","",CONCATENATE(H22673,".",COUNTIF($E$1:E22672,E22673)+1))</f>
        <v/>
      </c>
      <c r="E22673" s="2" t="str">
        <f>IF(I22673="","",IF(I22673=INFORME!$C$22,CONCATENATE(H22673,".",I22673,".",G22673),""))</f>
        <v/>
      </c>
    </row>
    <row r="22674" spans="4:5" hidden="1" x14ac:dyDescent="0.25">
      <c r="D22674" s="2" t="str">
        <f>IF(E22674="","",CONCATENATE(H22674,".",COUNTIF($E$1:E22673,E22674)+1))</f>
        <v/>
      </c>
      <c r="E22674" s="2" t="str">
        <f>IF(I22674="","",IF(I22674=INFORME!$C$22,CONCATENATE(H22674,".",I22674,".",G22674),""))</f>
        <v/>
      </c>
    </row>
    <row r="22675" spans="4:5" hidden="1" x14ac:dyDescent="0.25">
      <c r="D22675" s="2" t="str">
        <f>IF(E22675="","",CONCATENATE(H22675,".",COUNTIF($E$1:E22674,E22675)+1))</f>
        <v/>
      </c>
      <c r="E22675" s="2" t="str">
        <f>IF(I22675="","",IF(I22675=INFORME!$C$22,CONCATENATE(H22675,".",I22675,".",G22675),""))</f>
        <v/>
      </c>
    </row>
    <row r="22676" spans="4:5" hidden="1" x14ac:dyDescent="0.25">
      <c r="D22676" s="2" t="str">
        <f>IF(E22676="","",CONCATENATE(H22676,".",COUNTIF($E$1:E22675,E22676)+1))</f>
        <v/>
      </c>
      <c r="E22676" s="2" t="str">
        <f>IF(I22676="","",IF(I22676=INFORME!$C$22,CONCATENATE(H22676,".",I22676,".",G22676),""))</f>
        <v/>
      </c>
    </row>
    <row r="22677" spans="4:5" hidden="1" x14ac:dyDescent="0.25">
      <c r="D22677" s="2" t="str">
        <f>IF(E22677="","",CONCATENATE(H22677,".",COUNTIF($E$1:E22676,E22677)+1))</f>
        <v/>
      </c>
      <c r="E22677" s="2" t="str">
        <f>IF(I22677="","",IF(I22677=INFORME!$C$22,CONCATENATE(H22677,".",I22677,".",G22677),""))</f>
        <v/>
      </c>
    </row>
    <row r="22678" spans="4:5" hidden="1" x14ac:dyDescent="0.25">
      <c r="D22678" s="2" t="str">
        <f>IF(E22678="","",CONCATENATE(H22678,".",COUNTIF($E$1:E22677,E22678)+1))</f>
        <v/>
      </c>
      <c r="E22678" s="2" t="str">
        <f>IF(I22678="","",IF(I22678=INFORME!$C$22,CONCATENATE(H22678,".",I22678,".",G22678),""))</f>
        <v/>
      </c>
    </row>
    <row r="22679" spans="4:5" hidden="1" x14ac:dyDescent="0.25">
      <c r="D22679" s="2" t="str">
        <f>IF(E22679="","",CONCATENATE(H22679,".",COUNTIF($E$1:E22678,E22679)+1))</f>
        <v/>
      </c>
      <c r="E22679" s="2" t="str">
        <f>IF(I22679="","",IF(I22679=INFORME!$C$22,CONCATENATE(H22679,".",I22679,".",G22679),""))</f>
        <v/>
      </c>
    </row>
    <row r="22680" spans="4:5" hidden="1" x14ac:dyDescent="0.25">
      <c r="D22680" s="2" t="str">
        <f>IF(E22680="","",CONCATENATE(H22680,".",COUNTIF($E$1:E22679,E22680)+1))</f>
        <v/>
      </c>
      <c r="E22680" s="2" t="str">
        <f>IF(I22680="","",IF(I22680=INFORME!$C$22,CONCATENATE(H22680,".",I22680,".",G22680),""))</f>
        <v/>
      </c>
    </row>
    <row r="22681" spans="4:5" hidden="1" x14ac:dyDescent="0.25">
      <c r="D22681" s="2" t="str">
        <f>IF(E22681="","",CONCATENATE(H22681,".",COUNTIF($E$1:E22680,E22681)+1))</f>
        <v/>
      </c>
      <c r="E22681" s="2" t="str">
        <f>IF(I22681="","",IF(I22681=INFORME!$C$22,CONCATENATE(H22681,".",I22681,".",G22681),""))</f>
        <v/>
      </c>
    </row>
    <row r="22682" spans="4:5" hidden="1" x14ac:dyDescent="0.25">
      <c r="D22682" s="2" t="str">
        <f>IF(E22682="","",CONCATENATE(H22682,".",COUNTIF($E$1:E22681,E22682)+1))</f>
        <v/>
      </c>
      <c r="E22682" s="2" t="str">
        <f>IF(I22682="","",IF(I22682=INFORME!$C$22,CONCATENATE(H22682,".",I22682,".",G22682),""))</f>
        <v/>
      </c>
    </row>
    <row r="22683" spans="4:5" hidden="1" x14ac:dyDescent="0.25">
      <c r="D22683" s="2" t="str">
        <f>IF(E22683="","",CONCATENATE(H22683,".",COUNTIF($E$1:E22682,E22683)+1))</f>
        <v/>
      </c>
      <c r="E22683" s="2" t="str">
        <f>IF(I22683="","",IF(I22683=INFORME!$C$22,CONCATENATE(H22683,".",I22683,".",G22683),""))</f>
        <v/>
      </c>
    </row>
    <row r="22684" spans="4:5" hidden="1" x14ac:dyDescent="0.25">
      <c r="D22684" s="2" t="str">
        <f>IF(E22684="","",CONCATENATE(H22684,".",COUNTIF($E$1:E22683,E22684)+1))</f>
        <v/>
      </c>
      <c r="E22684" s="2" t="str">
        <f>IF(I22684="","",IF(I22684=INFORME!$C$22,CONCATENATE(H22684,".",I22684,".",G22684),""))</f>
        <v/>
      </c>
    </row>
    <row r="22685" spans="4:5" hidden="1" x14ac:dyDescent="0.25">
      <c r="D22685" s="2" t="str">
        <f>IF(E22685="","",CONCATENATE(H22685,".",COUNTIF($E$1:E22684,E22685)+1))</f>
        <v/>
      </c>
      <c r="E22685" s="2" t="str">
        <f>IF(I22685="","",IF(I22685=INFORME!$C$22,CONCATENATE(H22685,".",I22685,".",G22685),""))</f>
        <v/>
      </c>
    </row>
    <row r="22686" spans="4:5" hidden="1" x14ac:dyDescent="0.25">
      <c r="D22686" s="2" t="str">
        <f>IF(E22686="","",CONCATENATE(H22686,".",COUNTIF($E$1:E22685,E22686)+1))</f>
        <v/>
      </c>
      <c r="E22686" s="2" t="str">
        <f>IF(I22686="","",IF(I22686=INFORME!$C$22,CONCATENATE(H22686,".",I22686,".",G22686),""))</f>
        <v/>
      </c>
    </row>
    <row r="22687" spans="4:5" hidden="1" x14ac:dyDescent="0.25">
      <c r="D22687" s="2" t="str">
        <f>IF(E22687="","",CONCATENATE(H22687,".",COUNTIF($E$1:E22686,E22687)+1))</f>
        <v/>
      </c>
      <c r="E22687" s="2" t="str">
        <f>IF(I22687="","",IF(I22687=INFORME!$C$22,CONCATENATE(H22687,".",I22687,".",G22687),""))</f>
        <v/>
      </c>
    </row>
    <row r="22688" spans="4:5" hidden="1" x14ac:dyDescent="0.25">
      <c r="D22688" s="2" t="str">
        <f>IF(E22688="","",CONCATENATE(H22688,".",COUNTIF($E$1:E22687,E22688)+1))</f>
        <v/>
      </c>
      <c r="E22688" s="2" t="str">
        <f>IF(I22688="","",IF(I22688=INFORME!$C$22,CONCATENATE(H22688,".",I22688,".",G22688),""))</f>
        <v/>
      </c>
    </row>
    <row r="22689" spans="4:5" hidden="1" x14ac:dyDescent="0.25">
      <c r="D22689" s="2" t="str">
        <f>IF(E22689="","",CONCATENATE(H22689,".",COUNTIF($E$1:E22688,E22689)+1))</f>
        <v/>
      </c>
      <c r="E22689" s="2" t="str">
        <f>IF(I22689="","",IF(I22689=INFORME!$C$22,CONCATENATE(H22689,".",I22689,".",G22689),""))</f>
        <v/>
      </c>
    </row>
    <row r="22690" spans="4:5" hidden="1" x14ac:dyDescent="0.25">
      <c r="D22690" s="2" t="str">
        <f>IF(E22690="","",CONCATENATE(H22690,".",COUNTIF($E$1:E22689,E22690)+1))</f>
        <v/>
      </c>
      <c r="E22690" s="2" t="str">
        <f>IF(I22690="","",IF(I22690=INFORME!$C$22,CONCATENATE(H22690,".",I22690,".",G22690),""))</f>
        <v/>
      </c>
    </row>
    <row r="22691" spans="4:5" hidden="1" x14ac:dyDescent="0.25">
      <c r="D22691" s="2" t="str">
        <f>IF(E22691="","",CONCATENATE(H22691,".",COUNTIF($E$1:E22690,E22691)+1))</f>
        <v/>
      </c>
      <c r="E22691" s="2" t="str">
        <f>IF(I22691="","",IF(I22691=INFORME!$C$22,CONCATENATE(H22691,".",I22691,".",G22691),""))</f>
        <v/>
      </c>
    </row>
    <row r="22692" spans="4:5" hidden="1" x14ac:dyDescent="0.25">
      <c r="D22692" s="2" t="str">
        <f>IF(E22692="","",CONCATENATE(H22692,".",COUNTIF($E$1:E22691,E22692)+1))</f>
        <v/>
      </c>
      <c r="E22692" s="2" t="str">
        <f>IF(I22692="","",IF(I22692=INFORME!$C$22,CONCATENATE(H22692,".",I22692,".",G22692),""))</f>
        <v/>
      </c>
    </row>
    <row r="22693" spans="4:5" hidden="1" x14ac:dyDescent="0.25">
      <c r="D22693" s="2" t="str">
        <f>IF(E22693="","",CONCATENATE(H22693,".",COUNTIF($E$1:E22692,E22693)+1))</f>
        <v/>
      </c>
      <c r="E22693" s="2" t="str">
        <f>IF(I22693="","",IF(I22693=INFORME!$C$22,CONCATENATE(H22693,".",I22693,".",G22693),""))</f>
        <v/>
      </c>
    </row>
    <row r="22694" spans="4:5" hidden="1" x14ac:dyDescent="0.25">
      <c r="D22694" s="2" t="str">
        <f>IF(E22694="","",CONCATENATE(H22694,".",COUNTIF($E$1:E22693,E22694)+1))</f>
        <v/>
      </c>
      <c r="E22694" s="2" t="str">
        <f>IF(I22694="","",IF(I22694=INFORME!$C$22,CONCATENATE(H22694,".",I22694,".",G22694),""))</f>
        <v/>
      </c>
    </row>
    <row r="22695" spans="4:5" hidden="1" x14ac:dyDescent="0.25">
      <c r="D22695" s="2" t="str">
        <f>IF(E22695="","",CONCATENATE(H22695,".",COUNTIF($E$1:E22694,E22695)+1))</f>
        <v/>
      </c>
      <c r="E22695" s="2" t="str">
        <f>IF(I22695="","",IF(I22695=INFORME!$C$22,CONCATENATE(H22695,".",I22695,".",G22695),""))</f>
        <v/>
      </c>
    </row>
    <row r="22696" spans="4:5" hidden="1" x14ac:dyDescent="0.25">
      <c r="D22696" s="2" t="str">
        <f>IF(E22696="","",CONCATENATE(H22696,".",COUNTIF($E$1:E22695,E22696)+1))</f>
        <v/>
      </c>
      <c r="E22696" s="2" t="str">
        <f>IF(I22696="","",IF(I22696=INFORME!$C$22,CONCATENATE(H22696,".",I22696,".",G22696),""))</f>
        <v/>
      </c>
    </row>
    <row r="22697" spans="4:5" hidden="1" x14ac:dyDescent="0.25">
      <c r="D22697" s="2" t="str">
        <f>IF(E22697="","",CONCATENATE(H22697,".",COUNTIF($E$1:E22696,E22697)+1))</f>
        <v/>
      </c>
      <c r="E22697" s="2" t="str">
        <f>IF(I22697="","",IF(I22697=INFORME!$C$22,CONCATENATE(H22697,".",I22697,".",G22697),""))</f>
        <v/>
      </c>
    </row>
    <row r="22698" spans="4:5" hidden="1" x14ac:dyDescent="0.25">
      <c r="D22698" s="2" t="str">
        <f>IF(E22698="","",CONCATENATE(H22698,".",COUNTIF($E$1:E22697,E22698)+1))</f>
        <v/>
      </c>
      <c r="E22698" s="2" t="str">
        <f>IF(I22698="","",IF(I22698=INFORME!$C$22,CONCATENATE(H22698,".",I22698,".",G22698),""))</f>
        <v/>
      </c>
    </row>
    <row r="22699" spans="4:5" hidden="1" x14ac:dyDescent="0.25">
      <c r="D22699" s="2" t="str">
        <f>IF(E22699="","",CONCATENATE(H22699,".",COUNTIF($E$1:E22698,E22699)+1))</f>
        <v/>
      </c>
      <c r="E22699" s="2" t="str">
        <f>IF(I22699="","",IF(I22699=INFORME!$C$22,CONCATENATE(H22699,".",I22699,".",G22699),""))</f>
        <v/>
      </c>
    </row>
    <row r="22700" spans="4:5" hidden="1" x14ac:dyDescent="0.25">
      <c r="D22700" s="2" t="str">
        <f>IF(E22700="","",CONCATENATE(H22700,".",COUNTIF($E$1:E22699,E22700)+1))</f>
        <v/>
      </c>
      <c r="E22700" s="2" t="str">
        <f>IF(I22700="","",IF(I22700=INFORME!$C$22,CONCATENATE(H22700,".",I22700,".",G22700),""))</f>
        <v/>
      </c>
    </row>
    <row r="22701" spans="4:5" hidden="1" x14ac:dyDescent="0.25">
      <c r="D22701" s="2" t="str">
        <f>IF(E22701="","",CONCATENATE(H22701,".",COUNTIF($E$1:E22700,E22701)+1))</f>
        <v/>
      </c>
      <c r="E22701" s="2" t="str">
        <f>IF(I22701="","",IF(I22701=INFORME!$C$22,CONCATENATE(H22701,".",I22701,".",G22701),""))</f>
        <v/>
      </c>
    </row>
    <row r="22702" spans="4:5" hidden="1" x14ac:dyDescent="0.25">
      <c r="D22702" s="2" t="str">
        <f>IF(E22702="","",CONCATENATE(H22702,".",COUNTIF($E$1:E22701,E22702)+1))</f>
        <v/>
      </c>
      <c r="E22702" s="2" t="str">
        <f>IF(I22702="","",IF(I22702=INFORME!$C$22,CONCATENATE(H22702,".",I22702,".",G22702),""))</f>
        <v/>
      </c>
    </row>
    <row r="22703" spans="4:5" hidden="1" x14ac:dyDescent="0.25">
      <c r="D22703" s="2" t="str">
        <f>IF(E22703="","",CONCATENATE(H22703,".",COUNTIF($E$1:E22702,E22703)+1))</f>
        <v/>
      </c>
      <c r="E22703" s="2" t="str">
        <f>IF(I22703="","",IF(I22703=INFORME!$C$22,CONCATENATE(H22703,".",I22703,".",G22703),""))</f>
        <v/>
      </c>
    </row>
    <row r="22704" spans="4:5" hidden="1" x14ac:dyDescent="0.25">
      <c r="D22704" s="2" t="str">
        <f>IF(E22704="","",CONCATENATE(H22704,".",COUNTIF($E$1:E22703,E22704)+1))</f>
        <v/>
      </c>
      <c r="E22704" s="2" t="str">
        <f>IF(I22704="","",IF(I22704=INFORME!$C$22,CONCATENATE(H22704,".",I22704,".",G22704),""))</f>
        <v/>
      </c>
    </row>
    <row r="22705" spans="4:5" hidden="1" x14ac:dyDescent="0.25">
      <c r="D22705" s="2" t="str">
        <f>IF(E22705="","",CONCATENATE(H22705,".",COUNTIF($E$1:E22704,E22705)+1))</f>
        <v/>
      </c>
      <c r="E22705" s="2" t="str">
        <f>IF(I22705="","",IF(I22705=INFORME!$C$22,CONCATENATE(H22705,".",I22705,".",G22705),""))</f>
        <v/>
      </c>
    </row>
    <row r="22706" spans="4:5" hidden="1" x14ac:dyDescent="0.25">
      <c r="D22706" s="2" t="str">
        <f>IF(E22706="","",CONCATENATE(H22706,".",COUNTIF($E$1:E22705,E22706)+1))</f>
        <v/>
      </c>
      <c r="E22706" s="2" t="str">
        <f>IF(I22706="","",IF(I22706=INFORME!$C$22,CONCATENATE(H22706,".",I22706,".",G22706),""))</f>
        <v/>
      </c>
    </row>
    <row r="22707" spans="4:5" hidden="1" x14ac:dyDescent="0.25">
      <c r="D22707" s="2" t="str">
        <f>IF(E22707="","",CONCATENATE(H22707,".",COUNTIF($E$1:E22706,E22707)+1))</f>
        <v/>
      </c>
      <c r="E22707" s="2" t="str">
        <f>IF(I22707="","",IF(I22707=INFORME!$C$22,CONCATENATE(H22707,".",I22707,".",G22707),""))</f>
        <v/>
      </c>
    </row>
    <row r="22708" spans="4:5" hidden="1" x14ac:dyDescent="0.25">
      <c r="D22708" s="2" t="str">
        <f>IF(E22708="","",CONCATENATE(H22708,".",COUNTIF($E$1:E22707,E22708)+1))</f>
        <v/>
      </c>
      <c r="E22708" s="2" t="str">
        <f>IF(I22708="","",IF(I22708=INFORME!$C$22,CONCATENATE(H22708,".",I22708,".",G22708),""))</f>
        <v/>
      </c>
    </row>
    <row r="22709" spans="4:5" hidden="1" x14ac:dyDescent="0.25">
      <c r="D22709" s="2" t="str">
        <f>IF(E22709="","",CONCATENATE(H22709,".",COUNTIF($E$1:E22708,E22709)+1))</f>
        <v/>
      </c>
      <c r="E22709" s="2" t="str">
        <f>IF(I22709="","",IF(I22709=INFORME!$C$22,CONCATENATE(H22709,".",I22709,".",G22709),""))</f>
        <v/>
      </c>
    </row>
    <row r="22710" spans="4:5" hidden="1" x14ac:dyDescent="0.25">
      <c r="D22710" s="2" t="str">
        <f>IF(E22710="","",CONCATENATE(H22710,".",COUNTIF($E$1:E22709,E22710)+1))</f>
        <v/>
      </c>
      <c r="E22710" s="2" t="str">
        <f>IF(I22710="","",IF(I22710=INFORME!$C$22,CONCATENATE(H22710,".",I22710,".",G22710),""))</f>
        <v/>
      </c>
    </row>
    <row r="22711" spans="4:5" hidden="1" x14ac:dyDescent="0.25">
      <c r="D22711" s="2" t="str">
        <f>IF(E22711="","",CONCATENATE(H22711,".",COUNTIF($E$1:E22710,E22711)+1))</f>
        <v/>
      </c>
      <c r="E22711" s="2" t="str">
        <f>IF(I22711="","",IF(I22711=INFORME!$C$22,CONCATENATE(H22711,".",I22711,".",G22711),""))</f>
        <v/>
      </c>
    </row>
    <row r="22712" spans="4:5" hidden="1" x14ac:dyDescent="0.25">
      <c r="D22712" s="2" t="str">
        <f>IF(E22712="","",CONCATENATE(H22712,".",COUNTIF($E$1:E22711,E22712)+1))</f>
        <v/>
      </c>
      <c r="E22712" s="2" t="str">
        <f>IF(I22712="","",IF(I22712=INFORME!$C$22,CONCATENATE(H22712,".",I22712,".",G22712),""))</f>
        <v/>
      </c>
    </row>
    <row r="22713" spans="4:5" hidden="1" x14ac:dyDescent="0.25">
      <c r="D22713" s="2" t="str">
        <f>IF(E22713="","",CONCATENATE(H22713,".",COUNTIF($E$1:E22712,E22713)+1))</f>
        <v/>
      </c>
      <c r="E22713" s="2" t="str">
        <f>IF(I22713="","",IF(I22713=INFORME!$C$22,CONCATENATE(H22713,".",I22713,".",G22713),""))</f>
        <v/>
      </c>
    </row>
    <row r="22714" spans="4:5" hidden="1" x14ac:dyDescent="0.25">
      <c r="D22714" s="2" t="str">
        <f>IF(E22714="","",CONCATENATE(H22714,".",COUNTIF($E$1:E22713,E22714)+1))</f>
        <v/>
      </c>
      <c r="E22714" s="2" t="str">
        <f>IF(I22714="","",IF(I22714=INFORME!$C$22,CONCATENATE(H22714,".",I22714,".",G22714),""))</f>
        <v/>
      </c>
    </row>
    <row r="22715" spans="4:5" hidden="1" x14ac:dyDescent="0.25">
      <c r="D22715" s="2" t="str">
        <f>IF(E22715="","",CONCATENATE(H22715,".",COUNTIF($E$1:E22714,E22715)+1))</f>
        <v/>
      </c>
      <c r="E22715" s="2" t="str">
        <f>IF(I22715="","",IF(I22715=INFORME!$C$22,CONCATENATE(H22715,".",I22715,".",G22715),""))</f>
        <v/>
      </c>
    </row>
    <row r="22716" spans="4:5" hidden="1" x14ac:dyDescent="0.25">
      <c r="D22716" s="2" t="str">
        <f>IF(E22716="","",CONCATENATE(H22716,".",COUNTIF($E$1:E22715,E22716)+1))</f>
        <v/>
      </c>
      <c r="E22716" s="2" t="str">
        <f>IF(I22716="","",IF(I22716=INFORME!$C$22,CONCATENATE(H22716,".",I22716,".",G22716),""))</f>
        <v/>
      </c>
    </row>
    <row r="22717" spans="4:5" hidden="1" x14ac:dyDescent="0.25">
      <c r="D22717" s="2" t="str">
        <f>IF(E22717="","",CONCATENATE(H22717,".",COUNTIF($E$1:E22716,E22717)+1))</f>
        <v/>
      </c>
      <c r="E22717" s="2" t="str">
        <f>IF(I22717="","",IF(I22717=INFORME!$C$22,CONCATENATE(H22717,".",I22717,".",G22717),""))</f>
        <v/>
      </c>
    </row>
    <row r="22718" spans="4:5" hidden="1" x14ac:dyDescent="0.25">
      <c r="D22718" s="2" t="str">
        <f>IF(E22718="","",CONCATENATE(H22718,".",COUNTIF($E$1:E22717,E22718)+1))</f>
        <v/>
      </c>
      <c r="E22718" s="2" t="str">
        <f>IF(I22718="","",IF(I22718=INFORME!$C$22,CONCATENATE(H22718,".",I22718,".",G22718),""))</f>
        <v/>
      </c>
    </row>
    <row r="22719" spans="4:5" hidden="1" x14ac:dyDescent="0.25">
      <c r="D22719" s="2" t="str">
        <f>IF(E22719="","",CONCATENATE(H22719,".",COUNTIF($E$1:E22718,E22719)+1))</f>
        <v/>
      </c>
      <c r="E22719" s="2" t="str">
        <f>IF(I22719="","",IF(I22719=INFORME!$C$22,CONCATENATE(H22719,".",I22719,".",G22719),""))</f>
        <v/>
      </c>
    </row>
    <row r="22720" spans="4:5" hidden="1" x14ac:dyDescent="0.25">
      <c r="D22720" s="2" t="str">
        <f>IF(E22720="","",CONCATENATE(H22720,".",COUNTIF($E$1:E22719,E22720)+1))</f>
        <v/>
      </c>
      <c r="E22720" s="2" t="str">
        <f>IF(I22720="","",IF(I22720=INFORME!$C$22,CONCATENATE(H22720,".",I22720,".",G22720),""))</f>
        <v/>
      </c>
    </row>
    <row r="22721" spans="4:5" hidden="1" x14ac:dyDescent="0.25">
      <c r="D22721" s="2" t="str">
        <f>IF(E22721="","",CONCATENATE(H22721,".",COUNTIF($E$1:E22720,E22721)+1))</f>
        <v/>
      </c>
      <c r="E22721" s="2" t="str">
        <f>IF(I22721="","",IF(I22721=INFORME!$C$22,CONCATENATE(H22721,".",I22721,".",G22721),""))</f>
        <v/>
      </c>
    </row>
    <row r="22722" spans="4:5" hidden="1" x14ac:dyDescent="0.25">
      <c r="D22722" s="2" t="str">
        <f>IF(E22722="","",CONCATENATE(H22722,".",COUNTIF($E$1:E22721,E22722)+1))</f>
        <v/>
      </c>
      <c r="E22722" s="2" t="str">
        <f>IF(I22722="","",IF(I22722=INFORME!$C$22,CONCATENATE(H22722,".",I22722,".",G22722),""))</f>
        <v/>
      </c>
    </row>
    <row r="22723" spans="4:5" hidden="1" x14ac:dyDescent="0.25">
      <c r="D22723" s="2" t="str">
        <f>IF(E22723="","",CONCATENATE(H22723,".",COUNTIF($E$1:E22722,E22723)+1))</f>
        <v/>
      </c>
      <c r="E22723" s="2" t="str">
        <f>IF(I22723="","",IF(I22723=INFORME!$C$22,CONCATENATE(H22723,".",I22723,".",G22723),""))</f>
        <v/>
      </c>
    </row>
    <row r="22724" spans="4:5" hidden="1" x14ac:dyDescent="0.25">
      <c r="D22724" s="2" t="str">
        <f>IF(E22724="","",CONCATENATE(H22724,".",COUNTIF($E$1:E22723,E22724)+1))</f>
        <v/>
      </c>
      <c r="E22724" s="2" t="str">
        <f>IF(I22724="","",IF(I22724=INFORME!$C$22,CONCATENATE(H22724,".",I22724,".",G22724),""))</f>
        <v/>
      </c>
    </row>
    <row r="22725" spans="4:5" hidden="1" x14ac:dyDescent="0.25">
      <c r="D22725" s="2" t="str">
        <f>IF(E22725="","",CONCATENATE(H22725,".",COUNTIF($E$1:E22724,E22725)+1))</f>
        <v/>
      </c>
      <c r="E22725" s="2" t="str">
        <f>IF(I22725="","",IF(I22725=INFORME!$C$22,CONCATENATE(H22725,".",I22725,".",G22725),""))</f>
        <v/>
      </c>
    </row>
    <row r="22726" spans="4:5" hidden="1" x14ac:dyDescent="0.25">
      <c r="D22726" s="2" t="str">
        <f>IF(E22726="","",CONCATENATE(H22726,".",COUNTIF($E$1:E22725,E22726)+1))</f>
        <v/>
      </c>
      <c r="E22726" s="2" t="str">
        <f>IF(I22726="","",IF(I22726=INFORME!$C$22,CONCATENATE(H22726,".",I22726,".",G22726),""))</f>
        <v/>
      </c>
    </row>
    <row r="22727" spans="4:5" hidden="1" x14ac:dyDescent="0.25">
      <c r="D22727" s="2" t="str">
        <f>IF(E22727="","",CONCATENATE(H22727,".",COUNTIF($E$1:E22726,E22727)+1))</f>
        <v/>
      </c>
      <c r="E22727" s="2" t="str">
        <f>IF(I22727="","",IF(I22727=INFORME!$C$22,CONCATENATE(H22727,".",I22727,".",G22727),""))</f>
        <v/>
      </c>
    </row>
    <row r="22728" spans="4:5" hidden="1" x14ac:dyDescent="0.25">
      <c r="D22728" s="2" t="str">
        <f>IF(E22728="","",CONCATENATE(H22728,".",COUNTIF($E$1:E22727,E22728)+1))</f>
        <v/>
      </c>
      <c r="E22728" s="2" t="str">
        <f>IF(I22728="","",IF(I22728=INFORME!$C$22,CONCATENATE(H22728,".",I22728,".",G22728),""))</f>
        <v/>
      </c>
    </row>
    <row r="22729" spans="4:5" hidden="1" x14ac:dyDescent="0.25">
      <c r="D22729" s="2" t="str">
        <f>IF(E22729="","",CONCATENATE(H22729,".",COUNTIF($E$1:E22728,E22729)+1))</f>
        <v/>
      </c>
      <c r="E22729" s="2" t="str">
        <f>IF(I22729="","",IF(I22729=INFORME!$C$22,CONCATENATE(H22729,".",I22729,".",G22729),""))</f>
        <v/>
      </c>
    </row>
    <row r="22730" spans="4:5" hidden="1" x14ac:dyDescent="0.25">
      <c r="D22730" s="2" t="str">
        <f>IF(E22730="","",CONCATENATE(H22730,".",COUNTIF($E$1:E22729,E22730)+1))</f>
        <v/>
      </c>
      <c r="E22730" s="2" t="str">
        <f>IF(I22730="","",IF(I22730=INFORME!$C$22,CONCATENATE(H22730,".",I22730,".",G22730),""))</f>
        <v/>
      </c>
    </row>
    <row r="22731" spans="4:5" hidden="1" x14ac:dyDescent="0.25">
      <c r="D22731" s="2" t="str">
        <f>IF(E22731="","",CONCATENATE(H22731,".",COUNTIF($E$1:E22730,E22731)+1))</f>
        <v/>
      </c>
      <c r="E22731" s="2" t="str">
        <f>IF(I22731="","",IF(I22731=INFORME!$C$22,CONCATENATE(H22731,".",I22731,".",G22731),""))</f>
        <v/>
      </c>
    </row>
    <row r="22732" spans="4:5" hidden="1" x14ac:dyDescent="0.25">
      <c r="D22732" s="2" t="str">
        <f>IF(E22732="","",CONCATENATE(H22732,".",COUNTIF($E$1:E22731,E22732)+1))</f>
        <v/>
      </c>
      <c r="E22732" s="2" t="str">
        <f>IF(I22732="","",IF(I22732=INFORME!$C$22,CONCATENATE(H22732,".",I22732,".",G22732),""))</f>
        <v/>
      </c>
    </row>
    <row r="22733" spans="4:5" hidden="1" x14ac:dyDescent="0.25">
      <c r="D22733" s="2" t="str">
        <f>IF(E22733="","",CONCATENATE(H22733,".",COUNTIF($E$1:E22732,E22733)+1))</f>
        <v/>
      </c>
      <c r="E22733" s="2" t="str">
        <f>IF(I22733="","",IF(I22733=INFORME!$C$22,CONCATENATE(H22733,".",I22733,".",G22733),""))</f>
        <v/>
      </c>
    </row>
    <row r="22734" spans="4:5" hidden="1" x14ac:dyDescent="0.25">
      <c r="D22734" s="2" t="str">
        <f>IF(E22734="","",CONCATENATE(H22734,".",COUNTIF($E$1:E22733,E22734)+1))</f>
        <v/>
      </c>
      <c r="E22734" s="2" t="str">
        <f>IF(I22734="","",IF(I22734=INFORME!$C$22,CONCATENATE(H22734,".",I22734,".",G22734),""))</f>
        <v/>
      </c>
    </row>
    <row r="22735" spans="4:5" hidden="1" x14ac:dyDescent="0.25">
      <c r="D22735" s="2" t="str">
        <f>IF(E22735="","",CONCATENATE(H22735,".",COUNTIF($E$1:E22734,E22735)+1))</f>
        <v/>
      </c>
      <c r="E22735" s="2" t="str">
        <f>IF(I22735="","",IF(I22735=INFORME!$C$22,CONCATENATE(H22735,".",I22735,".",G22735),""))</f>
        <v/>
      </c>
    </row>
    <row r="22736" spans="4:5" hidden="1" x14ac:dyDescent="0.25">
      <c r="D22736" s="2" t="str">
        <f>IF(E22736="","",CONCATENATE(H22736,".",COUNTIF($E$1:E22735,E22736)+1))</f>
        <v/>
      </c>
      <c r="E22736" s="2" t="str">
        <f>IF(I22736="","",IF(I22736=INFORME!$C$22,CONCATENATE(H22736,".",I22736,".",G22736),""))</f>
        <v/>
      </c>
    </row>
    <row r="22737" spans="4:5" hidden="1" x14ac:dyDescent="0.25">
      <c r="D22737" s="2" t="str">
        <f>IF(E22737="","",CONCATENATE(H22737,".",COUNTIF($E$1:E22736,E22737)+1))</f>
        <v/>
      </c>
      <c r="E22737" s="2" t="str">
        <f>IF(I22737="","",IF(I22737=INFORME!$C$22,CONCATENATE(H22737,".",I22737,".",G22737),""))</f>
        <v/>
      </c>
    </row>
    <row r="22738" spans="4:5" hidden="1" x14ac:dyDescent="0.25">
      <c r="D22738" s="2" t="str">
        <f>IF(E22738="","",CONCATENATE(H22738,".",COUNTIF($E$1:E22737,E22738)+1))</f>
        <v/>
      </c>
      <c r="E22738" s="2" t="str">
        <f>IF(I22738="","",IF(I22738=INFORME!$C$22,CONCATENATE(H22738,".",I22738,".",G22738),""))</f>
        <v/>
      </c>
    </row>
    <row r="22739" spans="4:5" hidden="1" x14ac:dyDescent="0.25">
      <c r="D22739" s="2" t="str">
        <f>IF(E22739="","",CONCATENATE(H22739,".",COUNTIF($E$1:E22738,E22739)+1))</f>
        <v/>
      </c>
      <c r="E22739" s="2" t="str">
        <f>IF(I22739="","",IF(I22739=INFORME!$C$22,CONCATENATE(H22739,".",I22739,".",G22739),""))</f>
        <v/>
      </c>
    </row>
    <row r="22740" spans="4:5" hidden="1" x14ac:dyDescent="0.25">
      <c r="D22740" s="2" t="str">
        <f>IF(E22740="","",CONCATENATE(H22740,".",COUNTIF($E$1:E22739,E22740)+1))</f>
        <v/>
      </c>
      <c r="E22740" s="2" t="str">
        <f>IF(I22740="","",IF(I22740=INFORME!$C$22,CONCATENATE(H22740,".",I22740,".",G22740),""))</f>
        <v/>
      </c>
    </row>
    <row r="22741" spans="4:5" hidden="1" x14ac:dyDescent="0.25">
      <c r="D22741" s="2" t="str">
        <f>IF(E22741="","",CONCATENATE(H22741,".",COUNTIF($E$1:E22740,E22741)+1))</f>
        <v/>
      </c>
      <c r="E22741" s="2" t="str">
        <f>IF(I22741="","",IF(I22741=INFORME!$C$22,CONCATENATE(H22741,".",I22741,".",G22741),""))</f>
        <v/>
      </c>
    </row>
    <row r="22742" spans="4:5" hidden="1" x14ac:dyDescent="0.25">
      <c r="D22742" s="2" t="str">
        <f>IF(E22742="","",CONCATENATE(H22742,".",COUNTIF($E$1:E22741,E22742)+1))</f>
        <v/>
      </c>
      <c r="E22742" s="2" t="str">
        <f>IF(I22742="","",IF(I22742=INFORME!$C$22,CONCATENATE(H22742,".",I22742,".",G22742),""))</f>
        <v/>
      </c>
    </row>
    <row r="22743" spans="4:5" hidden="1" x14ac:dyDescent="0.25">
      <c r="D22743" s="2" t="str">
        <f>IF(E22743="","",CONCATENATE(H22743,".",COUNTIF($E$1:E22742,E22743)+1))</f>
        <v/>
      </c>
      <c r="E22743" s="2" t="str">
        <f>IF(I22743="","",IF(I22743=INFORME!$C$22,CONCATENATE(H22743,".",I22743,".",G22743),""))</f>
        <v/>
      </c>
    </row>
    <row r="22744" spans="4:5" hidden="1" x14ac:dyDescent="0.25">
      <c r="D22744" s="2" t="str">
        <f>IF(E22744="","",CONCATENATE(H22744,".",COUNTIF($E$1:E22743,E22744)+1))</f>
        <v/>
      </c>
      <c r="E22744" s="2" t="str">
        <f>IF(I22744="","",IF(I22744=INFORME!$C$22,CONCATENATE(H22744,".",I22744,".",G22744),""))</f>
        <v/>
      </c>
    </row>
    <row r="22745" spans="4:5" hidden="1" x14ac:dyDescent="0.25">
      <c r="D22745" s="2" t="str">
        <f>IF(E22745="","",CONCATENATE(H22745,".",COUNTIF($E$1:E22744,E22745)+1))</f>
        <v/>
      </c>
      <c r="E22745" s="2" t="str">
        <f>IF(I22745="","",IF(I22745=INFORME!$C$22,CONCATENATE(H22745,".",I22745,".",G22745),""))</f>
        <v/>
      </c>
    </row>
    <row r="22746" spans="4:5" hidden="1" x14ac:dyDescent="0.25">
      <c r="D22746" s="2" t="str">
        <f>IF(E22746="","",CONCATENATE(H22746,".",COUNTIF($E$1:E22745,E22746)+1))</f>
        <v/>
      </c>
      <c r="E22746" s="2" t="str">
        <f>IF(I22746="","",IF(I22746=INFORME!$C$22,CONCATENATE(H22746,".",I22746,".",G22746),""))</f>
        <v/>
      </c>
    </row>
    <row r="22747" spans="4:5" hidden="1" x14ac:dyDescent="0.25">
      <c r="D22747" s="2" t="str">
        <f>IF(E22747="","",CONCATENATE(H22747,".",COUNTIF($E$1:E22746,E22747)+1))</f>
        <v/>
      </c>
      <c r="E22747" s="2" t="str">
        <f>IF(I22747="","",IF(I22747=INFORME!$C$22,CONCATENATE(H22747,".",I22747,".",G22747),""))</f>
        <v/>
      </c>
    </row>
    <row r="22748" spans="4:5" hidden="1" x14ac:dyDescent="0.25">
      <c r="D22748" s="2" t="str">
        <f>IF(E22748="","",CONCATENATE(H22748,".",COUNTIF($E$1:E22747,E22748)+1))</f>
        <v/>
      </c>
      <c r="E22748" s="2" t="str">
        <f>IF(I22748="","",IF(I22748=INFORME!$C$22,CONCATENATE(H22748,".",I22748,".",G22748),""))</f>
        <v/>
      </c>
    </row>
    <row r="22749" spans="4:5" hidden="1" x14ac:dyDescent="0.25">
      <c r="D22749" s="2" t="str">
        <f>IF(E22749="","",CONCATENATE(H22749,".",COUNTIF($E$1:E22748,E22749)+1))</f>
        <v/>
      </c>
      <c r="E22749" s="2" t="str">
        <f>IF(I22749="","",IF(I22749=INFORME!$C$22,CONCATENATE(H22749,".",I22749,".",G22749),""))</f>
        <v/>
      </c>
    </row>
    <row r="22750" spans="4:5" hidden="1" x14ac:dyDescent="0.25">
      <c r="D22750" s="2" t="str">
        <f>IF(E22750="","",CONCATENATE(H22750,".",COUNTIF($E$1:E22749,E22750)+1))</f>
        <v/>
      </c>
      <c r="E22750" s="2" t="str">
        <f>IF(I22750="","",IF(I22750=INFORME!$C$22,CONCATENATE(H22750,".",I22750,".",G22750),""))</f>
        <v/>
      </c>
    </row>
    <row r="22751" spans="4:5" hidden="1" x14ac:dyDescent="0.25">
      <c r="D22751" s="2" t="str">
        <f>IF(E22751="","",CONCATENATE(H22751,".",COUNTIF($E$1:E22750,E22751)+1))</f>
        <v/>
      </c>
      <c r="E22751" s="2" t="str">
        <f>IF(I22751="","",IF(I22751=INFORME!$C$22,CONCATENATE(H22751,".",I22751,".",G22751),""))</f>
        <v/>
      </c>
    </row>
    <row r="22752" spans="4:5" hidden="1" x14ac:dyDescent="0.25">
      <c r="D22752" s="2" t="str">
        <f>IF(E22752="","",CONCATENATE(H22752,".",COUNTIF($E$1:E22751,E22752)+1))</f>
        <v/>
      </c>
      <c r="E22752" s="2" t="str">
        <f>IF(I22752="","",IF(I22752=INFORME!$C$22,CONCATENATE(H22752,".",I22752,".",G22752),""))</f>
        <v/>
      </c>
    </row>
    <row r="22753" spans="4:5" hidden="1" x14ac:dyDescent="0.25">
      <c r="D22753" s="2" t="str">
        <f>IF(E22753="","",CONCATENATE(H22753,".",COUNTIF($E$1:E22752,E22753)+1))</f>
        <v/>
      </c>
      <c r="E22753" s="2" t="str">
        <f>IF(I22753="","",IF(I22753=INFORME!$C$22,CONCATENATE(H22753,".",I22753,".",G22753),""))</f>
        <v/>
      </c>
    </row>
    <row r="22754" spans="4:5" hidden="1" x14ac:dyDescent="0.25">
      <c r="D22754" s="2" t="str">
        <f>IF(E22754="","",CONCATENATE(H22754,".",COUNTIF($E$1:E22753,E22754)+1))</f>
        <v/>
      </c>
      <c r="E22754" s="2" t="str">
        <f>IF(I22754="","",IF(I22754=INFORME!$C$22,CONCATENATE(H22754,".",I22754,".",G22754),""))</f>
        <v/>
      </c>
    </row>
    <row r="22755" spans="4:5" hidden="1" x14ac:dyDescent="0.25">
      <c r="D22755" s="2" t="str">
        <f>IF(E22755="","",CONCATENATE(H22755,".",COUNTIF($E$1:E22754,E22755)+1))</f>
        <v/>
      </c>
      <c r="E22755" s="2" t="str">
        <f>IF(I22755="","",IF(I22755=INFORME!$C$22,CONCATENATE(H22755,".",I22755,".",G22755),""))</f>
        <v/>
      </c>
    </row>
    <row r="22756" spans="4:5" hidden="1" x14ac:dyDescent="0.25">
      <c r="D22756" s="2" t="str">
        <f>IF(E22756="","",CONCATENATE(H22756,".",COUNTIF($E$1:E22755,E22756)+1))</f>
        <v/>
      </c>
      <c r="E22756" s="2" t="str">
        <f>IF(I22756="","",IF(I22756=INFORME!$C$22,CONCATENATE(H22756,".",I22756,".",G22756),""))</f>
        <v/>
      </c>
    </row>
    <row r="22757" spans="4:5" hidden="1" x14ac:dyDescent="0.25">
      <c r="D22757" s="2" t="str">
        <f>IF(E22757="","",CONCATENATE(H22757,".",COUNTIF($E$1:E22756,E22757)+1))</f>
        <v/>
      </c>
      <c r="E22757" s="2" t="str">
        <f>IF(I22757="","",IF(I22757=INFORME!$C$22,CONCATENATE(H22757,".",I22757,".",G22757),""))</f>
        <v/>
      </c>
    </row>
    <row r="22758" spans="4:5" hidden="1" x14ac:dyDescent="0.25">
      <c r="D22758" s="2" t="str">
        <f>IF(E22758="","",CONCATENATE(H22758,".",COUNTIF($E$1:E22757,E22758)+1))</f>
        <v/>
      </c>
      <c r="E22758" s="2" t="str">
        <f>IF(I22758="","",IF(I22758=INFORME!$C$22,CONCATENATE(H22758,".",I22758,".",G22758),""))</f>
        <v/>
      </c>
    </row>
    <row r="22759" spans="4:5" hidden="1" x14ac:dyDescent="0.25">
      <c r="D22759" s="2" t="str">
        <f>IF(E22759="","",CONCATENATE(H22759,".",COUNTIF($E$1:E22758,E22759)+1))</f>
        <v/>
      </c>
      <c r="E22759" s="2" t="str">
        <f>IF(I22759="","",IF(I22759=INFORME!$C$22,CONCATENATE(H22759,".",I22759,".",G22759),""))</f>
        <v/>
      </c>
    </row>
    <row r="22760" spans="4:5" hidden="1" x14ac:dyDescent="0.25">
      <c r="D22760" s="2" t="str">
        <f>IF(E22760="","",CONCATENATE(H22760,".",COUNTIF($E$1:E22759,E22760)+1))</f>
        <v/>
      </c>
      <c r="E22760" s="2" t="str">
        <f>IF(I22760="","",IF(I22760=INFORME!$C$22,CONCATENATE(H22760,".",I22760,".",G22760),""))</f>
        <v/>
      </c>
    </row>
    <row r="22761" spans="4:5" hidden="1" x14ac:dyDescent="0.25">
      <c r="D22761" s="2" t="str">
        <f>IF(E22761="","",CONCATENATE(H22761,".",COUNTIF($E$1:E22760,E22761)+1))</f>
        <v/>
      </c>
      <c r="E22761" s="2" t="str">
        <f>IF(I22761="","",IF(I22761=INFORME!$C$22,CONCATENATE(H22761,".",I22761,".",G22761),""))</f>
        <v/>
      </c>
    </row>
    <row r="22762" spans="4:5" hidden="1" x14ac:dyDescent="0.25">
      <c r="D22762" s="2" t="str">
        <f>IF(E22762="","",CONCATENATE(H22762,".",COUNTIF($E$1:E22761,E22762)+1))</f>
        <v/>
      </c>
      <c r="E22762" s="2" t="str">
        <f>IF(I22762="","",IF(I22762=INFORME!$C$22,CONCATENATE(H22762,".",I22762,".",G22762),""))</f>
        <v/>
      </c>
    </row>
    <row r="22763" spans="4:5" hidden="1" x14ac:dyDescent="0.25">
      <c r="D22763" s="2" t="str">
        <f>IF(E22763="","",CONCATENATE(H22763,".",COUNTIF($E$1:E22762,E22763)+1))</f>
        <v/>
      </c>
      <c r="E22763" s="2" t="str">
        <f>IF(I22763="","",IF(I22763=INFORME!$C$22,CONCATENATE(H22763,".",I22763,".",G22763),""))</f>
        <v/>
      </c>
    </row>
    <row r="22764" spans="4:5" hidden="1" x14ac:dyDescent="0.25">
      <c r="D22764" s="2" t="str">
        <f>IF(E22764="","",CONCATENATE(H22764,".",COUNTIF($E$1:E22763,E22764)+1))</f>
        <v/>
      </c>
      <c r="E22764" s="2" t="str">
        <f>IF(I22764="","",IF(I22764=INFORME!$C$22,CONCATENATE(H22764,".",I22764,".",G22764),""))</f>
        <v/>
      </c>
    </row>
    <row r="22765" spans="4:5" hidden="1" x14ac:dyDescent="0.25">
      <c r="D22765" s="2" t="str">
        <f>IF(E22765="","",CONCATENATE(H22765,".",COUNTIF($E$1:E22764,E22765)+1))</f>
        <v/>
      </c>
      <c r="E22765" s="2" t="str">
        <f>IF(I22765="","",IF(I22765=INFORME!$C$22,CONCATENATE(H22765,".",I22765,".",G22765),""))</f>
        <v/>
      </c>
    </row>
    <row r="22766" spans="4:5" hidden="1" x14ac:dyDescent="0.25">
      <c r="D22766" s="2" t="str">
        <f>IF(E22766="","",CONCATENATE(H22766,".",COUNTIF($E$1:E22765,E22766)+1))</f>
        <v/>
      </c>
      <c r="E22766" s="2" t="str">
        <f>IF(I22766="","",IF(I22766=INFORME!$C$22,CONCATENATE(H22766,".",I22766,".",G22766),""))</f>
        <v/>
      </c>
    </row>
    <row r="22767" spans="4:5" hidden="1" x14ac:dyDescent="0.25">
      <c r="D22767" s="2" t="str">
        <f>IF(E22767="","",CONCATENATE(H22767,".",COUNTIF($E$1:E22766,E22767)+1))</f>
        <v/>
      </c>
      <c r="E22767" s="2" t="str">
        <f>IF(I22767="","",IF(I22767=INFORME!$C$22,CONCATENATE(H22767,".",I22767,".",G22767),""))</f>
        <v/>
      </c>
    </row>
    <row r="22768" spans="4:5" hidden="1" x14ac:dyDescent="0.25">
      <c r="D22768" s="2" t="str">
        <f>IF(E22768="","",CONCATENATE(H22768,".",COUNTIF($E$1:E22767,E22768)+1))</f>
        <v/>
      </c>
      <c r="E22768" s="2" t="str">
        <f>IF(I22768="","",IF(I22768=INFORME!$C$22,CONCATENATE(H22768,".",I22768,".",G22768),""))</f>
        <v/>
      </c>
    </row>
    <row r="22769" spans="4:5" hidden="1" x14ac:dyDescent="0.25">
      <c r="D22769" s="2" t="str">
        <f>IF(E22769="","",CONCATENATE(H22769,".",COUNTIF($E$1:E22768,E22769)+1))</f>
        <v/>
      </c>
      <c r="E22769" s="2" t="str">
        <f>IF(I22769="","",IF(I22769=INFORME!$C$22,CONCATENATE(H22769,".",I22769,".",G22769),""))</f>
        <v/>
      </c>
    </row>
    <row r="22770" spans="4:5" hidden="1" x14ac:dyDescent="0.25">
      <c r="D22770" s="2" t="str">
        <f>IF(E22770="","",CONCATENATE(H22770,".",COUNTIF($E$1:E22769,E22770)+1))</f>
        <v/>
      </c>
      <c r="E22770" s="2" t="str">
        <f>IF(I22770="","",IF(I22770=INFORME!$C$22,CONCATENATE(H22770,".",I22770,".",G22770),""))</f>
        <v/>
      </c>
    </row>
    <row r="22771" spans="4:5" hidden="1" x14ac:dyDescent="0.25">
      <c r="D22771" s="2" t="str">
        <f>IF(E22771="","",CONCATENATE(H22771,".",COUNTIF($E$1:E22770,E22771)+1))</f>
        <v/>
      </c>
      <c r="E22771" s="2" t="str">
        <f>IF(I22771="","",IF(I22771=INFORME!$C$22,CONCATENATE(H22771,".",I22771,".",G22771),""))</f>
        <v/>
      </c>
    </row>
    <row r="22772" spans="4:5" hidden="1" x14ac:dyDescent="0.25">
      <c r="D22772" s="2" t="str">
        <f>IF(E22772="","",CONCATENATE(H22772,".",COUNTIF($E$1:E22771,E22772)+1))</f>
        <v/>
      </c>
      <c r="E22772" s="2" t="str">
        <f>IF(I22772="","",IF(I22772=INFORME!$C$22,CONCATENATE(H22772,".",I22772,".",G22772),""))</f>
        <v/>
      </c>
    </row>
    <row r="22773" spans="4:5" hidden="1" x14ac:dyDescent="0.25">
      <c r="D22773" s="2" t="str">
        <f>IF(E22773="","",CONCATENATE(H22773,".",COUNTIF($E$1:E22772,E22773)+1))</f>
        <v/>
      </c>
      <c r="E22773" s="2" t="str">
        <f>IF(I22773="","",IF(I22773=INFORME!$C$22,CONCATENATE(H22773,".",I22773,".",G22773),""))</f>
        <v/>
      </c>
    </row>
    <row r="22774" spans="4:5" hidden="1" x14ac:dyDescent="0.25">
      <c r="D22774" s="2" t="str">
        <f>IF(E22774="","",CONCATENATE(H22774,".",COUNTIF($E$1:E22773,E22774)+1))</f>
        <v/>
      </c>
      <c r="E22774" s="2" t="str">
        <f>IF(I22774="","",IF(I22774=INFORME!$C$22,CONCATENATE(H22774,".",I22774,".",G22774),""))</f>
        <v/>
      </c>
    </row>
    <row r="22775" spans="4:5" hidden="1" x14ac:dyDescent="0.25">
      <c r="D22775" s="2" t="str">
        <f>IF(E22775="","",CONCATENATE(H22775,".",COUNTIF($E$1:E22774,E22775)+1))</f>
        <v/>
      </c>
      <c r="E22775" s="2" t="str">
        <f>IF(I22775="","",IF(I22775=INFORME!$C$22,CONCATENATE(H22775,".",I22775,".",G22775),""))</f>
        <v/>
      </c>
    </row>
    <row r="22776" spans="4:5" hidden="1" x14ac:dyDescent="0.25">
      <c r="D22776" s="2" t="str">
        <f>IF(E22776="","",CONCATENATE(H22776,".",COUNTIF($E$1:E22775,E22776)+1))</f>
        <v/>
      </c>
      <c r="E22776" s="2" t="str">
        <f>IF(I22776="","",IF(I22776=INFORME!$C$22,CONCATENATE(H22776,".",I22776,".",G22776),""))</f>
        <v/>
      </c>
    </row>
    <row r="22777" spans="4:5" hidden="1" x14ac:dyDescent="0.25">
      <c r="D22777" s="2" t="str">
        <f>IF(E22777="","",CONCATENATE(H22777,".",COUNTIF($E$1:E22776,E22777)+1))</f>
        <v/>
      </c>
      <c r="E22777" s="2" t="str">
        <f>IF(I22777="","",IF(I22777=INFORME!$C$22,CONCATENATE(H22777,".",I22777,".",G22777),""))</f>
        <v/>
      </c>
    </row>
    <row r="22778" spans="4:5" hidden="1" x14ac:dyDescent="0.25">
      <c r="D22778" s="2" t="str">
        <f>IF(E22778="","",CONCATENATE(H22778,".",COUNTIF($E$1:E22777,E22778)+1))</f>
        <v/>
      </c>
      <c r="E22778" s="2" t="str">
        <f>IF(I22778="","",IF(I22778=INFORME!$C$22,CONCATENATE(H22778,".",I22778,".",G22778),""))</f>
        <v/>
      </c>
    </row>
    <row r="22779" spans="4:5" hidden="1" x14ac:dyDescent="0.25">
      <c r="D22779" s="2" t="str">
        <f>IF(E22779="","",CONCATENATE(H22779,".",COUNTIF($E$1:E22778,E22779)+1))</f>
        <v/>
      </c>
      <c r="E22779" s="2" t="str">
        <f>IF(I22779="","",IF(I22779=INFORME!$C$22,CONCATENATE(H22779,".",I22779,".",G22779),""))</f>
        <v/>
      </c>
    </row>
    <row r="22780" spans="4:5" hidden="1" x14ac:dyDescent="0.25">
      <c r="D22780" s="2" t="str">
        <f>IF(E22780="","",CONCATENATE(H22780,".",COUNTIF($E$1:E22779,E22780)+1))</f>
        <v/>
      </c>
      <c r="E22780" s="2" t="str">
        <f>IF(I22780="","",IF(I22780=INFORME!$C$22,CONCATENATE(H22780,".",I22780,".",G22780),""))</f>
        <v/>
      </c>
    </row>
    <row r="22781" spans="4:5" hidden="1" x14ac:dyDescent="0.25">
      <c r="D22781" s="2" t="str">
        <f>IF(E22781="","",CONCATENATE(H22781,".",COUNTIF($E$1:E22780,E22781)+1))</f>
        <v/>
      </c>
      <c r="E22781" s="2" t="str">
        <f>IF(I22781="","",IF(I22781=INFORME!$C$22,CONCATENATE(H22781,".",I22781,".",G22781),""))</f>
        <v/>
      </c>
    </row>
    <row r="22782" spans="4:5" hidden="1" x14ac:dyDescent="0.25">
      <c r="D22782" s="2" t="str">
        <f>IF(E22782="","",CONCATENATE(H22782,".",COUNTIF($E$1:E22781,E22782)+1))</f>
        <v/>
      </c>
      <c r="E22782" s="2" t="str">
        <f>IF(I22782="","",IF(I22782=INFORME!$C$22,CONCATENATE(H22782,".",I22782,".",G22782),""))</f>
        <v/>
      </c>
    </row>
    <row r="22783" spans="4:5" hidden="1" x14ac:dyDescent="0.25">
      <c r="D22783" s="2" t="str">
        <f>IF(E22783="","",CONCATENATE(H22783,".",COUNTIF($E$1:E22782,E22783)+1))</f>
        <v/>
      </c>
      <c r="E22783" s="2" t="str">
        <f>IF(I22783="","",IF(I22783=INFORME!$C$22,CONCATENATE(H22783,".",I22783,".",G22783),""))</f>
        <v/>
      </c>
    </row>
    <row r="22784" spans="4:5" hidden="1" x14ac:dyDescent="0.25">
      <c r="D22784" s="2" t="str">
        <f>IF(E22784="","",CONCATENATE(H22784,".",COUNTIF($E$1:E22783,E22784)+1))</f>
        <v/>
      </c>
      <c r="E22784" s="2" t="str">
        <f>IF(I22784="","",IF(I22784=INFORME!$C$22,CONCATENATE(H22784,".",I22784,".",G22784),""))</f>
        <v/>
      </c>
    </row>
    <row r="22785" spans="4:5" hidden="1" x14ac:dyDescent="0.25">
      <c r="D22785" s="2" t="str">
        <f>IF(E22785="","",CONCATENATE(H22785,".",COUNTIF($E$1:E22784,E22785)+1))</f>
        <v/>
      </c>
      <c r="E22785" s="2" t="str">
        <f>IF(I22785="","",IF(I22785=INFORME!$C$22,CONCATENATE(H22785,".",I22785,".",G22785),""))</f>
        <v/>
      </c>
    </row>
    <row r="22786" spans="4:5" hidden="1" x14ac:dyDescent="0.25">
      <c r="D22786" s="2" t="str">
        <f>IF(E22786="","",CONCATENATE(H22786,".",COUNTIF($E$1:E22785,E22786)+1))</f>
        <v/>
      </c>
      <c r="E22786" s="2" t="str">
        <f>IF(I22786="","",IF(I22786=INFORME!$C$22,CONCATENATE(H22786,".",I22786,".",G22786),""))</f>
        <v/>
      </c>
    </row>
    <row r="22787" spans="4:5" hidden="1" x14ac:dyDescent="0.25">
      <c r="D22787" s="2" t="str">
        <f>IF(E22787="","",CONCATENATE(H22787,".",COUNTIF($E$1:E22786,E22787)+1))</f>
        <v/>
      </c>
      <c r="E22787" s="2" t="str">
        <f>IF(I22787="","",IF(I22787=INFORME!$C$22,CONCATENATE(H22787,".",I22787,".",G22787),""))</f>
        <v/>
      </c>
    </row>
    <row r="22788" spans="4:5" hidden="1" x14ac:dyDescent="0.25">
      <c r="D22788" s="2" t="str">
        <f>IF(E22788="","",CONCATENATE(H22788,".",COUNTIF($E$1:E22787,E22788)+1))</f>
        <v/>
      </c>
      <c r="E22788" s="2" t="str">
        <f>IF(I22788="","",IF(I22788=INFORME!$C$22,CONCATENATE(H22788,".",I22788,".",G22788),""))</f>
        <v/>
      </c>
    </row>
    <row r="22789" spans="4:5" hidden="1" x14ac:dyDescent="0.25">
      <c r="D22789" s="2" t="str">
        <f>IF(E22789="","",CONCATENATE(H22789,".",COUNTIF($E$1:E22788,E22789)+1))</f>
        <v/>
      </c>
      <c r="E22789" s="2" t="str">
        <f>IF(I22789="","",IF(I22789=INFORME!$C$22,CONCATENATE(H22789,".",I22789,".",G22789),""))</f>
        <v/>
      </c>
    </row>
    <row r="22790" spans="4:5" hidden="1" x14ac:dyDescent="0.25">
      <c r="D22790" s="2" t="str">
        <f>IF(E22790="","",CONCATENATE(H22790,".",COUNTIF($E$1:E22789,E22790)+1))</f>
        <v/>
      </c>
      <c r="E22790" s="2" t="str">
        <f>IF(I22790="","",IF(I22790=INFORME!$C$22,CONCATENATE(H22790,".",I22790,".",G22790),""))</f>
        <v/>
      </c>
    </row>
    <row r="22791" spans="4:5" hidden="1" x14ac:dyDescent="0.25">
      <c r="D22791" s="2" t="str">
        <f>IF(E22791="","",CONCATENATE(H22791,".",COUNTIF($E$1:E22790,E22791)+1))</f>
        <v/>
      </c>
      <c r="E22791" s="2" t="str">
        <f>IF(I22791="","",IF(I22791=INFORME!$C$22,CONCATENATE(H22791,".",I22791,".",G22791),""))</f>
        <v/>
      </c>
    </row>
    <row r="22792" spans="4:5" hidden="1" x14ac:dyDescent="0.25">
      <c r="D22792" s="2" t="str">
        <f>IF(E22792="","",CONCATENATE(H22792,".",COUNTIF($E$1:E22791,E22792)+1))</f>
        <v/>
      </c>
      <c r="E22792" s="2" t="str">
        <f>IF(I22792="","",IF(I22792=INFORME!$C$22,CONCATENATE(H22792,".",I22792,".",G22792),""))</f>
        <v/>
      </c>
    </row>
    <row r="22793" spans="4:5" hidden="1" x14ac:dyDescent="0.25">
      <c r="D22793" s="2" t="str">
        <f>IF(E22793="","",CONCATENATE(H22793,".",COUNTIF($E$1:E22792,E22793)+1))</f>
        <v/>
      </c>
      <c r="E22793" s="2" t="str">
        <f>IF(I22793="","",IF(I22793=INFORME!$C$22,CONCATENATE(H22793,".",I22793,".",G22793),""))</f>
        <v/>
      </c>
    </row>
    <row r="22794" spans="4:5" hidden="1" x14ac:dyDescent="0.25">
      <c r="D22794" s="2" t="str">
        <f>IF(E22794="","",CONCATENATE(H22794,".",COUNTIF($E$1:E22793,E22794)+1))</f>
        <v/>
      </c>
      <c r="E22794" s="2" t="str">
        <f>IF(I22794="","",IF(I22794=INFORME!$C$22,CONCATENATE(H22794,".",I22794,".",G22794),""))</f>
        <v/>
      </c>
    </row>
    <row r="22795" spans="4:5" hidden="1" x14ac:dyDescent="0.25">
      <c r="D22795" s="2" t="str">
        <f>IF(E22795="","",CONCATENATE(H22795,".",COUNTIF($E$1:E22794,E22795)+1))</f>
        <v/>
      </c>
      <c r="E22795" s="2" t="str">
        <f>IF(I22795="","",IF(I22795=INFORME!$C$22,CONCATENATE(H22795,".",I22795,".",G22795),""))</f>
        <v/>
      </c>
    </row>
    <row r="22796" spans="4:5" hidden="1" x14ac:dyDescent="0.25">
      <c r="D22796" s="2" t="str">
        <f>IF(E22796="","",CONCATENATE(H22796,".",COUNTIF($E$1:E22795,E22796)+1))</f>
        <v/>
      </c>
      <c r="E22796" s="2" t="str">
        <f>IF(I22796="","",IF(I22796=INFORME!$C$22,CONCATENATE(H22796,".",I22796,".",G22796),""))</f>
        <v/>
      </c>
    </row>
    <row r="22797" spans="4:5" hidden="1" x14ac:dyDescent="0.25">
      <c r="D22797" s="2" t="str">
        <f>IF(E22797="","",CONCATENATE(H22797,".",COUNTIF($E$1:E22796,E22797)+1))</f>
        <v/>
      </c>
      <c r="E22797" s="2" t="str">
        <f>IF(I22797="","",IF(I22797=INFORME!$C$22,CONCATENATE(H22797,".",I22797,".",G22797),""))</f>
        <v/>
      </c>
    </row>
    <row r="22798" spans="4:5" hidden="1" x14ac:dyDescent="0.25">
      <c r="D22798" s="2" t="str">
        <f>IF(E22798="","",CONCATENATE(H22798,".",COUNTIF($E$1:E22797,E22798)+1))</f>
        <v/>
      </c>
      <c r="E22798" s="2" t="str">
        <f>IF(I22798="","",IF(I22798=INFORME!$C$22,CONCATENATE(H22798,".",I22798,".",G22798),""))</f>
        <v/>
      </c>
    </row>
    <row r="22799" spans="4:5" hidden="1" x14ac:dyDescent="0.25">
      <c r="D22799" s="2" t="str">
        <f>IF(E22799="","",CONCATENATE(H22799,".",COUNTIF($E$1:E22798,E22799)+1))</f>
        <v/>
      </c>
      <c r="E22799" s="2" t="str">
        <f>IF(I22799="","",IF(I22799=INFORME!$C$22,CONCATENATE(H22799,".",I22799,".",G22799),""))</f>
        <v/>
      </c>
    </row>
    <row r="22800" spans="4:5" hidden="1" x14ac:dyDescent="0.25">
      <c r="D22800" s="2" t="str">
        <f>IF(E22800="","",CONCATENATE(H22800,".",COUNTIF($E$1:E22799,E22800)+1))</f>
        <v/>
      </c>
      <c r="E22800" s="2" t="str">
        <f>IF(I22800="","",IF(I22800=INFORME!$C$22,CONCATENATE(H22800,".",I22800,".",G22800),""))</f>
        <v/>
      </c>
    </row>
    <row r="22801" spans="4:5" hidden="1" x14ac:dyDescent="0.25">
      <c r="D22801" s="2" t="str">
        <f>IF(E22801="","",CONCATENATE(H22801,".",COUNTIF($E$1:E22800,E22801)+1))</f>
        <v/>
      </c>
      <c r="E22801" s="2" t="str">
        <f>IF(I22801="","",IF(I22801=INFORME!$C$22,CONCATENATE(H22801,".",I22801,".",G22801),""))</f>
        <v/>
      </c>
    </row>
    <row r="22802" spans="4:5" hidden="1" x14ac:dyDescent="0.25">
      <c r="D22802" s="2" t="str">
        <f>IF(E22802="","",CONCATENATE(H22802,".",COUNTIF($E$1:E22801,E22802)+1))</f>
        <v/>
      </c>
      <c r="E22802" s="2" t="str">
        <f>IF(I22802="","",IF(I22802=INFORME!$C$22,CONCATENATE(H22802,".",I22802,".",G22802),""))</f>
        <v/>
      </c>
    </row>
    <row r="22803" spans="4:5" hidden="1" x14ac:dyDescent="0.25">
      <c r="D22803" s="2" t="str">
        <f>IF(E22803="","",CONCATENATE(H22803,".",COUNTIF($E$1:E22802,E22803)+1))</f>
        <v/>
      </c>
      <c r="E22803" s="2" t="str">
        <f>IF(I22803="","",IF(I22803=INFORME!$C$22,CONCATENATE(H22803,".",I22803,".",G22803),""))</f>
        <v/>
      </c>
    </row>
    <row r="22804" spans="4:5" hidden="1" x14ac:dyDescent="0.25">
      <c r="D22804" s="2" t="str">
        <f>IF(E22804="","",CONCATENATE(H22804,".",COUNTIF($E$1:E22803,E22804)+1))</f>
        <v/>
      </c>
      <c r="E22804" s="2" t="str">
        <f>IF(I22804="","",IF(I22804=INFORME!$C$22,CONCATENATE(H22804,".",I22804,".",G22804),""))</f>
        <v/>
      </c>
    </row>
    <row r="22805" spans="4:5" hidden="1" x14ac:dyDescent="0.25">
      <c r="D22805" s="2" t="str">
        <f>IF(E22805="","",CONCATENATE(H22805,".",COUNTIF($E$1:E22804,E22805)+1))</f>
        <v/>
      </c>
      <c r="E22805" s="2" t="str">
        <f>IF(I22805="","",IF(I22805=INFORME!$C$22,CONCATENATE(H22805,".",I22805,".",G22805),""))</f>
        <v/>
      </c>
    </row>
    <row r="22806" spans="4:5" hidden="1" x14ac:dyDescent="0.25">
      <c r="D22806" s="2" t="str">
        <f>IF(E22806="","",CONCATENATE(H22806,".",COUNTIF($E$1:E22805,E22806)+1))</f>
        <v/>
      </c>
      <c r="E22806" s="2" t="str">
        <f>IF(I22806="","",IF(I22806=INFORME!$C$22,CONCATENATE(H22806,".",I22806,".",G22806),""))</f>
        <v/>
      </c>
    </row>
    <row r="22807" spans="4:5" hidden="1" x14ac:dyDescent="0.25">
      <c r="D22807" s="2" t="str">
        <f>IF(E22807="","",CONCATENATE(H22807,".",COUNTIF($E$1:E22806,E22807)+1))</f>
        <v/>
      </c>
      <c r="E22807" s="2" t="str">
        <f>IF(I22807="","",IF(I22807=INFORME!$C$22,CONCATENATE(H22807,".",I22807,".",G22807),""))</f>
        <v/>
      </c>
    </row>
    <row r="22808" spans="4:5" hidden="1" x14ac:dyDescent="0.25">
      <c r="D22808" s="2" t="str">
        <f>IF(E22808="","",CONCATENATE(H22808,".",COUNTIF($E$1:E22807,E22808)+1))</f>
        <v/>
      </c>
      <c r="E22808" s="2" t="str">
        <f>IF(I22808="","",IF(I22808=INFORME!$C$22,CONCATENATE(H22808,".",I22808,".",G22808),""))</f>
        <v/>
      </c>
    </row>
    <row r="22809" spans="4:5" hidden="1" x14ac:dyDescent="0.25">
      <c r="D22809" s="2" t="str">
        <f>IF(E22809="","",CONCATENATE(H22809,".",COUNTIF($E$1:E22808,E22809)+1))</f>
        <v/>
      </c>
      <c r="E22809" s="2" t="str">
        <f>IF(I22809="","",IF(I22809=INFORME!$C$22,CONCATENATE(H22809,".",I22809,".",G22809),""))</f>
        <v/>
      </c>
    </row>
    <row r="22810" spans="4:5" hidden="1" x14ac:dyDescent="0.25">
      <c r="D22810" s="2" t="str">
        <f>IF(E22810="","",CONCATENATE(H22810,".",COUNTIF($E$1:E22809,E22810)+1))</f>
        <v/>
      </c>
      <c r="E22810" s="2" t="str">
        <f>IF(I22810="","",IF(I22810=INFORME!$C$22,CONCATENATE(H22810,".",I22810,".",G22810),""))</f>
        <v/>
      </c>
    </row>
    <row r="22811" spans="4:5" hidden="1" x14ac:dyDescent="0.25">
      <c r="D22811" s="2" t="str">
        <f>IF(E22811="","",CONCATENATE(H22811,".",COUNTIF($E$1:E22810,E22811)+1))</f>
        <v/>
      </c>
      <c r="E22811" s="2" t="str">
        <f>IF(I22811="","",IF(I22811=INFORME!$C$22,CONCATENATE(H22811,".",I22811,".",G22811),""))</f>
        <v/>
      </c>
    </row>
    <row r="22812" spans="4:5" hidden="1" x14ac:dyDescent="0.25">
      <c r="D22812" s="2" t="str">
        <f>IF(E22812="","",CONCATENATE(H22812,".",COUNTIF($E$1:E22811,E22812)+1))</f>
        <v/>
      </c>
      <c r="E22812" s="2" t="str">
        <f>IF(I22812="","",IF(I22812=INFORME!$C$22,CONCATENATE(H22812,".",I22812,".",G22812),""))</f>
        <v/>
      </c>
    </row>
    <row r="22813" spans="4:5" hidden="1" x14ac:dyDescent="0.25">
      <c r="D22813" s="2" t="str">
        <f>IF(E22813="","",CONCATENATE(H22813,".",COUNTIF($E$1:E22812,E22813)+1))</f>
        <v/>
      </c>
      <c r="E22813" s="2" t="str">
        <f>IF(I22813="","",IF(I22813=INFORME!$C$22,CONCATENATE(H22813,".",I22813,".",G22813),""))</f>
        <v/>
      </c>
    </row>
    <row r="22814" spans="4:5" hidden="1" x14ac:dyDescent="0.25">
      <c r="D22814" s="2" t="str">
        <f>IF(E22814="","",CONCATENATE(H22814,".",COUNTIF($E$1:E22813,E22814)+1))</f>
        <v/>
      </c>
      <c r="E22814" s="2" t="str">
        <f>IF(I22814="","",IF(I22814=INFORME!$C$22,CONCATENATE(H22814,".",I22814,".",G22814),""))</f>
        <v/>
      </c>
    </row>
    <row r="22815" spans="4:5" hidden="1" x14ac:dyDescent="0.25">
      <c r="D22815" s="2" t="str">
        <f>IF(E22815="","",CONCATENATE(H22815,".",COUNTIF($E$1:E22814,E22815)+1))</f>
        <v/>
      </c>
      <c r="E22815" s="2" t="str">
        <f>IF(I22815="","",IF(I22815=INFORME!$C$22,CONCATENATE(H22815,".",I22815,".",G22815),""))</f>
        <v/>
      </c>
    </row>
    <row r="22816" spans="4:5" hidden="1" x14ac:dyDescent="0.25">
      <c r="D22816" s="2" t="str">
        <f>IF(E22816="","",CONCATENATE(H22816,".",COUNTIF($E$1:E22815,E22816)+1))</f>
        <v/>
      </c>
      <c r="E22816" s="2" t="str">
        <f>IF(I22816="","",IF(I22816=INFORME!$C$22,CONCATENATE(H22816,".",I22816,".",G22816),""))</f>
        <v/>
      </c>
    </row>
    <row r="22817" spans="4:5" hidden="1" x14ac:dyDescent="0.25">
      <c r="D22817" s="2" t="str">
        <f>IF(E22817="","",CONCATENATE(H22817,".",COUNTIF($E$1:E22816,E22817)+1))</f>
        <v/>
      </c>
      <c r="E22817" s="2" t="str">
        <f>IF(I22817="","",IF(I22817=INFORME!$C$22,CONCATENATE(H22817,".",I22817,".",G22817),""))</f>
        <v/>
      </c>
    </row>
    <row r="22818" spans="4:5" hidden="1" x14ac:dyDescent="0.25">
      <c r="D22818" s="2" t="str">
        <f>IF(E22818="","",CONCATENATE(H22818,".",COUNTIF($E$1:E22817,E22818)+1))</f>
        <v/>
      </c>
      <c r="E22818" s="2" t="str">
        <f>IF(I22818="","",IF(I22818=INFORME!$C$22,CONCATENATE(H22818,".",I22818,".",G22818),""))</f>
        <v/>
      </c>
    </row>
    <row r="22819" spans="4:5" hidden="1" x14ac:dyDescent="0.25">
      <c r="D22819" s="2" t="str">
        <f>IF(E22819="","",CONCATENATE(H22819,".",COUNTIF($E$1:E22818,E22819)+1))</f>
        <v/>
      </c>
      <c r="E22819" s="2" t="str">
        <f>IF(I22819="","",IF(I22819=INFORME!$C$22,CONCATENATE(H22819,".",I22819,".",G22819),""))</f>
        <v/>
      </c>
    </row>
    <row r="22820" spans="4:5" hidden="1" x14ac:dyDescent="0.25">
      <c r="D22820" s="2" t="str">
        <f>IF(E22820="","",CONCATENATE(H22820,".",COUNTIF($E$1:E22819,E22820)+1))</f>
        <v/>
      </c>
      <c r="E22820" s="2" t="str">
        <f>IF(I22820="","",IF(I22820=INFORME!$C$22,CONCATENATE(H22820,".",I22820,".",G22820),""))</f>
        <v/>
      </c>
    </row>
    <row r="22821" spans="4:5" hidden="1" x14ac:dyDescent="0.25">
      <c r="D22821" s="2" t="str">
        <f>IF(E22821="","",CONCATENATE(H22821,".",COUNTIF($E$1:E22820,E22821)+1))</f>
        <v/>
      </c>
      <c r="E22821" s="2" t="str">
        <f>IF(I22821="","",IF(I22821=INFORME!$C$22,CONCATENATE(H22821,".",I22821,".",G22821),""))</f>
        <v/>
      </c>
    </row>
    <row r="22822" spans="4:5" hidden="1" x14ac:dyDescent="0.25">
      <c r="D22822" s="2" t="str">
        <f>IF(E22822="","",CONCATENATE(H22822,".",COUNTIF($E$1:E22821,E22822)+1))</f>
        <v/>
      </c>
      <c r="E22822" s="2" t="str">
        <f>IF(I22822="","",IF(I22822=INFORME!$C$22,CONCATENATE(H22822,".",I22822,".",G22822),""))</f>
        <v/>
      </c>
    </row>
    <row r="22823" spans="4:5" hidden="1" x14ac:dyDescent="0.25">
      <c r="D22823" s="2" t="str">
        <f>IF(E22823="","",CONCATENATE(H22823,".",COUNTIF($E$1:E22822,E22823)+1))</f>
        <v/>
      </c>
      <c r="E22823" s="2" t="str">
        <f>IF(I22823="","",IF(I22823=INFORME!$C$22,CONCATENATE(H22823,".",I22823,".",G22823),""))</f>
        <v/>
      </c>
    </row>
    <row r="22824" spans="4:5" hidden="1" x14ac:dyDescent="0.25">
      <c r="D22824" s="2" t="str">
        <f>IF(E22824="","",CONCATENATE(H22824,".",COUNTIF($E$1:E22823,E22824)+1))</f>
        <v/>
      </c>
      <c r="E22824" s="2" t="str">
        <f>IF(I22824="","",IF(I22824=INFORME!$C$22,CONCATENATE(H22824,".",I22824,".",G22824),""))</f>
        <v/>
      </c>
    </row>
    <row r="22825" spans="4:5" hidden="1" x14ac:dyDescent="0.25">
      <c r="D22825" s="2" t="str">
        <f>IF(E22825="","",CONCATENATE(H22825,".",COUNTIF($E$1:E22824,E22825)+1))</f>
        <v/>
      </c>
      <c r="E22825" s="2" t="str">
        <f>IF(I22825="","",IF(I22825=INFORME!$C$22,CONCATENATE(H22825,".",I22825,".",G22825),""))</f>
        <v/>
      </c>
    </row>
    <row r="22826" spans="4:5" hidden="1" x14ac:dyDescent="0.25">
      <c r="D22826" s="2" t="str">
        <f>IF(E22826="","",CONCATENATE(H22826,".",COUNTIF($E$1:E22825,E22826)+1))</f>
        <v/>
      </c>
      <c r="E22826" s="2" t="str">
        <f>IF(I22826="","",IF(I22826=INFORME!$C$22,CONCATENATE(H22826,".",I22826,".",G22826),""))</f>
        <v/>
      </c>
    </row>
    <row r="22827" spans="4:5" hidden="1" x14ac:dyDescent="0.25">
      <c r="D22827" s="2" t="str">
        <f>IF(E22827="","",CONCATENATE(H22827,".",COUNTIF($E$1:E22826,E22827)+1))</f>
        <v/>
      </c>
      <c r="E22827" s="2" t="str">
        <f>IF(I22827="","",IF(I22827=INFORME!$C$22,CONCATENATE(H22827,".",I22827,".",G22827),""))</f>
        <v/>
      </c>
    </row>
    <row r="22828" spans="4:5" hidden="1" x14ac:dyDescent="0.25">
      <c r="D22828" s="2" t="str">
        <f>IF(E22828="","",CONCATENATE(H22828,".",COUNTIF($E$1:E22827,E22828)+1))</f>
        <v/>
      </c>
      <c r="E22828" s="2" t="str">
        <f>IF(I22828="","",IF(I22828=INFORME!$C$22,CONCATENATE(H22828,".",I22828,".",G22828),""))</f>
        <v/>
      </c>
    </row>
    <row r="22829" spans="4:5" hidden="1" x14ac:dyDescent="0.25">
      <c r="D22829" s="2" t="str">
        <f>IF(E22829="","",CONCATENATE(H22829,".",COUNTIF($E$1:E22828,E22829)+1))</f>
        <v/>
      </c>
      <c r="E22829" s="2" t="str">
        <f>IF(I22829="","",IF(I22829=INFORME!$C$22,CONCATENATE(H22829,".",I22829,".",G22829),""))</f>
        <v/>
      </c>
    </row>
    <row r="22830" spans="4:5" hidden="1" x14ac:dyDescent="0.25">
      <c r="D22830" s="2" t="str">
        <f>IF(E22830="","",CONCATENATE(H22830,".",COUNTIF($E$1:E22829,E22830)+1))</f>
        <v/>
      </c>
      <c r="E22830" s="2" t="str">
        <f>IF(I22830="","",IF(I22830=INFORME!$C$22,CONCATENATE(H22830,".",I22830,".",G22830),""))</f>
        <v/>
      </c>
    </row>
    <row r="22831" spans="4:5" hidden="1" x14ac:dyDescent="0.25">
      <c r="D22831" s="2" t="str">
        <f>IF(E22831="","",CONCATENATE(H22831,".",COUNTIF($E$1:E22830,E22831)+1))</f>
        <v/>
      </c>
      <c r="E22831" s="2" t="str">
        <f>IF(I22831="","",IF(I22831=INFORME!$C$22,CONCATENATE(H22831,".",I22831,".",G22831),""))</f>
        <v/>
      </c>
    </row>
    <row r="22832" spans="4:5" hidden="1" x14ac:dyDescent="0.25">
      <c r="D22832" s="2" t="str">
        <f>IF(E22832="","",CONCATENATE(H22832,".",COUNTIF($E$1:E22831,E22832)+1))</f>
        <v/>
      </c>
      <c r="E22832" s="2" t="str">
        <f>IF(I22832="","",IF(I22832=INFORME!$C$22,CONCATENATE(H22832,".",I22832,".",G22832),""))</f>
        <v/>
      </c>
    </row>
    <row r="22833" spans="4:5" hidden="1" x14ac:dyDescent="0.25">
      <c r="D22833" s="2" t="str">
        <f>IF(E22833="","",CONCATENATE(H22833,".",COUNTIF($E$1:E22832,E22833)+1))</f>
        <v/>
      </c>
      <c r="E22833" s="2" t="str">
        <f>IF(I22833="","",IF(I22833=INFORME!$C$22,CONCATENATE(H22833,".",I22833,".",G22833),""))</f>
        <v/>
      </c>
    </row>
    <row r="22834" spans="4:5" hidden="1" x14ac:dyDescent="0.25">
      <c r="D22834" s="2" t="str">
        <f>IF(E22834="","",CONCATENATE(H22834,".",COUNTIF($E$1:E22833,E22834)+1))</f>
        <v/>
      </c>
      <c r="E22834" s="2" t="str">
        <f>IF(I22834="","",IF(I22834=INFORME!$C$22,CONCATENATE(H22834,".",I22834,".",G22834),""))</f>
        <v/>
      </c>
    </row>
    <row r="22835" spans="4:5" hidden="1" x14ac:dyDescent="0.25">
      <c r="D22835" s="2" t="str">
        <f>IF(E22835="","",CONCATENATE(H22835,".",COUNTIF($E$1:E22834,E22835)+1))</f>
        <v/>
      </c>
      <c r="E22835" s="2" t="str">
        <f>IF(I22835="","",IF(I22835=INFORME!$C$22,CONCATENATE(H22835,".",I22835,".",G22835),""))</f>
        <v/>
      </c>
    </row>
    <row r="22836" spans="4:5" hidden="1" x14ac:dyDescent="0.25">
      <c r="D22836" s="2" t="str">
        <f>IF(E22836="","",CONCATENATE(H22836,".",COUNTIF($E$1:E22835,E22836)+1))</f>
        <v/>
      </c>
      <c r="E22836" s="2" t="str">
        <f>IF(I22836="","",IF(I22836=INFORME!$C$22,CONCATENATE(H22836,".",I22836,".",G22836),""))</f>
        <v/>
      </c>
    </row>
    <row r="22837" spans="4:5" hidden="1" x14ac:dyDescent="0.25">
      <c r="D22837" s="2" t="str">
        <f>IF(E22837="","",CONCATENATE(H22837,".",COUNTIF($E$1:E22836,E22837)+1))</f>
        <v/>
      </c>
      <c r="E22837" s="2" t="str">
        <f>IF(I22837="","",IF(I22837=INFORME!$C$22,CONCATENATE(H22837,".",I22837,".",G22837),""))</f>
        <v/>
      </c>
    </row>
    <row r="22838" spans="4:5" hidden="1" x14ac:dyDescent="0.25">
      <c r="D22838" s="2" t="str">
        <f>IF(E22838="","",CONCATENATE(H22838,".",COUNTIF($E$1:E22837,E22838)+1))</f>
        <v/>
      </c>
      <c r="E22838" s="2" t="str">
        <f>IF(I22838="","",IF(I22838=INFORME!$C$22,CONCATENATE(H22838,".",I22838,".",G22838),""))</f>
        <v/>
      </c>
    </row>
    <row r="22839" spans="4:5" hidden="1" x14ac:dyDescent="0.25">
      <c r="D22839" s="2" t="str">
        <f>IF(E22839="","",CONCATENATE(H22839,".",COUNTIF($E$1:E22838,E22839)+1))</f>
        <v/>
      </c>
      <c r="E22839" s="2" t="str">
        <f>IF(I22839="","",IF(I22839=INFORME!$C$22,CONCATENATE(H22839,".",I22839,".",G22839),""))</f>
        <v/>
      </c>
    </row>
    <row r="22840" spans="4:5" hidden="1" x14ac:dyDescent="0.25">
      <c r="D22840" s="2" t="str">
        <f>IF(E22840="","",CONCATENATE(H22840,".",COUNTIF($E$1:E22839,E22840)+1))</f>
        <v/>
      </c>
      <c r="E22840" s="2" t="str">
        <f>IF(I22840="","",IF(I22840=INFORME!$C$22,CONCATENATE(H22840,".",I22840,".",G22840),""))</f>
        <v/>
      </c>
    </row>
    <row r="22841" spans="4:5" hidden="1" x14ac:dyDescent="0.25">
      <c r="D22841" s="2" t="str">
        <f>IF(E22841="","",CONCATENATE(H22841,".",COUNTIF($E$1:E22840,E22841)+1))</f>
        <v/>
      </c>
      <c r="E22841" s="2" t="str">
        <f>IF(I22841="","",IF(I22841=INFORME!$C$22,CONCATENATE(H22841,".",I22841,".",G22841),""))</f>
        <v/>
      </c>
    </row>
    <row r="22842" spans="4:5" hidden="1" x14ac:dyDescent="0.25">
      <c r="D22842" s="2" t="str">
        <f>IF(E22842="","",CONCATENATE(H22842,".",COUNTIF($E$1:E22841,E22842)+1))</f>
        <v/>
      </c>
      <c r="E22842" s="2" t="str">
        <f>IF(I22842="","",IF(I22842=INFORME!$C$22,CONCATENATE(H22842,".",I22842,".",G22842),""))</f>
        <v/>
      </c>
    </row>
    <row r="22843" spans="4:5" hidden="1" x14ac:dyDescent="0.25">
      <c r="D22843" s="2" t="str">
        <f>IF(E22843="","",CONCATENATE(H22843,".",COUNTIF($E$1:E22842,E22843)+1))</f>
        <v/>
      </c>
      <c r="E22843" s="2" t="str">
        <f>IF(I22843="","",IF(I22843=INFORME!$C$22,CONCATENATE(H22843,".",I22843,".",G22843),""))</f>
        <v/>
      </c>
    </row>
    <row r="22844" spans="4:5" hidden="1" x14ac:dyDescent="0.25">
      <c r="D22844" s="2" t="str">
        <f>IF(E22844="","",CONCATENATE(H22844,".",COUNTIF($E$1:E22843,E22844)+1))</f>
        <v/>
      </c>
      <c r="E22844" s="2" t="str">
        <f>IF(I22844="","",IF(I22844=INFORME!$C$22,CONCATENATE(H22844,".",I22844,".",G22844),""))</f>
        <v/>
      </c>
    </row>
    <row r="22845" spans="4:5" hidden="1" x14ac:dyDescent="0.25">
      <c r="D22845" s="2" t="str">
        <f>IF(E22845="","",CONCATENATE(H22845,".",COUNTIF($E$1:E22844,E22845)+1))</f>
        <v/>
      </c>
      <c r="E22845" s="2" t="str">
        <f>IF(I22845="","",IF(I22845=INFORME!$C$22,CONCATENATE(H22845,".",I22845,".",G22845),""))</f>
        <v/>
      </c>
    </row>
    <row r="22846" spans="4:5" hidden="1" x14ac:dyDescent="0.25">
      <c r="D22846" s="2" t="str">
        <f>IF(E22846="","",CONCATENATE(H22846,".",COUNTIF($E$1:E22845,E22846)+1))</f>
        <v/>
      </c>
      <c r="E22846" s="2" t="str">
        <f>IF(I22846="","",IF(I22846=INFORME!$C$22,CONCATENATE(H22846,".",I22846,".",G22846),""))</f>
        <v/>
      </c>
    </row>
    <row r="22847" spans="4:5" hidden="1" x14ac:dyDescent="0.25">
      <c r="D22847" s="2" t="str">
        <f>IF(E22847="","",CONCATENATE(H22847,".",COUNTIF($E$1:E22846,E22847)+1))</f>
        <v/>
      </c>
      <c r="E22847" s="2" t="str">
        <f>IF(I22847="","",IF(I22847=INFORME!$C$22,CONCATENATE(H22847,".",I22847,".",G22847),""))</f>
        <v/>
      </c>
    </row>
    <row r="22848" spans="4:5" hidden="1" x14ac:dyDescent="0.25">
      <c r="D22848" s="2" t="str">
        <f>IF(E22848="","",CONCATENATE(H22848,".",COUNTIF($E$1:E22847,E22848)+1))</f>
        <v/>
      </c>
      <c r="E22848" s="2" t="str">
        <f>IF(I22848="","",IF(I22848=INFORME!$C$22,CONCATENATE(H22848,".",I22848,".",G22848),""))</f>
        <v/>
      </c>
    </row>
    <row r="22849" spans="4:5" hidden="1" x14ac:dyDescent="0.25">
      <c r="D22849" s="2" t="str">
        <f>IF(E22849="","",CONCATENATE(H22849,".",COUNTIF($E$1:E22848,E22849)+1))</f>
        <v/>
      </c>
      <c r="E22849" s="2" t="str">
        <f>IF(I22849="","",IF(I22849=INFORME!$C$22,CONCATENATE(H22849,".",I22849,".",G22849),""))</f>
        <v/>
      </c>
    </row>
    <row r="22850" spans="4:5" hidden="1" x14ac:dyDescent="0.25">
      <c r="D22850" s="2" t="str">
        <f>IF(E22850="","",CONCATENATE(H22850,".",COUNTIF($E$1:E22849,E22850)+1))</f>
        <v/>
      </c>
      <c r="E22850" s="2" t="str">
        <f>IF(I22850="","",IF(I22850=INFORME!$C$22,CONCATENATE(H22850,".",I22850,".",G22850),""))</f>
        <v/>
      </c>
    </row>
    <row r="22851" spans="4:5" hidden="1" x14ac:dyDescent="0.25">
      <c r="D22851" s="2" t="str">
        <f>IF(E22851="","",CONCATENATE(H22851,".",COUNTIF($E$1:E22850,E22851)+1))</f>
        <v/>
      </c>
      <c r="E22851" s="2" t="str">
        <f>IF(I22851="","",IF(I22851=INFORME!$C$22,CONCATENATE(H22851,".",I22851,".",G22851),""))</f>
        <v/>
      </c>
    </row>
    <row r="22852" spans="4:5" hidden="1" x14ac:dyDescent="0.25">
      <c r="D22852" s="2" t="str">
        <f>IF(E22852="","",CONCATENATE(H22852,".",COUNTIF($E$1:E22851,E22852)+1))</f>
        <v/>
      </c>
      <c r="E22852" s="2" t="str">
        <f>IF(I22852="","",IF(I22852=INFORME!$C$22,CONCATENATE(H22852,".",I22852,".",G22852),""))</f>
        <v/>
      </c>
    </row>
    <row r="22853" spans="4:5" hidden="1" x14ac:dyDescent="0.25">
      <c r="D22853" s="2" t="str">
        <f>IF(E22853="","",CONCATENATE(H22853,".",COUNTIF($E$1:E22852,E22853)+1))</f>
        <v/>
      </c>
      <c r="E22853" s="2" t="str">
        <f>IF(I22853="","",IF(I22853=INFORME!$C$22,CONCATENATE(H22853,".",I22853,".",G22853),""))</f>
        <v/>
      </c>
    </row>
    <row r="22854" spans="4:5" hidden="1" x14ac:dyDescent="0.25">
      <c r="D22854" s="2" t="str">
        <f>IF(E22854="","",CONCATENATE(H22854,".",COUNTIF($E$1:E22853,E22854)+1))</f>
        <v/>
      </c>
      <c r="E22854" s="2" t="str">
        <f>IF(I22854="","",IF(I22854=INFORME!$C$22,CONCATENATE(H22854,".",I22854,".",G22854),""))</f>
        <v/>
      </c>
    </row>
    <row r="22855" spans="4:5" hidden="1" x14ac:dyDescent="0.25">
      <c r="D22855" s="2" t="str">
        <f>IF(E22855="","",CONCATENATE(H22855,".",COUNTIF($E$1:E22854,E22855)+1))</f>
        <v/>
      </c>
      <c r="E22855" s="2" t="str">
        <f>IF(I22855="","",IF(I22855=INFORME!$C$22,CONCATENATE(H22855,".",I22855,".",G22855),""))</f>
        <v/>
      </c>
    </row>
    <row r="22856" spans="4:5" hidden="1" x14ac:dyDescent="0.25">
      <c r="D22856" s="2" t="str">
        <f>IF(E22856="","",CONCATENATE(H22856,".",COUNTIF($E$1:E22855,E22856)+1))</f>
        <v/>
      </c>
      <c r="E22856" s="2" t="str">
        <f>IF(I22856="","",IF(I22856=INFORME!$C$22,CONCATENATE(H22856,".",I22856,".",G22856),""))</f>
        <v/>
      </c>
    </row>
    <row r="22857" spans="4:5" hidden="1" x14ac:dyDescent="0.25">
      <c r="D22857" s="2" t="str">
        <f>IF(E22857="","",CONCATENATE(H22857,".",COUNTIF($E$1:E22856,E22857)+1))</f>
        <v/>
      </c>
      <c r="E22857" s="2" t="str">
        <f>IF(I22857="","",IF(I22857=INFORME!$C$22,CONCATENATE(H22857,".",I22857,".",G22857),""))</f>
        <v/>
      </c>
    </row>
    <row r="22858" spans="4:5" hidden="1" x14ac:dyDescent="0.25">
      <c r="D22858" s="2" t="str">
        <f>IF(E22858="","",CONCATENATE(H22858,".",COUNTIF($E$1:E22857,E22858)+1))</f>
        <v/>
      </c>
      <c r="E22858" s="2" t="str">
        <f>IF(I22858="","",IF(I22858=INFORME!$C$22,CONCATENATE(H22858,".",I22858,".",G22858),""))</f>
        <v/>
      </c>
    </row>
    <row r="22859" spans="4:5" hidden="1" x14ac:dyDescent="0.25">
      <c r="D22859" s="2" t="str">
        <f>IF(E22859="","",CONCATENATE(H22859,".",COUNTIF($E$1:E22858,E22859)+1))</f>
        <v/>
      </c>
      <c r="E22859" s="2" t="str">
        <f>IF(I22859="","",IF(I22859=INFORME!$C$22,CONCATENATE(H22859,".",I22859,".",G22859),""))</f>
        <v/>
      </c>
    </row>
    <row r="22860" spans="4:5" hidden="1" x14ac:dyDescent="0.25">
      <c r="D22860" s="2" t="str">
        <f>IF(E22860="","",CONCATENATE(H22860,".",COUNTIF($E$1:E22859,E22860)+1))</f>
        <v/>
      </c>
      <c r="E22860" s="2" t="str">
        <f>IF(I22860="","",IF(I22860=INFORME!$C$22,CONCATENATE(H22860,".",I22860,".",G22860),""))</f>
        <v/>
      </c>
    </row>
    <row r="22861" spans="4:5" hidden="1" x14ac:dyDescent="0.25">
      <c r="D22861" s="2" t="str">
        <f>IF(E22861="","",CONCATENATE(H22861,".",COUNTIF($E$1:E22860,E22861)+1))</f>
        <v/>
      </c>
      <c r="E22861" s="2" t="str">
        <f>IF(I22861="","",IF(I22861=INFORME!$C$22,CONCATENATE(H22861,".",I22861,".",G22861),""))</f>
        <v/>
      </c>
    </row>
    <row r="22862" spans="4:5" hidden="1" x14ac:dyDescent="0.25">
      <c r="D22862" s="2" t="str">
        <f>IF(E22862="","",CONCATENATE(H22862,".",COUNTIF($E$1:E22861,E22862)+1))</f>
        <v/>
      </c>
      <c r="E22862" s="2" t="str">
        <f>IF(I22862="","",IF(I22862=INFORME!$C$22,CONCATENATE(H22862,".",I22862,".",G22862),""))</f>
        <v/>
      </c>
    </row>
    <row r="22863" spans="4:5" hidden="1" x14ac:dyDescent="0.25">
      <c r="D22863" s="2" t="str">
        <f>IF(E22863="","",CONCATENATE(H22863,".",COUNTIF($E$1:E22862,E22863)+1))</f>
        <v/>
      </c>
      <c r="E22863" s="2" t="str">
        <f>IF(I22863="","",IF(I22863=INFORME!$C$22,CONCATENATE(H22863,".",I22863,".",G22863),""))</f>
        <v/>
      </c>
    </row>
    <row r="22864" spans="4:5" hidden="1" x14ac:dyDescent="0.25">
      <c r="D22864" s="2" t="str">
        <f>IF(E22864="","",CONCATENATE(H22864,".",COUNTIF($E$1:E22863,E22864)+1))</f>
        <v/>
      </c>
      <c r="E22864" s="2" t="str">
        <f>IF(I22864="","",IF(I22864=INFORME!$C$22,CONCATENATE(H22864,".",I22864,".",G22864),""))</f>
        <v/>
      </c>
    </row>
    <row r="22865" spans="4:5" hidden="1" x14ac:dyDescent="0.25">
      <c r="D22865" s="2" t="str">
        <f>IF(E22865="","",CONCATENATE(H22865,".",COUNTIF($E$1:E22864,E22865)+1))</f>
        <v/>
      </c>
      <c r="E22865" s="2" t="str">
        <f>IF(I22865="","",IF(I22865=INFORME!$C$22,CONCATENATE(H22865,".",I22865,".",G22865),""))</f>
        <v/>
      </c>
    </row>
    <row r="22866" spans="4:5" hidden="1" x14ac:dyDescent="0.25">
      <c r="D22866" s="2" t="str">
        <f>IF(E22866="","",CONCATENATE(H22866,".",COUNTIF($E$1:E22865,E22866)+1))</f>
        <v/>
      </c>
      <c r="E22866" s="2" t="str">
        <f>IF(I22866="","",IF(I22866=INFORME!$C$22,CONCATENATE(H22866,".",I22866,".",G22866),""))</f>
        <v/>
      </c>
    </row>
    <row r="22867" spans="4:5" hidden="1" x14ac:dyDescent="0.25">
      <c r="D22867" s="2" t="str">
        <f>IF(E22867="","",CONCATENATE(H22867,".",COUNTIF($E$1:E22866,E22867)+1))</f>
        <v/>
      </c>
      <c r="E22867" s="2" t="str">
        <f>IF(I22867="","",IF(I22867=INFORME!$C$22,CONCATENATE(H22867,".",I22867,".",G22867),""))</f>
        <v/>
      </c>
    </row>
    <row r="22868" spans="4:5" hidden="1" x14ac:dyDescent="0.25">
      <c r="D22868" s="2" t="str">
        <f>IF(E22868="","",CONCATENATE(H22868,".",COUNTIF($E$1:E22867,E22868)+1))</f>
        <v/>
      </c>
      <c r="E22868" s="2" t="str">
        <f>IF(I22868="","",IF(I22868=INFORME!$C$22,CONCATENATE(H22868,".",I22868,".",G22868),""))</f>
        <v/>
      </c>
    </row>
    <row r="22869" spans="4:5" hidden="1" x14ac:dyDescent="0.25">
      <c r="D22869" s="2" t="str">
        <f>IF(E22869="","",CONCATENATE(H22869,".",COUNTIF($E$1:E22868,E22869)+1))</f>
        <v/>
      </c>
      <c r="E22869" s="2" t="str">
        <f>IF(I22869="","",IF(I22869=INFORME!$C$22,CONCATENATE(H22869,".",I22869,".",G22869),""))</f>
        <v/>
      </c>
    </row>
    <row r="22870" spans="4:5" hidden="1" x14ac:dyDescent="0.25">
      <c r="D22870" s="2" t="str">
        <f>IF(E22870="","",CONCATENATE(H22870,".",COUNTIF($E$1:E22869,E22870)+1))</f>
        <v/>
      </c>
      <c r="E22870" s="2" t="str">
        <f>IF(I22870="","",IF(I22870=INFORME!$C$22,CONCATENATE(H22870,".",I22870,".",G22870),""))</f>
        <v/>
      </c>
    </row>
    <row r="22871" spans="4:5" hidden="1" x14ac:dyDescent="0.25">
      <c r="D22871" s="2" t="str">
        <f>IF(E22871="","",CONCATENATE(H22871,".",COUNTIF($E$1:E22870,E22871)+1))</f>
        <v/>
      </c>
      <c r="E22871" s="2" t="str">
        <f>IF(I22871="","",IF(I22871=INFORME!$C$22,CONCATENATE(H22871,".",I22871,".",G22871),""))</f>
        <v/>
      </c>
    </row>
    <row r="22872" spans="4:5" hidden="1" x14ac:dyDescent="0.25">
      <c r="D22872" s="2" t="str">
        <f>IF(E22872="","",CONCATENATE(H22872,".",COUNTIF($E$1:E22871,E22872)+1))</f>
        <v/>
      </c>
      <c r="E22872" s="2" t="str">
        <f>IF(I22872="","",IF(I22872=INFORME!$C$22,CONCATENATE(H22872,".",I22872,".",G22872),""))</f>
        <v/>
      </c>
    </row>
    <row r="22873" spans="4:5" hidden="1" x14ac:dyDescent="0.25">
      <c r="D22873" s="2" t="str">
        <f>IF(E22873="","",CONCATENATE(H22873,".",COUNTIF($E$1:E22872,E22873)+1))</f>
        <v/>
      </c>
      <c r="E22873" s="2" t="str">
        <f>IF(I22873="","",IF(I22873=INFORME!$C$22,CONCATENATE(H22873,".",I22873,".",G22873),""))</f>
        <v/>
      </c>
    </row>
    <row r="22874" spans="4:5" hidden="1" x14ac:dyDescent="0.25">
      <c r="D22874" s="2" t="str">
        <f>IF(E22874="","",CONCATENATE(H22874,".",COUNTIF($E$1:E22873,E22874)+1))</f>
        <v/>
      </c>
      <c r="E22874" s="2" t="str">
        <f>IF(I22874="","",IF(I22874=INFORME!$C$22,CONCATENATE(H22874,".",I22874,".",G22874),""))</f>
        <v/>
      </c>
    </row>
    <row r="22875" spans="4:5" hidden="1" x14ac:dyDescent="0.25">
      <c r="D22875" s="2" t="str">
        <f>IF(E22875="","",CONCATENATE(H22875,".",COUNTIF($E$1:E22874,E22875)+1))</f>
        <v/>
      </c>
      <c r="E22875" s="2" t="str">
        <f>IF(I22875="","",IF(I22875=INFORME!$C$22,CONCATENATE(H22875,".",I22875,".",G22875),""))</f>
        <v/>
      </c>
    </row>
    <row r="22876" spans="4:5" hidden="1" x14ac:dyDescent="0.25">
      <c r="D22876" s="2" t="str">
        <f>IF(E22876="","",CONCATENATE(H22876,".",COUNTIF($E$1:E22875,E22876)+1))</f>
        <v/>
      </c>
      <c r="E22876" s="2" t="str">
        <f>IF(I22876="","",IF(I22876=INFORME!$C$22,CONCATENATE(H22876,".",I22876,".",G22876),""))</f>
        <v/>
      </c>
    </row>
    <row r="22877" spans="4:5" hidden="1" x14ac:dyDescent="0.25">
      <c r="D22877" s="2" t="str">
        <f>IF(E22877="","",CONCATENATE(H22877,".",COUNTIF($E$1:E22876,E22877)+1))</f>
        <v/>
      </c>
      <c r="E22877" s="2" t="str">
        <f>IF(I22877="","",IF(I22877=INFORME!$C$22,CONCATENATE(H22877,".",I22877,".",G22877),""))</f>
        <v/>
      </c>
    </row>
    <row r="22878" spans="4:5" hidden="1" x14ac:dyDescent="0.25">
      <c r="D22878" s="2" t="str">
        <f>IF(E22878="","",CONCATENATE(H22878,".",COUNTIF($E$1:E22877,E22878)+1))</f>
        <v/>
      </c>
      <c r="E22878" s="2" t="str">
        <f>IF(I22878="","",IF(I22878=INFORME!$C$22,CONCATENATE(H22878,".",I22878,".",G22878),""))</f>
        <v/>
      </c>
    </row>
    <row r="22879" spans="4:5" hidden="1" x14ac:dyDescent="0.25">
      <c r="D22879" s="2" t="str">
        <f>IF(E22879="","",CONCATENATE(H22879,".",COUNTIF($E$1:E22878,E22879)+1))</f>
        <v/>
      </c>
      <c r="E22879" s="2" t="str">
        <f>IF(I22879="","",IF(I22879=INFORME!$C$22,CONCATENATE(H22879,".",I22879,".",G22879),""))</f>
        <v/>
      </c>
    </row>
    <row r="22880" spans="4:5" hidden="1" x14ac:dyDescent="0.25">
      <c r="D22880" s="2" t="str">
        <f>IF(E22880="","",CONCATENATE(H22880,".",COUNTIF($E$1:E22879,E22880)+1))</f>
        <v/>
      </c>
      <c r="E22880" s="2" t="str">
        <f>IF(I22880="","",IF(I22880=INFORME!$C$22,CONCATENATE(H22880,".",I22880,".",G22880),""))</f>
        <v/>
      </c>
    </row>
    <row r="22881" spans="4:5" hidden="1" x14ac:dyDescent="0.25">
      <c r="D22881" s="2" t="str">
        <f>IF(E22881="","",CONCATENATE(H22881,".",COUNTIF($E$1:E22880,E22881)+1))</f>
        <v/>
      </c>
      <c r="E22881" s="2" t="str">
        <f>IF(I22881="","",IF(I22881=INFORME!$C$22,CONCATENATE(H22881,".",I22881,".",G22881),""))</f>
        <v/>
      </c>
    </row>
    <row r="22882" spans="4:5" hidden="1" x14ac:dyDescent="0.25">
      <c r="D22882" s="2" t="str">
        <f>IF(E22882="","",CONCATENATE(H22882,".",COUNTIF($E$1:E22881,E22882)+1))</f>
        <v/>
      </c>
      <c r="E22882" s="2" t="str">
        <f>IF(I22882="","",IF(I22882=INFORME!$C$22,CONCATENATE(H22882,".",I22882,".",G22882),""))</f>
        <v/>
      </c>
    </row>
    <row r="22883" spans="4:5" hidden="1" x14ac:dyDescent="0.25">
      <c r="D22883" s="2" t="str">
        <f>IF(E22883="","",CONCATENATE(H22883,".",COUNTIF($E$1:E22882,E22883)+1))</f>
        <v/>
      </c>
      <c r="E22883" s="2" t="str">
        <f>IF(I22883="","",IF(I22883=INFORME!$C$22,CONCATENATE(H22883,".",I22883,".",G22883),""))</f>
        <v/>
      </c>
    </row>
    <row r="22884" spans="4:5" hidden="1" x14ac:dyDescent="0.25">
      <c r="D22884" s="2" t="str">
        <f>IF(E22884="","",CONCATENATE(H22884,".",COUNTIF($E$1:E22883,E22884)+1))</f>
        <v/>
      </c>
      <c r="E22884" s="2" t="str">
        <f>IF(I22884="","",IF(I22884=INFORME!$C$22,CONCATENATE(H22884,".",I22884,".",G22884),""))</f>
        <v/>
      </c>
    </row>
    <row r="22885" spans="4:5" hidden="1" x14ac:dyDescent="0.25">
      <c r="D22885" s="2" t="str">
        <f>IF(E22885="","",CONCATENATE(H22885,".",COUNTIF($E$1:E22884,E22885)+1))</f>
        <v/>
      </c>
      <c r="E22885" s="2" t="str">
        <f>IF(I22885="","",IF(I22885=INFORME!$C$22,CONCATENATE(H22885,".",I22885,".",G22885),""))</f>
        <v/>
      </c>
    </row>
    <row r="22886" spans="4:5" hidden="1" x14ac:dyDescent="0.25">
      <c r="D22886" s="2" t="str">
        <f>IF(E22886="","",CONCATENATE(H22886,".",COUNTIF($E$1:E22885,E22886)+1))</f>
        <v/>
      </c>
      <c r="E22886" s="2" t="str">
        <f>IF(I22886="","",IF(I22886=INFORME!$C$22,CONCATENATE(H22886,".",I22886,".",G22886),""))</f>
        <v/>
      </c>
    </row>
    <row r="22887" spans="4:5" hidden="1" x14ac:dyDescent="0.25">
      <c r="D22887" s="2" t="str">
        <f>IF(E22887="","",CONCATENATE(H22887,".",COUNTIF($E$1:E22886,E22887)+1))</f>
        <v/>
      </c>
      <c r="E22887" s="2" t="str">
        <f>IF(I22887="","",IF(I22887=INFORME!$C$22,CONCATENATE(H22887,".",I22887,".",G22887),""))</f>
        <v/>
      </c>
    </row>
    <row r="22888" spans="4:5" hidden="1" x14ac:dyDescent="0.25">
      <c r="D22888" s="2" t="str">
        <f>IF(E22888="","",CONCATENATE(H22888,".",COUNTIF($E$1:E22887,E22888)+1))</f>
        <v/>
      </c>
      <c r="E22888" s="2" t="str">
        <f>IF(I22888="","",IF(I22888=INFORME!$C$22,CONCATENATE(H22888,".",I22888,".",G22888),""))</f>
        <v/>
      </c>
    </row>
    <row r="22889" spans="4:5" hidden="1" x14ac:dyDescent="0.25">
      <c r="D22889" s="2" t="str">
        <f>IF(E22889="","",CONCATENATE(H22889,".",COUNTIF($E$1:E22888,E22889)+1))</f>
        <v/>
      </c>
      <c r="E22889" s="2" t="str">
        <f>IF(I22889="","",IF(I22889=INFORME!$C$22,CONCATENATE(H22889,".",I22889,".",G22889),""))</f>
        <v/>
      </c>
    </row>
    <row r="22890" spans="4:5" hidden="1" x14ac:dyDescent="0.25">
      <c r="D22890" s="2" t="str">
        <f>IF(E22890="","",CONCATENATE(H22890,".",COUNTIF($E$1:E22889,E22890)+1))</f>
        <v/>
      </c>
      <c r="E22890" s="2" t="str">
        <f>IF(I22890="","",IF(I22890=INFORME!$C$22,CONCATENATE(H22890,".",I22890,".",G22890),""))</f>
        <v/>
      </c>
    </row>
    <row r="22891" spans="4:5" hidden="1" x14ac:dyDescent="0.25">
      <c r="D22891" s="2" t="str">
        <f>IF(E22891="","",CONCATENATE(H22891,".",COUNTIF($E$1:E22890,E22891)+1))</f>
        <v/>
      </c>
      <c r="E22891" s="2" t="str">
        <f>IF(I22891="","",IF(I22891=INFORME!$C$22,CONCATENATE(H22891,".",I22891,".",G22891),""))</f>
        <v/>
      </c>
    </row>
    <row r="22892" spans="4:5" hidden="1" x14ac:dyDescent="0.25">
      <c r="D22892" s="2" t="str">
        <f>IF(E22892="","",CONCATENATE(H22892,".",COUNTIF($E$1:E22891,E22892)+1))</f>
        <v/>
      </c>
      <c r="E22892" s="2" t="str">
        <f>IF(I22892="","",IF(I22892=INFORME!$C$22,CONCATENATE(H22892,".",I22892,".",G22892),""))</f>
        <v/>
      </c>
    </row>
    <row r="22893" spans="4:5" hidden="1" x14ac:dyDescent="0.25">
      <c r="D22893" s="2" t="str">
        <f>IF(E22893="","",CONCATENATE(H22893,".",COUNTIF($E$1:E22892,E22893)+1))</f>
        <v/>
      </c>
      <c r="E22893" s="2" t="str">
        <f>IF(I22893="","",IF(I22893=INFORME!$C$22,CONCATENATE(H22893,".",I22893,".",G22893),""))</f>
        <v/>
      </c>
    </row>
    <row r="22894" spans="4:5" hidden="1" x14ac:dyDescent="0.25">
      <c r="D22894" s="2" t="str">
        <f>IF(E22894="","",CONCATENATE(H22894,".",COUNTIF($E$1:E22893,E22894)+1))</f>
        <v/>
      </c>
      <c r="E22894" s="2" t="str">
        <f>IF(I22894="","",IF(I22894=INFORME!$C$22,CONCATENATE(H22894,".",I22894,".",G22894),""))</f>
        <v/>
      </c>
    </row>
    <row r="22895" spans="4:5" hidden="1" x14ac:dyDescent="0.25">
      <c r="D22895" s="2" t="str">
        <f>IF(E22895="","",CONCATENATE(H22895,".",COUNTIF($E$1:E22894,E22895)+1))</f>
        <v/>
      </c>
      <c r="E22895" s="2" t="str">
        <f>IF(I22895="","",IF(I22895=INFORME!$C$22,CONCATENATE(H22895,".",I22895,".",G22895),""))</f>
        <v/>
      </c>
    </row>
    <row r="22896" spans="4:5" hidden="1" x14ac:dyDescent="0.25">
      <c r="D22896" s="2" t="str">
        <f>IF(E22896="","",CONCATENATE(H22896,".",COUNTIF($E$1:E22895,E22896)+1))</f>
        <v/>
      </c>
      <c r="E22896" s="2" t="str">
        <f>IF(I22896="","",IF(I22896=INFORME!$C$22,CONCATENATE(H22896,".",I22896,".",G22896),""))</f>
        <v/>
      </c>
    </row>
    <row r="22897" spans="4:5" hidden="1" x14ac:dyDescent="0.25">
      <c r="D22897" s="2" t="str">
        <f>IF(E22897="","",CONCATENATE(H22897,".",COUNTIF($E$1:E22896,E22897)+1))</f>
        <v/>
      </c>
      <c r="E22897" s="2" t="str">
        <f>IF(I22897="","",IF(I22897=INFORME!$C$22,CONCATENATE(H22897,".",I22897,".",G22897),""))</f>
        <v/>
      </c>
    </row>
    <row r="22898" spans="4:5" hidden="1" x14ac:dyDescent="0.25">
      <c r="D22898" s="2" t="str">
        <f>IF(E22898="","",CONCATENATE(H22898,".",COUNTIF($E$1:E22897,E22898)+1))</f>
        <v/>
      </c>
      <c r="E22898" s="2" t="str">
        <f>IF(I22898="","",IF(I22898=INFORME!$C$22,CONCATENATE(H22898,".",I22898,".",G22898),""))</f>
        <v/>
      </c>
    </row>
    <row r="22899" spans="4:5" hidden="1" x14ac:dyDescent="0.25">
      <c r="D22899" s="2" t="str">
        <f>IF(E22899="","",CONCATENATE(H22899,".",COUNTIF($E$1:E22898,E22899)+1))</f>
        <v/>
      </c>
      <c r="E22899" s="2" t="str">
        <f>IF(I22899="","",IF(I22899=INFORME!$C$22,CONCATENATE(H22899,".",I22899,".",G22899),""))</f>
        <v/>
      </c>
    </row>
    <row r="22900" spans="4:5" hidden="1" x14ac:dyDescent="0.25">
      <c r="D22900" s="2" t="str">
        <f>IF(E22900="","",CONCATENATE(H22900,".",COUNTIF($E$1:E22899,E22900)+1))</f>
        <v/>
      </c>
      <c r="E22900" s="2" t="str">
        <f>IF(I22900="","",IF(I22900=INFORME!$C$22,CONCATENATE(H22900,".",I22900,".",G22900),""))</f>
        <v/>
      </c>
    </row>
    <row r="22901" spans="4:5" hidden="1" x14ac:dyDescent="0.25">
      <c r="D22901" s="2" t="str">
        <f>IF(E22901="","",CONCATENATE(H22901,".",COUNTIF($E$1:E22900,E22901)+1))</f>
        <v/>
      </c>
      <c r="E22901" s="2" t="str">
        <f>IF(I22901="","",IF(I22901=INFORME!$C$22,CONCATENATE(H22901,".",I22901,".",G22901),""))</f>
        <v/>
      </c>
    </row>
    <row r="22902" spans="4:5" hidden="1" x14ac:dyDescent="0.25">
      <c r="D22902" s="2" t="str">
        <f>IF(E22902="","",CONCATENATE(H22902,".",COUNTIF($E$1:E22901,E22902)+1))</f>
        <v/>
      </c>
      <c r="E22902" s="2" t="str">
        <f>IF(I22902="","",IF(I22902=INFORME!$C$22,CONCATENATE(H22902,".",I22902,".",G22902),""))</f>
        <v/>
      </c>
    </row>
    <row r="22903" spans="4:5" hidden="1" x14ac:dyDescent="0.25">
      <c r="D22903" s="2" t="str">
        <f>IF(E22903="","",CONCATENATE(H22903,".",COUNTIF($E$1:E22902,E22903)+1))</f>
        <v/>
      </c>
      <c r="E22903" s="2" t="str">
        <f>IF(I22903="","",IF(I22903=INFORME!$C$22,CONCATENATE(H22903,".",I22903,".",G22903),""))</f>
        <v/>
      </c>
    </row>
    <row r="22904" spans="4:5" hidden="1" x14ac:dyDescent="0.25">
      <c r="D22904" s="2" t="str">
        <f>IF(E22904="","",CONCATENATE(H22904,".",COUNTIF($E$1:E22903,E22904)+1))</f>
        <v/>
      </c>
      <c r="E22904" s="2" t="str">
        <f>IF(I22904="","",IF(I22904=INFORME!$C$22,CONCATENATE(H22904,".",I22904,".",G22904),""))</f>
        <v/>
      </c>
    </row>
    <row r="22905" spans="4:5" hidden="1" x14ac:dyDescent="0.25">
      <c r="D22905" s="2" t="str">
        <f>IF(E22905="","",CONCATENATE(H22905,".",COUNTIF($E$1:E22904,E22905)+1))</f>
        <v/>
      </c>
      <c r="E22905" s="2" t="str">
        <f>IF(I22905="","",IF(I22905=INFORME!$C$22,CONCATENATE(H22905,".",I22905,".",G22905),""))</f>
        <v/>
      </c>
    </row>
    <row r="22906" spans="4:5" hidden="1" x14ac:dyDescent="0.25">
      <c r="D22906" s="2" t="str">
        <f>IF(E22906="","",CONCATENATE(H22906,".",COUNTIF($E$1:E22905,E22906)+1))</f>
        <v/>
      </c>
      <c r="E22906" s="2" t="str">
        <f>IF(I22906="","",IF(I22906=INFORME!$C$22,CONCATENATE(H22906,".",I22906,".",G22906),""))</f>
        <v/>
      </c>
    </row>
    <row r="22907" spans="4:5" hidden="1" x14ac:dyDescent="0.25">
      <c r="D22907" s="2" t="str">
        <f>IF(E22907="","",CONCATENATE(H22907,".",COUNTIF($E$1:E22906,E22907)+1))</f>
        <v/>
      </c>
      <c r="E22907" s="2" t="str">
        <f>IF(I22907="","",IF(I22907=INFORME!$C$22,CONCATENATE(H22907,".",I22907,".",G22907),""))</f>
        <v/>
      </c>
    </row>
    <row r="22908" spans="4:5" hidden="1" x14ac:dyDescent="0.25">
      <c r="D22908" s="2" t="str">
        <f>IF(E22908="","",CONCATENATE(H22908,".",COUNTIF($E$1:E22907,E22908)+1))</f>
        <v/>
      </c>
      <c r="E22908" s="2" t="str">
        <f>IF(I22908="","",IF(I22908=INFORME!$C$22,CONCATENATE(H22908,".",I22908,".",G22908),""))</f>
        <v/>
      </c>
    </row>
    <row r="22909" spans="4:5" hidden="1" x14ac:dyDescent="0.25">
      <c r="D22909" s="2" t="str">
        <f>IF(E22909="","",CONCATENATE(H22909,".",COUNTIF($E$1:E22908,E22909)+1))</f>
        <v/>
      </c>
      <c r="E22909" s="2" t="str">
        <f>IF(I22909="","",IF(I22909=INFORME!$C$22,CONCATENATE(H22909,".",I22909,".",G22909),""))</f>
        <v/>
      </c>
    </row>
    <row r="22910" spans="4:5" hidden="1" x14ac:dyDescent="0.25">
      <c r="D22910" s="2" t="str">
        <f>IF(E22910="","",CONCATENATE(H22910,".",COUNTIF($E$1:E22909,E22910)+1))</f>
        <v/>
      </c>
      <c r="E22910" s="2" t="str">
        <f>IF(I22910="","",IF(I22910=INFORME!$C$22,CONCATENATE(H22910,".",I22910,".",G22910),""))</f>
        <v/>
      </c>
    </row>
    <row r="22911" spans="4:5" hidden="1" x14ac:dyDescent="0.25">
      <c r="D22911" s="2" t="str">
        <f>IF(E22911="","",CONCATENATE(H22911,".",COUNTIF($E$1:E22910,E22911)+1))</f>
        <v/>
      </c>
      <c r="E22911" s="2" t="str">
        <f>IF(I22911="","",IF(I22911=INFORME!$C$22,CONCATENATE(H22911,".",I22911,".",G22911),""))</f>
        <v/>
      </c>
    </row>
    <row r="22912" spans="4:5" hidden="1" x14ac:dyDescent="0.25">
      <c r="D22912" s="2" t="str">
        <f>IF(E22912="","",CONCATENATE(H22912,".",COUNTIF($E$1:E22911,E22912)+1))</f>
        <v/>
      </c>
      <c r="E22912" s="2" t="str">
        <f>IF(I22912="","",IF(I22912=INFORME!$C$22,CONCATENATE(H22912,".",I22912,".",G22912),""))</f>
        <v/>
      </c>
    </row>
    <row r="22913" spans="4:5" hidden="1" x14ac:dyDescent="0.25">
      <c r="D22913" s="2" t="str">
        <f>IF(E22913="","",CONCATENATE(H22913,".",COUNTIF($E$1:E22912,E22913)+1))</f>
        <v/>
      </c>
      <c r="E22913" s="2" t="str">
        <f>IF(I22913="","",IF(I22913=INFORME!$C$22,CONCATENATE(H22913,".",I22913,".",G22913),""))</f>
        <v/>
      </c>
    </row>
    <row r="22914" spans="4:5" hidden="1" x14ac:dyDescent="0.25">
      <c r="D22914" s="2" t="str">
        <f>IF(E22914="","",CONCATENATE(H22914,".",COUNTIF($E$1:E22913,E22914)+1))</f>
        <v/>
      </c>
      <c r="E22914" s="2" t="str">
        <f>IF(I22914="","",IF(I22914=INFORME!$C$22,CONCATENATE(H22914,".",I22914,".",G22914),""))</f>
        <v/>
      </c>
    </row>
    <row r="22915" spans="4:5" hidden="1" x14ac:dyDescent="0.25">
      <c r="D22915" s="2" t="str">
        <f>IF(E22915="","",CONCATENATE(H22915,".",COUNTIF($E$1:E22914,E22915)+1))</f>
        <v/>
      </c>
      <c r="E22915" s="2" t="str">
        <f>IF(I22915="","",IF(I22915=INFORME!$C$22,CONCATENATE(H22915,".",I22915,".",G22915),""))</f>
        <v/>
      </c>
    </row>
    <row r="22916" spans="4:5" hidden="1" x14ac:dyDescent="0.25">
      <c r="D22916" s="2" t="str">
        <f>IF(E22916="","",CONCATENATE(H22916,".",COUNTIF($E$1:E22915,E22916)+1))</f>
        <v/>
      </c>
      <c r="E22916" s="2" t="str">
        <f>IF(I22916="","",IF(I22916=INFORME!$C$22,CONCATENATE(H22916,".",I22916,".",G22916),""))</f>
        <v/>
      </c>
    </row>
    <row r="22917" spans="4:5" hidden="1" x14ac:dyDescent="0.25">
      <c r="D22917" s="2" t="str">
        <f>IF(E22917="","",CONCATENATE(H22917,".",COUNTIF($E$1:E22916,E22917)+1))</f>
        <v/>
      </c>
      <c r="E22917" s="2" t="str">
        <f>IF(I22917="","",IF(I22917=INFORME!$C$22,CONCATENATE(H22917,".",I22917,".",G22917),""))</f>
        <v/>
      </c>
    </row>
    <row r="22918" spans="4:5" hidden="1" x14ac:dyDescent="0.25">
      <c r="D22918" s="2" t="str">
        <f>IF(E22918="","",CONCATENATE(H22918,".",COUNTIF($E$1:E22917,E22918)+1))</f>
        <v/>
      </c>
      <c r="E22918" s="2" t="str">
        <f>IF(I22918="","",IF(I22918=INFORME!$C$22,CONCATENATE(H22918,".",I22918,".",G22918),""))</f>
        <v/>
      </c>
    </row>
    <row r="22919" spans="4:5" hidden="1" x14ac:dyDescent="0.25">
      <c r="D22919" s="2" t="str">
        <f>IF(E22919="","",CONCATENATE(H22919,".",COUNTIF($E$1:E22918,E22919)+1))</f>
        <v/>
      </c>
      <c r="E22919" s="2" t="str">
        <f>IF(I22919="","",IF(I22919=INFORME!$C$22,CONCATENATE(H22919,".",I22919,".",G22919),""))</f>
        <v/>
      </c>
    </row>
    <row r="22920" spans="4:5" hidden="1" x14ac:dyDescent="0.25">
      <c r="D22920" s="2" t="str">
        <f>IF(E22920="","",CONCATENATE(H22920,".",COUNTIF($E$1:E22919,E22920)+1))</f>
        <v/>
      </c>
      <c r="E22920" s="2" t="str">
        <f>IF(I22920="","",IF(I22920=INFORME!$C$22,CONCATENATE(H22920,".",I22920,".",G22920),""))</f>
        <v/>
      </c>
    </row>
    <row r="22921" spans="4:5" hidden="1" x14ac:dyDescent="0.25">
      <c r="D22921" s="2" t="str">
        <f>IF(E22921="","",CONCATENATE(H22921,".",COUNTIF($E$1:E22920,E22921)+1))</f>
        <v/>
      </c>
      <c r="E22921" s="2" t="str">
        <f>IF(I22921="","",IF(I22921=INFORME!$C$22,CONCATENATE(H22921,".",I22921,".",G22921),""))</f>
        <v/>
      </c>
    </row>
    <row r="22922" spans="4:5" hidden="1" x14ac:dyDescent="0.25">
      <c r="D22922" s="2" t="str">
        <f>IF(E22922="","",CONCATENATE(H22922,".",COUNTIF($E$1:E22921,E22922)+1))</f>
        <v/>
      </c>
      <c r="E22922" s="2" t="str">
        <f>IF(I22922="","",IF(I22922=INFORME!$C$22,CONCATENATE(H22922,".",I22922,".",G22922),""))</f>
        <v/>
      </c>
    </row>
    <row r="22923" spans="4:5" hidden="1" x14ac:dyDescent="0.25">
      <c r="D22923" s="2" t="str">
        <f>IF(E22923="","",CONCATENATE(H22923,".",COUNTIF($E$1:E22922,E22923)+1))</f>
        <v/>
      </c>
      <c r="E22923" s="2" t="str">
        <f>IF(I22923="","",IF(I22923=INFORME!$C$22,CONCATENATE(H22923,".",I22923,".",G22923),""))</f>
        <v/>
      </c>
    </row>
    <row r="22924" spans="4:5" hidden="1" x14ac:dyDescent="0.25">
      <c r="D22924" s="2" t="str">
        <f>IF(E22924="","",CONCATENATE(H22924,".",COUNTIF($E$1:E22923,E22924)+1))</f>
        <v/>
      </c>
      <c r="E22924" s="2" t="str">
        <f>IF(I22924="","",IF(I22924=INFORME!$C$22,CONCATENATE(H22924,".",I22924,".",G22924),""))</f>
        <v/>
      </c>
    </row>
    <row r="22925" spans="4:5" hidden="1" x14ac:dyDescent="0.25">
      <c r="D22925" s="2" t="str">
        <f>IF(E22925="","",CONCATENATE(H22925,".",COUNTIF($E$1:E22924,E22925)+1))</f>
        <v/>
      </c>
      <c r="E22925" s="2" t="str">
        <f>IF(I22925="","",IF(I22925=INFORME!$C$22,CONCATENATE(H22925,".",I22925,".",G22925),""))</f>
        <v/>
      </c>
    </row>
    <row r="22926" spans="4:5" hidden="1" x14ac:dyDescent="0.25">
      <c r="D22926" s="2" t="str">
        <f>IF(E22926="","",CONCATENATE(H22926,".",COUNTIF($E$1:E22925,E22926)+1))</f>
        <v/>
      </c>
      <c r="E22926" s="2" t="str">
        <f>IF(I22926="","",IF(I22926=INFORME!$C$22,CONCATENATE(H22926,".",I22926,".",G22926),""))</f>
        <v/>
      </c>
    </row>
    <row r="22927" spans="4:5" hidden="1" x14ac:dyDescent="0.25">
      <c r="D22927" s="2" t="str">
        <f>IF(E22927="","",CONCATENATE(H22927,".",COUNTIF($E$1:E22926,E22927)+1))</f>
        <v/>
      </c>
      <c r="E22927" s="2" t="str">
        <f>IF(I22927="","",IF(I22927=INFORME!$C$22,CONCATENATE(H22927,".",I22927,".",G22927),""))</f>
        <v/>
      </c>
    </row>
    <row r="22928" spans="4:5" hidden="1" x14ac:dyDescent="0.25">
      <c r="D22928" s="2" t="str">
        <f>IF(E22928="","",CONCATENATE(H22928,".",COUNTIF($E$1:E22927,E22928)+1))</f>
        <v/>
      </c>
      <c r="E22928" s="2" t="str">
        <f>IF(I22928="","",IF(I22928=INFORME!$C$22,CONCATENATE(H22928,".",I22928,".",G22928),""))</f>
        <v/>
      </c>
    </row>
    <row r="22929" spans="4:5" hidden="1" x14ac:dyDescent="0.25">
      <c r="D22929" s="2" t="str">
        <f>IF(E22929="","",CONCATENATE(H22929,".",COUNTIF($E$1:E22928,E22929)+1))</f>
        <v/>
      </c>
      <c r="E22929" s="2" t="str">
        <f>IF(I22929="","",IF(I22929=INFORME!$C$22,CONCATENATE(H22929,".",I22929,".",G22929),""))</f>
        <v/>
      </c>
    </row>
    <row r="22930" spans="4:5" hidden="1" x14ac:dyDescent="0.25">
      <c r="D22930" s="2" t="str">
        <f>IF(E22930="","",CONCATENATE(H22930,".",COUNTIF($E$1:E22929,E22930)+1))</f>
        <v/>
      </c>
      <c r="E22930" s="2" t="str">
        <f>IF(I22930="","",IF(I22930=INFORME!$C$22,CONCATENATE(H22930,".",I22930,".",G22930),""))</f>
        <v/>
      </c>
    </row>
    <row r="22931" spans="4:5" hidden="1" x14ac:dyDescent="0.25">
      <c r="D22931" s="2" t="str">
        <f>IF(E22931="","",CONCATENATE(H22931,".",COUNTIF($E$1:E22930,E22931)+1))</f>
        <v/>
      </c>
      <c r="E22931" s="2" t="str">
        <f>IF(I22931="","",IF(I22931=INFORME!$C$22,CONCATENATE(H22931,".",I22931,".",G22931),""))</f>
        <v/>
      </c>
    </row>
    <row r="22932" spans="4:5" hidden="1" x14ac:dyDescent="0.25">
      <c r="D22932" s="2" t="str">
        <f>IF(E22932="","",CONCATENATE(H22932,".",COUNTIF($E$1:E22931,E22932)+1))</f>
        <v/>
      </c>
      <c r="E22932" s="2" t="str">
        <f>IF(I22932="","",IF(I22932=INFORME!$C$22,CONCATENATE(H22932,".",I22932,".",G22932),""))</f>
        <v/>
      </c>
    </row>
    <row r="22933" spans="4:5" hidden="1" x14ac:dyDescent="0.25">
      <c r="D22933" s="2" t="str">
        <f>IF(E22933="","",CONCATENATE(H22933,".",COUNTIF($E$1:E22932,E22933)+1))</f>
        <v/>
      </c>
      <c r="E22933" s="2" t="str">
        <f>IF(I22933="","",IF(I22933=INFORME!$C$22,CONCATENATE(H22933,".",I22933,".",G22933),""))</f>
        <v/>
      </c>
    </row>
    <row r="22934" spans="4:5" hidden="1" x14ac:dyDescent="0.25">
      <c r="D22934" s="2" t="str">
        <f>IF(E22934="","",CONCATENATE(H22934,".",COUNTIF($E$1:E22933,E22934)+1))</f>
        <v/>
      </c>
      <c r="E22934" s="2" t="str">
        <f>IF(I22934="","",IF(I22934=INFORME!$C$22,CONCATENATE(H22934,".",I22934,".",G22934),""))</f>
        <v/>
      </c>
    </row>
    <row r="22935" spans="4:5" hidden="1" x14ac:dyDescent="0.25">
      <c r="D22935" s="2" t="str">
        <f>IF(E22935="","",CONCATENATE(H22935,".",COUNTIF($E$1:E22934,E22935)+1))</f>
        <v/>
      </c>
      <c r="E22935" s="2" t="str">
        <f>IF(I22935="","",IF(I22935=INFORME!$C$22,CONCATENATE(H22935,".",I22935,".",G22935),""))</f>
        <v/>
      </c>
    </row>
    <row r="22936" spans="4:5" hidden="1" x14ac:dyDescent="0.25">
      <c r="D22936" s="2" t="str">
        <f>IF(E22936="","",CONCATENATE(H22936,".",COUNTIF($E$1:E22935,E22936)+1))</f>
        <v/>
      </c>
      <c r="E22936" s="2" t="str">
        <f>IF(I22936="","",IF(I22936=INFORME!$C$22,CONCATENATE(H22936,".",I22936,".",G22936),""))</f>
        <v/>
      </c>
    </row>
    <row r="22937" spans="4:5" hidden="1" x14ac:dyDescent="0.25">
      <c r="D22937" s="2" t="str">
        <f>IF(E22937="","",CONCATENATE(H22937,".",COUNTIF($E$1:E22936,E22937)+1))</f>
        <v/>
      </c>
      <c r="E22937" s="2" t="str">
        <f>IF(I22937="","",IF(I22937=INFORME!$C$22,CONCATENATE(H22937,".",I22937,".",G22937),""))</f>
        <v/>
      </c>
    </row>
    <row r="22938" spans="4:5" hidden="1" x14ac:dyDescent="0.25">
      <c r="D22938" s="2" t="str">
        <f>IF(E22938="","",CONCATENATE(H22938,".",COUNTIF($E$1:E22937,E22938)+1))</f>
        <v/>
      </c>
      <c r="E22938" s="2" t="str">
        <f>IF(I22938="","",IF(I22938=INFORME!$C$22,CONCATENATE(H22938,".",I22938,".",G22938),""))</f>
        <v/>
      </c>
    </row>
    <row r="22939" spans="4:5" hidden="1" x14ac:dyDescent="0.25">
      <c r="D22939" s="2" t="str">
        <f>IF(E22939="","",CONCATENATE(H22939,".",COUNTIF($E$1:E22938,E22939)+1))</f>
        <v/>
      </c>
      <c r="E22939" s="2" t="str">
        <f>IF(I22939="","",IF(I22939=INFORME!$C$22,CONCATENATE(H22939,".",I22939,".",G22939),""))</f>
        <v/>
      </c>
    </row>
    <row r="22940" spans="4:5" hidden="1" x14ac:dyDescent="0.25">
      <c r="D22940" s="2" t="str">
        <f>IF(E22940="","",CONCATENATE(H22940,".",COUNTIF($E$1:E22939,E22940)+1))</f>
        <v/>
      </c>
      <c r="E22940" s="2" t="str">
        <f>IF(I22940="","",IF(I22940=INFORME!$C$22,CONCATENATE(H22940,".",I22940,".",G22940),""))</f>
        <v/>
      </c>
    </row>
    <row r="22941" spans="4:5" hidden="1" x14ac:dyDescent="0.25">
      <c r="D22941" s="2" t="str">
        <f>IF(E22941="","",CONCATENATE(H22941,".",COUNTIF($E$1:E22940,E22941)+1))</f>
        <v/>
      </c>
      <c r="E22941" s="2" t="str">
        <f>IF(I22941="","",IF(I22941=INFORME!$C$22,CONCATENATE(H22941,".",I22941,".",G22941),""))</f>
        <v/>
      </c>
    </row>
    <row r="22942" spans="4:5" hidden="1" x14ac:dyDescent="0.25">
      <c r="D22942" s="2" t="str">
        <f>IF(E22942="","",CONCATENATE(H22942,".",COUNTIF($E$1:E22941,E22942)+1))</f>
        <v/>
      </c>
      <c r="E22942" s="2" t="str">
        <f>IF(I22942="","",IF(I22942=INFORME!$C$22,CONCATENATE(H22942,".",I22942,".",G22942),""))</f>
        <v/>
      </c>
    </row>
    <row r="22943" spans="4:5" hidden="1" x14ac:dyDescent="0.25">
      <c r="D22943" s="2" t="str">
        <f>IF(E22943="","",CONCATENATE(H22943,".",COUNTIF($E$1:E22942,E22943)+1))</f>
        <v/>
      </c>
      <c r="E22943" s="2" t="str">
        <f>IF(I22943="","",IF(I22943=INFORME!$C$22,CONCATENATE(H22943,".",I22943,".",G22943),""))</f>
        <v/>
      </c>
    </row>
    <row r="22944" spans="4:5" hidden="1" x14ac:dyDescent="0.25">
      <c r="D22944" s="2" t="str">
        <f>IF(E22944="","",CONCATENATE(H22944,".",COUNTIF($E$1:E22943,E22944)+1))</f>
        <v/>
      </c>
      <c r="E22944" s="2" t="str">
        <f>IF(I22944="","",IF(I22944=INFORME!$C$22,CONCATENATE(H22944,".",I22944,".",G22944),""))</f>
        <v/>
      </c>
    </row>
    <row r="22945" spans="4:5" hidden="1" x14ac:dyDescent="0.25">
      <c r="D22945" s="2" t="str">
        <f>IF(E22945="","",CONCATENATE(H22945,".",COUNTIF($E$1:E22944,E22945)+1))</f>
        <v/>
      </c>
      <c r="E22945" s="2" t="str">
        <f>IF(I22945="","",IF(I22945=INFORME!$C$22,CONCATENATE(H22945,".",I22945,".",G22945),""))</f>
        <v/>
      </c>
    </row>
    <row r="22946" spans="4:5" hidden="1" x14ac:dyDescent="0.25">
      <c r="D22946" s="2" t="str">
        <f>IF(E22946="","",CONCATENATE(H22946,".",COUNTIF($E$1:E22945,E22946)+1))</f>
        <v/>
      </c>
      <c r="E22946" s="2" t="str">
        <f>IF(I22946="","",IF(I22946=INFORME!$C$22,CONCATENATE(H22946,".",I22946,".",G22946),""))</f>
        <v/>
      </c>
    </row>
    <row r="22947" spans="4:5" hidden="1" x14ac:dyDescent="0.25">
      <c r="D22947" s="2" t="str">
        <f>IF(E22947="","",CONCATENATE(H22947,".",COUNTIF($E$1:E22946,E22947)+1))</f>
        <v/>
      </c>
      <c r="E22947" s="2" t="str">
        <f>IF(I22947="","",IF(I22947=INFORME!$C$22,CONCATENATE(H22947,".",I22947,".",G22947),""))</f>
        <v/>
      </c>
    </row>
    <row r="22948" spans="4:5" hidden="1" x14ac:dyDescent="0.25">
      <c r="D22948" s="2" t="str">
        <f>IF(E22948="","",CONCATENATE(H22948,".",COUNTIF($E$1:E22947,E22948)+1))</f>
        <v/>
      </c>
      <c r="E22948" s="2" t="str">
        <f>IF(I22948="","",IF(I22948=INFORME!$C$22,CONCATENATE(H22948,".",I22948,".",G22948),""))</f>
        <v/>
      </c>
    </row>
    <row r="22949" spans="4:5" hidden="1" x14ac:dyDescent="0.25">
      <c r="D22949" s="2" t="str">
        <f>IF(E22949="","",CONCATENATE(H22949,".",COUNTIF($E$1:E22948,E22949)+1))</f>
        <v/>
      </c>
      <c r="E22949" s="2" t="str">
        <f>IF(I22949="","",IF(I22949=INFORME!$C$22,CONCATENATE(H22949,".",I22949,".",G22949),""))</f>
        <v/>
      </c>
    </row>
    <row r="22950" spans="4:5" hidden="1" x14ac:dyDescent="0.25">
      <c r="D22950" s="2" t="str">
        <f>IF(E22950="","",CONCATENATE(H22950,".",COUNTIF($E$1:E22949,E22950)+1))</f>
        <v/>
      </c>
      <c r="E22950" s="2" t="str">
        <f>IF(I22950="","",IF(I22950=INFORME!$C$22,CONCATENATE(H22950,".",I22950,".",G22950),""))</f>
        <v/>
      </c>
    </row>
    <row r="22951" spans="4:5" hidden="1" x14ac:dyDescent="0.25">
      <c r="D22951" s="2" t="str">
        <f>IF(E22951="","",CONCATENATE(H22951,".",COUNTIF($E$1:E22950,E22951)+1))</f>
        <v/>
      </c>
      <c r="E22951" s="2" t="str">
        <f>IF(I22951="","",IF(I22951=INFORME!$C$22,CONCATENATE(H22951,".",I22951,".",G22951),""))</f>
        <v/>
      </c>
    </row>
    <row r="22952" spans="4:5" hidden="1" x14ac:dyDescent="0.25">
      <c r="D22952" s="2" t="str">
        <f>IF(E22952="","",CONCATENATE(H22952,".",COUNTIF($E$1:E22951,E22952)+1))</f>
        <v/>
      </c>
      <c r="E22952" s="2" t="str">
        <f>IF(I22952="","",IF(I22952=INFORME!$C$22,CONCATENATE(H22952,".",I22952,".",G22952),""))</f>
        <v/>
      </c>
    </row>
    <row r="22953" spans="4:5" hidden="1" x14ac:dyDescent="0.25">
      <c r="D22953" s="2" t="str">
        <f>IF(E22953="","",CONCATENATE(H22953,".",COUNTIF($E$1:E22952,E22953)+1))</f>
        <v/>
      </c>
      <c r="E22953" s="2" t="str">
        <f>IF(I22953="","",IF(I22953=INFORME!$C$22,CONCATENATE(H22953,".",I22953,".",G22953),""))</f>
        <v/>
      </c>
    </row>
    <row r="22954" spans="4:5" hidden="1" x14ac:dyDescent="0.25">
      <c r="D22954" s="2" t="str">
        <f>IF(E22954="","",CONCATENATE(H22954,".",COUNTIF($E$1:E22953,E22954)+1))</f>
        <v/>
      </c>
      <c r="E22954" s="2" t="str">
        <f>IF(I22954="","",IF(I22954=INFORME!$C$22,CONCATENATE(H22954,".",I22954,".",G22954),""))</f>
        <v/>
      </c>
    </row>
    <row r="22955" spans="4:5" hidden="1" x14ac:dyDescent="0.25">
      <c r="D22955" s="2" t="str">
        <f>IF(E22955="","",CONCATENATE(H22955,".",COUNTIF($E$1:E22954,E22955)+1))</f>
        <v/>
      </c>
      <c r="E22955" s="2" t="str">
        <f>IF(I22955="","",IF(I22955=INFORME!$C$22,CONCATENATE(H22955,".",I22955,".",G22955),""))</f>
        <v/>
      </c>
    </row>
    <row r="22956" spans="4:5" hidden="1" x14ac:dyDescent="0.25">
      <c r="D22956" s="2" t="str">
        <f>IF(E22956="","",CONCATENATE(H22956,".",COUNTIF($E$1:E22955,E22956)+1))</f>
        <v/>
      </c>
      <c r="E22956" s="2" t="str">
        <f>IF(I22956="","",IF(I22956=INFORME!$C$22,CONCATENATE(H22956,".",I22956,".",G22956),""))</f>
        <v/>
      </c>
    </row>
    <row r="22957" spans="4:5" hidden="1" x14ac:dyDescent="0.25">
      <c r="D22957" s="2" t="str">
        <f>IF(E22957="","",CONCATENATE(H22957,".",COUNTIF($E$1:E22956,E22957)+1))</f>
        <v/>
      </c>
      <c r="E22957" s="2" t="str">
        <f>IF(I22957="","",IF(I22957=INFORME!$C$22,CONCATENATE(H22957,".",I22957,".",G22957),""))</f>
        <v/>
      </c>
    </row>
    <row r="22958" spans="4:5" hidden="1" x14ac:dyDescent="0.25">
      <c r="D22958" s="2" t="str">
        <f>IF(E22958="","",CONCATENATE(H22958,".",COUNTIF($E$1:E22957,E22958)+1))</f>
        <v/>
      </c>
      <c r="E22958" s="2" t="str">
        <f>IF(I22958="","",IF(I22958=INFORME!$C$22,CONCATENATE(H22958,".",I22958,".",G22958),""))</f>
        <v/>
      </c>
    </row>
    <row r="22959" spans="4:5" hidden="1" x14ac:dyDescent="0.25">
      <c r="D22959" s="2" t="str">
        <f>IF(E22959="","",CONCATENATE(H22959,".",COUNTIF($E$1:E22958,E22959)+1))</f>
        <v/>
      </c>
      <c r="E22959" s="2" t="str">
        <f>IF(I22959="","",IF(I22959=INFORME!$C$22,CONCATENATE(H22959,".",I22959,".",G22959),""))</f>
        <v/>
      </c>
    </row>
    <row r="22960" spans="4:5" hidden="1" x14ac:dyDescent="0.25">
      <c r="D22960" s="2" t="str">
        <f>IF(E22960="","",CONCATENATE(H22960,".",COUNTIF($E$1:E22959,E22960)+1))</f>
        <v/>
      </c>
      <c r="E22960" s="2" t="str">
        <f>IF(I22960="","",IF(I22960=INFORME!$C$22,CONCATENATE(H22960,".",I22960,".",G22960),""))</f>
        <v/>
      </c>
    </row>
    <row r="22961" spans="4:5" hidden="1" x14ac:dyDescent="0.25">
      <c r="D22961" s="2" t="str">
        <f>IF(E22961="","",CONCATENATE(H22961,".",COUNTIF($E$1:E22960,E22961)+1))</f>
        <v/>
      </c>
      <c r="E22961" s="2" t="str">
        <f>IF(I22961="","",IF(I22961=INFORME!$C$22,CONCATENATE(H22961,".",I22961,".",G22961),""))</f>
        <v/>
      </c>
    </row>
    <row r="22962" spans="4:5" hidden="1" x14ac:dyDescent="0.25">
      <c r="D22962" s="2" t="str">
        <f>IF(E22962="","",CONCATENATE(H22962,".",COUNTIF($E$1:E22961,E22962)+1))</f>
        <v/>
      </c>
      <c r="E22962" s="2" t="str">
        <f>IF(I22962="","",IF(I22962=INFORME!$C$22,CONCATENATE(H22962,".",I22962,".",G22962),""))</f>
        <v/>
      </c>
    </row>
    <row r="22963" spans="4:5" hidden="1" x14ac:dyDescent="0.25">
      <c r="D22963" s="2" t="str">
        <f>IF(E22963="","",CONCATENATE(H22963,".",COUNTIF($E$1:E22962,E22963)+1))</f>
        <v/>
      </c>
      <c r="E22963" s="2" t="str">
        <f>IF(I22963="","",IF(I22963=INFORME!$C$22,CONCATENATE(H22963,".",I22963,".",G22963),""))</f>
        <v/>
      </c>
    </row>
    <row r="22964" spans="4:5" hidden="1" x14ac:dyDescent="0.25">
      <c r="D22964" s="2" t="str">
        <f>IF(E22964="","",CONCATENATE(H22964,".",COUNTIF($E$1:E22963,E22964)+1))</f>
        <v/>
      </c>
      <c r="E22964" s="2" t="str">
        <f>IF(I22964="","",IF(I22964=INFORME!$C$22,CONCATENATE(H22964,".",I22964,".",G22964),""))</f>
        <v/>
      </c>
    </row>
    <row r="22965" spans="4:5" hidden="1" x14ac:dyDescent="0.25">
      <c r="D22965" s="2" t="str">
        <f>IF(E22965="","",CONCATENATE(H22965,".",COUNTIF($E$1:E22964,E22965)+1))</f>
        <v/>
      </c>
      <c r="E22965" s="2" t="str">
        <f>IF(I22965="","",IF(I22965=INFORME!$C$22,CONCATENATE(H22965,".",I22965,".",G22965),""))</f>
        <v/>
      </c>
    </row>
    <row r="22966" spans="4:5" hidden="1" x14ac:dyDescent="0.25">
      <c r="D22966" s="2" t="str">
        <f>IF(E22966="","",CONCATENATE(H22966,".",COUNTIF($E$1:E22965,E22966)+1))</f>
        <v/>
      </c>
      <c r="E22966" s="2" t="str">
        <f>IF(I22966="","",IF(I22966=INFORME!$C$22,CONCATENATE(H22966,".",I22966,".",G22966),""))</f>
        <v/>
      </c>
    </row>
    <row r="22967" spans="4:5" hidden="1" x14ac:dyDescent="0.25">
      <c r="D22967" s="2" t="str">
        <f>IF(E22967="","",CONCATENATE(H22967,".",COUNTIF($E$1:E22966,E22967)+1))</f>
        <v/>
      </c>
      <c r="E22967" s="2" t="str">
        <f>IF(I22967="","",IF(I22967=INFORME!$C$22,CONCATENATE(H22967,".",I22967,".",G22967),""))</f>
        <v/>
      </c>
    </row>
    <row r="22968" spans="4:5" hidden="1" x14ac:dyDescent="0.25">
      <c r="D22968" s="2" t="str">
        <f>IF(E22968="","",CONCATENATE(H22968,".",COUNTIF($E$1:E22967,E22968)+1))</f>
        <v/>
      </c>
      <c r="E22968" s="2" t="str">
        <f>IF(I22968="","",IF(I22968=INFORME!$C$22,CONCATENATE(H22968,".",I22968,".",G22968),""))</f>
        <v/>
      </c>
    </row>
    <row r="22969" spans="4:5" hidden="1" x14ac:dyDescent="0.25">
      <c r="D22969" s="2" t="str">
        <f>IF(E22969="","",CONCATENATE(H22969,".",COUNTIF($E$1:E22968,E22969)+1))</f>
        <v/>
      </c>
      <c r="E22969" s="2" t="str">
        <f>IF(I22969="","",IF(I22969=INFORME!$C$22,CONCATENATE(H22969,".",I22969,".",G22969),""))</f>
        <v/>
      </c>
    </row>
    <row r="22970" spans="4:5" hidden="1" x14ac:dyDescent="0.25">
      <c r="D22970" s="2" t="str">
        <f>IF(E22970="","",CONCATENATE(H22970,".",COUNTIF($E$1:E22969,E22970)+1))</f>
        <v/>
      </c>
      <c r="E22970" s="2" t="str">
        <f>IF(I22970="","",IF(I22970=INFORME!$C$22,CONCATENATE(H22970,".",I22970,".",G22970),""))</f>
        <v/>
      </c>
    </row>
    <row r="22971" spans="4:5" hidden="1" x14ac:dyDescent="0.25">
      <c r="D22971" s="2" t="str">
        <f>IF(E22971="","",CONCATENATE(H22971,".",COUNTIF($E$1:E22970,E22971)+1))</f>
        <v/>
      </c>
      <c r="E22971" s="2" t="str">
        <f>IF(I22971="","",IF(I22971=INFORME!$C$22,CONCATENATE(H22971,".",I22971,".",G22971),""))</f>
        <v/>
      </c>
    </row>
    <row r="22972" spans="4:5" hidden="1" x14ac:dyDescent="0.25">
      <c r="D22972" s="2" t="str">
        <f>IF(E22972="","",CONCATENATE(H22972,".",COUNTIF($E$1:E22971,E22972)+1))</f>
        <v/>
      </c>
      <c r="E22972" s="2" t="str">
        <f>IF(I22972="","",IF(I22972=INFORME!$C$22,CONCATENATE(H22972,".",I22972,".",G22972),""))</f>
        <v/>
      </c>
    </row>
    <row r="22973" spans="4:5" hidden="1" x14ac:dyDescent="0.25">
      <c r="D22973" s="2" t="str">
        <f>IF(E22973="","",CONCATENATE(H22973,".",COUNTIF($E$1:E22972,E22973)+1))</f>
        <v/>
      </c>
      <c r="E22973" s="2" t="str">
        <f>IF(I22973="","",IF(I22973=INFORME!$C$22,CONCATENATE(H22973,".",I22973,".",G22973),""))</f>
        <v/>
      </c>
    </row>
    <row r="22974" spans="4:5" hidden="1" x14ac:dyDescent="0.25">
      <c r="D22974" s="2" t="str">
        <f>IF(E22974="","",CONCATENATE(H22974,".",COUNTIF($E$1:E22973,E22974)+1))</f>
        <v/>
      </c>
      <c r="E22974" s="2" t="str">
        <f>IF(I22974="","",IF(I22974=INFORME!$C$22,CONCATENATE(H22974,".",I22974,".",G22974),""))</f>
        <v/>
      </c>
    </row>
    <row r="22975" spans="4:5" hidden="1" x14ac:dyDescent="0.25">
      <c r="D22975" s="2" t="str">
        <f>IF(E22975="","",CONCATENATE(H22975,".",COUNTIF($E$1:E22974,E22975)+1))</f>
        <v/>
      </c>
      <c r="E22975" s="2" t="str">
        <f>IF(I22975="","",IF(I22975=INFORME!$C$22,CONCATENATE(H22975,".",I22975,".",G22975),""))</f>
        <v/>
      </c>
    </row>
    <row r="22976" spans="4:5" hidden="1" x14ac:dyDescent="0.25">
      <c r="D22976" s="2" t="str">
        <f>IF(E22976="","",CONCATENATE(H22976,".",COUNTIF($E$1:E22975,E22976)+1))</f>
        <v/>
      </c>
      <c r="E22976" s="2" t="str">
        <f>IF(I22976="","",IF(I22976=INFORME!$C$22,CONCATENATE(H22976,".",I22976,".",G22976),""))</f>
        <v/>
      </c>
    </row>
    <row r="22977" spans="4:5" hidden="1" x14ac:dyDescent="0.25">
      <c r="D22977" s="2" t="str">
        <f>IF(E22977="","",CONCATENATE(H22977,".",COUNTIF($E$1:E22976,E22977)+1))</f>
        <v/>
      </c>
      <c r="E22977" s="2" t="str">
        <f>IF(I22977="","",IF(I22977=INFORME!$C$22,CONCATENATE(H22977,".",I22977,".",G22977),""))</f>
        <v/>
      </c>
    </row>
    <row r="22978" spans="4:5" hidden="1" x14ac:dyDescent="0.25">
      <c r="D22978" s="2" t="str">
        <f>IF(E22978="","",CONCATENATE(H22978,".",COUNTIF($E$1:E22977,E22978)+1))</f>
        <v/>
      </c>
      <c r="E22978" s="2" t="str">
        <f>IF(I22978="","",IF(I22978=INFORME!$C$22,CONCATENATE(H22978,".",I22978,".",G22978),""))</f>
        <v/>
      </c>
    </row>
    <row r="22979" spans="4:5" hidden="1" x14ac:dyDescent="0.25">
      <c r="D22979" s="2" t="str">
        <f>IF(E22979="","",CONCATENATE(H22979,".",COUNTIF($E$1:E22978,E22979)+1))</f>
        <v/>
      </c>
      <c r="E22979" s="2" t="str">
        <f>IF(I22979="","",IF(I22979=INFORME!$C$22,CONCATENATE(H22979,".",I22979,".",G22979),""))</f>
        <v/>
      </c>
    </row>
    <row r="22980" spans="4:5" hidden="1" x14ac:dyDescent="0.25">
      <c r="D22980" s="2" t="str">
        <f>IF(E22980="","",CONCATENATE(H22980,".",COUNTIF($E$1:E22979,E22980)+1))</f>
        <v/>
      </c>
      <c r="E22980" s="2" t="str">
        <f>IF(I22980="","",IF(I22980=INFORME!$C$22,CONCATENATE(H22980,".",I22980,".",G22980),""))</f>
        <v/>
      </c>
    </row>
    <row r="22981" spans="4:5" hidden="1" x14ac:dyDescent="0.25">
      <c r="D22981" s="2" t="str">
        <f>IF(E22981="","",CONCATENATE(H22981,".",COUNTIF($E$1:E22980,E22981)+1))</f>
        <v/>
      </c>
      <c r="E22981" s="2" t="str">
        <f>IF(I22981="","",IF(I22981=INFORME!$C$22,CONCATENATE(H22981,".",I22981,".",G22981),""))</f>
        <v/>
      </c>
    </row>
    <row r="22982" spans="4:5" hidden="1" x14ac:dyDescent="0.25">
      <c r="D22982" s="2" t="str">
        <f>IF(E22982="","",CONCATENATE(H22982,".",COUNTIF($E$1:E22981,E22982)+1))</f>
        <v/>
      </c>
      <c r="E22982" s="2" t="str">
        <f>IF(I22982="","",IF(I22982=INFORME!$C$22,CONCATENATE(H22982,".",I22982,".",G22982),""))</f>
        <v/>
      </c>
    </row>
    <row r="22983" spans="4:5" hidden="1" x14ac:dyDescent="0.25">
      <c r="D22983" s="2" t="str">
        <f>IF(E22983="","",CONCATENATE(H22983,".",COUNTIF($E$1:E22982,E22983)+1))</f>
        <v/>
      </c>
      <c r="E22983" s="2" t="str">
        <f>IF(I22983="","",IF(I22983=INFORME!$C$22,CONCATENATE(H22983,".",I22983,".",G22983),""))</f>
        <v/>
      </c>
    </row>
    <row r="22984" spans="4:5" hidden="1" x14ac:dyDescent="0.25">
      <c r="D22984" s="2" t="str">
        <f>IF(E22984="","",CONCATENATE(H22984,".",COUNTIF($E$1:E22983,E22984)+1))</f>
        <v/>
      </c>
      <c r="E22984" s="2" t="str">
        <f>IF(I22984="","",IF(I22984=INFORME!$C$22,CONCATENATE(H22984,".",I22984,".",G22984),""))</f>
        <v/>
      </c>
    </row>
    <row r="22985" spans="4:5" hidden="1" x14ac:dyDescent="0.25">
      <c r="D22985" s="2" t="str">
        <f>IF(E22985="","",CONCATENATE(H22985,".",COUNTIF($E$1:E22984,E22985)+1))</f>
        <v/>
      </c>
      <c r="E22985" s="2" t="str">
        <f>IF(I22985="","",IF(I22985=INFORME!$C$22,CONCATENATE(H22985,".",I22985,".",G22985),""))</f>
        <v/>
      </c>
    </row>
    <row r="22986" spans="4:5" hidden="1" x14ac:dyDescent="0.25">
      <c r="D22986" s="2" t="str">
        <f>IF(E22986="","",CONCATENATE(H22986,".",COUNTIF($E$1:E22985,E22986)+1))</f>
        <v/>
      </c>
      <c r="E22986" s="2" t="str">
        <f>IF(I22986="","",IF(I22986=INFORME!$C$22,CONCATENATE(H22986,".",I22986,".",G22986),""))</f>
        <v/>
      </c>
    </row>
    <row r="22987" spans="4:5" hidden="1" x14ac:dyDescent="0.25">
      <c r="D22987" s="2" t="str">
        <f>IF(E22987="","",CONCATENATE(H22987,".",COUNTIF($E$1:E22986,E22987)+1))</f>
        <v/>
      </c>
      <c r="E22987" s="2" t="str">
        <f>IF(I22987="","",IF(I22987=INFORME!$C$22,CONCATENATE(H22987,".",I22987,".",G22987),""))</f>
        <v/>
      </c>
    </row>
    <row r="22988" spans="4:5" hidden="1" x14ac:dyDescent="0.25">
      <c r="D22988" s="2" t="str">
        <f>IF(E22988="","",CONCATENATE(H22988,".",COUNTIF($E$1:E22987,E22988)+1))</f>
        <v/>
      </c>
      <c r="E22988" s="2" t="str">
        <f>IF(I22988="","",IF(I22988=INFORME!$C$22,CONCATENATE(H22988,".",I22988,".",G22988),""))</f>
        <v/>
      </c>
    </row>
    <row r="22989" spans="4:5" hidden="1" x14ac:dyDescent="0.25">
      <c r="D22989" s="2" t="str">
        <f>IF(E22989="","",CONCATENATE(H22989,".",COUNTIF($E$1:E22988,E22989)+1))</f>
        <v/>
      </c>
      <c r="E22989" s="2" t="str">
        <f>IF(I22989="","",IF(I22989=INFORME!$C$22,CONCATENATE(H22989,".",I22989,".",G22989),""))</f>
        <v/>
      </c>
    </row>
    <row r="22990" spans="4:5" hidden="1" x14ac:dyDescent="0.25">
      <c r="D22990" s="2" t="str">
        <f>IF(E22990="","",CONCATENATE(H22990,".",COUNTIF($E$1:E22989,E22990)+1))</f>
        <v/>
      </c>
      <c r="E22990" s="2" t="str">
        <f>IF(I22990="","",IF(I22990=INFORME!$C$22,CONCATENATE(H22990,".",I22990,".",G22990),""))</f>
        <v/>
      </c>
    </row>
    <row r="22991" spans="4:5" hidden="1" x14ac:dyDescent="0.25">
      <c r="D22991" s="2" t="str">
        <f>IF(E22991="","",CONCATENATE(H22991,".",COUNTIF($E$1:E22990,E22991)+1))</f>
        <v/>
      </c>
      <c r="E22991" s="2" t="str">
        <f>IF(I22991="","",IF(I22991=INFORME!$C$22,CONCATENATE(H22991,".",I22991,".",G22991),""))</f>
        <v/>
      </c>
    </row>
    <row r="22992" spans="4:5" hidden="1" x14ac:dyDescent="0.25">
      <c r="D22992" s="2" t="str">
        <f>IF(E22992="","",CONCATENATE(H22992,".",COUNTIF($E$1:E22991,E22992)+1))</f>
        <v/>
      </c>
      <c r="E22992" s="2" t="str">
        <f>IF(I22992="","",IF(I22992=INFORME!$C$22,CONCATENATE(H22992,".",I22992,".",G22992),""))</f>
        <v/>
      </c>
    </row>
    <row r="22993" spans="4:5" hidden="1" x14ac:dyDescent="0.25">
      <c r="D22993" s="2" t="str">
        <f>IF(E22993="","",CONCATENATE(H22993,".",COUNTIF($E$1:E22992,E22993)+1))</f>
        <v/>
      </c>
      <c r="E22993" s="2" t="str">
        <f>IF(I22993="","",IF(I22993=INFORME!$C$22,CONCATENATE(H22993,".",I22993,".",G22993),""))</f>
        <v/>
      </c>
    </row>
    <row r="22994" spans="4:5" hidden="1" x14ac:dyDescent="0.25">
      <c r="D22994" s="2" t="str">
        <f>IF(E22994="","",CONCATENATE(H22994,".",COUNTIF($E$1:E22993,E22994)+1))</f>
        <v/>
      </c>
      <c r="E22994" s="2" t="str">
        <f>IF(I22994="","",IF(I22994=INFORME!$C$22,CONCATENATE(H22994,".",I22994,".",G22994),""))</f>
        <v/>
      </c>
    </row>
    <row r="22995" spans="4:5" hidden="1" x14ac:dyDescent="0.25">
      <c r="D22995" s="2" t="str">
        <f>IF(E22995="","",CONCATENATE(H22995,".",COUNTIF($E$1:E22994,E22995)+1))</f>
        <v/>
      </c>
      <c r="E22995" s="2" t="str">
        <f>IF(I22995="","",IF(I22995=INFORME!$C$22,CONCATENATE(H22995,".",I22995,".",G22995),""))</f>
        <v/>
      </c>
    </row>
    <row r="22996" spans="4:5" hidden="1" x14ac:dyDescent="0.25">
      <c r="D22996" s="2" t="str">
        <f>IF(E22996="","",CONCATENATE(H22996,".",COUNTIF($E$1:E22995,E22996)+1))</f>
        <v/>
      </c>
      <c r="E22996" s="2" t="str">
        <f>IF(I22996="","",IF(I22996=INFORME!$C$22,CONCATENATE(H22996,".",I22996,".",G22996),""))</f>
        <v/>
      </c>
    </row>
    <row r="22997" spans="4:5" hidden="1" x14ac:dyDescent="0.25">
      <c r="D22997" s="2" t="str">
        <f>IF(E22997="","",CONCATENATE(H22997,".",COUNTIF($E$1:E22996,E22997)+1))</f>
        <v/>
      </c>
      <c r="E22997" s="2" t="str">
        <f>IF(I22997="","",IF(I22997=INFORME!$C$22,CONCATENATE(H22997,".",I22997,".",G22997),""))</f>
        <v/>
      </c>
    </row>
    <row r="22998" spans="4:5" hidden="1" x14ac:dyDescent="0.25">
      <c r="D22998" s="2" t="str">
        <f>IF(E22998="","",CONCATENATE(H22998,".",COUNTIF($E$1:E22997,E22998)+1))</f>
        <v/>
      </c>
      <c r="E22998" s="2" t="str">
        <f>IF(I22998="","",IF(I22998=INFORME!$C$22,CONCATENATE(H22998,".",I22998,".",G22998),""))</f>
        <v/>
      </c>
    </row>
    <row r="22999" spans="4:5" hidden="1" x14ac:dyDescent="0.25">
      <c r="D22999" s="2" t="str">
        <f>IF(E22999="","",CONCATENATE(H22999,".",COUNTIF($E$1:E22998,E22999)+1))</f>
        <v/>
      </c>
      <c r="E22999" s="2" t="str">
        <f>IF(I22999="","",IF(I22999=INFORME!$C$22,CONCATENATE(H22999,".",I22999,".",G22999),""))</f>
        <v/>
      </c>
    </row>
    <row r="23000" spans="4:5" hidden="1" x14ac:dyDescent="0.25">
      <c r="D23000" s="2" t="str">
        <f>IF(E23000="","",CONCATENATE(H23000,".",COUNTIF($E$1:E22999,E23000)+1))</f>
        <v/>
      </c>
      <c r="E23000" s="2" t="str">
        <f>IF(I23000="","",IF(I23000=INFORME!$C$22,CONCATENATE(H23000,".",I23000,".",G23000),""))</f>
        <v/>
      </c>
    </row>
    <row r="23001" spans="4:5" hidden="1" x14ac:dyDescent="0.25">
      <c r="D23001" s="2" t="str">
        <f>IF(E23001="","",CONCATENATE(H23001,".",COUNTIF($E$1:E23000,E23001)+1))</f>
        <v/>
      </c>
      <c r="E23001" s="2" t="str">
        <f>IF(I23001="","",IF(I23001=INFORME!$C$22,CONCATENATE(H23001,".",I23001,".",G23001),""))</f>
        <v/>
      </c>
    </row>
    <row r="23002" spans="4:5" hidden="1" x14ac:dyDescent="0.25">
      <c r="D23002" s="2" t="str">
        <f>IF(E23002="","",CONCATENATE(H23002,".",COUNTIF($E$1:E23001,E23002)+1))</f>
        <v/>
      </c>
      <c r="E23002" s="2" t="str">
        <f>IF(I23002="","",IF(I23002=INFORME!$C$22,CONCATENATE(H23002,".",I23002,".",G23002),""))</f>
        <v/>
      </c>
    </row>
    <row r="23003" spans="4:5" hidden="1" x14ac:dyDescent="0.25">
      <c r="D23003" s="2" t="str">
        <f>IF(E23003="","",CONCATENATE(H23003,".",COUNTIF($E$1:E23002,E23003)+1))</f>
        <v/>
      </c>
      <c r="E23003" s="2" t="str">
        <f>IF(I23003="","",IF(I23003=INFORME!$C$22,CONCATENATE(H23003,".",I23003,".",G23003),""))</f>
        <v/>
      </c>
    </row>
    <row r="23004" spans="4:5" hidden="1" x14ac:dyDescent="0.25">
      <c r="D23004" s="2" t="str">
        <f>IF(E23004="","",CONCATENATE(H23004,".",COUNTIF($E$1:E23003,E23004)+1))</f>
        <v/>
      </c>
      <c r="E23004" s="2" t="str">
        <f>IF(I23004="","",IF(I23004=INFORME!$C$22,CONCATENATE(H23004,".",I23004,".",G23004),""))</f>
        <v/>
      </c>
    </row>
    <row r="23005" spans="4:5" hidden="1" x14ac:dyDescent="0.25">
      <c r="D23005" s="2" t="str">
        <f>IF(E23005="","",CONCATENATE(H23005,".",COUNTIF($E$1:E23004,E23005)+1))</f>
        <v/>
      </c>
      <c r="E23005" s="2" t="str">
        <f>IF(I23005="","",IF(I23005=INFORME!$C$22,CONCATENATE(H23005,".",I23005,".",G23005),""))</f>
        <v/>
      </c>
    </row>
    <row r="23006" spans="4:5" hidden="1" x14ac:dyDescent="0.25">
      <c r="D23006" s="2" t="str">
        <f>IF(E23006="","",CONCATENATE(H23006,".",COUNTIF($E$1:E23005,E23006)+1))</f>
        <v/>
      </c>
      <c r="E23006" s="2" t="str">
        <f>IF(I23006="","",IF(I23006=INFORME!$C$22,CONCATENATE(H23006,".",I23006,".",G23006),""))</f>
        <v/>
      </c>
    </row>
    <row r="23007" spans="4:5" hidden="1" x14ac:dyDescent="0.25">
      <c r="D23007" s="2" t="str">
        <f>IF(E23007="","",CONCATENATE(H23007,".",COUNTIF($E$1:E23006,E23007)+1))</f>
        <v/>
      </c>
      <c r="E23007" s="2" t="str">
        <f>IF(I23007="","",IF(I23007=INFORME!$C$22,CONCATENATE(H23007,".",I23007,".",G23007),""))</f>
        <v/>
      </c>
    </row>
    <row r="23008" spans="4:5" hidden="1" x14ac:dyDescent="0.25">
      <c r="D23008" s="2" t="str">
        <f>IF(E23008="","",CONCATENATE(H23008,".",COUNTIF($E$1:E23007,E23008)+1))</f>
        <v/>
      </c>
      <c r="E23008" s="2" t="str">
        <f>IF(I23008="","",IF(I23008=INFORME!$C$22,CONCATENATE(H23008,".",I23008,".",G23008),""))</f>
        <v/>
      </c>
    </row>
    <row r="23009" spans="4:5" hidden="1" x14ac:dyDescent="0.25">
      <c r="D23009" s="2" t="str">
        <f>IF(E23009="","",CONCATENATE(H23009,".",COUNTIF($E$1:E23008,E23009)+1))</f>
        <v/>
      </c>
      <c r="E23009" s="2" t="str">
        <f>IF(I23009="","",IF(I23009=INFORME!$C$22,CONCATENATE(H23009,".",I23009,".",G23009),""))</f>
        <v/>
      </c>
    </row>
    <row r="23010" spans="4:5" hidden="1" x14ac:dyDescent="0.25">
      <c r="D23010" s="2" t="str">
        <f>IF(E23010="","",CONCATENATE(H23010,".",COUNTIF($E$1:E23009,E23010)+1))</f>
        <v/>
      </c>
      <c r="E23010" s="2" t="str">
        <f>IF(I23010="","",IF(I23010=INFORME!$C$22,CONCATENATE(H23010,".",I23010,".",G23010),""))</f>
        <v/>
      </c>
    </row>
    <row r="23011" spans="4:5" hidden="1" x14ac:dyDescent="0.25">
      <c r="D23011" s="2" t="str">
        <f>IF(E23011="","",CONCATENATE(H23011,".",COUNTIF($E$1:E23010,E23011)+1))</f>
        <v/>
      </c>
      <c r="E23011" s="2" t="str">
        <f>IF(I23011="","",IF(I23011=INFORME!$C$22,CONCATENATE(H23011,".",I23011,".",G23011),""))</f>
        <v/>
      </c>
    </row>
    <row r="23012" spans="4:5" hidden="1" x14ac:dyDescent="0.25">
      <c r="D23012" s="2" t="str">
        <f>IF(E23012="","",CONCATENATE(H23012,".",COUNTIF($E$1:E23011,E23012)+1))</f>
        <v/>
      </c>
      <c r="E23012" s="2" t="str">
        <f>IF(I23012="","",IF(I23012=INFORME!$C$22,CONCATENATE(H23012,".",I23012,".",G23012),""))</f>
        <v/>
      </c>
    </row>
    <row r="23013" spans="4:5" hidden="1" x14ac:dyDescent="0.25">
      <c r="D23013" s="2" t="str">
        <f>IF(E23013="","",CONCATENATE(H23013,".",COUNTIF($E$1:E23012,E23013)+1))</f>
        <v/>
      </c>
      <c r="E23013" s="2" t="str">
        <f>IF(I23013="","",IF(I23013=INFORME!$C$22,CONCATENATE(H23013,".",I23013,".",G23013),""))</f>
        <v/>
      </c>
    </row>
    <row r="23014" spans="4:5" hidden="1" x14ac:dyDescent="0.25">
      <c r="D23014" s="2" t="str">
        <f>IF(E23014="","",CONCATENATE(H23014,".",COUNTIF($E$1:E23013,E23014)+1))</f>
        <v/>
      </c>
      <c r="E23014" s="2" t="str">
        <f>IF(I23014="","",IF(I23014=INFORME!$C$22,CONCATENATE(H23014,".",I23014,".",G23014),""))</f>
        <v/>
      </c>
    </row>
    <row r="23015" spans="4:5" hidden="1" x14ac:dyDescent="0.25">
      <c r="D23015" s="2" t="str">
        <f>IF(E23015="","",CONCATENATE(H23015,".",COUNTIF($E$1:E23014,E23015)+1))</f>
        <v/>
      </c>
      <c r="E23015" s="2" t="str">
        <f>IF(I23015="","",IF(I23015=INFORME!$C$22,CONCATENATE(H23015,".",I23015,".",G23015),""))</f>
        <v/>
      </c>
    </row>
    <row r="23016" spans="4:5" hidden="1" x14ac:dyDescent="0.25">
      <c r="D23016" s="2" t="str">
        <f>IF(E23016="","",CONCATENATE(H23016,".",COUNTIF($E$1:E23015,E23016)+1))</f>
        <v/>
      </c>
      <c r="E23016" s="2" t="str">
        <f>IF(I23016="","",IF(I23016=INFORME!$C$22,CONCATENATE(H23016,".",I23016,".",G23016),""))</f>
        <v/>
      </c>
    </row>
    <row r="23017" spans="4:5" hidden="1" x14ac:dyDescent="0.25">
      <c r="D23017" s="2" t="str">
        <f>IF(E23017="","",CONCATENATE(H23017,".",COUNTIF($E$1:E23016,E23017)+1))</f>
        <v/>
      </c>
      <c r="E23017" s="2" t="str">
        <f>IF(I23017="","",IF(I23017=INFORME!$C$22,CONCATENATE(H23017,".",I23017,".",G23017),""))</f>
        <v/>
      </c>
    </row>
    <row r="23018" spans="4:5" hidden="1" x14ac:dyDescent="0.25">
      <c r="D23018" s="2" t="str">
        <f>IF(E23018="","",CONCATENATE(H23018,".",COUNTIF($E$1:E23017,E23018)+1))</f>
        <v/>
      </c>
      <c r="E23018" s="2" t="str">
        <f>IF(I23018="","",IF(I23018=INFORME!$C$22,CONCATENATE(H23018,".",I23018,".",G23018),""))</f>
        <v/>
      </c>
    </row>
    <row r="23019" spans="4:5" hidden="1" x14ac:dyDescent="0.25">
      <c r="D23019" s="2" t="str">
        <f>IF(E23019="","",CONCATENATE(H23019,".",COUNTIF($E$1:E23018,E23019)+1))</f>
        <v/>
      </c>
      <c r="E23019" s="2" t="str">
        <f>IF(I23019="","",IF(I23019=INFORME!$C$22,CONCATENATE(H23019,".",I23019,".",G23019),""))</f>
        <v/>
      </c>
    </row>
    <row r="23020" spans="4:5" hidden="1" x14ac:dyDescent="0.25">
      <c r="D23020" s="2" t="str">
        <f>IF(E23020="","",CONCATENATE(H23020,".",COUNTIF($E$1:E23019,E23020)+1))</f>
        <v/>
      </c>
      <c r="E23020" s="2" t="str">
        <f>IF(I23020="","",IF(I23020=INFORME!$C$22,CONCATENATE(H23020,".",I23020,".",G23020),""))</f>
        <v/>
      </c>
    </row>
    <row r="23021" spans="4:5" hidden="1" x14ac:dyDescent="0.25">
      <c r="D23021" s="2" t="str">
        <f>IF(E23021="","",CONCATENATE(H23021,".",COUNTIF($E$1:E23020,E23021)+1))</f>
        <v/>
      </c>
      <c r="E23021" s="2" t="str">
        <f>IF(I23021="","",IF(I23021=INFORME!$C$22,CONCATENATE(H23021,".",I23021,".",G23021),""))</f>
        <v/>
      </c>
    </row>
    <row r="23022" spans="4:5" hidden="1" x14ac:dyDescent="0.25">
      <c r="D23022" s="2" t="str">
        <f>IF(E23022="","",CONCATENATE(H23022,".",COUNTIF($E$1:E23021,E23022)+1))</f>
        <v/>
      </c>
      <c r="E23022" s="2" t="str">
        <f>IF(I23022="","",IF(I23022=INFORME!$C$22,CONCATENATE(H23022,".",I23022,".",G23022),""))</f>
        <v/>
      </c>
    </row>
    <row r="23023" spans="4:5" hidden="1" x14ac:dyDescent="0.25">
      <c r="D23023" s="2" t="str">
        <f>IF(E23023="","",CONCATENATE(H23023,".",COUNTIF($E$1:E23022,E23023)+1))</f>
        <v/>
      </c>
      <c r="E23023" s="2" t="str">
        <f>IF(I23023="","",IF(I23023=INFORME!$C$22,CONCATENATE(H23023,".",I23023,".",G23023),""))</f>
        <v/>
      </c>
    </row>
    <row r="23024" spans="4:5" hidden="1" x14ac:dyDescent="0.25">
      <c r="D23024" s="2" t="str">
        <f>IF(E23024="","",CONCATENATE(H23024,".",COUNTIF($E$1:E23023,E23024)+1))</f>
        <v/>
      </c>
      <c r="E23024" s="2" t="str">
        <f>IF(I23024="","",IF(I23024=INFORME!$C$22,CONCATENATE(H23024,".",I23024,".",G23024),""))</f>
        <v/>
      </c>
    </row>
    <row r="23025" spans="4:5" hidden="1" x14ac:dyDescent="0.25">
      <c r="D23025" s="2" t="str">
        <f>IF(E23025="","",CONCATENATE(H23025,".",COUNTIF($E$1:E23024,E23025)+1))</f>
        <v/>
      </c>
      <c r="E23025" s="2" t="str">
        <f>IF(I23025="","",IF(I23025=INFORME!$C$22,CONCATENATE(H23025,".",I23025,".",G23025),""))</f>
        <v/>
      </c>
    </row>
    <row r="23026" spans="4:5" hidden="1" x14ac:dyDescent="0.25">
      <c r="D23026" s="2" t="str">
        <f>IF(E23026="","",CONCATENATE(H23026,".",COUNTIF($E$1:E23025,E23026)+1))</f>
        <v/>
      </c>
      <c r="E23026" s="2" t="str">
        <f>IF(I23026="","",IF(I23026=INFORME!$C$22,CONCATENATE(H23026,".",I23026,".",G23026),""))</f>
        <v/>
      </c>
    </row>
    <row r="23027" spans="4:5" hidden="1" x14ac:dyDescent="0.25">
      <c r="D23027" s="2" t="str">
        <f>IF(E23027="","",CONCATENATE(H23027,".",COUNTIF($E$1:E23026,E23027)+1))</f>
        <v/>
      </c>
      <c r="E23027" s="2" t="str">
        <f>IF(I23027="","",IF(I23027=INFORME!$C$22,CONCATENATE(H23027,".",I23027,".",G23027),""))</f>
        <v/>
      </c>
    </row>
    <row r="23028" spans="4:5" hidden="1" x14ac:dyDescent="0.25">
      <c r="D23028" s="2" t="str">
        <f>IF(E23028="","",CONCATENATE(H23028,".",COUNTIF($E$1:E23027,E23028)+1))</f>
        <v/>
      </c>
      <c r="E23028" s="2" t="str">
        <f>IF(I23028="","",IF(I23028=INFORME!$C$22,CONCATENATE(H23028,".",I23028,".",G23028),""))</f>
        <v/>
      </c>
    </row>
    <row r="23029" spans="4:5" hidden="1" x14ac:dyDescent="0.25">
      <c r="D23029" s="2" t="str">
        <f>IF(E23029="","",CONCATENATE(H23029,".",COUNTIF($E$1:E23028,E23029)+1))</f>
        <v/>
      </c>
      <c r="E23029" s="2" t="str">
        <f>IF(I23029="","",IF(I23029=INFORME!$C$22,CONCATENATE(H23029,".",I23029,".",G23029),""))</f>
        <v/>
      </c>
    </row>
    <row r="23030" spans="4:5" hidden="1" x14ac:dyDescent="0.25">
      <c r="D23030" s="2" t="str">
        <f>IF(E23030="","",CONCATENATE(H23030,".",COUNTIF($E$1:E23029,E23030)+1))</f>
        <v/>
      </c>
      <c r="E23030" s="2" t="str">
        <f>IF(I23030="","",IF(I23030=INFORME!$C$22,CONCATENATE(H23030,".",I23030,".",G23030),""))</f>
        <v/>
      </c>
    </row>
    <row r="23031" spans="4:5" hidden="1" x14ac:dyDescent="0.25">
      <c r="D23031" s="2" t="str">
        <f>IF(E23031="","",CONCATENATE(H23031,".",COUNTIF($E$1:E23030,E23031)+1))</f>
        <v/>
      </c>
      <c r="E23031" s="2" t="str">
        <f>IF(I23031="","",IF(I23031=INFORME!$C$22,CONCATENATE(H23031,".",I23031,".",G23031),""))</f>
        <v/>
      </c>
    </row>
    <row r="23032" spans="4:5" hidden="1" x14ac:dyDescent="0.25">
      <c r="D23032" s="2" t="str">
        <f>IF(E23032="","",CONCATENATE(H23032,".",COUNTIF($E$1:E23031,E23032)+1))</f>
        <v/>
      </c>
      <c r="E23032" s="2" t="str">
        <f>IF(I23032="","",IF(I23032=INFORME!$C$22,CONCATENATE(H23032,".",I23032,".",G23032),""))</f>
        <v/>
      </c>
    </row>
    <row r="23033" spans="4:5" hidden="1" x14ac:dyDescent="0.25">
      <c r="D23033" s="2" t="str">
        <f>IF(E23033="","",CONCATENATE(H23033,".",COUNTIF($E$1:E23032,E23033)+1))</f>
        <v/>
      </c>
      <c r="E23033" s="2" t="str">
        <f>IF(I23033="","",IF(I23033=INFORME!$C$22,CONCATENATE(H23033,".",I23033,".",G23033),""))</f>
        <v/>
      </c>
    </row>
    <row r="23034" spans="4:5" hidden="1" x14ac:dyDescent="0.25">
      <c r="D23034" s="2" t="str">
        <f>IF(E23034="","",CONCATENATE(H23034,".",COUNTIF($E$1:E23033,E23034)+1))</f>
        <v/>
      </c>
      <c r="E23034" s="2" t="str">
        <f>IF(I23034="","",IF(I23034=INFORME!$C$22,CONCATENATE(H23034,".",I23034,".",G23034),""))</f>
        <v/>
      </c>
    </row>
    <row r="23035" spans="4:5" hidden="1" x14ac:dyDescent="0.25">
      <c r="D23035" s="2" t="str">
        <f>IF(E23035="","",CONCATENATE(H23035,".",COUNTIF($E$1:E23034,E23035)+1))</f>
        <v/>
      </c>
      <c r="E23035" s="2" t="str">
        <f>IF(I23035="","",IF(I23035=INFORME!$C$22,CONCATENATE(H23035,".",I23035,".",G23035),""))</f>
        <v/>
      </c>
    </row>
    <row r="23036" spans="4:5" hidden="1" x14ac:dyDescent="0.25">
      <c r="D23036" s="2" t="str">
        <f>IF(E23036="","",CONCATENATE(H23036,".",COUNTIF($E$1:E23035,E23036)+1))</f>
        <v/>
      </c>
      <c r="E23036" s="2" t="str">
        <f>IF(I23036="","",IF(I23036=INFORME!$C$22,CONCATENATE(H23036,".",I23036,".",G23036),""))</f>
        <v/>
      </c>
    </row>
    <row r="23037" spans="4:5" hidden="1" x14ac:dyDescent="0.25">
      <c r="D23037" s="2" t="str">
        <f>IF(E23037="","",CONCATENATE(H23037,".",COUNTIF($E$1:E23036,E23037)+1))</f>
        <v/>
      </c>
      <c r="E23037" s="2" t="str">
        <f>IF(I23037="","",IF(I23037=INFORME!$C$22,CONCATENATE(H23037,".",I23037,".",G23037),""))</f>
        <v/>
      </c>
    </row>
    <row r="23038" spans="4:5" hidden="1" x14ac:dyDescent="0.25">
      <c r="D23038" s="2" t="str">
        <f>IF(E23038="","",CONCATENATE(H23038,".",COUNTIF($E$1:E23037,E23038)+1))</f>
        <v/>
      </c>
      <c r="E23038" s="2" t="str">
        <f>IF(I23038="","",IF(I23038=INFORME!$C$22,CONCATENATE(H23038,".",I23038,".",G23038),""))</f>
        <v/>
      </c>
    </row>
    <row r="23039" spans="4:5" hidden="1" x14ac:dyDescent="0.25">
      <c r="D23039" s="2" t="str">
        <f>IF(E23039="","",CONCATENATE(H23039,".",COUNTIF($E$1:E23038,E23039)+1))</f>
        <v/>
      </c>
      <c r="E23039" s="2" t="str">
        <f>IF(I23039="","",IF(I23039=INFORME!$C$22,CONCATENATE(H23039,".",I23039,".",G23039),""))</f>
        <v/>
      </c>
    </row>
    <row r="23040" spans="4:5" hidden="1" x14ac:dyDescent="0.25">
      <c r="D23040" s="2" t="str">
        <f>IF(E23040="","",CONCATENATE(H23040,".",COUNTIF($E$1:E23039,E23040)+1))</f>
        <v/>
      </c>
      <c r="E23040" s="2" t="str">
        <f>IF(I23040="","",IF(I23040=INFORME!$C$22,CONCATENATE(H23040,".",I23040,".",G23040),""))</f>
        <v/>
      </c>
    </row>
    <row r="23041" spans="4:5" hidden="1" x14ac:dyDescent="0.25">
      <c r="D23041" s="2" t="str">
        <f>IF(E23041="","",CONCATENATE(H23041,".",COUNTIF($E$1:E23040,E23041)+1))</f>
        <v/>
      </c>
      <c r="E23041" s="2" t="str">
        <f>IF(I23041="","",IF(I23041=INFORME!$C$22,CONCATENATE(H23041,".",I23041,".",G23041),""))</f>
        <v/>
      </c>
    </row>
    <row r="23042" spans="4:5" hidden="1" x14ac:dyDescent="0.25">
      <c r="D23042" s="2" t="str">
        <f>IF(E23042="","",CONCATENATE(H23042,".",COUNTIF($E$1:E23041,E23042)+1))</f>
        <v/>
      </c>
      <c r="E23042" s="2" t="str">
        <f>IF(I23042="","",IF(I23042=INFORME!$C$22,CONCATENATE(H23042,".",I23042,".",G23042),""))</f>
        <v/>
      </c>
    </row>
    <row r="23043" spans="4:5" hidden="1" x14ac:dyDescent="0.25">
      <c r="D23043" s="2" t="str">
        <f>IF(E23043="","",CONCATENATE(H23043,".",COUNTIF($E$1:E23042,E23043)+1))</f>
        <v/>
      </c>
      <c r="E23043" s="2" t="str">
        <f>IF(I23043="","",IF(I23043=INFORME!$C$22,CONCATENATE(H23043,".",I23043,".",G23043),""))</f>
        <v/>
      </c>
    </row>
    <row r="23044" spans="4:5" hidden="1" x14ac:dyDescent="0.25">
      <c r="D23044" s="2" t="str">
        <f>IF(E23044="","",CONCATENATE(H23044,".",COUNTIF($E$1:E23043,E23044)+1))</f>
        <v/>
      </c>
      <c r="E23044" s="2" t="str">
        <f>IF(I23044="","",IF(I23044=INFORME!$C$22,CONCATENATE(H23044,".",I23044,".",G23044),""))</f>
        <v/>
      </c>
    </row>
    <row r="23045" spans="4:5" hidden="1" x14ac:dyDescent="0.25">
      <c r="D23045" s="2" t="str">
        <f>IF(E23045="","",CONCATENATE(H23045,".",COUNTIF($E$1:E23044,E23045)+1))</f>
        <v/>
      </c>
      <c r="E23045" s="2" t="str">
        <f>IF(I23045="","",IF(I23045=INFORME!$C$22,CONCATENATE(H23045,".",I23045,".",G23045),""))</f>
        <v/>
      </c>
    </row>
    <row r="23046" spans="4:5" hidden="1" x14ac:dyDescent="0.25">
      <c r="D23046" s="2" t="str">
        <f>IF(E23046="","",CONCATENATE(H23046,".",COUNTIF($E$1:E23045,E23046)+1))</f>
        <v/>
      </c>
      <c r="E23046" s="2" t="str">
        <f>IF(I23046="","",IF(I23046=INFORME!$C$22,CONCATENATE(H23046,".",I23046,".",G23046),""))</f>
        <v/>
      </c>
    </row>
    <row r="23047" spans="4:5" hidden="1" x14ac:dyDescent="0.25">
      <c r="D23047" s="2" t="str">
        <f>IF(E23047="","",CONCATENATE(H23047,".",COUNTIF($E$1:E23046,E23047)+1))</f>
        <v/>
      </c>
      <c r="E23047" s="2" t="str">
        <f>IF(I23047="","",IF(I23047=INFORME!$C$22,CONCATENATE(H23047,".",I23047,".",G23047),""))</f>
        <v/>
      </c>
    </row>
    <row r="23048" spans="4:5" hidden="1" x14ac:dyDescent="0.25">
      <c r="D23048" s="2" t="str">
        <f>IF(E23048="","",CONCATENATE(H23048,".",COUNTIF($E$1:E23047,E23048)+1))</f>
        <v/>
      </c>
      <c r="E23048" s="2" t="str">
        <f>IF(I23048="","",IF(I23048=INFORME!$C$22,CONCATENATE(H23048,".",I23048,".",G23048),""))</f>
        <v/>
      </c>
    </row>
    <row r="23049" spans="4:5" hidden="1" x14ac:dyDescent="0.25">
      <c r="D23049" s="2" t="str">
        <f>IF(E23049="","",CONCATENATE(H23049,".",COUNTIF($E$1:E23048,E23049)+1))</f>
        <v/>
      </c>
      <c r="E23049" s="2" t="str">
        <f>IF(I23049="","",IF(I23049=INFORME!$C$22,CONCATENATE(H23049,".",I23049,".",G23049),""))</f>
        <v/>
      </c>
    </row>
    <row r="23050" spans="4:5" hidden="1" x14ac:dyDescent="0.25">
      <c r="D23050" s="2" t="str">
        <f>IF(E23050="","",CONCATENATE(H23050,".",COUNTIF($E$1:E23049,E23050)+1))</f>
        <v/>
      </c>
      <c r="E23050" s="2" t="str">
        <f>IF(I23050="","",IF(I23050=INFORME!$C$22,CONCATENATE(H23050,".",I23050,".",G23050),""))</f>
        <v/>
      </c>
    </row>
    <row r="23051" spans="4:5" hidden="1" x14ac:dyDescent="0.25">
      <c r="D23051" s="2" t="str">
        <f>IF(E23051="","",CONCATENATE(H23051,".",COUNTIF($E$1:E23050,E23051)+1))</f>
        <v/>
      </c>
      <c r="E23051" s="2" t="str">
        <f>IF(I23051="","",IF(I23051=INFORME!$C$22,CONCATENATE(H23051,".",I23051,".",G23051),""))</f>
        <v/>
      </c>
    </row>
    <row r="23052" spans="4:5" hidden="1" x14ac:dyDescent="0.25">
      <c r="D23052" s="2" t="str">
        <f>IF(E23052="","",CONCATENATE(H23052,".",COUNTIF($E$1:E23051,E23052)+1))</f>
        <v/>
      </c>
      <c r="E23052" s="2" t="str">
        <f>IF(I23052="","",IF(I23052=INFORME!$C$22,CONCATENATE(H23052,".",I23052,".",G23052),""))</f>
        <v/>
      </c>
    </row>
    <row r="23053" spans="4:5" hidden="1" x14ac:dyDescent="0.25">
      <c r="D23053" s="2" t="str">
        <f>IF(E23053="","",CONCATENATE(H23053,".",COUNTIF($E$1:E23052,E23053)+1))</f>
        <v/>
      </c>
      <c r="E23053" s="2" t="str">
        <f>IF(I23053="","",IF(I23053=INFORME!$C$22,CONCATENATE(H23053,".",I23053,".",G23053),""))</f>
        <v/>
      </c>
    </row>
    <row r="23054" spans="4:5" hidden="1" x14ac:dyDescent="0.25">
      <c r="D23054" s="2" t="str">
        <f>IF(E23054="","",CONCATENATE(H23054,".",COUNTIF($E$1:E23053,E23054)+1))</f>
        <v/>
      </c>
      <c r="E23054" s="2" t="str">
        <f>IF(I23054="","",IF(I23054=INFORME!$C$22,CONCATENATE(H23054,".",I23054,".",G23054),""))</f>
        <v/>
      </c>
    </row>
    <row r="23055" spans="4:5" hidden="1" x14ac:dyDescent="0.25">
      <c r="D23055" s="2" t="str">
        <f>IF(E23055="","",CONCATENATE(H23055,".",COUNTIF($E$1:E23054,E23055)+1))</f>
        <v/>
      </c>
      <c r="E23055" s="2" t="str">
        <f>IF(I23055="","",IF(I23055=INFORME!$C$22,CONCATENATE(H23055,".",I23055,".",G23055),""))</f>
        <v/>
      </c>
    </row>
    <row r="23056" spans="4:5" hidden="1" x14ac:dyDescent="0.25">
      <c r="D23056" s="2" t="str">
        <f>IF(E23056="","",CONCATENATE(H23056,".",COUNTIF($E$1:E23055,E23056)+1))</f>
        <v/>
      </c>
      <c r="E23056" s="2" t="str">
        <f>IF(I23056="","",IF(I23056=INFORME!$C$22,CONCATENATE(H23056,".",I23056,".",G23056),""))</f>
        <v/>
      </c>
    </row>
    <row r="23057" spans="4:5" hidden="1" x14ac:dyDescent="0.25">
      <c r="D23057" s="2" t="str">
        <f>IF(E23057="","",CONCATENATE(H23057,".",COUNTIF($E$1:E23056,E23057)+1))</f>
        <v/>
      </c>
      <c r="E23057" s="2" t="str">
        <f>IF(I23057="","",IF(I23057=INFORME!$C$22,CONCATENATE(H23057,".",I23057,".",G23057),""))</f>
        <v/>
      </c>
    </row>
    <row r="23058" spans="4:5" hidden="1" x14ac:dyDescent="0.25">
      <c r="D23058" s="2" t="str">
        <f>IF(E23058="","",CONCATENATE(H23058,".",COUNTIF($E$1:E23057,E23058)+1))</f>
        <v/>
      </c>
      <c r="E23058" s="2" t="str">
        <f>IF(I23058="","",IF(I23058=INFORME!$C$22,CONCATENATE(H23058,".",I23058,".",G23058),""))</f>
        <v/>
      </c>
    </row>
    <row r="23059" spans="4:5" hidden="1" x14ac:dyDescent="0.25">
      <c r="D23059" s="2" t="str">
        <f>IF(E23059="","",CONCATENATE(H23059,".",COUNTIF($E$1:E23058,E23059)+1))</f>
        <v/>
      </c>
      <c r="E23059" s="2" t="str">
        <f>IF(I23059="","",IF(I23059=INFORME!$C$22,CONCATENATE(H23059,".",I23059,".",G23059),""))</f>
        <v/>
      </c>
    </row>
    <row r="23060" spans="4:5" hidden="1" x14ac:dyDescent="0.25">
      <c r="D23060" s="2" t="str">
        <f>IF(E23060="","",CONCATENATE(H23060,".",COUNTIF($E$1:E23059,E23060)+1))</f>
        <v/>
      </c>
      <c r="E23060" s="2" t="str">
        <f>IF(I23060="","",IF(I23060=INFORME!$C$22,CONCATENATE(H23060,".",I23060,".",G23060),""))</f>
        <v/>
      </c>
    </row>
    <row r="23061" spans="4:5" hidden="1" x14ac:dyDescent="0.25">
      <c r="D23061" s="2" t="str">
        <f>IF(E23061="","",CONCATENATE(H23061,".",COUNTIF($E$1:E23060,E23061)+1))</f>
        <v/>
      </c>
      <c r="E23061" s="2" t="str">
        <f>IF(I23061="","",IF(I23061=INFORME!$C$22,CONCATENATE(H23061,".",I23061,".",G23061),""))</f>
        <v/>
      </c>
    </row>
    <row r="23062" spans="4:5" hidden="1" x14ac:dyDescent="0.25">
      <c r="D23062" s="2" t="str">
        <f>IF(E23062="","",CONCATENATE(H23062,".",COUNTIF($E$1:E23061,E23062)+1))</f>
        <v/>
      </c>
      <c r="E23062" s="2" t="str">
        <f>IF(I23062="","",IF(I23062=INFORME!$C$22,CONCATENATE(H23062,".",I23062,".",G23062),""))</f>
        <v/>
      </c>
    </row>
    <row r="23063" spans="4:5" hidden="1" x14ac:dyDescent="0.25">
      <c r="D23063" s="2" t="str">
        <f>IF(E23063="","",CONCATENATE(H23063,".",COUNTIF($E$1:E23062,E23063)+1))</f>
        <v/>
      </c>
      <c r="E23063" s="2" t="str">
        <f>IF(I23063="","",IF(I23063=INFORME!$C$22,CONCATENATE(H23063,".",I23063,".",G23063),""))</f>
        <v/>
      </c>
    </row>
    <row r="23064" spans="4:5" hidden="1" x14ac:dyDescent="0.25">
      <c r="D23064" s="2" t="str">
        <f>IF(E23064="","",CONCATENATE(H23064,".",COUNTIF($E$1:E23063,E23064)+1))</f>
        <v/>
      </c>
      <c r="E23064" s="2" t="str">
        <f>IF(I23064="","",IF(I23064=INFORME!$C$22,CONCATENATE(H23064,".",I23064,".",G23064),""))</f>
        <v/>
      </c>
    </row>
    <row r="23065" spans="4:5" hidden="1" x14ac:dyDescent="0.25">
      <c r="D23065" s="2" t="str">
        <f>IF(E23065="","",CONCATENATE(H23065,".",COUNTIF($E$1:E23064,E23065)+1))</f>
        <v/>
      </c>
      <c r="E23065" s="2" t="str">
        <f>IF(I23065="","",IF(I23065=INFORME!$C$22,CONCATENATE(H23065,".",I23065,".",G23065),""))</f>
        <v/>
      </c>
    </row>
    <row r="23066" spans="4:5" hidden="1" x14ac:dyDescent="0.25">
      <c r="D23066" s="2" t="str">
        <f>IF(E23066="","",CONCATENATE(H23066,".",COUNTIF($E$1:E23065,E23066)+1))</f>
        <v/>
      </c>
      <c r="E23066" s="2" t="str">
        <f>IF(I23066="","",IF(I23066=INFORME!$C$22,CONCATENATE(H23066,".",I23066,".",G23066),""))</f>
        <v/>
      </c>
    </row>
    <row r="23067" spans="4:5" hidden="1" x14ac:dyDescent="0.25">
      <c r="D23067" s="2" t="str">
        <f>IF(E23067="","",CONCATENATE(H23067,".",COUNTIF($E$1:E23066,E23067)+1))</f>
        <v/>
      </c>
      <c r="E23067" s="2" t="str">
        <f>IF(I23067="","",IF(I23067=INFORME!$C$22,CONCATENATE(H23067,".",I23067,".",G23067),""))</f>
        <v/>
      </c>
    </row>
    <row r="23068" spans="4:5" hidden="1" x14ac:dyDescent="0.25">
      <c r="D23068" s="2" t="str">
        <f>IF(E23068="","",CONCATENATE(H23068,".",COUNTIF($E$1:E23067,E23068)+1))</f>
        <v/>
      </c>
      <c r="E23068" s="2" t="str">
        <f>IF(I23068="","",IF(I23068=INFORME!$C$22,CONCATENATE(H23068,".",I23068,".",G23068),""))</f>
        <v/>
      </c>
    </row>
    <row r="23069" spans="4:5" hidden="1" x14ac:dyDescent="0.25">
      <c r="D23069" s="2" t="str">
        <f>IF(E23069="","",CONCATENATE(H23069,".",COUNTIF($E$1:E23068,E23069)+1))</f>
        <v/>
      </c>
      <c r="E23069" s="2" t="str">
        <f>IF(I23069="","",IF(I23069=INFORME!$C$22,CONCATENATE(H23069,".",I23069,".",G23069),""))</f>
        <v/>
      </c>
    </row>
    <row r="23070" spans="4:5" hidden="1" x14ac:dyDescent="0.25">
      <c r="D23070" s="2" t="str">
        <f>IF(E23070="","",CONCATENATE(H23070,".",COUNTIF($E$1:E23069,E23070)+1))</f>
        <v/>
      </c>
      <c r="E23070" s="2" t="str">
        <f>IF(I23070="","",IF(I23070=INFORME!$C$22,CONCATENATE(H23070,".",I23070,".",G23070),""))</f>
        <v/>
      </c>
    </row>
    <row r="23071" spans="4:5" hidden="1" x14ac:dyDescent="0.25">
      <c r="D23071" s="2" t="str">
        <f>IF(E23071="","",CONCATENATE(H23071,".",COUNTIF($E$1:E23070,E23071)+1))</f>
        <v/>
      </c>
      <c r="E23071" s="2" t="str">
        <f>IF(I23071="","",IF(I23071=INFORME!$C$22,CONCATENATE(H23071,".",I23071,".",G23071),""))</f>
        <v/>
      </c>
    </row>
    <row r="23072" spans="4:5" hidden="1" x14ac:dyDescent="0.25">
      <c r="D23072" s="2" t="str">
        <f>IF(E23072="","",CONCATENATE(H23072,".",COUNTIF($E$1:E23071,E23072)+1))</f>
        <v/>
      </c>
      <c r="E23072" s="2" t="str">
        <f>IF(I23072="","",IF(I23072=INFORME!$C$22,CONCATENATE(H23072,".",I23072,".",G23072),""))</f>
        <v/>
      </c>
    </row>
    <row r="23073" spans="4:5" hidden="1" x14ac:dyDescent="0.25">
      <c r="D23073" s="2" t="str">
        <f>IF(E23073="","",CONCATENATE(H23073,".",COUNTIF($E$1:E23072,E23073)+1))</f>
        <v/>
      </c>
      <c r="E23073" s="2" t="str">
        <f>IF(I23073="","",IF(I23073=INFORME!$C$22,CONCATENATE(H23073,".",I23073,".",G23073),""))</f>
        <v/>
      </c>
    </row>
    <row r="23074" spans="4:5" hidden="1" x14ac:dyDescent="0.25">
      <c r="D23074" s="2" t="str">
        <f>IF(E23074="","",CONCATENATE(H23074,".",COUNTIF($E$1:E23073,E23074)+1))</f>
        <v/>
      </c>
      <c r="E23074" s="2" t="str">
        <f>IF(I23074="","",IF(I23074=INFORME!$C$22,CONCATENATE(H23074,".",I23074,".",G23074),""))</f>
        <v/>
      </c>
    </row>
    <row r="23075" spans="4:5" hidden="1" x14ac:dyDescent="0.25">
      <c r="D23075" s="2" t="str">
        <f>IF(E23075="","",CONCATENATE(H23075,".",COUNTIF($E$1:E23074,E23075)+1))</f>
        <v/>
      </c>
      <c r="E23075" s="2" t="str">
        <f>IF(I23075="","",IF(I23075=INFORME!$C$22,CONCATENATE(H23075,".",I23075,".",G23075),""))</f>
        <v/>
      </c>
    </row>
    <row r="23076" spans="4:5" hidden="1" x14ac:dyDescent="0.25">
      <c r="D23076" s="2" t="str">
        <f>IF(E23076="","",CONCATENATE(H23076,".",COUNTIF($E$1:E23075,E23076)+1))</f>
        <v/>
      </c>
      <c r="E23076" s="2" t="str">
        <f>IF(I23076="","",IF(I23076=INFORME!$C$22,CONCATENATE(H23076,".",I23076,".",G23076),""))</f>
        <v/>
      </c>
    </row>
    <row r="23077" spans="4:5" hidden="1" x14ac:dyDescent="0.25">
      <c r="D23077" s="2" t="str">
        <f>IF(E23077="","",CONCATENATE(H23077,".",COUNTIF($E$1:E23076,E23077)+1))</f>
        <v/>
      </c>
      <c r="E23077" s="2" t="str">
        <f>IF(I23077="","",IF(I23077=INFORME!$C$22,CONCATENATE(H23077,".",I23077,".",G23077),""))</f>
        <v/>
      </c>
    </row>
    <row r="23078" spans="4:5" hidden="1" x14ac:dyDescent="0.25">
      <c r="D23078" s="2" t="str">
        <f>IF(E23078="","",CONCATENATE(H23078,".",COUNTIF($E$1:E23077,E23078)+1))</f>
        <v/>
      </c>
      <c r="E23078" s="2" t="str">
        <f>IF(I23078="","",IF(I23078=INFORME!$C$22,CONCATENATE(H23078,".",I23078,".",G23078),""))</f>
        <v/>
      </c>
    </row>
    <row r="23079" spans="4:5" hidden="1" x14ac:dyDescent="0.25">
      <c r="D23079" s="2" t="str">
        <f>IF(E23079="","",CONCATENATE(H23079,".",COUNTIF($E$1:E23078,E23079)+1))</f>
        <v/>
      </c>
      <c r="E23079" s="2" t="str">
        <f>IF(I23079="","",IF(I23079=INFORME!$C$22,CONCATENATE(H23079,".",I23079,".",G23079),""))</f>
        <v/>
      </c>
    </row>
    <row r="23080" spans="4:5" hidden="1" x14ac:dyDescent="0.25">
      <c r="D23080" s="2" t="str">
        <f>IF(E23080="","",CONCATENATE(H23080,".",COUNTIF($E$1:E23079,E23080)+1))</f>
        <v/>
      </c>
      <c r="E23080" s="2" t="str">
        <f>IF(I23080="","",IF(I23080=INFORME!$C$22,CONCATENATE(H23080,".",I23080,".",G23080),""))</f>
        <v/>
      </c>
    </row>
    <row r="23081" spans="4:5" hidden="1" x14ac:dyDescent="0.25">
      <c r="D23081" s="2" t="str">
        <f>IF(E23081="","",CONCATENATE(H23081,".",COUNTIF($E$1:E23080,E23081)+1))</f>
        <v/>
      </c>
      <c r="E23081" s="2" t="str">
        <f>IF(I23081="","",IF(I23081=INFORME!$C$22,CONCATENATE(H23081,".",I23081,".",G23081),""))</f>
        <v/>
      </c>
    </row>
    <row r="23082" spans="4:5" hidden="1" x14ac:dyDescent="0.25">
      <c r="D23082" s="2" t="str">
        <f>IF(E23082="","",CONCATENATE(H23082,".",COUNTIF($E$1:E23081,E23082)+1))</f>
        <v/>
      </c>
      <c r="E23082" s="2" t="str">
        <f>IF(I23082="","",IF(I23082=INFORME!$C$22,CONCATENATE(H23082,".",I23082,".",G23082),""))</f>
        <v/>
      </c>
    </row>
    <row r="23083" spans="4:5" hidden="1" x14ac:dyDescent="0.25">
      <c r="D23083" s="2" t="str">
        <f>IF(E23083="","",CONCATENATE(H23083,".",COUNTIF($E$1:E23082,E23083)+1))</f>
        <v/>
      </c>
      <c r="E23083" s="2" t="str">
        <f>IF(I23083="","",IF(I23083=INFORME!$C$22,CONCATENATE(H23083,".",I23083,".",G23083),""))</f>
        <v/>
      </c>
    </row>
    <row r="23084" spans="4:5" hidden="1" x14ac:dyDescent="0.25">
      <c r="D23084" s="2" t="str">
        <f>IF(E23084="","",CONCATENATE(H23084,".",COUNTIF($E$1:E23083,E23084)+1))</f>
        <v/>
      </c>
      <c r="E23084" s="2" t="str">
        <f>IF(I23084="","",IF(I23084=INFORME!$C$22,CONCATENATE(H23084,".",I23084,".",G23084),""))</f>
        <v/>
      </c>
    </row>
    <row r="23085" spans="4:5" hidden="1" x14ac:dyDescent="0.25">
      <c r="D23085" s="2" t="str">
        <f>IF(E23085="","",CONCATENATE(H23085,".",COUNTIF($E$1:E23084,E23085)+1))</f>
        <v/>
      </c>
      <c r="E23085" s="2" t="str">
        <f>IF(I23085="","",IF(I23085=INFORME!$C$22,CONCATENATE(H23085,".",I23085,".",G23085),""))</f>
        <v/>
      </c>
    </row>
    <row r="23086" spans="4:5" hidden="1" x14ac:dyDescent="0.25">
      <c r="D23086" s="2" t="str">
        <f>IF(E23086="","",CONCATENATE(H23086,".",COUNTIF($E$1:E23085,E23086)+1))</f>
        <v/>
      </c>
      <c r="E23086" s="2" t="str">
        <f>IF(I23086="","",IF(I23086=INFORME!$C$22,CONCATENATE(H23086,".",I23086,".",G23086),""))</f>
        <v/>
      </c>
    </row>
    <row r="23087" spans="4:5" hidden="1" x14ac:dyDescent="0.25">
      <c r="D23087" s="2" t="str">
        <f>IF(E23087="","",CONCATENATE(H23087,".",COUNTIF($E$1:E23086,E23087)+1))</f>
        <v/>
      </c>
      <c r="E23087" s="2" t="str">
        <f>IF(I23087="","",IF(I23087=INFORME!$C$22,CONCATENATE(H23087,".",I23087,".",G23087),""))</f>
        <v/>
      </c>
    </row>
    <row r="23088" spans="4:5" hidden="1" x14ac:dyDescent="0.25">
      <c r="D23088" s="2" t="str">
        <f>IF(E23088="","",CONCATENATE(H23088,".",COUNTIF($E$1:E23087,E23088)+1))</f>
        <v/>
      </c>
      <c r="E23088" s="2" t="str">
        <f>IF(I23088="","",IF(I23088=INFORME!$C$22,CONCATENATE(H23088,".",I23088,".",G23088),""))</f>
        <v/>
      </c>
    </row>
    <row r="23089" spans="4:5" hidden="1" x14ac:dyDescent="0.25">
      <c r="D23089" s="2" t="str">
        <f>IF(E23089="","",CONCATENATE(H23089,".",COUNTIF($E$1:E23088,E23089)+1))</f>
        <v/>
      </c>
      <c r="E23089" s="2" t="str">
        <f>IF(I23089="","",IF(I23089=INFORME!$C$22,CONCATENATE(H23089,".",I23089,".",G23089),""))</f>
        <v/>
      </c>
    </row>
    <row r="23090" spans="4:5" hidden="1" x14ac:dyDescent="0.25">
      <c r="D23090" s="2" t="str">
        <f>IF(E23090="","",CONCATENATE(H23090,".",COUNTIF($E$1:E23089,E23090)+1))</f>
        <v/>
      </c>
      <c r="E23090" s="2" t="str">
        <f>IF(I23090="","",IF(I23090=INFORME!$C$22,CONCATENATE(H23090,".",I23090,".",G23090),""))</f>
        <v/>
      </c>
    </row>
    <row r="23091" spans="4:5" hidden="1" x14ac:dyDescent="0.25">
      <c r="D23091" s="2" t="str">
        <f>IF(E23091="","",CONCATENATE(H23091,".",COUNTIF($E$1:E23090,E23091)+1))</f>
        <v/>
      </c>
      <c r="E23091" s="2" t="str">
        <f>IF(I23091="","",IF(I23091=INFORME!$C$22,CONCATENATE(H23091,".",I23091,".",G23091),""))</f>
        <v/>
      </c>
    </row>
    <row r="23092" spans="4:5" hidden="1" x14ac:dyDescent="0.25">
      <c r="D23092" s="2" t="str">
        <f>IF(E23092="","",CONCATENATE(H23092,".",COUNTIF($E$1:E23091,E23092)+1))</f>
        <v/>
      </c>
      <c r="E23092" s="2" t="str">
        <f>IF(I23092="","",IF(I23092=INFORME!$C$22,CONCATENATE(H23092,".",I23092,".",G23092),""))</f>
        <v/>
      </c>
    </row>
    <row r="23093" spans="4:5" hidden="1" x14ac:dyDescent="0.25">
      <c r="D23093" s="2" t="str">
        <f>IF(E23093="","",CONCATENATE(H23093,".",COUNTIF($E$1:E23092,E23093)+1))</f>
        <v/>
      </c>
      <c r="E23093" s="2" t="str">
        <f>IF(I23093="","",IF(I23093=INFORME!$C$22,CONCATENATE(H23093,".",I23093,".",G23093),""))</f>
        <v/>
      </c>
    </row>
    <row r="23094" spans="4:5" hidden="1" x14ac:dyDescent="0.25">
      <c r="D23094" s="2" t="str">
        <f>IF(E23094="","",CONCATENATE(H23094,".",COUNTIF($E$1:E23093,E23094)+1))</f>
        <v/>
      </c>
      <c r="E23094" s="2" t="str">
        <f>IF(I23094="","",IF(I23094=INFORME!$C$22,CONCATENATE(H23094,".",I23094,".",G23094),""))</f>
        <v/>
      </c>
    </row>
    <row r="23095" spans="4:5" hidden="1" x14ac:dyDescent="0.25">
      <c r="D23095" s="2" t="str">
        <f>IF(E23095="","",CONCATENATE(H23095,".",COUNTIF($E$1:E23094,E23095)+1))</f>
        <v/>
      </c>
      <c r="E23095" s="2" t="str">
        <f>IF(I23095="","",IF(I23095=INFORME!$C$22,CONCATENATE(H23095,".",I23095,".",G23095),""))</f>
        <v/>
      </c>
    </row>
    <row r="23096" spans="4:5" hidden="1" x14ac:dyDescent="0.25">
      <c r="D23096" s="2" t="str">
        <f>IF(E23096="","",CONCATENATE(H23096,".",COUNTIF($E$1:E23095,E23096)+1))</f>
        <v/>
      </c>
      <c r="E23096" s="2" t="str">
        <f>IF(I23096="","",IF(I23096=INFORME!$C$22,CONCATENATE(H23096,".",I23096,".",G23096),""))</f>
        <v/>
      </c>
    </row>
    <row r="23097" spans="4:5" hidden="1" x14ac:dyDescent="0.25">
      <c r="D23097" s="2" t="str">
        <f>IF(E23097="","",CONCATENATE(H23097,".",COUNTIF($E$1:E23096,E23097)+1))</f>
        <v/>
      </c>
      <c r="E23097" s="2" t="str">
        <f>IF(I23097="","",IF(I23097=INFORME!$C$22,CONCATENATE(H23097,".",I23097,".",G23097),""))</f>
        <v/>
      </c>
    </row>
    <row r="23098" spans="4:5" hidden="1" x14ac:dyDescent="0.25">
      <c r="D23098" s="2" t="str">
        <f>IF(E23098="","",CONCATENATE(H23098,".",COUNTIF($E$1:E23097,E23098)+1))</f>
        <v/>
      </c>
      <c r="E23098" s="2" t="str">
        <f>IF(I23098="","",IF(I23098=INFORME!$C$22,CONCATENATE(H23098,".",I23098,".",G23098),""))</f>
        <v/>
      </c>
    </row>
    <row r="23099" spans="4:5" hidden="1" x14ac:dyDescent="0.25">
      <c r="D23099" s="2" t="str">
        <f>IF(E23099="","",CONCATENATE(H23099,".",COUNTIF($E$1:E23098,E23099)+1))</f>
        <v/>
      </c>
      <c r="E23099" s="2" t="str">
        <f>IF(I23099="","",IF(I23099=INFORME!$C$22,CONCATENATE(H23099,".",I23099,".",G23099),""))</f>
        <v/>
      </c>
    </row>
    <row r="23100" spans="4:5" hidden="1" x14ac:dyDescent="0.25">
      <c r="D23100" s="2" t="str">
        <f>IF(E23100="","",CONCATENATE(H23100,".",COUNTIF($E$1:E23099,E23100)+1))</f>
        <v/>
      </c>
      <c r="E23100" s="2" t="str">
        <f>IF(I23100="","",IF(I23100=INFORME!$C$22,CONCATENATE(H23100,".",I23100,".",G23100),""))</f>
        <v/>
      </c>
    </row>
    <row r="23101" spans="4:5" hidden="1" x14ac:dyDescent="0.25">
      <c r="D23101" s="2" t="str">
        <f>IF(E23101="","",CONCATENATE(H23101,".",COUNTIF($E$1:E23100,E23101)+1))</f>
        <v/>
      </c>
      <c r="E23101" s="2" t="str">
        <f>IF(I23101="","",IF(I23101=INFORME!$C$22,CONCATENATE(H23101,".",I23101,".",G23101),""))</f>
        <v/>
      </c>
    </row>
    <row r="23102" spans="4:5" hidden="1" x14ac:dyDescent="0.25">
      <c r="D23102" s="2" t="str">
        <f>IF(E23102="","",CONCATENATE(H23102,".",COUNTIF($E$1:E23101,E23102)+1))</f>
        <v/>
      </c>
      <c r="E23102" s="2" t="str">
        <f>IF(I23102="","",IF(I23102=INFORME!$C$22,CONCATENATE(H23102,".",I23102,".",G23102),""))</f>
        <v/>
      </c>
    </row>
    <row r="23103" spans="4:5" hidden="1" x14ac:dyDescent="0.25">
      <c r="D23103" s="2" t="str">
        <f>IF(E23103="","",CONCATENATE(H23103,".",COUNTIF($E$1:E23102,E23103)+1))</f>
        <v/>
      </c>
      <c r="E23103" s="2" t="str">
        <f>IF(I23103="","",IF(I23103=INFORME!$C$22,CONCATENATE(H23103,".",I23103,".",G23103),""))</f>
        <v/>
      </c>
    </row>
    <row r="23104" spans="4:5" hidden="1" x14ac:dyDescent="0.25">
      <c r="D23104" s="2" t="str">
        <f>IF(E23104="","",CONCATENATE(H23104,".",COUNTIF($E$1:E23103,E23104)+1))</f>
        <v/>
      </c>
      <c r="E23104" s="2" t="str">
        <f>IF(I23104="","",IF(I23104=INFORME!$C$22,CONCATENATE(H23104,".",I23104,".",G23104),""))</f>
        <v/>
      </c>
    </row>
    <row r="23105" spans="4:5" hidden="1" x14ac:dyDescent="0.25">
      <c r="D23105" s="2" t="str">
        <f>IF(E23105="","",CONCATENATE(H23105,".",COUNTIF($E$1:E23104,E23105)+1))</f>
        <v/>
      </c>
      <c r="E23105" s="2" t="str">
        <f>IF(I23105="","",IF(I23105=INFORME!$C$22,CONCATENATE(H23105,".",I23105,".",G23105),""))</f>
        <v/>
      </c>
    </row>
    <row r="23106" spans="4:5" hidden="1" x14ac:dyDescent="0.25">
      <c r="D23106" s="2" t="str">
        <f>IF(E23106="","",CONCATENATE(H23106,".",COUNTIF($E$1:E23105,E23106)+1))</f>
        <v/>
      </c>
      <c r="E23106" s="2" t="str">
        <f>IF(I23106="","",IF(I23106=INFORME!$C$22,CONCATENATE(H23106,".",I23106,".",G23106),""))</f>
        <v/>
      </c>
    </row>
    <row r="23107" spans="4:5" hidden="1" x14ac:dyDescent="0.25">
      <c r="D23107" s="2" t="str">
        <f>IF(E23107="","",CONCATENATE(H23107,".",COUNTIF($E$1:E23106,E23107)+1))</f>
        <v/>
      </c>
      <c r="E23107" s="2" t="str">
        <f>IF(I23107="","",IF(I23107=INFORME!$C$22,CONCATENATE(H23107,".",I23107,".",G23107),""))</f>
        <v/>
      </c>
    </row>
    <row r="23108" spans="4:5" hidden="1" x14ac:dyDescent="0.25">
      <c r="D23108" s="2" t="str">
        <f>IF(E23108="","",CONCATENATE(H23108,".",COUNTIF($E$1:E23107,E23108)+1))</f>
        <v/>
      </c>
      <c r="E23108" s="2" t="str">
        <f>IF(I23108="","",IF(I23108=INFORME!$C$22,CONCATENATE(H23108,".",I23108,".",G23108),""))</f>
        <v/>
      </c>
    </row>
    <row r="23109" spans="4:5" hidden="1" x14ac:dyDescent="0.25">
      <c r="D23109" s="2" t="str">
        <f>IF(E23109="","",CONCATENATE(H23109,".",COUNTIF($E$1:E23108,E23109)+1))</f>
        <v/>
      </c>
      <c r="E23109" s="2" t="str">
        <f>IF(I23109="","",IF(I23109=INFORME!$C$22,CONCATENATE(H23109,".",I23109,".",G23109),""))</f>
        <v/>
      </c>
    </row>
    <row r="23110" spans="4:5" hidden="1" x14ac:dyDescent="0.25">
      <c r="D23110" s="2" t="str">
        <f>IF(E23110="","",CONCATENATE(H23110,".",COUNTIF($E$1:E23109,E23110)+1))</f>
        <v/>
      </c>
      <c r="E23110" s="2" t="str">
        <f>IF(I23110="","",IF(I23110=INFORME!$C$22,CONCATENATE(H23110,".",I23110,".",G23110),""))</f>
        <v/>
      </c>
    </row>
    <row r="23111" spans="4:5" hidden="1" x14ac:dyDescent="0.25">
      <c r="D23111" s="2" t="str">
        <f>IF(E23111="","",CONCATENATE(H23111,".",COUNTIF($E$1:E23110,E23111)+1))</f>
        <v/>
      </c>
      <c r="E23111" s="2" t="str">
        <f>IF(I23111="","",IF(I23111=INFORME!$C$22,CONCATENATE(H23111,".",I23111,".",G23111),""))</f>
        <v/>
      </c>
    </row>
    <row r="23112" spans="4:5" hidden="1" x14ac:dyDescent="0.25">
      <c r="D23112" s="2" t="str">
        <f>IF(E23112="","",CONCATENATE(H23112,".",COUNTIF($E$1:E23111,E23112)+1))</f>
        <v/>
      </c>
      <c r="E23112" s="2" t="str">
        <f>IF(I23112="","",IF(I23112=INFORME!$C$22,CONCATENATE(H23112,".",I23112,".",G23112),""))</f>
        <v/>
      </c>
    </row>
    <row r="23113" spans="4:5" hidden="1" x14ac:dyDescent="0.25">
      <c r="D23113" s="2" t="str">
        <f>IF(E23113="","",CONCATENATE(H23113,".",COUNTIF($E$1:E23112,E23113)+1))</f>
        <v/>
      </c>
      <c r="E23113" s="2" t="str">
        <f>IF(I23113="","",IF(I23113=INFORME!$C$22,CONCATENATE(H23113,".",I23113,".",G23113),""))</f>
        <v/>
      </c>
    </row>
    <row r="23114" spans="4:5" hidden="1" x14ac:dyDescent="0.25">
      <c r="D23114" s="2" t="str">
        <f>IF(E23114="","",CONCATENATE(H23114,".",COUNTIF($E$1:E23113,E23114)+1))</f>
        <v/>
      </c>
      <c r="E23114" s="2" t="str">
        <f>IF(I23114="","",IF(I23114=INFORME!$C$22,CONCATENATE(H23114,".",I23114,".",G23114),""))</f>
        <v/>
      </c>
    </row>
    <row r="23115" spans="4:5" hidden="1" x14ac:dyDescent="0.25">
      <c r="D23115" s="2" t="str">
        <f>IF(E23115="","",CONCATENATE(H23115,".",COUNTIF($E$1:E23114,E23115)+1))</f>
        <v/>
      </c>
      <c r="E23115" s="2" t="str">
        <f>IF(I23115="","",IF(I23115=INFORME!$C$22,CONCATENATE(H23115,".",I23115,".",G23115),""))</f>
        <v/>
      </c>
    </row>
    <row r="23116" spans="4:5" hidden="1" x14ac:dyDescent="0.25">
      <c r="D23116" s="2" t="str">
        <f>IF(E23116="","",CONCATENATE(H23116,".",COUNTIF($E$1:E23115,E23116)+1))</f>
        <v/>
      </c>
      <c r="E23116" s="2" t="str">
        <f>IF(I23116="","",IF(I23116=INFORME!$C$22,CONCATENATE(H23116,".",I23116,".",G23116),""))</f>
        <v/>
      </c>
    </row>
    <row r="23117" spans="4:5" hidden="1" x14ac:dyDescent="0.25">
      <c r="D23117" s="2" t="str">
        <f>IF(E23117="","",CONCATENATE(H23117,".",COUNTIF($E$1:E23116,E23117)+1))</f>
        <v/>
      </c>
      <c r="E23117" s="2" t="str">
        <f>IF(I23117="","",IF(I23117=INFORME!$C$22,CONCATENATE(H23117,".",I23117,".",G23117),""))</f>
        <v/>
      </c>
    </row>
    <row r="23118" spans="4:5" hidden="1" x14ac:dyDescent="0.25">
      <c r="D23118" s="2" t="str">
        <f>IF(E23118="","",CONCATENATE(H23118,".",COUNTIF($E$1:E23117,E23118)+1))</f>
        <v/>
      </c>
      <c r="E23118" s="2" t="str">
        <f>IF(I23118="","",IF(I23118=INFORME!$C$22,CONCATENATE(H23118,".",I23118,".",G23118),""))</f>
        <v/>
      </c>
    </row>
    <row r="23119" spans="4:5" hidden="1" x14ac:dyDescent="0.25">
      <c r="D23119" s="2" t="str">
        <f>IF(E23119="","",CONCATENATE(H23119,".",COUNTIF($E$1:E23118,E23119)+1))</f>
        <v/>
      </c>
      <c r="E23119" s="2" t="str">
        <f>IF(I23119="","",IF(I23119=INFORME!$C$22,CONCATENATE(H23119,".",I23119,".",G23119),""))</f>
        <v/>
      </c>
    </row>
    <row r="23120" spans="4:5" hidden="1" x14ac:dyDescent="0.25">
      <c r="D23120" s="2" t="str">
        <f>IF(E23120="","",CONCATENATE(H23120,".",COUNTIF($E$1:E23119,E23120)+1))</f>
        <v/>
      </c>
      <c r="E23120" s="2" t="str">
        <f>IF(I23120="","",IF(I23120=INFORME!$C$22,CONCATENATE(H23120,".",I23120,".",G23120),""))</f>
        <v/>
      </c>
    </row>
    <row r="23121" spans="4:5" hidden="1" x14ac:dyDescent="0.25">
      <c r="D23121" s="2" t="str">
        <f>IF(E23121="","",CONCATENATE(H23121,".",COUNTIF($E$1:E23120,E23121)+1))</f>
        <v/>
      </c>
      <c r="E23121" s="2" t="str">
        <f>IF(I23121="","",IF(I23121=INFORME!$C$22,CONCATENATE(H23121,".",I23121,".",G23121),""))</f>
        <v/>
      </c>
    </row>
    <row r="23122" spans="4:5" hidden="1" x14ac:dyDescent="0.25">
      <c r="D23122" s="2" t="str">
        <f>IF(E23122="","",CONCATENATE(H23122,".",COUNTIF($E$1:E23121,E23122)+1))</f>
        <v/>
      </c>
      <c r="E23122" s="2" t="str">
        <f>IF(I23122="","",IF(I23122=INFORME!$C$22,CONCATENATE(H23122,".",I23122,".",G23122),""))</f>
        <v/>
      </c>
    </row>
    <row r="23123" spans="4:5" hidden="1" x14ac:dyDescent="0.25">
      <c r="D23123" s="2" t="str">
        <f>IF(E23123="","",CONCATENATE(H23123,".",COUNTIF($E$1:E23122,E23123)+1))</f>
        <v/>
      </c>
      <c r="E23123" s="2" t="str">
        <f>IF(I23123="","",IF(I23123=INFORME!$C$22,CONCATENATE(H23123,".",I23123,".",G23123),""))</f>
        <v/>
      </c>
    </row>
    <row r="23124" spans="4:5" hidden="1" x14ac:dyDescent="0.25">
      <c r="D23124" s="2" t="str">
        <f>IF(E23124="","",CONCATENATE(H23124,".",COUNTIF($E$1:E23123,E23124)+1))</f>
        <v/>
      </c>
      <c r="E23124" s="2" t="str">
        <f>IF(I23124="","",IF(I23124=INFORME!$C$22,CONCATENATE(H23124,".",I23124,".",G23124),""))</f>
        <v/>
      </c>
    </row>
    <row r="23125" spans="4:5" hidden="1" x14ac:dyDescent="0.25">
      <c r="D23125" s="2" t="str">
        <f>IF(E23125="","",CONCATENATE(H23125,".",COUNTIF($E$1:E23124,E23125)+1))</f>
        <v/>
      </c>
      <c r="E23125" s="2" t="str">
        <f>IF(I23125="","",IF(I23125=INFORME!$C$22,CONCATENATE(H23125,".",I23125,".",G23125),""))</f>
        <v/>
      </c>
    </row>
    <row r="23126" spans="4:5" hidden="1" x14ac:dyDescent="0.25">
      <c r="D23126" s="2" t="str">
        <f>IF(E23126="","",CONCATENATE(H23126,".",COUNTIF($E$1:E23125,E23126)+1))</f>
        <v/>
      </c>
      <c r="E23126" s="2" t="str">
        <f>IF(I23126="","",IF(I23126=INFORME!$C$22,CONCATENATE(H23126,".",I23126,".",G23126),""))</f>
        <v/>
      </c>
    </row>
    <row r="23127" spans="4:5" hidden="1" x14ac:dyDescent="0.25">
      <c r="D23127" s="2" t="str">
        <f>IF(E23127="","",CONCATENATE(H23127,".",COUNTIF($E$1:E23126,E23127)+1))</f>
        <v/>
      </c>
      <c r="E23127" s="2" t="str">
        <f>IF(I23127="","",IF(I23127=INFORME!$C$22,CONCATENATE(H23127,".",I23127,".",G23127),""))</f>
        <v/>
      </c>
    </row>
    <row r="23128" spans="4:5" hidden="1" x14ac:dyDescent="0.25">
      <c r="D23128" s="2" t="str">
        <f>IF(E23128="","",CONCATENATE(H23128,".",COUNTIF($E$1:E23127,E23128)+1))</f>
        <v/>
      </c>
      <c r="E23128" s="2" t="str">
        <f>IF(I23128="","",IF(I23128=INFORME!$C$22,CONCATENATE(H23128,".",I23128,".",G23128),""))</f>
        <v/>
      </c>
    </row>
    <row r="23129" spans="4:5" hidden="1" x14ac:dyDescent="0.25">
      <c r="D23129" s="2" t="str">
        <f>IF(E23129="","",CONCATENATE(H23129,".",COUNTIF($E$1:E23128,E23129)+1))</f>
        <v/>
      </c>
      <c r="E23129" s="2" t="str">
        <f>IF(I23129="","",IF(I23129=INFORME!$C$22,CONCATENATE(H23129,".",I23129,".",G23129),""))</f>
        <v/>
      </c>
    </row>
    <row r="23130" spans="4:5" hidden="1" x14ac:dyDescent="0.25">
      <c r="D23130" s="2" t="str">
        <f>IF(E23130="","",CONCATENATE(H23130,".",COUNTIF($E$1:E23129,E23130)+1))</f>
        <v/>
      </c>
      <c r="E23130" s="2" t="str">
        <f>IF(I23130="","",IF(I23130=INFORME!$C$22,CONCATENATE(H23130,".",I23130,".",G23130),""))</f>
        <v/>
      </c>
    </row>
    <row r="23131" spans="4:5" hidden="1" x14ac:dyDescent="0.25">
      <c r="D23131" s="2" t="str">
        <f>IF(E23131="","",CONCATENATE(H23131,".",COUNTIF($E$1:E23130,E23131)+1))</f>
        <v/>
      </c>
      <c r="E23131" s="2" t="str">
        <f>IF(I23131="","",IF(I23131=INFORME!$C$22,CONCATENATE(H23131,".",I23131,".",G23131),""))</f>
        <v/>
      </c>
    </row>
    <row r="23132" spans="4:5" hidden="1" x14ac:dyDescent="0.25">
      <c r="D23132" s="2" t="str">
        <f>IF(E23132="","",CONCATENATE(H23132,".",COUNTIF($E$1:E23131,E23132)+1))</f>
        <v/>
      </c>
      <c r="E23132" s="2" t="str">
        <f>IF(I23132="","",IF(I23132=INFORME!$C$22,CONCATENATE(H23132,".",I23132,".",G23132),""))</f>
        <v/>
      </c>
    </row>
    <row r="23133" spans="4:5" hidden="1" x14ac:dyDescent="0.25">
      <c r="D23133" s="2" t="str">
        <f>IF(E23133="","",CONCATENATE(H23133,".",COUNTIF($E$1:E23132,E23133)+1))</f>
        <v/>
      </c>
      <c r="E23133" s="2" t="str">
        <f>IF(I23133="","",IF(I23133=INFORME!$C$22,CONCATENATE(H23133,".",I23133,".",G23133),""))</f>
        <v/>
      </c>
    </row>
    <row r="23134" spans="4:5" hidden="1" x14ac:dyDescent="0.25">
      <c r="D23134" s="2" t="str">
        <f>IF(E23134="","",CONCATENATE(H23134,".",COUNTIF($E$1:E23133,E23134)+1))</f>
        <v/>
      </c>
      <c r="E23134" s="2" t="str">
        <f>IF(I23134="","",IF(I23134=INFORME!$C$22,CONCATENATE(H23134,".",I23134,".",G23134),""))</f>
        <v/>
      </c>
    </row>
    <row r="23135" spans="4:5" hidden="1" x14ac:dyDescent="0.25">
      <c r="D23135" s="2" t="str">
        <f>IF(E23135="","",CONCATENATE(H23135,".",COUNTIF($E$1:E23134,E23135)+1))</f>
        <v/>
      </c>
      <c r="E23135" s="2" t="str">
        <f>IF(I23135="","",IF(I23135=INFORME!$C$22,CONCATENATE(H23135,".",I23135,".",G23135),""))</f>
        <v/>
      </c>
    </row>
    <row r="23136" spans="4:5" hidden="1" x14ac:dyDescent="0.25">
      <c r="D23136" s="2" t="str">
        <f>IF(E23136="","",CONCATENATE(H23136,".",COUNTIF($E$1:E23135,E23136)+1))</f>
        <v/>
      </c>
      <c r="E23136" s="2" t="str">
        <f>IF(I23136="","",IF(I23136=INFORME!$C$22,CONCATENATE(H23136,".",I23136,".",G23136),""))</f>
        <v/>
      </c>
    </row>
    <row r="23137" spans="4:5" hidden="1" x14ac:dyDescent="0.25">
      <c r="D23137" s="2" t="str">
        <f>IF(E23137="","",CONCATENATE(H23137,".",COUNTIF($E$1:E23136,E23137)+1))</f>
        <v/>
      </c>
      <c r="E23137" s="2" t="str">
        <f>IF(I23137="","",IF(I23137=INFORME!$C$22,CONCATENATE(H23137,".",I23137,".",G23137),""))</f>
        <v/>
      </c>
    </row>
    <row r="23138" spans="4:5" hidden="1" x14ac:dyDescent="0.25">
      <c r="D23138" s="2" t="str">
        <f>IF(E23138="","",CONCATENATE(H23138,".",COUNTIF($E$1:E23137,E23138)+1))</f>
        <v/>
      </c>
      <c r="E23138" s="2" t="str">
        <f>IF(I23138="","",IF(I23138=INFORME!$C$22,CONCATENATE(H23138,".",I23138,".",G23138),""))</f>
        <v/>
      </c>
    </row>
    <row r="23139" spans="4:5" hidden="1" x14ac:dyDescent="0.25">
      <c r="D23139" s="2" t="str">
        <f>IF(E23139="","",CONCATENATE(H23139,".",COUNTIF($E$1:E23138,E23139)+1))</f>
        <v/>
      </c>
      <c r="E23139" s="2" t="str">
        <f>IF(I23139="","",IF(I23139=INFORME!$C$22,CONCATENATE(H23139,".",I23139,".",G23139),""))</f>
        <v/>
      </c>
    </row>
    <row r="23140" spans="4:5" hidden="1" x14ac:dyDescent="0.25">
      <c r="D23140" s="2" t="str">
        <f>IF(E23140="","",CONCATENATE(H23140,".",COUNTIF($E$1:E23139,E23140)+1))</f>
        <v/>
      </c>
      <c r="E23140" s="2" t="str">
        <f>IF(I23140="","",IF(I23140=INFORME!$C$22,CONCATENATE(H23140,".",I23140,".",G23140),""))</f>
        <v/>
      </c>
    </row>
    <row r="23141" spans="4:5" hidden="1" x14ac:dyDescent="0.25">
      <c r="D23141" s="2" t="str">
        <f>IF(E23141="","",CONCATENATE(H23141,".",COUNTIF($E$1:E23140,E23141)+1))</f>
        <v/>
      </c>
      <c r="E23141" s="2" t="str">
        <f>IF(I23141="","",IF(I23141=INFORME!$C$22,CONCATENATE(H23141,".",I23141,".",G23141),""))</f>
        <v/>
      </c>
    </row>
    <row r="23142" spans="4:5" hidden="1" x14ac:dyDescent="0.25">
      <c r="D23142" s="2" t="str">
        <f>IF(E23142="","",CONCATENATE(H23142,".",COUNTIF($E$1:E23141,E23142)+1))</f>
        <v/>
      </c>
      <c r="E23142" s="2" t="str">
        <f>IF(I23142="","",IF(I23142=INFORME!$C$22,CONCATENATE(H23142,".",I23142,".",G23142),""))</f>
        <v/>
      </c>
    </row>
    <row r="23143" spans="4:5" hidden="1" x14ac:dyDescent="0.25">
      <c r="D23143" s="2" t="str">
        <f>IF(E23143="","",CONCATENATE(H23143,".",COUNTIF($E$1:E23142,E23143)+1))</f>
        <v/>
      </c>
      <c r="E23143" s="2" t="str">
        <f>IF(I23143="","",IF(I23143=INFORME!$C$22,CONCATENATE(H23143,".",I23143,".",G23143),""))</f>
        <v/>
      </c>
    </row>
    <row r="23144" spans="4:5" hidden="1" x14ac:dyDescent="0.25">
      <c r="D23144" s="2" t="str">
        <f>IF(E23144="","",CONCATENATE(H23144,".",COUNTIF($E$1:E23143,E23144)+1))</f>
        <v/>
      </c>
      <c r="E23144" s="2" t="str">
        <f>IF(I23144="","",IF(I23144=INFORME!$C$22,CONCATENATE(H23144,".",I23144,".",G23144),""))</f>
        <v/>
      </c>
    </row>
    <row r="23145" spans="4:5" hidden="1" x14ac:dyDescent="0.25">
      <c r="D23145" s="2" t="str">
        <f>IF(E23145="","",CONCATENATE(H23145,".",COUNTIF($E$1:E23144,E23145)+1))</f>
        <v/>
      </c>
      <c r="E23145" s="2" t="str">
        <f>IF(I23145="","",IF(I23145=INFORME!$C$22,CONCATENATE(H23145,".",I23145,".",G23145),""))</f>
        <v/>
      </c>
    </row>
    <row r="23146" spans="4:5" hidden="1" x14ac:dyDescent="0.25">
      <c r="D23146" s="2" t="str">
        <f>IF(E23146="","",CONCATENATE(H23146,".",COUNTIF($E$1:E23145,E23146)+1))</f>
        <v/>
      </c>
      <c r="E23146" s="2" t="str">
        <f>IF(I23146="","",IF(I23146=INFORME!$C$22,CONCATENATE(H23146,".",I23146,".",G23146),""))</f>
        <v/>
      </c>
    </row>
    <row r="23147" spans="4:5" hidden="1" x14ac:dyDescent="0.25">
      <c r="D23147" s="2" t="str">
        <f>IF(E23147="","",CONCATENATE(H23147,".",COUNTIF($E$1:E23146,E23147)+1))</f>
        <v/>
      </c>
      <c r="E23147" s="2" t="str">
        <f>IF(I23147="","",IF(I23147=INFORME!$C$22,CONCATENATE(H23147,".",I23147,".",G23147),""))</f>
        <v/>
      </c>
    </row>
    <row r="23148" spans="4:5" hidden="1" x14ac:dyDescent="0.25">
      <c r="D23148" s="2" t="str">
        <f>IF(E23148="","",CONCATENATE(H23148,".",COUNTIF($E$1:E23147,E23148)+1))</f>
        <v/>
      </c>
      <c r="E23148" s="2" t="str">
        <f>IF(I23148="","",IF(I23148=INFORME!$C$22,CONCATENATE(H23148,".",I23148,".",G23148),""))</f>
        <v/>
      </c>
    </row>
    <row r="23149" spans="4:5" hidden="1" x14ac:dyDescent="0.25">
      <c r="D23149" s="2" t="str">
        <f>IF(E23149="","",CONCATENATE(H23149,".",COUNTIF($E$1:E23148,E23149)+1))</f>
        <v/>
      </c>
      <c r="E23149" s="2" t="str">
        <f>IF(I23149="","",IF(I23149=INFORME!$C$22,CONCATENATE(H23149,".",I23149,".",G23149),""))</f>
        <v/>
      </c>
    </row>
    <row r="23150" spans="4:5" hidden="1" x14ac:dyDescent="0.25">
      <c r="D23150" s="2" t="str">
        <f>IF(E23150="","",CONCATENATE(H23150,".",COUNTIF($E$1:E23149,E23150)+1))</f>
        <v/>
      </c>
      <c r="E23150" s="2" t="str">
        <f>IF(I23150="","",IF(I23150=INFORME!$C$22,CONCATENATE(H23150,".",I23150,".",G23150),""))</f>
        <v/>
      </c>
    </row>
    <row r="23151" spans="4:5" hidden="1" x14ac:dyDescent="0.25">
      <c r="D23151" s="2" t="str">
        <f>IF(E23151="","",CONCATENATE(H23151,".",COUNTIF($E$1:E23150,E23151)+1))</f>
        <v/>
      </c>
      <c r="E23151" s="2" t="str">
        <f>IF(I23151="","",IF(I23151=INFORME!$C$22,CONCATENATE(H23151,".",I23151,".",G23151),""))</f>
        <v/>
      </c>
    </row>
    <row r="23152" spans="4:5" hidden="1" x14ac:dyDescent="0.25">
      <c r="D23152" s="2" t="str">
        <f>IF(E23152="","",CONCATENATE(H23152,".",COUNTIF($E$1:E23151,E23152)+1))</f>
        <v/>
      </c>
      <c r="E23152" s="2" t="str">
        <f>IF(I23152="","",IF(I23152=INFORME!$C$22,CONCATENATE(H23152,".",I23152,".",G23152),""))</f>
        <v/>
      </c>
    </row>
    <row r="23153" spans="4:5" hidden="1" x14ac:dyDescent="0.25">
      <c r="D23153" s="2" t="str">
        <f>IF(E23153="","",CONCATENATE(H23153,".",COUNTIF($E$1:E23152,E23153)+1))</f>
        <v/>
      </c>
      <c r="E23153" s="2" t="str">
        <f>IF(I23153="","",IF(I23153=INFORME!$C$22,CONCATENATE(H23153,".",I23153,".",G23153),""))</f>
        <v/>
      </c>
    </row>
    <row r="23154" spans="4:5" hidden="1" x14ac:dyDescent="0.25">
      <c r="D23154" s="2" t="str">
        <f>IF(E23154="","",CONCATENATE(H23154,".",COUNTIF($E$1:E23153,E23154)+1))</f>
        <v/>
      </c>
      <c r="E23154" s="2" t="str">
        <f>IF(I23154="","",IF(I23154=INFORME!$C$22,CONCATENATE(H23154,".",I23154,".",G23154),""))</f>
        <v/>
      </c>
    </row>
    <row r="23155" spans="4:5" hidden="1" x14ac:dyDescent="0.25">
      <c r="D23155" s="2" t="str">
        <f>IF(E23155="","",CONCATENATE(H23155,".",COUNTIF($E$1:E23154,E23155)+1))</f>
        <v/>
      </c>
      <c r="E23155" s="2" t="str">
        <f>IF(I23155="","",IF(I23155=INFORME!$C$22,CONCATENATE(H23155,".",I23155,".",G23155),""))</f>
        <v/>
      </c>
    </row>
    <row r="23156" spans="4:5" hidden="1" x14ac:dyDescent="0.25">
      <c r="D23156" s="2" t="str">
        <f>IF(E23156="","",CONCATENATE(H23156,".",COUNTIF($E$1:E23155,E23156)+1))</f>
        <v/>
      </c>
      <c r="E23156" s="2" t="str">
        <f>IF(I23156="","",IF(I23156=INFORME!$C$22,CONCATENATE(H23156,".",I23156,".",G23156),""))</f>
        <v/>
      </c>
    </row>
    <row r="23157" spans="4:5" hidden="1" x14ac:dyDescent="0.25">
      <c r="D23157" s="2" t="str">
        <f>IF(E23157="","",CONCATENATE(H23157,".",COUNTIF($E$1:E23156,E23157)+1))</f>
        <v/>
      </c>
      <c r="E23157" s="2" t="str">
        <f>IF(I23157="","",IF(I23157=INFORME!$C$22,CONCATENATE(H23157,".",I23157,".",G23157),""))</f>
        <v/>
      </c>
    </row>
    <row r="23158" spans="4:5" hidden="1" x14ac:dyDescent="0.25">
      <c r="D23158" s="2" t="str">
        <f>IF(E23158="","",CONCATENATE(H23158,".",COUNTIF($E$1:E23157,E23158)+1))</f>
        <v/>
      </c>
      <c r="E23158" s="2" t="str">
        <f>IF(I23158="","",IF(I23158=INFORME!$C$22,CONCATENATE(H23158,".",I23158,".",G23158),""))</f>
        <v/>
      </c>
    </row>
    <row r="23159" spans="4:5" hidden="1" x14ac:dyDescent="0.25">
      <c r="D23159" s="2" t="str">
        <f>IF(E23159="","",CONCATENATE(H23159,".",COUNTIF($E$1:E23158,E23159)+1))</f>
        <v/>
      </c>
      <c r="E23159" s="2" t="str">
        <f>IF(I23159="","",IF(I23159=INFORME!$C$22,CONCATENATE(H23159,".",I23159,".",G23159),""))</f>
        <v/>
      </c>
    </row>
    <row r="23160" spans="4:5" hidden="1" x14ac:dyDescent="0.25">
      <c r="D23160" s="2" t="str">
        <f>IF(E23160="","",CONCATENATE(H23160,".",COUNTIF($E$1:E23159,E23160)+1))</f>
        <v/>
      </c>
      <c r="E23160" s="2" t="str">
        <f>IF(I23160="","",IF(I23160=INFORME!$C$22,CONCATENATE(H23160,".",I23160,".",G23160),""))</f>
        <v/>
      </c>
    </row>
    <row r="23161" spans="4:5" hidden="1" x14ac:dyDescent="0.25">
      <c r="D23161" s="2" t="str">
        <f>IF(E23161="","",CONCATENATE(H23161,".",COUNTIF($E$1:E23160,E23161)+1))</f>
        <v/>
      </c>
      <c r="E23161" s="2" t="str">
        <f>IF(I23161="","",IF(I23161=INFORME!$C$22,CONCATENATE(H23161,".",I23161,".",G23161),""))</f>
        <v/>
      </c>
    </row>
    <row r="23162" spans="4:5" hidden="1" x14ac:dyDescent="0.25">
      <c r="D23162" s="2" t="str">
        <f>IF(E23162="","",CONCATENATE(H23162,".",COUNTIF($E$1:E23161,E23162)+1))</f>
        <v/>
      </c>
      <c r="E23162" s="2" t="str">
        <f>IF(I23162="","",IF(I23162=INFORME!$C$22,CONCATENATE(H23162,".",I23162,".",G23162),""))</f>
        <v/>
      </c>
    </row>
    <row r="23163" spans="4:5" hidden="1" x14ac:dyDescent="0.25">
      <c r="D23163" s="2" t="str">
        <f>IF(E23163="","",CONCATENATE(H23163,".",COUNTIF($E$1:E23162,E23163)+1))</f>
        <v/>
      </c>
      <c r="E23163" s="2" t="str">
        <f>IF(I23163="","",IF(I23163=INFORME!$C$22,CONCATENATE(H23163,".",I23163,".",G23163),""))</f>
        <v/>
      </c>
    </row>
    <row r="23164" spans="4:5" hidden="1" x14ac:dyDescent="0.25">
      <c r="D23164" s="2" t="str">
        <f>IF(E23164="","",CONCATENATE(H23164,".",COUNTIF($E$1:E23163,E23164)+1))</f>
        <v/>
      </c>
      <c r="E23164" s="2" t="str">
        <f>IF(I23164="","",IF(I23164=INFORME!$C$22,CONCATENATE(H23164,".",I23164,".",G23164),""))</f>
        <v/>
      </c>
    </row>
    <row r="23165" spans="4:5" hidden="1" x14ac:dyDescent="0.25">
      <c r="D23165" s="2" t="str">
        <f>IF(E23165="","",CONCATENATE(H23165,".",COUNTIF($E$1:E23164,E23165)+1))</f>
        <v/>
      </c>
      <c r="E23165" s="2" t="str">
        <f>IF(I23165="","",IF(I23165=INFORME!$C$22,CONCATENATE(H23165,".",I23165,".",G23165),""))</f>
        <v/>
      </c>
    </row>
    <row r="23166" spans="4:5" hidden="1" x14ac:dyDescent="0.25">
      <c r="D23166" s="2" t="str">
        <f>IF(E23166="","",CONCATENATE(H23166,".",COUNTIF($E$1:E23165,E23166)+1))</f>
        <v/>
      </c>
      <c r="E23166" s="2" t="str">
        <f>IF(I23166="","",IF(I23166=INFORME!$C$22,CONCATENATE(H23166,".",I23166,".",G23166),""))</f>
        <v/>
      </c>
    </row>
    <row r="23167" spans="4:5" hidden="1" x14ac:dyDescent="0.25">
      <c r="D23167" s="2" t="str">
        <f>IF(E23167="","",CONCATENATE(H23167,".",COUNTIF($E$1:E23166,E23167)+1))</f>
        <v/>
      </c>
      <c r="E23167" s="2" t="str">
        <f>IF(I23167="","",IF(I23167=INFORME!$C$22,CONCATENATE(H23167,".",I23167,".",G23167),""))</f>
        <v/>
      </c>
    </row>
    <row r="23168" spans="4:5" hidden="1" x14ac:dyDescent="0.25">
      <c r="D23168" s="2" t="str">
        <f>IF(E23168="","",CONCATENATE(H23168,".",COUNTIF($E$1:E23167,E23168)+1))</f>
        <v/>
      </c>
      <c r="E23168" s="2" t="str">
        <f>IF(I23168="","",IF(I23168=INFORME!$C$22,CONCATENATE(H23168,".",I23168,".",G23168),""))</f>
        <v/>
      </c>
    </row>
    <row r="23169" spans="4:5" hidden="1" x14ac:dyDescent="0.25">
      <c r="D23169" s="2" t="str">
        <f>IF(E23169="","",CONCATENATE(H23169,".",COUNTIF($E$1:E23168,E23169)+1))</f>
        <v/>
      </c>
      <c r="E23169" s="2" t="str">
        <f>IF(I23169="","",IF(I23169=INFORME!$C$22,CONCATENATE(H23169,".",I23169,".",G23169),""))</f>
        <v/>
      </c>
    </row>
    <row r="23170" spans="4:5" hidden="1" x14ac:dyDescent="0.25">
      <c r="D23170" s="2" t="str">
        <f>IF(E23170="","",CONCATENATE(H23170,".",COUNTIF($E$1:E23169,E23170)+1))</f>
        <v/>
      </c>
      <c r="E23170" s="2" t="str">
        <f>IF(I23170="","",IF(I23170=INFORME!$C$22,CONCATENATE(H23170,".",I23170,".",G23170),""))</f>
        <v/>
      </c>
    </row>
    <row r="23171" spans="4:5" hidden="1" x14ac:dyDescent="0.25">
      <c r="D23171" s="2" t="str">
        <f>IF(E23171="","",CONCATENATE(H23171,".",COUNTIF($E$1:E23170,E23171)+1))</f>
        <v/>
      </c>
      <c r="E23171" s="2" t="str">
        <f>IF(I23171="","",IF(I23171=INFORME!$C$22,CONCATENATE(H23171,".",I23171,".",G23171),""))</f>
        <v/>
      </c>
    </row>
    <row r="23172" spans="4:5" hidden="1" x14ac:dyDescent="0.25">
      <c r="D23172" s="2" t="str">
        <f>IF(E23172="","",CONCATENATE(H23172,".",COUNTIF($E$1:E23171,E23172)+1))</f>
        <v/>
      </c>
      <c r="E23172" s="2" t="str">
        <f>IF(I23172="","",IF(I23172=INFORME!$C$22,CONCATENATE(H23172,".",I23172,".",G23172),""))</f>
        <v/>
      </c>
    </row>
    <row r="23173" spans="4:5" hidden="1" x14ac:dyDescent="0.25">
      <c r="D23173" s="2" t="str">
        <f>IF(E23173="","",CONCATENATE(H23173,".",COUNTIF($E$1:E23172,E23173)+1))</f>
        <v/>
      </c>
      <c r="E23173" s="2" t="str">
        <f>IF(I23173="","",IF(I23173=INFORME!$C$22,CONCATENATE(H23173,".",I23173,".",G23173),""))</f>
        <v/>
      </c>
    </row>
    <row r="23174" spans="4:5" hidden="1" x14ac:dyDescent="0.25">
      <c r="D23174" s="2" t="str">
        <f>IF(E23174="","",CONCATENATE(H23174,".",COUNTIF($E$1:E23173,E23174)+1))</f>
        <v/>
      </c>
      <c r="E23174" s="2" t="str">
        <f>IF(I23174="","",IF(I23174=INFORME!$C$22,CONCATENATE(H23174,".",I23174,".",G23174),""))</f>
        <v/>
      </c>
    </row>
    <row r="23175" spans="4:5" hidden="1" x14ac:dyDescent="0.25">
      <c r="D23175" s="2" t="str">
        <f>IF(E23175="","",CONCATENATE(H23175,".",COUNTIF($E$1:E23174,E23175)+1))</f>
        <v/>
      </c>
      <c r="E23175" s="2" t="str">
        <f>IF(I23175="","",IF(I23175=INFORME!$C$22,CONCATENATE(H23175,".",I23175,".",G23175),""))</f>
        <v/>
      </c>
    </row>
    <row r="23176" spans="4:5" hidden="1" x14ac:dyDescent="0.25">
      <c r="D23176" s="2" t="str">
        <f>IF(E23176="","",CONCATENATE(H23176,".",COUNTIF($E$1:E23175,E23176)+1))</f>
        <v/>
      </c>
      <c r="E23176" s="2" t="str">
        <f>IF(I23176="","",IF(I23176=INFORME!$C$22,CONCATENATE(H23176,".",I23176,".",G23176),""))</f>
        <v/>
      </c>
    </row>
    <row r="23177" spans="4:5" hidden="1" x14ac:dyDescent="0.25">
      <c r="D23177" s="2" t="str">
        <f>IF(E23177="","",CONCATENATE(H23177,".",COUNTIF($E$1:E23176,E23177)+1))</f>
        <v/>
      </c>
      <c r="E23177" s="2" t="str">
        <f>IF(I23177="","",IF(I23177=INFORME!$C$22,CONCATENATE(H23177,".",I23177,".",G23177),""))</f>
        <v/>
      </c>
    </row>
    <row r="23178" spans="4:5" hidden="1" x14ac:dyDescent="0.25">
      <c r="D23178" s="2" t="str">
        <f>IF(E23178="","",CONCATENATE(H23178,".",COUNTIF($E$1:E23177,E23178)+1))</f>
        <v/>
      </c>
      <c r="E23178" s="2" t="str">
        <f>IF(I23178="","",IF(I23178=INFORME!$C$22,CONCATENATE(H23178,".",I23178,".",G23178),""))</f>
        <v/>
      </c>
    </row>
    <row r="23179" spans="4:5" hidden="1" x14ac:dyDescent="0.25">
      <c r="D23179" s="2" t="str">
        <f>IF(E23179="","",CONCATENATE(H23179,".",COUNTIF($E$1:E23178,E23179)+1))</f>
        <v/>
      </c>
      <c r="E23179" s="2" t="str">
        <f>IF(I23179="","",IF(I23179=INFORME!$C$22,CONCATENATE(H23179,".",I23179,".",G23179),""))</f>
        <v/>
      </c>
    </row>
    <row r="23180" spans="4:5" hidden="1" x14ac:dyDescent="0.25">
      <c r="D23180" s="2" t="str">
        <f>IF(E23180="","",CONCATENATE(H23180,".",COUNTIF($E$1:E23179,E23180)+1))</f>
        <v/>
      </c>
      <c r="E23180" s="2" t="str">
        <f>IF(I23180="","",IF(I23180=INFORME!$C$22,CONCATENATE(H23180,".",I23180,".",G23180),""))</f>
        <v/>
      </c>
    </row>
    <row r="23181" spans="4:5" hidden="1" x14ac:dyDescent="0.25">
      <c r="D23181" s="2" t="str">
        <f>IF(E23181="","",CONCATENATE(H23181,".",COUNTIF($E$1:E23180,E23181)+1))</f>
        <v/>
      </c>
      <c r="E23181" s="2" t="str">
        <f>IF(I23181="","",IF(I23181=INFORME!$C$22,CONCATENATE(H23181,".",I23181,".",G23181),""))</f>
        <v/>
      </c>
    </row>
    <row r="23182" spans="4:5" hidden="1" x14ac:dyDescent="0.25">
      <c r="D23182" s="2" t="str">
        <f>IF(E23182="","",CONCATENATE(H23182,".",COUNTIF($E$1:E23181,E23182)+1))</f>
        <v/>
      </c>
      <c r="E23182" s="2" t="str">
        <f>IF(I23182="","",IF(I23182=INFORME!$C$22,CONCATENATE(H23182,".",I23182,".",G23182),""))</f>
        <v/>
      </c>
    </row>
    <row r="23183" spans="4:5" hidden="1" x14ac:dyDescent="0.25">
      <c r="D23183" s="2" t="str">
        <f>IF(E23183="","",CONCATENATE(H23183,".",COUNTIF($E$1:E23182,E23183)+1))</f>
        <v/>
      </c>
      <c r="E23183" s="2" t="str">
        <f>IF(I23183="","",IF(I23183=INFORME!$C$22,CONCATENATE(H23183,".",I23183,".",G23183),""))</f>
        <v/>
      </c>
    </row>
    <row r="23184" spans="4:5" hidden="1" x14ac:dyDescent="0.25">
      <c r="D23184" s="2" t="str">
        <f>IF(E23184="","",CONCATENATE(H23184,".",COUNTIF($E$1:E23183,E23184)+1))</f>
        <v/>
      </c>
      <c r="E23184" s="2" t="str">
        <f>IF(I23184="","",IF(I23184=INFORME!$C$22,CONCATENATE(H23184,".",I23184,".",G23184),""))</f>
        <v/>
      </c>
    </row>
    <row r="23185" spans="4:5" hidden="1" x14ac:dyDescent="0.25">
      <c r="D23185" s="2" t="str">
        <f>IF(E23185="","",CONCATENATE(H23185,".",COUNTIF($E$1:E23184,E23185)+1))</f>
        <v/>
      </c>
      <c r="E23185" s="2" t="str">
        <f>IF(I23185="","",IF(I23185=INFORME!$C$22,CONCATENATE(H23185,".",I23185,".",G23185),""))</f>
        <v/>
      </c>
    </row>
    <row r="23186" spans="4:5" hidden="1" x14ac:dyDescent="0.25">
      <c r="D23186" s="2" t="str">
        <f>IF(E23186="","",CONCATENATE(H23186,".",COUNTIF($E$1:E23185,E23186)+1))</f>
        <v/>
      </c>
      <c r="E23186" s="2" t="str">
        <f>IF(I23186="","",IF(I23186=INFORME!$C$22,CONCATENATE(H23186,".",I23186,".",G23186),""))</f>
        <v/>
      </c>
    </row>
    <row r="23187" spans="4:5" hidden="1" x14ac:dyDescent="0.25">
      <c r="D23187" s="2" t="str">
        <f>IF(E23187="","",CONCATENATE(H23187,".",COUNTIF($E$1:E23186,E23187)+1))</f>
        <v/>
      </c>
      <c r="E23187" s="2" t="str">
        <f>IF(I23187="","",IF(I23187=INFORME!$C$22,CONCATENATE(H23187,".",I23187,".",G23187),""))</f>
        <v/>
      </c>
    </row>
    <row r="23188" spans="4:5" hidden="1" x14ac:dyDescent="0.25">
      <c r="D23188" s="2" t="str">
        <f>IF(E23188="","",CONCATENATE(H23188,".",COUNTIF($E$1:E23187,E23188)+1))</f>
        <v/>
      </c>
      <c r="E23188" s="2" t="str">
        <f>IF(I23188="","",IF(I23188=INFORME!$C$22,CONCATENATE(H23188,".",I23188,".",G23188),""))</f>
        <v/>
      </c>
    </row>
    <row r="23189" spans="4:5" hidden="1" x14ac:dyDescent="0.25">
      <c r="D23189" s="2" t="str">
        <f>IF(E23189="","",CONCATENATE(H23189,".",COUNTIF($E$1:E23188,E23189)+1))</f>
        <v/>
      </c>
      <c r="E23189" s="2" t="str">
        <f>IF(I23189="","",IF(I23189=INFORME!$C$22,CONCATENATE(H23189,".",I23189,".",G23189),""))</f>
        <v/>
      </c>
    </row>
    <row r="23190" spans="4:5" hidden="1" x14ac:dyDescent="0.25">
      <c r="D23190" s="2" t="str">
        <f>IF(E23190="","",CONCATENATE(H23190,".",COUNTIF($E$1:E23189,E23190)+1))</f>
        <v/>
      </c>
      <c r="E23190" s="2" t="str">
        <f>IF(I23190="","",IF(I23190=INFORME!$C$22,CONCATENATE(H23190,".",I23190,".",G23190),""))</f>
        <v/>
      </c>
    </row>
    <row r="23191" spans="4:5" hidden="1" x14ac:dyDescent="0.25">
      <c r="D23191" s="2" t="str">
        <f>IF(E23191="","",CONCATENATE(H23191,".",COUNTIF($E$1:E23190,E23191)+1))</f>
        <v/>
      </c>
      <c r="E23191" s="2" t="str">
        <f>IF(I23191="","",IF(I23191=INFORME!$C$22,CONCATENATE(H23191,".",I23191,".",G23191),""))</f>
        <v/>
      </c>
    </row>
    <row r="23192" spans="4:5" hidden="1" x14ac:dyDescent="0.25">
      <c r="D23192" s="2" t="str">
        <f>IF(E23192="","",CONCATENATE(H23192,".",COUNTIF($E$1:E23191,E23192)+1))</f>
        <v/>
      </c>
      <c r="E23192" s="2" t="str">
        <f>IF(I23192="","",IF(I23192=INFORME!$C$22,CONCATENATE(H23192,".",I23192,".",G23192),""))</f>
        <v/>
      </c>
    </row>
    <row r="23193" spans="4:5" hidden="1" x14ac:dyDescent="0.25">
      <c r="D23193" s="2" t="str">
        <f>IF(E23193="","",CONCATENATE(H23193,".",COUNTIF($E$1:E23192,E23193)+1))</f>
        <v/>
      </c>
      <c r="E23193" s="2" t="str">
        <f>IF(I23193="","",IF(I23193=INFORME!$C$22,CONCATENATE(H23193,".",I23193,".",G23193),""))</f>
        <v/>
      </c>
    </row>
    <row r="23194" spans="4:5" hidden="1" x14ac:dyDescent="0.25">
      <c r="D23194" s="2" t="str">
        <f>IF(E23194="","",CONCATENATE(H23194,".",COUNTIF($E$1:E23193,E23194)+1))</f>
        <v/>
      </c>
      <c r="E23194" s="2" t="str">
        <f>IF(I23194="","",IF(I23194=INFORME!$C$22,CONCATENATE(H23194,".",I23194,".",G23194),""))</f>
        <v/>
      </c>
    </row>
    <row r="23195" spans="4:5" hidden="1" x14ac:dyDescent="0.25">
      <c r="D23195" s="2" t="str">
        <f>IF(E23195="","",CONCATENATE(H23195,".",COUNTIF($E$1:E23194,E23195)+1))</f>
        <v/>
      </c>
      <c r="E23195" s="2" t="str">
        <f>IF(I23195="","",IF(I23195=INFORME!$C$22,CONCATENATE(H23195,".",I23195,".",G23195),""))</f>
        <v/>
      </c>
    </row>
    <row r="23196" spans="4:5" hidden="1" x14ac:dyDescent="0.25">
      <c r="D23196" s="2" t="str">
        <f>IF(E23196="","",CONCATENATE(H23196,".",COUNTIF($E$1:E23195,E23196)+1))</f>
        <v/>
      </c>
      <c r="E23196" s="2" t="str">
        <f>IF(I23196="","",IF(I23196=INFORME!$C$22,CONCATENATE(H23196,".",I23196,".",G23196),""))</f>
        <v/>
      </c>
    </row>
    <row r="23197" spans="4:5" hidden="1" x14ac:dyDescent="0.25">
      <c r="D23197" s="2" t="str">
        <f>IF(E23197="","",CONCATENATE(H23197,".",COUNTIF($E$1:E23196,E23197)+1))</f>
        <v/>
      </c>
      <c r="E23197" s="2" t="str">
        <f>IF(I23197="","",IF(I23197=INFORME!$C$22,CONCATENATE(H23197,".",I23197,".",G23197),""))</f>
        <v/>
      </c>
    </row>
    <row r="23198" spans="4:5" hidden="1" x14ac:dyDescent="0.25">
      <c r="D23198" s="2" t="str">
        <f>IF(E23198="","",CONCATENATE(H23198,".",COUNTIF($E$1:E23197,E23198)+1))</f>
        <v/>
      </c>
      <c r="E23198" s="2" t="str">
        <f>IF(I23198="","",IF(I23198=INFORME!$C$22,CONCATENATE(H23198,".",I23198,".",G23198),""))</f>
        <v/>
      </c>
    </row>
    <row r="23199" spans="4:5" hidden="1" x14ac:dyDescent="0.25">
      <c r="D23199" s="2" t="str">
        <f>IF(E23199="","",CONCATENATE(H23199,".",COUNTIF($E$1:E23198,E23199)+1))</f>
        <v/>
      </c>
      <c r="E23199" s="2" t="str">
        <f>IF(I23199="","",IF(I23199=INFORME!$C$22,CONCATENATE(H23199,".",I23199,".",G23199),""))</f>
        <v/>
      </c>
    </row>
    <row r="23200" spans="4:5" hidden="1" x14ac:dyDescent="0.25">
      <c r="D23200" s="2" t="str">
        <f>IF(E23200="","",CONCATENATE(H23200,".",COUNTIF($E$1:E23199,E23200)+1))</f>
        <v/>
      </c>
      <c r="E23200" s="2" t="str">
        <f>IF(I23200="","",IF(I23200=INFORME!$C$22,CONCATENATE(H23200,".",I23200,".",G23200),""))</f>
        <v/>
      </c>
    </row>
    <row r="23201" spans="4:5" hidden="1" x14ac:dyDescent="0.25">
      <c r="D23201" s="2" t="str">
        <f>IF(E23201="","",CONCATENATE(H23201,".",COUNTIF($E$1:E23200,E23201)+1))</f>
        <v/>
      </c>
      <c r="E23201" s="2" t="str">
        <f>IF(I23201="","",IF(I23201=INFORME!$C$22,CONCATENATE(H23201,".",I23201,".",G23201),""))</f>
        <v/>
      </c>
    </row>
    <row r="23202" spans="4:5" hidden="1" x14ac:dyDescent="0.25">
      <c r="D23202" s="2" t="str">
        <f>IF(E23202="","",CONCATENATE(H23202,".",COUNTIF($E$1:E23201,E23202)+1))</f>
        <v/>
      </c>
      <c r="E23202" s="2" t="str">
        <f>IF(I23202="","",IF(I23202=INFORME!$C$22,CONCATENATE(H23202,".",I23202,".",G23202),""))</f>
        <v/>
      </c>
    </row>
    <row r="23203" spans="4:5" hidden="1" x14ac:dyDescent="0.25">
      <c r="D23203" s="2" t="str">
        <f>IF(E23203="","",CONCATENATE(H23203,".",COUNTIF($E$1:E23202,E23203)+1))</f>
        <v/>
      </c>
      <c r="E23203" s="2" t="str">
        <f>IF(I23203="","",IF(I23203=INFORME!$C$22,CONCATENATE(H23203,".",I23203,".",G23203),""))</f>
        <v/>
      </c>
    </row>
    <row r="23204" spans="4:5" hidden="1" x14ac:dyDescent="0.25">
      <c r="D23204" s="2" t="str">
        <f>IF(E23204="","",CONCATENATE(H23204,".",COUNTIF($E$1:E23203,E23204)+1))</f>
        <v/>
      </c>
      <c r="E23204" s="2" t="str">
        <f>IF(I23204="","",IF(I23204=INFORME!$C$22,CONCATENATE(H23204,".",I23204,".",G23204),""))</f>
        <v/>
      </c>
    </row>
    <row r="23205" spans="4:5" hidden="1" x14ac:dyDescent="0.25">
      <c r="D23205" s="2" t="str">
        <f>IF(E23205="","",CONCATENATE(H23205,".",COUNTIF($E$1:E23204,E23205)+1))</f>
        <v/>
      </c>
      <c r="E23205" s="2" t="str">
        <f>IF(I23205="","",IF(I23205=INFORME!$C$22,CONCATENATE(H23205,".",I23205,".",G23205),""))</f>
        <v/>
      </c>
    </row>
    <row r="23206" spans="4:5" hidden="1" x14ac:dyDescent="0.25">
      <c r="D23206" s="2" t="str">
        <f>IF(E23206="","",CONCATENATE(H23206,".",COUNTIF($E$1:E23205,E23206)+1))</f>
        <v/>
      </c>
      <c r="E23206" s="2" t="str">
        <f>IF(I23206="","",IF(I23206=INFORME!$C$22,CONCATENATE(H23206,".",I23206,".",G23206),""))</f>
        <v/>
      </c>
    </row>
    <row r="23207" spans="4:5" hidden="1" x14ac:dyDescent="0.25">
      <c r="D23207" s="2" t="str">
        <f>IF(E23207="","",CONCATENATE(H23207,".",COUNTIF($E$1:E23206,E23207)+1))</f>
        <v/>
      </c>
      <c r="E23207" s="2" t="str">
        <f>IF(I23207="","",IF(I23207=INFORME!$C$22,CONCATENATE(H23207,".",I23207,".",G23207),""))</f>
        <v/>
      </c>
    </row>
    <row r="23208" spans="4:5" hidden="1" x14ac:dyDescent="0.25">
      <c r="D23208" s="2" t="str">
        <f>IF(E23208="","",CONCATENATE(H23208,".",COUNTIF($E$1:E23207,E23208)+1))</f>
        <v/>
      </c>
      <c r="E23208" s="2" t="str">
        <f>IF(I23208="","",IF(I23208=INFORME!$C$22,CONCATENATE(H23208,".",I23208,".",G23208),""))</f>
        <v/>
      </c>
    </row>
    <row r="23209" spans="4:5" hidden="1" x14ac:dyDescent="0.25">
      <c r="D23209" s="2" t="str">
        <f>IF(E23209="","",CONCATENATE(H23209,".",COUNTIF($E$1:E23208,E23209)+1))</f>
        <v/>
      </c>
      <c r="E23209" s="2" t="str">
        <f>IF(I23209="","",IF(I23209=INFORME!$C$22,CONCATENATE(H23209,".",I23209,".",G23209),""))</f>
        <v/>
      </c>
    </row>
    <row r="23210" spans="4:5" hidden="1" x14ac:dyDescent="0.25">
      <c r="D23210" s="2" t="str">
        <f>IF(E23210="","",CONCATENATE(H23210,".",COUNTIF($E$1:E23209,E23210)+1))</f>
        <v/>
      </c>
      <c r="E23210" s="2" t="str">
        <f>IF(I23210="","",IF(I23210=INFORME!$C$22,CONCATENATE(H23210,".",I23210,".",G23210),""))</f>
        <v/>
      </c>
    </row>
    <row r="23211" spans="4:5" hidden="1" x14ac:dyDescent="0.25">
      <c r="D23211" s="2" t="str">
        <f>IF(E23211="","",CONCATENATE(H23211,".",COUNTIF($E$1:E23210,E23211)+1))</f>
        <v/>
      </c>
      <c r="E23211" s="2" t="str">
        <f>IF(I23211="","",IF(I23211=INFORME!$C$22,CONCATENATE(H23211,".",I23211,".",G23211),""))</f>
        <v/>
      </c>
    </row>
    <row r="23212" spans="4:5" hidden="1" x14ac:dyDescent="0.25">
      <c r="D23212" s="2" t="str">
        <f>IF(E23212="","",CONCATENATE(H23212,".",COUNTIF($E$1:E23211,E23212)+1))</f>
        <v/>
      </c>
      <c r="E23212" s="2" t="str">
        <f>IF(I23212="","",IF(I23212=INFORME!$C$22,CONCATENATE(H23212,".",I23212,".",G23212),""))</f>
        <v/>
      </c>
    </row>
    <row r="23213" spans="4:5" hidden="1" x14ac:dyDescent="0.25">
      <c r="D23213" s="2" t="str">
        <f>IF(E23213="","",CONCATENATE(H23213,".",COUNTIF($E$1:E23212,E23213)+1))</f>
        <v/>
      </c>
      <c r="E23213" s="2" t="str">
        <f>IF(I23213="","",IF(I23213=INFORME!$C$22,CONCATENATE(H23213,".",I23213,".",G23213),""))</f>
        <v/>
      </c>
    </row>
    <row r="23214" spans="4:5" hidden="1" x14ac:dyDescent="0.25">
      <c r="D23214" s="2" t="str">
        <f>IF(E23214="","",CONCATENATE(H23214,".",COUNTIF($E$1:E23213,E23214)+1))</f>
        <v/>
      </c>
      <c r="E23214" s="2" t="str">
        <f>IF(I23214="","",IF(I23214=INFORME!$C$22,CONCATENATE(H23214,".",I23214,".",G23214),""))</f>
        <v/>
      </c>
    </row>
    <row r="23215" spans="4:5" hidden="1" x14ac:dyDescent="0.25">
      <c r="D23215" s="2" t="str">
        <f>IF(E23215="","",CONCATENATE(H23215,".",COUNTIF($E$1:E23214,E23215)+1))</f>
        <v/>
      </c>
      <c r="E23215" s="2" t="str">
        <f>IF(I23215="","",IF(I23215=INFORME!$C$22,CONCATENATE(H23215,".",I23215,".",G23215),""))</f>
        <v/>
      </c>
    </row>
    <row r="23216" spans="4:5" hidden="1" x14ac:dyDescent="0.25">
      <c r="D23216" s="2" t="str">
        <f>IF(E23216="","",CONCATENATE(H23216,".",COUNTIF($E$1:E23215,E23216)+1))</f>
        <v/>
      </c>
      <c r="E23216" s="2" t="str">
        <f>IF(I23216="","",IF(I23216=INFORME!$C$22,CONCATENATE(H23216,".",I23216,".",G23216),""))</f>
        <v/>
      </c>
    </row>
    <row r="23217" spans="4:5" hidden="1" x14ac:dyDescent="0.25">
      <c r="D23217" s="2" t="str">
        <f>IF(E23217="","",CONCATENATE(H23217,".",COUNTIF($E$1:E23216,E23217)+1))</f>
        <v/>
      </c>
      <c r="E23217" s="2" t="str">
        <f>IF(I23217="","",IF(I23217=INFORME!$C$22,CONCATENATE(H23217,".",I23217,".",G23217),""))</f>
        <v/>
      </c>
    </row>
    <row r="23218" spans="4:5" hidden="1" x14ac:dyDescent="0.25">
      <c r="D23218" s="2" t="str">
        <f>IF(E23218="","",CONCATENATE(H23218,".",COUNTIF($E$1:E23217,E23218)+1))</f>
        <v/>
      </c>
      <c r="E23218" s="2" t="str">
        <f>IF(I23218="","",IF(I23218=INFORME!$C$22,CONCATENATE(H23218,".",I23218,".",G23218),""))</f>
        <v/>
      </c>
    </row>
    <row r="23219" spans="4:5" hidden="1" x14ac:dyDescent="0.25">
      <c r="D23219" s="2" t="str">
        <f>IF(E23219="","",CONCATENATE(H23219,".",COUNTIF($E$1:E23218,E23219)+1))</f>
        <v/>
      </c>
      <c r="E23219" s="2" t="str">
        <f>IF(I23219="","",IF(I23219=INFORME!$C$22,CONCATENATE(H23219,".",I23219,".",G23219),""))</f>
        <v/>
      </c>
    </row>
    <row r="23220" spans="4:5" hidden="1" x14ac:dyDescent="0.25">
      <c r="D23220" s="2" t="str">
        <f>IF(E23220="","",CONCATENATE(H23220,".",COUNTIF($E$1:E23219,E23220)+1))</f>
        <v/>
      </c>
      <c r="E23220" s="2" t="str">
        <f>IF(I23220="","",IF(I23220=INFORME!$C$22,CONCATENATE(H23220,".",I23220,".",G23220),""))</f>
        <v/>
      </c>
    </row>
    <row r="23221" spans="4:5" hidden="1" x14ac:dyDescent="0.25">
      <c r="D23221" s="2" t="str">
        <f>IF(E23221="","",CONCATENATE(H23221,".",COUNTIF($E$1:E23220,E23221)+1))</f>
        <v/>
      </c>
      <c r="E23221" s="2" t="str">
        <f>IF(I23221="","",IF(I23221=INFORME!$C$22,CONCATENATE(H23221,".",I23221,".",G23221),""))</f>
        <v/>
      </c>
    </row>
    <row r="23222" spans="4:5" hidden="1" x14ac:dyDescent="0.25">
      <c r="D23222" s="2" t="str">
        <f>IF(E23222="","",CONCATENATE(H23222,".",COUNTIF($E$1:E23221,E23222)+1))</f>
        <v/>
      </c>
      <c r="E23222" s="2" t="str">
        <f>IF(I23222="","",IF(I23222=INFORME!$C$22,CONCATENATE(H23222,".",I23222,".",G23222),""))</f>
        <v/>
      </c>
    </row>
    <row r="23223" spans="4:5" hidden="1" x14ac:dyDescent="0.25">
      <c r="D23223" s="2" t="str">
        <f>IF(E23223="","",CONCATENATE(H23223,".",COUNTIF($E$1:E23222,E23223)+1))</f>
        <v/>
      </c>
      <c r="E23223" s="2" t="str">
        <f>IF(I23223="","",IF(I23223=INFORME!$C$22,CONCATENATE(H23223,".",I23223,".",G23223),""))</f>
        <v/>
      </c>
    </row>
    <row r="23224" spans="4:5" hidden="1" x14ac:dyDescent="0.25">
      <c r="D23224" s="2" t="str">
        <f>IF(E23224="","",CONCATENATE(H23224,".",COUNTIF($E$1:E23223,E23224)+1))</f>
        <v/>
      </c>
      <c r="E23224" s="2" t="str">
        <f>IF(I23224="","",IF(I23224=INFORME!$C$22,CONCATENATE(H23224,".",I23224,".",G23224),""))</f>
        <v/>
      </c>
    </row>
    <row r="23225" spans="4:5" hidden="1" x14ac:dyDescent="0.25">
      <c r="D23225" s="2" t="str">
        <f>IF(E23225="","",CONCATENATE(H23225,".",COUNTIF($E$1:E23224,E23225)+1))</f>
        <v/>
      </c>
      <c r="E23225" s="2" t="str">
        <f>IF(I23225="","",IF(I23225=INFORME!$C$22,CONCATENATE(H23225,".",I23225,".",G23225),""))</f>
        <v/>
      </c>
    </row>
    <row r="23226" spans="4:5" hidden="1" x14ac:dyDescent="0.25">
      <c r="D23226" s="2" t="str">
        <f>IF(E23226="","",CONCATENATE(H23226,".",COUNTIF($E$1:E23225,E23226)+1))</f>
        <v/>
      </c>
      <c r="E23226" s="2" t="str">
        <f>IF(I23226="","",IF(I23226=INFORME!$C$22,CONCATENATE(H23226,".",I23226,".",G23226),""))</f>
        <v/>
      </c>
    </row>
    <row r="23227" spans="4:5" hidden="1" x14ac:dyDescent="0.25">
      <c r="D23227" s="2" t="str">
        <f>IF(E23227="","",CONCATENATE(H23227,".",COUNTIF($E$1:E23226,E23227)+1))</f>
        <v/>
      </c>
      <c r="E23227" s="2" t="str">
        <f>IF(I23227="","",IF(I23227=INFORME!$C$22,CONCATENATE(H23227,".",I23227,".",G23227),""))</f>
        <v/>
      </c>
    </row>
    <row r="23228" spans="4:5" hidden="1" x14ac:dyDescent="0.25">
      <c r="D23228" s="2" t="str">
        <f>IF(E23228="","",CONCATENATE(H23228,".",COUNTIF($E$1:E23227,E23228)+1))</f>
        <v/>
      </c>
      <c r="E23228" s="2" t="str">
        <f>IF(I23228="","",IF(I23228=INFORME!$C$22,CONCATENATE(H23228,".",I23228,".",G23228),""))</f>
        <v/>
      </c>
    </row>
    <row r="23229" spans="4:5" hidden="1" x14ac:dyDescent="0.25">
      <c r="D23229" s="2" t="str">
        <f>IF(E23229="","",CONCATENATE(H23229,".",COUNTIF($E$1:E23228,E23229)+1))</f>
        <v/>
      </c>
      <c r="E23229" s="2" t="str">
        <f>IF(I23229="","",IF(I23229=INFORME!$C$22,CONCATENATE(H23229,".",I23229,".",G23229),""))</f>
        <v/>
      </c>
    </row>
    <row r="23230" spans="4:5" hidden="1" x14ac:dyDescent="0.25">
      <c r="D23230" s="2" t="str">
        <f>IF(E23230="","",CONCATENATE(H23230,".",COUNTIF($E$1:E23229,E23230)+1))</f>
        <v/>
      </c>
      <c r="E23230" s="2" t="str">
        <f>IF(I23230="","",IF(I23230=INFORME!$C$22,CONCATENATE(H23230,".",I23230,".",G23230),""))</f>
        <v/>
      </c>
    </row>
    <row r="23231" spans="4:5" hidden="1" x14ac:dyDescent="0.25">
      <c r="D23231" s="2" t="str">
        <f>IF(E23231="","",CONCATENATE(H23231,".",COUNTIF($E$1:E23230,E23231)+1))</f>
        <v/>
      </c>
      <c r="E23231" s="2" t="str">
        <f>IF(I23231="","",IF(I23231=INFORME!$C$22,CONCATENATE(H23231,".",I23231,".",G23231),""))</f>
        <v/>
      </c>
    </row>
    <row r="23232" spans="4:5" hidden="1" x14ac:dyDescent="0.25">
      <c r="D23232" s="2" t="str">
        <f>IF(E23232="","",CONCATENATE(H23232,".",COUNTIF($E$1:E23231,E23232)+1))</f>
        <v/>
      </c>
      <c r="E23232" s="2" t="str">
        <f>IF(I23232="","",IF(I23232=INFORME!$C$22,CONCATENATE(H23232,".",I23232,".",G23232),""))</f>
        <v/>
      </c>
    </row>
    <row r="23233" spans="4:5" hidden="1" x14ac:dyDescent="0.25">
      <c r="D23233" s="2" t="str">
        <f>IF(E23233="","",CONCATENATE(H23233,".",COUNTIF($E$1:E23232,E23233)+1))</f>
        <v/>
      </c>
      <c r="E23233" s="2" t="str">
        <f>IF(I23233="","",IF(I23233=INFORME!$C$22,CONCATENATE(H23233,".",I23233,".",G23233),""))</f>
        <v/>
      </c>
    </row>
    <row r="23234" spans="4:5" hidden="1" x14ac:dyDescent="0.25">
      <c r="D23234" s="2" t="str">
        <f>IF(E23234="","",CONCATENATE(H23234,".",COUNTIF($E$1:E23233,E23234)+1))</f>
        <v/>
      </c>
      <c r="E23234" s="2" t="str">
        <f>IF(I23234="","",IF(I23234=INFORME!$C$22,CONCATENATE(H23234,".",I23234,".",G23234),""))</f>
        <v/>
      </c>
    </row>
    <row r="23235" spans="4:5" hidden="1" x14ac:dyDescent="0.25">
      <c r="D23235" s="2" t="str">
        <f>IF(E23235="","",CONCATENATE(H23235,".",COUNTIF($E$1:E23234,E23235)+1))</f>
        <v/>
      </c>
      <c r="E23235" s="2" t="str">
        <f>IF(I23235="","",IF(I23235=INFORME!$C$22,CONCATENATE(H23235,".",I23235,".",G23235),""))</f>
        <v/>
      </c>
    </row>
    <row r="23236" spans="4:5" hidden="1" x14ac:dyDescent="0.25">
      <c r="D23236" s="2" t="str">
        <f>IF(E23236="","",CONCATENATE(H23236,".",COUNTIF($E$1:E23235,E23236)+1))</f>
        <v/>
      </c>
      <c r="E23236" s="2" t="str">
        <f>IF(I23236="","",IF(I23236=INFORME!$C$22,CONCATENATE(H23236,".",I23236,".",G23236),""))</f>
        <v/>
      </c>
    </row>
    <row r="23237" spans="4:5" hidden="1" x14ac:dyDescent="0.25">
      <c r="D23237" s="2" t="str">
        <f>IF(E23237="","",CONCATENATE(H23237,".",COUNTIF($E$1:E23236,E23237)+1))</f>
        <v/>
      </c>
      <c r="E23237" s="2" t="str">
        <f>IF(I23237="","",IF(I23237=INFORME!$C$22,CONCATENATE(H23237,".",I23237,".",G23237),""))</f>
        <v/>
      </c>
    </row>
    <row r="23238" spans="4:5" hidden="1" x14ac:dyDescent="0.25">
      <c r="D23238" s="2" t="str">
        <f>IF(E23238="","",CONCATENATE(H23238,".",COUNTIF($E$1:E23237,E23238)+1))</f>
        <v/>
      </c>
      <c r="E23238" s="2" t="str">
        <f>IF(I23238="","",IF(I23238=INFORME!$C$22,CONCATENATE(H23238,".",I23238,".",G23238),""))</f>
        <v/>
      </c>
    </row>
    <row r="23239" spans="4:5" hidden="1" x14ac:dyDescent="0.25">
      <c r="D23239" s="2" t="str">
        <f>IF(E23239="","",CONCATENATE(H23239,".",COUNTIF($E$1:E23238,E23239)+1))</f>
        <v/>
      </c>
      <c r="E23239" s="2" t="str">
        <f>IF(I23239="","",IF(I23239=INFORME!$C$22,CONCATENATE(H23239,".",I23239,".",G23239),""))</f>
        <v/>
      </c>
    </row>
    <row r="23240" spans="4:5" hidden="1" x14ac:dyDescent="0.25">
      <c r="D23240" s="2" t="str">
        <f>IF(E23240="","",CONCATENATE(H23240,".",COUNTIF($E$1:E23239,E23240)+1))</f>
        <v/>
      </c>
      <c r="E23240" s="2" t="str">
        <f>IF(I23240="","",IF(I23240=INFORME!$C$22,CONCATENATE(H23240,".",I23240,".",G23240),""))</f>
        <v/>
      </c>
    </row>
    <row r="23241" spans="4:5" hidden="1" x14ac:dyDescent="0.25">
      <c r="D23241" s="2" t="str">
        <f>IF(E23241="","",CONCATENATE(H23241,".",COUNTIF($E$1:E23240,E23241)+1))</f>
        <v/>
      </c>
      <c r="E23241" s="2" t="str">
        <f>IF(I23241="","",IF(I23241=INFORME!$C$22,CONCATENATE(H23241,".",I23241,".",G23241),""))</f>
        <v/>
      </c>
    </row>
    <row r="23242" spans="4:5" hidden="1" x14ac:dyDescent="0.25">
      <c r="D23242" s="2" t="str">
        <f>IF(E23242="","",CONCATENATE(H23242,".",COUNTIF($E$1:E23241,E23242)+1))</f>
        <v/>
      </c>
      <c r="E23242" s="2" t="str">
        <f>IF(I23242="","",IF(I23242=INFORME!$C$22,CONCATENATE(H23242,".",I23242,".",G23242),""))</f>
        <v/>
      </c>
    </row>
    <row r="23243" spans="4:5" hidden="1" x14ac:dyDescent="0.25">
      <c r="D23243" s="2" t="str">
        <f>IF(E23243="","",CONCATENATE(H23243,".",COUNTIF($E$1:E23242,E23243)+1))</f>
        <v/>
      </c>
      <c r="E23243" s="2" t="str">
        <f>IF(I23243="","",IF(I23243=INFORME!$C$22,CONCATENATE(H23243,".",I23243,".",G23243),""))</f>
        <v/>
      </c>
    </row>
    <row r="23244" spans="4:5" hidden="1" x14ac:dyDescent="0.25">
      <c r="D23244" s="2" t="str">
        <f>IF(E23244="","",CONCATENATE(H23244,".",COUNTIF($E$1:E23243,E23244)+1))</f>
        <v/>
      </c>
      <c r="E23244" s="2" t="str">
        <f>IF(I23244="","",IF(I23244=INFORME!$C$22,CONCATENATE(H23244,".",I23244,".",G23244),""))</f>
        <v/>
      </c>
    </row>
    <row r="23245" spans="4:5" hidden="1" x14ac:dyDescent="0.25">
      <c r="D23245" s="2" t="str">
        <f>IF(E23245="","",CONCATENATE(H23245,".",COUNTIF($E$1:E23244,E23245)+1))</f>
        <v/>
      </c>
      <c r="E23245" s="2" t="str">
        <f>IF(I23245="","",IF(I23245=INFORME!$C$22,CONCATENATE(H23245,".",I23245,".",G23245),""))</f>
        <v/>
      </c>
    </row>
    <row r="23246" spans="4:5" hidden="1" x14ac:dyDescent="0.25">
      <c r="D23246" s="2" t="str">
        <f>IF(E23246="","",CONCATENATE(H23246,".",COUNTIF($E$1:E23245,E23246)+1))</f>
        <v/>
      </c>
      <c r="E23246" s="2" t="str">
        <f>IF(I23246="","",IF(I23246=INFORME!$C$22,CONCATENATE(H23246,".",I23246,".",G23246),""))</f>
        <v/>
      </c>
    </row>
    <row r="23247" spans="4:5" hidden="1" x14ac:dyDescent="0.25">
      <c r="D23247" s="2" t="str">
        <f>IF(E23247="","",CONCATENATE(H23247,".",COUNTIF($E$1:E23246,E23247)+1))</f>
        <v/>
      </c>
      <c r="E23247" s="2" t="str">
        <f>IF(I23247="","",IF(I23247=INFORME!$C$22,CONCATENATE(H23247,".",I23247,".",G23247),""))</f>
        <v/>
      </c>
    </row>
    <row r="23248" spans="4:5" hidden="1" x14ac:dyDescent="0.25">
      <c r="D23248" s="2" t="str">
        <f>IF(E23248="","",CONCATENATE(H23248,".",COUNTIF($E$1:E23247,E23248)+1))</f>
        <v/>
      </c>
      <c r="E23248" s="2" t="str">
        <f>IF(I23248="","",IF(I23248=INFORME!$C$22,CONCATENATE(H23248,".",I23248,".",G23248),""))</f>
        <v/>
      </c>
    </row>
    <row r="23249" spans="4:5" hidden="1" x14ac:dyDescent="0.25">
      <c r="D23249" s="2" t="str">
        <f>IF(E23249="","",CONCATENATE(H23249,".",COUNTIF($E$1:E23248,E23249)+1))</f>
        <v/>
      </c>
      <c r="E23249" s="2" t="str">
        <f>IF(I23249="","",IF(I23249=INFORME!$C$22,CONCATENATE(H23249,".",I23249,".",G23249),""))</f>
        <v/>
      </c>
    </row>
    <row r="23250" spans="4:5" hidden="1" x14ac:dyDescent="0.25">
      <c r="D23250" s="2" t="str">
        <f>IF(E23250="","",CONCATENATE(H23250,".",COUNTIF($E$1:E23249,E23250)+1))</f>
        <v/>
      </c>
      <c r="E23250" s="2" t="str">
        <f>IF(I23250="","",IF(I23250=INFORME!$C$22,CONCATENATE(H23250,".",I23250,".",G23250),""))</f>
        <v/>
      </c>
    </row>
    <row r="23251" spans="4:5" hidden="1" x14ac:dyDescent="0.25">
      <c r="D23251" s="2" t="str">
        <f>IF(E23251="","",CONCATENATE(H23251,".",COUNTIF($E$1:E23250,E23251)+1))</f>
        <v/>
      </c>
      <c r="E23251" s="2" t="str">
        <f>IF(I23251="","",IF(I23251=INFORME!$C$22,CONCATENATE(H23251,".",I23251,".",G23251),""))</f>
        <v/>
      </c>
    </row>
    <row r="23252" spans="4:5" hidden="1" x14ac:dyDescent="0.25">
      <c r="D23252" s="2" t="str">
        <f>IF(E23252="","",CONCATENATE(H23252,".",COUNTIF($E$1:E23251,E23252)+1))</f>
        <v/>
      </c>
      <c r="E23252" s="2" t="str">
        <f>IF(I23252="","",IF(I23252=INFORME!$C$22,CONCATENATE(H23252,".",I23252,".",G23252),""))</f>
        <v/>
      </c>
    </row>
    <row r="23253" spans="4:5" hidden="1" x14ac:dyDescent="0.25">
      <c r="D23253" s="2" t="str">
        <f>IF(E23253="","",CONCATENATE(H23253,".",COUNTIF($E$1:E23252,E23253)+1))</f>
        <v/>
      </c>
      <c r="E23253" s="2" t="str">
        <f>IF(I23253="","",IF(I23253=INFORME!$C$22,CONCATENATE(H23253,".",I23253,".",G23253),""))</f>
        <v/>
      </c>
    </row>
    <row r="23254" spans="4:5" hidden="1" x14ac:dyDescent="0.25">
      <c r="D23254" s="2" t="str">
        <f>IF(E23254="","",CONCATENATE(H23254,".",COUNTIF($E$1:E23253,E23254)+1))</f>
        <v/>
      </c>
      <c r="E23254" s="2" t="str">
        <f>IF(I23254="","",IF(I23254=INFORME!$C$22,CONCATENATE(H23254,".",I23254,".",G23254),""))</f>
        <v/>
      </c>
    </row>
    <row r="23255" spans="4:5" hidden="1" x14ac:dyDescent="0.25">
      <c r="D23255" s="2" t="str">
        <f>IF(E23255="","",CONCATENATE(H23255,".",COUNTIF($E$1:E23254,E23255)+1))</f>
        <v/>
      </c>
      <c r="E23255" s="2" t="str">
        <f>IF(I23255="","",IF(I23255=INFORME!$C$22,CONCATENATE(H23255,".",I23255,".",G23255),""))</f>
        <v/>
      </c>
    </row>
    <row r="23256" spans="4:5" hidden="1" x14ac:dyDescent="0.25">
      <c r="D23256" s="2" t="str">
        <f>IF(E23256="","",CONCATENATE(H23256,".",COUNTIF($E$1:E23255,E23256)+1))</f>
        <v/>
      </c>
      <c r="E23256" s="2" t="str">
        <f>IF(I23256="","",IF(I23256=INFORME!$C$22,CONCATENATE(H23256,".",I23256,".",G23256),""))</f>
        <v/>
      </c>
    </row>
    <row r="23257" spans="4:5" hidden="1" x14ac:dyDescent="0.25">
      <c r="D23257" s="2" t="str">
        <f>IF(E23257="","",CONCATENATE(H23257,".",COUNTIF($E$1:E23256,E23257)+1))</f>
        <v/>
      </c>
      <c r="E23257" s="2" t="str">
        <f>IF(I23257="","",IF(I23257=INFORME!$C$22,CONCATENATE(H23257,".",I23257,".",G23257),""))</f>
        <v/>
      </c>
    </row>
    <row r="23258" spans="4:5" hidden="1" x14ac:dyDescent="0.25">
      <c r="D23258" s="2" t="str">
        <f>IF(E23258="","",CONCATENATE(H23258,".",COUNTIF($E$1:E23257,E23258)+1))</f>
        <v/>
      </c>
      <c r="E23258" s="2" t="str">
        <f>IF(I23258="","",IF(I23258=INFORME!$C$22,CONCATENATE(H23258,".",I23258,".",G23258),""))</f>
        <v/>
      </c>
    </row>
    <row r="23259" spans="4:5" hidden="1" x14ac:dyDescent="0.25">
      <c r="D23259" s="2" t="str">
        <f>IF(E23259="","",CONCATENATE(H23259,".",COUNTIF($E$1:E23258,E23259)+1))</f>
        <v/>
      </c>
      <c r="E23259" s="2" t="str">
        <f>IF(I23259="","",IF(I23259=INFORME!$C$22,CONCATENATE(H23259,".",I23259,".",G23259),""))</f>
        <v/>
      </c>
    </row>
    <row r="23260" spans="4:5" hidden="1" x14ac:dyDescent="0.25">
      <c r="D23260" s="2" t="str">
        <f>IF(E23260="","",CONCATENATE(H23260,".",COUNTIF($E$1:E23259,E23260)+1))</f>
        <v/>
      </c>
      <c r="E23260" s="2" t="str">
        <f>IF(I23260="","",IF(I23260=INFORME!$C$22,CONCATENATE(H23260,".",I23260,".",G23260),""))</f>
        <v/>
      </c>
    </row>
    <row r="23261" spans="4:5" hidden="1" x14ac:dyDescent="0.25">
      <c r="D23261" s="2" t="str">
        <f>IF(E23261="","",CONCATENATE(H23261,".",COUNTIF($E$1:E23260,E23261)+1))</f>
        <v/>
      </c>
      <c r="E23261" s="2" t="str">
        <f>IF(I23261="","",IF(I23261=INFORME!$C$22,CONCATENATE(H23261,".",I23261,".",G23261),""))</f>
        <v/>
      </c>
    </row>
    <row r="23262" spans="4:5" hidden="1" x14ac:dyDescent="0.25">
      <c r="D23262" s="2" t="str">
        <f>IF(E23262="","",CONCATENATE(H23262,".",COUNTIF($E$1:E23261,E23262)+1))</f>
        <v/>
      </c>
      <c r="E23262" s="2" t="str">
        <f>IF(I23262="","",IF(I23262=INFORME!$C$22,CONCATENATE(H23262,".",I23262,".",G23262),""))</f>
        <v/>
      </c>
    </row>
    <row r="23263" spans="4:5" hidden="1" x14ac:dyDescent="0.25">
      <c r="D23263" s="2" t="str">
        <f>IF(E23263="","",CONCATENATE(H23263,".",COUNTIF($E$1:E23262,E23263)+1))</f>
        <v/>
      </c>
      <c r="E23263" s="2" t="str">
        <f>IF(I23263="","",IF(I23263=INFORME!$C$22,CONCATENATE(H23263,".",I23263,".",G23263),""))</f>
        <v/>
      </c>
    </row>
    <row r="23264" spans="4:5" hidden="1" x14ac:dyDescent="0.25">
      <c r="D23264" s="2" t="str">
        <f>IF(E23264="","",CONCATENATE(H23264,".",COUNTIF($E$1:E23263,E23264)+1))</f>
        <v/>
      </c>
      <c r="E23264" s="2" t="str">
        <f>IF(I23264="","",IF(I23264=INFORME!$C$22,CONCATENATE(H23264,".",I23264,".",G23264),""))</f>
        <v/>
      </c>
    </row>
    <row r="23265" spans="4:5" hidden="1" x14ac:dyDescent="0.25">
      <c r="D23265" s="2" t="str">
        <f>IF(E23265="","",CONCATENATE(H23265,".",COUNTIF($E$1:E23264,E23265)+1))</f>
        <v/>
      </c>
      <c r="E23265" s="2" t="str">
        <f>IF(I23265="","",IF(I23265=INFORME!$C$22,CONCATENATE(H23265,".",I23265,".",G23265),""))</f>
        <v/>
      </c>
    </row>
    <row r="23266" spans="4:5" hidden="1" x14ac:dyDescent="0.25">
      <c r="D23266" s="2" t="str">
        <f>IF(E23266="","",CONCATENATE(H23266,".",COUNTIF($E$1:E23265,E23266)+1))</f>
        <v/>
      </c>
      <c r="E23266" s="2" t="str">
        <f>IF(I23266="","",IF(I23266=INFORME!$C$22,CONCATENATE(H23266,".",I23266,".",G23266),""))</f>
        <v/>
      </c>
    </row>
    <row r="23267" spans="4:5" hidden="1" x14ac:dyDescent="0.25">
      <c r="D23267" s="2" t="str">
        <f>IF(E23267="","",CONCATENATE(H23267,".",COUNTIF($E$1:E23266,E23267)+1))</f>
        <v/>
      </c>
      <c r="E23267" s="2" t="str">
        <f>IF(I23267="","",IF(I23267=INFORME!$C$22,CONCATENATE(H23267,".",I23267,".",G23267),""))</f>
        <v/>
      </c>
    </row>
    <row r="23268" spans="4:5" hidden="1" x14ac:dyDescent="0.25">
      <c r="D23268" s="2" t="str">
        <f>IF(E23268="","",CONCATENATE(H23268,".",COUNTIF($E$1:E23267,E23268)+1))</f>
        <v/>
      </c>
      <c r="E23268" s="2" t="str">
        <f>IF(I23268="","",IF(I23268=INFORME!$C$22,CONCATENATE(H23268,".",I23268,".",G23268),""))</f>
        <v/>
      </c>
    </row>
    <row r="23269" spans="4:5" hidden="1" x14ac:dyDescent="0.25">
      <c r="D23269" s="2" t="str">
        <f>IF(E23269="","",CONCATENATE(H23269,".",COUNTIF($E$1:E23268,E23269)+1))</f>
        <v/>
      </c>
      <c r="E23269" s="2" t="str">
        <f>IF(I23269="","",IF(I23269=INFORME!$C$22,CONCATENATE(H23269,".",I23269,".",G23269),""))</f>
        <v/>
      </c>
    </row>
    <row r="23270" spans="4:5" hidden="1" x14ac:dyDescent="0.25">
      <c r="D23270" s="2" t="str">
        <f>IF(E23270="","",CONCATENATE(H23270,".",COUNTIF($E$1:E23269,E23270)+1))</f>
        <v/>
      </c>
      <c r="E23270" s="2" t="str">
        <f>IF(I23270="","",IF(I23270=INFORME!$C$22,CONCATENATE(H23270,".",I23270,".",G23270),""))</f>
        <v/>
      </c>
    </row>
    <row r="23271" spans="4:5" hidden="1" x14ac:dyDescent="0.25">
      <c r="D23271" s="2" t="str">
        <f>IF(E23271="","",CONCATENATE(H23271,".",COUNTIF($E$1:E23270,E23271)+1))</f>
        <v/>
      </c>
      <c r="E23271" s="2" t="str">
        <f>IF(I23271="","",IF(I23271=INFORME!$C$22,CONCATENATE(H23271,".",I23271,".",G23271),""))</f>
        <v/>
      </c>
    </row>
    <row r="23272" spans="4:5" hidden="1" x14ac:dyDescent="0.25">
      <c r="D23272" s="2" t="str">
        <f>IF(E23272="","",CONCATENATE(H23272,".",COUNTIF($E$1:E23271,E23272)+1))</f>
        <v/>
      </c>
      <c r="E23272" s="2" t="str">
        <f>IF(I23272="","",IF(I23272=INFORME!$C$22,CONCATENATE(H23272,".",I23272,".",G23272),""))</f>
        <v/>
      </c>
    </row>
    <row r="23273" spans="4:5" hidden="1" x14ac:dyDescent="0.25">
      <c r="D23273" s="2" t="str">
        <f>IF(E23273="","",CONCATENATE(H23273,".",COUNTIF($E$1:E23272,E23273)+1))</f>
        <v/>
      </c>
      <c r="E23273" s="2" t="str">
        <f>IF(I23273="","",IF(I23273=INFORME!$C$22,CONCATENATE(H23273,".",I23273,".",G23273),""))</f>
        <v/>
      </c>
    </row>
    <row r="23274" spans="4:5" hidden="1" x14ac:dyDescent="0.25">
      <c r="D23274" s="2" t="str">
        <f>IF(E23274="","",CONCATENATE(H23274,".",COUNTIF($E$1:E23273,E23274)+1))</f>
        <v/>
      </c>
      <c r="E23274" s="2" t="str">
        <f>IF(I23274="","",IF(I23274=INFORME!$C$22,CONCATENATE(H23274,".",I23274,".",G23274),""))</f>
        <v/>
      </c>
    </row>
    <row r="23275" spans="4:5" hidden="1" x14ac:dyDescent="0.25">
      <c r="D23275" s="2" t="str">
        <f>IF(E23275="","",CONCATENATE(H23275,".",COUNTIF($E$1:E23274,E23275)+1))</f>
        <v/>
      </c>
      <c r="E23275" s="2" t="str">
        <f>IF(I23275="","",IF(I23275=INFORME!$C$22,CONCATENATE(H23275,".",I23275,".",G23275),""))</f>
        <v/>
      </c>
    </row>
    <row r="23276" spans="4:5" hidden="1" x14ac:dyDescent="0.25">
      <c r="D23276" s="2" t="str">
        <f>IF(E23276="","",CONCATENATE(H23276,".",COUNTIF($E$1:E23275,E23276)+1))</f>
        <v/>
      </c>
      <c r="E23276" s="2" t="str">
        <f>IF(I23276="","",IF(I23276=INFORME!$C$22,CONCATENATE(H23276,".",I23276,".",G23276),""))</f>
        <v/>
      </c>
    </row>
    <row r="23277" spans="4:5" hidden="1" x14ac:dyDescent="0.25">
      <c r="D23277" s="2" t="str">
        <f>IF(E23277="","",CONCATENATE(H23277,".",COUNTIF($E$1:E23276,E23277)+1))</f>
        <v/>
      </c>
      <c r="E23277" s="2" t="str">
        <f>IF(I23277="","",IF(I23277=INFORME!$C$22,CONCATENATE(H23277,".",I23277,".",G23277),""))</f>
        <v/>
      </c>
    </row>
    <row r="23278" spans="4:5" hidden="1" x14ac:dyDescent="0.25">
      <c r="D23278" s="2" t="str">
        <f>IF(E23278="","",CONCATENATE(H23278,".",COUNTIF($E$1:E23277,E23278)+1))</f>
        <v/>
      </c>
      <c r="E23278" s="2" t="str">
        <f>IF(I23278="","",IF(I23278=INFORME!$C$22,CONCATENATE(H23278,".",I23278,".",G23278),""))</f>
        <v/>
      </c>
    </row>
    <row r="23279" spans="4:5" hidden="1" x14ac:dyDescent="0.25">
      <c r="D23279" s="2" t="str">
        <f>IF(E23279="","",CONCATENATE(H23279,".",COUNTIF($E$1:E23278,E23279)+1))</f>
        <v/>
      </c>
      <c r="E23279" s="2" t="str">
        <f>IF(I23279="","",IF(I23279=INFORME!$C$22,CONCATENATE(H23279,".",I23279,".",G23279),""))</f>
        <v/>
      </c>
    </row>
    <row r="23280" spans="4:5" hidden="1" x14ac:dyDescent="0.25">
      <c r="D23280" s="2" t="str">
        <f>IF(E23280="","",CONCATENATE(H23280,".",COUNTIF($E$1:E23279,E23280)+1))</f>
        <v/>
      </c>
      <c r="E23280" s="2" t="str">
        <f>IF(I23280="","",IF(I23280=INFORME!$C$22,CONCATENATE(H23280,".",I23280,".",G23280),""))</f>
        <v/>
      </c>
    </row>
    <row r="23281" spans="4:5" hidden="1" x14ac:dyDescent="0.25">
      <c r="D23281" s="2" t="str">
        <f>IF(E23281="","",CONCATENATE(H23281,".",COUNTIF($E$1:E23280,E23281)+1))</f>
        <v/>
      </c>
      <c r="E23281" s="2" t="str">
        <f>IF(I23281="","",IF(I23281=INFORME!$C$22,CONCATENATE(H23281,".",I23281,".",G23281),""))</f>
        <v/>
      </c>
    </row>
    <row r="23282" spans="4:5" hidden="1" x14ac:dyDescent="0.25">
      <c r="D23282" s="2" t="str">
        <f>IF(E23282="","",CONCATENATE(H23282,".",COUNTIF($E$1:E23281,E23282)+1))</f>
        <v/>
      </c>
      <c r="E23282" s="2" t="str">
        <f>IF(I23282="","",IF(I23282=INFORME!$C$22,CONCATENATE(H23282,".",I23282,".",G23282),""))</f>
        <v/>
      </c>
    </row>
    <row r="23283" spans="4:5" hidden="1" x14ac:dyDescent="0.25">
      <c r="D23283" s="2" t="str">
        <f>IF(E23283="","",CONCATENATE(H23283,".",COUNTIF($E$1:E23282,E23283)+1))</f>
        <v/>
      </c>
      <c r="E23283" s="2" t="str">
        <f>IF(I23283="","",IF(I23283=INFORME!$C$22,CONCATENATE(H23283,".",I23283,".",G23283),""))</f>
        <v/>
      </c>
    </row>
    <row r="23284" spans="4:5" hidden="1" x14ac:dyDescent="0.25">
      <c r="D23284" s="2" t="str">
        <f>IF(E23284="","",CONCATENATE(H23284,".",COUNTIF($E$1:E23283,E23284)+1))</f>
        <v/>
      </c>
      <c r="E23284" s="2" t="str">
        <f>IF(I23284="","",IF(I23284=INFORME!$C$22,CONCATENATE(H23284,".",I23284,".",G23284),""))</f>
        <v/>
      </c>
    </row>
    <row r="23285" spans="4:5" hidden="1" x14ac:dyDescent="0.25">
      <c r="D23285" s="2" t="str">
        <f>IF(E23285="","",CONCATENATE(H23285,".",COUNTIF($E$1:E23284,E23285)+1))</f>
        <v/>
      </c>
      <c r="E23285" s="2" t="str">
        <f>IF(I23285="","",IF(I23285=INFORME!$C$22,CONCATENATE(H23285,".",I23285,".",G23285),""))</f>
        <v/>
      </c>
    </row>
    <row r="23286" spans="4:5" hidden="1" x14ac:dyDescent="0.25">
      <c r="D23286" s="2" t="str">
        <f>IF(E23286="","",CONCATENATE(H23286,".",COUNTIF($E$1:E23285,E23286)+1))</f>
        <v/>
      </c>
      <c r="E23286" s="2" t="str">
        <f>IF(I23286="","",IF(I23286=INFORME!$C$22,CONCATENATE(H23286,".",I23286,".",G23286),""))</f>
        <v/>
      </c>
    </row>
    <row r="23287" spans="4:5" hidden="1" x14ac:dyDescent="0.25">
      <c r="D23287" s="2" t="str">
        <f>IF(E23287="","",CONCATENATE(H23287,".",COUNTIF($E$1:E23286,E23287)+1))</f>
        <v/>
      </c>
      <c r="E23287" s="2" t="str">
        <f>IF(I23287="","",IF(I23287=INFORME!$C$22,CONCATENATE(H23287,".",I23287,".",G23287),""))</f>
        <v/>
      </c>
    </row>
    <row r="23288" spans="4:5" hidden="1" x14ac:dyDescent="0.25">
      <c r="D23288" s="2" t="str">
        <f>IF(E23288="","",CONCATENATE(H23288,".",COUNTIF($E$1:E23287,E23288)+1))</f>
        <v/>
      </c>
      <c r="E23288" s="2" t="str">
        <f>IF(I23288="","",IF(I23288=INFORME!$C$22,CONCATENATE(H23288,".",I23288,".",G23288),""))</f>
        <v/>
      </c>
    </row>
    <row r="23289" spans="4:5" hidden="1" x14ac:dyDescent="0.25">
      <c r="D23289" s="2" t="str">
        <f>IF(E23289="","",CONCATENATE(H23289,".",COUNTIF($E$1:E23288,E23289)+1))</f>
        <v/>
      </c>
      <c r="E23289" s="2" t="str">
        <f>IF(I23289="","",IF(I23289=INFORME!$C$22,CONCATENATE(H23289,".",I23289,".",G23289),""))</f>
        <v/>
      </c>
    </row>
    <row r="23290" spans="4:5" hidden="1" x14ac:dyDescent="0.25">
      <c r="D23290" s="2" t="str">
        <f>IF(E23290="","",CONCATENATE(H23290,".",COUNTIF($E$1:E23289,E23290)+1))</f>
        <v/>
      </c>
      <c r="E23290" s="2" t="str">
        <f>IF(I23290="","",IF(I23290=INFORME!$C$22,CONCATENATE(H23290,".",I23290,".",G23290),""))</f>
        <v/>
      </c>
    </row>
    <row r="23291" spans="4:5" hidden="1" x14ac:dyDescent="0.25">
      <c r="D23291" s="2" t="str">
        <f>IF(E23291="","",CONCATENATE(H23291,".",COUNTIF($E$1:E23290,E23291)+1))</f>
        <v/>
      </c>
      <c r="E23291" s="2" t="str">
        <f>IF(I23291="","",IF(I23291=INFORME!$C$22,CONCATENATE(H23291,".",I23291,".",G23291),""))</f>
        <v/>
      </c>
    </row>
    <row r="23292" spans="4:5" hidden="1" x14ac:dyDescent="0.25">
      <c r="D23292" s="2" t="str">
        <f>IF(E23292="","",CONCATENATE(H23292,".",COUNTIF($E$1:E23291,E23292)+1))</f>
        <v/>
      </c>
      <c r="E23292" s="2" t="str">
        <f>IF(I23292="","",IF(I23292=INFORME!$C$22,CONCATENATE(H23292,".",I23292,".",G23292),""))</f>
        <v/>
      </c>
    </row>
    <row r="23293" spans="4:5" hidden="1" x14ac:dyDescent="0.25">
      <c r="D23293" s="2" t="str">
        <f>IF(E23293="","",CONCATENATE(H23293,".",COUNTIF($E$1:E23292,E23293)+1))</f>
        <v/>
      </c>
      <c r="E23293" s="2" t="str">
        <f>IF(I23293="","",IF(I23293=INFORME!$C$22,CONCATENATE(H23293,".",I23293,".",G23293),""))</f>
        <v/>
      </c>
    </row>
    <row r="23294" spans="4:5" hidden="1" x14ac:dyDescent="0.25">
      <c r="D23294" s="2" t="str">
        <f>IF(E23294="","",CONCATENATE(H23294,".",COUNTIF($E$1:E23293,E23294)+1))</f>
        <v/>
      </c>
      <c r="E23294" s="2" t="str">
        <f>IF(I23294="","",IF(I23294=INFORME!$C$22,CONCATENATE(H23294,".",I23294,".",G23294),""))</f>
        <v/>
      </c>
    </row>
    <row r="23295" spans="4:5" hidden="1" x14ac:dyDescent="0.25">
      <c r="D23295" s="2" t="str">
        <f>IF(E23295="","",CONCATENATE(H23295,".",COUNTIF($E$1:E23294,E23295)+1))</f>
        <v/>
      </c>
      <c r="E23295" s="2" t="str">
        <f>IF(I23295="","",IF(I23295=INFORME!$C$22,CONCATENATE(H23295,".",I23295,".",G23295),""))</f>
        <v/>
      </c>
    </row>
    <row r="23296" spans="4:5" hidden="1" x14ac:dyDescent="0.25">
      <c r="D23296" s="2" t="str">
        <f>IF(E23296="","",CONCATENATE(H23296,".",COUNTIF($E$1:E23295,E23296)+1))</f>
        <v/>
      </c>
      <c r="E23296" s="2" t="str">
        <f>IF(I23296="","",IF(I23296=INFORME!$C$22,CONCATENATE(H23296,".",I23296,".",G23296),""))</f>
        <v/>
      </c>
    </row>
    <row r="23297" spans="4:5" hidden="1" x14ac:dyDescent="0.25">
      <c r="D23297" s="2" t="str">
        <f>IF(E23297="","",CONCATENATE(H23297,".",COUNTIF($E$1:E23296,E23297)+1))</f>
        <v/>
      </c>
      <c r="E23297" s="2" t="str">
        <f>IF(I23297="","",IF(I23297=INFORME!$C$22,CONCATENATE(H23297,".",I23297,".",G23297),""))</f>
        <v/>
      </c>
    </row>
    <row r="23298" spans="4:5" hidden="1" x14ac:dyDescent="0.25">
      <c r="D23298" s="2" t="str">
        <f>IF(E23298="","",CONCATENATE(H23298,".",COUNTIF($E$1:E23297,E23298)+1))</f>
        <v/>
      </c>
      <c r="E23298" s="2" t="str">
        <f>IF(I23298="","",IF(I23298=INFORME!$C$22,CONCATENATE(H23298,".",I23298,".",G23298),""))</f>
        <v/>
      </c>
    </row>
    <row r="23299" spans="4:5" hidden="1" x14ac:dyDescent="0.25">
      <c r="D23299" s="2" t="str">
        <f>IF(E23299="","",CONCATENATE(H23299,".",COUNTIF($E$1:E23298,E23299)+1))</f>
        <v/>
      </c>
      <c r="E23299" s="2" t="str">
        <f>IF(I23299="","",IF(I23299=INFORME!$C$22,CONCATENATE(H23299,".",I23299,".",G23299),""))</f>
        <v/>
      </c>
    </row>
    <row r="23300" spans="4:5" hidden="1" x14ac:dyDescent="0.25">
      <c r="D23300" s="2" t="str">
        <f>IF(E23300="","",CONCATENATE(H23300,".",COUNTIF($E$1:E23299,E23300)+1))</f>
        <v/>
      </c>
      <c r="E23300" s="2" t="str">
        <f>IF(I23300="","",IF(I23300=INFORME!$C$22,CONCATENATE(H23300,".",I23300,".",G23300),""))</f>
        <v/>
      </c>
    </row>
    <row r="23301" spans="4:5" hidden="1" x14ac:dyDescent="0.25">
      <c r="D23301" s="2" t="str">
        <f>IF(E23301="","",CONCATENATE(H23301,".",COUNTIF($E$1:E23300,E23301)+1))</f>
        <v/>
      </c>
      <c r="E23301" s="2" t="str">
        <f>IF(I23301="","",IF(I23301=INFORME!$C$22,CONCATENATE(H23301,".",I23301,".",G23301),""))</f>
        <v/>
      </c>
    </row>
    <row r="23302" spans="4:5" hidden="1" x14ac:dyDescent="0.25">
      <c r="D23302" s="2" t="str">
        <f>IF(E23302="","",CONCATENATE(H23302,".",COUNTIF($E$1:E23301,E23302)+1))</f>
        <v/>
      </c>
      <c r="E23302" s="2" t="str">
        <f>IF(I23302="","",IF(I23302=INFORME!$C$22,CONCATENATE(H23302,".",I23302,".",G23302),""))</f>
        <v/>
      </c>
    </row>
    <row r="23303" spans="4:5" hidden="1" x14ac:dyDescent="0.25">
      <c r="D23303" s="2" t="str">
        <f>IF(E23303="","",CONCATENATE(H23303,".",COUNTIF($E$1:E23302,E23303)+1))</f>
        <v/>
      </c>
      <c r="E23303" s="2" t="str">
        <f>IF(I23303="","",IF(I23303=INFORME!$C$22,CONCATENATE(H23303,".",I23303,".",G23303),""))</f>
        <v/>
      </c>
    </row>
    <row r="23304" spans="4:5" hidden="1" x14ac:dyDescent="0.25">
      <c r="D23304" s="2" t="str">
        <f>IF(E23304="","",CONCATENATE(H23304,".",COUNTIF($E$1:E23303,E23304)+1))</f>
        <v/>
      </c>
      <c r="E23304" s="2" t="str">
        <f>IF(I23304="","",IF(I23304=INFORME!$C$22,CONCATENATE(H23304,".",I23304,".",G23304),""))</f>
        <v/>
      </c>
    </row>
    <row r="23305" spans="4:5" hidden="1" x14ac:dyDescent="0.25">
      <c r="D23305" s="2" t="str">
        <f>IF(E23305="","",CONCATENATE(H23305,".",COUNTIF($E$1:E23304,E23305)+1))</f>
        <v/>
      </c>
      <c r="E23305" s="2" t="str">
        <f>IF(I23305="","",IF(I23305=INFORME!$C$22,CONCATENATE(H23305,".",I23305,".",G23305),""))</f>
        <v/>
      </c>
    </row>
    <row r="23306" spans="4:5" hidden="1" x14ac:dyDescent="0.25">
      <c r="D23306" s="2" t="str">
        <f>IF(E23306="","",CONCATENATE(H23306,".",COUNTIF($E$1:E23305,E23306)+1))</f>
        <v/>
      </c>
      <c r="E23306" s="2" t="str">
        <f>IF(I23306="","",IF(I23306=INFORME!$C$22,CONCATENATE(H23306,".",I23306,".",G23306),""))</f>
        <v/>
      </c>
    </row>
    <row r="23307" spans="4:5" hidden="1" x14ac:dyDescent="0.25">
      <c r="D23307" s="2" t="str">
        <f>IF(E23307="","",CONCATENATE(H23307,".",COUNTIF($E$1:E23306,E23307)+1))</f>
        <v/>
      </c>
      <c r="E23307" s="2" t="str">
        <f>IF(I23307="","",IF(I23307=INFORME!$C$22,CONCATENATE(H23307,".",I23307,".",G23307),""))</f>
        <v/>
      </c>
    </row>
    <row r="23308" spans="4:5" hidden="1" x14ac:dyDescent="0.25">
      <c r="D23308" s="2" t="str">
        <f>IF(E23308="","",CONCATENATE(H23308,".",COUNTIF($E$1:E23307,E23308)+1))</f>
        <v/>
      </c>
      <c r="E23308" s="2" t="str">
        <f>IF(I23308="","",IF(I23308=INFORME!$C$22,CONCATENATE(H23308,".",I23308,".",G23308),""))</f>
        <v/>
      </c>
    </row>
    <row r="23309" spans="4:5" hidden="1" x14ac:dyDescent="0.25">
      <c r="D23309" s="2" t="str">
        <f>IF(E23309="","",CONCATENATE(H23309,".",COUNTIF($E$1:E23308,E23309)+1))</f>
        <v/>
      </c>
      <c r="E23309" s="2" t="str">
        <f>IF(I23309="","",IF(I23309=INFORME!$C$22,CONCATENATE(H23309,".",I23309,".",G23309),""))</f>
        <v/>
      </c>
    </row>
    <row r="23310" spans="4:5" hidden="1" x14ac:dyDescent="0.25">
      <c r="D23310" s="2" t="str">
        <f>IF(E23310="","",CONCATENATE(H23310,".",COUNTIF($E$1:E23309,E23310)+1))</f>
        <v/>
      </c>
      <c r="E23310" s="2" t="str">
        <f>IF(I23310="","",IF(I23310=INFORME!$C$22,CONCATENATE(H23310,".",I23310,".",G23310),""))</f>
        <v/>
      </c>
    </row>
    <row r="23311" spans="4:5" hidden="1" x14ac:dyDescent="0.25">
      <c r="D23311" s="2" t="str">
        <f>IF(E23311="","",CONCATENATE(H23311,".",COUNTIF($E$1:E23310,E23311)+1))</f>
        <v/>
      </c>
      <c r="E23311" s="2" t="str">
        <f>IF(I23311="","",IF(I23311=INFORME!$C$22,CONCATENATE(H23311,".",I23311,".",G23311),""))</f>
        <v/>
      </c>
    </row>
    <row r="23312" spans="4:5" hidden="1" x14ac:dyDescent="0.25">
      <c r="D23312" s="2" t="str">
        <f>IF(E23312="","",CONCATENATE(H23312,".",COUNTIF($E$1:E23311,E23312)+1))</f>
        <v/>
      </c>
      <c r="E23312" s="2" t="str">
        <f>IF(I23312="","",IF(I23312=INFORME!$C$22,CONCATENATE(H23312,".",I23312,".",G23312),""))</f>
        <v/>
      </c>
    </row>
    <row r="23313" spans="4:5" hidden="1" x14ac:dyDescent="0.25">
      <c r="D23313" s="2" t="str">
        <f>IF(E23313="","",CONCATENATE(H23313,".",COUNTIF($E$1:E23312,E23313)+1))</f>
        <v/>
      </c>
      <c r="E23313" s="2" t="str">
        <f>IF(I23313="","",IF(I23313=INFORME!$C$22,CONCATENATE(H23313,".",I23313,".",G23313),""))</f>
        <v/>
      </c>
    </row>
    <row r="23314" spans="4:5" hidden="1" x14ac:dyDescent="0.25">
      <c r="D23314" s="2" t="str">
        <f>IF(E23314="","",CONCATENATE(H23314,".",COUNTIF($E$1:E23313,E23314)+1))</f>
        <v/>
      </c>
      <c r="E23314" s="2" t="str">
        <f>IF(I23314="","",IF(I23314=INFORME!$C$22,CONCATENATE(H23314,".",I23314,".",G23314),""))</f>
        <v/>
      </c>
    </row>
    <row r="23315" spans="4:5" hidden="1" x14ac:dyDescent="0.25">
      <c r="D23315" s="2" t="str">
        <f>IF(E23315="","",CONCATENATE(H23315,".",COUNTIF($E$1:E23314,E23315)+1))</f>
        <v/>
      </c>
      <c r="E23315" s="2" t="str">
        <f>IF(I23315="","",IF(I23315=INFORME!$C$22,CONCATENATE(H23315,".",I23315,".",G23315),""))</f>
        <v/>
      </c>
    </row>
    <row r="23316" spans="4:5" hidden="1" x14ac:dyDescent="0.25">
      <c r="D23316" s="2" t="str">
        <f>IF(E23316="","",CONCATENATE(H23316,".",COUNTIF($E$1:E23315,E23316)+1))</f>
        <v/>
      </c>
      <c r="E23316" s="2" t="str">
        <f>IF(I23316="","",IF(I23316=INFORME!$C$22,CONCATENATE(H23316,".",I23316,".",G23316),""))</f>
        <v/>
      </c>
    </row>
    <row r="23317" spans="4:5" hidden="1" x14ac:dyDescent="0.25">
      <c r="D23317" s="2" t="str">
        <f>IF(E23317="","",CONCATENATE(H23317,".",COUNTIF($E$1:E23316,E23317)+1))</f>
        <v/>
      </c>
      <c r="E23317" s="2" t="str">
        <f>IF(I23317="","",IF(I23317=INFORME!$C$22,CONCATENATE(H23317,".",I23317,".",G23317),""))</f>
        <v/>
      </c>
    </row>
    <row r="23318" spans="4:5" hidden="1" x14ac:dyDescent="0.25">
      <c r="D23318" s="2" t="str">
        <f>IF(E23318="","",CONCATENATE(H23318,".",COUNTIF($E$1:E23317,E23318)+1))</f>
        <v/>
      </c>
      <c r="E23318" s="2" t="str">
        <f>IF(I23318="","",IF(I23318=INFORME!$C$22,CONCATENATE(H23318,".",I23318,".",G23318),""))</f>
        <v/>
      </c>
    </row>
    <row r="23319" spans="4:5" hidden="1" x14ac:dyDescent="0.25">
      <c r="D23319" s="2" t="str">
        <f>IF(E23319="","",CONCATENATE(H23319,".",COUNTIF($E$1:E23318,E23319)+1))</f>
        <v/>
      </c>
      <c r="E23319" s="2" t="str">
        <f>IF(I23319="","",IF(I23319=INFORME!$C$22,CONCATENATE(H23319,".",I23319,".",G23319),""))</f>
        <v/>
      </c>
    </row>
    <row r="23320" spans="4:5" hidden="1" x14ac:dyDescent="0.25">
      <c r="D23320" s="2" t="str">
        <f>IF(E23320="","",CONCATENATE(H23320,".",COUNTIF($E$1:E23319,E23320)+1))</f>
        <v/>
      </c>
      <c r="E23320" s="2" t="str">
        <f>IF(I23320="","",IF(I23320=INFORME!$C$22,CONCATENATE(H23320,".",I23320,".",G23320),""))</f>
        <v/>
      </c>
    </row>
    <row r="23321" spans="4:5" hidden="1" x14ac:dyDescent="0.25">
      <c r="D23321" s="2" t="str">
        <f>IF(E23321="","",CONCATENATE(H23321,".",COUNTIF($E$1:E23320,E23321)+1))</f>
        <v/>
      </c>
      <c r="E23321" s="2" t="str">
        <f>IF(I23321="","",IF(I23321=INFORME!$C$22,CONCATENATE(H23321,".",I23321,".",G23321),""))</f>
        <v/>
      </c>
    </row>
    <row r="23322" spans="4:5" hidden="1" x14ac:dyDescent="0.25">
      <c r="D23322" s="2" t="str">
        <f>IF(E23322="","",CONCATENATE(H23322,".",COUNTIF($E$1:E23321,E23322)+1))</f>
        <v/>
      </c>
      <c r="E23322" s="2" t="str">
        <f>IF(I23322="","",IF(I23322=INFORME!$C$22,CONCATENATE(H23322,".",I23322,".",G23322),""))</f>
        <v/>
      </c>
    </row>
    <row r="23323" spans="4:5" hidden="1" x14ac:dyDescent="0.25">
      <c r="D23323" s="2" t="str">
        <f>IF(E23323="","",CONCATENATE(H23323,".",COUNTIF($E$1:E23322,E23323)+1))</f>
        <v/>
      </c>
      <c r="E23323" s="2" t="str">
        <f>IF(I23323="","",IF(I23323=INFORME!$C$22,CONCATENATE(H23323,".",I23323,".",G23323),""))</f>
        <v/>
      </c>
    </row>
    <row r="23324" spans="4:5" hidden="1" x14ac:dyDescent="0.25">
      <c r="D23324" s="2" t="str">
        <f>IF(E23324="","",CONCATENATE(H23324,".",COUNTIF($E$1:E23323,E23324)+1))</f>
        <v/>
      </c>
      <c r="E23324" s="2" t="str">
        <f>IF(I23324="","",IF(I23324=INFORME!$C$22,CONCATENATE(H23324,".",I23324,".",G23324),""))</f>
        <v/>
      </c>
    </row>
    <row r="23325" spans="4:5" hidden="1" x14ac:dyDescent="0.25">
      <c r="D23325" s="2" t="str">
        <f>IF(E23325="","",CONCATENATE(H23325,".",COUNTIF($E$1:E23324,E23325)+1))</f>
        <v/>
      </c>
      <c r="E23325" s="2" t="str">
        <f>IF(I23325="","",IF(I23325=INFORME!$C$22,CONCATENATE(H23325,".",I23325,".",G23325),""))</f>
        <v/>
      </c>
    </row>
    <row r="23326" spans="4:5" hidden="1" x14ac:dyDescent="0.25">
      <c r="D23326" s="2" t="str">
        <f>IF(E23326="","",CONCATENATE(H23326,".",COUNTIF($E$1:E23325,E23326)+1))</f>
        <v/>
      </c>
      <c r="E23326" s="2" t="str">
        <f>IF(I23326="","",IF(I23326=INFORME!$C$22,CONCATENATE(H23326,".",I23326,".",G23326),""))</f>
        <v/>
      </c>
    </row>
    <row r="23327" spans="4:5" hidden="1" x14ac:dyDescent="0.25">
      <c r="D23327" s="2" t="str">
        <f>IF(E23327="","",CONCATENATE(H23327,".",COUNTIF($E$1:E23326,E23327)+1))</f>
        <v/>
      </c>
      <c r="E23327" s="2" t="str">
        <f>IF(I23327="","",IF(I23327=INFORME!$C$22,CONCATENATE(H23327,".",I23327,".",G23327),""))</f>
        <v/>
      </c>
    </row>
    <row r="23328" spans="4:5" hidden="1" x14ac:dyDescent="0.25">
      <c r="D23328" s="2" t="str">
        <f>IF(E23328="","",CONCATENATE(H23328,".",COUNTIF($E$1:E23327,E23328)+1))</f>
        <v/>
      </c>
      <c r="E23328" s="2" t="str">
        <f>IF(I23328="","",IF(I23328=INFORME!$C$22,CONCATENATE(H23328,".",I23328,".",G23328),""))</f>
        <v/>
      </c>
    </row>
    <row r="23329" spans="4:5" hidden="1" x14ac:dyDescent="0.25">
      <c r="D23329" s="2" t="str">
        <f>IF(E23329="","",CONCATENATE(H23329,".",COUNTIF($E$1:E23328,E23329)+1))</f>
        <v/>
      </c>
      <c r="E23329" s="2" t="str">
        <f>IF(I23329="","",IF(I23329=INFORME!$C$22,CONCATENATE(H23329,".",I23329,".",G23329),""))</f>
        <v/>
      </c>
    </row>
    <row r="23330" spans="4:5" hidden="1" x14ac:dyDescent="0.25">
      <c r="D23330" s="2" t="str">
        <f>IF(E23330="","",CONCATENATE(H23330,".",COUNTIF($E$1:E23329,E23330)+1))</f>
        <v/>
      </c>
      <c r="E23330" s="2" t="str">
        <f>IF(I23330="","",IF(I23330=INFORME!$C$22,CONCATENATE(H23330,".",I23330,".",G23330),""))</f>
        <v/>
      </c>
    </row>
    <row r="23331" spans="4:5" hidden="1" x14ac:dyDescent="0.25">
      <c r="D23331" s="2" t="str">
        <f>IF(E23331="","",CONCATENATE(H23331,".",COUNTIF($E$1:E23330,E23331)+1))</f>
        <v/>
      </c>
      <c r="E23331" s="2" t="str">
        <f>IF(I23331="","",IF(I23331=INFORME!$C$22,CONCATENATE(H23331,".",I23331,".",G23331),""))</f>
        <v/>
      </c>
    </row>
    <row r="23332" spans="4:5" hidden="1" x14ac:dyDescent="0.25">
      <c r="D23332" s="2" t="str">
        <f>IF(E23332="","",CONCATENATE(H23332,".",COUNTIF($E$1:E23331,E23332)+1))</f>
        <v/>
      </c>
      <c r="E23332" s="2" t="str">
        <f>IF(I23332="","",IF(I23332=INFORME!$C$22,CONCATENATE(H23332,".",I23332,".",G23332),""))</f>
        <v/>
      </c>
    </row>
    <row r="23333" spans="4:5" hidden="1" x14ac:dyDescent="0.25">
      <c r="D23333" s="2" t="str">
        <f>IF(E23333="","",CONCATENATE(H23333,".",COUNTIF($E$1:E23332,E23333)+1))</f>
        <v/>
      </c>
      <c r="E23333" s="2" t="str">
        <f>IF(I23333="","",IF(I23333=INFORME!$C$22,CONCATENATE(H23333,".",I23333,".",G23333),""))</f>
        <v/>
      </c>
    </row>
    <row r="23334" spans="4:5" hidden="1" x14ac:dyDescent="0.25">
      <c r="D23334" s="2" t="str">
        <f>IF(E23334="","",CONCATENATE(H23334,".",COUNTIF($E$1:E23333,E23334)+1))</f>
        <v/>
      </c>
      <c r="E23334" s="2" t="str">
        <f>IF(I23334="","",IF(I23334=INFORME!$C$22,CONCATENATE(H23334,".",I23334,".",G23334),""))</f>
        <v/>
      </c>
    </row>
    <row r="23335" spans="4:5" hidden="1" x14ac:dyDescent="0.25">
      <c r="D23335" s="2" t="str">
        <f>IF(E23335="","",CONCATENATE(H23335,".",COUNTIF($E$1:E23334,E23335)+1))</f>
        <v/>
      </c>
      <c r="E23335" s="2" t="str">
        <f>IF(I23335="","",IF(I23335=INFORME!$C$22,CONCATENATE(H23335,".",I23335,".",G23335),""))</f>
        <v/>
      </c>
    </row>
    <row r="23336" spans="4:5" hidden="1" x14ac:dyDescent="0.25">
      <c r="D23336" s="2" t="str">
        <f>IF(E23336="","",CONCATENATE(H23336,".",COUNTIF($E$1:E23335,E23336)+1))</f>
        <v/>
      </c>
      <c r="E23336" s="2" t="str">
        <f>IF(I23336="","",IF(I23336=INFORME!$C$22,CONCATENATE(H23336,".",I23336,".",G23336),""))</f>
        <v/>
      </c>
    </row>
    <row r="23337" spans="4:5" hidden="1" x14ac:dyDescent="0.25">
      <c r="D23337" s="2" t="str">
        <f>IF(E23337="","",CONCATENATE(H23337,".",COUNTIF($E$1:E23336,E23337)+1))</f>
        <v/>
      </c>
      <c r="E23337" s="2" t="str">
        <f>IF(I23337="","",IF(I23337=INFORME!$C$22,CONCATENATE(H23337,".",I23337,".",G23337),""))</f>
        <v/>
      </c>
    </row>
    <row r="23338" spans="4:5" hidden="1" x14ac:dyDescent="0.25">
      <c r="D23338" s="2" t="str">
        <f>IF(E23338="","",CONCATENATE(H23338,".",COUNTIF($E$1:E23337,E23338)+1))</f>
        <v/>
      </c>
      <c r="E23338" s="2" t="str">
        <f>IF(I23338="","",IF(I23338=INFORME!$C$22,CONCATENATE(H23338,".",I23338,".",G23338),""))</f>
        <v/>
      </c>
    </row>
    <row r="23339" spans="4:5" hidden="1" x14ac:dyDescent="0.25">
      <c r="D23339" s="2" t="str">
        <f>IF(E23339="","",CONCATENATE(H23339,".",COUNTIF($E$1:E23338,E23339)+1))</f>
        <v/>
      </c>
      <c r="E23339" s="2" t="str">
        <f>IF(I23339="","",IF(I23339=INFORME!$C$22,CONCATENATE(H23339,".",I23339,".",G23339),""))</f>
        <v/>
      </c>
    </row>
    <row r="23340" spans="4:5" hidden="1" x14ac:dyDescent="0.25">
      <c r="D23340" s="2" t="str">
        <f>IF(E23340="","",CONCATENATE(H23340,".",COUNTIF($E$1:E23339,E23340)+1))</f>
        <v/>
      </c>
      <c r="E23340" s="2" t="str">
        <f>IF(I23340="","",IF(I23340=INFORME!$C$22,CONCATENATE(H23340,".",I23340,".",G23340),""))</f>
        <v/>
      </c>
    </row>
    <row r="23341" spans="4:5" hidden="1" x14ac:dyDescent="0.25">
      <c r="D23341" s="2" t="str">
        <f>IF(E23341="","",CONCATENATE(H23341,".",COUNTIF($E$1:E23340,E23341)+1))</f>
        <v/>
      </c>
      <c r="E23341" s="2" t="str">
        <f>IF(I23341="","",IF(I23341=INFORME!$C$22,CONCATENATE(H23341,".",I23341,".",G23341),""))</f>
        <v/>
      </c>
    </row>
    <row r="23342" spans="4:5" hidden="1" x14ac:dyDescent="0.25">
      <c r="D23342" s="2" t="str">
        <f>IF(E23342="","",CONCATENATE(H23342,".",COUNTIF($E$1:E23341,E23342)+1))</f>
        <v/>
      </c>
      <c r="E23342" s="2" t="str">
        <f>IF(I23342="","",IF(I23342=INFORME!$C$22,CONCATENATE(H23342,".",I23342,".",G23342),""))</f>
        <v/>
      </c>
    </row>
    <row r="23343" spans="4:5" hidden="1" x14ac:dyDescent="0.25">
      <c r="D23343" s="2" t="str">
        <f>IF(E23343="","",CONCATENATE(H23343,".",COUNTIF($E$1:E23342,E23343)+1))</f>
        <v/>
      </c>
      <c r="E23343" s="2" t="str">
        <f>IF(I23343="","",IF(I23343=INFORME!$C$22,CONCATENATE(H23343,".",I23343,".",G23343),""))</f>
        <v/>
      </c>
    </row>
    <row r="23344" spans="4:5" hidden="1" x14ac:dyDescent="0.25">
      <c r="D23344" s="2" t="str">
        <f>IF(E23344="","",CONCATENATE(H23344,".",COUNTIF($E$1:E23343,E23344)+1))</f>
        <v/>
      </c>
      <c r="E23344" s="2" t="str">
        <f>IF(I23344="","",IF(I23344=INFORME!$C$22,CONCATENATE(H23344,".",I23344,".",G23344),""))</f>
        <v/>
      </c>
    </row>
    <row r="23345" spans="4:5" hidden="1" x14ac:dyDescent="0.25">
      <c r="D23345" s="2" t="str">
        <f>IF(E23345="","",CONCATENATE(H23345,".",COUNTIF($E$1:E23344,E23345)+1))</f>
        <v/>
      </c>
      <c r="E23345" s="2" t="str">
        <f>IF(I23345="","",IF(I23345=INFORME!$C$22,CONCATENATE(H23345,".",I23345,".",G23345),""))</f>
        <v/>
      </c>
    </row>
    <row r="23346" spans="4:5" hidden="1" x14ac:dyDescent="0.25">
      <c r="D23346" s="2" t="str">
        <f>IF(E23346="","",CONCATENATE(H23346,".",COUNTIF($E$1:E23345,E23346)+1))</f>
        <v/>
      </c>
      <c r="E23346" s="2" t="str">
        <f>IF(I23346="","",IF(I23346=INFORME!$C$22,CONCATENATE(H23346,".",I23346,".",G23346),""))</f>
        <v/>
      </c>
    </row>
    <row r="23347" spans="4:5" hidden="1" x14ac:dyDescent="0.25">
      <c r="D23347" s="2" t="str">
        <f>IF(E23347="","",CONCATENATE(H23347,".",COUNTIF($E$1:E23346,E23347)+1))</f>
        <v/>
      </c>
      <c r="E23347" s="2" t="str">
        <f>IF(I23347="","",IF(I23347=INFORME!$C$22,CONCATENATE(H23347,".",I23347,".",G23347),""))</f>
        <v/>
      </c>
    </row>
    <row r="23348" spans="4:5" hidden="1" x14ac:dyDescent="0.25">
      <c r="D23348" s="2" t="str">
        <f>IF(E23348="","",CONCATENATE(H23348,".",COUNTIF($E$1:E23347,E23348)+1))</f>
        <v/>
      </c>
      <c r="E23348" s="2" t="str">
        <f>IF(I23348="","",IF(I23348=INFORME!$C$22,CONCATENATE(H23348,".",I23348,".",G23348),""))</f>
        <v/>
      </c>
    </row>
    <row r="23349" spans="4:5" hidden="1" x14ac:dyDescent="0.25">
      <c r="D23349" s="2" t="str">
        <f>IF(E23349="","",CONCATENATE(H23349,".",COUNTIF($E$1:E23348,E23349)+1))</f>
        <v/>
      </c>
      <c r="E23349" s="2" t="str">
        <f>IF(I23349="","",IF(I23349=INFORME!$C$22,CONCATENATE(H23349,".",I23349,".",G23349),""))</f>
        <v/>
      </c>
    </row>
    <row r="23350" spans="4:5" hidden="1" x14ac:dyDescent="0.25">
      <c r="D23350" s="2" t="str">
        <f>IF(E23350="","",CONCATENATE(H23350,".",COUNTIF($E$1:E23349,E23350)+1))</f>
        <v/>
      </c>
      <c r="E23350" s="2" t="str">
        <f>IF(I23350="","",IF(I23350=INFORME!$C$22,CONCATENATE(H23350,".",I23350,".",G23350),""))</f>
        <v/>
      </c>
    </row>
    <row r="23351" spans="4:5" hidden="1" x14ac:dyDescent="0.25">
      <c r="D23351" s="2" t="str">
        <f>IF(E23351="","",CONCATENATE(H23351,".",COUNTIF($E$1:E23350,E23351)+1))</f>
        <v/>
      </c>
      <c r="E23351" s="2" t="str">
        <f>IF(I23351="","",IF(I23351=INFORME!$C$22,CONCATENATE(H23351,".",I23351,".",G23351),""))</f>
        <v/>
      </c>
    </row>
    <row r="23352" spans="4:5" hidden="1" x14ac:dyDescent="0.25">
      <c r="D23352" s="2" t="str">
        <f>IF(E23352="","",CONCATENATE(H23352,".",COUNTIF($E$1:E23351,E23352)+1))</f>
        <v/>
      </c>
      <c r="E23352" s="2" t="str">
        <f>IF(I23352="","",IF(I23352=INFORME!$C$22,CONCATENATE(H23352,".",I23352,".",G23352),""))</f>
        <v/>
      </c>
    </row>
    <row r="23353" spans="4:5" hidden="1" x14ac:dyDescent="0.25">
      <c r="D23353" s="2" t="str">
        <f>IF(E23353="","",CONCATENATE(H23353,".",COUNTIF($E$1:E23352,E23353)+1))</f>
        <v/>
      </c>
      <c r="E23353" s="2" t="str">
        <f>IF(I23353="","",IF(I23353=INFORME!$C$22,CONCATENATE(H23353,".",I23353,".",G23353),""))</f>
        <v/>
      </c>
    </row>
    <row r="23354" spans="4:5" hidden="1" x14ac:dyDescent="0.25">
      <c r="D23354" s="2" t="str">
        <f>IF(E23354="","",CONCATENATE(H23354,".",COUNTIF($E$1:E23353,E23354)+1))</f>
        <v/>
      </c>
      <c r="E23354" s="2" t="str">
        <f>IF(I23354="","",IF(I23354=INFORME!$C$22,CONCATENATE(H23354,".",I23354,".",G23354),""))</f>
        <v/>
      </c>
    </row>
    <row r="23355" spans="4:5" hidden="1" x14ac:dyDescent="0.25">
      <c r="D23355" s="2" t="str">
        <f>IF(E23355="","",CONCATENATE(H23355,".",COUNTIF($E$1:E23354,E23355)+1))</f>
        <v/>
      </c>
      <c r="E23355" s="2" t="str">
        <f>IF(I23355="","",IF(I23355=INFORME!$C$22,CONCATENATE(H23355,".",I23355,".",G23355),""))</f>
        <v/>
      </c>
    </row>
    <row r="23356" spans="4:5" hidden="1" x14ac:dyDescent="0.25">
      <c r="D23356" s="2" t="str">
        <f>IF(E23356="","",CONCATENATE(H23356,".",COUNTIF($E$1:E23355,E23356)+1))</f>
        <v/>
      </c>
      <c r="E23356" s="2" t="str">
        <f>IF(I23356="","",IF(I23356=INFORME!$C$22,CONCATENATE(H23356,".",I23356,".",G23356),""))</f>
        <v/>
      </c>
    </row>
    <row r="23357" spans="4:5" hidden="1" x14ac:dyDescent="0.25">
      <c r="D23357" s="2" t="str">
        <f>IF(E23357="","",CONCATENATE(H23357,".",COUNTIF($E$1:E23356,E23357)+1))</f>
        <v/>
      </c>
      <c r="E23357" s="2" t="str">
        <f>IF(I23357="","",IF(I23357=INFORME!$C$22,CONCATENATE(H23357,".",I23357,".",G23357),""))</f>
        <v/>
      </c>
    </row>
    <row r="23358" spans="4:5" hidden="1" x14ac:dyDescent="0.25">
      <c r="D23358" s="2" t="str">
        <f>IF(E23358="","",CONCATENATE(H23358,".",COUNTIF($E$1:E23357,E23358)+1))</f>
        <v/>
      </c>
      <c r="E23358" s="2" t="str">
        <f>IF(I23358="","",IF(I23358=INFORME!$C$22,CONCATENATE(H23358,".",I23358,".",G23358),""))</f>
        <v/>
      </c>
    </row>
    <row r="23359" spans="4:5" hidden="1" x14ac:dyDescent="0.25">
      <c r="D23359" s="2" t="str">
        <f>IF(E23359="","",CONCATENATE(H23359,".",COUNTIF($E$1:E23358,E23359)+1))</f>
        <v/>
      </c>
      <c r="E23359" s="2" t="str">
        <f>IF(I23359="","",IF(I23359=INFORME!$C$22,CONCATENATE(H23359,".",I23359,".",G23359),""))</f>
        <v/>
      </c>
    </row>
    <row r="23360" spans="4:5" hidden="1" x14ac:dyDescent="0.25">
      <c r="D23360" s="2" t="str">
        <f>IF(E23360="","",CONCATENATE(H23360,".",COUNTIF($E$1:E23359,E23360)+1))</f>
        <v/>
      </c>
      <c r="E23360" s="2" t="str">
        <f>IF(I23360="","",IF(I23360=INFORME!$C$22,CONCATENATE(H23360,".",I23360,".",G23360),""))</f>
        <v/>
      </c>
    </row>
    <row r="23361" spans="4:5" hidden="1" x14ac:dyDescent="0.25">
      <c r="D23361" s="2" t="str">
        <f>IF(E23361="","",CONCATENATE(H23361,".",COUNTIF($E$1:E23360,E23361)+1))</f>
        <v/>
      </c>
      <c r="E23361" s="2" t="str">
        <f>IF(I23361="","",IF(I23361=INFORME!$C$22,CONCATENATE(H23361,".",I23361,".",G23361),""))</f>
        <v/>
      </c>
    </row>
    <row r="23362" spans="4:5" hidden="1" x14ac:dyDescent="0.25">
      <c r="D23362" s="2" t="str">
        <f>IF(E23362="","",CONCATENATE(H23362,".",COUNTIF($E$1:E23361,E23362)+1))</f>
        <v/>
      </c>
      <c r="E23362" s="2" t="str">
        <f>IF(I23362="","",IF(I23362=INFORME!$C$22,CONCATENATE(H23362,".",I23362,".",G23362),""))</f>
        <v/>
      </c>
    </row>
    <row r="23363" spans="4:5" hidden="1" x14ac:dyDescent="0.25">
      <c r="D23363" s="2" t="str">
        <f>IF(E23363="","",CONCATENATE(H23363,".",COUNTIF($E$1:E23362,E23363)+1))</f>
        <v/>
      </c>
      <c r="E23363" s="2" t="str">
        <f>IF(I23363="","",IF(I23363=INFORME!$C$22,CONCATENATE(H23363,".",I23363,".",G23363),""))</f>
        <v/>
      </c>
    </row>
    <row r="23364" spans="4:5" hidden="1" x14ac:dyDescent="0.25">
      <c r="D23364" s="2" t="str">
        <f>IF(E23364="","",CONCATENATE(H23364,".",COUNTIF($E$1:E23363,E23364)+1))</f>
        <v/>
      </c>
      <c r="E23364" s="2" t="str">
        <f>IF(I23364="","",IF(I23364=INFORME!$C$22,CONCATENATE(H23364,".",I23364,".",G23364),""))</f>
        <v/>
      </c>
    </row>
    <row r="23365" spans="4:5" hidden="1" x14ac:dyDescent="0.25">
      <c r="D23365" s="2" t="str">
        <f>IF(E23365="","",CONCATENATE(H23365,".",COUNTIF($E$1:E23364,E23365)+1))</f>
        <v/>
      </c>
      <c r="E23365" s="2" t="str">
        <f>IF(I23365="","",IF(I23365=INFORME!$C$22,CONCATENATE(H23365,".",I23365,".",G23365),""))</f>
        <v/>
      </c>
    </row>
    <row r="23366" spans="4:5" hidden="1" x14ac:dyDescent="0.25">
      <c r="D23366" s="2" t="str">
        <f>IF(E23366="","",CONCATENATE(H23366,".",COUNTIF($E$1:E23365,E23366)+1))</f>
        <v/>
      </c>
      <c r="E23366" s="2" t="str">
        <f>IF(I23366="","",IF(I23366=INFORME!$C$22,CONCATENATE(H23366,".",I23366,".",G23366),""))</f>
        <v/>
      </c>
    </row>
    <row r="23367" spans="4:5" hidden="1" x14ac:dyDescent="0.25">
      <c r="D23367" s="2" t="str">
        <f>IF(E23367="","",CONCATENATE(H23367,".",COUNTIF($E$1:E23366,E23367)+1))</f>
        <v/>
      </c>
      <c r="E23367" s="2" t="str">
        <f>IF(I23367="","",IF(I23367=INFORME!$C$22,CONCATENATE(H23367,".",I23367,".",G23367),""))</f>
        <v/>
      </c>
    </row>
    <row r="23368" spans="4:5" hidden="1" x14ac:dyDescent="0.25">
      <c r="D23368" s="2" t="str">
        <f>IF(E23368="","",CONCATENATE(H23368,".",COUNTIF($E$1:E23367,E23368)+1))</f>
        <v/>
      </c>
      <c r="E23368" s="2" t="str">
        <f>IF(I23368="","",IF(I23368=INFORME!$C$22,CONCATENATE(H23368,".",I23368,".",G23368),""))</f>
        <v/>
      </c>
    </row>
    <row r="23369" spans="4:5" hidden="1" x14ac:dyDescent="0.25">
      <c r="D23369" s="2" t="str">
        <f>IF(E23369="","",CONCATENATE(H23369,".",COUNTIF($E$1:E23368,E23369)+1))</f>
        <v/>
      </c>
      <c r="E23369" s="2" t="str">
        <f>IF(I23369="","",IF(I23369=INFORME!$C$22,CONCATENATE(H23369,".",I23369,".",G23369),""))</f>
        <v/>
      </c>
    </row>
    <row r="23370" spans="4:5" hidden="1" x14ac:dyDescent="0.25">
      <c r="D23370" s="2" t="str">
        <f>IF(E23370="","",CONCATENATE(H23370,".",COUNTIF($E$1:E23369,E23370)+1))</f>
        <v/>
      </c>
      <c r="E23370" s="2" t="str">
        <f>IF(I23370="","",IF(I23370=INFORME!$C$22,CONCATENATE(H23370,".",I23370,".",G23370),""))</f>
        <v/>
      </c>
    </row>
    <row r="23371" spans="4:5" hidden="1" x14ac:dyDescent="0.25">
      <c r="D23371" s="2" t="str">
        <f>IF(E23371="","",CONCATENATE(H23371,".",COUNTIF($E$1:E23370,E23371)+1))</f>
        <v/>
      </c>
      <c r="E23371" s="2" t="str">
        <f>IF(I23371="","",IF(I23371=INFORME!$C$22,CONCATENATE(H23371,".",I23371,".",G23371),""))</f>
        <v/>
      </c>
    </row>
    <row r="23372" spans="4:5" hidden="1" x14ac:dyDescent="0.25">
      <c r="D23372" s="2" t="str">
        <f>IF(E23372="","",CONCATENATE(H23372,".",COUNTIF($E$1:E23371,E23372)+1))</f>
        <v/>
      </c>
      <c r="E23372" s="2" t="str">
        <f>IF(I23372="","",IF(I23372=INFORME!$C$22,CONCATENATE(H23372,".",I23372,".",G23372),""))</f>
        <v/>
      </c>
    </row>
    <row r="23373" spans="4:5" hidden="1" x14ac:dyDescent="0.25">
      <c r="D23373" s="2" t="str">
        <f>IF(E23373="","",CONCATENATE(H23373,".",COUNTIF($E$1:E23372,E23373)+1))</f>
        <v/>
      </c>
      <c r="E23373" s="2" t="str">
        <f>IF(I23373="","",IF(I23373=INFORME!$C$22,CONCATENATE(H23373,".",I23373,".",G23373),""))</f>
        <v/>
      </c>
    </row>
    <row r="23374" spans="4:5" hidden="1" x14ac:dyDescent="0.25">
      <c r="D23374" s="2" t="str">
        <f>IF(E23374="","",CONCATENATE(H23374,".",COUNTIF($E$1:E23373,E23374)+1))</f>
        <v/>
      </c>
      <c r="E23374" s="2" t="str">
        <f>IF(I23374="","",IF(I23374=INFORME!$C$22,CONCATENATE(H23374,".",I23374,".",G23374),""))</f>
        <v/>
      </c>
    </row>
    <row r="23375" spans="4:5" hidden="1" x14ac:dyDescent="0.25">
      <c r="D23375" s="2" t="str">
        <f>IF(E23375="","",CONCATENATE(H23375,".",COUNTIF($E$1:E23374,E23375)+1))</f>
        <v/>
      </c>
      <c r="E23375" s="2" t="str">
        <f>IF(I23375="","",IF(I23375=INFORME!$C$22,CONCATENATE(H23375,".",I23375,".",G23375),""))</f>
        <v/>
      </c>
    </row>
    <row r="23376" spans="4:5" hidden="1" x14ac:dyDescent="0.25">
      <c r="D23376" s="2" t="str">
        <f>IF(E23376="","",CONCATENATE(H23376,".",COUNTIF($E$1:E23375,E23376)+1))</f>
        <v/>
      </c>
      <c r="E23376" s="2" t="str">
        <f>IF(I23376="","",IF(I23376=INFORME!$C$22,CONCATENATE(H23376,".",I23376,".",G23376),""))</f>
        <v/>
      </c>
    </row>
    <row r="23377" spans="4:5" hidden="1" x14ac:dyDescent="0.25">
      <c r="D23377" s="2" t="str">
        <f>IF(E23377="","",CONCATENATE(H23377,".",COUNTIF($E$1:E23376,E23377)+1))</f>
        <v/>
      </c>
      <c r="E23377" s="2" t="str">
        <f>IF(I23377="","",IF(I23377=INFORME!$C$22,CONCATENATE(H23377,".",I23377,".",G23377),""))</f>
        <v/>
      </c>
    </row>
    <row r="23378" spans="4:5" hidden="1" x14ac:dyDescent="0.25">
      <c r="D23378" s="2" t="str">
        <f>IF(E23378="","",CONCATENATE(H23378,".",COUNTIF($E$1:E23377,E23378)+1))</f>
        <v/>
      </c>
      <c r="E23378" s="2" t="str">
        <f>IF(I23378="","",IF(I23378=INFORME!$C$22,CONCATENATE(H23378,".",I23378,".",G23378),""))</f>
        <v/>
      </c>
    </row>
    <row r="23379" spans="4:5" hidden="1" x14ac:dyDescent="0.25">
      <c r="D23379" s="2" t="str">
        <f>IF(E23379="","",CONCATENATE(H23379,".",COUNTIF($E$1:E23378,E23379)+1))</f>
        <v/>
      </c>
      <c r="E23379" s="2" t="str">
        <f>IF(I23379="","",IF(I23379=INFORME!$C$22,CONCATENATE(H23379,".",I23379,".",G23379),""))</f>
        <v/>
      </c>
    </row>
    <row r="23380" spans="4:5" hidden="1" x14ac:dyDescent="0.25">
      <c r="D23380" s="2" t="str">
        <f>IF(E23380="","",CONCATENATE(H23380,".",COUNTIF($E$1:E23379,E23380)+1))</f>
        <v/>
      </c>
      <c r="E23380" s="2" t="str">
        <f>IF(I23380="","",IF(I23380=INFORME!$C$22,CONCATENATE(H23380,".",I23380,".",G23380),""))</f>
        <v/>
      </c>
    </row>
    <row r="23381" spans="4:5" hidden="1" x14ac:dyDescent="0.25">
      <c r="D23381" s="2" t="str">
        <f>IF(E23381="","",CONCATENATE(H23381,".",COUNTIF($E$1:E23380,E23381)+1))</f>
        <v/>
      </c>
      <c r="E23381" s="2" t="str">
        <f>IF(I23381="","",IF(I23381=INFORME!$C$22,CONCATENATE(H23381,".",I23381,".",G23381),""))</f>
        <v/>
      </c>
    </row>
    <row r="23382" spans="4:5" hidden="1" x14ac:dyDescent="0.25">
      <c r="D23382" s="2" t="str">
        <f>IF(E23382="","",CONCATENATE(H23382,".",COUNTIF($E$1:E23381,E23382)+1))</f>
        <v/>
      </c>
      <c r="E23382" s="2" t="str">
        <f>IF(I23382="","",IF(I23382=INFORME!$C$22,CONCATENATE(H23382,".",I23382,".",G23382),""))</f>
        <v/>
      </c>
    </row>
    <row r="23383" spans="4:5" hidden="1" x14ac:dyDescent="0.25">
      <c r="D23383" s="2" t="str">
        <f>IF(E23383="","",CONCATENATE(H23383,".",COUNTIF($E$1:E23382,E23383)+1))</f>
        <v/>
      </c>
      <c r="E23383" s="2" t="str">
        <f>IF(I23383="","",IF(I23383=INFORME!$C$22,CONCATENATE(H23383,".",I23383,".",G23383),""))</f>
        <v/>
      </c>
    </row>
    <row r="23384" spans="4:5" hidden="1" x14ac:dyDescent="0.25">
      <c r="D23384" s="2" t="str">
        <f>IF(E23384="","",CONCATENATE(H23384,".",COUNTIF($E$1:E23383,E23384)+1))</f>
        <v/>
      </c>
      <c r="E23384" s="2" t="str">
        <f>IF(I23384="","",IF(I23384=INFORME!$C$22,CONCATENATE(H23384,".",I23384,".",G23384),""))</f>
        <v/>
      </c>
    </row>
    <row r="23385" spans="4:5" hidden="1" x14ac:dyDescent="0.25">
      <c r="D23385" s="2" t="str">
        <f>IF(E23385="","",CONCATENATE(H23385,".",COUNTIF($E$1:E23384,E23385)+1))</f>
        <v/>
      </c>
      <c r="E23385" s="2" t="str">
        <f>IF(I23385="","",IF(I23385=INFORME!$C$22,CONCATENATE(H23385,".",I23385,".",G23385),""))</f>
        <v/>
      </c>
    </row>
    <row r="23386" spans="4:5" hidden="1" x14ac:dyDescent="0.25">
      <c r="D23386" s="2" t="str">
        <f>IF(E23386="","",CONCATENATE(H23386,".",COUNTIF($E$1:E23385,E23386)+1))</f>
        <v/>
      </c>
      <c r="E23386" s="2" t="str">
        <f>IF(I23386="","",IF(I23386=INFORME!$C$22,CONCATENATE(H23386,".",I23386,".",G23386),""))</f>
        <v/>
      </c>
    </row>
    <row r="23387" spans="4:5" hidden="1" x14ac:dyDescent="0.25">
      <c r="D23387" s="2" t="str">
        <f>IF(E23387="","",CONCATENATE(H23387,".",COUNTIF($E$1:E23386,E23387)+1))</f>
        <v/>
      </c>
      <c r="E23387" s="2" t="str">
        <f>IF(I23387="","",IF(I23387=INFORME!$C$22,CONCATENATE(H23387,".",I23387,".",G23387),""))</f>
        <v/>
      </c>
    </row>
    <row r="23388" spans="4:5" hidden="1" x14ac:dyDescent="0.25">
      <c r="D23388" s="2" t="str">
        <f>IF(E23388="","",CONCATENATE(H23388,".",COUNTIF($E$1:E23387,E23388)+1))</f>
        <v/>
      </c>
      <c r="E23388" s="2" t="str">
        <f>IF(I23388="","",IF(I23388=INFORME!$C$22,CONCATENATE(H23388,".",I23388,".",G23388),""))</f>
        <v/>
      </c>
    </row>
    <row r="23389" spans="4:5" hidden="1" x14ac:dyDescent="0.25">
      <c r="D23389" s="2" t="str">
        <f>IF(E23389="","",CONCATENATE(H23389,".",COUNTIF($E$1:E23388,E23389)+1))</f>
        <v/>
      </c>
      <c r="E23389" s="2" t="str">
        <f>IF(I23389="","",IF(I23389=INFORME!$C$22,CONCATENATE(H23389,".",I23389,".",G23389),""))</f>
        <v/>
      </c>
    </row>
    <row r="23390" spans="4:5" hidden="1" x14ac:dyDescent="0.25">
      <c r="D23390" s="2" t="str">
        <f>IF(E23390="","",CONCATENATE(H23390,".",COUNTIF($E$1:E23389,E23390)+1))</f>
        <v/>
      </c>
      <c r="E23390" s="2" t="str">
        <f>IF(I23390="","",IF(I23390=INFORME!$C$22,CONCATENATE(H23390,".",I23390,".",G23390),""))</f>
        <v/>
      </c>
    </row>
    <row r="23391" spans="4:5" hidden="1" x14ac:dyDescent="0.25">
      <c r="D23391" s="2" t="str">
        <f>IF(E23391="","",CONCATENATE(H23391,".",COUNTIF($E$1:E23390,E23391)+1))</f>
        <v/>
      </c>
      <c r="E23391" s="2" t="str">
        <f>IF(I23391="","",IF(I23391=INFORME!$C$22,CONCATENATE(H23391,".",I23391,".",G23391),""))</f>
        <v/>
      </c>
    </row>
    <row r="23392" spans="4:5" hidden="1" x14ac:dyDescent="0.25">
      <c r="D23392" s="2" t="str">
        <f>IF(E23392="","",CONCATENATE(H23392,".",COUNTIF($E$1:E23391,E23392)+1))</f>
        <v/>
      </c>
      <c r="E23392" s="2" t="str">
        <f>IF(I23392="","",IF(I23392=INFORME!$C$22,CONCATENATE(H23392,".",I23392,".",G23392),""))</f>
        <v/>
      </c>
    </row>
    <row r="23393" spans="4:5" hidden="1" x14ac:dyDescent="0.25">
      <c r="D23393" s="2" t="str">
        <f>IF(E23393="","",CONCATENATE(H23393,".",COUNTIF($E$1:E23392,E23393)+1))</f>
        <v/>
      </c>
      <c r="E23393" s="2" t="str">
        <f>IF(I23393="","",IF(I23393=INFORME!$C$22,CONCATENATE(H23393,".",I23393,".",G23393),""))</f>
        <v/>
      </c>
    </row>
    <row r="23394" spans="4:5" hidden="1" x14ac:dyDescent="0.25">
      <c r="D23394" s="2" t="str">
        <f>IF(E23394="","",CONCATENATE(H23394,".",COUNTIF($E$1:E23393,E23394)+1))</f>
        <v/>
      </c>
      <c r="E23394" s="2" t="str">
        <f>IF(I23394="","",IF(I23394=INFORME!$C$22,CONCATENATE(H23394,".",I23394,".",G23394),""))</f>
        <v/>
      </c>
    </row>
    <row r="23395" spans="4:5" hidden="1" x14ac:dyDescent="0.25">
      <c r="D23395" s="2" t="str">
        <f>IF(E23395="","",CONCATENATE(H23395,".",COUNTIF($E$1:E23394,E23395)+1))</f>
        <v/>
      </c>
      <c r="E23395" s="2" t="str">
        <f>IF(I23395="","",IF(I23395=INFORME!$C$22,CONCATENATE(H23395,".",I23395,".",G23395),""))</f>
        <v/>
      </c>
    </row>
    <row r="23396" spans="4:5" hidden="1" x14ac:dyDescent="0.25">
      <c r="D23396" s="2" t="str">
        <f>IF(E23396="","",CONCATENATE(H23396,".",COUNTIF($E$1:E23395,E23396)+1))</f>
        <v/>
      </c>
      <c r="E23396" s="2" t="str">
        <f>IF(I23396="","",IF(I23396=INFORME!$C$22,CONCATENATE(H23396,".",I23396,".",G23396),""))</f>
        <v/>
      </c>
    </row>
    <row r="23397" spans="4:5" hidden="1" x14ac:dyDescent="0.25">
      <c r="D23397" s="2" t="str">
        <f>IF(E23397="","",CONCATENATE(H23397,".",COUNTIF($E$1:E23396,E23397)+1))</f>
        <v/>
      </c>
      <c r="E23397" s="2" t="str">
        <f>IF(I23397="","",IF(I23397=INFORME!$C$22,CONCATENATE(H23397,".",I23397,".",G23397),""))</f>
        <v/>
      </c>
    </row>
    <row r="23398" spans="4:5" hidden="1" x14ac:dyDescent="0.25">
      <c r="D23398" s="2" t="str">
        <f>IF(E23398="","",CONCATENATE(H23398,".",COUNTIF($E$1:E23397,E23398)+1))</f>
        <v/>
      </c>
      <c r="E23398" s="2" t="str">
        <f>IF(I23398="","",IF(I23398=INFORME!$C$22,CONCATENATE(H23398,".",I23398,".",G23398),""))</f>
        <v/>
      </c>
    </row>
    <row r="23399" spans="4:5" hidden="1" x14ac:dyDescent="0.25">
      <c r="D23399" s="2" t="str">
        <f>IF(E23399="","",CONCATENATE(H23399,".",COUNTIF($E$1:E23398,E23399)+1))</f>
        <v/>
      </c>
      <c r="E23399" s="2" t="str">
        <f>IF(I23399="","",IF(I23399=INFORME!$C$22,CONCATENATE(H23399,".",I23399,".",G23399),""))</f>
        <v/>
      </c>
    </row>
    <row r="23400" spans="4:5" hidden="1" x14ac:dyDescent="0.25">
      <c r="D23400" s="2" t="str">
        <f>IF(E23400="","",CONCATENATE(H23400,".",COUNTIF($E$1:E23399,E23400)+1))</f>
        <v/>
      </c>
      <c r="E23400" s="2" t="str">
        <f>IF(I23400="","",IF(I23400=INFORME!$C$22,CONCATENATE(H23400,".",I23400,".",G23400),""))</f>
        <v/>
      </c>
    </row>
    <row r="23401" spans="4:5" hidden="1" x14ac:dyDescent="0.25">
      <c r="D23401" s="2" t="str">
        <f>IF(E23401="","",CONCATENATE(H23401,".",COUNTIF($E$1:E23400,E23401)+1))</f>
        <v/>
      </c>
      <c r="E23401" s="2" t="str">
        <f>IF(I23401="","",IF(I23401=INFORME!$C$22,CONCATENATE(H23401,".",I23401,".",G23401),""))</f>
        <v/>
      </c>
    </row>
    <row r="23402" spans="4:5" hidden="1" x14ac:dyDescent="0.25">
      <c r="D23402" s="2" t="str">
        <f>IF(E23402="","",CONCATENATE(H23402,".",COUNTIF($E$1:E23401,E23402)+1))</f>
        <v/>
      </c>
      <c r="E23402" s="2" t="str">
        <f>IF(I23402="","",IF(I23402=INFORME!$C$22,CONCATENATE(H23402,".",I23402,".",G23402),""))</f>
        <v/>
      </c>
    </row>
    <row r="23403" spans="4:5" hidden="1" x14ac:dyDescent="0.25">
      <c r="D23403" s="2" t="str">
        <f>IF(E23403="","",CONCATENATE(H23403,".",COUNTIF($E$1:E23402,E23403)+1))</f>
        <v/>
      </c>
      <c r="E23403" s="2" t="str">
        <f>IF(I23403="","",IF(I23403=INFORME!$C$22,CONCATENATE(H23403,".",I23403,".",G23403),""))</f>
        <v/>
      </c>
    </row>
    <row r="23404" spans="4:5" hidden="1" x14ac:dyDescent="0.25">
      <c r="D23404" s="2" t="str">
        <f>IF(E23404="","",CONCATENATE(H23404,".",COUNTIF($E$1:E23403,E23404)+1))</f>
        <v/>
      </c>
      <c r="E23404" s="2" t="str">
        <f>IF(I23404="","",IF(I23404=INFORME!$C$22,CONCATENATE(H23404,".",I23404,".",G23404),""))</f>
        <v/>
      </c>
    </row>
    <row r="23405" spans="4:5" hidden="1" x14ac:dyDescent="0.25">
      <c r="D23405" s="2" t="str">
        <f>IF(E23405="","",CONCATENATE(H23405,".",COUNTIF($E$1:E23404,E23405)+1))</f>
        <v/>
      </c>
      <c r="E23405" s="2" t="str">
        <f>IF(I23405="","",IF(I23405=INFORME!$C$22,CONCATENATE(H23405,".",I23405,".",G23405),""))</f>
        <v/>
      </c>
    </row>
    <row r="23406" spans="4:5" hidden="1" x14ac:dyDescent="0.25">
      <c r="D23406" s="2" t="str">
        <f>IF(E23406="","",CONCATENATE(H23406,".",COUNTIF($E$1:E23405,E23406)+1))</f>
        <v/>
      </c>
      <c r="E23406" s="2" t="str">
        <f>IF(I23406="","",IF(I23406=INFORME!$C$22,CONCATENATE(H23406,".",I23406,".",G23406),""))</f>
        <v/>
      </c>
    </row>
    <row r="23407" spans="4:5" hidden="1" x14ac:dyDescent="0.25">
      <c r="D23407" s="2" t="str">
        <f>IF(E23407="","",CONCATENATE(H23407,".",COUNTIF($E$1:E23406,E23407)+1))</f>
        <v/>
      </c>
      <c r="E23407" s="2" t="str">
        <f>IF(I23407="","",IF(I23407=INFORME!$C$22,CONCATENATE(H23407,".",I23407,".",G23407),""))</f>
        <v/>
      </c>
    </row>
    <row r="23408" spans="4:5" hidden="1" x14ac:dyDescent="0.25">
      <c r="D23408" s="2" t="str">
        <f>IF(E23408="","",CONCATENATE(H23408,".",COUNTIF($E$1:E23407,E23408)+1))</f>
        <v/>
      </c>
      <c r="E23408" s="2" t="str">
        <f>IF(I23408="","",IF(I23408=INFORME!$C$22,CONCATENATE(H23408,".",I23408,".",G23408),""))</f>
        <v/>
      </c>
    </row>
    <row r="23409" spans="4:5" hidden="1" x14ac:dyDescent="0.25">
      <c r="D23409" s="2" t="str">
        <f>IF(E23409="","",CONCATENATE(H23409,".",COUNTIF($E$1:E23408,E23409)+1))</f>
        <v/>
      </c>
      <c r="E23409" s="2" t="str">
        <f>IF(I23409="","",IF(I23409=INFORME!$C$22,CONCATENATE(H23409,".",I23409,".",G23409),""))</f>
        <v/>
      </c>
    </row>
    <row r="23410" spans="4:5" hidden="1" x14ac:dyDescent="0.25">
      <c r="D23410" s="2" t="str">
        <f>IF(E23410="","",CONCATENATE(H23410,".",COUNTIF($E$1:E23409,E23410)+1))</f>
        <v/>
      </c>
      <c r="E23410" s="2" t="str">
        <f>IF(I23410="","",IF(I23410=INFORME!$C$22,CONCATENATE(H23410,".",I23410,".",G23410),""))</f>
        <v/>
      </c>
    </row>
    <row r="23411" spans="4:5" hidden="1" x14ac:dyDescent="0.25">
      <c r="D23411" s="2" t="str">
        <f>IF(E23411="","",CONCATENATE(H23411,".",COUNTIF($E$1:E23410,E23411)+1))</f>
        <v/>
      </c>
      <c r="E23411" s="2" t="str">
        <f>IF(I23411="","",IF(I23411=INFORME!$C$22,CONCATENATE(H23411,".",I23411,".",G23411),""))</f>
        <v/>
      </c>
    </row>
    <row r="23412" spans="4:5" hidden="1" x14ac:dyDescent="0.25">
      <c r="D23412" s="2" t="str">
        <f>IF(E23412="","",CONCATENATE(H23412,".",COUNTIF($E$1:E23411,E23412)+1))</f>
        <v/>
      </c>
      <c r="E23412" s="2" t="str">
        <f>IF(I23412="","",IF(I23412=INFORME!$C$22,CONCATENATE(H23412,".",I23412,".",G23412),""))</f>
        <v/>
      </c>
    </row>
    <row r="23413" spans="4:5" hidden="1" x14ac:dyDescent="0.25">
      <c r="D23413" s="2" t="str">
        <f>IF(E23413="","",CONCATENATE(H23413,".",COUNTIF($E$1:E23412,E23413)+1))</f>
        <v/>
      </c>
      <c r="E23413" s="2" t="str">
        <f>IF(I23413="","",IF(I23413=INFORME!$C$22,CONCATENATE(H23413,".",I23413,".",G23413),""))</f>
        <v/>
      </c>
    </row>
    <row r="23414" spans="4:5" hidden="1" x14ac:dyDescent="0.25">
      <c r="D23414" s="2" t="str">
        <f>IF(E23414="","",CONCATENATE(H23414,".",COUNTIF($E$1:E23413,E23414)+1))</f>
        <v/>
      </c>
      <c r="E23414" s="2" t="str">
        <f>IF(I23414="","",IF(I23414=INFORME!$C$22,CONCATENATE(H23414,".",I23414,".",G23414),""))</f>
        <v/>
      </c>
    </row>
    <row r="23415" spans="4:5" hidden="1" x14ac:dyDescent="0.25">
      <c r="D23415" s="2" t="str">
        <f>IF(E23415="","",CONCATENATE(H23415,".",COUNTIF($E$1:E23414,E23415)+1))</f>
        <v/>
      </c>
      <c r="E23415" s="2" t="str">
        <f>IF(I23415="","",IF(I23415=INFORME!$C$22,CONCATENATE(H23415,".",I23415,".",G23415),""))</f>
        <v/>
      </c>
    </row>
    <row r="23416" spans="4:5" hidden="1" x14ac:dyDescent="0.25">
      <c r="D23416" s="2" t="str">
        <f>IF(E23416="","",CONCATENATE(H23416,".",COUNTIF($E$1:E23415,E23416)+1))</f>
        <v/>
      </c>
      <c r="E23416" s="2" t="str">
        <f>IF(I23416="","",IF(I23416=INFORME!$C$22,CONCATENATE(H23416,".",I23416,".",G23416),""))</f>
        <v/>
      </c>
    </row>
    <row r="23417" spans="4:5" hidden="1" x14ac:dyDescent="0.25">
      <c r="D23417" s="2" t="str">
        <f>IF(E23417="","",CONCATENATE(H23417,".",COUNTIF($E$1:E23416,E23417)+1))</f>
        <v/>
      </c>
      <c r="E23417" s="2" t="str">
        <f>IF(I23417="","",IF(I23417=INFORME!$C$22,CONCATENATE(H23417,".",I23417,".",G23417),""))</f>
        <v/>
      </c>
    </row>
    <row r="23418" spans="4:5" hidden="1" x14ac:dyDescent="0.25">
      <c r="D23418" s="2" t="str">
        <f>IF(E23418="","",CONCATENATE(H23418,".",COUNTIF($E$1:E23417,E23418)+1))</f>
        <v/>
      </c>
      <c r="E23418" s="2" t="str">
        <f>IF(I23418="","",IF(I23418=INFORME!$C$22,CONCATENATE(H23418,".",I23418,".",G23418),""))</f>
        <v/>
      </c>
    </row>
    <row r="23419" spans="4:5" hidden="1" x14ac:dyDescent="0.25">
      <c r="D23419" s="2" t="str">
        <f>IF(E23419="","",CONCATENATE(H23419,".",COUNTIF($E$1:E23418,E23419)+1))</f>
        <v/>
      </c>
      <c r="E23419" s="2" t="str">
        <f>IF(I23419="","",IF(I23419=INFORME!$C$22,CONCATENATE(H23419,".",I23419,".",G23419),""))</f>
        <v/>
      </c>
    </row>
    <row r="23420" spans="4:5" hidden="1" x14ac:dyDescent="0.25">
      <c r="D23420" s="2" t="str">
        <f>IF(E23420="","",CONCATENATE(H23420,".",COUNTIF($E$1:E23419,E23420)+1))</f>
        <v/>
      </c>
      <c r="E23420" s="2" t="str">
        <f>IF(I23420="","",IF(I23420=INFORME!$C$22,CONCATENATE(H23420,".",I23420,".",G23420),""))</f>
        <v/>
      </c>
    </row>
    <row r="23421" spans="4:5" hidden="1" x14ac:dyDescent="0.25">
      <c r="D23421" s="2" t="str">
        <f>IF(E23421="","",CONCATENATE(H23421,".",COUNTIF($E$1:E23420,E23421)+1))</f>
        <v/>
      </c>
      <c r="E23421" s="2" t="str">
        <f>IF(I23421="","",IF(I23421=INFORME!$C$22,CONCATENATE(H23421,".",I23421,".",G23421),""))</f>
        <v/>
      </c>
    </row>
    <row r="23422" spans="4:5" hidden="1" x14ac:dyDescent="0.25">
      <c r="D23422" s="2" t="str">
        <f>IF(E23422="","",CONCATENATE(H23422,".",COUNTIF($E$1:E23421,E23422)+1))</f>
        <v/>
      </c>
      <c r="E23422" s="2" t="str">
        <f>IF(I23422="","",IF(I23422=INFORME!$C$22,CONCATENATE(H23422,".",I23422,".",G23422),""))</f>
        <v/>
      </c>
    </row>
    <row r="23423" spans="4:5" hidden="1" x14ac:dyDescent="0.25">
      <c r="D23423" s="2" t="str">
        <f>IF(E23423="","",CONCATENATE(H23423,".",COUNTIF($E$1:E23422,E23423)+1))</f>
        <v/>
      </c>
      <c r="E23423" s="2" t="str">
        <f>IF(I23423="","",IF(I23423=INFORME!$C$22,CONCATENATE(H23423,".",I23423,".",G23423),""))</f>
        <v/>
      </c>
    </row>
    <row r="23424" spans="4:5" hidden="1" x14ac:dyDescent="0.25">
      <c r="D23424" s="2" t="str">
        <f>IF(E23424="","",CONCATENATE(H23424,".",COUNTIF($E$1:E23423,E23424)+1))</f>
        <v/>
      </c>
      <c r="E23424" s="2" t="str">
        <f>IF(I23424="","",IF(I23424=INFORME!$C$22,CONCATENATE(H23424,".",I23424,".",G23424),""))</f>
        <v/>
      </c>
    </row>
    <row r="23425" spans="4:5" hidden="1" x14ac:dyDescent="0.25">
      <c r="D23425" s="2" t="str">
        <f>IF(E23425="","",CONCATENATE(H23425,".",COUNTIF($E$1:E23424,E23425)+1))</f>
        <v/>
      </c>
      <c r="E23425" s="2" t="str">
        <f>IF(I23425="","",IF(I23425=INFORME!$C$22,CONCATENATE(H23425,".",I23425,".",G23425),""))</f>
        <v/>
      </c>
    </row>
    <row r="23426" spans="4:5" hidden="1" x14ac:dyDescent="0.25">
      <c r="D23426" s="2" t="str">
        <f>IF(E23426="","",CONCATENATE(H23426,".",COUNTIF($E$1:E23425,E23426)+1))</f>
        <v/>
      </c>
      <c r="E23426" s="2" t="str">
        <f>IF(I23426="","",IF(I23426=INFORME!$C$22,CONCATENATE(H23426,".",I23426,".",G23426),""))</f>
        <v/>
      </c>
    </row>
    <row r="23427" spans="4:5" hidden="1" x14ac:dyDescent="0.25">
      <c r="D23427" s="2" t="str">
        <f>IF(E23427="","",CONCATENATE(H23427,".",COUNTIF($E$1:E23426,E23427)+1))</f>
        <v/>
      </c>
      <c r="E23427" s="2" t="str">
        <f>IF(I23427="","",IF(I23427=INFORME!$C$22,CONCATENATE(H23427,".",I23427,".",G23427),""))</f>
        <v/>
      </c>
    </row>
    <row r="23428" spans="4:5" hidden="1" x14ac:dyDescent="0.25">
      <c r="D23428" s="2" t="str">
        <f>IF(E23428="","",CONCATENATE(H23428,".",COUNTIF($E$1:E23427,E23428)+1))</f>
        <v/>
      </c>
      <c r="E23428" s="2" t="str">
        <f>IF(I23428="","",IF(I23428=INFORME!$C$22,CONCATENATE(H23428,".",I23428,".",G23428),""))</f>
        <v/>
      </c>
    </row>
    <row r="23429" spans="4:5" hidden="1" x14ac:dyDescent="0.25">
      <c r="D23429" s="2" t="str">
        <f>IF(E23429="","",CONCATENATE(H23429,".",COUNTIF($E$1:E23428,E23429)+1))</f>
        <v/>
      </c>
      <c r="E23429" s="2" t="str">
        <f>IF(I23429="","",IF(I23429=INFORME!$C$22,CONCATENATE(H23429,".",I23429,".",G23429),""))</f>
        <v/>
      </c>
    </row>
    <row r="23430" spans="4:5" hidden="1" x14ac:dyDescent="0.25">
      <c r="D23430" s="2" t="str">
        <f>IF(E23430="","",CONCATENATE(H23430,".",COUNTIF($E$1:E23429,E23430)+1))</f>
        <v/>
      </c>
      <c r="E23430" s="2" t="str">
        <f>IF(I23430="","",IF(I23430=INFORME!$C$22,CONCATENATE(H23430,".",I23430,".",G23430),""))</f>
        <v/>
      </c>
    </row>
    <row r="23431" spans="4:5" hidden="1" x14ac:dyDescent="0.25">
      <c r="D23431" s="2" t="str">
        <f>IF(E23431="","",CONCATENATE(H23431,".",COUNTIF($E$1:E23430,E23431)+1))</f>
        <v/>
      </c>
      <c r="E23431" s="2" t="str">
        <f>IF(I23431="","",IF(I23431=INFORME!$C$22,CONCATENATE(H23431,".",I23431,".",G23431),""))</f>
        <v/>
      </c>
    </row>
    <row r="23432" spans="4:5" hidden="1" x14ac:dyDescent="0.25">
      <c r="D23432" s="2" t="str">
        <f>IF(E23432="","",CONCATENATE(H23432,".",COUNTIF($E$1:E23431,E23432)+1))</f>
        <v/>
      </c>
      <c r="E23432" s="2" t="str">
        <f>IF(I23432="","",IF(I23432=INFORME!$C$22,CONCATENATE(H23432,".",I23432,".",G23432),""))</f>
        <v/>
      </c>
    </row>
    <row r="23433" spans="4:5" hidden="1" x14ac:dyDescent="0.25">
      <c r="D23433" s="2" t="str">
        <f>IF(E23433="","",CONCATENATE(H23433,".",COUNTIF($E$1:E23432,E23433)+1))</f>
        <v/>
      </c>
      <c r="E23433" s="2" t="str">
        <f>IF(I23433="","",IF(I23433=INFORME!$C$22,CONCATENATE(H23433,".",I23433,".",G23433),""))</f>
        <v/>
      </c>
    </row>
    <row r="23434" spans="4:5" hidden="1" x14ac:dyDescent="0.25">
      <c r="D23434" s="2" t="str">
        <f>IF(E23434="","",CONCATENATE(H23434,".",COUNTIF($E$1:E23433,E23434)+1))</f>
        <v/>
      </c>
      <c r="E23434" s="2" t="str">
        <f>IF(I23434="","",IF(I23434=INFORME!$C$22,CONCATENATE(H23434,".",I23434,".",G23434),""))</f>
        <v/>
      </c>
    </row>
    <row r="23435" spans="4:5" hidden="1" x14ac:dyDescent="0.25">
      <c r="D23435" s="2" t="str">
        <f>IF(E23435="","",CONCATENATE(H23435,".",COUNTIF($E$1:E23434,E23435)+1))</f>
        <v/>
      </c>
      <c r="E23435" s="2" t="str">
        <f>IF(I23435="","",IF(I23435=INFORME!$C$22,CONCATENATE(H23435,".",I23435,".",G23435),""))</f>
        <v/>
      </c>
    </row>
    <row r="23436" spans="4:5" hidden="1" x14ac:dyDescent="0.25">
      <c r="D23436" s="2" t="str">
        <f>IF(E23436="","",CONCATENATE(H23436,".",COUNTIF($E$1:E23435,E23436)+1))</f>
        <v/>
      </c>
      <c r="E23436" s="2" t="str">
        <f>IF(I23436="","",IF(I23436=INFORME!$C$22,CONCATENATE(H23436,".",I23436,".",G23436),""))</f>
        <v/>
      </c>
    </row>
    <row r="23437" spans="4:5" hidden="1" x14ac:dyDescent="0.25">
      <c r="D23437" s="2" t="str">
        <f>IF(E23437="","",CONCATENATE(H23437,".",COUNTIF($E$1:E23436,E23437)+1))</f>
        <v/>
      </c>
      <c r="E23437" s="2" t="str">
        <f>IF(I23437="","",IF(I23437=INFORME!$C$22,CONCATENATE(H23437,".",I23437,".",G23437),""))</f>
        <v/>
      </c>
    </row>
    <row r="23438" spans="4:5" hidden="1" x14ac:dyDescent="0.25">
      <c r="D23438" s="2" t="str">
        <f>IF(E23438="","",CONCATENATE(H23438,".",COUNTIF($E$1:E23437,E23438)+1))</f>
        <v/>
      </c>
      <c r="E23438" s="2" t="str">
        <f>IF(I23438="","",IF(I23438=INFORME!$C$22,CONCATENATE(H23438,".",I23438,".",G23438),""))</f>
        <v/>
      </c>
    </row>
    <row r="23439" spans="4:5" hidden="1" x14ac:dyDescent="0.25">
      <c r="D23439" s="2" t="str">
        <f>IF(E23439="","",CONCATENATE(H23439,".",COUNTIF($E$1:E23438,E23439)+1))</f>
        <v/>
      </c>
      <c r="E23439" s="2" t="str">
        <f>IF(I23439="","",IF(I23439=INFORME!$C$22,CONCATENATE(H23439,".",I23439,".",G23439),""))</f>
        <v/>
      </c>
    </row>
    <row r="23440" spans="4:5" hidden="1" x14ac:dyDescent="0.25">
      <c r="D23440" s="2" t="str">
        <f>IF(E23440="","",CONCATENATE(H23440,".",COUNTIF($E$1:E23439,E23440)+1))</f>
        <v/>
      </c>
      <c r="E23440" s="2" t="str">
        <f>IF(I23440="","",IF(I23440=INFORME!$C$22,CONCATENATE(H23440,".",I23440,".",G23440),""))</f>
        <v/>
      </c>
    </row>
    <row r="23441" spans="4:5" hidden="1" x14ac:dyDescent="0.25">
      <c r="D23441" s="2" t="str">
        <f>IF(E23441="","",CONCATENATE(H23441,".",COUNTIF($E$1:E23440,E23441)+1))</f>
        <v/>
      </c>
      <c r="E23441" s="2" t="str">
        <f>IF(I23441="","",IF(I23441=INFORME!$C$22,CONCATENATE(H23441,".",I23441,".",G23441),""))</f>
        <v/>
      </c>
    </row>
    <row r="23442" spans="4:5" hidden="1" x14ac:dyDescent="0.25">
      <c r="D23442" s="2" t="str">
        <f>IF(E23442="","",CONCATENATE(H23442,".",COUNTIF($E$1:E23441,E23442)+1))</f>
        <v/>
      </c>
      <c r="E23442" s="2" t="str">
        <f>IF(I23442="","",IF(I23442=INFORME!$C$22,CONCATENATE(H23442,".",I23442,".",G23442),""))</f>
        <v/>
      </c>
    </row>
    <row r="23443" spans="4:5" hidden="1" x14ac:dyDescent="0.25">
      <c r="D23443" s="2" t="str">
        <f>IF(E23443="","",CONCATENATE(H23443,".",COUNTIF($E$1:E23442,E23443)+1))</f>
        <v/>
      </c>
      <c r="E23443" s="2" t="str">
        <f>IF(I23443="","",IF(I23443=INFORME!$C$22,CONCATENATE(H23443,".",I23443,".",G23443),""))</f>
        <v/>
      </c>
    </row>
    <row r="23444" spans="4:5" hidden="1" x14ac:dyDescent="0.25">
      <c r="D23444" s="2" t="str">
        <f>IF(E23444="","",CONCATENATE(H23444,".",COUNTIF($E$1:E23443,E23444)+1))</f>
        <v/>
      </c>
      <c r="E23444" s="2" t="str">
        <f>IF(I23444="","",IF(I23444=INFORME!$C$22,CONCATENATE(H23444,".",I23444,".",G23444),""))</f>
        <v/>
      </c>
    </row>
    <row r="23445" spans="4:5" hidden="1" x14ac:dyDescent="0.25">
      <c r="D23445" s="2" t="str">
        <f>IF(E23445="","",CONCATENATE(H23445,".",COUNTIF($E$1:E23444,E23445)+1))</f>
        <v/>
      </c>
      <c r="E23445" s="2" t="str">
        <f>IF(I23445="","",IF(I23445=INFORME!$C$22,CONCATENATE(H23445,".",I23445,".",G23445),""))</f>
        <v/>
      </c>
    </row>
    <row r="23446" spans="4:5" hidden="1" x14ac:dyDescent="0.25">
      <c r="D23446" s="2" t="str">
        <f>IF(E23446="","",CONCATENATE(H23446,".",COUNTIF($E$1:E23445,E23446)+1))</f>
        <v/>
      </c>
      <c r="E23446" s="2" t="str">
        <f>IF(I23446="","",IF(I23446=INFORME!$C$22,CONCATENATE(H23446,".",I23446,".",G23446),""))</f>
        <v/>
      </c>
    </row>
    <row r="23447" spans="4:5" hidden="1" x14ac:dyDescent="0.25">
      <c r="D23447" s="2" t="str">
        <f>IF(E23447="","",CONCATENATE(H23447,".",COUNTIF($E$1:E23446,E23447)+1))</f>
        <v/>
      </c>
      <c r="E23447" s="2" t="str">
        <f>IF(I23447="","",IF(I23447=INFORME!$C$22,CONCATENATE(H23447,".",I23447,".",G23447),""))</f>
        <v/>
      </c>
    </row>
    <row r="23448" spans="4:5" hidden="1" x14ac:dyDescent="0.25">
      <c r="D23448" s="2" t="str">
        <f>IF(E23448="","",CONCATENATE(H23448,".",COUNTIF($E$1:E23447,E23448)+1))</f>
        <v/>
      </c>
      <c r="E23448" s="2" t="str">
        <f>IF(I23448="","",IF(I23448=INFORME!$C$22,CONCATENATE(H23448,".",I23448,".",G23448),""))</f>
        <v/>
      </c>
    </row>
    <row r="23449" spans="4:5" hidden="1" x14ac:dyDescent="0.25">
      <c r="D23449" s="2" t="str">
        <f>IF(E23449="","",CONCATENATE(H23449,".",COUNTIF($E$1:E23448,E23449)+1))</f>
        <v/>
      </c>
      <c r="E23449" s="2" t="str">
        <f>IF(I23449="","",IF(I23449=INFORME!$C$22,CONCATENATE(H23449,".",I23449,".",G23449),""))</f>
        <v/>
      </c>
    </row>
    <row r="23450" spans="4:5" hidden="1" x14ac:dyDescent="0.25">
      <c r="D23450" s="2" t="str">
        <f>IF(E23450="","",CONCATENATE(H23450,".",COUNTIF($E$1:E23449,E23450)+1))</f>
        <v/>
      </c>
      <c r="E23450" s="2" t="str">
        <f>IF(I23450="","",IF(I23450=INFORME!$C$22,CONCATENATE(H23450,".",I23450,".",G23450),""))</f>
        <v/>
      </c>
    </row>
    <row r="23451" spans="4:5" hidden="1" x14ac:dyDescent="0.25">
      <c r="D23451" s="2" t="str">
        <f>IF(E23451="","",CONCATENATE(H23451,".",COUNTIF($E$1:E23450,E23451)+1))</f>
        <v/>
      </c>
      <c r="E23451" s="2" t="str">
        <f>IF(I23451="","",IF(I23451=INFORME!$C$22,CONCATENATE(H23451,".",I23451,".",G23451),""))</f>
        <v/>
      </c>
    </row>
    <row r="23452" spans="4:5" hidden="1" x14ac:dyDescent="0.25">
      <c r="D23452" s="2" t="str">
        <f>IF(E23452="","",CONCATENATE(H23452,".",COUNTIF($E$1:E23451,E23452)+1))</f>
        <v/>
      </c>
      <c r="E23452" s="2" t="str">
        <f>IF(I23452="","",IF(I23452=INFORME!$C$22,CONCATENATE(H23452,".",I23452,".",G23452),""))</f>
        <v/>
      </c>
    </row>
    <row r="23453" spans="4:5" hidden="1" x14ac:dyDescent="0.25">
      <c r="D23453" s="2" t="str">
        <f>IF(E23453="","",CONCATENATE(H23453,".",COUNTIF($E$1:E23452,E23453)+1))</f>
        <v/>
      </c>
      <c r="E23453" s="2" t="str">
        <f>IF(I23453="","",IF(I23453=INFORME!$C$22,CONCATENATE(H23453,".",I23453,".",G23453),""))</f>
        <v/>
      </c>
    </row>
    <row r="23454" spans="4:5" hidden="1" x14ac:dyDescent="0.25">
      <c r="D23454" s="2" t="str">
        <f>IF(E23454="","",CONCATENATE(H23454,".",COUNTIF($E$1:E23453,E23454)+1))</f>
        <v/>
      </c>
      <c r="E23454" s="2" t="str">
        <f>IF(I23454="","",IF(I23454=INFORME!$C$22,CONCATENATE(H23454,".",I23454,".",G23454),""))</f>
        <v/>
      </c>
    </row>
    <row r="23455" spans="4:5" hidden="1" x14ac:dyDescent="0.25">
      <c r="D23455" s="2" t="str">
        <f>IF(E23455="","",CONCATENATE(H23455,".",COUNTIF($E$1:E23454,E23455)+1))</f>
        <v/>
      </c>
      <c r="E23455" s="2" t="str">
        <f>IF(I23455="","",IF(I23455=INFORME!$C$22,CONCATENATE(H23455,".",I23455,".",G23455),""))</f>
        <v/>
      </c>
    </row>
    <row r="23456" spans="4:5" hidden="1" x14ac:dyDescent="0.25">
      <c r="D23456" s="2" t="str">
        <f>IF(E23456="","",CONCATENATE(H23456,".",COUNTIF($E$1:E23455,E23456)+1))</f>
        <v/>
      </c>
      <c r="E23456" s="2" t="str">
        <f>IF(I23456="","",IF(I23456=INFORME!$C$22,CONCATENATE(H23456,".",I23456,".",G23456),""))</f>
        <v/>
      </c>
    </row>
    <row r="23457" spans="4:5" hidden="1" x14ac:dyDescent="0.25">
      <c r="D23457" s="2" t="str">
        <f>IF(E23457="","",CONCATENATE(H23457,".",COUNTIF($E$1:E23456,E23457)+1))</f>
        <v/>
      </c>
      <c r="E23457" s="2" t="str">
        <f>IF(I23457="","",IF(I23457=INFORME!$C$22,CONCATENATE(H23457,".",I23457,".",G23457),""))</f>
        <v/>
      </c>
    </row>
    <row r="23458" spans="4:5" hidden="1" x14ac:dyDescent="0.25">
      <c r="D23458" s="2" t="str">
        <f>IF(E23458="","",CONCATENATE(H23458,".",COUNTIF($E$1:E23457,E23458)+1))</f>
        <v/>
      </c>
      <c r="E23458" s="2" t="str">
        <f>IF(I23458="","",IF(I23458=INFORME!$C$22,CONCATENATE(H23458,".",I23458,".",G23458),""))</f>
        <v/>
      </c>
    </row>
    <row r="23459" spans="4:5" hidden="1" x14ac:dyDescent="0.25">
      <c r="D23459" s="2" t="str">
        <f>IF(E23459="","",CONCATENATE(H23459,".",COUNTIF($E$1:E23458,E23459)+1))</f>
        <v/>
      </c>
      <c r="E23459" s="2" t="str">
        <f>IF(I23459="","",IF(I23459=INFORME!$C$22,CONCATENATE(H23459,".",I23459,".",G23459),""))</f>
        <v/>
      </c>
    </row>
    <row r="23460" spans="4:5" hidden="1" x14ac:dyDescent="0.25">
      <c r="D23460" s="2" t="str">
        <f>IF(E23460="","",CONCATENATE(H23460,".",COUNTIF($E$1:E23459,E23460)+1))</f>
        <v/>
      </c>
      <c r="E23460" s="2" t="str">
        <f>IF(I23460="","",IF(I23460=INFORME!$C$22,CONCATENATE(H23460,".",I23460,".",G23460),""))</f>
        <v/>
      </c>
    </row>
    <row r="23461" spans="4:5" hidden="1" x14ac:dyDescent="0.25">
      <c r="D23461" s="2" t="str">
        <f>IF(E23461="","",CONCATENATE(H23461,".",COUNTIF($E$1:E23460,E23461)+1))</f>
        <v/>
      </c>
      <c r="E23461" s="2" t="str">
        <f>IF(I23461="","",IF(I23461=INFORME!$C$22,CONCATENATE(H23461,".",I23461,".",G23461),""))</f>
        <v/>
      </c>
    </row>
    <row r="23462" spans="4:5" hidden="1" x14ac:dyDescent="0.25">
      <c r="D23462" s="2" t="str">
        <f>IF(E23462="","",CONCATENATE(H23462,".",COUNTIF($E$1:E23461,E23462)+1))</f>
        <v/>
      </c>
      <c r="E23462" s="2" t="str">
        <f>IF(I23462="","",IF(I23462=INFORME!$C$22,CONCATENATE(H23462,".",I23462,".",G23462),""))</f>
        <v/>
      </c>
    </row>
    <row r="23463" spans="4:5" hidden="1" x14ac:dyDescent="0.25">
      <c r="D23463" s="2" t="str">
        <f>IF(E23463="","",CONCATENATE(H23463,".",COUNTIF($E$1:E23462,E23463)+1))</f>
        <v/>
      </c>
      <c r="E23463" s="2" t="str">
        <f>IF(I23463="","",IF(I23463=INFORME!$C$22,CONCATENATE(H23463,".",I23463,".",G23463),""))</f>
        <v/>
      </c>
    </row>
    <row r="23464" spans="4:5" hidden="1" x14ac:dyDescent="0.25">
      <c r="D23464" s="2" t="str">
        <f>IF(E23464="","",CONCATENATE(H23464,".",COUNTIF($E$1:E23463,E23464)+1))</f>
        <v/>
      </c>
      <c r="E23464" s="2" t="str">
        <f>IF(I23464="","",IF(I23464=INFORME!$C$22,CONCATENATE(H23464,".",I23464,".",G23464),""))</f>
        <v/>
      </c>
    </row>
    <row r="23465" spans="4:5" hidden="1" x14ac:dyDescent="0.25">
      <c r="D23465" s="2" t="str">
        <f>IF(E23465="","",CONCATENATE(H23465,".",COUNTIF($E$1:E23464,E23465)+1))</f>
        <v/>
      </c>
      <c r="E23465" s="2" t="str">
        <f>IF(I23465="","",IF(I23465=INFORME!$C$22,CONCATENATE(H23465,".",I23465,".",G23465),""))</f>
        <v/>
      </c>
    </row>
    <row r="23466" spans="4:5" hidden="1" x14ac:dyDescent="0.25">
      <c r="D23466" s="2" t="str">
        <f>IF(E23466="","",CONCATENATE(H23466,".",COUNTIF($E$1:E23465,E23466)+1))</f>
        <v/>
      </c>
      <c r="E23466" s="2" t="str">
        <f>IF(I23466="","",IF(I23466=INFORME!$C$22,CONCATENATE(H23466,".",I23466,".",G23466),""))</f>
        <v/>
      </c>
    </row>
    <row r="23467" spans="4:5" hidden="1" x14ac:dyDescent="0.25">
      <c r="D23467" s="2" t="str">
        <f>IF(E23467="","",CONCATENATE(H23467,".",COUNTIF($E$1:E23466,E23467)+1))</f>
        <v/>
      </c>
      <c r="E23467" s="2" t="str">
        <f>IF(I23467="","",IF(I23467=INFORME!$C$22,CONCATENATE(H23467,".",I23467,".",G23467),""))</f>
        <v/>
      </c>
    </row>
    <row r="23468" spans="4:5" hidden="1" x14ac:dyDescent="0.25">
      <c r="D23468" s="2" t="str">
        <f>IF(E23468="","",CONCATENATE(H23468,".",COUNTIF($E$1:E23467,E23468)+1))</f>
        <v/>
      </c>
      <c r="E23468" s="2" t="str">
        <f>IF(I23468="","",IF(I23468=INFORME!$C$22,CONCATENATE(H23468,".",I23468,".",G23468),""))</f>
        <v/>
      </c>
    </row>
    <row r="23469" spans="4:5" hidden="1" x14ac:dyDescent="0.25">
      <c r="D23469" s="2" t="str">
        <f>IF(E23469="","",CONCATENATE(H23469,".",COUNTIF($E$1:E23468,E23469)+1))</f>
        <v/>
      </c>
      <c r="E23469" s="2" t="str">
        <f>IF(I23469="","",IF(I23469=INFORME!$C$22,CONCATENATE(H23469,".",I23469,".",G23469),""))</f>
        <v/>
      </c>
    </row>
    <row r="23470" spans="4:5" hidden="1" x14ac:dyDescent="0.25">
      <c r="D23470" s="2" t="str">
        <f>IF(E23470="","",CONCATENATE(H23470,".",COUNTIF($E$1:E23469,E23470)+1))</f>
        <v/>
      </c>
      <c r="E23470" s="2" t="str">
        <f>IF(I23470="","",IF(I23470=INFORME!$C$22,CONCATENATE(H23470,".",I23470,".",G23470),""))</f>
        <v/>
      </c>
    </row>
    <row r="23471" spans="4:5" hidden="1" x14ac:dyDescent="0.25">
      <c r="D23471" s="2" t="str">
        <f>IF(E23471="","",CONCATENATE(H23471,".",COUNTIF($E$1:E23470,E23471)+1))</f>
        <v/>
      </c>
      <c r="E23471" s="2" t="str">
        <f>IF(I23471="","",IF(I23471=INFORME!$C$22,CONCATENATE(H23471,".",I23471,".",G23471),""))</f>
        <v/>
      </c>
    </row>
    <row r="23472" spans="4:5" hidden="1" x14ac:dyDescent="0.25">
      <c r="D23472" s="2" t="str">
        <f>IF(E23472="","",CONCATENATE(H23472,".",COUNTIF($E$1:E23471,E23472)+1))</f>
        <v/>
      </c>
      <c r="E23472" s="2" t="str">
        <f>IF(I23472="","",IF(I23472=INFORME!$C$22,CONCATENATE(H23472,".",I23472,".",G23472),""))</f>
        <v/>
      </c>
    </row>
    <row r="23473" spans="4:5" hidden="1" x14ac:dyDescent="0.25">
      <c r="D23473" s="2" t="str">
        <f>IF(E23473="","",CONCATENATE(H23473,".",COUNTIF($E$1:E23472,E23473)+1))</f>
        <v/>
      </c>
      <c r="E23473" s="2" t="str">
        <f>IF(I23473="","",IF(I23473=INFORME!$C$22,CONCATENATE(H23473,".",I23473,".",G23473),""))</f>
        <v/>
      </c>
    </row>
    <row r="23474" spans="4:5" hidden="1" x14ac:dyDescent="0.25">
      <c r="D23474" s="2" t="str">
        <f>IF(E23474="","",CONCATENATE(H23474,".",COUNTIF($E$1:E23473,E23474)+1))</f>
        <v/>
      </c>
      <c r="E23474" s="2" t="str">
        <f>IF(I23474="","",IF(I23474=INFORME!$C$22,CONCATENATE(H23474,".",I23474,".",G23474),""))</f>
        <v/>
      </c>
    </row>
    <row r="23475" spans="4:5" hidden="1" x14ac:dyDescent="0.25">
      <c r="D23475" s="2" t="str">
        <f>IF(E23475="","",CONCATENATE(H23475,".",COUNTIF($E$1:E23474,E23475)+1))</f>
        <v/>
      </c>
      <c r="E23475" s="2" t="str">
        <f>IF(I23475="","",IF(I23475=INFORME!$C$22,CONCATENATE(H23475,".",I23475,".",G23475),""))</f>
        <v/>
      </c>
    </row>
    <row r="23476" spans="4:5" hidden="1" x14ac:dyDescent="0.25">
      <c r="D23476" s="2" t="str">
        <f>IF(E23476="","",CONCATENATE(H23476,".",COUNTIF($E$1:E23475,E23476)+1))</f>
        <v/>
      </c>
      <c r="E23476" s="2" t="str">
        <f>IF(I23476="","",IF(I23476=INFORME!$C$22,CONCATENATE(H23476,".",I23476,".",G23476),""))</f>
        <v/>
      </c>
    </row>
    <row r="23477" spans="4:5" hidden="1" x14ac:dyDescent="0.25">
      <c r="D23477" s="2" t="str">
        <f>IF(E23477="","",CONCATENATE(H23477,".",COUNTIF($E$1:E23476,E23477)+1))</f>
        <v/>
      </c>
      <c r="E23477" s="2" t="str">
        <f>IF(I23477="","",IF(I23477=INFORME!$C$22,CONCATENATE(H23477,".",I23477,".",G23477),""))</f>
        <v/>
      </c>
    </row>
    <row r="23478" spans="4:5" hidden="1" x14ac:dyDescent="0.25">
      <c r="D23478" s="2" t="str">
        <f>IF(E23478="","",CONCATENATE(H23478,".",COUNTIF($E$1:E23477,E23478)+1))</f>
        <v/>
      </c>
      <c r="E23478" s="2" t="str">
        <f>IF(I23478="","",IF(I23478=INFORME!$C$22,CONCATENATE(H23478,".",I23478,".",G23478),""))</f>
        <v/>
      </c>
    </row>
    <row r="23479" spans="4:5" hidden="1" x14ac:dyDescent="0.25">
      <c r="D23479" s="2" t="str">
        <f>IF(E23479="","",CONCATENATE(H23479,".",COUNTIF($E$1:E23478,E23479)+1))</f>
        <v/>
      </c>
      <c r="E23479" s="2" t="str">
        <f>IF(I23479="","",IF(I23479=INFORME!$C$22,CONCATENATE(H23479,".",I23479,".",G23479),""))</f>
        <v/>
      </c>
    </row>
    <row r="23480" spans="4:5" hidden="1" x14ac:dyDescent="0.25">
      <c r="D23480" s="2" t="str">
        <f>IF(E23480="","",CONCATENATE(H23480,".",COUNTIF($E$1:E23479,E23480)+1))</f>
        <v/>
      </c>
      <c r="E23480" s="2" t="str">
        <f>IF(I23480="","",IF(I23480=INFORME!$C$22,CONCATENATE(H23480,".",I23480,".",G23480),""))</f>
        <v/>
      </c>
    </row>
    <row r="23481" spans="4:5" hidden="1" x14ac:dyDescent="0.25">
      <c r="D23481" s="2" t="str">
        <f>IF(E23481="","",CONCATENATE(H23481,".",COUNTIF($E$1:E23480,E23481)+1))</f>
        <v/>
      </c>
      <c r="E23481" s="2" t="str">
        <f>IF(I23481="","",IF(I23481=INFORME!$C$22,CONCATENATE(H23481,".",I23481,".",G23481),""))</f>
        <v/>
      </c>
    </row>
    <row r="23482" spans="4:5" hidden="1" x14ac:dyDescent="0.25">
      <c r="D23482" s="2" t="str">
        <f>IF(E23482="","",CONCATENATE(H23482,".",COUNTIF($E$1:E23481,E23482)+1))</f>
        <v/>
      </c>
      <c r="E23482" s="2" t="str">
        <f>IF(I23482="","",IF(I23482=INFORME!$C$22,CONCATENATE(H23482,".",I23482,".",G23482),""))</f>
        <v/>
      </c>
    </row>
    <row r="23483" spans="4:5" hidden="1" x14ac:dyDescent="0.25">
      <c r="D23483" s="2" t="str">
        <f>IF(E23483="","",CONCATENATE(H23483,".",COUNTIF($E$1:E23482,E23483)+1))</f>
        <v/>
      </c>
      <c r="E23483" s="2" t="str">
        <f>IF(I23483="","",IF(I23483=INFORME!$C$22,CONCATENATE(H23483,".",I23483,".",G23483),""))</f>
        <v/>
      </c>
    </row>
    <row r="23484" spans="4:5" hidden="1" x14ac:dyDescent="0.25">
      <c r="D23484" s="2" t="str">
        <f>IF(E23484="","",CONCATENATE(H23484,".",COUNTIF($E$1:E23483,E23484)+1))</f>
        <v/>
      </c>
      <c r="E23484" s="2" t="str">
        <f>IF(I23484="","",IF(I23484=INFORME!$C$22,CONCATENATE(H23484,".",I23484,".",G23484),""))</f>
        <v/>
      </c>
    </row>
    <row r="23485" spans="4:5" hidden="1" x14ac:dyDescent="0.25">
      <c r="D23485" s="2" t="str">
        <f>IF(E23485="","",CONCATENATE(H23485,".",COUNTIF($E$1:E23484,E23485)+1))</f>
        <v/>
      </c>
      <c r="E23485" s="2" t="str">
        <f>IF(I23485="","",IF(I23485=INFORME!$C$22,CONCATENATE(H23485,".",I23485,".",G23485),""))</f>
        <v/>
      </c>
    </row>
    <row r="23486" spans="4:5" hidden="1" x14ac:dyDescent="0.25">
      <c r="D23486" s="2" t="str">
        <f>IF(E23486="","",CONCATENATE(H23486,".",COUNTIF($E$1:E23485,E23486)+1))</f>
        <v/>
      </c>
      <c r="E23486" s="2" t="str">
        <f>IF(I23486="","",IF(I23486=INFORME!$C$22,CONCATENATE(H23486,".",I23486,".",G23486),""))</f>
        <v/>
      </c>
    </row>
    <row r="23487" spans="4:5" hidden="1" x14ac:dyDescent="0.25">
      <c r="D23487" s="2" t="str">
        <f>IF(E23487="","",CONCATENATE(H23487,".",COUNTIF($E$1:E23486,E23487)+1))</f>
        <v/>
      </c>
      <c r="E23487" s="2" t="str">
        <f>IF(I23487="","",IF(I23487=INFORME!$C$22,CONCATENATE(H23487,".",I23487,".",G23487),""))</f>
        <v/>
      </c>
    </row>
    <row r="23488" spans="4:5" hidden="1" x14ac:dyDescent="0.25">
      <c r="D23488" s="2" t="str">
        <f>IF(E23488="","",CONCATENATE(H23488,".",COUNTIF($E$1:E23487,E23488)+1))</f>
        <v/>
      </c>
      <c r="E23488" s="2" t="str">
        <f>IF(I23488="","",IF(I23488=INFORME!$C$22,CONCATENATE(H23488,".",I23488,".",G23488),""))</f>
        <v/>
      </c>
    </row>
    <row r="23489" spans="4:5" hidden="1" x14ac:dyDescent="0.25">
      <c r="D23489" s="2" t="str">
        <f>IF(E23489="","",CONCATENATE(H23489,".",COUNTIF($E$1:E23488,E23489)+1))</f>
        <v/>
      </c>
      <c r="E23489" s="2" t="str">
        <f>IF(I23489="","",IF(I23489=INFORME!$C$22,CONCATENATE(H23489,".",I23489,".",G23489),""))</f>
        <v/>
      </c>
    </row>
    <row r="23490" spans="4:5" hidden="1" x14ac:dyDescent="0.25">
      <c r="D23490" s="2" t="str">
        <f>IF(E23490="","",CONCATENATE(H23490,".",COUNTIF($E$1:E23489,E23490)+1))</f>
        <v/>
      </c>
      <c r="E23490" s="2" t="str">
        <f>IF(I23490="","",IF(I23490=INFORME!$C$22,CONCATENATE(H23490,".",I23490,".",G23490),""))</f>
        <v/>
      </c>
    </row>
    <row r="23491" spans="4:5" hidden="1" x14ac:dyDescent="0.25">
      <c r="D23491" s="2" t="str">
        <f>IF(E23491="","",CONCATENATE(H23491,".",COUNTIF($E$1:E23490,E23491)+1))</f>
        <v/>
      </c>
      <c r="E23491" s="2" t="str">
        <f>IF(I23491="","",IF(I23491=INFORME!$C$22,CONCATENATE(H23491,".",I23491,".",G23491),""))</f>
        <v/>
      </c>
    </row>
    <row r="23492" spans="4:5" hidden="1" x14ac:dyDescent="0.25">
      <c r="D23492" s="2" t="str">
        <f>IF(E23492="","",CONCATENATE(H23492,".",COUNTIF($E$1:E23491,E23492)+1))</f>
        <v/>
      </c>
      <c r="E23492" s="2" t="str">
        <f>IF(I23492="","",IF(I23492=INFORME!$C$22,CONCATENATE(H23492,".",I23492,".",G23492),""))</f>
        <v/>
      </c>
    </row>
    <row r="23493" spans="4:5" hidden="1" x14ac:dyDescent="0.25">
      <c r="D23493" s="2" t="str">
        <f>IF(E23493="","",CONCATENATE(H23493,".",COUNTIF($E$1:E23492,E23493)+1))</f>
        <v/>
      </c>
      <c r="E23493" s="2" t="str">
        <f>IF(I23493="","",IF(I23493=INFORME!$C$22,CONCATENATE(H23493,".",I23493,".",G23493),""))</f>
        <v/>
      </c>
    </row>
    <row r="23494" spans="4:5" hidden="1" x14ac:dyDescent="0.25">
      <c r="D23494" s="2" t="str">
        <f>IF(E23494="","",CONCATENATE(H23494,".",COUNTIF($E$1:E23493,E23494)+1))</f>
        <v/>
      </c>
      <c r="E23494" s="2" t="str">
        <f>IF(I23494="","",IF(I23494=INFORME!$C$22,CONCATENATE(H23494,".",I23494,".",G23494),""))</f>
        <v/>
      </c>
    </row>
    <row r="23495" spans="4:5" hidden="1" x14ac:dyDescent="0.25">
      <c r="D23495" s="2" t="str">
        <f>IF(E23495="","",CONCATENATE(H23495,".",COUNTIF($E$1:E23494,E23495)+1))</f>
        <v/>
      </c>
      <c r="E23495" s="2" t="str">
        <f>IF(I23495="","",IF(I23495=INFORME!$C$22,CONCATENATE(H23495,".",I23495,".",G23495),""))</f>
        <v/>
      </c>
    </row>
    <row r="23496" spans="4:5" hidden="1" x14ac:dyDescent="0.25">
      <c r="D23496" s="2" t="str">
        <f>IF(E23496="","",CONCATENATE(H23496,".",COUNTIF($E$1:E23495,E23496)+1))</f>
        <v/>
      </c>
      <c r="E23496" s="2" t="str">
        <f>IF(I23496="","",IF(I23496=INFORME!$C$22,CONCATENATE(H23496,".",I23496,".",G23496),""))</f>
        <v/>
      </c>
    </row>
    <row r="23497" spans="4:5" hidden="1" x14ac:dyDescent="0.25">
      <c r="D23497" s="2" t="str">
        <f>IF(E23497="","",CONCATENATE(H23497,".",COUNTIF($E$1:E23496,E23497)+1))</f>
        <v/>
      </c>
      <c r="E23497" s="2" t="str">
        <f>IF(I23497="","",IF(I23497=INFORME!$C$22,CONCATENATE(H23497,".",I23497,".",G23497),""))</f>
        <v/>
      </c>
    </row>
    <row r="23498" spans="4:5" hidden="1" x14ac:dyDescent="0.25">
      <c r="D23498" s="2" t="str">
        <f>IF(E23498="","",CONCATENATE(H23498,".",COUNTIF($E$1:E23497,E23498)+1))</f>
        <v/>
      </c>
      <c r="E23498" s="2" t="str">
        <f>IF(I23498="","",IF(I23498=INFORME!$C$22,CONCATENATE(H23498,".",I23498,".",G23498),""))</f>
        <v/>
      </c>
    </row>
    <row r="23499" spans="4:5" hidden="1" x14ac:dyDescent="0.25">
      <c r="D23499" s="2" t="str">
        <f>IF(E23499="","",CONCATENATE(H23499,".",COUNTIF($E$1:E23498,E23499)+1))</f>
        <v/>
      </c>
      <c r="E23499" s="2" t="str">
        <f>IF(I23499="","",IF(I23499=INFORME!$C$22,CONCATENATE(H23499,".",I23499,".",G23499),""))</f>
        <v/>
      </c>
    </row>
    <row r="23500" spans="4:5" hidden="1" x14ac:dyDescent="0.25">
      <c r="D23500" s="2" t="str">
        <f>IF(E23500="","",CONCATENATE(H23500,".",COUNTIF($E$1:E23499,E23500)+1))</f>
        <v/>
      </c>
      <c r="E23500" s="2" t="str">
        <f>IF(I23500="","",IF(I23500=INFORME!$C$22,CONCATENATE(H23500,".",I23500,".",G23500),""))</f>
        <v/>
      </c>
    </row>
    <row r="23501" spans="4:5" hidden="1" x14ac:dyDescent="0.25">
      <c r="D23501" s="2" t="str">
        <f>IF(E23501="","",CONCATENATE(H23501,".",COUNTIF($E$1:E23500,E23501)+1))</f>
        <v/>
      </c>
      <c r="E23501" s="2" t="str">
        <f>IF(I23501="","",IF(I23501=INFORME!$C$22,CONCATENATE(H23501,".",I23501,".",G23501),""))</f>
        <v/>
      </c>
    </row>
    <row r="23502" spans="4:5" hidden="1" x14ac:dyDescent="0.25">
      <c r="D23502" s="2" t="str">
        <f>IF(E23502="","",CONCATENATE(H23502,".",COUNTIF($E$1:E23501,E23502)+1))</f>
        <v/>
      </c>
      <c r="E23502" s="2" t="str">
        <f>IF(I23502="","",IF(I23502=INFORME!$C$22,CONCATENATE(H23502,".",I23502,".",G23502),""))</f>
        <v/>
      </c>
    </row>
    <row r="23503" spans="4:5" hidden="1" x14ac:dyDescent="0.25">
      <c r="D23503" s="2" t="str">
        <f>IF(E23503="","",CONCATENATE(H23503,".",COUNTIF($E$1:E23502,E23503)+1))</f>
        <v/>
      </c>
      <c r="E23503" s="2" t="str">
        <f>IF(I23503="","",IF(I23503=INFORME!$C$22,CONCATENATE(H23503,".",I23503,".",G23503),""))</f>
        <v/>
      </c>
    </row>
    <row r="23504" spans="4:5" hidden="1" x14ac:dyDescent="0.25">
      <c r="D23504" s="2" t="str">
        <f>IF(E23504="","",CONCATENATE(H23504,".",COUNTIF($E$1:E23503,E23504)+1))</f>
        <v/>
      </c>
      <c r="E23504" s="2" t="str">
        <f>IF(I23504="","",IF(I23504=INFORME!$C$22,CONCATENATE(H23504,".",I23504,".",G23504),""))</f>
        <v/>
      </c>
    </row>
    <row r="23505" spans="4:5" hidden="1" x14ac:dyDescent="0.25">
      <c r="D23505" s="2" t="str">
        <f>IF(E23505="","",CONCATENATE(H23505,".",COUNTIF($E$1:E23504,E23505)+1))</f>
        <v/>
      </c>
      <c r="E23505" s="2" t="str">
        <f>IF(I23505="","",IF(I23505=INFORME!$C$22,CONCATENATE(H23505,".",I23505,".",G23505),""))</f>
        <v/>
      </c>
    </row>
    <row r="23506" spans="4:5" hidden="1" x14ac:dyDescent="0.25">
      <c r="D23506" s="2" t="str">
        <f>IF(E23506="","",CONCATENATE(H23506,".",COUNTIF($E$1:E23505,E23506)+1))</f>
        <v/>
      </c>
      <c r="E23506" s="2" t="str">
        <f>IF(I23506="","",IF(I23506=INFORME!$C$22,CONCATENATE(H23506,".",I23506,".",G23506),""))</f>
        <v/>
      </c>
    </row>
    <row r="23507" spans="4:5" hidden="1" x14ac:dyDescent="0.25">
      <c r="D23507" s="2" t="str">
        <f>IF(E23507="","",CONCATENATE(H23507,".",COUNTIF($E$1:E23506,E23507)+1))</f>
        <v/>
      </c>
      <c r="E23507" s="2" t="str">
        <f>IF(I23507="","",IF(I23507=INFORME!$C$22,CONCATENATE(H23507,".",I23507,".",G23507),""))</f>
        <v/>
      </c>
    </row>
    <row r="23508" spans="4:5" hidden="1" x14ac:dyDescent="0.25">
      <c r="D23508" s="2" t="str">
        <f>IF(E23508="","",CONCATENATE(H23508,".",COUNTIF($E$1:E23507,E23508)+1))</f>
        <v/>
      </c>
      <c r="E23508" s="2" t="str">
        <f>IF(I23508="","",IF(I23508=INFORME!$C$22,CONCATENATE(H23508,".",I23508,".",G23508),""))</f>
        <v/>
      </c>
    </row>
    <row r="23509" spans="4:5" hidden="1" x14ac:dyDescent="0.25">
      <c r="D23509" s="2" t="str">
        <f>IF(E23509="","",CONCATENATE(H23509,".",COUNTIF($E$1:E23508,E23509)+1))</f>
        <v/>
      </c>
      <c r="E23509" s="2" t="str">
        <f>IF(I23509="","",IF(I23509=INFORME!$C$22,CONCATENATE(H23509,".",I23509,".",G23509),""))</f>
        <v/>
      </c>
    </row>
    <row r="23510" spans="4:5" hidden="1" x14ac:dyDescent="0.25">
      <c r="D23510" s="2" t="str">
        <f>IF(E23510="","",CONCATENATE(H23510,".",COUNTIF($E$1:E23509,E23510)+1))</f>
        <v/>
      </c>
      <c r="E23510" s="2" t="str">
        <f>IF(I23510="","",IF(I23510=INFORME!$C$22,CONCATENATE(H23510,".",I23510,".",G23510),""))</f>
        <v/>
      </c>
    </row>
    <row r="23511" spans="4:5" hidden="1" x14ac:dyDescent="0.25">
      <c r="D23511" s="2" t="str">
        <f>IF(E23511="","",CONCATENATE(H23511,".",COUNTIF($E$1:E23510,E23511)+1))</f>
        <v/>
      </c>
      <c r="E23511" s="2" t="str">
        <f>IF(I23511="","",IF(I23511=INFORME!$C$22,CONCATENATE(H23511,".",I23511,".",G23511),""))</f>
        <v/>
      </c>
    </row>
    <row r="23512" spans="4:5" hidden="1" x14ac:dyDescent="0.25">
      <c r="D23512" s="2" t="str">
        <f>IF(E23512="","",CONCATENATE(H23512,".",COUNTIF($E$1:E23511,E23512)+1))</f>
        <v/>
      </c>
      <c r="E23512" s="2" t="str">
        <f>IF(I23512="","",IF(I23512=INFORME!$C$22,CONCATENATE(H23512,".",I23512,".",G23512),""))</f>
        <v/>
      </c>
    </row>
    <row r="23513" spans="4:5" hidden="1" x14ac:dyDescent="0.25">
      <c r="D23513" s="2" t="str">
        <f>IF(E23513="","",CONCATENATE(H23513,".",COUNTIF($E$1:E23512,E23513)+1))</f>
        <v/>
      </c>
      <c r="E23513" s="2" t="str">
        <f>IF(I23513="","",IF(I23513=INFORME!$C$22,CONCATENATE(H23513,".",I23513,".",G23513),""))</f>
        <v/>
      </c>
    </row>
    <row r="23514" spans="4:5" hidden="1" x14ac:dyDescent="0.25">
      <c r="D23514" s="2" t="str">
        <f>IF(E23514="","",CONCATENATE(H23514,".",COUNTIF($E$1:E23513,E23514)+1))</f>
        <v/>
      </c>
      <c r="E23514" s="2" t="str">
        <f>IF(I23514="","",IF(I23514=INFORME!$C$22,CONCATENATE(H23514,".",I23514,".",G23514),""))</f>
        <v/>
      </c>
    </row>
    <row r="23515" spans="4:5" hidden="1" x14ac:dyDescent="0.25">
      <c r="D23515" s="2" t="str">
        <f>IF(E23515="","",CONCATENATE(H23515,".",COUNTIF($E$1:E23514,E23515)+1))</f>
        <v/>
      </c>
      <c r="E23515" s="2" t="str">
        <f>IF(I23515="","",IF(I23515=INFORME!$C$22,CONCATENATE(H23515,".",I23515,".",G23515),""))</f>
        <v/>
      </c>
    </row>
    <row r="23516" spans="4:5" hidden="1" x14ac:dyDescent="0.25">
      <c r="D23516" s="2" t="str">
        <f>IF(E23516="","",CONCATENATE(H23516,".",COUNTIF($E$1:E23515,E23516)+1))</f>
        <v/>
      </c>
      <c r="E23516" s="2" t="str">
        <f>IF(I23516="","",IF(I23516=INFORME!$C$22,CONCATENATE(H23516,".",I23516,".",G23516),""))</f>
        <v/>
      </c>
    </row>
    <row r="23517" spans="4:5" hidden="1" x14ac:dyDescent="0.25">
      <c r="D23517" s="2" t="str">
        <f>IF(E23517="","",CONCATENATE(H23517,".",COUNTIF($E$1:E23516,E23517)+1))</f>
        <v/>
      </c>
      <c r="E23517" s="2" t="str">
        <f>IF(I23517="","",IF(I23517=INFORME!$C$22,CONCATENATE(H23517,".",I23517,".",G23517),""))</f>
        <v/>
      </c>
    </row>
    <row r="23518" spans="4:5" hidden="1" x14ac:dyDescent="0.25">
      <c r="D23518" s="2" t="str">
        <f>IF(E23518="","",CONCATENATE(H23518,".",COUNTIF($E$1:E23517,E23518)+1))</f>
        <v/>
      </c>
      <c r="E23518" s="2" t="str">
        <f>IF(I23518="","",IF(I23518=INFORME!$C$22,CONCATENATE(H23518,".",I23518,".",G23518),""))</f>
        <v/>
      </c>
    </row>
    <row r="23519" spans="4:5" hidden="1" x14ac:dyDescent="0.25">
      <c r="D23519" s="2" t="str">
        <f>IF(E23519="","",CONCATENATE(H23519,".",COUNTIF($E$1:E23518,E23519)+1))</f>
        <v/>
      </c>
      <c r="E23519" s="2" t="str">
        <f>IF(I23519="","",IF(I23519=INFORME!$C$22,CONCATENATE(H23519,".",I23519,".",G23519),""))</f>
        <v/>
      </c>
    </row>
    <row r="23520" spans="4:5" hidden="1" x14ac:dyDescent="0.25">
      <c r="D23520" s="2" t="str">
        <f>IF(E23520="","",CONCATENATE(H23520,".",COUNTIF($E$1:E23519,E23520)+1))</f>
        <v/>
      </c>
      <c r="E23520" s="2" t="str">
        <f>IF(I23520="","",IF(I23520=INFORME!$C$22,CONCATENATE(H23520,".",I23520,".",G23520),""))</f>
        <v/>
      </c>
    </row>
    <row r="23521" spans="4:5" hidden="1" x14ac:dyDescent="0.25">
      <c r="D23521" s="2" t="str">
        <f>IF(E23521="","",CONCATENATE(H23521,".",COUNTIF($E$1:E23520,E23521)+1))</f>
        <v/>
      </c>
      <c r="E23521" s="2" t="str">
        <f>IF(I23521="","",IF(I23521=INFORME!$C$22,CONCATENATE(H23521,".",I23521,".",G23521),""))</f>
        <v/>
      </c>
    </row>
    <row r="23522" spans="4:5" hidden="1" x14ac:dyDescent="0.25">
      <c r="D23522" s="2" t="str">
        <f>IF(E23522="","",CONCATENATE(H23522,".",COUNTIF($E$1:E23521,E23522)+1))</f>
        <v/>
      </c>
      <c r="E23522" s="2" t="str">
        <f>IF(I23522="","",IF(I23522=INFORME!$C$22,CONCATENATE(H23522,".",I23522,".",G23522),""))</f>
        <v/>
      </c>
    </row>
    <row r="23523" spans="4:5" hidden="1" x14ac:dyDescent="0.25">
      <c r="D23523" s="2" t="str">
        <f>IF(E23523="","",CONCATENATE(H23523,".",COUNTIF($E$1:E23522,E23523)+1))</f>
        <v/>
      </c>
      <c r="E23523" s="2" t="str">
        <f>IF(I23523="","",IF(I23523=INFORME!$C$22,CONCATENATE(H23523,".",I23523,".",G23523),""))</f>
        <v/>
      </c>
    </row>
    <row r="23524" spans="4:5" hidden="1" x14ac:dyDescent="0.25">
      <c r="D23524" s="2" t="str">
        <f>IF(E23524="","",CONCATENATE(H23524,".",COUNTIF($E$1:E23523,E23524)+1))</f>
        <v/>
      </c>
      <c r="E23524" s="2" t="str">
        <f>IF(I23524="","",IF(I23524=INFORME!$C$22,CONCATENATE(H23524,".",I23524,".",G23524),""))</f>
        <v/>
      </c>
    </row>
    <row r="23525" spans="4:5" hidden="1" x14ac:dyDescent="0.25">
      <c r="D23525" s="2" t="str">
        <f>IF(E23525="","",CONCATENATE(H23525,".",COUNTIF($E$1:E23524,E23525)+1))</f>
        <v/>
      </c>
      <c r="E23525" s="2" t="str">
        <f>IF(I23525="","",IF(I23525=INFORME!$C$22,CONCATENATE(H23525,".",I23525,".",G23525),""))</f>
        <v/>
      </c>
    </row>
    <row r="23526" spans="4:5" hidden="1" x14ac:dyDescent="0.25">
      <c r="D23526" s="2" t="str">
        <f>IF(E23526="","",CONCATENATE(H23526,".",COUNTIF($E$1:E23525,E23526)+1))</f>
        <v/>
      </c>
      <c r="E23526" s="2" t="str">
        <f>IF(I23526="","",IF(I23526=INFORME!$C$22,CONCATENATE(H23526,".",I23526,".",G23526),""))</f>
        <v/>
      </c>
    </row>
    <row r="23527" spans="4:5" hidden="1" x14ac:dyDescent="0.25">
      <c r="D23527" s="2" t="str">
        <f>IF(E23527="","",CONCATENATE(H23527,".",COUNTIF($E$1:E23526,E23527)+1))</f>
        <v/>
      </c>
      <c r="E23527" s="2" t="str">
        <f>IF(I23527="","",IF(I23527=INFORME!$C$22,CONCATENATE(H23527,".",I23527,".",G23527),""))</f>
        <v/>
      </c>
    </row>
    <row r="23528" spans="4:5" hidden="1" x14ac:dyDescent="0.25">
      <c r="D23528" s="2" t="str">
        <f>IF(E23528="","",CONCATENATE(H23528,".",COUNTIF($E$1:E23527,E23528)+1))</f>
        <v/>
      </c>
      <c r="E23528" s="2" t="str">
        <f>IF(I23528="","",IF(I23528=INFORME!$C$22,CONCATENATE(H23528,".",I23528,".",G23528),""))</f>
        <v/>
      </c>
    </row>
    <row r="23529" spans="4:5" hidden="1" x14ac:dyDescent="0.25">
      <c r="D23529" s="2" t="str">
        <f>IF(E23529="","",CONCATENATE(H23529,".",COUNTIF($E$1:E23528,E23529)+1))</f>
        <v/>
      </c>
      <c r="E23529" s="2" t="str">
        <f>IF(I23529="","",IF(I23529=INFORME!$C$22,CONCATENATE(H23529,".",I23529,".",G23529),""))</f>
        <v/>
      </c>
    </row>
    <row r="23530" spans="4:5" hidden="1" x14ac:dyDescent="0.25">
      <c r="D23530" s="2" t="str">
        <f>IF(E23530="","",CONCATENATE(H23530,".",COUNTIF($E$1:E23529,E23530)+1))</f>
        <v/>
      </c>
      <c r="E23530" s="2" t="str">
        <f>IF(I23530="","",IF(I23530=INFORME!$C$22,CONCATENATE(H23530,".",I23530,".",G23530),""))</f>
        <v/>
      </c>
    </row>
    <row r="23531" spans="4:5" hidden="1" x14ac:dyDescent="0.25">
      <c r="D23531" s="2" t="str">
        <f>IF(E23531="","",CONCATENATE(H23531,".",COUNTIF($E$1:E23530,E23531)+1))</f>
        <v/>
      </c>
      <c r="E23531" s="2" t="str">
        <f>IF(I23531="","",IF(I23531=INFORME!$C$22,CONCATENATE(H23531,".",I23531,".",G23531),""))</f>
        <v/>
      </c>
    </row>
    <row r="23532" spans="4:5" hidden="1" x14ac:dyDescent="0.25">
      <c r="D23532" s="2" t="str">
        <f>IF(E23532="","",CONCATENATE(H23532,".",COUNTIF($E$1:E23531,E23532)+1))</f>
        <v/>
      </c>
      <c r="E23532" s="2" t="str">
        <f>IF(I23532="","",IF(I23532=INFORME!$C$22,CONCATENATE(H23532,".",I23532,".",G23532),""))</f>
        <v/>
      </c>
    </row>
    <row r="23533" spans="4:5" hidden="1" x14ac:dyDescent="0.25">
      <c r="D23533" s="2" t="str">
        <f>IF(E23533="","",CONCATENATE(H23533,".",COUNTIF($E$1:E23532,E23533)+1))</f>
        <v/>
      </c>
      <c r="E23533" s="2" t="str">
        <f>IF(I23533="","",IF(I23533=INFORME!$C$22,CONCATENATE(H23533,".",I23533,".",G23533),""))</f>
        <v/>
      </c>
    </row>
    <row r="23534" spans="4:5" hidden="1" x14ac:dyDescent="0.25">
      <c r="D23534" s="2" t="str">
        <f>IF(E23534="","",CONCATENATE(H23534,".",COUNTIF($E$1:E23533,E23534)+1))</f>
        <v/>
      </c>
      <c r="E23534" s="2" t="str">
        <f>IF(I23534="","",IF(I23534=INFORME!$C$22,CONCATENATE(H23534,".",I23534,".",G23534),""))</f>
        <v/>
      </c>
    </row>
    <row r="23535" spans="4:5" hidden="1" x14ac:dyDescent="0.25">
      <c r="D23535" s="2" t="str">
        <f>IF(E23535="","",CONCATENATE(H23535,".",COUNTIF($E$1:E23534,E23535)+1))</f>
        <v/>
      </c>
      <c r="E23535" s="2" t="str">
        <f>IF(I23535="","",IF(I23535=INFORME!$C$22,CONCATENATE(H23535,".",I23535,".",G23535),""))</f>
        <v/>
      </c>
    </row>
    <row r="23536" spans="4:5" hidden="1" x14ac:dyDescent="0.25">
      <c r="D23536" s="2" t="str">
        <f>IF(E23536="","",CONCATENATE(H23536,".",COUNTIF($E$1:E23535,E23536)+1))</f>
        <v/>
      </c>
      <c r="E23536" s="2" t="str">
        <f>IF(I23536="","",IF(I23536=INFORME!$C$22,CONCATENATE(H23536,".",I23536,".",G23536),""))</f>
        <v/>
      </c>
    </row>
    <row r="23537" spans="4:5" hidden="1" x14ac:dyDescent="0.25">
      <c r="D23537" s="2" t="str">
        <f>IF(E23537="","",CONCATENATE(H23537,".",COUNTIF($E$1:E23536,E23537)+1))</f>
        <v/>
      </c>
      <c r="E23537" s="2" t="str">
        <f>IF(I23537="","",IF(I23537=INFORME!$C$22,CONCATENATE(H23537,".",I23537,".",G23537),""))</f>
        <v/>
      </c>
    </row>
    <row r="23538" spans="4:5" hidden="1" x14ac:dyDescent="0.25">
      <c r="D23538" s="2" t="str">
        <f>IF(E23538="","",CONCATENATE(H23538,".",COUNTIF($E$1:E23537,E23538)+1))</f>
        <v/>
      </c>
      <c r="E23538" s="2" t="str">
        <f>IF(I23538="","",IF(I23538=INFORME!$C$22,CONCATENATE(H23538,".",I23538,".",G23538),""))</f>
        <v/>
      </c>
    </row>
    <row r="23539" spans="4:5" hidden="1" x14ac:dyDescent="0.25">
      <c r="D23539" s="2" t="str">
        <f>IF(E23539="","",CONCATENATE(H23539,".",COUNTIF($E$1:E23538,E23539)+1))</f>
        <v/>
      </c>
      <c r="E23539" s="2" t="str">
        <f>IF(I23539="","",IF(I23539=INFORME!$C$22,CONCATENATE(H23539,".",I23539,".",G23539),""))</f>
        <v/>
      </c>
    </row>
    <row r="23540" spans="4:5" hidden="1" x14ac:dyDescent="0.25">
      <c r="D23540" s="2" t="str">
        <f>IF(E23540="","",CONCATENATE(H23540,".",COUNTIF($E$1:E23539,E23540)+1))</f>
        <v/>
      </c>
      <c r="E23540" s="2" t="str">
        <f>IF(I23540="","",IF(I23540=INFORME!$C$22,CONCATENATE(H23540,".",I23540,".",G23540),""))</f>
        <v/>
      </c>
    </row>
    <row r="23541" spans="4:5" hidden="1" x14ac:dyDescent="0.25">
      <c r="D23541" s="2" t="str">
        <f>IF(E23541="","",CONCATENATE(H23541,".",COUNTIF($E$1:E23540,E23541)+1))</f>
        <v/>
      </c>
      <c r="E23541" s="2" t="str">
        <f>IF(I23541="","",IF(I23541=INFORME!$C$22,CONCATENATE(H23541,".",I23541,".",G23541),""))</f>
        <v/>
      </c>
    </row>
    <row r="23542" spans="4:5" hidden="1" x14ac:dyDescent="0.25">
      <c r="D23542" s="2" t="str">
        <f>IF(E23542="","",CONCATENATE(H23542,".",COUNTIF($E$1:E23541,E23542)+1))</f>
        <v/>
      </c>
      <c r="E23542" s="2" t="str">
        <f>IF(I23542="","",IF(I23542=INFORME!$C$22,CONCATENATE(H23542,".",I23542,".",G23542),""))</f>
        <v/>
      </c>
    </row>
    <row r="23543" spans="4:5" hidden="1" x14ac:dyDescent="0.25">
      <c r="D23543" s="2" t="str">
        <f>IF(E23543="","",CONCATENATE(H23543,".",COUNTIF($E$1:E23542,E23543)+1))</f>
        <v/>
      </c>
      <c r="E23543" s="2" t="str">
        <f>IF(I23543="","",IF(I23543=INFORME!$C$22,CONCATENATE(H23543,".",I23543,".",G23543),""))</f>
        <v/>
      </c>
    </row>
    <row r="23544" spans="4:5" hidden="1" x14ac:dyDescent="0.25">
      <c r="D23544" s="2" t="str">
        <f>IF(E23544="","",CONCATENATE(H23544,".",COUNTIF($E$1:E23543,E23544)+1))</f>
        <v/>
      </c>
      <c r="E23544" s="2" t="str">
        <f>IF(I23544="","",IF(I23544=INFORME!$C$22,CONCATENATE(H23544,".",I23544,".",G23544),""))</f>
        <v/>
      </c>
    </row>
    <row r="23545" spans="4:5" hidden="1" x14ac:dyDescent="0.25">
      <c r="D23545" s="2" t="str">
        <f>IF(E23545="","",CONCATENATE(H23545,".",COUNTIF($E$1:E23544,E23545)+1))</f>
        <v/>
      </c>
      <c r="E23545" s="2" t="str">
        <f>IF(I23545="","",IF(I23545=INFORME!$C$22,CONCATENATE(H23545,".",I23545,".",G23545),""))</f>
        <v/>
      </c>
    </row>
    <row r="23546" spans="4:5" hidden="1" x14ac:dyDescent="0.25">
      <c r="D23546" s="2" t="str">
        <f>IF(E23546="","",CONCATENATE(H23546,".",COUNTIF($E$1:E23545,E23546)+1))</f>
        <v/>
      </c>
      <c r="E23546" s="2" t="str">
        <f>IF(I23546="","",IF(I23546=INFORME!$C$22,CONCATENATE(H23546,".",I23546,".",G23546),""))</f>
        <v/>
      </c>
    </row>
    <row r="23547" spans="4:5" hidden="1" x14ac:dyDescent="0.25">
      <c r="D23547" s="2" t="str">
        <f>IF(E23547="","",CONCATENATE(H23547,".",COUNTIF($E$1:E23546,E23547)+1))</f>
        <v/>
      </c>
      <c r="E23547" s="2" t="str">
        <f>IF(I23547="","",IF(I23547=INFORME!$C$22,CONCATENATE(H23547,".",I23547,".",G23547),""))</f>
        <v/>
      </c>
    </row>
    <row r="23548" spans="4:5" hidden="1" x14ac:dyDescent="0.25">
      <c r="D23548" s="2" t="str">
        <f>IF(E23548="","",CONCATENATE(H23548,".",COUNTIF($E$1:E23547,E23548)+1))</f>
        <v/>
      </c>
      <c r="E23548" s="2" t="str">
        <f>IF(I23548="","",IF(I23548=INFORME!$C$22,CONCATENATE(H23548,".",I23548,".",G23548),""))</f>
        <v/>
      </c>
    </row>
    <row r="23549" spans="4:5" hidden="1" x14ac:dyDescent="0.25">
      <c r="D23549" s="2" t="str">
        <f>IF(E23549="","",CONCATENATE(H23549,".",COUNTIF($E$1:E23548,E23549)+1))</f>
        <v/>
      </c>
      <c r="E23549" s="2" t="str">
        <f>IF(I23549="","",IF(I23549=INFORME!$C$22,CONCATENATE(H23549,".",I23549,".",G23549),""))</f>
        <v/>
      </c>
    </row>
    <row r="23550" spans="4:5" hidden="1" x14ac:dyDescent="0.25">
      <c r="D23550" s="2" t="str">
        <f>IF(E23550="","",CONCATENATE(H23550,".",COUNTIF($E$1:E23549,E23550)+1))</f>
        <v/>
      </c>
      <c r="E23550" s="2" t="str">
        <f>IF(I23550="","",IF(I23550=INFORME!$C$22,CONCATENATE(H23550,".",I23550,".",G23550),""))</f>
        <v/>
      </c>
    </row>
    <row r="23551" spans="4:5" hidden="1" x14ac:dyDescent="0.25">
      <c r="D23551" s="2" t="str">
        <f>IF(E23551="","",CONCATENATE(H23551,".",COUNTIF($E$1:E23550,E23551)+1))</f>
        <v/>
      </c>
      <c r="E23551" s="2" t="str">
        <f>IF(I23551="","",IF(I23551=INFORME!$C$22,CONCATENATE(H23551,".",I23551,".",G23551),""))</f>
        <v/>
      </c>
    </row>
    <row r="23552" spans="4:5" hidden="1" x14ac:dyDescent="0.25">
      <c r="D23552" s="2" t="str">
        <f>IF(E23552="","",CONCATENATE(H23552,".",COUNTIF($E$1:E23551,E23552)+1))</f>
        <v/>
      </c>
      <c r="E23552" s="2" t="str">
        <f>IF(I23552="","",IF(I23552=INFORME!$C$22,CONCATENATE(H23552,".",I23552,".",G23552),""))</f>
        <v/>
      </c>
    </row>
    <row r="23553" spans="4:5" hidden="1" x14ac:dyDescent="0.25">
      <c r="D23553" s="2" t="str">
        <f>IF(E23553="","",CONCATENATE(H23553,".",COUNTIF($E$1:E23552,E23553)+1))</f>
        <v/>
      </c>
      <c r="E23553" s="2" t="str">
        <f>IF(I23553="","",IF(I23553=INFORME!$C$22,CONCATENATE(H23553,".",I23553,".",G23553),""))</f>
        <v/>
      </c>
    </row>
    <row r="23554" spans="4:5" hidden="1" x14ac:dyDescent="0.25">
      <c r="D23554" s="2" t="str">
        <f>IF(E23554="","",CONCATENATE(H23554,".",COUNTIF($E$1:E23553,E23554)+1))</f>
        <v/>
      </c>
      <c r="E23554" s="2" t="str">
        <f>IF(I23554="","",IF(I23554=INFORME!$C$22,CONCATENATE(H23554,".",I23554,".",G23554),""))</f>
        <v/>
      </c>
    </row>
    <row r="23555" spans="4:5" hidden="1" x14ac:dyDescent="0.25">
      <c r="D23555" s="2" t="str">
        <f>IF(E23555="","",CONCATENATE(H23555,".",COUNTIF($E$1:E23554,E23555)+1))</f>
        <v/>
      </c>
      <c r="E23555" s="2" t="str">
        <f>IF(I23555="","",IF(I23555=INFORME!$C$22,CONCATENATE(H23555,".",I23555,".",G23555),""))</f>
        <v/>
      </c>
    </row>
    <row r="23556" spans="4:5" hidden="1" x14ac:dyDescent="0.25">
      <c r="D23556" s="2" t="str">
        <f>IF(E23556="","",CONCATENATE(H23556,".",COUNTIF($E$1:E23555,E23556)+1))</f>
        <v/>
      </c>
      <c r="E23556" s="2" t="str">
        <f>IF(I23556="","",IF(I23556=INFORME!$C$22,CONCATENATE(H23556,".",I23556,".",G23556),""))</f>
        <v/>
      </c>
    </row>
    <row r="23557" spans="4:5" hidden="1" x14ac:dyDescent="0.25">
      <c r="D23557" s="2" t="str">
        <f>IF(E23557="","",CONCATENATE(H23557,".",COUNTIF($E$1:E23556,E23557)+1))</f>
        <v/>
      </c>
      <c r="E23557" s="2" t="str">
        <f>IF(I23557="","",IF(I23557=INFORME!$C$22,CONCATENATE(H23557,".",I23557,".",G23557),""))</f>
        <v/>
      </c>
    </row>
    <row r="23558" spans="4:5" hidden="1" x14ac:dyDescent="0.25">
      <c r="D23558" s="2" t="str">
        <f>IF(E23558="","",CONCATENATE(H23558,".",COUNTIF($E$1:E23557,E23558)+1))</f>
        <v/>
      </c>
      <c r="E23558" s="2" t="str">
        <f>IF(I23558="","",IF(I23558=INFORME!$C$22,CONCATENATE(H23558,".",I23558,".",G23558),""))</f>
        <v/>
      </c>
    </row>
    <row r="23559" spans="4:5" hidden="1" x14ac:dyDescent="0.25">
      <c r="D23559" s="2" t="str">
        <f>IF(E23559="","",CONCATENATE(H23559,".",COUNTIF($E$1:E23558,E23559)+1))</f>
        <v/>
      </c>
      <c r="E23559" s="2" t="str">
        <f>IF(I23559="","",IF(I23559=INFORME!$C$22,CONCATENATE(H23559,".",I23559,".",G23559),""))</f>
        <v/>
      </c>
    </row>
    <row r="23560" spans="4:5" hidden="1" x14ac:dyDescent="0.25">
      <c r="D23560" s="2" t="str">
        <f>IF(E23560="","",CONCATENATE(H23560,".",COUNTIF($E$1:E23559,E23560)+1))</f>
        <v/>
      </c>
      <c r="E23560" s="2" t="str">
        <f>IF(I23560="","",IF(I23560=INFORME!$C$22,CONCATENATE(H23560,".",I23560,".",G23560),""))</f>
        <v/>
      </c>
    </row>
    <row r="23561" spans="4:5" hidden="1" x14ac:dyDescent="0.25">
      <c r="D23561" s="2" t="str">
        <f>IF(E23561="","",CONCATENATE(H23561,".",COUNTIF($E$1:E23560,E23561)+1))</f>
        <v/>
      </c>
      <c r="E23561" s="2" t="str">
        <f>IF(I23561="","",IF(I23561=INFORME!$C$22,CONCATENATE(H23561,".",I23561,".",G23561),""))</f>
        <v/>
      </c>
    </row>
    <row r="23562" spans="4:5" hidden="1" x14ac:dyDescent="0.25">
      <c r="D23562" s="2" t="str">
        <f>IF(E23562="","",CONCATENATE(H23562,".",COUNTIF($E$1:E23561,E23562)+1))</f>
        <v/>
      </c>
      <c r="E23562" s="2" t="str">
        <f>IF(I23562="","",IF(I23562=INFORME!$C$22,CONCATENATE(H23562,".",I23562,".",G23562),""))</f>
        <v/>
      </c>
    </row>
    <row r="23563" spans="4:5" hidden="1" x14ac:dyDescent="0.25">
      <c r="D23563" s="2" t="str">
        <f>IF(E23563="","",CONCATENATE(H23563,".",COUNTIF($E$1:E23562,E23563)+1))</f>
        <v/>
      </c>
      <c r="E23563" s="2" t="str">
        <f>IF(I23563="","",IF(I23563=INFORME!$C$22,CONCATENATE(H23563,".",I23563,".",G23563),""))</f>
        <v/>
      </c>
    </row>
    <row r="23564" spans="4:5" hidden="1" x14ac:dyDescent="0.25">
      <c r="D23564" s="2" t="str">
        <f>IF(E23564="","",CONCATENATE(H23564,".",COUNTIF($E$1:E23563,E23564)+1))</f>
        <v/>
      </c>
      <c r="E23564" s="2" t="str">
        <f>IF(I23564="","",IF(I23564=INFORME!$C$22,CONCATENATE(H23564,".",I23564,".",G23564),""))</f>
        <v/>
      </c>
    </row>
    <row r="23565" spans="4:5" hidden="1" x14ac:dyDescent="0.25">
      <c r="D23565" s="2" t="str">
        <f>IF(E23565="","",CONCATENATE(H23565,".",COUNTIF($E$1:E23564,E23565)+1))</f>
        <v/>
      </c>
      <c r="E23565" s="2" t="str">
        <f>IF(I23565="","",IF(I23565=INFORME!$C$22,CONCATENATE(H23565,".",I23565,".",G23565),""))</f>
        <v/>
      </c>
    </row>
    <row r="23566" spans="4:5" hidden="1" x14ac:dyDescent="0.25">
      <c r="D23566" s="2" t="str">
        <f>IF(E23566="","",CONCATENATE(H23566,".",COUNTIF($E$1:E23565,E23566)+1))</f>
        <v/>
      </c>
      <c r="E23566" s="2" t="str">
        <f>IF(I23566="","",IF(I23566=INFORME!$C$22,CONCATENATE(H23566,".",I23566,".",G23566),""))</f>
        <v/>
      </c>
    </row>
    <row r="23567" spans="4:5" hidden="1" x14ac:dyDescent="0.25">
      <c r="D23567" s="2" t="str">
        <f>IF(E23567="","",CONCATENATE(H23567,".",COUNTIF($E$1:E23566,E23567)+1))</f>
        <v/>
      </c>
      <c r="E23567" s="2" t="str">
        <f>IF(I23567="","",IF(I23567=INFORME!$C$22,CONCATENATE(H23567,".",I23567,".",G23567),""))</f>
        <v/>
      </c>
    </row>
    <row r="23568" spans="4:5" hidden="1" x14ac:dyDescent="0.25">
      <c r="D23568" s="2" t="str">
        <f>IF(E23568="","",CONCATENATE(H23568,".",COUNTIF($E$1:E23567,E23568)+1))</f>
        <v/>
      </c>
      <c r="E23568" s="2" t="str">
        <f>IF(I23568="","",IF(I23568=INFORME!$C$22,CONCATENATE(H23568,".",I23568,".",G23568),""))</f>
        <v/>
      </c>
    </row>
    <row r="23569" spans="4:5" hidden="1" x14ac:dyDescent="0.25">
      <c r="D23569" s="2" t="str">
        <f>IF(E23569="","",CONCATENATE(H23569,".",COUNTIF($E$1:E23568,E23569)+1))</f>
        <v/>
      </c>
      <c r="E23569" s="2" t="str">
        <f>IF(I23569="","",IF(I23569=INFORME!$C$22,CONCATENATE(H23569,".",I23569,".",G23569),""))</f>
        <v/>
      </c>
    </row>
    <row r="23570" spans="4:5" hidden="1" x14ac:dyDescent="0.25">
      <c r="D23570" s="2" t="str">
        <f>IF(E23570="","",CONCATENATE(H23570,".",COUNTIF($E$1:E23569,E23570)+1))</f>
        <v/>
      </c>
      <c r="E23570" s="2" t="str">
        <f>IF(I23570="","",IF(I23570=INFORME!$C$22,CONCATENATE(H23570,".",I23570,".",G23570),""))</f>
        <v/>
      </c>
    </row>
    <row r="23571" spans="4:5" hidden="1" x14ac:dyDescent="0.25">
      <c r="D23571" s="2" t="str">
        <f>IF(E23571="","",CONCATENATE(H23571,".",COUNTIF($E$1:E23570,E23571)+1))</f>
        <v/>
      </c>
      <c r="E23571" s="2" t="str">
        <f>IF(I23571="","",IF(I23571=INFORME!$C$22,CONCATENATE(H23571,".",I23571,".",G23571),""))</f>
        <v/>
      </c>
    </row>
    <row r="23572" spans="4:5" hidden="1" x14ac:dyDescent="0.25">
      <c r="D23572" s="2" t="str">
        <f>IF(E23572="","",CONCATENATE(H23572,".",COUNTIF($E$1:E23571,E23572)+1))</f>
        <v/>
      </c>
      <c r="E23572" s="2" t="str">
        <f>IF(I23572="","",IF(I23572=INFORME!$C$22,CONCATENATE(H23572,".",I23572,".",G23572),""))</f>
        <v/>
      </c>
    </row>
    <row r="23573" spans="4:5" hidden="1" x14ac:dyDescent="0.25">
      <c r="D23573" s="2" t="str">
        <f>IF(E23573="","",CONCATENATE(H23573,".",COUNTIF($E$1:E23572,E23573)+1))</f>
        <v/>
      </c>
      <c r="E23573" s="2" t="str">
        <f>IF(I23573="","",IF(I23573=INFORME!$C$22,CONCATENATE(H23573,".",I23573,".",G23573),""))</f>
        <v/>
      </c>
    </row>
    <row r="23574" spans="4:5" hidden="1" x14ac:dyDescent="0.25">
      <c r="D23574" s="2" t="str">
        <f>IF(E23574="","",CONCATENATE(H23574,".",COUNTIF($E$1:E23573,E23574)+1))</f>
        <v/>
      </c>
      <c r="E23574" s="2" t="str">
        <f>IF(I23574="","",IF(I23574=INFORME!$C$22,CONCATENATE(H23574,".",I23574,".",G23574),""))</f>
        <v/>
      </c>
    </row>
    <row r="23575" spans="4:5" hidden="1" x14ac:dyDescent="0.25">
      <c r="D23575" s="2" t="str">
        <f>IF(E23575="","",CONCATENATE(H23575,".",COUNTIF($E$1:E23574,E23575)+1))</f>
        <v/>
      </c>
      <c r="E23575" s="2" t="str">
        <f>IF(I23575="","",IF(I23575=INFORME!$C$22,CONCATENATE(H23575,".",I23575,".",G23575),""))</f>
        <v/>
      </c>
    </row>
    <row r="23576" spans="4:5" hidden="1" x14ac:dyDescent="0.25">
      <c r="D23576" s="2" t="str">
        <f>IF(E23576="","",CONCATENATE(H23576,".",COUNTIF($E$1:E23575,E23576)+1))</f>
        <v/>
      </c>
      <c r="E23576" s="2" t="str">
        <f>IF(I23576="","",IF(I23576=INFORME!$C$22,CONCATENATE(H23576,".",I23576,".",G23576),""))</f>
        <v/>
      </c>
    </row>
    <row r="23577" spans="4:5" hidden="1" x14ac:dyDescent="0.25">
      <c r="D23577" s="2" t="str">
        <f>IF(E23577="","",CONCATENATE(H23577,".",COUNTIF($E$1:E23576,E23577)+1))</f>
        <v/>
      </c>
      <c r="E23577" s="2" t="str">
        <f>IF(I23577="","",IF(I23577=INFORME!$C$22,CONCATENATE(H23577,".",I23577,".",G23577),""))</f>
        <v/>
      </c>
    </row>
    <row r="23578" spans="4:5" hidden="1" x14ac:dyDescent="0.25">
      <c r="D23578" s="2" t="str">
        <f>IF(E23578="","",CONCATENATE(H23578,".",COUNTIF($E$1:E23577,E23578)+1))</f>
        <v/>
      </c>
      <c r="E23578" s="2" t="str">
        <f>IF(I23578="","",IF(I23578=INFORME!$C$22,CONCATENATE(H23578,".",I23578,".",G23578),""))</f>
        <v/>
      </c>
    </row>
    <row r="23579" spans="4:5" hidden="1" x14ac:dyDescent="0.25">
      <c r="D23579" s="2" t="str">
        <f>IF(E23579="","",CONCATENATE(H23579,".",COUNTIF($E$1:E23578,E23579)+1))</f>
        <v/>
      </c>
      <c r="E23579" s="2" t="str">
        <f>IF(I23579="","",IF(I23579=INFORME!$C$22,CONCATENATE(H23579,".",I23579,".",G23579),""))</f>
        <v/>
      </c>
    </row>
    <row r="23580" spans="4:5" hidden="1" x14ac:dyDescent="0.25">
      <c r="D23580" s="2" t="str">
        <f>IF(E23580="","",CONCATENATE(H23580,".",COUNTIF($E$1:E23579,E23580)+1))</f>
        <v/>
      </c>
      <c r="E23580" s="2" t="str">
        <f>IF(I23580="","",IF(I23580=INFORME!$C$22,CONCATENATE(H23580,".",I23580,".",G23580),""))</f>
        <v/>
      </c>
    </row>
    <row r="23581" spans="4:5" hidden="1" x14ac:dyDescent="0.25">
      <c r="D23581" s="2" t="str">
        <f>IF(E23581="","",CONCATENATE(H23581,".",COUNTIF($E$1:E23580,E23581)+1))</f>
        <v/>
      </c>
      <c r="E23581" s="2" t="str">
        <f>IF(I23581="","",IF(I23581=INFORME!$C$22,CONCATENATE(H23581,".",I23581,".",G23581),""))</f>
        <v/>
      </c>
    </row>
    <row r="23582" spans="4:5" hidden="1" x14ac:dyDescent="0.25">
      <c r="D23582" s="2" t="str">
        <f>IF(E23582="","",CONCATENATE(H23582,".",COUNTIF($E$1:E23581,E23582)+1))</f>
        <v/>
      </c>
      <c r="E23582" s="2" t="str">
        <f>IF(I23582="","",IF(I23582=INFORME!$C$22,CONCATENATE(H23582,".",I23582,".",G23582),""))</f>
        <v/>
      </c>
    </row>
    <row r="23583" spans="4:5" hidden="1" x14ac:dyDescent="0.25">
      <c r="D23583" s="2" t="str">
        <f>IF(E23583="","",CONCATENATE(H23583,".",COUNTIF($E$1:E23582,E23583)+1))</f>
        <v/>
      </c>
      <c r="E23583" s="2" t="str">
        <f>IF(I23583="","",IF(I23583=INFORME!$C$22,CONCATENATE(H23583,".",I23583,".",G23583),""))</f>
        <v/>
      </c>
    </row>
    <row r="23584" spans="4:5" hidden="1" x14ac:dyDescent="0.25">
      <c r="D23584" s="2" t="str">
        <f>IF(E23584="","",CONCATENATE(H23584,".",COUNTIF($E$1:E23583,E23584)+1))</f>
        <v/>
      </c>
      <c r="E23584" s="2" t="str">
        <f>IF(I23584="","",IF(I23584=INFORME!$C$22,CONCATENATE(H23584,".",I23584,".",G23584),""))</f>
        <v/>
      </c>
    </row>
    <row r="23585" spans="4:5" hidden="1" x14ac:dyDescent="0.25">
      <c r="D23585" s="2" t="str">
        <f>IF(E23585="","",CONCATENATE(H23585,".",COUNTIF($E$1:E23584,E23585)+1))</f>
        <v/>
      </c>
      <c r="E23585" s="2" t="str">
        <f>IF(I23585="","",IF(I23585=INFORME!$C$22,CONCATENATE(H23585,".",I23585,".",G23585),""))</f>
        <v/>
      </c>
    </row>
    <row r="23586" spans="4:5" hidden="1" x14ac:dyDescent="0.25">
      <c r="D23586" s="2" t="str">
        <f>IF(E23586="","",CONCATENATE(H23586,".",COUNTIF($E$1:E23585,E23586)+1))</f>
        <v/>
      </c>
      <c r="E23586" s="2" t="str">
        <f>IF(I23586="","",IF(I23586=INFORME!$C$22,CONCATENATE(H23586,".",I23586,".",G23586),""))</f>
        <v/>
      </c>
    </row>
    <row r="23587" spans="4:5" hidden="1" x14ac:dyDescent="0.25">
      <c r="D23587" s="2" t="str">
        <f>IF(E23587="","",CONCATENATE(H23587,".",COUNTIF($E$1:E23586,E23587)+1))</f>
        <v/>
      </c>
      <c r="E23587" s="2" t="str">
        <f>IF(I23587="","",IF(I23587=INFORME!$C$22,CONCATENATE(H23587,".",I23587,".",G23587),""))</f>
        <v/>
      </c>
    </row>
    <row r="23588" spans="4:5" hidden="1" x14ac:dyDescent="0.25">
      <c r="D23588" s="2" t="str">
        <f>IF(E23588="","",CONCATENATE(H23588,".",COUNTIF($E$1:E23587,E23588)+1))</f>
        <v/>
      </c>
      <c r="E23588" s="2" t="str">
        <f>IF(I23588="","",IF(I23588=INFORME!$C$22,CONCATENATE(H23588,".",I23588,".",G23588),""))</f>
        <v/>
      </c>
    </row>
    <row r="23589" spans="4:5" hidden="1" x14ac:dyDescent="0.25">
      <c r="D23589" s="2" t="str">
        <f>IF(E23589="","",CONCATENATE(H23589,".",COUNTIF($E$1:E23588,E23589)+1))</f>
        <v/>
      </c>
      <c r="E23589" s="2" t="str">
        <f>IF(I23589="","",IF(I23589=INFORME!$C$22,CONCATENATE(H23589,".",I23589,".",G23589),""))</f>
        <v/>
      </c>
    </row>
    <row r="23590" spans="4:5" hidden="1" x14ac:dyDescent="0.25">
      <c r="D23590" s="2" t="str">
        <f>IF(E23590="","",CONCATENATE(H23590,".",COUNTIF($E$1:E23589,E23590)+1))</f>
        <v/>
      </c>
      <c r="E23590" s="2" t="str">
        <f>IF(I23590="","",IF(I23590=INFORME!$C$22,CONCATENATE(H23590,".",I23590,".",G23590),""))</f>
        <v/>
      </c>
    </row>
    <row r="23591" spans="4:5" hidden="1" x14ac:dyDescent="0.25">
      <c r="D23591" s="2" t="str">
        <f>IF(E23591="","",CONCATENATE(H23591,".",COUNTIF($E$1:E23590,E23591)+1))</f>
        <v/>
      </c>
      <c r="E23591" s="2" t="str">
        <f>IF(I23591="","",IF(I23591=INFORME!$C$22,CONCATENATE(H23591,".",I23591,".",G23591),""))</f>
        <v/>
      </c>
    </row>
    <row r="23592" spans="4:5" hidden="1" x14ac:dyDescent="0.25">
      <c r="D23592" s="2" t="str">
        <f>IF(E23592="","",CONCATENATE(H23592,".",COUNTIF($E$1:E23591,E23592)+1))</f>
        <v/>
      </c>
      <c r="E23592" s="2" t="str">
        <f>IF(I23592="","",IF(I23592=INFORME!$C$22,CONCATENATE(H23592,".",I23592,".",G23592),""))</f>
        <v/>
      </c>
    </row>
    <row r="23593" spans="4:5" hidden="1" x14ac:dyDescent="0.25">
      <c r="D23593" s="2" t="str">
        <f>IF(E23593="","",CONCATENATE(H23593,".",COUNTIF($E$1:E23592,E23593)+1))</f>
        <v/>
      </c>
      <c r="E23593" s="2" t="str">
        <f>IF(I23593="","",IF(I23593=INFORME!$C$22,CONCATENATE(H23593,".",I23593,".",G23593),""))</f>
        <v/>
      </c>
    </row>
    <row r="23594" spans="4:5" hidden="1" x14ac:dyDescent="0.25">
      <c r="D23594" s="2" t="str">
        <f>IF(E23594="","",CONCATENATE(H23594,".",COUNTIF($E$1:E23593,E23594)+1))</f>
        <v/>
      </c>
      <c r="E23594" s="2" t="str">
        <f>IF(I23594="","",IF(I23594=INFORME!$C$22,CONCATENATE(H23594,".",I23594,".",G23594),""))</f>
        <v/>
      </c>
    </row>
    <row r="23595" spans="4:5" hidden="1" x14ac:dyDescent="0.25">
      <c r="D23595" s="2" t="str">
        <f>IF(E23595="","",CONCATENATE(H23595,".",COUNTIF($E$1:E23594,E23595)+1))</f>
        <v/>
      </c>
      <c r="E23595" s="2" t="str">
        <f>IF(I23595="","",IF(I23595=INFORME!$C$22,CONCATENATE(H23595,".",I23595,".",G23595),""))</f>
        <v/>
      </c>
    </row>
    <row r="23596" spans="4:5" hidden="1" x14ac:dyDescent="0.25">
      <c r="D23596" s="2" t="str">
        <f>IF(E23596="","",CONCATENATE(H23596,".",COUNTIF($E$1:E23595,E23596)+1))</f>
        <v/>
      </c>
      <c r="E23596" s="2" t="str">
        <f>IF(I23596="","",IF(I23596=INFORME!$C$22,CONCATENATE(H23596,".",I23596,".",G23596),""))</f>
        <v/>
      </c>
    </row>
    <row r="23597" spans="4:5" hidden="1" x14ac:dyDescent="0.25">
      <c r="D23597" s="2" t="str">
        <f>IF(E23597="","",CONCATENATE(H23597,".",COUNTIF($E$1:E23596,E23597)+1))</f>
        <v/>
      </c>
      <c r="E23597" s="2" t="str">
        <f>IF(I23597="","",IF(I23597=INFORME!$C$22,CONCATENATE(H23597,".",I23597,".",G23597),""))</f>
        <v/>
      </c>
    </row>
    <row r="23598" spans="4:5" hidden="1" x14ac:dyDescent="0.25">
      <c r="D23598" s="2" t="str">
        <f>IF(E23598="","",CONCATENATE(H23598,".",COUNTIF($E$1:E23597,E23598)+1))</f>
        <v/>
      </c>
      <c r="E23598" s="2" t="str">
        <f>IF(I23598="","",IF(I23598=INFORME!$C$22,CONCATENATE(H23598,".",I23598,".",G23598),""))</f>
        <v/>
      </c>
    </row>
    <row r="23599" spans="4:5" hidden="1" x14ac:dyDescent="0.25">
      <c r="D23599" s="2" t="str">
        <f>IF(E23599="","",CONCATENATE(H23599,".",COUNTIF($E$1:E23598,E23599)+1))</f>
        <v/>
      </c>
      <c r="E23599" s="2" t="str">
        <f>IF(I23599="","",IF(I23599=INFORME!$C$22,CONCATENATE(H23599,".",I23599,".",G23599),""))</f>
        <v/>
      </c>
    </row>
    <row r="23600" spans="4:5" hidden="1" x14ac:dyDescent="0.25">
      <c r="D23600" s="2" t="str">
        <f>IF(E23600="","",CONCATENATE(H23600,".",COUNTIF($E$1:E23599,E23600)+1))</f>
        <v/>
      </c>
      <c r="E23600" s="2" t="str">
        <f>IF(I23600="","",IF(I23600=INFORME!$C$22,CONCATENATE(H23600,".",I23600,".",G23600),""))</f>
        <v/>
      </c>
    </row>
    <row r="23601" spans="4:5" hidden="1" x14ac:dyDescent="0.25">
      <c r="D23601" s="2" t="str">
        <f>IF(E23601="","",CONCATENATE(H23601,".",COUNTIF($E$1:E23600,E23601)+1))</f>
        <v/>
      </c>
      <c r="E23601" s="2" t="str">
        <f>IF(I23601="","",IF(I23601=INFORME!$C$22,CONCATENATE(H23601,".",I23601,".",G23601),""))</f>
        <v/>
      </c>
    </row>
    <row r="23602" spans="4:5" hidden="1" x14ac:dyDescent="0.25">
      <c r="D23602" s="2" t="str">
        <f>IF(E23602="","",CONCATENATE(H23602,".",COUNTIF($E$1:E23601,E23602)+1))</f>
        <v/>
      </c>
      <c r="E23602" s="2" t="str">
        <f>IF(I23602="","",IF(I23602=INFORME!$C$22,CONCATENATE(H23602,".",I23602,".",G23602),""))</f>
        <v/>
      </c>
    </row>
    <row r="23603" spans="4:5" hidden="1" x14ac:dyDescent="0.25">
      <c r="D23603" s="2" t="str">
        <f>IF(E23603="","",CONCATENATE(H23603,".",COUNTIF($E$1:E23602,E23603)+1))</f>
        <v/>
      </c>
      <c r="E23603" s="2" t="str">
        <f>IF(I23603="","",IF(I23603=INFORME!$C$22,CONCATENATE(H23603,".",I23603,".",G23603),""))</f>
        <v/>
      </c>
    </row>
    <row r="23604" spans="4:5" hidden="1" x14ac:dyDescent="0.25">
      <c r="D23604" s="2" t="str">
        <f>IF(E23604="","",CONCATENATE(H23604,".",COUNTIF($E$1:E23603,E23604)+1))</f>
        <v/>
      </c>
      <c r="E23604" s="2" t="str">
        <f>IF(I23604="","",IF(I23604=INFORME!$C$22,CONCATENATE(H23604,".",I23604,".",G23604),""))</f>
        <v/>
      </c>
    </row>
    <row r="23605" spans="4:5" hidden="1" x14ac:dyDescent="0.25">
      <c r="D23605" s="2" t="str">
        <f>IF(E23605="","",CONCATENATE(H23605,".",COUNTIF($E$1:E23604,E23605)+1))</f>
        <v/>
      </c>
      <c r="E23605" s="2" t="str">
        <f>IF(I23605="","",IF(I23605=INFORME!$C$22,CONCATENATE(H23605,".",I23605,".",G23605),""))</f>
        <v/>
      </c>
    </row>
    <row r="23606" spans="4:5" hidden="1" x14ac:dyDescent="0.25">
      <c r="D23606" s="2" t="str">
        <f>IF(E23606="","",CONCATENATE(H23606,".",COUNTIF($E$1:E23605,E23606)+1))</f>
        <v/>
      </c>
      <c r="E23606" s="2" t="str">
        <f>IF(I23606="","",IF(I23606=INFORME!$C$22,CONCATENATE(H23606,".",I23606,".",G23606),""))</f>
        <v/>
      </c>
    </row>
    <row r="23607" spans="4:5" hidden="1" x14ac:dyDescent="0.25">
      <c r="D23607" s="2" t="str">
        <f>IF(E23607="","",CONCATENATE(H23607,".",COUNTIF($E$1:E23606,E23607)+1))</f>
        <v/>
      </c>
      <c r="E23607" s="2" t="str">
        <f>IF(I23607="","",IF(I23607=INFORME!$C$22,CONCATENATE(H23607,".",I23607,".",G23607),""))</f>
        <v/>
      </c>
    </row>
    <row r="23608" spans="4:5" hidden="1" x14ac:dyDescent="0.25">
      <c r="D23608" s="2" t="str">
        <f>IF(E23608="","",CONCATENATE(H23608,".",COUNTIF($E$1:E23607,E23608)+1))</f>
        <v/>
      </c>
      <c r="E23608" s="2" t="str">
        <f>IF(I23608="","",IF(I23608=INFORME!$C$22,CONCATENATE(H23608,".",I23608,".",G23608),""))</f>
        <v/>
      </c>
    </row>
    <row r="23609" spans="4:5" hidden="1" x14ac:dyDescent="0.25">
      <c r="D23609" s="2" t="str">
        <f>IF(E23609="","",CONCATENATE(H23609,".",COUNTIF($E$1:E23608,E23609)+1))</f>
        <v/>
      </c>
      <c r="E23609" s="2" t="str">
        <f>IF(I23609="","",IF(I23609=INFORME!$C$22,CONCATENATE(H23609,".",I23609,".",G23609),""))</f>
        <v/>
      </c>
    </row>
    <row r="23610" spans="4:5" hidden="1" x14ac:dyDescent="0.25">
      <c r="D23610" s="2" t="str">
        <f>IF(E23610="","",CONCATENATE(H23610,".",COUNTIF($E$1:E23609,E23610)+1))</f>
        <v/>
      </c>
      <c r="E23610" s="2" t="str">
        <f>IF(I23610="","",IF(I23610=INFORME!$C$22,CONCATENATE(H23610,".",I23610,".",G23610),""))</f>
        <v/>
      </c>
    </row>
    <row r="23611" spans="4:5" hidden="1" x14ac:dyDescent="0.25">
      <c r="D23611" s="2" t="str">
        <f>IF(E23611="","",CONCATENATE(H23611,".",COUNTIF($E$1:E23610,E23611)+1))</f>
        <v/>
      </c>
      <c r="E23611" s="2" t="str">
        <f>IF(I23611="","",IF(I23611=INFORME!$C$22,CONCATENATE(H23611,".",I23611,".",G23611),""))</f>
        <v/>
      </c>
    </row>
    <row r="23612" spans="4:5" hidden="1" x14ac:dyDescent="0.25">
      <c r="D23612" s="2" t="str">
        <f>IF(E23612="","",CONCATENATE(H23612,".",COUNTIF($E$1:E23611,E23612)+1))</f>
        <v/>
      </c>
      <c r="E23612" s="2" t="str">
        <f>IF(I23612="","",IF(I23612=INFORME!$C$22,CONCATENATE(H23612,".",I23612,".",G23612),""))</f>
        <v/>
      </c>
    </row>
    <row r="23613" spans="4:5" hidden="1" x14ac:dyDescent="0.25">
      <c r="D23613" s="2" t="str">
        <f>IF(E23613="","",CONCATENATE(H23613,".",COUNTIF($E$1:E23612,E23613)+1))</f>
        <v/>
      </c>
      <c r="E23613" s="2" t="str">
        <f>IF(I23613="","",IF(I23613=INFORME!$C$22,CONCATENATE(H23613,".",I23613,".",G23613),""))</f>
        <v/>
      </c>
    </row>
    <row r="23614" spans="4:5" hidden="1" x14ac:dyDescent="0.25">
      <c r="D23614" s="2" t="str">
        <f>IF(E23614="","",CONCATENATE(H23614,".",COUNTIF($E$1:E23613,E23614)+1))</f>
        <v/>
      </c>
      <c r="E23614" s="2" t="str">
        <f>IF(I23614="","",IF(I23614=INFORME!$C$22,CONCATENATE(H23614,".",I23614,".",G23614),""))</f>
        <v/>
      </c>
    </row>
    <row r="23615" spans="4:5" hidden="1" x14ac:dyDescent="0.25">
      <c r="D23615" s="2" t="str">
        <f>IF(E23615="","",CONCATENATE(H23615,".",COUNTIF($E$1:E23614,E23615)+1))</f>
        <v/>
      </c>
      <c r="E23615" s="2" t="str">
        <f>IF(I23615="","",IF(I23615=INFORME!$C$22,CONCATENATE(H23615,".",I23615,".",G23615),""))</f>
        <v/>
      </c>
    </row>
    <row r="23616" spans="4:5" hidden="1" x14ac:dyDescent="0.25">
      <c r="D23616" s="2" t="str">
        <f>IF(E23616="","",CONCATENATE(H23616,".",COUNTIF($E$1:E23615,E23616)+1))</f>
        <v/>
      </c>
      <c r="E23616" s="2" t="str">
        <f>IF(I23616="","",IF(I23616=INFORME!$C$22,CONCATENATE(H23616,".",I23616,".",G23616),""))</f>
        <v/>
      </c>
    </row>
    <row r="23617" spans="4:5" hidden="1" x14ac:dyDescent="0.25">
      <c r="D23617" s="2" t="str">
        <f>IF(E23617="","",CONCATENATE(H23617,".",COUNTIF($E$1:E23616,E23617)+1))</f>
        <v/>
      </c>
      <c r="E23617" s="2" t="str">
        <f>IF(I23617="","",IF(I23617=INFORME!$C$22,CONCATENATE(H23617,".",I23617,".",G23617),""))</f>
        <v/>
      </c>
    </row>
    <row r="23618" spans="4:5" hidden="1" x14ac:dyDescent="0.25">
      <c r="D23618" s="2" t="str">
        <f>IF(E23618="","",CONCATENATE(H23618,".",COUNTIF($E$1:E23617,E23618)+1))</f>
        <v/>
      </c>
      <c r="E23618" s="2" t="str">
        <f>IF(I23618="","",IF(I23618=INFORME!$C$22,CONCATENATE(H23618,".",I23618,".",G23618),""))</f>
        <v/>
      </c>
    </row>
    <row r="23619" spans="4:5" hidden="1" x14ac:dyDescent="0.25">
      <c r="D23619" s="2" t="str">
        <f>IF(E23619="","",CONCATENATE(H23619,".",COUNTIF($E$1:E23618,E23619)+1))</f>
        <v/>
      </c>
      <c r="E23619" s="2" t="str">
        <f>IF(I23619="","",IF(I23619=INFORME!$C$22,CONCATENATE(H23619,".",I23619,".",G23619),""))</f>
        <v/>
      </c>
    </row>
    <row r="23620" spans="4:5" hidden="1" x14ac:dyDescent="0.25">
      <c r="D23620" s="2" t="str">
        <f>IF(E23620="","",CONCATENATE(H23620,".",COUNTIF($E$1:E23619,E23620)+1))</f>
        <v/>
      </c>
      <c r="E23620" s="2" t="str">
        <f>IF(I23620="","",IF(I23620=INFORME!$C$22,CONCATENATE(H23620,".",I23620,".",G23620),""))</f>
        <v/>
      </c>
    </row>
    <row r="23621" spans="4:5" hidden="1" x14ac:dyDescent="0.25">
      <c r="D23621" s="2" t="str">
        <f>IF(E23621="","",CONCATENATE(H23621,".",COUNTIF($E$1:E23620,E23621)+1))</f>
        <v/>
      </c>
      <c r="E23621" s="2" t="str">
        <f>IF(I23621="","",IF(I23621=INFORME!$C$22,CONCATENATE(H23621,".",I23621,".",G23621),""))</f>
        <v/>
      </c>
    </row>
    <row r="23622" spans="4:5" hidden="1" x14ac:dyDescent="0.25">
      <c r="D23622" s="2" t="str">
        <f>IF(E23622="","",CONCATENATE(H23622,".",COUNTIF($E$1:E23621,E23622)+1))</f>
        <v/>
      </c>
      <c r="E23622" s="2" t="str">
        <f>IF(I23622="","",IF(I23622=INFORME!$C$22,CONCATENATE(H23622,".",I23622,".",G23622),""))</f>
        <v/>
      </c>
    </row>
    <row r="23623" spans="4:5" hidden="1" x14ac:dyDescent="0.25">
      <c r="D23623" s="2" t="str">
        <f>IF(E23623="","",CONCATENATE(H23623,".",COUNTIF($E$1:E23622,E23623)+1))</f>
        <v/>
      </c>
      <c r="E23623" s="2" t="str">
        <f>IF(I23623="","",IF(I23623=INFORME!$C$22,CONCATENATE(H23623,".",I23623,".",G23623),""))</f>
        <v/>
      </c>
    </row>
    <row r="23624" spans="4:5" hidden="1" x14ac:dyDescent="0.25">
      <c r="D23624" s="2" t="str">
        <f>IF(E23624="","",CONCATENATE(H23624,".",COUNTIF($E$1:E23623,E23624)+1))</f>
        <v/>
      </c>
      <c r="E23624" s="2" t="str">
        <f>IF(I23624="","",IF(I23624=INFORME!$C$22,CONCATENATE(H23624,".",I23624,".",G23624),""))</f>
        <v/>
      </c>
    </row>
    <row r="23625" spans="4:5" hidden="1" x14ac:dyDescent="0.25">
      <c r="D23625" s="2" t="str">
        <f>IF(E23625="","",CONCATENATE(H23625,".",COUNTIF($E$1:E23624,E23625)+1))</f>
        <v/>
      </c>
      <c r="E23625" s="2" t="str">
        <f>IF(I23625="","",IF(I23625=INFORME!$C$22,CONCATENATE(H23625,".",I23625,".",G23625),""))</f>
        <v/>
      </c>
    </row>
    <row r="23626" spans="4:5" hidden="1" x14ac:dyDescent="0.25">
      <c r="D23626" s="2" t="str">
        <f>IF(E23626="","",CONCATENATE(H23626,".",COUNTIF($E$1:E23625,E23626)+1))</f>
        <v/>
      </c>
      <c r="E23626" s="2" t="str">
        <f>IF(I23626="","",IF(I23626=INFORME!$C$22,CONCATENATE(H23626,".",I23626,".",G23626),""))</f>
        <v/>
      </c>
    </row>
    <row r="23627" spans="4:5" hidden="1" x14ac:dyDescent="0.25">
      <c r="D23627" s="2" t="str">
        <f>IF(E23627="","",CONCATENATE(H23627,".",COUNTIF($E$1:E23626,E23627)+1))</f>
        <v/>
      </c>
      <c r="E23627" s="2" t="str">
        <f>IF(I23627="","",IF(I23627=INFORME!$C$22,CONCATENATE(H23627,".",I23627,".",G23627),""))</f>
        <v/>
      </c>
    </row>
    <row r="23628" spans="4:5" hidden="1" x14ac:dyDescent="0.25">
      <c r="D23628" s="2" t="str">
        <f>IF(E23628="","",CONCATENATE(H23628,".",COUNTIF($E$1:E23627,E23628)+1))</f>
        <v/>
      </c>
      <c r="E23628" s="2" t="str">
        <f>IF(I23628="","",IF(I23628=INFORME!$C$22,CONCATENATE(H23628,".",I23628,".",G23628),""))</f>
        <v/>
      </c>
    </row>
    <row r="23629" spans="4:5" hidden="1" x14ac:dyDescent="0.25">
      <c r="D23629" s="2" t="str">
        <f>IF(E23629="","",CONCATENATE(H23629,".",COUNTIF($E$1:E23628,E23629)+1))</f>
        <v/>
      </c>
      <c r="E23629" s="2" t="str">
        <f>IF(I23629="","",IF(I23629=INFORME!$C$22,CONCATENATE(H23629,".",I23629,".",G23629),""))</f>
        <v/>
      </c>
    </row>
    <row r="23630" spans="4:5" hidden="1" x14ac:dyDescent="0.25">
      <c r="D23630" s="2" t="str">
        <f>IF(E23630="","",CONCATENATE(H23630,".",COUNTIF($E$1:E23629,E23630)+1))</f>
        <v/>
      </c>
      <c r="E23630" s="2" t="str">
        <f>IF(I23630="","",IF(I23630=INFORME!$C$22,CONCATENATE(H23630,".",I23630,".",G23630),""))</f>
        <v/>
      </c>
    </row>
    <row r="23631" spans="4:5" hidden="1" x14ac:dyDescent="0.25">
      <c r="D23631" s="2" t="str">
        <f>IF(E23631="","",CONCATENATE(H23631,".",COUNTIF($E$1:E23630,E23631)+1))</f>
        <v/>
      </c>
      <c r="E23631" s="2" t="str">
        <f>IF(I23631="","",IF(I23631=INFORME!$C$22,CONCATENATE(H23631,".",I23631,".",G23631),""))</f>
        <v/>
      </c>
    </row>
    <row r="23632" spans="4:5" hidden="1" x14ac:dyDescent="0.25">
      <c r="D23632" s="2" t="str">
        <f>IF(E23632="","",CONCATENATE(H23632,".",COUNTIF($E$1:E23631,E23632)+1))</f>
        <v/>
      </c>
      <c r="E23632" s="2" t="str">
        <f>IF(I23632="","",IF(I23632=INFORME!$C$22,CONCATENATE(H23632,".",I23632,".",G23632),""))</f>
        <v/>
      </c>
    </row>
    <row r="23633" spans="4:5" hidden="1" x14ac:dyDescent="0.25">
      <c r="D23633" s="2" t="str">
        <f>IF(E23633="","",CONCATENATE(H23633,".",COUNTIF($E$1:E23632,E23633)+1))</f>
        <v/>
      </c>
      <c r="E23633" s="2" t="str">
        <f>IF(I23633="","",IF(I23633=INFORME!$C$22,CONCATENATE(H23633,".",I23633,".",G23633),""))</f>
        <v/>
      </c>
    </row>
    <row r="23634" spans="4:5" hidden="1" x14ac:dyDescent="0.25">
      <c r="D23634" s="2" t="str">
        <f>IF(E23634="","",CONCATENATE(H23634,".",COUNTIF($E$1:E23633,E23634)+1))</f>
        <v/>
      </c>
      <c r="E23634" s="2" t="str">
        <f>IF(I23634="","",IF(I23634=INFORME!$C$22,CONCATENATE(H23634,".",I23634,".",G23634),""))</f>
        <v/>
      </c>
    </row>
    <row r="23635" spans="4:5" hidden="1" x14ac:dyDescent="0.25">
      <c r="D23635" s="2" t="str">
        <f>IF(E23635="","",CONCATENATE(H23635,".",COUNTIF($E$1:E23634,E23635)+1))</f>
        <v/>
      </c>
      <c r="E23635" s="2" t="str">
        <f>IF(I23635="","",IF(I23635=INFORME!$C$22,CONCATENATE(H23635,".",I23635,".",G23635),""))</f>
        <v/>
      </c>
    </row>
    <row r="23636" spans="4:5" hidden="1" x14ac:dyDescent="0.25">
      <c r="D23636" s="2" t="str">
        <f>IF(E23636="","",CONCATENATE(H23636,".",COUNTIF($E$1:E23635,E23636)+1))</f>
        <v/>
      </c>
      <c r="E23636" s="2" t="str">
        <f>IF(I23636="","",IF(I23636=INFORME!$C$22,CONCATENATE(H23636,".",I23636,".",G23636),""))</f>
        <v/>
      </c>
    </row>
    <row r="23637" spans="4:5" hidden="1" x14ac:dyDescent="0.25">
      <c r="D23637" s="2" t="str">
        <f>IF(E23637="","",CONCATENATE(H23637,".",COUNTIF($E$1:E23636,E23637)+1))</f>
        <v/>
      </c>
      <c r="E23637" s="2" t="str">
        <f>IF(I23637="","",IF(I23637=INFORME!$C$22,CONCATENATE(H23637,".",I23637,".",G23637),""))</f>
        <v/>
      </c>
    </row>
    <row r="23638" spans="4:5" hidden="1" x14ac:dyDescent="0.25">
      <c r="D23638" s="2" t="str">
        <f>IF(E23638="","",CONCATENATE(H23638,".",COUNTIF($E$1:E23637,E23638)+1))</f>
        <v/>
      </c>
      <c r="E23638" s="2" t="str">
        <f>IF(I23638="","",IF(I23638=INFORME!$C$22,CONCATENATE(H23638,".",I23638,".",G23638),""))</f>
        <v/>
      </c>
    </row>
    <row r="23639" spans="4:5" hidden="1" x14ac:dyDescent="0.25">
      <c r="D23639" s="2" t="str">
        <f>IF(E23639="","",CONCATENATE(H23639,".",COUNTIF($E$1:E23638,E23639)+1))</f>
        <v/>
      </c>
      <c r="E23639" s="2" t="str">
        <f>IF(I23639="","",IF(I23639=INFORME!$C$22,CONCATENATE(H23639,".",I23639,".",G23639),""))</f>
        <v/>
      </c>
    </row>
    <row r="23640" spans="4:5" hidden="1" x14ac:dyDescent="0.25">
      <c r="D23640" s="2" t="str">
        <f>IF(E23640="","",CONCATENATE(H23640,".",COUNTIF($E$1:E23639,E23640)+1))</f>
        <v/>
      </c>
      <c r="E23640" s="2" t="str">
        <f>IF(I23640="","",IF(I23640=INFORME!$C$22,CONCATENATE(H23640,".",I23640,".",G23640),""))</f>
        <v/>
      </c>
    </row>
    <row r="23641" spans="4:5" hidden="1" x14ac:dyDescent="0.25">
      <c r="D23641" s="2" t="str">
        <f>IF(E23641="","",CONCATENATE(H23641,".",COUNTIF($E$1:E23640,E23641)+1))</f>
        <v/>
      </c>
      <c r="E23641" s="2" t="str">
        <f>IF(I23641="","",IF(I23641=INFORME!$C$22,CONCATENATE(H23641,".",I23641,".",G23641),""))</f>
        <v/>
      </c>
    </row>
    <row r="23642" spans="4:5" hidden="1" x14ac:dyDescent="0.25">
      <c r="D23642" s="2" t="str">
        <f>IF(E23642="","",CONCATENATE(H23642,".",COUNTIF($E$1:E23641,E23642)+1))</f>
        <v/>
      </c>
      <c r="E23642" s="2" t="str">
        <f>IF(I23642="","",IF(I23642=INFORME!$C$22,CONCATENATE(H23642,".",I23642,".",G23642),""))</f>
        <v/>
      </c>
    </row>
    <row r="23643" spans="4:5" hidden="1" x14ac:dyDescent="0.25">
      <c r="D23643" s="2" t="str">
        <f>IF(E23643="","",CONCATENATE(H23643,".",COUNTIF($E$1:E23642,E23643)+1))</f>
        <v/>
      </c>
      <c r="E23643" s="2" t="str">
        <f>IF(I23643="","",IF(I23643=INFORME!$C$22,CONCATENATE(H23643,".",I23643,".",G23643),""))</f>
        <v/>
      </c>
    </row>
    <row r="23644" spans="4:5" hidden="1" x14ac:dyDescent="0.25">
      <c r="D23644" s="2" t="str">
        <f>IF(E23644="","",CONCATENATE(H23644,".",COUNTIF($E$1:E23643,E23644)+1))</f>
        <v/>
      </c>
      <c r="E23644" s="2" t="str">
        <f>IF(I23644="","",IF(I23644=INFORME!$C$22,CONCATENATE(H23644,".",I23644,".",G23644),""))</f>
        <v/>
      </c>
    </row>
    <row r="23645" spans="4:5" hidden="1" x14ac:dyDescent="0.25">
      <c r="D23645" s="2" t="str">
        <f>IF(E23645="","",CONCATENATE(H23645,".",COUNTIF($E$1:E23644,E23645)+1))</f>
        <v/>
      </c>
      <c r="E23645" s="2" t="str">
        <f>IF(I23645="","",IF(I23645=INFORME!$C$22,CONCATENATE(H23645,".",I23645,".",G23645),""))</f>
        <v/>
      </c>
    </row>
    <row r="23646" spans="4:5" hidden="1" x14ac:dyDescent="0.25">
      <c r="D23646" s="2" t="str">
        <f>IF(E23646="","",CONCATENATE(H23646,".",COUNTIF($E$1:E23645,E23646)+1))</f>
        <v/>
      </c>
      <c r="E23646" s="2" t="str">
        <f>IF(I23646="","",IF(I23646=INFORME!$C$22,CONCATENATE(H23646,".",I23646,".",G23646),""))</f>
        <v/>
      </c>
    </row>
    <row r="23647" spans="4:5" hidden="1" x14ac:dyDescent="0.25">
      <c r="D23647" s="2" t="str">
        <f>IF(E23647="","",CONCATENATE(H23647,".",COUNTIF($E$1:E23646,E23647)+1))</f>
        <v/>
      </c>
      <c r="E23647" s="2" t="str">
        <f>IF(I23647="","",IF(I23647=INFORME!$C$22,CONCATENATE(H23647,".",I23647,".",G23647),""))</f>
        <v/>
      </c>
    </row>
    <row r="23648" spans="4:5" hidden="1" x14ac:dyDescent="0.25">
      <c r="D23648" s="2" t="str">
        <f>IF(E23648="","",CONCATENATE(H23648,".",COUNTIF($E$1:E23647,E23648)+1))</f>
        <v/>
      </c>
      <c r="E23648" s="2" t="str">
        <f>IF(I23648="","",IF(I23648=INFORME!$C$22,CONCATENATE(H23648,".",I23648,".",G23648),""))</f>
        <v/>
      </c>
    </row>
    <row r="23649" spans="4:5" hidden="1" x14ac:dyDescent="0.25">
      <c r="D23649" s="2" t="str">
        <f>IF(E23649="","",CONCATENATE(H23649,".",COUNTIF($E$1:E23648,E23649)+1))</f>
        <v/>
      </c>
      <c r="E23649" s="2" t="str">
        <f>IF(I23649="","",IF(I23649=INFORME!$C$22,CONCATENATE(H23649,".",I23649,".",G23649),""))</f>
        <v/>
      </c>
    </row>
    <row r="23650" spans="4:5" hidden="1" x14ac:dyDescent="0.25">
      <c r="D23650" s="2" t="str">
        <f>IF(E23650="","",CONCATENATE(H23650,".",COUNTIF($E$1:E23649,E23650)+1))</f>
        <v/>
      </c>
      <c r="E23650" s="2" t="str">
        <f>IF(I23650="","",IF(I23650=INFORME!$C$22,CONCATENATE(H23650,".",I23650,".",G23650),""))</f>
        <v/>
      </c>
    </row>
    <row r="23651" spans="4:5" hidden="1" x14ac:dyDescent="0.25">
      <c r="D23651" s="2" t="str">
        <f>IF(E23651="","",CONCATENATE(H23651,".",COUNTIF($E$1:E23650,E23651)+1))</f>
        <v/>
      </c>
      <c r="E23651" s="2" t="str">
        <f>IF(I23651="","",IF(I23651=INFORME!$C$22,CONCATENATE(H23651,".",I23651,".",G23651),""))</f>
        <v/>
      </c>
    </row>
    <row r="23652" spans="4:5" hidden="1" x14ac:dyDescent="0.25">
      <c r="D23652" s="2" t="str">
        <f>IF(E23652="","",CONCATENATE(H23652,".",COUNTIF($E$1:E23651,E23652)+1))</f>
        <v/>
      </c>
      <c r="E23652" s="2" t="str">
        <f>IF(I23652="","",IF(I23652=INFORME!$C$22,CONCATENATE(H23652,".",I23652,".",G23652),""))</f>
        <v/>
      </c>
    </row>
    <row r="23653" spans="4:5" hidden="1" x14ac:dyDescent="0.25">
      <c r="D23653" s="2" t="str">
        <f>IF(E23653="","",CONCATENATE(H23653,".",COUNTIF($E$1:E23652,E23653)+1))</f>
        <v/>
      </c>
      <c r="E23653" s="2" t="str">
        <f>IF(I23653="","",IF(I23653=INFORME!$C$22,CONCATENATE(H23653,".",I23653,".",G23653),""))</f>
        <v/>
      </c>
    </row>
    <row r="23654" spans="4:5" hidden="1" x14ac:dyDescent="0.25">
      <c r="D23654" s="2" t="str">
        <f>IF(E23654="","",CONCATENATE(H23654,".",COUNTIF($E$1:E23653,E23654)+1))</f>
        <v/>
      </c>
      <c r="E23654" s="2" t="str">
        <f>IF(I23654="","",IF(I23654=INFORME!$C$22,CONCATENATE(H23654,".",I23654,".",G23654),""))</f>
        <v/>
      </c>
    </row>
    <row r="23655" spans="4:5" hidden="1" x14ac:dyDescent="0.25">
      <c r="D23655" s="2" t="str">
        <f>IF(E23655="","",CONCATENATE(H23655,".",COUNTIF($E$1:E23654,E23655)+1))</f>
        <v/>
      </c>
      <c r="E23655" s="2" t="str">
        <f>IF(I23655="","",IF(I23655=INFORME!$C$22,CONCATENATE(H23655,".",I23655,".",G23655),""))</f>
        <v/>
      </c>
    </row>
    <row r="23656" spans="4:5" hidden="1" x14ac:dyDescent="0.25">
      <c r="D23656" s="2" t="str">
        <f>IF(E23656="","",CONCATENATE(H23656,".",COUNTIF($E$1:E23655,E23656)+1))</f>
        <v/>
      </c>
      <c r="E23656" s="2" t="str">
        <f>IF(I23656="","",IF(I23656=INFORME!$C$22,CONCATENATE(H23656,".",I23656,".",G23656),""))</f>
        <v/>
      </c>
    </row>
    <row r="23657" spans="4:5" hidden="1" x14ac:dyDescent="0.25">
      <c r="D23657" s="2" t="str">
        <f>IF(E23657="","",CONCATENATE(H23657,".",COUNTIF($E$1:E23656,E23657)+1))</f>
        <v/>
      </c>
      <c r="E23657" s="2" t="str">
        <f>IF(I23657="","",IF(I23657=INFORME!$C$22,CONCATENATE(H23657,".",I23657,".",G23657),""))</f>
        <v/>
      </c>
    </row>
    <row r="23658" spans="4:5" hidden="1" x14ac:dyDescent="0.25">
      <c r="D23658" s="2" t="str">
        <f>IF(E23658="","",CONCATENATE(H23658,".",COUNTIF($E$1:E23657,E23658)+1))</f>
        <v/>
      </c>
      <c r="E23658" s="2" t="str">
        <f>IF(I23658="","",IF(I23658=INFORME!$C$22,CONCATENATE(H23658,".",I23658,".",G23658),""))</f>
        <v/>
      </c>
    </row>
    <row r="23659" spans="4:5" hidden="1" x14ac:dyDescent="0.25">
      <c r="D23659" s="2" t="str">
        <f>IF(E23659="","",CONCATENATE(H23659,".",COUNTIF($E$1:E23658,E23659)+1))</f>
        <v/>
      </c>
      <c r="E23659" s="2" t="str">
        <f>IF(I23659="","",IF(I23659=INFORME!$C$22,CONCATENATE(H23659,".",I23659,".",G23659),""))</f>
        <v/>
      </c>
    </row>
    <row r="23660" spans="4:5" hidden="1" x14ac:dyDescent="0.25">
      <c r="D23660" s="2" t="str">
        <f>IF(E23660="","",CONCATENATE(H23660,".",COUNTIF($E$1:E23659,E23660)+1))</f>
        <v/>
      </c>
      <c r="E23660" s="2" t="str">
        <f>IF(I23660="","",IF(I23660=INFORME!$C$22,CONCATENATE(H23660,".",I23660,".",G23660),""))</f>
        <v/>
      </c>
    </row>
    <row r="23661" spans="4:5" hidden="1" x14ac:dyDescent="0.25">
      <c r="D23661" s="2" t="str">
        <f>IF(E23661="","",CONCATENATE(H23661,".",COUNTIF($E$1:E23660,E23661)+1))</f>
        <v/>
      </c>
      <c r="E23661" s="2" t="str">
        <f>IF(I23661="","",IF(I23661=INFORME!$C$22,CONCATENATE(H23661,".",I23661,".",G23661),""))</f>
        <v/>
      </c>
    </row>
    <row r="23662" spans="4:5" hidden="1" x14ac:dyDescent="0.25">
      <c r="D23662" s="2" t="str">
        <f>IF(E23662="","",CONCATENATE(H23662,".",COUNTIF($E$1:E23661,E23662)+1))</f>
        <v/>
      </c>
      <c r="E23662" s="2" t="str">
        <f>IF(I23662="","",IF(I23662=INFORME!$C$22,CONCATENATE(H23662,".",I23662,".",G23662),""))</f>
        <v/>
      </c>
    </row>
    <row r="23663" spans="4:5" hidden="1" x14ac:dyDescent="0.25">
      <c r="D23663" s="2" t="str">
        <f>IF(E23663="","",CONCATENATE(H23663,".",COUNTIF($E$1:E23662,E23663)+1))</f>
        <v/>
      </c>
      <c r="E23663" s="2" t="str">
        <f>IF(I23663="","",IF(I23663=INFORME!$C$22,CONCATENATE(H23663,".",I23663,".",G23663),""))</f>
        <v/>
      </c>
    </row>
    <row r="23664" spans="4:5" hidden="1" x14ac:dyDescent="0.25">
      <c r="D23664" s="2" t="str">
        <f>IF(E23664="","",CONCATENATE(H23664,".",COUNTIF($E$1:E23663,E23664)+1))</f>
        <v/>
      </c>
      <c r="E23664" s="2" t="str">
        <f>IF(I23664="","",IF(I23664=INFORME!$C$22,CONCATENATE(H23664,".",I23664,".",G23664),""))</f>
        <v/>
      </c>
    </row>
    <row r="23665" spans="4:5" hidden="1" x14ac:dyDescent="0.25">
      <c r="D23665" s="2" t="str">
        <f>IF(E23665="","",CONCATENATE(H23665,".",COUNTIF($E$1:E23664,E23665)+1))</f>
        <v/>
      </c>
      <c r="E23665" s="2" t="str">
        <f>IF(I23665="","",IF(I23665=INFORME!$C$22,CONCATENATE(H23665,".",I23665,".",G23665),""))</f>
        <v/>
      </c>
    </row>
    <row r="23666" spans="4:5" hidden="1" x14ac:dyDescent="0.25">
      <c r="D23666" s="2" t="str">
        <f>IF(E23666="","",CONCATENATE(H23666,".",COUNTIF($E$1:E23665,E23666)+1))</f>
        <v/>
      </c>
      <c r="E23666" s="2" t="str">
        <f>IF(I23666="","",IF(I23666=INFORME!$C$22,CONCATENATE(H23666,".",I23666,".",G23666),""))</f>
        <v/>
      </c>
    </row>
    <row r="23667" spans="4:5" hidden="1" x14ac:dyDescent="0.25">
      <c r="D23667" s="2" t="str">
        <f>IF(E23667="","",CONCATENATE(H23667,".",COUNTIF($E$1:E23666,E23667)+1))</f>
        <v/>
      </c>
      <c r="E23667" s="2" t="str">
        <f>IF(I23667="","",IF(I23667=INFORME!$C$22,CONCATENATE(H23667,".",I23667,".",G23667),""))</f>
        <v/>
      </c>
    </row>
    <row r="23668" spans="4:5" hidden="1" x14ac:dyDescent="0.25">
      <c r="D23668" s="2" t="str">
        <f>IF(E23668="","",CONCATENATE(H23668,".",COUNTIF($E$1:E23667,E23668)+1))</f>
        <v/>
      </c>
      <c r="E23668" s="2" t="str">
        <f>IF(I23668="","",IF(I23668=INFORME!$C$22,CONCATENATE(H23668,".",I23668,".",G23668),""))</f>
        <v/>
      </c>
    </row>
    <row r="23669" spans="4:5" hidden="1" x14ac:dyDescent="0.25">
      <c r="D23669" s="2" t="str">
        <f>IF(E23669="","",CONCATENATE(H23669,".",COUNTIF($E$1:E23668,E23669)+1))</f>
        <v/>
      </c>
      <c r="E23669" s="2" t="str">
        <f>IF(I23669="","",IF(I23669=INFORME!$C$22,CONCATENATE(H23669,".",I23669,".",G23669),""))</f>
        <v/>
      </c>
    </row>
    <row r="23670" spans="4:5" hidden="1" x14ac:dyDescent="0.25">
      <c r="D23670" s="2" t="str">
        <f>IF(E23670="","",CONCATENATE(H23670,".",COUNTIF($E$1:E23669,E23670)+1))</f>
        <v/>
      </c>
      <c r="E23670" s="2" t="str">
        <f>IF(I23670="","",IF(I23670=INFORME!$C$22,CONCATENATE(H23670,".",I23670,".",G23670),""))</f>
        <v/>
      </c>
    </row>
    <row r="23671" spans="4:5" hidden="1" x14ac:dyDescent="0.25">
      <c r="D23671" s="2" t="str">
        <f>IF(E23671="","",CONCATENATE(H23671,".",COUNTIF($E$1:E23670,E23671)+1))</f>
        <v/>
      </c>
      <c r="E23671" s="2" t="str">
        <f>IF(I23671="","",IF(I23671=INFORME!$C$22,CONCATENATE(H23671,".",I23671,".",G23671),""))</f>
        <v/>
      </c>
    </row>
    <row r="23672" spans="4:5" hidden="1" x14ac:dyDescent="0.25">
      <c r="D23672" s="2" t="str">
        <f>IF(E23672="","",CONCATENATE(H23672,".",COUNTIF($E$1:E23671,E23672)+1))</f>
        <v/>
      </c>
      <c r="E23672" s="2" t="str">
        <f>IF(I23672="","",IF(I23672=INFORME!$C$22,CONCATENATE(H23672,".",I23672,".",G23672),""))</f>
        <v/>
      </c>
    </row>
    <row r="23673" spans="4:5" hidden="1" x14ac:dyDescent="0.25">
      <c r="D23673" s="2" t="str">
        <f>IF(E23673="","",CONCATENATE(H23673,".",COUNTIF($E$1:E23672,E23673)+1))</f>
        <v/>
      </c>
      <c r="E23673" s="2" t="str">
        <f>IF(I23673="","",IF(I23673=INFORME!$C$22,CONCATENATE(H23673,".",I23673,".",G23673),""))</f>
        <v/>
      </c>
    </row>
    <row r="23674" spans="4:5" hidden="1" x14ac:dyDescent="0.25">
      <c r="D23674" s="2" t="str">
        <f>IF(E23674="","",CONCATENATE(H23674,".",COUNTIF($E$1:E23673,E23674)+1))</f>
        <v/>
      </c>
      <c r="E23674" s="2" t="str">
        <f>IF(I23674="","",IF(I23674=INFORME!$C$22,CONCATENATE(H23674,".",I23674,".",G23674),""))</f>
        <v/>
      </c>
    </row>
    <row r="23675" spans="4:5" hidden="1" x14ac:dyDescent="0.25">
      <c r="D23675" s="2" t="str">
        <f>IF(E23675="","",CONCATENATE(H23675,".",COUNTIF($E$1:E23674,E23675)+1))</f>
        <v/>
      </c>
      <c r="E23675" s="2" t="str">
        <f>IF(I23675="","",IF(I23675=INFORME!$C$22,CONCATENATE(H23675,".",I23675,".",G23675),""))</f>
        <v/>
      </c>
    </row>
    <row r="23676" spans="4:5" hidden="1" x14ac:dyDescent="0.25">
      <c r="D23676" s="2" t="str">
        <f>IF(E23676="","",CONCATENATE(H23676,".",COUNTIF($E$1:E23675,E23676)+1))</f>
        <v/>
      </c>
      <c r="E23676" s="2" t="str">
        <f>IF(I23676="","",IF(I23676=INFORME!$C$22,CONCATENATE(H23676,".",I23676,".",G23676),""))</f>
        <v/>
      </c>
    </row>
    <row r="23677" spans="4:5" hidden="1" x14ac:dyDescent="0.25">
      <c r="D23677" s="2" t="str">
        <f>IF(E23677="","",CONCATENATE(H23677,".",COUNTIF($E$1:E23676,E23677)+1))</f>
        <v/>
      </c>
      <c r="E23677" s="2" t="str">
        <f>IF(I23677="","",IF(I23677=INFORME!$C$22,CONCATENATE(H23677,".",I23677,".",G23677),""))</f>
        <v/>
      </c>
    </row>
    <row r="23678" spans="4:5" hidden="1" x14ac:dyDescent="0.25">
      <c r="D23678" s="2" t="str">
        <f>IF(E23678="","",CONCATENATE(H23678,".",COUNTIF($E$1:E23677,E23678)+1))</f>
        <v/>
      </c>
      <c r="E23678" s="2" t="str">
        <f>IF(I23678="","",IF(I23678=INFORME!$C$22,CONCATENATE(H23678,".",I23678,".",G23678),""))</f>
        <v/>
      </c>
    </row>
    <row r="23679" spans="4:5" hidden="1" x14ac:dyDescent="0.25">
      <c r="D23679" s="2" t="str">
        <f>IF(E23679="","",CONCATENATE(H23679,".",COUNTIF($E$1:E23678,E23679)+1))</f>
        <v/>
      </c>
      <c r="E23679" s="2" t="str">
        <f>IF(I23679="","",IF(I23679=INFORME!$C$22,CONCATENATE(H23679,".",I23679,".",G23679),""))</f>
        <v/>
      </c>
    </row>
    <row r="23680" spans="4:5" hidden="1" x14ac:dyDescent="0.25">
      <c r="D23680" s="2" t="str">
        <f>IF(E23680="","",CONCATENATE(H23680,".",COUNTIF($E$1:E23679,E23680)+1))</f>
        <v/>
      </c>
      <c r="E23680" s="2" t="str">
        <f>IF(I23680="","",IF(I23680=INFORME!$C$22,CONCATENATE(H23680,".",I23680,".",G23680),""))</f>
        <v/>
      </c>
    </row>
    <row r="23681" spans="4:5" hidden="1" x14ac:dyDescent="0.25">
      <c r="D23681" s="2" t="str">
        <f>IF(E23681="","",CONCATENATE(H23681,".",COUNTIF($E$1:E23680,E23681)+1))</f>
        <v/>
      </c>
      <c r="E23681" s="2" t="str">
        <f>IF(I23681="","",IF(I23681=INFORME!$C$22,CONCATENATE(H23681,".",I23681,".",G23681),""))</f>
        <v/>
      </c>
    </row>
    <row r="23682" spans="4:5" hidden="1" x14ac:dyDescent="0.25">
      <c r="D23682" s="2" t="str">
        <f>IF(E23682="","",CONCATENATE(H23682,".",COUNTIF($E$1:E23681,E23682)+1))</f>
        <v/>
      </c>
      <c r="E23682" s="2" t="str">
        <f>IF(I23682="","",IF(I23682=INFORME!$C$22,CONCATENATE(H23682,".",I23682,".",G23682),""))</f>
        <v/>
      </c>
    </row>
    <row r="23683" spans="4:5" hidden="1" x14ac:dyDescent="0.25">
      <c r="D23683" s="2" t="str">
        <f>IF(E23683="","",CONCATENATE(H23683,".",COUNTIF($E$1:E23682,E23683)+1))</f>
        <v/>
      </c>
      <c r="E23683" s="2" t="str">
        <f>IF(I23683="","",IF(I23683=INFORME!$C$22,CONCATENATE(H23683,".",I23683,".",G23683),""))</f>
        <v/>
      </c>
    </row>
    <row r="23684" spans="4:5" hidden="1" x14ac:dyDescent="0.25">
      <c r="D23684" s="2" t="str">
        <f>IF(E23684="","",CONCATENATE(H23684,".",COUNTIF($E$1:E23683,E23684)+1))</f>
        <v/>
      </c>
      <c r="E23684" s="2" t="str">
        <f>IF(I23684="","",IF(I23684=INFORME!$C$22,CONCATENATE(H23684,".",I23684,".",G23684),""))</f>
        <v/>
      </c>
    </row>
    <row r="23685" spans="4:5" hidden="1" x14ac:dyDescent="0.25">
      <c r="D23685" s="2" t="str">
        <f>IF(E23685="","",CONCATENATE(H23685,".",COUNTIF($E$1:E23684,E23685)+1))</f>
        <v/>
      </c>
      <c r="E23685" s="2" t="str">
        <f>IF(I23685="","",IF(I23685=INFORME!$C$22,CONCATENATE(H23685,".",I23685,".",G23685),""))</f>
        <v/>
      </c>
    </row>
    <row r="23686" spans="4:5" hidden="1" x14ac:dyDescent="0.25">
      <c r="D23686" s="2" t="str">
        <f>IF(E23686="","",CONCATENATE(H23686,".",COUNTIF($E$1:E23685,E23686)+1))</f>
        <v/>
      </c>
      <c r="E23686" s="2" t="str">
        <f>IF(I23686="","",IF(I23686=INFORME!$C$22,CONCATENATE(H23686,".",I23686,".",G23686),""))</f>
        <v/>
      </c>
    </row>
    <row r="23687" spans="4:5" hidden="1" x14ac:dyDescent="0.25">
      <c r="D23687" s="2" t="str">
        <f>IF(E23687="","",CONCATENATE(H23687,".",COUNTIF($E$1:E23686,E23687)+1))</f>
        <v/>
      </c>
      <c r="E23687" s="2" t="str">
        <f>IF(I23687="","",IF(I23687=INFORME!$C$22,CONCATENATE(H23687,".",I23687,".",G23687),""))</f>
        <v/>
      </c>
    </row>
    <row r="23688" spans="4:5" hidden="1" x14ac:dyDescent="0.25">
      <c r="D23688" s="2" t="str">
        <f>IF(E23688="","",CONCATENATE(H23688,".",COUNTIF($E$1:E23687,E23688)+1))</f>
        <v/>
      </c>
      <c r="E23688" s="2" t="str">
        <f>IF(I23688="","",IF(I23688=INFORME!$C$22,CONCATENATE(H23688,".",I23688,".",G23688),""))</f>
        <v/>
      </c>
    </row>
    <row r="23689" spans="4:5" hidden="1" x14ac:dyDescent="0.25">
      <c r="D23689" s="2" t="str">
        <f>IF(E23689="","",CONCATENATE(H23689,".",COUNTIF($E$1:E23688,E23689)+1))</f>
        <v/>
      </c>
      <c r="E23689" s="2" t="str">
        <f>IF(I23689="","",IF(I23689=INFORME!$C$22,CONCATENATE(H23689,".",I23689,".",G23689),""))</f>
        <v/>
      </c>
    </row>
    <row r="23690" spans="4:5" hidden="1" x14ac:dyDescent="0.25">
      <c r="D23690" s="2" t="str">
        <f>IF(E23690="","",CONCATENATE(H23690,".",COUNTIF($E$1:E23689,E23690)+1))</f>
        <v/>
      </c>
      <c r="E23690" s="2" t="str">
        <f>IF(I23690="","",IF(I23690=INFORME!$C$22,CONCATENATE(H23690,".",I23690,".",G23690),""))</f>
        <v/>
      </c>
    </row>
    <row r="23691" spans="4:5" hidden="1" x14ac:dyDescent="0.25">
      <c r="D23691" s="2" t="str">
        <f>IF(E23691="","",CONCATENATE(H23691,".",COUNTIF($E$1:E23690,E23691)+1))</f>
        <v/>
      </c>
      <c r="E23691" s="2" t="str">
        <f>IF(I23691="","",IF(I23691=INFORME!$C$22,CONCATENATE(H23691,".",I23691,".",G23691),""))</f>
        <v/>
      </c>
    </row>
    <row r="23692" spans="4:5" hidden="1" x14ac:dyDescent="0.25">
      <c r="D23692" s="2" t="str">
        <f>IF(E23692="","",CONCATENATE(H23692,".",COUNTIF($E$1:E23691,E23692)+1))</f>
        <v/>
      </c>
      <c r="E23692" s="2" t="str">
        <f>IF(I23692="","",IF(I23692=INFORME!$C$22,CONCATENATE(H23692,".",I23692,".",G23692),""))</f>
        <v/>
      </c>
    </row>
    <row r="23693" spans="4:5" hidden="1" x14ac:dyDescent="0.25">
      <c r="D23693" s="2" t="str">
        <f>IF(E23693="","",CONCATENATE(H23693,".",COUNTIF($E$1:E23692,E23693)+1))</f>
        <v/>
      </c>
      <c r="E23693" s="2" t="str">
        <f>IF(I23693="","",IF(I23693=INFORME!$C$22,CONCATENATE(H23693,".",I23693,".",G23693),""))</f>
        <v/>
      </c>
    </row>
    <row r="23694" spans="4:5" hidden="1" x14ac:dyDescent="0.25">
      <c r="D23694" s="2" t="str">
        <f>IF(E23694="","",CONCATENATE(H23694,".",COUNTIF($E$1:E23693,E23694)+1))</f>
        <v/>
      </c>
      <c r="E23694" s="2" t="str">
        <f>IF(I23694="","",IF(I23694=INFORME!$C$22,CONCATENATE(H23694,".",I23694,".",G23694),""))</f>
        <v/>
      </c>
    </row>
    <row r="23695" spans="4:5" hidden="1" x14ac:dyDescent="0.25">
      <c r="D23695" s="2" t="str">
        <f>IF(E23695="","",CONCATENATE(H23695,".",COUNTIF($E$1:E23694,E23695)+1))</f>
        <v/>
      </c>
      <c r="E23695" s="2" t="str">
        <f>IF(I23695="","",IF(I23695=INFORME!$C$22,CONCATENATE(H23695,".",I23695,".",G23695),""))</f>
        <v/>
      </c>
    </row>
    <row r="23696" spans="4:5" hidden="1" x14ac:dyDescent="0.25">
      <c r="D23696" s="2" t="str">
        <f>IF(E23696="","",CONCATENATE(H23696,".",COUNTIF($E$1:E23695,E23696)+1))</f>
        <v/>
      </c>
      <c r="E23696" s="2" t="str">
        <f>IF(I23696="","",IF(I23696=INFORME!$C$22,CONCATENATE(H23696,".",I23696,".",G23696),""))</f>
        <v/>
      </c>
    </row>
    <row r="23697" spans="4:5" hidden="1" x14ac:dyDescent="0.25">
      <c r="D23697" s="2" t="str">
        <f>IF(E23697="","",CONCATENATE(H23697,".",COUNTIF($E$1:E23696,E23697)+1))</f>
        <v/>
      </c>
      <c r="E23697" s="2" t="str">
        <f>IF(I23697="","",IF(I23697=INFORME!$C$22,CONCATENATE(H23697,".",I23697,".",G23697),""))</f>
        <v/>
      </c>
    </row>
    <row r="23698" spans="4:5" hidden="1" x14ac:dyDescent="0.25">
      <c r="D23698" s="2" t="str">
        <f>IF(E23698="","",CONCATENATE(H23698,".",COUNTIF($E$1:E23697,E23698)+1))</f>
        <v/>
      </c>
      <c r="E23698" s="2" t="str">
        <f>IF(I23698="","",IF(I23698=INFORME!$C$22,CONCATENATE(H23698,".",I23698,".",G23698),""))</f>
        <v/>
      </c>
    </row>
    <row r="23699" spans="4:5" hidden="1" x14ac:dyDescent="0.25">
      <c r="D23699" s="2" t="str">
        <f>IF(E23699="","",CONCATENATE(H23699,".",COUNTIF($E$1:E23698,E23699)+1))</f>
        <v/>
      </c>
      <c r="E23699" s="2" t="str">
        <f>IF(I23699="","",IF(I23699=INFORME!$C$22,CONCATENATE(H23699,".",I23699,".",G23699),""))</f>
        <v/>
      </c>
    </row>
    <row r="23700" spans="4:5" hidden="1" x14ac:dyDescent="0.25">
      <c r="D23700" s="2" t="str">
        <f>IF(E23700="","",CONCATENATE(H23700,".",COUNTIF($E$1:E23699,E23700)+1))</f>
        <v/>
      </c>
      <c r="E23700" s="2" t="str">
        <f>IF(I23700="","",IF(I23700=INFORME!$C$22,CONCATENATE(H23700,".",I23700,".",G23700),""))</f>
        <v/>
      </c>
    </row>
    <row r="23701" spans="4:5" hidden="1" x14ac:dyDescent="0.25">
      <c r="D23701" s="2" t="str">
        <f>IF(E23701="","",CONCATENATE(H23701,".",COUNTIF($E$1:E23700,E23701)+1))</f>
        <v/>
      </c>
      <c r="E23701" s="2" t="str">
        <f>IF(I23701="","",IF(I23701=INFORME!$C$22,CONCATENATE(H23701,".",I23701,".",G23701),""))</f>
        <v/>
      </c>
    </row>
    <row r="23702" spans="4:5" hidden="1" x14ac:dyDescent="0.25">
      <c r="D23702" s="2" t="str">
        <f>IF(E23702="","",CONCATENATE(H23702,".",COUNTIF($E$1:E23701,E23702)+1))</f>
        <v/>
      </c>
      <c r="E23702" s="2" t="str">
        <f>IF(I23702="","",IF(I23702=INFORME!$C$22,CONCATENATE(H23702,".",I23702,".",G23702),""))</f>
        <v/>
      </c>
    </row>
    <row r="23703" spans="4:5" hidden="1" x14ac:dyDescent="0.25">
      <c r="D23703" s="2" t="str">
        <f>IF(E23703="","",CONCATENATE(H23703,".",COUNTIF($E$1:E23702,E23703)+1))</f>
        <v/>
      </c>
      <c r="E23703" s="2" t="str">
        <f>IF(I23703="","",IF(I23703=INFORME!$C$22,CONCATENATE(H23703,".",I23703,".",G23703),""))</f>
        <v/>
      </c>
    </row>
    <row r="23704" spans="4:5" hidden="1" x14ac:dyDescent="0.25">
      <c r="D23704" s="2" t="str">
        <f>IF(E23704="","",CONCATENATE(H23704,".",COUNTIF($E$1:E23703,E23704)+1))</f>
        <v/>
      </c>
      <c r="E23704" s="2" t="str">
        <f>IF(I23704="","",IF(I23704=INFORME!$C$22,CONCATENATE(H23704,".",I23704,".",G23704),""))</f>
        <v/>
      </c>
    </row>
    <row r="23705" spans="4:5" hidden="1" x14ac:dyDescent="0.25">
      <c r="D23705" s="2" t="str">
        <f>IF(E23705="","",CONCATENATE(H23705,".",COUNTIF($E$1:E23704,E23705)+1))</f>
        <v/>
      </c>
      <c r="E23705" s="2" t="str">
        <f>IF(I23705="","",IF(I23705=INFORME!$C$22,CONCATENATE(H23705,".",I23705,".",G23705),""))</f>
        <v/>
      </c>
    </row>
    <row r="23706" spans="4:5" hidden="1" x14ac:dyDescent="0.25">
      <c r="D23706" s="2" t="str">
        <f>IF(E23706="","",CONCATENATE(H23706,".",COUNTIF($E$1:E23705,E23706)+1))</f>
        <v/>
      </c>
      <c r="E23706" s="2" t="str">
        <f>IF(I23706="","",IF(I23706=INFORME!$C$22,CONCATENATE(H23706,".",I23706,".",G23706),""))</f>
        <v/>
      </c>
    </row>
    <row r="23707" spans="4:5" hidden="1" x14ac:dyDescent="0.25">
      <c r="D23707" s="2" t="str">
        <f>IF(E23707="","",CONCATENATE(H23707,".",COUNTIF($E$1:E23706,E23707)+1))</f>
        <v/>
      </c>
      <c r="E23707" s="2" t="str">
        <f>IF(I23707="","",IF(I23707=INFORME!$C$22,CONCATENATE(H23707,".",I23707,".",G23707),""))</f>
        <v/>
      </c>
    </row>
    <row r="23708" spans="4:5" hidden="1" x14ac:dyDescent="0.25">
      <c r="D23708" s="2" t="str">
        <f>IF(E23708="","",CONCATENATE(H23708,".",COUNTIF($E$1:E23707,E23708)+1))</f>
        <v/>
      </c>
      <c r="E23708" s="2" t="str">
        <f>IF(I23708="","",IF(I23708=INFORME!$C$22,CONCATENATE(H23708,".",I23708,".",G23708),""))</f>
        <v/>
      </c>
    </row>
    <row r="23709" spans="4:5" hidden="1" x14ac:dyDescent="0.25">
      <c r="D23709" s="2" t="str">
        <f>IF(E23709="","",CONCATENATE(H23709,".",COUNTIF($E$1:E23708,E23709)+1))</f>
        <v/>
      </c>
      <c r="E23709" s="2" t="str">
        <f>IF(I23709="","",IF(I23709=INFORME!$C$22,CONCATENATE(H23709,".",I23709,".",G23709),""))</f>
        <v/>
      </c>
    </row>
    <row r="23710" spans="4:5" hidden="1" x14ac:dyDescent="0.25">
      <c r="D23710" s="2" t="str">
        <f>IF(E23710="","",CONCATENATE(H23710,".",COUNTIF($E$1:E23709,E23710)+1))</f>
        <v/>
      </c>
      <c r="E23710" s="2" t="str">
        <f>IF(I23710="","",IF(I23710=INFORME!$C$22,CONCATENATE(H23710,".",I23710,".",G23710),""))</f>
        <v/>
      </c>
    </row>
    <row r="23711" spans="4:5" hidden="1" x14ac:dyDescent="0.25">
      <c r="D23711" s="2" t="str">
        <f>IF(E23711="","",CONCATENATE(H23711,".",COUNTIF($E$1:E23710,E23711)+1))</f>
        <v/>
      </c>
      <c r="E23711" s="2" t="str">
        <f>IF(I23711="","",IF(I23711=INFORME!$C$22,CONCATENATE(H23711,".",I23711,".",G23711),""))</f>
        <v/>
      </c>
    </row>
    <row r="23712" spans="4:5" hidden="1" x14ac:dyDescent="0.25">
      <c r="D23712" s="2" t="str">
        <f>IF(E23712="","",CONCATENATE(H23712,".",COUNTIF($E$1:E23711,E23712)+1))</f>
        <v/>
      </c>
      <c r="E23712" s="2" t="str">
        <f>IF(I23712="","",IF(I23712=INFORME!$C$22,CONCATENATE(H23712,".",I23712,".",G23712),""))</f>
        <v/>
      </c>
    </row>
    <row r="23713" spans="4:5" hidden="1" x14ac:dyDescent="0.25">
      <c r="D23713" s="2" t="str">
        <f>IF(E23713="","",CONCATENATE(H23713,".",COUNTIF($E$1:E23712,E23713)+1))</f>
        <v/>
      </c>
      <c r="E23713" s="2" t="str">
        <f>IF(I23713="","",IF(I23713=INFORME!$C$22,CONCATENATE(H23713,".",I23713,".",G23713),""))</f>
        <v/>
      </c>
    </row>
    <row r="23714" spans="4:5" hidden="1" x14ac:dyDescent="0.25">
      <c r="D23714" s="2" t="str">
        <f>IF(E23714="","",CONCATENATE(H23714,".",COUNTIF($E$1:E23713,E23714)+1))</f>
        <v/>
      </c>
      <c r="E23714" s="2" t="str">
        <f>IF(I23714="","",IF(I23714=INFORME!$C$22,CONCATENATE(H23714,".",I23714,".",G23714),""))</f>
        <v/>
      </c>
    </row>
    <row r="23715" spans="4:5" hidden="1" x14ac:dyDescent="0.25">
      <c r="D23715" s="2" t="str">
        <f>IF(E23715="","",CONCATENATE(H23715,".",COUNTIF($E$1:E23714,E23715)+1))</f>
        <v/>
      </c>
      <c r="E23715" s="2" t="str">
        <f>IF(I23715="","",IF(I23715=INFORME!$C$22,CONCATENATE(H23715,".",I23715,".",G23715),""))</f>
        <v/>
      </c>
    </row>
    <row r="23716" spans="4:5" hidden="1" x14ac:dyDescent="0.25">
      <c r="D23716" s="2" t="str">
        <f>IF(E23716="","",CONCATENATE(H23716,".",COUNTIF($E$1:E23715,E23716)+1))</f>
        <v/>
      </c>
      <c r="E23716" s="2" t="str">
        <f>IF(I23716="","",IF(I23716=INFORME!$C$22,CONCATENATE(H23716,".",I23716,".",G23716),""))</f>
        <v/>
      </c>
    </row>
    <row r="23717" spans="4:5" hidden="1" x14ac:dyDescent="0.25">
      <c r="D23717" s="2" t="str">
        <f>IF(E23717="","",CONCATENATE(H23717,".",COUNTIF($E$1:E23716,E23717)+1))</f>
        <v/>
      </c>
      <c r="E23717" s="2" t="str">
        <f>IF(I23717="","",IF(I23717=INFORME!$C$22,CONCATENATE(H23717,".",I23717,".",G23717),""))</f>
        <v/>
      </c>
    </row>
    <row r="23718" spans="4:5" hidden="1" x14ac:dyDescent="0.25">
      <c r="D23718" s="2" t="str">
        <f>IF(E23718="","",CONCATENATE(H23718,".",COUNTIF($E$1:E23717,E23718)+1))</f>
        <v/>
      </c>
      <c r="E23718" s="2" t="str">
        <f>IF(I23718="","",IF(I23718=INFORME!$C$22,CONCATENATE(H23718,".",I23718,".",G23718),""))</f>
        <v/>
      </c>
    </row>
    <row r="23719" spans="4:5" hidden="1" x14ac:dyDescent="0.25">
      <c r="D23719" s="2" t="str">
        <f>IF(E23719="","",CONCATENATE(H23719,".",COUNTIF($E$1:E23718,E23719)+1))</f>
        <v/>
      </c>
      <c r="E23719" s="2" t="str">
        <f>IF(I23719="","",IF(I23719=INFORME!$C$22,CONCATENATE(H23719,".",I23719,".",G23719),""))</f>
        <v/>
      </c>
    </row>
    <row r="23720" spans="4:5" hidden="1" x14ac:dyDescent="0.25">
      <c r="D23720" s="2" t="str">
        <f>IF(E23720="","",CONCATENATE(H23720,".",COUNTIF($E$1:E23719,E23720)+1))</f>
        <v/>
      </c>
      <c r="E23720" s="2" t="str">
        <f>IF(I23720="","",IF(I23720=INFORME!$C$22,CONCATENATE(H23720,".",I23720,".",G23720),""))</f>
        <v/>
      </c>
    </row>
    <row r="23721" spans="4:5" hidden="1" x14ac:dyDescent="0.25">
      <c r="D23721" s="2" t="str">
        <f>IF(E23721="","",CONCATENATE(H23721,".",COUNTIF($E$1:E23720,E23721)+1))</f>
        <v/>
      </c>
      <c r="E23721" s="2" t="str">
        <f>IF(I23721="","",IF(I23721=INFORME!$C$22,CONCATENATE(H23721,".",I23721,".",G23721),""))</f>
        <v/>
      </c>
    </row>
    <row r="23722" spans="4:5" hidden="1" x14ac:dyDescent="0.25">
      <c r="D23722" s="2" t="str">
        <f>IF(E23722="","",CONCATENATE(H23722,".",COUNTIF($E$1:E23721,E23722)+1))</f>
        <v/>
      </c>
      <c r="E23722" s="2" t="str">
        <f>IF(I23722="","",IF(I23722=INFORME!$C$22,CONCATENATE(H23722,".",I23722,".",G23722),""))</f>
        <v/>
      </c>
    </row>
    <row r="23723" spans="4:5" hidden="1" x14ac:dyDescent="0.25">
      <c r="D23723" s="2" t="str">
        <f>IF(E23723="","",CONCATENATE(H23723,".",COUNTIF($E$1:E23722,E23723)+1))</f>
        <v/>
      </c>
      <c r="E23723" s="2" t="str">
        <f>IF(I23723="","",IF(I23723=INFORME!$C$22,CONCATENATE(H23723,".",I23723,".",G23723),""))</f>
        <v/>
      </c>
    </row>
    <row r="23724" spans="4:5" hidden="1" x14ac:dyDescent="0.25">
      <c r="D23724" s="2" t="str">
        <f>IF(E23724="","",CONCATENATE(H23724,".",COUNTIF($E$1:E23723,E23724)+1))</f>
        <v/>
      </c>
      <c r="E23724" s="2" t="str">
        <f>IF(I23724="","",IF(I23724=INFORME!$C$22,CONCATENATE(H23724,".",I23724,".",G23724),""))</f>
        <v/>
      </c>
    </row>
    <row r="23725" spans="4:5" hidden="1" x14ac:dyDescent="0.25">
      <c r="D23725" s="2" t="str">
        <f>IF(E23725="","",CONCATENATE(H23725,".",COUNTIF($E$1:E23724,E23725)+1))</f>
        <v/>
      </c>
      <c r="E23725" s="2" t="str">
        <f>IF(I23725="","",IF(I23725=INFORME!$C$22,CONCATENATE(H23725,".",I23725,".",G23725),""))</f>
        <v/>
      </c>
    </row>
    <row r="23726" spans="4:5" hidden="1" x14ac:dyDescent="0.25">
      <c r="D23726" s="2" t="str">
        <f>IF(E23726="","",CONCATENATE(H23726,".",COUNTIF($E$1:E23725,E23726)+1))</f>
        <v/>
      </c>
      <c r="E23726" s="2" t="str">
        <f>IF(I23726="","",IF(I23726=INFORME!$C$22,CONCATENATE(H23726,".",I23726,".",G23726),""))</f>
        <v/>
      </c>
    </row>
    <row r="23727" spans="4:5" hidden="1" x14ac:dyDescent="0.25">
      <c r="D23727" s="2" t="str">
        <f>IF(E23727="","",CONCATENATE(H23727,".",COUNTIF($E$1:E23726,E23727)+1))</f>
        <v/>
      </c>
      <c r="E23727" s="2" t="str">
        <f>IF(I23727="","",IF(I23727=INFORME!$C$22,CONCATENATE(H23727,".",I23727,".",G23727),""))</f>
        <v/>
      </c>
    </row>
    <row r="23728" spans="4:5" hidden="1" x14ac:dyDescent="0.25">
      <c r="D23728" s="2" t="str">
        <f>IF(E23728="","",CONCATENATE(H23728,".",COUNTIF($E$1:E23727,E23728)+1))</f>
        <v/>
      </c>
      <c r="E23728" s="2" t="str">
        <f>IF(I23728="","",IF(I23728=INFORME!$C$22,CONCATENATE(H23728,".",I23728,".",G23728),""))</f>
        <v/>
      </c>
    </row>
    <row r="23729" spans="4:5" hidden="1" x14ac:dyDescent="0.25">
      <c r="D23729" s="2" t="str">
        <f>IF(E23729="","",CONCATENATE(H23729,".",COUNTIF($E$1:E23728,E23729)+1))</f>
        <v/>
      </c>
      <c r="E23729" s="2" t="str">
        <f>IF(I23729="","",IF(I23729=INFORME!$C$22,CONCATENATE(H23729,".",I23729,".",G23729),""))</f>
        <v/>
      </c>
    </row>
    <row r="23730" spans="4:5" hidden="1" x14ac:dyDescent="0.25">
      <c r="D23730" s="2" t="str">
        <f>IF(E23730="","",CONCATENATE(H23730,".",COUNTIF($E$1:E23729,E23730)+1))</f>
        <v/>
      </c>
      <c r="E23730" s="2" t="str">
        <f>IF(I23730="","",IF(I23730=INFORME!$C$22,CONCATENATE(H23730,".",I23730,".",G23730),""))</f>
        <v/>
      </c>
    </row>
    <row r="23731" spans="4:5" hidden="1" x14ac:dyDescent="0.25">
      <c r="D23731" s="2" t="str">
        <f>IF(E23731="","",CONCATENATE(H23731,".",COUNTIF($E$1:E23730,E23731)+1))</f>
        <v/>
      </c>
      <c r="E23731" s="2" t="str">
        <f>IF(I23731="","",IF(I23731=INFORME!$C$22,CONCATENATE(H23731,".",I23731,".",G23731),""))</f>
        <v/>
      </c>
    </row>
    <row r="23732" spans="4:5" hidden="1" x14ac:dyDescent="0.25">
      <c r="D23732" s="2" t="str">
        <f>IF(E23732="","",CONCATENATE(H23732,".",COUNTIF($E$1:E23731,E23732)+1))</f>
        <v/>
      </c>
      <c r="E23732" s="2" t="str">
        <f>IF(I23732="","",IF(I23732=INFORME!$C$22,CONCATENATE(H23732,".",I23732,".",G23732),""))</f>
        <v/>
      </c>
    </row>
    <row r="23733" spans="4:5" hidden="1" x14ac:dyDescent="0.25">
      <c r="D23733" s="2" t="str">
        <f>IF(E23733="","",CONCATENATE(H23733,".",COUNTIF($E$1:E23732,E23733)+1))</f>
        <v/>
      </c>
      <c r="E23733" s="2" t="str">
        <f>IF(I23733="","",IF(I23733=INFORME!$C$22,CONCATENATE(H23733,".",I23733,".",G23733),""))</f>
        <v/>
      </c>
    </row>
    <row r="23734" spans="4:5" hidden="1" x14ac:dyDescent="0.25">
      <c r="D23734" s="2" t="str">
        <f>IF(E23734="","",CONCATENATE(H23734,".",COUNTIF($E$1:E23733,E23734)+1))</f>
        <v/>
      </c>
      <c r="E23734" s="2" t="str">
        <f>IF(I23734="","",IF(I23734=INFORME!$C$22,CONCATENATE(H23734,".",I23734,".",G23734),""))</f>
        <v/>
      </c>
    </row>
    <row r="23735" spans="4:5" hidden="1" x14ac:dyDescent="0.25">
      <c r="D23735" s="2" t="str">
        <f>IF(E23735="","",CONCATENATE(H23735,".",COUNTIF($E$1:E23734,E23735)+1))</f>
        <v/>
      </c>
      <c r="E23735" s="2" t="str">
        <f>IF(I23735="","",IF(I23735=INFORME!$C$22,CONCATENATE(H23735,".",I23735,".",G23735),""))</f>
        <v/>
      </c>
    </row>
    <row r="23736" spans="4:5" hidden="1" x14ac:dyDescent="0.25">
      <c r="D23736" s="2" t="str">
        <f>IF(E23736="","",CONCATENATE(H23736,".",COUNTIF($E$1:E23735,E23736)+1))</f>
        <v/>
      </c>
      <c r="E23736" s="2" t="str">
        <f>IF(I23736="","",IF(I23736=INFORME!$C$22,CONCATENATE(H23736,".",I23736,".",G23736),""))</f>
        <v/>
      </c>
    </row>
    <row r="23737" spans="4:5" hidden="1" x14ac:dyDescent="0.25">
      <c r="D23737" s="2" t="str">
        <f>IF(E23737="","",CONCATENATE(H23737,".",COUNTIF($E$1:E23736,E23737)+1))</f>
        <v/>
      </c>
      <c r="E23737" s="2" t="str">
        <f>IF(I23737="","",IF(I23737=INFORME!$C$22,CONCATENATE(H23737,".",I23737,".",G23737),""))</f>
        <v/>
      </c>
    </row>
    <row r="23738" spans="4:5" hidden="1" x14ac:dyDescent="0.25">
      <c r="D23738" s="2" t="str">
        <f>IF(E23738="","",CONCATENATE(H23738,".",COUNTIF($E$1:E23737,E23738)+1))</f>
        <v/>
      </c>
      <c r="E23738" s="2" t="str">
        <f>IF(I23738="","",IF(I23738=INFORME!$C$22,CONCATENATE(H23738,".",I23738,".",G23738),""))</f>
        <v/>
      </c>
    </row>
    <row r="23739" spans="4:5" hidden="1" x14ac:dyDescent="0.25">
      <c r="D23739" s="2" t="str">
        <f>IF(E23739="","",CONCATENATE(H23739,".",COUNTIF($E$1:E23738,E23739)+1))</f>
        <v/>
      </c>
      <c r="E23739" s="2" t="str">
        <f>IF(I23739="","",IF(I23739=INFORME!$C$22,CONCATENATE(H23739,".",I23739,".",G23739),""))</f>
        <v/>
      </c>
    </row>
    <row r="23740" spans="4:5" hidden="1" x14ac:dyDescent="0.25">
      <c r="D23740" s="2" t="str">
        <f>IF(E23740="","",CONCATENATE(H23740,".",COUNTIF($E$1:E23739,E23740)+1))</f>
        <v/>
      </c>
      <c r="E23740" s="2" t="str">
        <f>IF(I23740="","",IF(I23740=INFORME!$C$22,CONCATENATE(H23740,".",I23740,".",G23740),""))</f>
        <v/>
      </c>
    </row>
    <row r="23741" spans="4:5" hidden="1" x14ac:dyDescent="0.25">
      <c r="D23741" s="2" t="str">
        <f>IF(E23741="","",CONCATENATE(H23741,".",COUNTIF($E$1:E23740,E23741)+1))</f>
        <v/>
      </c>
      <c r="E23741" s="2" t="str">
        <f>IF(I23741="","",IF(I23741=INFORME!$C$22,CONCATENATE(H23741,".",I23741,".",G23741),""))</f>
        <v/>
      </c>
    </row>
    <row r="23742" spans="4:5" hidden="1" x14ac:dyDescent="0.25">
      <c r="D23742" s="2" t="str">
        <f>IF(E23742="","",CONCATENATE(H23742,".",COUNTIF($E$1:E23741,E23742)+1))</f>
        <v/>
      </c>
      <c r="E23742" s="2" t="str">
        <f>IF(I23742="","",IF(I23742=INFORME!$C$22,CONCATENATE(H23742,".",I23742,".",G23742),""))</f>
        <v/>
      </c>
    </row>
    <row r="23743" spans="4:5" hidden="1" x14ac:dyDescent="0.25">
      <c r="D23743" s="2" t="str">
        <f>IF(E23743="","",CONCATENATE(H23743,".",COUNTIF($E$1:E23742,E23743)+1))</f>
        <v/>
      </c>
      <c r="E23743" s="2" t="str">
        <f>IF(I23743="","",IF(I23743=INFORME!$C$22,CONCATENATE(H23743,".",I23743,".",G23743),""))</f>
        <v/>
      </c>
    </row>
    <row r="23744" spans="4:5" hidden="1" x14ac:dyDescent="0.25">
      <c r="D23744" s="2" t="str">
        <f>IF(E23744="","",CONCATENATE(H23744,".",COUNTIF($E$1:E23743,E23744)+1))</f>
        <v/>
      </c>
      <c r="E23744" s="2" t="str">
        <f>IF(I23744="","",IF(I23744=INFORME!$C$22,CONCATENATE(H23744,".",I23744,".",G23744),""))</f>
        <v/>
      </c>
    </row>
    <row r="23745" spans="4:5" hidden="1" x14ac:dyDescent="0.25">
      <c r="D23745" s="2" t="str">
        <f>IF(E23745="","",CONCATENATE(H23745,".",COUNTIF($E$1:E23744,E23745)+1))</f>
        <v/>
      </c>
      <c r="E23745" s="2" t="str">
        <f>IF(I23745="","",IF(I23745=INFORME!$C$22,CONCATENATE(H23745,".",I23745,".",G23745),""))</f>
        <v/>
      </c>
    </row>
    <row r="23746" spans="4:5" hidden="1" x14ac:dyDescent="0.25">
      <c r="D23746" s="2" t="str">
        <f>IF(E23746="","",CONCATENATE(H23746,".",COUNTIF($E$1:E23745,E23746)+1))</f>
        <v/>
      </c>
      <c r="E23746" s="2" t="str">
        <f>IF(I23746="","",IF(I23746=INFORME!$C$22,CONCATENATE(H23746,".",I23746,".",G23746),""))</f>
        <v/>
      </c>
    </row>
    <row r="23747" spans="4:5" hidden="1" x14ac:dyDescent="0.25">
      <c r="D23747" s="2" t="str">
        <f>IF(E23747="","",CONCATENATE(H23747,".",COUNTIF($E$1:E23746,E23747)+1))</f>
        <v/>
      </c>
      <c r="E23747" s="2" t="str">
        <f>IF(I23747="","",IF(I23747=INFORME!$C$22,CONCATENATE(H23747,".",I23747,".",G23747),""))</f>
        <v/>
      </c>
    </row>
    <row r="23748" spans="4:5" hidden="1" x14ac:dyDescent="0.25">
      <c r="D23748" s="2" t="str">
        <f>IF(E23748="","",CONCATENATE(H23748,".",COUNTIF($E$1:E23747,E23748)+1))</f>
        <v/>
      </c>
      <c r="E23748" s="2" t="str">
        <f>IF(I23748="","",IF(I23748=INFORME!$C$22,CONCATENATE(H23748,".",I23748,".",G23748),""))</f>
        <v/>
      </c>
    </row>
    <row r="23749" spans="4:5" hidden="1" x14ac:dyDescent="0.25">
      <c r="D23749" s="2" t="str">
        <f>IF(E23749="","",CONCATENATE(H23749,".",COUNTIF($E$1:E23748,E23749)+1))</f>
        <v/>
      </c>
      <c r="E23749" s="2" t="str">
        <f>IF(I23749="","",IF(I23749=INFORME!$C$22,CONCATENATE(H23749,".",I23749,".",G23749),""))</f>
        <v/>
      </c>
    </row>
    <row r="23750" spans="4:5" hidden="1" x14ac:dyDescent="0.25">
      <c r="D23750" s="2" t="str">
        <f>IF(E23750="","",CONCATENATE(H23750,".",COUNTIF($E$1:E23749,E23750)+1))</f>
        <v/>
      </c>
      <c r="E23750" s="2" t="str">
        <f>IF(I23750="","",IF(I23750=INFORME!$C$22,CONCATENATE(H23750,".",I23750,".",G23750),""))</f>
        <v/>
      </c>
    </row>
    <row r="23751" spans="4:5" hidden="1" x14ac:dyDescent="0.25">
      <c r="D23751" s="2" t="str">
        <f>IF(E23751="","",CONCATENATE(H23751,".",COUNTIF($E$1:E23750,E23751)+1))</f>
        <v/>
      </c>
      <c r="E23751" s="2" t="str">
        <f>IF(I23751="","",IF(I23751=INFORME!$C$22,CONCATENATE(H23751,".",I23751,".",G23751),""))</f>
        <v/>
      </c>
    </row>
    <row r="23752" spans="4:5" hidden="1" x14ac:dyDescent="0.25">
      <c r="D23752" s="2" t="str">
        <f>IF(E23752="","",CONCATENATE(H23752,".",COUNTIF($E$1:E23751,E23752)+1))</f>
        <v/>
      </c>
      <c r="E23752" s="2" t="str">
        <f>IF(I23752="","",IF(I23752=INFORME!$C$22,CONCATENATE(H23752,".",I23752,".",G23752),""))</f>
        <v/>
      </c>
    </row>
    <row r="23753" spans="4:5" hidden="1" x14ac:dyDescent="0.25">
      <c r="D23753" s="2" t="str">
        <f>IF(E23753="","",CONCATENATE(H23753,".",COUNTIF($E$1:E23752,E23753)+1))</f>
        <v/>
      </c>
      <c r="E23753" s="2" t="str">
        <f>IF(I23753="","",IF(I23753=INFORME!$C$22,CONCATENATE(H23753,".",I23753,".",G23753),""))</f>
        <v/>
      </c>
    </row>
    <row r="23754" spans="4:5" hidden="1" x14ac:dyDescent="0.25">
      <c r="D23754" s="2" t="str">
        <f>IF(E23754="","",CONCATENATE(H23754,".",COUNTIF($E$1:E23753,E23754)+1))</f>
        <v/>
      </c>
      <c r="E23754" s="2" t="str">
        <f>IF(I23754="","",IF(I23754=INFORME!$C$22,CONCATENATE(H23754,".",I23754,".",G23754),""))</f>
        <v/>
      </c>
    </row>
    <row r="23755" spans="4:5" hidden="1" x14ac:dyDescent="0.25">
      <c r="D23755" s="2" t="str">
        <f>IF(E23755="","",CONCATENATE(H23755,".",COUNTIF($E$1:E23754,E23755)+1))</f>
        <v/>
      </c>
      <c r="E23755" s="2" t="str">
        <f>IF(I23755="","",IF(I23755=INFORME!$C$22,CONCATENATE(H23755,".",I23755,".",G23755),""))</f>
        <v/>
      </c>
    </row>
    <row r="23756" spans="4:5" hidden="1" x14ac:dyDescent="0.25">
      <c r="D23756" s="2" t="str">
        <f>IF(E23756="","",CONCATENATE(H23756,".",COUNTIF($E$1:E23755,E23756)+1))</f>
        <v/>
      </c>
      <c r="E23756" s="2" t="str">
        <f>IF(I23756="","",IF(I23756=INFORME!$C$22,CONCATENATE(H23756,".",I23756,".",G23756),""))</f>
        <v/>
      </c>
    </row>
    <row r="23757" spans="4:5" hidden="1" x14ac:dyDescent="0.25">
      <c r="D23757" s="2" t="str">
        <f>IF(E23757="","",CONCATENATE(H23757,".",COUNTIF($E$1:E23756,E23757)+1))</f>
        <v/>
      </c>
      <c r="E23757" s="2" t="str">
        <f>IF(I23757="","",IF(I23757=INFORME!$C$22,CONCATENATE(H23757,".",I23757,".",G23757),""))</f>
        <v/>
      </c>
    </row>
    <row r="23758" spans="4:5" hidden="1" x14ac:dyDescent="0.25">
      <c r="D23758" s="2" t="str">
        <f>IF(E23758="","",CONCATENATE(H23758,".",COUNTIF($E$1:E23757,E23758)+1))</f>
        <v/>
      </c>
      <c r="E23758" s="2" t="str">
        <f>IF(I23758="","",IF(I23758=INFORME!$C$22,CONCATENATE(H23758,".",I23758,".",G23758),""))</f>
        <v/>
      </c>
    </row>
    <row r="23759" spans="4:5" hidden="1" x14ac:dyDescent="0.25">
      <c r="D23759" s="2" t="str">
        <f>IF(E23759="","",CONCATENATE(H23759,".",COUNTIF($E$1:E23758,E23759)+1))</f>
        <v/>
      </c>
      <c r="E23759" s="2" t="str">
        <f>IF(I23759="","",IF(I23759=INFORME!$C$22,CONCATENATE(H23759,".",I23759,".",G23759),""))</f>
        <v/>
      </c>
    </row>
    <row r="23760" spans="4:5" hidden="1" x14ac:dyDescent="0.25">
      <c r="D23760" s="2" t="str">
        <f>IF(E23760="","",CONCATENATE(H23760,".",COUNTIF($E$1:E23759,E23760)+1))</f>
        <v/>
      </c>
      <c r="E23760" s="2" t="str">
        <f>IF(I23760="","",IF(I23760=INFORME!$C$22,CONCATENATE(H23760,".",I23760,".",G23760),""))</f>
        <v/>
      </c>
    </row>
    <row r="23761" spans="4:5" hidden="1" x14ac:dyDescent="0.25">
      <c r="D23761" s="2" t="str">
        <f>IF(E23761="","",CONCATENATE(H23761,".",COUNTIF($E$1:E23760,E23761)+1))</f>
        <v/>
      </c>
      <c r="E23761" s="2" t="str">
        <f>IF(I23761="","",IF(I23761=INFORME!$C$22,CONCATENATE(H23761,".",I23761,".",G23761),""))</f>
        <v/>
      </c>
    </row>
    <row r="23762" spans="4:5" hidden="1" x14ac:dyDescent="0.25">
      <c r="D23762" s="2" t="str">
        <f>IF(E23762="","",CONCATENATE(H23762,".",COUNTIF($E$1:E23761,E23762)+1))</f>
        <v/>
      </c>
      <c r="E23762" s="2" t="str">
        <f>IF(I23762="","",IF(I23762=INFORME!$C$22,CONCATENATE(H23762,".",I23762,".",G23762),""))</f>
        <v/>
      </c>
    </row>
    <row r="23763" spans="4:5" hidden="1" x14ac:dyDescent="0.25">
      <c r="D23763" s="2" t="str">
        <f>IF(E23763="","",CONCATENATE(H23763,".",COUNTIF($E$1:E23762,E23763)+1))</f>
        <v/>
      </c>
      <c r="E23763" s="2" t="str">
        <f>IF(I23763="","",IF(I23763=INFORME!$C$22,CONCATENATE(H23763,".",I23763,".",G23763),""))</f>
        <v/>
      </c>
    </row>
    <row r="23764" spans="4:5" hidden="1" x14ac:dyDescent="0.25">
      <c r="D23764" s="2" t="str">
        <f>IF(E23764="","",CONCATENATE(H23764,".",COUNTIF($E$1:E23763,E23764)+1))</f>
        <v/>
      </c>
      <c r="E23764" s="2" t="str">
        <f>IF(I23764="","",IF(I23764=INFORME!$C$22,CONCATENATE(H23764,".",I23764,".",G23764),""))</f>
        <v/>
      </c>
    </row>
    <row r="23765" spans="4:5" hidden="1" x14ac:dyDescent="0.25">
      <c r="D23765" s="2" t="str">
        <f>IF(E23765="","",CONCATENATE(H23765,".",COUNTIF($E$1:E23764,E23765)+1))</f>
        <v/>
      </c>
      <c r="E23765" s="2" t="str">
        <f>IF(I23765="","",IF(I23765=INFORME!$C$22,CONCATENATE(H23765,".",I23765,".",G23765),""))</f>
        <v/>
      </c>
    </row>
    <row r="23766" spans="4:5" hidden="1" x14ac:dyDescent="0.25">
      <c r="D23766" s="2" t="str">
        <f>IF(E23766="","",CONCATENATE(H23766,".",COUNTIF($E$1:E23765,E23766)+1))</f>
        <v/>
      </c>
      <c r="E23766" s="2" t="str">
        <f>IF(I23766="","",IF(I23766=INFORME!$C$22,CONCATENATE(H23766,".",I23766,".",G23766),""))</f>
        <v/>
      </c>
    </row>
    <row r="23767" spans="4:5" hidden="1" x14ac:dyDescent="0.25">
      <c r="D23767" s="2" t="str">
        <f>IF(E23767="","",CONCATENATE(H23767,".",COUNTIF($E$1:E23766,E23767)+1))</f>
        <v/>
      </c>
      <c r="E23767" s="2" t="str">
        <f>IF(I23767="","",IF(I23767=INFORME!$C$22,CONCATENATE(H23767,".",I23767,".",G23767),""))</f>
        <v/>
      </c>
    </row>
    <row r="23768" spans="4:5" hidden="1" x14ac:dyDescent="0.25">
      <c r="D23768" s="2" t="str">
        <f>IF(E23768="","",CONCATENATE(H23768,".",COUNTIF($E$1:E23767,E23768)+1))</f>
        <v/>
      </c>
      <c r="E23768" s="2" t="str">
        <f>IF(I23768="","",IF(I23768=INFORME!$C$22,CONCATENATE(H23768,".",I23768,".",G23768),""))</f>
        <v/>
      </c>
    </row>
    <row r="23769" spans="4:5" hidden="1" x14ac:dyDescent="0.25">
      <c r="D23769" s="2" t="str">
        <f>IF(E23769="","",CONCATENATE(H23769,".",COUNTIF($E$1:E23768,E23769)+1))</f>
        <v/>
      </c>
      <c r="E23769" s="2" t="str">
        <f>IF(I23769="","",IF(I23769=INFORME!$C$22,CONCATENATE(H23769,".",I23769,".",G23769),""))</f>
        <v/>
      </c>
    </row>
    <row r="23770" spans="4:5" hidden="1" x14ac:dyDescent="0.25">
      <c r="D23770" s="2" t="str">
        <f>IF(E23770="","",CONCATENATE(H23770,".",COUNTIF($E$1:E23769,E23770)+1))</f>
        <v/>
      </c>
      <c r="E23770" s="2" t="str">
        <f>IF(I23770="","",IF(I23770=INFORME!$C$22,CONCATENATE(H23770,".",I23770,".",G23770),""))</f>
        <v/>
      </c>
    </row>
    <row r="23771" spans="4:5" hidden="1" x14ac:dyDescent="0.25">
      <c r="D23771" s="2" t="str">
        <f>IF(E23771="","",CONCATENATE(H23771,".",COUNTIF($E$1:E23770,E23771)+1))</f>
        <v/>
      </c>
      <c r="E23771" s="2" t="str">
        <f>IF(I23771="","",IF(I23771=INFORME!$C$22,CONCATENATE(H23771,".",I23771,".",G23771),""))</f>
        <v/>
      </c>
    </row>
    <row r="23772" spans="4:5" hidden="1" x14ac:dyDescent="0.25">
      <c r="D23772" s="2" t="str">
        <f>IF(E23772="","",CONCATENATE(H23772,".",COUNTIF($E$1:E23771,E23772)+1))</f>
        <v/>
      </c>
      <c r="E23772" s="2" t="str">
        <f>IF(I23772="","",IF(I23772=INFORME!$C$22,CONCATENATE(H23772,".",I23772,".",G23772),""))</f>
        <v/>
      </c>
    </row>
    <row r="23773" spans="4:5" hidden="1" x14ac:dyDescent="0.25">
      <c r="D23773" s="2" t="str">
        <f>IF(E23773="","",CONCATENATE(H23773,".",COUNTIF($E$1:E23772,E23773)+1))</f>
        <v/>
      </c>
      <c r="E23773" s="2" t="str">
        <f>IF(I23773="","",IF(I23773=INFORME!$C$22,CONCATENATE(H23773,".",I23773,".",G23773),""))</f>
        <v/>
      </c>
    </row>
    <row r="23774" spans="4:5" hidden="1" x14ac:dyDescent="0.25">
      <c r="D23774" s="2" t="str">
        <f>IF(E23774="","",CONCATENATE(H23774,".",COUNTIF($E$1:E23773,E23774)+1))</f>
        <v/>
      </c>
      <c r="E23774" s="2" t="str">
        <f>IF(I23774="","",IF(I23774=INFORME!$C$22,CONCATENATE(H23774,".",I23774,".",G23774),""))</f>
        <v/>
      </c>
    </row>
    <row r="23775" spans="4:5" hidden="1" x14ac:dyDescent="0.25">
      <c r="D23775" s="2" t="str">
        <f>IF(E23775="","",CONCATENATE(H23775,".",COUNTIF($E$1:E23774,E23775)+1))</f>
        <v/>
      </c>
      <c r="E23775" s="2" t="str">
        <f>IF(I23775="","",IF(I23775=INFORME!$C$22,CONCATENATE(H23775,".",I23775,".",G23775),""))</f>
        <v/>
      </c>
    </row>
    <row r="23776" spans="4:5" hidden="1" x14ac:dyDescent="0.25">
      <c r="D23776" s="2" t="str">
        <f>IF(E23776="","",CONCATENATE(H23776,".",COUNTIF($E$1:E23775,E23776)+1))</f>
        <v/>
      </c>
      <c r="E23776" s="2" t="str">
        <f>IF(I23776="","",IF(I23776=INFORME!$C$22,CONCATENATE(H23776,".",I23776,".",G23776),""))</f>
        <v/>
      </c>
    </row>
    <row r="23777" spans="4:5" hidden="1" x14ac:dyDescent="0.25">
      <c r="D23777" s="2" t="str">
        <f>IF(E23777="","",CONCATENATE(H23777,".",COUNTIF($E$1:E23776,E23777)+1))</f>
        <v/>
      </c>
      <c r="E23777" s="2" t="str">
        <f>IF(I23777="","",IF(I23777=INFORME!$C$22,CONCATENATE(H23777,".",I23777,".",G23777),""))</f>
        <v/>
      </c>
    </row>
    <row r="23778" spans="4:5" hidden="1" x14ac:dyDescent="0.25">
      <c r="D23778" s="2" t="str">
        <f>IF(E23778="","",CONCATENATE(H23778,".",COUNTIF($E$1:E23777,E23778)+1))</f>
        <v/>
      </c>
      <c r="E23778" s="2" t="str">
        <f>IF(I23778="","",IF(I23778=INFORME!$C$22,CONCATENATE(H23778,".",I23778,".",G23778),""))</f>
        <v/>
      </c>
    </row>
    <row r="23779" spans="4:5" hidden="1" x14ac:dyDescent="0.25">
      <c r="D23779" s="2" t="str">
        <f>IF(E23779="","",CONCATENATE(H23779,".",COUNTIF($E$1:E23778,E23779)+1))</f>
        <v/>
      </c>
      <c r="E23779" s="2" t="str">
        <f>IF(I23779="","",IF(I23779=INFORME!$C$22,CONCATENATE(H23779,".",I23779,".",G23779),""))</f>
        <v/>
      </c>
    </row>
    <row r="23780" spans="4:5" hidden="1" x14ac:dyDescent="0.25">
      <c r="D23780" s="2" t="str">
        <f>IF(E23780="","",CONCATENATE(H23780,".",COUNTIF($E$1:E23779,E23780)+1))</f>
        <v/>
      </c>
      <c r="E23780" s="2" t="str">
        <f>IF(I23780="","",IF(I23780=INFORME!$C$22,CONCATENATE(H23780,".",I23780,".",G23780),""))</f>
        <v/>
      </c>
    </row>
    <row r="23781" spans="4:5" hidden="1" x14ac:dyDescent="0.25">
      <c r="D23781" s="2" t="str">
        <f>IF(E23781="","",CONCATENATE(H23781,".",COUNTIF($E$1:E23780,E23781)+1))</f>
        <v/>
      </c>
      <c r="E23781" s="2" t="str">
        <f>IF(I23781="","",IF(I23781=INFORME!$C$22,CONCATENATE(H23781,".",I23781,".",G23781),""))</f>
        <v/>
      </c>
    </row>
    <row r="23782" spans="4:5" hidden="1" x14ac:dyDescent="0.25">
      <c r="D23782" s="2" t="str">
        <f>IF(E23782="","",CONCATENATE(H23782,".",COUNTIF($E$1:E23781,E23782)+1))</f>
        <v/>
      </c>
      <c r="E23782" s="2" t="str">
        <f>IF(I23782="","",IF(I23782=INFORME!$C$22,CONCATENATE(H23782,".",I23782,".",G23782),""))</f>
        <v/>
      </c>
    </row>
    <row r="23783" spans="4:5" hidden="1" x14ac:dyDescent="0.25">
      <c r="D23783" s="2" t="str">
        <f>IF(E23783="","",CONCATENATE(H23783,".",COUNTIF($E$1:E23782,E23783)+1))</f>
        <v/>
      </c>
      <c r="E23783" s="2" t="str">
        <f>IF(I23783="","",IF(I23783=INFORME!$C$22,CONCATENATE(H23783,".",I23783,".",G23783),""))</f>
        <v/>
      </c>
    </row>
    <row r="23784" spans="4:5" hidden="1" x14ac:dyDescent="0.25">
      <c r="D23784" s="2" t="str">
        <f>IF(E23784="","",CONCATENATE(H23784,".",COUNTIF($E$1:E23783,E23784)+1))</f>
        <v/>
      </c>
      <c r="E23784" s="2" t="str">
        <f>IF(I23784="","",IF(I23784=INFORME!$C$22,CONCATENATE(H23784,".",I23784,".",G23784),""))</f>
        <v/>
      </c>
    </row>
    <row r="23785" spans="4:5" hidden="1" x14ac:dyDescent="0.25">
      <c r="D23785" s="2" t="str">
        <f>IF(E23785="","",CONCATENATE(H23785,".",COUNTIF($E$1:E23784,E23785)+1))</f>
        <v/>
      </c>
      <c r="E23785" s="2" t="str">
        <f>IF(I23785="","",IF(I23785=INFORME!$C$22,CONCATENATE(H23785,".",I23785,".",G23785),""))</f>
        <v/>
      </c>
    </row>
    <row r="23786" spans="4:5" hidden="1" x14ac:dyDescent="0.25">
      <c r="D23786" s="2" t="str">
        <f>IF(E23786="","",CONCATENATE(H23786,".",COUNTIF($E$1:E23785,E23786)+1))</f>
        <v/>
      </c>
      <c r="E23786" s="2" t="str">
        <f>IF(I23786="","",IF(I23786=INFORME!$C$22,CONCATENATE(H23786,".",I23786,".",G23786),""))</f>
        <v/>
      </c>
    </row>
    <row r="23787" spans="4:5" hidden="1" x14ac:dyDescent="0.25">
      <c r="D23787" s="2" t="str">
        <f>IF(E23787="","",CONCATENATE(H23787,".",COUNTIF($E$1:E23786,E23787)+1))</f>
        <v/>
      </c>
      <c r="E23787" s="2" t="str">
        <f>IF(I23787="","",IF(I23787=INFORME!$C$22,CONCATENATE(H23787,".",I23787,".",G23787),""))</f>
        <v/>
      </c>
    </row>
    <row r="23788" spans="4:5" hidden="1" x14ac:dyDescent="0.25">
      <c r="D23788" s="2" t="str">
        <f>IF(E23788="","",CONCATENATE(H23788,".",COUNTIF($E$1:E23787,E23788)+1))</f>
        <v/>
      </c>
      <c r="E23788" s="2" t="str">
        <f>IF(I23788="","",IF(I23788=INFORME!$C$22,CONCATENATE(H23788,".",I23788,".",G23788),""))</f>
        <v/>
      </c>
    </row>
    <row r="23789" spans="4:5" hidden="1" x14ac:dyDescent="0.25">
      <c r="D23789" s="2" t="str">
        <f>IF(E23789="","",CONCATENATE(H23789,".",COUNTIF($E$1:E23788,E23789)+1))</f>
        <v/>
      </c>
      <c r="E23789" s="2" t="str">
        <f>IF(I23789="","",IF(I23789=INFORME!$C$22,CONCATENATE(H23789,".",I23789,".",G23789),""))</f>
        <v/>
      </c>
    </row>
    <row r="23790" spans="4:5" hidden="1" x14ac:dyDescent="0.25">
      <c r="D23790" s="2" t="str">
        <f>IF(E23790="","",CONCATENATE(H23790,".",COUNTIF($E$1:E23789,E23790)+1))</f>
        <v/>
      </c>
      <c r="E23790" s="2" t="str">
        <f>IF(I23790="","",IF(I23790=INFORME!$C$22,CONCATENATE(H23790,".",I23790,".",G23790),""))</f>
        <v/>
      </c>
    </row>
    <row r="23791" spans="4:5" hidden="1" x14ac:dyDescent="0.25">
      <c r="D23791" s="2" t="str">
        <f>IF(E23791="","",CONCATENATE(H23791,".",COUNTIF($E$1:E23790,E23791)+1))</f>
        <v/>
      </c>
      <c r="E23791" s="2" t="str">
        <f>IF(I23791="","",IF(I23791=INFORME!$C$22,CONCATENATE(H23791,".",I23791,".",G23791),""))</f>
        <v/>
      </c>
    </row>
    <row r="23792" spans="4:5" hidden="1" x14ac:dyDescent="0.25">
      <c r="D23792" s="2" t="str">
        <f>IF(E23792="","",CONCATENATE(H23792,".",COUNTIF($E$1:E23791,E23792)+1))</f>
        <v/>
      </c>
      <c r="E23792" s="2" t="str">
        <f>IF(I23792="","",IF(I23792=INFORME!$C$22,CONCATENATE(H23792,".",I23792,".",G23792),""))</f>
        <v/>
      </c>
    </row>
    <row r="23793" spans="4:5" hidden="1" x14ac:dyDescent="0.25">
      <c r="D23793" s="2" t="str">
        <f>IF(E23793="","",CONCATENATE(H23793,".",COUNTIF($E$1:E23792,E23793)+1))</f>
        <v/>
      </c>
      <c r="E23793" s="2" t="str">
        <f>IF(I23793="","",IF(I23793=INFORME!$C$22,CONCATENATE(H23793,".",I23793,".",G23793),""))</f>
        <v/>
      </c>
    </row>
    <row r="23794" spans="4:5" hidden="1" x14ac:dyDescent="0.25">
      <c r="D23794" s="2" t="str">
        <f>IF(E23794="","",CONCATENATE(H23794,".",COUNTIF($E$1:E23793,E23794)+1))</f>
        <v/>
      </c>
      <c r="E23794" s="2" t="str">
        <f>IF(I23794="","",IF(I23794=INFORME!$C$22,CONCATENATE(H23794,".",I23794,".",G23794),""))</f>
        <v/>
      </c>
    </row>
    <row r="23795" spans="4:5" hidden="1" x14ac:dyDescent="0.25">
      <c r="D23795" s="2" t="str">
        <f>IF(E23795="","",CONCATENATE(H23795,".",COUNTIF($E$1:E23794,E23795)+1))</f>
        <v/>
      </c>
      <c r="E23795" s="2" t="str">
        <f>IF(I23795="","",IF(I23795=INFORME!$C$22,CONCATENATE(H23795,".",I23795,".",G23795),""))</f>
        <v/>
      </c>
    </row>
    <row r="23796" spans="4:5" hidden="1" x14ac:dyDescent="0.25">
      <c r="D23796" s="2" t="str">
        <f>IF(E23796="","",CONCATENATE(H23796,".",COUNTIF($E$1:E23795,E23796)+1))</f>
        <v/>
      </c>
      <c r="E23796" s="2" t="str">
        <f>IF(I23796="","",IF(I23796=INFORME!$C$22,CONCATENATE(H23796,".",I23796,".",G23796),""))</f>
        <v/>
      </c>
    </row>
    <row r="23797" spans="4:5" hidden="1" x14ac:dyDescent="0.25">
      <c r="D23797" s="2" t="str">
        <f>IF(E23797="","",CONCATENATE(H23797,".",COUNTIF($E$1:E23796,E23797)+1))</f>
        <v/>
      </c>
      <c r="E23797" s="2" t="str">
        <f>IF(I23797="","",IF(I23797=INFORME!$C$22,CONCATENATE(H23797,".",I23797,".",G23797),""))</f>
        <v/>
      </c>
    </row>
    <row r="23798" spans="4:5" hidden="1" x14ac:dyDescent="0.25">
      <c r="D23798" s="2" t="str">
        <f>IF(E23798="","",CONCATENATE(H23798,".",COUNTIF($E$1:E23797,E23798)+1))</f>
        <v/>
      </c>
      <c r="E23798" s="2" t="str">
        <f>IF(I23798="","",IF(I23798=INFORME!$C$22,CONCATENATE(H23798,".",I23798,".",G23798),""))</f>
        <v/>
      </c>
    </row>
    <row r="23799" spans="4:5" hidden="1" x14ac:dyDescent="0.25">
      <c r="D23799" s="2" t="str">
        <f>IF(E23799="","",CONCATENATE(H23799,".",COUNTIF($E$1:E23798,E23799)+1))</f>
        <v/>
      </c>
      <c r="E23799" s="2" t="str">
        <f>IF(I23799="","",IF(I23799=INFORME!$C$22,CONCATENATE(H23799,".",I23799,".",G23799),""))</f>
        <v/>
      </c>
    </row>
    <row r="23800" spans="4:5" hidden="1" x14ac:dyDescent="0.25">
      <c r="D23800" s="2" t="str">
        <f>IF(E23800="","",CONCATENATE(H23800,".",COUNTIF($E$1:E23799,E23800)+1))</f>
        <v/>
      </c>
      <c r="E23800" s="2" t="str">
        <f>IF(I23800="","",IF(I23800=INFORME!$C$22,CONCATENATE(H23800,".",I23800,".",G23800),""))</f>
        <v/>
      </c>
    </row>
    <row r="23801" spans="4:5" hidden="1" x14ac:dyDescent="0.25">
      <c r="D23801" s="2" t="str">
        <f>IF(E23801="","",CONCATENATE(H23801,".",COUNTIF($E$1:E23800,E23801)+1))</f>
        <v/>
      </c>
      <c r="E23801" s="2" t="str">
        <f>IF(I23801="","",IF(I23801=INFORME!$C$22,CONCATENATE(H23801,".",I23801,".",G23801),""))</f>
        <v/>
      </c>
    </row>
    <row r="23802" spans="4:5" hidden="1" x14ac:dyDescent="0.25">
      <c r="D23802" s="2" t="str">
        <f>IF(E23802="","",CONCATENATE(H23802,".",COUNTIF($E$1:E23801,E23802)+1))</f>
        <v/>
      </c>
      <c r="E23802" s="2" t="str">
        <f>IF(I23802="","",IF(I23802=INFORME!$C$22,CONCATENATE(H23802,".",I23802,".",G23802),""))</f>
        <v/>
      </c>
    </row>
    <row r="23803" spans="4:5" hidden="1" x14ac:dyDescent="0.25">
      <c r="D23803" s="2" t="str">
        <f>IF(E23803="","",CONCATENATE(H23803,".",COUNTIF($E$1:E23802,E23803)+1))</f>
        <v/>
      </c>
      <c r="E23803" s="2" t="str">
        <f>IF(I23803="","",IF(I23803=INFORME!$C$22,CONCATENATE(H23803,".",I23803,".",G23803),""))</f>
        <v/>
      </c>
    </row>
    <row r="23804" spans="4:5" hidden="1" x14ac:dyDescent="0.25">
      <c r="D23804" s="2" t="str">
        <f>IF(E23804="","",CONCATENATE(H23804,".",COUNTIF($E$1:E23803,E23804)+1))</f>
        <v/>
      </c>
      <c r="E23804" s="2" t="str">
        <f>IF(I23804="","",IF(I23804=INFORME!$C$22,CONCATENATE(H23804,".",I23804,".",G23804),""))</f>
        <v/>
      </c>
    </row>
    <row r="23805" spans="4:5" hidden="1" x14ac:dyDescent="0.25">
      <c r="D23805" s="2" t="str">
        <f>IF(E23805="","",CONCATENATE(H23805,".",COUNTIF($E$1:E23804,E23805)+1))</f>
        <v/>
      </c>
      <c r="E23805" s="2" t="str">
        <f>IF(I23805="","",IF(I23805=INFORME!$C$22,CONCATENATE(H23805,".",I23805,".",G23805),""))</f>
        <v/>
      </c>
    </row>
    <row r="23806" spans="4:5" hidden="1" x14ac:dyDescent="0.25">
      <c r="D23806" s="2" t="str">
        <f>IF(E23806="","",CONCATENATE(H23806,".",COUNTIF($E$1:E23805,E23806)+1))</f>
        <v/>
      </c>
      <c r="E23806" s="2" t="str">
        <f>IF(I23806="","",IF(I23806=INFORME!$C$22,CONCATENATE(H23806,".",I23806,".",G23806),""))</f>
        <v/>
      </c>
    </row>
    <row r="23807" spans="4:5" hidden="1" x14ac:dyDescent="0.25">
      <c r="D23807" s="2" t="str">
        <f>IF(E23807="","",CONCATENATE(H23807,".",COUNTIF($E$1:E23806,E23807)+1))</f>
        <v/>
      </c>
      <c r="E23807" s="2" t="str">
        <f>IF(I23807="","",IF(I23807=INFORME!$C$22,CONCATENATE(H23807,".",I23807,".",G23807),""))</f>
        <v/>
      </c>
    </row>
    <row r="23808" spans="4:5" hidden="1" x14ac:dyDescent="0.25">
      <c r="D23808" s="2" t="str">
        <f>IF(E23808="","",CONCATENATE(H23808,".",COUNTIF($E$1:E23807,E23808)+1))</f>
        <v/>
      </c>
      <c r="E23808" s="2" t="str">
        <f>IF(I23808="","",IF(I23808=INFORME!$C$22,CONCATENATE(H23808,".",I23808,".",G23808),""))</f>
        <v/>
      </c>
    </row>
    <row r="23809" spans="4:5" hidden="1" x14ac:dyDescent="0.25">
      <c r="D23809" s="2" t="str">
        <f>IF(E23809="","",CONCATENATE(H23809,".",COUNTIF($E$1:E23808,E23809)+1))</f>
        <v/>
      </c>
      <c r="E23809" s="2" t="str">
        <f>IF(I23809="","",IF(I23809=INFORME!$C$22,CONCATENATE(H23809,".",I23809,".",G23809),""))</f>
        <v/>
      </c>
    </row>
    <row r="23810" spans="4:5" hidden="1" x14ac:dyDescent="0.25">
      <c r="D23810" s="2" t="str">
        <f>IF(E23810="","",CONCATENATE(H23810,".",COUNTIF($E$1:E23809,E23810)+1))</f>
        <v/>
      </c>
      <c r="E23810" s="2" t="str">
        <f>IF(I23810="","",IF(I23810=INFORME!$C$22,CONCATENATE(H23810,".",I23810,".",G23810),""))</f>
        <v/>
      </c>
    </row>
    <row r="23811" spans="4:5" hidden="1" x14ac:dyDescent="0.25">
      <c r="D23811" s="2" t="str">
        <f>IF(E23811="","",CONCATENATE(H23811,".",COUNTIF($E$1:E23810,E23811)+1))</f>
        <v/>
      </c>
      <c r="E23811" s="2" t="str">
        <f>IF(I23811="","",IF(I23811=INFORME!$C$22,CONCATENATE(H23811,".",I23811,".",G23811),""))</f>
        <v/>
      </c>
    </row>
    <row r="23812" spans="4:5" hidden="1" x14ac:dyDescent="0.25">
      <c r="D23812" s="2" t="str">
        <f>IF(E23812="","",CONCATENATE(H23812,".",COUNTIF($E$1:E23811,E23812)+1))</f>
        <v/>
      </c>
      <c r="E23812" s="2" t="str">
        <f>IF(I23812="","",IF(I23812=INFORME!$C$22,CONCATENATE(H23812,".",I23812,".",G23812),""))</f>
        <v/>
      </c>
    </row>
    <row r="23813" spans="4:5" hidden="1" x14ac:dyDescent="0.25">
      <c r="D23813" s="2" t="str">
        <f>IF(E23813="","",CONCATENATE(H23813,".",COUNTIF($E$1:E23812,E23813)+1))</f>
        <v/>
      </c>
      <c r="E23813" s="2" t="str">
        <f>IF(I23813="","",IF(I23813=INFORME!$C$22,CONCATENATE(H23813,".",I23813,".",G23813),""))</f>
        <v/>
      </c>
    </row>
    <row r="23814" spans="4:5" hidden="1" x14ac:dyDescent="0.25">
      <c r="D23814" s="2" t="str">
        <f>IF(E23814="","",CONCATENATE(H23814,".",COUNTIF($E$1:E23813,E23814)+1))</f>
        <v/>
      </c>
      <c r="E23814" s="2" t="str">
        <f>IF(I23814="","",IF(I23814=INFORME!$C$22,CONCATENATE(H23814,".",I23814,".",G23814),""))</f>
        <v/>
      </c>
    </row>
    <row r="23815" spans="4:5" hidden="1" x14ac:dyDescent="0.25">
      <c r="D23815" s="2" t="str">
        <f>IF(E23815="","",CONCATENATE(H23815,".",COUNTIF($E$1:E23814,E23815)+1))</f>
        <v/>
      </c>
      <c r="E23815" s="2" t="str">
        <f>IF(I23815="","",IF(I23815=INFORME!$C$22,CONCATENATE(H23815,".",I23815,".",G23815),""))</f>
        <v/>
      </c>
    </row>
    <row r="23816" spans="4:5" hidden="1" x14ac:dyDescent="0.25">
      <c r="D23816" s="2" t="str">
        <f>IF(E23816="","",CONCATENATE(H23816,".",COUNTIF($E$1:E23815,E23816)+1))</f>
        <v/>
      </c>
      <c r="E23816" s="2" t="str">
        <f>IF(I23816="","",IF(I23816=INFORME!$C$22,CONCATENATE(H23816,".",I23816,".",G23816),""))</f>
        <v/>
      </c>
    </row>
    <row r="23817" spans="4:5" hidden="1" x14ac:dyDescent="0.25">
      <c r="D23817" s="2" t="str">
        <f>IF(E23817="","",CONCATENATE(H23817,".",COUNTIF($E$1:E23816,E23817)+1))</f>
        <v/>
      </c>
      <c r="E23817" s="2" t="str">
        <f>IF(I23817="","",IF(I23817=INFORME!$C$22,CONCATENATE(H23817,".",I23817,".",G23817),""))</f>
        <v/>
      </c>
    </row>
    <row r="23818" spans="4:5" hidden="1" x14ac:dyDescent="0.25">
      <c r="D23818" s="2" t="str">
        <f>IF(E23818="","",CONCATENATE(H23818,".",COUNTIF($E$1:E23817,E23818)+1))</f>
        <v/>
      </c>
      <c r="E23818" s="2" t="str">
        <f>IF(I23818="","",IF(I23818=INFORME!$C$22,CONCATENATE(H23818,".",I23818,".",G23818),""))</f>
        <v/>
      </c>
    </row>
    <row r="23819" spans="4:5" hidden="1" x14ac:dyDescent="0.25">
      <c r="D23819" s="2" t="str">
        <f>IF(E23819="","",CONCATENATE(H23819,".",COUNTIF($E$1:E23818,E23819)+1))</f>
        <v/>
      </c>
      <c r="E23819" s="2" t="str">
        <f>IF(I23819="","",IF(I23819=INFORME!$C$22,CONCATENATE(H23819,".",I23819,".",G23819),""))</f>
        <v/>
      </c>
    </row>
    <row r="23820" spans="4:5" hidden="1" x14ac:dyDescent="0.25">
      <c r="D23820" s="2" t="str">
        <f>IF(E23820="","",CONCATENATE(H23820,".",COUNTIF($E$1:E23819,E23820)+1))</f>
        <v/>
      </c>
      <c r="E23820" s="2" t="str">
        <f>IF(I23820="","",IF(I23820=INFORME!$C$22,CONCATENATE(H23820,".",I23820,".",G23820),""))</f>
        <v/>
      </c>
    </row>
    <row r="23821" spans="4:5" hidden="1" x14ac:dyDescent="0.25">
      <c r="D23821" s="2" t="str">
        <f>IF(E23821="","",CONCATENATE(H23821,".",COUNTIF($E$1:E23820,E23821)+1))</f>
        <v/>
      </c>
      <c r="E23821" s="2" t="str">
        <f>IF(I23821="","",IF(I23821=INFORME!$C$22,CONCATENATE(H23821,".",I23821,".",G23821),""))</f>
        <v/>
      </c>
    </row>
    <row r="23822" spans="4:5" hidden="1" x14ac:dyDescent="0.25">
      <c r="D23822" s="2" t="str">
        <f>IF(E23822="","",CONCATENATE(H23822,".",COUNTIF($E$1:E23821,E23822)+1))</f>
        <v/>
      </c>
      <c r="E23822" s="2" t="str">
        <f>IF(I23822="","",IF(I23822=INFORME!$C$22,CONCATENATE(H23822,".",I23822,".",G23822),""))</f>
        <v/>
      </c>
    </row>
    <row r="23823" spans="4:5" hidden="1" x14ac:dyDescent="0.25">
      <c r="D23823" s="2" t="str">
        <f>IF(E23823="","",CONCATENATE(H23823,".",COUNTIF($E$1:E23822,E23823)+1))</f>
        <v/>
      </c>
      <c r="E23823" s="2" t="str">
        <f>IF(I23823="","",IF(I23823=INFORME!$C$22,CONCATENATE(H23823,".",I23823,".",G23823),""))</f>
        <v/>
      </c>
    </row>
    <row r="23824" spans="4:5" hidden="1" x14ac:dyDescent="0.25">
      <c r="D23824" s="2" t="str">
        <f>IF(E23824="","",CONCATENATE(H23824,".",COUNTIF($E$1:E23823,E23824)+1))</f>
        <v/>
      </c>
      <c r="E23824" s="2" t="str">
        <f>IF(I23824="","",IF(I23824=INFORME!$C$22,CONCATENATE(H23824,".",I23824,".",G23824),""))</f>
        <v/>
      </c>
    </row>
    <row r="23825" spans="4:5" hidden="1" x14ac:dyDescent="0.25">
      <c r="D23825" s="2" t="str">
        <f>IF(E23825="","",CONCATENATE(H23825,".",COUNTIF($E$1:E23824,E23825)+1))</f>
        <v/>
      </c>
      <c r="E23825" s="2" t="str">
        <f>IF(I23825="","",IF(I23825=INFORME!$C$22,CONCATENATE(H23825,".",I23825,".",G23825),""))</f>
        <v/>
      </c>
    </row>
    <row r="23826" spans="4:5" hidden="1" x14ac:dyDescent="0.25">
      <c r="D23826" s="2" t="str">
        <f>IF(E23826="","",CONCATENATE(H23826,".",COUNTIF($E$1:E23825,E23826)+1))</f>
        <v/>
      </c>
      <c r="E23826" s="2" t="str">
        <f>IF(I23826="","",IF(I23826=INFORME!$C$22,CONCATENATE(H23826,".",I23826,".",G23826),""))</f>
        <v/>
      </c>
    </row>
    <row r="23827" spans="4:5" hidden="1" x14ac:dyDescent="0.25">
      <c r="D23827" s="2" t="str">
        <f>IF(E23827="","",CONCATENATE(H23827,".",COUNTIF($E$1:E23826,E23827)+1))</f>
        <v/>
      </c>
      <c r="E23827" s="2" t="str">
        <f>IF(I23827="","",IF(I23827=INFORME!$C$22,CONCATENATE(H23827,".",I23827,".",G23827),""))</f>
        <v/>
      </c>
    </row>
    <row r="23828" spans="4:5" hidden="1" x14ac:dyDescent="0.25">
      <c r="D23828" s="2" t="str">
        <f>IF(E23828="","",CONCATENATE(H23828,".",COUNTIF($E$1:E23827,E23828)+1))</f>
        <v/>
      </c>
      <c r="E23828" s="2" t="str">
        <f>IF(I23828="","",IF(I23828=INFORME!$C$22,CONCATENATE(H23828,".",I23828,".",G23828),""))</f>
        <v/>
      </c>
    </row>
    <row r="23829" spans="4:5" hidden="1" x14ac:dyDescent="0.25">
      <c r="D23829" s="2" t="str">
        <f>IF(E23829="","",CONCATENATE(H23829,".",COUNTIF($E$1:E23828,E23829)+1))</f>
        <v/>
      </c>
      <c r="E23829" s="2" t="str">
        <f>IF(I23829="","",IF(I23829=INFORME!$C$22,CONCATENATE(H23829,".",I23829,".",G23829),""))</f>
        <v/>
      </c>
    </row>
    <row r="23830" spans="4:5" hidden="1" x14ac:dyDescent="0.25">
      <c r="D23830" s="2" t="str">
        <f>IF(E23830="","",CONCATENATE(H23830,".",COUNTIF($E$1:E23829,E23830)+1))</f>
        <v/>
      </c>
      <c r="E23830" s="2" t="str">
        <f>IF(I23830="","",IF(I23830=INFORME!$C$22,CONCATENATE(H23830,".",I23830,".",G23830),""))</f>
        <v/>
      </c>
    </row>
    <row r="23831" spans="4:5" hidden="1" x14ac:dyDescent="0.25">
      <c r="D23831" s="2" t="str">
        <f>IF(E23831="","",CONCATENATE(H23831,".",COUNTIF($E$1:E23830,E23831)+1))</f>
        <v/>
      </c>
      <c r="E23831" s="2" t="str">
        <f>IF(I23831="","",IF(I23831=INFORME!$C$22,CONCATENATE(H23831,".",I23831,".",G23831),""))</f>
        <v/>
      </c>
    </row>
    <row r="23832" spans="4:5" hidden="1" x14ac:dyDescent="0.25">
      <c r="D23832" s="2" t="str">
        <f>IF(E23832="","",CONCATENATE(H23832,".",COUNTIF($E$1:E23831,E23832)+1))</f>
        <v/>
      </c>
      <c r="E23832" s="2" t="str">
        <f>IF(I23832="","",IF(I23832=INFORME!$C$22,CONCATENATE(H23832,".",I23832,".",G23832),""))</f>
        <v/>
      </c>
    </row>
    <row r="23833" spans="4:5" hidden="1" x14ac:dyDescent="0.25">
      <c r="D23833" s="2" t="str">
        <f>IF(E23833="","",CONCATENATE(H23833,".",COUNTIF($E$1:E23832,E23833)+1))</f>
        <v/>
      </c>
      <c r="E23833" s="2" t="str">
        <f>IF(I23833="","",IF(I23833=INFORME!$C$22,CONCATENATE(H23833,".",I23833,".",G23833),""))</f>
        <v/>
      </c>
    </row>
    <row r="23834" spans="4:5" hidden="1" x14ac:dyDescent="0.25">
      <c r="D23834" s="2" t="str">
        <f>IF(E23834="","",CONCATENATE(H23834,".",COUNTIF($E$1:E23833,E23834)+1))</f>
        <v/>
      </c>
      <c r="E23834" s="2" t="str">
        <f>IF(I23834="","",IF(I23834=INFORME!$C$22,CONCATENATE(H23834,".",I23834,".",G23834),""))</f>
        <v/>
      </c>
    </row>
    <row r="23835" spans="4:5" hidden="1" x14ac:dyDescent="0.25">
      <c r="D23835" s="2" t="str">
        <f>IF(E23835="","",CONCATENATE(H23835,".",COUNTIF($E$1:E23834,E23835)+1))</f>
        <v/>
      </c>
      <c r="E23835" s="2" t="str">
        <f>IF(I23835="","",IF(I23835=INFORME!$C$22,CONCATENATE(H23835,".",I23835,".",G23835),""))</f>
        <v/>
      </c>
    </row>
    <row r="23836" spans="4:5" hidden="1" x14ac:dyDescent="0.25">
      <c r="D23836" s="2" t="str">
        <f>IF(E23836="","",CONCATENATE(H23836,".",COUNTIF($E$1:E23835,E23836)+1))</f>
        <v/>
      </c>
      <c r="E23836" s="2" t="str">
        <f>IF(I23836="","",IF(I23836=INFORME!$C$22,CONCATENATE(H23836,".",I23836,".",G23836),""))</f>
        <v/>
      </c>
    </row>
    <row r="23837" spans="4:5" hidden="1" x14ac:dyDescent="0.25">
      <c r="D23837" s="2" t="str">
        <f>IF(E23837="","",CONCATENATE(H23837,".",COUNTIF($E$1:E23836,E23837)+1))</f>
        <v/>
      </c>
      <c r="E23837" s="2" t="str">
        <f>IF(I23837="","",IF(I23837=INFORME!$C$22,CONCATENATE(H23837,".",I23837,".",G23837),""))</f>
        <v/>
      </c>
    </row>
    <row r="23838" spans="4:5" hidden="1" x14ac:dyDescent="0.25">
      <c r="D23838" s="2" t="str">
        <f>IF(E23838="","",CONCATENATE(H23838,".",COUNTIF($E$1:E23837,E23838)+1))</f>
        <v/>
      </c>
      <c r="E23838" s="2" t="str">
        <f>IF(I23838="","",IF(I23838=INFORME!$C$22,CONCATENATE(H23838,".",I23838,".",G23838),""))</f>
        <v/>
      </c>
    </row>
    <row r="23839" spans="4:5" hidden="1" x14ac:dyDescent="0.25">
      <c r="D23839" s="2" t="str">
        <f>IF(E23839="","",CONCATENATE(H23839,".",COUNTIF($E$1:E23838,E23839)+1))</f>
        <v/>
      </c>
      <c r="E23839" s="2" t="str">
        <f>IF(I23839="","",IF(I23839=INFORME!$C$22,CONCATENATE(H23839,".",I23839,".",G23839),""))</f>
        <v/>
      </c>
    </row>
    <row r="23840" spans="4:5" hidden="1" x14ac:dyDescent="0.25">
      <c r="D23840" s="2" t="str">
        <f>IF(E23840="","",CONCATENATE(H23840,".",COUNTIF($E$1:E23839,E23840)+1))</f>
        <v/>
      </c>
      <c r="E23840" s="2" t="str">
        <f>IF(I23840="","",IF(I23840=INFORME!$C$22,CONCATENATE(H23840,".",I23840,".",G23840),""))</f>
        <v/>
      </c>
    </row>
    <row r="23841" spans="4:5" hidden="1" x14ac:dyDescent="0.25">
      <c r="D23841" s="2" t="str">
        <f>IF(E23841="","",CONCATENATE(H23841,".",COUNTIF($E$1:E23840,E23841)+1))</f>
        <v/>
      </c>
      <c r="E23841" s="2" t="str">
        <f>IF(I23841="","",IF(I23841=INFORME!$C$22,CONCATENATE(H23841,".",I23841,".",G23841),""))</f>
        <v/>
      </c>
    </row>
    <row r="23842" spans="4:5" hidden="1" x14ac:dyDescent="0.25">
      <c r="D23842" s="2" t="str">
        <f>IF(E23842="","",CONCATENATE(H23842,".",COUNTIF($E$1:E23841,E23842)+1))</f>
        <v/>
      </c>
      <c r="E23842" s="2" t="str">
        <f>IF(I23842="","",IF(I23842=INFORME!$C$22,CONCATENATE(H23842,".",I23842,".",G23842),""))</f>
        <v/>
      </c>
    </row>
    <row r="23843" spans="4:5" hidden="1" x14ac:dyDescent="0.25">
      <c r="D23843" s="2" t="str">
        <f>IF(E23843="","",CONCATENATE(H23843,".",COUNTIF($E$1:E23842,E23843)+1))</f>
        <v/>
      </c>
      <c r="E23843" s="2" t="str">
        <f>IF(I23843="","",IF(I23843=INFORME!$C$22,CONCATENATE(H23843,".",I23843,".",G23843),""))</f>
        <v/>
      </c>
    </row>
    <row r="23844" spans="4:5" hidden="1" x14ac:dyDescent="0.25">
      <c r="D23844" s="2" t="str">
        <f>IF(E23844="","",CONCATENATE(H23844,".",COUNTIF($E$1:E23843,E23844)+1))</f>
        <v/>
      </c>
      <c r="E23844" s="2" t="str">
        <f>IF(I23844="","",IF(I23844=INFORME!$C$22,CONCATENATE(H23844,".",I23844,".",G23844),""))</f>
        <v/>
      </c>
    </row>
    <row r="23845" spans="4:5" hidden="1" x14ac:dyDescent="0.25">
      <c r="D23845" s="2" t="str">
        <f>IF(E23845="","",CONCATENATE(H23845,".",COUNTIF($E$1:E23844,E23845)+1))</f>
        <v/>
      </c>
      <c r="E23845" s="2" t="str">
        <f>IF(I23845="","",IF(I23845=INFORME!$C$22,CONCATENATE(H23845,".",I23845,".",G23845),""))</f>
        <v/>
      </c>
    </row>
    <row r="23846" spans="4:5" hidden="1" x14ac:dyDescent="0.25">
      <c r="D23846" s="2" t="str">
        <f>IF(E23846="","",CONCATENATE(H23846,".",COUNTIF($E$1:E23845,E23846)+1))</f>
        <v/>
      </c>
      <c r="E23846" s="2" t="str">
        <f>IF(I23846="","",IF(I23846=INFORME!$C$22,CONCATENATE(H23846,".",I23846,".",G23846),""))</f>
        <v/>
      </c>
    </row>
    <row r="23847" spans="4:5" hidden="1" x14ac:dyDescent="0.25">
      <c r="D23847" s="2" t="str">
        <f>IF(E23847="","",CONCATENATE(H23847,".",COUNTIF($E$1:E23846,E23847)+1))</f>
        <v/>
      </c>
      <c r="E23847" s="2" t="str">
        <f>IF(I23847="","",IF(I23847=INFORME!$C$22,CONCATENATE(H23847,".",I23847,".",G23847),""))</f>
        <v/>
      </c>
    </row>
    <row r="23848" spans="4:5" hidden="1" x14ac:dyDescent="0.25">
      <c r="D23848" s="2" t="str">
        <f>IF(E23848="","",CONCATENATE(H23848,".",COUNTIF($E$1:E23847,E23848)+1))</f>
        <v/>
      </c>
      <c r="E23848" s="2" t="str">
        <f>IF(I23848="","",IF(I23848=INFORME!$C$22,CONCATENATE(H23848,".",I23848,".",G23848),""))</f>
        <v/>
      </c>
    </row>
    <row r="23849" spans="4:5" hidden="1" x14ac:dyDescent="0.25">
      <c r="D23849" s="2" t="str">
        <f>IF(E23849="","",CONCATENATE(H23849,".",COUNTIF($E$1:E23848,E23849)+1))</f>
        <v/>
      </c>
      <c r="E23849" s="2" t="str">
        <f>IF(I23849="","",IF(I23849=INFORME!$C$22,CONCATENATE(H23849,".",I23849,".",G23849),""))</f>
        <v/>
      </c>
    </row>
    <row r="23850" spans="4:5" hidden="1" x14ac:dyDescent="0.25">
      <c r="D23850" s="2" t="str">
        <f>IF(E23850="","",CONCATENATE(H23850,".",COUNTIF($E$1:E23849,E23850)+1))</f>
        <v/>
      </c>
      <c r="E23850" s="2" t="str">
        <f>IF(I23850="","",IF(I23850=INFORME!$C$22,CONCATENATE(H23850,".",I23850,".",G23850),""))</f>
        <v/>
      </c>
    </row>
    <row r="23851" spans="4:5" hidden="1" x14ac:dyDescent="0.25">
      <c r="D23851" s="2" t="str">
        <f>IF(E23851="","",CONCATENATE(H23851,".",COUNTIF($E$1:E23850,E23851)+1))</f>
        <v/>
      </c>
      <c r="E23851" s="2" t="str">
        <f>IF(I23851="","",IF(I23851=INFORME!$C$22,CONCATENATE(H23851,".",I23851,".",G23851),""))</f>
        <v/>
      </c>
    </row>
    <row r="23852" spans="4:5" hidden="1" x14ac:dyDescent="0.25">
      <c r="D23852" s="2" t="str">
        <f>IF(E23852="","",CONCATENATE(H23852,".",COUNTIF($E$1:E23851,E23852)+1))</f>
        <v/>
      </c>
      <c r="E23852" s="2" t="str">
        <f>IF(I23852="","",IF(I23852=INFORME!$C$22,CONCATENATE(H23852,".",I23852,".",G23852),""))</f>
        <v/>
      </c>
    </row>
    <row r="23853" spans="4:5" hidden="1" x14ac:dyDescent="0.25">
      <c r="D23853" s="2" t="str">
        <f>IF(E23853="","",CONCATENATE(H23853,".",COUNTIF($E$1:E23852,E23853)+1))</f>
        <v/>
      </c>
      <c r="E23853" s="2" t="str">
        <f>IF(I23853="","",IF(I23853=INFORME!$C$22,CONCATENATE(H23853,".",I23853,".",G23853),""))</f>
        <v/>
      </c>
    </row>
    <row r="23854" spans="4:5" hidden="1" x14ac:dyDescent="0.25">
      <c r="D23854" s="2" t="str">
        <f>IF(E23854="","",CONCATENATE(H23854,".",COUNTIF($E$1:E23853,E23854)+1))</f>
        <v/>
      </c>
      <c r="E23854" s="2" t="str">
        <f>IF(I23854="","",IF(I23854=INFORME!$C$22,CONCATENATE(H23854,".",I23854,".",G23854),""))</f>
        <v/>
      </c>
    </row>
    <row r="23855" spans="4:5" hidden="1" x14ac:dyDescent="0.25">
      <c r="D23855" s="2" t="str">
        <f>IF(E23855="","",CONCATENATE(H23855,".",COUNTIF($E$1:E23854,E23855)+1))</f>
        <v/>
      </c>
      <c r="E23855" s="2" t="str">
        <f>IF(I23855="","",IF(I23855=INFORME!$C$22,CONCATENATE(H23855,".",I23855,".",G23855),""))</f>
        <v/>
      </c>
    </row>
    <row r="23856" spans="4:5" hidden="1" x14ac:dyDescent="0.25">
      <c r="D23856" s="2" t="str">
        <f>IF(E23856="","",CONCATENATE(H23856,".",COUNTIF($E$1:E23855,E23856)+1))</f>
        <v/>
      </c>
      <c r="E23856" s="2" t="str">
        <f>IF(I23856="","",IF(I23856=INFORME!$C$22,CONCATENATE(H23856,".",I23856,".",G23856),""))</f>
        <v/>
      </c>
    </row>
    <row r="23857" spans="4:5" hidden="1" x14ac:dyDescent="0.25">
      <c r="D23857" s="2" t="str">
        <f>IF(E23857="","",CONCATENATE(H23857,".",COUNTIF($E$1:E23856,E23857)+1))</f>
        <v/>
      </c>
      <c r="E23857" s="2" t="str">
        <f>IF(I23857="","",IF(I23857=INFORME!$C$22,CONCATENATE(H23857,".",I23857,".",G23857),""))</f>
        <v/>
      </c>
    </row>
    <row r="23858" spans="4:5" hidden="1" x14ac:dyDescent="0.25">
      <c r="D23858" s="2" t="str">
        <f>IF(E23858="","",CONCATENATE(H23858,".",COUNTIF($E$1:E23857,E23858)+1))</f>
        <v/>
      </c>
      <c r="E23858" s="2" t="str">
        <f>IF(I23858="","",IF(I23858=INFORME!$C$22,CONCATENATE(H23858,".",I23858,".",G23858),""))</f>
        <v/>
      </c>
    </row>
    <row r="23859" spans="4:5" hidden="1" x14ac:dyDescent="0.25">
      <c r="D23859" s="2" t="str">
        <f>IF(E23859="","",CONCATENATE(H23859,".",COUNTIF($E$1:E23858,E23859)+1))</f>
        <v/>
      </c>
      <c r="E23859" s="2" t="str">
        <f>IF(I23859="","",IF(I23859=INFORME!$C$22,CONCATENATE(H23859,".",I23859,".",G23859),""))</f>
        <v/>
      </c>
    </row>
    <row r="23860" spans="4:5" hidden="1" x14ac:dyDescent="0.25">
      <c r="D23860" s="2" t="str">
        <f>IF(E23860="","",CONCATENATE(H23860,".",COUNTIF($E$1:E23859,E23860)+1))</f>
        <v/>
      </c>
      <c r="E23860" s="2" t="str">
        <f>IF(I23860="","",IF(I23860=INFORME!$C$22,CONCATENATE(H23860,".",I23860,".",G23860),""))</f>
        <v/>
      </c>
    </row>
    <row r="23861" spans="4:5" hidden="1" x14ac:dyDescent="0.25">
      <c r="D23861" s="2" t="str">
        <f>IF(E23861="","",CONCATENATE(H23861,".",COUNTIF($E$1:E23860,E23861)+1))</f>
        <v/>
      </c>
      <c r="E23861" s="2" t="str">
        <f>IF(I23861="","",IF(I23861=INFORME!$C$22,CONCATENATE(H23861,".",I23861,".",G23861),""))</f>
        <v/>
      </c>
    </row>
    <row r="23862" spans="4:5" hidden="1" x14ac:dyDescent="0.25">
      <c r="D23862" s="2" t="str">
        <f>IF(E23862="","",CONCATENATE(H23862,".",COUNTIF($E$1:E23861,E23862)+1))</f>
        <v/>
      </c>
      <c r="E23862" s="2" t="str">
        <f>IF(I23862="","",IF(I23862=INFORME!$C$22,CONCATENATE(H23862,".",I23862,".",G23862),""))</f>
        <v/>
      </c>
    </row>
    <row r="23863" spans="4:5" hidden="1" x14ac:dyDescent="0.25">
      <c r="D23863" s="2" t="str">
        <f>IF(E23863="","",CONCATENATE(H23863,".",COUNTIF($E$1:E23862,E23863)+1))</f>
        <v/>
      </c>
      <c r="E23863" s="2" t="str">
        <f>IF(I23863="","",IF(I23863=INFORME!$C$22,CONCATENATE(H23863,".",I23863,".",G23863),""))</f>
        <v/>
      </c>
    </row>
    <row r="23864" spans="4:5" hidden="1" x14ac:dyDescent="0.25">
      <c r="D23864" s="2" t="str">
        <f>IF(E23864="","",CONCATENATE(H23864,".",COUNTIF($E$1:E23863,E23864)+1))</f>
        <v/>
      </c>
      <c r="E23864" s="2" t="str">
        <f>IF(I23864="","",IF(I23864=INFORME!$C$22,CONCATENATE(H23864,".",I23864,".",G23864),""))</f>
        <v/>
      </c>
    </row>
    <row r="23865" spans="4:5" hidden="1" x14ac:dyDescent="0.25">
      <c r="D23865" s="2" t="str">
        <f>IF(E23865="","",CONCATENATE(H23865,".",COUNTIF($E$1:E23864,E23865)+1))</f>
        <v/>
      </c>
      <c r="E23865" s="2" t="str">
        <f>IF(I23865="","",IF(I23865=INFORME!$C$22,CONCATENATE(H23865,".",I23865,".",G23865),""))</f>
        <v/>
      </c>
    </row>
    <row r="23866" spans="4:5" hidden="1" x14ac:dyDescent="0.25">
      <c r="D23866" s="2" t="str">
        <f>IF(E23866="","",CONCATENATE(H23866,".",COUNTIF($E$1:E23865,E23866)+1))</f>
        <v/>
      </c>
      <c r="E23866" s="2" t="str">
        <f>IF(I23866="","",IF(I23866=INFORME!$C$22,CONCATENATE(H23866,".",I23866,".",G23866),""))</f>
        <v/>
      </c>
    </row>
    <row r="23867" spans="4:5" hidden="1" x14ac:dyDescent="0.25">
      <c r="D23867" s="2" t="str">
        <f>IF(E23867="","",CONCATENATE(H23867,".",COUNTIF($E$1:E23866,E23867)+1))</f>
        <v/>
      </c>
      <c r="E23867" s="2" t="str">
        <f>IF(I23867="","",IF(I23867=INFORME!$C$22,CONCATENATE(H23867,".",I23867,".",G23867),""))</f>
        <v/>
      </c>
    </row>
    <row r="23868" spans="4:5" hidden="1" x14ac:dyDescent="0.25">
      <c r="D23868" s="2" t="str">
        <f>IF(E23868="","",CONCATENATE(H23868,".",COUNTIF($E$1:E23867,E23868)+1))</f>
        <v/>
      </c>
      <c r="E23868" s="2" t="str">
        <f>IF(I23868="","",IF(I23868=INFORME!$C$22,CONCATENATE(H23868,".",I23868,".",G23868),""))</f>
        <v/>
      </c>
    </row>
    <row r="23869" spans="4:5" hidden="1" x14ac:dyDescent="0.25">
      <c r="D23869" s="2" t="str">
        <f>IF(E23869="","",CONCATENATE(H23869,".",COUNTIF($E$1:E23868,E23869)+1))</f>
        <v/>
      </c>
      <c r="E23869" s="2" t="str">
        <f>IF(I23869="","",IF(I23869=INFORME!$C$22,CONCATENATE(H23869,".",I23869,".",G23869),""))</f>
        <v/>
      </c>
    </row>
    <row r="23870" spans="4:5" hidden="1" x14ac:dyDescent="0.25">
      <c r="D23870" s="2" t="str">
        <f>IF(E23870="","",CONCATENATE(H23870,".",COUNTIF($E$1:E23869,E23870)+1))</f>
        <v/>
      </c>
      <c r="E23870" s="2" t="str">
        <f>IF(I23870="","",IF(I23870=INFORME!$C$22,CONCATENATE(H23870,".",I23870,".",G23870),""))</f>
        <v/>
      </c>
    </row>
    <row r="23871" spans="4:5" hidden="1" x14ac:dyDescent="0.25">
      <c r="D23871" s="2" t="str">
        <f>IF(E23871="","",CONCATENATE(H23871,".",COUNTIF($E$1:E23870,E23871)+1))</f>
        <v/>
      </c>
      <c r="E23871" s="2" t="str">
        <f>IF(I23871="","",IF(I23871=INFORME!$C$22,CONCATENATE(H23871,".",I23871,".",G23871),""))</f>
        <v/>
      </c>
    </row>
    <row r="23872" spans="4:5" hidden="1" x14ac:dyDescent="0.25">
      <c r="D23872" s="2" t="str">
        <f>IF(E23872="","",CONCATENATE(H23872,".",COUNTIF($E$1:E23871,E23872)+1))</f>
        <v/>
      </c>
      <c r="E23872" s="2" t="str">
        <f>IF(I23872="","",IF(I23872=INFORME!$C$22,CONCATENATE(H23872,".",I23872,".",G23872),""))</f>
        <v/>
      </c>
    </row>
    <row r="23873" spans="4:5" hidden="1" x14ac:dyDescent="0.25">
      <c r="D23873" s="2" t="str">
        <f>IF(E23873="","",CONCATENATE(H23873,".",COUNTIF($E$1:E23872,E23873)+1))</f>
        <v/>
      </c>
      <c r="E23873" s="2" t="str">
        <f>IF(I23873="","",IF(I23873=INFORME!$C$22,CONCATENATE(H23873,".",I23873,".",G23873),""))</f>
        <v/>
      </c>
    </row>
    <row r="23874" spans="4:5" hidden="1" x14ac:dyDescent="0.25">
      <c r="D23874" s="2" t="str">
        <f>IF(E23874="","",CONCATENATE(H23874,".",COUNTIF($E$1:E23873,E23874)+1))</f>
        <v/>
      </c>
      <c r="E23874" s="2" t="str">
        <f>IF(I23874="","",IF(I23874=INFORME!$C$22,CONCATENATE(H23874,".",I23874,".",G23874),""))</f>
        <v/>
      </c>
    </row>
    <row r="23875" spans="4:5" hidden="1" x14ac:dyDescent="0.25">
      <c r="D23875" s="2" t="str">
        <f>IF(E23875="","",CONCATENATE(H23875,".",COUNTIF($E$1:E23874,E23875)+1))</f>
        <v/>
      </c>
      <c r="E23875" s="2" t="str">
        <f>IF(I23875="","",IF(I23875=INFORME!$C$22,CONCATENATE(H23875,".",I23875,".",G23875),""))</f>
        <v/>
      </c>
    </row>
    <row r="23876" spans="4:5" hidden="1" x14ac:dyDescent="0.25">
      <c r="D23876" s="2" t="str">
        <f>IF(E23876="","",CONCATENATE(H23876,".",COUNTIF($E$1:E23875,E23876)+1))</f>
        <v/>
      </c>
      <c r="E23876" s="2" t="str">
        <f>IF(I23876="","",IF(I23876=INFORME!$C$22,CONCATENATE(H23876,".",I23876,".",G23876),""))</f>
        <v/>
      </c>
    </row>
    <row r="23877" spans="4:5" hidden="1" x14ac:dyDescent="0.25">
      <c r="D23877" s="2" t="str">
        <f>IF(E23877="","",CONCATENATE(H23877,".",COUNTIF($E$1:E23876,E23877)+1))</f>
        <v/>
      </c>
      <c r="E23877" s="2" t="str">
        <f>IF(I23877="","",IF(I23877=INFORME!$C$22,CONCATENATE(H23877,".",I23877,".",G23877),""))</f>
        <v/>
      </c>
    </row>
    <row r="23878" spans="4:5" hidden="1" x14ac:dyDescent="0.25">
      <c r="D23878" s="2" t="str">
        <f>IF(E23878="","",CONCATENATE(H23878,".",COUNTIF($E$1:E23877,E23878)+1))</f>
        <v/>
      </c>
      <c r="E23878" s="2" t="str">
        <f>IF(I23878="","",IF(I23878=INFORME!$C$22,CONCATENATE(H23878,".",I23878,".",G23878),""))</f>
        <v/>
      </c>
    </row>
    <row r="23879" spans="4:5" hidden="1" x14ac:dyDescent="0.25">
      <c r="D23879" s="2" t="str">
        <f>IF(E23879="","",CONCATENATE(H23879,".",COUNTIF($E$1:E23878,E23879)+1))</f>
        <v/>
      </c>
      <c r="E23879" s="2" t="str">
        <f>IF(I23879="","",IF(I23879=INFORME!$C$22,CONCATENATE(H23879,".",I23879,".",G23879),""))</f>
        <v/>
      </c>
    </row>
    <row r="23880" spans="4:5" hidden="1" x14ac:dyDescent="0.25">
      <c r="D23880" s="2" t="str">
        <f>IF(E23880="","",CONCATENATE(H23880,".",COUNTIF($E$1:E23879,E23880)+1))</f>
        <v/>
      </c>
      <c r="E23880" s="2" t="str">
        <f>IF(I23880="","",IF(I23880=INFORME!$C$22,CONCATENATE(H23880,".",I23880,".",G23880),""))</f>
        <v/>
      </c>
    </row>
    <row r="23881" spans="4:5" hidden="1" x14ac:dyDescent="0.25">
      <c r="D23881" s="2" t="str">
        <f>IF(E23881="","",CONCATENATE(H23881,".",COUNTIF($E$1:E23880,E23881)+1))</f>
        <v/>
      </c>
      <c r="E23881" s="2" t="str">
        <f>IF(I23881="","",IF(I23881=INFORME!$C$22,CONCATENATE(H23881,".",I23881,".",G23881),""))</f>
        <v/>
      </c>
    </row>
    <row r="23882" spans="4:5" hidden="1" x14ac:dyDescent="0.25">
      <c r="D23882" s="2" t="str">
        <f>IF(E23882="","",CONCATENATE(H23882,".",COUNTIF($E$1:E23881,E23882)+1))</f>
        <v/>
      </c>
      <c r="E23882" s="2" t="str">
        <f>IF(I23882="","",IF(I23882=INFORME!$C$22,CONCATENATE(H23882,".",I23882,".",G23882),""))</f>
        <v/>
      </c>
    </row>
    <row r="23883" spans="4:5" hidden="1" x14ac:dyDescent="0.25">
      <c r="D23883" s="2" t="str">
        <f>IF(E23883="","",CONCATENATE(H23883,".",COUNTIF($E$1:E23882,E23883)+1))</f>
        <v/>
      </c>
      <c r="E23883" s="2" t="str">
        <f>IF(I23883="","",IF(I23883=INFORME!$C$22,CONCATENATE(H23883,".",I23883,".",G23883),""))</f>
        <v/>
      </c>
    </row>
    <row r="23884" spans="4:5" hidden="1" x14ac:dyDescent="0.25">
      <c r="D23884" s="2" t="str">
        <f>IF(E23884="","",CONCATENATE(H23884,".",COUNTIF($E$1:E23883,E23884)+1))</f>
        <v/>
      </c>
      <c r="E23884" s="2" t="str">
        <f>IF(I23884="","",IF(I23884=INFORME!$C$22,CONCATENATE(H23884,".",I23884,".",G23884),""))</f>
        <v/>
      </c>
    </row>
    <row r="23885" spans="4:5" hidden="1" x14ac:dyDescent="0.25">
      <c r="D23885" s="2" t="str">
        <f>IF(E23885="","",CONCATENATE(H23885,".",COUNTIF($E$1:E23884,E23885)+1))</f>
        <v/>
      </c>
      <c r="E23885" s="2" t="str">
        <f>IF(I23885="","",IF(I23885=INFORME!$C$22,CONCATENATE(H23885,".",I23885,".",G23885),""))</f>
        <v/>
      </c>
    </row>
    <row r="23886" spans="4:5" hidden="1" x14ac:dyDescent="0.25">
      <c r="D23886" s="2" t="str">
        <f>IF(E23886="","",CONCATENATE(H23886,".",COUNTIF($E$1:E23885,E23886)+1))</f>
        <v/>
      </c>
      <c r="E23886" s="2" t="str">
        <f>IF(I23886="","",IF(I23886=INFORME!$C$22,CONCATENATE(H23886,".",I23886,".",G23886),""))</f>
        <v/>
      </c>
    </row>
    <row r="23887" spans="4:5" hidden="1" x14ac:dyDescent="0.25">
      <c r="D23887" s="2" t="str">
        <f>IF(E23887="","",CONCATENATE(H23887,".",COUNTIF($E$1:E23886,E23887)+1))</f>
        <v/>
      </c>
      <c r="E23887" s="2" t="str">
        <f>IF(I23887="","",IF(I23887=INFORME!$C$22,CONCATENATE(H23887,".",I23887,".",G23887),""))</f>
        <v/>
      </c>
    </row>
    <row r="23888" spans="4:5" hidden="1" x14ac:dyDescent="0.25">
      <c r="D23888" s="2" t="str">
        <f>IF(E23888="","",CONCATENATE(H23888,".",COUNTIF($E$1:E23887,E23888)+1))</f>
        <v/>
      </c>
      <c r="E23888" s="2" t="str">
        <f>IF(I23888="","",IF(I23888=INFORME!$C$22,CONCATENATE(H23888,".",I23888,".",G23888),""))</f>
        <v/>
      </c>
    </row>
    <row r="23889" spans="4:5" hidden="1" x14ac:dyDescent="0.25">
      <c r="D23889" s="2" t="str">
        <f>IF(E23889="","",CONCATENATE(H23889,".",COUNTIF($E$1:E23888,E23889)+1))</f>
        <v/>
      </c>
      <c r="E23889" s="2" t="str">
        <f>IF(I23889="","",IF(I23889=INFORME!$C$22,CONCATENATE(H23889,".",I23889,".",G23889),""))</f>
        <v/>
      </c>
    </row>
    <row r="23890" spans="4:5" hidden="1" x14ac:dyDescent="0.25">
      <c r="D23890" s="2" t="str">
        <f>IF(E23890="","",CONCATENATE(H23890,".",COUNTIF($E$1:E23889,E23890)+1))</f>
        <v/>
      </c>
      <c r="E23890" s="2" t="str">
        <f>IF(I23890="","",IF(I23890=INFORME!$C$22,CONCATENATE(H23890,".",I23890,".",G23890),""))</f>
        <v/>
      </c>
    </row>
    <row r="23891" spans="4:5" hidden="1" x14ac:dyDescent="0.25">
      <c r="D23891" s="2" t="str">
        <f>IF(E23891="","",CONCATENATE(H23891,".",COUNTIF($E$1:E23890,E23891)+1))</f>
        <v/>
      </c>
      <c r="E23891" s="2" t="str">
        <f>IF(I23891="","",IF(I23891=INFORME!$C$22,CONCATENATE(H23891,".",I23891,".",G23891),""))</f>
        <v/>
      </c>
    </row>
    <row r="23892" spans="4:5" hidden="1" x14ac:dyDescent="0.25">
      <c r="D23892" s="2" t="str">
        <f>IF(E23892="","",CONCATENATE(H23892,".",COUNTIF($E$1:E23891,E23892)+1))</f>
        <v/>
      </c>
      <c r="E23892" s="2" t="str">
        <f>IF(I23892="","",IF(I23892=INFORME!$C$22,CONCATENATE(H23892,".",I23892,".",G23892),""))</f>
        <v/>
      </c>
    </row>
    <row r="23893" spans="4:5" hidden="1" x14ac:dyDescent="0.25">
      <c r="D23893" s="2" t="str">
        <f>IF(E23893="","",CONCATENATE(H23893,".",COUNTIF($E$1:E23892,E23893)+1))</f>
        <v/>
      </c>
      <c r="E23893" s="2" t="str">
        <f>IF(I23893="","",IF(I23893=INFORME!$C$22,CONCATENATE(H23893,".",I23893,".",G23893),""))</f>
        <v/>
      </c>
    </row>
    <row r="23894" spans="4:5" hidden="1" x14ac:dyDescent="0.25">
      <c r="D23894" s="2" t="str">
        <f>IF(E23894="","",CONCATENATE(H23894,".",COUNTIF($E$1:E23893,E23894)+1))</f>
        <v/>
      </c>
      <c r="E23894" s="2" t="str">
        <f>IF(I23894="","",IF(I23894=INFORME!$C$22,CONCATENATE(H23894,".",I23894,".",G23894),""))</f>
        <v/>
      </c>
    </row>
    <row r="23895" spans="4:5" hidden="1" x14ac:dyDescent="0.25">
      <c r="D23895" s="2" t="str">
        <f>IF(E23895="","",CONCATENATE(H23895,".",COUNTIF($E$1:E23894,E23895)+1))</f>
        <v/>
      </c>
      <c r="E23895" s="2" t="str">
        <f>IF(I23895="","",IF(I23895=INFORME!$C$22,CONCATENATE(H23895,".",I23895,".",G23895),""))</f>
        <v/>
      </c>
    </row>
    <row r="23896" spans="4:5" hidden="1" x14ac:dyDescent="0.25">
      <c r="D23896" s="2" t="str">
        <f>IF(E23896="","",CONCATENATE(H23896,".",COUNTIF($E$1:E23895,E23896)+1))</f>
        <v/>
      </c>
      <c r="E23896" s="2" t="str">
        <f>IF(I23896="","",IF(I23896=INFORME!$C$22,CONCATENATE(H23896,".",I23896,".",G23896),""))</f>
        <v/>
      </c>
    </row>
    <row r="23897" spans="4:5" hidden="1" x14ac:dyDescent="0.25">
      <c r="D23897" s="2" t="str">
        <f>IF(E23897="","",CONCATENATE(H23897,".",COUNTIF($E$1:E23896,E23897)+1))</f>
        <v/>
      </c>
      <c r="E23897" s="2" t="str">
        <f>IF(I23897="","",IF(I23897=INFORME!$C$22,CONCATENATE(H23897,".",I23897,".",G23897),""))</f>
        <v/>
      </c>
    </row>
    <row r="23898" spans="4:5" hidden="1" x14ac:dyDescent="0.25">
      <c r="D23898" s="2" t="str">
        <f>IF(E23898="","",CONCATENATE(H23898,".",COUNTIF($E$1:E23897,E23898)+1))</f>
        <v/>
      </c>
      <c r="E23898" s="2" t="str">
        <f>IF(I23898="","",IF(I23898=INFORME!$C$22,CONCATENATE(H23898,".",I23898,".",G23898),""))</f>
        <v/>
      </c>
    </row>
    <row r="23899" spans="4:5" hidden="1" x14ac:dyDescent="0.25">
      <c r="D23899" s="2" t="str">
        <f>IF(E23899="","",CONCATENATE(H23899,".",COUNTIF($E$1:E23898,E23899)+1))</f>
        <v/>
      </c>
      <c r="E23899" s="2" t="str">
        <f>IF(I23899="","",IF(I23899=INFORME!$C$22,CONCATENATE(H23899,".",I23899,".",G23899),""))</f>
        <v/>
      </c>
    </row>
    <row r="23900" spans="4:5" hidden="1" x14ac:dyDescent="0.25">
      <c r="D23900" s="2" t="str">
        <f>IF(E23900="","",CONCATENATE(H23900,".",COUNTIF($E$1:E23899,E23900)+1))</f>
        <v/>
      </c>
      <c r="E23900" s="2" t="str">
        <f>IF(I23900="","",IF(I23900=INFORME!$C$22,CONCATENATE(H23900,".",I23900,".",G23900),""))</f>
        <v/>
      </c>
    </row>
    <row r="23901" spans="4:5" hidden="1" x14ac:dyDescent="0.25">
      <c r="D23901" s="2" t="str">
        <f>IF(E23901="","",CONCATENATE(H23901,".",COUNTIF($E$1:E23900,E23901)+1))</f>
        <v/>
      </c>
      <c r="E23901" s="2" t="str">
        <f>IF(I23901="","",IF(I23901=INFORME!$C$22,CONCATENATE(H23901,".",I23901,".",G23901),""))</f>
        <v/>
      </c>
    </row>
    <row r="23902" spans="4:5" hidden="1" x14ac:dyDescent="0.25">
      <c r="D23902" s="2" t="str">
        <f>IF(E23902="","",CONCATENATE(H23902,".",COUNTIF($E$1:E23901,E23902)+1))</f>
        <v/>
      </c>
      <c r="E23902" s="2" t="str">
        <f>IF(I23902="","",IF(I23902=INFORME!$C$22,CONCATENATE(H23902,".",I23902,".",G23902),""))</f>
        <v/>
      </c>
    </row>
    <row r="23903" spans="4:5" hidden="1" x14ac:dyDescent="0.25">
      <c r="D23903" s="2" t="str">
        <f>IF(E23903="","",CONCATENATE(H23903,".",COUNTIF($E$1:E23902,E23903)+1))</f>
        <v/>
      </c>
      <c r="E23903" s="2" t="str">
        <f>IF(I23903="","",IF(I23903=INFORME!$C$22,CONCATENATE(H23903,".",I23903,".",G23903),""))</f>
        <v/>
      </c>
    </row>
    <row r="23904" spans="4:5" hidden="1" x14ac:dyDescent="0.25">
      <c r="D23904" s="2" t="str">
        <f>IF(E23904="","",CONCATENATE(H23904,".",COUNTIF($E$1:E23903,E23904)+1))</f>
        <v/>
      </c>
      <c r="E23904" s="2" t="str">
        <f>IF(I23904="","",IF(I23904=INFORME!$C$22,CONCATENATE(H23904,".",I23904,".",G23904),""))</f>
        <v/>
      </c>
    </row>
    <row r="23905" spans="4:5" hidden="1" x14ac:dyDescent="0.25">
      <c r="D23905" s="2" t="str">
        <f>IF(E23905="","",CONCATENATE(H23905,".",COUNTIF($E$1:E23904,E23905)+1))</f>
        <v/>
      </c>
      <c r="E23905" s="2" t="str">
        <f>IF(I23905="","",IF(I23905=INFORME!$C$22,CONCATENATE(H23905,".",I23905,".",G23905),""))</f>
        <v/>
      </c>
    </row>
    <row r="23906" spans="4:5" hidden="1" x14ac:dyDescent="0.25">
      <c r="D23906" s="2" t="str">
        <f>IF(E23906="","",CONCATENATE(H23906,".",COUNTIF($E$1:E23905,E23906)+1))</f>
        <v/>
      </c>
      <c r="E23906" s="2" t="str">
        <f>IF(I23906="","",IF(I23906=INFORME!$C$22,CONCATENATE(H23906,".",I23906,".",G23906),""))</f>
        <v/>
      </c>
    </row>
    <row r="23907" spans="4:5" hidden="1" x14ac:dyDescent="0.25">
      <c r="D23907" s="2" t="str">
        <f>IF(E23907="","",CONCATENATE(H23907,".",COUNTIF($E$1:E23906,E23907)+1))</f>
        <v/>
      </c>
      <c r="E23907" s="2" t="str">
        <f>IF(I23907="","",IF(I23907=INFORME!$C$22,CONCATENATE(H23907,".",I23907,".",G23907),""))</f>
        <v/>
      </c>
    </row>
    <row r="23908" spans="4:5" hidden="1" x14ac:dyDescent="0.25">
      <c r="D23908" s="2" t="str">
        <f>IF(E23908="","",CONCATENATE(H23908,".",COUNTIF($E$1:E23907,E23908)+1))</f>
        <v/>
      </c>
      <c r="E23908" s="2" t="str">
        <f>IF(I23908="","",IF(I23908=INFORME!$C$22,CONCATENATE(H23908,".",I23908,".",G23908),""))</f>
        <v/>
      </c>
    </row>
    <row r="23909" spans="4:5" hidden="1" x14ac:dyDescent="0.25">
      <c r="D23909" s="2" t="str">
        <f>IF(E23909="","",CONCATENATE(H23909,".",COUNTIF($E$1:E23908,E23909)+1))</f>
        <v/>
      </c>
      <c r="E23909" s="2" t="str">
        <f>IF(I23909="","",IF(I23909=INFORME!$C$22,CONCATENATE(H23909,".",I23909,".",G23909),""))</f>
        <v/>
      </c>
    </row>
    <row r="23910" spans="4:5" hidden="1" x14ac:dyDescent="0.25">
      <c r="D23910" s="2" t="str">
        <f>IF(E23910="","",CONCATENATE(H23910,".",COUNTIF($E$1:E23909,E23910)+1))</f>
        <v/>
      </c>
      <c r="E23910" s="2" t="str">
        <f>IF(I23910="","",IF(I23910=INFORME!$C$22,CONCATENATE(H23910,".",I23910,".",G23910),""))</f>
        <v/>
      </c>
    </row>
    <row r="23911" spans="4:5" hidden="1" x14ac:dyDescent="0.25">
      <c r="D23911" s="2" t="str">
        <f>IF(E23911="","",CONCATENATE(H23911,".",COUNTIF($E$1:E23910,E23911)+1))</f>
        <v/>
      </c>
      <c r="E23911" s="2" t="str">
        <f>IF(I23911="","",IF(I23911=INFORME!$C$22,CONCATENATE(H23911,".",I23911,".",G23911),""))</f>
        <v/>
      </c>
    </row>
    <row r="23912" spans="4:5" hidden="1" x14ac:dyDescent="0.25">
      <c r="D23912" s="2" t="str">
        <f>IF(E23912="","",CONCATENATE(H23912,".",COUNTIF($E$1:E23911,E23912)+1))</f>
        <v/>
      </c>
      <c r="E23912" s="2" t="str">
        <f>IF(I23912="","",IF(I23912=INFORME!$C$22,CONCATENATE(H23912,".",I23912,".",G23912),""))</f>
        <v/>
      </c>
    </row>
    <row r="23913" spans="4:5" hidden="1" x14ac:dyDescent="0.25">
      <c r="D23913" s="2" t="str">
        <f>IF(E23913="","",CONCATENATE(H23913,".",COUNTIF($E$1:E23912,E23913)+1))</f>
        <v/>
      </c>
      <c r="E23913" s="2" t="str">
        <f>IF(I23913="","",IF(I23913=INFORME!$C$22,CONCATENATE(H23913,".",I23913,".",G23913),""))</f>
        <v/>
      </c>
    </row>
    <row r="23914" spans="4:5" hidden="1" x14ac:dyDescent="0.25">
      <c r="D23914" s="2" t="str">
        <f>IF(E23914="","",CONCATENATE(H23914,".",COUNTIF($E$1:E23913,E23914)+1))</f>
        <v/>
      </c>
      <c r="E23914" s="2" t="str">
        <f>IF(I23914="","",IF(I23914=INFORME!$C$22,CONCATENATE(H23914,".",I23914,".",G23914),""))</f>
        <v/>
      </c>
    </row>
    <row r="23915" spans="4:5" hidden="1" x14ac:dyDescent="0.25">
      <c r="D23915" s="2" t="str">
        <f>IF(E23915="","",CONCATENATE(H23915,".",COUNTIF($E$1:E23914,E23915)+1))</f>
        <v/>
      </c>
      <c r="E23915" s="2" t="str">
        <f>IF(I23915="","",IF(I23915=INFORME!$C$22,CONCATENATE(H23915,".",I23915,".",G23915),""))</f>
        <v/>
      </c>
    </row>
    <row r="23916" spans="4:5" hidden="1" x14ac:dyDescent="0.25">
      <c r="D23916" s="2" t="str">
        <f>IF(E23916="","",CONCATENATE(H23916,".",COUNTIF($E$1:E23915,E23916)+1))</f>
        <v/>
      </c>
      <c r="E23916" s="2" t="str">
        <f>IF(I23916="","",IF(I23916=INFORME!$C$22,CONCATENATE(H23916,".",I23916,".",G23916),""))</f>
        <v/>
      </c>
    </row>
    <row r="23917" spans="4:5" hidden="1" x14ac:dyDescent="0.25">
      <c r="D23917" s="2" t="str">
        <f>IF(E23917="","",CONCATENATE(H23917,".",COUNTIF($E$1:E23916,E23917)+1))</f>
        <v/>
      </c>
      <c r="E23917" s="2" t="str">
        <f>IF(I23917="","",IF(I23917=INFORME!$C$22,CONCATENATE(H23917,".",I23917,".",G23917),""))</f>
        <v/>
      </c>
    </row>
    <row r="23918" spans="4:5" hidden="1" x14ac:dyDescent="0.25">
      <c r="D23918" s="2" t="str">
        <f>IF(E23918="","",CONCATENATE(H23918,".",COUNTIF($E$1:E23917,E23918)+1))</f>
        <v/>
      </c>
      <c r="E23918" s="2" t="str">
        <f>IF(I23918="","",IF(I23918=INFORME!$C$22,CONCATENATE(H23918,".",I23918,".",G23918),""))</f>
        <v/>
      </c>
    </row>
    <row r="23919" spans="4:5" hidden="1" x14ac:dyDescent="0.25">
      <c r="D23919" s="2" t="str">
        <f>IF(E23919="","",CONCATENATE(H23919,".",COUNTIF($E$1:E23918,E23919)+1))</f>
        <v/>
      </c>
      <c r="E23919" s="2" t="str">
        <f>IF(I23919="","",IF(I23919=INFORME!$C$22,CONCATENATE(H23919,".",I23919,".",G23919),""))</f>
        <v/>
      </c>
    </row>
    <row r="23920" spans="4:5" hidden="1" x14ac:dyDescent="0.25">
      <c r="D23920" s="2" t="str">
        <f>IF(E23920="","",CONCATENATE(H23920,".",COUNTIF($E$1:E23919,E23920)+1))</f>
        <v/>
      </c>
      <c r="E23920" s="2" t="str">
        <f>IF(I23920="","",IF(I23920=INFORME!$C$22,CONCATENATE(H23920,".",I23920,".",G23920),""))</f>
        <v/>
      </c>
    </row>
    <row r="23921" spans="4:5" hidden="1" x14ac:dyDescent="0.25">
      <c r="D23921" s="2" t="str">
        <f>IF(E23921="","",CONCATENATE(H23921,".",COUNTIF($E$1:E23920,E23921)+1))</f>
        <v/>
      </c>
      <c r="E23921" s="2" t="str">
        <f>IF(I23921="","",IF(I23921=INFORME!$C$22,CONCATENATE(H23921,".",I23921,".",G23921),""))</f>
        <v/>
      </c>
    </row>
    <row r="23922" spans="4:5" hidden="1" x14ac:dyDescent="0.25">
      <c r="D23922" s="2" t="str">
        <f>IF(E23922="","",CONCATENATE(H23922,".",COUNTIF($E$1:E23921,E23922)+1))</f>
        <v/>
      </c>
      <c r="E23922" s="2" t="str">
        <f>IF(I23922="","",IF(I23922=INFORME!$C$22,CONCATENATE(H23922,".",I23922,".",G23922),""))</f>
        <v/>
      </c>
    </row>
    <row r="23923" spans="4:5" hidden="1" x14ac:dyDescent="0.25">
      <c r="D23923" s="2" t="str">
        <f>IF(E23923="","",CONCATENATE(H23923,".",COUNTIF($E$1:E23922,E23923)+1))</f>
        <v/>
      </c>
      <c r="E23923" s="2" t="str">
        <f>IF(I23923="","",IF(I23923=INFORME!$C$22,CONCATENATE(H23923,".",I23923,".",G23923),""))</f>
        <v/>
      </c>
    </row>
    <row r="23924" spans="4:5" hidden="1" x14ac:dyDescent="0.25">
      <c r="D23924" s="2" t="str">
        <f>IF(E23924="","",CONCATENATE(H23924,".",COUNTIF($E$1:E23923,E23924)+1))</f>
        <v/>
      </c>
      <c r="E23924" s="2" t="str">
        <f>IF(I23924="","",IF(I23924=INFORME!$C$22,CONCATENATE(H23924,".",I23924,".",G23924),""))</f>
        <v/>
      </c>
    </row>
    <row r="23925" spans="4:5" hidden="1" x14ac:dyDescent="0.25">
      <c r="D23925" s="2" t="str">
        <f>IF(E23925="","",CONCATENATE(H23925,".",COUNTIF($E$1:E23924,E23925)+1))</f>
        <v/>
      </c>
      <c r="E23925" s="2" t="str">
        <f>IF(I23925="","",IF(I23925=INFORME!$C$22,CONCATENATE(H23925,".",I23925,".",G23925),""))</f>
        <v/>
      </c>
    </row>
    <row r="23926" spans="4:5" hidden="1" x14ac:dyDescent="0.25">
      <c r="D23926" s="2" t="str">
        <f>IF(E23926="","",CONCATENATE(H23926,".",COUNTIF($E$1:E23925,E23926)+1))</f>
        <v/>
      </c>
      <c r="E23926" s="2" t="str">
        <f>IF(I23926="","",IF(I23926=INFORME!$C$22,CONCATENATE(H23926,".",I23926,".",G23926),""))</f>
        <v/>
      </c>
    </row>
    <row r="23927" spans="4:5" hidden="1" x14ac:dyDescent="0.25">
      <c r="D23927" s="2" t="str">
        <f>IF(E23927="","",CONCATENATE(H23927,".",COUNTIF($E$1:E23926,E23927)+1))</f>
        <v/>
      </c>
      <c r="E23927" s="2" t="str">
        <f>IF(I23927="","",IF(I23927=INFORME!$C$22,CONCATENATE(H23927,".",I23927,".",G23927),""))</f>
        <v/>
      </c>
    </row>
    <row r="23928" spans="4:5" hidden="1" x14ac:dyDescent="0.25">
      <c r="D23928" s="2" t="str">
        <f>IF(E23928="","",CONCATENATE(H23928,".",COUNTIF($E$1:E23927,E23928)+1))</f>
        <v/>
      </c>
      <c r="E23928" s="2" t="str">
        <f>IF(I23928="","",IF(I23928=INFORME!$C$22,CONCATENATE(H23928,".",I23928,".",G23928),""))</f>
        <v/>
      </c>
    </row>
    <row r="23929" spans="4:5" hidden="1" x14ac:dyDescent="0.25">
      <c r="D23929" s="2" t="str">
        <f>IF(E23929="","",CONCATENATE(H23929,".",COUNTIF($E$1:E23928,E23929)+1))</f>
        <v/>
      </c>
      <c r="E23929" s="2" t="str">
        <f>IF(I23929="","",IF(I23929=INFORME!$C$22,CONCATENATE(H23929,".",I23929,".",G23929),""))</f>
        <v/>
      </c>
    </row>
    <row r="23930" spans="4:5" hidden="1" x14ac:dyDescent="0.25">
      <c r="D23930" s="2" t="str">
        <f>IF(E23930="","",CONCATENATE(H23930,".",COUNTIF($E$1:E23929,E23930)+1))</f>
        <v/>
      </c>
      <c r="E23930" s="2" t="str">
        <f>IF(I23930="","",IF(I23930=INFORME!$C$22,CONCATENATE(H23930,".",I23930,".",G23930),""))</f>
        <v/>
      </c>
    </row>
    <row r="23931" spans="4:5" hidden="1" x14ac:dyDescent="0.25">
      <c r="D23931" s="2" t="str">
        <f>IF(E23931="","",CONCATENATE(H23931,".",COUNTIF($E$1:E23930,E23931)+1))</f>
        <v/>
      </c>
      <c r="E23931" s="2" t="str">
        <f>IF(I23931="","",IF(I23931=INFORME!$C$22,CONCATENATE(H23931,".",I23931,".",G23931),""))</f>
        <v/>
      </c>
    </row>
    <row r="23932" spans="4:5" hidden="1" x14ac:dyDescent="0.25">
      <c r="D23932" s="2" t="str">
        <f>IF(E23932="","",CONCATENATE(H23932,".",COUNTIF($E$1:E23931,E23932)+1))</f>
        <v/>
      </c>
      <c r="E23932" s="2" t="str">
        <f>IF(I23932="","",IF(I23932=INFORME!$C$22,CONCATENATE(H23932,".",I23932,".",G23932),""))</f>
        <v/>
      </c>
    </row>
    <row r="23933" spans="4:5" hidden="1" x14ac:dyDescent="0.25">
      <c r="D23933" s="2" t="str">
        <f>IF(E23933="","",CONCATENATE(H23933,".",COUNTIF($E$1:E23932,E23933)+1))</f>
        <v/>
      </c>
      <c r="E23933" s="2" t="str">
        <f>IF(I23933="","",IF(I23933=INFORME!$C$22,CONCATENATE(H23933,".",I23933,".",G23933),""))</f>
        <v/>
      </c>
    </row>
    <row r="23934" spans="4:5" hidden="1" x14ac:dyDescent="0.25">
      <c r="D23934" s="2" t="str">
        <f>IF(E23934="","",CONCATENATE(H23934,".",COUNTIF($E$1:E23933,E23934)+1))</f>
        <v/>
      </c>
      <c r="E23934" s="2" t="str">
        <f>IF(I23934="","",IF(I23934=INFORME!$C$22,CONCATENATE(H23934,".",I23934,".",G23934),""))</f>
        <v/>
      </c>
    </row>
    <row r="23935" spans="4:5" hidden="1" x14ac:dyDescent="0.25">
      <c r="D23935" s="2" t="str">
        <f>IF(E23935="","",CONCATENATE(H23935,".",COUNTIF($E$1:E23934,E23935)+1))</f>
        <v/>
      </c>
      <c r="E23935" s="2" t="str">
        <f>IF(I23935="","",IF(I23935=INFORME!$C$22,CONCATENATE(H23935,".",I23935,".",G23935),""))</f>
        <v/>
      </c>
    </row>
    <row r="23936" spans="4:5" hidden="1" x14ac:dyDescent="0.25">
      <c r="D23936" s="2" t="str">
        <f>IF(E23936="","",CONCATENATE(H23936,".",COUNTIF($E$1:E23935,E23936)+1))</f>
        <v/>
      </c>
      <c r="E23936" s="2" t="str">
        <f>IF(I23936="","",IF(I23936=INFORME!$C$22,CONCATENATE(H23936,".",I23936,".",G23936),""))</f>
        <v/>
      </c>
    </row>
    <row r="23937" spans="4:5" hidden="1" x14ac:dyDescent="0.25">
      <c r="D23937" s="2" t="str">
        <f>IF(E23937="","",CONCATENATE(H23937,".",COUNTIF($E$1:E23936,E23937)+1))</f>
        <v/>
      </c>
      <c r="E23937" s="2" t="str">
        <f>IF(I23937="","",IF(I23937=INFORME!$C$22,CONCATENATE(H23937,".",I23937,".",G23937),""))</f>
        <v/>
      </c>
    </row>
    <row r="23938" spans="4:5" hidden="1" x14ac:dyDescent="0.25">
      <c r="D23938" s="2" t="str">
        <f>IF(E23938="","",CONCATENATE(H23938,".",COUNTIF($E$1:E23937,E23938)+1))</f>
        <v/>
      </c>
      <c r="E23938" s="2" t="str">
        <f>IF(I23938="","",IF(I23938=INFORME!$C$22,CONCATENATE(H23938,".",I23938,".",G23938),""))</f>
        <v/>
      </c>
    </row>
    <row r="23939" spans="4:5" hidden="1" x14ac:dyDescent="0.25">
      <c r="D23939" s="2" t="str">
        <f>IF(E23939="","",CONCATENATE(H23939,".",COUNTIF($E$1:E23938,E23939)+1))</f>
        <v/>
      </c>
      <c r="E23939" s="2" t="str">
        <f>IF(I23939="","",IF(I23939=INFORME!$C$22,CONCATENATE(H23939,".",I23939,".",G23939),""))</f>
        <v/>
      </c>
    </row>
    <row r="23940" spans="4:5" hidden="1" x14ac:dyDescent="0.25">
      <c r="D23940" s="2" t="str">
        <f>IF(E23940="","",CONCATENATE(H23940,".",COUNTIF($E$1:E23939,E23940)+1))</f>
        <v/>
      </c>
      <c r="E23940" s="2" t="str">
        <f>IF(I23940="","",IF(I23940=INFORME!$C$22,CONCATENATE(H23940,".",I23940,".",G23940),""))</f>
        <v/>
      </c>
    </row>
    <row r="23941" spans="4:5" hidden="1" x14ac:dyDescent="0.25">
      <c r="D23941" s="2" t="str">
        <f>IF(E23941="","",CONCATENATE(H23941,".",COUNTIF($E$1:E23940,E23941)+1))</f>
        <v/>
      </c>
      <c r="E23941" s="2" t="str">
        <f>IF(I23941="","",IF(I23941=INFORME!$C$22,CONCATENATE(H23941,".",I23941,".",G23941),""))</f>
        <v/>
      </c>
    </row>
    <row r="23942" spans="4:5" hidden="1" x14ac:dyDescent="0.25">
      <c r="D23942" s="2" t="str">
        <f>IF(E23942="","",CONCATENATE(H23942,".",COUNTIF($E$1:E23941,E23942)+1))</f>
        <v/>
      </c>
      <c r="E23942" s="2" t="str">
        <f>IF(I23942="","",IF(I23942=INFORME!$C$22,CONCATENATE(H23942,".",I23942,".",G23942),""))</f>
        <v/>
      </c>
    </row>
    <row r="23943" spans="4:5" hidden="1" x14ac:dyDescent="0.25">
      <c r="D23943" s="2" t="str">
        <f>IF(E23943="","",CONCATENATE(H23943,".",COUNTIF($E$1:E23942,E23943)+1))</f>
        <v/>
      </c>
      <c r="E23943" s="2" t="str">
        <f>IF(I23943="","",IF(I23943=INFORME!$C$22,CONCATENATE(H23943,".",I23943,".",G23943),""))</f>
        <v/>
      </c>
    </row>
    <row r="23944" spans="4:5" hidden="1" x14ac:dyDescent="0.25">
      <c r="D23944" s="2" t="str">
        <f>IF(E23944="","",CONCATENATE(H23944,".",COUNTIF($E$1:E23943,E23944)+1))</f>
        <v/>
      </c>
      <c r="E23944" s="2" t="str">
        <f>IF(I23944="","",IF(I23944=INFORME!$C$22,CONCATENATE(H23944,".",I23944,".",G23944),""))</f>
        <v/>
      </c>
    </row>
    <row r="23945" spans="4:5" hidden="1" x14ac:dyDescent="0.25">
      <c r="D23945" s="2" t="str">
        <f>IF(E23945="","",CONCATENATE(H23945,".",COUNTIF($E$1:E23944,E23945)+1))</f>
        <v/>
      </c>
      <c r="E23945" s="2" t="str">
        <f>IF(I23945="","",IF(I23945=INFORME!$C$22,CONCATENATE(H23945,".",I23945,".",G23945),""))</f>
        <v/>
      </c>
    </row>
    <row r="23946" spans="4:5" hidden="1" x14ac:dyDescent="0.25">
      <c r="D23946" s="2" t="str">
        <f>IF(E23946="","",CONCATENATE(H23946,".",COUNTIF($E$1:E23945,E23946)+1))</f>
        <v/>
      </c>
      <c r="E23946" s="2" t="str">
        <f>IF(I23946="","",IF(I23946=INFORME!$C$22,CONCATENATE(H23946,".",I23946,".",G23946),""))</f>
        <v/>
      </c>
    </row>
    <row r="23947" spans="4:5" hidden="1" x14ac:dyDescent="0.25">
      <c r="D23947" s="2" t="str">
        <f>IF(E23947="","",CONCATENATE(H23947,".",COUNTIF($E$1:E23946,E23947)+1))</f>
        <v/>
      </c>
      <c r="E23947" s="2" t="str">
        <f>IF(I23947="","",IF(I23947=INFORME!$C$22,CONCATENATE(H23947,".",I23947,".",G23947),""))</f>
        <v/>
      </c>
    </row>
    <row r="23948" spans="4:5" hidden="1" x14ac:dyDescent="0.25">
      <c r="D23948" s="2" t="str">
        <f>IF(E23948="","",CONCATENATE(H23948,".",COUNTIF($E$1:E23947,E23948)+1))</f>
        <v/>
      </c>
      <c r="E23948" s="2" t="str">
        <f>IF(I23948="","",IF(I23948=INFORME!$C$22,CONCATENATE(H23948,".",I23948,".",G23948),""))</f>
        <v/>
      </c>
    </row>
    <row r="23949" spans="4:5" hidden="1" x14ac:dyDescent="0.25">
      <c r="D23949" s="2" t="str">
        <f>IF(E23949="","",CONCATENATE(H23949,".",COUNTIF($E$1:E23948,E23949)+1))</f>
        <v/>
      </c>
      <c r="E23949" s="2" t="str">
        <f>IF(I23949="","",IF(I23949=INFORME!$C$22,CONCATENATE(H23949,".",I23949,".",G23949),""))</f>
        <v/>
      </c>
    </row>
    <row r="23950" spans="4:5" hidden="1" x14ac:dyDescent="0.25">
      <c r="D23950" s="2" t="str">
        <f>IF(E23950="","",CONCATENATE(H23950,".",COUNTIF($E$1:E23949,E23950)+1))</f>
        <v/>
      </c>
      <c r="E23950" s="2" t="str">
        <f>IF(I23950="","",IF(I23950=INFORME!$C$22,CONCATENATE(H23950,".",I23950,".",G23950),""))</f>
        <v/>
      </c>
    </row>
    <row r="23951" spans="4:5" hidden="1" x14ac:dyDescent="0.25">
      <c r="D23951" s="2" t="str">
        <f>IF(E23951="","",CONCATENATE(H23951,".",COUNTIF($E$1:E23950,E23951)+1))</f>
        <v/>
      </c>
      <c r="E23951" s="2" t="str">
        <f>IF(I23951="","",IF(I23951=INFORME!$C$22,CONCATENATE(H23951,".",I23951,".",G23951),""))</f>
        <v/>
      </c>
    </row>
    <row r="23952" spans="4:5" hidden="1" x14ac:dyDescent="0.25">
      <c r="D23952" s="2" t="str">
        <f>IF(E23952="","",CONCATENATE(H23952,".",COUNTIF($E$1:E23951,E23952)+1))</f>
        <v/>
      </c>
      <c r="E23952" s="2" t="str">
        <f>IF(I23952="","",IF(I23952=INFORME!$C$22,CONCATENATE(H23952,".",I23952,".",G23952),""))</f>
        <v/>
      </c>
    </row>
    <row r="23953" spans="4:5" hidden="1" x14ac:dyDescent="0.25">
      <c r="D23953" s="2" t="str">
        <f>IF(E23953="","",CONCATENATE(H23953,".",COUNTIF($E$1:E23952,E23953)+1))</f>
        <v/>
      </c>
      <c r="E23953" s="2" t="str">
        <f>IF(I23953="","",IF(I23953=INFORME!$C$22,CONCATENATE(H23953,".",I23953,".",G23953),""))</f>
        <v/>
      </c>
    </row>
    <row r="23954" spans="4:5" hidden="1" x14ac:dyDescent="0.25">
      <c r="D23954" s="2" t="str">
        <f>IF(E23954="","",CONCATENATE(H23954,".",COUNTIF($E$1:E23953,E23954)+1))</f>
        <v/>
      </c>
      <c r="E23954" s="2" t="str">
        <f>IF(I23954="","",IF(I23954=INFORME!$C$22,CONCATENATE(H23954,".",I23954,".",G23954),""))</f>
        <v/>
      </c>
    </row>
    <row r="23955" spans="4:5" hidden="1" x14ac:dyDescent="0.25">
      <c r="D23955" s="2" t="str">
        <f>IF(E23955="","",CONCATENATE(H23955,".",COUNTIF($E$1:E23954,E23955)+1))</f>
        <v/>
      </c>
      <c r="E23955" s="2" t="str">
        <f>IF(I23955="","",IF(I23955=INFORME!$C$22,CONCATENATE(H23955,".",I23955,".",G23955),""))</f>
        <v/>
      </c>
    </row>
    <row r="23956" spans="4:5" hidden="1" x14ac:dyDescent="0.25">
      <c r="D23956" s="2" t="str">
        <f>IF(E23956="","",CONCATENATE(H23956,".",COUNTIF($E$1:E23955,E23956)+1))</f>
        <v/>
      </c>
      <c r="E23956" s="2" t="str">
        <f>IF(I23956="","",IF(I23956=INFORME!$C$22,CONCATENATE(H23956,".",I23956,".",G23956),""))</f>
        <v/>
      </c>
    </row>
    <row r="23957" spans="4:5" hidden="1" x14ac:dyDescent="0.25">
      <c r="D23957" s="2" t="str">
        <f>IF(E23957="","",CONCATENATE(H23957,".",COUNTIF($E$1:E23956,E23957)+1))</f>
        <v/>
      </c>
      <c r="E23957" s="2" t="str">
        <f>IF(I23957="","",IF(I23957=INFORME!$C$22,CONCATENATE(H23957,".",I23957,".",G23957),""))</f>
        <v/>
      </c>
    </row>
    <row r="23958" spans="4:5" hidden="1" x14ac:dyDescent="0.25">
      <c r="D23958" s="2" t="str">
        <f>IF(E23958="","",CONCATENATE(H23958,".",COUNTIF($E$1:E23957,E23958)+1))</f>
        <v/>
      </c>
      <c r="E23958" s="2" t="str">
        <f>IF(I23958="","",IF(I23958=INFORME!$C$22,CONCATENATE(H23958,".",I23958,".",G23958),""))</f>
        <v/>
      </c>
    </row>
    <row r="23959" spans="4:5" hidden="1" x14ac:dyDescent="0.25">
      <c r="D23959" s="2" t="str">
        <f>IF(E23959="","",CONCATENATE(H23959,".",COUNTIF($E$1:E23958,E23959)+1))</f>
        <v/>
      </c>
      <c r="E23959" s="2" t="str">
        <f>IF(I23959="","",IF(I23959=INFORME!$C$22,CONCATENATE(H23959,".",I23959,".",G23959),""))</f>
        <v/>
      </c>
    </row>
    <row r="23960" spans="4:5" hidden="1" x14ac:dyDescent="0.25">
      <c r="D23960" s="2" t="str">
        <f>IF(E23960="","",CONCATENATE(H23960,".",COUNTIF($E$1:E23959,E23960)+1))</f>
        <v/>
      </c>
      <c r="E23960" s="2" t="str">
        <f>IF(I23960="","",IF(I23960=INFORME!$C$22,CONCATENATE(H23960,".",I23960,".",G23960),""))</f>
        <v/>
      </c>
    </row>
    <row r="23961" spans="4:5" hidden="1" x14ac:dyDescent="0.25">
      <c r="D23961" s="2" t="str">
        <f>IF(E23961="","",CONCATENATE(H23961,".",COUNTIF($E$1:E23960,E23961)+1))</f>
        <v/>
      </c>
      <c r="E23961" s="2" t="str">
        <f>IF(I23961="","",IF(I23961=INFORME!$C$22,CONCATENATE(H23961,".",I23961,".",G23961),""))</f>
        <v/>
      </c>
    </row>
    <row r="23962" spans="4:5" hidden="1" x14ac:dyDescent="0.25">
      <c r="D23962" s="2" t="str">
        <f>IF(E23962="","",CONCATENATE(H23962,".",COUNTIF($E$1:E23961,E23962)+1))</f>
        <v/>
      </c>
      <c r="E23962" s="2" t="str">
        <f>IF(I23962="","",IF(I23962=INFORME!$C$22,CONCATENATE(H23962,".",I23962,".",G23962),""))</f>
        <v/>
      </c>
    </row>
    <row r="23963" spans="4:5" hidden="1" x14ac:dyDescent="0.25">
      <c r="D23963" s="2" t="str">
        <f>IF(E23963="","",CONCATENATE(H23963,".",COUNTIF($E$1:E23962,E23963)+1))</f>
        <v/>
      </c>
      <c r="E23963" s="2" t="str">
        <f>IF(I23963="","",IF(I23963=INFORME!$C$22,CONCATENATE(H23963,".",I23963,".",G23963),""))</f>
        <v/>
      </c>
    </row>
    <row r="23964" spans="4:5" hidden="1" x14ac:dyDescent="0.25">
      <c r="D23964" s="2" t="str">
        <f>IF(E23964="","",CONCATENATE(H23964,".",COUNTIF($E$1:E23963,E23964)+1))</f>
        <v/>
      </c>
      <c r="E23964" s="2" t="str">
        <f>IF(I23964="","",IF(I23964=INFORME!$C$22,CONCATENATE(H23964,".",I23964,".",G23964),""))</f>
        <v/>
      </c>
    </row>
    <row r="23965" spans="4:5" hidden="1" x14ac:dyDescent="0.25">
      <c r="D23965" s="2" t="str">
        <f>IF(E23965="","",CONCATENATE(H23965,".",COUNTIF($E$1:E23964,E23965)+1))</f>
        <v/>
      </c>
      <c r="E23965" s="2" t="str">
        <f>IF(I23965="","",IF(I23965=INFORME!$C$22,CONCATENATE(H23965,".",I23965,".",G23965),""))</f>
        <v/>
      </c>
    </row>
    <row r="23966" spans="4:5" hidden="1" x14ac:dyDescent="0.25">
      <c r="D23966" s="2" t="str">
        <f>IF(E23966="","",CONCATENATE(H23966,".",COUNTIF($E$1:E23965,E23966)+1))</f>
        <v/>
      </c>
      <c r="E23966" s="2" t="str">
        <f>IF(I23966="","",IF(I23966=INFORME!$C$22,CONCATENATE(H23966,".",I23966,".",G23966),""))</f>
        <v/>
      </c>
    </row>
    <row r="23967" spans="4:5" hidden="1" x14ac:dyDescent="0.25">
      <c r="D23967" s="2" t="str">
        <f>IF(E23967="","",CONCATENATE(H23967,".",COUNTIF($E$1:E23966,E23967)+1))</f>
        <v/>
      </c>
      <c r="E23967" s="2" t="str">
        <f>IF(I23967="","",IF(I23967=INFORME!$C$22,CONCATENATE(H23967,".",I23967,".",G23967),""))</f>
        <v/>
      </c>
    </row>
    <row r="23968" spans="4:5" hidden="1" x14ac:dyDescent="0.25">
      <c r="D23968" s="2" t="str">
        <f>IF(E23968="","",CONCATENATE(H23968,".",COUNTIF($E$1:E23967,E23968)+1))</f>
        <v/>
      </c>
      <c r="E23968" s="2" t="str">
        <f>IF(I23968="","",IF(I23968=INFORME!$C$22,CONCATENATE(H23968,".",I23968,".",G23968),""))</f>
        <v/>
      </c>
    </row>
    <row r="23969" spans="4:5" hidden="1" x14ac:dyDescent="0.25">
      <c r="D23969" s="2" t="str">
        <f>IF(E23969="","",CONCATENATE(H23969,".",COUNTIF($E$1:E23968,E23969)+1))</f>
        <v/>
      </c>
      <c r="E23969" s="2" t="str">
        <f>IF(I23969="","",IF(I23969=INFORME!$C$22,CONCATENATE(H23969,".",I23969,".",G23969),""))</f>
        <v/>
      </c>
    </row>
    <row r="23970" spans="4:5" hidden="1" x14ac:dyDescent="0.25">
      <c r="D23970" s="2" t="str">
        <f>IF(E23970="","",CONCATENATE(H23970,".",COUNTIF($E$1:E23969,E23970)+1))</f>
        <v/>
      </c>
      <c r="E23970" s="2" t="str">
        <f>IF(I23970="","",IF(I23970=INFORME!$C$22,CONCATENATE(H23970,".",I23970,".",G23970),""))</f>
        <v/>
      </c>
    </row>
    <row r="23971" spans="4:5" hidden="1" x14ac:dyDescent="0.25">
      <c r="D23971" s="2" t="str">
        <f>IF(E23971="","",CONCATENATE(H23971,".",COUNTIF($E$1:E23970,E23971)+1))</f>
        <v/>
      </c>
      <c r="E23971" s="2" t="str">
        <f>IF(I23971="","",IF(I23971=INFORME!$C$22,CONCATENATE(H23971,".",I23971,".",G23971),""))</f>
        <v/>
      </c>
    </row>
    <row r="23972" spans="4:5" hidden="1" x14ac:dyDescent="0.25">
      <c r="D23972" s="2" t="str">
        <f>IF(E23972="","",CONCATENATE(H23972,".",COUNTIF($E$1:E23971,E23972)+1))</f>
        <v/>
      </c>
      <c r="E23972" s="2" t="str">
        <f>IF(I23972="","",IF(I23972=INFORME!$C$22,CONCATENATE(H23972,".",I23972,".",G23972),""))</f>
        <v/>
      </c>
    </row>
    <row r="23973" spans="4:5" hidden="1" x14ac:dyDescent="0.25">
      <c r="D23973" s="2" t="str">
        <f>IF(E23973="","",CONCATENATE(H23973,".",COUNTIF($E$1:E23972,E23973)+1))</f>
        <v/>
      </c>
      <c r="E23973" s="2" t="str">
        <f>IF(I23973="","",IF(I23973=INFORME!$C$22,CONCATENATE(H23973,".",I23973,".",G23973),""))</f>
        <v/>
      </c>
    </row>
    <row r="23974" spans="4:5" hidden="1" x14ac:dyDescent="0.25">
      <c r="D23974" s="2" t="str">
        <f>IF(E23974="","",CONCATENATE(H23974,".",COUNTIF($E$1:E23973,E23974)+1))</f>
        <v/>
      </c>
      <c r="E23974" s="2" t="str">
        <f>IF(I23974="","",IF(I23974=INFORME!$C$22,CONCATENATE(H23974,".",I23974,".",G23974),""))</f>
        <v/>
      </c>
    </row>
    <row r="23975" spans="4:5" hidden="1" x14ac:dyDescent="0.25">
      <c r="D23975" s="2" t="str">
        <f>IF(E23975="","",CONCATENATE(H23975,".",COUNTIF($E$1:E23974,E23975)+1))</f>
        <v/>
      </c>
      <c r="E23975" s="2" t="str">
        <f>IF(I23975="","",IF(I23975=INFORME!$C$22,CONCATENATE(H23975,".",I23975,".",G23975),""))</f>
        <v/>
      </c>
    </row>
    <row r="23976" spans="4:5" hidden="1" x14ac:dyDescent="0.25">
      <c r="D23976" s="2" t="str">
        <f>IF(E23976="","",CONCATENATE(H23976,".",COUNTIF($E$1:E23975,E23976)+1))</f>
        <v/>
      </c>
      <c r="E23976" s="2" t="str">
        <f>IF(I23976="","",IF(I23976=INFORME!$C$22,CONCATENATE(H23976,".",I23976,".",G23976),""))</f>
        <v/>
      </c>
    </row>
    <row r="23977" spans="4:5" hidden="1" x14ac:dyDescent="0.25">
      <c r="D23977" s="2" t="str">
        <f>IF(E23977="","",CONCATENATE(H23977,".",COUNTIF($E$1:E23976,E23977)+1))</f>
        <v/>
      </c>
      <c r="E23977" s="2" t="str">
        <f>IF(I23977="","",IF(I23977=INFORME!$C$22,CONCATENATE(H23977,".",I23977,".",G23977),""))</f>
        <v/>
      </c>
    </row>
    <row r="23978" spans="4:5" hidden="1" x14ac:dyDescent="0.25">
      <c r="D23978" s="2" t="str">
        <f>IF(E23978="","",CONCATENATE(H23978,".",COUNTIF($E$1:E23977,E23978)+1))</f>
        <v/>
      </c>
      <c r="E23978" s="2" t="str">
        <f>IF(I23978="","",IF(I23978=INFORME!$C$22,CONCATENATE(H23978,".",I23978,".",G23978),""))</f>
        <v/>
      </c>
    </row>
    <row r="23979" spans="4:5" hidden="1" x14ac:dyDescent="0.25">
      <c r="D23979" s="2" t="str">
        <f>IF(E23979="","",CONCATENATE(H23979,".",COUNTIF($E$1:E23978,E23979)+1))</f>
        <v/>
      </c>
      <c r="E23979" s="2" t="str">
        <f>IF(I23979="","",IF(I23979=INFORME!$C$22,CONCATENATE(H23979,".",I23979,".",G23979),""))</f>
        <v/>
      </c>
    </row>
    <row r="23980" spans="4:5" hidden="1" x14ac:dyDescent="0.25">
      <c r="D23980" s="2" t="str">
        <f>IF(E23980="","",CONCATENATE(H23980,".",COUNTIF($E$1:E23979,E23980)+1))</f>
        <v/>
      </c>
      <c r="E23980" s="2" t="str">
        <f>IF(I23980="","",IF(I23980=INFORME!$C$22,CONCATENATE(H23980,".",I23980,".",G23980),""))</f>
        <v/>
      </c>
    </row>
    <row r="23981" spans="4:5" hidden="1" x14ac:dyDescent="0.25">
      <c r="D23981" s="2" t="str">
        <f>IF(E23981="","",CONCATENATE(H23981,".",COUNTIF($E$1:E23980,E23981)+1))</f>
        <v/>
      </c>
      <c r="E23981" s="2" t="str">
        <f>IF(I23981="","",IF(I23981=INFORME!$C$22,CONCATENATE(H23981,".",I23981,".",G23981),""))</f>
        <v/>
      </c>
    </row>
    <row r="23982" spans="4:5" hidden="1" x14ac:dyDescent="0.25">
      <c r="D23982" s="2" t="str">
        <f>IF(E23982="","",CONCATENATE(H23982,".",COUNTIF($E$1:E23981,E23982)+1))</f>
        <v/>
      </c>
      <c r="E23982" s="2" t="str">
        <f>IF(I23982="","",IF(I23982=INFORME!$C$22,CONCATENATE(H23982,".",I23982,".",G23982),""))</f>
        <v/>
      </c>
    </row>
    <row r="23983" spans="4:5" hidden="1" x14ac:dyDescent="0.25">
      <c r="D23983" s="2" t="str">
        <f>IF(E23983="","",CONCATENATE(H23983,".",COUNTIF($E$1:E23982,E23983)+1))</f>
        <v/>
      </c>
      <c r="E23983" s="2" t="str">
        <f>IF(I23983="","",IF(I23983=INFORME!$C$22,CONCATENATE(H23983,".",I23983,".",G23983),""))</f>
        <v/>
      </c>
    </row>
    <row r="23984" spans="4:5" hidden="1" x14ac:dyDescent="0.25">
      <c r="D23984" s="2" t="str">
        <f>IF(E23984="","",CONCATENATE(H23984,".",COUNTIF($E$1:E23983,E23984)+1))</f>
        <v/>
      </c>
      <c r="E23984" s="2" t="str">
        <f>IF(I23984="","",IF(I23984=INFORME!$C$22,CONCATENATE(H23984,".",I23984,".",G23984),""))</f>
        <v/>
      </c>
    </row>
    <row r="23985" spans="4:5" hidden="1" x14ac:dyDescent="0.25">
      <c r="D23985" s="2" t="str">
        <f>IF(E23985="","",CONCATENATE(H23985,".",COUNTIF($E$1:E23984,E23985)+1))</f>
        <v/>
      </c>
      <c r="E23985" s="2" t="str">
        <f>IF(I23985="","",IF(I23985=INFORME!$C$22,CONCATENATE(H23985,".",I23985,".",G23985),""))</f>
        <v/>
      </c>
    </row>
    <row r="23986" spans="4:5" hidden="1" x14ac:dyDescent="0.25">
      <c r="D23986" s="2" t="str">
        <f>IF(E23986="","",CONCATENATE(H23986,".",COUNTIF($E$1:E23985,E23986)+1))</f>
        <v/>
      </c>
      <c r="E23986" s="2" t="str">
        <f>IF(I23986="","",IF(I23986=INFORME!$C$22,CONCATENATE(H23986,".",I23986,".",G23986),""))</f>
        <v/>
      </c>
    </row>
    <row r="23987" spans="4:5" hidden="1" x14ac:dyDescent="0.25">
      <c r="D23987" s="2" t="str">
        <f>IF(E23987="","",CONCATENATE(H23987,".",COUNTIF($E$1:E23986,E23987)+1))</f>
        <v/>
      </c>
      <c r="E23987" s="2" t="str">
        <f>IF(I23987="","",IF(I23987=INFORME!$C$22,CONCATENATE(H23987,".",I23987,".",G23987),""))</f>
        <v/>
      </c>
    </row>
    <row r="23988" spans="4:5" hidden="1" x14ac:dyDescent="0.25">
      <c r="D23988" s="2" t="str">
        <f>IF(E23988="","",CONCATENATE(H23988,".",COUNTIF($E$1:E23987,E23988)+1))</f>
        <v/>
      </c>
      <c r="E23988" s="2" t="str">
        <f>IF(I23988="","",IF(I23988=INFORME!$C$22,CONCATENATE(H23988,".",I23988,".",G23988),""))</f>
        <v/>
      </c>
    </row>
    <row r="23989" spans="4:5" hidden="1" x14ac:dyDescent="0.25">
      <c r="D23989" s="2" t="str">
        <f>IF(E23989="","",CONCATENATE(H23989,".",COUNTIF($E$1:E23988,E23989)+1))</f>
        <v/>
      </c>
      <c r="E23989" s="2" t="str">
        <f>IF(I23989="","",IF(I23989=INFORME!$C$22,CONCATENATE(H23989,".",I23989,".",G23989),""))</f>
        <v/>
      </c>
    </row>
    <row r="23990" spans="4:5" hidden="1" x14ac:dyDescent="0.25">
      <c r="D23990" s="2" t="str">
        <f>IF(E23990="","",CONCATENATE(H23990,".",COUNTIF($E$1:E23989,E23990)+1))</f>
        <v/>
      </c>
      <c r="E23990" s="2" t="str">
        <f>IF(I23990="","",IF(I23990=INFORME!$C$22,CONCATENATE(H23990,".",I23990,".",G23990),""))</f>
        <v/>
      </c>
    </row>
    <row r="23991" spans="4:5" hidden="1" x14ac:dyDescent="0.25">
      <c r="D23991" s="2" t="str">
        <f>IF(E23991="","",CONCATENATE(H23991,".",COUNTIF($E$1:E23990,E23991)+1))</f>
        <v/>
      </c>
      <c r="E23991" s="2" t="str">
        <f>IF(I23991="","",IF(I23991=INFORME!$C$22,CONCATENATE(H23991,".",I23991,".",G23991),""))</f>
        <v/>
      </c>
    </row>
    <row r="23992" spans="4:5" hidden="1" x14ac:dyDescent="0.25">
      <c r="D23992" s="2" t="str">
        <f>IF(E23992="","",CONCATENATE(H23992,".",COUNTIF($E$1:E23991,E23992)+1))</f>
        <v/>
      </c>
      <c r="E23992" s="2" t="str">
        <f>IF(I23992="","",IF(I23992=INFORME!$C$22,CONCATENATE(H23992,".",I23992,".",G23992),""))</f>
        <v/>
      </c>
    </row>
    <row r="23993" spans="4:5" hidden="1" x14ac:dyDescent="0.25">
      <c r="D23993" s="2" t="str">
        <f>IF(E23993="","",CONCATENATE(H23993,".",COUNTIF($E$1:E23992,E23993)+1))</f>
        <v/>
      </c>
      <c r="E23993" s="2" t="str">
        <f>IF(I23993="","",IF(I23993=INFORME!$C$22,CONCATENATE(H23993,".",I23993,".",G23993),""))</f>
        <v/>
      </c>
    </row>
    <row r="23994" spans="4:5" hidden="1" x14ac:dyDescent="0.25">
      <c r="D23994" s="2" t="str">
        <f>IF(E23994="","",CONCATENATE(H23994,".",COUNTIF($E$1:E23993,E23994)+1))</f>
        <v/>
      </c>
      <c r="E23994" s="2" t="str">
        <f>IF(I23994="","",IF(I23994=INFORME!$C$22,CONCATENATE(H23994,".",I23994,".",G23994),""))</f>
        <v/>
      </c>
    </row>
    <row r="23995" spans="4:5" hidden="1" x14ac:dyDescent="0.25">
      <c r="D23995" s="2" t="str">
        <f>IF(E23995="","",CONCATENATE(H23995,".",COUNTIF($E$1:E23994,E23995)+1))</f>
        <v/>
      </c>
      <c r="E23995" s="2" t="str">
        <f>IF(I23995="","",IF(I23995=INFORME!$C$22,CONCATENATE(H23995,".",I23995,".",G23995),""))</f>
        <v/>
      </c>
    </row>
    <row r="23996" spans="4:5" hidden="1" x14ac:dyDescent="0.25">
      <c r="D23996" s="2" t="str">
        <f>IF(E23996="","",CONCATENATE(H23996,".",COUNTIF($E$1:E23995,E23996)+1))</f>
        <v/>
      </c>
      <c r="E23996" s="2" t="str">
        <f>IF(I23996="","",IF(I23996=INFORME!$C$22,CONCATENATE(H23996,".",I23996,".",G23996),""))</f>
        <v/>
      </c>
    </row>
    <row r="23997" spans="4:5" hidden="1" x14ac:dyDescent="0.25">
      <c r="D23997" s="2" t="str">
        <f>IF(E23997="","",CONCATENATE(H23997,".",COUNTIF($E$1:E23996,E23997)+1))</f>
        <v/>
      </c>
      <c r="E23997" s="2" t="str">
        <f>IF(I23997="","",IF(I23997=INFORME!$C$22,CONCATENATE(H23997,".",I23997,".",G23997),""))</f>
        <v/>
      </c>
    </row>
    <row r="23998" spans="4:5" hidden="1" x14ac:dyDescent="0.25">
      <c r="D23998" s="2" t="str">
        <f>IF(E23998="","",CONCATENATE(H23998,".",COUNTIF($E$1:E23997,E23998)+1))</f>
        <v/>
      </c>
      <c r="E23998" s="2" t="str">
        <f>IF(I23998="","",IF(I23998=INFORME!$C$22,CONCATENATE(H23998,".",I23998,".",G23998),""))</f>
        <v/>
      </c>
    </row>
    <row r="23999" spans="4:5" hidden="1" x14ac:dyDescent="0.25">
      <c r="D23999" s="2" t="str">
        <f>IF(E23999="","",CONCATENATE(H23999,".",COUNTIF($E$1:E23998,E23999)+1))</f>
        <v/>
      </c>
      <c r="E23999" s="2" t="str">
        <f>IF(I23999="","",IF(I23999=INFORME!$C$22,CONCATENATE(H23999,".",I23999,".",G23999),""))</f>
        <v/>
      </c>
    </row>
    <row r="24000" spans="4:5" hidden="1" x14ac:dyDescent="0.25">
      <c r="D24000" s="2" t="str">
        <f>IF(E24000="","",CONCATENATE(H24000,".",COUNTIF($E$1:E23999,E24000)+1))</f>
        <v/>
      </c>
      <c r="E24000" s="2" t="str">
        <f>IF(I24000="","",IF(I24000=INFORME!$C$22,CONCATENATE(H24000,".",I24000,".",G24000),""))</f>
        <v/>
      </c>
    </row>
    <row r="24001" spans="4:5" hidden="1" x14ac:dyDescent="0.25">
      <c r="D24001" s="2" t="str">
        <f>IF(E24001="","",CONCATENATE(H24001,".",COUNTIF($E$1:E24000,E24001)+1))</f>
        <v/>
      </c>
      <c r="E24001" s="2" t="str">
        <f>IF(I24001="","",IF(I24001=INFORME!$C$22,CONCATENATE(H24001,".",I24001,".",G24001),""))</f>
        <v/>
      </c>
    </row>
    <row r="24002" spans="4:5" hidden="1" x14ac:dyDescent="0.25">
      <c r="D24002" s="2" t="str">
        <f>IF(E24002="","",CONCATENATE(H24002,".",COUNTIF($E$1:E24001,E24002)+1))</f>
        <v/>
      </c>
      <c r="E24002" s="2" t="str">
        <f>IF(I24002="","",IF(I24002=INFORME!$C$22,CONCATENATE(H24002,".",I24002,".",G24002),""))</f>
        <v/>
      </c>
    </row>
    <row r="24003" spans="4:5" hidden="1" x14ac:dyDescent="0.25">
      <c r="D24003" s="2" t="str">
        <f>IF(E24003="","",CONCATENATE(H24003,".",COUNTIF($E$1:E24002,E24003)+1))</f>
        <v/>
      </c>
      <c r="E24003" s="2" t="str">
        <f>IF(I24003="","",IF(I24003=INFORME!$C$22,CONCATENATE(H24003,".",I24003,".",G24003),""))</f>
        <v/>
      </c>
    </row>
    <row r="24004" spans="4:5" hidden="1" x14ac:dyDescent="0.25">
      <c r="D24004" s="2" t="str">
        <f>IF(E24004="","",CONCATENATE(H24004,".",COUNTIF($E$1:E24003,E24004)+1))</f>
        <v/>
      </c>
      <c r="E24004" s="2" t="str">
        <f>IF(I24004="","",IF(I24004=INFORME!$C$22,CONCATENATE(H24004,".",I24004,".",G24004),""))</f>
        <v/>
      </c>
    </row>
    <row r="24005" spans="4:5" hidden="1" x14ac:dyDescent="0.25">
      <c r="D24005" s="2" t="str">
        <f>IF(E24005="","",CONCATENATE(H24005,".",COUNTIF($E$1:E24004,E24005)+1))</f>
        <v/>
      </c>
      <c r="E24005" s="2" t="str">
        <f>IF(I24005="","",IF(I24005=INFORME!$C$22,CONCATENATE(H24005,".",I24005,".",G24005),""))</f>
        <v/>
      </c>
    </row>
    <row r="24006" spans="4:5" hidden="1" x14ac:dyDescent="0.25">
      <c r="D24006" s="2" t="str">
        <f>IF(E24006="","",CONCATENATE(H24006,".",COUNTIF($E$1:E24005,E24006)+1))</f>
        <v/>
      </c>
      <c r="E24006" s="2" t="str">
        <f>IF(I24006="","",IF(I24006=INFORME!$C$22,CONCATENATE(H24006,".",I24006,".",G24006),""))</f>
        <v/>
      </c>
    </row>
    <row r="24007" spans="4:5" hidden="1" x14ac:dyDescent="0.25">
      <c r="D24007" s="2" t="str">
        <f>IF(E24007="","",CONCATENATE(H24007,".",COUNTIF($E$1:E24006,E24007)+1))</f>
        <v/>
      </c>
      <c r="E24007" s="2" t="str">
        <f>IF(I24007="","",IF(I24007=INFORME!$C$22,CONCATENATE(H24007,".",I24007,".",G24007),""))</f>
        <v/>
      </c>
    </row>
    <row r="24008" spans="4:5" hidden="1" x14ac:dyDescent="0.25">
      <c r="D24008" s="2" t="str">
        <f>IF(E24008="","",CONCATENATE(H24008,".",COUNTIF($E$1:E24007,E24008)+1))</f>
        <v/>
      </c>
      <c r="E24008" s="2" t="str">
        <f>IF(I24008="","",IF(I24008=INFORME!$C$22,CONCATENATE(H24008,".",I24008,".",G24008),""))</f>
        <v/>
      </c>
    </row>
    <row r="24009" spans="4:5" hidden="1" x14ac:dyDescent="0.25">
      <c r="D24009" s="2" t="str">
        <f>IF(E24009="","",CONCATENATE(H24009,".",COUNTIF($E$1:E24008,E24009)+1))</f>
        <v/>
      </c>
      <c r="E24009" s="2" t="str">
        <f>IF(I24009="","",IF(I24009=INFORME!$C$22,CONCATENATE(H24009,".",I24009,".",G24009),""))</f>
        <v/>
      </c>
    </row>
    <row r="24010" spans="4:5" hidden="1" x14ac:dyDescent="0.25">
      <c r="D24010" s="2" t="str">
        <f>IF(E24010="","",CONCATENATE(H24010,".",COUNTIF($E$1:E24009,E24010)+1))</f>
        <v/>
      </c>
      <c r="E24010" s="2" t="str">
        <f>IF(I24010="","",IF(I24010=INFORME!$C$22,CONCATENATE(H24010,".",I24010,".",G24010),""))</f>
        <v/>
      </c>
    </row>
    <row r="24011" spans="4:5" hidden="1" x14ac:dyDescent="0.25">
      <c r="D24011" s="2" t="str">
        <f>IF(E24011="","",CONCATENATE(H24011,".",COUNTIF($E$1:E24010,E24011)+1))</f>
        <v/>
      </c>
      <c r="E24011" s="2" t="str">
        <f>IF(I24011="","",IF(I24011=INFORME!$C$22,CONCATENATE(H24011,".",I24011,".",G24011),""))</f>
        <v/>
      </c>
    </row>
    <row r="24012" spans="4:5" hidden="1" x14ac:dyDescent="0.25">
      <c r="D24012" s="2" t="str">
        <f>IF(E24012="","",CONCATENATE(H24012,".",COUNTIF($E$1:E24011,E24012)+1))</f>
        <v/>
      </c>
      <c r="E24012" s="2" t="str">
        <f>IF(I24012="","",IF(I24012=INFORME!$C$22,CONCATENATE(H24012,".",I24012,".",G24012),""))</f>
        <v/>
      </c>
    </row>
    <row r="24013" spans="4:5" hidden="1" x14ac:dyDescent="0.25">
      <c r="D24013" s="2" t="str">
        <f>IF(E24013="","",CONCATENATE(H24013,".",COUNTIF($E$1:E24012,E24013)+1))</f>
        <v/>
      </c>
      <c r="E24013" s="2" t="str">
        <f>IF(I24013="","",IF(I24013=INFORME!$C$22,CONCATENATE(H24013,".",I24013,".",G24013),""))</f>
        <v/>
      </c>
    </row>
    <row r="24014" spans="4:5" hidden="1" x14ac:dyDescent="0.25">
      <c r="D24014" s="2" t="str">
        <f>IF(E24014="","",CONCATENATE(H24014,".",COUNTIF($E$1:E24013,E24014)+1))</f>
        <v/>
      </c>
      <c r="E24014" s="2" t="str">
        <f>IF(I24014="","",IF(I24014=INFORME!$C$22,CONCATENATE(H24014,".",I24014,".",G24014),""))</f>
        <v/>
      </c>
    </row>
    <row r="24015" spans="4:5" hidden="1" x14ac:dyDescent="0.25">
      <c r="D24015" s="2" t="str">
        <f>IF(E24015="","",CONCATENATE(H24015,".",COUNTIF($E$1:E24014,E24015)+1))</f>
        <v/>
      </c>
      <c r="E24015" s="2" t="str">
        <f>IF(I24015="","",IF(I24015=INFORME!$C$22,CONCATENATE(H24015,".",I24015,".",G24015),""))</f>
        <v/>
      </c>
    </row>
    <row r="24016" spans="4:5" hidden="1" x14ac:dyDescent="0.25">
      <c r="D24016" s="2" t="str">
        <f>IF(E24016="","",CONCATENATE(H24016,".",COUNTIF($E$1:E24015,E24016)+1))</f>
        <v/>
      </c>
      <c r="E24016" s="2" t="str">
        <f>IF(I24016="","",IF(I24016=INFORME!$C$22,CONCATENATE(H24016,".",I24016,".",G24016),""))</f>
        <v/>
      </c>
    </row>
    <row r="24017" spans="4:5" hidden="1" x14ac:dyDescent="0.25">
      <c r="D24017" s="2" t="str">
        <f>IF(E24017="","",CONCATENATE(H24017,".",COUNTIF($E$1:E24016,E24017)+1))</f>
        <v/>
      </c>
      <c r="E24017" s="2" t="str">
        <f>IF(I24017="","",IF(I24017=INFORME!$C$22,CONCATENATE(H24017,".",I24017,".",G24017),""))</f>
        <v/>
      </c>
    </row>
    <row r="24018" spans="4:5" hidden="1" x14ac:dyDescent="0.25">
      <c r="D24018" s="2" t="str">
        <f>IF(E24018="","",CONCATENATE(H24018,".",COUNTIF($E$1:E24017,E24018)+1))</f>
        <v/>
      </c>
      <c r="E24018" s="2" t="str">
        <f>IF(I24018="","",IF(I24018=INFORME!$C$22,CONCATENATE(H24018,".",I24018,".",G24018),""))</f>
        <v/>
      </c>
    </row>
    <row r="24019" spans="4:5" hidden="1" x14ac:dyDescent="0.25">
      <c r="D24019" s="2" t="str">
        <f>IF(E24019="","",CONCATENATE(H24019,".",COUNTIF($E$1:E24018,E24019)+1))</f>
        <v/>
      </c>
      <c r="E24019" s="2" t="str">
        <f>IF(I24019="","",IF(I24019=INFORME!$C$22,CONCATENATE(H24019,".",I24019,".",G24019),""))</f>
        <v/>
      </c>
    </row>
    <row r="24020" spans="4:5" hidden="1" x14ac:dyDescent="0.25">
      <c r="D24020" s="2" t="str">
        <f>IF(E24020="","",CONCATENATE(H24020,".",COUNTIF($E$1:E24019,E24020)+1))</f>
        <v/>
      </c>
      <c r="E24020" s="2" t="str">
        <f>IF(I24020="","",IF(I24020=INFORME!$C$22,CONCATENATE(H24020,".",I24020,".",G24020),""))</f>
        <v/>
      </c>
    </row>
    <row r="24021" spans="4:5" hidden="1" x14ac:dyDescent="0.25">
      <c r="D24021" s="2" t="str">
        <f>IF(E24021="","",CONCATENATE(H24021,".",COUNTIF($E$1:E24020,E24021)+1))</f>
        <v/>
      </c>
      <c r="E24021" s="2" t="str">
        <f>IF(I24021="","",IF(I24021=INFORME!$C$22,CONCATENATE(H24021,".",I24021,".",G24021),""))</f>
        <v/>
      </c>
    </row>
    <row r="24022" spans="4:5" hidden="1" x14ac:dyDescent="0.25">
      <c r="D24022" s="2" t="str">
        <f>IF(E24022="","",CONCATENATE(H24022,".",COUNTIF($E$1:E24021,E24022)+1))</f>
        <v/>
      </c>
      <c r="E24022" s="2" t="str">
        <f>IF(I24022="","",IF(I24022=INFORME!$C$22,CONCATENATE(H24022,".",I24022,".",G24022),""))</f>
        <v/>
      </c>
    </row>
    <row r="24023" spans="4:5" hidden="1" x14ac:dyDescent="0.25">
      <c r="D24023" s="2" t="str">
        <f>IF(E24023="","",CONCATENATE(H24023,".",COUNTIF($E$1:E24022,E24023)+1))</f>
        <v/>
      </c>
      <c r="E24023" s="2" t="str">
        <f>IF(I24023="","",IF(I24023=INFORME!$C$22,CONCATENATE(H24023,".",I24023,".",G24023),""))</f>
        <v/>
      </c>
    </row>
    <row r="24024" spans="4:5" hidden="1" x14ac:dyDescent="0.25">
      <c r="D24024" s="2" t="str">
        <f>IF(E24024="","",CONCATENATE(H24024,".",COUNTIF($E$1:E24023,E24024)+1))</f>
        <v/>
      </c>
      <c r="E24024" s="2" t="str">
        <f>IF(I24024="","",IF(I24024=INFORME!$C$22,CONCATENATE(H24024,".",I24024,".",G24024),""))</f>
        <v/>
      </c>
    </row>
    <row r="24025" spans="4:5" hidden="1" x14ac:dyDescent="0.25">
      <c r="D24025" s="2" t="str">
        <f>IF(E24025="","",CONCATENATE(H24025,".",COUNTIF($E$1:E24024,E24025)+1))</f>
        <v/>
      </c>
      <c r="E24025" s="2" t="str">
        <f>IF(I24025="","",IF(I24025=INFORME!$C$22,CONCATENATE(H24025,".",I24025,".",G24025),""))</f>
        <v/>
      </c>
    </row>
    <row r="24026" spans="4:5" hidden="1" x14ac:dyDescent="0.25">
      <c r="D24026" s="2" t="str">
        <f>IF(E24026="","",CONCATENATE(H24026,".",COUNTIF($E$1:E24025,E24026)+1))</f>
        <v/>
      </c>
      <c r="E24026" s="2" t="str">
        <f>IF(I24026="","",IF(I24026=INFORME!$C$22,CONCATENATE(H24026,".",I24026,".",G24026),""))</f>
        <v/>
      </c>
    </row>
    <row r="24027" spans="4:5" hidden="1" x14ac:dyDescent="0.25">
      <c r="D24027" s="2" t="str">
        <f>IF(E24027="","",CONCATENATE(H24027,".",COUNTIF($E$1:E24026,E24027)+1))</f>
        <v/>
      </c>
      <c r="E24027" s="2" t="str">
        <f>IF(I24027="","",IF(I24027=INFORME!$C$22,CONCATENATE(H24027,".",I24027,".",G24027),""))</f>
        <v/>
      </c>
    </row>
    <row r="24028" spans="4:5" hidden="1" x14ac:dyDescent="0.25">
      <c r="D24028" s="2" t="str">
        <f>IF(E24028="","",CONCATENATE(H24028,".",COUNTIF($E$1:E24027,E24028)+1))</f>
        <v/>
      </c>
      <c r="E24028" s="2" t="str">
        <f>IF(I24028="","",IF(I24028=INFORME!$C$22,CONCATENATE(H24028,".",I24028,".",G24028),""))</f>
        <v/>
      </c>
    </row>
    <row r="24029" spans="4:5" hidden="1" x14ac:dyDescent="0.25">
      <c r="D24029" s="2" t="str">
        <f>IF(E24029="","",CONCATENATE(H24029,".",COUNTIF($E$1:E24028,E24029)+1))</f>
        <v/>
      </c>
      <c r="E24029" s="2" t="str">
        <f>IF(I24029="","",IF(I24029=INFORME!$C$22,CONCATENATE(H24029,".",I24029,".",G24029),""))</f>
        <v/>
      </c>
    </row>
    <row r="24030" spans="4:5" hidden="1" x14ac:dyDescent="0.25">
      <c r="D24030" s="2" t="str">
        <f>IF(E24030="","",CONCATENATE(H24030,".",COUNTIF($E$1:E24029,E24030)+1))</f>
        <v/>
      </c>
      <c r="E24030" s="2" t="str">
        <f>IF(I24030="","",IF(I24030=INFORME!$C$22,CONCATENATE(H24030,".",I24030,".",G24030),""))</f>
        <v/>
      </c>
    </row>
    <row r="24031" spans="4:5" hidden="1" x14ac:dyDescent="0.25">
      <c r="D24031" s="2" t="str">
        <f>IF(E24031="","",CONCATENATE(H24031,".",COUNTIF($E$1:E24030,E24031)+1))</f>
        <v/>
      </c>
      <c r="E24031" s="2" t="str">
        <f>IF(I24031="","",IF(I24031=INFORME!$C$22,CONCATENATE(H24031,".",I24031,".",G24031),""))</f>
        <v/>
      </c>
    </row>
    <row r="24032" spans="4:5" hidden="1" x14ac:dyDescent="0.25">
      <c r="D24032" s="2" t="str">
        <f>IF(E24032="","",CONCATENATE(H24032,".",COUNTIF($E$1:E24031,E24032)+1))</f>
        <v/>
      </c>
      <c r="E24032" s="2" t="str">
        <f>IF(I24032="","",IF(I24032=INFORME!$C$22,CONCATENATE(H24032,".",I24032,".",G24032),""))</f>
        <v/>
      </c>
    </row>
    <row r="24033" spans="4:5" hidden="1" x14ac:dyDescent="0.25">
      <c r="D24033" s="2" t="str">
        <f>IF(E24033="","",CONCATENATE(H24033,".",COUNTIF($E$1:E24032,E24033)+1))</f>
        <v/>
      </c>
      <c r="E24033" s="2" t="str">
        <f>IF(I24033="","",IF(I24033=INFORME!$C$22,CONCATENATE(H24033,".",I24033,".",G24033),""))</f>
        <v/>
      </c>
    </row>
    <row r="24034" spans="4:5" hidden="1" x14ac:dyDescent="0.25">
      <c r="D24034" s="2" t="str">
        <f>IF(E24034="","",CONCATENATE(H24034,".",COUNTIF($E$1:E24033,E24034)+1))</f>
        <v/>
      </c>
      <c r="E24034" s="2" t="str">
        <f>IF(I24034="","",IF(I24034=INFORME!$C$22,CONCATENATE(H24034,".",I24034,".",G24034),""))</f>
        <v/>
      </c>
    </row>
    <row r="24035" spans="4:5" hidden="1" x14ac:dyDescent="0.25">
      <c r="D24035" s="2" t="str">
        <f>IF(E24035="","",CONCATENATE(H24035,".",COUNTIF($E$1:E24034,E24035)+1))</f>
        <v/>
      </c>
      <c r="E24035" s="2" t="str">
        <f>IF(I24035="","",IF(I24035=INFORME!$C$22,CONCATENATE(H24035,".",I24035,".",G24035),""))</f>
        <v/>
      </c>
    </row>
    <row r="24036" spans="4:5" hidden="1" x14ac:dyDescent="0.25">
      <c r="D24036" s="2" t="str">
        <f>IF(E24036="","",CONCATENATE(H24036,".",COUNTIF($E$1:E24035,E24036)+1))</f>
        <v/>
      </c>
      <c r="E24036" s="2" t="str">
        <f>IF(I24036="","",IF(I24036=INFORME!$C$22,CONCATENATE(H24036,".",I24036,".",G24036),""))</f>
        <v/>
      </c>
    </row>
    <row r="24037" spans="4:5" hidden="1" x14ac:dyDescent="0.25">
      <c r="D24037" s="2" t="str">
        <f>IF(E24037="","",CONCATENATE(H24037,".",COUNTIF($E$1:E24036,E24037)+1))</f>
        <v/>
      </c>
      <c r="E24037" s="2" t="str">
        <f>IF(I24037="","",IF(I24037=INFORME!$C$22,CONCATENATE(H24037,".",I24037,".",G24037),""))</f>
        <v/>
      </c>
    </row>
    <row r="24038" spans="4:5" hidden="1" x14ac:dyDescent="0.25">
      <c r="D24038" s="2" t="str">
        <f>IF(E24038="","",CONCATENATE(H24038,".",COUNTIF($E$1:E24037,E24038)+1))</f>
        <v/>
      </c>
      <c r="E24038" s="2" t="str">
        <f>IF(I24038="","",IF(I24038=INFORME!$C$22,CONCATENATE(H24038,".",I24038,".",G24038),""))</f>
        <v/>
      </c>
    </row>
    <row r="24039" spans="4:5" hidden="1" x14ac:dyDescent="0.25">
      <c r="D24039" s="2" t="str">
        <f>IF(E24039="","",CONCATENATE(H24039,".",COUNTIF($E$1:E24038,E24039)+1))</f>
        <v/>
      </c>
      <c r="E24039" s="2" t="str">
        <f>IF(I24039="","",IF(I24039=INFORME!$C$22,CONCATENATE(H24039,".",I24039,".",G24039),""))</f>
        <v/>
      </c>
    </row>
    <row r="24040" spans="4:5" hidden="1" x14ac:dyDescent="0.25">
      <c r="D24040" s="2" t="str">
        <f>IF(E24040="","",CONCATENATE(H24040,".",COUNTIF($E$1:E24039,E24040)+1))</f>
        <v/>
      </c>
      <c r="E24040" s="2" t="str">
        <f>IF(I24040="","",IF(I24040=INFORME!$C$22,CONCATENATE(H24040,".",I24040,".",G24040),""))</f>
        <v/>
      </c>
    </row>
    <row r="24041" spans="4:5" hidden="1" x14ac:dyDescent="0.25">
      <c r="D24041" s="2" t="str">
        <f>IF(E24041="","",CONCATENATE(H24041,".",COUNTIF($E$1:E24040,E24041)+1))</f>
        <v/>
      </c>
      <c r="E24041" s="2" t="str">
        <f>IF(I24041="","",IF(I24041=INFORME!$C$22,CONCATENATE(H24041,".",I24041,".",G24041),""))</f>
        <v/>
      </c>
    </row>
    <row r="24042" spans="4:5" hidden="1" x14ac:dyDescent="0.25">
      <c r="D24042" s="2" t="str">
        <f>IF(E24042="","",CONCATENATE(H24042,".",COUNTIF($E$1:E24041,E24042)+1))</f>
        <v/>
      </c>
      <c r="E24042" s="2" t="str">
        <f>IF(I24042="","",IF(I24042=INFORME!$C$22,CONCATENATE(H24042,".",I24042,".",G24042),""))</f>
        <v/>
      </c>
    </row>
    <row r="24043" spans="4:5" hidden="1" x14ac:dyDescent="0.25">
      <c r="D24043" s="2" t="str">
        <f>IF(E24043="","",CONCATENATE(H24043,".",COUNTIF($E$1:E24042,E24043)+1))</f>
        <v/>
      </c>
      <c r="E24043" s="2" t="str">
        <f>IF(I24043="","",IF(I24043=INFORME!$C$22,CONCATENATE(H24043,".",I24043,".",G24043),""))</f>
        <v/>
      </c>
    </row>
    <row r="24044" spans="4:5" hidden="1" x14ac:dyDescent="0.25">
      <c r="D24044" s="2" t="str">
        <f>IF(E24044="","",CONCATENATE(H24044,".",COUNTIF($E$1:E24043,E24044)+1))</f>
        <v/>
      </c>
      <c r="E24044" s="2" t="str">
        <f>IF(I24044="","",IF(I24044=INFORME!$C$22,CONCATENATE(H24044,".",I24044,".",G24044),""))</f>
        <v/>
      </c>
    </row>
    <row r="24045" spans="4:5" hidden="1" x14ac:dyDescent="0.25">
      <c r="D24045" s="2" t="str">
        <f>IF(E24045="","",CONCATENATE(H24045,".",COUNTIF($E$1:E24044,E24045)+1))</f>
        <v/>
      </c>
      <c r="E24045" s="2" t="str">
        <f>IF(I24045="","",IF(I24045=INFORME!$C$22,CONCATENATE(H24045,".",I24045,".",G24045),""))</f>
        <v/>
      </c>
    </row>
    <row r="24046" spans="4:5" hidden="1" x14ac:dyDescent="0.25">
      <c r="D24046" s="2" t="str">
        <f>IF(E24046="","",CONCATENATE(H24046,".",COUNTIF($E$1:E24045,E24046)+1))</f>
        <v/>
      </c>
      <c r="E24046" s="2" t="str">
        <f>IF(I24046="","",IF(I24046=INFORME!$C$22,CONCATENATE(H24046,".",I24046,".",G24046),""))</f>
        <v/>
      </c>
    </row>
    <row r="24047" spans="4:5" hidden="1" x14ac:dyDescent="0.25">
      <c r="D24047" s="2" t="str">
        <f>IF(E24047="","",CONCATENATE(H24047,".",COUNTIF($E$1:E24046,E24047)+1))</f>
        <v/>
      </c>
      <c r="E24047" s="2" t="str">
        <f>IF(I24047="","",IF(I24047=INFORME!$C$22,CONCATENATE(H24047,".",I24047,".",G24047),""))</f>
        <v/>
      </c>
    </row>
    <row r="24048" spans="4:5" hidden="1" x14ac:dyDescent="0.25">
      <c r="D24048" s="2" t="str">
        <f>IF(E24048="","",CONCATENATE(H24048,".",COUNTIF($E$1:E24047,E24048)+1))</f>
        <v/>
      </c>
      <c r="E24048" s="2" t="str">
        <f>IF(I24048="","",IF(I24048=INFORME!$C$22,CONCATENATE(H24048,".",I24048,".",G24048),""))</f>
        <v/>
      </c>
    </row>
    <row r="24049" spans="4:5" hidden="1" x14ac:dyDescent="0.25">
      <c r="D24049" s="2" t="str">
        <f>IF(E24049="","",CONCATENATE(H24049,".",COUNTIF($E$1:E24048,E24049)+1))</f>
        <v/>
      </c>
      <c r="E24049" s="2" t="str">
        <f>IF(I24049="","",IF(I24049=INFORME!$C$22,CONCATENATE(H24049,".",I24049,".",G24049),""))</f>
        <v/>
      </c>
    </row>
    <row r="24050" spans="4:5" hidden="1" x14ac:dyDescent="0.25">
      <c r="D24050" s="2" t="str">
        <f>IF(E24050="","",CONCATENATE(H24050,".",COUNTIF($E$1:E24049,E24050)+1))</f>
        <v/>
      </c>
      <c r="E24050" s="2" t="str">
        <f>IF(I24050="","",IF(I24050=INFORME!$C$22,CONCATENATE(H24050,".",I24050,".",G24050),""))</f>
        <v/>
      </c>
    </row>
    <row r="24051" spans="4:5" hidden="1" x14ac:dyDescent="0.25">
      <c r="D24051" s="2" t="str">
        <f>IF(E24051="","",CONCATENATE(H24051,".",COUNTIF($E$1:E24050,E24051)+1))</f>
        <v/>
      </c>
      <c r="E24051" s="2" t="str">
        <f>IF(I24051="","",IF(I24051=INFORME!$C$22,CONCATENATE(H24051,".",I24051,".",G24051),""))</f>
        <v/>
      </c>
    </row>
    <row r="24052" spans="4:5" hidden="1" x14ac:dyDescent="0.25">
      <c r="D24052" s="2" t="str">
        <f>IF(E24052="","",CONCATENATE(H24052,".",COUNTIF($E$1:E24051,E24052)+1))</f>
        <v/>
      </c>
      <c r="E24052" s="2" t="str">
        <f>IF(I24052="","",IF(I24052=INFORME!$C$22,CONCATENATE(H24052,".",I24052,".",G24052),""))</f>
        <v/>
      </c>
    </row>
    <row r="24053" spans="4:5" hidden="1" x14ac:dyDescent="0.25">
      <c r="D24053" s="2" t="str">
        <f>IF(E24053="","",CONCATENATE(H24053,".",COUNTIF($E$1:E24052,E24053)+1))</f>
        <v/>
      </c>
      <c r="E24053" s="2" t="str">
        <f>IF(I24053="","",IF(I24053=INFORME!$C$22,CONCATENATE(H24053,".",I24053,".",G24053),""))</f>
        <v/>
      </c>
    </row>
    <row r="24054" spans="4:5" hidden="1" x14ac:dyDescent="0.25">
      <c r="D24054" s="2" t="str">
        <f>IF(E24054="","",CONCATENATE(H24054,".",COUNTIF($E$1:E24053,E24054)+1))</f>
        <v/>
      </c>
      <c r="E24054" s="2" t="str">
        <f>IF(I24054="","",IF(I24054=INFORME!$C$22,CONCATENATE(H24054,".",I24054,".",G24054),""))</f>
        <v/>
      </c>
    </row>
    <row r="24055" spans="4:5" hidden="1" x14ac:dyDescent="0.25">
      <c r="D24055" s="2" t="str">
        <f>IF(E24055="","",CONCATENATE(H24055,".",COUNTIF($E$1:E24054,E24055)+1))</f>
        <v/>
      </c>
      <c r="E24055" s="2" t="str">
        <f>IF(I24055="","",IF(I24055=INFORME!$C$22,CONCATENATE(H24055,".",I24055,".",G24055),""))</f>
        <v/>
      </c>
    </row>
    <row r="24056" spans="4:5" hidden="1" x14ac:dyDescent="0.25">
      <c r="D24056" s="2" t="str">
        <f>IF(E24056="","",CONCATENATE(H24056,".",COUNTIF($E$1:E24055,E24056)+1))</f>
        <v/>
      </c>
      <c r="E24056" s="2" t="str">
        <f>IF(I24056="","",IF(I24056=INFORME!$C$22,CONCATENATE(H24056,".",I24056,".",G24056),""))</f>
        <v/>
      </c>
    </row>
    <row r="24057" spans="4:5" hidden="1" x14ac:dyDescent="0.25">
      <c r="D24057" s="2" t="str">
        <f>IF(E24057="","",CONCATENATE(H24057,".",COUNTIF($E$1:E24056,E24057)+1))</f>
        <v/>
      </c>
      <c r="E24057" s="2" t="str">
        <f>IF(I24057="","",IF(I24057=INFORME!$C$22,CONCATENATE(H24057,".",I24057,".",G24057),""))</f>
        <v/>
      </c>
    </row>
    <row r="24058" spans="4:5" hidden="1" x14ac:dyDescent="0.25">
      <c r="D24058" s="2" t="str">
        <f>IF(E24058="","",CONCATENATE(H24058,".",COUNTIF($E$1:E24057,E24058)+1))</f>
        <v/>
      </c>
      <c r="E24058" s="2" t="str">
        <f>IF(I24058="","",IF(I24058=INFORME!$C$22,CONCATENATE(H24058,".",I24058,".",G24058),""))</f>
        <v/>
      </c>
    </row>
    <row r="24059" spans="4:5" hidden="1" x14ac:dyDescent="0.25">
      <c r="D24059" s="2" t="str">
        <f>IF(E24059="","",CONCATENATE(H24059,".",COUNTIF($E$1:E24058,E24059)+1))</f>
        <v/>
      </c>
      <c r="E24059" s="2" t="str">
        <f>IF(I24059="","",IF(I24059=INFORME!$C$22,CONCATENATE(H24059,".",I24059,".",G24059),""))</f>
        <v/>
      </c>
    </row>
    <row r="24060" spans="4:5" hidden="1" x14ac:dyDescent="0.25">
      <c r="D24060" s="2" t="str">
        <f>IF(E24060="","",CONCATENATE(H24060,".",COUNTIF($E$1:E24059,E24060)+1))</f>
        <v/>
      </c>
      <c r="E24060" s="2" t="str">
        <f>IF(I24060="","",IF(I24060=INFORME!$C$22,CONCATENATE(H24060,".",I24060,".",G24060),""))</f>
        <v/>
      </c>
    </row>
    <row r="24061" spans="4:5" hidden="1" x14ac:dyDescent="0.25">
      <c r="D24061" s="2" t="str">
        <f>IF(E24061="","",CONCATENATE(H24061,".",COUNTIF($E$1:E24060,E24061)+1))</f>
        <v/>
      </c>
      <c r="E24061" s="2" t="str">
        <f>IF(I24061="","",IF(I24061=INFORME!$C$22,CONCATENATE(H24061,".",I24061,".",G24061),""))</f>
        <v/>
      </c>
    </row>
    <row r="24062" spans="4:5" hidden="1" x14ac:dyDescent="0.25">
      <c r="D24062" s="2" t="str">
        <f>IF(E24062="","",CONCATENATE(H24062,".",COUNTIF($E$1:E24061,E24062)+1))</f>
        <v/>
      </c>
      <c r="E24062" s="2" t="str">
        <f>IF(I24062="","",IF(I24062=INFORME!$C$22,CONCATENATE(H24062,".",I24062,".",G24062),""))</f>
        <v/>
      </c>
    </row>
    <row r="24063" spans="4:5" hidden="1" x14ac:dyDescent="0.25">
      <c r="D24063" s="2" t="str">
        <f>IF(E24063="","",CONCATENATE(H24063,".",COUNTIF($E$1:E24062,E24063)+1))</f>
        <v/>
      </c>
      <c r="E24063" s="2" t="str">
        <f>IF(I24063="","",IF(I24063=INFORME!$C$22,CONCATENATE(H24063,".",I24063,".",G24063),""))</f>
        <v/>
      </c>
    </row>
    <row r="24064" spans="4:5" hidden="1" x14ac:dyDescent="0.25">
      <c r="D24064" s="2" t="str">
        <f>IF(E24064="","",CONCATENATE(H24064,".",COUNTIF($E$1:E24063,E24064)+1))</f>
        <v/>
      </c>
      <c r="E24064" s="2" t="str">
        <f>IF(I24064="","",IF(I24064=INFORME!$C$22,CONCATENATE(H24064,".",I24064,".",G24064),""))</f>
        <v/>
      </c>
    </row>
    <row r="24065" spans="4:5" hidden="1" x14ac:dyDescent="0.25">
      <c r="D24065" s="2" t="str">
        <f>IF(E24065="","",CONCATENATE(H24065,".",COUNTIF($E$1:E24064,E24065)+1))</f>
        <v/>
      </c>
      <c r="E24065" s="2" t="str">
        <f>IF(I24065="","",IF(I24065=INFORME!$C$22,CONCATENATE(H24065,".",I24065,".",G24065),""))</f>
        <v/>
      </c>
    </row>
    <row r="24066" spans="4:5" hidden="1" x14ac:dyDescent="0.25">
      <c r="D24066" s="2" t="str">
        <f>IF(E24066="","",CONCATENATE(H24066,".",COUNTIF($E$1:E24065,E24066)+1))</f>
        <v/>
      </c>
      <c r="E24066" s="2" t="str">
        <f>IF(I24066="","",IF(I24066=INFORME!$C$22,CONCATENATE(H24066,".",I24066,".",G24066),""))</f>
        <v/>
      </c>
    </row>
    <row r="24067" spans="4:5" hidden="1" x14ac:dyDescent="0.25">
      <c r="D24067" s="2" t="str">
        <f>IF(E24067="","",CONCATENATE(H24067,".",COUNTIF($E$1:E24066,E24067)+1))</f>
        <v/>
      </c>
      <c r="E24067" s="2" t="str">
        <f>IF(I24067="","",IF(I24067=INFORME!$C$22,CONCATENATE(H24067,".",I24067,".",G24067),""))</f>
        <v/>
      </c>
    </row>
    <row r="24068" spans="4:5" hidden="1" x14ac:dyDescent="0.25">
      <c r="D24068" s="2" t="str">
        <f>IF(E24068="","",CONCATENATE(H24068,".",COUNTIF($E$1:E24067,E24068)+1))</f>
        <v/>
      </c>
      <c r="E24068" s="2" t="str">
        <f>IF(I24068="","",IF(I24068=INFORME!$C$22,CONCATENATE(H24068,".",I24068,".",G24068),""))</f>
        <v/>
      </c>
    </row>
    <row r="24069" spans="4:5" hidden="1" x14ac:dyDescent="0.25">
      <c r="D24069" s="2" t="str">
        <f>IF(E24069="","",CONCATENATE(H24069,".",COUNTIF($E$1:E24068,E24069)+1))</f>
        <v/>
      </c>
      <c r="E24069" s="2" t="str">
        <f>IF(I24069="","",IF(I24069=INFORME!$C$22,CONCATENATE(H24069,".",I24069,".",G24069),""))</f>
        <v/>
      </c>
    </row>
    <row r="24070" spans="4:5" hidden="1" x14ac:dyDescent="0.25">
      <c r="D24070" s="2" t="str">
        <f>IF(E24070="","",CONCATENATE(H24070,".",COUNTIF($E$1:E24069,E24070)+1))</f>
        <v/>
      </c>
      <c r="E24070" s="2" t="str">
        <f>IF(I24070="","",IF(I24070=INFORME!$C$22,CONCATENATE(H24070,".",I24070,".",G24070),""))</f>
        <v/>
      </c>
    </row>
    <row r="24071" spans="4:5" hidden="1" x14ac:dyDescent="0.25">
      <c r="D24071" s="2" t="str">
        <f>IF(E24071="","",CONCATENATE(H24071,".",COUNTIF($E$1:E24070,E24071)+1))</f>
        <v/>
      </c>
      <c r="E24071" s="2" t="str">
        <f>IF(I24071="","",IF(I24071=INFORME!$C$22,CONCATENATE(H24071,".",I24071,".",G24071),""))</f>
        <v/>
      </c>
    </row>
    <row r="24072" spans="4:5" hidden="1" x14ac:dyDescent="0.25">
      <c r="D24072" s="2" t="str">
        <f>IF(E24072="","",CONCATENATE(H24072,".",COUNTIF($E$1:E24071,E24072)+1))</f>
        <v/>
      </c>
      <c r="E24072" s="2" t="str">
        <f>IF(I24072="","",IF(I24072=INFORME!$C$22,CONCATENATE(H24072,".",I24072,".",G24072),""))</f>
        <v/>
      </c>
    </row>
    <row r="24073" spans="4:5" hidden="1" x14ac:dyDescent="0.25">
      <c r="D24073" s="2" t="str">
        <f>IF(E24073="","",CONCATENATE(H24073,".",COUNTIF($E$1:E24072,E24073)+1))</f>
        <v/>
      </c>
      <c r="E24073" s="2" t="str">
        <f>IF(I24073="","",IF(I24073=INFORME!$C$22,CONCATENATE(H24073,".",I24073,".",G24073),""))</f>
        <v/>
      </c>
    </row>
    <row r="24074" spans="4:5" hidden="1" x14ac:dyDescent="0.25">
      <c r="D24074" s="2" t="str">
        <f>IF(E24074="","",CONCATENATE(H24074,".",COUNTIF($E$1:E24073,E24074)+1))</f>
        <v/>
      </c>
      <c r="E24074" s="2" t="str">
        <f>IF(I24074="","",IF(I24074=INFORME!$C$22,CONCATENATE(H24074,".",I24074,".",G24074),""))</f>
        <v/>
      </c>
    </row>
    <row r="24075" spans="4:5" hidden="1" x14ac:dyDescent="0.25">
      <c r="D24075" s="2" t="str">
        <f>IF(E24075="","",CONCATENATE(H24075,".",COUNTIF($E$1:E24074,E24075)+1))</f>
        <v/>
      </c>
      <c r="E24075" s="2" t="str">
        <f>IF(I24075="","",IF(I24075=INFORME!$C$22,CONCATENATE(H24075,".",I24075,".",G24075),""))</f>
        <v/>
      </c>
    </row>
    <row r="24076" spans="4:5" hidden="1" x14ac:dyDescent="0.25">
      <c r="D24076" s="2" t="str">
        <f>IF(E24076="","",CONCATENATE(H24076,".",COUNTIF($E$1:E24075,E24076)+1))</f>
        <v/>
      </c>
      <c r="E24076" s="2" t="str">
        <f>IF(I24076="","",IF(I24076=INFORME!$C$22,CONCATENATE(H24076,".",I24076,".",G24076),""))</f>
        <v/>
      </c>
    </row>
    <row r="24077" spans="4:5" hidden="1" x14ac:dyDescent="0.25">
      <c r="D24077" s="2" t="str">
        <f>IF(E24077="","",CONCATENATE(H24077,".",COUNTIF($E$1:E24076,E24077)+1))</f>
        <v/>
      </c>
      <c r="E24077" s="2" t="str">
        <f>IF(I24077="","",IF(I24077=INFORME!$C$22,CONCATENATE(H24077,".",I24077,".",G24077),""))</f>
        <v/>
      </c>
    </row>
    <row r="24078" spans="4:5" hidden="1" x14ac:dyDescent="0.25">
      <c r="D24078" s="2" t="str">
        <f>IF(E24078="","",CONCATENATE(H24078,".",COUNTIF($E$1:E24077,E24078)+1))</f>
        <v/>
      </c>
      <c r="E24078" s="2" t="str">
        <f>IF(I24078="","",IF(I24078=INFORME!$C$22,CONCATENATE(H24078,".",I24078,".",G24078),""))</f>
        <v/>
      </c>
    </row>
    <row r="24079" spans="4:5" hidden="1" x14ac:dyDescent="0.25">
      <c r="D24079" s="2" t="str">
        <f>IF(E24079="","",CONCATENATE(H24079,".",COUNTIF($E$1:E24078,E24079)+1))</f>
        <v/>
      </c>
      <c r="E24079" s="2" t="str">
        <f>IF(I24079="","",IF(I24079=INFORME!$C$22,CONCATENATE(H24079,".",I24079,".",G24079),""))</f>
        <v/>
      </c>
    </row>
    <row r="24080" spans="4:5" hidden="1" x14ac:dyDescent="0.25">
      <c r="D24080" s="2" t="str">
        <f>IF(E24080="","",CONCATENATE(H24080,".",COUNTIF($E$1:E24079,E24080)+1))</f>
        <v/>
      </c>
      <c r="E24080" s="2" t="str">
        <f>IF(I24080="","",IF(I24080=INFORME!$C$22,CONCATENATE(H24080,".",I24080,".",G24080),""))</f>
        <v/>
      </c>
    </row>
    <row r="24081" spans="4:5" hidden="1" x14ac:dyDescent="0.25">
      <c r="D24081" s="2" t="str">
        <f>IF(E24081="","",CONCATENATE(H24081,".",COUNTIF($E$1:E24080,E24081)+1))</f>
        <v/>
      </c>
      <c r="E24081" s="2" t="str">
        <f>IF(I24081="","",IF(I24081=INFORME!$C$22,CONCATENATE(H24081,".",I24081,".",G24081),""))</f>
        <v/>
      </c>
    </row>
    <row r="24082" spans="4:5" hidden="1" x14ac:dyDescent="0.25">
      <c r="D24082" s="2" t="str">
        <f>IF(E24082="","",CONCATENATE(H24082,".",COUNTIF($E$1:E24081,E24082)+1))</f>
        <v/>
      </c>
      <c r="E24082" s="2" t="str">
        <f>IF(I24082="","",IF(I24082=INFORME!$C$22,CONCATENATE(H24082,".",I24082,".",G24082),""))</f>
        <v/>
      </c>
    </row>
    <row r="24083" spans="4:5" hidden="1" x14ac:dyDescent="0.25">
      <c r="D24083" s="2" t="str">
        <f>IF(E24083="","",CONCATENATE(H24083,".",COUNTIF($E$1:E24082,E24083)+1))</f>
        <v/>
      </c>
      <c r="E24083" s="2" t="str">
        <f>IF(I24083="","",IF(I24083=INFORME!$C$22,CONCATENATE(H24083,".",I24083,".",G24083),""))</f>
        <v/>
      </c>
    </row>
    <row r="24084" spans="4:5" hidden="1" x14ac:dyDescent="0.25">
      <c r="D24084" s="2" t="str">
        <f>IF(E24084="","",CONCATENATE(H24084,".",COUNTIF($E$1:E24083,E24084)+1))</f>
        <v/>
      </c>
      <c r="E24084" s="2" t="str">
        <f>IF(I24084="","",IF(I24084=INFORME!$C$22,CONCATENATE(H24084,".",I24084,".",G24084),""))</f>
        <v/>
      </c>
    </row>
    <row r="24085" spans="4:5" hidden="1" x14ac:dyDescent="0.25">
      <c r="D24085" s="2" t="str">
        <f>IF(E24085="","",CONCATENATE(H24085,".",COUNTIF($E$1:E24084,E24085)+1))</f>
        <v/>
      </c>
      <c r="E24085" s="2" t="str">
        <f>IF(I24085="","",IF(I24085=INFORME!$C$22,CONCATENATE(H24085,".",I24085,".",G24085),""))</f>
        <v/>
      </c>
    </row>
    <row r="24086" spans="4:5" hidden="1" x14ac:dyDescent="0.25">
      <c r="D24086" s="2" t="str">
        <f>IF(E24086="","",CONCATENATE(H24086,".",COUNTIF($E$1:E24085,E24086)+1))</f>
        <v/>
      </c>
      <c r="E24086" s="2" t="str">
        <f>IF(I24086="","",IF(I24086=INFORME!$C$22,CONCATENATE(H24086,".",I24086,".",G24086),""))</f>
        <v/>
      </c>
    </row>
    <row r="24087" spans="4:5" hidden="1" x14ac:dyDescent="0.25">
      <c r="D24087" s="2" t="str">
        <f>IF(E24087="","",CONCATENATE(H24087,".",COUNTIF($E$1:E24086,E24087)+1))</f>
        <v/>
      </c>
      <c r="E24087" s="2" t="str">
        <f>IF(I24087="","",IF(I24087=INFORME!$C$22,CONCATENATE(H24087,".",I24087,".",G24087),""))</f>
        <v/>
      </c>
    </row>
    <row r="24088" spans="4:5" hidden="1" x14ac:dyDescent="0.25">
      <c r="D24088" s="2" t="str">
        <f>IF(E24088="","",CONCATENATE(H24088,".",COUNTIF($E$1:E24087,E24088)+1))</f>
        <v/>
      </c>
      <c r="E24088" s="2" t="str">
        <f>IF(I24088="","",IF(I24088=INFORME!$C$22,CONCATENATE(H24088,".",I24088,".",G24088),""))</f>
        <v/>
      </c>
    </row>
    <row r="24089" spans="4:5" hidden="1" x14ac:dyDescent="0.25">
      <c r="D24089" s="2" t="str">
        <f>IF(E24089="","",CONCATENATE(H24089,".",COUNTIF($E$1:E24088,E24089)+1))</f>
        <v/>
      </c>
      <c r="E24089" s="2" t="str">
        <f>IF(I24089="","",IF(I24089=INFORME!$C$22,CONCATENATE(H24089,".",I24089,".",G24089),""))</f>
        <v/>
      </c>
    </row>
    <row r="24090" spans="4:5" hidden="1" x14ac:dyDescent="0.25">
      <c r="D24090" s="2" t="str">
        <f>IF(E24090="","",CONCATENATE(H24090,".",COUNTIF($E$1:E24089,E24090)+1))</f>
        <v/>
      </c>
      <c r="E24090" s="2" t="str">
        <f>IF(I24090="","",IF(I24090=INFORME!$C$22,CONCATENATE(H24090,".",I24090,".",G24090),""))</f>
        <v/>
      </c>
    </row>
    <row r="24091" spans="4:5" hidden="1" x14ac:dyDescent="0.25">
      <c r="D24091" s="2" t="str">
        <f>IF(E24091="","",CONCATENATE(H24091,".",COUNTIF($E$1:E24090,E24091)+1))</f>
        <v/>
      </c>
      <c r="E24091" s="2" t="str">
        <f>IF(I24091="","",IF(I24091=INFORME!$C$22,CONCATENATE(H24091,".",I24091,".",G24091),""))</f>
        <v/>
      </c>
    </row>
    <row r="24092" spans="4:5" hidden="1" x14ac:dyDescent="0.25">
      <c r="D24092" s="2" t="str">
        <f>IF(E24092="","",CONCATENATE(H24092,".",COUNTIF($E$1:E24091,E24092)+1))</f>
        <v/>
      </c>
      <c r="E24092" s="2" t="str">
        <f>IF(I24092="","",IF(I24092=INFORME!$C$22,CONCATENATE(H24092,".",I24092,".",G24092),""))</f>
        <v/>
      </c>
    </row>
    <row r="24093" spans="4:5" hidden="1" x14ac:dyDescent="0.25">
      <c r="D24093" s="2" t="str">
        <f>IF(E24093="","",CONCATENATE(H24093,".",COUNTIF($E$1:E24092,E24093)+1))</f>
        <v/>
      </c>
      <c r="E24093" s="2" t="str">
        <f>IF(I24093="","",IF(I24093=INFORME!$C$22,CONCATENATE(H24093,".",I24093,".",G24093),""))</f>
        <v/>
      </c>
    </row>
    <row r="24094" spans="4:5" hidden="1" x14ac:dyDescent="0.25">
      <c r="D24094" s="2" t="str">
        <f>IF(E24094="","",CONCATENATE(H24094,".",COUNTIF($E$1:E24093,E24094)+1))</f>
        <v/>
      </c>
      <c r="E24094" s="2" t="str">
        <f>IF(I24094="","",IF(I24094=INFORME!$C$22,CONCATENATE(H24094,".",I24094,".",G24094),""))</f>
        <v/>
      </c>
    </row>
    <row r="24095" spans="4:5" hidden="1" x14ac:dyDescent="0.25">
      <c r="D24095" s="2" t="str">
        <f>IF(E24095="","",CONCATENATE(H24095,".",COUNTIF($E$1:E24094,E24095)+1))</f>
        <v/>
      </c>
      <c r="E24095" s="2" t="str">
        <f>IF(I24095="","",IF(I24095=INFORME!$C$22,CONCATENATE(H24095,".",I24095,".",G24095),""))</f>
        <v/>
      </c>
    </row>
    <row r="24096" spans="4:5" hidden="1" x14ac:dyDescent="0.25">
      <c r="D24096" s="2" t="str">
        <f>IF(E24096="","",CONCATENATE(H24096,".",COUNTIF($E$1:E24095,E24096)+1))</f>
        <v/>
      </c>
      <c r="E24096" s="2" t="str">
        <f>IF(I24096="","",IF(I24096=INFORME!$C$22,CONCATENATE(H24096,".",I24096,".",G24096),""))</f>
        <v/>
      </c>
    </row>
    <row r="24097" spans="4:5" hidden="1" x14ac:dyDescent="0.25">
      <c r="D24097" s="2" t="str">
        <f>IF(E24097="","",CONCATENATE(H24097,".",COUNTIF($E$1:E24096,E24097)+1))</f>
        <v/>
      </c>
      <c r="E24097" s="2" t="str">
        <f>IF(I24097="","",IF(I24097=INFORME!$C$22,CONCATENATE(H24097,".",I24097,".",G24097),""))</f>
        <v/>
      </c>
    </row>
    <row r="24098" spans="4:5" hidden="1" x14ac:dyDescent="0.25">
      <c r="D24098" s="2" t="str">
        <f>IF(E24098="","",CONCATENATE(H24098,".",COUNTIF($E$1:E24097,E24098)+1))</f>
        <v/>
      </c>
      <c r="E24098" s="2" t="str">
        <f>IF(I24098="","",IF(I24098=INFORME!$C$22,CONCATENATE(H24098,".",I24098,".",G24098),""))</f>
        <v/>
      </c>
    </row>
    <row r="24099" spans="4:5" hidden="1" x14ac:dyDescent="0.25">
      <c r="D24099" s="2" t="str">
        <f>IF(E24099="","",CONCATENATE(H24099,".",COUNTIF($E$1:E24098,E24099)+1))</f>
        <v/>
      </c>
      <c r="E24099" s="2" t="str">
        <f>IF(I24099="","",IF(I24099=INFORME!$C$22,CONCATENATE(H24099,".",I24099,".",G24099),""))</f>
        <v/>
      </c>
    </row>
    <row r="24100" spans="4:5" hidden="1" x14ac:dyDescent="0.25">
      <c r="D24100" s="2" t="str">
        <f>IF(E24100="","",CONCATENATE(H24100,".",COUNTIF($E$1:E24099,E24100)+1))</f>
        <v/>
      </c>
      <c r="E24100" s="2" t="str">
        <f>IF(I24100="","",IF(I24100=INFORME!$C$22,CONCATENATE(H24100,".",I24100,".",G24100),""))</f>
        <v/>
      </c>
    </row>
    <row r="24101" spans="4:5" hidden="1" x14ac:dyDescent="0.25">
      <c r="D24101" s="2" t="str">
        <f>IF(E24101="","",CONCATENATE(H24101,".",COUNTIF($E$1:E24100,E24101)+1))</f>
        <v/>
      </c>
      <c r="E24101" s="2" t="str">
        <f>IF(I24101="","",IF(I24101=INFORME!$C$22,CONCATENATE(H24101,".",I24101,".",G24101),""))</f>
        <v/>
      </c>
    </row>
    <row r="24102" spans="4:5" hidden="1" x14ac:dyDescent="0.25">
      <c r="D24102" s="2" t="str">
        <f>IF(E24102="","",CONCATENATE(H24102,".",COUNTIF($E$1:E24101,E24102)+1))</f>
        <v/>
      </c>
      <c r="E24102" s="2" t="str">
        <f>IF(I24102="","",IF(I24102=INFORME!$C$22,CONCATENATE(H24102,".",I24102,".",G24102),""))</f>
        <v/>
      </c>
    </row>
    <row r="24103" spans="4:5" hidden="1" x14ac:dyDescent="0.25">
      <c r="D24103" s="2" t="str">
        <f>IF(E24103="","",CONCATENATE(H24103,".",COUNTIF($E$1:E24102,E24103)+1))</f>
        <v/>
      </c>
      <c r="E24103" s="2" t="str">
        <f>IF(I24103="","",IF(I24103=INFORME!$C$22,CONCATENATE(H24103,".",I24103,".",G24103),""))</f>
        <v/>
      </c>
    </row>
    <row r="24104" spans="4:5" hidden="1" x14ac:dyDescent="0.25">
      <c r="D24104" s="2" t="str">
        <f>IF(E24104="","",CONCATENATE(H24104,".",COUNTIF($E$1:E24103,E24104)+1))</f>
        <v/>
      </c>
      <c r="E24104" s="2" t="str">
        <f>IF(I24104="","",IF(I24104=INFORME!$C$22,CONCATENATE(H24104,".",I24104,".",G24104),""))</f>
        <v/>
      </c>
    </row>
    <row r="24105" spans="4:5" hidden="1" x14ac:dyDescent="0.25">
      <c r="D24105" s="2" t="str">
        <f>IF(E24105="","",CONCATENATE(H24105,".",COUNTIF($E$1:E24104,E24105)+1))</f>
        <v/>
      </c>
      <c r="E24105" s="2" t="str">
        <f>IF(I24105="","",IF(I24105=INFORME!$C$22,CONCATENATE(H24105,".",I24105,".",G24105),""))</f>
        <v/>
      </c>
    </row>
    <row r="24106" spans="4:5" hidden="1" x14ac:dyDescent="0.25">
      <c r="D24106" s="2" t="str">
        <f>IF(E24106="","",CONCATENATE(H24106,".",COUNTIF($E$1:E24105,E24106)+1))</f>
        <v/>
      </c>
      <c r="E24106" s="2" t="str">
        <f>IF(I24106="","",IF(I24106=INFORME!$C$22,CONCATENATE(H24106,".",I24106,".",G24106),""))</f>
        <v/>
      </c>
    </row>
    <row r="24107" spans="4:5" hidden="1" x14ac:dyDescent="0.25">
      <c r="D24107" s="2" t="str">
        <f>IF(E24107="","",CONCATENATE(H24107,".",COUNTIF($E$1:E24106,E24107)+1))</f>
        <v/>
      </c>
      <c r="E24107" s="2" t="str">
        <f>IF(I24107="","",IF(I24107=INFORME!$C$22,CONCATENATE(H24107,".",I24107,".",G24107),""))</f>
        <v/>
      </c>
    </row>
    <row r="24108" spans="4:5" hidden="1" x14ac:dyDescent="0.25">
      <c r="D24108" s="2" t="str">
        <f>IF(E24108="","",CONCATENATE(H24108,".",COUNTIF($E$1:E24107,E24108)+1))</f>
        <v/>
      </c>
      <c r="E24108" s="2" t="str">
        <f>IF(I24108="","",IF(I24108=INFORME!$C$22,CONCATENATE(H24108,".",I24108,".",G24108),""))</f>
        <v/>
      </c>
    </row>
    <row r="24109" spans="4:5" hidden="1" x14ac:dyDescent="0.25">
      <c r="D24109" s="2" t="str">
        <f>IF(E24109="","",CONCATENATE(H24109,".",COUNTIF($E$1:E24108,E24109)+1))</f>
        <v/>
      </c>
      <c r="E24109" s="2" t="str">
        <f>IF(I24109="","",IF(I24109=INFORME!$C$22,CONCATENATE(H24109,".",I24109,".",G24109),""))</f>
        <v/>
      </c>
    </row>
    <row r="24110" spans="4:5" hidden="1" x14ac:dyDescent="0.25">
      <c r="D24110" s="2" t="str">
        <f>IF(E24110="","",CONCATENATE(H24110,".",COUNTIF($E$1:E24109,E24110)+1))</f>
        <v/>
      </c>
      <c r="E24110" s="2" t="str">
        <f>IF(I24110="","",IF(I24110=INFORME!$C$22,CONCATENATE(H24110,".",I24110,".",G24110),""))</f>
        <v/>
      </c>
    </row>
    <row r="24111" spans="4:5" hidden="1" x14ac:dyDescent="0.25">
      <c r="D24111" s="2" t="str">
        <f>IF(E24111="","",CONCATENATE(H24111,".",COUNTIF($E$1:E24110,E24111)+1))</f>
        <v/>
      </c>
      <c r="E24111" s="2" t="str">
        <f>IF(I24111="","",IF(I24111=INFORME!$C$22,CONCATENATE(H24111,".",I24111,".",G24111),""))</f>
        <v/>
      </c>
    </row>
    <row r="24112" spans="4:5" hidden="1" x14ac:dyDescent="0.25">
      <c r="D24112" s="2" t="str">
        <f>IF(E24112="","",CONCATENATE(H24112,".",COUNTIF($E$1:E24111,E24112)+1))</f>
        <v/>
      </c>
      <c r="E24112" s="2" t="str">
        <f>IF(I24112="","",IF(I24112=INFORME!$C$22,CONCATENATE(H24112,".",I24112,".",G24112),""))</f>
        <v/>
      </c>
    </row>
    <row r="24113" spans="4:5" hidden="1" x14ac:dyDescent="0.25">
      <c r="D24113" s="2" t="str">
        <f>IF(E24113="","",CONCATENATE(H24113,".",COUNTIF($E$1:E24112,E24113)+1))</f>
        <v/>
      </c>
      <c r="E24113" s="2" t="str">
        <f>IF(I24113="","",IF(I24113=INFORME!$C$22,CONCATENATE(H24113,".",I24113,".",G24113),""))</f>
        <v/>
      </c>
    </row>
    <row r="24114" spans="4:5" hidden="1" x14ac:dyDescent="0.25">
      <c r="D24114" s="2" t="str">
        <f>IF(E24114="","",CONCATENATE(H24114,".",COUNTIF($E$1:E24113,E24114)+1))</f>
        <v/>
      </c>
      <c r="E24114" s="2" t="str">
        <f>IF(I24114="","",IF(I24114=INFORME!$C$22,CONCATENATE(H24114,".",I24114,".",G24114),""))</f>
        <v/>
      </c>
    </row>
    <row r="24115" spans="4:5" hidden="1" x14ac:dyDescent="0.25">
      <c r="D24115" s="2" t="str">
        <f>IF(E24115="","",CONCATENATE(H24115,".",COUNTIF($E$1:E24114,E24115)+1))</f>
        <v/>
      </c>
      <c r="E24115" s="2" t="str">
        <f>IF(I24115="","",IF(I24115=INFORME!$C$22,CONCATENATE(H24115,".",I24115,".",G24115),""))</f>
        <v/>
      </c>
    </row>
    <row r="24116" spans="4:5" hidden="1" x14ac:dyDescent="0.25">
      <c r="D24116" s="2" t="str">
        <f>IF(E24116="","",CONCATENATE(H24116,".",COUNTIF($E$1:E24115,E24116)+1))</f>
        <v/>
      </c>
      <c r="E24116" s="2" t="str">
        <f>IF(I24116="","",IF(I24116=INFORME!$C$22,CONCATENATE(H24116,".",I24116,".",G24116),""))</f>
        <v/>
      </c>
    </row>
    <row r="24117" spans="4:5" hidden="1" x14ac:dyDescent="0.25">
      <c r="D24117" s="2" t="str">
        <f>IF(E24117="","",CONCATENATE(H24117,".",COUNTIF($E$1:E24116,E24117)+1))</f>
        <v/>
      </c>
      <c r="E24117" s="2" t="str">
        <f>IF(I24117="","",IF(I24117=INFORME!$C$22,CONCATENATE(H24117,".",I24117,".",G24117),""))</f>
        <v/>
      </c>
    </row>
    <row r="24118" spans="4:5" hidden="1" x14ac:dyDescent="0.25">
      <c r="D24118" s="2" t="str">
        <f>IF(E24118="","",CONCATENATE(H24118,".",COUNTIF($E$1:E24117,E24118)+1))</f>
        <v/>
      </c>
      <c r="E24118" s="2" t="str">
        <f>IF(I24118="","",IF(I24118=INFORME!$C$22,CONCATENATE(H24118,".",I24118,".",G24118),""))</f>
        <v/>
      </c>
    </row>
    <row r="24119" spans="4:5" hidden="1" x14ac:dyDescent="0.25">
      <c r="D24119" s="2" t="str">
        <f>IF(E24119="","",CONCATENATE(H24119,".",COUNTIF($E$1:E24118,E24119)+1))</f>
        <v/>
      </c>
      <c r="E24119" s="2" t="str">
        <f>IF(I24119="","",IF(I24119=INFORME!$C$22,CONCATENATE(H24119,".",I24119,".",G24119),""))</f>
        <v/>
      </c>
    </row>
    <row r="24120" spans="4:5" hidden="1" x14ac:dyDescent="0.25">
      <c r="D24120" s="2" t="str">
        <f>IF(E24120="","",CONCATENATE(H24120,".",COUNTIF($E$1:E24119,E24120)+1))</f>
        <v/>
      </c>
      <c r="E24120" s="2" t="str">
        <f>IF(I24120="","",IF(I24120=INFORME!$C$22,CONCATENATE(H24120,".",I24120,".",G24120),""))</f>
        <v/>
      </c>
    </row>
    <row r="24121" spans="4:5" hidden="1" x14ac:dyDescent="0.25">
      <c r="D24121" s="2" t="str">
        <f>IF(E24121="","",CONCATENATE(H24121,".",COUNTIF($E$1:E24120,E24121)+1))</f>
        <v/>
      </c>
      <c r="E24121" s="2" t="str">
        <f>IF(I24121="","",IF(I24121=INFORME!$C$22,CONCATENATE(H24121,".",I24121,".",G24121),""))</f>
        <v/>
      </c>
    </row>
    <row r="24122" spans="4:5" hidden="1" x14ac:dyDescent="0.25">
      <c r="D24122" s="2" t="str">
        <f>IF(E24122="","",CONCATENATE(H24122,".",COUNTIF($E$1:E24121,E24122)+1))</f>
        <v/>
      </c>
      <c r="E24122" s="2" t="str">
        <f>IF(I24122="","",IF(I24122=INFORME!$C$22,CONCATENATE(H24122,".",I24122,".",G24122),""))</f>
        <v/>
      </c>
    </row>
    <row r="24123" spans="4:5" hidden="1" x14ac:dyDescent="0.25">
      <c r="D24123" s="2" t="str">
        <f>IF(E24123="","",CONCATENATE(H24123,".",COUNTIF($E$1:E24122,E24123)+1))</f>
        <v/>
      </c>
      <c r="E24123" s="2" t="str">
        <f>IF(I24123="","",IF(I24123=INFORME!$C$22,CONCATENATE(H24123,".",I24123,".",G24123),""))</f>
        <v/>
      </c>
    </row>
    <row r="24124" spans="4:5" hidden="1" x14ac:dyDescent="0.25">
      <c r="D24124" s="2" t="str">
        <f>IF(E24124="","",CONCATENATE(H24124,".",COUNTIF($E$1:E24123,E24124)+1))</f>
        <v/>
      </c>
      <c r="E24124" s="2" t="str">
        <f>IF(I24124="","",IF(I24124=INFORME!$C$22,CONCATENATE(H24124,".",I24124,".",G24124),""))</f>
        <v/>
      </c>
    </row>
    <row r="24125" spans="4:5" hidden="1" x14ac:dyDescent="0.25">
      <c r="D24125" s="2" t="str">
        <f>IF(E24125="","",CONCATENATE(H24125,".",COUNTIF($E$1:E24124,E24125)+1))</f>
        <v/>
      </c>
      <c r="E24125" s="2" t="str">
        <f>IF(I24125="","",IF(I24125=INFORME!$C$22,CONCATENATE(H24125,".",I24125,".",G24125),""))</f>
        <v/>
      </c>
    </row>
    <row r="24126" spans="4:5" hidden="1" x14ac:dyDescent="0.25">
      <c r="D24126" s="2" t="str">
        <f>IF(E24126="","",CONCATENATE(H24126,".",COUNTIF($E$1:E24125,E24126)+1))</f>
        <v/>
      </c>
      <c r="E24126" s="2" t="str">
        <f>IF(I24126="","",IF(I24126=INFORME!$C$22,CONCATENATE(H24126,".",I24126,".",G24126),""))</f>
        <v/>
      </c>
    </row>
    <row r="24127" spans="4:5" hidden="1" x14ac:dyDescent="0.25">
      <c r="D24127" s="2" t="str">
        <f>IF(E24127="","",CONCATENATE(H24127,".",COUNTIF($E$1:E24126,E24127)+1))</f>
        <v/>
      </c>
      <c r="E24127" s="2" t="str">
        <f>IF(I24127="","",IF(I24127=INFORME!$C$22,CONCATENATE(H24127,".",I24127,".",G24127),""))</f>
        <v/>
      </c>
    </row>
    <row r="24128" spans="4:5" hidden="1" x14ac:dyDescent="0.25">
      <c r="D24128" s="2" t="str">
        <f>IF(E24128="","",CONCATENATE(H24128,".",COUNTIF($E$1:E24127,E24128)+1))</f>
        <v/>
      </c>
      <c r="E24128" s="2" t="str">
        <f>IF(I24128="","",IF(I24128=INFORME!$C$22,CONCATENATE(H24128,".",I24128,".",G24128),""))</f>
        <v/>
      </c>
    </row>
    <row r="24129" spans="4:5" hidden="1" x14ac:dyDescent="0.25">
      <c r="D24129" s="2" t="str">
        <f>IF(E24129="","",CONCATENATE(H24129,".",COUNTIF($E$1:E24128,E24129)+1))</f>
        <v/>
      </c>
      <c r="E24129" s="2" t="str">
        <f>IF(I24129="","",IF(I24129=INFORME!$C$22,CONCATENATE(H24129,".",I24129,".",G24129),""))</f>
        <v/>
      </c>
    </row>
    <row r="24130" spans="4:5" hidden="1" x14ac:dyDescent="0.25">
      <c r="D24130" s="2" t="str">
        <f>IF(E24130="","",CONCATENATE(H24130,".",COUNTIF($E$1:E24129,E24130)+1))</f>
        <v/>
      </c>
      <c r="E24130" s="2" t="str">
        <f>IF(I24130="","",IF(I24130=INFORME!$C$22,CONCATENATE(H24130,".",I24130,".",G24130),""))</f>
        <v/>
      </c>
    </row>
    <row r="24131" spans="4:5" hidden="1" x14ac:dyDescent="0.25">
      <c r="D24131" s="2" t="str">
        <f>IF(E24131="","",CONCATENATE(H24131,".",COUNTIF($E$1:E24130,E24131)+1))</f>
        <v/>
      </c>
      <c r="E24131" s="2" t="str">
        <f>IF(I24131="","",IF(I24131=INFORME!$C$22,CONCATENATE(H24131,".",I24131,".",G24131),""))</f>
        <v/>
      </c>
    </row>
    <row r="24132" spans="4:5" hidden="1" x14ac:dyDescent="0.25">
      <c r="D24132" s="2" t="str">
        <f>IF(E24132="","",CONCATENATE(H24132,".",COUNTIF($E$1:E24131,E24132)+1))</f>
        <v/>
      </c>
      <c r="E24132" s="2" t="str">
        <f>IF(I24132="","",IF(I24132=INFORME!$C$22,CONCATENATE(H24132,".",I24132,".",G24132),""))</f>
        <v/>
      </c>
    </row>
    <row r="24133" spans="4:5" hidden="1" x14ac:dyDescent="0.25">
      <c r="D24133" s="2" t="str">
        <f>IF(E24133="","",CONCATENATE(H24133,".",COUNTIF($E$1:E24132,E24133)+1))</f>
        <v/>
      </c>
      <c r="E24133" s="2" t="str">
        <f>IF(I24133="","",IF(I24133=INFORME!$C$22,CONCATENATE(H24133,".",I24133,".",G24133),""))</f>
        <v/>
      </c>
    </row>
    <row r="24134" spans="4:5" hidden="1" x14ac:dyDescent="0.25">
      <c r="D24134" s="2" t="str">
        <f>IF(E24134="","",CONCATENATE(H24134,".",COUNTIF($E$1:E24133,E24134)+1))</f>
        <v/>
      </c>
      <c r="E24134" s="2" t="str">
        <f>IF(I24134="","",IF(I24134=INFORME!$C$22,CONCATENATE(H24134,".",I24134,".",G24134),""))</f>
        <v/>
      </c>
    </row>
    <row r="24135" spans="4:5" hidden="1" x14ac:dyDescent="0.25">
      <c r="D24135" s="2" t="str">
        <f>IF(E24135="","",CONCATENATE(H24135,".",COUNTIF($E$1:E24134,E24135)+1))</f>
        <v/>
      </c>
      <c r="E24135" s="2" t="str">
        <f>IF(I24135="","",IF(I24135=INFORME!$C$22,CONCATENATE(H24135,".",I24135,".",G24135),""))</f>
        <v/>
      </c>
    </row>
    <row r="24136" spans="4:5" hidden="1" x14ac:dyDescent="0.25">
      <c r="D24136" s="2" t="str">
        <f>IF(E24136="","",CONCATENATE(H24136,".",COUNTIF($E$1:E24135,E24136)+1))</f>
        <v/>
      </c>
      <c r="E24136" s="2" t="str">
        <f>IF(I24136="","",IF(I24136=INFORME!$C$22,CONCATENATE(H24136,".",I24136,".",G24136),""))</f>
        <v/>
      </c>
    </row>
    <row r="24137" spans="4:5" hidden="1" x14ac:dyDescent="0.25">
      <c r="D24137" s="2" t="str">
        <f>IF(E24137="","",CONCATENATE(H24137,".",COUNTIF($E$1:E24136,E24137)+1))</f>
        <v/>
      </c>
      <c r="E24137" s="2" t="str">
        <f>IF(I24137="","",IF(I24137=INFORME!$C$22,CONCATENATE(H24137,".",I24137,".",G24137),""))</f>
        <v/>
      </c>
    </row>
    <row r="24138" spans="4:5" hidden="1" x14ac:dyDescent="0.25">
      <c r="D24138" s="2" t="str">
        <f>IF(E24138="","",CONCATENATE(H24138,".",COUNTIF($E$1:E24137,E24138)+1))</f>
        <v/>
      </c>
      <c r="E24138" s="2" t="str">
        <f>IF(I24138="","",IF(I24138=INFORME!$C$22,CONCATENATE(H24138,".",I24138,".",G24138),""))</f>
        <v/>
      </c>
    </row>
    <row r="24139" spans="4:5" hidden="1" x14ac:dyDescent="0.25">
      <c r="D24139" s="2" t="str">
        <f>IF(E24139="","",CONCATENATE(H24139,".",COUNTIF($E$1:E24138,E24139)+1))</f>
        <v/>
      </c>
      <c r="E24139" s="2" t="str">
        <f>IF(I24139="","",IF(I24139=INFORME!$C$22,CONCATENATE(H24139,".",I24139,".",G24139),""))</f>
        <v/>
      </c>
    </row>
    <row r="24140" spans="4:5" hidden="1" x14ac:dyDescent="0.25">
      <c r="D24140" s="2" t="str">
        <f>IF(E24140="","",CONCATENATE(H24140,".",COUNTIF($E$1:E24139,E24140)+1))</f>
        <v/>
      </c>
      <c r="E24140" s="2" t="str">
        <f>IF(I24140="","",IF(I24140=INFORME!$C$22,CONCATENATE(H24140,".",I24140,".",G24140),""))</f>
        <v/>
      </c>
    </row>
    <row r="24141" spans="4:5" hidden="1" x14ac:dyDescent="0.25">
      <c r="D24141" s="2" t="str">
        <f>IF(E24141="","",CONCATENATE(H24141,".",COUNTIF($E$1:E24140,E24141)+1))</f>
        <v/>
      </c>
      <c r="E24141" s="2" t="str">
        <f>IF(I24141="","",IF(I24141=INFORME!$C$22,CONCATENATE(H24141,".",I24141,".",G24141),""))</f>
        <v/>
      </c>
    </row>
    <row r="24142" spans="4:5" hidden="1" x14ac:dyDescent="0.25">
      <c r="D24142" s="2" t="str">
        <f>IF(E24142="","",CONCATENATE(H24142,".",COUNTIF($E$1:E24141,E24142)+1))</f>
        <v/>
      </c>
      <c r="E24142" s="2" t="str">
        <f>IF(I24142="","",IF(I24142=INFORME!$C$22,CONCATENATE(H24142,".",I24142,".",G24142),""))</f>
        <v/>
      </c>
    </row>
    <row r="24143" spans="4:5" hidden="1" x14ac:dyDescent="0.25">
      <c r="D24143" s="2" t="str">
        <f>IF(E24143="","",CONCATENATE(H24143,".",COUNTIF($E$1:E24142,E24143)+1))</f>
        <v/>
      </c>
      <c r="E24143" s="2" t="str">
        <f>IF(I24143="","",IF(I24143=INFORME!$C$22,CONCATENATE(H24143,".",I24143,".",G24143),""))</f>
        <v/>
      </c>
    </row>
    <row r="24144" spans="4:5" hidden="1" x14ac:dyDescent="0.25">
      <c r="D24144" s="2" t="str">
        <f>IF(E24144="","",CONCATENATE(H24144,".",COUNTIF($E$1:E24143,E24144)+1))</f>
        <v/>
      </c>
      <c r="E24144" s="2" t="str">
        <f>IF(I24144="","",IF(I24144=INFORME!$C$22,CONCATENATE(H24144,".",I24144,".",G24144),""))</f>
        <v/>
      </c>
    </row>
    <row r="24145" spans="4:5" hidden="1" x14ac:dyDescent="0.25">
      <c r="D24145" s="2" t="str">
        <f>IF(E24145="","",CONCATENATE(H24145,".",COUNTIF($E$1:E24144,E24145)+1))</f>
        <v/>
      </c>
      <c r="E24145" s="2" t="str">
        <f>IF(I24145="","",IF(I24145=INFORME!$C$22,CONCATENATE(H24145,".",I24145,".",G24145),""))</f>
        <v/>
      </c>
    </row>
    <row r="24146" spans="4:5" hidden="1" x14ac:dyDescent="0.25">
      <c r="D24146" s="2" t="str">
        <f>IF(E24146="","",CONCATENATE(H24146,".",COUNTIF($E$1:E24145,E24146)+1))</f>
        <v/>
      </c>
      <c r="E24146" s="2" t="str">
        <f>IF(I24146="","",IF(I24146=INFORME!$C$22,CONCATENATE(H24146,".",I24146,".",G24146),""))</f>
        <v/>
      </c>
    </row>
    <row r="24147" spans="4:5" hidden="1" x14ac:dyDescent="0.25">
      <c r="D24147" s="2" t="str">
        <f>IF(E24147="","",CONCATENATE(H24147,".",COUNTIF($E$1:E24146,E24147)+1))</f>
        <v/>
      </c>
      <c r="E24147" s="2" t="str">
        <f>IF(I24147="","",IF(I24147=INFORME!$C$22,CONCATENATE(H24147,".",I24147,".",G24147),""))</f>
        <v/>
      </c>
    </row>
    <row r="24148" spans="4:5" hidden="1" x14ac:dyDescent="0.25">
      <c r="D24148" s="2" t="str">
        <f>IF(E24148="","",CONCATENATE(H24148,".",COUNTIF($E$1:E24147,E24148)+1))</f>
        <v/>
      </c>
      <c r="E24148" s="2" t="str">
        <f>IF(I24148="","",IF(I24148=INFORME!$C$22,CONCATENATE(H24148,".",I24148,".",G24148),""))</f>
        <v/>
      </c>
    </row>
    <row r="24149" spans="4:5" hidden="1" x14ac:dyDescent="0.25">
      <c r="D24149" s="2" t="str">
        <f>IF(E24149="","",CONCATENATE(H24149,".",COUNTIF($E$1:E24148,E24149)+1))</f>
        <v/>
      </c>
      <c r="E24149" s="2" t="str">
        <f>IF(I24149="","",IF(I24149=INFORME!$C$22,CONCATENATE(H24149,".",I24149,".",G24149),""))</f>
        <v/>
      </c>
    </row>
    <row r="24150" spans="4:5" hidden="1" x14ac:dyDescent="0.25">
      <c r="D24150" s="2" t="str">
        <f>IF(E24150="","",CONCATENATE(H24150,".",COUNTIF($E$1:E24149,E24150)+1))</f>
        <v/>
      </c>
      <c r="E24150" s="2" t="str">
        <f>IF(I24150="","",IF(I24150=INFORME!$C$22,CONCATENATE(H24150,".",I24150,".",G24150),""))</f>
        <v/>
      </c>
    </row>
    <row r="24151" spans="4:5" hidden="1" x14ac:dyDescent="0.25">
      <c r="D24151" s="2" t="str">
        <f>IF(E24151="","",CONCATENATE(H24151,".",COUNTIF($E$1:E24150,E24151)+1))</f>
        <v/>
      </c>
      <c r="E24151" s="2" t="str">
        <f>IF(I24151="","",IF(I24151=INFORME!$C$22,CONCATENATE(H24151,".",I24151,".",G24151),""))</f>
        <v/>
      </c>
    </row>
    <row r="24152" spans="4:5" hidden="1" x14ac:dyDescent="0.25">
      <c r="D24152" s="2" t="str">
        <f>IF(E24152="","",CONCATENATE(H24152,".",COUNTIF($E$1:E24151,E24152)+1))</f>
        <v/>
      </c>
      <c r="E24152" s="2" t="str">
        <f>IF(I24152="","",IF(I24152=INFORME!$C$22,CONCATENATE(H24152,".",I24152,".",G24152),""))</f>
        <v/>
      </c>
    </row>
    <row r="24153" spans="4:5" hidden="1" x14ac:dyDescent="0.25">
      <c r="D24153" s="2" t="str">
        <f>IF(E24153="","",CONCATENATE(H24153,".",COUNTIF($E$1:E24152,E24153)+1))</f>
        <v/>
      </c>
      <c r="E24153" s="2" t="str">
        <f>IF(I24153="","",IF(I24153=INFORME!$C$22,CONCATENATE(H24153,".",I24153,".",G24153),""))</f>
        <v/>
      </c>
    </row>
    <row r="24154" spans="4:5" hidden="1" x14ac:dyDescent="0.25">
      <c r="D24154" s="2" t="str">
        <f>IF(E24154="","",CONCATENATE(H24154,".",COUNTIF($E$1:E24153,E24154)+1))</f>
        <v/>
      </c>
      <c r="E24154" s="2" t="str">
        <f>IF(I24154="","",IF(I24154=INFORME!$C$22,CONCATENATE(H24154,".",I24154,".",G24154),""))</f>
        <v/>
      </c>
    </row>
    <row r="24155" spans="4:5" hidden="1" x14ac:dyDescent="0.25">
      <c r="D24155" s="2" t="str">
        <f>IF(E24155="","",CONCATENATE(H24155,".",COUNTIF($E$1:E24154,E24155)+1))</f>
        <v/>
      </c>
      <c r="E24155" s="2" t="str">
        <f>IF(I24155="","",IF(I24155=INFORME!$C$22,CONCATENATE(H24155,".",I24155,".",G24155),""))</f>
        <v/>
      </c>
    </row>
    <row r="24156" spans="4:5" hidden="1" x14ac:dyDescent="0.25">
      <c r="D24156" s="2" t="str">
        <f>IF(E24156="","",CONCATENATE(H24156,".",COUNTIF($E$1:E24155,E24156)+1))</f>
        <v/>
      </c>
      <c r="E24156" s="2" t="str">
        <f>IF(I24156="","",IF(I24156=INFORME!$C$22,CONCATENATE(H24156,".",I24156,".",G24156),""))</f>
        <v/>
      </c>
    </row>
    <row r="24157" spans="4:5" hidden="1" x14ac:dyDescent="0.25">
      <c r="D24157" s="2" t="str">
        <f>IF(E24157="","",CONCATENATE(H24157,".",COUNTIF($E$1:E24156,E24157)+1))</f>
        <v/>
      </c>
      <c r="E24157" s="2" t="str">
        <f>IF(I24157="","",IF(I24157=INFORME!$C$22,CONCATENATE(H24157,".",I24157,".",G24157),""))</f>
        <v/>
      </c>
    </row>
    <row r="24158" spans="4:5" hidden="1" x14ac:dyDescent="0.25">
      <c r="D24158" s="2" t="str">
        <f>IF(E24158="","",CONCATENATE(H24158,".",COUNTIF($E$1:E24157,E24158)+1))</f>
        <v/>
      </c>
      <c r="E24158" s="2" t="str">
        <f>IF(I24158="","",IF(I24158=INFORME!$C$22,CONCATENATE(H24158,".",I24158,".",G24158),""))</f>
        <v/>
      </c>
    </row>
    <row r="24159" spans="4:5" hidden="1" x14ac:dyDescent="0.25">
      <c r="D24159" s="2" t="str">
        <f>IF(E24159="","",CONCATENATE(H24159,".",COUNTIF($E$1:E24158,E24159)+1))</f>
        <v/>
      </c>
      <c r="E24159" s="2" t="str">
        <f>IF(I24159="","",IF(I24159=INFORME!$C$22,CONCATENATE(H24159,".",I24159,".",G24159),""))</f>
        <v/>
      </c>
    </row>
    <row r="24160" spans="4:5" hidden="1" x14ac:dyDescent="0.25">
      <c r="D24160" s="2" t="str">
        <f>IF(E24160="","",CONCATENATE(H24160,".",COUNTIF($E$1:E24159,E24160)+1))</f>
        <v/>
      </c>
      <c r="E24160" s="2" t="str">
        <f>IF(I24160="","",IF(I24160=INFORME!$C$22,CONCATENATE(H24160,".",I24160,".",G24160),""))</f>
        <v/>
      </c>
    </row>
    <row r="24161" spans="4:5" hidden="1" x14ac:dyDescent="0.25">
      <c r="D24161" s="2" t="str">
        <f>IF(E24161="","",CONCATENATE(H24161,".",COUNTIF($E$1:E24160,E24161)+1))</f>
        <v/>
      </c>
      <c r="E24161" s="2" t="str">
        <f>IF(I24161="","",IF(I24161=INFORME!$C$22,CONCATENATE(H24161,".",I24161,".",G24161),""))</f>
        <v/>
      </c>
    </row>
    <row r="24162" spans="4:5" hidden="1" x14ac:dyDescent="0.25">
      <c r="D24162" s="2" t="str">
        <f>IF(E24162="","",CONCATENATE(H24162,".",COUNTIF($E$1:E24161,E24162)+1))</f>
        <v/>
      </c>
      <c r="E24162" s="2" t="str">
        <f>IF(I24162="","",IF(I24162=INFORME!$C$22,CONCATENATE(H24162,".",I24162,".",G24162),""))</f>
        <v/>
      </c>
    </row>
    <row r="24163" spans="4:5" hidden="1" x14ac:dyDescent="0.25">
      <c r="D24163" s="2" t="str">
        <f>IF(E24163="","",CONCATENATE(H24163,".",COUNTIF($E$1:E24162,E24163)+1))</f>
        <v/>
      </c>
      <c r="E24163" s="2" t="str">
        <f>IF(I24163="","",IF(I24163=INFORME!$C$22,CONCATENATE(H24163,".",I24163,".",G24163),""))</f>
        <v/>
      </c>
    </row>
    <row r="24164" spans="4:5" hidden="1" x14ac:dyDescent="0.25">
      <c r="D24164" s="2" t="str">
        <f>IF(E24164="","",CONCATENATE(H24164,".",COUNTIF($E$1:E24163,E24164)+1))</f>
        <v/>
      </c>
      <c r="E24164" s="2" t="str">
        <f>IF(I24164="","",IF(I24164=INFORME!$C$22,CONCATENATE(H24164,".",I24164,".",G24164),""))</f>
        <v/>
      </c>
    </row>
    <row r="24165" spans="4:5" hidden="1" x14ac:dyDescent="0.25">
      <c r="D24165" s="2" t="str">
        <f>IF(E24165="","",CONCATENATE(H24165,".",COUNTIF($E$1:E24164,E24165)+1))</f>
        <v/>
      </c>
      <c r="E24165" s="2" t="str">
        <f>IF(I24165="","",IF(I24165=INFORME!$C$22,CONCATENATE(H24165,".",I24165,".",G24165),""))</f>
        <v/>
      </c>
    </row>
    <row r="24166" spans="4:5" hidden="1" x14ac:dyDescent="0.25">
      <c r="D24166" s="2" t="str">
        <f>IF(E24166="","",CONCATENATE(H24166,".",COUNTIF($E$1:E24165,E24166)+1))</f>
        <v/>
      </c>
      <c r="E24166" s="2" t="str">
        <f>IF(I24166="","",IF(I24166=INFORME!$C$22,CONCATENATE(H24166,".",I24166,".",G24166),""))</f>
        <v/>
      </c>
    </row>
    <row r="24167" spans="4:5" hidden="1" x14ac:dyDescent="0.25">
      <c r="D24167" s="2" t="str">
        <f>IF(E24167="","",CONCATENATE(H24167,".",COUNTIF($E$1:E24166,E24167)+1))</f>
        <v/>
      </c>
      <c r="E24167" s="2" t="str">
        <f>IF(I24167="","",IF(I24167=INFORME!$C$22,CONCATENATE(H24167,".",I24167,".",G24167),""))</f>
        <v/>
      </c>
    </row>
    <row r="24168" spans="4:5" hidden="1" x14ac:dyDescent="0.25">
      <c r="D24168" s="2" t="str">
        <f>IF(E24168="","",CONCATENATE(H24168,".",COUNTIF($E$1:E24167,E24168)+1))</f>
        <v/>
      </c>
      <c r="E24168" s="2" t="str">
        <f>IF(I24168="","",IF(I24168=INFORME!$C$22,CONCATENATE(H24168,".",I24168,".",G24168),""))</f>
        <v/>
      </c>
    </row>
    <row r="24169" spans="4:5" hidden="1" x14ac:dyDescent="0.25">
      <c r="D24169" s="2" t="str">
        <f>IF(E24169="","",CONCATENATE(H24169,".",COUNTIF($E$1:E24168,E24169)+1))</f>
        <v/>
      </c>
      <c r="E24169" s="2" t="str">
        <f>IF(I24169="","",IF(I24169=INFORME!$C$22,CONCATENATE(H24169,".",I24169,".",G24169),""))</f>
        <v/>
      </c>
    </row>
    <row r="24170" spans="4:5" hidden="1" x14ac:dyDescent="0.25">
      <c r="D24170" s="2" t="str">
        <f>IF(E24170="","",CONCATENATE(H24170,".",COUNTIF($E$1:E24169,E24170)+1))</f>
        <v/>
      </c>
      <c r="E24170" s="2" t="str">
        <f>IF(I24170="","",IF(I24170=INFORME!$C$22,CONCATENATE(H24170,".",I24170,".",G24170),""))</f>
        <v/>
      </c>
    </row>
    <row r="24171" spans="4:5" hidden="1" x14ac:dyDescent="0.25">
      <c r="D24171" s="2" t="str">
        <f>IF(E24171="","",CONCATENATE(H24171,".",COUNTIF($E$1:E24170,E24171)+1))</f>
        <v/>
      </c>
      <c r="E24171" s="2" t="str">
        <f>IF(I24171="","",IF(I24171=INFORME!$C$22,CONCATENATE(H24171,".",I24171,".",G24171),""))</f>
        <v/>
      </c>
    </row>
    <row r="24172" spans="4:5" hidden="1" x14ac:dyDescent="0.25">
      <c r="D24172" s="2" t="str">
        <f>IF(E24172="","",CONCATENATE(H24172,".",COUNTIF($E$1:E24171,E24172)+1))</f>
        <v/>
      </c>
      <c r="E24172" s="2" t="str">
        <f>IF(I24172="","",IF(I24172=INFORME!$C$22,CONCATENATE(H24172,".",I24172,".",G24172),""))</f>
        <v/>
      </c>
    </row>
    <row r="24173" spans="4:5" hidden="1" x14ac:dyDescent="0.25">
      <c r="D24173" s="2" t="str">
        <f>IF(E24173="","",CONCATENATE(H24173,".",COUNTIF($E$1:E24172,E24173)+1))</f>
        <v/>
      </c>
      <c r="E24173" s="2" t="str">
        <f>IF(I24173="","",IF(I24173=INFORME!$C$22,CONCATENATE(H24173,".",I24173,".",G24173),""))</f>
        <v/>
      </c>
    </row>
    <row r="24174" spans="4:5" hidden="1" x14ac:dyDescent="0.25">
      <c r="D24174" s="2" t="str">
        <f>IF(E24174="","",CONCATENATE(H24174,".",COUNTIF($E$1:E24173,E24174)+1))</f>
        <v/>
      </c>
      <c r="E24174" s="2" t="str">
        <f>IF(I24174="","",IF(I24174=INFORME!$C$22,CONCATENATE(H24174,".",I24174,".",G24174),""))</f>
        <v/>
      </c>
    </row>
    <row r="24175" spans="4:5" hidden="1" x14ac:dyDescent="0.25">
      <c r="D24175" s="2" t="str">
        <f>IF(E24175="","",CONCATENATE(H24175,".",COUNTIF($E$1:E24174,E24175)+1))</f>
        <v/>
      </c>
      <c r="E24175" s="2" t="str">
        <f>IF(I24175="","",IF(I24175=INFORME!$C$22,CONCATENATE(H24175,".",I24175,".",G24175),""))</f>
        <v/>
      </c>
    </row>
    <row r="24176" spans="4:5" hidden="1" x14ac:dyDescent="0.25">
      <c r="D24176" s="2" t="str">
        <f>IF(E24176="","",CONCATENATE(H24176,".",COUNTIF($E$1:E24175,E24176)+1))</f>
        <v/>
      </c>
      <c r="E24176" s="2" t="str">
        <f>IF(I24176="","",IF(I24176=INFORME!$C$22,CONCATENATE(H24176,".",I24176,".",G24176),""))</f>
        <v/>
      </c>
    </row>
    <row r="24177" spans="4:5" hidden="1" x14ac:dyDescent="0.25">
      <c r="D24177" s="2" t="str">
        <f>IF(E24177="","",CONCATENATE(H24177,".",COUNTIF($E$1:E24176,E24177)+1))</f>
        <v/>
      </c>
      <c r="E24177" s="2" t="str">
        <f>IF(I24177="","",IF(I24177=INFORME!$C$22,CONCATENATE(H24177,".",I24177,".",G24177),""))</f>
        <v/>
      </c>
    </row>
    <row r="24178" spans="4:5" hidden="1" x14ac:dyDescent="0.25">
      <c r="D24178" s="2" t="str">
        <f>IF(E24178="","",CONCATENATE(H24178,".",COUNTIF($E$1:E24177,E24178)+1))</f>
        <v/>
      </c>
      <c r="E24178" s="2" t="str">
        <f>IF(I24178="","",IF(I24178=INFORME!$C$22,CONCATENATE(H24178,".",I24178,".",G24178),""))</f>
        <v/>
      </c>
    </row>
    <row r="24179" spans="4:5" hidden="1" x14ac:dyDescent="0.25">
      <c r="D24179" s="2" t="str">
        <f>IF(E24179="","",CONCATENATE(H24179,".",COUNTIF($E$1:E24178,E24179)+1))</f>
        <v/>
      </c>
      <c r="E24179" s="2" t="str">
        <f>IF(I24179="","",IF(I24179=INFORME!$C$22,CONCATENATE(H24179,".",I24179,".",G24179),""))</f>
        <v/>
      </c>
    </row>
    <row r="24180" spans="4:5" hidden="1" x14ac:dyDescent="0.25">
      <c r="D24180" s="2" t="str">
        <f>IF(E24180="","",CONCATENATE(H24180,".",COUNTIF($E$1:E24179,E24180)+1))</f>
        <v/>
      </c>
      <c r="E24180" s="2" t="str">
        <f>IF(I24180="","",IF(I24180=INFORME!$C$22,CONCATENATE(H24180,".",I24180,".",G24180),""))</f>
        <v/>
      </c>
    </row>
    <row r="24181" spans="4:5" hidden="1" x14ac:dyDescent="0.25">
      <c r="D24181" s="2" t="str">
        <f>IF(E24181="","",CONCATENATE(H24181,".",COUNTIF($E$1:E24180,E24181)+1))</f>
        <v/>
      </c>
      <c r="E24181" s="2" t="str">
        <f>IF(I24181="","",IF(I24181=INFORME!$C$22,CONCATENATE(H24181,".",I24181,".",G24181),""))</f>
        <v/>
      </c>
    </row>
    <row r="24182" spans="4:5" hidden="1" x14ac:dyDescent="0.25">
      <c r="D24182" s="2" t="str">
        <f>IF(E24182="","",CONCATENATE(H24182,".",COUNTIF($E$1:E24181,E24182)+1))</f>
        <v/>
      </c>
      <c r="E24182" s="2" t="str">
        <f>IF(I24182="","",IF(I24182=INFORME!$C$22,CONCATENATE(H24182,".",I24182,".",G24182),""))</f>
        <v/>
      </c>
    </row>
    <row r="24183" spans="4:5" hidden="1" x14ac:dyDescent="0.25">
      <c r="D24183" s="2" t="str">
        <f>IF(E24183="","",CONCATENATE(H24183,".",COUNTIF($E$1:E24182,E24183)+1))</f>
        <v/>
      </c>
      <c r="E24183" s="2" t="str">
        <f>IF(I24183="","",IF(I24183=INFORME!$C$22,CONCATENATE(H24183,".",I24183,".",G24183),""))</f>
        <v/>
      </c>
    </row>
    <row r="24184" spans="4:5" hidden="1" x14ac:dyDescent="0.25">
      <c r="D24184" s="2" t="str">
        <f>IF(E24184="","",CONCATENATE(H24184,".",COUNTIF($E$1:E24183,E24184)+1))</f>
        <v/>
      </c>
      <c r="E24184" s="2" t="str">
        <f>IF(I24184="","",IF(I24184=INFORME!$C$22,CONCATENATE(H24184,".",I24184,".",G24184),""))</f>
        <v/>
      </c>
    </row>
    <row r="24185" spans="4:5" hidden="1" x14ac:dyDescent="0.25">
      <c r="D24185" s="2" t="str">
        <f>IF(E24185="","",CONCATENATE(H24185,".",COUNTIF($E$1:E24184,E24185)+1))</f>
        <v/>
      </c>
      <c r="E24185" s="2" t="str">
        <f>IF(I24185="","",IF(I24185=INFORME!$C$22,CONCATENATE(H24185,".",I24185,".",G24185),""))</f>
        <v/>
      </c>
    </row>
    <row r="24186" spans="4:5" hidden="1" x14ac:dyDescent="0.25">
      <c r="D24186" s="2" t="str">
        <f>IF(E24186="","",CONCATENATE(H24186,".",COUNTIF($E$1:E24185,E24186)+1))</f>
        <v/>
      </c>
      <c r="E24186" s="2" t="str">
        <f>IF(I24186="","",IF(I24186=INFORME!$C$22,CONCATENATE(H24186,".",I24186,".",G24186),""))</f>
        <v/>
      </c>
    </row>
    <row r="24187" spans="4:5" hidden="1" x14ac:dyDescent="0.25">
      <c r="D24187" s="2" t="str">
        <f>IF(E24187="","",CONCATENATE(H24187,".",COUNTIF($E$1:E24186,E24187)+1))</f>
        <v/>
      </c>
      <c r="E24187" s="2" t="str">
        <f>IF(I24187="","",IF(I24187=INFORME!$C$22,CONCATENATE(H24187,".",I24187,".",G24187),""))</f>
        <v/>
      </c>
    </row>
    <row r="24188" spans="4:5" hidden="1" x14ac:dyDescent="0.25">
      <c r="D24188" s="2" t="str">
        <f>IF(E24188="","",CONCATENATE(H24188,".",COUNTIF($E$1:E24187,E24188)+1))</f>
        <v/>
      </c>
      <c r="E24188" s="2" t="str">
        <f>IF(I24188="","",IF(I24188=INFORME!$C$22,CONCATENATE(H24188,".",I24188,".",G24188),""))</f>
        <v/>
      </c>
    </row>
    <row r="24189" spans="4:5" hidden="1" x14ac:dyDescent="0.25">
      <c r="D24189" s="2" t="str">
        <f>IF(E24189="","",CONCATENATE(H24189,".",COUNTIF($E$1:E24188,E24189)+1))</f>
        <v/>
      </c>
      <c r="E24189" s="2" t="str">
        <f>IF(I24189="","",IF(I24189=INFORME!$C$22,CONCATENATE(H24189,".",I24189,".",G24189),""))</f>
        <v/>
      </c>
    </row>
    <row r="24190" spans="4:5" hidden="1" x14ac:dyDescent="0.25">
      <c r="D24190" s="2" t="str">
        <f>IF(E24190="","",CONCATENATE(H24190,".",COUNTIF($E$1:E24189,E24190)+1))</f>
        <v/>
      </c>
      <c r="E24190" s="2" t="str">
        <f>IF(I24190="","",IF(I24190=INFORME!$C$22,CONCATENATE(H24190,".",I24190,".",G24190),""))</f>
        <v/>
      </c>
    </row>
    <row r="24191" spans="4:5" hidden="1" x14ac:dyDescent="0.25">
      <c r="D24191" s="2" t="str">
        <f>IF(E24191="","",CONCATENATE(H24191,".",COUNTIF($E$1:E24190,E24191)+1))</f>
        <v/>
      </c>
      <c r="E24191" s="2" t="str">
        <f>IF(I24191="","",IF(I24191=INFORME!$C$22,CONCATENATE(H24191,".",I24191,".",G24191),""))</f>
        <v/>
      </c>
    </row>
    <row r="24192" spans="4:5" hidden="1" x14ac:dyDescent="0.25">
      <c r="D24192" s="2" t="str">
        <f>IF(E24192="","",CONCATENATE(H24192,".",COUNTIF($E$1:E24191,E24192)+1))</f>
        <v/>
      </c>
      <c r="E24192" s="2" t="str">
        <f>IF(I24192="","",IF(I24192=INFORME!$C$22,CONCATENATE(H24192,".",I24192,".",G24192),""))</f>
        <v/>
      </c>
    </row>
    <row r="24193" spans="4:5" hidden="1" x14ac:dyDescent="0.25">
      <c r="D24193" s="2" t="str">
        <f>IF(E24193="","",CONCATENATE(H24193,".",COUNTIF($E$1:E24192,E24193)+1))</f>
        <v/>
      </c>
      <c r="E24193" s="2" t="str">
        <f>IF(I24193="","",IF(I24193=INFORME!$C$22,CONCATENATE(H24193,".",I24193,".",G24193),""))</f>
        <v/>
      </c>
    </row>
    <row r="24194" spans="4:5" hidden="1" x14ac:dyDescent="0.25">
      <c r="D24194" s="2" t="str">
        <f>IF(E24194="","",CONCATENATE(H24194,".",COUNTIF($E$1:E24193,E24194)+1))</f>
        <v/>
      </c>
      <c r="E24194" s="2" t="str">
        <f>IF(I24194="","",IF(I24194=INFORME!$C$22,CONCATENATE(H24194,".",I24194,".",G24194),""))</f>
        <v/>
      </c>
    </row>
    <row r="24195" spans="4:5" hidden="1" x14ac:dyDescent="0.25">
      <c r="D24195" s="2" t="str">
        <f>IF(E24195="","",CONCATENATE(H24195,".",COUNTIF($E$1:E24194,E24195)+1))</f>
        <v/>
      </c>
      <c r="E24195" s="2" t="str">
        <f>IF(I24195="","",IF(I24195=INFORME!$C$22,CONCATENATE(H24195,".",I24195,".",G24195),""))</f>
        <v/>
      </c>
    </row>
    <row r="24196" spans="4:5" hidden="1" x14ac:dyDescent="0.25">
      <c r="D24196" s="2" t="str">
        <f>IF(E24196="","",CONCATENATE(H24196,".",COUNTIF($E$1:E24195,E24196)+1))</f>
        <v/>
      </c>
      <c r="E24196" s="2" t="str">
        <f>IF(I24196="","",IF(I24196=INFORME!$C$22,CONCATENATE(H24196,".",I24196,".",G24196),""))</f>
        <v/>
      </c>
    </row>
    <row r="24197" spans="4:5" hidden="1" x14ac:dyDescent="0.25">
      <c r="D24197" s="2" t="str">
        <f>IF(E24197="","",CONCATENATE(H24197,".",COUNTIF($E$1:E24196,E24197)+1))</f>
        <v/>
      </c>
      <c r="E24197" s="2" t="str">
        <f>IF(I24197="","",IF(I24197=INFORME!$C$22,CONCATENATE(H24197,".",I24197,".",G24197),""))</f>
        <v/>
      </c>
    </row>
    <row r="24198" spans="4:5" hidden="1" x14ac:dyDescent="0.25">
      <c r="D24198" s="2" t="str">
        <f>IF(E24198="","",CONCATENATE(H24198,".",COUNTIF($E$1:E24197,E24198)+1))</f>
        <v/>
      </c>
      <c r="E24198" s="2" t="str">
        <f>IF(I24198="","",IF(I24198=INFORME!$C$22,CONCATENATE(H24198,".",I24198,".",G24198),""))</f>
        <v/>
      </c>
    </row>
    <row r="24199" spans="4:5" hidden="1" x14ac:dyDescent="0.25">
      <c r="D24199" s="2" t="str">
        <f>IF(E24199="","",CONCATENATE(H24199,".",COUNTIF($E$1:E24198,E24199)+1))</f>
        <v/>
      </c>
      <c r="E24199" s="2" t="str">
        <f>IF(I24199="","",IF(I24199=INFORME!$C$22,CONCATENATE(H24199,".",I24199,".",G24199),""))</f>
        <v/>
      </c>
    </row>
    <row r="24200" spans="4:5" hidden="1" x14ac:dyDescent="0.25">
      <c r="D24200" s="2" t="str">
        <f>IF(E24200="","",CONCATENATE(H24200,".",COUNTIF($E$1:E24199,E24200)+1))</f>
        <v/>
      </c>
      <c r="E24200" s="2" t="str">
        <f>IF(I24200="","",IF(I24200=INFORME!$C$22,CONCATENATE(H24200,".",I24200,".",G24200),""))</f>
        <v/>
      </c>
    </row>
    <row r="24201" spans="4:5" hidden="1" x14ac:dyDescent="0.25">
      <c r="D24201" s="2" t="str">
        <f>IF(E24201="","",CONCATENATE(H24201,".",COUNTIF($E$1:E24200,E24201)+1))</f>
        <v/>
      </c>
      <c r="E24201" s="2" t="str">
        <f>IF(I24201="","",IF(I24201=INFORME!$C$22,CONCATENATE(H24201,".",I24201,".",G24201),""))</f>
        <v/>
      </c>
    </row>
    <row r="24202" spans="4:5" hidden="1" x14ac:dyDescent="0.25">
      <c r="D24202" s="2" t="str">
        <f>IF(E24202="","",CONCATENATE(H24202,".",COUNTIF($E$1:E24201,E24202)+1))</f>
        <v/>
      </c>
      <c r="E24202" s="2" t="str">
        <f>IF(I24202="","",IF(I24202=INFORME!$C$22,CONCATENATE(H24202,".",I24202,".",G24202),""))</f>
        <v/>
      </c>
    </row>
    <row r="24203" spans="4:5" hidden="1" x14ac:dyDescent="0.25">
      <c r="D24203" s="2" t="str">
        <f>IF(E24203="","",CONCATENATE(H24203,".",COUNTIF($E$1:E24202,E24203)+1))</f>
        <v/>
      </c>
      <c r="E24203" s="2" t="str">
        <f>IF(I24203="","",IF(I24203=INFORME!$C$22,CONCATENATE(H24203,".",I24203,".",G24203),""))</f>
        <v/>
      </c>
    </row>
    <row r="24204" spans="4:5" hidden="1" x14ac:dyDescent="0.25">
      <c r="D24204" s="2" t="str">
        <f>IF(E24204="","",CONCATENATE(H24204,".",COUNTIF($E$1:E24203,E24204)+1))</f>
        <v/>
      </c>
      <c r="E24204" s="2" t="str">
        <f>IF(I24204="","",IF(I24204=INFORME!$C$22,CONCATENATE(H24204,".",I24204,".",G24204),""))</f>
        <v/>
      </c>
    </row>
    <row r="24205" spans="4:5" hidden="1" x14ac:dyDescent="0.25">
      <c r="D24205" s="2" t="str">
        <f>IF(E24205="","",CONCATENATE(H24205,".",COUNTIF($E$1:E24204,E24205)+1))</f>
        <v/>
      </c>
      <c r="E24205" s="2" t="str">
        <f>IF(I24205="","",IF(I24205=INFORME!$C$22,CONCATENATE(H24205,".",I24205,".",G24205),""))</f>
        <v/>
      </c>
    </row>
    <row r="24206" spans="4:5" hidden="1" x14ac:dyDescent="0.25">
      <c r="D24206" s="2" t="str">
        <f>IF(E24206="","",CONCATENATE(H24206,".",COUNTIF($E$1:E24205,E24206)+1))</f>
        <v/>
      </c>
      <c r="E24206" s="2" t="str">
        <f>IF(I24206="","",IF(I24206=INFORME!$C$22,CONCATENATE(H24206,".",I24206,".",G24206),""))</f>
        <v/>
      </c>
    </row>
    <row r="24207" spans="4:5" hidden="1" x14ac:dyDescent="0.25">
      <c r="D24207" s="2" t="str">
        <f>IF(E24207="","",CONCATENATE(H24207,".",COUNTIF($E$1:E24206,E24207)+1))</f>
        <v/>
      </c>
      <c r="E24207" s="2" t="str">
        <f>IF(I24207="","",IF(I24207=INFORME!$C$22,CONCATENATE(H24207,".",I24207,".",G24207),""))</f>
        <v/>
      </c>
    </row>
    <row r="24208" spans="4:5" hidden="1" x14ac:dyDescent="0.25">
      <c r="D24208" s="2" t="str">
        <f>IF(E24208="","",CONCATENATE(H24208,".",COUNTIF($E$1:E24207,E24208)+1))</f>
        <v/>
      </c>
      <c r="E24208" s="2" t="str">
        <f>IF(I24208="","",IF(I24208=INFORME!$C$22,CONCATENATE(H24208,".",I24208,".",G24208),""))</f>
        <v/>
      </c>
    </row>
    <row r="24209" spans="4:5" hidden="1" x14ac:dyDescent="0.25">
      <c r="D24209" s="2" t="str">
        <f>IF(E24209="","",CONCATENATE(H24209,".",COUNTIF($E$1:E24208,E24209)+1))</f>
        <v/>
      </c>
      <c r="E24209" s="2" t="str">
        <f>IF(I24209="","",IF(I24209=INFORME!$C$22,CONCATENATE(H24209,".",I24209,".",G24209),""))</f>
        <v/>
      </c>
    </row>
    <row r="24210" spans="4:5" hidden="1" x14ac:dyDescent="0.25">
      <c r="D24210" s="2" t="str">
        <f>IF(E24210="","",CONCATENATE(H24210,".",COUNTIF($E$1:E24209,E24210)+1))</f>
        <v/>
      </c>
      <c r="E24210" s="2" t="str">
        <f>IF(I24210="","",IF(I24210=INFORME!$C$22,CONCATENATE(H24210,".",I24210,".",G24210),""))</f>
        <v/>
      </c>
    </row>
    <row r="24211" spans="4:5" hidden="1" x14ac:dyDescent="0.25">
      <c r="D24211" s="2" t="str">
        <f>IF(E24211="","",CONCATENATE(H24211,".",COUNTIF($E$1:E24210,E24211)+1))</f>
        <v/>
      </c>
      <c r="E24211" s="2" t="str">
        <f>IF(I24211="","",IF(I24211=INFORME!$C$22,CONCATENATE(H24211,".",I24211,".",G24211),""))</f>
        <v/>
      </c>
    </row>
    <row r="24212" spans="4:5" hidden="1" x14ac:dyDescent="0.25">
      <c r="D24212" s="2" t="str">
        <f>IF(E24212="","",CONCATENATE(H24212,".",COUNTIF($E$1:E24211,E24212)+1))</f>
        <v/>
      </c>
      <c r="E24212" s="2" t="str">
        <f>IF(I24212="","",IF(I24212=INFORME!$C$22,CONCATENATE(H24212,".",I24212,".",G24212),""))</f>
        <v/>
      </c>
    </row>
    <row r="24213" spans="4:5" hidden="1" x14ac:dyDescent="0.25">
      <c r="D24213" s="2" t="str">
        <f>IF(E24213="","",CONCATENATE(H24213,".",COUNTIF($E$1:E24212,E24213)+1))</f>
        <v/>
      </c>
      <c r="E24213" s="2" t="str">
        <f>IF(I24213="","",IF(I24213=INFORME!$C$22,CONCATENATE(H24213,".",I24213,".",G24213),""))</f>
        <v/>
      </c>
    </row>
    <row r="24214" spans="4:5" hidden="1" x14ac:dyDescent="0.25">
      <c r="D24214" s="2" t="str">
        <f>IF(E24214="","",CONCATENATE(H24214,".",COUNTIF($E$1:E24213,E24214)+1))</f>
        <v/>
      </c>
      <c r="E24214" s="2" t="str">
        <f>IF(I24214="","",IF(I24214=INFORME!$C$22,CONCATENATE(H24214,".",I24214,".",G24214),""))</f>
        <v/>
      </c>
    </row>
    <row r="24215" spans="4:5" hidden="1" x14ac:dyDescent="0.25">
      <c r="D24215" s="2" t="str">
        <f>IF(E24215="","",CONCATENATE(H24215,".",COUNTIF($E$1:E24214,E24215)+1))</f>
        <v/>
      </c>
      <c r="E24215" s="2" t="str">
        <f>IF(I24215="","",IF(I24215=INFORME!$C$22,CONCATENATE(H24215,".",I24215,".",G24215),""))</f>
        <v/>
      </c>
    </row>
    <row r="24216" spans="4:5" hidden="1" x14ac:dyDescent="0.25">
      <c r="D24216" s="2" t="str">
        <f>IF(E24216="","",CONCATENATE(H24216,".",COUNTIF($E$1:E24215,E24216)+1))</f>
        <v/>
      </c>
      <c r="E24216" s="2" t="str">
        <f>IF(I24216="","",IF(I24216=INFORME!$C$22,CONCATENATE(H24216,".",I24216,".",G24216),""))</f>
        <v/>
      </c>
    </row>
    <row r="24217" spans="4:5" hidden="1" x14ac:dyDescent="0.25">
      <c r="D24217" s="2" t="str">
        <f>IF(E24217="","",CONCATENATE(H24217,".",COUNTIF($E$1:E24216,E24217)+1))</f>
        <v/>
      </c>
      <c r="E24217" s="2" t="str">
        <f>IF(I24217="","",IF(I24217=INFORME!$C$22,CONCATENATE(H24217,".",I24217,".",G24217),""))</f>
        <v/>
      </c>
    </row>
    <row r="24218" spans="4:5" hidden="1" x14ac:dyDescent="0.25">
      <c r="D24218" s="2" t="str">
        <f>IF(E24218="","",CONCATENATE(H24218,".",COUNTIF($E$1:E24217,E24218)+1))</f>
        <v/>
      </c>
      <c r="E24218" s="2" t="str">
        <f>IF(I24218="","",IF(I24218=INFORME!$C$22,CONCATENATE(H24218,".",I24218,".",G24218),""))</f>
        <v/>
      </c>
    </row>
    <row r="24219" spans="4:5" hidden="1" x14ac:dyDescent="0.25">
      <c r="D24219" s="2" t="str">
        <f>IF(E24219="","",CONCATENATE(H24219,".",COUNTIF($E$1:E24218,E24219)+1))</f>
        <v/>
      </c>
      <c r="E24219" s="2" t="str">
        <f>IF(I24219="","",IF(I24219=INFORME!$C$22,CONCATENATE(H24219,".",I24219,".",G24219),""))</f>
        <v/>
      </c>
    </row>
    <row r="24220" spans="4:5" hidden="1" x14ac:dyDescent="0.25">
      <c r="D24220" s="2" t="str">
        <f>IF(E24220="","",CONCATENATE(H24220,".",COUNTIF($E$1:E24219,E24220)+1))</f>
        <v/>
      </c>
      <c r="E24220" s="2" t="str">
        <f>IF(I24220="","",IF(I24220=INFORME!$C$22,CONCATENATE(H24220,".",I24220,".",G24220),""))</f>
        <v/>
      </c>
    </row>
    <row r="24221" spans="4:5" hidden="1" x14ac:dyDescent="0.25">
      <c r="D24221" s="2" t="str">
        <f>IF(E24221="","",CONCATENATE(H24221,".",COUNTIF($E$1:E24220,E24221)+1))</f>
        <v/>
      </c>
      <c r="E24221" s="2" t="str">
        <f>IF(I24221="","",IF(I24221=INFORME!$C$22,CONCATENATE(H24221,".",I24221,".",G24221),""))</f>
        <v/>
      </c>
    </row>
    <row r="24222" spans="4:5" hidden="1" x14ac:dyDescent="0.25">
      <c r="D24222" s="2" t="str">
        <f>IF(E24222="","",CONCATENATE(H24222,".",COUNTIF($E$1:E24221,E24222)+1))</f>
        <v/>
      </c>
      <c r="E24222" s="2" t="str">
        <f>IF(I24222="","",IF(I24222=INFORME!$C$22,CONCATENATE(H24222,".",I24222,".",G24222),""))</f>
        <v/>
      </c>
    </row>
    <row r="24223" spans="4:5" hidden="1" x14ac:dyDescent="0.25">
      <c r="D24223" s="2" t="str">
        <f>IF(E24223="","",CONCATENATE(H24223,".",COUNTIF($E$1:E24222,E24223)+1))</f>
        <v/>
      </c>
      <c r="E24223" s="2" t="str">
        <f>IF(I24223="","",IF(I24223=INFORME!$C$22,CONCATENATE(H24223,".",I24223,".",G24223),""))</f>
        <v/>
      </c>
    </row>
    <row r="24224" spans="4:5" hidden="1" x14ac:dyDescent="0.25">
      <c r="D24224" s="2" t="str">
        <f>IF(E24224="","",CONCATENATE(H24224,".",COUNTIF($E$1:E24223,E24224)+1))</f>
        <v/>
      </c>
      <c r="E24224" s="2" t="str">
        <f>IF(I24224="","",IF(I24224=INFORME!$C$22,CONCATENATE(H24224,".",I24224,".",G24224),""))</f>
        <v/>
      </c>
    </row>
    <row r="24225" spans="4:5" hidden="1" x14ac:dyDescent="0.25">
      <c r="D24225" s="2" t="str">
        <f>IF(E24225="","",CONCATENATE(H24225,".",COUNTIF($E$1:E24224,E24225)+1))</f>
        <v/>
      </c>
      <c r="E24225" s="2" t="str">
        <f>IF(I24225="","",IF(I24225=INFORME!$C$22,CONCATENATE(H24225,".",I24225,".",G24225),""))</f>
        <v/>
      </c>
    </row>
    <row r="24226" spans="4:5" hidden="1" x14ac:dyDescent="0.25">
      <c r="D24226" s="2" t="str">
        <f>IF(E24226="","",CONCATENATE(H24226,".",COUNTIF($E$1:E24225,E24226)+1))</f>
        <v/>
      </c>
      <c r="E24226" s="2" t="str">
        <f>IF(I24226="","",IF(I24226=INFORME!$C$22,CONCATENATE(H24226,".",I24226,".",G24226),""))</f>
        <v/>
      </c>
    </row>
    <row r="24227" spans="4:5" hidden="1" x14ac:dyDescent="0.25">
      <c r="D24227" s="2" t="str">
        <f>IF(E24227="","",CONCATENATE(H24227,".",COUNTIF($E$1:E24226,E24227)+1))</f>
        <v/>
      </c>
      <c r="E24227" s="2" t="str">
        <f>IF(I24227="","",IF(I24227=INFORME!$C$22,CONCATENATE(H24227,".",I24227,".",G24227),""))</f>
        <v/>
      </c>
    </row>
    <row r="24228" spans="4:5" hidden="1" x14ac:dyDescent="0.25">
      <c r="D24228" s="2" t="str">
        <f>IF(E24228="","",CONCATENATE(H24228,".",COUNTIF($E$1:E24227,E24228)+1))</f>
        <v/>
      </c>
      <c r="E24228" s="2" t="str">
        <f>IF(I24228="","",IF(I24228=INFORME!$C$22,CONCATENATE(H24228,".",I24228,".",G24228),""))</f>
        <v/>
      </c>
    </row>
    <row r="24229" spans="4:5" hidden="1" x14ac:dyDescent="0.25">
      <c r="D24229" s="2" t="str">
        <f>IF(E24229="","",CONCATENATE(H24229,".",COUNTIF($E$1:E24228,E24229)+1))</f>
        <v/>
      </c>
      <c r="E24229" s="2" t="str">
        <f>IF(I24229="","",IF(I24229=INFORME!$C$22,CONCATENATE(H24229,".",I24229,".",G24229),""))</f>
        <v/>
      </c>
    </row>
    <row r="24230" spans="4:5" hidden="1" x14ac:dyDescent="0.25">
      <c r="D24230" s="2" t="str">
        <f>IF(E24230="","",CONCATENATE(H24230,".",COUNTIF($E$1:E24229,E24230)+1))</f>
        <v/>
      </c>
      <c r="E24230" s="2" t="str">
        <f>IF(I24230="","",IF(I24230=INFORME!$C$22,CONCATENATE(H24230,".",I24230,".",G24230),""))</f>
        <v/>
      </c>
    </row>
    <row r="24231" spans="4:5" hidden="1" x14ac:dyDescent="0.25">
      <c r="D24231" s="2" t="str">
        <f>IF(E24231="","",CONCATENATE(H24231,".",COUNTIF($E$1:E24230,E24231)+1))</f>
        <v/>
      </c>
      <c r="E24231" s="2" t="str">
        <f>IF(I24231="","",IF(I24231=INFORME!$C$22,CONCATENATE(H24231,".",I24231,".",G24231),""))</f>
        <v/>
      </c>
    </row>
    <row r="24232" spans="4:5" hidden="1" x14ac:dyDescent="0.25">
      <c r="D24232" s="2" t="str">
        <f>IF(E24232="","",CONCATENATE(H24232,".",COUNTIF($E$1:E24231,E24232)+1))</f>
        <v/>
      </c>
      <c r="E24232" s="2" t="str">
        <f>IF(I24232="","",IF(I24232=INFORME!$C$22,CONCATENATE(H24232,".",I24232,".",G24232),""))</f>
        <v/>
      </c>
    </row>
    <row r="24233" spans="4:5" hidden="1" x14ac:dyDescent="0.25">
      <c r="D24233" s="2" t="str">
        <f>IF(E24233="","",CONCATENATE(H24233,".",COUNTIF($E$1:E24232,E24233)+1))</f>
        <v/>
      </c>
      <c r="E24233" s="2" t="str">
        <f>IF(I24233="","",IF(I24233=INFORME!$C$22,CONCATENATE(H24233,".",I24233,".",G24233),""))</f>
        <v/>
      </c>
    </row>
    <row r="24234" spans="4:5" hidden="1" x14ac:dyDescent="0.25">
      <c r="D24234" s="2" t="str">
        <f>IF(E24234="","",CONCATENATE(H24234,".",COUNTIF($E$1:E24233,E24234)+1))</f>
        <v/>
      </c>
      <c r="E24234" s="2" t="str">
        <f>IF(I24234="","",IF(I24234=INFORME!$C$22,CONCATENATE(H24234,".",I24234,".",G24234),""))</f>
        <v/>
      </c>
    </row>
    <row r="24235" spans="4:5" hidden="1" x14ac:dyDescent="0.25">
      <c r="D24235" s="2" t="str">
        <f>IF(E24235="","",CONCATENATE(H24235,".",COUNTIF($E$1:E24234,E24235)+1))</f>
        <v/>
      </c>
      <c r="E24235" s="2" t="str">
        <f>IF(I24235="","",IF(I24235=INFORME!$C$22,CONCATENATE(H24235,".",I24235,".",G24235),""))</f>
        <v/>
      </c>
    </row>
    <row r="24236" spans="4:5" hidden="1" x14ac:dyDescent="0.25">
      <c r="D24236" s="2" t="str">
        <f>IF(E24236="","",CONCATENATE(H24236,".",COUNTIF($E$1:E24235,E24236)+1))</f>
        <v/>
      </c>
      <c r="E24236" s="2" t="str">
        <f>IF(I24236="","",IF(I24236=INFORME!$C$22,CONCATENATE(H24236,".",I24236,".",G24236),""))</f>
        <v/>
      </c>
    </row>
    <row r="24237" spans="4:5" hidden="1" x14ac:dyDescent="0.25">
      <c r="D24237" s="2" t="str">
        <f>IF(E24237="","",CONCATENATE(H24237,".",COUNTIF($E$1:E24236,E24237)+1))</f>
        <v/>
      </c>
      <c r="E24237" s="2" t="str">
        <f>IF(I24237="","",IF(I24237=INFORME!$C$22,CONCATENATE(H24237,".",I24237,".",G24237),""))</f>
        <v/>
      </c>
    </row>
    <row r="24238" spans="4:5" hidden="1" x14ac:dyDescent="0.25">
      <c r="D24238" s="2" t="str">
        <f>IF(E24238="","",CONCATENATE(H24238,".",COUNTIF($E$1:E24237,E24238)+1))</f>
        <v/>
      </c>
      <c r="E24238" s="2" t="str">
        <f>IF(I24238="","",IF(I24238=INFORME!$C$22,CONCATENATE(H24238,".",I24238,".",G24238),""))</f>
        <v/>
      </c>
    </row>
    <row r="24239" spans="4:5" hidden="1" x14ac:dyDescent="0.25">
      <c r="D24239" s="2" t="str">
        <f>IF(E24239="","",CONCATENATE(H24239,".",COUNTIF($E$1:E24238,E24239)+1))</f>
        <v/>
      </c>
      <c r="E24239" s="2" t="str">
        <f>IF(I24239="","",IF(I24239=INFORME!$C$22,CONCATENATE(H24239,".",I24239,".",G24239),""))</f>
        <v/>
      </c>
    </row>
    <row r="24240" spans="4:5" hidden="1" x14ac:dyDescent="0.25">
      <c r="D24240" s="2" t="str">
        <f>IF(E24240="","",CONCATENATE(H24240,".",COUNTIF($E$1:E24239,E24240)+1))</f>
        <v/>
      </c>
      <c r="E24240" s="2" t="str">
        <f>IF(I24240="","",IF(I24240=INFORME!$C$22,CONCATENATE(H24240,".",I24240,".",G24240),""))</f>
        <v/>
      </c>
    </row>
    <row r="24241" spans="4:5" hidden="1" x14ac:dyDescent="0.25">
      <c r="D24241" s="2" t="str">
        <f>IF(E24241="","",CONCATENATE(H24241,".",COUNTIF($E$1:E24240,E24241)+1))</f>
        <v/>
      </c>
      <c r="E24241" s="2" t="str">
        <f>IF(I24241="","",IF(I24241=INFORME!$C$22,CONCATENATE(H24241,".",I24241,".",G24241),""))</f>
        <v/>
      </c>
    </row>
    <row r="24242" spans="4:5" hidden="1" x14ac:dyDescent="0.25">
      <c r="D24242" s="2" t="str">
        <f>IF(E24242="","",CONCATENATE(H24242,".",COUNTIF($E$1:E24241,E24242)+1))</f>
        <v/>
      </c>
      <c r="E24242" s="2" t="str">
        <f>IF(I24242="","",IF(I24242=INFORME!$C$22,CONCATENATE(H24242,".",I24242,".",G24242),""))</f>
        <v/>
      </c>
    </row>
    <row r="24243" spans="4:5" hidden="1" x14ac:dyDescent="0.25">
      <c r="D24243" s="2" t="str">
        <f>IF(E24243="","",CONCATENATE(H24243,".",COUNTIF($E$1:E24242,E24243)+1))</f>
        <v/>
      </c>
      <c r="E24243" s="2" t="str">
        <f>IF(I24243="","",IF(I24243=INFORME!$C$22,CONCATENATE(H24243,".",I24243,".",G24243),""))</f>
        <v/>
      </c>
    </row>
    <row r="24244" spans="4:5" hidden="1" x14ac:dyDescent="0.25">
      <c r="D24244" s="2" t="str">
        <f>IF(E24244="","",CONCATENATE(H24244,".",COUNTIF($E$1:E24243,E24244)+1))</f>
        <v/>
      </c>
      <c r="E24244" s="2" t="str">
        <f>IF(I24244="","",IF(I24244=INFORME!$C$22,CONCATENATE(H24244,".",I24244,".",G24244),""))</f>
        <v/>
      </c>
    </row>
    <row r="24245" spans="4:5" hidden="1" x14ac:dyDescent="0.25">
      <c r="D24245" s="2" t="str">
        <f>IF(E24245="","",CONCATENATE(H24245,".",COUNTIF($E$1:E24244,E24245)+1))</f>
        <v/>
      </c>
      <c r="E24245" s="2" t="str">
        <f>IF(I24245="","",IF(I24245=INFORME!$C$22,CONCATENATE(H24245,".",I24245,".",G24245),""))</f>
        <v/>
      </c>
    </row>
    <row r="24246" spans="4:5" hidden="1" x14ac:dyDescent="0.25">
      <c r="D24246" s="2" t="str">
        <f>IF(E24246="","",CONCATENATE(H24246,".",COUNTIF($E$1:E24245,E24246)+1))</f>
        <v/>
      </c>
      <c r="E24246" s="2" t="str">
        <f>IF(I24246="","",IF(I24246=INFORME!$C$22,CONCATENATE(H24246,".",I24246,".",G24246),""))</f>
        <v/>
      </c>
    </row>
    <row r="24247" spans="4:5" hidden="1" x14ac:dyDescent="0.25">
      <c r="D24247" s="2" t="str">
        <f>IF(E24247="","",CONCATENATE(H24247,".",COUNTIF($E$1:E24246,E24247)+1))</f>
        <v/>
      </c>
      <c r="E24247" s="2" t="str">
        <f>IF(I24247="","",IF(I24247=INFORME!$C$22,CONCATENATE(H24247,".",I24247,".",G24247),""))</f>
        <v/>
      </c>
    </row>
    <row r="24248" spans="4:5" hidden="1" x14ac:dyDescent="0.25">
      <c r="D24248" s="2" t="str">
        <f>IF(E24248="","",CONCATENATE(H24248,".",COUNTIF($E$1:E24247,E24248)+1))</f>
        <v/>
      </c>
      <c r="E24248" s="2" t="str">
        <f>IF(I24248="","",IF(I24248=INFORME!$C$22,CONCATENATE(H24248,".",I24248,".",G24248),""))</f>
        <v/>
      </c>
    </row>
    <row r="24249" spans="4:5" hidden="1" x14ac:dyDescent="0.25">
      <c r="D24249" s="2" t="str">
        <f>IF(E24249="","",CONCATENATE(H24249,".",COUNTIF($E$1:E24248,E24249)+1))</f>
        <v/>
      </c>
      <c r="E24249" s="2" t="str">
        <f>IF(I24249="","",IF(I24249=INFORME!$C$22,CONCATENATE(H24249,".",I24249,".",G24249),""))</f>
        <v/>
      </c>
    </row>
    <row r="24250" spans="4:5" hidden="1" x14ac:dyDescent="0.25">
      <c r="D24250" s="2" t="str">
        <f>IF(E24250="","",CONCATENATE(H24250,".",COUNTIF($E$1:E24249,E24250)+1))</f>
        <v/>
      </c>
      <c r="E24250" s="2" t="str">
        <f>IF(I24250="","",IF(I24250=INFORME!$C$22,CONCATENATE(H24250,".",I24250,".",G24250),""))</f>
        <v/>
      </c>
    </row>
    <row r="24251" spans="4:5" hidden="1" x14ac:dyDescent="0.25">
      <c r="D24251" s="2" t="str">
        <f>IF(E24251="","",CONCATENATE(H24251,".",COUNTIF($E$1:E24250,E24251)+1))</f>
        <v/>
      </c>
      <c r="E24251" s="2" t="str">
        <f>IF(I24251="","",IF(I24251=INFORME!$C$22,CONCATENATE(H24251,".",I24251,".",G24251),""))</f>
        <v/>
      </c>
    </row>
    <row r="24252" spans="4:5" hidden="1" x14ac:dyDescent="0.25">
      <c r="D24252" s="2" t="str">
        <f>IF(E24252="","",CONCATENATE(H24252,".",COUNTIF($E$1:E24251,E24252)+1))</f>
        <v/>
      </c>
      <c r="E24252" s="2" t="str">
        <f>IF(I24252="","",IF(I24252=INFORME!$C$22,CONCATENATE(H24252,".",I24252,".",G24252),""))</f>
        <v/>
      </c>
    </row>
    <row r="24253" spans="4:5" hidden="1" x14ac:dyDescent="0.25">
      <c r="D24253" s="2" t="str">
        <f>IF(E24253="","",CONCATENATE(H24253,".",COUNTIF($E$1:E24252,E24253)+1))</f>
        <v/>
      </c>
      <c r="E24253" s="2" t="str">
        <f>IF(I24253="","",IF(I24253=INFORME!$C$22,CONCATENATE(H24253,".",I24253,".",G24253),""))</f>
        <v/>
      </c>
    </row>
    <row r="24254" spans="4:5" hidden="1" x14ac:dyDescent="0.25">
      <c r="D24254" s="2" t="str">
        <f>IF(E24254="","",CONCATENATE(H24254,".",COUNTIF($E$1:E24253,E24254)+1))</f>
        <v/>
      </c>
      <c r="E24254" s="2" t="str">
        <f>IF(I24254="","",IF(I24254=INFORME!$C$22,CONCATENATE(H24254,".",I24254,".",G24254),""))</f>
        <v/>
      </c>
    </row>
    <row r="24255" spans="4:5" hidden="1" x14ac:dyDescent="0.25">
      <c r="D24255" s="2" t="str">
        <f>IF(E24255="","",CONCATENATE(H24255,".",COUNTIF($E$1:E24254,E24255)+1))</f>
        <v/>
      </c>
      <c r="E24255" s="2" t="str">
        <f>IF(I24255="","",IF(I24255=INFORME!$C$22,CONCATENATE(H24255,".",I24255,".",G24255),""))</f>
        <v/>
      </c>
    </row>
    <row r="24256" spans="4:5" hidden="1" x14ac:dyDescent="0.25">
      <c r="D24256" s="2" t="str">
        <f>IF(E24256="","",CONCATENATE(H24256,".",COUNTIF($E$1:E24255,E24256)+1))</f>
        <v/>
      </c>
      <c r="E24256" s="2" t="str">
        <f>IF(I24256="","",IF(I24256=INFORME!$C$22,CONCATENATE(H24256,".",I24256,".",G24256),""))</f>
        <v/>
      </c>
    </row>
    <row r="24257" spans="4:5" hidden="1" x14ac:dyDescent="0.25">
      <c r="D24257" s="2" t="str">
        <f>IF(E24257="","",CONCATENATE(H24257,".",COUNTIF($E$1:E24256,E24257)+1))</f>
        <v/>
      </c>
      <c r="E24257" s="2" t="str">
        <f>IF(I24257="","",IF(I24257=INFORME!$C$22,CONCATENATE(H24257,".",I24257,".",G24257),""))</f>
        <v/>
      </c>
    </row>
    <row r="24258" spans="4:5" hidden="1" x14ac:dyDescent="0.25">
      <c r="D24258" s="2" t="str">
        <f>IF(E24258="","",CONCATENATE(H24258,".",COUNTIF($E$1:E24257,E24258)+1))</f>
        <v/>
      </c>
      <c r="E24258" s="2" t="str">
        <f>IF(I24258="","",IF(I24258=INFORME!$C$22,CONCATENATE(H24258,".",I24258,".",G24258),""))</f>
        <v/>
      </c>
    </row>
    <row r="24259" spans="4:5" hidden="1" x14ac:dyDescent="0.25">
      <c r="D24259" s="2" t="str">
        <f>IF(E24259="","",CONCATENATE(H24259,".",COUNTIF($E$1:E24258,E24259)+1))</f>
        <v/>
      </c>
      <c r="E24259" s="2" t="str">
        <f>IF(I24259="","",IF(I24259=INFORME!$C$22,CONCATENATE(H24259,".",I24259,".",G24259),""))</f>
        <v/>
      </c>
    </row>
    <row r="24260" spans="4:5" hidden="1" x14ac:dyDescent="0.25">
      <c r="D24260" s="2" t="str">
        <f>IF(E24260="","",CONCATENATE(H24260,".",COUNTIF($E$1:E24259,E24260)+1))</f>
        <v/>
      </c>
      <c r="E24260" s="2" t="str">
        <f>IF(I24260="","",IF(I24260=INFORME!$C$22,CONCATENATE(H24260,".",I24260,".",G24260),""))</f>
        <v/>
      </c>
    </row>
    <row r="24261" spans="4:5" hidden="1" x14ac:dyDescent="0.25">
      <c r="D24261" s="2" t="str">
        <f>IF(E24261="","",CONCATENATE(H24261,".",COUNTIF($E$1:E24260,E24261)+1))</f>
        <v/>
      </c>
      <c r="E24261" s="2" t="str">
        <f>IF(I24261="","",IF(I24261=INFORME!$C$22,CONCATENATE(H24261,".",I24261,".",G24261),""))</f>
        <v/>
      </c>
    </row>
    <row r="24262" spans="4:5" hidden="1" x14ac:dyDescent="0.25">
      <c r="D24262" s="2" t="str">
        <f>IF(E24262="","",CONCATENATE(H24262,".",COUNTIF($E$1:E24261,E24262)+1))</f>
        <v/>
      </c>
      <c r="E24262" s="2" t="str">
        <f>IF(I24262="","",IF(I24262=INFORME!$C$22,CONCATENATE(H24262,".",I24262,".",G24262),""))</f>
        <v/>
      </c>
    </row>
    <row r="24263" spans="4:5" hidden="1" x14ac:dyDescent="0.25">
      <c r="D24263" s="2" t="str">
        <f>IF(E24263="","",CONCATENATE(H24263,".",COUNTIF($E$1:E24262,E24263)+1))</f>
        <v/>
      </c>
      <c r="E24263" s="2" t="str">
        <f>IF(I24263="","",IF(I24263=INFORME!$C$22,CONCATENATE(H24263,".",I24263,".",G24263),""))</f>
        <v/>
      </c>
    </row>
    <row r="24264" spans="4:5" hidden="1" x14ac:dyDescent="0.25">
      <c r="D24264" s="2" t="str">
        <f>IF(E24264="","",CONCATENATE(H24264,".",COUNTIF($E$1:E24263,E24264)+1))</f>
        <v/>
      </c>
      <c r="E24264" s="2" t="str">
        <f>IF(I24264="","",IF(I24264=INFORME!$C$22,CONCATENATE(H24264,".",I24264,".",G24264),""))</f>
        <v/>
      </c>
    </row>
    <row r="24265" spans="4:5" hidden="1" x14ac:dyDescent="0.25">
      <c r="D24265" s="2" t="str">
        <f>IF(E24265="","",CONCATENATE(H24265,".",COUNTIF($E$1:E24264,E24265)+1))</f>
        <v/>
      </c>
      <c r="E24265" s="2" t="str">
        <f>IF(I24265="","",IF(I24265=INFORME!$C$22,CONCATENATE(H24265,".",I24265,".",G24265),""))</f>
        <v/>
      </c>
    </row>
    <row r="24266" spans="4:5" hidden="1" x14ac:dyDescent="0.25">
      <c r="D24266" s="2" t="str">
        <f>IF(E24266="","",CONCATENATE(H24266,".",COUNTIF($E$1:E24265,E24266)+1))</f>
        <v/>
      </c>
      <c r="E24266" s="2" t="str">
        <f>IF(I24266="","",IF(I24266=INFORME!$C$22,CONCATENATE(H24266,".",I24266,".",G24266),""))</f>
        <v/>
      </c>
    </row>
    <row r="24267" spans="4:5" hidden="1" x14ac:dyDescent="0.25">
      <c r="D24267" s="2" t="str">
        <f>IF(E24267="","",CONCATENATE(H24267,".",COUNTIF($E$1:E24266,E24267)+1))</f>
        <v/>
      </c>
      <c r="E24267" s="2" t="str">
        <f>IF(I24267="","",IF(I24267=INFORME!$C$22,CONCATENATE(H24267,".",I24267,".",G24267),""))</f>
        <v/>
      </c>
    </row>
    <row r="24268" spans="4:5" hidden="1" x14ac:dyDescent="0.25">
      <c r="D24268" s="2" t="str">
        <f>IF(E24268="","",CONCATENATE(H24268,".",COUNTIF($E$1:E24267,E24268)+1))</f>
        <v/>
      </c>
      <c r="E24268" s="2" t="str">
        <f>IF(I24268="","",IF(I24268=INFORME!$C$22,CONCATENATE(H24268,".",I24268,".",G24268),""))</f>
        <v/>
      </c>
    </row>
    <row r="24269" spans="4:5" hidden="1" x14ac:dyDescent="0.25">
      <c r="D24269" s="2" t="str">
        <f>IF(E24269="","",CONCATENATE(H24269,".",COUNTIF($E$1:E24268,E24269)+1))</f>
        <v/>
      </c>
      <c r="E24269" s="2" t="str">
        <f>IF(I24269="","",IF(I24269=INFORME!$C$22,CONCATENATE(H24269,".",I24269,".",G24269),""))</f>
        <v/>
      </c>
    </row>
    <row r="24270" spans="4:5" hidden="1" x14ac:dyDescent="0.25">
      <c r="D24270" s="2" t="str">
        <f>IF(E24270="","",CONCATENATE(H24270,".",COUNTIF($E$1:E24269,E24270)+1))</f>
        <v/>
      </c>
      <c r="E24270" s="2" t="str">
        <f>IF(I24270="","",IF(I24270=INFORME!$C$22,CONCATENATE(H24270,".",I24270,".",G24270),""))</f>
        <v/>
      </c>
    </row>
    <row r="24271" spans="4:5" hidden="1" x14ac:dyDescent="0.25">
      <c r="D24271" s="2" t="str">
        <f>IF(E24271="","",CONCATENATE(H24271,".",COUNTIF($E$1:E24270,E24271)+1))</f>
        <v/>
      </c>
      <c r="E24271" s="2" t="str">
        <f>IF(I24271="","",IF(I24271=INFORME!$C$22,CONCATENATE(H24271,".",I24271,".",G24271),""))</f>
        <v/>
      </c>
    </row>
    <row r="24272" spans="4:5" hidden="1" x14ac:dyDescent="0.25">
      <c r="D24272" s="2" t="str">
        <f>IF(E24272="","",CONCATENATE(H24272,".",COUNTIF($E$1:E24271,E24272)+1))</f>
        <v/>
      </c>
      <c r="E24272" s="2" t="str">
        <f>IF(I24272="","",IF(I24272=INFORME!$C$22,CONCATENATE(H24272,".",I24272,".",G24272),""))</f>
        <v/>
      </c>
    </row>
    <row r="24273" spans="4:5" hidden="1" x14ac:dyDescent="0.25">
      <c r="D24273" s="2" t="str">
        <f>IF(E24273="","",CONCATENATE(H24273,".",COUNTIF($E$1:E24272,E24273)+1))</f>
        <v/>
      </c>
      <c r="E24273" s="2" t="str">
        <f>IF(I24273="","",IF(I24273=INFORME!$C$22,CONCATENATE(H24273,".",I24273,".",G24273),""))</f>
        <v/>
      </c>
    </row>
    <row r="24274" spans="4:5" hidden="1" x14ac:dyDescent="0.25">
      <c r="D24274" s="2" t="str">
        <f>IF(E24274="","",CONCATENATE(H24274,".",COUNTIF($E$1:E24273,E24274)+1))</f>
        <v/>
      </c>
      <c r="E24274" s="2" t="str">
        <f>IF(I24274="","",IF(I24274=INFORME!$C$22,CONCATENATE(H24274,".",I24274,".",G24274),""))</f>
        <v/>
      </c>
    </row>
    <row r="24275" spans="4:5" hidden="1" x14ac:dyDescent="0.25">
      <c r="D24275" s="2" t="str">
        <f>IF(E24275="","",CONCATENATE(H24275,".",COUNTIF($E$1:E24274,E24275)+1))</f>
        <v/>
      </c>
      <c r="E24275" s="2" t="str">
        <f>IF(I24275="","",IF(I24275=INFORME!$C$22,CONCATENATE(H24275,".",I24275,".",G24275),""))</f>
        <v/>
      </c>
    </row>
    <row r="24276" spans="4:5" hidden="1" x14ac:dyDescent="0.25">
      <c r="D24276" s="2" t="str">
        <f>IF(E24276="","",CONCATENATE(H24276,".",COUNTIF($E$1:E24275,E24276)+1))</f>
        <v/>
      </c>
      <c r="E24276" s="2" t="str">
        <f>IF(I24276="","",IF(I24276=INFORME!$C$22,CONCATENATE(H24276,".",I24276,".",G24276),""))</f>
        <v/>
      </c>
    </row>
    <row r="24277" spans="4:5" hidden="1" x14ac:dyDescent="0.25">
      <c r="D24277" s="2" t="str">
        <f>IF(E24277="","",CONCATENATE(H24277,".",COUNTIF($E$1:E24276,E24277)+1))</f>
        <v/>
      </c>
      <c r="E24277" s="2" t="str">
        <f>IF(I24277="","",IF(I24277=INFORME!$C$22,CONCATENATE(H24277,".",I24277,".",G24277),""))</f>
        <v/>
      </c>
    </row>
    <row r="24278" spans="4:5" hidden="1" x14ac:dyDescent="0.25">
      <c r="D24278" s="2" t="str">
        <f>IF(E24278="","",CONCATENATE(H24278,".",COUNTIF($E$1:E24277,E24278)+1))</f>
        <v/>
      </c>
      <c r="E24278" s="2" t="str">
        <f>IF(I24278="","",IF(I24278=INFORME!$C$22,CONCATENATE(H24278,".",I24278,".",G24278),""))</f>
        <v/>
      </c>
    </row>
    <row r="24279" spans="4:5" hidden="1" x14ac:dyDescent="0.25">
      <c r="D24279" s="2" t="str">
        <f>IF(E24279="","",CONCATENATE(H24279,".",COUNTIF($E$1:E24278,E24279)+1))</f>
        <v/>
      </c>
      <c r="E24279" s="2" t="str">
        <f>IF(I24279="","",IF(I24279=INFORME!$C$22,CONCATENATE(H24279,".",I24279,".",G24279),""))</f>
        <v/>
      </c>
    </row>
    <row r="24280" spans="4:5" hidden="1" x14ac:dyDescent="0.25">
      <c r="D24280" s="2" t="str">
        <f>IF(E24280="","",CONCATENATE(H24280,".",COUNTIF($E$1:E24279,E24280)+1))</f>
        <v/>
      </c>
      <c r="E24280" s="2" t="str">
        <f>IF(I24280="","",IF(I24280=INFORME!$C$22,CONCATENATE(H24280,".",I24280,".",G24280),""))</f>
        <v/>
      </c>
    </row>
    <row r="24281" spans="4:5" hidden="1" x14ac:dyDescent="0.25">
      <c r="D24281" s="2" t="str">
        <f>IF(E24281="","",CONCATENATE(H24281,".",COUNTIF($E$1:E24280,E24281)+1))</f>
        <v/>
      </c>
      <c r="E24281" s="2" t="str">
        <f>IF(I24281="","",IF(I24281=INFORME!$C$22,CONCATENATE(H24281,".",I24281,".",G24281),""))</f>
        <v/>
      </c>
    </row>
    <row r="24282" spans="4:5" hidden="1" x14ac:dyDescent="0.25">
      <c r="D24282" s="2" t="str">
        <f>IF(E24282="","",CONCATENATE(H24282,".",COUNTIF($E$1:E24281,E24282)+1))</f>
        <v/>
      </c>
      <c r="E24282" s="2" t="str">
        <f>IF(I24282="","",IF(I24282=INFORME!$C$22,CONCATENATE(H24282,".",I24282,".",G24282),""))</f>
        <v/>
      </c>
    </row>
    <row r="24283" spans="4:5" hidden="1" x14ac:dyDescent="0.25">
      <c r="D24283" s="2" t="str">
        <f>IF(E24283="","",CONCATENATE(H24283,".",COUNTIF($E$1:E24282,E24283)+1))</f>
        <v/>
      </c>
      <c r="E24283" s="2" t="str">
        <f>IF(I24283="","",IF(I24283=INFORME!$C$22,CONCATENATE(H24283,".",I24283,".",G24283),""))</f>
        <v/>
      </c>
    </row>
    <row r="24284" spans="4:5" hidden="1" x14ac:dyDescent="0.25">
      <c r="D24284" s="2" t="str">
        <f>IF(E24284="","",CONCATENATE(H24284,".",COUNTIF($E$1:E24283,E24284)+1))</f>
        <v/>
      </c>
      <c r="E24284" s="2" t="str">
        <f>IF(I24284="","",IF(I24284=INFORME!$C$22,CONCATENATE(H24284,".",I24284,".",G24284),""))</f>
        <v/>
      </c>
    </row>
    <row r="24285" spans="4:5" hidden="1" x14ac:dyDescent="0.25">
      <c r="D24285" s="2" t="str">
        <f>IF(E24285="","",CONCATENATE(H24285,".",COUNTIF($E$1:E24284,E24285)+1))</f>
        <v/>
      </c>
      <c r="E24285" s="2" t="str">
        <f>IF(I24285="","",IF(I24285=INFORME!$C$22,CONCATENATE(H24285,".",I24285,".",G24285),""))</f>
        <v/>
      </c>
    </row>
    <row r="24286" spans="4:5" hidden="1" x14ac:dyDescent="0.25">
      <c r="D24286" s="2" t="str">
        <f>IF(E24286="","",CONCATENATE(H24286,".",COUNTIF($E$1:E24285,E24286)+1))</f>
        <v/>
      </c>
      <c r="E24286" s="2" t="str">
        <f>IF(I24286="","",IF(I24286=INFORME!$C$22,CONCATENATE(H24286,".",I24286,".",G24286),""))</f>
        <v/>
      </c>
    </row>
    <row r="24287" spans="4:5" hidden="1" x14ac:dyDescent="0.25">
      <c r="D24287" s="2" t="str">
        <f>IF(E24287="","",CONCATENATE(H24287,".",COUNTIF($E$1:E24286,E24287)+1))</f>
        <v/>
      </c>
      <c r="E24287" s="2" t="str">
        <f>IF(I24287="","",IF(I24287=INFORME!$C$22,CONCATENATE(H24287,".",I24287,".",G24287),""))</f>
        <v/>
      </c>
    </row>
    <row r="24288" spans="4:5" hidden="1" x14ac:dyDescent="0.25">
      <c r="D24288" s="2" t="str">
        <f>IF(E24288="","",CONCATENATE(H24288,".",COUNTIF($E$1:E24287,E24288)+1))</f>
        <v/>
      </c>
      <c r="E24288" s="2" t="str">
        <f>IF(I24288="","",IF(I24288=INFORME!$C$22,CONCATENATE(H24288,".",I24288,".",G24288),""))</f>
        <v/>
      </c>
    </row>
    <row r="24289" spans="4:5" hidden="1" x14ac:dyDescent="0.25">
      <c r="D24289" s="2" t="str">
        <f>IF(E24289="","",CONCATENATE(H24289,".",COUNTIF($E$1:E24288,E24289)+1))</f>
        <v/>
      </c>
      <c r="E24289" s="2" t="str">
        <f>IF(I24289="","",IF(I24289=INFORME!$C$22,CONCATENATE(H24289,".",I24289,".",G24289),""))</f>
        <v/>
      </c>
    </row>
    <row r="24290" spans="4:5" hidden="1" x14ac:dyDescent="0.25">
      <c r="D24290" s="2" t="str">
        <f>IF(E24290="","",CONCATENATE(H24290,".",COUNTIF($E$1:E24289,E24290)+1))</f>
        <v/>
      </c>
      <c r="E24290" s="2" t="str">
        <f>IF(I24290="","",IF(I24290=INFORME!$C$22,CONCATENATE(H24290,".",I24290,".",G24290),""))</f>
        <v/>
      </c>
    </row>
    <row r="24291" spans="4:5" hidden="1" x14ac:dyDescent="0.25">
      <c r="D24291" s="2" t="str">
        <f>IF(E24291="","",CONCATENATE(H24291,".",COUNTIF($E$1:E24290,E24291)+1))</f>
        <v/>
      </c>
      <c r="E24291" s="2" t="str">
        <f>IF(I24291="","",IF(I24291=INFORME!$C$22,CONCATENATE(H24291,".",I24291,".",G24291),""))</f>
        <v/>
      </c>
    </row>
    <row r="24292" spans="4:5" hidden="1" x14ac:dyDescent="0.25">
      <c r="D24292" s="2" t="str">
        <f>IF(E24292="","",CONCATENATE(H24292,".",COUNTIF($E$1:E24291,E24292)+1))</f>
        <v/>
      </c>
      <c r="E24292" s="2" t="str">
        <f>IF(I24292="","",IF(I24292=INFORME!$C$22,CONCATENATE(H24292,".",I24292,".",G24292),""))</f>
        <v/>
      </c>
    </row>
    <row r="24293" spans="4:5" hidden="1" x14ac:dyDescent="0.25">
      <c r="D24293" s="2" t="str">
        <f>IF(E24293="","",CONCATENATE(H24293,".",COUNTIF($E$1:E24292,E24293)+1))</f>
        <v/>
      </c>
      <c r="E24293" s="2" t="str">
        <f>IF(I24293="","",IF(I24293=INFORME!$C$22,CONCATENATE(H24293,".",I24293,".",G24293),""))</f>
        <v/>
      </c>
    </row>
    <row r="24294" spans="4:5" hidden="1" x14ac:dyDescent="0.25">
      <c r="D24294" s="2" t="str">
        <f>IF(E24294="","",CONCATENATE(H24294,".",COUNTIF($E$1:E24293,E24294)+1))</f>
        <v/>
      </c>
      <c r="E24294" s="2" t="str">
        <f>IF(I24294="","",IF(I24294=INFORME!$C$22,CONCATENATE(H24294,".",I24294,".",G24294),""))</f>
        <v/>
      </c>
    </row>
    <row r="24295" spans="4:5" hidden="1" x14ac:dyDescent="0.25">
      <c r="D24295" s="2" t="str">
        <f>IF(E24295="","",CONCATENATE(H24295,".",COUNTIF($E$1:E24294,E24295)+1))</f>
        <v/>
      </c>
      <c r="E24295" s="2" t="str">
        <f>IF(I24295="","",IF(I24295=INFORME!$C$22,CONCATENATE(H24295,".",I24295,".",G24295),""))</f>
        <v/>
      </c>
    </row>
    <row r="24296" spans="4:5" hidden="1" x14ac:dyDescent="0.25">
      <c r="D24296" s="2" t="str">
        <f>IF(E24296="","",CONCATENATE(H24296,".",COUNTIF($E$1:E24295,E24296)+1))</f>
        <v/>
      </c>
      <c r="E24296" s="2" t="str">
        <f>IF(I24296="","",IF(I24296=INFORME!$C$22,CONCATENATE(H24296,".",I24296,".",G24296),""))</f>
        <v/>
      </c>
    </row>
    <row r="24297" spans="4:5" hidden="1" x14ac:dyDescent="0.25">
      <c r="D24297" s="2" t="str">
        <f>IF(E24297="","",CONCATENATE(H24297,".",COUNTIF($E$1:E24296,E24297)+1))</f>
        <v/>
      </c>
      <c r="E24297" s="2" t="str">
        <f>IF(I24297="","",IF(I24297=INFORME!$C$22,CONCATENATE(H24297,".",I24297,".",G24297),""))</f>
        <v/>
      </c>
    </row>
    <row r="24298" spans="4:5" hidden="1" x14ac:dyDescent="0.25">
      <c r="D24298" s="2" t="str">
        <f>IF(E24298="","",CONCATENATE(H24298,".",COUNTIF($E$1:E24297,E24298)+1))</f>
        <v/>
      </c>
      <c r="E24298" s="2" t="str">
        <f>IF(I24298="","",IF(I24298=INFORME!$C$22,CONCATENATE(H24298,".",I24298,".",G24298),""))</f>
        <v/>
      </c>
    </row>
    <row r="24299" spans="4:5" hidden="1" x14ac:dyDescent="0.25">
      <c r="D24299" s="2" t="str">
        <f>IF(E24299="","",CONCATENATE(H24299,".",COUNTIF($E$1:E24298,E24299)+1))</f>
        <v/>
      </c>
      <c r="E24299" s="2" t="str">
        <f>IF(I24299="","",IF(I24299=INFORME!$C$22,CONCATENATE(H24299,".",I24299,".",G24299),""))</f>
        <v/>
      </c>
    </row>
    <row r="24300" spans="4:5" hidden="1" x14ac:dyDescent="0.25">
      <c r="D24300" s="2" t="str">
        <f>IF(E24300="","",CONCATENATE(H24300,".",COUNTIF($E$1:E24299,E24300)+1))</f>
        <v/>
      </c>
      <c r="E24300" s="2" t="str">
        <f>IF(I24300="","",IF(I24300=INFORME!$C$22,CONCATENATE(H24300,".",I24300,".",G24300),""))</f>
        <v/>
      </c>
    </row>
    <row r="24301" spans="4:5" hidden="1" x14ac:dyDescent="0.25">
      <c r="D24301" s="2" t="str">
        <f>IF(E24301="","",CONCATENATE(H24301,".",COUNTIF($E$1:E24300,E24301)+1))</f>
        <v/>
      </c>
      <c r="E24301" s="2" t="str">
        <f>IF(I24301="","",IF(I24301=INFORME!$C$22,CONCATENATE(H24301,".",I24301,".",G24301),""))</f>
        <v/>
      </c>
    </row>
    <row r="24302" spans="4:5" hidden="1" x14ac:dyDescent="0.25">
      <c r="D24302" s="2" t="str">
        <f>IF(E24302="","",CONCATENATE(H24302,".",COUNTIF($E$1:E24301,E24302)+1))</f>
        <v/>
      </c>
      <c r="E24302" s="2" t="str">
        <f>IF(I24302="","",IF(I24302=INFORME!$C$22,CONCATENATE(H24302,".",I24302,".",G24302),""))</f>
        <v/>
      </c>
    </row>
    <row r="24303" spans="4:5" hidden="1" x14ac:dyDescent="0.25">
      <c r="D24303" s="2" t="str">
        <f>IF(E24303="","",CONCATENATE(H24303,".",COUNTIF($E$1:E24302,E24303)+1))</f>
        <v/>
      </c>
      <c r="E24303" s="2" t="str">
        <f>IF(I24303="","",IF(I24303=INFORME!$C$22,CONCATENATE(H24303,".",I24303,".",G24303),""))</f>
        <v/>
      </c>
    </row>
    <row r="24304" spans="4:5" hidden="1" x14ac:dyDescent="0.25">
      <c r="D24304" s="2" t="str">
        <f>IF(E24304="","",CONCATENATE(H24304,".",COUNTIF($E$1:E24303,E24304)+1))</f>
        <v/>
      </c>
      <c r="E24304" s="2" t="str">
        <f>IF(I24304="","",IF(I24304=INFORME!$C$22,CONCATENATE(H24304,".",I24304,".",G24304),""))</f>
        <v/>
      </c>
    </row>
    <row r="24305" spans="4:5" hidden="1" x14ac:dyDescent="0.25">
      <c r="D24305" s="2" t="str">
        <f>IF(E24305="","",CONCATENATE(H24305,".",COUNTIF($E$1:E24304,E24305)+1))</f>
        <v/>
      </c>
      <c r="E24305" s="2" t="str">
        <f>IF(I24305="","",IF(I24305=INFORME!$C$22,CONCATENATE(H24305,".",I24305,".",G24305),""))</f>
        <v/>
      </c>
    </row>
    <row r="24306" spans="4:5" hidden="1" x14ac:dyDescent="0.25">
      <c r="D24306" s="2" t="str">
        <f>IF(E24306="","",CONCATENATE(H24306,".",COUNTIF($E$1:E24305,E24306)+1))</f>
        <v/>
      </c>
      <c r="E24306" s="2" t="str">
        <f>IF(I24306="","",IF(I24306=INFORME!$C$22,CONCATENATE(H24306,".",I24306,".",G24306),""))</f>
        <v/>
      </c>
    </row>
    <row r="24307" spans="4:5" hidden="1" x14ac:dyDescent="0.25">
      <c r="D24307" s="2" t="str">
        <f>IF(E24307="","",CONCATENATE(H24307,".",COUNTIF($E$1:E24306,E24307)+1))</f>
        <v/>
      </c>
      <c r="E24307" s="2" t="str">
        <f>IF(I24307="","",IF(I24307=INFORME!$C$22,CONCATENATE(H24307,".",I24307,".",G24307),""))</f>
        <v/>
      </c>
    </row>
    <row r="24308" spans="4:5" hidden="1" x14ac:dyDescent="0.25">
      <c r="D24308" s="2" t="str">
        <f>IF(E24308="","",CONCATENATE(H24308,".",COUNTIF($E$1:E24307,E24308)+1))</f>
        <v/>
      </c>
      <c r="E24308" s="2" t="str">
        <f>IF(I24308="","",IF(I24308=INFORME!$C$22,CONCATENATE(H24308,".",I24308,".",G24308),""))</f>
        <v/>
      </c>
    </row>
    <row r="24309" spans="4:5" hidden="1" x14ac:dyDescent="0.25">
      <c r="D24309" s="2" t="str">
        <f>IF(E24309="","",CONCATENATE(H24309,".",COUNTIF($E$1:E24308,E24309)+1))</f>
        <v/>
      </c>
      <c r="E24309" s="2" t="str">
        <f>IF(I24309="","",IF(I24309=INFORME!$C$22,CONCATENATE(H24309,".",I24309,".",G24309),""))</f>
        <v/>
      </c>
    </row>
    <row r="24310" spans="4:5" hidden="1" x14ac:dyDescent="0.25">
      <c r="D24310" s="2" t="str">
        <f>IF(E24310="","",CONCATENATE(H24310,".",COUNTIF($E$1:E24309,E24310)+1))</f>
        <v/>
      </c>
      <c r="E24310" s="2" t="str">
        <f>IF(I24310="","",IF(I24310=INFORME!$C$22,CONCATENATE(H24310,".",I24310,".",G24310),""))</f>
        <v/>
      </c>
    </row>
    <row r="24311" spans="4:5" hidden="1" x14ac:dyDescent="0.25">
      <c r="D24311" s="2" t="str">
        <f>IF(E24311="","",CONCATENATE(H24311,".",COUNTIF($E$1:E24310,E24311)+1))</f>
        <v/>
      </c>
      <c r="E24311" s="2" t="str">
        <f>IF(I24311="","",IF(I24311=INFORME!$C$22,CONCATENATE(H24311,".",I24311,".",G24311),""))</f>
        <v/>
      </c>
    </row>
    <row r="24312" spans="4:5" hidden="1" x14ac:dyDescent="0.25">
      <c r="D24312" s="2" t="str">
        <f>IF(E24312="","",CONCATENATE(H24312,".",COUNTIF($E$1:E24311,E24312)+1))</f>
        <v/>
      </c>
      <c r="E24312" s="2" t="str">
        <f>IF(I24312="","",IF(I24312=INFORME!$C$22,CONCATENATE(H24312,".",I24312,".",G24312),""))</f>
        <v/>
      </c>
    </row>
    <row r="24313" spans="4:5" hidden="1" x14ac:dyDescent="0.25">
      <c r="D24313" s="2" t="str">
        <f>IF(E24313="","",CONCATENATE(H24313,".",COUNTIF($E$1:E24312,E24313)+1))</f>
        <v/>
      </c>
      <c r="E24313" s="2" t="str">
        <f>IF(I24313="","",IF(I24313=INFORME!$C$22,CONCATENATE(H24313,".",I24313,".",G24313),""))</f>
        <v/>
      </c>
    </row>
    <row r="24314" spans="4:5" hidden="1" x14ac:dyDescent="0.25">
      <c r="D24314" s="2" t="str">
        <f>IF(E24314="","",CONCATENATE(H24314,".",COUNTIF($E$1:E24313,E24314)+1))</f>
        <v/>
      </c>
      <c r="E24314" s="2" t="str">
        <f>IF(I24314="","",IF(I24314=INFORME!$C$22,CONCATENATE(H24314,".",I24314,".",G24314),""))</f>
        <v/>
      </c>
    </row>
    <row r="24315" spans="4:5" hidden="1" x14ac:dyDescent="0.25">
      <c r="D24315" s="2" t="str">
        <f>IF(E24315="","",CONCATENATE(H24315,".",COUNTIF($E$1:E24314,E24315)+1))</f>
        <v/>
      </c>
      <c r="E24315" s="2" t="str">
        <f>IF(I24315="","",IF(I24315=INFORME!$C$22,CONCATENATE(H24315,".",I24315,".",G24315),""))</f>
        <v/>
      </c>
    </row>
    <row r="24316" spans="4:5" hidden="1" x14ac:dyDescent="0.25">
      <c r="D24316" s="2" t="str">
        <f>IF(E24316="","",CONCATENATE(H24316,".",COUNTIF($E$1:E24315,E24316)+1))</f>
        <v/>
      </c>
      <c r="E24316" s="2" t="str">
        <f>IF(I24316="","",IF(I24316=INFORME!$C$22,CONCATENATE(H24316,".",I24316,".",G24316),""))</f>
        <v/>
      </c>
    </row>
    <row r="24317" spans="4:5" hidden="1" x14ac:dyDescent="0.25">
      <c r="D24317" s="2" t="str">
        <f>IF(E24317="","",CONCATENATE(H24317,".",COUNTIF($E$1:E24316,E24317)+1))</f>
        <v/>
      </c>
      <c r="E24317" s="2" t="str">
        <f>IF(I24317="","",IF(I24317=INFORME!$C$22,CONCATENATE(H24317,".",I24317,".",G24317),""))</f>
        <v/>
      </c>
    </row>
    <row r="24318" spans="4:5" hidden="1" x14ac:dyDescent="0.25">
      <c r="D24318" s="2" t="str">
        <f>IF(E24318="","",CONCATENATE(H24318,".",COUNTIF($E$1:E24317,E24318)+1))</f>
        <v/>
      </c>
      <c r="E24318" s="2" t="str">
        <f>IF(I24318="","",IF(I24318=INFORME!$C$22,CONCATENATE(H24318,".",I24318,".",G24318),""))</f>
        <v/>
      </c>
    </row>
    <row r="24319" spans="4:5" hidden="1" x14ac:dyDescent="0.25">
      <c r="D24319" s="2" t="str">
        <f>IF(E24319="","",CONCATENATE(H24319,".",COUNTIF($E$1:E24318,E24319)+1))</f>
        <v/>
      </c>
      <c r="E24319" s="2" t="str">
        <f>IF(I24319="","",IF(I24319=INFORME!$C$22,CONCATENATE(H24319,".",I24319,".",G24319),""))</f>
        <v/>
      </c>
    </row>
    <row r="24320" spans="4:5" hidden="1" x14ac:dyDescent="0.25">
      <c r="D24320" s="2" t="str">
        <f>IF(E24320="","",CONCATENATE(H24320,".",COUNTIF($E$1:E24319,E24320)+1))</f>
        <v/>
      </c>
      <c r="E24320" s="2" t="str">
        <f>IF(I24320="","",IF(I24320=INFORME!$C$22,CONCATENATE(H24320,".",I24320,".",G24320),""))</f>
        <v/>
      </c>
    </row>
    <row r="24321" spans="4:5" hidden="1" x14ac:dyDescent="0.25">
      <c r="D24321" s="2" t="str">
        <f>IF(E24321="","",CONCATENATE(H24321,".",COUNTIF($E$1:E24320,E24321)+1))</f>
        <v/>
      </c>
      <c r="E24321" s="2" t="str">
        <f>IF(I24321="","",IF(I24321=INFORME!$C$22,CONCATENATE(H24321,".",I24321,".",G24321),""))</f>
        <v/>
      </c>
    </row>
    <row r="24322" spans="4:5" hidden="1" x14ac:dyDescent="0.25">
      <c r="D24322" s="2" t="str">
        <f>IF(E24322="","",CONCATENATE(H24322,".",COUNTIF($E$1:E24321,E24322)+1))</f>
        <v/>
      </c>
      <c r="E24322" s="2" t="str">
        <f>IF(I24322="","",IF(I24322=INFORME!$C$22,CONCATENATE(H24322,".",I24322,".",G24322),""))</f>
        <v/>
      </c>
    </row>
    <row r="24323" spans="4:5" hidden="1" x14ac:dyDescent="0.25">
      <c r="D24323" s="2" t="str">
        <f>IF(E24323="","",CONCATENATE(H24323,".",COUNTIF($E$1:E24322,E24323)+1))</f>
        <v/>
      </c>
      <c r="E24323" s="2" t="str">
        <f>IF(I24323="","",IF(I24323=INFORME!$C$22,CONCATENATE(H24323,".",I24323,".",G24323),""))</f>
        <v/>
      </c>
    </row>
    <row r="24324" spans="4:5" hidden="1" x14ac:dyDescent="0.25">
      <c r="D24324" s="2" t="str">
        <f>IF(E24324="","",CONCATENATE(H24324,".",COUNTIF($E$1:E24323,E24324)+1))</f>
        <v/>
      </c>
      <c r="E24324" s="2" t="str">
        <f>IF(I24324="","",IF(I24324=INFORME!$C$22,CONCATENATE(H24324,".",I24324,".",G24324),""))</f>
        <v/>
      </c>
    </row>
    <row r="24325" spans="4:5" hidden="1" x14ac:dyDescent="0.25">
      <c r="D24325" s="2" t="str">
        <f>IF(E24325="","",CONCATENATE(H24325,".",COUNTIF($E$1:E24324,E24325)+1))</f>
        <v/>
      </c>
      <c r="E24325" s="2" t="str">
        <f>IF(I24325="","",IF(I24325=INFORME!$C$22,CONCATENATE(H24325,".",I24325,".",G24325),""))</f>
        <v/>
      </c>
    </row>
    <row r="24326" spans="4:5" hidden="1" x14ac:dyDescent="0.25">
      <c r="D24326" s="2" t="str">
        <f>IF(E24326="","",CONCATENATE(H24326,".",COUNTIF($E$1:E24325,E24326)+1))</f>
        <v/>
      </c>
      <c r="E24326" s="2" t="str">
        <f>IF(I24326="","",IF(I24326=INFORME!$C$22,CONCATENATE(H24326,".",I24326,".",G24326),""))</f>
        <v/>
      </c>
    </row>
    <row r="24327" spans="4:5" hidden="1" x14ac:dyDescent="0.25">
      <c r="D24327" s="2" t="str">
        <f>IF(E24327="","",CONCATENATE(H24327,".",COUNTIF($E$1:E24326,E24327)+1))</f>
        <v/>
      </c>
      <c r="E24327" s="2" t="str">
        <f>IF(I24327="","",IF(I24327=INFORME!$C$22,CONCATENATE(H24327,".",I24327,".",G24327),""))</f>
        <v/>
      </c>
    </row>
    <row r="24328" spans="4:5" hidden="1" x14ac:dyDescent="0.25">
      <c r="D24328" s="2" t="str">
        <f>IF(E24328="","",CONCATENATE(H24328,".",COUNTIF($E$1:E24327,E24328)+1))</f>
        <v/>
      </c>
      <c r="E24328" s="2" t="str">
        <f>IF(I24328="","",IF(I24328=INFORME!$C$22,CONCATENATE(H24328,".",I24328,".",G24328),""))</f>
        <v/>
      </c>
    </row>
    <row r="24329" spans="4:5" hidden="1" x14ac:dyDescent="0.25">
      <c r="D24329" s="2" t="str">
        <f>IF(E24329="","",CONCATENATE(H24329,".",COUNTIF($E$1:E24328,E24329)+1))</f>
        <v/>
      </c>
      <c r="E24329" s="2" t="str">
        <f>IF(I24329="","",IF(I24329=INFORME!$C$22,CONCATENATE(H24329,".",I24329,".",G24329),""))</f>
        <v/>
      </c>
    </row>
    <row r="24330" spans="4:5" hidden="1" x14ac:dyDescent="0.25">
      <c r="D24330" s="2" t="str">
        <f>IF(E24330="","",CONCATENATE(H24330,".",COUNTIF($E$1:E24329,E24330)+1))</f>
        <v/>
      </c>
      <c r="E24330" s="2" t="str">
        <f>IF(I24330="","",IF(I24330=INFORME!$C$22,CONCATENATE(H24330,".",I24330,".",G24330),""))</f>
        <v/>
      </c>
    </row>
    <row r="24331" spans="4:5" hidden="1" x14ac:dyDescent="0.25">
      <c r="D24331" s="2" t="str">
        <f>IF(E24331="","",CONCATENATE(H24331,".",COUNTIF($E$1:E24330,E24331)+1))</f>
        <v/>
      </c>
      <c r="E24331" s="2" t="str">
        <f>IF(I24331="","",IF(I24331=INFORME!$C$22,CONCATENATE(H24331,".",I24331,".",G24331),""))</f>
        <v/>
      </c>
    </row>
    <row r="24332" spans="4:5" hidden="1" x14ac:dyDescent="0.25">
      <c r="D24332" s="2" t="str">
        <f>IF(E24332="","",CONCATENATE(H24332,".",COUNTIF($E$1:E24331,E24332)+1))</f>
        <v/>
      </c>
      <c r="E24332" s="2" t="str">
        <f>IF(I24332="","",IF(I24332=INFORME!$C$22,CONCATENATE(H24332,".",I24332,".",G24332),""))</f>
        <v/>
      </c>
    </row>
    <row r="24333" spans="4:5" hidden="1" x14ac:dyDescent="0.25">
      <c r="D24333" s="2" t="str">
        <f>IF(E24333="","",CONCATENATE(H24333,".",COUNTIF($E$1:E24332,E24333)+1))</f>
        <v/>
      </c>
      <c r="E24333" s="2" t="str">
        <f>IF(I24333="","",IF(I24333=INFORME!$C$22,CONCATENATE(H24333,".",I24333,".",G24333),""))</f>
        <v/>
      </c>
    </row>
    <row r="24334" spans="4:5" hidden="1" x14ac:dyDescent="0.25">
      <c r="D24334" s="2" t="str">
        <f>IF(E24334="","",CONCATENATE(H24334,".",COUNTIF($E$1:E24333,E24334)+1))</f>
        <v/>
      </c>
      <c r="E24334" s="2" t="str">
        <f>IF(I24334="","",IF(I24334=INFORME!$C$22,CONCATENATE(H24334,".",I24334,".",G24334),""))</f>
        <v/>
      </c>
    </row>
    <row r="24335" spans="4:5" hidden="1" x14ac:dyDescent="0.25">
      <c r="D24335" s="2" t="str">
        <f>IF(E24335="","",CONCATENATE(H24335,".",COUNTIF($E$1:E24334,E24335)+1))</f>
        <v/>
      </c>
      <c r="E24335" s="2" t="str">
        <f>IF(I24335="","",IF(I24335=INFORME!$C$22,CONCATENATE(H24335,".",I24335,".",G24335),""))</f>
        <v/>
      </c>
    </row>
    <row r="24336" spans="4:5" hidden="1" x14ac:dyDescent="0.25">
      <c r="D24336" s="2" t="str">
        <f>IF(E24336="","",CONCATENATE(H24336,".",COUNTIF($E$1:E24335,E24336)+1))</f>
        <v/>
      </c>
      <c r="E24336" s="2" t="str">
        <f>IF(I24336="","",IF(I24336=INFORME!$C$22,CONCATENATE(H24336,".",I24336,".",G24336),""))</f>
        <v/>
      </c>
    </row>
    <row r="24337" spans="4:5" hidden="1" x14ac:dyDescent="0.25">
      <c r="D24337" s="2" t="str">
        <f>IF(E24337="","",CONCATENATE(H24337,".",COUNTIF($E$1:E24336,E24337)+1))</f>
        <v/>
      </c>
      <c r="E24337" s="2" t="str">
        <f>IF(I24337="","",IF(I24337=INFORME!$C$22,CONCATENATE(H24337,".",I24337,".",G24337),""))</f>
        <v/>
      </c>
    </row>
    <row r="24338" spans="4:5" hidden="1" x14ac:dyDescent="0.25">
      <c r="D24338" s="2" t="str">
        <f>IF(E24338="","",CONCATENATE(H24338,".",COUNTIF($E$1:E24337,E24338)+1))</f>
        <v/>
      </c>
      <c r="E24338" s="2" t="str">
        <f>IF(I24338="","",IF(I24338=INFORME!$C$22,CONCATENATE(H24338,".",I24338,".",G24338),""))</f>
        <v/>
      </c>
    </row>
    <row r="24339" spans="4:5" hidden="1" x14ac:dyDescent="0.25">
      <c r="D24339" s="2" t="str">
        <f>IF(E24339="","",CONCATENATE(H24339,".",COUNTIF($E$1:E24338,E24339)+1))</f>
        <v/>
      </c>
      <c r="E24339" s="2" t="str">
        <f>IF(I24339="","",IF(I24339=INFORME!$C$22,CONCATENATE(H24339,".",I24339,".",G24339),""))</f>
        <v/>
      </c>
    </row>
    <row r="24340" spans="4:5" hidden="1" x14ac:dyDescent="0.25">
      <c r="D24340" s="2" t="str">
        <f>IF(E24340="","",CONCATENATE(H24340,".",COUNTIF($E$1:E24339,E24340)+1))</f>
        <v/>
      </c>
      <c r="E24340" s="2" t="str">
        <f>IF(I24340="","",IF(I24340=INFORME!$C$22,CONCATENATE(H24340,".",I24340,".",G24340),""))</f>
        <v/>
      </c>
    </row>
    <row r="24341" spans="4:5" hidden="1" x14ac:dyDescent="0.25">
      <c r="D24341" s="2" t="str">
        <f>IF(E24341="","",CONCATENATE(H24341,".",COUNTIF($E$1:E24340,E24341)+1))</f>
        <v/>
      </c>
      <c r="E24341" s="2" t="str">
        <f>IF(I24341="","",IF(I24341=INFORME!$C$22,CONCATENATE(H24341,".",I24341,".",G24341),""))</f>
        <v/>
      </c>
    </row>
    <row r="24342" spans="4:5" hidden="1" x14ac:dyDescent="0.25">
      <c r="D24342" s="2" t="str">
        <f>IF(E24342="","",CONCATENATE(H24342,".",COUNTIF($E$1:E24341,E24342)+1))</f>
        <v/>
      </c>
      <c r="E24342" s="2" t="str">
        <f>IF(I24342="","",IF(I24342=INFORME!$C$22,CONCATENATE(H24342,".",I24342,".",G24342),""))</f>
        <v/>
      </c>
    </row>
    <row r="24343" spans="4:5" hidden="1" x14ac:dyDescent="0.25">
      <c r="D24343" s="2" t="str">
        <f>IF(E24343="","",CONCATENATE(H24343,".",COUNTIF($E$1:E24342,E24343)+1))</f>
        <v/>
      </c>
      <c r="E24343" s="2" t="str">
        <f>IF(I24343="","",IF(I24343=INFORME!$C$22,CONCATENATE(H24343,".",I24343,".",G24343),""))</f>
        <v/>
      </c>
    </row>
    <row r="24344" spans="4:5" hidden="1" x14ac:dyDescent="0.25">
      <c r="D24344" s="2" t="str">
        <f>IF(E24344="","",CONCATENATE(H24344,".",COUNTIF($E$1:E24343,E24344)+1))</f>
        <v/>
      </c>
      <c r="E24344" s="2" t="str">
        <f>IF(I24344="","",IF(I24344=INFORME!$C$22,CONCATENATE(H24344,".",I24344,".",G24344),""))</f>
        <v/>
      </c>
    </row>
    <row r="24345" spans="4:5" hidden="1" x14ac:dyDescent="0.25">
      <c r="D24345" s="2" t="str">
        <f>IF(E24345="","",CONCATENATE(H24345,".",COUNTIF($E$1:E24344,E24345)+1))</f>
        <v/>
      </c>
      <c r="E24345" s="2" t="str">
        <f>IF(I24345="","",IF(I24345=INFORME!$C$22,CONCATENATE(H24345,".",I24345,".",G24345),""))</f>
        <v/>
      </c>
    </row>
    <row r="24346" spans="4:5" hidden="1" x14ac:dyDescent="0.25">
      <c r="D24346" s="2" t="str">
        <f>IF(E24346="","",CONCATENATE(H24346,".",COUNTIF($E$1:E24345,E24346)+1))</f>
        <v/>
      </c>
      <c r="E24346" s="2" t="str">
        <f>IF(I24346="","",IF(I24346=INFORME!$C$22,CONCATENATE(H24346,".",I24346,".",G24346),""))</f>
        <v/>
      </c>
    </row>
    <row r="24347" spans="4:5" hidden="1" x14ac:dyDescent="0.25">
      <c r="D24347" s="2" t="str">
        <f>IF(E24347="","",CONCATENATE(H24347,".",COUNTIF($E$1:E24346,E24347)+1))</f>
        <v/>
      </c>
      <c r="E24347" s="2" t="str">
        <f>IF(I24347="","",IF(I24347=INFORME!$C$22,CONCATENATE(H24347,".",I24347,".",G24347),""))</f>
        <v/>
      </c>
    </row>
    <row r="24348" spans="4:5" hidden="1" x14ac:dyDescent="0.25">
      <c r="D24348" s="2" t="str">
        <f>IF(E24348="","",CONCATENATE(H24348,".",COUNTIF($E$1:E24347,E24348)+1))</f>
        <v/>
      </c>
      <c r="E24348" s="2" t="str">
        <f>IF(I24348="","",IF(I24348=INFORME!$C$22,CONCATENATE(H24348,".",I24348,".",G24348),""))</f>
        <v/>
      </c>
    </row>
    <row r="24349" spans="4:5" hidden="1" x14ac:dyDescent="0.25">
      <c r="D24349" s="2" t="str">
        <f>IF(E24349="","",CONCATENATE(H24349,".",COUNTIF($E$1:E24348,E24349)+1))</f>
        <v/>
      </c>
      <c r="E24349" s="2" t="str">
        <f>IF(I24349="","",IF(I24349=INFORME!$C$22,CONCATENATE(H24349,".",I24349,".",G24349),""))</f>
        <v/>
      </c>
    </row>
    <row r="24350" spans="4:5" hidden="1" x14ac:dyDescent="0.25">
      <c r="D24350" s="2" t="str">
        <f>IF(E24350="","",CONCATENATE(H24350,".",COUNTIF($E$1:E24349,E24350)+1))</f>
        <v/>
      </c>
      <c r="E24350" s="2" t="str">
        <f>IF(I24350="","",IF(I24350=INFORME!$C$22,CONCATENATE(H24350,".",I24350,".",G24350),""))</f>
        <v/>
      </c>
    </row>
    <row r="24351" spans="4:5" hidden="1" x14ac:dyDescent="0.25">
      <c r="D24351" s="2" t="str">
        <f>IF(E24351="","",CONCATENATE(H24351,".",COUNTIF($E$1:E24350,E24351)+1))</f>
        <v/>
      </c>
      <c r="E24351" s="2" t="str">
        <f>IF(I24351="","",IF(I24351=INFORME!$C$22,CONCATENATE(H24351,".",I24351,".",G24351),""))</f>
        <v/>
      </c>
    </row>
    <row r="24352" spans="4:5" hidden="1" x14ac:dyDescent="0.25">
      <c r="D24352" s="2" t="str">
        <f>IF(E24352="","",CONCATENATE(H24352,".",COUNTIF($E$1:E24351,E24352)+1))</f>
        <v/>
      </c>
      <c r="E24352" s="2" t="str">
        <f>IF(I24352="","",IF(I24352=INFORME!$C$22,CONCATENATE(H24352,".",I24352,".",G24352),""))</f>
        <v/>
      </c>
    </row>
    <row r="24353" spans="4:5" hidden="1" x14ac:dyDescent="0.25">
      <c r="D24353" s="2" t="str">
        <f>IF(E24353="","",CONCATENATE(H24353,".",COUNTIF($E$1:E24352,E24353)+1))</f>
        <v/>
      </c>
      <c r="E24353" s="2" t="str">
        <f>IF(I24353="","",IF(I24353=INFORME!$C$22,CONCATENATE(H24353,".",I24353,".",G24353),""))</f>
        <v/>
      </c>
    </row>
    <row r="24354" spans="4:5" hidden="1" x14ac:dyDescent="0.25">
      <c r="D24354" s="2" t="str">
        <f>IF(E24354="","",CONCATENATE(H24354,".",COUNTIF($E$1:E24353,E24354)+1))</f>
        <v/>
      </c>
      <c r="E24354" s="2" t="str">
        <f>IF(I24354="","",IF(I24354=INFORME!$C$22,CONCATENATE(H24354,".",I24354,".",G24354),""))</f>
        <v/>
      </c>
    </row>
    <row r="24355" spans="4:5" hidden="1" x14ac:dyDescent="0.25">
      <c r="D24355" s="2" t="str">
        <f>IF(E24355="","",CONCATENATE(H24355,".",COUNTIF($E$1:E24354,E24355)+1))</f>
        <v/>
      </c>
      <c r="E24355" s="2" t="str">
        <f>IF(I24355="","",IF(I24355=INFORME!$C$22,CONCATENATE(H24355,".",I24355,".",G24355),""))</f>
        <v/>
      </c>
    </row>
    <row r="24356" spans="4:5" hidden="1" x14ac:dyDescent="0.25">
      <c r="D24356" s="2" t="str">
        <f>IF(E24356="","",CONCATENATE(H24356,".",COUNTIF($E$1:E24355,E24356)+1))</f>
        <v/>
      </c>
      <c r="E24356" s="2" t="str">
        <f>IF(I24356="","",IF(I24356=INFORME!$C$22,CONCATENATE(H24356,".",I24356,".",G24356),""))</f>
        <v/>
      </c>
    </row>
    <row r="24357" spans="4:5" hidden="1" x14ac:dyDescent="0.25">
      <c r="D24357" s="2" t="str">
        <f>IF(E24357="","",CONCATENATE(H24357,".",COUNTIF($E$1:E24356,E24357)+1))</f>
        <v/>
      </c>
      <c r="E24357" s="2" t="str">
        <f>IF(I24357="","",IF(I24357=INFORME!$C$22,CONCATENATE(H24357,".",I24357,".",G24357),""))</f>
        <v/>
      </c>
    </row>
    <row r="24358" spans="4:5" hidden="1" x14ac:dyDescent="0.25">
      <c r="D24358" s="2" t="str">
        <f>IF(E24358="","",CONCATENATE(H24358,".",COUNTIF($E$1:E24357,E24358)+1))</f>
        <v/>
      </c>
      <c r="E24358" s="2" t="str">
        <f>IF(I24358="","",IF(I24358=INFORME!$C$22,CONCATENATE(H24358,".",I24358,".",G24358),""))</f>
        <v/>
      </c>
    </row>
    <row r="24359" spans="4:5" hidden="1" x14ac:dyDescent="0.25">
      <c r="D24359" s="2" t="str">
        <f>IF(E24359="","",CONCATENATE(H24359,".",COUNTIF($E$1:E24358,E24359)+1))</f>
        <v/>
      </c>
      <c r="E24359" s="2" t="str">
        <f>IF(I24359="","",IF(I24359=INFORME!$C$22,CONCATENATE(H24359,".",I24359,".",G24359),""))</f>
        <v/>
      </c>
    </row>
    <row r="24360" spans="4:5" hidden="1" x14ac:dyDescent="0.25">
      <c r="D24360" s="2" t="str">
        <f>IF(E24360="","",CONCATENATE(H24360,".",COUNTIF($E$1:E24359,E24360)+1))</f>
        <v/>
      </c>
      <c r="E24360" s="2" t="str">
        <f>IF(I24360="","",IF(I24360=INFORME!$C$22,CONCATENATE(H24360,".",I24360,".",G24360),""))</f>
        <v/>
      </c>
    </row>
    <row r="24361" spans="4:5" hidden="1" x14ac:dyDescent="0.25">
      <c r="D24361" s="2" t="str">
        <f>IF(E24361="","",CONCATENATE(H24361,".",COUNTIF($E$1:E24360,E24361)+1))</f>
        <v/>
      </c>
      <c r="E24361" s="2" t="str">
        <f>IF(I24361="","",IF(I24361=INFORME!$C$22,CONCATENATE(H24361,".",I24361,".",G24361),""))</f>
        <v/>
      </c>
    </row>
    <row r="24362" spans="4:5" hidden="1" x14ac:dyDescent="0.25">
      <c r="D24362" s="2" t="str">
        <f>IF(E24362="","",CONCATENATE(H24362,".",COUNTIF($E$1:E24361,E24362)+1))</f>
        <v/>
      </c>
      <c r="E24362" s="2" t="str">
        <f>IF(I24362="","",IF(I24362=INFORME!$C$22,CONCATENATE(H24362,".",I24362,".",G24362),""))</f>
        <v/>
      </c>
    </row>
    <row r="24363" spans="4:5" hidden="1" x14ac:dyDescent="0.25">
      <c r="D24363" s="2" t="str">
        <f>IF(E24363="","",CONCATENATE(H24363,".",COUNTIF($E$1:E24362,E24363)+1))</f>
        <v/>
      </c>
      <c r="E24363" s="2" t="str">
        <f>IF(I24363="","",IF(I24363=INFORME!$C$22,CONCATENATE(H24363,".",I24363,".",G24363),""))</f>
        <v/>
      </c>
    </row>
    <row r="24364" spans="4:5" hidden="1" x14ac:dyDescent="0.25">
      <c r="D24364" s="2" t="str">
        <f>IF(E24364="","",CONCATENATE(H24364,".",COUNTIF($E$1:E24363,E24364)+1))</f>
        <v/>
      </c>
      <c r="E24364" s="2" t="str">
        <f>IF(I24364="","",IF(I24364=INFORME!$C$22,CONCATENATE(H24364,".",I24364,".",G24364),""))</f>
        <v/>
      </c>
    </row>
    <row r="24365" spans="4:5" hidden="1" x14ac:dyDescent="0.25">
      <c r="D24365" s="2" t="str">
        <f>IF(E24365="","",CONCATENATE(H24365,".",COUNTIF($E$1:E24364,E24365)+1))</f>
        <v/>
      </c>
      <c r="E24365" s="2" t="str">
        <f>IF(I24365="","",IF(I24365=INFORME!$C$22,CONCATENATE(H24365,".",I24365,".",G24365),""))</f>
        <v/>
      </c>
    </row>
    <row r="24366" spans="4:5" hidden="1" x14ac:dyDescent="0.25">
      <c r="D24366" s="2" t="str">
        <f>IF(E24366="","",CONCATENATE(H24366,".",COUNTIF($E$1:E24365,E24366)+1))</f>
        <v/>
      </c>
      <c r="E24366" s="2" t="str">
        <f>IF(I24366="","",IF(I24366=INFORME!$C$22,CONCATENATE(H24366,".",I24366,".",G24366),""))</f>
        <v/>
      </c>
    </row>
    <row r="24367" spans="4:5" hidden="1" x14ac:dyDescent="0.25">
      <c r="D24367" s="2" t="str">
        <f>IF(E24367="","",CONCATENATE(H24367,".",COUNTIF($E$1:E24366,E24367)+1))</f>
        <v/>
      </c>
      <c r="E24367" s="2" t="str">
        <f>IF(I24367="","",IF(I24367=INFORME!$C$22,CONCATENATE(H24367,".",I24367,".",G24367),""))</f>
        <v/>
      </c>
    </row>
    <row r="24368" spans="4:5" hidden="1" x14ac:dyDescent="0.25">
      <c r="D24368" s="2" t="str">
        <f>IF(E24368="","",CONCATENATE(H24368,".",COUNTIF($E$1:E24367,E24368)+1))</f>
        <v/>
      </c>
      <c r="E24368" s="2" t="str">
        <f>IF(I24368="","",IF(I24368=INFORME!$C$22,CONCATENATE(H24368,".",I24368,".",G24368),""))</f>
        <v/>
      </c>
    </row>
    <row r="24369" spans="4:5" hidden="1" x14ac:dyDescent="0.25">
      <c r="D24369" s="2" t="str">
        <f>IF(E24369="","",CONCATENATE(H24369,".",COUNTIF($E$1:E24368,E24369)+1))</f>
        <v/>
      </c>
      <c r="E24369" s="2" t="str">
        <f>IF(I24369="","",IF(I24369=INFORME!$C$22,CONCATENATE(H24369,".",I24369,".",G24369),""))</f>
        <v/>
      </c>
    </row>
    <row r="24370" spans="4:5" hidden="1" x14ac:dyDescent="0.25">
      <c r="D24370" s="2" t="str">
        <f>IF(E24370="","",CONCATENATE(H24370,".",COUNTIF($E$1:E24369,E24370)+1))</f>
        <v/>
      </c>
      <c r="E24370" s="2" t="str">
        <f>IF(I24370="","",IF(I24370=INFORME!$C$22,CONCATENATE(H24370,".",I24370,".",G24370),""))</f>
        <v/>
      </c>
    </row>
    <row r="24371" spans="4:5" hidden="1" x14ac:dyDescent="0.25">
      <c r="D24371" s="2" t="str">
        <f>IF(E24371="","",CONCATENATE(H24371,".",COUNTIF($E$1:E24370,E24371)+1))</f>
        <v/>
      </c>
      <c r="E24371" s="2" t="str">
        <f>IF(I24371="","",IF(I24371=INFORME!$C$22,CONCATENATE(H24371,".",I24371,".",G24371),""))</f>
        <v/>
      </c>
    </row>
    <row r="24372" spans="4:5" hidden="1" x14ac:dyDescent="0.25">
      <c r="D24372" s="2" t="str">
        <f>IF(E24372="","",CONCATENATE(H24372,".",COUNTIF($E$1:E24371,E24372)+1))</f>
        <v/>
      </c>
      <c r="E24372" s="2" t="str">
        <f>IF(I24372="","",IF(I24372=INFORME!$C$22,CONCATENATE(H24372,".",I24372,".",G24372),""))</f>
        <v/>
      </c>
    </row>
    <row r="24373" spans="4:5" hidden="1" x14ac:dyDescent="0.25">
      <c r="D24373" s="2" t="str">
        <f>IF(E24373="","",CONCATENATE(H24373,".",COUNTIF($E$1:E24372,E24373)+1))</f>
        <v/>
      </c>
      <c r="E24373" s="2" t="str">
        <f>IF(I24373="","",IF(I24373=INFORME!$C$22,CONCATENATE(H24373,".",I24373,".",G24373),""))</f>
        <v/>
      </c>
    </row>
    <row r="24374" spans="4:5" hidden="1" x14ac:dyDescent="0.25">
      <c r="D24374" s="2" t="str">
        <f>IF(E24374="","",CONCATENATE(H24374,".",COUNTIF($E$1:E24373,E24374)+1))</f>
        <v/>
      </c>
      <c r="E24374" s="2" t="str">
        <f>IF(I24374="","",IF(I24374=INFORME!$C$22,CONCATENATE(H24374,".",I24374,".",G24374),""))</f>
        <v/>
      </c>
    </row>
    <row r="24375" spans="4:5" hidden="1" x14ac:dyDescent="0.25">
      <c r="D24375" s="2" t="str">
        <f>IF(E24375="","",CONCATENATE(H24375,".",COUNTIF($E$1:E24374,E24375)+1))</f>
        <v/>
      </c>
      <c r="E24375" s="2" t="str">
        <f>IF(I24375="","",IF(I24375=INFORME!$C$22,CONCATENATE(H24375,".",I24375,".",G24375),""))</f>
        <v/>
      </c>
    </row>
    <row r="24376" spans="4:5" hidden="1" x14ac:dyDescent="0.25">
      <c r="D24376" s="2" t="str">
        <f>IF(E24376="","",CONCATENATE(H24376,".",COUNTIF($E$1:E24375,E24376)+1))</f>
        <v/>
      </c>
      <c r="E24376" s="2" t="str">
        <f>IF(I24376="","",IF(I24376=INFORME!$C$22,CONCATENATE(H24376,".",I24376,".",G24376),""))</f>
        <v/>
      </c>
    </row>
    <row r="24377" spans="4:5" hidden="1" x14ac:dyDescent="0.25">
      <c r="D24377" s="2" t="str">
        <f>IF(E24377="","",CONCATENATE(H24377,".",COUNTIF($E$1:E24376,E24377)+1))</f>
        <v/>
      </c>
      <c r="E24377" s="2" t="str">
        <f>IF(I24377="","",IF(I24377=INFORME!$C$22,CONCATENATE(H24377,".",I24377,".",G24377),""))</f>
        <v/>
      </c>
    </row>
    <row r="24378" spans="4:5" hidden="1" x14ac:dyDescent="0.25">
      <c r="D24378" s="2" t="str">
        <f>IF(E24378="","",CONCATENATE(H24378,".",COUNTIF($E$1:E24377,E24378)+1))</f>
        <v/>
      </c>
      <c r="E24378" s="2" t="str">
        <f>IF(I24378="","",IF(I24378=INFORME!$C$22,CONCATENATE(H24378,".",I24378,".",G24378),""))</f>
        <v/>
      </c>
    </row>
    <row r="24379" spans="4:5" hidden="1" x14ac:dyDescent="0.25">
      <c r="D24379" s="2" t="str">
        <f>IF(E24379="","",CONCATENATE(H24379,".",COUNTIF($E$1:E24378,E24379)+1))</f>
        <v/>
      </c>
      <c r="E24379" s="2" t="str">
        <f>IF(I24379="","",IF(I24379=INFORME!$C$22,CONCATENATE(H24379,".",I24379,".",G24379),""))</f>
        <v/>
      </c>
    </row>
    <row r="24380" spans="4:5" hidden="1" x14ac:dyDescent="0.25">
      <c r="D24380" s="2" t="str">
        <f>IF(E24380="","",CONCATENATE(H24380,".",COUNTIF($E$1:E24379,E24380)+1))</f>
        <v/>
      </c>
      <c r="E24380" s="2" t="str">
        <f>IF(I24380="","",IF(I24380=INFORME!$C$22,CONCATENATE(H24380,".",I24380,".",G24380),""))</f>
        <v/>
      </c>
    </row>
    <row r="24381" spans="4:5" hidden="1" x14ac:dyDescent="0.25">
      <c r="D24381" s="2" t="str">
        <f>IF(E24381="","",CONCATENATE(H24381,".",COUNTIF($E$1:E24380,E24381)+1))</f>
        <v/>
      </c>
      <c r="E24381" s="2" t="str">
        <f>IF(I24381="","",IF(I24381=INFORME!$C$22,CONCATENATE(H24381,".",I24381,".",G24381),""))</f>
        <v/>
      </c>
    </row>
    <row r="24382" spans="4:5" hidden="1" x14ac:dyDescent="0.25">
      <c r="D24382" s="2" t="str">
        <f>IF(E24382="","",CONCATENATE(H24382,".",COUNTIF($E$1:E24381,E24382)+1))</f>
        <v/>
      </c>
      <c r="E24382" s="2" t="str">
        <f>IF(I24382="","",IF(I24382=INFORME!$C$22,CONCATENATE(H24382,".",I24382,".",G24382),""))</f>
        <v/>
      </c>
    </row>
    <row r="24383" spans="4:5" hidden="1" x14ac:dyDescent="0.25">
      <c r="D24383" s="2" t="str">
        <f>IF(E24383="","",CONCATENATE(H24383,".",COUNTIF($E$1:E24382,E24383)+1))</f>
        <v/>
      </c>
      <c r="E24383" s="2" t="str">
        <f>IF(I24383="","",IF(I24383=INFORME!$C$22,CONCATENATE(H24383,".",I24383,".",G24383),""))</f>
        <v/>
      </c>
    </row>
    <row r="24384" spans="4:5" hidden="1" x14ac:dyDescent="0.25">
      <c r="D24384" s="2" t="str">
        <f>IF(E24384="","",CONCATENATE(H24384,".",COUNTIF($E$1:E24383,E24384)+1))</f>
        <v/>
      </c>
      <c r="E24384" s="2" t="str">
        <f>IF(I24384="","",IF(I24384=INFORME!$C$22,CONCATENATE(H24384,".",I24384,".",G24384),""))</f>
        <v/>
      </c>
    </row>
    <row r="24385" spans="4:5" hidden="1" x14ac:dyDescent="0.25">
      <c r="D24385" s="2" t="str">
        <f>IF(E24385="","",CONCATENATE(H24385,".",COUNTIF($E$1:E24384,E24385)+1))</f>
        <v/>
      </c>
      <c r="E24385" s="2" t="str">
        <f>IF(I24385="","",IF(I24385=INFORME!$C$22,CONCATENATE(H24385,".",I24385,".",G24385),""))</f>
        <v/>
      </c>
    </row>
    <row r="24386" spans="4:5" hidden="1" x14ac:dyDescent="0.25">
      <c r="D24386" s="2" t="str">
        <f>IF(E24386="","",CONCATENATE(H24386,".",COUNTIF($E$1:E24385,E24386)+1))</f>
        <v/>
      </c>
      <c r="E24386" s="2" t="str">
        <f>IF(I24386="","",IF(I24386=INFORME!$C$22,CONCATENATE(H24386,".",I24386,".",G24386),""))</f>
        <v/>
      </c>
    </row>
    <row r="24387" spans="4:5" hidden="1" x14ac:dyDescent="0.25">
      <c r="D24387" s="2" t="str">
        <f>IF(E24387="","",CONCATENATE(H24387,".",COUNTIF($E$1:E24386,E24387)+1))</f>
        <v/>
      </c>
      <c r="E24387" s="2" t="str">
        <f>IF(I24387="","",IF(I24387=INFORME!$C$22,CONCATENATE(H24387,".",I24387,".",G24387),""))</f>
        <v/>
      </c>
    </row>
    <row r="24388" spans="4:5" hidden="1" x14ac:dyDescent="0.25">
      <c r="D24388" s="2" t="str">
        <f>IF(E24388="","",CONCATENATE(H24388,".",COUNTIF($E$1:E24387,E24388)+1))</f>
        <v/>
      </c>
      <c r="E24388" s="2" t="str">
        <f>IF(I24388="","",IF(I24388=INFORME!$C$22,CONCATENATE(H24388,".",I24388,".",G24388),""))</f>
        <v/>
      </c>
    </row>
    <row r="24389" spans="4:5" hidden="1" x14ac:dyDescent="0.25">
      <c r="D24389" s="2" t="str">
        <f>IF(E24389="","",CONCATENATE(H24389,".",COUNTIF($E$1:E24388,E24389)+1))</f>
        <v/>
      </c>
      <c r="E24389" s="2" t="str">
        <f>IF(I24389="","",IF(I24389=INFORME!$C$22,CONCATENATE(H24389,".",I24389,".",G24389),""))</f>
        <v/>
      </c>
    </row>
    <row r="24390" spans="4:5" hidden="1" x14ac:dyDescent="0.25">
      <c r="D24390" s="2" t="str">
        <f>IF(E24390="","",CONCATENATE(H24390,".",COUNTIF($E$1:E24389,E24390)+1))</f>
        <v/>
      </c>
      <c r="E24390" s="2" t="str">
        <f>IF(I24390="","",IF(I24390=INFORME!$C$22,CONCATENATE(H24390,".",I24390,".",G24390),""))</f>
        <v/>
      </c>
    </row>
    <row r="24391" spans="4:5" hidden="1" x14ac:dyDescent="0.25">
      <c r="D24391" s="2" t="str">
        <f>IF(E24391="","",CONCATENATE(H24391,".",COUNTIF($E$1:E24390,E24391)+1))</f>
        <v/>
      </c>
      <c r="E24391" s="2" t="str">
        <f>IF(I24391="","",IF(I24391=INFORME!$C$22,CONCATENATE(H24391,".",I24391,".",G24391),""))</f>
        <v/>
      </c>
    </row>
    <row r="24392" spans="4:5" hidden="1" x14ac:dyDescent="0.25">
      <c r="D24392" s="2" t="str">
        <f>IF(E24392="","",CONCATENATE(H24392,".",COUNTIF($E$1:E24391,E24392)+1))</f>
        <v/>
      </c>
      <c r="E24392" s="2" t="str">
        <f>IF(I24392="","",IF(I24392=INFORME!$C$22,CONCATENATE(H24392,".",I24392,".",G24392),""))</f>
        <v/>
      </c>
    </row>
    <row r="24393" spans="4:5" hidden="1" x14ac:dyDescent="0.25">
      <c r="D24393" s="2" t="str">
        <f>IF(E24393="","",CONCATENATE(H24393,".",COUNTIF($E$1:E24392,E24393)+1))</f>
        <v/>
      </c>
      <c r="E24393" s="2" t="str">
        <f>IF(I24393="","",IF(I24393=INFORME!$C$22,CONCATENATE(H24393,".",I24393,".",G24393),""))</f>
        <v/>
      </c>
    </row>
    <row r="24394" spans="4:5" hidden="1" x14ac:dyDescent="0.25">
      <c r="D24394" s="2" t="str">
        <f>IF(E24394="","",CONCATENATE(H24394,".",COUNTIF($E$1:E24393,E24394)+1))</f>
        <v/>
      </c>
      <c r="E24394" s="2" t="str">
        <f>IF(I24394="","",IF(I24394=INFORME!$C$22,CONCATENATE(H24394,".",I24394,".",G24394),""))</f>
        <v/>
      </c>
    </row>
    <row r="24395" spans="4:5" hidden="1" x14ac:dyDescent="0.25">
      <c r="D24395" s="2" t="str">
        <f>IF(E24395="","",CONCATENATE(H24395,".",COUNTIF($E$1:E24394,E24395)+1))</f>
        <v/>
      </c>
      <c r="E24395" s="2" t="str">
        <f>IF(I24395="","",IF(I24395=INFORME!$C$22,CONCATENATE(H24395,".",I24395,".",G24395),""))</f>
        <v/>
      </c>
    </row>
    <row r="24396" spans="4:5" hidden="1" x14ac:dyDescent="0.25">
      <c r="D24396" s="2" t="str">
        <f>IF(E24396="","",CONCATENATE(H24396,".",COUNTIF($E$1:E24395,E24396)+1))</f>
        <v/>
      </c>
      <c r="E24396" s="2" t="str">
        <f>IF(I24396="","",IF(I24396=INFORME!$C$22,CONCATENATE(H24396,".",I24396,".",G24396),""))</f>
        <v/>
      </c>
    </row>
    <row r="24397" spans="4:5" hidden="1" x14ac:dyDescent="0.25">
      <c r="D24397" s="2" t="str">
        <f>IF(E24397="","",CONCATENATE(H24397,".",COUNTIF($E$1:E24396,E24397)+1))</f>
        <v/>
      </c>
      <c r="E24397" s="2" t="str">
        <f>IF(I24397="","",IF(I24397=INFORME!$C$22,CONCATENATE(H24397,".",I24397,".",G24397),""))</f>
        <v/>
      </c>
    </row>
    <row r="24398" spans="4:5" hidden="1" x14ac:dyDescent="0.25">
      <c r="D24398" s="2" t="str">
        <f>IF(E24398="","",CONCATENATE(H24398,".",COUNTIF($E$1:E24397,E24398)+1))</f>
        <v/>
      </c>
      <c r="E24398" s="2" t="str">
        <f>IF(I24398="","",IF(I24398=INFORME!$C$22,CONCATENATE(H24398,".",I24398,".",G24398),""))</f>
        <v/>
      </c>
    </row>
    <row r="24399" spans="4:5" hidden="1" x14ac:dyDescent="0.25">
      <c r="D24399" s="2" t="str">
        <f>IF(E24399="","",CONCATENATE(H24399,".",COUNTIF($E$1:E24398,E24399)+1))</f>
        <v/>
      </c>
      <c r="E24399" s="2" t="str">
        <f>IF(I24399="","",IF(I24399=INFORME!$C$22,CONCATENATE(H24399,".",I24399,".",G24399),""))</f>
        <v/>
      </c>
    </row>
    <row r="24400" spans="4:5" hidden="1" x14ac:dyDescent="0.25">
      <c r="D24400" s="2" t="str">
        <f>IF(E24400="","",CONCATENATE(H24400,".",COUNTIF($E$1:E24399,E24400)+1))</f>
        <v/>
      </c>
      <c r="E24400" s="2" t="str">
        <f>IF(I24400="","",IF(I24400=INFORME!$C$22,CONCATENATE(H24400,".",I24400,".",G24400),""))</f>
        <v/>
      </c>
    </row>
    <row r="24401" spans="4:5" hidden="1" x14ac:dyDescent="0.25">
      <c r="D24401" s="2" t="str">
        <f>IF(E24401="","",CONCATENATE(H24401,".",COUNTIF($E$1:E24400,E24401)+1))</f>
        <v/>
      </c>
      <c r="E24401" s="2" t="str">
        <f>IF(I24401="","",IF(I24401=INFORME!$C$22,CONCATENATE(H24401,".",I24401,".",G24401),""))</f>
        <v/>
      </c>
    </row>
    <row r="24402" spans="4:5" hidden="1" x14ac:dyDescent="0.25">
      <c r="D24402" s="2" t="str">
        <f>IF(E24402="","",CONCATENATE(H24402,".",COUNTIF($E$1:E24401,E24402)+1))</f>
        <v/>
      </c>
      <c r="E24402" s="2" t="str">
        <f>IF(I24402="","",IF(I24402=INFORME!$C$22,CONCATENATE(H24402,".",I24402,".",G24402),""))</f>
        <v/>
      </c>
    </row>
    <row r="24403" spans="4:5" hidden="1" x14ac:dyDescent="0.25">
      <c r="D24403" s="2" t="str">
        <f>IF(E24403="","",CONCATENATE(H24403,".",COUNTIF($E$1:E24402,E24403)+1))</f>
        <v/>
      </c>
      <c r="E24403" s="2" t="str">
        <f>IF(I24403="","",IF(I24403=INFORME!$C$22,CONCATENATE(H24403,".",I24403,".",G24403),""))</f>
        <v/>
      </c>
    </row>
    <row r="24404" spans="4:5" hidden="1" x14ac:dyDescent="0.25">
      <c r="D24404" s="2" t="str">
        <f>IF(E24404="","",CONCATENATE(H24404,".",COUNTIF($E$1:E24403,E24404)+1))</f>
        <v/>
      </c>
      <c r="E24404" s="2" t="str">
        <f>IF(I24404="","",IF(I24404=INFORME!$C$22,CONCATENATE(H24404,".",I24404,".",G24404),""))</f>
        <v/>
      </c>
    </row>
    <row r="24405" spans="4:5" hidden="1" x14ac:dyDescent="0.25">
      <c r="D24405" s="2" t="str">
        <f>IF(E24405="","",CONCATENATE(H24405,".",COUNTIF($E$1:E24404,E24405)+1))</f>
        <v/>
      </c>
      <c r="E24405" s="2" t="str">
        <f>IF(I24405="","",IF(I24405=INFORME!$C$22,CONCATENATE(H24405,".",I24405,".",G24405),""))</f>
        <v/>
      </c>
    </row>
    <row r="24406" spans="4:5" hidden="1" x14ac:dyDescent="0.25">
      <c r="D24406" s="2" t="str">
        <f>IF(E24406="","",CONCATENATE(H24406,".",COUNTIF($E$1:E24405,E24406)+1))</f>
        <v/>
      </c>
      <c r="E24406" s="2" t="str">
        <f>IF(I24406="","",IF(I24406=INFORME!$C$22,CONCATENATE(H24406,".",I24406,".",G24406),""))</f>
        <v/>
      </c>
    </row>
    <row r="24407" spans="4:5" hidden="1" x14ac:dyDescent="0.25">
      <c r="D24407" s="2" t="str">
        <f>IF(E24407="","",CONCATENATE(H24407,".",COUNTIF($E$1:E24406,E24407)+1))</f>
        <v/>
      </c>
      <c r="E24407" s="2" t="str">
        <f>IF(I24407="","",IF(I24407=INFORME!$C$22,CONCATENATE(H24407,".",I24407,".",G24407),""))</f>
        <v/>
      </c>
    </row>
    <row r="24408" spans="4:5" hidden="1" x14ac:dyDescent="0.25">
      <c r="D24408" s="2" t="str">
        <f>IF(E24408="","",CONCATENATE(H24408,".",COUNTIF($E$1:E24407,E24408)+1))</f>
        <v/>
      </c>
      <c r="E24408" s="2" t="str">
        <f>IF(I24408="","",IF(I24408=INFORME!$C$22,CONCATENATE(H24408,".",I24408,".",G24408),""))</f>
        <v/>
      </c>
    </row>
    <row r="24409" spans="4:5" hidden="1" x14ac:dyDescent="0.25">
      <c r="D24409" s="2" t="str">
        <f>IF(E24409="","",CONCATENATE(H24409,".",COUNTIF($E$1:E24408,E24409)+1))</f>
        <v/>
      </c>
      <c r="E24409" s="2" t="str">
        <f>IF(I24409="","",IF(I24409=INFORME!$C$22,CONCATENATE(H24409,".",I24409,".",G24409),""))</f>
        <v/>
      </c>
    </row>
    <row r="24410" spans="4:5" hidden="1" x14ac:dyDescent="0.25">
      <c r="D24410" s="2" t="str">
        <f>IF(E24410="","",CONCATENATE(H24410,".",COUNTIF($E$1:E24409,E24410)+1))</f>
        <v/>
      </c>
      <c r="E24410" s="2" t="str">
        <f>IF(I24410="","",IF(I24410=INFORME!$C$22,CONCATENATE(H24410,".",I24410,".",G24410),""))</f>
        <v/>
      </c>
    </row>
    <row r="24411" spans="4:5" hidden="1" x14ac:dyDescent="0.25">
      <c r="D24411" s="2" t="str">
        <f>IF(E24411="","",CONCATENATE(H24411,".",COUNTIF($E$1:E24410,E24411)+1))</f>
        <v/>
      </c>
      <c r="E24411" s="2" t="str">
        <f>IF(I24411="","",IF(I24411=INFORME!$C$22,CONCATENATE(H24411,".",I24411,".",G24411),""))</f>
        <v/>
      </c>
    </row>
    <row r="24412" spans="4:5" hidden="1" x14ac:dyDescent="0.25">
      <c r="D24412" s="2" t="str">
        <f>IF(E24412="","",CONCATENATE(H24412,".",COUNTIF($E$1:E24411,E24412)+1))</f>
        <v/>
      </c>
      <c r="E24412" s="2" t="str">
        <f>IF(I24412="","",IF(I24412=INFORME!$C$22,CONCATENATE(H24412,".",I24412,".",G24412),""))</f>
        <v/>
      </c>
    </row>
    <row r="24413" spans="4:5" hidden="1" x14ac:dyDescent="0.25">
      <c r="D24413" s="2" t="str">
        <f>IF(E24413="","",CONCATENATE(H24413,".",COUNTIF($E$1:E24412,E24413)+1))</f>
        <v/>
      </c>
      <c r="E24413" s="2" t="str">
        <f>IF(I24413="","",IF(I24413=INFORME!$C$22,CONCATENATE(H24413,".",I24413,".",G24413),""))</f>
        <v/>
      </c>
    </row>
    <row r="24414" spans="4:5" hidden="1" x14ac:dyDescent="0.25">
      <c r="D24414" s="2" t="str">
        <f>IF(E24414="","",CONCATENATE(H24414,".",COUNTIF($E$1:E24413,E24414)+1))</f>
        <v/>
      </c>
      <c r="E24414" s="2" t="str">
        <f>IF(I24414="","",IF(I24414=INFORME!$C$22,CONCATENATE(H24414,".",I24414,".",G24414),""))</f>
        <v/>
      </c>
    </row>
    <row r="24415" spans="4:5" hidden="1" x14ac:dyDescent="0.25">
      <c r="D24415" s="2" t="str">
        <f>IF(E24415="","",CONCATENATE(H24415,".",COUNTIF($E$1:E24414,E24415)+1))</f>
        <v/>
      </c>
      <c r="E24415" s="2" t="str">
        <f>IF(I24415="","",IF(I24415=INFORME!$C$22,CONCATENATE(H24415,".",I24415,".",G24415),""))</f>
        <v/>
      </c>
    </row>
    <row r="24416" spans="4:5" hidden="1" x14ac:dyDescent="0.25">
      <c r="D24416" s="2" t="str">
        <f>IF(E24416="","",CONCATENATE(H24416,".",COUNTIF($E$1:E24415,E24416)+1))</f>
        <v/>
      </c>
      <c r="E24416" s="2" t="str">
        <f>IF(I24416="","",IF(I24416=INFORME!$C$22,CONCATENATE(H24416,".",I24416,".",G24416),""))</f>
        <v/>
      </c>
    </row>
    <row r="24417" spans="4:5" hidden="1" x14ac:dyDescent="0.25">
      <c r="D24417" s="2" t="str">
        <f>IF(E24417="","",CONCATENATE(H24417,".",COUNTIF($E$1:E24416,E24417)+1))</f>
        <v/>
      </c>
      <c r="E24417" s="2" t="str">
        <f>IF(I24417="","",IF(I24417=INFORME!$C$22,CONCATENATE(H24417,".",I24417,".",G24417),""))</f>
        <v/>
      </c>
    </row>
    <row r="24418" spans="4:5" hidden="1" x14ac:dyDescent="0.25">
      <c r="D24418" s="2" t="str">
        <f>IF(E24418="","",CONCATENATE(H24418,".",COUNTIF($E$1:E24417,E24418)+1))</f>
        <v/>
      </c>
      <c r="E24418" s="2" t="str">
        <f>IF(I24418="","",IF(I24418=INFORME!$C$22,CONCATENATE(H24418,".",I24418,".",G24418),""))</f>
        <v/>
      </c>
    </row>
    <row r="24419" spans="4:5" hidden="1" x14ac:dyDescent="0.25">
      <c r="D24419" s="2" t="str">
        <f>IF(E24419="","",CONCATENATE(H24419,".",COUNTIF($E$1:E24418,E24419)+1))</f>
        <v/>
      </c>
      <c r="E24419" s="2" t="str">
        <f>IF(I24419="","",IF(I24419=INFORME!$C$22,CONCATENATE(H24419,".",I24419,".",G24419),""))</f>
        <v/>
      </c>
    </row>
    <row r="24420" spans="4:5" hidden="1" x14ac:dyDescent="0.25">
      <c r="D24420" s="2" t="str">
        <f>IF(E24420="","",CONCATENATE(H24420,".",COUNTIF($E$1:E24419,E24420)+1))</f>
        <v/>
      </c>
      <c r="E24420" s="2" t="str">
        <f>IF(I24420="","",IF(I24420=INFORME!$C$22,CONCATENATE(H24420,".",I24420,".",G24420),""))</f>
        <v/>
      </c>
    </row>
    <row r="24421" spans="4:5" hidden="1" x14ac:dyDescent="0.25">
      <c r="D24421" s="2" t="str">
        <f>IF(E24421="","",CONCATENATE(H24421,".",COUNTIF($E$1:E24420,E24421)+1))</f>
        <v/>
      </c>
      <c r="E24421" s="2" t="str">
        <f>IF(I24421="","",IF(I24421=INFORME!$C$22,CONCATENATE(H24421,".",I24421,".",G24421),""))</f>
        <v/>
      </c>
    </row>
    <row r="24422" spans="4:5" hidden="1" x14ac:dyDescent="0.25">
      <c r="D24422" s="2" t="str">
        <f>IF(E24422="","",CONCATENATE(H24422,".",COUNTIF($E$1:E24421,E24422)+1))</f>
        <v/>
      </c>
      <c r="E24422" s="2" t="str">
        <f>IF(I24422="","",IF(I24422=INFORME!$C$22,CONCATENATE(H24422,".",I24422,".",G24422),""))</f>
        <v/>
      </c>
    </row>
    <row r="24423" spans="4:5" hidden="1" x14ac:dyDescent="0.25">
      <c r="D24423" s="2" t="str">
        <f>IF(E24423="","",CONCATENATE(H24423,".",COUNTIF($E$1:E24422,E24423)+1))</f>
        <v/>
      </c>
      <c r="E24423" s="2" t="str">
        <f>IF(I24423="","",IF(I24423=INFORME!$C$22,CONCATENATE(H24423,".",I24423,".",G24423),""))</f>
        <v/>
      </c>
    </row>
    <row r="24424" spans="4:5" hidden="1" x14ac:dyDescent="0.25">
      <c r="D24424" s="2" t="str">
        <f>IF(E24424="","",CONCATENATE(H24424,".",COUNTIF($E$1:E24423,E24424)+1))</f>
        <v/>
      </c>
      <c r="E24424" s="2" t="str">
        <f>IF(I24424="","",IF(I24424=INFORME!$C$22,CONCATENATE(H24424,".",I24424,".",G24424),""))</f>
        <v/>
      </c>
    </row>
    <row r="24425" spans="4:5" hidden="1" x14ac:dyDescent="0.25">
      <c r="D24425" s="2" t="str">
        <f>IF(E24425="","",CONCATENATE(H24425,".",COUNTIF($E$1:E24424,E24425)+1))</f>
        <v/>
      </c>
      <c r="E24425" s="2" t="str">
        <f>IF(I24425="","",IF(I24425=INFORME!$C$22,CONCATENATE(H24425,".",I24425,".",G24425),""))</f>
        <v/>
      </c>
    </row>
    <row r="24426" spans="4:5" hidden="1" x14ac:dyDescent="0.25">
      <c r="D24426" s="2" t="str">
        <f>IF(E24426="","",CONCATENATE(H24426,".",COUNTIF($E$1:E24425,E24426)+1))</f>
        <v/>
      </c>
      <c r="E24426" s="2" t="str">
        <f>IF(I24426="","",IF(I24426=INFORME!$C$22,CONCATENATE(H24426,".",I24426,".",G24426),""))</f>
        <v/>
      </c>
    </row>
    <row r="24427" spans="4:5" hidden="1" x14ac:dyDescent="0.25">
      <c r="D24427" s="2" t="str">
        <f>IF(E24427="","",CONCATENATE(H24427,".",COUNTIF($E$1:E24426,E24427)+1))</f>
        <v/>
      </c>
      <c r="E24427" s="2" t="str">
        <f>IF(I24427="","",IF(I24427=INFORME!$C$22,CONCATENATE(H24427,".",I24427,".",G24427),""))</f>
        <v/>
      </c>
    </row>
    <row r="24428" spans="4:5" hidden="1" x14ac:dyDescent="0.25">
      <c r="D24428" s="2" t="str">
        <f>IF(E24428="","",CONCATENATE(H24428,".",COUNTIF($E$1:E24427,E24428)+1))</f>
        <v/>
      </c>
      <c r="E24428" s="2" t="str">
        <f>IF(I24428="","",IF(I24428=INFORME!$C$22,CONCATENATE(H24428,".",I24428,".",G24428),""))</f>
        <v/>
      </c>
    </row>
    <row r="24429" spans="4:5" hidden="1" x14ac:dyDescent="0.25">
      <c r="D24429" s="2" t="str">
        <f>IF(E24429="","",CONCATENATE(H24429,".",COUNTIF($E$1:E24428,E24429)+1))</f>
        <v/>
      </c>
      <c r="E24429" s="2" t="str">
        <f>IF(I24429="","",IF(I24429=INFORME!$C$22,CONCATENATE(H24429,".",I24429,".",G24429),""))</f>
        <v/>
      </c>
    </row>
    <row r="24430" spans="4:5" hidden="1" x14ac:dyDescent="0.25">
      <c r="D24430" s="2" t="str">
        <f>IF(E24430="","",CONCATENATE(H24430,".",COUNTIF($E$1:E24429,E24430)+1))</f>
        <v/>
      </c>
      <c r="E24430" s="2" t="str">
        <f>IF(I24430="","",IF(I24430=INFORME!$C$22,CONCATENATE(H24430,".",I24430,".",G24430),""))</f>
        <v/>
      </c>
    </row>
    <row r="24431" spans="4:5" hidden="1" x14ac:dyDescent="0.25">
      <c r="D24431" s="2" t="str">
        <f>IF(E24431="","",CONCATENATE(H24431,".",COUNTIF($E$1:E24430,E24431)+1))</f>
        <v/>
      </c>
      <c r="E24431" s="2" t="str">
        <f>IF(I24431="","",IF(I24431=INFORME!$C$22,CONCATENATE(H24431,".",I24431,".",G24431),""))</f>
        <v/>
      </c>
    </row>
    <row r="24432" spans="4:5" hidden="1" x14ac:dyDescent="0.25">
      <c r="D24432" s="2" t="str">
        <f>IF(E24432="","",CONCATENATE(H24432,".",COUNTIF($E$1:E24431,E24432)+1))</f>
        <v/>
      </c>
      <c r="E24432" s="2" t="str">
        <f>IF(I24432="","",IF(I24432=INFORME!$C$22,CONCATENATE(H24432,".",I24432,".",G24432),""))</f>
        <v/>
      </c>
    </row>
    <row r="24433" spans="4:5" hidden="1" x14ac:dyDescent="0.25">
      <c r="D24433" s="2" t="str">
        <f>IF(E24433="","",CONCATENATE(H24433,".",COUNTIF($E$1:E24432,E24433)+1))</f>
        <v/>
      </c>
      <c r="E24433" s="2" t="str">
        <f>IF(I24433="","",IF(I24433=INFORME!$C$22,CONCATENATE(H24433,".",I24433,".",G24433),""))</f>
        <v/>
      </c>
    </row>
    <row r="24434" spans="4:5" hidden="1" x14ac:dyDescent="0.25">
      <c r="D24434" s="2" t="str">
        <f>IF(E24434="","",CONCATENATE(H24434,".",COUNTIF($E$1:E24433,E24434)+1))</f>
        <v/>
      </c>
      <c r="E24434" s="2" t="str">
        <f>IF(I24434="","",IF(I24434=INFORME!$C$22,CONCATENATE(H24434,".",I24434,".",G24434),""))</f>
        <v/>
      </c>
    </row>
    <row r="24435" spans="4:5" hidden="1" x14ac:dyDescent="0.25">
      <c r="D24435" s="2" t="str">
        <f>IF(E24435="","",CONCATENATE(H24435,".",COUNTIF($E$1:E24434,E24435)+1))</f>
        <v/>
      </c>
      <c r="E24435" s="2" t="str">
        <f>IF(I24435="","",IF(I24435=INFORME!$C$22,CONCATENATE(H24435,".",I24435,".",G24435),""))</f>
        <v/>
      </c>
    </row>
    <row r="24436" spans="4:5" hidden="1" x14ac:dyDescent="0.25">
      <c r="D24436" s="2" t="str">
        <f>IF(E24436="","",CONCATENATE(H24436,".",COUNTIF($E$1:E24435,E24436)+1))</f>
        <v/>
      </c>
      <c r="E24436" s="2" t="str">
        <f>IF(I24436="","",IF(I24436=INFORME!$C$22,CONCATENATE(H24436,".",I24436,".",G24436),""))</f>
        <v/>
      </c>
    </row>
    <row r="24437" spans="4:5" hidden="1" x14ac:dyDescent="0.25">
      <c r="D24437" s="2" t="str">
        <f>IF(E24437="","",CONCATENATE(H24437,".",COUNTIF($E$1:E24436,E24437)+1))</f>
        <v/>
      </c>
      <c r="E24437" s="2" t="str">
        <f>IF(I24437="","",IF(I24437=INFORME!$C$22,CONCATENATE(H24437,".",I24437,".",G24437),""))</f>
        <v/>
      </c>
    </row>
    <row r="24438" spans="4:5" hidden="1" x14ac:dyDescent="0.25">
      <c r="D24438" s="2" t="str">
        <f>IF(E24438="","",CONCATENATE(H24438,".",COUNTIF($E$1:E24437,E24438)+1))</f>
        <v/>
      </c>
      <c r="E24438" s="2" t="str">
        <f>IF(I24438="","",IF(I24438=INFORME!$C$22,CONCATENATE(H24438,".",I24438,".",G24438),""))</f>
        <v/>
      </c>
    </row>
    <row r="24439" spans="4:5" hidden="1" x14ac:dyDescent="0.25">
      <c r="D24439" s="2" t="str">
        <f>IF(E24439="","",CONCATENATE(H24439,".",COUNTIF($E$1:E24438,E24439)+1))</f>
        <v/>
      </c>
      <c r="E24439" s="2" t="str">
        <f>IF(I24439="","",IF(I24439=INFORME!$C$22,CONCATENATE(H24439,".",I24439,".",G24439),""))</f>
        <v/>
      </c>
    </row>
    <row r="24440" spans="4:5" hidden="1" x14ac:dyDescent="0.25">
      <c r="D24440" s="2" t="str">
        <f>IF(E24440="","",CONCATENATE(H24440,".",COUNTIF($E$1:E24439,E24440)+1))</f>
        <v/>
      </c>
      <c r="E24440" s="2" t="str">
        <f>IF(I24440="","",IF(I24440=INFORME!$C$22,CONCATENATE(H24440,".",I24440,".",G24440),""))</f>
        <v/>
      </c>
    </row>
    <row r="24441" spans="4:5" hidden="1" x14ac:dyDescent="0.25">
      <c r="D24441" s="2" t="str">
        <f>IF(E24441="","",CONCATENATE(H24441,".",COUNTIF($E$1:E24440,E24441)+1))</f>
        <v/>
      </c>
      <c r="E24441" s="2" t="str">
        <f>IF(I24441="","",IF(I24441=INFORME!$C$22,CONCATENATE(H24441,".",I24441,".",G24441),""))</f>
        <v/>
      </c>
    </row>
    <row r="24442" spans="4:5" hidden="1" x14ac:dyDescent="0.25">
      <c r="D24442" s="2" t="str">
        <f>IF(E24442="","",CONCATENATE(H24442,".",COUNTIF($E$1:E24441,E24442)+1))</f>
        <v/>
      </c>
      <c r="E24442" s="2" t="str">
        <f>IF(I24442="","",IF(I24442=INFORME!$C$22,CONCATENATE(H24442,".",I24442,".",G24442),""))</f>
        <v/>
      </c>
    </row>
    <row r="24443" spans="4:5" hidden="1" x14ac:dyDescent="0.25">
      <c r="D24443" s="2" t="str">
        <f>IF(E24443="","",CONCATENATE(H24443,".",COUNTIF($E$1:E24442,E24443)+1))</f>
        <v/>
      </c>
      <c r="E24443" s="2" t="str">
        <f>IF(I24443="","",IF(I24443=INFORME!$C$22,CONCATENATE(H24443,".",I24443,".",G24443),""))</f>
        <v/>
      </c>
    </row>
    <row r="24444" spans="4:5" hidden="1" x14ac:dyDescent="0.25">
      <c r="D24444" s="2" t="str">
        <f>IF(E24444="","",CONCATENATE(H24444,".",COUNTIF($E$1:E24443,E24444)+1))</f>
        <v/>
      </c>
      <c r="E24444" s="2" t="str">
        <f>IF(I24444="","",IF(I24444=INFORME!$C$22,CONCATENATE(H24444,".",I24444,".",G24444),""))</f>
        <v/>
      </c>
    </row>
    <row r="24445" spans="4:5" hidden="1" x14ac:dyDescent="0.25">
      <c r="D24445" s="2" t="str">
        <f>IF(E24445="","",CONCATENATE(H24445,".",COUNTIF($E$1:E24444,E24445)+1))</f>
        <v/>
      </c>
      <c r="E24445" s="2" t="str">
        <f>IF(I24445="","",IF(I24445=INFORME!$C$22,CONCATENATE(H24445,".",I24445,".",G24445),""))</f>
        <v/>
      </c>
    </row>
    <row r="24446" spans="4:5" hidden="1" x14ac:dyDescent="0.25">
      <c r="D24446" s="2" t="str">
        <f>IF(E24446="","",CONCATENATE(H24446,".",COUNTIF($E$1:E24445,E24446)+1))</f>
        <v/>
      </c>
      <c r="E24446" s="2" t="str">
        <f>IF(I24446="","",IF(I24446=INFORME!$C$22,CONCATENATE(H24446,".",I24446,".",G24446),""))</f>
        <v/>
      </c>
    </row>
    <row r="24447" spans="4:5" hidden="1" x14ac:dyDescent="0.25">
      <c r="D24447" s="2" t="str">
        <f>IF(E24447="","",CONCATENATE(H24447,".",COUNTIF($E$1:E24446,E24447)+1))</f>
        <v/>
      </c>
      <c r="E24447" s="2" t="str">
        <f>IF(I24447="","",IF(I24447=INFORME!$C$22,CONCATENATE(H24447,".",I24447,".",G24447),""))</f>
        <v/>
      </c>
    </row>
    <row r="24448" spans="4:5" hidden="1" x14ac:dyDescent="0.25">
      <c r="D24448" s="2" t="str">
        <f>IF(E24448="","",CONCATENATE(H24448,".",COUNTIF($E$1:E24447,E24448)+1))</f>
        <v/>
      </c>
      <c r="E24448" s="2" t="str">
        <f>IF(I24448="","",IF(I24448=INFORME!$C$22,CONCATENATE(H24448,".",I24448,".",G24448),""))</f>
        <v/>
      </c>
    </row>
    <row r="24449" spans="4:5" hidden="1" x14ac:dyDescent="0.25">
      <c r="D24449" s="2" t="str">
        <f>IF(E24449="","",CONCATENATE(H24449,".",COUNTIF($E$1:E24448,E24449)+1))</f>
        <v/>
      </c>
      <c r="E24449" s="2" t="str">
        <f>IF(I24449="","",IF(I24449=INFORME!$C$22,CONCATENATE(H24449,".",I24449,".",G24449),""))</f>
        <v/>
      </c>
    </row>
    <row r="24450" spans="4:5" hidden="1" x14ac:dyDescent="0.25">
      <c r="D24450" s="2" t="str">
        <f>IF(E24450="","",CONCATENATE(H24450,".",COUNTIF($E$1:E24449,E24450)+1))</f>
        <v/>
      </c>
      <c r="E24450" s="2" t="str">
        <f>IF(I24450="","",IF(I24450=INFORME!$C$22,CONCATENATE(H24450,".",I24450,".",G24450),""))</f>
        <v/>
      </c>
    </row>
    <row r="24451" spans="4:5" hidden="1" x14ac:dyDescent="0.25">
      <c r="D24451" s="2" t="str">
        <f>IF(E24451="","",CONCATENATE(H24451,".",COUNTIF($E$1:E24450,E24451)+1))</f>
        <v/>
      </c>
      <c r="E24451" s="2" t="str">
        <f>IF(I24451="","",IF(I24451=INFORME!$C$22,CONCATENATE(H24451,".",I24451,".",G24451),""))</f>
        <v/>
      </c>
    </row>
    <row r="24452" spans="4:5" hidden="1" x14ac:dyDescent="0.25">
      <c r="D24452" s="2" t="str">
        <f>IF(E24452="","",CONCATENATE(H24452,".",COUNTIF($E$1:E24451,E24452)+1))</f>
        <v/>
      </c>
      <c r="E24452" s="2" t="str">
        <f>IF(I24452="","",IF(I24452=INFORME!$C$22,CONCATENATE(H24452,".",I24452,".",G24452),""))</f>
        <v/>
      </c>
    </row>
    <row r="24453" spans="4:5" hidden="1" x14ac:dyDescent="0.25">
      <c r="D24453" s="2" t="str">
        <f>IF(E24453="","",CONCATENATE(H24453,".",COUNTIF($E$1:E24452,E24453)+1))</f>
        <v/>
      </c>
      <c r="E24453" s="2" t="str">
        <f>IF(I24453="","",IF(I24453=INFORME!$C$22,CONCATENATE(H24453,".",I24453,".",G24453),""))</f>
        <v/>
      </c>
    </row>
    <row r="24454" spans="4:5" hidden="1" x14ac:dyDescent="0.25">
      <c r="D24454" s="2" t="str">
        <f>IF(E24454="","",CONCATENATE(H24454,".",COUNTIF($E$1:E24453,E24454)+1))</f>
        <v/>
      </c>
      <c r="E24454" s="2" t="str">
        <f>IF(I24454="","",IF(I24454=INFORME!$C$22,CONCATENATE(H24454,".",I24454,".",G24454),""))</f>
        <v/>
      </c>
    </row>
    <row r="24455" spans="4:5" hidden="1" x14ac:dyDescent="0.25">
      <c r="D24455" s="2" t="str">
        <f>IF(E24455="","",CONCATENATE(H24455,".",COUNTIF($E$1:E24454,E24455)+1))</f>
        <v/>
      </c>
      <c r="E24455" s="2" t="str">
        <f>IF(I24455="","",IF(I24455=INFORME!$C$22,CONCATENATE(H24455,".",I24455,".",G24455),""))</f>
        <v/>
      </c>
    </row>
    <row r="24456" spans="4:5" hidden="1" x14ac:dyDescent="0.25">
      <c r="D24456" s="2" t="str">
        <f>IF(E24456="","",CONCATENATE(H24456,".",COUNTIF($E$1:E24455,E24456)+1))</f>
        <v/>
      </c>
      <c r="E24456" s="2" t="str">
        <f>IF(I24456="","",IF(I24456=INFORME!$C$22,CONCATENATE(H24456,".",I24456,".",G24456),""))</f>
        <v/>
      </c>
    </row>
    <row r="24457" spans="4:5" hidden="1" x14ac:dyDescent="0.25">
      <c r="D24457" s="2" t="str">
        <f>IF(E24457="","",CONCATENATE(H24457,".",COUNTIF($E$1:E24456,E24457)+1))</f>
        <v/>
      </c>
      <c r="E24457" s="2" t="str">
        <f>IF(I24457="","",IF(I24457=INFORME!$C$22,CONCATENATE(H24457,".",I24457,".",G24457),""))</f>
        <v/>
      </c>
    </row>
    <row r="24458" spans="4:5" hidden="1" x14ac:dyDescent="0.25">
      <c r="D24458" s="2" t="str">
        <f>IF(E24458="","",CONCATENATE(H24458,".",COUNTIF($E$1:E24457,E24458)+1))</f>
        <v/>
      </c>
      <c r="E24458" s="2" t="str">
        <f>IF(I24458="","",IF(I24458=INFORME!$C$22,CONCATENATE(H24458,".",I24458,".",G24458),""))</f>
        <v/>
      </c>
    </row>
    <row r="24459" spans="4:5" hidden="1" x14ac:dyDescent="0.25">
      <c r="D24459" s="2" t="str">
        <f>IF(E24459="","",CONCATENATE(H24459,".",COUNTIF($E$1:E24458,E24459)+1))</f>
        <v/>
      </c>
      <c r="E24459" s="2" t="str">
        <f>IF(I24459="","",IF(I24459=INFORME!$C$22,CONCATENATE(H24459,".",I24459,".",G24459),""))</f>
        <v/>
      </c>
    </row>
    <row r="24460" spans="4:5" hidden="1" x14ac:dyDescent="0.25">
      <c r="D24460" s="2" t="str">
        <f>IF(E24460="","",CONCATENATE(H24460,".",COUNTIF($E$1:E24459,E24460)+1))</f>
        <v/>
      </c>
      <c r="E24460" s="2" t="str">
        <f>IF(I24460="","",IF(I24460=INFORME!$C$22,CONCATENATE(H24460,".",I24460,".",G24460),""))</f>
        <v/>
      </c>
    </row>
    <row r="24461" spans="4:5" hidden="1" x14ac:dyDescent="0.25">
      <c r="D24461" s="2" t="str">
        <f>IF(E24461="","",CONCATENATE(H24461,".",COUNTIF($E$1:E24460,E24461)+1))</f>
        <v/>
      </c>
      <c r="E24461" s="2" t="str">
        <f>IF(I24461="","",IF(I24461=INFORME!$C$22,CONCATENATE(H24461,".",I24461,".",G24461),""))</f>
        <v/>
      </c>
    </row>
    <row r="24462" spans="4:5" hidden="1" x14ac:dyDescent="0.25">
      <c r="D24462" s="2" t="str">
        <f>IF(E24462="","",CONCATENATE(H24462,".",COUNTIF($E$1:E24461,E24462)+1))</f>
        <v/>
      </c>
      <c r="E24462" s="2" t="str">
        <f>IF(I24462="","",IF(I24462=INFORME!$C$22,CONCATENATE(H24462,".",I24462,".",G24462),""))</f>
        <v/>
      </c>
    </row>
    <row r="24463" spans="4:5" hidden="1" x14ac:dyDescent="0.25">
      <c r="D24463" s="2" t="str">
        <f>IF(E24463="","",CONCATENATE(H24463,".",COUNTIF($E$1:E24462,E24463)+1))</f>
        <v/>
      </c>
      <c r="E24463" s="2" t="str">
        <f>IF(I24463="","",IF(I24463=INFORME!$C$22,CONCATENATE(H24463,".",I24463,".",G24463),""))</f>
        <v/>
      </c>
    </row>
    <row r="24464" spans="4:5" hidden="1" x14ac:dyDescent="0.25">
      <c r="D24464" s="2" t="str">
        <f>IF(E24464="","",CONCATENATE(H24464,".",COUNTIF($E$1:E24463,E24464)+1))</f>
        <v/>
      </c>
      <c r="E24464" s="2" t="str">
        <f>IF(I24464="","",IF(I24464=INFORME!$C$22,CONCATENATE(H24464,".",I24464,".",G24464),""))</f>
        <v/>
      </c>
    </row>
    <row r="24465" spans="4:5" hidden="1" x14ac:dyDescent="0.25">
      <c r="D24465" s="2" t="str">
        <f>IF(E24465="","",CONCATENATE(H24465,".",COUNTIF($E$1:E24464,E24465)+1))</f>
        <v/>
      </c>
      <c r="E24465" s="2" t="str">
        <f>IF(I24465="","",IF(I24465=INFORME!$C$22,CONCATENATE(H24465,".",I24465,".",G24465),""))</f>
        <v/>
      </c>
    </row>
    <row r="24466" spans="4:5" hidden="1" x14ac:dyDescent="0.25">
      <c r="D24466" s="2" t="str">
        <f>IF(E24466="","",CONCATENATE(H24466,".",COUNTIF($E$1:E24465,E24466)+1))</f>
        <v/>
      </c>
      <c r="E24466" s="2" t="str">
        <f>IF(I24466="","",IF(I24466=INFORME!$C$22,CONCATENATE(H24466,".",I24466,".",G24466),""))</f>
        <v/>
      </c>
    </row>
    <row r="24467" spans="4:5" hidden="1" x14ac:dyDescent="0.25">
      <c r="D24467" s="2" t="str">
        <f>IF(E24467="","",CONCATENATE(H24467,".",COUNTIF($E$1:E24466,E24467)+1))</f>
        <v/>
      </c>
      <c r="E24467" s="2" t="str">
        <f>IF(I24467="","",IF(I24467=INFORME!$C$22,CONCATENATE(H24467,".",I24467,".",G24467),""))</f>
        <v/>
      </c>
    </row>
    <row r="24468" spans="4:5" hidden="1" x14ac:dyDescent="0.25">
      <c r="D24468" s="2" t="str">
        <f>IF(E24468="","",CONCATENATE(H24468,".",COUNTIF($E$1:E24467,E24468)+1))</f>
        <v/>
      </c>
      <c r="E24468" s="2" t="str">
        <f>IF(I24468="","",IF(I24468=INFORME!$C$22,CONCATENATE(H24468,".",I24468,".",G24468),""))</f>
        <v/>
      </c>
    </row>
    <row r="24469" spans="4:5" hidden="1" x14ac:dyDescent="0.25">
      <c r="D24469" s="2" t="str">
        <f>IF(E24469="","",CONCATENATE(H24469,".",COUNTIF($E$1:E24468,E24469)+1))</f>
        <v/>
      </c>
      <c r="E24469" s="2" t="str">
        <f>IF(I24469="","",IF(I24469=INFORME!$C$22,CONCATENATE(H24469,".",I24469,".",G24469),""))</f>
        <v/>
      </c>
    </row>
    <row r="24470" spans="4:5" hidden="1" x14ac:dyDescent="0.25">
      <c r="D24470" s="2" t="str">
        <f>IF(E24470="","",CONCATENATE(H24470,".",COUNTIF($E$1:E24469,E24470)+1))</f>
        <v/>
      </c>
      <c r="E24470" s="2" t="str">
        <f>IF(I24470="","",IF(I24470=INFORME!$C$22,CONCATENATE(H24470,".",I24470,".",G24470),""))</f>
        <v/>
      </c>
    </row>
    <row r="24471" spans="4:5" hidden="1" x14ac:dyDescent="0.25">
      <c r="D24471" s="2" t="str">
        <f>IF(E24471="","",CONCATENATE(H24471,".",COUNTIF($E$1:E24470,E24471)+1))</f>
        <v/>
      </c>
      <c r="E24471" s="2" t="str">
        <f>IF(I24471="","",IF(I24471=INFORME!$C$22,CONCATENATE(H24471,".",I24471,".",G24471),""))</f>
        <v/>
      </c>
    </row>
    <row r="24472" spans="4:5" hidden="1" x14ac:dyDescent="0.25">
      <c r="D24472" s="2" t="str">
        <f>IF(E24472="","",CONCATENATE(H24472,".",COUNTIF($E$1:E24471,E24472)+1))</f>
        <v/>
      </c>
      <c r="E24472" s="2" t="str">
        <f>IF(I24472="","",IF(I24472=INFORME!$C$22,CONCATENATE(H24472,".",I24472,".",G24472),""))</f>
        <v/>
      </c>
    </row>
    <row r="24473" spans="4:5" hidden="1" x14ac:dyDescent="0.25">
      <c r="D24473" s="2" t="str">
        <f>IF(E24473="","",CONCATENATE(H24473,".",COUNTIF($E$1:E24472,E24473)+1))</f>
        <v/>
      </c>
      <c r="E24473" s="2" t="str">
        <f>IF(I24473="","",IF(I24473=INFORME!$C$22,CONCATENATE(H24473,".",I24473,".",G24473),""))</f>
        <v/>
      </c>
    </row>
    <row r="24474" spans="4:5" hidden="1" x14ac:dyDescent="0.25">
      <c r="D24474" s="2" t="str">
        <f>IF(E24474="","",CONCATENATE(H24474,".",COUNTIF($E$1:E24473,E24474)+1))</f>
        <v/>
      </c>
      <c r="E24474" s="2" t="str">
        <f>IF(I24474="","",IF(I24474=INFORME!$C$22,CONCATENATE(H24474,".",I24474,".",G24474),""))</f>
        <v/>
      </c>
    </row>
    <row r="24475" spans="4:5" hidden="1" x14ac:dyDescent="0.25">
      <c r="D24475" s="2" t="str">
        <f>IF(E24475="","",CONCATENATE(H24475,".",COUNTIF($E$1:E24474,E24475)+1))</f>
        <v/>
      </c>
      <c r="E24475" s="2" t="str">
        <f>IF(I24475="","",IF(I24475=INFORME!$C$22,CONCATENATE(H24475,".",I24475,".",G24475),""))</f>
        <v/>
      </c>
    </row>
    <row r="24476" spans="4:5" hidden="1" x14ac:dyDescent="0.25">
      <c r="D24476" s="2" t="str">
        <f>IF(E24476="","",CONCATENATE(H24476,".",COUNTIF($E$1:E24475,E24476)+1))</f>
        <v/>
      </c>
      <c r="E24476" s="2" t="str">
        <f>IF(I24476="","",IF(I24476=INFORME!$C$22,CONCATENATE(H24476,".",I24476,".",G24476),""))</f>
        <v/>
      </c>
    </row>
    <row r="24477" spans="4:5" hidden="1" x14ac:dyDescent="0.25">
      <c r="D24477" s="2" t="str">
        <f>IF(E24477="","",CONCATENATE(H24477,".",COUNTIF($E$1:E24476,E24477)+1))</f>
        <v/>
      </c>
      <c r="E24477" s="2" t="str">
        <f>IF(I24477="","",IF(I24477=INFORME!$C$22,CONCATENATE(H24477,".",I24477,".",G24477),""))</f>
        <v/>
      </c>
    </row>
    <row r="24478" spans="4:5" hidden="1" x14ac:dyDescent="0.25">
      <c r="D24478" s="2" t="str">
        <f>IF(E24478="","",CONCATENATE(H24478,".",COUNTIF($E$1:E24477,E24478)+1))</f>
        <v/>
      </c>
      <c r="E24478" s="2" t="str">
        <f>IF(I24478="","",IF(I24478=INFORME!$C$22,CONCATENATE(H24478,".",I24478,".",G24478),""))</f>
        <v/>
      </c>
    </row>
    <row r="24479" spans="4:5" hidden="1" x14ac:dyDescent="0.25">
      <c r="D24479" s="2" t="str">
        <f>IF(E24479="","",CONCATENATE(H24479,".",COUNTIF($E$1:E24478,E24479)+1))</f>
        <v/>
      </c>
      <c r="E24479" s="2" t="str">
        <f>IF(I24479="","",IF(I24479=INFORME!$C$22,CONCATENATE(H24479,".",I24479,".",G24479),""))</f>
        <v/>
      </c>
    </row>
    <row r="24480" spans="4:5" hidden="1" x14ac:dyDescent="0.25">
      <c r="D24480" s="2" t="str">
        <f>IF(E24480="","",CONCATENATE(H24480,".",COUNTIF($E$1:E24479,E24480)+1))</f>
        <v/>
      </c>
      <c r="E24480" s="2" t="str">
        <f>IF(I24480="","",IF(I24480=INFORME!$C$22,CONCATENATE(H24480,".",I24480,".",G24480),""))</f>
        <v/>
      </c>
    </row>
    <row r="24481" spans="4:5" hidden="1" x14ac:dyDescent="0.25">
      <c r="D24481" s="2" t="str">
        <f>IF(E24481="","",CONCATENATE(H24481,".",COUNTIF($E$1:E24480,E24481)+1))</f>
        <v/>
      </c>
      <c r="E24481" s="2" t="str">
        <f>IF(I24481="","",IF(I24481=INFORME!$C$22,CONCATENATE(H24481,".",I24481,".",G24481),""))</f>
        <v/>
      </c>
    </row>
    <row r="24482" spans="4:5" hidden="1" x14ac:dyDescent="0.25">
      <c r="D24482" s="2" t="str">
        <f>IF(E24482="","",CONCATENATE(H24482,".",COUNTIF($E$1:E24481,E24482)+1))</f>
        <v/>
      </c>
      <c r="E24482" s="2" t="str">
        <f>IF(I24482="","",IF(I24482=INFORME!$C$22,CONCATENATE(H24482,".",I24482,".",G24482),""))</f>
        <v/>
      </c>
    </row>
    <row r="24483" spans="4:5" hidden="1" x14ac:dyDescent="0.25">
      <c r="D24483" s="2" t="str">
        <f>IF(E24483="","",CONCATENATE(H24483,".",COUNTIF($E$1:E24482,E24483)+1))</f>
        <v/>
      </c>
      <c r="E24483" s="2" t="str">
        <f>IF(I24483="","",IF(I24483=INFORME!$C$22,CONCATENATE(H24483,".",I24483,".",G24483),""))</f>
        <v/>
      </c>
    </row>
    <row r="24484" spans="4:5" hidden="1" x14ac:dyDescent="0.25">
      <c r="D24484" s="2" t="str">
        <f>IF(E24484="","",CONCATENATE(H24484,".",COUNTIF($E$1:E24483,E24484)+1))</f>
        <v/>
      </c>
      <c r="E24484" s="2" t="str">
        <f>IF(I24484="","",IF(I24484=INFORME!$C$22,CONCATENATE(H24484,".",I24484,".",G24484),""))</f>
        <v/>
      </c>
    </row>
    <row r="24485" spans="4:5" hidden="1" x14ac:dyDescent="0.25">
      <c r="D24485" s="2" t="str">
        <f>IF(E24485="","",CONCATENATE(H24485,".",COUNTIF($E$1:E24484,E24485)+1))</f>
        <v/>
      </c>
      <c r="E24485" s="2" t="str">
        <f>IF(I24485="","",IF(I24485=INFORME!$C$22,CONCATENATE(H24485,".",I24485,".",G24485),""))</f>
        <v/>
      </c>
    </row>
    <row r="24486" spans="4:5" hidden="1" x14ac:dyDescent="0.25">
      <c r="D24486" s="2" t="str">
        <f>IF(E24486="","",CONCATENATE(H24486,".",COUNTIF($E$1:E24485,E24486)+1))</f>
        <v/>
      </c>
      <c r="E24486" s="2" t="str">
        <f>IF(I24486="","",IF(I24486=INFORME!$C$22,CONCATENATE(H24486,".",I24486,".",G24486),""))</f>
        <v/>
      </c>
    </row>
    <row r="24487" spans="4:5" hidden="1" x14ac:dyDescent="0.25">
      <c r="D24487" s="2" t="str">
        <f>IF(E24487="","",CONCATENATE(H24487,".",COUNTIF($E$1:E24486,E24487)+1))</f>
        <v/>
      </c>
      <c r="E24487" s="2" t="str">
        <f>IF(I24487="","",IF(I24487=INFORME!$C$22,CONCATENATE(H24487,".",I24487,".",G24487),""))</f>
        <v/>
      </c>
    </row>
    <row r="24488" spans="4:5" hidden="1" x14ac:dyDescent="0.25">
      <c r="D24488" s="2" t="str">
        <f>IF(E24488="","",CONCATENATE(H24488,".",COUNTIF($E$1:E24487,E24488)+1))</f>
        <v/>
      </c>
      <c r="E24488" s="2" t="str">
        <f>IF(I24488="","",IF(I24488=INFORME!$C$22,CONCATENATE(H24488,".",I24488,".",G24488),""))</f>
        <v/>
      </c>
    </row>
    <row r="24489" spans="4:5" hidden="1" x14ac:dyDescent="0.25">
      <c r="D24489" s="2" t="str">
        <f>IF(E24489="","",CONCATENATE(H24489,".",COUNTIF($E$1:E24488,E24489)+1))</f>
        <v/>
      </c>
      <c r="E24489" s="2" t="str">
        <f>IF(I24489="","",IF(I24489=INFORME!$C$22,CONCATENATE(H24489,".",I24489,".",G24489),""))</f>
        <v/>
      </c>
    </row>
    <row r="24490" spans="4:5" hidden="1" x14ac:dyDescent="0.25">
      <c r="D24490" s="2" t="str">
        <f>IF(E24490="","",CONCATENATE(H24490,".",COUNTIF($E$1:E24489,E24490)+1))</f>
        <v/>
      </c>
      <c r="E24490" s="2" t="str">
        <f>IF(I24490="","",IF(I24490=INFORME!$C$22,CONCATENATE(H24490,".",I24490,".",G24490),""))</f>
        <v/>
      </c>
    </row>
    <row r="24491" spans="4:5" hidden="1" x14ac:dyDescent="0.25">
      <c r="D24491" s="2" t="str">
        <f>IF(E24491="","",CONCATENATE(H24491,".",COUNTIF($E$1:E24490,E24491)+1))</f>
        <v/>
      </c>
      <c r="E24491" s="2" t="str">
        <f>IF(I24491="","",IF(I24491=INFORME!$C$22,CONCATENATE(H24491,".",I24491,".",G24491),""))</f>
        <v/>
      </c>
    </row>
    <row r="24492" spans="4:5" hidden="1" x14ac:dyDescent="0.25">
      <c r="D24492" s="2" t="str">
        <f>IF(E24492="","",CONCATENATE(H24492,".",COUNTIF($E$1:E24491,E24492)+1))</f>
        <v/>
      </c>
      <c r="E24492" s="2" t="str">
        <f>IF(I24492="","",IF(I24492=INFORME!$C$22,CONCATENATE(H24492,".",I24492,".",G24492),""))</f>
        <v/>
      </c>
    </row>
    <row r="24493" spans="4:5" hidden="1" x14ac:dyDescent="0.25">
      <c r="D24493" s="2" t="str">
        <f>IF(E24493="","",CONCATENATE(H24493,".",COUNTIF($E$1:E24492,E24493)+1))</f>
        <v/>
      </c>
      <c r="E24493" s="2" t="str">
        <f>IF(I24493="","",IF(I24493=INFORME!$C$22,CONCATENATE(H24493,".",I24493,".",G24493),""))</f>
        <v/>
      </c>
    </row>
    <row r="24494" spans="4:5" hidden="1" x14ac:dyDescent="0.25">
      <c r="D24494" s="2" t="str">
        <f>IF(E24494="","",CONCATENATE(H24494,".",COUNTIF($E$1:E24493,E24494)+1))</f>
        <v/>
      </c>
      <c r="E24494" s="2" t="str">
        <f>IF(I24494="","",IF(I24494=INFORME!$C$22,CONCATENATE(H24494,".",I24494,".",G24494),""))</f>
        <v/>
      </c>
    </row>
    <row r="24495" spans="4:5" hidden="1" x14ac:dyDescent="0.25">
      <c r="D24495" s="2" t="str">
        <f>IF(E24495="","",CONCATENATE(H24495,".",COUNTIF($E$1:E24494,E24495)+1))</f>
        <v/>
      </c>
      <c r="E24495" s="2" t="str">
        <f>IF(I24495="","",IF(I24495=INFORME!$C$22,CONCATENATE(H24495,".",I24495,".",G24495),""))</f>
        <v/>
      </c>
    </row>
    <row r="24496" spans="4:5" hidden="1" x14ac:dyDescent="0.25">
      <c r="D24496" s="2" t="str">
        <f>IF(E24496="","",CONCATENATE(H24496,".",COUNTIF($E$1:E24495,E24496)+1))</f>
        <v/>
      </c>
      <c r="E24496" s="2" t="str">
        <f>IF(I24496="","",IF(I24496=INFORME!$C$22,CONCATENATE(H24496,".",I24496,".",G24496),""))</f>
        <v/>
      </c>
    </row>
    <row r="24497" spans="4:5" hidden="1" x14ac:dyDescent="0.25">
      <c r="D24497" s="2" t="str">
        <f>IF(E24497="","",CONCATENATE(H24497,".",COUNTIF($E$1:E24496,E24497)+1))</f>
        <v/>
      </c>
      <c r="E24497" s="2" t="str">
        <f>IF(I24497="","",IF(I24497=INFORME!$C$22,CONCATENATE(H24497,".",I24497,".",G24497),""))</f>
        <v/>
      </c>
    </row>
    <row r="24498" spans="4:5" hidden="1" x14ac:dyDescent="0.25">
      <c r="D24498" s="2" t="str">
        <f>IF(E24498="","",CONCATENATE(H24498,".",COUNTIF($E$1:E24497,E24498)+1))</f>
        <v/>
      </c>
      <c r="E24498" s="2" t="str">
        <f>IF(I24498="","",IF(I24498=INFORME!$C$22,CONCATENATE(H24498,".",I24498,".",G24498),""))</f>
        <v/>
      </c>
    </row>
    <row r="24499" spans="4:5" hidden="1" x14ac:dyDescent="0.25">
      <c r="D24499" s="2" t="str">
        <f>IF(E24499="","",CONCATENATE(H24499,".",COUNTIF($E$1:E24498,E24499)+1))</f>
        <v/>
      </c>
      <c r="E24499" s="2" t="str">
        <f>IF(I24499="","",IF(I24499=INFORME!$C$22,CONCATENATE(H24499,".",I24499,".",G24499),""))</f>
        <v/>
      </c>
    </row>
    <row r="24500" spans="4:5" hidden="1" x14ac:dyDescent="0.25">
      <c r="D24500" s="2" t="str">
        <f>IF(E24500="","",CONCATENATE(H24500,".",COUNTIF($E$1:E24499,E24500)+1))</f>
        <v/>
      </c>
      <c r="E24500" s="2" t="str">
        <f>IF(I24500="","",IF(I24500=INFORME!$C$22,CONCATENATE(H24500,".",I24500,".",G24500),""))</f>
        <v/>
      </c>
    </row>
    <row r="24501" spans="4:5" hidden="1" x14ac:dyDescent="0.25">
      <c r="D24501" s="2" t="str">
        <f>IF(E24501="","",CONCATENATE(H24501,".",COUNTIF($E$1:E24500,E24501)+1))</f>
        <v/>
      </c>
      <c r="E24501" s="2" t="str">
        <f>IF(I24501="","",IF(I24501=INFORME!$C$22,CONCATENATE(H24501,".",I24501,".",G24501),""))</f>
        <v/>
      </c>
    </row>
    <row r="24502" spans="4:5" hidden="1" x14ac:dyDescent="0.25">
      <c r="D24502" s="2" t="str">
        <f>IF(E24502="","",CONCATENATE(H24502,".",COUNTIF($E$1:E24501,E24502)+1))</f>
        <v/>
      </c>
      <c r="E24502" s="2" t="str">
        <f>IF(I24502="","",IF(I24502=INFORME!$C$22,CONCATENATE(H24502,".",I24502,".",G24502),""))</f>
        <v/>
      </c>
    </row>
    <row r="24503" spans="4:5" hidden="1" x14ac:dyDescent="0.25">
      <c r="D24503" s="2" t="str">
        <f>IF(E24503="","",CONCATENATE(H24503,".",COUNTIF($E$1:E24502,E24503)+1))</f>
        <v/>
      </c>
      <c r="E24503" s="2" t="str">
        <f>IF(I24503="","",IF(I24503=INFORME!$C$22,CONCATENATE(H24503,".",I24503,".",G24503),""))</f>
        <v/>
      </c>
    </row>
    <row r="24504" spans="4:5" hidden="1" x14ac:dyDescent="0.25">
      <c r="D24504" s="2" t="str">
        <f>IF(E24504="","",CONCATENATE(H24504,".",COUNTIF($E$1:E24503,E24504)+1))</f>
        <v/>
      </c>
      <c r="E24504" s="2" t="str">
        <f>IF(I24504="","",IF(I24504=INFORME!$C$22,CONCATENATE(H24504,".",I24504,".",G24504),""))</f>
        <v/>
      </c>
    </row>
    <row r="24505" spans="4:5" hidden="1" x14ac:dyDescent="0.25">
      <c r="D24505" s="2" t="str">
        <f>IF(E24505="","",CONCATENATE(H24505,".",COUNTIF($E$1:E24504,E24505)+1))</f>
        <v/>
      </c>
      <c r="E24505" s="2" t="str">
        <f>IF(I24505="","",IF(I24505=INFORME!$C$22,CONCATENATE(H24505,".",I24505,".",G24505),""))</f>
        <v/>
      </c>
    </row>
    <row r="24506" spans="4:5" hidden="1" x14ac:dyDescent="0.25">
      <c r="D24506" s="2" t="str">
        <f>IF(E24506="","",CONCATENATE(H24506,".",COUNTIF($E$1:E24505,E24506)+1))</f>
        <v/>
      </c>
      <c r="E24506" s="2" t="str">
        <f>IF(I24506="","",IF(I24506=INFORME!$C$22,CONCATENATE(H24506,".",I24506,".",G24506),""))</f>
        <v/>
      </c>
    </row>
    <row r="24507" spans="4:5" hidden="1" x14ac:dyDescent="0.25">
      <c r="D24507" s="2" t="str">
        <f>IF(E24507="","",CONCATENATE(H24507,".",COUNTIF($E$1:E24506,E24507)+1))</f>
        <v/>
      </c>
      <c r="E24507" s="2" t="str">
        <f>IF(I24507="","",IF(I24507=INFORME!$C$22,CONCATENATE(H24507,".",I24507,".",G24507),""))</f>
        <v/>
      </c>
    </row>
    <row r="24508" spans="4:5" hidden="1" x14ac:dyDescent="0.25">
      <c r="D24508" s="2" t="str">
        <f>IF(E24508="","",CONCATENATE(H24508,".",COUNTIF($E$1:E24507,E24508)+1))</f>
        <v/>
      </c>
      <c r="E24508" s="2" t="str">
        <f>IF(I24508="","",IF(I24508=INFORME!$C$22,CONCATENATE(H24508,".",I24508,".",G24508),""))</f>
        <v/>
      </c>
    </row>
    <row r="24509" spans="4:5" hidden="1" x14ac:dyDescent="0.25">
      <c r="D24509" s="2" t="str">
        <f>IF(E24509="","",CONCATENATE(H24509,".",COUNTIF($E$1:E24508,E24509)+1))</f>
        <v/>
      </c>
      <c r="E24509" s="2" t="str">
        <f>IF(I24509="","",IF(I24509=INFORME!$C$22,CONCATENATE(H24509,".",I24509,".",G24509),""))</f>
        <v/>
      </c>
    </row>
    <row r="24510" spans="4:5" hidden="1" x14ac:dyDescent="0.25">
      <c r="D24510" s="2" t="str">
        <f>IF(E24510="","",CONCATENATE(H24510,".",COUNTIF($E$1:E24509,E24510)+1))</f>
        <v/>
      </c>
      <c r="E24510" s="2" t="str">
        <f>IF(I24510="","",IF(I24510=INFORME!$C$22,CONCATENATE(H24510,".",I24510,".",G24510),""))</f>
        <v/>
      </c>
    </row>
    <row r="24511" spans="4:5" hidden="1" x14ac:dyDescent="0.25">
      <c r="D24511" s="2" t="str">
        <f>IF(E24511="","",CONCATENATE(H24511,".",COUNTIF($E$1:E24510,E24511)+1))</f>
        <v/>
      </c>
      <c r="E24511" s="2" t="str">
        <f>IF(I24511="","",IF(I24511=INFORME!$C$22,CONCATENATE(H24511,".",I24511,".",G24511),""))</f>
        <v/>
      </c>
    </row>
    <row r="24512" spans="4:5" hidden="1" x14ac:dyDescent="0.25">
      <c r="D24512" s="2" t="str">
        <f>IF(E24512="","",CONCATENATE(H24512,".",COUNTIF($E$1:E24511,E24512)+1))</f>
        <v/>
      </c>
      <c r="E24512" s="2" t="str">
        <f>IF(I24512="","",IF(I24512=INFORME!$C$22,CONCATENATE(H24512,".",I24512,".",G24512),""))</f>
        <v/>
      </c>
    </row>
    <row r="24513" spans="4:5" hidden="1" x14ac:dyDescent="0.25">
      <c r="D24513" s="2" t="str">
        <f>IF(E24513="","",CONCATENATE(H24513,".",COUNTIF($E$1:E24512,E24513)+1))</f>
        <v/>
      </c>
      <c r="E24513" s="2" t="str">
        <f>IF(I24513="","",IF(I24513=INFORME!$C$22,CONCATENATE(H24513,".",I24513,".",G24513),""))</f>
        <v/>
      </c>
    </row>
    <row r="24514" spans="4:5" hidden="1" x14ac:dyDescent="0.25">
      <c r="D24514" s="2" t="str">
        <f>IF(E24514="","",CONCATENATE(H24514,".",COUNTIF($E$1:E24513,E24514)+1))</f>
        <v/>
      </c>
      <c r="E24514" s="2" t="str">
        <f>IF(I24514="","",IF(I24514=INFORME!$C$22,CONCATENATE(H24514,".",I24514,".",G24514),""))</f>
        <v/>
      </c>
    </row>
    <row r="24515" spans="4:5" hidden="1" x14ac:dyDescent="0.25">
      <c r="D24515" s="2" t="str">
        <f>IF(E24515="","",CONCATENATE(H24515,".",COUNTIF($E$1:E24514,E24515)+1))</f>
        <v/>
      </c>
      <c r="E24515" s="2" t="str">
        <f>IF(I24515="","",IF(I24515=INFORME!$C$22,CONCATENATE(H24515,".",I24515,".",G24515),""))</f>
        <v/>
      </c>
    </row>
    <row r="24516" spans="4:5" hidden="1" x14ac:dyDescent="0.25">
      <c r="D24516" s="2" t="str">
        <f>IF(E24516="","",CONCATENATE(H24516,".",COUNTIF($E$1:E24515,E24516)+1))</f>
        <v/>
      </c>
      <c r="E24516" s="2" t="str">
        <f>IF(I24516="","",IF(I24516=INFORME!$C$22,CONCATENATE(H24516,".",I24516,".",G24516),""))</f>
        <v/>
      </c>
    </row>
    <row r="24517" spans="4:5" hidden="1" x14ac:dyDescent="0.25">
      <c r="D24517" s="2" t="str">
        <f>IF(E24517="","",CONCATENATE(H24517,".",COUNTIF($E$1:E24516,E24517)+1))</f>
        <v/>
      </c>
      <c r="E24517" s="2" t="str">
        <f>IF(I24517="","",IF(I24517=INFORME!$C$22,CONCATENATE(H24517,".",I24517,".",G24517),""))</f>
        <v/>
      </c>
    </row>
    <row r="24518" spans="4:5" hidden="1" x14ac:dyDescent="0.25">
      <c r="D24518" s="2" t="str">
        <f>IF(E24518="","",CONCATENATE(H24518,".",COUNTIF($E$1:E24517,E24518)+1))</f>
        <v/>
      </c>
      <c r="E24518" s="2" t="str">
        <f>IF(I24518="","",IF(I24518=INFORME!$C$22,CONCATENATE(H24518,".",I24518,".",G24518),""))</f>
        <v/>
      </c>
    </row>
    <row r="24519" spans="4:5" hidden="1" x14ac:dyDescent="0.25">
      <c r="D24519" s="2" t="str">
        <f>IF(E24519="","",CONCATENATE(H24519,".",COUNTIF($E$1:E24518,E24519)+1))</f>
        <v/>
      </c>
      <c r="E24519" s="2" t="str">
        <f>IF(I24519="","",IF(I24519=INFORME!$C$22,CONCATENATE(H24519,".",I24519,".",G24519),""))</f>
        <v/>
      </c>
    </row>
    <row r="24520" spans="4:5" hidden="1" x14ac:dyDescent="0.25">
      <c r="D24520" s="2" t="str">
        <f>IF(E24520="","",CONCATENATE(H24520,".",COUNTIF($E$1:E24519,E24520)+1))</f>
        <v/>
      </c>
      <c r="E24520" s="2" t="str">
        <f>IF(I24520="","",IF(I24520=INFORME!$C$22,CONCATENATE(H24520,".",I24520,".",G24520),""))</f>
        <v/>
      </c>
    </row>
    <row r="24521" spans="4:5" hidden="1" x14ac:dyDescent="0.25">
      <c r="D24521" s="2" t="str">
        <f>IF(E24521="","",CONCATENATE(H24521,".",COUNTIF($E$1:E24520,E24521)+1))</f>
        <v/>
      </c>
      <c r="E24521" s="2" t="str">
        <f>IF(I24521="","",IF(I24521=INFORME!$C$22,CONCATENATE(H24521,".",I24521,".",G24521),""))</f>
        <v/>
      </c>
    </row>
    <row r="24522" spans="4:5" hidden="1" x14ac:dyDescent="0.25">
      <c r="D24522" s="2" t="str">
        <f>IF(E24522="","",CONCATENATE(H24522,".",COUNTIF($E$1:E24521,E24522)+1))</f>
        <v/>
      </c>
      <c r="E24522" s="2" t="str">
        <f>IF(I24522="","",IF(I24522=INFORME!$C$22,CONCATENATE(H24522,".",I24522,".",G24522),""))</f>
        <v/>
      </c>
    </row>
    <row r="24523" spans="4:5" hidden="1" x14ac:dyDescent="0.25">
      <c r="D24523" s="2" t="str">
        <f>IF(E24523="","",CONCATENATE(H24523,".",COUNTIF($E$1:E24522,E24523)+1))</f>
        <v/>
      </c>
      <c r="E24523" s="2" t="str">
        <f>IF(I24523="","",IF(I24523=INFORME!$C$22,CONCATENATE(H24523,".",I24523,".",G24523),""))</f>
        <v/>
      </c>
    </row>
    <row r="24524" spans="4:5" hidden="1" x14ac:dyDescent="0.25">
      <c r="D24524" s="2" t="str">
        <f>IF(E24524="","",CONCATENATE(H24524,".",COUNTIF($E$1:E24523,E24524)+1))</f>
        <v/>
      </c>
      <c r="E24524" s="2" t="str">
        <f>IF(I24524="","",IF(I24524=INFORME!$C$22,CONCATENATE(H24524,".",I24524,".",G24524),""))</f>
        <v/>
      </c>
    </row>
    <row r="24525" spans="4:5" hidden="1" x14ac:dyDescent="0.25">
      <c r="D24525" s="2" t="str">
        <f>IF(E24525="","",CONCATENATE(H24525,".",COUNTIF($E$1:E24524,E24525)+1))</f>
        <v/>
      </c>
      <c r="E24525" s="2" t="str">
        <f>IF(I24525="","",IF(I24525=INFORME!$C$22,CONCATENATE(H24525,".",I24525,".",G24525),""))</f>
        <v/>
      </c>
    </row>
    <row r="24526" spans="4:5" hidden="1" x14ac:dyDescent="0.25">
      <c r="D24526" s="2" t="str">
        <f>IF(E24526="","",CONCATENATE(H24526,".",COUNTIF($E$1:E24525,E24526)+1))</f>
        <v/>
      </c>
      <c r="E24526" s="2" t="str">
        <f>IF(I24526="","",IF(I24526=INFORME!$C$22,CONCATENATE(H24526,".",I24526,".",G24526),""))</f>
        <v/>
      </c>
    </row>
    <row r="24527" spans="4:5" hidden="1" x14ac:dyDescent="0.25">
      <c r="D24527" s="2" t="str">
        <f>IF(E24527="","",CONCATENATE(H24527,".",COUNTIF($E$1:E24526,E24527)+1))</f>
        <v/>
      </c>
      <c r="E24527" s="2" t="str">
        <f>IF(I24527="","",IF(I24527=INFORME!$C$22,CONCATENATE(H24527,".",I24527,".",G24527),""))</f>
        <v/>
      </c>
    </row>
    <row r="24528" spans="4:5" hidden="1" x14ac:dyDescent="0.25">
      <c r="D24528" s="2" t="str">
        <f>IF(E24528="","",CONCATENATE(H24528,".",COUNTIF($E$1:E24527,E24528)+1))</f>
        <v/>
      </c>
      <c r="E24528" s="2" t="str">
        <f>IF(I24528="","",IF(I24528=INFORME!$C$22,CONCATENATE(H24528,".",I24528,".",G24528),""))</f>
        <v/>
      </c>
    </row>
    <row r="24529" spans="4:5" hidden="1" x14ac:dyDescent="0.25">
      <c r="D24529" s="2" t="str">
        <f>IF(E24529="","",CONCATENATE(H24529,".",COUNTIF($E$1:E24528,E24529)+1))</f>
        <v/>
      </c>
      <c r="E24529" s="2" t="str">
        <f>IF(I24529="","",IF(I24529=INFORME!$C$22,CONCATENATE(H24529,".",I24529,".",G24529),""))</f>
        <v/>
      </c>
    </row>
    <row r="24530" spans="4:5" hidden="1" x14ac:dyDescent="0.25">
      <c r="D24530" s="2" t="str">
        <f>IF(E24530="","",CONCATENATE(H24530,".",COUNTIF($E$1:E24529,E24530)+1))</f>
        <v/>
      </c>
      <c r="E24530" s="2" t="str">
        <f>IF(I24530="","",IF(I24530=INFORME!$C$22,CONCATENATE(H24530,".",I24530,".",G24530),""))</f>
        <v/>
      </c>
    </row>
    <row r="24531" spans="4:5" hidden="1" x14ac:dyDescent="0.25">
      <c r="D24531" s="2" t="str">
        <f>IF(E24531="","",CONCATENATE(H24531,".",COUNTIF($E$1:E24530,E24531)+1))</f>
        <v/>
      </c>
      <c r="E24531" s="2" t="str">
        <f>IF(I24531="","",IF(I24531=INFORME!$C$22,CONCATENATE(H24531,".",I24531,".",G24531),""))</f>
        <v/>
      </c>
    </row>
    <row r="24532" spans="4:5" hidden="1" x14ac:dyDescent="0.25">
      <c r="D24532" s="2" t="str">
        <f>IF(E24532="","",CONCATENATE(H24532,".",COUNTIF($E$1:E24531,E24532)+1))</f>
        <v/>
      </c>
      <c r="E24532" s="2" t="str">
        <f>IF(I24532="","",IF(I24532=INFORME!$C$22,CONCATENATE(H24532,".",I24532,".",G24532),""))</f>
        <v/>
      </c>
    </row>
    <row r="24533" spans="4:5" hidden="1" x14ac:dyDescent="0.25">
      <c r="D24533" s="2" t="str">
        <f>IF(E24533="","",CONCATENATE(H24533,".",COUNTIF($E$1:E24532,E24533)+1))</f>
        <v/>
      </c>
      <c r="E24533" s="2" t="str">
        <f>IF(I24533="","",IF(I24533=INFORME!$C$22,CONCATENATE(H24533,".",I24533,".",G24533),""))</f>
        <v/>
      </c>
    </row>
    <row r="24534" spans="4:5" hidden="1" x14ac:dyDescent="0.25">
      <c r="D24534" s="2" t="str">
        <f>IF(E24534="","",CONCATENATE(H24534,".",COUNTIF($E$1:E24533,E24534)+1))</f>
        <v/>
      </c>
      <c r="E24534" s="2" t="str">
        <f>IF(I24534="","",IF(I24534=INFORME!$C$22,CONCATENATE(H24534,".",I24534,".",G24534),""))</f>
        <v/>
      </c>
    </row>
    <row r="24535" spans="4:5" hidden="1" x14ac:dyDescent="0.25">
      <c r="D24535" s="2" t="str">
        <f>IF(E24535="","",CONCATENATE(H24535,".",COUNTIF($E$1:E24534,E24535)+1))</f>
        <v/>
      </c>
      <c r="E24535" s="2" t="str">
        <f>IF(I24535="","",IF(I24535=INFORME!$C$22,CONCATENATE(H24535,".",I24535,".",G24535),""))</f>
        <v/>
      </c>
    </row>
    <row r="24536" spans="4:5" hidden="1" x14ac:dyDescent="0.25">
      <c r="D24536" s="2" t="str">
        <f>IF(E24536="","",CONCATENATE(H24536,".",COUNTIF($E$1:E24535,E24536)+1))</f>
        <v/>
      </c>
      <c r="E24536" s="2" t="str">
        <f>IF(I24536="","",IF(I24536=INFORME!$C$22,CONCATENATE(H24536,".",I24536,".",G24536),""))</f>
        <v/>
      </c>
    </row>
    <row r="24537" spans="4:5" hidden="1" x14ac:dyDescent="0.25">
      <c r="D24537" s="2" t="str">
        <f>IF(E24537="","",CONCATENATE(H24537,".",COUNTIF($E$1:E24536,E24537)+1))</f>
        <v/>
      </c>
      <c r="E24537" s="2" t="str">
        <f>IF(I24537="","",IF(I24537=INFORME!$C$22,CONCATENATE(H24537,".",I24537,".",G24537),""))</f>
        <v/>
      </c>
    </row>
    <row r="24538" spans="4:5" hidden="1" x14ac:dyDescent="0.25">
      <c r="D24538" s="2" t="str">
        <f>IF(E24538="","",CONCATENATE(H24538,".",COUNTIF($E$1:E24537,E24538)+1))</f>
        <v/>
      </c>
      <c r="E24538" s="2" t="str">
        <f>IF(I24538="","",IF(I24538=INFORME!$C$22,CONCATENATE(H24538,".",I24538,".",G24538),""))</f>
        <v/>
      </c>
    </row>
    <row r="24539" spans="4:5" hidden="1" x14ac:dyDescent="0.25">
      <c r="D24539" s="2" t="str">
        <f>IF(E24539="","",CONCATENATE(H24539,".",COUNTIF($E$1:E24538,E24539)+1))</f>
        <v/>
      </c>
      <c r="E24539" s="2" t="str">
        <f>IF(I24539="","",IF(I24539=INFORME!$C$22,CONCATENATE(H24539,".",I24539,".",G24539),""))</f>
        <v/>
      </c>
    </row>
    <row r="24540" spans="4:5" hidden="1" x14ac:dyDescent="0.25">
      <c r="D24540" s="2" t="str">
        <f>IF(E24540="","",CONCATENATE(H24540,".",COUNTIF($E$1:E24539,E24540)+1))</f>
        <v/>
      </c>
      <c r="E24540" s="2" t="str">
        <f>IF(I24540="","",IF(I24540=INFORME!$C$22,CONCATENATE(H24540,".",I24540,".",G24540),""))</f>
        <v/>
      </c>
    </row>
    <row r="24541" spans="4:5" hidden="1" x14ac:dyDescent="0.25">
      <c r="D24541" s="2" t="str">
        <f>IF(E24541="","",CONCATENATE(H24541,".",COUNTIF($E$1:E24540,E24541)+1))</f>
        <v/>
      </c>
      <c r="E24541" s="2" t="str">
        <f>IF(I24541="","",IF(I24541=INFORME!$C$22,CONCATENATE(H24541,".",I24541,".",G24541),""))</f>
        <v/>
      </c>
    </row>
    <row r="24542" spans="4:5" hidden="1" x14ac:dyDescent="0.25">
      <c r="D24542" s="2" t="str">
        <f>IF(E24542="","",CONCATENATE(H24542,".",COUNTIF($E$1:E24541,E24542)+1))</f>
        <v/>
      </c>
      <c r="E24542" s="2" t="str">
        <f>IF(I24542="","",IF(I24542=INFORME!$C$22,CONCATENATE(H24542,".",I24542,".",G24542),""))</f>
        <v/>
      </c>
    </row>
    <row r="24543" spans="4:5" hidden="1" x14ac:dyDescent="0.25">
      <c r="D24543" s="2" t="str">
        <f>IF(E24543="","",CONCATENATE(H24543,".",COUNTIF($E$1:E24542,E24543)+1))</f>
        <v/>
      </c>
      <c r="E24543" s="2" t="str">
        <f>IF(I24543="","",IF(I24543=INFORME!$C$22,CONCATENATE(H24543,".",I24543,".",G24543),""))</f>
        <v/>
      </c>
    </row>
    <row r="24544" spans="4:5" hidden="1" x14ac:dyDescent="0.25">
      <c r="D24544" s="2" t="str">
        <f>IF(E24544="","",CONCATENATE(H24544,".",COUNTIF($E$1:E24543,E24544)+1))</f>
        <v/>
      </c>
      <c r="E24544" s="2" t="str">
        <f>IF(I24544="","",IF(I24544=INFORME!$C$22,CONCATENATE(H24544,".",I24544,".",G24544),""))</f>
        <v/>
      </c>
    </row>
    <row r="24545" spans="4:5" hidden="1" x14ac:dyDescent="0.25">
      <c r="D24545" s="2" t="str">
        <f>IF(E24545="","",CONCATENATE(H24545,".",COUNTIF($E$1:E24544,E24545)+1))</f>
        <v/>
      </c>
      <c r="E24545" s="2" t="str">
        <f>IF(I24545="","",IF(I24545=INFORME!$C$22,CONCATENATE(H24545,".",I24545,".",G24545),""))</f>
        <v/>
      </c>
    </row>
    <row r="24546" spans="4:5" hidden="1" x14ac:dyDescent="0.25">
      <c r="D24546" s="2" t="str">
        <f>IF(E24546="","",CONCATENATE(H24546,".",COUNTIF($E$1:E24545,E24546)+1))</f>
        <v/>
      </c>
      <c r="E24546" s="2" t="str">
        <f>IF(I24546="","",IF(I24546=INFORME!$C$22,CONCATENATE(H24546,".",I24546,".",G24546),""))</f>
        <v/>
      </c>
    </row>
    <row r="24547" spans="4:5" hidden="1" x14ac:dyDescent="0.25">
      <c r="D24547" s="2" t="str">
        <f>IF(E24547="","",CONCATENATE(H24547,".",COUNTIF($E$1:E24546,E24547)+1))</f>
        <v/>
      </c>
      <c r="E24547" s="2" t="str">
        <f>IF(I24547="","",IF(I24547=INFORME!$C$22,CONCATENATE(H24547,".",I24547,".",G24547),""))</f>
        <v/>
      </c>
    </row>
    <row r="24548" spans="4:5" hidden="1" x14ac:dyDescent="0.25">
      <c r="D24548" s="2" t="str">
        <f>IF(E24548="","",CONCATENATE(H24548,".",COUNTIF($E$1:E24547,E24548)+1))</f>
        <v/>
      </c>
      <c r="E24548" s="2" t="str">
        <f>IF(I24548="","",IF(I24548=INFORME!$C$22,CONCATENATE(H24548,".",I24548,".",G24548),""))</f>
        <v/>
      </c>
    </row>
    <row r="24549" spans="4:5" hidden="1" x14ac:dyDescent="0.25">
      <c r="D24549" s="2" t="str">
        <f>IF(E24549="","",CONCATENATE(H24549,".",COUNTIF($E$1:E24548,E24549)+1))</f>
        <v/>
      </c>
      <c r="E24549" s="2" t="str">
        <f>IF(I24549="","",IF(I24549=INFORME!$C$22,CONCATENATE(H24549,".",I24549,".",G24549),""))</f>
        <v/>
      </c>
    </row>
    <row r="24550" spans="4:5" hidden="1" x14ac:dyDescent="0.25">
      <c r="D24550" s="2" t="str">
        <f>IF(E24550="","",CONCATENATE(H24550,".",COUNTIF($E$1:E24549,E24550)+1))</f>
        <v/>
      </c>
      <c r="E24550" s="2" t="str">
        <f>IF(I24550="","",IF(I24550=INFORME!$C$22,CONCATENATE(H24550,".",I24550,".",G24550),""))</f>
        <v/>
      </c>
    </row>
    <row r="24551" spans="4:5" hidden="1" x14ac:dyDescent="0.25">
      <c r="D24551" s="2" t="str">
        <f>IF(E24551="","",CONCATENATE(H24551,".",COUNTIF($E$1:E24550,E24551)+1))</f>
        <v/>
      </c>
      <c r="E24551" s="2" t="str">
        <f>IF(I24551="","",IF(I24551=INFORME!$C$22,CONCATENATE(H24551,".",I24551,".",G24551),""))</f>
        <v/>
      </c>
    </row>
    <row r="24552" spans="4:5" hidden="1" x14ac:dyDescent="0.25">
      <c r="D24552" s="2" t="str">
        <f>IF(E24552="","",CONCATENATE(H24552,".",COUNTIF($E$1:E24551,E24552)+1))</f>
        <v/>
      </c>
      <c r="E24552" s="2" t="str">
        <f>IF(I24552="","",IF(I24552=INFORME!$C$22,CONCATENATE(H24552,".",I24552,".",G24552),""))</f>
        <v/>
      </c>
    </row>
    <row r="24553" spans="4:5" hidden="1" x14ac:dyDescent="0.25">
      <c r="D24553" s="2" t="str">
        <f>IF(E24553="","",CONCATENATE(H24553,".",COUNTIF($E$1:E24552,E24553)+1))</f>
        <v/>
      </c>
      <c r="E24553" s="2" t="str">
        <f>IF(I24553="","",IF(I24553=INFORME!$C$22,CONCATENATE(H24553,".",I24553,".",G24553),""))</f>
        <v/>
      </c>
    </row>
    <row r="24554" spans="4:5" hidden="1" x14ac:dyDescent="0.25">
      <c r="D24554" s="2" t="str">
        <f>IF(E24554="","",CONCATENATE(H24554,".",COUNTIF($E$1:E24553,E24554)+1))</f>
        <v/>
      </c>
      <c r="E24554" s="2" t="str">
        <f>IF(I24554="","",IF(I24554=INFORME!$C$22,CONCATENATE(H24554,".",I24554,".",G24554),""))</f>
        <v/>
      </c>
    </row>
    <row r="24555" spans="4:5" hidden="1" x14ac:dyDescent="0.25">
      <c r="D24555" s="2" t="str">
        <f>IF(E24555="","",CONCATENATE(H24555,".",COUNTIF($E$1:E24554,E24555)+1))</f>
        <v/>
      </c>
      <c r="E24555" s="2" t="str">
        <f>IF(I24555="","",IF(I24555=INFORME!$C$22,CONCATENATE(H24555,".",I24555,".",G24555),""))</f>
        <v/>
      </c>
    </row>
    <row r="24556" spans="4:5" hidden="1" x14ac:dyDescent="0.25">
      <c r="D24556" s="2" t="str">
        <f>IF(E24556="","",CONCATENATE(H24556,".",COUNTIF($E$1:E24555,E24556)+1))</f>
        <v/>
      </c>
      <c r="E24556" s="2" t="str">
        <f>IF(I24556="","",IF(I24556=INFORME!$C$22,CONCATENATE(H24556,".",I24556,".",G24556),""))</f>
        <v/>
      </c>
    </row>
    <row r="24557" spans="4:5" hidden="1" x14ac:dyDescent="0.25">
      <c r="D24557" s="2" t="str">
        <f>IF(E24557="","",CONCATENATE(H24557,".",COUNTIF($E$1:E24556,E24557)+1))</f>
        <v/>
      </c>
      <c r="E24557" s="2" t="str">
        <f>IF(I24557="","",IF(I24557=INFORME!$C$22,CONCATENATE(H24557,".",I24557,".",G24557),""))</f>
        <v/>
      </c>
    </row>
    <row r="24558" spans="4:5" hidden="1" x14ac:dyDescent="0.25">
      <c r="D24558" s="2" t="str">
        <f>IF(E24558="","",CONCATENATE(H24558,".",COUNTIF($E$1:E24557,E24558)+1))</f>
        <v/>
      </c>
      <c r="E24558" s="2" t="str">
        <f>IF(I24558="","",IF(I24558=INFORME!$C$22,CONCATENATE(H24558,".",I24558,".",G24558),""))</f>
        <v/>
      </c>
    </row>
    <row r="24559" spans="4:5" hidden="1" x14ac:dyDescent="0.25">
      <c r="D24559" s="2" t="str">
        <f>IF(E24559="","",CONCATENATE(H24559,".",COUNTIF($E$1:E24558,E24559)+1))</f>
        <v/>
      </c>
      <c r="E24559" s="2" t="str">
        <f>IF(I24559="","",IF(I24559=INFORME!$C$22,CONCATENATE(H24559,".",I24559,".",G24559),""))</f>
        <v/>
      </c>
    </row>
    <row r="24560" spans="4:5" hidden="1" x14ac:dyDescent="0.25">
      <c r="D24560" s="2" t="str">
        <f>IF(E24560="","",CONCATENATE(H24560,".",COUNTIF($E$1:E24559,E24560)+1))</f>
        <v/>
      </c>
      <c r="E24560" s="2" t="str">
        <f>IF(I24560="","",IF(I24560=INFORME!$C$22,CONCATENATE(H24560,".",I24560,".",G24560),""))</f>
        <v/>
      </c>
    </row>
    <row r="24561" spans="4:5" hidden="1" x14ac:dyDescent="0.25">
      <c r="D24561" s="2" t="str">
        <f>IF(E24561="","",CONCATENATE(H24561,".",COUNTIF($E$1:E24560,E24561)+1))</f>
        <v/>
      </c>
      <c r="E24561" s="2" t="str">
        <f>IF(I24561="","",IF(I24561=INFORME!$C$22,CONCATENATE(H24561,".",I24561,".",G24561),""))</f>
        <v/>
      </c>
    </row>
    <row r="24562" spans="4:5" hidden="1" x14ac:dyDescent="0.25">
      <c r="D24562" s="2" t="str">
        <f>IF(E24562="","",CONCATENATE(H24562,".",COUNTIF($E$1:E24561,E24562)+1))</f>
        <v/>
      </c>
      <c r="E24562" s="2" t="str">
        <f>IF(I24562="","",IF(I24562=INFORME!$C$22,CONCATENATE(H24562,".",I24562,".",G24562),""))</f>
        <v/>
      </c>
    </row>
    <row r="24563" spans="4:5" hidden="1" x14ac:dyDescent="0.25">
      <c r="D24563" s="2" t="str">
        <f>IF(E24563="","",CONCATENATE(H24563,".",COUNTIF($E$1:E24562,E24563)+1))</f>
        <v/>
      </c>
      <c r="E24563" s="2" t="str">
        <f>IF(I24563="","",IF(I24563=INFORME!$C$22,CONCATENATE(H24563,".",I24563,".",G24563),""))</f>
        <v/>
      </c>
    </row>
    <row r="24564" spans="4:5" hidden="1" x14ac:dyDescent="0.25">
      <c r="D24564" s="2" t="str">
        <f>IF(E24564="","",CONCATENATE(H24564,".",COUNTIF($E$1:E24563,E24564)+1))</f>
        <v/>
      </c>
      <c r="E24564" s="2" t="str">
        <f>IF(I24564="","",IF(I24564=INFORME!$C$22,CONCATENATE(H24564,".",I24564,".",G24564),""))</f>
        <v/>
      </c>
    </row>
    <row r="24565" spans="4:5" hidden="1" x14ac:dyDescent="0.25">
      <c r="D24565" s="2" t="str">
        <f>IF(E24565="","",CONCATENATE(H24565,".",COUNTIF($E$1:E24564,E24565)+1))</f>
        <v/>
      </c>
      <c r="E24565" s="2" t="str">
        <f>IF(I24565="","",IF(I24565=INFORME!$C$22,CONCATENATE(H24565,".",I24565,".",G24565),""))</f>
        <v/>
      </c>
    </row>
    <row r="24566" spans="4:5" hidden="1" x14ac:dyDescent="0.25">
      <c r="D24566" s="2" t="str">
        <f>IF(E24566="","",CONCATENATE(H24566,".",COUNTIF($E$1:E24565,E24566)+1))</f>
        <v/>
      </c>
      <c r="E24566" s="2" t="str">
        <f>IF(I24566="","",IF(I24566=INFORME!$C$22,CONCATENATE(H24566,".",I24566,".",G24566),""))</f>
        <v/>
      </c>
    </row>
    <row r="24567" spans="4:5" hidden="1" x14ac:dyDescent="0.25">
      <c r="D24567" s="2" t="str">
        <f>IF(E24567="","",CONCATENATE(H24567,".",COUNTIF($E$1:E24566,E24567)+1))</f>
        <v/>
      </c>
      <c r="E24567" s="2" t="str">
        <f>IF(I24567="","",IF(I24567=INFORME!$C$22,CONCATENATE(H24567,".",I24567,".",G24567),""))</f>
        <v/>
      </c>
    </row>
    <row r="24568" spans="4:5" hidden="1" x14ac:dyDescent="0.25">
      <c r="D24568" s="2" t="str">
        <f>IF(E24568="","",CONCATENATE(H24568,".",COUNTIF($E$1:E24567,E24568)+1))</f>
        <v/>
      </c>
      <c r="E24568" s="2" t="str">
        <f>IF(I24568="","",IF(I24568=INFORME!$C$22,CONCATENATE(H24568,".",I24568,".",G24568),""))</f>
        <v/>
      </c>
    </row>
    <row r="24569" spans="4:5" hidden="1" x14ac:dyDescent="0.25">
      <c r="D24569" s="2" t="str">
        <f>IF(E24569="","",CONCATENATE(H24569,".",COUNTIF($E$1:E24568,E24569)+1))</f>
        <v/>
      </c>
      <c r="E24569" s="2" t="str">
        <f>IF(I24569="","",IF(I24569=INFORME!$C$22,CONCATENATE(H24569,".",I24569,".",G24569),""))</f>
        <v/>
      </c>
    </row>
    <row r="24570" spans="4:5" hidden="1" x14ac:dyDescent="0.25">
      <c r="D24570" s="2" t="str">
        <f>IF(E24570="","",CONCATENATE(H24570,".",COUNTIF($E$1:E24569,E24570)+1))</f>
        <v/>
      </c>
      <c r="E24570" s="2" t="str">
        <f>IF(I24570="","",IF(I24570=INFORME!$C$22,CONCATENATE(H24570,".",I24570,".",G24570),""))</f>
        <v/>
      </c>
    </row>
    <row r="24571" spans="4:5" hidden="1" x14ac:dyDescent="0.25">
      <c r="D24571" s="2" t="str">
        <f>IF(E24571="","",CONCATENATE(H24571,".",COUNTIF($E$1:E24570,E24571)+1))</f>
        <v/>
      </c>
      <c r="E24571" s="2" t="str">
        <f>IF(I24571="","",IF(I24571=INFORME!$C$22,CONCATENATE(H24571,".",I24571,".",G24571),""))</f>
        <v/>
      </c>
    </row>
    <row r="24572" spans="4:5" hidden="1" x14ac:dyDescent="0.25">
      <c r="D24572" s="2" t="str">
        <f>IF(E24572="","",CONCATENATE(H24572,".",COUNTIF($E$1:E24571,E24572)+1))</f>
        <v/>
      </c>
      <c r="E24572" s="2" t="str">
        <f>IF(I24572="","",IF(I24572=INFORME!$C$22,CONCATENATE(H24572,".",I24572,".",G24572),""))</f>
        <v/>
      </c>
    </row>
    <row r="24573" spans="4:5" hidden="1" x14ac:dyDescent="0.25">
      <c r="D24573" s="2" t="str">
        <f>IF(E24573="","",CONCATENATE(H24573,".",COUNTIF($E$1:E24572,E24573)+1))</f>
        <v/>
      </c>
      <c r="E24573" s="2" t="str">
        <f>IF(I24573="","",IF(I24573=INFORME!$C$22,CONCATENATE(H24573,".",I24573,".",G24573),""))</f>
        <v/>
      </c>
    </row>
    <row r="24574" spans="4:5" hidden="1" x14ac:dyDescent="0.25">
      <c r="D24574" s="2" t="str">
        <f>IF(E24574="","",CONCATENATE(H24574,".",COUNTIF($E$1:E24573,E24574)+1))</f>
        <v/>
      </c>
      <c r="E24574" s="2" t="str">
        <f>IF(I24574="","",IF(I24574=INFORME!$C$22,CONCATENATE(H24574,".",I24574,".",G24574),""))</f>
        <v/>
      </c>
    </row>
    <row r="24575" spans="4:5" hidden="1" x14ac:dyDescent="0.25">
      <c r="D24575" s="2" t="str">
        <f>IF(E24575="","",CONCATENATE(H24575,".",COUNTIF($E$1:E24574,E24575)+1))</f>
        <v/>
      </c>
      <c r="E24575" s="2" t="str">
        <f>IF(I24575="","",IF(I24575=INFORME!$C$22,CONCATENATE(H24575,".",I24575,".",G24575),""))</f>
        <v/>
      </c>
    </row>
    <row r="24576" spans="4:5" hidden="1" x14ac:dyDescent="0.25">
      <c r="D24576" s="2" t="str">
        <f>IF(E24576="","",CONCATENATE(H24576,".",COUNTIF($E$1:E24575,E24576)+1))</f>
        <v/>
      </c>
      <c r="E24576" s="2" t="str">
        <f>IF(I24576="","",IF(I24576=INFORME!$C$22,CONCATENATE(H24576,".",I24576,".",G24576),""))</f>
        <v/>
      </c>
    </row>
    <row r="24577" spans="4:5" hidden="1" x14ac:dyDescent="0.25">
      <c r="D24577" s="2" t="str">
        <f>IF(E24577="","",CONCATENATE(H24577,".",COUNTIF($E$1:E24576,E24577)+1))</f>
        <v/>
      </c>
      <c r="E24577" s="2" t="str">
        <f>IF(I24577="","",IF(I24577=INFORME!$C$22,CONCATENATE(H24577,".",I24577,".",G24577),""))</f>
        <v/>
      </c>
    </row>
    <row r="24578" spans="4:5" hidden="1" x14ac:dyDescent="0.25">
      <c r="D24578" s="2" t="str">
        <f>IF(E24578="","",CONCATENATE(H24578,".",COUNTIF($E$1:E24577,E24578)+1))</f>
        <v/>
      </c>
      <c r="E24578" s="2" t="str">
        <f>IF(I24578="","",IF(I24578=INFORME!$C$22,CONCATENATE(H24578,".",I24578,".",G24578),""))</f>
        <v/>
      </c>
    </row>
    <row r="24579" spans="4:5" hidden="1" x14ac:dyDescent="0.25">
      <c r="D24579" s="2" t="str">
        <f>IF(E24579="","",CONCATENATE(H24579,".",COUNTIF($E$1:E24578,E24579)+1))</f>
        <v/>
      </c>
      <c r="E24579" s="2" t="str">
        <f>IF(I24579="","",IF(I24579=INFORME!$C$22,CONCATENATE(H24579,".",I24579,".",G24579),""))</f>
        <v/>
      </c>
    </row>
    <row r="24580" spans="4:5" hidden="1" x14ac:dyDescent="0.25">
      <c r="D24580" s="2" t="str">
        <f>IF(E24580="","",CONCATENATE(H24580,".",COUNTIF($E$1:E24579,E24580)+1))</f>
        <v/>
      </c>
      <c r="E24580" s="2" t="str">
        <f>IF(I24580="","",IF(I24580=INFORME!$C$22,CONCATENATE(H24580,".",I24580,".",G24580),""))</f>
        <v/>
      </c>
    </row>
    <row r="24581" spans="4:5" hidden="1" x14ac:dyDescent="0.25">
      <c r="D24581" s="2" t="str">
        <f>IF(E24581="","",CONCATENATE(H24581,".",COUNTIF($E$1:E24580,E24581)+1))</f>
        <v/>
      </c>
      <c r="E24581" s="2" t="str">
        <f>IF(I24581="","",IF(I24581=INFORME!$C$22,CONCATENATE(H24581,".",I24581,".",G24581),""))</f>
        <v/>
      </c>
    </row>
    <row r="24582" spans="4:5" hidden="1" x14ac:dyDescent="0.25">
      <c r="D24582" s="2" t="str">
        <f>IF(E24582="","",CONCATENATE(H24582,".",COUNTIF($E$1:E24581,E24582)+1))</f>
        <v/>
      </c>
      <c r="E24582" s="2" t="str">
        <f>IF(I24582="","",IF(I24582=INFORME!$C$22,CONCATENATE(H24582,".",I24582,".",G24582),""))</f>
        <v/>
      </c>
    </row>
    <row r="24583" spans="4:5" hidden="1" x14ac:dyDescent="0.25">
      <c r="D24583" s="2" t="str">
        <f>IF(E24583="","",CONCATENATE(H24583,".",COUNTIF($E$1:E24582,E24583)+1))</f>
        <v/>
      </c>
      <c r="E24583" s="2" t="str">
        <f>IF(I24583="","",IF(I24583=INFORME!$C$22,CONCATENATE(H24583,".",I24583,".",G24583),""))</f>
        <v/>
      </c>
    </row>
    <row r="24584" spans="4:5" hidden="1" x14ac:dyDescent="0.25">
      <c r="D24584" s="2" t="str">
        <f>IF(E24584="","",CONCATENATE(H24584,".",COUNTIF($E$1:E24583,E24584)+1))</f>
        <v/>
      </c>
      <c r="E24584" s="2" t="str">
        <f>IF(I24584="","",IF(I24584=INFORME!$C$22,CONCATENATE(H24584,".",I24584,".",G24584),""))</f>
        <v/>
      </c>
    </row>
    <row r="24585" spans="4:5" hidden="1" x14ac:dyDescent="0.25">
      <c r="D24585" s="2" t="str">
        <f>IF(E24585="","",CONCATENATE(H24585,".",COUNTIF($E$1:E24584,E24585)+1))</f>
        <v/>
      </c>
      <c r="E24585" s="2" t="str">
        <f>IF(I24585="","",IF(I24585=INFORME!$C$22,CONCATENATE(H24585,".",I24585,".",G24585),""))</f>
        <v/>
      </c>
    </row>
    <row r="24586" spans="4:5" hidden="1" x14ac:dyDescent="0.25">
      <c r="D24586" s="2" t="str">
        <f>IF(E24586="","",CONCATENATE(H24586,".",COUNTIF($E$1:E24585,E24586)+1))</f>
        <v/>
      </c>
      <c r="E24586" s="2" t="str">
        <f>IF(I24586="","",IF(I24586=INFORME!$C$22,CONCATENATE(H24586,".",I24586,".",G24586),""))</f>
        <v/>
      </c>
    </row>
    <row r="24587" spans="4:5" hidden="1" x14ac:dyDescent="0.25">
      <c r="D24587" s="2" t="str">
        <f>IF(E24587="","",CONCATENATE(H24587,".",COUNTIF($E$1:E24586,E24587)+1))</f>
        <v/>
      </c>
      <c r="E24587" s="2" t="str">
        <f>IF(I24587="","",IF(I24587=INFORME!$C$22,CONCATENATE(H24587,".",I24587,".",G24587),""))</f>
        <v/>
      </c>
    </row>
    <row r="24588" spans="4:5" hidden="1" x14ac:dyDescent="0.25">
      <c r="D24588" s="2" t="str">
        <f>IF(E24588="","",CONCATENATE(H24588,".",COUNTIF($E$1:E24587,E24588)+1))</f>
        <v/>
      </c>
      <c r="E24588" s="2" t="str">
        <f>IF(I24588="","",IF(I24588=INFORME!$C$22,CONCATENATE(H24588,".",I24588,".",G24588),""))</f>
        <v/>
      </c>
    </row>
    <row r="24589" spans="4:5" hidden="1" x14ac:dyDescent="0.25">
      <c r="D24589" s="2" t="str">
        <f>IF(E24589="","",CONCATENATE(H24589,".",COUNTIF($E$1:E24588,E24589)+1))</f>
        <v/>
      </c>
      <c r="E24589" s="2" t="str">
        <f>IF(I24589="","",IF(I24589=INFORME!$C$22,CONCATENATE(H24589,".",I24589,".",G24589),""))</f>
        <v/>
      </c>
    </row>
    <row r="24590" spans="4:5" hidden="1" x14ac:dyDescent="0.25">
      <c r="D24590" s="2" t="str">
        <f>IF(E24590="","",CONCATENATE(H24590,".",COUNTIF($E$1:E24589,E24590)+1))</f>
        <v/>
      </c>
      <c r="E24590" s="2" t="str">
        <f>IF(I24590="","",IF(I24590=INFORME!$C$22,CONCATENATE(H24590,".",I24590,".",G24590),""))</f>
        <v/>
      </c>
    </row>
    <row r="24591" spans="4:5" hidden="1" x14ac:dyDescent="0.25">
      <c r="D24591" s="2" t="str">
        <f>IF(E24591="","",CONCATENATE(H24591,".",COUNTIF($E$1:E24590,E24591)+1))</f>
        <v/>
      </c>
      <c r="E24591" s="2" t="str">
        <f>IF(I24591="","",IF(I24591=INFORME!$C$22,CONCATENATE(H24591,".",I24591,".",G24591),""))</f>
        <v/>
      </c>
    </row>
    <row r="24592" spans="4:5" hidden="1" x14ac:dyDescent="0.25">
      <c r="D24592" s="2" t="str">
        <f>IF(E24592="","",CONCATENATE(H24592,".",COUNTIF($E$1:E24591,E24592)+1))</f>
        <v/>
      </c>
      <c r="E24592" s="2" t="str">
        <f>IF(I24592="","",IF(I24592=INFORME!$C$22,CONCATENATE(H24592,".",I24592,".",G24592),""))</f>
        <v/>
      </c>
    </row>
    <row r="24593" spans="4:5" hidden="1" x14ac:dyDescent="0.25">
      <c r="D24593" s="2" t="str">
        <f>IF(E24593="","",CONCATENATE(H24593,".",COUNTIF($E$1:E24592,E24593)+1))</f>
        <v/>
      </c>
      <c r="E24593" s="2" t="str">
        <f>IF(I24593="","",IF(I24593=INFORME!$C$22,CONCATENATE(H24593,".",I24593,".",G24593),""))</f>
        <v/>
      </c>
    </row>
    <row r="24594" spans="4:5" hidden="1" x14ac:dyDescent="0.25">
      <c r="D24594" s="2" t="str">
        <f>IF(E24594="","",CONCATENATE(H24594,".",COUNTIF($E$1:E24593,E24594)+1))</f>
        <v/>
      </c>
      <c r="E24594" s="2" t="str">
        <f>IF(I24594="","",IF(I24594=INFORME!$C$22,CONCATENATE(H24594,".",I24594,".",G24594),""))</f>
        <v/>
      </c>
    </row>
    <row r="24595" spans="4:5" hidden="1" x14ac:dyDescent="0.25">
      <c r="D24595" s="2" t="str">
        <f>IF(E24595="","",CONCATENATE(H24595,".",COUNTIF($E$1:E24594,E24595)+1))</f>
        <v/>
      </c>
      <c r="E24595" s="2" t="str">
        <f>IF(I24595="","",IF(I24595=INFORME!$C$22,CONCATENATE(H24595,".",I24595,".",G24595),""))</f>
        <v/>
      </c>
    </row>
    <row r="24596" spans="4:5" hidden="1" x14ac:dyDescent="0.25">
      <c r="D24596" s="2" t="str">
        <f>IF(E24596="","",CONCATENATE(H24596,".",COUNTIF($E$1:E24595,E24596)+1))</f>
        <v/>
      </c>
      <c r="E24596" s="2" t="str">
        <f>IF(I24596="","",IF(I24596=INFORME!$C$22,CONCATENATE(H24596,".",I24596,".",G24596),""))</f>
        <v/>
      </c>
    </row>
    <row r="24597" spans="4:5" hidden="1" x14ac:dyDescent="0.25">
      <c r="D24597" s="2" t="str">
        <f>IF(E24597="","",CONCATENATE(H24597,".",COUNTIF($E$1:E24596,E24597)+1))</f>
        <v/>
      </c>
      <c r="E24597" s="2" t="str">
        <f>IF(I24597="","",IF(I24597=INFORME!$C$22,CONCATENATE(H24597,".",I24597,".",G24597),""))</f>
        <v/>
      </c>
    </row>
    <row r="24598" spans="4:5" hidden="1" x14ac:dyDescent="0.25">
      <c r="D24598" s="2" t="str">
        <f>IF(E24598="","",CONCATENATE(H24598,".",COUNTIF($E$1:E24597,E24598)+1))</f>
        <v/>
      </c>
      <c r="E24598" s="2" t="str">
        <f>IF(I24598="","",IF(I24598=INFORME!$C$22,CONCATENATE(H24598,".",I24598,".",G24598),""))</f>
        <v/>
      </c>
    </row>
    <row r="24599" spans="4:5" hidden="1" x14ac:dyDescent="0.25">
      <c r="D24599" s="2" t="str">
        <f>IF(E24599="","",CONCATENATE(H24599,".",COUNTIF($E$1:E24598,E24599)+1))</f>
        <v/>
      </c>
      <c r="E24599" s="2" t="str">
        <f>IF(I24599="","",IF(I24599=INFORME!$C$22,CONCATENATE(H24599,".",I24599,".",G24599),""))</f>
        <v/>
      </c>
    </row>
    <row r="24600" spans="4:5" hidden="1" x14ac:dyDescent="0.25">
      <c r="D24600" s="2" t="str">
        <f>IF(E24600="","",CONCATENATE(H24600,".",COUNTIF($E$1:E24599,E24600)+1))</f>
        <v/>
      </c>
      <c r="E24600" s="2" t="str">
        <f>IF(I24600="","",IF(I24600=INFORME!$C$22,CONCATENATE(H24600,".",I24600,".",G24600),""))</f>
        <v/>
      </c>
    </row>
    <row r="24601" spans="4:5" hidden="1" x14ac:dyDescent="0.25">
      <c r="D24601" s="2" t="str">
        <f>IF(E24601="","",CONCATENATE(H24601,".",COUNTIF($E$1:E24600,E24601)+1))</f>
        <v/>
      </c>
      <c r="E24601" s="2" t="str">
        <f>IF(I24601="","",IF(I24601=INFORME!$C$22,CONCATENATE(H24601,".",I24601,".",G24601),""))</f>
        <v/>
      </c>
    </row>
    <row r="24602" spans="4:5" hidden="1" x14ac:dyDescent="0.25">
      <c r="D24602" s="2" t="str">
        <f>IF(E24602="","",CONCATENATE(H24602,".",COUNTIF($E$1:E24601,E24602)+1))</f>
        <v/>
      </c>
      <c r="E24602" s="2" t="str">
        <f>IF(I24602="","",IF(I24602=INFORME!$C$22,CONCATENATE(H24602,".",I24602,".",G24602),""))</f>
        <v/>
      </c>
    </row>
    <row r="24603" spans="4:5" hidden="1" x14ac:dyDescent="0.25">
      <c r="D24603" s="2" t="str">
        <f>IF(E24603="","",CONCATENATE(H24603,".",COUNTIF($E$1:E24602,E24603)+1))</f>
        <v/>
      </c>
      <c r="E24603" s="2" t="str">
        <f>IF(I24603="","",IF(I24603=INFORME!$C$22,CONCATENATE(H24603,".",I24603,".",G24603),""))</f>
        <v/>
      </c>
    </row>
    <row r="24604" spans="4:5" hidden="1" x14ac:dyDescent="0.25">
      <c r="D24604" s="2" t="str">
        <f>IF(E24604="","",CONCATENATE(H24604,".",COUNTIF($E$1:E24603,E24604)+1))</f>
        <v/>
      </c>
      <c r="E24604" s="2" t="str">
        <f>IF(I24604="","",IF(I24604=INFORME!$C$22,CONCATENATE(H24604,".",I24604,".",G24604),""))</f>
        <v/>
      </c>
    </row>
    <row r="24605" spans="4:5" hidden="1" x14ac:dyDescent="0.25">
      <c r="D24605" s="2" t="str">
        <f>IF(E24605="","",CONCATENATE(H24605,".",COUNTIF($E$1:E24604,E24605)+1))</f>
        <v/>
      </c>
      <c r="E24605" s="2" t="str">
        <f>IF(I24605="","",IF(I24605=INFORME!$C$22,CONCATENATE(H24605,".",I24605,".",G24605),""))</f>
        <v/>
      </c>
    </row>
    <row r="24606" spans="4:5" hidden="1" x14ac:dyDescent="0.25">
      <c r="D24606" s="2" t="str">
        <f>IF(E24606="","",CONCATENATE(H24606,".",COUNTIF($E$1:E24605,E24606)+1))</f>
        <v/>
      </c>
      <c r="E24606" s="2" t="str">
        <f>IF(I24606="","",IF(I24606=INFORME!$C$22,CONCATENATE(H24606,".",I24606,".",G24606),""))</f>
        <v/>
      </c>
    </row>
    <row r="24607" spans="4:5" hidden="1" x14ac:dyDescent="0.25">
      <c r="D24607" s="2" t="str">
        <f>IF(E24607="","",CONCATENATE(H24607,".",COUNTIF($E$1:E24606,E24607)+1))</f>
        <v/>
      </c>
      <c r="E24607" s="2" t="str">
        <f>IF(I24607="","",IF(I24607=INFORME!$C$22,CONCATENATE(H24607,".",I24607,".",G24607),""))</f>
        <v/>
      </c>
    </row>
    <row r="24608" spans="4:5" hidden="1" x14ac:dyDescent="0.25">
      <c r="D24608" s="2" t="str">
        <f>IF(E24608="","",CONCATENATE(H24608,".",COUNTIF($E$1:E24607,E24608)+1))</f>
        <v/>
      </c>
      <c r="E24608" s="2" t="str">
        <f>IF(I24608="","",IF(I24608=INFORME!$C$22,CONCATENATE(H24608,".",I24608,".",G24608),""))</f>
        <v/>
      </c>
    </row>
    <row r="24609" spans="4:5" hidden="1" x14ac:dyDescent="0.25">
      <c r="D24609" s="2" t="str">
        <f>IF(E24609="","",CONCATENATE(H24609,".",COUNTIF($E$1:E24608,E24609)+1))</f>
        <v/>
      </c>
      <c r="E24609" s="2" t="str">
        <f>IF(I24609="","",IF(I24609=INFORME!$C$22,CONCATENATE(H24609,".",I24609,".",G24609),""))</f>
        <v/>
      </c>
    </row>
    <row r="24610" spans="4:5" hidden="1" x14ac:dyDescent="0.25">
      <c r="D24610" s="2" t="str">
        <f>IF(E24610="","",CONCATENATE(H24610,".",COUNTIF($E$1:E24609,E24610)+1))</f>
        <v/>
      </c>
      <c r="E24610" s="2" t="str">
        <f>IF(I24610="","",IF(I24610=INFORME!$C$22,CONCATENATE(H24610,".",I24610,".",G24610),""))</f>
        <v/>
      </c>
    </row>
    <row r="24611" spans="4:5" hidden="1" x14ac:dyDescent="0.25">
      <c r="D24611" s="2" t="str">
        <f>IF(E24611="","",CONCATENATE(H24611,".",COUNTIF($E$1:E24610,E24611)+1))</f>
        <v/>
      </c>
      <c r="E24611" s="2" t="str">
        <f>IF(I24611="","",IF(I24611=INFORME!$C$22,CONCATENATE(H24611,".",I24611,".",G24611),""))</f>
        <v/>
      </c>
    </row>
    <row r="24612" spans="4:5" hidden="1" x14ac:dyDescent="0.25">
      <c r="D24612" s="2" t="str">
        <f>IF(E24612="","",CONCATENATE(H24612,".",COUNTIF($E$1:E24611,E24612)+1))</f>
        <v/>
      </c>
      <c r="E24612" s="2" t="str">
        <f>IF(I24612="","",IF(I24612=INFORME!$C$22,CONCATENATE(H24612,".",I24612,".",G24612),""))</f>
        <v/>
      </c>
    </row>
    <row r="24613" spans="4:5" hidden="1" x14ac:dyDescent="0.25">
      <c r="D24613" s="2" t="str">
        <f>IF(E24613="","",CONCATENATE(H24613,".",COUNTIF($E$1:E24612,E24613)+1))</f>
        <v/>
      </c>
      <c r="E24613" s="2" t="str">
        <f>IF(I24613="","",IF(I24613=INFORME!$C$22,CONCATENATE(H24613,".",I24613,".",G24613),""))</f>
        <v/>
      </c>
    </row>
    <row r="24614" spans="4:5" hidden="1" x14ac:dyDescent="0.25">
      <c r="D24614" s="2" t="str">
        <f>IF(E24614="","",CONCATENATE(H24614,".",COUNTIF($E$1:E24613,E24614)+1))</f>
        <v/>
      </c>
      <c r="E24614" s="2" t="str">
        <f>IF(I24614="","",IF(I24614=INFORME!$C$22,CONCATENATE(H24614,".",I24614,".",G24614),""))</f>
        <v/>
      </c>
    </row>
    <row r="24615" spans="4:5" hidden="1" x14ac:dyDescent="0.25">
      <c r="D24615" s="2" t="str">
        <f>IF(E24615="","",CONCATENATE(H24615,".",COUNTIF($E$1:E24614,E24615)+1))</f>
        <v/>
      </c>
      <c r="E24615" s="2" t="str">
        <f>IF(I24615="","",IF(I24615=INFORME!$C$22,CONCATENATE(H24615,".",I24615,".",G24615),""))</f>
        <v/>
      </c>
    </row>
    <row r="24616" spans="4:5" hidden="1" x14ac:dyDescent="0.25">
      <c r="D24616" s="2" t="str">
        <f>IF(E24616="","",CONCATENATE(H24616,".",COUNTIF($E$1:E24615,E24616)+1))</f>
        <v/>
      </c>
      <c r="E24616" s="2" t="str">
        <f>IF(I24616="","",IF(I24616=INFORME!$C$22,CONCATENATE(H24616,".",I24616,".",G24616),""))</f>
        <v/>
      </c>
    </row>
    <row r="24617" spans="4:5" hidden="1" x14ac:dyDescent="0.25">
      <c r="D24617" s="2" t="str">
        <f>IF(E24617="","",CONCATENATE(H24617,".",COUNTIF($E$1:E24616,E24617)+1))</f>
        <v/>
      </c>
      <c r="E24617" s="2" t="str">
        <f>IF(I24617="","",IF(I24617=INFORME!$C$22,CONCATENATE(H24617,".",I24617,".",G24617),""))</f>
        <v/>
      </c>
    </row>
    <row r="24618" spans="4:5" hidden="1" x14ac:dyDescent="0.25">
      <c r="D24618" s="2" t="str">
        <f>IF(E24618="","",CONCATENATE(H24618,".",COUNTIF($E$1:E24617,E24618)+1))</f>
        <v/>
      </c>
      <c r="E24618" s="2" t="str">
        <f>IF(I24618="","",IF(I24618=INFORME!$C$22,CONCATENATE(H24618,".",I24618,".",G24618),""))</f>
        <v/>
      </c>
    </row>
    <row r="24619" spans="4:5" hidden="1" x14ac:dyDescent="0.25">
      <c r="D24619" s="2" t="str">
        <f>IF(E24619="","",CONCATENATE(H24619,".",COUNTIF($E$1:E24618,E24619)+1))</f>
        <v/>
      </c>
      <c r="E24619" s="2" t="str">
        <f>IF(I24619="","",IF(I24619=INFORME!$C$22,CONCATENATE(H24619,".",I24619,".",G24619),""))</f>
        <v/>
      </c>
    </row>
    <row r="24620" spans="4:5" hidden="1" x14ac:dyDescent="0.25">
      <c r="D24620" s="2" t="str">
        <f>IF(E24620="","",CONCATENATE(H24620,".",COUNTIF($E$1:E24619,E24620)+1))</f>
        <v/>
      </c>
      <c r="E24620" s="2" t="str">
        <f>IF(I24620="","",IF(I24620=INFORME!$C$22,CONCATENATE(H24620,".",I24620,".",G24620),""))</f>
        <v/>
      </c>
    </row>
    <row r="24621" spans="4:5" hidden="1" x14ac:dyDescent="0.25">
      <c r="D24621" s="2" t="str">
        <f>IF(E24621="","",CONCATENATE(H24621,".",COUNTIF($E$1:E24620,E24621)+1))</f>
        <v/>
      </c>
      <c r="E24621" s="2" t="str">
        <f>IF(I24621="","",IF(I24621=INFORME!$C$22,CONCATENATE(H24621,".",I24621,".",G24621),""))</f>
        <v/>
      </c>
    </row>
    <row r="24622" spans="4:5" hidden="1" x14ac:dyDescent="0.25">
      <c r="D24622" s="2" t="str">
        <f>IF(E24622="","",CONCATENATE(H24622,".",COUNTIF($E$1:E24621,E24622)+1))</f>
        <v/>
      </c>
      <c r="E24622" s="2" t="str">
        <f>IF(I24622="","",IF(I24622=INFORME!$C$22,CONCATENATE(H24622,".",I24622,".",G24622),""))</f>
        <v/>
      </c>
    </row>
    <row r="24623" spans="4:5" hidden="1" x14ac:dyDescent="0.25">
      <c r="D24623" s="2" t="str">
        <f>IF(E24623="","",CONCATENATE(H24623,".",COUNTIF($E$1:E24622,E24623)+1))</f>
        <v/>
      </c>
      <c r="E24623" s="2" t="str">
        <f>IF(I24623="","",IF(I24623=INFORME!$C$22,CONCATENATE(H24623,".",I24623,".",G24623),""))</f>
        <v/>
      </c>
    </row>
    <row r="24624" spans="4:5" hidden="1" x14ac:dyDescent="0.25">
      <c r="D24624" s="2" t="str">
        <f>IF(E24624="","",CONCATENATE(H24624,".",COUNTIF($E$1:E24623,E24624)+1))</f>
        <v/>
      </c>
      <c r="E24624" s="2" t="str">
        <f>IF(I24624="","",IF(I24624=INFORME!$C$22,CONCATENATE(H24624,".",I24624,".",G24624),""))</f>
        <v/>
      </c>
    </row>
    <row r="24625" spans="4:5" hidden="1" x14ac:dyDescent="0.25">
      <c r="D24625" s="2" t="str">
        <f>IF(E24625="","",CONCATENATE(H24625,".",COUNTIF($E$1:E24624,E24625)+1))</f>
        <v/>
      </c>
      <c r="E24625" s="2" t="str">
        <f>IF(I24625="","",IF(I24625=INFORME!$C$22,CONCATENATE(H24625,".",I24625,".",G24625),""))</f>
        <v/>
      </c>
    </row>
    <row r="24626" spans="4:5" hidden="1" x14ac:dyDescent="0.25">
      <c r="D24626" s="2" t="str">
        <f>IF(E24626="","",CONCATENATE(H24626,".",COUNTIF($E$1:E24625,E24626)+1))</f>
        <v/>
      </c>
      <c r="E24626" s="2" t="str">
        <f>IF(I24626="","",IF(I24626=INFORME!$C$22,CONCATENATE(H24626,".",I24626,".",G24626),""))</f>
        <v/>
      </c>
    </row>
    <row r="24627" spans="4:5" hidden="1" x14ac:dyDescent="0.25">
      <c r="D24627" s="2" t="str">
        <f>IF(E24627="","",CONCATENATE(H24627,".",COUNTIF($E$1:E24626,E24627)+1))</f>
        <v/>
      </c>
      <c r="E24627" s="2" t="str">
        <f>IF(I24627="","",IF(I24627=INFORME!$C$22,CONCATENATE(H24627,".",I24627,".",G24627),""))</f>
        <v/>
      </c>
    </row>
    <row r="24628" spans="4:5" hidden="1" x14ac:dyDescent="0.25">
      <c r="D24628" s="2" t="str">
        <f>IF(E24628="","",CONCATENATE(H24628,".",COUNTIF($E$1:E24627,E24628)+1))</f>
        <v/>
      </c>
      <c r="E24628" s="2" t="str">
        <f>IF(I24628="","",IF(I24628=INFORME!$C$22,CONCATENATE(H24628,".",I24628,".",G24628),""))</f>
        <v/>
      </c>
    </row>
    <row r="24629" spans="4:5" hidden="1" x14ac:dyDescent="0.25">
      <c r="D24629" s="2" t="str">
        <f>IF(E24629="","",CONCATENATE(H24629,".",COUNTIF($E$1:E24628,E24629)+1))</f>
        <v/>
      </c>
      <c r="E24629" s="2" t="str">
        <f>IF(I24629="","",IF(I24629=INFORME!$C$22,CONCATENATE(H24629,".",I24629,".",G24629),""))</f>
        <v/>
      </c>
    </row>
    <row r="24630" spans="4:5" hidden="1" x14ac:dyDescent="0.25">
      <c r="D24630" s="2" t="str">
        <f>IF(E24630="","",CONCATENATE(H24630,".",COUNTIF($E$1:E24629,E24630)+1))</f>
        <v/>
      </c>
      <c r="E24630" s="2" t="str">
        <f>IF(I24630="","",IF(I24630=INFORME!$C$22,CONCATENATE(H24630,".",I24630,".",G24630),""))</f>
        <v/>
      </c>
    </row>
    <row r="24631" spans="4:5" hidden="1" x14ac:dyDescent="0.25">
      <c r="D24631" s="2" t="str">
        <f>IF(E24631="","",CONCATENATE(H24631,".",COUNTIF($E$1:E24630,E24631)+1))</f>
        <v/>
      </c>
      <c r="E24631" s="2" t="str">
        <f>IF(I24631="","",IF(I24631=INFORME!$C$22,CONCATENATE(H24631,".",I24631,".",G24631),""))</f>
        <v/>
      </c>
    </row>
    <row r="24632" spans="4:5" hidden="1" x14ac:dyDescent="0.25">
      <c r="D24632" s="2" t="str">
        <f>IF(E24632="","",CONCATENATE(H24632,".",COUNTIF($E$1:E24631,E24632)+1))</f>
        <v/>
      </c>
      <c r="E24632" s="2" t="str">
        <f>IF(I24632="","",IF(I24632=INFORME!$C$22,CONCATENATE(H24632,".",I24632,".",G24632),""))</f>
        <v/>
      </c>
    </row>
    <row r="24633" spans="4:5" hidden="1" x14ac:dyDescent="0.25">
      <c r="D24633" s="2" t="str">
        <f>IF(E24633="","",CONCATENATE(H24633,".",COUNTIF($E$1:E24632,E24633)+1))</f>
        <v/>
      </c>
      <c r="E24633" s="2" t="str">
        <f>IF(I24633="","",IF(I24633=INFORME!$C$22,CONCATENATE(H24633,".",I24633,".",G24633),""))</f>
        <v/>
      </c>
    </row>
    <row r="24634" spans="4:5" hidden="1" x14ac:dyDescent="0.25">
      <c r="D24634" s="2" t="str">
        <f>IF(E24634="","",CONCATENATE(H24634,".",COUNTIF($E$1:E24633,E24634)+1))</f>
        <v/>
      </c>
      <c r="E24634" s="2" t="str">
        <f>IF(I24634="","",IF(I24634=INFORME!$C$22,CONCATENATE(H24634,".",I24634,".",G24634),""))</f>
        <v/>
      </c>
    </row>
    <row r="24635" spans="4:5" hidden="1" x14ac:dyDescent="0.25">
      <c r="D24635" s="2" t="str">
        <f>IF(E24635="","",CONCATENATE(H24635,".",COUNTIF($E$1:E24634,E24635)+1))</f>
        <v/>
      </c>
      <c r="E24635" s="2" t="str">
        <f>IF(I24635="","",IF(I24635=INFORME!$C$22,CONCATENATE(H24635,".",I24635,".",G24635),""))</f>
        <v/>
      </c>
    </row>
    <row r="24636" spans="4:5" hidden="1" x14ac:dyDescent="0.25">
      <c r="D24636" s="2" t="str">
        <f>IF(E24636="","",CONCATENATE(H24636,".",COUNTIF($E$1:E24635,E24636)+1))</f>
        <v/>
      </c>
      <c r="E24636" s="2" t="str">
        <f>IF(I24636="","",IF(I24636=INFORME!$C$22,CONCATENATE(H24636,".",I24636,".",G24636),""))</f>
        <v/>
      </c>
    </row>
    <row r="24637" spans="4:5" hidden="1" x14ac:dyDescent="0.25">
      <c r="D24637" s="2" t="str">
        <f>IF(E24637="","",CONCATENATE(H24637,".",COUNTIF($E$1:E24636,E24637)+1))</f>
        <v/>
      </c>
      <c r="E24637" s="2" t="str">
        <f>IF(I24637="","",IF(I24637=INFORME!$C$22,CONCATENATE(H24637,".",I24637,".",G24637),""))</f>
        <v/>
      </c>
    </row>
    <row r="24638" spans="4:5" hidden="1" x14ac:dyDescent="0.25">
      <c r="D24638" s="2" t="str">
        <f>IF(E24638="","",CONCATENATE(H24638,".",COUNTIF($E$1:E24637,E24638)+1))</f>
        <v/>
      </c>
      <c r="E24638" s="2" t="str">
        <f>IF(I24638="","",IF(I24638=INFORME!$C$22,CONCATENATE(H24638,".",I24638,".",G24638),""))</f>
        <v/>
      </c>
    </row>
    <row r="24639" spans="4:5" hidden="1" x14ac:dyDescent="0.25">
      <c r="D24639" s="2" t="str">
        <f>IF(E24639="","",CONCATENATE(H24639,".",COUNTIF($E$1:E24638,E24639)+1))</f>
        <v/>
      </c>
      <c r="E24639" s="2" t="str">
        <f>IF(I24639="","",IF(I24639=INFORME!$C$22,CONCATENATE(H24639,".",I24639,".",G24639),""))</f>
        <v/>
      </c>
    </row>
    <row r="24640" spans="4:5" hidden="1" x14ac:dyDescent="0.25">
      <c r="D24640" s="2" t="str">
        <f>IF(E24640="","",CONCATENATE(H24640,".",COUNTIF($E$1:E24639,E24640)+1))</f>
        <v/>
      </c>
      <c r="E24640" s="2" t="str">
        <f>IF(I24640="","",IF(I24640=INFORME!$C$22,CONCATENATE(H24640,".",I24640,".",G24640),""))</f>
        <v/>
      </c>
    </row>
    <row r="24641" spans="4:5" hidden="1" x14ac:dyDescent="0.25">
      <c r="D24641" s="2" t="str">
        <f>IF(E24641="","",CONCATENATE(H24641,".",COUNTIF($E$1:E24640,E24641)+1))</f>
        <v/>
      </c>
      <c r="E24641" s="2" t="str">
        <f>IF(I24641="","",IF(I24641=INFORME!$C$22,CONCATENATE(H24641,".",I24641,".",G24641),""))</f>
        <v/>
      </c>
    </row>
    <row r="24642" spans="4:5" hidden="1" x14ac:dyDescent="0.25">
      <c r="D24642" s="2" t="str">
        <f>IF(E24642="","",CONCATENATE(H24642,".",COUNTIF($E$1:E24641,E24642)+1))</f>
        <v/>
      </c>
      <c r="E24642" s="2" t="str">
        <f>IF(I24642="","",IF(I24642=INFORME!$C$22,CONCATENATE(H24642,".",I24642,".",G24642),""))</f>
        <v/>
      </c>
    </row>
    <row r="24643" spans="4:5" hidden="1" x14ac:dyDescent="0.25">
      <c r="D24643" s="2" t="str">
        <f>IF(E24643="","",CONCATENATE(H24643,".",COUNTIF($E$1:E24642,E24643)+1))</f>
        <v/>
      </c>
      <c r="E24643" s="2" t="str">
        <f>IF(I24643="","",IF(I24643=INFORME!$C$22,CONCATENATE(H24643,".",I24643,".",G24643),""))</f>
        <v/>
      </c>
    </row>
    <row r="24644" spans="4:5" hidden="1" x14ac:dyDescent="0.25">
      <c r="D24644" s="2" t="str">
        <f>IF(E24644="","",CONCATENATE(H24644,".",COUNTIF($E$1:E24643,E24644)+1))</f>
        <v/>
      </c>
      <c r="E24644" s="2" t="str">
        <f>IF(I24644="","",IF(I24644=INFORME!$C$22,CONCATENATE(H24644,".",I24644,".",G24644),""))</f>
        <v/>
      </c>
    </row>
    <row r="24645" spans="4:5" hidden="1" x14ac:dyDescent="0.25">
      <c r="D24645" s="2" t="str">
        <f>IF(E24645="","",CONCATENATE(H24645,".",COUNTIF($E$1:E24644,E24645)+1))</f>
        <v/>
      </c>
      <c r="E24645" s="2" t="str">
        <f>IF(I24645="","",IF(I24645=INFORME!$C$22,CONCATENATE(H24645,".",I24645,".",G24645),""))</f>
        <v/>
      </c>
    </row>
    <row r="24646" spans="4:5" hidden="1" x14ac:dyDescent="0.25">
      <c r="D24646" s="2" t="str">
        <f>IF(E24646="","",CONCATENATE(H24646,".",COUNTIF($E$1:E24645,E24646)+1))</f>
        <v/>
      </c>
      <c r="E24646" s="2" t="str">
        <f>IF(I24646="","",IF(I24646=INFORME!$C$22,CONCATENATE(H24646,".",I24646,".",G24646),""))</f>
        <v/>
      </c>
    </row>
    <row r="24647" spans="4:5" hidden="1" x14ac:dyDescent="0.25">
      <c r="D24647" s="2" t="str">
        <f>IF(E24647="","",CONCATENATE(H24647,".",COUNTIF($E$1:E24646,E24647)+1))</f>
        <v/>
      </c>
      <c r="E24647" s="2" t="str">
        <f>IF(I24647="","",IF(I24647=INFORME!$C$22,CONCATENATE(H24647,".",I24647,".",G24647),""))</f>
        <v/>
      </c>
    </row>
    <row r="24648" spans="4:5" hidden="1" x14ac:dyDescent="0.25">
      <c r="D24648" s="2" t="str">
        <f>IF(E24648="","",CONCATENATE(H24648,".",COUNTIF($E$1:E24647,E24648)+1))</f>
        <v/>
      </c>
      <c r="E24648" s="2" t="str">
        <f>IF(I24648="","",IF(I24648=INFORME!$C$22,CONCATENATE(H24648,".",I24648,".",G24648),""))</f>
        <v/>
      </c>
    </row>
    <row r="24649" spans="4:5" hidden="1" x14ac:dyDescent="0.25">
      <c r="D24649" s="2" t="str">
        <f>IF(E24649="","",CONCATENATE(H24649,".",COUNTIF($E$1:E24648,E24649)+1))</f>
        <v/>
      </c>
      <c r="E24649" s="2" t="str">
        <f>IF(I24649="","",IF(I24649=INFORME!$C$22,CONCATENATE(H24649,".",I24649,".",G24649),""))</f>
        <v/>
      </c>
    </row>
    <row r="24650" spans="4:5" hidden="1" x14ac:dyDescent="0.25">
      <c r="D24650" s="2" t="str">
        <f>IF(E24650="","",CONCATENATE(H24650,".",COUNTIF($E$1:E24649,E24650)+1))</f>
        <v/>
      </c>
      <c r="E24650" s="2" t="str">
        <f>IF(I24650="","",IF(I24650=INFORME!$C$22,CONCATENATE(H24650,".",I24650,".",G24650),""))</f>
        <v/>
      </c>
    </row>
    <row r="24651" spans="4:5" hidden="1" x14ac:dyDescent="0.25">
      <c r="D24651" s="2" t="str">
        <f>IF(E24651="","",CONCATENATE(H24651,".",COUNTIF($E$1:E24650,E24651)+1))</f>
        <v/>
      </c>
      <c r="E24651" s="2" t="str">
        <f>IF(I24651="","",IF(I24651=INFORME!$C$22,CONCATENATE(H24651,".",I24651,".",G24651),""))</f>
        <v/>
      </c>
    </row>
    <row r="24652" spans="4:5" hidden="1" x14ac:dyDescent="0.25">
      <c r="D24652" s="2" t="str">
        <f>IF(E24652="","",CONCATENATE(H24652,".",COUNTIF($E$1:E24651,E24652)+1))</f>
        <v/>
      </c>
      <c r="E24652" s="2" t="str">
        <f>IF(I24652="","",IF(I24652=INFORME!$C$22,CONCATENATE(H24652,".",I24652,".",G24652),""))</f>
        <v/>
      </c>
    </row>
    <row r="24653" spans="4:5" hidden="1" x14ac:dyDescent="0.25">
      <c r="D24653" s="2" t="str">
        <f>IF(E24653="","",CONCATENATE(H24653,".",COUNTIF($E$1:E24652,E24653)+1))</f>
        <v/>
      </c>
      <c r="E24653" s="2" t="str">
        <f>IF(I24653="","",IF(I24653=INFORME!$C$22,CONCATENATE(H24653,".",I24653,".",G24653),""))</f>
        <v/>
      </c>
    </row>
    <row r="24654" spans="4:5" hidden="1" x14ac:dyDescent="0.25">
      <c r="D24654" s="2" t="str">
        <f>IF(E24654="","",CONCATENATE(H24654,".",COUNTIF($E$1:E24653,E24654)+1))</f>
        <v/>
      </c>
      <c r="E24654" s="2" t="str">
        <f>IF(I24654="","",IF(I24654=INFORME!$C$22,CONCATENATE(H24654,".",I24654,".",G24654),""))</f>
        <v/>
      </c>
    </row>
    <row r="24655" spans="4:5" hidden="1" x14ac:dyDescent="0.25">
      <c r="D24655" s="2" t="str">
        <f>IF(E24655="","",CONCATENATE(H24655,".",COUNTIF($E$1:E24654,E24655)+1))</f>
        <v/>
      </c>
      <c r="E24655" s="2" t="str">
        <f>IF(I24655="","",IF(I24655=INFORME!$C$22,CONCATENATE(H24655,".",I24655,".",G24655),""))</f>
        <v/>
      </c>
    </row>
    <row r="24656" spans="4:5" hidden="1" x14ac:dyDescent="0.25">
      <c r="D24656" s="2" t="str">
        <f>IF(E24656="","",CONCATENATE(H24656,".",COUNTIF($E$1:E24655,E24656)+1))</f>
        <v/>
      </c>
      <c r="E24656" s="2" t="str">
        <f>IF(I24656="","",IF(I24656=INFORME!$C$22,CONCATENATE(H24656,".",I24656,".",G24656),""))</f>
        <v/>
      </c>
    </row>
    <row r="24657" spans="4:5" hidden="1" x14ac:dyDescent="0.25">
      <c r="D24657" s="2" t="str">
        <f>IF(E24657="","",CONCATENATE(H24657,".",COUNTIF($E$1:E24656,E24657)+1))</f>
        <v/>
      </c>
      <c r="E24657" s="2" t="str">
        <f>IF(I24657="","",IF(I24657=INFORME!$C$22,CONCATENATE(H24657,".",I24657,".",G24657),""))</f>
        <v/>
      </c>
    </row>
    <row r="24658" spans="4:5" hidden="1" x14ac:dyDescent="0.25">
      <c r="D24658" s="2" t="str">
        <f>IF(E24658="","",CONCATENATE(H24658,".",COUNTIF($E$1:E24657,E24658)+1))</f>
        <v/>
      </c>
      <c r="E24658" s="2" t="str">
        <f>IF(I24658="","",IF(I24658=INFORME!$C$22,CONCATENATE(H24658,".",I24658,".",G24658),""))</f>
        <v/>
      </c>
    </row>
    <row r="24659" spans="4:5" hidden="1" x14ac:dyDescent="0.25">
      <c r="D24659" s="2" t="str">
        <f>IF(E24659="","",CONCATENATE(H24659,".",COUNTIF($E$1:E24658,E24659)+1))</f>
        <v/>
      </c>
      <c r="E24659" s="2" t="str">
        <f>IF(I24659="","",IF(I24659=INFORME!$C$22,CONCATENATE(H24659,".",I24659,".",G24659),""))</f>
        <v/>
      </c>
    </row>
    <row r="24660" spans="4:5" hidden="1" x14ac:dyDescent="0.25">
      <c r="D24660" s="2" t="str">
        <f>IF(E24660="","",CONCATENATE(H24660,".",COUNTIF($E$1:E24659,E24660)+1))</f>
        <v/>
      </c>
      <c r="E24660" s="2" t="str">
        <f>IF(I24660="","",IF(I24660=INFORME!$C$22,CONCATENATE(H24660,".",I24660,".",G24660),""))</f>
        <v/>
      </c>
    </row>
    <row r="24661" spans="4:5" hidden="1" x14ac:dyDescent="0.25">
      <c r="D24661" s="2" t="str">
        <f>IF(E24661="","",CONCATENATE(H24661,".",COUNTIF($E$1:E24660,E24661)+1))</f>
        <v/>
      </c>
      <c r="E24661" s="2" t="str">
        <f>IF(I24661="","",IF(I24661=INFORME!$C$22,CONCATENATE(H24661,".",I24661,".",G24661),""))</f>
        <v/>
      </c>
    </row>
    <row r="24662" spans="4:5" hidden="1" x14ac:dyDescent="0.25">
      <c r="D24662" s="2" t="str">
        <f>IF(E24662="","",CONCATENATE(H24662,".",COUNTIF($E$1:E24661,E24662)+1))</f>
        <v/>
      </c>
      <c r="E24662" s="2" t="str">
        <f>IF(I24662="","",IF(I24662=INFORME!$C$22,CONCATENATE(H24662,".",I24662,".",G24662),""))</f>
        <v/>
      </c>
    </row>
    <row r="24663" spans="4:5" hidden="1" x14ac:dyDescent="0.25">
      <c r="D24663" s="2" t="str">
        <f>IF(E24663="","",CONCATENATE(H24663,".",COUNTIF($E$1:E24662,E24663)+1))</f>
        <v/>
      </c>
      <c r="E24663" s="2" t="str">
        <f>IF(I24663="","",IF(I24663=INFORME!$C$22,CONCATENATE(H24663,".",I24663,".",G24663),""))</f>
        <v/>
      </c>
    </row>
    <row r="24664" spans="4:5" hidden="1" x14ac:dyDescent="0.25">
      <c r="D24664" s="2" t="str">
        <f>IF(E24664="","",CONCATENATE(H24664,".",COUNTIF($E$1:E24663,E24664)+1))</f>
        <v/>
      </c>
      <c r="E24664" s="2" t="str">
        <f>IF(I24664="","",IF(I24664=INFORME!$C$22,CONCATENATE(H24664,".",I24664,".",G24664),""))</f>
        <v/>
      </c>
    </row>
    <row r="24665" spans="4:5" hidden="1" x14ac:dyDescent="0.25">
      <c r="D24665" s="2" t="str">
        <f>IF(E24665="","",CONCATENATE(H24665,".",COUNTIF($E$1:E24664,E24665)+1))</f>
        <v/>
      </c>
      <c r="E24665" s="2" t="str">
        <f>IF(I24665="","",IF(I24665=INFORME!$C$22,CONCATENATE(H24665,".",I24665,".",G24665),""))</f>
        <v/>
      </c>
    </row>
    <row r="24666" spans="4:5" hidden="1" x14ac:dyDescent="0.25">
      <c r="D24666" s="2" t="str">
        <f>IF(E24666="","",CONCATENATE(H24666,".",COUNTIF($E$1:E24665,E24666)+1))</f>
        <v/>
      </c>
      <c r="E24666" s="2" t="str">
        <f>IF(I24666="","",IF(I24666=INFORME!$C$22,CONCATENATE(H24666,".",I24666,".",G24666),""))</f>
        <v/>
      </c>
    </row>
    <row r="24667" spans="4:5" hidden="1" x14ac:dyDescent="0.25">
      <c r="D24667" s="2" t="str">
        <f>IF(E24667="","",CONCATENATE(H24667,".",COUNTIF($E$1:E24666,E24667)+1))</f>
        <v/>
      </c>
      <c r="E24667" s="2" t="str">
        <f>IF(I24667="","",IF(I24667=INFORME!$C$22,CONCATENATE(H24667,".",I24667,".",G24667),""))</f>
        <v/>
      </c>
    </row>
    <row r="24668" spans="4:5" hidden="1" x14ac:dyDescent="0.25">
      <c r="D24668" s="2" t="str">
        <f>IF(E24668="","",CONCATENATE(H24668,".",COUNTIF($E$1:E24667,E24668)+1))</f>
        <v/>
      </c>
      <c r="E24668" s="2" t="str">
        <f>IF(I24668="","",IF(I24668=INFORME!$C$22,CONCATENATE(H24668,".",I24668,".",G24668),""))</f>
        <v/>
      </c>
    </row>
    <row r="24669" spans="4:5" hidden="1" x14ac:dyDescent="0.25">
      <c r="D24669" s="2" t="str">
        <f>IF(E24669="","",CONCATENATE(H24669,".",COUNTIF($E$1:E24668,E24669)+1))</f>
        <v/>
      </c>
      <c r="E24669" s="2" t="str">
        <f>IF(I24669="","",IF(I24669=INFORME!$C$22,CONCATENATE(H24669,".",I24669,".",G24669),""))</f>
        <v/>
      </c>
    </row>
    <row r="24670" spans="4:5" hidden="1" x14ac:dyDescent="0.25">
      <c r="D24670" s="2" t="str">
        <f>IF(E24670="","",CONCATENATE(H24670,".",COUNTIF($E$1:E24669,E24670)+1))</f>
        <v/>
      </c>
      <c r="E24670" s="2" t="str">
        <f>IF(I24670="","",IF(I24670=INFORME!$C$22,CONCATENATE(H24670,".",I24670,".",G24670),""))</f>
        <v/>
      </c>
    </row>
    <row r="24671" spans="4:5" hidden="1" x14ac:dyDescent="0.25">
      <c r="D24671" s="2" t="str">
        <f>IF(E24671="","",CONCATENATE(H24671,".",COUNTIF($E$1:E24670,E24671)+1))</f>
        <v/>
      </c>
      <c r="E24671" s="2" t="str">
        <f>IF(I24671="","",IF(I24671=INFORME!$C$22,CONCATENATE(H24671,".",I24671,".",G24671),""))</f>
        <v/>
      </c>
    </row>
    <row r="24672" spans="4:5" hidden="1" x14ac:dyDescent="0.25">
      <c r="D24672" s="2" t="str">
        <f>IF(E24672="","",CONCATENATE(H24672,".",COUNTIF($E$1:E24671,E24672)+1))</f>
        <v/>
      </c>
      <c r="E24672" s="2" t="str">
        <f>IF(I24672="","",IF(I24672=INFORME!$C$22,CONCATENATE(H24672,".",I24672,".",G24672),""))</f>
        <v/>
      </c>
    </row>
    <row r="24673" spans="4:5" hidden="1" x14ac:dyDescent="0.25">
      <c r="D24673" s="2" t="str">
        <f>IF(E24673="","",CONCATENATE(H24673,".",COUNTIF($E$1:E24672,E24673)+1))</f>
        <v/>
      </c>
      <c r="E24673" s="2" t="str">
        <f>IF(I24673="","",IF(I24673=INFORME!$C$22,CONCATENATE(H24673,".",I24673,".",G24673),""))</f>
        <v/>
      </c>
    </row>
    <row r="24674" spans="4:5" hidden="1" x14ac:dyDescent="0.25">
      <c r="D24674" s="2" t="str">
        <f>IF(E24674="","",CONCATENATE(H24674,".",COUNTIF($E$1:E24673,E24674)+1))</f>
        <v/>
      </c>
      <c r="E24674" s="2" t="str">
        <f>IF(I24674="","",IF(I24674=INFORME!$C$22,CONCATENATE(H24674,".",I24674,".",G24674),""))</f>
        <v/>
      </c>
    </row>
    <row r="24675" spans="4:5" hidden="1" x14ac:dyDescent="0.25">
      <c r="D24675" s="2" t="str">
        <f>IF(E24675="","",CONCATENATE(H24675,".",COUNTIF($E$1:E24674,E24675)+1))</f>
        <v/>
      </c>
      <c r="E24675" s="2" t="str">
        <f>IF(I24675="","",IF(I24675=INFORME!$C$22,CONCATENATE(H24675,".",I24675,".",G24675),""))</f>
        <v/>
      </c>
    </row>
    <row r="24676" spans="4:5" hidden="1" x14ac:dyDescent="0.25">
      <c r="D24676" s="2" t="str">
        <f>IF(E24676="","",CONCATENATE(H24676,".",COUNTIF($E$1:E24675,E24676)+1))</f>
        <v/>
      </c>
      <c r="E24676" s="2" t="str">
        <f>IF(I24676="","",IF(I24676=INFORME!$C$22,CONCATENATE(H24676,".",I24676,".",G24676),""))</f>
        <v/>
      </c>
    </row>
    <row r="24677" spans="4:5" hidden="1" x14ac:dyDescent="0.25">
      <c r="D24677" s="2" t="str">
        <f>IF(E24677="","",CONCATENATE(H24677,".",COUNTIF($E$1:E24676,E24677)+1))</f>
        <v/>
      </c>
      <c r="E24677" s="2" t="str">
        <f>IF(I24677="","",IF(I24677=INFORME!$C$22,CONCATENATE(H24677,".",I24677,".",G24677),""))</f>
        <v/>
      </c>
    </row>
    <row r="24678" spans="4:5" hidden="1" x14ac:dyDescent="0.25">
      <c r="D24678" s="2" t="str">
        <f>IF(E24678="","",CONCATENATE(H24678,".",COUNTIF($E$1:E24677,E24678)+1))</f>
        <v/>
      </c>
      <c r="E24678" s="2" t="str">
        <f>IF(I24678="","",IF(I24678=INFORME!$C$22,CONCATENATE(H24678,".",I24678,".",G24678),""))</f>
        <v/>
      </c>
    </row>
    <row r="24679" spans="4:5" hidden="1" x14ac:dyDescent="0.25">
      <c r="D24679" s="2" t="str">
        <f>IF(E24679="","",CONCATENATE(H24679,".",COUNTIF($E$1:E24678,E24679)+1))</f>
        <v/>
      </c>
      <c r="E24679" s="2" t="str">
        <f>IF(I24679="","",IF(I24679=INFORME!$C$22,CONCATENATE(H24679,".",I24679,".",G24679),""))</f>
        <v/>
      </c>
    </row>
    <row r="24680" spans="4:5" hidden="1" x14ac:dyDescent="0.25">
      <c r="D24680" s="2" t="str">
        <f>IF(E24680="","",CONCATENATE(H24680,".",COUNTIF($E$1:E24679,E24680)+1))</f>
        <v/>
      </c>
      <c r="E24680" s="2" t="str">
        <f>IF(I24680="","",IF(I24680=INFORME!$C$22,CONCATENATE(H24680,".",I24680,".",G24680),""))</f>
        <v/>
      </c>
    </row>
    <row r="24681" spans="4:5" hidden="1" x14ac:dyDescent="0.25">
      <c r="D24681" s="2" t="str">
        <f>IF(E24681="","",CONCATENATE(H24681,".",COUNTIF($E$1:E24680,E24681)+1))</f>
        <v/>
      </c>
      <c r="E24681" s="2" t="str">
        <f>IF(I24681="","",IF(I24681=INFORME!$C$22,CONCATENATE(H24681,".",I24681,".",G24681),""))</f>
        <v/>
      </c>
    </row>
    <row r="24682" spans="4:5" hidden="1" x14ac:dyDescent="0.25">
      <c r="D24682" s="2" t="str">
        <f>IF(E24682="","",CONCATENATE(H24682,".",COUNTIF($E$1:E24681,E24682)+1))</f>
        <v/>
      </c>
      <c r="E24682" s="2" t="str">
        <f>IF(I24682="","",IF(I24682=INFORME!$C$22,CONCATENATE(H24682,".",I24682,".",G24682),""))</f>
        <v/>
      </c>
    </row>
    <row r="24683" spans="4:5" hidden="1" x14ac:dyDescent="0.25">
      <c r="D24683" s="2" t="str">
        <f>IF(E24683="","",CONCATENATE(H24683,".",COUNTIF($E$1:E24682,E24683)+1))</f>
        <v/>
      </c>
      <c r="E24683" s="2" t="str">
        <f>IF(I24683="","",IF(I24683=INFORME!$C$22,CONCATENATE(H24683,".",I24683,".",G24683),""))</f>
        <v/>
      </c>
    </row>
    <row r="24684" spans="4:5" hidden="1" x14ac:dyDescent="0.25">
      <c r="D24684" s="2" t="str">
        <f>IF(E24684="","",CONCATENATE(H24684,".",COUNTIF($E$1:E24683,E24684)+1))</f>
        <v/>
      </c>
      <c r="E24684" s="2" t="str">
        <f>IF(I24684="","",IF(I24684=INFORME!$C$22,CONCATENATE(H24684,".",I24684,".",G24684),""))</f>
        <v/>
      </c>
    </row>
    <row r="24685" spans="4:5" hidden="1" x14ac:dyDescent="0.25">
      <c r="D24685" s="2" t="str">
        <f>IF(E24685="","",CONCATENATE(H24685,".",COUNTIF($E$1:E24684,E24685)+1))</f>
        <v/>
      </c>
      <c r="E24685" s="2" t="str">
        <f>IF(I24685="","",IF(I24685=INFORME!$C$22,CONCATENATE(H24685,".",I24685,".",G24685),""))</f>
        <v/>
      </c>
    </row>
    <row r="24686" spans="4:5" hidden="1" x14ac:dyDescent="0.25">
      <c r="D24686" s="2" t="str">
        <f>IF(E24686="","",CONCATENATE(H24686,".",COUNTIF($E$1:E24685,E24686)+1))</f>
        <v/>
      </c>
      <c r="E24686" s="2" t="str">
        <f>IF(I24686="","",IF(I24686=INFORME!$C$22,CONCATENATE(H24686,".",I24686,".",G24686),""))</f>
        <v/>
      </c>
    </row>
    <row r="24687" spans="4:5" hidden="1" x14ac:dyDescent="0.25">
      <c r="D24687" s="2" t="str">
        <f>IF(E24687="","",CONCATENATE(H24687,".",COUNTIF($E$1:E24686,E24687)+1))</f>
        <v/>
      </c>
      <c r="E24687" s="2" t="str">
        <f>IF(I24687="","",IF(I24687=INFORME!$C$22,CONCATENATE(H24687,".",I24687,".",G24687),""))</f>
        <v/>
      </c>
    </row>
    <row r="24688" spans="4:5" hidden="1" x14ac:dyDescent="0.25">
      <c r="D24688" s="2" t="str">
        <f>IF(E24688="","",CONCATENATE(H24688,".",COUNTIF($E$1:E24687,E24688)+1))</f>
        <v/>
      </c>
      <c r="E24688" s="2" t="str">
        <f>IF(I24688="","",IF(I24688=INFORME!$C$22,CONCATENATE(H24688,".",I24688,".",G24688),""))</f>
        <v/>
      </c>
    </row>
    <row r="24689" spans="4:5" hidden="1" x14ac:dyDescent="0.25">
      <c r="D24689" s="2" t="str">
        <f>IF(E24689="","",CONCATENATE(H24689,".",COUNTIF($E$1:E24688,E24689)+1))</f>
        <v/>
      </c>
      <c r="E24689" s="2" t="str">
        <f>IF(I24689="","",IF(I24689=INFORME!$C$22,CONCATENATE(H24689,".",I24689,".",G24689),""))</f>
        <v/>
      </c>
    </row>
    <row r="24690" spans="4:5" hidden="1" x14ac:dyDescent="0.25">
      <c r="D24690" s="2" t="str">
        <f>IF(E24690="","",CONCATENATE(H24690,".",COUNTIF($E$1:E24689,E24690)+1))</f>
        <v/>
      </c>
      <c r="E24690" s="2" t="str">
        <f>IF(I24690="","",IF(I24690=INFORME!$C$22,CONCATENATE(H24690,".",I24690,".",G24690),""))</f>
        <v/>
      </c>
    </row>
    <row r="24691" spans="4:5" hidden="1" x14ac:dyDescent="0.25">
      <c r="D24691" s="2" t="str">
        <f>IF(E24691="","",CONCATENATE(H24691,".",COUNTIF($E$1:E24690,E24691)+1))</f>
        <v/>
      </c>
      <c r="E24691" s="2" t="str">
        <f>IF(I24691="","",IF(I24691=INFORME!$C$22,CONCATENATE(H24691,".",I24691,".",G24691),""))</f>
        <v/>
      </c>
    </row>
    <row r="24692" spans="4:5" hidden="1" x14ac:dyDescent="0.25">
      <c r="D24692" s="2" t="str">
        <f>IF(E24692="","",CONCATENATE(H24692,".",COUNTIF($E$1:E24691,E24692)+1))</f>
        <v/>
      </c>
      <c r="E24692" s="2" t="str">
        <f>IF(I24692="","",IF(I24692=INFORME!$C$22,CONCATENATE(H24692,".",I24692,".",G24692),""))</f>
        <v/>
      </c>
    </row>
    <row r="24693" spans="4:5" hidden="1" x14ac:dyDescent="0.25">
      <c r="D24693" s="2" t="str">
        <f>IF(E24693="","",CONCATENATE(H24693,".",COUNTIF($E$1:E24692,E24693)+1))</f>
        <v/>
      </c>
      <c r="E24693" s="2" t="str">
        <f>IF(I24693="","",IF(I24693=INFORME!$C$22,CONCATENATE(H24693,".",I24693,".",G24693),""))</f>
        <v/>
      </c>
    </row>
    <row r="24694" spans="4:5" hidden="1" x14ac:dyDescent="0.25">
      <c r="D24694" s="2" t="str">
        <f>IF(E24694="","",CONCATENATE(H24694,".",COUNTIF($E$1:E24693,E24694)+1))</f>
        <v/>
      </c>
      <c r="E24694" s="2" t="str">
        <f>IF(I24694="","",IF(I24694=INFORME!$C$22,CONCATENATE(H24694,".",I24694,".",G24694),""))</f>
        <v/>
      </c>
    </row>
    <row r="24695" spans="4:5" hidden="1" x14ac:dyDescent="0.25">
      <c r="D24695" s="2" t="str">
        <f>IF(E24695="","",CONCATENATE(H24695,".",COUNTIF($E$1:E24694,E24695)+1))</f>
        <v/>
      </c>
      <c r="E24695" s="2" t="str">
        <f>IF(I24695="","",IF(I24695=INFORME!$C$22,CONCATENATE(H24695,".",I24695,".",G24695),""))</f>
        <v/>
      </c>
    </row>
    <row r="24696" spans="4:5" hidden="1" x14ac:dyDescent="0.25">
      <c r="D24696" s="2" t="str">
        <f>IF(E24696="","",CONCATENATE(H24696,".",COUNTIF($E$1:E24695,E24696)+1))</f>
        <v/>
      </c>
      <c r="E24696" s="2" t="str">
        <f>IF(I24696="","",IF(I24696=INFORME!$C$22,CONCATENATE(H24696,".",I24696,".",G24696),""))</f>
        <v/>
      </c>
    </row>
    <row r="24697" spans="4:5" hidden="1" x14ac:dyDescent="0.25">
      <c r="D24697" s="2" t="str">
        <f>IF(E24697="","",CONCATENATE(H24697,".",COUNTIF($E$1:E24696,E24697)+1))</f>
        <v/>
      </c>
      <c r="E24697" s="2" t="str">
        <f>IF(I24697="","",IF(I24697=INFORME!$C$22,CONCATENATE(H24697,".",I24697,".",G24697),""))</f>
        <v/>
      </c>
    </row>
    <row r="24698" spans="4:5" hidden="1" x14ac:dyDescent="0.25">
      <c r="D24698" s="2" t="str">
        <f>IF(E24698="","",CONCATENATE(H24698,".",COUNTIF($E$1:E24697,E24698)+1))</f>
        <v/>
      </c>
      <c r="E24698" s="2" t="str">
        <f>IF(I24698="","",IF(I24698=INFORME!$C$22,CONCATENATE(H24698,".",I24698,".",G24698),""))</f>
        <v/>
      </c>
    </row>
    <row r="24699" spans="4:5" hidden="1" x14ac:dyDescent="0.25">
      <c r="D24699" s="2" t="str">
        <f>IF(E24699="","",CONCATENATE(H24699,".",COUNTIF($E$1:E24698,E24699)+1))</f>
        <v/>
      </c>
      <c r="E24699" s="2" t="str">
        <f>IF(I24699="","",IF(I24699=INFORME!$C$22,CONCATENATE(H24699,".",I24699,".",G24699),""))</f>
        <v/>
      </c>
    </row>
    <row r="24700" spans="4:5" hidden="1" x14ac:dyDescent="0.25">
      <c r="D24700" s="2" t="str">
        <f>IF(E24700="","",CONCATENATE(H24700,".",COUNTIF($E$1:E24699,E24700)+1))</f>
        <v/>
      </c>
      <c r="E24700" s="2" t="str">
        <f>IF(I24700="","",IF(I24700=INFORME!$C$22,CONCATENATE(H24700,".",I24700,".",G24700),""))</f>
        <v/>
      </c>
    </row>
    <row r="24701" spans="4:5" hidden="1" x14ac:dyDescent="0.25">
      <c r="D24701" s="2" t="str">
        <f>IF(E24701="","",CONCATENATE(H24701,".",COUNTIF($E$1:E24700,E24701)+1))</f>
        <v/>
      </c>
      <c r="E24701" s="2" t="str">
        <f>IF(I24701="","",IF(I24701=INFORME!$C$22,CONCATENATE(H24701,".",I24701,".",G24701),""))</f>
        <v/>
      </c>
    </row>
    <row r="24702" spans="4:5" hidden="1" x14ac:dyDescent="0.25">
      <c r="D24702" s="2" t="str">
        <f>IF(E24702="","",CONCATENATE(H24702,".",COUNTIF($E$1:E24701,E24702)+1))</f>
        <v/>
      </c>
      <c r="E24702" s="2" t="str">
        <f>IF(I24702="","",IF(I24702=INFORME!$C$22,CONCATENATE(H24702,".",I24702,".",G24702),""))</f>
        <v/>
      </c>
    </row>
    <row r="24703" spans="4:5" hidden="1" x14ac:dyDescent="0.25">
      <c r="D24703" s="2" t="str">
        <f>IF(E24703="","",CONCATENATE(H24703,".",COUNTIF($E$1:E24702,E24703)+1))</f>
        <v/>
      </c>
      <c r="E24703" s="2" t="str">
        <f>IF(I24703="","",IF(I24703=INFORME!$C$22,CONCATENATE(H24703,".",I24703,".",G24703),""))</f>
        <v/>
      </c>
    </row>
    <row r="24704" spans="4:5" hidden="1" x14ac:dyDescent="0.25">
      <c r="D24704" s="2" t="str">
        <f>IF(E24704="","",CONCATENATE(H24704,".",COUNTIF($E$1:E24703,E24704)+1))</f>
        <v/>
      </c>
      <c r="E24704" s="2" t="str">
        <f>IF(I24704="","",IF(I24704=INFORME!$C$22,CONCATENATE(H24704,".",I24704,".",G24704),""))</f>
        <v/>
      </c>
    </row>
    <row r="24705" spans="4:5" hidden="1" x14ac:dyDescent="0.25">
      <c r="D24705" s="2" t="str">
        <f>IF(E24705="","",CONCATENATE(H24705,".",COUNTIF($E$1:E24704,E24705)+1))</f>
        <v/>
      </c>
      <c r="E24705" s="2" t="str">
        <f>IF(I24705="","",IF(I24705=INFORME!$C$22,CONCATENATE(H24705,".",I24705,".",G24705),""))</f>
        <v/>
      </c>
    </row>
    <row r="24706" spans="4:5" hidden="1" x14ac:dyDescent="0.25">
      <c r="D24706" s="2" t="str">
        <f>IF(E24706="","",CONCATENATE(H24706,".",COUNTIF($E$1:E24705,E24706)+1))</f>
        <v/>
      </c>
      <c r="E24706" s="2" t="str">
        <f>IF(I24706="","",IF(I24706=INFORME!$C$22,CONCATENATE(H24706,".",I24706,".",G24706),""))</f>
        <v/>
      </c>
    </row>
    <row r="24707" spans="4:5" hidden="1" x14ac:dyDescent="0.25">
      <c r="D24707" s="2" t="str">
        <f>IF(E24707="","",CONCATENATE(H24707,".",COUNTIF($E$1:E24706,E24707)+1))</f>
        <v/>
      </c>
      <c r="E24707" s="2" t="str">
        <f>IF(I24707="","",IF(I24707=INFORME!$C$22,CONCATENATE(H24707,".",I24707,".",G24707),""))</f>
        <v/>
      </c>
    </row>
    <row r="24708" spans="4:5" hidden="1" x14ac:dyDescent="0.25">
      <c r="D24708" s="2" t="str">
        <f>IF(E24708="","",CONCATENATE(H24708,".",COUNTIF($E$1:E24707,E24708)+1))</f>
        <v/>
      </c>
      <c r="E24708" s="2" t="str">
        <f>IF(I24708="","",IF(I24708=INFORME!$C$22,CONCATENATE(H24708,".",I24708,".",G24708),""))</f>
        <v/>
      </c>
    </row>
    <row r="24709" spans="4:5" hidden="1" x14ac:dyDescent="0.25">
      <c r="D24709" s="2" t="str">
        <f>IF(E24709="","",CONCATENATE(H24709,".",COUNTIF($E$1:E24708,E24709)+1))</f>
        <v/>
      </c>
      <c r="E24709" s="2" t="str">
        <f>IF(I24709="","",IF(I24709=INFORME!$C$22,CONCATENATE(H24709,".",I24709,".",G24709),""))</f>
        <v/>
      </c>
    </row>
    <row r="24710" spans="4:5" hidden="1" x14ac:dyDescent="0.25">
      <c r="D24710" s="2" t="str">
        <f>IF(E24710="","",CONCATENATE(H24710,".",COUNTIF($E$1:E24709,E24710)+1))</f>
        <v/>
      </c>
      <c r="E24710" s="2" t="str">
        <f>IF(I24710="","",IF(I24710=INFORME!$C$22,CONCATENATE(H24710,".",I24710,".",G24710),""))</f>
        <v/>
      </c>
    </row>
    <row r="24711" spans="4:5" hidden="1" x14ac:dyDescent="0.25">
      <c r="D24711" s="2" t="str">
        <f>IF(E24711="","",CONCATENATE(H24711,".",COUNTIF($E$1:E24710,E24711)+1))</f>
        <v/>
      </c>
      <c r="E24711" s="2" t="str">
        <f>IF(I24711="","",IF(I24711=INFORME!$C$22,CONCATENATE(H24711,".",I24711,".",G24711),""))</f>
        <v/>
      </c>
    </row>
    <row r="24712" spans="4:5" hidden="1" x14ac:dyDescent="0.25">
      <c r="D24712" s="2" t="str">
        <f>IF(E24712="","",CONCATENATE(H24712,".",COUNTIF($E$1:E24711,E24712)+1))</f>
        <v/>
      </c>
      <c r="E24712" s="2" t="str">
        <f>IF(I24712="","",IF(I24712=INFORME!$C$22,CONCATENATE(H24712,".",I24712,".",G24712),""))</f>
        <v/>
      </c>
    </row>
    <row r="24713" spans="4:5" hidden="1" x14ac:dyDescent="0.25">
      <c r="D24713" s="2" t="str">
        <f>IF(E24713="","",CONCATENATE(H24713,".",COUNTIF($E$1:E24712,E24713)+1))</f>
        <v/>
      </c>
      <c r="E24713" s="2" t="str">
        <f>IF(I24713="","",IF(I24713=INFORME!$C$22,CONCATENATE(H24713,".",I24713,".",G24713),""))</f>
        <v/>
      </c>
    </row>
    <row r="24714" spans="4:5" hidden="1" x14ac:dyDescent="0.25">
      <c r="D24714" s="2" t="str">
        <f>IF(E24714="","",CONCATENATE(H24714,".",COUNTIF($E$1:E24713,E24714)+1))</f>
        <v/>
      </c>
      <c r="E24714" s="2" t="str">
        <f>IF(I24714="","",IF(I24714=INFORME!$C$22,CONCATENATE(H24714,".",I24714,".",G24714),""))</f>
        <v/>
      </c>
    </row>
    <row r="24715" spans="4:5" hidden="1" x14ac:dyDescent="0.25">
      <c r="D24715" s="2" t="str">
        <f>IF(E24715="","",CONCATENATE(H24715,".",COUNTIF($E$1:E24714,E24715)+1))</f>
        <v/>
      </c>
      <c r="E24715" s="2" t="str">
        <f>IF(I24715="","",IF(I24715=INFORME!$C$22,CONCATENATE(H24715,".",I24715,".",G24715),""))</f>
        <v/>
      </c>
    </row>
    <row r="24716" spans="4:5" hidden="1" x14ac:dyDescent="0.25">
      <c r="D24716" s="2" t="str">
        <f>IF(E24716="","",CONCATENATE(H24716,".",COUNTIF($E$1:E24715,E24716)+1))</f>
        <v/>
      </c>
      <c r="E24716" s="2" t="str">
        <f>IF(I24716="","",IF(I24716=INFORME!$C$22,CONCATENATE(H24716,".",I24716,".",G24716),""))</f>
        <v/>
      </c>
    </row>
    <row r="24717" spans="4:5" hidden="1" x14ac:dyDescent="0.25">
      <c r="D24717" s="2" t="str">
        <f>IF(E24717="","",CONCATENATE(H24717,".",COUNTIF($E$1:E24716,E24717)+1))</f>
        <v/>
      </c>
      <c r="E24717" s="2" t="str">
        <f>IF(I24717="","",IF(I24717=INFORME!$C$22,CONCATENATE(H24717,".",I24717,".",G24717),""))</f>
        <v/>
      </c>
    </row>
    <row r="24718" spans="4:5" hidden="1" x14ac:dyDescent="0.25">
      <c r="D24718" s="2" t="str">
        <f>IF(E24718="","",CONCATENATE(H24718,".",COUNTIF($E$1:E24717,E24718)+1))</f>
        <v/>
      </c>
      <c r="E24718" s="2" t="str">
        <f>IF(I24718="","",IF(I24718=INFORME!$C$22,CONCATENATE(H24718,".",I24718,".",G24718),""))</f>
        <v/>
      </c>
    </row>
    <row r="24719" spans="4:5" hidden="1" x14ac:dyDescent="0.25">
      <c r="D24719" s="2" t="str">
        <f>IF(E24719="","",CONCATENATE(H24719,".",COUNTIF($E$1:E24718,E24719)+1))</f>
        <v/>
      </c>
      <c r="E24719" s="2" t="str">
        <f>IF(I24719="","",IF(I24719=INFORME!$C$22,CONCATENATE(H24719,".",I24719,".",G24719),""))</f>
        <v/>
      </c>
    </row>
    <row r="24720" spans="4:5" hidden="1" x14ac:dyDescent="0.25">
      <c r="D24720" s="2" t="str">
        <f>IF(E24720="","",CONCATENATE(H24720,".",COUNTIF($E$1:E24719,E24720)+1))</f>
        <v/>
      </c>
      <c r="E24720" s="2" t="str">
        <f>IF(I24720="","",IF(I24720=INFORME!$C$22,CONCATENATE(H24720,".",I24720,".",G24720),""))</f>
        <v/>
      </c>
    </row>
    <row r="24721" spans="4:5" hidden="1" x14ac:dyDescent="0.25">
      <c r="D24721" s="2" t="str">
        <f>IF(E24721="","",CONCATENATE(H24721,".",COUNTIF($E$1:E24720,E24721)+1))</f>
        <v/>
      </c>
      <c r="E24721" s="2" t="str">
        <f>IF(I24721="","",IF(I24721=INFORME!$C$22,CONCATENATE(H24721,".",I24721,".",G24721),""))</f>
        <v/>
      </c>
    </row>
    <row r="24722" spans="4:5" hidden="1" x14ac:dyDescent="0.25">
      <c r="D24722" s="2" t="str">
        <f>IF(E24722="","",CONCATENATE(H24722,".",COUNTIF($E$1:E24721,E24722)+1))</f>
        <v/>
      </c>
      <c r="E24722" s="2" t="str">
        <f>IF(I24722="","",IF(I24722=INFORME!$C$22,CONCATENATE(H24722,".",I24722,".",G24722),""))</f>
        <v/>
      </c>
    </row>
    <row r="24723" spans="4:5" hidden="1" x14ac:dyDescent="0.25">
      <c r="D24723" s="2" t="str">
        <f>IF(E24723="","",CONCATENATE(H24723,".",COUNTIF($E$1:E24722,E24723)+1))</f>
        <v/>
      </c>
      <c r="E24723" s="2" t="str">
        <f>IF(I24723="","",IF(I24723=INFORME!$C$22,CONCATENATE(H24723,".",I24723,".",G24723),""))</f>
        <v/>
      </c>
    </row>
    <row r="24724" spans="4:5" hidden="1" x14ac:dyDescent="0.25">
      <c r="D24724" s="2" t="str">
        <f>IF(E24724="","",CONCATENATE(H24724,".",COUNTIF($E$1:E24723,E24724)+1))</f>
        <v/>
      </c>
      <c r="E24724" s="2" t="str">
        <f>IF(I24724="","",IF(I24724=INFORME!$C$22,CONCATENATE(H24724,".",I24724,".",G24724),""))</f>
        <v/>
      </c>
    </row>
    <row r="24725" spans="4:5" hidden="1" x14ac:dyDescent="0.25">
      <c r="D24725" s="2" t="str">
        <f>IF(E24725="","",CONCATENATE(H24725,".",COUNTIF($E$1:E24724,E24725)+1))</f>
        <v/>
      </c>
      <c r="E24725" s="2" t="str">
        <f>IF(I24725="","",IF(I24725=INFORME!$C$22,CONCATENATE(H24725,".",I24725,".",G24725),""))</f>
        <v/>
      </c>
    </row>
    <row r="24726" spans="4:5" hidden="1" x14ac:dyDescent="0.25">
      <c r="D24726" s="2" t="str">
        <f>IF(E24726="","",CONCATENATE(H24726,".",COUNTIF($E$1:E24725,E24726)+1))</f>
        <v/>
      </c>
      <c r="E24726" s="2" t="str">
        <f>IF(I24726="","",IF(I24726=INFORME!$C$22,CONCATENATE(H24726,".",I24726,".",G24726),""))</f>
        <v/>
      </c>
    </row>
    <row r="24727" spans="4:5" hidden="1" x14ac:dyDescent="0.25">
      <c r="D24727" s="2" t="str">
        <f>IF(E24727="","",CONCATENATE(H24727,".",COUNTIF($E$1:E24726,E24727)+1))</f>
        <v/>
      </c>
      <c r="E24727" s="2" t="str">
        <f>IF(I24727="","",IF(I24727=INFORME!$C$22,CONCATENATE(H24727,".",I24727,".",G24727),""))</f>
        <v/>
      </c>
    </row>
    <row r="24728" spans="4:5" hidden="1" x14ac:dyDescent="0.25">
      <c r="D24728" s="2" t="str">
        <f>IF(E24728="","",CONCATENATE(H24728,".",COUNTIF($E$1:E24727,E24728)+1))</f>
        <v/>
      </c>
      <c r="E24728" s="2" t="str">
        <f>IF(I24728="","",IF(I24728=INFORME!$C$22,CONCATENATE(H24728,".",I24728,".",G24728),""))</f>
        <v/>
      </c>
    </row>
    <row r="24729" spans="4:5" hidden="1" x14ac:dyDescent="0.25">
      <c r="D24729" s="2" t="str">
        <f>IF(E24729="","",CONCATENATE(H24729,".",COUNTIF($E$1:E24728,E24729)+1))</f>
        <v/>
      </c>
      <c r="E24729" s="2" t="str">
        <f>IF(I24729="","",IF(I24729=INFORME!$C$22,CONCATENATE(H24729,".",I24729,".",G24729),""))</f>
        <v/>
      </c>
    </row>
    <row r="24730" spans="4:5" hidden="1" x14ac:dyDescent="0.25">
      <c r="D24730" s="2" t="str">
        <f>IF(E24730="","",CONCATENATE(H24730,".",COUNTIF($E$1:E24729,E24730)+1))</f>
        <v/>
      </c>
      <c r="E24730" s="2" t="str">
        <f>IF(I24730="","",IF(I24730=INFORME!$C$22,CONCATENATE(H24730,".",I24730,".",G24730),""))</f>
        <v/>
      </c>
    </row>
    <row r="24731" spans="4:5" hidden="1" x14ac:dyDescent="0.25">
      <c r="D24731" s="2" t="str">
        <f>IF(E24731="","",CONCATENATE(H24731,".",COUNTIF($E$1:E24730,E24731)+1))</f>
        <v/>
      </c>
      <c r="E24731" s="2" t="str">
        <f>IF(I24731="","",IF(I24731=INFORME!$C$22,CONCATENATE(H24731,".",I24731,".",G24731),""))</f>
        <v/>
      </c>
    </row>
    <row r="24732" spans="4:5" hidden="1" x14ac:dyDescent="0.25">
      <c r="D24732" s="2" t="str">
        <f>IF(E24732="","",CONCATENATE(H24732,".",COUNTIF($E$1:E24731,E24732)+1))</f>
        <v/>
      </c>
      <c r="E24732" s="2" t="str">
        <f>IF(I24732="","",IF(I24732=INFORME!$C$22,CONCATENATE(H24732,".",I24732,".",G24732),""))</f>
        <v/>
      </c>
    </row>
    <row r="24733" spans="4:5" hidden="1" x14ac:dyDescent="0.25">
      <c r="D24733" s="2" t="str">
        <f>IF(E24733="","",CONCATENATE(H24733,".",COUNTIF($E$1:E24732,E24733)+1))</f>
        <v/>
      </c>
      <c r="E24733" s="2" t="str">
        <f>IF(I24733="","",IF(I24733=INFORME!$C$22,CONCATENATE(H24733,".",I24733,".",G24733),""))</f>
        <v/>
      </c>
    </row>
    <row r="24734" spans="4:5" hidden="1" x14ac:dyDescent="0.25">
      <c r="D24734" s="2" t="str">
        <f>IF(E24734="","",CONCATENATE(H24734,".",COUNTIF($E$1:E24733,E24734)+1))</f>
        <v/>
      </c>
      <c r="E24734" s="2" t="str">
        <f>IF(I24734="","",IF(I24734=INFORME!$C$22,CONCATENATE(H24734,".",I24734,".",G24734),""))</f>
        <v/>
      </c>
    </row>
    <row r="24735" spans="4:5" hidden="1" x14ac:dyDescent="0.25">
      <c r="D24735" s="2" t="str">
        <f>IF(E24735="","",CONCATENATE(H24735,".",COUNTIF($E$1:E24734,E24735)+1))</f>
        <v/>
      </c>
      <c r="E24735" s="2" t="str">
        <f>IF(I24735="","",IF(I24735=INFORME!$C$22,CONCATENATE(H24735,".",I24735,".",G24735),""))</f>
        <v/>
      </c>
    </row>
    <row r="24736" spans="4:5" hidden="1" x14ac:dyDescent="0.25">
      <c r="D24736" s="2" t="str">
        <f>IF(E24736="","",CONCATENATE(H24736,".",COUNTIF($E$1:E24735,E24736)+1))</f>
        <v/>
      </c>
      <c r="E24736" s="2" t="str">
        <f>IF(I24736="","",IF(I24736=INFORME!$C$22,CONCATENATE(H24736,".",I24736,".",G24736),""))</f>
        <v/>
      </c>
    </row>
    <row r="24737" spans="4:5" hidden="1" x14ac:dyDescent="0.25">
      <c r="D24737" s="2" t="str">
        <f>IF(E24737="","",CONCATENATE(H24737,".",COUNTIF($E$1:E24736,E24737)+1))</f>
        <v/>
      </c>
      <c r="E24737" s="2" t="str">
        <f>IF(I24737="","",IF(I24737=INFORME!$C$22,CONCATENATE(H24737,".",I24737,".",G24737),""))</f>
        <v/>
      </c>
    </row>
    <row r="24738" spans="4:5" hidden="1" x14ac:dyDescent="0.25">
      <c r="D24738" s="2" t="str">
        <f>IF(E24738="","",CONCATENATE(H24738,".",COUNTIF($E$1:E24737,E24738)+1))</f>
        <v/>
      </c>
      <c r="E24738" s="2" t="str">
        <f>IF(I24738="","",IF(I24738=INFORME!$C$22,CONCATENATE(H24738,".",I24738,".",G24738),""))</f>
        <v/>
      </c>
    </row>
    <row r="24739" spans="4:5" hidden="1" x14ac:dyDescent="0.25">
      <c r="D24739" s="2" t="str">
        <f>IF(E24739="","",CONCATENATE(H24739,".",COUNTIF($E$1:E24738,E24739)+1))</f>
        <v/>
      </c>
      <c r="E24739" s="2" t="str">
        <f>IF(I24739="","",IF(I24739=INFORME!$C$22,CONCATENATE(H24739,".",I24739,".",G24739),""))</f>
        <v/>
      </c>
    </row>
    <row r="24740" spans="4:5" hidden="1" x14ac:dyDescent="0.25">
      <c r="D24740" s="2" t="str">
        <f>IF(E24740="","",CONCATENATE(H24740,".",COUNTIF($E$1:E24739,E24740)+1))</f>
        <v/>
      </c>
      <c r="E24740" s="2" t="str">
        <f>IF(I24740="","",IF(I24740=INFORME!$C$22,CONCATENATE(H24740,".",I24740,".",G24740),""))</f>
        <v/>
      </c>
    </row>
    <row r="24741" spans="4:5" hidden="1" x14ac:dyDescent="0.25">
      <c r="D24741" s="2" t="str">
        <f>IF(E24741="","",CONCATENATE(H24741,".",COUNTIF($E$1:E24740,E24741)+1))</f>
        <v/>
      </c>
      <c r="E24741" s="2" t="str">
        <f>IF(I24741="","",IF(I24741=INFORME!$C$22,CONCATENATE(H24741,".",I24741,".",G24741),""))</f>
        <v/>
      </c>
    </row>
    <row r="24742" spans="4:5" hidden="1" x14ac:dyDescent="0.25">
      <c r="D24742" s="2" t="str">
        <f>IF(E24742="","",CONCATENATE(H24742,".",COUNTIF($E$1:E24741,E24742)+1))</f>
        <v/>
      </c>
      <c r="E24742" s="2" t="str">
        <f>IF(I24742="","",IF(I24742=INFORME!$C$22,CONCATENATE(H24742,".",I24742,".",G24742),""))</f>
        <v/>
      </c>
    </row>
    <row r="24743" spans="4:5" hidden="1" x14ac:dyDescent="0.25">
      <c r="D24743" s="2" t="str">
        <f>IF(E24743="","",CONCATENATE(H24743,".",COUNTIF($E$1:E24742,E24743)+1))</f>
        <v/>
      </c>
      <c r="E24743" s="2" t="str">
        <f>IF(I24743="","",IF(I24743=INFORME!$C$22,CONCATENATE(H24743,".",I24743,".",G24743),""))</f>
        <v/>
      </c>
    </row>
    <row r="24744" spans="4:5" hidden="1" x14ac:dyDescent="0.25">
      <c r="D24744" s="2" t="str">
        <f>IF(E24744="","",CONCATENATE(H24744,".",COUNTIF($E$1:E24743,E24744)+1))</f>
        <v/>
      </c>
      <c r="E24744" s="2" t="str">
        <f>IF(I24744="","",IF(I24744=INFORME!$C$22,CONCATENATE(H24744,".",I24744,".",G24744),""))</f>
        <v/>
      </c>
    </row>
    <row r="24745" spans="4:5" hidden="1" x14ac:dyDescent="0.25">
      <c r="D24745" s="2" t="str">
        <f>IF(E24745="","",CONCATENATE(H24745,".",COUNTIF($E$1:E24744,E24745)+1))</f>
        <v/>
      </c>
      <c r="E24745" s="2" t="str">
        <f>IF(I24745="","",IF(I24745=INFORME!$C$22,CONCATENATE(H24745,".",I24745,".",G24745),""))</f>
        <v/>
      </c>
    </row>
    <row r="24746" spans="4:5" hidden="1" x14ac:dyDescent="0.25">
      <c r="D24746" s="2" t="str">
        <f>IF(E24746="","",CONCATENATE(H24746,".",COUNTIF($E$1:E24745,E24746)+1))</f>
        <v/>
      </c>
      <c r="E24746" s="2" t="str">
        <f>IF(I24746="","",IF(I24746=INFORME!$C$22,CONCATENATE(H24746,".",I24746,".",G24746),""))</f>
        <v/>
      </c>
    </row>
    <row r="24747" spans="4:5" hidden="1" x14ac:dyDescent="0.25">
      <c r="D24747" s="2" t="str">
        <f>IF(E24747="","",CONCATENATE(H24747,".",COUNTIF($E$1:E24746,E24747)+1))</f>
        <v/>
      </c>
      <c r="E24747" s="2" t="str">
        <f>IF(I24747="","",IF(I24747=INFORME!$C$22,CONCATENATE(H24747,".",I24747,".",G24747),""))</f>
        <v/>
      </c>
    </row>
    <row r="24748" spans="4:5" hidden="1" x14ac:dyDescent="0.25">
      <c r="D24748" s="2" t="str">
        <f>IF(E24748="","",CONCATENATE(H24748,".",COUNTIF($E$1:E24747,E24748)+1))</f>
        <v/>
      </c>
      <c r="E24748" s="2" t="str">
        <f>IF(I24748="","",IF(I24748=INFORME!$C$22,CONCATENATE(H24748,".",I24748,".",G24748),""))</f>
        <v/>
      </c>
    </row>
    <row r="24749" spans="4:5" hidden="1" x14ac:dyDescent="0.25">
      <c r="D24749" s="2" t="str">
        <f>IF(E24749="","",CONCATENATE(H24749,".",COUNTIF($E$1:E24748,E24749)+1))</f>
        <v/>
      </c>
      <c r="E24749" s="2" t="str">
        <f>IF(I24749="","",IF(I24749=INFORME!$C$22,CONCATENATE(H24749,".",I24749,".",G24749),""))</f>
        <v/>
      </c>
    </row>
    <row r="24750" spans="4:5" hidden="1" x14ac:dyDescent="0.25">
      <c r="D24750" s="2" t="str">
        <f>IF(E24750="","",CONCATENATE(H24750,".",COUNTIF($E$1:E24749,E24750)+1))</f>
        <v/>
      </c>
      <c r="E24750" s="2" t="str">
        <f>IF(I24750="","",IF(I24750=INFORME!$C$22,CONCATENATE(H24750,".",I24750,".",G24750),""))</f>
        <v/>
      </c>
    </row>
    <row r="24751" spans="4:5" hidden="1" x14ac:dyDescent="0.25">
      <c r="D24751" s="2" t="str">
        <f>IF(E24751="","",CONCATENATE(H24751,".",COUNTIF($E$1:E24750,E24751)+1))</f>
        <v/>
      </c>
      <c r="E24751" s="2" t="str">
        <f>IF(I24751="","",IF(I24751=INFORME!$C$22,CONCATENATE(H24751,".",I24751,".",G24751),""))</f>
        <v/>
      </c>
    </row>
    <row r="24752" spans="4:5" hidden="1" x14ac:dyDescent="0.25">
      <c r="D24752" s="2" t="str">
        <f>IF(E24752="","",CONCATENATE(H24752,".",COUNTIF($E$1:E24751,E24752)+1))</f>
        <v/>
      </c>
      <c r="E24752" s="2" t="str">
        <f>IF(I24752="","",IF(I24752=INFORME!$C$22,CONCATENATE(H24752,".",I24752,".",G24752),""))</f>
        <v/>
      </c>
    </row>
    <row r="24753" spans="4:5" hidden="1" x14ac:dyDescent="0.25">
      <c r="D24753" s="2" t="str">
        <f>IF(E24753="","",CONCATENATE(H24753,".",COUNTIF($E$1:E24752,E24753)+1))</f>
        <v/>
      </c>
      <c r="E24753" s="2" t="str">
        <f>IF(I24753="","",IF(I24753=INFORME!$C$22,CONCATENATE(H24753,".",I24753,".",G24753),""))</f>
        <v/>
      </c>
    </row>
    <row r="24754" spans="4:5" hidden="1" x14ac:dyDescent="0.25">
      <c r="D24754" s="2" t="str">
        <f>IF(E24754="","",CONCATENATE(H24754,".",COUNTIF($E$1:E24753,E24754)+1))</f>
        <v/>
      </c>
      <c r="E24754" s="2" t="str">
        <f>IF(I24754="","",IF(I24754=INFORME!$C$22,CONCATENATE(H24754,".",I24754,".",G24754),""))</f>
        <v/>
      </c>
    </row>
    <row r="24755" spans="4:5" hidden="1" x14ac:dyDescent="0.25">
      <c r="D24755" s="2" t="str">
        <f>IF(E24755="","",CONCATENATE(H24755,".",COUNTIF($E$1:E24754,E24755)+1))</f>
        <v/>
      </c>
      <c r="E24755" s="2" t="str">
        <f>IF(I24755="","",IF(I24755=INFORME!$C$22,CONCATENATE(H24755,".",I24755,".",G24755),""))</f>
        <v/>
      </c>
    </row>
    <row r="24756" spans="4:5" hidden="1" x14ac:dyDescent="0.25">
      <c r="D24756" s="2" t="str">
        <f>IF(E24756="","",CONCATENATE(H24756,".",COUNTIF($E$1:E24755,E24756)+1))</f>
        <v/>
      </c>
      <c r="E24756" s="2" t="str">
        <f>IF(I24756="","",IF(I24756=INFORME!$C$22,CONCATENATE(H24756,".",I24756,".",G24756),""))</f>
        <v/>
      </c>
    </row>
    <row r="24757" spans="4:5" hidden="1" x14ac:dyDescent="0.25">
      <c r="D24757" s="2" t="str">
        <f>IF(E24757="","",CONCATENATE(H24757,".",COUNTIF($E$1:E24756,E24757)+1))</f>
        <v/>
      </c>
      <c r="E24757" s="2" t="str">
        <f>IF(I24757="","",IF(I24757=INFORME!$C$22,CONCATENATE(H24757,".",I24757,".",G24757),""))</f>
        <v/>
      </c>
    </row>
    <row r="24758" spans="4:5" hidden="1" x14ac:dyDescent="0.25">
      <c r="D24758" s="2" t="str">
        <f>IF(E24758="","",CONCATENATE(H24758,".",COUNTIF($E$1:E24757,E24758)+1))</f>
        <v/>
      </c>
      <c r="E24758" s="2" t="str">
        <f>IF(I24758="","",IF(I24758=INFORME!$C$22,CONCATENATE(H24758,".",I24758,".",G24758),""))</f>
        <v/>
      </c>
    </row>
    <row r="24759" spans="4:5" hidden="1" x14ac:dyDescent="0.25">
      <c r="D24759" s="2" t="str">
        <f>IF(E24759="","",CONCATENATE(H24759,".",COUNTIF($E$1:E24758,E24759)+1))</f>
        <v/>
      </c>
      <c r="E24759" s="2" t="str">
        <f>IF(I24759="","",IF(I24759=INFORME!$C$22,CONCATENATE(H24759,".",I24759,".",G24759),""))</f>
        <v/>
      </c>
    </row>
    <row r="24760" spans="4:5" hidden="1" x14ac:dyDescent="0.25">
      <c r="D24760" s="2" t="str">
        <f>IF(E24760="","",CONCATENATE(H24760,".",COUNTIF($E$1:E24759,E24760)+1))</f>
        <v/>
      </c>
      <c r="E24760" s="2" t="str">
        <f>IF(I24760="","",IF(I24760=INFORME!$C$22,CONCATENATE(H24760,".",I24760,".",G24760),""))</f>
        <v/>
      </c>
    </row>
    <row r="24761" spans="4:5" hidden="1" x14ac:dyDescent="0.25">
      <c r="D24761" s="2" t="str">
        <f>IF(E24761="","",CONCATENATE(H24761,".",COUNTIF($E$1:E24760,E24761)+1))</f>
        <v/>
      </c>
      <c r="E24761" s="2" t="str">
        <f>IF(I24761="","",IF(I24761=INFORME!$C$22,CONCATENATE(H24761,".",I24761,".",G24761),""))</f>
        <v/>
      </c>
    </row>
    <row r="24762" spans="4:5" hidden="1" x14ac:dyDescent="0.25">
      <c r="D24762" s="2" t="str">
        <f>IF(E24762="","",CONCATENATE(H24762,".",COUNTIF($E$1:E24761,E24762)+1))</f>
        <v/>
      </c>
      <c r="E24762" s="2" t="str">
        <f>IF(I24762="","",IF(I24762=INFORME!$C$22,CONCATENATE(H24762,".",I24762,".",G24762),""))</f>
        <v/>
      </c>
    </row>
    <row r="24763" spans="4:5" hidden="1" x14ac:dyDescent="0.25">
      <c r="D24763" s="2" t="str">
        <f>IF(E24763="","",CONCATENATE(H24763,".",COUNTIF($E$1:E24762,E24763)+1))</f>
        <v/>
      </c>
      <c r="E24763" s="2" t="str">
        <f>IF(I24763="","",IF(I24763=INFORME!$C$22,CONCATENATE(H24763,".",I24763,".",G24763),""))</f>
        <v/>
      </c>
    </row>
    <row r="24764" spans="4:5" hidden="1" x14ac:dyDescent="0.25">
      <c r="D24764" s="2" t="str">
        <f>IF(E24764="","",CONCATENATE(H24764,".",COUNTIF($E$1:E24763,E24764)+1))</f>
        <v/>
      </c>
      <c r="E24764" s="2" t="str">
        <f>IF(I24764="","",IF(I24764=INFORME!$C$22,CONCATENATE(H24764,".",I24764,".",G24764),""))</f>
        <v/>
      </c>
    </row>
    <row r="24765" spans="4:5" hidden="1" x14ac:dyDescent="0.25">
      <c r="D24765" s="2" t="str">
        <f>IF(E24765="","",CONCATENATE(H24765,".",COUNTIF($E$1:E24764,E24765)+1))</f>
        <v/>
      </c>
      <c r="E24765" s="2" t="str">
        <f>IF(I24765="","",IF(I24765=INFORME!$C$22,CONCATENATE(H24765,".",I24765,".",G24765),""))</f>
        <v/>
      </c>
    </row>
    <row r="24766" spans="4:5" hidden="1" x14ac:dyDescent="0.25">
      <c r="D24766" s="2" t="str">
        <f>IF(E24766="","",CONCATENATE(H24766,".",COUNTIF($E$1:E24765,E24766)+1))</f>
        <v/>
      </c>
      <c r="E24766" s="2" t="str">
        <f>IF(I24766="","",IF(I24766=INFORME!$C$22,CONCATENATE(H24766,".",I24766,".",G24766),""))</f>
        <v/>
      </c>
    </row>
    <row r="24767" spans="4:5" hidden="1" x14ac:dyDescent="0.25">
      <c r="D24767" s="2" t="str">
        <f>IF(E24767="","",CONCATENATE(H24767,".",COUNTIF($E$1:E24766,E24767)+1))</f>
        <v/>
      </c>
      <c r="E24767" s="2" t="str">
        <f>IF(I24767="","",IF(I24767=INFORME!$C$22,CONCATENATE(H24767,".",I24767,".",G24767),""))</f>
        <v/>
      </c>
    </row>
    <row r="24768" spans="4:5" hidden="1" x14ac:dyDescent="0.25">
      <c r="D24768" s="2" t="str">
        <f>IF(E24768="","",CONCATENATE(H24768,".",COUNTIF($E$1:E24767,E24768)+1))</f>
        <v/>
      </c>
      <c r="E24768" s="2" t="str">
        <f>IF(I24768="","",IF(I24768=INFORME!$C$22,CONCATENATE(H24768,".",I24768,".",G24768),""))</f>
        <v/>
      </c>
    </row>
    <row r="24769" spans="4:5" hidden="1" x14ac:dyDescent="0.25">
      <c r="D24769" s="2" t="str">
        <f>IF(E24769="","",CONCATENATE(H24769,".",COUNTIF($E$1:E24768,E24769)+1))</f>
        <v/>
      </c>
      <c r="E24769" s="2" t="str">
        <f>IF(I24769="","",IF(I24769=INFORME!$C$22,CONCATENATE(H24769,".",I24769,".",G24769),""))</f>
        <v/>
      </c>
    </row>
    <row r="24770" spans="4:5" hidden="1" x14ac:dyDescent="0.25">
      <c r="D24770" s="2" t="str">
        <f>IF(E24770="","",CONCATENATE(H24770,".",COUNTIF($E$1:E24769,E24770)+1))</f>
        <v/>
      </c>
      <c r="E24770" s="2" t="str">
        <f>IF(I24770="","",IF(I24770=INFORME!$C$22,CONCATENATE(H24770,".",I24770,".",G24770),""))</f>
        <v/>
      </c>
    </row>
    <row r="24771" spans="4:5" hidden="1" x14ac:dyDescent="0.25">
      <c r="D24771" s="2" t="str">
        <f>IF(E24771="","",CONCATENATE(H24771,".",COUNTIF($E$1:E24770,E24771)+1))</f>
        <v/>
      </c>
      <c r="E24771" s="2" t="str">
        <f>IF(I24771="","",IF(I24771=INFORME!$C$22,CONCATENATE(H24771,".",I24771,".",G24771),""))</f>
        <v/>
      </c>
    </row>
    <row r="24772" spans="4:5" hidden="1" x14ac:dyDescent="0.25">
      <c r="D24772" s="2" t="str">
        <f>IF(E24772="","",CONCATENATE(H24772,".",COUNTIF($E$1:E24771,E24772)+1))</f>
        <v/>
      </c>
      <c r="E24772" s="2" t="str">
        <f>IF(I24772="","",IF(I24772=INFORME!$C$22,CONCATENATE(H24772,".",I24772,".",G24772),""))</f>
        <v/>
      </c>
    </row>
    <row r="24773" spans="4:5" hidden="1" x14ac:dyDescent="0.25">
      <c r="D24773" s="2" t="str">
        <f>IF(E24773="","",CONCATENATE(H24773,".",COUNTIF($E$1:E24772,E24773)+1))</f>
        <v/>
      </c>
      <c r="E24773" s="2" t="str">
        <f>IF(I24773="","",IF(I24773=INFORME!$C$22,CONCATENATE(H24773,".",I24773,".",G24773),""))</f>
        <v/>
      </c>
    </row>
    <row r="24774" spans="4:5" hidden="1" x14ac:dyDescent="0.25">
      <c r="D24774" s="2" t="str">
        <f>IF(E24774="","",CONCATENATE(H24774,".",COUNTIF($E$1:E24773,E24774)+1))</f>
        <v/>
      </c>
      <c r="E24774" s="2" t="str">
        <f>IF(I24774="","",IF(I24774=INFORME!$C$22,CONCATENATE(H24774,".",I24774,".",G24774),""))</f>
        <v/>
      </c>
    </row>
    <row r="24775" spans="4:5" hidden="1" x14ac:dyDescent="0.25">
      <c r="D24775" s="2" t="str">
        <f>IF(E24775="","",CONCATENATE(H24775,".",COUNTIF($E$1:E24774,E24775)+1))</f>
        <v/>
      </c>
      <c r="E24775" s="2" t="str">
        <f>IF(I24775="","",IF(I24775=INFORME!$C$22,CONCATENATE(H24775,".",I24775,".",G24775),""))</f>
        <v/>
      </c>
    </row>
    <row r="24776" spans="4:5" hidden="1" x14ac:dyDescent="0.25">
      <c r="D24776" s="2" t="str">
        <f>IF(E24776="","",CONCATENATE(H24776,".",COUNTIF($E$1:E24775,E24776)+1))</f>
        <v/>
      </c>
      <c r="E24776" s="2" t="str">
        <f>IF(I24776="","",IF(I24776=INFORME!$C$22,CONCATENATE(H24776,".",I24776,".",G24776),""))</f>
        <v/>
      </c>
    </row>
    <row r="24777" spans="4:5" hidden="1" x14ac:dyDescent="0.25">
      <c r="D24777" s="2" t="str">
        <f>IF(E24777="","",CONCATENATE(H24777,".",COUNTIF($E$1:E24776,E24777)+1))</f>
        <v/>
      </c>
      <c r="E24777" s="2" t="str">
        <f>IF(I24777="","",IF(I24777=INFORME!$C$22,CONCATENATE(H24777,".",I24777,".",G24777),""))</f>
        <v/>
      </c>
    </row>
    <row r="24778" spans="4:5" hidden="1" x14ac:dyDescent="0.25">
      <c r="D24778" s="2" t="str">
        <f>IF(E24778="","",CONCATENATE(H24778,".",COUNTIF($E$1:E24777,E24778)+1))</f>
        <v/>
      </c>
      <c r="E24778" s="2" t="str">
        <f>IF(I24778="","",IF(I24778=INFORME!$C$22,CONCATENATE(H24778,".",I24778,".",G24778),""))</f>
        <v/>
      </c>
    </row>
    <row r="24779" spans="4:5" hidden="1" x14ac:dyDescent="0.25">
      <c r="D24779" s="2" t="str">
        <f>IF(E24779="","",CONCATENATE(H24779,".",COUNTIF($E$1:E24778,E24779)+1))</f>
        <v/>
      </c>
      <c r="E24779" s="2" t="str">
        <f>IF(I24779="","",IF(I24779=INFORME!$C$22,CONCATENATE(H24779,".",I24779,".",G24779),""))</f>
        <v/>
      </c>
    </row>
    <row r="24780" spans="4:5" hidden="1" x14ac:dyDescent="0.25">
      <c r="D24780" s="2" t="str">
        <f>IF(E24780="","",CONCATENATE(H24780,".",COUNTIF($E$1:E24779,E24780)+1))</f>
        <v/>
      </c>
      <c r="E24780" s="2" t="str">
        <f>IF(I24780="","",IF(I24780=INFORME!$C$22,CONCATENATE(H24780,".",I24780,".",G24780),""))</f>
        <v/>
      </c>
    </row>
    <row r="24781" spans="4:5" hidden="1" x14ac:dyDescent="0.25">
      <c r="D24781" s="2" t="str">
        <f>IF(E24781="","",CONCATENATE(H24781,".",COUNTIF($E$1:E24780,E24781)+1))</f>
        <v/>
      </c>
      <c r="E24781" s="2" t="str">
        <f>IF(I24781="","",IF(I24781=INFORME!$C$22,CONCATENATE(H24781,".",I24781,".",G24781),""))</f>
        <v/>
      </c>
    </row>
    <row r="24782" spans="4:5" hidden="1" x14ac:dyDescent="0.25">
      <c r="D24782" s="2" t="str">
        <f>IF(E24782="","",CONCATENATE(H24782,".",COUNTIF($E$1:E24781,E24782)+1))</f>
        <v/>
      </c>
      <c r="E24782" s="2" t="str">
        <f>IF(I24782="","",IF(I24782=INFORME!$C$22,CONCATENATE(H24782,".",I24782,".",G24782),""))</f>
        <v/>
      </c>
    </row>
    <row r="24783" spans="4:5" hidden="1" x14ac:dyDescent="0.25">
      <c r="D24783" s="2" t="str">
        <f>IF(E24783="","",CONCATENATE(H24783,".",COUNTIF($E$1:E24782,E24783)+1))</f>
        <v/>
      </c>
      <c r="E24783" s="2" t="str">
        <f>IF(I24783="","",IF(I24783=INFORME!$C$22,CONCATENATE(H24783,".",I24783,".",G24783),""))</f>
        <v/>
      </c>
    </row>
    <row r="24784" spans="4:5" hidden="1" x14ac:dyDescent="0.25">
      <c r="D24784" s="2" t="str">
        <f>IF(E24784="","",CONCATENATE(H24784,".",COUNTIF($E$1:E24783,E24784)+1))</f>
        <v/>
      </c>
      <c r="E24784" s="2" t="str">
        <f>IF(I24784="","",IF(I24784=INFORME!$C$22,CONCATENATE(H24784,".",I24784,".",G24784),""))</f>
        <v/>
      </c>
    </row>
    <row r="24785" spans="4:5" hidden="1" x14ac:dyDescent="0.25">
      <c r="D24785" s="2" t="str">
        <f>IF(E24785="","",CONCATENATE(H24785,".",COUNTIF($E$1:E24784,E24785)+1))</f>
        <v/>
      </c>
      <c r="E24785" s="2" t="str">
        <f>IF(I24785="","",IF(I24785=INFORME!$C$22,CONCATENATE(H24785,".",I24785,".",G24785),""))</f>
        <v/>
      </c>
    </row>
    <row r="24786" spans="4:5" hidden="1" x14ac:dyDescent="0.25">
      <c r="D24786" s="2" t="str">
        <f>IF(E24786="","",CONCATENATE(H24786,".",COUNTIF($E$1:E24785,E24786)+1))</f>
        <v/>
      </c>
      <c r="E24786" s="2" t="str">
        <f>IF(I24786="","",IF(I24786=INFORME!$C$22,CONCATENATE(H24786,".",I24786,".",G24786),""))</f>
        <v/>
      </c>
    </row>
    <row r="24787" spans="4:5" hidden="1" x14ac:dyDescent="0.25">
      <c r="D24787" s="2" t="str">
        <f>IF(E24787="","",CONCATENATE(H24787,".",COUNTIF($E$1:E24786,E24787)+1))</f>
        <v/>
      </c>
      <c r="E24787" s="2" t="str">
        <f>IF(I24787="","",IF(I24787=INFORME!$C$22,CONCATENATE(H24787,".",I24787,".",G24787),""))</f>
        <v/>
      </c>
    </row>
    <row r="24788" spans="4:5" hidden="1" x14ac:dyDescent="0.25">
      <c r="D24788" s="2" t="str">
        <f>IF(E24788="","",CONCATENATE(H24788,".",COUNTIF($E$1:E24787,E24788)+1))</f>
        <v/>
      </c>
      <c r="E24788" s="2" t="str">
        <f>IF(I24788="","",IF(I24788=INFORME!$C$22,CONCATENATE(H24788,".",I24788,".",G24788),""))</f>
        <v/>
      </c>
    </row>
    <row r="24789" spans="4:5" hidden="1" x14ac:dyDescent="0.25">
      <c r="D24789" s="2" t="str">
        <f>IF(E24789="","",CONCATENATE(H24789,".",COUNTIF($E$1:E24788,E24789)+1))</f>
        <v/>
      </c>
      <c r="E24789" s="2" t="str">
        <f>IF(I24789="","",IF(I24789=INFORME!$C$22,CONCATENATE(H24789,".",I24789,".",G24789),""))</f>
        <v/>
      </c>
    </row>
    <row r="24790" spans="4:5" hidden="1" x14ac:dyDescent="0.25">
      <c r="D24790" s="2" t="str">
        <f>IF(E24790="","",CONCATENATE(H24790,".",COUNTIF($E$1:E24789,E24790)+1))</f>
        <v/>
      </c>
      <c r="E24790" s="2" t="str">
        <f>IF(I24790="","",IF(I24790=INFORME!$C$22,CONCATENATE(H24790,".",I24790,".",G24790),""))</f>
        <v/>
      </c>
    </row>
    <row r="24791" spans="4:5" hidden="1" x14ac:dyDescent="0.25">
      <c r="D24791" s="2" t="str">
        <f>IF(E24791="","",CONCATENATE(H24791,".",COUNTIF($E$1:E24790,E24791)+1))</f>
        <v/>
      </c>
      <c r="E24791" s="2" t="str">
        <f>IF(I24791="","",IF(I24791=INFORME!$C$22,CONCATENATE(H24791,".",I24791,".",G24791),""))</f>
        <v/>
      </c>
    </row>
    <row r="24792" spans="4:5" hidden="1" x14ac:dyDescent="0.25">
      <c r="D24792" s="2" t="str">
        <f>IF(E24792="","",CONCATENATE(H24792,".",COUNTIF($E$1:E24791,E24792)+1))</f>
        <v/>
      </c>
      <c r="E24792" s="2" t="str">
        <f>IF(I24792="","",IF(I24792=INFORME!$C$22,CONCATENATE(H24792,".",I24792,".",G24792),""))</f>
        <v/>
      </c>
    </row>
    <row r="24793" spans="4:5" hidden="1" x14ac:dyDescent="0.25">
      <c r="D24793" s="2" t="str">
        <f>IF(E24793="","",CONCATENATE(H24793,".",COUNTIF($E$1:E24792,E24793)+1))</f>
        <v/>
      </c>
      <c r="E24793" s="2" t="str">
        <f>IF(I24793="","",IF(I24793=INFORME!$C$22,CONCATENATE(H24793,".",I24793,".",G24793),""))</f>
        <v/>
      </c>
    </row>
    <row r="24794" spans="4:5" hidden="1" x14ac:dyDescent="0.25">
      <c r="D24794" s="2" t="str">
        <f>IF(E24794="","",CONCATENATE(H24794,".",COUNTIF($E$1:E24793,E24794)+1))</f>
        <v/>
      </c>
      <c r="E24794" s="2" t="str">
        <f>IF(I24794="","",IF(I24794=INFORME!$C$22,CONCATENATE(H24794,".",I24794,".",G24794),""))</f>
        <v/>
      </c>
    </row>
    <row r="24795" spans="4:5" hidden="1" x14ac:dyDescent="0.25">
      <c r="D24795" s="2" t="str">
        <f>IF(E24795="","",CONCATENATE(H24795,".",COUNTIF($E$1:E24794,E24795)+1))</f>
        <v/>
      </c>
      <c r="E24795" s="2" t="str">
        <f>IF(I24795="","",IF(I24795=INFORME!$C$22,CONCATENATE(H24795,".",I24795,".",G24795),""))</f>
        <v/>
      </c>
    </row>
    <row r="24796" spans="4:5" hidden="1" x14ac:dyDescent="0.25">
      <c r="D24796" s="2" t="str">
        <f>IF(E24796="","",CONCATENATE(H24796,".",COUNTIF($E$1:E24795,E24796)+1))</f>
        <v/>
      </c>
      <c r="E24796" s="2" t="str">
        <f>IF(I24796="","",IF(I24796=INFORME!$C$22,CONCATENATE(H24796,".",I24796,".",G24796),""))</f>
        <v/>
      </c>
    </row>
    <row r="24797" spans="4:5" hidden="1" x14ac:dyDescent="0.25">
      <c r="D24797" s="2" t="str">
        <f>IF(E24797="","",CONCATENATE(H24797,".",COUNTIF($E$1:E24796,E24797)+1))</f>
        <v/>
      </c>
      <c r="E24797" s="2" t="str">
        <f>IF(I24797="","",IF(I24797=INFORME!$C$22,CONCATENATE(H24797,".",I24797,".",G24797),""))</f>
        <v/>
      </c>
    </row>
    <row r="24798" spans="4:5" hidden="1" x14ac:dyDescent="0.25">
      <c r="D24798" s="2" t="str">
        <f>IF(E24798="","",CONCATENATE(H24798,".",COUNTIF($E$1:E24797,E24798)+1))</f>
        <v/>
      </c>
      <c r="E24798" s="2" t="str">
        <f>IF(I24798="","",IF(I24798=INFORME!$C$22,CONCATENATE(H24798,".",I24798,".",G24798),""))</f>
        <v/>
      </c>
    </row>
    <row r="24799" spans="4:5" hidden="1" x14ac:dyDescent="0.25">
      <c r="D24799" s="2" t="str">
        <f>IF(E24799="","",CONCATENATE(H24799,".",COUNTIF($E$1:E24798,E24799)+1))</f>
        <v/>
      </c>
      <c r="E24799" s="2" t="str">
        <f>IF(I24799="","",IF(I24799=INFORME!$C$22,CONCATENATE(H24799,".",I24799,".",G24799),""))</f>
        <v/>
      </c>
    </row>
    <row r="24800" spans="4:5" hidden="1" x14ac:dyDescent="0.25">
      <c r="D24800" s="2" t="str">
        <f>IF(E24800="","",CONCATENATE(H24800,".",COUNTIF($E$1:E24799,E24800)+1))</f>
        <v/>
      </c>
      <c r="E24800" s="2" t="str">
        <f>IF(I24800="","",IF(I24800=INFORME!$C$22,CONCATENATE(H24800,".",I24800,".",G24800),""))</f>
        <v/>
      </c>
    </row>
    <row r="24801" spans="4:5" hidden="1" x14ac:dyDescent="0.25">
      <c r="D24801" s="2" t="str">
        <f>IF(E24801="","",CONCATENATE(H24801,".",COUNTIF($E$1:E24800,E24801)+1))</f>
        <v/>
      </c>
      <c r="E24801" s="2" t="str">
        <f>IF(I24801="","",IF(I24801=INFORME!$C$22,CONCATENATE(H24801,".",I24801,".",G24801),""))</f>
        <v/>
      </c>
    </row>
    <row r="24802" spans="4:5" hidden="1" x14ac:dyDescent="0.25">
      <c r="D24802" s="2" t="str">
        <f>IF(E24802="","",CONCATENATE(H24802,".",COUNTIF($E$1:E24801,E24802)+1))</f>
        <v/>
      </c>
      <c r="E24802" s="2" t="str">
        <f>IF(I24802="","",IF(I24802=INFORME!$C$22,CONCATENATE(H24802,".",I24802,".",G24802),""))</f>
        <v/>
      </c>
    </row>
    <row r="24803" spans="4:5" hidden="1" x14ac:dyDescent="0.25">
      <c r="D24803" s="2" t="str">
        <f>IF(E24803="","",CONCATENATE(H24803,".",COUNTIF($E$1:E24802,E24803)+1))</f>
        <v/>
      </c>
      <c r="E24803" s="2" t="str">
        <f>IF(I24803="","",IF(I24803=INFORME!$C$22,CONCATENATE(H24803,".",I24803,".",G24803),""))</f>
        <v/>
      </c>
    </row>
    <row r="24804" spans="4:5" hidden="1" x14ac:dyDescent="0.25">
      <c r="D24804" s="2" t="str">
        <f>IF(E24804="","",CONCATENATE(H24804,".",COUNTIF($E$1:E24803,E24804)+1))</f>
        <v/>
      </c>
      <c r="E24804" s="2" t="str">
        <f>IF(I24804="","",IF(I24804=INFORME!$C$22,CONCATENATE(H24804,".",I24804,".",G24804),""))</f>
        <v/>
      </c>
    </row>
    <row r="24805" spans="4:5" hidden="1" x14ac:dyDescent="0.25">
      <c r="D24805" s="2" t="str">
        <f>IF(E24805="","",CONCATENATE(H24805,".",COUNTIF($E$1:E24804,E24805)+1))</f>
        <v/>
      </c>
      <c r="E24805" s="2" t="str">
        <f>IF(I24805="","",IF(I24805=INFORME!$C$22,CONCATENATE(H24805,".",I24805,".",G24805),""))</f>
        <v/>
      </c>
    </row>
    <row r="24806" spans="4:5" hidden="1" x14ac:dyDescent="0.25">
      <c r="D24806" s="2" t="str">
        <f>IF(E24806="","",CONCATENATE(H24806,".",COUNTIF($E$1:E24805,E24806)+1))</f>
        <v/>
      </c>
      <c r="E24806" s="2" t="str">
        <f>IF(I24806="","",IF(I24806=INFORME!$C$22,CONCATENATE(H24806,".",I24806,".",G24806),""))</f>
        <v/>
      </c>
    </row>
    <row r="24807" spans="4:5" hidden="1" x14ac:dyDescent="0.25">
      <c r="D24807" s="2" t="str">
        <f>IF(E24807="","",CONCATENATE(H24807,".",COUNTIF($E$1:E24806,E24807)+1))</f>
        <v/>
      </c>
      <c r="E24807" s="2" t="str">
        <f>IF(I24807="","",IF(I24807=INFORME!$C$22,CONCATENATE(H24807,".",I24807,".",G24807),""))</f>
        <v/>
      </c>
    </row>
    <row r="24808" spans="4:5" hidden="1" x14ac:dyDescent="0.25">
      <c r="D24808" s="2" t="str">
        <f>IF(E24808="","",CONCATENATE(H24808,".",COUNTIF($E$1:E24807,E24808)+1))</f>
        <v/>
      </c>
      <c r="E24808" s="2" t="str">
        <f>IF(I24808="","",IF(I24808=INFORME!$C$22,CONCATENATE(H24808,".",I24808,".",G24808),""))</f>
        <v/>
      </c>
    </row>
    <row r="24809" spans="4:5" hidden="1" x14ac:dyDescent="0.25">
      <c r="D24809" s="2" t="str">
        <f>IF(E24809="","",CONCATENATE(H24809,".",COUNTIF($E$1:E24808,E24809)+1))</f>
        <v/>
      </c>
      <c r="E24809" s="2" t="str">
        <f>IF(I24809="","",IF(I24809=INFORME!$C$22,CONCATENATE(H24809,".",I24809,".",G24809),""))</f>
        <v/>
      </c>
    </row>
    <row r="24810" spans="4:5" hidden="1" x14ac:dyDescent="0.25">
      <c r="D24810" s="2" t="str">
        <f>IF(E24810="","",CONCATENATE(H24810,".",COUNTIF($E$1:E24809,E24810)+1))</f>
        <v/>
      </c>
      <c r="E24810" s="2" t="str">
        <f>IF(I24810="","",IF(I24810=INFORME!$C$22,CONCATENATE(H24810,".",I24810,".",G24810),""))</f>
        <v/>
      </c>
    </row>
    <row r="24811" spans="4:5" hidden="1" x14ac:dyDescent="0.25">
      <c r="D24811" s="2" t="str">
        <f>IF(E24811="","",CONCATENATE(H24811,".",COUNTIF($E$1:E24810,E24811)+1))</f>
        <v/>
      </c>
      <c r="E24811" s="2" t="str">
        <f>IF(I24811="","",IF(I24811=INFORME!$C$22,CONCATENATE(H24811,".",I24811,".",G24811),""))</f>
        <v/>
      </c>
    </row>
    <row r="24812" spans="4:5" hidden="1" x14ac:dyDescent="0.25">
      <c r="D24812" s="2" t="str">
        <f>IF(E24812="","",CONCATENATE(H24812,".",COUNTIF($E$1:E24811,E24812)+1))</f>
        <v/>
      </c>
      <c r="E24812" s="2" t="str">
        <f>IF(I24812="","",IF(I24812=INFORME!$C$22,CONCATENATE(H24812,".",I24812,".",G24812),""))</f>
        <v/>
      </c>
    </row>
    <row r="24813" spans="4:5" hidden="1" x14ac:dyDescent="0.25">
      <c r="D24813" s="2" t="str">
        <f>IF(E24813="","",CONCATENATE(H24813,".",COUNTIF($E$1:E24812,E24813)+1))</f>
        <v/>
      </c>
      <c r="E24813" s="2" t="str">
        <f>IF(I24813="","",IF(I24813=INFORME!$C$22,CONCATENATE(H24813,".",I24813,".",G24813),""))</f>
        <v/>
      </c>
    </row>
    <row r="24814" spans="4:5" hidden="1" x14ac:dyDescent="0.25">
      <c r="D24814" s="2" t="str">
        <f>IF(E24814="","",CONCATENATE(H24814,".",COUNTIF($E$1:E24813,E24814)+1))</f>
        <v/>
      </c>
      <c r="E24814" s="2" t="str">
        <f>IF(I24814="","",IF(I24814=INFORME!$C$22,CONCATENATE(H24814,".",I24814,".",G24814),""))</f>
        <v/>
      </c>
    </row>
    <row r="24815" spans="4:5" hidden="1" x14ac:dyDescent="0.25">
      <c r="D24815" s="2" t="str">
        <f>IF(E24815="","",CONCATENATE(H24815,".",COUNTIF($E$1:E24814,E24815)+1))</f>
        <v/>
      </c>
      <c r="E24815" s="2" t="str">
        <f>IF(I24815="","",IF(I24815=INFORME!$C$22,CONCATENATE(H24815,".",I24815,".",G24815),""))</f>
        <v/>
      </c>
    </row>
    <row r="24816" spans="4:5" hidden="1" x14ac:dyDescent="0.25">
      <c r="D24816" s="2" t="str">
        <f>IF(E24816="","",CONCATENATE(H24816,".",COUNTIF($E$1:E24815,E24816)+1))</f>
        <v/>
      </c>
      <c r="E24816" s="2" t="str">
        <f>IF(I24816="","",IF(I24816=INFORME!$C$22,CONCATENATE(H24816,".",I24816,".",G24816),""))</f>
        <v/>
      </c>
    </row>
    <row r="24817" spans="4:5" hidden="1" x14ac:dyDescent="0.25">
      <c r="D24817" s="2" t="str">
        <f>IF(E24817="","",CONCATENATE(H24817,".",COUNTIF($E$1:E24816,E24817)+1))</f>
        <v/>
      </c>
      <c r="E24817" s="2" t="str">
        <f>IF(I24817="","",IF(I24817=INFORME!$C$22,CONCATENATE(H24817,".",I24817,".",G24817),""))</f>
        <v/>
      </c>
    </row>
    <row r="24818" spans="4:5" hidden="1" x14ac:dyDescent="0.25">
      <c r="D24818" s="2" t="str">
        <f>IF(E24818="","",CONCATENATE(H24818,".",COUNTIF($E$1:E24817,E24818)+1))</f>
        <v/>
      </c>
      <c r="E24818" s="2" t="str">
        <f>IF(I24818="","",IF(I24818=INFORME!$C$22,CONCATENATE(H24818,".",I24818,".",G24818),""))</f>
        <v/>
      </c>
    </row>
    <row r="24819" spans="4:5" hidden="1" x14ac:dyDescent="0.25">
      <c r="D24819" s="2" t="str">
        <f>IF(E24819="","",CONCATENATE(H24819,".",COUNTIF($E$1:E24818,E24819)+1))</f>
        <v/>
      </c>
      <c r="E24819" s="2" t="str">
        <f>IF(I24819="","",IF(I24819=INFORME!$C$22,CONCATENATE(H24819,".",I24819,".",G24819),""))</f>
        <v/>
      </c>
    </row>
    <row r="24820" spans="4:5" hidden="1" x14ac:dyDescent="0.25">
      <c r="D24820" s="2" t="str">
        <f>IF(E24820="","",CONCATENATE(H24820,".",COUNTIF($E$1:E24819,E24820)+1))</f>
        <v/>
      </c>
      <c r="E24820" s="2" t="str">
        <f>IF(I24820="","",IF(I24820=INFORME!$C$22,CONCATENATE(H24820,".",I24820,".",G24820),""))</f>
        <v/>
      </c>
    </row>
    <row r="24821" spans="4:5" hidden="1" x14ac:dyDescent="0.25">
      <c r="D24821" s="2" t="str">
        <f>IF(E24821="","",CONCATENATE(H24821,".",COUNTIF($E$1:E24820,E24821)+1))</f>
        <v/>
      </c>
      <c r="E24821" s="2" t="str">
        <f>IF(I24821="","",IF(I24821=INFORME!$C$22,CONCATENATE(H24821,".",I24821,".",G24821),""))</f>
        <v/>
      </c>
    </row>
    <row r="24822" spans="4:5" hidden="1" x14ac:dyDescent="0.25">
      <c r="D24822" s="2" t="str">
        <f>IF(E24822="","",CONCATENATE(H24822,".",COUNTIF($E$1:E24821,E24822)+1))</f>
        <v/>
      </c>
      <c r="E24822" s="2" t="str">
        <f>IF(I24822="","",IF(I24822=INFORME!$C$22,CONCATENATE(H24822,".",I24822,".",G24822),""))</f>
        <v/>
      </c>
    </row>
    <row r="24823" spans="4:5" hidden="1" x14ac:dyDescent="0.25">
      <c r="D24823" s="2" t="str">
        <f>IF(E24823="","",CONCATENATE(H24823,".",COUNTIF($E$1:E24822,E24823)+1))</f>
        <v/>
      </c>
      <c r="E24823" s="2" t="str">
        <f>IF(I24823="","",IF(I24823=INFORME!$C$22,CONCATENATE(H24823,".",I24823,".",G24823),""))</f>
        <v/>
      </c>
    </row>
    <row r="24824" spans="4:5" hidden="1" x14ac:dyDescent="0.25">
      <c r="D24824" s="2" t="str">
        <f>IF(E24824="","",CONCATENATE(H24824,".",COUNTIF($E$1:E24823,E24824)+1))</f>
        <v/>
      </c>
      <c r="E24824" s="2" t="str">
        <f>IF(I24824="","",IF(I24824=INFORME!$C$22,CONCATENATE(H24824,".",I24824,".",G24824),""))</f>
        <v/>
      </c>
    </row>
    <row r="24825" spans="4:5" hidden="1" x14ac:dyDescent="0.25">
      <c r="D24825" s="2" t="str">
        <f>IF(E24825="","",CONCATENATE(H24825,".",COUNTIF($E$1:E24824,E24825)+1))</f>
        <v/>
      </c>
      <c r="E24825" s="2" t="str">
        <f>IF(I24825="","",IF(I24825=INFORME!$C$22,CONCATENATE(H24825,".",I24825,".",G24825),""))</f>
        <v/>
      </c>
    </row>
    <row r="24826" spans="4:5" hidden="1" x14ac:dyDescent="0.25">
      <c r="D24826" s="2" t="str">
        <f>IF(E24826="","",CONCATENATE(H24826,".",COUNTIF($E$1:E24825,E24826)+1))</f>
        <v/>
      </c>
      <c r="E24826" s="2" t="str">
        <f>IF(I24826="","",IF(I24826=INFORME!$C$22,CONCATENATE(H24826,".",I24826,".",G24826),""))</f>
        <v/>
      </c>
    </row>
    <row r="24827" spans="4:5" hidden="1" x14ac:dyDescent="0.25">
      <c r="D24827" s="2" t="str">
        <f>IF(E24827="","",CONCATENATE(H24827,".",COUNTIF($E$1:E24826,E24827)+1))</f>
        <v/>
      </c>
      <c r="E24827" s="2" t="str">
        <f>IF(I24827="","",IF(I24827=INFORME!$C$22,CONCATENATE(H24827,".",I24827,".",G24827),""))</f>
        <v/>
      </c>
    </row>
    <row r="24828" spans="4:5" hidden="1" x14ac:dyDescent="0.25">
      <c r="D24828" s="2" t="str">
        <f>IF(E24828="","",CONCATENATE(H24828,".",COUNTIF($E$1:E24827,E24828)+1))</f>
        <v/>
      </c>
      <c r="E24828" s="2" t="str">
        <f>IF(I24828="","",IF(I24828=INFORME!$C$22,CONCATENATE(H24828,".",I24828,".",G24828),""))</f>
        <v/>
      </c>
    </row>
    <row r="24829" spans="4:5" hidden="1" x14ac:dyDescent="0.25">
      <c r="D24829" s="2" t="str">
        <f>IF(E24829="","",CONCATENATE(H24829,".",COUNTIF($E$1:E24828,E24829)+1))</f>
        <v/>
      </c>
      <c r="E24829" s="2" t="str">
        <f>IF(I24829="","",IF(I24829=INFORME!$C$22,CONCATENATE(H24829,".",I24829,".",G24829),""))</f>
        <v/>
      </c>
    </row>
    <row r="24830" spans="4:5" hidden="1" x14ac:dyDescent="0.25">
      <c r="D24830" s="2" t="str">
        <f>IF(E24830="","",CONCATENATE(H24830,".",COUNTIF($E$1:E24829,E24830)+1))</f>
        <v/>
      </c>
      <c r="E24830" s="2" t="str">
        <f>IF(I24830="","",IF(I24830=INFORME!$C$22,CONCATENATE(H24830,".",I24830,".",G24830),""))</f>
        <v/>
      </c>
    </row>
    <row r="24831" spans="4:5" hidden="1" x14ac:dyDescent="0.25">
      <c r="D24831" s="2" t="str">
        <f>IF(E24831="","",CONCATENATE(H24831,".",COUNTIF($E$1:E24830,E24831)+1))</f>
        <v/>
      </c>
      <c r="E24831" s="2" t="str">
        <f>IF(I24831="","",IF(I24831=INFORME!$C$22,CONCATENATE(H24831,".",I24831,".",G24831),""))</f>
        <v/>
      </c>
    </row>
    <row r="24832" spans="4:5" hidden="1" x14ac:dyDescent="0.25">
      <c r="D24832" s="2" t="str">
        <f>IF(E24832="","",CONCATENATE(H24832,".",COUNTIF($E$1:E24831,E24832)+1))</f>
        <v/>
      </c>
      <c r="E24832" s="2" t="str">
        <f>IF(I24832="","",IF(I24832=INFORME!$C$22,CONCATENATE(H24832,".",I24832,".",G24832),""))</f>
        <v/>
      </c>
    </row>
    <row r="24833" spans="4:5" hidden="1" x14ac:dyDescent="0.25">
      <c r="D24833" s="2" t="str">
        <f>IF(E24833="","",CONCATENATE(H24833,".",COUNTIF($E$1:E24832,E24833)+1))</f>
        <v/>
      </c>
      <c r="E24833" s="2" t="str">
        <f>IF(I24833="","",IF(I24833=INFORME!$C$22,CONCATENATE(H24833,".",I24833,".",G24833),""))</f>
        <v/>
      </c>
    </row>
    <row r="24834" spans="4:5" hidden="1" x14ac:dyDescent="0.25">
      <c r="D24834" s="2" t="str">
        <f>IF(E24834="","",CONCATENATE(H24834,".",COUNTIF($E$1:E24833,E24834)+1))</f>
        <v/>
      </c>
      <c r="E24834" s="2" t="str">
        <f>IF(I24834="","",IF(I24834=INFORME!$C$22,CONCATENATE(H24834,".",I24834,".",G24834),""))</f>
        <v/>
      </c>
    </row>
    <row r="24835" spans="4:5" hidden="1" x14ac:dyDescent="0.25">
      <c r="D24835" s="2" t="str">
        <f>IF(E24835="","",CONCATENATE(H24835,".",COUNTIF($E$1:E24834,E24835)+1))</f>
        <v/>
      </c>
      <c r="E24835" s="2" t="str">
        <f>IF(I24835="","",IF(I24835=INFORME!$C$22,CONCATENATE(H24835,".",I24835,".",G24835),""))</f>
        <v/>
      </c>
    </row>
    <row r="24836" spans="4:5" hidden="1" x14ac:dyDescent="0.25">
      <c r="D24836" s="2" t="str">
        <f>IF(E24836="","",CONCATENATE(H24836,".",COUNTIF($E$1:E24835,E24836)+1))</f>
        <v/>
      </c>
      <c r="E24836" s="2" t="str">
        <f>IF(I24836="","",IF(I24836=INFORME!$C$22,CONCATENATE(H24836,".",I24836,".",G24836),""))</f>
        <v/>
      </c>
    </row>
    <row r="24837" spans="4:5" hidden="1" x14ac:dyDescent="0.25">
      <c r="D24837" s="2" t="str">
        <f>IF(E24837="","",CONCATENATE(H24837,".",COUNTIF($E$1:E24836,E24837)+1))</f>
        <v/>
      </c>
      <c r="E24837" s="2" t="str">
        <f>IF(I24837="","",IF(I24837=INFORME!$C$22,CONCATENATE(H24837,".",I24837,".",G24837),""))</f>
        <v/>
      </c>
    </row>
    <row r="24838" spans="4:5" hidden="1" x14ac:dyDescent="0.25">
      <c r="D24838" s="2" t="str">
        <f>IF(E24838="","",CONCATENATE(H24838,".",COUNTIF($E$1:E24837,E24838)+1))</f>
        <v/>
      </c>
      <c r="E24838" s="2" t="str">
        <f>IF(I24838="","",IF(I24838=INFORME!$C$22,CONCATENATE(H24838,".",I24838,".",G24838),""))</f>
        <v/>
      </c>
    </row>
    <row r="24839" spans="4:5" hidden="1" x14ac:dyDescent="0.25">
      <c r="D24839" s="2" t="str">
        <f>IF(E24839="","",CONCATENATE(H24839,".",COUNTIF($E$1:E24838,E24839)+1))</f>
        <v/>
      </c>
      <c r="E24839" s="2" t="str">
        <f>IF(I24839="","",IF(I24839=INFORME!$C$22,CONCATENATE(H24839,".",I24839,".",G24839),""))</f>
        <v/>
      </c>
    </row>
    <row r="24840" spans="4:5" hidden="1" x14ac:dyDescent="0.25">
      <c r="D24840" s="2" t="str">
        <f>IF(E24840="","",CONCATENATE(H24840,".",COUNTIF($E$1:E24839,E24840)+1))</f>
        <v/>
      </c>
      <c r="E24840" s="2" t="str">
        <f>IF(I24840="","",IF(I24840=INFORME!$C$22,CONCATENATE(H24840,".",I24840,".",G24840),""))</f>
        <v/>
      </c>
    </row>
    <row r="24841" spans="4:5" hidden="1" x14ac:dyDescent="0.25">
      <c r="D24841" s="2" t="str">
        <f>IF(E24841="","",CONCATENATE(H24841,".",COUNTIF($E$1:E24840,E24841)+1))</f>
        <v/>
      </c>
      <c r="E24841" s="2" t="str">
        <f>IF(I24841="","",IF(I24841=INFORME!$C$22,CONCATENATE(H24841,".",I24841,".",G24841),""))</f>
        <v/>
      </c>
    </row>
    <row r="24842" spans="4:5" hidden="1" x14ac:dyDescent="0.25">
      <c r="D24842" s="2" t="str">
        <f>IF(E24842="","",CONCATENATE(H24842,".",COUNTIF($E$1:E24841,E24842)+1))</f>
        <v/>
      </c>
      <c r="E24842" s="2" t="str">
        <f>IF(I24842="","",IF(I24842=INFORME!$C$22,CONCATENATE(H24842,".",I24842,".",G24842),""))</f>
        <v/>
      </c>
    </row>
    <row r="24843" spans="4:5" hidden="1" x14ac:dyDescent="0.25">
      <c r="D24843" s="2" t="str">
        <f>IF(E24843="","",CONCATENATE(H24843,".",COUNTIF($E$1:E24842,E24843)+1))</f>
        <v/>
      </c>
      <c r="E24843" s="2" t="str">
        <f>IF(I24843="","",IF(I24843=INFORME!$C$22,CONCATENATE(H24843,".",I24843,".",G24843),""))</f>
        <v/>
      </c>
    </row>
    <row r="24844" spans="4:5" hidden="1" x14ac:dyDescent="0.25">
      <c r="D24844" s="2" t="str">
        <f>IF(E24844="","",CONCATENATE(H24844,".",COUNTIF($E$1:E24843,E24844)+1))</f>
        <v/>
      </c>
      <c r="E24844" s="2" t="str">
        <f>IF(I24844="","",IF(I24844=INFORME!$C$22,CONCATENATE(H24844,".",I24844,".",G24844),""))</f>
        <v/>
      </c>
    </row>
    <row r="24845" spans="4:5" hidden="1" x14ac:dyDescent="0.25">
      <c r="D24845" s="2" t="str">
        <f>IF(E24845="","",CONCATENATE(H24845,".",COUNTIF($E$1:E24844,E24845)+1))</f>
        <v/>
      </c>
      <c r="E24845" s="2" t="str">
        <f>IF(I24845="","",IF(I24845=INFORME!$C$22,CONCATENATE(H24845,".",I24845,".",G24845),""))</f>
        <v/>
      </c>
    </row>
    <row r="24846" spans="4:5" hidden="1" x14ac:dyDescent="0.25">
      <c r="D24846" s="2" t="str">
        <f>IF(E24846="","",CONCATENATE(H24846,".",COUNTIF($E$1:E24845,E24846)+1))</f>
        <v/>
      </c>
      <c r="E24846" s="2" t="str">
        <f>IF(I24846="","",IF(I24846=INFORME!$C$22,CONCATENATE(H24846,".",I24846,".",G24846),""))</f>
        <v/>
      </c>
    </row>
    <row r="24847" spans="4:5" hidden="1" x14ac:dyDescent="0.25">
      <c r="D24847" s="2" t="str">
        <f>IF(E24847="","",CONCATENATE(H24847,".",COUNTIF($E$1:E24846,E24847)+1))</f>
        <v/>
      </c>
      <c r="E24847" s="2" t="str">
        <f>IF(I24847="","",IF(I24847=INFORME!$C$22,CONCATENATE(H24847,".",I24847,".",G24847),""))</f>
        <v/>
      </c>
    </row>
    <row r="24848" spans="4:5" hidden="1" x14ac:dyDescent="0.25">
      <c r="D24848" s="2" t="str">
        <f>IF(E24848="","",CONCATENATE(H24848,".",COUNTIF($E$1:E24847,E24848)+1))</f>
        <v/>
      </c>
      <c r="E24848" s="2" t="str">
        <f>IF(I24848="","",IF(I24848=INFORME!$C$22,CONCATENATE(H24848,".",I24848,".",G24848),""))</f>
        <v/>
      </c>
    </row>
    <row r="24849" spans="4:5" hidden="1" x14ac:dyDescent="0.25">
      <c r="D24849" s="2" t="str">
        <f>IF(E24849="","",CONCATENATE(H24849,".",COUNTIF($E$1:E24848,E24849)+1))</f>
        <v/>
      </c>
      <c r="E24849" s="2" t="str">
        <f>IF(I24849="","",IF(I24849=INFORME!$C$22,CONCATENATE(H24849,".",I24849,".",G24849),""))</f>
        <v/>
      </c>
    </row>
    <row r="24850" spans="4:5" hidden="1" x14ac:dyDescent="0.25">
      <c r="D24850" s="2" t="str">
        <f>IF(E24850="","",CONCATENATE(H24850,".",COUNTIF($E$1:E24849,E24850)+1))</f>
        <v/>
      </c>
      <c r="E24850" s="2" t="str">
        <f>IF(I24850="","",IF(I24850=INFORME!$C$22,CONCATENATE(H24850,".",I24850,".",G24850),""))</f>
        <v/>
      </c>
    </row>
    <row r="24851" spans="4:5" hidden="1" x14ac:dyDescent="0.25">
      <c r="D24851" s="2" t="str">
        <f>IF(E24851="","",CONCATENATE(H24851,".",COUNTIF($E$1:E24850,E24851)+1))</f>
        <v/>
      </c>
      <c r="E24851" s="2" t="str">
        <f>IF(I24851="","",IF(I24851=INFORME!$C$22,CONCATENATE(H24851,".",I24851,".",G24851),""))</f>
        <v/>
      </c>
    </row>
    <row r="24852" spans="4:5" hidden="1" x14ac:dyDescent="0.25">
      <c r="D24852" s="2" t="str">
        <f>IF(E24852="","",CONCATENATE(H24852,".",COUNTIF($E$1:E24851,E24852)+1))</f>
        <v/>
      </c>
      <c r="E24852" s="2" t="str">
        <f>IF(I24852="","",IF(I24852=INFORME!$C$22,CONCATENATE(H24852,".",I24852,".",G24852),""))</f>
        <v/>
      </c>
    </row>
    <row r="24853" spans="4:5" hidden="1" x14ac:dyDescent="0.25">
      <c r="D24853" s="2" t="str">
        <f>IF(E24853="","",CONCATENATE(H24853,".",COUNTIF($E$1:E24852,E24853)+1))</f>
        <v/>
      </c>
      <c r="E24853" s="2" t="str">
        <f>IF(I24853="","",IF(I24853=INFORME!$C$22,CONCATENATE(H24853,".",I24853,".",G24853),""))</f>
        <v/>
      </c>
    </row>
    <row r="24854" spans="4:5" hidden="1" x14ac:dyDescent="0.25">
      <c r="D24854" s="2" t="str">
        <f>IF(E24854="","",CONCATENATE(H24854,".",COUNTIF($E$1:E24853,E24854)+1))</f>
        <v/>
      </c>
      <c r="E24854" s="2" t="str">
        <f>IF(I24854="","",IF(I24854=INFORME!$C$22,CONCATENATE(H24854,".",I24854,".",G24854),""))</f>
        <v/>
      </c>
    </row>
    <row r="24855" spans="4:5" hidden="1" x14ac:dyDescent="0.25">
      <c r="D24855" s="2" t="str">
        <f>IF(E24855="","",CONCATENATE(H24855,".",COUNTIF($E$1:E24854,E24855)+1))</f>
        <v/>
      </c>
      <c r="E24855" s="2" t="str">
        <f>IF(I24855="","",IF(I24855=INFORME!$C$22,CONCATENATE(H24855,".",I24855,".",G24855),""))</f>
        <v/>
      </c>
    </row>
    <row r="24856" spans="4:5" hidden="1" x14ac:dyDescent="0.25">
      <c r="D24856" s="2" t="str">
        <f>IF(E24856="","",CONCATENATE(H24856,".",COUNTIF($E$1:E24855,E24856)+1))</f>
        <v/>
      </c>
      <c r="E24856" s="2" t="str">
        <f>IF(I24856="","",IF(I24856=INFORME!$C$22,CONCATENATE(H24856,".",I24856,".",G24856),""))</f>
        <v/>
      </c>
    </row>
    <row r="24857" spans="4:5" hidden="1" x14ac:dyDescent="0.25">
      <c r="D24857" s="2" t="str">
        <f>IF(E24857="","",CONCATENATE(H24857,".",COUNTIF($E$1:E24856,E24857)+1))</f>
        <v/>
      </c>
      <c r="E24857" s="2" t="str">
        <f>IF(I24857="","",IF(I24857=INFORME!$C$22,CONCATENATE(H24857,".",I24857,".",G24857),""))</f>
        <v/>
      </c>
    </row>
    <row r="24858" spans="4:5" hidden="1" x14ac:dyDescent="0.25">
      <c r="D24858" s="2" t="str">
        <f>IF(E24858="","",CONCATENATE(H24858,".",COUNTIF($E$1:E24857,E24858)+1))</f>
        <v/>
      </c>
      <c r="E24858" s="2" t="str">
        <f>IF(I24858="","",IF(I24858=INFORME!$C$22,CONCATENATE(H24858,".",I24858,".",G24858),""))</f>
        <v/>
      </c>
    </row>
    <row r="24859" spans="4:5" hidden="1" x14ac:dyDescent="0.25">
      <c r="D24859" s="2" t="str">
        <f>IF(E24859="","",CONCATENATE(H24859,".",COUNTIF($E$1:E24858,E24859)+1))</f>
        <v/>
      </c>
      <c r="E24859" s="2" t="str">
        <f>IF(I24859="","",IF(I24859=INFORME!$C$22,CONCATENATE(H24859,".",I24859,".",G24859),""))</f>
        <v/>
      </c>
    </row>
    <row r="24860" spans="4:5" hidden="1" x14ac:dyDescent="0.25">
      <c r="D24860" s="2" t="str">
        <f>IF(E24860="","",CONCATENATE(H24860,".",COUNTIF($E$1:E24859,E24860)+1))</f>
        <v/>
      </c>
      <c r="E24860" s="2" t="str">
        <f>IF(I24860="","",IF(I24860=INFORME!$C$22,CONCATENATE(H24860,".",I24860,".",G24860),""))</f>
        <v/>
      </c>
    </row>
    <row r="24861" spans="4:5" hidden="1" x14ac:dyDescent="0.25">
      <c r="D24861" s="2" t="str">
        <f>IF(E24861="","",CONCATENATE(H24861,".",COUNTIF($E$1:E24860,E24861)+1))</f>
        <v/>
      </c>
      <c r="E24861" s="2" t="str">
        <f>IF(I24861="","",IF(I24861=INFORME!$C$22,CONCATENATE(H24861,".",I24861,".",G24861),""))</f>
        <v/>
      </c>
    </row>
    <row r="24862" spans="4:5" hidden="1" x14ac:dyDescent="0.25">
      <c r="D24862" s="2" t="str">
        <f>IF(E24862="","",CONCATENATE(H24862,".",COUNTIF($E$1:E24861,E24862)+1))</f>
        <v/>
      </c>
      <c r="E24862" s="2" t="str">
        <f>IF(I24862="","",IF(I24862=INFORME!$C$22,CONCATENATE(H24862,".",I24862,".",G24862),""))</f>
        <v/>
      </c>
    </row>
    <row r="24863" spans="4:5" hidden="1" x14ac:dyDescent="0.25">
      <c r="D24863" s="2" t="str">
        <f>IF(E24863="","",CONCATENATE(H24863,".",COUNTIF($E$1:E24862,E24863)+1))</f>
        <v/>
      </c>
      <c r="E24863" s="2" t="str">
        <f>IF(I24863="","",IF(I24863=INFORME!$C$22,CONCATENATE(H24863,".",I24863,".",G24863),""))</f>
        <v/>
      </c>
    </row>
    <row r="24864" spans="4:5" hidden="1" x14ac:dyDescent="0.25">
      <c r="D24864" s="2" t="str">
        <f>IF(E24864="","",CONCATENATE(H24864,".",COUNTIF($E$1:E24863,E24864)+1))</f>
        <v/>
      </c>
      <c r="E24864" s="2" t="str">
        <f>IF(I24864="","",IF(I24864=INFORME!$C$22,CONCATENATE(H24864,".",I24864,".",G24864),""))</f>
        <v/>
      </c>
    </row>
    <row r="24865" spans="4:5" hidden="1" x14ac:dyDescent="0.25">
      <c r="D24865" s="2" t="str">
        <f>IF(E24865="","",CONCATENATE(H24865,".",COUNTIF($E$1:E24864,E24865)+1))</f>
        <v/>
      </c>
      <c r="E24865" s="2" t="str">
        <f>IF(I24865="","",IF(I24865=INFORME!$C$22,CONCATENATE(H24865,".",I24865,".",G24865),""))</f>
        <v/>
      </c>
    </row>
    <row r="24866" spans="4:5" hidden="1" x14ac:dyDescent="0.25">
      <c r="D24866" s="2" t="str">
        <f>IF(E24866="","",CONCATENATE(H24866,".",COUNTIF($E$1:E24865,E24866)+1))</f>
        <v/>
      </c>
      <c r="E24866" s="2" t="str">
        <f>IF(I24866="","",IF(I24866=INFORME!$C$22,CONCATENATE(H24866,".",I24866,".",G24866),""))</f>
        <v/>
      </c>
    </row>
    <row r="24867" spans="4:5" hidden="1" x14ac:dyDescent="0.25">
      <c r="D24867" s="2" t="str">
        <f>IF(E24867="","",CONCATENATE(H24867,".",COUNTIF($E$1:E24866,E24867)+1))</f>
        <v/>
      </c>
      <c r="E24867" s="2" t="str">
        <f>IF(I24867="","",IF(I24867=INFORME!$C$22,CONCATENATE(H24867,".",I24867,".",G24867),""))</f>
        <v/>
      </c>
    </row>
    <row r="24868" spans="4:5" hidden="1" x14ac:dyDescent="0.25">
      <c r="D24868" s="2" t="str">
        <f>IF(E24868="","",CONCATENATE(H24868,".",COUNTIF($E$1:E24867,E24868)+1))</f>
        <v/>
      </c>
      <c r="E24868" s="2" t="str">
        <f>IF(I24868="","",IF(I24868=INFORME!$C$22,CONCATENATE(H24868,".",I24868,".",G24868),""))</f>
        <v/>
      </c>
    </row>
    <row r="24869" spans="4:5" hidden="1" x14ac:dyDescent="0.25">
      <c r="D24869" s="2" t="str">
        <f>IF(E24869="","",CONCATENATE(H24869,".",COUNTIF($E$1:E24868,E24869)+1))</f>
        <v/>
      </c>
      <c r="E24869" s="2" t="str">
        <f>IF(I24869="","",IF(I24869=INFORME!$C$22,CONCATENATE(H24869,".",I24869,".",G24869),""))</f>
        <v/>
      </c>
    </row>
    <row r="24870" spans="4:5" hidden="1" x14ac:dyDescent="0.25">
      <c r="D24870" s="2" t="str">
        <f>IF(E24870="","",CONCATENATE(H24870,".",COUNTIF($E$1:E24869,E24870)+1))</f>
        <v/>
      </c>
      <c r="E24870" s="2" t="str">
        <f>IF(I24870="","",IF(I24870=INFORME!$C$22,CONCATENATE(H24870,".",I24870,".",G24870),""))</f>
        <v/>
      </c>
    </row>
    <row r="24871" spans="4:5" hidden="1" x14ac:dyDescent="0.25">
      <c r="D24871" s="2" t="str">
        <f>IF(E24871="","",CONCATENATE(H24871,".",COUNTIF($E$1:E24870,E24871)+1))</f>
        <v/>
      </c>
      <c r="E24871" s="2" t="str">
        <f>IF(I24871="","",IF(I24871=INFORME!$C$22,CONCATENATE(H24871,".",I24871,".",G24871),""))</f>
        <v/>
      </c>
    </row>
    <row r="24872" spans="4:5" hidden="1" x14ac:dyDescent="0.25">
      <c r="D24872" s="2" t="str">
        <f>IF(E24872="","",CONCATENATE(H24872,".",COUNTIF($E$1:E24871,E24872)+1))</f>
        <v/>
      </c>
      <c r="E24872" s="2" t="str">
        <f>IF(I24872="","",IF(I24872=INFORME!$C$22,CONCATENATE(H24872,".",I24872,".",G24872),""))</f>
        <v/>
      </c>
    </row>
    <row r="24873" spans="4:5" hidden="1" x14ac:dyDescent="0.25">
      <c r="D24873" s="2" t="str">
        <f>IF(E24873="","",CONCATENATE(H24873,".",COUNTIF($E$1:E24872,E24873)+1))</f>
        <v/>
      </c>
      <c r="E24873" s="2" t="str">
        <f>IF(I24873="","",IF(I24873=INFORME!$C$22,CONCATENATE(H24873,".",I24873,".",G24873),""))</f>
        <v/>
      </c>
    </row>
    <row r="24874" spans="4:5" hidden="1" x14ac:dyDescent="0.25">
      <c r="D24874" s="2" t="str">
        <f>IF(E24874="","",CONCATENATE(H24874,".",COUNTIF($E$1:E24873,E24874)+1))</f>
        <v/>
      </c>
      <c r="E24874" s="2" t="str">
        <f>IF(I24874="","",IF(I24874=INFORME!$C$22,CONCATENATE(H24874,".",I24874,".",G24874),""))</f>
        <v/>
      </c>
    </row>
    <row r="24875" spans="4:5" hidden="1" x14ac:dyDescent="0.25">
      <c r="D24875" s="2" t="str">
        <f>IF(E24875="","",CONCATENATE(H24875,".",COUNTIF($E$1:E24874,E24875)+1))</f>
        <v/>
      </c>
      <c r="E24875" s="2" t="str">
        <f>IF(I24875="","",IF(I24875=INFORME!$C$22,CONCATENATE(H24875,".",I24875,".",G24875),""))</f>
        <v/>
      </c>
    </row>
    <row r="24876" spans="4:5" hidden="1" x14ac:dyDescent="0.25">
      <c r="D24876" s="2" t="str">
        <f>IF(E24876="","",CONCATENATE(H24876,".",COUNTIF($E$1:E24875,E24876)+1))</f>
        <v/>
      </c>
      <c r="E24876" s="2" t="str">
        <f>IF(I24876="","",IF(I24876=INFORME!$C$22,CONCATENATE(H24876,".",I24876,".",G24876),""))</f>
        <v/>
      </c>
    </row>
    <row r="24877" spans="4:5" hidden="1" x14ac:dyDescent="0.25">
      <c r="D24877" s="2" t="str">
        <f>IF(E24877="","",CONCATENATE(H24877,".",COUNTIF($E$1:E24876,E24877)+1))</f>
        <v/>
      </c>
      <c r="E24877" s="2" t="str">
        <f>IF(I24877="","",IF(I24877=INFORME!$C$22,CONCATENATE(H24877,".",I24877,".",G24877),""))</f>
        <v/>
      </c>
    </row>
    <row r="24878" spans="4:5" hidden="1" x14ac:dyDescent="0.25">
      <c r="D24878" s="2" t="str">
        <f>IF(E24878="","",CONCATENATE(H24878,".",COUNTIF($E$1:E24877,E24878)+1))</f>
        <v/>
      </c>
      <c r="E24878" s="2" t="str">
        <f>IF(I24878="","",IF(I24878=INFORME!$C$22,CONCATENATE(H24878,".",I24878,".",G24878),""))</f>
        <v/>
      </c>
    </row>
    <row r="24879" spans="4:5" hidden="1" x14ac:dyDescent="0.25">
      <c r="D24879" s="2" t="str">
        <f>IF(E24879="","",CONCATENATE(H24879,".",COUNTIF($E$1:E24878,E24879)+1))</f>
        <v/>
      </c>
      <c r="E24879" s="2" t="str">
        <f>IF(I24879="","",IF(I24879=INFORME!$C$22,CONCATENATE(H24879,".",I24879,".",G24879),""))</f>
        <v/>
      </c>
    </row>
    <row r="24880" spans="4:5" hidden="1" x14ac:dyDescent="0.25">
      <c r="D24880" s="2" t="str">
        <f>IF(E24880="","",CONCATENATE(H24880,".",COUNTIF($E$1:E24879,E24880)+1))</f>
        <v/>
      </c>
      <c r="E24880" s="2" t="str">
        <f>IF(I24880="","",IF(I24880=INFORME!$C$22,CONCATENATE(H24880,".",I24880,".",G24880),""))</f>
        <v/>
      </c>
    </row>
    <row r="24881" spans="4:5" hidden="1" x14ac:dyDescent="0.25">
      <c r="D24881" s="2" t="str">
        <f>IF(E24881="","",CONCATENATE(H24881,".",COUNTIF($E$1:E24880,E24881)+1))</f>
        <v/>
      </c>
      <c r="E24881" s="2" t="str">
        <f>IF(I24881="","",IF(I24881=INFORME!$C$22,CONCATENATE(H24881,".",I24881,".",G24881),""))</f>
        <v/>
      </c>
    </row>
    <row r="24882" spans="4:5" hidden="1" x14ac:dyDescent="0.25">
      <c r="D24882" s="2" t="str">
        <f>IF(E24882="","",CONCATENATE(H24882,".",COUNTIF($E$1:E24881,E24882)+1))</f>
        <v/>
      </c>
      <c r="E24882" s="2" t="str">
        <f>IF(I24882="","",IF(I24882=INFORME!$C$22,CONCATENATE(H24882,".",I24882,".",G24882),""))</f>
        <v/>
      </c>
    </row>
    <row r="24883" spans="4:5" hidden="1" x14ac:dyDescent="0.25">
      <c r="D24883" s="2" t="str">
        <f>IF(E24883="","",CONCATENATE(H24883,".",COUNTIF($E$1:E24882,E24883)+1))</f>
        <v/>
      </c>
      <c r="E24883" s="2" t="str">
        <f>IF(I24883="","",IF(I24883=INFORME!$C$22,CONCATENATE(H24883,".",I24883,".",G24883),""))</f>
        <v/>
      </c>
    </row>
    <row r="24884" spans="4:5" hidden="1" x14ac:dyDescent="0.25">
      <c r="D24884" s="2" t="str">
        <f>IF(E24884="","",CONCATENATE(H24884,".",COUNTIF($E$1:E24883,E24884)+1))</f>
        <v/>
      </c>
      <c r="E24884" s="2" t="str">
        <f>IF(I24884="","",IF(I24884=INFORME!$C$22,CONCATENATE(H24884,".",I24884,".",G24884),""))</f>
        <v/>
      </c>
    </row>
    <row r="24885" spans="4:5" hidden="1" x14ac:dyDescent="0.25">
      <c r="D24885" s="2" t="str">
        <f>IF(E24885="","",CONCATENATE(H24885,".",COUNTIF($E$1:E24884,E24885)+1))</f>
        <v/>
      </c>
      <c r="E24885" s="2" t="str">
        <f>IF(I24885="","",IF(I24885=INFORME!$C$22,CONCATENATE(H24885,".",I24885,".",G24885),""))</f>
        <v/>
      </c>
    </row>
    <row r="24886" spans="4:5" hidden="1" x14ac:dyDescent="0.25">
      <c r="D24886" s="2" t="str">
        <f>IF(E24886="","",CONCATENATE(H24886,".",COUNTIF($E$1:E24885,E24886)+1))</f>
        <v/>
      </c>
      <c r="E24886" s="2" t="str">
        <f>IF(I24886="","",IF(I24886=INFORME!$C$22,CONCATENATE(H24886,".",I24886,".",G24886),""))</f>
        <v/>
      </c>
    </row>
    <row r="24887" spans="4:5" hidden="1" x14ac:dyDescent="0.25">
      <c r="D24887" s="2" t="str">
        <f>IF(E24887="","",CONCATENATE(H24887,".",COUNTIF($E$1:E24886,E24887)+1))</f>
        <v/>
      </c>
      <c r="E24887" s="2" t="str">
        <f>IF(I24887="","",IF(I24887=INFORME!$C$22,CONCATENATE(H24887,".",I24887,".",G24887),""))</f>
        <v/>
      </c>
    </row>
    <row r="24888" spans="4:5" hidden="1" x14ac:dyDescent="0.25">
      <c r="D24888" s="2" t="str">
        <f>IF(E24888="","",CONCATENATE(H24888,".",COUNTIF($E$1:E24887,E24888)+1))</f>
        <v/>
      </c>
      <c r="E24888" s="2" t="str">
        <f>IF(I24888="","",IF(I24888=INFORME!$C$22,CONCATENATE(H24888,".",I24888,".",G24888),""))</f>
        <v/>
      </c>
    </row>
    <row r="24889" spans="4:5" hidden="1" x14ac:dyDescent="0.25">
      <c r="D24889" s="2" t="str">
        <f>IF(E24889="","",CONCATENATE(H24889,".",COUNTIF($E$1:E24888,E24889)+1))</f>
        <v/>
      </c>
      <c r="E24889" s="2" t="str">
        <f>IF(I24889="","",IF(I24889=INFORME!$C$22,CONCATENATE(H24889,".",I24889,".",G24889),""))</f>
        <v/>
      </c>
    </row>
    <row r="24890" spans="4:5" hidden="1" x14ac:dyDescent="0.25">
      <c r="D24890" s="2" t="str">
        <f>IF(E24890="","",CONCATENATE(H24890,".",COUNTIF($E$1:E24889,E24890)+1))</f>
        <v/>
      </c>
      <c r="E24890" s="2" t="str">
        <f>IF(I24890="","",IF(I24890=INFORME!$C$22,CONCATENATE(H24890,".",I24890,".",G24890),""))</f>
        <v/>
      </c>
    </row>
    <row r="24891" spans="4:5" hidden="1" x14ac:dyDescent="0.25">
      <c r="D24891" s="2" t="str">
        <f>IF(E24891="","",CONCATENATE(H24891,".",COUNTIF($E$1:E24890,E24891)+1))</f>
        <v/>
      </c>
      <c r="E24891" s="2" t="str">
        <f>IF(I24891="","",IF(I24891=INFORME!$C$22,CONCATENATE(H24891,".",I24891,".",G24891),""))</f>
        <v/>
      </c>
    </row>
    <row r="24892" spans="4:5" hidden="1" x14ac:dyDescent="0.25">
      <c r="D24892" s="2" t="str">
        <f>IF(E24892="","",CONCATENATE(H24892,".",COUNTIF($E$1:E24891,E24892)+1))</f>
        <v/>
      </c>
      <c r="E24892" s="2" t="str">
        <f>IF(I24892="","",IF(I24892=INFORME!$C$22,CONCATENATE(H24892,".",I24892,".",G24892),""))</f>
        <v/>
      </c>
    </row>
    <row r="24893" spans="4:5" hidden="1" x14ac:dyDescent="0.25">
      <c r="D24893" s="2" t="str">
        <f>IF(E24893="","",CONCATENATE(H24893,".",COUNTIF($E$1:E24892,E24893)+1))</f>
        <v/>
      </c>
      <c r="E24893" s="2" t="str">
        <f>IF(I24893="","",IF(I24893=INFORME!$C$22,CONCATENATE(H24893,".",I24893,".",G24893),""))</f>
        <v/>
      </c>
    </row>
    <row r="24894" spans="4:5" hidden="1" x14ac:dyDescent="0.25">
      <c r="D24894" s="2" t="str">
        <f>IF(E24894="","",CONCATENATE(H24894,".",COUNTIF($E$1:E24893,E24894)+1))</f>
        <v/>
      </c>
      <c r="E24894" s="2" t="str">
        <f>IF(I24894="","",IF(I24894=INFORME!$C$22,CONCATENATE(H24894,".",I24894,".",G24894),""))</f>
        <v/>
      </c>
    </row>
    <row r="24895" spans="4:5" hidden="1" x14ac:dyDescent="0.25">
      <c r="D24895" s="2" t="str">
        <f>IF(E24895="","",CONCATENATE(H24895,".",COUNTIF($E$1:E24894,E24895)+1))</f>
        <v/>
      </c>
      <c r="E24895" s="2" t="str">
        <f>IF(I24895="","",IF(I24895=INFORME!$C$22,CONCATENATE(H24895,".",I24895,".",G24895),""))</f>
        <v/>
      </c>
    </row>
    <row r="24896" spans="4:5" hidden="1" x14ac:dyDescent="0.25">
      <c r="D24896" s="2" t="str">
        <f>IF(E24896="","",CONCATENATE(H24896,".",COUNTIF($E$1:E24895,E24896)+1))</f>
        <v/>
      </c>
      <c r="E24896" s="2" t="str">
        <f>IF(I24896="","",IF(I24896=INFORME!$C$22,CONCATENATE(H24896,".",I24896,".",G24896),""))</f>
        <v/>
      </c>
    </row>
    <row r="24897" spans="4:5" hidden="1" x14ac:dyDescent="0.25">
      <c r="D24897" s="2" t="str">
        <f>IF(E24897="","",CONCATENATE(H24897,".",COUNTIF($E$1:E24896,E24897)+1))</f>
        <v/>
      </c>
      <c r="E24897" s="2" t="str">
        <f>IF(I24897="","",IF(I24897=INFORME!$C$22,CONCATENATE(H24897,".",I24897,".",G24897),""))</f>
        <v/>
      </c>
    </row>
    <row r="24898" spans="4:5" hidden="1" x14ac:dyDescent="0.25">
      <c r="D24898" s="2" t="str">
        <f>IF(E24898="","",CONCATENATE(H24898,".",COUNTIF($E$1:E24897,E24898)+1))</f>
        <v/>
      </c>
      <c r="E24898" s="2" t="str">
        <f>IF(I24898="","",IF(I24898=INFORME!$C$22,CONCATENATE(H24898,".",I24898,".",G24898),""))</f>
        <v/>
      </c>
    </row>
    <row r="24899" spans="4:5" hidden="1" x14ac:dyDescent="0.25">
      <c r="D24899" s="2" t="str">
        <f>IF(E24899="","",CONCATENATE(H24899,".",COUNTIF($E$1:E24898,E24899)+1))</f>
        <v/>
      </c>
      <c r="E24899" s="2" t="str">
        <f>IF(I24899="","",IF(I24899=INFORME!$C$22,CONCATENATE(H24899,".",I24899,".",G24899),""))</f>
        <v/>
      </c>
    </row>
    <row r="24900" spans="4:5" hidden="1" x14ac:dyDescent="0.25">
      <c r="D24900" s="2" t="str">
        <f>IF(E24900="","",CONCATENATE(H24900,".",COUNTIF($E$1:E24899,E24900)+1))</f>
        <v/>
      </c>
      <c r="E24900" s="2" t="str">
        <f>IF(I24900="","",IF(I24900=INFORME!$C$22,CONCATENATE(H24900,".",I24900,".",G24900),""))</f>
        <v/>
      </c>
    </row>
    <row r="24901" spans="4:5" hidden="1" x14ac:dyDescent="0.25">
      <c r="D24901" s="2" t="str">
        <f>IF(E24901="","",CONCATENATE(H24901,".",COUNTIF($E$1:E24900,E24901)+1))</f>
        <v/>
      </c>
      <c r="E24901" s="2" t="str">
        <f>IF(I24901="","",IF(I24901=INFORME!$C$22,CONCATENATE(H24901,".",I24901,".",G24901),""))</f>
        <v/>
      </c>
    </row>
    <row r="24902" spans="4:5" hidden="1" x14ac:dyDescent="0.25">
      <c r="D24902" s="2" t="str">
        <f>IF(E24902="","",CONCATENATE(H24902,".",COUNTIF($E$1:E24901,E24902)+1))</f>
        <v/>
      </c>
      <c r="E24902" s="2" t="str">
        <f>IF(I24902="","",IF(I24902=INFORME!$C$22,CONCATENATE(H24902,".",I24902,".",G24902),""))</f>
        <v/>
      </c>
    </row>
    <row r="24903" spans="4:5" hidden="1" x14ac:dyDescent="0.25">
      <c r="D24903" s="2" t="str">
        <f>IF(E24903="","",CONCATENATE(H24903,".",COUNTIF($E$1:E24902,E24903)+1))</f>
        <v/>
      </c>
      <c r="E24903" s="2" t="str">
        <f>IF(I24903="","",IF(I24903=INFORME!$C$22,CONCATENATE(H24903,".",I24903,".",G24903),""))</f>
        <v/>
      </c>
    </row>
    <row r="24904" spans="4:5" hidden="1" x14ac:dyDescent="0.25">
      <c r="D24904" s="2" t="str">
        <f>IF(E24904="","",CONCATENATE(H24904,".",COUNTIF($E$1:E24903,E24904)+1))</f>
        <v/>
      </c>
      <c r="E24904" s="2" t="str">
        <f>IF(I24904="","",IF(I24904=INFORME!$C$22,CONCATENATE(H24904,".",I24904,".",G24904),""))</f>
        <v/>
      </c>
    </row>
    <row r="24905" spans="4:5" hidden="1" x14ac:dyDescent="0.25">
      <c r="D24905" s="2" t="str">
        <f>IF(E24905="","",CONCATENATE(H24905,".",COUNTIF($E$1:E24904,E24905)+1))</f>
        <v/>
      </c>
      <c r="E24905" s="2" t="str">
        <f>IF(I24905="","",IF(I24905=INFORME!$C$22,CONCATENATE(H24905,".",I24905,".",G24905),""))</f>
        <v/>
      </c>
    </row>
    <row r="24906" spans="4:5" hidden="1" x14ac:dyDescent="0.25">
      <c r="D24906" s="2" t="str">
        <f>IF(E24906="","",CONCATENATE(H24906,".",COUNTIF($E$1:E24905,E24906)+1))</f>
        <v/>
      </c>
      <c r="E24906" s="2" t="str">
        <f>IF(I24906="","",IF(I24906=INFORME!$C$22,CONCATENATE(H24906,".",I24906,".",G24906),""))</f>
        <v/>
      </c>
    </row>
    <row r="24907" spans="4:5" hidden="1" x14ac:dyDescent="0.25">
      <c r="D24907" s="2" t="str">
        <f>IF(E24907="","",CONCATENATE(H24907,".",COUNTIF($E$1:E24906,E24907)+1))</f>
        <v/>
      </c>
      <c r="E24907" s="2" t="str">
        <f>IF(I24907="","",IF(I24907=INFORME!$C$22,CONCATENATE(H24907,".",I24907,".",G24907),""))</f>
        <v/>
      </c>
    </row>
    <row r="24908" spans="4:5" hidden="1" x14ac:dyDescent="0.25">
      <c r="D24908" s="2" t="str">
        <f>IF(E24908="","",CONCATENATE(H24908,".",COUNTIF($E$1:E24907,E24908)+1))</f>
        <v/>
      </c>
      <c r="E24908" s="2" t="str">
        <f>IF(I24908="","",IF(I24908=INFORME!$C$22,CONCATENATE(H24908,".",I24908,".",G24908),""))</f>
        <v/>
      </c>
    </row>
    <row r="24909" spans="4:5" hidden="1" x14ac:dyDescent="0.25">
      <c r="D24909" s="2" t="str">
        <f>IF(E24909="","",CONCATENATE(H24909,".",COUNTIF($E$1:E24908,E24909)+1))</f>
        <v/>
      </c>
      <c r="E24909" s="2" t="str">
        <f>IF(I24909="","",IF(I24909=INFORME!$C$22,CONCATENATE(H24909,".",I24909,".",G24909),""))</f>
        <v/>
      </c>
    </row>
    <row r="24910" spans="4:5" hidden="1" x14ac:dyDescent="0.25">
      <c r="D24910" s="2" t="str">
        <f>IF(E24910="","",CONCATENATE(H24910,".",COUNTIF($E$1:E24909,E24910)+1))</f>
        <v/>
      </c>
      <c r="E24910" s="2" t="str">
        <f>IF(I24910="","",IF(I24910=INFORME!$C$22,CONCATENATE(H24910,".",I24910,".",G24910),""))</f>
        <v/>
      </c>
    </row>
    <row r="24911" spans="4:5" hidden="1" x14ac:dyDescent="0.25">
      <c r="D24911" s="2" t="str">
        <f>IF(E24911="","",CONCATENATE(H24911,".",COUNTIF($E$1:E24910,E24911)+1))</f>
        <v/>
      </c>
      <c r="E24911" s="2" t="str">
        <f>IF(I24911="","",IF(I24911=INFORME!$C$22,CONCATENATE(H24911,".",I24911,".",G24911),""))</f>
        <v/>
      </c>
    </row>
    <row r="24912" spans="4:5" hidden="1" x14ac:dyDescent="0.25">
      <c r="D24912" s="2" t="str">
        <f>IF(E24912="","",CONCATENATE(H24912,".",COUNTIF($E$1:E24911,E24912)+1))</f>
        <v/>
      </c>
      <c r="E24912" s="2" t="str">
        <f>IF(I24912="","",IF(I24912=INFORME!$C$22,CONCATENATE(H24912,".",I24912,".",G24912),""))</f>
        <v/>
      </c>
    </row>
    <row r="24913" spans="4:5" hidden="1" x14ac:dyDescent="0.25">
      <c r="D24913" s="2" t="str">
        <f>IF(E24913="","",CONCATENATE(H24913,".",COUNTIF($E$1:E24912,E24913)+1))</f>
        <v/>
      </c>
      <c r="E24913" s="2" t="str">
        <f>IF(I24913="","",IF(I24913=INFORME!$C$22,CONCATENATE(H24913,".",I24913,".",G24913),""))</f>
        <v/>
      </c>
    </row>
    <row r="24914" spans="4:5" hidden="1" x14ac:dyDescent="0.25">
      <c r="D24914" s="2" t="str">
        <f>IF(E24914="","",CONCATENATE(H24914,".",COUNTIF($E$1:E24913,E24914)+1))</f>
        <v/>
      </c>
      <c r="E24914" s="2" t="str">
        <f>IF(I24914="","",IF(I24914=INFORME!$C$22,CONCATENATE(H24914,".",I24914,".",G24914),""))</f>
        <v/>
      </c>
    </row>
    <row r="24915" spans="4:5" hidden="1" x14ac:dyDescent="0.25">
      <c r="D24915" s="2" t="str">
        <f>IF(E24915="","",CONCATENATE(H24915,".",COUNTIF($E$1:E24914,E24915)+1))</f>
        <v/>
      </c>
      <c r="E24915" s="2" t="str">
        <f>IF(I24915="","",IF(I24915=INFORME!$C$22,CONCATENATE(H24915,".",I24915,".",G24915),""))</f>
        <v/>
      </c>
    </row>
    <row r="24916" spans="4:5" hidden="1" x14ac:dyDescent="0.25">
      <c r="D24916" s="2" t="str">
        <f>IF(E24916="","",CONCATENATE(H24916,".",COUNTIF($E$1:E24915,E24916)+1))</f>
        <v/>
      </c>
      <c r="E24916" s="2" t="str">
        <f>IF(I24916="","",IF(I24916=INFORME!$C$22,CONCATENATE(H24916,".",I24916,".",G24916),""))</f>
        <v/>
      </c>
    </row>
    <row r="24917" spans="4:5" hidden="1" x14ac:dyDescent="0.25">
      <c r="D24917" s="2" t="str">
        <f>IF(E24917="","",CONCATENATE(H24917,".",COUNTIF($E$1:E24916,E24917)+1))</f>
        <v/>
      </c>
      <c r="E24917" s="2" t="str">
        <f>IF(I24917="","",IF(I24917=INFORME!$C$22,CONCATENATE(H24917,".",I24917,".",G24917),""))</f>
        <v/>
      </c>
    </row>
    <row r="24918" spans="4:5" hidden="1" x14ac:dyDescent="0.25">
      <c r="D24918" s="2" t="str">
        <f>IF(E24918="","",CONCATENATE(H24918,".",COUNTIF($E$1:E24917,E24918)+1))</f>
        <v/>
      </c>
      <c r="E24918" s="2" t="str">
        <f>IF(I24918="","",IF(I24918=INFORME!$C$22,CONCATENATE(H24918,".",I24918,".",G24918),""))</f>
        <v/>
      </c>
    </row>
    <row r="24919" spans="4:5" hidden="1" x14ac:dyDescent="0.25">
      <c r="D24919" s="2" t="str">
        <f>IF(E24919="","",CONCATENATE(H24919,".",COUNTIF($E$1:E24918,E24919)+1))</f>
        <v/>
      </c>
      <c r="E24919" s="2" t="str">
        <f>IF(I24919="","",IF(I24919=INFORME!$C$22,CONCATENATE(H24919,".",I24919,".",G24919),""))</f>
        <v/>
      </c>
    </row>
    <row r="24920" spans="4:5" hidden="1" x14ac:dyDescent="0.25">
      <c r="D24920" s="2" t="str">
        <f>IF(E24920="","",CONCATENATE(H24920,".",COUNTIF($E$1:E24919,E24920)+1))</f>
        <v/>
      </c>
      <c r="E24920" s="2" t="str">
        <f>IF(I24920="","",IF(I24920=INFORME!$C$22,CONCATENATE(H24920,".",I24920,".",G24920),""))</f>
        <v/>
      </c>
    </row>
    <row r="24921" spans="4:5" hidden="1" x14ac:dyDescent="0.25">
      <c r="D24921" s="2" t="str">
        <f>IF(E24921="","",CONCATENATE(H24921,".",COUNTIF($E$1:E24920,E24921)+1))</f>
        <v/>
      </c>
      <c r="E24921" s="2" t="str">
        <f>IF(I24921="","",IF(I24921=INFORME!$C$22,CONCATENATE(H24921,".",I24921,".",G24921),""))</f>
        <v/>
      </c>
    </row>
    <row r="24922" spans="4:5" hidden="1" x14ac:dyDescent="0.25">
      <c r="D24922" s="2" t="str">
        <f>IF(E24922="","",CONCATENATE(H24922,".",COUNTIF($E$1:E24921,E24922)+1))</f>
        <v/>
      </c>
      <c r="E24922" s="2" t="str">
        <f>IF(I24922="","",IF(I24922=INFORME!$C$22,CONCATENATE(H24922,".",I24922,".",G24922),""))</f>
        <v/>
      </c>
    </row>
    <row r="24923" spans="4:5" hidden="1" x14ac:dyDescent="0.25">
      <c r="D24923" s="2" t="str">
        <f>IF(E24923="","",CONCATENATE(H24923,".",COUNTIF($E$1:E24922,E24923)+1))</f>
        <v/>
      </c>
      <c r="E24923" s="2" t="str">
        <f>IF(I24923="","",IF(I24923=INFORME!$C$22,CONCATENATE(H24923,".",I24923,".",G24923),""))</f>
        <v/>
      </c>
    </row>
    <row r="24924" spans="4:5" hidden="1" x14ac:dyDescent="0.25">
      <c r="D24924" s="2" t="str">
        <f>IF(E24924="","",CONCATENATE(H24924,".",COUNTIF($E$1:E24923,E24924)+1))</f>
        <v/>
      </c>
      <c r="E24924" s="2" t="str">
        <f>IF(I24924="","",IF(I24924=INFORME!$C$22,CONCATENATE(H24924,".",I24924,".",G24924),""))</f>
        <v/>
      </c>
    </row>
    <row r="24925" spans="4:5" hidden="1" x14ac:dyDescent="0.25">
      <c r="D24925" s="2" t="str">
        <f>IF(E24925="","",CONCATENATE(H24925,".",COUNTIF($E$1:E24924,E24925)+1))</f>
        <v/>
      </c>
      <c r="E24925" s="2" t="str">
        <f>IF(I24925="","",IF(I24925=INFORME!$C$22,CONCATENATE(H24925,".",I24925,".",G24925),""))</f>
        <v/>
      </c>
    </row>
    <row r="24926" spans="4:5" hidden="1" x14ac:dyDescent="0.25">
      <c r="D24926" s="2" t="str">
        <f>IF(E24926="","",CONCATENATE(H24926,".",COUNTIF($E$1:E24925,E24926)+1))</f>
        <v/>
      </c>
      <c r="E24926" s="2" t="str">
        <f>IF(I24926="","",IF(I24926=INFORME!$C$22,CONCATENATE(H24926,".",I24926,".",G24926),""))</f>
        <v/>
      </c>
    </row>
    <row r="24927" spans="4:5" hidden="1" x14ac:dyDescent="0.25">
      <c r="D24927" s="2" t="str">
        <f>IF(E24927="","",CONCATENATE(H24927,".",COUNTIF($E$1:E24926,E24927)+1))</f>
        <v/>
      </c>
      <c r="E24927" s="2" t="str">
        <f>IF(I24927="","",IF(I24927=INFORME!$C$22,CONCATENATE(H24927,".",I24927,".",G24927),""))</f>
        <v/>
      </c>
    </row>
    <row r="24928" spans="4:5" hidden="1" x14ac:dyDescent="0.25">
      <c r="D24928" s="2" t="str">
        <f>IF(E24928="","",CONCATENATE(H24928,".",COUNTIF($E$1:E24927,E24928)+1))</f>
        <v/>
      </c>
      <c r="E24928" s="2" t="str">
        <f>IF(I24928="","",IF(I24928=INFORME!$C$22,CONCATENATE(H24928,".",I24928,".",G24928),""))</f>
        <v/>
      </c>
    </row>
    <row r="24929" spans="4:5" hidden="1" x14ac:dyDescent="0.25">
      <c r="D24929" s="2" t="str">
        <f>IF(E24929="","",CONCATENATE(H24929,".",COUNTIF($E$1:E24928,E24929)+1))</f>
        <v/>
      </c>
      <c r="E24929" s="2" t="str">
        <f>IF(I24929="","",IF(I24929=INFORME!$C$22,CONCATENATE(H24929,".",I24929,".",G24929),""))</f>
        <v/>
      </c>
    </row>
    <row r="24930" spans="4:5" hidden="1" x14ac:dyDescent="0.25">
      <c r="D24930" s="2" t="str">
        <f>IF(E24930="","",CONCATENATE(H24930,".",COUNTIF($E$1:E24929,E24930)+1))</f>
        <v/>
      </c>
      <c r="E24930" s="2" t="str">
        <f>IF(I24930="","",IF(I24930=INFORME!$C$22,CONCATENATE(H24930,".",I24930,".",G24930),""))</f>
        <v/>
      </c>
    </row>
    <row r="24931" spans="4:5" hidden="1" x14ac:dyDescent="0.25">
      <c r="D24931" s="2" t="str">
        <f>IF(E24931="","",CONCATENATE(H24931,".",COUNTIF($E$1:E24930,E24931)+1))</f>
        <v/>
      </c>
      <c r="E24931" s="2" t="str">
        <f>IF(I24931="","",IF(I24931=INFORME!$C$22,CONCATENATE(H24931,".",I24931,".",G24931),""))</f>
        <v/>
      </c>
    </row>
    <row r="24932" spans="4:5" hidden="1" x14ac:dyDescent="0.25">
      <c r="D24932" s="2" t="str">
        <f>IF(E24932="","",CONCATENATE(H24932,".",COUNTIF($E$1:E24931,E24932)+1))</f>
        <v/>
      </c>
      <c r="E24932" s="2" t="str">
        <f>IF(I24932="","",IF(I24932=INFORME!$C$22,CONCATENATE(H24932,".",I24932,".",G24932),""))</f>
        <v/>
      </c>
    </row>
    <row r="24933" spans="4:5" hidden="1" x14ac:dyDescent="0.25">
      <c r="D24933" s="2" t="str">
        <f>IF(E24933="","",CONCATENATE(H24933,".",COUNTIF($E$1:E24932,E24933)+1))</f>
        <v/>
      </c>
      <c r="E24933" s="2" t="str">
        <f>IF(I24933="","",IF(I24933=INFORME!$C$22,CONCATENATE(H24933,".",I24933,".",G24933),""))</f>
        <v/>
      </c>
    </row>
    <row r="24934" spans="4:5" hidden="1" x14ac:dyDescent="0.25">
      <c r="D24934" s="2" t="str">
        <f>IF(E24934="","",CONCATENATE(H24934,".",COUNTIF($E$1:E24933,E24934)+1))</f>
        <v/>
      </c>
      <c r="E24934" s="2" t="str">
        <f>IF(I24934="","",IF(I24934=INFORME!$C$22,CONCATENATE(H24934,".",I24934,".",G24934),""))</f>
        <v/>
      </c>
    </row>
    <row r="24935" spans="4:5" hidden="1" x14ac:dyDescent="0.25">
      <c r="D24935" s="2" t="str">
        <f>IF(E24935="","",CONCATENATE(H24935,".",COUNTIF($E$1:E24934,E24935)+1))</f>
        <v/>
      </c>
      <c r="E24935" s="2" t="str">
        <f>IF(I24935="","",IF(I24935=INFORME!$C$22,CONCATENATE(H24935,".",I24935,".",G24935),""))</f>
        <v/>
      </c>
    </row>
    <row r="24936" spans="4:5" hidden="1" x14ac:dyDescent="0.25">
      <c r="D24936" s="2" t="str">
        <f>IF(E24936="","",CONCATENATE(H24936,".",COUNTIF($E$1:E24935,E24936)+1))</f>
        <v/>
      </c>
      <c r="E24936" s="2" t="str">
        <f>IF(I24936="","",IF(I24936=INFORME!$C$22,CONCATENATE(H24936,".",I24936,".",G24936),""))</f>
        <v/>
      </c>
    </row>
    <row r="24937" spans="4:5" hidden="1" x14ac:dyDescent="0.25">
      <c r="D24937" s="2" t="str">
        <f>IF(E24937="","",CONCATENATE(H24937,".",COUNTIF($E$1:E24936,E24937)+1))</f>
        <v/>
      </c>
      <c r="E24937" s="2" t="str">
        <f>IF(I24937="","",IF(I24937=INFORME!$C$22,CONCATENATE(H24937,".",I24937,".",G24937),""))</f>
        <v/>
      </c>
    </row>
    <row r="24938" spans="4:5" hidden="1" x14ac:dyDescent="0.25">
      <c r="D24938" s="2" t="str">
        <f>IF(E24938="","",CONCATENATE(H24938,".",COUNTIF($E$1:E24937,E24938)+1))</f>
        <v/>
      </c>
      <c r="E24938" s="2" t="str">
        <f>IF(I24938="","",IF(I24938=INFORME!$C$22,CONCATENATE(H24938,".",I24938,".",G24938),""))</f>
        <v/>
      </c>
    </row>
    <row r="24939" spans="4:5" hidden="1" x14ac:dyDescent="0.25">
      <c r="D24939" s="2" t="str">
        <f>IF(E24939="","",CONCATENATE(H24939,".",COUNTIF($E$1:E24938,E24939)+1))</f>
        <v/>
      </c>
      <c r="E24939" s="2" t="str">
        <f>IF(I24939="","",IF(I24939=INFORME!$C$22,CONCATENATE(H24939,".",I24939,".",G24939),""))</f>
        <v/>
      </c>
    </row>
    <row r="24940" spans="4:5" hidden="1" x14ac:dyDescent="0.25">
      <c r="D24940" s="2" t="str">
        <f>IF(E24940="","",CONCATENATE(H24940,".",COUNTIF($E$1:E24939,E24940)+1))</f>
        <v/>
      </c>
      <c r="E24940" s="2" t="str">
        <f>IF(I24940="","",IF(I24940=INFORME!$C$22,CONCATENATE(H24940,".",I24940,".",G24940),""))</f>
        <v/>
      </c>
    </row>
    <row r="24941" spans="4:5" hidden="1" x14ac:dyDescent="0.25">
      <c r="D24941" s="2" t="str">
        <f>IF(E24941="","",CONCATENATE(H24941,".",COUNTIF($E$1:E24940,E24941)+1))</f>
        <v/>
      </c>
      <c r="E24941" s="2" t="str">
        <f>IF(I24941="","",IF(I24941=INFORME!$C$22,CONCATENATE(H24941,".",I24941,".",G24941),""))</f>
        <v/>
      </c>
    </row>
    <row r="24942" spans="4:5" hidden="1" x14ac:dyDescent="0.25">
      <c r="D24942" s="2" t="str">
        <f>IF(E24942="","",CONCATENATE(H24942,".",COUNTIF($E$1:E24941,E24942)+1))</f>
        <v/>
      </c>
      <c r="E24942" s="2" t="str">
        <f>IF(I24942="","",IF(I24942=INFORME!$C$22,CONCATENATE(H24942,".",I24942,".",G24942),""))</f>
        <v/>
      </c>
    </row>
    <row r="24943" spans="4:5" hidden="1" x14ac:dyDescent="0.25">
      <c r="D24943" s="2" t="str">
        <f>IF(E24943="","",CONCATENATE(H24943,".",COUNTIF($E$1:E24942,E24943)+1))</f>
        <v/>
      </c>
      <c r="E24943" s="2" t="str">
        <f>IF(I24943="","",IF(I24943=INFORME!$C$22,CONCATENATE(H24943,".",I24943,".",G24943),""))</f>
        <v/>
      </c>
    </row>
    <row r="24944" spans="4:5" hidden="1" x14ac:dyDescent="0.25">
      <c r="D24944" s="2" t="str">
        <f>IF(E24944="","",CONCATENATE(H24944,".",COUNTIF($E$1:E24943,E24944)+1))</f>
        <v/>
      </c>
      <c r="E24944" s="2" t="str">
        <f>IF(I24944="","",IF(I24944=INFORME!$C$22,CONCATENATE(H24944,".",I24944,".",G24944),""))</f>
        <v/>
      </c>
    </row>
    <row r="24945" spans="4:5" hidden="1" x14ac:dyDescent="0.25">
      <c r="D24945" s="2" t="str">
        <f>IF(E24945="","",CONCATENATE(H24945,".",COUNTIF($E$1:E24944,E24945)+1))</f>
        <v/>
      </c>
      <c r="E24945" s="2" t="str">
        <f>IF(I24945="","",IF(I24945=INFORME!$C$22,CONCATENATE(H24945,".",I24945,".",G24945),""))</f>
        <v/>
      </c>
    </row>
    <row r="24946" spans="4:5" hidden="1" x14ac:dyDescent="0.25">
      <c r="D24946" s="2" t="str">
        <f>IF(E24946="","",CONCATENATE(H24946,".",COUNTIF($E$1:E24945,E24946)+1))</f>
        <v/>
      </c>
      <c r="E24946" s="2" t="str">
        <f>IF(I24946="","",IF(I24946=INFORME!$C$22,CONCATENATE(H24946,".",I24946,".",G24946),""))</f>
        <v/>
      </c>
    </row>
    <row r="24947" spans="4:5" hidden="1" x14ac:dyDescent="0.25">
      <c r="D24947" s="2" t="str">
        <f>IF(E24947="","",CONCATENATE(H24947,".",COUNTIF($E$1:E24946,E24947)+1))</f>
        <v/>
      </c>
      <c r="E24947" s="2" t="str">
        <f>IF(I24947="","",IF(I24947=INFORME!$C$22,CONCATENATE(H24947,".",I24947,".",G24947),""))</f>
        <v/>
      </c>
    </row>
    <row r="24948" spans="4:5" hidden="1" x14ac:dyDescent="0.25">
      <c r="D24948" s="2" t="str">
        <f>IF(E24948="","",CONCATENATE(H24948,".",COUNTIF($E$1:E24947,E24948)+1))</f>
        <v/>
      </c>
      <c r="E24948" s="2" t="str">
        <f>IF(I24948="","",IF(I24948=INFORME!$C$22,CONCATENATE(H24948,".",I24948,".",G24948),""))</f>
        <v/>
      </c>
    </row>
    <row r="24949" spans="4:5" hidden="1" x14ac:dyDescent="0.25">
      <c r="D24949" s="2" t="str">
        <f>IF(E24949="","",CONCATENATE(H24949,".",COUNTIF($E$1:E24948,E24949)+1))</f>
        <v/>
      </c>
      <c r="E24949" s="2" t="str">
        <f>IF(I24949="","",IF(I24949=INFORME!$C$22,CONCATENATE(H24949,".",I24949,".",G24949),""))</f>
        <v/>
      </c>
    </row>
    <row r="24950" spans="4:5" hidden="1" x14ac:dyDescent="0.25">
      <c r="D24950" s="2" t="str">
        <f>IF(E24950="","",CONCATENATE(H24950,".",COUNTIF($E$1:E24949,E24950)+1))</f>
        <v/>
      </c>
      <c r="E24950" s="2" t="str">
        <f>IF(I24950="","",IF(I24950=INFORME!$C$22,CONCATENATE(H24950,".",I24950,".",G24950),""))</f>
        <v/>
      </c>
    </row>
    <row r="24951" spans="4:5" hidden="1" x14ac:dyDescent="0.25">
      <c r="D24951" s="2" t="str">
        <f>IF(E24951="","",CONCATENATE(H24951,".",COUNTIF($E$1:E24950,E24951)+1))</f>
        <v/>
      </c>
      <c r="E24951" s="2" t="str">
        <f>IF(I24951="","",IF(I24951=INFORME!$C$22,CONCATENATE(H24951,".",I24951,".",G24951),""))</f>
        <v/>
      </c>
    </row>
    <row r="24952" spans="4:5" hidden="1" x14ac:dyDescent="0.25">
      <c r="D24952" s="2" t="str">
        <f>IF(E24952="","",CONCATENATE(H24952,".",COUNTIF($E$1:E24951,E24952)+1))</f>
        <v/>
      </c>
      <c r="E24952" s="2" t="str">
        <f>IF(I24952="","",IF(I24952=INFORME!$C$22,CONCATENATE(H24952,".",I24952,".",G24952),""))</f>
        <v/>
      </c>
    </row>
    <row r="24953" spans="4:5" hidden="1" x14ac:dyDescent="0.25">
      <c r="D24953" s="2" t="str">
        <f>IF(E24953="","",CONCATENATE(H24953,".",COUNTIF($E$1:E24952,E24953)+1))</f>
        <v/>
      </c>
      <c r="E24953" s="2" t="str">
        <f>IF(I24953="","",IF(I24953=INFORME!$C$22,CONCATENATE(H24953,".",I24953,".",G24953),""))</f>
        <v/>
      </c>
    </row>
    <row r="24954" spans="4:5" hidden="1" x14ac:dyDescent="0.25">
      <c r="D24954" s="2" t="str">
        <f>IF(E24954="","",CONCATENATE(H24954,".",COUNTIF($E$1:E24953,E24954)+1))</f>
        <v/>
      </c>
      <c r="E24954" s="2" t="str">
        <f>IF(I24954="","",IF(I24954=INFORME!$C$22,CONCATENATE(H24954,".",I24954,".",G24954),""))</f>
        <v/>
      </c>
    </row>
    <row r="24955" spans="4:5" hidden="1" x14ac:dyDescent="0.25">
      <c r="D24955" s="2" t="str">
        <f>IF(E24955="","",CONCATENATE(H24955,".",COUNTIF($E$1:E24954,E24955)+1))</f>
        <v/>
      </c>
      <c r="E24955" s="2" t="str">
        <f>IF(I24955="","",IF(I24955=INFORME!$C$22,CONCATENATE(H24955,".",I24955,".",G24955),""))</f>
        <v/>
      </c>
    </row>
    <row r="24956" spans="4:5" hidden="1" x14ac:dyDescent="0.25">
      <c r="D24956" s="2" t="str">
        <f>IF(E24956="","",CONCATENATE(H24956,".",COUNTIF($E$1:E24955,E24956)+1))</f>
        <v/>
      </c>
      <c r="E24956" s="2" t="str">
        <f>IF(I24956="","",IF(I24956=INFORME!$C$22,CONCATENATE(H24956,".",I24956,".",G24956),""))</f>
        <v/>
      </c>
    </row>
    <row r="24957" spans="4:5" hidden="1" x14ac:dyDescent="0.25">
      <c r="D24957" s="2" t="str">
        <f>IF(E24957="","",CONCATENATE(H24957,".",COUNTIF($E$1:E24956,E24957)+1))</f>
        <v/>
      </c>
      <c r="E24957" s="2" t="str">
        <f>IF(I24957="","",IF(I24957=INFORME!$C$22,CONCATENATE(H24957,".",I24957,".",G24957),""))</f>
        <v/>
      </c>
    </row>
    <row r="24958" spans="4:5" hidden="1" x14ac:dyDescent="0.25">
      <c r="D24958" s="2" t="str">
        <f>IF(E24958="","",CONCATENATE(H24958,".",COUNTIF($E$1:E24957,E24958)+1))</f>
        <v/>
      </c>
      <c r="E24958" s="2" t="str">
        <f>IF(I24958="","",IF(I24958=INFORME!$C$22,CONCATENATE(H24958,".",I24958,".",G24958),""))</f>
        <v/>
      </c>
    </row>
    <row r="24959" spans="4:5" hidden="1" x14ac:dyDescent="0.25">
      <c r="D24959" s="2" t="str">
        <f>IF(E24959="","",CONCATENATE(H24959,".",COUNTIF($E$1:E24958,E24959)+1))</f>
        <v/>
      </c>
      <c r="E24959" s="2" t="str">
        <f>IF(I24959="","",IF(I24959=INFORME!$C$22,CONCATENATE(H24959,".",I24959,".",G24959),""))</f>
        <v/>
      </c>
    </row>
    <row r="24960" spans="4:5" hidden="1" x14ac:dyDescent="0.25">
      <c r="D24960" s="2" t="str">
        <f>IF(E24960="","",CONCATENATE(H24960,".",COUNTIF($E$1:E24959,E24960)+1))</f>
        <v/>
      </c>
      <c r="E24960" s="2" t="str">
        <f>IF(I24960="","",IF(I24960=INFORME!$C$22,CONCATENATE(H24960,".",I24960,".",G24960),""))</f>
        <v/>
      </c>
    </row>
    <row r="24961" spans="4:5" hidden="1" x14ac:dyDescent="0.25">
      <c r="D24961" s="2" t="str">
        <f>IF(E24961="","",CONCATENATE(H24961,".",COUNTIF($E$1:E24960,E24961)+1))</f>
        <v/>
      </c>
      <c r="E24961" s="2" t="str">
        <f>IF(I24961="","",IF(I24961=INFORME!$C$22,CONCATENATE(H24961,".",I24961,".",G24961),""))</f>
        <v/>
      </c>
    </row>
    <row r="24962" spans="4:5" hidden="1" x14ac:dyDescent="0.25">
      <c r="D24962" s="2" t="str">
        <f>IF(E24962="","",CONCATENATE(H24962,".",COUNTIF($E$1:E24961,E24962)+1))</f>
        <v/>
      </c>
      <c r="E24962" s="2" t="str">
        <f>IF(I24962="","",IF(I24962=INFORME!$C$22,CONCATENATE(H24962,".",I24962,".",G24962),""))</f>
        <v/>
      </c>
    </row>
    <row r="24963" spans="4:5" hidden="1" x14ac:dyDescent="0.25">
      <c r="D24963" s="2" t="str">
        <f>IF(E24963="","",CONCATENATE(H24963,".",COUNTIF($E$1:E24962,E24963)+1))</f>
        <v/>
      </c>
      <c r="E24963" s="2" t="str">
        <f>IF(I24963="","",IF(I24963=INFORME!$C$22,CONCATENATE(H24963,".",I24963,".",G24963),""))</f>
        <v/>
      </c>
    </row>
    <row r="24964" spans="4:5" hidden="1" x14ac:dyDescent="0.25">
      <c r="D24964" s="2" t="str">
        <f>IF(E24964="","",CONCATENATE(H24964,".",COUNTIF($E$1:E24963,E24964)+1))</f>
        <v/>
      </c>
      <c r="E24964" s="2" t="str">
        <f>IF(I24964="","",IF(I24964=INFORME!$C$22,CONCATENATE(H24964,".",I24964,".",G24964),""))</f>
        <v/>
      </c>
    </row>
    <row r="24965" spans="4:5" hidden="1" x14ac:dyDescent="0.25">
      <c r="D24965" s="2" t="str">
        <f>IF(E24965="","",CONCATENATE(H24965,".",COUNTIF($E$1:E24964,E24965)+1))</f>
        <v/>
      </c>
      <c r="E24965" s="2" t="str">
        <f>IF(I24965="","",IF(I24965=INFORME!$C$22,CONCATENATE(H24965,".",I24965,".",G24965),""))</f>
        <v/>
      </c>
    </row>
    <row r="24966" spans="4:5" hidden="1" x14ac:dyDescent="0.25">
      <c r="D24966" s="2" t="str">
        <f>IF(E24966="","",CONCATENATE(H24966,".",COUNTIF($E$1:E24965,E24966)+1))</f>
        <v/>
      </c>
      <c r="E24966" s="2" t="str">
        <f>IF(I24966="","",IF(I24966=INFORME!$C$22,CONCATENATE(H24966,".",I24966,".",G24966),""))</f>
        <v/>
      </c>
    </row>
    <row r="24967" spans="4:5" hidden="1" x14ac:dyDescent="0.25">
      <c r="D24967" s="2" t="str">
        <f>IF(E24967="","",CONCATENATE(H24967,".",COUNTIF($E$1:E24966,E24967)+1))</f>
        <v/>
      </c>
      <c r="E24967" s="2" t="str">
        <f>IF(I24967="","",IF(I24967=INFORME!$C$22,CONCATENATE(H24967,".",I24967,".",G24967),""))</f>
        <v/>
      </c>
    </row>
    <row r="24968" spans="4:5" hidden="1" x14ac:dyDescent="0.25">
      <c r="D24968" s="2" t="str">
        <f>IF(E24968="","",CONCATENATE(H24968,".",COUNTIF($E$1:E24967,E24968)+1))</f>
        <v/>
      </c>
      <c r="E24968" s="2" t="str">
        <f>IF(I24968="","",IF(I24968=INFORME!$C$22,CONCATENATE(H24968,".",I24968,".",G24968),""))</f>
        <v/>
      </c>
    </row>
    <row r="24969" spans="4:5" hidden="1" x14ac:dyDescent="0.25">
      <c r="D24969" s="2" t="str">
        <f>IF(E24969="","",CONCATENATE(H24969,".",COUNTIF($E$1:E24968,E24969)+1))</f>
        <v/>
      </c>
      <c r="E24969" s="2" t="str">
        <f>IF(I24969="","",IF(I24969=INFORME!$C$22,CONCATENATE(H24969,".",I24969,".",G24969),""))</f>
        <v/>
      </c>
    </row>
    <row r="24970" spans="4:5" hidden="1" x14ac:dyDescent="0.25">
      <c r="D24970" s="2" t="str">
        <f>IF(E24970="","",CONCATENATE(H24970,".",COUNTIF($E$1:E24969,E24970)+1))</f>
        <v/>
      </c>
      <c r="E24970" s="2" t="str">
        <f>IF(I24970="","",IF(I24970=INFORME!$C$22,CONCATENATE(H24970,".",I24970,".",G24970),""))</f>
        <v/>
      </c>
    </row>
    <row r="24971" spans="4:5" hidden="1" x14ac:dyDescent="0.25">
      <c r="D24971" s="2" t="str">
        <f>IF(E24971="","",CONCATENATE(H24971,".",COUNTIF($E$1:E24970,E24971)+1))</f>
        <v/>
      </c>
      <c r="E24971" s="2" t="str">
        <f>IF(I24971="","",IF(I24971=INFORME!$C$22,CONCATENATE(H24971,".",I24971,".",G24971),""))</f>
        <v/>
      </c>
    </row>
    <row r="24972" spans="4:5" hidden="1" x14ac:dyDescent="0.25">
      <c r="D24972" s="2" t="str">
        <f>IF(E24972="","",CONCATENATE(H24972,".",COUNTIF($E$1:E24971,E24972)+1))</f>
        <v/>
      </c>
      <c r="E24972" s="2" t="str">
        <f>IF(I24972="","",IF(I24972=INFORME!$C$22,CONCATENATE(H24972,".",I24972,".",G24972),""))</f>
        <v/>
      </c>
    </row>
    <row r="24973" spans="4:5" hidden="1" x14ac:dyDescent="0.25">
      <c r="D24973" s="2" t="str">
        <f>IF(E24973="","",CONCATENATE(H24973,".",COUNTIF($E$1:E24972,E24973)+1))</f>
        <v/>
      </c>
      <c r="E24973" s="2" t="str">
        <f>IF(I24973="","",IF(I24973=INFORME!$C$22,CONCATENATE(H24973,".",I24973,".",G24973),""))</f>
        <v/>
      </c>
    </row>
    <row r="24974" spans="4:5" hidden="1" x14ac:dyDescent="0.25">
      <c r="D24974" s="2" t="str">
        <f>IF(E24974="","",CONCATENATE(H24974,".",COUNTIF($E$1:E24973,E24974)+1))</f>
        <v/>
      </c>
      <c r="E24974" s="2" t="str">
        <f>IF(I24974="","",IF(I24974=INFORME!$C$22,CONCATENATE(H24974,".",I24974,".",G24974),""))</f>
        <v/>
      </c>
    </row>
    <row r="24975" spans="4:5" hidden="1" x14ac:dyDescent="0.25">
      <c r="D24975" s="2" t="str">
        <f>IF(E24975="","",CONCATENATE(H24975,".",COUNTIF($E$1:E24974,E24975)+1))</f>
        <v/>
      </c>
      <c r="E24975" s="2" t="str">
        <f>IF(I24975="","",IF(I24975=INFORME!$C$22,CONCATENATE(H24975,".",I24975,".",G24975),""))</f>
        <v/>
      </c>
    </row>
    <row r="24976" spans="4:5" hidden="1" x14ac:dyDescent="0.25">
      <c r="D24976" s="2" t="str">
        <f>IF(E24976="","",CONCATENATE(H24976,".",COUNTIF($E$1:E24975,E24976)+1))</f>
        <v/>
      </c>
      <c r="E24976" s="2" t="str">
        <f>IF(I24976="","",IF(I24976=INFORME!$C$22,CONCATENATE(H24976,".",I24976,".",G24976),""))</f>
        <v/>
      </c>
    </row>
    <row r="24977" spans="4:5" hidden="1" x14ac:dyDescent="0.25">
      <c r="D24977" s="2" t="str">
        <f>IF(E24977="","",CONCATENATE(H24977,".",COUNTIF($E$1:E24976,E24977)+1))</f>
        <v/>
      </c>
      <c r="E24977" s="2" t="str">
        <f>IF(I24977="","",IF(I24977=INFORME!$C$22,CONCATENATE(H24977,".",I24977,".",G24977),""))</f>
        <v/>
      </c>
    </row>
    <row r="24978" spans="4:5" hidden="1" x14ac:dyDescent="0.25">
      <c r="D24978" s="2" t="str">
        <f>IF(E24978="","",CONCATENATE(H24978,".",COUNTIF($E$1:E24977,E24978)+1))</f>
        <v/>
      </c>
      <c r="E24978" s="2" t="str">
        <f>IF(I24978="","",IF(I24978=INFORME!$C$22,CONCATENATE(H24978,".",I24978,".",G24978),""))</f>
        <v/>
      </c>
    </row>
    <row r="24979" spans="4:5" hidden="1" x14ac:dyDescent="0.25">
      <c r="D24979" s="2" t="str">
        <f>IF(E24979="","",CONCATENATE(H24979,".",COUNTIF($E$1:E24978,E24979)+1))</f>
        <v/>
      </c>
      <c r="E24979" s="2" t="str">
        <f>IF(I24979="","",IF(I24979=INFORME!$C$22,CONCATENATE(H24979,".",I24979,".",G24979),""))</f>
        <v/>
      </c>
    </row>
    <row r="24980" spans="4:5" hidden="1" x14ac:dyDescent="0.25">
      <c r="D24980" s="2" t="str">
        <f>IF(E24980="","",CONCATENATE(H24980,".",COUNTIF($E$1:E24979,E24980)+1))</f>
        <v/>
      </c>
      <c r="E24980" s="2" t="str">
        <f>IF(I24980="","",IF(I24980=INFORME!$C$22,CONCATENATE(H24980,".",I24980,".",G24980),""))</f>
        <v/>
      </c>
    </row>
    <row r="24981" spans="4:5" hidden="1" x14ac:dyDescent="0.25">
      <c r="D24981" s="2" t="str">
        <f>IF(E24981="","",CONCATENATE(H24981,".",COUNTIF($E$1:E24980,E24981)+1))</f>
        <v/>
      </c>
      <c r="E24981" s="2" t="str">
        <f>IF(I24981="","",IF(I24981=INFORME!$C$22,CONCATENATE(H24981,".",I24981,".",G24981),""))</f>
        <v/>
      </c>
    </row>
    <row r="24982" spans="4:5" hidden="1" x14ac:dyDescent="0.25">
      <c r="D24982" s="2" t="str">
        <f>IF(E24982="","",CONCATENATE(H24982,".",COUNTIF($E$1:E24981,E24982)+1))</f>
        <v/>
      </c>
      <c r="E24982" s="2" t="str">
        <f>IF(I24982="","",IF(I24982=INFORME!$C$22,CONCATENATE(H24982,".",I24982,".",G24982),""))</f>
        <v/>
      </c>
    </row>
    <row r="24983" spans="4:5" hidden="1" x14ac:dyDescent="0.25">
      <c r="D24983" s="2" t="str">
        <f>IF(E24983="","",CONCATENATE(H24983,".",COUNTIF($E$1:E24982,E24983)+1))</f>
        <v/>
      </c>
      <c r="E24983" s="2" t="str">
        <f>IF(I24983="","",IF(I24983=INFORME!$C$22,CONCATENATE(H24983,".",I24983,".",G24983),""))</f>
        <v/>
      </c>
    </row>
    <row r="24984" spans="4:5" hidden="1" x14ac:dyDescent="0.25">
      <c r="D24984" s="2" t="str">
        <f>IF(E24984="","",CONCATENATE(H24984,".",COUNTIF($E$1:E24983,E24984)+1))</f>
        <v/>
      </c>
      <c r="E24984" s="2" t="str">
        <f>IF(I24984="","",IF(I24984=INFORME!$C$22,CONCATENATE(H24984,".",I24984,".",G24984),""))</f>
        <v/>
      </c>
    </row>
    <row r="24985" spans="4:5" hidden="1" x14ac:dyDescent="0.25">
      <c r="D24985" s="2" t="str">
        <f>IF(E24985="","",CONCATENATE(H24985,".",COUNTIF($E$1:E24984,E24985)+1))</f>
        <v/>
      </c>
      <c r="E24985" s="2" t="str">
        <f>IF(I24985="","",IF(I24985=INFORME!$C$22,CONCATENATE(H24985,".",I24985,".",G24985),""))</f>
        <v/>
      </c>
    </row>
    <row r="24986" spans="4:5" hidden="1" x14ac:dyDescent="0.25">
      <c r="D24986" s="2" t="str">
        <f>IF(E24986="","",CONCATENATE(H24986,".",COUNTIF($E$1:E24985,E24986)+1))</f>
        <v/>
      </c>
      <c r="E24986" s="2" t="str">
        <f>IF(I24986="","",IF(I24986=INFORME!$C$22,CONCATENATE(H24986,".",I24986,".",G24986),""))</f>
        <v/>
      </c>
    </row>
    <row r="24987" spans="4:5" hidden="1" x14ac:dyDescent="0.25">
      <c r="D24987" s="2" t="str">
        <f>IF(E24987="","",CONCATENATE(H24987,".",COUNTIF($E$1:E24986,E24987)+1))</f>
        <v/>
      </c>
      <c r="E24987" s="2" t="str">
        <f>IF(I24987="","",IF(I24987=INFORME!$C$22,CONCATENATE(H24987,".",I24987,".",G24987),""))</f>
        <v/>
      </c>
    </row>
    <row r="24988" spans="4:5" hidden="1" x14ac:dyDescent="0.25">
      <c r="D24988" s="2" t="str">
        <f>IF(E24988="","",CONCATENATE(H24988,".",COUNTIF($E$1:E24987,E24988)+1))</f>
        <v/>
      </c>
      <c r="E24988" s="2" t="str">
        <f>IF(I24988="","",IF(I24988=INFORME!$C$22,CONCATENATE(H24988,".",I24988,".",G24988),""))</f>
        <v/>
      </c>
    </row>
    <row r="24989" spans="4:5" hidden="1" x14ac:dyDescent="0.25">
      <c r="D24989" s="2" t="str">
        <f>IF(E24989="","",CONCATENATE(H24989,".",COUNTIF($E$1:E24988,E24989)+1))</f>
        <v/>
      </c>
      <c r="E24989" s="2" t="str">
        <f>IF(I24989="","",IF(I24989=INFORME!$C$22,CONCATENATE(H24989,".",I24989,".",G24989),""))</f>
        <v/>
      </c>
    </row>
    <row r="24990" spans="4:5" hidden="1" x14ac:dyDescent="0.25">
      <c r="D24990" s="2" t="str">
        <f>IF(E24990="","",CONCATENATE(H24990,".",COUNTIF($E$1:E24989,E24990)+1))</f>
        <v/>
      </c>
      <c r="E24990" s="2" t="str">
        <f>IF(I24990="","",IF(I24990=INFORME!$C$22,CONCATENATE(H24990,".",I24990,".",G24990),""))</f>
        <v/>
      </c>
    </row>
    <row r="24991" spans="4:5" hidden="1" x14ac:dyDescent="0.25">
      <c r="D24991" s="2" t="str">
        <f>IF(E24991="","",CONCATENATE(H24991,".",COUNTIF($E$1:E24990,E24991)+1))</f>
        <v/>
      </c>
      <c r="E24991" s="2" t="str">
        <f>IF(I24991="","",IF(I24991=INFORME!$C$22,CONCATENATE(H24991,".",I24991,".",G24991),""))</f>
        <v/>
      </c>
    </row>
    <row r="24992" spans="4:5" hidden="1" x14ac:dyDescent="0.25">
      <c r="D24992" s="2" t="str">
        <f>IF(E24992="","",CONCATENATE(H24992,".",COUNTIF($E$1:E24991,E24992)+1))</f>
        <v/>
      </c>
      <c r="E24992" s="2" t="str">
        <f>IF(I24992="","",IF(I24992=INFORME!$C$22,CONCATENATE(H24992,".",I24992,".",G24992),""))</f>
        <v/>
      </c>
    </row>
    <row r="24993" spans="4:5" hidden="1" x14ac:dyDescent="0.25">
      <c r="D24993" s="2" t="str">
        <f>IF(E24993="","",CONCATENATE(H24993,".",COUNTIF($E$1:E24992,E24993)+1))</f>
        <v/>
      </c>
      <c r="E24993" s="2" t="str">
        <f>IF(I24993="","",IF(I24993=INFORME!$C$22,CONCATENATE(H24993,".",I24993,".",G24993),""))</f>
        <v/>
      </c>
    </row>
    <row r="24994" spans="4:5" hidden="1" x14ac:dyDescent="0.25">
      <c r="D24994" s="2" t="str">
        <f>IF(E24994="","",CONCATENATE(H24994,".",COUNTIF($E$1:E24993,E24994)+1))</f>
        <v/>
      </c>
      <c r="E24994" s="2" t="str">
        <f>IF(I24994="","",IF(I24994=INFORME!$C$22,CONCATENATE(H24994,".",I24994,".",G24994),""))</f>
        <v/>
      </c>
    </row>
    <row r="24995" spans="4:5" hidden="1" x14ac:dyDescent="0.25">
      <c r="D24995" s="2" t="str">
        <f>IF(E24995="","",CONCATENATE(H24995,".",COUNTIF($E$1:E24994,E24995)+1))</f>
        <v/>
      </c>
      <c r="E24995" s="2" t="str">
        <f>IF(I24995="","",IF(I24995=INFORME!$C$22,CONCATENATE(H24995,".",I24995,".",G24995),""))</f>
        <v/>
      </c>
    </row>
    <row r="24996" spans="4:5" hidden="1" x14ac:dyDescent="0.25">
      <c r="D24996" s="2" t="str">
        <f>IF(E24996="","",CONCATENATE(H24996,".",COUNTIF($E$1:E24995,E24996)+1))</f>
        <v/>
      </c>
      <c r="E24996" s="2" t="str">
        <f>IF(I24996="","",IF(I24996=INFORME!$C$22,CONCATENATE(H24996,".",I24996,".",G24996),""))</f>
        <v/>
      </c>
    </row>
    <row r="24997" spans="4:5" hidden="1" x14ac:dyDescent="0.25">
      <c r="D24997" s="2" t="str">
        <f>IF(E24997="","",CONCATENATE(H24997,".",COUNTIF($E$1:E24996,E24997)+1))</f>
        <v/>
      </c>
      <c r="E24997" s="2" t="str">
        <f>IF(I24997="","",IF(I24997=INFORME!$C$22,CONCATENATE(H24997,".",I24997,".",G24997),""))</f>
        <v/>
      </c>
    </row>
    <row r="24998" spans="4:5" hidden="1" x14ac:dyDescent="0.25">
      <c r="D24998" s="2" t="str">
        <f>IF(E24998="","",CONCATENATE(H24998,".",COUNTIF($E$1:E24997,E24998)+1))</f>
        <v/>
      </c>
      <c r="E24998" s="2" t="str">
        <f>IF(I24998="","",IF(I24998=INFORME!$C$22,CONCATENATE(H24998,".",I24998,".",G24998),""))</f>
        <v/>
      </c>
    </row>
    <row r="24999" spans="4:5" hidden="1" x14ac:dyDescent="0.25">
      <c r="D24999" s="2" t="str">
        <f>IF(E24999="","",CONCATENATE(H24999,".",COUNTIF($E$1:E24998,E24999)+1))</f>
        <v/>
      </c>
      <c r="E24999" s="2" t="str">
        <f>IF(I24999="","",IF(I24999=INFORME!$C$22,CONCATENATE(H24999,".",I24999,".",G24999),""))</f>
        <v/>
      </c>
    </row>
    <row r="25000" spans="4:5" hidden="1" x14ac:dyDescent="0.25">
      <c r="D25000" s="2" t="str">
        <f>IF(E25000="","",CONCATENATE(H25000,".",COUNTIF($E$1:E24999,E25000)+1))</f>
        <v/>
      </c>
      <c r="E25000" s="2" t="str">
        <f>IF(I25000="","",IF(I25000=INFORME!$C$22,CONCATENATE(H25000,".",I25000,".",G25000),""))</f>
        <v/>
      </c>
    </row>
    <row r="25001" spans="4:5" hidden="1" x14ac:dyDescent="0.25">
      <c r="D25001" s="2" t="str">
        <f>IF(E25001="","",CONCATENATE(H25001,".",COUNTIF($E$1:E25000,E25001)+1))</f>
        <v/>
      </c>
      <c r="E25001" s="2" t="str">
        <f>IF(I25001="","",IF(I25001=INFORME!$C$22,CONCATENATE(H25001,".",I25001,".",G25001),""))</f>
        <v/>
      </c>
    </row>
    <row r="25002" spans="4:5" hidden="1" x14ac:dyDescent="0.25">
      <c r="D25002" s="2" t="str">
        <f>IF(E25002="","",CONCATENATE(H25002,".",COUNTIF($E$1:E25001,E25002)+1))</f>
        <v/>
      </c>
      <c r="E25002" s="2" t="str">
        <f>IF(I25002="","",IF(I25002=INFORME!$C$22,CONCATENATE(H25002,".",I25002,".",G25002),""))</f>
        <v/>
      </c>
    </row>
    <row r="25003" spans="4:5" hidden="1" x14ac:dyDescent="0.25">
      <c r="D25003" s="2" t="str">
        <f>IF(E25003="","",CONCATENATE(H25003,".",COUNTIF($E$1:E25002,E25003)+1))</f>
        <v/>
      </c>
      <c r="E25003" s="2" t="str">
        <f>IF(I25003="","",IF(I25003=INFORME!$C$22,CONCATENATE(H25003,".",I25003,".",G25003),""))</f>
        <v/>
      </c>
    </row>
    <row r="25004" spans="4:5" hidden="1" x14ac:dyDescent="0.25">
      <c r="D25004" s="2" t="str">
        <f>IF(E25004="","",CONCATENATE(H25004,".",COUNTIF($E$1:E25003,E25004)+1))</f>
        <v/>
      </c>
      <c r="E25004" s="2" t="str">
        <f>IF(I25004="","",IF(I25004=INFORME!$C$22,CONCATENATE(H25004,".",I25004,".",G25004),""))</f>
        <v/>
      </c>
    </row>
    <row r="25005" spans="4:5" hidden="1" x14ac:dyDescent="0.25">
      <c r="D25005" s="2" t="str">
        <f>IF(E25005="","",CONCATENATE(H25005,".",COUNTIF($E$1:E25004,E25005)+1))</f>
        <v/>
      </c>
      <c r="E25005" s="2" t="str">
        <f>IF(I25005="","",IF(I25005=INFORME!$C$22,CONCATENATE(H25005,".",I25005,".",G25005),""))</f>
        <v/>
      </c>
    </row>
    <row r="25006" spans="4:5" hidden="1" x14ac:dyDescent="0.25">
      <c r="D25006" s="2" t="str">
        <f>IF(E25006="","",CONCATENATE(H25006,".",COUNTIF($E$1:E25005,E25006)+1))</f>
        <v/>
      </c>
      <c r="E25006" s="2" t="str">
        <f>IF(I25006="","",IF(I25006=INFORME!$C$22,CONCATENATE(H25006,".",I25006,".",G25006),""))</f>
        <v/>
      </c>
    </row>
    <row r="25007" spans="4:5" hidden="1" x14ac:dyDescent="0.25">
      <c r="D25007" s="2" t="str">
        <f>IF(E25007="","",CONCATENATE(H25007,".",COUNTIF($E$1:E25006,E25007)+1))</f>
        <v/>
      </c>
      <c r="E25007" s="2" t="str">
        <f>IF(I25007="","",IF(I25007=INFORME!$C$22,CONCATENATE(H25007,".",I25007,".",G25007),""))</f>
        <v/>
      </c>
    </row>
    <row r="25008" spans="4:5" hidden="1" x14ac:dyDescent="0.25">
      <c r="D25008" s="2" t="str">
        <f>IF(E25008="","",CONCATENATE(H25008,".",COUNTIF($E$1:E25007,E25008)+1))</f>
        <v/>
      </c>
      <c r="E25008" s="2" t="str">
        <f>IF(I25008="","",IF(I25008=INFORME!$C$22,CONCATENATE(H25008,".",I25008,".",G25008),""))</f>
        <v/>
      </c>
    </row>
    <row r="25009" spans="4:5" hidden="1" x14ac:dyDescent="0.25">
      <c r="D25009" s="2" t="str">
        <f>IF(E25009="","",CONCATENATE(H25009,".",COUNTIF($E$1:E25008,E25009)+1))</f>
        <v/>
      </c>
      <c r="E25009" s="2" t="str">
        <f>IF(I25009="","",IF(I25009=INFORME!$C$22,CONCATENATE(H25009,".",I25009,".",G25009),""))</f>
        <v/>
      </c>
    </row>
    <row r="25010" spans="4:5" hidden="1" x14ac:dyDescent="0.25">
      <c r="D25010" s="2" t="str">
        <f>IF(E25010="","",CONCATENATE(H25010,".",COUNTIF($E$1:E25009,E25010)+1))</f>
        <v/>
      </c>
      <c r="E25010" s="2" t="str">
        <f>IF(I25010="","",IF(I25010=INFORME!$C$22,CONCATENATE(H25010,".",I25010,".",G25010),""))</f>
        <v/>
      </c>
    </row>
    <row r="25011" spans="4:5" hidden="1" x14ac:dyDescent="0.25">
      <c r="D25011" s="2" t="str">
        <f>IF(E25011="","",CONCATENATE(H25011,".",COUNTIF($E$1:E25010,E25011)+1))</f>
        <v/>
      </c>
      <c r="E25011" s="2" t="str">
        <f>IF(I25011="","",IF(I25011=INFORME!$C$22,CONCATENATE(H25011,".",I25011,".",G25011),""))</f>
        <v/>
      </c>
    </row>
    <row r="25012" spans="4:5" hidden="1" x14ac:dyDescent="0.25">
      <c r="D25012" s="2" t="str">
        <f>IF(E25012="","",CONCATENATE(H25012,".",COUNTIF($E$1:E25011,E25012)+1))</f>
        <v/>
      </c>
      <c r="E25012" s="2" t="str">
        <f>IF(I25012="","",IF(I25012=INFORME!$C$22,CONCATENATE(H25012,".",I25012,".",G25012),""))</f>
        <v/>
      </c>
    </row>
    <row r="25013" spans="4:5" hidden="1" x14ac:dyDescent="0.25">
      <c r="D25013" s="2" t="str">
        <f>IF(E25013="","",CONCATENATE(H25013,".",COUNTIF($E$1:E25012,E25013)+1))</f>
        <v/>
      </c>
      <c r="E25013" s="2" t="str">
        <f>IF(I25013="","",IF(I25013=INFORME!$C$22,CONCATENATE(H25013,".",I25013,".",G25013),""))</f>
        <v/>
      </c>
    </row>
    <row r="25014" spans="4:5" hidden="1" x14ac:dyDescent="0.25">
      <c r="D25014" s="2" t="str">
        <f>IF(E25014="","",CONCATENATE(H25014,".",COUNTIF($E$1:E25013,E25014)+1))</f>
        <v/>
      </c>
      <c r="E25014" s="2" t="str">
        <f>IF(I25014="","",IF(I25014=INFORME!$C$22,CONCATENATE(H25014,".",I25014,".",G25014),""))</f>
        <v/>
      </c>
    </row>
    <row r="25015" spans="4:5" hidden="1" x14ac:dyDescent="0.25">
      <c r="D25015" s="2" t="str">
        <f>IF(E25015="","",CONCATENATE(H25015,".",COUNTIF($E$1:E25014,E25015)+1))</f>
        <v/>
      </c>
      <c r="E25015" s="2" t="str">
        <f>IF(I25015="","",IF(I25015=INFORME!$C$22,CONCATENATE(H25015,".",I25015,".",G25015),""))</f>
        <v/>
      </c>
    </row>
    <row r="25016" spans="4:5" hidden="1" x14ac:dyDescent="0.25">
      <c r="D25016" s="2" t="str">
        <f>IF(E25016="","",CONCATENATE(H25016,".",COUNTIF($E$1:E25015,E25016)+1))</f>
        <v/>
      </c>
      <c r="E25016" s="2" t="str">
        <f>IF(I25016="","",IF(I25016=INFORME!$C$22,CONCATENATE(H25016,".",I25016,".",G25016),""))</f>
        <v/>
      </c>
    </row>
    <row r="25017" spans="4:5" hidden="1" x14ac:dyDescent="0.25">
      <c r="D25017" s="2" t="str">
        <f>IF(E25017="","",CONCATENATE(H25017,".",COUNTIF($E$1:E25016,E25017)+1))</f>
        <v/>
      </c>
      <c r="E25017" s="2" t="str">
        <f>IF(I25017="","",IF(I25017=INFORME!$C$22,CONCATENATE(H25017,".",I25017,".",G25017),""))</f>
        <v/>
      </c>
    </row>
    <row r="25018" spans="4:5" hidden="1" x14ac:dyDescent="0.25">
      <c r="D25018" s="2" t="str">
        <f>IF(E25018="","",CONCATENATE(H25018,".",COUNTIF($E$1:E25017,E25018)+1))</f>
        <v/>
      </c>
      <c r="E25018" s="2" t="str">
        <f>IF(I25018="","",IF(I25018=INFORME!$C$22,CONCATENATE(H25018,".",I25018,".",G25018),""))</f>
        <v/>
      </c>
    </row>
    <row r="25019" spans="4:5" hidden="1" x14ac:dyDescent="0.25">
      <c r="D25019" s="2" t="str">
        <f>IF(E25019="","",CONCATENATE(H25019,".",COUNTIF($E$1:E25018,E25019)+1))</f>
        <v/>
      </c>
      <c r="E25019" s="2" t="str">
        <f>IF(I25019="","",IF(I25019=INFORME!$C$22,CONCATENATE(H25019,".",I25019,".",G25019),""))</f>
        <v/>
      </c>
    </row>
    <row r="25020" spans="4:5" hidden="1" x14ac:dyDescent="0.25">
      <c r="D25020" s="2" t="str">
        <f>IF(E25020="","",CONCATENATE(H25020,".",COUNTIF($E$1:E25019,E25020)+1))</f>
        <v/>
      </c>
      <c r="E25020" s="2" t="str">
        <f>IF(I25020="","",IF(I25020=INFORME!$C$22,CONCATENATE(H25020,".",I25020,".",G25020),""))</f>
        <v/>
      </c>
    </row>
    <row r="25021" spans="4:5" hidden="1" x14ac:dyDescent="0.25">
      <c r="D25021" s="2" t="str">
        <f>IF(E25021="","",CONCATENATE(H25021,".",COUNTIF($E$1:E25020,E25021)+1))</f>
        <v/>
      </c>
      <c r="E25021" s="2" t="str">
        <f>IF(I25021="","",IF(I25021=INFORME!$C$22,CONCATENATE(H25021,".",I25021,".",G25021),""))</f>
        <v/>
      </c>
    </row>
    <row r="25022" spans="4:5" hidden="1" x14ac:dyDescent="0.25">
      <c r="D25022" s="2" t="str">
        <f>IF(E25022="","",CONCATENATE(H25022,".",COUNTIF($E$1:E25021,E25022)+1))</f>
        <v/>
      </c>
      <c r="E25022" s="2" t="str">
        <f>IF(I25022="","",IF(I25022=INFORME!$C$22,CONCATENATE(H25022,".",I25022,".",G25022),""))</f>
        <v/>
      </c>
    </row>
    <row r="25023" spans="4:5" hidden="1" x14ac:dyDescent="0.25">
      <c r="D25023" s="2" t="str">
        <f>IF(E25023="","",CONCATENATE(H25023,".",COUNTIF($E$1:E25022,E25023)+1))</f>
        <v/>
      </c>
      <c r="E25023" s="2" t="str">
        <f>IF(I25023="","",IF(I25023=INFORME!$C$22,CONCATENATE(H25023,".",I25023,".",G25023),""))</f>
        <v/>
      </c>
    </row>
    <row r="25024" spans="4:5" hidden="1" x14ac:dyDescent="0.25">
      <c r="D25024" s="2" t="str">
        <f>IF(E25024="","",CONCATENATE(H25024,".",COUNTIF($E$1:E25023,E25024)+1))</f>
        <v/>
      </c>
      <c r="E25024" s="2" t="str">
        <f>IF(I25024="","",IF(I25024=INFORME!$C$22,CONCATENATE(H25024,".",I25024,".",G25024),""))</f>
        <v/>
      </c>
    </row>
    <row r="25025" spans="4:5" hidden="1" x14ac:dyDescent="0.25">
      <c r="D25025" s="2" t="str">
        <f>IF(E25025="","",CONCATENATE(H25025,".",COUNTIF($E$1:E25024,E25025)+1))</f>
        <v/>
      </c>
      <c r="E25025" s="2" t="str">
        <f>IF(I25025="","",IF(I25025=INFORME!$C$22,CONCATENATE(H25025,".",I25025,".",G25025),""))</f>
        <v/>
      </c>
    </row>
    <row r="25026" spans="4:5" hidden="1" x14ac:dyDescent="0.25">
      <c r="D25026" s="2" t="str">
        <f>IF(E25026="","",CONCATENATE(H25026,".",COUNTIF($E$1:E25025,E25026)+1))</f>
        <v/>
      </c>
      <c r="E25026" s="2" t="str">
        <f>IF(I25026="","",IF(I25026=INFORME!$C$22,CONCATENATE(H25026,".",I25026,".",G25026),""))</f>
        <v/>
      </c>
    </row>
    <row r="25027" spans="4:5" hidden="1" x14ac:dyDescent="0.25">
      <c r="D25027" s="2" t="str">
        <f>IF(E25027="","",CONCATENATE(H25027,".",COUNTIF($E$1:E25026,E25027)+1))</f>
        <v/>
      </c>
      <c r="E25027" s="2" t="str">
        <f>IF(I25027="","",IF(I25027=INFORME!$C$22,CONCATENATE(H25027,".",I25027,".",G25027),""))</f>
        <v/>
      </c>
    </row>
    <row r="25028" spans="4:5" hidden="1" x14ac:dyDescent="0.25">
      <c r="D25028" s="2" t="str">
        <f>IF(E25028="","",CONCATENATE(H25028,".",COUNTIF($E$1:E25027,E25028)+1))</f>
        <v/>
      </c>
      <c r="E25028" s="2" t="str">
        <f>IF(I25028="","",IF(I25028=INFORME!$C$22,CONCATENATE(H25028,".",I25028,".",G25028),""))</f>
        <v/>
      </c>
    </row>
    <row r="25029" spans="4:5" hidden="1" x14ac:dyDescent="0.25">
      <c r="D25029" s="2" t="str">
        <f>IF(E25029="","",CONCATENATE(H25029,".",COUNTIF($E$1:E25028,E25029)+1))</f>
        <v/>
      </c>
      <c r="E25029" s="2" t="str">
        <f>IF(I25029="","",IF(I25029=INFORME!$C$22,CONCATENATE(H25029,".",I25029,".",G25029),""))</f>
        <v/>
      </c>
    </row>
    <row r="25030" spans="4:5" hidden="1" x14ac:dyDescent="0.25">
      <c r="D25030" s="2" t="str">
        <f>IF(E25030="","",CONCATENATE(H25030,".",COUNTIF($E$1:E25029,E25030)+1))</f>
        <v/>
      </c>
      <c r="E25030" s="2" t="str">
        <f>IF(I25030="","",IF(I25030=INFORME!$C$22,CONCATENATE(H25030,".",I25030,".",G25030),""))</f>
        <v/>
      </c>
    </row>
    <row r="25031" spans="4:5" hidden="1" x14ac:dyDescent="0.25">
      <c r="D25031" s="2" t="str">
        <f>IF(E25031="","",CONCATENATE(H25031,".",COUNTIF($E$1:E25030,E25031)+1))</f>
        <v/>
      </c>
      <c r="E25031" s="2" t="str">
        <f>IF(I25031="","",IF(I25031=INFORME!$C$22,CONCATENATE(H25031,".",I25031,".",G25031),""))</f>
        <v/>
      </c>
    </row>
    <row r="25032" spans="4:5" hidden="1" x14ac:dyDescent="0.25">
      <c r="D25032" s="2" t="str">
        <f>IF(E25032="","",CONCATENATE(H25032,".",COUNTIF($E$1:E25031,E25032)+1))</f>
        <v/>
      </c>
      <c r="E25032" s="2" t="str">
        <f>IF(I25032="","",IF(I25032=INFORME!$C$22,CONCATENATE(H25032,".",I25032,".",G25032),""))</f>
        <v/>
      </c>
    </row>
    <row r="25033" spans="4:5" hidden="1" x14ac:dyDescent="0.25">
      <c r="D25033" s="2" t="str">
        <f>IF(E25033="","",CONCATENATE(H25033,".",COUNTIF($E$1:E25032,E25033)+1))</f>
        <v/>
      </c>
      <c r="E25033" s="2" t="str">
        <f>IF(I25033="","",IF(I25033=INFORME!$C$22,CONCATENATE(H25033,".",I25033,".",G25033),""))</f>
        <v/>
      </c>
    </row>
    <row r="25034" spans="4:5" hidden="1" x14ac:dyDescent="0.25">
      <c r="D25034" s="2" t="str">
        <f>IF(E25034="","",CONCATENATE(H25034,".",COUNTIF($E$1:E25033,E25034)+1))</f>
        <v/>
      </c>
      <c r="E25034" s="2" t="str">
        <f>IF(I25034="","",IF(I25034=INFORME!$C$22,CONCATENATE(H25034,".",I25034,".",G25034),""))</f>
        <v/>
      </c>
    </row>
    <row r="25035" spans="4:5" hidden="1" x14ac:dyDescent="0.25">
      <c r="D25035" s="2" t="str">
        <f>IF(E25035="","",CONCATENATE(H25035,".",COUNTIF($E$1:E25034,E25035)+1))</f>
        <v/>
      </c>
      <c r="E25035" s="2" t="str">
        <f>IF(I25035="","",IF(I25035=INFORME!$C$22,CONCATENATE(H25035,".",I25035,".",G25035),""))</f>
        <v/>
      </c>
    </row>
    <row r="25036" spans="4:5" hidden="1" x14ac:dyDescent="0.25">
      <c r="D25036" s="2" t="str">
        <f>IF(E25036="","",CONCATENATE(H25036,".",COUNTIF($E$1:E25035,E25036)+1))</f>
        <v/>
      </c>
      <c r="E25036" s="2" t="str">
        <f>IF(I25036="","",IF(I25036=INFORME!$C$22,CONCATENATE(H25036,".",I25036,".",G25036),""))</f>
        <v/>
      </c>
    </row>
    <row r="25037" spans="4:5" hidden="1" x14ac:dyDescent="0.25">
      <c r="D25037" s="2" t="str">
        <f>IF(E25037="","",CONCATENATE(H25037,".",COUNTIF($E$1:E25036,E25037)+1))</f>
        <v/>
      </c>
      <c r="E25037" s="2" t="str">
        <f>IF(I25037="","",IF(I25037=INFORME!$C$22,CONCATENATE(H25037,".",I25037,".",G25037),""))</f>
        <v/>
      </c>
    </row>
    <row r="25038" spans="4:5" hidden="1" x14ac:dyDescent="0.25">
      <c r="D25038" s="2" t="str">
        <f>IF(E25038="","",CONCATENATE(H25038,".",COUNTIF($E$1:E25037,E25038)+1))</f>
        <v/>
      </c>
      <c r="E25038" s="2" t="str">
        <f>IF(I25038="","",IF(I25038=INFORME!$C$22,CONCATENATE(H25038,".",I25038,".",G25038),""))</f>
        <v/>
      </c>
    </row>
    <row r="25039" spans="4:5" hidden="1" x14ac:dyDescent="0.25">
      <c r="D25039" s="2" t="str">
        <f>IF(E25039="","",CONCATENATE(H25039,".",COUNTIF($E$1:E25038,E25039)+1))</f>
        <v/>
      </c>
      <c r="E25039" s="2" t="str">
        <f>IF(I25039="","",IF(I25039=INFORME!$C$22,CONCATENATE(H25039,".",I25039,".",G25039),""))</f>
        <v/>
      </c>
    </row>
    <row r="25040" spans="4:5" hidden="1" x14ac:dyDescent="0.25">
      <c r="D25040" s="2" t="str">
        <f>IF(E25040="","",CONCATENATE(H25040,".",COUNTIF($E$1:E25039,E25040)+1))</f>
        <v/>
      </c>
      <c r="E25040" s="2" t="str">
        <f>IF(I25040="","",IF(I25040=INFORME!$C$22,CONCATENATE(H25040,".",I25040,".",G25040),""))</f>
        <v/>
      </c>
    </row>
    <row r="25041" spans="4:5" hidden="1" x14ac:dyDescent="0.25">
      <c r="D25041" s="2" t="str">
        <f>IF(E25041="","",CONCATENATE(H25041,".",COUNTIF($E$1:E25040,E25041)+1))</f>
        <v/>
      </c>
      <c r="E25041" s="2" t="str">
        <f>IF(I25041="","",IF(I25041=INFORME!$C$22,CONCATENATE(H25041,".",I25041,".",G25041),""))</f>
        <v/>
      </c>
    </row>
    <row r="25042" spans="4:5" hidden="1" x14ac:dyDescent="0.25">
      <c r="D25042" s="2" t="str">
        <f>IF(E25042="","",CONCATENATE(H25042,".",COUNTIF($E$1:E25041,E25042)+1))</f>
        <v/>
      </c>
      <c r="E25042" s="2" t="str">
        <f>IF(I25042="","",IF(I25042=INFORME!$C$22,CONCATENATE(H25042,".",I25042,".",G25042),""))</f>
        <v/>
      </c>
    </row>
    <row r="25043" spans="4:5" hidden="1" x14ac:dyDescent="0.25">
      <c r="D25043" s="2" t="str">
        <f>IF(E25043="","",CONCATENATE(H25043,".",COUNTIF($E$1:E25042,E25043)+1))</f>
        <v/>
      </c>
      <c r="E25043" s="2" t="str">
        <f>IF(I25043="","",IF(I25043=INFORME!$C$22,CONCATENATE(H25043,".",I25043,".",G25043),""))</f>
        <v/>
      </c>
    </row>
    <row r="25044" spans="4:5" hidden="1" x14ac:dyDescent="0.25">
      <c r="D25044" s="2" t="str">
        <f>IF(E25044="","",CONCATENATE(H25044,".",COUNTIF($E$1:E25043,E25044)+1))</f>
        <v/>
      </c>
      <c r="E25044" s="2" t="str">
        <f>IF(I25044="","",IF(I25044=INFORME!$C$22,CONCATENATE(H25044,".",I25044,".",G25044),""))</f>
        <v/>
      </c>
    </row>
    <row r="25045" spans="4:5" hidden="1" x14ac:dyDescent="0.25">
      <c r="D25045" s="2" t="str">
        <f>IF(E25045="","",CONCATENATE(H25045,".",COUNTIF($E$1:E25044,E25045)+1))</f>
        <v/>
      </c>
      <c r="E25045" s="2" t="str">
        <f>IF(I25045="","",IF(I25045=INFORME!$C$22,CONCATENATE(H25045,".",I25045,".",G25045),""))</f>
        <v/>
      </c>
    </row>
    <row r="25046" spans="4:5" hidden="1" x14ac:dyDescent="0.25">
      <c r="D25046" s="2" t="str">
        <f>IF(E25046="","",CONCATENATE(H25046,".",COUNTIF($E$1:E25045,E25046)+1))</f>
        <v/>
      </c>
      <c r="E25046" s="2" t="str">
        <f>IF(I25046="","",IF(I25046=INFORME!$C$22,CONCATENATE(H25046,".",I25046,".",G25046),""))</f>
        <v/>
      </c>
    </row>
    <row r="25047" spans="4:5" hidden="1" x14ac:dyDescent="0.25">
      <c r="D25047" s="2" t="str">
        <f>IF(E25047="","",CONCATENATE(H25047,".",COUNTIF($E$1:E25046,E25047)+1))</f>
        <v/>
      </c>
      <c r="E25047" s="2" t="str">
        <f>IF(I25047="","",IF(I25047=INFORME!$C$22,CONCATENATE(H25047,".",I25047,".",G25047),""))</f>
        <v/>
      </c>
    </row>
    <row r="25048" spans="4:5" hidden="1" x14ac:dyDescent="0.25">
      <c r="D25048" s="2" t="str">
        <f>IF(E25048="","",CONCATENATE(H25048,".",COUNTIF($E$1:E25047,E25048)+1))</f>
        <v/>
      </c>
      <c r="E25048" s="2" t="str">
        <f>IF(I25048="","",IF(I25048=INFORME!$C$22,CONCATENATE(H25048,".",I25048,".",G25048),""))</f>
        <v/>
      </c>
    </row>
    <row r="25049" spans="4:5" hidden="1" x14ac:dyDescent="0.25">
      <c r="D25049" s="2" t="str">
        <f>IF(E25049="","",CONCATENATE(H25049,".",COUNTIF($E$1:E25048,E25049)+1))</f>
        <v/>
      </c>
      <c r="E25049" s="2" t="str">
        <f>IF(I25049="","",IF(I25049=INFORME!$C$22,CONCATENATE(H25049,".",I25049,".",G25049),""))</f>
        <v/>
      </c>
    </row>
    <row r="25050" spans="4:5" hidden="1" x14ac:dyDescent="0.25">
      <c r="D25050" s="2" t="str">
        <f>IF(E25050="","",CONCATENATE(H25050,".",COUNTIF($E$1:E25049,E25050)+1))</f>
        <v/>
      </c>
      <c r="E25050" s="2" t="str">
        <f>IF(I25050="","",IF(I25050=INFORME!$C$22,CONCATENATE(H25050,".",I25050,".",G25050),""))</f>
        <v/>
      </c>
    </row>
    <row r="25051" spans="4:5" hidden="1" x14ac:dyDescent="0.25">
      <c r="D25051" s="2" t="str">
        <f>IF(E25051="","",CONCATENATE(H25051,".",COUNTIF($E$1:E25050,E25051)+1))</f>
        <v/>
      </c>
      <c r="E25051" s="2" t="str">
        <f>IF(I25051="","",IF(I25051=INFORME!$C$22,CONCATENATE(H25051,".",I25051,".",G25051),""))</f>
        <v/>
      </c>
    </row>
    <row r="25052" spans="4:5" hidden="1" x14ac:dyDescent="0.25">
      <c r="D25052" s="2" t="str">
        <f>IF(E25052="","",CONCATENATE(H25052,".",COUNTIF($E$1:E25051,E25052)+1))</f>
        <v/>
      </c>
      <c r="E25052" s="2" t="str">
        <f>IF(I25052="","",IF(I25052=INFORME!$C$22,CONCATENATE(H25052,".",I25052,".",G25052),""))</f>
        <v/>
      </c>
    </row>
    <row r="25053" spans="4:5" hidden="1" x14ac:dyDescent="0.25">
      <c r="D25053" s="2" t="str">
        <f>IF(E25053="","",CONCATENATE(H25053,".",COUNTIF($E$1:E25052,E25053)+1))</f>
        <v/>
      </c>
      <c r="E25053" s="2" t="str">
        <f>IF(I25053="","",IF(I25053=INFORME!$C$22,CONCATENATE(H25053,".",I25053,".",G25053),""))</f>
        <v/>
      </c>
    </row>
    <row r="25054" spans="4:5" hidden="1" x14ac:dyDescent="0.25">
      <c r="D25054" s="2" t="str">
        <f>IF(E25054="","",CONCATENATE(H25054,".",COUNTIF($E$1:E25053,E25054)+1))</f>
        <v/>
      </c>
      <c r="E25054" s="2" t="str">
        <f>IF(I25054="","",IF(I25054=INFORME!$C$22,CONCATENATE(H25054,".",I25054,".",G25054),""))</f>
        <v/>
      </c>
    </row>
    <row r="25055" spans="4:5" hidden="1" x14ac:dyDescent="0.25">
      <c r="D25055" s="2" t="str">
        <f>IF(E25055="","",CONCATENATE(H25055,".",COUNTIF($E$1:E25054,E25055)+1))</f>
        <v/>
      </c>
      <c r="E25055" s="2" t="str">
        <f>IF(I25055="","",IF(I25055=INFORME!$C$22,CONCATENATE(H25055,".",I25055,".",G25055),""))</f>
        <v/>
      </c>
    </row>
    <row r="25056" spans="4:5" hidden="1" x14ac:dyDescent="0.25">
      <c r="D25056" s="2" t="str">
        <f>IF(E25056="","",CONCATENATE(H25056,".",COUNTIF($E$1:E25055,E25056)+1))</f>
        <v/>
      </c>
      <c r="E25056" s="2" t="str">
        <f>IF(I25056="","",IF(I25056=INFORME!$C$22,CONCATENATE(H25056,".",I25056,".",G25056),""))</f>
        <v/>
      </c>
    </row>
    <row r="25057" spans="4:5" hidden="1" x14ac:dyDescent="0.25">
      <c r="D25057" s="2" t="str">
        <f>IF(E25057="","",CONCATENATE(H25057,".",COUNTIF($E$1:E25056,E25057)+1))</f>
        <v/>
      </c>
      <c r="E25057" s="2" t="str">
        <f>IF(I25057="","",IF(I25057=INFORME!$C$22,CONCATENATE(H25057,".",I25057,".",G25057),""))</f>
        <v/>
      </c>
    </row>
    <row r="25058" spans="4:5" hidden="1" x14ac:dyDescent="0.25">
      <c r="D25058" s="2" t="str">
        <f>IF(E25058="","",CONCATENATE(H25058,".",COUNTIF($E$1:E25057,E25058)+1))</f>
        <v/>
      </c>
      <c r="E25058" s="2" t="str">
        <f>IF(I25058="","",IF(I25058=INFORME!$C$22,CONCATENATE(H25058,".",I25058,".",G25058),""))</f>
        <v/>
      </c>
    </row>
    <row r="25059" spans="4:5" hidden="1" x14ac:dyDescent="0.25">
      <c r="D25059" s="2" t="str">
        <f>IF(E25059="","",CONCATENATE(H25059,".",COUNTIF($E$1:E25058,E25059)+1))</f>
        <v/>
      </c>
      <c r="E25059" s="2" t="str">
        <f>IF(I25059="","",IF(I25059=INFORME!$C$22,CONCATENATE(H25059,".",I25059,".",G25059),""))</f>
        <v/>
      </c>
    </row>
    <row r="25060" spans="4:5" hidden="1" x14ac:dyDescent="0.25">
      <c r="D25060" s="2" t="str">
        <f>IF(E25060="","",CONCATENATE(H25060,".",COUNTIF($E$1:E25059,E25060)+1))</f>
        <v/>
      </c>
      <c r="E25060" s="2" t="str">
        <f>IF(I25060="","",IF(I25060=INFORME!$C$22,CONCATENATE(H25060,".",I25060,".",G25060),""))</f>
        <v/>
      </c>
    </row>
    <row r="25061" spans="4:5" hidden="1" x14ac:dyDescent="0.25">
      <c r="D25061" s="2" t="str">
        <f>IF(E25061="","",CONCATENATE(H25061,".",COUNTIF($E$1:E25060,E25061)+1))</f>
        <v/>
      </c>
      <c r="E25061" s="2" t="str">
        <f>IF(I25061="","",IF(I25061=INFORME!$C$22,CONCATENATE(H25061,".",I25061,".",G25061),""))</f>
        <v/>
      </c>
    </row>
    <row r="25062" spans="4:5" hidden="1" x14ac:dyDescent="0.25">
      <c r="D25062" s="2" t="str">
        <f>IF(E25062="","",CONCATENATE(H25062,".",COUNTIF($E$1:E25061,E25062)+1))</f>
        <v/>
      </c>
      <c r="E25062" s="2" t="str">
        <f>IF(I25062="","",IF(I25062=INFORME!$C$22,CONCATENATE(H25062,".",I25062,".",G25062),""))</f>
        <v/>
      </c>
    </row>
    <row r="25063" spans="4:5" hidden="1" x14ac:dyDescent="0.25">
      <c r="D25063" s="2" t="str">
        <f>IF(E25063="","",CONCATENATE(H25063,".",COUNTIF($E$1:E25062,E25063)+1))</f>
        <v/>
      </c>
      <c r="E25063" s="2" t="str">
        <f>IF(I25063="","",IF(I25063=INFORME!$C$22,CONCATENATE(H25063,".",I25063,".",G25063),""))</f>
        <v/>
      </c>
    </row>
    <row r="25064" spans="4:5" hidden="1" x14ac:dyDescent="0.25">
      <c r="D25064" s="2" t="str">
        <f>IF(E25064="","",CONCATENATE(H25064,".",COUNTIF($E$1:E25063,E25064)+1))</f>
        <v/>
      </c>
      <c r="E25064" s="2" t="str">
        <f>IF(I25064="","",IF(I25064=INFORME!$C$22,CONCATENATE(H25064,".",I25064,".",G25064),""))</f>
        <v/>
      </c>
    </row>
    <row r="25065" spans="4:5" hidden="1" x14ac:dyDescent="0.25">
      <c r="D25065" s="2" t="str">
        <f>IF(E25065="","",CONCATENATE(H25065,".",COUNTIF($E$1:E25064,E25065)+1))</f>
        <v/>
      </c>
      <c r="E25065" s="2" t="str">
        <f>IF(I25065="","",IF(I25065=INFORME!$C$22,CONCATENATE(H25065,".",I25065,".",G25065),""))</f>
        <v/>
      </c>
    </row>
    <row r="25066" spans="4:5" hidden="1" x14ac:dyDescent="0.25">
      <c r="D25066" s="2" t="str">
        <f>IF(E25066="","",CONCATENATE(H25066,".",COUNTIF($E$1:E25065,E25066)+1))</f>
        <v/>
      </c>
      <c r="E25066" s="2" t="str">
        <f>IF(I25066="","",IF(I25066=INFORME!$C$22,CONCATENATE(H25066,".",I25066,".",G25066),""))</f>
        <v/>
      </c>
    </row>
    <row r="25067" spans="4:5" hidden="1" x14ac:dyDescent="0.25">
      <c r="D25067" s="2" t="str">
        <f>IF(E25067="","",CONCATENATE(H25067,".",COUNTIF($E$1:E25066,E25067)+1))</f>
        <v/>
      </c>
      <c r="E25067" s="2" t="str">
        <f>IF(I25067="","",IF(I25067=INFORME!$C$22,CONCATENATE(H25067,".",I25067,".",G25067),""))</f>
        <v/>
      </c>
    </row>
    <row r="25068" spans="4:5" hidden="1" x14ac:dyDescent="0.25">
      <c r="D25068" s="2" t="str">
        <f>IF(E25068="","",CONCATENATE(H25068,".",COUNTIF($E$1:E25067,E25068)+1))</f>
        <v/>
      </c>
      <c r="E25068" s="2" t="str">
        <f>IF(I25068="","",IF(I25068=INFORME!$C$22,CONCATENATE(H25068,".",I25068,".",G25068),""))</f>
        <v/>
      </c>
    </row>
    <row r="25069" spans="4:5" hidden="1" x14ac:dyDescent="0.25">
      <c r="D25069" s="2" t="str">
        <f>IF(E25069="","",CONCATENATE(H25069,".",COUNTIF($E$1:E25068,E25069)+1))</f>
        <v/>
      </c>
      <c r="E25069" s="2" t="str">
        <f>IF(I25069="","",IF(I25069=INFORME!$C$22,CONCATENATE(H25069,".",I25069,".",G25069),""))</f>
        <v/>
      </c>
    </row>
    <row r="25070" spans="4:5" hidden="1" x14ac:dyDescent="0.25">
      <c r="D25070" s="2" t="str">
        <f>IF(E25070="","",CONCATENATE(H25070,".",COUNTIF($E$1:E25069,E25070)+1))</f>
        <v/>
      </c>
      <c r="E25070" s="2" t="str">
        <f>IF(I25070="","",IF(I25070=INFORME!$C$22,CONCATENATE(H25070,".",I25070,".",G25070),""))</f>
        <v/>
      </c>
    </row>
    <row r="25071" spans="4:5" hidden="1" x14ac:dyDescent="0.25">
      <c r="D25071" s="2" t="str">
        <f>IF(E25071="","",CONCATENATE(H25071,".",COUNTIF($E$1:E25070,E25071)+1))</f>
        <v/>
      </c>
      <c r="E25071" s="2" t="str">
        <f>IF(I25071="","",IF(I25071=INFORME!$C$22,CONCATENATE(H25071,".",I25071,".",G25071),""))</f>
        <v/>
      </c>
    </row>
    <row r="25072" spans="4:5" hidden="1" x14ac:dyDescent="0.25">
      <c r="D25072" s="2" t="str">
        <f>IF(E25072="","",CONCATENATE(H25072,".",COUNTIF($E$1:E25071,E25072)+1))</f>
        <v/>
      </c>
      <c r="E25072" s="2" t="str">
        <f>IF(I25072="","",IF(I25072=INFORME!$C$22,CONCATENATE(H25072,".",I25072,".",G25072),""))</f>
        <v/>
      </c>
    </row>
    <row r="25073" spans="4:5" hidden="1" x14ac:dyDescent="0.25">
      <c r="D25073" s="2" t="str">
        <f>IF(E25073="","",CONCATENATE(H25073,".",COUNTIF($E$1:E25072,E25073)+1))</f>
        <v/>
      </c>
      <c r="E25073" s="2" t="str">
        <f>IF(I25073="","",IF(I25073=INFORME!$C$22,CONCATENATE(H25073,".",I25073,".",G25073),""))</f>
        <v/>
      </c>
    </row>
    <row r="25074" spans="4:5" hidden="1" x14ac:dyDescent="0.25">
      <c r="D25074" s="2" t="str">
        <f>IF(E25074="","",CONCATENATE(H25074,".",COUNTIF($E$1:E25073,E25074)+1))</f>
        <v/>
      </c>
      <c r="E25074" s="2" t="str">
        <f>IF(I25074="","",IF(I25074=INFORME!$C$22,CONCATENATE(H25074,".",I25074,".",G25074),""))</f>
        <v/>
      </c>
    </row>
    <row r="25075" spans="4:5" hidden="1" x14ac:dyDescent="0.25">
      <c r="D25075" s="2" t="str">
        <f>IF(E25075="","",CONCATENATE(H25075,".",COUNTIF($E$1:E25074,E25075)+1))</f>
        <v/>
      </c>
      <c r="E25075" s="2" t="str">
        <f>IF(I25075="","",IF(I25075=INFORME!$C$22,CONCATENATE(H25075,".",I25075,".",G25075),""))</f>
        <v/>
      </c>
    </row>
    <row r="25076" spans="4:5" hidden="1" x14ac:dyDescent="0.25">
      <c r="D25076" s="2" t="str">
        <f>IF(E25076="","",CONCATENATE(H25076,".",COUNTIF($E$1:E25075,E25076)+1))</f>
        <v/>
      </c>
      <c r="E25076" s="2" t="str">
        <f>IF(I25076="","",IF(I25076=INFORME!$C$22,CONCATENATE(H25076,".",I25076,".",G25076),""))</f>
        <v/>
      </c>
    </row>
    <row r="25077" spans="4:5" hidden="1" x14ac:dyDescent="0.25">
      <c r="D25077" s="2" t="str">
        <f>IF(E25077="","",CONCATENATE(H25077,".",COUNTIF($E$1:E25076,E25077)+1))</f>
        <v/>
      </c>
      <c r="E25077" s="2" t="str">
        <f>IF(I25077="","",IF(I25077=INFORME!$C$22,CONCATENATE(H25077,".",I25077,".",G25077),""))</f>
        <v/>
      </c>
    </row>
    <row r="25078" spans="4:5" hidden="1" x14ac:dyDescent="0.25">
      <c r="D25078" s="2" t="str">
        <f>IF(E25078="","",CONCATENATE(H25078,".",COUNTIF($E$1:E25077,E25078)+1))</f>
        <v/>
      </c>
      <c r="E25078" s="2" t="str">
        <f>IF(I25078="","",IF(I25078=INFORME!$C$22,CONCATENATE(H25078,".",I25078,".",G25078),""))</f>
        <v/>
      </c>
    </row>
    <row r="25079" spans="4:5" hidden="1" x14ac:dyDescent="0.25">
      <c r="D25079" s="2" t="str">
        <f>IF(E25079="","",CONCATENATE(H25079,".",COUNTIF($E$1:E25078,E25079)+1))</f>
        <v/>
      </c>
      <c r="E25079" s="2" t="str">
        <f>IF(I25079="","",IF(I25079=INFORME!$C$22,CONCATENATE(H25079,".",I25079,".",G25079),""))</f>
        <v/>
      </c>
    </row>
    <row r="25080" spans="4:5" hidden="1" x14ac:dyDescent="0.25">
      <c r="D25080" s="2" t="str">
        <f>IF(E25080="","",CONCATENATE(H25080,".",COUNTIF($E$1:E25079,E25080)+1))</f>
        <v/>
      </c>
      <c r="E25080" s="2" t="str">
        <f>IF(I25080="","",IF(I25080=INFORME!$C$22,CONCATENATE(H25080,".",I25080,".",G25080),""))</f>
        <v/>
      </c>
    </row>
    <row r="25081" spans="4:5" hidden="1" x14ac:dyDescent="0.25">
      <c r="D25081" s="2" t="str">
        <f>IF(E25081="","",CONCATENATE(H25081,".",COUNTIF($E$1:E25080,E25081)+1))</f>
        <v/>
      </c>
      <c r="E25081" s="2" t="str">
        <f>IF(I25081="","",IF(I25081=INFORME!$C$22,CONCATENATE(H25081,".",I25081,".",G25081),""))</f>
        <v/>
      </c>
    </row>
    <row r="25082" spans="4:5" hidden="1" x14ac:dyDescent="0.25">
      <c r="D25082" s="2" t="str">
        <f>IF(E25082="","",CONCATENATE(H25082,".",COUNTIF($E$1:E25081,E25082)+1))</f>
        <v/>
      </c>
      <c r="E25082" s="2" t="str">
        <f>IF(I25082="","",IF(I25082=INFORME!$C$22,CONCATENATE(H25082,".",I25082,".",G25082),""))</f>
        <v/>
      </c>
    </row>
    <row r="25083" spans="4:5" hidden="1" x14ac:dyDescent="0.25">
      <c r="D25083" s="2" t="str">
        <f>IF(E25083="","",CONCATENATE(H25083,".",COUNTIF($E$1:E25082,E25083)+1))</f>
        <v/>
      </c>
      <c r="E25083" s="2" t="str">
        <f>IF(I25083="","",IF(I25083=INFORME!$C$22,CONCATENATE(H25083,".",I25083,".",G25083),""))</f>
        <v/>
      </c>
    </row>
    <row r="25084" spans="4:5" hidden="1" x14ac:dyDescent="0.25">
      <c r="D25084" s="2" t="str">
        <f>IF(E25084="","",CONCATENATE(H25084,".",COUNTIF($E$1:E25083,E25084)+1))</f>
        <v/>
      </c>
      <c r="E25084" s="2" t="str">
        <f>IF(I25084="","",IF(I25084=INFORME!$C$22,CONCATENATE(H25084,".",I25084,".",G25084),""))</f>
        <v/>
      </c>
    </row>
    <row r="25085" spans="4:5" hidden="1" x14ac:dyDescent="0.25">
      <c r="D25085" s="2" t="str">
        <f>IF(E25085="","",CONCATENATE(H25085,".",COUNTIF($E$1:E25084,E25085)+1))</f>
        <v/>
      </c>
      <c r="E25085" s="2" t="str">
        <f>IF(I25085="","",IF(I25085=INFORME!$C$22,CONCATENATE(H25085,".",I25085,".",G25085),""))</f>
        <v/>
      </c>
    </row>
    <row r="25086" spans="4:5" hidden="1" x14ac:dyDescent="0.25">
      <c r="D25086" s="2" t="str">
        <f>IF(E25086="","",CONCATENATE(H25086,".",COUNTIF($E$1:E25085,E25086)+1))</f>
        <v/>
      </c>
      <c r="E25086" s="2" t="str">
        <f>IF(I25086="","",IF(I25086=INFORME!$C$22,CONCATENATE(H25086,".",I25086,".",G25086),""))</f>
        <v/>
      </c>
    </row>
    <row r="25087" spans="4:5" hidden="1" x14ac:dyDescent="0.25">
      <c r="D25087" s="2" t="str">
        <f>IF(E25087="","",CONCATENATE(H25087,".",COUNTIF($E$1:E25086,E25087)+1))</f>
        <v/>
      </c>
      <c r="E25087" s="2" t="str">
        <f>IF(I25087="","",IF(I25087=INFORME!$C$22,CONCATENATE(H25087,".",I25087,".",G25087),""))</f>
        <v/>
      </c>
    </row>
    <row r="25088" spans="4:5" hidden="1" x14ac:dyDescent="0.25">
      <c r="D25088" s="2" t="str">
        <f>IF(E25088="","",CONCATENATE(H25088,".",COUNTIF($E$1:E25087,E25088)+1))</f>
        <v/>
      </c>
      <c r="E25088" s="2" t="str">
        <f>IF(I25088="","",IF(I25088=INFORME!$C$22,CONCATENATE(H25088,".",I25088,".",G25088),""))</f>
        <v/>
      </c>
    </row>
    <row r="25089" spans="4:5" hidden="1" x14ac:dyDescent="0.25">
      <c r="D25089" s="2" t="str">
        <f>IF(E25089="","",CONCATENATE(H25089,".",COUNTIF($E$1:E25088,E25089)+1))</f>
        <v/>
      </c>
      <c r="E25089" s="2" t="str">
        <f>IF(I25089="","",IF(I25089=INFORME!$C$22,CONCATENATE(H25089,".",I25089,".",G25089),""))</f>
        <v/>
      </c>
    </row>
    <row r="25090" spans="4:5" hidden="1" x14ac:dyDescent="0.25">
      <c r="D25090" s="2" t="str">
        <f>IF(E25090="","",CONCATENATE(H25090,".",COUNTIF($E$1:E25089,E25090)+1))</f>
        <v/>
      </c>
      <c r="E25090" s="2" t="str">
        <f>IF(I25090="","",IF(I25090=INFORME!$C$22,CONCATENATE(H25090,".",I25090,".",G25090),""))</f>
        <v/>
      </c>
    </row>
    <row r="25091" spans="4:5" hidden="1" x14ac:dyDescent="0.25">
      <c r="D25091" s="2" t="str">
        <f>IF(E25091="","",CONCATENATE(H25091,".",COUNTIF($E$1:E25090,E25091)+1))</f>
        <v/>
      </c>
      <c r="E25091" s="2" t="str">
        <f>IF(I25091="","",IF(I25091=INFORME!$C$22,CONCATENATE(H25091,".",I25091,".",G25091),""))</f>
        <v/>
      </c>
    </row>
    <row r="25092" spans="4:5" hidden="1" x14ac:dyDescent="0.25">
      <c r="D25092" s="2" t="str">
        <f>IF(E25092="","",CONCATENATE(H25092,".",COUNTIF($E$1:E25091,E25092)+1))</f>
        <v/>
      </c>
      <c r="E25092" s="2" t="str">
        <f>IF(I25092="","",IF(I25092=INFORME!$C$22,CONCATENATE(H25092,".",I25092,".",G25092),""))</f>
        <v/>
      </c>
    </row>
    <row r="25093" spans="4:5" hidden="1" x14ac:dyDescent="0.25">
      <c r="D25093" s="2" t="str">
        <f>IF(E25093="","",CONCATENATE(H25093,".",COUNTIF($E$1:E25092,E25093)+1))</f>
        <v/>
      </c>
      <c r="E25093" s="2" t="str">
        <f>IF(I25093="","",IF(I25093=INFORME!$C$22,CONCATENATE(H25093,".",I25093,".",G25093),""))</f>
        <v/>
      </c>
    </row>
    <row r="25094" spans="4:5" hidden="1" x14ac:dyDescent="0.25">
      <c r="D25094" s="2" t="str">
        <f>IF(E25094="","",CONCATENATE(H25094,".",COUNTIF($E$1:E25093,E25094)+1))</f>
        <v/>
      </c>
      <c r="E25094" s="2" t="str">
        <f>IF(I25094="","",IF(I25094=INFORME!$C$22,CONCATENATE(H25094,".",I25094,".",G25094),""))</f>
        <v/>
      </c>
    </row>
    <row r="25095" spans="4:5" hidden="1" x14ac:dyDescent="0.25">
      <c r="D25095" s="2" t="str">
        <f>IF(E25095="","",CONCATENATE(H25095,".",COUNTIF($E$1:E25094,E25095)+1))</f>
        <v/>
      </c>
      <c r="E25095" s="2" t="str">
        <f>IF(I25095="","",IF(I25095=INFORME!$C$22,CONCATENATE(H25095,".",I25095,".",G25095),""))</f>
        <v/>
      </c>
    </row>
    <row r="25096" spans="4:5" hidden="1" x14ac:dyDescent="0.25">
      <c r="D25096" s="2" t="str">
        <f>IF(E25096="","",CONCATENATE(H25096,".",COUNTIF($E$1:E25095,E25096)+1))</f>
        <v/>
      </c>
      <c r="E25096" s="2" t="str">
        <f>IF(I25096="","",IF(I25096=INFORME!$C$22,CONCATENATE(H25096,".",I25096,".",G25096),""))</f>
        <v/>
      </c>
    </row>
    <row r="25097" spans="4:5" hidden="1" x14ac:dyDescent="0.25">
      <c r="D25097" s="2" t="str">
        <f>IF(E25097="","",CONCATENATE(H25097,".",COUNTIF($E$1:E25096,E25097)+1))</f>
        <v/>
      </c>
      <c r="E25097" s="2" t="str">
        <f>IF(I25097="","",IF(I25097=INFORME!$C$22,CONCATENATE(H25097,".",I25097,".",G25097),""))</f>
        <v/>
      </c>
    </row>
    <row r="25098" spans="4:5" hidden="1" x14ac:dyDescent="0.25">
      <c r="D25098" s="2" t="str">
        <f>IF(E25098="","",CONCATENATE(H25098,".",COUNTIF($E$1:E25097,E25098)+1))</f>
        <v/>
      </c>
      <c r="E25098" s="2" t="str">
        <f>IF(I25098="","",IF(I25098=INFORME!$C$22,CONCATENATE(H25098,".",I25098,".",G25098),""))</f>
        <v/>
      </c>
    </row>
    <row r="25099" spans="4:5" hidden="1" x14ac:dyDescent="0.25">
      <c r="D25099" s="2" t="str">
        <f>IF(E25099="","",CONCATENATE(H25099,".",COUNTIF($E$1:E25098,E25099)+1))</f>
        <v/>
      </c>
      <c r="E25099" s="2" t="str">
        <f>IF(I25099="","",IF(I25099=INFORME!$C$22,CONCATENATE(H25099,".",I25099,".",G25099),""))</f>
        <v/>
      </c>
    </row>
    <row r="25100" spans="4:5" hidden="1" x14ac:dyDescent="0.25">
      <c r="D25100" s="2" t="str">
        <f>IF(E25100="","",CONCATENATE(H25100,".",COUNTIF($E$1:E25099,E25100)+1))</f>
        <v/>
      </c>
      <c r="E25100" s="2" t="str">
        <f>IF(I25100="","",IF(I25100=INFORME!$C$22,CONCATENATE(H25100,".",I25100,".",G25100),""))</f>
        <v/>
      </c>
    </row>
    <row r="25101" spans="4:5" hidden="1" x14ac:dyDescent="0.25">
      <c r="D25101" s="2" t="str">
        <f>IF(E25101="","",CONCATENATE(H25101,".",COUNTIF($E$1:E25100,E25101)+1))</f>
        <v/>
      </c>
      <c r="E25101" s="2" t="str">
        <f>IF(I25101="","",IF(I25101=INFORME!$C$22,CONCATENATE(H25101,".",I25101,".",G25101),""))</f>
        <v/>
      </c>
    </row>
    <row r="25102" spans="4:5" hidden="1" x14ac:dyDescent="0.25">
      <c r="D25102" s="2" t="str">
        <f>IF(E25102="","",CONCATENATE(H25102,".",COUNTIF($E$1:E25101,E25102)+1))</f>
        <v/>
      </c>
      <c r="E25102" s="2" t="str">
        <f>IF(I25102="","",IF(I25102=INFORME!$C$22,CONCATENATE(H25102,".",I25102,".",G25102),""))</f>
        <v/>
      </c>
    </row>
    <row r="25103" spans="4:5" hidden="1" x14ac:dyDescent="0.25">
      <c r="D25103" s="2" t="str">
        <f>IF(E25103="","",CONCATENATE(H25103,".",COUNTIF($E$1:E25102,E25103)+1))</f>
        <v/>
      </c>
      <c r="E25103" s="2" t="str">
        <f>IF(I25103="","",IF(I25103=INFORME!$C$22,CONCATENATE(H25103,".",I25103,".",G25103),""))</f>
        <v/>
      </c>
    </row>
    <row r="25104" spans="4:5" hidden="1" x14ac:dyDescent="0.25">
      <c r="D25104" s="2" t="str">
        <f>IF(E25104="","",CONCATENATE(H25104,".",COUNTIF($E$1:E25103,E25104)+1))</f>
        <v/>
      </c>
      <c r="E25104" s="2" t="str">
        <f>IF(I25104="","",IF(I25104=INFORME!$C$22,CONCATENATE(H25104,".",I25104,".",G25104),""))</f>
        <v/>
      </c>
    </row>
    <row r="25105" spans="4:5" hidden="1" x14ac:dyDescent="0.25">
      <c r="D25105" s="2" t="str">
        <f>IF(E25105="","",CONCATENATE(H25105,".",COUNTIF($E$1:E25104,E25105)+1))</f>
        <v/>
      </c>
      <c r="E25105" s="2" t="str">
        <f>IF(I25105="","",IF(I25105=INFORME!$C$22,CONCATENATE(H25105,".",I25105,".",G25105),""))</f>
        <v/>
      </c>
    </row>
    <row r="25106" spans="4:5" hidden="1" x14ac:dyDescent="0.25">
      <c r="D25106" s="2" t="str">
        <f>IF(E25106="","",CONCATENATE(H25106,".",COUNTIF($E$1:E25105,E25106)+1))</f>
        <v/>
      </c>
      <c r="E25106" s="2" t="str">
        <f>IF(I25106="","",IF(I25106=INFORME!$C$22,CONCATENATE(H25106,".",I25106,".",G25106),""))</f>
        <v/>
      </c>
    </row>
    <row r="25107" spans="4:5" hidden="1" x14ac:dyDescent="0.25">
      <c r="D25107" s="2" t="str">
        <f>IF(E25107="","",CONCATENATE(H25107,".",COUNTIF($E$1:E25106,E25107)+1))</f>
        <v/>
      </c>
      <c r="E25107" s="2" t="str">
        <f>IF(I25107="","",IF(I25107=INFORME!$C$22,CONCATENATE(H25107,".",I25107,".",G25107),""))</f>
        <v/>
      </c>
    </row>
    <row r="25108" spans="4:5" hidden="1" x14ac:dyDescent="0.25">
      <c r="D25108" s="2" t="str">
        <f>IF(E25108="","",CONCATENATE(H25108,".",COUNTIF($E$1:E25107,E25108)+1))</f>
        <v/>
      </c>
      <c r="E25108" s="2" t="str">
        <f>IF(I25108="","",IF(I25108=INFORME!$C$22,CONCATENATE(H25108,".",I25108,".",G25108),""))</f>
        <v/>
      </c>
    </row>
    <row r="25109" spans="4:5" hidden="1" x14ac:dyDescent="0.25">
      <c r="D25109" s="2" t="str">
        <f>IF(E25109="","",CONCATENATE(H25109,".",COUNTIF($E$1:E25108,E25109)+1))</f>
        <v/>
      </c>
      <c r="E25109" s="2" t="str">
        <f>IF(I25109="","",IF(I25109=INFORME!$C$22,CONCATENATE(H25109,".",I25109,".",G25109),""))</f>
        <v/>
      </c>
    </row>
    <row r="25110" spans="4:5" hidden="1" x14ac:dyDescent="0.25">
      <c r="D25110" s="2" t="str">
        <f>IF(E25110="","",CONCATENATE(H25110,".",COUNTIF($E$1:E25109,E25110)+1))</f>
        <v/>
      </c>
      <c r="E25110" s="2" t="str">
        <f>IF(I25110="","",IF(I25110=INFORME!$C$22,CONCATENATE(H25110,".",I25110,".",G25110),""))</f>
        <v/>
      </c>
    </row>
    <row r="25111" spans="4:5" hidden="1" x14ac:dyDescent="0.25">
      <c r="D25111" s="2" t="str">
        <f>IF(E25111="","",CONCATENATE(H25111,".",COUNTIF($E$1:E25110,E25111)+1))</f>
        <v/>
      </c>
      <c r="E25111" s="2" t="str">
        <f>IF(I25111="","",IF(I25111=INFORME!$C$22,CONCATENATE(H25111,".",I25111,".",G25111),""))</f>
        <v/>
      </c>
    </row>
    <row r="25112" spans="4:5" hidden="1" x14ac:dyDescent="0.25">
      <c r="D25112" s="2" t="str">
        <f>IF(E25112="","",CONCATENATE(H25112,".",COUNTIF($E$1:E25111,E25112)+1))</f>
        <v/>
      </c>
      <c r="E25112" s="2" t="str">
        <f>IF(I25112="","",IF(I25112=INFORME!$C$22,CONCATENATE(H25112,".",I25112,".",G25112),""))</f>
        <v/>
      </c>
    </row>
    <row r="25113" spans="4:5" hidden="1" x14ac:dyDescent="0.25">
      <c r="D25113" s="2" t="str">
        <f>IF(E25113="","",CONCATENATE(H25113,".",COUNTIF($E$1:E25112,E25113)+1))</f>
        <v/>
      </c>
      <c r="E25113" s="2" t="str">
        <f>IF(I25113="","",IF(I25113=INFORME!$C$22,CONCATENATE(H25113,".",I25113,".",G25113),""))</f>
        <v/>
      </c>
    </row>
    <row r="25114" spans="4:5" hidden="1" x14ac:dyDescent="0.25">
      <c r="D25114" s="2" t="str">
        <f>IF(E25114="","",CONCATENATE(H25114,".",COUNTIF($E$1:E25113,E25114)+1))</f>
        <v/>
      </c>
      <c r="E25114" s="2" t="str">
        <f>IF(I25114="","",IF(I25114=INFORME!$C$22,CONCATENATE(H25114,".",I25114,".",G25114),""))</f>
        <v/>
      </c>
    </row>
    <row r="25115" spans="4:5" hidden="1" x14ac:dyDescent="0.25">
      <c r="D25115" s="2" t="str">
        <f>IF(E25115="","",CONCATENATE(H25115,".",COUNTIF($E$1:E25114,E25115)+1))</f>
        <v/>
      </c>
      <c r="E25115" s="2" t="str">
        <f>IF(I25115="","",IF(I25115=INFORME!$C$22,CONCATENATE(H25115,".",I25115,".",G25115),""))</f>
        <v/>
      </c>
    </row>
    <row r="25116" spans="4:5" hidden="1" x14ac:dyDescent="0.25">
      <c r="D25116" s="2" t="str">
        <f>IF(E25116="","",CONCATENATE(H25116,".",COUNTIF($E$1:E25115,E25116)+1))</f>
        <v/>
      </c>
      <c r="E25116" s="2" t="str">
        <f>IF(I25116="","",IF(I25116=INFORME!$C$22,CONCATENATE(H25116,".",I25116,".",G25116),""))</f>
        <v/>
      </c>
    </row>
    <row r="25117" spans="4:5" hidden="1" x14ac:dyDescent="0.25">
      <c r="D25117" s="2" t="str">
        <f>IF(E25117="","",CONCATENATE(H25117,".",COUNTIF($E$1:E25116,E25117)+1))</f>
        <v/>
      </c>
      <c r="E25117" s="2" t="str">
        <f>IF(I25117="","",IF(I25117=INFORME!$C$22,CONCATENATE(H25117,".",I25117,".",G25117),""))</f>
        <v/>
      </c>
    </row>
    <row r="25118" spans="4:5" hidden="1" x14ac:dyDescent="0.25">
      <c r="D25118" s="2" t="str">
        <f>IF(E25118="","",CONCATENATE(H25118,".",COUNTIF($E$1:E25117,E25118)+1))</f>
        <v/>
      </c>
      <c r="E25118" s="2" t="str">
        <f>IF(I25118="","",IF(I25118=INFORME!$C$22,CONCATENATE(H25118,".",I25118,".",G25118),""))</f>
        <v/>
      </c>
    </row>
    <row r="25119" spans="4:5" hidden="1" x14ac:dyDescent="0.25">
      <c r="D25119" s="2" t="str">
        <f>IF(E25119="","",CONCATENATE(H25119,".",COUNTIF($E$1:E25118,E25119)+1))</f>
        <v/>
      </c>
      <c r="E25119" s="2" t="str">
        <f>IF(I25119="","",IF(I25119=INFORME!$C$22,CONCATENATE(H25119,".",I25119,".",G25119),""))</f>
        <v/>
      </c>
    </row>
    <row r="25120" spans="4:5" hidden="1" x14ac:dyDescent="0.25">
      <c r="D25120" s="2" t="str">
        <f>IF(E25120="","",CONCATENATE(H25120,".",COUNTIF($E$1:E25119,E25120)+1))</f>
        <v/>
      </c>
      <c r="E25120" s="2" t="str">
        <f>IF(I25120="","",IF(I25120=INFORME!$C$22,CONCATENATE(H25120,".",I25120,".",G25120),""))</f>
        <v/>
      </c>
    </row>
    <row r="25121" spans="4:5" hidden="1" x14ac:dyDescent="0.25">
      <c r="D25121" s="2" t="str">
        <f>IF(E25121="","",CONCATENATE(H25121,".",COUNTIF($E$1:E25120,E25121)+1))</f>
        <v/>
      </c>
      <c r="E25121" s="2" t="str">
        <f>IF(I25121="","",IF(I25121=INFORME!$C$22,CONCATENATE(H25121,".",I25121,".",G25121),""))</f>
        <v/>
      </c>
    </row>
    <row r="25122" spans="4:5" hidden="1" x14ac:dyDescent="0.25">
      <c r="D25122" s="2" t="str">
        <f>IF(E25122="","",CONCATENATE(H25122,".",COUNTIF($E$1:E25121,E25122)+1))</f>
        <v/>
      </c>
      <c r="E25122" s="2" t="str">
        <f>IF(I25122="","",IF(I25122=INFORME!$C$22,CONCATENATE(H25122,".",I25122,".",G25122),""))</f>
        <v/>
      </c>
    </row>
    <row r="25123" spans="4:5" hidden="1" x14ac:dyDescent="0.25">
      <c r="D25123" s="2" t="str">
        <f>IF(E25123="","",CONCATENATE(H25123,".",COUNTIF($E$1:E25122,E25123)+1))</f>
        <v/>
      </c>
      <c r="E25123" s="2" t="str">
        <f>IF(I25123="","",IF(I25123=INFORME!$C$22,CONCATENATE(H25123,".",I25123,".",G25123),""))</f>
        <v/>
      </c>
    </row>
    <row r="25124" spans="4:5" hidden="1" x14ac:dyDescent="0.25">
      <c r="D25124" s="2" t="str">
        <f>IF(E25124="","",CONCATENATE(H25124,".",COUNTIF($E$1:E25123,E25124)+1))</f>
        <v/>
      </c>
      <c r="E25124" s="2" t="str">
        <f>IF(I25124="","",IF(I25124=INFORME!$C$22,CONCATENATE(H25124,".",I25124,".",G25124),""))</f>
        <v/>
      </c>
    </row>
    <row r="25125" spans="4:5" hidden="1" x14ac:dyDescent="0.25">
      <c r="D25125" s="2" t="str">
        <f>IF(E25125="","",CONCATENATE(H25125,".",COUNTIF($E$1:E25124,E25125)+1))</f>
        <v/>
      </c>
      <c r="E25125" s="2" t="str">
        <f>IF(I25125="","",IF(I25125=INFORME!$C$22,CONCATENATE(H25125,".",I25125,".",G25125),""))</f>
        <v/>
      </c>
    </row>
    <row r="25126" spans="4:5" hidden="1" x14ac:dyDescent="0.25">
      <c r="D25126" s="2" t="str">
        <f>IF(E25126="","",CONCATENATE(H25126,".",COUNTIF($E$1:E25125,E25126)+1))</f>
        <v/>
      </c>
      <c r="E25126" s="2" t="str">
        <f>IF(I25126="","",IF(I25126=INFORME!$C$22,CONCATENATE(H25126,".",I25126,".",G25126),""))</f>
        <v/>
      </c>
    </row>
    <row r="25127" spans="4:5" hidden="1" x14ac:dyDescent="0.25">
      <c r="D25127" s="2" t="str">
        <f>IF(E25127="","",CONCATENATE(H25127,".",COUNTIF($E$1:E25126,E25127)+1))</f>
        <v/>
      </c>
      <c r="E25127" s="2" t="str">
        <f>IF(I25127="","",IF(I25127=INFORME!$C$22,CONCATENATE(H25127,".",I25127,".",G25127),""))</f>
        <v/>
      </c>
    </row>
    <row r="25128" spans="4:5" hidden="1" x14ac:dyDescent="0.25">
      <c r="D25128" s="2" t="str">
        <f>IF(E25128="","",CONCATENATE(H25128,".",COUNTIF($E$1:E25127,E25128)+1))</f>
        <v/>
      </c>
      <c r="E25128" s="2" t="str">
        <f>IF(I25128="","",IF(I25128=INFORME!$C$22,CONCATENATE(H25128,".",I25128,".",G25128),""))</f>
        <v/>
      </c>
    </row>
    <row r="25129" spans="4:5" hidden="1" x14ac:dyDescent="0.25">
      <c r="D25129" s="2" t="str">
        <f>IF(E25129="","",CONCATENATE(H25129,".",COUNTIF($E$1:E25128,E25129)+1))</f>
        <v/>
      </c>
      <c r="E25129" s="2" t="str">
        <f>IF(I25129="","",IF(I25129=INFORME!$C$22,CONCATENATE(H25129,".",I25129,".",G25129),""))</f>
        <v/>
      </c>
    </row>
    <row r="25130" spans="4:5" hidden="1" x14ac:dyDescent="0.25">
      <c r="D25130" s="2" t="str">
        <f>IF(E25130="","",CONCATENATE(H25130,".",COUNTIF($E$1:E25129,E25130)+1))</f>
        <v/>
      </c>
      <c r="E25130" s="2" t="str">
        <f>IF(I25130="","",IF(I25130=INFORME!$C$22,CONCATENATE(H25130,".",I25130,".",G25130),""))</f>
        <v/>
      </c>
    </row>
    <row r="25131" spans="4:5" hidden="1" x14ac:dyDescent="0.25">
      <c r="D25131" s="2" t="str">
        <f>IF(E25131="","",CONCATENATE(H25131,".",COUNTIF($E$1:E25130,E25131)+1))</f>
        <v/>
      </c>
      <c r="E25131" s="2" t="str">
        <f>IF(I25131="","",IF(I25131=INFORME!$C$22,CONCATENATE(H25131,".",I25131,".",G25131),""))</f>
        <v/>
      </c>
    </row>
    <row r="25132" spans="4:5" hidden="1" x14ac:dyDescent="0.25">
      <c r="D25132" s="2" t="str">
        <f>IF(E25132="","",CONCATENATE(H25132,".",COUNTIF($E$1:E25131,E25132)+1))</f>
        <v/>
      </c>
      <c r="E25132" s="2" t="str">
        <f>IF(I25132="","",IF(I25132=INFORME!$C$22,CONCATENATE(H25132,".",I25132,".",G25132),""))</f>
        <v/>
      </c>
    </row>
    <row r="25133" spans="4:5" hidden="1" x14ac:dyDescent="0.25">
      <c r="D25133" s="2" t="str">
        <f>IF(E25133="","",CONCATENATE(H25133,".",COUNTIF($E$1:E25132,E25133)+1))</f>
        <v/>
      </c>
      <c r="E25133" s="2" t="str">
        <f>IF(I25133="","",IF(I25133=INFORME!$C$22,CONCATENATE(H25133,".",I25133,".",G25133),""))</f>
        <v/>
      </c>
    </row>
    <row r="25134" spans="4:5" hidden="1" x14ac:dyDescent="0.25">
      <c r="D25134" s="2" t="str">
        <f>IF(E25134="","",CONCATENATE(H25134,".",COUNTIF($E$1:E25133,E25134)+1))</f>
        <v/>
      </c>
      <c r="E25134" s="2" t="str">
        <f>IF(I25134="","",IF(I25134=INFORME!$C$22,CONCATENATE(H25134,".",I25134,".",G25134),""))</f>
        <v/>
      </c>
    </row>
    <row r="25135" spans="4:5" hidden="1" x14ac:dyDescent="0.25">
      <c r="D25135" s="2" t="str">
        <f>IF(E25135="","",CONCATENATE(H25135,".",COUNTIF($E$1:E25134,E25135)+1))</f>
        <v/>
      </c>
      <c r="E25135" s="2" t="str">
        <f>IF(I25135="","",IF(I25135=INFORME!$C$22,CONCATENATE(H25135,".",I25135,".",G25135),""))</f>
        <v/>
      </c>
    </row>
    <row r="25136" spans="4:5" hidden="1" x14ac:dyDescent="0.25">
      <c r="D25136" s="2" t="str">
        <f>IF(E25136="","",CONCATENATE(H25136,".",COUNTIF($E$1:E25135,E25136)+1))</f>
        <v/>
      </c>
      <c r="E25136" s="2" t="str">
        <f>IF(I25136="","",IF(I25136=INFORME!$C$22,CONCATENATE(H25136,".",I25136,".",G25136),""))</f>
        <v/>
      </c>
    </row>
    <row r="25137" spans="4:5" hidden="1" x14ac:dyDescent="0.25">
      <c r="D25137" s="2" t="str">
        <f>IF(E25137="","",CONCATENATE(H25137,".",COUNTIF($E$1:E25136,E25137)+1))</f>
        <v/>
      </c>
      <c r="E25137" s="2" t="str">
        <f>IF(I25137="","",IF(I25137=INFORME!$C$22,CONCATENATE(H25137,".",I25137,".",G25137),""))</f>
        <v/>
      </c>
    </row>
    <row r="25138" spans="4:5" hidden="1" x14ac:dyDescent="0.25">
      <c r="D25138" s="2" t="str">
        <f>IF(E25138="","",CONCATENATE(H25138,".",COUNTIF($E$1:E25137,E25138)+1))</f>
        <v/>
      </c>
      <c r="E25138" s="2" t="str">
        <f>IF(I25138="","",IF(I25138=INFORME!$C$22,CONCATENATE(H25138,".",I25138,".",G25138),""))</f>
        <v/>
      </c>
    </row>
    <row r="25139" spans="4:5" hidden="1" x14ac:dyDescent="0.25">
      <c r="D25139" s="2" t="str">
        <f>IF(E25139="","",CONCATENATE(H25139,".",COUNTIF($E$1:E25138,E25139)+1))</f>
        <v/>
      </c>
      <c r="E25139" s="2" t="str">
        <f>IF(I25139="","",IF(I25139=INFORME!$C$22,CONCATENATE(H25139,".",I25139,".",G25139),""))</f>
        <v/>
      </c>
    </row>
    <row r="25140" spans="4:5" hidden="1" x14ac:dyDescent="0.25">
      <c r="D25140" s="2" t="str">
        <f>IF(E25140="","",CONCATENATE(H25140,".",COUNTIF($E$1:E25139,E25140)+1))</f>
        <v/>
      </c>
      <c r="E25140" s="2" t="str">
        <f>IF(I25140="","",IF(I25140=INFORME!$C$22,CONCATENATE(H25140,".",I25140,".",G25140),""))</f>
        <v/>
      </c>
    </row>
    <row r="25141" spans="4:5" hidden="1" x14ac:dyDescent="0.25">
      <c r="D25141" s="2" t="str">
        <f>IF(E25141="","",CONCATENATE(H25141,".",COUNTIF($E$1:E25140,E25141)+1))</f>
        <v/>
      </c>
      <c r="E25141" s="2" t="str">
        <f>IF(I25141="","",IF(I25141=INFORME!$C$22,CONCATENATE(H25141,".",I25141,".",G25141),""))</f>
        <v/>
      </c>
    </row>
    <row r="25142" spans="4:5" hidden="1" x14ac:dyDescent="0.25">
      <c r="D25142" s="2" t="str">
        <f>IF(E25142="","",CONCATENATE(H25142,".",COUNTIF($E$1:E25141,E25142)+1))</f>
        <v/>
      </c>
      <c r="E25142" s="2" t="str">
        <f>IF(I25142="","",IF(I25142=INFORME!$C$22,CONCATENATE(H25142,".",I25142,".",G25142),""))</f>
        <v/>
      </c>
    </row>
    <row r="25143" spans="4:5" hidden="1" x14ac:dyDescent="0.25">
      <c r="D25143" s="2" t="str">
        <f>IF(E25143="","",CONCATENATE(H25143,".",COUNTIF($E$1:E25142,E25143)+1))</f>
        <v/>
      </c>
      <c r="E25143" s="2" t="str">
        <f>IF(I25143="","",IF(I25143=INFORME!$C$22,CONCATENATE(H25143,".",I25143,".",G25143),""))</f>
        <v/>
      </c>
    </row>
    <row r="25144" spans="4:5" hidden="1" x14ac:dyDescent="0.25">
      <c r="D25144" s="2" t="str">
        <f>IF(E25144="","",CONCATENATE(H25144,".",COUNTIF($E$1:E25143,E25144)+1))</f>
        <v/>
      </c>
      <c r="E25144" s="2" t="str">
        <f>IF(I25144="","",IF(I25144=INFORME!$C$22,CONCATENATE(H25144,".",I25144,".",G25144),""))</f>
        <v/>
      </c>
    </row>
    <row r="25145" spans="4:5" hidden="1" x14ac:dyDescent="0.25">
      <c r="D25145" s="2" t="str">
        <f>IF(E25145="","",CONCATENATE(H25145,".",COUNTIF($E$1:E25144,E25145)+1))</f>
        <v/>
      </c>
      <c r="E25145" s="2" t="str">
        <f>IF(I25145="","",IF(I25145=INFORME!$C$22,CONCATENATE(H25145,".",I25145,".",G25145),""))</f>
        <v/>
      </c>
    </row>
    <row r="25146" spans="4:5" hidden="1" x14ac:dyDescent="0.25">
      <c r="D25146" s="2" t="str">
        <f>IF(E25146="","",CONCATENATE(H25146,".",COUNTIF($E$1:E25145,E25146)+1))</f>
        <v/>
      </c>
      <c r="E25146" s="2" t="str">
        <f>IF(I25146="","",IF(I25146=INFORME!$C$22,CONCATENATE(H25146,".",I25146,".",G25146),""))</f>
        <v/>
      </c>
    </row>
    <row r="25147" spans="4:5" hidden="1" x14ac:dyDescent="0.25">
      <c r="D25147" s="2" t="str">
        <f>IF(E25147="","",CONCATENATE(H25147,".",COUNTIF($E$1:E25146,E25147)+1))</f>
        <v/>
      </c>
      <c r="E25147" s="2" t="str">
        <f>IF(I25147="","",IF(I25147=INFORME!$C$22,CONCATENATE(H25147,".",I25147,".",G25147),""))</f>
        <v/>
      </c>
    </row>
    <row r="25148" spans="4:5" hidden="1" x14ac:dyDescent="0.25">
      <c r="D25148" s="2" t="str">
        <f>IF(E25148="","",CONCATENATE(H25148,".",COUNTIF($E$1:E25147,E25148)+1))</f>
        <v/>
      </c>
      <c r="E25148" s="2" t="str">
        <f>IF(I25148="","",IF(I25148=INFORME!$C$22,CONCATENATE(H25148,".",I25148,".",G25148),""))</f>
        <v/>
      </c>
    </row>
    <row r="25149" spans="4:5" hidden="1" x14ac:dyDescent="0.25">
      <c r="D25149" s="2" t="str">
        <f>IF(E25149="","",CONCATENATE(H25149,".",COUNTIF($E$1:E25148,E25149)+1))</f>
        <v/>
      </c>
      <c r="E25149" s="2" t="str">
        <f>IF(I25149="","",IF(I25149=INFORME!$C$22,CONCATENATE(H25149,".",I25149,".",G25149),""))</f>
        <v/>
      </c>
    </row>
    <row r="25150" spans="4:5" hidden="1" x14ac:dyDescent="0.25">
      <c r="D25150" s="2" t="str">
        <f>IF(E25150="","",CONCATENATE(H25150,".",COUNTIF($E$1:E25149,E25150)+1))</f>
        <v/>
      </c>
      <c r="E25150" s="2" t="str">
        <f>IF(I25150="","",IF(I25150=INFORME!$C$22,CONCATENATE(H25150,".",I25150,".",G25150),""))</f>
        <v/>
      </c>
    </row>
    <row r="25151" spans="4:5" hidden="1" x14ac:dyDescent="0.25">
      <c r="D25151" s="2" t="str">
        <f>IF(E25151="","",CONCATENATE(H25151,".",COUNTIF($E$1:E25150,E25151)+1))</f>
        <v/>
      </c>
      <c r="E25151" s="2" t="str">
        <f>IF(I25151="","",IF(I25151=INFORME!$C$22,CONCATENATE(H25151,".",I25151,".",G25151),""))</f>
        <v/>
      </c>
    </row>
    <row r="25152" spans="4:5" hidden="1" x14ac:dyDescent="0.25">
      <c r="D25152" s="2" t="str">
        <f>IF(E25152="","",CONCATENATE(H25152,".",COUNTIF($E$1:E25151,E25152)+1))</f>
        <v/>
      </c>
      <c r="E25152" s="2" t="str">
        <f>IF(I25152="","",IF(I25152=INFORME!$C$22,CONCATENATE(H25152,".",I25152,".",G25152),""))</f>
        <v/>
      </c>
    </row>
    <row r="25153" spans="4:5" hidden="1" x14ac:dyDescent="0.25">
      <c r="D25153" s="2" t="str">
        <f>IF(E25153="","",CONCATENATE(H25153,".",COUNTIF($E$1:E25152,E25153)+1))</f>
        <v/>
      </c>
      <c r="E25153" s="2" t="str">
        <f>IF(I25153="","",IF(I25153=INFORME!$C$22,CONCATENATE(H25153,".",I25153,".",G25153),""))</f>
        <v/>
      </c>
    </row>
    <row r="25154" spans="4:5" hidden="1" x14ac:dyDescent="0.25">
      <c r="D25154" s="2" t="str">
        <f>IF(E25154="","",CONCATENATE(H25154,".",COUNTIF($E$1:E25153,E25154)+1))</f>
        <v/>
      </c>
      <c r="E25154" s="2" t="str">
        <f>IF(I25154="","",IF(I25154=INFORME!$C$22,CONCATENATE(H25154,".",I25154,".",G25154),""))</f>
        <v/>
      </c>
    </row>
    <row r="25155" spans="4:5" hidden="1" x14ac:dyDescent="0.25">
      <c r="D25155" s="2" t="str">
        <f>IF(E25155="","",CONCATENATE(H25155,".",COUNTIF($E$1:E25154,E25155)+1))</f>
        <v/>
      </c>
      <c r="E25155" s="2" t="str">
        <f>IF(I25155="","",IF(I25155=INFORME!$C$22,CONCATENATE(H25155,".",I25155,".",G25155),""))</f>
        <v/>
      </c>
    </row>
    <row r="25156" spans="4:5" hidden="1" x14ac:dyDescent="0.25">
      <c r="D25156" s="2" t="str">
        <f>IF(E25156="","",CONCATENATE(H25156,".",COUNTIF($E$1:E25155,E25156)+1))</f>
        <v/>
      </c>
      <c r="E25156" s="2" t="str">
        <f>IF(I25156="","",IF(I25156=INFORME!$C$22,CONCATENATE(H25156,".",I25156,".",G25156),""))</f>
        <v/>
      </c>
    </row>
    <row r="25157" spans="4:5" hidden="1" x14ac:dyDescent="0.25">
      <c r="D25157" s="2" t="str">
        <f>IF(E25157="","",CONCATENATE(H25157,".",COUNTIF($E$1:E25156,E25157)+1))</f>
        <v/>
      </c>
      <c r="E25157" s="2" t="str">
        <f>IF(I25157="","",IF(I25157=INFORME!$C$22,CONCATENATE(H25157,".",I25157,".",G25157),""))</f>
        <v/>
      </c>
    </row>
    <row r="25158" spans="4:5" hidden="1" x14ac:dyDescent="0.25">
      <c r="D25158" s="2" t="str">
        <f>IF(E25158="","",CONCATENATE(H25158,".",COUNTIF($E$1:E25157,E25158)+1))</f>
        <v/>
      </c>
      <c r="E25158" s="2" t="str">
        <f>IF(I25158="","",IF(I25158=INFORME!$C$22,CONCATENATE(H25158,".",I25158,".",G25158),""))</f>
        <v/>
      </c>
    </row>
    <row r="25159" spans="4:5" hidden="1" x14ac:dyDescent="0.25">
      <c r="D25159" s="2" t="str">
        <f>IF(E25159="","",CONCATENATE(H25159,".",COUNTIF($E$1:E25158,E25159)+1))</f>
        <v/>
      </c>
      <c r="E25159" s="2" t="str">
        <f>IF(I25159="","",IF(I25159=INFORME!$C$22,CONCATENATE(H25159,".",I25159,".",G25159),""))</f>
        <v/>
      </c>
    </row>
    <row r="25160" spans="4:5" hidden="1" x14ac:dyDescent="0.25">
      <c r="D25160" s="2" t="str">
        <f>IF(E25160="","",CONCATENATE(H25160,".",COUNTIF($E$1:E25159,E25160)+1))</f>
        <v/>
      </c>
      <c r="E25160" s="2" t="str">
        <f>IF(I25160="","",IF(I25160=INFORME!$C$22,CONCATENATE(H25160,".",I25160,".",G25160),""))</f>
        <v/>
      </c>
    </row>
    <row r="25161" spans="4:5" hidden="1" x14ac:dyDescent="0.25">
      <c r="D25161" s="2" t="str">
        <f>IF(E25161="","",CONCATENATE(H25161,".",COUNTIF($E$1:E25160,E25161)+1))</f>
        <v/>
      </c>
      <c r="E25161" s="2" t="str">
        <f>IF(I25161="","",IF(I25161=INFORME!$C$22,CONCATENATE(H25161,".",I25161,".",G25161),""))</f>
        <v/>
      </c>
    </row>
    <row r="25162" spans="4:5" hidden="1" x14ac:dyDescent="0.25">
      <c r="D25162" s="2" t="str">
        <f>IF(E25162="","",CONCATENATE(H25162,".",COUNTIF($E$1:E25161,E25162)+1))</f>
        <v/>
      </c>
      <c r="E25162" s="2" t="str">
        <f>IF(I25162="","",IF(I25162=INFORME!$C$22,CONCATENATE(H25162,".",I25162,".",G25162),""))</f>
        <v/>
      </c>
    </row>
    <row r="25163" spans="4:5" hidden="1" x14ac:dyDescent="0.25">
      <c r="D25163" s="2" t="str">
        <f>IF(E25163="","",CONCATENATE(H25163,".",COUNTIF($E$1:E25162,E25163)+1))</f>
        <v/>
      </c>
      <c r="E25163" s="2" t="str">
        <f>IF(I25163="","",IF(I25163=INFORME!$C$22,CONCATENATE(H25163,".",I25163,".",G25163),""))</f>
        <v/>
      </c>
    </row>
    <row r="25164" spans="4:5" hidden="1" x14ac:dyDescent="0.25">
      <c r="D25164" s="2" t="str">
        <f>IF(E25164="","",CONCATENATE(H25164,".",COUNTIF($E$1:E25163,E25164)+1))</f>
        <v/>
      </c>
      <c r="E25164" s="2" t="str">
        <f>IF(I25164="","",IF(I25164=INFORME!$C$22,CONCATENATE(H25164,".",I25164,".",G25164),""))</f>
        <v/>
      </c>
    </row>
    <row r="25165" spans="4:5" hidden="1" x14ac:dyDescent="0.25">
      <c r="D25165" s="2" t="str">
        <f>IF(E25165="","",CONCATENATE(H25165,".",COUNTIF($E$1:E25164,E25165)+1))</f>
        <v/>
      </c>
      <c r="E25165" s="2" t="str">
        <f>IF(I25165="","",IF(I25165=INFORME!$C$22,CONCATENATE(H25165,".",I25165,".",G25165),""))</f>
        <v/>
      </c>
    </row>
    <row r="25166" spans="4:5" hidden="1" x14ac:dyDescent="0.25">
      <c r="D25166" s="2" t="str">
        <f>IF(E25166="","",CONCATENATE(H25166,".",COUNTIF($E$1:E25165,E25166)+1))</f>
        <v/>
      </c>
      <c r="E25166" s="2" t="str">
        <f>IF(I25166="","",IF(I25166=INFORME!$C$22,CONCATENATE(H25166,".",I25166,".",G25166),""))</f>
        <v/>
      </c>
    </row>
    <row r="25167" spans="4:5" hidden="1" x14ac:dyDescent="0.25">
      <c r="D25167" s="2" t="str">
        <f>IF(E25167="","",CONCATENATE(H25167,".",COUNTIF($E$1:E25166,E25167)+1))</f>
        <v/>
      </c>
      <c r="E25167" s="2" t="str">
        <f>IF(I25167="","",IF(I25167=INFORME!$C$22,CONCATENATE(H25167,".",I25167,".",G25167),""))</f>
        <v/>
      </c>
    </row>
    <row r="25168" spans="4:5" hidden="1" x14ac:dyDescent="0.25">
      <c r="D25168" s="2" t="str">
        <f>IF(E25168="","",CONCATENATE(H25168,".",COUNTIF($E$1:E25167,E25168)+1))</f>
        <v/>
      </c>
      <c r="E25168" s="2" t="str">
        <f>IF(I25168="","",IF(I25168=INFORME!$C$22,CONCATENATE(H25168,".",I25168,".",G25168),""))</f>
        <v/>
      </c>
    </row>
    <row r="25169" spans="4:5" hidden="1" x14ac:dyDescent="0.25">
      <c r="D25169" s="2" t="str">
        <f>IF(E25169="","",CONCATENATE(H25169,".",COUNTIF($E$1:E25168,E25169)+1))</f>
        <v/>
      </c>
      <c r="E25169" s="2" t="str">
        <f>IF(I25169="","",IF(I25169=INFORME!$C$22,CONCATENATE(H25169,".",I25169,".",G25169),""))</f>
        <v/>
      </c>
    </row>
    <row r="25170" spans="4:5" hidden="1" x14ac:dyDescent="0.25">
      <c r="D25170" s="2" t="str">
        <f>IF(E25170="","",CONCATENATE(H25170,".",COUNTIF($E$1:E25169,E25170)+1))</f>
        <v/>
      </c>
      <c r="E25170" s="2" t="str">
        <f>IF(I25170="","",IF(I25170=INFORME!$C$22,CONCATENATE(H25170,".",I25170,".",G25170),""))</f>
        <v/>
      </c>
    </row>
    <row r="25171" spans="4:5" hidden="1" x14ac:dyDescent="0.25">
      <c r="D25171" s="2" t="str">
        <f>IF(E25171="","",CONCATENATE(H25171,".",COUNTIF($E$1:E25170,E25171)+1))</f>
        <v/>
      </c>
      <c r="E25171" s="2" t="str">
        <f>IF(I25171="","",IF(I25171=INFORME!$C$22,CONCATENATE(H25171,".",I25171,".",G25171),""))</f>
        <v/>
      </c>
    </row>
    <row r="25172" spans="4:5" hidden="1" x14ac:dyDescent="0.25">
      <c r="D25172" s="2" t="str">
        <f>IF(E25172="","",CONCATENATE(H25172,".",COUNTIF($E$1:E25171,E25172)+1))</f>
        <v/>
      </c>
      <c r="E25172" s="2" t="str">
        <f>IF(I25172="","",IF(I25172=INFORME!$C$22,CONCATENATE(H25172,".",I25172,".",G25172),""))</f>
        <v/>
      </c>
    </row>
    <row r="25173" spans="4:5" hidden="1" x14ac:dyDescent="0.25">
      <c r="D25173" s="2" t="str">
        <f>IF(E25173="","",CONCATENATE(H25173,".",COUNTIF($E$1:E25172,E25173)+1))</f>
        <v/>
      </c>
      <c r="E25173" s="2" t="str">
        <f>IF(I25173="","",IF(I25173=INFORME!$C$22,CONCATENATE(H25173,".",I25173,".",G25173),""))</f>
        <v/>
      </c>
    </row>
    <row r="25174" spans="4:5" hidden="1" x14ac:dyDescent="0.25">
      <c r="D25174" s="2" t="str">
        <f>IF(E25174="","",CONCATENATE(H25174,".",COUNTIF($E$1:E25173,E25174)+1))</f>
        <v/>
      </c>
      <c r="E25174" s="2" t="str">
        <f>IF(I25174="","",IF(I25174=INFORME!$C$22,CONCATENATE(H25174,".",I25174,".",G25174),""))</f>
        <v/>
      </c>
    </row>
    <row r="25175" spans="4:5" hidden="1" x14ac:dyDescent="0.25">
      <c r="D25175" s="2" t="str">
        <f>IF(E25175="","",CONCATENATE(H25175,".",COUNTIF($E$1:E25174,E25175)+1))</f>
        <v/>
      </c>
      <c r="E25175" s="2" t="str">
        <f>IF(I25175="","",IF(I25175=INFORME!$C$22,CONCATENATE(H25175,".",I25175,".",G25175),""))</f>
        <v/>
      </c>
    </row>
    <row r="25176" spans="4:5" hidden="1" x14ac:dyDescent="0.25">
      <c r="D25176" s="2" t="str">
        <f>IF(E25176="","",CONCATENATE(H25176,".",COUNTIF($E$1:E25175,E25176)+1))</f>
        <v/>
      </c>
      <c r="E25176" s="2" t="str">
        <f>IF(I25176="","",IF(I25176=INFORME!$C$22,CONCATENATE(H25176,".",I25176,".",G25176),""))</f>
        <v/>
      </c>
    </row>
    <row r="25177" spans="4:5" hidden="1" x14ac:dyDescent="0.25">
      <c r="D25177" s="2" t="str">
        <f>IF(E25177="","",CONCATENATE(H25177,".",COUNTIF($E$1:E25176,E25177)+1))</f>
        <v/>
      </c>
      <c r="E25177" s="2" t="str">
        <f>IF(I25177="","",IF(I25177=INFORME!$C$22,CONCATENATE(H25177,".",I25177,".",G25177),""))</f>
        <v/>
      </c>
    </row>
    <row r="25178" spans="4:5" hidden="1" x14ac:dyDescent="0.25">
      <c r="D25178" s="2" t="str">
        <f>IF(E25178="","",CONCATENATE(H25178,".",COUNTIF($E$1:E25177,E25178)+1))</f>
        <v/>
      </c>
      <c r="E25178" s="2" t="str">
        <f>IF(I25178="","",IF(I25178=INFORME!$C$22,CONCATENATE(H25178,".",I25178,".",G25178),""))</f>
        <v/>
      </c>
    </row>
    <row r="25179" spans="4:5" hidden="1" x14ac:dyDescent="0.25">
      <c r="D25179" s="2" t="str">
        <f>IF(E25179="","",CONCATENATE(H25179,".",COUNTIF($E$1:E25178,E25179)+1))</f>
        <v/>
      </c>
      <c r="E25179" s="2" t="str">
        <f>IF(I25179="","",IF(I25179=INFORME!$C$22,CONCATENATE(H25179,".",I25179,".",G25179),""))</f>
        <v/>
      </c>
    </row>
    <row r="25180" spans="4:5" hidden="1" x14ac:dyDescent="0.25">
      <c r="D25180" s="2" t="str">
        <f>IF(E25180="","",CONCATENATE(H25180,".",COUNTIF($E$1:E25179,E25180)+1))</f>
        <v/>
      </c>
      <c r="E25180" s="2" t="str">
        <f>IF(I25180="","",IF(I25180=INFORME!$C$22,CONCATENATE(H25180,".",I25180,".",G25180),""))</f>
        <v/>
      </c>
    </row>
    <row r="25181" spans="4:5" hidden="1" x14ac:dyDescent="0.25">
      <c r="D25181" s="2" t="str">
        <f>IF(E25181="","",CONCATENATE(H25181,".",COUNTIF($E$1:E25180,E25181)+1))</f>
        <v/>
      </c>
      <c r="E25181" s="2" t="str">
        <f>IF(I25181="","",IF(I25181=INFORME!$C$22,CONCATENATE(H25181,".",I25181,".",G25181),""))</f>
        <v/>
      </c>
    </row>
    <row r="25182" spans="4:5" hidden="1" x14ac:dyDescent="0.25">
      <c r="D25182" s="2" t="str">
        <f>IF(E25182="","",CONCATENATE(H25182,".",COUNTIF($E$1:E25181,E25182)+1))</f>
        <v/>
      </c>
      <c r="E25182" s="2" t="str">
        <f>IF(I25182="","",IF(I25182=INFORME!$C$22,CONCATENATE(H25182,".",I25182,".",G25182),""))</f>
        <v/>
      </c>
    </row>
    <row r="25183" spans="4:5" hidden="1" x14ac:dyDescent="0.25">
      <c r="D25183" s="2" t="str">
        <f>IF(E25183="","",CONCATENATE(H25183,".",COUNTIF($E$1:E25182,E25183)+1))</f>
        <v/>
      </c>
      <c r="E25183" s="2" t="str">
        <f>IF(I25183="","",IF(I25183=INFORME!$C$22,CONCATENATE(H25183,".",I25183,".",G25183),""))</f>
        <v/>
      </c>
    </row>
    <row r="25184" spans="4:5" hidden="1" x14ac:dyDescent="0.25">
      <c r="D25184" s="2" t="str">
        <f>IF(E25184="","",CONCATENATE(H25184,".",COUNTIF($E$1:E25183,E25184)+1))</f>
        <v/>
      </c>
      <c r="E25184" s="2" t="str">
        <f>IF(I25184="","",IF(I25184=INFORME!$C$22,CONCATENATE(H25184,".",I25184,".",G25184),""))</f>
        <v/>
      </c>
    </row>
    <row r="25185" spans="4:5" hidden="1" x14ac:dyDescent="0.25">
      <c r="D25185" s="2" t="str">
        <f>IF(E25185="","",CONCATENATE(H25185,".",COUNTIF($E$1:E25184,E25185)+1))</f>
        <v/>
      </c>
      <c r="E25185" s="2" t="str">
        <f>IF(I25185="","",IF(I25185=INFORME!$C$22,CONCATENATE(H25185,".",I25185,".",G25185),""))</f>
        <v/>
      </c>
    </row>
    <row r="25186" spans="4:5" hidden="1" x14ac:dyDescent="0.25">
      <c r="D25186" s="2" t="str">
        <f>IF(E25186="","",CONCATENATE(H25186,".",COUNTIF($E$1:E25185,E25186)+1))</f>
        <v/>
      </c>
      <c r="E25186" s="2" t="str">
        <f>IF(I25186="","",IF(I25186=INFORME!$C$22,CONCATENATE(H25186,".",I25186,".",G25186),""))</f>
        <v/>
      </c>
    </row>
    <row r="25187" spans="4:5" hidden="1" x14ac:dyDescent="0.25">
      <c r="D25187" s="2" t="str">
        <f>IF(E25187="","",CONCATENATE(H25187,".",COUNTIF($E$1:E25186,E25187)+1))</f>
        <v/>
      </c>
      <c r="E25187" s="2" t="str">
        <f>IF(I25187="","",IF(I25187=INFORME!$C$22,CONCATENATE(H25187,".",I25187,".",G25187),""))</f>
        <v/>
      </c>
    </row>
    <row r="25188" spans="4:5" hidden="1" x14ac:dyDescent="0.25">
      <c r="D25188" s="2" t="str">
        <f>IF(E25188="","",CONCATENATE(H25188,".",COUNTIF($E$1:E25187,E25188)+1))</f>
        <v/>
      </c>
      <c r="E25188" s="2" t="str">
        <f>IF(I25188="","",IF(I25188=INFORME!$C$22,CONCATENATE(H25188,".",I25188,".",G25188),""))</f>
        <v/>
      </c>
    </row>
    <row r="25189" spans="4:5" hidden="1" x14ac:dyDescent="0.25">
      <c r="D25189" s="2" t="str">
        <f>IF(E25189="","",CONCATENATE(H25189,".",COUNTIF($E$1:E25188,E25189)+1))</f>
        <v/>
      </c>
      <c r="E25189" s="2" t="str">
        <f>IF(I25189="","",IF(I25189=INFORME!$C$22,CONCATENATE(H25189,".",I25189,".",G25189),""))</f>
        <v/>
      </c>
    </row>
    <row r="25190" spans="4:5" hidden="1" x14ac:dyDescent="0.25">
      <c r="D25190" s="2" t="str">
        <f>IF(E25190="","",CONCATENATE(H25190,".",COUNTIF($E$1:E25189,E25190)+1))</f>
        <v/>
      </c>
      <c r="E25190" s="2" t="str">
        <f>IF(I25190="","",IF(I25190=INFORME!$C$22,CONCATENATE(H25190,".",I25190,".",G25190),""))</f>
        <v/>
      </c>
    </row>
    <row r="25191" spans="4:5" hidden="1" x14ac:dyDescent="0.25">
      <c r="D25191" s="2" t="str">
        <f>IF(E25191="","",CONCATENATE(H25191,".",COUNTIF($E$1:E25190,E25191)+1))</f>
        <v/>
      </c>
      <c r="E25191" s="2" t="str">
        <f>IF(I25191="","",IF(I25191=INFORME!$C$22,CONCATENATE(H25191,".",I25191,".",G25191),""))</f>
        <v/>
      </c>
    </row>
    <row r="25192" spans="4:5" hidden="1" x14ac:dyDescent="0.25">
      <c r="D25192" s="2" t="str">
        <f>IF(E25192="","",CONCATENATE(H25192,".",COUNTIF($E$1:E25191,E25192)+1))</f>
        <v/>
      </c>
      <c r="E25192" s="2" t="str">
        <f>IF(I25192="","",IF(I25192=INFORME!$C$22,CONCATENATE(H25192,".",I25192,".",G25192),""))</f>
        <v/>
      </c>
    </row>
    <row r="25193" spans="4:5" hidden="1" x14ac:dyDescent="0.25">
      <c r="D25193" s="2" t="str">
        <f>IF(E25193="","",CONCATENATE(H25193,".",COUNTIF($E$1:E25192,E25193)+1))</f>
        <v/>
      </c>
      <c r="E25193" s="2" t="str">
        <f>IF(I25193="","",IF(I25193=INFORME!$C$22,CONCATENATE(H25193,".",I25193,".",G25193),""))</f>
        <v/>
      </c>
    </row>
    <row r="25194" spans="4:5" hidden="1" x14ac:dyDescent="0.25">
      <c r="D25194" s="2" t="str">
        <f>IF(E25194="","",CONCATENATE(H25194,".",COUNTIF($E$1:E25193,E25194)+1))</f>
        <v/>
      </c>
      <c r="E25194" s="2" t="str">
        <f>IF(I25194="","",IF(I25194=INFORME!$C$22,CONCATENATE(H25194,".",I25194,".",G25194),""))</f>
        <v/>
      </c>
    </row>
    <row r="25195" spans="4:5" hidden="1" x14ac:dyDescent="0.25">
      <c r="D25195" s="2" t="str">
        <f>IF(E25195="","",CONCATENATE(H25195,".",COUNTIF($E$1:E25194,E25195)+1))</f>
        <v/>
      </c>
      <c r="E25195" s="2" t="str">
        <f>IF(I25195="","",IF(I25195=INFORME!$C$22,CONCATENATE(H25195,".",I25195,".",G25195),""))</f>
        <v/>
      </c>
    </row>
    <row r="25196" spans="4:5" hidden="1" x14ac:dyDescent="0.25">
      <c r="D25196" s="2" t="str">
        <f>IF(E25196="","",CONCATENATE(H25196,".",COUNTIF($E$1:E25195,E25196)+1))</f>
        <v/>
      </c>
      <c r="E25196" s="2" t="str">
        <f>IF(I25196="","",IF(I25196=INFORME!$C$22,CONCATENATE(H25196,".",I25196,".",G25196),""))</f>
        <v/>
      </c>
    </row>
    <row r="25197" spans="4:5" hidden="1" x14ac:dyDescent="0.25">
      <c r="D25197" s="2" t="str">
        <f>IF(E25197="","",CONCATENATE(H25197,".",COUNTIF($E$1:E25196,E25197)+1))</f>
        <v/>
      </c>
      <c r="E25197" s="2" t="str">
        <f>IF(I25197="","",IF(I25197=INFORME!$C$22,CONCATENATE(H25197,".",I25197,".",G25197),""))</f>
        <v/>
      </c>
    </row>
    <row r="25198" spans="4:5" hidden="1" x14ac:dyDescent="0.25">
      <c r="D25198" s="2" t="str">
        <f>IF(E25198="","",CONCATENATE(H25198,".",COUNTIF($E$1:E25197,E25198)+1))</f>
        <v/>
      </c>
      <c r="E25198" s="2" t="str">
        <f>IF(I25198="","",IF(I25198=INFORME!$C$22,CONCATENATE(H25198,".",I25198,".",G25198),""))</f>
        <v/>
      </c>
    </row>
    <row r="25199" spans="4:5" hidden="1" x14ac:dyDescent="0.25">
      <c r="D25199" s="2" t="str">
        <f>IF(E25199="","",CONCATENATE(H25199,".",COUNTIF($E$1:E25198,E25199)+1))</f>
        <v/>
      </c>
      <c r="E25199" s="2" t="str">
        <f>IF(I25199="","",IF(I25199=INFORME!$C$22,CONCATENATE(H25199,".",I25199,".",G25199),""))</f>
        <v/>
      </c>
    </row>
    <row r="25200" spans="4:5" hidden="1" x14ac:dyDescent="0.25">
      <c r="D25200" s="2" t="str">
        <f>IF(E25200="","",CONCATENATE(H25200,".",COUNTIF($E$1:E25199,E25200)+1))</f>
        <v/>
      </c>
      <c r="E25200" s="2" t="str">
        <f>IF(I25200="","",IF(I25200=INFORME!$C$22,CONCATENATE(H25200,".",I25200,".",G25200),""))</f>
        <v/>
      </c>
    </row>
    <row r="25201" spans="4:5" hidden="1" x14ac:dyDescent="0.25">
      <c r="D25201" s="2" t="str">
        <f>IF(E25201="","",CONCATENATE(H25201,".",COUNTIF($E$1:E25200,E25201)+1))</f>
        <v/>
      </c>
      <c r="E25201" s="2" t="str">
        <f>IF(I25201="","",IF(I25201=INFORME!$C$22,CONCATENATE(H25201,".",I25201,".",G25201),""))</f>
        <v/>
      </c>
    </row>
    <row r="25202" spans="4:5" hidden="1" x14ac:dyDescent="0.25">
      <c r="D25202" s="2" t="str">
        <f>IF(E25202="","",CONCATENATE(H25202,".",COUNTIF($E$1:E25201,E25202)+1))</f>
        <v/>
      </c>
      <c r="E25202" s="2" t="str">
        <f>IF(I25202="","",IF(I25202=INFORME!$C$22,CONCATENATE(H25202,".",I25202,".",G25202),""))</f>
        <v/>
      </c>
    </row>
    <row r="25203" spans="4:5" hidden="1" x14ac:dyDescent="0.25">
      <c r="D25203" s="2" t="str">
        <f>IF(E25203="","",CONCATENATE(H25203,".",COUNTIF($E$1:E25202,E25203)+1))</f>
        <v/>
      </c>
      <c r="E25203" s="2" t="str">
        <f>IF(I25203="","",IF(I25203=INFORME!$C$22,CONCATENATE(H25203,".",I25203,".",G25203),""))</f>
        <v/>
      </c>
    </row>
    <row r="25204" spans="4:5" hidden="1" x14ac:dyDescent="0.25">
      <c r="D25204" s="2" t="str">
        <f>IF(E25204="","",CONCATENATE(H25204,".",COUNTIF($E$1:E25203,E25204)+1))</f>
        <v/>
      </c>
      <c r="E25204" s="2" t="str">
        <f>IF(I25204="","",IF(I25204=INFORME!$C$22,CONCATENATE(H25204,".",I25204,".",G25204),""))</f>
        <v/>
      </c>
    </row>
    <row r="25205" spans="4:5" hidden="1" x14ac:dyDescent="0.25">
      <c r="D25205" s="2" t="str">
        <f>IF(E25205="","",CONCATENATE(H25205,".",COUNTIF($E$1:E25204,E25205)+1))</f>
        <v/>
      </c>
      <c r="E25205" s="2" t="str">
        <f>IF(I25205="","",IF(I25205=INFORME!$C$22,CONCATENATE(H25205,".",I25205,".",G25205),""))</f>
        <v/>
      </c>
    </row>
    <row r="25206" spans="4:5" hidden="1" x14ac:dyDescent="0.25">
      <c r="D25206" s="2" t="str">
        <f>IF(E25206="","",CONCATENATE(H25206,".",COUNTIF($E$1:E25205,E25206)+1))</f>
        <v/>
      </c>
      <c r="E25206" s="2" t="str">
        <f>IF(I25206="","",IF(I25206=INFORME!$C$22,CONCATENATE(H25206,".",I25206,".",G25206),""))</f>
        <v/>
      </c>
    </row>
    <row r="25207" spans="4:5" hidden="1" x14ac:dyDescent="0.25">
      <c r="D25207" s="2" t="str">
        <f>IF(E25207="","",CONCATENATE(H25207,".",COUNTIF($E$1:E25206,E25207)+1))</f>
        <v/>
      </c>
      <c r="E25207" s="2" t="str">
        <f>IF(I25207="","",IF(I25207=INFORME!$C$22,CONCATENATE(H25207,".",I25207,".",G25207),""))</f>
        <v/>
      </c>
    </row>
    <row r="25208" spans="4:5" hidden="1" x14ac:dyDescent="0.25">
      <c r="D25208" s="2" t="str">
        <f>IF(E25208="","",CONCATENATE(H25208,".",COUNTIF($E$1:E25207,E25208)+1))</f>
        <v/>
      </c>
      <c r="E25208" s="2" t="str">
        <f>IF(I25208="","",IF(I25208=INFORME!$C$22,CONCATENATE(H25208,".",I25208,".",G25208),""))</f>
        <v/>
      </c>
    </row>
    <row r="25209" spans="4:5" hidden="1" x14ac:dyDescent="0.25">
      <c r="D25209" s="2" t="str">
        <f>IF(E25209="","",CONCATENATE(H25209,".",COUNTIF($E$1:E25208,E25209)+1))</f>
        <v/>
      </c>
      <c r="E25209" s="2" t="str">
        <f>IF(I25209="","",IF(I25209=INFORME!$C$22,CONCATENATE(H25209,".",I25209,".",G25209),""))</f>
        <v/>
      </c>
    </row>
    <row r="25210" spans="4:5" hidden="1" x14ac:dyDescent="0.25">
      <c r="D25210" s="2" t="str">
        <f>IF(E25210="","",CONCATENATE(H25210,".",COUNTIF($E$1:E25209,E25210)+1))</f>
        <v/>
      </c>
      <c r="E25210" s="2" t="str">
        <f>IF(I25210="","",IF(I25210=INFORME!$C$22,CONCATENATE(H25210,".",I25210,".",G25210),""))</f>
        <v/>
      </c>
    </row>
    <row r="25211" spans="4:5" hidden="1" x14ac:dyDescent="0.25">
      <c r="D25211" s="2" t="str">
        <f>IF(E25211="","",CONCATENATE(H25211,".",COUNTIF($E$1:E25210,E25211)+1))</f>
        <v/>
      </c>
      <c r="E25211" s="2" t="str">
        <f>IF(I25211="","",IF(I25211=INFORME!$C$22,CONCATENATE(H25211,".",I25211,".",G25211),""))</f>
        <v/>
      </c>
    </row>
    <row r="25212" spans="4:5" hidden="1" x14ac:dyDescent="0.25">
      <c r="D25212" s="2" t="str">
        <f>IF(E25212="","",CONCATENATE(H25212,".",COUNTIF($E$1:E25211,E25212)+1))</f>
        <v/>
      </c>
      <c r="E25212" s="2" t="str">
        <f>IF(I25212="","",IF(I25212=INFORME!$C$22,CONCATENATE(H25212,".",I25212,".",G25212),""))</f>
        <v/>
      </c>
    </row>
    <row r="25213" spans="4:5" hidden="1" x14ac:dyDescent="0.25">
      <c r="D25213" s="2" t="str">
        <f>IF(E25213="","",CONCATENATE(H25213,".",COUNTIF($E$1:E25212,E25213)+1))</f>
        <v/>
      </c>
      <c r="E25213" s="2" t="str">
        <f>IF(I25213="","",IF(I25213=INFORME!$C$22,CONCATENATE(H25213,".",I25213,".",G25213),""))</f>
        <v/>
      </c>
    </row>
    <row r="25214" spans="4:5" hidden="1" x14ac:dyDescent="0.25">
      <c r="D25214" s="2" t="str">
        <f>IF(E25214="","",CONCATENATE(H25214,".",COUNTIF($E$1:E25213,E25214)+1))</f>
        <v/>
      </c>
      <c r="E25214" s="2" t="str">
        <f>IF(I25214="","",IF(I25214=INFORME!$C$22,CONCATENATE(H25214,".",I25214,".",G25214),""))</f>
        <v/>
      </c>
    </row>
    <row r="25215" spans="4:5" hidden="1" x14ac:dyDescent="0.25">
      <c r="D25215" s="2" t="str">
        <f>IF(E25215="","",CONCATENATE(H25215,".",COUNTIF($E$1:E25214,E25215)+1))</f>
        <v/>
      </c>
      <c r="E25215" s="2" t="str">
        <f>IF(I25215="","",IF(I25215=INFORME!$C$22,CONCATENATE(H25215,".",I25215,".",G25215),""))</f>
        <v/>
      </c>
    </row>
    <row r="25216" spans="4:5" hidden="1" x14ac:dyDescent="0.25">
      <c r="D25216" s="2" t="str">
        <f>IF(E25216="","",CONCATENATE(H25216,".",COUNTIF($E$1:E25215,E25216)+1))</f>
        <v/>
      </c>
      <c r="E25216" s="2" t="str">
        <f>IF(I25216="","",IF(I25216=INFORME!$C$22,CONCATENATE(H25216,".",I25216,".",G25216),""))</f>
        <v/>
      </c>
    </row>
    <row r="25217" spans="4:5" hidden="1" x14ac:dyDescent="0.25">
      <c r="D25217" s="2" t="str">
        <f>IF(E25217="","",CONCATENATE(H25217,".",COUNTIF($E$1:E25216,E25217)+1))</f>
        <v/>
      </c>
      <c r="E25217" s="2" t="str">
        <f>IF(I25217="","",IF(I25217=INFORME!$C$22,CONCATENATE(H25217,".",I25217,".",G25217),""))</f>
        <v/>
      </c>
    </row>
    <row r="25218" spans="4:5" hidden="1" x14ac:dyDescent="0.25">
      <c r="D25218" s="2" t="str">
        <f>IF(E25218="","",CONCATENATE(H25218,".",COUNTIF($E$1:E25217,E25218)+1))</f>
        <v/>
      </c>
      <c r="E25218" s="2" t="str">
        <f>IF(I25218="","",IF(I25218=INFORME!$C$22,CONCATENATE(H25218,".",I25218,".",G25218),""))</f>
        <v/>
      </c>
    </row>
    <row r="25219" spans="4:5" hidden="1" x14ac:dyDescent="0.25">
      <c r="D25219" s="2" t="str">
        <f>IF(E25219="","",CONCATENATE(H25219,".",COUNTIF($E$1:E25218,E25219)+1))</f>
        <v/>
      </c>
      <c r="E25219" s="2" t="str">
        <f>IF(I25219="","",IF(I25219=INFORME!$C$22,CONCATENATE(H25219,".",I25219,".",G25219),""))</f>
        <v/>
      </c>
    </row>
    <row r="25220" spans="4:5" hidden="1" x14ac:dyDescent="0.25">
      <c r="D25220" s="2" t="str">
        <f>IF(E25220="","",CONCATENATE(H25220,".",COUNTIF($E$1:E25219,E25220)+1))</f>
        <v/>
      </c>
      <c r="E25220" s="2" t="str">
        <f>IF(I25220="","",IF(I25220=INFORME!$C$22,CONCATENATE(H25220,".",I25220,".",G25220),""))</f>
        <v/>
      </c>
    </row>
    <row r="25221" spans="4:5" hidden="1" x14ac:dyDescent="0.25">
      <c r="D25221" s="2" t="str">
        <f>IF(E25221="","",CONCATENATE(H25221,".",COUNTIF($E$1:E25220,E25221)+1))</f>
        <v/>
      </c>
      <c r="E25221" s="2" t="str">
        <f>IF(I25221="","",IF(I25221=INFORME!$C$22,CONCATENATE(H25221,".",I25221,".",G25221),""))</f>
        <v/>
      </c>
    </row>
    <row r="25222" spans="4:5" hidden="1" x14ac:dyDescent="0.25">
      <c r="D25222" s="2" t="str">
        <f>IF(E25222="","",CONCATENATE(H25222,".",COUNTIF($E$1:E25221,E25222)+1))</f>
        <v/>
      </c>
      <c r="E25222" s="2" t="str">
        <f>IF(I25222="","",IF(I25222=INFORME!$C$22,CONCATENATE(H25222,".",I25222,".",G25222),""))</f>
        <v/>
      </c>
    </row>
    <row r="25223" spans="4:5" hidden="1" x14ac:dyDescent="0.25">
      <c r="D25223" s="2" t="str">
        <f>IF(E25223="","",CONCATENATE(H25223,".",COUNTIF($E$1:E25222,E25223)+1))</f>
        <v/>
      </c>
      <c r="E25223" s="2" t="str">
        <f>IF(I25223="","",IF(I25223=INFORME!$C$22,CONCATENATE(H25223,".",I25223,".",G25223),""))</f>
        <v/>
      </c>
    </row>
    <row r="25224" spans="4:5" hidden="1" x14ac:dyDescent="0.25">
      <c r="D25224" s="2" t="str">
        <f>IF(E25224="","",CONCATENATE(H25224,".",COUNTIF($E$1:E25223,E25224)+1))</f>
        <v/>
      </c>
      <c r="E25224" s="2" t="str">
        <f>IF(I25224="","",IF(I25224=INFORME!$C$22,CONCATENATE(H25224,".",I25224,".",G25224),""))</f>
        <v/>
      </c>
    </row>
    <row r="25225" spans="4:5" hidden="1" x14ac:dyDescent="0.25">
      <c r="D25225" s="2" t="str">
        <f>IF(E25225="","",CONCATENATE(H25225,".",COUNTIF($E$1:E25224,E25225)+1))</f>
        <v/>
      </c>
      <c r="E25225" s="2" t="str">
        <f>IF(I25225="","",IF(I25225=INFORME!$C$22,CONCATENATE(H25225,".",I25225,".",G25225),""))</f>
        <v/>
      </c>
    </row>
    <row r="25226" spans="4:5" hidden="1" x14ac:dyDescent="0.25">
      <c r="D25226" s="2" t="str">
        <f>IF(E25226="","",CONCATENATE(H25226,".",COUNTIF($E$1:E25225,E25226)+1))</f>
        <v/>
      </c>
      <c r="E25226" s="2" t="str">
        <f>IF(I25226="","",IF(I25226=INFORME!$C$22,CONCATENATE(H25226,".",I25226,".",G25226),""))</f>
        <v/>
      </c>
    </row>
    <row r="25227" spans="4:5" hidden="1" x14ac:dyDescent="0.25">
      <c r="D25227" s="2" t="str">
        <f>IF(E25227="","",CONCATENATE(H25227,".",COUNTIF($E$1:E25226,E25227)+1))</f>
        <v/>
      </c>
      <c r="E25227" s="2" t="str">
        <f>IF(I25227="","",IF(I25227=INFORME!$C$22,CONCATENATE(H25227,".",I25227,".",G25227),""))</f>
        <v/>
      </c>
    </row>
    <row r="25228" spans="4:5" hidden="1" x14ac:dyDescent="0.25">
      <c r="D25228" s="2" t="str">
        <f>IF(E25228="","",CONCATENATE(H25228,".",COUNTIF($E$1:E25227,E25228)+1))</f>
        <v/>
      </c>
      <c r="E25228" s="2" t="str">
        <f>IF(I25228="","",IF(I25228=INFORME!$C$22,CONCATENATE(H25228,".",I25228,".",G25228),""))</f>
        <v/>
      </c>
    </row>
    <row r="25229" spans="4:5" hidden="1" x14ac:dyDescent="0.25">
      <c r="D25229" s="2" t="str">
        <f>IF(E25229="","",CONCATENATE(H25229,".",COUNTIF($E$1:E25228,E25229)+1))</f>
        <v/>
      </c>
      <c r="E25229" s="2" t="str">
        <f>IF(I25229="","",IF(I25229=INFORME!$C$22,CONCATENATE(H25229,".",I25229,".",G25229),""))</f>
        <v/>
      </c>
    </row>
    <row r="25230" spans="4:5" hidden="1" x14ac:dyDescent="0.25">
      <c r="D25230" s="2" t="str">
        <f>IF(E25230="","",CONCATENATE(H25230,".",COUNTIF($E$1:E25229,E25230)+1))</f>
        <v/>
      </c>
      <c r="E25230" s="2" t="str">
        <f>IF(I25230="","",IF(I25230=INFORME!$C$22,CONCATENATE(H25230,".",I25230,".",G25230),""))</f>
        <v/>
      </c>
    </row>
    <row r="25231" spans="4:5" hidden="1" x14ac:dyDescent="0.25">
      <c r="D25231" s="2" t="str">
        <f>IF(E25231="","",CONCATENATE(H25231,".",COUNTIF($E$1:E25230,E25231)+1))</f>
        <v/>
      </c>
      <c r="E25231" s="2" t="str">
        <f>IF(I25231="","",IF(I25231=INFORME!$C$22,CONCATENATE(H25231,".",I25231,".",G25231),""))</f>
        <v/>
      </c>
    </row>
    <row r="25232" spans="4:5" hidden="1" x14ac:dyDescent="0.25">
      <c r="D25232" s="2" t="str">
        <f>IF(E25232="","",CONCATENATE(H25232,".",COUNTIF($E$1:E25231,E25232)+1))</f>
        <v/>
      </c>
      <c r="E25232" s="2" t="str">
        <f>IF(I25232="","",IF(I25232=INFORME!$C$22,CONCATENATE(H25232,".",I25232,".",G25232),""))</f>
        <v/>
      </c>
    </row>
    <row r="25233" spans="4:5" hidden="1" x14ac:dyDescent="0.25">
      <c r="D25233" s="2" t="str">
        <f>IF(E25233="","",CONCATENATE(H25233,".",COUNTIF($E$1:E25232,E25233)+1))</f>
        <v/>
      </c>
      <c r="E25233" s="2" t="str">
        <f>IF(I25233="","",IF(I25233=INFORME!$C$22,CONCATENATE(H25233,".",I25233,".",G25233),""))</f>
        <v/>
      </c>
    </row>
    <row r="25234" spans="4:5" hidden="1" x14ac:dyDescent="0.25">
      <c r="D25234" s="2" t="str">
        <f>IF(E25234="","",CONCATENATE(H25234,".",COUNTIF($E$1:E25233,E25234)+1))</f>
        <v/>
      </c>
      <c r="E25234" s="2" t="str">
        <f>IF(I25234="","",IF(I25234=INFORME!$C$22,CONCATENATE(H25234,".",I25234,".",G25234),""))</f>
        <v/>
      </c>
    </row>
    <row r="25235" spans="4:5" hidden="1" x14ac:dyDescent="0.25">
      <c r="D25235" s="2" t="str">
        <f>IF(E25235="","",CONCATENATE(H25235,".",COUNTIF($E$1:E25234,E25235)+1))</f>
        <v/>
      </c>
      <c r="E25235" s="2" t="str">
        <f>IF(I25235="","",IF(I25235=INFORME!$C$22,CONCATENATE(H25235,".",I25235,".",G25235),""))</f>
        <v/>
      </c>
    </row>
    <row r="25236" spans="4:5" hidden="1" x14ac:dyDescent="0.25">
      <c r="D25236" s="2" t="str">
        <f>IF(E25236="","",CONCATENATE(H25236,".",COUNTIF($E$1:E25235,E25236)+1))</f>
        <v/>
      </c>
      <c r="E25236" s="2" t="str">
        <f>IF(I25236="","",IF(I25236=INFORME!$C$22,CONCATENATE(H25236,".",I25236,".",G25236),""))</f>
        <v/>
      </c>
    </row>
    <row r="25237" spans="4:5" hidden="1" x14ac:dyDescent="0.25">
      <c r="D25237" s="2" t="str">
        <f>IF(E25237="","",CONCATENATE(H25237,".",COUNTIF($E$1:E25236,E25237)+1))</f>
        <v/>
      </c>
      <c r="E25237" s="2" t="str">
        <f>IF(I25237="","",IF(I25237=INFORME!$C$22,CONCATENATE(H25237,".",I25237,".",G25237),""))</f>
        <v/>
      </c>
    </row>
    <row r="25238" spans="4:5" hidden="1" x14ac:dyDescent="0.25">
      <c r="D25238" s="2" t="str">
        <f>IF(E25238="","",CONCATENATE(H25238,".",COUNTIF($E$1:E25237,E25238)+1))</f>
        <v/>
      </c>
      <c r="E25238" s="2" t="str">
        <f>IF(I25238="","",IF(I25238=INFORME!$C$22,CONCATENATE(H25238,".",I25238,".",G25238),""))</f>
        <v/>
      </c>
    </row>
    <row r="25239" spans="4:5" hidden="1" x14ac:dyDescent="0.25">
      <c r="D25239" s="2" t="str">
        <f>IF(E25239="","",CONCATENATE(H25239,".",COUNTIF($E$1:E25238,E25239)+1))</f>
        <v/>
      </c>
      <c r="E25239" s="2" t="str">
        <f>IF(I25239="","",IF(I25239=INFORME!$C$22,CONCATENATE(H25239,".",I25239,".",G25239),""))</f>
        <v/>
      </c>
    </row>
    <row r="25240" spans="4:5" hidden="1" x14ac:dyDescent="0.25">
      <c r="D25240" s="2" t="str">
        <f>IF(E25240="","",CONCATENATE(H25240,".",COUNTIF($E$1:E25239,E25240)+1))</f>
        <v/>
      </c>
      <c r="E25240" s="2" t="str">
        <f>IF(I25240="","",IF(I25240=INFORME!$C$22,CONCATENATE(H25240,".",I25240,".",G25240),""))</f>
        <v/>
      </c>
    </row>
    <row r="25241" spans="4:5" hidden="1" x14ac:dyDescent="0.25">
      <c r="D25241" s="2" t="str">
        <f>IF(E25241="","",CONCATENATE(H25241,".",COUNTIF($E$1:E25240,E25241)+1))</f>
        <v/>
      </c>
      <c r="E25241" s="2" t="str">
        <f>IF(I25241="","",IF(I25241=INFORME!$C$22,CONCATENATE(H25241,".",I25241,".",G25241),""))</f>
        <v/>
      </c>
    </row>
    <row r="25242" spans="4:5" hidden="1" x14ac:dyDescent="0.25">
      <c r="D25242" s="2" t="str">
        <f>IF(E25242="","",CONCATENATE(H25242,".",COUNTIF($E$1:E25241,E25242)+1))</f>
        <v/>
      </c>
      <c r="E25242" s="2" t="str">
        <f>IF(I25242="","",IF(I25242=INFORME!$C$22,CONCATENATE(H25242,".",I25242,".",G25242),""))</f>
        <v/>
      </c>
    </row>
    <row r="25243" spans="4:5" hidden="1" x14ac:dyDescent="0.25">
      <c r="D25243" s="2" t="str">
        <f>IF(E25243="","",CONCATENATE(H25243,".",COUNTIF($E$1:E25242,E25243)+1))</f>
        <v/>
      </c>
      <c r="E25243" s="2" t="str">
        <f>IF(I25243="","",IF(I25243=INFORME!$C$22,CONCATENATE(H25243,".",I25243,".",G25243),""))</f>
        <v/>
      </c>
    </row>
    <row r="25244" spans="4:5" hidden="1" x14ac:dyDescent="0.25">
      <c r="D25244" s="2" t="str">
        <f>IF(E25244="","",CONCATENATE(H25244,".",COUNTIF($E$1:E25243,E25244)+1))</f>
        <v/>
      </c>
      <c r="E25244" s="2" t="str">
        <f>IF(I25244="","",IF(I25244=INFORME!$C$22,CONCATENATE(H25244,".",I25244,".",G25244),""))</f>
        <v/>
      </c>
    </row>
    <row r="25245" spans="4:5" hidden="1" x14ac:dyDescent="0.25">
      <c r="D25245" s="2" t="str">
        <f>IF(E25245="","",CONCATENATE(H25245,".",COUNTIF($E$1:E25244,E25245)+1))</f>
        <v/>
      </c>
      <c r="E25245" s="2" t="str">
        <f>IF(I25245="","",IF(I25245=INFORME!$C$22,CONCATENATE(H25245,".",I25245,".",G25245),""))</f>
        <v/>
      </c>
    </row>
    <row r="25246" spans="4:5" hidden="1" x14ac:dyDescent="0.25">
      <c r="D25246" s="2" t="str">
        <f>IF(E25246="","",CONCATENATE(H25246,".",COUNTIF($E$1:E25245,E25246)+1))</f>
        <v/>
      </c>
      <c r="E25246" s="2" t="str">
        <f>IF(I25246="","",IF(I25246=INFORME!$C$22,CONCATENATE(H25246,".",I25246,".",G25246),""))</f>
        <v/>
      </c>
    </row>
    <row r="25247" spans="4:5" hidden="1" x14ac:dyDescent="0.25">
      <c r="D25247" s="2" t="str">
        <f>IF(E25247="","",CONCATENATE(H25247,".",COUNTIF($E$1:E25246,E25247)+1))</f>
        <v/>
      </c>
      <c r="E25247" s="2" t="str">
        <f>IF(I25247="","",IF(I25247=INFORME!$C$22,CONCATENATE(H25247,".",I25247,".",G25247),""))</f>
        <v/>
      </c>
    </row>
    <row r="25248" spans="4:5" hidden="1" x14ac:dyDescent="0.25">
      <c r="D25248" s="2" t="str">
        <f>IF(E25248="","",CONCATENATE(H25248,".",COUNTIF($E$1:E25247,E25248)+1))</f>
        <v/>
      </c>
      <c r="E25248" s="2" t="str">
        <f>IF(I25248="","",IF(I25248=INFORME!$C$22,CONCATENATE(H25248,".",I25248,".",G25248),""))</f>
        <v/>
      </c>
    </row>
    <row r="25249" spans="4:5" hidden="1" x14ac:dyDescent="0.25">
      <c r="D25249" s="2" t="str">
        <f>IF(E25249="","",CONCATENATE(H25249,".",COUNTIF($E$1:E25248,E25249)+1))</f>
        <v/>
      </c>
      <c r="E25249" s="2" t="str">
        <f>IF(I25249="","",IF(I25249=INFORME!$C$22,CONCATENATE(H25249,".",I25249,".",G25249),""))</f>
        <v/>
      </c>
    </row>
    <row r="25250" spans="4:5" hidden="1" x14ac:dyDescent="0.25">
      <c r="D25250" s="2" t="str">
        <f>IF(E25250="","",CONCATENATE(H25250,".",COUNTIF($E$1:E25249,E25250)+1))</f>
        <v/>
      </c>
      <c r="E25250" s="2" t="str">
        <f>IF(I25250="","",IF(I25250=INFORME!$C$22,CONCATENATE(H25250,".",I25250,".",G25250),""))</f>
        <v/>
      </c>
    </row>
    <row r="25251" spans="4:5" hidden="1" x14ac:dyDescent="0.25">
      <c r="D25251" s="2" t="str">
        <f>IF(E25251="","",CONCATENATE(H25251,".",COUNTIF($E$1:E25250,E25251)+1))</f>
        <v/>
      </c>
      <c r="E25251" s="2" t="str">
        <f>IF(I25251="","",IF(I25251=INFORME!$C$22,CONCATENATE(H25251,".",I25251,".",G25251),""))</f>
        <v/>
      </c>
    </row>
    <row r="25252" spans="4:5" hidden="1" x14ac:dyDescent="0.25">
      <c r="D25252" s="2" t="str">
        <f>IF(E25252="","",CONCATENATE(H25252,".",COUNTIF($E$1:E25251,E25252)+1))</f>
        <v/>
      </c>
      <c r="E25252" s="2" t="str">
        <f>IF(I25252="","",IF(I25252=INFORME!$C$22,CONCATENATE(H25252,".",I25252,".",G25252),""))</f>
        <v/>
      </c>
    </row>
    <row r="25253" spans="4:5" hidden="1" x14ac:dyDescent="0.25">
      <c r="D25253" s="2" t="str">
        <f>IF(E25253="","",CONCATENATE(H25253,".",COUNTIF($E$1:E25252,E25253)+1))</f>
        <v/>
      </c>
      <c r="E25253" s="2" t="str">
        <f>IF(I25253="","",IF(I25253=INFORME!$C$22,CONCATENATE(H25253,".",I25253,".",G25253),""))</f>
        <v/>
      </c>
    </row>
    <row r="25254" spans="4:5" hidden="1" x14ac:dyDescent="0.25">
      <c r="D25254" s="2" t="str">
        <f>IF(E25254="","",CONCATENATE(H25254,".",COUNTIF($E$1:E25253,E25254)+1))</f>
        <v/>
      </c>
      <c r="E25254" s="2" t="str">
        <f>IF(I25254="","",IF(I25254=INFORME!$C$22,CONCATENATE(H25254,".",I25254,".",G25254),""))</f>
        <v/>
      </c>
    </row>
    <row r="25255" spans="4:5" hidden="1" x14ac:dyDescent="0.25">
      <c r="D25255" s="2" t="str">
        <f>IF(E25255="","",CONCATENATE(H25255,".",COUNTIF($E$1:E25254,E25255)+1))</f>
        <v/>
      </c>
      <c r="E25255" s="2" t="str">
        <f>IF(I25255="","",IF(I25255=INFORME!$C$22,CONCATENATE(H25255,".",I25255,".",G25255),""))</f>
        <v/>
      </c>
    </row>
    <row r="25256" spans="4:5" hidden="1" x14ac:dyDescent="0.25">
      <c r="D25256" s="2" t="str">
        <f>IF(E25256="","",CONCATENATE(H25256,".",COUNTIF($E$1:E25255,E25256)+1))</f>
        <v/>
      </c>
      <c r="E25256" s="2" t="str">
        <f>IF(I25256="","",IF(I25256=INFORME!$C$22,CONCATENATE(H25256,".",I25256,".",G25256),""))</f>
        <v/>
      </c>
    </row>
    <row r="25257" spans="4:5" hidden="1" x14ac:dyDescent="0.25">
      <c r="D25257" s="2" t="str">
        <f>IF(E25257="","",CONCATENATE(H25257,".",COUNTIF($E$1:E25256,E25257)+1))</f>
        <v/>
      </c>
      <c r="E25257" s="2" t="str">
        <f>IF(I25257="","",IF(I25257=INFORME!$C$22,CONCATENATE(H25257,".",I25257,".",G25257),""))</f>
        <v/>
      </c>
    </row>
    <row r="25258" spans="4:5" hidden="1" x14ac:dyDescent="0.25">
      <c r="D25258" s="2" t="str">
        <f>IF(E25258="","",CONCATENATE(H25258,".",COUNTIF($E$1:E25257,E25258)+1))</f>
        <v/>
      </c>
      <c r="E25258" s="2" t="str">
        <f>IF(I25258="","",IF(I25258=INFORME!$C$22,CONCATENATE(H25258,".",I25258,".",G25258),""))</f>
        <v/>
      </c>
    </row>
    <row r="25259" spans="4:5" hidden="1" x14ac:dyDescent="0.25">
      <c r="D25259" s="2" t="str">
        <f>IF(E25259="","",CONCATENATE(H25259,".",COUNTIF($E$1:E25258,E25259)+1))</f>
        <v/>
      </c>
      <c r="E25259" s="2" t="str">
        <f>IF(I25259="","",IF(I25259=INFORME!$C$22,CONCATENATE(H25259,".",I25259,".",G25259),""))</f>
        <v/>
      </c>
    </row>
    <row r="25260" spans="4:5" hidden="1" x14ac:dyDescent="0.25">
      <c r="D25260" s="2" t="str">
        <f>IF(E25260="","",CONCATENATE(H25260,".",COUNTIF($E$1:E25259,E25260)+1))</f>
        <v/>
      </c>
      <c r="E25260" s="2" t="str">
        <f>IF(I25260="","",IF(I25260=INFORME!$C$22,CONCATENATE(H25260,".",I25260,".",G25260),""))</f>
        <v/>
      </c>
    </row>
    <row r="25261" spans="4:5" hidden="1" x14ac:dyDescent="0.25">
      <c r="D25261" s="2" t="str">
        <f>IF(E25261="","",CONCATENATE(H25261,".",COUNTIF($E$1:E25260,E25261)+1))</f>
        <v/>
      </c>
      <c r="E25261" s="2" t="str">
        <f>IF(I25261="","",IF(I25261=INFORME!$C$22,CONCATENATE(H25261,".",I25261,".",G25261),""))</f>
        <v/>
      </c>
    </row>
    <row r="25262" spans="4:5" hidden="1" x14ac:dyDescent="0.25">
      <c r="D25262" s="2" t="str">
        <f>IF(E25262="","",CONCATENATE(H25262,".",COUNTIF($E$1:E25261,E25262)+1))</f>
        <v/>
      </c>
      <c r="E25262" s="2" t="str">
        <f>IF(I25262="","",IF(I25262=INFORME!$C$22,CONCATENATE(H25262,".",I25262,".",G25262),""))</f>
        <v/>
      </c>
    </row>
    <row r="25263" spans="4:5" hidden="1" x14ac:dyDescent="0.25">
      <c r="D25263" s="2" t="str">
        <f>IF(E25263="","",CONCATENATE(H25263,".",COUNTIF($E$1:E25262,E25263)+1))</f>
        <v/>
      </c>
      <c r="E25263" s="2" t="str">
        <f>IF(I25263="","",IF(I25263=INFORME!$C$22,CONCATENATE(H25263,".",I25263,".",G25263),""))</f>
        <v/>
      </c>
    </row>
    <row r="25264" spans="4:5" hidden="1" x14ac:dyDescent="0.25">
      <c r="D25264" s="2" t="str">
        <f>IF(E25264="","",CONCATENATE(H25264,".",COUNTIF($E$1:E25263,E25264)+1))</f>
        <v/>
      </c>
      <c r="E25264" s="2" t="str">
        <f>IF(I25264="","",IF(I25264=INFORME!$C$22,CONCATENATE(H25264,".",I25264,".",G25264),""))</f>
        <v/>
      </c>
    </row>
    <row r="25265" spans="4:5" hidden="1" x14ac:dyDescent="0.25">
      <c r="D25265" s="2" t="str">
        <f>IF(E25265="","",CONCATENATE(H25265,".",COUNTIF($E$1:E25264,E25265)+1))</f>
        <v/>
      </c>
      <c r="E25265" s="2" t="str">
        <f>IF(I25265="","",IF(I25265=INFORME!$C$22,CONCATENATE(H25265,".",I25265,".",G25265),""))</f>
        <v/>
      </c>
    </row>
    <row r="25266" spans="4:5" hidden="1" x14ac:dyDescent="0.25">
      <c r="D25266" s="2" t="str">
        <f>IF(E25266="","",CONCATENATE(H25266,".",COUNTIF($E$1:E25265,E25266)+1))</f>
        <v/>
      </c>
      <c r="E25266" s="2" t="str">
        <f>IF(I25266="","",IF(I25266=INFORME!$C$22,CONCATENATE(H25266,".",I25266,".",G25266),""))</f>
        <v/>
      </c>
    </row>
    <row r="25267" spans="4:5" hidden="1" x14ac:dyDescent="0.25">
      <c r="D25267" s="2" t="str">
        <f>IF(E25267="","",CONCATENATE(H25267,".",COUNTIF($E$1:E25266,E25267)+1))</f>
        <v/>
      </c>
      <c r="E25267" s="2" t="str">
        <f>IF(I25267="","",IF(I25267=INFORME!$C$22,CONCATENATE(H25267,".",I25267,".",G25267),""))</f>
        <v/>
      </c>
    </row>
    <row r="25268" spans="4:5" hidden="1" x14ac:dyDescent="0.25">
      <c r="D25268" s="2" t="str">
        <f>IF(E25268="","",CONCATENATE(H25268,".",COUNTIF($E$1:E25267,E25268)+1))</f>
        <v/>
      </c>
      <c r="E25268" s="2" t="str">
        <f>IF(I25268="","",IF(I25268=INFORME!$C$22,CONCATENATE(H25268,".",I25268,".",G25268),""))</f>
        <v/>
      </c>
    </row>
    <row r="25269" spans="4:5" hidden="1" x14ac:dyDescent="0.25">
      <c r="D25269" s="2" t="str">
        <f>IF(E25269="","",CONCATENATE(H25269,".",COUNTIF($E$1:E25268,E25269)+1))</f>
        <v/>
      </c>
      <c r="E25269" s="2" t="str">
        <f>IF(I25269="","",IF(I25269=INFORME!$C$22,CONCATENATE(H25269,".",I25269,".",G25269),""))</f>
        <v/>
      </c>
    </row>
    <row r="25270" spans="4:5" hidden="1" x14ac:dyDescent="0.25">
      <c r="D25270" s="2" t="str">
        <f>IF(E25270="","",CONCATENATE(H25270,".",COUNTIF($E$1:E25269,E25270)+1))</f>
        <v/>
      </c>
      <c r="E25270" s="2" t="str">
        <f>IF(I25270="","",IF(I25270=INFORME!$C$22,CONCATENATE(H25270,".",I25270,".",G25270),""))</f>
        <v/>
      </c>
    </row>
    <row r="25271" spans="4:5" hidden="1" x14ac:dyDescent="0.25">
      <c r="D25271" s="2" t="str">
        <f>IF(E25271="","",CONCATENATE(H25271,".",COUNTIF($E$1:E25270,E25271)+1))</f>
        <v/>
      </c>
      <c r="E25271" s="2" t="str">
        <f>IF(I25271="","",IF(I25271=INFORME!$C$22,CONCATENATE(H25271,".",I25271,".",G25271),""))</f>
        <v/>
      </c>
    </row>
    <row r="25272" spans="4:5" hidden="1" x14ac:dyDescent="0.25">
      <c r="D25272" s="2" t="str">
        <f>IF(E25272="","",CONCATENATE(H25272,".",COUNTIF($E$1:E25271,E25272)+1))</f>
        <v/>
      </c>
      <c r="E25272" s="2" t="str">
        <f>IF(I25272="","",IF(I25272=INFORME!$C$22,CONCATENATE(H25272,".",I25272,".",G25272),""))</f>
        <v/>
      </c>
    </row>
    <row r="25273" spans="4:5" hidden="1" x14ac:dyDescent="0.25">
      <c r="D25273" s="2" t="str">
        <f>IF(E25273="","",CONCATENATE(H25273,".",COUNTIF($E$1:E25272,E25273)+1))</f>
        <v/>
      </c>
      <c r="E25273" s="2" t="str">
        <f>IF(I25273="","",IF(I25273=INFORME!$C$22,CONCATENATE(H25273,".",I25273,".",G25273),""))</f>
        <v/>
      </c>
    </row>
    <row r="25274" spans="4:5" hidden="1" x14ac:dyDescent="0.25">
      <c r="D25274" s="2" t="str">
        <f>IF(E25274="","",CONCATENATE(H25274,".",COUNTIF($E$1:E25273,E25274)+1))</f>
        <v/>
      </c>
      <c r="E25274" s="2" t="str">
        <f>IF(I25274="","",IF(I25274=INFORME!$C$22,CONCATENATE(H25274,".",I25274,".",G25274),""))</f>
        <v/>
      </c>
    </row>
    <row r="25275" spans="4:5" hidden="1" x14ac:dyDescent="0.25">
      <c r="D25275" s="2" t="str">
        <f>IF(E25275="","",CONCATENATE(H25275,".",COUNTIF($E$1:E25274,E25275)+1))</f>
        <v/>
      </c>
      <c r="E25275" s="2" t="str">
        <f>IF(I25275="","",IF(I25275=INFORME!$C$22,CONCATENATE(H25275,".",I25275,".",G25275),""))</f>
        <v/>
      </c>
    </row>
    <row r="25276" spans="4:5" hidden="1" x14ac:dyDescent="0.25">
      <c r="D25276" s="2" t="str">
        <f>IF(E25276="","",CONCATENATE(H25276,".",COUNTIF($E$1:E25275,E25276)+1))</f>
        <v/>
      </c>
      <c r="E25276" s="2" t="str">
        <f>IF(I25276="","",IF(I25276=INFORME!$C$22,CONCATENATE(H25276,".",I25276,".",G25276),""))</f>
        <v/>
      </c>
    </row>
    <row r="25277" spans="4:5" hidden="1" x14ac:dyDescent="0.25">
      <c r="D25277" s="2" t="str">
        <f>IF(E25277="","",CONCATENATE(H25277,".",COUNTIF($E$1:E25276,E25277)+1))</f>
        <v/>
      </c>
      <c r="E25277" s="2" t="str">
        <f>IF(I25277="","",IF(I25277=INFORME!$C$22,CONCATENATE(H25277,".",I25277,".",G25277),""))</f>
        <v/>
      </c>
    </row>
    <row r="25278" spans="4:5" hidden="1" x14ac:dyDescent="0.25">
      <c r="D25278" s="2" t="str">
        <f>IF(E25278="","",CONCATENATE(H25278,".",COUNTIF($E$1:E25277,E25278)+1))</f>
        <v/>
      </c>
      <c r="E25278" s="2" t="str">
        <f>IF(I25278="","",IF(I25278=INFORME!$C$22,CONCATENATE(H25278,".",I25278,".",G25278),""))</f>
        <v/>
      </c>
    </row>
    <row r="25279" spans="4:5" hidden="1" x14ac:dyDescent="0.25">
      <c r="D25279" s="2" t="str">
        <f>IF(E25279="","",CONCATENATE(H25279,".",COUNTIF($E$1:E25278,E25279)+1))</f>
        <v/>
      </c>
      <c r="E25279" s="2" t="str">
        <f>IF(I25279="","",IF(I25279=INFORME!$C$22,CONCATENATE(H25279,".",I25279,".",G25279),""))</f>
        <v/>
      </c>
    </row>
    <row r="25280" spans="4:5" hidden="1" x14ac:dyDescent="0.25">
      <c r="D25280" s="2" t="str">
        <f>IF(E25280="","",CONCATENATE(H25280,".",COUNTIF($E$1:E25279,E25280)+1))</f>
        <v/>
      </c>
      <c r="E25280" s="2" t="str">
        <f>IF(I25280="","",IF(I25280=INFORME!$C$22,CONCATENATE(H25280,".",I25280,".",G25280),""))</f>
        <v/>
      </c>
    </row>
    <row r="25281" spans="4:5" hidden="1" x14ac:dyDescent="0.25">
      <c r="D25281" s="2" t="str">
        <f>IF(E25281="","",CONCATENATE(H25281,".",COUNTIF($E$1:E25280,E25281)+1))</f>
        <v/>
      </c>
      <c r="E25281" s="2" t="str">
        <f>IF(I25281="","",IF(I25281=INFORME!$C$22,CONCATENATE(H25281,".",I25281,".",G25281),""))</f>
        <v/>
      </c>
    </row>
    <row r="25282" spans="4:5" hidden="1" x14ac:dyDescent="0.25">
      <c r="D25282" s="2" t="str">
        <f>IF(E25282="","",CONCATENATE(H25282,".",COUNTIF($E$1:E25281,E25282)+1))</f>
        <v/>
      </c>
      <c r="E25282" s="2" t="str">
        <f>IF(I25282="","",IF(I25282=INFORME!$C$22,CONCATENATE(H25282,".",I25282,".",G25282),""))</f>
        <v/>
      </c>
    </row>
    <row r="25283" spans="4:5" hidden="1" x14ac:dyDescent="0.25">
      <c r="D25283" s="2" t="str">
        <f>IF(E25283="","",CONCATENATE(H25283,".",COUNTIF($E$1:E25282,E25283)+1))</f>
        <v/>
      </c>
      <c r="E25283" s="2" t="str">
        <f>IF(I25283="","",IF(I25283=INFORME!$C$22,CONCATENATE(H25283,".",I25283,".",G25283),""))</f>
        <v/>
      </c>
    </row>
    <row r="25284" spans="4:5" hidden="1" x14ac:dyDescent="0.25">
      <c r="D25284" s="2" t="str">
        <f>IF(E25284="","",CONCATENATE(H25284,".",COUNTIF($E$1:E25283,E25284)+1))</f>
        <v/>
      </c>
      <c r="E25284" s="2" t="str">
        <f>IF(I25284="","",IF(I25284=INFORME!$C$22,CONCATENATE(H25284,".",I25284,".",G25284),""))</f>
        <v/>
      </c>
    </row>
    <row r="25285" spans="4:5" hidden="1" x14ac:dyDescent="0.25">
      <c r="D25285" s="2" t="str">
        <f>IF(E25285="","",CONCATENATE(H25285,".",COUNTIF($E$1:E25284,E25285)+1))</f>
        <v/>
      </c>
      <c r="E25285" s="2" t="str">
        <f>IF(I25285="","",IF(I25285=INFORME!$C$22,CONCATENATE(H25285,".",I25285,".",G25285),""))</f>
        <v/>
      </c>
    </row>
    <row r="25286" spans="4:5" hidden="1" x14ac:dyDescent="0.25">
      <c r="D25286" s="2" t="str">
        <f>IF(E25286="","",CONCATENATE(H25286,".",COUNTIF($E$1:E25285,E25286)+1))</f>
        <v/>
      </c>
      <c r="E25286" s="2" t="str">
        <f>IF(I25286="","",IF(I25286=INFORME!$C$22,CONCATENATE(H25286,".",I25286,".",G25286),""))</f>
        <v/>
      </c>
    </row>
    <row r="25287" spans="4:5" hidden="1" x14ac:dyDescent="0.25">
      <c r="D25287" s="2" t="str">
        <f>IF(E25287="","",CONCATENATE(H25287,".",COUNTIF($E$1:E25286,E25287)+1))</f>
        <v/>
      </c>
      <c r="E25287" s="2" t="str">
        <f>IF(I25287="","",IF(I25287=INFORME!$C$22,CONCATENATE(H25287,".",I25287,".",G25287),""))</f>
        <v/>
      </c>
    </row>
    <row r="25288" spans="4:5" hidden="1" x14ac:dyDescent="0.25">
      <c r="D25288" s="2" t="str">
        <f>IF(E25288="","",CONCATENATE(H25288,".",COUNTIF($E$1:E25287,E25288)+1))</f>
        <v/>
      </c>
      <c r="E25288" s="2" t="str">
        <f>IF(I25288="","",IF(I25288=INFORME!$C$22,CONCATENATE(H25288,".",I25288,".",G25288),""))</f>
        <v/>
      </c>
    </row>
    <row r="25289" spans="4:5" hidden="1" x14ac:dyDescent="0.25">
      <c r="D25289" s="2" t="str">
        <f>IF(E25289="","",CONCATENATE(H25289,".",COUNTIF($E$1:E25288,E25289)+1))</f>
        <v/>
      </c>
      <c r="E25289" s="2" t="str">
        <f>IF(I25289="","",IF(I25289=INFORME!$C$22,CONCATENATE(H25289,".",I25289,".",G25289),""))</f>
        <v/>
      </c>
    </row>
    <row r="25290" spans="4:5" hidden="1" x14ac:dyDescent="0.25">
      <c r="D25290" s="2" t="str">
        <f>IF(E25290="","",CONCATENATE(H25290,".",COUNTIF($E$1:E25289,E25290)+1))</f>
        <v/>
      </c>
      <c r="E25290" s="2" t="str">
        <f>IF(I25290="","",IF(I25290=INFORME!$C$22,CONCATENATE(H25290,".",I25290,".",G25290),""))</f>
        <v/>
      </c>
    </row>
    <row r="25291" spans="4:5" hidden="1" x14ac:dyDescent="0.25">
      <c r="D25291" s="2" t="str">
        <f>IF(E25291="","",CONCATENATE(H25291,".",COUNTIF($E$1:E25290,E25291)+1))</f>
        <v/>
      </c>
      <c r="E25291" s="2" t="str">
        <f>IF(I25291="","",IF(I25291=INFORME!$C$22,CONCATENATE(H25291,".",I25291,".",G25291),""))</f>
        <v/>
      </c>
    </row>
    <row r="25292" spans="4:5" hidden="1" x14ac:dyDescent="0.25">
      <c r="D25292" s="2" t="str">
        <f>IF(E25292="","",CONCATENATE(H25292,".",COUNTIF($E$1:E25291,E25292)+1))</f>
        <v/>
      </c>
      <c r="E25292" s="2" t="str">
        <f>IF(I25292="","",IF(I25292=INFORME!$C$22,CONCATENATE(H25292,".",I25292,".",G25292),""))</f>
        <v/>
      </c>
    </row>
    <row r="25293" spans="4:5" hidden="1" x14ac:dyDescent="0.25">
      <c r="D25293" s="2" t="str">
        <f>IF(E25293="","",CONCATENATE(H25293,".",COUNTIF($E$1:E25292,E25293)+1))</f>
        <v/>
      </c>
      <c r="E25293" s="2" t="str">
        <f>IF(I25293="","",IF(I25293=INFORME!$C$22,CONCATENATE(H25293,".",I25293,".",G25293),""))</f>
        <v/>
      </c>
    </row>
    <row r="25294" spans="4:5" hidden="1" x14ac:dyDescent="0.25">
      <c r="D25294" s="2" t="str">
        <f>IF(E25294="","",CONCATENATE(H25294,".",COUNTIF($E$1:E25293,E25294)+1))</f>
        <v/>
      </c>
      <c r="E25294" s="2" t="str">
        <f>IF(I25294="","",IF(I25294=INFORME!$C$22,CONCATENATE(H25294,".",I25294,".",G25294),""))</f>
        <v/>
      </c>
    </row>
    <row r="25295" spans="4:5" hidden="1" x14ac:dyDescent="0.25">
      <c r="D25295" s="2" t="str">
        <f>IF(E25295="","",CONCATENATE(H25295,".",COUNTIF($E$1:E25294,E25295)+1))</f>
        <v/>
      </c>
      <c r="E25295" s="2" t="str">
        <f>IF(I25295="","",IF(I25295=INFORME!$C$22,CONCATENATE(H25295,".",I25295,".",G25295),""))</f>
        <v/>
      </c>
    </row>
    <row r="25296" spans="4:5" hidden="1" x14ac:dyDescent="0.25">
      <c r="D25296" s="2" t="str">
        <f>IF(E25296="","",CONCATENATE(H25296,".",COUNTIF($E$1:E25295,E25296)+1))</f>
        <v/>
      </c>
      <c r="E25296" s="2" t="str">
        <f>IF(I25296="","",IF(I25296=INFORME!$C$22,CONCATENATE(H25296,".",I25296,".",G25296),""))</f>
        <v/>
      </c>
    </row>
    <row r="25297" spans="4:5" hidden="1" x14ac:dyDescent="0.25">
      <c r="D25297" s="2" t="str">
        <f>IF(E25297="","",CONCATENATE(H25297,".",COUNTIF($E$1:E25296,E25297)+1))</f>
        <v/>
      </c>
      <c r="E25297" s="2" t="str">
        <f>IF(I25297="","",IF(I25297=INFORME!$C$22,CONCATENATE(H25297,".",I25297,".",G25297),""))</f>
        <v/>
      </c>
    </row>
    <row r="25298" spans="4:5" hidden="1" x14ac:dyDescent="0.25">
      <c r="D25298" s="2" t="str">
        <f>IF(E25298="","",CONCATENATE(H25298,".",COUNTIF($E$1:E25297,E25298)+1))</f>
        <v/>
      </c>
      <c r="E25298" s="2" t="str">
        <f>IF(I25298="","",IF(I25298=INFORME!$C$22,CONCATENATE(H25298,".",I25298,".",G25298),""))</f>
        <v/>
      </c>
    </row>
    <row r="25299" spans="4:5" hidden="1" x14ac:dyDescent="0.25">
      <c r="D25299" s="2" t="str">
        <f>IF(E25299="","",CONCATENATE(H25299,".",COUNTIF($E$1:E25298,E25299)+1))</f>
        <v/>
      </c>
      <c r="E25299" s="2" t="str">
        <f>IF(I25299="","",IF(I25299=INFORME!$C$22,CONCATENATE(H25299,".",I25299,".",G25299),""))</f>
        <v/>
      </c>
    </row>
    <row r="25300" spans="4:5" hidden="1" x14ac:dyDescent="0.25">
      <c r="D25300" s="2" t="str">
        <f>IF(E25300="","",CONCATENATE(H25300,".",COUNTIF($E$1:E25299,E25300)+1))</f>
        <v/>
      </c>
      <c r="E25300" s="2" t="str">
        <f>IF(I25300="","",IF(I25300=INFORME!$C$22,CONCATENATE(H25300,".",I25300,".",G25300),""))</f>
        <v/>
      </c>
    </row>
    <row r="25301" spans="4:5" hidden="1" x14ac:dyDescent="0.25">
      <c r="D25301" s="2" t="str">
        <f>IF(E25301="","",CONCATENATE(H25301,".",COUNTIF($E$1:E25300,E25301)+1))</f>
        <v/>
      </c>
      <c r="E25301" s="2" t="str">
        <f>IF(I25301="","",IF(I25301=INFORME!$C$22,CONCATENATE(H25301,".",I25301,".",G25301),""))</f>
        <v/>
      </c>
    </row>
    <row r="25302" spans="4:5" hidden="1" x14ac:dyDescent="0.25">
      <c r="D25302" s="2" t="str">
        <f>IF(E25302="","",CONCATENATE(H25302,".",COUNTIF($E$1:E25301,E25302)+1))</f>
        <v/>
      </c>
      <c r="E25302" s="2" t="str">
        <f>IF(I25302="","",IF(I25302=INFORME!$C$22,CONCATENATE(H25302,".",I25302,".",G25302),""))</f>
        <v/>
      </c>
    </row>
    <row r="25303" spans="4:5" hidden="1" x14ac:dyDescent="0.25">
      <c r="D25303" s="2" t="str">
        <f>IF(E25303="","",CONCATENATE(H25303,".",COUNTIF($E$1:E25302,E25303)+1))</f>
        <v/>
      </c>
      <c r="E25303" s="2" t="str">
        <f>IF(I25303="","",IF(I25303=INFORME!$C$22,CONCATENATE(H25303,".",I25303,".",G25303),""))</f>
        <v/>
      </c>
    </row>
    <row r="25304" spans="4:5" hidden="1" x14ac:dyDescent="0.25">
      <c r="D25304" s="2" t="str">
        <f>IF(E25304="","",CONCATENATE(H25304,".",COUNTIF($E$1:E25303,E25304)+1))</f>
        <v/>
      </c>
      <c r="E25304" s="2" t="str">
        <f>IF(I25304="","",IF(I25304=INFORME!$C$22,CONCATENATE(H25304,".",I25304,".",G25304),""))</f>
        <v/>
      </c>
    </row>
    <row r="25305" spans="4:5" hidden="1" x14ac:dyDescent="0.25">
      <c r="D25305" s="2" t="str">
        <f>IF(E25305="","",CONCATENATE(H25305,".",COUNTIF($E$1:E25304,E25305)+1))</f>
        <v/>
      </c>
      <c r="E25305" s="2" t="str">
        <f>IF(I25305="","",IF(I25305=INFORME!$C$22,CONCATENATE(H25305,".",I25305,".",G25305),""))</f>
        <v/>
      </c>
    </row>
    <row r="25306" spans="4:5" hidden="1" x14ac:dyDescent="0.25">
      <c r="D25306" s="2" t="str">
        <f>IF(E25306="","",CONCATENATE(H25306,".",COUNTIF($E$1:E25305,E25306)+1))</f>
        <v/>
      </c>
      <c r="E25306" s="2" t="str">
        <f>IF(I25306="","",IF(I25306=INFORME!$C$22,CONCATENATE(H25306,".",I25306,".",G25306),""))</f>
        <v/>
      </c>
    </row>
    <row r="25307" spans="4:5" hidden="1" x14ac:dyDescent="0.25">
      <c r="D25307" s="2" t="str">
        <f>IF(E25307="","",CONCATENATE(H25307,".",COUNTIF($E$1:E25306,E25307)+1))</f>
        <v/>
      </c>
      <c r="E25307" s="2" t="str">
        <f>IF(I25307="","",IF(I25307=INFORME!$C$22,CONCATENATE(H25307,".",I25307,".",G25307),""))</f>
        <v/>
      </c>
    </row>
    <row r="25308" spans="4:5" hidden="1" x14ac:dyDescent="0.25">
      <c r="D25308" s="2" t="str">
        <f>IF(E25308="","",CONCATENATE(H25308,".",COUNTIF($E$1:E25307,E25308)+1))</f>
        <v/>
      </c>
      <c r="E25308" s="2" t="str">
        <f>IF(I25308="","",IF(I25308=INFORME!$C$22,CONCATENATE(H25308,".",I25308,".",G25308),""))</f>
        <v/>
      </c>
    </row>
    <row r="25309" spans="4:5" hidden="1" x14ac:dyDescent="0.25">
      <c r="D25309" s="2" t="str">
        <f>IF(E25309="","",CONCATENATE(H25309,".",COUNTIF($E$1:E25308,E25309)+1))</f>
        <v/>
      </c>
      <c r="E25309" s="2" t="str">
        <f>IF(I25309="","",IF(I25309=INFORME!$C$22,CONCATENATE(H25309,".",I25309,".",G25309),""))</f>
        <v/>
      </c>
    </row>
    <row r="25310" spans="4:5" hidden="1" x14ac:dyDescent="0.25">
      <c r="D25310" s="2" t="str">
        <f>IF(E25310="","",CONCATENATE(H25310,".",COUNTIF($E$1:E25309,E25310)+1))</f>
        <v/>
      </c>
      <c r="E25310" s="2" t="str">
        <f>IF(I25310="","",IF(I25310=INFORME!$C$22,CONCATENATE(H25310,".",I25310,".",G25310),""))</f>
        <v/>
      </c>
    </row>
    <row r="25311" spans="4:5" hidden="1" x14ac:dyDescent="0.25">
      <c r="D25311" s="2" t="str">
        <f>IF(E25311="","",CONCATENATE(H25311,".",COUNTIF($E$1:E25310,E25311)+1))</f>
        <v/>
      </c>
      <c r="E25311" s="2" t="str">
        <f>IF(I25311="","",IF(I25311=INFORME!$C$22,CONCATENATE(H25311,".",I25311,".",G25311),""))</f>
        <v/>
      </c>
    </row>
    <row r="25312" spans="4:5" hidden="1" x14ac:dyDescent="0.25">
      <c r="D25312" s="2" t="str">
        <f>IF(E25312="","",CONCATENATE(H25312,".",COUNTIF($E$1:E25311,E25312)+1))</f>
        <v/>
      </c>
      <c r="E25312" s="2" t="str">
        <f>IF(I25312="","",IF(I25312=INFORME!$C$22,CONCATENATE(H25312,".",I25312,".",G25312),""))</f>
        <v/>
      </c>
    </row>
    <row r="25313" spans="4:5" hidden="1" x14ac:dyDescent="0.25">
      <c r="D25313" s="2" t="str">
        <f>IF(E25313="","",CONCATENATE(H25313,".",COUNTIF($E$1:E25312,E25313)+1))</f>
        <v/>
      </c>
      <c r="E25313" s="2" t="str">
        <f>IF(I25313="","",IF(I25313=INFORME!$C$22,CONCATENATE(H25313,".",I25313,".",G25313),""))</f>
        <v/>
      </c>
    </row>
    <row r="25314" spans="4:5" hidden="1" x14ac:dyDescent="0.25">
      <c r="D25314" s="2" t="str">
        <f>IF(E25314="","",CONCATENATE(H25314,".",COUNTIF($E$1:E25313,E25314)+1))</f>
        <v/>
      </c>
      <c r="E25314" s="2" t="str">
        <f>IF(I25314="","",IF(I25314=INFORME!$C$22,CONCATENATE(H25314,".",I25314,".",G25314),""))</f>
        <v/>
      </c>
    </row>
    <row r="25315" spans="4:5" hidden="1" x14ac:dyDescent="0.25">
      <c r="D25315" s="2" t="str">
        <f>IF(E25315="","",CONCATENATE(H25315,".",COUNTIF($E$1:E25314,E25315)+1))</f>
        <v/>
      </c>
      <c r="E25315" s="2" t="str">
        <f>IF(I25315="","",IF(I25315=INFORME!$C$22,CONCATENATE(H25315,".",I25315,".",G25315),""))</f>
        <v/>
      </c>
    </row>
    <row r="25316" spans="4:5" hidden="1" x14ac:dyDescent="0.25">
      <c r="D25316" s="2" t="str">
        <f>IF(E25316="","",CONCATENATE(H25316,".",COUNTIF($E$1:E25315,E25316)+1))</f>
        <v/>
      </c>
      <c r="E25316" s="2" t="str">
        <f>IF(I25316="","",IF(I25316=INFORME!$C$22,CONCATENATE(H25316,".",I25316,".",G25316),""))</f>
        <v/>
      </c>
    </row>
    <row r="25317" spans="4:5" hidden="1" x14ac:dyDescent="0.25">
      <c r="D25317" s="2" t="str">
        <f>IF(E25317="","",CONCATENATE(H25317,".",COUNTIF($E$1:E25316,E25317)+1))</f>
        <v/>
      </c>
      <c r="E25317" s="2" t="str">
        <f>IF(I25317="","",IF(I25317=INFORME!$C$22,CONCATENATE(H25317,".",I25317,".",G25317),""))</f>
        <v/>
      </c>
    </row>
    <row r="25318" spans="4:5" hidden="1" x14ac:dyDescent="0.25">
      <c r="D25318" s="2" t="str">
        <f>IF(E25318="","",CONCATENATE(H25318,".",COUNTIF($E$1:E25317,E25318)+1))</f>
        <v/>
      </c>
      <c r="E25318" s="2" t="str">
        <f>IF(I25318="","",IF(I25318=INFORME!$C$22,CONCATENATE(H25318,".",I25318,".",G25318),""))</f>
        <v/>
      </c>
    </row>
    <row r="25319" spans="4:5" hidden="1" x14ac:dyDescent="0.25">
      <c r="D25319" s="2" t="str">
        <f>IF(E25319="","",CONCATENATE(H25319,".",COUNTIF($E$1:E25318,E25319)+1))</f>
        <v/>
      </c>
      <c r="E25319" s="2" t="str">
        <f>IF(I25319="","",IF(I25319=INFORME!$C$22,CONCATENATE(H25319,".",I25319,".",G25319),""))</f>
        <v/>
      </c>
    </row>
    <row r="25320" spans="4:5" hidden="1" x14ac:dyDescent="0.25">
      <c r="D25320" s="2" t="str">
        <f>IF(E25320="","",CONCATENATE(H25320,".",COUNTIF($E$1:E25319,E25320)+1))</f>
        <v/>
      </c>
      <c r="E25320" s="2" t="str">
        <f>IF(I25320="","",IF(I25320=INFORME!$C$22,CONCATENATE(H25320,".",I25320,".",G25320),""))</f>
        <v/>
      </c>
    </row>
    <row r="25321" spans="4:5" hidden="1" x14ac:dyDescent="0.25">
      <c r="D25321" s="2" t="str">
        <f>IF(E25321="","",CONCATENATE(H25321,".",COUNTIF($E$1:E25320,E25321)+1))</f>
        <v/>
      </c>
      <c r="E25321" s="2" t="str">
        <f>IF(I25321="","",IF(I25321=INFORME!$C$22,CONCATENATE(H25321,".",I25321,".",G25321),""))</f>
        <v/>
      </c>
    </row>
    <row r="25322" spans="4:5" hidden="1" x14ac:dyDescent="0.25">
      <c r="D25322" s="2" t="str">
        <f>IF(E25322="","",CONCATENATE(H25322,".",COUNTIF($E$1:E25321,E25322)+1))</f>
        <v/>
      </c>
      <c r="E25322" s="2" t="str">
        <f>IF(I25322="","",IF(I25322=INFORME!$C$22,CONCATENATE(H25322,".",I25322,".",G25322),""))</f>
        <v/>
      </c>
    </row>
    <row r="25323" spans="4:5" hidden="1" x14ac:dyDescent="0.25">
      <c r="D25323" s="2" t="str">
        <f>IF(E25323="","",CONCATENATE(H25323,".",COUNTIF($E$1:E25322,E25323)+1))</f>
        <v/>
      </c>
      <c r="E25323" s="2" t="str">
        <f>IF(I25323="","",IF(I25323=INFORME!$C$22,CONCATENATE(H25323,".",I25323,".",G25323),""))</f>
        <v/>
      </c>
    </row>
    <row r="25324" spans="4:5" hidden="1" x14ac:dyDescent="0.25">
      <c r="D25324" s="2" t="str">
        <f>IF(E25324="","",CONCATENATE(H25324,".",COUNTIF($E$1:E25323,E25324)+1))</f>
        <v/>
      </c>
      <c r="E25324" s="2" t="str">
        <f>IF(I25324="","",IF(I25324=INFORME!$C$22,CONCATENATE(H25324,".",I25324,".",G25324),""))</f>
        <v/>
      </c>
    </row>
    <row r="25325" spans="4:5" hidden="1" x14ac:dyDescent="0.25">
      <c r="D25325" s="2" t="str">
        <f>IF(E25325="","",CONCATENATE(H25325,".",COUNTIF($E$1:E25324,E25325)+1))</f>
        <v/>
      </c>
      <c r="E25325" s="2" t="str">
        <f>IF(I25325="","",IF(I25325=INFORME!$C$22,CONCATENATE(H25325,".",I25325,".",G25325),""))</f>
        <v/>
      </c>
    </row>
    <row r="25326" spans="4:5" hidden="1" x14ac:dyDescent="0.25">
      <c r="D25326" s="2" t="str">
        <f>IF(E25326="","",CONCATENATE(H25326,".",COUNTIF($E$1:E25325,E25326)+1))</f>
        <v/>
      </c>
      <c r="E25326" s="2" t="str">
        <f>IF(I25326="","",IF(I25326=INFORME!$C$22,CONCATENATE(H25326,".",I25326,".",G25326),""))</f>
        <v/>
      </c>
    </row>
    <row r="25327" spans="4:5" hidden="1" x14ac:dyDescent="0.25">
      <c r="D25327" s="2" t="str">
        <f>IF(E25327="","",CONCATENATE(H25327,".",COUNTIF($E$1:E25326,E25327)+1))</f>
        <v/>
      </c>
      <c r="E25327" s="2" t="str">
        <f>IF(I25327="","",IF(I25327=INFORME!$C$22,CONCATENATE(H25327,".",I25327,".",G25327),""))</f>
        <v/>
      </c>
    </row>
    <row r="25328" spans="4:5" hidden="1" x14ac:dyDescent="0.25">
      <c r="D25328" s="2" t="str">
        <f>IF(E25328="","",CONCATENATE(H25328,".",COUNTIF($E$1:E25327,E25328)+1))</f>
        <v/>
      </c>
      <c r="E25328" s="2" t="str">
        <f>IF(I25328="","",IF(I25328=INFORME!$C$22,CONCATENATE(H25328,".",I25328,".",G25328),""))</f>
        <v/>
      </c>
    </row>
    <row r="25329" spans="4:5" hidden="1" x14ac:dyDescent="0.25">
      <c r="D25329" s="2" t="str">
        <f>IF(E25329="","",CONCATENATE(H25329,".",COUNTIF($E$1:E25328,E25329)+1))</f>
        <v/>
      </c>
      <c r="E25329" s="2" t="str">
        <f>IF(I25329="","",IF(I25329=INFORME!$C$22,CONCATENATE(H25329,".",I25329,".",G25329),""))</f>
        <v/>
      </c>
    </row>
    <row r="25330" spans="4:5" hidden="1" x14ac:dyDescent="0.25">
      <c r="D25330" s="2" t="str">
        <f>IF(E25330="","",CONCATENATE(H25330,".",COUNTIF($E$1:E25329,E25330)+1))</f>
        <v/>
      </c>
      <c r="E25330" s="2" t="str">
        <f>IF(I25330="","",IF(I25330=INFORME!$C$22,CONCATENATE(H25330,".",I25330,".",G25330),""))</f>
        <v/>
      </c>
    </row>
    <row r="25331" spans="4:5" hidden="1" x14ac:dyDescent="0.25">
      <c r="D25331" s="2" t="str">
        <f>IF(E25331="","",CONCATENATE(H25331,".",COUNTIF($E$1:E25330,E25331)+1))</f>
        <v/>
      </c>
      <c r="E25331" s="2" t="str">
        <f>IF(I25331="","",IF(I25331=INFORME!$C$22,CONCATENATE(H25331,".",I25331,".",G25331),""))</f>
        <v/>
      </c>
    </row>
    <row r="25332" spans="4:5" hidden="1" x14ac:dyDescent="0.25">
      <c r="D25332" s="2" t="str">
        <f>IF(E25332="","",CONCATENATE(H25332,".",COUNTIF($E$1:E25331,E25332)+1))</f>
        <v/>
      </c>
      <c r="E25332" s="2" t="str">
        <f>IF(I25332="","",IF(I25332=INFORME!$C$22,CONCATENATE(H25332,".",I25332,".",G25332),""))</f>
        <v/>
      </c>
    </row>
    <row r="25333" spans="4:5" hidden="1" x14ac:dyDescent="0.25">
      <c r="D25333" s="2" t="str">
        <f>IF(E25333="","",CONCATENATE(H25333,".",COUNTIF($E$1:E25332,E25333)+1))</f>
        <v/>
      </c>
      <c r="E25333" s="2" t="str">
        <f>IF(I25333="","",IF(I25333=INFORME!$C$22,CONCATENATE(H25333,".",I25333,".",G25333),""))</f>
        <v/>
      </c>
    </row>
    <row r="25334" spans="4:5" hidden="1" x14ac:dyDescent="0.25">
      <c r="D25334" s="2" t="str">
        <f>IF(E25334="","",CONCATENATE(H25334,".",COUNTIF($E$1:E25333,E25334)+1))</f>
        <v/>
      </c>
      <c r="E25334" s="2" t="str">
        <f>IF(I25334="","",IF(I25334=INFORME!$C$22,CONCATENATE(H25334,".",I25334,".",G25334),""))</f>
        <v/>
      </c>
    </row>
    <row r="25335" spans="4:5" hidden="1" x14ac:dyDescent="0.25">
      <c r="D25335" s="2" t="str">
        <f>IF(E25335="","",CONCATENATE(H25335,".",COUNTIF($E$1:E25334,E25335)+1))</f>
        <v/>
      </c>
      <c r="E25335" s="2" t="str">
        <f>IF(I25335="","",IF(I25335=INFORME!$C$22,CONCATENATE(H25335,".",I25335,".",G25335),""))</f>
        <v/>
      </c>
    </row>
    <row r="25336" spans="4:5" hidden="1" x14ac:dyDescent="0.25">
      <c r="D25336" s="2" t="str">
        <f>IF(E25336="","",CONCATENATE(H25336,".",COUNTIF($E$1:E25335,E25336)+1))</f>
        <v/>
      </c>
      <c r="E25336" s="2" t="str">
        <f>IF(I25336="","",IF(I25336=INFORME!$C$22,CONCATENATE(H25336,".",I25336,".",G25336),""))</f>
        <v/>
      </c>
    </row>
    <row r="25337" spans="4:5" hidden="1" x14ac:dyDescent="0.25">
      <c r="D25337" s="2" t="str">
        <f>IF(E25337="","",CONCATENATE(H25337,".",COUNTIF($E$1:E25336,E25337)+1))</f>
        <v/>
      </c>
      <c r="E25337" s="2" t="str">
        <f>IF(I25337="","",IF(I25337=INFORME!$C$22,CONCATENATE(H25337,".",I25337,".",G25337),""))</f>
        <v/>
      </c>
    </row>
    <row r="25338" spans="4:5" hidden="1" x14ac:dyDescent="0.25">
      <c r="D25338" s="2" t="str">
        <f>IF(E25338="","",CONCATENATE(H25338,".",COUNTIF($E$1:E25337,E25338)+1))</f>
        <v/>
      </c>
      <c r="E25338" s="2" t="str">
        <f>IF(I25338="","",IF(I25338=INFORME!$C$22,CONCATENATE(H25338,".",I25338,".",G25338),""))</f>
        <v/>
      </c>
    </row>
    <row r="25339" spans="4:5" hidden="1" x14ac:dyDescent="0.25">
      <c r="D25339" s="2" t="str">
        <f>IF(E25339="","",CONCATENATE(H25339,".",COUNTIF($E$1:E25338,E25339)+1))</f>
        <v/>
      </c>
      <c r="E25339" s="2" t="str">
        <f>IF(I25339="","",IF(I25339=INFORME!$C$22,CONCATENATE(H25339,".",I25339,".",G25339),""))</f>
        <v/>
      </c>
    </row>
    <row r="25340" spans="4:5" hidden="1" x14ac:dyDescent="0.25">
      <c r="D25340" s="2" t="str">
        <f>IF(E25340="","",CONCATENATE(H25340,".",COUNTIF($E$1:E25339,E25340)+1))</f>
        <v/>
      </c>
      <c r="E25340" s="2" t="str">
        <f>IF(I25340="","",IF(I25340=INFORME!$C$22,CONCATENATE(H25340,".",I25340,".",G25340),""))</f>
        <v/>
      </c>
    </row>
    <row r="25341" spans="4:5" hidden="1" x14ac:dyDescent="0.25">
      <c r="D25341" s="2" t="str">
        <f>IF(E25341="","",CONCATENATE(H25341,".",COUNTIF($E$1:E25340,E25341)+1))</f>
        <v/>
      </c>
      <c r="E25341" s="2" t="str">
        <f>IF(I25341="","",IF(I25341=INFORME!$C$22,CONCATENATE(H25341,".",I25341,".",G25341),""))</f>
        <v/>
      </c>
    </row>
    <row r="25342" spans="4:5" hidden="1" x14ac:dyDescent="0.25">
      <c r="D25342" s="2" t="str">
        <f>IF(E25342="","",CONCATENATE(H25342,".",COUNTIF($E$1:E25341,E25342)+1))</f>
        <v/>
      </c>
      <c r="E25342" s="2" t="str">
        <f>IF(I25342="","",IF(I25342=INFORME!$C$22,CONCATENATE(H25342,".",I25342,".",G25342),""))</f>
        <v/>
      </c>
    </row>
    <row r="25343" spans="4:5" hidden="1" x14ac:dyDescent="0.25">
      <c r="D25343" s="2" t="str">
        <f>IF(E25343="","",CONCATENATE(H25343,".",COUNTIF($E$1:E25342,E25343)+1))</f>
        <v/>
      </c>
      <c r="E25343" s="2" t="str">
        <f>IF(I25343="","",IF(I25343=INFORME!$C$22,CONCATENATE(H25343,".",I25343,".",G25343),""))</f>
        <v/>
      </c>
    </row>
    <row r="25344" spans="4:5" hidden="1" x14ac:dyDescent="0.25">
      <c r="D25344" s="2" t="str">
        <f>IF(E25344="","",CONCATENATE(H25344,".",COUNTIF($E$1:E25343,E25344)+1))</f>
        <v/>
      </c>
      <c r="E25344" s="2" t="str">
        <f>IF(I25344="","",IF(I25344=INFORME!$C$22,CONCATENATE(H25344,".",I25344,".",G25344),""))</f>
        <v/>
      </c>
    </row>
    <row r="25345" spans="4:5" hidden="1" x14ac:dyDescent="0.25">
      <c r="D25345" s="2" t="str">
        <f>IF(E25345="","",CONCATENATE(H25345,".",COUNTIF($E$1:E25344,E25345)+1))</f>
        <v/>
      </c>
      <c r="E25345" s="2" t="str">
        <f>IF(I25345="","",IF(I25345=INFORME!$C$22,CONCATENATE(H25345,".",I25345,".",G25345),""))</f>
        <v/>
      </c>
    </row>
    <row r="25346" spans="4:5" hidden="1" x14ac:dyDescent="0.25">
      <c r="D25346" s="2" t="str">
        <f>IF(E25346="","",CONCATENATE(H25346,".",COUNTIF($E$1:E25345,E25346)+1))</f>
        <v/>
      </c>
      <c r="E25346" s="2" t="str">
        <f>IF(I25346="","",IF(I25346=INFORME!$C$22,CONCATENATE(H25346,".",I25346,".",G25346),""))</f>
        <v/>
      </c>
    </row>
    <row r="25347" spans="4:5" hidden="1" x14ac:dyDescent="0.25">
      <c r="D25347" s="2" t="str">
        <f>IF(E25347="","",CONCATENATE(H25347,".",COUNTIF($E$1:E25346,E25347)+1))</f>
        <v/>
      </c>
      <c r="E25347" s="2" t="str">
        <f>IF(I25347="","",IF(I25347=INFORME!$C$22,CONCATENATE(H25347,".",I25347,".",G25347),""))</f>
        <v/>
      </c>
    </row>
    <row r="25348" spans="4:5" hidden="1" x14ac:dyDescent="0.25">
      <c r="D25348" s="2" t="str">
        <f>IF(E25348="","",CONCATENATE(H25348,".",COUNTIF($E$1:E25347,E25348)+1))</f>
        <v/>
      </c>
      <c r="E25348" s="2" t="str">
        <f>IF(I25348="","",IF(I25348=INFORME!$C$22,CONCATENATE(H25348,".",I25348,".",G25348),""))</f>
        <v/>
      </c>
    </row>
    <row r="25349" spans="4:5" hidden="1" x14ac:dyDescent="0.25">
      <c r="D25349" s="2" t="str">
        <f>IF(E25349="","",CONCATENATE(H25349,".",COUNTIF($E$1:E25348,E25349)+1))</f>
        <v/>
      </c>
      <c r="E25349" s="2" t="str">
        <f>IF(I25349="","",IF(I25349=INFORME!$C$22,CONCATENATE(H25349,".",I25349,".",G25349),""))</f>
        <v/>
      </c>
    </row>
    <row r="25350" spans="4:5" hidden="1" x14ac:dyDescent="0.25">
      <c r="D25350" s="2" t="str">
        <f>IF(E25350="","",CONCATENATE(H25350,".",COUNTIF($E$1:E25349,E25350)+1))</f>
        <v/>
      </c>
      <c r="E25350" s="2" t="str">
        <f>IF(I25350="","",IF(I25350=INFORME!$C$22,CONCATENATE(H25350,".",I25350,".",G25350),""))</f>
        <v/>
      </c>
    </row>
    <row r="25351" spans="4:5" hidden="1" x14ac:dyDescent="0.25">
      <c r="D25351" s="2" t="str">
        <f>IF(E25351="","",CONCATENATE(H25351,".",COUNTIF($E$1:E25350,E25351)+1))</f>
        <v/>
      </c>
      <c r="E25351" s="2" t="str">
        <f>IF(I25351="","",IF(I25351=INFORME!$C$22,CONCATENATE(H25351,".",I25351,".",G25351),""))</f>
        <v/>
      </c>
    </row>
    <row r="25352" spans="4:5" hidden="1" x14ac:dyDescent="0.25">
      <c r="D25352" s="2" t="str">
        <f>IF(E25352="","",CONCATENATE(H25352,".",COUNTIF($E$1:E25351,E25352)+1))</f>
        <v/>
      </c>
      <c r="E25352" s="2" t="str">
        <f>IF(I25352="","",IF(I25352=INFORME!$C$22,CONCATENATE(H25352,".",I25352,".",G25352),""))</f>
        <v/>
      </c>
    </row>
    <row r="25353" spans="4:5" hidden="1" x14ac:dyDescent="0.25">
      <c r="D25353" s="2" t="str">
        <f>IF(E25353="","",CONCATENATE(H25353,".",COUNTIF($E$1:E25352,E25353)+1))</f>
        <v/>
      </c>
      <c r="E25353" s="2" t="str">
        <f>IF(I25353="","",IF(I25353=INFORME!$C$22,CONCATENATE(H25353,".",I25353,".",G25353),""))</f>
        <v/>
      </c>
    </row>
    <row r="25354" spans="4:5" hidden="1" x14ac:dyDescent="0.25">
      <c r="D25354" s="2" t="str">
        <f>IF(E25354="","",CONCATENATE(H25354,".",COUNTIF($E$1:E25353,E25354)+1))</f>
        <v/>
      </c>
      <c r="E25354" s="2" t="str">
        <f>IF(I25354="","",IF(I25354=INFORME!$C$22,CONCATENATE(H25354,".",I25354,".",G25354),""))</f>
        <v/>
      </c>
    </row>
    <row r="25355" spans="4:5" hidden="1" x14ac:dyDescent="0.25">
      <c r="D25355" s="2" t="str">
        <f>IF(E25355="","",CONCATENATE(H25355,".",COUNTIF($E$1:E25354,E25355)+1))</f>
        <v/>
      </c>
      <c r="E25355" s="2" t="str">
        <f>IF(I25355="","",IF(I25355=INFORME!$C$22,CONCATENATE(H25355,".",I25355,".",G25355),""))</f>
        <v/>
      </c>
    </row>
    <row r="25356" spans="4:5" hidden="1" x14ac:dyDescent="0.25">
      <c r="D25356" s="2" t="str">
        <f>IF(E25356="","",CONCATENATE(H25356,".",COUNTIF($E$1:E25355,E25356)+1))</f>
        <v/>
      </c>
      <c r="E25356" s="2" t="str">
        <f>IF(I25356="","",IF(I25356=INFORME!$C$22,CONCATENATE(H25356,".",I25356,".",G25356),""))</f>
        <v/>
      </c>
    </row>
    <row r="25357" spans="4:5" hidden="1" x14ac:dyDescent="0.25">
      <c r="D25357" s="2" t="str">
        <f>IF(E25357="","",CONCATENATE(H25357,".",COUNTIF($E$1:E25356,E25357)+1))</f>
        <v/>
      </c>
      <c r="E25357" s="2" t="str">
        <f>IF(I25357="","",IF(I25357=INFORME!$C$22,CONCATENATE(H25357,".",I25357,".",G25357),""))</f>
        <v/>
      </c>
    </row>
    <row r="25358" spans="4:5" hidden="1" x14ac:dyDescent="0.25">
      <c r="D25358" s="2" t="str">
        <f>IF(E25358="","",CONCATENATE(H25358,".",COUNTIF($E$1:E25357,E25358)+1))</f>
        <v/>
      </c>
      <c r="E25358" s="2" t="str">
        <f>IF(I25358="","",IF(I25358=INFORME!$C$22,CONCATENATE(H25358,".",I25358,".",G25358),""))</f>
        <v/>
      </c>
    </row>
    <row r="25359" spans="4:5" hidden="1" x14ac:dyDescent="0.25">
      <c r="D25359" s="2" t="str">
        <f>IF(E25359="","",CONCATENATE(H25359,".",COUNTIF($E$1:E25358,E25359)+1))</f>
        <v/>
      </c>
      <c r="E25359" s="2" t="str">
        <f>IF(I25359="","",IF(I25359=INFORME!$C$22,CONCATENATE(H25359,".",I25359,".",G25359),""))</f>
        <v/>
      </c>
    </row>
    <row r="25360" spans="4:5" hidden="1" x14ac:dyDescent="0.25">
      <c r="D25360" s="2" t="str">
        <f>IF(E25360="","",CONCATENATE(H25360,".",COUNTIF($E$1:E25359,E25360)+1))</f>
        <v/>
      </c>
      <c r="E25360" s="2" t="str">
        <f>IF(I25360="","",IF(I25360=INFORME!$C$22,CONCATENATE(H25360,".",I25360,".",G25360),""))</f>
        <v/>
      </c>
    </row>
    <row r="25361" spans="4:5" hidden="1" x14ac:dyDescent="0.25">
      <c r="D25361" s="2" t="str">
        <f>IF(E25361="","",CONCATENATE(H25361,".",COUNTIF($E$1:E25360,E25361)+1))</f>
        <v/>
      </c>
      <c r="E25361" s="2" t="str">
        <f>IF(I25361="","",IF(I25361=INFORME!$C$22,CONCATENATE(H25361,".",I25361,".",G25361),""))</f>
        <v/>
      </c>
    </row>
    <row r="25362" spans="4:5" hidden="1" x14ac:dyDescent="0.25">
      <c r="D25362" s="2" t="str">
        <f>IF(E25362="","",CONCATENATE(H25362,".",COUNTIF($E$1:E25361,E25362)+1))</f>
        <v/>
      </c>
      <c r="E25362" s="2" t="str">
        <f>IF(I25362="","",IF(I25362=INFORME!$C$22,CONCATENATE(H25362,".",I25362,".",G25362),""))</f>
        <v/>
      </c>
    </row>
    <row r="25363" spans="4:5" hidden="1" x14ac:dyDescent="0.25">
      <c r="D25363" s="2" t="str">
        <f>IF(E25363="","",CONCATENATE(H25363,".",COUNTIF($E$1:E25362,E25363)+1))</f>
        <v/>
      </c>
      <c r="E25363" s="2" t="str">
        <f>IF(I25363="","",IF(I25363=INFORME!$C$22,CONCATENATE(H25363,".",I25363,".",G25363),""))</f>
        <v/>
      </c>
    </row>
    <row r="25364" spans="4:5" hidden="1" x14ac:dyDescent="0.25">
      <c r="D25364" s="2" t="str">
        <f>IF(E25364="","",CONCATENATE(H25364,".",COUNTIF($E$1:E25363,E25364)+1))</f>
        <v/>
      </c>
      <c r="E25364" s="2" t="str">
        <f>IF(I25364="","",IF(I25364=INFORME!$C$22,CONCATENATE(H25364,".",I25364,".",G25364),""))</f>
        <v/>
      </c>
    </row>
    <row r="25365" spans="4:5" hidden="1" x14ac:dyDescent="0.25">
      <c r="D25365" s="2" t="str">
        <f>IF(E25365="","",CONCATENATE(H25365,".",COUNTIF($E$1:E25364,E25365)+1))</f>
        <v/>
      </c>
      <c r="E25365" s="2" t="str">
        <f>IF(I25365="","",IF(I25365=INFORME!$C$22,CONCATENATE(H25365,".",I25365,".",G25365),""))</f>
        <v/>
      </c>
    </row>
    <row r="25366" spans="4:5" hidden="1" x14ac:dyDescent="0.25">
      <c r="D25366" s="2" t="str">
        <f>IF(E25366="","",CONCATENATE(H25366,".",COUNTIF($E$1:E25365,E25366)+1))</f>
        <v/>
      </c>
      <c r="E25366" s="2" t="str">
        <f>IF(I25366="","",IF(I25366=INFORME!$C$22,CONCATENATE(H25366,".",I25366,".",G25366),""))</f>
        <v/>
      </c>
    </row>
    <row r="25367" spans="4:5" hidden="1" x14ac:dyDescent="0.25">
      <c r="D25367" s="2" t="str">
        <f>IF(E25367="","",CONCATENATE(H25367,".",COUNTIF($E$1:E25366,E25367)+1))</f>
        <v/>
      </c>
      <c r="E25367" s="2" t="str">
        <f>IF(I25367="","",IF(I25367=INFORME!$C$22,CONCATENATE(H25367,".",I25367,".",G25367),""))</f>
        <v/>
      </c>
    </row>
    <row r="25368" spans="4:5" hidden="1" x14ac:dyDescent="0.25">
      <c r="D25368" s="2" t="str">
        <f>IF(E25368="","",CONCATENATE(H25368,".",COUNTIF($E$1:E25367,E25368)+1))</f>
        <v/>
      </c>
      <c r="E25368" s="2" t="str">
        <f>IF(I25368="","",IF(I25368=INFORME!$C$22,CONCATENATE(H25368,".",I25368,".",G25368),""))</f>
        <v/>
      </c>
    </row>
    <row r="25369" spans="4:5" hidden="1" x14ac:dyDescent="0.25">
      <c r="D25369" s="2" t="str">
        <f>IF(E25369="","",CONCATENATE(H25369,".",COUNTIF($E$1:E25368,E25369)+1))</f>
        <v/>
      </c>
      <c r="E25369" s="2" t="str">
        <f>IF(I25369="","",IF(I25369=INFORME!$C$22,CONCATENATE(H25369,".",I25369,".",G25369),""))</f>
        <v/>
      </c>
    </row>
    <row r="25370" spans="4:5" hidden="1" x14ac:dyDescent="0.25">
      <c r="D25370" s="2" t="str">
        <f>IF(E25370="","",CONCATENATE(H25370,".",COUNTIF($E$1:E25369,E25370)+1))</f>
        <v/>
      </c>
      <c r="E25370" s="2" t="str">
        <f>IF(I25370="","",IF(I25370=INFORME!$C$22,CONCATENATE(H25370,".",I25370,".",G25370),""))</f>
        <v/>
      </c>
    </row>
    <row r="25371" spans="4:5" hidden="1" x14ac:dyDescent="0.25">
      <c r="D25371" s="2" t="str">
        <f>IF(E25371="","",CONCATENATE(H25371,".",COUNTIF($E$1:E25370,E25371)+1))</f>
        <v/>
      </c>
      <c r="E25371" s="2" t="str">
        <f>IF(I25371="","",IF(I25371=INFORME!$C$22,CONCATENATE(H25371,".",I25371,".",G25371),""))</f>
        <v/>
      </c>
    </row>
    <row r="25372" spans="4:5" hidden="1" x14ac:dyDescent="0.25">
      <c r="D25372" s="2" t="str">
        <f>IF(E25372="","",CONCATENATE(H25372,".",COUNTIF($E$1:E25371,E25372)+1))</f>
        <v/>
      </c>
      <c r="E25372" s="2" t="str">
        <f>IF(I25372="","",IF(I25372=INFORME!$C$22,CONCATENATE(H25372,".",I25372,".",G25372),""))</f>
        <v/>
      </c>
    </row>
    <row r="25373" spans="4:5" hidden="1" x14ac:dyDescent="0.25">
      <c r="D25373" s="2" t="str">
        <f>IF(E25373="","",CONCATENATE(H25373,".",COUNTIF($E$1:E25372,E25373)+1))</f>
        <v/>
      </c>
      <c r="E25373" s="2" t="str">
        <f>IF(I25373="","",IF(I25373=INFORME!$C$22,CONCATENATE(H25373,".",I25373,".",G25373),""))</f>
        <v/>
      </c>
    </row>
    <row r="25374" spans="4:5" hidden="1" x14ac:dyDescent="0.25">
      <c r="D25374" s="2" t="str">
        <f>IF(E25374="","",CONCATENATE(H25374,".",COUNTIF($E$1:E25373,E25374)+1))</f>
        <v/>
      </c>
      <c r="E25374" s="2" t="str">
        <f>IF(I25374="","",IF(I25374=INFORME!$C$22,CONCATENATE(H25374,".",I25374,".",G25374),""))</f>
        <v/>
      </c>
    </row>
    <row r="25375" spans="4:5" hidden="1" x14ac:dyDescent="0.25">
      <c r="D25375" s="2" t="str">
        <f>IF(E25375="","",CONCATENATE(H25375,".",COUNTIF($E$1:E25374,E25375)+1))</f>
        <v/>
      </c>
      <c r="E25375" s="2" t="str">
        <f>IF(I25375="","",IF(I25375=INFORME!$C$22,CONCATENATE(H25375,".",I25375,".",G25375),""))</f>
        <v/>
      </c>
    </row>
    <row r="25376" spans="4:5" hidden="1" x14ac:dyDescent="0.25">
      <c r="D25376" s="2" t="str">
        <f>IF(E25376="","",CONCATENATE(H25376,".",COUNTIF($E$1:E25375,E25376)+1))</f>
        <v/>
      </c>
      <c r="E25376" s="2" t="str">
        <f>IF(I25376="","",IF(I25376=INFORME!$C$22,CONCATENATE(H25376,".",I25376,".",G25376),""))</f>
        <v/>
      </c>
    </row>
    <row r="25377" spans="4:5" hidden="1" x14ac:dyDescent="0.25">
      <c r="D25377" s="2" t="str">
        <f>IF(E25377="","",CONCATENATE(H25377,".",COUNTIF($E$1:E25376,E25377)+1))</f>
        <v/>
      </c>
      <c r="E25377" s="2" t="str">
        <f>IF(I25377="","",IF(I25377=INFORME!$C$22,CONCATENATE(H25377,".",I25377,".",G25377),""))</f>
        <v/>
      </c>
    </row>
    <row r="25378" spans="4:5" hidden="1" x14ac:dyDescent="0.25">
      <c r="D25378" s="2" t="str">
        <f>IF(E25378="","",CONCATENATE(H25378,".",COUNTIF($E$1:E25377,E25378)+1))</f>
        <v/>
      </c>
      <c r="E25378" s="2" t="str">
        <f>IF(I25378="","",IF(I25378=INFORME!$C$22,CONCATENATE(H25378,".",I25378,".",G25378),""))</f>
        <v/>
      </c>
    </row>
    <row r="25379" spans="4:5" hidden="1" x14ac:dyDescent="0.25">
      <c r="D25379" s="2" t="str">
        <f>IF(E25379="","",CONCATENATE(H25379,".",COUNTIF($E$1:E25378,E25379)+1))</f>
        <v/>
      </c>
      <c r="E25379" s="2" t="str">
        <f>IF(I25379="","",IF(I25379=INFORME!$C$22,CONCATENATE(H25379,".",I25379,".",G25379),""))</f>
        <v/>
      </c>
    </row>
    <row r="25380" spans="4:5" hidden="1" x14ac:dyDescent="0.25">
      <c r="D25380" s="2" t="str">
        <f>IF(E25380="","",CONCATENATE(H25380,".",COUNTIF($E$1:E25379,E25380)+1))</f>
        <v/>
      </c>
      <c r="E25380" s="2" t="str">
        <f>IF(I25380="","",IF(I25380=INFORME!$C$22,CONCATENATE(H25380,".",I25380,".",G25380),""))</f>
        <v/>
      </c>
    </row>
    <row r="25381" spans="4:5" hidden="1" x14ac:dyDescent="0.25">
      <c r="D25381" s="2" t="str">
        <f>IF(E25381="","",CONCATENATE(H25381,".",COUNTIF($E$1:E25380,E25381)+1))</f>
        <v/>
      </c>
      <c r="E25381" s="2" t="str">
        <f>IF(I25381="","",IF(I25381=INFORME!$C$22,CONCATENATE(H25381,".",I25381,".",G25381),""))</f>
        <v/>
      </c>
    </row>
    <row r="25382" spans="4:5" hidden="1" x14ac:dyDescent="0.25">
      <c r="D25382" s="2" t="str">
        <f>IF(E25382="","",CONCATENATE(H25382,".",COUNTIF($E$1:E25381,E25382)+1))</f>
        <v/>
      </c>
      <c r="E25382" s="2" t="str">
        <f>IF(I25382="","",IF(I25382=INFORME!$C$22,CONCATENATE(H25382,".",I25382,".",G25382),""))</f>
        <v/>
      </c>
    </row>
    <row r="25383" spans="4:5" hidden="1" x14ac:dyDescent="0.25">
      <c r="D25383" s="2" t="str">
        <f>IF(E25383="","",CONCATENATE(H25383,".",COUNTIF($E$1:E25382,E25383)+1))</f>
        <v/>
      </c>
      <c r="E25383" s="2" t="str">
        <f>IF(I25383="","",IF(I25383=INFORME!$C$22,CONCATENATE(H25383,".",I25383,".",G25383),""))</f>
        <v/>
      </c>
    </row>
    <row r="25384" spans="4:5" hidden="1" x14ac:dyDescent="0.25">
      <c r="D25384" s="2" t="str">
        <f>IF(E25384="","",CONCATENATE(H25384,".",COUNTIF($E$1:E25383,E25384)+1))</f>
        <v/>
      </c>
      <c r="E25384" s="2" t="str">
        <f>IF(I25384="","",IF(I25384=INFORME!$C$22,CONCATENATE(H25384,".",I25384,".",G25384),""))</f>
        <v/>
      </c>
    </row>
    <row r="25385" spans="4:5" hidden="1" x14ac:dyDescent="0.25">
      <c r="D25385" s="2" t="str">
        <f>IF(E25385="","",CONCATENATE(H25385,".",COUNTIF($E$1:E25384,E25385)+1))</f>
        <v/>
      </c>
      <c r="E25385" s="2" t="str">
        <f>IF(I25385="","",IF(I25385=INFORME!$C$22,CONCATENATE(H25385,".",I25385,".",G25385),""))</f>
        <v/>
      </c>
    </row>
    <row r="25386" spans="4:5" hidden="1" x14ac:dyDescent="0.25">
      <c r="D25386" s="2" t="str">
        <f>IF(E25386="","",CONCATENATE(H25386,".",COUNTIF($E$1:E25385,E25386)+1))</f>
        <v/>
      </c>
      <c r="E25386" s="2" t="str">
        <f>IF(I25386="","",IF(I25386=INFORME!$C$22,CONCATENATE(H25386,".",I25386,".",G25386),""))</f>
        <v/>
      </c>
    </row>
    <row r="25387" spans="4:5" hidden="1" x14ac:dyDescent="0.25">
      <c r="D25387" s="2" t="str">
        <f>IF(E25387="","",CONCATENATE(H25387,".",COUNTIF($E$1:E25386,E25387)+1))</f>
        <v/>
      </c>
      <c r="E25387" s="2" t="str">
        <f>IF(I25387="","",IF(I25387=INFORME!$C$22,CONCATENATE(H25387,".",I25387,".",G25387),""))</f>
        <v/>
      </c>
    </row>
    <row r="25388" spans="4:5" hidden="1" x14ac:dyDescent="0.25">
      <c r="D25388" s="2" t="str">
        <f>IF(E25388="","",CONCATENATE(H25388,".",COUNTIF($E$1:E25387,E25388)+1))</f>
        <v/>
      </c>
      <c r="E25388" s="2" t="str">
        <f>IF(I25388="","",IF(I25388=INFORME!$C$22,CONCATENATE(H25388,".",I25388,".",G25388),""))</f>
        <v/>
      </c>
    </row>
    <row r="25389" spans="4:5" hidden="1" x14ac:dyDescent="0.25">
      <c r="D25389" s="2" t="str">
        <f>IF(E25389="","",CONCATENATE(H25389,".",COUNTIF($E$1:E25388,E25389)+1))</f>
        <v/>
      </c>
      <c r="E25389" s="2" t="str">
        <f>IF(I25389="","",IF(I25389=INFORME!$C$22,CONCATENATE(H25389,".",I25389,".",G25389),""))</f>
        <v/>
      </c>
    </row>
    <row r="25390" spans="4:5" hidden="1" x14ac:dyDescent="0.25">
      <c r="D25390" s="2" t="str">
        <f>IF(E25390="","",CONCATENATE(H25390,".",COUNTIF($E$1:E25389,E25390)+1))</f>
        <v/>
      </c>
      <c r="E25390" s="2" t="str">
        <f>IF(I25390="","",IF(I25390=INFORME!$C$22,CONCATENATE(H25390,".",I25390,".",G25390),""))</f>
        <v/>
      </c>
    </row>
    <row r="25391" spans="4:5" hidden="1" x14ac:dyDescent="0.25">
      <c r="D25391" s="2" t="str">
        <f>IF(E25391="","",CONCATENATE(H25391,".",COUNTIF($E$1:E25390,E25391)+1))</f>
        <v/>
      </c>
      <c r="E25391" s="2" t="str">
        <f>IF(I25391="","",IF(I25391=INFORME!$C$22,CONCATENATE(H25391,".",I25391,".",G25391),""))</f>
        <v/>
      </c>
    </row>
    <row r="25392" spans="4:5" hidden="1" x14ac:dyDescent="0.25">
      <c r="D25392" s="2" t="str">
        <f>IF(E25392="","",CONCATENATE(H25392,".",COUNTIF($E$1:E25391,E25392)+1))</f>
        <v/>
      </c>
      <c r="E25392" s="2" t="str">
        <f>IF(I25392="","",IF(I25392=INFORME!$C$22,CONCATENATE(H25392,".",I25392,".",G25392),""))</f>
        <v/>
      </c>
    </row>
    <row r="25393" spans="4:5" hidden="1" x14ac:dyDescent="0.25">
      <c r="D25393" s="2" t="str">
        <f>IF(E25393="","",CONCATENATE(H25393,".",COUNTIF($E$1:E25392,E25393)+1))</f>
        <v/>
      </c>
      <c r="E25393" s="2" t="str">
        <f>IF(I25393="","",IF(I25393=INFORME!$C$22,CONCATENATE(H25393,".",I25393,".",G25393),""))</f>
        <v/>
      </c>
    </row>
    <row r="25394" spans="4:5" hidden="1" x14ac:dyDescent="0.25">
      <c r="D25394" s="2" t="str">
        <f>IF(E25394="","",CONCATENATE(H25394,".",COUNTIF($E$1:E25393,E25394)+1))</f>
        <v/>
      </c>
      <c r="E25394" s="2" t="str">
        <f>IF(I25394="","",IF(I25394=INFORME!$C$22,CONCATENATE(H25394,".",I25394,".",G25394),""))</f>
        <v/>
      </c>
    </row>
    <row r="25395" spans="4:5" hidden="1" x14ac:dyDescent="0.25">
      <c r="D25395" s="2" t="str">
        <f>IF(E25395="","",CONCATENATE(H25395,".",COUNTIF($E$1:E25394,E25395)+1))</f>
        <v/>
      </c>
      <c r="E25395" s="2" t="str">
        <f>IF(I25395="","",IF(I25395=INFORME!$C$22,CONCATENATE(H25395,".",I25395,".",G25395),""))</f>
        <v/>
      </c>
    </row>
    <row r="25396" spans="4:5" hidden="1" x14ac:dyDescent="0.25">
      <c r="D25396" s="2" t="str">
        <f>IF(E25396="","",CONCATENATE(H25396,".",COUNTIF($E$1:E25395,E25396)+1))</f>
        <v/>
      </c>
      <c r="E25396" s="2" t="str">
        <f>IF(I25396="","",IF(I25396=INFORME!$C$22,CONCATENATE(H25396,".",I25396,".",G25396),""))</f>
        <v/>
      </c>
    </row>
    <row r="25397" spans="4:5" hidden="1" x14ac:dyDescent="0.25">
      <c r="D25397" s="2" t="str">
        <f>IF(E25397="","",CONCATENATE(H25397,".",COUNTIF($E$1:E25396,E25397)+1))</f>
        <v/>
      </c>
      <c r="E25397" s="2" t="str">
        <f>IF(I25397="","",IF(I25397=INFORME!$C$22,CONCATENATE(H25397,".",I25397,".",G25397),""))</f>
        <v/>
      </c>
    </row>
    <row r="25398" spans="4:5" hidden="1" x14ac:dyDescent="0.25">
      <c r="D25398" s="2" t="str">
        <f>IF(E25398="","",CONCATENATE(H25398,".",COUNTIF($E$1:E25397,E25398)+1))</f>
        <v/>
      </c>
      <c r="E25398" s="2" t="str">
        <f>IF(I25398="","",IF(I25398=INFORME!$C$22,CONCATENATE(H25398,".",I25398,".",G25398),""))</f>
        <v/>
      </c>
    </row>
    <row r="25399" spans="4:5" hidden="1" x14ac:dyDescent="0.25">
      <c r="D25399" s="2" t="str">
        <f>IF(E25399="","",CONCATENATE(H25399,".",COUNTIF($E$1:E25398,E25399)+1))</f>
        <v/>
      </c>
      <c r="E25399" s="2" t="str">
        <f>IF(I25399="","",IF(I25399=INFORME!$C$22,CONCATENATE(H25399,".",I25399,".",G25399),""))</f>
        <v/>
      </c>
    </row>
    <row r="25400" spans="4:5" hidden="1" x14ac:dyDescent="0.25">
      <c r="D25400" s="2" t="str">
        <f>IF(E25400="","",CONCATENATE(H25400,".",COUNTIF($E$1:E25399,E25400)+1))</f>
        <v/>
      </c>
      <c r="E25400" s="2" t="str">
        <f>IF(I25400="","",IF(I25400=INFORME!$C$22,CONCATENATE(H25400,".",I25400,".",G25400),""))</f>
        <v/>
      </c>
    </row>
    <row r="25401" spans="4:5" hidden="1" x14ac:dyDescent="0.25">
      <c r="D25401" s="2" t="str">
        <f>IF(E25401="","",CONCATENATE(H25401,".",COUNTIF($E$1:E25400,E25401)+1))</f>
        <v/>
      </c>
      <c r="E25401" s="2" t="str">
        <f>IF(I25401="","",IF(I25401=INFORME!$C$22,CONCATENATE(H25401,".",I25401,".",G25401),""))</f>
        <v/>
      </c>
    </row>
    <row r="25402" spans="4:5" hidden="1" x14ac:dyDescent="0.25">
      <c r="D25402" s="2" t="str">
        <f>IF(E25402="","",CONCATENATE(H25402,".",COUNTIF($E$1:E25401,E25402)+1))</f>
        <v/>
      </c>
      <c r="E25402" s="2" t="str">
        <f>IF(I25402="","",IF(I25402=INFORME!$C$22,CONCATENATE(H25402,".",I25402,".",G25402),""))</f>
        <v/>
      </c>
    </row>
    <row r="25403" spans="4:5" hidden="1" x14ac:dyDescent="0.25">
      <c r="D25403" s="2" t="str">
        <f>IF(E25403="","",CONCATENATE(H25403,".",COUNTIF($E$1:E25402,E25403)+1))</f>
        <v/>
      </c>
      <c r="E25403" s="2" t="str">
        <f>IF(I25403="","",IF(I25403=INFORME!$C$22,CONCATENATE(H25403,".",I25403,".",G25403),""))</f>
        <v/>
      </c>
    </row>
    <row r="25404" spans="4:5" hidden="1" x14ac:dyDescent="0.25">
      <c r="D25404" s="2" t="str">
        <f>IF(E25404="","",CONCATENATE(H25404,".",COUNTIF($E$1:E25403,E25404)+1))</f>
        <v/>
      </c>
      <c r="E25404" s="2" t="str">
        <f>IF(I25404="","",IF(I25404=INFORME!$C$22,CONCATENATE(H25404,".",I25404,".",G25404),""))</f>
        <v/>
      </c>
    </row>
    <row r="25405" spans="4:5" hidden="1" x14ac:dyDescent="0.25">
      <c r="D25405" s="2" t="str">
        <f>IF(E25405="","",CONCATENATE(H25405,".",COUNTIF($E$1:E25404,E25405)+1))</f>
        <v/>
      </c>
      <c r="E25405" s="2" t="str">
        <f>IF(I25405="","",IF(I25405=INFORME!$C$22,CONCATENATE(H25405,".",I25405,".",G25405),""))</f>
        <v/>
      </c>
    </row>
    <row r="25406" spans="4:5" hidden="1" x14ac:dyDescent="0.25">
      <c r="D25406" s="2" t="str">
        <f>IF(E25406="","",CONCATENATE(H25406,".",COUNTIF($E$1:E25405,E25406)+1))</f>
        <v/>
      </c>
      <c r="E25406" s="2" t="str">
        <f>IF(I25406="","",IF(I25406=INFORME!$C$22,CONCATENATE(H25406,".",I25406,".",G25406),""))</f>
        <v/>
      </c>
    </row>
    <row r="25407" spans="4:5" hidden="1" x14ac:dyDescent="0.25">
      <c r="D25407" s="2" t="str">
        <f>IF(E25407="","",CONCATENATE(H25407,".",COUNTIF($E$1:E25406,E25407)+1))</f>
        <v/>
      </c>
      <c r="E25407" s="2" t="str">
        <f>IF(I25407="","",IF(I25407=INFORME!$C$22,CONCATENATE(H25407,".",I25407,".",G25407),""))</f>
        <v/>
      </c>
    </row>
    <row r="25408" spans="4:5" hidden="1" x14ac:dyDescent="0.25">
      <c r="D25408" s="2" t="str">
        <f>IF(E25408="","",CONCATENATE(H25408,".",COUNTIF($E$1:E25407,E25408)+1))</f>
        <v/>
      </c>
      <c r="E25408" s="2" t="str">
        <f>IF(I25408="","",IF(I25408=INFORME!$C$22,CONCATENATE(H25408,".",I25408,".",G25408),""))</f>
        <v/>
      </c>
    </row>
    <row r="25409" spans="4:5" hidden="1" x14ac:dyDescent="0.25">
      <c r="D25409" s="2" t="str">
        <f>IF(E25409="","",CONCATENATE(H25409,".",COUNTIF($E$1:E25408,E25409)+1))</f>
        <v/>
      </c>
      <c r="E25409" s="2" t="str">
        <f>IF(I25409="","",IF(I25409=INFORME!$C$22,CONCATENATE(H25409,".",I25409,".",G25409),""))</f>
        <v/>
      </c>
    </row>
    <row r="25410" spans="4:5" hidden="1" x14ac:dyDescent="0.25">
      <c r="D25410" s="2" t="str">
        <f>IF(E25410="","",CONCATENATE(H25410,".",COUNTIF($E$1:E25409,E25410)+1))</f>
        <v/>
      </c>
      <c r="E25410" s="2" t="str">
        <f>IF(I25410="","",IF(I25410=INFORME!$C$22,CONCATENATE(H25410,".",I25410,".",G25410),""))</f>
        <v/>
      </c>
    </row>
    <row r="25411" spans="4:5" hidden="1" x14ac:dyDescent="0.25">
      <c r="D25411" s="2" t="str">
        <f>IF(E25411="","",CONCATENATE(H25411,".",COUNTIF($E$1:E25410,E25411)+1))</f>
        <v/>
      </c>
      <c r="E25411" s="2" t="str">
        <f>IF(I25411="","",IF(I25411=INFORME!$C$22,CONCATENATE(H25411,".",I25411,".",G25411),""))</f>
        <v/>
      </c>
    </row>
    <row r="25412" spans="4:5" hidden="1" x14ac:dyDescent="0.25">
      <c r="D25412" s="2" t="str">
        <f>IF(E25412="","",CONCATENATE(H25412,".",COUNTIF($E$1:E25411,E25412)+1))</f>
        <v/>
      </c>
      <c r="E25412" s="2" t="str">
        <f>IF(I25412="","",IF(I25412=INFORME!$C$22,CONCATENATE(H25412,".",I25412,".",G25412),""))</f>
        <v/>
      </c>
    </row>
    <row r="25413" spans="4:5" hidden="1" x14ac:dyDescent="0.25">
      <c r="D25413" s="2" t="str">
        <f>IF(E25413="","",CONCATENATE(H25413,".",COUNTIF($E$1:E25412,E25413)+1))</f>
        <v/>
      </c>
      <c r="E25413" s="2" t="str">
        <f>IF(I25413="","",IF(I25413=INFORME!$C$22,CONCATENATE(H25413,".",I25413,".",G25413),""))</f>
        <v/>
      </c>
    </row>
    <row r="25414" spans="4:5" hidden="1" x14ac:dyDescent="0.25">
      <c r="D25414" s="2" t="str">
        <f>IF(E25414="","",CONCATENATE(H25414,".",COUNTIF($E$1:E25413,E25414)+1))</f>
        <v/>
      </c>
      <c r="E25414" s="2" t="str">
        <f>IF(I25414="","",IF(I25414=INFORME!$C$22,CONCATENATE(H25414,".",I25414,".",G25414),""))</f>
        <v/>
      </c>
    </row>
    <row r="25415" spans="4:5" hidden="1" x14ac:dyDescent="0.25">
      <c r="D25415" s="2" t="str">
        <f>IF(E25415="","",CONCATENATE(H25415,".",COUNTIF($E$1:E25414,E25415)+1))</f>
        <v/>
      </c>
      <c r="E25415" s="2" t="str">
        <f>IF(I25415="","",IF(I25415=INFORME!$C$22,CONCATENATE(H25415,".",I25415,".",G25415),""))</f>
        <v/>
      </c>
    </row>
    <row r="25416" spans="4:5" hidden="1" x14ac:dyDescent="0.25">
      <c r="D25416" s="2" t="str">
        <f>IF(E25416="","",CONCATENATE(H25416,".",COUNTIF($E$1:E25415,E25416)+1))</f>
        <v/>
      </c>
      <c r="E25416" s="2" t="str">
        <f>IF(I25416="","",IF(I25416=INFORME!$C$22,CONCATENATE(H25416,".",I25416,".",G25416),""))</f>
        <v/>
      </c>
    </row>
    <row r="25417" spans="4:5" hidden="1" x14ac:dyDescent="0.25">
      <c r="D25417" s="2" t="str">
        <f>IF(E25417="","",CONCATENATE(H25417,".",COUNTIF($E$1:E25416,E25417)+1))</f>
        <v/>
      </c>
      <c r="E25417" s="2" t="str">
        <f>IF(I25417="","",IF(I25417=INFORME!$C$22,CONCATENATE(H25417,".",I25417,".",G25417),""))</f>
        <v/>
      </c>
    </row>
    <row r="25418" spans="4:5" hidden="1" x14ac:dyDescent="0.25">
      <c r="D25418" s="2" t="str">
        <f>IF(E25418="","",CONCATENATE(H25418,".",COUNTIF($E$1:E25417,E25418)+1))</f>
        <v/>
      </c>
      <c r="E25418" s="2" t="str">
        <f>IF(I25418="","",IF(I25418=INFORME!$C$22,CONCATENATE(H25418,".",I25418,".",G25418),""))</f>
        <v/>
      </c>
    </row>
    <row r="25419" spans="4:5" hidden="1" x14ac:dyDescent="0.25">
      <c r="D25419" s="2" t="str">
        <f>IF(E25419="","",CONCATENATE(H25419,".",COUNTIF($E$1:E25418,E25419)+1))</f>
        <v/>
      </c>
      <c r="E25419" s="2" t="str">
        <f>IF(I25419="","",IF(I25419=INFORME!$C$22,CONCATENATE(H25419,".",I25419,".",G25419),""))</f>
        <v/>
      </c>
    </row>
    <row r="25420" spans="4:5" hidden="1" x14ac:dyDescent="0.25">
      <c r="D25420" s="2" t="str">
        <f>IF(E25420="","",CONCATENATE(H25420,".",COUNTIF($E$1:E25419,E25420)+1))</f>
        <v/>
      </c>
      <c r="E25420" s="2" t="str">
        <f>IF(I25420="","",IF(I25420=INFORME!$C$22,CONCATENATE(H25420,".",I25420,".",G25420),""))</f>
        <v/>
      </c>
    </row>
    <row r="25421" spans="4:5" hidden="1" x14ac:dyDescent="0.25">
      <c r="D25421" s="2" t="str">
        <f>IF(E25421="","",CONCATENATE(H25421,".",COUNTIF($E$1:E25420,E25421)+1))</f>
        <v/>
      </c>
      <c r="E25421" s="2" t="str">
        <f>IF(I25421="","",IF(I25421=INFORME!$C$22,CONCATENATE(H25421,".",I25421,".",G25421),""))</f>
        <v/>
      </c>
    </row>
    <row r="25422" spans="4:5" hidden="1" x14ac:dyDescent="0.25">
      <c r="D25422" s="2" t="str">
        <f>IF(E25422="","",CONCATENATE(H25422,".",COUNTIF($E$1:E25421,E25422)+1))</f>
        <v/>
      </c>
      <c r="E25422" s="2" t="str">
        <f>IF(I25422="","",IF(I25422=INFORME!$C$22,CONCATENATE(H25422,".",I25422,".",G25422),""))</f>
        <v/>
      </c>
    </row>
    <row r="25423" spans="4:5" hidden="1" x14ac:dyDescent="0.25">
      <c r="D25423" s="2" t="str">
        <f>IF(E25423="","",CONCATENATE(H25423,".",COUNTIF($E$1:E25422,E25423)+1))</f>
        <v/>
      </c>
      <c r="E25423" s="2" t="str">
        <f>IF(I25423="","",IF(I25423=INFORME!$C$22,CONCATENATE(H25423,".",I25423,".",G25423),""))</f>
        <v/>
      </c>
    </row>
    <row r="25424" spans="4:5" hidden="1" x14ac:dyDescent="0.25">
      <c r="D25424" s="2" t="str">
        <f>IF(E25424="","",CONCATENATE(H25424,".",COUNTIF($E$1:E25423,E25424)+1))</f>
        <v/>
      </c>
      <c r="E25424" s="2" t="str">
        <f>IF(I25424="","",IF(I25424=INFORME!$C$22,CONCATENATE(H25424,".",I25424,".",G25424),""))</f>
        <v/>
      </c>
    </row>
    <row r="25425" spans="4:5" hidden="1" x14ac:dyDescent="0.25">
      <c r="D25425" s="2" t="str">
        <f>IF(E25425="","",CONCATENATE(H25425,".",COUNTIF($E$1:E25424,E25425)+1))</f>
        <v/>
      </c>
      <c r="E25425" s="2" t="str">
        <f>IF(I25425="","",IF(I25425=INFORME!$C$22,CONCATENATE(H25425,".",I25425,".",G25425),""))</f>
        <v/>
      </c>
    </row>
    <row r="25426" spans="4:5" hidden="1" x14ac:dyDescent="0.25">
      <c r="D25426" s="2" t="str">
        <f>IF(E25426="","",CONCATENATE(H25426,".",COUNTIF($E$1:E25425,E25426)+1))</f>
        <v/>
      </c>
      <c r="E25426" s="2" t="str">
        <f>IF(I25426="","",IF(I25426=INFORME!$C$22,CONCATENATE(H25426,".",I25426,".",G25426),""))</f>
        <v/>
      </c>
    </row>
    <row r="25427" spans="4:5" hidden="1" x14ac:dyDescent="0.25">
      <c r="D25427" s="2" t="str">
        <f>IF(E25427="","",CONCATENATE(H25427,".",COUNTIF($E$1:E25426,E25427)+1))</f>
        <v/>
      </c>
      <c r="E25427" s="2" t="str">
        <f>IF(I25427="","",IF(I25427=INFORME!$C$22,CONCATENATE(H25427,".",I25427,".",G25427),""))</f>
        <v/>
      </c>
    </row>
    <row r="25428" spans="4:5" hidden="1" x14ac:dyDescent="0.25">
      <c r="D25428" s="2" t="str">
        <f>IF(E25428="","",CONCATENATE(H25428,".",COUNTIF($E$1:E25427,E25428)+1))</f>
        <v/>
      </c>
      <c r="E25428" s="2" t="str">
        <f>IF(I25428="","",IF(I25428=INFORME!$C$22,CONCATENATE(H25428,".",I25428,".",G25428),""))</f>
        <v/>
      </c>
    </row>
    <row r="25429" spans="4:5" hidden="1" x14ac:dyDescent="0.25">
      <c r="D25429" s="2" t="str">
        <f>IF(E25429="","",CONCATENATE(H25429,".",COUNTIF($E$1:E25428,E25429)+1))</f>
        <v/>
      </c>
      <c r="E25429" s="2" t="str">
        <f>IF(I25429="","",IF(I25429=INFORME!$C$22,CONCATENATE(H25429,".",I25429,".",G25429),""))</f>
        <v/>
      </c>
    </row>
    <row r="25430" spans="4:5" hidden="1" x14ac:dyDescent="0.25">
      <c r="D25430" s="2" t="str">
        <f>IF(E25430="","",CONCATENATE(H25430,".",COUNTIF($E$1:E25429,E25430)+1))</f>
        <v/>
      </c>
      <c r="E25430" s="2" t="str">
        <f>IF(I25430="","",IF(I25430=INFORME!$C$22,CONCATENATE(H25430,".",I25430,".",G25430),""))</f>
        <v/>
      </c>
    </row>
    <row r="25431" spans="4:5" hidden="1" x14ac:dyDescent="0.25">
      <c r="D25431" s="2" t="str">
        <f>IF(E25431="","",CONCATENATE(H25431,".",COUNTIF($E$1:E25430,E25431)+1))</f>
        <v/>
      </c>
      <c r="E25431" s="2" t="str">
        <f>IF(I25431="","",IF(I25431=INFORME!$C$22,CONCATENATE(H25431,".",I25431,".",G25431),""))</f>
        <v/>
      </c>
    </row>
    <row r="25432" spans="4:5" hidden="1" x14ac:dyDescent="0.25">
      <c r="D25432" s="2" t="str">
        <f>IF(E25432="","",CONCATENATE(H25432,".",COUNTIF($E$1:E25431,E25432)+1))</f>
        <v/>
      </c>
      <c r="E25432" s="2" t="str">
        <f>IF(I25432="","",IF(I25432=INFORME!$C$22,CONCATENATE(H25432,".",I25432,".",G25432),""))</f>
        <v/>
      </c>
    </row>
    <row r="25433" spans="4:5" hidden="1" x14ac:dyDescent="0.25">
      <c r="D25433" s="2" t="str">
        <f>IF(E25433="","",CONCATENATE(H25433,".",COUNTIF($E$1:E25432,E25433)+1))</f>
        <v/>
      </c>
      <c r="E25433" s="2" t="str">
        <f>IF(I25433="","",IF(I25433=INFORME!$C$22,CONCATENATE(H25433,".",I25433,".",G25433),""))</f>
        <v/>
      </c>
    </row>
    <row r="25434" spans="4:5" hidden="1" x14ac:dyDescent="0.25">
      <c r="D25434" s="2" t="str">
        <f>IF(E25434="","",CONCATENATE(H25434,".",COUNTIF($E$1:E25433,E25434)+1))</f>
        <v/>
      </c>
      <c r="E25434" s="2" t="str">
        <f>IF(I25434="","",IF(I25434=INFORME!$C$22,CONCATENATE(H25434,".",I25434,".",G25434),""))</f>
        <v/>
      </c>
    </row>
    <row r="25435" spans="4:5" hidden="1" x14ac:dyDescent="0.25">
      <c r="D25435" s="2" t="str">
        <f>IF(E25435="","",CONCATENATE(H25435,".",COUNTIF($E$1:E25434,E25435)+1))</f>
        <v/>
      </c>
      <c r="E25435" s="2" t="str">
        <f>IF(I25435="","",IF(I25435=INFORME!$C$22,CONCATENATE(H25435,".",I25435,".",G25435),""))</f>
        <v/>
      </c>
    </row>
    <row r="25436" spans="4:5" hidden="1" x14ac:dyDescent="0.25">
      <c r="D25436" s="2" t="str">
        <f>IF(E25436="","",CONCATENATE(H25436,".",COUNTIF($E$1:E25435,E25436)+1))</f>
        <v/>
      </c>
      <c r="E25436" s="2" t="str">
        <f>IF(I25436="","",IF(I25436=INFORME!$C$22,CONCATENATE(H25436,".",I25436,".",G25436),""))</f>
        <v/>
      </c>
    </row>
    <row r="25437" spans="4:5" hidden="1" x14ac:dyDescent="0.25">
      <c r="D25437" s="2" t="str">
        <f>IF(E25437="","",CONCATENATE(H25437,".",COUNTIF($E$1:E25436,E25437)+1))</f>
        <v/>
      </c>
      <c r="E25437" s="2" t="str">
        <f>IF(I25437="","",IF(I25437=INFORME!$C$22,CONCATENATE(H25437,".",I25437,".",G25437),""))</f>
        <v/>
      </c>
    </row>
    <row r="25438" spans="4:5" hidden="1" x14ac:dyDescent="0.25">
      <c r="D25438" s="2" t="str">
        <f>IF(E25438="","",CONCATENATE(H25438,".",COUNTIF($E$1:E25437,E25438)+1))</f>
        <v/>
      </c>
      <c r="E25438" s="2" t="str">
        <f>IF(I25438="","",IF(I25438=INFORME!$C$22,CONCATENATE(H25438,".",I25438,".",G25438),""))</f>
        <v/>
      </c>
    </row>
    <row r="25439" spans="4:5" hidden="1" x14ac:dyDescent="0.25">
      <c r="D25439" s="2" t="str">
        <f>IF(E25439="","",CONCATENATE(H25439,".",COUNTIF($E$1:E25438,E25439)+1))</f>
        <v/>
      </c>
      <c r="E25439" s="2" t="str">
        <f>IF(I25439="","",IF(I25439=INFORME!$C$22,CONCATENATE(H25439,".",I25439,".",G25439),""))</f>
        <v/>
      </c>
    </row>
    <row r="25440" spans="4:5" hidden="1" x14ac:dyDescent="0.25">
      <c r="D25440" s="2" t="str">
        <f>IF(E25440="","",CONCATENATE(H25440,".",COUNTIF($E$1:E25439,E25440)+1))</f>
        <v/>
      </c>
      <c r="E25440" s="2" t="str">
        <f>IF(I25440="","",IF(I25440=INFORME!$C$22,CONCATENATE(H25440,".",I25440,".",G25440),""))</f>
        <v/>
      </c>
    </row>
    <row r="25441" spans="4:5" hidden="1" x14ac:dyDescent="0.25">
      <c r="D25441" s="2" t="str">
        <f>IF(E25441="","",CONCATENATE(H25441,".",COUNTIF($E$1:E25440,E25441)+1))</f>
        <v/>
      </c>
      <c r="E25441" s="2" t="str">
        <f>IF(I25441="","",IF(I25441=INFORME!$C$22,CONCATENATE(H25441,".",I25441,".",G25441),""))</f>
        <v/>
      </c>
    </row>
    <row r="25442" spans="4:5" hidden="1" x14ac:dyDescent="0.25">
      <c r="D25442" s="2" t="str">
        <f>IF(E25442="","",CONCATENATE(H25442,".",COUNTIF($E$1:E25441,E25442)+1))</f>
        <v/>
      </c>
      <c r="E25442" s="2" t="str">
        <f>IF(I25442="","",IF(I25442=INFORME!$C$22,CONCATENATE(H25442,".",I25442,".",G25442),""))</f>
        <v/>
      </c>
    </row>
    <row r="25443" spans="4:5" hidden="1" x14ac:dyDescent="0.25">
      <c r="D25443" s="2" t="str">
        <f>IF(E25443="","",CONCATENATE(H25443,".",COUNTIF($E$1:E25442,E25443)+1))</f>
        <v/>
      </c>
      <c r="E25443" s="2" t="str">
        <f>IF(I25443="","",IF(I25443=INFORME!$C$22,CONCATENATE(H25443,".",I25443,".",G25443),""))</f>
        <v/>
      </c>
    </row>
    <row r="25444" spans="4:5" hidden="1" x14ac:dyDescent="0.25">
      <c r="D25444" s="2" t="str">
        <f>IF(E25444="","",CONCATENATE(H25444,".",COUNTIF($E$1:E25443,E25444)+1))</f>
        <v/>
      </c>
      <c r="E25444" s="2" t="str">
        <f>IF(I25444="","",IF(I25444=INFORME!$C$22,CONCATENATE(H25444,".",I25444,".",G25444),""))</f>
        <v/>
      </c>
    </row>
    <row r="25445" spans="4:5" hidden="1" x14ac:dyDescent="0.25">
      <c r="D25445" s="2" t="str">
        <f>IF(E25445="","",CONCATENATE(H25445,".",COUNTIF($E$1:E25444,E25445)+1))</f>
        <v/>
      </c>
      <c r="E25445" s="2" t="str">
        <f>IF(I25445="","",IF(I25445=INFORME!$C$22,CONCATENATE(H25445,".",I25445,".",G25445),""))</f>
        <v/>
      </c>
    </row>
    <row r="25446" spans="4:5" hidden="1" x14ac:dyDescent="0.25">
      <c r="D25446" s="2" t="str">
        <f>IF(E25446="","",CONCATENATE(H25446,".",COUNTIF($E$1:E25445,E25446)+1))</f>
        <v/>
      </c>
      <c r="E25446" s="2" t="str">
        <f>IF(I25446="","",IF(I25446=INFORME!$C$22,CONCATENATE(H25446,".",I25446,".",G25446),""))</f>
        <v/>
      </c>
    </row>
    <row r="25447" spans="4:5" hidden="1" x14ac:dyDescent="0.25">
      <c r="D25447" s="2" t="str">
        <f>IF(E25447="","",CONCATENATE(H25447,".",COUNTIF($E$1:E25446,E25447)+1))</f>
        <v/>
      </c>
      <c r="E25447" s="2" t="str">
        <f>IF(I25447="","",IF(I25447=INFORME!$C$22,CONCATENATE(H25447,".",I25447,".",G25447),""))</f>
        <v/>
      </c>
    </row>
    <row r="25448" spans="4:5" hidden="1" x14ac:dyDescent="0.25">
      <c r="D25448" s="2" t="str">
        <f>IF(E25448="","",CONCATENATE(H25448,".",COUNTIF($E$1:E25447,E25448)+1))</f>
        <v/>
      </c>
      <c r="E25448" s="2" t="str">
        <f>IF(I25448="","",IF(I25448=INFORME!$C$22,CONCATENATE(H25448,".",I25448,".",G25448),""))</f>
        <v/>
      </c>
    </row>
    <row r="25449" spans="4:5" hidden="1" x14ac:dyDescent="0.25">
      <c r="D25449" s="2" t="str">
        <f>IF(E25449="","",CONCATENATE(H25449,".",COUNTIF($E$1:E25448,E25449)+1))</f>
        <v/>
      </c>
      <c r="E25449" s="2" t="str">
        <f>IF(I25449="","",IF(I25449=INFORME!$C$22,CONCATENATE(H25449,".",I25449,".",G25449),""))</f>
        <v/>
      </c>
    </row>
    <row r="25450" spans="4:5" hidden="1" x14ac:dyDescent="0.25">
      <c r="D25450" s="2" t="str">
        <f>IF(E25450="","",CONCATENATE(H25450,".",COUNTIF($E$1:E25449,E25450)+1))</f>
        <v/>
      </c>
      <c r="E25450" s="2" t="str">
        <f>IF(I25450="","",IF(I25450=INFORME!$C$22,CONCATENATE(H25450,".",I25450,".",G25450),""))</f>
        <v/>
      </c>
    </row>
    <row r="25451" spans="4:5" hidden="1" x14ac:dyDescent="0.25">
      <c r="D25451" s="2" t="str">
        <f>IF(E25451="","",CONCATENATE(H25451,".",COUNTIF($E$1:E25450,E25451)+1))</f>
        <v/>
      </c>
      <c r="E25451" s="2" t="str">
        <f>IF(I25451="","",IF(I25451=INFORME!$C$22,CONCATENATE(H25451,".",I25451,".",G25451),""))</f>
        <v/>
      </c>
    </row>
    <row r="25452" spans="4:5" hidden="1" x14ac:dyDescent="0.25">
      <c r="D25452" s="2" t="str">
        <f>IF(E25452="","",CONCATENATE(H25452,".",COUNTIF($E$1:E25451,E25452)+1))</f>
        <v/>
      </c>
      <c r="E25452" s="2" t="str">
        <f>IF(I25452="","",IF(I25452=INFORME!$C$22,CONCATENATE(H25452,".",I25452,".",G25452),""))</f>
        <v/>
      </c>
    </row>
    <row r="25453" spans="4:5" hidden="1" x14ac:dyDescent="0.25">
      <c r="D25453" s="2" t="str">
        <f>IF(E25453="","",CONCATENATE(H25453,".",COUNTIF($E$1:E25452,E25453)+1))</f>
        <v/>
      </c>
      <c r="E25453" s="2" t="str">
        <f>IF(I25453="","",IF(I25453=INFORME!$C$22,CONCATENATE(H25453,".",I25453,".",G25453),""))</f>
        <v/>
      </c>
    </row>
    <row r="25454" spans="4:5" hidden="1" x14ac:dyDescent="0.25">
      <c r="D25454" s="2" t="str">
        <f>IF(E25454="","",CONCATENATE(H25454,".",COUNTIF($E$1:E25453,E25454)+1))</f>
        <v/>
      </c>
      <c r="E25454" s="2" t="str">
        <f>IF(I25454="","",IF(I25454=INFORME!$C$22,CONCATENATE(H25454,".",I25454,".",G25454),""))</f>
        <v/>
      </c>
    </row>
    <row r="25455" spans="4:5" hidden="1" x14ac:dyDescent="0.25">
      <c r="D25455" s="2" t="str">
        <f>IF(E25455="","",CONCATENATE(H25455,".",COUNTIF($E$1:E25454,E25455)+1))</f>
        <v/>
      </c>
      <c r="E25455" s="2" t="str">
        <f>IF(I25455="","",IF(I25455=INFORME!$C$22,CONCATENATE(H25455,".",I25455,".",G25455),""))</f>
        <v/>
      </c>
    </row>
    <row r="25456" spans="4:5" hidden="1" x14ac:dyDescent="0.25">
      <c r="D25456" s="2" t="str">
        <f>IF(E25456="","",CONCATENATE(H25456,".",COUNTIF($E$1:E25455,E25456)+1))</f>
        <v/>
      </c>
      <c r="E25456" s="2" t="str">
        <f>IF(I25456="","",IF(I25456=INFORME!$C$22,CONCATENATE(H25456,".",I25456,".",G25456),""))</f>
        <v/>
      </c>
    </row>
    <row r="25457" spans="4:5" hidden="1" x14ac:dyDescent="0.25">
      <c r="D25457" s="2" t="str">
        <f>IF(E25457="","",CONCATENATE(H25457,".",COUNTIF($E$1:E25456,E25457)+1))</f>
        <v/>
      </c>
      <c r="E25457" s="2" t="str">
        <f>IF(I25457="","",IF(I25457=INFORME!$C$22,CONCATENATE(H25457,".",I25457,".",G25457),""))</f>
        <v/>
      </c>
    </row>
    <row r="25458" spans="4:5" hidden="1" x14ac:dyDescent="0.25">
      <c r="D25458" s="2" t="str">
        <f>IF(E25458="","",CONCATENATE(H25458,".",COUNTIF($E$1:E25457,E25458)+1))</f>
        <v/>
      </c>
      <c r="E25458" s="2" t="str">
        <f>IF(I25458="","",IF(I25458=INFORME!$C$22,CONCATENATE(H25458,".",I25458,".",G25458),""))</f>
        <v/>
      </c>
    </row>
    <row r="25459" spans="4:5" hidden="1" x14ac:dyDescent="0.25">
      <c r="D25459" s="2" t="str">
        <f>IF(E25459="","",CONCATENATE(H25459,".",COUNTIF($E$1:E25458,E25459)+1))</f>
        <v/>
      </c>
      <c r="E25459" s="2" t="str">
        <f>IF(I25459="","",IF(I25459=INFORME!$C$22,CONCATENATE(H25459,".",I25459,".",G25459),""))</f>
        <v/>
      </c>
    </row>
    <row r="25460" spans="4:5" hidden="1" x14ac:dyDescent="0.25">
      <c r="D25460" s="2" t="str">
        <f>IF(E25460="","",CONCATENATE(H25460,".",COUNTIF($E$1:E25459,E25460)+1))</f>
        <v/>
      </c>
      <c r="E25460" s="2" t="str">
        <f>IF(I25460="","",IF(I25460=INFORME!$C$22,CONCATENATE(H25460,".",I25460,".",G25460),""))</f>
        <v/>
      </c>
    </row>
    <row r="25461" spans="4:5" hidden="1" x14ac:dyDescent="0.25">
      <c r="D25461" s="2" t="str">
        <f>IF(E25461="","",CONCATENATE(H25461,".",COUNTIF($E$1:E25460,E25461)+1))</f>
        <v/>
      </c>
      <c r="E25461" s="2" t="str">
        <f>IF(I25461="","",IF(I25461=INFORME!$C$22,CONCATENATE(H25461,".",I25461,".",G25461),""))</f>
        <v/>
      </c>
    </row>
    <row r="25462" spans="4:5" hidden="1" x14ac:dyDescent="0.25">
      <c r="D25462" s="2" t="str">
        <f>IF(E25462="","",CONCATENATE(H25462,".",COUNTIF($E$1:E25461,E25462)+1))</f>
        <v/>
      </c>
      <c r="E25462" s="2" t="str">
        <f>IF(I25462="","",IF(I25462=INFORME!$C$22,CONCATENATE(H25462,".",I25462,".",G25462),""))</f>
        <v/>
      </c>
    </row>
    <row r="25463" spans="4:5" hidden="1" x14ac:dyDescent="0.25">
      <c r="D25463" s="2" t="str">
        <f>IF(E25463="","",CONCATENATE(H25463,".",COUNTIF($E$1:E25462,E25463)+1))</f>
        <v/>
      </c>
      <c r="E25463" s="2" t="str">
        <f>IF(I25463="","",IF(I25463=INFORME!$C$22,CONCATENATE(H25463,".",I25463,".",G25463),""))</f>
        <v/>
      </c>
    </row>
    <row r="25464" spans="4:5" hidden="1" x14ac:dyDescent="0.25">
      <c r="D25464" s="2" t="str">
        <f>IF(E25464="","",CONCATENATE(H25464,".",COUNTIF($E$1:E25463,E25464)+1))</f>
        <v/>
      </c>
      <c r="E25464" s="2" t="str">
        <f>IF(I25464="","",IF(I25464=INFORME!$C$22,CONCATENATE(H25464,".",I25464,".",G25464),""))</f>
        <v/>
      </c>
    </row>
    <row r="25465" spans="4:5" hidden="1" x14ac:dyDescent="0.25">
      <c r="D25465" s="2" t="str">
        <f>IF(E25465="","",CONCATENATE(H25465,".",COUNTIF($E$1:E25464,E25465)+1))</f>
        <v/>
      </c>
      <c r="E25465" s="2" t="str">
        <f>IF(I25465="","",IF(I25465=INFORME!$C$22,CONCATENATE(H25465,".",I25465,".",G25465),""))</f>
        <v/>
      </c>
    </row>
    <row r="25466" spans="4:5" hidden="1" x14ac:dyDescent="0.25">
      <c r="D25466" s="2" t="str">
        <f>IF(E25466="","",CONCATENATE(H25466,".",COUNTIF($E$1:E25465,E25466)+1))</f>
        <v/>
      </c>
      <c r="E25466" s="2" t="str">
        <f>IF(I25466="","",IF(I25466=INFORME!$C$22,CONCATENATE(H25466,".",I25466,".",G25466),""))</f>
        <v/>
      </c>
    </row>
    <row r="25467" spans="4:5" hidden="1" x14ac:dyDescent="0.25">
      <c r="D25467" s="2" t="str">
        <f>IF(E25467="","",CONCATENATE(H25467,".",COUNTIF($E$1:E25466,E25467)+1))</f>
        <v/>
      </c>
      <c r="E25467" s="2" t="str">
        <f>IF(I25467="","",IF(I25467=INFORME!$C$22,CONCATENATE(H25467,".",I25467,".",G25467),""))</f>
        <v/>
      </c>
    </row>
    <row r="25468" spans="4:5" hidden="1" x14ac:dyDescent="0.25">
      <c r="D25468" s="2" t="str">
        <f>IF(E25468="","",CONCATENATE(H25468,".",COUNTIF($E$1:E25467,E25468)+1))</f>
        <v/>
      </c>
      <c r="E25468" s="2" t="str">
        <f>IF(I25468="","",IF(I25468=INFORME!$C$22,CONCATENATE(H25468,".",I25468,".",G25468),""))</f>
        <v/>
      </c>
    </row>
    <row r="25469" spans="4:5" hidden="1" x14ac:dyDescent="0.25">
      <c r="D25469" s="2" t="str">
        <f>IF(E25469="","",CONCATENATE(H25469,".",COUNTIF($E$1:E25468,E25469)+1))</f>
        <v/>
      </c>
      <c r="E25469" s="2" t="str">
        <f>IF(I25469="","",IF(I25469=INFORME!$C$22,CONCATENATE(H25469,".",I25469,".",G25469),""))</f>
        <v/>
      </c>
    </row>
    <row r="25470" spans="4:5" hidden="1" x14ac:dyDescent="0.25">
      <c r="D25470" s="2" t="str">
        <f>IF(E25470="","",CONCATENATE(H25470,".",COUNTIF($E$1:E25469,E25470)+1))</f>
        <v/>
      </c>
      <c r="E25470" s="2" t="str">
        <f>IF(I25470="","",IF(I25470=INFORME!$C$22,CONCATENATE(H25470,".",I25470,".",G25470),""))</f>
        <v/>
      </c>
    </row>
    <row r="25471" spans="4:5" hidden="1" x14ac:dyDescent="0.25">
      <c r="D25471" s="2" t="str">
        <f>IF(E25471="","",CONCATENATE(H25471,".",COUNTIF($E$1:E25470,E25471)+1))</f>
        <v/>
      </c>
      <c r="E25471" s="2" t="str">
        <f>IF(I25471="","",IF(I25471=INFORME!$C$22,CONCATENATE(H25471,".",I25471,".",G25471),""))</f>
        <v/>
      </c>
    </row>
    <row r="25472" spans="4:5" hidden="1" x14ac:dyDescent="0.25">
      <c r="D25472" s="2" t="str">
        <f>IF(E25472="","",CONCATENATE(H25472,".",COUNTIF($E$1:E25471,E25472)+1))</f>
        <v/>
      </c>
      <c r="E25472" s="2" t="str">
        <f>IF(I25472="","",IF(I25472=INFORME!$C$22,CONCATENATE(H25472,".",I25472,".",G25472),""))</f>
        <v/>
      </c>
    </row>
    <row r="25473" spans="4:5" hidden="1" x14ac:dyDescent="0.25">
      <c r="D25473" s="2" t="str">
        <f>IF(E25473="","",CONCATENATE(H25473,".",COUNTIF($E$1:E25472,E25473)+1))</f>
        <v/>
      </c>
      <c r="E25473" s="2" t="str">
        <f>IF(I25473="","",IF(I25473=INFORME!$C$22,CONCATENATE(H25473,".",I25473,".",G25473),""))</f>
        <v/>
      </c>
    </row>
    <row r="25474" spans="4:5" hidden="1" x14ac:dyDescent="0.25">
      <c r="D25474" s="2" t="str">
        <f>IF(E25474="","",CONCATENATE(H25474,".",COUNTIF($E$1:E25473,E25474)+1))</f>
        <v/>
      </c>
      <c r="E25474" s="2" t="str">
        <f>IF(I25474="","",IF(I25474=INFORME!$C$22,CONCATENATE(H25474,".",I25474,".",G25474),""))</f>
        <v/>
      </c>
    </row>
    <row r="25475" spans="4:5" hidden="1" x14ac:dyDescent="0.25">
      <c r="D25475" s="2" t="str">
        <f>IF(E25475="","",CONCATENATE(H25475,".",COUNTIF($E$1:E25474,E25475)+1))</f>
        <v/>
      </c>
      <c r="E25475" s="2" t="str">
        <f>IF(I25475="","",IF(I25475=INFORME!$C$22,CONCATENATE(H25475,".",I25475,".",G25475),""))</f>
        <v/>
      </c>
    </row>
    <row r="25476" spans="4:5" hidden="1" x14ac:dyDescent="0.25">
      <c r="D25476" s="2" t="str">
        <f>IF(E25476="","",CONCATENATE(H25476,".",COUNTIF($E$1:E25475,E25476)+1))</f>
        <v/>
      </c>
      <c r="E25476" s="2" t="str">
        <f>IF(I25476="","",IF(I25476=INFORME!$C$22,CONCATENATE(H25476,".",I25476,".",G25476),""))</f>
        <v/>
      </c>
    </row>
    <row r="25477" spans="4:5" hidden="1" x14ac:dyDescent="0.25">
      <c r="D25477" s="2" t="str">
        <f>IF(E25477="","",CONCATENATE(H25477,".",COUNTIF($E$1:E25476,E25477)+1))</f>
        <v/>
      </c>
      <c r="E25477" s="2" t="str">
        <f>IF(I25477="","",IF(I25477=INFORME!$C$22,CONCATENATE(H25477,".",I25477,".",G25477),""))</f>
        <v/>
      </c>
    </row>
    <row r="25478" spans="4:5" hidden="1" x14ac:dyDescent="0.25">
      <c r="D25478" s="2" t="str">
        <f>IF(E25478="","",CONCATENATE(H25478,".",COUNTIF($E$1:E25477,E25478)+1))</f>
        <v/>
      </c>
      <c r="E25478" s="2" t="str">
        <f>IF(I25478="","",IF(I25478=INFORME!$C$22,CONCATENATE(H25478,".",I25478,".",G25478),""))</f>
        <v/>
      </c>
    </row>
    <row r="25479" spans="4:5" hidden="1" x14ac:dyDescent="0.25">
      <c r="D25479" s="2" t="str">
        <f>IF(E25479="","",CONCATENATE(H25479,".",COUNTIF($E$1:E25478,E25479)+1))</f>
        <v/>
      </c>
      <c r="E25479" s="2" t="str">
        <f>IF(I25479="","",IF(I25479=INFORME!$C$22,CONCATENATE(H25479,".",I25479,".",G25479),""))</f>
        <v/>
      </c>
    </row>
    <row r="25480" spans="4:5" hidden="1" x14ac:dyDescent="0.25">
      <c r="D25480" s="2" t="str">
        <f>IF(E25480="","",CONCATENATE(H25480,".",COUNTIF($E$1:E25479,E25480)+1))</f>
        <v/>
      </c>
      <c r="E25480" s="2" t="str">
        <f>IF(I25480="","",IF(I25480=INFORME!$C$22,CONCATENATE(H25480,".",I25480,".",G25480),""))</f>
        <v/>
      </c>
    </row>
    <row r="25481" spans="4:5" hidden="1" x14ac:dyDescent="0.25">
      <c r="D25481" s="2" t="str">
        <f>IF(E25481="","",CONCATENATE(H25481,".",COUNTIF($E$1:E25480,E25481)+1))</f>
        <v/>
      </c>
      <c r="E25481" s="2" t="str">
        <f>IF(I25481="","",IF(I25481=INFORME!$C$22,CONCATENATE(H25481,".",I25481,".",G25481),""))</f>
        <v/>
      </c>
    </row>
    <row r="25482" spans="4:5" hidden="1" x14ac:dyDescent="0.25">
      <c r="D25482" s="2" t="str">
        <f>IF(E25482="","",CONCATENATE(H25482,".",COUNTIF($E$1:E25481,E25482)+1))</f>
        <v/>
      </c>
      <c r="E25482" s="2" t="str">
        <f>IF(I25482="","",IF(I25482=INFORME!$C$22,CONCATENATE(H25482,".",I25482,".",G25482),""))</f>
        <v/>
      </c>
    </row>
    <row r="25483" spans="4:5" hidden="1" x14ac:dyDescent="0.25">
      <c r="D25483" s="2" t="str">
        <f>IF(E25483="","",CONCATENATE(H25483,".",COUNTIF($E$1:E25482,E25483)+1))</f>
        <v/>
      </c>
      <c r="E25483" s="2" t="str">
        <f>IF(I25483="","",IF(I25483=INFORME!$C$22,CONCATENATE(H25483,".",I25483,".",G25483),""))</f>
        <v/>
      </c>
    </row>
    <row r="25484" spans="4:5" hidden="1" x14ac:dyDescent="0.25">
      <c r="D25484" s="2" t="str">
        <f>IF(E25484="","",CONCATENATE(H25484,".",COUNTIF($E$1:E25483,E25484)+1))</f>
        <v/>
      </c>
      <c r="E25484" s="2" t="str">
        <f>IF(I25484="","",IF(I25484=INFORME!$C$22,CONCATENATE(H25484,".",I25484,".",G25484),""))</f>
        <v/>
      </c>
    </row>
    <row r="25485" spans="4:5" hidden="1" x14ac:dyDescent="0.25">
      <c r="D25485" s="2" t="str">
        <f>IF(E25485="","",CONCATENATE(H25485,".",COUNTIF($E$1:E25484,E25485)+1))</f>
        <v/>
      </c>
      <c r="E25485" s="2" t="str">
        <f>IF(I25485="","",IF(I25485=INFORME!$C$22,CONCATENATE(H25485,".",I25485,".",G25485),""))</f>
        <v/>
      </c>
    </row>
    <row r="25486" spans="4:5" hidden="1" x14ac:dyDescent="0.25">
      <c r="D25486" s="2" t="str">
        <f>IF(E25486="","",CONCATENATE(H25486,".",COUNTIF($E$1:E25485,E25486)+1))</f>
        <v/>
      </c>
      <c r="E25486" s="2" t="str">
        <f>IF(I25486="","",IF(I25486=INFORME!$C$22,CONCATENATE(H25486,".",I25486,".",G25486),""))</f>
        <v/>
      </c>
    </row>
    <row r="25487" spans="4:5" hidden="1" x14ac:dyDescent="0.25">
      <c r="D25487" s="2" t="str">
        <f>IF(E25487="","",CONCATENATE(H25487,".",COUNTIF($E$1:E25486,E25487)+1))</f>
        <v/>
      </c>
      <c r="E25487" s="2" t="str">
        <f>IF(I25487="","",IF(I25487=INFORME!$C$22,CONCATENATE(H25487,".",I25487,".",G25487),""))</f>
        <v/>
      </c>
    </row>
    <row r="25488" spans="4:5" hidden="1" x14ac:dyDescent="0.25">
      <c r="D25488" s="2" t="str">
        <f>IF(E25488="","",CONCATENATE(H25488,".",COUNTIF($E$1:E25487,E25488)+1))</f>
        <v/>
      </c>
      <c r="E25488" s="2" t="str">
        <f>IF(I25488="","",IF(I25488=INFORME!$C$22,CONCATENATE(H25488,".",I25488,".",G25488),""))</f>
        <v/>
      </c>
    </row>
    <row r="25489" spans="4:5" hidden="1" x14ac:dyDescent="0.25">
      <c r="D25489" s="2" t="str">
        <f>IF(E25489="","",CONCATENATE(H25489,".",COUNTIF($E$1:E25488,E25489)+1))</f>
        <v/>
      </c>
      <c r="E25489" s="2" t="str">
        <f>IF(I25489="","",IF(I25489=INFORME!$C$22,CONCATENATE(H25489,".",I25489,".",G25489),""))</f>
        <v/>
      </c>
    </row>
    <row r="25490" spans="4:5" hidden="1" x14ac:dyDescent="0.25">
      <c r="D25490" s="2" t="str">
        <f>IF(E25490="","",CONCATENATE(H25490,".",COUNTIF($E$1:E25489,E25490)+1))</f>
        <v/>
      </c>
      <c r="E25490" s="2" t="str">
        <f>IF(I25490="","",IF(I25490=INFORME!$C$22,CONCATENATE(H25490,".",I25490,".",G25490),""))</f>
        <v/>
      </c>
    </row>
    <row r="25491" spans="4:5" hidden="1" x14ac:dyDescent="0.25">
      <c r="D25491" s="2" t="str">
        <f>IF(E25491="","",CONCATENATE(H25491,".",COUNTIF($E$1:E25490,E25491)+1))</f>
        <v/>
      </c>
      <c r="E25491" s="2" t="str">
        <f>IF(I25491="","",IF(I25491=INFORME!$C$22,CONCATENATE(H25491,".",I25491,".",G25491),""))</f>
        <v/>
      </c>
    </row>
    <row r="25492" spans="4:5" hidden="1" x14ac:dyDescent="0.25">
      <c r="D25492" s="2" t="str">
        <f>IF(E25492="","",CONCATENATE(H25492,".",COUNTIF($E$1:E25491,E25492)+1))</f>
        <v/>
      </c>
      <c r="E25492" s="2" t="str">
        <f>IF(I25492="","",IF(I25492=INFORME!$C$22,CONCATENATE(H25492,".",I25492,".",G25492),""))</f>
        <v/>
      </c>
    </row>
    <row r="25493" spans="4:5" hidden="1" x14ac:dyDescent="0.25">
      <c r="D25493" s="2" t="str">
        <f>IF(E25493="","",CONCATENATE(H25493,".",COUNTIF($E$1:E25492,E25493)+1))</f>
        <v/>
      </c>
      <c r="E25493" s="2" t="str">
        <f>IF(I25493="","",IF(I25493=INFORME!$C$22,CONCATENATE(H25493,".",I25493,".",G25493),""))</f>
        <v/>
      </c>
    </row>
    <row r="25494" spans="4:5" hidden="1" x14ac:dyDescent="0.25">
      <c r="D25494" s="2" t="str">
        <f>IF(E25494="","",CONCATENATE(H25494,".",COUNTIF($E$1:E25493,E25494)+1))</f>
        <v/>
      </c>
      <c r="E25494" s="2" t="str">
        <f>IF(I25494="","",IF(I25494=INFORME!$C$22,CONCATENATE(H25494,".",I25494,".",G25494),""))</f>
        <v/>
      </c>
    </row>
    <row r="25495" spans="4:5" hidden="1" x14ac:dyDescent="0.25">
      <c r="D25495" s="2" t="str">
        <f>IF(E25495="","",CONCATENATE(H25495,".",COUNTIF($E$1:E25494,E25495)+1))</f>
        <v/>
      </c>
      <c r="E25495" s="2" t="str">
        <f>IF(I25495="","",IF(I25495=INFORME!$C$22,CONCATENATE(H25495,".",I25495,".",G25495),""))</f>
        <v/>
      </c>
    </row>
    <row r="25496" spans="4:5" hidden="1" x14ac:dyDescent="0.25">
      <c r="D25496" s="2" t="str">
        <f>IF(E25496="","",CONCATENATE(H25496,".",COUNTIF($E$1:E25495,E25496)+1))</f>
        <v/>
      </c>
      <c r="E25496" s="2" t="str">
        <f>IF(I25496="","",IF(I25496=INFORME!$C$22,CONCATENATE(H25496,".",I25496,".",G25496),""))</f>
        <v/>
      </c>
    </row>
    <row r="25497" spans="4:5" hidden="1" x14ac:dyDescent="0.25">
      <c r="D25497" s="2" t="str">
        <f>IF(E25497="","",CONCATENATE(H25497,".",COUNTIF($E$1:E25496,E25497)+1))</f>
        <v/>
      </c>
      <c r="E25497" s="2" t="str">
        <f>IF(I25497="","",IF(I25497=INFORME!$C$22,CONCATENATE(H25497,".",I25497,".",G25497),""))</f>
        <v/>
      </c>
    </row>
    <row r="25498" spans="4:5" hidden="1" x14ac:dyDescent="0.25">
      <c r="D25498" s="2" t="str">
        <f>IF(E25498="","",CONCATENATE(H25498,".",COUNTIF($E$1:E25497,E25498)+1))</f>
        <v/>
      </c>
      <c r="E25498" s="2" t="str">
        <f>IF(I25498="","",IF(I25498=INFORME!$C$22,CONCATENATE(H25498,".",I25498,".",G25498),""))</f>
        <v/>
      </c>
    </row>
    <row r="25499" spans="4:5" hidden="1" x14ac:dyDescent="0.25">
      <c r="D25499" s="2" t="str">
        <f>IF(E25499="","",CONCATENATE(H25499,".",COUNTIF($E$1:E25498,E25499)+1))</f>
        <v/>
      </c>
      <c r="E25499" s="2" t="str">
        <f>IF(I25499="","",IF(I25499=INFORME!$C$22,CONCATENATE(H25499,".",I25499,".",G25499),""))</f>
        <v/>
      </c>
    </row>
    <row r="25500" spans="4:5" hidden="1" x14ac:dyDescent="0.25">
      <c r="D25500" s="2" t="str">
        <f>IF(E25500="","",CONCATENATE(H25500,".",COUNTIF($E$1:E25499,E25500)+1))</f>
        <v/>
      </c>
      <c r="E25500" s="2" t="str">
        <f>IF(I25500="","",IF(I25500=INFORME!$C$22,CONCATENATE(H25500,".",I25500,".",G25500),""))</f>
        <v/>
      </c>
    </row>
    <row r="25501" spans="4:5" hidden="1" x14ac:dyDescent="0.25">
      <c r="D25501" s="2" t="str">
        <f>IF(E25501="","",CONCATENATE(H25501,".",COUNTIF($E$1:E25500,E25501)+1))</f>
        <v/>
      </c>
      <c r="E25501" s="2" t="str">
        <f>IF(I25501="","",IF(I25501=INFORME!$C$22,CONCATENATE(H25501,".",I25501,".",G25501),""))</f>
        <v/>
      </c>
    </row>
    <row r="25502" spans="4:5" hidden="1" x14ac:dyDescent="0.25">
      <c r="D25502" s="2" t="str">
        <f>IF(E25502="","",CONCATENATE(H25502,".",COUNTIF($E$1:E25501,E25502)+1))</f>
        <v/>
      </c>
      <c r="E25502" s="2" t="str">
        <f>IF(I25502="","",IF(I25502=INFORME!$C$22,CONCATENATE(H25502,".",I25502,".",G25502),""))</f>
        <v/>
      </c>
    </row>
    <row r="25503" spans="4:5" hidden="1" x14ac:dyDescent="0.25">
      <c r="D25503" s="2" t="str">
        <f>IF(E25503="","",CONCATENATE(H25503,".",COUNTIF($E$1:E25502,E25503)+1))</f>
        <v/>
      </c>
      <c r="E25503" s="2" t="str">
        <f>IF(I25503="","",IF(I25503=INFORME!$C$22,CONCATENATE(H25503,".",I25503,".",G25503),""))</f>
        <v/>
      </c>
    </row>
    <row r="25504" spans="4:5" hidden="1" x14ac:dyDescent="0.25">
      <c r="D25504" s="2" t="str">
        <f>IF(E25504="","",CONCATENATE(H25504,".",COUNTIF($E$1:E25503,E25504)+1))</f>
        <v/>
      </c>
      <c r="E25504" s="2" t="str">
        <f>IF(I25504="","",IF(I25504=INFORME!$C$22,CONCATENATE(H25504,".",I25504,".",G25504),""))</f>
        <v/>
      </c>
    </row>
    <row r="25505" spans="4:5" hidden="1" x14ac:dyDescent="0.25">
      <c r="D25505" s="2" t="str">
        <f>IF(E25505="","",CONCATENATE(H25505,".",COUNTIF($E$1:E25504,E25505)+1))</f>
        <v/>
      </c>
      <c r="E25505" s="2" t="str">
        <f>IF(I25505="","",IF(I25505=INFORME!$C$22,CONCATENATE(H25505,".",I25505,".",G25505),""))</f>
        <v/>
      </c>
    </row>
    <row r="25506" spans="4:5" hidden="1" x14ac:dyDescent="0.25">
      <c r="D25506" s="2" t="str">
        <f>IF(E25506="","",CONCATENATE(H25506,".",COUNTIF($E$1:E25505,E25506)+1))</f>
        <v/>
      </c>
      <c r="E25506" s="2" t="str">
        <f>IF(I25506="","",IF(I25506=INFORME!$C$22,CONCATENATE(H25506,".",I25506,".",G25506),""))</f>
        <v/>
      </c>
    </row>
    <row r="25507" spans="4:5" hidden="1" x14ac:dyDescent="0.25">
      <c r="D25507" s="2" t="str">
        <f>IF(E25507="","",CONCATENATE(H25507,".",COUNTIF($E$1:E25506,E25507)+1))</f>
        <v/>
      </c>
      <c r="E25507" s="2" t="str">
        <f>IF(I25507="","",IF(I25507=INFORME!$C$22,CONCATENATE(H25507,".",I25507,".",G25507),""))</f>
        <v/>
      </c>
    </row>
    <row r="25508" spans="4:5" hidden="1" x14ac:dyDescent="0.25">
      <c r="D25508" s="2" t="str">
        <f>IF(E25508="","",CONCATENATE(H25508,".",COUNTIF($E$1:E25507,E25508)+1))</f>
        <v/>
      </c>
      <c r="E25508" s="2" t="str">
        <f>IF(I25508="","",IF(I25508=INFORME!$C$22,CONCATENATE(H25508,".",I25508,".",G25508),""))</f>
        <v/>
      </c>
    </row>
    <row r="25509" spans="4:5" hidden="1" x14ac:dyDescent="0.25">
      <c r="D25509" s="2" t="str">
        <f>IF(E25509="","",CONCATENATE(H25509,".",COUNTIF($E$1:E25508,E25509)+1))</f>
        <v/>
      </c>
      <c r="E25509" s="2" t="str">
        <f>IF(I25509="","",IF(I25509=INFORME!$C$22,CONCATENATE(H25509,".",I25509,".",G25509),""))</f>
        <v/>
      </c>
    </row>
    <row r="25510" spans="4:5" hidden="1" x14ac:dyDescent="0.25">
      <c r="D25510" s="2" t="str">
        <f>IF(E25510="","",CONCATENATE(H25510,".",COUNTIF($E$1:E25509,E25510)+1))</f>
        <v/>
      </c>
      <c r="E25510" s="2" t="str">
        <f>IF(I25510="","",IF(I25510=INFORME!$C$22,CONCATENATE(H25510,".",I25510,".",G25510),""))</f>
        <v/>
      </c>
    </row>
    <row r="25511" spans="4:5" hidden="1" x14ac:dyDescent="0.25">
      <c r="D25511" s="2" t="str">
        <f>IF(E25511="","",CONCATENATE(H25511,".",COUNTIF($E$1:E25510,E25511)+1))</f>
        <v/>
      </c>
      <c r="E25511" s="2" t="str">
        <f>IF(I25511="","",IF(I25511=INFORME!$C$22,CONCATENATE(H25511,".",I25511,".",G25511),""))</f>
        <v/>
      </c>
    </row>
    <row r="25512" spans="4:5" hidden="1" x14ac:dyDescent="0.25">
      <c r="D25512" s="2" t="str">
        <f>IF(E25512="","",CONCATENATE(H25512,".",COUNTIF($E$1:E25511,E25512)+1))</f>
        <v/>
      </c>
      <c r="E25512" s="2" t="str">
        <f>IF(I25512="","",IF(I25512=INFORME!$C$22,CONCATENATE(H25512,".",I25512,".",G25512),""))</f>
        <v/>
      </c>
    </row>
    <row r="25513" spans="4:5" hidden="1" x14ac:dyDescent="0.25">
      <c r="D25513" s="2" t="str">
        <f>IF(E25513="","",CONCATENATE(H25513,".",COUNTIF($E$1:E25512,E25513)+1))</f>
        <v/>
      </c>
      <c r="E25513" s="2" t="str">
        <f>IF(I25513="","",IF(I25513=INFORME!$C$22,CONCATENATE(H25513,".",I25513,".",G25513),""))</f>
        <v/>
      </c>
    </row>
    <row r="25514" spans="4:5" hidden="1" x14ac:dyDescent="0.25">
      <c r="D25514" s="2" t="str">
        <f>IF(E25514="","",CONCATENATE(H25514,".",COUNTIF($E$1:E25513,E25514)+1))</f>
        <v/>
      </c>
      <c r="E25514" s="2" t="str">
        <f>IF(I25514="","",IF(I25514=INFORME!$C$22,CONCATENATE(H25514,".",I25514,".",G25514),""))</f>
        <v/>
      </c>
    </row>
    <row r="25515" spans="4:5" hidden="1" x14ac:dyDescent="0.25">
      <c r="D25515" s="2" t="str">
        <f>IF(E25515="","",CONCATENATE(H25515,".",COUNTIF($E$1:E25514,E25515)+1))</f>
        <v/>
      </c>
      <c r="E25515" s="2" t="str">
        <f>IF(I25515="","",IF(I25515=INFORME!$C$22,CONCATENATE(H25515,".",I25515,".",G25515),""))</f>
        <v/>
      </c>
    </row>
    <row r="25516" spans="4:5" hidden="1" x14ac:dyDescent="0.25">
      <c r="D25516" s="2" t="str">
        <f>IF(E25516="","",CONCATENATE(H25516,".",COUNTIF($E$1:E25515,E25516)+1))</f>
        <v/>
      </c>
      <c r="E25516" s="2" t="str">
        <f>IF(I25516="","",IF(I25516=INFORME!$C$22,CONCATENATE(H25516,".",I25516,".",G25516),""))</f>
        <v/>
      </c>
    </row>
    <row r="25517" spans="4:5" hidden="1" x14ac:dyDescent="0.25">
      <c r="D25517" s="2" t="str">
        <f>IF(E25517="","",CONCATENATE(H25517,".",COUNTIF($E$1:E25516,E25517)+1))</f>
        <v/>
      </c>
      <c r="E25517" s="2" t="str">
        <f>IF(I25517="","",IF(I25517=INFORME!$C$22,CONCATENATE(H25517,".",I25517,".",G25517),""))</f>
        <v/>
      </c>
    </row>
    <row r="25518" spans="4:5" hidden="1" x14ac:dyDescent="0.25">
      <c r="D25518" s="2" t="str">
        <f>IF(E25518="","",CONCATENATE(H25518,".",COUNTIF($E$1:E25517,E25518)+1))</f>
        <v/>
      </c>
      <c r="E25518" s="2" t="str">
        <f>IF(I25518="","",IF(I25518=INFORME!$C$22,CONCATENATE(H25518,".",I25518,".",G25518),""))</f>
        <v/>
      </c>
    </row>
    <row r="25519" spans="4:5" hidden="1" x14ac:dyDescent="0.25">
      <c r="D25519" s="2" t="str">
        <f>IF(E25519="","",CONCATENATE(H25519,".",COUNTIF($E$1:E25518,E25519)+1))</f>
        <v/>
      </c>
      <c r="E25519" s="2" t="str">
        <f>IF(I25519="","",IF(I25519=INFORME!$C$22,CONCATENATE(H25519,".",I25519,".",G25519),""))</f>
        <v/>
      </c>
    </row>
    <row r="25520" spans="4:5" hidden="1" x14ac:dyDescent="0.25">
      <c r="D25520" s="2" t="str">
        <f>IF(E25520="","",CONCATENATE(H25520,".",COUNTIF($E$1:E25519,E25520)+1))</f>
        <v/>
      </c>
      <c r="E25520" s="2" t="str">
        <f>IF(I25520="","",IF(I25520=INFORME!$C$22,CONCATENATE(H25520,".",I25520,".",G25520),""))</f>
        <v/>
      </c>
    </row>
    <row r="25521" spans="4:5" hidden="1" x14ac:dyDescent="0.25">
      <c r="D25521" s="2" t="str">
        <f>IF(E25521="","",CONCATENATE(H25521,".",COUNTIF($E$1:E25520,E25521)+1))</f>
        <v/>
      </c>
      <c r="E25521" s="2" t="str">
        <f>IF(I25521="","",IF(I25521=INFORME!$C$22,CONCATENATE(H25521,".",I25521,".",G25521),""))</f>
        <v/>
      </c>
    </row>
    <row r="25522" spans="4:5" hidden="1" x14ac:dyDescent="0.25">
      <c r="D25522" s="2" t="str">
        <f>IF(E25522="","",CONCATENATE(H25522,".",COUNTIF($E$1:E25521,E25522)+1))</f>
        <v/>
      </c>
      <c r="E25522" s="2" t="str">
        <f>IF(I25522="","",IF(I25522=INFORME!$C$22,CONCATENATE(H25522,".",I25522,".",G25522),""))</f>
        <v/>
      </c>
    </row>
    <row r="25523" spans="4:5" hidden="1" x14ac:dyDescent="0.25">
      <c r="D25523" s="2" t="str">
        <f>IF(E25523="","",CONCATENATE(H25523,".",COUNTIF($E$1:E25522,E25523)+1))</f>
        <v/>
      </c>
      <c r="E25523" s="2" t="str">
        <f>IF(I25523="","",IF(I25523=INFORME!$C$22,CONCATENATE(H25523,".",I25523,".",G25523),""))</f>
        <v/>
      </c>
    </row>
    <row r="25524" spans="4:5" hidden="1" x14ac:dyDescent="0.25">
      <c r="D25524" s="2" t="str">
        <f>IF(E25524="","",CONCATENATE(H25524,".",COUNTIF($E$1:E25523,E25524)+1))</f>
        <v/>
      </c>
      <c r="E25524" s="2" t="str">
        <f>IF(I25524="","",IF(I25524=INFORME!$C$22,CONCATENATE(H25524,".",I25524,".",G25524),""))</f>
        <v/>
      </c>
    </row>
    <row r="25525" spans="4:5" hidden="1" x14ac:dyDescent="0.25">
      <c r="D25525" s="2" t="str">
        <f>IF(E25525="","",CONCATENATE(H25525,".",COUNTIF($E$1:E25524,E25525)+1))</f>
        <v/>
      </c>
      <c r="E25525" s="2" t="str">
        <f>IF(I25525="","",IF(I25525=INFORME!$C$22,CONCATENATE(H25525,".",I25525,".",G25525),""))</f>
        <v/>
      </c>
    </row>
    <row r="25526" spans="4:5" hidden="1" x14ac:dyDescent="0.25">
      <c r="D25526" s="2" t="str">
        <f>IF(E25526="","",CONCATENATE(H25526,".",COUNTIF($E$1:E25525,E25526)+1))</f>
        <v/>
      </c>
      <c r="E25526" s="2" t="str">
        <f>IF(I25526="","",IF(I25526=INFORME!$C$22,CONCATENATE(H25526,".",I25526,".",G25526),""))</f>
        <v/>
      </c>
    </row>
    <row r="25527" spans="4:5" hidden="1" x14ac:dyDescent="0.25">
      <c r="D25527" s="2" t="str">
        <f>IF(E25527="","",CONCATENATE(H25527,".",COUNTIF($E$1:E25526,E25527)+1))</f>
        <v/>
      </c>
      <c r="E25527" s="2" t="str">
        <f>IF(I25527="","",IF(I25527=INFORME!$C$22,CONCATENATE(H25527,".",I25527,".",G25527),""))</f>
        <v/>
      </c>
    </row>
    <row r="25528" spans="4:5" hidden="1" x14ac:dyDescent="0.25">
      <c r="D25528" s="2" t="str">
        <f>IF(E25528="","",CONCATENATE(H25528,".",COUNTIF($E$1:E25527,E25528)+1))</f>
        <v/>
      </c>
      <c r="E25528" s="2" t="str">
        <f>IF(I25528="","",IF(I25528=INFORME!$C$22,CONCATENATE(H25528,".",I25528,".",G25528),""))</f>
        <v/>
      </c>
    </row>
    <row r="25529" spans="4:5" hidden="1" x14ac:dyDescent="0.25">
      <c r="D25529" s="2" t="str">
        <f>IF(E25529="","",CONCATENATE(H25529,".",COUNTIF($E$1:E25528,E25529)+1))</f>
        <v/>
      </c>
      <c r="E25529" s="2" t="str">
        <f>IF(I25529="","",IF(I25529=INFORME!$C$22,CONCATENATE(H25529,".",I25529,".",G25529),""))</f>
        <v/>
      </c>
    </row>
    <row r="25530" spans="4:5" hidden="1" x14ac:dyDescent="0.25">
      <c r="D25530" s="2" t="str">
        <f>IF(E25530="","",CONCATENATE(H25530,".",COUNTIF($E$1:E25529,E25530)+1))</f>
        <v/>
      </c>
      <c r="E25530" s="2" t="str">
        <f>IF(I25530="","",IF(I25530=INFORME!$C$22,CONCATENATE(H25530,".",I25530,".",G25530),""))</f>
        <v/>
      </c>
    </row>
    <row r="25531" spans="4:5" hidden="1" x14ac:dyDescent="0.25">
      <c r="D25531" s="2" t="str">
        <f>IF(E25531="","",CONCATENATE(H25531,".",COUNTIF($E$1:E25530,E25531)+1))</f>
        <v/>
      </c>
      <c r="E25531" s="2" t="str">
        <f>IF(I25531="","",IF(I25531=INFORME!$C$22,CONCATENATE(H25531,".",I25531,".",G25531),""))</f>
        <v/>
      </c>
    </row>
    <row r="25532" spans="4:5" hidden="1" x14ac:dyDescent="0.25">
      <c r="D25532" s="2" t="str">
        <f>IF(E25532="","",CONCATENATE(H25532,".",COUNTIF($E$1:E25531,E25532)+1))</f>
        <v/>
      </c>
      <c r="E25532" s="2" t="str">
        <f>IF(I25532="","",IF(I25532=INFORME!$C$22,CONCATENATE(H25532,".",I25532,".",G25532),""))</f>
        <v/>
      </c>
    </row>
    <row r="25533" spans="4:5" hidden="1" x14ac:dyDescent="0.25">
      <c r="D25533" s="2" t="str">
        <f>IF(E25533="","",CONCATENATE(H25533,".",COUNTIF($E$1:E25532,E25533)+1))</f>
        <v/>
      </c>
      <c r="E25533" s="2" t="str">
        <f>IF(I25533="","",IF(I25533=INFORME!$C$22,CONCATENATE(H25533,".",I25533,".",G25533),""))</f>
        <v/>
      </c>
    </row>
    <row r="25534" spans="4:5" hidden="1" x14ac:dyDescent="0.25">
      <c r="D25534" s="2" t="str">
        <f>IF(E25534="","",CONCATENATE(H25534,".",COUNTIF($E$1:E25533,E25534)+1))</f>
        <v/>
      </c>
      <c r="E25534" s="2" t="str">
        <f>IF(I25534="","",IF(I25534=INFORME!$C$22,CONCATENATE(H25534,".",I25534,".",G25534),""))</f>
        <v/>
      </c>
    </row>
    <row r="25535" spans="4:5" hidden="1" x14ac:dyDescent="0.25">
      <c r="D25535" s="2" t="str">
        <f>IF(E25535="","",CONCATENATE(H25535,".",COUNTIF($E$1:E25534,E25535)+1))</f>
        <v/>
      </c>
      <c r="E25535" s="2" t="str">
        <f>IF(I25535="","",IF(I25535=INFORME!$C$22,CONCATENATE(H25535,".",I25535,".",G25535),""))</f>
        <v/>
      </c>
    </row>
    <row r="25536" spans="4:5" hidden="1" x14ac:dyDescent="0.25">
      <c r="D25536" s="2" t="str">
        <f>IF(E25536="","",CONCATENATE(H25536,".",COUNTIF($E$1:E25535,E25536)+1))</f>
        <v/>
      </c>
      <c r="E25536" s="2" t="str">
        <f>IF(I25536="","",IF(I25536=INFORME!$C$22,CONCATENATE(H25536,".",I25536,".",G25536),""))</f>
        <v/>
      </c>
    </row>
    <row r="25537" spans="4:5" hidden="1" x14ac:dyDescent="0.25">
      <c r="D25537" s="2" t="str">
        <f>IF(E25537="","",CONCATENATE(H25537,".",COUNTIF($E$1:E25536,E25537)+1))</f>
        <v/>
      </c>
      <c r="E25537" s="2" t="str">
        <f>IF(I25537="","",IF(I25537=INFORME!$C$22,CONCATENATE(H25537,".",I25537,".",G25537),""))</f>
        <v/>
      </c>
    </row>
    <row r="25538" spans="4:5" hidden="1" x14ac:dyDescent="0.25">
      <c r="D25538" s="2" t="str">
        <f>IF(E25538="","",CONCATENATE(H25538,".",COUNTIF($E$1:E25537,E25538)+1))</f>
        <v/>
      </c>
      <c r="E25538" s="2" t="str">
        <f>IF(I25538="","",IF(I25538=INFORME!$C$22,CONCATENATE(H25538,".",I25538,".",G25538),""))</f>
        <v/>
      </c>
    </row>
    <row r="25539" spans="4:5" hidden="1" x14ac:dyDescent="0.25">
      <c r="D25539" s="2" t="str">
        <f>IF(E25539="","",CONCATENATE(H25539,".",COUNTIF($E$1:E25538,E25539)+1))</f>
        <v/>
      </c>
      <c r="E25539" s="2" t="str">
        <f>IF(I25539="","",IF(I25539=INFORME!$C$22,CONCATENATE(H25539,".",I25539,".",G25539),""))</f>
        <v/>
      </c>
    </row>
    <row r="25540" spans="4:5" hidden="1" x14ac:dyDescent="0.25">
      <c r="D25540" s="2" t="str">
        <f>IF(E25540="","",CONCATENATE(H25540,".",COUNTIF($E$1:E25539,E25540)+1))</f>
        <v/>
      </c>
      <c r="E25540" s="2" t="str">
        <f>IF(I25540="","",IF(I25540=INFORME!$C$22,CONCATENATE(H25540,".",I25540,".",G25540),""))</f>
        <v/>
      </c>
    </row>
    <row r="25541" spans="4:5" hidden="1" x14ac:dyDescent="0.25">
      <c r="D25541" s="2" t="str">
        <f>IF(E25541="","",CONCATENATE(H25541,".",COUNTIF($E$1:E25540,E25541)+1))</f>
        <v/>
      </c>
      <c r="E25541" s="2" t="str">
        <f>IF(I25541="","",IF(I25541=INFORME!$C$22,CONCATENATE(H25541,".",I25541,".",G25541),""))</f>
        <v/>
      </c>
    </row>
    <row r="25542" spans="4:5" hidden="1" x14ac:dyDescent="0.25">
      <c r="D25542" s="2" t="str">
        <f>IF(E25542="","",CONCATENATE(H25542,".",COUNTIF($E$1:E25541,E25542)+1))</f>
        <v/>
      </c>
      <c r="E25542" s="2" t="str">
        <f>IF(I25542="","",IF(I25542=INFORME!$C$22,CONCATENATE(H25542,".",I25542,".",G25542),""))</f>
        <v/>
      </c>
    </row>
    <row r="25543" spans="4:5" hidden="1" x14ac:dyDescent="0.25">
      <c r="D25543" s="2" t="str">
        <f>IF(E25543="","",CONCATENATE(H25543,".",COUNTIF($E$1:E25542,E25543)+1))</f>
        <v/>
      </c>
      <c r="E25543" s="2" t="str">
        <f>IF(I25543="","",IF(I25543=INFORME!$C$22,CONCATENATE(H25543,".",I25543,".",G25543),""))</f>
        <v/>
      </c>
    </row>
    <row r="25544" spans="4:5" hidden="1" x14ac:dyDescent="0.25">
      <c r="D25544" s="2" t="str">
        <f>IF(E25544="","",CONCATENATE(H25544,".",COUNTIF($E$1:E25543,E25544)+1))</f>
        <v/>
      </c>
      <c r="E25544" s="2" t="str">
        <f>IF(I25544="","",IF(I25544=INFORME!$C$22,CONCATENATE(H25544,".",I25544,".",G25544),""))</f>
        <v/>
      </c>
    </row>
    <row r="25545" spans="4:5" hidden="1" x14ac:dyDescent="0.25">
      <c r="D25545" s="2" t="str">
        <f>IF(E25545="","",CONCATENATE(H25545,".",COUNTIF($E$1:E25544,E25545)+1))</f>
        <v/>
      </c>
      <c r="E25545" s="2" t="str">
        <f>IF(I25545="","",IF(I25545=INFORME!$C$22,CONCATENATE(H25545,".",I25545,".",G25545),""))</f>
        <v/>
      </c>
    </row>
    <row r="25546" spans="4:5" hidden="1" x14ac:dyDescent="0.25">
      <c r="D25546" s="2" t="str">
        <f>IF(E25546="","",CONCATENATE(H25546,".",COUNTIF($E$1:E25545,E25546)+1))</f>
        <v/>
      </c>
      <c r="E25546" s="2" t="str">
        <f>IF(I25546="","",IF(I25546=INFORME!$C$22,CONCATENATE(H25546,".",I25546,".",G25546),""))</f>
        <v/>
      </c>
    </row>
    <row r="25547" spans="4:5" hidden="1" x14ac:dyDescent="0.25">
      <c r="D25547" s="2" t="str">
        <f>IF(E25547="","",CONCATENATE(H25547,".",COUNTIF($E$1:E25546,E25547)+1))</f>
        <v/>
      </c>
      <c r="E25547" s="2" t="str">
        <f>IF(I25547="","",IF(I25547=INFORME!$C$22,CONCATENATE(H25547,".",I25547,".",G25547),""))</f>
        <v/>
      </c>
    </row>
    <row r="25548" spans="4:5" hidden="1" x14ac:dyDescent="0.25">
      <c r="D25548" s="2" t="str">
        <f>IF(E25548="","",CONCATENATE(H25548,".",COUNTIF($E$1:E25547,E25548)+1))</f>
        <v/>
      </c>
      <c r="E25548" s="2" t="str">
        <f>IF(I25548="","",IF(I25548=INFORME!$C$22,CONCATENATE(H25548,".",I25548,".",G25548),""))</f>
        <v/>
      </c>
    </row>
    <row r="25549" spans="4:5" hidden="1" x14ac:dyDescent="0.25">
      <c r="D25549" s="2" t="str">
        <f>IF(E25549="","",CONCATENATE(H25549,".",COUNTIF($E$1:E25548,E25549)+1))</f>
        <v/>
      </c>
      <c r="E25549" s="2" t="str">
        <f>IF(I25549="","",IF(I25549=INFORME!$C$22,CONCATENATE(H25549,".",I25549,".",G25549),""))</f>
        <v/>
      </c>
    </row>
    <row r="25550" spans="4:5" hidden="1" x14ac:dyDescent="0.25">
      <c r="D25550" s="2" t="str">
        <f>IF(E25550="","",CONCATENATE(H25550,".",COUNTIF($E$1:E25549,E25550)+1))</f>
        <v/>
      </c>
      <c r="E25550" s="2" t="str">
        <f>IF(I25550="","",IF(I25550=INFORME!$C$22,CONCATENATE(H25550,".",I25550,".",G25550),""))</f>
        <v/>
      </c>
    </row>
    <row r="25551" spans="4:5" hidden="1" x14ac:dyDescent="0.25">
      <c r="D25551" s="2" t="str">
        <f>IF(E25551="","",CONCATENATE(H25551,".",COUNTIF($E$1:E25550,E25551)+1))</f>
        <v/>
      </c>
      <c r="E25551" s="2" t="str">
        <f>IF(I25551="","",IF(I25551=INFORME!$C$22,CONCATENATE(H25551,".",I25551,".",G25551),""))</f>
        <v/>
      </c>
    </row>
    <row r="25552" spans="4:5" hidden="1" x14ac:dyDescent="0.25">
      <c r="D25552" s="2" t="str">
        <f>IF(E25552="","",CONCATENATE(H25552,".",COUNTIF($E$1:E25551,E25552)+1))</f>
        <v/>
      </c>
      <c r="E25552" s="2" t="str">
        <f>IF(I25552="","",IF(I25552=INFORME!$C$22,CONCATENATE(H25552,".",I25552,".",G25552),""))</f>
        <v/>
      </c>
    </row>
    <row r="25553" spans="4:5" hidden="1" x14ac:dyDescent="0.25">
      <c r="D25553" s="2" t="str">
        <f>IF(E25553="","",CONCATENATE(H25553,".",COUNTIF($E$1:E25552,E25553)+1))</f>
        <v/>
      </c>
      <c r="E25553" s="2" t="str">
        <f>IF(I25553="","",IF(I25553=INFORME!$C$22,CONCATENATE(H25553,".",I25553,".",G25553),""))</f>
        <v/>
      </c>
    </row>
    <row r="25554" spans="4:5" hidden="1" x14ac:dyDescent="0.25">
      <c r="D25554" s="2" t="str">
        <f>IF(E25554="","",CONCATENATE(H25554,".",COUNTIF($E$1:E25553,E25554)+1))</f>
        <v/>
      </c>
      <c r="E25554" s="2" t="str">
        <f>IF(I25554="","",IF(I25554=INFORME!$C$22,CONCATENATE(H25554,".",I25554,".",G25554),""))</f>
        <v/>
      </c>
    </row>
    <row r="25555" spans="4:5" hidden="1" x14ac:dyDescent="0.25">
      <c r="D25555" s="2" t="str">
        <f>IF(E25555="","",CONCATENATE(H25555,".",COUNTIF($E$1:E25554,E25555)+1))</f>
        <v/>
      </c>
      <c r="E25555" s="2" t="str">
        <f>IF(I25555="","",IF(I25555=INFORME!$C$22,CONCATENATE(H25555,".",I25555,".",G25555),""))</f>
        <v/>
      </c>
    </row>
    <row r="25556" spans="4:5" hidden="1" x14ac:dyDescent="0.25">
      <c r="D25556" s="2" t="str">
        <f>IF(E25556="","",CONCATENATE(H25556,".",COUNTIF($E$1:E25555,E25556)+1))</f>
        <v/>
      </c>
      <c r="E25556" s="2" t="str">
        <f>IF(I25556="","",IF(I25556=INFORME!$C$22,CONCATENATE(H25556,".",I25556,".",G25556),""))</f>
        <v/>
      </c>
    </row>
    <row r="25557" spans="4:5" hidden="1" x14ac:dyDescent="0.25">
      <c r="D25557" s="2" t="str">
        <f>IF(E25557="","",CONCATENATE(H25557,".",COUNTIF($E$1:E25556,E25557)+1))</f>
        <v/>
      </c>
      <c r="E25557" s="2" t="str">
        <f>IF(I25557="","",IF(I25557=INFORME!$C$22,CONCATENATE(H25557,".",I25557,".",G25557),""))</f>
        <v/>
      </c>
    </row>
    <row r="25558" spans="4:5" hidden="1" x14ac:dyDescent="0.25">
      <c r="D25558" s="2" t="str">
        <f>IF(E25558="","",CONCATENATE(H25558,".",COUNTIF($E$1:E25557,E25558)+1))</f>
        <v/>
      </c>
      <c r="E25558" s="2" t="str">
        <f>IF(I25558="","",IF(I25558=INFORME!$C$22,CONCATENATE(H25558,".",I25558,".",G25558),""))</f>
        <v/>
      </c>
    </row>
    <row r="25559" spans="4:5" hidden="1" x14ac:dyDescent="0.25">
      <c r="D25559" s="2" t="str">
        <f>IF(E25559="","",CONCATENATE(H25559,".",COUNTIF($E$1:E25558,E25559)+1))</f>
        <v/>
      </c>
      <c r="E25559" s="2" t="str">
        <f>IF(I25559="","",IF(I25559=INFORME!$C$22,CONCATENATE(H25559,".",I25559,".",G25559),""))</f>
        <v/>
      </c>
    </row>
    <row r="25560" spans="4:5" hidden="1" x14ac:dyDescent="0.25">
      <c r="D25560" s="2" t="str">
        <f>IF(E25560="","",CONCATENATE(H25560,".",COUNTIF($E$1:E25559,E25560)+1))</f>
        <v/>
      </c>
      <c r="E25560" s="2" t="str">
        <f>IF(I25560="","",IF(I25560=INFORME!$C$22,CONCATENATE(H25560,".",I25560,".",G25560),""))</f>
        <v/>
      </c>
    </row>
    <row r="25561" spans="4:5" hidden="1" x14ac:dyDescent="0.25">
      <c r="D25561" s="2" t="str">
        <f>IF(E25561="","",CONCATENATE(H25561,".",COUNTIF($E$1:E25560,E25561)+1))</f>
        <v/>
      </c>
      <c r="E25561" s="2" t="str">
        <f>IF(I25561="","",IF(I25561=INFORME!$C$22,CONCATENATE(H25561,".",I25561,".",G25561),""))</f>
        <v/>
      </c>
    </row>
    <row r="25562" spans="4:5" hidden="1" x14ac:dyDescent="0.25">
      <c r="D25562" s="2" t="str">
        <f>IF(E25562="","",CONCATENATE(H25562,".",COUNTIF($E$1:E25561,E25562)+1))</f>
        <v/>
      </c>
      <c r="E25562" s="2" t="str">
        <f>IF(I25562="","",IF(I25562=INFORME!$C$22,CONCATENATE(H25562,".",I25562,".",G25562),""))</f>
        <v/>
      </c>
    </row>
    <row r="25563" spans="4:5" hidden="1" x14ac:dyDescent="0.25">
      <c r="D25563" s="2" t="str">
        <f>IF(E25563="","",CONCATENATE(H25563,".",COUNTIF($E$1:E25562,E25563)+1))</f>
        <v/>
      </c>
      <c r="E25563" s="2" t="str">
        <f>IF(I25563="","",IF(I25563=INFORME!$C$22,CONCATENATE(H25563,".",I25563,".",G25563),""))</f>
        <v/>
      </c>
    </row>
    <row r="25564" spans="4:5" hidden="1" x14ac:dyDescent="0.25">
      <c r="D25564" s="2" t="str">
        <f>IF(E25564="","",CONCATENATE(H25564,".",COUNTIF($E$1:E25563,E25564)+1))</f>
        <v/>
      </c>
      <c r="E25564" s="2" t="str">
        <f>IF(I25564="","",IF(I25564=INFORME!$C$22,CONCATENATE(H25564,".",I25564,".",G25564),""))</f>
        <v/>
      </c>
    </row>
    <row r="25565" spans="4:5" hidden="1" x14ac:dyDescent="0.25">
      <c r="D25565" s="2" t="str">
        <f>IF(E25565="","",CONCATENATE(H25565,".",COUNTIF($E$1:E25564,E25565)+1))</f>
        <v/>
      </c>
      <c r="E25565" s="2" t="str">
        <f>IF(I25565="","",IF(I25565=INFORME!$C$22,CONCATENATE(H25565,".",I25565,".",G25565),""))</f>
        <v/>
      </c>
    </row>
    <row r="25566" spans="4:5" hidden="1" x14ac:dyDescent="0.25">
      <c r="D25566" s="2" t="str">
        <f>IF(E25566="","",CONCATENATE(H25566,".",COUNTIF($E$1:E25565,E25566)+1))</f>
        <v/>
      </c>
      <c r="E25566" s="2" t="str">
        <f>IF(I25566="","",IF(I25566=INFORME!$C$22,CONCATENATE(H25566,".",I25566,".",G25566),""))</f>
        <v/>
      </c>
    </row>
    <row r="25567" spans="4:5" hidden="1" x14ac:dyDescent="0.25">
      <c r="D25567" s="2" t="str">
        <f>IF(E25567="","",CONCATENATE(H25567,".",COUNTIF($E$1:E25566,E25567)+1))</f>
        <v/>
      </c>
      <c r="E25567" s="2" t="str">
        <f>IF(I25567="","",IF(I25567=INFORME!$C$22,CONCATENATE(H25567,".",I25567,".",G25567),""))</f>
        <v/>
      </c>
    </row>
    <row r="25568" spans="4:5" hidden="1" x14ac:dyDescent="0.25">
      <c r="D25568" s="2" t="str">
        <f>IF(E25568="","",CONCATENATE(H25568,".",COUNTIF($E$1:E25567,E25568)+1))</f>
        <v/>
      </c>
      <c r="E25568" s="2" t="str">
        <f>IF(I25568="","",IF(I25568=INFORME!$C$22,CONCATENATE(H25568,".",I25568,".",G25568),""))</f>
        <v/>
      </c>
    </row>
    <row r="25569" spans="4:5" hidden="1" x14ac:dyDescent="0.25">
      <c r="D25569" s="2" t="str">
        <f>IF(E25569="","",CONCATENATE(H25569,".",COUNTIF($E$1:E25568,E25569)+1))</f>
        <v/>
      </c>
      <c r="E25569" s="2" t="str">
        <f>IF(I25569="","",IF(I25569=INFORME!$C$22,CONCATENATE(H25569,".",I25569,".",G25569),""))</f>
        <v/>
      </c>
    </row>
    <row r="25570" spans="4:5" hidden="1" x14ac:dyDescent="0.25">
      <c r="D25570" s="2" t="str">
        <f>IF(E25570="","",CONCATENATE(H25570,".",COUNTIF($E$1:E25569,E25570)+1))</f>
        <v/>
      </c>
      <c r="E25570" s="2" t="str">
        <f>IF(I25570="","",IF(I25570=INFORME!$C$22,CONCATENATE(H25570,".",I25570,".",G25570),""))</f>
        <v/>
      </c>
    </row>
    <row r="25571" spans="4:5" hidden="1" x14ac:dyDescent="0.25">
      <c r="D25571" s="2" t="str">
        <f>IF(E25571="","",CONCATENATE(H25571,".",COUNTIF($E$1:E25570,E25571)+1))</f>
        <v/>
      </c>
      <c r="E25571" s="2" t="str">
        <f>IF(I25571="","",IF(I25571=INFORME!$C$22,CONCATENATE(H25571,".",I25571,".",G25571),""))</f>
        <v/>
      </c>
    </row>
    <row r="25572" spans="4:5" hidden="1" x14ac:dyDescent="0.25">
      <c r="D25572" s="2" t="str">
        <f>IF(E25572="","",CONCATENATE(H25572,".",COUNTIF($E$1:E25571,E25572)+1))</f>
        <v/>
      </c>
      <c r="E25572" s="2" t="str">
        <f>IF(I25572="","",IF(I25572=INFORME!$C$22,CONCATENATE(H25572,".",I25572,".",G25572),""))</f>
        <v/>
      </c>
    </row>
    <row r="25573" spans="4:5" hidden="1" x14ac:dyDescent="0.25">
      <c r="D25573" s="2" t="str">
        <f>IF(E25573="","",CONCATENATE(H25573,".",COUNTIF($E$1:E25572,E25573)+1))</f>
        <v/>
      </c>
      <c r="E25573" s="2" t="str">
        <f>IF(I25573="","",IF(I25573=INFORME!$C$22,CONCATENATE(H25573,".",I25573,".",G25573),""))</f>
        <v/>
      </c>
    </row>
    <row r="25574" spans="4:5" hidden="1" x14ac:dyDescent="0.25">
      <c r="D25574" s="2" t="str">
        <f>IF(E25574="","",CONCATENATE(H25574,".",COUNTIF($E$1:E25573,E25574)+1))</f>
        <v/>
      </c>
      <c r="E25574" s="2" t="str">
        <f>IF(I25574="","",IF(I25574=INFORME!$C$22,CONCATENATE(H25574,".",I25574,".",G25574),""))</f>
        <v/>
      </c>
    </row>
    <row r="25575" spans="4:5" hidden="1" x14ac:dyDescent="0.25">
      <c r="D25575" s="2" t="str">
        <f>IF(E25575="","",CONCATENATE(H25575,".",COUNTIF($E$1:E25574,E25575)+1))</f>
        <v/>
      </c>
      <c r="E25575" s="2" t="str">
        <f>IF(I25575="","",IF(I25575=INFORME!$C$22,CONCATENATE(H25575,".",I25575,".",G25575),""))</f>
        <v/>
      </c>
    </row>
    <row r="25576" spans="4:5" hidden="1" x14ac:dyDescent="0.25">
      <c r="D25576" s="2" t="str">
        <f>IF(E25576="","",CONCATENATE(H25576,".",COUNTIF($E$1:E25575,E25576)+1))</f>
        <v/>
      </c>
      <c r="E25576" s="2" t="str">
        <f>IF(I25576="","",IF(I25576=INFORME!$C$22,CONCATENATE(H25576,".",I25576,".",G25576),""))</f>
        <v/>
      </c>
    </row>
    <row r="25577" spans="4:5" hidden="1" x14ac:dyDescent="0.25">
      <c r="D25577" s="2" t="str">
        <f>IF(E25577="","",CONCATENATE(H25577,".",COUNTIF($E$1:E25576,E25577)+1))</f>
        <v/>
      </c>
      <c r="E25577" s="2" t="str">
        <f>IF(I25577="","",IF(I25577=INFORME!$C$22,CONCATENATE(H25577,".",I25577,".",G25577),""))</f>
        <v/>
      </c>
    </row>
    <row r="25578" spans="4:5" hidden="1" x14ac:dyDescent="0.25">
      <c r="D25578" s="2" t="str">
        <f>IF(E25578="","",CONCATENATE(H25578,".",COUNTIF($E$1:E25577,E25578)+1))</f>
        <v/>
      </c>
      <c r="E25578" s="2" t="str">
        <f>IF(I25578="","",IF(I25578=INFORME!$C$22,CONCATENATE(H25578,".",I25578,".",G25578),""))</f>
        <v/>
      </c>
    </row>
    <row r="25579" spans="4:5" hidden="1" x14ac:dyDescent="0.25">
      <c r="D25579" s="2" t="str">
        <f>IF(E25579="","",CONCATENATE(H25579,".",COUNTIF($E$1:E25578,E25579)+1))</f>
        <v/>
      </c>
      <c r="E25579" s="2" t="str">
        <f>IF(I25579="","",IF(I25579=INFORME!$C$22,CONCATENATE(H25579,".",I25579,".",G25579),""))</f>
        <v/>
      </c>
    </row>
    <row r="25580" spans="4:5" hidden="1" x14ac:dyDescent="0.25">
      <c r="D25580" s="2" t="str">
        <f>IF(E25580="","",CONCATENATE(H25580,".",COUNTIF($E$1:E25579,E25580)+1))</f>
        <v/>
      </c>
      <c r="E25580" s="2" t="str">
        <f>IF(I25580="","",IF(I25580=INFORME!$C$22,CONCATENATE(H25580,".",I25580,".",G25580),""))</f>
        <v/>
      </c>
    </row>
    <row r="25581" spans="4:5" hidden="1" x14ac:dyDescent="0.25">
      <c r="D25581" s="2" t="str">
        <f>IF(E25581="","",CONCATENATE(H25581,".",COUNTIF($E$1:E25580,E25581)+1))</f>
        <v/>
      </c>
      <c r="E25581" s="2" t="str">
        <f>IF(I25581="","",IF(I25581=INFORME!$C$22,CONCATENATE(H25581,".",I25581,".",G25581),""))</f>
        <v/>
      </c>
    </row>
    <row r="25582" spans="4:5" hidden="1" x14ac:dyDescent="0.25">
      <c r="D25582" s="2" t="str">
        <f>IF(E25582="","",CONCATENATE(H25582,".",COUNTIF($E$1:E25581,E25582)+1))</f>
        <v/>
      </c>
      <c r="E25582" s="2" t="str">
        <f>IF(I25582="","",IF(I25582=INFORME!$C$22,CONCATENATE(H25582,".",I25582,".",G25582),""))</f>
        <v/>
      </c>
    </row>
    <row r="25583" spans="4:5" hidden="1" x14ac:dyDescent="0.25">
      <c r="D25583" s="2" t="str">
        <f>IF(E25583="","",CONCATENATE(H25583,".",COUNTIF($E$1:E25582,E25583)+1))</f>
        <v/>
      </c>
      <c r="E25583" s="2" t="str">
        <f>IF(I25583="","",IF(I25583=INFORME!$C$22,CONCATENATE(H25583,".",I25583,".",G25583),""))</f>
        <v/>
      </c>
    </row>
    <row r="25584" spans="4:5" hidden="1" x14ac:dyDescent="0.25">
      <c r="D25584" s="2" t="str">
        <f>IF(E25584="","",CONCATENATE(H25584,".",COUNTIF($E$1:E25583,E25584)+1))</f>
        <v/>
      </c>
      <c r="E25584" s="2" t="str">
        <f>IF(I25584="","",IF(I25584=INFORME!$C$22,CONCATENATE(H25584,".",I25584,".",G25584),""))</f>
        <v/>
      </c>
    </row>
    <row r="25585" spans="4:5" hidden="1" x14ac:dyDescent="0.25">
      <c r="D25585" s="2" t="str">
        <f>IF(E25585="","",CONCATENATE(H25585,".",COUNTIF($E$1:E25584,E25585)+1))</f>
        <v/>
      </c>
      <c r="E25585" s="2" t="str">
        <f>IF(I25585="","",IF(I25585=INFORME!$C$22,CONCATENATE(H25585,".",I25585,".",G25585),""))</f>
        <v/>
      </c>
    </row>
    <row r="25586" spans="4:5" hidden="1" x14ac:dyDescent="0.25">
      <c r="D25586" s="2" t="str">
        <f>IF(E25586="","",CONCATENATE(H25586,".",COUNTIF($E$1:E25585,E25586)+1))</f>
        <v/>
      </c>
      <c r="E25586" s="2" t="str">
        <f>IF(I25586="","",IF(I25586=INFORME!$C$22,CONCATENATE(H25586,".",I25586,".",G25586),""))</f>
        <v/>
      </c>
    </row>
    <row r="25587" spans="4:5" hidden="1" x14ac:dyDescent="0.25">
      <c r="D25587" s="2" t="str">
        <f>IF(E25587="","",CONCATENATE(H25587,".",COUNTIF($E$1:E25586,E25587)+1))</f>
        <v/>
      </c>
      <c r="E25587" s="2" t="str">
        <f>IF(I25587="","",IF(I25587=INFORME!$C$22,CONCATENATE(H25587,".",I25587,".",G25587),""))</f>
        <v/>
      </c>
    </row>
    <row r="25588" spans="4:5" hidden="1" x14ac:dyDescent="0.25">
      <c r="D25588" s="2" t="str">
        <f>IF(E25588="","",CONCATENATE(H25588,".",COUNTIF($E$1:E25587,E25588)+1))</f>
        <v/>
      </c>
      <c r="E25588" s="2" t="str">
        <f>IF(I25588="","",IF(I25588=INFORME!$C$22,CONCATENATE(H25588,".",I25588,".",G25588),""))</f>
        <v/>
      </c>
    </row>
    <row r="25589" spans="4:5" hidden="1" x14ac:dyDescent="0.25">
      <c r="D25589" s="2" t="str">
        <f>IF(E25589="","",CONCATENATE(H25589,".",COUNTIF($E$1:E25588,E25589)+1))</f>
        <v/>
      </c>
      <c r="E25589" s="2" t="str">
        <f>IF(I25589="","",IF(I25589=INFORME!$C$22,CONCATENATE(H25589,".",I25589,".",G25589),""))</f>
        <v/>
      </c>
    </row>
    <row r="25590" spans="4:5" hidden="1" x14ac:dyDescent="0.25">
      <c r="D25590" s="2" t="str">
        <f>IF(E25590="","",CONCATENATE(H25590,".",COUNTIF($E$1:E25589,E25590)+1))</f>
        <v/>
      </c>
      <c r="E25590" s="2" t="str">
        <f>IF(I25590="","",IF(I25590=INFORME!$C$22,CONCATENATE(H25590,".",I25590,".",G25590),""))</f>
        <v/>
      </c>
    </row>
    <row r="25591" spans="4:5" hidden="1" x14ac:dyDescent="0.25">
      <c r="D25591" s="2" t="str">
        <f>IF(E25591="","",CONCATENATE(H25591,".",COUNTIF($E$1:E25590,E25591)+1))</f>
        <v/>
      </c>
      <c r="E25591" s="2" t="str">
        <f>IF(I25591="","",IF(I25591=INFORME!$C$22,CONCATENATE(H25591,".",I25591,".",G25591),""))</f>
        <v/>
      </c>
    </row>
    <row r="25592" spans="4:5" hidden="1" x14ac:dyDescent="0.25">
      <c r="D25592" s="2" t="str">
        <f>IF(E25592="","",CONCATENATE(H25592,".",COUNTIF($E$1:E25591,E25592)+1))</f>
        <v/>
      </c>
      <c r="E25592" s="2" t="str">
        <f>IF(I25592="","",IF(I25592=INFORME!$C$22,CONCATENATE(H25592,".",I25592,".",G25592),""))</f>
        <v/>
      </c>
    </row>
    <row r="25593" spans="4:5" hidden="1" x14ac:dyDescent="0.25">
      <c r="D25593" s="2" t="str">
        <f>IF(E25593="","",CONCATENATE(H25593,".",COUNTIF($E$1:E25592,E25593)+1))</f>
        <v/>
      </c>
      <c r="E25593" s="2" t="str">
        <f>IF(I25593="","",IF(I25593=INFORME!$C$22,CONCATENATE(H25593,".",I25593,".",G25593),""))</f>
        <v/>
      </c>
    </row>
    <row r="25594" spans="4:5" hidden="1" x14ac:dyDescent="0.25">
      <c r="D25594" s="2" t="str">
        <f>IF(E25594="","",CONCATENATE(H25594,".",COUNTIF($E$1:E25593,E25594)+1))</f>
        <v/>
      </c>
      <c r="E25594" s="2" t="str">
        <f>IF(I25594="","",IF(I25594=INFORME!$C$22,CONCATENATE(H25594,".",I25594,".",G25594),""))</f>
        <v/>
      </c>
    </row>
    <row r="25595" spans="4:5" hidden="1" x14ac:dyDescent="0.25">
      <c r="D25595" s="2" t="str">
        <f>IF(E25595="","",CONCATENATE(H25595,".",COUNTIF($E$1:E25594,E25595)+1))</f>
        <v/>
      </c>
      <c r="E25595" s="2" t="str">
        <f>IF(I25595="","",IF(I25595=INFORME!$C$22,CONCATENATE(H25595,".",I25595,".",G25595),""))</f>
        <v/>
      </c>
    </row>
    <row r="25596" spans="4:5" hidden="1" x14ac:dyDescent="0.25">
      <c r="D25596" s="2" t="str">
        <f>IF(E25596="","",CONCATENATE(H25596,".",COUNTIF($E$1:E25595,E25596)+1))</f>
        <v/>
      </c>
      <c r="E25596" s="2" t="str">
        <f>IF(I25596="","",IF(I25596=INFORME!$C$22,CONCATENATE(H25596,".",I25596,".",G25596),""))</f>
        <v/>
      </c>
    </row>
    <row r="25597" spans="4:5" hidden="1" x14ac:dyDescent="0.25">
      <c r="D25597" s="2" t="str">
        <f>IF(E25597="","",CONCATENATE(H25597,".",COUNTIF($E$1:E25596,E25597)+1))</f>
        <v/>
      </c>
      <c r="E25597" s="2" t="str">
        <f>IF(I25597="","",IF(I25597=INFORME!$C$22,CONCATENATE(H25597,".",I25597,".",G25597),""))</f>
        <v/>
      </c>
    </row>
    <row r="25598" spans="4:5" hidden="1" x14ac:dyDescent="0.25">
      <c r="D25598" s="2" t="str">
        <f>IF(E25598="","",CONCATENATE(H25598,".",COUNTIF($E$1:E25597,E25598)+1))</f>
        <v/>
      </c>
      <c r="E25598" s="2" t="str">
        <f>IF(I25598="","",IF(I25598=INFORME!$C$22,CONCATENATE(H25598,".",I25598,".",G25598),""))</f>
        <v/>
      </c>
    </row>
    <row r="25599" spans="4:5" hidden="1" x14ac:dyDescent="0.25">
      <c r="D25599" s="2" t="str">
        <f>IF(E25599="","",CONCATENATE(H25599,".",COUNTIF($E$1:E25598,E25599)+1))</f>
        <v/>
      </c>
      <c r="E25599" s="2" t="str">
        <f>IF(I25599="","",IF(I25599=INFORME!$C$22,CONCATENATE(H25599,".",I25599,".",G25599),""))</f>
        <v/>
      </c>
    </row>
    <row r="25600" spans="4:5" hidden="1" x14ac:dyDescent="0.25">
      <c r="D25600" s="2" t="str">
        <f>IF(E25600="","",CONCATENATE(H25600,".",COUNTIF($E$1:E25599,E25600)+1))</f>
        <v/>
      </c>
      <c r="E25600" s="2" t="str">
        <f>IF(I25600="","",IF(I25600=INFORME!$C$22,CONCATENATE(H25600,".",I25600,".",G25600),""))</f>
        <v/>
      </c>
    </row>
    <row r="25601" spans="4:5" hidden="1" x14ac:dyDescent="0.25">
      <c r="D25601" s="2" t="str">
        <f>IF(E25601="","",CONCATENATE(H25601,".",COUNTIF($E$1:E25600,E25601)+1))</f>
        <v/>
      </c>
      <c r="E25601" s="2" t="str">
        <f>IF(I25601="","",IF(I25601=INFORME!$C$22,CONCATENATE(H25601,".",I25601,".",G25601),""))</f>
        <v/>
      </c>
    </row>
    <row r="25602" spans="4:5" hidden="1" x14ac:dyDescent="0.25">
      <c r="D25602" s="2" t="str">
        <f>IF(E25602="","",CONCATENATE(H25602,".",COUNTIF($E$1:E25601,E25602)+1))</f>
        <v/>
      </c>
      <c r="E25602" s="2" t="str">
        <f>IF(I25602="","",IF(I25602=INFORME!$C$22,CONCATENATE(H25602,".",I25602,".",G25602),""))</f>
        <v/>
      </c>
    </row>
    <row r="25603" spans="4:5" hidden="1" x14ac:dyDescent="0.25">
      <c r="D25603" s="2" t="str">
        <f>IF(E25603="","",CONCATENATE(H25603,".",COUNTIF($E$1:E25602,E25603)+1))</f>
        <v/>
      </c>
      <c r="E25603" s="2" t="str">
        <f>IF(I25603="","",IF(I25603=INFORME!$C$22,CONCATENATE(H25603,".",I25603,".",G25603),""))</f>
        <v/>
      </c>
    </row>
    <row r="25604" spans="4:5" hidden="1" x14ac:dyDescent="0.25">
      <c r="D25604" s="2" t="str">
        <f>IF(E25604="","",CONCATENATE(H25604,".",COUNTIF($E$1:E25603,E25604)+1))</f>
        <v/>
      </c>
      <c r="E25604" s="2" t="str">
        <f>IF(I25604="","",IF(I25604=INFORME!$C$22,CONCATENATE(H25604,".",I25604,".",G25604),""))</f>
        <v/>
      </c>
    </row>
    <row r="25605" spans="4:5" hidden="1" x14ac:dyDescent="0.25">
      <c r="D25605" s="2" t="str">
        <f>IF(E25605="","",CONCATENATE(H25605,".",COUNTIF($E$1:E25604,E25605)+1))</f>
        <v/>
      </c>
      <c r="E25605" s="2" t="str">
        <f>IF(I25605="","",IF(I25605=INFORME!$C$22,CONCATENATE(H25605,".",I25605,".",G25605),""))</f>
        <v/>
      </c>
    </row>
    <row r="25606" spans="4:5" hidden="1" x14ac:dyDescent="0.25">
      <c r="D25606" s="2" t="str">
        <f>IF(E25606="","",CONCATENATE(H25606,".",COUNTIF($E$1:E25605,E25606)+1))</f>
        <v/>
      </c>
      <c r="E25606" s="2" t="str">
        <f>IF(I25606="","",IF(I25606=INFORME!$C$22,CONCATENATE(H25606,".",I25606,".",G25606),""))</f>
        <v/>
      </c>
    </row>
    <row r="25607" spans="4:5" hidden="1" x14ac:dyDescent="0.25">
      <c r="D25607" s="2" t="str">
        <f>IF(E25607="","",CONCATENATE(H25607,".",COUNTIF($E$1:E25606,E25607)+1))</f>
        <v/>
      </c>
      <c r="E25607" s="2" t="str">
        <f>IF(I25607="","",IF(I25607=INFORME!$C$22,CONCATENATE(H25607,".",I25607,".",G25607),""))</f>
        <v/>
      </c>
    </row>
    <row r="25608" spans="4:5" hidden="1" x14ac:dyDescent="0.25">
      <c r="D25608" s="2" t="str">
        <f>IF(E25608="","",CONCATENATE(H25608,".",COUNTIF($E$1:E25607,E25608)+1))</f>
        <v/>
      </c>
      <c r="E25608" s="2" t="str">
        <f>IF(I25608="","",IF(I25608=INFORME!$C$22,CONCATENATE(H25608,".",I25608,".",G25608),""))</f>
        <v/>
      </c>
    </row>
    <row r="25609" spans="4:5" hidden="1" x14ac:dyDescent="0.25">
      <c r="D25609" s="2" t="str">
        <f>IF(E25609="","",CONCATENATE(H25609,".",COUNTIF($E$1:E25608,E25609)+1))</f>
        <v/>
      </c>
      <c r="E25609" s="2" t="str">
        <f>IF(I25609="","",IF(I25609=INFORME!$C$22,CONCATENATE(H25609,".",I25609,".",G25609),""))</f>
        <v/>
      </c>
    </row>
    <row r="25610" spans="4:5" hidden="1" x14ac:dyDescent="0.25">
      <c r="D25610" s="2" t="str">
        <f>IF(E25610="","",CONCATENATE(H25610,".",COUNTIF($E$1:E25609,E25610)+1))</f>
        <v/>
      </c>
      <c r="E25610" s="2" t="str">
        <f>IF(I25610="","",IF(I25610=INFORME!$C$22,CONCATENATE(H25610,".",I25610,".",G25610),""))</f>
        <v/>
      </c>
    </row>
    <row r="25611" spans="4:5" hidden="1" x14ac:dyDescent="0.25">
      <c r="D25611" s="2" t="str">
        <f>IF(E25611="","",CONCATENATE(H25611,".",COUNTIF($E$1:E25610,E25611)+1))</f>
        <v/>
      </c>
      <c r="E25611" s="2" t="str">
        <f>IF(I25611="","",IF(I25611=INFORME!$C$22,CONCATENATE(H25611,".",I25611,".",G25611),""))</f>
        <v/>
      </c>
    </row>
    <row r="25612" spans="4:5" hidden="1" x14ac:dyDescent="0.25">
      <c r="D25612" s="2" t="str">
        <f>IF(E25612="","",CONCATENATE(H25612,".",COUNTIF($E$1:E25611,E25612)+1))</f>
        <v/>
      </c>
      <c r="E25612" s="2" t="str">
        <f>IF(I25612="","",IF(I25612=INFORME!$C$22,CONCATENATE(H25612,".",I25612,".",G25612),""))</f>
        <v/>
      </c>
    </row>
    <row r="25613" spans="4:5" hidden="1" x14ac:dyDescent="0.25">
      <c r="D25613" s="2" t="str">
        <f>IF(E25613="","",CONCATENATE(H25613,".",COUNTIF($E$1:E25612,E25613)+1))</f>
        <v/>
      </c>
      <c r="E25613" s="2" t="str">
        <f>IF(I25613="","",IF(I25613=INFORME!$C$22,CONCATENATE(H25613,".",I25613,".",G25613),""))</f>
        <v/>
      </c>
    </row>
    <row r="25614" spans="4:5" hidden="1" x14ac:dyDescent="0.25">
      <c r="D25614" s="2" t="str">
        <f>IF(E25614="","",CONCATENATE(H25614,".",COUNTIF($E$1:E25613,E25614)+1))</f>
        <v/>
      </c>
      <c r="E25614" s="2" t="str">
        <f>IF(I25614="","",IF(I25614=INFORME!$C$22,CONCATENATE(H25614,".",I25614,".",G25614),""))</f>
        <v/>
      </c>
    </row>
    <row r="25615" spans="4:5" hidden="1" x14ac:dyDescent="0.25">
      <c r="D25615" s="2" t="str">
        <f>IF(E25615="","",CONCATENATE(H25615,".",COUNTIF($E$1:E25614,E25615)+1))</f>
        <v/>
      </c>
      <c r="E25615" s="2" t="str">
        <f>IF(I25615="","",IF(I25615=INFORME!$C$22,CONCATENATE(H25615,".",I25615,".",G25615),""))</f>
        <v/>
      </c>
    </row>
    <row r="25616" spans="4:5" hidden="1" x14ac:dyDescent="0.25">
      <c r="D25616" s="2" t="str">
        <f>IF(E25616="","",CONCATENATE(H25616,".",COUNTIF($E$1:E25615,E25616)+1))</f>
        <v/>
      </c>
      <c r="E25616" s="2" t="str">
        <f>IF(I25616="","",IF(I25616=INFORME!$C$22,CONCATENATE(H25616,".",I25616,".",G25616),""))</f>
        <v/>
      </c>
    </row>
    <row r="25617" spans="4:5" hidden="1" x14ac:dyDescent="0.25">
      <c r="D25617" s="2" t="str">
        <f>IF(E25617="","",CONCATENATE(H25617,".",COUNTIF($E$1:E25616,E25617)+1))</f>
        <v/>
      </c>
      <c r="E25617" s="2" t="str">
        <f>IF(I25617="","",IF(I25617=INFORME!$C$22,CONCATENATE(H25617,".",I25617,".",G25617),""))</f>
        <v/>
      </c>
    </row>
    <row r="25618" spans="4:5" hidden="1" x14ac:dyDescent="0.25">
      <c r="D25618" s="2" t="str">
        <f>IF(E25618="","",CONCATENATE(H25618,".",COUNTIF($E$1:E25617,E25618)+1))</f>
        <v/>
      </c>
      <c r="E25618" s="2" t="str">
        <f>IF(I25618="","",IF(I25618=INFORME!$C$22,CONCATENATE(H25618,".",I25618,".",G25618),""))</f>
        <v/>
      </c>
    </row>
    <row r="25619" spans="4:5" hidden="1" x14ac:dyDescent="0.25">
      <c r="D25619" s="2" t="str">
        <f>IF(E25619="","",CONCATENATE(H25619,".",COUNTIF($E$1:E25618,E25619)+1))</f>
        <v/>
      </c>
      <c r="E25619" s="2" t="str">
        <f>IF(I25619="","",IF(I25619=INFORME!$C$22,CONCATENATE(H25619,".",I25619,".",G25619),""))</f>
        <v/>
      </c>
    </row>
    <row r="25620" spans="4:5" hidden="1" x14ac:dyDescent="0.25">
      <c r="D25620" s="2" t="str">
        <f>IF(E25620="","",CONCATENATE(H25620,".",COUNTIF($E$1:E25619,E25620)+1))</f>
        <v/>
      </c>
      <c r="E25620" s="2" t="str">
        <f>IF(I25620="","",IF(I25620=INFORME!$C$22,CONCATENATE(H25620,".",I25620,".",G25620),""))</f>
        <v/>
      </c>
    </row>
    <row r="25621" spans="4:5" hidden="1" x14ac:dyDescent="0.25">
      <c r="D25621" s="2" t="str">
        <f>IF(E25621="","",CONCATENATE(H25621,".",COUNTIF($E$1:E25620,E25621)+1))</f>
        <v/>
      </c>
      <c r="E25621" s="2" t="str">
        <f>IF(I25621="","",IF(I25621=INFORME!$C$22,CONCATENATE(H25621,".",I25621,".",G25621),""))</f>
        <v/>
      </c>
    </row>
    <row r="25622" spans="4:5" hidden="1" x14ac:dyDescent="0.25">
      <c r="D25622" s="2" t="str">
        <f>IF(E25622="","",CONCATENATE(H25622,".",COUNTIF($E$1:E25621,E25622)+1))</f>
        <v/>
      </c>
      <c r="E25622" s="2" t="str">
        <f>IF(I25622="","",IF(I25622=INFORME!$C$22,CONCATENATE(H25622,".",I25622,".",G25622),""))</f>
        <v/>
      </c>
    </row>
    <row r="25623" spans="4:5" hidden="1" x14ac:dyDescent="0.25">
      <c r="D25623" s="2" t="str">
        <f>IF(E25623="","",CONCATENATE(H25623,".",COUNTIF($E$1:E25622,E25623)+1))</f>
        <v/>
      </c>
      <c r="E25623" s="2" t="str">
        <f>IF(I25623="","",IF(I25623=INFORME!$C$22,CONCATENATE(H25623,".",I25623,".",G25623),""))</f>
        <v/>
      </c>
    </row>
    <row r="25624" spans="4:5" hidden="1" x14ac:dyDescent="0.25">
      <c r="D25624" s="2" t="str">
        <f>IF(E25624="","",CONCATENATE(H25624,".",COUNTIF($E$1:E25623,E25624)+1))</f>
        <v/>
      </c>
      <c r="E25624" s="2" t="str">
        <f>IF(I25624="","",IF(I25624=INFORME!$C$22,CONCATENATE(H25624,".",I25624,".",G25624),""))</f>
        <v/>
      </c>
    </row>
    <row r="25625" spans="4:5" hidden="1" x14ac:dyDescent="0.25">
      <c r="D25625" s="2" t="str">
        <f>IF(E25625="","",CONCATENATE(H25625,".",COUNTIF($E$1:E25624,E25625)+1))</f>
        <v/>
      </c>
      <c r="E25625" s="2" t="str">
        <f>IF(I25625="","",IF(I25625=INFORME!$C$22,CONCATENATE(H25625,".",I25625,".",G25625),""))</f>
        <v/>
      </c>
    </row>
    <row r="25626" spans="4:5" hidden="1" x14ac:dyDescent="0.25">
      <c r="D25626" s="2" t="str">
        <f>IF(E25626="","",CONCATENATE(H25626,".",COUNTIF($E$1:E25625,E25626)+1))</f>
        <v/>
      </c>
      <c r="E25626" s="2" t="str">
        <f>IF(I25626="","",IF(I25626=INFORME!$C$22,CONCATENATE(H25626,".",I25626,".",G25626),""))</f>
        <v/>
      </c>
    </row>
    <row r="25627" spans="4:5" hidden="1" x14ac:dyDescent="0.25">
      <c r="D25627" s="2" t="str">
        <f>IF(E25627="","",CONCATENATE(H25627,".",COUNTIF($E$1:E25626,E25627)+1))</f>
        <v/>
      </c>
      <c r="E25627" s="2" t="str">
        <f>IF(I25627="","",IF(I25627=INFORME!$C$22,CONCATENATE(H25627,".",I25627,".",G25627),""))</f>
        <v/>
      </c>
    </row>
    <row r="25628" spans="4:5" hidden="1" x14ac:dyDescent="0.25">
      <c r="D25628" s="2" t="str">
        <f>IF(E25628="","",CONCATENATE(H25628,".",COUNTIF($E$1:E25627,E25628)+1))</f>
        <v/>
      </c>
      <c r="E25628" s="2" t="str">
        <f>IF(I25628="","",IF(I25628=INFORME!$C$22,CONCATENATE(H25628,".",I25628,".",G25628),""))</f>
        <v/>
      </c>
    </row>
    <row r="25629" spans="4:5" hidden="1" x14ac:dyDescent="0.25">
      <c r="D25629" s="2" t="str">
        <f>IF(E25629="","",CONCATENATE(H25629,".",COUNTIF($E$1:E25628,E25629)+1))</f>
        <v/>
      </c>
      <c r="E25629" s="2" t="str">
        <f>IF(I25629="","",IF(I25629=INFORME!$C$22,CONCATENATE(H25629,".",I25629,".",G25629),""))</f>
        <v/>
      </c>
    </row>
    <row r="25630" spans="4:5" hidden="1" x14ac:dyDescent="0.25">
      <c r="D25630" s="2" t="str">
        <f>IF(E25630="","",CONCATENATE(H25630,".",COUNTIF($E$1:E25629,E25630)+1))</f>
        <v/>
      </c>
      <c r="E25630" s="2" t="str">
        <f>IF(I25630="","",IF(I25630=INFORME!$C$22,CONCATENATE(H25630,".",I25630,".",G25630),""))</f>
        <v/>
      </c>
    </row>
    <row r="25631" spans="4:5" hidden="1" x14ac:dyDescent="0.25">
      <c r="D25631" s="2" t="str">
        <f>IF(E25631="","",CONCATENATE(H25631,".",COUNTIF($E$1:E25630,E25631)+1))</f>
        <v/>
      </c>
      <c r="E25631" s="2" t="str">
        <f>IF(I25631="","",IF(I25631=INFORME!$C$22,CONCATENATE(H25631,".",I25631,".",G25631),""))</f>
        <v/>
      </c>
    </row>
    <row r="25632" spans="4:5" hidden="1" x14ac:dyDescent="0.25">
      <c r="D25632" s="2" t="str">
        <f>IF(E25632="","",CONCATENATE(H25632,".",COUNTIF($E$1:E25631,E25632)+1))</f>
        <v/>
      </c>
      <c r="E25632" s="2" t="str">
        <f>IF(I25632="","",IF(I25632=INFORME!$C$22,CONCATENATE(H25632,".",I25632,".",G25632),""))</f>
        <v/>
      </c>
    </row>
    <row r="25633" spans="4:5" hidden="1" x14ac:dyDescent="0.25">
      <c r="D25633" s="2" t="str">
        <f>IF(E25633="","",CONCATENATE(H25633,".",COUNTIF($E$1:E25632,E25633)+1))</f>
        <v/>
      </c>
      <c r="E25633" s="2" t="str">
        <f>IF(I25633="","",IF(I25633=INFORME!$C$22,CONCATENATE(H25633,".",I25633,".",G25633),""))</f>
        <v/>
      </c>
    </row>
    <row r="25634" spans="4:5" hidden="1" x14ac:dyDescent="0.25">
      <c r="D25634" s="2" t="str">
        <f>IF(E25634="","",CONCATENATE(H25634,".",COUNTIF($E$1:E25633,E25634)+1))</f>
        <v/>
      </c>
      <c r="E25634" s="2" t="str">
        <f>IF(I25634="","",IF(I25634=INFORME!$C$22,CONCATENATE(H25634,".",I25634,".",G25634),""))</f>
        <v/>
      </c>
    </row>
    <row r="25635" spans="4:5" hidden="1" x14ac:dyDescent="0.25">
      <c r="D25635" s="2" t="str">
        <f>IF(E25635="","",CONCATENATE(H25635,".",COUNTIF($E$1:E25634,E25635)+1))</f>
        <v/>
      </c>
      <c r="E25635" s="2" t="str">
        <f>IF(I25635="","",IF(I25635=INFORME!$C$22,CONCATENATE(H25635,".",I25635,".",G25635),""))</f>
        <v/>
      </c>
    </row>
    <row r="25636" spans="4:5" hidden="1" x14ac:dyDescent="0.25">
      <c r="D25636" s="2" t="str">
        <f>IF(E25636="","",CONCATENATE(H25636,".",COUNTIF($E$1:E25635,E25636)+1))</f>
        <v/>
      </c>
      <c r="E25636" s="2" t="str">
        <f>IF(I25636="","",IF(I25636=INFORME!$C$22,CONCATENATE(H25636,".",I25636,".",G25636),""))</f>
        <v/>
      </c>
    </row>
    <row r="25637" spans="4:5" hidden="1" x14ac:dyDescent="0.25">
      <c r="D25637" s="2" t="str">
        <f>IF(E25637="","",CONCATENATE(H25637,".",COUNTIF($E$1:E25636,E25637)+1))</f>
        <v/>
      </c>
      <c r="E25637" s="2" t="str">
        <f>IF(I25637="","",IF(I25637=INFORME!$C$22,CONCATENATE(H25637,".",I25637,".",G25637),""))</f>
        <v/>
      </c>
    </row>
    <row r="25638" spans="4:5" hidden="1" x14ac:dyDescent="0.25">
      <c r="D25638" s="2" t="str">
        <f>IF(E25638="","",CONCATENATE(H25638,".",COUNTIF($E$1:E25637,E25638)+1))</f>
        <v/>
      </c>
      <c r="E25638" s="2" t="str">
        <f>IF(I25638="","",IF(I25638=INFORME!$C$22,CONCATENATE(H25638,".",I25638,".",G25638),""))</f>
        <v/>
      </c>
    </row>
    <row r="25639" spans="4:5" hidden="1" x14ac:dyDescent="0.25">
      <c r="D25639" s="2" t="str">
        <f>IF(E25639="","",CONCATENATE(H25639,".",COUNTIF($E$1:E25638,E25639)+1))</f>
        <v/>
      </c>
      <c r="E25639" s="2" t="str">
        <f>IF(I25639="","",IF(I25639=INFORME!$C$22,CONCATENATE(H25639,".",I25639,".",G25639),""))</f>
        <v/>
      </c>
    </row>
    <row r="25640" spans="4:5" hidden="1" x14ac:dyDescent="0.25">
      <c r="D25640" s="2" t="str">
        <f>IF(E25640="","",CONCATENATE(H25640,".",COUNTIF($E$1:E25639,E25640)+1))</f>
        <v/>
      </c>
      <c r="E25640" s="2" t="str">
        <f>IF(I25640="","",IF(I25640=INFORME!$C$22,CONCATENATE(H25640,".",I25640,".",G25640),""))</f>
        <v/>
      </c>
    </row>
    <row r="25641" spans="4:5" hidden="1" x14ac:dyDescent="0.25">
      <c r="D25641" s="2" t="str">
        <f>IF(E25641="","",CONCATENATE(H25641,".",COUNTIF($E$1:E25640,E25641)+1))</f>
        <v/>
      </c>
      <c r="E25641" s="2" t="str">
        <f>IF(I25641="","",IF(I25641=INFORME!$C$22,CONCATENATE(H25641,".",I25641,".",G25641),""))</f>
        <v/>
      </c>
    </row>
    <row r="25642" spans="4:5" hidden="1" x14ac:dyDescent="0.25">
      <c r="D25642" s="2" t="str">
        <f>IF(E25642="","",CONCATENATE(H25642,".",COUNTIF($E$1:E25641,E25642)+1))</f>
        <v/>
      </c>
      <c r="E25642" s="2" t="str">
        <f>IF(I25642="","",IF(I25642=INFORME!$C$22,CONCATENATE(H25642,".",I25642,".",G25642),""))</f>
        <v/>
      </c>
    </row>
    <row r="25643" spans="4:5" hidden="1" x14ac:dyDescent="0.25">
      <c r="D25643" s="2" t="str">
        <f>IF(E25643="","",CONCATENATE(H25643,".",COUNTIF($E$1:E25642,E25643)+1))</f>
        <v/>
      </c>
      <c r="E25643" s="2" t="str">
        <f>IF(I25643="","",IF(I25643=INFORME!$C$22,CONCATENATE(H25643,".",I25643,".",G25643),""))</f>
        <v/>
      </c>
    </row>
    <row r="25644" spans="4:5" hidden="1" x14ac:dyDescent="0.25">
      <c r="D25644" s="2" t="str">
        <f>IF(E25644="","",CONCATENATE(H25644,".",COUNTIF($E$1:E25643,E25644)+1))</f>
        <v/>
      </c>
      <c r="E25644" s="2" t="str">
        <f>IF(I25644="","",IF(I25644=INFORME!$C$22,CONCATENATE(H25644,".",I25644,".",G25644),""))</f>
        <v/>
      </c>
    </row>
    <row r="25645" spans="4:5" hidden="1" x14ac:dyDescent="0.25">
      <c r="D25645" s="2" t="str">
        <f>IF(E25645="","",CONCATENATE(H25645,".",COUNTIF($E$1:E25644,E25645)+1))</f>
        <v/>
      </c>
      <c r="E25645" s="2" t="str">
        <f>IF(I25645="","",IF(I25645=INFORME!$C$22,CONCATENATE(H25645,".",I25645,".",G25645),""))</f>
        <v/>
      </c>
    </row>
    <row r="25646" spans="4:5" hidden="1" x14ac:dyDescent="0.25">
      <c r="D25646" s="2" t="str">
        <f>IF(E25646="","",CONCATENATE(H25646,".",COUNTIF($E$1:E25645,E25646)+1))</f>
        <v/>
      </c>
      <c r="E25646" s="2" t="str">
        <f>IF(I25646="","",IF(I25646=INFORME!$C$22,CONCATENATE(H25646,".",I25646,".",G25646),""))</f>
        <v/>
      </c>
    </row>
    <row r="25647" spans="4:5" hidden="1" x14ac:dyDescent="0.25">
      <c r="D25647" s="2" t="str">
        <f>IF(E25647="","",CONCATENATE(H25647,".",COUNTIF($E$1:E25646,E25647)+1))</f>
        <v/>
      </c>
      <c r="E25647" s="2" t="str">
        <f>IF(I25647="","",IF(I25647=INFORME!$C$22,CONCATENATE(H25647,".",I25647,".",G25647),""))</f>
        <v/>
      </c>
    </row>
    <row r="25648" spans="4:5" hidden="1" x14ac:dyDescent="0.25">
      <c r="D25648" s="2" t="str">
        <f>IF(E25648="","",CONCATENATE(H25648,".",COUNTIF($E$1:E25647,E25648)+1))</f>
        <v/>
      </c>
      <c r="E25648" s="2" t="str">
        <f>IF(I25648="","",IF(I25648=INFORME!$C$22,CONCATENATE(H25648,".",I25648,".",G25648),""))</f>
        <v/>
      </c>
    </row>
    <row r="25649" spans="4:5" hidden="1" x14ac:dyDescent="0.25">
      <c r="D25649" s="2" t="str">
        <f>IF(E25649="","",CONCATENATE(H25649,".",COUNTIF($E$1:E25648,E25649)+1))</f>
        <v/>
      </c>
      <c r="E25649" s="2" t="str">
        <f>IF(I25649="","",IF(I25649=INFORME!$C$22,CONCATENATE(H25649,".",I25649,".",G25649),""))</f>
        <v/>
      </c>
    </row>
    <row r="25650" spans="4:5" hidden="1" x14ac:dyDescent="0.25">
      <c r="D25650" s="2" t="str">
        <f>IF(E25650="","",CONCATENATE(H25650,".",COUNTIF($E$1:E25649,E25650)+1))</f>
        <v/>
      </c>
      <c r="E25650" s="2" t="str">
        <f>IF(I25650="","",IF(I25650=INFORME!$C$22,CONCATENATE(H25650,".",I25650,".",G25650),""))</f>
        <v/>
      </c>
    </row>
    <row r="25651" spans="4:5" hidden="1" x14ac:dyDescent="0.25">
      <c r="D25651" s="2" t="str">
        <f>IF(E25651="","",CONCATENATE(H25651,".",COUNTIF($E$1:E25650,E25651)+1))</f>
        <v/>
      </c>
      <c r="E25651" s="2" t="str">
        <f>IF(I25651="","",IF(I25651=INFORME!$C$22,CONCATENATE(H25651,".",I25651,".",G25651),""))</f>
        <v/>
      </c>
    </row>
    <row r="25652" spans="4:5" hidden="1" x14ac:dyDescent="0.25">
      <c r="D25652" s="2" t="str">
        <f>IF(E25652="","",CONCATENATE(H25652,".",COUNTIF($E$1:E25651,E25652)+1))</f>
        <v/>
      </c>
      <c r="E25652" s="2" t="str">
        <f>IF(I25652="","",IF(I25652=INFORME!$C$22,CONCATENATE(H25652,".",I25652,".",G25652),""))</f>
        <v/>
      </c>
    </row>
    <row r="25653" spans="4:5" hidden="1" x14ac:dyDescent="0.25">
      <c r="D25653" s="2" t="str">
        <f>IF(E25653="","",CONCATENATE(H25653,".",COUNTIF($E$1:E25652,E25653)+1))</f>
        <v/>
      </c>
      <c r="E25653" s="2" t="str">
        <f>IF(I25653="","",IF(I25653=INFORME!$C$22,CONCATENATE(H25653,".",I25653,".",G25653),""))</f>
        <v/>
      </c>
    </row>
    <row r="25654" spans="4:5" hidden="1" x14ac:dyDescent="0.25">
      <c r="D25654" s="2" t="str">
        <f>IF(E25654="","",CONCATENATE(H25654,".",COUNTIF($E$1:E25653,E25654)+1))</f>
        <v/>
      </c>
      <c r="E25654" s="2" t="str">
        <f>IF(I25654="","",IF(I25654=INFORME!$C$22,CONCATENATE(H25654,".",I25654,".",G25654),""))</f>
        <v/>
      </c>
    </row>
    <row r="25655" spans="4:5" hidden="1" x14ac:dyDescent="0.25">
      <c r="D25655" s="2" t="str">
        <f>IF(E25655="","",CONCATENATE(H25655,".",COUNTIF($E$1:E25654,E25655)+1))</f>
        <v/>
      </c>
      <c r="E25655" s="2" t="str">
        <f>IF(I25655="","",IF(I25655=INFORME!$C$22,CONCATENATE(H25655,".",I25655,".",G25655),""))</f>
        <v/>
      </c>
    </row>
    <row r="25656" spans="4:5" hidden="1" x14ac:dyDescent="0.25">
      <c r="D25656" s="2" t="str">
        <f>IF(E25656="","",CONCATENATE(H25656,".",COUNTIF($E$1:E25655,E25656)+1))</f>
        <v/>
      </c>
      <c r="E25656" s="2" t="str">
        <f>IF(I25656="","",IF(I25656=INFORME!$C$22,CONCATENATE(H25656,".",I25656,".",G25656),""))</f>
        <v/>
      </c>
    </row>
    <row r="25657" spans="4:5" hidden="1" x14ac:dyDescent="0.25">
      <c r="D25657" s="2" t="str">
        <f>IF(E25657="","",CONCATENATE(H25657,".",COUNTIF($E$1:E25656,E25657)+1))</f>
        <v/>
      </c>
      <c r="E25657" s="2" t="str">
        <f>IF(I25657="","",IF(I25657=INFORME!$C$22,CONCATENATE(H25657,".",I25657,".",G25657),""))</f>
        <v/>
      </c>
    </row>
    <row r="25658" spans="4:5" hidden="1" x14ac:dyDescent="0.25">
      <c r="D25658" s="2" t="str">
        <f>IF(E25658="","",CONCATENATE(H25658,".",COUNTIF($E$1:E25657,E25658)+1))</f>
        <v/>
      </c>
      <c r="E25658" s="2" t="str">
        <f>IF(I25658="","",IF(I25658=INFORME!$C$22,CONCATENATE(H25658,".",I25658,".",G25658),""))</f>
        <v/>
      </c>
    </row>
    <row r="25659" spans="4:5" hidden="1" x14ac:dyDescent="0.25">
      <c r="D25659" s="2" t="str">
        <f>IF(E25659="","",CONCATENATE(H25659,".",COUNTIF($E$1:E25658,E25659)+1))</f>
        <v/>
      </c>
      <c r="E25659" s="2" t="str">
        <f>IF(I25659="","",IF(I25659=INFORME!$C$22,CONCATENATE(H25659,".",I25659,".",G25659),""))</f>
        <v/>
      </c>
    </row>
    <row r="25660" spans="4:5" hidden="1" x14ac:dyDescent="0.25">
      <c r="D25660" s="2" t="str">
        <f>IF(E25660="","",CONCATENATE(H25660,".",COUNTIF($E$1:E25659,E25660)+1))</f>
        <v/>
      </c>
      <c r="E25660" s="2" t="str">
        <f>IF(I25660="","",IF(I25660=INFORME!$C$22,CONCATENATE(H25660,".",I25660,".",G25660),""))</f>
        <v/>
      </c>
    </row>
    <row r="25661" spans="4:5" hidden="1" x14ac:dyDescent="0.25">
      <c r="D25661" s="2" t="str">
        <f>IF(E25661="","",CONCATENATE(H25661,".",COUNTIF($E$1:E25660,E25661)+1))</f>
        <v/>
      </c>
      <c r="E25661" s="2" t="str">
        <f>IF(I25661="","",IF(I25661=INFORME!$C$22,CONCATENATE(H25661,".",I25661,".",G25661),""))</f>
        <v/>
      </c>
    </row>
    <row r="25662" spans="4:5" hidden="1" x14ac:dyDescent="0.25">
      <c r="D25662" s="2" t="str">
        <f>IF(E25662="","",CONCATENATE(H25662,".",COUNTIF($E$1:E25661,E25662)+1))</f>
        <v/>
      </c>
      <c r="E25662" s="2" t="str">
        <f>IF(I25662="","",IF(I25662=INFORME!$C$22,CONCATENATE(H25662,".",I25662,".",G25662),""))</f>
        <v/>
      </c>
    </row>
    <row r="25663" spans="4:5" hidden="1" x14ac:dyDescent="0.25">
      <c r="D25663" s="2" t="str">
        <f>IF(E25663="","",CONCATENATE(H25663,".",COUNTIF($E$1:E25662,E25663)+1))</f>
        <v/>
      </c>
      <c r="E25663" s="2" t="str">
        <f>IF(I25663="","",IF(I25663=INFORME!$C$22,CONCATENATE(H25663,".",I25663,".",G25663),""))</f>
        <v/>
      </c>
    </row>
    <row r="25664" spans="4:5" hidden="1" x14ac:dyDescent="0.25">
      <c r="D25664" s="2" t="str">
        <f>IF(E25664="","",CONCATENATE(H25664,".",COUNTIF($E$1:E25663,E25664)+1))</f>
        <v/>
      </c>
      <c r="E25664" s="2" t="str">
        <f>IF(I25664="","",IF(I25664=INFORME!$C$22,CONCATENATE(H25664,".",I25664,".",G25664),""))</f>
        <v/>
      </c>
    </row>
    <row r="25665" spans="4:5" hidden="1" x14ac:dyDescent="0.25">
      <c r="D25665" s="2" t="str">
        <f>IF(E25665="","",CONCATENATE(H25665,".",COUNTIF($E$1:E25664,E25665)+1))</f>
        <v/>
      </c>
      <c r="E25665" s="2" t="str">
        <f>IF(I25665="","",IF(I25665=INFORME!$C$22,CONCATENATE(H25665,".",I25665,".",G25665),""))</f>
        <v/>
      </c>
    </row>
    <row r="25666" spans="4:5" hidden="1" x14ac:dyDescent="0.25">
      <c r="D25666" s="2" t="str">
        <f>IF(E25666="","",CONCATENATE(H25666,".",COUNTIF($E$1:E25665,E25666)+1))</f>
        <v/>
      </c>
      <c r="E25666" s="2" t="str">
        <f>IF(I25666="","",IF(I25666=INFORME!$C$22,CONCATENATE(H25666,".",I25666,".",G25666),""))</f>
        <v/>
      </c>
    </row>
    <row r="25667" spans="4:5" hidden="1" x14ac:dyDescent="0.25">
      <c r="D25667" s="2" t="str">
        <f>IF(E25667="","",CONCATENATE(H25667,".",COUNTIF($E$1:E25666,E25667)+1))</f>
        <v/>
      </c>
      <c r="E25667" s="2" t="str">
        <f>IF(I25667="","",IF(I25667=INFORME!$C$22,CONCATENATE(H25667,".",I25667,".",G25667),""))</f>
        <v/>
      </c>
    </row>
    <row r="25668" spans="4:5" hidden="1" x14ac:dyDescent="0.25">
      <c r="D25668" s="2" t="str">
        <f>IF(E25668="","",CONCATENATE(H25668,".",COUNTIF($E$1:E25667,E25668)+1))</f>
        <v/>
      </c>
      <c r="E25668" s="2" t="str">
        <f>IF(I25668="","",IF(I25668=INFORME!$C$22,CONCATENATE(H25668,".",I25668,".",G25668),""))</f>
        <v/>
      </c>
    </row>
    <row r="25669" spans="4:5" hidden="1" x14ac:dyDescent="0.25">
      <c r="D25669" s="2" t="str">
        <f>IF(E25669="","",CONCATENATE(H25669,".",COUNTIF($E$1:E25668,E25669)+1))</f>
        <v/>
      </c>
      <c r="E25669" s="2" t="str">
        <f>IF(I25669="","",IF(I25669=INFORME!$C$22,CONCATENATE(H25669,".",I25669,".",G25669),""))</f>
        <v/>
      </c>
    </row>
    <row r="25670" spans="4:5" hidden="1" x14ac:dyDescent="0.25">
      <c r="D25670" s="2" t="str">
        <f>IF(E25670="","",CONCATENATE(H25670,".",COUNTIF($E$1:E25669,E25670)+1))</f>
        <v/>
      </c>
      <c r="E25670" s="2" t="str">
        <f>IF(I25670="","",IF(I25670=INFORME!$C$22,CONCATENATE(H25670,".",I25670,".",G25670),""))</f>
        <v/>
      </c>
    </row>
    <row r="25671" spans="4:5" hidden="1" x14ac:dyDescent="0.25">
      <c r="D25671" s="2" t="str">
        <f>IF(E25671="","",CONCATENATE(H25671,".",COUNTIF($E$1:E25670,E25671)+1))</f>
        <v/>
      </c>
      <c r="E25671" s="2" t="str">
        <f>IF(I25671="","",IF(I25671=INFORME!$C$22,CONCATENATE(H25671,".",I25671,".",G25671),""))</f>
        <v/>
      </c>
    </row>
    <row r="25672" spans="4:5" hidden="1" x14ac:dyDescent="0.25">
      <c r="D25672" s="2" t="str">
        <f>IF(E25672="","",CONCATENATE(H25672,".",COUNTIF($E$1:E25671,E25672)+1))</f>
        <v/>
      </c>
      <c r="E25672" s="2" t="str">
        <f>IF(I25672="","",IF(I25672=INFORME!$C$22,CONCATENATE(H25672,".",I25672,".",G25672),""))</f>
        <v/>
      </c>
    </row>
    <row r="25673" spans="4:5" hidden="1" x14ac:dyDescent="0.25">
      <c r="D25673" s="2" t="str">
        <f>IF(E25673="","",CONCATENATE(H25673,".",COUNTIF($E$1:E25672,E25673)+1))</f>
        <v/>
      </c>
      <c r="E25673" s="2" t="str">
        <f>IF(I25673="","",IF(I25673=INFORME!$C$22,CONCATENATE(H25673,".",I25673,".",G25673),""))</f>
        <v/>
      </c>
    </row>
    <row r="25674" spans="4:5" hidden="1" x14ac:dyDescent="0.25">
      <c r="D25674" s="2" t="str">
        <f>IF(E25674="","",CONCATENATE(H25674,".",COUNTIF($E$1:E25673,E25674)+1))</f>
        <v/>
      </c>
      <c r="E25674" s="2" t="str">
        <f>IF(I25674="","",IF(I25674=INFORME!$C$22,CONCATENATE(H25674,".",I25674,".",G25674),""))</f>
        <v/>
      </c>
    </row>
    <row r="25675" spans="4:5" hidden="1" x14ac:dyDescent="0.25">
      <c r="D25675" s="2" t="str">
        <f>IF(E25675="","",CONCATENATE(H25675,".",COUNTIF($E$1:E25674,E25675)+1))</f>
        <v/>
      </c>
      <c r="E25675" s="2" t="str">
        <f>IF(I25675="","",IF(I25675=INFORME!$C$22,CONCATENATE(H25675,".",I25675,".",G25675),""))</f>
        <v/>
      </c>
    </row>
    <row r="25676" spans="4:5" hidden="1" x14ac:dyDescent="0.25">
      <c r="D25676" s="2" t="str">
        <f>IF(E25676="","",CONCATENATE(H25676,".",COUNTIF($E$1:E25675,E25676)+1))</f>
        <v/>
      </c>
      <c r="E25676" s="2" t="str">
        <f>IF(I25676="","",IF(I25676=INFORME!$C$22,CONCATENATE(H25676,".",I25676,".",G25676),""))</f>
        <v/>
      </c>
    </row>
    <row r="25677" spans="4:5" hidden="1" x14ac:dyDescent="0.25">
      <c r="D25677" s="2" t="str">
        <f>IF(E25677="","",CONCATENATE(H25677,".",COUNTIF($E$1:E25676,E25677)+1))</f>
        <v/>
      </c>
      <c r="E25677" s="2" t="str">
        <f>IF(I25677="","",IF(I25677=INFORME!$C$22,CONCATENATE(H25677,".",I25677,".",G25677),""))</f>
        <v/>
      </c>
    </row>
    <row r="25678" spans="4:5" hidden="1" x14ac:dyDescent="0.25">
      <c r="D25678" s="2" t="str">
        <f>IF(E25678="","",CONCATENATE(H25678,".",COUNTIF($E$1:E25677,E25678)+1))</f>
        <v/>
      </c>
      <c r="E25678" s="2" t="str">
        <f>IF(I25678="","",IF(I25678=INFORME!$C$22,CONCATENATE(H25678,".",I25678,".",G25678),""))</f>
        <v/>
      </c>
    </row>
    <row r="25679" spans="4:5" hidden="1" x14ac:dyDescent="0.25">
      <c r="D25679" s="2" t="str">
        <f>IF(E25679="","",CONCATENATE(H25679,".",COUNTIF($E$1:E25678,E25679)+1))</f>
        <v/>
      </c>
      <c r="E25679" s="2" t="str">
        <f>IF(I25679="","",IF(I25679=INFORME!$C$22,CONCATENATE(H25679,".",I25679,".",G25679),""))</f>
        <v/>
      </c>
    </row>
    <row r="25680" spans="4:5" hidden="1" x14ac:dyDescent="0.25">
      <c r="D25680" s="2" t="str">
        <f>IF(E25680="","",CONCATENATE(H25680,".",COUNTIF($E$1:E25679,E25680)+1))</f>
        <v/>
      </c>
      <c r="E25680" s="2" t="str">
        <f>IF(I25680="","",IF(I25680=INFORME!$C$22,CONCATENATE(H25680,".",I25680,".",G25680),""))</f>
        <v/>
      </c>
    </row>
    <row r="25681" spans="4:5" hidden="1" x14ac:dyDescent="0.25">
      <c r="D25681" s="2" t="str">
        <f>IF(E25681="","",CONCATENATE(H25681,".",COUNTIF($E$1:E25680,E25681)+1))</f>
        <v/>
      </c>
      <c r="E25681" s="2" t="str">
        <f>IF(I25681="","",IF(I25681=INFORME!$C$22,CONCATENATE(H25681,".",I25681,".",G25681),""))</f>
        <v/>
      </c>
    </row>
    <row r="25682" spans="4:5" hidden="1" x14ac:dyDescent="0.25">
      <c r="D25682" s="2" t="str">
        <f>IF(E25682="","",CONCATENATE(H25682,".",COUNTIF($E$1:E25681,E25682)+1))</f>
        <v/>
      </c>
      <c r="E25682" s="2" t="str">
        <f>IF(I25682="","",IF(I25682=INFORME!$C$22,CONCATENATE(H25682,".",I25682,".",G25682),""))</f>
        <v/>
      </c>
    </row>
    <row r="25683" spans="4:5" hidden="1" x14ac:dyDescent="0.25">
      <c r="D25683" s="2" t="str">
        <f>IF(E25683="","",CONCATENATE(H25683,".",COUNTIF($E$1:E25682,E25683)+1))</f>
        <v/>
      </c>
      <c r="E25683" s="2" t="str">
        <f>IF(I25683="","",IF(I25683=INFORME!$C$22,CONCATENATE(H25683,".",I25683,".",G25683),""))</f>
        <v/>
      </c>
    </row>
    <row r="25684" spans="4:5" hidden="1" x14ac:dyDescent="0.25">
      <c r="D25684" s="2" t="str">
        <f>IF(E25684="","",CONCATENATE(H25684,".",COUNTIF($E$1:E25683,E25684)+1))</f>
        <v/>
      </c>
      <c r="E25684" s="2" t="str">
        <f>IF(I25684="","",IF(I25684=INFORME!$C$22,CONCATENATE(H25684,".",I25684,".",G25684),""))</f>
        <v/>
      </c>
    </row>
    <row r="25685" spans="4:5" hidden="1" x14ac:dyDescent="0.25">
      <c r="D25685" s="2" t="str">
        <f>IF(E25685="","",CONCATENATE(H25685,".",COUNTIF($E$1:E25684,E25685)+1))</f>
        <v/>
      </c>
      <c r="E25685" s="2" t="str">
        <f>IF(I25685="","",IF(I25685=INFORME!$C$22,CONCATENATE(H25685,".",I25685,".",G25685),""))</f>
        <v/>
      </c>
    </row>
    <row r="25686" spans="4:5" hidden="1" x14ac:dyDescent="0.25">
      <c r="D25686" s="2" t="str">
        <f>IF(E25686="","",CONCATENATE(H25686,".",COUNTIF($E$1:E25685,E25686)+1))</f>
        <v/>
      </c>
      <c r="E25686" s="2" t="str">
        <f>IF(I25686="","",IF(I25686=INFORME!$C$22,CONCATENATE(H25686,".",I25686,".",G25686),""))</f>
        <v/>
      </c>
    </row>
    <row r="25687" spans="4:5" hidden="1" x14ac:dyDescent="0.25">
      <c r="D25687" s="2" t="str">
        <f>IF(E25687="","",CONCATENATE(H25687,".",COUNTIF($E$1:E25686,E25687)+1))</f>
        <v/>
      </c>
      <c r="E25687" s="2" t="str">
        <f>IF(I25687="","",IF(I25687=INFORME!$C$22,CONCATENATE(H25687,".",I25687,".",G25687),""))</f>
        <v/>
      </c>
    </row>
    <row r="25688" spans="4:5" hidden="1" x14ac:dyDescent="0.25">
      <c r="D25688" s="2" t="str">
        <f>IF(E25688="","",CONCATENATE(H25688,".",COUNTIF($E$1:E25687,E25688)+1))</f>
        <v/>
      </c>
      <c r="E25688" s="2" t="str">
        <f>IF(I25688="","",IF(I25688=INFORME!$C$22,CONCATENATE(H25688,".",I25688,".",G25688),""))</f>
        <v/>
      </c>
    </row>
    <row r="25689" spans="4:5" hidden="1" x14ac:dyDescent="0.25">
      <c r="D25689" s="2" t="str">
        <f>IF(E25689="","",CONCATENATE(H25689,".",COUNTIF($E$1:E25688,E25689)+1))</f>
        <v/>
      </c>
      <c r="E25689" s="2" t="str">
        <f>IF(I25689="","",IF(I25689=INFORME!$C$22,CONCATENATE(H25689,".",I25689,".",G25689),""))</f>
        <v/>
      </c>
    </row>
    <row r="25690" spans="4:5" hidden="1" x14ac:dyDescent="0.25">
      <c r="D25690" s="2" t="str">
        <f>IF(E25690="","",CONCATENATE(H25690,".",COUNTIF($E$1:E25689,E25690)+1))</f>
        <v/>
      </c>
      <c r="E25690" s="2" t="str">
        <f>IF(I25690="","",IF(I25690=INFORME!$C$22,CONCATENATE(H25690,".",I25690,".",G25690),""))</f>
        <v/>
      </c>
    </row>
    <row r="25691" spans="4:5" hidden="1" x14ac:dyDescent="0.25">
      <c r="D25691" s="2" t="str">
        <f>IF(E25691="","",CONCATENATE(H25691,".",COUNTIF($E$1:E25690,E25691)+1))</f>
        <v/>
      </c>
      <c r="E25691" s="2" t="str">
        <f>IF(I25691="","",IF(I25691=INFORME!$C$22,CONCATENATE(H25691,".",I25691,".",G25691),""))</f>
        <v/>
      </c>
    </row>
    <row r="25692" spans="4:5" hidden="1" x14ac:dyDescent="0.25">
      <c r="D25692" s="2" t="str">
        <f>IF(E25692="","",CONCATENATE(H25692,".",COUNTIF($E$1:E25691,E25692)+1))</f>
        <v/>
      </c>
      <c r="E25692" s="2" t="str">
        <f>IF(I25692="","",IF(I25692=INFORME!$C$22,CONCATENATE(H25692,".",I25692,".",G25692),""))</f>
        <v/>
      </c>
    </row>
    <row r="25693" spans="4:5" hidden="1" x14ac:dyDescent="0.25">
      <c r="D25693" s="2" t="str">
        <f>IF(E25693="","",CONCATENATE(H25693,".",COUNTIF($E$1:E25692,E25693)+1))</f>
        <v/>
      </c>
      <c r="E25693" s="2" t="str">
        <f>IF(I25693="","",IF(I25693=INFORME!$C$22,CONCATENATE(H25693,".",I25693,".",G25693),""))</f>
        <v/>
      </c>
    </row>
    <row r="25694" spans="4:5" hidden="1" x14ac:dyDescent="0.25">
      <c r="D25694" s="2" t="str">
        <f>IF(E25694="","",CONCATENATE(H25694,".",COUNTIF($E$1:E25693,E25694)+1))</f>
        <v/>
      </c>
      <c r="E25694" s="2" t="str">
        <f>IF(I25694="","",IF(I25694=INFORME!$C$22,CONCATENATE(H25694,".",I25694,".",G25694),""))</f>
        <v/>
      </c>
    </row>
    <row r="25695" spans="4:5" hidden="1" x14ac:dyDescent="0.25">
      <c r="D25695" s="2" t="str">
        <f>IF(E25695="","",CONCATENATE(H25695,".",COUNTIF($E$1:E25694,E25695)+1))</f>
        <v/>
      </c>
      <c r="E25695" s="2" t="str">
        <f>IF(I25695="","",IF(I25695=INFORME!$C$22,CONCATENATE(H25695,".",I25695,".",G25695),""))</f>
        <v/>
      </c>
    </row>
    <row r="25696" spans="4:5" hidden="1" x14ac:dyDescent="0.25">
      <c r="D25696" s="2" t="str">
        <f>IF(E25696="","",CONCATENATE(H25696,".",COUNTIF($E$1:E25695,E25696)+1))</f>
        <v/>
      </c>
      <c r="E25696" s="2" t="str">
        <f>IF(I25696="","",IF(I25696=INFORME!$C$22,CONCATENATE(H25696,".",I25696,".",G25696),""))</f>
        <v/>
      </c>
    </row>
    <row r="25697" spans="4:5" hidden="1" x14ac:dyDescent="0.25">
      <c r="D25697" s="2" t="str">
        <f>IF(E25697="","",CONCATENATE(H25697,".",COUNTIF($E$1:E25696,E25697)+1))</f>
        <v/>
      </c>
      <c r="E25697" s="2" t="str">
        <f>IF(I25697="","",IF(I25697=INFORME!$C$22,CONCATENATE(H25697,".",I25697,".",G25697),""))</f>
        <v/>
      </c>
    </row>
    <row r="25698" spans="4:5" hidden="1" x14ac:dyDescent="0.25">
      <c r="D25698" s="2" t="str">
        <f>IF(E25698="","",CONCATENATE(H25698,".",COUNTIF($E$1:E25697,E25698)+1))</f>
        <v/>
      </c>
      <c r="E25698" s="2" t="str">
        <f>IF(I25698="","",IF(I25698=INFORME!$C$22,CONCATENATE(H25698,".",I25698,".",G25698),""))</f>
        <v/>
      </c>
    </row>
    <row r="25699" spans="4:5" hidden="1" x14ac:dyDescent="0.25">
      <c r="D25699" s="2" t="str">
        <f>IF(E25699="","",CONCATENATE(H25699,".",COUNTIF($E$1:E25698,E25699)+1))</f>
        <v/>
      </c>
      <c r="E25699" s="2" t="str">
        <f>IF(I25699="","",IF(I25699=INFORME!$C$22,CONCATENATE(H25699,".",I25699,".",G25699),""))</f>
        <v/>
      </c>
    </row>
    <row r="25700" spans="4:5" hidden="1" x14ac:dyDescent="0.25">
      <c r="D25700" s="2" t="str">
        <f>IF(E25700="","",CONCATENATE(H25700,".",COUNTIF($E$1:E25699,E25700)+1))</f>
        <v/>
      </c>
      <c r="E25700" s="2" t="str">
        <f>IF(I25700="","",IF(I25700=INFORME!$C$22,CONCATENATE(H25700,".",I25700,".",G25700),""))</f>
        <v/>
      </c>
    </row>
    <row r="25701" spans="4:5" hidden="1" x14ac:dyDescent="0.25">
      <c r="D25701" s="2" t="str">
        <f>IF(E25701="","",CONCATENATE(H25701,".",COUNTIF($E$1:E25700,E25701)+1))</f>
        <v/>
      </c>
      <c r="E25701" s="2" t="str">
        <f>IF(I25701="","",IF(I25701=INFORME!$C$22,CONCATENATE(H25701,".",I25701,".",G25701),""))</f>
        <v/>
      </c>
    </row>
    <row r="25702" spans="4:5" hidden="1" x14ac:dyDescent="0.25">
      <c r="D25702" s="2" t="str">
        <f>IF(E25702="","",CONCATENATE(H25702,".",COUNTIF($E$1:E25701,E25702)+1))</f>
        <v/>
      </c>
      <c r="E25702" s="2" t="str">
        <f>IF(I25702="","",IF(I25702=INFORME!$C$22,CONCATENATE(H25702,".",I25702,".",G25702),""))</f>
        <v/>
      </c>
    </row>
    <row r="25703" spans="4:5" hidden="1" x14ac:dyDescent="0.25">
      <c r="D25703" s="2" t="str">
        <f>IF(E25703="","",CONCATENATE(H25703,".",COUNTIF($E$1:E25702,E25703)+1))</f>
        <v/>
      </c>
      <c r="E25703" s="2" t="str">
        <f>IF(I25703="","",IF(I25703=INFORME!$C$22,CONCATENATE(H25703,".",I25703,".",G25703),""))</f>
        <v/>
      </c>
    </row>
    <row r="25704" spans="4:5" hidden="1" x14ac:dyDescent="0.25">
      <c r="D25704" s="2" t="str">
        <f>IF(E25704="","",CONCATENATE(H25704,".",COUNTIF($E$1:E25703,E25704)+1))</f>
        <v/>
      </c>
      <c r="E25704" s="2" t="str">
        <f>IF(I25704="","",IF(I25704=INFORME!$C$22,CONCATENATE(H25704,".",I25704,".",G25704),""))</f>
        <v/>
      </c>
    </row>
    <row r="25705" spans="4:5" hidden="1" x14ac:dyDescent="0.25">
      <c r="D25705" s="2" t="str">
        <f>IF(E25705="","",CONCATENATE(H25705,".",COUNTIF($E$1:E25704,E25705)+1))</f>
        <v/>
      </c>
      <c r="E25705" s="2" t="str">
        <f>IF(I25705="","",IF(I25705=INFORME!$C$22,CONCATENATE(H25705,".",I25705,".",G25705),""))</f>
        <v/>
      </c>
    </row>
    <row r="25706" spans="4:5" hidden="1" x14ac:dyDescent="0.25">
      <c r="D25706" s="2" t="str">
        <f>IF(E25706="","",CONCATENATE(H25706,".",COUNTIF($E$1:E25705,E25706)+1))</f>
        <v/>
      </c>
      <c r="E25706" s="2" t="str">
        <f>IF(I25706="","",IF(I25706=INFORME!$C$22,CONCATENATE(H25706,".",I25706,".",G25706),""))</f>
        <v/>
      </c>
    </row>
    <row r="25707" spans="4:5" hidden="1" x14ac:dyDescent="0.25">
      <c r="D25707" s="2" t="str">
        <f>IF(E25707="","",CONCATENATE(H25707,".",COUNTIF($E$1:E25706,E25707)+1))</f>
        <v/>
      </c>
      <c r="E25707" s="2" t="str">
        <f>IF(I25707="","",IF(I25707=INFORME!$C$22,CONCATENATE(H25707,".",I25707,".",G25707),""))</f>
        <v/>
      </c>
    </row>
    <row r="25708" spans="4:5" hidden="1" x14ac:dyDescent="0.25">
      <c r="D25708" s="2" t="str">
        <f>IF(E25708="","",CONCATENATE(H25708,".",COUNTIF($E$1:E25707,E25708)+1))</f>
        <v/>
      </c>
      <c r="E25708" s="2" t="str">
        <f>IF(I25708="","",IF(I25708=INFORME!$C$22,CONCATENATE(H25708,".",I25708,".",G25708),""))</f>
        <v/>
      </c>
    </row>
    <row r="25709" spans="4:5" hidden="1" x14ac:dyDescent="0.25">
      <c r="D25709" s="2" t="str">
        <f>IF(E25709="","",CONCATENATE(H25709,".",COUNTIF($E$1:E25708,E25709)+1))</f>
        <v/>
      </c>
      <c r="E25709" s="2" t="str">
        <f>IF(I25709="","",IF(I25709=INFORME!$C$22,CONCATENATE(H25709,".",I25709,".",G25709),""))</f>
        <v/>
      </c>
    </row>
    <row r="25710" spans="4:5" hidden="1" x14ac:dyDescent="0.25">
      <c r="D25710" s="2" t="str">
        <f>IF(E25710="","",CONCATENATE(H25710,".",COUNTIF($E$1:E25709,E25710)+1))</f>
        <v/>
      </c>
      <c r="E25710" s="2" t="str">
        <f>IF(I25710="","",IF(I25710=INFORME!$C$22,CONCATENATE(H25710,".",I25710,".",G25710),""))</f>
        <v/>
      </c>
    </row>
    <row r="25711" spans="4:5" hidden="1" x14ac:dyDescent="0.25">
      <c r="D25711" s="2" t="str">
        <f>IF(E25711="","",CONCATENATE(H25711,".",COUNTIF($E$1:E25710,E25711)+1))</f>
        <v/>
      </c>
      <c r="E25711" s="2" t="str">
        <f>IF(I25711="","",IF(I25711=INFORME!$C$22,CONCATENATE(H25711,".",I25711,".",G25711),""))</f>
        <v/>
      </c>
    </row>
    <row r="25712" spans="4:5" hidden="1" x14ac:dyDescent="0.25">
      <c r="D25712" s="2" t="str">
        <f>IF(E25712="","",CONCATENATE(H25712,".",COUNTIF($E$1:E25711,E25712)+1))</f>
        <v/>
      </c>
      <c r="E25712" s="2" t="str">
        <f>IF(I25712="","",IF(I25712=INFORME!$C$22,CONCATENATE(H25712,".",I25712,".",G25712),""))</f>
        <v/>
      </c>
    </row>
    <row r="25713" spans="4:5" hidden="1" x14ac:dyDescent="0.25">
      <c r="D25713" s="2" t="str">
        <f>IF(E25713="","",CONCATENATE(H25713,".",COUNTIF($E$1:E25712,E25713)+1))</f>
        <v/>
      </c>
      <c r="E25713" s="2" t="str">
        <f>IF(I25713="","",IF(I25713=INFORME!$C$22,CONCATENATE(H25713,".",I25713,".",G25713),""))</f>
        <v/>
      </c>
    </row>
    <row r="25714" spans="4:5" hidden="1" x14ac:dyDescent="0.25">
      <c r="D25714" s="2" t="str">
        <f>IF(E25714="","",CONCATENATE(H25714,".",COUNTIF($E$1:E25713,E25714)+1))</f>
        <v/>
      </c>
      <c r="E25714" s="2" t="str">
        <f>IF(I25714="","",IF(I25714=INFORME!$C$22,CONCATENATE(H25714,".",I25714,".",G25714),""))</f>
        <v/>
      </c>
    </row>
    <row r="25715" spans="4:5" hidden="1" x14ac:dyDescent="0.25">
      <c r="D25715" s="2" t="str">
        <f>IF(E25715="","",CONCATENATE(H25715,".",COUNTIF($E$1:E25714,E25715)+1))</f>
        <v/>
      </c>
      <c r="E25715" s="2" t="str">
        <f>IF(I25715="","",IF(I25715=INFORME!$C$22,CONCATENATE(H25715,".",I25715,".",G25715),""))</f>
        <v/>
      </c>
    </row>
    <row r="25716" spans="4:5" hidden="1" x14ac:dyDescent="0.25">
      <c r="D25716" s="2" t="str">
        <f>IF(E25716="","",CONCATENATE(H25716,".",COUNTIF($E$1:E25715,E25716)+1))</f>
        <v/>
      </c>
      <c r="E25716" s="2" t="str">
        <f>IF(I25716="","",IF(I25716=INFORME!$C$22,CONCATENATE(H25716,".",I25716,".",G25716),""))</f>
        <v/>
      </c>
    </row>
    <row r="25717" spans="4:5" hidden="1" x14ac:dyDescent="0.25">
      <c r="D25717" s="2" t="str">
        <f>IF(E25717="","",CONCATENATE(H25717,".",COUNTIF($E$1:E25716,E25717)+1))</f>
        <v/>
      </c>
      <c r="E25717" s="2" t="str">
        <f>IF(I25717="","",IF(I25717=INFORME!$C$22,CONCATENATE(H25717,".",I25717,".",G25717),""))</f>
        <v/>
      </c>
    </row>
    <row r="25718" spans="4:5" hidden="1" x14ac:dyDescent="0.25">
      <c r="D25718" s="2" t="str">
        <f>IF(E25718="","",CONCATENATE(H25718,".",COUNTIF($E$1:E25717,E25718)+1))</f>
        <v/>
      </c>
      <c r="E25718" s="2" t="str">
        <f>IF(I25718="","",IF(I25718=INFORME!$C$22,CONCATENATE(H25718,".",I25718,".",G25718),""))</f>
        <v/>
      </c>
    </row>
    <row r="25719" spans="4:5" hidden="1" x14ac:dyDescent="0.25">
      <c r="D25719" s="2" t="str">
        <f>IF(E25719="","",CONCATENATE(H25719,".",COUNTIF($E$1:E25718,E25719)+1))</f>
        <v/>
      </c>
      <c r="E25719" s="2" t="str">
        <f>IF(I25719="","",IF(I25719=INFORME!$C$22,CONCATENATE(H25719,".",I25719,".",G25719),""))</f>
        <v/>
      </c>
    </row>
    <row r="25720" spans="4:5" hidden="1" x14ac:dyDescent="0.25">
      <c r="D25720" s="2" t="str">
        <f>IF(E25720="","",CONCATENATE(H25720,".",COUNTIF($E$1:E25719,E25720)+1))</f>
        <v/>
      </c>
      <c r="E25720" s="2" t="str">
        <f>IF(I25720="","",IF(I25720=INFORME!$C$22,CONCATENATE(H25720,".",I25720,".",G25720),""))</f>
        <v/>
      </c>
    </row>
    <row r="25721" spans="4:5" hidden="1" x14ac:dyDescent="0.25">
      <c r="D25721" s="2" t="str">
        <f>IF(E25721="","",CONCATENATE(H25721,".",COUNTIF($E$1:E25720,E25721)+1))</f>
        <v/>
      </c>
      <c r="E25721" s="2" t="str">
        <f>IF(I25721="","",IF(I25721=INFORME!$C$22,CONCATENATE(H25721,".",I25721,".",G25721),""))</f>
        <v/>
      </c>
    </row>
    <row r="25722" spans="4:5" hidden="1" x14ac:dyDescent="0.25">
      <c r="D25722" s="2" t="str">
        <f>IF(E25722="","",CONCATENATE(H25722,".",COUNTIF($E$1:E25721,E25722)+1))</f>
        <v/>
      </c>
      <c r="E25722" s="2" t="str">
        <f>IF(I25722="","",IF(I25722=INFORME!$C$22,CONCATENATE(H25722,".",I25722,".",G25722),""))</f>
        <v/>
      </c>
    </row>
    <row r="25723" spans="4:5" hidden="1" x14ac:dyDescent="0.25">
      <c r="D25723" s="2" t="str">
        <f>IF(E25723="","",CONCATENATE(H25723,".",COUNTIF($E$1:E25722,E25723)+1))</f>
        <v/>
      </c>
      <c r="E25723" s="2" t="str">
        <f>IF(I25723="","",IF(I25723=INFORME!$C$22,CONCATENATE(H25723,".",I25723,".",G25723),""))</f>
        <v/>
      </c>
    </row>
    <row r="25724" spans="4:5" hidden="1" x14ac:dyDescent="0.25">
      <c r="D25724" s="2" t="str">
        <f>IF(E25724="","",CONCATENATE(H25724,".",COUNTIF($E$1:E25723,E25724)+1))</f>
        <v/>
      </c>
      <c r="E25724" s="2" t="str">
        <f>IF(I25724="","",IF(I25724=INFORME!$C$22,CONCATENATE(H25724,".",I25724,".",G25724),""))</f>
        <v/>
      </c>
    </row>
    <row r="25725" spans="4:5" hidden="1" x14ac:dyDescent="0.25">
      <c r="D25725" s="2" t="str">
        <f>IF(E25725="","",CONCATENATE(H25725,".",COUNTIF($E$1:E25724,E25725)+1))</f>
        <v/>
      </c>
      <c r="E25725" s="2" t="str">
        <f>IF(I25725="","",IF(I25725=INFORME!$C$22,CONCATENATE(H25725,".",I25725,".",G25725),""))</f>
        <v/>
      </c>
    </row>
    <row r="25726" spans="4:5" hidden="1" x14ac:dyDescent="0.25">
      <c r="D25726" s="2" t="str">
        <f>IF(E25726="","",CONCATENATE(H25726,".",COUNTIF($E$1:E25725,E25726)+1))</f>
        <v/>
      </c>
      <c r="E25726" s="2" t="str">
        <f>IF(I25726="","",IF(I25726=INFORME!$C$22,CONCATENATE(H25726,".",I25726,".",G25726),""))</f>
        <v/>
      </c>
    </row>
    <row r="25727" spans="4:5" hidden="1" x14ac:dyDescent="0.25">
      <c r="D25727" s="2" t="str">
        <f>IF(E25727="","",CONCATENATE(H25727,".",COUNTIF($E$1:E25726,E25727)+1))</f>
        <v/>
      </c>
      <c r="E25727" s="2" t="str">
        <f>IF(I25727="","",IF(I25727=INFORME!$C$22,CONCATENATE(H25727,".",I25727,".",G25727),""))</f>
        <v/>
      </c>
    </row>
    <row r="25728" spans="4:5" hidden="1" x14ac:dyDescent="0.25">
      <c r="D25728" s="2" t="str">
        <f>IF(E25728="","",CONCATENATE(H25728,".",COUNTIF($E$1:E25727,E25728)+1))</f>
        <v/>
      </c>
      <c r="E25728" s="2" t="str">
        <f>IF(I25728="","",IF(I25728=INFORME!$C$22,CONCATENATE(H25728,".",I25728,".",G25728),""))</f>
        <v/>
      </c>
    </row>
    <row r="25729" spans="4:5" hidden="1" x14ac:dyDescent="0.25">
      <c r="D25729" s="2" t="str">
        <f>IF(E25729="","",CONCATENATE(H25729,".",COUNTIF($E$1:E25728,E25729)+1))</f>
        <v/>
      </c>
      <c r="E25729" s="2" t="str">
        <f>IF(I25729="","",IF(I25729=INFORME!$C$22,CONCATENATE(H25729,".",I25729,".",G25729),""))</f>
        <v/>
      </c>
    </row>
    <row r="25730" spans="4:5" hidden="1" x14ac:dyDescent="0.25">
      <c r="D25730" s="2" t="str">
        <f>IF(E25730="","",CONCATENATE(H25730,".",COUNTIF($E$1:E25729,E25730)+1))</f>
        <v/>
      </c>
      <c r="E25730" s="2" t="str">
        <f>IF(I25730="","",IF(I25730=INFORME!$C$22,CONCATENATE(H25730,".",I25730,".",G25730),""))</f>
        <v/>
      </c>
    </row>
    <row r="25731" spans="4:5" hidden="1" x14ac:dyDescent="0.25">
      <c r="D25731" s="2" t="str">
        <f>IF(E25731="","",CONCATENATE(H25731,".",COUNTIF($E$1:E25730,E25731)+1))</f>
        <v/>
      </c>
      <c r="E25731" s="2" t="str">
        <f>IF(I25731="","",IF(I25731=INFORME!$C$22,CONCATENATE(H25731,".",I25731,".",G25731),""))</f>
        <v/>
      </c>
    </row>
    <row r="25732" spans="4:5" hidden="1" x14ac:dyDescent="0.25">
      <c r="D25732" s="2" t="str">
        <f>IF(E25732="","",CONCATENATE(H25732,".",COUNTIF($E$1:E25731,E25732)+1))</f>
        <v/>
      </c>
      <c r="E25732" s="2" t="str">
        <f>IF(I25732="","",IF(I25732=INFORME!$C$22,CONCATENATE(H25732,".",I25732,".",G25732),""))</f>
        <v/>
      </c>
    </row>
    <row r="25733" spans="4:5" hidden="1" x14ac:dyDescent="0.25">
      <c r="D25733" s="2" t="str">
        <f>IF(E25733="","",CONCATENATE(H25733,".",COUNTIF($E$1:E25732,E25733)+1))</f>
        <v/>
      </c>
      <c r="E25733" s="2" t="str">
        <f>IF(I25733="","",IF(I25733=INFORME!$C$22,CONCATENATE(H25733,".",I25733,".",G25733),""))</f>
        <v/>
      </c>
    </row>
    <row r="25734" spans="4:5" hidden="1" x14ac:dyDescent="0.25">
      <c r="D25734" s="2" t="str">
        <f>IF(E25734="","",CONCATENATE(H25734,".",COUNTIF($E$1:E25733,E25734)+1))</f>
        <v/>
      </c>
      <c r="E25734" s="2" t="str">
        <f>IF(I25734="","",IF(I25734=INFORME!$C$22,CONCATENATE(H25734,".",I25734,".",G25734),""))</f>
        <v/>
      </c>
    </row>
    <row r="25735" spans="4:5" hidden="1" x14ac:dyDescent="0.25">
      <c r="D25735" s="2" t="str">
        <f>IF(E25735="","",CONCATENATE(H25735,".",COUNTIF($E$1:E25734,E25735)+1))</f>
        <v/>
      </c>
      <c r="E25735" s="2" t="str">
        <f>IF(I25735="","",IF(I25735=INFORME!$C$22,CONCATENATE(H25735,".",I25735,".",G25735),""))</f>
        <v/>
      </c>
    </row>
    <row r="25736" spans="4:5" hidden="1" x14ac:dyDescent="0.25">
      <c r="D25736" s="2" t="str">
        <f>IF(E25736="","",CONCATENATE(H25736,".",COUNTIF($E$1:E25735,E25736)+1))</f>
        <v/>
      </c>
      <c r="E25736" s="2" t="str">
        <f>IF(I25736="","",IF(I25736=INFORME!$C$22,CONCATENATE(H25736,".",I25736,".",G25736),""))</f>
        <v/>
      </c>
    </row>
    <row r="25737" spans="4:5" hidden="1" x14ac:dyDescent="0.25">
      <c r="D25737" s="2" t="str">
        <f>IF(E25737="","",CONCATENATE(H25737,".",COUNTIF($E$1:E25736,E25737)+1))</f>
        <v/>
      </c>
      <c r="E25737" s="2" t="str">
        <f>IF(I25737="","",IF(I25737=INFORME!$C$22,CONCATENATE(H25737,".",I25737,".",G25737),""))</f>
        <v/>
      </c>
    </row>
    <row r="25738" spans="4:5" hidden="1" x14ac:dyDescent="0.25">
      <c r="D25738" s="2" t="str">
        <f>IF(E25738="","",CONCATENATE(H25738,".",COUNTIF($E$1:E25737,E25738)+1))</f>
        <v/>
      </c>
      <c r="E25738" s="2" t="str">
        <f>IF(I25738="","",IF(I25738=INFORME!$C$22,CONCATENATE(H25738,".",I25738,".",G25738),""))</f>
        <v/>
      </c>
    </row>
    <row r="25739" spans="4:5" hidden="1" x14ac:dyDescent="0.25">
      <c r="D25739" s="2" t="str">
        <f>IF(E25739="","",CONCATENATE(H25739,".",COUNTIF($E$1:E25738,E25739)+1))</f>
        <v/>
      </c>
      <c r="E25739" s="2" t="str">
        <f>IF(I25739="","",IF(I25739=INFORME!$C$22,CONCATENATE(H25739,".",I25739,".",G25739),""))</f>
        <v/>
      </c>
    </row>
    <row r="25740" spans="4:5" hidden="1" x14ac:dyDescent="0.25">
      <c r="D25740" s="2" t="str">
        <f>IF(E25740="","",CONCATENATE(H25740,".",COUNTIF($E$1:E25739,E25740)+1))</f>
        <v/>
      </c>
      <c r="E25740" s="2" t="str">
        <f>IF(I25740="","",IF(I25740=INFORME!$C$22,CONCATENATE(H25740,".",I25740,".",G25740),""))</f>
        <v/>
      </c>
    </row>
    <row r="25741" spans="4:5" hidden="1" x14ac:dyDescent="0.25">
      <c r="D25741" s="2" t="str">
        <f>IF(E25741="","",CONCATENATE(H25741,".",COUNTIF($E$1:E25740,E25741)+1))</f>
        <v/>
      </c>
      <c r="E25741" s="2" t="str">
        <f>IF(I25741="","",IF(I25741=INFORME!$C$22,CONCATENATE(H25741,".",I25741,".",G25741),""))</f>
        <v/>
      </c>
    </row>
    <row r="25742" spans="4:5" hidden="1" x14ac:dyDescent="0.25">
      <c r="D25742" s="2" t="str">
        <f>IF(E25742="","",CONCATENATE(H25742,".",COUNTIF($E$1:E25741,E25742)+1))</f>
        <v/>
      </c>
      <c r="E25742" s="2" t="str">
        <f>IF(I25742="","",IF(I25742=INFORME!$C$22,CONCATENATE(H25742,".",I25742,".",G25742),""))</f>
        <v/>
      </c>
    </row>
    <row r="25743" spans="4:5" hidden="1" x14ac:dyDescent="0.25">
      <c r="D25743" s="2" t="str">
        <f>IF(E25743="","",CONCATENATE(H25743,".",COUNTIF($E$1:E25742,E25743)+1))</f>
        <v/>
      </c>
      <c r="E25743" s="2" t="str">
        <f>IF(I25743="","",IF(I25743=INFORME!$C$22,CONCATENATE(H25743,".",I25743,".",G25743),""))</f>
        <v/>
      </c>
    </row>
    <row r="25744" spans="4:5" hidden="1" x14ac:dyDescent="0.25">
      <c r="D25744" s="2" t="str">
        <f>IF(E25744="","",CONCATENATE(H25744,".",COUNTIF($E$1:E25743,E25744)+1))</f>
        <v/>
      </c>
      <c r="E25744" s="2" t="str">
        <f>IF(I25744="","",IF(I25744=INFORME!$C$22,CONCATENATE(H25744,".",I25744,".",G25744),""))</f>
        <v/>
      </c>
    </row>
    <row r="25745" spans="4:5" hidden="1" x14ac:dyDescent="0.25">
      <c r="D25745" s="2" t="str">
        <f>IF(E25745="","",CONCATENATE(H25745,".",COUNTIF($E$1:E25744,E25745)+1))</f>
        <v/>
      </c>
      <c r="E25745" s="2" t="str">
        <f>IF(I25745="","",IF(I25745=INFORME!$C$22,CONCATENATE(H25745,".",I25745,".",G25745),""))</f>
        <v/>
      </c>
    </row>
    <row r="25746" spans="4:5" hidden="1" x14ac:dyDescent="0.25">
      <c r="D25746" s="2" t="str">
        <f>IF(E25746="","",CONCATENATE(H25746,".",COUNTIF($E$1:E25745,E25746)+1))</f>
        <v/>
      </c>
      <c r="E25746" s="2" t="str">
        <f>IF(I25746="","",IF(I25746=INFORME!$C$22,CONCATENATE(H25746,".",I25746,".",G25746),""))</f>
        <v/>
      </c>
    </row>
    <row r="25747" spans="4:5" hidden="1" x14ac:dyDescent="0.25">
      <c r="D25747" s="2" t="str">
        <f>IF(E25747="","",CONCATENATE(H25747,".",COUNTIF($E$1:E25746,E25747)+1))</f>
        <v/>
      </c>
      <c r="E25747" s="2" t="str">
        <f>IF(I25747="","",IF(I25747=INFORME!$C$22,CONCATENATE(H25747,".",I25747,".",G25747),""))</f>
        <v/>
      </c>
    </row>
    <row r="25748" spans="4:5" hidden="1" x14ac:dyDescent="0.25">
      <c r="D25748" s="2" t="str">
        <f>IF(E25748="","",CONCATENATE(H25748,".",COUNTIF($E$1:E25747,E25748)+1))</f>
        <v/>
      </c>
      <c r="E25748" s="2" t="str">
        <f>IF(I25748="","",IF(I25748=INFORME!$C$22,CONCATENATE(H25748,".",I25748,".",G25748),""))</f>
        <v/>
      </c>
    </row>
    <row r="25749" spans="4:5" hidden="1" x14ac:dyDescent="0.25">
      <c r="D25749" s="2" t="str">
        <f>IF(E25749="","",CONCATENATE(H25749,".",COUNTIF($E$1:E25748,E25749)+1))</f>
        <v/>
      </c>
      <c r="E25749" s="2" t="str">
        <f>IF(I25749="","",IF(I25749=INFORME!$C$22,CONCATENATE(H25749,".",I25749,".",G25749),""))</f>
        <v/>
      </c>
    </row>
    <row r="25750" spans="4:5" hidden="1" x14ac:dyDescent="0.25">
      <c r="D25750" s="2" t="str">
        <f>IF(E25750="","",CONCATENATE(H25750,".",COUNTIF($E$1:E25749,E25750)+1))</f>
        <v/>
      </c>
      <c r="E25750" s="2" t="str">
        <f>IF(I25750="","",IF(I25750=INFORME!$C$22,CONCATENATE(H25750,".",I25750,".",G25750),""))</f>
        <v/>
      </c>
    </row>
    <row r="25751" spans="4:5" hidden="1" x14ac:dyDescent="0.25">
      <c r="D25751" s="2" t="str">
        <f>IF(E25751="","",CONCATENATE(H25751,".",COUNTIF($E$1:E25750,E25751)+1))</f>
        <v/>
      </c>
      <c r="E25751" s="2" t="str">
        <f>IF(I25751="","",IF(I25751=INFORME!$C$22,CONCATENATE(H25751,".",I25751,".",G25751),""))</f>
        <v/>
      </c>
    </row>
    <row r="25752" spans="4:5" hidden="1" x14ac:dyDescent="0.25">
      <c r="D25752" s="2" t="str">
        <f>IF(E25752="","",CONCATENATE(H25752,".",COUNTIF($E$1:E25751,E25752)+1))</f>
        <v/>
      </c>
      <c r="E25752" s="2" t="str">
        <f>IF(I25752="","",IF(I25752=INFORME!$C$22,CONCATENATE(H25752,".",I25752,".",G25752),""))</f>
        <v/>
      </c>
    </row>
    <row r="25753" spans="4:5" hidden="1" x14ac:dyDescent="0.25">
      <c r="D25753" s="2" t="str">
        <f>IF(E25753="","",CONCATENATE(H25753,".",COUNTIF($E$1:E25752,E25753)+1))</f>
        <v/>
      </c>
      <c r="E25753" s="2" t="str">
        <f>IF(I25753="","",IF(I25753=INFORME!$C$22,CONCATENATE(H25753,".",I25753,".",G25753),""))</f>
        <v/>
      </c>
    </row>
    <row r="25754" spans="4:5" hidden="1" x14ac:dyDescent="0.25">
      <c r="D25754" s="2" t="str">
        <f>IF(E25754="","",CONCATENATE(H25754,".",COUNTIF($E$1:E25753,E25754)+1))</f>
        <v/>
      </c>
      <c r="E25754" s="2" t="str">
        <f>IF(I25754="","",IF(I25754=INFORME!$C$22,CONCATENATE(H25754,".",I25754,".",G25754),""))</f>
        <v/>
      </c>
    </row>
    <row r="25755" spans="4:5" hidden="1" x14ac:dyDescent="0.25">
      <c r="D25755" s="2" t="str">
        <f>IF(E25755="","",CONCATENATE(H25755,".",COUNTIF($E$1:E25754,E25755)+1))</f>
        <v/>
      </c>
      <c r="E25755" s="2" t="str">
        <f>IF(I25755="","",IF(I25755=INFORME!$C$22,CONCATENATE(H25755,".",I25755,".",G25755),""))</f>
        <v/>
      </c>
    </row>
    <row r="25756" spans="4:5" hidden="1" x14ac:dyDescent="0.25">
      <c r="D25756" s="2" t="str">
        <f>IF(E25756="","",CONCATENATE(H25756,".",COUNTIF($E$1:E25755,E25756)+1))</f>
        <v/>
      </c>
      <c r="E25756" s="2" t="str">
        <f>IF(I25756="","",IF(I25756=INFORME!$C$22,CONCATENATE(H25756,".",I25756,".",G25756),""))</f>
        <v/>
      </c>
    </row>
    <row r="25757" spans="4:5" hidden="1" x14ac:dyDescent="0.25">
      <c r="D25757" s="2" t="str">
        <f>IF(E25757="","",CONCATENATE(H25757,".",COUNTIF($E$1:E25756,E25757)+1))</f>
        <v/>
      </c>
      <c r="E25757" s="2" t="str">
        <f>IF(I25757="","",IF(I25757=INFORME!$C$22,CONCATENATE(H25757,".",I25757,".",G25757),""))</f>
        <v/>
      </c>
    </row>
    <row r="25758" spans="4:5" hidden="1" x14ac:dyDescent="0.25">
      <c r="D25758" s="2" t="str">
        <f>IF(E25758="","",CONCATENATE(H25758,".",COUNTIF($E$1:E25757,E25758)+1))</f>
        <v/>
      </c>
      <c r="E25758" s="2" t="str">
        <f>IF(I25758="","",IF(I25758=INFORME!$C$22,CONCATENATE(H25758,".",I25758,".",G25758),""))</f>
        <v/>
      </c>
    </row>
    <row r="25759" spans="4:5" hidden="1" x14ac:dyDescent="0.25">
      <c r="D25759" s="2" t="str">
        <f>IF(E25759="","",CONCATENATE(H25759,".",COUNTIF($E$1:E25758,E25759)+1))</f>
        <v/>
      </c>
      <c r="E25759" s="2" t="str">
        <f>IF(I25759="","",IF(I25759=INFORME!$C$22,CONCATENATE(H25759,".",I25759,".",G25759),""))</f>
        <v/>
      </c>
    </row>
    <row r="25760" spans="4:5" hidden="1" x14ac:dyDescent="0.25">
      <c r="D25760" s="2" t="str">
        <f>IF(E25760="","",CONCATENATE(H25760,".",COUNTIF($E$1:E25759,E25760)+1))</f>
        <v/>
      </c>
      <c r="E25760" s="2" t="str">
        <f>IF(I25760="","",IF(I25760=INFORME!$C$22,CONCATENATE(H25760,".",I25760,".",G25760),""))</f>
        <v/>
      </c>
    </row>
    <row r="25761" spans="4:5" hidden="1" x14ac:dyDescent="0.25">
      <c r="D25761" s="2" t="str">
        <f>IF(E25761="","",CONCATENATE(H25761,".",COUNTIF($E$1:E25760,E25761)+1))</f>
        <v/>
      </c>
      <c r="E25761" s="2" t="str">
        <f>IF(I25761="","",IF(I25761=INFORME!$C$22,CONCATENATE(H25761,".",I25761,".",G25761),""))</f>
        <v/>
      </c>
    </row>
    <row r="25762" spans="4:5" hidden="1" x14ac:dyDescent="0.25">
      <c r="D25762" s="2" t="str">
        <f>IF(E25762="","",CONCATENATE(H25762,".",COUNTIF($E$1:E25761,E25762)+1))</f>
        <v/>
      </c>
      <c r="E25762" s="2" t="str">
        <f>IF(I25762="","",IF(I25762=INFORME!$C$22,CONCATENATE(H25762,".",I25762,".",G25762),""))</f>
        <v/>
      </c>
    </row>
    <row r="25763" spans="4:5" hidden="1" x14ac:dyDescent="0.25">
      <c r="D25763" s="2" t="str">
        <f>IF(E25763="","",CONCATENATE(H25763,".",COUNTIF($E$1:E25762,E25763)+1))</f>
        <v/>
      </c>
      <c r="E25763" s="2" t="str">
        <f>IF(I25763="","",IF(I25763=INFORME!$C$22,CONCATENATE(H25763,".",I25763,".",G25763),""))</f>
        <v/>
      </c>
    </row>
    <row r="25764" spans="4:5" hidden="1" x14ac:dyDescent="0.25">
      <c r="D25764" s="2" t="str">
        <f>IF(E25764="","",CONCATENATE(H25764,".",COUNTIF($E$1:E25763,E25764)+1))</f>
        <v/>
      </c>
      <c r="E25764" s="2" t="str">
        <f>IF(I25764="","",IF(I25764=INFORME!$C$22,CONCATENATE(H25764,".",I25764,".",G25764),""))</f>
        <v/>
      </c>
    </row>
    <row r="25765" spans="4:5" hidden="1" x14ac:dyDescent="0.25">
      <c r="D25765" s="2" t="str">
        <f>IF(E25765="","",CONCATENATE(H25765,".",COUNTIF($E$1:E25764,E25765)+1))</f>
        <v/>
      </c>
      <c r="E25765" s="2" t="str">
        <f>IF(I25765="","",IF(I25765=INFORME!$C$22,CONCATENATE(H25765,".",I25765,".",G25765),""))</f>
        <v/>
      </c>
    </row>
    <row r="25766" spans="4:5" hidden="1" x14ac:dyDescent="0.25">
      <c r="D25766" s="2" t="str">
        <f>IF(E25766="","",CONCATENATE(H25766,".",COUNTIF($E$1:E25765,E25766)+1))</f>
        <v/>
      </c>
      <c r="E25766" s="2" t="str">
        <f>IF(I25766="","",IF(I25766=INFORME!$C$22,CONCATENATE(H25766,".",I25766,".",G25766),""))</f>
        <v/>
      </c>
    </row>
    <row r="25767" spans="4:5" hidden="1" x14ac:dyDescent="0.25">
      <c r="D25767" s="2" t="str">
        <f>IF(E25767="","",CONCATENATE(H25767,".",COUNTIF($E$1:E25766,E25767)+1))</f>
        <v/>
      </c>
      <c r="E25767" s="2" t="str">
        <f>IF(I25767="","",IF(I25767=INFORME!$C$22,CONCATENATE(H25767,".",I25767,".",G25767),""))</f>
        <v/>
      </c>
    </row>
    <row r="25768" spans="4:5" hidden="1" x14ac:dyDescent="0.25">
      <c r="D25768" s="2" t="str">
        <f>IF(E25768="","",CONCATENATE(H25768,".",COUNTIF($E$1:E25767,E25768)+1))</f>
        <v/>
      </c>
      <c r="E25768" s="2" t="str">
        <f>IF(I25768="","",IF(I25768=INFORME!$C$22,CONCATENATE(H25768,".",I25768,".",G25768),""))</f>
        <v/>
      </c>
    </row>
    <row r="25769" spans="4:5" hidden="1" x14ac:dyDescent="0.25">
      <c r="D25769" s="2" t="str">
        <f>IF(E25769="","",CONCATENATE(H25769,".",COUNTIF($E$1:E25768,E25769)+1))</f>
        <v/>
      </c>
      <c r="E25769" s="2" t="str">
        <f>IF(I25769="","",IF(I25769=INFORME!$C$22,CONCATENATE(H25769,".",I25769,".",G25769),""))</f>
        <v/>
      </c>
    </row>
    <row r="25770" spans="4:5" hidden="1" x14ac:dyDescent="0.25">
      <c r="D25770" s="2" t="str">
        <f>IF(E25770="","",CONCATENATE(H25770,".",COUNTIF($E$1:E25769,E25770)+1))</f>
        <v/>
      </c>
      <c r="E25770" s="2" t="str">
        <f>IF(I25770="","",IF(I25770=INFORME!$C$22,CONCATENATE(H25770,".",I25770,".",G25770),""))</f>
        <v/>
      </c>
    </row>
    <row r="25771" spans="4:5" hidden="1" x14ac:dyDescent="0.25">
      <c r="D25771" s="2" t="str">
        <f>IF(E25771="","",CONCATENATE(H25771,".",COUNTIF($E$1:E25770,E25771)+1))</f>
        <v/>
      </c>
      <c r="E25771" s="2" t="str">
        <f>IF(I25771="","",IF(I25771=INFORME!$C$22,CONCATENATE(H25771,".",I25771,".",G25771),""))</f>
        <v/>
      </c>
    </row>
    <row r="25772" spans="4:5" hidden="1" x14ac:dyDescent="0.25">
      <c r="D25772" s="2" t="str">
        <f>IF(E25772="","",CONCATENATE(H25772,".",COUNTIF($E$1:E25771,E25772)+1))</f>
        <v/>
      </c>
      <c r="E25772" s="2" t="str">
        <f>IF(I25772="","",IF(I25772=INFORME!$C$22,CONCATENATE(H25772,".",I25772,".",G25772),""))</f>
        <v/>
      </c>
    </row>
    <row r="25773" spans="4:5" hidden="1" x14ac:dyDescent="0.25">
      <c r="D25773" s="2" t="str">
        <f>IF(E25773="","",CONCATENATE(H25773,".",COUNTIF($E$1:E25772,E25773)+1))</f>
        <v/>
      </c>
      <c r="E25773" s="2" t="str">
        <f>IF(I25773="","",IF(I25773=INFORME!$C$22,CONCATENATE(H25773,".",I25773,".",G25773),""))</f>
        <v/>
      </c>
    </row>
    <row r="25774" spans="4:5" hidden="1" x14ac:dyDescent="0.25">
      <c r="D25774" s="2" t="str">
        <f>IF(E25774="","",CONCATENATE(H25774,".",COUNTIF($E$1:E25773,E25774)+1))</f>
        <v/>
      </c>
      <c r="E25774" s="2" t="str">
        <f>IF(I25774="","",IF(I25774=INFORME!$C$22,CONCATENATE(H25774,".",I25774,".",G25774),""))</f>
        <v/>
      </c>
    </row>
    <row r="25775" spans="4:5" hidden="1" x14ac:dyDescent="0.25">
      <c r="D25775" s="2" t="str">
        <f>IF(E25775="","",CONCATENATE(H25775,".",COUNTIF($E$1:E25774,E25775)+1))</f>
        <v/>
      </c>
      <c r="E25775" s="2" t="str">
        <f>IF(I25775="","",IF(I25775=INFORME!$C$22,CONCATENATE(H25775,".",I25775,".",G25775),""))</f>
        <v/>
      </c>
    </row>
    <row r="25776" spans="4:5" hidden="1" x14ac:dyDescent="0.25">
      <c r="D25776" s="2" t="str">
        <f>IF(E25776="","",CONCATENATE(H25776,".",COUNTIF($E$1:E25775,E25776)+1))</f>
        <v/>
      </c>
      <c r="E25776" s="2" t="str">
        <f>IF(I25776="","",IF(I25776=INFORME!$C$22,CONCATENATE(H25776,".",I25776,".",G25776),""))</f>
        <v/>
      </c>
    </row>
    <row r="25777" spans="4:5" hidden="1" x14ac:dyDescent="0.25">
      <c r="D25777" s="2" t="str">
        <f>IF(E25777="","",CONCATENATE(H25777,".",COUNTIF($E$1:E25776,E25777)+1))</f>
        <v/>
      </c>
      <c r="E25777" s="2" t="str">
        <f>IF(I25777="","",IF(I25777=INFORME!$C$22,CONCATENATE(H25777,".",I25777,".",G25777),""))</f>
        <v/>
      </c>
    </row>
    <row r="25778" spans="4:5" hidden="1" x14ac:dyDescent="0.25">
      <c r="D25778" s="2" t="str">
        <f>IF(E25778="","",CONCATENATE(H25778,".",COUNTIF($E$1:E25777,E25778)+1))</f>
        <v/>
      </c>
      <c r="E25778" s="2" t="str">
        <f>IF(I25778="","",IF(I25778=INFORME!$C$22,CONCATENATE(H25778,".",I25778,".",G25778),""))</f>
        <v/>
      </c>
    </row>
    <row r="25779" spans="4:5" hidden="1" x14ac:dyDescent="0.25">
      <c r="D25779" s="2" t="str">
        <f>IF(E25779="","",CONCATENATE(H25779,".",COUNTIF($E$1:E25778,E25779)+1))</f>
        <v/>
      </c>
      <c r="E25779" s="2" t="str">
        <f>IF(I25779="","",IF(I25779=INFORME!$C$22,CONCATENATE(H25779,".",I25779,".",G25779),""))</f>
        <v/>
      </c>
    </row>
    <row r="25780" spans="4:5" hidden="1" x14ac:dyDescent="0.25">
      <c r="D25780" s="2" t="str">
        <f>IF(E25780="","",CONCATENATE(H25780,".",COUNTIF($E$1:E25779,E25780)+1))</f>
        <v/>
      </c>
      <c r="E25780" s="2" t="str">
        <f>IF(I25780="","",IF(I25780=INFORME!$C$22,CONCATENATE(H25780,".",I25780,".",G25780),""))</f>
        <v/>
      </c>
    </row>
    <row r="25781" spans="4:5" hidden="1" x14ac:dyDescent="0.25">
      <c r="D25781" s="2" t="str">
        <f>IF(E25781="","",CONCATENATE(H25781,".",COUNTIF($E$1:E25780,E25781)+1))</f>
        <v/>
      </c>
      <c r="E25781" s="2" t="str">
        <f>IF(I25781="","",IF(I25781=INFORME!$C$22,CONCATENATE(H25781,".",I25781,".",G25781),""))</f>
        <v/>
      </c>
    </row>
    <row r="25782" spans="4:5" hidden="1" x14ac:dyDescent="0.25">
      <c r="D25782" s="2" t="str">
        <f>IF(E25782="","",CONCATENATE(H25782,".",COUNTIF($E$1:E25781,E25782)+1))</f>
        <v/>
      </c>
      <c r="E25782" s="2" t="str">
        <f>IF(I25782="","",IF(I25782=INFORME!$C$22,CONCATENATE(H25782,".",I25782,".",G25782),""))</f>
        <v/>
      </c>
    </row>
    <row r="25783" spans="4:5" hidden="1" x14ac:dyDescent="0.25">
      <c r="D25783" s="2" t="str">
        <f>IF(E25783="","",CONCATENATE(H25783,".",COUNTIF($E$1:E25782,E25783)+1))</f>
        <v/>
      </c>
      <c r="E25783" s="2" t="str">
        <f>IF(I25783="","",IF(I25783=INFORME!$C$22,CONCATENATE(H25783,".",I25783,".",G25783),""))</f>
        <v/>
      </c>
    </row>
    <row r="25784" spans="4:5" hidden="1" x14ac:dyDescent="0.25">
      <c r="D25784" s="2" t="str">
        <f>IF(E25784="","",CONCATENATE(H25784,".",COUNTIF($E$1:E25783,E25784)+1))</f>
        <v/>
      </c>
      <c r="E25784" s="2" t="str">
        <f>IF(I25784="","",IF(I25784=INFORME!$C$22,CONCATENATE(H25784,".",I25784,".",G25784),""))</f>
        <v/>
      </c>
    </row>
    <row r="25785" spans="4:5" hidden="1" x14ac:dyDescent="0.25">
      <c r="D25785" s="2" t="str">
        <f>IF(E25785="","",CONCATENATE(H25785,".",COUNTIF($E$1:E25784,E25785)+1))</f>
        <v/>
      </c>
      <c r="E25785" s="2" t="str">
        <f>IF(I25785="","",IF(I25785=INFORME!$C$22,CONCATENATE(H25785,".",I25785,".",G25785),""))</f>
        <v/>
      </c>
    </row>
    <row r="25786" spans="4:5" hidden="1" x14ac:dyDescent="0.25">
      <c r="D25786" s="2" t="str">
        <f>IF(E25786="","",CONCATENATE(H25786,".",COUNTIF($E$1:E25785,E25786)+1))</f>
        <v/>
      </c>
      <c r="E25786" s="2" t="str">
        <f>IF(I25786="","",IF(I25786=INFORME!$C$22,CONCATENATE(H25786,".",I25786,".",G25786),""))</f>
        <v/>
      </c>
    </row>
    <row r="25787" spans="4:5" hidden="1" x14ac:dyDescent="0.25">
      <c r="D25787" s="2" t="str">
        <f>IF(E25787="","",CONCATENATE(H25787,".",COUNTIF($E$1:E25786,E25787)+1))</f>
        <v/>
      </c>
      <c r="E25787" s="2" t="str">
        <f>IF(I25787="","",IF(I25787=INFORME!$C$22,CONCATENATE(H25787,".",I25787,".",G25787),""))</f>
        <v/>
      </c>
    </row>
    <row r="25788" spans="4:5" hidden="1" x14ac:dyDescent="0.25">
      <c r="D25788" s="2" t="str">
        <f>IF(E25788="","",CONCATENATE(H25788,".",COUNTIF($E$1:E25787,E25788)+1))</f>
        <v/>
      </c>
      <c r="E25788" s="2" t="str">
        <f>IF(I25788="","",IF(I25788=INFORME!$C$22,CONCATENATE(H25788,".",I25788,".",G25788),""))</f>
        <v/>
      </c>
    </row>
    <row r="25789" spans="4:5" hidden="1" x14ac:dyDescent="0.25">
      <c r="D25789" s="2" t="str">
        <f>IF(E25789="","",CONCATENATE(H25789,".",COUNTIF($E$1:E25788,E25789)+1))</f>
        <v/>
      </c>
      <c r="E25789" s="2" t="str">
        <f>IF(I25789="","",IF(I25789=INFORME!$C$22,CONCATENATE(H25789,".",I25789,".",G25789),""))</f>
        <v/>
      </c>
    </row>
    <row r="25790" spans="4:5" hidden="1" x14ac:dyDescent="0.25">
      <c r="D25790" s="2" t="str">
        <f>IF(E25790="","",CONCATENATE(H25790,".",COUNTIF($E$1:E25789,E25790)+1))</f>
        <v/>
      </c>
      <c r="E25790" s="2" t="str">
        <f>IF(I25790="","",IF(I25790=INFORME!$C$22,CONCATENATE(H25790,".",I25790,".",G25790),""))</f>
        <v/>
      </c>
    </row>
    <row r="25791" spans="4:5" hidden="1" x14ac:dyDescent="0.25">
      <c r="D25791" s="2" t="str">
        <f>IF(E25791="","",CONCATENATE(H25791,".",COUNTIF($E$1:E25790,E25791)+1))</f>
        <v/>
      </c>
      <c r="E25791" s="2" t="str">
        <f>IF(I25791="","",IF(I25791=INFORME!$C$22,CONCATENATE(H25791,".",I25791,".",G25791),""))</f>
        <v/>
      </c>
    </row>
    <row r="25792" spans="4:5" hidden="1" x14ac:dyDescent="0.25">
      <c r="D25792" s="2" t="str">
        <f>IF(E25792="","",CONCATENATE(H25792,".",COUNTIF($E$1:E25791,E25792)+1))</f>
        <v/>
      </c>
      <c r="E25792" s="2" t="str">
        <f>IF(I25792="","",IF(I25792=INFORME!$C$22,CONCATENATE(H25792,".",I25792,".",G25792),""))</f>
        <v/>
      </c>
    </row>
    <row r="25793" spans="4:5" hidden="1" x14ac:dyDescent="0.25">
      <c r="D25793" s="2" t="str">
        <f>IF(E25793="","",CONCATENATE(H25793,".",COUNTIF($E$1:E25792,E25793)+1))</f>
        <v/>
      </c>
      <c r="E25793" s="2" t="str">
        <f>IF(I25793="","",IF(I25793=INFORME!$C$22,CONCATENATE(H25793,".",I25793,".",G25793),""))</f>
        <v/>
      </c>
    </row>
    <row r="25794" spans="4:5" hidden="1" x14ac:dyDescent="0.25">
      <c r="D25794" s="2" t="str">
        <f>IF(E25794="","",CONCATENATE(H25794,".",COUNTIF($E$1:E25793,E25794)+1))</f>
        <v/>
      </c>
      <c r="E25794" s="2" t="str">
        <f>IF(I25794="","",IF(I25794=INFORME!$C$22,CONCATENATE(H25794,".",I25794,".",G25794),""))</f>
        <v/>
      </c>
    </row>
    <row r="25795" spans="4:5" hidden="1" x14ac:dyDescent="0.25">
      <c r="D25795" s="2" t="str">
        <f>IF(E25795="","",CONCATENATE(H25795,".",COUNTIF($E$1:E25794,E25795)+1))</f>
        <v/>
      </c>
      <c r="E25795" s="2" t="str">
        <f>IF(I25795="","",IF(I25795=INFORME!$C$22,CONCATENATE(H25795,".",I25795,".",G25795),""))</f>
        <v/>
      </c>
    </row>
    <row r="25796" spans="4:5" hidden="1" x14ac:dyDescent="0.25">
      <c r="D25796" s="2" t="str">
        <f>IF(E25796="","",CONCATENATE(H25796,".",COUNTIF($E$1:E25795,E25796)+1))</f>
        <v/>
      </c>
      <c r="E25796" s="2" t="str">
        <f>IF(I25796="","",IF(I25796=INFORME!$C$22,CONCATENATE(H25796,".",I25796,".",G25796),""))</f>
        <v/>
      </c>
    </row>
    <row r="25797" spans="4:5" hidden="1" x14ac:dyDescent="0.25">
      <c r="D25797" s="2" t="str">
        <f>IF(E25797="","",CONCATENATE(H25797,".",COUNTIF($E$1:E25796,E25797)+1))</f>
        <v/>
      </c>
      <c r="E25797" s="2" t="str">
        <f>IF(I25797="","",IF(I25797=INFORME!$C$22,CONCATENATE(H25797,".",I25797,".",G25797),""))</f>
        <v/>
      </c>
    </row>
    <row r="25798" spans="4:5" hidden="1" x14ac:dyDescent="0.25">
      <c r="D25798" s="2" t="str">
        <f>IF(E25798="","",CONCATENATE(H25798,".",COUNTIF($E$1:E25797,E25798)+1))</f>
        <v/>
      </c>
      <c r="E25798" s="2" t="str">
        <f>IF(I25798="","",IF(I25798=INFORME!$C$22,CONCATENATE(H25798,".",I25798,".",G25798),""))</f>
        <v/>
      </c>
    </row>
    <row r="25799" spans="4:5" hidden="1" x14ac:dyDescent="0.25">
      <c r="D25799" s="2" t="str">
        <f>IF(E25799="","",CONCATENATE(H25799,".",COUNTIF($E$1:E25798,E25799)+1))</f>
        <v/>
      </c>
      <c r="E25799" s="2" t="str">
        <f>IF(I25799="","",IF(I25799=INFORME!$C$22,CONCATENATE(H25799,".",I25799,".",G25799),""))</f>
        <v/>
      </c>
    </row>
    <row r="25800" spans="4:5" hidden="1" x14ac:dyDescent="0.25">
      <c r="D25800" s="2" t="str">
        <f>IF(E25800="","",CONCATENATE(H25800,".",COUNTIF($E$1:E25799,E25800)+1))</f>
        <v/>
      </c>
      <c r="E25800" s="2" t="str">
        <f>IF(I25800="","",IF(I25800=INFORME!$C$22,CONCATENATE(H25800,".",I25800,".",G25800),""))</f>
        <v/>
      </c>
    </row>
    <row r="25801" spans="4:5" hidden="1" x14ac:dyDescent="0.25">
      <c r="D25801" s="2" t="str">
        <f>IF(E25801="","",CONCATENATE(H25801,".",COUNTIF($E$1:E25800,E25801)+1))</f>
        <v/>
      </c>
      <c r="E25801" s="2" t="str">
        <f>IF(I25801="","",IF(I25801=INFORME!$C$22,CONCATENATE(H25801,".",I25801,".",G25801),""))</f>
        <v/>
      </c>
    </row>
    <row r="25802" spans="4:5" hidden="1" x14ac:dyDescent="0.25">
      <c r="D25802" s="2" t="str">
        <f>IF(E25802="","",CONCATENATE(H25802,".",COUNTIF($E$1:E25801,E25802)+1))</f>
        <v/>
      </c>
      <c r="E25802" s="2" t="str">
        <f>IF(I25802="","",IF(I25802=INFORME!$C$22,CONCATENATE(H25802,".",I25802,".",G25802),""))</f>
        <v/>
      </c>
    </row>
    <row r="25803" spans="4:5" hidden="1" x14ac:dyDescent="0.25">
      <c r="D25803" s="2" t="str">
        <f>IF(E25803="","",CONCATENATE(H25803,".",COUNTIF($E$1:E25802,E25803)+1))</f>
        <v/>
      </c>
      <c r="E25803" s="2" t="str">
        <f>IF(I25803="","",IF(I25803=INFORME!$C$22,CONCATENATE(H25803,".",I25803,".",G25803),""))</f>
        <v/>
      </c>
    </row>
    <row r="25804" spans="4:5" hidden="1" x14ac:dyDescent="0.25">
      <c r="D25804" s="2" t="str">
        <f>IF(E25804="","",CONCATENATE(H25804,".",COUNTIF($E$1:E25803,E25804)+1))</f>
        <v/>
      </c>
      <c r="E25804" s="2" t="str">
        <f>IF(I25804="","",IF(I25804=INFORME!$C$22,CONCATENATE(H25804,".",I25804,".",G25804),""))</f>
        <v/>
      </c>
    </row>
    <row r="25805" spans="4:5" hidden="1" x14ac:dyDescent="0.25">
      <c r="D25805" s="2" t="str">
        <f>IF(E25805="","",CONCATENATE(H25805,".",COUNTIF($E$1:E25804,E25805)+1))</f>
        <v/>
      </c>
      <c r="E25805" s="2" t="str">
        <f>IF(I25805="","",IF(I25805=INFORME!$C$22,CONCATENATE(H25805,".",I25805,".",G25805),""))</f>
        <v/>
      </c>
    </row>
    <row r="25806" spans="4:5" hidden="1" x14ac:dyDescent="0.25">
      <c r="D25806" s="2" t="str">
        <f>IF(E25806="","",CONCATENATE(H25806,".",COUNTIF($E$1:E25805,E25806)+1))</f>
        <v/>
      </c>
      <c r="E25806" s="2" t="str">
        <f>IF(I25806="","",IF(I25806=INFORME!$C$22,CONCATENATE(H25806,".",I25806,".",G25806),""))</f>
        <v/>
      </c>
    </row>
    <row r="25807" spans="4:5" hidden="1" x14ac:dyDescent="0.25">
      <c r="D25807" s="2" t="str">
        <f>IF(E25807="","",CONCATENATE(H25807,".",COUNTIF($E$1:E25806,E25807)+1))</f>
        <v/>
      </c>
      <c r="E25807" s="2" t="str">
        <f>IF(I25807="","",IF(I25807=INFORME!$C$22,CONCATENATE(H25807,".",I25807,".",G25807),""))</f>
        <v/>
      </c>
    </row>
    <row r="25808" spans="4:5" hidden="1" x14ac:dyDescent="0.25">
      <c r="D25808" s="2" t="str">
        <f>IF(E25808="","",CONCATENATE(H25808,".",COUNTIF($E$1:E25807,E25808)+1))</f>
        <v/>
      </c>
      <c r="E25808" s="2" t="str">
        <f>IF(I25808="","",IF(I25808=INFORME!$C$22,CONCATENATE(H25808,".",I25808,".",G25808),""))</f>
        <v/>
      </c>
    </row>
    <row r="25809" spans="4:5" hidden="1" x14ac:dyDescent="0.25">
      <c r="D25809" s="2" t="str">
        <f>IF(E25809="","",CONCATENATE(H25809,".",COUNTIF($E$1:E25808,E25809)+1))</f>
        <v/>
      </c>
      <c r="E25809" s="2" t="str">
        <f>IF(I25809="","",IF(I25809=INFORME!$C$22,CONCATENATE(H25809,".",I25809,".",G25809),""))</f>
        <v/>
      </c>
    </row>
    <row r="25810" spans="4:5" hidden="1" x14ac:dyDescent="0.25">
      <c r="D25810" s="2" t="str">
        <f>IF(E25810="","",CONCATENATE(H25810,".",COUNTIF($E$1:E25809,E25810)+1))</f>
        <v/>
      </c>
      <c r="E25810" s="2" t="str">
        <f>IF(I25810="","",IF(I25810=INFORME!$C$22,CONCATENATE(H25810,".",I25810,".",G25810),""))</f>
        <v/>
      </c>
    </row>
    <row r="25811" spans="4:5" hidden="1" x14ac:dyDescent="0.25">
      <c r="D25811" s="2" t="str">
        <f>IF(E25811="","",CONCATENATE(H25811,".",COUNTIF($E$1:E25810,E25811)+1))</f>
        <v/>
      </c>
      <c r="E25811" s="2" t="str">
        <f>IF(I25811="","",IF(I25811=INFORME!$C$22,CONCATENATE(H25811,".",I25811,".",G25811),""))</f>
        <v/>
      </c>
    </row>
    <row r="25812" spans="4:5" hidden="1" x14ac:dyDescent="0.25">
      <c r="D25812" s="2" t="str">
        <f>IF(E25812="","",CONCATENATE(H25812,".",COUNTIF($E$1:E25811,E25812)+1))</f>
        <v/>
      </c>
      <c r="E25812" s="2" t="str">
        <f>IF(I25812="","",IF(I25812=INFORME!$C$22,CONCATENATE(H25812,".",I25812,".",G25812),""))</f>
        <v/>
      </c>
    </row>
    <row r="25813" spans="4:5" hidden="1" x14ac:dyDescent="0.25">
      <c r="D25813" s="2" t="str">
        <f>IF(E25813="","",CONCATENATE(H25813,".",COUNTIF($E$1:E25812,E25813)+1))</f>
        <v/>
      </c>
      <c r="E25813" s="2" t="str">
        <f>IF(I25813="","",IF(I25813=INFORME!$C$22,CONCATENATE(H25813,".",I25813,".",G25813),""))</f>
        <v/>
      </c>
    </row>
    <row r="25814" spans="4:5" hidden="1" x14ac:dyDescent="0.25">
      <c r="D25814" s="2" t="str">
        <f>IF(E25814="","",CONCATENATE(H25814,".",COUNTIF($E$1:E25813,E25814)+1))</f>
        <v/>
      </c>
      <c r="E25814" s="2" t="str">
        <f>IF(I25814="","",IF(I25814=INFORME!$C$22,CONCATENATE(H25814,".",I25814,".",G25814),""))</f>
        <v/>
      </c>
    </row>
    <row r="25815" spans="4:5" hidden="1" x14ac:dyDescent="0.25">
      <c r="D25815" s="2" t="str">
        <f>IF(E25815="","",CONCATENATE(H25815,".",COUNTIF($E$1:E25814,E25815)+1))</f>
        <v/>
      </c>
      <c r="E25815" s="2" t="str">
        <f>IF(I25815="","",IF(I25815=INFORME!$C$22,CONCATENATE(H25815,".",I25815,".",G25815),""))</f>
        <v/>
      </c>
    </row>
    <row r="25816" spans="4:5" hidden="1" x14ac:dyDescent="0.25">
      <c r="D25816" s="2" t="str">
        <f>IF(E25816="","",CONCATENATE(H25816,".",COUNTIF($E$1:E25815,E25816)+1))</f>
        <v/>
      </c>
      <c r="E25816" s="2" t="str">
        <f>IF(I25816="","",IF(I25816=INFORME!$C$22,CONCATENATE(H25816,".",I25816,".",G25816),""))</f>
        <v/>
      </c>
    </row>
    <row r="25817" spans="4:5" hidden="1" x14ac:dyDescent="0.25">
      <c r="D25817" s="2" t="str">
        <f>IF(E25817="","",CONCATENATE(H25817,".",COUNTIF($E$1:E25816,E25817)+1))</f>
        <v/>
      </c>
      <c r="E25817" s="2" t="str">
        <f>IF(I25817="","",IF(I25817=INFORME!$C$22,CONCATENATE(H25817,".",I25817,".",G25817),""))</f>
        <v/>
      </c>
    </row>
    <row r="25818" spans="4:5" hidden="1" x14ac:dyDescent="0.25">
      <c r="D25818" s="2" t="str">
        <f>IF(E25818="","",CONCATENATE(H25818,".",COUNTIF($E$1:E25817,E25818)+1))</f>
        <v/>
      </c>
      <c r="E25818" s="2" t="str">
        <f>IF(I25818="","",IF(I25818=INFORME!$C$22,CONCATENATE(H25818,".",I25818,".",G25818),""))</f>
        <v/>
      </c>
    </row>
    <row r="25819" spans="4:5" hidden="1" x14ac:dyDescent="0.25">
      <c r="D25819" s="2" t="str">
        <f>IF(E25819="","",CONCATENATE(H25819,".",COUNTIF($E$1:E25818,E25819)+1))</f>
        <v/>
      </c>
      <c r="E25819" s="2" t="str">
        <f>IF(I25819="","",IF(I25819=INFORME!$C$22,CONCATENATE(H25819,".",I25819,".",G25819),""))</f>
        <v/>
      </c>
    </row>
    <row r="25820" spans="4:5" hidden="1" x14ac:dyDescent="0.25">
      <c r="D25820" s="2" t="str">
        <f>IF(E25820="","",CONCATENATE(H25820,".",COUNTIF($E$1:E25819,E25820)+1))</f>
        <v/>
      </c>
      <c r="E25820" s="2" t="str">
        <f>IF(I25820="","",IF(I25820=INFORME!$C$22,CONCATENATE(H25820,".",I25820,".",G25820),""))</f>
        <v/>
      </c>
    </row>
    <row r="25821" spans="4:5" hidden="1" x14ac:dyDescent="0.25">
      <c r="D25821" s="2" t="str">
        <f>IF(E25821="","",CONCATENATE(H25821,".",COUNTIF($E$1:E25820,E25821)+1))</f>
        <v/>
      </c>
      <c r="E25821" s="2" t="str">
        <f>IF(I25821="","",IF(I25821=INFORME!$C$22,CONCATENATE(H25821,".",I25821,".",G25821),""))</f>
        <v/>
      </c>
    </row>
    <row r="25822" spans="4:5" hidden="1" x14ac:dyDescent="0.25">
      <c r="D25822" s="2" t="str">
        <f>IF(E25822="","",CONCATENATE(H25822,".",COUNTIF($E$1:E25821,E25822)+1))</f>
        <v/>
      </c>
      <c r="E25822" s="2" t="str">
        <f>IF(I25822="","",IF(I25822=INFORME!$C$22,CONCATENATE(H25822,".",I25822,".",G25822),""))</f>
        <v/>
      </c>
    </row>
    <row r="25823" spans="4:5" hidden="1" x14ac:dyDescent="0.25">
      <c r="D25823" s="2" t="str">
        <f>IF(E25823="","",CONCATENATE(H25823,".",COUNTIF($E$1:E25822,E25823)+1))</f>
        <v/>
      </c>
      <c r="E25823" s="2" t="str">
        <f>IF(I25823="","",IF(I25823=INFORME!$C$22,CONCATENATE(H25823,".",I25823,".",G25823),""))</f>
        <v/>
      </c>
    </row>
    <row r="25824" spans="4:5" hidden="1" x14ac:dyDescent="0.25">
      <c r="D25824" s="2" t="str">
        <f>IF(E25824="","",CONCATENATE(H25824,".",COUNTIF($E$1:E25823,E25824)+1))</f>
        <v/>
      </c>
      <c r="E25824" s="2" t="str">
        <f>IF(I25824="","",IF(I25824=INFORME!$C$22,CONCATENATE(H25824,".",I25824,".",G25824),""))</f>
        <v/>
      </c>
    </row>
    <row r="25825" spans="4:5" hidden="1" x14ac:dyDescent="0.25">
      <c r="D25825" s="2" t="str">
        <f>IF(E25825="","",CONCATENATE(H25825,".",COUNTIF($E$1:E25824,E25825)+1))</f>
        <v/>
      </c>
      <c r="E25825" s="2" t="str">
        <f>IF(I25825="","",IF(I25825=INFORME!$C$22,CONCATENATE(H25825,".",I25825,".",G25825),""))</f>
        <v/>
      </c>
    </row>
    <row r="25826" spans="4:5" hidden="1" x14ac:dyDescent="0.25">
      <c r="D25826" s="2" t="str">
        <f>IF(E25826="","",CONCATENATE(H25826,".",COUNTIF($E$1:E25825,E25826)+1))</f>
        <v/>
      </c>
      <c r="E25826" s="2" t="str">
        <f>IF(I25826="","",IF(I25826=INFORME!$C$22,CONCATENATE(H25826,".",I25826,".",G25826),""))</f>
        <v/>
      </c>
    </row>
    <row r="25827" spans="4:5" hidden="1" x14ac:dyDescent="0.25">
      <c r="D25827" s="2" t="str">
        <f>IF(E25827="","",CONCATENATE(H25827,".",COUNTIF($E$1:E25826,E25827)+1))</f>
        <v/>
      </c>
      <c r="E25827" s="2" t="str">
        <f>IF(I25827="","",IF(I25827=INFORME!$C$22,CONCATENATE(H25827,".",I25827,".",G25827),""))</f>
        <v/>
      </c>
    </row>
    <row r="25828" spans="4:5" hidden="1" x14ac:dyDescent="0.25">
      <c r="D25828" s="2" t="str">
        <f>IF(E25828="","",CONCATENATE(H25828,".",COUNTIF($E$1:E25827,E25828)+1))</f>
        <v/>
      </c>
      <c r="E25828" s="2" t="str">
        <f>IF(I25828="","",IF(I25828=INFORME!$C$22,CONCATENATE(H25828,".",I25828,".",G25828),""))</f>
        <v/>
      </c>
    </row>
    <row r="25829" spans="4:5" hidden="1" x14ac:dyDescent="0.25">
      <c r="D25829" s="2" t="str">
        <f>IF(E25829="","",CONCATENATE(H25829,".",COUNTIF($E$1:E25828,E25829)+1))</f>
        <v/>
      </c>
      <c r="E25829" s="2" t="str">
        <f>IF(I25829="","",IF(I25829=INFORME!$C$22,CONCATENATE(H25829,".",I25829,".",G25829),""))</f>
        <v/>
      </c>
    </row>
    <row r="25830" spans="4:5" hidden="1" x14ac:dyDescent="0.25">
      <c r="D25830" s="2" t="str">
        <f>IF(E25830="","",CONCATENATE(H25830,".",COUNTIF($E$1:E25829,E25830)+1))</f>
        <v/>
      </c>
      <c r="E25830" s="2" t="str">
        <f>IF(I25830="","",IF(I25830=INFORME!$C$22,CONCATENATE(H25830,".",I25830,".",G25830),""))</f>
        <v/>
      </c>
    </row>
    <row r="25831" spans="4:5" hidden="1" x14ac:dyDescent="0.25">
      <c r="D25831" s="2" t="str">
        <f>IF(E25831="","",CONCATENATE(H25831,".",COUNTIF($E$1:E25830,E25831)+1))</f>
        <v/>
      </c>
      <c r="E25831" s="2" t="str">
        <f>IF(I25831="","",IF(I25831=INFORME!$C$22,CONCATENATE(H25831,".",I25831,".",G25831),""))</f>
        <v/>
      </c>
    </row>
    <row r="25832" spans="4:5" hidden="1" x14ac:dyDescent="0.25">
      <c r="D25832" s="2" t="str">
        <f>IF(E25832="","",CONCATENATE(H25832,".",COUNTIF($E$1:E25831,E25832)+1))</f>
        <v/>
      </c>
      <c r="E25832" s="2" t="str">
        <f>IF(I25832="","",IF(I25832=INFORME!$C$22,CONCATENATE(H25832,".",I25832,".",G25832),""))</f>
        <v/>
      </c>
    </row>
    <row r="25833" spans="4:5" hidden="1" x14ac:dyDescent="0.25">
      <c r="D25833" s="2" t="str">
        <f>IF(E25833="","",CONCATENATE(H25833,".",COUNTIF($E$1:E25832,E25833)+1))</f>
        <v/>
      </c>
      <c r="E25833" s="2" t="str">
        <f>IF(I25833="","",IF(I25833=INFORME!$C$22,CONCATENATE(H25833,".",I25833,".",G25833),""))</f>
        <v/>
      </c>
    </row>
    <row r="25834" spans="4:5" hidden="1" x14ac:dyDescent="0.25">
      <c r="D25834" s="2" t="str">
        <f>IF(E25834="","",CONCATENATE(H25834,".",COUNTIF($E$1:E25833,E25834)+1))</f>
        <v/>
      </c>
      <c r="E25834" s="2" t="str">
        <f>IF(I25834="","",IF(I25834=INFORME!$C$22,CONCATENATE(H25834,".",I25834,".",G25834),""))</f>
        <v/>
      </c>
    </row>
    <row r="25835" spans="4:5" hidden="1" x14ac:dyDescent="0.25">
      <c r="D25835" s="2" t="str">
        <f>IF(E25835="","",CONCATENATE(H25835,".",COUNTIF($E$1:E25834,E25835)+1))</f>
        <v/>
      </c>
      <c r="E25835" s="2" t="str">
        <f>IF(I25835="","",IF(I25835=INFORME!$C$22,CONCATENATE(H25835,".",I25835,".",G25835),""))</f>
        <v/>
      </c>
    </row>
    <row r="25836" spans="4:5" hidden="1" x14ac:dyDescent="0.25">
      <c r="D25836" s="2" t="str">
        <f>IF(E25836="","",CONCATENATE(H25836,".",COUNTIF($E$1:E25835,E25836)+1))</f>
        <v/>
      </c>
      <c r="E25836" s="2" t="str">
        <f>IF(I25836="","",IF(I25836=INFORME!$C$22,CONCATENATE(H25836,".",I25836,".",G25836),""))</f>
        <v/>
      </c>
    </row>
    <row r="25837" spans="4:5" hidden="1" x14ac:dyDescent="0.25">
      <c r="D25837" s="2" t="str">
        <f>IF(E25837="","",CONCATENATE(H25837,".",COUNTIF($E$1:E25836,E25837)+1))</f>
        <v/>
      </c>
      <c r="E25837" s="2" t="str">
        <f>IF(I25837="","",IF(I25837=INFORME!$C$22,CONCATENATE(H25837,".",I25837,".",G25837),""))</f>
        <v/>
      </c>
    </row>
    <row r="25838" spans="4:5" hidden="1" x14ac:dyDescent="0.25">
      <c r="D25838" s="2" t="str">
        <f>IF(E25838="","",CONCATENATE(H25838,".",COUNTIF($E$1:E25837,E25838)+1))</f>
        <v/>
      </c>
      <c r="E25838" s="2" t="str">
        <f>IF(I25838="","",IF(I25838=INFORME!$C$22,CONCATENATE(H25838,".",I25838,".",G25838),""))</f>
        <v/>
      </c>
    </row>
    <row r="25839" spans="4:5" hidden="1" x14ac:dyDescent="0.25">
      <c r="D25839" s="2" t="str">
        <f>IF(E25839="","",CONCATENATE(H25839,".",COUNTIF($E$1:E25838,E25839)+1))</f>
        <v/>
      </c>
      <c r="E25839" s="2" t="str">
        <f>IF(I25839="","",IF(I25839=INFORME!$C$22,CONCATENATE(H25839,".",I25839,".",G25839),""))</f>
        <v/>
      </c>
    </row>
    <row r="25840" spans="4:5" hidden="1" x14ac:dyDescent="0.25">
      <c r="D25840" s="2" t="str">
        <f>IF(E25840="","",CONCATENATE(H25840,".",COUNTIF($E$1:E25839,E25840)+1))</f>
        <v/>
      </c>
      <c r="E25840" s="2" t="str">
        <f>IF(I25840="","",IF(I25840=INFORME!$C$22,CONCATENATE(H25840,".",I25840,".",G25840),""))</f>
        <v/>
      </c>
    </row>
    <row r="25841" spans="4:5" hidden="1" x14ac:dyDescent="0.25">
      <c r="D25841" s="2" t="str">
        <f>IF(E25841="","",CONCATENATE(H25841,".",COUNTIF($E$1:E25840,E25841)+1))</f>
        <v/>
      </c>
      <c r="E25841" s="2" t="str">
        <f>IF(I25841="","",IF(I25841=INFORME!$C$22,CONCATENATE(H25841,".",I25841,".",G25841),""))</f>
        <v/>
      </c>
    </row>
    <row r="25842" spans="4:5" hidden="1" x14ac:dyDescent="0.25">
      <c r="D25842" s="2" t="str">
        <f>IF(E25842="","",CONCATENATE(H25842,".",COUNTIF($E$1:E25841,E25842)+1))</f>
        <v/>
      </c>
      <c r="E25842" s="2" t="str">
        <f>IF(I25842="","",IF(I25842=INFORME!$C$22,CONCATENATE(H25842,".",I25842,".",G25842),""))</f>
        <v/>
      </c>
    </row>
    <row r="25843" spans="4:5" hidden="1" x14ac:dyDescent="0.25">
      <c r="D25843" s="2" t="str">
        <f>IF(E25843="","",CONCATENATE(H25843,".",COUNTIF($E$1:E25842,E25843)+1))</f>
        <v/>
      </c>
      <c r="E25843" s="2" t="str">
        <f>IF(I25843="","",IF(I25843=INFORME!$C$22,CONCATENATE(H25843,".",I25843,".",G25843),""))</f>
        <v/>
      </c>
    </row>
    <row r="25844" spans="4:5" hidden="1" x14ac:dyDescent="0.25">
      <c r="D25844" s="2" t="str">
        <f>IF(E25844="","",CONCATENATE(H25844,".",COUNTIF($E$1:E25843,E25844)+1))</f>
        <v/>
      </c>
      <c r="E25844" s="2" t="str">
        <f>IF(I25844="","",IF(I25844=INFORME!$C$22,CONCATENATE(H25844,".",I25844,".",G25844),""))</f>
        <v/>
      </c>
    </row>
    <row r="25845" spans="4:5" hidden="1" x14ac:dyDescent="0.25">
      <c r="D25845" s="2" t="str">
        <f>IF(E25845="","",CONCATENATE(H25845,".",COUNTIF($E$1:E25844,E25845)+1))</f>
        <v/>
      </c>
      <c r="E25845" s="2" t="str">
        <f>IF(I25845="","",IF(I25845=INFORME!$C$22,CONCATENATE(H25845,".",I25845,".",G25845),""))</f>
        <v/>
      </c>
    </row>
    <row r="25846" spans="4:5" hidden="1" x14ac:dyDescent="0.25">
      <c r="D25846" s="2" t="str">
        <f>IF(E25846="","",CONCATENATE(H25846,".",COUNTIF($E$1:E25845,E25846)+1))</f>
        <v/>
      </c>
      <c r="E25846" s="2" t="str">
        <f>IF(I25846="","",IF(I25846=INFORME!$C$22,CONCATENATE(H25846,".",I25846,".",G25846),""))</f>
        <v/>
      </c>
    </row>
    <row r="25847" spans="4:5" hidden="1" x14ac:dyDescent="0.25">
      <c r="D25847" s="2" t="str">
        <f>IF(E25847="","",CONCATENATE(H25847,".",COUNTIF($E$1:E25846,E25847)+1))</f>
        <v/>
      </c>
      <c r="E25847" s="2" t="str">
        <f>IF(I25847="","",IF(I25847=INFORME!$C$22,CONCATENATE(H25847,".",I25847,".",G25847),""))</f>
        <v/>
      </c>
    </row>
    <row r="25848" spans="4:5" hidden="1" x14ac:dyDescent="0.25">
      <c r="D25848" s="2" t="str">
        <f>IF(E25848="","",CONCATENATE(H25848,".",COUNTIF($E$1:E25847,E25848)+1))</f>
        <v/>
      </c>
      <c r="E25848" s="2" t="str">
        <f>IF(I25848="","",IF(I25848=INFORME!$C$22,CONCATENATE(H25848,".",I25848,".",G25848),""))</f>
        <v/>
      </c>
    </row>
    <row r="25849" spans="4:5" hidden="1" x14ac:dyDescent="0.25">
      <c r="D25849" s="2" t="str">
        <f>IF(E25849="","",CONCATENATE(H25849,".",COUNTIF($E$1:E25848,E25849)+1))</f>
        <v/>
      </c>
      <c r="E25849" s="2" t="str">
        <f>IF(I25849="","",IF(I25849=INFORME!$C$22,CONCATENATE(H25849,".",I25849,".",G25849),""))</f>
        <v/>
      </c>
    </row>
    <row r="25850" spans="4:5" hidden="1" x14ac:dyDescent="0.25">
      <c r="D25850" s="2" t="str">
        <f>IF(E25850="","",CONCATENATE(H25850,".",COUNTIF($E$1:E25849,E25850)+1))</f>
        <v/>
      </c>
      <c r="E25850" s="2" t="str">
        <f>IF(I25850="","",IF(I25850=INFORME!$C$22,CONCATENATE(H25850,".",I25850,".",G25850),""))</f>
        <v/>
      </c>
    </row>
    <row r="25851" spans="4:5" hidden="1" x14ac:dyDescent="0.25">
      <c r="D25851" s="2" t="str">
        <f>IF(E25851="","",CONCATENATE(H25851,".",COUNTIF($E$1:E25850,E25851)+1))</f>
        <v/>
      </c>
      <c r="E25851" s="2" t="str">
        <f>IF(I25851="","",IF(I25851=INFORME!$C$22,CONCATENATE(H25851,".",I25851,".",G25851),""))</f>
        <v/>
      </c>
    </row>
    <row r="25852" spans="4:5" hidden="1" x14ac:dyDescent="0.25">
      <c r="D25852" s="2" t="str">
        <f>IF(E25852="","",CONCATENATE(H25852,".",COUNTIF($E$1:E25851,E25852)+1))</f>
        <v/>
      </c>
      <c r="E25852" s="2" t="str">
        <f>IF(I25852="","",IF(I25852=INFORME!$C$22,CONCATENATE(H25852,".",I25852,".",G25852),""))</f>
        <v/>
      </c>
    </row>
    <row r="25853" spans="4:5" hidden="1" x14ac:dyDescent="0.25">
      <c r="D25853" s="2" t="str">
        <f>IF(E25853="","",CONCATENATE(H25853,".",COUNTIF($E$1:E25852,E25853)+1))</f>
        <v/>
      </c>
      <c r="E25853" s="2" t="str">
        <f>IF(I25853="","",IF(I25853=INFORME!$C$22,CONCATENATE(H25853,".",I25853,".",G25853),""))</f>
        <v/>
      </c>
    </row>
    <row r="25854" spans="4:5" hidden="1" x14ac:dyDescent="0.25">
      <c r="D25854" s="2" t="str">
        <f>IF(E25854="","",CONCATENATE(H25854,".",COUNTIF($E$1:E25853,E25854)+1))</f>
        <v/>
      </c>
      <c r="E25854" s="2" t="str">
        <f>IF(I25854="","",IF(I25854=INFORME!$C$22,CONCATENATE(H25854,".",I25854,".",G25854),""))</f>
        <v/>
      </c>
    </row>
    <row r="25855" spans="4:5" hidden="1" x14ac:dyDescent="0.25">
      <c r="D25855" s="2" t="str">
        <f>IF(E25855="","",CONCATENATE(H25855,".",COUNTIF($E$1:E25854,E25855)+1))</f>
        <v/>
      </c>
      <c r="E25855" s="2" t="str">
        <f>IF(I25855="","",IF(I25855=INFORME!$C$22,CONCATENATE(H25855,".",I25855,".",G25855),""))</f>
        <v/>
      </c>
    </row>
    <row r="25856" spans="4:5" hidden="1" x14ac:dyDescent="0.25">
      <c r="D25856" s="2" t="str">
        <f>IF(E25856="","",CONCATENATE(H25856,".",COUNTIF($E$1:E25855,E25856)+1))</f>
        <v/>
      </c>
      <c r="E25856" s="2" t="str">
        <f>IF(I25856="","",IF(I25856=INFORME!$C$22,CONCATENATE(H25856,".",I25856,".",G25856),""))</f>
        <v/>
      </c>
    </row>
    <row r="25857" spans="4:5" hidden="1" x14ac:dyDescent="0.25">
      <c r="D25857" s="2" t="str">
        <f>IF(E25857="","",CONCATENATE(H25857,".",COUNTIF($E$1:E25856,E25857)+1))</f>
        <v/>
      </c>
      <c r="E25857" s="2" t="str">
        <f>IF(I25857="","",IF(I25857=INFORME!$C$22,CONCATENATE(H25857,".",I25857,".",G25857),""))</f>
        <v/>
      </c>
    </row>
    <row r="25858" spans="4:5" hidden="1" x14ac:dyDescent="0.25">
      <c r="D25858" s="2" t="str">
        <f>IF(E25858="","",CONCATENATE(H25858,".",COUNTIF($E$1:E25857,E25858)+1))</f>
        <v/>
      </c>
      <c r="E25858" s="2" t="str">
        <f>IF(I25858="","",IF(I25858=INFORME!$C$22,CONCATENATE(H25858,".",I25858,".",G25858),""))</f>
        <v/>
      </c>
    </row>
    <row r="25859" spans="4:5" hidden="1" x14ac:dyDescent="0.25">
      <c r="D25859" s="2" t="str">
        <f>IF(E25859="","",CONCATENATE(H25859,".",COUNTIF($E$1:E25858,E25859)+1))</f>
        <v/>
      </c>
      <c r="E25859" s="2" t="str">
        <f>IF(I25859="","",IF(I25859=INFORME!$C$22,CONCATENATE(H25859,".",I25859,".",G25859),""))</f>
        <v/>
      </c>
    </row>
    <row r="25860" spans="4:5" hidden="1" x14ac:dyDescent="0.25">
      <c r="D25860" s="2" t="str">
        <f>IF(E25860="","",CONCATENATE(H25860,".",COUNTIF($E$1:E25859,E25860)+1))</f>
        <v/>
      </c>
      <c r="E25860" s="2" t="str">
        <f>IF(I25860="","",IF(I25860=INFORME!$C$22,CONCATENATE(H25860,".",I25860,".",G25860),""))</f>
        <v/>
      </c>
    </row>
    <row r="25861" spans="4:5" hidden="1" x14ac:dyDescent="0.25">
      <c r="D25861" s="2" t="str">
        <f>IF(E25861="","",CONCATENATE(H25861,".",COUNTIF($E$1:E25860,E25861)+1))</f>
        <v/>
      </c>
      <c r="E25861" s="2" t="str">
        <f>IF(I25861="","",IF(I25861=INFORME!$C$22,CONCATENATE(H25861,".",I25861,".",G25861),""))</f>
        <v/>
      </c>
    </row>
    <row r="25862" spans="4:5" hidden="1" x14ac:dyDescent="0.25">
      <c r="D25862" s="2" t="str">
        <f>IF(E25862="","",CONCATENATE(H25862,".",COUNTIF($E$1:E25861,E25862)+1))</f>
        <v/>
      </c>
      <c r="E25862" s="2" t="str">
        <f>IF(I25862="","",IF(I25862=INFORME!$C$22,CONCATENATE(H25862,".",I25862,".",G25862),""))</f>
        <v/>
      </c>
    </row>
    <row r="25863" spans="4:5" hidden="1" x14ac:dyDescent="0.25">
      <c r="D25863" s="2" t="str">
        <f>IF(E25863="","",CONCATENATE(H25863,".",COUNTIF($E$1:E25862,E25863)+1))</f>
        <v/>
      </c>
      <c r="E25863" s="2" t="str">
        <f>IF(I25863="","",IF(I25863=INFORME!$C$22,CONCATENATE(H25863,".",I25863,".",G25863),""))</f>
        <v/>
      </c>
    </row>
    <row r="25864" spans="4:5" hidden="1" x14ac:dyDescent="0.25">
      <c r="D25864" s="2" t="str">
        <f>IF(E25864="","",CONCATENATE(H25864,".",COUNTIF($E$1:E25863,E25864)+1))</f>
        <v/>
      </c>
      <c r="E25864" s="2" t="str">
        <f>IF(I25864="","",IF(I25864=INFORME!$C$22,CONCATENATE(H25864,".",I25864,".",G25864),""))</f>
        <v/>
      </c>
    </row>
    <row r="25865" spans="4:5" hidden="1" x14ac:dyDescent="0.25">
      <c r="D25865" s="2" t="str">
        <f>IF(E25865="","",CONCATENATE(H25865,".",COUNTIF($E$1:E25864,E25865)+1))</f>
        <v/>
      </c>
      <c r="E25865" s="2" t="str">
        <f>IF(I25865="","",IF(I25865=INFORME!$C$22,CONCATENATE(H25865,".",I25865,".",G25865),""))</f>
        <v/>
      </c>
    </row>
    <row r="25866" spans="4:5" hidden="1" x14ac:dyDescent="0.25">
      <c r="D25866" s="2" t="str">
        <f>IF(E25866="","",CONCATENATE(H25866,".",COUNTIF($E$1:E25865,E25866)+1))</f>
        <v/>
      </c>
      <c r="E25866" s="2" t="str">
        <f>IF(I25866="","",IF(I25866=INFORME!$C$22,CONCATENATE(H25866,".",I25866,".",G25866),""))</f>
        <v/>
      </c>
    </row>
    <row r="25867" spans="4:5" hidden="1" x14ac:dyDescent="0.25">
      <c r="D25867" s="2" t="str">
        <f>IF(E25867="","",CONCATENATE(H25867,".",COUNTIF($E$1:E25866,E25867)+1))</f>
        <v/>
      </c>
      <c r="E25867" s="2" t="str">
        <f>IF(I25867="","",IF(I25867=INFORME!$C$22,CONCATENATE(H25867,".",I25867,".",G25867),""))</f>
        <v/>
      </c>
    </row>
    <row r="25868" spans="4:5" hidden="1" x14ac:dyDescent="0.25">
      <c r="D25868" s="2" t="str">
        <f>IF(E25868="","",CONCATENATE(H25868,".",COUNTIF($E$1:E25867,E25868)+1))</f>
        <v/>
      </c>
      <c r="E25868" s="2" t="str">
        <f>IF(I25868="","",IF(I25868=INFORME!$C$22,CONCATENATE(H25868,".",I25868,".",G25868),""))</f>
        <v/>
      </c>
    </row>
    <row r="25869" spans="4:5" hidden="1" x14ac:dyDescent="0.25">
      <c r="D25869" s="2" t="str">
        <f>IF(E25869="","",CONCATENATE(H25869,".",COUNTIF($E$1:E25868,E25869)+1))</f>
        <v/>
      </c>
      <c r="E25869" s="2" t="str">
        <f>IF(I25869="","",IF(I25869=INFORME!$C$22,CONCATENATE(H25869,".",I25869,".",G25869),""))</f>
        <v/>
      </c>
    </row>
    <row r="25870" spans="4:5" hidden="1" x14ac:dyDescent="0.25">
      <c r="D25870" s="2" t="str">
        <f>IF(E25870="","",CONCATENATE(H25870,".",COUNTIF($E$1:E25869,E25870)+1))</f>
        <v/>
      </c>
      <c r="E25870" s="2" t="str">
        <f>IF(I25870="","",IF(I25870=INFORME!$C$22,CONCATENATE(H25870,".",I25870,".",G25870),""))</f>
        <v/>
      </c>
    </row>
    <row r="25871" spans="4:5" hidden="1" x14ac:dyDescent="0.25">
      <c r="D25871" s="2" t="str">
        <f>IF(E25871="","",CONCATENATE(H25871,".",COUNTIF($E$1:E25870,E25871)+1))</f>
        <v/>
      </c>
      <c r="E25871" s="2" t="str">
        <f>IF(I25871="","",IF(I25871=INFORME!$C$22,CONCATENATE(H25871,".",I25871,".",G25871),""))</f>
        <v/>
      </c>
    </row>
    <row r="25872" spans="4:5" hidden="1" x14ac:dyDescent="0.25">
      <c r="D25872" s="2" t="str">
        <f>IF(E25872="","",CONCATENATE(H25872,".",COUNTIF($E$1:E25871,E25872)+1))</f>
        <v/>
      </c>
      <c r="E25872" s="2" t="str">
        <f>IF(I25872="","",IF(I25872=INFORME!$C$22,CONCATENATE(H25872,".",I25872,".",G25872),""))</f>
        <v/>
      </c>
    </row>
    <row r="25873" spans="4:5" hidden="1" x14ac:dyDescent="0.25">
      <c r="D25873" s="2" t="str">
        <f>IF(E25873="","",CONCATENATE(H25873,".",COUNTIF($E$1:E25872,E25873)+1))</f>
        <v/>
      </c>
      <c r="E25873" s="2" t="str">
        <f>IF(I25873="","",IF(I25873=INFORME!$C$22,CONCATENATE(H25873,".",I25873,".",G25873),""))</f>
        <v/>
      </c>
    </row>
    <row r="25874" spans="4:5" hidden="1" x14ac:dyDescent="0.25">
      <c r="D25874" s="2" t="str">
        <f>IF(E25874="","",CONCATENATE(H25874,".",COUNTIF($E$1:E25873,E25874)+1))</f>
        <v/>
      </c>
      <c r="E25874" s="2" t="str">
        <f>IF(I25874="","",IF(I25874=INFORME!$C$22,CONCATENATE(H25874,".",I25874,".",G25874),""))</f>
        <v/>
      </c>
    </row>
    <row r="25875" spans="4:5" hidden="1" x14ac:dyDescent="0.25">
      <c r="D25875" s="2" t="str">
        <f>IF(E25875="","",CONCATENATE(H25875,".",COUNTIF($E$1:E25874,E25875)+1))</f>
        <v/>
      </c>
      <c r="E25875" s="2" t="str">
        <f>IF(I25875="","",IF(I25875=INFORME!$C$22,CONCATENATE(H25875,".",I25875,".",G25875),""))</f>
        <v/>
      </c>
    </row>
    <row r="25876" spans="4:5" hidden="1" x14ac:dyDescent="0.25">
      <c r="D25876" s="2" t="str">
        <f>IF(E25876="","",CONCATENATE(H25876,".",COUNTIF($E$1:E25875,E25876)+1))</f>
        <v/>
      </c>
      <c r="E25876" s="2" t="str">
        <f>IF(I25876="","",IF(I25876=INFORME!$C$22,CONCATENATE(H25876,".",I25876,".",G25876),""))</f>
        <v/>
      </c>
    </row>
    <row r="25877" spans="4:5" hidden="1" x14ac:dyDescent="0.25">
      <c r="D25877" s="2" t="str">
        <f>IF(E25877="","",CONCATENATE(H25877,".",COUNTIF($E$1:E25876,E25877)+1))</f>
        <v/>
      </c>
      <c r="E25877" s="2" t="str">
        <f>IF(I25877="","",IF(I25877=INFORME!$C$22,CONCATENATE(H25877,".",I25877,".",G25877),""))</f>
        <v/>
      </c>
    </row>
    <row r="25878" spans="4:5" hidden="1" x14ac:dyDescent="0.25">
      <c r="D25878" s="2" t="str">
        <f>IF(E25878="","",CONCATENATE(H25878,".",COUNTIF($E$1:E25877,E25878)+1))</f>
        <v/>
      </c>
      <c r="E25878" s="2" t="str">
        <f>IF(I25878="","",IF(I25878=INFORME!$C$22,CONCATENATE(H25878,".",I25878,".",G25878),""))</f>
        <v/>
      </c>
    </row>
    <row r="25879" spans="4:5" hidden="1" x14ac:dyDescent="0.25">
      <c r="D25879" s="2" t="str">
        <f>IF(E25879="","",CONCATENATE(H25879,".",COUNTIF($E$1:E25878,E25879)+1))</f>
        <v/>
      </c>
      <c r="E25879" s="2" t="str">
        <f>IF(I25879="","",IF(I25879=INFORME!$C$22,CONCATENATE(H25879,".",I25879,".",G25879),""))</f>
        <v/>
      </c>
    </row>
    <row r="25880" spans="4:5" hidden="1" x14ac:dyDescent="0.25">
      <c r="D25880" s="2" t="str">
        <f>IF(E25880="","",CONCATENATE(H25880,".",COUNTIF($E$1:E25879,E25880)+1))</f>
        <v/>
      </c>
      <c r="E25880" s="2" t="str">
        <f>IF(I25880="","",IF(I25880=INFORME!$C$22,CONCATENATE(H25880,".",I25880,".",G25880),""))</f>
        <v/>
      </c>
    </row>
    <row r="25881" spans="4:5" hidden="1" x14ac:dyDescent="0.25">
      <c r="D25881" s="2" t="str">
        <f>IF(E25881="","",CONCATENATE(H25881,".",COUNTIF($E$1:E25880,E25881)+1))</f>
        <v/>
      </c>
      <c r="E25881" s="2" t="str">
        <f>IF(I25881="","",IF(I25881=INFORME!$C$22,CONCATENATE(H25881,".",I25881,".",G25881),""))</f>
        <v/>
      </c>
    </row>
    <row r="25882" spans="4:5" hidden="1" x14ac:dyDescent="0.25">
      <c r="D25882" s="2" t="str">
        <f>IF(E25882="","",CONCATENATE(H25882,".",COUNTIF($E$1:E25881,E25882)+1))</f>
        <v/>
      </c>
      <c r="E25882" s="2" t="str">
        <f>IF(I25882="","",IF(I25882=INFORME!$C$22,CONCATENATE(H25882,".",I25882,".",G25882),""))</f>
        <v/>
      </c>
    </row>
    <row r="25883" spans="4:5" hidden="1" x14ac:dyDescent="0.25">
      <c r="D25883" s="2" t="str">
        <f>IF(E25883="","",CONCATENATE(H25883,".",COUNTIF($E$1:E25882,E25883)+1))</f>
        <v/>
      </c>
      <c r="E25883" s="2" t="str">
        <f>IF(I25883="","",IF(I25883=INFORME!$C$22,CONCATENATE(H25883,".",I25883,".",G25883),""))</f>
        <v/>
      </c>
    </row>
    <row r="25884" spans="4:5" hidden="1" x14ac:dyDescent="0.25">
      <c r="D25884" s="2" t="str">
        <f>IF(E25884="","",CONCATENATE(H25884,".",COUNTIF($E$1:E25883,E25884)+1))</f>
        <v/>
      </c>
      <c r="E25884" s="2" t="str">
        <f>IF(I25884="","",IF(I25884=INFORME!$C$22,CONCATENATE(H25884,".",I25884,".",G25884),""))</f>
        <v/>
      </c>
    </row>
    <row r="25885" spans="4:5" hidden="1" x14ac:dyDescent="0.25">
      <c r="D25885" s="2" t="str">
        <f>IF(E25885="","",CONCATENATE(H25885,".",COUNTIF($E$1:E25884,E25885)+1))</f>
        <v/>
      </c>
      <c r="E25885" s="2" t="str">
        <f>IF(I25885="","",IF(I25885=INFORME!$C$22,CONCATENATE(H25885,".",I25885,".",G25885),""))</f>
        <v/>
      </c>
    </row>
    <row r="25886" spans="4:5" hidden="1" x14ac:dyDescent="0.25">
      <c r="D25886" s="2" t="str">
        <f>IF(E25886="","",CONCATENATE(H25886,".",COUNTIF($E$1:E25885,E25886)+1))</f>
        <v/>
      </c>
      <c r="E25886" s="2" t="str">
        <f>IF(I25886="","",IF(I25886=INFORME!$C$22,CONCATENATE(H25886,".",I25886,".",G25886),""))</f>
        <v/>
      </c>
    </row>
    <row r="25887" spans="4:5" hidden="1" x14ac:dyDescent="0.25">
      <c r="D25887" s="2" t="str">
        <f>IF(E25887="","",CONCATENATE(H25887,".",COUNTIF($E$1:E25886,E25887)+1))</f>
        <v/>
      </c>
      <c r="E25887" s="2" t="str">
        <f>IF(I25887="","",IF(I25887=INFORME!$C$22,CONCATENATE(H25887,".",I25887,".",G25887),""))</f>
        <v/>
      </c>
    </row>
    <row r="25888" spans="4:5" hidden="1" x14ac:dyDescent="0.25">
      <c r="D25888" s="2" t="str">
        <f>IF(E25888="","",CONCATENATE(H25888,".",COUNTIF($E$1:E25887,E25888)+1))</f>
        <v/>
      </c>
      <c r="E25888" s="2" t="str">
        <f>IF(I25888="","",IF(I25888=INFORME!$C$22,CONCATENATE(H25888,".",I25888,".",G25888),""))</f>
        <v/>
      </c>
    </row>
    <row r="25889" spans="4:5" hidden="1" x14ac:dyDescent="0.25">
      <c r="D25889" s="2" t="str">
        <f>IF(E25889="","",CONCATENATE(H25889,".",COUNTIF($E$1:E25888,E25889)+1))</f>
        <v/>
      </c>
      <c r="E25889" s="2" t="str">
        <f>IF(I25889="","",IF(I25889=INFORME!$C$22,CONCATENATE(H25889,".",I25889,".",G25889),""))</f>
        <v/>
      </c>
    </row>
    <row r="25890" spans="4:5" hidden="1" x14ac:dyDescent="0.25">
      <c r="D25890" s="2" t="str">
        <f>IF(E25890="","",CONCATENATE(H25890,".",COUNTIF($E$1:E25889,E25890)+1))</f>
        <v/>
      </c>
      <c r="E25890" s="2" t="str">
        <f>IF(I25890="","",IF(I25890=INFORME!$C$22,CONCATENATE(H25890,".",I25890,".",G25890),""))</f>
        <v/>
      </c>
    </row>
    <row r="25891" spans="4:5" hidden="1" x14ac:dyDescent="0.25">
      <c r="D25891" s="2" t="str">
        <f>IF(E25891="","",CONCATENATE(H25891,".",COUNTIF($E$1:E25890,E25891)+1))</f>
        <v/>
      </c>
      <c r="E25891" s="2" t="str">
        <f>IF(I25891="","",IF(I25891=INFORME!$C$22,CONCATENATE(H25891,".",I25891,".",G25891),""))</f>
        <v/>
      </c>
    </row>
    <row r="25892" spans="4:5" hidden="1" x14ac:dyDescent="0.25">
      <c r="D25892" s="2" t="str">
        <f>IF(E25892="","",CONCATENATE(H25892,".",COUNTIF($E$1:E25891,E25892)+1))</f>
        <v/>
      </c>
      <c r="E25892" s="2" t="str">
        <f>IF(I25892="","",IF(I25892=INFORME!$C$22,CONCATENATE(H25892,".",I25892,".",G25892),""))</f>
        <v/>
      </c>
    </row>
    <row r="25893" spans="4:5" hidden="1" x14ac:dyDescent="0.25">
      <c r="D25893" s="2" t="str">
        <f>IF(E25893="","",CONCATENATE(H25893,".",COUNTIF($E$1:E25892,E25893)+1))</f>
        <v/>
      </c>
      <c r="E25893" s="2" t="str">
        <f>IF(I25893="","",IF(I25893=INFORME!$C$22,CONCATENATE(H25893,".",I25893,".",G25893),""))</f>
        <v/>
      </c>
    </row>
    <row r="25894" spans="4:5" hidden="1" x14ac:dyDescent="0.25">
      <c r="D25894" s="2" t="str">
        <f>IF(E25894="","",CONCATENATE(H25894,".",COUNTIF($E$1:E25893,E25894)+1))</f>
        <v/>
      </c>
      <c r="E25894" s="2" t="str">
        <f>IF(I25894="","",IF(I25894=INFORME!$C$22,CONCATENATE(H25894,".",I25894,".",G25894),""))</f>
        <v/>
      </c>
    </row>
    <row r="25895" spans="4:5" hidden="1" x14ac:dyDescent="0.25">
      <c r="D25895" s="2" t="str">
        <f>IF(E25895="","",CONCATENATE(H25895,".",COUNTIF($E$1:E25894,E25895)+1))</f>
        <v/>
      </c>
      <c r="E25895" s="2" t="str">
        <f>IF(I25895="","",IF(I25895=INFORME!$C$22,CONCATENATE(H25895,".",I25895,".",G25895),""))</f>
        <v/>
      </c>
    </row>
    <row r="25896" spans="4:5" hidden="1" x14ac:dyDescent="0.25">
      <c r="D25896" s="2" t="str">
        <f>IF(E25896="","",CONCATENATE(H25896,".",COUNTIF($E$1:E25895,E25896)+1))</f>
        <v/>
      </c>
      <c r="E25896" s="2" t="str">
        <f>IF(I25896="","",IF(I25896=INFORME!$C$22,CONCATENATE(H25896,".",I25896,".",G25896),""))</f>
        <v/>
      </c>
    </row>
    <row r="25897" spans="4:5" hidden="1" x14ac:dyDescent="0.25">
      <c r="D25897" s="2" t="str">
        <f>IF(E25897="","",CONCATENATE(H25897,".",COUNTIF($E$1:E25896,E25897)+1))</f>
        <v/>
      </c>
      <c r="E25897" s="2" t="str">
        <f>IF(I25897="","",IF(I25897=INFORME!$C$22,CONCATENATE(H25897,".",I25897,".",G25897),""))</f>
        <v/>
      </c>
    </row>
    <row r="25898" spans="4:5" hidden="1" x14ac:dyDescent="0.25">
      <c r="D25898" s="2" t="str">
        <f>IF(E25898="","",CONCATENATE(H25898,".",COUNTIF($E$1:E25897,E25898)+1))</f>
        <v/>
      </c>
      <c r="E25898" s="2" t="str">
        <f>IF(I25898="","",IF(I25898=INFORME!$C$22,CONCATENATE(H25898,".",I25898,".",G25898),""))</f>
        <v/>
      </c>
    </row>
    <row r="25899" spans="4:5" hidden="1" x14ac:dyDescent="0.25">
      <c r="D25899" s="2" t="str">
        <f>IF(E25899="","",CONCATENATE(H25899,".",COUNTIF($E$1:E25898,E25899)+1))</f>
        <v/>
      </c>
      <c r="E25899" s="2" t="str">
        <f>IF(I25899="","",IF(I25899=INFORME!$C$22,CONCATENATE(H25899,".",I25899,".",G25899),""))</f>
        <v/>
      </c>
    </row>
    <row r="25900" spans="4:5" hidden="1" x14ac:dyDescent="0.25">
      <c r="D25900" s="2" t="str">
        <f>IF(E25900="","",CONCATENATE(H25900,".",COUNTIF($E$1:E25899,E25900)+1))</f>
        <v/>
      </c>
      <c r="E25900" s="2" t="str">
        <f>IF(I25900="","",IF(I25900=INFORME!$C$22,CONCATENATE(H25900,".",I25900,".",G25900),""))</f>
        <v/>
      </c>
    </row>
    <row r="25901" spans="4:5" hidden="1" x14ac:dyDescent="0.25">
      <c r="D25901" s="2" t="str">
        <f>IF(E25901="","",CONCATENATE(H25901,".",COUNTIF($E$1:E25900,E25901)+1))</f>
        <v/>
      </c>
      <c r="E25901" s="2" t="str">
        <f>IF(I25901="","",IF(I25901=INFORME!$C$22,CONCATENATE(H25901,".",I25901,".",G25901),""))</f>
        <v/>
      </c>
    </row>
    <row r="25902" spans="4:5" hidden="1" x14ac:dyDescent="0.25">
      <c r="D25902" s="2" t="str">
        <f>IF(E25902="","",CONCATENATE(H25902,".",COUNTIF($E$1:E25901,E25902)+1))</f>
        <v/>
      </c>
      <c r="E25902" s="2" t="str">
        <f>IF(I25902="","",IF(I25902=INFORME!$C$22,CONCATENATE(H25902,".",I25902,".",G25902),""))</f>
        <v/>
      </c>
    </row>
    <row r="25903" spans="4:5" hidden="1" x14ac:dyDescent="0.25">
      <c r="D25903" s="2" t="str">
        <f>IF(E25903="","",CONCATENATE(H25903,".",COUNTIF($E$1:E25902,E25903)+1))</f>
        <v/>
      </c>
      <c r="E25903" s="2" t="str">
        <f>IF(I25903="","",IF(I25903=INFORME!$C$22,CONCATENATE(H25903,".",I25903,".",G25903),""))</f>
        <v/>
      </c>
    </row>
    <row r="25904" spans="4:5" hidden="1" x14ac:dyDescent="0.25">
      <c r="D25904" s="2" t="str">
        <f>IF(E25904="","",CONCATENATE(H25904,".",COUNTIF($E$1:E25903,E25904)+1))</f>
        <v/>
      </c>
      <c r="E25904" s="2" t="str">
        <f>IF(I25904="","",IF(I25904=INFORME!$C$22,CONCATENATE(H25904,".",I25904,".",G25904),""))</f>
        <v/>
      </c>
    </row>
    <row r="25905" spans="4:5" hidden="1" x14ac:dyDescent="0.25">
      <c r="D25905" s="2" t="str">
        <f>IF(E25905="","",CONCATENATE(H25905,".",COUNTIF($E$1:E25904,E25905)+1))</f>
        <v/>
      </c>
      <c r="E25905" s="2" t="str">
        <f>IF(I25905="","",IF(I25905=INFORME!$C$22,CONCATENATE(H25905,".",I25905,".",G25905),""))</f>
        <v/>
      </c>
    </row>
    <row r="25906" spans="4:5" hidden="1" x14ac:dyDescent="0.25">
      <c r="D25906" s="2" t="str">
        <f>IF(E25906="","",CONCATENATE(H25906,".",COUNTIF($E$1:E25905,E25906)+1))</f>
        <v/>
      </c>
      <c r="E25906" s="2" t="str">
        <f>IF(I25906="","",IF(I25906=INFORME!$C$22,CONCATENATE(H25906,".",I25906,".",G25906),""))</f>
        <v/>
      </c>
    </row>
    <row r="25907" spans="4:5" hidden="1" x14ac:dyDescent="0.25">
      <c r="D25907" s="2" t="str">
        <f>IF(E25907="","",CONCATENATE(H25907,".",COUNTIF($E$1:E25906,E25907)+1))</f>
        <v/>
      </c>
      <c r="E25907" s="2" t="str">
        <f>IF(I25907="","",IF(I25907=INFORME!$C$22,CONCATENATE(H25907,".",I25907,".",G25907),""))</f>
        <v/>
      </c>
    </row>
    <row r="25908" spans="4:5" hidden="1" x14ac:dyDescent="0.25">
      <c r="D25908" s="2" t="str">
        <f>IF(E25908="","",CONCATENATE(H25908,".",COUNTIF($E$1:E25907,E25908)+1))</f>
        <v/>
      </c>
      <c r="E25908" s="2" t="str">
        <f>IF(I25908="","",IF(I25908=INFORME!$C$22,CONCATENATE(H25908,".",I25908,".",G25908),""))</f>
        <v/>
      </c>
    </row>
    <row r="25909" spans="4:5" hidden="1" x14ac:dyDescent="0.25">
      <c r="D25909" s="2" t="str">
        <f>IF(E25909="","",CONCATENATE(H25909,".",COUNTIF($E$1:E25908,E25909)+1))</f>
        <v/>
      </c>
      <c r="E25909" s="2" t="str">
        <f>IF(I25909="","",IF(I25909=INFORME!$C$22,CONCATENATE(H25909,".",I25909,".",G25909),""))</f>
        <v/>
      </c>
    </row>
    <row r="25910" spans="4:5" hidden="1" x14ac:dyDescent="0.25">
      <c r="D25910" s="2" t="str">
        <f>IF(E25910="","",CONCATENATE(H25910,".",COUNTIF($E$1:E25909,E25910)+1))</f>
        <v/>
      </c>
      <c r="E25910" s="2" t="str">
        <f>IF(I25910="","",IF(I25910=INFORME!$C$22,CONCATENATE(H25910,".",I25910,".",G25910),""))</f>
        <v/>
      </c>
    </row>
    <row r="25911" spans="4:5" hidden="1" x14ac:dyDescent="0.25">
      <c r="D25911" s="2" t="str">
        <f>IF(E25911="","",CONCATENATE(H25911,".",COUNTIF($E$1:E25910,E25911)+1))</f>
        <v/>
      </c>
      <c r="E25911" s="2" t="str">
        <f>IF(I25911="","",IF(I25911=INFORME!$C$22,CONCATENATE(H25911,".",I25911,".",G25911),""))</f>
        <v/>
      </c>
    </row>
    <row r="25912" spans="4:5" hidden="1" x14ac:dyDescent="0.25">
      <c r="D25912" s="2" t="str">
        <f>IF(E25912="","",CONCATENATE(H25912,".",COUNTIF($E$1:E25911,E25912)+1))</f>
        <v/>
      </c>
      <c r="E25912" s="2" t="str">
        <f>IF(I25912="","",IF(I25912=INFORME!$C$22,CONCATENATE(H25912,".",I25912,".",G25912),""))</f>
        <v/>
      </c>
    </row>
    <row r="25913" spans="4:5" hidden="1" x14ac:dyDescent="0.25">
      <c r="D25913" s="2" t="str">
        <f>IF(E25913="","",CONCATENATE(H25913,".",COUNTIF($E$1:E25912,E25913)+1))</f>
        <v/>
      </c>
      <c r="E25913" s="2" t="str">
        <f>IF(I25913="","",IF(I25913=INFORME!$C$22,CONCATENATE(H25913,".",I25913,".",G25913),""))</f>
        <v/>
      </c>
    </row>
    <row r="25914" spans="4:5" hidden="1" x14ac:dyDescent="0.25">
      <c r="D25914" s="2" t="str">
        <f>IF(E25914="","",CONCATENATE(H25914,".",COUNTIF($E$1:E25913,E25914)+1))</f>
        <v/>
      </c>
      <c r="E25914" s="2" t="str">
        <f>IF(I25914="","",IF(I25914=INFORME!$C$22,CONCATENATE(H25914,".",I25914,".",G25914),""))</f>
        <v/>
      </c>
    </row>
    <row r="25915" spans="4:5" hidden="1" x14ac:dyDescent="0.25">
      <c r="D25915" s="2" t="str">
        <f>IF(E25915="","",CONCATENATE(H25915,".",COUNTIF($E$1:E25914,E25915)+1))</f>
        <v/>
      </c>
      <c r="E25915" s="2" t="str">
        <f>IF(I25915="","",IF(I25915=INFORME!$C$22,CONCATENATE(H25915,".",I25915,".",G25915),""))</f>
        <v/>
      </c>
    </row>
    <row r="25916" spans="4:5" hidden="1" x14ac:dyDescent="0.25">
      <c r="D25916" s="2" t="str">
        <f>IF(E25916="","",CONCATENATE(H25916,".",COUNTIF($E$1:E25915,E25916)+1))</f>
        <v/>
      </c>
      <c r="E25916" s="2" t="str">
        <f>IF(I25916="","",IF(I25916=INFORME!$C$22,CONCATENATE(H25916,".",I25916,".",G25916),""))</f>
        <v/>
      </c>
    </row>
    <row r="25917" spans="4:5" hidden="1" x14ac:dyDescent="0.25">
      <c r="D25917" s="2" t="str">
        <f>IF(E25917="","",CONCATENATE(H25917,".",COUNTIF($E$1:E25916,E25917)+1))</f>
        <v/>
      </c>
      <c r="E25917" s="2" t="str">
        <f>IF(I25917="","",IF(I25917=INFORME!$C$22,CONCATENATE(H25917,".",I25917,".",G25917),""))</f>
        <v/>
      </c>
    </row>
    <row r="25918" spans="4:5" hidden="1" x14ac:dyDescent="0.25">
      <c r="D25918" s="2" t="str">
        <f>IF(E25918="","",CONCATENATE(H25918,".",COUNTIF($E$1:E25917,E25918)+1))</f>
        <v/>
      </c>
      <c r="E25918" s="2" t="str">
        <f>IF(I25918="","",IF(I25918=INFORME!$C$22,CONCATENATE(H25918,".",I25918,".",G25918),""))</f>
        <v/>
      </c>
    </row>
    <row r="25919" spans="4:5" hidden="1" x14ac:dyDescent="0.25">
      <c r="D25919" s="2" t="str">
        <f>IF(E25919="","",CONCATENATE(H25919,".",COUNTIF($E$1:E25918,E25919)+1))</f>
        <v/>
      </c>
      <c r="E25919" s="2" t="str">
        <f>IF(I25919="","",IF(I25919=INFORME!$C$22,CONCATENATE(H25919,".",I25919,".",G25919),""))</f>
        <v/>
      </c>
    </row>
    <row r="25920" spans="4:5" hidden="1" x14ac:dyDescent="0.25">
      <c r="D25920" s="2" t="str">
        <f>IF(E25920="","",CONCATENATE(H25920,".",COUNTIF($E$1:E25919,E25920)+1))</f>
        <v/>
      </c>
      <c r="E25920" s="2" t="str">
        <f>IF(I25920="","",IF(I25920=INFORME!$C$22,CONCATENATE(H25920,".",I25920,".",G25920),""))</f>
        <v/>
      </c>
    </row>
    <row r="25921" spans="4:5" hidden="1" x14ac:dyDescent="0.25">
      <c r="D25921" s="2" t="str">
        <f>IF(E25921="","",CONCATENATE(H25921,".",COUNTIF($E$1:E25920,E25921)+1))</f>
        <v/>
      </c>
      <c r="E25921" s="2" t="str">
        <f>IF(I25921="","",IF(I25921=INFORME!$C$22,CONCATENATE(H25921,".",I25921,".",G25921),""))</f>
        <v/>
      </c>
    </row>
    <row r="25922" spans="4:5" hidden="1" x14ac:dyDescent="0.25">
      <c r="D25922" s="2" t="str">
        <f>IF(E25922="","",CONCATENATE(H25922,".",COUNTIF($E$1:E25921,E25922)+1))</f>
        <v/>
      </c>
      <c r="E25922" s="2" t="str">
        <f>IF(I25922="","",IF(I25922=INFORME!$C$22,CONCATENATE(H25922,".",I25922,".",G25922),""))</f>
        <v/>
      </c>
    </row>
    <row r="25923" spans="4:5" hidden="1" x14ac:dyDescent="0.25">
      <c r="D25923" s="2" t="str">
        <f>IF(E25923="","",CONCATENATE(H25923,".",COUNTIF($E$1:E25922,E25923)+1))</f>
        <v/>
      </c>
      <c r="E25923" s="2" t="str">
        <f>IF(I25923="","",IF(I25923=INFORME!$C$22,CONCATENATE(H25923,".",I25923,".",G25923),""))</f>
        <v/>
      </c>
    </row>
    <row r="25924" spans="4:5" hidden="1" x14ac:dyDescent="0.25">
      <c r="D25924" s="2" t="str">
        <f>IF(E25924="","",CONCATENATE(H25924,".",COUNTIF($E$1:E25923,E25924)+1))</f>
        <v/>
      </c>
      <c r="E25924" s="2" t="str">
        <f>IF(I25924="","",IF(I25924=INFORME!$C$22,CONCATENATE(H25924,".",I25924,".",G25924),""))</f>
        <v/>
      </c>
    </row>
    <row r="25925" spans="4:5" hidden="1" x14ac:dyDescent="0.25">
      <c r="D25925" s="2" t="str">
        <f>IF(E25925="","",CONCATENATE(H25925,".",COUNTIF($E$1:E25924,E25925)+1))</f>
        <v/>
      </c>
      <c r="E25925" s="2" t="str">
        <f>IF(I25925="","",IF(I25925=INFORME!$C$22,CONCATENATE(H25925,".",I25925,".",G25925),""))</f>
        <v/>
      </c>
    </row>
    <row r="25926" spans="4:5" hidden="1" x14ac:dyDescent="0.25">
      <c r="D25926" s="2" t="str">
        <f>IF(E25926="","",CONCATENATE(H25926,".",COUNTIF($E$1:E25925,E25926)+1))</f>
        <v/>
      </c>
      <c r="E25926" s="2" t="str">
        <f>IF(I25926="","",IF(I25926=INFORME!$C$22,CONCATENATE(H25926,".",I25926,".",G25926),""))</f>
        <v/>
      </c>
    </row>
    <row r="25927" spans="4:5" hidden="1" x14ac:dyDescent="0.25">
      <c r="D25927" s="2" t="str">
        <f>IF(E25927="","",CONCATENATE(H25927,".",COUNTIF($E$1:E25926,E25927)+1))</f>
        <v/>
      </c>
      <c r="E25927" s="2" t="str">
        <f>IF(I25927="","",IF(I25927=INFORME!$C$22,CONCATENATE(H25927,".",I25927,".",G25927),""))</f>
        <v/>
      </c>
    </row>
    <row r="25928" spans="4:5" hidden="1" x14ac:dyDescent="0.25">
      <c r="D25928" s="2" t="str">
        <f>IF(E25928="","",CONCATENATE(H25928,".",COUNTIF($E$1:E25927,E25928)+1))</f>
        <v/>
      </c>
      <c r="E25928" s="2" t="str">
        <f>IF(I25928="","",IF(I25928=INFORME!$C$22,CONCATENATE(H25928,".",I25928,".",G25928),""))</f>
        <v/>
      </c>
    </row>
    <row r="25929" spans="4:5" hidden="1" x14ac:dyDescent="0.25">
      <c r="D25929" s="2" t="str">
        <f>IF(E25929="","",CONCATENATE(H25929,".",COUNTIF($E$1:E25928,E25929)+1))</f>
        <v/>
      </c>
      <c r="E25929" s="2" t="str">
        <f>IF(I25929="","",IF(I25929=INFORME!$C$22,CONCATENATE(H25929,".",I25929,".",G25929),""))</f>
        <v/>
      </c>
    </row>
    <row r="25930" spans="4:5" hidden="1" x14ac:dyDescent="0.25">
      <c r="D25930" s="2" t="str">
        <f>IF(E25930="","",CONCATENATE(H25930,".",COUNTIF($E$1:E25929,E25930)+1))</f>
        <v/>
      </c>
      <c r="E25930" s="2" t="str">
        <f>IF(I25930="","",IF(I25930=INFORME!$C$22,CONCATENATE(H25930,".",I25930,".",G25930),""))</f>
        <v/>
      </c>
    </row>
    <row r="25931" spans="4:5" hidden="1" x14ac:dyDescent="0.25">
      <c r="D25931" s="2" t="str">
        <f>IF(E25931="","",CONCATENATE(H25931,".",COUNTIF($E$1:E25930,E25931)+1))</f>
        <v/>
      </c>
      <c r="E25931" s="2" t="str">
        <f>IF(I25931="","",IF(I25931=INFORME!$C$22,CONCATENATE(H25931,".",I25931,".",G25931),""))</f>
        <v/>
      </c>
    </row>
    <row r="25932" spans="4:5" hidden="1" x14ac:dyDescent="0.25">
      <c r="D25932" s="2" t="str">
        <f>IF(E25932="","",CONCATENATE(H25932,".",COUNTIF($E$1:E25931,E25932)+1))</f>
        <v/>
      </c>
      <c r="E25932" s="2" t="str">
        <f>IF(I25932="","",IF(I25932=INFORME!$C$22,CONCATENATE(H25932,".",I25932,".",G25932),""))</f>
        <v/>
      </c>
    </row>
    <row r="25933" spans="4:5" hidden="1" x14ac:dyDescent="0.25">
      <c r="D25933" s="2" t="str">
        <f>IF(E25933="","",CONCATENATE(H25933,".",COUNTIF($E$1:E25932,E25933)+1))</f>
        <v/>
      </c>
      <c r="E25933" s="2" t="str">
        <f>IF(I25933="","",IF(I25933=INFORME!$C$22,CONCATENATE(H25933,".",I25933,".",G25933),""))</f>
        <v/>
      </c>
    </row>
    <row r="25934" spans="4:5" hidden="1" x14ac:dyDescent="0.25">
      <c r="D25934" s="2" t="str">
        <f>IF(E25934="","",CONCATENATE(H25934,".",COUNTIF($E$1:E25933,E25934)+1))</f>
        <v/>
      </c>
      <c r="E25934" s="2" t="str">
        <f>IF(I25934="","",IF(I25934=INFORME!$C$22,CONCATENATE(H25934,".",I25934,".",G25934),""))</f>
        <v/>
      </c>
    </row>
    <row r="25935" spans="4:5" hidden="1" x14ac:dyDescent="0.25">
      <c r="D25935" s="2" t="str">
        <f>IF(E25935="","",CONCATENATE(H25935,".",COUNTIF($E$1:E25934,E25935)+1))</f>
        <v/>
      </c>
      <c r="E25935" s="2" t="str">
        <f>IF(I25935="","",IF(I25935=INFORME!$C$22,CONCATENATE(H25935,".",I25935,".",G25935),""))</f>
        <v/>
      </c>
    </row>
    <row r="25936" spans="4:5" hidden="1" x14ac:dyDescent="0.25">
      <c r="D25936" s="2" t="str">
        <f>IF(E25936="","",CONCATENATE(H25936,".",COUNTIF($E$1:E25935,E25936)+1))</f>
        <v/>
      </c>
      <c r="E25936" s="2" t="str">
        <f>IF(I25936="","",IF(I25936=INFORME!$C$22,CONCATENATE(H25936,".",I25936,".",G25936),""))</f>
        <v/>
      </c>
    </row>
    <row r="25937" spans="4:5" hidden="1" x14ac:dyDescent="0.25">
      <c r="D25937" s="2" t="str">
        <f>IF(E25937="","",CONCATENATE(H25937,".",COUNTIF($E$1:E25936,E25937)+1))</f>
        <v/>
      </c>
      <c r="E25937" s="2" t="str">
        <f>IF(I25937="","",IF(I25937=INFORME!$C$22,CONCATENATE(H25937,".",I25937,".",G25937),""))</f>
        <v/>
      </c>
    </row>
    <row r="25938" spans="4:5" hidden="1" x14ac:dyDescent="0.25">
      <c r="D25938" s="2" t="str">
        <f>IF(E25938="","",CONCATENATE(H25938,".",COUNTIF($E$1:E25937,E25938)+1))</f>
        <v/>
      </c>
      <c r="E25938" s="2" t="str">
        <f>IF(I25938="","",IF(I25938=INFORME!$C$22,CONCATENATE(H25938,".",I25938,".",G25938),""))</f>
        <v/>
      </c>
    </row>
    <row r="25939" spans="4:5" hidden="1" x14ac:dyDescent="0.25">
      <c r="D25939" s="2" t="str">
        <f>IF(E25939="","",CONCATENATE(H25939,".",COUNTIF($E$1:E25938,E25939)+1))</f>
        <v/>
      </c>
      <c r="E25939" s="2" t="str">
        <f>IF(I25939="","",IF(I25939=INFORME!$C$22,CONCATENATE(H25939,".",I25939,".",G25939),""))</f>
        <v/>
      </c>
    </row>
    <row r="25940" spans="4:5" hidden="1" x14ac:dyDescent="0.25">
      <c r="D25940" s="2" t="str">
        <f>IF(E25940="","",CONCATENATE(H25940,".",COUNTIF($E$1:E25939,E25940)+1))</f>
        <v/>
      </c>
      <c r="E25940" s="2" t="str">
        <f>IF(I25940="","",IF(I25940=INFORME!$C$22,CONCATENATE(H25940,".",I25940,".",G25940),""))</f>
        <v/>
      </c>
    </row>
    <row r="25941" spans="4:5" hidden="1" x14ac:dyDescent="0.25">
      <c r="D25941" s="2" t="str">
        <f>IF(E25941="","",CONCATENATE(H25941,".",COUNTIF($E$1:E25940,E25941)+1))</f>
        <v/>
      </c>
      <c r="E25941" s="2" t="str">
        <f>IF(I25941="","",IF(I25941=INFORME!$C$22,CONCATENATE(H25941,".",I25941,".",G25941),""))</f>
        <v/>
      </c>
    </row>
    <row r="25942" spans="4:5" hidden="1" x14ac:dyDescent="0.25">
      <c r="D25942" s="2" t="str">
        <f>IF(E25942="","",CONCATENATE(H25942,".",COUNTIF($E$1:E25941,E25942)+1))</f>
        <v/>
      </c>
      <c r="E25942" s="2" t="str">
        <f>IF(I25942="","",IF(I25942=INFORME!$C$22,CONCATENATE(H25942,".",I25942,".",G25942),""))</f>
        <v/>
      </c>
    </row>
    <row r="25943" spans="4:5" hidden="1" x14ac:dyDescent="0.25">
      <c r="D25943" s="2" t="str">
        <f>IF(E25943="","",CONCATENATE(H25943,".",COUNTIF($E$1:E25942,E25943)+1))</f>
        <v/>
      </c>
      <c r="E25943" s="2" t="str">
        <f>IF(I25943="","",IF(I25943=INFORME!$C$22,CONCATENATE(H25943,".",I25943,".",G25943),""))</f>
        <v/>
      </c>
    </row>
    <row r="25944" spans="4:5" hidden="1" x14ac:dyDescent="0.25">
      <c r="D25944" s="2" t="str">
        <f>IF(E25944="","",CONCATENATE(H25944,".",COUNTIF($E$1:E25943,E25944)+1))</f>
        <v/>
      </c>
      <c r="E25944" s="2" t="str">
        <f>IF(I25944="","",IF(I25944=INFORME!$C$22,CONCATENATE(H25944,".",I25944,".",G25944),""))</f>
        <v/>
      </c>
    </row>
    <row r="25945" spans="4:5" hidden="1" x14ac:dyDescent="0.25">
      <c r="D25945" s="2" t="str">
        <f>IF(E25945="","",CONCATENATE(H25945,".",COUNTIF($E$1:E25944,E25945)+1))</f>
        <v/>
      </c>
      <c r="E25945" s="2" t="str">
        <f>IF(I25945="","",IF(I25945=INFORME!$C$22,CONCATENATE(H25945,".",I25945,".",G25945),""))</f>
        <v/>
      </c>
    </row>
    <row r="25946" spans="4:5" hidden="1" x14ac:dyDescent="0.25">
      <c r="D25946" s="2" t="str">
        <f>IF(E25946="","",CONCATENATE(H25946,".",COUNTIF($E$1:E25945,E25946)+1))</f>
        <v/>
      </c>
      <c r="E25946" s="2" t="str">
        <f>IF(I25946="","",IF(I25946=INFORME!$C$22,CONCATENATE(H25946,".",I25946,".",G25946),""))</f>
        <v/>
      </c>
    </row>
    <row r="25947" spans="4:5" hidden="1" x14ac:dyDescent="0.25">
      <c r="D25947" s="2" t="str">
        <f>IF(E25947="","",CONCATENATE(H25947,".",COUNTIF($E$1:E25946,E25947)+1))</f>
        <v/>
      </c>
      <c r="E25947" s="2" t="str">
        <f>IF(I25947="","",IF(I25947=INFORME!$C$22,CONCATENATE(H25947,".",I25947,".",G25947),""))</f>
        <v/>
      </c>
    </row>
    <row r="25948" spans="4:5" hidden="1" x14ac:dyDescent="0.25">
      <c r="D25948" s="2" t="str">
        <f>IF(E25948="","",CONCATENATE(H25948,".",COUNTIF($E$1:E25947,E25948)+1))</f>
        <v/>
      </c>
      <c r="E25948" s="2" t="str">
        <f>IF(I25948="","",IF(I25948=INFORME!$C$22,CONCATENATE(H25948,".",I25948,".",G25948),""))</f>
        <v/>
      </c>
    </row>
    <row r="25949" spans="4:5" hidden="1" x14ac:dyDescent="0.25">
      <c r="D25949" s="2" t="str">
        <f>IF(E25949="","",CONCATENATE(H25949,".",COUNTIF($E$1:E25948,E25949)+1))</f>
        <v/>
      </c>
      <c r="E25949" s="2" t="str">
        <f>IF(I25949="","",IF(I25949=INFORME!$C$22,CONCATENATE(H25949,".",I25949,".",G25949),""))</f>
        <v/>
      </c>
    </row>
    <row r="25950" spans="4:5" hidden="1" x14ac:dyDescent="0.25">
      <c r="D25950" s="2" t="str">
        <f>IF(E25950="","",CONCATENATE(H25950,".",COUNTIF($E$1:E25949,E25950)+1))</f>
        <v/>
      </c>
      <c r="E25950" s="2" t="str">
        <f>IF(I25950="","",IF(I25950=INFORME!$C$22,CONCATENATE(H25950,".",I25950,".",G25950),""))</f>
        <v/>
      </c>
    </row>
    <row r="25951" spans="4:5" hidden="1" x14ac:dyDescent="0.25">
      <c r="D25951" s="2" t="str">
        <f>IF(E25951="","",CONCATENATE(H25951,".",COUNTIF($E$1:E25950,E25951)+1))</f>
        <v/>
      </c>
      <c r="E25951" s="2" t="str">
        <f>IF(I25951="","",IF(I25951=INFORME!$C$22,CONCATENATE(H25951,".",I25951,".",G25951),""))</f>
        <v/>
      </c>
    </row>
    <row r="25952" spans="4:5" hidden="1" x14ac:dyDescent="0.25">
      <c r="D25952" s="2" t="str">
        <f>IF(E25952="","",CONCATENATE(H25952,".",COUNTIF($E$1:E25951,E25952)+1))</f>
        <v/>
      </c>
      <c r="E25952" s="2" t="str">
        <f>IF(I25952="","",IF(I25952=INFORME!$C$22,CONCATENATE(H25952,".",I25952,".",G25952),""))</f>
        <v/>
      </c>
    </row>
    <row r="25953" spans="4:5" hidden="1" x14ac:dyDescent="0.25">
      <c r="D25953" s="2" t="str">
        <f>IF(E25953="","",CONCATENATE(H25953,".",COUNTIF($E$1:E25952,E25953)+1))</f>
        <v/>
      </c>
      <c r="E25953" s="2" t="str">
        <f>IF(I25953="","",IF(I25953=INFORME!$C$22,CONCATENATE(H25953,".",I25953,".",G25953),""))</f>
        <v/>
      </c>
    </row>
    <row r="25954" spans="4:5" hidden="1" x14ac:dyDescent="0.25">
      <c r="D25954" s="2" t="str">
        <f>IF(E25954="","",CONCATENATE(H25954,".",COUNTIF($E$1:E25953,E25954)+1))</f>
        <v/>
      </c>
      <c r="E25954" s="2" t="str">
        <f>IF(I25954="","",IF(I25954=INFORME!$C$22,CONCATENATE(H25954,".",I25954,".",G25954),""))</f>
        <v/>
      </c>
    </row>
    <row r="25955" spans="4:5" hidden="1" x14ac:dyDescent="0.25">
      <c r="D25955" s="2" t="str">
        <f>IF(E25955="","",CONCATENATE(H25955,".",COUNTIF($E$1:E25954,E25955)+1))</f>
        <v/>
      </c>
      <c r="E25955" s="2" t="str">
        <f>IF(I25955="","",IF(I25955=INFORME!$C$22,CONCATENATE(H25955,".",I25955,".",G25955),""))</f>
        <v/>
      </c>
    </row>
    <row r="25956" spans="4:5" hidden="1" x14ac:dyDescent="0.25">
      <c r="D25956" s="2" t="str">
        <f>IF(E25956="","",CONCATENATE(H25956,".",COUNTIF($E$1:E25955,E25956)+1))</f>
        <v/>
      </c>
      <c r="E25956" s="2" t="str">
        <f>IF(I25956="","",IF(I25956=INFORME!$C$22,CONCATENATE(H25956,".",I25956,".",G25956),""))</f>
        <v/>
      </c>
    </row>
    <row r="25957" spans="4:5" hidden="1" x14ac:dyDescent="0.25">
      <c r="D25957" s="2" t="str">
        <f>IF(E25957="","",CONCATENATE(H25957,".",COUNTIF($E$1:E25956,E25957)+1))</f>
        <v/>
      </c>
      <c r="E25957" s="2" t="str">
        <f>IF(I25957="","",IF(I25957=INFORME!$C$22,CONCATENATE(H25957,".",I25957,".",G25957),""))</f>
        <v/>
      </c>
    </row>
    <row r="25958" spans="4:5" hidden="1" x14ac:dyDescent="0.25">
      <c r="D25958" s="2" t="str">
        <f>IF(E25958="","",CONCATENATE(H25958,".",COUNTIF($E$1:E25957,E25958)+1))</f>
        <v/>
      </c>
      <c r="E25958" s="2" t="str">
        <f>IF(I25958="","",IF(I25958=INFORME!$C$22,CONCATENATE(H25958,".",I25958,".",G25958),""))</f>
        <v/>
      </c>
    </row>
    <row r="25959" spans="4:5" hidden="1" x14ac:dyDescent="0.25">
      <c r="D25959" s="2" t="str">
        <f>IF(E25959="","",CONCATENATE(H25959,".",COUNTIF($E$1:E25958,E25959)+1))</f>
        <v/>
      </c>
      <c r="E25959" s="2" t="str">
        <f>IF(I25959="","",IF(I25959=INFORME!$C$22,CONCATENATE(H25959,".",I25959,".",G25959),""))</f>
        <v/>
      </c>
    </row>
    <row r="25960" spans="4:5" hidden="1" x14ac:dyDescent="0.25">
      <c r="D25960" s="2" t="str">
        <f>IF(E25960="","",CONCATENATE(H25960,".",COUNTIF($E$1:E25959,E25960)+1))</f>
        <v/>
      </c>
      <c r="E25960" s="2" t="str">
        <f>IF(I25960="","",IF(I25960=INFORME!$C$22,CONCATENATE(H25960,".",I25960,".",G25960),""))</f>
        <v/>
      </c>
    </row>
    <row r="25961" spans="4:5" hidden="1" x14ac:dyDescent="0.25">
      <c r="D25961" s="2" t="str">
        <f>IF(E25961="","",CONCATENATE(H25961,".",COUNTIF($E$1:E25960,E25961)+1))</f>
        <v/>
      </c>
      <c r="E25961" s="2" t="str">
        <f>IF(I25961="","",IF(I25961=INFORME!$C$22,CONCATENATE(H25961,".",I25961,".",G25961),""))</f>
        <v/>
      </c>
    </row>
    <row r="25962" spans="4:5" hidden="1" x14ac:dyDescent="0.25">
      <c r="D25962" s="2" t="str">
        <f>IF(E25962="","",CONCATENATE(H25962,".",COUNTIF($E$1:E25961,E25962)+1))</f>
        <v/>
      </c>
      <c r="E25962" s="2" t="str">
        <f>IF(I25962="","",IF(I25962=INFORME!$C$22,CONCATENATE(H25962,".",I25962,".",G25962),""))</f>
        <v/>
      </c>
    </row>
    <row r="25963" spans="4:5" hidden="1" x14ac:dyDescent="0.25">
      <c r="D25963" s="2" t="str">
        <f>IF(E25963="","",CONCATENATE(H25963,".",COUNTIF($E$1:E25962,E25963)+1))</f>
        <v/>
      </c>
      <c r="E25963" s="2" t="str">
        <f>IF(I25963="","",IF(I25963=INFORME!$C$22,CONCATENATE(H25963,".",I25963,".",G25963),""))</f>
        <v/>
      </c>
    </row>
    <row r="25964" spans="4:5" hidden="1" x14ac:dyDescent="0.25">
      <c r="D25964" s="2" t="str">
        <f>IF(E25964="","",CONCATENATE(H25964,".",COUNTIF($E$1:E25963,E25964)+1))</f>
        <v/>
      </c>
      <c r="E25964" s="2" t="str">
        <f>IF(I25964="","",IF(I25964=INFORME!$C$22,CONCATENATE(H25964,".",I25964,".",G25964),""))</f>
        <v/>
      </c>
    </row>
    <row r="25965" spans="4:5" hidden="1" x14ac:dyDescent="0.25">
      <c r="D25965" s="2" t="str">
        <f>IF(E25965="","",CONCATENATE(H25965,".",COUNTIF($E$1:E25964,E25965)+1))</f>
        <v/>
      </c>
      <c r="E25965" s="2" t="str">
        <f>IF(I25965="","",IF(I25965=INFORME!$C$22,CONCATENATE(H25965,".",I25965,".",G25965),""))</f>
        <v/>
      </c>
    </row>
    <row r="25966" spans="4:5" hidden="1" x14ac:dyDescent="0.25">
      <c r="D25966" s="2" t="str">
        <f>IF(E25966="","",CONCATENATE(H25966,".",COUNTIF($E$1:E25965,E25966)+1))</f>
        <v/>
      </c>
      <c r="E25966" s="2" t="str">
        <f>IF(I25966="","",IF(I25966=INFORME!$C$22,CONCATENATE(H25966,".",I25966,".",G25966),""))</f>
        <v/>
      </c>
    </row>
    <row r="25967" spans="4:5" hidden="1" x14ac:dyDescent="0.25">
      <c r="D25967" s="2" t="str">
        <f>IF(E25967="","",CONCATENATE(H25967,".",COUNTIF($E$1:E25966,E25967)+1))</f>
        <v/>
      </c>
      <c r="E25967" s="2" t="str">
        <f>IF(I25967="","",IF(I25967=INFORME!$C$22,CONCATENATE(H25967,".",I25967,".",G25967),""))</f>
        <v/>
      </c>
    </row>
    <row r="25968" spans="4:5" hidden="1" x14ac:dyDescent="0.25">
      <c r="D25968" s="2" t="str">
        <f>IF(E25968="","",CONCATENATE(H25968,".",COUNTIF($E$1:E25967,E25968)+1))</f>
        <v/>
      </c>
      <c r="E25968" s="2" t="str">
        <f>IF(I25968="","",IF(I25968=INFORME!$C$22,CONCATENATE(H25968,".",I25968,".",G25968),""))</f>
        <v/>
      </c>
    </row>
    <row r="25969" spans="4:5" hidden="1" x14ac:dyDescent="0.25">
      <c r="D25969" s="2" t="str">
        <f>IF(E25969="","",CONCATENATE(H25969,".",COUNTIF($E$1:E25968,E25969)+1))</f>
        <v/>
      </c>
      <c r="E25969" s="2" t="str">
        <f>IF(I25969="","",IF(I25969=INFORME!$C$22,CONCATENATE(H25969,".",I25969,".",G25969),""))</f>
        <v/>
      </c>
    </row>
    <row r="25970" spans="4:5" hidden="1" x14ac:dyDescent="0.25">
      <c r="D25970" s="2" t="str">
        <f>IF(E25970="","",CONCATENATE(H25970,".",COUNTIF($E$1:E25969,E25970)+1))</f>
        <v/>
      </c>
      <c r="E25970" s="2" t="str">
        <f>IF(I25970="","",IF(I25970=INFORME!$C$22,CONCATENATE(H25970,".",I25970,".",G25970),""))</f>
        <v/>
      </c>
    </row>
    <row r="25971" spans="4:5" hidden="1" x14ac:dyDescent="0.25">
      <c r="D25971" s="2" t="str">
        <f>IF(E25971="","",CONCATENATE(H25971,".",COUNTIF($E$1:E25970,E25971)+1))</f>
        <v/>
      </c>
      <c r="E25971" s="2" t="str">
        <f>IF(I25971="","",IF(I25971=INFORME!$C$22,CONCATENATE(H25971,".",I25971,".",G25971),""))</f>
        <v/>
      </c>
    </row>
    <row r="25972" spans="4:5" hidden="1" x14ac:dyDescent="0.25">
      <c r="D25972" s="2" t="str">
        <f>IF(E25972="","",CONCATENATE(H25972,".",COUNTIF($E$1:E25971,E25972)+1))</f>
        <v/>
      </c>
      <c r="E25972" s="2" t="str">
        <f>IF(I25972="","",IF(I25972=INFORME!$C$22,CONCATENATE(H25972,".",I25972,".",G25972),""))</f>
        <v/>
      </c>
    </row>
    <row r="25973" spans="4:5" hidden="1" x14ac:dyDescent="0.25">
      <c r="D25973" s="2" t="str">
        <f>IF(E25973="","",CONCATENATE(H25973,".",COUNTIF($E$1:E25972,E25973)+1))</f>
        <v/>
      </c>
      <c r="E25973" s="2" t="str">
        <f>IF(I25973="","",IF(I25973=INFORME!$C$22,CONCATENATE(H25973,".",I25973,".",G25973),""))</f>
        <v/>
      </c>
    </row>
    <row r="25974" spans="4:5" hidden="1" x14ac:dyDescent="0.25">
      <c r="D25974" s="2" t="str">
        <f>IF(E25974="","",CONCATENATE(H25974,".",COUNTIF($E$1:E25973,E25974)+1))</f>
        <v/>
      </c>
      <c r="E25974" s="2" t="str">
        <f>IF(I25974="","",IF(I25974=INFORME!$C$22,CONCATENATE(H25974,".",I25974,".",G25974),""))</f>
        <v/>
      </c>
    </row>
    <row r="25975" spans="4:5" hidden="1" x14ac:dyDescent="0.25">
      <c r="D25975" s="2" t="str">
        <f>IF(E25975="","",CONCATENATE(H25975,".",COUNTIF($E$1:E25974,E25975)+1))</f>
        <v/>
      </c>
      <c r="E25975" s="2" t="str">
        <f>IF(I25975="","",IF(I25975=INFORME!$C$22,CONCATENATE(H25975,".",I25975,".",G25975),""))</f>
        <v/>
      </c>
    </row>
    <row r="25976" spans="4:5" hidden="1" x14ac:dyDescent="0.25">
      <c r="D25976" s="2" t="str">
        <f>IF(E25976="","",CONCATENATE(H25976,".",COUNTIF($E$1:E25975,E25976)+1))</f>
        <v/>
      </c>
      <c r="E25976" s="2" t="str">
        <f>IF(I25976="","",IF(I25976=INFORME!$C$22,CONCATENATE(H25976,".",I25976,".",G25976),""))</f>
        <v/>
      </c>
    </row>
    <row r="25977" spans="4:5" hidden="1" x14ac:dyDescent="0.25">
      <c r="D25977" s="2" t="str">
        <f>IF(E25977="","",CONCATENATE(H25977,".",COUNTIF($E$1:E25976,E25977)+1))</f>
        <v/>
      </c>
      <c r="E25977" s="2" t="str">
        <f>IF(I25977="","",IF(I25977=INFORME!$C$22,CONCATENATE(H25977,".",I25977,".",G25977),""))</f>
        <v/>
      </c>
    </row>
    <row r="25978" spans="4:5" hidden="1" x14ac:dyDescent="0.25">
      <c r="D25978" s="2" t="str">
        <f>IF(E25978="","",CONCATENATE(H25978,".",COUNTIF($E$1:E25977,E25978)+1))</f>
        <v/>
      </c>
      <c r="E25978" s="2" t="str">
        <f>IF(I25978="","",IF(I25978=INFORME!$C$22,CONCATENATE(H25978,".",I25978,".",G25978),""))</f>
        <v/>
      </c>
    </row>
    <row r="25979" spans="4:5" hidden="1" x14ac:dyDescent="0.25">
      <c r="D25979" s="2" t="str">
        <f>IF(E25979="","",CONCATENATE(H25979,".",COUNTIF($E$1:E25978,E25979)+1))</f>
        <v/>
      </c>
      <c r="E25979" s="2" t="str">
        <f>IF(I25979="","",IF(I25979=INFORME!$C$22,CONCATENATE(H25979,".",I25979,".",G25979),""))</f>
        <v/>
      </c>
    </row>
    <row r="25980" spans="4:5" hidden="1" x14ac:dyDescent="0.25">
      <c r="D25980" s="2" t="str">
        <f>IF(E25980="","",CONCATENATE(H25980,".",COUNTIF($E$1:E25979,E25980)+1))</f>
        <v/>
      </c>
      <c r="E25980" s="2" t="str">
        <f>IF(I25980="","",IF(I25980=INFORME!$C$22,CONCATENATE(H25980,".",I25980,".",G25980),""))</f>
        <v/>
      </c>
    </row>
    <row r="25981" spans="4:5" hidden="1" x14ac:dyDescent="0.25">
      <c r="D25981" s="2" t="str">
        <f>IF(E25981="","",CONCATENATE(H25981,".",COUNTIF($E$1:E25980,E25981)+1))</f>
        <v/>
      </c>
      <c r="E25981" s="2" t="str">
        <f>IF(I25981="","",IF(I25981=INFORME!$C$22,CONCATENATE(H25981,".",I25981,".",G25981),""))</f>
        <v/>
      </c>
    </row>
    <row r="25982" spans="4:5" hidden="1" x14ac:dyDescent="0.25">
      <c r="D25982" s="2" t="str">
        <f>IF(E25982="","",CONCATENATE(H25982,".",COUNTIF($E$1:E25981,E25982)+1))</f>
        <v/>
      </c>
      <c r="E25982" s="2" t="str">
        <f>IF(I25982="","",IF(I25982=INFORME!$C$22,CONCATENATE(H25982,".",I25982,".",G25982),""))</f>
        <v/>
      </c>
    </row>
    <row r="25983" spans="4:5" hidden="1" x14ac:dyDescent="0.25">
      <c r="D25983" s="2" t="str">
        <f>IF(E25983="","",CONCATENATE(H25983,".",COUNTIF($E$1:E25982,E25983)+1))</f>
        <v/>
      </c>
      <c r="E25983" s="2" t="str">
        <f>IF(I25983="","",IF(I25983=INFORME!$C$22,CONCATENATE(H25983,".",I25983,".",G25983),""))</f>
        <v/>
      </c>
    </row>
    <row r="25984" spans="4:5" hidden="1" x14ac:dyDescent="0.25">
      <c r="D25984" s="2" t="str">
        <f>IF(E25984="","",CONCATENATE(H25984,".",COUNTIF($E$1:E25983,E25984)+1))</f>
        <v/>
      </c>
      <c r="E25984" s="2" t="str">
        <f>IF(I25984="","",IF(I25984=INFORME!$C$22,CONCATENATE(H25984,".",I25984,".",G25984),""))</f>
        <v/>
      </c>
    </row>
    <row r="25985" spans="4:5" hidden="1" x14ac:dyDescent="0.25">
      <c r="D25985" s="2" t="str">
        <f>IF(E25985="","",CONCATENATE(H25985,".",COUNTIF($E$1:E25984,E25985)+1))</f>
        <v/>
      </c>
      <c r="E25985" s="2" t="str">
        <f>IF(I25985="","",IF(I25985=INFORME!$C$22,CONCATENATE(H25985,".",I25985,".",G25985),""))</f>
        <v/>
      </c>
    </row>
    <row r="25986" spans="4:5" hidden="1" x14ac:dyDescent="0.25">
      <c r="D25986" s="2" t="str">
        <f>IF(E25986="","",CONCATENATE(H25986,".",COUNTIF($E$1:E25985,E25986)+1))</f>
        <v/>
      </c>
      <c r="E25986" s="2" t="str">
        <f>IF(I25986="","",IF(I25986=INFORME!$C$22,CONCATENATE(H25986,".",I25986,".",G25986),""))</f>
        <v/>
      </c>
    </row>
    <row r="25987" spans="4:5" hidden="1" x14ac:dyDescent="0.25">
      <c r="D25987" s="2" t="str">
        <f>IF(E25987="","",CONCATENATE(H25987,".",COUNTIF($E$1:E25986,E25987)+1))</f>
        <v/>
      </c>
      <c r="E25987" s="2" t="str">
        <f>IF(I25987="","",IF(I25987=INFORME!$C$22,CONCATENATE(H25987,".",I25987,".",G25987),""))</f>
        <v/>
      </c>
    </row>
    <row r="25988" spans="4:5" hidden="1" x14ac:dyDescent="0.25">
      <c r="D25988" s="2" t="str">
        <f>IF(E25988="","",CONCATENATE(H25988,".",COUNTIF($E$1:E25987,E25988)+1))</f>
        <v/>
      </c>
      <c r="E25988" s="2" t="str">
        <f>IF(I25988="","",IF(I25988=INFORME!$C$22,CONCATENATE(H25988,".",I25988,".",G25988),""))</f>
        <v/>
      </c>
    </row>
    <row r="25989" spans="4:5" hidden="1" x14ac:dyDescent="0.25">
      <c r="D25989" s="2" t="str">
        <f>IF(E25989="","",CONCATENATE(H25989,".",COUNTIF($E$1:E25988,E25989)+1))</f>
        <v/>
      </c>
      <c r="E25989" s="2" t="str">
        <f>IF(I25989="","",IF(I25989=INFORME!$C$22,CONCATENATE(H25989,".",I25989,".",G25989),""))</f>
        <v/>
      </c>
    </row>
    <row r="25990" spans="4:5" hidden="1" x14ac:dyDescent="0.25">
      <c r="D25990" s="2" t="str">
        <f>IF(E25990="","",CONCATENATE(H25990,".",COUNTIF($E$1:E25989,E25990)+1))</f>
        <v/>
      </c>
      <c r="E25990" s="2" t="str">
        <f>IF(I25990="","",IF(I25990=INFORME!$C$22,CONCATENATE(H25990,".",I25990,".",G25990),""))</f>
        <v/>
      </c>
    </row>
    <row r="25991" spans="4:5" hidden="1" x14ac:dyDescent="0.25">
      <c r="D25991" s="2" t="str">
        <f>IF(E25991="","",CONCATENATE(H25991,".",COUNTIF($E$1:E25990,E25991)+1))</f>
        <v/>
      </c>
      <c r="E25991" s="2" t="str">
        <f>IF(I25991="","",IF(I25991=INFORME!$C$22,CONCATENATE(H25991,".",I25991,".",G25991),""))</f>
        <v/>
      </c>
    </row>
    <row r="25992" spans="4:5" hidden="1" x14ac:dyDescent="0.25">
      <c r="D25992" s="2" t="str">
        <f>IF(E25992="","",CONCATENATE(H25992,".",COUNTIF($E$1:E25991,E25992)+1))</f>
        <v/>
      </c>
      <c r="E25992" s="2" t="str">
        <f>IF(I25992="","",IF(I25992=INFORME!$C$22,CONCATENATE(H25992,".",I25992,".",G25992),""))</f>
        <v/>
      </c>
    </row>
    <row r="25993" spans="4:5" hidden="1" x14ac:dyDescent="0.25">
      <c r="D25993" s="2" t="str">
        <f>IF(E25993="","",CONCATENATE(H25993,".",COUNTIF($E$1:E25992,E25993)+1))</f>
        <v/>
      </c>
      <c r="E25993" s="2" t="str">
        <f>IF(I25993="","",IF(I25993=INFORME!$C$22,CONCATENATE(H25993,".",I25993,".",G25993),""))</f>
        <v/>
      </c>
    </row>
    <row r="25994" spans="4:5" hidden="1" x14ac:dyDescent="0.25">
      <c r="D25994" s="2" t="str">
        <f>IF(E25994="","",CONCATENATE(H25994,".",COUNTIF($E$1:E25993,E25994)+1))</f>
        <v/>
      </c>
      <c r="E25994" s="2" t="str">
        <f>IF(I25994="","",IF(I25994=INFORME!$C$22,CONCATENATE(H25994,".",I25994,".",G25994),""))</f>
        <v/>
      </c>
    </row>
    <row r="25995" spans="4:5" hidden="1" x14ac:dyDescent="0.25">
      <c r="D25995" s="2" t="str">
        <f>IF(E25995="","",CONCATENATE(H25995,".",COUNTIF($E$1:E25994,E25995)+1))</f>
        <v/>
      </c>
      <c r="E25995" s="2" t="str">
        <f>IF(I25995="","",IF(I25995=INFORME!$C$22,CONCATENATE(H25995,".",I25995,".",G25995),""))</f>
        <v/>
      </c>
    </row>
    <row r="25996" spans="4:5" hidden="1" x14ac:dyDescent="0.25">
      <c r="D25996" s="2" t="str">
        <f>IF(E25996="","",CONCATENATE(H25996,".",COUNTIF($E$1:E25995,E25996)+1))</f>
        <v/>
      </c>
      <c r="E25996" s="2" t="str">
        <f>IF(I25996="","",IF(I25996=INFORME!$C$22,CONCATENATE(H25996,".",I25996,".",G25996),""))</f>
        <v/>
      </c>
    </row>
    <row r="25997" spans="4:5" hidden="1" x14ac:dyDescent="0.25">
      <c r="D25997" s="2" t="str">
        <f>IF(E25997="","",CONCATENATE(H25997,".",COUNTIF($E$1:E25996,E25997)+1))</f>
        <v/>
      </c>
      <c r="E25997" s="2" t="str">
        <f>IF(I25997="","",IF(I25997=INFORME!$C$22,CONCATENATE(H25997,".",I25997,".",G25997),""))</f>
        <v/>
      </c>
    </row>
    <row r="25998" spans="4:5" hidden="1" x14ac:dyDescent="0.25">
      <c r="D25998" s="2" t="str">
        <f>IF(E25998="","",CONCATENATE(H25998,".",COUNTIF($E$1:E25997,E25998)+1))</f>
        <v/>
      </c>
      <c r="E25998" s="2" t="str">
        <f>IF(I25998="","",IF(I25998=INFORME!$C$22,CONCATENATE(H25998,".",I25998,".",G25998),""))</f>
        <v/>
      </c>
    </row>
    <row r="25999" spans="4:5" hidden="1" x14ac:dyDescent="0.25">
      <c r="D25999" s="2" t="str">
        <f>IF(E25999="","",CONCATENATE(H25999,".",COUNTIF($E$1:E25998,E25999)+1))</f>
        <v/>
      </c>
      <c r="E25999" s="2" t="str">
        <f>IF(I25999="","",IF(I25999=INFORME!$C$22,CONCATENATE(H25999,".",I25999,".",G25999),""))</f>
        <v/>
      </c>
    </row>
    <row r="26000" spans="4:5" hidden="1" x14ac:dyDescent="0.25">
      <c r="D26000" s="2" t="str">
        <f>IF(E26000="","",CONCATENATE(H26000,".",COUNTIF($E$1:E25999,E26000)+1))</f>
        <v/>
      </c>
      <c r="E26000" s="2" t="str">
        <f>IF(I26000="","",IF(I26000=INFORME!$C$22,CONCATENATE(H26000,".",I26000,".",G26000),""))</f>
        <v/>
      </c>
    </row>
    <row r="26001" spans="4:5" hidden="1" x14ac:dyDescent="0.25">
      <c r="D26001" s="2" t="str">
        <f>IF(E26001="","",CONCATENATE(H26001,".",COUNTIF($E$1:E26000,E26001)+1))</f>
        <v/>
      </c>
      <c r="E26001" s="2" t="str">
        <f>IF(I26001="","",IF(I26001=INFORME!$C$22,CONCATENATE(H26001,".",I26001,".",G26001),""))</f>
        <v/>
      </c>
    </row>
    <row r="26002" spans="4:5" hidden="1" x14ac:dyDescent="0.25">
      <c r="D26002" s="2" t="str">
        <f>IF(E26002="","",CONCATENATE(H26002,".",COUNTIF($E$1:E26001,E26002)+1))</f>
        <v/>
      </c>
      <c r="E26002" s="2" t="str">
        <f>IF(I26002="","",IF(I26002=INFORME!$C$22,CONCATENATE(H26002,".",I26002,".",G26002),""))</f>
        <v/>
      </c>
    </row>
    <row r="26003" spans="4:5" hidden="1" x14ac:dyDescent="0.25">
      <c r="D26003" s="2" t="str">
        <f>IF(E26003="","",CONCATENATE(H26003,".",COUNTIF($E$1:E26002,E26003)+1))</f>
        <v/>
      </c>
      <c r="E26003" s="2" t="str">
        <f>IF(I26003="","",IF(I26003=INFORME!$C$22,CONCATENATE(H26003,".",I26003,".",G26003),""))</f>
        <v/>
      </c>
    </row>
    <row r="26004" spans="4:5" hidden="1" x14ac:dyDescent="0.25">
      <c r="D26004" s="2" t="str">
        <f>IF(E26004="","",CONCATENATE(H26004,".",COUNTIF($E$1:E26003,E26004)+1))</f>
        <v/>
      </c>
      <c r="E26004" s="2" t="str">
        <f>IF(I26004="","",IF(I26004=INFORME!$C$22,CONCATENATE(H26004,".",I26004,".",G26004),""))</f>
        <v/>
      </c>
    </row>
    <row r="26005" spans="4:5" hidden="1" x14ac:dyDescent="0.25">
      <c r="D26005" s="2" t="str">
        <f>IF(E26005="","",CONCATENATE(H26005,".",COUNTIF($E$1:E26004,E26005)+1))</f>
        <v/>
      </c>
      <c r="E26005" s="2" t="str">
        <f>IF(I26005="","",IF(I26005=INFORME!$C$22,CONCATENATE(H26005,".",I26005,".",G26005),""))</f>
        <v/>
      </c>
    </row>
    <row r="26006" spans="4:5" hidden="1" x14ac:dyDescent="0.25">
      <c r="D26006" s="2" t="str">
        <f>IF(E26006="","",CONCATENATE(H26006,".",COUNTIF($E$1:E26005,E26006)+1))</f>
        <v/>
      </c>
      <c r="E26006" s="2" t="str">
        <f>IF(I26006="","",IF(I26006=INFORME!$C$22,CONCATENATE(H26006,".",I26006,".",G26006),""))</f>
        <v/>
      </c>
    </row>
    <row r="26007" spans="4:5" hidden="1" x14ac:dyDescent="0.25">
      <c r="D26007" s="2" t="str">
        <f>IF(E26007="","",CONCATENATE(H26007,".",COUNTIF($E$1:E26006,E26007)+1))</f>
        <v/>
      </c>
      <c r="E26007" s="2" t="str">
        <f>IF(I26007="","",IF(I26007=INFORME!$C$22,CONCATENATE(H26007,".",I26007,".",G26007),""))</f>
        <v/>
      </c>
    </row>
    <row r="26008" spans="4:5" hidden="1" x14ac:dyDescent="0.25">
      <c r="D26008" s="2" t="str">
        <f>IF(E26008="","",CONCATENATE(H26008,".",COUNTIF($E$1:E26007,E26008)+1))</f>
        <v/>
      </c>
      <c r="E26008" s="2" t="str">
        <f>IF(I26008="","",IF(I26008=INFORME!$C$22,CONCATENATE(H26008,".",I26008,".",G26008),""))</f>
        <v/>
      </c>
    </row>
    <row r="26009" spans="4:5" hidden="1" x14ac:dyDescent="0.25">
      <c r="D26009" s="2" t="str">
        <f>IF(E26009="","",CONCATENATE(H26009,".",COUNTIF($E$1:E26008,E26009)+1))</f>
        <v/>
      </c>
      <c r="E26009" s="2" t="str">
        <f>IF(I26009="","",IF(I26009=INFORME!$C$22,CONCATENATE(H26009,".",I26009,".",G26009),""))</f>
        <v/>
      </c>
    </row>
    <row r="26010" spans="4:5" hidden="1" x14ac:dyDescent="0.25">
      <c r="D26010" s="2" t="str">
        <f>IF(E26010="","",CONCATENATE(H26010,".",COUNTIF($E$1:E26009,E26010)+1))</f>
        <v/>
      </c>
      <c r="E26010" s="2" t="str">
        <f>IF(I26010="","",IF(I26010=INFORME!$C$22,CONCATENATE(H26010,".",I26010,".",G26010),""))</f>
        <v/>
      </c>
    </row>
    <row r="26011" spans="4:5" hidden="1" x14ac:dyDescent="0.25">
      <c r="D26011" s="2" t="str">
        <f>IF(E26011="","",CONCATENATE(H26011,".",COUNTIF($E$1:E26010,E26011)+1))</f>
        <v/>
      </c>
      <c r="E26011" s="2" t="str">
        <f>IF(I26011="","",IF(I26011=INFORME!$C$22,CONCATENATE(H26011,".",I26011,".",G26011),""))</f>
        <v/>
      </c>
    </row>
    <row r="26012" spans="4:5" hidden="1" x14ac:dyDescent="0.25">
      <c r="D26012" s="2" t="str">
        <f>IF(E26012="","",CONCATENATE(H26012,".",COUNTIF($E$1:E26011,E26012)+1))</f>
        <v/>
      </c>
      <c r="E26012" s="2" t="str">
        <f>IF(I26012="","",IF(I26012=INFORME!$C$22,CONCATENATE(H26012,".",I26012,".",G26012),""))</f>
        <v/>
      </c>
    </row>
    <row r="26013" spans="4:5" hidden="1" x14ac:dyDescent="0.25">
      <c r="D26013" s="2" t="str">
        <f>IF(E26013="","",CONCATENATE(H26013,".",COUNTIF($E$1:E26012,E26013)+1))</f>
        <v/>
      </c>
      <c r="E26013" s="2" t="str">
        <f>IF(I26013="","",IF(I26013=INFORME!$C$22,CONCATENATE(H26013,".",I26013,".",G26013),""))</f>
        <v/>
      </c>
    </row>
    <row r="26014" spans="4:5" hidden="1" x14ac:dyDescent="0.25">
      <c r="D26014" s="2" t="str">
        <f>IF(E26014="","",CONCATENATE(H26014,".",COUNTIF($E$1:E26013,E26014)+1))</f>
        <v/>
      </c>
      <c r="E26014" s="2" t="str">
        <f>IF(I26014="","",IF(I26014=INFORME!$C$22,CONCATENATE(H26014,".",I26014,".",G26014),""))</f>
        <v/>
      </c>
    </row>
    <row r="26015" spans="4:5" hidden="1" x14ac:dyDescent="0.25">
      <c r="D26015" s="2" t="str">
        <f>IF(E26015="","",CONCATENATE(H26015,".",COUNTIF($E$1:E26014,E26015)+1))</f>
        <v/>
      </c>
      <c r="E26015" s="2" t="str">
        <f>IF(I26015="","",IF(I26015=INFORME!$C$22,CONCATENATE(H26015,".",I26015,".",G26015),""))</f>
        <v/>
      </c>
    </row>
    <row r="26016" spans="4:5" hidden="1" x14ac:dyDescent="0.25">
      <c r="D26016" s="2" t="str">
        <f>IF(E26016="","",CONCATENATE(H26016,".",COUNTIF($E$1:E26015,E26016)+1))</f>
        <v/>
      </c>
      <c r="E26016" s="2" t="str">
        <f>IF(I26016="","",IF(I26016=INFORME!$C$22,CONCATENATE(H26016,".",I26016,".",G26016),""))</f>
        <v/>
      </c>
    </row>
    <row r="26017" spans="4:5" hidden="1" x14ac:dyDescent="0.25">
      <c r="D26017" s="2" t="str">
        <f>IF(E26017="","",CONCATENATE(H26017,".",COUNTIF($E$1:E26016,E26017)+1))</f>
        <v/>
      </c>
      <c r="E26017" s="2" t="str">
        <f>IF(I26017="","",IF(I26017=INFORME!$C$22,CONCATENATE(H26017,".",I26017,".",G26017),""))</f>
        <v/>
      </c>
    </row>
    <row r="26018" spans="4:5" hidden="1" x14ac:dyDescent="0.25">
      <c r="D26018" s="2" t="str">
        <f>IF(E26018="","",CONCATENATE(H26018,".",COUNTIF($E$1:E26017,E26018)+1))</f>
        <v/>
      </c>
      <c r="E26018" s="2" t="str">
        <f>IF(I26018="","",IF(I26018=INFORME!$C$22,CONCATENATE(H26018,".",I26018,".",G26018),""))</f>
        <v/>
      </c>
    </row>
    <row r="26019" spans="4:5" hidden="1" x14ac:dyDescent="0.25">
      <c r="D26019" s="2" t="str">
        <f>IF(E26019="","",CONCATENATE(H26019,".",COUNTIF($E$1:E26018,E26019)+1))</f>
        <v/>
      </c>
      <c r="E26019" s="2" t="str">
        <f>IF(I26019="","",IF(I26019=INFORME!$C$22,CONCATENATE(H26019,".",I26019,".",G26019),""))</f>
        <v/>
      </c>
    </row>
    <row r="26020" spans="4:5" hidden="1" x14ac:dyDescent="0.25">
      <c r="D26020" s="2" t="str">
        <f>IF(E26020="","",CONCATENATE(H26020,".",COUNTIF($E$1:E26019,E26020)+1))</f>
        <v/>
      </c>
      <c r="E26020" s="2" t="str">
        <f>IF(I26020="","",IF(I26020=INFORME!$C$22,CONCATENATE(H26020,".",I26020,".",G26020),""))</f>
        <v/>
      </c>
    </row>
    <row r="26021" spans="4:5" hidden="1" x14ac:dyDescent="0.25">
      <c r="D26021" s="2" t="str">
        <f>IF(E26021="","",CONCATENATE(H26021,".",COUNTIF($E$1:E26020,E26021)+1))</f>
        <v/>
      </c>
      <c r="E26021" s="2" t="str">
        <f>IF(I26021="","",IF(I26021=INFORME!$C$22,CONCATENATE(H26021,".",I26021,".",G26021),""))</f>
        <v/>
      </c>
    </row>
    <row r="26022" spans="4:5" hidden="1" x14ac:dyDescent="0.25">
      <c r="D26022" s="2" t="str">
        <f>IF(E26022="","",CONCATENATE(H26022,".",COUNTIF($E$1:E26021,E26022)+1))</f>
        <v/>
      </c>
      <c r="E26022" s="2" t="str">
        <f>IF(I26022="","",IF(I26022=INFORME!$C$22,CONCATENATE(H26022,".",I26022,".",G26022),""))</f>
        <v/>
      </c>
    </row>
    <row r="26023" spans="4:5" hidden="1" x14ac:dyDescent="0.25">
      <c r="D26023" s="2" t="str">
        <f>IF(E26023="","",CONCATENATE(H26023,".",COUNTIF($E$1:E26022,E26023)+1))</f>
        <v/>
      </c>
      <c r="E26023" s="2" t="str">
        <f>IF(I26023="","",IF(I26023=INFORME!$C$22,CONCATENATE(H26023,".",I26023,".",G26023),""))</f>
        <v/>
      </c>
    </row>
    <row r="26024" spans="4:5" hidden="1" x14ac:dyDescent="0.25">
      <c r="D26024" s="2" t="str">
        <f>IF(E26024="","",CONCATENATE(H26024,".",COUNTIF($E$1:E26023,E26024)+1))</f>
        <v/>
      </c>
      <c r="E26024" s="2" t="str">
        <f>IF(I26024="","",IF(I26024=INFORME!$C$22,CONCATENATE(H26024,".",I26024,".",G26024),""))</f>
        <v/>
      </c>
    </row>
    <row r="26025" spans="4:5" hidden="1" x14ac:dyDescent="0.25">
      <c r="D26025" s="2" t="str">
        <f>IF(E26025="","",CONCATENATE(H26025,".",COUNTIF($E$1:E26024,E26025)+1))</f>
        <v/>
      </c>
      <c r="E26025" s="2" t="str">
        <f>IF(I26025="","",IF(I26025=INFORME!$C$22,CONCATENATE(H26025,".",I26025,".",G26025),""))</f>
        <v/>
      </c>
    </row>
    <row r="26026" spans="4:5" hidden="1" x14ac:dyDescent="0.25">
      <c r="D26026" s="2" t="str">
        <f>IF(E26026="","",CONCATENATE(H26026,".",COUNTIF($E$1:E26025,E26026)+1))</f>
        <v/>
      </c>
      <c r="E26026" s="2" t="str">
        <f>IF(I26026="","",IF(I26026=INFORME!$C$22,CONCATENATE(H26026,".",I26026,".",G26026),""))</f>
        <v/>
      </c>
    </row>
    <row r="26027" spans="4:5" hidden="1" x14ac:dyDescent="0.25">
      <c r="D26027" s="2" t="str">
        <f>IF(E26027="","",CONCATENATE(H26027,".",COUNTIF($E$1:E26026,E26027)+1))</f>
        <v/>
      </c>
      <c r="E26027" s="2" t="str">
        <f>IF(I26027="","",IF(I26027=INFORME!$C$22,CONCATENATE(H26027,".",I26027,".",G26027),""))</f>
        <v/>
      </c>
    </row>
    <row r="26028" spans="4:5" hidden="1" x14ac:dyDescent="0.25">
      <c r="D26028" s="2" t="str">
        <f>IF(E26028="","",CONCATENATE(H26028,".",COUNTIF($E$1:E26027,E26028)+1))</f>
        <v/>
      </c>
      <c r="E26028" s="2" t="str">
        <f>IF(I26028="","",IF(I26028=INFORME!$C$22,CONCATENATE(H26028,".",I26028,".",G26028),""))</f>
        <v/>
      </c>
    </row>
    <row r="26029" spans="4:5" hidden="1" x14ac:dyDescent="0.25">
      <c r="D26029" s="2" t="str">
        <f>IF(E26029="","",CONCATENATE(H26029,".",COUNTIF($E$1:E26028,E26029)+1))</f>
        <v/>
      </c>
      <c r="E26029" s="2" t="str">
        <f>IF(I26029="","",IF(I26029=INFORME!$C$22,CONCATENATE(H26029,".",I26029,".",G26029),""))</f>
        <v/>
      </c>
    </row>
    <row r="26030" spans="4:5" hidden="1" x14ac:dyDescent="0.25">
      <c r="D26030" s="2" t="str">
        <f>IF(E26030="","",CONCATENATE(H26030,".",COUNTIF($E$1:E26029,E26030)+1))</f>
        <v/>
      </c>
      <c r="E26030" s="2" t="str">
        <f>IF(I26030="","",IF(I26030=INFORME!$C$22,CONCATENATE(H26030,".",I26030,".",G26030),""))</f>
        <v/>
      </c>
    </row>
    <row r="26031" spans="4:5" hidden="1" x14ac:dyDescent="0.25">
      <c r="D26031" s="2" t="str">
        <f>IF(E26031="","",CONCATENATE(H26031,".",COUNTIF($E$1:E26030,E26031)+1))</f>
        <v/>
      </c>
      <c r="E26031" s="2" t="str">
        <f>IF(I26031="","",IF(I26031=INFORME!$C$22,CONCATENATE(H26031,".",I26031,".",G26031),""))</f>
        <v/>
      </c>
    </row>
    <row r="26032" spans="4:5" hidden="1" x14ac:dyDescent="0.25">
      <c r="D26032" s="2" t="str">
        <f>IF(E26032="","",CONCATENATE(H26032,".",COUNTIF($E$1:E26031,E26032)+1))</f>
        <v/>
      </c>
      <c r="E26032" s="2" t="str">
        <f>IF(I26032="","",IF(I26032=INFORME!$C$22,CONCATENATE(H26032,".",I26032,".",G26032),""))</f>
        <v/>
      </c>
    </row>
    <row r="26033" spans="4:5" hidden="1" x14ac:dyDescent="0.25">
      <c r="D26033" s="2" t="str">
        <f>IF(E26033="","",CONCATENATE(H26033,".",COUNTIF($E$1:E26032,E26033)+1))</f>
        <v/>
      </c>
      <c r="E26033" s="2" t="str">
        <f>IF(I26033="","",IF(I26033=INFORME!$C$22,CONCATENATE(H26033,".",I26033,".",G26033),""))</f>
        <v/>
      </c>
    </row>
    <row r="26034" spans="4:5" hidden="1" x14ac:dyDescent="0.25">
      <c r="D26034" s="2" t="str">
        <f>IF(E26034="","",CONCATENATE(H26034,".",COUNTIF($E$1:E26033,E26034)+1))</f>
        <v/>
      </c>
      <c r="E26034" s="2" t="str">
        <f>IF(I26034="","",IF(I26034=INFORME!$C$22,CONCATENATE(H26034,".",I26034,".",G26034),""))</f>
        <v/>
      </c>
    </row>
    <row r="26035" spans="4:5" hidden="1" x14ac:dyDescent="0.25">
      <c r="D26035" s="2" t="str">
        <f>IF(E26035="","",CONCATENATE(H26035,".",COUNTIF($E$1:E26034,E26035)+1))</f>
        <v/>
      </c>
      <c r="E26035" s="2" t="str">
        <f>IF(I26035="","",IF(I26035=INFORME!$C$22,CONCATENATE(H26035,".",I26035,".",G26035),""))</f>
        <v/>
      </c>
    </row>
    <row r="26036" spans="4:5" hidden="1" x14ac:dyDescent="0.25">
      <c r="D26036" s="2" t="str">
        <f>IF(E26036="","",CONCATENATE(H26036,".",COUNTIF($E$1:E26035,E26036)+1))</f>
        <v/>
      </c>
      <c r="E26036" s="2" t="str">
        <f>IF(I26036="","",IF(I26036=INFORME!$C$22,CONCATENATE(H26036,".",I26036,".",G26036),""))</f>
        <v/>
      </c>
    </row>
    <row r="26037" spans="4:5" hidden="1" x14ac:dyDescent="0.25">
      <c r="D26037" s="2" t="str">
        <f>IF(E26037="","",CONCATENATE(H26037,".",COUNTIF($E$1:E26036,E26037)+1))</f>
        <v/>
      </c>
      <c r="E26037" s="2" t="str">
        <f>IF(I26037="","",IF(I26037=INFORME!$C$22,CONCATENATE(H26037,".",I26037,".",G26037),""))</f>
        <v/>
      </c>
    </row>
    <row r="26038" spans="4:5" hidden="1" x14ac:dyDescent="0.25">
      <c r="D26038" s="2" t="str">
        <f>IF(E26038="","",CONCATENATE(H26038,".",COUNTIF($E$1:E26037,E26038)+1))</f>
        <v/>
      </c>
      <c r="E26038" s="2" t="str">
        <f>IF(I26038="","",IF(I26038=INFORME!$C$22,CONCATENATE(H26038,".",I26038,".",G26038),""))</f>
        <v/>
      </c>
    </row>
    <row r="26039" spans="4:5" hidden="1" x14ac:dyDescent="0.25">
      <c r="D26039" s="2" t="str">
        <f>IF(E26039="","",CONCATENATE(H26039,".",COUNTIF($E$1:E26038,E26039)+1))</f>
        <v/>
      </c>
      <c r="E26039" s="2" t="str">
        <f>IF(I26039="","",IF(I26039=INFORME!$C$22,CONCATENATE(H26039,".",I26039,".",G26039),""))</f>
        <v/>
      </c>
    </row>
    <row r="26040" spans="4:5" hidden="1" x14ac:dyDescent="0.25">
      <c r="D26040" s="2" t="str">
        <f>IF(E26040="","",CONCATENATE(H26040,".",COUNTIF($E$1:E26039,E26040)+1))</f>
        <v/>
      </c>
      <c r="E26040" s="2" t="str">
        <f>IF(I26040="","",IF(I26040=INFORME!$C$22,CONCATENATE(H26040,".",I26040,".",G26040),""))</f>
        <v/>
      </c>
    </row>
    <row r="26041" spans="4:5" hidden="1" x14ac:dyDescent="0.25">
      <c r="D26041" s="2" t="str">
        <f>IF(E26041="","",CONCATENATE(H26041,".",COUNTIF($E$1:E26040,E26041)+1))</f>
        <v/>
      </c>
      <c r="E26041" s="2" t="str">
        <f>IF(I26041="","",IF(I26041=INFORME!$C$22,CONCATENATE(H26041,".",I26041,".",G26041),""))</f>
        <v/>
      </c>
    </row>
    <row r="26042" spans="4:5" hidden="1" x14ac:dyDescent="0.25">
      <c r="D26042" s="2" t="str">
        <f>IF(E26042="","",CONCATENATE(H26042,".",COUNTIF($E$1:E26041,E26042)+1))</f>
        <v/>
      </c>
      <c r="E26042" s="2" t="str">
        <f>IF(I26042="","",IF(I26042=INFORME!$C$22,CONCATENATE(H26042,".",I26042,".",G26042),""))</f>
        <v/>
      </c>
    </row>
    <row r="26043" spans="4:5" hidden="1" x14ac:dyDescent="0.25">
      <c r="D26043" s="2" t="str">
        <f>IF(E26043="","",CONCATENATE(H26043,".",COUNTIF($E$1:E26042,E26043)+1))</f>
        <v/>
      </c>
      <c r="E26043" s="2" t="str">
        <f>IF(I26043="","",IF(I26043=INFORME!$C$22,CONCATENATE(H26043,".",I26043,".",G26043),""))</f>
        <v/>
      </c>
    </row>
    <row r="26044" spans="4:5" hidden="1" x14ac:dyDescent="0.25">
      <c r="D26044" s="2" t="str">
        <f>IF(E26044="","",CONCATENATE(H26044,".",COUNTIF($E$1:E26043,E26044)+1))</f>
        <v/>
      </c>
      <c r="E26044" s="2" t="str">
        <f>IF(I26044="","",IF(I26044=INFORME!$C$22,CONCATENATE(H26044,".",I26044,".",G26044),""))</f>
        <v/>
      </c>
    </row>
    <row r="26045" spans="4:5" hidden="1" x14ac:dyDescent="0.25">
      <c r="D26045" s="2" t="str">
        <f>IF(E26045="","",CONCATENATE(H26045,".",COUNTIF($E$1:E26044,E26045)+1))</f>
        <v/>
      </c>
      <c r="E26045" s="2" t="str">
        <f>IF(I26045="","",IF(I26045=INFORME!$C$22,CONCATENATE(H26045,".",I26045,".",G26045),""))</f>
        <v/>
      </c>
    </row>
    <row r="26046" spans="4:5" hidden="1" x14ac:dyDescent="0.25">
      <c r="D26046" s="2" t="str">
        <f>IF(E26046="","",CONCATENATE(H26046,".",COUNTIF($E$1:E26045,E26046)+1))</f>
        <v/>
      </c>
      <c r="E26046" s="2" t="str">
        <f>IF(I26046="","",IF(I26046=INFORME!$C$22,CONCATENATE(H26046,".",I26046,".",G26046),""))</f>
        <v/>
      </c>
    </row>
    <row r="26047" spans="4:5" hidden="1" x14ac:dyDescent="0.25">
      <c r="D26047" s="2" t="str">
        <f>IF(E26047="","",CONCATENATE(H26047,".",COUNTIF($E$1:E26046,E26047)+1))</f>
        <v/>
      </c>
      <c r="E26047" s="2" t="str">
        <f>IF(I26047="","",IF(I26047=INFORME!$C$22,CONCATENATE(H26047,".",I26047,".",G26047),""))</f>
        <v/>
      </c>
    </row>
    <row r="26048" spans="4:5" hidden="1" x14ac:dyDescent="0.25">
      <c r="D26048" s="2" t="str">
        <f>IF(E26048="","",CONCATENATE(H26048,".",COUNTIF($E$1:E26047,E26048)+1))</f>
        <v/>
      </c>
      <c r="E26048" s="2" t="str">
        <f>IF(I26048="","",IF(I26048=INFORME!$C$22,CONCATENATE(H26048,".",I26048,".",G26048),""))</f>
        <v/>
      </c>
    </row>
    <row r="26049" spans="4:5" hidden="1" x14ac:dyDescent="0.25">
      <c r="D26049" s="2" t="str">
        <f>IF(E26049="","",CONCATENATE(H26049,".",COUNTIF($E$1:E26048,E26049)+1))</f>
        <v/>
      </c>
      <c r="E26049" s="2" t="str">
        <f>IF(I26049="","",IF(I26049=INFORME!$C$22,CONCATENATE(H26049,".",I26049,".",G26049),""))</f>
        <v/>
      </c>
    </row>
    <row r="26050" spans="4:5" hidden="1" x14ac:dyDescent="0.25">
      <c r="D26050" s="2" t="str">
        <f>IF(E26050="","",CONCATENATE(H26050,".",COUNTIF($E$1:E26049,E26050)+1))</f>
        <v/>
      </c>
      <c r="E26050" s="2" t="str">
        <f>IF(I26050="","",IF(I26050=INFORME!$C$22,CONCATENATE(H26050,".",I26050,".",G26050),""))</f>
        <v/>
      </c>
    </row>
    <row r="26051" spans="4:5" hidden="1" x14ac:dyDescent="0.25">
      <c r="D26051" s="2" t="str">
        <f>IF(E26051="","",CONCATENATE(H26051,".",COUNTIF($E$1:E26050,E26051)+1))</f>
        <v/>
      </c>
      <c r="E26051" s="2" t="str">
        <f>IF(I26051="","",IF(I26051=INFORME!$C$22,CONCATENATE(H26051,".",I26051,".",G26051),""))</f>
        <v/>
      </c>
    </row>
    <row r="26052" spans="4:5" hidden="1" x14ac:dyDescent="0.25">
      <c r="D26052" s="2" t="str">
        <f>IF(E26052="","",CONCATENATE(H26052,".",COUNTIF($E$1:E26051,E26052)+1))</f>
        <v/>
      </c>
      <c r="E26052" s="2" t="str">
        <f>IF(I26052="","",IF(I26052=INFORME!$C$22,CONCATENATE(H26052,".",I26052,".",G26052),""))</f>
        <v/>
      </c>
    </row>
    <row r="26053" spans="4:5" hidden="1" x14ac:dyDescent="0.25">
      <c r="D26053" s="2" t="str">
        <f>IF(E26053="","",CONCATENATE(H26053,".",COUNTIF($E$1:E26052,E26053)+1))</f>
        <v/>
      </c>
      <c r="E26053" s="2" t="str">
        <f>IF(I26053="","",IF(I26053=INFORME!$C$22,CONCATENATE(H26053,".",I26053,".",G26053),""))</f>
        <v/>
      </c>
    </row>
    <row r="26054" spans="4:5" hidden="1" x14ac:dyDescent="0.25">
      <c r="D26054" s="2" t="str">
        <f>IF(E26054="","",CONCATENATE(H26054,".",COUNTIF($E$1:E26053,E26054)+1))</f>
        <v/>
      </c>
      <c r="E26054" s="2" t="str">
        <f>IF(I26054="","",IF(I26054=INFORME!$C$22,CONCATENATE(H26054,".",I26054,".",G26054),""))</f>
        <v/>
      </c>
    </row>
    <row r="26055" spans="4:5" hidden="1" x14ac:dyDescent="0.25">
      <c r="D26055" s="2" t="str">
        <f>IF(E26055="","",CONCATENATE(H26055,".",COUNTIF($E$1:E26054,E26055)+1))</f>
        <v/>
      </c>
      <c r="E26055" s="2" t="str">
        <f>IF(I26055="","",IF(I26055=INFORME!$C$22,CONCATENATE(H26055,".",I26055,".",G26055),""))</f>
        <v/>
      </c>
    </row>
    <row r="26056" spans="4:5" hidden="1" x14ac:dyDescent="0.25">
      <c r="D26056" s="2" t="str">
        <f>IF(E26056="","",CONCATENATE(H26056,".",COUNTIF($E$1:E26055,E26056)+1))</f>
        <v/>
      </c>
      <c r="E26056" s="2" t="str">
        <f>IF(I26056="","",IF(I26056=INFORME!$C$22,CONCATENATE(H26056,".",I26056,".",G26056),""))</f>
        <v/>
      </c>
    </row>
    <row r="26057" spans="4:5" hidden="1" x14ac:dyDescent="0.25">
      <c r="D26057" s="2" t="str">
        <f>IF(E26057="","",CONCATENATE(H26057,".",COUNTIF($E$1:E26056,E26057)+1))</f>
        <v/>
      </c>
      <c r="E26057" s="2" t="str">
        <f>IF(I26057="","",IF(I26057=INFORME!$C$22,CONCATENATE(H26057,".",I26057,".",G26057),""))</f>
        <v/>
      </c>
    </row>
    <row r="26058" spans="4:5" hidden="1" x14ac:dyDescent="0.25">
      <c r="D26058" s="2" t="str">
        <f>IF(E26058="","",CONCATENATE(H26058,".",COUNTIF($E$1:E26057,E26058)+1))</f>
        <v/>
      </c>
      <c r="E26058" s="2" t="str">
        <f>IF(I26058="","",IF(I26058=INFORME!$C$22,CONCATENATE(H26058,".",I26058,".",G26058),""))</f>
        <v/>
      </c>
    </row>
    <row r="26059" spans="4:5" hidden="1" x14ac:dyDescent="0.25">
      <c r="D26059" s="2" t="str">
        <f>IF(E26059="","",CONCATENATE(H26059,".",COUNTIF($E$1:E26058,E26059)+1))</f>
        <v/>
      </c>
      <c r="E26059" s="2" t="str">
        <f>IF(I26059="","",IF(I26059=INFORME!$C$22,CONCATENATE(H26059,".",I26059,".",G26059),""))</f>
        <v/>
      </c>
    </row>
    <row r="26060" spans="4:5" hidden="1" x14ac:dyDescent="0.25">
      <c r="D26060" s="2" t="str">
        <f>IF(E26060="","",CONCATENATE(H26060,".",COUNTIF($E$1:E26059,E26060)+1))</f>
        <v/>
      </c>
      <c r="E26060" s="2" t="str">
        <f>IF(I26060="","",IF(I26060=INFORME!$C$22,CONCATENATE(H26060,".",I26060,".",G26060),""))</f>
        <v/>
      </c>
    </row>
    <row r="26061" spans="4:5" hidden="1" x14ac:dyDescent="0.25">
      <c r="D26061" s="2" t="str">
        <f>IF(E26061="","",CONCATENATE(H26061,".",COUNTIF($E$1:E26060,E26061)+1))</f>
        <v/>
      </c>
      <c r="E26061" s="2" t="str">
        <f>IF(I26061="","",IF(I26061=INFORME!$C$22,CONCATENATE(H26061,".",I26061,".",G26061),""))</f>
        <v/>
      </c>
    </row>
    <row r="26062" spans="4:5" hidden="1" x14ac:dyDescent="0.25">
      <c r="D26062" s="2" t="str">
        <f>IF(E26062="","",CONCATENATE(H26062,".",COUNTIF($E$1:E26061,E26062)+1))</f>
        <v/>
      </c>
      <c r="E26062" s="2" t="str">
        <f>IF(I26062="","",IF(I26062=INFORME!$C$22,CONCATENATE(H26062,".",I26062,".",G26062),""))</f>
        <v/>
      </c>
    </row>
    <row r="26063" spans="4:5" hidden="1" x14ac:dyDescent="0.25">
      <c r="D26063" s="2" t="str">
        <f>IF(E26063="","",CONCATENATE(H26063,".",COUNTIF($E$1:E26062,E26063)+1))</f>
        <v/>
      </c>
      <c r="E26063" s="2" t="str">
        <f>IF(I26063="","",IF(I26063=INFORME!$C$22,CONCATENATE(H26063,".",I26063,".",G26063),""))</f>
        <v/>
      </c>
    </row>
    <row r="26064" spans="4:5" hidden="1" x14ac:dyDescent="0.25">
      <c r="D26064" s="2" t="str">
        <f>IF(E26064="","",CONCATENATE(H26064,".",COUNTIF($E$1:E26063,E26064)+1))</f>
        <v/>
      </c>
      <c r="E26064" s="2" t="str">
        <f>IF(I26064="","",IF(I26064=INFORME!$C$22,CONCATENATE(H26064,".",I26064,".",G26064),""))</f>
        <v/>
      </c>
    </row>
    <row r="26065" spans="4:5" hidden="1" x14ac:dyDescent="0.25">
      <c r="D26065" s="2" t="str">
        <f>IF(E26065="","",CONCATENATE(H26065,".",COUNTIF($E$1:E26064,E26065)+1))</f>
        <v/>
      </c>
      <c r="E26065" s="2" t="str">
        <f>IF(I26065="","",IF(I26065=INFORME!$C$22,CONCATENATE(H26065,".",I26065,".",G26065),""))</f>
        <v/>
      </c>
    </row>
    <row r="26066" spans="4:5" hidden="1" x14ac:dyDescent="0.25">
      <c r="D26066" s="2" t="str">
        <f>IF(E26066="","",CONCATENATE(H26066,".",COUNTIF($E$1:E26065,E26066)+1))</f>
        <v/>
      </c>
      <c r="E26066" s="2" t="str">
        <f>IF(I26066="","",IF(I26066=INFORME!$C$22,CONCATENATE(H26066,".",I26066,".",G26066),""))</f>
        <v/>
      </c>
    </row>
    <row r="26067" spans="4:5" hidden="1" x14ac:dyDescent="0.25">
      <c r="D26067" s="2" t="str">
        <f>IF(E26067="","",CONCATENATE(H26067,".",COUNTIF($E$1:E26066,E26067)+1))</f>
        <v/>
      </c>
      <c r="E26067" s="2" t="str">
        <f>IF(I26067="","",IF(I26067=INFORME!$C$22,CONCATENATE(H26067,".",I26067,".",G26067),""))</f>
        <v/>
      </c>
    </row>
    <row r="26068" spans="4:5" hidden="1" x14ac:dyDescent="0.25">
      <c r="D26068" s="2" t="str">
        <f>IF(E26068="","",CONCATENATE(H26068,".",COUNTIF($E$1:E26067,E26068)+1))</f>
        <v/>
      </c>
      <c r="E26068" s="2" t="str">
        <f>IF(I26068="","",IF(I26068=INFORME!$C$22,CONCATENATE(H26068,".",I26068,".",G26068),""))</f>
        <v/>
      </c>
    </row>
    <row r="26069" spans="4:5" hidden="1" x14ac:dyDescent="0.25">
      <c r="D26069" s="2" t="str">
        <f>IF(E26069="","",CONCATENATE(H26069,".",COUNTIF($E$1:E26068,E26069)+1))</f>
        <v/>
      </c>
      <c r="E26069" s="2" t="str">
        <f>IF(I26069="","",IF(I26069=INFORME!$C$22,CONCATENATE(H26069,".",I26069,".",G26069),""))</f>
        <v/>
      </c>
    </row>
    <row r="26070" spans="4:5" hidden="1" x14ac:dyDescent="0.25">
      <c r="D26070" s="2" t="str">
        <f>IF(E26070="","",CONCATENATE(H26070,".",COUNTIF($E$1:E26069,E26070)+1))</f>
        <v/>
      </c>
      <c r="E26070" s="2" t="str">
        <f>IF(I26070="","",IF(I26070=INFORME!$C$22,CONCATENATE(H26070,".",I26070,".",G26070),""))</f>
        <v/>
      </c>
    </row>
    <row r="26071" spans="4:5" hidden="1" x14ac:dyDescent="0.25">
      <c r="D26071" s="2" t="str">
        <f>IF(E26071="","",CONCATENATE(H26071,".",COUNTIF($E$1:E26070,E26071)+1))</f>
        <v/>
      </c>
      <c r="E26071" s="2" t="str">
        <f>IF(I26071="","",IF(I26071=INFORME!$C$22,CONCATENATE(H26071,".",I26071,".",G26071),""))</f>
        <v/>
      </c>
    </row>
    <row r="26072" spans="4:5" hidden="1" x14ac:dyDescent="0.25">
      <c r="D26072" s="2" t="str">
        <f>IF(E26072="","",CONCATENATE(H26072,".",COUNTIF($E$1:E26071,E26072)+1))</f>
        <v/>
      </c>
      <c r="E26072" s="2" t="str">
        <f>IF(I26072="","",IF(I26072=INFORME!$C$22,CONCATENATE(H26072,".",I26072,".",G26072),""))</f>
        <v/>
      </c>
    </row>
    <row r="26073" spans="4:5" hidden="1" x14ac:dyDescent="0.25">
      <c r="D26073" s="2" t="str">
        <f>IF(E26073="","",CONCATENATE(H26073,".",COUNTIF($E$1:E26072,E26073)+1))</f>
        <v/>
      </c>
      <c r="E26073" s="2" t="str">
        <f>IF(I26073="","",IF(I26073=INFORME!$C$22,CONCATENATE(H26073,".",I26073,".",G26073),""))</f>
        <v/>
      </c>
    </row>
    <row r="26074" spans="4:5" hidden="1" x14ac:dyDescent="0.25">
      <c r="D26074" s="2" t="str">
        <f>IF(E26074="","",CONCATENATE(H26074,".",COUNTIF($E$1:E26073,E26074)+1))</f>
        <v/>
      </c>
      <c r="E26074" s="2" t="str">
        <f>IF(I26074="","",IF(I26074=INFORME!$C$22,CONCATENATE(H26074,".",I26074,".",G26074),""))</f>
        <v/>
      </c>
    </row>
    <row r="26075" spans="4:5" hidden="1" x14ac:dyDescent="0.25">
      <c r="D26075" s="2" t="str">
        <f>IF(E26075="","",CONCATENATE(H26075,".",COUNTIF($E$1:E26074,E26075)+1))</f>
        <v/>
      </c>
      <c r="E26075" s="2" t="str">
        <f>IF(I26075="","",IF(I26075=INFORME!$C$22,CONCATENATE(H26075,".",I26075,".",G26075),""))</f>
        <v/>
      </c>
    </row>
    <row r="26076" spans="4:5" hidden="1" x14ac:dyDescent="0.25">
      <c r="D26076" s="2" t="str">
        <f>IF(E26076="","",CONCATENATE(H26076,".",COUNTIF($E$1:E26075,E26076)+1))</f>
        <v/>
      </c>
      <c r="E26076" s="2" t="str">
        <f>IF(I26076="","",IF(I26076=INFORME!$C$22,CONCATENATE(H26076,".",I26076,".",G26076),""))</f>
        <v/>
      </c>
    </row>
    <row r="26077" spans="4:5" hidden="1" x14ac:dyDescent="0.25">
      <c r="D26077" s="2" t="str">
        <f>IF(E26077="","",CONCATENATE(H26077,".",COUNTIF($E$1:E26076,E26077)+1))</f>
        <v/>
      </c>
      <c r="E26077" s="2" t="str">
        <f>IF(I26077="","",IF(I26077=INFORME!$C$22,CONCATENATE(H26077,".",I26077,".",G26077),""))</f>
        <v/>
      </c>
    </row>
    <row r="26078" spans="4:5" hidden="1" x14ac:dyDescent="0.25">
      <c r="D26078" s="2" t="str">
        <f>IF(E26078="","",CONCATENATE(H26078,".",COUNTIF($E$1:E26077,E26078)+1))</f>
        <v/>
      </c>
      <c r="E26078" s="2" t="str">
        <f>IF(I26078="","",IF(I26078=INFORME!$C$22,CONCATENATE(H26078,".",I26078,".",G26078),""))</f>
        <v/>
      </c>
    </row>
    <row r="26079" spans="4:5" hidden="1" x14ac:dyDescent="0.25">
      <c r="D26079" s="2" t="str">
        <f>IF(E26079="","",CONCATENATE(H26079,".",COUNTIF($E$1:E26078,E26079)+1))</f>
        <v/>
      </c>
      <c r="E26079" s="2" t="str">
        <f>IF(I26079="","",IF(I26079=INFORME!$C$22,CONCATENATE(H26079,".",I26079,".",G26079),""))</f>
        <v/>
      </c>
    </row>
    <row r="26080" spans="4:5" hidden="1" x14ac:dyDescent="0.25">
      <c r="D26080" s="2" t="str">
        <f>IF(E26080="","",CONCATENATE(H26080,".",COUNTIF($E$1:E26079,E26080)+1))</f>
        <v/>
      </c>
      <c r="E26080" s="2" t="str">
        <f>IF(I26080="","",IF(I26080=INFORME!$C$22,CONCATENATE(H26080,".",I26080,".",G26080),""))</f>
        <v/>
      </c>
    </row>
    <row r="26081" spans="4:5" hidden="1" x14ac:dyDescent="0.25">
      <c r="D26081" s="2" t="str">
        <f>IF(E26081="","",CONCATENATE(H26081,".",COUNTIF($E$1:E26080,E26081)+1))</f>
        <v/>
      </c>
      <c r="E26081" s="2" t="str">
        <f>IF(I26081="","",IF(I26081=INFORME!$C$22,CONCATENATE(H26081,".",I26081,".",G26081),""))</f>
        <v/>
      </c>
    </row>
    <row r="26082" spans="4:5" hidden="1" x14ac:dyDescent="0.25">
      <c r="D26082" s="2" t="str">
        <f>IF(E26082="","",CONCATENATE(H26082,".",COUNTIF($E$1:E26081,E26082)+1))</f>
        <v/>
      </c>
      <c r="E26082" s="2" t="str">
        <f>IF(I26082="","",IF(I26082=INFORME!$C$22,CONCATENATE(H26082,".",I26082,".",G26082),""))</f>
        <v/>
      </c>
    </row>
    <row r="26083" spans="4:5" hidden="1" x14ac:dyDescent="0.25">
      <c r="D26083" s="2" t="str">
        <f>IF(E26083="","",CONCATENATE(H26083,".",COUNTIF($E$1:E26082,E26083)+1))</f>
        <v/>
      </c>
      <c r="E26083" s="2" t="str">
        <f>IF(I26083="","",IF(I26083=INFORME!$C$22,CONCATENATE(H26083,".",I26083,".",G26083),""))</f>
        <v/>
      </c>
    </row>
    <row r="26084" spans="4:5" hidden="1" x14ac:dyDescent="0.25">
      <c r="D26084" s="2" t="str">
        <f>IF(E26084="","",CONCATENATE(H26084,".",COUNTIF($E$1:E26083,E26084)+1))</f>
        <v/>
      </c>
      <c r="E26084" s="2" t="str">
        <f>IF(I26084="","",IF(I26084=INFORME!$C$22,CONCATENATE(H26084,".",I26084,".",G26084),""))</f>
        <v/>
      </c>
    </row>
    <row r="26085" spans="4:5" hidden="1" x14ac:dyDescent="0.25">
      <c r="D26085" s="2" t="str">
        <f>IF(E26085="","",CONCATENATE(H26085,".",COUNTIF($E$1:E26084,E26085)+1))</f>
        <v/>
      </c>
      <c r="E26085" s="2" t="str">
        <f>IF(I26085="","",IF(I26085=INFORME!$C$22,CONCATENATE(H26085,".",I26085,".",G26085),""))</f>
        <v/>
      </c>
    </row>
    <row r="26086" spans="4:5" hidden="1" x14ac:dyDescent="0.25">
      <c r="D26086" s="2" t="str">
        <f>IF(E26086="","",CONCATENATE(H26086,".",COUNTIF($E$1:E26085,E26086)+1))</f>
        <v/>
      </c>
      <c r="E26086" s="2" t="str">
        <f>IF(I26086="","",IF(I26086=INFORME!$C$22,CONCATENATE(H26086,".",I26086,".",G26086),""))</f>
        <v/>
      </c>
    </row>
    <row r="26087" spans="4:5" hidden="1" x14ac:dyDescent="0.25">
      <c r="D26087" s="2" t="str">
        <f>IF(E26087="","",CONCATENATE(H26087,".",COUNTIF($E$1:E26086,E26087)+1))</f>
        <v/>
      </c>
      <c r="E26087" s="2" t="str">
        <f>IF(I26087="","",IF(I26087=INFORME!$C$22,CONCATENATE(H26087,".",I26087,".",G26087),""))</f>
        <v/>
      </c>
    </row>
    <row r="26088" spans="4:5" hidden="1" x14ac:dyDescent="0.25">
      <c r="D26088" s="2" t="str">
        <f>IF(E26088="","",CONCATENATE(H26088,".",COUNTIF($E$1:E26087,E26088)+1))</f>
        <v/>
      </c>
      <c r="E26088" s="2" t="str">
        <f>IF(I26088="","",IF(I26088=INFORME!$C$22,CONCATENATE(H26088,".",I26088,".",G26088),""))</f>
        <v/>
      </c>
    </row>
    <row r="26089" spans="4:5" hidden="1" x14ac:dyDescent="0.25">
      <c r="D26089" s="2" t="str">
        <f>IF(E26089="","",CONCATENATE(H26089,".",COUNTIF($E$1:E26088,E26089)+1))</f>
        <v/>
      </c>
      <c r="E26089" s="2" t="str">
        <f>IF(I26089="","",IF(I26089=INFORME!$C$22,CONCATENATE(H26089,".",I26089,".",G26089),""))</f>
        <v/>
      </c>
    </row>
    <row r="26090" spans="4:5" hidden="1" x14ac:dyDescent="0.25">
      <c r="D26090" s="2" t="str">
        <f>IF(E26090="","",CONCATENATE(H26090,".",COUNTIF($E$1:E26089,E26090)+1))</f>
        <v/>
      </c>
      <c r="E26090" s="2" t="str">
        <f>IF(I26090="","",IF(I26090=INFORME!$C$22,CONCATENATE(H26090,".",I26090,".",G26090),""))</f>
        <v/>
      </c>
    </row>
    <row r="26091" spans="4:5" hidden="1" x14ac:dyDescent="0.25">
      <c r="D26091" s="2" t="str">
        <f>IF(E26091="","",CONCATENATE(H26091,".",COUNTIF($E$1:E26090,E26091)+1))</f>
        <v/>
      </c>
      <c r="E26091" s="2" t="str">
        <f>IF(I26091="","",IF(I26091=INFORME!$C$22,CONCATENATE(H26091,".",I26091,".",G26091),""))</f>
        <v/>
      </c>
    </row>
    <row r="26092" spans="4:5" hidden="1" x14ac:dyDescent="0.25">
      <c r="D26092" s="2" t="str">
        <f>IF(E26092="","",CONCATENATE(H26092,".",COUNTIF($E$1:E26091,E26092)+1))</f>
        <v/>
      </c>
      <c r="E26092" s="2" t="str">
        <f>IF(I26092="","",IF(I26092=INFORME!$C$22,CONCATENATE(H26092,".",I26092,".",G26092),""))</f>
        <v/>
      </c>
    </row>
    <row r="26093" spans="4:5" hidden="1" x14ac:dyDescent="0.25">
      <c r="D26093" s="2" t="str">
        <f>IF(E26093="","",CONCATENATE(H26093,".",COUNTIF($E$1:E26092,E26093)+1))</f>
        <v/>
      </c>
      <c r="E26093" s="2" t="str">
        <f>IF(I26093="","",IF(I26093=INFORME!$C$22,CONCATENATE(H26093,".",I26093,".",G26093),""))</f>
        <v/>
      </c>
    </row>
    <row r="26094" spans="4:5" hidden="1" x14ac:dyDescent="0.25">
      <c r="D26094" s="2" t="str">
        <f>IF(E26094="","",CONCATENATE(H26094,".",COUNTIF($E$1:E26093,E26094)+1))</f>
        <v/>
      </c>
      <c r="E26094" s="2" t="str">
        <f>IF(I26094="","",IF(I26094=INFORME!$C$22,CONCATENATE(H26094,".",I26094,".",G26094),""))</f>
        <v/>
      </c>
    </row>
    <row r="26095" spans="4:5" hidden="1" x14ac:dyDescent="0.25">
      <c r="D26095" s="2" t="str">
        <f>IF(E26095="","",CONCATENATE(H26095,".",COUNTIF($E$1:E26094,E26095)+1))</f>
        <v/>
      </c>
      <c r="E26095" s="2" t="str">
        <f>IF(I26095="","",IF(I26095=INFORME!$C$22,CONCATENATE(H26095,".",I26095,".",G26095),""))</f>
        <v/>
      </c>
    </row>
    <row r="26096" spans="4:5" hidden="1" x14ac:dyDescent="0.25">
      <c r="D26096" s="2" t="str">
        <f>IF(E26096="","",CONCATENATE(H26096,".",COUNTIF($E$1:E26095,E26096)+1))</f>
        <v/>
      </c>
      <c r="E26096" s="2" t="str">
        <f>IF(I26096="","",IF(I26096=INFORME!$C$22,CONCATENATE(H26096,".",I26096,".",G26096),""))</f>
        <v/>
      </c>
    </row>
    <row r="26097" spans="4:5" hidden="1" x14ac:dyDescent="0.25">
      <c r="D26097" s="2" t="str">
        <f>IF(E26097="","",CONCATENATE(H26097,".",COUNTIF($E$1:E26096,E26097)+1))</f>
        <v/>
      </c>
      <c r="E26097" s="2" t="str">
        <f>IF(I26097="","",IF(I26097=INFORME!$C$22,CONCATENATE(H26097,".",I26097,".",G26097),""))</f>
        <v/>
      </c>
    </row>
    <row r="26098" spans="4:5" hidden="1" x14ac:dyDescent="0.25">
      <c r="D26098" s="2" t="str">
        <f>IF(E26098="","",CONCATENATE(H26098,".",COUNTIF($E$1:E26097,E26098)+1))</f>
        <v/>
      </c>
      <c r="E26098" s="2" t="str">
        <f>IF(I26098="","",IF(I26098=INFORME!$C$22,CONCATENATE(H26098,".",I26098,".",G26098),""))</f>
        <v/>
      </c>
    </row>
    <row r="26099" spans="4:5" hidden="1" x14ac:dyDescent="0.25">
      <c r="D26099" s="2" t="str">
        <f>IF(E26099="","",CONCATENATE(H26099,".",COUNTIF($E$1:E26098,E26099)+1))</f>
        <v/>
      </c>
      <c r="E26099" s="2" t="str">
        <f>IF(I26099="","",IF(I26099=INFORME!$C$22,CONCATENATE(H26099,".",I26099,".",G26099),""))</f>
        <v/>
      </c>
    </row>
    <row r="26100" spans="4:5" hidden="1" x14ac:dyDescent="0.25">
      <c r="D26100" s="2" t="str">
        <f>IF(E26100="","",CONCATENATE(H26100,".",COUNTIF($E$1:E26099,E26100)+1))</f>
        <v/>
      </c>
      <c r="E26100" s="2" t="str">
        <f>IF(I26100="","",IF(I26100=INFORME!$C$22,CONCATENATE(H26100,".",I26100,".",G26100),""))</f>
        <v/>
      </c>
    </row>
    <row r="26101" spans="4:5" hidden="1" x14ac:dyDescent="0.25">
      <c r="D26101" s="2" t="str">
        <f>IF(E26101="","",CONCATENATE(H26101,".",COUNTIF($E$1:E26100,E26101)+1))</f>
        <v/>
      </c>
      <c r="E26101" s="2" t="str">
        <f>IF(I26101="","",IF(I26101=INFORME!$C$22,CONCATENATE(H26101,".",I26101,".",G26101),""))</f>
        <v/>
      </c>
    </row>
    <row r="26102" spans="4:5" hidden="1" x14ac:dyDescent="0.25">
      <c r="D26102" s="2" t="str">
        <f>IF(E26102="","",CONCATENATE(H26102,".",COUNTIF($E$1:E26101,E26102)+1))</f>
        <v/>
      </c>
      <c r="E26102" s="2" t="str">
        <f>IF(I26102="","",IF(I26102=INFORME!$C$22,CONCATENATE(H26102,".",I26102,".",G26102),""))</f>
        <v/>
      </c>
    </row>
    <row r="26103" spans="4:5" hidden="1" x14ac:dyDescent="0.25">
      <c r="D26103" s="2" t="str">
        <f>IF(E26103="","",CONCATENATE(H26103,".",COUNTIF($E$1:E26102,E26103)+1))</f>
        <v/>
      </c>
      <c r="E26103" s="2" t="str">
        <f>IF(I26103="","",IF(I26103=INFORME!$C$22,CONCATENATE(H26103,".",I26103,".",G26103),""))</f>
        <v/>
      </c>
    </row>
    <row r="26104" spans="4:5" hidden="1" x14ac:dyDescent="0.25">
      <c r="D26104" s="2" t="str">
        <f>IF(E26104="","",CONCATENATE(H26104,".",COUNTIF($E$1:E26103,E26104)+1))</f>
        <v/>
      </c>
      <c r="E26104" s="2" t="str">
        <f>IF(I26104="","",IF(I26104=INFORME!$C$22,CONCATENATE(H26104,".",I26104,".",G26104),""))</f>
        <v/>
      </c>
    </row>
    <row r="26105" spans="4:5" hidden="1" x14ac:dyDescent="0.25">
      <c r="D26105" s="2" t="str">
        <f>IF(E26105="","",CONCATENATE(H26105,".",COUNTIF($E$1:E26104,E26105)+1))</f>
        <v/>
      </c>
      <c r="E26105" s="2" t="str">
        <f>IF(I26105="","",IF(I26105=INFORME!$C$22,CONCATENATE(H26105,".",I26105,".",G26105),""))</f>
        <v/>
      </c>
    </row>
    <row r="26106" spans="4:5" hidden="1" x14ac:dyDescent="0.25">
      <c r="D26106" s="2" t="str">
        <f>IF(E26106="","",CONCATENATE(H26106,".",COUNTIF($E$1:E26105,E26106)+1))</f>
        <v/>
      </c>
      <c r="E26106" s="2" t="str">
        <f>IF(I26106="","",IF(I26106=INFORME!$C$22,CONCATENATE(H26106,".",I26106,".",G26106),""))</f>
        <v/>
      </c>
    </row>
    <row r="26107" spans="4:5" hidden="1" x14ac:dyDescent="0.25">
      <c r="D26107" s="2" t="str">
        <f>IF(E26107="","",CONCATENATE(H26107,".",COUNTIF($E$1:E26106,E26107)+1))</f>
        <v/>
      </c>
      <c r="E26107" s="2" t="str">
        <f>IF(I26107="","",IF(I26107=INFORME!$C$22,CONCATENATE(H26107,".",I26107,".",G26107),""))</f>
        <v/>
      </c>
    </row>
    <row r="26108" spans="4:5" hidden="1" x14ac:dyDescent="0.25">
      <c r="D26108" s="2" t="str">
        <f>IF(E26108="","",CONCATENATE(H26108,".",COUNTIF($E$1:E26107,E26108)+1))</f>
        <v/>
      </c>
      <c r="E26108" s="2" t="str">
        <f>IF(I26108="","",IF(I26108=INFORME!$C$22,CONCATENATE(H26108,".",I26108,".",G26108),""))</f>
        <v/>
      </c>
    </row>
    <row r="26109" spans="4:5" hidden="1" x14ac:dyDescent="0.25">
      <c r="D26109" s="2" t="str">
        <f>IF(E26109="","",CONCATENATE(H26109,".",COUNTIF($E$1:E26108,E26109)+1))</f>
        <v/>
      </c>
      <c r="E26109" s="2" t="str">
        <f>IF(I26109="","",IF(I26109=INFORME!$C$22,CONCATENATE(H26109,".",I26109,".",G26109),""))</f>
        <v/>
      </c>
    </row>
    <row r="26110" spans="4:5" hidden="1" x14ac:dyDescent="0.25">
      <c r="D26110" s="2" t="str">
        <f>IF(E26110="","",CONCATENATE(H26110,".",COUNTIF($E$1:E26109,E26110)+1))</f>
        <v/>
      </c>
      <c r="E26110" s="2" t="str">
        <f>IF(I26110="","",IF(I26110=INFORME!$C$22,CONCATENATE(H26110,".",I26110,".",G26110),""))</f>
        <v/>
      </c>
    </row>
    <row r="26111" spans="4:5" hidden="1" x14ac:dyDescent="0.25">
      <c r="D26111" s="2" t="str">
        <f>IF(E26111="","",CONCATENATE(H26111,".",COUNTIF($E$1:E26110,E26111)+1))</f>
        <v/>
      </c>
      <c r="E26111" s="2" t="str">
        <f>IF(I26111="","",IF(I26111=INFORME!$C$22,CONCATENATE(H26111,".",I26111,".",G26111),""))</f>
        <v/>
      </c>
    </row>
    <row r="26112" spans="4:5" hidden="1" x14ac:dyDescent="0.25">
      <c r="D26112" s="2" t="str">
        <f>IF(E26112="","",CONCATENATE(H26112,".",COUNTIF($E$1:E26111,E26112)+1))</f>
        <v/>
      </c>
      <c r="E26112" s="2" t="str">
        <f>IF(I26112="","",IF(I26112=INFORME!$C$22,CONCATENATE(H26112,".",I26112,".",G26112),""))</f>
        <v/>
      </c>
    </row>
    <row r="26113" spans="4:5" hidden="1" x14ac:dyDescent="0.25">
      <c r="D26113" s="2" t="str">
        <f>IF(E26113="","",CONCATENATE(H26113,".",COUNTIF($E$1:E26112,E26113)+1))</f>
        <v/>
      </c>
      <c r="E26113" s="2" t="str">
        <f>IF(I26113="","",IF(I26113=INFORME!$C$22,CONCATENATE(H26113,".",I26113,".",G26113),""))</f>
        <v/>
      </c>
    </row>
    <row r="26114" spans="4:5" hidden="1" x14ac:dyDescent="0.25">
      <c r="D26114" s="2" t="str">
        <f>IF(E26114="","",CONCATENATE(H26114,".",COUNTIF($E$1:E26113,E26114)+1))</f>
        <v/>
      </c>
      <c r="E26114" s="2" t="str">
        <f>IF(I26114="","",IF(I26114=INFORME!$C$22,CONCATENATE(H26114,".",I26114,".",G26114),""))</f>
        <v/>
      </c>
    </row>
    <row r="26115" spans="4:5" hidden="1" x14ac:dyDescent="0.25">
      <c r="D26115" s="2" t="str">
        <f>IF(E26115="","",CONCATENATE(H26115,".",COUNTIF($E$1:E26114,E26115)+1))</f>
        <v/>
      </c>
      <c r="E26115" s="2" t="str">
        <f>IF(I26115="","",IF(I26115=INFORME!$C$22,CONCATENATE(H26115,".",I26115,".",G26115),""))</f>
        <v/>
      </c>
    </row>
    <row r="26116" spans="4:5" hidden="1" x14ac:dyDescent="0.25">
      <c r="D26116" s="2" t="str">
        <f>IF(E26116="","",CONCATENATE(H26116,".",COUNTIF($E$1:E26115,E26116)+1))</f>
        <v/>
      </c>
      <c r="E26116" s="2" t="str">
        <f>IF(I26116="","",IF(I26116=INFORME!$C$22,CONCATENATE(H26116,".",I26116,".",G26116),""))</f>
        <v/>
      </c>
    </row>
    <row r="26117" spans="4:5" hidden="1" x14ac:dyDescent="0.25">
      <c r="D26117" s="2" t="str">
        <f>IF(E26117="","",CONCATENATE(H26117,".",COUNTIF($E$1:E26116,E26117)+1))</f>
        <v/>
      </c>
      <c r="E26117" s="2" t="str">
        <f>IF(I26117="","",IF(I26117=INFORME!$C$22,CONCATENATE(H26117,".",I26117,".",G26117),""))</f>
        <v/>
      </c>
    </row>
    <row r="26118" spans="4:5" hidden="1" x14ac:dyDescent="0.25">
      <c r="D26118" s="2" t="str">
        <f>IF(E26118="","",CONCATENATE(H26118,".",COUNTIF($E$1:E26117,E26118)+1))</f>
        <v/>
      </c>
      <c r="E26118" s="2" t="str">
        <f>IF(I26118="","",IF(I26118=INFORME!$C$22,CONCATENATE(H26118,".",I26118,".",G26118),""))</f>
        <v/>
      </c>
    </row>
    <row r="26119" spans="4:5" hidden="1" x14ac:dyDescent="0.25">
      <c r="D26119" s="2" t="str">
        <f>IF(E26119="","",CONCATENATE(H26119,".",COUNTIF($E$1:E26118,E26119)+1))</f>
        <v/>
      </c>
      <c r="E26119" s="2" t="str">
        <f>IF(I26119="","",IF(I26119=INFORME!$C$22,CONCATENATE(H26119,".",I26119,".",G26119),""))</f>
        <v/>
      </c>
    </row>
    <row r="26120" spans="4:5" hidden="1" x14ac:dyDescent="0.25">
      <c r="D26120" s="2" t="str">
        <f>IF(E26120="","",CONCATENATE(H26120,".",COUNTIF($E$1:E26119,E26120)+1))</f>
        <v/>
      </c>
      <c r="E26120" s="2" t="str">
        <f>IF(I26120="","",IF(I26120=INFORME!$C$22,CONCATENATE(H26120,".",I26120,".",G26120),""))</f>
        <v/>
      </c>
    </row>
    <row r="26121" spans="4:5" hidden="1" x14ac:dyDescent="0.25">
      <c r="D26121" s="2" t="str">
        <f>IF(E26121="","",CONCATENATE(H26121,".",COUNTIF($E$1:E26120,E26121)+1))</f>
        <v/>
      </c>
      <c r="E26121" s="2" t="str">
        <f>IF(I26121="","",IF(I26121=INFORME!$C$22,CONCATENATE(H26121,".",I26121,".",G26121),""))</f>
        <v/>
      </c>
    </row>
    <row r="26122" spans="4:5" hidden="1" x14ac:dyDescent="0.25">
      <c r="D26122" s="2" t="str">
        <f>IF(E26122="","",CONCATENATE(H26122,".",COUNTIF($E$1:E26121,E26122)+1))</f>
        <v/>
      </c>
      <c r="E26122" s="2" t="str">
        <f>IF(I26122="","",IF(I26122=INFORME!$C$22,CONCATENATE(H26122,".",I26122,".",G26122),""))</f>
        <v/>
      </c>
    </row>
    <row r="26123" spans="4:5" hidden="1" x14ac:dyDescent="0.25">
      <c r="D26123" s="2" t="str">
        <f>IF(E26123="","",CONCATENATE(H26123,".",COUNTIF($E$1:E26122,E26123)+1))</f>
        <v/>
      </c>
      <c r="E26123" s="2" t="str">
        <f>IF(I26123="","",IF(I26123=INFORME!$C$22,CONCATENATE(H26123,".",I26123,".",G26123),""))</f>
        <v/>
      </c>
    </row>
    <row r="26124" spans="4:5" hidden="1" x14ac:dyDescent="0.25">
      <c r="D26124" s="2" t="str">
        <f>IF(E26124="","",CONCATENATE(H26124,".",COUNTIF($E$1:E26123,E26124)+1))</f>
        <v/>
      </c>
      <c r="E26124" s="2" t="str">
        <f>IF(I26124="","",IF(I26124=INFORME!$C$22,CONCATENATE(H26124,".",I26124,".",G26124),""))</f>
        <v/>
      </c>
    </row>
    <row r="26125" spans="4:5" hidden="1" x14ac:dyDescent="0.25">
      <c r="D26125" s="2" t="str">
        <f>IF(E26125="","",CONCATENATE(H26125,".",COUNTIF($E$1:E26124,E26125)+1))</f>
        <v/>
      </c>
      <c r="E26125" s="2" t="str">
        <f>IF(I26125="","",IF(I26125=INFORME!$C$22,CONCATENATE(H26125,".",I26125,".",G26125),""))</f>
        <v/>
      </c>
    </row>
    <row r="26126" spans="4:5" hidden="1" x14ac:dyDescent="0.25">
      <c r="D26126" s="2" t="str">
        <f>IF(E26126="","",CONCATENATE(H26126,".",COUNTIF($E$1:E26125,E26126)+1))</f>
        <v/>
      </c>
      <c r="E26126" s="2" t="str">
        <f>IF(I26126="","",IF(I26126=INFORME!$C$22,CONCATENATE(H26126,".",I26126,".",G26126),""))</f>
        <v/>
      </c>
    </row>
    <row r="26127" spans="4:5" hidden="1" x14ac:dyDescent="0.25">
      <c r="D26127" s="2" t="str">
        <f>IF(E26127="","",CONCATENATE(H26127,".",COUNTIF($E$1:E26126,E26127)+1))</f>
        <v/>
      </c>
      <c r="E26127" s="2" t="str">
        <f>IF(I26127="","",IF(I26127=INFORME!$C$22,CONCATENATE(H26127,".",I26127,".",G26127),""))</f>
        <v/>
      </c>
    </row>
    <row r="26128" spans="4:5" hidden="1" x14ac:dyDescent="0.25">
      <c r="D26128" s="2" t="str">
        <f>IF(E26128="","",CONCATENATE(H26128,".",COUNTIF($E$1:E26127,E26128)+1))</f>
        <v/>
      </c>
      <c r="E26128" s="2" t="str">
        <f>IF(I26128="","",IF(I26128=INFORME!$C$22,CONCATENATE(H26128,".",I26128,".",G26128),""))</f>
        <v/>
      </c>
    </row>
    <row r="26129" spans="4:5" hidden="1" x14ac:dyDescent="0.25">
      <c r="D26129" s="2" t="str">
        <f>IF(E26129="","",CONCATENATE(H26129,".",COUNTIF($E$1:E26128,E26129)+1))</f>
        <v/>
      </c>
      <c r="E26129" s="2" t="str">
        <f>IF(I26129="","",IF(I26129=INFORME!$C$22,CONCATENATE(H26129,".",I26129,".",G26129),""))</f>
        <v/>
      </c>
    </row>
    <row r="26130" spans="4:5" hidden="1" x14ac:dyDescent="0.25">
      <c r="D26130" s="2" t="str">
        <f>IF(E26130="","",CONCATENATE(H26130,".",COUNTIF($E$1:E26129,E26130)+1))</f>
        <v/>
      </c>
      <c r="E26130" s="2" t="str">
        <f>IF(I26130="","",IF(I26130=INFORME!$C$22,CONCATENATE(H26130,".",I26130,".",G26130),""))</f>
        <v/>
      </c>
    </row>
    <row r="26131" spans="4:5" hidden="1" x14ac:dyDescent="0.25">
      <c r="D26131" s="2" t="str">
        <f>IF(E26131="","",CONCATENATE(H26131,".",COUNTIF($E$1:E26130,E26131)+1))</f>
        <v/>
      </c>
      <c r="E26131" s="2" t="str">
        <f>IF(I26131="","",IF(I26131=INFORME!$C$22,CONCATENATE(H26131,".",I26131,".",G26131),""))</f>
        <v/>
      </c>
    </row>
    <row r="26132" spans="4:5" hidden="1" x14ac:dyDescent="0.25">
      <c r="D26132" s="2" t="str">
        <f>IF(E26132="","",CONCATENATE(H26132,".",COUNTIF($E$1:E26131,E26132)+1))</f>
        <v/>
      </c>
      <c r="E26132" s="2" t="str">
        <f>IF(I26132="","",IF(I26132=INFORME!$C$22,CONCATENATE(H26132,".",I26132,".",G26132),""))</f>
        <v/>
      </c>
    </row>
    <row r="26133" spans="4:5" hidden="1" x14ac:dyDescent="0.25">
      <c r="D26133" s="2" t="str">
        <f>IF(E26133="","",CONCATENATE(H26133,".",COUNTIF($E$1:E26132,E26133)+1))</f>
        <v/>
      </c>
      <c r="E26133" s="2" t="str">
        <f>IF(I26133="","",IF(I26133=INFORME!$C$22,CONCATENATE(H26133,".",I26133,".",G26133),""))</f>
        <v/>
      </c>
    </row>
    <row r="26134" spans="4:5" hidden="1" x14ac:dyDescent="0.25">
      <c r="D26134" s="2" t="str">
        <f>IF(E26134="","",CONCATENATE(H26134,".",COUNTIF($E$1:E26133,E26134)+1))</f>
        <v/>
      </c>
      <c r="E26134" s="2" t="str">
        <f>IF(I26134="","",IF(I26134=INFORME!$C$22,CONCATENATE(H26134,".",I26134,".",G26134),""))</f>
        <v/>
      </c>
    </row>
    <row r="26135" spans="4:5" hidden="1" x14ac:dyDescent="0.25">
      <c r="D26135" s="2" t="str">
        <f>IF(E26135="","",CONCATENATE(H26135,".",COUNTIF($E$1:E26134,E26135)+1))</f>
        <v/>
      </c>
      <c r="E26135" s="2" t="str">
        <f>IF(I26135="","",IF(I26135=INFORME!$C$22,CONCATENATE(H26135,".",I26135,".",G26135),""))</f>
        <v/>
      </c>
    </row>
    <row r="26136" spans="4:5" hidden="1" x14ac:dyDescent="0.25">
      <c r="D26136" s="2" t="str">
        <f>IF(E26136="","",CONCATENATE(H26136,".",COUNTIF($E$1:E26135,E26136)+1))</f>
        <v/>
      </c>
      <c r="E26136" s="2" t="str">
        <f>IF(I26136="","",IF(I26136=INFORME!$C$22,CONCATENATE(H26136,".",I26136,".",G26136),""))</f>
        <v/>
      </c>
    </row>
    <row r="26137" spans="4:5" hidden="1" x14ac:dyDescent="0.25">
      <c r="D26137" s="2" t="str">
        <f>IF(E26137="","",CONCATENATE(H26137,".",COUNTIF($E$1:E26136,E26137)+1))</f>
        <v/>
      </c>
      <c r="E26137" s="2" t="str">
        <f>IF(I26137="","",IF(I26137=INFORME!$C$22,CONCATENATE(H26137,".",I26137,".",G26137),""))</f>
        <v/>
      </c>
    </row>
    <row r="26138" spans="4:5" hidden="1" x14ac:dyDescent="0.25">
      <c r="D26138" s="2" t="str">
        <f>IF(E26138="","",CONCATENATE(H26138,".",COUNTIF($E$1:E26137,E26138)+1))</f>
        <v/>
      </c>
      <c r="E26138" s="2" t="str">
        <f>IF(I26138="","",IF(I26138=INFORME!$C$22,CONCATENATE(H26138,".",I26138,".",G26138),""))</f>
        <v/>
      </c>
    </row>
    <row r="26139" spans="4:5" hidden="1" x14ac:dyDescent="0.25">
      <c r="D26139" s="2" t="str">
        <f>IF(E26139="","",CONCATENATE(H26139,".",COUNTIF($E$1:E26138,E26139)+1))</f>
        <v/>
      </c>
      <c r="E26139" s="2" t="str">
        <f>IF(I26139="","",IF(I26139=INFORME!$C$22,CONCATENATE(H26139,".",I26139,".",G26139),""))</f>
        <v/>
      </c>
    </row>
    <row r="26140" spans="4:5" hidden="1" x14ac:dyDescent="0.25">
      <c r="D26140" s="2" t="str">
        <f>IF(E26140="","",CONCATENATE(H26140,".",COUNTIF($E$1:E26139,E26140)+1))</f>
        <v/>
      </c>
      <c r="E26140" s="2" t="str">
        <f>IF(I26140="","",IF(I26140=INFORME!$C$22,CONCATENATE(H26140,".",I26140,".",G26140),""))</f>
        <v/>
      </c>
    </row>
    <row r="26141" spans="4:5" hidden="1" x14ac:dyDescent="0.25">
      <c r="D26141" s="2" t="str">
        <f>IF(E26141="","",CONCATENATE(H26141,".",COUNTIF($E$1:E26140,E26141)+1))</f>
        <v/>
      </c>
      <c r="E26141" s="2" t="str">
        <f>IF(I26141="","",IF(I26141=INFORME!$C$22,CONCATENATE(H26141,".",I26141,".",G26141),""))</f>
        <v/>
      </c>
    </row>
    <row r="26142" spans="4:5" hidden="1" x14ac:dyDescent="0.25">
      <c r="D26142" s="2" t="str">
        <f>IF(E26142="","",CONCATENATE(H26142,".",COUNTIF($E$1:E26141,E26142)+1))</f>
        <v/>
      </c>
      <c r="E26142" s="2" t="str">
        <f>IF(I26142="","",IF(I26142=INFORME!$C$22,CONCATENATE(H26142,".",I26142,".",G26142),""))</f>
        <v/>
      </c>
    </row>
    <row r="26143" spans="4:5" hidden="1" x14ac:dyDescent="0.25">
      <c r="D26143" s="2" t="str">
        <f>IF(E26143="","",CONCATENATE(H26143,".",COUNTIF($E$1:E26142,E26143)+1))</f>
        <v/>
      </c>
      <c r="E26143" s="2" t="str">
        <f>IF(I26143="","",IF(I26143=INFORME!$C$22,CONCATENATE(H26143,".",I26143,".",G26143),""))</f>
        <v/>
      </c>
    </row>
    <row r="26144" spans="4:5" hidden="1" x14ac:dyDescent="0.25">
      <c r="D26144" s="2" t="str">
        <f>IF(E26144="","",CONCATENATE(H26144,".",COUNTIF($E$1:E26143,E26144)+1))</f>
        <v/>
      </c>
      <c r="E26144" s="2" t="str">
        <f>IF(I26144="","",IF(I26144=INFORME!$C$22,CONCATENATE(H26144,".",I26144,".",G26144),""))</f>
        <v/>
      </c>
    </row>
    <row r="26145" spans="4:5" hidden="1" x14ac:dyDescent="0.25">
      <c r="D26145" s="2" t="str">
        <f>IF(E26145="","",CONCATENATE(H26145,".",COUNTIF($E$1:E26144,E26145)+1))</f>
        <v/>
      </c>
      <c r="E26145" s="2" t="str">
        <f>IF(I26145="","",IF(I26145=INFORME!$C$22,CONCATENATE(H26145,".",I26145,".",G26145),""))</f>
        <v/>
      </c>
    </row>
    <row r="26146" spans="4:5" hidden="1" x14ac:dyDescent="0.25">
      <c r="D26146" s="2" t="str">
        <f>IF(E26146="","",CONCATENATE(H26146,".",COUNTIF($E$1:E26145,E26146)+1))</f>
        <v/>
      </c>
      <c r="E26146" s="2" t="str">
        <f>IF(I26146="","",IF(I26146=INFORME!$C$22,CONCATENATE(H26146,".",I26146,".",G26146),""))</f>
        <v/>
      </c>
    </row>
    <row r="26147" spans="4:5" hidden="1" x14ac:dyDescent="0.25">
      <c r="D26147" s="2" t="str">
        <f>IF(E26147="","",CONCATENATE(H26147,".",COUNTIF($E$1:E26146,E26147)+1))</f>
        <v/>
      </c>
      <c r="E26147" s="2" t="str">
        <f>IF(I26147="","",IF(I26147=INFORME!$C$22,CONCATENATE(H26147,".",I26147,".",G26147),""))</f>
        <v/>
      </c>
    </row>
    <row r="26148" spans="4:5" hidden="1" x14ac:dyDescent="0.25">
      <c r="D26148" s="2" t="str">
        <f>IF(E26148="","",CONCATENATE(H26148,".",COUNTIF($E$1:E26147,E26148)+1))</f>
        <v/>
      </c>
      <c r="E26148" s="2" t="str">
        <f>IF(I26148="","",IF(I26148=INFORME!$C$22,CONCATENATE(H26148,".",I26148,".",G26148),""))</f>
        <v/>
      </c>
    </row>
    <row r="26149" spans="4:5" hidden="1" x14ac:dyDescent="0.25">
      <c r="D26149" s="2" t="str">
        <f>IF(E26149="","",CONCATENATE(H26149,".",COUNTIF($E$1:E26148,E26149)+1))</f>
        <v/>
      </c>
      <c r="E26149" s="2" t="str">
        <f>IF(I26149="","",IF(I26149=INFORME!$C$22,CONCATENATE(H26149,".",I26149,".",G26149),""))</f>
        <v/>
      </c>
    </row>
    <row r="26150" spans="4:5" hidden="1" x14ac:dyDescent="0.25">
      <c r="D26150" s="2" t="str">
        <f>IF(E26150="","",CONCATENATE(H26150,".",COUNTIF($E$1:E26149,E26150)+1))</f>
        <v/>
      </c>
      <c r="E26150" s="2" t="str">
        <f>IF(I26150="","",IF(I26150=INFORME!$C$22,CONCATENATE(H26150,".",I26150,".",G26150),""))</f>
        <v/>
      </c>
    </row>
    <row r="26151" spans="4:5" hidden="1" x14ac:dyDescent="0.25">
      <c r="D26151" s="2" t="str">
        <f>IF(E26151="","",CONCATENATE(H26151,".",COUNTIF($E$1:E26150,E26151)+1))</f>
        <v/>
      </c>
      <c r="E26151" s="2" t="str">
        <f>IF(I26151="","",IF(I26151=INFORME!$C$22,CONCATENATE(H26151,".",I26151,".",G26151),""))</f>
        <v/>
      </c>
    </row>
    <row r="26152" spans="4:5" hidden="1" x14ac:dyDescent="0.25">
      <c r="D26152" s="2" t="str">
        <f>IF(E26152="","",CONCATENATE(H26152,".",COUNTIF($E$1:E26151,E26152)+1))</f>
        <v/>
      </c>
      <c r="E26152" s="2" t="str">
        <f>IF(I26152="","",IF(I26152=INFORME!$C$22,CONCATENATE(H26152,".",I26152,".",G26152),""))</f>
        <v/>
      </c>
    </row>
    <row r="26153" spans="4:5" hidden="1" x14ac:dyDescent="0.25">
      <c r="D26153" s="2" t="str">
        <f>IF(E26153="","",CONCATENATE(H26153,".",COUNTIF($E$1:E26152,E26153)+1))</f>
        <v/>
      </c>
      <c r="E26153" s="2" t="str">
        <f>IF(I26153="","",IF(I26153=INFORME!$C$22,CONCATENATE(H26153,".",I26153,".",G26153),""))</f>
        <v/>
      </c>
    </row>
    <row r="26154" spans="4:5" hidden="1" x14ac:dyDescent="0.25">
      <c r="D26154" s="2" t="str">
        <f>IF(E26154="","",CONCATENATE(H26154,".",COUNTIF($E$1:E26153,E26154)+1))</f>
        <v/>
      </c>
      <c r="E26154" s="2" t="str">
        <f>IF(I26154="","",IF(I26154=INFORME!$C$22,CONCATENATE(H26154,".",I26154,".",G26154),""))</f>
        <v/>
      </c>
    </row>
    <row r="26155" spans="4:5" hidden="1" x14ac:dyDescent="0.25">
      <c r="D26155" s="2" t="str">
        <f>IF(E26155="","",CONCATENATE(H26155,".",COUNTIF($E$1:E26154,E26155)+1))</f>
        <v/>
      </c>
      <c r="E26155" s="2" t="str">
        <f>IF(I26155="","",IF(I26155=INFORME!$C$22,CONCATENATE(H26155,".",I26155,".",G26155),""))</f>
        <v/>
      </c>
    </row>
    <row r="26156" spans="4:5" hidden="1" x14ac:dyDescent="0.25">
      <c r="D26156" s="2" t="str">
        <f>IF(E26156="","",CONCATENATE(H26156,".",COUNTIF($E$1:E26155,E26156)+1))</f>
        <v/>
      </c>
      <c r="E26156" s="2" t="str">
        <f>IF(I26156="","",IF(I26156=INFORME!$C$22,CONCATENATE(H26156,".",I26156,".",G26156),""))</f>
        <v/>
      </c>
    </row>
    <row r="26157" spans="4:5" hidden="1" x14ac:dyDescent="0.25">
      <c r="D26157" s="2" t="str">
        <f>IF(E26157="","",CONCATENATE(H26157,".",COUNTIF($E$1:E26156,E26157)+1))</f>
        <v/>
      </c>
      <c r="E26157" s="2" t="str">
        <f>IF(I26157="","",IF(I26157=INFORME!$C$22,CONCATENATE(H26157,".",I26157,".",G26157),""))</f>
        <v/>
      </c>
    </row>
    <row r="26158" spans="4:5" hidden="1" x14ac:dyDescent="0.25">
      <c r="D26158" s="2" t="str">
        <f>IF(E26158="","",CONCATENATE(H26158,".",COUNTIF($E$1:E26157,E26158)+1))</f>
        <v/>
      </c>
      <c r="E26158" s="2" t="str">
        <f>IF(I26158="","",IF(I26158=INFORME!$C$22,CONCATENATE(H26158,".",I26158,".",G26158),""))</f>
        <v/>
      </c>
    </row>
    <row r="26159" spans="4:5" hidden="1" x14ac:dyDescent="0.25">
      <c r="D26159" s="2" t="str">
        <f>IF(E26159="","",CONCATENATE(H26159,".",COUNTIF($E$1:E26158,E26159)+1))</f>
        <v/>
      </c>
      <c r="E26159" s="2" t="str">
        <f>IF(I26159="","",IF(I26159=INFORME!$C$22,CONCATENATE(H26159,".",I26159,".",G26159),""))</f>
        <v/>
      </c>
    </row>
    <row r="26160" spans="4:5" hidden="1" x14ac:dyDescent="0.25">
      <c r="D26160" s="2" t="str">
        <f>IF(E26160="","",CONCATENATE(H26160,".",COUNTIF($E$1:E26159,E26160)+1))</f>
        <v/>
      </c>
      <c r="E26160" s="2" t="str">
        <f>IF(I26160="","",IF(I26160=INFORME!$C$22,CONCATENATE(H26160,".",I26160,".",G26160),""))</f>
        <v/>
      </c>
    </row>
    <row r="26161" spans="4:5" hidden="1" x14ac:dyDescent="0.25">
      <c r="D26161" s="2" t="str">
        <f>IF(E26161="","",CONCATENATE(H26161,".",COUNTIF($E$1:E26160,E26161)+1))</f>
        <v/>
      </c>
      <c r="E26161" s="2" t="str">
        <f>IF(I26161="","",IF(I26161=INFORME!$C$22,CONCATENATE(H26161,".",I26161,".",G26161),""))</f>
        <v/>
      </c>
    </row>
    <row r="26162" spans="4:5" hidden="1" x14ac:dyDescent="0.25">
      <c r="D26162" s="2" t="str">
        <f>IF(E26162="","",CONCATENATE(H26162,".",COUNTIF($E$1:E26161,E26162)+1))</f>
        <v/>
      </c>
      <c r="E26162" s="2" t="str">
        <f>IF(I26162="","",IF(I26162=INFORME!$C$22,CONCATENATE(H26162,".",I26162,".",G26162),""))</f>
        <v/>
      </c>
    </row>
    <row r="26163" spans="4:5" hidden="1" x14ac:dyDescent="0.25">
      <c r="D26163" s="2" t="str">
        <f>IF(E26163="","",CONCATENATE(H26163,".",COUNTIF($E$1:E26162,E26163)+1))</f>
        <v/>
      </c>
      <c r="E26163" s="2" t="str">
        <f>IF(I26163="","",IF(I26163=INFORME!$C$22,CONCATENATE(H26163,".",I26163,".",G26163),""))</f>
        <v/>
      </c>
    </row>
    <row r="26164" spans="4:5" hidden="1" x14ac:dyDescent="0.25">
      <c r="D26164" s="2" t="str">
        <f>IF(E26164="","",CONCATENATE(H26164,".",COUNTIF($E$1:E26163,E26164)+1))</f>
        <v/>
      </c>
      <c r="E26164" s="2" t="str">
        <f>IF(I26164="","",IF(I26164=INFORME!$C$22,CONCATENATE(H26164,".",I26164,".",G26164),""))</f>
        <v/>
      </c>
    </row>
    <row r="26165" spans="4:5" hidden="1" x14ac:dyDescent="0.25">
      <c r="D26165" s="2" t="str">
        <f>IF(E26165="","",CONCATENATE(H26165,".",COUNTIF($E$1:E26164,E26165)+1))</f>
        <v/>
      </c>
      <c r="E26165" s="2" t="str">
        <f>IF(I26165="","",IF(I26165=INFORME!$C$22,CONCATENATE(H26165,".",I26165,".",G26165),""))</f>
        <v/>
      </c>
    </row>
    <row r="26166" spans="4:5" hidden="1" x14ac:dyDescent="0.25">
      <c r="D26166" s="2" t="str">
        <f>IF(E26166="","",CONCATENATE(H26166,".",COUNTIF($E$1:E26165,E26166)+1))</f>
        <v/>
      </c>
      <c r="E26166" s="2" t="str">
        <f>IF(I26166="","",IF(I26166=INFORME!$C$22,CONCATENATE(H26166,".",I26166,".",G26166),""))</f>
        <v/>
      </c>
    </row>
    <row r="26167" spans="4:5" hidden="1" x14ac:dyDescent="0.25">
      <c r="D26167" s="2" t="str">
        <f>IF(E26167="","",CONCATENATE(H26167,".",COUNTIF($E$1:E26166,E26167)+1))</f>
        <v/>
      </c>
      <c r="E26167" s="2" t="str">
        <f>IF(I26167="","",IF(I26167=INFORME!$C$22,CONCATENATE(H26167,".",I26167,".",G26167),""))</f>
        <v/>
      </c>
    </row>
    <row r="26168" spans="4:5" hidden="1" x14ac:dyDescent="0.25">
      <c r="D26168" s="2" t="str">
        <f>IF(E26168="","",CONCATENATE(H26168,".",COUNTIF($E$1:E26167,E26168)+1))</f>
        <v/>
      </c>
      <c r="E26168" s="2" t="str">
        <f>IF(I26168="","",IF(I26168=INFORME!$C$22,CONCATENATE(H26168,".",I26168,".",G26168),""))</f>
        <v/>
      </c>
    </row>
    <row r="26169" spans="4:5" hidden="1" x14ac:dyDescent="0.25">
      <c r="D26169" s="2" t="str">
        <f>IF(E26169="","",CONCATENATE(H26169,".",COUNTIF($E$1:E26168,E26169)+1))</f>
        <v/>
      </c>
      <c r="E26169" s="2" t="str">
        <f>IF(I26169="","",IF(I26169=INFORME!$C$22,CONCATENATE(H26169,".",I26169,".",G26169),""))</f>
        <v/>
      </c>
    </row>
    <row r="26170" spans="4:5" hidden="1" x14ac:dyDescent="0.25">
      <c r="D26170" s="2" t="str">
        <f>IF(E26170="","",CONCATENATE(H26170,".",COUNTIF($E$1:E26169,E26170)+1))</f>
        <v/>
      </c>
      <c r="E26170" s="2" t="str">
        <f>IF(I26170="","",IF(I26170=INFORME!$C$22,CONCATENATE(H26170,".",I26170,".",G26170),""))</f>
        <v/>
      </c>
    </row>
    <row r="26171" spans="4:5" hidden="1" x14ac:dyDescent="0.25">
      <c r="D26171" s="2" t="str">
        <f>IF(E26171="","",CONCATENATE(H26171,".",COUNTIF($E$1:E26170,E26171)+1))</f>
        <v/>
      </c>
      <c r="E26171" s="2" t="str">
        <f>IF(I26171="","",IF(I26171=INFORME!$C$22,CONCATENATE(H26171,".",I26171,".",G26171),""))</f>
        <v/>
      </c>
    </row>
    <row r="26172" spans="4:5" hidden="1" x14ac:dyDescent="0.25">
      <c r="D26172" s="2" t="str">
        <f>IF(E26172="","",CONCATENATE(H26172,".",COUNTIF($E$1:E26171,E26172)+1))</f>
        <v/>
      </c>
      <c r="E26172" s="2" t="str">
        <f>IF(I26172="","",IF(I26172=INFORME!$C$22,CONCATENATE(H26172,".",I26172,".",G26172),""))</f>
        <v/>
      </c>
    </row>
    <row r="26173" spans="4:5" hidden="1" x14ac:dyDescent="0.25">
      <c r="D26173" s="2" t="str">
        <f>IF(E26173="","",CONCATENATE(H26173,".",COUNTIF($E$1:E26172,E26173)+1))</f>
        <v/>
      </c>
      <c r="E26173" s="2" t="str">
        <f>IF(I26173="","",IF(I26173=INFORME!$C$22,CONCATENATE(H26173,".",I26173,".",G26173),""))</f>
        <v/>
      </c>
    </row>
    <row r="26174" spans="4:5" hidden="1" x14ac:dyDescent="0.25">
      <c r="D26174" s="2" t="str">
        <f>IF(E26174="","",CONCATENATE(H26174,".",COUNTIF($E$1:E26173,E26174)+1))</f>
        <v/>
      </c>
      <c r="E26174" s="2" t="str">
        <f>IF(I26174="","",IF(I26174=INFORME!$C$22,CONCATENATE(H26174,".",I26174,".",G26174),""))</f>
        <v/>
      </c>
    </row>
    <row r="26175" spans="4:5" hidden="1" x14ac:dyDescent="0.25">
      <c r="D26175" s="2" t="str">
        <f>IF(E26175="","",CONCATENATE(H26175,".",COUNTIF($E$1:E26174,E26175)+1))</f>
        <v/>
      </c>
      <c r="E26175" s="2" t="str">
        <f>IF(I26175="","",IF(I26175=INFORME!$C$22,CONCATENATE(H26175,".",I26175,".",G26175),""))</f>
        <v/>
      </c>
    </row>
    <row r="26176" spans="4:5" hidden="1" x14ac:dyDescent="0.25">
      <c r="D26176" s="2" t="str">
        <f>IF(E26176="","",CONCATENATE(H26176,".",COUNTIF($E$1:E26175,E26176)+1))</f>
        <v/>
      </c>
      <c r="E26176" s="2" t="str">
        <f>IF(I26176="","",IF(I26176=INFORME!$C$22,CONCATENATE(H26176,".",I26176,".",G26176),""))</f>
        <v/>
      </c>
    </row>
    <row r="26177" spans="4:5" hidden="1" x14ac:dyDescent="0.25">
      <c r="D26177" s="2" t="str">
        <f>IF(E26177="","",CONCATENATE(H26177,".",COUNTIF($E$1:E26176,E26177)+1))</f>
        <v/>
      </c>
      <c r="E26177" s="2" t="str">
        <f>IF(I26177="","",IF(I26177=INFORME!$C$22,CONCATENATE(H26177,".",I26177,".",G26177),""))</f>
        <v/>
      </c>
    </row>
    <row r="26178" spans="4:5" hidden="1" x14ac:dyDescent="0.25">
      <c r="D26178" s="2" t="str">
        <f>IF(E26178="","",CONCATENATE(H26178,".",COUNTIF($E$1:E26177,E26178)+1))</f>
        <v/>
      </c>
      <c r="E26178" s="2" t="str">
        <f>IF(I26178="","",IF(I26178=INFORME!$C$22,CONCATENATE(H26178,".",I26178,".",G26178),""))</f>
        <v/>
      </c>
    </row>
    <row r="26179" spans="4:5" hidden="1" x14ac:dyDescent="0.25">
      <c r="D26179" s="2" t="str">
        <f>IF(E26179="","",CONCATENATE(H26179,".",COUNTIF($E$1:E26178,E26179)+1))</f>
        <v/>
      </c>
      <c r="E26179" s="2" t="str">
        <f>IF(I26179="","",IF(I26179=INFORME!$C$22,CONCATENATE(H26179,".",I26179,".",G26179),""))</f>
        <v/>
      </c>
    </row>
    <row r="26180" spans="4:5" hidden="1" x14ac:dyDescent="0.25">
      <c r="D26180" s="2" t="str">
        <f>IF(E26180="","",CONCATENATE(H26180,".",COUNTIF($E$1:E26179,E26180)+1))</f>
        <v/>
      </c>
      <c r="E26180" s="2" t="str">
        <f>IF(I26180="","",IF(I26180=INFORME!$C$22,CONCATENATE(H26180,".",I26180,".",G26180),""))</f>
        <v/>
      </c>
    </row>
    <row r="26181" spans="4:5" hidden="1" x14ac:dyDescent="0.25">
      <c r="D26181" s="2" t="str">
        <f>IF(E26181="","",CONCATENATE(H26181,".",COUNTIF($E$1:E26180,E26181)+1))</f>
        <v/>
      </c>
      <c r="E26181" s="2" t="str">
        <f>IF(I26181="","",IF(I26181=INFORME!$C$22,CONCATENATE(H26181,".",I26181,".",G26181),""))</f>
        <v/>
      </c>
    </row>
    <row r="26182" spans="4:5" hidden="1" x14ac:dyDescent="0.25">
      <c r="D26182" s="2" t="str">
        <f>IF(E26182="","",CONCATENATE(H26182,".",COUNTIF($E$1:E26181,E26182)+1))</f>
        <v/>
      </c>
      <c r="E26182" s="2" t="str">
        <f>IF(I26182="","",IF(I26182=INFORME!$C$22,CONCATENATE(H26182,".",I26182,".",G26182),""))</f>
        <v/>
      </c>
    </row>
    <row r="26183" spans="4:5" hidden="1" x14ac:dyDescent="0.25">
      <c r="D26183" s="2" t="str">
        <f>IF(E26183="","",CONCATENATE(H26183,".",COUNTIF($E$1:E26182,E26183)+1))</f>
        <v/>
      </c>
      <c r="E26183" s="2" t="str">
        <f>IF(I26183="","",IF(I26183=INFORME!$C$22,CONCATENATE(H26183,".",I26183,".",G26183),""))</f>
        <v/>
      </c>
    </row>
    <row r="26184" spans="4:5" hidden="1" x14ac:dyDescent="0.25">
      <c r="D26184" s="2" t="str">
        <f>IF(E26184="","",CONCATENATE(H26184,".",COUNTIF($E$1:E26183,E26184)+1))</f>
        <v/>
      </c>
      <c r="E26184" s="2" t="str">
        <f>IF(I26184="","",IF(I26184=INFORME!$C$22,CONCATENATE(H26184,".",I26184,".",G26184),""))</f>
        <v/>
      </c>
    </row>
    <row r="26185" spans="4:5" hidden="1" x14ac:dyDescent="0.25">
      <c r="D26185" s="2" t="str">
        <f>IF(E26185="","",CONCATENATE(H26185,".",COUNTIF($E$1:E26184,E26185)+1))</f>
        <v/>
      </c>
      <c r="E26185" s="2" t="str">
        <f>IF(I26185="","",IF(I26185=INFORME!$C$22,CONCATENATE(H26185,".",I26185,".",G26185),""))</f>
        <v/>
      </c>
    </row>
    <row r="26186" spans="4:5" hidden="1" x14ac:dyDescent="0.25">
      <c r="D26186" s="2" t="str">
        <f>IF(E26186="","",CONCATENATE(H26186,".",COUNTIF($E$1:E26185,E26186)+1))</f>
        <v/>
      </c>
      <c r="E26186" s="2" t="str">
        <f>IF(I26186="","",IF(I26186=INFORME!$C$22,CONCATENATE(H26186,".",I26186,".",G26186),""))</f>
        <v/>
      </c>
    </row>
    <row r="26187" spans="4:5" hidden="1" x14ac:dyDescent="0.25">
      <c r="D26187" s="2" t="str">
        <f>IF(E26187="","",CONCATENATE(H26187,".",COUNTIF($E$1:E26186,E26187)+1))</f>
        <v/>
      </c>
      <c r="E26187" s="2" t="str">
        <f>IF(I26187="","",IF(I26187=INFORME!$C$22,CONCATENATE(H26187,".",I26187,".",G26187),""))</f>
        <v/>
      </c>
    </row>
    <row r="26188" spans="4:5" hidden="1" x14ac:dyDescent="0.25">
      <c r="D26188" s="2" t="str">
        <f>IF(E26188="","",CONCATENATE(H26188,".",COUNTIF($E$1:E26187,E26188)+1))</f>
        <v/>
      </c>
      <c r="E26188" s="2" t="str">
        <f>IF(I26188="","",IF(I26188=INFORME!$C$22,CONCATENATE(H26188,".",I26188,".",G26188),""))</f>
        <v/>
      </c>
    </row>
    <row r="26189" spans="4:5" hidden="1" x14ac:dyDescent="0.25">
      <c r="D26189" s="2" t="str">
        <f>IF(E26189="","",CONCATENATE(H26189,".",COUNTIF($E$1:E26188,E26189)+1))</f>
        <v/>
      </c>
      <c r="E26189" s="2" t="str">
        <f>IF(I26189="","",IF(I26189=INFORME!$C$22,CONCATENATE(H26189,".",I26189,".",G26189),""))</f>
        <v/>
      </c>
    </row>
    <row r="26190" spans="4:5" hidden="1" x14ac:dyDescent="0.25">
      <c r="D26190" s="2" t="str">
        <f>IF(E26190="","",CONCATENATE(H26190,".",COUNTIF($E$1:E26189,E26190)+1))</f>
        <v/>
      </c>
      <c r="E26190" s="2" t="str">
        <f>IF(I26190="","",IF(I26190=INFORME!$C$22,CONCATENATE(H26190,".",I26190,".",G26190),""))</f>
        <v/>
      </c>
    </row>
    <row r="26191" spans="4:5" hidden="1" x14ac:dyDescent="0.25">
      <c r="D26191" s="2" t="str">
        <f>IF(E26191="","",CONCATENATE(H26191,".",COUNTIF($E$1:E26190,E26191)+1))</f>
        <v/>
      </c>
      <c r="E26191" s="2" t="str">
        <f>IF(I26191="","",IF(I26191=INFORME!$C$22,CONCATENATE(H26191,".",I26191,".",G26191),""))</f>
        <v/>
      </c>
    </row>
    <row r="26192" spans="4:5" hidden="1" x14ac:dyDescent="0.25">
      <c r="D26192" s="2" t="str">
        <f>IF(E26192="","",CONCATENATE(H26192,".",COUNTIF($E$1:E26191,E26192)+1))</f>
        <v/>
      </c>
      <c r="E26192" s="2" t="str">
        <f>IF(I26192="","",IF(I26192=INFORME!$C$22,CONCATENATE(H26192,".",I26192,".",G26192),""))</f>
        <v/>
      </c>
    </row>
    <row r="26193" spans="4:5" hidden="1" x14ac:dyDescent="0.25">
      <c r="D26193" s="2" t="str">
        <f>IF(E26193="","",CONCATENATE(H26193,".",COUNTIF($E$1:E26192,E26193)+1))</f>
        <v/>
      </c>
      <c r="E26193" s="2" t="str">
        <f>IF(I26193="","",IF(I26193=INFORME!$C$22,CONCATENATE(H26193,".",I26193,".",G26193),""))</f>
        <v/>
      </c>
    </row>
    <row r="26194" spans="4:5" hidden="1" x14ac:dyDescent="0.25">
      <c r="D26194" s="2" t="str">
        <f>IF(E26194="","",CONCATENATE(H26194,".",COUNTIF($E$1:E26193,E26194)+1))</f>
        <v/>
      </c>
      <c r="E26194" s="2" t="str">
        <f>IF(I26194="","",IF(I26194=INFORME!$C$22,CONCATENATE(H26194,".",I26194,".",G26194),""))</f>
        <v/>
      </c>
    </row>
    <row r="26195" spans="4:5" hidden="1" x14ac:dyDescent="0.25">
      <c r="D26195" s="2" t="str">
        <f>IF(E26195="","",CONCATENATE(H26195,".",COUNTIF($E$1:E26194,E26195)+1))</f>
        <v/>
      </c>
      <c r="E26195" s="2" t="str">
        <f>IF(I26195="","",IF(I26195=INFORME!$C$22,CONCATENATE(H26195,".",I26195,".",G26195),""))</f>
        <v/>
      </c>
    </row>
    <row r="26196" spans="4:5" hidden="1" x14ac:dyDescent="0.25">
      <c r="D26196" s="2" t="str">
        <f>IF(E26196="","",CONCATENATE(H26196,".",COUNTIF($E$1:E26195,E26196)+1))</f>
        <v/>
      </c>
      <c r="E26196" s="2" t="str">
        <f>IF(I26196="","",IF(I26196=INFORME!$C$22,CONCATENATE(H26196,".",I26196,".",G26196),""))</f>
        <v/>
      </c>
    </row>
    <row r="26197" spans="4:5" hidden="1" x14ac:dyDescent="0.25">
      <c r="D26197" s="2" t="str">
        <f>IF(E26197="","",CONCATENATE(H26197,".",COUNTIF($E$1:E26196,E26197)+1))</f>
        <v/>
      </c>
      <c r="E26197" s="2" t="str">
        <f>IF(I26197="","",IF(I26197=INFORME!$C$22,CONCATENATE(H26197,".",I26197,".",G26197),""))</f>
        <v/>
      </c>
    </row>
    <row r="26198" spans="4:5" hidden="1" x14ac:dyDescent="0.25">
      <c r="D26198" s="2" t="str">
        <f>IF(E26198="","",CONCATENATE(H26198,".",COUNTIF($E$1:E26197,E26198)+1))</f>
        <v/>
      </c>
      <c r="E26198" s="2" t="str">
        <f>IF(I26198="","",IF(I26198=INFORME!$C$22,CONCATENATE(H26198,".",I26198,".",G26198),""))</f>
        <v/>
      </c>
    </row>
    <row r="26199" spans="4:5" hidden="1" x14ac:dyDescent="0.25">
      <c r="D26199" s="2" t="str">
        <f>IF(E26199="","",CONCATENATE(H26199,".",COUNTIF($E$1:E26198,E26199)+1))</f>
        <v/>
      </c>
      <c r="E26199" s="2" t="str">
        <f>IF(I26199="","",IF(I26199=INFORME!$C$22,CONCATENATE(H26199,".",I26199,".",G26199),""))</f>
        <v/>
      </c>
    </row>
    <row r="26200" spans="4:5" hidden="1" x14ac:dyDescent="0.25">
      <c r="D26200" s="2" t="str">
        <f>IF(E26200="","",CONCATENATE(H26200,".",COUNTIF($E$1:E26199,E26200)+1))</f>
        <v/>
      </c>
      <c r="E26200" s="2" t="str">
        <f>IF(I26200="","",IF(I26200=INFORME!$C$22,CONCATENATE(H26200,".",I26200,".",G26200),""))</f>
        <v/>
      </c>
    </row>
    <row r="26201" spans="4:5" hidden="1" x14ac:dyDescent="0.25">
      <c r="D26201" s="2" t="str">
        <f>IF(E26201="","",CONCATENATE(H26201,".",COUNTIF($E$1:E26200,E26201)+1))</f>
        <v/>
      </c>
      <c r="E26201" s="2" t="str">
        <f>IF(I26201="","",IF(I26201=INFORME!$C$22,CONCATENATE(H26201,".",I26201,".",G26201),""))</f>
        <v/>
      </c>
    </row>
    <row r="26202" spans="4:5" hidden="1" x14ac:dyDescent="0.25">
      <c r="D26202" s="2" t="str">
        <f>IF(E26202="","",CONCATENATE(H26202,".",COUNTIF($E$1:E26201,E26202)+1))</f>
        <v/>
      </c>
      <c r="E26202" s="2" t="str">
        <f>IF(I26202="","",IF(I26202=INFORME!$C$22,CONCATENATE(H26202,".",I26202,".",G26202),""))</f>
        <v/>
      </c>
    </row>
    <row r="26203" spans="4:5" hidden="1" x14ac:dyDescent="0.25">
      <c r="D26203" s="2" t="str">
        <f>IF(E26203="","",CONCATENATE(H26203,".",COUNTIF($E$1:E26202,E26203)+1))</f>
        <v/>
      </c>
      <c r="E26203" s="2" t="str">
        <f>IF(I26203="","",IF(I26203=INFORME!$C$22,CONCATENATE(H26203,".",I26203,".",G26203),""))</f>
        <v/>
      </c>
    </row>
    <row r="26204" spans="4:5" hidden="1" x14ac:dyDescent="0.25">
      <c r="D26204" s="2" t="str">
        <f>IF(E26204="","",CONCATENATE(H26204,".",COUNTIF($E$1:E26203,E26204)+1))</f>
        <v/>
      </c>
      <c r="E26204" s="2" t="str">
        <f>IF(I26204="","",IF(I26204=INFORME!$C$22,CONCATENATE(H26204,".",I26204,".",G26204),""))</f>
        <v/>
      </c>
    </row>
    <row r="26205" spans="4:5" hidden="1" x14ac:dyDescent="0.25">
      <c r="D26205" s="2" t="str">
        <f>IF(E26205="","",CONCATENATE(H26205,".",COUNTIF($E$1:E26204,E26205)+1))</f>
        <v/>
      </c>
      <c r="E26205" s="2" t="str">
        <f>IF(I26205="","",IF(I26205=INFORME!$C$22,CONCATENATE(H26205,".",I26205,".",G26205),""))</f>
        <v/>
      </c>
    </row>
    <row r="26206" spans="4:5" hidden="1" x14ac:dyDescent="0.25">
      <c r="D26206" s="2" t="str">
        <f>IF(E26206="","",CONCATENATE(H26206,".",COUNTIF($E$1:E26205,E26206)+1))</f>
        <v/>
      </c>
      <c r="E26206" s="2" t="str">
        <f>IF(I26206="","",IF(I26206=INFORME!$C$22,CONCATENATE(H26206,".",I26206,".",G26206),""))</f>
        <v/>
      </c>
    </row>
    <row r="26207" spans="4:5" hidden="1" x14ac:dyDescent="0.25">
      <c r="D26207" s="2" t="str">
        <f>IF(E26207="","",CONCATENATE(H26207,".",COUNTIF($E$1:E26206,E26207)+1))</f>
        <v/>
      </c>
      <c r="E26207" s="2" t="str">
        <f>IF(I26207="","",IF(I26207=INFORME!$C$22,CONCATENATE(H26207,".",I26207,".",G26207),""))</f>
        <v/>
      </c>
    </row>
    <row r="26208" spans="4:5" hidden="1" x14ac:dyDescent="0.25">
      <c r="D26208" s="2" t="str">
        <f>IF(E26208="","",CONCATENATE(H26208,".",COUNTIF($E$1:E26207,E26208)+1))</f>
        <v/>
      </c>
      <c r="E26208" s="2" t="str">
        <f>IF(I26208="","",IF(I26208=INFORME!$C$22,CONCATENATE(H26208,".",I26208,".",G26208),""))</f>
        <v/>
      </c>
    </row>
    <row r="26209" spans="4:5" hidden="1" x14ac:dyDescent="0.25">
      <c r="D26209" s="2" t="str">
        <f>IF(E26209="","",CONCATENATE(H26209,".",COUNTIF($E$1:E26208,E26209)+1))</f>
        <v/>
      </c>
      <c r="E26209" s="2" t="str">
        <f>IF(I26209="","",IF(I26209=INFORME!$C$22,CONCATENATE(H26209,".",I26209,".",G26209),""))</f>
        <v/>
      </c>
    </row>
    <row r="26210" spans="4:5" hidden="1" x14ac:dyDescent="0.25">
      <c r="D26210" s="2" t="str">
        <f>IF(E26210="","",CONCATENATE(H26210,".",COUNTIF($E$1:E26209,E26210)+1))</f>
        <v/>
      </c>
      <c r="E26210" s="2" t="str">
        <f>IF(I26210="","",IF(I26210=INFORME!$C$22,CONCATENATE(H26210,".",I26210,".",G26210),""))</f>
        <v/>
      </c>
    </row>
    <row r="26211" spans="4:5" hidden="1" x14ac:dyDescent="0.25">
      <c r="D26211" s="2" t="str">
        <f>IF(E26211="","",CONCATENATE(H26211,".",COUNTIF($E$1:E26210,E26211)+1))</f>
        <v/>
      </c>
      <c r="E26211" s="2" t="str">
        <f>IF(I26211="","",IF(I26211=INFORME!$C$22,CONCATENATE(H26211,".",I26211,".",G26211),""))</f>
        <v/>
      </c>
    </row>
    <row r="26212" spans="4:5" hidden="1" x14ac:dyDescent="0.25">
      <c r="D26212" s="2" t="str">
        <f>IF(E26212="","",CONCATENATE(H26212,".",COUNTIF($E$1:E26211,E26212)+1))</f>
        <v/>
      </c>
      <c r="E26212" s="2" t="str">
        <f>IF(I26212="","",IF(I26212=INFORME!$C$22,CONCATENATE(H26212,".",I26212,".",G26212),""))</f>
        <v/>
      </c>
    </row>
    <row r="26213" spans="4:5" hidden="1" x14ac:dyDescent="0.25">
      <c r="D26213" s="2" t="str">
        <f>IF(E26213="","",CONCATENATE(H26213,".",COUNTIF($E$1:E26212,E26213)+1))</f>
        <v/>
      </c>
      <c r="E26213" s="2" t="str">
        <f>IF(I26213="","",IF(I26213=INFORME!$C$22,CONCATENATE(H26213,".",I26213,".",G26213),""))</f>
        <v/>
      </c>
    </row>
    <row r="26214" spans="4:5" hidden="1" x14ac:dyDescent="0.25">
      <c r="D26214" s="2" t="str">
        <f>IF(E26214="","",CONCATENATE(H26214,".",COUNTIF($E$1:E26213,E26214)+1))</f>
        <v/>
      </c>
      <c r="E26214" s="2" t="str">
        <f>IF(I26214="","",IF(I26214=INFORME!$C$22,CONCATENATE(H26214,".",I26214,".",G26214),""))</f>
        <v/>
      </c>
    </row>
    <row r="26215" spans="4:5" hidden="1" x14ac:dyDescent="0.25">
      <c r="D26215" s="2" t="str">
        <f>IF(E26215="","",CONCATENATE(H26215,".",COUNTIF($E$1:E26214,E26215)+1))</f>
        <v/>
      </c>
      <c r="E26215" s="2" t="str">
        <f>IF(I26215="","",IF(I26215=INFORME!$C$22,CONCATENATE(H26215,".",I26215,".",G26215),""))</f>
        <v/>
      </c>
    </row>
    <row r="26216" spans="4:5" hidden="1" x14ac:dyDescent="0.25">
      <c r="D26216" s="2" t="str">
        <f>IF(E26216="","",CONCATENATE(H26216,".",COUNTIF($E$1:E26215,E26216)+1))</f>
        <v/>
      </c>
      <c r="E26216" s="2" t="str">
        <f>IF(I26216="","",IF(I26216=INFORME!$C$22,CONCATENATE(H26216,".",I26216,".",G26216),""))</f>
        <v/>
      </c>
    </row>
    <row r="26217" spans="4:5" hidden="1" x14ac:dyDescent="0.25">
      <c r="D26217" s="2" t="str">
        <f>IF(E26217="","",CONCATENATE(H26217,".",COUNTIF($E$1:E26216,E26217)+1))</f>
        <v/>
      </c>
      <c r="E26217" s="2" t="str">
        <f>IF(I26217="","",IF(I26217=INFORME!$C$22,CONCATENATE(H26217,".",I26217,".",G26217),""))</f>
        <v/>
      </c>
    </row>
    <row r="26218" spans="4:5" hidden="1" x14ac:dyDescent="0.25">
      <c r="D26218" s="2" t="str">
        <f>IF(E26218="","",CONCATENATE(H26218,".",COUNTIF($E$1:E26217,E26218)+1))</f>
        <v/>
      </c>
      <c r="E26218" s="2" t="str">
        <f>IF(I26218="","",IF(I26218=INFORME!$C$22,CONCATENATE(H26218,".",I26218,".",G26218),""))</f>
        <v/>
      </c>
    </row>
    <row r="26219" spans="4:5" hidden="1" x14ac:dyDescent="0.25">
      <c r="D26219" s="2" t="str">
        <f>IF(E26219="","",CONCATENATE(H26219,".",COUNTIF($E$1:E26218,E26219)+1))</f>
        <v/>
      </c>
      <c r="E26219" s="2" t="str">
        <f>IF(I26219="","",IF(I26219=INFORME!$C$22,CONCATENATE(H26219,".",I26219,".",G26219),""))</f>
        <v/>
      </c>
    </row>
    <row r="26220" spans="4:5" hidden="1" x14ac:dyDescent="0.25">
      <c r="D26220" s="2" t="str">
        <f>IF(E26220="","",CONCATENATE(H26220,".",COUNTIF($E$1:E26219,E26220)+1))</f>
        <v/>
      </c>
      <c r="E26220" s="2" t="str">
        <f>IF(I26220="","",IF(I26220=INFORME!$C$22,CONCATENATE(H26220,".",I26220,".",G26220),""))</f>
        <v/>
      </c>
    </row>
    <row r="26221" spans="4:5" hidden="1" x14ac:dyDescent="0.25">
      <c r="D26221" s="2" t="str">
        <f>IF(E26221="","",CONCATENATE(H26221,".",COUNTIF($E$1:E26220,E26221)+1))</f>
        <v/>
      </c>
      <c r="E26221" s="2" t="str">
        <f>IF(I26221="","",IF(I26221=INFORME!$C$22,CONCATENATE(H26221,".",I26221,".",G26221),""))</f>
        <v/>
      </c>
    </row>
    <row r="26222" spans="4:5" hidden="1" x14ac:dyDescent="0.25">
      <c r="D26222" s="2" t="str">
        <f>IF(E26222="","",CONCATENATE(H26222,".",COUNTIF($E$1:E26221,E26222)+1))</f>
        <v/>
      </c>
      <c r="E26222" s="2" t="str">
        <f>IF(I26222="","",IF(I26222=INFORME!$C$22,CONCATENATE(H26222,".",I26222,".",G26222),""))</f>
        <v/>
      </c>
    </row>
    <row r="26223" spans="4:5" hidden="1" x14ac:dyDescent="0.25">
      <c r="D26223" s="2" t="str">
        <f>IF(E26223="","",CONCATENATE(H26223,".",COUNTIF($E$1:E26222,E26223)+1))</f>
        <v/>
      </c>
      <c r="E26223" s="2" t="str">
        <f>IF(I26223="","",IF(I26223=INFORME!$C$22,CONCATENATE(H26223,".",I26223,".",G26223),""))</f>
        <v/>
      </c>
    </row>
    <row r="26224" spans="4:5" hidden="1" x14ac:dyDescent="0.25">
      <c r="D26224" s="2" t="str">
        <f>IF(E26224="","",CONCATENATE(H26224,".",COUNTIF($E$1:E26223,E26224)+1))</f>
        <v/>
      </c>
      <c r="E26224" s="2" t="str">
        <f>IF(I26224="","",IF(I26224=INFORME!$C$22,CONCATENATE(H26224,".",I26224,".",G26224),""))</f>
        <v/>
      </c>
    </row>
    <row r="26225" spans="4:5" hidden="1" x14ac:dyDescent="0.25">
      <c r="D26225" s="2" t="str">
        <f>IF(E26225="","",CONCATENATE(H26225,".",COUNTIF($E$1:E26224,E26225)+1))</f>
        <v/>
      </c>
      <c r="E26225" s="2" t="str">
        <f>IF(I26225="","",IF(I26225=INFORME!$C$22,CONCATENATE(H26225,".",I26225,".",G26225),""))</f>
        <v/>
      </c>
    </row>
    <row r="26226" spans="4:5" hidden="1" x14ac:dyDescent="0.25">
      <c r="D26226" s="2" t="str">
        <f>IF(E26226="","",CONCATENATE(H26226,".",COUNTIF($E$1:E26225,E26226)+1))</f>
        <v/>
      </c>
      <c r="E26226" s="2" t="str">
        <f>IF(I26226="","",IF(I26226=INFORME!$C$22,CONCATENATE(H26226,".",I26226,".",G26226),""))</f>
        <v/>
      </c>
    </row>
    <row r="26227" spans="4:5" hidden="1" x14ac:dyDescent="0.25">
      <c r="D26227" s="2" t="str">
        <f>IF(E26227="","",CONCATENATE(H26227,".",COUNTIF($E$1:E26226,E26227)+1))</f>
        <v/>
      </c>
      <c r="E26227" s="2" t="str">
        <f>IF(I26227="","",IF(I26227=INFORME!$C$22,CONCATENATE(H26227,".",I26227,".",G26227),""))</f>
        <v/>
      </c>
    </row>
    <row r="26228" spans="4:5" hidden="1" x14ac:dyDescent="0.25">
      <c r="D26228" s="2" t="str">
        <f>IF(E26228="","",CONCATENATE(H26228,".",COUNTIF($E$1:E26227,E26228)+1))</f>
        <v/>
      </c>
      <c r="E26228" s="2" t="str">
        <f>IF(I26228="","",IF(I26228=INFORME!$C$22,CONCATENATE(H26228,".",I26228,".",G26228),""))</f>
        <v/>
      </c>
    </row>
    <row r="26229" spans="4:5" hidden="1" x14ac:dyDescent="0.25">
      <c r="D26229" s="2" t="str">
        <f>IF(E26229="","",CONCATENATE(H26229,".",COUNTIF($E$1:E26228,E26229)+1))</f>
        <v/>
      </c>
      <c r="E26229" s="2" t="str">
        <f>IF(I26229="","",IF(I26229=INFORME!$C$22,CONCATENATE(H26229,".",I26229,".",G26229),""))</f>
        <v/>
      </c>
    </row>
    <row r="26230" spans="4:5" hidden="1" x14ac:dyDescent="0.25">
      <c r="D26230" s="2" t="str">
        <f>IF(E26230="","",CONCATENATE(H26230,".",COUNTIF($E$1:E26229,E26230)+1))</f>
        <v/>
      </c>
      <c r="E26230" s="2" t="str">
        <f>IF(I26230="","",IF(I26230=INFORME!$C$22,CONCATENATE(H26230,".",I26230,".",G26230),""))</f>
        <v/>
      </c>
    </row>
    <row r="26231" spans="4:5" hidden="1" x14ac:dyDescent="0.25">
      <c r="D26231" s="2" t="str">
        <f>IF(E26231="","",CONCATENATE(H26231,".",COUNTIF($E$1:E26230,E26231)+1))</f>
        <v/>
      </c>
      <c r="E26231" s="2" t="str">
        <f>IF(I26231="","",IF(I26231=INFORME!$C$22,CONCATENATE(H26231,".",I26231,".",G26231),""))</f>
        <v/>
      </c>
    </row>
    <row r="26232" spans="4:5" hidden="1" x14ac:dyDescent="0.25">
      <c r="D26232" s="2" t="str">
        <f>IF(E26232="","",CONCATENATE(H26232,".",COUNTIF($E$1:E26231,E26232)+1))</f>
        <v/>
      </c>
      <c r="E26232" s="2" t="str">
        <f>IF(I26232="","",IF(I26232=INFORME!$C$22,CONCATENATE(H26232,".",I26232,".",G26232),""))</f>
        <v/>
      </c>
    </row>
    <row r="26233" spans="4:5" hidden="1" x14ac:dyDescent="0.25">
      <c r="D26233" s="2" t="str">
        <f>IF(E26233="","",CONCATENATE(H26233,".",COUNTIF($E$1:E26232,E26233)+1))</f>
        <v/>
      </c>
      <c r="E26233" s="2" t="str">
        <f>IF(I26233="","",IF(I26233=INFORME!$C$22,CONCATENATE(H26233,".",I26233,".",G26233),""))</f>
        <v/>
      </c>
    </row>
    <row r="26234" spans="4:5" hidden="1" x14ac:dyDescent="0.25">
      <c r="D26234" s="2" t="str">
        <f>IF(E26234="","",CONCATENATE(H26234,".",COUNTIF($E$1:E26233,E26234)+1))</f>
        <v/>
      </c>
      <c r="E26234" s="2" t="str">
        <f>IF(I26234="","",IF(I26234=INFORME!$C$22,CONCATENATE(H26234,".",I26234,".",G26234),""))</f>
        <v/>
      </c>
    </row>
    <row r="26235" spans="4:5" hidden="1" x14ac:dyDescent="0.25">
      <c r="D26235" s="2" t="str">
        <f>IF(E26235="","",CONCATENATE(H26235,".",COUNTIF($E$1:E26234,E26235)+1))</f>
        <v/>
      </c>
      <c r="E26235" s="2" t="str">
        <f>IF(I26235="","",IF(I26235=INFORME!$C$22,CONCATENATE(H26235,".",I26235,".",G26235),""))</f>
        <v/>
      </c>
    </row>
    <row r="26236" spans="4:5" hidden="1" x14ac:dyDescent="0.25">
      <c r="D26236" s="2" t="str">
        <f>IF(E26236="","",CONCATENATE(H26236,".",COUNTIF($E$1:E26235,E26236)+1))</f>
        <v/>
      </c>
      <c r="E26236" s="2" t="str">
        <f>IF(I26236="","",IF(I26236=INFORME!$C$22,CONCATENATE(H26236,".",I26236,".",G26236),""))</f>
        <v/>
      </c>
    </row>
    <row r="26237" spans="4:5" hidden="1" x14ac:dyDescent="0.25">
      <c r="D26237" s="2" t="str">
        <f>IF(E26237="","",CONCATENATE(H26237,".",COUNTIF($E$1:E26236,E26237)+1))</f>
        <v/>
      </c>
      <c r="E26237" s="2" t="str">
        <f>IF(I26237="","",IF(I26237=INFORME!$C$22,CONCATENATE(H26237,".",I26237,".",G26237),""))</f>
        <v/>
      </c>
    </row>
    <row r="26238" spans="4:5" hidden="1" x14ac:dyDescent="0.25">
      <c r="D26238" s="2" t="str">
        <f>IF(E26238="","",CONCATENATE(H26238,".",COUNTIF($E$1:E26237,E26238)+1))</f>
        <v/>
      </c>
      <c r="E26238" s="2" t="str">
        <f>IF(I26238="","",IF(I26238=INFORME!$C$22,CONCATENATE(H26238,".",I26238,".",G26238),""))</f>
        <v/>
      </c>
    </row>
    <row r="26239" spans="4:5" hidden="1" x14ac:dyDescent="0.25">
      <c r="D26239" s="2" t="str">
        <f>IF(E26239="","",CONCATENATE(H26239,".",COUNTIF($E$1:E26238,E26239)+1))</f>
        <v/>
      </c>
      <c r="E26239" s="2" t="str">
        <f>IF(I26239="","",IF(I26239=INFORME!$C$22,CONCATENATE(H26239,".",I26239,".",G26239),""))</f>
        <v/>
      </c>
    </row>
    <row r="26240" spans="4:5" hidden="1" x14ac:dyDescent="0.25">
      <c r="D26240" s="2" t="str">
        <f>IF(E26240="","",CONCATENATE(H26240,".",COUNTIF($E$1:E26239,E26240)+1))</f>
        <v/>
      </c>
      <c r="E26240" s="2" t="str">
        <f>IF(I26240="","",IF(I26240=INFORME!$C$22,CONCATENATE(H26240,".",I26240,".",G26240),""))</f>
        <v/>
      </c>
    </row>
    <row r="26241" spans="4:5" hidden="1" x14ac:dyDescent="0.25">
      <c r="D26241" s="2" t="str">
        <f>IF(E26241="","",CONCATENATE(H26241,".",COUNTIF($E$1:E26240,E26241)+1))</f>
        <v/>
      </c>
      <c r="E26241" s="2" t="str">
        <f>IF(I26241="","",IF(I26241=INFORME!$C$22,CONCATENATE(H26241,".",I26241,".",G26241),""))</f>
        <v/>
      </c>
    </row>
    <row r="26242" spans="4:5" hidden="1" x14ac:dyDescent="0.25">
      <c r="D26242" s="2" t="str">
        <f>IF(E26242="","",CONCATENATE(H26242,".",COUNTIF($E$1:E26241,E26242)+1))</f>
        <v/>
      </c>
      <c r="E26242" s="2" t="str">
        <f>IF(I26242="","",IF(I26242=INFORME!$C$22,CONCATENATE(H26242,".",I26242,".",G26242),""))</f>
        <v/>
      </c>
    </row>
    <row r="26243" spans="4:5" hidden="1" x14ac:dyDescent="0.25">
      <c r="D26243" s="2" t="str">
        <f>IF(E26243="","",CONCATENATE(H26243,".",COUNTIF($E$1:E26242,E26243)+1))</f>
        <v/>
      </c>
      <c r="E26243" s="2" t="str">
        <f>IF(I26243="","",IF(I26243=INFORME!$C$22,CONCATENATE(H26243,".",I26243,".",G26243),""))</f>
        <v/>
      </c>
    </row>
    <row r="26244" spans="4:5" hidden="1" x14ac:dyDescent="0.25">
      <c r="D26244" s="2" t="str">
        <f>IF(E26244="","",CONCATENATE(H26244,".",COUNTIF($E$1:E26243,E26244)+1))</f>
        <v/>
      </c>
      <c r="E26244" s="2" t="str">
        <f>IF(I26244="","",IF(I26244=INFORME!$C$22,CONCATENATE(H26244,".",I26244,".",G26244),""))</f>
        <v/>
      </c>
    </row>
    <row r="26245" spans="4:5" hidden="1" x14ac:dyDescent="0.25">
      <c r="D26245" s="2" t="str">
        <f>IF(E26245="","",CONCATENATE(H26245,".",COUNTIF($E$1:E26244,E26245)+1))</f>
        <v/>
      </c>
      <c r="E26245" s="2" t="str">
        <f>IF(I26245="","",IF(I26245=INFORME!$C$22,CONCATENATE(H26245,".",I26245,".",G26245),""))</f>
        <v/>
      </c>
    </row>
    <row r="26246" spans="4:5" hidden="1" x14ac:dyDescent="0.25">
      <c r="D26246" s="2" t="str">
        <f>IF(E26246="","",CONCATENATE(H26246,".",COUNTIF($E$1:E26245,E26246)+1))</f>
        <v/>
      </c>
      <c r="E26246" s="2" t="str">
        <f>IF(I26246="","",IF(I26246=INFORME!$C$22,CONCATENATE(H26246,".",I26246,".",G26246),""))</f>
        <v/>
      </c>
    </row>
    <row r="26247" spans="4:5" hidden="1" x14ac:dyDescent="0.25">
      <c r="D26247" s="2" t="str">
        <f>IF(E26247="","",CONCATENATE(H26247,".",COUNTIF($E$1:E26246,E26247)+1))</f>
        <v/>
      </c>
      <c r="E26247" s="2" t="str">
        <f>IF(I26247="","",IF(I26247=INFORME!$C$22,CONCATENATE(H26247,".",I26247,".",G26247),""))</f>
        <v/>
      </c>
    </row>
    <row r="26248" spans="4:5" hidden="1" x14ac:dyDescent="0.25">
      <c r="D26248" s="2" t="str">
        <f>IF(E26248="","",CONCATENATE(H26248,".",COUNTIF($E$1:E26247,E26248)+1))</f>
        <v/>
      </c>
      <c r="E26248" s="2" t="str">
        <f>IF(I26248="","",IF(I26248=INFORME!$C$22,CONCATENATE(H26248,".",I26248,".",G26248),""))</f>
        <v/>
      </c>
    </row>
    <row r="26249" spans="4:5" hidden="1" x14ac:dyDescent="0.25">
      <c r="D26249" s="2" t="str">
        <f>IF(E26249="","",CONCATENATE(H26249,".",COUNTIF($E$1:E26248,E26249)+1))</f>
        <v/>
      </c>
      <c r="E26249" s="2" t="str">
        <f>IF(I26249="","",IF(I26249=INFORME!$C$22,CONCATENATE(H26249,".",I26249,".",G26249),""))</f>
        <v/>
      </c>
    </row>
    <row r="26250" spans="4:5" hidden="1" x14ac:dyDescent="0.25">
      <c r="D26250" s="2" t="str">
        <f>IF(E26250="","",CONCATENATE(H26250,".",COUNTIF($E$1:E26249,E26250)+1))</f>
        <v/>
      </c>
      <c r="E26250" s="2" t="str">
        <f>IF(I26250="","",IF(I26250=INFORME!$C$22,CONCATENATE(H26250,".",I26250,".",G26250),""))</f>
        <v/>
      </c>
    </row>
    <row r="26251" spans="4:5" hidden="1" x14ac:dyDescent="0.25">
      <c r="D26251" s="2" t="str">
        <f>IF(E26251="","",CONCATENATE(H26251,".",COUNTIF($E$1:E26250,E26251)+1))</f>
        <v/>
      </c>
      <c r="E26251" s="2" t="str">
        <f>IF(I26251="","",IF(I26251=INFORME!$C$22,CONCATENATE(H26251,".",I26251,".",G26251),""))</f>
        <v/>
      </c>
    </row>
    <row r="26252" spans="4:5" hidden="1" x14ac:dyDescent="0.25">
      <c r="D26252" s="2" t="str">
        <f>IF(E26252="","",CONCATENATE(H26252,".",COUNTIF($E$1:E26251,E26252)+1))</f>
        <v/>
      </c>
      <c r="E26252" s="2" t="str">
        <f>IF(I26252="","",IF(I26252=INFORME!$C$22,CONCATENATE(H26252,".",I26252,".",G26252),""))</f>
        <v/>
      </c>
    </row>
    <row r="26253" spans="4:5" hidden="1" x14ac:dyDescent="0.25">
      <c r="D26253" s="2" t="str">
        <f>IF(E26253="","",CONCATENATE(H26253,".",COUNTIF($E$1:E26252,E26253)+1))</f>
        <v/>
      </c>
      <c r="E26253" s="2" t="str">
        <f>IF(I26253="","",IF(I26253=INFORME!$C$22,CONCATENATE(H26253,".",I26253,".",G26253),""))</f>
        <v/>
      </c>
    </row>
    <row r="26254" spans="4:5" hidden="1" x14ac:dyDescent="0.25">
      <c r="D26254" s="2" t="str">
        <f>IF(E26254="","",CONCATENATE(H26254,".",COUNTIF($E$1:E26253,E26254)+1))</f>
        <v/>
      </c>
      <c r="E26254" s="2" t="str">
        <f>IF(I26254="","",IF(I26254=INFORME!$C$22,CONCATENATE(H26254,".",I26254,".",G26254),""))</f>
        <v/>
      </c>
    </row>
    <row r="26255" spans="4:5" hidden="1" x14ac:dyDescent="0.25">
      <c r="D26255" s="2" t="str">
        <f>IF(E26255="","",CONCATENATE(H26255,".",COUNTIF($E$1:E26254,E26255)+1))</f>
        <v/>
      </c>
      <c r="E26255" s="2" t="str">
        <f>IF(I26255="","",IF(I26255=INFORME!$C$22,CONCATENATE(H26255,".",I26255,".",G26255),""))</f>
        <v/>
      </c>
    </row>
    <row r="26256" spans="4:5" hidden="1" x14ac:dyDescent="0.25">
      <c r="D26256" s="2" t="str">
        <f>IF(E26256="","",CONCATENATE(H26256,".",COUNTIF($E$1:E26255,E26256)+1))</f>
        <v/>
      </c>
      <c r="E26256" s="2" t="str">
        <f>IF(I26256="","",IF(I26256=INFORME!$C$22,CONCATENATE(H26256,".",I26256,".",G26256),""))</f>
        <v/>
      </c>
    </row>
    <row r="26257" spans="4:5" hidden="1" x14ac:dyDescent="0.25">
      <c r="D26257" s="2" t="str">
        <f>IF(E26257="","",CONCATENATE(H26257,".",COUNTIF($E$1:E26256,E26257)+1))</f>
        <v/>
      </c>
      <c r="E26257" s="2" t="str">
        <f>IF(I26257="","",IF(I26257=INFORME!$C$22,CONCATENATE(H26257,".",I26257,".",G26257),""))</f>
        <v/>
      </c>
    </row>
    <row r="26258" spans="4:5" hidden="1" x14ac:dyDescent="0.25">
      <c r="D26258" s="2" t="str">
        <f>IF(E26258="","",CONCATENATE(H26258,".",COUNTIF($E$1:E26257,E26258)+1))</f>
        <v/>
      </c>
      <c r="E26258" s="2" t="str">
        <f>IF(I26258="","",IF(I26258=INFORME!$C$22,CONCATENATE(H26258,".",I26258,".",G26258),""))</f>
        <v/>
      </c>
    </row>
    <row r="26259" spans="4:5" hidden="1" x14ac:dyDescent="0.25">
      <c r="D26259" s="2" t="str">
        <f>IF(E26259="","",CONCATENATE(H26259,".",COUNTIF($E$1:E26258,E26259)+1))</f>
        <v/>
      </c>
      <c r="E26259" s="2" t="str">
        <f>IF(I26259="","",IF(I26259=INFORME!$C$22,CONCATENATE(H26259,".",I26259,".",G26259),""))</f>
        <v/>
      </c>
    </row>
    <row r="26260" spans="4:5" hidden="1" x14ac:dyDescent="0.25">
      <c r="D26260" s="2" t="str">
        <f>IF(E26260="","",CONCATENATE(H26260,".",COUNTIF($E$1:E26259,E26260)+1))</f>
        <v/>
      </c>
      <c r="E26260" s="2" t="str">
        <f>IF(I26260="","",IF(I26260=INFORME!$C$22,CONCATENATE(H26260,".",I26260,".",G26260),""))</f>
        <v/>
      </c>
    </row>
    <row r="26261" spans="4:5" hidden="1" x14ac:dyDescent="0.25">
      <c r="D26261" s="2" t="str">
        <f>IF(E26261="","",CONCATENATE(H26261,".",COUNTIF($E$1:E26260,E26261)+1))</f>
        <v/>
      </c>
      <c r="E26261" s="2" t="str">
        <f>IF(I26261="","",IF(I26261=INFORME!$C$22,CONCATENATE(H26261,".",I26261,".",G26261),""))</f>
        <v/>
      </c>
    </row>
    <row r="26262" spans="4:5" hidden="1" x14ac:dyDescent="0.25">
      <c r="D26262" s="2" t="str">
        <f>IF(E26262="","",CONCATENATE(H26262,".",COUNTIF($E$1:E26261,E26262)+1))</f>
        <v/>
      </c>
      <c r="E26262" s="2" t="str">
        <f>IF(I26262="","",IF(I26262=INFORME!$C$22,CONCATENATE(H26262,".",I26262,".",G26262),""))</f>
        <v/>
      </c>
    </row>
    <row r="26263" spans="4:5" hidden="1" x14ac:dyDescent="0.25">
      <c r="D26263" s="2" t="str">
        <f>IF(E26263="","",CONCATENATE(H26263,".",COUNTIF($E$1:E26262,E26263)+1))</f>
        <v/>
      </c>
      <c r="E26263" s="2" t="str">
        <f>IF(I26263="","",IF(I26263=INFORME!$C$22,CONCATENATE(H26263,".",I26263,".",G26263),""))</f>
        <v/>
      </c>
    </row>
    <row r="26264" spans="4:5" hidden="1" x14ac:dyDescent="0.25">
      <c r="D26264" s="2" t="str">
        <f>IF(E26264="","",CONCATENATE(H26264,".",COUNTIF($E$1:E26263,E26264)+1))</f>
        <v/>
      </c>
      <c r="E26264" s="2" t="str">
        <f>IF(I26264="","",IF(I26264=INFORME!$C$22,CONCATENATE(H26264,".",I26264,".",G26264),""))</f>
        <v/>
      </c>
    </row>
    <row r="26265" spans="4:5" hidden="1" x14ac:dyDescent="0.25">
      <c r="D26265" s="2" t="str">
        <f>IF(E26265="","",CONCATENATE(H26265,".",COUNTIF($E$1:E26264,E26265)+1))</f>
        <v/>
      </c>
      <c r="E26265" s="2" t="str">
        <f>IF(I26265="","",IF(I26265=INFORME!$C$22,CONCATENATE(H26265,".",I26265,".",G26265),""))</f>
        <v/>
      </c>
    </row>
    <row r="26266" spans="4:5" hidden="1" x14ac:dyDescent="0.25">
      <c r="D26266" s="2" t="str">
        <f>IF(E26266="","",CONCATENATE(H26266,".",COUNTIF($E$1:E26265,E26266)+1))</f>
        <v/>
      </c>
      <c r="E26266" s="2" t="str">
        <f>IF(I26266="","",IF(I26266=INFORME!$C$22,CONCATENATE(H26266,".",I26266,".",G26266),""))</f>
        <v/>
      </c>
    </row>
    <row r="26267" spans="4:5" hidden="1" x14ac:dyDescent="0.25">
      <c r="D26267" s="2" t="str">
        <f>IF(E26267="","",CONCATENATE(H26267,".",COUNTIF($E$1:E26266,E26267)+1))</f>
        <v/>
      </c>
      <c r="E26267" s="2" t="str">
        <f>IF(I26267="","",IF(I26267=INFORME!$C$22,CONCATENATE(H26267,".",I26267,".",G26267),""))</f>
        <v/>
      </c>
    </row>
    <row r="26268" spans="4:5" hidden="1" x14ac:dyDescent="0.25">
      <c r="D26268" s="2" t="str">
        <f>IF(E26268="","",CONCATENATE(H26268,".",COUNTIF($E$1:E26267,E26268)+1))</f>
        <v/>
      </c>
      <c r="E26268" s="2" t="str">
        <f>IF(I26268="","",IF(I26268=INFORME!$C$22,CONCATENATE(H26268,".",I26268,".",G26268),""))</f>
        <v/>
      </c>
    </row>
    <row r="26269" spans="4:5" hidden="1" x14ac:dyDescent="0.25">
      <c r="D26269" s="2" t="str">
        <f>IF(E26269="","",CONCATENATE(H26269,".",COUNTIF($E$1:E26268,E26269)+1))</f>
        <v/>
      </c>
      <c r="E26269" s="2" t="str">
        <f>IF(I26269="","",IF(I26269=INFORME!$C$22,CONCATENATE(H26269,".",I26269,".",G26269),""))</f>
        <v/>
      </c>
    </row>
    <row r="26270" spans="4:5" hidden="1" x14ac:dyDescent="0.25">
      <c r="D26270" s="2" t="str">
        <f>IF(E26270="","",CONCATENATE(H26270,".",COUNTIF($E$1:E26269,E26270)+1))</f>
        <v/>
      </c>
      <c r="E26270" s="2" t="str">
        <f>IF(I26270="","",IF(I26270=INFORME!$C$22,CONCATENATE(H26270,".",I26270,".",G26270),""))</f>
        <v/>
      </c>
    </row>
    <row r="26271" spans="4:5" hidden="1" x14ac:dyDescent="0.25">
      <c r="D26271" s="2" t="str">
        <f>IF(E26271="","",CONCATENATE(H26271,".",COUNTIF($E$1:E26270,E26271)+1))</f>
        <v/>
      </c>
      <c r="E26271" s="2" t="str">
        <f>IF(I26271="","",IF(I26271=INFORME!$C$22,CONCATENATE(H26271,".",I26271,".",G26271),""))</f>
        <v/>
      </c>
    </row>
    <row r="26272" spans="4:5" hidden="1" x14ac:dyDescent="0.25">
      <c r="D26272" s="2" t="str">
        <f>IF(E26272="","",CONCATENATE(H26272,".",COUNTIF($E$1:E26271,E26272)+1))</f>
        <v/>
      </c>
      <c r="E26272" s="2" t="str">
        <f>IF(I26272="","",IF(I26272=INFORME!$C$22,CONCATENATE(H26272,".",I26272,".",G26272),""))</f>
        <v/>
      </c>
    </row>
    <row r="26273" spans="4:5" hidden="1" x14ac:dyDescent="0.25">
      <c r="D26273" s="2" t="str">
        <f>IF(E26273="","",CONCATENATE(H26273,".",COUNTIF($E$1:E26272,E26273)+1))</f>
        <v/>
      </c>
      <c r="E26273" s="2" t="str">
        <f>IF(I26273="","",IF(I26273=INFORME!$C$22,CONCATENATE(H26273,".",I26273,".",G26273),""))</f>
        <v/>
      </c>
    </row>
    <row r="26274" spans="4:5" hidden="1" x14ac:dyDescent="0.25">
      <c r="D26274" s="2" t="str">
        <f>IF(E26274="","",CONCATENATE(H26274,".",COUNTIF($E$1:E26273,E26274)+1))</f>
        <v/>
      </c>
      <c r="E26274" s="2" t="str">
        <f>IF(I26274="","",IF(I26274=INFORME!$C$22,CONCATENATE(H26274,".",I26274,".",G26274),""))</f>
        <v/>
      </c>
    </row>
    <row r="26275" spans="4:5" hidden="1" x14ac:dyDescent="0.25">
      <c r="D26275" s="2" t="str">
        <f>IF(E26275="","",CONCATENATE(H26275,".",COUNTIF($E$1:E26274,E26275)+1))</f>
        <v/>
      </c>
      <c r="E26275" s="2" t="str">
        <f>IF(I26275="","",IF(I26275=INFORME!$C$22,CONCATENATE(H26275,".",I26275,".",G26275),""))</f>
        <v/>
      </c>
    </row>
    <row r="26276" spans="4:5" hidden="1" x14ac:dyDescent="0.25">
      <c r="D26276" s="2" t="str">
        <f>IF(E26276="","",CONCATENATE(H26276,".",COUNTIF($E$1:E26275,E26276)+1))</f>
        <v/>
      </c>
      <c r="E26276" s="2" t="str">
        <f>IF(I26276="","",IF(I26276=INFORME!$C$22,CONCATENATE(H26276,".",I26276,".",G26276),""))</f>
        <v/>
      </c>
    </row>
    <row r="26277" spans="4:5" hidden="1" x14ac:dyDescent="0.25">
      <c r="D26277" s="2" t="str">
        <f>IF(E26277="","",CONCATENATE(H26277,".",COUNTIF($E$1:E26276,E26277)+1))</f>
        <v/>
      </c>
      <c r="E26277" s="2" t="str">
        <f>IF(I26277="","",IF(I26277=INFORME!$C$22,CONCATENATE(H26277,".",I26277,".",G26277),""))</f>
        <v/>
      </c>
    </row>
    <row r="26278" spans="4:5" hidden="1" x14ac:dyDescent="0.25">
      <c r="D26278" s="2" t="str">
        <f>IF(E26278="","",CONCATENATE(H26278,".",COUNTIF($E$1:E26277,E26278)+1))</f>
        <v/>
      </c>
      <c r="E26278" s="2" t="str">
        <f>IF(I26278="","",IF(I26278=INFORME!$C$22,CONCATENATE(H26278,".",I26278,".",G26278),""))</f>
        <v/>
      </c>
    </row>
    <row r="26279" spans="4:5" hidden="1" x14ac:dyDescent="0.25">
      <c r="D26279" s="2" t="str">
        <f>IF(E26279="","",CONCATENATE(H26279,".",COUNTIF($E$1:E26278,E26279)+1))</f>
        <v/>
      </c>
      <c r="E26279" s="2" t="str">
        <f>IF(I26279="","",IF(I26279=INFORME!$C$22,CONCATENATE(H26279,".",I26279,".",G26279),""))</f>
        <v/>
      </c>
    </row>
    <row r="26280" spans="4:5" hidden="1" x14ac:dyDescent="0.25">
      <c r="D26280" s="2" t="str">
        <f>IF(E26280="","",CONCATENATE(H26280,".",COUNTIF($E$1:E26279,E26280)+1))</f>
        <v/>
      </c>
      <c r="E26280" s="2" t="str">
        <f>IF(I26280="","",IF(I26280=INFORME!$C$22,CONCATENATE(H26280,".",I26280,".",G26280),""))</f>
        <v/>
      </c>
    </row>
    <row r="26281" spans="4:5" hidden="1" x14ac:dyDescent="0.25">
      <c r="D26281" s="2" t="str">
        <f>IF(E26281="","",CONCATENATE(H26281,".",COUNTIF($E$1:E26280,E26281)+1))</f>
        <v/>
      </c>
      <c r="E26281" s="2" t="str">
        <f>IF(I26281="","",IF(I26281=INFORME!$C$22,CONCATENATE(H26281,".",I26281,".",G26281),""))</f>
        <v/>
      </c>
    </row>
    <row r="26282" spans="4:5" hidden="1" x14ac:dyDescent="0.25">
      <c r="D26282" s="2" t="str">
        <f>IF(E26282="","",CONCATENATE(H26282,".",COUNTIF($E$1:E26281,E26282)+1))</f>
        <v/>
      </c>
      <c r="E26282" s="2" t="str">
        <f>IF(I26282="","",IF(I26282=INFORME!$C$22,CONCATENATE(H26282,".",I26282,".",G26282),""))</f>
        <v/>
      </c>
    </row>
    <row r="26283" spans="4:5" hidden="1" x14ac:dyDescent="0.25">
      <c r="D26283" s="2" t="str">
        <f>IF(E26283="","",CONCATENATE(H26283,".",COUNTIF($E$1:E26282,E26283)+1))</f>
        <v/>
      </c>
      <c r="E26283" s="2" t="str">
        <f>IF(I26283="","",IF(I26283=INFORME!$C$22,CONCATENATE(H26283,".",I26283,".",G26283),""))</f>
        <v/>
      </c>
    </row>
    <row r="26284" spans="4:5" hidden="1" x14ac:dyDescent="0.25">
      <c r="D26284" s="2" t="str">
        <f>IF(E26284="","",CONCATENATE(H26284,".",COUNTIF($E$1:E26283,E26284)+1))</f>
        <v/>
      </c>
      <c r="E26284" s="2" t="str">
        <f>IF(I26284="","",IF(I26284=INFORME!$C$22,CONCATENATE(H26284,".",I26284,".",G26284),""))</f>
        <v/>
      </c>
    </row>
    <row r="26285" spans="4:5" hidden="1" x14ac:dyDescent="0.25">
      <c r="D26285" s="2" t="str">
        <f>IF(E26285="","",CONCATENATE(H26285,".",COUNTIF($E$1:E26284,E26285)+1))</f>
        <v/>
      </c>
      <c r="E26285" s="2" t="str">
        <f>IF(I26285="","",IF(I26285=INFORME!$C$22,CONCATENATE(H26285,".",I26285,".",G26285),""))</f>
        <v/>
      </c>
    </row>
    <row r="26286" spans="4:5" hidden="1" x14ac:dyDescent="0.25">
      <c r="D26286" s="2" t="str">
        <f>IF(E26286="","",CONCATENATE(H26286,".",COUNTIF($E$1:E26285,E26286)+1))</f>
        <v/>
      </c>
      <c r="E26286" s="2" t="str">
        <f>IF(I26286="","",IF(I26286=INFORME!$C$22,CONCATENATE(H26286,".",I26286,".",G26286),""))</f>
        <v/>
      </c>
    </row>
    <row r="26287" spans="4:5" hidden="1" x14ac:dyDescent="0.25">
      <c r="D26287" s="2" t="str">
        <f>IF(E26287="","",CONCATENATE(H26287,".",COUNTIF($E$1:E26286,E26287)+1))</f>
        <v/>
      </c>
      <c r="E26287" s="2" t="str">
        <f>IF(I26287="","",IF(I26287=INFORME!$C$22,CONCATENATE(H26287,".",I26287,".",G26287),""))</f>
        <v/>
      </c>
    </row>
    <row r="26288" spans="4:5" hidden="1" x14ac:dyDescent="0.25">
      <c r="D26288" s="2" t="str">
        <f>IF(E26288="","",CONCATENATE(H26288,".",COUNTIF($E$1:E26287,E26288)+1))</f>
        <v/>
      </c>
      <c r="E26288" s="2" t="str">
        <f>IF(I26288="","",IF(I26288=INFORME!$C$22,CONCATENATE(H26288,".",I26288,".",G26288),""))</f>
        <v/>
      </c>
    </row>
    <row r="26289" spans="4:5" hidden="1" x14ac:dyDescent="0.25">
      <c r="D26289" s="2" t="str">
        <f>IF(E26289="","",CONCATENATE(H26289,".",COUNTIF($E$1:E26288,E26289)+1))</f>
        <v/>
      </c>
      <c r="E26289" s="2" t="str">
        <f>IF(I26289="","",IF(I26289=INFORME!$C$22,CONCATENATE(H26289,".",I26289,".",G26289),""))</f>
        <v/>
      </c>
    </row>
    <row r="26290" spans="4:5" hidden="1" x14ac:dyDescent="0.25">
      <c r="D26290" s="2" t="str">
        <f>IF(E26290="","",CONCATENATE(H26290,".",COUNTIF($E$1:E26289,E26290)+1))</f>
        <v/>
      </c>
      <c r="E26290" s="2" t="str">
        <f>IF(I26290="","",IF(I26290=INFORME!$C$22,CONCATENATE(H26290,".",I26290,".",G26290),""))</f>
        <v/>
      </c>
    </row>
    <row r="26291" spans="4:5" hidden="1" x14ac:dyDescent="0.25">
      <c r="D26291" s="2" t="str">
        <f>IF(E26291="","",CONCATENATE(H26291,".",COUNTIF($E$1:E26290,E26291)+1))</f>
        <v/>
      </c>
      <c r="E26291" s="2" t="str">
        <f>IF(I26291="","",IF(I26291=INFORME!$C$22,CONCATENATE(H26291,".",I26291,".",G26291),""))</f>
        <v/>
      </c>
    </row>
    <row r="26292" spans="4:5" hidden="1" x14ac:dyDescent="0.25">
      <c r="D26292" s="2" t="str">
        <f>IF(E26292="","",CONCATENATE(H26292,".",COUNTIF($E$1:E26291,E26292)+1))</f>
        <v/>
      </c>
      <c r="E26292" s="2" t="str">
        <f>IF(I26292="","",IF(I26292=INFORME!$C$22,CONCATENATE(H26292,".",I26292,".",G26292),""))</f>
        <v/>
      </c>
    </row>
    <row r="26293" spans="4:5" hidden="1" x14ac:dyDescent="0.25">
      <c r="D26293" s="2" t="str">
        <f>IF(E26293="","",CONCATENATE(H26293,".",COUNTIF($E$1:E26292,E26293)+1))</f>
        <v/>
      </c>
      <c r="E26293" s="2" t="str">
        <f>IF(I26293="","",IF(I26293=INFORME!$C$22,CONCATENATE(H26293,".",I26293,".",G26293),""))</f>
        <v/>
      </c>
    </row>
    <row r="26294" spans="4:5" hidden="1" x14ac:dyDescent="0.25">
      <c r="D26294" s="2" t="str">
        <f>IF(E26294="","",CONCATENATE(H26294,".",COUNTIF($E$1:E26293,E26294)+1))</f>
        <v/>
      </c>
      <c r="E26294" s="2" t="str">
        <f>IF(I26294="","",IF(I26294=INFORME!$C$22,CONCATENATE(H26294,".",I26294,".",G26294),""))</f>
        <v/>
      </c>
    </row>
    <row r="26295" spans="4:5" hidden="1" x14ac:dyDescent="0.25">
      <c r="D26295" s="2" t="str">
        <f>IF(E26295="","",CONCATENATE(H26295,".",COUNTIF($E$1:E26294,E26295)+1))</f>
        <v/>
      </c>
      <c r="E26295" s="2" t="str">
        <f>IF(I26295="","",IF(I26295=INFORME!$C$22,CONCATENATE(H26295,".",I26295,".",G26295),""))</f>
        <v/>
      </c>
    </row>
    <row r="26296" spans="4:5" hidden="1" x14ac:dyDescent="0.25">
      <c r="D26296" s="2" t="str">
        <f>IF(E26296="","",CONCATENATE(H26296,".",COUNTIF($E$1:E26295,E26296)+1))</f>
        <v/>
      </c>
      <c r="E26296" s="2" t="str">
        <f>IF(I26296="","",IF(I26296=INFORME!$C$22,CONCATENATE(H26296,".",I26296,".",G26296),""))</f>
        <v/>
      </c>
    </row>
    <row r="26297" spans="4:5" hidden="1" x14ac:dyDescent="0.25">
      <c r="D26297" s="2" t="str">
        <f>IF(E26297="","",CONCATENATE(H26297,".",COUNTIF($E$1:E26296,E26297)+1))</f>
        <v/>
      </c>
      <c r="E26297" s="2" t="str">
        <f>IF(I26297="","",IF(I26297=INFORME!$C$22,CONCATENATE(H26297,".",I26297,".",G26297),""))</f>
        <v/>
      </c>
    </row>
    <row r="26298" spans="4:5" hidden="1" x14ac:dyDescent="0.25">
      <c r="D26298" s="2" t="str">
        <f>IF(E26298="","",CONCATENATE(H26298,".",COUNTIF($E$1:E26297,E26298)+1))</f>
        <v/>
      </c>
      <c r="E26298" s="2" t="str">
        <f>IF(I26298="","",IF(I26298=INFORME!$C$22,CONCATENATE(H26298,".",I26298,".",G26298),""))</f>
        <v/>
      </c>
    </row>
    <row r="26299" spans="4:5" hidden="1" x14ac:dyDescent="0.25">
      <c r="D26299" s="2" t="str">
        <f>IF(E26299="","",CONCATENATE(H26299,".",COUNTIF($E$1:E26298,E26299)+1))</f>
        <v/>
      </c>
      <c r="E26299" s="2" t="str">
        <f>IF(I26299="","",IF(I26299=INFORME!$C$22,CONCATENATE(H26299,".",I26299,".",G26299),""))</f>
        <v/>
      </c>
    </row>
    <row r="26300" spans="4:5" hidden="1" x14ac:dyDescent="0.25">
      <c r="D26300" s="2" t="str">
        <f>IF(E26300="","",CONCATENATE(H26300,".",COUNTIF($E$1:E26299,E26300)+1))</f>
        <v/>
      </c>
      <c r="E26300" s="2" t="str">
        <f>IF(I26300="","",IF(I26300=INFORME!$C$22,CONCATENATE(H26300,".",I26300,".",G26300),""))</f>
        <v/>
      </c>
    </row>
    <row r="26301" spans="4:5" hidden="1" x14ac:dyDescent="0.25">
      <c r="D26301" s="2" t="str">
        <f>IF(E26301="","",CONCATENATE(H26301,".",COUNTIF($E$1:E26300,E26301)+1))</f>
        <v/>
      </c>
      <c r="E26301" s="2" t="str">
        <f>IF(I26301="","",IF(I26301=INFORME!$C$22,CONCATENATE(H26301,".",I26301,".",G26301),""))</f>
        <v/>
      </c>
    </row>
    <row r="26302" spans="4:5" hidden="1" x14ac:dyDescent="0.25">
      <c r="D26302" s="2" t="str">
        <f>IF(E26302="","",CONCATENATE(H26302,".",COUNTIF($E$1:E26301,E26302)+1))</f>
        <v/>
      </c>
      <c r="E26302" s="2" t="str">
        <f>IF(I26302="","",IF(I26302=INFORME!$C$22,CONCATENATE(H26302,".",I26302,".",G26302),""))</f>
        <v/>
      </c>
    </row>
    <row r="26303" spans="4:5" hidden="1" x14ac:dyDescent="0.25">
      <c r="D26303" s="2" t="str">
        <f>IF(E26303="","",CONCATENATE(H26303,".",COUNTIF($E$1:E26302,E26303)+1))</f>
        <v/>
      </c>
      <c r="E26303" s="2" t="str">
        <f>IF(I26303="","",IF(I26303=INFORME!$C$22,CONCATENATE(H26303,".",I26303,".",G26303),""))</f>
        <v/>
      </c>
    </row>
    <row r="26304" spans="4:5" hidden="1" x14ac:dyDescent="0.25">
      <c r="D26304" s="2" t="str">
        <f>IF(E26304="","",CONCATENATE(H26304,".",COUNTIF($E$1:E26303,E26304)+1))</f>
        <v/>
      </c>
      <c r="E26304" s="2" t="str">
        <f>IF(I26304="","",IF(I26304=INFORME!$C$22,CONCATENATE(H26304,".",I26304,".",G26304),""))</f>
        <v/>
      </c>
    </row>
    <row r="26305" spans="4:5" hidden="1" x14ac:dyDescent="0.25">
      <c r="D26305" s="2" t="str">
        <f>IF(E26305="","",CONCATENATE(H26305,".",COUNTIF($E$1:E26304,E26305)+1))</f>
        <v/>
      </c>
      <c r="E26305" s="2" t="str">
        <f>IF(I26305="","",IF(I26305=INFORME!$C$22,CONCATENATE(H26305,".",I26305,".",G26305),""))</f>
        <v/>
      </c>
    </row>
    <row r="26306" spans="4:5" hidden="1" x14ac:dyDescent="0.25">
      <c r="D26306" s="2" t="str">
        <f>IF(E26306="","",CONCATENATE(H26306,".",COUNTIF($E$1:E26305,E26306)+1))</f>
        <v/>
      </c>
      <c r="E26306" s="2" t="str">
        <f>IF(I26306="","",IF(I26306=INFORME!$C$22,CONCATENATE(H26306,".",I26306,".",G26306),""))</f>
        <v/>
      </c>
    </row>
    <row r="26307" spans="4:5" hidden="1" x14ac:dyDescent="0.25">
      <c r="D26307" s="2" t="str">
        <f>IF(E26307="","",CONCATENATE(H26307,".",COUNTIF($E$1:E26306,E26307)+1))</f>
        <v/>
      </c>
      <c r="E26307" s="2" t="str">
        <f>IF(I26307="","",IF(I26307=INFORME!$C$22,CONCATENATE(H26307,".",I26307,".",G26307),""))</f>
        <v/>
      </c>
    </row>
    <row r="26308" spans="4:5" hidden="1" x14ac:dyDescent="0.25">
      <c r="D26308" s="2" t="str">
        <f>IF(E26308="","",CONCATENATE(H26308,".",COUNTIF($E$1:E26307,E26308)+1))</f>
        <v/>
      </c>
      <c r="E26308" s="2" t="str">
        <f>IF(I26308="","",IF(I26308=INFORME!$C$22,CONCATENATE(H26308,".",I26308,".",G26308),""))</f>
        <v/>
      </c>
    </row>
    <row r="26309" spans="4:5" hidden="1" x14ac:dyDescent="0.25">
      <c r="D26309" s="2" t="str">
        <f>IF(E26309="","",CONCATENATE(H26309,".",COUNTIF($E$1:E26308,E26309)+1))</f>
        <v/>
      </c>
      <c r="E26309" s="2" t="str">
        <f>IF(I26309="","",IF(I26309=INFORME!$C$22,CONCATENATE(H26309,".",I26309,".",G26309),""))</f>
        <v/>
      </c>
    </row>
    <row r="26310" spans="4:5" hidden="1" x14ac:dyDescent="0.25">
      <c r="D26310" s="2" t="str">
        <f>IF(E26310="","",CONCATENATE(H26310,".",COUNTIF($E$1:E26309,E26310)+1))</f>
        <v/>
      </c>
      <c r="E26310" s="2" t="str">
        <f>IF(I26310="","",IF(I26310=INFORME!$C$22,CONCATENATE(H26310,".",I26310,".",G26310),""))</f>
        <v/>
      </c>
    </row>
    <row r="26311" spans="4:5" hidden="1" x14ac:dyDescent="0.25">
      <c r="D26311" s="2" t="str">
        <f>IF(E26311="","",CONCATENATE(H26311,".",COUNTIF($E$1:E26310,E26311)+1))</f>
        <v/>
      </c>
      <c r="E26311" s="2" t="str">
        <f>IF(I26311="","",IF(I26311=INFORME!$C$22,CONCATENATE(H26311,".",I26311,".",G26311),""))</f>
        <v/>
      </c>
    </row>
    <row r="26312" spans="4:5" hidden="1" x14ac:dyDescent="0.25">
      <c r="D26312" s="2" t="str">
        <f>IF(E26312="","",CONCATENATE(H26312,".",COUNTIF($E$1:E26311,E26312)+1))</f>
        <v/>
      </c>
      <c r="E26312" s="2" t="str">
        <f>IF(I26312="","",IF(I26312=INFORME!$C$22,CONCATENATE(H26312,".",I26312,".",G26312),""))</f>
        <v/>
      </c>
    </row>
    <row r="26313" spans="4:5" hidden="1" x14ac:dyDescent="0.25">
      <c r="D26313" s="2" t="str">
        <f>IF(E26313="","",CONCATENATE(H26313,".",COUNTIF($E$1:E26312,E26313)+1))</f>
        <v/>
      </c>
      <c r="E26313" s="2" t="str">
        <f>IF(I26313="","",IF(I26313=INFORME!$C$22,CONCATENATE(H26313,".",I26313,".",G26313),""))</f>
        <v/>
      </c>
    </row>
    <row r="26314" spans="4:5" hidden="1" x14ac:dyDescent="0.25">
      <c r="D26314" s="2" t="str">
        <f>IF(E26314="","",CONCATENATE(H26314,".",COUNTIF($E$1:E26313,E26314)+1))</f>
        <v/>
      </c>
      <c r="E26314" s="2" t="str">
        <f>IF(I26314="","",IF(I26314=INFORME!$C$22,CONCATENATE(H26314,".",I26314,".",G26314),""))</f>
        <v/>
      </c>
    </row>
    <row r="26315" spans="4:5" hidden="1" x14ac:dyDescent="0.25">
      <c r="D26315" s="2" t="str">
        <f>IF(E26315="","",CONCATENATE(H26315,".",COUNTIF($E$1:E26314,E26315)+1))</f>
        <v/>
      </c>
      <c r="E26315" s="2" t="str">
        <f>IF(I26315="","",IF(I26315=INFORME!$C$22,CONCATENATE(H26315,".",I26315,".",G26315),""))</f>
        <v/>
      </c>
    </row>
    <row r="26316" spans="4:5" hidden="1" x14ac:dyDescent="0.25">
      <c r="D26316" s="2" t="str">
        <f>IF(E26316="","",CONCATENATE(H26316,".",COUNTIF($E$1:E26315,E26316)+1))</f>
        <v/>
      </c>
      <c r="E26316" s="2" t="str">
        <f>IF(I26316="","",IF(I26316=INFORME!$C$22,CONCATENATE(H26316,".",I26316,".",G26316),""))</f>
        <v/>
      </c>
    </row>
    <row r="26317" spans="4:5" hidden="1" x14ac:dyDescent="0.25">
      <c r="D26317" s="2" t="str">
        <f>IF(E26317="","",CONCATENATE(H26317,".",COUNTIF($E$1:E26316,E26317)+1))</f>
        <v/>
      </c>
      <c r="E26317" s="2" t="str">
        <f>IF(I26317="","",IF(I26317=INFORME!$C$22,CONCATENATE(H26317,".",I26317,".",G26317),""))</f>
        <v/>
      </c>
    </row>
    <row r="26318" spans="4:5" hidden="1" x14ac:dyDescent="0.25">
      <c r="D26318" s="2" t="str">
        <f>IF(E26318="","",CONCATENATE(H26318,".",COUNTIF($E$1:E26317,E26318)+1))</f>
        <v/>
      </c>
      <c r="E26318" s="2" t="str">
        <f>IF(I26318="","",IF(I26318=INFORME!$C$22,CONCATENATE(H26318,".",I26318,".",G26318),""))</f>
        <v/>
      </c>
    </row>
    <row r="26319" spans="4:5" hidden="1" x14ac:dyDescent="0.25">
      <c r="D26319" s="2" t="str">
        <f>IF(E26319="","",CONCATENATE(H26319,".",COUNTIF($E$1:E26318,E26319)+1))</f>
        <v/>
      </c>
      <c r="E26319" s="2" t="str">
        <f>IF(I26319="","",IF(I26319=INFORME!$C$22,CONCATENATE(H26319,".",I26319,".",G26319),""))</f>
        <v/>
      </c>
    </row>
    <row r="26320" spans="4:5" hidden="1" x14ac:dyDescent="0.25">
      <c r="D26320" s="2" t="str">
        <f>IF(E26320="","",CONCATENATE(H26320,".",COUNTIF($E$1:E26319,E26320)+1))</f>
        <v/>
      </c>
      <c r="E26320" s="2" t="str">
        <f>IF(I26320="","",IF(I26320=INFORME!$C$22,CONCATENATE(H26320,".",I26320,".",G26320),""))</f>
        <v/>
      </c>
    </row>
    <row r="26321" spans="4:5" hidden="1" x14ac:dyDescent="0.25">
      <c r="D26321" s="2" t="str">
        <f>IF(E26321="","",CONCATENATE(H26321,".",COUNTIF($E$1:E26320,E26321)+1))</f>
        <v/>
      </c>
      <c r="E26321" s="2" t="str">
        <f>IF(I26321="","",IF(I26321=INFORME!$C$22,CONCATENATE(H26321,".",I26321,".",G26321),""))</f>
        <v/>
      </c>
    </row>
    <row r="26322" spans="4:5" hidden="1" x14ac:dyDescent="0.25">
      <c r="D26322" s="2" t="str">
        <f>IF(E26322="","",CONCATENATE(H26322,".",COUNTIF($E$1:E26321,E26322)+1))</f>
        <v/>
      </c>
      <c r="E26322" s="2" t="str">
        <f>IF(I26322="","",IF(I26322=INFORME!$C$22,CONCATENATE(H26322,".",I26322,".",G26322),""))</f>
        <v/>
      </c>
    </row>
    <row r="26323" spans="4:5" hidden="1" x14ac:dyDescent="0.25">
      <c r="D26323" s="2" t="str">
        <f>IF(E26323="","",CONCATENATE(H26323,".",COUNTIF($E$1:E26322,E26323)+1))</f>
        <v/>
      </c>
      <c r="E26323" s="2" t="str">
        <f>IF(I26323="","",IF(I26323=INFORME!$C$22,CONCATENATE(H26323,".",I26323,".",G26323),""))</f>
        <v/>
      </c>
    </row>
    <row r="26324" spans="4:5" hidden="1" x14ac:dyDescent="0.25">
      <c r="D26324" s="2" t="str">
        <f>IF(E26324="","",CONCATENATE(H26324,".",COUNTIF($E$1:E26323,E26324)+1))</f>
        <v/>
      </c>
      <c r="E26324" s="2" t="str">
        <f>IF(I26324="","",IF(I26324=INFORME!$C$22,CONCATENATE(H26324,".",I26324,".",G26324),""))</f>
        <v/>
      </c>
    </row>
    <row r="26325" spans="4:5" hidden="1" x14ac:dyDescent="0.25">
      <c r="D26325" s="2" t="str">
        <f>IF(E26325="","",CONCATENATE(H26325,".",COUNTIF($E$1:E26324,E26325)+1))</f>
        <v/>
      </c>
      <c r="E26325" s="2" t="str">
        <f>IF(I26325="","",IF(I26325=INFORME!$C$22,CONCATENATE(H26325,".",I26325,".",G26325),""))</f>
        <v/>
      </c>
    </row>
    <row r="26326" spans="4:5" hidden="1" x14ac:dyDescent="0.25">
      <c r="D26326" s="2" t="str">
        <f>IF(E26326="","",CONCATENATE(H26326,".",COUNTIF($E$1:E26325,E26326)+1))</f>
        <v/>
      </c>
      <c r="E26326" s="2" t="str">
        <f>IF(I26326="","",IF(I26326=INFORME!$C$22,CONCATENATE(H26326,".",I26326,".",G26326),""))</f>
        <v/>
      </c>
    </row>
    <row r="26327" spans="4:5" hidden="1" x14ac:dyDescent="0.25">
      <c r="D26327" s="2" t="str">
        <f>IF(E26327="","",CONCATENATE(H26327,".",COUNTIF($E$1:E26326,E26327)+1))</f>
        <v/>
      </c>
      <c r="E26327" s="2" t="str">
        <f>IF(I26327="","",IF(I26327=INFORME!$C$22,CONCATENATE(H26327,".",I26327,".",G26327),""))</f>
        <v/>
      </c>
    </row>
    <row r="26328" spans="4:5" hidden="1" x14ac:dyDescent="0.25">
      <c r="D26328" s="2" t="str">
        <f>IF(E26328="","",CONCATENATE(H26328,".",COUNTIF($E$1:E26327,E26328)+1))</f>
        <v/>
      </c>
      <c r="E26328" s="2" t="str">
        <f>IF(I26328="","",IF(I26328=INFORME!$C$22,CONCATENATE(H26328,".",I26328,".",G26328),""))</f>
        <v/>
      </c>
    </row>
    <row r="26329" spans="4:5" hidden="1" x14ac:dyDescent="0.25">
      <c r="D26329" s="2" t="str">
        <f>IF(E26329="","",CONCATENATE(H26329,".",COUNTIF($E$1:E26328,E26329)+1))</f>
        <v/>
      </c>
      <c r="E26329" s="2" t="str">
        <f>IF(I26329="","",IF(I26329=INFORME!$C$22,CONCATENATE(H26329,".",I26329,".",G26329),""))</f>
        <v/>
      </c>
    </row>
    <row r="26330" spans="4:5" hidden="1" x14ac:dyDescent="0.25">
      <c r="D26330" s="2" t="str">
        <f>IF(E26330="","",CONCATENATE(H26330,".",COUNTIF($E$1:E26329,E26330)+1))</f>
        <v/>
      </c>
      <c r="E26330" s="2" t="str">
        <f>IF(I26330="","",IF(I26330=INFORME!$C$22,CONCATENATE(H26330,".",I26330,".",G26330),""))</f>
        <v/>
      </c>
    </row>
    <row r="26331" spans="4:5" hidden="1" x14ac:dyDescent="0.25">
      <c r="D26331" s="2" t="str">
        <f>IF(E26331="","",CONCATENATE(H26331,".",COUNTIF($E$1:E26330,E26331)+1))</f>
        <v/>
      </c>
      <c r="E26331" s="2" t="str">
        <f>IF(I26331="","",IF(I26331=INFORME!$C$22,CONCATENATE(H26331,".",I26331,".",G26331),""))</f>
        <v/>
      </c>
    </row>
    <row r="26332" spans="4:5" hidden="1" x14ac:dyDescent="0.25">
      <c r="D26332" s="2" t="str">
        <f>IF(E26332="","",CONCATENATE(H26332,".",COUNTIF($E$1:E26331,E26332)+1))</f>
        <v/>
      </c>
      <c r="E26332" s="2" t="str">
        <f>IF(I26332="","",IF(I26332=INFORME!$C$22,CONCATENATE(H26332,".",I26332,".",G26332),""))</f>
        <v/>
      </c>
    </row>
    <row r="26333" spans="4:5" hidden="1" x14ac:dyDescent="0.25">
      <c r="D26333" s="2" t="str">
        <f>IF(E26333="","",CONCATENATE(H26333,".",COUNTIF($E$1:E26332,E26333)+1))</f>
        <v/>
      </c>
      <c r="E26333" s="2" t="str">
        <f>IF(I26333="","",IF(I26333=INFORME!$C$22,CONCATENATE(H26333,".",I26333,".",G26333),""))</f>
        <v/>
      </c>
    </row>
    <row r="26334" spans="4:5" hidden="1" x14ac:dyDescent="0.25">
      <c r="D26334" s="2" t="str">
        <f>IF(E26334="","",CONCATENATE(H26334,".",COUNTIF($E$1:E26333,E26334)+1))</f>
        <v/>
      </c>
      <c r="E26334" s="2" t="str">
        <f>IF(I26334="","",IF(I26334=INFORME!$C$22,CONCATENATE(H26334,".",I26334,".",G26334),""))</f>
        <v/>
      </c>
    </row>
    <row r="26335" spans="4:5" hidden="1" x14ac:dyDescent="0.25">
      <c r="D26335" s="2" t="str">
        <f>IF(E26335="","",CONCATENATE(H26335,".",COUNTIF($E$1:E26334,E26335)+1))</f>
        <v/>
      </c>
      <c r="E26335" s="2" t="str">
        <f>IF(I26335="","",IF(I26335=INFORME!$C$22,CONCATENATE(H26335,".",I26335,".",G26335),""))</f>
        <v/>
      </c>
    </row>
    <row r="26336" spans="4:5" hidden="1" x14ac:dyDescent="0.25">
      <c r="D26336" s="2" t="str">
        <f>IF(E26336="","",CONCATENATE(H26336,".",COUNTIF($E$1:E26335,E26336)+1))</f>
        <v/>
      </c>
      <c r="E26336" s="2" t="str">
        <f>IF(I26336="","",IF(I26336=INFORME!$C$22,CONCATENATE(H26336,".",I26336,".",G26336),""))</f>
        <v/>
      </c>
    </row>
    <row r="26337" spans="4:5" hidden="1" x14ac:dyDescent="0.25">
      <c r="D26337" s="2" t="str">
        <f>IF(E26337="","",CONCATENATE(H26337,".",COUNTIF($E$1:E26336,E26337)+1))</f>
        <v/>
      </c>
      <c r="E26337" s="2" t="str">
        <f>IF(I26337="","",IF(I26337=INFORME!$C$22,CONCATENATE(H26337,".",I26337,".",G26337),""))</f>
        <v/>
      </c>
    </row>
    <row r="26338" spans="4:5" hidden="1" x14ac:dyDescent="0.25">
      <c r="D26338" s="2" t="str">
        <f>IF(E26338="","",CONCATENATE(H26338,".",COUNTIF($E$1:E26337,E26338)+1))</f>
        <v/>
      </c>
      <c r="E26338" s="2" t="str">
        <f>IF(I26338="","",IF(I26338=INFORME!$C$22,CONCATENATE(H26338,".",I26338,".",G26338),""))</f>
        <v/>
      </c>
    </row>
    <row r="26339" spans="4:5" hidden="1" x14ac:dyDescent="0.25">
      <c r="D26339" s="2" t="str">
        <f>IF(E26339="","",CONCATENATE(H26339,".",COUNTIF($E$1:E26338,E26339)+1))</f>
        <v/>
      </c>
      <c r="E26339" s="2" t="str">
        <f>IF(I26339="","",IF(I26339=INFORME!$C$22,CONCATENATE(H26339,".",I26339,".",G26339),""))</f>
        <v/>
      </c>
    </row>
    <row r="26340" spans="4:5" hidden="1" x14ac:dyDescent="0.25">
      <c r="D26340" s="2" t="str">
        <f>IF(E26340="","",CONCATENATE(H26340,".",COUNTIF($E$1:E26339,E26340)+1))</f>
        <v/>
      </c>
      <c r="E26340" s="2" t="str">
        <f>IF(I26340="","",IF(I26340=INFORME!$C$22,CONCATENATE(H26340,".",I26340,".",G26340),""))</f>
        <v/>
      </c>
    </row>
    <row r="26341" spans="4:5" hidden="1" x14ac:dyDescent="0.25">
      <c r="D26341" s="2" t="str">
        <f>IF(E26341="","",CONCATENATE(H26341,".",COUNTIF($E$1:E26340,E26341)+1))</f>
        <v/>
      </c>
      <c r="E26341" s="2" t="str">
        <f>IF(I26341="","",IF(I26341=INFORME!$C$22,CONCATENATE(H26341,".",I26341,".",G26341),""))</f>
        <v/>
      </c>
    </row>
    <row r="26342" spans="4:5" hidden="1" x14ac:dyDescent="0.25">
      <c r="D26342" s="2" t="str">
        <f>IF(E26342="","",CONCATENATE(H26342,".",COUNTIF($E$1:E26341,E26342)+1))</f>
        <v/>
      </c>
      <c r="E26342" s="2" t="str">
        <f>IF(I26342="","",IF(I26342=INFORME!$C$22,CONCATENATE(H26342,".",I26342,".",G26342),""))</f>
        <v/>
      </c>
    </row>
    <row r="26343" spans="4:5" hidden="1" x14ac:dyDescent="0.25">
      <c r="D26343" s="2" t="str">
        <f>IF(E26343="","",CONCATENATE(H26343,".",COUNTIF($E$1:E26342,E26343)+1))</f>
        <v/>
      </c>
      <c r="E26343" s="2" t="str">
        <f>IF(I26343="","",IF(I26343=INFORME!$C$22,CONCATENATE(H26343,".",I26343,".",G26343),""))</f>
        <v/>
      </c>
    </row>
    <row r="26344" spans="4:5" hidden="1" x14ac:dyDescent="0.25">
      <c r="D26344" s="2" t="str">
        <f>IF(E26344="","",CONCATENATE(H26344,".",COUNTIF($E$1:E26343,E26344)+1))</f>
        <v/>
      </c>
      <c r="E26344" s="2" t="str">
        <f>IF(I26344="","",IF(I26344=INFORME!$C$22,CONCATENATE(H26344,".",I26344,".",G26344),""))</f>
        <v/>
      </c>
    </row>
    <row r="26345" spans="4:5" hidden="1" x14ac:dyDescent="0.25">
      <c r="D26345" s="2" t="str">
        <f>IF(E26345="","",CONCATENATE(H26345,".",COUNTIF($E$1:E26344,E26345)+1))</f>
        <v/>
      </c>
      <c r="E26345" s="2" t="str">
        <f>IF(I26345="","",IF(I26345=INFORME!$C$22,CONCATENATE(H26345,".",I26345,".",G26345),""))</f>
        <v/>
      </c>
    </row>
    <row r="26346" spans="4:5" hidden="1" x14ac:dyDescent="0.25">
      <c r="D26346" s="2" t="str">
        <f>IF(E26346="","",CONCATENATE(H26346,".",COUNTIF($E$1:E26345,E26346)+1))</f>
        <v/>
      </c>
      <c r="E26346" s="2" t="str">
        <f>IF(I26346="","",IF(I26346=INFORME!$C$22,CONCATENATE(H26346,".",I26346,".",G26346),""))</f>
        <v/>
      </c>
    </row>
    <row r="26347" spans="4:5" hidden="1" x14ac:dyDescent="0.25">
      <c r="D26347" s="2" t="str">
        <f>IF(E26347="","",CONCATENATE(H26347,".",COUNTIF($E$1:E26346,E26347)+1))</f>
        <v/>
      </c>
      <c r="E26347" s="2" t="str">
        <f>IF(I26347="","",IF(I26347=INFORME!$C$22,CONCATENATE(H26347,".",I26347,".",G26347),""))</f>
        <v/>
      </c>
    </row>
    <row r="26348" spans="4:5" hidden="1" x14ac:dyDescent="0.25">
      <c r="D26348" s="2" t="str">
        <f>IF(E26348="","",CONCATENATE(H26348,".",COUNTIF($E$1:E26347,E26348)+1))</f>
        <v/>
      </c>
      <c r="E26348" s="2" t="str">
        <f>IF(I26348="","",IF(I26348=INFORME!$C$22,CONCATENATE(H26348,".",I26348,".",G26348),""))</f>
        <v/>
      </c>
    </row>
    <row r="26349" spans="4:5" hidden="1" x14ac:dyDescent="0.25">
      <c r="D26349" s="2" t="str">
        <f>IF(E26349="","",CONCATENATE(H26349,".",COUNTIF($E$1:E26348,E26349)+1))</f>
        <v/>
      </c>
      <c r="E26349" s="2" t="str">
        <f>IF(I26349="","",IF(I26349=INFORME!$C$22,CONCATENATE(H26349,".",I26349,".",G26349),""))</f>
        <v/>
      </c>
    </row>
    <row r="26350" spans="4:5" hidden="1" x14ac:dyDescent="0.25">
      <c r="D26350" s="2" t="str">
        <f>IF(E26350="","",CONCATENATE(H26350,".",COUNTIF($E$1:E26349,E26350)+1))</f>
        <v/>
      </c>
      <c r="E26350" s="2" t="str">
        <f>IF(I26350="","",IF(I26350=INFORME!$C$22,CONCATENATE(H26350,".",I26350,".",G26350),""))</f>
        <v/>
      </c>
    </row>
    <row r="26351" spans="4:5" hidden="1" x14ac:dyDescent="0.25">
      <c r="D26351" s="2" t="str">
        <f>IF(E26351="","",CONCATENATE(H26351,".",COUNTIF($E$1:E26350,E26351)+1))</f>
        <v/>
      </c>
      <c r="E26351" s="2" t="str">
        <f>IF(I26351="","",IF(I26351=INFORME!$C$22,CONCATENATE(H26351,".",I26351,".",G26351),""))</f>
        <v/>
      </c>
    </row>
    <row r="26352" spans="4:5" hidden="1" x14ac:dyDescent="0.25">
      <c r="D26352" s="2" t="str">
        <f>IF(E26352="","",CONCATENATE(H26352,".",COUNTIF($E$1:E26351,E26352)+1))</f>
        <v/>
      </c>
      <c r="E26352" s="2" t="str">
        <f>IF(I26352="","",IF(I26352=INFORME!$C$22,CONCATENATE(H26352,".",I26352,".",G26352),""))</f>
        <v/>
      </c>
    </row>
    <row r="26353" spans="4:5" hidden="1" x14ac:dyDescent="0.25">
      <c r="D26353" s="2" t="str">
        <f>IF(E26353="","",CONCATENATE(H26353,".",COUNTIF($E$1:E26352,E26353)+1))</f>
        <v/>
      </c>
      <c r="E26353" s="2" t="str">
        <f>IF(I26353="","",IF(I26353=INFORME!$C$22,CONCATENATE(H26353,".",I26353,".",G26353),""))</f>
        <v/>
      </c>
    </row>
    <row r="26354" spans="4:5" hidden="1" x14ac:dyDescent="0.25">
      <c r="D26354" s="2" t="str">
        <f>IF(E26354="","",CONCATENATE(H26354,".",COUNTIF($E$1:E26353,E26354)+1))</f>
        <v/>
      </c>
      <c r="E26354" s="2" t="str">
        <f>IF(I26354="","",IF(I26354=INFORME!$C$22,CONCATENATE(H26354,".",I26354,".",G26354),""))</f>
        <v/>
      </c>
    </row>
    <row r="26355" spans="4:5" hidden="1" x14ac:dyDescent="0.25">
      <c r="D26355" s="2" t="str">
        <f>IF(E26355="","",CONCATENATE(H26355,".",COUNTIF($E$1:E26354,E26355)+1))</f>
        <v/>
      </c>
      <c r="E26355" s="2" t="str">
        <f>IF(I26355="","",IF(I26355=INFORME!$C$22,CONCATENATE(H26355,".",I26355,".",G26355),""))</f>
        <v/>
      </c>
    </row>
    <row r="26356" spans="4:5" hidden="1" x14ac:dyDescent="0.25">
      <c r="D26356" s="2" t="str">
        <f>IF(E26356="","",CONCATENATE(H26356,".",COUNTIF($E$1:E26355,E26356)+1))</f>
        <v/>
      </c>
      <c r="E26356" s="2" t="str">
        <f>IF(I26356="","",IF(I26356=INFORME!$C$22,CONCATENATE(H26356,".",I26356,".",G26356),""))</f>
        <v/>
      </c>
    </row>
    <row r="26357" spans="4:5" hidden="1" x14ac:dyDescent="0.25">
      <c r="D26357" s="2" t="str">
        <f>IF(E26357="","",CONCATENATE(H26357,".",COUNTIF($E$1:E26356,E26357)+1))</f>
        <v/>
      </c>
      <c r="E26357" s="2" t="str">
        <f>IF(I26357="","",IF(I26357=INFORME!$C$22,CONCATENATE(H26357,".",I26357,".",G26357),""))</f>
        <v/>
      </c>
    </row>
    <row r="26358" spans="4:5" hidden="1" x14ac:dyDescent="0.25">
      <c r="D26358" s="2" t="str">
        <f>IF(E26358="","",CONCATENATE(H26358,".",COUNTIF($E$1:E26357,E26358)+1))</f>
        <v/>
      </c>
      <c r="E26358" s="2" t="str">
        <f>IF(I26358="","",IF(I26358=INFORME!$C$22,CONCATENATE(H26358,".",I26358,".",G26358),""))</f>
        <v/>
      </c>
    </row>
    <row r="26359" spans="4:5" hidden="1" x14ac:dyDescent="0.25">
      <c r="D26359" s="2" t="str">
        <f>IF(E26359="","",CONCATENATE(H26359,".",COUNTIF($E$1:E26358,E26359)+1))</f>
        <v/>
      </c>
      <c r="E26359" s="2" t="str">
        <f>IF(I26359="","",IF(I26359=INFORME!$C$22,CONCATENATE(H26359,".",I26359,".",G26359),""))</f>
        <v/>
      </c>
    </row>
    <row r="26360" spans="4:5" hidden="1" x14ac:dyDescent="0.25">
      <c r="D26360" s="2" t="str">
        <f>IF(E26360="","",CONCATENATE(H26360,".",COUNTIF($E$1:E26359,E26360)+1))</f>
        <v/>
      </c>
      <c r="E26360" s="2" t="str">
        <f>IF(I26360="","",IF(I26360=INFORME!$C$22,CONCATENATE(H26360,".",I26360,".",G26360),""))</f>
        <v/>
      </c>
    </row>
    <row r="26361" spans="4:5" hidden="1" x14ac:dyDescent="0.25">
      <c r="D26361" s="2" t="str">
        <f>IF(E26361="","",CONCATENATE(H26361,".",COUNTIF($E$1:E26360,E26361)+1))</f>
        <v/>
      </c>
      <c r="E26361" s="2" t="str">
        <f>IF(I26361="","",IF(I26361=INFORME!$C$22,CONCATENATE(H26361,".",I26361,".",G26361),""))</f>
        <v/>
      </c>
    </row>
    <row r="26362" spans="4:5" hidden="1" x14ac:dyDescent="0.25">
      <c r="D26362" s="2" t="str">
        <f>IF(E26362="","",CONCATENATE(H26362,".",COUNTIF($E$1:E26361,E26362)+1))</f>
        <v/>
      </c>
      <c r="E26362" s="2" t="str">
        <f>IF(I26362="","",IF(I26362=INFORME!$C$22,CONCATENATE(H26362,".",I26362,".",G26362),""))</f>
        <v/>
      </c>
    </row>
    <row r="26363" spans="4:5" hidden="1" x14ac:dyDescent="0.25">
      <c r="D26363" s="2" t="str">
        <f>IF(E26363="","",CONCATENATE(H26363,".",COUNTIF($E$1:E26362,E26363)+1))</f>
        <v/>
      </c>
      <c r="E26363" s="2" t="str">
        <f>IF(I26363="","",IF(I26363=INFORME!$C$22,CONCATENATE(H26363,".",I26363,".",G26363),""))</f>
        <v/>
      </c>
    </row>
    <row r="26364" spans="4:5" hidden="1" x14ac:dyDescent="0.25">
      <c r="D26364" s="2" t="str">
        <f>IF(E26364="","",CONCATENATE(H26364,".",COUNTIF($E$1:E26363,E26364)+1))</f>
        <v/>
      </c>
      <c r="E26364" s="2" t="str">
        <f>IF(I26364="","",IF(I26364=INFORME!$C$22,CONCATENATE(H26364,".",I26364,".",G26364),""))</f>
        <v/>
      </c>
    </row>
    <row r="26365" spans="4:5" hidden="1" x14ac:dyDescent="0.25">
      <c r="D26365" s="2" t="str">
        <f>IF(E26365="","",CONCATENATE(H26365,".",COUNTIF($E$1:E26364,E26365)+1))</f>
        <v/>
      </c>
      <c r="E26365" s="2" t="str">
        <f>IF(I26365="","",IF(I26365=INFORME!$C$22,CONCATENATE(H26365,".",I26365,".",G26365),""))</f>
        <v/>
      </c>
    </row>
    <row r="26366" spans="4:5" hidden="1" x14ac:dyDescent="0.25">
      <c r="D26366" s="2" t="str">
        <f>IF(E26366="","",CONCATENATE(H26366,".",COUNTIF($E$1:E26365,E26366)+1))</f>
        <v/>
      </c>
      <c r="E26366" s="2" t="str">
        <f>IF(I26366="","",IF(I26366=INFORME!$C$22,CONCATENATE(H26366,".",I26366,".",G26366),""))</f>
        <v/>
      </c>
    </row>
    <row r="26367" spans="4:5" hidden="1" x14ac:dyDescent="0.25">
      <c r="D26367" s="2" t="str">
        <f>IF(E26367="","",CONCATENATE(H26367,".",COUNTIF($E$1:E26366,E26367)+1))</f>
        <v/>
      </c>
      <c r="E26367" s="2" t="str">
        <f>IF(I26367="","",IF(I26367=INFORME!$C$22,CONCATENATE(H26367,".",I26367,".",G26367),""))</f>
        <v/>
      </c>
    </row>
    <row r="26368" spans="4:5" hidden="1" x14ac:dyDescent="0.25">
      <c r="D26368" s="2" t="str">
        <f>IF(E26368="","",CONCATENATE(H26368,".",COUNTIF($E$1:E26367,E26368)+1))</f>
        <v/>
      </c>
      <c r="E26368" s="2" t="str">
        <f>IF(I26368="","",IF(I26368=INFORME!$C$22,CONCATENATE(H26368,".",I26368,".",G26368),""))</f>
        <v/>
      </c>
    </row>
    <row r="26369" spans="4:5" hidden="1" x14ac:dyDescent="0.25">
      <c r="D26369" s="2" t="str">
        <f>IF(E26369="","",CONCATENATE(H26369,".",COUNTIF($E$1:E26368,E26369)+1))</f>
        <v/>
      </c>
      <c r="E26369" s="2" t="str">
        <f>IF(I26369="","",IF(I26369=INFORME!$C$22,CONCATENATE(H26369,".",I26369,".",G26369),""))</f>
        <v/>
      </c>
    </row>
    <row r="26370" spans="4:5" hidden="1" x14ac:dyDescent="0.25">
      <c r="D26370" s="2" t="str">
        <f>IF(E26370="","",CONCATENATE(H26370,".",COUNTIF($E$1:E26369,E26370)+1))</f>
        <v/>
      </c>
      <c r="E26370" s="2" t="str">
        <f>IF(I26370="","",IF(I26370=INFORME!$C$22,CONCATENATE(H26370,".",I26370,".",G26370),""))</f>
        <v/>
      </c>
    </row>
    <row r="26371" spans="4:5" hidden="1" x14ac:dyDescent="0.25">
      <c r="D26371" s="2" t="str">
        <f>IF(E26371="","",CONCATENATE(H26371,".",COUNTIF($E$1:E26370,E26371)+1))</f>
        <v/>
      </c>
      <c r="E26371" s="2" t="str">
        <f>IF(I26371="","",IF(I26371=INFORME!$C$22,CONCATENATE(H26371,".",I26371,".",G26371),""))</f>
        <v/>
      </c>
    </row>
    <row r="26372" spans="4:5" hidden="1" x14ac:dyDescent="0.25">
      <c r="D26372" s="2" t="str">
        <f>IF(E26372="","",CONCATENATE(H26372,".",COUNTIF($E$1:E26371,E26372)+1))</f>
        <v/>
      </c>
      <c r="E26372" s="2" t="str">
        <f>IF(I26372="","",IF(I26372=INFORME!$C$22,CONCATENATE(H26372,".",I26372,".",G26372),""))</f>
        <v/>
      </c>
    </row>
    <row r="26373" spans="4:5" hidden="1" x14ac:dyDescent="0.25">
      <c r="D26373" s="2" t="str">
        <f>IF(E26373="","",CONCATENATE(H26373,".",COUNTIF($E$1:E26372,E26373)+1))</f>
        <v/>
      </c>
      <c r="E26373" s="2" t="str">
        <f>IF(I26373="","",IF(I26373=INFORME!$C$22,CONCATENATE(H26373,".",I26373,".",G26373),""))</f>
        <v/>
      </c>
    </row>
    <row r="26374" spans="4:5" hidden="1" x14ac:dyDescent="0.25">
      <c r="D26374" s="2" t="str">
        <f>IF(E26374="","",CONCATENATE(H26374,".",COUNTIF($E$1:E26373,E26374)+1))</f>
        <v/>
      </c>
      <c r="E26374" s="2" t="str">
        <f>IF(I26374="","",IF(I26374=INFORME!$C$22,CONCATENATE(H26374,".",I26374,".",G26374),""))</f>
        <v/>
      </c>
    </row>
    <row r="26375" spans="4:5" hidden="1" x14ac:dyDescent="0.25">
      <c r="D26375" s="2" t="str">
        <f>IF(E26375="","",CONCATENATE(H26375,".",COUNTIF($E$1:E26374,E26375)+1))</f>
        <v/>
      </c>
      <c r="E26375" s="2" t="str">
        <f>IF(I26375="","",IF(I26375=INFORME!$C$22,CONCATENATE(H26375,".",I26375,".",G26375),""))</f>
        <v/>
      </c>
    </row>
    <row r="26376" spans="4:5" hidden="1" x14ac:dyDescent="0.25">
      <c r="D26376" s="2" t="str">
        <f>IF(E26376="","",CONCATENATE(H26376,".",COUNTIF($E$1:E26375,E26376)+1))</f>
        <v/>
      </c>
      <c r="E26376" s="2" t="str">
        <f>IF(I26376="","",IF(I26376=INFORME!$C$22,CONCATENATE(H26376,".",I26376,".",G26376),""))</f>
        <v/>
      </c>
    </row>
    <row r="26377" spans="4:5" hidden="1" x14ac:dyDescent="0.25">
      <c r="D26377" s="2" t="str">
        <f>IF(E26377="","",CONCATENATE(H26377,".",COUNTIF($E$1:E26376,E26377)+1))</f>
        <v/>
      </c>
      <c r="E26377" s="2" t="str">
        <f>IF(I26377="","",IF(I26377=INFORME!$C$22,CONCATENATE(H26377,".",I26377,".",G26377),""))</f>
        <v/>
      </c>
    </row>
    <row r="26378" spans="4:5" hidden="1" x14ac:dyDescent="0.25">
      <c r="D26378" s="2" t="str">
        <f>IF(E26378="","",CONCATENATE(H26378,".",COUNTIF($E$1:E26377,E26378)+1))</f>
        <v/>
      </c>
      <c r="E26378" s="2" t="str">
        <f>IF(I26378="","",IF(I26378=INFORME!$C$22,CONCATENATE(H26378,".",I26378,".",G26378),""))</f>
        <v/>
      </c>
    </row>
    <row r="26379" spans="4:5" hidden="1" x14ac:dyDescent="0.25">
      <c r="D26379" s="2" t="str">
        <f>IF(E26379="","",CONCATENATE(H26379,".",COUNTIF($E$1:E26378,E26379)+1))</f>
        <v/>
      </c>
      <c r="E26379" s="2" t="str">
        <f>IF(I26379="","",IF(I26379=INFORME!$C$22,CONCATENATE(H26379,".",I26379,".",G26379),""))</f>
        <v/>
      </c>
    </row>
    <row r="26380" spans="4:5" hidden="1" x14ac:dyDescent="0.25">
      <c r="D26380" s="2" t="str">
        <f>IF(E26380="","",CONCATENATE(H26380,".",COUNTIF($E$1:E26379,E26380)+1))</f>
        <v/>
      </c>
      <c r="E26380" s="2" t="str">
        <f>IF(I26380="","",IF(I26380=INFORME!$C$22,CONCATENATE(H26380,".",I26380,".",G26380),""))</f>
        <v/>
      </c>
    </row>
    <row r="26381" spans="4:5" hidden="1" x14ac:dyDescent="0.25">
      <c r="D26381" s="2" t="str">
        <f>IF(E26381="","",CONCATENATE(H26381,".",COUNTIF($E$1:E26380,E26381)+1))</f>
        <v/>
      </c>
      <c r="E26381" s="2" t="str">
        <f>IF(I26381="","",IF(I26381=INFORME!$C$22,CONCATENATE(H26381,".",I26381,".",G26381),""))</f>
        <v/>
      </c>
    </row>
    <row r="26382" spans="4:5" hidden="1" x14ac:dyDescent="0.25">
      <c r="D26382" s="2" t="str">
        <f>IF(E26382="","",CONCATENATE(H26382,".",COUNTIF($E$1:E26381,E26382)+1))</f>
        <v/>
      </c>
      <c r="E26382" s="2" t="str">
        <f>IF(I26382="","",IF(I26382=INFORME!$C$22,CONCATENATE(H26382,".",I26382,".",G26382),""))</f>
        <v/>
      </c>
    </row>
    <row r="26383" spans="4:5" hidden="1" x14ac:dyDescent="0.25">
      <c r="D26383" s="2" t="str">
        <f>IF(E26383="","",CONCATENATE(H26383,".",COUNTIF($E$1:E26382,E26383)+1))</f>
        <v/>
      </c>
      <c r="E26383" s="2" t="str">
        <f>IF(I26383="","",IF(I26383=INFORME!$C$22,CONCATENATE(H26383,".",I26383,".",G26383),""))</f>
        <v/>
      </c>
    </row>
    <row r="26384" spans="4:5" hidden="1" x14ac:dyDescent="0.25">
      <c r="D26384" s="2" t="str">
        <f>IF(E26384="","",CONCATENATE(H26384,".",COUNTIF($E$1:E26383,E26384)+1))</f>
        <v/>
      </c>
      <c r="E26384" s="2" t="str">
        <f>IF(I26384="","",IF(I26384=INFORME!$C$22,CONCATENATE(H26384,".",I26384,".",G26384),""))</f>
        <v/>
      </c>
    </row>
    <row r="26385" spans="4:5" hidden="1" x14ac:dyDescent="0.25">
      <c r="D26385" s="2" t="str">
        <f>IF(E26385="","",CONCATENATE(H26385,".",COUNTIF($E$1:E26384,E26385)+1))</f>
        <v/>
      </c>
      <c r="E26385" s="2" t="str">
        <f>IF(I26385="","",IF(I26385=INFORME!$C$22,CONCATENATE(H26385,".",I26385,".",G26385),""))</f>
        <v/>
      </c>
    </row>
    <row r="26386" spans="4:5" hidden="1" x14ac:dyDescent="0.25">
      <c r="D26386" s="2" t="str">
        <f>IF(E26386="","",CONCATENATE(H26386,".",COUNTIF($E$1:E26385,E26386)+1))</f>
        <v/>
      </c>
      <c r="E26386" s="2" t="str">
        <f>IF(I26386="","",IF(I26386=INFORME!$C$22,CONCATENATE(H26386,".",I26386,".",G26386),""))</f>
        <v/>
      </c>
    </row>
    <row r="26387" spans="4:5" hidden="1" x14ac:dyDescent="0.25">
      <c r="D26387" s="2" t="str">
        <f>IF(E26387="","",CONCATENATE(H26387,".",COUNTIF($E$1:E26386,E26387)+1))</f>
        <v/>
      </c>
      <c r="E26387" s="2" t="str">
        <f>IF(I26387="","",IF(I26387=INFORME!$C$22,CONCATENATE(H26387,".",I26387,".",G26387),""))</f>
        <v/>
      </c>
    </row>
    <row r="26388" spans="4:5" hidden="1" x14ac:dyDescent="0.25">
      <c r="D26388" s="2" t="str">
        <f>IF(E26388="","",CONCATENATE(H26388,".",COUNTIF($E$1:E26387,E26388)+1))</f>
        <v/>
      </c>
      <c r="E26388" s="2" t="str">
        <f>IF(I26388="","",IF(I26388=INFORME!$C$22,CONCATENATE(H26388,".",I26388,".",G26388),""))</f>
        <v/>
      </c>
    </row>
    <row r="26389" spans="4:5" hidden="1" x14ac:dyDescent="0.25">
      <c r="D26389" s="2" t="str">
        <f>IF(E26389="","",CONCATENATE(H26389,".",COUNTIF($E$1:E26388,E26389)+1))</f>
        <v/>
      </c>
      <c r="E26389" s="2" t="str">
        <f>IF(I26389="","",IF(I26389=INFORME!$C$22,CONCATENATE(H26389,".",I26389,".",G26389),""))</f>
        <v/>
      </c>
    </row>
    <row r="26390" spans="4:5" hidden="1" x14ac:dyDescent="0.25">
      <c r="D26390" s="2" t="str">
        <f>IF(E26390="","",CONCATENATE(H26390,".",COUNTIF($E$1:E26389,E26390)+1))</f>
        <v/>
      </c>
      <c r="E26390" s="2" t="str">
        <f>IF(I26390="","",IF(I26390=INFORME!$C$22,CONCATENATE(H26390,".",I26390,".",G26390),""))</f>
        <v/>
      </c>
    </row>
    <row r="26391" spans="4:5" hidden="1" x14ac:dyDescent="0.25">
      <c r="D26391" s="2" t="str">
        <f>IF(E26391="","",CONCATENATE(H26391,".",COUNTIF($E$1:E26390,E26391)+1))</f>
        <v/>
      </c>
      <c r="E26391" s="2" t="str">
        <f>IF(I26391="","",IF(I26391=INFORME!$C$22,CONCATENATE(H26391,".",I26391,".",G26391),""))</f>
        <v/>
      </c>
    </row>
    <row r="26392" spans="4:5" hidden="1" x14ac:dyDescent="0.25">
      <c r="D26392" s="2" t="str">
        <f>IF(E26392="","",CONCATENATE(H26392,".",COUNTIF($E$1:E26391,E26392)+1))</f>
        <v/>
      </c>
      <c r="E26392" s="2" t="str">
        <f>IF(I26392="","",IF(I26392=INFORME!$C$22,CONCATENATE(H26392,".",I26392,".",G26392),""))</f>
        <v/>
      </c>
    </row>
    <row r="26393" spans="4:5" hidden="1" x14ac:dyDescent="0.25">
      <c r="D26393" s="2" t="str">
        <f>IF(E26393="","",CONCATENATE(H26393,".",COUNTIF($E$1:E26392,E26393)+1))</f>
        <v/>
      </c>
      <c r="E26393" s="2" t="str">
        <f>IF(I26393="","",IF(I26393=INFORME!$C$22,CONCATENATE(H26393,".",I26393,".",G26393),""))</f>
        <v/>
      </c>
    </row>
    <row r="26394" spans="4:5" hidden="1" x14ac:dyDescent="0.25">
      <c r="D26394" s="2" t="str">
        <f>IF(E26394="","",CONCATENATE(H26394,".",COUNTIF($E$1:E26393,E26394)+1))</f>
        <v/>
      </c>
      <c r="E26394" s="2" t="str">
        <f>IF(I26394="","",IF(I26394=INFORME!$C$22,CONCATENATE(H26394,".",I26394,".",G26394),""))</f>
        <v/>
      </c>
    </row>
    <row r="26395" spans="4:5" hidden="1" x14ac:dyDescent="0.25">
      <c r="D26395" s="2" t="str">
        <f>IF(E26395="","",CONCATENATE(H26395,".",COUNTIF($E$1:E26394,E26395)+1))</f>
        <v/>
      </c>
      <c r="E26395" s="2" t="str">
        <f>IF(I26395="","",IF(I26395=INFORME!$C$22,CONCATENATE(H26395,".",I26395,".",G26395),""))</f>
        <v/>
      </c>
    </row>
    <row r="26396" spans="4:5" hidden="1" x14ac:dyDescent="0.25">
      <c r="D26396" s="2" t="str">
        <f>IF(E26396="","",CONCATENATE(H26396,".",COUNTIF($E$1:E26395,E26396)+1))</f>
        <v/>
      </c>
      <c r="E26396" s="2" t="str">
        <f>IF(I26396="","",IF(I26396=INFORME!$C$22,CONCATENATE(H26396,".",I26396,".",G26396),""))</f>
        <v/>
      </c>
    </row>
    <row r="26397" spans="4:5" hidden="1" x14ac:dyDescent="0.25">
      <c r="D26397" s="2" t="str">
        <f>IF(E26397="","",CONCATENATE(H26397,".",COUNTIF($E$1:E26396,E26397)+1))</f>
        <v/>
      </c>
      <c r="E26397" s="2" t="str">
        <f>IF(I26397="","",IF(I26397=INFORME!$C$22,CONCATENATE(H26397,".",I26397,".",G26397),""))</f>
        <v/>
      </c>
    </row>
    <row r="26398" spans="4:5" hidden="1" x14ac:dyDescent="0.25">
      <c r="D26398" s="2" t="str">
        <f>IF(E26398="","",CONCATENATE(H26398,".",COUNTIF($E$1:E26397,E26398)+1))</f>
        <v/>
      </c>
      <c r="E26398" s="2" t="str">
        <f>IF(I26398="","",IF(I26398=INFORME!$C$22,CONCATENATE(H26398,".",I26398,".",G26398),""))</f>
        <v/>
      </c>
    </row>
    <row r="26399" spans="4:5" hidden="1" x14ac:dyDescent="0.25">
      <c r="D26399" s="2" t="str">
        <f>IF(E26399="","",CONCATENATE(H26399,".",COUNTIF($E$1:E26398,E26399)+1))</f>
        <v/>
      </c>
      <c r="E26399" s="2" t="str">
        <f>IF(I26399="","",IF(I26399=INFORME!$C$22,CONCATENATE(H26399,".",I26399,".",G26399),""))</f>
        <v/>
      </c>
    </row>
    <row r="26400" spans="4:5" hidden="1" x14ac:dyDescent="0.25">
      <c r="D26400" s="2" t="str">
        <f>IF(E26400="","",CONCATENATE(H26400,".",COUNTIF($E$1:E26399,E26400)+1))</f>
        <v/>
      </c>
      <c r="E26400" s="2" t="str">
        <f>IF(I26400="","",IF(I26400=INFORME!$C$22,CONCATENATE(H26400,".",I26400,".",G26400),""))</f>
        <v/>
      </c>
    </row>
    <row r="26401" spans="4:5" hidden="1" x14ac:dyDescent="0.25">
      <c r="D26401" s="2" t="str">
        <f>IF(E26401="","",CONCATENATE(H26401,".",COUNTIF($E$1:E26400,E26401)+1))</f>
        <v/>
      </c>
      <c r="E26401" s="2" t="str">
        <f>IF(I26401="","",IF(I26401=INFORME!$C$22,CONCATENATE(H26401,".",I26401,".",G26401),""))</f>
        <v/>
      </c>
    </row>
    <row r="26402" spans="4:5" hidden="1" x14ac:dyDescent="0.25">
      <c r="D26402" s="2" t="str">
        <f>IF(E26402="","",CONCATENATE(H26402,".",COUNTIF($E$1:E26401,E26402)+1))</f>
        <v/>
      </c>
      <c r="E26402" s="2" t="str">
        <f>IF(I26402="","",IF(I26402=INFORME!$C$22,CONCATENATE(H26402,".",I26402,".",G26402),""))</f>
        <v/>
      </c>
    </row>
    <row r="26403" spans="4:5" hidden="1" x14ac:dyDescent="0.25">
      <c r="D26403" s="2" t="str">
        <f>IF(E26403="","",CONCATENATE(H26403,".",COUNTIF($E$1:E26402,E26403)+1))</f>
        <v/>
      </c>
      <c r="E26403" s="2" t="str">
        <f>IF(I26403="","",IF(I26403=INFORME!$C$22,CONCATENATE(H26403,".",I26403,".",G26403),""))</f>
        <v/>
      </c>
    </row>
    <row r="26404" spans="4:5" hidden="1" x14ac:dyDescent="0.25">
      <c r="D26404" s="2" t="str">
        <f>IF(E26404="","",CONCATENATE(H26404,".",COUNTIF($E$1:E26403,E26404)+1))</f>
        <v/>
      </c>
      <c r="E26404" s="2" t="str">
        <f>IF(I26404="","",IF(I26404=INFORME!$C$22,CONCATENATE(H26404,".",I26404,".",G26404),""))</f>
        <v/>
      </c>
    </row>
    <row r="26405" spans="4:5" hidden="1" x14ac:dyDescent="0.25">
      <c r="D26405" s="2" t="str">
        <f>IF(E26405="","",CONCATENATE(H26405,".",COUNTIF($E$1:E26404,E26405)+1))</f>
        <v/>
      </c>
      <c r="E26405" s="2" t="str">
        <f>IF(I26405="","",IF(I26405=INFORME!$C$22,CONCATENATE(H26405,".",I26405,".",G26405),""))</f>
        <v/>
      </c>
    </row>
    <row r="26406" spans="4:5" hidden="1" x14ac:dyDescent="0.25">
      <c r="D26406" s="2" t="str">
        <f>IF(E26406="","",CONCATENATE(H26406,".",COUNTIF($E$1:E26405,E26406)+1))</f>
        <v/>
      </c>
      <c r="E26406" s="2" t="str">
        <f>IF(I26406="","",IF(I26406=INFORME!$C$22,CONCATENATE(H26406,".",I26406,".",G26406),""))</f>
        <v/>
      </c>
    </row>
    <row r="26407" spans="4:5" hidden="1" x14ac:dyDescent="0.25">
      <c r="D26407" s="2" t="str">
        <f>IF(E26407="","",CONCATENATE(H26407,".",COUNTIF($E$1:E26406,E26407)+1))</f>
        <v/>
      </c>
      <c r="E26407" s="2" t="str">
        <f>IF(I26407="","",IF(I26407=INFORME!$C$22,CONCATENATE(H26407,".",I26407,".",G26407),""))</f>
        <v/>
      </c>
    </row>
    <row r="26408" spans="4:5" hidden="1" x14ac:dyDescent="0.25">
      <c r="D26408" s="2" t="str">
        <f>IF(E26408="","",CONCATENATE(H26408,".",COUNTIF($E$1:E26407,E26408)+1))</f>
        <v/>
      </c>
      <c r="E26408" s="2" t="str">
        <f>IF(I26408="","",IF(I26408=INFORME!$C$22,CONCATENATE(H26408,".",I26408,".",G26408),""))</f>
        <v/>
      </c>
    </row>
    <row r="26409" spans="4:5" hidden="1" x14ac:dyDescent="0.25">
      <c r="D26409" s="2" t="str">
        <f>IF(E26409="","",CONCATENATE(H26409,".",COUNTIF($E$1:E26408,E26409)+1))</f>
        <v/>
      </c>
      <c r="E26409" s="2" t="str">
        <f>IF(I26409="","",IF(I26409=INFORME!$C$22,CONCATENATE(H26409,".",I26409,".",G26409),""))</f>
        <v/>
      </c>
    </row>
    <row r="26410" spans="4:5" hidden="1" x14ac:dyDescent="0.25">
      <c r="D26410" s="2" t="str">
        <f>IF(E26410="","",CONCATENATE(H26410,".",COUNTIF($E$1:E26409,E26410)+1))</f>
        <v/>
      </c>
      <c r="E26410" s="2" t="str">
        <f>IF(I26410="","",IF(I26410=INFORME!$C$22,CONCATENATE(H26410,".",I26410,".",G26410),""))</f>
        <v/>
      </c>
    </row>
    <row r="26411" spans="4:5" hidden="1" x14ac:dyDescent="0.25">
      <c r="D26411" s="2" t="str">
        <f>IF(E26411="","",CONCATENATE(H26411,".",COUNTIF($E$1:E26410,E26411)+1))</f>
        <v/>
      </c>
      <c r="E26411" s="2" t="str">
        <f>IF(I26411="","",IF(I26411=INFORME!$C$22,CONCATENATE(H26411,".",I26411,".",G26411),""))</f>
        <v/>
      </c>
    </row>
    <row r="26412" spans="4:5" hidden="1" x14ac:dyDescent="0.25">
      <c r="D26412" s="2" t="str">
        <f>IF(E26412="","",CONCATENATE(H26412,".",COUNTIF($E$1:E26411,E26412)+1))</f>
        <v/>
      </c>
      <c r="E26412" s="2" t="str">
        <f>IF(I26412="","",IF(I26412=INFORME!$C$22,CONCATENATE(H26412,".",I26412,".",G26412),""))</f>
        <v/>
      </c>
    </row>
    <row r="26413" spans="4:5" hidden="1" x14ac:dyDescent="0.25">
      <c r="D26413" s="2" t="str">
        <f>IF(E26413="","",CONCATENATE(H26413,".",COUNTIF($E$1:E26412,E26413)+1))</f>
        <v/>
      </c>
      <c r="E26413" s="2" t="str">
        <f>IF(I26413="","",IF(I26413=INFORME!$C$22,CONCATENATE(H26413,".",I26413,".",G26413),""))</f>
        <v/>
      </c>
    </row>
    <row r="26414" spans="4:5" hidden="1" x14ac:dyDescent="0.25">
      <c r="D26414" s="2" t="str">
        <f>IF(E26414="","",CONCATENATE(H26414,".",COUNTIF($E$1:E26413,E26414)+1))</f>
        <v/>
      </c>
      <c r="E26414" s="2" t="str">
        <f>IF(I26414="","",IF(I26414=INFORME!$C$22,CONCATENATE(H26414,".",I26414,".",G26414),""))</f>
        <v/>
      </c>
    </row>
    <row r="26415" spans="4:5" hidden="1" x14ac:dyDescent="0.25">
      <c r="D26415" s="2" t="str">
        <f>IF(E26415="","",CONCATENATE(H26415,".",COUNTIF($E$1:E26414,E26415)+1))</f>
        <v/>
      </c>
      <c r="E26415" s="2" t="str">
        <f>IF(I26415="","",IF(I26415=INFORME!$C$22,CONCATENATE(H26415,".",I26415,".",G26415),""))</f>
        <v/>
      </c>
    </row>
    <row r="26416" spans="4:5" hidden="1" x14ac:dyDescent="0.25">
      <c r="D26416" s="2" t="str">
        <f>IF(E26416="","",CONCATENATE(H26416,".",COUNTIF($E$1:E26415,E26416)+1))</f>
        <v/>
      </c>
      <c r="E26416" s="2" t="str">
        <f>IF(I26416="","",IF(I26416=INFORME!$C$22,CONCATENATE(H26416,".",I26416,".",G26416),""))</f>
        <v/>
      </c>
    </row>
    <row r="26417" spans="4:5" hidden="1" x14ac:dyDescent="0.25">
      <c r="D26417" s="2" t="str">
        <f>IF(E26417="","",CONCATENATE(H26417,".",COUNTIF($E$1:E26416,E26417)+1))</f>
        <v/>
      </c>
      <c r="E26417" s="2" t="str">
        <f>IF(I26417="","",IF(I26417=INFORME!$C$22,CONCATENATE(H26417,".",I26417,".",G26417),""))</f>
        <v/>
      </c>
    </row>
    <row r="26418" spans="4:5" hidden="1" x14ac:dyDescent="0.25">
      <c r="D26418" s="2" t="str">
        <f>IF(E26418="","",CONCATENATE(H26418,".",COUNTIF($E$1:E26417,E26418)+1))</f>
        <v/>
      </c>
      <c r="E26418" s="2" t="str">
        <f>IF(I26418="","",IF(I26418=INFORME!$C$22,CONCATENATE(H26418,".",I26418,".",G26418),""))</f>
        <v/>
      </c>
    </row>
    <row r="26419" spans="4:5" hidden="1" x14ac:dyDescent="0.25">
      <c r="D26419" s="2" t="str">
        <f>IF(E26419="","",CONCATENATE(H26419,".",COUNTIF($E$1:E26418,E26419)+1))</f>
        <v/>
      </c>
      <c r="E26419" s="2" t="str">
        <f>IF(I26419="","",IF(I26419=INFORME!$C$22,CONCATENATE(H26419,".",I26419,".",G26419),""))</f>
        <v/>
      </c>
    </row>
    <row r="26420" spans="4:5" hidden="1" x14ac:dyDescent="0.25">
      <c r="D26420" s="2" t="str">
        <f>IF(E26420="","",CONCATENATE(H26420,".",COUNTIF($E$1:E26419,E26420)+1))</f>
        <v/>
      </c>
      <c r="E26420" s="2" t="str">
        <f>IF(I26420="","",IF(I26420=INFORME!$C$22,CONCATENATE(H26420,".",I26420,".",G26420),""))</f>
        <v/>
      </c>
    </row>
    <row r="26421" spans="4:5" hidden="1" x14ac:dyDescent="0.25">
      <c r="D26421" s="2" t="str">
        <f>IF(E26421="","",CONCATENATE(H26421,".",COUNTIF($E$1:E26420,E26421)+1))</f>
        <v/>
      </c>
      <c r="E26421" s="2" t="str">
        <f>IF(I26421="","",IF(I26421=INFORME!$C$22,CONCATENATE(H26421,".",I26421,".",G26421),""))</f>
        <v/>
      </c>
    </row>
    <row r="26422" spans="4:5" hidden="1" x14ac:dyDescent="0.25">
      <c r="D26422" s="2" t="str">
        <f>IF(E26422="","",CONCATENATE(H26422,".",COUNTIF($E$1:E26421,E26422)+1))</f>
        <v/>
      </c>
      <c r="E26422" s="2" t="str">
        <f>IF(I26422="","",IF(I26422=INFORME!$C$22,CONCATENATE(H26422,".",I26422,".",G26422),""))</f>
        <v/>
      </c>
    </row>
    <row r="26423" spans="4:5" hidden="1" x14ac:dyDescent="0.25">
      <c r="D26423" s="2" t="str">
        <f>IF(E26423="","",CONCATENATE(H26423,".",COUNTIF($E$1:E26422,E26423)+1))</f>
        <v/>
      </c>
      <c r="E26423" s="2" t="str">
        <f>IF(I26423="","",IF(I26423=INFORME!$C$22,CONCATENATE(H26423,".",I26423,".",G26423),""))</f>
        <v/>
      </c>
    </row>
    <row r="26424" spans="4:5" hidden="1" x14ac:dyDescent="0.25">
      <c r="D26424" s="2" t="str">
        <f>IF(E26424="","",CONCATENATE(H26424,".",COUNTIF($E$1:E26423,E26424)+1))</f>
        <v/>
      </c>
      <c r="E26424" s="2" t="str">
        <f>IF(I26424="","",IF(I26424=INFORME!$C$22,CONCATENATE(H26424,".",I26424,".",G26424),""))</f>
        <v/>
      </c>
    </row>
    <row r="26425" spans="4:5" hidden="1" x14ac:dyDescent="0.25">
      <c r="D26425" s="2" t="str">
        <f>IF(E26425="","",CONCATENATE(H26425,".",COUNTIF($E$1:E26424,E26425)+1))</f>
        <v/>
      </c>
      <c r="E26425" s="2" t="str">
        <f>IF(I26425="","",IF(I26425=INFORME!$C$22,CONCATENATE(H26425,".",I26425,".",G26425),""))</f>
        <v/>
      </c>
    </row>
    <row r="26426" spans="4:5" hidden="1" x14ac:dyDescent="0.25">
      <c r="D26426" s="2" t="str">
        <f>IF(E26426="","",CONCATENATE(H26426,".",COUNTIF($E$1:E26425,E26426)+1))</f>
        <v/>
      </c>
      <c r="E26426" s="2" t="str">
        <f>IF(I26426="","",IF(I26426=INFORME!$C$22,CONCATENATE(H26426,".",I26426,".",G26426),""))</f>
        <v/>
      </c>
    </row>
    <row r="26427" spans="4:5" hidden="1" x14ac:dyDescent="0.25">
      <c r="D26427" s="2" t="str">
        <f>IF(E26427="","",CONCATENATE(H26427,".",COUNTIF($E$1:E26426,E26427)+1))</f>
        <v/>
      </c>
      <c r="E26427" s="2" t="str">
        <f>IF(I26427="","",IF(I26427=INFORME!$C$22,CONCATENATE(H26427,".",I26427,".",G26427),""))</f>
        <v/>
      </c>
    </row>
    <row r="26428" spans="4:5" hidden="1" x14ac:dyDescent="0.25">
      <c r="D26428" s="2" t="str">
        <f>IF(E26428="","",CONCATENATE(H26428,".",COUNTIF($E$1:E26427,E26428)+1))</f>
        <v/>
      </c>
      <c r="E26428" s="2" t="str">
        <f>IF(I26428="","",IF(I26428=INFORME!$C$22,CONCATENATE(H26428,".",I26428,".",G26428),""))</f>
        <v/>
      </c>
    </row>
    <row r="26429" spans="4:5" hidden="1" x14ac:dyDescent="0.25">
      <c r="D26429" s="2" t="str">
        <f>IF(E26429="","",CONCATENATE(H26429,".",COUNTIF($E$1:E26428,E26429)+1))</f>
        <v/>
      </c>
      <c r="E26429" s="2" t="str">
        <f>IF(I26429="","",IF(I26429=INFORME!$C$22,CONCATENATE(H26429,".",I26429,".",G26429),""))</f>
        <v/>
      </c>
    </row>
    <row r="26430" spans="4:5" hidden="1" x14ac:dyDescent="0.25">
      <c r="D26430" s="2" t="str">
        <f>IF(E26430="","",CONCATENATE(H26430,".",COUNTIF($E$1:E26429,E26430)+1))</f>
        <v/>
      </c>
      <c r="E26430" s="2" t="str">
        <f>IF(I26430="","",IF(I26430=INFORME!$C$22,CONCATENATE(H26430,".",I26430,".",G26430),""))</f>
        <v/>
      </c>
    </row>
    <row r="26431" spans="4:5" hidden="1" x14ac:dyDescent="0.25">
      <c r="D26431" s="2" t="str">
        <f>IF(E26431="","",CONCATENATE(H26431,".",COUNTIF($E$1:E26430,E26431)+1))</f>
        <v/>
      </c>
      <c r="E26431" s="2" t="str">
        <f>IF(I26431="","",IF(I26431=INFORME!$C$22,CONCATENATE(H26431,".",I26431,".",G26431),""))</f>
        <v/>
      </c>
    </row>
    <row r="26432" spans="4:5" hidden="1" x14ac:dyDescent="0.25">
      <c r="D26432" s="2" t="str">
        <f>IF(E26432="","",CONCATENATE(H26432,".",COUNTIF($E$1:E26431,E26432)+1))</f>
        <v/>
      </c>
      <c r="E26432" s="2" t="str">
        <f>IF(I26432="","",IF(I26432=INFORME!$C$22,CONCATENATE(H26432,".",I26432,".",G26432),""))</f>
        <v/>
      </c>
    </row>
    <row r="26433" spans="4:5" hidden="1" x14ac:dyDescent="0.25">
      <c r="D26433" s="2" t="str">
        <f>IF(E26433="","",CONCATENATE(H26433,".",COUNTIF($E$1:E26432,E26433)+1))</f>
        <v/>
      </c>
      <c r="E26433" s="2" t="str">
        <f>IF(I26433="","",IF(I26433=INFORME!$C$22,CONCATENATE(H26433,".",I26433,".",G26433),""))</f>
        <v/>
      </c>
    </row>
    <row r="26434" spans="4:5" hidden="1" x14ac:dyDescent="0.25">
      <c r="D26434" s="2" t="str">
        <f>IF(E26434="","",CONCATENATE(H26434,".",COUNTIF($E$1:E26433,E26434)+1))</f>
        <v/>
      </c>
      <c r="E26434" s="2" t="str">
        <f>IF(I26434="","",IF(I26434=INFORME!$C$22,CONCATENATE(H26434,".",I26434,".",G26434),""))</f>
        <v/>
      </c>
    </row>
    <row r="26435" spans="4:5" hidden="1" x14ac:dyDescent="0.25">
      <c r="D26435" s="2" t="str">
        <f>IF(E26435="","",CONCATENATE(H26435,".",COUNTIF($E$1:E26434,E26435)+1))</f>
        <v/>
      </c>
      <c r="E26435" s="2" t="str">
        <f>IF(I26435="","",IF(I26435=INFORME!$C$22,CONCATENATE(H26435,".",I26435,".",G26435),""))</f>
        <v/>
      </c>
    </row>
    <row r="26436" spans="4:5" hidden="1" x14ac:dyDescent="0.25">
      <c r="D26436" s="2" t="str">
        <f>IF(E26436="","",CONCATENATE(H26436,".",COUNTIF($E$1:E26435,E26436)+1))</f>
        <v/>
      </c>
      <c r="E26436" s="2" t="str">
        <f>IF(I26436="","",IF(I26436=INFORME!$C$22,CONCATENATE(H26436,".",I26436,".",G26436),""))</f>
        <v/>
      </c>
    </row>
    <row r="26437" spans="4:5" hidden="1" x14ac:dyDescent="0.25">
      <c r="D26437" s="2" t="str">
        <f>IF(E26437="","",CONCATENATE(H26437,".",COUNTIF($E$1:E26436,E26437)+1))</f>
        <v/>
      </c>
      <c r="E26437" s="2" t="str">
        <f>IF(I26437="","",IF(I26437=INFORME!$C$22,CONCATENATE(H26437,".",I26437,".",G26437),""))</f>
        <v/>
      </c>
    </row>
    <row r="26438" spans="4:5" hidden="1" x14ac:dyDescent="0.25">
      <c r="D26438" s="2" t="str">
        <f>IF(E26438="","",CONCATENATE(H26438,".",COUNTIF($E$1:E26437,E26438)+1))</f>
        <v/>
      </c>
      <c r="E26438" s="2" t="str">
        <f>IF(I26438="","",IF(I26438=INFORME!$C$22,CONCATENATE(H26438,".",I26438,".",G26438),""))</f>
        <v/>
      </c>
    </row>
    <row r="26439" spans="4:5" hidden="1" x14ac:dyDescent="0.25">
      <c r="D26439" s="2" t="str">
        <f>IF(E26439="","",CONCATENATE(H26439,".",COUNTIF($E$1:E26438,E26439)+1))</f>
        <v/>
      </c>
      <c r="E26439" s="2" t="str">
        <f>IF(I26439="","",IF(I26439=INFORME!$C$22,CONCATENATE(H26439,".",I26439,".",G26439),""))</f>
        <v/>
      </c>
    </row>
    <row r="26440" spans="4:5" hidden="1" x14ac:dyDescent="0.25">
      <c r="D26440" s="2" t="str">
        <f>IF(E26440="","",CONCATENATE(H26440,".",COUNTIF($E$1:E26439,E26440)+1))</f>
        <v/>
      </c>
      <c r="E26440" s="2" t="str">
        <f>IF(I26440="","",IF(I26440=INFORME!$C$22,CONCATENATE(H26440,".",I26440,".",G26440),""))</f>
        <v/>
      </c>
    </row>
    <row r="26441" spans="4:5" hidden="1" x14ac:dyDescent="0.25">
      <c r="D26441" s="2" t="str">
        <f>IF(E26441="","",CONCATENATE(H26441,".",COUNTIF($E$1:E26440,E26441)+1))</f>
        <v/>
      </c>
      <c r="E26441" s="2" t="str">
        <f>IF(I26441="","",IF(I26441=INFORME!$C$22,CONCATENATE(H26441,".",I26441,".",G26441),""))</f>
        <v/>
      </c>
    </row>
    <row r="26442" spans="4:5" hidden="1" x14ac:dyDescent="0.25">
      <c r="D26442" s="2" t="str">
        <f>IF(E26442="","",CONCATENATE(H26442,".",COUNTIF($E$1:E26441,E26442)+1))</f>
        <v/>
      </c>
      <c r="E26442" s="2" t="str">
        <f>IF(I26442="","",IF(I26442=INFORME!$C$22,CONCATENATE(H26442,".",I26442,".",G26442),""))</f>
        <v/>
      </c>
    </row>
    <row r="26443" spans="4:5" hidden="1" x14ac:dyDescent="0.25">
      <c r="D26443" s="2" t="str">
        <f>IF(E26443="","",CONCATENATE(H26443,".",COUNTIF($E$1:E26442,E26443)+1))</f>
        <v/>
      </c>
      <c r="E26443" s="2" t="str">
        <f>IF(I26443="","",IF(I26443=INFORME!$C$22,CONCATENATE(H26443,".",I26443,".",G26443),""))</f>
        <v/>
      </c>
    </row>
    <row r="26444" spans="4:5" hidden="1" x14ac:dyDescent="0.25">
      <c r="D26444" s="2" t="str">
        <f>IF(E26444="","",CONCATENATE(H26444,".",COUNTIF($E$1:E26443,E26444)+1))</f>
        <v/>
      </c>
      <c r="E26444" s="2" t="str">
        <f>IF(I26444="","",IF(I26444=INFORME!$C$22,CONCATENATE(H26444,".",I26444,".",G26444),""))</f>
        <v/>
      </c>
    </row>
    <row r="26445" spans="4:5" hidden="1" x14ac:dyDescent="0.25">
      <c r="D26445" s="2" t="str">
        <f>IF(E26445="","",CONCATENATE(H26445,".",COUNTIF($E$1:E26444,E26445)+1))</f>
        <v/>
      </c>
      <c r="E26445" s="2" t="str">
        <f>IF(I26445="","",IF(I26445=INFORME!$C$22,CONCATENATE(H26445,".",I26445,".",G26445),""))</f>
        <v/>
      </c>
    </row>
    <row r="26446" spans="4:5" hidden="1" x14ac:dyDescent="0.25">
      <c r="D26446" s="2" t="str">
        <f>IF(E26446="","",CONCATENATE(H26446,".",COUNTIF($E$1:E26445,E26446)+1))</f>
        <v/>
      </c>
      <c r="E26446" s="2" t="str">
        <f>IF(I26446="","",IF(I26446=INFORME!$C$22,CONCATENATE(H26446,".",I26446,".",G26446),""))</f>
        <v/>
      </c>
    </row>
    <row r="26447" spans="4:5" hidden="1" x14ac:dyDescent="0.25">
      <c r="D26447" s="2" t="str">
        <f>IF(E26447="","",CONCATENATE(H26447,".",COUNTIF($E$1:E26446,E26447)+1))</f>
        <v/>
      </c>
      <c r="E26447" s="2" t="str">
        <f>IF(I26447="","",IF(I26447=INFORME!$C$22,CONCATENATE(H26447,".",I26447,".",G26447),""))</f>
        <v/>
      </c>
    </row>
    <row r="26448" spans="4:5" hidden="1" x14ac:dyDescent="0.25">
      <c r="D26448" s="2" t="str">
        <f>IF(E26448="","",CONCATENATE(H26448,".",COUNTIF($E$1:E26447,E26448)+1))</f>
        <v/>
      </c>
      <c r="E26448" s="2" t="str">
        <f>IF(I26448="","",IF(I26448=INFORME!$C$22,CONCATENATE(H26448,".",I26448,".",G26448),""))</f>
        <v/>
      </c>
    </row>
    <row r="26449" spans="4:5" hidden="1" x14ac:dyDescent="0.25">
      <c r="D26449" s="2" t="str">
        <f>IF(E26449="","",CONCATENATE(H26449,".",COUNTIF($E$1:E26448,E26449)+1))</f>
        <v/>
      </c>
      <c r="E26449" s="2" t="str">
        <f>IF(I26449="","",IF(I26449=INFORME!$C$22,CONCATENATE(H26449,".",I26449,".",G26449),""))</f>
        <v/>
      </c>
    </row>
    <row r="26450" spans="4:5" hidden="1" x14ac:dyDescent="0.25">
      <c r="D26450" s="2" t="str">
        <f>IF(E26450="","",CONCATENATE(H26450,".",COUNTIF($E$1:E26449,E26450)+1))</f>
        <v/>
      </c>
      <c r="E26450" s="2" t="str">
        <f>IF(I26450="","",IF(I26450=INFORME!$C$22,CONCATENATE(H26450,".",I26450,".",G26450),""))</f>
        <v/>
      </c>
    </row>
    <row r="26451" spans="4:5" hidden="1" x14ac:dyDescent="0.25">
      <c r="D26451" s="2" t="str">
        <f>IF(E26451="","",CONCATENATE(H26451,".",COUNTIF($E$1:E26450,E26451)+1))</f>
        <v/>
      </c>
      <c r="E26451" s="2" t="str">
        <f>IF(I26451="","",IF(I26451=INFORME!$C$22,CONCATENATE(H26451,".",I26451,".",G26451),""))</f>
        <v/>
      </c>
    </row>
    <row r="26452" spans="4:5" hidden="1" x14ac:dyDescent="0.25">
      <c r="D26452" s="2" t="str">
        <f>IF(E26452="","",CONCATENATE(H26452,".",COUNTIF($E$1:E26451,E26452)+1))</f>
        <v/>
      </c>
      <c r="E26452" s="2" t="str">
        <f>IF(I26452="","",IF(I26452=INFORME!$C$22,CONCATENATE(H26452,".",I26452,".",G26452),""))</f>
        <v/>
      </c>
    </row>
    <row r="26453" spans="4:5" hidden="1" x14ac:dyDescent="0.25">
      <c r="D26453" s="2" t="str">
        <f>IF(E26453="","",CONCATENATE(H26453,".",COUNTIF($E$1:E26452,E26453)+1))</f>
        <v/>
      </c>
      <c r="E26453" s="2" t="str">
        <f>IF(I26453="","",IF(I26453=INFORME!$C$22,CONCATENATE(H26453,".",I26453,".",G26453),""))</f>
        <v/>
      </c>
    </row>
    <row r="26454" spans="4:5" hidden="1" x14ac:dyDescent="0.25">
      <c r="D26454" s="2" t="str">
        <f>IF(E26454="","",CONCATENATE(H26454,".",COUNTIF($E$1:E26453,E26454)+1))</f>
        <v/>
      </c>
      <c r="E26454" s="2" t="str">
        <f>IF(I26454="","",IF(I26454=INFORME!$C$22,CONCATENATE(H26454,".",I26454,".",G26454),""))</f>
        <v/>
      </c>
    </row>
    <row r="26455" spans="4:5" hidden="1" x14ac:dyDescent="0.25">
      <c r="D26455" s="2" t="str">
        <f>IF(E26455="","",CONCATENATE(H26455,".",COUNTIF($E$1:E26454,E26455)+1))</f>
        <v/>
      </c>
      <c r="E26455" s="2" t="str">
        <f>IF(I26455="","",IF(I26455=INFORME!$C$22,CONCATENATE(H26455,".",I26455,".",G26455),""))</f>
        <v/>
      </c>
    </row>
    <row r="26456" spans="4:5" hidden="1" x14ac:dyDescent="0.25">
      <c r="D26456" s="2" t="str">
        <f>IF(E26456="","",CONCATENATE(H26456,".",COUNTIF($E$1:E26455,E26456)+1))</f>
        <v/>
      </c>
      <c r="E26456" s="2" t="str">
        <f>IF(I26456="","",IF(I26456=INFORME!$C$22,CONCATENATE(H26456,".",I26456,".",G26456),""))</f>
        <v/>
      </c>
    </row>
    <row r="26457" spans="4:5" hidden="1" x14ac:dyDescent="0.25">
      <c r="D26457" s="2" t="str">
        <f>IF(E26457="","",CONCATENATE(H26457,".",COUNTIF($E$1:E26456,E26457)+1))</f>
        <v/>
      </c>
      <c r="E26457" s="2" t="str">
        <f>IF(I26457="","",IF(I26457=INFORME!$C$22,CONCATENATE(H26457,".",I26457,".",G26457),""))</f>
        <v/>
      </c>
    </row>
    <row r="26458" spans="4:5" hidden="1" x14ac:dyDescent="0.25">
      <c r="D26458" s="2" t="str">
        <f>IF(E26458="","",CONCATENATE(H26458,".",COUNTIF($E$1:E26457,E26458)+1))</f>
        <v/>
      </c>
      <c r="E26458" s="2" t="str">
        <f>IF(I26458="","",IF(I26458=INFORME!$C$22,CONCATENATE(H26458,".",I26458,".",G26458),""))</f>
        <v/>
      </c>
    </row>
    <row r="26459" spans="4:5" hidden="1" x14ac:dyDescent="0.25">
      <c r="D26459" s="2" t="str">
        <f>IF(E26459="","",CONCATENATE(H26459,".",COUNTIF($E$1:E26458,E26459)+1))</f>
        <v/>
      </c>
      <c r="E26459" s="2" t="str">
        <f>IF(I26459="","",IF(I26459=INFORME!$C$22,CONCATENATE(H26459,".",I26459,".",G26459),""))</f>
        <v/>
      </c>
    </row>
    <row r="26460" spans="4:5" hidden="1" x14ac:dyDescent="0.25">
      <c r="D26460" s="2" t="str">
        <f>IF(E26460="","",CONCATENATE(H26460,".",COUNTIF($E$1:E26459,E26460)+1))</f>
        <v/>
      </c>
      <c r="E26460" s="2" t="str">
        <f>IF(I26460="","",IF(I26460=INFORME!$C$22,CONCATENATE(H26460,".",I26460,".",G26460),""))</f>
        <v/>
      </c>
    </row>
    <row r="26461" spans="4:5" hidden="1" x14ac:dyDescent="0.25">
      <c r="D26461" s="2" t="str">
        <f>IF(E26461="","",CONCATENATE(H26461,".",COUNTIF($E$1:E26460,E26461)+1))</f>
        <v/>
      </c>
      <c r="E26461" s="2" t="str">
        <f>IF(I26461="","",IF(I26461=INFORME!$C$22,CONCATENATE(H26461,".",I26461,".",G26461),""))</f>
        <v/>
      </c>
    </row>
    <row r="26462" spans="4:5" hidden="1" x14ac:dyDescent="0.25">
      <c r="D26462" s="2" t="str">
        <f>IF(E26462="","",CONCATENATE(H26462,".",COUNTIF($E$1:E26461,E26462)+1))</f>
        <v/>
      </c>
      <c r="E26462" s="2" t="str">
        <f>IF(I26462="","",IF(I26462=INFORME!$C$22,CONCATENATE(H26462,".",I26462,".",G26462),""))</f>
        <v/>
      </c>
    </row>
    <row r="26463" spans="4:5" hidden="1" x14ac:dyDescent="0.25">
      <c r="D26463" s="2" t="str">
        <f>IF(E26463="","",CONCATENATE(H26463,".",COUNTIF($E$1:E26462,E26463)+1))</f>
        <v/>
      </c>
      <c r="E26463" s="2" t="str">
        <f>IF(I26463="","",IF(I26463=INFORME!$C$22,CONCATENATE(H26463,".",I26463,".",G26463),""))</f>
        <v/>
      </c>
    </row>
    <row r="26464" spans="4:5" hidden="1" x14ac:dyDescent="0.25">
      <c r="D26464" s="2" t="str">
        <f>IF(E26464="","",CONCATENATE(H26464,".",COUNTIF($E$1:E26463,E26464)+1))</f>
        <v/>
      </c>
      <c r="E26464" s="2" t="str">
        <f>IF(I26464="","",IF(I26464=INFORME!$C$22,CONCATENATE(H26464,".",I26464,".",G26464),""))</f>
        <v/>
      </c>
    </row>
    <row r="26465" spans="4:5" hidden="1" x14ac:dyDescent="0.25">
      <c r="D26465" s="2" t="str">
        <f>IF(E26465="","",CONCATENATE(H26465,".",COUNTIF($E$1:E26464,E26465)+1))</f>
        <v/>
      </c>
      <c r="E26465" s="2" t="str">
        <f>IF(I26465="","",IF(I26465=INFORME!$C$22,CONCATENATE(H26465,".",I26465,".",G26465),""))</f>
        <v/>
      </c>
    </row>
    <row r="26466" spans="4:5" hidden="1" x14ac:dyDescent="0.25">
      <c r="D26466" s="2" t="str">
        <f>IF(E26466="","",CONCATENATE(H26466,".",COUNTIF($E$1:E26465,E26466)+1))</f>
        <v/>
      </c>
      <c r="E26466" s="2" t="str">
        <f>IF(I26466="","",IF(I26466=INFORME!$C$22,CONCATENATE(H26466,".",I26466,".",G26466),""))</f>
        <v/>
      </c>
    </row>
    <row r="26467" spans="4:5" hidden="1" x14ac:dyDescent="0.25">
      <c r="D26467" s="2" t="str">
        <f>IF(E26467="","",CONCATENATE(H26467,".",COUNTIF($E$1:E26466,E26467)+1))</f>
        <v/>
      </c>
      <c r="E26467" s="2" t="str">
        <f>IF(I26467="","",IF(I26467=INFORME!$C$22,CONCATENATE(H26467,".",I26467,".",G26467),""))</f>
        <v/>
      </c>
    </row>
    <row r="26468" spans="4:5" hidden="1" x14ac:dyDescent="0.25">
      <c r="D26468" s="2" t="str">
        <f>IF(E26468="","",CONCATENATE(H26468,".",COUNTIF($E$1:E26467,E26468)+1))</f>
        <v/>
      </c>
      <c r="E26468" s="2" t="str">
        <f>IF(I26468="","",IF(I26468=INFORME!$C$22,CONCATENATE(H26468,".",I26468,".",G26468),""))</f>
        <v/>
      </c>
    </row>
    <row r="26469" spans="4:5" hidden="1" x14ac:dyDescent="0.25">
      <c r="D26469" s="2" t="str">
        <f>IF(E26469="","",CONCATENATE(H26469,".",COUNTIF($E$1:E26468,E26469)+1))</f>
        <v/>
      </c>
      <c r="E26469" s="2" t="str">
        <f>IF(I26469="","",IF(I26469=INFORME!$C$22,CONCATENATE(H26469,".",I26469,".",G26469),""))</f>
        <v/>
      </c>
    </row>
    <row r="26470" spans="4:5" hidden="1" x14ac:dyDescent="0.25">
      <c r="D26470" s="2" t="str">
        <f>IF(E26470="","",CONCATENATE(H26470,".",COUNTIF($E$1:E26469,E26470)+1))</f>
        <v/>
      </c>
      <c r="E26470" s="2" t="str">
        <f>IF(I26470="","",IF(I26470=INFORME!$C$22,CONCATENATE(H26470,".",I26470,".",G26470),""))</f>
        <v/>
      </c>
    </row>
    <row r="26471" spans="4:5" hidden="1" x14ac:dyDescent="0.25">
      <c r="D26471" s="2" t="str">
        <f>IF(E26471="","",CONCATENATE(H26471,".",COUNTIF($E$1:E26470,E26471)+1))</f>
        <v/>
      </c>
      <c r="E26471" s="2" t="str">
        <f>IF(I26471="","",IF(I26471=INFORME!$C$22,CONCATENATE(H26471,".",I26471,".",G26471),""))</f>
        <v/>
      </c>
    </row>
    <row r="26472" spans="4:5" hidden="1" x14ac:dyDescent="0.25">
      <c r="D26472" s="2" t="str">
        <f>IF(E26472="","",CONCATENATE(H26472,".",COUNTIF($E$1:E26471,E26472)+1))</f>
        <v/>
      </c>
      <c r="E26472" s="2" t="str">
        <f>IF(I26472="","",IF(I26472=INFORME!$C$22,CONCATENATE(H26472,".",I26472,".",G26472),""))</f>
        <v/>
      </c>
    </row>
    <row r="26473" spans="4:5" hidden="1" x14ac:dyDescent="0.25">
      <c r="D26473" s="2" t="str">
        <f>IF(E26473="","",CONCATENATE(H26473,".",COUNTIF($E$1:E26472,E26473)+1))</f>
        <v/>
      </c>
      <c r="E26473" s="2" t="str">
        <f>IF(I26473="","",IF(I26473=INFORME!$C$22,CONCATENATE(H26473,".",I26473,".",G26473),""))</f>
        <v/>
      </c>
    </row>
    <row r="26474" spans="4:5" hidden="1" x14ac:dyDescent="0.25">
      <c r="D26474" s="2" t="str">
        <f>IF(E26474="","",CONCATENATE(H26474,".",COUNTIF($E$1:E26473,E26474)+1))</f>
        <v/>
      </c>
      <c r="E26474" s="2" t="str">
        <f>IF(I26474="","",IF(I26474=INFORME!$C$22,CONCATENATE(H26474,".",I26474,".",G26474),""))</f>
        <v/>
      </c>
    </row>
    <row r="26475" spans="4:5" hidden="1" x14ac:dyDescent="0.25">
      <c r="D26475" s="2" t="str">
        <f>IF(E26475="","",CONCATENATE(H26475,".",COUNTIF($E$1:E26474,E26475)+1))</f>
        <v/>
      </c>
      <c r="E26475" s="2" t="str">
        <f>IF(I26475="","",IF(I26475=INFORME!$C$22,CONCATENATE(H26475,".",I26475,".",G26475),""))</f>
        <v/>
      </c>
    </row>
    <row r="26476" spans="4:5" hidden="1" x14ac:dyDescent="0.25">
      <c r="D26476" s="2" t="str">
        <f>IF(E26476="","",CONCATENATE(H26476,".",COUNTIF($E$1:E26475,E26476)+1))</f>
        <v/>
      </c>
      <c r="E26476" s="2" t="str">
        <f>IF(I26476="","",IF(I26476=INFORME!$C$22,CONCATENATE(H26476,".",I26476,".",G26476),""))</f>
        <v/>
      </c>
    </row>
    <row r="26477" spans="4:5" hidden="1" x14ac:dyDescent="0.25">
      <c r="D26477" s="2" t="str">
        <f>IF(E26477="","",CONCATENATE(H26477,".",COUNTIF($E$1:E26476,E26477)+1))</f>
        <v/>
      </c>
      <c r="E26477" s="2" t="str">
        <f>IF(I26477="","",IF(I26477=INFORME!$C$22,CONCATENATE(H26477,".",I26477,".",G26477),""))</f>
        <v/>
      </c>
    </row>
    <row r="26478" spans="4:5" hidden="1" x14ac:dyDescent="0.25">
      <c r="D26478" s="2" t="str">
        <f>IF(E26478="","",CONCATENATE(H26478,".",COUNTIF($E$1:E26477,E26478)+1))</f>
        <v/>
      </c>
      <c r="E26478" s="2" t="str">
        <f>IF(I26478="","",IF(I26478=INFORME!$C$22,CONCATENATE(H26478,".",I26478,".",G26478),""))</f>
        <v/>
      </c>
    </row>
    <row r="26479" spans="4:5" hidden="1" x14ac:dyDescent="0.25">
      <c r="D26479" s="2" t="str">
        <f>IF(E26479="","",CONCATENATE(H26479,".",COUNTIF($E$1:E26478,E26479)+1))</f>
        <v/>
      </c>
      <c r="E26479" s="2" t="str">
        <f>IF(I26479="","",IF(I26479=INFORME!$C$22,CONCATENATE(H26479,".",I26479,".",G26479),""))</f>
        <v/>
      </c>
    </row>
    <row r="26480" spans="4:5" hidden="1" x14ac:dyDescent="0.25">
      <c r="D26480" s="2" t="str">
        <f>IF(E26480="","",CONCATENATE(H26480,".",COUNTIF($E$1:E26479,E26480)+1))</f>
        <v/>
      </c>
      <c r="E26480" s="2" t="str">
        <f>IF(I26480="","",IF(I26480=INFORME!$C$22,CONCATENATE(H26480,".",I26480,".",G26480),""))</f>
        <v/>
      </c>
    </row>
    <row r="26481" spans="4:5" hidden="1" x14ac:dyDescent="0.25">
      <c r="D26481" s="2" t="str">
        <f>IF(E26481="","",CONCATENATE(H26481,".",COUNTIF($E$1:E26480,E26481)+1))</f>
        <v/>
      </c>
      <c r="E26481" s="2" t="str">
        <f>IF(I26481="","",IF(I26481=INFORME!$C$22,CONCATENATE(H26481,".",I26481,".",G26481),""))</f>
        <v/>
      </c>
    </row>
    <row r="26482" spans="4:5" hidden="1" x14ac:dyDescent="0.25">
      <c r="D26482" s="2" t="str">
        <f>IF(E26482="","",CONCATENATE(H26482,".",COUNTIF($E$1:E26481,E26482)+1))</f>
        <v/>
      </c>
      <c r="E26482" s="2" t="str">
        <f>IF(I26482="","",IF(I26482=INFORME!$C$22,CONCATENATE(H26482,".",I26482,".",G26482),""))</f>
        <v/>
      </c>
    </row>
    <row r="26483" spans="4:5" hidden="1" x14ac:dyDescent="0.25">
      <c r="D26483" s="2" t="str">
        <f>IF(E26483="","",CONCATENATE(H26483,".",COUNTIF($E$1:E26482,E26483)+1))</f>
        <v/>
      </c>
      <c r="E26483" s="2" t="str">
        <f>IF(I26483="","",IF(I26483=INFORME!$C$22,CONCATENATE(H26483,".",I26483,".",G26483),""))</f>
        <v/>
      </c>
    </row>
    <row r="26484" spans="4:5" hidden="1" x14ac:dyDescent="0.25">
      <c r="D26484" s="2" t="str">
        <f>IF(E26484="","",CONCATENATE(H26484,".",COUNTIF($E$1:E26483,E26484)+1))</f>
        <v/>
      </c>
      <c r="E26484" s="2" t="str">
        <f>IF(I26484="","",IF(I26484=INFORME!$C$22,CONCATENATE(H26484,".",I26484,".",G26484),""))</f>
        <v/>
      </c>
    </row>
    <row r="26485" spans="4:5" hidden="1" x14ac:dyDescent="0.25">
      <c r="D26485" s="2" t="str">
        <f>IF(E26485="","",CONCATENATE(H26485,".",COUNTIF($E$1:E26484,E26485)+1))</f>
        <v/>
      </c>
      <c r="E26485" s="2" t="str">
        <f>IF(I26485="","",IF(I26485=INFORME!$C$22,CONCATENATE(H26485,".",I26485,".",G26485),""))</f>
        <v/>
      </c>
    </row>
    <row r="26486" spans="4:5" hidden="1" x14ac:dyDescent="0.25">
      <c r="D26486" s="2" t="str">
        <f>IF(E26486="","",CONCATENATE(H26486,".",COUNTIF($E$1:E26485,E26486)+1))</f>
        <v/>
      </c>
      <c r="E26486" s="2" t="str">
        <f>IF(I26486="","",IF(I26486=INFORME!$C$22,CONCATENATE(H26486,".",I26486,".",G26486),""))</f>
        <v/>
      </c>
    </row>
    <row r="26487" spans="4:5" hidden="1" x14ac:dyDescent="0.25">
      <c r="D26487" s="2" t="str">
        <f>IF(E26487="","",CONCATENATE(H26487,".",COUNTIF($E$1:E26486,E26487)+1))</f>
        <v/>
      </c>
      <c r="E26487" s="2" t="str">
        <f>IF(I26487="","",IF(I26487=INFORME!$C$22,CONCATENATE(H26487,".",I26487,".",G26487),""))</f>
        <v/>
      </c>
    </row>
    <row r="26488" spans="4:5" hidden="1" x14ac:dyDescent="0.25">
      <c r="D26488" s="2" t="str">
        <f>IF(E26488="","",CONCATENATE(H26488,".",COUNTIF($E$1:E26487,E26488)+1))</f>
        <v/>
      </c>
      <c r="E26488" s="2" t="str">
        <f>IF(I26488="","",IF(I26488=INFORME!$C$22,CONCATENATE(H26488,".",I26488,".",G26488),""))</f>
        <v/>
      </c>
    </row>
    <row r="26489" spans="4:5" hidden="1" x14ac:dyDescent="0.25">
      <c r="D26489" s="2" t="str">
        <f>IF(E26489="","",CONCATENATE(H26489,".",COUNTIF($E$1:E26488,E26489)+1))</f>
        <v/>
      </c>
      <c r="E26489" s="2" t="str">
        <f>IF(I26489="","",IF(I26489=INFORME!$C$22,CONCATENATE(H26489,".",I26489,".",G26489),""))</f>
        <v/>
      </c>
    </row>
    <row r="26490" spans="4:5" hidden="1" x14ac:dyDescent="0.25">
      <c r="D26490" s="2" t="str">
        <f>IF(E26490="","",CONCATENATE(H26490,".",COUNTIF($E$1:E26489,E26490)+1))</f>
        <v/>
      </c>
      <c r="E26490" s="2" t="str">
        <f>IF(I26490="","",IF(I26490=INFORME!$C$22,CONCATENATE(H26490,".",I26490,".",G26490),""))</f>
        <v/>
      </c>
    </row>
    <row r="26491" spans="4:5" hidden="1" x14ac:dyDescent="0.25">
      <c r="D26491" s="2" t="str">
        <f>IF(E26491="","",CONCATENATE(H26491,".",COUNTIF($E$1:E26490,E26491)+1))</f>
        <v/>
      </c>
      <c r="E26491" s="2" t="str">
        <f>IF(I26491="","",IF(I26491=INFORME!$C$22,CONCATENATE(H26491,".",I26491,".",G26491),""))</f>
        <v/>
      </c>
    </row>
    <row r="26492" spans="4:5" hidden="1" x14ac:dyDescent="0.25">
      <c r="D26492" s="2" t="str">
        <f>IF(E26492="","",CONCATENATE(H26492,".",COUNTIF($E$1:E26491,E26492)+1))</f>
        <v/>
      </c>
      <c r="E26492" s="2" t="str">
        <f>IF(I26492="","",IF(I26492=INFORME!$C$22,CONCATENATE(H26492,".",I26492,".",G26492),""))</f>
        <v/>
      </c>
    </row>
    <row r="26493" spans="4:5" hidden="1" x14ac:dyDescent="0.25">
      <c r="D26493" s="2" t="str">
        <f>IF(E26493="","",CONCATENATE(H26493,".",COUNTIF($E$1:E26492,E26493)+1))</f>
        <v/>
      </c>
      <c r="E26493" s="2" t="str">
        <f>IF(I26493="","",IF(I26493=INFORME!$C$22,CONCATENATE(H26493,".",I26493,".",G26493),""))</f>
        <v/>
      </c>
    </row>
    <row r="26494" spans="4:5" hidden="1" x14ac:dyDescent="0.25">
      <c r="D26494" s="2" t="str">
        <f>IF(E26494="","",CONCATENATE(H26494,".",COUNTIF($E$1:E26493,E26494)+1))</f>
        <v/>
      </c>
      <c r="E26494" s="2" t="str">
        <f>IF(I26494="","",IF(I26494=INFORME!$C$22,CONCATENATE(H26494,".",I26494,".",G26494),""))</f>
        <v/>
      </c>
    </row>
    <row r="26495" spans="4:5" hidden="1" x14ac:dyDescent="0.25">
      <c r="D26495" s="2" t="str">
        <f>IF(E26495="","",CONCATENATE(H26495,".",COUNTIF($E$1:E26494,E26495)+1))</f>
        <v/>
      </c>
      <c r="E26495" s="2" t="str">
        <f>IF(I26495="","",IF(I26495=INFORME!$C$22,CONCATENATE(H26495,".",I26495,".",G26495),""))</f>
        <v/>
      </c>
    </row>
    <row r="26496" spans="4:5" hidden="1" x14ac:dyDescent="0.25">
      <c r="D26496" s="2" t="str">
        <f>IF(E26496="","",CONCATENATE(H26496,".",COUNTIF($E$1:E26495,E26496)+1))</f>
        <v/>
      </c>
      <c r="E26496" s="2" t="str">
        <f>IF(I26496="","",IF(I26496=INFORME!$C$22,CONCATENATE(H26496,".",I26496,".",G26496),""))</f>
        <v/>
      </c>
    </row>
    <row r="26497" spans="4:5" hidden="1" x14ac:dyDescent="0.25">
      <c r="D26497" s="2" t="str">
        <f>IF(E26497="","",CONCATENATE(H26497,".",COUNTIF($E$1:E26496,E26497)+1))</f>
        <v/>
      </c>
      <c r="E26497" s="2" t="str">
        <f>IF(I26497="","",IF(I26497=INFORME!$C$22,CONCATENATE(H26497,".",I26497,".",G26497),""))</f>
        <v/>
      </c>
    </row>
    <row r="26498" spans="4:5" hidden="1" x14ac:dyDescent="0.25">
      <c r="D26498" s="2" t="str">
        <f>IF(E26498="","",CONCATENATE(H26498,".",COUNTIF($E$1:E26497,E26498)+1))</f>
        <v/>
      </c>
      <c r="E26498" s="2" t="str">
        <f>IF(I26498="","",IF(I26498=INFORME!$C$22,CONCATENATE(H26498,".",I26498,".",G26498),""))</f>
        <v/>
      </c>
    </row>
    <row r="26499" spans="4:5" hidden="1" x14ac:dyDescent="0.25">
      <c r="D26499" s="2" t="str">
        <f>IF(E26499="","",CONCATENATE(H26499,".",COUNTIF($E$1:E26498,E26499)+1))</f>
        <v/>
      </c>
      <c r="E26499" s="2" t="str">
        <f>IF(I26499="","",IF(I26499=INFORME!$C$22,CONCATENATE(H26499,".",I26499,".",G26499),""))</f>
        <v/>
      </c>
    </row>
    <row r="26500" spans="4:5" hidden="1" x14ac:dyDescent="0.25">
      <c r="D26500" s="2" t="str">
        <f>IF(E26500="","",CONCATENATE(H26500,".",COUNTIF($E$1:E26499,E26500)+1))</f>
        <v/>
      </c>
      <c r="E26500" s="2" t="str">
        <f>IF(I26500="","",IF(I26500=INFORME!$C$22,CONCATENATE(H26500,".",I26500,".",G26500),""))</f>
        <v/>
      </c>
    </row>
    <row r="26501" spans="4:5" hidden="1" x14ac:dyDescent="0.25">
      <c r="D26501" s="2" t="str">
        <f>IF(E26501="","",CONCATENATE(H26501,".",COUNTIF($E$1:E26500,E26501)+1))</f>
        <v/>
      </c>
      <c r="E26501" s="2" t="str">
        <f>IF(I26501="","",IF(I26501=INFORME!$C$22,CONCATENATE(H26501,".",I26501,".",G26501),""))</f>
        <v/>
      </c>
    </row>
    <row r="26502" spans="4:5" hidden="1" x14ac:dyDescent="0.25">
      <c r="D26502" s="2" t="str">
        <f>IF(E26502="","",CONCATENATE(H26502,".",COUNTIF($E$1:E26501,E26502)+1))</f>
        <v/>
      </c>
      <c r="E26502" s="2" t="str">
        <f>IF(I26502="","",IF(I26502=INFORME!$C$22,CONCATENATE(H26502,".",I26502,".",G26502),""))</f>
        <v/>
      </c>
    </row>
    <row r="26503" spans="4:5" hidden="1" x14ac:dyDescent="0.25">
      <c r="D26503" s="2" t="str">
        <f>IF(E26503="","",CONCATENATE(H26503,".",COUNTIF($E$1:E26502,E26503)+1))</f>
        <v/>
      </c>
      <c r="E26503" s="2" t="str">
        <f>IF(I26503="","",IF(I26503=INFORME!$C$22,CONCATENATE(H26503,".",I26503,".",G26503),""))</f>
        <v/>
      </c>
    </row>
    <row r="26504" spans="4:5" hidden="1" x14ac:dyDescent="0.25">
      <c r="D26504" s="2" t="str">
        <f>IF(E26504="","",CONCATENATE(H26504,".",COUNTIF($E$1:E26503,E26504)+1))</f>
        <v/>
      </c>
      <c r="E26504" s="2" t="str">
        <f>IF(I26504="","",IF(I26504=INFORME!$C$22,CONCATENATE(H26504,".",I26504,".",G26504),""))</f>
        <v/>
      </c>
    </row>
    <row r="26505" spans="4:5" hidden="1" x14ac:dyDescent="0.25">
      <c r="D26505" s="2" t="str">
        <f>IF(E26505="","",CONCATENATE(H26505,".",COUNTIF($E$1:E26504,E26505)+1))</f>
        <v/>
      </c>
      <c r="E26505" s="2" t="str">
        <f>IF(I26505="","",IF(I26505=INFORME!$C$22,CONCATENATE(H26505,".",I26505,".",G26505),""))</f>
        <v/>
      </c>
    </row>
    <row r="26506" spans="4:5" hidden="1" x14ac:dyDescent="0.25">
      <c r="D26506" s="2" t="str">
        <f>IF(E26506="","",CONCATENATE(H26506,".",COUNTIF($E$1:E26505,E26506)+1))</f>
        <v/>
      </c>
      <c r="E26506" s="2" t="str">
        <f>IF(I26506="","",IF(I26506=INFORME!$C$22,CONCATENATE(H26506,".",I26506,".",G26506),""))</f>
        <v/>
      </c>
    </row>
    <row r="26507" spans="4:5" hidden="1" x14ac:dyDescent="0.25">
      <c r="D26507" s="2" t="str">
        <f>IF(E26507="","",CONCATENATE(H26507,".",COUNTIF($E$1:E26506,E26507)+1))</f>
        <v/>
      </c>
      <c r="E26507" s="2" t="str">
        <f>IF(I26507="","",IF(I26507=INFORME!$C$22,CONCATENATE(H26507,".",I26507,".",G26507),""))</f>
        <v/>
      </c>
    </row>
    <row r="26508" spans="4:5" hidden="1" x14ac:dyDescent="0.25">
      <c r="D26508" s="2" t="str">
        <f>IF(E26508="","",CONCATENATE(H26508,".",COUNTIF($E$1:E26507,E26508)+1))</f>
        <v/>
      </c>
      <c r="E26508" s="2" t="str">
        <f>IF(I26508="","",IF(I26508=INFORME!$C$22,CONCATENATE(H26508,".",I26508,".",G26508),""))</f>
        <v/>
      </c>
    </row>
    <row r="26509" spans="4:5" hidden="1" x14ac:dyDescent="0.25">
      <c r="D26509" s="2" t="str">
        <f>IF(E26509="","",CONCATENATE(H26509,".",COUNTIF($E$1:E26508,E26509)+1))</f>
        <v/>
      </c>
      <c r="E26509" s="2" t="str">
        <f>IF(I26509="","",IF(I26509=INFORME!$C$22,CONCATENATE(H26509,".",I26509,".",G26509),""))</f>
        <v/>
      </c>
    </row>
    <row r="26510" spans="4:5" hidden="1" x14ac:dyDescent="0.25">
      <c r="D26510" s="2" t="str">
        <f>IF(E26510="","",CONCATENATE(H26510,".",COUNTIF($E$1:E26509,E26510)+1))</f>
        <v/>
      </c>
      <c r="E26510" s="2" t="str">
        <f>IF(I26510="","",IF(I26510=INFORME!$C$22,CONCATENATE(H26510,".",I26510,".",G26510),""))</f>
        <v/>
      </c>
    </row>
    <row r="26511" spans="4:5" hidden="1" x14ac:dyDescent="0.25">
      <c r="D26511" s="2" t="str">
        <f>IF(E26511="","",CONCATENATE(H26511,".",COUNTIF($E$1:E26510,E26511)+1))</f>
        <v/>
      </c>
      <c r="E26511" s="2" t="str">
        <f>IF(I26511="","",IF(I26511=INFORME!$C$22,CONCATENATE(H26511,".",I26511,".",G26511),""))</f>
        <v/>
      </c>
    </row>
    <row r="26512" spans="4:5" hidden="1" x14ac:dyDescent="0.25">
      <c r="D26512" s="2" t="str">
        <f>IF(E26512="","",CONCATENATE(H26512,".",COUNTIF($E$1:E26511,E26512)+1))</f>
        <v/>
      </c>
      <c r="E26512" s="2" t="str">
        <f>IF(I26512="","",IF(I26512=INFORME!$C$22,CONCATENATE(H26512,".",I26512,".",G26512),""))</f>
        <v/>
      </c>
    </row>
    <row r="26513" spans="4:5" hidden="1" x14ac:dyDescent="0.25">
      <c r="D26513" s="2" t="str">
        <f>IF(E26513="","",CONCATENATE(H26513,".",COUNTIF($E$1:E26512,E26513)+1))</f>
        <v/>
      </c>
      <c r="E26513" s="2" t="str">
        <f>IF(I26513="","",IF(I26513=INFORME!$C$22,CONCATENATE(H26513,".",I26513,".",G26513),""))</f>
        <v/>
      </c>
    </row>
    <row r="26514" spans="4:5" hidden="1" x14ac:dyDescent="0.25">
      <c r="D26514" s="2" t="str">
        <f>IF(E26514="","",CONCATENATE(H26514,".",COUNTIF($E$1:E26513,E26514)+1))</f>
        <v/>
      </c>
      <c r="E26514" s="2" t="str">
        <f>IF(I26514="","",IF(I26514=INFORME!$C$22,CONCATENATE(H26514,".",I26514,".",G26514),""))</f>
        <v/>
      </c>
    </row>
    <row r="26515" spans="4:5" hidden="1" x14ac:dyDescent="0.25">
      <c r="D26515" s="2" t="str">
        <f>IF(E26515="","",CONCATENATE(H26515,".",COUNTIF($E$1:E26514,E26515)+1))</f>
        <v/>
      </c>
      <c r="E26515" s="2" t="str">
        <f>IF(I26515="","",IF(I26515=INFORME!$C$22,CONCATENATE(H26515,".",I26515,".",G26515),""))</f>
        <v/>
      </c>
    </row>
    <row r="26516" spans="4:5" hidden="1" x14ac:dyDescent="0.25">
      <c r="D26516" s="2" t="str">
        <f>IF(E26516="","",CONCATENATE(H26516,".",COUNTIF($E$1:E26515,E26516)+1))</f>
        <v/>
      </c>
      <c r="E26516" s="2" t="str">
        <f>IF(I26516="","",IF(I26516=INFORME!$C$22,CONCATENATE(H26516,".",I26516,".",G26516),""))</f>
        <v/>
      </c>
    </row>
    <row r="26517" spans="4:5" hidden="1" x14ac:dyDescent="0.25">
      <c r="D26517" s="2" t="str">
        <f>IF(E26517="","",CONCATENATE(H26517,".",COUNTIF($E$1:E26516,E26517)+1))</f>
        <v/>
      </c>
      <c r="E26517" s="2" t="str">
        <f>IF(I26517="","",IF(I26517=INFORME!$C$22,CONCATENATE(H26517,".",I26517,".",G26517),""))</f>
        <v/>
      </c>
    </row>
    <row r="26518" spans="4:5" hidden="1" x14ac:dyDescent="0.25">
      <c r="D26518" s="2" t="str">
        <f>IF(E26518="","",CONCATENATE(H26518,".",COUNTIF($E$1:E26517,E26518)+1))</f>
        <v/>
      </c>
      <c r="E26518" s="2" t="str">
        <f>IF(I26518="","",IF(I26518=INFORME!$C$22,CONCATENATE(H26518,".",I26518,".",G26518),""))</f>
        <v/>
      </c>
    </row>
    <row r="26519" spans="4:5" hidden="1" x14ac:dyDescent="0.25">
      <c r="D26519" s="2" t="str">
        <f>IF(E26519="","",CONCATENATE(H26519,".",COUNTIF($E$1:E26518,E26519)+1))</f>
        <v/>
      </c>
      <c r="E26519" s="2" t="str">
        <f>IF(I26519="","",IF(I26519=INFORME!$C$22,CONCATENATE(H26519,".",I26519,".",G26519),""))</f>
        <v/>
      </c>
    </row>
    <row r="26520" spans="4:5" hidden="1" x14ac:dyDescent="0.25">
      <c r="D26520" s="2" t="str">
        <f>IF(E26520="","",CONCATENATE(H26520,".",COUNTIF($E$1:E26519,E26520)+1))</f>
        <v/>
      </c>
      <c r="E26520" s="2" t="str">
        <f>IF(I26520="","",IF(I26520=INFORME!$C$22,CONCATENATE(H26520,".",I26520,".",G26520),""))</f>
        <v/>
      </c>
    </row>
    <row r="26521" spans="4:5" hidden="1" x14ac:dyDescent="0.25">
      <c r="D26521" s="2" t="str">
        <f>IF(E26521="","",CONCATENATE(H26521,".",COUNTIF($E$1:E26520,E26521)+1))</f>
        <v/>
      </c>
      <c r="E26521" s="2" t="str">
        <f>IF(I26521="","",IF(I26521=INFORME!$C$22,CONCATENATE(H26521,".",I26521,".",G26521),""))</f>
        <v/>
      </c>
    </row>
    <row r="26522" spans="4:5" hidden="1" x14ac:dyDescent="0.25">
      <c r="D26522" s="2" t="str">
        <f>IF(E26522="","",CONCATENATE(H26522,".",COUNTIF($E$1:E26521,E26522)+1))</f>
        <v/>
      </c>
      <c r="E26522" s="2" t="str">
        <f>IF(I26522="","",IF(I26522=INFORME!$C$22,CONCATENATE(H26522,".",I26522,".",G26522),""))</f>
        <v/>
      </c>
    </row>
    <row r="26523" spans="4:5" hidden="1" x14ac:dyDescent="0.25">
      <c r="D26523" s="2" t="str">
        <f>IF(E26523="","",CONCATENATE(H26523,".",COUNTIF($E$1:E26522,E26523)+1))</f>
        <v/>
      </c>
      <c r="E26523" s="2" t="str">
        <f>IF(I26523="","",IF(I26523=INFORME!$C$22,CONCATENATE(H26523,".",I26523,".",G26523),""))</f>
        <v/>
      </c>
    </row>
    <row r="26524" spans="4:5" hidden="1" x14ac:dyDescent="0.25">
      <c r="D26524" s="2" t="str">
        <f>IF(E26524="","",CONCATENATE(H26524,".",COUNTIF($E$1:E26523,E26524)+1))</f>
        <v/>
      </c>
      <c r="E26524" s="2" t="str">
        <f>IF(I26524="","",IF(I26524=INFORME!$C$22,CONCATENATE(H26524,".",I26524,".",G26524),""))</f>
        <v/>
      </c>
    </row>
    <row r="26525" spans="4:5" hidden="1" x14ac:dyDescent="0.25">
      <c r="D26525" s="2" t="str">
        <f>IF(E26525="","",CONCATENATE(H26525,".",COUNTIF($E$1:E26524,E26525)+1))</f>
        <v/>
      </c>
      <c r="E26525" s="2" t="str">
        <f>IF(I26525="","",IF(I26525=INFORME!$C$22,CONCATENATE(H26525,".",I26525,".",G26525),""))</f>
        <v/>
      </c>
    </row>
    <row r="26526" spans="4:5" hidden="1" x14ac:dyDescent="0.25">
      <c r="D26526" s="2" t="str">
        <f>IF(E26526="","",CONCATENATE(H26526,".",COUNTIF($E$1:E26525,E26526)+1))</f>
        <v/>
      </c>
      <c r="E26526" s="2" t="str">
        <f>IF(I26526="","",IF(I26526=INFORME!$C$22,CONCATENATE(H26526,".",I26526,".",G26526),""))</f>
        <v/>
      </c>
    </row>
    <row r="26527" spans="4:5" hidden="1" x14ac:dyDescent="0.25">
      <c r="D26527" s="2" t="str">
        <f>IF(E26527="","",CONCATENATE(H26527,".",COUNTIF($E$1:E26526,E26527)+1))</f>
        <v/>
      </c>
      <c r="E26527" s="2" t="str">
        <f>IF(I26527="","",IF(I26527=INFORME!$C$22,CONCATENATE(H26527,".",I26527,".",G26527),""))</f>
        <v/>
      </c>
    </row>
    <row r="26528" spans="4:5" hidden="1" x14ac:dyDescent="0.25">
      <c r="D26528" s="2" t="str">
        <f>IF(E26528="","",CONCATENATE(H26528,".",COUNTIF($E$1:E26527,E26528)+1))</f>
        <v/>
      </c>
      <c r="E26528" s="2" t="str">
        <f>IF(I26528="","",IF(I26528=INFORME!$C$22,CONCATENATE(H26528,".",I26528,".",G26528),""))</f>
        <v/>
      </c>
    </row>
    <row r="26529" spans="4:5" hidden="1" x14ac:dyDescent="0.25">
      <c r="D26529" s="2" t="str">
        <f>IF(E26529="","",CONCATENATE(H26529,".",COUNTIF($E$1:E26528,E26529)+1))</f>
        <v/>
      </c>
      <c r="E26529" s="2" t="str">
        <f>IF(I26529="","",IF(I26529=INFORME!$C$22,CONCATENATE(H26529,".",I26529,".",G26529),""))</f>
        <v/>
      </c>
    </row>
    <row r="26530" spans="4:5" hidden="1" x14ac:dyDescent="0.25">
      <c r="D26530" s="2" t="str">
        <f>IF(E26530="","",CONCATENATE(H26530,".",COUNTIF($E$1:E26529,E26530)+1))</f>
        <v/>
      </c>
      <c r="E26530" s="2" t="str">
        <f>IF(I26530="","",IF(I26530=INFORME!$C$22,CONCATENATE(H26530,".",I26530,".",G26530),""))</f>
        <v/>
      </c>
    </row>
    <row r="26531" spans="4:5" hidden="1" x14ac:dyDescent="0.25">
      <c r="D26531" s="2" t="str">
        <f>IF(E26531="","",CONCATENATE(H26531,".",COUNTIF($E$1:E26530,E26531)+1))</f>
        <v/>
      </c>
      <c r="E26531" s="2" t="str">
        <f>IF(I26531="","",IF(I26531=INFORME!$C$22,CONCATENATE(H26531,".",I26531,".",G26531),""))</f>
        <v/>
      </c>
    </row>
    <row r="26532" spans="4:5" hidden="1" x14ac:dyDescent="0.25">
      <c r="D26532" s="2" t="str">
        <f>IF(E26532="","",CONCATENATE(H26532,".",COUNTIF($E$1:E26531,E26532)+1))</f>
        <v/>
      </c>
      <c r="E26532" s="2" t="str">
        <f>IF(I26532="","",IF(I26532=INFORME!$C$22,CONCATENATE(H26532,".",I26532,".",G26532),""))</f>
        <v/>
      </c>
    </row>
    <row r="26533" spans="4:5" hidden="1" x14ac:dyDescent="0.25">
      <c r="D26533" s="2" t="str">
        <f>IF(E26533="","",CONCATENATE(H26533,".",COUNTIF($E$1:E26532,E26533)+1))</f>
        <v/>
      </c>
      <c r="E26533" s="2" t="str">
        <f>IF(I26533="","",IF(I26533=INFORME!$C$22,CONCATENATE(H26533,".",I26533,".",G26533),""))</f>
        <v/>
      </c>
    </row>
    <row r="26534" spans="4:5" hidden="1" x14ac:dyDescent="0.25">
      <c r="D26534" s="2" t="str">
        <f>IF(E26534="","",CONCATENATE(H26534,".",COUNTIF($E$1:E26533,E26534)+1))</f>
        <v/>
      </c>
      <c r="E26534" s="2" t="str">
        <f>IF(I26534="","",IF(I26534=INFORME!$C$22,CONCATENATE(H26534,".",I26534,".",G26534),""))</f>
        <v/>
      </c>
    </row>
    <row r="26535" spans="4:5" hidden="1" x14ac:dyDescent="0.25">
      <c r="D26535" s="2" t="str">
        <f>IF(E26535="","",CONCATENATE(H26535,".",COUNTIF($E$1:E26534,E26535)+1))</f>
        <v/>
      </c>
      <c r="E26535" s="2" t="str">
        <f>IF(I26535="","",IF(I26535=INFORME!$C$22,CONCATENATE(H26535,".",I26535,".",G26535),""))</f>
        <v/>
      </c>
    </row>
    <row r="26536" spans="4:5" hidden="1" x14ac:dyDescent="0.25">
      <c r="D26536" s="2" t="str">
        <f>IF(E26536="","",CONCATENATE(H26536,".",COUNTIF($E$1:E26535,E26536)+1))</f>
        <v/>
      </c>
      <c r="E26536" s="2" t="str">
        <f>IF(I26536="","",IF(I26536=INFORME!$C$22,CONCATENATE(H26536,".",I26536,".",G26536),""))</f>
        <v/>
      </c>
    </row>
    <row r="26537" spans="4:5" hidden="1" x14ac:dyDescent="0.25">
      <c r="D26537" s="2" t="str">
        <f>IF(E26537="","",CONCATENATE(H26537,".",COUNTIF($E$1:E26536,E26537)+1))</f>
        <v/>
      </c>
      <c r="E26537" s="2" t="str">
        <f>IF(I26537="","",IF(I26537=INFORME!$C$22,CONCATENATE(H26537,".",I26537,".",G26537),""))</f>
        <v/>
      </c>
    </row>
    <row r="26538" spans="4:5" hidden="1" x14ac:dyDescent="0.25">
      <c r="D26538" s="2" t="str">
        <f>IF(E26538="","",CONCATENATE(H26538,".",COUNTIF($E$1:E26537,E26538)+1))</f>
        <v/>
      </c>
      <c r="E26538" s="2" t="str">
        <f>IF(I26538="","",IF(I26538=INFORME!$C$22,CONCATENATE(H26538,".",I26538,".",G26538),""))</f>
        <v/>
      </c>
    </row>
    <row r="26539" spans="4:5" hidden="1" x14ac:dyDescent="0.25">
      <c r="D26539" s="2" t="str">
        <f>IF(E26539="","",CONCATENATE(H26539,".",COUNTIF($E$1:E26538,E26539)+1))</f>
        <v/>
      </c>
      <c r="E26539" s="2" t="str">
        <f>IF(I26539="","",IF(I26539=INFORME!$C$22,CONCATENATE(H26539,".",I26539,".",G26539),""))</f>
        <v/>
      </c>
    </row>
    <row r="26540" spans="4:5" hidden="1" x14ac:dyDescent="0.25">
      <c r="D26540" s="2" t="str">
        <f>IF(E26540="","",CONCATENATE(H26540,".",COUNTIF($E$1:E26539,E26540)+1))</f>
        <v/>
      </c>
      <c r="E26540" s="2" t="str">
        <f>IF(I26540="","",IF(I26540=INFORME!$C$22,CONCATENATE(H26540,".",I26540,".",G26540),""))</f>
        <v/>
      </c>
    </row>
    <row r="26541" spans="4:5" hidden="1" x14ac:dyDescent="0.25">
      <c r="D26541" s="2" t="str">
        <f>IF(E26541="","",CONCATENATE(H26541,".",COUNTIF($E$1:E26540,E26541)+1))</f>
        <v/>
      </c>
      <c r="E26541" s="2" t="str">
        <f>IF(I26541="","",IF(I26541=INFORME!$C$22,CONCATENATE(H26541,".",I26541,".",G26541),""))</f>
        <v/>
      </c>
    </row>
    <row r="26542" spans="4:5" hidden="1" x14ac:dyDescent="0.25">
      <c r="D26542" s="2" t="str">
        <f>IF(E26542="","",CONCATENATE(H26542,".",COUNTIF($E$1:E26541,E26542)+1))</f>
        <v/>
      </c>
      <c r="E26542" s="2" t="str">
        <f>IF(I26542="","",IF(I26542=INFORME!$C$22,CONCATENATE(H26542,".",I26542,".",G26542),""))</f>
        <v/>
      </c>
    </row>
    <row r="26543" spans="4:5" hidden="1" x14ac:dyDescent="0.25">
      <c r="D26543" s="2" t="str">
        <f>IF(E26543="","",CONCATENATE(H26543,".",COUNTIF($E$1:E26542,E26543)+1))</f>
        <v/>
      </c>
      <c r="E26543" s="2" t="str">
        <f>IF(I26543="","",IF(I26543=INFORME!$C$22,CONCATENATE(H26543,".",I26543,".",G26543),""))</f>
        <v/>
      </c>
    </row>
    <row r="26544" spans="4:5" hidden="1" x14ac:dyDescent="0.25">
      <c r="D26544" s="2" t="str">
        <f>IF(E26544="","",CONCATENATE(H26544,".",COUNTIF($E$1:E26543,E26544)+1))</f>
        <v/>
      </c>
      <c r="E26544" s="2" t="str">
        <f>IF(I26544="","",IF(I26544=INFORME!$C$22,CONCATENATE(H26544,".",I26544,".",G26544),""))</f>
        <v/>
      </c>
    </row>
    <row r="26545" spans="4:5" hidden="1" x14ac:dyDescent="0.25">
      <c r="D26545" s="2" t="str">
        <f>IF(E26545="","",CONCATENATE(H26545,".",COUNTIF($E$1:E26544,E26545)+1))</f>
        <v/>
      </c>
      <c r="E26545" s="2" t="str">
        <f>IF(I26545="","",IF(I26545=INFORME!$C$22,CONCATENATE(H26545,".",I26545,".",G26545),""))</f>
        <v/>
      </c>
    </row>
    <row r="26546" spans="4:5" hidden="1" x14ac:dyDescent="0.25">
      <c r="D26546" s="2" t="str">
        <f>IF(E26546="","",CONCATENATE(H26546,".",COUNTIF($E$1:E26545,E26546)+1))</f>
        <v/>
      </c>
      <c r="E26546" s="2" t="str">
        <f>IF(I26546="","",IF(I26546=INFORME!$C$22,CONCATENATE(H26546,".",I26546,".",G26546),""))</f>
        <v/>
      </c>
    </row>
    <row r="26547" spans="4:5" hidden="1" x14ac:dyDescent="0.25">
      <c r="D26547" s="2" t="str">
        <f>IF(E26547="","",CONCATENATE(H26547,".",COUNTIF($E$1:E26546,E26547)+1))</f>
        <v/>
      </c>
      <c r="E26547" s="2" t="str">
        <f>IF(I26547="","",IF(I26547=INFORME!$C$22,CONCATENATE(H26547,".",I26547,".",G26547),""))</f>
        <v/>
      </c>
    </row>
    <row r="26548" spans="4:5" hidden="1" x14ac:dyDescent="0.25">
      <c r="D26548" s="2" t="str">
        <f>IF(E26548="","",CONCATENATE(H26548,".",COUNTIF($E$1:E26547,E26548)+1))</f>
        <v/>
      </c>
      <c r="E26548" s="2" t="str">
        <f>IF(I26548="","",IF(I26548=INFORME!$C$22,CONCATENATE(H26548,".",I26548,".",G26548),""))</f>
        <v/>
      </c>
    </row>
    <row r="26549" spans="4:5" hidden="1" x14ac:dyDescent="0.25">
      <c r="D26549" s="2" t="str">
        <f>IF(E26549="","",CONCATENATE(H26549,".",COUNTIF($E$1:E26548,E26549)+1))</f>
        <v/>
      </c>
      <c r="E26549" s="2" t="str">
        <f>IF(I26549="","",IF(I26549=INFORME!$C$22,CONCATENATE(H26549,".",I26549,".",G26549),""))</f>
        <v/>
      </c>
    </row>
    <row r="26550" spans="4:5" hidden="1" x14ac:dyDescent="0.25">
      <c r="D26550" s="2" t="str">
        <f>IF(E26550="","",CONCATENATE(H26550,".",COUNTIF($E$1:E26549,E26550)+1))</f>
        <v/>
      </c>
      <c r="E26550" s="2" t="str">
        <f>IF(I26550="","",IF(I26550=INFORME!$C$22,CONCATENATE(H26550,".",I26550,".",G26550),""))</f>
        <v/>
      </c>
    </row>
    <row r="26551" spans="4:5" hidden="1" x14ac:dyDescent="0.25">
      <c r="D26551" s="2" t="str">
        <f>IF(E26551="","",CONCATENATE(H26551,".",COUNTIF($E$1:E26550,E26551)+1))</f>
        <v/>
      </c>
      <c r="E26551" s="2" t="str">
        <f>IF(I26551="","",IF(I26551=INFORME!$C$22,CONCATENATE(H26551,".",I26551,".",G26551),""))</f>
        <v/>
      </c>
    </row>
    <row r="26552" spans="4:5" hidden="1" x14ac:dyDescent="0.25">
      <c r="D26552" s="2" t="str">
        <f>IF(E26552="","",CONCATENATE(H26552,".",COUNTIF($E$1:E26551,E26552)+1))</f>
        <v/>
      </c>
      <c r="E26552" s="2" t="str">
        <f>IF(I26552="","",IF(I26552=INFORME!$C$22,CONCATENATE(H26552,".",I26552,".",G26552),""))</f>
        <v/>
      </c>
    </row>
    <row r="26553" spans="4:5" hidden="1" x14ac:dyDescent="0.25">
      <c r="D26553" s="2" t="str">
        <f>IF(E26553="","",CONCATENATE(H26553,".",COUNTIF($E$1:E26552,E26553)+1))</f>
        <v/>
      </c>
      <c r="E26553" s="2" t="str">
        <f>IF(I26553="","",IF(I26553=INFORME!$C$22,CONCATENATE(H26553,".",I26553,".",G26553),""))</f>
        <v/>
      </c>
    </row>
    <row r="26554" spans="4:5" hidden="1" x14ac:dyDescent="0.25">
      <c r="D26554" s="2" t="str">
        <f>IF(E26554="","",CONCATENATE(H26554,".",COUNTIF($E$1:E26553,E26554)+1))</f>
        <v/>
      </c>
      <c r="E26554" s="2" t="str">
        <f>IF(I26554="","",IF(I26554=INFORME!$C$22,CONCATENATE(H26554,".",I26554,".",G26554),""))</f>
        <v/>
      </c>
    </row>
    <row r="26555" spans="4:5" hidden="1" x14ac:dyDescent="0.25">
      <c r="D26555" s="2" t="str">
        <f>IF(E26555="","",CONCATENATE(H26555,".",COUNTIF($E$1:E26554,E26555)+1))</f>
        <v/>
      </c>
      <c r="E26555" s="2" t="str">
        <f>IF(I26555="","",IF(I26555=INFORME!$C$22,CONCATENATE(H26555,".",I26555,".",G26555),""))</f>
        <v/>
      </c>
    </row>
    <row r="26556" spans="4:5" hidden="1" x14ac:dyDescent="0.25">
      <c r="D26556" s="2" t="str">
        <f>IF(E26556="","",CONCATENATE(H26556,".",COUNTIF($E$1:E26555,E26556)+1))</f>
        <v/>
      </c>
      <c r="E26556" s="2" t="str">
        <f>IF(I26556="","",IF(I26556=INFORME!$C$22,CONCATENATE(H26556,".",I26556,".",G26556),""))</f>
        <v/>
      </c>
    </row>
    <row r="26557" spans="4:5" hidden="1" x14ac:dyDescent="0.25">
      <c r="D26557" s="2" t="str">
        <f>IF(E26557="","",CONCATENATE(H26557,".",COUNTIF($E$1:E26556,E26557)+1))</f>
        <v/>
      </c>
      <c r="E26557" s="2" t="str">
        <f>IF(I26557="","",IF(I26557=INFORME!$C$22,CONCATENATE(H26557,".",I26557,".",G26557),""))</f>
        <v/>
      </c>
    </row>
    <row r="26558" spans="4:5" hidden="1" x14ac:dyDescent="0.25">
      <c r="D26558" s="2" t="str">
        <f>IF(E26558="","",CONCATENATE(H26558,".",COUNTIF($E$1:E26557,E26558)+1))</f>
        <v/>
      </c>
      <c r="E26558" s="2" t="str">
        <f>IF(I26558="","",IF(I26558=INFORME!$C$22,CONCATENATE(H26558,".",I26558,".",G26558),""))</f>
        <v/>
      </c>
    </row>
    <row r="26559" spans="4:5" hidden="1" x14ac:dyDescent="0.25">
      <c r="D26559" s="2" t="str">
        <f>IF(E26559="","",CONCATENATE(H26559,".",COUNTIF($E$1:E26558,E26559)+1))</f>
        <v/>
      </c>
      <c r="E26559" s="2" t="str">
        <f>IF(I26559="","",IF(I26559=INFORME!$C$22,CONCATENATE(H26559,".",I26559,".",G26559),""))</f>
        <v/>
      </c>
    </row>
    <row r="26560" spans="4:5" hidden="1" x14ac:dyDescent="0.25">
      <c r="D26560" s="2" t="str">
        <f>IF(E26560="","",CONCATENATE(H26560,".",COUNTIF($E$1:E26559,E26560)+1))</f>
        <v/>
      </c>
      <c r="E26560" s="2" t="str">
        <f>IF(I26560="","",IF(I26560=INFORME!$C$22,CONCATENATE(H26560,".",I26560,".",G26560),""))</f>
        <v/>
      </c>
    </row>
    <row r="26561" spans="4:5" hidden="1" x14ac:dyDescent="0.25">
      <c r="D26561" s="2" t="str">
        <f>IF(E26561="","",CONCATENATE(H26561,".",COUNTIF($E$1:E26560,E26561)+1))</f>
        <v/>
      </c>
      <c r="E26561" s="2" t="str">
        <f>IF(I26561="","",IF(I26561=INFORME!$C$22,CONCATENATE(H26561,".",I26561,".",G26561),""))</f>
        <v/>
      </c>
    </row>
    <row r="26562" spans="4:5" hidden="1" x14ac:dyDescent="0.25">
      <c r="D26562" s="2" t="str">
        <f>IF(E26562="","",CONCATENATE(H26562,".",COUNTIF($E$1:E26561,E26562)+1))</f>
        <v/>
      </c>
      <c r="E26562" s="2" t="str">
        <f>IF(I26562="","",IF(I26562=INFORME!$C$22,CONCATENATE(H26562,".",I26562,".",G26562),""))</f>
        <v/>
      </c>
    </row>
    <row r="26563" spans="4:5" hidden="1" x14ac:dyDescent="0.25">
      <c r="D26563" s="2" t="str">
        <f>IF(E26563="","",CONCATENATE(H26563,".",COUNTIF($E$1:E26562,E26563)+1))</f>
        <v/>
      </c>
      <c r="E26563" s="2" t="str">
        <f>IF(I26563="","",IF(I26563=INFORME!$C$22,CONCATENATE(H26563,".",I26563,".",G26563),""))</f>
        <v/>
      </c>
    </row>
    <row r="26564" spans="4:5" hidden="1" x14ac:dyDescent="0.25">
      <c r="D26564" s="2" t="str">
        <f>IF(E26564="","",CONCATENATE(H26564,".",COUNTIF($E$1:E26563,E26564)+1))</f>
        <v/>
      </c>
      <c r="E26564" s="2" t="str">
        <f>IF(I26564="","",IF(I26564=INFORME!$C$22,CONCATENATE(H26564,".",I26564,".",G26564),""))</f>
        <v/>
      </c>
    </row>
    <row r="26565" spans="4:5" hidden="1" x14ac:dyDescent="0.25">
      <c r="D26565" s="2" t="str">
        <f>IF(E26565="","",CONCATENATE(H26565,".",COUNTIF($E$1:E26564,E26565)+1))</f>
        <v/>
      </c>
      <c r="E26565" s="2" t="str">
        <f>IF(I26565="","",IF(I26565=INFORME!$C$22,CONCATENATE(H26565,".",I26565,".",G26565),""))</f>
        <v/>
      </c>
    </row>
    <row r="26566" spans="4:5" hidden="1" x14ac:dyDescent="0.25">
      <c r="D26566" s="2" t="str">
        <f>IF(E26566="","",CONCATENATE(H26566,".",COUNTIF($E$1:E26565,E26566)+1))</f>
        <v/>
      </c>
      <c r="E26566" s="2" t="str">
        <f>IF(I26566="","",IF(I26566=INFORME!$C$22,CONCATENATE(H26566,".",I26566,".",G26566),""))</f>
        <v/>
      </c>
    </row>
    <row r="26567" spans="4:5" hidden="1" x14ac:dyDescent="0.25">
      <c r="D26567" s="2" t="str">
        <f>IF(E26567="","",CONCATENATE(H26567,".",COUNTIF($E$1:E26566,E26567)+1))</f>
        <v/>
      </c>
      <c r="E26567" s="2" t="str">
        <f>IF(I26567="","",IF(I26567=INFORME!$C$22,CONCATENATE(H26567,".",I26567,".",G26567),""))</f>
        <v/>
      </c>
    </row>
    <row r="26568" spans="4:5" hidden="1" x14ac:dyDescent="0.25">
      <c r="D26568" s="2" t="str">
        <f>IF(E26568="","",CONCATENATE(H26568,".",COUNTIF($E$1:E26567,E26568)+1))</f>
        <v/>
      </c>
      <c r="E26568" s="2" t="str">
        <f>IF(I26568="","",IF(I26568=INFORME!$C$22,CONCATENATE(H26568,".",I26568,".",G26568),""))</f>
        <v/>
      </c>
    </row>
    <row r="26569" spans="4:5" hidden="1" x14ac:dyDescent="0.25">
      <c r="D26569" s="2" t="str">
        <f>IF(E26569="","",CONCATENATE(H26569,".",COUNTIF($E$1:E26568,E26569)+1))</f>
        <v/>
      </c>
      <c r="E26569" s="2" t="str">
        <f>IF(I26569="","",IF(I26569=INFORME!$C$22,CONCATENATE(H26569,".",I26569,".",G26569),""))</f>
        <v/>
      </c>
    </row>
    <row r="26570" spans="4:5" hidden="1" x14ac:dyDescent="0.25">
      <c r="D26570" s="2" t="str">
        <f>IF(E26570="","",CONCATENATE(H26570,".",COUNTIF($E$1:E26569,E26570)+1))</f>
        <v/>
      </c>
      <c r="E26570" s="2" t="str">
        <f>IF(I26570="","",IF(I26570=INFORME!$C$22,CONCATENATE(H26570,".",I26570,".",G26570),""))</f>
        <v/>
      </c>
    </row>
    <row r="26571" spans="4:5" hidden="1" x14ac:dyDescent="0.25">
      <c r="D26571" s="2" t="str">
        <f>IF(E26571="","",CONCATENATE(H26571,".",COUNTIF($E$1:E26570,E26571)+1))</f>
        <v/>
      </c>
      <c r="E26571" s="2" t="str">
        <f>IF(I26571="","",IF(I26571=INFORME!$C$22,CONCATENATE(H26571,".",I26571,".",G26571),""))</f>
        <v/>
      </c>
    </row>
    <row r="26572" spans="4:5" hidden="1" x14ac:dyDescent="0.25">
      <c r="D26572" s="2" t="str">
        <f>IF(E26572="","",CONCATENATE(H26572,".",COUNTIF($E$1:E26571,E26572)+1))</f>
        <v/>
      </c>
      <c r="E26572" s="2" t="str">
        <f>IF(I26572="","",IF(I26572=INFORME!$C$22,CONCATENATE(H26572,".",I26572,".",G26572),""))</f>
        <v/>
      </c>
    </row>
    <row r="26573" spans="4:5" hidden="1" x14ac:dyDescent="0.25">
      <c r="D26573" s="2" t="str">
        <f>IF(E26573="","",CONCATENATE(H26573,".",COUNTIF($E$1:E26572,E26573)+1))</f>
        <v/>
      </c>
      <c r="E26573" s="2" t="str">
        <f>IF(I26573="","",IF(I26573=INFORME!$C$22,CONCATENATE(H26573,".",I26573,".",G26573),""))</f>
        <v/>
      </c>
    </row>
    <row r="26574" spans="4:5" hidden="1" x14ac:dyDescent="0.25">
      <c r="D26574" s="2" t="str">
        <f>IF(E26574="","",CONCATENATE(H26574,".",COUNTIF($E$1:E26573,E26574)+1))</f>
        <v/>
      </c>
      <c r="E26574" s="2" t="str">
        <f>IF(I26574="","",IF(I26574=INFORME!$C$22,CONCATENATE(H26574,".",I26574,".",G26574),""))</f>
        <v/>
      </c>
    </row>
    <row r="26575" spans="4:5" hidden="1" x14ac:dyDescent="0.25">
      <c r="D26575" s="2" t="str">
        <f>IF(E26575="","",CONCATENATE(H26575,".",COUNTIF($E$1:E26574,E26575)+1))</f>
        <v/>
      </c>
      <c r="E26575" s="2" t="str">
        <f>IF(I26575="","",IF(I26575=INFORME!$C$22,CONCATENATE(H26575,".",I26575,".",G26575),""))</f>
        <v/>
      </c>
    </row>
    <row r="26576" spans="4:5" hidden="1" x14ac:dyDescent="0.25">
      <c r="D26576" s="2" t="str">
        <f>IF(E26576="","",CONCATENATE(H26576,".",COUNTIF($E$1:E26575,E26576)+1))</f>
        <v/>
      </c>
      <c r="E26576" s="2" t="str">
        <f>IF(I26576="","",IF(I26576=INFORME!$C$22,CONCATENATE(H26576,".",I26576,".",G26576),""))</f>
        <v/>
      </c>
    </row>
    <row r="26577" spans="4:5" hidden="1" x14ac:dyDescent="0.25">
      <c r="D26577" s="2" t="str">
        <f>IF(E26577="","",CONCATENATE(H26577,".",COUNTIF($E$1:E26576,E26577)+1))</f>
        <v/>
      </c>
      <c r="E26577" s="2" t="str">
        <f>IF(I26577="","",IF(I26577=INFORME!$C$22,CONCATENATE(H26577,".",I26577,".",G26577),""))</f>
        <v/>
      </c>
    </row>
    <row r="26578" spans="4:5" hidden="1" x14ac:dyDescent="0.25">
      <c r="D26578" s="2" t="str">
        <f>IF(E26578="","",CONCATENATE(H26578,".",COUNTIF($E$1:E26577,E26578)+1))</f>
        <v/>
      </c>
      <c r="E26578" s="2" t="str">
        <f>IF(I26578="","",IF(I26578=INFORME!$C$22,CONCATENATE(H26578,".",I26578,".",G26578),""))</f>
        <v/>
      </c>
    </row>
    <row r="26579" spans="4:5" hidden="1" x14ac:dyDescent="0.25">
      <c r="D26579" s="2" t="str">
        <f>IF(E26579="","",CONCATENATE(H26579,".",COUNTIF($E$1:E26578,E26579)+1))</f>
        <v/>
      </c>
      <c r="E26579" s="2" t="str">
        <f>IF(I26579="","",IF(I26579=INFORME!$C$22,CONCATENATE(H26579,".",I26579,".",G26579),""))</f>
        <v/>
      </c>
    </row>
    <row r="26580" spans="4:5" hidden="1" x14ac:dyDescent="0.25">
      <c r="D26580" s="2" t="str">
        <f>IF(E26580="","",CONCATENATE(H26580,".",COUNTIF($E$1:E26579,E26580)+1))</f>
        <v/>
      </c>
      <c r="E26580" s="2" t="str">
        <f>IF(I26580="","",IF(I26580=INFORME!$C$22,CONCATENATE(H26580,".",I26580,".",G26580),""))</f>
        <v/>
      </c>
    </row>
    <row r="26581" spans="4:5" hidden="1" x14ac:dyDescent="0.25">
      <c r="D26581" s="2" t="str">
        <f>IF(E26581="","",CONCATENATE(H26581,".",COUNTIF($E$1:E26580,E26581)+1))</f>
        <v/>
      </c>
      <c r="E26581" s="2" t="str">
        <f>IF(I26581="","",IF(I26581=INFORME!$C$22,CONCATENATE(H26581,".",I26581,".",G26581),""))</f>
        <v/>
      </c>
    </row>
    <row r="26582" spans="4:5" hidden="1" x14ac:dyDescent="0.25">
      <c r="D26582" s="2" t="str">
        <f>IF(E26582="","",CONCATENATE(H26582,".",COUNTIF($E$1:E26581,E26582)+1))</f>
        <v/>
      </c>
      <c r="E26582" s="2" t="str">
        <f>IF(I26582="","",IF(I26582=INFORME!$C$22,CONCATENATE(H26582,".",I26582,".",G26582),""))</f>
        <v/>
      </c>
    </row>
    <row r="26583" spans="4:5" hidden="1" x14ac:dyDescent="0.25">
      <c r="D26583" s="2" t="str">
        <f>IF(E26583="","",CONCATENATE(H26583,".",COUNTIF($E$1:E26582,E26583)+1))</f>
        <v/>
      </c>
      <c r="E26583" s="2" t="str">
        <f>IF(I26583="","",IF(I26583=INFORME!$C$22,CONCATENATE(H26583,".",I26583,".",G26583),""))</f>
        <v/>
      </c>
    </row>
    <row r="26584" spans="4:5" hidden="1" x14ac:dyDescent="0.25">
      <c r="D26584" s="2" t="str">
        <f>IF(E26584="","",CONCATENATE(H26584,".",COUNTIF($E$1:E26583,E26584)+1))</f>
        <v/>
      </c>
      <c r="E26584" s="2" t="str">
        <f>IF(I26584="","",IF(I26584=INFORME!$C$22,CONCATENATE(H26584,".",I26584,".",G26584),""))</f>
        <v/>
      </c>
    </row>
    <row r="26585" spans="4:5" hidden="1" x14ac:dyDescent="0.25">
      <c r="D26585" s="2" t="str">
        <f>IF(E26585="","",CONCATENATE(H26585,".",COUNTIF($E$1:E26584,E26585)+1))</f>
        <v/>
      </c>
      <c r="E26585" s="2" t="str">
        <f>IF(I26585="","",IF(I26585=INFORME!$C$22,CONCATENATE(H26585,".",I26585,".",G26585),""))</f>
        <v/>
      </c>
    </row>
    <row r="26586" spans="4:5" hidden="1" x14ac:dyDescent="0.25">
      <c r="D26586" s="2" t="str">
        <f>IF(E26586="","",CONCATENATE(H26586,".",COUNTIF($E$1:E26585,E26586)+1))</f>
        <v/>
      </c>
      <c r="E26586" s="2" t="str">
        <f>IF(I26586="","",IF(I26586=INFORME!$C$22,CONCATENATE(H26586,".",I26586,".",G26586),""))</f>
        <v/>
      </c>
    </row>
    <row r="26587" spans="4:5" hidden="1" x14ac:dyDescent="0.25">
      <c r="D26587" s="2" t="str">
        <f>IF(E26587="","",CONCATENATE(H26587,".",COUNTIF($E$1:E26586,E26587)+1))</f>
        <v/>
      </c>
      <c r="E26587" s="2" t="str">
        <f>IF(I26587="","",IF(I26587=INFORME!$C$22,CONCATENATE(H26587,".",I26587,".",G26587),""))</f>
        <v/>
      </c>
    </row>
    <row r="26588" spans="4:5" hidden="1" x14ac:dyDescent="0.25">
      <c r="D26588" s="2" t="str">
        <f>IF(E26588="","",CONCATENATE(H26588,".",COUNTIF($E$1:E26587,E26588)+1))</f>
        <v/>
      </c>
      <c r="E26588" s="2" t="str">
        <f>IF(I26588="","",IF(I26588=INFORME!$C$22,CONCATENATE(H26588,".",I26588,".",G26588),""))</f>
        <v/>
      </c>
    </row>
    <row r="26589" spans="4:5" hidden="1" x14ac:dyDescent="0.25">
      <c r="D26589" s="2" t="str">
        <f>IF(E26589="","",CONCATENATE(H26589,".",COUNTIF($E$1:E26588,E26589)+1))</f>
        <v/>
      </c>
      <c r="E26589" s="2" t="str">
        <f>IF(I26589="","",IF(I26589=INFORME!$C$22,CONCATENATE(H26589,".",I26589,".",G26589),""))</f>
        <v/>
      </c>
    </row>
    <row r="26590" spans="4:5" hidden="1" x14ac:dyDescent="0.25">
      <c r="D26590" s="2" t="str">
        <f>IF(E26590="","",CONCATENATE(H26590,".",COUNTIF($E$1:E26589,E26590)+1))</f>
        <v/>
      </c>
      <c r="E26590" s="2" t="str">
        <f>IF(I26590="","",IF(I26590=INFORME!$C$22,CONCATENATE(H26590,".",I26590,".",G26590),""))</f>
        <v/>
      </c>
    </row>
    <row r="26591" spans="4:5" hidden="1" x14ac:dyDescent="0.25">
      <c r="D26591" s="2" t="str">
        <f>IF(E26591="","",CONCATENATE(H26591,".",COUNTIF($E$1:E26590,E26591)+1))</f>
        <v/>
      </c>
      <c r="E26591" s="2" t="str">
        <f>IF(I26591="","",IF(I26591=INFORME!$C$22,CONCATENATE(H26591,".",I26591,".",G26591),""))</f>
        <v/>
      </c>
    </row>
    <row r="26592" spans="4:5" hidden="1" x14ac:dyDescent="0.25">
      <c r="D26592" s="2" t="str">
        <f>IF(E26592="","",CONCATENATE(H26592,".",COUNTIF($E$1:E26591,E26592)+1))</f>
        <v/>
      </c>
      <c r="E26592" s="2" t="str">
        <f>IF(I26592="","",IF(I26592=INFORME!$C$22,CONCATENATE(H26592,".",I26592,".",G26592),""))</f>
        <v/>
      </c>
    </row>
    <row r="26593" spans="4:5" hidden="1" x14ac:dyDescent="0.25">
      <c r="D26593" s="2" t="str">
        <f>IF(E26593="","",CONCATENATE(H26593,".",COUNTIF($E$1:E26592,E26593)+1))</f>
        <v/>
      </c>
      <c r="E26593" s="2" t="str">
        <f>IF(I26593="","",IF(I26593=INFORME!$C$22,CONCATENATE(H26593,".",I26593,".",G26593),""))</f>
        <v/>
      </c>
    </row>
    <row r="26594" spans="4:5" hidden="1" x14ac:dyDescent="0.25">
      <c r="D26594" s="2" t="str">
        <f>IF(E26594="","",CONCATENATE(H26594,".",COUNTIF($E$1:E26593,E26594)+1))</f>
        <v/>
      </c>
      <c r="E26594" s="2" t="str">
        <f>IF(I26594="","",IF(I26594=INFORME!$C$22,CONCATENATE(H26594,".",I26594,".",G26594),""))</f>
        <v/>
      </c>
    </row>
    <row r="26595" spans="4:5" hidden="1" x14ac:dyDescent="0.25">
      <c r="D26595" s="2" t="str">
        <f>IF(E26595="","",CONCATENATE(H26595,".",COUNTIF($E$1:E26594,E26595)+1))</f>
        <v/>
      </c>
      <c r="E26595" s="2" t="str">
        <f>IF(I26595="","",IF(I26595=INFORME!$C$22,CONCATENATE(H26595,".",I26595,".",G26595),""))</f>
        <v/>
      </c>
    </row>
    <row r="26596" spans="4:5" hidden="1" x14ac:dyDescent="0.25">
      <c r="D26596" s="2" t="str">
        <f>IF(E26596="","",CONCATENATE(H26596,".",COUNTIF($E$1:E26595,E26596)+1))</f>
        <v/>
      </c>
      <c r="E26596" s="2" t="str">
        <f>IF(I26596="","",IF(I26596=INFORME!$C$22,CONCATENATE(H26596,".",I26596,".",G26596),""))</f>
        <v/>
      </c>
    </row>
    <row r="26597" spans="4:5" hidden="1" x14ac:dyDescent="0.25">
      <c r="D26597" s="2" t="str">
        <f>IF(E26597="","",CONCATENATE(H26597,".",COUNTIF($E$1:E26596,E26597)+1))</f>
        <v/>
      </c>
      <c r="E26597" s="2" t="str">
        <f>IF(I26597="","",IF(I26597=INFORME!$C$22,CONCATENATE(H26597,".",I26597,".",G26597),""))</f>
        <v/>
      </c>
    </row>
    <row r="26598" spans="4:5" hidden="1" x14ac:dyDescent="0.25">
      <c r="D26598" s="2" t="str">
        <f>IF(E26598="","",CONCATENATE(H26598,".",COUNTIF($E$1:E26597,E26598)+1))</f>
        <v/>
      </c>
      <c r="E26598" s="2" t="str">
        <f>IF(I26598="","",IF(I26598=INFORME!$C$22,CONCATENATE(H26598,".",I26598,".",G26598),""))</f>
        <v/>
      </c>
    </row>
    <row r="26599" spans="4:5" hidden="1" x14ac:dyDescent="0.25">
      <c r="D26599" s="2" t="str">
        <f>IF(E26599="","",CONCATENATE(H26599,".",COUNTIF($E$1:E26598,E26599)+1))</f>
        <v/>
      </c>
      <c r="E26599" s="2" t="str">
        <f>IF(I26599="","",IF(I26599=INFORME!$C$22,CONCATENATE(H26599,".",I26599,".",G26599),""))</f>
        <v/>
      </c>
    </row>
    <row r="26600" spans="4:5" hidden="1" x14ac:dyDescent="0.25">
      <c r="D26600" s="2" t="str">
        <f>IF(E26600="","",CONCATENATE(H26600,".",COUNTIF($E$1:E26599,E26600)+1))</f>
        <v/>
      </c>
      <c r="E26600" s="2" t="str">
        <f>IF(I26600="","",IF(I26600=INFORME!$C$22,CONCATENATE(H26600,".",I26600,".",G26600),""))</f>
        <v/>
      </c>
    </row>
    <row r="26601" spans="4:5" hidden="1" x14ac:dyDescent="0.25">
      <c r="D26601" s="2" t="str">
        <f>IF(E26601="","",CONCATENATE(H26601,".",COUNTIF($E$1:E26600,E26601)+1))</f>
        <v/>
      </c>
      <c r="E26601" s="2" t="str">
        <f>IF(I26601="","",IF(I26601=INFORME!$C$22,CONCATENATE(H26601,".",I26601,".",G26601),""))</f>
        <v/>
      </c>
    </row>
    <row r="26602" spans="4:5" hidden="1" x14ac:dyDescent="0.25">
      <c r="D26602" s="2" t="str">
        <f>IF(E26602="","",CONCATENATE(H26602,".",COUNTIF($E$1:E26601,E26602)+1))</f>
        <v/>
      </c>
      <c r="E26602" s="2" t="str">
        <f>IF(I26602="","",IF(I26602=INFORME!$C$22,CONCATENATE(H26602,".",I26602,".",G26602),""))</f>
        <v/>
      </c>
    </row>
    <row r="26603" spans="4:5" hidden="1" x14ac:dyDescent="0.25">
      <c r="D26603" s="2" t="str">
        <f>IF(E26603="","",CONCATENATE(H26603,".",COUNTIF($E$1:E26602,E26603)+1))</f>
        <v/>
      </c>
      <c r="E26603" s="2" t="str">
        <f>IF(I26603="","",IF(I26603=INFORME!$C$22,CONCATENATE(H26603,".",I26603,".",G26603),""))</f>
        <v/>
      </c>
    </row>
    <row r="26604" spans="4:5" hidden="1" x14ac:dyDescent="0.25">
      <c r="D26604" s="2" t="str">
        <f>IF(E26604="","",CONCATENATE(H26604,".",COUNTIF($E$1:E26603,E26604)+1))</f>
        <v/>
      </c>
      <c r="E26604" s="2" t="str">
        <f>IF(I26604="","",IF(I26604=INFORME!$C$22,CONCATENATE(H26604,".",I26604,".",G26604),""))</f>
        <v/>
      </c>
    </row>
    <row r="26605" spans="4:5" hidden="1" x14ac:dyDescent="0.25">
      <c r="D26605" s="2" t="str">
        <f>IF(E26605="","",CONCATENATE(H26605,".",COUNTIF($E$1:E26604,E26605)+1))</f>
        <v/>
      </c>
      <c r="E26605" s="2" t="str">
        <f>IF(I26605="","",IF(I26605=INFORME!$C$22,CONCATENATE(H26605,".",I26605,".",G26605),""))</f>
        <v/>
      </c>
    </row>
    <row r="26606" spans="4:5" hidden="1" x14ac:dyDescent="0.25">
      <c r="D26606" s="2" t="str">
        <f>IF(E26606="","",CONCATENATE(H26606,".",COUNTIF($E$1:E26605,E26606)+1))</f>
        <v/>
      </c>
      <c r="E26606" s="2" t="str">
        <f>IF(I26606="","",IF(I26606=INFORME!$C$22,CONCATENATE(H26606,".",I26606,".",G26606),""))</f>
        <v/>
      </c>
    </row>
    <row r="26607" spans="4:5" hidden="1" x14ac:dyDescent="0.25">
      <c r="D26607" s="2" t="str">
        <f>IF(E26607="","",CONCATENATE(H26607,".",COUNTIF($E$1:E26606,E26607)+1))</f>
        <v/>
      </c>
      <c r="E26607" s="2" t="str">
        <f>IF(I26607="","",IF(I26607=INFORME!$C$22,CONCATENATE(H26607,".",I26607,".",G26607),""))</f>
        <v/>
      </c>
    </row>
    <row r="26608" spans="4:5" hidden="1" x14ac:dyDescent="0.25">
      <c r="D26608" s="2" t="str">
        <f>IF(E26608="","",CONCATENATE(H26608,".",COUNTIF($E$1:E26607,E26608)+1))</f>
        <v/>
      </c>
      <c r="E26608" s="2" t="str">
        <f>IF(I26608="","",IF(I26608=INFORME!$C$22,CONCATENATE(H26608,".",I26608,".",G26608),""))</f>
        <v/>
      </c>
    </row>
    <row r="26609" spans="4:5" hidden="1" x14ac:dyDescent="0.25">
      <c r="D26609" s="2" t="str">
        <f>IF(E26609="","",CONCATENATE(H26609,".",COUNTIF($E$1:E26608,E26609)+1))</f>
        <v/>
      </c>
      <c r="E26609" s="2" t="str">
        <f>IF(I26609="","",IF(I26609=INFORME!$C$22,CONCATENATE(H26609,".",I26609,".",G26609),""))</f>
        <v/>
      </c>
    </row>
    <row r="26610" spans="4:5" hidden="1" x14ac:dyDescent="0.25">
      <c r="D26610" s="2" t="str">
        <f>IF(E26610="","",CONCATENATE(H26610,".",COUNTIF($E$1:E26609,E26610)+1))</f>
        <v/>
      </c>
      <c r="E26610" s="2" t="str">
        <f>IF(I26610="","",IF(I26610=INFORME!$C$22,CONCATENATE(H26610,".",I26610,".",G26610),""))</f>
        <v/>
      </c>
    </row>
    <row r="26611" spans="4:5" hidden="1" x14ac:dyDescent="0.25">
      <c r="D26611" s="2" t="str">
        <f>IF(E26611="","",CONCATENATE(H26611,".",COUNTIF($E$1:E26610,E26611)+1))</f>
        <v/>
      </c>
      <c r="E26611" s="2" t="str">
        <f>IF(I26611="","",IF(I26611=INFORME!$C$22,CONCATENATE(H26611,".",I26611,".",G26611),""))</f>
        <v/>
      </c>
    </row>
    <row r="26612" spans="4:5" hidden="1" x14ac:dyDescent="0.25">
      <c r="D26612" s="2" t="str">
        <f>IF(E26612="","",CONCATENATE(H26612,".",COUNTIF($E$1:E26611,E26612)+1))</f>
        <v/>
      </c>
      <c r="E26612" s="2" t="str">
        <f>IF(I26612="","",IF(I26612=INFORME!$C$22,CONCATENATE(H26612,".",I26612,".",G26612),""))</f>
        <v/>
      </c>
    </row>
    <row r="26613" spans="4:5" hidden="1" x14ac:dyDescent="0.25">
      <c r="D26613" s="2" t="str">
        <f>IF(E26613="","",CONCATENATE(H26613,".",COUNTIF($E$1:E26612,E26613)+1))</f>
        <v/>
      </c>
      <c r="E26613" s="2" t="str">
        <f>IF(I26613="","",IF(I26613=INFORME!$C$22,CONCATENATE(H26613,".",I26613,".",G26613),""))</f>
        <v/>
      </c>
    </row>
    <row r="26614" spans="4:5" hidden="1" x14ac:dyDescent="0.25">
      <c r="D26614" s="2" t="str">
        <f>IF(E26614="","",CONCATENATE(H26614,".",COUNTIF($E$1:E26613,E26614)+1))</f>
        <v/>
      </c>
      <c r="E26614" s="2" t="str">
        <f>IF(I26614="","",IF(I26614=INFORME!$C$22,CONCATENATE(H26614,".",I26614,".",G26614),""))</f>
        <v/>
      </c>
    </row>
    <row r="26615" spans="4:5" hidden="1" x14ac:dyDescent="0.25">
      <c r="D26615" s="2" t="str">
        <f>IF(E26615="","",CONCATENATE(H26615,".",COUNTIF($E$1:E26614,E26615)+1))</f>
        <v/>
      </c>
      <c r="E26615" s="2" t="str">
        <f>IF(I26615="","",IF(I26615=INFORME!$C$22,CONCATENATE(H26615,".",I26615,".",G26615),""))</f>
        <v/>
      </c>
    </row>
    <row r="26616" spans="4:5" hidden="1" x14ac:dyDescent="0.25">
      <c r="D26616" s="2" t="str">
        <f>IF(E26616="","",CONCATENATE(H26616,".",COUNTIF($E$1:E26615,E26616)+1))</f>
        <v/>
      </c>
      <c r="E26616" s="2" t="str">
        <f>IF(I26616="","",IF(I26616=INFORME!$C$22,CONCATENATE(H26616,".",I26616,".",G26616),""))</f>
        <v/>
      </c>
    </row>
    <row r="26617" spans="4:5" hidden="1" x14ac:dyDescent="0.25">
      <c r="D26617" s="2" t="str">
        <f>IF(E26617="","",CONCATENATE(H26617,".",COUNTIF($E$1:E26616,E26617)+1))</f>
        <v/>
      </c>
      <c r="E26617" s="2" t="str">
        <f>IF(I26617="","",IF(I26617=INFORME!$C$22,CONCATENATE(H26617,".",I26617,".",G26617),""))</f>
        <v/>
      </c>
    </row>
    <row r="26618" spans="4:5" hidden="1" x14ac:dyDescent="0.25">
      <c r="D26618" s="2" t="str">
        <f>IF(E26618="","",CONCATENATE(H26618,".",COUNTIF($E$1:E26617,E26618)+1))</f>
        <v/>
      </c>
      <c r="E26618" s="2" t="str">
        <f>IF(I26618="","",IF(I26618=INFORME!$C$22,CONCATENATE(H26618,".",I26618,".",G26618),""))</f>
        <v/>
      </c>
    </row>
    <row r="26619" spans="4:5" hidden="1" x14ac:dyDescent="0.25">
      <c r="D26619" s="2" t="str">
        <f>IF(E26619="","",CONCATENATE(H26619,".",COUNTIF($E$1:E26618,E26619)+1))</f>
        <v/>
      </c>
      <c r="E26619" s="2" t="str">
        <f>IF(I26619="","",IF(I26619=INFORME!$C$22,CONCATENATE(H26619,".",I26619,".",G26619),""))</f>
        <v/>
      </c>
    </row>
    <row r="26620" spans="4:5" hidden="1" x14ac:dyDescent="0.25">
      <c r="D26620" s="2" t="str">
        <f>IF(E26620="","",CONCATENATE(H26620,".",COUNTIF($E$1:E26619,E26620)+1))</f>
        <v/>
      </c>
      <c r="E26620" s="2" t="str">
        <f>IF(I26620="","",IF(I26620=INFORME!$C$22,CONCATENATE(H26620,".",I26620,".",G26620),""))</f>
        <v/>
      </c>
    </row>
    <row r="26621" spans="4:5" hidden="1" x14ac:dyDescent="0.25">
      <c r="D26621" s="2" t="str">
        <f>IF(E26621="","",CONCATENATE(H26621,".",COUNTIF($E$1:E26620,E26621)+1))</f>
        <v/>
      </c>
      <c r="E26621" s="2" t="str">
        <f>IF(I26621="","",IF(I26621=INFORME!$C$22,CONCATENATE(H26621,".",I26621,".",G26621),""))</f>
        <v/>
      </c>
    </row>
    <row r="26622" spans="4:5" hidden="1" x14ac:dyDescent="0.25">
      <c r="D26622" s="2" t="str">
        <f>IF(E26622="","",CONCATENATE(H26622,".",COUNTIF($E$1:E26621,E26622)+1))</f>
        <v/>
      </c>
      <c r="E26622" s="2" t="str">
        <f>IF(I26622="","",IF(I26622=INFORME!$C$22,CONCATENATE(H26622,".",I26622,".",G26622),""))</f>
        <v/>
      </c>
    </row>
    <row r="26623" spans="4:5" hidden="1" x14ac:dyDescent="0.25">
      <c r="D26623" s="2" t="str">
        <f>IF(E26623="","",CONCATENATE(H26623,".",COUNTIF($E$1:E26622,E26623)+1))</f>
        <v/>
      </c>
      <c r="E26623" s="2" t="str">
        <f>IF(I26623="","",IF(I26623=INFORME!$C$22,CONCATENATE(H26623,".",I26623,".",G26623),""))</f>
        <v/>
      </c>
    </row>
    <row r="26624" spans="4:5" hidden="1" x14ac:dyDescent="0.25">
      <c r="D26624" s="2" t="str">
        <f>IF(E26624="","",CONCATENATE(H26624,".",COUNTIF($E$1:E26623,E26624)+1))</f>
        <v/>
      </c>
      <c r="E26624" s="2" t="str">
        <f>IF(I26624="","",IF(I26624=INFORME!$C$22,CONCATENATE(H26624,".",I26624,".",G26624),""))</f>
        <v/>
      </c>
    </row>
    <row r="26625" spans="4:5" hidden="1" x14ac:dyDescent="0.25">
      <c r="D26625" s="2" t="str">
        <f>IF(E26625="","",CONCATENATE(H26625,".",COUNTIF($E$1:E26624,E26625)+1))</f>
        <v/>
      </c>
      <c r="E26625" s="2" t="str">
        <f>IF(I26625="","",IF(I26625=INFORME!$C$22,CONCATENATE(H26625,".",I26625,".",G26625),""))</f>
        <v/>
      </c>
    </row>
    <row r="26626" spans="4:5" hidden="1" x14ac:dyDescent="0.25">
      <c r="D26626" s="2" t="str">
        <f>IF(E26626="","",CONCATENATE(H26626,".",COUNTIF($E$1:E26625,E26626)+1))</f>
        <v/>
      </c>
      <c r="E26626" s="2" t="str">
        <f>IF(I26626="","",IF(I26626=INFORME!$C$22,CONCATENATE(H26626,".",I26626,".",G26626),""))</f>
        <v/>
      </c>
    </row>
    <row r="26627" spans="4:5" hidden="1" x14ac:dyDescent="0.25">
      <c r="D26627" s="2" t="str">
        <f>IF(E26627="","",CONCATENATE(H26627,".",COUNTIF($E$1:E26626,E26627)+1))</f>
        <v/>
      </c>
      <c r="E26627" s="2" t="str">
        <f>IF(I26627="","",IF(I26627=INFORME!$C$22,CONCATENATE(H26627,".",I26627,".",G26627),""))</f>
        <v/>
      </c>
    </row>
    <row r="26628" spans="4:5" hidden="1" x14ac:dyDescent="0.25">
      <c r="D26628" s="2" t="str">
        <f>IF(E26628="","",CONCATENATE(H26628,".",COUNTIF($E$1:E26627,E26628)+1))</f>
        <v/>
      </c>
      <c r="E26628" s="2" t="str">
        <f>IF(I26628="","",IF(I26628=INFORME!$C$22,CONCATENATE(H26628,".",I26628,".",G26628),""))</f>
        <v/>
      </c>
    </row>
    <row r="26629" spans="4:5" hidden="1" x14ac:dyDescent="0.25">
      <c r="D26629" s="2" t="str">
        <f>IF(E26629="","",CONCATENATE(H26629,".",COUNTIF($E$1:E26628,E26629)+1))</f>
        <v/>
      </c>
      <c r="E26629" s="2" t="str">
        <f>IF(I26629="","",IF(I26629=INFORME!$C$22,CONCATENATE(H26629,".",I26629,".",G26629),""))</f>
        <v/>
      </c>
    </row>
    <row r="26630" spans="4:5" hidden="1" x14ac:dyDescent="0.25">
      <c r="D26630" s="2" t="str">
        <f>IF(E26630="","",CONCATENATE(H26630,".",COUNTIF($E$1:E26629,E26630)+1))</f>
        <v/>
      </c>
      <c r="E26630" s="2" t="str">
        <f>IF(I26630="","",IF(I26630=INFORME!$C$22,CONCATENATE(H26630,".",I26630,".",G26630),""))</f>
        <v/>
      </c>
    </row>
    <row r="26631" spans="4:5" hidden="1" x14ac:dyDescent="0.25">
      <c r="D26631" s="2" t="str">
        <f>IF(E26631="","",CONCATENATE(H26631,".",COUNTIF($E$1:E26630,E26631)+1))</f>
        <v/>
      </c>
      <c r="E26631" s="2" t="str">
        <f>IF(I26631="","",IF(I26631=INFORME!$C$22,CONCATENATE(H26631,".",I26631,".",G26631),""))</f>
        <v/>
      </c>
    </row>
    <row r="26632" spans="4:5" hidden="1" x14ac:dyDescent="0.25">
      <c r="D26632" s="2" t="str">
        <f>IF(E26632="","",CONCATENATE(H26632,".",COUNTIF($E$1:E26631,E26632)+1))</f>
        <v/>
      </c>
      <c r="E26632" s="2" t="str">
        <f>IF(I26632="","",IF(I26632=INFORME!$C$22,CONCATENATE(H26632,".",I26632,".",G26632),""))</f>
        <v/>
      </c>
    </row>
    <row r="26633" spans="4:5" hidden="1" x14ac:dyDescent="0.25">
      <c r="D26633" s="2" t="str">
        <f>IF(E26633="","",CONCATENATE(H26633,".",COUNTIF($E$1:E26632,E26633)+1))</f>
        <v/>
      </c>
      <c r="E26633" s="2" t="str">
        <f>IF(I26633="","",IF(I26633=INFORME!$C$22,CONCATENATE(H26633,".",I26633,".",G26633),""))</f>
        <v/>
      </c>
    </row>
    <row r="26634" spans="4:5" hidden="1" x14ac:dyDescent="0.25">
      <c r="D26634" s="2" t="str">
        <f>IF(E26634="","",CONCATENATE(H26634,".",COUNTIF($E$1:E26633,E26634)+1))</f>
        <v/>
      </c>
      <c r="E26634" s="2" t="str">
        <f>IF(I26634="","",IF(I26634=INFORME!$C$22,CONCATENATE(H26634,".",I26634,".",G26634),""))</f>
        <v/>
      </c>
    </row>
    <row r="26635" spans="4:5" hidden="1" x14ac:dyDescent="0.25">
      <c r="D26635" s="2" t="str">
        <f>IF(E26635="","",CONCATENATE(H26635,".",COUNTIF($E$1:E26634,E26635)+1))</f>
        <v/>
      </c>
      <c r="E26635" s="2" t="str">
        <f>IF(I26635="","",IF(I26635=INFORME!$C$22,CONCATENATE(H26635,".",I26635,".",G26635),""))</f>
        <v/>
      </c>
    </row>
    <row r="26636" spans="4:5" hidden="1" x14ac:dyDescent="0.25">
      <c r="D26636" s="2" t="str">
        <f>IF(E26636="","",CONCATENATE(H26636,".",COUNTIF($E$1:E26635,E26636)+1))</f>
        <v/>
      </c>
      <c r="E26636" s="2" t="str">
        <f>IF(I26636="","",IF(I26636=INFORME!$C$22,CONCATENATE(H26636,".",I26636,".",G26636),""))</f>
        <v/>
      </c>
    </row>
    <row r="26637" spans="4:5" hidden="1" x14ac:dyDescent="0.25">
      <c r="D26637" s="2" t="str">
        <f>IF(E26637="","",CONCATENATE(H26637,".",COUNTIF($E$1:E26636,E26637)+1))</f>
        <v/>
      </c>
      <c r="E26637" s="2" t="str">
        <f>IF(I26637="","",IF(I26637=INFORME!$C$22,CONCATENATE(H26637,".",I26637,".",G26637),""))</f>
        <v/>
      </c>
    </row>
    <row r="26638" spans="4:5" hidden="1" x14ac:dyDescent="0.25">
      <c r="D26638" s="2" t="str">
        <f>IF(E26638="","",CONCATENATE(H26638,".",COUNTIF($E$1:E26637,E26638)+1))</f>
        <v/>
      </c>
      <c r="E26638" s="2" t="str">
        <f>IF(I26638="","",IF(I26638=INFORME!$C$22,CONCATENATE(H26638,".",I26638,".",G26638),""))</f>
        <v/>
      </c>
    </row>
    <row r="26639" spans="4:5" hidden="1" x14ac:dyDescent="0.25">
      <c r="D26639" s="2" t="str">
        <f>IF(E26639="","",CONCATENATE(H26639,".",COUNTIF($E$1:E26638,E26639)+1))</f>
        <v/>
      </c>
      <c r="E26639" s="2" t="str">
        <f>IF(I26639="","",IF(I26639=INFORME!$C$22,CONCATENATE(H26639,".",I26639,".",G26639),""))</f>
        <v/>
      </c>
    </row>
    <row r="26640" spans="4:5" hidden="1" x14ac:dyDescent="0.25">
      <c r="D26640" s="2" t="str">
        <f>IF(E26640="","",CONCATENATE(H26640,".",COUNTIF($E$1:E26639,E26640)+1))</f>
        <v/>
      </c>
      <c r="E26640" s="2" t="str">
        <f>IF(I26640="","",IF(I26640=INFORME!$C$22,CONCATENATE(H26640,".",I26640,".",G26640),""))</f>
        <v/>
      </c>
    </row>
    <row r="26641" spans="4:5" hidden="1" x14ac:dyDescent="0.25">
      <c r="D26641" s="2" t="str">
        <f>IF(E26641="","",CONCATENATE(H26641,".",COUNTIF($E$1:E26640,E26641)+1))</f>
        <v/>
      </c>
      <c r="E26641" s="2" t="str">
        <f>IF(I26641="","",IF(I26641=INFORME!$C$22,CONCATENATE(H26641,".",I26641,".",G26641),""))</f>
        <v/>
      </c>
    </row>
    <row r="26642" spans="4:5" hidden="1" x14ac:dyDescent="0.25">
      <c r="D26642" s="2" t="str">
        <f>IF(E26642="","",CONCATENATE(H26642,".",COUNTIF($E$1:E26641,E26642)+1))</f>
        <v/>
      </c>
      <c r="E26642" s="2" t="str">
        <f>IF(I26642="","",IF(I26642=INFORME!$C$22,CONCATENATE(H26642,".",I26642,".",G26642),""))</f>
        <v/>
      </c>
    </row>
    <row r="26643" spans="4:5" hidden="1" x14ac:dyDescent="0.25">
      <c r="D26643" s="2" t="str">
        <f>IF(E26643="","",CONCATENATE(H26643,".",COUNTIF($E$1:E26642,E26643)+1))</f>
        <v/>
      </c>
      <c r="E26643" s="2" t="str">
        <f>IF(I26643="","",IF(I26643=INFORME!$C$22,CONCATENATE(H26643,".",I26643,".",G26643),""))</f>
        <v/>
      </c>
    </row>
    <row r="26644" spans="4:5" hidden="1" x14ac:dyDescent="0.25">
      <c r="D26644" s="2" t="str">
        <f>IF(E26644="","",CONCATENATE(H26644,".",COUNTIF($E$1:E26643,E26644)+1))</f>
        <v/>
      </c>
      <c r="E26644" s="2" t="str">
        <f>IF(I26644="","",IF(I26644=INFORME!$C$22,CONCATENATE(H26644,".",I26644,".",G26644),""))</f>
        <v/>
      </c>
    </row>
    <row r="26645" spans="4:5" hidden="1" x14ac:dyDescent="0.25">
      <c r="D26645" s="2" t="str">
        <f>IF(E26645="","",CONCATENATE(H26645,".",COUNTIF($E$1:E26644,E26645)+1))</f>
        <v/>
      </c>
      <c r="E26645" s="2" t="str">
        <f>IF(I26645="","",IF(I26645=INFORME!$C$22,CONCATENATE(H26645,".",I26645,".",G26645),""))</f>
        <v/>
      </c>
    </row>
    <row r="26646" spans="4:5" hidden="1" x14ac:dyDescent="0.25">
      <c r="D26646" s="2" t="str">
        <f>IF(E26646="","",CONCATENATE(H26646,".",COUNTIF($E$1:E26645,E26646)+1))</f>
        <v/>
      </c>
      <c r="E26646" s="2" t="str">
        <f>IF(I26646="","",IF(I26646=INFORME!$C$22,CONCATENATE(H26646,".",I26646,".",G26646),""))</f>
        <v/>
      </c>
    </row>
    <row r="26647" spans="4:5" hidden="1" x14ac:dyDescent="0.25">
      <c r="D26647" s="2" t="str">
        <f>IF(E26647="","",CONCATENATE(H26647,".",COUNTIF($E$1:E26646,E26647)+1))</f>
        <v/>
      </c>
      <c r="E26647" s="2" t="str">
        <f>IF(I26647="","",IF(I26647=INFORME!$C$22,CONCATENATE(H26647,".",I26647,".",G26647),""))</f>
        <v/>
      </c>
    </row>
    <row r="26648" spans="4:5" hidden="1" x14ac:dyDescent="0.25">
      <c r="D26648" s="2" t="str">
        <f>IF(E26648="","",CONCATENATE(H26648,".",COUNTIF($E$1:E26647,E26648)+1))</f>
        <v/>
      </c>
      <c r="E26648" s="2" t="str">
        <f>IF(I26648="","",IF(I26648=INFORME!$C$22,CONCATENATE(H26648,".",I26648,".",G26648),""))</f>
        <v/>
      </c>
    </row>
    <row r="26649" spans="4:5" hidden="1" x14ac:dyDescent="0.25">
      <c r="D26649" s="2" t="str">
        <f>IF(E26649="","",CONCATENATE(H26649,".",COUNTIF($E$1:E26648,E26649)+1))</f>
        <v/>
      </c>
      <c r="E26649" s="2" t="str">
        <f>IF(I26649="","",IF(I26649=INFORME!$C$22,CONCATENATE(H26649,".",I26649,".",G26649),""))</f>
        <v/>
      </c>
    </row>
    <row r="26650" spans="4:5" hidden="1" x14ac:dyDescent="0.25">
      <c r="D26650" s="2" t="str">
        <f>IF(E26650="","",CONCATENATE(H26650,".",COUNTIF($E$1:E26649,E26650)+1))</f>
        <v/>
      </c>
      <c r="E26650" s="2" t="str">
        <f>IF(I26650="","",IF(I26650=INFORME!$C$22,CONCATENATE(H26650,".",I26650,".",G26650),""))</f>
        <v/>
      </c>
    </row>
    <row r="26651" spans="4:5" hidden="1" x14ac:dyDescent="0.25">
      <c r="D26651" s="2" t="str">
        <f>IF(E26651="","",CONCATENATE(H26651,".",COUNTIF($E$1:E26650,E26651)+1))</f>
        <v/>
      </c>
      <c r="E26651" s="2" t="str">
        <f>IF(I26651="","",IF(I26651=INFORME!$C$22,CONCATENATE(H26651,".",I26651,".",G26651),""))</f>
        <v/>
      </c>
    </row>
    <row r="26652" spans="4:5" hidden="1" x14ac:dyDescent="0.25">
      <c r="D26652" s="2" t="str">
        <f>IF(E26652="","",CONCATENATE(H26652,".",COUNTIF($E$1:E26651,E26652)+1))</f>
        <v/>
      </c>
      <c r="E26652" s="2" t="str">
        <f>IF(I26652="","",IF(I26652=INFORME!$C$22,CONCATENATE(H26652,".",I26652,".",G26652),""))</f>
        <v/>
      </c>
    </row>
    <row r="26653" spans="4:5" hidden="1" x14ac:dyDescent="0.25">
      <c r="D26653" s="2" t="str">
        <f>IF(E26653="","",CONCATENATE(H26653,".",COUNTIF($E$1:E26652,E26653)+1))</f>
        <v/>
      </c>
      <c r="E26653" s="2" t="str">
        <f>IF(I26653="","",IF(I26653=INFORME!$C$22,CONCATENATE(H26653,".",I26653,".",G26653),""))</f>
        <v/>
      </c>
    </row>
    <row r="26654" spans="4:5" hidden="1" x14ac:dyDescent="0.25">
      <c r="D26654" s="2" t="str">
        <f>IF(E26654="","",CONCATENATE(H26654,".",COUNTIF($E$1:E26653,E26654)+1))</f>
        <v/>
      </c>
      <c r="E26654" s="2" t="str">
        <f>IF(I26654="","",IF(I26654=INFORME!$C$22,CONCATENATE(H26654,".",I26654,".",G26654),""))</f>
        <v/>
      </c>
    </row>
    <row r="26655" spans="4:5" hidden="1" x14ac:dyDescent="0.25">
      <c r="D26655" s="2" t="str">
        <f>IF(E26655="","",CONCATENATE(H26655,".",COUNTIF($E$1:E26654,E26655)+1))</f>
        <v/>
      </c>
      <c r="E26655" s="2" t="str">
        <f>IF(I26655="","",IF(I26655=INFORME!$C$22,CONCATENATE(H26655,".",I26655,".",G26655),""))</f>
        <v/>
      </c>
    </row>
    <row r="26656" spans="4:5" hidden="1" x14ac:dyDescent="0.25">
      <c r="D26656" s="2" t="str">
        <f>IF(E26656="","",CONCATENATE(H26656,".",COUNTIF($E$1:E26655,E26656)+1))</f>
        <v/>
      </c>
      <c r="E26656" s="2" t="str">
        <f>IF(I26656="","",IF(I26656=INFORME!$C$22,CONCATENATE(H26656,".",I26656,".",G26656),""))</f>
        <v/>
      </c>
    </row>
    <row r="26657" spans="4:5" hidden="1" x14ac:dyDescent="0.25">
      <c r="D26657" s="2" t="str">
        <f>IF(E26657="","",CONCATENATE(H26657,".",COUNTIF($E$1:E26656,E26657)+1))</f>
        <v/>
      </c>
      <c r="E26657" s="2" t="str">
        <f>IF(I26657="","",IF(I26657=INFORME!$C$22,CONCATENATE(H26657,".",I26657,".",G26657),""))</f>
        <v/>
      </c>
    </row>
    <row r="26658" spans="4:5" hidden="1" x14ac:dyDescent="0.25">
      <c r="D26658" s="2" t="str">
        <f>IF(E26658="","",CONCATENATE(H26658,".",COUNTIF($E$1:E26657,E26658)+1))</f>
        <v/>
      </c>
      <c r="E26658" s="2" t="str">
        <f>IF(I26658="","",IF(I26658=INFORME!$C$22,CONCATENATE(H26658,".",I26658,".",G26658),""))</f>
        <v/>
      </c>
    </row>
    <row r="26659" spans="4:5" hidden="1" x14ac:dyDescent="0.25">
      <c r="D26659" s="2" t="str">
        <f>IF(E26659="","",CONCATENATE(H26659,".",COUNTIF($E$1:E26658,E26659)+1))</f>
        <v/>
      </c>
      <c r="E26659" s="2" t="str">
        <f>IF(I26659="","",IF(I26659=INFORME!$C$22,CONCATENATE(H26659,".",I26659,".",G26659),""))</f>
        <v/>
      </c>
    </row>
    <row r="26660" spans="4:5" hidden="1" x14ac:dyDescent="0.25">
      <c r="D26660" s="2" t="str">
        <f>IF(E26660="","",CONCATENATE(H26660,".",COUNTIF($E$1:E26659,E26660)+1))</f>
        <v/>
      </c>
      <c r="E26660" s="2" t="str">
        <f>IF(I26660="","",IF(I26660=INFORME!$C$22,CONCATENATE(H26660,".",I26660,".",G26660),""))</f>
        <v/>
      </c>
    </row>
    <row r="26661" spans="4:5" hidden="1" x14ac:dyDescent="0.25">
      <c r="D26661" s="2" t="str">
        <f>IF(E26661="","",CONCATENATE(H26661,".",COUNTIF($E$1:E26660,E26661)+1))</f>
        <v/>
      </c>
      <c r="E26661" s="2" t="str">
        <f>IF(I26661="","",IF(I26661=INFORME!$C$22,CONCATENATE(H26661,".",I26661,".",G26661),""))</f>
        <v/>
      </c>
    </row>
    <row r="26662" spans="4:5" hidden="1" x14ac:dyDescent="0.25">
      <c r="D26662" s="2" t="str">
        <f>IF(E26662="","",CONCATENATE(H26662,".",COUNTIF($E$1:E26661,E26662)+1))</f>
        <v/>
      </c>
      <c r="E26662" s="2" t="str">
        <f>IF(I26662="","",IF(I26662=INFORME!$C$22,CONCATENATE(H26662,".",I26662,".",G26662),""))</f>
        <v/>
      </c>
    </row>
    <row r="26663" spans="4:5" hidden="1" x14ac:dyDescent="0.25">
      <c r="D26663" s="2" t="str">
        <f>IF(E26663="","",CONCATENATE(H26663,".",COUNTIF($E$1:E26662,E26663)+1))</f>
        <v/>
      </c>
      <c r="E26663" s="2" t="str">
        <f>IF(I26663="","",IF(I26663=INFORME!$C$22,CONCATENATE(H26663,".",I26663,".",G26663),""))</f>
        <v/>
      </c>
    </row>
    <row r="26664" spans="4:5" hidden="1" x14ac:dyDescent="0.25">
      <c r="D26664" s="2" t="str">
        <f>IF(E26664="","",CONCATENATE(H26664,".",COUNTIF($E$1:E26663,E26664)+1))</f>
        <v/>
      </c>
      <c r="E26664" s="2" t="str">
        <f>IF(I26664="","",IF(I26664=INFORME!$C$22,CONCATENATE(H26664,".",I26664,".",G26664),""))</f>
        <v/>
      </c>
    </row>
    <row r="26665" spans="4:5" hidden="1" x14ac:dyDescent="0.25">
      <c r="D26665" s="2" t="str">
        <f>IF(E26665="","",CONCATENATE(H26665,".",COUNTIF($E$1:E26664,E26665)+1))</f>
        <v/>
      </c>
      <c r="E26665" s="2" t="str">
        <f>IF(I26665="","",IF(I26665=INFORME!$C$22,CONCATENATE(H26665,".",I26665,".",G26665),""))</f>
        <v/>
      </c>
    </row>
    <row r="26666" spans="4:5" hidden="1" x14ac:dyDescent="0.25">
      <c r="D26666" s="2" t="str">
        <f>IF(E26666="","",CONCATENATE(H26666,".",COUNTIF($E$1:E26665,E26666)+1))</f>
        <v/>
      </c>
      <c r="E26666" s="2" t="str">
        <f>IF(I26666="","",IF(I26666=INFORME!$C$22,CONCATENATE(H26666,".",I26666,".",G26666),""))</f>
        <v/>
      </c>
    </row>
    <row r="26667" spans="4:5" hidden="1" x14ac:dyDescent="0.25">
      <c r="D26667" s="2" t="str">
        <f>IF(E26667="","",CONCATENATE(H26667,".",COUNTIF($E$1:E26666,E26667)+1))</f>
        <v/>
      </c>
      <c r="E26667" s="2" t="str">
        <f>IF(I26667="","",IF(I26667=INFORME!$C$22,CONCATENATE(H26667,".",I26667,".",G26667),""))</f>
        <v/>
      </c>
    </row>
    <row r="26668" spans="4:5" hidden="1" x14ac:dyDescent="0.25">
      <c r="D26668" s="2" t="str">
        <f>IF(E26668="","",CONCATENATE(H26668,".",COUNTIF($E$1:E26667,E26668)+1))</f>
        <v/>
      </c>
      <c r="E26668" s="2" t="str">
        <f>IF(I26668="","",IF(I26668=INFORME!$C$22,CONCATENATE(H26668,".",I26668,".",G26668),""))</f>
        <v/>
      </c>
    </row>
    <row r="26669" spans="4:5" hidden="1" x14ac:dyDescent="0.25">
      <c r="D26669" s="2" t="str">
        <f>IF(E26669="","",CONCATENATE(H26669,".",COUNTIF($E$1:E26668,E26669)+1))</f>
        <v/>
      </c>
      <c r="E26669" s="2" t="str">
        <f>IF(I26669="","",IF(I26669=INFORME!$C$22,CONCATENATE(H26669,".",I26669,".",G26669),""))</f>
        <v/>
      </c>
    </row>
    <row r="26670" spans="4:5" hidden="1" x14ac:dyDescent="0.25">
      <c r="D26670" s="2" t="str">
        <f>IF(E26670="","",CONCATENATE(H26670,".",COUNTIF($E$1:E26669,E26670)+1))</f>
        <v/>
      </c>
      <c r="E26670" s="2" t="str">
        <f>IF(I26670="","",IF(I26670=INFORME!$C$22,CONCATENATE(H26670,".",I26670,".",G26670),""))</f>
        <v/>
      </c>
    </row>
    <row r="26671" spans="4:5" hidden="1" x14ac:dyDescent="0.25">
      <c r="D26671" s="2" t="str">
        <f>IF(E26671="","",CONCATENATE(H26671,".",COUNTIF($E$1:E26670,E26671)+1))</f>
        <v/>
      </c>
      <c r="E26671" s="2" t="str">
        <f>IF(I26671="","",IF(I26671=INFORME!$C$22,CONCATENATE(H26671,".",I26671,".",G26671),""))</f>
        <v/>
      </c>
    </row>
    <row r="26672" spans="4:5" hidden="1" x14ac:dyDescent="0.25">
      <c r="D26672" s="2" t="str">
        <f>IF(E26672="","",CONCATENATE(H26672,".",COUNTIF($E$1:E26671,E26672)+1))</f>
        <v/>
      </c>
      <c r="E26672" s="2" t="str">
        <f>IF(I26672="","",IF(I26672=INFORME!$C$22,CONCATENATE(H26672,".",I26672,".",G26672),""))</f>
        <v/>
      </c>
    </row>
    <row r="26673" spans="4:5" hidden="1" x14ac:dyDescent="0.25">
      <c r="D26673" s="2" t="str">
        <f>IF(E26673="","",CONCATENATE(H26673,".",COUNTIF($E$1:E26672,E26673)+1))</f>
        <v/>
      </c>
      <c r="E26673" s="2" t="str">
        <f>IF(I26673="","",IF(I26673=INFORME!$C$22,CONCATENATE(H26673,".",I26673,".",G26673),""))</f>
        <v/>
      </c>
    </row>
    <row r="26674" spans="4:5" hidden="1" x14ac:dyDescent="0.25">
      <c r="D26674" s="2" t="str">
        <f>IF(E26674="","",CONCATENATE(H26674,".",COUNTIF($E$1:E26673,E26674)+1))</f>
        <v/>
      </c>
      <c r="E26674" s="2" t="str">
        <f>IF(I26674="","",IF(I26674=INFORME!$C$22,CONCATENATE(H26674,".",I26674,".",G26674),""))</f>
        <v/>
      </c>
    </row>
    <row r="26675" spans="4:5" hidden="1" x14ac:dyDescent="0.25">
      <c r="D26675" s="2" t="str">
        <f>IF(E26675="","",CONCATENATE(H26675,".",COUNTIF($E$1:E26674,E26675)+1))</f>
        <v/>
      </c>
      <c r="E26675" s="2" t="str">
        <f>IF(I26675="","",IF(I26675=INFORME!$C$22,CONCATENATE(H26675,".",I26675,".",G26675),""))</f>
        <v/>
      </c>
    </row>
    <row r="26676" spans="4:5" hidden="1" x14ac:dyDescent="0.25">
      <c r="D26676" s="2" t="str">
        <f>IF(E26676="","",CONCATENATE(H26676,".",COUNTIF($E$1:E26675,E26676)+1))</f>
        <v/>
      </c>
      <c r="E26676" s="2" t="str">
        <f>IF(I26676="","",IF(I26676=INFORME!$C$22,CONCATENATE(H26676,".",I26676,".",G26676),""))</f>
        <v/>
      </c>
    </row>
    <row r="26677" spans="4:5" hidden="1" x14ac:dyDescent="0.25">
      <c r="D26677" s="2" t="str">
        <f>IF(E26677="","",CONCATENATE(H26677,".",COUNTIF($E$1:E26676,E26677)+1))</f>
        <v/>
      </c>
      <c r="E26677" s="2" t="str">
        <f>IF(I26677="","",IF(I26677=INFORME!$C$22,CONCATENATE(H26677,".",I26677,".",G26677),""))</f>
        <v/>
      </c>
    </row>
    <row r="26678" spans="4:5" hidden="1" x14ac:dyDescent="0.25">
      <c r="D26678" s="2" t="str">
        <f>IF(E26678="","",CONCATENATE(H26678,".",COUNTIF($E$1:E26677,E26678)+1))</f>
        <v/>
      </c>
      <c r="E26678" s="2" t="str">
        <f>IF(I26678="","",IF(I26678=INFORME!$C$22,CONCATENATE(H26678,".",I26678,".",G26678),""))</f>
        <v/>
      </c>
    </row>
    <row r="26679" spans="4:5" hidden="1" x14ac:dyDescent="0.25">
      <c r="D26679" s="2" t="str">
        <f>IF(E26679="","",CONCATENATE(H26679,".",COUNTIF($E$1:E26678,E26679)+1))</f>
        <v/>
      </c>
      <c r="E26679" s="2" t="str">
        <f>IF(I26679="","",IF(I26679=INFORME!$C$22,CONCATENATE(H26679,".",I26679,".",G26679),""))</f>
        <v/>
      </c>
    </row>
    <row r="26680" spans="4:5" hidden="1" x14ac:dyDescent="0.25">
      <c r="D26680" s="2" t="str">
        <f>IF(E26680="","",CONCATENATE(H26680,".",COUNTIF($E$1:E26679,E26680)+1))</f>
        <v/>
      </c>
      <c r="E26680" s="2" t="str">
        <f>IF(I26680="","",IF(I26680=INFORME!$C$22,CONCATENATE(H26680,".",I26680,".",G26680),""))</f>
        <v/>
      </c>
    </row>
    <row r="26681" spans="4:5" hidden="1" x14ac:dyDescent="0.25">
      <c r="D26681" s="2" t="str">
        <f>IF(E26681="","",CONCATENATE(H26681,".",COUNTIF($E$1:E26680,E26681)+1))</f>
        <v/>
      </c>
      <c r="E26681" s="2" t="str">
        <f>IF(I26681="","",IF(I26681=INFORME!$C$22,CONCATENATE(H26681,".",I26681,".",G26681),""))</f>
        <v/>
      </c>
    </row>
    <row r="26682" spans="4:5" hidden="1" x14ac:dyDescent="0.25">
      <c r="D26682" s="2" t="str">
        <f>IF(E26682="","",CONCATENATE(H26682,".",COUNTIF($E$1:E26681,E26682)+1))</f>
        <v/>
      </c>
      <c r="E26682" s="2" t="str">
        <f>IF(I26682="","",IF(I26682=INFORME!$C$22,CONCATENATE(H26682,".",I26682,".",G26682),""))</f>
        <v/>
      </c>
    </row>
    <row r="26683" spans="4:5" hidden="1" x14ac:dyDescent="0.25">
      <c r="D26683" s="2" t="str">
        <f>IF(E26683="","",CONCATENATE(H26683,".",COUNTIF($E$1:E26682,E26683)+1))</f>
        <v/>
      </c>
      <c r="E26683" s="2" t="str">
        <f>IF(I26683="","",IF(I26683=INFORME!$C$22,CONCATENATE(H26683,".",I26683,".",G26683),""))</f>
        <v/>
      </c>
    </row>
    <row r="26684" spans="4:5" hidden="1" x14ac:dyDescent="0.25">
      <c r="D26684" s="2" t="str">
        <f>IF(E26684="","",CONCATENATE(H26684,".",COUNTIF($E$1:E26683,E26684)+1))</f>
        <v/>
      </c>
      <c r="E26684" s="2" t="str">
        <f>IF(I26684="","",IF(I26684=INFORME!$C$22,CONCATENATE(H26684,".",I26684,".",G26684),""))</f>
        <v/>
      </c>
    </row>
    <row r="26685" spans="4:5" hidden="1" x14ac:dyDescent="0.25">
      <c r="D26685" s="2" t="str">
        <f>IF(E26685="","",CONCATENATE(H26685,".",COUNTIF($E$1:E26684,E26685)+1))</f>
        <v/>
      </c>
      <c r="E26685" s="2" t="str">
        <f>IF(I26685="","",IF(I26685=INFORME!$C$22,CONCATENATE(H26685,".",I26685,".",G26685),""))</f>
        <v/>
      </c>
    </row>
    <row r="26686" spans="4:5" hidden="1" x14ac:dyDescent="0.25">
      <c r="D26686" s="2" t="str">
        <f>IF(E26686="","",CONCATENATE(H26686,".",COUNTIF($E$1:E26685,E26686)+1))</f>
        <v/>
      </c>
      <c r="E26686" s="2" t="str">
        <f>IF(I26686="","",IF(I26686=INFORME!$C$22,CONCATENATE(H26686,".",I26686,".",G26686),""))</f>
        <v/>
      </c>
    </row>
    <row r="26687" spans="4:5" hidden="1" x14ac:dyDescent="0.25">
      <c r="D26687" s="2" t="str">
        <f>IF(E26687="","",CONCATENATE(H26687,".",COUNTIF($E$1:E26686,E26687)+1))</f>
        <v/>
      </c>
      <c r="E26687" s="2" t="str">
        <f>IF(I26687="","",IF(I26687=INFORME!$C$22,CONCATENATE(H26687,".",I26687,".",G26687),""))</f>
        <v/>
      </c>
    </row>
    <row r="26688" spans="4:5" hidden="1" x14ac:dyDescent="0.25">
      <c r="D26688" s="2" t="str">
        <f>IF(E26688="","",CONCATENATE(H26688,".",COUNTIF($E$1:E26687,E26688)+1))</f>
        <v/>
      </c>
      <c r="E26688" s="2" t="str">
        <f>IF(I26688="","",IF(I26688=INFORME!$C$22,CONCATENATE(H26688,".",I26688,".",G26688),""))</f>
        <v/>
      </c>
    </row>
    <row r="26689" spans="4:5" hidden="1" x14ac:dyDescent="0.25">
      <c r="D26689" s="2" t="str">
        <f>IF(E26689="","",CONCATENATE(H26689,".",COUNTIF($E$1:E26688,E26689)+1))</f>
        <v/>
      </c>
      <c r="E26689" s="2" t="str">
        <f>IF(I26689="","",IF(I26689=INFORME!$C$22,CONCATENATE(H26689,".",I26689,".",G26689),""))</f>
        <v/>
      </c>
    </row>
    <row r="26690" spans="4:5" hidden="1" x14ac:dyDescent="0.25">
      <c r="D26690" s="2" t="str">
        <f>IF(E26690="","",CONCATENATE(H26690,".",COUNTIF($E$1:E26689,E26690)+1))</f>
        <v/>
      </c>
      <c r="E26690" s="2" t="str">
        <f>IF(I26690="","",IF(I26690=INFORME!$C$22,CONCATENATE(H26690,".",I26690,".",G26690),""))</f>
        <v/>
      </c>
    </row>
    <row r="26691" spans="4:5" hidden="1" x14ac:dyDescent="0.25">
      <c r="D26691" s="2" t="str">
        <f>IF(E26691="","",CONCATENATE(H26691,".",COUNTIF($E$1:E26690,E26691)+1))</f>
        <v/>
      </c>
      <c r="E26691" s="2" t="str">
        <f>IF(I26691="","",IF(I26691=INFORME!$C$22,CONCATENATE(H26691,".",I26691,".",G26691),""))</f>
        <v/>
      </c>
    </row>
    <row r="26692" spans="4:5" hidden="1" x14ac:dyDescent="0.25">
      <c r="D26692" s="2" t="str">
        <f>IF(E26692="","",CONCATENATE(H26692,".",COUNTIF($E$1:E26691,E26692)+1))</f>
        <v/>
      </c>
      <c r="E26692" s="2" t="str">
        <f>IF(I26692="","",IF(I26692=INFORME!$C$22,CONCATENATE(H26692,".",I26692,".",G26692),""))</f>
        <v/>
      </c>
    </row>
    <row r="26693" spans="4:5" hidden="1" x14ac:dyDescent="0.25">
      <c r="D26693" s="2" t="str">
        <f>IF(E26693="","",CONCATENATE(H26693,".",COUNTIF($E$1:E26692,E26693)+1))</f>
        <v/>
      </c>
      <c r="E26693" s="2" t="str">
        <f>IF(I26693="","",IF(I26693=INFORME!$C$22,CONCATENATE(H26693,".",I26693,".",G26693),""))</f>
        <v/>
      </c>
    </row>
    <row r="26694" spans="4:5" hidden="1" x14ac:dyDescent="0.25">
      <c r="D26694" s="2" t="str">
        <f>IF(E26694="","",CONCATENATE(H26694,".",COUNTIF($E$1:E26693,E26694)+1))</f>
        <v/>
      </c>
      <c r="E26694" s="2" t="str">
        <f>IF(I26694="","",IF(I26694=INFORME!$C$22,CONCATENATE(H26694,".",I26694,".",G26694),""))</f>
        <v/>
      </c>
    </row>
    <row r="26695" spans="4:5" hidden="1" x14ac:dyDescent="0.25">
      <c r="D26695" s="2" t="str">
        <f>IF(E26695="","",CONCATENATE(H26695,".",COUNTIF($E$1:E26694,E26695)+1))</f>
        <v/>
      </c>
      <c r="E26695" s="2" t="str">
        <f>IF(I26695="","",IF(I26695=INFORME!$C$22,CONCATENATE(H26695,".",I26695,".",G26695),""))</f>
        <v/>
      </c>
    </row>
    <row r="26696" spans="4:5" hidden="1" x14ac:dyDescent="0.25">
      <c r="D26696" s="2" t="str">
        <f>IF(E26696="","",CONCATENATE(H26696,".",COUNTIF($E$1:E26695,E26696)+1))</f>
        <v/>
      </c>
      <c r="E26696" s="2" t="str">
        <f>IF(I26696="","",IF(I26696=INFORME!$C$22,CONCATENATE(H26696,".",I26696,".",G26696),""))</f>
        <v/>
      </c>
    </row>
    <row r="26697" spans="4:5" hidden="1" x14ac:dyDescent="0.25">
      <c r="D26697" s="2" t="str">
        <f>IF(E26697="","",CONCATENATE(H26697,".",COUNTIF($E$1:E26696,E26697)+1))</f>
        <v/>
      </c>
      <c r="E26697" s="2" t="str">
        <f>IF(I26697="","",IF(I26697=INFORME!$C$22,CONCATENATE(H26697,".",I26697,".",G26697),""))</f>
        <v/>
      </c>
    </row>
    <row r="26698" spans="4:5" hidden="1" x14ac:dyDescent="0.25">
      <c r="D26698" s="2" t="str">
        <f>IF(E26698="","",CONCATENATE(H26698,".",COUNTIF($E$1:E26697,E26698)+1))</f>
        <v/>
      </c>
      <c r="E26698" s="2" t="str">
        <f>IF(I26698="","",IF(I26698=INFORME!$C$22,CONCATENATE(H26698,".",I26698,".",G26698),""))</f>
        <v/>
      </c>
    </row>
    <row r="26699" spans="4:5" hidden="1" x14ac:dyDescent="0.25">
      <c r="D26699" s="2" t="str">
        <f>IF(E26699="","",CONCATENATE(H26699,".",COUNTIF($E$1:E26698,E26699)+1))</f>
        <v/>
      </c>
      <c r="E26699" s="2" t="str">
        <f>IF(I26699="","",IF(I26699=INFORME!$C$22,CONCATENATE(H26699,".",I26699,".",G26699),""))</f>
        <v/>
      </c>
    </row>
    <row r="26700" spans="4:5" hidden="1" x14ac:dyDescent="0.25">
      <c r="D26700" s="2" t="str">
        <f>IF(E26700="","",CONCATENATE(H26700,".",COUNTIF($E$1:E26699,E26700)+1))</f>
        <v/>
      </c>
      <c r="E26700" s="2" t="str">
        <f>IF(I26700="","",IF(I26700=INFORME!$C$22,CONCATENATE(H26700,".",I26700,".",G26700),""))</f>
        <v/>
      </c>
    </row>
    <row r="26701" spans="4:5" hidden="1" x14ac:dyDescent="0.25">
      <c r="D26701" s="2" t="str">
        <f>IF(E26701="","",CONCATENATE(H26701,".",COUNTIF($E$1:E26700,E26701)+1))</f>
        <v/>
      </c>
      <c r="E26701" s="2" t="str">
        <f>IF(I26701="","",IF(I26701=INFORME!$C$22,CONCATENATE(H26701,".",I26701,".",G26701),""))</f>
        <v/>
      </c>
    </row>
    <row r="26702" spans="4:5" hidden="1" x14ac:dyDescent="0.25">
      <c r="D26702" s="2" t="str">
        <f>IF(E26702="","",CONCATENATE(H26702,".",COUNTIF($E$1:E26701,E26702)+1))</f>
        <v/>
      </c>
      <c r="E26702" s="2" t="str">
        <f>IF(I26702="","",IF(I26702=INFORME!$C$22,CONCATENATE(H26702,".",I26702,".",G26702),""))</f>
        <v/>
      </c>
    </row>
    <row r="26703" spans="4:5" hidden="1" x14ac:dyDescent="0.25">
      <c r="D26703" s="2" t="str">
        <f>IF(E26703="","",CONCATENATE(H26703,".",COUNTIF($E$1:E26702,E26703)+1))</f>
        <v/>
      </c>
      <c r="E26703" s="2" t="str">
        <f>IF(I26703="","",IF(I26703=INFORME!$C$22,CONCATENATE(H26703,".",I26703,".",G26703),""))</f>
        <v/>
      </c>
    </row>
    <row r="26704" spans="4:5" hidden="1" x14ac:dyDescent="0.25">
      <c r="D26704" s="2" t="str">
        <f>IF(E26704="","",CONCATENATE(H26704,".",COUNTIF($E$1:E26703,E26704)+1))</f>
        <v/>
      </c>
      <c r="E26704" s="2" t="str">
        <f>IF(I26704="","",IF(I26704=INFORME!$C$22,CONCATENATE(H26704,".",I26704,".",G26704),""))</f>
        <v/>
      </c>
    </row>
    <row r="26705" spans="4:5" hidden="1" x14ac:dyDescent="0.25">
      <c r="D26705" s="2" t="str">
        <f>IF(E26705="","",CONCATENATE(H26705,".",COUNTIF($E$1:E26704,E26705)+1))</f>
        <v/>
      </c>
      <c r="E26705" s="2" t="str">
        <f>IF(I26705="","",IF(I26705=INFORME!$C$22,CONCATENATE(H26705,".",I26705,".",G26705),""))</f>
        <v/>
      </c>
    </row>
    <row r="26706" spans="4:5" hidden="1" x14ac:dyDescent="0.25">
      <c r="D26706" s="2" t="str">
        <f>IF(E26706="","",CONCATENATE(H26706,".",COUNTIF($E$1:E26705,E26706)+1))</f>
        <v/>
      </c>
      <c r="E26706" s="2" t="str">
        <f>IF(I26706="","",IF(I26706=INFORME!$C$22,CONCATENATE(H26706,".",I26706,".",G26706),""))</f>
        <v/>
      </c>
    </row>
    <row r="26707" spans="4:5" hidden="1" x14ac:dyDescent="0.25">
      <c r="D26707" s="2" t="str">
        <f>IF(E26707="","",CONCATENATE(H26707,".",COUNTIF($E$1:E26706,E26707)+1))</f>
        <v/>
      </c>
      <c r="E26707" s="2" t="str">
        <f>IF(I26707="","",IF(I26707=INFORME!$C$22,CONCATENATE(H26707,".",I26707,".",G26707),""))</f>
        <v/>
      </c>
    </row>
    <row r="26708" spans="4:5" hidden="1" x14ac:dyDescent="0.25">
      <c r="D26708" s="2" t="str">
        <f>IF(E26708="","",CONCATENATE(H26708,".",COUNTIF($E$1:E26707,E26708)+1))</f>
        <v/>
      </c>
      <c r="E26708" s="2" t="str">
        <f>IF(I26708="","",IF(I26708=INFORME!$C$22,CONCATENATE(H26708,".",I26708,".",G26708),""))</f>
        <v/>
      </c>
    </row>
    <row r="26709" spans="4:5" hidden="1" x14ac:dyDescent="0.25">
      <c r="D26709" s="2" t="str">
        <f>IF(E26709="","",CONCATENATE(H26709,".",COUNTIF($E$1:E26708,E26709)+1))</f>
        <v/>
      </c>
      <c r="E26709" s="2" t="str">
        <f>IF(I26709="","",IF(I26709=INFORME!$C$22,CONCATENATE(H26709,".",I26709,".",G26709),""))</f>
        <v/>
      </c>
    </row>
    <row r="26710" spans="4:5" hidden="1" x14ac:dyDescent="0.25">
      <c r="D26710" s="2" t="str">
        <f>IF(E26710="","",CONCATENATE(H26710,".",COUNTIF($E$1:E26709,E26710)+1))</f>
        <v/>
      </c>
      <c r="E26710" s="2" t="str">
        <f>IF(I26710="","",IF(I26710=INFORME!$C$22,CONCATENATE(H26710,".",I26710,".",G26710),""))</f>
        <v/>
      </c>
    </row>
    <row r="26711" spans="4:5" hidden="1" x14ac:dyDescent="0.25">
      <c r="D26711" s="2" t="str">
        <f>IF(E26711="","",CONCATENATE(H26711,".",COUNTIF($E$1:E26710,E26711)+1))</f>
        <v/>
      </c>
      <c r="E26711" s="2" t="str">
        <f>IF(I26711="","",IF(I26711=INFORME!$C$22,CONCATENATE(H26711,".",I26711,".",G26711),""))</f>
        <v/>
      </c>
    </row>
    <row r="26712" spans="4:5" hidden="1" x14ac:dyDescent="0.25">
      <c r="D26712" s="2" t="str">
        <f>IF(E26712="","",CONCATENATE(H26712,".",COUNTIF($E$1:E26711,E26712)+1))</f>
        <v/>
      </c>
      <c r="E26712" s="2" t="str">
        <f>IF(I26712="","",IF(I26712=INFORME!$C$22,CONCATENATE(H26712,".",I26712,".",G26712),""))</f>
        <v/>
      </c>
    </row>
    <row r="26713" spans="4:5" hidden="1" x14ac:dyDescent="0.25">
      <c r="D26713" s="2" t="str">
        <f>IF(E26713="","",CONCATENATE(H26713,".",COUNTIF($E$1:E26712,E26713)+1))</f>
        <v/>
      </c>
      <c r="E26713" s="2" t="str">
        <f>IF(I26713="","",IF(I26713=INFORME!$C$22,CONCATENATE(H26713,".",I26713,".",G26713),""))</f>
        <v/>
      </c>
    </row>
    <row r="26714" spans="4:5" hidden="1" x14ac:dyDescent="0.25">
      <c r="D26714" s="2" t="str">
        <f>IF(E26714="","",CONCATENATE(H26714,".",COUNTIF($E$1:E26713,E26714)+1))</f>
        <v/>
      </c>
      <c r="E26714" s="2" t="str">
        <f>IF(I26714="","",IF(I26714=INFORME!$C$22,CONCATENATE(H26714,".",I26714,".",G26714),""))</f>
        <v/>
      </c>
    </row>
    <row r="26715" spans="4:5" hidden="1" x14ac:dyDescent="0.25">
      <c r="D26715" s="2" t="str">
        <f>IF(E26715="","",CONCATENATE(H26715,".",COUNTIF($E$1:E26714,E26715)+1))</f>
        <v/>
      </c>
      <c r="E26715" s="2" t="str">
        <f>IF(I26715="","",IF(I26715=INFORME!$C$22,CONCATENATE(H26715,".",I26715,".",G26715),""))</f>
        <v/>
      </c>
    </row>
    <row r="26716" spans="4:5" hidden="1" x14ac:dyDescent="0.25">
      <c r="D26716" s="2" t="str">
        <f>IF(E26716="","",CONCATENATE(H26716,".",COUNTIF($E$1:E26715,E26716)+1))</f>
        <v/>
      </c>
      <c r="E26716" s="2" t="str">
        <f>IF(I26716="","",IF(I26716=INFORME!$C$22,CONCATENATE(H26716,".",I26716,".",G26716),""))</f>
        <v/>
      </c>
    </row>
    <row r="26717" spans="4:5" hidden="1" x14ac:dyDescent="0.25">
      <c r="D26717" s="2" t="str">
        <f>IF(E26717="","",CONCATENATE(H26717,".",COUNTIF($E$1:E26716,E26717)+1))</f>
        <v/>
      </c>
      <c r="E26717" s="2" t="str">
        <f>IF(I26717="","",IF(I26717=INFORME!$C$22,CONCATENATE(H26717,".",I26717,".",G26717),""))</f>
        <v/>
      </c>
    </row>
    <row r="26718" spans="4:5" hidden="1" x14ac:dyDescent="0.25">
      <c r="D26718" s="2" t="str">
        <f>IF(E26718="","",CONCATENATE(H26718,".",COUNTIF($E$1:E26717,E26718)+1))</f>
        <v/>
      </c>
      <c r="E26718" s="2" t="str">
        <f>IF(I26718="","",IF(I26718=INFORME!$C$22,CONCATENATE(H26718,".",I26718,".",G26718),""))</f>
        <v/>
      </c>
    </row>
    <row r="26719" spans="4:5" hidden="1" x14ac:dyDescent="0.25">
      <c r="D26719" s="2" t="str">
        <f>IF(E26719="","",CONCATENATE(H26719,".",COUNTIF($E$1:E26718,E26719)+1))</f>
        <v/>
      </c>
      <c r="E26719" s="2" t="str">
        <f>IF(I26719="","",IF(I26719=INFORME!$C$22,CONCATENATE(H26719,".",I26719,".",G26719),""))</f>
        <v/>
      </c>
    </row>
    <row r="26720" spans="4:5" hidden="1" x14ac:dyDescent="0.25">
      <c r="D26720" s="2" t="str">
        <f>IF(E26720="","",CONCATENATE(H26720,".",COUNTIF($E$1:E26719,E26720)+1))</f>
        <v/>
      </c>
      <c r="E26720" s="2" t="str">
        <f>IF(I26720="","",IF(I26720=INFORME!$C$22,CONCATENATE(H26720,".",I26720,".",G26720),""))</f>
        <v/>
      </c>
    </row>
    <row r="26721" spans="4:5" hidden="1" x14ac:dyDescent="0.25">
      <c r="D26721" s="2" t="str">
        <f>IF(E26721="","",CONCATENATE(H26721,".",COUNTIF($E$1:E26720,E26721)+1))</f>
        <v/>
      </c>
      <c r="E26721" s="2" t="str">
        <f>IF(I26721="","",IF(I26721=INFORME!$C$22,CONCATENATE(H26721,".",I26721,".",G26721),""))</f>
        <v/>
      </c>
    </row>
    <row r="26722" spans="4:5" hidden="1" x14ac:dyDescent="0.25">
      <c r="D26722" s="2" t="str">
        <f>IF(E26722="","",CONCATENATE(H26722,".",COUNTIF($E$1:E26721,E26722)+1))</f>
        <v/>
      </c>
      <c r="E26722" s="2" t="str">
        <f>IF(I26722="","",IF(I26722=INFORME!$C$22,CONCATENATE(H26722,".",I26722,".",G26722),""))</f>
        <v/>
      </c>
    </row>
    <row r="26723" spans="4:5" hidden="1" x14ac:dyDescent="0.25">
      <c r="D26723" s="2" t="str">
        <f>IF(E26723="","",CONCATENATE(H26723,".",COUNTIF($E$1:E26722,E26723)+1))</f>
        <v/>
      </c>
      <c r="E26723" s="2" t="str">
        <f>IF(I26723="","",IF(I26723=INFORME!$C$22,CONCATENATE(H26723,".",I26723,".",G26723),""))</f>
        <v/>
      </c>
    </row>
    <row r="26724" spans="4:5" hidden="1" x14ac:dyDescent="0.25">
      <c r="D26724" s="2" t="str">
        <f>IF(E26724="","",CONCATENATE(H26724,".",COUNTIF($E$1:E26723,E26724)+1))</f>
        <v/>
      </c>
      <c r="E26724" s="2" t="str">
        <f>IF(I26724="","",IF(I26724=INFORME!$C$22,CONCATENATE(H26724,".",I26724,".",G26724),""))</f>
        <v/>
      </c>
    </row>
    <row r="26725" spans="4:5" hidden="1" x14ac:dyDescent="0.25">
      <c r="D26725" s="2" t="str">
        <f>IF(E26725="","",CONCATENATE(H26725,".",COUNTIF($E$1:E26724,E26725)+1))</f>
        <v/>
      </c>
      <c r="E26725" s="2" t="str">
        <f>IF(I26725="","",IF(I26725=INFORME!$C$22,CONCATENATE(H26725,".",I26725,".",G26725),""))</f>
        <v/>
      </c>
    </row>
    <row r="26726" spans="4:5" hidden="1" x14ac:dyDescent="0.25">
      <c r="D26726" s="2" t="str">
        <f>IF(E26726="","",CONCATENATE(H26726,".",COUNTIF($E$1:E26725,E26726)+1))</f>
        <v/>
      </c>
      <c r="E26726" s="2" t="str">
        <f>IF(I26726="","",IF(I26726=INFORME!$C$22,CONCATENATE(H26726,".",I26726,".",G26726),""))</f>
        <v/>
      </c>
    </row>
    <row r="26727" spans="4:5" hidden="1" x14ac:dyDescent="0.25">
      <c r="D26727" s="2" t="str">
        <f>IF(E26727="","",CONCATENATE(H26727,".",COUNTIF($E$1:E26726,E26727)+1))</f>
        <v/>
      </c>
      <c r="E26727" s="2" t="str">
        <f>IF(I26727="","",IF(I26727=INFORME!$C$22,CONCATENATE(H26727,".",I26727,".",G26727),""))</f>
        <v/>
      </c>
    </row>
    <row r="26728" spans="4:5" hidden="1" x14ac:dyDescent="0.25">
      <c r="D26728" s="2" t="str">
        <f>IF(E26728="","",CONCATENATE(H26728,".",COUNTIF($E$1:E26727,E26728)+1))</f>
        <v/>
      </c>
      <c r="E26728" s="2" t="str">
        <f>IF(I26728="","",IF(I26728=INFORME!$C$22,CONCATENATE(H26728,".",I26728,".",G26728),""))</f>
        <v/>
      </c>
    </row>
    <row r="26729" spans="4:5" hidden="1" x14ac:dyDescent="0.25">
      <c r="D26729" s="2" t="str">
        <f>IF(E26729="","",CONCATENATE(H26729,".",COUNTIF($E$1:E26728,E26729)+1))</f>
        <v/>
      </c>
      <c r="E26729" s="2" t="str">
        <f>IF(I26729="","",IF(I26729=INFORME!$C$22,CONCATENATE(H26729,".",I26729,".",G26729),""))</f>
        <v/>
      </c>
    </row>
    <row r="26730" spans="4:5" hidden="1" x14ac:dyDescent="0.25">
      <c r="D26730" s="2" t="str">
        <f>IF(E26730="","",CONCATENATE(H26730,".",COUNTIF($E$1:E26729,E26730)+1))</f>
        <v/>
      </c>
      <c r="E26730" s="2" t="str">
        <f>IF(I26730="","",IF(I26730=INFORME!$C$22,CONCATENATE(H26730,".",I26730,".",G26730),""))</f>
        <v/>
      </c>
    </row>
    <row r="26731" spans="4:5" hidden="1" x14ac:dyDescent="0.25">
      <c r="D26731" s="2" t="str">
        <f>IF(E26731="","",CONCATENATE(H26731,".",COUNTIF($E$1:E26730,E26731)+1))</f>
        <v/>
      </c>
      <c r="E26731" s="2" t="str">
        <f>IF(I26731="","",IF(I26731=INFORME!$C$22,CONCATENATE(H26731,".",I26731,".",G26731),""))</f>
        <v/>
      </c>
    </row>
    <row r="26732" spans="4:5" hidden="1" x14ac:dyDescent="0.25">
      <c r="D26732" s="2" t="str">
        <f>IF(E26732="","",CONCATENATE(H26732,".",COUNTIF($E$1:E26731,E26732)+1))</f>
        <v/>
      </c>
      <c r="E26732" s="2" t="str">
        <f>IF(I26732="","",IF(I26732=INFORME!$C$22,CONCATENATE(H26732,".",I26732,".",G26732),""))</f>
        <v/>
      </c>
    </row>
    <row r="26733" spans="4:5" hidden="1" x14ac:dyDescent="0.25">
      <c r="D26733" s="2" t="str">
        <f>IF(E26733="","",CONCATENATE(H26733,".",COUNTIF($E$1:E26732,E26733)+1))</f>
        <v/>
      </c>
      <c r="E26733" s="2" t="str">
        <f>IF(I26733="","",IF(I26733=INFORME!$C$22,CONCATENATE(H26733,".",I26733,".",G26733),""))</f>
        <v/>
      </c>
    </row>
    <row r="26734" spans="4:5" hidden="1" x14ac:dyDescent="0.25">
      <c r="D26734" s="2" t="str">
        <f>IF(E26734="","",CONCATENATE(H26734,".",COUNTIF($E$1:E26733,E26734)+1))</f>
        <v/>
      </c>
      <c r="E26734" s="2" t="str">
        <f>IF(I26734="","",IF(I26734=INFORME!$C$22,CONCATENATE(H26734,".",I26734,".",G26734),""))</f>
        <v/>
      </c>
    </row>
    <row r="26735" spans="4:5" hidden="1" x14ac:dyDescent="0.25">
      <c r="D26735" s="2" t="str">
        <f>IF(E26735="","",CONCATENATE(H26735,".",COUNTIF($E$1:E26734,E26735)+1))</f>
        <v/>
      </c>
      <c r="E26735" s="2" t="str">
        <f>IF(I26735="","",IF(I26735=INFORME!$C$22,CONCATENATE(H26735,".",I26735,".",G26735),""))</f>
        <v/>
      </c>
    </row>
    <row r="26736" spans="4:5" hidden="1" x14ac:dyDescent="0.25">
      <c r="D26736" s="2" t="str">
        <f>IF(E26736="","",CONCATENATE(H26736,".",COUNTIF($E$1:E26735,E26736)+1))</f>
        <v/>
      </c>
      <c r="E26736" s="2" t="str">
        <f>IF(I26736="","",IF(I26736=INFORME!$C$22,CONCATENATE(H26736,".",I26736,".",G26736),""))</f>
        <v/>
      </c>
    </row>
    <row r="26737" spans="4:5" hidden="1" x14ac:dyDescent="0.25">
      <c r="D26737" s="2" t="str">
        <f>IF(E26737="","",CONCATENATE(H26737,".",COUNTIF($E$1:E26736,E26737)+1))</f>
        <v/>
      </c>
      <c r="E26737" s="2" t="str">
        <f>IF(I26737="","",IF(I26737=INFORME!$C$22,CONCATENATE(H26737,".",I26737,".",G26737),""))</f>
        <v/>
      </c>
    </row>
    <row r="26738" spans="4:5" hidden="1" x14ac:dyDescent="0.25">
      <c r="D26738" s="2" t="str">
        <f>IF(E26738="","",CONCATENATE(H26738,".",COUNTIF($E$1:E26737,E26738)+1))</f>
        <v/>
      </c>
      <c r="E26738" s="2" t="str">
        <f>IF(I26738="","",IF(I26738=INFORME!$C$22,CONCATENATE(H26738,".",I26738,".",G26738),""))</f>
        <v/>
      </c>
    </row>
    <row r="26739" spans="4:5" hidden="1" x14ac:dyDescent="0.25">
      <c r="D26739" s="2" t="str">
        <f>IF(E26739="","",CONCATENATE(H26739,".",COUNTIF($E$1:E26738,E26739)+1))</f>
        <v/>
      </c>
      <c r="E26739" s="2" t="str">
        <f>IF(I26739="","",IF(I26739=INFORME!$C$22,CONCATENATE(H26739,".",I26739,".",G26739),""))</f>
        <v/>
      </c>
    </row>
    <row r="26740" spans="4:5" hidden="1" x14ac:dyDescent="0.25">
      <c r="D26740" s="2" t="str">
        <f>IF(E26740="","",CONCATENATE(H26740,".",COUNTIF($E$1:E26739,E26740)+1))</f>
        <v/>
      </c>
      <c r="E26740" s="2" t="str">
        <f>IF(I26740="","",IF(I26740=INFORME!$C$22,CONCATENATE(H26740,".",I26740,".",G26740),""))</f>
        <v/>
      </c>
    </row>
    <row r="26741" spans="4:5" hidden="1" x14ac:dyDescent="0.25">
      <c r="D26741" s="2" t="str">
        <f>IF(E26741="","",CONCATENATE(H26741,".",COUNTIF($E$1:E26740,E26741)+1))</f>
        <v/>
      </c>
      <c r="E26741" s="2" t="str">
        <f>IF(I26741="","",IF(I26741=INFORME!$C$22,CONCATENATE(H26741,".",I26741,".",G26741),""))</f>
        <v/>
      </c>
    </row>
    <row r="26742" spans="4:5" hidden="1" x14ac:dyDescent="0.25">
      <c r="D26742" s="2" t="str">
        <f>IF(E26742="","",CONCATENATE(H26742,".",COUNTIF($E$1:E26741,E26742)+1))</f>
        <v/>
      </c>
      <c r="E26742" s="2" t="str">
        <f>IF(I26742="","",IF(I26742=INFORME!$C$22,CONCATENATE(H26742,".",I26742,".",G26742),""))</f>
        <v/>
      </c>
    </row>
    <row r="26743" spans="4:5" hidden="1" x14ac:dyDescent="0.25">
      <c r="D26743" s="2" t="str">
        <f>IF(E26743="","",CONCATENATE(H26743,".",COUNTIF($E$1:E26742,E26743)+1))</f>
        <v/>
      </c>
      <c r="E26743" s="2" t="str">
        <f>IF(I26743="","",IF(I26743=INFORME!$C$22,CONCATENATE(H26743,".",I26743,".",G26743),""))</f>
        <v/>
      </c>
    </row>
    <row r="26744" spans="4:5" hidden="1" x14ac:dyDescent="0.25">
      <c r="D26744" s="2" t="str">
        <f>IF(E26744="","",CONCATENATE(H26744,".",COUNTIF($E$1:E26743,E26744)+1))</f>
        <v/>
      </c>
      <c r="E26744" s="2" t="str">
        <f>IF(I26744="","",IF(I26744=INFORME!$C$22,CONCATENATE(H26744,".",I26744,".",G26744),""))</f>
        <v/>
      </c>
    </row>
    <row r="26745" spans="4:5" hidden="1" x14ac:dyDescent="0.25">
      <c r="D26745" s="2" t="str">
        <f>IF(E26745="","",CONCATENATE(H26745,".",COUNTIF($E$1:E26744,E26745)+1))</f>
        <v/>
      </c>
      <c r="E26745" s="2" t="str">
        <f>IF(I26745="","",IF(I26745=INFORME!$C$22,CONCATENATE(H26745,".",I26745,".",G26745),""))</f>
        <v/>
      </c>
    </row>
    <row r="26746" spans="4:5" hidden="1" x14ac:dyDescent="0.25">
      <c r="D26746" s="2" t="str">
        <f>IF(E26746="","",CONCATENATE(H26746,".",COUNTIF($E$1:E26745,E26746)+1))</f>
        <v/>
      </c>
      <c r="E26746" s="2" t="str">
        <f>IF(I26746="","",IF(I26746=INFORME!$C$22,CONCATENATE(H26746,".",I26746,".",G26746),""))</f>
        <v/>
      </c>
    </row>
    <row r="26747" spans="4:5" hidden="1" x14ac:dyDescent="0.25">
      <c r="D26747" s="2" t="str">
        <f>IF(E26747="","",CONCATENATE(H26747,".",COUNTIF($E$1:E26746,E26747)+1))</f>
        <v/>
      </c>
      <c r="E26747" s="2" t="str">
        <f>IF(I26747="","",IF(I26747=INFORME!$C$22,CONCATENATE(H26747,".",I26747,".",G26747),""))</f>
        <v/>
      </c>
    </row>
    <row r="26748" spans="4:5" hidden="1" x14ac:dyDescent="0.25">
      <c r="D26748" s="2" t="str">
        <f>IF(E26748="","",CONCATENATE(H26748,".",COUNTIF($E$1:E26747,E26748)+1))</f>
        <v/>
      </c>
      <c r="E26748" s="2" t="str">
        <f>IF(I26748="","",IF(I26748=INFORME!$C$22,CONCATENATE(H26748,".",I26748,".",G26748),""))</f>
        <v/>
      </c>
    </row>
    <row r="26749" spans="4:5" hidden="1" x14ac:dyDescent="0.25">
      <c r="D26749" s="2" t="str">
        <f>IF(E26749="","",CONCATENATE(H26749,".",COUNTIF($E$1:E26748,E26749)+1))</f>
        <v/>
      </c>
      <c r="E26749" s="2" t="str">
        <f>IF(I26749="","",IF(I26749=INFORME!$C$22,CONCATENATE(H26749,".",I26749,".",G26749),""))</f>
        <v/>
      </c>
    </row>
    <row r="26750" spans="4:5" hidden="1" x14ac:dyDescent="0.25">
      <c r="D26750" s="2" t="str">
        <f>IF(E26750="","",CONCATENATE(H26750,".",COUNTIF($E$1:E26749,E26750)+1))</f>
        <v/>
      </c>
      <c r="E26750" s="2" t="str">
        <f>IF(I26750="","",IF(I26750=INFORME!$C$22,CONCATENATE(H26750,".",I26750,".",G26750),""))</f>
        <v/>
      </c>
    </row>
    <row r="26751" spans="4:5" hidden="1" x14ac:dyDescent="0.25">
      <c r="D26751" s="2" t="str">
        <f>IF(E26751="","",CONCATENATE(H26751,".",COUNTIF($E$1:E26750,E26751)+1))</f>
        <v/>
      </c>
      <c r="E26751" s="2" t="str">
        <f>IF(I26751="","",IF(I26751=INFORME!$C$22,CONCATENATE(H26751,".",I26751,".",G26751),""))</f>
        <v/>
      </c>
    </row>
    <row r="26752" spans="4:5" hidden="1" x14ac:dyDescent="0.25">
      <c r="D26752" s="2" t="str">
        <f>IF(E26752="","",CONCATENATE(H26752,".",COUNTIF($E$1:E26751,E26752)+1))</f>
        <v/>
      </c>
      <c r="E26752" s="2" t="str">
        <f>IF(I26752="","",IF(I26752=INFORME!$C$22,CONCATENATE(H26752,".",I26752,".",G26752),""))</f>
        <v/>
      </c>
    </row>
    <row r="26753" spans="4:5" hidden="1" x14ac:dyDescent="0.25">
      <c r="D26753" s="2" t="str">
        <f>IF(E26753="","",CONCATENATE(H26753,".",COUNTIF($E$1:E26752,E26753)+1))</f>
        <v/>
      </c>
      <c r="E26753" s="2" t="str">
        <f>IF(I26753="","",IF(I26753=INFORME!$C$22,CONCATENATE(H26753,".",I26753,".",G26753),""))</f>
        <v/>
      </c>
    </row>
    <row r="26754" spans="4:5" hidden="1" x14ac:dyDescent="0.25">
      <c r="D26754" s="2" t="str">
        <f>IF(E26754="","",CONCATENATE(H26754,".",COUNTIF($E$1:E26753,E26754)+1))</f>
        <v/>
      </c>
      <c r="E26754" s="2" t="str">
        <f>IF(I26754="","",IF(I26754=INFORME!$C$22,CONCATENATE(H26754,".",I26754,".",G26754),""))</f>
        <v/>
      </c>
    </row>
    <row r="26755" spans="4:5" hidden="1" x14ac:dyDescent="0.25">
      <c r="D26755" s="2" t="str">
        <f>IF(E26755="","",CONCATENATE(H26755,".",COUNTIF($E$1:E26754,E26755)+1))</f>
        <v/>
      </c>
      <c r="E26755" s="2" t="str">
        <f>IF(I26755="","",IF(I26755=INFORME!$C$22,CONCATENATE(H26755,".",I26755,".",G26755),""))</f>
        <v/>
      </c>
    </row>
    <row r="26756" spans="4:5" hidden="1" x14ac:dyDescent="0.25">
      <c r="D26756" s="2" t="str">
        <f>IF(E26756="","",CONCATENATE(H26756,".",COUNTIF($E$1:E26755,E26756)+1))</f>
        <v/>
      </c>
      <c r="E26756" s="2" t="str">
        <f>IF(I26756="","",IF(I26756=INFORME!$C$22,CONCATENATE(H26756,".",I26756,".",G26756),""))</f>
        <v/>
      </c>
    </row>
    <row r="26757" spans="4:5" hidden="1" x14ac:dyDescent="0.25">
      <c r="D26757" s="2" t="str">
        <f>IF(E26757="","",CONCATENATE(H26757,".",COUNTIF($E$1:E26756,E26757)+1))</f>
        <v/>
      </c>
      <c r="E26757" s="2" t="str">
        <f>IF(I26757="","",IF(I26757=INFORME!$C$22,CONCATENATE(H26757,".",I26757,".",G26757),""))</f>
        <v/>
      </c>
    </row>
    <row r="26758" spans="4:5" hidden="1" x14ac:dyDescent="0.25">
      <c r="D26758" s="2" t="str">
        <f>IF(E26758="","",CONCATENATE(H26758,".",COUNTIF($E$1:E26757,E26758)+1))</f>
        <v/>
      </c>
      <c r="E26758" s="2" t="str">
        <f>IF(I26758="","",IF(I26758=INFORME!$C$22,CONCATENATE(H26758,".",I26758,".",G26758),""))</f>
        <v/>
      </c>
    </row>
    <row r="26759" spans="4:5" hidden="1" x14ac:dyDescent="0.25">
      <c r="D26759" s="2" t="str">
        <f>IF(E26759="","",CONCATENATE(H26759,".",COUNTIF($E$1:E26758,E26759)+1))</f>
        <v/>
      </c>
      <c r="E26759" s="2" t="str">
        <f>IF(I26759="","",IF(I26759=INFORME!$C$22,CONCATENATE(H26759,".",I26759,".",G26759),""))</f>
        <v/>
      </c>
    </row>
    <row r="26760" spans="4:5" hidden="1" x14ac:dyDescent="0.25">
      <c r="D26760" s="2" t="str">
        <f>IF(E26760="","",CONCATENATE(H26760,".",COUNTIF($E$1:E26759,E26760)+1))</f>
        <v/>
      </c>
      <c r="E26760" s="2" t="str">
        <f>IF(I26760="","",IF(I26760=INFORME!$C$22,CONCATENATE(H26760,".",I26760,".",G26760),""))</f>
        <v/>
      </c>
    </row>
    <row r="26761" spans="4:5" hidden="1" x14ac:dyDescent="0.25">
      <c r="D26761" s="2" t="str">
        <f>IF(E26761="","",CONCATENATE(H26761,".",COUNTIF($E$1:E26760,E26761)+1))</f>
        <v/>
      </c>
      <c r="E26761" s="2" t="str">
        <f>IF(I26761="","",IF(I26761=INFORME!$C$22,CONCATENATE(H26761,".",I26761,".",G26761),""))</f>
        <v/>
      </c>
    </row>
    <row r="26762" spans="4:5" hidden="1" x14ac:dyDescent="0.25">
      <c r="D26762" s="2" t="str">
        <f>IF(E26762="","",CONCATENATE(H26762,".",COUNTIF($E$1:E26761,E26762)+1))</f>
        <v/>
      </c>
      <c r="E26762" s="2" t="str">
        <f>IF(I26762="","",IF(I26762=INFORME!$C$22,CONCATENATE(H26762,".",I26762,".",G26762),""))</f>
        <v/>
      </c>
    </row>
    <row r="26763" spans="4:5" hidden="1" x14ac:dyDescent="0.25">
      <c r="D26763" s="2" t="str">
        <f>IF(E26763="","",CONCATENATE(H26763,".",COUNTIF($E$1:E26762,E26763)+1))</f>
        <v/>
      </c>
      <c r="E26763" s="2" t="str">
        <f>IF(I26763="","",IF(I26763=INFORME!$C$22,CONCATENATE(H26763,".",I26763,".",G26763),""))</f>
        <v/>
      </c>
    </row>
    <row r="26764" spans="4:5" hidden="1" x14ac:dyDescent="0.25">
      <c r="D26764" s="2" t="str">
        <f>IF(E26764="","",CONCATENATE(H26764,".",COUNTIF($E$1:E26763,E26764)+1))</f>
        <v/>
      </c>
      <c r="E26764" s="2" t="str">
        <f>IF(I26764="","",IF(I26764=INFORME!$C$22,CONCATENATE(H26764,".",I26764,".",G26764),""))</f>
        <v/>
      </c>
    </row>
    <row r="26765" spans="4:5" hidden="1" x14ac:dyDescent="0.25">
      <c r="D26765" s="2" t="str">
        <f>IF(E26765="","",CONCATENATE(H26765,".",COUNTIF($E$1:E26764,E26765)+1))</f>
        <v/>
      </c>
      <c r="E26765" s="2" t="str">
        <f>IF(I26765="","",IF(I26765=INFORME!$C$22,CONCATENATE(H26765,".",I26765,".",G26765),""))</f>
        <v/>
      </c>
    </row>
    <row r="26766" spans="4:5" hidden="1" x14ac:dyDescent="0.25">
      <c r="D26766" s="2" t="str">
        <f>IF(E26766="","",CONCATENATE(H26766,".",COUNTIF($E$1:E26765,E26766)+1))</f>
        <v/>
      </c>
      <c r="E26766" s="2" t="str">
        <f>IF(I26766="","",IF(I26766=INFORME!$C$22,CONCATENATE(H26766,".",I26766,".",G26766),""))</f>
        <v/>
      </c>
    </row>
    <row r="26767" spans="4:5" hidden="1" x14ac:dyDescent="0.25">
      <c r="D26767" s="2" t="str">
        <f>IF(E26767="","",CONCATENATE(H26767,".",COUNTIF($E$1:E26766,E26767)+1))</f>
        <v/>
      </c>
      <c r="E26767" s="2" t="str">
        <f>IF(I26767="","",IF(I26767=INFORME!$C$22,CONCATENATE(H26767,".",I26767,".",G26767),""))</f>
        <v/>
      </c>
    </row>
    <row r="26768" spans="4:5" hidden="1" x14ac:dyDescent="0.25">
      <c r="D26768" s="2" t="str">
        <f>IF(E26768="","",CONCATENATE(H26768,".",COUNTIF($E$1:E26767,E26768)+1))</f>
        <v/>
      </c>
      <c r="E26768" s="2" t="str">
        <f>IF(I26768="","",IF(I26768=INFORME!$C$22,CONCATENATE(H26768,".",I26768,".",G26768),""))</f>
        <v/>
      </c>
    </row>
    <row r="26769" spans="4:5" hidden="1" x14ac:dyDescent="0.25">
      <c r="D26769" s="2" t="str">
        <f>IF(E26769="","",CONCATENATE(H26769,".",COUNTIF($E$1:E26768,E26769)+1))</f>
        <v/>
      </c>
      <c r="E26769" s="2" t="str">
        <f>IF(I26769="","",IF(I26769=INFORME!$C$22,CONCATENATE(H26769,".",I26769,".",G26769),""))</f>
        <v/>
      </c>
    </row>
    <row r="26770" spans="4:5" hidden="1" x14ac:dyDescent="0.25">
      <c r="D26770" s="2" t="str">
        <f>IF(E26770="","",CONCATENATE(H26770,".",COUNTIF($E$1:E26769,E26770)+1))</f>
        <v/>
      </c>
      <c r="E26770" s="2" t="str">
        <f>IF(I26770="","",IF(I26770=INFORME!$C$22,CONCATENATE(H26770,".",I26770,".",G26770),""))</f>
        <v/>
      </c>
    </row>
    <row r="26771" spans="4:5" hidden="1" x14ac:dyDescent="0.25">
      <c r="D26771" s="2" t="str">
        <f>IF(E26771="","",CONCATENATE(H26771,".",COUNTIF($E$1:E26770,E26771)+1))</f>
        <v/>
      </c>
      <c r="E26771" s="2" t="str">
        <f>IF(I26771="","",IF(I26771=INFORME!$C$22,CONCATENATE(H26771,".",I26771,".",G26771),""))</f>
        <v/>
      </c>
    </row>
    <row r="26772" spans="4:5" hidden="1" x14ac:dyDescent="0.25">
      <c r="D26772" s="2" t="str">
        <f>IF(E26772="","",CONCATENATE(H26772,".",COUNTIF($E$1:E26771,E26772)+1))</f>
        <v/>
      </c>
      <c r="E26772" s="2" t="str">
        <f>IF(I26772="","",IF(I26772=INFORME!$C$22,CONCATENATE(H26772,".",I26772,".",G26772),""))</f>
        <v/>
      </c>
    </row>
    <row r="26773" spans="4:5" hidden="1" x14ac:dyDescent="0.25">
      <c r="D26773" s="2" t="str">
        <f>IF(E26773="","",CONCATENATE(H26773,".",COUNTIF($E$1:E26772,E26773)+1))</f>
        <v/>
      </c>
      <c r="E26773" s="2" t="str">
        <f>IF(I26773="","",IF(I26773=INFORME!$C$22,CONCATENATE(H26773,".",I26773,".",G26773),""))</f>
        <v/>
      </c>
    </row>
    <row r="26774" spans="4:5" hidden="1" x14ac:dyDescent="0.25">
      <c r="D26774" s="2" t="str">
        <f>IF(E26774="","",CONCATENATE(H26774,".",COUNTIF($E$1:E26773,E26774)+1))</f>
        <v/>
      </c>
      <c r="E26774" s="2" t="str">
        <f>IF(I26774="","",IF(I26774=INFORME!$C$22,CONCATENATE(H26774,".",I26774,".",G26774),""))</f>
        <v/>
      </c>
    </row>
    <row r="26775" spans="4:5" hidden="1" x14ac:dyDescent="0.25">
      <c r="D26775" s="2" t="str">
        <f>IF(E26775="","",CONCATENATE(H26775,".",COUNTIF($E$1:E26774,E26775)+1))</f>
        <v/>
      </c>
      <c r="E26775" s="2" t="str">
        <f>IF(I26775="","",IF(I26775=INFORME!$C$22,CONCATENATE(H26775,".",I26775,".",G26775),""))</f>
        <v/>
      </c>
    </row>
    <row r="26776" spans="4:5" hidden="1" x14ac:dyDescent="0.25">
      <c r="D26776" s="2" t="str">
        <f>IF(E26776="","",CONCATENATE(H26776,".",COUNTIF($E$1:E26775,E26776)+1))</f>
        <v/>
      </c>
      <c r="E26776" s="2" t="str">
        <f>IF(I26776="","",IF(I26776=INFORME!$C$22,CONCATENATE(H26776,".",I26776,".",G26776),""))</f>
        <v/>
      </c>
    </row>
    <row r="26777" spans="4:5" hidden="1" x14ac:dyDescent="0.25">
      <c r="D26777" s="2" t="str">
        <f>IF(E26777="","",CONCATENATE(H26777,".",COUNTIF($E$1:E26776,E26777)+1))</f>
        <v/>
      </c>
      <c r="E26777" s="2" t="str">
        <f>IF(I26777="","",IF(I26777=INFORME!$C$22,CONCATENATE(H26777,".",I26777,".",G26777),""))</f>
        <v/>
      </c>
    </row>
    <row r="26778" spans="4:5" hidden="1" x14ac:dyDescent="0.25">
      <c r="D26778" s="2" t="str">
        <f>IF(E26778="","",CONCATENATE(H26778,".",COUNTIF($E$1:E26777,E26778)+1))</f>
        <v/>
      </c>
      <c r="E26778" s="2" t="str">
        <f>IF(I26778="","",IF(I26778=INFORME!$C$22,CONCATENATE(H26778,".",I26778,".",G26778),""))</f>
        <v/>
      </c>
    </row>
    <row r="26779" spans="4:5" hidden="1" x14ac:dyDescent="0.25">
      <c r="D26779" s="2" t="str">
        <f>IF(E26779="","",CONCATENATE(H26779,".",COUNTIF($E$1:E26778,E26779)+1))</f>
        <v/>
      </c>
      <c r="E26779" s="2" t="str">
        <f>IF(I26779="","",IF(I26779=INFORME!$C$22,CONCATENATE(H26779,".",I26779,".",G26779),""))</f>
        <v/>
      </c>
    </row>
    <row r="26780" spans="4:5" hidden="1" x14ac:dyDescent="0.25">
      <c r="D26780" s="2" t="str">
        <f>IF(E26780="","",CONCATENATE(H26780,".",COUNTIF($E$1:E26779,E26780)+1))</f>
        <v/>
      </c>
      <c r="E26780" s="2" t="str">
        <f>IF(I26780="","",IF(I26780=INFORME!$C$22,CONCATENATE(H26780,".",I26780,".",G26780),""))</f>
        <v/>
      </c>
    </row>
    <row r="26781" spans="4:5" hidden="1" x14ac:dyDescent="0.25">
      <c r="D26781" s="2" t="str">
        <f>IF(E26781="","",CONCATENATE(H26781,".",COUNTIF($E$1:E26780,E26781)+1))</f>
        <v/>
      </c>
      <c r="E26781" s="2" t="str">
        <f>IF(I26781="","",IF(I26781=INFORME!$C$22,CONCATENATE(H26781,".",I26781,".",G26781),""))</f>
        <v/>
      </c>
    </row>
    <row r="26782" spans="4:5" hidden="1" x14ac:dyDescent="0.25">
      <c r="D26782" s="2" t="str">
        <f>IF(E26782="","",CONCATENATE(H26782,".",COUNTIF($E$1:E26781,E26782)+1))</f>
        <v/>
      </c>
      <c r="E26782" s="2" t="str">
        <f>IF(I26782="","",IF(I26782=INFORME!$C$22,CONCATENATE(H26782,".",I26782,".",G26782),""))</f>
        <v/>
      </c>
    </row>
    <row r="26783" spans="4:5" hidden="1" x14ac:dyDescent="0.25">
      <c r="D26783" s="2" t="str">
        <f>IF(E26783="","",CONCATENATE(H26783,".",COUNTIF($E$1:E26782,E26783)+1))</f>
        <v/>
      </c>
      <c r="E26783" s="2" t="str">
        <f>IF(I26783="","",IF(I26783=INFORME!$C$22,CONCATENATE(H26783,".",I26783,".",G26783),""))</f>
        <v/>
      </c>
    </row>
    <row r="26784" spans="4:5" hidden="1" x14ac:dyDescent="0.25">
      <c r="D26784" s="2" t="str">
        <f>IF(E26784="","",CONCATENATE(H26784,".",COUNTIF($E$1:E26783,E26784)+1))</f>
        <v/>
      </c>
      <c r="E26784" s="2" t="str">
        <f>IF(I26784="","",IF(I26784=INFORME!$C$22,CONCATENATE(H26784,".",I26784,".",G26784),""))</f>
        <v/>
      </c>
    </row>
    <row r="26785" spans="4:5" hidden="1" x14ac:dyDescent="0.25">
      <c r="D26785" s="2" t="str">
        <f>IF(E26785="","",CONCATENATE(H26785,".",COUNTIF($E$1:E26784,E26785)+1))</f>
        <v/>
      </c>
      <c r="E26785" s="2" t="str">
        <f>IF(I26785="","",IF(I26785=INFORME!$C$22,CONCATENATE(H26785,".",I26785,".",G26785),""))</f>
        <v/>
      </c>
    </row>
    <row r="26786" spans="4:5" hidden="1" x14ac:dyDescent="0.25">
      <c r="D26786" s="2" t="str">
        <f>IF(E26786="","",CONCATENATE(H26786,".",COUNTIF($E$1:E26785,E26786)+1))</f>
        <v/>
      </c>
      <c r="E26786" s="2" t="str">
        <f>IF(I26786="","",IF(I26786=INFORME!$C$22,CONCATENATE(H26786,".",I26786,".",G26786),""))</f>
        <v/>
      </c>
    </row>
    <row r="26787" spans="4:5" hidden="1" x14ac:dyDescent="0.25">
      <c r="D26787" s="2" t="str">
        <f>IF(E26787="","",CONCATENATE(H26787,".",COUNTIF($E$1:E26786,E26787)+1))</f>
        <v/>
      </c>
      <c r="E26787" s="2" t="str">
        <f>IF(I26787="","",IF(I26787=INFORME!$C$22,CONCATENATE(H26787,".",I26787,".",G26787),""))</f>
        <v/>
      </c>
    </row>
    <row r="26788" spans="4:5" hidden="1" x14ac:dyDescent="0.25">
      <c r="D26788" s="2" t="str">
        <f>IF(E26788="","",CONCATENATE(H26788,".",COUNTIF($E$1:E26787,E26788)+1))</f>
        <v/>
      </c>
      <c r="E26788" s="2" t="str">
        <f>IF(I26788="","",IF(I26788=INFORME!$C$22,CONCATENATE(H26788,".",I26788,".",G26788),""))</f>
        <v/>
      </c>
    </row>
    <row r="26789" spans="4:5" hidden="1" x14ac:dyDescent="0.25">
      <c r="D26789" s="2" t="str">
        <f>IF(E26789="","",CONCATENATE(H26789,".",COUNTIF($E$1:E26788,E26789)+1))</f>
        <v/>
      </c>
      <c r="E26789" s="2" t="str">
        <f>IF(I26789="","",IF(I26789=INFORME!$C$22,CONCATENATE(H26789,".",I26789,".",G26789),""))</f>
        <v/>
      </c>
    </row>
    <row r="26790" spans="4:5" hidden="1" x14ac:dyDescent="0.25">
      <c r="D26790" s="2" t="str">
        <f>IF(E26790="","",CONCATENATE(H26790,".",COUNTIF($E$1:E26789,E26790)+1))</f>
        <v/>
      </c>
      <c r="E26790" s="2" t="str">
        <f>IF(I26790="","",IF(I26790=INFORME!$C$22,CONCATENATE(H26790,".",I26790,".",G26790),""))</f>
        <v/>
      </c>
    </row>
    <row r="26791" spans="4:5" hidden="1" x14ac:dyDescent="0.25">
      <c r="D26791" s="2" t="str">
        <f>IF(E26791="","",CONCATENATE(H26791,".",COUNTIF($E$1:E26790,E26791)+1))</f>
        <v/>
      </c>
      <c r="E26791" s="2" t="str">
        <f>IF(I26791="","",IF(I26791=INFORME!$C$22,CONCATENATE(H26791,".",I26791,".",G26791),""))</f>
        <v/>
      </c>
    </row>
    <row r="26792" spans="4:5" hidden="1" x14ac:dyDescent="0.25">
      <c r="D26792" s="2" t="str">
        <f>IF(E26792="","",CONCATENATE(H26792,".",COUNTIF($E$1:E26791,E26792)+1))</f>
        <v/>
      </c>
      <c r="E26792" s="2" t="str">
        <f>IF(I26792="","",IF(I26792=INFORME!$C$22,CONCATENATE(H26792,".",I26792,".",G26792),""))</f>
        <v/>
      </c>
    </row>
    <row r="26793" spans="4:5" hidden="1" x14ac:dyDescent="0.25">
      <c r="D26793" s="2" t="str">
        <f>IF(E26793="","",CONCATENATE(H26793,".",COUNTIF($E$1:E26792,E26793)+1))</f>
        <v/>
      </c>
      <c r="E26793" s="2" t="str">
        <f>IF(I26793="","",IF(I26793=INFORME!$C$22,CONCATENATE(H26793,".",I26793,".",G26793),""))</f>
        <v/>
      </c>
    </row>
    <row r="26794" spans="4:5" hidden="1" x14ac:dyDescent="0.25">
      <c r="D26794" s="2" t="str">
        <f>IF(E26794="","",CONCATENATE(H26794,".",COUNTIF($E$1:E26793,E26794)+1))</f>
        <v/>
      </c>
      <c r="E26794" s="2" t="str">
        <f>IF(I26794="","",IF(I26794=INFORME!$C$22,CONCATENATE(H26794,".",I26794,".",G26794),""))</f>
        <v/>
      </c>
    </row>
    <row r="26795" spans="4:5" hidden="1" x14ac:dyDescent="0.25">
      <c r="D26795" s="2" t="str">
        <f>IF(E26795="","",CONCATENATE(H26795,".",COUNTIF($E$1:E26794,E26795)+1))</f>
        <v/>
      </c>
      <c r="E26795" s="2" t="str">
        <f>IF(I26795="","",IF(I26795=INFORME!$C$22,CONCATENATE(H26795,".",I26795,".",G26795),""))</f>
        <v/>
      </c>
    </row>
    <row r="26796" spans="4:5" hidden="1" x14ac:dyDescent="0.25">
      <c r="D26796" s="2" t="str">
        <f>IF(E26796="","",CONCATENATE(H26796,".",COUNTIF($E$1:E26795,E26796)+1))</f>
        <v/>
      </c>
      <c r="E26796" s="2" t="str">
        <f>IF(I26796="","",IF(I26796=INFORME!$C$22,CONCATENATE(H26796,".",I26796,".",G26796),""))</f>
        <v/>
      </c>
    </row>
    <row r="26797" spans="4:5" hidden="1" x14ac:dyDescent="0.25">
      <c r="D26797" s="2" t="str">
        <f>IF(E26797="","",CONCATENATE(H26797,".",COUNTIF($E$1:E26796,E26797)+1))</f>
        <v/>
      </c>
      <c r="E26797" s="2" t="str">
        <f>IF(I26797="","",IF(I26797=INFORME!$C$22,CONCATENATE(H26797,".",I26797,".",G26797),""))</f>
        <v/>
      </c>
    </row>
    <row r="26798" spans="4:5" hidden="1" x14ac:dyDescent="0.25">
      <c r="D26798" s="2" t="str">
        <f>IF(E26798="","",CONCATENATE(H26798,".",COUNTIF($E$1:E26797,E26798)+1))</f>
        <v/>
      </c>
      <c r="E26798" s="2" t="str">
        <f>IF(I26798="","",IF(I26798=INFORME!$C$22,CONCATENATE(H26798,".",I26798,".",G26798),""))</f>
        <v/>
      </c>
    </row>
    <row r="26799" spans="4:5" hidden="1" x14ac:dyDescent="0.25">
      <c r="D26799" s="2" t="str">
        <f>IF(E26799="","",CONCATENATE(H26799,".",COUNTIF($E$1:E26798,E26799)+1))</f>
        <v/>
      </c>
      <c r="E26799" s="2" t="str">
        <f>IF(I26799="","",IF(I26799=INFORME!$C$22,CONCATENATE(H26799,".",I26799,".",G26799),""))</f>
        <v/>
      </c>
    </row>
    <row r="26800" spans="4:5" hidden="1" x14ac:dyDescent="0.25">
      <c r="D26800" s="2" t="str">
        <f>IF(E26800="","",CONCATENATE(H26800,".",COUNTIF($E$1:E26799,E26800)+1))</f>
        <v/>
      </c>
      <c r="E26800" s="2" t="str">
        <f>IF(I26800="","",IF(I26800=INFORME!$C$22,CONCATENATE(H26800,".",I26800,".",G26800),""))</f>
        <v/>
      </c>
    </row>
    <row r="26801" spans="4:5" hidden="1" x14ac:dyDescent="0.25">
      <c r="D26801" s="2" t="str">
        <f>IF(E26801="","",CONCATENATE(H26801,".",COUNTIF($E$1:E26800,E26801)+1))</f>
        <v/>
      </c>
      <c r="E26801" s="2" t="str">
        <f>IF(I26801="","",IF(I26801=INFORME!$C$22,CONCATENATE(H26801,".",I26801,".",G26801),""))</f>
        <v/>
      </c>
    </row>
    <row r="26802" spans="4:5" hidden="1" x14ac:dyDescent="0.25">
      <c r="D26802" s="2" t="str">
        <f>IF(E26802="","",CONCATENATE(H26802,".",COUNTIF($E$1:E26801,E26802)+1))</f>
        <v/>
      </c>
      <c r="E26802" s="2" t="str">
        <f>IF(I26802="","",IF(I26802=INFORME!$C$22,CONCATENATE(H26802,".",I26802,".",G26802),""))</f>
        <v/>
      </c>
    </row>
    <row r="26803" spans="4:5" hidden="1" x14ac:dyDescent="0.25">
      <c r="D26803" s="2" t="str">
        <f>IF(E26803="","",CONCATENATE(H26803,".",COUNTIF($E$1:E26802,E26803)+1))</f>
        <v/>
      </c>
      <c r="E26803" s="2" t="str">
        <f>IF(I26803="","",IF(I26803=INFORME!$C$22,CONCATENATE(H26803,".",I26803,".",G26803),""))</f>
        <v/>
      </c>
    </row>
    <row r="26804" spans="4:5" hidden="1" x14ac:dyDescent="0.25">
      <c r="D26804" s="2" t="str">
        <f>IF(E26804="","",CONCATENATE(H26804,".",COUNTIF($E$1:E26803,E26804)+1))</f>
        <v/>
      </c>
      <c r="E26804" s="2" t="str">
        <f>IF(I26804="","",IF(I26804=INFORME!$C$22,CONCATENATE(H26804,".",I26804,".",G26804),""))</f>
        <v/>
      </c>
    </row>
    <row r="26805" spans="4:5" hidden="1" x14ac:dyDescent="0.25">
      <c r="D26805" s="2" t="str">
        <f>IF(E26805="","",CONCATENATE(H26805,".",COUNTIF($E$1:E26804,E26805)+1))</f>
        <v/>
      </c>
      <c r="E26805" s="2" t="str">
        <f>IF(I26805="","",IF(I26805=INFORME!$C$22,CONCATENATE(H26805,".",I26805,".",G26805),""))</f>
        <v/>
      </c>
    </row>
    <row r="26806" spans="4:5" hidden="1" x14ac:dyDescent="0.25">
      <c r="D26806" s="2" t="str">
        <f>IF(E26806="","",CONCATENATE(H26806,".",COUNTIF($E$1:E26805,E26806)+1))</f>
        <v/>
      </c>
      <c r="E26806" s="2" t="str">
        <f>IF(I26806="","",IF(I26806=INFORME!$C$22,CONCATENATE(H26806,".",I26806,".",G26806),""))</f>
        <v/>
      </c>
    </row>
    <row r="26807" spans="4:5" hidden="1" x14ac:dyDescent="0.25">
      <c r="D26807" s="2" t="str">
        <f>IF(E26807="","",CONCATENATE(H26807,".",COUNTIF($E$1:E26806,E26807)+1))</f>
        <v/>
      </c>
      <c r="E26807" s="2" t="str">
        <f>IF(I26807="","",IF(I26807=INFORME!$C$22,CONCATENATE(H26807,".",I26807,".",G26807),""))</f>
        <v/>
      </c>
    </row>
    <row r="26808" spans="4:5" hidden="1" x14ac:dyDescent="0.25">
      <c r="D26808" s="2" t="str">
        <f>IF(E26808="","",CONCATENATE(H26808,".",COUNTIF($E$1:E26807,E26808)+1))</f>
        <v/>
      </c>
      <c r="E26808" s="2" t="str">
        <f>IF(I26808="","",IF(I26808=INFORME!$C$22,CONCATENATE(H26808,".",I26808,".",G26808),""))</f>
        <v/>
      </c>
    </row>
    <row r="26809" spans="4:5" hidden="1" x14ac:dyDescent="0.25">
      <c r="D26809" s="2" t="str">
        <f>IF(E26809="","",CONCATENATE(H26809,".",COUNTIF($E$1:E26808,E26809)+1))</f>
        <v/>
      </c>
      <c r="E26809" s="2" t="str">
        <f>IF(I26809="","",IF(I26809=INFORME!$C$22,CONCATENATE(H26809,".",I26809,".",G26809),""))</f>
        <v/>
      </c>
    </row>
    <row r="26810" spans="4:5" hidden="1" x14ac:dyDescent="0.25">
      <c r="D26810" s="2" t="str">
        <f>IF(E26810="","",CONCATENATE(H26810,".",COUNTIF($E$1:E26809,E26810)+1))</f>
        <v/>
      </c>
      <c r="E26810" s="2" t="str">
        <f>IF(I26810="","",IF(I26810=INFORME!$C$22,CONCATENATE(H26810,".",I26810,".",G26810),""))</f>
        <v/>
      </c>
    </row>
    <row r="26811" spans="4:5" hidden="1" x14ac:dyDescent="0.25">
      <c r="D26811" s="2" t="str">
        <f>IF(E26811="","",CONCATENATE(H26811,".",COUNTIF($E$1:E26810,E26811)+1))</f>
        <v/>
      </c>
      <c r="E26811" s="2" t="str">
        <f>IF(I26811="","",IF(I26811=INFORME!$C$22,CONCATENATE(H26811,".",I26811,".",G26811),""))</f>
        <v/>
      </c>
    </row>
    <row r="26812" spans="4:5" hidden="1" x14ac:dyDescent="0.25">
      <c r="D26812" s="2" t="str">
        <f>IF(E26812="","",CONCATENATE(H26812,".",COUNTIF($E$1:E26811,E26812)+1))</f>
        <v/>
      </c>
      <c r="E26812" s="2" t="str">
        <f>IF(I26812="","",IF(I26812=INFORME!$C$22,CONCATENATE(H26812,".",I26812,".",G26812),""))</f>
        <v/>
      </c>
    </row>
    <row r="26813" spans="4:5" hidden="1" x14ac:dyDescent="0.25">
      <c r="D26813" s="2" t="str">
        <f>IF(E26813="","",CONCATENATE(H26813,".",COUNTIF($E$1:E26812,E26813)+1))</f>
        <v/>
      </c>
      <c r="E26813" s="2" t="str">
        <f>IF(I26813="","",IF(I26813=INFORME!$C$22,CONCATENATE(H26813,".",I26813,".",G26813),""))</f>
        <v/>
      </c>
    </row>
    <row r="26814" spans="4:5" hidden="1" x14ac:dyDescent="0.25">
      <c r="D26814" s="2" t="str">
        <f>IF(E26814="","",CONCATENATE(H26814,".",COUNTIF($E$1:E26813,E26814)+1))</f>
        <v/>
      </c>
      <c r="E26814" s="2" t="str">
        <f>IF(I26814="","",IF(I26814=INFORME!$C$22,CONCATENATE(H26814,".",I26814,".",G26814),""))</f>
        <v/>
      </c>
    </row>
    <row r="26815" spans="4:5" hidden="1" x14ac:dyDescent="0.25">
      <c r="D26815" s="2" t="str">
        <f>IF(E26815="","",CONCATENATE(H26815,".",COUNTIF($E$1:E26814,E26815)+1))</f>
        <v/>
      </c>
      <c r="E26815" s="2" t="str">
        <f>IF(I26815="","",IF(I26815=INFORME!$C$22,CONCATENATE(H26815,".",I26815,".",G26815),""))</f>
        <v/>
      </c>
    </row>
    <row r="26816" spans="4:5" hidden="1" x14ac:dyDescent="0.25">
      <c r="D26816" s="2" t="str">
        <f>IF(E26816="","",CONCATENATE(H26816,".",COUNTIF($E$1:E26815,E26816)+1))</f>
        <v/>
      </c>
      <c r="E26816" s="2" t="str">
        <f>IF(I26816="","",IF(I26816=INFORME!$C$22,CONCATENATE(H26816,".",I26816,".",G26816),""))</f>
        <v/>
      </c>
    </row>
    <row r="26817" spans="4:5" hidden="1" x14ac:dyDescent="0.25">
      <c r="D26817" s="2" t="str">
        <f>IF(E26817="","",CONCATENATE(H26817,".",COUNTIF($E$1:E26816,E26817)+1))</f>
        <v/>
      </c>
      <c r="E26817" s="2" t="str">
        <f>IF(I26817="","",IF(I26817=INFORME!$C$22,CONCATENATE(H26817,".",I26817,".",G26817),""))</f>
        <v/>
      </c>
    </row>
    <row r="26818" spans="4:5" hidden="1" x14ac:dyDescent="0.25">
      <c r="D26818" s="2" t="str">
        <f>IF(E26818="","",CONCATENATE(H26818,".",COUNTIF($E$1:E26817,E26818)+1))</f>
        <v/>
      </c>
      <c r="E26818" s="2" t="str">
        <f>IF(I26818="","",IF(I26818=INFORME!$C$22,CONCATENATE(H26818,".",I26818,".",G26818),""))</f>
        <v/>
      </c>
    </row>
    <row r="26819" spans="4:5" hidden="1" x14ac:dyDescent="0.25">
      <c r="D26819" s="2" t="str">
        <f>IF(E26819="","",CONCATENATE(H26819,".",COUNTIF($E$1:E26818,E26819)+1))</f>
        <v/>
      </c>
      <c r="E26819" s="2" t="str">
        <f>IF(I26819="","",IF(I26819=INFORME!$C$22,CONCATENATE(H26819,".",I26819,".",G26819),""))</f>
        <v/>
      </c>
    </row>
    <row r="26820" spans="4:5" hidden="1" x14ac:dyDescent="0.25">
      <c r="D26820" s="2" t="str">
        <f>IF(E26820="","",CONCATENATE(H26820,".",COUNTIF($E$1:E26819,E26820)+1))</f>
        <v/>
      </c>
      <c r="E26820" s="2" t="str">
        <f>IF(I26820="","",IF(I26820=INFORME!$C$22,CONCATENATE(H26820,".",I26820,".",G26820),""))</f>
        <v/>
      </c>
    </row>
    <row r="26821" spans="4:5" hidden="1" x14ac:dyDescent="0.25">
      <c r="D26821" s="2" t="str">
        <f>IF(E26821="","",CONCATENATE(H26821,".",COUNTIF($E$1:E26820,E26821)+1))</f>
        <v/>
      </c>
      <c r="E26821" s="2" t="str">
        <f>IF(I26821="","",IF(I26821=INFORME!$C$22,CONCATENATE(H26821,".",I26821,".",G26821),""))</f>
        <v/>
      </c>
    </row>
    <row r="26822" spans="4:5" hidden="1" x14ac:dyDescent="0.25">
      <c r="D26822" s="2" t="str">
        <f>IF(E26822="","",CONCATENATE(H26822,".",COUNTIF($E$1:E26821,E26822)+1))</f>
        <v/>
      </c>
      <c r="E26822" s="2" t="str">
        <f>IF(I26822="","",IF(I26822=INFORME!$C$22,CONCATENATE(H26822,".",I26822,".",G26822),""))</f>
        <v/>
      </c>
    </row>
    <row r="26823" spans="4:5" hidden="1" x14ac:dyDescent="0.25">
      <c r="D26823" s="2" t="str">
        <f>IF(E26823="","",CONCATENATE(H26823,".",COUNTIF($E$1:E26822,E26823)+1))</f>
        <v/>
      </c>
      <c r="E26823" s="2" t="str">
        <f>IF(I26823="","",IF(I26823=INFORME!$C$22,CONCATENATE(H26823,".",I26823,".",G26823),""))</f>
        <v/>
      </c>
    </row>
    <row r="26824" spans="4:5" hidden="1" x14ac:dyDescent="0.25">
      <c r="D26824" s="2" t="str">
        <f>IF(E26824="","",CONCATENATE(H26824,".",COUNTIF($E$1:E26823,E26824)+1))</f>
        <v/>
      </c>
      <c r="E26824" s="2" t="str">
        <f>IF(I26824="","",IF(I26824=INFORME!$C$22,CONCATENATE(H26824,".",I26824,".",G26824),""))</f>
        <v/>
      </c>
    </row>
    <row r="26825" spans="4:5" hidden="1" x14ac:dyDescent="0.25">
      <c r="D26825" s="2" t="str">
        <f>IF(E26825="","",CONCATENATE(H26825,".",COUNTIF($E$1:E26824,E26825)+1))</f>
        <v/>
      </c>
      <c r="E26825" s="2" t="str">
        <f>IF(I26825="","",IF(I26825=INFORME!$C$22,CONCATENATE(H26825,".",I26825,".",G26825),""))</f>
        <v/>
      </c>
    </row>
    <row r="26826" spans="4:5" hidden="1" x14ac:dyDescent="0.25">
      <c r="D26826" s="2" t="str">
        <f>IF(E26826="","",CONCATENATE(H26826,".",COUNTIF($E$1:E26825,E26826)+1))</f>
        <v/>
      </c>
      <c r="E26826" s="2" t="str">
        <f>IF(I26826="","",IF(I26826=INFORME!$C$22,CONCATENATE(H26826,".",I26826,".",G26826),""))</f>
        <v/>
      </c>
    </row>
    <row r="26827" spans="4:5" hidden="1" x14ac:dyDescent="0.25">
      <c r="D26827" s="2" t="str">
        <f>IF(E26827="","",CONCATENATE(H26827,".",COUNTIF($E$1:E26826,E26827)+1))</f>
        <v/>
      </c>
      <c r="E26827" s="2" t="str">
        <f>IF(I26827="","",IF(I26827=INFORME!$C$22,CONCATENATE(H26827,".",I26827,".",G26827),""))</f>
        <v/>
      </c>
    </row>
    <row r="26828" spans="4:5" hidden="1" x14ac:dyDescent="0.25">
      <c r="D26828" s="2" t="str">
        <f>IF(E26828="","",CONCATENATE(H26828,".",COUNTIF($E$1:E26827,E26828)+1))</f>
        <v/>
      </c>
      <c r="E26828" s="2" t="str">
        <f>IF(I26828="","",IF(I26828=INFORME!$C$22,CONCATENATE(H26828,".",I26828,".",G26828),""))</f>
        <v/>
      </c>
    </row>
    <row r="26829" spans="4:5" hidden="1" x14ac:dyDescent="0.25">
      <c r="D26829" s="2" t="str">
        <f>IF(E26829="","",CONCATENATE(H26829,".",COUNTIF($E$1:E26828,E26829)+1))</f>
        <v/>
      </c>
      <c r="E26829" s="2" t="str">
        <f>IF(I26829="","",IF(I26829=INFORME!$C$22,CONCATENATE(H26829,".",I26829,".",G26829),""))</f>
        <v/>
      </c>
    </row>
    <row r="26830" spans="4:5" hidden="1" x14ac:dyDescent="0.25">
      <c r="D26830" s="2" t="str">
        <f>IF(E26830="","",CONCATENATE(H26830,".",COUNTIF($E$1:E26829,E26830)+1))</f>
        <v/>
      </c>
      <c r="E26830" s="2" t="str">
        <f>IF(I26830="","",IF(I26830=INFORME!$C$22,CONCATENATE(H26830,".",I26830,".",G26830),""))</f>
        <v/>
      </c>
    </row>
    <row r="26831" spans="4:5" hidden="1" x14ac:dyDescent="0.25">
      <c r="D26831" s="2" t="str">
        <f>IF(E26831="","",CONCATENATE(H26831,".",COUNTIF($E$1:E26830,E26831)+1))</f>
        <v/>
      </c>
      <c r="E26831" s="2" t="str">
        <f>IF(I26831="","",IF(I26831=INFORME!$C$22,CONCATENATE(H26831,".",I26831,".",G26831),""))</f>
        <v/>
      </c>
    </row>
    <row r="26832" spans="4:5" hidden="1" x14ac:dyDescent="0.25">
      <c r="D26832" s="2" t="str">
        <f>IF(E26832="","",CONCATENATE(H26832,".",COUNTIF($E$1:E26831,E26832)+1))</f>
        <v/>
      </c>
      <c r="E26832" s="2" t="str">
        <f>IF(I26832="","",IF(I26832=INFORME!$C$22,CONCATENATE(H26832,".",I26832,".",G26832),""))</f>
        <v/>
      </c>
    </row>
    <row r="26833" spans="4:5" hidden="1" x14ac:dyDescent="0.25">
      <c r="D26833" s="2" t="str">
        <f>IF(E26833="","",CONCATENATE(H26833,".",COUNTIF($E$1:E26832,E26833)+1))</f>
        <v/>
      </c>
      <c r="E26833" s="2" t="str">
        <f>IF(I26833="","",IF(I26833=INFORME!$C$22,CONCATENATE(H26833,".",I26833,".",G26833),""))</f>
        <v/>
      </c>
    </row>
    <row r="26834" spans="4:5" hidden="1" x14ac:dyDescent="0.25">
      <c r="D26834" s="2" t="str">
        <f>IF(E26834="","",CONCATENATE(H26834,".",COUNTIF($E$1:E26833,E26834)+1))</f>
        <v/>
      </c>
      <c r="E26834" s="2" t="str">
        <f>IF(I26834="","",IF(I26834=INFORME!$C$22,CONCATENATE(H26834,".",I26834,".",G26834),""))</f>
        <v/>
      </c>
    </row>
    <row r="26835" spans="4:5" hidden="1" x14ac:dyDescent="0.25">
      <c r="D26835" s="2" t="str">
        <f>IF(E26835="","",CONCATENATE(H26835,".",COUNTIF($E$1:E26834,E26835)+1))</f>
        <v/>
      </c>
      <c r="E26835" s="2" t="str">
        <f>IF(I26835="","",IF(I26835=INFORME!$C$22,CONCATENATE(H26835,".",I26835,".",G26835),""))</f>
        <v/>
      </c>
    </row>
    <row r="26836" spans="4:5" hidden="1" x14ac:dyDescent="0.25">
      <c r="D26836" s="2" t="str">
        <f>IF(E26836="","",CONCATENATE(H26836,".",COUNTIF($E$1:E26835,E26836)+1))</f>
        <v/>
      </c>
      <c r="E26836" s="2" t="str">
        <f>IF(I26836="","",IF(I26836=INFORME!$C$22,CONCATENATE(H26836,".",I26836,".",G26836),""))</f>
        <v/>
      </c>
    </row>
    <row r="26837" spans="4:5" hidden="1" x14ac:dyDescent="0.25">
      <c r="D26837" s="2" t="str">
        <f>IF(E26837="","",CONCATENATE(H26837,".",COUNTIF($E$1:E26836,E26837)+1))</f>
        <v/>
      </c>
      <c r="E26837" s="2" t="str">
        <f>IF(I26837="","",IF(I26837=INFORME!$C$22,CONCATENATE(H26837,".",I26837,".",G26837),""))</f>
        <v/>
      </c>
    </row>
    <row r="26838" spans="4:5" hidden="1" x14ac:dyDescent="0.25">
      <c r="D26838" s="2" t="str">
        <f>IF(E26838="","",CONCATENATE(H26838,".",COUNTIF($E$1:E26837,E26838)+1))</f>
        <v/>
      </c>
      <c r="E26838" s="2" t="str">
        <f>IF(I26838="","",IF(I26838=INFORME!$C$22,CONCATENATE(H26838,".",I26838,".",G26838),""))</f>
        <v/>
      </c>
    </row>
    <row r="26839" spans="4:5" hidden="1" x14ac:dyDescent="0.25">
      <c r="D26839" s="2" t="str">
        <f>IF(E26839="","",CONCATENATE(H26839,".",COUNTIF($E$1:E26838,E26839)+1))</f>
        <v/>
      </c>
      <c r="E26839" s="2" t="str">
        <f>IF(I26839="","",IF(I26839=INFORME!$C$22,CONCATENATE(H26839,".",I26839,".",G26839),""))</f>
        <v/>
      </c>
    </row>
    <row r="26840" spans="4:5" hidden="1" x14ac:dyDescent="0.25">
      <c r="D26840" s="2" t="str">
        <f>IF(E26840="","",CONCATENATE(H26840,".",COUNTIF($E$1:E26839,E26840)+1))</f>
        <v/>
      </c>
      <c r="E26840" s="2" t="str">
        <f>IF(I26840="","",IF(I26840=INFORME!$C$22,CONCATENATE(H26840,".",I26840,".",G26840),""))</f>
        <v/>
      </c>
    </row>
    <row r="26841" spans="4:5" hidden="1" x14ac:dyDescent="0.25">
      <c r="D26841" s="2" t="str">
        <f>IF(E26841="","",CONCATENATE(H26841,".",COUNTIF($E$1:E26840,E26841)+1))</f>
        <v/>
      </c>
      <c r="E26841" s="2" t="str">
        <f>IF(I26841="","",IF(I26841=INFORME!$C$22,CONCATENATE(H26841,".",I26841,".",G26841),""))</f>
        <v/>
      </c>
    </row>
    <row r="26842" spans="4:5" hidden="1" x14ac:dyDescent="0.25">
      <c r="D26842" s="2" t="str">
        <f>IF(E26842="","",CONCATENATE(H26842,".",COUNTIF($E$1:E26841,E26842)+1))</f>
        <v/>
      </c>
      <c r="E26842" s="2" t="str">
        <f>IF(I26842="","",IF(I26842=INFORME!$C$22,CONCATENATE(H26842,".",I26842,".",G26842),""))</f>
        <v/>
      </c>
    </row>
    <row r="26843" spans="4:5" hidden="1" x14ac:dyDescent="0.25">
      <c r="D26843" s="2" t="str">
        <f>IF(E26843="","",CONCATENATE(H26843,".",COUNTIF($E$1:E26842,E26843)+1))</f>
        <v/>
      </c>
      <c r="E26843" s="2" t="str">
        <f>IF(I26843="","",IF(I26843=INFORME!$C$22,CONCATENATE(H26843,".",I26843,".",G26843),""))</f>
        <v/>
      </c>
    </row>
    <row r="26844" spans="4:5" hidden="1" x14ac:dyDescent="0.25">
      <c r="D26844" s="2" t="str">
        <f>IF(E26844="","",CONCATENATE(H26844,".",COUNTIF($E$1:E26843,E26844)+1))</f>
        <v/>
      </c>
      <c r="E26844" s="2" t="str">
        <f>IF(I26844="","",IF(I26844=INFORME!$C$22,CONCATENATE(H26844,".",I26844,".",G26844),""))</f>
        <v/>
      </c>
    </row>
    <row r="26845" spans="4:5" hidden="1" x14ac:dyDescent="0.25">
      <c r="D26845" s="2" t="str">
        <f>IF(E26845="","",CONCATENATE(H26845,".",COUNTIF($E$1:E26844,E26845)+1))</f>
        <v/>
      </c>
      <c r="E26845" s="2" t="str">
        <f>IF(I26845="","",IF(I26845=INFORME!$C$22,CONCATENATE(H26845,".",I26845,".",G26845),""))</f>
        <v/>
      </c>
    </row>
    <row r="26846" spans="4:5" hidden="1" x14ac:dyDescent="0.25">
      <c r="D26846" s="2" t="str">
        <f>IF(E26846="","",CONCATENATE(H26846,".",COUNTIF($E$1:E26845,E26846)+1))</f>
        <v/>
      </c>
      <c r="E26846" s="2" t="str">
        <f>IF(I26846="","",IF(I26846=INFORME!$C$22,CONCATENATE(H26846,".",I26846,".",G26846),""))</f>
        <v/>
      </c>
    </row>
    <row r="26847" spans="4:5" hidden="1" x14ac:dyDescent="0.25">
      <c r="D26847" s="2" t="str">
        <f>IF(E26847="","",CONCATENATE(H26847,".",COUNTIF($E$1:E26846,E26847)+1))</f>
        <v/>
      </c>
      <c r="E26847" s="2" t="str">
        <f>IF(I26847="","",IF(I26847=INFORME!$C$22,CONCATENATE(H26847,".",I26847,".",G26847),""))</f>
        <v/>
      </c>
    </row>
    <row r="26848" spans="4:5" hidden="1" x14ac:dyDescent="0.25">
      <c r="D26848" s="2" t="str">
        <f>IF(E26848="","",CONCATENATE(H26848,".",COUNTIF($E$1:E26847,E26848)+1))</f>
        <v/>
      </c>
      <c r="E26848" s="2" t="str">
        <f>IF(I26848="","",IF(I26848=INFORME!$C$22,CONCATENATE(H26848,".",I26848,".",G26848),""))</f>
        <v/>
      </c>
    </row>
    <row r="26849" spans="4:5" hidden="1" x14ac:dyDescent="0.25">
      <c r="D26849" s="2" t="str">
        <f>IF(E26849="","",CONCATENATE(H26849,".",COUNTIF($E$1:E26848,E26849)+1))</f>
        <v/>
      </c>
      <c r="E26849" s="2" t="str">
        <f>IF(I26849="","",IF(I26849=INFORME!$C$22,CONCATENATE(H26849,".",I26849,".",G26849),""))</f>
        <v/>
      </c>
    </row>
    <row r="26850" spans="4:5" hidden="1" x14ac:dyDescent="0.25">
      <c r="D26850" s="2" t="str">
        <f>IF(E26850="","",CONCATENATE(H26850,".",COUNTIF($E$1:E26849,E26850)+1))</f>
        <v/>
      </c>
      <c r="E26850" s="2" t="str">
        <f>IF(I26850="","",IF(I26850=INFORME!$C$22,CONCATENATE(H26850,".",I26850,".",G26850),""))</f>
        <v/>
      </c>
    </row>
    <row r="26851" spans="4:5" hidden="1" x14ac:dyDescent="0.25">
      <c r="D26851" s="2" t="str">
        <f>IF(E26851="","",CONCATENATE(H26851,".",COUNTIF($E$1:E26850,E26851)+1))</f>
        <v/>
      </c>
      <c r="E26851" s="2" t="str">
        <f>IF(I26851="","",IF(I26851=INFORME!$C$22,CONCATENATE(H26851,".",I26851,".",G26851),""))</f>
        <v/>
      </c>
    </row>
    <row r="26852" spans="4:5" hidden="1" x14ac:dyDescent="0.25">
      <c r="D26852" s="2" t="str">
        <f>IF(E26852="","",CONCATENATE(H26852,".",COUNTIF($E$1:E26851,E26852)+1))</f>
        <v/>
      </c>
      <c r="E26852" s="2" t="str">
        <f>IF(I26852="","",IF(I26852=INFORME!$C$22,CONCATENATE(H26852,".",I26852,".",G26852),""))</f>
        <v/>
      </c>
    </row>
    <row r="26853" spans="4:5" hidden="1" x14ac:dyDescent="0.25">
      <c r="D26853" s="2" t="str">
        <f>IF(E26853="","",CONCATENATE(H26853,".",COUNTIF($E$1:E26852,E26853)+1))</f>
        <v/>
      </c>
      <c r="E26853" s="2" t="str">
        <f>IF(I26853="","",IF(I26853=INFORME!$C$22,CONCATENATE(H26853,".",I26853,".",G26853),""))</f>
        <v/>
      </c>
    </row>
    <row r="26854" spans="4:5" hidden="1" x14ac:dyDescent="0.25">
      <c r="D26854" s="2" t="str">
        <f>IF(E26854="","",CONCATENATE(H26854,".",COUNTIF($E$1:E26853,E26854)+1))</f>
        <v/>
      </c>
      <c r="E26854" s="2" t="str">
        <f>IF(I26854="","",IF(I26854=INFORME!$C$22,CONCATENATE(H26854,".",I26854,".",G26854),""))</f>
        <v/>
      </c>
    </row>
    <row r="26855" spans="4:5" hidden="1" x14ac:dyDescent="0.25">
      <c r="D26855" s="2" t="str">
        <f>IF(E26855="","",CONCATENATE(H26855,".",COUNTIF($E$1:E26854,E26855)+1))</f>
        <v/>
      </c>
      <c r="E26855" s="2" t="str">
        <f>IF(I26855="","",IF(I26855=INFORME!$C$22,CONCATENATE(H26855,".",I26855,".",G26855),""))</f>
        <v/>
      </c>
    </row>
    <row r="26856" spans="4:5" hidden="1" x14ac:dyDescent="0.25">
      <c r="D26856" s="2" t="str">
        <f>IF(E26856="","",CONCATENATE(H26856,".",COUNTIF($E$1:E26855,E26856)+1))</f>
        <v/>
      </c>
      <c r="E26856" s="2" t="str">
        <f>IF(I26856="","",IF(I26856=INFORME!$C$22,CONCATENATE(H26856,".",I26856,".",G26856),""))</f>
        <v/>
      </c>
    </row>
    <row r="26857" spans="4:5" hidden="1" x14ac:dyDescent="0.25">
      <c r="D26857" s="2" t="str">
        <f>IF(E26857="","",CONCATENATE(H26857,".",COUNTIF($E$1:E26856,E26857)+1))</f>
        <v/>
      </c>
      <c r="E26857" s="2" t="str">
        <f>IF(I26857="","",IF(I26857=INFORME!$C$22,CONCATENATE(H26857,".",I26857,".",G26857),""))</f>
        <v/>
      </c>
    </row>
    <row r="26858" spans="4:5" hidden="1" x14ac:dyDescent="0.25">
      <c r="D26858" s="2" t="str">
        <f>IF(E26858="","",CONCATENATE(H26858,".",COUNTIF($E$1:E26857,E26858)+1))</f>
        <v/>
      </c>
      <c r="E26858" s="2" t="str">
        <f>IF(I26858="","",IF(I26858=INFORME!$C$22,CONCATENATE(H26858,".",I26858,".",G26858),""))</f>
        <v/>
      </c>
    </row>
    <row r="26859" spans="4:5" hidden="1" x14ac:dyDescent="0.25">
      <c r="D26859" s="2" t="str">
        <f>IF(E26859="","",CONCATENATE(H26859,".",COUNTIF($E$1:E26858,E26859)+1))</f>
        <v/>
      </c>
      <c r="E26859" s="2" t="str">
        <f>IF(I26859="","",IF(I26859=INFORME!$C$22,CONCATENATE(H26859,".",I26859,".",G26859),""))</f>
        <v/>
      </c>
    </row>
    <row r="26860" spans="4:5" hidden="1" x14ac:dyDescent="0.25">
      <c r="D26860" s="2" t="str">
        <f>IF(E26860="","",CONCATENATE(H26860,".",COUNTIF($E$1:E26859,E26860)+1))</f>
        <v/>
      </c>
      <c r="E26860" s="2" t="str">
        <f>IF(I26860="","",IF(I26860=INFORME!$C$22,CONCATENATE(H26860,".",I26860,".",G26860),""))</f>
        <v/>
      </c>
    </row>
    <row r="26861" spans="4:5" hidden="1" x14ac:dyDescent="0.25">
      <c r="D26861" s="2" t="str">
        <f>IF(E26861="","",CONCATENATE(H26861,".",COUNTIF($E$1:E26860,E26861)+1))</f>
        <v/>
      </c>
      <c r="E26861" s="2" t="str">
        <f>IF(I26861="","",IF(I26861=INFORME!$C$22,CONCATENATE(H26861,".",I26861,".",G26861),""))</f>
        <v/>
      </c>
    </row>
    <row r="26862" spans="4:5" hidden="1" x14ac:dyDescent="0.25">
      <c r="D26862" s="2" t="str">
        <f>IF(E26862="","",CONCATENATE(H26862,".",COUNTIF($E$1:E26861,E26862)+1))</f>
        <v/>
      </c>
      <c r="E26862" s="2" t="str">
        <f>IF(I26862="","",IF(I26862=INFORME!$C$22,CONCATENATE(H26862,".",I26862,".",G26862),""))</f>
        <v/>
      </c>
    </row>
    <row r="26863" spans="4:5" hidden="1" x14ac:dyDescent="0.25">
      <c r="D26863" s="2" t="str">
        <f>IF(E26863="","",CONCATENATE(H26863,".",COUNTIF($E$1:E26862,E26863)+1))</f>
        <v/>
      </c>
      <c r="E26863" s="2" t="str">
        <f>IF(I26863="","",IF(I26863=INFORME!$C$22,CONCATENATE(H26863,".",I26863,".",G26863),""))</f>
        <v/>
      </c>
    </row>
    <row r="26864" spans="4:5" hidden="1" x14ac:dyDescent="0.25">
      <c r="D26864" s="2" t="str">
        <f>IF(E26864="","",CONCATENATE(H26864,".",COUNTIF($E$1:E26863,E26864)+1))</f>
        <v/>
      </c>
      <c r="E26864" s="2" t="str">
        <f>IF(I26864="","",IF(I26864=INFORME!$C$22,CONCATENATE(H26864,".",I26864,".",G26864),""))</f>
        <v/>
      </c>
    </row>
    <row r="26865" spans="4:5" hidden="1" x14ac:dyDescent="0.25">
      <c r="D26865" s="2" t="str">
        <f>IF(E26865="","",CONCATENATE(H26865,".",COUNTIF($E$1:E26864,E26865)+1))</f>
        <v/>
      </c>
      <c r="E26865" s="2" t="str">
        <f>IF(I26865="","",IF(I26865=INFORME!$C$22,CONCATENATE(H26865,".",I26865,".",G26865),""))</f>
        <v/>
      </c>
    </row>
    <row r="26866" spans="4:5" hidden="1" x14ac:dyDescent="0.25">
      <c r="D26866" s="2" t="str">
        <f>IF(E26866="","",CONCATENATE(H26866,".",COUNTIF($E$1:E26865,E26866)+1))</f>
        <v/>
      </c>
      <c r="E26866" s="2" t="str">
        <f>IF(I26866="","",IF(I26866=INFORME!$C$22,CONCATENATE(H26866,".",I26866,".",G26866),""))</f>
        <v/>
      </c>
    </row>
    <row r="26867" spans="4:5" hidden="1" x14ac:dyDescent="0.25">
      <c r="D26867" s="2" t="str">
        <f>IF(E26867="","",CONCATENATE(H26867,".",COUNTIF($E$1:E26866,E26867)+1))</f>
        <v/>
      </c>
      <c r="E26867" s="2" t="str">
        <f>IF(I26867="","",IF(I26867=INFORME!$C$22,CONCATENATE(H26867,".",I26867,".",G26867),""))</f>
        <v/>
      </c>
    </row>
    <row r="26868" spans="4:5" hidden="1" x14ac:dyDescent="0.25">
      <c r="D26868" s="2" t="str">
        <f>IF(E26868="","",CONCATENATE(H26868,".",COUNTIF($E$1:E26867,E26868)+1))</f>
        <v/>
      </c>
      <c r="E26868" s="2" t="str">
        <f>IF(I26868="","",IF(I26868=INFORME!$C$22,CONCATENATE(H26868,".",I26868,".",G26868),""))</f>
        <v/>
      </c>
    </row>
    <row r="26869" spans="4:5" hidden="1" x14ac:dyDescent="0.25">
      <c r="D26869" s="2" t="str">
        <f>IF(E26869="","",CONCATENATE(H26869,".",COUNTIF($E$1:E26868,E26869)+1))</f>
        <v/>
      </c>
      <c r="E26869" s="2" t="str">
        <f>IF(I26869="","",IF(I26869=INFORME!$C$22,CONCATENATE(H26869,".",I26869,".",G26869),""))</f>
        <v/>
      </c>
    </row>
    <row r="26870" spans="4:5" hidden="1" x14ac:dyDescent="0.25">
      <c r="D26870" s="2" t="str">
        <f>IF(E26870="","",CONCATENATE(H26870,".",COUNTIF($E$1:E26869,E26870)+1))</f>
        <v/>
      </c>
      <c r="E26870" s="2" t="str">
        <f>IF(I26870="","",IF(I26870=INFORME!$C$22,CONCATENATE(H26870,".",I26870,".",G26870),""))</f>
        <v/>
      </c>
    </row>
    <row r="26871" spans="4:5" hidden="1" x14ac:dyDescent="0.25">
      <c r="D26871" s="2" t="str">
        <f>IF(E26871="","",CONCATENATE(H26871,".",COUNTIF($E$1:E26870,E26871)+1))</f>
        <v/>
      </c>
      <c r="E26871" s="2" t="str">
        <f>IF(I26871="","",IF(I26871=INFORME!$C$22,CONCATENATE(H26871,".",I26871,".",G26871),""))</f>
        <v/>
      </c>
    </row>
    <row r="26872" spans="4:5" hidden="1" x14ac:dyDescent="0.25">
      <c r="D26872" s="2" t="str">
        <f>IF(E26872="","",CONCATENATE(H26872,".",COUNTIF($E$1:E26871,E26872)+1))</f>
        <v/>
      </c>
      <c r="E26872" s="2" t="str">
        <f>IF(I26872="","",IF(I26872=INFORME!$C$22,CONCATENATE(H26872,".",I26872,".",G26872),""))</f>
        <v/>
      </c>
    </row>
    <row r="26873" spans="4:5" hidden="1" x14ac:dyDescent="0.25">
      <c r="D26873" s="2" t="str">
        <f>IF(E26873="","",CONCATENATE(H26873,".",COUNTIF($E$1:E26872,E26873)+1))</f>
        <v/>
      </c>
      <c r="E26873" s="2" t="str">
        <f>IF(I26873="","",IF(I26873=INFORME!$C$22,CONCATENATE(H26873,".",I26873,".",G26873),""))</f>
        <v/>
      </c>
    </row>
    <row r="26874" spans="4:5" hidden="1" x14ac:dyDescent="0.25">
      <c r="D26874" s="2" t="str">
        <f>IF(E26874="","",CONCATENATE(H26874,".",COUNTIF($E$1:E26873,E26874)+1))</f>
        <v/>
      </c>
      <c r="E26874" s="2" t="str">
        <f>IF(I26874="","",IF(I26874=INFORME!$C$22,CONCATENATE(H26874,".",I26874,".",G26874),""))</f>
        <v/>
      </c>
    </row>
    <row r="26875" spans="4:5" hidden="1" x14ac:dyDescent="0.25">
      <c r="D26875" s="2" t="str">
        <f>IF(E26875="","",CONCATENATE(H26875,".",COUNTIF($E$1:E26874,E26875)+1))</f>
        <v/>
      </c>
      <c r="E26875" s="2" t="str">
        <f>IF(I26875="","",IF(I26875=INFORME!$C$22,CONCATENATE(H26875,".",I26875,".",G26875),""))</f>
        <v/>
      </c>
    </row>
    <row r="26876" spans="4:5" hidden="1" x14ac:dyDescent="0.25">
      <c r="D26876" s="2" t="str">
        <f>IF(E26876="","",CONCATENATE(H26876,".",COUNTIF($E$1:E26875,E26876)+1))</f>
        <v/>
      </c>
      <c r="E26876" s="2" t="str">
        <f>IF(I26876="","",IF(I26876=INFORME!$C$22,CONCATENATE(H26876,".",I26876,".",G26876),""))</f>
        <v/>
      </c>
    </row>
    <row r="26877" spans="4:5" hidden="1" x14ac:dyDescent="0.25">
      <c r="D26877" s="2" t="str">
        <f>IF(E26877="","",CONCATENATE(H26877,".",COUNTIF($E$1:E26876,E26877)+1))</f>
        <v/>
      </c>
      <c r="E26877" s="2" t="str">
        <f>IF(I26877="","",IF(I26877=INFORME!$C$22,CONCATENATE(H26877,".",I26877,".",G26877),""))</f>
        <v/>
      </c>
    </row>
    <row r="26878" spans="4:5" hidden="1" x14ac:dyDescent="0.25">
      <c r="D26878" s="2" t="str">
        <f>IF(E26878="","",CONCATENATE(H26878,".",COUNTIF($E$1:E26877,E26878)+1))</f>
        <v/>
      </c>
      <c r="E26878" s="2" t="str">
        <f>IF(I26878="","",IF(I26878=INFORME!$C$22,CONCATENATE(H26878,".",I26878,".",G26878),""))</f>
        <v/>
      </c>
    </row>
    <row r="26879" spans="4:5" hidden="1" x14ac:dyDescent="0.25">
      <c r="D26879" s="2" t="str">
        <f>IF(E26879="","",CONCATENATE(H26879,".",COUNTIF($E$1:E26878,E26879)+1))</f>
        <v/>
      </c>
      <c r="E26879" s="2" t="str">
        <f>IF(I26879="","",IF(I26879=INFORME!$C$22,CONCATENATE(H26879,".",I26879,".",G26879),""))</f>
        <v/>
      </c>
    </row>
    <row r="26880" spans="4:5" hidden="1" x14ac:dyDescent="0.25">
      <c r="D26880" s="2" t="str">
        <f>IF(E26880="","",CONCATENATE(H26880,".",COUNTIF($E$1:E26879,E26880)+1))</f>
        <v/>
      </c>
      <c r="E26880" s="2" t="str">
        <f>IF(I26880="","",IF(I26880=INFORME!$C$22,CONCATENATE(H26880,".",I26880,".",G26880),""))</f>
        <v/>
      </c>
    </row>
    <row r="26881" spans="4:5" hidden="1" x14ac:dyDescent="0.25">
      <c r="D26881" s="2" t="str">
        <f>IF(E26881="","",CONCATENATE(H26881,".",COUNTIF($E$1:E26880,E26881)+1))</f>
        <v/>
      </c>
      <c r="E26881" s="2" t="str">
        <f>IF(I26881="","",IF(I26881=INFORME!$C$22,CONCATENATE(H26881,".",I26881,".",G26881),""))</f>
        <v/>
      </c>
    </row>
    <row r="26882" spans="4:5" hidden="1" x14ac:dyDescent="0.25">
      <c r="D26882" s="2" t="str">
        <f>IF(E26882="","",CONCATENATE(H26882,".",COUNTIF($E$1:E26881,E26882)+1))</f>
        <v/>
      </c>
      <c r="E26882" s="2" t="str">
        <f>IF(I26882="","",IF(I26882=INFORME!$C$22,CONCATENATE(H26882,".",I26882,".",G26882),""))</f>
        <v/>
      </c>
    </row>
    <row r="26883" spans="4:5" hidden="1" x14ac:dyDescent="0.25">
      <c r="D26883" s="2" t="str">
        <f>IF(E26883="","",CONCATENATE(H26883,".",COUNTIF($E$1:E26882,E26883)+1))</f>
        <v/>
      </c>
      <c r="E26883" s="2" t="str">
        <f>IF(I26883="","",IF(I26883=INFORME!$C$22,CONCATENATE(H26883,".",I26883,".",G26883),""))</f>
        <v/>
      </c>
    </row>
    <row r="26884" spans="4:5" hidden="1" x14ac:dyDescent="0.25">
      <c r="D26884" s="2" t="str">
        <f>IF(E26884="","",CONCATENATE(H26884,".",COUNTIF($E$1:E26883,E26884)+1))</f>
        <v/>
      </c>
      <c r="E26884" s="2" t="str">
        <f>IF(I26884="","",IF(I26884=INFORME!$C$22,CONCATENATE(H26884,".",I26884,".",G26884),""))</f>
        <v/>
      </c>
    </row>
    <row r="26885" spans="4:5" hidden="1" x14ac:dyDescent="0.25">
      <c r="D26885" s="2" t="str">
        <f>IF(E26885="","",CONCATENATE(H26885,".",COUNTIF($E$1:E26884,E26885)+1))</f>
        <v/>
      </c>
      <c r="E26885" s="2" t="str">
        <f>IF(I26885="","",IF(I26885=INFORME!$C$22,CONCATENATE(H26885,".",I26885,".",G26885),""))</f>
        <v/>
      </c>
    </row>
    <row r="26886" spans="4:5" hidden="1" x14ac:dyDescent="0.25">
      <c r="D26886" s="2" t="str">
        <f>IF(E26886="","",CONCATENATE(H26886,".",COUNTIF($E$1:E26885,E26886)+1))</f>
        <v/>
      </c>
      <c r="E26886" s="2" t="str">
        <f>IF(I26886="","",IF(I26886=INFORME!$C$22,CONCATENATE(H26886,".",I26886,".",G26886),""))</f>
        <v/>
      </c>
    </row>
    <row r="26887" spans="4:5" hidden="1" x14ac:dyDescent="0.25">
      <c r="D26887" s="2" t="str">
        <f>IF(E26887="","",CONCATENATE(H26887,".",COUNTIF($E$1:E26886,E26887)+1))</f>
        <v/>
      </c>
      <c r="E26887" s="2" t="str">
        <f>IF(I26887="","",IF(I26887=INFORME!$C$22,CONCATENATE(H26887,".",I26887,".",G26887),""))</f>
        <v/>
      </c>
    </row>
    <row r="26888" spans="4:5" hidden="1" x14ac:dyDescent="0.25">
      <c r="D26888" s="2" t="str">
        <f>IF(E26888="","",CONCATENATE(H26888,".",COUNTIF($E$1:E26887,E26888)+1))</f>
        <v/>
      </c>
      <c r="E26888" s="2" t="str">
        <f>IF(I26888="","",IF(I26888=INFORME!$C$22,CONCATENATE(H26888,".",I26888,".",G26888),""))</f>
        <v/>
      </c>
    </row>
    <row r="26889" spans="4:5" hidden="1" x14ac:dyDescent="0.25">
      <c r="D26889" s="2" t="str">
        <f>IF(E26889="","",CONCATENATE(H26889,".",COUNTIF($E$1:E26888,E26889)+1))</f>
        <v/>
      </c>
      <c r="E26889" s="2" t="str">
        <f>IF(I26889="","",IF(I26889=INFORME!$C$22,CONCATENATE(H26889,".",I26889,".",G26889),""))</f>
        <v/>
      </c>
    </row>
    <row r="26890" spans="4:5" hidden="1" x14ac:dyDescent="0.25">
      <c r="D26890" s="2" t="str">
        <f>IF(E26890="","",CONCATENATE(H26890,".",COUNTIF($E$1:E26889,E26890)+1))</f>
        <v/>
      </c>
      <c r="E26890" s="2" t="str">
        <f>IF(I26890="","",IF(I26890=INFORME!$C$22,CONCATENATE(H26890,".",I26890,".",G26890),""))</f>
        <v/>
      </c>
    </row>
    <row r="26891" spans="4:5" hidden="1" x14ac:dyDescent="0.25">
      <c r="D26891" s="2" t="str">
        <f>IF(E26891="","",CONCATENATE(H26891,".",COUNTIF($E$1:E26890,E26891)+1))</f>
        <v/>
      </c>
      <c r="E26891" s="2" t="str">
        <f>IF(I26891="","",IF(I26891=INFORME!$C$22,CONCATENATE(H26891,".",I26891,".",G26891),""))</f>
        <v/>
      </c>
    </row>
    <row r="26892" spans="4:5" hidden="1" x14ac:dyDescent="0.25">
      <c r="D26892" s="2" t="str">
        <f>IF(E26892="","",CONCATENATE(H26892,".",COUNTIF($E$1:E26891,E26892)+1))</f>
        <v/>
      </c>
      <c r="E26892" s="2" t="str">
        <f>IF(I26892="","",IF(I26892=INFORME!$C$22,CONCATENATE(H26892,".",I26892,".",G26892),""))</f>
        <v/>
      </c>
    </row>
    <row r="26893" spans="4:5" hidden="1" x14ac:dyDescent="0.25">
      <c r="D26893" s="2" t="str">
        <f>IF(E26893="","",CONCATENATE(H26893,".",COUNTIF($E$1:E26892,E26893)+1))</f>
        <v/>
      </c>
      <c r="E26893" s="2" t="str">
        <f>IF(I26893="","",IF(I26893=INFORME!$C$22,CONCATENATE(H26893,".",I26893,".",G26893),""))</f>
        <v/>
      </c>
    </row>
    <row r="26894" spans="4:5" hidden="1" x14ac:dyDescent="0.25">
      <c r="D26894" s="2" t="str">
        <f>IF(E26894="","",CONCATENATE(H26894,".",COUNTIF($E$1:E26893,E26894)+1))</f>
        <v/>
      </c>
      <c r="E26894" s="2" t="str">
        <f>IF(I26894="","",IF(I26894=INFORME!$C$22,CONCATENATE(H26894,".",I26894,".",G26894),""))</f>
        <v/>
      </c>
    </row>
    <row r="26895" spans="4:5" hidden="1" x14ac:dyDescent="0.25">
      <c r="D26895" s="2" t="str">
        <f>IF(E26895="","",CONCATENATE(H26895,".",COUNTIF($E$1:E26894,E26895)+1))</f>
        <v/>
      </c>
      <c r="E26895" s="2" t="str">
        <f>IF(I26895="","",IF(I26895=INFORME!$C$22,CONCATENATE(H26895,".",I26895,".",G26895),""))</f>
        <v/>
      </c>
    </row>
    <row r="26896" spans="4:5" hidden="1" x14ac:dyDescent="0.25">
      <c r="D26896" s="2" t="str">
        <f>IF(E26896="","",CONCATENATE(H26896,".",COUNTIF($E$1:E26895,E26896)+1))</f>
        <v/>
      </c>
      <c r="E26896" s="2" t="str">
        <f>IF(I26896="","",IF(I26896=INFORME!$C$22,CONCATENATE(H26896,".",I26896,".",G26896),""))</f>
        <v/>
      </c>
    </row>
    <row r="26897" spans="4:5" hidden="1" x14ac:dyDescent="0.25">
      <c r="D26897" s="2" t="str">
        <f>IF(E26897="","",CONCATENATE(H26897,".",COUNTIF($E$1:E26896,E26897)+1))</f>
        <v/>
      </c>
      <c r="E26897" s="2" t="str">
        <f>IF(I26897="","",IF(I26897=INFORME!$C$22,CONCATENATE(H26897,".",I26897,".",G26897),""))</f>
        <v/>
      </c>
    </row>
    <row r="26898" spans="4:5" hidden="1" x14ac:dyDescent="0.25">
      <c r="D26898" s="2" t="str">
        <f>IF(E26898="","",CONCATENATE(H26898,".",COUNTIF($E$1:E26897,E26898)+1))</f>
        <v/>
      </c>
      <c r="E26898" s="2" t="str">
        <f>IF(I26898="","",IF(I26898=INFORME!$C$22,CONCATENATE(H26898,".",I26898,".",G26898),""))</f>
        <v/>
      </c>
    </row>
    <row r="26899" spans="4:5" hidden="1" x14ac:dyDescent="0.25">
      <c r="D26899" s="2" t="str">
        <f>IF(E26899="","",CONCATENATE(H26899,".",COUNTIF($E$1:E26898,E26899)+1))</f>
        <v/>
      </c>
      <c r="E26899" s="2" t="str">
        <f>IF(I26899="","",IF(I26899=INFORME!$C$22,CONCATENATE(H26899,".",I26899,".",G26899),""))</f>
        <v/>
      </c>
    </row>
    <row r="26900" spans="4:5" hidden="1" x14ac:dyDescent="0.25">
      <c r="D26900" s="2" t="str">
        <f>IF(E26900="","",CONCATENATE(H26900,".",COUNTIF($E$1:E26899,E26900)+1))</f>
        <v/>
      </c>
      <c r="E26900" s="2" t="str">
        <f>IF(I26900="","",IF(I26900=INFORME!$C$22,CONCATENATE(H26900,".",I26900,".",G26900),""))</f>
        <v/>
      </c>
    </row>
    <row r="26901" spans="4:5" hidden="1" x14ac:dyDescent="0.25">
      <c r="D26901" s="2" t="str">
        <f>IF(E26901="","",CONCATENATE(H26901,".",COUNTIF($E$1:E26900,E26901)+1))</f>
        <v/>
      </c>
      <c r="E26901" s="2" t="str">
        <f>IF(I26901="","",IF(I26901=INFORME!$C$22,CONCATENATE(H26901,".",I26901,".",G26901),""))</f>
        <v/>
      </c>
    </row>
    <row r="26902" spans="4:5" hidden="1" x14ac:dyDescent="0.25">
      <c r="D26902" s="2" t="str">
        <f>IF(E26902="","",CONCATENATE(H26902,".",COUNTIF($E$1:E26901,E26902)+1))</f>
        <v/>
      </c>
      <c r="E26902" s="2" t="str">
        <f>IF(I26902="","",IF(I26902=INFORME!$C$22,CONCATENATE(H26902,".",I26902,".",G26902),""))</f>
        <v/>
      </c>
    </row>
    <row r="26903" spans="4:5" hidden="1" x14ac:dyDescent="0.25">
      <c r="D26903" s="2" t="str">
        <f>IF(E26903="","",CONCATENATE(H26903,".",COUNTIF($E$1:E26902,E26903)+1))</f>
        <v/>
      </c>
      <c r="E26903" s="2" t="str">
        <f>IF(I26903="","",IF(I26903=INFORME!$C$22,CONCATENATE(H26903,".",I26903,".",G26903),""))</f>
        <v/>
      </c>
    </row>
    <row r="26904" spans="4:5" hidden="1" x14ac:dyDescent="0.25">
      <c r="D26904" s="2" t="str">
        <f>IF(E26904="","",CONCATENATE(H26904,".",COUNTIF($E$1:E26903,E26904)+1))</f>
        <v/>
      </c>
      <c r="E26904" s="2" t="str">
        <f>IF(I26904="","",IF(I26904=INFORME!$C$22,CONCATENATE(H26904,".",I26904,".",G26904),""))</f>
        <v/>
      </c>
    </row>
    <row r="26905" spans="4:5" hidden="1" x14ac:dyDescent="0.25">
      <c r="D26905" s="2" t="str">
        <f>IF(E26905="","",CONCATENATE(H26905,".",COUNTIF($E$1:E26904,E26905)+1))</f>
        <v/>
      </c>
      <c r="E26905" s="2" t="str">
        <f>IF(I26905="","",IF(I26905=INFORME!$C$22,CONCATENATE(H26905,".",I26905,".",G26905),""))</f>
        <v/>
      </c>
    </row>
    <row r="26906" spans="4:5" hidden="1" x14ac:dyDescent="0.25">
      <c r="D26906" s="2" t="str">
        <f>IF(E26906="","",CONCATENATE(H26906,".",COUNTIF($E$1:E26905,E26906)+1))</f>
        <v/>
      </c>
      <c r="E26906" s="2" t="str">
        <f>IF(I26906="","",IF(I26906=INFORME!$C$22,CONCATENATE(H26906,".",I26906,".",G26906),""))</f>
        <v/>
      </c>
    </row>
    <row r="26907" spans="4:5" hidden="1" x14ac:dyDescent="0.25">
      <c r="D26907" s="2" t="str">
        <f>IF(E26907="","",CONCATENATE(H26907,".",COUNTIF($E$1:E26906,E26907)+1))</f>
        <v/>
      </c>
      <c r="E26907" s="2" t="str">
        <f>IF(I26907="","",IF(I26907=INFORME!$C$22,CONCATENATE(H26907,".",I26907,".",G26907),""))</f>
        <v/>
      </c>
    </row>
    <row r="26908" spans="4:5" hidden="1" x14ac:dyDescent="0.25">
      <c r="D26908" s="2" t="str">
        <f>IF(E26908="","",CONCATENATE(H26908,".",COUNTIF($E$1:E26907,E26908)+1))</f>
        <v/>
      </c>
      <c r="E26908" s="2" t="str">
        <f>IF(I26908="","",IF(I26908=INFORME!$C$22,CONCATENATE(H26908,".",I26908,".",G26908),""))</f>
        <v/>
      </c>
    </row>
    <row r="26909" spans="4:5" hidden="1" x14ac:dyDescent="0.25">
      <c r="D26909" s="2" t="str">
        <f>IF(E26909="","",CONCATENATE(H26909,".",COUNTIF($E$1:E26908,E26909)+1))</f>
        <v/>
      </c>
      <c r="E26909" s="2" t="str">
        <f>IF(I26909="","",IF(I26909=INFORME!$C$22,CONCATENATE(H26909,".",I26909,".",G26909),""))</f>
        <v/>
      </c>
    </row>
    <row r="26910" spans="4:5" hidden="1" x14ac:dyDescent="0.25">
      <c r="D26910" s="2" t="str">
        <f>IF(E26910="","",CONCATENATE(H26910,".",COUNTIF($E$1:E26909,E26910)+1))</f>
        <v/>
      </c>
      <c r="E26910" s="2" t="str">
        <f>IF(I26910="","",IF(I26910=INFORME!$C$22,CONCATENATE(H26910,".",I26910,".",G26910),""))</f>
        <v/>
      </c>
    </row>
    <row r="26911" spans="4:5" hidden="1" x14ac:dyDescent="0.25">
      <c r="D26911" s="2" t="str">
        <f>IF(E26911="","",CONCATENATE(H26911,".",COUNTIF($E$1:E26910,E26911)+1))</f>
        <v/>
      </c>
      <c r="E26911" s="2" t="str">
        <f>IF(I26911="","",IF(I26911=INFORME!$C$22,CONCATENATE(H26911,".",I26911,".",G26911),""))</f>
        <v/>
      </c>
    </row>
    <row r="26912" spans="4:5" hidden="1" x14ac:dyDescent="0.25">
      <c r="D26912" s="2" t="str">
        <f>IF(E26912="","",CONCATENATE(H26912,".",COUNTIF($E$1:E26911,E26912)+1))</f>
        <v/>
      </c>
      <c r="E26912" s="2" t="str">
        <f>IF(I26912="","",IF(I26912=INFORME!$C$22,CONCATENATE(H26912,".",I26912,".",G26912),""))</f>
        <v/>
      </c>
    </row>
    <row r="26913" spans="4:5" hidden="1" x14ac:dyDescent="0.25">
      <c r="D26913" s="2" t="str">
        <f>IF(E26913="","",CONCATENATE(H26913,".",COUNTIF($E$1:E26912,E26913)+1))</f>
        <v/>
      </c>
      <c r="E26913" s="2" t="str">
        <f>IF(I26913="","",IF(I26913=INFORME!$C$22,CONCATENATE(H26913,".",I26913,".",G26913),""))</f>
        <v/>
      </c>
    </row>
    <row r="26914" spans="4:5" hidden="1" x14ac:dyDescent="0.25">
      <c r="D26914" s="2" t="str">
        <f>IF(E26914="","",CONCATENATE(H26914,".",COUNTIF($E$1:E26913,E26914)+1))</f>
        <v/>
      </c>
      <c r="E26914" s="2" t="str">
        <f>IF(I26914="","",IF(I26914=INFORME!$C$22,CONCATENATE(H26914,".",I26914,".",G26914),""))</f>
        <v/>
      </c>
    </row>
    <row r="26915" spans="4:5" hidden="1" x14ac:dyDescent="0.25">
      <c r="D26915" s="2" t="str">
        <f>IF(E26915="","",CONCATENATE(H26915,".",COUNTIF($E$1:E26914,E26915)+1))</f>
        <v/>
      </c>
      <c r="E26915" s="2" t="str">
        <f>IF(I26915="","",IF(I26915=INFORME!$C$22,CONCATENATE(H26915,".",I26915,".",G26915),""))</f>
        <v/>
      </c>
    </row>
    <row r="26916" spans="4:5" hidden="1" x14ac:dyDescent="0.25">
      <c r="D26916" s="2" t="str">
        <f>IF(E26916="","",CONCATENATE(H26916,".",COUNTIF($E$1:E26915,E26916)+1))</f>
        <v/>
      </c>
      <c r="E26916" s="2" t="str">
        <f>IF(I26916="","",IF(I26916=INFORME!$C$22,CONCATENATE(H26916,".",I26916,".",G26916),""))</f>
        <v/>
      </c>
    </row>
    <row r="26917" spans="4:5" hidden="1" x14ac:dyDescent="0.25">
      <c r="D26917" s="2" t="str">
        <f>IF(E26917="","",CONCATENATE(H26917,".",COUNTIF($E$1:E26916,E26917)+1))</f>
        <v/>
      </c>
      <c r="E26917" s="2" t="str">
        <f>IF(I26917="","",IF(I26917=INFORME!$C$22,CONCATENATE(H26917,".",I26917,".",G26917),""))</f>
        <v/>
      </c>
    </row>
    <row r="26918" spans="4:5" hidden="1" x14ac:dyDescent="0.25">
      <c r="D26918" s="2" t="str">
        <f>IF(E26918="","",CONCATENATE(H26918,".",COUNTIF($E$1:E26917,E26918)+1))</f>
        <v/>
      </c>
      <c r="E26918" s="2" t="str">
        <f>IF(I26918="","",IF(I26918=INFORME!$C$22,CONCATENATE(H26918,".",I26918,".",G26918),""))</f>
        <v/>
      </c>
    </row>
    <row r="26919" spans="4:5" hidden="1" x14ac:dyDescent="0.25">
      <c r="D26919" s="2" t="str">
        <f>IF(E26919="","",CONCATENATE(H26919,".",COUNTIF($E$1:E26918,E26919)+1))</f>
        <v/>
      </c>
      <c r="E26919" s="2" t="str">
        <f>IF(I26919="","",IF(I26919=INFORME!$C$22,CONCATENATE(H26919,".",I26919,".",G26919),""))</f>
        <v/>
      </c>
    </row>
    <row r="26920" spans="4:5" hidden="1" x14ac:dyDescent="0.25">
      <c r="D26920" s="2" t="str">
        <f>IF(E26920="","",CONCATENATE(H26920,".",COUNTIF($E$1:E26919,E26920)+1))</f>
        <v/>
      </c>
      <c r="E26920" s="2" t="str">
        <f>IF(I26920="","",IF(I26920=INFORME!$C$22,CONCATENATE(H26920,".",I26920,".",G26920),""))</f>
        <v/>
      </c>
    </row>
    <row r="26921" spans="4:5" hidden="1" x14ac:dyDescent="0.25">
      <c r="D26921" s="2" t="str">
        <f>IF(E26921="","",CONCATENATE(H26921,".",COUNTIF($E$1:E26920,E26921)+1))</f>
        <v/>
      </c>
      <c r="E26921" s="2" t="str">
        <f>IF(I26921="","",IF(I26921=INFORME!$C$22,CONCATENATE(H26921,".",I26921,".",G26921),""))</f>
        <v/>
      </c>
    </row>
    <row r="26922" spans="4:5" hidden="1" x14ac:dyDescent="0.25">
      <c r="D26922" s="2" t="str">
        <f>IF(E26922="","",CONCATENATE(H26922,".",COUNTIF($E$1:E26921,E26922)+1))</f>
        <v/>
      </c>
      <c r="E26922" s="2" t="str">
        <f>IF(I26922="","",IF(I26922=INFORME!$C$22,CONCATENATE(H26922,".",I26922,".",G26922),""))</f>
        <v/>
      </c>
    </row>
    <row r="26923" spans="4:5" hidden="1" x14ac:dyDescent="0.25">
      <c r="D26923" s="2" t="str">
        <f>IF(E26923="","",CONCATENATE(H26923,".",COUNTIF($E$1:E26922,E26923)+1))</f>
        <v/>
      </c>
      <c r="E26923" s="2" t="str">
        <f>IF(I26923="","",IF(I26923=INFORME!$C$22,CONCATENATE(H26923,".",I26923,".",G26923),""))</f>
        <v/>
      </c>
    </row>
    <row r="26924" spans="4:5" hidden="1" x14ac:dyDescent="0.25">
      <c r="D26924" s="2" t="str">
        <f>IF(E26924="","",CONCATENATE(H26924,".",COUNTIF($E$1:E26923,E26924)+1))</f>
        <v/>
      </c>
      <c r="E26924" s="2" t="str">
        <f>IF(I26924="","",IF(I26924=INFORME!$C$22,CONCATENATE(H26924,".",I26924,".",G26924),""))</f>
        <v/>
      </c>
    </row>
    <row r="26925" spans="4:5" hidden="1" x14ac:dyDescent="0.25">
      <c r="D26925" s="2" t="str">
        <f>IF(E26925="","",CONCATENATE(H26925,".",COUNTIF($E$1:E26924,E26925)+1))</f>
        <v/>
      </c>
      <c r="E26925" s="2" t="str">
        <f>IF(I26925="","",IF(I26925=INFORME!$C$22,CONCATENATE(H26925,".",I26925,".",G26925),""))</f>
        <v/>
      </c>
    </row>
    <row r="26926" spans="4:5" hidden="1" x14ac:dyDescent="0.25">
      <c r="D26926" s="2" t="str">
        <f>IF(E26926="","",CONCATENATE(H26926,".",COUNTIF($E$1:E26925,E26926)+1))</f>
        <v/>
      </c>
      <c r="E26926" s="2" t="str">
        <f>IF(I26926="","",IF(I26926=INFORME!$C$22,CONCATENATE(H26926,".",I26926,".",G26926),""))</f>
        <v/>
      </c>
    </row>
    <row r="26927" spans="4:5" hidden="1" x14ac:dyDescent="0.25">
      <c r="D26927" s="2" t="str">
        <f>IF(E26927="","",CONCATENATE(H26927,".",COUNTIF($E$1:E26926,E26927)+1))</f>
        <v/>
      </c>
      <c r="E26927" s="2" t="str">
        <f>IF(I26927="","",IF(I26927=INFORME!$C$22,CONCATENATE(H26927,".",I26927,".",G26927),""))</f>
        <v/>
      </c>
    </row>
    <row r="26928" spans="4:5" hidden="1" x14ac:dyDescent="0.25">
      <c r="D26928" s="2" t="str">
        <f>IF(E26928="","",CONCATENATE(H26928,".",COUNTIF($E$1:E26927,E26928)+1))</f>
        <v/>
      </c>
      <c r="E26928" s="2" t="str">
        <f>IF(I26928="","",IF(I26928=INFORME!$C$22,CONCATENATE(H26928,".",I26928,".",G26928),""))</f>
        <v/>
      </c>
    </row>
    <row r="26929" spans="4:5" hidden="1" x14ac:dyDescent="0.25">
      <c r="D26929" s="2" t="str">
        <f>IF(E26929="","",CONCATENATE(H26929,".",COUNTIF($E$1:E26928,E26929)+1))</f>
        <v/>
      </c>
      <c r="E26929" s="2" t="str">
        <f>IF(I26929="","",IF(I26929=INFORME!$C$22,CONCATENATE(H26929,".",I26929,".",G26929),""))</f>
        <v/>
      </c>
    </row>
    <row r="26930" spans="4:5" hidden="1" x14ac:dyDescent="0.25">
      <c r="D26930" s="2" t="str">
        <f>IF(E26930="","",CONCATENATE(H26930,".",COUNTIF($E$1:E26929,E26930)+1))</f>
        <v/>
      </c>
      <c r="E26930" s="2" t="str">
        <f>IF(I26930="","",IF(I26930=INFORME!$C$22,CONCATENATE(H26930,".",I26930,".",G26930),""))</f>
        <v/>
      </c>
    </row>
    <row r="26931" spans="4:5" hidden="1" x14ac:dyDescent="0.25">
      <c r="D26931" s="2" t="str">
        <f>IF(E26931="","",CONCATENATE(H26931,".",COUNTIF($E$1:E26930,E26931)+1))</f>
        <v/>
      </c>
      <c r="E26931" s="2" t="str">
        <f>IF(I26931="","",IF(I26931=INFORME!$C$22,CONCATENATE(H26931,".",I26931,".",G26931),""))</f>
        <v/>
      </c>
    </row>
    <row r="26932" spans="4:5" hidden="1" x14ac:dyDescent="0.25">
      <c r="D26932" s="2" t="str">
        <f>IF(E26932="","",CONCATENATE(H26932,".",COUNTIF($E$1:E26931,E26932)+1))</f>
        <v/>
      </c>
      <c r="E26932" s="2" t="str">
        <f>IF(I26932="","",IF(I26932=INFORME!$C$22,CONCATENATE(H26932,".",I26932,".",G26932),""))</f>
        <v/>
      </c>
    </row>
    <row r="26933" spans="4:5" hidden="1" x14ac:dyDescent="0.25">
      <c r="D26933" s="2" t="str">
        <f>IF(E26933="","",CONCATENATE(H26933,".",COUNTIF($E$1:E26932,E26933)+1))</f>
        <v/>
      </c>
      <c r="E26933" s="2" t="str">
        <f>IF(I26933="","",IF(I26933=INFORME!$C$22,CONCATENATE(H26933,".",I26933,".",G26933),""))</f>
        <v/>
      </c>
    </row>
    <row r="26934" spans="4:5" hidden="1" x14ac:dyDescent="0.25">
      <c r="D26934" s="2" t="str">
        <f>IF(E26934="","",CONCATENATE(H26934,".",COUNTIF($E$1:E26933,E26934)+1))</f>
        <v/>
      </c>
      <c r="E26934" s="2" t="str">
        <f>IF(I26934="","",IF(I26934=INFORME!$C$22,CONCATENATE(H26934,".",I26934,".",G26934),""))</f>
        <v/>
      </c>
    </row>
    <row r="26935" spans="4:5" hidden="1" x14ac:dyDescent="0.25">
      <c r="D26935" s="2" t="str">
        <f>IF(E26935="","",CONCATENATE(H26935,".",COUNTIF($E$1:E26934,E26935)+1))</f>
        <v/>
      </c>
      <c r="E26935" s="2" t="str">
        <f>IF(I26935="","",IF(I26935=INFORME!$C$22,CONCATENATE(H26935,".",I26935,".",G26935),""))</f>
        <v/>
      </c>
    </row>
    <row r="26936" spans="4:5" hidden="1" x14ac:dyDescent="0.25">
      <c r="D26936" s="2" t="str">
        <f>IF(E26936="","",CONCATENATE(H26936,".",COUNTIF($E$1:E26935,E26936)+1))</f>
        <v/>
      </c>
      <c r="E26936" s="2" t="str">
        <f>IF(I26936="","",IF(I26936=INFORME!$C$22,CONCATENATE(H26936,".",I26936,".",G26936),""))</f>
        <v/>
      </c>
    </row>
    <row r="26937" spans="4:5" hidden="1" x14ac:dyDescent="0.25">
      <c r="D26937" s="2" t="str">
        <f>IF(E26937="","",CONCATENATE(H26937,".",COUNTIF($E$1:E26936,E26937)+1))</f>
        <v/>
      </c>
      <c r="E26937" s="2" t="str">
        <f>IF(I26937="","",IF(I26937=INFORME!$C$22,CONCATENATE(H26937,".",I26937,".",G26937),""))</f>
        <v/>
      </c>
    </row>
    <row r="26938" spans="4:5" hidden="1" x14ac:dyDescent="0.25">
      <c r="D26938" s="2" t="str">
        <f>IF(E26938="","",CONCATENATE(H26938,".",COUNTIF($E$1:E26937,E26938)+1))</f>
        <v/>
      </c>
      <c r="E26938" s="2" t="str">
        <f>IF(I26938="","",IF(I26938=INFORME!$C$22,CONCATENATE(H26938,".",I26938,".",G26938),""))</f>
        <v/>
      </c>
    </row>
    <row r="26939" spans="4:5" hidden="1" x14ac:dyDescent="0.25">
      <c r="D26939" s="2" t="str">
        <f>IF(E26939="","",CONCATENATE(H26939,".",COUNTIF($E$1:E26938,E26939)+1))</f>
        <v/>
      </c>
      <c r="E26939" s="2" t="str">
        <f>IF(I26939="","",IF(I26939=INFORME!$C$22,CONCATENATE(H26939,".",I26939,".",G26939),""))</f>
        <v/>
      </c>
    </row>
    <row r="26940" spans="4:5" hidden="1" x14ac:dyDescent="0.25">
      <c r="D26940" s="2" t="str">
        <f>IF(E26940="","",CONCATENATE(H26940,".",COUNTIF($E$1:E26939,E26940)+1))</f>
        <v/>
      </c>
      <c r="E26940" s="2" t="str">
        <f>IF(I26940="","",IF(I26940=INFORME!$C$22,CONCATENATE(H26940,".",I26940,".",G26940),""))</f>
        <v/>
      </c>
    </row>
    <row r="26941" spans="4:5" hidden="1" x14ac:dyDescent="0.25">
      <c r="D26941" s="2" t="str">
        <f>IF(E26941="","",CONCATENATE(H26941,".",COUNTIF($E$1:E26940,E26941)+1))</f>
        <v/>
      </c>
      <c r="E26941" s="2" t="str">
        <f>IF(I26941="","",IF(I26941=INFORME!$C$22,CONCATENATE(H26941,".",I26941,".",G26941),""))</f>
        <v/>
      </c>
    </row>
    <row r="26942" spans="4:5" hidden="1" x14ac:dyDescent="0.25">
      <c r="D26942" s="2" t="str">
        <f>IF(E26942="","",CONCATENATE(H26942,".",COUNTIF($E$1:E26941,E26942)+1))</f>
        <v/>
      </c>
      <c r="E26942" s="2" t="str">
        <f>IF(I26942="","",IF(I26942=INFORME!$C$22,CONCATENATE(H26942,".",I26942,".",G26942),""))</f>
        <v/>
      </c>
    </row>
    <row r="26943" spans="4:5" hidden="1" x14ac:dyDescent="0.25">
      <c r="D26943" s="2" t="str">
        <f>IF(E26943="","",CONCATENATE(H26943,".",COUNTIF($E$1:E26942,E26943)+1))</f>
        <v/>
      </c>
      <c r="E26943" s="2" t="str">
        <f>IF(I26943="","",IF(I26943=INFORME!$C$22,CONCATENATE(H26943,".",I26943,".",G26943),""))</f>
        <v/>
      </c>
    </row>
    <row r="26944" spans="4:5" hidden="1" x14ac:dyDescent="0.25">
      <c r="D26944" s="2" t="str">
        <f>IF(E26944="","",CONCATENATE(H26944,".",COUNTIF($E$1:E26943,E26944)+1))</f>
        <v/>
      </c>
      <c r="E26944" s="2" t="str">
        <f>IF(I26944="","",IF(I26944=INFORME!$C$22,CONCATENATE(H26944,".",I26944,".",G26944),""))</f>
        <v/>
      </c>
    </row>
    <row r="26945" spans="4:5" hidden="1" x14ac:dyDescent="0.25">
      <c r="D26945" s="2" t="str">
        <f>IF(E26945="","",CONCATENATE(H26945,".",COUNTIF($E$1:E26944,E26945)+1))</f>
        <v/>
      </c>
      <c r="E26945" s="2" t="str">
        <f>IF(I26945="","",IF(I26945=INFORME!$C$22,CONCATENATE(H26945,".",I26945,".",G26945),""))</f>
        <v/>
      </c>
    </row>
    <row r="26946" spans="4:5" hidden="1" x14ac:dyDescent="0.25">
      <c r="D26946" s="2" t="str">
        <f>IF(E26946="","",CONCATENATE(H26946,".",COUNTIF($E$1:E26945,E26946)+1))</f>
        <v/>
      </c>
      <c r="E26946" s="2" t="str">
        <f>IF(I26946="","",IF(I26946=INFORME!$C$22,CONCATENATE(H26946,".",I26946,".",G26946),""))</f>
        <v/>
      </c>
    </row>
    <row r="26947" spans="4:5" hidden="1" x14ac:dyDescent="0.25">
      <c r="D26947" s="2" t="str">
        <f>IF(E26947="","",CONCATENATE(H26947,".",COUNTIF($E$1:E26946,E26947)+1))</f>
        <v/>
      </c>
      <c r="E26947" s="2" t="str">
        <f>IF(I26947="","",IF(I26947=INFORME!$C$22,CONCATENATE(H26947,".",I26947,".",G26947),""))</f>
        <v/>
      </c>
    </row>
    <row r="26948" spans="4:5" hidden="1" x14ac:dyDescent="0.25">
      <c r="D26948" s="2" t="str">
        <f>IF(E26948="","",CONCATENATE(H26948,".",COUNTIF($E$1:E26947,E26948)+1))</f>
        <v/>
      </c>
      <c r="E26948" s="2" t="str">
        <f>IF(I26948="","",IF(I26948=INFORME!$C$22,CONCATENATE(H26948,".",I26948,".",G26948),""))</f>
        <v/>
      </c>
    </row>
    <row r="26949" spans="4:5" hidden="1" x14ac:dyDescent="0.25">
      <c r="D26949" s="2" t="str">
        <f>IF(E26949="","",CONCATENATE(H26949,".",COUNTIF($E$1:E26948,E26949)+1))</f>
        <v/>
      </c>
      <c r="E26949" s="2" t="str">
        <f>IF(I26949="","",IF(I26949=INFORME!$C$22,CONCATENATE(H26949,".",I26949,".",G26949),""))</f>
        <v/>
      </c>
    </row>
    <row r="26950" spans="4:5" hidden="1" x14ac:dyDescent="0.25">
      <c r="D26950" s="2" t="str">
        <f>IF(E26950="","",CONCATENATE(H26950,".",COUNTIF($E$1:E26949,E26950)+1))</f>
        <v/>
      </c>
      <c r="E26950" s="2" t="str">
        <f>IF(I26950="","",IF(I26950=INFORME!$C$22,CONCATENATE(H26950,".",I26950,".",G26950),""))</f>
        <v/>
      </c>
    </row>
    <row r="26951" spans="4:5" hidden="1" x14ac:dyDescent="0.25">
      <c r="D26951" s="2" t="str">
        <f>IF(E26951="","",CONCATENATE(H26951,".",COUNTIF($E$1:E26950,E26951)+1))</f>
        <v/>
      </c>
      <c r="E26951" s="2" t="str">
        <f>IF(I26951="","",IF(I26951=INFORME!$C$22,CONCATENATE(H26951,".",I26951,".",G26951),""))</f>
        <v/>
      </c>
    </row>
    <row r="26952" spans="4:5" hidden="1" x14ac:dyDescent="0.25">
      <c r="D26952" s="2" t="str">
        <f>IF(E26952="","",CONCATENATE(H26952,".",COUNTIF($E$1:E26951,E26952)+1))</f>
        <v/>
      </c>
      <c r="E26952" s="2" t="str">
        <f>IF(I26952="","",IF(I26952=INFORME!$C$22,CONCATENATE(H26952,".",I26952,".",G26952),""))</f>
        <v/>
      </c>
    </row>
    <row r="26953" spans="4:5" hidden="1" x14ac:dyDescent="0.25">
      <c r="D26953" s="2" t="str">
        <f>IF(E26953="","",CONCATENATE(H26953,".",COUNTIF($E$1:E26952,E26953)+1))</f>
        <v/>
      </c>
      <c r="E26953" s="2" t="str">
        <f>IF(I26953="","",IF(I26953=INFORME!$C$22,CONCATENATE(H26953,".",I26953,".",G26953),""))</f>
        <v/>
      </c>
    </row>
    <row r="26954" spans="4:5" hidden="1" x14ac:dyDescent="0.25">
      <c r="D26954" s="2" t="str">
        <f>IF(E26954="","",CONCATENATE(H26954,".",COUNTIF($E$1:E26953,E26954)+1))</f>
        <v/>
      </c>
      <c r="E26954" s="2" t="str">
        <f>IF(I26954="","",IF(I26954=INFORME!$C$22,CONCATENATE(H26954,".",I26954,".",G26954),""))</f>
        <v/>
      </c>
    </row>
    <row r="26955" spans="4:5" hidden="1" x14ac:dyDescent="0.25">
      <c r="D26955" s="2" t="str">
        <f>IF(E26955="","",CONCATENATE(H26955,".",COUNTIF($E$1:E26954,E26955)+1))</f>
        <v/>
      </c>
      <c r="E26955" s="2" t="str">
        <f>IF(I26955="","",IF(I26955=INFORME!$C$22,CONCATENATE(H26955,".",I26955,".",G26955),""))</f>
        <v/>
      </c>
    </row>
    <row r="26956" spans="4:5" hidden="1" x14ac:dyDescent="0.25">
      <c r="D26956" s="2" t="str">
        <f>IF(E26956="","",CONCATENATE(H26956,".",COUNTIF($E$1:E26955,E26956)+1))</f>
        <v/>
      </c>
      <c r="E26956" s="2" t="str">
        <f>IF(I26956="","",IF(I26956=INFORME!$C$22,CONCATENATE(H26956,".",I26956,".",G26956),""))</f>
        <v/>
      </c>
    </row>
    <row r="26957" spans="4:5" hidden="1" x14ac:dyDescent="0.25">
      <c r="D26957" s="2" t="str">
        <f>IF(E26957="","",CONCATENATE(H26957,".",COUNTIF($E$1:E26956,E26957)+1))</f>
        <v/>
      </c>
      <c r="E26957" s="2" t="str">
        <f>IF(I26957="","",IF(I26957=INFORME!$C$22,CONCATENATE(H26957,".",I26957,".",G26957),""))</f>
        <v/>
      </c>
    </row>
    <row r="26958" spans="4:5" hidden="1" x14ac:dyDescent="0.25">
      <c r="D26958" s="2" t="str">
        <f>IF(E26958="","",CONCATENATE(H26958,".",COUNTIF($E$1:E26957,E26958)+1))</f>
        <v/>
      </c>
      <c r="E26958" s="2" t="str">
        <f>IF(I26958="","",IF(I26958=INFORME!$C$22,CONCATENATE(H26958,".",I26958,".",G26958),""))</f>
        <v/>
      </c>
    </row>
    <row r="26959" spans="4:5" hidden="1" x14ac:dyDescent="0.25">
      <c r="D26959" s="2" t="str">
        <f>IF(E26959="","",CONCATENATE(H26959,".",COUNTIF($E$1:E26958,E26959)+1))</f>
        <v/>
      </c>
      <c r="E26959" s="2" t="str">
        <f>IF(I26959="","",IF(I26959=INFORME!$C$22,CONCATENATE(H26959,".",I26959,".",G26959),""))</f>
        <v/>
      </c>
    </row>
    <row r="26960" spans="4:5" hidden="1" x14ac:dyDescent="0.25">
      <c r="D26960" s="2" t="str">
        <f>IF(E26960="","",CONCATENATE(H26960,".",COUNTIF($E$1:E26959,E26960)+1))</f>
        <v/>
      </c>
      <c r="E26960" s="2" t="str">
        <f>IF(I26960="","",IF(I26960=INFORME!$C$22,CONCATENATE(H26960,".",I26960,".",G26960),""))</f>
        <v/>
      </c>
    </row>
    <row r="26961" spans="4:5" hidden="1" x14ac:dyDescent="0.25">
      <c r="D26961" s="2" t="str">
        <f>IF(E26961="","",CONCATENATE(H26961,".",COUNTIF($E$1:E26960,E26961)+1))</f>
        <v/>
      </c>
      <c r="E26961" s="2" t="str">
        <f>IF(I26961="","",IF(I26961=INFORME!$C$22,CONCATENATE(H26961,".",I26961,".",G26961),""))</f>
        <v/>
      </c>
    </row>
    <row r="26962" spans="4:5" hidden="1" x14ac:dyDescent="0.25">
      <c r="D26962" s="2" t="str">
        <f>IF(E26962="","",CONCATENATE(H26962,".",COUNTIF($E$1:E26961,E26962)+1))</f>
        <v/>
      </c>
      <c r="E26962" s="2" t="str">
        <f>IF(I26962="","",IF(I26962=INFORME!$C$22,CONCATENATE(H26962,".",I26962,".",G26962),""))</f>
        <v/>
      </c>
    </row>
    <row r="26963" spans="4:5" hidden="1" x14ac:dyDescent="0.25">
      <c r="D26963" s="2" t="str">
        <f>IF(E26963="","",CONCATENATE(H26963,".",COUNTIF($E$1:E26962,E26963)+1))</f>
        <v/>
      </c>
      <c r="E26963" s="2" t="str">
        <f>IF(I26963="","",IF(I26963=INFORME!$C$22,CONCATENATE(H26963,".",I26963,".",G26963),""))</f>
        <v/>
      </c>
    </row>
    <row r="26964" spans="4:5" hidden="1" x14ac:dyDescent="0.25">
      <c r="D26964" s="2" t="str">
        <f>IF(E26964="","",CONCATENATE(H26964,".",COUNTIF($E$1:E26963,E26964)+1))</f>
        <v/>
      </c>
      <c r="E26964" s="2" t="str">
        <f>IF(I26964="","",IF(I26964=INFORME!$C$22,CONCATENATE(H26964,".",I26964,".",G26964),""))</f>
        <v/>
      </c>
    </row>
    <row r="26965" spans="4:5" hidden="1" x14ac:dyDescent="0.25">
      <c r="D26965" s="2" t="str">
        <f>IF(E26965="","",CONCATENATE(H26965,".",COUNTIF($E$1:E26964,E26965)+1))</f>
        <v/>
      </c>
      <c r="E26965" s="2" t="str">
        <f>IF(I26965="","",IF(I26965=INFORME!$C$22,CONCATENATE(H26965,".",I26965,".",G26965),""))</f>
        <v/>
      </c>
    </row>
    <row r="26966" spans="4:5" hidden="1" x14ac:dyDescent="0.25">
      <c r="D26966" s="2" t="str">
        <f>IF(E26966="","",CONCATENATE(H26966,".",COUNTIF($E$1:E26965,E26966)+1))</f>
        <v/>
      </c>
      <c r="E26966" s="2" t="str">
        <f>IF(I26966="","",IF(I26966=INFORME!$C$22,CONCATENATE(H26966,".",I26966,".",G26966),""))</f>
        <v/>
      </c>
    </row>
    <row r="26967" spans="4:5" hidden="1" x14ac:dyDescent="0.25">
      <c r="D26967" s="2" t="str">
        <f>IF(E26967="","",CONCATENATE(H26967,".",COUNTIF($E$1:E26966,E26967)+1))</f>
        <v/>
      </c>
      <c r="E26967" s="2" t="str">
        <f>IF(I26967="","",IF(I26967=INFORME!$C$22,CONCATENATE(H26967,".",I26967,".",G26967),""))</f>
        <v/>
      </c>
    </row>
    <row r="26968" spans="4:5" hidden="1" x14ac:dyDescent="0.25">
      <c r="D26968" s="2" t="str">
        <f>IF(E26968="","",CONCATENATE(H26968,".",COUNTIF($E$1:E26967,E26968)+1))</f>
        <v/>
      </c>
      <c r="E26968" s="2" t="str">
        <f>IF(I26968="","",IF(I26968=INFORME!$C$22,CONCATENATE(H26968,".",I26968,".",G26968),""))</f>
        <v/>
      </c>
    </row>
    <row r="26969" spans="4:5" hidden="1" x14ac:dyDescent="0.25">
      <c r="D26969" s="2" t="str">
        <f>IF(E26969="","",CONCATENATE(H26969,".",COUNTIF($E$1:E26968,E26969)+1))</f>
        <v/>
      </c>
      <c r="E26969" s="2" t="str">
        <f>IF(I26969="","",IF(I26969=INFORME!$C$22,CONCATENATE(H26969,".",I26969,".",G26969),""))</f>
        <v/>
      </c>
    </row>
    <row r="26970" spans="4:5" hidden="1" x14ac:dyDescent="0.25">
      <c r="D26970" s="2" t="str">
        <f>IF(E26970="","",CONCATENATE(H26970,".",COUNTIF($E$1:E26969,E26970)+1))</f>
        <v/>
      </c>
      <c r="E26970" s="2" t="str">
        <f>IF(I26970="","",IF(I26970=INFORME!$C$22,CONCATENATE(H26970,".",I26970,".",G26970),""))</f>
        <v/>
      </c>
    </row>
    <row r="26971" spans="4:5" hidden="1" x14ac:dyDescent="0.25">
      <c r="D26971" s="2" t="str">
        <f>IF(E26971="","",CONCATENATE(H26971,".",COUNTIF($E$1:E26970,E26971)+1))</f>
        <v/>
      </c>
      <c r="E26971" s="2" t="str">
        <f>IF(I26971="","",IF(I26971=INFORME!$C$22,CONCATENATE(H26971,".",I26971,".",G26971),""))</f>
        <v/>
      </c>
    </row>
    <row r="26972" spans="4:5" hidden="1" x14ac:dyDescent="0.25">
      <c r="D26972" s="2" t="str">
        <f>IF(E26972="","",CONCATENATE(H26972,".",COUNTIF($E$1:E26971,E26972)+1))</f>
        <v/>
      </c>
      <c r="E26972" s="2" t="str">
        <f>IF(I26972="","",IF(I26972=INFORME!$C$22,CONCATENATE(H26972,".",I26972,".",G26972),""))</f>
        <v/>
      </c>
    </row>
    <row r="26973" spans="4:5" hidden="1" x14ac:dyDescent="0.25">
      <c r="D26973" s="2" t="str">
        <f>IF(E26973="","",CONCATENATE(H26973,".",COUNTIF($E$1:E26972,E26973)+1))</f>
        <v/>
      </c>
      <c r="E26973" s="2" t="str">
        <f>IF(I26973="","",IF(I26973=INFORME!$C$22,CONCATENATE(H26973,".",I26973,".",G26973),""))</f>
        <v/>
      </c>
    </row>
    <row r="26974" spans="4:5" hidden="1" x14ac:dyDescent="0.25">
      <c r="D26974" s="2" t="str">
        <f>IF(E26974="","",CONCATENATE(H26974,".",COUNTIF($E$1:E26973,E26974)+1))</f>
        <v/>
      </c>
      <c r="E26974" s="2" t="str">
        <f>IF(I26974="","",IF(I26974=INFORME!$C$22,CONCATENATE(H26974,".",I26974,".",G26974),""))</f>
        <v/>
      </c>
    </row>
    <row r="26975" spans="4:5" hidden="1" x14ac:dyDescent="0.25">
      <c r="D26975" s="2" t="str">
        <f>IF(E26975="","",CONCATENATE(H26975,".",COUNTIF($E$1:E26974,E26975)+1))</f>
        <v/>
      </c>
      <c r="E26975" s="2" t="str">
        <f>IF(I26975="","",IF(I26975=INFORME!$C$22,CONCATENATE(H26975,".",I26975,".",G26975),""))</f>
        <v/>
      </c>
    </row>
    <row r="26976" spans="4:5" hidden="1" x14ac:dyDescent="0.25">
      <c r="D26976" s="2" t="str">
        <f>IF(E26976="","",CONCATENATE(H26976,".",COUNTIF($E$1:E26975,E26976)+1))</f>
        <v/>
      </c>
      <c r="E26976" s="2" t="str">
        <f>IF(I26976="","",IF(I26976=INFORME!$C$22,CONCATENATE(H26976,".",I26976,".",G26976),""))</f>
        <v/>
      </c>
    </row>
    <row r="26977" spans="4:5" hidden="1" x14ac:dyDescent="0.25">
      <c r="D26977" s="2" t="str">
        <f>IF(E26977="","",CONCATENATE(H26977,".",COUNTIF($E$1:E26976,E26977)+1))</f>
        <v/>
      </c>
      <c r="E26977" s="2" t="str">
        <f>IF(I26977="","",IF(I26977=INFORME!$C$22,CONCATENATE(H26977,".",I26977,".",G26977),""))</f>
        <v/>
      </c>
    </row>
    <row r="26978" spans="4:5" hidden="1" x14ac:dyDescent="0.25">
      <c r="D26978" s="2" t="str">
        <f>IF(E26978="","",CONCATENATE(H26978,".",COUNTIF($E$1:E26977,E26978)+1))</f>
        <v/>
      </c>
      <c r="E26978" s="2" t="str">
        <f>IF(I26978="","",IF(I26978=INFORME!$C$22,CONCATENATE(H26978,".",I26978,".",G26978),""))</f>
        <v/>
      </c>
    </row>
    <row r="26979" spans="4:5" hidden="1" x14ac:dyDescent="0.25">
      <c r="D26979" s="2" t="str">
        <f>IF(E26979="","",CONCATENATE(H26979,".",COUNTIF($E$1:E26978,E26979)+1))</f>
        <v/>
      </c>
      <c r="E26979" s="2" t="str">
        <f>IF(I26979="","",IF(I26979=INFORME!$C$22,CONCATENATE(H26979,".",I26979,".",G26979),""))</f>
        <v/>
      </c>
    </row>
    <row r="26980" spans="4:5" hidden="1" x14ac:dyDescent="0.25">
      <c r="D26980" s="2" t="str">
        <f>IF(E26980="","",CONCATENATE(H26980,".",COUNTIF($E$1:E26979,E26980)+1))</f>
        <v/>
      </c>
      <c r="E26980" s="2" t="str">
        <f>IF(I26980="","",IF(I26980=INFORME!$C$22,CONCATENATE(H26980,".",I26980,".",G26980),""))</f>
        <v/>
      </c>
    </row>
    <row r="26981" spans="4:5" hidden="1" x14ac:dyDescent="0.25">
      <c r="D26981" s="2" t="str">
        <f>IF(E26981="","",CONCATENATE(H26981,".",COUNTIF($E$1:E26980,E26981)+1))</f>
        <v/>
      </c>
      <c r="E26981" s="2" t="str">
        <f>IF(I26981="","",IF(I26981=INFORME!$C$22,CONCATENATE(H26981,".",I26981,".",G26981),""))</f>
        <v/>
      </c>
    </row>
    <row r="26982" spans="4:5" hidden="1" x14ac:dyDescent="0.25">
      <c r="D26982" s="2" t="str">
        <f>IF(E26982="","",CONCATENATE(H26982,".",COUNTIF($E$1:E26981,E26982)+1))</f>
        <v/>
      </c>
      <c r="E26982" s="2" t="str">
        <f>IF(I26982="","",IF(I26982=INFORME!$C$22,CONCATENATE(H26982,".",I26982,".",G26982),""))</f>
        <v/>
      </c>
    </row>
    <row r="26983" spans="4:5" hidden="1" x14ac:dyDescent="0.25">
      <c r="D26983" s="2" t="str">
        <f>IF(E26983="","",CONCATENATE(H26983,".",COUNTIF($E$1:E26982,E26983)+1))</f>
        <v/>
      </c>
      <c r="E26983" s="2" t="str">
        <f>IF(I26983="","",IF(I26983=INFORME!$C$22,CONCATENATE(H26983,".",I26983,".",G26983),""))</f>
        <v/>
      </c>
    </row>
    <row r="26984" spans="4:5" hidden="1" x14ac:dyDescent="0.25">
      <c r="D26984" s="2" t="str">
        <f>IF(E26984="","",CONCATENATE(H26984,".",COUNTIF($E$1:E26983,E26984)+1))</f>
        <v/>
      </c>
      <c r="E26984" s="2" t="str">
        <f>IF(I26984="","",IF(I26984=INFORME!$C$22,CONCATENATE(H26984,".",I26984,".",G26984),""))</f>
        <v/>
      </c>
    </row>
    <row r="26985" spans="4:5" hidden="1" x14ac:dyDescent="0.25">
      <c r="D26985" s="2" t="str">
        <f>IF(E26985="","",CONCATENATE(H26985,".",COUNTIF($E$1:E26984,E26985)+1))</f>
        <v/>
      </c>
      <c r="E26985" s="2" t="str">
        <f>IF(I26985="","",IF(I26985=INFORME!$C$22,CONCATENATE(H26985,".",I26985,".",G26985),""))</f>
        <v/>
      </c>
    </row>
    <row r="26986" spans="4:5" hidden="1" x14ac:dyDescent="0.25">
      <c r="D26986" s="2" t="str">
        <f>IF(E26986="","",CONCATENATE(H26986,".",COUNTIF($E$1:E26985,E26986)+1))</f>
        <v/>
      </c>
      <c r="E26986" s="2" t="str">
        <f>IF(I26986="","",IF(I26986=INFORME!$C$22,CONCATENATE(H26986,".",I26986,".",G26986),""))</f>
        <v/>
      </c>
    </row>
    <row r="26987" spans="4:5" hidden="1" x14ac:dyDescent="0.25">
      <c r="D26987" s="2" t="str">
        <f>IF(E26987="","",CONCATENATE(H26987,".",COUNTIF($E$1:E26986,E26987)+1))</f>
        <v/>
      </c>
      <c r="E26987" s="2" t="str">
        <f>IF(I26987="","",IF(I26987=INFORME!$C$22,CONCATENATE(H26987,".",I26987,".",G26987),""))</f>
        <v/>
      </c>
    </row>
    <row r="26988" spans="4:5" hidden="1" x14ac:dyDescent="0.25">
      <c r="D26988" s="2" t="str">
        <f>IF(E26988="","",CONCATENATE(H26988,".",COUNTIF($E$1:E26987,E26988)+1))</f>
        <v/>
      </c>
      <c r="E26988" s="2" t="str">
        <f>IF(I26988="","",IF(I26988=INFORME!$C$22,CONCATENATE(H26988,".",I26988,".",G26988),""))</f>
        <v/>
      </c>
    </row>
    <row r="26989" spans="4:5" hidden="1" x14ac:dyDescent="0.25">
      <c r="D26989" s="2" t="str">
        <f>IF(E26989="","",CONCATENATE(H26989,".",COUNTIF($E$1:E26988,E26989)+1))</f>
        <v/>
      </c>
      <c r="E26989" s="2" t="str">
        <f>IF(I26989="","",IF(I26989=INFORME!$C$22,CONCATENATE(H26989,".",I26989,".",G26989),""))</f>
        <v/>
      </c>
    </row>
    <row r="26990" spans="4:5" hidden="1" x14ac:dyDescent="0.25">
      <c r="D26990" s="2" t="str">
        <f>IF(E26990="","",CONCATENATE(H26990,".",COUNTIF($E$1:E26989,E26990)+1))</f>
        <v/>
      </c>
      <c r="E26990" s="2" t="str">
        <f>IF(I26990="","",IF(I26990=INFORME!$C$22,CONCATENATE(H26990,".",I26990,".",G26990),""))</f>
        <v/>
      </c>
    </row>
    <row r="26991" spans="4:5" hidden="1" x14ac:dyDescent="0.25">
      <c r="D26991" s="2" t="str">
        <f>IF(E26991="","",CONCATENATE(H26991,".",COUNTIF($E$1:E26990,E26991)+1))</f>
        <v/>
      </c>
      <c r="E26991" s="2" t="str">
        <f>IF(I26991="","",IF(I26991=INFORME!$C$22,CONCATENATE(H26991,".",I26991,".",G26991),""))</f>
        <v/>
      </c>
    </row>
    <row r="26992" spans="4:5" hidden="1" x14ac:dyDescent="0.25">
      <c r="D26992" s="2" t="str">
        <f>IF(E26992="","",CONCATENATE(H26992,".",COUNTIF($E$1:E26991,E26992)+1))</f>
        <v/>
      </c>
      <c r="E26992" s="2" t="str">
        <f>IF(I26992="","",IF(I26992=INFORME!$C$22,CONCATENATE(H26992,".",I26992,".",G26992),""))</f>
        <v/>
      </c>
    </row>
    <row r="26993" spans="4:5" hidden="1" x14ac:dyDescent="0.25">
      <c r="D26993" s="2" t="str">
        <f>IF(E26993="","",CONCATENATE(H26993,".",COUNTIF($E$1:E26992,E26993)+1))</f>
        <v/>
      </c>
      <c r="E26993" s="2" t="str">
        <f>IF(I26993="","",IF(I26993=INFORME!$C$22,CONCATENATE(H26993,".",I26993,".",G26993),""))</f>
        <v/>
      </c>
    </row>
    <row r="26994" spans="4:5" hidden="1" x14ac:dyDescent="0.25">
      <c r="D26994" s="2" t="str">
        <f>IF(E26994="","",CONCATENATE(H26994,".",COUNTIF($E$1:E26993,E26994)+1))</f>
        <v/>
      </c>
      <c r="E26994" s="2" t="str">
        <f>IF(I26994="","",IF(I26994=INFORME!$C$22,CONCATENATE(H26994,".",I26994,".",G26994),""))</f>
        <v/>
      </c>
    </row>
    <row r="26995" spans="4:5" hidden="1" x14ac:dyDescent="0.25">
      <c r="D26995" s="2" t="str">
        <f>IF(E26995="","",CONCATENATE(H26995,".",COUNTIF($E$1:E26994,E26995)+1))</f>
        <v/>
      </c>
      <c r="E26995" s="2" t="str">
        <f>IF(I26995="","",IF(I26995=INFORME!$C$22,CONCATENATE(H26995,".",I26995,".",G26995),""))</f>
        <v/>
      </c>
    </row>
    <row r="26996" spans="4:5" hidden="1" x14ac:dyDescent="0.25">
      <c r="D26996" s="2" t="str">
        <f>IF(E26996="","",CONCATENATE(H26996,".",COUNTIF($E$1:E26995,E26996)+1))</f>
        <v/>
      </c>
      <c r="E26996" s="2" t="str">
        <f>IF(I26996="","",IF(I26996=INFORME!$C$22,CONCATENATE(H26996,".",I26996,".",G26996),""))</f>
        <v/>
      </c>
    </row>
    <row r="26997" spans="4:5" hidden="1" x14ac:dyDescent="0.25">
      <c r="D26997" s="2" t="str">
        <f>IF(E26997="","",CONCATENATE(H26997,".",COUNTIF($E$1:E26996,E26997)+1))</f>
        <v/>
      </c>
      <c r="E26997" s="2" t="str">
        <f>IF(I26997="","",IF(I26997=INFORME!$C$22,CONCATENATE(H26997,".",I26997,".",G26997),""))</f>
        <v/>
      </c>
    </row>
    <row r="26998" spans="4:5" hidden="1" x14ac:dyDescent="0.25">
      <c r="D26998" s="2" t="str">
        <f>IF(E26998="","",CONCATENATE(H26998,".",COUNTIF($E$1:E26997,E26998)+1))</f>
        <v/>
      </c>
      <c r="E26998" s="2" t="str">
        <f>IF(I26998="","",IF(I26998=INFORME!$C$22,CONCATENATE(H26998,".",I26998,".",G26998),""))</f>
        <v/>
      </c>
    </row>
    <row r="26999" spans="4:5" hidden="1" x14ac:dyDescent="0.25">
      <c r="D26999" s="2" t="str">
        <f>IF(E26999="","",CONCATENATE(H26999,".",COUNTIF($E$1:E26998,E26999)+1))</f>
        <v/>
      </c>
      <c r="E26999" s="2" t="str">
        <f>IF(I26999="","",IF(I26999=INFORME!$C$22,CONCATENATE(H26999,".",I26999,".",G26999),""))</f>
        <v/>
      </c>
    </row>
    <row r="27000" spans="4:5" hidden="1" x14ac:dyDescent="0.25">
      <c r="D27000" s="2" t="str">
        <f>IF(E27000="","",CONCATENATE(H27000,".",COUNTIF($E$1:E26999,E27000)+1))</f>
        <v/>
      </c>
      <c r="E27000" s="2" t="str">
        <f>IF(I27000="","",IF(I27000=INFORME!$C$22,CONCATENATE(H27000,".",I27000,".",G27000),""))</f>
        <v/>
      </c>
    </row>
    <row r="27001" spans="4:5" hidden="1" x14ac:dyDescent="0.25">
      <c r="D27001" s="2" t="str">
        <f>IF(E27001="","",CONCATENATE(H27001,".",COUNTIF($E$1:E27000,E27001)+1))</f>
        <v/>
      </c>
      <c r="E27001" s="2" t="str">
        <f>IF(I27001="","",IF(I27001=INFORME!$C$22,CONCATENATE(H27001,".",I27001,".",G27001),""))</f>
        <v/>
      </c>
    </row>
    <row r="27002" spans="4:5" hidden="1" x14ac:dyDescent="0.25">
      <c r="D27002" s="2" t="str">
        <f>IF(E27002="","",CONCATENATE(H27002,".",COUNTIF($E$1:E27001,E27002)+1))</f>
        <v/>
      </c>
      <c r="E27002" s="2" t="str">
        <f>IF(I27002="","",IF(I27002=INFORME!$C$22,CONCATENATE(H27002,".",I27002,".",G27002),""))</f>
        <v/>
      </c>
    </row>
    <row r="27003" spans="4:5" hidden="1" x14ac:dyDescent="0.25">
      <c r="D27003" s="2" t="str">
        <f>IF(E27003="","",CONCATENATE(H27003,".",COUNTIF($E$1:E27002,E27003)+1))</f>
        <v/>
      </c>
      <c r="E27003" s="2" t="str">
        <f>IF(I27003="","",IF(I27003=INFORME!$C$22,CONCATENATE(H27003,".",I27003,".",G27003),""))</f>
        <v/>
      </c>
    </row>
    <row r="27004" spans="4:5" hidden="1" x14ac:dyDescent="0.25">
      <c r="D27004" s="2" t="str">
        <f>IF(E27004="","",CONCATENATE(H27004,".",COUNTIF($E$1:E27003,E27004)+1))</f>
        <v/>
      </c>
      <c r="E27004" s="2" t="str">
        <f>IF(I27004="","",IF(I27004=INFORME!$C$22,CONCATENATE(H27004,".",I27004,".",G27004),""))</f>
        <v/>
      </c>
    </row>
    <row r="27005" spans="4:5" hidden="1" x14ac:dyDescent="0.25">
      <c r="D27005" s="2" t="str">
        <f>IF(E27005="","",CONCATENATE(H27005,".",COUNTIF($E$1:E27004,E27005)+1))</f>
        <v/>
      </c>
      <c r="E27005" s="2" t="str">
        <f>IF(I27005="","",IF(I27005=INFORME!$C$22,CONCATENATE(H27005,".",I27005,".",G27005),""))</f>
        <v/>
      </c>
    </row>
    <row r="27006" spans="4:5" hidden="1" x14ac:dyDescent="0.25">
      <c r="D27006" s="2" t="str">
        <f>IF(E27006="","",CONCATENATE(H27006,".",COUNTIF($E$1:E27005,E27006)+1))</f>
        <v/>
      </c>
      <c r="E27006" s="2" t="str">
        <f>IF(I27006="","",IF(I27006=INFORME!$C$22,CONCATENATE(H27006,".",I27006,".",G27006),""))</f>
        <v/>
      </c>
    </row>
    <row r="27007" spans="4:5" hidden="1" x14ac:dyDescent="0.25">
      <c r="D27007" s="2" t="str">
        <f>IF(E27007="","",CONCATENATE(H27007,".",COUNTIF($E$1:E27006,E27007)+1))</f>
        <v/>
      </c>
      <c r="E27007" s="2" t="str">
        <f>IF(I27007="","",IF(I27007=INFORME!$C$22,CONCATENATE(H27007,".",I27007,".",G27007),""))</f>
        <v/>
      </c>
    </row>
    <row r="27008" spans="4:5" hidden="1" x14ac:dyDescent="0.25">
      <c r="D27008" s="2" t="str">
        <f>IF(E27008="","",CONCATENATE(H27008,".",COUNTIF($E$1:E27007,E27008)+1))</f>
        <v/>
      </c>
      <c r="E27008" s="2" t="str">
        <f>IF(I27008="","",IF(I27008=INFORME!$C$22,CONCATENATE(H27008,".",I27008,".",G27008),""))</f>
        <v/>
      </c>
    </row>
    <row r="27009" spans="4:5" hidden="1" x14ac:dyDescent="0.25">
      <c r="D27009" s="2" t="str">
        <f>IF(E27009="","",CONCATENATE(H27009,".",COUNTIF($E$1:E27008,E27009)+1))</f>
        <v/>
      </c>
      <c r="E27009" s="2" t="str">
        <f>IF(I27009="","",IF(I27009=INFORME!$C$22,CONCATENATE(H27009,".",I27009,".",G27009),""))</f>
        <v/>
      </c>
    </row>
    <row r="27010" spans="4:5" hidden="1" x14ac:dyDescent="0.25">
      <c r="D27010" s="2" t="str">
        <f>IF(E27010="","",CONCATENATE(H27010,".",COUNTIF($E$1:E27009,E27010)+1))</f>
        <v/>
      </c>
      <c r="E27010" s="2" t="str">
        <f>IF(I27010="","",IF(I27010=INFORME!$C$22,CONCATENATE(H27010,".",I27010,".",G27010),""))</f>
        <v/>
      </c>
    </row>
    <row r="27011" spans="4:5" hidden="1" x14ac:dyDescent="0.25">
      <c r="D27011" s="2" t="str">
        <f>IF(E27011="","",CONCATENATE(H27011,".",COUNTIF($E$1:E27010,E27011)+1))</f>
        <v/>
      </c>
      <c r="E27011" s="2" t="str">
        <f>IF(I27011="","",IF(I27011=INFORME!$C$22,CONCATENATE(H27011,".",I27011,".",G27011),""))</f>
        <v/>
      </c>
    </row>
    <row r="27012" spans="4:5" hidden="1" x14ac:dyDescent="0.25">
      <c r="D27012" s="2" t="str">
        <f>IF(E27012="","",CONCATENATE(H27012,".",COUNTIF($E$1:E27011,E27012)+1))</f>
        <v/>
      </c>
      <c r="E27012" s="2" t="str">
        <f>IF(I27012="","",IF(I27012=INFORME!$C$22,CONCATENATE(H27012,".",I27012,".",G27012),""))</f>
        <v/>
      </c>
    </row>
    <row r="27013" spans="4:5" hidden="1" x14ac:dyDescent="0.25">
      <c r="D27013" s="2" t="str">
        <f>IF(E27013="","",CONCATENATE(H27013,".",COUNTIF($E$1:E27012,E27013)+1))</f>
        <v/>
      </c>
      <c r="E27013" s="2" t="str">
        <f>IF(I27013="","",IF(I27013=INFORME!$C$22,CONCATENATE(H27013,".",I27013,".",G27013),""))</f>
        <v/>
      </c>
    </row>
    <row r="27014" spans="4:5" hidden="1" x14ac:dyDescent="0.25">
      <c r="D27014" s="2" t="str">
        <f>IF(E27014="","",CONCATENATE(H27014,".",COUNTIF($E$1:E27013,E27014)+1))</f>
        <v/>
      </c>
      <c r="E27014" s="2" t="str">
        <f>IF(I27014="","",IF(I27014=INFORME!$C$22,CONCATENATE(H27014,".",I27014,".",G27014),""))</f>
        <v/>
      </c>
    </row>
    <row r="27015" spans="4:5" hidden="1" x14ac:dyDescent="0.25">
      <c r="D27015" s="2" t="str">
        <f>IF(E27015="","",CONCATENATE(H27015,".",COUNTIF($E$1:E27014,E27015)+1))</f>
        <v/>
      </c>
      <c r="E27015" s="2" t="str">
        <f>IF(I27015="","",IF(I27015=INFORME!$C$22,CONCATENATE(H27015,".",I27015,".",G27015),""))</f>
        <v/>
      </c>
    </row>
    <row r="27016" spans="4:5" hidden="1" x14ac:dyDescent="0.25">
      <c r="D27016" s="2" t="str">
        <f>IF(E27016="","",CONCATENATE(H27016,".",COUNTIF($E$1:E27015,E27016)+1))</f>
        <v/>
      </c>
      <c r="E27016" s="2" t="str">
        <f>IF(I27016="","",IF(I27016=INFORME!$C$22,CONCATENATE(H27016,".",I27016,".",G27016),""))</f>
        <v/>
      </c>
    </row>
    <row r="27017" spans="4:5" hidden="1" x14ac:dyDescent="0.25">
      <c r="D27017" s="2" t="str">
        <f>IF(E27017="","",CONCATENATE(H27017,".",COUNTIF($E$1:E27016,E27017)+1))</f>
        <v/>
      </c>
      <c r="E27017" s="2" t="str">
        <f>IF(I27017="","",IF(I27017=INFORME!$C$22,CONCATENATE(H27017,".",I27017,".",G27017),""))</f>
        <v/>
      </c>
    </row>
    <row r="27018" spans="4:5" hidden="1" x14ac:dyDescent="0.25">
      <c r="D27018" s="2" t="str">
        <f>IF(E27018="","",CONCATENATE(H27018,".",COUNTIF($E$1:E27017,E27018)+1))</f>
        <v/>
      </c>
      <c r="E27018" s="2" t="str">
        <f>IF(I27018="","",IF(I27018=INFORME!$C$22,CONCATENATE(H27018,".",I27018,".",G27018),""))</f>
        <v/>
      </c>
    </row>
    <row r="27019" spans="4:5" hidden="1" x14ac:dyDescent="0.25">
      <c r="D27019" s="2" t="str">
        <f>IF(E27019="","",CONCATENATE(H27019,".",COUNTIF($E$1:E27018,E27019)+1))</f>
        <v/>
      </c>
      <c r="E27019" s="2" t="str">
        <f>IF(I27019="","",IF(I27019=INFORME!$C$22,CONCATENATE(H27019,".",I27019,".",G27019),""))</f>
        <v/>
      </c>
    </row>
    <row r="27020" spans="4:5" hidden="1" x14ac:dyDescent="0.25">
      <c r="D27020" s="2" t="str">
        <f>IF(E27020="","",CONCATENATE(H27020,".",COUNTIF($E$1:E27019,E27020)+1))</f>
        <v/>
      </c>
      <c r="E27020" s="2" t="str">
        <f>IF(I27020="","",IF(I27020=INFORME!$C$22,CONCATENATE(H27020,".",I27020,".",G27020),""))</f>
        <v/>
      </c>
    </row>
    <row r="27021" spans="4:5" hidden="1" x14ac:dyDescent="0.25">
      <c r="D27021" s="2" t="str">
        <f>IF(E27021="","",CONCATENATE(H27021,".",COUNTIF($E$1:E27020,E27021)+1))</f>
        <v/>
      </c>
      <c r="E27021" s="2" t="str">
        <f>IF(I27021="","",IF(I27021=INFORME!$C$22,CONCATENATE(H27021,".",I27021,".",G27021),""))</f>
        <v/>
      </c>
    </row>
    <row r="27022" spans="4:5" hidden="1" x14ac:dyDescent="0.25">
      <c r="D27022" s="2" t="str">
        <f>IF(E27022="","",CONCATENATE(H27022,".",COUNTIF($E$1:E27021,E27022)+1))</f>
        <v/>
      </c>
      <c r="E27022" s="2" t="str">
        <f>IF(I27022="","",IF(I27022=INFORME!$C$22,CONCATENATE(H27022,".",I27022,".",G27022),""))</f>
        <v/>
      </c>
    </row>
    <row r="27023" spans="4:5" hidden="1" x14ac:dyDescent="0.25">
      <c r="D27023" s="2" t="str">
        <f>IF(E27023="","",CONCATENATE(H27023,".",COUNTIF($E$1:E27022,E27023)+1))</f>
        <v/>
      </c>
      <c r="E27023" s="2" t="str">
        <f>IF(I27023="","",IF(I27023=INFORME!$C$22,CONCATENATE(H27023,".",I27023,".",G27023),""))</f>
        <v/>
      </c>
    </row>
    <row r="27024" spans="4:5" hidden="1" x14ac:dyDescent="0.25">
      <c r="D27024" s="2" t="str">
        <f>IF(E27024="","",CONCATENATE(H27024,".",COUNTIF($E$1:E27023,E27024)+1))</f>
        <v/>
      </c>
      <c r="E27024" s="2" t="str">
        <f>IF(I27024="","",IF(I27024=INFORME!$C$22,CONCATENATE(H27024,".",I27024,".",G27024),""))</f>
        <v/>
      </c>
    </row>
    <row r="27025" spans="4:5" hidden="1" x14ac:dyDescent="0.25">
      <c r="D27025" s="2" t="str">
        <f>IF(E27025="","",CONCATENATE(H27025,".",COUNTIF($E$1:E27024,E27025)+1))</f>
        <v/>
      </c>
      <c r="E27025" s="2" t="str">
        <f>IF(I27025="","",IF(I27025=INFORME!$C$22,CONCATENATE(H27025,".",I27025,".",G27025),""))</f>
        <v/>
      </c>
    </row>
    <row r="27026" spans="4:5" hidden="1" x14ac:dyDescent="0.25">
      <c r="D27026" s="2" t="str">
        <f>IF(E27026="","",CONCATENATE(H27026,".",COUNTIF($E$1:E27025,E27026)+1))</f>
        <v/>
      </c>
      <c r="E27026" s="2" t="str">
        <f>IF(I27026="","",IF(I27026=INFORME!$C$22,CONCATENATE(H27026,".",I27026,".",G27026),""))</f>
        <v/>
      </c>
    </row>
    <row r="27027" spans="4:5" hidden="1" x14ac:dyDescent="0.25">
      <c r="D27027" s="2" t="str">
        <f>IF(E27027="","",CONCATENATE(H27027,".",COUNTIF($E$1:E27026,E27027)+1))</f>
        <v/>
      </c>
      <c r="E27027" s="2" t="str">
        <f>IF(I27027="","",IF(I27027=INFORME!$C$22,CONCATENATE(H27027,".",I27027,".",G27027),""))</f>
        <v/>
      </c>
    </row>
    <row r="27028" spans="4:5" hidden="1" x14ac:dyDescent="0.25">
      <c r="D27028" s="2" t="str">
        <f>IF(E27028="","",CONCATENATE(H27028,".",COUNTIF($E$1:E27027,E27028)+1))</f>
        <v/>
      </c>
      <c r="E27028" s="2" t="str">
        <f>IF(I27028="","",IF(I27028=INFORME!$C$22,CONCATENATE(H27028,".",I27028,".",G27028),""))</f>
        <v/>
      </c>
    </row>
    <row r="27029" spans="4:5" hidden="1" x14ac:dyDescent="0.25">
      <c r="D27029" s="2" t="str">
        <f>IF(E27029="","",CONCATENATE(H27029,".",COUNTIF($E$1:E27028,E27029)+1))</f>
        <v/>
      </c>
      <c r="E27029" s="2" t="str">
        <f>IF(I27029="","",IF(I27029=INFORME!$C$22,CONCATENATE(H27029,".",I27029,".",G27029),""))</f>
        <v/>
      </c>
    </row>
    <row r="27030" spans="4:5" hidden="1" x14ac:dyDescent="0.25">
      <c r="D27030" s="2" t="str">
        <f>IF(E27030="","",CONCATENATE(H27030,".",COUNTIF($E$1:E27029,E27030)+1))</f>
        <v/>
      </c>
      <c r="E27030" s="2" t="str">
        <f>IF(I27030="","",IF(I27030=INFORME!$C$22,CONCATENATE(H27030,".",I27030,".",G27030),""))</f>
        <v/>
      </c>
    </row>
    <row r="27031" spans="4:5" hidden="1" x14ac:dyDescent="0.25">
      <c r="D27031" s="2" t="str">
        <f>IF(E27031="","",CONCATENATE(H27031,".",COUNTIF($E$1:E27030,E27031)+1))</f>
        <v/>
      </c>
      <c r="E27031" s="2" t="str">
        <f>IF(I27031="","",IF(I27031=INFORME!$C$22,CONCATENATE(H27031,".",I27031,".",G27031),""))</f>
        <v/>
      </c>
    </row>
    <row r="27032" spans="4:5" hidden="1" x14ac:dyDescent="0.25">
      <c r="D27032" s="2" t="str">
        <f>IF(E27032="","",CONCATENATE(H27032,".",COUNTIF($E$1:E27031,E27032)+1))</f>
        <v/>
      </c>
      <c r="E27032" s="2" t="str">
        <f>IF(I27032="","",IF(I27032=INFORME!$C$22,CONCATENATE(H27032,".",I27032,".",G27032),""))</f>
        <v/>
      </c>
    </row>
    <row r="27033" spans="4:5" hidden="1" x14ac:dyDescent="0.25">
      <c r="D27033" s="2" t="str">
        <f>IF(E27033="","",CONCATENATE(H27033,".",COUNTIF($E$1:E27032,E27033)+1))</f>
        <v/>
      </c>
      <c r="E27033" s="2" t="str">
        <f>IF(I27033="","",IF(I27033=INFORME!$C$22,CONCATENATE(H27033,".",I27033,".",G27033),""))</f>
        <v/>
      </c>
    </row>
    <row r="27034" spans="4:5" hidden="1" x14ac:dyDescent="0.25">
      <c r="D27034" s="2" t="str">
        <f>IF(E27034="","",CONCATENATE(H27034,".",COUNTIF($E$1:E27033,E27034)+1))</f>
        <v/>
      </c>
      <c r="E27034" s="2" t="str">
        <f>IF(I27034="","",IF(I27034=INFORME!$C$22,CONCATENATE(H27034,".",I27034,".",G27034),""))</f>
        <v/>
      </c>
    </row>
    <row r="27035" spans="4:5" hidden="1" x14ac:dyDescent="0.25">
      <c r="D27035" s="2" t="str">
        <f>IF(E27035="","",CONCATENATE(H27035,".",COUNTIF($E$1:E27034,E27035)+1))</f>
        <v/>
      </c>
      <c r="E27035" s="2" t="str">
        <f>IF(I27035="","",IF(I27035=INFORME!$C$22,CONCATENATE(H27035,".",I27035,".",G27035),""))</f>
        <v/>
      </c>
    </row>
    <row r="27036" spans="4:5" hidden="1" x14ac:dyDescent="0.25">
      <c r="D27036" s="2" t="str">
        <f>IF(E27036="","",CONCATENATE(H27036,".",COUNTIF($E$1:E27035,E27036)+1))</f>
        <v/>
      </c>
      <c r="E27036" s="2" t="str">
        <f>IF(I27036="","",IF(I27036=INFORME!$C$22,CONCATENATE(H27036,".",I27036,".",G27036),""))</f>
        <v/>
      </c>
    </row>
    <row r="27037" spans="4:5" hidden="1" x14ac:dyDescent="0.25">
      <c r="D27037" s="2" t="str">
        <f>IF(E27037="","",CONCATENATE(H27037,".",COUNTIF($E$1:E27036,E27037)+1))</f>
        <v/>
      </c>
      <c r="E27037" s="2" t="str">
        <f>IF(I27037="","",IF(I27037=INFORME!$C$22,CONCATENATE(H27037,".",I27037,".",G27037),""))</f>
        <v/>
      </c>
    </row>
    <row r="27038" spans="4:5" hidden="1" x14ac:dyDescent="0.25">
      <c r="D27038" s="2" t="str">
        <f>IF(E27038="","",CONCATENATE(H27038,".",COUNTIF($E$1:E27037,E27038)+1))</f>
        <v/>
      </c>
      <c r="E27038" s="2" t="str">
        <f>IF(I27038="","",IF(I27038=INFORME!$C$22,CONCATENATE(H27038,".",I27038,".",G27038),""))</f>
        <v/>
      </c>
    </row>
    <row r="27039" spans="4:5" hidden="1" x14ac:dyDescent="0.25">
      <c r="D27039" s="2" t="str">
        <f>IF(E27039="","",CONCATENATE(H27039,".",COUNTIF($E$1:E27038,E27039)+1))</f>
        <v/>
      </c>
      <c r="E27039" s="2" t="str">
        <f>IF(I27039="","",IF(I27039=INFORME!$C$22,CONCATENATE(H27039,".",I27039,".",G27039),""))</f>
        <v/>
      </c>
    </row>
    <row r="27040" spans="4:5" hidden="1" x14ac:dyDescent="0.25">
      <c r="D27040" s="2" t="str">
        <f>IF(E27040="","",CONCATENATE(H27040,".",COUNTIF($E$1:E27039,E27040)+1))</f>
        <v/>
      </c>
      <c r="E27040" s="2" t="str">
        <f>IF(I27040="","",IF(I27040=INFORME!$C$22,CONCATENATE(H27040,".",I27040,".",G27040),""))</f>
        <v/>
      </c>
    </row>
    <row r="27041" spans="4:5" hidden="1" x14ac:dyDescent="0.25">
      <c r="D27041" s="2" t="str">
        <f>IF(E27041="","",CONCATENATE(H27041,".",COUNTIF($E$1:E27040,E27041)+1))</f>
        <v/>
      </c>
      <c r="E27041" s="2" t="str">
        <f>IF(I27041="","",IF(I27041=INFORME!$C$22,CONCATENATE(H27041,".",I27041,".",G27041),""))</f>
        <v/>
      </c>
    </row>
    <row r="27042" spans="4:5" hidden="1" x14ac:dyDescent="0.25">
      <c r="D27042" s="2" t="str">
        <f>IF(E27042="","",CONCATENATE(H27042,".",COUNTIF($E$1:E27041,E27042)+1))</f>
        <v/>
      </c>
      <c r="E27042" s="2" t="str">
        <f>IF(I27042="","",IF(I27042=INFORME!$C$22,CONCATENATE(H27042,".",I27042,".",G27042),""))</f>
        <v/>
      </c>
    </row>
    <row r="27043" spans="4:5" hidden="1" x14ac:dyDescent="0.25">
      <c r="D27043" s="2" t="str">
        <f>IF(E27043="","",CONCATENATE(H27043,".",COUNTIF($E$1:E27042,E27043)+1))</f>
        <v/>
      </c>
      <c r="E27043" s="2" t="str">
        <f>IF(I27043="","",IF(I27043=INFORME!$C$22,CONCATENATE(H27043,".",I27043,".",G27043),""))</f>
        <v/>
      </c>
    </row>
    <row r="27044" spans="4:5" hidden="1" x14ac:dyDescent="0.25">
      <c r="D27044" s="2" t="str">
        <f>IF(E27044="","",CONCATENATE(H27044,".",COUNTIF($E$1:E27043,E27044)+1))</f>
        <v/>
      </c>
      <c r="E27044" s="2" t="str">
        <f>IF(I27044="","",IF(I27044=INFORME!$C$22,CONCATENATE(H27044,".",I27044,".",G27044),""))</f>
        <v/>
      </c>
    </row>
    <row r="27045" spans="4:5" hidden="1" x14ac:dyDescent="0.25">
      <c r="D27045" s="2" t="str">
        <f>IF(E27045="","",CONCATENATE(H27045,".",COUNTIF($E$1:E27044,E27045)+1))</f>
        <v/>
      </c>
      <c r="E27045" s="2" t="str">
        <f>IF(I27045="","",IF(I27045=INFORME!$C$22,CONCATENATE(H27045,".",I27045,".",G27045),""))</f>
        <v/>
      </c>
    </row>
    <row r="27046" spans="4:5" hidden="1" x14ac:dyDescent="0.25">
      <c r="D27046" s="2" t="str">
        <f>IF(E27046="","",CONCATENATE(H27046,".",COUNTIF($E$1:E27045,E27046)+1))</f>
        <v/>
      </c>
      <c r="E27046" s="2" t="str">
        <f>IF(I27046="","",IF(I27046=INFORME!$C$22,CONCATENATE(H27046,".",I27046,".",G27046),""))</f>
        <v/>
      </c>
    </row>
    <row r="27047" spans="4:5" hidden="1" x14ac:dyDescent="0.25">
      <c r="D27047" s="2" t="str">
        <f>IF(E27047="","",CONCATENATE(H27047,".",COUNTIF($E$1:E27046,E27047)+1))</f>
        <v/>
      </c>
      <c r="E27047" s="2" t="str">
        <f>IF(I27047="","",IF(I27047=INFORME!$C$22,CONCATENATE(H27047,".",I27047,".",G27047),""))</f>
        <v/>
      </c>
    </row>
    <row r="27048" spans="4:5" hidden="1" x14ac:dyDescent="0.25">
      <c r="D27048" s="2" t="str">
        <f>IF(E27048="","",CONCATENATE(H27048,".",COUNTIF($E$1:E27047,E27048)+1))</f>
        <v/>
      </c>
      <c r="E27048" s="2" t="str">
        <f>IF(I27048="","",IF(I27048=INFORME!$C$22,CONCATENATE(H27048,".",I27048,".",G27048),""))</f>
        <v/>
      </c>
    </row>
    <row r="27049" spans="4:5" hidden="1" x14ac:dyDescent="0.25">
      <c r="D27049" s="2" t="str">
        <f>IF(E27049="","",CONCATENATE(H27049,".",COUNTIF($E$1:E27048,E27049)+1))</f>
        <v/>
      </c>
      <c r="E27049" s="2" t="str">
        <f>IF(I27049="","",IF(I27049=INFORME!$C$22,CONCATENATE(H27049,".",I27049,".",G27049),""))</f>
        <v/>
      </c>
    </row>
    <row r="27050" spans="4:5" hidden="1" x14ac:dyDescent="0.25">
      <c r="D27050" s="2" t="str">
        <f>IF(E27050="","",CONCATENATE(H27050,".",COUNTIF($E$1:E27049,E27050)+1))</f>
        <v/>
      </c>
      <c r="E27050" s="2" t="str">
        <f>IF(I27050="","",IF(I27050=INFORME!$C$22,CONCATENATE(H27050,".",I27050,".",G27050),""))</f>
        <v/>
      </c>
    </row>
    <row r="27051" spans="4:5" hidden="1" x14ac:dyDescent="0.25">
      <c r="D27051" s="2" t="str">
        <f>IF(E27051="","",CONCATENATE(H27051,".",COUNTIF($E$1:E27050,E27051)+1))</f>
        <v/>
      </c>
      <c r="E27051" s="2" t="str">
        <f>IF(I27051="","",IF(I27051=INFORME!$C$22,CONCATENATE(H27051,".",I27051,".",G27051),""))</f>
        <v/>
      </c>
    </row>
    <row r="27052" spans="4:5" hidden="1" x14ac:dyDescent="0.25">
      <c r="D27052" s="2" t="str">
        <f>IF(E27052="","",CONCATENATE(H27052,".",COUNTIF($E$1:E27051,E27052)+1))</f>
        <v/>
      </c>
      <c r="E27052" s="2" t="str">
        <f>IF(I27052="","",IF(I27052=INFORME!$C$22,CONCATENATE(H27052,".",I27052,".",G27052),""))</f>
        <v/>
      </c>
    </row>
    <row r="27053" spans="4:5" hidden="1" x14ac:dyDescent="0.25">
      <c r="D27053" s="2" t="str">
        <f>IF(E27053="","",CONCATENATE(H27053,".",COUNTIF($E$1:E27052,E27053)+1))</f>
        <v/>
      </c>
      <c r="E27053" s="2" t="str">
        <f>IF(I27053="","",IF(I27053=INFORME!$C$22,CONCATENATE(H27053,".",I27053,".",G27053),""))</f>
        <v/>
      </c>
    </row>
    <row r="27054" spans="4:5" hidden="1" x14ac:dyDescent="0.25">
      <c r="D27054" s="2" t="str">
        <f>IF(E27054="","",CONCATENATE(H27054,".",COUNTIF($E$1:E27053,E27054)+1))</f>
        <v/>
      </c>
      <c r="E27054" s="2" t="str">
        <f>IF(I27054="","",IF(I27054=INFORME!$C$22,CONCATENATE(H27054,".",I27054,".",G27054),""))</f>
        <v/>
      </c>
    </row>
    <row r="27055" spans="4:5" hidden="1" x14ac:dyDescent="0.25">
      <c r="D27055" s="2" t="str">
        <f>IF(E27055="","",CONCATENATE(H27055,".",COUNTIF($E$1:E27054,E27055)+1))</f>
        <v/>
      </c>
      <c r="E27055" s="2" t="str">
        <f>IF(I27055="","",IF(I27055=INFORME!$C$22,CONCATENATE(H27055,".",I27055,".",G27055),""))</f>
        <v/>
      </c>
    </row>
    <row r="27056" spans="4:5" hidden="1" x14ac:dyDescent="0.25">
      <c r="D27056" s="2" t="str">
        <f>IF(E27056="","",CONCATENATE(H27056,".",COUNTIF($E$1:E27055,E27056)+1))</f>
        <v/>
      </c>
      <c r="E27056" s="2" t="str">
        <f>IF(I27056="","",IF(I27056=INFORME!$C$22,CONCATENATE(H27056,".",I27056,".",G27056),""))</f>
        <v/>
      </c>
    </row>
    <row r="27057" spans="4:5" hidden="1" x14ac:dyDescent="0.25">
      <c r="D27057" s="2" t="str">
        <f>IF(E27057="","",CONCATENATE(H27057,".",COUNTIF($E$1:E27056,E27057)+1))</f>
        <v/>
      </c>
      <c r="E27057" s="2" t="str">
        <f>IF(I27057="","",IF(I27057=INFORME!$C$22,CONCATENATE(H27057,".",I27057,".",G27057),""))</f>
        <v/>
      </c>
    </row>
    <row r="27058" spans="4:5" hidden="1" x14ac:dyDescent="0.25">
      <c r="D27058" s="2" t="str">
        <f>IF(E27058="","",CONCATENATE(H27058,".",COUNTIF($E$1:E27057,E27058)+1))</f>
        <v/>
      </c>
      <c r="E27058" s="2" t="str">
        <f>IF(I27058="","",IF(I27058=INFORME!$C$22,CONCATENATE(H27058,".",I27058,".",G27058),""))</f>
        <v/>
      </c>
    </row>
    <row r="27059" spans="4:5" hidden="1" x14ac:dyDescent="0.25">
      <c r="D27059" s="2" t="str">
        <f>IF(E27059="","",CONCATENATE(H27059,".",COUNTIF($E$1:E27058,E27059)+1))</f>
        <v/>
      </c>
      <c r="E27059" s="2" t="str">
        <f>IF(I27059="","",IF(I27059=INFORME!$C$22,CONCATENATE(H27059,".",I27059,".",G27059),""))</f>
        <v/>
      </c>
    </row>
    <row r="27060" spans="4:5" hidden="1" x14ac:dyDescent="0.25">
      <c r="D27060" s="2" t="str">
        <f>IF(E27060="","",CONCATENATE(H27060,".",COUNTIF($E$1:E27059,E27060)+1))</f>
        <v/>
      </c>
      <c r="E27060" s="2" t="str">
        <f>IF(I27060="","",IF(I27060=INFORME!$C$22,CONCATENATE(H27060,".",I27060,".",G27060),""))</f>
        <v/>
      </c>
    </row>
    <row r="27061" spans="4:5" hidden="1" x14ac:dyDescent="0.25">
      <c r="D27061" s="2" t="str">
        <f>IF(E27061="","",CONCATENATE(H27061,".",COUNTIF($E$1:E27060,E27061)+1))</f>
        <v/>
      </c>
      <c r="E27061" s="2" t="str">
        <f>IF(I27061="","",IF(I27061=INFORME!$C$22,CONCATENATE(H27061,".",I27061,".",G27061),""))</f>
        <v/>
      </c>
    </row>
    <row r="27062" spans="4:5" hidden="1" x14ac:dyDescent="0.25">
      <c r="D27062" s="2" t="str">
        <f>IF(E27062="","",CONCATENATE(H27062,".",COUNTIF($E$1:E27061,E27062)+1))</f>
        <v/>
      </c>
      <c r="E27062" s="2" t="str">
        <f>IF(I27062="","",IF(I27062=INFORME!$C$22,CONCATENATE(H27062,".",I27062,".",G27062),""))</f>
        <v/>
      </c>
    </row>
    <row r="27063" spans="4:5" hidden="1" x14ac:dyDescent="0.25">
      <c r="D27063" s="2" t="str">
        <f>IF(E27063="","",CONCATENATE(H27063,".",COUNTIF($E$1:E27062,E27063)+1))</f>
        <v/>
      </c>
      <c r="E27063" s="2" t="str">
        <f>IF(I27063="","",IF(I27063=INFORME!$C$22,CONCATENATE(H27063,".",I27063,".",G27063),""))</f>
        <v/>
      </c>
    </row>
    <row r="27064" spans="4:5" hidden="1" x14ac:dyDescent="0.25">
      <c r="D27064" s="2" t="str">
        <f>IF(E27064="","",CONCATENATE(H27064,".",COUNTIF($E$1:E27063,E27064)+1))</f>
        <v/>
      </c>
      <c r="E27064" s="2" t="str">
        <f>IF(I27064="","",IF(I27064=INFORME!$C$22,CONCATENATE(H27064,".",I27064,".",G27064),""))</f>
        <v/>
      </c>
    </row>
    <row r="27065" spans="4:5" hidden="1" x14ac:dyDescent="0.25">
      <c r="D27065" s="2" t="str">
        <f>IF(E27065="","",CONCATENATE(H27065,".",COUNTIF($E$1:E27064,E27065)+1))</f>
        <v/>
      </c>
      <c r="E27065" s="2" t="str">
        <f>IF(I27065="","",IF(I27065=INFORME!$C$22,CONCATENATE(H27065,".",I27065,".",G27065),""))</f>
        <v/>
      </c>
    </row>
    <row r="27066" spans="4:5" hidden="1" x14ac:dyDescent="0.25">
      <c r="D27066" s="2" t="str">
        <f>IF(E27066="","",CONCATENATE(H27066,".",COUNTIF($E$1:E27065,E27066)+1))</f>
        <v/>
      </c>
      <c r="E27066" s="2" t="str">
        <f>IF(I27066="","",IF(I27066=INFORME!$C$22,CONCATENATE(H27066,".",I27066,".",G27066),""))</f>
        <v/>
      </c>
    </row>
    <row r="27067" spans="4:5" hidden="1" x14ac:dyDescent="0.25">
      <c r="D27067" s="2" t="str">
        <f>IF(E27067="","",CONCATENATE(H27067,".",COUNTIF($E$1:E27066,E27067)+1))</f>
        <v/>
      </c>
      <c r="E27067" s="2" t="str">
        <f>IF(I27067="","",IF(I27067=INFORME!$C$22,CONCATENATE(H27067,".",I27067,".",G27067),""))</f>
        <v/>
      </c>
    </row>
    <row r="27068" spans="4:5" hidden="1" x14ac:dyDescent="0.25">
      <c r="D27068" s="2" t="str">
        <f>IF(E27068="","",CONCATENATE(H27068,".",COUNTIF($E$1:E27067,E27068)+1))</f>
        <v/>
      </c>
      <c r="E27068" s="2" t="str">
        <f>IF(I27068="","",IF(I27068=INFORME!$C$22,CONCATENATE(H27068,".",I27068,".",G27068),""))</f>
        <v/>
      </c>
    </row>
    <row r="27069" spans="4:5" hidden="1" x14ac:dyDescent="0.25">
      <c r="D27069" s="2" t="str">
        <f>IF(E27069="","",CONCATENATE(H27069,".",COUNTIF($E$1:E27068,E27069)+1))</f>
        <v/>
      </c>
      <c r="E27069" s="2" t="str">
        <f>IF(I27069="","",IF(I27069=INFORME!$C$22,CONCATENATE(H27069,".",I27069,".",G27069),""))</f>
        <v/>
      </c>
    </row>
    <row r="27070" spans="4:5" hidden="1" x14ac:dyDescent="0.25">
      <c r="D27070" s="2" t="str">
        <f>IF(E27070="","",CONCATENATE(H27070,".",COUNTIF($E$1:E27069,E27070)+1))</f>
        <v/>
      </c>
      <c r="E27070" s="2" t="str">
        <f>IF(I27070="","",IF(I27070=INFORME!$C$22,CONCATENATE(H27070,".",I27070,".",G27070),""))</f>
        <v/>
      </c>
    </row>
    <row r="27071" spans="4:5" hidden="1" x14ac:dyDescent="0.25">
      <c r="D27071" s="2" t="str">
        <f>IF(E27071="","",CONCATENATE(H27071,".",COUNTIF($E$1:E27070,E27071)+1))</f>
        <v/>
      </c>
      <c r="E27071" s="2" t="str">
        <f>IF(I27071="","",IF(I27071=INFORME!$C$22,CONCATENATE(H27071,".",I27071,".",G27071),""))</f>
        <v/>
      </c>
    </row>
    <row r="27072" spans="4:5" hidden="1" x14ac:dyDescent="0.25">
      <c r="D27072" s="2" t="str">
        <f>IF(E27072="","",CONCATENATE(H27072,".",COUNTIF($E$1:E27071,E27072)+1))</f>
        <v/>
      </c>
      <c r="E27072" s="2" t="str">
        <f>IF(I27072="","",IF(I27072=INFORME!$C$22,CONCATENATE(H27072,".",I27072,".",G27072),""))</f>
        <v/>
      </c>
    </row>
    <row r="27073" spans="4:5" hidden="1" x14ac:dyDescent="0.25">
      <c r="D27073" s="2" t="str">
        <f>IF(E27073="","",CONCATENATE(H27073,".",COUNTIF($E$1:E27072,E27073)+1))</f>
        <v/>
      </c>
      <c r="E27073" s="2" t="str">
        <f>IF(I27073="","",IF(I27073=INFORME!$C$22,CONCATENATE(H27073,".",I27073,".",G27073),""))</f>
        <v/>
      </c>
    </row>
    <row r="27074" spans="4:5" hidden="1" x14ac:dyDescent="0.25">
      <c r="D27074" s="2" t="str">
        <f>IF(E27074="","",CONCATENATE(H27074,".",COUNTIF($E$1:E27073,E27074)+1))</f>
        <v/>
      </c>
      <c r="E27074" s="2" t="str">
        <f>IF(I27074="","",IF(I27074=INFORME!$C$22,CONCATENATE(H27074,".",I27074,".",G27074),""))</f>
        <v/>
      </c>
    </row>
    <row r="27075" spans="4:5" hidden="1" x14ac:dyDescent="0.25">
      <c r="D27075" s="2" t="str">
        <f>IF(E27075="","",CONCATENATE(H27075,".",COUNTIF($E$1:E27074,E27075)+1))</f>
        <v/>
      </c>
      <c r="E27075" s="2" t="str">
        <f>IF(I27075="","",IF(I27075=INFORME!$C$22,CONCATENATE(H27075,".",I27075,".",G27075),""))</f>
        <v/>
      </c>
    </row>
    <row r="27076" spans="4:5" hidden="1" x14ac:dyDescent="0.25">
      <c r="D27076" s="2" t="str">
        <f>IF(E27076="","",CONCATENATE(H27076,".",COUNTIF($E$1:E27075,E27076)+1))</f>
        <v/>
      </c>
      <c r="E27076" s="2" t="str">
        <f>IF(I27076="","",IF(I27076=INFORME!$C$22,CONCATENATE(H27076,".",I27076,".",G27076),""))</f>
        <v/>
      </c>
    </row>
    <row r="27077" spans="4:5" hidden="1" x14ac:dyDescent="0.25">
      <c r="D27077" s="2" t="str">
        <f>IF(E27077="","",CONCATENATE(H27077,".",COUNTIF($E$1:E27076,E27077)+1))</f>
        <v/>
      </c>
      <c r="E27077" s="2" t="str">
        <f>IF(I27077="","",IF(I27077=INFORME!$C$22,CONCATENATE(H27077,".",I27077,".",G27077),""))</f>
        <v/>
      </c>
    </row>
    <row r="27078" spans="4:5" hidden="1" x14ac:dyDescent="0.25">
      <c r="D27078" s="2" t="str">
        <f>IF(E27078="","",CONCATENATE(H27078,".",COUNTIF($E$1:E27077,E27078)+1))</f>
        <v/>
      </c>
      <c r="E27078" s="2" t="str">
        <f>IF(I27078="","",IF(I27078=INFORME!$C$22,CONCATENATE(H27078,".",I27078,".",G27078),""))</f>
        <v/>
      </c>
    </row>
    <row r="27079" spans="4:5" hidden="1" x14ac:dyDescent="0.25">
      <c r="D27079" s="2" t="str">
        <f>IF(E27079="","",CONCATENATE(H27079,".",COUNTIF($E$1:E27078,E27079)+1))</f>
        <v/>
      </c>
      <c r="E27079" s="2" t="str">
        <f>IF(I27079="","",IF(I27079=INFORME!$C$22,CONCATENATE(H27079,".",I27079,".",G27079),""))</f>
        <v/>
      </c>
    </row>
    <row r="27080" spans="4:5" hidden="1" x14ac:dyDescent="0.25">
      <c r="D27080" s="2" t="str">
        <f>IF(E27080="","",CONCATENATE(H27080,".",COUNTIF($E$1:E27079,E27080)+1))</f>
        <v/>
      </c>
      <c r="E27080" s="2" t="str">
        <f>IF(I27080="","",IF(I27080=INFORME!$C$22,CONCATENATE(H27080,".",I27080,".",G27080),""))</f>
        <v/>
      </c>
    </row>
    <row r="27081" spans="4:5" hidden="1" x14ac:dyDescent="0.25">
      <c r="D27081" s="2" t="str">
        <f>IF(E27081="","",CONCATENATE(H27081,".",COUNTIF($E$1:E27080,E27081)+1))</f>
        <v/>
      </c>
      <c r="E27081" s="2" t="str">
        <f>IF(I27081="","",IF(I27081=INFORME!$C$22,CONCATENATE(H27081,".",I27081,".",G27081),""))</f>
        <v/>
      </c>
    </row>
    <row r="27082" spans="4:5" hidden="1" x14ac:dyDescent="0.25">
      <c r="D27082" s="2" t="str">
        <f>IF(E27082="","",CONCATENATE(H27082,".",COUNTIF($E$1:E27081,E27082)+1))</f>
        <v/>
      </c>
      <c r="E27082" s="2" t="str">
        <f>IF(I27082="","",IF(I27082=INFORME!$C$22,CONCATENATE(H27082,".",I27082,".",G27082),""))</f>
        <v/>
      </c>
    </row>
    <row r="27083" spans="4:5" hidden="1" x14ac:dyDescent="0.25">
      <c r="D27083" s="2" t="str">
        <f>IF(E27083="","",CONCATENATE(H27083,".",COUNTIF($E$1:E27082,E27083)+1))</f>
        <v/>
      </c>
      <c r="E27083" s="2" t="str">
        <f>IF(I27083="","",IF(I27083=INFORME!$C$22,CONCATENATE(H27083,".",I27083,".",G27083),""))</f>
        <v/>
      </c>
    </row>
    <row r="27084" spans="4:5" hidden="1" x14ac:dyDescent="0.25">
      <c r="D27084" s="2" t="str">
        <f>IF(E27084="","",CONCATENATE(H27084,".",COUNTIF($E$1:E27083,E27084)+1))</f>
        <v/>
      </c>
      <c r="E27084" s="2" t="str">
        <f>IF(I27084="","",IF(I27084=INFORME!$C$22,CONCATENATE(H27084,".",I27084,".",G27084),""))</f>
        <v/>
      </c>
    </row>
    <row r="27085" spans="4:5" hidden="1" x14ac:dyDescent="0.25">
      <c r="D27085" s="2" t="str">
        <f>IF(E27085="","",CONCATENATE(H27085,".",COUNTIF($E$1:E27084,E27085)+1))</f>
        <v/>
      </c>
      <c r="E27085" s="2" t="str">
        <f>IF(I27085="","",IF(I27085=INFORME!$C$22,CONCATENATE(H27085,".",I27085,".",G27085),""))</f>
        <v/>
      </c>
    </row>
    <row r="27086" spans="4:5" hidden="1" x14ac:dyDescent="0.25">
      <c r="D27086" s="2" t="str">
        <f>IF(E27086="","",CONCATENATE(H27086,".",COUNTIF($E$1:E27085,E27086)+1))</f>
        <v/>
      </c>
      <c r="E27086" s="2" t="str">
        <f>IF(I27086="","",IF(I27086=INFORME!$C$22,CONCATENATE(H27086,".",I27086,".",G27086),""))</f>
        <v/>
      </c>
    </row>
    <row r="27087" spans="4:5" hidden="1" x14ac:dyDescent="0.25">
      <c r="D27087" s="2" t="str">
        <f>IF(E27087="","",CONCATENATE(H27087,".",COUNTIF($E$1:E27086,E27087)+1))</f>
        <v/>
      </c>
      <c r="E27087" s="2" t="str">
        <f>IF(I27087="","",IF(I27087=INFORME!$C$22,CONCATENATE(H27087,".",I27087,".",G27087),""))</f>
        <v/>
      </c>
    </row>
    <row r="27088" spans="4:5" hidden="1" x14ac:dyDescent="0.25">
      <c r="D27088" s="2" t="str">
        <f>IF(E27088="","",CONCATENATE(H27088,".",COUNTIF($E$1:E27087,E27088)+1))</f>
        <v/>
      </c>
      <c r="E27088" s="2" t="str">
        <f>IF(I27088="","",IF(I27088=INFORME!$C$22,CONCATENATE(H27088,".",I27088,".",G27088),""))</f>
        <v/>
      </c>
    </row>
    <row r="27089" spans="4:5" hidden="1" x14ac:dyDescent="0.25">
      <c r="D27089" s="2" t="str">
        <f>IF(E27089="","",CONCATENATE(H27089,".",COUNTIF($E$1:E27088,E27089)+1))</f>
        <v/>
      </c>
      <c r="E27089" s="2" t="str">
        <f>IF(I27089="","",IF(I27089=INFORME!$C$22,CONCATENATE(H27089,".",I27089,".",G27089),""))</f>
        <v/>
      </c>
    </row>
    <row r="27090" spans="4:5" hidden="1" x14ac:dyDescent="0.25">
      <c r="D27090" s="2" t="str">
        <f>IF(E27090="","",CONCATENATE(H27090,".",COUNTIF($E$1:E27089,E27090)+1))</f>
        <v/>
      </c>
      <c r="E27090" s="2" t="str">
        <f>IF(I27090="","",IF(I27090=INFORME!$C$22,CONCATENATE(H27090,".",I27090,".",G27090),""))</f>
        <v/>
      </c>
    </row>
    <row r="27091" spans="4:5" hidden="1" x14ac:dyDescent="0.25">
      <c r="D27091" s="2" t="str">
        <f>IF(E27091="","",CONCATENATE(H27091,".",COUNTIF($E$1:E27090,E27091)+1))</f>
        <v/>
      </c>
      <c r="E27091" s="2" t="str">
        <f>IF(I27091="","",IF(I27091=INFORME!$C$22,CONCATENATE(H27091,".",I27091,".",G27091),""))</f>
        <v/>
      </c>
    </row>
    <row r="27092" spans="4:5" hidden="1" x14ac:dyDescent="0.25">
      <c r="D27092" s="2" t="str">
        <f>IF(E27092="","",CONCATENATE(H27092,".",COUNTIF($E$1:E27091,E27092)+1))</f>
        <v/>
      </c>
      <c r="E27092" s="2" t="str">
        <f>IF(I27092="","",IF(I27092=INFORME!$C$22,CONCATENATE(H27092,".",I27092,".",G27092),""))</f>
        <v/>
      </c>
    </row>
    <row r="27093" spans="4:5" hidden="1" x14ac:dyDescent="0.25">
      <c r="D27093" s="2" t="str">
        <f>IF(E27093="","",CONCATENATE(H27093,".",COUNTIF($E$1:E27092,E27093)+1))</f>
        <v/>
      </c>
      <c r="E27093" s="2" t="str">
        <f>IF(I27093="","",IF(I27093=INFORME!$C$22,CONCATENATE(H27093,".",I27093,".",G27093),""))</f>
        <v/>
      </c>
    </row>
    <row r="27094" spans="4:5" hidden="1" x14ac:dyDescent="0.25">
      <c r="D27094" s="2" t="str">
        <f>IF(E27094="","",CONCATENATE(H27094,".",COUNTIF($E$1:E27093,E27094)+1))</f>
        <v/>
      </c>
      <c r="E27094" s="2" t="str">
        <f>IF(I27094="","",IF(I27094=INFORME!$C$22,CONCATENATE(H27094,".",I27094,".",G27094),""))</f>
        <v/>
      </c>
    </row>
    <row r="27095" spans="4:5" hidden="1" x14ac:dyDescent="0.25">
      <c r="D27095" s="2" t="str">
        <f>IF(E27095="","",CONCATENATE(H27095,".",COUNTIF($E$1:E27094,E27095)+1))</f>
        <v/>
      </c>
      <c r="E27095" s="2" t="str">
        <f>IF(I27095="","",IF(I27095=INFORME!$C$22,CONCATENATE(H27095,".",I27095,".",G27095),""))</f>
        <v/>
      </c>
    </row>
    <row r="27096" spans="4:5" hidden="1" x14ac:dyDescent="0.25">
      <c r="D27096" s="2" t="str">
        <f>IF(E27096="","",CONCATENATE(H27096,".",COUNTIF($E$1:E27095,E27096)+1))</f>
        <v/>
      </c>
      <c r="E27096" s="2" t="str">
        <f>IF(I27096="","",IF(I27096=INFORME!$C$22,CONCATENATE(H27096,".",I27096,".",G27096),""))</f>
        <v/>
      </c>
    </row>
    <row r="27097" spans="4:5" hidden="1" x14ac:dyDescent="0.25">
      <c r="D27097" s="2" t="str">
        <f>IF(E27097="","",CONCATENATE(H27097,".",COUNTIF($E$1:E27096,E27097)+1))</f>
        <v/>
      </c>
      <c r="E27097" s="2" t="str">
        <f>IF(I27097="","",IF(I27097=INFORME!$C$22,CONCATENATE(H27097,".",I27097,".",G27097),""))</f>
        <v/>
      </c>
    </row>
    <row r="27098" spans="4:5" hidden="1" x14ac:dyDescent="0.25">
      <c r="D27098" s="2" t="str">
        <f>IF(E27098="","",CONCATENATE(H27098,".",COUNTIF($E$1:E27097,E27098)+1))</f>
        <v/>
      </c>
      <c r="E27098" s="2" t="str">
        <f>IF(I27098="","",IF(I27098=INFORME!$C$22,CONCATENATE(H27098,".",I27098,".",G27098),""))</f>
        <v/>
      </c>
    </row>
    <row r="27099" spans="4:5" hidden="1" x14ac:dyDescent="0.25">
      <c r="D27099" s="2" t="str">
        <f>IF(E27099="","",CONCATENATE(H27099,".",COUNTIF($E$1:E27098,E27099)+1))</f>
        <v/>
      </c>
      <c r="E27099" s="2" t="str">
        <f>IF(I27099="","",IF(I27099=INFORME!$C$22,CONCATENATE(H27099,".",I27099,".",G27099),""))</f>
        <v/>
      </c>
    </row>
    <row r="27100" spans="4:5" hidden="1" x14ac:dyDescent="0.25">
      <c r="D27100" s="2" t="str">
        <f>IF(E27100="","",CONCATENATE(H27100,".",COUNTIF($E$1:E27099,E27100)+1))</f>
        <v/>
      </c>
      <c r="E27100" s="2" t="str">
        <f>IF(I27100="","",IF(I27100=INFORME!$C$22,CONCATENATE(H27100,".",I27100,".",G27100),""))</f>
        <v/>
      </c>
    </row>
    <row r="27101" spans="4:5" hidden="1" x14ac:dyDescent="0.25">
      <c r="D27101" s="2" t="str">
        <f>IF(E27101="","",CONCATENATE(H27101,".",COUNTIF($E$1:E27100,E27101)+1))</f>
        <v/>
      </c>
      <c r="E27101" s="2" t="str">
        <f>IF(I27101="","",IF(I27101=INFORME!$C$22,CONCATENATE(H27101,".",I27101,".",G27101),""))</f>
        <v/>
      </c>
    </row>
    <row r="27102" spans="4:5" hidden="1" x14ac:dyDescent="0.25">
      <c r="D27102" s="2" t="str">
        <f>IF(E27102="","",CONCATENATE(H27102,".",COUNTIF($E$1:E27101,E27102)+1))</f>
        <v/>
      </c>
      <c r="E27102" s="2" t="str">
        <f>IF(I27102="","",IF(I27102=INFORME!$C$22,CONCATENATE(H27102,".",I27102,".",G27102),""))</f>
        <v/>
      </c>
    </row>
    <row r="27103" spans="4:5" hidden="1" x14ac:dyDescent="0.25">
      <c r="D27103" s="2" t="str">
        <f>IF(E27103="","",CONCATENATE(H27103,".",COUNTIF($E$1:E27102,E27103)+1))</f>
        <v/>
      </c>
      <c r="E27103" s="2" t="str">
        <f>IF(I27103="","",IF(I27103=INFORME!$C$22,CONCATENATE(H27103,".",I27103,".",G27103),""))</f>
        <v/>
      </c>
    </row>
    <row r="27104" spans="4:5" hidden="1" x14ac:dyDescent="0.25">
      <c r="D27104" s="2" t="str">
        <f>IF(E27104="","",CONCATENATE(H27104,".",COUNTIF($E$1:E27103,E27104)+1))</f>
        <v/>
      </c>
      <c r="E27104" s="2" t="str">
        <f>IF(I27104="","",IF(I27104=INFORME!$C$22,CONCATENATE(H27104,".",I27104,".",G27104),""))</f>
        <v/>
      </c>
    </row>
    <row r="27105" spans="4:5" hidden="1" x14ac:dyDescent="0.25">
      <c r="D27105" s="2" t="str">
        <f>IF(E27105="","",CONCATENATE(H27105,".",COUNTIF($E$1:E27104,E27105)+1))</f>
        <v/>
      </c>
      <c r="E27105" s="2" t="str">
        <f>IF(I27105="","",IF(I27105=INFORME!$C$22,CONCATENATE(H27105,".",I27105,".",G27105),""))</f>
        <v/>
      </c>
    </row>
    <row r="27106" spans="4:5" hidden="1" x14ac:dyDescent="0.25">
      <c r="D27106" s="2" t="str">
        <f>IF(E27106="","",CONCATENATE(H27106,".",COUNTIF($E$1:E27105,E27106)+1))</f>
        <v/>
      </c>
      <c r="E27106" s="2" t="str">
        <f>IF(I27106="","",IF(I27106=INFORME!$C$22,CONCATENATE(H27106,".",I27106,".",G27106),""))</f>
        <v/>
      </c>
    </row>
    <row r="27107" spans="4:5" hidden="1" x14ac:dyDescent="0.25">
      <c r="D27107" s="2" t="str">
        <f>IF(E27107="","",CONCATENATE(H27107,".",COUNTIF($E$1:E27106,E27107)+1))</f>
        <v/>
      </c>
      <c r="E27107" s="2" t="str">
        <f>IF(I27107="","",IF(I27107=INFORME!$C$22,CONCATENATE(H27107,".",I27107,".",G27107),""))</f>
        <v/>
      </c>
    </row>
    <row r="27108" spans="4:5" hidden="1" x14ac:dyDescent="0.25">
      <c r="D27108" s="2" t="str">
        <f>IF(E27108="","",CONCATENATE(H27108,".",COUNTIF($E$1:E27107,E27108)+1))</f>
        <v/>
      </c>
      <c r="E27108" s="2" t="str">
        <f>IF(I27108="","",IF(I27108=INFORME!$C$22,CONCATENATE(H27108,".",I27108,".",G27108),""))</f>
        <v/>
      </c>
    </row>
    <row r="27109" spans="4:5" hidden="1" x14ac:dyDescent="0.25">
      <c r="D27109" s="2" t="str">
        <f>IF(E27109="","",CONCATENATE(H27109,".",COUNTIF($E$1:E27108,E27109)+1))</f>
        <v/>
      </c>
      <c r="E27109" s="2" t="str">
        <f>IF(I27109="","",IF(I27109=INFORME!$C$22,CONCATENATE(H27109,".",I27109,".",G27109),""))</f>
        <v/>
      </c>
    </row>
    <row r="27110" spans="4:5" hidden="1" x14ac:dyDescent="0.25">
      <c r="D27110" s="2" t="str">
        <f>IF(E27110="","",CONCATENATE(H27110,".",COUNTIF($E$1:E27109,E27110)+1))</f>
        <v/>
      </c>
      <c r="E27110" s="2" t="str">
        <f>IF(I27110="","",IF(I27110=INFORME!$C$22,CONCATENATE(H27110,".",I27110,".",G27110),""))</f>
        <v/>
      </c>
    </row>
    <row r="27111" spans="4:5" hidden="1" x14ac:dyDescent="0.25">
      <c r="D27111" s="2" t="str">
        <f>IF(E27111="","",CONCATENATE(H27111,".",COUNTIF($E$1:E27110,E27111)+1))</f>
        <v/>
      </c>
      <c r="E27111" s="2" t="str">
        <f>IF(I27111="","",IF(I27111=INFORME!$C$22,CONCATENATE(H27111,".",I27111,".",G27111),""))</f>
        <v/>
      </c>
    </row>
    <row r="27112" spans="4:5" hidden="1" x14ac:dyDescent="0.25">
      <c r="D27112" s="2" t="str">
        <f>IF(E27112="","",CONCATENATE(H27112,".",COUNTIF($E$1:E27111,E27112)+1))</f>
        <v/>
      </c>
      <c r="E27112" s="2" t="str">
        <f>IF(I27112="","",IF(I27112=INFORME!$C$22,CONCATENATE(H27112,".",I27112,".",G27112),""))</f>
        <v/>
      </c>
    </row>
    <row r="27113" spans="4:5" hidden="1" x14ac:dyDescent="0.25">
      <c r="D27113" s="2" t="str">
        <f>IF(E27113="","",CONCATENATE(H27113,".",COUNTIF($E$1:E27112,E27113)+1))</f>
        <v/>
      </c>
      <c r="E27113" s="2" t="str">
        <f>IF(I27113="","",IF(I27113=INFORME!$C$22,CONCATENATE(H27113,".",I27113,".",G27113),""))</f>
        <v/>
      </c>
    </row>
    <row r="27114" spans="4:5" hidden="1" x14ac:dyDescent="0.25">
      <c r="D27114" s="2" t="str">
        <f>IF(E27114="","",CONCATENATE(H27114,".",COUNTIF($E$1:E27113,E27114)+1))</f>
        <v/>
      </c>
      <c r="E27114" s="2" t="str">
        <f>IF(I27114="","",IF(I27114=INFORME!$C$22,CONCATENATE(H27114,".",I27114,".",G27114),""))</f>
        <v/>
      </c>
    </row>
    <row r="27115" spans="4:5" hidden="1" x14ac:dyDescent="0.25">
      <c r="D27115" s="2" t="str">
        <f>IF(E27115="","",CONCATENATE(H27115,".",COUNTIF($E$1:E27114,E27115)+1))</f>
        <v/>
      </c>
      <c r="E27115" s="2" t="str">
        <f>IF(I27115="","",IF(I27115=INFORME!$C$22,CONCATENATE(H27115,".",I27115,".",G27115),""))</f>
        <v/>
      </c>
    </row>
    <row r="27116" spans="4:5" hidden="1" x14ac:dyDescent="0.25">
      <c r="D27116" s="2" t="str">
        <f>IF(E27116="","",CONCATENATE(H27116,".",COUNTIF($E$1:E27115,E27116)+1))</f>
        <v/>
      </c>
      <c r="E27116" s="2" t="str">
        <f>IF(I27116="","",IF(I27116=INFORME!$C$22,CONCATENATE(H27116,".",I27116,".",G27116),""))</f>
        <v/>
      </c>
    </row>
    <row r="27117" spans="4:5" hidden="1" x14ac:dyDescent="0.25">
      <c r="D27117" s="2" t="str">
        <f>IF(E27117="","",CONCATENATE(H27117,".",COUNTIF($E$1:E27116,E27117)+1))</f>
        <v/>
      </c>
      <c r="E27117" s="2" t="str">
        <f>IF(I27117="","",IF(I27117=INFORME!$C$22,CONCATENATE(H27117,".",I27117,".",G27117),""))</f>
        <v/>
      </c>
    </row>
    <row r="27118" spans="4:5" hidden="1" x14ac:dyDescent="0.25">
      <c r="D27118" s="2" t="str">
        <f>IF(E27118="","",CONCATENATE(H27118,".",COUNTIF($E$1:E27117,E27118)+1))</f>
        <v/>
      </c>
      <c r="E27118" s="2" t="str">
        <f>IF(I27118="","",IF(I27118=INFORME!$C$22,CONCATENATE(H27118,".",I27118,".",G27118),""))</f>
        <v/>
      </c>
    </row>
    <row r="27119" spans="4:5" hidden="1" x14ac:dyDescent="0.25">
      <c r="D27119" s="2" t="str">
        <f>IF(E27119="","",CONCATENATE(H27119,".",COUNTIF($E$1:E27118,E27119)+1))</f>
        <v/>
      </c>
      <c r="E27119" s="2" t="str">
        <f>IF(I27119="","",IF(I27119=INFORME!$C$22,CONCATENATE(H27119,".",I27119,".",G27119),""))</f>
        <v/>
      </c>
    </row>
    <row r="27120" spans="4:5" hidden="1" x14ac:dyDescent="0.25">
      <c r="D27120" s="2" t="str">
        <f>IF(E27120="","",CONCATENATE(H27120,".",COUNTIF($E$1:E27119,E27120)+1))</f>
        <v/>
      </c>
      <c r="E27120" s="2" t="str">
        <f>IF(I27120="","",IF(I27120=INFORME!$C$22,CONCATENATE(H27120,".",I27120,".",G27120),""))</f>
        <v/>
      </c>
    </row>
    <row r="27121" spans="4:5" hidden="1" x14ac:dyDescent="0.25">
      <c r="D27121" s="2" t="str">
        <f>IF(E27121="","",CONCATENATE(H27121,".",COUNTIF($E$1:E27120,E27121)+1))</f>
        <v/>
      </c>
      <c r="E27121" s="2" t="str">
        <f>IF(I27121="","",IF(I27121=INFORME!$C$22,CONCATENATE(H27121,".",I27121,".",G27121),""))</f>
        <v/>
      </c>
    </row>
    <row r="27122" spans="4:5" hidden="1" x14ac:dyDescent="0.25">
      <c r="D27122" s="2" t="str">
        <f>IF(E27122="","",CONCATENATE(H27122,".",COUNTIF($E$1:E27121,E27122)+1))</f>
        <v/>
      </c>
      <c r="E27122" s="2" t="str">
        <f>IF(I27122="","",IF(I27122=INFORME!$C$22,CONCATENATE(H27122,".",I27122,".",G27122),""))</f>
        <v/>
      </c>
    </row>
    <row r="27123" spans="4:5" hidden="1" x14ac:dyDescent="0.25">
      <c r="D27123" s="2" t="str">
        <f>IF(E27123="","",CONCATENATE(H27123,".",COUNTIF($E$1:E27122,E27123)+1))</f>
        <v/>
      </c>
      <c r="E27123" s="2" t="str">
        <f>IF(I27123="","",IF(I27123=INFORME!$C$22,CONCATENATE(H27123,".",I27123,".",G27123),""))</f>
        <v/>
      </c>
    </row>
    <row r="27124" spans="4:5" hidden="1" x14ac:dyDescent="0.25">
      <c r="D27124" s="2" t="str">
        <f>IF(E27124="","",CONCATENATE(H27124,".",COUNTIF($E$1:E27123,E27124)+1))</f>
        <v/>
      </c>
      <c r="E27124" s="2" t="str">
        <f>IF(I27124="","",IF(I27124=INFORME!$C$22,CONCATENATE(H27124,".",I27124,".",G27124),""))</f>
        <v/>
      </c>
    </row>
    <row r="27125" spans="4:5" hidden="1" x14ac:dyDescent="0.25">
      <c r="D27125" s="2" t="str">
        <f>IF(E27125="","",CONCATENATE(H27125,".",COUNTIF($E$1:E27124,E27125)+1))</f>
        <v/>
      </c>
      <c r="E27125" s="2" t="str">
        <f>IF(I27125="","",IF(I27125=INFORME!$C$22,CONCATENATE(H27125,".",I27125,".",G27125),""))</f>
        <v/>
      </c>
    </row>
    <row r="27126" spans="4:5" hidden="1" x14ac:dyDescent="0.25">
      <c r="D27126" s="2" t="str">
        <f>IF(E27126="","",CONCATENATE(H27126,".",COUNTIF($E$1:E27125,E27126)+1))</f>
        <v/>
      </c>
      <c r="E27126" s="2" t="str">
        <f>IF(I27126="","",IF(I27126=INFORME!$C$22,CONCATENATE(H27126,".",I27126,".",G27126),""))</f>
        <v/>
      </c>
    </row>
    <row r="27127" spans="4:5" hidden="1" x14ac:dyDescent="0.25">
      <c r="D27127" s="2" t="str">
        <f>IF(E27127="","",CONCATENATE(H27127,".",COUNTIF($E$1:E27126,E27127)+1))</f>
        <v/>
      </c>
      <c r="E27127" s="2" t="str">
        <f>IF(I27127="","",IF(I27127=INFORME!$C$22,CONCATENATE(H27127,".",I27127,".",G27127),""))</f>
        <v/>
      </c>
    </row>
    <row r="27128" spans="4:5" hidden="1" x14ac:dyDescent="0.25">
      <c r="D27128" s="2" t="str">
        <f>IF(E27128="","",CONCATENATE(H27128,".",COUNTIF($E$1:E27127,E27128)+1))</f>
        <v/>
      </c>
      <c r="E27128" s="2" t="str">
        <f>IF(I27128="","",IF(I27128=INFORME!$C$22,CONCATENATE(H27128,".",I27128,".",G27128),""))</f>
        <v/>
      </c>
    </row>
    <row r="27129" spans="4:5" hidden="1" x14ac:dyDescent="0.25">
      <c r="D27129" s="2" t="str">
        <f>IF(E27129="","",CONCATENATE(H27129,".",COUNTIF($E$1:E27128,E27129)+1))</f>
        <v/>
      </c>
      <c r="E27129" s="2" t="str">
        <f>IF(I27129="","",IF(I27129=INFORME!$C$22,CONCATENATE(H27129,".",I27129,".",G27129),""))</f>
        <v/>
      </c>
    </row>
    <row r="27130" spans="4:5" hidden="1" x14ac:dyDescent="0.25">
      <c r="D27130" s="2" t="str">
        <f>IF(E27130="","",CONCATENATE(H27130,".",COUNTIF($E$1:E27129,E27130)+1))</f>
        <v/>
      </c>
      <c r="E27130" s="2" t="str">
        <f>IF(I27130="","",IF(I27130=INFORME!$C$22,CONCATENATE(H27130,".",I27130,".",G27130),""))</f>
        <v/>
      </c>
    </row>
    <row r="27131" spans="4:5" hidden="1" x14ac:dyDescent="0.25">
      <c r="D27131" s="2" t="str">
        <f>IF(E27131="","",CONCATENATE(H27131,".",COUNTIF($E$1:E27130,E27131)+1))</f>
        <v/>
      </c>
      <c r="E27131" s="2" t="str">
        <f>IF(I27131="","",IF(I27131=INFORME!$C$22,CONCATENATE(H27131,".",I27131,".",G27131),""))</f>
        <v/>
      </c>
    </row>
    <row r="27132" spans="4:5" hidden="1" x14ac:dyDescent="0.25">
      <c r="D27132" s="2" t="str">
        <f>IF(E27132="","",CONCATENATE(H27132,".",COUNTIF($E$1:E27131,E27132)+1))</f>
        <v/>
      </c>
      <c r="E27132" s="2" t="str">
        <f>IF(I27132="","",IF(I27132=INFORME!$C$22,CONCATENATE(H27132,".",I27132,".",G27132),""))</f>
        <v/>
      </c>
    </row>
    <row r="27133" spans="4:5" hidden="1" x14ac:dyDescent="0.25">
      <c r="D27133" s="2" t="str">
        <f>IF(E27133="","",CONCATENATE(H27133,".",COUNTIF($E$1:E27132,E27133)+1))</f>
        <v/>
      </c>
      <c r="E27133" s="2" t="str">
        <f>IF(I27133="","",IF(I27133=INFORME!$C$22,CONCATENATE(H27133,".",I27133,".",G27133),""))</f>
        <v/>
      </c>
    </row>
    <row r="27134" spans="4:5" hidden="1" x14ac:dyDescent="0.25">
      <c r="D27134" s="2" t="str">
        <f>IF(E27134="","",CONCATENATE(H27134,".",COUNTIF($E$1:E27133,E27134)+1))</f>
        <v/>
      </c>
      <c r="E27134" s="2" t="str">
        <f>IF(I27134="","",IF(I27134=INFORME!$C$22,CONCATENATE(H27134,".",I27134,".",G27134),""))</f>
        <v/>
      </c>
    </row>
    <row r="27135" spans="4:5" hidden="1" x14ac:dyDescent="0.25">
      <c r="D27135" s="2" t="str">
        <f>IF(E27135="","",CONCATENATE(H27135,".",COUNTIF($E$1:E27134,E27135)+1))</f>
        <v/>
      </c>
      <c r="E27135" s="2" t="str">
        <f>IF(I27135="","",IF(I27135=INFORME!$C$22,CONCATENATE(H27135,".",I27135,".",G27135),""))</f>
        <v/>
      </c>
    </row>
    <row r="27136" spans="4:5" hidden="1" x14ac:dyDescent="0.25">
      <c r="D27136" s="2" t="str">
        <f>IF(E27136="","",CONCATENATE(H27136,".",COUNTIF($E$1:E27135,E27136)+1))</f>
        <v/>
      </c>
      <c r="E27136" s="2" t="str">
        <f>IF(I27136="","",IF(I27136=INFORME!$C$22,CONCATENATE(H27136,".",I27136,".",G27136),""))</f>
        <v/>
      </c>
    </row>
    <row r="27137" spans="4:5" hidden="1" x14ac:dyDescent="0.25">
      <c r="D27137" s="2" t="str">
        <f>IF(E27137="","",CONCATENATE(H27137,".",COUNTIF($E$1:E27136,E27137)+1))</f>
        <v/>
      </c>
      <c r="E27137" s="2" t="str">
        <f>IF(I27137="","",IF(I27137=INFORME!$C$22,CONCATENATE(H27137,".",I27137,".",G27137),""))</f>
        <v/>
      </c>
    </row>
    <row r="27138" spans="4:5" hidden="1" x14ac:dyDescent="0.25">
      <c r="D27138" s="2" t="str">
        <f>IF(E27138="","",CONCATENATE(H27138,".",COUNTIF($E$1:E27137,E27138)+1))</f>
        <v/>
      </c>
      <c r="E27138" s="2" t="str">
        <f>IF(I27138="","",IF(I27138=INFORME!$C$22,CONCATENATE(H27138,".",I27138,".",G27138),""))</f>
        <v/>
      </c>
    </row>
    <row r="27139" spans="4:5" hidden="1" x14ac:dyDescent="0.25">
      <c r="D27139" s="2" t="str">
        <f>IF(E27139="","",CONCATENATE(H27139,".",COUNTIF($E$1:E27138,E27139)+1))</f>
        <v/>
      </c>
      <c r="E27139" s="2" t="str">
        <f>IF(I27139="","",IF(I27139=INFORME!$C$22,CONCATENATE(H27139,".",I27139,".",G27139),""))</f>
        <v/>
      </c>
    </row>
    <row r="27140" spans="4:5" hidden="1" x14ac:dyDescent="0.25">
      <c r="D27140" s="2" t="str">
        <f>IF(E27140="","",CONCATENATE(H27140,".",COUNTIF($E$1:E27139,E27140)+1))</f>
        <v/>
      </c>
      <c r="E27140" s="2" t="str">
        <f>IF(I27140="","",IF(I27140=INFORME!$C$22,CONCATENATE(H27140,".",I27140,".",G27140),""))</f>
        <v/>
      </c>
    </row>
    <row r="27141" spans="4:5" hidden="1" x14ac:dyDescent="0.25">
      <c r="D27141" s="2" t="str">
        <f>IF(E27141="","",CONCATENATE(H27141,".",COUNTIF($E$1:E27140,E27141)+1))</f>
        <v/>
      </c>
      <c r="E27141" s="2" t="str">
        <f>IF(I27141="","",IF(I27141=INFORME!$C$22,CONCATENATE(H27141,".",I27141,".",G27141),""))</f>
        <v/>
      </c>
    </row>
    <row r="27142" spans="4:5" hidden="1" x14ac:dyDescent="0.25">
      <c r="D27142" s="2" t="str">
        <f>IF(E27142="","",CONCATENATE(H27142,".",COUNTIF($E$1:E27141,E27142)+1))</f>
        <v/>
      </c>
      <c r="E27142" s="2" t="str">
        <f>IF(I27142="","",IF(I27142=INFORME!$C$22,CONCATENATE(H27142,".",I27142,".",G27142),""))</f>
        <v/>
      </c>
    </row>
    <row r="27143" spans="4:5" hidden="1" x14ac:dyDescent="0.25">
      <c r="D27143" s="2" t="str">
        <f>IF(E27143="","",CONCATENATE(H27143,".",COUNTIF($E$1:E27142,E27143)+1))</f>
        <v/>
      </c>
      <c r="E27143" s="2" t="str">
        <f>IF(I27143="","",IF(I27143=INFORME!$C$22,CONCATENATE(H27143,".",I27143,".",G27143),""))</f>
        <v/>
      </c>
    </row>
    <row r="27144" spans="4:5" hidden="1" x14ac:dyDescent="0.25">
      <c r="D27144" s="2" t="str">
        <f>IF(E27144="","",CONCATENATE(H27144,".",COUNTIF($E$1:E27143,E27144)+1))</f>
        <v/>
      </c>
      <c r="E27144" s="2" t="str">
        <f>IF(I27144="","",IF(I27144=INFORME!$C$22,CONCATENATE(H27144,".",I27144,".",G27144),""))</f>
        <v/>
      </c>
    </row>
    <row r="27145" spans="4:5" hidden="1" x14ac:dyDescent="0.25">
      <c r="D27145" s="2" t="str">
        <f>IF(E27145="","",CONCATENATE(H27145,".",COUNTIF($E$1:E27144,E27145)+1))</f>
        <v/>
      </c>
      <c r="E27145" s="2" t="str">
        <f>IF(I27145="","",IF(I27145=INFORME!$C$22,CONCATENATE(H27145,".",I27145,".",G27145),""))</f>
        <v/>
      </c>
    </row>
    <row r="27146" spans="4:5" hidden="1" x14ac:dyDescent="0.25">
      <c r="D27146" s="2" t="str">
        <f>IF(E27146="","",CONCATENATE(H27146,".",COUNTIF($E$1:E27145,E27146)+1))</f>
        <v/>
      </c>
      <c r="E27146" s="2" t="str">
        <f>IF(I27146="","",IF(I27146=INFORME!$C$22,CONCATENATE(H27146,".",I27146,".",G27146),""))</f>
        <v/>
      </c>
    </row>
    <row r="27147" spans="4:5" hidden="1" x14ac:dyDescent="0.25">
      <c r="D27147" s="2" t="str">
        <f>IF(E27147="","",CONCATENATE(H27147,".",COUNTIF($E$1:E27146,E27147)+1))</f>
        <v/>
      </c>
      <c r="E27147" s="2" t="str">
        <f>IF(I27147="","",IF(I27147=INFORME!$C$22,CONCATENATE(H27147,".",I27147,".",G27147),""))</f>
        <v/>
      </c>
    </row>
    <row r="27148" spans="4:5" hidden="1" x14ac:dyDescent="0.25">
      <c r="D27148" s="2" t="str">
        <f>IF(E27148="","",CONCATENATE(H27148,".",COUNTIF($E$1:E27147,E27148)+1))</f>
        <v/>
      </c>
      <c r="E27148" s="2" t="str">
        <f>IF(I27148="","",IF(I27148=INFORME!$C$22,CONCATENATE(H27148,".",I27148,".",G27148),""))</f>
        <v/>
      </c>
    </row>
    <row r="27149" spans="4:5" hidden="1" x14ac:dyDescent="0.25">
      <c r="D27149" s="2" t="str">
        <f>IF(E27149="","",CONCATENATE(H27149,".",COUNTIF($E$1:E27148,E27149)+1))</f>
        <v/>
      </c>
      <c r="E27149" s="2" t="str">
        <f>IF(I27149="","",IF(I27149=INFORME!$C$22,CONCATENATE(H27149,".",I27149,".",G27149),""))</f>
        <v/>
      </c>
    </row>
    <row r="27150" spans="4:5" hidden="1" x14ac:dyDescent="0.25">
      <c r="D27150" s="2" t="str">
        <f>IF(E27150="","",CONCATENATE(H27150,".",COUNTIF($E$1:E27149,E27150)+1))</f>
        <v/>
      </c>
      <c r="E27150" s="2" t="str">
        <f>IF(I27150="","",IF(I27150=INFORME!$C$22,CONCATENATE(H27150,".",I27150,".",G27150),""))</f>
        <v/>
      </c>
    </row>
    <row r="27151" spans="4:5" hidden="1" x14ac:dyDescent="0.25">
      <c r="D27151" s="2" t="str">
        <f>IF(E27151="","",CONCATENATE(H27151,".",COUNTIF($E$1:E27150,E27151)+1))</f>
        <v/>
      </c>
      <c r="E27151" s="2" t="str">
        <f>IF(I27151="","",IF(I27151=INFORME!$C$22,CONCATENATE(H27151,".",I27151,".",G27151),""))</f>
        <v/>
      </c>
    </row>
    <row r="27152" spans="4:5" hidden="1" x14ac:dyDescent="0.25">
      <c r="D27152" s="2" t="str">
        <f>IF(E27152="","",CONCATENATE(H27152,".",COUNTIF($E$1:E27151,E27152)+1))</f>
        <v/>
      </c>
      <c r="E27152" s="2" t="str">
        <f>IF(I27152="","",IF(I27152=INFORME!$C$22,CONCATENATE(H27152,".",I27152,".",G27152),""))</f>
        <v/>
      </c>
    </row>
    <row r="27153" spans="4:5" hidden="1" x14ac:dyDescent="0.25">
      <c r="D27153" s="2" t="str">
        <f>IF(E27153="","",CONCATENATE(H27153,".",COUNTIF($E$1:E27152,E27153)+1))</f>
        <v/>
      </c>
      <c r="E27153" s="2" t="str">
        <f>IF(I27153="","",IF(I27153=INFORME!$C$22,CONCATENATE(H27153,".",I27153,".",G27153),""))</f>
        <v/>
      </c>
    </row>
    <row r="27154" spans="4:5" hidden="1" x14ac:dyDescent="0.25">
      <c r="D27154" s="2" t="str">
        <f>IF(E27154="","",CONCATENATE(H27154,".",COUNTIF($E$1:E27153,E27154)+1))</f>
        <v/>
      </c>
      <c r="E27154" s="2" t="str">
        <f>IF(I27154="","",IF(I27154=INFORME!$C$22,CONCATENATE(H27154,".",I27154,".",G27154),""))</f>
        <v/>
      </c>
    </row>
    <row r="27155" spans="4:5" hidden="1" x14ac:dyDescent="0.25">
      <c r="D27155" s="2" t="str">
        <f>IF(E27155="","",CONCATENATE(H27155,".",COUNTIF($E$1:E27154,E27155)+1))</f>
        <v/>
      </c>
      <c r="E27155" s="2" t="str">
        <f>IF(I27155="","",IF(I27155=INFORME!$C$22,CONCATENATE(H27155,".",I27155,".",G27155),""))</f>
        <v/>
      </c>
    </row>
    <row r="27156" spans="4:5" hidden="1" x14ac:dyDescent="0.25">
      <c r="D27156" s="2" t="str">
        <f>IF(E27156="","",CONCATENATE(H27156,".",COUNTIF($E$1:E27155,E27156)+1))</f>
        <v/>
      </c>
      <c r="E27156" s="2" t="str">
        <f>IF(I27156="","",IF(I27156=INFORME!$C$22,CONCATENATE(H27156,".",I27156,".",G27156),""))</f>
        <v/>
      </c>
    </row>
    <row r="27157" spans="4:5" hidden="1" x14ac:dyDescent="0.25">
      <c r="D27157" s="2" t="str">
        <f>IF(E27157="","",CONCATENATE(H27157,".",COUNTIF($E$1:E27156,E27157)+1))</f>
        <v/>
      </c>
      <c r="E27157" s="2" t="str">
        <f>IF(I27157="","",IF(I27157=INFORME!$C$22,CONCATENATE(H27157,".",I27157,".",G27157),""))</f>
        <v/>
      </c>
    </row>
    <row r="27158" spans="4:5" hidden="1" x14ac:dyDescent="0.25">
      <c r="D27158" s="2" t="str">
        <f>IF(E27158="","",CONCATENATE(H27158,".",COUNTIF($E$1:E27157,E27158)+1))</f>
        <v/>
      </c>
      <c r="E27158" s="2" t="str">
        <f>IF(I27158="","",IF(I27158=INFORME!$C$22,CONCATENATE(H27158,".",I27158,".",G27158),""))</f>
        <v/>
      </c>
    </row>
    <row r="27159" spans="4:5" hidden="1" x14ac:dyDescent="0.25">
      <c r="D27159" s="2" t="str">
        <f>IF(E27159="","",CONCATENATE(H27159,".",COUNTIF($E$1:E27158,E27159)+1))</f>
        <v/>
      </c>
      <c r="E27159" s="2" t="str">
        <f>IF(I27159="","",IF(I27159=INFORME!$C$22,CONCATENATE(H27159,".",I27159,".",G27159),""))</f>
        <v/>
      </c>
    </row>
    <row r="27160" spans="4:5" hidden="1" x14ac:dyDescent="0.25">
      <c r="D27160" s="2" t="str">
        <f>IF(E27160="","",CONCATENATE(H27160,".",COUNTIF($E$1:E27159,E27160)+1))</f>
        <v/>
      </c>
      <c r="E27160" s="2" t="str">
        <f>IF(I27160="","",IF(I27160=INFORME!$C$22,CONCATENATE(H27160,".",I27160,".",G27160),""))</f>
        <v/>
      </c>
    </row>
    <row r="27161" spans="4:5" hidden="1" x14ac:dyDescent="0.25">
      <c r="D27161" s="2" t="str">
        <f>IF(E27161="","",CONCATENATE(H27161,".",COUNTIF($E$1:E27160,E27161)+1))</f>
        <v/>
      </c>
      <c r="E27161" s="2" t="str">
        <f>IF(I27161="","",IF(I27161=INFORME!$C$22,CONCATENATE(H27161,".",I27161,".",G27161),""))</f>
        <v/>
      </c>
    </row>
    <row r="27162" spans="4:5" hidden="1" x14ac:dyDescent="0.25">
      <c r="D27162" s="2" t="str">
        <f>IF(E27162="","",CONCATENATE(H27162,".",COUNTIF($E$1:E27161,E27162)+1))</f>
        <v/>
      </c>
      <c r="E27162" s="2" t="str">
        <f>IF(I27162="","",IF(I27162=INFORME!$C$22,CONCATENATE(H27162,".",I27162,".",G27162),""))</f>
        <v/>
      </c>
    </row>
    <row r="27163" spans="4:5" hidden="1" x14ac:dyDescent="0.25">
      <c r="D27163" s="2" t="str">
        <f>IF(E27163="","",CONCATENATE(H27163,".",COUNTIF($E$1:E27162,E27163)+1))</f>
        <v/>
      </c>
      <c r="E27163" s="2" t="str">
        <f>IF(I27163="","",IF(I27163=INFORME!$C$22,CONCATENATE(H27163,".",I27163,".",G27163),""))</f>
        <v/>
      </c>
    </row>
    <row r="27164" spans="4:5" hidden="1" x14ac:dyDescent="0.25">
      <c r="D27164" s="2" t="str">
        <f>IF(E27164="","",CONCATENATE(H27164,".",COUNTIF($E$1:E27163,E27164)+1))</f>
        <v/>
      </c>
      <c r="E27164" s="2" t="str">
        <f>IF(I27164="","",IF(I27164=INFORME!$C$22,CONCATENATE(H27164,".",I27164,".",G27164),""))</f>
        <v/>
      </c>
    </row>
    <row r="27165" spans="4:5" hidden="1" x14ac:dyDescent="0.25">
      <c r="D27165" s="2" t="str">
        <f>IF(E27165="","",CONCATENATE(H27165,".",COUNTIF($E$1:E27164,E27165)+1))</f>
        <v/>
      </c>
      <c r="E27165" s="2" t="str">
        <f>IF(I27165="","",IF(I27165=INFORME!$C$22,CONCATENATE(H27165,".",I27165,".",G27165),""))</f>
        <v/>
      </c>
    </row>
    <row r="27166" spans="4:5" hidden="1" x14ac:dyDescent="0.25">
      <c r="D27166" s="2" t="str">
        <f>IF(E27166="","",CONCATENATE(H27166,".",COUNTIF($E$1:E27165,E27166)+1))</f>
        <v/>
      </c>
      <c r="E27166" s="2" t="str">
        <f>IF(I27166="","",IF(I27166=INFORME!$C$22,CONCATENATE(H27166,".",I27166,".",G27166),""))</f>
        <v/>
      </c>
    </row>
    <row r="27167" spans="4:5" hidden="1" x14ac:dyDescent="0.25">
      <c r="D27167" s="2" t="str">
        <f>IF(E27167="","",CONCATENATE(H27167,".",COUNTIF($E$1:E27166,E27167)+1))</f>
        <v/>
      </c>
      <c r="E27167" s="2" t="str">
        <f>IF(I27167="","",IF(I27167=INFORME!$C$22,CONCATENATE(H27167,".",I27167,".",G27167),""))</f>
        <v/>
      </c>
    </row>
    <row r="27168" spans="4:5" hidden="1" x14ac:dyDescent="0.25">
      <c r="D27168" s="2" t="str">
        <f>IF(E27168="","",CONCATENATE(H27168,".",COUNTIF($E$1:E27167,E27168)+1))</f>
        <v/>
      </c>
      <c r="E27168" s="2" t="str">
        <f>IF(I27168="","",IF(I27168=INFORME!$C$22,CONCATENATE(H27168,".",I27168,".",G27168),""))</f>
        <v/>
      </c>
    </row>
    <row r="27169" spans="4:5" hidden="1" x14ac:dyDescent="0.25">
      <c r="D27169" s="2" t="str">
        <f>IF(E27169="","",CONCATENATE(H27169,".",COUNTIF($E$1:E27168,E27169)+1))</f>
        <v/>
      </c>
      <c r="E27169" s="2" t="str">
        <f>IF(I27169="","",IF(I27169=INFORME!$C$22,CONCATENATE(H27169,".",I27169,".",G27169),""))</f>
        <v/>
      </c>
    </row>
    <row r="27170" spans="4:5" hidden="1" x14ac:dyDescent="0.25">
      <c r="D27170" s="2" t="str">
        <f>IF(E27170="","",CONCATENATE(H27170,".",COUNTIF($E$1:E27169,E27170)+1))</f>
        <v/>
      </c>
      <c r="E27170" s="2" t="str">
        <f>IF(I27170="","",IF(I27170=INFORME!$C$22,CONCATENATE(H27170,".",I27170,".",G27170),""))</f>
        <v/>
      </c>
    </row>
    <row r="27171" spans="4:5" hidden="1" x14ac:dyDescent="0.25">
      <c r="D27171" s="2" t="str">
        <f>IF(E27171="","",CONCATENATE(H27171,".",COUNTIF($E$1:E27170,E27171)+1))</f>
        <v/>
      </c>
      <c r="E27171" s="2" t="str">
        <f>IF(I27171="","",IF(I27171=INFORME!$C$22,CONCATENATE(H27171,".",I27171,".",G27171),""))</f>
        <v/>
      </c>
    </row>
    <row r="27172" spans="4:5" hidden="1" x14ac:dyDescent="0.25">
      <c r="D27172" s="2" t="str">
        <f>IF(E27172="","",CONCATENATE(H27172,".",COUNTIF($E$1:E27171,E27172)+1))</f>
        <v/>
      </c>
      <c r="E27172" s="2" t="str">
        <f>IF(I27172="","",IF(I27172=INFORME!$C$22,CONCATENATE(H27172,".",I27172,".",G27172),""))</f>
        <v/>
      </c>
    </row>
    <row r="27173" spans="4:5" hidden="1" x14ac:dyDescent="0.25">
      <c r="D27173" s="2" t="str">
        <f>IF(E27173="","",CONCATENATE(H27173,".",COUNTIF($E$1:E27172,E27173)+1))</f>
        <v/>
      </c>
      <c r="E27173" s="2" t="str">
        <f>IF(I27173="","",IF(I27173=INFORME!$C$22,CONCATENATE(H27173,".",I27173,".",G27173),""))</f>
        <v/>
      </c>
    </row>
    <row r="27174" spans="4:5" hidden="1" x14ac:dyDescent="0.25">
      <c r="D27174" s="2" t="str">
        <f>IF(E27174="","",CONCATENATE(H27174,".",COUNTIF($E$1:E27173,E27174)+1))</f>
        <v/>
      </c>
      <c r="E27174" s="2" t="str">
        <f>IF(I27174="","",IF(I27174=INFORME!$C$22,CONCATENATE(H27174,".",I27174,".",G27174),""))</f>
        <v/>
      </c>
    </row>
    <row r="27175" spans="4:5" hidden="1" x14ac:dyDescent="0.25">
      <c r="D27175" s="2" t="str">
        <f>IF(E27175="","",CONCATENATE(H27175,".",COUNTIF($E$1:E27174,E27175)+1))</f>
        <v/>
      </c>
      <c r="E27175" s="2" t="str">
        <f>IF(I27175="","",IF(I27175=INFORME!$C$22,CONCATENATE(H27175,".",I27175,".",G27175),""))</f>
        <v/>
      </c>
    </row>
    <row r="27176" spans="4:5" hidden="1" x14ac:dyDescent="0.25">
      <c r="D27176" s="2" t="str">
        <f>IF(E27176="","",CONCATENATE(H27176,".",COUNTIF($E$1:E27175,E27176)+1))</f>
        <v/>
      </c>
      <c r="E27176" s="2" t="str">
        <f>IF(I27176="","",IF(I27176=INFORME!$C$22,CONCATENATE(H27176,".",I27176,".",G27176),""))</f>
        <v/>
      </c>
    </row>
    <row r="27177" spans="4:5" hidden="1" x14ac:dyDescent="0.25">
      <c r="D27177" s="2" t="str">
        <f>IF(E27177="","",CONCATENATE(H27177,".",COUNTIF($E$1:E27176,E27177)+1))</f>
        <v/>
      </c>
      <c r="E27177" s="2" t="str">
        <f>IF(I27177="","",IF(I27177=INFORME!$C$22,CONCATENATE(H27177,".",I27177,".",G27177),""))</f>
        <v/>
      </c>
    </row>
    <row r="27178" spans="4:5" hidden="1" x14ac:dyDescent="0.25">
      <c r="D27178" s="2" t="str">
        <f>IF(E27178="","",CONCATENATE(H27178,".",COUNTIF($E$1:E27177,E27178)+1))</f>
        <v/>
      </c>
      <c r="E27178" s="2" t="str">
        <f>IF(I27178="","",IF(I27178=INFORME!$C$22,CONCATENATE(H27178,".",I27178,".",G27178),""))</f>
        <v/>
      </c>
    </row>
    <row r="27179" spans="4:5" hidden="1" x14ac:dyDescent="0.25">
      <c r="D27179" s="2" t="str">
        <f>IF(E27179="","",CONCATENATE(H27179,".",COUNTIF($E$1:E27178,E27179)+1))</f>
        <v/>
      </c>
      <c r="E27179" s="2" t="str">
        <f>IF(I27179="","",IF(I27179=INFORME!$C$22,CONCATENATE(H27179,".",I27179,".",G27179),""))</f>
        <v/>
      </c>
    </row>
    <row r="27180" spans="4:5" hidden="1" x14ac:dyDescent="0.25">
      <c r="D27180" s="2" t="str">
        <f>IF(E27180="","",CONCATENATE(H27180,".",COUNTIF($E$1:E27179,E27180)+1))</f>
        <v/>
      </c>
      <c r="E27180" s="2" t="str">
        <f>IF(I27180="","",IF(I27180=INFORME!$C$22,CONCATENATE(H27180,".",I27180,".",G27180),""))</f>
        <v/>
      </c>
    </row>
    <row r="27181" spans="4:5" hidden="1" x14ac:dyDescent="0.25">
      <c r="D27181" s="2" t="str">
        <f>IF(E27181="","",CONCATENATE(H27181,".",COUNTIF($E$1:E27180,E27181)+1))</f>
        <v/>
      </c>
      <c r="E27181" s="2" t="str">
        <f>IF(I27181="","",IF(I27181=INFORME!$C$22,CONCATENATE(H27181,".",I27181,".",G27181),""))</f>
        <v/>
      </c>
    </row>
    <row r="27182" spans="4:5" hidden="1" x14ac:dyDescent="0.25">
      <c r="D27182" s="2" t="str">
        <f>IF(E27182="","",CONCATENATE(H27182,".",COUNTIF($E$1:E27181,E27182)+1))</f>
        <v/>
      </c>
      <c r="E27182" s="2" t="str">
        <f>IF(I27182="","",IF(I27182=INFORME!$C$22,CONCATENATE(H27182,".",I27182,".",G27182),""))</f>
        <v/>
      </c>
    </row>
    <row r="27183" spans="4:5" hidden="1" x14ac:dyDescent="0.25">
      <c r="D27183" s="2" t="str">
        <f>IF(E27183="","",CONCATENATE(H27183,".",COUNTIF($E$1:E27182,E27183)+1))</f>
        <v/>
      </c>
      <c r="E27183" s="2" t="str">
        <f>IF(I27183="","",IF(I27183=INFORME!$C$22,CONCATENATE(H27183,".",I27183,".",G27183),""))</f>
        <v/>
      </c>
    </row>
    <row r="27184" spans="4:5" hidden="1" x14ac:dyDescent="0.25">
      <c r="D27184" s="2" t="str">
        <f>IF(E27184="","",CONCATENATE(H27184,".",COUNTIF($E$1:E27183,E27184)+1))</f>
        <v/>
      </c>
      <c r="E27184" s="2" t="str">
        <f>IF(I27184="","",IF(I27184=INFORME!$C$22,CONCATENATE(H27184,".",I27184,".",G27184),""))</f>
        <v/>
      </c>
    </row>
    <row r="27185" spans="4:5" hidden="1" x14ac:dyDescent="0.25">
      <c r="D27185" s="2" t="str">
        <f>IF(E27185="","",CONCATENATE(H27185,".",COUNTIF($E$1:E27184,E27185)+1))</f>
        <v/>
      </c>
      <c r="E27185" s="2" t="str">
        <f>IF(I27185="","",IF(I27185=INFORME!$C$22,CONCATENATE(H27185,".",I27185,".",G27185),""))</f>
        <v/>
      </c>
    </row>
    <row r="27186" spans="4:5" hidden="1" x14ac:dyDescent="0.25">
      <c r="D27186" s="2" t="str">
        <f>IF(E27186="","",CONCATENATE(H27186,".",COUNTIF($E$1:E27185,E27186)+1))</f>
        <v/>
      </c>
      <c r="E27186" s="2" t="str">
        <f>IF(I27186="","",IF(I27186=INFORME!$C$22,CONCATENATE(H27186,".",I27186,".",G27186),""))</f>
        <v/>
      </c>
    </row>
    <row r="27187" spans="4:5" hidden="1" x14ac:dyDescent="0.25">
      <c r="D27187" s="2" t="str">
        <f>IF(E27187="","",CONCATENATE(H27187,".",COUNTIF($E$1:E27186,E27187)+1))</f>
        <v/>
      </c>
      <c r="E27187" s="2" t="str">
        <f>IF(I27187="","",IF(I27187=INFORME!$C$22,CONCATENATE(H27187,".",I27187,".",G27187),""))</f>
        <v/>
      </c>
    </row>
    <row r="27188" spans="4:5" hidden="1" x14ac:dyDescent="0.25">
      <c r="D27188" s="2" t="str">
        <f>IF(E27188="","",CONCATENATE(H27188,".",COUNTIF($E$1:E27187,E27188)+1))</f>
        <v/>
      </c>
      <c r="E27188" s="2" t="str">
        <f>IF(I27188="","",IF(I27188=INFORME!$C$22,CONCATENATE(H27188,".",I27188,".",G27188),""))</f>
        <v/>
      </c>
    </row>
    <row r="27189" spans="4:5" hidden="1" x14ac:dyDescent="0.25">
      <c r="D27189" s="2" t="str">
        <f>IF(E27189="","",CONCATENATE(H27189,".",COUNTIF($E$1:E27188,E27189)+1))</f>
        <v/>
      </c>
      <c r="E27189" s="2" t="str">
        <f>IF(I27189="","",IF(I27189=INFORME!$C$22,CONCATENATE(H27189,".",I27189,".",G27189),""))</f>
        <v/>
      </c>
    </row>
    <row r="27190" spans="4:5" hidden="1" x14ac:dyDescent="0.25">
      <c r="D27190" s="2" t="str">
        <f>IF(E27190="","",CONCATENATE(H27190,".",COUNTIF($E$1:E27189,E27190)+1))</f>
        <v/>
      </c>
      <c r="E27190" s="2" t="str">
        <f>IF(I27190="","",IF(I27190=INFORME!$C$22,CONCATENATE(H27190,".",I27190,".",G27190),""))</f>
        <v/>
      </c>
    </row>
    <row r="27191" spans="4:5" hidden="1" x14ac:dyDescent="0.25">
      <c r="D27191" s="2" t="str">
        <f>IF(E27191="","",CONCATENATE(H27191,".",COUNTIF($E$1:E27190,E27191)+1))</f>
        <v/>
      </c>
      <c r="E27191" s="2" t="str">
        <f>IF(I27191="","",IF(I27191=INFORME!$C$22,CONCATENATE(H27191,".",I27191,".",G27191),""))</f>
        <v/>
      </c>
    </row>
    <row r="27192" spans="4:5" hidden="1" x14ac:dyDescent="0.25">
      <c r="D27192" s="2" t="str">
        <f>IF(E27192="","",CONCATENATE(H27192,".",COUNTIF($E$1:E27191,E27192)+1))</f>
        <v/>
      </c>
      <c r="E27192" s="2" t="str">
        <f>IF(I27192="","",IF(I27192=INFORME!$C$22,CONCATENATE(H27192,".",I27192,".",G27192),""))</f>
        <v/>
      </c>
    </row>
    <row r="27193" spans="4:5" hidden="1" x14ac:dyDescent="0.25">
      <c r="D27193" s="2" t="str">
        <f>IF(E27193="","",CONCATENATE(H27193,".",COUNTIF($E$1:E27192,E27193)+1))</f>
        <v/>
      </c>
      <c r="E27193" s="2" t="str">
        <f>IF(I27193="","",IF(I27193=INFORME!$C$22,CONCATENATE(H27193,".",I27193,".",G27193),""))</f>
        <v/>
      </c>
    </row>
    <row r="27194" spans="4:5" hidden="1" x14ac:dyDescent="0.25">
      <c r="D27194" s="2" t="str">
        <f>IF(E27194="","",CONCATENATE(H27194,".",COUNTIF($E$1:E27193,E27194)+1))</f>
        <v/>
      </c>
      <c r="E27194" s="2" t="str">
        <f>IF(I27194="","",IF(I27194=INFORME!$C$22,CONCATENATE(H27194,".",I27194,".",G27194),""))</f>
        <v/>
      </c>
    </row>
    <row r="27195" spans="4:5" hidden="1" x14ac:dyDescent="0.25">
      <c r="D27195" s="2" t="str">
        <f>IF(E27195="","",CONCATENATE(H27195,".",COUNTIF($E$1:E27194,E27195)+1))</f>
        <v/>
      </c>
      <c r="E27195" s="2" t="str">
        <f>IF(I27195="","",IF(I27195=INFORME!$C$22,CONCATENATE(H27195,".",I27195,".",G27195),""))</f>
        <v/>
      </c>
    </row>
    <row r="27196" spans="4:5" hidden="1" x14ac:dyDescent="0.25">
      <c r="D27196" s="2" t="str">
        <f>IF(E27196="","",CONCATENATE(H27196,".",COUNTIF($E$1:E27195,E27196)+1))</f>
        <v/>
      </c>
      <c r="E27196" s="2" t="str">
        <f>IF(I27196="","",IF(I27196=INFORME!$C$22,CONCATENATE(H27196,".",I27196,".",G27196),""))</f>
        <v/>
      </c>
    </row>
    <row r="27197" spans="4:5" hidden="1" x14ac:dyDescent="0.25">
      <c r="D27197" s="2" t="str">
        <f>IF(E27197="","",CONCATENATE(H27197,".",COUNTIF($E$1:E27196,E27197)+1))</f>
        <v/>
      </c>
      <c r="E27197" s="2" t="str">
        <f>IF(I27197="","",IF(I27197=INFORME!$C$22,CONCATENATE(H27197,".",I27197,".",G27197),""))</f>
        <v/>
      </c>
    </row>
    <row r="27198" spans="4:5" hidden="1" x14ac:dyDescent="0.25">
      <c r="D27198" s="2" t="str">
        <f>IF(E27198="","",CONCATENATE(H27198,".",COUNTIF($E$1:E27197,E27198)+1))</f>
        <v/>
      </c>
      <c r="E27198" s="2" t="str">
        <f>IF(I27198="","",IF(I27198=INFORME!$C$22,CONCATENATE(H27198,".",I27198,".",G27198),""))</f>
        <v/>
      </c>
    </row>
    <row r="27199" spans="4:5" hidden="1" x14ac:dyDescent="0.25">
      <c r="D27199" s="2" t="str">
        <f>IF(E27199="","",CONCATENATE(H27199,".",COUNTIF($E$1:E27198,E27199)+1))</f>
        <v/>
      </c>
      <c r="E27199" s="2" t="str">
        <f>IF(I27199="","",IF(I27199=INFORME!$C$22,CONCATENATE(H27199,".",I27199,".",G27199),""))</f>
        <v/>
      </c>
    </row>
    <row r="27200" spans="4:5" hidden="1" x14ac:dyDescent="0.25">
      <c r="D27200" s="2" t="str">
        <f>IF(E27200="","",CONCATENATE(H27200,".",COUNTIF($E$1:E27199,E27200)+1))</f>
        <v/>
      </c>
      <c r="E27200" s="2" t="str">
        <f>IF(I27200="","",IF(I27200=INFORME!$C$22,CONCATENATE(H27200,".",I27200,".",G27200),""))</f>
        <v/>
      </c>
    </row>
    <row r="27201" spans="4:5" hidden="1" x14ac:dyDescent="0.25">
      <c r="D27201" s="2" t="str">
        <f>IF(E27201="","",CONCATENATE(H27201,".",COUNTIF($E$1:E27200,E27201)+1))</f>
        <v/>
      </c>
      <c r="E27201" s="2" t="str">
        <f>IF(I27201="","",IF(I27201=INFORME!$C$22,CONCATENATE(H27201,".",I27201,".",G27201),""))</f>
        <v/>
      </c>
    </row>
    <row r="27202" spans="4:5" hidden="1" x14ac:dyDescent="0.25">
      <c r="D27202" s="2" t="str">
        <f>IF(E27202="","",CONCATENATE(H27202,".",COUNTIF($E$1:E27201,E27202)+1))</f>
        <v/>
      </c>
      <c r="E27202" s="2" t="str">
        <f>IF(I27202="","",IF(I27202=INFORME!$C$22,CONCATENATE(H27202,".",I27202,".",G27202),""))</f>
        <v/>
      </c>
    </row>
    <row r="27203" spans="4:5" hidden="1" x14ac:dyDescent="0.25">
      <c r="D27203" s="2" t="str">
        <f>IF(E27203="","",CONCATENATE(H27203,".",COUNTIF($E$1:E27202,E27203)+1))</f>
        <v/>
      </c>
      <c r="E27203" s="2" t="str">
        <f>IF(I27203="","",IF(I27203=INFORME!$C$22,CONCATENATE(H27203,".",I27203,".",G27203),""))</f>
        <v/>
      </c>
    </row>
    <row r="27204" spans="4:5" hidden="1" x14ac:dyDescent="0.25">
      <c r="D27204" s="2" t="str">
        <f>IF(E27204="","",CONCATENATE(H27204,".",COUNTIF($E$1:E27203,E27204)+1))</f>
        <v/>
      </c>
      <c r="E27204" s="2" t="str">
        <f>IF(I27204="","",IF(I27204=INFORME!$C$22,CONCATENATE(H27204,".",I27204,".",G27204),""))</f>
        <v/>
      </c>
    </row>
    <row r="27205" spans="4:5" hidden="1" x14ac:dyDescent="0.25">
      <c r="D27205" s="2" t="str">
        <f>IF(E27205="","",CONCATENATE(H27205,".",COUNTIF($E$1:E27204,E27205)+1))</f>
        <v/>
      </c>
      <c r="E27205" s="2" t="str">
        <f>IF(I27205="","",IF(I27205=INFORME!$C$22,CONCATENATE(H27205,".",I27205,".",G27205),""))</f>
        <v/>
      </c>
    </row>
    <row r="27206" spans="4:5" hidden="1" x14ac:dyDescent="0.25">
      <c r="D27206" s="2" t="str">
        <f>IF(E27206="","",CONCATENATE(H27206,".",COUNTIF($E$1:E27205,E27206)+1))</f>
        <v/>
      </c>
      <c r="E27206" s="2" t="str">
        <f>IF(I27206="","",IF(I27206=INFORME!$C$22,CONCATENATE(H27206,".",I27206,".",G27206),""))</f>
        <v/>
      </c>
    </row>
    <row r="27207" spans="4:5" hidden="1" x14ac:dyDescent="0.25">
      <c r="D27207" s="2" t="str">
        <f>IF(E27207="","",CONCATENATE(H27207,".",COUNTIF($E$1:E27206,E27207)+1))</f>
        <v/>
      </c>
      <c r="E27207" s="2" t="str">
        <f>IF(I27207="","",IF(I27207=INFORME!$C$22,CONCATENATE(H27207,".",I27207,".",G27207),""))</f>
        <v/>
      </c>
    </row>
    <row r="27208" spans="4:5" hidden="1" x14ac:dyDescent="0.25">
      <c r="D27208" s="2" t="str">
        <f>IF(E27208="","",CONCATENATE(H27208,".",COUNTIF($E$1:E27207,E27208)+1))</f>
        <v/>
      </c>
      <c r="E27208" s="2" t="str">
        <f>IF(I27208="","",IF(I27208=INFORME!$C$22,CONCATENATE(H27208,".",I27208,".",G27208),""))</f>
        <v/>
      </c>
    </row>
    <row r="27209" spans="4:5" hidden="1" x14ac:dyDescent="0.25">
      <c r="D27209" s="2" t="str">
        <f>IF(E27209="","",CONCATENATE(H27209,".",COUNTIF($E$1:E27208,E27209)+1))</f>
        <v/>
      </c>
      <c r="E27209" s="2" t="str">
        <f>IF(I27209="","",IF(I27209=INFORME!$C$22,CONCATENATE(H27209,".",I27209,".",G27209),""))</f>
        <v/>
      </c>
    </row>
    <row r="27210" spans="4:5" hidden="1" x14ac:dyDescent="0.25">
      <c r="D27210" s="2" t="str">
        <f>IF(E27210="","",CONCATENATE(H27210,".",COUNTIF($E$1:E27209,E27210)+1))</f>
        <v/>
      </c>
      <c r="E27210" s="2" t="str">
        <f>IF(I27210="","",IF(I27210=INFORME!$C$22,CONCATENATE(H27210,".",I27210,".",G27210),""))</f>
        <v/>
      </c>
    </row>
    <row r="27211" spans="4:5" hidden="1" x14ac:dyDescent="0.25">
      <c r="D27211" s="2" t="str">
        <f>IF(E27211="","",CONCATENATE(H27211,".",COUNTIF($E$1:E27210,E27211)+1))</f>
        <v/>
      </c>
      <c r="E27211" s="2" t="str">
        <f>IF(I27211="","",IF(I27211=INFORME!$C$22,CONCATENATE(H27211,".",I27211,".",G27211),""))</f>
        <v/>
      </c>
    </row>
    <row r="27212" spans="4:5" hidden="1" x14ac:dyDescent="0.25">
      <c r="D27212" s="2" t="str">
        <f>IF(E27212="","",CONCATENATE(H27212,".",COUNTIF($E$1:E27211,E27212)+1))</f>
        <v/>
      </c>
      <c r="E27212" s="2" t="str">
        <f>IF(I27212="","",IF(I27212=INFORME!$C$22,CONCATENATE(H27212,".",I27212,".",G27212),""))</f>
        <v/>
      </c>
    </row>
    <row r="27213" spans="4:5" hidden="1" x14ac:dyDescent="0.25">
      <c r="D27213" s="2" t="str">
        <f>IF(E27213="","",CONCATENATE(H27213,".",COUNTIF($E$1:E27212,E27213)+1))</f>
        <v/>
      </c>
      <c r="E27213" s="2" t="str">
        <f>IF(I27213="","",IF(I27213=INFORME!$C$22,CONCATENATE(H27213,".",I27213,".",G27213),""))</f>
        <v/>
      </c>
    </row>
    <row r="27214" spans="4:5" hidden="1" x14ac:dyDescent="0.25">
      <c r="D27214" s="2" t="str">
        <f>IF(E27214="","",CONCATENATE(H27214,".",COUNTIF($E$1:E27213,E27214)+1))</f>
        <v/>
      </c>
      <c r="E27214" s="2" t="str">
        <f>IF(I27214="","",IF(I27214=INFORME!$C$22,CONCATENATE(H27214,".",I27214,".",G27214),""))</f>
        <v/>
      </c>
    </row>
    <row r="27215" spans="4:5" hidden="1" x14ac:dyDescent="0.25">
      <c r="D27215" s="2" t="str">
        <f>IF(E27215="","",CONCATENATE(H27215,".",COUNTIF($E$1:E27214,E27215)+1))</f>
        <v/>
      </c>
      <c r="E27215" s="2" t="str">
        <f>IF(I27215="","",IF(I27215=INFORME!$C$22,CONCATENATE(H27215,".",I27215,".",G27215),""))</f>
        <v/>
      </c>
    </row>
    <row r="27216" spans="4:5" hidden="1" x14ac:dyDescent="0.25">
      <c r="D27216" s="2" t="str">
        <f>IF(E27216="","",CONCATENATE(H27216,".",COUNTIF($E$1:E27215,E27216)+1))</f>
        <v/>
      </c>
      <c r="E27216" s="2" t="str">
        <f>IF(I27216="","",IF(I27216=INFORME!$C$22,CONCATENATE(H27216,".",I27216,".",G27216),""))</f>
        <v/>
      </c>
    </row>
    <row r="27217" spans="4:5" hidden="1" x14ac:dyDescent="0.25">
      <c r="D27217" s="2" t="str">
        <f>IF(E27217="","",CONCATENATE(H27217,".",COUNTIF($E$1:E27216,E27217)+1))</f>
        <v/>
      </c>
      <c r="E27217" s="2" t="str">
        <f>IF(I27217="","",IF(I27217=INFORME!$C$22,CONCATENATE(H27217,".",I27217,".",G27217),""))</f>
        <v/>
      </c>
    </row>
    <row r="27218" spans="4:5" hidden="1" x14ac:dyDescent="0.25">
      <c r="D27218" s="2" t="str">
        <f>IF(E27218="","",CONCATENATE(H27218,".",COUNTIF($E$1:E27217,E27218)+1))</f>
        <v/>
      </c>
      <c r="E27218" s="2" t="str">
        <f>IF(I27218="","",IF(I27218=INFORME!$C$22,CONCATENATE(H27218,".",I27218,".",G27218),""))</f>
        <v/>
      </c>
    </row>
    <row r="27219" spans="4:5" hidden="1" x14ac:dyDescent="0.25">
      <c r="D27219" s="2" t="str">
        <f>IF(E27219="","",CONCATENATE(H27219,".",COUNTIF($E$1:E27218,E27219)+1))</f>
        <v/>
      </c>
      <c r="E27219" s="2" t="str">
        <f>IF(I27219="","",IF(I27219=INFORME!$C$22,CONCATENATE(H27219,".",I27219,".",G27219),""))</f>
        <v/>
      </c>
    </row>
    <row r="27220" spans="4:5" hidden="1" x14ac:dyDescent="0.25">
      <c r="D27220" s="2" t="str">
        <f>IF(E27220="","",CONCATENATE(H27220,".",COUNTIF($E$1:E27219,E27220)+1))</f>
        <v/>
      </c>
      <c r="E27220" s="2" t="str">
        <f>IF(I27220="","",IF(I27220=INFORME!$C$22,CONCATENATE(H27220,".",I27220,".",G27220),""))</f>
        <v/>
      </c>
    </row>
    <row r="27221" spans="4:5" hidden="1" x14ac:dyDescent="0.25">
      <c r="D27221" s="2" t="str">
        <f>IF(E27221="","",CONCATENATE(H27221,".",COUNTIF($E$1:E27220,E27221)+1))</f>
        <v/>
      </c>
      <c r="E27221" s="2" t="str">
        <f>IF(I27221="","",IF(I27221=INFORME!$C$22,CONCATENATE(H27221,".",I27221,".",G27221),""))</f>
        <v/>
      </c>
    </row>
    <row r="27222" spans="4:5" hidden="1" x14ac:dyDescent="0.25">
      <c r="D27222" s="2" t="str">
        <f>IF(E27222="","",CONCATENATE(H27222,".",COUNTIF($E$1:E27221,E27222)+1))</f>
        <v/>
      </c>
      <c r="E27222" s="2" t="str">
        <f>IF(I27222="","",IF(I27222=INFORME!$C$22,CONCATENATE(H27222,".",I27222,".",G27222),""))</f>
        <v/>
      </c>
    </row>
    <row r="27223" spans="4:5" hidden="1" x14ac:dyDescent="0.25">
      <c r="D27223" s="2" t="str">
        <f>IF(E27223="","",CONCATENATE(H27223,".",COUNTIF($E$1:E27222,E27223)+1))</f>
        <v/>
      </c>
      <c r="E27223" s="2" t="str">
        <f>IF(I27223="","",IF(I27223=INFORME!$C$22,CONCATENATE(H27223,".",I27223,".",G27223),""))</f>
        <v/>
      </c>
    </row>
    <row r="27224" spans="4:5" hidden="1" x14ac:dyDescent="0.25">
      <c r="D27224" s="2" t="str">
        <f>IF(E27224="","",CONCATENATE(H27224,".",COUNTIF($E$1:E27223,E27224)+1))</f>
        <v/>
      </c>
      <c r="E27224" s="2" t="str">
        <f>IF(I27224="","",IF(I27224=INFORME!$C$22,CONCATENATE(H27224,".",I27224,".",G27224),""))</f>
        <v/>
      </c>
    </row>
    <row r="27225" spans="4:5" hidden="1" x14ac:dyDescent="0.25">
      <c r="D27225" s="2" t="str">
        <f>IF(E27225="","",CONCATENATE(H27225,".",COUNTIF($E$1:E27224,E27225)+1))</f>
        <v/>
      </c>
      <c r="E27225" s="2" t="str">
        <f>IF(I27225="","",IF(I27225=INFORME!$C$22,CONCATENATE(H27225,".",I27225,".",G27225),""))</f>
        <v/>
      </c>
    </row>
    <row r="27226" spans="4:5" hidden="1" x14ac:dyDescent="0.25">
      <c r="D27226" s="2" t="str">
        <f>IF(E27226="","",CONCATENATE(H27226,".",COUNTIF($E$1:E27225,E27226)+1))</f>
        <v/>
      </c>
      <c r="E27226" s="2" t="str">
        <f>IF(I27226="","",IF(I27226=INFORME!$C$22,CONCATENATE(H27226,".",I27226,".",G27226),""))</f>
        <v/>
      </c>
    </row>
    <row r="27227" spans="4:5" hidden="1" x14ac:dyDescent="0.25">
      <c r="D27227" s="2" t="str">
        <f>IF(E27227="","",CONCATENATE(H27227,".",COUNTIF($E$1:E27226,E27227)+1))</f>
        <v/>
      </c>
      <c r="E27227" s="2" t="str">
        <f>IF(I27227="","",IF(I27227=INFORME!$C$22,CONCATENATE(H27227,".",I27227,".",G27227),""))</f>
        <v/>
      </c>
    </row>
    <row r="27228" spans="4:5" hidden="1" x14ac:dyDescent="0.25">
      <c r="D27228" s="2" t="str">
        <f>IF(E27228="","",CONCATENATE(H27228,".",COUNTIF($E$1:E27227,E27228)+1))</f>
        <v/>
      </c>
      <c r="E27228" s="2" t="str">
        <f>IF(I27228="","",IF(I27228=INFORME!$C$22,CONCATENATE(H27228,".",I27228,".",G27228),""))</f>
        <v/>
      </c>
    </row>
    <row r="27229" spans="4:5" hidden="1" x14ac:dyDescent="0.25">
      <c r="D27229" s="2" t="str">
        <f>IF(E27229="","",CONCATENATE(H27229,".",COUNTIF($E$1:E27228,E27229)+1))</f>
        <v/>
      </c>
      <c r="E27229" s="2" t="str">
        <f>IF(I27229="","",IF(I27229=INFORME!$C$22,CONCATENATE(H27229,".",I27229,".",G27229),""))</f>
        <v/>
      </c>
    </row>
    <row r="27230" spans="4:5" hidden="1" x14ac:dyDescent="0.25">
      <c r="D27230" s="2" t="str">
        <f>IF(E27230="","",CONCATENATE(H27230,".",COUNTIF($E$1:E27229,E27230)+1))</f>
        <v/>
      </c>
      <c r="E27230" s="2" t="str">
        <f>IF(I27230="","",IF(I27230=INFORME!$C$22,CONCATENATE(H27230,".",I27230,".",G27230),""))</f>
        <v/>
      </c>
    </row>
    <row r="27231" spans="4:5" hidden="1" x14ac:dyDescent="0.25">
      <c r="D27231" s="2" t="str">
        <f>IF(E27231="","",CONCATENATE(H27231,".",COUNTIF($E$1:E27230,E27231)+1))</f>
        <v/>
      </c>
      <c r="E27231" s="2" t="str">
        <f>IF(I27231="","",IF(I27231=INFORME!$C$22,CONCATENATE(H27231,".",I27231,".",G27231),""))</f>
        <v/>
      </c>
    </row>
    <row r="27232" spans="4:5" hidden="1" x14ac:dyDescent="0.25">
      <c r="D27232" s="2" t="str">
        <f>IF(E27232="","",CONCATENATE(H27232,".",COUNTIF($E$1:E27231,E27232)+1))</f>
        <v/>
      </c>
      <c r="E27232" s="2" t="str">
        <f>IF(I27232="","",IF(I27232=INFORME!$C$22,CONCATENATE(H27232,".",I27232,".",G27232),""))</f>
        <v/>
      </c>
    </row>
    <row r="27233" spans="4:5" hidden="1" x14ac:dyDescent="0.25">
      <c r="D27233" s="2" t="str">
        <f>IF(E27233="","",CONCATENATE(H27233,".",COUNTIF($E$1:E27232,E27233)+1))</f>
        <v/>
      </c>
      <c r="E27233" s="2" t="str">
        <f>IF(I27233="","",IF(I27233=INFORME!$C$22,CONCATENATE(H27233,".",I27233,".",G27233),""))</f>
        <v/>
      </c>
    </row>
    <row r="27234" spans="4:5" hidden="1" x14ac:dyDescent="0.25">
      <c r="D27234" s="2" t="str">
        <f>IF(E27234="","",CONCATENATE(H27234,".",COUNTIF($E$1:E27233,E27234)+1))</f>
        <v/>
      </c>
      <c r="E27234" s="2" t="str">
        <f>IF(I27234="","",IF(I27234=INFORME!$C$22,CONCATENATE(H27234,".",I27234,".",G27234),""))</f>
        <v/>
      </c>
    </row>
    <row r="27235" spans="4:5" hidden="1" x14ac:dyDescent="0.25">
      <c r="D27235" s="2" t="str">
        <f>IF(E27235="","",CONCATENATE(H27235,".",COUNTIF($E$1:E27234,E27235)+1))</f>
        <v/>
      </c>
      <c r="E27235" s="2" t="str">
        <f>IF(I27235="","",IF(I27235=INFORME!$C$22,CONCATENATE(H27235,".",I27235,".",G27235),""))</f>
        <v/>
      </c>
    </row>
    <row r="27236" spans="4:5" hidden="1" x14ac:dyDescent="0.25">
      <c r="D27236" s="2" t="str">
        <f>IF(E27236="","",CONCATENATE(H27236,".",COUNTIF($E$1:E27235,E27236)+1))</f>
        <v/>
      </c>
      <c r="E27236" s="2" t="str">
        <f>IF(I27236="","",IF(I27236=INFORME!$C$22,CONCATENATE(H27236,".",I27236,".",G27236),""))</f>
        <v/>
      </c>
    </row>
    <row r="27237" spans="4:5" hidden="1" x14ac:dyDescent="0.25">
      <c r="D27237" s="2" t="str">
        <f>IF(E27237="","",CONCATENATE(H27237,".",COUNTIF($E$1:E27236,E27237)+1))</f>
        <v/>
      </c>
      <c r="E27237" s="2" t="str">
        <f>IF(I27237="","",IF(I27237=INFORME!$C$22,CONCATENATE(H27237,".",I27237,".",G27237),""))</f>
        <v/>
      </c>
    </row>
    <row r="27238" spans="4:5" hidden="1" x14ac:dyDescent="0.25">
      <c r="D27238" s="2" t="str">
        <f>IF(E27238="","",CONCATENATE(H27238,".",COUNTIF($E$1:E27237,E27238)+1))</f>
        <v/>
      </c>
      <c r="E27238" s="2" t="str">
        <f>IF(I27238="","",IF(I27238=INFORME!$C$22,CONCATENATE(H27238,".",I27238,".",G27238),""))</f>
        <v/>
      </c>
    </row>
    <row r="27239" spans="4:5" hidden="1" x14ac:dyDescent="0.25">
      <c r="D27239" s="2" t="str">
        <f>IF(E27239="","",CONCATENATE(H27239,".",COUNTIF($E$1:E27238,E27239)+1))</f>
        <v/>
      </c>
      <c r="E27239" s="2" t="str">
        <f>IF(I27239="","",IF(I27239=INFORME!$C$22,CONCATENATE(H27239,".",I27239,".",G27239),""))</f>
        <v/>
      </c>
    </row>
    <row r="27240" spans="4:5" hidden="1" x14ac:dyDescent="0.25">
      <c r="D27240" s="2" t="str">
        <f>IF(E27240="","",CONCATENATE(H27240,".",COUNTIF($E$1:E27239,E27240)+1))</f>
        <v/>
      </c>
      <c r="E27240" s="2" t="str">
        <f>IF(I27240="","",IF(I27240=INFORME!$C$22,CONCATENATE(H27240,".",I27240,".",G27240),""))</f>
        <v/>
      </c>
    </row>
    <row r="27241" spans="4:5" hidden="1" x14ac:dyDescent="0.25">
      <c r="D27241" s="2" t="str">
        <f>IF(E27241="","",CONCATENATE(H27241,".",COUNTIF($E$1:E27240,E27241)+1))</f>
        <v/>
      </c>
      <c r="E27241" s="2" t="str">
        <f>IF(I27241="","",IF(I27241=INFORME!$C$22,CONCATENATE(H27241,".",I27241,".",G27241),""))</f>
        <v/>
      </c>
    </row>
    <row r="27242" spans="4:5" hidden="1" x14ac:dyDescent="0.25">
      <c r="D27242" s="2" t="str">
        <f>IF(E27242="","",CONCATENATE(H27242,".",COUNTIF($E$1:E27241,E27242)+1))</f>
        <v/>
      </c>
      <c r="E27242" s="2" t="str">
        <f>IF(I27242="","",IF(I27242=INFORME!$C$22,CONCATENATE(H27242,".",I27242,".",G27242),""))</f>
        <v/>
      </c>
    </row>
    <row r="27243" spans="4:5" hidden="1" x14ac:dyDescent="0.25">
      <c r="D27243" s="2" t="str">
        <f>IF(E27243="","",CONCATENATE(H27243,".",COUNTIF($E$1:E27242,E27243)+1))</f>
        <v/>
      </c>
      <c r="E27243" s="2" t="str">
        <f>IF(I27243="","",IF(I27243=INFORME!$C$22,CONCATENATE(H27243,".",I27243,".",G27243),""))</f>
        <v/>
      </c>
    </row>
    <row r="27244" spans="4:5" hidden="1" x14ac:dyDescent="0.25">
      <c r="D27244" s="2" t="str">
        <f>IF(E27244="","",CONCATENATE(H27244,".",COUNTIF($E$1:E27243,E27244)+1))</f>
        <v/>
      </c>
      <c r="E27244" s="2" t="str">
        <f>IF(I27244="","",IF(I27244=INFORME!$C$22,CONCATENATE(H27244,".",I27244,".",G27244),""))</f>
        <v/>
      </c>
    </row>
    <row r="27245" spans="4:5" hidden="1" x14ac:dyDescent="0.25">
      <c r="D27245" s="2" t="str">
        <f>IF(E27245="","",CONCATENATE(H27245,".",COUNTIF($E$1:E27244,E27245)+1))</f>
        <v/>
      </c>
      <c r="E27245" s="2" t="str">
        <f>IF(I27245="","",IF(I27245=INFORME!$C$22,CONCATENATE(H27245,".",I27245,".",G27245),""))</f>
        <v/>
      </c>
    </row>
    <row r="27246" spans="4:5" hidden="1" x14ac:dyDescent="0.25">
      <c r="D27246" s="2" t="str">
        <f>IF(E27246="","",CONCATENATE(H27246,".",COUNTIF($E$1:E27245,E27246)+1))</f>
        <v/>
      </c>
      <c r="E27246" s="2" t="str">
        <f>IF(I27246="","",IF(I27246=INFORME!$C$22,CONCATENATE(H27246,".",I27246,".",G27246),""))</f>
        <v/>
      </c>
    </row>
    <row r="27247" spans="4:5" hidden="1" x14ac:dyDescent="0.25">
      <c r="D27247" s="2" t="str">
        <f>IF(E27247="","",CONCATENATE(H27247,".",COUNTIF($E$1:E27246,E27247)+1))</f>
        <v/>
      </c>
      <c r="E27247" s="2" t="str">
        <f>IF(I27247="","",IF(I27247=INFORME!$C$22,CONCATENATE(H27247,".",I27247,".",G27247),""))</f>
        <v/>
      </c>
    </row>
    <row r="27248" spans="4:5" hidden="1" x14ac:dyDescent="0.25">
      <c r="D27248" s="2" t="str">
        <f>IF(E27248="","",CONCATENATE(H27248,".",COUNTIF($E$1:E27247,E27248)+1))</f>
        <v/>
      </c>
      <c r="E27248" s="2" t="str">
        <f>IF(I27248="","",IF(I27248=INFORME!$C$22,CONCATENATE(H27248,".",I27248,".",G27248),""))</f>
        <v/>
      </c>
    </row>
    <row r="27249" spans="4:5" hidden="1" x14ac:dyDescent="0.25">
      <c r="D27249" s="2" t="str">
        <f>IF(E27249="","",CONCATENATE(H27249,".",COUNTIF($E$1:E27248,E27249)+1))</f>
        <v/>
      </c>
      <c r="E27249" s="2" t="str">
        <f>IF(I27249="","",IF(I27249=INFORME!$C$22,CONCATENATE(H27249,".",I27249,".",G27249),""))</f>
        <v/>
      </c>
    </row>
    <row r="27250" spans="4:5" hidden="1" x14ac:dyDescent="0.25">
      <c r="D27250" s="2" t="str">
        <f>IF(E27250="","",CONCATENATE(H27250,".",COUNTIF($E$1:E27249,E27250)+1))</f>
        <v/>
      </c>
      <c r="E27250" s="2" t="str">
        <f>IF(I27250="","",IF(I27250=INFORME!$C$22,CONCATENATE(H27250,".",I27250,".",G27250),""))</f>
        <v/>
      </c>
    </row>
    <row r="27251" spans="4:5" hidden="1" x14ac:dyDescent="0.25">
      <c r="D27251" s="2" t="str">
        <f>IF(E27251="","",CONCATENATE(H27251,".",COUNTIF($E$1:E27250,E27251)+1))</f>
        <v/>
      </c>
      <c r="E27251" s="2" t="str">
        <f>IF(I27251="","",IF(I27251=INFORME!$C$22,CONCATENATE(H27251,".",I27251,".",G27251),""))</f>
        <v/>
      </c>
    </row>
    <row r="27252" spans="4:5" hidden="1" x14ac:dyDescent="0.25">
      <c r="D27252" s="2" t="str">
        <f>IF(E27252="","",CONCATENATE(H27252,".",COUNTIF($E$1:E27251,E27252)+1))</f>
        <v/>
      </c>
      <c r="E27252" s="2" t="str">
        <f>IF(I27252="","",IF(I27252=INFORME!$C$22,CONCATENATE(H27252,".",I27252,".",G27252),""))</f>
        <v/>
      </c>
    </row>
    <row r="27253" spans="4:5" hidden="1" x14ac:dyDescent="0.25">
      <c r="D27253" s="2" t="str">
        <f>IF(E27253="","",CONCATENATE(H27253,".",COUNTIF($E$1:E27252,E27253)+1))</f>
        <v/>
      </c>
      <c r="E27253" s="2" t="str">
        <f>IF(I27253="","",IF(I27253=INFORME!$C$22,CONCATENATE(H27253,".",I27253,".",G27253),""))</f>
        <v/>
      </c>
    </row>
    <row r="27254" spans="4:5" hidden="1" x14ac:dyDescent="0.25">
      <c r="D27254" s="2" t="str">
        <f>IF(E27254="","",CONCATENATE(H27254,".",COUNTIF($E$1:E27253,E27254)+1))</f>
        <v/>
      </c>
      <c r="E27254" s="2" t="str">
        <f>IF(I27254="","",IF(I27254=INFORME!$C$22,CONCATENATE(H27254,".",I27254,".",G27254),""))</f>
        <v/>
      </c>
    </row>
    <row r="27255" spans="4:5" hidden="1" x14ac:dyDescent="0.25">
      <c r="D27255" s="2" t="str">
        <f>IF(E27255="","",CONCATENATE(H27255,".",COUNTIF($E$1:E27254,E27255)+1))</f>
        <v/>
      </c>
      <c r="E27255" s="2" t="str">
        <f>IF(I27255="","",IF(I27255=INFORME!$C$22,CONCATENATE(H27255,".",I27255,".",G27255),""))</f>
        <v/>
      </c>
    </row>
    <row r="27256" spans="4:5" hidden="1" x14ac:dyDescent="0.25">
      <c r="D27256" s="2" t="str">
        <f>IF(E27256="","",CONCATENATE(H27256,".",COUNTIF($E$1:E27255,E27256)+1))</f>
        <v/>
      </c>
      <c r="E27256" s="2" t="str">
        <f>IF(I27256="","",IF(I27256=INFORME!$C$22,CONCATENATE(H27256,".",I27256,".",G27256),""))</f>
        <v/>
      </c>
    </row>
    <row r="27257" spans="4:5" hidden="1" x14ac:dyDescent="0.25">
      <c r="D27257" s="2" t="str">
        <f>IF(E27257="","",CONCATENATE(H27257,".",COUNTIF($E$1:E27256,E27257)+1))</f>
        <v/>
      </c>
      <c r="E27257" s="2" t="str">
        <f>IF(I27257="","",IF(I27257=INFORME!$C$22,CONCATENATE(H27257,".",I27257,".",G27257),""))</f>
        <v/>
      </c>
    </row>
    <row r="27258" spans="4:5" hidden="1" x14ac:dyDescent="0.25">
      <c r="D27258" s="2" t="str">
        <f>IF(E27258="","",CONCATENATE(H27258,".",COUNTIF($E$1:E27257,E27258)+1))</f>
        <v/>
      </c>
      <c r="E27258" s="2" t="str">
        <f>IF(I27258="","",IF(I27258=INFORME!$C$22,CONCATENATE(H27258,".",I27258,".",G27258),""))</f>
        <v/>
      </c>
    </row>
    <row r="27259" spans="4:5" hidden="1" x14ac:dyDescent="0.25">
      <c r="D27259" s="2" t="str">
        <f>IF(E27259="","",CONCATENATE(H27259,".",COUNTIF($E$1:E27258,E27259)+1))</f>
        <v/>
      </c>
      <c r="E27259" s="2" t="str">
        <f>IF(I27259="","",IF(I27259=INFORME!$C$22,CONCATENATE(H27259,".",I27259,".",G27259),""))</f>
        <v/>
      </c>
    </row>
    <row r="27260" spans="4:5" hidden="1" x14ac:dyDescent="0.25">
      <c r="D27260" s="2" t="str">
        <f>IF(E27260="","",CONCATENATE(H27260,".",COUNTIF($E$1:E27259,E27260)+1))</f>
        <v/>
      </c>
      <c r="E27260" s="2" t="str">
        <f>IF(I27260="","",IF(I27260=INFORME!$C$22,CONCATENATE(H27260,".",I27260,".",G27260),""))</f>
        <v/>
      </c>
    </row>
    <row r="27261" spans="4:5" hidden="1" x14ac:dyDescent="0.25">
      <c r="D27261" s="2" t="str">
        <f>IF(E27261="","",CONCATENATE(H27261,".",COUNTIF($E$1:E27260,E27261)+1))</f>
        <v/>
      </c>
      <c r="E27261" s="2" t="str">
        <f>IF(I27261="","",IF(I27261=INFORME!$C$22,CONCATENATE(H27261,".",I27261,".",G27261),""))</f>
        <v/>
      </c>
    </row>
    <row r="27262" spans="4:5" hidden="1" x14ac:dyDescent="0.25">
      <c r="D27262" s="2" t="str">
        <f>IF(E27262="","",CONCATENATE(H27262,".",COUNTIF($E$1:E27261,E27262)+1))</f>
        <v/>
      </c>
      <c r="E27262" s="2" t="str">
        <f>IF(I27262="","",IF(I27262=INFORME!$C$22,CONCATENATE(H27262,".",I27262,".",G27262),""))</f>
        <v/>
      </c>
    </row>
    <row r="27263" spans="4:5" hidden="1" x14ac:dyDescent="0.25">
      <c r="D27263" s="2" t="str">
        <f>IF(E27263="","",CONCATENATE(H27263,".",COUNTIF($E$1:E27262,E27263)+1))</f>
        <v/>
      </c>
      <c r="E27263" s="2" t="str">
        <f>IF(I27263="","",IF(I27263=INFORME!$C$22,CONCATENATE(H27263,".",I27263,".",G27263),""))</f>
        <v/>
      </c>
    </row>
    <row r="27264" spans="4:5" hidden="1" x14ac:dyDescent="0.25">
      <c r="D27264" s="2" t="str">
        <f>IF(E27264="","",CONCATENATE(H27264,".",COUNTIF($E$1:E27263,E27264)+1))</f>
        <v/>
      </c>
      <c r="E27264" s="2" t="str">
        <f>IF(I27264="","",IF(I27264=INFORME!$C$22,CONCATENATE(H27264,".",I27264,".",G27264),""))</f>
        <v/>
      </c>
    </row>
    <row r="27265" spans="4:5" hidden="1" x14ac:dyDescent="0.25">
      <c r="D27265" s="2" t="str">
        <f>IF(E27265="","",CONCATENATE(H27265,".",COUNTIF($E$1:E27264,E27265)+1))</f>
        <v/>
      </c>
      <c r="E27265" s="2" t="str">
        <f>IF(I27265="","",IF(I27265=INFORME!$C$22,CONCATENATE(H27265,".",I27265,".",G27265),""))</f>
        <v/>
      </c>
    </row>
    <row r="27266" spans="4:5" hidden="1" x14ac:dyDescent="0.25">
      <c r="D27266" s="2" t="str">
        <f>IF(E27266="","",CONCATENATE(H27266,".",COUNTIF($E$1:E27265,E27266)+1))</f>
        <v/>
      </c>
      <c r="E27266" s="2" t="str">
        <f>IF(I27266="","",IF(I27266=INFORME!$C$22,CONCATENATE(H27266,".",I27266,".",G27266),""))</f>
        <v/>
      </c>
    </row>
    <row r="27267" spans="4:5" hidden="1" x14ac:dyDescent="0.25">
      <c r="D27267" s="2" t="str">
        <f>IF(E27267="","",CONCATENATE(H27267,".",COUNTIF($E$1:E27266,E27267)+1))</f>
        <v/>
      </c>
      <c r="E27267" s="2" t="str">
        <f>IF(I27267="","",IF(I27267=INFORME!$C$22,CONCATENATE(H27267,".",I27267,".",G27267),""))</f>
        <v/>
      </c>
    </row>
    <row r="27268" spans="4:5" hidden="1" x14ac:dyDescent="0.25">
      <c r="D27268" s="2" t="str">
        <f>IF(E27268="","",CONCATENATE(H27268,".",COUNTIF($E$1:E27267,E27268)+1))</f>
        <v/>
      </c>
      <c r="E27268" s="2" t="str">
        <f>IF(I27268="","",IF(I27268=INFORME!$C$22,CONCATENATE(H27268,".",I27268,".",G27268),""))</f>
        <v/>
      </c>
    </row>
    <row r="27269" spans="4:5" hidden="1" x14ac:dyDescent="0.25">
      <c r="D27269" s="2" t="str">
        <f>IF(E27269="","",CONCATENATE(H27269,".",COUNTIF($E$1:E27268,E27269)+1))</f>
        <v/>
      </c>
      <c r="E27269" s="2" t="str">
        <f>IF(I27269="","",IF(I27269=INFORME!$C$22,CONCATENATE(H27269,".",I27269,".",G27269),""))</f>
        <v/>
      </c>
    </row>
    <row r="27270" spans="4:5" hidden="1" x14ac:dyDescent="0.25">
      <c r="D27270" s="2" t="str">
        <f>IF(E27270="","",CONCATENATE(H27270,".",COUNTIF($E$1:E27269,E27270)+1))</f>
        <v/>
      </c>
      <c r="E27270" s="2" t="str">
        <f>IF(I27270="","",IF(I27270=INFORME!$C$22,CONCATENATE(H27270,".",I27270,".",G27270),""))</f>
        <v/>
      </c>
    </row>
    <row r="27271" spans="4:5" hidden="1" x14ac:dyDescent="0.25">
      <c r="D27271" s="2" t="str">
        <f>IF(E27271="","",CONCATENATE(H27271,".",COUNTIF($E$1:E27270,E27271)+1))</f>
        <v/>
      </c>
      <c r="E27271" s="2" t="str">
        <f>IF(I27271="","",IF(I27271=INFORME!$C$22,CONCATENATE(H27271,".",I27271,".",G27271),""))</f>
        <v/>
      </c>
    </row>
    <row r="27272" spans="4:5" hidden="1" x14ac:dyDescent="0.25">
      <c r="D27272" s="2" t="str">
        <f>IF(E27272="","",CONCATENATE(H27272,".",COUNTIF($E$1:E27271,E27272)+1))</f>
        <v/>
      </c>
      <c r="E27272" s="2" t="str">
        <f>IF(I27272="","",IF(I27272=INFORME!$C$22,CONCATENATE(H27272,".",I27272,".",G27272),""))</f>
        <v/>
      </c>
    </row>
    <row r="27273" spans="4:5" hidden="1" x14ac:dyDescent="0.25">
      <c r="D27273" s="2" t="str">
        <f>IF(E27273="","",CONCATENATE(H27273,".",COUNTIF($E$1:E27272,E27273)+1))</f>
        <v/>
      </c>
      <c r="E27273" s="2" t="str">
        <f>IF(I27273="","",IF(I27273=INFORME!$C$22,CONCATENATE(H27273,".",I27273,".",G27273),""))</f>
        <v/>
      </c>
    </row>
    <row r="27274" spans="4:5" hidden="1" x14ac:dyDescent="0.25">
      <c r="D27274" s="2" t="str">
        <f>IF(E27274="","",CONCATENATE(H27274,".",COUNTIF($E$1:E27273,E27274)+1))</f>
        <v/>
      </c>
      <c r="E27274" s="2" t="str">
        <f>IF(I27274="","",IF(I27274=INFORME!$C$22,CONCATENATE(H27274,".",I27274,".",G27274),""))</f>
        <v/>
      </c>
    </row>
    <row r="27275" spans="4:5" hidden="1" x14ac:dyDescent="0.25">
      <c r="D27275" s="2" t="str">
        <f>IF(E27275="","",CONCATENATE(H27275,".",COUNTIF($E$1:E27274,E27275)+1))</f>
        <v/>
      </c>
      <c r="E27275" s="2" t="str">
        <f>IF(I27275="","",IF(I27275=INFORME!$C$22,CONCATENATE(H27275,".",I27275,".",G27275),""))</f>
        <v/>
      </c>
    </row>
    <row r="27276" spans="4:5" hidden="1" x14ac:dyDescent="0.25">
      <c r="D27276" s="2" t="str">
        <f>IF(E27276="","",CONCATENATE(H27276,".",COUNTIF($E$1:E27275,E27276)+1))</f>
        <v/>
      </c>
      <c r="E27276" s="2" t="str">
        <f>IF(I27276="","",IF(I27276=INFORME!$C$22,CONCATENATE(H27276,".",I27276,".",G27276),""))</f>
        <v/>
      </c>
    </row>
    <row r="27277" spans="4:5" hidden="1" x14ac:dyDescent="0.25">
      <c r="D27277" s="2" t="str">
        <f>IF(E27277="","",CONCATENATE(H27277,".",COUNTIF($E$1:E27276,E27277)+1))</f>
        <v/>
      </c>
      <c r="E27277" s="2" t="str">
        <f>IF(I27277="","",IF(I27277=INFORME!$C$22,CONCATENATE(H27277,".",I27277,".",G27277),""))</f>
        <v/>
      </c>
    </row>
    <row r="27278" spans="4:5" hidden="1" x14ac:dyDescent="0.25">
      <c r="D27278" s="2" t="str">
        <f>IF(E27278="","",CONCATENATE(H27278,".",COUNTIF($E$1:E27277,E27278)+1))</f>
        <v/>
      </c>
      <c r="E27278" s="2" t="str">
        <f>IF(I27278="","",IF(I27278=INFORME!$C$22,CONCATENATE(H27278,".",I27278,".",G27278),""))</f>
        <v/>
      </c>
    </row>
    <row r="27279" spans="4:5" hidden="1" x14ac:dyDescent="0.25">
      <c r="D27279" s="2" t="str">
        <f>IF(E27279="","",CONCATENATE(H27279,".",COUNTIF($E$1:E27278,E27279)+1))</f>
        <v/>
      </c>
      <c r="E27279" s="2" t="str">
        <f>IF(I27279="","",IF(I27279=INFORME!$C$22,CONCATENATE(H27279,".",I27279,".",G27279),""))</f>
        <v/>
      </c>
    </row>
    <row r="27280" spans="4:5" hidden="1" x14ac:dyDescent="0.25">
      <c r="D27280" s="2" t="str">
        <f>IF(E27280="","",CONCATENATE(H27280,".",COUNTIF($E$1:E27279,E27280)+1))</f>
        <v/>
      </c>
      <c r="E27280" s="2" t="str">
        <f>IF(I27280="","",IF(I27280=INFORME!$C$22,CONCATENATE(H27280,".",I27280,".",G27280),""))</f>
        <v/>
      </c>
    </row>
    <row r="27281" spans="4:5" hidden="1" x14ac:dyDescent="0.25">
      <c r="D27281" s="2" t="str">
        <f>IF(E27281="","",CONCATENATE(H27281,".",COUNTIF($E$1:E27280,E27281)+1))</f>
        <v/>
      </c>
      <c r="E27281" s="2" t="str">
        <f>IF(I27281="","",IF(I27281=INFORME!$C$22,CONCATENATE(H27281,".",I27281,".",G27281),""))</f>
        <v/>
      </c>
    </row>
    <row r="27282" spans="4:5" hidden="1" x14ac:dyDescent="0.25">
      <c r="D27282" s="2" t="str">
        <f>IF(E27282="","",CONCATENATE(H27282,".",COUNTIF($E$1:E27281,E27282)+1))</f>
        <v/>
      </c>
      <c r="E27282" s="2" t="str">
        <f>IF(I27282="","",IF(I27282=INFORME!$C$22,CONCATENATE(H27282,".",I27282,".",G27282),""))</f>
        <v/>
      </c>
    </row>
    <row r="27283" spans="4:5" hidden="1" x14ac:dyDescent="0.25">
      <c r="D27283" s="2" t="str">
        <f>IF(E27283="","",CONCATENATE(H27283,".",COUNTIF($E$1:E27282,E27283)+1))</f>
        <v/>
      </c>
      <c r="E27283" s="2" t="str">
        <f>IF(I27283="","",IF(I27283=INFORME!$C$22,CONCATENATE(H27283,".",I27283,".",G27283),""))</f>
        <v/>
      </c>
    </row>
    <row r="27284" spans="4:5" hidden="1" x14ac:dyDescent="0.25">
      <c r="D27284" s="2" t="str">
        <f>IF(E27284="","",CONCATENATE(H27284,".",COUNTIF($E$1:E27283,E27284)+1))</f>
        <v/>
      </c>
      <c r="E27284" s="2" t="str">
        <f>IF(I27284="","",IF(I27284=INFORME!$C$22,CONCATENATE(H27284,".",I27284,".",G27284),""))</f>
        <v/>
      </c>
    </row>
    <row r="27285" spans="4:5" hidden="1" x14ac:dyDescent="0.25">
      <c r="D27285" s="2" t="str">
        <f>IF(E27285="","",CONCATENATE(H27285,".",COUNTIF($E$1:E27284,E27285)+1))</f>
        <v/>
      </c>
      <c r="E27285" s="2" t="str">
        <f>IF(I27285="","",IF(I27285=INFORME!$C$22,CONCATENATE(H27285,".",I27285,".",G27285),""))</f>
        <v/>
      </c>
    </row>
    <row r="27286" spans="4:5" hidden="1" x14ac:dyDescent="0.25">
      <c r="D27286" s="2" t="str">
        <f>IF(E27286="","",CONCATENATE(H27286,".",COUNTIF($E$1:E27285,E27286)+1))</f>
        <v/>
      </c>
      <c r="E27286" s="2" t="str">
        <f>IF(I27286="","",IF(I27286=INFORME!$C$22,CONCATENATE(H27286,".",I27286,".",G27286),""))</f>
        <v/>
      </c>
    </row>
    <row r="27287" spans="4:5" hidden="1" x14ac:dyDescent="0.25">
      <c r="D27287" s="2" t="str">
        <f>IF(E27287="","",CONCATENATE(H27287,".",COUNTIF($E$1:E27286,E27287)+1))</f>
        <v/>
      </c>
      <c r="E27287" s="2" t="str">
        <f>IF(I27287="","",IF(I27287=INFORME!$C$22,CONCATENATE(H27287,".",I27287,".",G27287),""))</f>
        <v/>
      </c>
    </row>
    <row r="27288" spans="4:5" hidden="1" x14ac:dyDescent="0.25">
      <c r="D27288" s="2" t="str">
        <f>IF(E27288="","",CONCATENATE(H27288,".",COUNTIF($E$1:E27287,E27288)+1))</f>
        <v/>
      </c>
      <c r="E27288" s="2" t="str">
        <f>IF(I27288="","",IF(I27288=INFORME!$C$22,CONCATENATE(H27288,".",I27288,".",G27288),""))</f>
        <v/>
      </c>
    </row>
    <row r="27289" spans="4:5" hidden="1" x14ac:dyDescent="0.25">
      <c r="D27289" s="2" t="str">
        <f>IF(E27289="","",CONCATENATE(H27289,".",COUNTIF($E$1:E27288,E27289)+1))</f>
        <v/>
      </c>
      <c r="E27289" s="2" t="str">
        <f>IF(I27289="","",IF(I27289=INFORME!$C$22,CONCATENATE(H27289,".",I27289,".",G27289),""))</f>
        <v/>
      </c>
    </row>
    <row r="27290" spans="4:5" hidden="1" x14ac:dyDescent="0.25">
      <c r="D27290" s="2" t="str">
        <f>IF(E27290="","",CONCATENATE(H27290,".",COUNTIF($E$1:E27289,E27290)+1))</f>
        <v/>
      </c>
      <c r="E27290" s="2" t="str">
        <f>IF(I27290="","",IF(I27290=INFORME!$C$22,CONCATENATE(H27290,".",I27290,".",G27290),""))</f>
        <v/>
      </c>
    </row>
    <row r="27291" spans="4:5" hidden="1" x14ac:dyDescent="0.25">
      <c r="D27291" s="2" t="str">
        <f>IF(E27291="","",CONCATENATE(H27291,".",COUNTIF($E$1:E27290,E27291)+1))</f>
        <v/>
      </c>
      <c r="E27291" s="2" t="str">
        <f>IF(I27291="","",IF(I27291=INFORME!$C$22,CONCATENATE(H27291,".",I27291,".",G27291),""))</f>
        <v/>
      </c>
    </row>
    <row r="27292" spans="4:5" hidden="1" x14ac:dyDescent="0.25">
      <c r="D27292" s="2" t="str">
        <f>IF(E27292="","",CONCATENATE(H27292,".",COUNTIF($E$1:E27291,E27292)+1))</f>
        <v/>
      </c>
      <c r="E27292" s="2" t="str">
        <f>IF(I27292="","",IF(I27292=INFORME!$C$22,CONCATENATE(H27292,".",I27292,".",G27292),""))</f>
        <v/>
      </c>
    </row>
    <row r="27293" spans="4:5" hidden="1" x14ac:dyDescent="0.25">
      <c r="D27293" s="2" t="str">
        <f>IF(E27293="","",CONCATENATE(H27293,".",COUNTIF($E$1:E27292,E27293)+1))</f>
        <v/>
      </c>
      <c r="E27293" s="2" t="str">
        <f>IF(I27293="","",IF(I27293=INFORME!$C$22,CONCATENATE(H27293,".",I27293,".",G27293),""))</f>
        <v/>
      </c>
    </row>
    <row r="27294" spans="4:5" hidden="1" x14ac:dyDescent="0.25">
      <c r="D27294" s="2" t="str">
        <f>IF(E27294="","",CONCATENATE(H27294,".",COUNTIF($E$1:E27293,E27294)+1))</f>
        <v/>
      </c>
      <c r="E27294" s="2" t="str">
        <f>IF(I27294="","",IF(I27294=INFORME!$C$22,CONCATENATE(H27294,".",I27294,".",G27294),""))</f>
        <v/>
      </c>
    </row>
    <row r="27295" spans="4:5" hidden="1" x14ac:dyDescent="0.25">
      <c r="D27295" s="2" t="str">
        <f>IF(E27295="","",CONCATENATE(H27295,".",COUNTIF($E$1:E27294,E27295)+1))</f>
        <v/>
      </c>
      <c r="E27295" s="2" t="str">
        <f>IF(I27295="","",IF(I27295=INFORME!$C$22,CONCATENATE(H27295,".",I27295,".",G27295),""))</f>
        <v/>
      </c>
    </row>
    <row r="27296" spans="4:5" hidden="1" x14ac:dyDescent="0.25">
      <c r="D27296" s="2" t="str">
        <f>IF(E27296="","",CONCATENATE(H27296,".",COUNTIF($E$1:E27295,E27296)+1))</f>
        <v/>
      </c>
      <c r="E27296" s="2" t="str">
        <f>IF(I27296="","",IF(I27296=INFORME!$C$22,CONCATENATE(H27296,".",I27296,".",G27296),""))</f>
        <v/>
      </c>
    </row>
    <row r="27297" spans="4:5" hidden="1" x14ac:dyDescent="0.25">
      <c r="D27297" s="2" t="str">
        <f>IF(E27297="","",CONCATENATE(H27297,".",COUNTIF($E$1:E27296,E27297)+1))</f>
        <v/>
      </c>
      <c r="E27297" s="2" t="str">
        <f>IF(I27297="","",IF(I27297=INFORME!$C$22,CONCATENATE(H27297,".",I27297,".",G27297),""))</f>
        <v/>
      </c>
    </row>
    <row r="27298" spans="4:5" hidden="1" x14ac:dyDescent="0.25">
      <c r="D27298" s="2" t="str">
        <f>IF(E27298="","",CONCATENATE(H27298,".",COUNTIF($E$1:E27297,E27298)+1))</f>
        <v/>
      </c>
      <c r="E27298" s="2" t="str">
        <f>IF(I27298="","",IF(I27298=INFORME!$C$22,CONCATENATE(H27298,".",I27298,".",G27298),""))</f>
        <v/>
      </c>
    </row>
    <row r="27299" spans="4:5" hidden="1" x14ac:dyDescent="0.25">
      <c r="D27299" s="2" t="str">
        <f>IF(E27299="","",CONCATENATE(H27299,".",COUNTIF($E$1:E27298,E27299)+1))</f>
        <v/>
      </c>
      <c r="E27299" s="2" t="str">
        <f>IF(I27299="","",IF(I27299=INFORME!$C$22,CONCATENATE(H27299,".",I27299,".",G27299),""))</f>
        <v/>
      </c>
    </row>
    <row r="27300" spans="4:5" hidden="1" x14ac:dyDescent="0.25">
      <c r="D27300" s="2" t="str">
        <f>IF(E27300="","",CONCATENATE(H27300,".",COUNTIF($E$1:E27299,E27300)+1))</f>
        <v/>
      </c>
      <c r="E27300" s="2" t="str">
        <f>IF(I27300="","",IF(I27300=INFORME!$C$22,CONCATENATE(H27300,".",I27300,".",G27300),""))</f>
        <v/>
      </c>
    </row>
    <row r="27301" spans="4:5" hidden="1" x14ac:dyDescent="0.25">
      <c r="D27301" s="2" t="str">
        <f>IF(E27301="","",CONCATENATE(H27301,".",COUNTIF($E$1:E27300,E27301)+1))</f>
        <v/>
      </c>
      <c r="E27301" s="2" t="str">
        <f>IF(I27301="","",IF(I27301=INFORME!$C$22,CONCATENATE(H27301,".",I27301,".",G27301),""))</f>
        <v/>
      </c>
    </row>
    <row r="27302" spans="4:5" hidden="1" x14ac:dyDescent="0.25">
      <c r="D27302" s="2" t="str">
        <f>IF(E27302="","",CONCATENATE(H27302,".",COUNTIF($E$1:E27301,E27302)+1))</f>
        <v/>
      </c>
      <c r="E27302" s="2" t="str">
        <f>IF(I27302="","",IF(I27302=INFORME!$C$22,CONCATENATE(H27302,".",I27302,".",G27302),""))</f>
        <v/>
      </c>
    </row>
    <row r="27303" spans="4:5" hidden="1" x14ac:dyDescent="0.25">
      <c r="D27303" s="2" t="str">
        <f>IF(E27303="","",CONCATENATE(H27303,".",COUNTIF($E$1:E27302,E27303)+1))</f>
        <v/>
      </c>
      <c r="E27303" s="2" t="str">
        <f>IF(I27303="","",IF(I27303=INFORME!$C$22,CONCATENATE(H27303,".",I27303,".",G27303),""))</f>
        <v/>
      </c>
    </row>
    <row r="27304" spans="4:5" hidden="1" x14ac:dyDescent="0.25">
      <c r="D27304" s="2" t="str">
        <f>IF(E27304="","",CONCATENATE(H27304,".",COUNTIF($E$1:E27303,E27304)+1))</f>
        <v/>
      </c>
      <c r="E27304" s="2" t="str">
        <f>IF(I27304="","",IF(I27304=INFORME!$C$22,CONCATENATE(H27304,".",I27304,".",G27304),""))</f>
        <v/>
      </c>
    </row>
    <row r="27305" spans="4:5" hidden="1" x14ac:dyDescent="0.25">
      <c r="D27305" s="2" t="str">
        <f>IF(E27305="","",CONCATENATE(H27305,".",COUNTIF($E$1:E27304,E27305)+1))</f>
        <v/>
      </c>
      <c r="E27305" s="2" t="str">
        <f>IF(I27305="","",IF(I27305=INFORME!$C$22,CONCATENATE(H27305,".",I27305,".",G27305),""))</f>
        <v/>
      </c>
    </row>
    <row r="27306" spans="4:5" hidden="1" x14ac:dyDescent="0.25">
      <c r="D27306" s="2" t="str">
        <f>IF(E27306="","",CONCATENATE(H27306,".",COUNTIF($E$1:E27305,E27306)+1))</f>
        <v/>
      </c>
      <c r="E27306" s="2" t="str">
        <f>IF(I27306="","",IF(I27306=INFORME!$C$22,CONCATENATE(H27306,".",I27306,".",G27306),""))</f>
        <v/>
      </c>
    </row>
    <row r="27307" spans="4:5" hidden="1" x14ac:dyDescent="0.25">
      <c r="D27307" s="2" t="str">
        <f>IF(E27307="","",CONCATENATE(H27307,".",COUNTIF($E$1:E27306,E27307)+1))</f>
        <v/>
      </c>
      <c r="E27307" s="2" t="str">
        <f>IF(I27307="","",IF(I27307=INFORME!$C$22,CONCATENATE(H27307,".",I27307,".",G27307),""))</f>
        <v/>
      </c>
    </row>
    <row r="27308" spans="4:5" hidden="1" x14ac:dyDescent="0.25">
      <c r="D27308" s="2" t="str">
        <f>IF(E27308="","",CONCATENATE(H27308,".",COUNTIF($E$1:E27307,E27308)+1))</f>
        <v/>
      </c>
      <c r="E27308" s="2" t="str">
        <f>IF(I27308="","",IF(I27308=INFORME!$C$22,CONCATENATE(H27308,".",I27308,".",G27308),""))</f>
        <v/>
      </c>
    </row>
    <row r="27309" spans="4:5" hidden="1" x14ac:dyDescent="0.25">
      <c r="D27309" s="2" t="str">
        <f>IF(E27309="","",CONCATENATE(H27309,".",COUNTIF($E$1:E27308,E27309)+1))</f>
        <v/>
      </c>
      <c r="E27309" s="2" t="str">
        <f>IF(I27309="","",IF(I27309=INFORME!$C$22,CONCATENATE(H27309,".",I27309,".",G27309),""))</f>
        <v/>
      </c>
    </row>
    <row r="27310" spans="4:5" hidden="1" x14ac:dyDescent="0.25">
      <c r="D27310" s="2" t="str">
        <f>IF(E27310="","",CONCATENATE(H27310,".",COUNTIF($E$1:E27309,E27310)+1))</f>
        <v/>
      </c>
      <c r="E27310" s="2" t="str">
        <f>IF(I27310="","",IF(I27310=INFORME!$C$22,CONCATENATE(H27310,".",I27310,".",G27310),""))</f>
        <v/>
      </c>
    </row>
    <row r="27311" spans="4:5" hidden="1" x14ac:dyDescent="0.25">
      <c r="D27311" s="2" t="str">
        <f>IF(E27311="","",CONCATENATE(H27311,".",COUNTIF($E$1:E27310,E27311)+1))</f>
        <v/>
      </c>
      <c r="E27311" s="2" t="str">
        <f>IF(I27311="","",IF(I27311=INFORME!$C$22,CONCATENATE(H27311,".",I27311,".",G27311),""))</f>
        <v/>
      </c>
    </row>
    <row r="27312" spans="4:5" hidden="1" x14ac:dyDescent="0.25">
      <c r="D27312" s="2" t="str">
        <f>IF(E27312="","",CONCATENATE(H27312,".",COUNTIF($E$1:E27311,E27312)+1))</f>
        <v/>
      </c>
      <c r="E27312" s="2" t="str">
        <f>IF(I27312="","",IF(I27312=INFORME!$C$22,CONCATENATE(H27312,".",I27312,".",G27312),""))</f>
        <v/>
      </c>
    </row>
    <row r="27313" spans="4:5" hidden="1" x14ac:dyDescent="0.25">
      <c r="D27313" s="2" t="str">
        <f>IF(E27313="","",CONCATENATE(H27313,".",COUNTIF($E$1:E27312,E27313)+1))</f>
        <v/>
      </c>
      <c r="E27313" s="2" t="str">
        <f>IF(I27313="","",IF(I27313=INFORME!$C$22,CONCATENATE(H27313,".",I27313,".",G27313),""))</f>
        <v/>
      </c>
    </row>
    <row r="27314" spans="4:5" hidden="1" x14ac:dyDescent="0.25">
      <c r="D27314" s="2" t="str">
        <f>IF(E27314="","",CONCATENATE(H27314,".",COUNTIF($E$1:E27313,E27314)+1))</f>
        <v/>
      </c>
      <c r="E27314" s="2" t="str">
        <f>IF(I27314="","",IF(I27314=INFORME!$C$22,CONCATENATE(H27314,".",I27314,".",G27314),""))</f>
        <v/>
      </c>
    </row>
    <row r="27315" spans="4:5" hidden="1" x14ac:dyDescent="0.25">
      <c r="D27315" s="2" t="str">
        <f>IF(E27315="","",CONCATENATE(H27315,".",COUNTIF($E$1:E27314,E27315)+1))</f>
        <v/>
      </c>
      <c r="E27315" s="2" t="str">
        <f>IF(I27315="","",IF(I27315=INFORME!$C$22,CONCATENATE(H27315,".",I27315,".",G27315),""))</f>
        <v/>
      </c>
    </row>
    <row r="27316" spans="4:5" hidden="1" x14ac:dyDescent="0.25">
      <c r="D27316" s="2" t="str">
        <f>IF(E27316="","",CONCATENATE(H27316,".",COUNTIF($E$1:E27315,E27316)+1))</f>
        <v/>
      </c>
      <c r="E27316" s="2" t="str">
        <f>IF(I27316="","",IF(I27316=INFORME!$C$22,CONCATENATE(H27316,".",I27316,".",G27316),""))</f>
        <v/>
      </c>
    </row>
    <row r="27317" spans="4:5" hidden="1" x14ac:dyDescent="0.25">
      <c r="D27317" s="2" t="str">
        <f>IF(E27317="","",CONCATENATE(H27317,".",COUNTIF($E$1:E27316,E27317)+1))</f>
        <v/>
      </c>
      <c r="E27317" s="2" t="str">
        <f>IF(I27317="","",IF(I27317=INFORME!$C$22,CONCATENATE(H27317,".",I27317,".",G27317),""))</f>
        <v/>
      </c>
    </row>
    <row r="27318" spans="4:5" hidden="1" x14ac:dyDescent="0.25">
      <c r="D27318" s="2" t="str">
        <f>IF(E27318="","",CONCATENATE(H27318,".",COUNTIF($E$1:E27317,E27318)+1))</f>
        <v/>
      </c>
      <c r="E27318" s="2" t="str">
        <f>IF(I27318="","",IF(I27318=INFORME!$C$22,CONCATENATE(H27318,".",I27318,".",G27318),""))</f>
        <v/>
      </c>
    </row>
    <row r="27319" spans="4:5" hidden="1" x14ac:dyDescent="0.25">
      <c r="D27319" s="2" t="str">
        <f>IF(E27319="","",CONCATENATE(H27319,".",COUNTIF($E$1:E27318,E27319)+1))</f>
        <v/>
      </c>
      <c r="E27319" s="2" t="str">
        <f>IF(I27319="","",IF(I27319=INFORME!$C$22,CONCATENATE(H27319,".",I27319,".",G27319),""))</f>
        <v/>
      </c>
    </row>
    <row r="27320" spans="4:5" hidden="1" x14ac:dyDescent="0.25">
      <c r="D27320" s="2" t="str">
        <f>IF(E27320="","",CONCATENATE(H27320,".",COUNTIF($E$1:E27319,E27320)+1))</f>
        <v/>
      </c>
      <c r="E27320" s="2" t="str">
        <f>IF(I27320="","",IF(I27320=INFORME!$C$22,CONCATENATE(H27320,".",I27320,".",G27320),""))</f>
        <v/>
      </c>
    </row>
    <row r="27321" spans="4:5" hidden="1" x14ac:dyDescent="0.25">
      <c r="D27321" s="2" t="str">
        <f>IF(E27321="","",CONCATENATE(H27321,".",COUNTIF($E$1:E27320,E27321)+1))</f>
        <v/>
      </c>
      <c r="E27321" s="2" t="str">
        <f>IF(I27321="","",IF(I27321=INFORME!$C$22,CONCATENATE(H27321,".",I27321,".",G27321),""))</f>
        <v/>
      </c>
    </row>
    <row r="27322" spans="4:5" hidden="1" x14ac:dyDescent="0.25">
      <c r="D27322" s="2" t="str">
        <f>IF(E27322="","",CONCATENATE(H27322,".",COUNTIF($E$1:E27321,E27322)+1))</f>
        <v/>
      </c>
      <c r="E27322" s="2" t="str">
        <f>IF(I27322="","",IF(I27322=INFORME!$C$22,CONCATENATE(H27322,".",I27322,".",G27322),""))</f>
        <v/>
      </c>
    </row>
    <row r="27323" spans="4:5" hidden="1" x14ac:dyDescent="0.25">
      <c r="D27323" s="2" t="str">
        <f>IF(E27323="","",CONCATENATE(H27323,".",COUNTIF($E$1:E27322,E27323)+1))</f>
        <v/>
      </c>
      <c r="E27323" s="2" t="str">
        <f>IF(I27323="","",IF(I27323=INFORME!$C$22,CONCATENATE(H27323,".",I27323,".",G27323),""))</f>
        <v/>
      </c>
    </row>
    <row r="27324" spans="4:5" hidden="1" x14ac:dyDescent="0.25">
      <c r="D27324" s="2" t="str">
        <f>IF(E27324="","",CONCATENATE(H27324,".",COUNTIF($E$1:E27323,E27324)+1))</f>
        <v/>
      </c>
      <c r="E27324" s="2" t="str">
        <f>IF(I27324="","",IF(I27324=INFORME!$C$22,CONCATENATE(H27324,".",I27324,".",G27324),""))</f>
        <v/>
      </c>
    </row>
    <row r="27325" spans="4:5" hidden="1" x14ac:dyDescent="0.25">
      <c r="D27325" s="2" t="str">
        <f>IF(E27325="","",CONCATENATE(H27325,".",COUNTIF($E$1:E27324,E27325)+1))</f>
        <v/>
      </c>
      <c r="E27325" s="2" t="str">
        <f>IF(I27325="","",IF(I27325=INFORME!$C$22,CONCATENATE(H27325,".",I27325,".",G27325),""))</f>
        <v/>
      </c>
    </row>
    <row r="27326" spans="4:5" hidden="1" x14ac:dyDescent="0.25">
      <c r="D27326" s="2" t="str">
        <f>IF(E27326="","",CONCATENATE(H27326,".",COUNTIF($E$1:E27325,E27326)+1))</f>
        <v/>
      </c>
      <c r="E27326" s="2" t="str">
        <f>IF(I27326="","",IF(I27326=INFORME!$C$22,CONCATENATE(H27326,".",I27326,".",G27326),""))</f>
        <v/>
      </c>
    </row>
    <row r="27327" spans="4:5" hidden="1" x14ac:dyDescent="0.25">
      <c r="D27327" s="2" t="str">
        <f>IF(E27327="","",CONCATENATE(H27327,".",COUNTIF($E$1:E27326,E27327)+1))</f>
        <v/>
      </c>
      <c r="E27327" s="2" t="str">
        <f>IF(I27327="","",IF(I27327=INFORME!$C$22,CONCATENATE(H27327,".",I27327,".",G27327),""))</f>
        <v/>
      </c>
    </row>
    <row r="27328" spans="4:5" hidden="1" x14ac:dyDescent="0.25">
      <c r="D27328" s="2" t="str">
        <f>IF(E27328="","",CONCATENATE(H27328,".",COUNTIF($E$1:E27327,E27328)+1))</f>
        <v/>
      </c>
      <c r="E27328" s="2" t="str">
        <f>IF(I27328="","",IF(I27328=INFORME!$C$22,CONCATENATE(H27328,".",I27328,".",G27328),""))</f>
        <v/>
      </c>
    </row>
    <row r="27329" spans="4:5" hidden="1" x14ac:dyDescent="0.25">
      <c r="D27329" s="2" t="str">
        <f>IF(E27329="","",CONCATENATE(H27329,".",COUNTIF($E$1:E27328,E27329)+1))</f>
        <v/>
      </c>
      <c r="E27329" s="2" t="str">
        <f>IF(I27329="","",IF(I27329=INFORME!$C$22,CONCATENATE(H27329,".",I27329,".",G27329),""))</f>
        <v/>
      </c>
    </row>
    <row r="27330" spans="4:5" hidden="1" x14ac:dyDescent="0.25">
      <c r="D27330" s="2" t="str">
        <f>IF(E27330="","",CONCATENATE(H27330,".",COUNTIF($E$1:E27329,E27330)+1))</f>
        <v/>
      </c>
      <c r="E27330" s="2" t="str">
        <f>IF(I27330="","",IF(I27330=INFORME!$C$22,CONCATENATE(H27330,".",I27330,".",G27330),""))</f>
        <v/>
      </c>
    </row>
    <row r="27331" spans="4:5" hidden="1" x14ac:dyDescent="0.25">
      <c r="D27331" s="2" t="str">
        <f>IF(E27331="","",CONCATENATE(H27331,".",COUNTIF($E$1:E27330,E27331)+1))</f>
        <v/>
      </c>
      <c r="E27331" s="2" t="str">
        <f>IF(I27331="","",IF(I27331=INFORME!$C$22,CONCATENATE(H27331,".",I27331,".",G27331),""))</f>
        <v/>
      </c>
    </row>
    <row r="27332" spans="4:5" hidden="1" x14ac:dyDescent="0.25">
      <c r="D27332" s="2" t="str">
        <f>IF(E27332="","",CONCATENATE(H27332,".",COUNTIF($E$1:E27331,E27332)+1))</f>
        <v/>
      </c>
      <c r="E27332" s="2" t="str">
        <f>IF(I27332="","",IF(I27332=INFORME!$C$22,CONCATENATE(H27332,".",I27332,".",G27332),""))</f>
        <v/>
      </c>
    </row>
    <row r="27333" spans="4:5" hidden="1" x14ac:dyDescent="0.25">
      <c r="D27333" s="2" t="str">
        <f>IF(E27333="","",CONCATENATE(H27333,".",COUNTIF($E$1:E27332,E27333)+1))</f>
        <v/>
      </c>
      <c r="E27333" s="2" t="str">
        <f>IF(I27333="","",IF(I27333=INFORME!$C$22,CONCATENATE(H27333,".",I27333,".",G27333),""))</f>
        <v/>
      </c>
    </row>
    <row r="27334" spans="4:5" hidden="1" x14ac:dyDescent="0.25">
      <c r="D27334" s="2" t="str">
        <f>IF(E27334="","",CONCATENATE(H27334,".",COUNTIF($E$1:E27333,E27334)+1))</f>
        <v/>
      </c>
      <c r="E27334" s="2" t="str">
        <f>IF(I27334="","",IF(I27334=INFORME!$C$22,CONCATENATE(H27334,".",I27334,".",G27334),""))</f>
        <v/>
      </c>
    </row>
    <row r="27335" spans="4:5" hidden="1" x14ac:dyDescent="0.25">
      <c r="D27335" s="2" t="str">
        <f>IF(E27335="","",CONCATENATE(H27335,".",COUNTIF($E$1:E27334,E27335)+1))</f>
        <v/>
      </c>
      <c r="E27335" s="2" t="str">
        <f>IF(I27335="","",IF(I27335=INFORME!$C$22,CONCATENATE(H27335,".",I27335,".",G27335),""))</f>
        <v/>
      </c>
    </row>
    <row r="27336" spans="4:5" hidden="1" x14ac:dyDescent="0.25">
      <c r="D27336" s="2" t="str">
        <f>IF(E27336="","",CONCATENATE(H27336,".",COUNTIF($E$1:E27335,E27336)+1))</f>
        <v/>
      </c>
      <c r="E27336" s="2" t="str">
        <f>IF(I27336="","",IF(I27336=INFORME!$C$22,CONCATENATE(H27336,".",I27336,".",G27336),""))</f>
        <v/>
      </c>
    </row>
    <row r="27337" spans="4:5" hidden="1" x14ac:dyDescent="0.25">
      <c r="D27337" s="2" t="str">
        <f>IF(E27337="","",CONCATENATE(H27337,".",COUNTIF($E$1:E27336,E27337)+1))</f>
        <v/>
      </c>
      <c r="E27337" s="2" t="str">
        <f>IF(I27337="","",IF(I27337=INFORME!$C$22,CONCATENATE(H27337,".",I27337,".",G27337),""))</f>
        <v/>
      </c>
    </row>
    <row r="27338" spans="4:5" hidden="1" x14ac:dyDescent="0.25">
      <c r="D27338" s="2" t="str">
        <f>IF(E27338="","",CONCATENATE(H27338,".",COUNTIF($E$1:E27337,E27338)+1))</f>
        <v/>
      </c>
      <c r="E27338" s="2" t="str">
        <f>IF(I27338="","",IF(I27338=INFORME!$C$22,CONCATENATE(H27338,".",I27338,".",G27338),""))</f>
        <v/>
      </c>
    </row>
    <row r="27339" spans="4:5" hidden="1" x14ac:dyDescent="0.25">
      <c r="D27339" s="2" t="str">
        <f>IF(E27339="","",CONCATENATE(H27339,".",COUNTIF($E$1:E27338,E27339)+1))</f>
        <v/>
      </c>
      <c r="E27339" s="2" t="str">
        <f>IF(I27339="","",IF(I27339=INFORME!$C$22,CONCATENATE(H27339,".",I27339,".",G27339),""))</f>
        <v/>
      </c>
    </row>
    <row r="27340" spans="4:5" hidden="1" x14ac:dyDescent="0.25">
      <c r="D27340" s="2" t="str">
        <f>IF(E27340="","",CONCATENATE(H27340,".",COUNTIF($E$1:E27339,E27340)+1))</f>
        <v/>
      </c>
      <c r="E27340" s="2" t="str">
        <f>IF(I27340="","",IF(I27340=INFORME!$C$22,CONCATENATE(H27340,".",I27340,".",G27340),""))</f>
        <v/>
      </c>
    </row>
    <row r="27341" spans="4:5" hidden="1" x14ac:dyDescent="0.25">
      <c r="D27341" s="2" t="str">
        <f>IF(E27341="","",CONCATENATE(H27341,".",COUNTIF($E$1:E27340,E27341)+1))</f>
        <v/>
      </c>
      <c r="E27341" s="2" t="str">
        <f>IF(I27341="","",IF(I27341=INFORME!$C$22,CONCATENATE(H27341,".",I27341,".",G27341),""))</f>
        <v/>
      </c>
    </row>
    <row r="27342" spans="4:5" hidden="1" x14ac:dyDescent="0.25">
      <c r="D27342" s="2" t="str">
        <f>IF(E27342="","",CONCATENATE(H27342,".",COUNTIF($E$1:E27341,E27342)+1))</f>
        <v/>
      </c>
      <c r="E27342" s="2" t="str">
        <f>IF(I27342="","",IF(I27342=INFORME!$C$22,CONCATENATE(H27342,".",I27342,".",G27342),""))</f>
        <v/>
      </c>
    </row>
    <row r="27343" spans="4:5" hidden="1" x14ac:dyDescent="0.25">
      <c r="D27343" s="2" t="str">
        <f>IF(E27343="","",CONCATENATE(H27343,".",COUNTIF($E$1:E27342,E27343)+1))</f>
        <v/>
      </c>
      <c r="E27343" s="2" t="str">
        <f>IF(I27343="","",IF(I27343=INFORME!$C$22,CONCATENATE(H27343,".",I27343,".",G27343),""))</f>
        <v/>
      </c>
    </row>
    <row r="27344" spans="4:5" hidden="1" x14ac:dyDescent="0.25">
      <c r="D27344" s="2" t="str">
        <f>IF(E27344="","",CONCATENATE(H27344,".",COUNTIF($E$1:E27343,E27344)+1))</f>
        <v/>
      </c>
      <c r="E27344" s="2" t="str">
        <f>IF(I27344="","",IF(I27344=INFORME!$C$22,CONCATENATE(H27344,".",I27344,".",G27344),""))</f>
        <v/>
      </c>
    </row>
    <row r="27345" spans="4:5" hidden="1" x14ac:dyDescent="0.25">
      <c r="D27345" s="2" t="str">
        <f>IF(E27345="","",CONCATENATE(H27345,".",COUNTIF($E$1:E27344,E27345)+1))</f>
        <v/>
      </c>
      <c r="E27345" s="2" t="str">
        <f>IF(I27345="","",IF(I27345=INFORME!$C$22,CONCATENATE(H27345,".",I27345,".",G27345),""))</f>
        <v/>
      </c>
    </row>
    <row r="27346" spans="4:5" hidden="1" x14ac:dyDescent="0.25">
      <c r="D27346" s="2" t="str">
        <f>IF(E27346="","",CONCATENATE(H27346,".",COUNTIF($E$1:E27345,E27346)+1))</f>
        <v/>
      </c>
      <c r="E27346" s="2" t="str">
        <f>IF(I27346="","",IF(I27346=INFORME!$C$22,CONCATENATE(H27346,".",I27346,".",G27346),""))</f>
        <v/>
      </c>
    </row>
    <row r="27347" spans="4:5" hidden="1" x14ac:dyDescent="0.25">
      <c r="D27347" s="2" t="str">
        <f>IF(E27347="","",CONCATENATE(H27347,".",COUNTIF($E$1:E27346,E27347)+1))</f>
        <v/>
      </c>
      <c r="E27347" s="2" t="str">
        <f>IF(I27347="","",IF(I27347=INFORME!$C$22,CONCATENATE(H27347,".",I27347,".",G27347),""))</f>
        <v/>
      </c>
    </row>
    <row r="27348" spans="4:5" hidden="1" x14ac:dyDescent="0.25">
      <c r="D27348" s="2" t="str">
        <f>IF(E27348="","",CONCATENATE(H27348,".",COUNTIF($E$1:E27347,E27348)+1))</f>
        <v/>
      </c>
      <c r="E27348" s="2" t="str">
        <f>IF(I27348="","",IF(I27348=INFORME!$C$22,CONCATENATE(H27348,".",I27348,".",G27348),""))</f>
        <v/>
      </c>
    </row>
    <row r="27349" spans="4:5" hidden="1" x14ac:dyDescent="0.25">
      <c r="D27349" s="2" t="str">
        <f>IF(E27349="","",CONCATENATE(H27349,".",COUNTIF($E$1:E27348,E27349)+1))</f>
        <v/>
      </c>
      <c r="E27349" s="2" t="str">
        <f>IF(I27349="","",IF(I27349=INFORME!$C$22,CONCATENATE(H27349,".",I27349,".",G27349),""))</f>
        <v/>
      </c>
    </row>
    <row r="27350" spans="4:5" hidden="1" x14ac:dyDescent="0.25">
      <c r="D27350" s="2" t="str">
        <f>IF(E27350="","",CONCATENATE(H27350,".",COUNTIF($E$1:E27349,E27350)+1))</f>
        <v/>
      </c>
      <c r="E27350" s="2" t="str">
        <f>IF(I27350="","",IF(I27350=INFORME!$C$22,CONCATENATE(H27350,".",I27350,".",G27350),""))</f>
        <v/>
      </c>
    </row>
    <row r="27351" spans="4:5" hidden="1" x14ac:dyDescent="0.25">
      <c r="D27351" s="2" t="str">
        <f>IF(E27351="","",CONCATENATE(H27351,".",COUNTIF($E$1:E27350,E27351)+1))</f>
        <v/>
      </c>
      <c r="E27351" s="2" t="str">
        <f>IF(I27351="","",IF(I27351=INFORME!$C$22,CONCATENATE(H27351,".",I27351,".",G27351),""))</f>
        <v/>
      </c>
    </row>
    <row r="27352" spans="4:5" hidden="1" x14ac:dyDescent="0.25">
      <c r="D27352" s="2" t="str">
        <f>IF(E27352="","",CONCATENATE(H27352,".",COUNTIF($E$1:E27351,E27352)+1))</f>
        <v/>
      </c>
      <c r="E27352" s="2" t="str">
        <f>IF(I27352="","",IF(I27352=INFORME!$C$22,CONCATENATE(H27352,".",I27352,".",G27352),""))</f>
        <v/>
      </c>
    </row>
    <row r="27353" spans="4:5" hidden="1" x14ac:dyDescent="0.25">
      <c r="D27353" s="2" t="str">
        <f>IF(E27353="","",CONCATENATE(H27353,".",COUNTIF($E$1:E27352,E27353)+1))</f>
        <v/>
      </c>
      <c r="E27353" s="2" t="str">
        <f>IF(I27353="","",IF(I27353=INFORME!$C$22,CONCATENATE(H27353,".",I27353,".",G27353),""))</f>
        <v/>
      </c>
    </row>
    <row r="27354" spans="4:5" hidden="1" x14ac:dyDescent="0.25">
      <c r="D27354" s="2" t="str">
        <f>IF(E27354="","",CONCATENATE(H27354,".",COUNTIF($E$1:E27353,E27354)+1))</f>
        <v/>
      </c>
      <c r="E27354" s="2" t="str">
        <f>IF(I27354="","",IF(I27354=INFORME!$C$22,CONCATENATE(H27354,".",I27354,".",G27354),""))</f>
        <v/>
      </c>
    </row>
    <row r="27355" spans="4:5" hidden="1" x14ac:dyDescent="0.25">
      <c r="D27355" s="2" t="str">
        <f>IF(E27355="","",CONCATENATE(H27355,".",COUNTIF($E$1:E27354,E27355)+1))</f>
        <v/>
      </c>
      <c r="E27355" s="2" t="str">
        <f>IF(I27355="","",IF(I27355=INFORME!$C$22,CONCATENATE(H27355,".",I27355,".",G27355),""))</f>
        <v/>
      </c>
    </row>
    <row r="27356" spans="4:5" hidden="1" x14ac:dyDescent="0.25">
      <c r="D27356" s="2" t="str">
        <f>IF(E27356="","",CONCATENATE(H27356,".",COUNTIF($E$1:E27355,E27356)+1))</f>
        <v/>
      </c>
      <c r="E27356" s="2" t="str">
        <f>IF(I27356="","",IF(I27356=INFORME!$C$22,CONCATENATE(H27356,".",I27356,".",G27356),""))</f>
        <v/>
      </c>
    </row>
    <row r="27357" spans="4:5" hidden="1" x14ac:dyDescent="0.25">
      <c r="D27357" s="2" t="str">
        <f>IF(E27357="","",CONCATENATE(H27357,".",COUNTIF($E$1:E27356,E27357)+1))</f>
        <v/>
      </c>
      <c r="E27357" s="2" t="str">
        <f>IF(I27357="","",IF(I27357=INFORME!$C$22,CONCATENATE(H27357,".",I27357,".",G27357),""))</f>
        <v/>
      </c>
    </row>
    <row r="27358" spans="4:5" hidden="1" x14ac:dyDescent="0.25">
      <c r="D27358" s="2" t="str">
        <f>IF(E27358="","",CONCATENATE(H27358,".",COUNTIF($E$1:E27357,E27358)+1))</f>
        <v/>
      </c>
      <c r="E27358" s="2" t="str">
        <f>IF(I27358="","",IF(I27358=INFORME!$C$22,CONCATENATE(H27358,".",I27358,".",G27358),""))</f>
        <v/>
      </c>
    </row>
    <row r="27359" spans="4:5" hidden="1" x14ac:dyDescent="0.25">
      <c r="D27359" s="2" t="str">
        <f>IF(E27359="","",CONCATENATE(H27359,".",COUNTIF($E$1:E27358,E27359)+1))</f>
        <v/>
      </c>
      <c r="E27359" s="2" t="str">
        <f>IF(I27359="","",IF(I27359=INFORME!$C$22,CONCATENATE(H27359,".",I27359,".",G27359),""))</f>
        <v/>
      </c>
    </row>
    <row r="27360" spans="4:5" hidden="1" x14ac:dyDescent="0.25">
      <c r="D27360" s="2" t="str">
        <f>IF(E27360="","",CONCATENATE(H27360,".",COUNTIF($E$1:E27359,E27360)+1))</f>
        <v/>
      </c>
      <c r="E27360" s="2" t="str">
        <f>IF(I27360="","",IF(I27360=INFORME!$C$22,CONCATENATE(H27360,".",I27360,".",G27360),""))</f>
        <v/>
      </c>
    </row>
    <row r="27361" spans="4:5" hidden="1" x14ac:dyDescent="0.25">
      <c r="D27361" s="2" t="str">
        <f>IF(E27361="","",CONCATENATE(H27361,".",COUNTIF($E$1:E27360,E27361)+1))</f>
        <v/>
      </c>
      <c r="E27361" s="2" t="str">
        <f>IF(I27361="","",IF(I27361=INFORME!$C$22,CONCATENATE(H27361,".",I27361,".",G27361),""))</f>
        <v/>
      </c>
    </row>
    <row r="27362" spans="4:5" hidden="1" x14ac:dyDescent="0.25">
      <c r="D27362" s="2" t="str">
        <f>IF(E27362="","",CONCATENATE(H27362,".",COUNTIF($E$1:E27361,E27362)+1))</f>
        <v/>
      </c>
      <c r="E27362" s="2" t="str">
        <f>IF(I27362="","",IF(I27362=INFORME!$C$22,CONCATENATE(H27362,".",I27362,".",G27362),""))</f>
        <v/>
      </c>
    </row>
    <row r="27363" spans="4:5" hidden="1" x14ac:dyDescent="0.25">
      <c r="D27363" s="2" t="str">
        <f>IF(E27363="","",CONCATENATE(H27363,".",COUNTIF($E$1:E27362,E27363)+1))</f>
        <v/>
      </c>
      <c r="E27363" s="2" t="str">
        <f>IF(I27363="","",IF(I27363=INFORME!$C$22,CONCATENATE(H27363,".",I27363,".",G27363),""))</f>
        <v/>
      </c>
    </row>
    <row r="27364" spans="4:5" hidden="1" x14ac:dyDescent="0.25">
      <c r="D27364" s="2" t="str">
        <f>IF(E27364="","",CONCATENATE(H27364,".",COUNTIF($E$1:E27363,E27364)+1))</f>
        <v/>
      </c>
      <c r="E27364" s="2" t="str">
        <f>IF(I27364="","",IF(I27364=INFORME!$C$22,CONCATENATE(H27364,".",I27364,".",G27364),""))</f>
        <v/>
      </c>
    </row>
    <row r="27365" spans="4:5" hidden="1" x14ac:dyDescent="0.25">
      <c r="D27365" s="2" t="str">
        <f>IF(E27365="","",CONCATENATE(H27365,".",COUNTIF($E$1:E27364,E27365)+1))</f>
        <v/>
      </c>
      <c r="E27365" s="2" t="str">
        <f>IF(I27365="","",IF(I27365=INFORME!$C$22,CONCATENATE(H27365,".",I27365,".",G27365),""))</f>
        <v/>
      </c>
    </row>
    <row r="27366" spans="4:5" hidden="1" x14ac:dyDescent="0.25">
      <c r="D27366" s="2" t="str">
        <f>IF(E27366="","",CONCATENATE(H27366,".",COUNTIF($E$1:E27365,E27366)+1))</f>
        <v/>
      </c>
      <c r="E27366" s="2" t="str">
        <f>IF(I27366="","",IF(I27366=INFORME!$C$22,CONCATENATE(H27366,".",I27366,".",G27366),""))</f>
        <v/>
      </c>
    </row>
    <row r="27367" spans="4:5" hidden="1" x14ac:dyDescent="0.25">
      <c r="D27367" s="2" t="str">
        <f>IF(E27367="","",CONCATENATE(H27367,".",COUNTIF($E$1:E27366,E27367)+1))</f>
        <v/>
      </c>
      <c r="E27367" s="2" t="str">
        <f>IF(I27367="","",IF(I27367=INFORME!$C$22,CONCATENATE(H27367,".",I27367,".",G27367),""))</f>
        <v/>
      </c>
    </row>
    <row r="27368" spans="4:5" hidden="1" x14ac:dyDescent="0.25">
      <c r="D27368" s="2" t="str">
        <f>IF(E27368="","",CONCATENATE(H27368,".",COUNTIF($E$1:E27367,E27368)+1))</f>
        <v/>
      </c>
      <c r="E27368" s="2" t="str">
        <f>IF(I27368="","",IF(I27368=INFORME!$C$22,CONCATENATE(H27368,".",I27368,".",G27368),""))</f>
        <v/>
      </c>
    </row>
    <row r="27369" spans="4:5" hidden="1" x14ac:dyDescent="0.25">
      <c r="D27369" s="2" t="str">
        <f>IF(E27369="","",CONCATENATE(H27369,".",COUNTIF($E$1:E27368,E27369)+1))</f>
        <v/>
      </c>
      <c r="E27369" s="2" t="str">
        <f>IF(I27369="","",IF(I27369=INFORME!$C$22,CONCATENATE(H27369,".",I27369,".",G27369),""))</f>
        <v/>
      </c>
    </row>
    <row r="27370" spans="4:5" hidden="1" x14ac:dyDescent="0.25">
      <c r="D27370" s="2" t="str">
        <f>IF(E27370="","",CONCATENATE(H27370,".",COUNTIF($E$1:E27369,E27370)+1))</f>
        <v/>
      </c>
      <c r="E27370" s="2" t="str">
        <f>IF(I27370="","",IF(I27370=INFORME!$C$22,CONCATENATE(H27370,".",I27370,".",G27370),""))</f>
        <v/>
      </c>
    </row>
    <row r="27371" spans="4:5" hidden="1" x14ac:dyDescent="0.25">
      <c r="D27371" s="2" t="str">
        <f>IF(E27371="","",CONCATENATE(H27371,".",COUNTIF($E$1:E27370,E27371)+1))</f>
        <v/>
      </c>
      <c r="E27371" s="2" t="str">
        <f>IF(I27371="","",IF(I27371=INFORME!$C$22,CONCATENATE(H27371,".",I27371,".",G27371),""))</f>
        <v/>
      </c>
    </row>
    <row r="27372" spans="4:5" hidden="1" x14ac:dyDescent="0.25">
      <c r="D27372" s="2" t="str">
        <f>IF(E27372="","",CONCATENATE(H27372,".",COUNTIF($E$1:E27371,E27372)+1))</f>
        <v/>
      </c>
      <c r="E27372" s="2" t="str">
        <f>IF(I27372="","",IF(I27372=INFORME!$C$22,CONCATENATE(H27372,".",I27372,".",G27372),""))</f>
        <v/>
      </c>
    </row>
    <row r="27373" spans="4:5" hidden="1" x14ac:dyDescent="0.25">
      <c r="D27373" s="2" t="str">
        <f>IF(E27373="","",CONCATENATE(H27373,".",COUNTIF($E$1:E27372,E27373)+1))</f>
        <v/>
      </c>
      <c r="E27373" s="2" t="str">
        <f>IF(I27373="","",IF(I27373=INFORME!$C$22,CONCATENATE(H27373,".",I27373,".",G27373),""))</f>
        <v/>
      </c>
    </row>
    <row r="27374" spans="4:5" hidden="1" x14ac:dyDescent="0.25">
      <c r="D27374" s="2" t="str">
        <f>IF(E27374="","",CONCATENATE(H27374,".",COUNTIF($E$1:E27373,E27374)+1))</f>
        <v/>
      </c>
      <c r="E27374" s="2" t="str">
        <f>IF(I27374="","",IF(I27374=INFORME!$C$22,CONCATENATE(H27374,".",I27374,".",G27374),""))</f>
        <v/>
      </c>
    </row>
    <row r="27375" spans="4:5" hidden="1" x14ac:dyDescent="0.25">
      <c r="D27375" s="2" t="str">
        <f>IF(E27375="","",CONCATENATE(H27375,".",COUNTIF($E$1:E27374,E27375)+1))</f>
        <v/>
      </c>
      <c r="E27375" s="2" t="str">
        <f>IF(I27375="","",IF(I27375=INFORME!$C$22,CONCATENATE(H27375,".",I27375,".",G27375),""))</f>
        <v/>
      </c>
    </row>
    <row r="27376" spans="4:5" hidden="1" x14ac:dyDescent="0.25">
      <c r="D27376" s="2" t="str">
        <f>IF(E27376="","",CONCATENATE(H27376,".",COUNTIF($E$1:E27375,E27376)+1))</f>
        <v/>
      </c>
      <c r="E27376" s="2" t="str">
        <f>IF(I27376="","",IF(I27376=INFORME!$C$22,CONCATENATE(H27376,".",I27376,".",G27376),""))</f>
        <v/>
      </c>
    </row>
    <row r="27377" spans="4:5" hidden="1" x14ac:dyDescent="0.25">
      <c r="D27377" s="2" t="str">
        <f>IF(E27377="","",CONCATENATE(H27377,".",COUNTIF($E$1:E27376,E27377)+1))</f>
        <v/>
      </c>
      <c r="E27377" s="2" t="str">
        <f>IF(I27377="","",IF(I27377=INFORME!$C$22,CONCATENATE(H27377,".",I27377,".",G27377),""))</f>
        <v/>
      </c>
    </row>
    <row r="27378" spans="4:5" hidden="1" x14ac:dyDescent="0.25">
      <c r="D27378" s="2" t="str">
        <f>IF(E27378="","",CONCATENATE(H27378,".",COUNTIF($E$1:E27377,E27378)+1))</f>
        <v/>
      </c>
      <c r="E27378" s="2" t="str">
        <f>IF(I27378="","",IF(I27378=INFORME!$C$22,CONCATENATE(H27378,".",I27378,".",G27378),""))</f>
        <v/>
      </c>
    </row>
    <row r="27379" spans="4:5" hidden="1" x14ac:dyDescent="0.25">
      <c r="D27379" s="2" t="str">
        <f>IF(E27379="","",CONCATENATE(H27379,".",COUNTIF($E$1:E27378,E27379)+1))</f>
        <v/>
      </c>
      <c r="E27379" s="2" t="str">
        <f>IF(I27379="","",IF(I27379=INFORME!$C$22,CONCATENATE(H27379,".",I27379,".",G27379),""))</f>
        <v/>
      </c>
    </row>
    <row r="27380" spans="4:5" hidden="1" x14ac:dyDescent="0.25">
      <c r="D27380" s="2" t="str">
        <f>IF(E27380="","",CONCATENATE(H27380,".",COUNTIF($E$1:E27379,E27380)+1))</f>
        <v/>
      </c>
      <c r="E27380" s="2" t="str">
        <f>IF(I27380="","",IF(I27380=INFORME!$C$22,CONCATENATE(H27380,".",I27380,".",G27380),""))</f>
        <v/>
      </c>
    </row>
    <row r="27381" spans="4:5" hidden="1" x14ac:dyDescent="0.25">
      <c r="D27381" s="2" t="str">
        <f>IF(E27381="","",CONCATENATE(H27381,".",COUNTIF($E$1:E27380,E27381)+1))</f>
        <v/>
      </c>
      <c r="E27381" s="2" t="str">
        <f>IF(I27381="","",IF(I27381=INFORME!$C$22,CONCATENATE(H27381,".",I27381,".",G27381),""))</f>
        <v/>
      </c>
    </row>
    <row r="27382" spans="4:5" hidden="1" x14ac:dyDescent="0.25">
      <c r="D27382" s="2" t="str">
        <f>IF(E27382="","",CONCATENATE(H27382,".",COUNTIF($E$1:E27381,E27382)+1))</f>
        <v/>
      </c>
      <c r="E27382" s="2" t="str">
        <f>IF(I27382="","",IF(I27382=INFORME!$C$22,CONCATENATE(H27382,".",I27382,".",G27382),""))</f>
        <v/>
      </c>
    </row>
    <row r="27383" spans="4:5" hidden="1" x14ac:dyDescent="0.25">
      <c r="D27383" s="2" t="str">
        <f>IF(E27383="","",CONCATENATE(H27383,".",COUNTIF($E$1:E27382,E27383)+1))</f>
        <v/>
      </c>
      <c r="E27383" s="2" t="str">
        <f>IF(I27383="","",IF(I27383=INFORME!$C$22,CONCATENATE(H27383,".",I27383,".",G27383),""))</f>
        <v/>
      </c>
    </row>
    <row r="27384" spans="4:5" hidden="1" x14ac:dyDescent="0.25">
      <c r="D27384" s="2" t="str">
        <f>IF(E27384="","",CONCATENATE(H27384,".",COUNTIF($E$1:E27383,E27384)+1))</f>
        <v/>
      </c>
      <c r="E27384" s="2" t="str">
        <f>IF(I27384="","",IF(I27384=INFORME!$C$22,CONCATENATE(H27384,".",I27384,".",G27384),""))</f>
        <v/>
      </c>
    </row>
    <row r="27385" spans="4:5" hidden="1" x14ac:dyDescent="0.25">
      <c r="D27385" s="2" t="str">
        <f>IF(E27385="","",CONCATENATE(H27385,".",COUNTIF($E$1:E27384,E27385)+1))</f>
        <v/>
      </c>
      <c r="E27385" s="2" t="str">
        <f>IF(I27385="","",IF(I27385=INFORME!$C$22,CONCATENATE(H27385,".",I27385,".",G27385),""))</f>
        <v/>
      </c>
    </row>
    <row r="27386" spans="4:5" hidden="1" x14ac:dyDescent="0.25">
      <c r="D27386" s="2" t="str">
        <f>IF(E27386="","",CONCATENATE(H27386,".",COUNTIF($E$1:E27385,E27386)+1))</f>
        <v/>
      </c>
      <c r="E27386" s="2" t="str">
        <f>IF(I27386="","",IF(I27386=INFORME!$C$22,CONCATENATE(H27386,".",I27386,".",G27386),""))</f>
        <v/>
      </c>
    </row>
    <row r="27387" spans="4:5" hidden="1" x14ac:dyDescent="0.25">
      <c r="D27387" s="2" t="str">
        <f>IF(E27387="","",CONCATENATE(H27387,".",COUNTIF($E$1:E27386,E27387)+1))</f>
        <v/>
      </c>
      <c r="E27387" s="2" t="str">
        <f>IF(I27387="","",IF(I27387=INFORME!$C$22,CONCATENATE(H27387,".",I27387,".",G27387),""))</f>
        <v/>
      </c>
    </row>
    <row r="27388" spans="4:5" hidden="1" x14ac:dyDescent="0.25">
      <c r="D27388" s="2" t="str">
        <f>IF(E27388="","",CONCATENATE(H27388,".",COUNTIF($E$1:E27387,E27388)+1))</f>
        <v/>
      </c>
      <c r="E27388" s="2" t="str">
        <f>IF(I27388="","",IF(I27388=INFORME!$C$22,CONCATENATE(H27388,".",I27388,".",G27388),""))</f>
        <v/>
      </c>
    </row>
    <row r="27389" spans="4:5" hidden="1" x14ac:dyDescent="0.25">
      <c r="D27389" s="2" t="str">
        <f>IF(E27389="","",CONCATENATE(H27389,".",COUNTIF($E$1:E27388,E27389)+1))</f>
        <v/>
      </c>
      <c r="E27389" s="2" t="str">
        <f>IF(I27389="","",IF(I27389=INFORME!$C$22,CONCATENATE(H27389,".",I27389,".",G27389),""))</f>
        <v/>
      </c>
    </row>
    <row r="27390" spans="4:5" hidden="1" x14ac:dyDescent="0.25">
      <c r="D27390" s="2" t="str">
        <f>IF(E27390="","",CONCATENATE(H27390,".",COUNTIF($E$1:E27389,E27390)+1))</f>
        <v/>
      </c>
      <c r="E27390" s="2" t="str">
        <f>IF(I27390="","",IF(I27390=INFORME!$C$22,CONCATENATE(H27390,".",I27390,".",G27390),""))</f>
        <v/>
      </c>
    </row>
    <row r="27391" spans="4:5" hidden="1" x14ac:dyDescent="0.25">
      <c r="D27391" s="2" t="str">
        <f>IF(E27391="","",CONCATENATE(H27391,".",COUNTIF($E$1:E27390,E27391)+1))</f>
        <v/>
      </c>
      <c r="E27391" s="2" t="str">
        <f>IF(I27391="","",IF(I27391=INFORME!$C$22,CONCATENATE(H27391,".",I27391,".",G27391),""))</f>
        <v/>
      </c>
    </row>
    <row r="27392" spans="4:5" hidden="1" x14ac:dyDescent="0.25">
      <c r="D27392" s="2" t="str">
        <f>IF(E27392="","",CONCATENATE(H27392,".",COUNTIF($E$1:E27391,E27392)+1))</f>
        <v/>
      </c>
      <c r="E27392" s="2" t="str">
        <f>IF(I27392="","",IF(I27392=INFORME!$C$22,CONCATENATE(H27392,".",I27392,".",G27392),""))</f>
        <v/>
      </c>
    </row>
    <row r="27393" spans="4:5" hidden="1" x14ac:dyDescent="0.25">
      <c r="D27393" s="2" t="str">
        <f>IF(E27393="","",CONCATENATE(H27393,".",COUNTIF($E$1:E27392,E27393)+1))</f>
        <v/>
      </c>
      <c r="E27393" s="2" t="str">
        <f>IF(I27393="","",IF(I27393=INFORME!$C$22,CONCATENATE(H27393,".",I27393,".",G27393),""))</f>
        <v/>
      </c>
    </row>
    <row r="27394" spans="4:5" hidden="1" x14ac:dyDescent="0.25">
      <c r="D27394" s="2" t="str">
        <f>IF(E27394="","",CONCATENATE(H27394,".",COUNTIF($E$1:E27393,E27394)+1))</f>
        <v/>
      </c>
      <c r="E27394" s="2" t="str">
        <f>IF(I27394="","",IF(I27394=INFORME!$C$22,CONCATENATE(H27394,".",I27394,".",G27394),""))</f>
        <v/>
      </c>
    </row>
    <row r="27395" spans="4:5" hidden="1" x14ac:dyDescent="0.25">
      <c r="D27395" s="2" t="str">
        <f>IF(E27395="","",CONCATENATE(H27395,".",COUNTIF($E$1:E27394,E27395)+1))</f>
        <v/>
      </c>
      <c r="E27395" s="2" t="str">
        <f>IF(I27395="","",IF(I27395=INFORME!$C$22,CONCATENATE(H27395,".",I27395,".",G27395),""))</f>
        <v/>
      </c>
    </row>
    <row r="27396" spans="4:5" hidden="1" x14ac:dyDescent="0.25">
      <c r="D27396" s="2" t="str">
        <f>IF(E27396="","",CONCATENATE(H27396,".",COUNTIF($E$1:E27395,E27396)+1))</f>
        <v/>
      </c>
      <c r="E27396" s="2" t="str">
        <f>IF(I27396="","",IF(I27396=INFORME!$C$22,CONCATENATE(H27396,".",I27396,".",G27396),""))</f>
        <v/>
      </c>
    </row>
    <row r="27397" spans="4:5" hidden="1" x14ac:dyDescent="0.25">
      <c r="D27397" s="2" t="str">
        <f>IF(E27397="","",CONCATENATE(H27397,".",COUNTIF($E$1:E27396,E27397)+1))</f>
        <v/>
      </c>
      <c r="E27397" s="2" t="str">
        <f>IF(I27397="","",IF(I27397=INFORME!$C$22,CONCATENATE(H27397,".",I27397,".",G27397),""))</f>
        <v/>
      </c>
    </row>
    <row r="27398" spans="4:5" hidden="1" x14ac:dyDescent="0.25">
      <c r="D27398" s="2" t="str">
        <f>IF(E27398="","",CONCATENATE(H27398,".",COUNTIF($E$1:E27397,E27398)+1))</f>
        <v/>
      </c>
      <c r="E27398" s="2" t="str">
        <f>IF(I27398="","",IF(I27398=INFORME!$C$22,CONCATENATE(H27398,".",I27398,".",G27398),""))</f>
        <v/>
      </c>
    </row>
    <row r="27399" spans="4:5" hidden="1" x14ac:dyDescent="0.25">
      <c r="D27399" s="2" t="str">
        <f>IF(E27399="","",CONCATENATE(H27399,".",COUNTIF($E$1:E27398,E27399)+1))</f>
        <v/>
      </c>
      <c r="E27399" s="2" t="str">
        <f>IF(I27399="","",IF(I27399=INFORME!$C$22,CONCATENATE(H27399,".",I27399,".",G27399),""))</f>
        <v/>
      </c>
    </row>
    <row r="27400" spans="4:5" hidden="1" x14ac:dyDescent="0.25">
      <c r="D27400" s="2" t="str">
        <f>IF(E27400="","",CONCATENATE(H27400,".",COUNTIF($E$1:E27399,E27400)+1))</f>
        <v/>
      </c>
      <c r="E27400" s="2" t="str">
        <f>IF(I27400="","",IF(I27400=INFORME!$C$22,CONCATENATE(H27400,".",I27400,".",G27400),""))</f>
        <v/>
      </c>
    </row>
    <row r="27401" spans="4:5" hidden="1" x14ac:dyDescent="0.25">
      <c r="D27401" s="2" t="str">
        <f>IF(E27401="","",CONCATENATE(H27401,".",COUNTIF($E$1:E27400,E27401)+1))</f>
        <v/>
      </c>
      <c r="E27401" s="2" t="str">
        <f>IF(I27401="","",IF(I27401=INFORME!$C$22,CONCATENATE(H27401,".",I27401,".",G27401),""))</f>
        <v/>
      </c>
    </row>
    <row r="27402" spans="4:5" hidden="1" x14ac:dyDescent="0.25">
      <c r="D27402" s="2" t="str">
        <f>IF(E27402="","",CONCATENATE(H27402,".",COUNTIF($E$1:E27401,E27402)+1))</f>
        <v/>
      </c>
      <c r="E27402" s="2" t="str">
        <f>IF(I27402="","",IF(I27402=INFORME!$C$22,CONCATENATE(H27402,".",I27402,".",G27402),""))</f>
        <v/>
      </c>
    </row>
    <row r="27403" spans="4:5" hidden="1" x14ac:dyDescent="0.25">
      <c r="D27403" s="2" t="str">
        <f>IF(E27403="","",CONCATENATE(H27403,".",COUNTIF($E$1:E27402,E27403)+1))</f>
        <v/>
      </c>
      <c r="E27403" s="2" t="str">
        <f>IF(I27403="","",IF(I27403=INFORME!$C$22,CONCATENATE(H27403,".",I27403,".",G27403),""))</f>
        <v/>
      </c>
    </row>
    <row r="27404" spans="4:5" hidden="1" x14ac:dyDescent="0.25">
      <c r="D27404" s="2" t="str">
        <f>IF(E27404="","",CONCATENATE(H27404,".",COUNTIF($E$1:E27403,E27404)+1))</f>
        <v/>
      </c>
      <c r="E27404" s="2" t="str">
        <f>IF(I27404="","",IF(I27404=INFORME!$C$22,CONCATENATE(H27404,".",I27404,".",G27404),""))</f>
        <v/>
      </c>
    </row>
    <row r="27405" spans="4:5" hidden="1" x14ac:dyDescent="0.25">
      <c r="D27405" s="2" t="str">
        <f>IF(E27405="","",CONCATENATE(H27405,".",COUNTIF($E$1:E27404,E27405)+1))</f>
        <v/>
      </c>
      <c r="E27405" s="2" t="str">
        <f>IF(I27405="","",IF(I27405=INFORME!$C$22,CONCATENATE(H27405,".",I27405,".",G27405),""))</f>
        <v/>
      </c>
    </row>
    <row r="27406" spans="4:5" hidden="1" x14ac:dyDescent="0.25">
      <c r="D27406" s="2" t="str">
        <f>IF(E27406="","",CONCATENATE(H27406,".",COUNTIF($E$1:E27405,E27406)+1))</f>
        <v/>
      </c>
      <c r="E27406" s="2" t="str">
        <f>IF(I27406="","",IF(I27406=INFORME!$C$22,CONCATENATE(H27406,".",I27406,".",G27406),""))</f>
        <v/>
      </c>
    </row>
    <row r="27407" spans="4:5" hidden="1" x14ac:dyDescent="0.25">
      <c r="D27407" s="2" t="str">
        <f>IF(E27407="","",CONCATENATE(H27407,".",COUNTIF($E$1:E27406,E27407)+1))</f>
        <v/>
      </c>
      <c r="E27407" s="2" t="str">
        <f>IF(I27407="","",IF(I27407=INFORME!$C$22,CONCATENATE(H27407,".",I27407,".",G27407),""))</f>
        <v/>
      </c>
    </row>
    <row r="27408" spans="4:5" hidden="1" x14ac:dyDescent="0.25">
      <c r="D27408" s="2" t="str">
        <f>IF(E27408="","",CONCATENATE(H27408,".",COUNTIF($E$1:E27407,E27408)+1))</f>
        <v/>
      </c>
      <c r="E27408" s="2" t="str">
        <f>IF(I27408="","",IF(I27408=INFORME!$C$22,CONCATENATE(H27408,".",I27408,".",G27408),""))</f>
        <v/>
      </c>
    </row>
    <row r="27409" spans="4:5" hidden="1" x14ac:dyDescent="0.25">
      <c r="D27409" s="2" t="str">
        <f>IF(E27409="","",CONCATENATE(H27409,".",COUNTIF($E$1:E27408,E27409)+1))</f>
        <v/>
      </c>
      <c r="E27409" s="2" t="str">
        <f>IF(I27409="","",IF(I27409=INFORME!$C$22,CONCATENATE(H27409,".",I27409,".",G27409),""))</f>
        <v/>
      </c>
    </row>
    <row r="27410" spans="4:5" hidden="1" x14ac:dyDescent="0.25">
      <c r="D27410" s="2" t="str">
        <f>IF(E27410="","",CONCATENATE(H27410,".",COUNTIF($E$1:E27409,E27410)+1))</f>
        <v/>
      </c>
      <c r="E27410" s="2" t="str">
        <f>IF(I27410="","",IF(I27410=INFORME!$C$22,CONCATENATE(H27410,".",I27410,".",G27410),""))</f>
        <v/>
      </c>
    </row>
    <row r="27411" spans="4:5" hidden="1" x14ac:dyDescent="0.25">
      <c r="D27411" s="2" t="str">
        <f>IF(E27411="","",CONCATENATE(H27411,".",COUNTIF($E$1:E27410,E27411)+1))</f>
        <v/>
      </c>
      <c r="E27411" s="2" t="str">
        <f>IF(I27411="","",IF(I27411=INFORME!$C$22,CONCATENATE(H27411,".",I27411,".",G27411),""))</f>
        <v/>
      </c>
    </row>
    <row r="27412" spans="4:5" hidden="1" x14ac:dyDescent="0.25">
      <c r="D27412" s="2" t="str">
        <f>IF(E27412="","",CONCATENATE(H27412,".",COUNTIF($E$1:E27411,E27412)+1))</f>
        <v/>
      </c>
      <c r="E27412" s="2" t="str">
        <f>IF(I27412="","",IF(I27412=INFORME!$C$22,CONCATENATE(H27412,".",I27412,".",G27412),""))</f>
        <v/>
      </c>
    </row>
    <row r="27413" spans="4:5" hidden="1" x14ac:dyDescent="0.25">
      <c r="D27413" s="2" t="str">
        <f>IF(E27413="","",CONCATENATE(H27413,".",COUNTIF($E$1:E27412,E27413)+1))</f>
        <v/>
      </c>
      <c r="E27413" s="2" t="str">
        <f>IF(I27413="","",IF(I27413=INFORME!$C$22,CONCATENATE(H27413,".",I27413,".",G27413),""))</f>
        <v/>
      </c>
    </row>
    <row r="27414" spans="4:5" hidden="1" x14ac:dyDescent="0.25">
      <c r="D27414" s="2" t="str">
        <f>IF(E27414="","",CONCATENATE(H27414,".",COUNTIF($E$1:E27413,E27414)+1))</f>
        <v/>
      </c>
      <c r="E27414" s="2" t="str">
        <f>IF(I27414="","",IF(I27414=INFORME!$C$22,CONCATENATE(H27414,".",I27414,".",G27414),""))</f>
        <v/>
      </c>
    </row>
    <row r="27415" spans="4:5" hidden="1" x14ac:dyDescent="0.25">
      <c r="D27415" s="2" t="str">
        <f>IF(E27415="","",CONCATENATE(H27415,".",COUNTIF($E$1:E27414,E27415)+1))</f>
        <v/>
      </c>
      <c r="E27415" s="2" t="str">
        <f>IF(I27415="","",IF(I27415=INFORME!$C$22,CONCATENATE(H27415,".",I27415,".",G27415),""))</f>
        <v/>
      </c>
    </row>
    <row r="27416" spans="4:5" hidden="1" x14ac:dyDescent="0.25">
      <c r="D27416" s="2" t="str">
        <f>IF(E27416="","",CONCATENATE(H27416,".",COUNTIF($E$1:E27415,E27416)+1))</f>
        <v/>
      </c>
      <c r="E27416" s="2" t="str">
        <f>IF(I27416="","",IF(I27416=INFORME!$C$22,CONCATENATE(H27416,".",I27416,".",G27416),""))</f>
        <v/>
      </c>
    </row>
    <row r="27417" spans="4:5" hidden="1" x14ac:dyDescent="0.25">
      <c r="D27417" s="2" t="str">
        <f>IF(E27417="","",CONCATENATE(H27417,".",COUNTIF($E$1:E27416,E27417)+1))</f>
        <v/>
      </c>
      <c r="E27417" s="2" t="str">
        <f>IF(I27417="","",IF(I27417=INFORME!$C$22,CONCATENATE(H27417,".",I27417,".",G27417),""))</f>
        <v/>
      </c>
    </row>
    <row r="27418" spans="4:5" hidden="1" x14ac:dyDescent="0.25">
      <c r="D27418" s="2" t="str">
        <f>IF(E27418="","",CONCATENATE(H27418,".",COUNTIF($E$1:E27417,E27418)+1))</f>
        <v/>
      </c>
      <c r="E27418" s="2" t="str">
        <f>IF(I27418="","",IF(I27418=INFORME!$C$22,CONCATENATE(H27418,".",I27418,".",G27418),""))</f>
        <v/>
      </c>
    </row>
    <row r="27419" spans="4:5" hidden="1" x14ac:dyDescent="0.25">
      <c r="D27419" s="2" t="str">
        <f>IF(E27419="","",CONCATENATE(H27419,".",COUNTIF($E$1:E27418,E27419)+1))</f>
        <v/>
      </c>
      <c r="E27419" s="2" t="str">
        <f>IF(I27419="","",IF(I27419=INFORME!$C$22,CONCATENATE(H27419,".",I27419,".",G27419),""))</f>
        <v/>
      </c>
    </row>
    <row r="27420" spans="4:5" hidden="1" x14ac:dyDescent="0.25">
      <c r="D27420" s="2" t="str">
        <f>IF(E27420="","",CONCATENATE(H27420,".",COUNTIF($E$1:E27419,E27420)+1))</f>
        <v/>
      </c>
      <c r="E27420" s="2" t="str">
        <f>IF(I27420="","",IF(I27420=INFORME!$C$22,CONCATENATE(H27420,".",I27420,".",G27420),""))</f>
        <v/>
      </c>
    </row>
    <row r="27421" spans="4:5" hidden="1" x14ac:dyDescent="0.25">
      <c r="D27421" s="2" t="str">
        <f>IF(E27421="","",CONCATENATE(H27421,".",COUNTIF($E$1:E27420,E27421)+1))</f>
        <v/>
      </c>
      <c r="E27421" s="2" t="str">
        <f>IF(I27421="","",IF(I27421=INFORME!$C$22,CONCATENATE(H27421,".",I27421,".",G27421),""))</f>
        <v/>
      </c>
    </row>
    <row r="27422" spans="4:5" hidden="1" x14ac:dyDescent="0.25">
      <c r="D27422" s="2" t="str">
        <f>IF(E27422="","",CONCATENATE(H27422,".",COUNTIF($E$1:E27421,E27422)+1))</f>
        <v/>
      </c>
      <c r="E27422" s="2" t="str">
        <f>IF(I27422="","",IF(I27422=INFORME!$C$22,CONCATENATE(H27422,".",I27422,".",G27422),""))</f>
        <v/>
      </c>
    </row>
    <row r="27423" spans="4:5" hidden="1" x14ac:dyDescent="0.25">
      <c r="D27423" s="2" t="str">
        <f>IF(E27423="","",CONCATENATE(H27423,".",COUNTIF($E$1:E27422,E27423)+1))</f>
        <v/>
      </c>
      <c r="E27423" s="2" t="str">
        <f>IF(I27423="","",IF(I27423=INFORME!$C$22,CONCATENATE(H27423,".",I27423,".",G27423),""))</f>
        <v/>
      </c>
    </row>
    <row r="27424" spans="4:5" hidden="1" x14ac:dyDescent="0.25">
      <c r="D27424" s="2" t="str">
        <f>IF(E27424="","",CONCATENATE(H27424,".",COUNTIF($E$1:E27423,E27424)+1))</f>
        <v/>
      </c>
      <c r="E27424" s="2" t="str">
        <f>IF(I27424="","",IF(I27424=INFORME!$C$22,CONCATENATE(H27424,".",I27424,".",G27424),""))</f>
        <v/>
      </c>
    </row>
    <row r="27425" spans="4:5" hidden="1" x14ac:dyDescent="0.25">
      <c r="D27425" s="2" t="str">
        <f>IF(E27425="","",CONCATENATE(H27425,".",COUNTIF($E$1:E27424,E27425)+1))</f>
        <v/>
      </c>
      <c r="E27425" s="2" t="str">
        <f>IF(I27425="","",IF(I27425=INFORME!$C$22,CONCATENATE(H27425,".",I27425,".",G27425),""))</f>
        <v/>
      </c>
    </row>
    <row r="27426" spans="4:5" hidden="1" x14ac:dyDescent="0.25">
      <c r="D27426" s="2" t="str">
        <f>IF(E27426="","",CONCATENATE(H27426,".",COUNTIF($E$1:E27425,E27426)+1))</f>
        <v/>
      </c>
      <c r="E27426" s="2" t="str">
        <f>IF(I27426="","",IF(I27426=INFORME!$C$22,CONCATENATE(H27426,".",I27426,".",G27426),""))</f>
        <v/>
      </c>
    </row>
    <row r="27427" spans="4:5" hidden="1" x14ac:dyDescent="0.25">
      <c r="D27427" s="2" t="str">
        <f>IF(E27427="","",CONCATENATE(H27427,".",COUNTIF($E$1:E27426,E27427)+1))</f>
        <v/>
      </c>
      <c r="E27427" s="2" t="str">
        <f>IF(I27427="","",IF(I27427=INFORME!$C$22,CONCATENATE(H27427,".",I27427,".",G27427),""))</f>
        <v/>
      </c>
    </row>
    <row r="27428" spans="4:5" hidden="1" x14ac:dyDescent="0.25">
      <c r="D27428" s="2" t="str">
        <f>IF(E27428="","",CONCATENATE(H27428,".",COUNTIF($E$1:E27427,E27428)+1))</f>
        <v/>
      </c>
      <c r="E27428" s="2" t="str">
        <f>IF(I27428="","",IF(I27428=INFORME!$C$22,CONCATENATE(H27428,".",I27428,".",G27428),""))</f>
        <v/>
      </c>
    </row>
    <row r="27429" spans="4:5" hidden="1" x14ac:dyDescent="0.25">
      <c r="D27429" s="2" t="str">
        <f>IF(E27429="","",CONCATENATE(H27429,".",COUNTIF($E$1:E27428,E27429)+1))</f>
        <v/>
      </c>
      <c r="E27429" s="2" t="str">
        <f>IF(I27429="","",IF(I27429=INFORME!$C$22,CONCATENATE(H27429,".",I27429,".",G27429),""))</f>
        <v/>
      </c>
    </row>
    <row r="27430" spans="4:5" hidden="1" x14ac:dyDescent="0.25">
      <c r="D27430" s="2" t="str">
        <f>IF(E27430="","",CONCATENATE(H27430,".",COUNTIF($E$1:E27429,E27430)+1))</f>
        <v/>
      </c>
      <c r="E27430" s="2" t="str">
        <f>IF(I27430="","",IF(I27430=INFORME!$C$22,CONCATENATE(H27430,".",I27430,".",G27430),""))</f>
        <v/>
      </c>
    </row>
    <row r="27431" spans="4:5" hidden="1" x14ac:dyDescent="0.25">
      <c r="D27431" s="2" t="str">
        <f>IF(E27431="","",CONCATENATE(H27431,".",COUNTIF($E$1:E27430,E27431)+1))</f>
        <v/>
      </c>
      <c r="E27431" s="2" t="str">
        <f>IF(I27431="","",IF(I27431=INFORME!$C$22,CONCATENATE(H27431,".",I27431,".",G27431),""))</f>
        <v/>
      </c>
    </row>
    <row r="27432" spans="4:5" hidden="1" x14ac:dyDescent="0.25">
      <c r="D27432" s="2" t="str">
        <f>IF(E27432="","",CONCATENATE(H27432,".",COUNTIF($E$1:E27431,E27432)+1))</f>
        <v/>
      </c>
      <c r="E27432" s="2" t="str">
        <f>IF(I27432="","",IF(I27432=INFORME!$C$22,CONCATENATE(H27432,".",I27432,".",G27432),""))</f>
        <v/>
      </c>
    </row>
    <row r="27433" spans="4:5" hidden="1" x14ac:dyDescent="0.25">
      <c r="D27433" s="2" t="str">
        <f>IF(E27433="","",CONCATENATE(H27433,".",COUNTIF($E$1:E27432,E27433)+1))</f>
        <v/>
      </c>
      <c r="E27433" s="2" t="str">
        <f>IF(I27433="","",IF(I27433=INFORME!$C$22,CONCATENATE(H27433,".",I27433,".",G27433),""))</f>
        <v/>
      </c>
    </row>
    <row r="27434" spans="4:5" hidden="1" x14ac:dyDescent="0.25">
      <c r="D27434" s="2" t="str">
        <f>IF(E27434="","",CONCATENATE(H27434,".",COUNTIF($E$1:E27433,E27434)+1))</f>
        <v/>
      </c>
      <c r="E27434" s="2" t="str">
        <f>IF(I27434="","",IF(I27434=INFORME!$C$22,CONCATENATE(H27434,".",I27434,".",G27434),""))</f>
        <v/>
      </c>
    </row>
    <row r="27435" spans="4:5" hidden="1" x14ac:dyDescent="0.25">
      <c r="D27435" s="2" t="str">
        <f>IF(E27435="","",CONCATENATE(H27435,".",COUNTIF($E$1:E27434,E27435)+1))</f>
        <v/>
      </c>
      <c r="E27435" s="2" t="str">
        <f>IF(I27435="","",IF(I27435=INFORME!$C$22,CONCATENATE(H27435,".",I27435,".",G27435),""))</f>
        <v/>
      </c>
    </row>
    <row r="27436" spans="4:5" hidden="1" x14ac:dyDescent="0.25">
      <c r="D27436" s="2" t="str">
        <f>IF(E27436="","",CONCATENATE(H27436,".",COUNTIF($E$1:E27435,E27436)+1))</f>
        <v/>
      </c>
      <c r="E27436" s="2" t="str">
        <f>IF(I27436="","",IF(I27436=INFORME!$C$22,CONCATENATE(H27436,".",I27436,".",G27436),""))</f>
        <v/>
      </c>
    </row>
    <row r="27437" spans="4:5" hidden="1" x14ac:dyDescent="0.25">
      <c r="D27437" s="2" t="str">
        <f>IF(E27437="","",CONCATENATE(H27437,".",COUNTIF($E$1:E27436,E27437)+1))</f>
        <v/>
      </c>
      <c r="E27437" s="2" t="str">
        <f>IF(I27437="","",IF(I27437=INFORME!$C$22,CONCATENATE(H27437,".",I27437,".",G27437),""))</f>
        <v/>
      </c>
    </row>
    <row r="27438" spans="4:5" hidden="1" x14ac:dyDescent="0.25">
      <c r="D27438" s="2" t="str">
        <f>IF(E27438="","",CONCATENATE(H27438,".",COUNTIF($E$1:E27437,E27438)+1))</f>
        <v/>
      </c>
      <c r="E27438" s="2" t="str">
        <f>IF(I27438="","",IF(I27438=INFORME!$C$22,CONCATENATE(H27438,".",I27438,".",G27438),""))</f>
        <v/>
      </c>
    </row>
    <row r="27439" spans="4:5" hidden="1" x14ac:dyDescent="0.25">
      <c r="D27439" s="2" t="str">
        <f>IF(E27439="","",CONCATENATE(H27439,".",COUNTIF($E$1:E27438,E27439)+1))</f>
        <v/>
      </c>
      <c r="E27439" s="2" t="str">
        <f>IF(I27439="","",IF(I27439=INFORME!$C$22,CONCATENATE(H27439,".",I27439,".",G27439),""))</f>
        <v/>
      </c>
    </row>
    <row r="27440" spans="4:5" hidden="1" x14ac:dyDescent="0.25">
      <c r="D27440" s="2" t="str">
        <f>IF(E27440="","",CONCATENATE(H27440,".",COUNTIF($E$1:E27439,E27440)+1))</f>
        <v/>
      </c>
      <c r="E27440" s="2" t="str">
        <f>IF(I27440="","",IF(I27440=INFORME!$C$22,CONCATENATE(H27440,".",I27440,".",G27440),""))</f>
        <v/>
      </c>
    </row>
    <row r="27441" spans="4:5" hidden="1" x14ac:dyDescent="0.25">
      <c r="D27441" s="2" t="str">
        <f>IF(E27441="","",CONCATENATE(H27441,".",COUNTIF($E$1:E27440,E27441)+1))</f>
        <v/>
      </c>
      <c r="E27441" s="2" t="str">
        <f>IF(I27441="","",IF(I27441=INFORME!$C$22,CONCATENATE(H27441,".",I27441,".",G27441),""))</f>
        <v/>
      </c>
    </row>
    <row r="27442" spans="4:5" hidden="1" x14ac:dyDescent="0.25">
      <c r="D27442" s="2" t="str">
        <f>IF(E27442="","",CONCATENATE(H27442,".",COUNTIF($E$1:E27441,E27442)+1))</f>
        <v/>
      </c>
      <c r="E27442" s="2" t="str">
        <f>IF(I27442="","",IF(I27442=INFORME!$C$22,CONCATENATE(H27442,".",I27442,".",G27442),""))</f>
        <v/>
      </c>
    </row>
    <row r="27443" spans="4:5" hidden="1" x14ac:dyDescent="0.25">
      <c r="D27443" s="2" t="str">
        <f>IF(E27443="","",CONCATENATE(H27443,".",COUNTIF($E$1:E27442,E27443)+1))</f>
        <v/>
      </c>
      <c r="E27443" s="2" t="str">
        <f>IF(I27443="","",IF(I27443=INFORME!$C$22,CONCATENATE(H27443,".",I27443,".",G27443),""))</f>
        <v/>
      </c>
    </row>
    <row r="27444" spans="4:5" hidden="1" x14ac:dyDescent="0.25">
      <c r="D27444" s="2" t="str">
        <f>IF(E27444="","",CONCATENATE(H27444,".",COUNTIF($E$1:E27443,E27444)+1))</f>
        <v/>
      </c>
      <c r="E27444" s="2" t="str">
        <f>IF(I27444="","",IF(I27444=INFORME!$C$22,CONCATENATE(H27444,".",I27444,".",G27444),""))</f>
        <v/>
      </c>
    </row>
    <row r="27445" spans="4:5" hidden="1" x14ac:dyDescent="0.25">
      <c r="D27445" s="2" t="str">
        <f>IF(E27445="","",CONCATENATE(H27445,".",COUNTIF($E$1:E27444,E27445)+1))</f>
        <v/>
      </c>
      <c r="E27445" s="2" t="str">
        <f>IF(I27445="","",IF(I27445=INFORME!$C$22,CONCATENATE(H27445,".",I27445,".",G27445),""))</f>
        <v/>
      </c>
    </row>
    <row r="27446" spans="4:5" hidden="1" x14ac:dyDescent="0.25">
      <c r="D27446" s="2" t="str">
        <f>IF(E27446="","",CONCATENATE(H27446,".",COUNTIF($E$1:E27445,E27446)+1))</f>
        <v/>
      </c>
      <c r="E27446" s="2" t="str">
        <f>IF(I27446="","",IF(I27446=INFORME!$C$22,CONCATENATE(H27446,".",I27446,".",G27446),""))</f>
        <v/>
      </c>
    </row>
    <row r="27447" spans="4:5" hidden="1" x14ac:dyDescent="0.25">
      <c r="D27447" s="2" t="str">
        <f>IF(E27447="","",CONCATENATE(H27447,".",COUNTIF($E$1:E27446,E27447)+1))</f>
        <v/>
      </c>
      <c r="E27447" s="2" t="str">
        <f>IF(I27447="","",IF(I27447=INFORME!$C$22,CONCATENATE(H27447,".",I27447,".",G27447),""))</f>
        <v/>
      </c>
    </row>
    <row r="27448" spans="4:5" hidden="1" x14ac:dyDescent="0.25">
      <c r="D27448" s="2" t="str">
        <f>IF(E27448="","",CONCATENATE(H27448,".",COUNTIF($E$1:E27447,E27448)+1))</f>
        <v/>
      </c>
      <c r="E27448" s="2" t="str">
        <f>IF(I27448="","",IF(I27448=INFORME!$C$22,CONCATENATE(H27448,".",I27448,".",G27448),""))</f>
        <v/>
      </c>
    </row>
    <row r="27449" spans="4:5" hidden="1" x14ac:dyDescent="0.25">
      <c r="D27449" s="2" t="str">
        <f>IF(E27449="","",CONCATENATE(H27449,".",COUNTIF($E$1:E27448,E27449)+1))</f>
        <v/>
      </c>
      <c r="E27449" s="2" t="str">
        <f>IF(I27449="","",IF(I27449=INFORME!$C$22,CONCATENATE(H27449,".",I27449,".",G27449),""))</f>
        <v/>
      </c>
    </row>
    <row r="27450" spans="4:5" hidden="1" x14ac:dyDescent="0.25">
      <c r="D27450" s="2" t="str">
        <f>IF(E27450="","",CONCATENATE(H27450,".",COUNTIF($E$1:E27449,E27450)+1))</f>
        <v/>
      </c>
      <c r="E27450" s="2" t="str">
        <f>IF(I27450="","",IF(I27450=INFORME!$C$22,CONCATENATE(H27450,".",I27450,".",G27450),""))</f>
        <v/>
      </c>
    </row>
    <row r="27451" spans="4:5" hidden="1" x14ac:dyDescent="0.25">
      <c r="D27451" s="2" t="str">
        <f>IF(E27451="","",CONCATENATE(H27451,".",COUNTIF($E$1:E27450,E27451)+1))</f>
        <v/>
      </c>
      <c r="E27451" s="2" t="str">
        <f>IF(I27451="","",IF(I27451=INFORME!$C$22,CONCATENATE(H27451,".",I27451,".",G27451),""))</f>
        <v/>
      </c>
    </row>
    <row r="27452" spans="4:5" hidden="1" x14ac:dyDescent="0.25">
      <c r="D27452" s="2" t="str">
        <f>IF(E27452="","",CONCATENATE(H27452,".",COUNTIF($E$1:E27451,E27452)+1))</f>
        <v/>
      </c>
      <c r="E27452" s="2" t="str">
        <f>IF(I27452="","",IF(I27452=INFORME!$C$22,CONCATENATE(H27452,".",I27452,".",G27452),""))</f>
        <v/>
      </c>
    </row>
    <row r="27453" spans="4:5" hidden="1" x14ac:dyDescent="0.25">
      <c r="D27453" s="2" t="str">
        <f>IF(E27453="","",CONCATENATE(H27453,".",COUNTIF($E$1:E27452,E27453)+1))</f>
        <v/>
      </c>
      <c r="E27453" s="2" t="str">
        <f>IF(I27453="","",IF(I27453=INFORME!$C$22,CONCATENATE(H27453,".",I27453,".",G27453),""))</f>
        <v/>
      </c>
    </row>
    <row r="27454" spans="4:5" hidden="1" x14ac:dyDescent="0.25">
      <c r="D27454" s="2" t="str">
        <f>IF(E27454="","",CONCATENATE(H27454,".",COUNTIF($E$1:E27453,E27454)+1))</f>
        <v/>
      </c>
      <c r="E27454" s="2" t="str">
        <f>IF(I27454="","",IF(I27454=INFORME!$C$22,CONCATENATE(H27454,".",I27454,".",G27454),""))</f>
        <v/>
      </c>
    </row>
    <row r="27455" spans="4:5" hidden="1" x14ac:dyDescent="0.25">
      <c r="D27455" s="2" t="str">
        <f>IF(E27455="","",CONCATENATE(H27455,".",COUNTIF($E$1:E27454,E27455)+1))</f>
        <v/>
      </c>
      <c r="E27455" s="2" t="str">
        <f>IF(I27455="","",IF(I27455=INFORME!$C$22,CONCATENATE(H27455,".",I27455,".",G27455),""))</f>
        <v/>
      </c>
    </row>
    <row r="27456" spans="4:5" hidden="1" x14ac:dyDescent="0.25">
      <c r="D27456" s="2" t="str">
        <f>IF(E27456="","",CONCATENATE(H27456,".",COUNTIF($E$1:E27455,E27456)+1))</f>
        <v/>
      </c>
      <c r="E27456" s="2" t="str">
        <f>IF(I27456="","",IF(I27456=INFORME!$C$22,CONCATENATE(H27456,".",I27456,".",G27456),""))</f>
        <v/>
      </c>
    </row>
    <row r="27457" spans="4:5" hidden="1" x14ac:dyDescent="0.25">
      <c r="D27457" s="2" t="str">
        <f>IF(E27457="","",CONCATENATE(H27457,".",COUNTIF($E$1:E27456,E27457)+1))</f>
        <v/>
      </c>
      <c r="E27457" s="2" t="str">
        <f>IF(I27457="","",IF(I27457=INFORME!$C$22,CONCATENATE(H27457,".",I27457,".",G27457),""))</f>
        <v/>
      </c>
    </row>
    <row r="27458" spans="4:5" hidden="1" x14ac:dyDescent="0.25">
      <c r="D27458" s="2" t="str">
        <f>IF(E27458="","",CONCATENATE(H27458,".",COUNTIF($E$1:E27457,E27458)+1))</f>
        <v/>
      </c>
      <c r="E27458" s="2" t="str">
        <f>IF(I27458="","",IF(I27458=INFORME!$C$22,CONCATENATE(H27458,".",I27458,".",G27458),""))</f>
        <v/>
      </c>
    </row>
    <row r="27459" spans="4:5" hidden="1" x14ac:dyDescent="0.25">
      <c r="D27459" s="2" t="str">
        <f>IF(E27459="","",CONCATENATE(H27459,".",COUNTIF($E$1:E27458,E27459)+1))</f>
        <v/>
      </c>
      <c r="E27459" s="2" t="str">
        <f>IF(I27459="","",IF(I27459=INFORME!$C$22,CONCATENATE(H27459,".",I27459,".",G27459),""))</f>
        <v/>
      </c>
    </row>
    <row r="27460" spans="4:5" hidden="1" x14ac:dyDescent="0.25">
      <c r="D27460" s="2" t="str">
        <f>IF(E27460="","",CONCATENATE(H27460,".",COUNTIF($E$1:E27459,E27460)+1))</f>
        <v/>
      </c>
      <c r="E27460" s="2" t="str">
        <f>IF(I27460="","",IF(I27460=INFORME!$C$22,CONCATENATE(H27460,".",I27460,".",G27460),""))</f>
        <v/>
      </c>
    </row>
    <row r="27461" spans="4:5" hidden="1" x14ac:dyDescent="0.25">
      <c r="D27461" s="2" t="str">
        <f>IF(E27461="","",CONCATENATE(H27461,".",COUNTIF($E$1:E27460,E27461)+1))</f>
        <v/>
      </c>
      <c r="E27461" s="2" t="str">
        <f>IF(I27461="","",IF(I27461=INFORME!$C$22,CONCATENATE(H27461,".",I27461,".",G27461),""))</f>
        <v/>
      </c>
    </row>
    <row r="27462" spans="4:5" hidden="1" x14ac:dyDescent="0.25">
      <c r="D27462" s="2" t="str">
        <f>IF(E27462="","",CONCATENATE(H27462,".",COUNTIF($E$1:E27461,E27462)+1))</f>
        <v/>
      </c>
      <c r="E27462" s="2" t="str">
        <f>IF(I27462="","",IF(I27462=INFORME!$C$22,CONCATENATE(H27462,".",I27462,".",G27462),""))</f>
        <v/>
      </c>
    </row>
    <row r="27463" spans="4:5" hidden="1" x14ac:dyDescent="0.25">
      <c r="D27463" s="2" t="str">
        <f>IF(E27463="","",CONCATENATE(H27463,".",COUNTIF($E$1:E27462,E27463)+1))</f>
        <v/>
      </c>
      <c r="E27463" s="2" t="str">
        <f>IF(I27463="","",IF(I27463=INFORME!$C$22,CONCATENATE(H27463,".",I27463,".",G27463),""))</f>
        <v/>
      </c>
    </row>
    <row r="27464" spans="4:5" hidden="1" x14ac:dyDescent="0.25">
      <c r="D27464" s="2" t="str">
        <f>IF(E27464="","",CONCATENATE(H27464,".",COUNTIF($E$1:E27463,E27464)+1))</f>
        <v/>
      </c>
      <c r="E27464" s="2" t="str">
        <f>IF(I27464="","",IF(I27464=INFORME!$C$22,CONCATENATE(H27464,".",I27464,".",G27464),""))</f>
        <v/>
      </c>
    </row>
    <row r="27465" spans="4:5" hidden="1" x14ac:dyDescent="0.25">
      <c r="D27465" s="2" t="str">
        <f>IF(E27465="","",CONCATENATE(H27465,".",COUNTIF($E$1:E27464,E27465)+1))</f>
        <v/>
      </c>
      <c r="E27465" s="2" t="str">
        <f>IF(I27465="","",IF(I27465=INFORME!$C$22,CONCATENATE(H27465,".",I27465,".",G27465),""))</f>
        <v/>
      </c>
    </row>
    <row r="27466" spans="4:5" hidden="1" x14ac:dyDescent="0.25">
      <c r="D27466" s="2" t="str">
        <f>IF(E27466="","",CONCATENATE(H27466,".",COUNTIF($E$1:E27465,E27466)+1))</f>
        <v/>
      </c>
      <c r="E27466" s="2" t="str">
        <f>IF(I27466="","",IF(I27466=INFORME!$C$22,CONCATENATE(H27466,".",I27466,".",G27466),""))</f>
        <v/>
      </c>
    </row>
    <row r="27467" spans="4:5" hidden="1" x14ac:dyDescent="0.25">
      <c r="D27467" s="2" t="str">
        <f>IF(E27467="","",CONCATENATE(H27467,".",COUNTIF($E$1:E27466,E27467)+1))</f>
        <v/>
      </c>
      <c r="E27467" s="2" t="str">
        <f>IF(I27467="","",IF(I27467=INFORME!$C$22,CONCATENATE(H27467,".",I27467,".",G27467),""))</f>
        <v/>
      </c>
    </row>
    <row r="27468" spans="4:5" hidden="1" x14ac:dyDescent="0.25">
      <c r="D27468" s="2" t="str">
        <f>IF(E27468="","",CONCATENATE(H27468,".",COUNTIF($E$1:E27467,E27468)+1))</f>
        <v/>
      </c>
      <c r="E27468" s="2" t="str">
        <f>IF(I27468="","",IF(I27468=INFORME!$C$22,CONCATENATE(H27468,".",I27468,".",G27468),""))</f>
        <v/>
      </c>
    </row>
    <row r="27469" spans="4:5" hidden="1" x14ac:dyDescent="0.25">
      <c r="D27469" s="2" t="str">
        <f>IF(E27469="","",CONCATENATE(H27469,".",COUNTIF($E$1:E27468,E27469)+1))</f>
        <v/>
      </c>
      <c r="E27469" s="2" t="str">
        <f>IF(I27469="","",IF(I27469=INFORME!$C$22,CONCATENATE(H27469,".",I27469,".",G27469),""))</f>
        <v/>
      </c>
    </row>
    <row r="27470" spans="4:5" hidden="1" x14ac:dyDescent="0.25">
      <c r="D27470" s="2" t="str">
        <f>IF(E27470="","",CONCATENATE(H27470,".",COUNTIF($E$1:E27469,E27470)+1))</f>
        <v/>
      </c>
      <c r="E27470" s="2" t="str">
        <f>IF(I27470="","",IF(I27470=INFORME!$C$22,CONCATENATE(H27470,".",I27470,".",G27470),""))</f>
        <v/>
      </c>
    </row>
    <row r="27471" spans="4:5" hidden="1" x14ac:dyDescent="0.25">
      <c r="D27471" s="2" t="str">
        <f>IF(E27471="","",CONCATENATE(H27471,".",COUNTIF($E$1:E27470,E27471)+1))</f>
        <v/>
      </c>
      <c r="E27471" s="2" t="str">
        <f>IF(I27471="","",IF(I27471=INFORME!$C$22,CONCATENATE(H27471,".",I27471,".",G27471),""))</f>
        <v/>
      </c>
    </row>
    <row r="27472" spans="4:5" hidden="1" x14ac:dyDescent="0.25">
      <c r="D27472" s="2" t="str">
        <f>IF(E27472="","",CONCATENATE(H27472,".",COUNTIF($E$1:E27471,E27472)+1))</f>
        <v/>
      </c>
      <c r="E27472" s="2" t="str">
        <f>IF(I27472="","",IF(I27472=INFORME!$C$22,CONCATENATE(H27472,".",I27472,".",G27472),""))</f>
        <v/>
      </c>
    </row>
    <row r="27473" spans="4:5" hidden="1" x14ac:dyDescent="0.25">
      <c r="D27473" s="2" t="str">
        <f>IF(E27473="","",CONCATENATE(H27473,".",COUNTIF($E$1:E27472,E27473)+1))</f>
        <v/>
      </c>
      <c r="E27473" s="2" t="str">
        <f>IF(I27473="","",IF(I27473=INFORME!$C$22,CONCATENATE(H27473,".",I27473,".",G27473),""))</f>
        <v/>
      </c>
    </row>
    <row r="27474" spans="4:5" hidden="1" x14ac:dyDescent="0.25">
      <c r="D27474" s="2" t="str">
        <f>IF(E27474="","",CONCATENATE(H27474,".",COUNTIF($E$1:E27473,E27474)+1))</f>
        <v/>
      </c>
      <c r="E27474" s="2" t="str">
        <f>IF(I27474="","",IF(I27474=INFORME!$C$22,CONCATENATE(H27474,".",I27474,".",G27474),""))</f>
        <v/>
      </c>
    </row>
    <row r="27475" spans="4:5" hidden="1" x14ac:dyDescent="0.25">
      <c r="D27475" s="2" t="str">
        <f>IF(E27475="","",CONCATENATE(H27475,".",COUNTIF($E$1:E27474,E27475)+1))</f>
        <v/>
      </c>
      <c r="E27475" s="2" t="str">
        <f>IF(I27475="","",IF(I27475=INFORME!$C$22,CONCATENATE(H27475,".",I27475,".",G27475),""))</f>
        <v/>
      </c>
    </row>
    <row r="27476" spans="4:5" hidden="1" x14ac:dyDescent="0.25">
      <c r="D27476" s="2" t="str">
        <f>IF(E27476="","",CONCATENATE(H27476,".",COUNTIF($E$1:E27475,E27476)+1))</f>
        <v/>
      </c>
      <c r="E27476" s="2" t="str">
        <f>IF(I27476="","",IF(I27476=INFORME!$C$22,CONCATENATE(H27476,".",I27476,".",G27476),""))</f>
        <v/>
      </c>
    </row>
    <row r="27477" spans="4:5" hidden="1" x14ac:dyDescent="0.25">
      <c r="D27477" s="2" t="str">
        <f>IF(E27477="","",CONCATENATE(H27477,".",COUNTIF($E$1:E27476,E27477)+1))</f>
        <v/>
      </c>
      <c r="E27477" s="2" t="str">
        <f>IF(I27477="","",IF(I27477=INFORME!$C$22,CONCATENATE(H27477,".",I27477,".",G27477),""))</f>
        <v/>
      </c>
    </row>
    <row r="27478" spans="4:5" hidden="1" x14ac:dyDescent="0.25">
      <c r="D27478" s="2" t="str">
        <f>IF(E27478="","",CONCATENATE(H27478,".",COUNTIF($E$1:E27477,E27478)+1))</f>
        <v/>
      </c>
      <c r="E27478" s="2" t="str">
        <f>IF(I27478="","",IF(I27478=INFORME!$C$22,CONCATENATE(H27478,".",I27478,".",G27478),""))</f>
        <v/>
      </c>
    </row>
    <row r="27479" spans="4:5" hidden="1" x14ac:dyDescent="0.25">
      <c r="D27479" s="2" t="str">
        <f>IF(E27479="","",CONCATENATE(H27479,".",COUNTIF($E$1:E27478,E27479)+1))</f>
        <v/>
      </c>
      <c r="E27479" s="2" t="str">
        <f>IF(I27479="","",IF(I27479=INFORME!$C$22,CONCATENATE(H27479,".",I27479,".",G27479),""))</f>
        <v/>
      </c>
    </row>
    <row r="27480" spans="4:5" hidden="1" x14ac:dyDescent="0.25">
      <c r="D27480" s="2" t="str">
        <f>IF(E27480="","",CONCATENATE(H27480,".",COUNTIF($E$1:E27479,E27480)+1))</f>
        <v/>
      </c>
      <c r="E27480" s="2" t="str">
        <f>IF(I27480="","",IF(I27480=INFORME!$C$22,CONCATENATE(H27480,".",I27480,".",G27480),""))</f>
        <v/>
      </c>
    </row>
    <row r="27481" spans="4:5" hidden="1" x14ac:dyDescent="0.25">
      <c r="D27481" s="2" t="str">
        <f>IF(E27481="","",CONCATENATE(H27481,".",COUNTIF($E$1:E27480,E27481)+1))</f>
        <v/>
      </c>
      <c r="E27481" s="2" t="str">
        <f>IF(I27481="","",IF(I27481=INFORME!$C$22,CONCATENATE(H27481,".",I27481,".",G27481),""))</f>
        <v/>
      </c>
    </row>
    <row r="27482" spans="4:5" hidden="1" x14ac:dyDescent="0.25">
      <c r="D27482" s="2" t="str">
        <f>IF(E27482="","",CONCATENATE(H27482,".",COUNTIF($E$1:E27481,E27482)+1))</f>
        <v/>
      </c>
      <c r="E27482" s="2" t="str">
        <f>IF(I27482="","",IF(I27482=INFORME!$C$22,CONCATENATE(H27482,".",I27482,".",G27482),""))</f>
        <v/>
      </c>
    </row>
    <row r="27483" spans="4:5" hidden="1" x14ac:dyDescent="0.25">
      <c r="D27483" s="2" t="str">
        <f>IF(E27483="","",CONCATENATE(H27483,".",COUNTIF($E$1:E27482,E27483)+1))</f>
        <v/>
      </c>
      <c r="E27483" s="2" t="str">
        <f>IF(I27483="","",IF(I27483=INFORME!$C$22,CONCATENATE(H27483,".",I27483,".",G27483),""))</f>
        <v/>
      </c>
    </row>
    <row r="27484" spans="4:5" hidden="1" x14ac:dyDescent="0.25">
      <c r="D27484" s="2" t="str">
        <f>IF(E27484="","",CONCATENATE(H27484,".",COUNTIF($E$1:E27483,E27484)+1))</f>
        <v/>
      </c>
      <c r="E27484" s="2" t="str">
        <f>IF(I27484="","",IF(I27484=INFORME!$C$22,CONCATENATE(H27484,".",I27484,".",G27484),""))</f>
        <v/>
      </c>
    </row>
    <row r="27485" spans="4:5" hidden="1" x14ac:dyDescent="0.25">
      <c r="D27485" s="2" t="str">
        <f>IF(E27485="","",CONCATENATE(H27485,".",COUNTIF($E$1:E27484,E27485)+1))</f>
        <v/>
      </c>
      <c r="E27485" s="2" t="str">
        <f>IF(I27485="","",IF(I27485=INFORME!$C$22,CONCATENATE(H27485,".",I27485,".",G27485),""))</f>
        <v/>
      </c>
    </row>
    <row r="27486" spans="4:5" hidden="1" x14ac:dyDescent="0.25">
      <c r="D27486" s="2" t="str">
        <f>IF(E27486="","",CONCATENATE(H27486,".",COUNTIF($E$1:E27485,E27486)+1))</f>
        <v/>
      </c>
      <c r="E27486" s="2" t="str">
        <f>IF(I27486="","",IF(I27486=INFORME!$C$22,CONCATENATE(H27486,".",I27486,".",G27486),""))</f>
        <v/>
      </c>
    </row>
    <row r="27487" spans="4:5" hidden="1" x14ac:dyDescent="0.25">
      <c r="D27487" s="2" t="str">
        <f>IF(E27487="","",CONCATENATE(H27487,".",COUNTIF($E$1:E27486,E27487)+1))</f>
        <v/>
      </c>
      <c r="E27487" s="2" t="str">
        <f>IF(I27487="","",IF(I27487=INFORME!$C$22,CONCATENATE(H27487,".",I27487,".",G27487),""))</f>
        <v/>
      </c>
    </row>
    <row r="27488" spans="4:5" hidden="1" x14ac:dyDescent="0.25">
      <c r="D27488" s="2" t="str">
        <f>IF(E27488="","",CONCATENATE(H27488,".",COUNTIF($E$1:E27487,E27488)+1))</f>
        <v/>
      </c>
      <c r="E27488" s="2" t="str">
        <f>IF(I27488="","",IF(I27488=INFORME!$C$22,CONCATENATE(H27488,".",I27488,".",G27488),""))</f>
        <v/>
      </c>
    </row>
    <row r="27489" spans="4:5" hidden="1" x14ac:dyDescent="0.25">
      <c r="D27489" s="2" t="str">
        <f>IF(E27489="","",CONCATENATE(H27489,".",COUNTIF($E$1:E27488,E27489)+1))</f>
        <v/>
      </c>
      <c r="E27489" s="2" t="str">
        <f>IF(I27489="","",IF(I27489=INFORME!$C$22,CONCATENATE(H27489,".",I27489,".",G27489),""))</f>
        <v/>
      </c>
    </row>
    <row r="27490" spans="4:5" hidden="1" x14ac:dyDescent="0.25">
      <c r="D27490" s="2" t="str">
        <f>IF(E27490="","",CONCATENATE(H27490,".",COUNTIF($E$1:E27489,E27490)+1))</f>
        <v/>
      </c>
      <c r="E27490" s="2" t="str">
        <f>IF(I27490="","",IF(I27490=INFORME!$C$22,CONCATENATE(H27490,".",I27490,".",G27490),""))</f>
        <v/>
      </c>
    </row>
    <row r="27491" spans="4:5" hidden="1" x14ac:dyDescent="0.25">
      <c r="D27491" s="2" t="str">
        <f>IF(E27491="","",CONCATENATE(H27491,".",COUNTIF($E$1:E27490,E27491)+1))</f>
        <v/>
      </c>
      <c r="E27491" s="2" t="str">
        <f>IF(I27491="","",IF(I27491=INFORME!$C$22,CONCATENATE(H27491,".",I27491,".",G27491),""))</f>
        <v/>
      </c>
    </row>
    <row r="27492" spans="4:5" hidden="1" x14ac:dyDescent="0.25">
      <c r="D27492" s="2" t="str">
        <f>IF(E27492="","",CONCATENATE(H27492,".",COUNTIF($E$1:E27491,E27492)+1))</f>
        <v/>
      </c>
      <c r="E27492" s="2" t="str">
        <f>IF(I27492="","",IF(I27492=INFORME!$C$22,CONCATENATE(H27492,".",I27492,".",G27492),""))</f>
        <v/>
      </c>
    </row>
    <row r="27493" spans="4:5" hidden="1" x14ac:dyDescent="0.25">
      <c r="D27493" s="2" t="str">
        <f>IF(E27493="","",CONCATENATE(H27493,".",COUNTIF($E$1:E27492,E27493)+1))</f>
        <v/>
      </c>
      <c r="E27493" s="2" t="str">
        <f>IF(I27493="","",IF(I27493=INFORME!$C$22,CONCATENATE(H27493,".",I27493,".",G27493),""))</f>
        <v/>
      </c>
    </row>
    <row r="27494" spans="4:5" hidden="1" x14ac:dyDescent="0.25">
      <c r="D27494" s="2" t="str">
        <f>IF(E27494="","",CONCATENATE(H27494,".",COUNTIF($E$1:E27493,E27494)+1))</f>
        <v/>
      </c>
      <c r="E27494" s="2" t="str">
        <f>IF(I27494="","",IF(I27494=INFORME!$C$22,CONCATENATE(H27494,".",I27494,".",G27494),""))</f>
        <v/>
      </c>
    </row>
    <row r="27495" spans="4:5" hidden="1" x14ac:dyDescent="0.25">
      <c r="D27495" s="2" t="str">
        <f>IF(E27495="","",CONCATENATE(H27495,".",COUNTIF($E$1:E27494,E27495)+1))</f>
        <v/>
      </c>
      <c r="E27495" s="2" t="str">
        <f>IF(I27495="","",IF(I27495=INFORME!$C$22,CONCATENATE(H27495,".",I27495,".",G27495),""))</f>
        <v/>
      </c>
    </row>
    <row r="27496" spans="4:5" hidden="1" x14ac:dyDescent="0.25">
      <c r="D27496" s="2" t="str">
        <f>IF(E27496="","",CONCATENATE(H27496,".",COUNTIF($E$1:E27495,E27496)+1))</f>
        <v/>
      </c>
      <c r="E27496" s="2" t="str">
        <f>IF(I27496="","",IF(I27496=INFORME!$C$22,CONCATENATE(H27496,".",I27496,".",G27496),""))</f>
        <v/>
      </c>
    </row>
    <row r="27497" spans="4:5" hidden="1" x14ac:dyDescent="0.25">
      <c r="D27497" s="2" t="str">
        <f>IF(E27497="","",CONCATENATE(H27497,".",COUNTIF($E$1:E27496,E27497)+1))</f>
        <v/>
      </c>
      <c r="E27497" s="2" t="str">
        <f>IF(I27497="","",IF(I27497=INFORME!$C$22,CONCATENATE(H27497,".",I27497,".",G27497),""))</f>
        <v/>
      </c>
    </row>
    <row r="27498" spans="4:5" hidden="1" x14ac:dyDescent="0.25">
      <c r="D27498" s="2" t="str">
        <f>IF(E27498="","",CONCATENATE(H27498,".",COUNTIF($E$1:E27497,E27498)+1))</f>
        <v/>
      </c>
      <c r="E27498" s="2" t="str">
        <f>IF(I27498="","",IF(I27498=INFORME!$C$22,CONCATENATE(H27498,".",I27498,".",G27498),""))</f>
        <v/>
      </c>
    </row>
    <row r="27499" spans="4:5" hidden="1" x14ac:dyDescent="0.25">
      <c r="D27499" s="2" t="str">
        <f>IF(E27499="","",CONCATENATE(H27499,".",COUNTIF($E$1:E27498,E27499)+1))</f>
        <v/>
      </c>
      <c r="E27499" s="2" t="str">
        <f>IF(I27499="","",IF(I27499=INFORME!$C$22,CONCATENATE(H27499,".",I27499,".",G27499),""))</f>
        <v/>
      </c>
    </row>
    <row r="27500" spans="4:5" hidden="1" x14ac:dyDescent="0.25">
      <c r="D27500" s="2" t="str">
        <f>IF(E27500="","",CONCATENATE(H27500,".",COUNTIF($E$1:E27499,E27500)+1))</f>
        <v/>
      </c>
      <c r="E27500" s="2" t="str">
        <f>IF(I27500="","",IF(I27500=INFORME!$C$22,CONCATENATE(H27500,".",I27500,".",G27500),""))</f>
        <v/>
      </c>
    </row>
    <row r="27501" spans="4:5" hidden="1" x14ac:dyDescent="0.25">
      <c r="D27501" s="2" t="str">
        <f>IF(E27501="","",CONCATENATE(H27501,".",COUNTIF($E$1:E27500,E27501)+1))</f>
        <v/>
      </c>
      <c r="E27501" s="2" t="str">
        <f>IF(I27501="","",IF(I27501=INFORME!$C$22,CONCATENATE(H27501,".",I27501,".",G27501),""))</f>
        <v/>
      </c>
    </row>
    <row r="27502" spans="4:5" hidden="1" x14ac:dyDescent="0.25">
      <c r="D27502" s="2" t="str">
        <f>IF(E27502="","",CONCATENATE(H27502,".",COUNTIF($E$1:E27501,E27502)+1))</f>
        <v/>
      </c>
      <c r="E27502" s="2" t="str">
        <f>IF(I27502="","",IF(I27502=INFORME!$C$22,CONCATENATE(H27502,".",I27502,".",G27502),""))</f>
        <v/>
      </c>
    </row>
    <row r="27503" spans="4:5" hidden="1" x14ac:dyDescent="0.25">
      <c r="D27503" s="2" t="str">
        <f>IF(E27503="","",CONCATENATE(H27503,".",COUNTIF($E$1:E27502,E27503)+1))</f>
        <v/>
      </c>
      <c r="E27503" s="2" t="str">
        <f>IF(I27503="","",IF(I27503=INFORME!$C$22,CONCATENATE(H27503,".",I27503,".",G27503),""))</f>
        <v/>
      </c>
    </row>
    <row r="27504" spans="4:5" hidden="1" x14ac:dyDescent="0.25">
      <c r="D27504" s="2" t="str">
        <f>IF(E27504="","",CONCATENATE(H27504,".",COUNTIF($E$1:E27503,E27504)+1))</f>
        <v/>
      </c>
      <c r="E27504" s="2" t="str">
        <f>IF(I27504="","",IF(I27504=INFORME!$C$22,CONCATENATE(H27504,".",I27504,".",G27504),""))</f>
        <v/>
      </c>
    </row>
    <row r="27505" spans="4:5" hidden="1" x14ac:dyDescent="0.25">
      <c r="D27505" s="2" t="str">
        <f>IF(E27505="","",CONCATENATE(H27505,".",COUNTIF($E$1:E27504,E27505)+1))</f>
        <v/>
      </c>
      <c r="E27505" s="2" t="str">
        <f>IF(I27505="","",IF(I27505=INFORME!$C$22,CONCATENATE(H27505,".",I27505,".",G27505),""))</f>
        <v/>
      </c>
    </row>
    <row r="27506" spans="4:5" hidden="1" x14ac:dyDescent="0.25">
      <c r="D27506" s="2" t="str">
        <f>IF(E27506="","",CONCATENATE(H27506,".",COUNTIF($E$1:E27505,E27506)+1))</f>
        <v/>
      </c>
      <c r="E27506" s="2" t="str">
        <f>IF(I27506="","",IF(I27506=INFORME!$C$22,CONCATENATE(H27506,".",I27506,".",G27506),""))</f>
        <v/>
      </c>
    </row>
    <row r="27507" spans="4:5" hidden="1" x14ac:dyDescent="0.25">
      <c r="D27507" s="2" t="str">
        <f>IF(E27507="","",CONCATENATE(H27507,".",COUNTIF($E$1:E27506,E27507)+1))</f>
        <v/>
      </c>
      <c r="E27507" s="2" t="str">
        <f>IF(I27507="","",IF(I27507=INFORME!$C$22,CONCATENATE(H27507,".",I27507,".",G27507),""))</f>
        <v/>
      </c>
    </row>
    <row r="27508" spans="4:5" hidden="1" x14ac:dyDescent="0.25">
      <c r="D27508" s="2" t="str">
        <f>IF(E27508="","",CONCATENATE(H27508,".",COUNTIF($E$1:E27507,E27508)+1))</f>
        <v/>
      </c>
      <c r="E27508" s="2" t="str">
        <f>IF(I27508="","",IF(I27508=INFORME!$C$22,CONCATENATE(H27508,".",I27508,".",G27508),""))</f>
        <v/>
      </c>
    </row>
    <row r="27509" spans="4:5" hidden="1" x14ac:dyDescent="0.25">
      <c r="D27509" s="2" t="str">
        <f>IF(E27509="","",CONCATENATE(H27509,".",COUNTIF($E$1:E27508,E27509)+1))</f>
        <v/>
      </c>
      <c r="E27509" s="2" t="str">
        <f>IF(I27509="","",IF(I27509=INFORME!$C$22,CONCATENATE(H27509,".",I27509,".",G27509),""))</f>
        <v/>
      </c>
    </row>
    <row r="27510" spans="4:5" hidden="1" x14ac:dyDescent="0.25">
      <c r="D27510" s="2" t="str">
        <f>IF(E27510="","",CONCATENATE(H27510,".",COUNTIF($E$1:E27509,E27510)+1))</f>
        <v/>
      </c>
      <c r="E27510" s="2" t="str">
        <f>IF(I27510="","",IF(I27510=INFORME!$C$22,CONCATENATE(H27510,".",I27510,".",G27510),""))</f>
        <v/>
      </c>
    </row>
    <row r="27511" spans="4:5" hidden="1" x14ac:dyDescent="0.25">
      <c r="D27511" s="2" t="str">
        <f>IF(E27511="","",CONCATENATE(H27511,".",COUNTIF($E$1:E27510,E27511)+1))</f>
        <v/>
      </c>
      <c r="E27511" s="2" t="str">
        <f>IF(I27511="","",IF(I27511=INFORME!$C$22,CONCATENATE(H27511,".",I27511,".",G27511),""))</f>
        <v/>
      </c>
    </row>
    <row r="27512" spans="4:5" hidden="1" x14ac:dyDescent="0.25">
      <c r="D27512" s="2" t="str">
        <f>IF(E27512="","",CONCATENATE(H27512,".",COUNTIF($E$1:E27511,E27512)+1))</f>
        <v/>
      </c>
      <c r="E27512" s="2" t="str">
        <f>IF(I27512="","",IF(I27512=INFORME!$C$22,CONCATENATE(H27512,".",I27512,".",G27512),""))</f>
        <v/>
      </c>
    </row>
    <row r="27513" spans="4:5" hidden="1" x14ac:dyDescent="0.25">
      <c r="D27513" s="2" t="str">
        <f>IF(E27513="","",CONCATENATE(H27513,".",COUNTIF($E$1:E27512,E27513)+1))</f>
        <v/>
      </c>
      <c r="E27513" s="2" t="str">
        <f>IF(I27513="","",IF(I27513=INFORME!$C$22,CONCATENATE(H27513,".",I27513,".",G27513),""))</f>
        <v/>
      </c>
    </row>
    <row r="27514" spans="4:5" hidden="1" x14ac:dyDescent="0.25">
      <c r="D27514" s="2" t="str">
        <f>IF(E27514="","",CONCATENATE(H27514,".",COUNTIF($E$1:E27513,E27514)+1))</f>
        <v/>
      </c>
      <c r="E27514" s="2" t="str">
        <f>IF(I27514="","",IF(I27514=INFORME!$C$22,CONCATENATE(H27514,".",I27514,".",G27514),""))</f>
        <v/>
      </c>
    </row>
    <row r="27515" spans="4:5" hidden="1" x14ac:dyDescent="0.25">
      <c r="D27515" s="2" t="str">
        <f>IF(E27515="","",CONCATENATE(H27515,".",COUNTIF($E$1:E27514,E27515)+1))</f>
        <v/>
      </c>
      <c r="E27515" s="2" t="str">
        <f>IF(I27515="","",IF(I27515=INFORME!$C$22,CONCATENATE(H27515,".",I27515,".",G27515),""))</f>
        <v/>
      </c>
    </row>
    <row r="27516" spans="4:5" hidden="1" x14ac:dyDescent="0.25">
      <c r="D27516" s="2" t="str">
        <f>IF(E27516="","",CONCATENATE(H27516,".",COUNTIF($E$1:E27515,E27516)+1))</f>
        <v/>
      </c>
      <c r="E27516" s="2" t="str">
        <f>IF(I27516="","",IF(I27516=INFORME!$C$22,CONCATENATE(H27516,".",I27516,".",G27516),""))</f>
        <v/>
      </c>
    </row>
    <row r="27517" spans="4:5" hidden="1" x14ac:dyDescent="0.25">
      <c r="D27517" s="2" t="str">
        <f>IF(E27517="","",CONCATENATE(H27517,".",COUNTIF($E$1:E27516,E27517)+1))</f>
        <v/>
      </c>
      <c r="E27517" s="2" t="str">
        <f>IF(I27517="","",IF(I27517=INFORME!$C$22,CONCATENATE(H27517,".",I27517,".",G27517),""))</f>
        <v/>
      </c>
    </row>
    <row r="27518" spans="4:5" hidden="1" x14ac:dyDescent="0.25">
      <c r="D27518" s="2" t="str">
        <f>IF(E27518="","",CONCATENATE(H27518,".",COUNTIF($E$1:E27517,E27518)+1))</f>
        <v/>
      </c>
      <c r="E27518" s="2" t="str">
        <f>IF(I27518="","",IF(I27518=INFORME!$C$22,CONCATENATE(H27518,".",I27518,".",G27518),""))</f>
        <v/>
      </c>
    </row>
    <row r="27519" spans="4:5" hidden="1" x14ac:dyDescent="0.25">
      <c r="D27519" s="2" t="str">
        <f>IF(E27519="","",CONCATENATE(H27519,".",COUNTIF($E$1:E27518,E27519)+1))</f>
        <v/>
      </c>
      <c r="E27519" s="2" t="str">
        <f>IF(I27519="","",IF(I27519=INFORME!$C$22,CONCATENATE(H27519,".",I27519,".",G27519),""))</f>
        <v/>
      </c>
    </row>
    <row r="27520" spans="4:5" hidden="1" x14ac:dyDescent="0.25">
      <c r="D27520" s="2" t="str">
        <f>IF(E27520="","",CONCATENATE(H27520,".",COUNTIF($E$1:E27519,E27520)+1))</f>
        <v/>
      </c>
      <c r="E27520" s="2" t="str">
        <f>IF(I27520="","",IF(I27520=INFORME!$C$22,CONCATENATE(H27520,".",I27520,".",G27520),""))</f>
        <v/>
      </c>
    </row>
    <row r="27521" spans="4:5" hidden="1" x14ac:dyDescent="0.25">
      <c r="D27521" s="2" t="str">
        <f>IF(E27521="","",CONCATENATE(H27521,".",COUNTIF($E$1:E27520,E27521)+1))</f>
        <v/>
      </c>
      <c r="E27521" s="2" t="str">
        <f>IF(I27521="","",IF(I27521=INFORME!$C$22,CONCATENATE(H27521,".",I27521,".",G27521),""))</f>
        <v/>
      </c>
    </row>
    <row r="27522" spans="4:5" hidden="1" x14ac:dyDescent="0.25">
      <c r="D27522" s="2" t="str">
        <f>IF(E27522="","",CONCATENATE(H27522,".",COUNTIF($E$1:E27521,E27522)+1))</f>
        <v/>
      </c>
      <c r="E27522" s="2" t="str">
        <f>IF(I27522="","",IF(I27522=INFORME!$C$22,CONCATENATE(H27522,".",I27522,".",G27522),""))</f>
        <v/>
      </c>
    </row>
    <row r="27523" spans="4:5" hidden="1" x14ac:dyDescent="0.25">
      <c r="D27523" s="2" t="str">
        <f>IF(E27523="","",CONCATENATE(H27523,".",COUNTIF($E$1:E27522,E27523)+1))</f>
        <v/>
      </c>
      <c r="E27523" s="2" t="str">
        <f>IF(I27523="","",IF(I27523=INFORME!$C$22,CONCATENATE(H27523,".",I27523,".",G27523),""))</f>
        <v/>
      </c>
    </row>
    <row r="27524" spans="4:5" hidden="1" x14ac:dyDescent="0.25">
      <c r="D27524" s="2" t="str">
        <f>IF(E27524="","",CONCATENATE(H27524,".",COUNTIF($E$1:E27523,E27524)+1))</f>
        <v/>
      </c>
      <c r="E27524" s="2" t="str">
        <f>IF(I27524="","",IF(I27524=INFORME!$C$22,CONCATENATE(H27524,".",I27524,".",G27524),""))</f>
        <v/>
      </c>
    </row>
    <row r="27525" spans="4:5" hidden="1" x14ac:dyDescent="0.25">
      <c r="D27525" s="2" t="str">
        <f>IF(E27525="","",CONCATENATE(H27525,".",COUNTIF($E$1:E27524,E27525)+1))</f>
        <v/>
      </c>
      <c r="E27525" s="2" t="str">
        <f>IF(I27525="","",IF(I27525=INFORME!$C$22,CONCATENATE(H27525,".",I27525,".",G27525),""))</f>
        <v/>
      </c>
    </row>
    <row r="27526" spans="4:5" hidden="1" x14ac:dyDescent="0.25">
      <c r="D27526" s="2" t="str">
        <f>IF(E27526="","",CONCATENATE(H27526,".",COUNTIF($E$1:E27525,E27526)+1))</f>
        <v/>
      </c>
      <c r="E27526" s="2" t="str">
        <f>IF(I27526="","",IF(I27526=INFORME!$C$22,CONCATENATE(H27526,".",I27526,".",G27526),""))</f>
        <v/>
      </c>
    </row>
    <row r="27527" spans="4:5" hidden="1" x14ac:dyDescent="0.25">
      <c r="D27527" s="2" t="str">
        <f>IF(E27527="","",CONCATENATE(H27527,".",COUNTIF($E$1:E27526,E27527)+1))</f>
        <v/>
      </c>
      <c r="E27527" s="2" t="str">
        <f>IF(I27527="","",IF(I27527=INFORME!$C$22,CONCATENATE(H27527,".",I27527,".",G27527),""))</f>
        <v/>
      </c>
    </row>
    <row r="27528" spans="4:5" hidden="1" x14ac:dyDescent="0.25">
      <c r="D27528" s="2" t="str">
        <f>IF(E27528="","",CONCATENATE(H27528,".",COUNTIF($E$1:E27527,E27528)+1))</f>
        <v/>
      </c>
      <c r="E27528" s="2" t="str">
        <f>IF(I27528="","",IF(I27528=INFORME!$C$22,CONCATENATE(H27528,".",I27528,".",G27528),""))</f>
        <v/>
      </c>
    </row>
    <row r="27529" spans="4:5" hidden="1" x14ac:dyDescent="0.25">
      <c r="D27529" s="2" t="str">
        <f>IF(E27529="","",CONCATENATE(H27529,".",COUNTIF($E$1:E27528,E27529)+1))</f>
        <v/>
      </c>
      <c r="E27529" s="2" t="str">
        <f>IF(I27529="","",IF(I27529=INFORME!$C$22,CONCATENATE(H27529,".",I27529,".",G27529),""))</f>
        <v/>
      </c>
    </row>
    <row r="27530" spans="4:5" hidden="1" x14ac:dyDescent="0.25">
      <c r="D27530" s="2" t="str">
        <f>IF(E27530="","",CONCATENATE(H27530,".",COUNTIF($E$1:E27529,E27530)+1))</f>
        <v/>
      </c>
      <c r="E27530" s="2" t="str">
        <f>IF(I27530="","",IF(I27530=INFORME!$C$22,CONCATENATE(H27530,".",I27530,".",G27530),""))</f>
        <v/>
      </c>
    </row>
    <row r="27531" spans="4:5" hidden="1" x14ac:dyDescent="0.25">
      <c r="D27531" s="2" t="str">
        <f>IF(E27531="","",CONCATENATE(H27531,".",COUNTIF($E$1:E27530,E27531)+1))</f>
        <v/>
      </c>
      <c r="E27531" s="2" t="str">
        <f>IF(I27531="","",IF(I27531=INFORME!$C$22,CONCATENATE(H27531,".",I27531,".",G27531),""))</f>
        <v/>
      </c>
    </row>
    <row r="27532" spans="4:5" hidden="1" x14ac:dyDescent="0.25">
      <c r="D27532" s="2" t="str">
        <f>IF(E27532="","",CONCATENATE(H27532,".",COUNTIF($E$1:E27531,E27532)+1))</f>
        <v/>
      </c>
      <c r="E27532" s="2" t="str">
        <f>IF(I27532="","",IF(I27532=INFORME!$C$22,CONCATENATE(H27532,".",I27532,".",G27532),""))</f>
        <v/>
      </c>
    </row>
    <row r="27533" spans="4:5" hidden="1" x14ac:dyDescent="0.25">
      <c r="D27533" s="2" t="str">
        <f>IF(E27533="","",CONCATENATE(H27533,".",COUNTIF($E$1:E27532,E27533)+1))</f>
        <v/>
      </c>
      <c r="E27533" s="2" t="str">
        <f>IF(I27533="","",IF(I27533=INFORME!$C$22,CONCATENATE(H27533,".",I27533,".",G27533),""))</f>
        <v/>
      </c>
    </row>
    <row r="27534" spans="4:5" hidden="1" x14ac:dyDescent="0.25">
      <c r="D27534" s="2" t="str">
        <f>IF(E27534="","",CONCATENATE(H27534,".",COUNTIF($E$1:E27533,E27534)+1))</f>
        <v/>
      </c>
      <c r="E27534" s="2" t="str">
        <f>IF(I27534="","",IF(I27534=INFORME!$C$22,CONCATENATE(H27534,".",I27534,".",G27534),""))</f>
        <v/>
      </c>
    </row>
    <row r="27535" spans="4:5" hidden="1" x14ac:dyDescent="0.25">
      <c r="D27535" s="2" t="str">
        <f>IF(E27535="","",CONCATENATE(H27535,".",COUNTIF($E$1:E27534,E27535)+1))</f>
        <v/>
      </c>
      <c r="E27535" s="2" t="str">
        <f>IF(I27535="","",IF(I27535=INFORME!$C$22,CONCATENATE(H27535,".",I27535,".",G27535),""))</f>
        <v/>
      </c>
    </row>
    <row r="27536" spans="4:5" hidden="1" x14ac:dyDescent="0.25">
      <c r="D27536" s="2" t="str">
        <f>IF(E27536="","",CONCATENATE(H27536,".",COUNTIF($E$1:E27535,E27536)+1))</f>
        <v/>
      </c>
      <c r="E27536" s="2" t="str">
        <f>IF(I27536="","",IF(I27536=INFORME!$C$22,CONCATENATE(H27536,".",I27536,".",G27536),""))</f>
        <v/>
      </c>
    </row>
    <row r="27537" spans="4:5" hidden="1" x14ac:dyDescent="0.25">
      <c r="D27537" s="2" t="str">
        <f>IF(E27537="","",CONCATENATE(H27537,".",COUNTIF($E$1:E27536,E27537)+1))</f>
        <v/>
      </c>
      <c r="E27537" s="2" t="str">
        <f>IF(I27537="","",IF(I27537=INFORME!$C$22,CONCATENATE(H27537,".",I27537,".",G27537),""))</f>
        <v/>
      </c>
    </row>
    <row r="27538" spans="4:5" hidden="1" x14ac:dyDescent="0.25">
      <c r="D27538" s="2" t="str">
        <f>IF(E27538="","",CONCATENATE(H27538,".",COUNTIF($E$1:E27537,E27538)+1))</f>
        <v/>
      </c>
      <c r="E27538" s="2" t="str">
        <f>IF(I27538="","",IF(I27538=INFORME!$C$22,CONCATENATE(H27538,".",I27538,".",G27538),""))</f>
        <v/>
      </c>
    </row>
    <row r="27539" spans="4:5" hidden="1" x14ac:dyDescent="0.25">
      <c r="D27539" s="2" t="str">
        <f>IF(E27539="","",CONCATENATE(H27539,".",COUNTIF($E$1:E27538,E27539)+1))</f>
        <v/>
      </c>
      <c r="E27539" s="2" t="str">
        <f>IF(I27539="","",IF(I27539=INFORME!$C$22,CONCATENATE(H27539,".",I27539,".",G27539),""))</f>
        <v/>
      </c>
    </row>
    <row r="27540" spans="4:5" hidden="1" x14ac:dyDescent="0.25">
      <c r="D27540" s="2" t="str">
        <f>IF(E27540="","",CONCATENATE(H27540,".",COUNTIF($E$1:E27539,E27540)+1))</f>
        <v/>
      </c>
      <c r="E27540" s="2" t="str">
        <f>IF(I27540="","",IF(I27540=INFORME!$C$22,CONCATENATE(H27540,".",I27540,".",G27540),""))</f>
        <v/>
      </c>
    </row>
    <row r="27541" spans="4:5" hidden="1" x14ac:dyDescent="0.25">
      <c r="D27541" s="2" t="str">
        <f>IF(E27541="","",CONCATENATE(H27541,".",COUNTIF($E$1:E27540,E27541)+1))</f>
        <v/>
      </c>
      <c r="E27541" s="2" t="str">
        <f>IF(I27541="","",IF(I27541=INFORME!$C$22,CONCATENATE(H27541,".",I27541,".",G27541),""))</f>
        <v/>
      </c>
    </row>
    <row r="27542" spans="4:5" hidden="1" x14ac:dyDescent="0.25">
      <c r="D27542" s="2" t="str">
        <f>IF(E27542="","",CONCATENATE(H27542,".",COUNTIF($E$1:E27541,E27542)+1))</f>
        <v/>
      </c>
      <c r="E27542" s="2" t="str">
        <f>IF(I27542="","",IF(I27542=INFORME!$C$22,CONCATENATE(H27542,".",I27542,".",G27542),""))</f>
        <v/>
      </c>
    </row>
    <row r="27543" spans="4:5" hidden="1" x14ac:dyDescent="0.25">
      <c r="D27543" s="2" t="str">
        <f>IF(E27543="","",CONCATENATE(H27543,".",COUNTIF($E$1:E27542,E27543)+1))</f>
        <v/>
      </c>
      <c r="E27543" s="2" t="str">
        <f>IF(I27543="","",IF(I27543=INFORME!$C$22,CONCATENATE(H27543,".",I27543,".",G27543),""))</f>
        <v/>
      </c>
    </row>
    <row r="27544" spans="4:5" hidden="1" x14ac:dyDescent="0.25">
      <c r="D27544" s="2" t="str">
        <f>IF(E27544="","",CONCATENATE(H27544,".",COUNTIF($E$1:E27543,E27544)+1))</f>
        <v/>
      </c>
      <c r="E27544" s="2" t="str">
        <f>IF(I27544="","",IF(I27544=INFORME!$C$22,CONCATENATE(H27544,".",I27544,".",G27544),""))</f>
        <v/>
      </c>
    </row>
    <row r="27545" spans="4:5" hidden="1" x14ac:dyDescent="0.25">
      <c r="D27545" s="2" t="str">
        <f>IF(E27545="","",CONCATENATE(H27545,".",COUNTIF($E$1:E27544,E27545)+1))</f>
        <v/>
      </c>
      <c r="E27545" s="2" t="str">
        <f>IF(I27545="","",IF(I27545=INFORME!$C$22,CONCATENATE(H27545,".",I27545,".",G27545),""))</f>
        <v/>
      </c>
    </row>
    <row r="27546" spans="4:5" hidden="1" x14ac:dyDescent="0.25">
      <c r="D27546" s="2" t="str">
        <f>IF(E27546="","",CONCATENATE(H27546,".",COUNTIF($E$1:E27545,E27546)+1))</f>
        <v/>
      </c>
      <c r="E27546" s="2" t="str">
        <f>IF(I27546="","",IF(I27546=INFORME!$C$22,CONCATENATE(H27546,".",I27546,".",G27546),""))</f>
        <v/>
      </c>
    </row>
    <row r="27547" spans="4:5" hidden="1" x14ac:dyDescent="0.25">
      <c r="D27547" s="2" t="str">
        <f>IF(E27547="","",CONCATENATE(H27547,".",COUNTIF($E$1:E27546,E27547)+1))</f>
        <v/>
      </c>
      <c r="E27547" s="2" t="str">
        <f>IF(I27547="","",IF(I27547=INFORME!$C$22,CONCATENATE(H27547,".",I27547,".",G27547),""))</f>
        <v/>
      </c>
    </row>
    <row r="27548" spans="4:5" hidden="1" x14ac:dyDescent="0.25">
      <c r="D27548" s="2" t="str">
        <f>IF(E27548="","",CONCATENATE(H27548,".",COUNTIF($E$1:E27547,E27548)+1))</f>
        <v/>
      </c>
      <c r="E27548" s="2" t="str">
        <f>IF(I27548="","",IF(I27548=INFORME!$C$22,CONCATENATE(H27548,".",I27548,".",G27548),""))</f>
        <v/>
      </c>
    </row>
    <row r="27549" spans="4:5" hidden="1" x14ac:dyDescent="0.25">
      <c r="D27549" s="2" t="str">
        <f>IF(E27549="","",CONCATENATE(H27549,".",COUNTIF($E$1:E27548,E27549)+1))</f>
        <v/>
      </c>
      <c r="E27549" s="2" t="str">
        <f>IF(I27549="","",IF(I27549=INFORME!$C$22,CONCATENATE(H27549,".",I27549,".",G27549),""))</f>
        <v/>
      </c>
    </row>
    <row r="27550" spans="4:5" hidden="1" x14ac:dyDescent="0.25">
      <c r="D27550" s="2" t="str">
        <f>IF(E27550="","",CONCATENATE(H27550,".",COUNTIF($E$1:E27549,E27550)+1))</f>
        <v/>
      </c>
      <c r="E27550" s="2" t="str">
        <f>IF(I27550="","",IF(I27550=INFORME!$C$22,CONCATENATE(H27550,".",I27550,".",G27550),""))</f>
        <v/>
      </c>
    </row>
    <row r="27551" spans="4:5" hidden="1" x14ac:dyDescent="0.25">
      <c r="D27551" s="2" t="str">
        <f>IF(E27551="","",CONCATENATE(H27551,".",COUNTIF($E$1:E27550,E27551)+1))</f>
        <v/>
      </c>
      <c r="E27551" s="2" t="str">
        <f>IF(I27551="","",IF(I27551=INFORME!$C$22,CONCATENATE(H27551,".",I27551,".",G27551),""))</f>
        <v/>
      </c>
    </row>
    <row r="27552" spans="4:5" hidden="1" x14ac:dyDescent="0.25">
      <c r="D27552" s="2" t="str">
        <f>IF(E27552="","",CONCATENATE(H27552,".",COUNTIF($E$1:E27551,E27552)+1))</f>
        <v/>
      </c>
      <c r="E27552" s="2" t="str">
        <f>IF(I27552="","",IF(I27552=INFORME!$C$22,CONCATENATE(H27552,".",I27552,".",G27552),""))</f>
        <v/>
      </c>
    </row>
    <row r="27553" spans="4:5" hidden="1" x14ac:dyDescent="0.25">
      <c r="D27553" s="2" t="str">
        <f>IF(E27553="","",CONCATENATE(H27553,".",COUNTIF($E$1:E27552,E27553)+1))</f>
        <v/>
      </c>
      <c r="E27553" s="2" t="str">
        <f>IF(I27553="","",IF(I27553=INFORME!$C$22,CONCATENATE(H27553,".",I27553,".",G27553),""))</f>
        <v/>
      </c>
    </row>
    <row r="27554" spans="4:5" hidden="1" x14ac:dyDescent="0.25">
      <c r="D27554" s="2" t="str">
        <f>IF(E27554="","",CONCATENATE(H27554,".",COUNTIF($E$1:E27553,E27554)+1))</f>
        <v/>
      </c>
      <c r="E27554" s="2" t="str">
        <f>IF(I27554="","",IF(I27554=INFORME!$C$22,CONCATENATE(H27554,".",I27554,".",G27554),""))</f>
        <v/>
      </c>
    </row>
    <row r="27555" spans="4:5" hidden="1" x14ac:dyDescent="0.25">
      <c r="D27555" s="2" t="str">
        <f>IF(E27555="","",CONCATENATE(H27555,".",COUNTIF($E$1:E27554,E27555)+1))</f>
        <v/>
      </c>
      <c r="E27555" s="2" t="str">
        <f>IF(I27555="","",IF(I27555=INFORME!$C$22,CONCATENATE(H27555,".",I27555,".",G27555),""))</f>
        <v/>
      </c>
    </row>
    <row r="27556" spans="4:5" hidden="1" x14ac:dyDescent="0.25">
      <c r="D27556" s="2" t="str">
        <f>IF(E27556="","",CONCATENATE(H27556,".",COUNTIF($E$1:E27555,E27556)+1))</f>
        <v/>
      </c>
      <c r="E27556" s="2" t="str">
        <f>IF(I27556="","",IF(I27556=INFORME!$C$22,CONCATENATE(H27556,".",I27556,".",G27556),""))</f>
        <v/>
      </c>
    </row>
    <row r="27557" spans="4:5" hidden="1" x14ac:dyDescent="0.25">
      <c r="D27557" s="2" t="str">
        <f>IF(E27557="","",CONCATENATE(H27557,".",COUNTIF($E$1:E27556,E27557)+1))</f>
        <v/>
      </c>
      <c r="E27557" s="2" t="str">
        <f>IF(I27557="","",IF(I27557=INFORME!$C$22,CONCATENATE(H27557,".",I27557,".",G27557),""))</f>
        <v/>
      </c>
    </row>
    <row r="27558" spans="4:5" hidden="1" x14ac:dyDescent="0.25">
      <c r="D27558" s="2" t="str">
        <f>IF(E27558="","",CONCATENATE(H27558,".",COUNTIF($E$1:E27557,E27558)+1))</f>
        <v/>
      </c>
      <c r="E27558" s="2" t="str">
        <f>IF(I27558="","",IF(I27558=INFORME!$C$22,CONCATENATE(H27558,".",I27558,".",G27558),""))</f>
        <v/>
      </c>
    </row>
    <row r="27559" spans="4:5" hidden="1" x14ac:dyDescent="0.25">
      <c r="D27559" s="2" t="str">
        <f>IF(E27559="","",CONCATENATE(H27559,".",COUNTIF($E$1:E27558,E27559)+1))</f>
        <v/>
      </c>
      <c r="E27559" s="2" t="str">
        <f>IF(I27559="","",IF(I27559=INFORME!$C$22,CONCATENATE(H27559,".",I27559,".",G27559),""))</f>
        <v/>
      </c>
    </row>
    <row r="27560" spans="4:5" hidden="1" x14ac:dyDescent="0.25">
      <c r="D27560" s="2" t="str">
        <f>IF(E27560="","",CONCATENATE(H27560,".",COUNTIF($E$1:E27559,E27560)+1))</f>
        <v/>
      </c>
      <c r="E27560" s="2" t="str">
        <f>IF(I27560="","",IF(I27560=INFORME!$C$22,CONCATENATE(H27560,".",I27560,".",G27560),""))</f>
        <v/>
      </c>
    </row>
    <row r="27561" spans="4:5" hidden="1" x14ac:dyDescent="0.25">
      <c r="D27561" s="2" t="str">
        <f>IF(E27561="","",CONCATENATE(H27561,".",COUNTIF($E$1:E27560,E27561)+1))</f>
        <v/>
      </c>
      <c r="E27561" s="2" t="str">
        <f>IF(I27561="","",IF(I27561=INFORME!$C$22,CONCATENATE(H27561,".",I27561,".",G27561),""))</f>
        <v/>
      </c>
    </row>
    <row r="27562" spans="4:5" hidden="1" x14ac:dyDescent="0.25">
      <c r="D27562" s="2" t="str">
        <f>IF(E27562="","",CONCATENATE(H27562,".",COUNTIF($E$1:E27561,E27562)+1))</f>
        <v/>
      </c>
      <c r="E27562" s="2" t="str">
        <f>IF(I27562="","",IF(I27562=INFORME!$C$22,CONCATENATE(H27562,".",I27562,".",G27562),""))</f>
        <v/>
      </c>
    </row>
    <row r="27563" spans="4:5" hidden="1" x14ac:dyDescent="0.25">
      <c r="D27563" s="2" t="str">
        <f>IF(E27563="","",CONCATENATE(H27563,".",COUNTIF($E$1:E27562,E27563)+1))</f>
        <v/>
      </c>
      <c r="E27563" s="2" t="str">
        <f>IF(I27563="","",IF(I27563=INFORME!$C$22,CONCATENATE(H27563,".",I27563,".",G27563),""))</f>
        <v/>
      </c>
    </row>
    <row r="27564" spans="4:5" hidden="1" x14ac:dyDescent="0.25">
      <c r="D27564" s="2" t="str">
        <f>IF(E27564="","",CONCATENATE(H27564,".",COUNTIF($E$1:E27563,E27564)+1))</f>
        <v/>
      </c>
      <c r="E27564" s="2" t="str">
        <f>IF(I27564="","",IF(I27564=INFORME!$C$22,CONCATENATE(H27564,".",I27564,".",G27564),""))</f>
        <v/>
      </c>
    </row>
    <row r="27565" spans="4:5" hidden="1" x14ac:dyDescent="0.25">
      <c r="D27565" s="2" t="str">
        <f>IF(E27565="","",CONCATENATE(H27565,".",COUNTIF($E$1:E27564,E27565)+1))</f>
        <v/>
      </c>
      <c r="E27565" s="2" t="str">
        <f>IF(I27565="","",IF(I27565=INFORME!$C$22,CONCATENATE(H27565,".",I27565,".",G27565),""))</f>
        <v/>
      </c>
    </row>
    <row r="27566" spans="4:5" hidden="1" x14ac:dyDescent="0.25">
      <c r="D27566" s="2" t="str">
        <f>IF(E27566="","",CONCATENATE(H27566,".",COUNTIF($E$1:E27565,E27566)+1))</f>
        <v/>
      </c>
      <c r="E27566" s="2" t="str">
        <f>IF(I27566="","",IF(I27566=INFORME!$C$22,CONCATENATE(H27566,".",I27566,".",G27566),""))</f>
        <v/>
      </c>
    </row>
    <row r="27567" spans="4:5" hidden="1" x14ac:dyDescent="0.25">
      <c r="D27567" s="2" t="str">
        <f>IF(E27567="","",CONCATENATE(H27567,".",COUNTIF($E$1:E27566,E27567)+1))</f>
        <v/>
      </c>
      <c r="E27567" s="2" t="str">
        <f>IF(I27567="","",IF(I27567=INFORME!$C$22,CONCATENATE(H27567,".",I27567,".",G27567),""))</f>
        <v/>
      </c>
    </row>
    <row r="27568" spans="4:5" hidden="1" x14ac:dyDescent="0.25">
      <c r="D27568" s="2" t="str">
        <f>IF(E27568="","",CONCATENATE(H27568,".",COUNTIF($E$1:E27567,E27568)+1))</f>
        <v/>
      </c>
      <c r="E27568" s="2" t="str">
        <f>IF(I27568="","",IF(I27568=INFORME!$C$22,CONCATENATE(H27568,".",I27568,".",G27568),""))</f>
        <v/>
      </c>
    </row>
    <row r="27569" spans="4:5" hidden="1" x14ac:dyDescent="0.25">
      <c r="D27569" s="2" t="str">
        <f>IF(E27569="","",CONCATENATE(H27569,".",COUNTIF($E$1:E27568,E27569)+1))</f>
        <v/>
      </c>
      <c r="E27569" s="2" t="str">
        <f>IF(I27569="","",IF(I27569=INFORME!$C$22,CONCATENATE(H27569,".",I27569,".",G27569),""))</f>
        <v/>
      </c>
    </row>
    <row r="27570" spans="4:5" hidden="1" x14ac:dyDescent="0.25">
      <c r="D27570" s="2" t="str">
        <f>IF(E27570="","",CONCATENATE(H27570,".",COUNTIF($E$1:E27569,E27570)+1))</f>
        <v/>
      </c>
      <c r="E27570" s="2" t="str">
        <f>IF(I27570="","",IF(I27570=INFORME!$C$22,CONCATENATE(H27570,".",I27570,".",G27570),""))</f>
        <v/>
      </c>
    </row>
    <row r="27571" spans="4:5" hidden="1" x14ac:dyDescent="0.25">
      <c r="D27571" s="2" t="str">
        <f>IF(E27571="","",CONCATENATE(H27571,".",COUNTIF($E$1:E27570,E27571)+1))</f>
        <v/>
      </c>
      <c r="E27571" s="2" t="str">
        <f>IF(I27571="","",IF(I27571=INFORME!$C$22,CONCATENATE(H27571,".",I27571,".",G27571),""))</f>
        <v/>
      </c>
    </row>
    <row r="27572" spans="4:5" hidden="1" x14ac:dyDescent="0.25">
      <c r="D27572" s="2" t="str">
        <f>IF(E27572="","",CONCATENATE(H27572,".",COUNTIF($E$1:E27571,E27572)+1))</f>
        <v/>
      </c>
      <c r="E27572" s="2" t="str">
        <f>IF(I27572="","",IF(I27572=INFORME!$C$22,CONCATENATE(H27572,".",I27572,".",G27572),""))</f>
        <v/>
      </c>
    </row>
    <row r="27573" spans="4:5" hidden="1" x14ac:dyDescent="0.25">
      <c r="D27573" s="2" t="str">
        <f>IF(E27573="","",CONCATENATE(H27573,".",COUNTIF($E$1:E27572,E27573)+1))</f>
        <v/>
      </c>
      <c r="E27573" s="2" t="str">
        <f>IF(I27573="","",IF(I27573=INFORME!$C$22,CONCATENATE(H27573,".",I27573,".",G27573),""))</f>
        <v/>
      </c>
    </row>
    <row r="27574" spans="4:5" hidden="1" x14ac:dyDescent="0.25">
      <c r="D27574" s="2" t="str">
        <f>IF(E27574="","",CONCATENATE(H27574,".",COUNTIF($E$1:E27573,E27574)+1))</f>
        <v/>
      </c>
      <c r="E27574" s="2" t="str">
        <f>IF(I27574="","",IF(I27574=INFORME!$C$22,CONCATENATE(H27574,".",I27574,".",G27574),""))</f>
        <v/>
      </c>
    </row>
    <row r="27575" spans="4:5" hidden="1" x14ac:dyDescent="0.25">
      <c r="D27575" s="2" t="str">
        <f>IF(E27575="","",CONCATENATE(H27575,".",COUNTIF($E$1:E27574,E27575)+1))</f>
        <v/>
      </c>
      <c r="E27575" s="2" t="str">
        <f>IF(I27575="","",IF(I27575=INFORME!$C$22,CONCATENATE(H27575,".",I27575,".",G27575),""))</f>
        <v/>
      </c>
    </row>
    <row r="27576" spans="4:5" hidden="1" x14ac:dyDescent="0.25">
      <c r="D27576" s="2" t="str">
        <f>IF(E27576="","",CONCATENATE(H27576,".",COUNTIF($E$1:E27575,E27576)+1))</f>
        <v/>
      </c>
      <c r="E27576" s="2" t="str">
        <f>IF(I27576="","",IF(I27576=INFORME!$C$22,CONCATENATE(H27576,".",I27576,".",G27576),""))</f>
        <v/>
      </c>
    </row>
    <row r="27577" spans="4:5" hidden="1" x14ac:dyDescent="0.25">
      <c r="D27577" s="2" t="str">
        <f>IF(E27577="","",CONCATENATE(H27577,".",COUNTIF($E$1:E27576,E27577)+1))</f>
        <v/>
      </c>
      <c r="E27577" s="2" t="str">
        <f>IF(I27577="","",IF(I27577=INFORME!$C$22,CONCATENATE(H27577,".",I27577,".",G27577),""))</f>
        <v/>
      </c>
    </row>
    <row r="27578" spans="4:5" hidden="1" x14ac:dyDescent="0.25">
      <c r="D27578" s="2" t="str">
        <f>IF(E27578="","",CONCATENATE(H27578,".",COUNTIF($E$1:E27577,E27578)+1))</f>
        <v/>
      </c>
      <c r="E27578" s="2" t="str">
        <f>IF(I27578="","",IF(I27578=INFORME!$C$22,CONCATENATE(H27578,".",I27578,".",G27578),""))</f>
        <v/>
      </c>
    </row>
    <row r="27579" spans="4:5" hidden="1" x14ac:dyDescent="0.25">
      <c r="D27579" s="2" t="str">
        <f>IF(E27579="","",CONCATENATE(H27579,".",COUNTIF($E$1:E27578,E27579)+1))</f>
        <v/>
      </c>
      <c r="E27579" s="2" t="str">
        <f>IF(I27579="","",IF(I27579=INFORME!$C$22,CONCATENATE(H27579,".",I27579,".",G27579),""))</f>
        <v/>
      </c>
    </row>
    <row r="27580" spans="4:5" hidden="1" x14ac:dyDescent="0.25">
      <c r="D27580" s="2" t="str">
        <f>IF(E27580="","",CONCATENATE(H27580,".",COUNTIF($E$1:E27579,E27580)+1))</f>
        <v/>
      </c>
      <c r="E27580" s="2" t="str">
        <f>IF(I27580="","",IF(I27580=INFORME!$C$22,CONCATENATE(H27580,".",I27580,".",G27580),""))</f>
        <v/>
      </c>
    </row>
    <row r="27581" spans="4:5" hidden="1" x14ac:dyDescent="0.25">
      <c r="D27581" s="2" t="str">
        <f>IF(E27581="","",CONCATENATE(H27581,".",COUNTIF($E$1:E27580,E27581)+1))</f>
        <v/>
      </c>
      <c r="E27581" s="2" t="str">
        <f>IF(I27581="","",IF(I27581=INFORME!$C$22,CONCATENATE(H27581,".",I27581,".",G27581),""))</f>
        <v/>
      </c>
    </row>
    <row r="27582" spans="4:5" hidden="1" x14ac:dyDescent="0.25">
      <c r="D27582" s="2" t="str">
        <f>IF(E27582="","",CONCATENATE(H27582,".",COUNTIF($E$1:E27581,E27582)+1))</f>
        <v/>
      </c>
      <c r="E27582" s="2" t="str">
        <f>IF(I27582="","",IF(I27582=INFORME!$C$22,CONCATENATE(H27582,".",I27582,".",G27582),""))</f>
        <v/>
      </c>
    </row>
    <row r="27583" spans="4:5" hidden="1" x14ac:dyDescent="0.25">
      <c r="D27583" s="2" t="str">
        <f>IF(E27583="","",CONCATENATE(H27583,".",COUNTIF($E$1:E27582,E27583)+1))</f>
        <v/>
      </c>
      <c r="E27583" s="2" t="str">
        <f>IF(I27583="","",IF(I27583=INFORME!$C$22,CONCATENATE(H27583,".",I27583,".",G27583),""))</f>
        <v/>
      </c>
    </row>
    <row r="27584" spans="4:5" hidden="1" x14ac:dyDescent="0.25">
      <c r="D27584" s="2" t="str">
        <f>IF(E27584="","",CONCATENATE(H27584,".",COUNTIF($E$1:E27583,E27584)+1))</f>
        <v/>
      </c>
      <c r="E27584" s="2" t="str">
        <f>IF(I27584="","",IF(I27584=INFORME!$C$22,CONCATENATE(H27584,".",I27584,".",G27584),""))</f>
        <v/>
      </c>
    </row>
    <row r="27585" spans="4:5" hidden="1" x14ac:dyDescent="0.25">
      <c r="D27585" s="2" t="str">
        <f>IF(E27585="","",CONCATENATE(H27585,".",COUNTIF($E$1:E27584,E27585)+1))</f>
        <v/>
      </c>
      <c r="E27585" s="2" t="str">
        <f>IF(I27585="","",IF(I27585=INFORME!$C$22,CONCATENATE(H27585,".",I27585,".",G27585),""))</f>
        <v/>
      </c>
    </row>
    <row r="27586" spans="4:5" hidden="1" x14ac:dyDescent="0.25">
      <c r="D27586" s="2" t="str">
        <f>IF(E27586="","",CONCATENATE(H27586,".",COUNTIF($E$1:E27585,E27586)+1))</f>
        <v/>
      </c>
      <c r="E27586" s="2" t="str">
        <f>IF(I27586="","",IF(I27586=INFORME!$C$22,CONCATENATE(H27586,".",I27586,".",G27586),""))</f>
        <v/>
      </c>
    </row>
    <row r="27587" spans="4:5" hidden="1" x14ac:dyDescent="0.25">
      <c r="D27587" s="2" t="str">
        <f>IF(E27587="","",CONCATENATE(H27587,".",COUNTIF($E$1:E27586,E27587)+1))</f>
        <v/>
      </c>
      <c r="E27587" s="2" t="str">
        <f>IF(I27587="","",IF(I27587=INFORME!$C$22,CONCATENATE(H27587,".",I27587,".",G27587),""))</f>
        <v/>
      </c>
    </row>
    <row r="27588" spans="4:5" hidden="1" x14ac:dyDescent="0.25">
      <c r="D27588" s="2" t="str">
        <f>IF(E27588="","",CONCATENATE(H27588,".",COUNTIF($E$1:E27587,E27588)+1))</f>
        <v/>
      </c>
      <c r="E27588" s="2" t="str">
        <f>IF(I27588="","",IF(I27588=INFORME!$C$22,CONCATENATE(H27588,".",I27588,".",G27588),""))</f>
        <v/>
      </c>
    </row>
    <row r="27589" spans="4:5" hidden="1" x14ac:dyDescent="0.25">
      <c r="D27589" s="2" t="str">
        <f>IF(E27589="","",CONCATENATE(H27589,".",COUNTIF($E$1:E27588,E27589)+1))</f>
        <v/>
      </c>
      <c r="E27589" s="2" t="str">
        <f>IF(I27589="","",IF(I27589=INFORME!$C$22,CONCATENATE(H27589,".",I27589,".",G27589),""))</f>
        <v/>
      </c>
    </row>
    <row r="27590" spans="4:5" hidden="1" x14ac:dyDescent="0.25">
      <c r="D27590" s="2" t="str">
        <f>IF(E27590="","",CONCATENATE(H27590,".",COUNTIF($E$1:E27589,E27590)+1))</f>
        <v/>
      </c>
      <c r="E27590" s="2" t="str">
        <f>IF(I27590="","",IF(I27590=INFORME!$C$22,CONCATENATE(H27590,".",I27590,".",G27590),""))</f>
        <v/>
      </c>
    </row>
    <row r="27591" spans="4:5" hidden="1" x14ac:dyDescent="0.25">
      <c r="D27591" s="2" t="str">
        <f>IF(E27591="","",CONCATENATE(H27591,".",COUNTIF($E$1:E27590,E27591)+1))</f>
        <v/>
      </c>
      <c r="E27591" s="2" t="str">
        <f>IF(I27591="","",IF(I27591=INFORME!$C$22,CONCATENATE(H27591,".",I27591,".",G27591),""))</f>
        <v/>
      </c>
    </row>
    <row r="27592" spans="4:5" hidden="1" x14ac:dyDescent="0.25">
      <c r="D27592" s="2" t="str">
        <f>IF(E27592="","",CONCATENATE(H27592,".",COUNTIF($E$1:E27591,E27592)+1))</f>
        <v/>
      </c>
      <c r="E27592" s="2" t="str">
        <f>IF(I27592="","",IF(I27592=INFORME!$C$22,CONCATENATE(H27592,".",I27592,".",G27592),""))</f>
        <v/>
      </c>
    </row>
    <row r="27593" spans="4:5" hidden="1" x14ac:dyDescent="0.25">
      <c r="D27593" s="2" t="str">
        <f>IF(E27593="","",CONCATENATE(H27593,".",COUNTIF($E$1:E27592,E27593)+1))</f>
        <v/>
      </c>
      <c r="E27593" s="2" t="str">
        <f>IF(I27593="","",IF(I27593=INFORME!$C$22,CONCATENATE(H27593,".",I27593,".",G27593),""))</f>
        <v/>
      </c>
    </row>
    <row r="27594" spans="4:5" hidden="1" x14ac:dyDescent="0.25">
      <c r="D27594" s="2" t="str">
        <f>IF(E27594="","",CONCATENATE(H27594,".",COUNTIF($E$1:E27593,E27594)+1))</f>
        <v/>
      </c>
      <c r="E27594" s="2" t="str">
        <f>IF(I27594="","",IF(I27594=INFORME!$C$22,CONCATENATE(H27594,".",I27594,".",G27594),""))</f>
        <v/>
      </c>
    </row>
    <row r="27595" spans="4:5" hidden="1" x14ac:dyDescent="0.25">
      <c r="D27595" s="2" t="str">
        <f>IF(E27595="","",CONCATENATE(H27595,".",COUNTIF($E$1:E27594,E27595)+1))</f>
        <v/>
      </c>
      <c r="E27595" s="2" t="str">
        <f>IF(I27595="","",IF(I27595=INFORME!$C$22,CONCATENATE(H27595,".",I27595,".",G27595),""))</f>
        <v/>
      </c>
    </row>
    <row r="27596" spans="4:5" hidden="1" x14ac:dyDescent="0.25">
      <c r="D27596" s="2" t="str">
        <f>IF(E27596="","",CONCATENATE(H27596,".",COUNTIF($E$1:E27595,E27596)+1))</f>
        <v/>
      </c>
      <c r="E27596" s="2" t="str">
        <f>IF(I27596="","",IF(I27596=INFORME!$C$22,CONCATENATE(H27596,".",I27596,".",G27596),""))</f>
        <v/>
      </c>
    </row>
    <row r="27597" spans="4:5" hidden="1" x14ac:dyDescent="0.25">
      <c r="D27597" s="2" t="str">
        <f>IF(E27597="","",CONCATENATE(H27597,".",COUNTIF($E$1:E27596,E27597)+1))</f>
        <v/>
      </c>
      <c r="E27597" s="2" t="str">
        <f>IF(I27597="","",IF(I27597=INFORME!$C$22,CONCATENATE(H27597,".",I27597,".",G27597),""))</f>
        <v/>
      </c>
    </row>
    <row r="27598" spans="4:5" hidden="1" x14ac:dyDescent="0.25">
      <c r="D27598" s="2" t="str">
        <f>IF(E27598="","",CONCATENATE(H27598,".",COUNTIF($E$1:E27597,E27598)+1))</f>
        <v/>
      </c>
      <c r="E27598" s="2" t="str">
        <f>IF(I27598="","",IF(I27598=INFORME!$C$22,CONCATENATE(H27598,".",I27598,".",G27598),""))</f>
        <v/>
      </c>
    </row>
    <row r="27599" spans="4:5" hidden="1" x14ac:dyDescent="0.25">
      <c r="D27599" s="2" t="str">
        <f>IF(E27599="","",CONCATENATE(H27599,".",COUNTIF($E$1:E27598,E27599)+1))</f>
        <v/>
      </c>
      <c r="E27599" s="2" t="str">
        <f>IF(I27599="","",IF(I27599=INFORME!$C$22,CONCATENATE(H27599,".",I27599,".",G27599),""))</f>
        <v/>
      </c>
    </row>
    <row r="27600" spans="4:5" hidden="1" x14ac:dyDescent="0.25">
      <c r="D27600" s="2" t="str">
        <f>IF(E27600="","",CONCATENATE(H27600,".",COUNTIF($E$1:E27599,E27600)+1))</f>
        <v/>
      </c>
      <c r="E27600" s="2" t="str">
        <f>IF(I27600="","",IF(I27600=INFORME!$C$22,CONCATENATE(H27600,".",I27600,".",G27600),""))</f>
        <v/>
      </c>
    </row>
    <row r="27601" spans="4:5" hidden="1" x14ac:dyDescent="0.25">
      <c r="D27601" s="2" t="str">
        <f>IF(E27601="","",CONCATENATE(H27601,".",COUNTIF($E$1:E27600,E27601)+1))</f>
        <v/>
      </c>
      <c r="E27601" s="2" t="str">
        <f>IF(I27601="","",IF(I27601=INFORME!$C$22,CONCATENATE(H27601,".",I27601,".",G27601),""))</f>
        <v/>
      </c>
    </row>
    <row r="27602" spans="4:5" hidden="1" x14ac:dyDescent="0.25">
      <c r="D27602" s="2" t="str">
        <f>IF(E27602="","",CONCATENATE(H27602,".",COUNTIF($E$1:E27601,E27602)+1))</f>
        <v/>
      </c>
      <c r="E27602" s="2" t="str">
        <f>IF(I27602="","",IF(I27602=INFORME!$C$22,CONCATENATE(H27602,".",I27602,".",G27602),""))</f>
        <v/>
      </c>
    </row>
    <row r="27603" spans="4:5" hidden="1" x14ac:dyDescent="0.25">
      <c r="D27603" s="2" t="str">
        <f>IF(E27603="","",CONCATENATE(H27603,".",COUNTIF($E$1:E27602,E27603)+1))</f>
        <v/>
      </c>
      <c r="E27603" s="2" t="str">
        <f>IF(I27603="","",IF(I27603=INFORME!$C$22,CONCATENATE(H27603,".",I27603,".",G27603),""))</f>
        <v/>
      </c>
    </row>
    <row r="27604" spans="4:5" hidden="1" x14ac:dyDescent="0.25">
      <c r="D27604" s="2" t="str">
        <f>IF(E27604="","",CONCATENATE(H27604,".",COUNTIF($E$1:E27603,E27604)+1))</f>
        <v/>
      </c>
      <c r="E27604" s="2" t="str">
        <f>IF(I27604="","",IF(I27604=INFORME!$C$22,CONCATENATE(H27604,".",I27604,".",G27604),""))</f>
        <v/>
      </c>
    </row>
    <row r="27605" spans="4:5" hidden="1" x14ac:dyDescent="0.25">
      <c r="D27605" s="2" t="str">
        <f>IF(E27605="","",CONCATENATE(H27605,".",COUNTIF($E$1:E27604,E27605)+1))</f>
        <v/>
      </c>
      <c r="E27605" s="2" t="str">
        <f>IF(I27605="","",IF(I27605=INFORME!$C$22,CONCATENATE(H27605,".",I27605,".",G27605),""))</f>
        <v/>
      </c>
    </row>
    <row r="27606" spans="4:5" hidden="1" x14ac:dyDescent="0.25">
      <c r="D27606" s="2" t="str">
        <f>IF(E27606="","",CONCATENATE(H27606,".",COUNTIF($E$1:E27605,E27606)+1))</f>
        <v/>
      </c>
      <c r="E27606" s="2" t="str">
        <f>IF(I27606="","",IF(I27606=INFORME!$C$22,CONCATENATE(H27606,".",I27606,".",G27606),""))</f>
        <v/>
      </c>
    </row>
    <row r="27607" spans="4:5" hidden="1" x14ac:dyDescent="0.25">
      <c r="D27607" s="2" t="str">
        <f>IF(E27607="","",CONCATENATE(H27607,".",COUNTIF($E$1:E27606,E27607)+1))</f>
        <v/>
      </c>
      <c r="E27607" s="2" t="str">
        <f>IF(I27607="","",IF(I27607=INFORME!$C$22,CONCATENATE(H27607,".",I27607,".",G27607),""))</f>
        <v/>
      </c>
    </row>
    <row r="27608" spans="4:5" hidden="1" x14ac:dyDescent="0.25">
      <c r="D27608" s="2" t="str">
        <f>IF(E27608="","",CONCATENATE(H27608,".",COUNTIF($E$1:E27607,E27608)+1))</f>
        <v/>
      </c>
      <c r="E27608" s="2" t="str">
        <f>IF(I27608="","",IF(I27608=INFORME!$C$22,CONCATENATE(H27608,".",I27608,".",G27608),""))</f>
        <v/>
      </c>
    </row>
    <row r="27609" spans="4:5" hidden="1" x14ac:dyDescent="0.25">
      <c r="D27609" s="2" t="str">
        <f>IF(E27609="","",CONCATENATE(H27609,".",COUNTIF($E$1:E27608,E27609)+1))</f>
        <v/>
      </c>
      <c r="E27609" s="2" t="str">
        <f>IF(I27609="","",IF(I27609=INFORME!$C$22,CONCATENATE(H27609,".",I27609,".",G27609),""))</f>
        <v/>
      </c>
    </row>
    <row r="27610" spans="4:5" hidden="1" x14ac:dyDescent="0.25">
      <c r="D27610" s="2" t="str">
        <f>IF(E27610="","",CONCATENATE(H27610,".",COUNTIF($E$1:E27609,E27610)+1))</f>
        <v/>
      </c>
      <c r="E27610" s="2" t="str">
        <f>IF(I27610="","",IF(I27610=INFORME!$C$22,CONCATENATE(H27610,".",I27610,".",G27610),""))</f>
        <v/>
      </c>
    </row>
    <row r="27611" spans="4:5" hidden="1" x14ac:dyDescent="0.25">
      <c r="D27611" s="2" t="str">
        <f>IF(E27611="","",CONCATENATE(H27611,".",COUNTIF($E$1:E27610,E27611)+1))</f>
        <v/>
      </c>
      <c r="E27611" s="2" t="str">
        <f>IF(I27611="","",IF(I27611=INFORME!$C$22,CONCATENATE(H27611,".",I27611,".",G27611),""))</f>
        <v/>
      </c>
    </row>
    <row r="27612" spans="4:5" hidden="1" x14ac:dyDescent="0.25">
      <c r="D27612" s="2" t="str">
        <f>IF(E27612="","",CONCATENATE(H27612,".",COUNTIF($E$1:E27611,E27612)+1))</f>
        <v/>
      </c>
      <c r="E27612" s="2" t="str">
        <f>IF(I27612="","",IF(I27612=INFORME!$C$22,CONCATENATE(H27612,".",I27612,".",G27612),""))</f>
        <v/>
      </c>
    </row>
    <row r="27613" spans="4:5" hidden="1" x14ac:dyDescent="0.25">
      <c r="D27613" s="2" t="str">
        <f>IF(E27613="","",CONCATENATE(H27613,".",COUNTIF($E$1:E27612,E27613)+1))</f>
        <v/>
      </c>
      <c r="E27613" s="2" t="str">
        <f>IF(I27613="","",IF(I27613=INFORME!$C$22,CONCATENATE(H27613,".",I27613,".",G27613),""))</f>
        <v/>
      </c>
    </row>
    <row r="27614" spans="4:5" hidden="1" x14ac:dyDescent="0.25">
      <c r="D27614" s="2" t="str">
        <f>IF(E27614="","",CONCATENATE(H27614,".",COUNTIF($E$1:E27613,E27614)+1))</f>
        <v/>
      </c>
      <c r="E27614" s="2" t="str">
        <f>IF(I27614="","",IF(I27614=INFORME!$C$22,CONCATENATE(H27614,".",I27614,".",G27614),""))</f>
        <v/>
      </c>
    </row>
    <row r="27615" spans="4:5" hidden="1" x14ac:dyDescent="0.25">
      <c r="D27615" s="2" t="str">
        <f>IF(E27615="","",CONCATENATE(H27615,".",COUNTIF($E$1:E27614,E27615)+1))</f>
        <v/>
      </c>
      <c r="E27615" s="2" t="str">
        <f>IF(I27615="","",IF(I27615=INFORME!$C$22,CONCATENATE(H27615,".",I27615,".",G27615),""))</f>
        <v/>
      </c>
    </row>
    <row r="27616" spans="4:5" hidden="1" x14ac:dyDescent="0.25">
      <c r="D27616" s="2" t="str">
        <f>IF(E27616="","",CONCATENATE(H27616,".",COUNTIF($E$1:E27615,E27616)+1))</f>
        <v/>
      </c>
      <c r="E27616" s="2" t="str">
        <f>IF(I27616="","",IF(I27616=INFORME!$C$22,CONCATENATE(H27616,".",I27616,".",G27616),""))</f>
        <v/>
      </c>
    </row>
    <row r="27617" spans="4:5" hidden="1" x14ac:dyDescent="0.25">
      <c r="D27617" s="2" t="str">
        <f>IF(E27617="","",CONCATENATE(H27617,".",COUNTIF($E$1:E27616,E27617)+1))</f>
        <v/>
      </c>
      <c r="E27617" s="2" t="str">
        <f>IF(I27617="","",IF(I27617=INFORME!$C$22,CONCATENATE(H27617,".",I27617,".",G27617),""))</f>
        <v/>
      </c>
    </row>
    <row r="27618" spans="4:5" hidden="1" x14ac:dyDescent="0.25">
      <c r="D27618" s="2" t="str">
        <f>IF(E27618="","",CONCATENATE(H27618,".",COUNTIF($E$1:E27617,E27618)+1))</f>
        <v/>
      </c>
      <c r="E27618" s="2" t="str">
        <f>IF(I27618="","",IF(I27618=INFORME!$C$22,CONCATENATE(H27618,".",I27618,".",G27618),""))</f>
        <v/>
      </c>
    </row>
    <row r="27619" spans="4:5" hidden="1" x14ac:dyDescent="0.25">
      <c r="D27619" s="2" t="str">
        <f>IF(E27619="","",CONCATENATE(H27619,".",COUNTIF($E$1:E27618,E27619)+1))</f>
        <v/>
      </c>
      <c r="E27619" s="2" t="str">
        <f>IF(I27619="","",IF(I27619=INFORME!$C$22,CONCATENATE(H27619,".",I27619,".",G27619),""))</f>
        <v/>
      </c>
    </row>
    <row r="27620" spans="4:5" hidden="1" x14ac:dyDescent="0.25">
      <c r="D27620" s="2" t="str">
        <f>IF(E27620="","",CONCATENATE(H27620,".",COUNTIF($E$1:E27619,E27620)+1))</f>
        <v/>
      </c>
      <c r="E27620" s="2" t="str">
        <f>IF(I27620="","",IF(I27620=INFORME!$C$22,CONCATENATE(H27620,".",I27620,".",G27620),""))</f>
        <v/>
      </c>
    </row>
    <row r="27621" spans="4:5" hidden="1" x14ac:dyDescent="0.25">
      <c r="D27621" s="2" t="str">
        <f>IF(E27621="","",CONCATENATE(H27621,".",COUNTIF($E$1:E27620,E27621)+1))</f>
        <v/>
      </c>
      <c r="E27621" s="2" t="str">
        <f>IF(I27621="","",IF(I27621=INFORME!$C$22,CONCATENATE(H27621,".",I27621,".",G27621),""))</f>
        <v/>
      </c>
    </row>
    <row r="27622" spans="4:5" hidden="1" x14ac:dyDescent="0.25">
      <c r="D27622" s="2" t="str">
        <f>IF(E27622="","",CONCATENATE(H27622,".",COUNTIF($E$1:E27621,E27622)+1))</f>
        <v/>
      </c>
      <c r="E27622" s="2" t="str">
        <f>IF(I27622="","",IF(I27622=INFORME!$C$22,CONCATENATE(H27622,".",I27622,".",G27622),""))</f>
        <v/>
      </c>
    </row>
    <row r="27623" spans="4:5" hidden="1" x14ac:dyDescent="0.25">
      <c r="D27623" s="2" t="str">
        <f>IF(E27623="","",CONCATENATE(H27623,".",COUNTIF($E$1:E27622,E27623)+1))</f>
        <v/>
      </c>
      <c r="E27623" s="2" t="str">
        <f>IF(I27623="","",IF(I27623=INFORME!$C$22,CONCATENATE(H27623,".",I27623,".",G27623),""))</f>
        <v/>
      </c>
    </row>
    <row r="27624" spans="4:5" hidden="1" x14ac:dyDescent="0.25">
      <c r="D27624" s="2" t="str">
        <f>IF(E27624="","",CONCATENATE(H27624,".",COUNTIF($E$1:E27623,E27624)+1))</f>
        <v/>
      </c>
      <c r="E27624" s="2" t="str">
        <f>IF(I27624="","",IF(I27624=INFORME!$C$22,CONCATENATE(H27624,".",I27624,".",G27624),""))</f>
        <v/>
      </c>
    </row>
    <row r="27625" spans="4:5" hidden="1" x14ac:dyDescent="0.25">
      <c r="D27625" s="2" t="str">
        <f>IF(E27625="","",CONCATENATE(H27625,".",COUNTIF($E$1:E27624,E27625)+1))</f>
        <v/>
      </c>
      <c r="E27625" s="2" t="str">
        <f>IF(I27625="","",IF(I27625=INFORME!$C$22,CONCATENATE(H27625,".",I27625,".",G27625),""))</f>
        <v/>
      </c>
    </row>
    <row r="27626" spans="4:5" hidden="1" x14ac:dyDescent="0.25">
      <c r="D27626" s="2" t="str">
        <f>IF(E27626="","",CONCATENATE(H27626,".",COUNTIF($E$1:E27625,E27626)+1))</f>
        <v/>
      </c>
      <c r="E27626" s="2" t="str">
        <f>IF(I27626="","",IF(I27626=INFORME!$C$22,CONCATENATE(H27626,".",I27626,".",G27626),""))</f>
        <v/>
      </c>
    </row>
    <row r="27627" spans="4:5" hidden="1" x14ac:dyDescent="0.25">
      <c r="D27627" s="2" t="str">
        <f>IF(E27627="","",CONCATENATE(H27627,".",COUNTIF($E$1:E27626,E27627)+1))</f>
        <v/>
      </c>
      <c r="E27627" s="2" t="str">
        <f>IF(I27627="","",IF(I27627=INFORME!$C$22,CONCATENATE(H27627,".",I27627,".",G27627),""))</f>
        <v/>
      </c>
    </row>
    <row r="27628" spans="4:5" hidden="1" x14ac:dyDescent="0.25">
      <c r="D27628" s="2" t="str">
        <f>IF(E27628="","",CONCATENATE(H27628,".",COUNTIF($E$1:E27627,E27628)+1))</f>
        <v/>
      </c>
      <c r="E27628" s="2" t="str">
        <f>IF(I27628="","",IF(I27628=INFORME!$C$22,CONCATENATE(H27628,".",I27628,".",G27628),""))</f>
        <v/>
      </c>
    </row>
    <row r="27629" spans="4:5" hidden="1" x14ac:dyDescent="0.25">
      <c r="D27629" s="2" t="str">
        <f>IF(E27629="","",CONCATENATE(H27629,".",COUNTIF($E$1:E27628,E27629)+1))</f>
        <v/>
      </c>
      <c r="E27629" s="2" t="str">
        <f>IF(I27629="","",IF(I27629=INFORME!$C$22,CONCATENATE(H27629,".",I27629,".",G27629),""))</f>
        <v/>
      </c>
    </row>
    <row r="27630" spans="4:5" hidden="1" x14ac:dyDescent="0.25">
      <c r="D27630" s="2" t="str">
        <f>IF(E27630="","",CONCATENATE(H27630,".",COUNTIF($E$1:E27629,E27630)+1))</f>
        <v/>
      </c>
      <c r="E27630" s="2" t="str">
        <f>IF(I27630="","",IF(I27630=INFORME!$C$22,CONCATENATE(H27630,".",I27630,".",G27630),""))</f>
        <v/>
      </c>
    </row>
    <row r="27631" spans="4:5" hidden="1" x14ac:dyDescent="0.25">
      <c r="D27631" s="2" t="str">
        <f>IF(E27631="","",CONCATENATE(H27631,".",COUNTIF($E$1:E27630,E27631)+1))</f>
        <v/>
      </c>
      <c r="E27631" s="2" t="str">
        <f>IF(I27631="","",IF(I27631=INFORME!$C$22,CONCATENATE(H27631,".",I27631,".",G27631),""))</f>
        <v/>
      </c>
    </row>
    <row r="27632" spans="4:5" hidden="1" x14ac:dyDescent="0.25">
      <c r="D27632" s="2" t="str">
        <f>IF(E27632="","",CONCATENATE(H27632,".",COUNTIF($E$1:E27631,E27632)+1))</f>
        <v/>
      </c>
      <c r="E27632" s="2" t="str">
        <f>IF(I27632="","",IF(I27632=INFORME!$C$22,CONCATENATE(H27632,".",I27632,".",G27632),""))</f>
        <v/>
      </c>
    </row>
    <row r="27633" spans="4:5" hidden="1" x14ac:dyDescent="0.25">
      <c r="D27633" s="2" t="str">
        <f>IF(E27633="","",CONCATENATE(H27633,".",COUNTIF($E$1:E27632,E27633)+1))</f>
        <v/>
      </c>
      <c r="E27633" s="2" t="str">
        <f>IF(I27633="","",IF(I27633=INFORME!$C$22,CONCATENATE(H27633,".",I27633,".",G27633),""))</f>
        <v/>
      </c>
    </row>
    <row r="27634" spans="4:5" hidden="1" x14ac:dyDescent="0.25">
      <c r="D27634" s="2" t="str">
        <f>IF(E27634="","",CONCATENATE(H27634,".",COUNTIF($E$1:E27633,E27634)+1))</f>
        <v/>
      </c>
      <c r="E27634" s="2" t="str">
        <f>IF(I27634="","",IF(I27634=INFORME!$C$22,CONCATENATE(H27634,".",I27634,".",G27634),""))</f>
        <v/>
      </c>
    </row>
    <row r="27635" spans="4:5" hidden="1" x14ac:dyDescent="0.25">
      <c r="D27635" s="2" t="str">
        <f>IF(E27635="","",CONCATENATE(H27635,".",COUNTIF($E$1:E27634,E27635)+1))</f>
        <v/>
      </c>
      <c r="E27635" s="2" t="str">
        <f>IF(I27635="","",IF(I27635=INFORME!$C$22,CONCATENATE(H27635,".",I27635,".",G27635),""))</f>
        <v/>
      </c>
    </row>
    <row r="27636" spans="4:5" hidden="1" x14ac:dyDescent="0.25">
      <c r="D27636" s="2" t="str">
        <f>IF(E27636="","",CONCATENATE(H27636,".",COUNTIF($E$1:E27635,E27636)+1))</f>
        <v/>
      </c>
      <c r="E27636" s="2" t="str">
        <f>IF(I27636="","",IF(I27636=INFORME!$C$22,CONCATENATE(H27636,".",I27636,".",G27636),""))</f>
        <v/>
      </c>
    </row>
    <row r="27637" spans="4:5" hidden="1" x14ac:dyDescent="0.25">
      <c r="D27637" s="2" t="str">
        <f>IF(E27637="","",CONCATENATE(H27637,".",COUNTIF($E$1:E27636,E27637)+1))</f>
        <v/>
      </c>
      <c r="E27637" s="2" t="str">
        <f>IF(I27637="","",IF(I27637=INFORME!$C$22,CONCATENATE(H27637,".",I27637,".",G27637),""))</f>
        <v/>
      </c>
    </row>
    <row r="27638" spans="4:5" hidden="1" x14ac:dyDescent="0.25">
      <c r="D27638" s="2" t="str">
        <f>IF(E27638="","",CONCATENATE(H27638,".",COUNTIF($E$1:E27637,E27638)+1))</f>
        <v/>
      </c>
      <c r="E27638" s="2" t="str">
        <f>IF(I27638="","",IF(I27638=INFORME!$C$22,CONCATENATE(H27638,".",I27638,".",G27638),""))</f>
        <v/>
      </c>
    </row>
    <row r="27639" spans="4:5" hidden="1" x14ac:dyDescent="0.25">
      <c r="D27639" s="2" t="str">
        <f>IF(E27639="","",CONCATENATE(H27639,".",COUNTIF($E$1:E27638,E27639)+1))</f>
        <v/>
      </c>
      <c r="E27639" s="2" t="str">
        <f>IF(I27639="","",IF(I27639=INFORME!$C$22,CONCATENATE(H27639,".",I27639,".",G27639),""))</f>
        <v/>
      </c>
    </row>
    <row r="27640" spans="4:5" hidden="1" x14ac:dyDescent="0.25">
      <c r="D27640" s="2" t="str">
        <f>IF(E27640="","",CONCATENATE(H27640,".",COUNTIF($E$1:E27639,E27640)+1))</f>
        <v/>
      </c>
      <c r="E27640" s="2" t="str">
        <f>IF(I27640="","",IF(I27640=INFORME!$C$22,CONCATENATE(H27640,".",I27640,".",G27640),""))</f>
        <v/>
      </c>
    </row>
    <row r="27641" spans="4:5" hidden="1" x14ac:dyDescent="0.25">
      <c r="D27641" s="2" t="str">
        <f>IF(E27641="","",CONCATENATE(H27641,".",COUNTIF($E$1:E27640,E27641)+1))</f>
        <v/>
      </c>
      <c r="E27641" s="2" t="str">
        <f>IF(I27641="","",IF(I27641=INFORME!$C$22,CONCATENATE(H27641,".",I27641,".",G27641),""))</f>
        <v/>
      </c>
    </row>
    <row r="27642" spans="4:5" hidden="1" x14ac:dyDescent="0.25">
      <c r="D27642" s="2" t="str">
        <f>IF(E27642="","",CONCATENATE(H27642,".",COUNTIF($E$1:E27641,E27642)+1))</f>
        <v/>
      </c>
      <c r="E27642" s="2" t="str">
        <f>IF(I27642="","",IF(I27642=INFORME!$C$22,CONCATENATE(H27642,".",I27642,".",G27642),""))</f>
        <v/>
      </c>
    </row>
    <row r="27643" spans="4:5" hidden="1" x14ac:dyDescent="0.25">
      <c r="D27643" s="2" t="str">
        <f>IF(E27643="","",CONCATENATE(H27643,".",COUNTIF($E$1:E27642,E27643)+1))</f>
        <v/>
      </c>
      <c r="E27643" s="2" t="str">
        <f>IF(I27643="","",IF(I27643=INFORME!$C$22,CONCATENATE(H27643,".",I27643,".",G27643),""))</f>
        <v/>
      </c>
    </row>
    <row r="27644" spans="4:5" hidden="1" x14ac:dyDescent="0.25">
      <c r="D27644" s="2" t="str">
        <f>IF(E27644="","",CONCATENATE(H27644,".",COUNTIF($E$1:E27643,E27644)+1))</f>
        <v/>
      </c>
      <c r="E27644" s="2" t="str">
        <f>IF(I27644="","",IF(I27644=INFORME!$C$22,CONCATENATE(H27644,".",I27644,".",G27644),""))</f>
        <v/>
      </c>
    </row>
    <row r="27645" spans="4:5" hidden="1" x14ac:dyDescent="0.25">
      <c r="D27645" s="2" t="str">
        <f>IF(E27645="","",CONCATENATE(H27645,".",COUNTIF($E$1:E27644,E27645)+1))</f>
        <v/>
      </c>
      <c r="E27645" s="2" t="str">
        <f>IF(I27645="","",IF(I27645=INFORME!$C$22,CONCATENATE(H27645,".",I27645,".",G27645),""))</f>
        <v/>
      </c>
    </row>
    <row r="27646" spans="4:5" hidden="1" x14ac:dyDescent="0.25">
      <c r="D27646" s="2" t="str">
        <f>IF(E27646="","",CONCATENATE(H27646,".",COUNTIF($E$1:E27645,E27646)+1))</f>
        <v/>
      </c>
      <c r="E27646" s="2" t="str">
        <f>IF(I27646="","",IF(I27646=INFORME!$C$22,CONCATENATE(H27646,".",I27646,".",G27646),""))</f>
        <v/>
      </c>
    </row>
    <row r="27647" spans="4:5" hidden="1" x14ac:dyDescent="0.25">
      <c r="D27647" s="2" t="str">
        <f>IF(E27647="","",CONCATENATE(H27647,".",COUNTIF($E$1:E27646,E27647)+1))</f>
        <v/>
      </c>
      <c r="E27647" s="2" t="str">
        <f>IF(I27647="","",IF(I27647=INFORME!$C$22,CONCATENATE(H27647,".",I27647,".",G27647),""))</f>
        <v/>
      </c>
    </row>
    <row r="27648" spans="4:5" hidden="1" x14ac:dyDescent="0.25">
      <c r="D27648" s="2" t="str">
        <f>IF(E27648="","",CONCATENATE(H27648,".",COUNTIF($E$1:E27647,E27648)+1))</f>
        <v/>
      </c>
      <c r="E27648" s="2" t="str">
        <f>IF(I27648="","",IF(I27648=INFORME!$C$22,CONCATENATE(H27648,".",I27648,".",G27648),""))</f>
        <v/>
      </c>
    </row>
    <row r="27649" spans="4:5" hidden="1" x14ac:dyDescent="0.25">
      <c r="D27649" s="2" t="str">
        <f>IF(E27649="","",CONCATENATE(H27649,".",COUNTIF($E$1:E27648,E27649)+1))</f>
        <v/>
      </c>
      <c r="E27649" s="2" t="str">
        <f>IF(I27649="","",IF(I27649=INFORME!$C$22,CONCATENATE(H27649,".",I27649,".",G27649),""))</f>
        <v/>
      </c>
    </row>
    <row r="27650" spans="4:5" hidden="1" x14ac:dyDescent="0.25">
      <c r="D27650" s="2" t="str">
        <f>IF(E27650="","",CONCATENATE(H27650,".",COUNTIF($E$1:E27649,E27650)+1))</f>
        <v/>
      </c>
      <c r="E27650" s="2" t="str">
        <f>IF(I27650="","",IF(I27650=INFORME!$C$22,CONCATENATE(H27650,".",I27650,".",G27650),""))</f>
        <v/>
      </c>
    </row>
    <row r="27651" spans="4:5" hidden="1" x14ac:dyDescent="0.25">
      <c r="D27651" s="2" t="str">
        <f>IF(E27651="","",CONCATENATE(H27651,".",COUNTIF($E$1:E27650,E27651)+1))</f>
        <v/>
      </c>
      <c r="E27651" s="2" t="str">
        <f>IF(I27651="","",IF(I27651=INFORME!$C$22,CONCATENATE(H27651,".",I27651,".",G27651),""))</f>
        <v/>
      </c>
    </row>
    <row r="27652" spans="4:5" hidden="1" x14ac:dyDescent="0.25">
      <c r="D27652" s="2" t="str">
        <f>IF(E27652="","",CONCATENATE(H27652,".",COUNTIF($E$1:E27651,E27652)+1))</f>
        <v/>
      </c>
      <c r="E27652" s="2" t="str">
        <f>IF(I27652="","",IF(I27652=INFORME!$C$22,CONCATENATE(H27652,".",I27652,".",G27652),""))</f>
        <v/>
      </c>
    </row>
    <row r="27653" spans="4:5" hidden="1" x14ac:dyDescent="0.25">
      <c r="D27653" s="2" t="str">
        <f>IF(E27653="","",CONCATENATE(H27653,".",COUNTIF($E$1:E27652,E27653)+1))</f>
        <v/>
      </c>
      <c r="E27653" s="2" t="str">
        <f>IF(I27653="","",IF(I27653=INFORME!$C$22,CONCATENATE(H27653,".",I27653,".",G27653),""))</f>
        <v/>
      </c>
    </row>
    <row r="27654" spans="4:5" hidden="1" x14ac:dyDescent="0.25">
      <c r="D27654" s="2" t="str">
        <f>IF(E27654="","",CONCATENATE(H27654,".",COUNTIF($E$1:E27653,E27654)+1))</f>
        <v/>
      </c>
      <c r="E27654" s="2" t="str">
        <f>IF(I27654="","",IF(I27654=INFORME!$C$22,CONCATENATE(H27654,".",I27654,".",G27654),""))</f>
        <v/>
      </c>
    </row>
    <row r="27655" spans="4:5" hidden="1" x14ac:dyDescent="0.25">
      <c r="D27655" s="2" t="str">
        <f>IF(E27655="","",CONCATENATE(H27655,".",COUNTIF($E$1:E27654,E27655)+1))</f>
        <v/>
      </c>
      <c r="E27655" s="2" t="str">
        <f>IF(I27655="","",IF(I27655=INFORME!$C$22,CONCATENATE(H27655,".",I27655,".",G27655),""))</f>
        <v/>
      </c>
    </row>
    <row r="27656" spans="4:5" hidden="1" x14ac:dyDescent="0.25">
      <c r="D27656" s="2" t="str">
        <f>IF(E27656="","",CONCATENATE(H27656,".",COUNTIF($E$1:E27655,E27656)+1))</f>
        <v/>
      </c>
      <c r="E27656" s="2" t="str">
        <f>IF(I27656="","",IF(I27656=INFORME!$C$22,CONCATENATE(H27656,".",I27656,".",G27656),""))</f>
        <v/>
      </c>
    </row>
    <row r="27657" spans="4:5" hidden="1" x14ac:dyDescent="0.25">
      <c r="D27657" s="2" t="str">
        <f>IF(E27657="","",CONCATENATE(H27657,".",COUNTIF($E$1:E27656,E27657)+1))</f>
        <v/>
      </c>
      <c r="E27657" s="2" t="str">
        <f>IF(I27657="","",IF(I27657=INFORME!$C$22,CONCATENATE(H27657,".",I27657,".",G27657),""))</f>
        <v/>
      </c>
    </row>
    <row r="27658" spans="4:5" hidden="1" x14ac:dyDescent="0.25">
      <c r="D27658" s="2" t="str">
        <f>IF(E27658="","",CONCATENATE(H27658,".",COUNTIF($E$1:E27657,E27658)+1))</f>
        <v/>
      </c>
      <c r="E27658" s="2" t="str">
        <f>IF(I27658="","",IF(I27658=INFORME!$C$22,CONCATENATE(H27658,".",I27658,".",G27658),""))</f>
        <v/>
      </c>
    </row>
    <row r="27659" spans="4:5" hidden="1" x14ac:dyDescent="0.25">
      <c r="D27659" s="2" t="str">
        <f>IF(E27659="","",CONCATENATE(H27659,".",COUNTIF($E$1:E27658,E27659)+1))</f>
        <v/>
      </c>
      <c r="E27659" s="2" t="str">
        <f>IF(I27659="","",IF(I27659=INFORME!$C$22,CONCATENATE(H27659,".",I27659,".",G27659),""))</f>
        <v/>
      </c>
    </row>
    <row r="27660" spans="4:5" hidden="1" x14ac:dyDescent="0.25">
      <c r="D27660" s="2" t="str">
        <f>IF(E27660="","",CONCATENATE(H27660,".",COUNTIF($E$1:E27659,E27660)+1))</f>
        <v/>
      </c>
      <c r="E27660" s="2" t="str">
        <f>IF(I27660="","",IF(I27660=INFORME!$C$22,CONCATENATE(H27660,".",I27660,".",G27660),""))</f>
        <v/>
      </c>
    </row>
    <row r="27661" spans="4:5" hidden="1" x14ac:dyDescent="0.25">
      <c r="D27661" s="2" t="str">
        <f>IF(E27661="","",CONCATENATE(H27661,".",COUNTIF($E$1:E27660,E27661)+1))</f>
        <v/>
      </c>
      <c r="E27661" s="2" t="str">
        <f>IF(I27661="","",IF(I27661=INFORME!$C$22,CONCATENATE(H27661,".",I27661,".",G27661),""))</f>
        <v/>
      </c>
    </row>
    <row r="27662" spans="4:5" hidden="1" x14ac:dyDescent="0.25">
      <c r="D27662" s="2" t="str">
        <f>IF(E27662="","",CONCATENATE(H27662,".",COUNTIF($E$1:E27661,E27662)+1))</f>
        <v/>
      </c>
      <c r="E27662" s="2" t="str">
        <f>IF(I27662="","",IF(I27662=INFORME!$C$22,CONCATENATE(H27662,".",I27662,".",G27662),""))</f>
        <v/>
      </c>
    </row>
    <row r="27663" spans="4:5" hidden="1" x14ac:dyDescent="0.25">
      <c r="D27663" s="2" t="str">
        <f>IF(E27663="","",CONCATENATE(H27663,".",COUNTIF($E$1:E27662,E27663)+1))</f>
        <v/>
      </c>
      <c r="E27663" s="2" t="str">
        <f>IF(I27663="","",IF(I27663=INFORME!$C$22,CONCATENATE(H27663,".",I27663,".",G27663),""))</f>
        <v/>
      </c>
    </row>
    <row r="27664" spans="4:5" hidden="1" x14ac:dyDescent="0.25">
      <c r="D27664" s="2" t="str">
        <f>IF(E27664="","",CONCATENATE(H27664,".",COUNTIF($E$1:E27663,E27664)+1))</f>
        <v/>
      </c>
      <c r="E27664" s="2" t="str">
        <f>IF(I27664="","",IF(I27664=INFORME!$C$22,CONCATENATE(H27664,".",I27664,".",G27664),""))</f>
        <v/>
      </c>
    </row>
    <row r="27665" spans="4:5" hidden="1" x14ac:dyDescent="0.25">
      <c r="D27665" s="2" t="str">
        <f>IF(E27665="","",CONCATENATE(H27665,".",COUNTIF($E$1:E27664,E27665)+1))</f>
        <v/>
      </c>
      <c r="E27665" s="2" t="str">
        <f>IF(I27665="","",IF(I27665=INFORME!$C$22,CONCATENATE(H27665,".",I27665,".",G27665),""))</f>
        <v/>
      </c>
    </row>
    <row r="27666" spans="4:5" hidden="1" x14ac:dyDescent="0.25">
      <c r="D27666" s="2" t="str">
        <f>IF(E27666="","",CONCATENATE(H27666,".",COUNTIF($E$1:E27665,E27666)+1))</f>
        <v/>
      </c>
      <c r="E27666" s="2" t="str">
        <f>IF(I27666="","",IF(I27666=INFORME!$C$22,CONCATENATE(H27666,".",I27666,".",G27666),""))</f>
        <v/>
      </c>
    </row>
    <row r="27667" spans="4:5" hidden="1" x14ac:dyDescent="0.25">
      <c r="D27667" s="2" t="str">
        <f>IF(E27667="","",CONCATENATE(H27667,".",COUNTIF($E$1:E27666,E27667)+1))</f>
        <v/>
      </c>
      <c r="E27667" s="2" t="str">
        <f>IF(I27667="","",IF(I27667=INFORME!$C$22,CONCATENATE(H27667,".",I27667,".",G27667),""))</f>
        <v/>
      </c>
    </row>
    <row r="27668" spans="4:5" hidden="1" x14ac:dyDescent="0.25">
      <c r="D27668" s="2" t="str">
        <f>IF(E27668="","",CONCATENATE(H27668,".",COUNTIF($E$1:E27667,E27668)+1))</f>
        <v/>
      </c>
      <c r="E27668" s="2" t="str">
        <f>IF(I27668="","",IF(I27668=INFORME!$C$22,CONCATENATE(H27668,".",I27668,".",G27668),""))</f>
        <v/>
      </c>
    </row>
    <row r="27669" spans="4:5" hidden="1" x14ac:dyDescent="0.25">
      <c r="D27669" s="2" t="str">
        <f>IF(E27669="","",CONCATENATE(H27669,".",COUNTIF($E$1:E27668,E27669)+1))</f>
        <v/>
      </c>
      <c r="E27669" s="2" t="str">
        <f>IF(I27669="","",IF(I27669=INFORME!$C$22,CONCATENATE(H27669,".",I27669,".",G27669),""))</f>
        <v/>
      </c>
    </row>
    <row r="27670" spans="4:5" hidden="1" x14ac:dyDescent="0.25">
      <c r="D27670" s="2" t="str">
        <f>IF(E27670="","",CONCATENATE(H27670,".",COUNTIF($E$1:E27669,E27670)+1))</f>
        <v/>
      </c>
      <c r="E27670" s="2" t="str">
        <f>IF(I27670="","",IF(I27670=INFORME!$C$22,CONCATENATE(H27670,".",I27670,".",G27670),""))</f>
        <v/>
      </c>
    </row>
    <row r="27671" spans="4:5" hidden="1" x14ac:dyDescent="0.25">
      <c r="D27671" s="2" t="str">
        <f>IF(E27671="","",CONCATENATE(H27671,".",COUNTIF($E$1:E27670,E27671)+1))</f>
        <v/>
      </c>
      <c r="E27671" s="2" t="str">
        <f>IF(I27671="","",IF(I27671=INFORME!$C$22,CONCATENATE(H27671,".",I27671,".",G27671),""))</f>
        <v/>
      </c>
    </row>
    <row r="27672" spans="4:5" hidden="1" x14ac:dyDescent="0.25">
      <c r="D27672" s="2" t="str">
        <f>IF(E27672="","",CONCATENATE(H27672,".",COUNTIF($E$1:E27671,E27672)+1))</f>
        <v/>
      </c>
      <c r="E27672" s="2" t="str">
        <f>IF(I27672="","",IF(I27672=INFORME!$C$22,CONCATENATE(H27672,".",I27672,".",G27672),""))</f>
        <v/>
      </c>
    </row>
    <row r="27673" spans="4:5" hidden="1" x14ac:dyDescent="0.25">
      <c r="D27673" s="2" t="str">
        <f>IF(E27673="","",CONCATENATE(H27673,".",COUNTIF($E$1:E27672,E27673)+1))</f>
        <v/>
      </c>
      <c r="E27673" s="2" t="str">
        <f>IF(I27673="","",IF(I27673=INFORME!$C$22,CONCATENATE(H27673,".",I27673,".",G27673),""))</f>
        <v/>
      </c>
    </row>
    <row r="27674" spans="4:5" hidden="1" x14ac:dyDescent="0.25">
      <c r="D27674" s="2" t="str">
        <f>IF(E27674="","",CONCATENATE(H27674,".",COUNTIF($E$1:E27673,E27674)+1))</f>
        <v/>
      </c>
      <c r="E27674" s="2" t="str">
        <f>IF(I27674="","",IF(I27674=INFORME!$C$22,CONCATENATE(H27674,".",I27674,".",G27674),""))</f>
        <v/>
      </c>
    </row>
    <row r="27675" spans="4:5" hidden="1" x14ac:dyDescent="0.25">
      <c r="D27675" s="2" t="str">
        <f>IF(E27675="","",CONCATENATE(H27675,".",COUNTIF($E$1:E27674,E27675)+1))</f>
        <v/>
      </c>
      <c r="E27675" s="2" t="str">
        <f>IF(I27675="","",IF(I27675=INFORME!$C$22,CONCATENATE(H27675,".",I27675,".",G27675),""))</f>
        <v/>
      </c>
    </row>
    <row r="27676" spans="4:5" hidden="1" x14ac:dyDescent="0.25">
      <c r="D27676" s="2" t="str">
        <f>IF(E27676="","",CONCATENATE(H27676,".",COUNTIF($E$1:E27675,E27676)+1))</f>
        <v/>
      </c>
      <c r="E27676" s="2" t="str">
        <f>IF(I27676="","",IF(I27676=INFORME!$C$22,CONCATENATE(H27676,".",I27676,".",G27676),""))</f>
        <v/>
      </c>
    </row>
    <row r="27677" spans="4:5" hidden="1" x14ac:dyDescent="0.25">
      <c r="D27677" s="2" t="str">
        <f>IF(E27677="","",CONCATENATE(H27677,".",COUNTIF($E$1:E27676,E27677)+1))</f>
        <v/>
      </c>
      <c r="E27677" s="2" t="str">
        <f>IF(I27677="","",IF(I27677=INFORME!$C$22,CONCATENATE(H27677,".",I27677,".",G27677),""))</f>
        <v/>
      </c>
    </row>
    <row r="27678" spans="4:5" hidden="1" x14ac:dyDescent="0.25">
      <c r="D27678" s="2" t="str">
        <f>IF(E27678="","",CONCATENATE(H27678,".",COUNTIF($E$1:E27677,E27678)+1))</f>
        <v/>
      </c>
      <c r="E27678" s="2" t="str">
        <f>IF(I27678="","",IF(I27678=INFORME!$C$22,CONCATENATE(H27678,".",I27678,".",G27678),""))</f>
        <v/>
      </c>
    </row>
    <row r="27679" spans="4:5" hidden="1" x14ac:dyDescent="0.25">
      <c r="D27679" s="2" t="str">
        <f>IF(E27679="","",CONCATENATE(H27679,".",COUNTIF($E$1:E27678,E27679)+1))</f>
        <v/>
      </c>
      <c r="E27679" s="2" t="str">
        <f>IF(I27679="","",IF(I27679=INFORME!$C$22,CONCATENATE(H27679,".",I27679,".",G27679),""))</f>
        <v/>
      </c>
    </row>
    <row r="27680" spans="4:5" hidden="1" x14ac:dyDescent="0.25">
      <c r="D27680" s="2" t="str">
        <f>IF(E27680="","",CONCATENATE(H27680,".",COUNTIF($E$1:E27679,E27680)+1))</f>
        <v/>
      </c>
      <c r="E27680" s="2" t="str">
        <f>IF(I27680="","",IF(I27680=INFORME!$C$22,CONCATENATE(H27680,".",I27680,".",G27680),""))</f>
        <v/>
      </c>
    </row>
    <row r="27681" spans="4:5" hidden="1" x14ac:dyDescent="0.25">
      <c r="D27681" s="2" t="str">
        <f>IF(E27681="","",CONCATENATE(H27681,".",COUNTIF($E$1:E27680,E27681)+1))</f>
        <v/>
      </c>
      <c r="E27681" s="2" t="str">
        <f>IF(I27681="","",IF(I27681=INFORME!$C$22,CONCATENATE(H27681,".",I27681,".",G27681),""))</f>
        <v/>
      </c>
    </row>
    <row r="27682" spans="4:5" hidden="1" x14ac:dyDescent="0.25">
      <c r="D27682" s="2" t="str">
        <f>IF(E27682="","",CONCATENATE(H27682,".",COUNTIF($E$1:E27681,E27682)+1))</f>
        <v/>
      </c>
      <c r="E27682" s="2" t="str">
        <f>IF(I27682="","",IF(I27682=INFORME!$C$22,CONCATENATE(H27682,".",I27682,".",G27682),""))</f>
        <v/>
      </c>
    </row>
    <row r="27683" spans="4:5" hidden="1" x14ac:dyDescent="0.25">
      <c r="D27683" s="2" t="str">
        <f>IF(E27683="","",CONCATENATE(H27683,".",COUNTIF($E$1:E27682,E27683)+1))</f>
        <v/>
      </c>
      <c r="E27683" s="2" t="str">
        <f>IF(I27683="","",IF(I27683=INFORME!$C$22,CONCATENATE(H27683,".",I27683,".",G27683),""))</f>
        <v/>
      </c>
    </row>
    <row r="27684" spans="4:5" hidden="1" x14ac:dyDescent="0.25">
      <c r="D27684" s="2" t="str">
        <f>IF(E27684="","",CONCATENATE(H27684,".",COUNTIF($E$1:E27683,E27684)+1))</f>
        <v/>
      </c>
      <c r="E27684" s="2" t="str">
        <f>IF(I27684="","",IF(I27684=INFORME!$C$22,CONCATENATE(H27684,".",I27684,".",G27684),""))</f>
        <v/>
      </c>
    </row>
    <row r="27685" spans="4:5" hidden="1" x14ac:dyDescent="0.25">
      <c r="D27685" s="2" t="str">
        <f>IF(E27685="","",CONCATENATE(H27685,".",COUNTIF($E$1:E27684,E27685)+1))</f>
        <v/>
      </c>
      <c r="E27685" s="2" t="str">
        <f>IF(I27685="","",IF(I27685=INFORME!$C$22,CONCATENATE(H27685,".",I27685,".",G27685),""))</f>
        <v/>
      </c>
    </row>
    <row r="27686" spans="4:5" hidden="1" x14ac:dyDescent="0.25">
      <c r="D27686" s="2" t="str">
        <f>IF(E27686="","",CONCATENATE(H27686,".",COUNTIF($E$1:E27685,E27686)+1))</f>
        <v/>
      </c>
      <c r="E27686" s="2" t="str">
        <f>IF(I27686="","",IF(I27686=INFORME!$C$22,CONCATENATE(H27686,".",I27686,".",G27686),""))</f>
        <v/>
      </c>
    </row>
    <row r="27687" spans="4:5" hidden="1" x14ac:dyDescent="0.25">
      <c r="D27687" s="2" t="str">
        <f>IF(E27687="","",CONCATENATE(H27687,".",COUNTIF($E$1:E27686,E27687)+1))</f>
        <v/>
      </c>
      <c r="E27687" s="2" t="str">
        <f>IF(I27687="","",IF(I27687=INFORME!$C$22,CONCATENATE(H27687,".",I27687,".",G27687),""))</f>
        <v/>
      </c>
    </row>
    <row r="27688" spans="4:5" hidden="1" x14ac:dyDescent="0.25">
      <c r="D27688" s="2" t="str">
        <f>IF(E27688="","",CONCATENATE(H27688,".",COUNTIF($E$1:E27687,E27688)+1))</f>
        <v/>
      </c>
      <c r="E27688" s="2" t="str">
        <f>IF(I27688="","",IF(I27688=INFORME!$C$22,CONCATENATE(H27688,".",I27688,".",G27688),""))</f>
        <v/>
      </c>
    </row>
    <row r="27689" spans="4:5" hidden="1" x14ac:dyDescent="0.25">
      <c r="D27689" s="2" t="str">
        <f>IF(E27689="","",CONCATENATE(H27689,".",COUNTIF($E$1:E27688,E27689)+1))</f>
        <v/>
      </c>
      <c r="E27689" s="2" t="str">
        <f>IF(I27689="","",IF(I27689=INFORME!$C$22,CONCATENATE(H27689,".",I27689,".",G27689),""))</f>
        <v/>
      </c>
    </row>
    <row r="27690" spans="4:5" hidden="1" x14ac:dyDescent="0.25">
      <c r="D27690" s="2" t="str">
        <f>IF(E27690="","",CONCATENATE(H27690,".",COUNTIF($E$1:E27689,E27690)+1))</f>
        <v/>
      </c>
      <c r="E27690" s="2" t="str">
        <f>IF(I27690="","",IF(I27690=INFORME!$C$22,CONCATENATE(H27690,".",I27690,".",G27690),""))</f>
        <v/>
      </c>
    </row>
    <row r="27691" spans="4:5" hidden="1" x14ac:dyDescent="0.25">
      <c r="D27691" s="2" t="str">
        <f>IF(E27691="","",CONCATENATE(H27691,".",COUNTIF($E$1:E27690,E27691)+1))</f>
        <v/>
      </c>
      <c r="E27691" s="2" t="str">
        <f>IF(I27691="","",IF(I27691=INFORME!$C$22,CONCATENATE(H27691,".",I27691,".",G27691),""))</f>
        <v/>
      </c>
    </row>
    <row r="27692" spans="4:5" hidden="1" x14ac:dyDescent="0.25">
      <c r="D27692" s="2" t="str">
        <f>IF(E27692="","",CONCATENATE(H27692,".",COUNTIF($E$1:E27691,E27692)+1))</f>
        <v/>
      </c>
      <c r="E27692" s="2" t="str">
        <f>IF(I27692="","",IF(I27692=INFORME!$C$22,CONCATENATE(H27692,".",I27692,".",G27692),""))</f>
        <v/>
      </c>
    </row>
    <row r="27693" spans="4:5" hidden="1" x14ac:dyDescent="0.25">
      <c r="D27693" s="2" t="str">
        <f>IF(E27693="","",CONCATENATE(H27693,".",COUNTIF($E$1:E27692,E27693)+1))</f>
        <v/>
      </c>
      <c r="E27693" s="2" t="str">
        <f>IF(I27693="","",IF(I27693=INFORME!$C$22,CONCATENATE(H27693,".",I27693,".",G27693),""))</f>
        <v/>
      </c>
    </row>
    <row r="27694" spans="4:5" hidden="1" x14ac:dyDescent="0.25">
      <c r="D27694" s="2" t="str">
        <f>IF(E27694="","",CONCATENATE(H27694,".",COUNTIF($E$1:E27693,E27694)+1))</f>
        <v/>
      </c>
      <c r="E27694" s="2" t="str">
        <f>IF(I27694="","",IF(I27694=INFORME!$C$22,CONCATENATE(H27694,".",I27694,".",G27694),""))</f>
        <v/>
      </c>
    </row>
    <row r="27695" spans="4:5" hidden="1" x14ac:dyDescent="0.25">
      <c r="D27695" s="2" t="str">
        <f>IF(E27695="","",CONCATENATE(H27695,".",COUNTIF($E$1:E27694,E27695)+1))</f>
        <v/>
      </c>
      <c r="E27695" s="2" t="str">
        <f>IF(I27695="","",IF(I27695=INFORME!$C$22,CONCATENATE(H27695,".",I27695,".",G27695),""))</f>
        <v/>
      </c>
    </row>
    <row r="27696" spans="4:5" hidden="1" x14ac:dyDescent="0.25">
      <c r="D27696" s="2" t="str">
        <f>IF(E27696="","",CONCATENATE(H27696,".",COUNTIF($E$1:E27695,E27696)+1))</f>
        <v/>
      </c>
      <c r="E27696" s="2" t="str">
        <f>IF(I27696="","",IF(I27696=INFORME!$C$22,CONCATENATE(H27696,".",I27696,".",G27696),""))</f>
        <v/>
      </c>
    </row>
    <row r="27697" spans="4:5" hidden="1" x14ac:dyDescent="0.25">
      <c r="D27697" s="2" t="str">
        <f>IF(E27697="","",CONCATENATE(H27697,".",COUNTIF($E$1:E27696,E27697)+1))</f>
        <v/>
      </c>
      <c r="E27697" s="2" t="str">
        <f>IF(I27697="","",IF(I27697=INFORME!$C$22,CONCATENATE(H27697,".",I27697,".",G27697),""))</f>
        <v/>
      </c>
    </row>
    <row r="27698" spans="4:5" hidden="1" x14ac:dyDescent="0.25">
      <c r="D27698" s="2" t="str">
        <f>IF(E27698="","",CONCATENATE(H27698,".",COUNTIF($E$1:E27697,E27698)+1))</f>
        <v/>
      </c>
      <c r="E27698" s="2" t="str">
        <f>IF(I27698="","",IF(I27698=INFORME!$C$22,CONCATENATE(H27698,".",I27698,".",G27698),""))</f>
        <v/>
      </c>
    </row>
    <row r="27699" spans="4:5" hidden="1" x14ac:dyDescent="0.25">
      <c r="D27699" s="2" t="str">
        <f>IF(E27699="","",CONCATENATE(H27699,".",COUNTIF($E$1:E27698,E27699)+1))</f>
        <v/>
      </c>
      <c r="E27699" s="2" t="str">
        <f>IF(I27699="","",IF(I27699=INFORME!$C$22,CONCATENATE(H27699,".",I27699,".",G27699),""))</f>
        <v/>
      </c>
    </row>
    <row r="27700" spans="4:5" hidden="1" x14ac:dyDescent="0.25">
      <c r="D27700" s="2" t="str">
        <f>IF(E27700="","",CONCATENATE(H27700,".",COUNTIF($E$1:E27699,E27700)+1))</f>
        <v/>
      </c>
      <c r="E27700" s="2" t="str">
        <f>IF(I27700="","",IF(I27700=INFORME!$C$22,CONCATENATE(H27700,".",I27700,".",G27700),""))</f>
        <v/>
      </c>
    </row>
    <row r="27701" spans="4:5" hidden="1" x14ac:dyDescent="0.25">
      <c r="D27701" s="2" t="str">
        <f>IF(E27701="","",CONCATENATE(H27701,".",COUNTIF($E$1:E27700,E27701)+1))</f>
        <v/>
      </c>
      <c r="E27701" s="2" t="str">
        <f>IF(I27701="","",IF(I27701=INFORME!$C$22,CONCATENATE(H27701,".",I27701,".",G27701),""))</f>
        <v/>
      </c>
    </row>
    <row r="27702" spans="4:5" hidden="1" x14ac:dyDescent="0.25">
      <c r="D27702" s="2" t="str">
        <f>IF(E27702="","",CONCATENATE(H27702,".",COUNTIF($E$1:E27701,E27702)+1))</f>
        <v/>
      </c>
      <c r="E27702" s="2" t="str">
        <f>IF(I27702="","",IF(I27702=INFORME!$C$22,CONCATENATE(H27702,".",I27702,".",G27702),""))</f>
        <v/>
      </c>
    </row>
    <row r="27703" spans="4:5" hidden="1" x14ac:dyDescent="0.25">
      <c r="D27703" s="2" t="str">
        <f>IF(E27703="","",CONCATENATE(H27703,".",COUNTIF($E$1:E27702,E27703)+1))</f>
        <v/>
      </c>
      <c r="E27703" s="2" t="str">
        <f>IF(I27703="","",IF(I27703=INFORME!$C$22,CONCATENATE(H27703,".",I27703,".",G27703),""))</f>
        <v/>
      </c>
    </row>
    <row r="27704" spans="4:5" hidden="1" x14ac:dyDescent="0.25">
      <c r="D27704" s="2" t="str">
        <f>IF(E27704="","",CONCATENATE(H27704,".",COUNTIF($E$1:E27703,E27704)+1))</f>
        <v/>
      </c>
      <c r="E27704" s="2" t="str">
        <f>IF(I27704="","",IF(I27704=INFORME!$C$22,CONCATENATE(H27704,".",I27704,".",G27704),""))</f>
        <v/>
      </c>
    </row>
    <row r="27705" spans="4:5" hidden="1" x14ac:dyDescent="0.25">
      <c r="D27705" s="2" t="str">
        <f>IF(E27705="","",CONCATENATE(H27705,".",COUNTIF($E$1:E27704,E27705)+1))</f>
        <v/>
      </c>
      <c r="E27705" s="2" t="str">
        <f>IF(I27705="","",IF(I27705=INFORME!$C$22,CONCATENATE(H27705,".",I27705,".",G27705),""))</f>
        <v/>
      </c>
    </row>
    <row r="27706" spans="4:5" hidden="1" x14ac:dyDescent="0.25">
      <c r="D27706" s="2" t="str">
        <f>IF(E27706="","",CONCATENATE(H27706,".",COUNTIF($E$1:E27705,E27706)+1))</f>
        <v/>
      </c>
      <c r="E27706" s="2" t="str">
        <f>IF(I27706="","",IF(I27706=INFORME!$C$22,CONCATENATE(H27706,".",I27706,".",G27706),""))</f>
        <v/>
      </c>
    </row>
    <row r="27707" spans="4:5" hidden="1" x14ac:dyDescent="0.25">
      <c r="D27707" s="2" t="str">
        <f>IF(E27707="","",CONCATENATE(H27707,".",COUNTIF($E$1:E27706,E27707)+1))</f>
        <v/>
      </c>
      <c r="E27707" s="2" t="str">
        <f>IF(I27707="","",IF(I27707=INFORME!$C$22,CONCATENATE(H27707,".",I27707,".",G27707),""))</f>
        <v/>
      </c>
    </row>
    <row r="27708" spans="4:5" hidden="1" x14ac:dyDescent="0.25">
      <c r="D27708" s="2" t="str">
        <f>IF(E27708="","",CONCATENATE(H27708,".",COUNTIF($E$1:E27707,E27708)+1))</f>
        <v/>
      </c>
      <c r="E27708" s="2" t="str">
        <f>IF(I27708="","",IF(I27708=INFORME!$C$22,CONCATENATE(H27708,".",I27708,".",G27708),""))</f>
        <v/>
      </c>
    </row>
    <row r="27709" spans="4:5" hidden="1" x14ac:dyDescent="0.25">
      <c r="D27709" s="2" t="str">
        <f>IF(E27709="","",CONCATENATE(H27709,".",COUNTIF($E$1:E27708,E27709)+1))</f>
        <v/>
      </c>
      <c r="E27709" s="2" t="str">
        <f>IF(I27709="","",IF(I27709=INFORME!$C$22,CONCATENATE(H27709,".",I27709,".",G27709),""))</f>
        <v/>
      </c>
    </row>
    <row r="27710" spans="4:5" hidden="1" x14ac:dyDescent="0.25">
      <c r="D27710" s="2" t="str">
        <f>IF(E27710="","",CONCATENATE(H27710,".",COUNTIF($E$1:E27709,E27710)+1))</f>
        <v/>
      </c>
      <c r="E27710" s="2" t="str">
        <f>IF(I27710="","",IF(I27710=INFORME!$C$22,CONCATENATE(H27710,".",I27710,".",G27710),""))</f>
        <v/>
      </c>
    </row>
    <row r="27711" spans="4:5" hidden="1" x14ac:dyDescent="0.25">
      <c r="D27711" s="2" t="str">
        <f>IF(E27711="","",CONCATENATE(H27711,".",COUNTIF($E$1:E27710,E27711)+1))</f>
        <v/>
      </c>
      <c r="E27711" s="2" t="str">
        <f>IF(I27711="","",IF(I27711=INFORME!$C$22,CONCATENATE(H27711,".",I27711,".",G27711),""))</f>
        <v/>
      </c>
    </row>
    <row r="27712" spans="4:5" hidden="1" x14ac:dyDescent="0.25">
      <c r="D27712" s="2" t="str">
        <f>IF(E27712="","",CONCATENATE(H27712,".",COUNTIF($E$1:E27711,E27712)+1))</f>
        <v/>
      </c>
      <c r="E27712" s="2" t="str">
        <f>IF(I27712="","",IF(I27712=INFORME!$C$22,CONCATENATE(H27712,".",I27712,".",G27712),""))</f>
        <v/>
      </c>
    </row>
    <row r="27713" spans="4:5" hidden="1" x14ac:dyDescent="0.25">
      <c r="D27713" s="2" t="str">
        <f>IF(E27713="","",CONCATENATE(H27713,".",COUNTIF($E$1:E27712,E27713)+1))</f>
        <v/>
      </c>
      <c r="E27713" s="2" t="str">
        <f>IF(I27713="","",IF(I27713=INFORME!$C$22,CONCATENATE(H27713,".",I27713,".",G27713),""))</f>
        <v/>
      </c>
    </row>
    <row r="27714" spans="4:5" hidden="1" x14ac:dyDescent="0.25">
      <c r="D27714" s="2" t="str">
        <f>IF(E27714="","",CONCATENATE(H27714,".",COUNTIF($E$1:E27713,E27714)+1))</f>
        <v/>
      </c>
      <c r="E27714" s="2" t="str">
        <f>IF(I27714="","",IF(I27714=INFORME!$C$22,CONCATENATE(H27714,".",I27714,".",G27714),""))</f>
        <v/>
      </c>
    </row>
    <row r="27715" spans="4:5" hidden="1" x14ac:dyDescent="0.25">
      <c r="D27715" s="2" t="str">
        <f>IF(E27715="","",CONCATENATE(H27715,".",COUNTIF($E$1:E27714,E27715)+1))</f>
        <v/>
      </c>
      <c r="E27715" s="2" t="str">
        <f>IF(I27715="","",IF(I27715=INFORME!$C$22,CONCATENATE(H27715,".",I27715,".",G27715),""))</f>
        <v/>
      </c>
    </row>
    <row r="27716" spans="4:5" hidden="1" x14ac:dyDescent="0.25">
      <c r="D27716" s="2" t="str">
        <f>IF(E27716="","",CONCATENATE(H27716,".",COUNTIF($E$1:E27715,E27716)+1))</f>
        <v/>
      </c>
      <c r="E27716" s="2" t="str">
        <f>IF(I27716="","",IF(I27716=INFORME!$C$22,CONCATENATE(H27716,".",I27716,".",G27716),""))</f>
        <v/>
      </c>
    </row>
    <row r="27717" spans="4:5" hidden="1" x14ac:dyDescent="0.25">
      <c r="D27717" s="2" t="str">
        <f>IF(E27717="","",CONCATENATE(H27717,".",COUNTIF($E$1:E27716,E27717)+1))</f>
        <v/>
      </c>
      <c r="E27717" s="2" t="str">
        <f>IF(I27717="","",IF(I27717=INFORME!$C$22,CONCATENATE(H27717,".",I27717,".",G27717),""))</f>
        <v/>
      </c>
    </row>
    <row r="27718" spans="4:5" hidden="1" x14ac:dyDescent="0.25">
      <c r="D27718" s="2" t="str">
        <f>IF(E27718="","",CONCATENATE(H27718,".",COUNTIF($E$1:E27717,E27718)+1))</f>
        <v/>
      </c>
      <c r="E27718" s="2" t="str">
        <f>IF(I27718="","",IF(I27718=INFORME!$C$22,CONCATENATE(H27718,".",I27718,".",G27718),""))</f>
        <v/>
      </c>
    </row>
    <row r="27719" spans="4:5" hidden="1" x14ac:dyDescent="0.25">
      <c r="D27719" s="2" t="str">
        <f>IF(E27719="","",CONCATENATE(H27719,".",COUNTIF($E$1:E27718,E27719)+1))</f>
        <v/>
      </c>
      <c r="E27719" s="2" t="str">
        <f>IF(I27719="","",IF(I27719=INFORME!$C$22,CONCATENATE(H27719,".",I27719,".",G27719),""))</f>
        <v/>
      </c>
    </row>
    <row r="27720" spans="4:5" hidden="1" x14ac:dyDescent="0.25">
      <c r="D27720" s="2" t="str">
        <f>IF(E27720="","",CONCATENATE(H27720,".",COUNTIF($E$1:E27719,E27720)+1))</f>
        <v/>
      </c>
      <c r="E27720" s="2" t="str">
        <f>IF(I27720="","",IF(I27720=INFORME!$C$22,CONCATENATE(H27720,".",I27720,".",G27720),""))</f>
        <v/>
      </c>
    </row>
    <row r="27721" spans="4:5" hidden="1" x14ac:dyDescent="0.25">
      <c r="D27721" s="2" t="str">
        <f>IF(E27721="","",CONCATENATE(H27721,".",COUNTIF($E$1:E27720,E27721)+1))</f>
        <v/>
      </c>
      <c r="E27721" s="2" t="str">
        <f>IF(I27721="","",IF(I27721=INFORME!$C$22,CONCATENATE(H27721,".",I27721,".",G27721),""))</f>
        <v/>
      </c>
    </row>
    <row r="27722" spans="4:5" hidden="1" x14ac:dyDescent="0.25">
      <c r="D27722" s="2" t="str">
        <f>IF(E27722="","",CONCATENATE(H27722,".",COUNTIF($E$1:E27721,E27722)+1))</f>
        <v/>
      </c>
      <c r="E27722" s="2" t="str">
        <f>IF(I27722="","",IF(I27722=INFORME!$C$22,CONCATENATE(H27722,".",I27722,".",G27722),""))</f>
        <v/>
      </c>
    </row>
    <row r="27723" spans="4:5" hidden="1" x14ac:dyDescent="0.25">
      <c r="D27723" s="2" t="str">
        <f>IF(E27723="","",CONCATENATE(H27723,".",COUNTIF($E$1:E27722,E27723)+1))</f>
        <v/>
      </c>
      <c r="E27723" s="2" t="str">
        <f>IF(I27723="","",IF(I27723=INFORME!$C$22,CONCATENATE(H27723,".",I27723,".",G27723),""))</f>
        <v/>
      </c>
    </row>
    <row r="27724" spans="4:5" hidden="1" x14ac:dyDescent="0.25">
      <c r="D27724" s="2" t="str">
        <f>IF(E27724="","",CONCATENATE(H27724,".",COUNTIF($E$1:E27723,E27724)+1))</f>
        <v/>
      </c>
      <c r="E27724" s="2" t="str">
        <f>IF(I27724="","",IF(I27724=INFORME!$C$22,CONCATENATE(H27724,".",I27724,".",G27724),""))</f>
        <v/>
      </c>
    </row>
    <row r="27725" spans="4:5" hidden="1" x14ac:dyDescent="0.25">
      <c r="D27725" s="2" t="str">
        <f>IF(E27725="","",CONCATENATE(H27725,".",COUNTIF($E$1:E27724,E27725)+1))</f>
        <v/>
      </c>
      <c r="E27725" s="2" t="str">
        <f>IF(I27725="","",IF(I27725=INFORME!$C$22,CONCATENATE(H27725,".",I27725,".",G27725),""))</f>
        <v/>
      </c>
    </row>
    <row r="27726" spans="4:5" hidden="1" x14ac:dyDescent="0.25">
      <c r="D27726" s="2" t="str">
        <f>IF(E27726="","",CONCATENATE(H27726,".",COUNTIF($E$1:E27725,E27726)+1))</f>
        <v/>
      </c>
      <c r="E27726" s="2" t="str">
        <f>IF(I27726="","",IF(I27726=INFORME!$C$22,CONCATENATE(H27726,".",I27726,".",G27726),""))</f>
        <v/>
      </c>
    </row>
    <row r="27727" spans="4:5" hidden="1" x14ac:dyDescent="0.25">
      <c r="D27727" s="2" t="str">
        <f>IF(E27727="","",CONCATENATE(H27727,".",COUNTIF($E$1:E27726,E27727)+1))</f>
        <v/>
      </c>
      <c r="E27727" s="2" t="str">
        <f>IF(I27727="","",IF(I27727=INFORME!$C$22,CONCATENATE(H27727,".",I27727,".",G27727),""))</f>
        <v/>
      </c>
    </row>
    <row r="27728" spans="4:5" hidden="1" x14ac:dyDescent="0.25">
      <c r="D27728" s="2" t="str">
        <f>IF(E27728="","",CONCATENATE(H27728,".",COUNTIF($E$1:E27727,E27728)+1))</f>
        <v/>
      </c>
      <c r="E27728" s="2" t="str">
        <f>IF(I27728="","",IF(I27728=INFORME!$C$22,CONCATENATE(H27728,".",I27728,".",G27728),""))</f>
        <v/>
      </c>
    </row>
    <row r="27729" spans="4:5" hidden="1" x14ac:dyDescent="0.25">
      <c r="D27729" s="2" t="str">
        <f>IF(E27729="","",CONCATENATE(H27729,".",COUNTIF($E$1:E27728,E27729)+1))</f>
        <v/>
      </c>
      <c r="E27729" s="2" t="str">
        <f>IF(I27729="","",IF(I27729=INFORME!$C$22,CONCATENATE(H27729,".",I27729,".",G27729),""))</f>
        <v/>
      </c>
    </row>
    <row r="27730" spans="4:5" hidden="1" x14ac:dyDescent="0.25">
      <c r="D27730" s="2" t="str">
        <f>IF(E27730="","",CONCATENATE(H27730,".",COUNTIF($E$1:E27729,E27730)+1))</f>
        <v/>
      </c>
      <c r="E27730" s="2" t="str">
        <f>IF(I27730="","",IF(I27730=INFORME!$C$22,CONCATENATE(H27730,".",I27730,".",G27730),""))</f>
        <v/>
      </c>
    </row>
    <row r="27731" spans="4:5" hidden="1" x14ac:dyDescent="0.25">
      <c r="D27731" s="2" t="str">
        <f>IF(E27731="","",CONCATENATE(H27731,".",COUNTIF($E$1:E27730,E27731)+1))</f>
        <v/>
      </c>
      <c r="E27731" s="2" t="str">
        <f>IF(I27731="","",IF(I27731=INFORME!$C$22,CONCATENATE(H27731,".",I27731,".",G27731),""))</f>
        <v/>
      </c>
    </row>
    <row r="27732" spans="4:5" hidden="1" x14ac:dyDescent="0.25">
      <c r="D27732" s="2" t="str">
        <f>IF(E27732="","",CONCATENATE(H27732,".",COUNTIF($E$1:E27731,E27732)+1))</f>
        <v/>
      </c>
      <c r="E27732" s="2" t="str">
        <f>IF(I27732="","",IF(I27732=INFORME!$C$22,CONCATENATE(H27732,".",I27732,".",G27732),""))</f>
        <v/>
      </c>
    </row>
    <row r="27733" spans="4:5" hidden="1" x14ac:dyDescent="0.25">
      <c r="D27733" s="2" t="str">
        <f>IF(E27733="","",CONCATENATE(H27733,".",COUNTIF($E$1:E27732,E27733)+1))</f>
        <v/>
      </c>
      <c r="E27733" s="2" t="str">
        <f>IF(I27733="","",IF(I27733=INFORME!$C$22,CONCATENATE(H27733,".",I27733,".",G27733),""))</f>
        <v/>
      </c>
    </row>
    <row r="27734" spans="4:5" hidden="1" x14ac:dyDescent="0.25">
      <c r="D27734" s="2" t="str">
        <f>IF(E27734="","",CONCATENATE(H27734,".",COUNTIF($E$1:E27733,E27734)+1))</f>
        <v/>
      </c>
      <c r="E27734" s="2" t="str">
        <f>IF(I27734="","",IF(I27734=INFORME!$C$22,CONCATENATE(H27734,".",I27734,".",G27734),""))</f>
        <v/>
      </c>
    </row>
    <row r="27735" spans="4:5" hidden="1" x14ac:dyDescent="0.25">
      <c r="D27735" s="2" t="str">
        <f>IF(E27735="","",CONCATENATE(H27735,".",COUNTIF($E$1:E27734,E27735)+1))</f>
        <v/>
      </c>
      <c r="E27735" s="2" t="str">
        <f>IF(I27735="","",IF(I27735=INFORME!$C$22,CONCATENATE(H27735,".",I27735,".",G27735),""))</f>
        <v/>
      </c>
    </row>
    <row r="27736" spans="4:5" hidden="1" x14ac:dyDescent="0.25">
      <c r="D27736" s="2" t="str">
        <f>IF(E27736="","",CONCATENATE(H27736,".",COUNTIF($E$1:E27735,E27736)+1))</f>
        <v/>
      </c>
      <c r="E27736" s="2" t="str">
        <f>IF(I27736="","",IF(I27736=INFORME!$C$22,CONCATENATE(H27736,".",I27736,".",G27736),""))</f>
        <v/>
      </c>
    </row>
    <row r="27737" spans="4:5" hidden="1" x14ac:dyDescent="0.25">
      <c r="D27737" s="2" t="str">
        <f>IF(E27737="","",CONCATENATE(H27737,".",COUNTIF($E$1:E27736,E27737)+1))</f>
        <v/>
      </c>
      <c r="E27737" s="2" t="str">
        <f>IF(I27737="","",IF(I27737=INFORME!$C$22,CONCATENATE(H27737,".",I27737,".",G27737),""))</f>
        <v/>
      </c>
    </row>
    <row r="27738" spans="4:5" hidden="1" x14ac:dyDescent="0.25">
      <c r="D27738" s="2" t="str">
        <f>IF(E27738="","",CONCATENATE(H27738,".",COUNTIF($E$1:E27737,E27738)+1))</f>
        <v/>
      </c>
      <c r="E27738" s="2" t="str">
        <f>IF(I27738="","",IF(I27738=INFORME!$C$22,CONCATENATE(H27738,".",I27738,".",G27738),""))</f>
        <v/>
      </c>
    </row>
    <row r="27739" spans="4:5" hidden="1" x14ac:dyDescent="0.25">
      <c r="D27739" s="2" t="str">
        <f>IF(E27739="","",CONCATENATE(H27739,".",COUNTIF($E$1:E27738,E27739)+1))</f>
        <v/>
      </c>
      <c r="E27739" s="2" t="str">
        <f>IF(I27739="","",IF(I27739=INFORME!$C$22,CONCATENATE(H27739,".",I27739,".",G27739),""))</f>
        <v/>
      </c>
    </row>
    <row r="27740" spans="4:5" hidden="1" x14ac:dyDescent="0.25">
      <c r="D27740" s="2" t="str">
        <f>IF(E27740="","",CONCATENATE(H27740,".",COUNTIF($E$1:E27739,E27740)+1))</f>
        <v/>
      </c>
      <c r="E27740" s="2" t="str">
        <f>IF(I27740="","",IF(I27740=INFORME!$C$22,CONCATENATE(H27740,".",I27740,".",G27740),""))</f>
        <v/>
      </c>
    </row>
    <row r="27741" spans="4:5" hidden="1" x14ac:dyDescent="0.25">
      <c r="D27741" s="2" t="str">
        <f>IF(E27741="","",CONCATENATE(H27741,".",COUNTIF($E$1:E27740,E27741)+1))</f>
        <v/>
      </c>
      <c r="E27741" s="2" t="str">
        <f>IF(I27741="","",IF(I27741=INFORME!$C$22,CONCATENATE(H27741,".",I27741,".",G27741),""))</f>
        <v/>
      </c>
    </row>
    <row r="27742" spans="4:5" hidden="1" x14ac:dyDescent="0.25">
      <c r="D27742" s="2" t="str">
        <f>IF(E27742="","",CONCATENATE(H27742,".",COUNTIF($E$1:E27741,E27742)+1))</f>
        <v/>
      </c>
      <c r="E27742" s="2" t="str">
        <f>IF(I27742="","",IF(I27742=INFORME!$C$22,CONCATENATE(H27742,".",I27742,".",G27742),""))</f>
        <v/>
      </c>
    </row>
    <row r="27743" spans="4:5" hidden="1" x14ac:dyDescent="0.25">
      <c r="D27743" s="2" t="str">
        <f>IF(E27743="","",CONCATENATE(H27743,".",COUNTIF($E$1:E27742,E27743)+1))</f>
        <v/>
      </c>
      <c r="E27743" s="2" t="str">
        <f>IF(I27743="","",IF(I27743=INFORME!$C$22,CONCATENATE(H27743,".",I27743,".",G27743),""))</f>
        <v/>
      </c>
    </row>
    <row r="27744" spans="4:5" hidden="1" x14ac:dyDescent="0.25">
      <c r="D27744" s="2" t="str">
        <f>IF(E27744="","",CONCATENATE(H27744,".",COUNTIF($E$1:E27743,E27744)+1))</f>
        <v/>
      </c>
      <c r="E27744" s="2" t="str">
        <f>IF(I27744="","",IF(I27744=INFORME!$C$22,CONCATENATE(H27744,".",I27744,".",G27744),""))</f>
        <v/>
      </c>
    </row>
    <row r="27745" spans="4:5" hidden="1" x14ac:dyDescent="0.25">
      <c r="D27745" s="2" t="str">
        <f>IF(E27745="","",CONCATENATE(H27745,".",COUNTIF($E$1:E27744,E27745)+1))</f>
        <v/>
      </c>
      <c r="E27745" s="2" t="str">
        <f>IF(I27745="","",IF(I27745=INFORME!$C$22,CONCATENATE(H27745,".",I27745,".",G27745),""))</f>
        <v/>
      </c>
    </row>
    <row r="27746" spans="4:5" hidden="1" x14ac:dyDescent="0.25">
      <c r="D27746" s="2" t="str">
        <f>IF(E27746="","",CONCATENATE(H27746,".",COUNTIF($E$1:E27745,E27746)+1))</f>
        <v/>
      </c>
      <c r="E27746" s="2" t="str">
        <f>IF(I27746="","",IF(I27746=INFORME!$C$22,CONCATENATE(H27746,".",I27746,".",G27746),""))</f>
        <v/>
      </c>
    </row>
    <row r="27747" spans="4:5" hidden="1" x14ac:dyDescent="0.25">
      <c r="D27747" s="2" t="str">
        <f>IF(E27747="","",CONCATENATE(H27747,".",COUNTIF($E$1:E27746,E27747)+1))</f>
        <v/>
      </c>
      <c r="E27747" s="2" t="str">
        <f>IF(I27747="","",IF(I27747=INFORME!$C$22,CONCATENATE(H27747,".",I27747,".",G27747),""))</f>
        <v/>
      </c>
    </row>
    <row r="27748" spans="4:5" hidden="1" x14ac:dyDescent="0.25">
      <c r="D27748" s="2" t="str">
        <f>IF(E27748="","",CONCATENATE(H27748,".",COUNTIF($E$1:E27747,E27748)+1))</f>
        <v/>
      </c>
      <c r="E27748" s="2" t="str">
        <f>IF(I27748="","",IF(I27748=INFORME!$C$22,CONCATENATE(H27748,".",I27748,".",G27748),""))</f>
        <v/>
      </c>
    </row>
    <row r="27749" spans="4:5" hidden="1" x14ac:dyDescent="0.25">
      <c r="D27749" s="2" t="str">
        <f>IF(E27749="","",CONCATENATE(H27749,".",COUNTIF($E$1:E27748,E27749)+1))</f>
        <v/>
      </c>
      <c r="E27749" s="2" t="str">
        <f>IF(I27749="","",IF(I27749=INFORME!$C$22,CONCATENATE(H27749,".",I27749,".",G27749),""))</f>
        <v/>
      </c>
    </row>
    <row r="27750" spans="4:5" hidden="1" x14ac:dyDescent="0.25">
      <c r="D27750" s="2" t="str">
        <f>IF(E27750="","",CONCATENATE(H27750,".",COUNTIF($E$1:E27749,E27750)+1))</f>
        <v/>
      </c>
      <c r="E27750" s="2" t="str">
        <f>IF(I27750="","",IF(I27750=INFORME!$C$22,CONCATENATE(H27750,".",I27750,".",G27750),""))</f>
        <v/>
      </c>
    </row>
    <row r="27751" spans="4:5" hidden="1" x14ac:dyDescent="0.25">
      <c r="D27751" s="2" t="str">
        <f>IF(E27751="","",CONCATENATE(H27751,".",COUNTIF($E$1:E27750,E27751)+1))</f>
        <v/>
      </c>
      <c r="E27751" s="2" t="str">
        <f>IF(I27751="","",IF(I27751=INFORME!$C$22,CONCATENATE(H27751,".",I27751,".",G27751),""))</f>
        <v/>
      </c>
    </row>
    <row r="27752" spans="4:5" hidden="1" x14ac:dyDescent="0.25">
      <c r="D27752" s="2" t="str">
        <f>IF(E27752="","",CONCATENATE(H27752,".",COUNTIF($E$1:E27751,E27752)+1))</f>
        <v/>
      </c>
      <c r="E27752" s="2" t="str">
        <f>IF(I27752="","",IF(I27752=INFORME!$C$22,CONCATENATE(H27752,".",I27752,".",G27752),""))</f>
        <v/>
      </c>
    </row>
    <row r="27753" spans="4:5" hidden="1" x14ac:dyDescent="0.25">
      <c r="D27753" s="2" t="str">
        <f>IF(E27753="","",CONCATENATE(H27753,".",COUNTIF($E$1:E27752,E27753)+1))</f>
        <v/>
      </c>
      <c r="E27753" s="2" t="str">
        <f>IF(I27753="","",IF(I27753=INFORME!$C$22,CONCATENATE(H27753,".",I27753,".",G27753),""))</f>
        <v/>
      </c>
    </row>
    <row r="27754" spans="4:5" hidden="1" x14ac:dyDescent="0.25">
      <c r="D27754" s="2" t="str">
        <f>IF(E27754="","",CONCATENATE(H27754,".",COUNTIF($E$1:E27753,E27754)+1))</f>
        <v/>
      </c>
      <c r="E27754" s="2" t="str">
        <f>IF(I27754="","",IF(I27754=INFORME!$C$22,CONCATENATE(H27754,".",I27754,".",G27754),""))</f>
        <v/>
      </c>
    </row>
    <row r="27755" spans="4:5" hidden="1" x14ac:dyDescent="0.25">
      <c r="D27755" s="2" t="str">
        <f>IF(E27755="","",CONCATENATE(H27755,".",COUNTIF($E$1:E27754,E27755)+1))</f>
        <v/>
      </c>
      <c r="E27755" s="2" t="str">
        <f>IF(I27755="","",IF(I27755=INFORME!$C$22,CONCATENATE(H27755,".",I27755,".",G27755),""))</f>
        <v/>
      </c>
    </row>
    <row r="27756" spans="4:5" hidden="1" x14ac:dyDescent="0.25">
      <c r="D27756" s="2" t="str">
        <f>IF(E27756="","",CONCATENATE(H27756,".",COUNTIF($E$1:E27755,E27756)+1))</f>
        <v/>
      </c>
      <c r="E27756" s="2" t="str">
        <f>IF(I27756="","",IF(I27756=INFORME!$C$22,CONCATENATE(H27756,".",I27756,".",G27756),""))</f>
        <v/>
      </c>
    </row>
    <row r="27757" spans="4:5" hidden="1" x14ac:dyDescent="0.25">
      <c r="D27757" s="2" t="str">
        <f>IF(E27757="","",CONCATENATE(H27757,".",COUNTIF($E$1:E27756,E27757)+1))</f>
        <v/>
      </c>
      <c r="E27757" s="2" t="str">
        <f>IF(I27757="","",IF(I27757=INFORME!$C$22,CONCATENATE(H27757,".",I27757,".",G27757),""))</f>
        <v/>
      </c>
    </row>
    <row r="27758" spans="4:5" hidden="1" x14ac:dyDescent="0.25">
      <c r="D27758" s="2" t="str">
        <f>IF(E27758="","",CONCATENATE(H27758,".",COUNTIF($E$1:E27757,E27758)+1))</f>
        <v/>
      </c>
      <c r="E27758" s="2" t="str">
        <f>IF(I27758="","",IF(I27758=INFORME!$C$22,CONCATENATE(H27758,".",I27758,".",G27758),""))</f>
        <v/>
      </c>
    </row>
    <row r="27759" spans="4:5" hidden="1" x14ac:dyDescent="0.25">
      <c r="D27759" s="2" t="str">
        <f>IF(E27759="","",CONCATENATE(H27759,".",COUNTIF($E$1:E27758,E27759)+1))</f>
        <v/>
      </c>
      <c r="E27759" s="2" t="str">
        <f>IF(I27759="","",IF(I27759=INFORME!$C$22,CONCATENATE(H27759,".",I27759,".",G27759),""))</f>
        <v/>
      </c>
    </row>
    <row r="27760" spans="4:5" hidden="1" x14ac:dyDescent="0.25">
      <c r="D27760" s="2" t="str">
        <f>IF(E27760="","",CONCATENATE(H27760,".",COUNTIF($E$1:E27759,E27760)+1))</f>
        <v/>
      </c>
      <c r="E27760" s="2" t="str">
        <f>IF(I27760="","",IF(I27760=INFORME!$C$22,CONCATENATE(H27760,".",I27760,".",G27760),""))</f>
        <v/>
      </c>
    </row>
    <row r="27761" spans="4:5" hidden="1" x14ac:dyDescent="0.25">
      <c r="D27761" s="2" t="str">
        <f>IF(E27761="","",CONCATENATE(H27761,".",COUNTIF($E$1:E27760,E27761)+1))</f>
        <v/>
      </c>
      <c r="E27761" s="2" t="str">
        <f>IF(I27761="","",IF(I27761=INFORME!$C$22,CONCATENATE(H27761,".",I27761,".",G27761),""))</f>
        <v/>
      </c>
    </row>
    <row r="27762" spans="4:5" hidden="1" x14ac:dyDescent="0.25">
      <c r="D27762" s="2" t="str">
        <f>IF(E27762="","",CONCATENATE(H27762,".",COUNTIF($E$1:E27761,E27762)+1))</f>
        <v/>
      </c>
      <c r="E27762" s="2" t="str">
        <f>IF(I27762="","",IF(I27762=INFORME!$C$22,CONCATENATE(H27762,".",I27762,".",G27762),""))</f>
        <v/>
      </c>
    </row>
    <row r="27763" spans="4:5" hidden="1" x14ac:dyDescent="0.25">
      <c r="D27763" s="2" t="str">
        <f>IF(E27763="","",CONCATENATE(H27763,".",COUNTIF($E$1:E27762,E27763)+1))</f>
        <v/>
      </c>
      <c r="E27763" s="2" t="str">
        <f>IF(I27763="","",IF(I27763=INFORME!$C$22,CONCATENATE(H27763,".",I27763,".",G27763),""))</f>
        <v/>
      </c>
    </row>
    <row r="27764" spans="4:5" hidden="1" x14ac:dyDescent="0.25">
      <c r="D27764" s="2" t="str">
        <f>IF(E27764="","",CONCATENATE(H27764,".",COUNTIF($E$1:E27763,E27764)+1))</f>
        <v/>
      </c>
      <c r="E27764" s="2" t="str">
        <f>IF(I27764="","",IF(I27764=INFORME!$C$22,CONCATENATE(H27764,".",I27764,".",G27764),""))</f>
        <v/>
      </c>
    </row>
    <row r="27765" spans="4:5" hidden="1" x14ac:dyDescent="0.25">
      <c r="D27765" s="2" t="str">
        <f>IF(E27765="","",CONCATENATE(H27765,".",COUNTIF($E$1:E27764,E27765)+1))</f>
        <v/>
      </c>
      <c r="E27765" s="2" t="str">
        <f>IF(I27765="","",IF(I27765=INFORME!$C$22,CONCATENATE(H27765,".",I27765,".",G27765),""))</f>
        <v/>
      </c>
    </row>
    <row r="27766" spans="4:5" hidden="1" x14ac:dyDescent="0.25">
      <c r="D27766" s="2" t="str">
        <f>IF(E27766="","",CONCATENATE(H27766,".",COUNTIF($E$1:E27765,E27766)+1))</f>
        <v/>
      </c>
      <c r="E27766" s="2" t="str">
        <f>IF(I27766="","",IF(I27766=INFORME!$C$22,CONCATENATE(H27766,".",I27766,".",G27766),""))</f>
        <v/>
      </c>
    </row>
    <row r="27767" spans="4:5" hidden="1" x14ac:dyDescent="0.25">
      <c r="D27767" s="2" t="str">
        <f>IF(E27767="","",CONCATENATE(H27767,".",COUNTIF($E$1:E27766,E27767)+1))</f>
        <v/>
      </c>
      <c r="E27767" s="2" t="str">
        <f>IF(I27767="","",IF(I27767=INFORME!$C$22,CONCATENATE(H27767,".",I27767,".",G27767),""))</f>
        <v/>
      </c>
    </row>
    <row r="27768" spans="4:5" hidden="1" x14ac:dyDescent="0.25">
      <c r="D27768" s="2" t="str">
        <f>IF(E27768="","",CONCATENATE(H27768,".",COUNTIF($E$1:E27767,E27768)+1))</f>
        <v/>
      </c>
      <c r="E27768" s="2" t="str">
        <f>IF(I27768="","",IF(I27768=INFORME!$C$22,CONCATENATE(H27768,".",I27768,".",G27768),""))</f>
        <v/>
      </c>
    </row>
    <row r="27769" spans="4:5" hidden="1" x14ac:dyDescent="0.25">
      <c r="D27769" s="2" t="str">
        <f>IF(E27769="","",CONCATENATE(H27769,".",COUNTIF($E$1:E27768,E27769)+1))</f>
        <v/>
      </c>
      <c r="E27769" s="2" t="str">
        <f>IF(I27769="","",IF(I27769=INFORME!$C$22,CONCATENATE(H27769,".",I27769,".",G27769),""))</f>
        <v/>
      </c>
    </row>
    <row r="27770" spans="4:5" hidden="1" x14ac:dyDescent="0.25">
      <c r="D27770" s="2" t="str">
        <f>IF(E27770="","",CONCATENATE(H27770,".",COUNTIF($E$1:E27769,E27770)+1))</f>
        <v/>
      </c>
      <c r="E27770" s="2" t="str">
        <f>IF(I27770="","",IF(I27770=INFORME!$C$22,CONCATENATE(H27770,".",I27770,".",G27770),""))</f>
        <v/>
      </c>
    </row>
    <row r="27771" spans="4:5" hidden="1" x14ac:dyDescent="0.25">
      <c r="D27771" s="2" t="str">
        <f>IF(E27771="","",CONCATENATE(H27771,".",COUNTIF($E$1:E27770,E27771)+1))</f>
        <v/>
      </c>
      <c r="E27771" s="2" t="str">
        <f>IF(I27771="","",IF(I27771=INFORME!$C$22,CONCATENATE(H27771,".",I27771,".",G27771),""))</f>
        <v/>
      </c>
    </row>
    <row r="27772" spans="4:5" hidden="1" x14ac:dyDescent="0.25">
      <c r="D27772" s="2" t="str">
        <f>IF(E27772="","",CONCATENATE(H27772,".",COUNTIF($E$1:E27771,E27772)+1))</f>
        <v/>
      </c>
      <c r="E27772" s="2" t="str">
        <f>IF(I27772="","",IF(I27772=INFORME!$C$22,CONCATENATE(H27772,".",I27772,".",G27772),""))</f>
        <v/>
      </c>
    </row>
    <row r="27773" spans="4:5" hidden="1" x14ac:dyDescent="0.25">
      <c r="D27773" s="2" t="str">
        <f>IF(E27773="","",CONCATENATE(H27773,".",COUNTIF($E$1:E27772,E27773)+1))</f>
        <v/>
      </c>
      <c r="E27773" s="2" t="str">
        <f>IF(I27773="","",IF(I27773=INFORME!$C$22,CONCATENATE(H27773,".",I27773,".",G27773),""))</f>
        <v/>
      </c>
    </row>
    <row r="27774" spans="4:5" hidden="1" x14ac:dyDescent="0.25">
      <c r="D27774" s="2" t="str">
        <f>IF(E27774="","",CONCATENATE(H27774,".",COUNTIF($E$1:E27773,E27774)+1))</f>
        <v/>
      </c>
      <c r="E27774" s="2" t="str">
        <f>IF(I27774="","",IF(I27774=INFORME!$C$22,CONCATENATE(H27774,".",I27774,".",G27774),""))</f>
        <v/>
      </c>
    </row>
    <row r="27775" spans="4:5" hidden="1" x14ac:dyDescent="0.25">
      <c r="D27775" s="2" t="str">
        <f>IF(E27775="","",CONCATENATE(H27775,".",COUNTIF($E$1:E27774,E27775)+1))</f>
        <v/>
      </c>
      <c r="E27775" s="2" t="str">
        <f>IF(I27775="","",IF(I27775=INFORME!$C$22,CONCATENATE(H27775,".",I27775,".",G27775),""))</f>
        <v/>
      </c>
    </row>
    <row r="27776" spans="4:5" hidden="1" x14ac:dyDescent="0.25">
      <c r="D27776" s="2" t="str">
        <f>IF(E27776="","",CONCATENATE(H27776,".",COUNTIF($E$1:E27775,E27776)+1))</f>
        <v/>
      </c>
      <c r="E27776" s="2" t="str">
        <f>IF(I27776="","",IF(I27776=INFORME!$C$22,CONCATENATE(H27776,".",I27776,".",G27776),""))</f>
        <v/>
      </c>
    </row>
    <row r="27777" spans="4:5" hidden="1" x14ac:dyDescent="0.25">
      <c r="D27777" s="2" t="str">
        <f>IF(E27777="","",CONCATENATE(H27777,".",COUNTIF($E$1:E27776,E27777)+1))</f>
        <v/>
      </c>
      <c r="E27777" s="2" t="str">
        <f>IF(I27777="","",IF(I27777=INFORME!$C$22,CONCATENATE(H27777,".",I27777,".",G27777),""))</f>
        <v/>
      </c>
    </row>
    <row r="27778" spans="4:5" hidden="1" x14ac:dyDescent="0.25">
      <c r="D27778" s="2" t="str">
        <f>IF(E27778="","",CONCATENATE(H27778,".",COUNTIF($E$1:E27777,E27778)+1))</f>
        <v/>
      </c>
      <c r="E27778" s="2" t="str">
        <f>IF(I27778="","",IF(I27778=INFORME!$C$22,CONCATENATE(H27778,".",I27778,".",G27778),""))</f>
        <v/>
      </c>
    </row>
    <row r="27779" spans="4:5" hidden="1" x14ac:dyDescent="0.25">
      <c r="D27779" s="2" t="str">
        <f>IF(E27779="","",CONCATENATE(H27779,".",COUNTIF($E$1:E27778,E27779)+1))</f>
        <v/>
      </c>
      <c r="E27779" s="2" t="str">
        <f>IF(I27779="","",IF(I27779=INFORME!$C$22,CONCATENATE(H27779,".",I27779,".",G27779),""))</f>
        <v/>
      </c>
    </row>
    <row r="27780" spans="4:5" hidden="1" x14ac:dyDescent="0.25">
      <c r="D27780" s="2" t="str">
        <f>IF(E27780="","",CONCATENATE(H27780,".",COUNTIF($E$1:E27779,E27780)+1))</f>
        <v/>
      </c>
      <c r="E27780" s="2" t="str">
        <f>IF(I27780="","",IF(I27780=INFORME!$C$22,CONCATENATE(H27780,".",I27780,".",G27780),""))</f>
        <v/>
      </c>
    </row>
    <row r="27781" spans="4:5" hidden="1" x14ac:dyDescent="0.25">
      <c r="D27781" s="2" t="str">
        <f>IF(E27781="","",CONCATENATE(H27781,".",COUNTIF($E$1:E27780,E27781)+1))</f>
        <v/>
      </c>
      <c r="E27781" s="2" t="str">
        <f>IF(I27781="","",IF(I27781=INFORME!$C$22,CONCATENATE(H27781,".",I27781,".",G27781),""))</f>
        <v/>
      </c>
    </row>
    <row r="27782" spans="4:5" hidden="1" x14ac:dyDescent="0.25">
      <c r="D27782" s="2" t="str">
        <f>IF(E27782="","",CONCATENATE(H27782,".",COUNTIF($E$1:E27781,E27782)+1))</f>
        <v/>
      </c>
      <c r="E27782" s="2" t="str">
        <f>IF(I27782="","",IF(I27782=INFORME!$C$22,CONCATENATE(H27782,".",I27782,".",G27782),""))</f>
        <v/>
      </c>
    </row>
    <row r="27783" spans="4:5" hidden="1" x14ac:dyDescent="0.25">
      <c r="D27783" s="2" t="str">
        <f>IF(E27783="","",CONCATENATE(H27783,".",COUNTIF($E$1:E27782,E27783)+1))</f>
        <v/>
      </c>
      <c r="E27783" s="2" t="str">
        <f>IF(I27783="","",IF(I27783=INFORME!$C$22,CONCATENATE(H27783,".",I27783,".",G27783),""))</f>
        <v/>
      </c>
    </row>
    <row r="27784" spans="4:5" hidden="1" x14ac:dyDescent="0.25">
      <c r="D27784" s="2" t="str">
        <f>IF(E27784="","",CONCATENATE(H27784,".",COUNTIF($E$1:E27783,E27784)+1))</f>
        <v/>
      </c>
      <c r="E27784" s="2" t="str">
        <f>IF(I27784="","",IF(I27784=INFORME!$C$22,CONCATENATE(H27784,".",I27784,".",G27784),""))</f>
        <v/>
      </c>
    </row>
    <row r="27785" spans="4:5" hidden="1" x14ac:dyDescent="0.25">
      <c r="D27785" s="2" t="str">
        <f>IF(E27785="","",CONCATENATE(H27785,".",COUNTIF($E$1:E27784,E27785)+1))</f>
        <v/>
      </c>
      <c r="E27785" s="2" t="str">
        <f>IF(I27785="","",IF(I27785=INFORME!$C$22,CONCATENATE(H27785,".",I27785,".",G27785),""))</f>
        <v/>
      </c>
    </row>
    <row r="27786" spans="4:5" hidden="1" x14ac:dyDescent="0.25">
      <c r="D27786" s="2" t="str">
        <f>IF(E27786="","",CONCATENATE(H27786,".",COUNTIF($E$1:E27785,E27786)+1))</f>
        <v/>
      </c>
      <c r="E27786" s="2" t="str">
        <f>IF(I27786="","",IF(I27786=INFORME!$C$22,CONCATENATE(H27786,".",I27786,".",G27786),""))</f>
        <v/>
      </c>
    </row>
    <row r="27787" spans="4:5" hidden="1" x14ac:dyDescent="0.25">
      <c r="D27787" s="2" t="str">
        <f>IF(E27787="","",CONCATENATE(H27787,".",COUNTIF($E$1:E27786,E27787)+1))</f>
        <v/>
      </c>
      <c r="E27787" s="2" t="str">
        <f>IF(I27787="","",IF(I27787=INFORME!$C$22,CONCATENATE(H27787,".",I27787,".",G27787),""))</f>
        <v/>
      </c>
    </row>
    <row r="27788" spans="4:5" hidden="1" x14ac:dyDescent="0.25">
      <c r="D27788" s="2" t="str">
        <f>IF(E27788="","",CONCATENATE(H27788,".",COUNTIF($E$1:E27787,E27788)+1))</f>
        <v/>
      </c>
      <c r="E27788" s="2" t="str">
        <f>IF(I27788="","",IF(I27788=INFORME!$C$22,CONCATENATE(H27788,".",I27788,".",G27788),""))</f>
        <v/>
      </c>
    </row>
    <row r="27789" spans="4:5" hidden="1" x14ac:dyDescent="0.25">
      <c r="D27789" s="2" t="str">
        <f>IF(E27789="","",CONCATENATE(H27789,".",COUNTIF($E$1:E27788,E27789)+1))</f>
        <v/>
      </c>
      <c r="E27789" s="2" t="str">
        <f>IF(I27789="","",IF(I27789=INFORME!$C$22,CONCATENATE(H27789,".",I27789,".",G27789),""))</f>
        <v/>
      </c>
    </row>
    <row r="27790" spans="4:5" hidden="1" x14ac:dyDescent="0.25">
      <c r="D27790" s="2" t="str">
        <f>IF(E27790="","",CONCATENATE(H27790,".",COUNTIF($E$1:E27789,E27790)+1))</f>
        <v/>
      </c>
      <c r="E27790" s="2" t="str">
        <f>IF(I27790="","",IF(I27790=INFORME!$C$22,CONCATENATE(H27790,".",I27790,".",G27790),""))</f>
        <v/>
      </c>
    </row>
    <row r="27791" spans="4:5" hidden="1" x14ac:dyDescent="0.25">
      <c r="D27791" s="2" t="str">
        <f>IF(E27791="","",CONCATENATE(H27791,".",COUNTIF($E$1:E27790,E27791)+1))</f>
        <v/>
      </c>
      <c r="E27791" s="2" t="str">
        <f>IF(I27791="","",IF(I27791=INFORME!$C$22,CONCATENATE(H27791,".",I27791,".",G27791),""))</f>
        <v/>
      </c>
    </row>
    <row r="27792" spans="4:5" hidden="1" x14ac:dyDescent="0.25">
      <c r="D27792" s="2" t="str">
        <f>IF(E27792="","",CONCATENATE(H27792,".",COUNTIF($E$1:E27791,E27792)+1))</f>
        <v/>
      </c>
      <c r="E27792" s="2" t="str">
        <f>IF(I27792="","",IF(I27792=INFORME!$C$22,CONCATENATE(H27792,".",I27792,".",G27792),""))</f>
        <v/>
      </c>
    </row>
    <row r="27793" spans="4:5" hidden="1" x14ac:dyDescent="0.25">
      <c r="D27793" s="2" t="str">
        <f>IF(E27793="","",CONCATENATE(H27793,".",COUNTIF($E$1:E27792,E27793)+1))</f>
        <v/>
      </c>
      <c r="E27793" s="2" t="str">
        <f>IF(I27793="","",IF(I27793=INFORME!$C$22,CONCATENATE(H27793,".",I27793,".",G27793),""))</f>
        <v/>
      </c>
    </row>
    <row r="27794" spans="4:5" hidden="1" x14ac:dyDescent="0.25">
      <c r="D27794" s="2" t="str">
        <f>IF(E27794="","",CONCATENATE(H27794,".",COUNTIF($E$1:E27793,E27794)+1))</f>
        <v/>
      </c>
      <c r="E27794" s="2" t="str">
        <f>IF(I27794="","",IF(I27794=INFORME!$C$22,CONCATENATE(H27794,".",I27794,".",G27794),""))</f>
        <v/>
      </c>
    </row>
    <row r="27795" spans="4:5" hidden="1" x14ac:dyDescent="0.25">
      <c r="D27795" s="2" t="str">
        <f>IF(E27795="","",CONCATENATE(H27795,".",COUNTIF($E$1:E27794,E27795)+1))</f>
        <v/>
      </c>
      <c r="E27795" s="2" t="str">
        <f>IF(I27795="","",IF(I27795=INFORME!$C$22,CONCATENATE(H27795,".",I27795,".",G27795),""))</f>
        <v/>
      </c>
    </row>
    <row r="27796" spans="4:5" hidden="1" x14ac:dyDescent="0.25">
      <c r="D27796" s="2" t="str">
        <f>IF(E27796="","",CONCATENATE(H27796,".",COUNTIF($E$1:E27795,E27796)+1))</f>
        <v/>
      </c>
      <c r="E27796" s="2" t="str">
        <f>IF(I27796="","",IF(I27796=INFORME!$C$22,CONCATENATE(H27796,".",I27796,".",G27796),""))</f>
        <v/>
      </c>
    </row>
    <row r="27797" spans="4:5" hidden="1" x14ac:dyDescent="0.25">
      <c r="D27797" s="2" t="str">
        <f>IF(E27797="","",CONCATENATE(H27797,".",COUNTIF($E$1:E27796,E27797)+1))</f>
        <v/>
      </c>
      <c r="E27797" s="2" t="str">
        <f>IF(I27797="","",IF(I27797=INFORME!$C$22,CONCATENATE(H27797,".",I27797,".",G27797),""))</f>
        <v/>
      </c>
    </row>
    <row r="27798" spans="4:5" hidden="1" x14ac:dyDescent="0.25">
      <c r="D27798" s="2" t="str">
        <f>IF(E27798="","",CONCATENATE(H27798,".",COUNTIF($E$1:E27797,E27798)+1))</f>
        <v/>
      </c>
      <c r="E27798" s="2" t="str">
        <f>IF(I27798="","",IF(I27798=INFORME!$C$22,CONCATENATE(H27798,".",I27798,".",G27798),""))</f>
        <v/>
      </c>
    </row>
    <row r="27799" spans="4:5" hidden="1" x14ac:dyDescent="0.25">
      <c r="D27799" s="2" t="str">
        <f>IF(E27799="","",CONCATENATE(H27799,".",COUNTIF($E$1:E27798,E27799)+1))</f>
        <v/>
      </c>
      <c r="E27799" s="2" t="str">
        <f>IF(I27799="","",IF(I27799=INFORME!$C$22,CONCATENATE(H27799,".",I27799,".",G27799),""))</f>
        <v/>
      </c>
    </row>
    <row r="27800" spans="4:5" hidden="1" x14ac:dyDescent="0.25">
      <c r="D27800" s="2" t="str">
        <f>IF(E27800="","",CONCATENATE(H27800,".",COUNTIF($E$1:E27799,E27800)+1))</f>
        <v/>
      </c>
      <c r="E27800" s="2" t="str">
        <f>IF(I27800="","",IF(I27800=INFORME!$C$22,CONCATENATE(H27800,".",I27800,".",G27800),""))</f>
        <v/>
      </c>
    </row>
    <row r="27801" spans="4:5" hidden="1" x14ac:dyDescent="0.25">
      <c r="D27801" s="2" t="str">
        <f>IF(E27801="","",CONCATENATE(H27801,".",COUNTIF($E$1:E27800,E27801)+1))</f>
        <v/>
      </c>
      <c r="E27801" s="2" t="str">
        <f>IF(I27801="","",IF(I27801=INFORME!$C$22,CONCATENATE(H27801,".",I27801,".",G27801),""))</f>
        <v/>
      </c>
    </row>
    <row r="27802" spans="4:5" hidden="1" x14ac:dyDescent="0.25">
      <c r="D27802" s="2" t="str">
        <f>IF(E27802="","",CONCATENATE(H27802,".",COUNTIF($E$1:E27801,E27802)+1))</f>
        <v/>
      </c>
      <c r="E27802" s="2" t="str">
        <f>IF(I27802="","",IF(I27802=INFORME!$C$22,CONCATENATE(H27802,".",I27802,".",G27802),""))</f>
        <v/>
      </c>
    </row>
    <row r="27803" spans="4:5" hidden="1" x14ac:dyDescent="0.25">
      <c r="D27803" s="2" t="str">
        <f>IF(E27803="","",CONCATENATE(H27803,".",COUNTIF($E$1:E27802,E27803)+1))</f>
        <v/>
      </c>
      <c r="E27803" s="2" t="str">
        <f>IF(I27803="","",IF(I27803=INFORME!$C$22,CONCATENATE(H27803,".",I27803,".",G27803),""))</f>
        <v/>
      </c>
    </row>
    <row r="27804" spans="4:5" hidden="1" x14ac:dyDescent="0.25">
      <c r="D27804" s="2" t="str">
        <f>IF(E27804="","",CONCATENATE(H27804,".",COUNTIF($E$1:E27803,E27804)+1))</f>
        <v/>
      </c>
      <c r="E27804" s="2" t="str">
        <f>IF(I27804="","",IF(I27804=INFORME!$C$22,CONCATENATE(H27804,".",I27804,".",G27804),""))</f>
        <v/>
      </c>
    </row>
    <row r="27805" spans="4:5" hidden="1" x14ac:dyDescent="0.25">
      <c r="D27805" s="2" t="str">
        <f>IF(E27805="","",CONCATENATE(H27805,".",COUNTIF($E$1:E27804,E27805)+1))</f>
        <v/>
      </c>
      <c r="E27805" s="2" t="str">
        <f>IF(I27805="","",IF(I27805=INFORME!$C$22,CONCATENATE(H27805,".",I27805,".",G27805),""))</f>
        <v/>
      </c>
    </row>
    <row r="27806" spans="4:5" hidden="1" x14ac:dyDescent="0.25">
      <c r="D27806" s="2" t="str">
        <f>IF(E27806="","",CONCATENATE(H27806,".",COUNTIF($E$1:E27805,E27806)+1))</f>
        <v/>
      </c>
      <c r="E27806" s="2" t="str">
        <f>IF(I27806="","",IF(I27806=INFORME!$C$22,CONCATENATE(H27806,".",I27806,".",G27806),""))</f>
        <v/>
      </c>
    </row>
    <row r="27807" spans="4:5" hidden="1" x14ac:dyDescent="0.25">
      <c r="D27807" s="2" t="str">
        <f>IF(E27807="","",CONCATENATE(H27807,".",COUNTIF($E$1:E27806,E27807)+1))</f>
        <v/>
      </c>
      <c r="E27807" s="2" t="str">
        <f>IF(I27807="","",IF(I27807=INFORME!$C$22,CONCATENATE(H27807,".",I27807,".",G27807),""))</f>
        <v/>
      </c>
    </row>
    <row r="27808" spans="4:5" hidden="1" x14ac:dyDescent="0.25">
      <c r="D27808" s="2" t="str">
        <f>IF(E27808="","",CONCATENATE(H27808,".",COUNTIF($E$1:E27807,E27808)+1))</f>
        <v/>
      </c>
      <c r="E27808" s="2" t="str">
        <f>IF(I27808="","",IF(I27808=INFORME!$C$22,CONCATENATE(H27808,".",I27808,".",G27808),""))</f>
        <v/>
      </c>
    </row>
    <row r="27809" spans="4:5" hidden="1" x14ac:dyDescent="0.25">
      <c r="D27809" s="2" t="str">
        <f>IF(E27809="","",CONCATENATE(H27809,".",COUNTIF($E$1:E27808,E27809)+1))</f>
        <v/>
      </c>
      <c r="E27809" s="2" t="str">
        <f>IF(I27809="","",IF(I27809=INFORME!$C$22,CONCATENATE(H27809,".",I27809,".",G27809),""))</f>
        <v/>
      </c>
    </row>
    <row r="27810" spans="4:5" hidden="1" x14ac:dyDescent="0.25">
      <c r="D27810" s="2" t="str">
        <f>IF(E27810="","",CONCATENATE(H27810,".",COUNTIF($E$1:E27809,E27810)+1))</f>
        <v/>
      </c>
      <c r="E27810" s="2" t="str">
        <f>IF(I27810="","",IF(I27810=INFORME!$C$22,CONCATENATE(H27810,".",I27810,".",G27810),""))</f>
        <v/>
      </c>
    </row>
    <row r="27811" spans="4:5" hidden="1" x14ac:dyDescent="0.25">
      <c r="D27811" s="2" t="str">
        <f>IF(E27811="","",CONCATENATE(H27811,".",COUNTIF($E$1:E27810,E27811)+1))</f>
        <v/>
      </c>
      <c r="E27811" s="2" t="str">
        <f>IF(I27811="","",IF(I27811=INFORME!$C$22,CONCATENATE(H27811,".",I27811,".",G27811),""))</f>
        <v/>
      </c>
    </row>
    <row r="27812" spans="4:5" hidden="1" x14ac:dyDescent="0.25">
      <c r="D27812" s="2" t="str">
        <f>IF(E27812="","",CONCATENATE(H27812,".",COUNTIF($E$1:E27811,E27812)+1))</f>
        <v/>
      </c>
      <c r="E27812" s="2" t="str">
        <f>IF(I27812="","",IF(I27812=INFORME!$C$22,CONCATENATE(H27812,".",I27812,".",G27812),""))</f>
        <v/>
      </c>
    </row>
    <row r="27813" spans="4:5" hidden="1" x14ac:dyDescent="0.25">
      <c r="D27813" s="2" t="str">
        <f>IF(E27813="","",CONCATENATE(H27813,".",COUNTIF($E$1:E27812,E27813)+1))</f>
        <v/>
      </c>
      <c r="E27813" s="2" t="str">
        <f>IF(I27813="","",IF(I27813=INFORME!$C$22,CONCATENATE(H27813,".",I27813,".",G27813),""))</f>
        <v/>
      </c>
    </row>
    <row r="27814" spans="4:5" hidden="1" x14ac:dyDescent="0.25">
      <c r="D27814" s="2" t="str">
        <f>IF(E27814="","",CONCATENATE(H27814,".",COUNTIF($E$1:E27813,E27814)+1))</f>
        <v/>
      </c>
      <c r="E27814" s="2" t="str">
        <f>IF(I27814="","",IF(I27814=INFORME!$C$22,CONCATENATE(H27814,".",I27814,".",G27814),""))</f>
        <v/>
      </c>
    </row>
    <row r="27815" spans="4:5" hidden="1" x14ac:dyDescent="0.25">
      <c r="D27815" s="2" t="str">
        <f>IF(E27815="","",CONCATENATE(H27815,".",COUNTIF($E$1:E27814,E27815)+1))</f>
        <v/>
      </c>
      <c r="E27815" s="2" t="str">
        <f>IF(I27815="","",IF(I27815=INFORME!$C$22,CONCATENATE(H27815,".",I27815,".",G27815),""))</f>
        <v/>
      </c>
    </row>
    <row r="27816" spans="4:5" hidden="1" x14ac:dyDescent="0.25">
      <c r="D27816" s="2" t="str">
        <f>IF(E27816="","",CONCATENATE(H27816,".",COUNTIF($E$1:E27815,E27816)+1))</f>
        <v/>
      </c>
      <c r="E27816" s="2" t="str">
        <f>IF(I27816="","",IF(I27816=INFORME!$C$22,CONCATENATE(H27816,".",I27816,".",G27816),""))</f>
        <v/>
      </c>
    </row>
    <row r="27817" spans="4:5" hidden="1" x14ac:dyDescent="0.25">
      <c r="D27817" s="2" t="str">
        <f>IF(E27817="","",CONCATENATE(H27817,".",COUNTIF($E$1:E27816,E27817)+1))</f>
        <v/>
      </c>
      <c r="E27817" s="2" t="str">
        <f>IF(I27817="","",IF(I27817=INFORME!$C$22,CONCATENATE(H27817,".",I27817,".",G27817),""))</f>
        <v/>
      </c>
    </row>
    <row r="27818" spans="4:5" hidden="1" x14ac:dyDescent="0.25">
      <c r="D27818" s="2" t="str">
        <f>IF(E27818="","",CONCATENATE(H27818,".",COUNTIF($E$1:E27817,E27818)+1))</f>
        <v/>
      </c>
      <c r="E27818" s="2" t="str">
        <f>IF(I27818="","",IF(I27818=INFORME!$C$22,CONCATENATE(H27818,".",I27818,".",G27818),""))</f>
        <v/>
      </c>
    </row>
    <row r="27819" spans="4:5" hidden="1" x14ac:dyDescent="0.25">
      <c r="D27819" s="2" t="str">
        <f>IF(E27819="","",CONCATENATE(H27819,".",COUNTIF($E$1:E27818,E27819)+1))</f>
        <v/>
      </c>
      <c r="E27819" s="2" t="str">
        <f>IF(I27819="","",IF(I27819=INFORME!$C$22,CONCATENATE(H27819,".",I27819,".",G27819),""))</f>
        <v/>
      </c>
    </row>
    <row r="27820" spans="4:5" hidden="1" x14ac:dyDescent="0.25">
      <c r="D27820" s="2" t="str">
        <f>IF(E27820="","",CONCATENATE(H27820,".",COUNTIF($E$1:E27819,E27820)+1))</f>
        <v/>
      </c>
      <c r="E27820" s="2" t="str">
        <f>IF(I27820="","",IF(I27820=INFORME!$C$22,CONCATENATE(H27820,".",I27820,".",G27820),""))</f>
        <v/>
      </c>
    </row>
    <row r="27821" spans="4:5" hidden="1" x14ac:dyDescent="0.25">
      <c r="D27821" s="2" t="str">
        <f>IF(E27821="","",CONCATENATE(H27821,".",COUNTIF($E$1:E27820,E27821)+1))</f>
        <v/>
      </c>
      <c r="E27821" s="2" t="str">
        <f>IF(I27821="","",IF(I27821=INFORME!$C$22,CONCATENATE(H27821,".",I27821,".",G27821),""))</f>
        <v/>
      </c>
    </row>
    <row r="27822" spans="4:5" hidden="1" x14ac:dyDescent="0.25">
      <c r="D27822" s="2" t="str">
        <f>IF(E27822="","",CONCATENATE(H27822,".",COUNTIF($E$1:E27821,E27822)+1))</f>
        <v/>
      </c>
      <c r="E27822" s="2" t="str">
        <f>IF(I27822="","",IF(I27822=INFORME!$C$22,CONCATENATE(H27822,".",I27822,".",G27822),""))</f>
        <v/>
      </c>
    </row>
    <row r="27823" spans="4:5" hidden="1" x14ac:dyDescent="0.25">
      <c r="D27823" s="2" t="str">
        <f>IF(E27823="","",CONCATENATE(H27823,".",COUNTIF($E$1:E27822,E27823)+1))</f>
        <v/>
      </c>
      <c r="E27823" s="2" t="str">
        <f>IF(I27823="","",IF(I27823=INFORME!$C$22,CONCATENATE(H27823,".",I27823,".",G27823),""))</f>
        <v/>
      </c>
    </row>
    <row r="27824" spans="4:5" hidden="1" x14ac:dyDescent="0.25">
      <c r="D27824" s="2" t="str">
        <f>IF(E27824="","",CONCATENATE(H27824,".",COUNTIF($E$1:E27823,E27824)+1))</f>
        <v/>
      </c>
      <c r="E27824" s="2" t="str">
        <f>IF(I27824="","",IF(I27824=INFORME!$C$22,CONCATENATE(H27824,".",I27824,".",G27824),""))</f>
        <v/>
      </c>
    </row>
    <row r="27825" spans="4:5" hidden="1" x14ac:dyDescent="0.25">
      <c r="D27825" s="2" t="str">
        <f>IF(E27825="","",CONCATENATE(H27825,".",COUNTIF($E$1:E27824,E27825)+1))</f>
        <v/>
      </c>
      <c r="E27825" s="2" t="str">
        <f>IF(I27825="","",IF(I27825=INFORME!$C$22,CONCATENATE(H27825,".",I27825,".",G27825),""))</f>
        <v/>
      </c>
    </row>
    <row r="27826" spans="4:5" hidden="1" x14ac:dyDescent="0.25">
      <c r="D27826" s="2" t="str">
        <f>IF(E27826="","",CONCATENATE(H27826,".",COUNTIF($E$1:E27825,E27826)+1))</f>
        <v/>
      </c>
      <c r="E27826" s="2" t="str">
        <f>IF(I27826="","",IF(I27826=INFORME!$C$22,CONCATENATE(H27826,".",I27826,".",G27826),""))</f>
        <v/>
      </c>
    </row>
    <row r="27827" spans="4:5" hidden="1" x14ac:dyDescent="0.25">
      <c r="D27827" s="2" t="str">
        <f>IF(E27827="","",CONCATENATE(H27827,".",COUNTIF($E$1:E27826,E27827)+1))</f>
        <v/>
      </c>
      <c r="E27827" s="2" t="str">
        <f>IF(I27827="","",IF(I27827=INFORME!$C$22,CONCATENATE(H27827,".",I27827,".",G27827),""))</f>
        <v/>
      </c>
    </row>
    <row r="27828" spans="4:5" hidden="1" x14ac:dyDescent="0.25">
      <c r="D27828" s="2" t="str">
        <f>IF(E27828="","",CONCATENATE(H27828,".",COUNTIF($E$1:E27827,E27828)+1))</f>
        <v/>
      </c>
      <c r="E27828" s="2" t="str">
        <f>IF(I27828="","",IF(I27828=INFORME!$C$22,CONCATENATE(H27828,".",I27828,".",G27828),""))</f>
        <v/>
      </c>
    </row>
    <row r="27829" spans="4:5" hidden="1" x14ac:dyDescent="0.25">
      <c r="D27829" s="2" t="str">
        <f>IF(E27829="","",CONCATENATE(H27829,".",COUNTIF($E$1:E27828,E27829)+1))</f>
        <v/>
      </c>
      <c r="E27829" s="2" t="str">
        <f>IF(I27829="","",IF(I27829=INFORME!$C$22,CONCATENATE(H27829,".",I27829,".",G27829),""))</f>
        <v/>
      </c>
    </row>
    <row r="27830" spans="4:5" hidden="1" x14ac:dyDescent="0.25">
      <c r="D27830" s="2" t="str">
        <f>IF(E27830="","",CONCATENATE(H27830,".",COUNTIF($E$1:E27829,E27830)+1))</f>
        <v/>
      </c>
      <c r="E27830" s="2" t="str">
        <f>IF(I27830="","",IF(I27830=INFORME!$C$22,CONCATENATE(H27830,".",I27830,".",G27830),""))</f>
        <v/>
      </c>
    </row>
    <row r="27831" spans="4:5" hidden="1" x14ac:dyDescent="0.25">
      <c r="D27831" s="2" t="str">
        <f>IF(E27831="","",CONCATENATE(H27831,".",COUNTIF($E$1:E27830,E27831)+1))</f>
        <v/>
      </c>
      <c r="E27831" s="2" t="str">
        <f>IF(I27831="","",IF(I27831=INFORME!$C$22,CONCATENATE(H27831,".",I27831,".",G27831),""))</f>
        <v/>
      </c>
    </row>
    <row r="27832" spans="4:5" hidden="1" x14ac:dyDescent="0.25">
      <c r="D27832" s="2" t="str">
        <f>IF(E27832="","",CONCATENATE(H27832,".",COUNTIF($E$1:E27831,E27832)+1))</f>
        <v/>
      </c>
      <c r="E27832" s="2" t="str">
        <f>IF(I27832="","",IF(I27832=INFORME!$C$22,CONCATENATE(H27832,".",I27832,".",G27832),""))</f>
        <v/>
      </c>
    </row>
    <row r="27833" spans="4:5" hidden="1" x14ac:dyDescent="0.25">
      <c r="D27833" s="2" t="str">
        <f>IF(E27833="","",CONCATENATE(H27833,".",COUNTIF($E$1:E27832,E27833)+1))</f>
        <v/>
      </c>
      <c r="E27833" s="2" t="str">
        <f>IF(I27833="","",IF(I27833=INFORME!$C$22,CONCATENATE(H27833,".",I27833,".",G27833),""))</f>
        <v/>
      </c>
    </row>
    <row r="27834" spans="4:5" hidden="1" x14ac:dyDescent="0.25">
      <c r="D27834" s="2" t="str">
        <f>IF(E27834="","",CONCATENATE(H27834,".",COUNTIF($E$1:E27833,E27834)+1))</f>
        <v/>
      </c>
      <c r="E27834" s="2" t="str">
        <f>IF(I27834="","",IF(I27834=INFORME!$C$22,CONCATENATE(H27834,".",I27834,".",G27834),""))</f>
        <v/>
      </c>
    </row>
    <row r="27835" spans="4:5" hidden="1" x14ac:dyDescent="0.25">
      <c r="D27835" s="2" t="str">
        <f>IF(E27835="","",CONCATENATE(H27835,".",COUNTIF($E$1:E27834,E27835)+1))</f>
        <v/>
      </c>
      <c r="E27835" s="2" t="str">
        <f>IF(I27835="","",IF(I27835=INFORME!$C$22,CONCATENATE(H27835,".",I27835,".",G27835),""))</f>
        <v/>
      </c>
    </row>
    <row r="27836" spans="4:5" hidden="1" x14ac:dyDescent="0.25">
      <c r="D27836" s="2" t="str">
        <f>IF(E27836="","",CONCATENATE(H27836,".",COUNTIF($E$1:E27835,E27836)+1))</f>
        <v/>
      </c>
      <c r="E27836" s="2" t="str">
        <f>IF(I27836="","",IF(I27836=INFORME!$C$22,CONCATENATE(H27836,".",I27836,".",G27836),""))</f>
        <v/>
      </c>
    </row>
    <row r="27837" spans="4:5" hidden="1" x14ac:dyDescent="0.25">
      <c r="D27837" s="2" t="str">
        <f>IF(E27837="","",CONCATENATE(H27837,".",COUNTIF($E$1:E27836,E27837)+1))</f>
        <v/>
      </c>
      <c r="E27837" s="2" t="str">
        <f>IF(I27837="","",IF(I27837=INFORME!$C$22,CONCATENATE(H27837,".",I27837,".",G27837),""))</f>
        <v/>
      </c>
    </row>
    <row r="27838" spans="4:5" hidden="1" x14ac:dyDescent="0.25">
      <c r="D27838" s="2" t="str">
        <f>IF(E27838="","",CONCATENATE(H27838,".",COUNTIF($E$1:E27837,E27838)+1))</f>
        <v/>
      </c>
      <c r="E27838" s="2" t="str">
        <f>IF(I27838="","",IF(I27838=INFORME!$C$22,CONCATENATE(H27838,".",I27838,".",G27838),""))</f>
        <v/>
      </c>
    </row>
    <row r="27839" spans="4:5" hidden="1" x14ac:dyDescent="0.25">
      <c r="D27839" s="2" t="str">
        <f>IF(E27839="","",CONCATENATE(H27839,".",COUNTIF($E$1:E27838,E27839)+1))</f>
        <v/>
      </c>
      <c r="E27839" s="2" t="str">
        <f>IF(I27839="","",IF(I27839=INFORME!$C$22,CONCATENATE(H27839,".",I27839,".",G27839),""))</f>
        <v/>
      </c>
    </row>
    <row r="27840" spans="4:5" hidden="1" x14ac:dyDescent="0.25">
      <c r="D27840" s="2" t="str">
        <f>IF(E27840="","",CONCATENATE(H27840,".",COUNTIF($E$1:E27839,E27840)+1))</f>
        <v/>
      </c>
      <c r="E27840" s="2" t="str">
        <f>IF(I27840="","",IF(I27840=INFORME!$C$22,CONCATENATE(H27840,".",I27840,".",G27840),""))</f>
        <v/>
      </c>
    </row>
    <row r="27841" spans="4:5" hidden="1" x14ac:dyDescent="0.25">
      <c r="D27841" s="2" t="str">
        <f>IF(E27841="","",CONCATENATE(H27841,".",COUNTIF($E$1:E27840,E27841)+1))</f>
        <v/>
      </c>
      <c r="E27841" s="2" t="str">
        <f>IF(I27841="","",IF(I27841=INFORME!$C$22,CONCATENATE(H27841,".",I27841,".",G27841),""))</f>
        <v/>
      </c>
    </row>
    <row r="27842" spans="4:5" hidden="1" x14ac:dyDescent="0.25">
      <c r="D27842" s="2" t="str">
        <f>IF(E27842="","",CONCATENATE(H27842,".",COUNTIF($E$1:E27841,E27842)+1))</f>
        <v/>
      </c>
      <c r="E27842" s="2" t="str">
        <f>IF(I27842="","",IF(I27842=INFORME!$C$22,CONCATENATE(H27842,".",I27842,".",G27842),""))</f>
        <v/>
      </c>
    </row>
    <row r="27843" spans="4:5" hidden="1" x14ac:dyDescent="0.25">
      <c r="D27843" s="2" t="str">
        <f>IF(E27843="","",CONCATENATE(H27843,".",COUNTIF($E$1:E27842,E27843)+1))</f>
        <v/>
      </c>
      <c r="E27843" s="2" t="str">
        <f>IF(I27843="","",IF(I27843=INFORME!$C$22,CONCATENATE(H27843,".",I27843,".",G27843),""))</f>
        <v/>
      </c>
    </row>
    <row r="27844" spans="4:5" hidden="1" x14ac:dyDescent="0.25">
      <c r="D27844" s="2" t="str">
        <f>IF(E27844="","",CONCATENATE(H27844,".",COUNTIF($E$1:E27843,E27844)+1))</f>
        <v/>
      </c>
      <c r="E27844" s="2" t="str">
        <f>IF(I27844="","",IF(I27844=INFORME!$C$22,CONCATENATE(H27844,".",I27844,".",G27844),""))</f>
        <v/>
      </c>
    </row>
    <row r="27845" spans="4:5" hidden="1" x14ac:dyDescent="0.25">
      <c r="D27845" s="2" t="str">
        <f>IF(E27845="","",CONCATENATE(H27845,".",COUNTIF($E$1:E27844,E27845)+1))</f>
        <v/>
      </c>
      <c r="E27845" s="2" t="str">
        <f>IF(I27845="","",IF(I27845=INFORME!$C$22,CONCATENATE(H27845,".",I27845,".",G27845),""))</f>
        <v/>
      </c>
    </row>
    <row r="27846" spans="4:5" hidden="1" x14ac:dyDescent="0.25">
      <c r="D27846" s="2" t="str">
        <f>IF(E27846="","",CONCATENATE(H27846,".",COUNTIF($E$1:E27845,E27846)+1))</f>
        <v/>
      </c>
      <c r="E27846" s="2" t="str">
        <f>IF(I27846="","",IF(I27846=INFORME!$C$22,CONCATENATE(H27846,".",I27846,".",G27846),""))</f>
        <v/>
      </c>
    </row>
    <row r="27847" spans="4:5" hidden="1" x14ac:dyDescent="0.25">
      <c r="D27847" s="2" t="str">
        <f>IF(E27847="","",CONCATENATE(H27847,".",COUNTIF($E$1:E27846,E27847)+1))</f>
        <v/>
      </c>
      <c r="E27847" s="2" t="str">
        <f>IF(I27847="","",IF(I27847=INFORME!$C$22,CONCATENATE(H27847,".",I27847,".",G27847),""))</f>
        <v/>
      </c>
    </row>
    <row r="27848" spans="4:5" hidden="1" x14ac:dyDescent="0.25">
      <c r="D27848" s="2" t="str">
        <f>IF(E27848="","",CONCATENATE(H27848,".",COUNTIF($E$1:E27847,E27848)+1))</f>
        <v/>
      </c>
      <c r="E27848" s="2" t="str">
        <f>IF(I27848="","",IF(I27848=INFORME!$C$22,CONCATENATE(H27848,".",I27848,".",G27848),""))</f>
        <v/>
      </c>
    </row>
    <row r="27849" spans="4:5" hidden="1" x14ac:dyDescent="0.25">
      <c r="D27849" s="2" t="str">
        <f>IF(E27849="","",CONCATENATE(H27849,".",COUNTIF($E$1:E27848,E27849)+1))</f>
        <v/>
      </c>
      <c r="E27849" s="2" t="str">
        <f>IF(I27849="","",IF(I27849=INFORME!$C$22,CONCATENATE(H27849,".",I27849,".",G27849),""))</f>
        <v/>
      </c>
    </row>
    <row r="27850" spans="4:5" hidden="1" x14ac:dyDescent="0.25">
      <c r="D27850" s="2" t="str">
        <f>IF(E27850="","",CONCATENATE(H27850,".",COUNTIF($E$1:E27849,E27850)+1))</f>
        <v/>
      </c>
      <c r="E27850" s="2" t="str">
        <f>IF(I27850="","",IF(I27850=INFORME!$C$22,CONCATENATE(H27850,".",I27850,".",G27850),""))</f>
        <v/>
      </c>
    </row>
    <row r="27851" spans="4:5" hidden="1" x14ac:dyDescent="0.25">
      <c r="D27851" s="2" t="str">
        <f>IF(E27851="","",CONCATENATE(H27851,".",COUNTIF($E$1:E27850,E27851)+1))</f>
        <v/>
      </c>
      <c r="E27851" s="2" t="str">
        <f>IF(I27851="","",IF(I27851=INFORME!$C$22,CONCATENATE(H27851,".",I27851,".",G27851),""))</f>
        <v/>
      </c>
    </row>
    <row r="27852" spans="4:5" hidden="1" x14ac:dyDescent="0.25">
      <c r="D27852" s="2" t="str">
        <f>IF(E27852="","",CONCATENATE(H27852,".",COUNTIF($E$1:E27851,E27852)+1))</f>
        <v/>
      </c>
      <c r="E27852" s="2" t="str">
        <f>IF(I27852="","",IF(I27852=INFORME!$C$22,CONCATENATE(H27852,".",I27852,".",G27852),""))</f>
        <v/>
      </c>
    </row>
    <row r="27853" spans="4:5" hidden="1" x14ac:dyDescent="0.25">
      <c r="D27853" s="2" t="str">
        <f>IF(E27853="","",CONCATENATE(H27853,".",COUNTIF($E$1:E27852,E27853)+1))</f>
        <v/>
      </c>
      <c r="E27853" s="2" t="str">
        <f>IF(I27853="","",IF(I27853=INFORME!$C$22,CONCATENATE(H27853,".",I27853,".",G27853),""))</f>
        <v/>
      </c>
    </row>
    <row r="27854" spans="4:5" hidden="1" x14ac:dyDescent="0.25">
      <c r="D27854" s="2" t="str">
        <f>IF(E27854="","",CONCATENATE(H27854,".",COUNTIF($E$1:E27853,E27854)+1))</f>
        <v/>
      </c>
      <c r="E27854" s="2" t="str">
        <f>IF(I27854="","",IF(I27854=INFORME!$C$22,CONCATENATE(H27854,".",I27854,".",G27854),""))</f>
        <v/>
      </c>
    </row>
    <row r="27855" spans="4:5" hidden="1" x14ac:dyDescent="0.25">
      <c r="D27855" s="2" t="str">
        <f>IF(E27855="","",CONCATENATE(H27855,".",COUNTIF($E$1:E27854,E27855)+1))</f>
        <v/>
      </c>
      <c r="E27855" s="2" t="str">
        <f>IF(I27855="","",IF(I27855=INFORME!$C$22,CONCATENATE(H27855,".",I27855,".",G27855),""))</f>
        <v/>
      </c>
    </row>
    <row r="27856" spans="4:5" hidden="1" x14ac:dyDescent="0.25">
      <c r="D27856" s="2" t="str">
        <f>IF(E27856="","",CONCATENATE(H27856,".",COUNTIF($E$1:E27855,E27856)+1))</f>
        <v/>
      </c>
      <c r="E27856" s="2" t="str">
        <f>IF(I27856="","",IF(I27856=INFORME!$C$22,CONCATENATE(H27856,".",I27856,".",G27856),""))</f>
        <v/>
      </c>
    </row>
    <row r="27857" spans="4:5" hidden="1" x14ac:dyDescent="0.25">
      <c r="D27857" s="2" t="str">
        <f>IF(E27857="","",CONCATENATE(H27857,".",COUNTIF($E$1:E27856,E27857)+1))</f>
        <v/>
      </c>
      <c r="E27857" s="2" t="str">
        <f>IF(I27857="","",IF(I27857=INFORME!$C$22,CONCATENATE(H27857,".",I27857,".",G27857),""))</f>
        <v/>
      </c>
    </row>
    <row r="27858" spans="4:5" hidden="1" x14ac:dyDescent="0.25">
      <c r="D27858" s="2" t="str">
        <f>IF(E27858="","",CONCATENATE(H27858,".",COUNTIF($E$1:E27857,E27858)+1))</f>
        <v/>
      </c>
      <c r="E27858" s="2" t="str">
        <f>IF(I27858="","",IF(I27858=INFORME!$C$22,CONCATENATE(H27858,".",I27858,".",G27858),""))</f>
        <v/>
      </c>
    </row>
    <row r="27859" spans="4:5" hidden="1" x14ac:dyDescent="0.25">
      <c r="D27859" s="2" t="str">
        <f>IF(E27859="","",CONCATENATE(H27859,".",COUNTIF($E$1:E27858,E27859)+1))</f>
        <v/>
      </c>
      <c r="E27859" s="2" t="str">
        <f>IF(I27859="","",IF(I27859=INFORME!$C$22,CONCATENATE(H27859,".",I27859,".",G27859),""))</f>
        <v/>
      </c>
    </row>
    <row r="27860" spans="4:5" hidden="1" x14ac:dyDescent="0.25">
      <c r="D27860" s="2" t="str">
        <f>IF(E27860="","",CONCATENATE(H27860,".",COUNTIF($E$1:E27859,E27860)+1))</f>
        <v/>
      </c>
      <c r="E27860" s="2" t="str">
        <f>IF(I27860="","",IF(I27860=INFORME!$C$22,CONCATENATE(H27860,".",I27860,".",G27860),""))</f>
        <v/>
      </c>
    </row>
    <row r="27861" spans="4:5" hidden="1" x14ac:dyDescent="0.25">
      <c r="D27861" s="2" t="str">
        <f>IF(E27861="","",CONCATENATE(H27861,".",COUNTIF($E$1:E27860,E27861)+1))</f>
        <v/>
      </c>
      <c r="E27861" s="2" t="str">
        <f>IF(I27861="","",IF(I27861=INFORME!$C$22,CONCATENATE(H27861,".",I27861,".",G27861),""))</f>
        <v/>
      </c>
    </row>
    <row r="27862" spans="4:5" hidden="1" x14ac:dyDescent="0.25">
      <c r="D27862" s="2" t="str">
        <f>IF(E27862="","",CONCATENATE(H27862,".",COUNTIF($E$1:E27861,E27862)+1))</f>
        <v/>
      </c>
      <c r="E27862" s="2" t="str">
        <f>IF(I27862="","",IF(I27862=INFORME!$C$22,CONCATENATE(H27862,".",I27862,".",G27862),""))</f>
        <v/>
      </c>
    </row>
    <row r="27863" spans="4:5" hidden="1" x14ac:dyDescent="0.25">
      <c r="D27863" s="2" t="str">
        <f>IF(E27863="","",CONCATENATE(H27863,".",COUNTIF($E$1:E27862,E27863)+1))</f>
        <v/>
      </c>
      <c r="E27863" s="2" t="str">
        <f>IF(I27863="","",IF(I27863=INFORME!$C$22,CONCATENATE(H27863,".",I27863,".",G27863),""))</f>
        <v/>
      </c>
    </row>
    <row r="27864" spans="4:5" hidden="1" x14ac:dyDescent="0.25">
      <c r="D27864" s="2" t="str">
        <f>IF(E27864="","",CONCATENATE(H27864,".",COUNTIF($E$1:E27863,E27864)+1))</f>
        <v/>
      </c>
      <c r="E27864" s="2" t="str">
        <f>IF(I27864="","",IF(I27864=INFORME!$C$22,CONCATENATE(H27864,".",I27864,".",G27864),""))</f>
        <v/>
      </c>
    </row>
    <row r="27865" spans="4:5" hidden="1" x14ac:dyDescent="0.25">
      <c r="D27865" s="2" t="str">
        <f>IF(E27865="","",CONCATENATE(H27865,".",COUNTIF($E$1:E27864,E27865)+1))</f>
        <v/>
      </c>
      <c r="E27865" s="2" t="str">
        <f>IF(I27865="","",IF(I27865=INFORME!$C$22,CONCATENATE(H27865,".",I27865,".",G27865),""))</f>
        <v/>
      </c>
    </row>
    <row r="27866" spans="4:5" hidden="1" x14ac:dyDescent="0.25">
      <c r="D27866" s="2" t="str">
        <f>IF(E27866="","",CONCATENATE(H27866,".",COUNTIF($E$1:E27865,E27866)+1))</f>
        <v/>
      </c>
      <c r="E27866" s="2" t="str">
        <f>IF(I27866="","",IF(I27866=INFORME!$C$22,CONCATENATE(H27866,".",I27866,".",G27866),""))</f>
        <v/>
      </c>
    </row>
    <row r="27867" spans="4:5" hidden="1" x14ac:dyDescent="0.25">
      <c r="D27867" s="2" t="str">
        <f>IF(E27867="","",CONCATENATE(H27867,".",COUNTIF($E$1:E27866,E27867)+1))</f>
        <v/>
      </c>
      <c r="E27867" s="2" t="str">
        <f>IF(I27867="","",IF(I27867=INFORME!$C$22,CONCATENATE(H27867,".",I27867,".",G27867),""))</f>
        <v/>
      </c>
    </row>
    <row r="27868" spans="4:5" hidden="1" x14ac:dyDescent="0.25">
      <c r="D27868" s="2" t="str">
        <f>IF(E27868="","",CONCATENATE(H27868,".",COUNTIF($E$1:E27867,E27868)+1))</f>
        <v/>
      </c>
      <c r="E27868" s="2" t="str">
        <f>IF(I27868="","",IF(I27868=INFORME!$C$22,CONCATENATE(H27868,".",I27868,".",G27868),""))</f>
        <v/>
      </c>
    </row>
    <row r="27869" spans="4:5" hidden="1" x14ac:dyDescent="0.25">
      <c r="D27869" s="2" t="str">
        <f>IF(E27869="","",CONCATENATE(H27869,".",COUNTIF($E$1:E27868,E27869)+1))</f>
        <v/>
      </c>
      <c r="E27869" s="2" t="str">
        <f>IF(I27869="","",IF(I27869=INFORME!$C$22,CONCATENATE(H27869,".",I27869,".",G27869),""))</f>
        <v/>
      </c>
    </row>
    <row r="27870" spans="4:5" hidden="1" x14ac:dyDescent="0.25">
      <c r="D27870" s="2" t="str">
        <f>IF(E27870="","",CONCATENATE(H27870,".",COUNTIF($E$1:E27869,E27870)+1))</f>
        <v/>
      </c>
      <c r="E27870" s="2" t="str">
        <f>IF(I27870="","",IF(I27870=INFORME!$C$22,CONCATENATE(H27870,".",I27870,".",G27870),""))</f>
        <v/>
      </c>
    </row>
    <row r="27871" spans="4:5" hidden="1" x14ac:dyDescent="0.25">
      <c r="D27871" s="2" t="str">
        <f>IF(E27871="","",CONCATENATE(H27871,".",COUNTIF($E$1:E27870,E27871)+1))</f>
        <v/>
      </c>
      <c r="E27871" s="2" t="str">
        <f>IF(I27871="","",IF(I27871=INFORME!$C$22,CONCATENATE(H27871,".",I27871,".",G27871),""))</f>
        <v/>
      </c>
    </row>
    <row r="27872" spans="4:5" hidden="1" x14ac:dyDescent="0.25">
      <c r="D27872" s="2" t="str">
        <f>IF(E27872="","",CONCATENATE(H27872,".",COUNTIF($E$1:E27871,E27872)+1))</f>
        <v/>
      </c>
      <c r="E27872" s="2" t="str">
        <f>IF(I27872="","",IF(I27872=INFORME!$C$22,CONCATENATE(H27872,".",I27872,".",G27872),""))</f>
        <v/>
      </c>
    </row>
    <row r="27873" spans="4:5" hidden="1" x14ac:dyDescent="0.25">
      <c r="D27873" s="2" t="str">
        <f>IF(E27873="","",CONCATENATE(H27873,".",COUNTIF($E$1:E27872,E27873)+1))</f>
        <v/>
      </c>
      <c r="E27873" s="2" t="str">
        <f>IF(I27873="","",IF(I27873=INFORME!$C$22,CONCATENATE(H27873,".",I27873,".",G27873),""))</f>
        <v/>
      </c>
    </row>
    <row r="27874" spans="4:5" hidden="1" x14ac:dyDescent="0.25">
      <c r="D27874" s="2" t="str">
        <f>IF(E27874="","",CONCATENATE(H27874,".",COUNTIF($E$1:E27873,E27874)+1))</f>
        <v/>
      </c>
      <c r="E27874" s="2" t="str">
        <f>IF(I27874="","",IF(I27874=INFORME!$C$22,CONCATENATE(H27874,".",I27874,".",G27874),""))</f>
        <v/>
      </c>
    </row>
    <row r="27875" spans="4:5" hidden="1" x14ac:dyDescent="0.25">
      <c r="D27875" s="2" t="str">
        <f>IF(E27875="","",CONCATENATE(H27875,".",COUNTIF($E$1:E27874,E27875)+1))</f>
        <v/>
      </c>
      <c r="E27875" s="2" t="str">
        <f>IF(I27875="","",IF(I27875=INFORME!$C$22,CONCATENATE(H27875,".",I27875,".",G27875),""))</f>
        <v/>
      </c>
    </row>
    <row r="27876" spans="4:5" hidden="1" x14ac:dyDescent="0.25">
      <c r="D27876" s="2" t="str">
        <f>IF(E27876="","",CONCATENATE(H27876,".",COUNTIF($E$1:E27875,E27876)+1))</f>
        <v/>
      </c>
      <c r="E27876" s="2" t="str">
        <f>IF(I27876="","",IF(I27876=INFORME!$C$22,CONCATENATE(H27876,".",I27876,".",G27876),""))</f>
        <v/>
      </c>
    </row>
    <row r="27877" spans="4:5" hidden="1" x14ac:dyDescent="0.25">
      <c r="D27877" s="2" t="str">
        <f>IF(E27877="","",CONCATENATE(H27877,".",COUNTIF($E$1:E27876,E27877)+1))</f>
        <v/>
      </c>
      <c r="E27877" s="2" t="str">
        <f>IF(I27877="","",IF(I27877=INFORME!$C$22,CONCATENATE(H27877,".",I27877,".",G27877),""))</f>
        <v/>
      </c>
    </row>
    <row r="27878" spans="4:5" hidden="1" x14ac:dyDescent="0.25">
      <c r="D27878" s="2" t="str">
        <f>IF(E27878="","",CONCATENATE(H27878,".",COUNTIF($E$1:E27877,E27878)+1))</f>
        <v/>
      </c>
      <c r="E27878" s="2" t="str">
        <f>IF(I27878="","",IF(I27878=INFORME!$C$22,CONCATENATE(H27878,".",I27878,".",G27878),""))</f>
        <v/>
      </c>
    </row>
    <row r="27879" spans="4:5" hidden="1" x14ac:dyDescent="0.25">
      <c r="D27879" s="2" t="str">
        <f>IF(E27879="","",CONCATENATE(H27879,".",COUNTIF($E$1:E27878,E27879)+1))</f>
        <v/>
      </c>
      <c r="E27879" s="2" t="str">
        <f>IF(I27879="","",IF(I27879=INFORME!$C$22,CONCATENATE(H27879,".",I27879,".",G27879),""))</f>
        <v/>
      </c>
    </row>
    <row r="27880" spans="4:5" hidden="1" x14ac:dyDescent="0.25">
      <c r="D27880" s="2" t="str">
        <f>IF(E27880="","",CONCATENATE(H27880,".",COUNTIF($E$1:E27879,E27880)+1))</f>
        <v/>
      </c>
      <c r="E27880" s="2" t="str">
        <f>IF(I27880="","",IF(I27880=INFORME!$C$22,CONCATENATE(H27880,".",I27880,".",G27880),""))</f>
        <v/>
      </c>
    </row>
    <row r="27881" spans="4:5" hidden="1" x14ac:dyDescent="0.25">
      <c r="D27881" s="2" t="str">
        <f>IF(E27881="","",CONCATENATE(H27881,".",COUNTIF($E$1:E27880,E27881)+1))</f>
        <v/>
      </c>
      <c r="E27881" s="2" t="str">
        <f>IF(I27881="","",IF(I27881=INFORME!$C$22,CONCATENATE(H27881,".",I27881,".",G27881),""))</f>
        <v/>
      </c>
    </row>
    <row r="27882" spans="4:5" hidden="1" x14ac:dyDescent="0.25">
      <c r="D27882" s="2" t="str">
        <f>IF(E27882="","",CONCATENATE(H27882,".",COUNTIF($E$1:E27881,E27882)+1))</f>
        <v/>
      </c>
      <c r="E27882" s="2" t="str">
        <f>IF(I27882="","",IF(I27882=INFORME!$C$22,CONCATENATE(H27882,".",I27882,".",G27882),""))</f>
        <v/>
      </c>
    </row>
    <row r="27883" spans="4:5" hidden="1" x14ac:dyDescent="0.25">
      <c r="D27883" s="2" t="str">
        <f>IF(E27883="","",CONCATENATE(H27883,".",COUNTIF($E$1:E27882,E27883)+1))</f>
        <v/>
      </c>
      <c r="E27883" s="2" t="str">
        <f>IF(I27883="","",IF(I27883=INFORME!$C$22,CONCATENATE(H27883,".",I27883,".",G27883),""))</f>
        <v/>
      </c>
    </row>
    <row r="27884" spans="4:5" hidden="1" x14ac:dyDescent="0.25">
      <c r="D27884" s="2" t="str">
        <f>IF(E27884="","",CONCATENATE(H27884,".",COUNTIF($E$1:E27883,E27884)+1))</f>
        <v/>
      </c>
      <c r="E27884" s="2" t="str">
        <f>IF(I27884="","",IF(I27884=INFORME!$C$22,CONCATENATE(H27884,".",I27884,".",G27884),""))</f>
        <v/>
      </c>
    </row>
    <row r="27885" spans="4:5" hidden="1" x14ac:dyDescent="0.25">
      <c r="D27885" s="2" t="str">
        <f>IF(E27885="","",CONCATENATE(H27885,".",COUNTIF($E$1:E27884,E27885)+1))</f>
        <v/>
      </c>
      <c r="E27885" s="2" t="str">
        <f>IF(I27885="","",IF(I27885=INFORME!$C$22,CONCATENATE(H27885,".",I27885,".",G27885),""))</f>
        <v/>
      </c>
    </row>
    <row r="27886" spans="4:5" hidden="1" x14ac:dyDescent="0.25">
      <c r="D27886" s="2" t="str">
        <f>IF(E27886="","",CONCATENATE(H27886,".",COUNTIF($E$1:E27885,E27886)+1))</f>
        <v/>
      </c>
      <c r="E27886" s="2" t="str">
        <f>IF(I27886="","",IF(I27886=INFORME!$C$22,CONCATENATE(H27886,".",I27886,".",G27886),""))</f>
        <v/>
      </c>
    </row>
    <row r="27887" spans="4:5" hidden="1" x14ac:dyDescent="0.25">
      <c r="D27887" s="2" t="str">
        <f>IF(E27887="","",CONCATENATE(H27887,".",COUNTIF($E$1:E27886,E27887)+1))</f>
        <v/>
      </c>
      <c r="E27887" s="2" t="str">
        <f>IF(I27887="","",IF(I27887=INFORME!$C$22,CONCATENATE(H27887,".",I27887,".",G27887),""))</f>
        <v/>
      </c>
    </row>
    <row r="27888" spans="4:5" hidden="1" x14ac:dyDescent="0.25">
      <c r="D27888" s="2" t="str">
        <f>IF(E27888="","",CONCATENATE(H27888,".",COUNTIF($E$1:E27887,E27888)+1))</f>
        <v/>
      </c>
      <c r="E27888" s="2" t="str">
        <f>IF(I27888="","",IF(I27888=INFORME!$C$22,CONCATENATE(H27888,".",I27888,".",G27888),""))</f>
        <v/>
      </c>
    </row>
    <row r="27889" spans="4:5" hidden="1" x14ac:dyDescent="0.25">
      <c r="D27889" s="2" t="str">
        <f>IF(E27889="","",CONCATENATE(H27889,".",COUNTIF($E$1:E27888,E27889)+1))</f>
        <v/>
      </c>
      <c r="E27889" s="2" t="str">
        <f>IF(I27889="","",IF(I27889=INFORME!$C$22,CONCATENATE(H27889,".",I27889,".",G27889),""))</f>
        <v/>
      </c>
    </row>
    <row r="27890" spans="4:5" hidden="1" x14ac:dyDescent="0.25">
      <c r="D27890" s="2" t="str">
        <f>IF(E27890="","",CONCATENATE(H27890,".",COUNTIF($E$1:E27889,E27890)+1))</f>
        <v/>
      </c>
      <c r="E27890" s="2" t="str">
        <f>IF(I27890="","",IF(I27890=INFORME!$C$22,CONCATENATE(H27890,".",I27890,".",G27890),""))</f>
        <v/>
      </c>
    </row>
    <row r="27891" spans="4:5" hidden="1" x14ac:dyDescent="0.25">
      <c r="D27891" s="2" t="str">
        <f>IF(E27891="","",CONCATENATE(H27891,".",COUNTIF($E$1:E27890,E27891)+1))</f>
        <v/>
      </c>
      <c r="E27891" s="2" t="str">
        <f>IF(I27891="","",IF(I27891=INFORME!$C$22,CONCATENATE(H27891,".",I27891,".",G27891),""))</f>
        <v/>
      </c>
    </row>
    <row r="27892" spans="4:5" hidden="1" x14ac:dyDescent="0.25">
      <c r="D27892" s="2" t="str">
        <f>IF(E27892="","",CONCATENATE(H27892,".",COUNTIF($E$1:E27891,E27892)+1))</f>
        <v/>
      </c>
      <c r="E27892" s="2" t="str">
        <f>IF(I27892="","",IF(I27892=INFORME!$C$22,CONCATENATE(H27892,".",I27892,".",G27892),""))</f>
        <v/>
      </c>
    </row>
    <row r="27893" spans="4:5" hidden="1" x14ac:dyDescent="0.25">
      <c r="D27893" s="2" t="str">
        <f>IF(E27893="","",CONCATENATE(H27893,".",COUNTIF($E$1:E27892,E27893)+1))</f>
        <v/>
      </c>
      <c r="E27893" s="2" t="str">
        <f>IF(I27893="","",IF(I27893=INFORME!$C$22,CONCATENATE(H27893,".",I27893,".",G27893),""))</f>
        <v/>
      </c>
    </row>
    <row r="27894" spans="4:5" hidden="1" x14ac:dyDescent="0.25">
      <c r="D27894" s="2" t="str">
        <f>IF(E27894="","",CONCATENATE(H27894,".",COUNTIF($E$1:E27893,E27894)+1))</f>
        <v/>
      </c>
      <c r="E27894" s="2" t="str">
        <f>IF(I27894="","",IF(I27894=INFORME!$C$22,CONCATENATE(H27894,".",I27894,".",G27894),""))</f>
        <v/>
      </c>
    </row>
    <row r="27895" spans="4:5" hidden="1" x14ac:dyDescent="0.25">
      <c r="D27895" s="2" t="str">
        <f>IF(E27895="","",CONCATENATE(H27895,".",COUNTIF($E$1:E27894,E27895)+1))</f>
        <v/>
      </c>
      <c r="E27895" s="2" t="str">
        <f>IF(I27895="","",IF(I27895=INFORME!$C$22,CONCATENATE(H27895,".",I27895,".",G27895),""))</f>
        <v/>
      </c>
    </row>
    <row r="27896" spans="4:5" hidden="1" x14ac:dyDescent="0.25">
      <c r="D27896" s="2" t="str">
        <f>IF(E27896="","",CONCATENATE(H27896,".",COUNTIF($E$1:E27895,E27896)+1))</f>
        <v/>
      </c>
      <c r="E27896" s="2" t="str">
        <f>IF(I27896="","",IF(I27896=INFORME!$C$22,CONCATENATE(H27896,".",I27896,".",G27896),""))</f>
        <v/>
      </c>
    </row>
    <row r="27897" spans="4:5" hidden="1" x14ac:dyDescent="0.25">
      <c r="D27897" s="2" t="str">
        <f>IF(E27897="","",CONCATENATE(H27897,".",COUNTIF($E$1:E27896,E27897)+1))</f>
        <v/>
      </c>
      <c r="E27897" s="2" t="str">
        <f>IF(I27897="","",IF(I27897=INFORME!$C$22,CONCATENATE(H27897,".",I27897,".",G27897),""))</f>
        <v/>
      </c>
    </row>
    <row r="27898" spans="4:5" hidden="1" x14ac:dyDescent="0.25">
      <c r="D27898" s="2" t="str">
        <f>IF(E27898="","",CONCATENATE(H27898,".",COUNTIF($E$1:E27897,E27898)+1))</f>
        <v/>
      </c>
      <c r="E27898" s="2" t="str">
        <f>IF(I27898="","",IF(I27898=INFORME!$C$22,CONCATENATE(H27898,".",I27898,".",G27898),""))</f>
        <v/>
      </c>
    </row>
    <row r="27899" spans="4:5" hidden="1" x14ac:dyDescent="0.25">
      <c r="D27899" s="2" t="str">
        <f>IF(E27899="","",CONCATENATE(H27899,".",COUNTIF($E$1:E27898,E27899)+1))</f>
        <v/>
      </c>
      <c r="E27899" s="2" t="str">
        <f>IF(I27899="","",IF(I27899=INFORME!$C$22,CONCATENATE(H27899,".",I27899,".",G27899),""))</f>
        <v/>
      </c>
    </row>
    <row r="27900" spans="4:5" hidden="1" x14ac:dyDescent="0.25">
      <c r="D27900" s="2" t="str">
        <f>IF(E27900="","",CONCATENATE(H27900,".",COUNTIF($E$1:E27899,E27900)+1))</f>
        <v/>
      </c>
      <c r="E27900" s="2" t="str">
        <f>IF(I27900="","",IF(I27900=INFORME!$C$22,CONCATENATE(H27900,".",I27900,".",G27900),""))</f>
        <v/>
      </c>
    </row>
    <row r="27901" spans="4:5" hidden="1" x14ac:dyDescent="0.25">
      <c r="D27901" s="2" t="str">
        <f>IF(E27901="","",CONCATENATE(H27901,".",COUNTIF($E$1:E27900,E27901)+1))</f>
        <v/>
      </c>
      <c r="E27901" s="2" t="str">
        <f>IF(I27901="","",IF(I27901=INFORME!$C$22,CONCATENATE(H27901,".",I27901,".",G27901),""))</f>
        <v/>
      </c>
    </row>
    <row r="27902" spans="4:5" hidden="1" x14ac:dyDescent="0.25">
      <c r="D27902" s="2" t="str">
        <f>IF(E27902="","",CONCATENATE(H27902,".",COUNTIF($E$1:E27901,E27902)+1))</f>
        <v/>
      </c>
      <c r="E27902" s="2" t="str">
        <f>IF(I27902="","",IF(I27902=INFORME!$C$22,CONCATENATE(H27902,".",I27902,".",G27902),""))</f>
        <v/>
      </c>
    </row>
    <row r="27903" spans="4:5" hidden="1" x14ac:dyDescent="0.25">
      <c r="D27903" s="2" t="str">
        <f>IF(E27903="","",CONCATENATE(H27903,".",COUNTIF($E$1:E27902,E27903)+1))</f>
        <v/>
      </c>
      <c r="E27903" s="2" t="str">
        <f>IF(I27903="","",IF(I27903=INFORME!$C$22,CONCATENATE(H27903,".",I27903,".",G27903),""))</f>
        <v/>
      </c>
    </row>
    <row r="27904" spans="4:5" hidden="1" x14ac:dyDescent="0.25">
      <c r="D27904" s="2" t="str">
        <f>IF(E27904="","",CONCATENATE(H27904,".",COUNTIF($E$1:E27903,E27904)+1))</f>
        <v/>
      </c>
      <c r="E27904" s="2" t="str">
        <f>IF(I27904="","",IF(I27904=INFORME!$C$22,CONCATENATE(H27904,".",I27904,".",G27904),""))</f>
        <v/>
      </c>
    </row>
    <row r="27905" spans="4:5" hidden="1" x14ac:dyDescent="0.25">
      <c r="D27905" s="2" t="str">
        <f>IF(E27905="","",CONCATENATE(H27905,".",COUNTIF($E$1:E27904,E27905)+1))</f>
        <v/>
      </c>
      <c r="E27905" s="2" t="str">
        <f>IF(I27905="","",IF(I27905=INFORME!$C$22,CONCATENATE(H27905,".",I27905,".",G27905),""))</f>
        <v/>
      </c>
    </row>
    <row r="27906" spans="4:5" hidden="1" x14ac:dyDescent="0.25">
      <c r="D27906" s="2" t="str">
        <f>IF(E27906="","",CONCATENATE(H27906,".",COUNTIF($E$1:E27905,E27906)+1))</f>
        <v/>
      </c>
      <c r="E27906" s="2" t="str">
        <f>IF(I27906="","",IF(I27906=INFORME!$C$22,CONCATENATE(H27906,".",I27906,".",G27906),""))</f>
        <v/>
      </c>
    </row>
    <row r="27907" spans="4:5" hidden="1" x14ac:dyDescent="0.25">
      <c r="D27907" s="2" t="str">
        <f>IF(E27907="","",CONCATENATE(H27907,".",COUNTIF($E$1:E27906,E27907)+1))</f>
        <v/>
      </c>
      <c r="E27907" s="2" t="str">
        <f>IF(I27907="","",IF(I27907=INFORME!$C$22,CONCATENATE(H27907,".",I27907,".",G27907),""))</f>
        <v/>
      </c>
    </row>
    <row r="27908" spans="4:5" hidden="1" x14ac:dyDescent="0.25">
      <c r="D27908" s="2" t="str">
        <f>IF(E27908="","",CONCATENATE(H27908,".",COUNTIF($E$1:E27907,E27908)+1))</f>
        <v/>
      </c>
      <c r="E27908" s="2" t="str">
        <f>IF(I27908="","",IF(I27908=INFORME!$C$22,CONCATENATE(H27908,".",I27908,".",G27908),""))</f>
        <v/>
      </c>
    </row>
    <row r="27909" spans="4:5" hidden="1" x14ac:dyDescent="0.25">
      <c r="D27909" s="2" t="str">
        <f>IF(E27909="","",CONCATENATE(H27909,".",COUNTIF($E$1:E27908,E27909)+1))</f>
        <v/>
      </c>
      <c r="E27909" s="2" t="str">
        <f>IF(I27909="","",IF(I27909=INFORME!$C$22,CONCATENATE(H27909,".",I27909,".",G27909),""))</f>
        <v/>
      </c>
    </row>
    <row r="27910" spans="4:5" hidden="1" x14ac:dyDescent="0.25">
      <c r="D27910" s="2" t="str">
        <f>IF(E27910="","",CONCATENATE(H27910,".",COUNTIF($E$1:E27909,E27910)+1))</f>
        <v/>
      </c>
      <c r="E27910" s="2" t="str">
        <f>IF(I27910="","",IF(I27910=INFORME!$C$22,CONCATENATE(H27910,".",I27910,".",G27910),""))</f>
        <v/>
      </c>
    </row>
    <row r="27911" spans="4:5" hidden="1" x14ac:dyDescent="0.25">
      <c r="D27911" s="2" t="str">
        <f>IF(E27911="","",CONCATENATE(H27911,".",COUNTIF($E$1:E27910,E27911)+1))</f>
        <v/>
      </c>
      <c r="E27911" s="2" t="str">
        <f>IF(I27911="","",IF(I27911=INFORME!$C$22,CONCATENATE(H27911,".",I27911,".",G27911),""))</f>
        <v/>
      </c>
    </row>
    <row r="27912" spans="4:5" hidden="1" x14ac:dyDescent="0.25">
      <c r="D27912" s="2" t="str">
        <f>IF(E27912="","",CONCATENATE(H27912,".",COUNTIF($E$1:E27911,E27912)+1))</f>
        <v/>
      </c>
      <c r="E27912" s="2" t="str">
        <f>IF(I27912="","",IF(I27912=INFORME!$C$22,CONCATENATE(H27912,".",I27912,".",G27912),""))</f>
        <v/>
      </c>
    </row>
    <row r="27913" spans="4:5" hidden="1" x14ac:dyDescent="0.25">
      <c r="D27913" s="2" t="str">
        <f>IF(E27913="","",CONCATENATE(H27913,".",COUNTIF($E$1:E27912,E27913)+1))</f>
        <v/>
      </c>
      <c r="E27913" s="2" t="str">
        <f>IF(I27913="","",IF(I27913=INFORME!$C$22,CONCATENATE(H27913,".",I27913,".",G27913),""))</f>
        <v/>
      </c>
    </row>
    <row r="27914" spans="4:5" hidden="1" x14ac:dyDescent="0.25">
      <c r="D27914" s="2" t="str">
        <f>IF(E27914="","",CONCATENATE(H27914,".",COUNTIF($E$1:E27913,E27914)+1))</f>
        <v/>
      </c>
      <c r="E27914" s="2" t="str">
        <f>IF(I27914="","",IF(I27914=INFORME!$C$22,CONCATENATE(H27914,".",I27914,".",G27914),""))</f>
        <v/>
      </c>
    </row>
    <row r="27915" spans="4:5" hidden="1" x14ac:dyDescent="0.25">
      <c r="D27915" s="2" t="str">
        <f>IF(E27915="","",CONCATENATE(H27915,".",COUNTIF($E$1:E27914,E27915)+1))</f>
        <v/>
      </c>
      <c r="E27915" s="2" t="str">
        <f>IF(I27915="","",IF(I27915=INFORME!$C$22,CONCATENATE(H27915,".",I27915,".",G27915),""))</f>
        <v/>
      </c>
    </row>
    <row r="27916" spans="4:5" hidden="1" x14ac:dyDescent="0.25">
      <c r="D27916" s="2" t="str">
        <f>IF(E27916="","",CONCATENATE(H27916,".",COUNTIF($E$1:E27915,E27916)+1))</f>
        <v/>
      </c>
      <c r="E27916" s="2" t="str">
        <f>IF(I27916="","",IF(I27916=INFORME!$C$22,CONCATENATE(H27916,".",I27916,".",G27916),""))</f>
        <v/>
      </c>
    </row>
    <row r="27917" spans="4:5" hidden="1" x14ac:dyDescent="0.25">
      <c r="D27917" s="2" t="str">
        <f>IF(E27917="","",CONCATENATE(H27917,".",COUNTIF($E$1:E27916,E27917)+1))</f>
        <v/>
      </c>
      <c r="E27917" s="2" t="str">
        <f>IF(I27917="","",IF(I27917=INFORME!$C$22,CONCATENATE(H27917,".",I27917,".",G27917),""))</f>
        <v/>
      </c>
    </row>
    <row r="27918" spans="4:5" hidden="1" x14ac:dyDescent="0.25">
      <c r="D27918" s="2" t="str">
        <f>IF(E27918="","",CONCATENATE(H27918,".",COUNTIF($E$1:E27917,E27918)+1))</f>
        <v/>
      </c>
      <c r="E27918" s="2" t="str">
        <f>IF(I27918="","",IF(I27918=INFORME!$C$22,CONCATENATE(H27918,".",I27918,".",G27918),""))</f>
        <v/>
      </c>
    </row>
    <row r="27919" spans="4:5" hidden="1" x14ac:dyDescent="0.25">
      <c r="D27919" s="2" t="str">
        <f>IF(E27919="","",CONCATENATE(H27919,".",COUNTIF($E$1:E27918,E27919)+1))</f>
        <v/>
      </c>
      <c r="E27919" s="2" t="str">
        <f>IF(I27919="","",IF(I27919=INFORME!$C$22,CONCATENATE(H27919,".",I27919,".",G27919),""))</f>
        <v/>
      </c>
    </row>
    <row r="27920" spans="4:5" hidden="1" x14ac:dyDescent="0.25">
      <c r="D27920" s="2" t="str">
        <f>IF(E27920="","",CONCATENATE(H27920,".",COUNTIF($E$1:E27919,E27920)+1))</f>
        <v/>
      </c>
      <c r="E27920" s="2" t="str">
        <f>IF(I27920="","",IF(I27920=INFORME!$C$22,CONCATENATE(H27920,".",I27920,".",G27920),""))</f>
        <v/>
      </c>
    </row>
    <row r="27921" spans="4:5" hidden="1" x14ac:dyDescent="0.25">
      <c r="D27921" s="2" t="str">
        <f>IF(E27921="","",CONCATENATE(H27921,".",COUNTIF($E$1:E27920,E27921)+1))</f>
        <v/>
      </c>
      <c r="E27921" s="2" t="str">
        <f>IF(I27921="","",IF(I27921=INFORME!$C$22,CONCATENATE(H27921,".",I27921,".",G27921),""))</f>
        <v/>
      </c>
    </row>
    <row r="27922" spans="4:5" hidden="1" x14ac:dyDescent="0.25">
      <c r="D27922" s="2" t="str">
        <f>IF(E27922="","",CONCATENATE(H27922,".",COUNTIF($E$1:E27921,E27922)+1))</f>
        <v/>
      </c>
      <c r="E27922" s="2" t="str">
        <f>IF(I27922="","",IF(I27922=INFORME!$C$22,CONCATENATE(H27922,".",I27922,".",G27922),""))</f>
        <v/>
      </c>
    </row>
    <row r="27923" spans="4:5" hidden="1" x14ac:dyDescent="0.25">
      <c r="D27923" s="2" t="str">
        <f>IF(E27923="","",CONCATENATE(H27923,".",COUNTIF($E$1:E27922,E27923)+1))</f>
        <v/>
      </c>
      <c r="E27923" s="2" t="str">
        <f>IF(I27923="","",IF(I27923=INFORME!$C$22,CONCATENATE(H27923,".",I27923,".",G27923),""))</f>
        <v/>
      </c>
    </row>
    <row r="27924" spans="4:5" hidden="1" x14ac:dyDescent="0.25">
      <c r="D27924" s="2" t="str">
        <f>IF(E27924="","",CONCATENATE(H27924,".",COUNTIF($E$1:E27923,E27924)+1))</f>
        <v/>
      </c>
      <c r="E27924" s="2" t="str">
        <f>IF(I27924="","",IF(I27924=INFORME!$C$22,CONCATENATE(H27924,".",I27924,".",G27924),""))</f>
        <v/>
      </c>
    </row>
    <row r="27925" spans="4:5" hidden="1" x14ac:dyDescent="0.25">
      <c r="D27925" s="2" t="str">
        <f>IF(E27925="","",CONCATENATE(H27925,".",COUNTIF($E$1:E27924,E27925)+1))</f>
        <v/>
      </c>
      <c r="E27925" s="2" t="str">
        <f>IF(I27925="","",IF(I27925=INFORME!$C$22,CONCATENATE(H27925,".",I27925,".",G27925),""))</f>
        <v/>
      </c>
    </row>
    <row r="27926" spans="4:5" hidden="1" x14ac:dyDescent="0.25">
      <c r="D27926" s="2" t="str">
        <f>IF(E27926="","",CONCATENATE(H27926,".",COUNTIF($E$1:E27925,E27926)+1))</f>
        <v/>
      </c>
      <c r="E27926" s="2" t="str">
        <f>IF(I27926="","",IF(I27926=INFORME!$C$22,CONCATENATE(H27926,".",I27926,".",G27926),""))</f>
        <v/>
      </c>
    </row>
    <row r="27927" spans="4:5" hidden="1" x14ac:dyDescent="0.25">
      <c r="D27927" s="2" t="str">
        <f>IF(E27927="","",CONCATENATE(H27927,".",COUNTIF($E$1:E27926,E27927)+1))</f>
        <v/>
      </c>
      <c r="E27927" s="2" t="str">
        <f>IF(I27927="","",IF(I27927=INFORME!$C$22,CONCATENATE(H27927,".",I27927,".",G27927),""))</f>
        <v/>
      </c>
    </row>
    <row r="27928" spans="4:5" hidden="1" x14ac:dyDescent="0.25">
      <c r="D27928" s="2" t="str">
        <f>IF(E27928="","",CONCATENATE(H27928,".",COUNTIF($E$1:E27927,E27928)+1))</f>
        <v/>
      </c>
      <c r="E27928" s="2" t="str">
        <f>IF(I27928="","",IF(I27928=INFORME!$C$22,CONCATENATE(H27928,".",I27928,".",G27928),""))</f>
        <v/>
      </c>
    </row>
    <row r="27929" spans="4:5" hidden="1" x14ac:dyDescent="0.25">
      <c r="D27929" s="2" t="str">
        <f>IF(E27929="","",CONCATENATE(H27929,".",COUNTIF($E$1:E27928,E27929)+1))</f>
        <v/>
      </c>
      <c r="E27929" s="2" t="str">
        <f>IF(I27929="","",IF(I27929=INFORME!$C$22,CONCATENATE(H27929,".",I27929,".",G27929),""))</f>
        <v/>
      </c>
    </row>
    <row r="27930" spans="4:5" hidden="1" x14ac:dyDescent="0.25">
      <c r="D27930" s="2" t="str">
        <f>IF(E27930="","",CONCATENATE(H27930,".",COUNTIF($E$1:E27929,E27930)+1))</f>
        <v/>
      </c>
      <c r="E27930" s="2" t="str">
        <f>IF(I27930="","",IF(I27930=INFORME!$C$22,CONCATENATE(H27930,".",I27930,".",G27930),""))</f>
        <v/>
      </c>
    </row>
    <row r="27931" spans="4:5" hidden="1" x14ac:dyDescent="0.25">
      <c r="D27931" s="2" t="str">
        <f>IF(E27931="","",CONCATENATE(H27931,".",COUNTIF($E$1:E27930,E27931)+1))</f>
        <v/>
      </c>
      <c r="E27931" s="2" t="str">
        <f>IF(I27931="","",IF(I27931=INFORME!$C$22,CONCATENATE(H27931,".",I27931,".",G27931),""))</f>
        <v/>
      </c>
    </row>
    <row r="27932" spans="4:5" hidden="1" x14ac:dyDescent="0.25">
      <c r="D27932" s="2" t="str">
        <f>IF(E27932="","",CONCATENATE(H27932,".",COUNTIF($E$1:E27931,E27932)+1))</f>
        <v/>
      </c>
      <c r="E27932" s="2" t="str">
        <f>IF(I27932="","",IF(I27932=INFORME!$C$22,CONCATENATE(H27932,".",I27932,".",G27932),""))</f>
        <v/>
      </c>
    </row>
    <row r="27933" spans="4:5" hidden="1" x14ac:dyDescent="0.25">
      <c r="D27933" s="2" t="str">
        <f>IF(E27933="","",CONCATENATE(H27933,".",COUNTIF($E$1:E27932,E27933)+1))</f>
        <v/>
      </c>
      <c r="E27933" s="2" t="str">
        <f>IF(I27933="","",IF(I27933=INFORME!$C$22,CONCATENATE(H27933,".",I27933,".",G27933),""))</f>
        <v/>
      </c>
    </row>
    <row r="27934" spans="4:5" hidden="1" x14ac:dyDescent="0.25">
      <c r="D27934" s="2" t="str">
        <f>IF(E27934="","",CONCATENATE(H27934,".",COUNTIF($E$1:E27933,E27934)+1))</f>
        <v/>
      </c>
      <c r="E27934" s="2" t="str">
        <f>IF(I27934="","",IF(I27934=INFORME!$C$22,CONCATENATE(H27934,".",I27934,".",G27934),""))</f>
        <v/>
      </c>
    </row>
    <row r="27935" spans="4:5" hidden="1" x14ac:dyDescent="0.25">
      <c r="D27935" s="2" t="str">
        <f>IF(E27935="","",CONCATENATE(H27935,".",COUNTIF($E$1:E27934,E27935)+1))</f>
        <v/>
      </c>
      <c r="E27935" s="2" t="str">
        <f>IF(I27935="","",IF(I27935=INFORME!$C$22,CONCATENATE(H27935,".",I27935,".",G27935),""))</f>
        <v/>
      </c>
    </row>
    <row r="27936" spans="4:5" hidden="1" x14ac:dyDescent="0.25">
      <c r="D27936" s="2" t="str">
        <f>IF(E27936="","",CONCATENATE(H27936,".",COUNTIF($E$1:E27935,E27936)+1))</f>
        <v/>
      </c>
      <c r="E27936" s="2" t="str">
        <f>IF(I27936="","",IF(I27936=INFORME!$C$22,CONCATENATE(H27936,".",I27936,".",G27936),""))</f>
        <v/>
      </c>
    </row>
    <row r="27937" spans="4:5" hidden="1" x14ac:dyDescent="0.25">
      <c r="D27937" s="2" t="str">
        <f>IF(E27937="","",CONCATENATE(H27937,".",COUNTIF($E$1:E27936,E27937)+1))</f>
        <v/>
      </c>
      <c r="E27937" s="2" t="str">
        <f>IF(I27937="","",IF(I27937=INFORME!$C$22,CONCATENATE(H27937,".",I27937,".",G27937),""))</f>
        <v/>
      </c>
    </row>
    <row r="27938" spans="4:5" hidden="1" x14ac:dyDescent="0.25">
      <c r="D27938" s="2" t="str">
        <f>IF(E27938="","",CONCATENATE(H27938,".",COUNTIF($E$1:E27937,E27938)+1))</f>
        <v/>
      </c>
      <c r="E27938" s="2" t="str">
        <f>IF(I27938="","",IF(I27938=INFORME!$C$22,CONCATENATE(H27938,".",I27938,".",G27938),""))</f>
        <v/>
      </c>
    </row>
    <row r="27939" spans="4:5" hidden="1" x14ac:dyDescent="0.25">
      <c r="D27939" s="2" t="str">
        <f>IF(E27939="","",CONCATENATE(H27939,".",COUNTIF($E$1:E27938,E27939)+1))</f>
        <v/>
      </c>
      <c r="E27939" s="2" t="str">
        <f>IF(I27939="","",IF(I27939=INFORME!$C$22,CONCATENATE(H27939,".",I27939,".",G27939),""))</f>
        <v/>
      </c>
    </row>
    <row r="27940" spans="4:5" hidden="1" x14ac:dyDescent="0.25">
      <c r="D27940" s="2" t="str">
        <f>IF(E27940="","",CONCATENATE(H27940,".",COUNTIF($E$1:E27939,E27940)+1))</f>
        <v/>
      </c>
      <c r="E27940" s="2" t="str">
        <f>IF(I27940="","",IF(I27940=INFORME!$C$22,CONCATENATE(H27940,".",I27940,".",G27940),""))</f>
        <v/>
      </c>
    </row>
    <row r="27941" spans="4:5" hidden="1" x14ac:dyDescent="0.25">
      <c r="D27941" s="2" t="str">
        <f>IF(E27941="","",CONCATENATE(H27941,".",COUNTIF($E$1:E27940,E27941)+1))</f>
        <v/>
      </c>
      <c r="E27941" s="2" t="str">
        <f>IF(I27941="","",IF(I27941=INFORME!$C$22,CONCATENATE(H27941,".",I27941,".",G27941),""))</f>
        <v/>
      </c>
    </row>
    <row r="27942" spans="4:5" hidden="1" x14ac:dyDescent="0.25">
      <c r="D27942" s="2" t="str">
        <f>IF(E27942="","",CONCATENATE(H27942,".",COUNTIF($E$1:E27941,E27942)+1))</f>
        <v/>
      </c>
      <c r="E27942" s="2" t="str">
        <f>IF(I27942="","",IF(I27942=INFORME!$C$22,CONCATENATE(H27942,".",I27942,".",G27942),""))</f>
        <v/>
      </c>
    </row>
    <row r="27943" spans="4:5" hidden="1" x14ac:dyDescent="0.25">
      <c r="D27943" s="2" t="str">
        <f>IF(E27943="","",CONCATENATE(H27943,".",COUNTIF($E$1:E27942,E27943)+1))</f>
        <v/>
      </c>
      <c r="E27943" s="2" t="str">
        <f>IF(I27943="","",IF(I27943=INFORME!$C$22,CONCATENATE(H27943,".",I27943,".",G27943),""))</f>
        <v/>
      </c>
    </row>
    <row r="27944" spans="4:5" hidden="1" x14ac:dyDescent="0.25">
      <c r="D27944" s="2" t="str">
        <f>IF(E27944="","",CONCATENATE(H27944,".",COUNTIF($E$1:E27943,E27944)+1))</f>
        <v/>
      </c>
      <c r="E27944" s="2" t="str">
        <f>IF(I27944="","",IF(I27944=INFORME!$C$22,CONCATENATE(H27944,".",I27944,".",G27944),""))</f>
        <v/>
      </c>
    </row>
    <row r="27945" spans="4:5" hidden="1" x14ac:dyDescent="0.25">
      <c r="D27945" s="2" t="str">
        <f>IF(E27945="","",CONCATENATE(H27945,".",COUNTIF($E$1:E27944,E27945)+1))</f>
        <v/>
      </c>
      <c r="E27945" s="2" t="str">
        <f>IF(I27945="","",IF(I27945=INFORME!$C$22,CONCATENATE(H27945,".",I27945,".",G27945),""))</f>
        <v/>
      </c>
    </row>
    <row r="27946" spans="4:5" hidden="1" x14ac:dyDescent="0.25">
      <c r="D27946" s="2" t="str">
        <f>IF(E27946="","",CONCATENATE(H27946,".",COUNTIF($E$1:E27945,E27946)+1))</f>
        <v/>
      </c>
      <c r="E27946" s="2" t="str">
        <f>IF(I27946="","",IF(I27946=INFORME!$C$22,CONCATENATE(H27946,".",I27946,".",G27946),""))</f>
        <v/>
      </c>
    </row>
    <row r="27947" spans="4:5" hidden="1" x14ac:dyDescent="0.25">
      <c r="D27947" s="2" t="str">
        <f>IF(E27947="","",CONCATENATE(H27947,".",COUNTIF($E$1:E27946,E27947)+1))</f>
        <v/>
      </c>
      <c r="E27947" s="2" t="str">
        <f>IF(I27947="","",IF(I27947=INFORME!$C$22,CONCATENATE(H27947,".",I27947,".",G27947),""))</f>
        <v/>
      </c>
    </row>
    <row r="27948" spans="4:5" hidden="1" x14ac:dyDescent="0.25">
      <c r="D27948" s="2" t="str">
        <f>IF(E27948="","",CONCATENATE(H27948,".",COUNTIF($E$1:E27947,E27948)+1))</f>
        <v/>
      </c>
      <c r="E27948" s="2" t="str">
        <f>IF(I27948="","",IF(I27948=INFORME!$C$22,CONCATENATE(H27948,".",I27948,".",G27948),""))</f>
        <v/>
      </c>
    </row>
    <row r="27949" spans="4:5" hidden="1" x14ac:dyDescent="0.25">
      <c r="D27949" s="2" t="str">
        <f>IF(E27949="","",CONCATENATE(H27949,".",COUNTIF($E$1:E27948,E27949)+1))</f>
        <v/>
      </c>
      <c r="E27949" s="2" t="str">
        <f>IF(I27949="","",IF(I27949=INFORME!$C$22,CONCATENATE(H27949,".",I27949,".",G27949),""))</f>
        <v/>
      </c>
    </row>
    <row r="27950" spans="4:5" hidden="1" x14ac:dyDescent="0.25">
      <c r="D27950" s="2" t="str">
        <f>IF(E27950="","",CONCATENATE(H27950,".",COUNTIF($E$1:E27949,E27950)+1))</f>
        <v/>
      </c>
      <c r="E27950" s="2" t="str">
        <f>IF(I27950="","",IF(I27950=INFORME!$C$22,CONCATENATE(H27950,".",I27950,".",G27950),""))</f>
        <v/>
      </c>
    </row>
    <row r="27951" spans="4:5" hidden="1" x14ac:dyDescent="0.25">
      <c r="D27951" s="2" t="str">
        <f>IF(E27951="","",CONCATENATE(H27951,".",COUNTIF($E$1:E27950,E27951)+1))</f>
        <v/>
      </c>
      <c r="E27951" s="2" t="str">
        <f>IF(I27951="","",IF(I27951=INFORME!$C$22,CONCATENATE(H27951,".",I27951,".",G27951),""))</f>
        <v/>
      </c>
    </row>
    <row r="27952" spans="4:5" hidden="1" x14ac:dyDescent="0.25">
      <c r="D27952" s="2" t="str">
        <f>IF(E27952="","",CONCATENATE(H27952,".",COUNTIF($E$1:E27951,E27952)+1))</f>
        <v/>
      </c>
      <c r="E27952" s="2" t="str">
        <f>IF(I27952="","",IF(I27952=INFORME!$C$22,CONCATENATE(H27952,".",I27952,".",G27952),""))</f>
        <v/>
      </c>
    </row>
    <row r="27953" spans="4:5" hidden="1" x14ac:dyDescent="0.25">
      <c r="D27953" s="2" t="str">
        <f>IF(E27953="","",CONCATENATE(H27953,".",COUNTIF($E$1:E27952,E27953)+1))</f>
        <v/>
      </c>
      <c r="E27953" s="2" t="str">
        <f>IF(I27953="","",IF(I27953=INFORME!$C$22,CONCATENATE(H27953,".",I27953,".",G27953),""))</f>
        <v/>
      </c>
    </row>
    <row r="27954" spans="4:5" hidden="1" x14ac:dyDescent="0.25">
      <c r="D27954" s="2" t="str">
        <f>IF(E27954="","",CONCATENATE(H27954,".",COUNTIF($E$1:E27953,E27954)+1))</f>
        <v/>
      </c>
      <c r="E27954" s="2" t="str">
        <f>IF(I27954="","",IF(I27954=INFORME!$C$22,CONCATENATE(H27954,".",I27954,".",G27954),""))</f>
        <v/>
      </c>
    </row>
    <row r="27955" spans="4:5" hidden="1" x14ac:dyDescent="0.25">
      <c r="D27955" s="2" t="str">
        <f>IF(E27955="","",CONCATENATE(H27955,".",COUNTIF($E$1:E27954,E27955)+1))</f>
        <v/>
      </c>
      <c r="E27955" s="2" t="str">
        <f>IF(I27955="","",IF(I27955=INFORME!$C$22,CONCATENATE(H27955,".",I27955,".",G27955),""))</f>
        <v/>
      </c>
    </row>
    <row r="27956" spans="4:5" hidden="1" x14ac:dyDescent="0.25">
      <c r="D27956" s="2" t="str">
        <f>IF(E27956="","",CONCATENATE(H27956,".",COUNTIF($E$1:E27955,E27956)+1))</f>
        <v/>
      </c>
      <c r="E27956" s="2" t="str">
        <f>IF(I27956="","",IF(I27956=INFORME!$C$22,CONCATENATE(H27956,".",I27956,".",G27956),""))</f>
        <v/>
      </c>
    </row>
    <row r="27957" spans="4:5" hidden="1" x14ac:dyDescent="0.25">
      <c r="D27957" s="2" t="str">
        <f>IF(E27957="","",CONCATENATE(H27957,".",COUNTIF($E$1:E27956,E27957)+1))</f>
        <v/>
      </c>
      <c r="E27957" s="2" t="str">
        <f>IF(I27957="","",IF(I27957=INFORME!$C$22,CONCATENATE(H27957,".",I27957,".",G27957),""))</f>
        <v/>
      </c>
    </row>
    <row r="27958" spans="4:5" hidden="1" x14ac:dyDescent="0.25">
      <c r="D27958" s="2" t="str">
        <f>IF(E27958="","",CONCATENATE(H27958,".",COUNTIF($E$1:E27957,E27958)+1))</f>
        <v/>
      </c>
      <c r="E27958" s="2" t="str">
        <f>IF(I27958="","",IF(I27958=INFORME!$C$22,CONCATENATE(H27958,".",I27958,".",G27958),""))</f>
        <v/>
      </c>
    </row>
    <row r="27959" spans="4:5" hidden="1" x14ac:dyDescent="0.25">
      <c r="D27959" s="2" t="str">
        <f>IF(E27959="","",CONCATENATE(H27959,".",COUNTIF($E$1:E27958,E27959)+1))</f>
        <v/>
      </c>
      <c r="E27959" s="2" t="str">
        <f>IF(I27959="","",IF(I27959=INFORME!$C$22,CONCATENATE(H27959,".",I27959,".",G27959),""))</f>
        <v/>
      </c>
    </row>
    <row r="27960" spans="4:5" hidden="1" x14ac:dyDescent="0.25">
      <c r="D27960" s="2" t="str">
        <f>IF(E27960="","",CONCATENATE(H27960,".",COUNTIF($E$1:E27959,E27960)+1))</f>
        <v/>
      </c>
      <c r="E27960" s="2" t="str">
        <f>IF(I27960="","",IF(I27960=INFORME!$C$22,CONCATENATE(H27960,".",I27960,".",G27960),""))</f>
        <v/>
      </c>
    </row>
    <row r="27961" spans="4:5" hidden="1" x14ac:dyDescent="0.25">
      <c r="D27961" s="2" t="str">
        <f>IF(E27961="","",CONCATENATE(H27961,".",COUNTIF($E$1:E27960,E27961)+1))</f>
        <v/>
      </c>
      <c r="E27961" s="2" t="str">
        <f>IF(I27961="","",IF(I27961=INFORME!$C$22,CONCATENATE(H27961,".",I27961,".",G27961),""))</f>
        <v/>
      </c>
    </row>
    <row r="27962" spans="4:5" hidden="1" x14ac:dyDescent="0.25">
      <c r="D27962" s="2" t="str">
        <f>IF(E27962="","",CONCATENATE(H27962,".",COUNTIF($E$1:E27961,E27962)+1))</f>
        <v/>
      </c>
      <c r="E27962" s="2" t="str">
        <f>IF(I27962="","",IF(I27962=INFORME!$C$22,CONCATENATE(H27962,".",I27962,".",G27962),""))</f>
        <v/>
      </c>
    </row>
    <row r="27963" spans="4:5" hidden="1" x14ac:dyDescent="0.25">
      <c r="D27963" s="2" t="str">
        <f>IF(E27963="","",CONCATENATE(H27963,".",COUNTIF($E$1:E27962,E27963)+1))</f>
        <v/>
      </c>
      <c r="E27963" s="2" t="str">
        <f>IF(I27963="","",IF(I27963=INFORME!$C$22,CONCATENATE(H27963,".",I27963,".",G27963),""))</f>
        <v/>
      </c>
    </row>
    <row r="27964" spans="4:5" hidden="1" x14ac:dyDescent="0.25">
      <c r="D27964" s="2" t="str">
        <f>IF(E27964="","",CONCATENATE(H27964,".",COUNTIF($E$1:E27963,E27964)+1))</f>
        <v/>
      </c>
      <c r="E27964" s="2" t="str">
        <f>IF(I27964="","",IF(I27964=INFORME!$C$22,CONCATENATE(H27964,".",I27964,".",G27964),""))</f>
        <v/>
      </c>
    </row>
    <row r="27965" spans="4:5" hidden="1" x14ac:dyDescent="0.25">
      <c r="D27965" s="2" t="str">
        <f>IF(E27965="","",CONCATENATE(H27965,".",COUNTIF($E$1:E27964,E27965)+1))</f>
        <v/>
      </c>
      <c r="E27965" s="2" t="str">
        <f>IF(I27965="","",IF(I27965=INFORME!$C$22,CONCATENATE(H27965,".",I27965,".",G27965),""))</f>
        <v/>
      </c>
    </row>
    <row r="27966" spans="4:5" hidden="1" x14ac:dyDescent="0.25">
      <c r="D27966" s="2" t="str">
        <f>IF(E27966="","",CONCATENATE(H27966,".",COUNTIF($E$1:E27965,E27966)+1))</f>
        <v/>
      </c>
      <c r="E27966" s="2" t="str">
        <f>IF(I27966="","",IF(I27966=INFORME!$C$22,CONCATENATE(H27966,".",I27966,".",G27966),""))</f>
        <v/>
      </c>
    </row>
    <row r="27967" spans="4:5" hidden="1" x14ac:dyDescent="0.25">
      <c r="D27967" s="2" t="str">
        <f>IF(E27967="","",CONCATENATE(H27967,".",COUNTIF($E$1:E27966,E27967)+1))</f>
        <v/>
      </c>
      <c r="E27967" s="2" t="str">
        <f>IF(I27967="","",IF(I27967=INFORME!$C$22,CONCATENATE(H27967,".",I27967,".",G27967),""))</f>
        <v/>
      </c>
    </row>
    <row r="27968" spans="4:5" hidden="1" x14ac:dyDescent="0.25">
      <c r="D27968" s="2" t="str">
        <f>IF(E27968="","",CONCATENATE(H27968,".",COUNTIF($E$1:E27967,E27968)+1))</f>
        <v/>
      </c>
      <c r="E27968" s="2" t="str">
        <f>IF(I27968="","",IF(I27968=INFORME!$C$22,CONCATENATE(H27968,".",I27968,".",G27968),""))</f>
        <v/>
      </c>
    </row>
    <row r="27969" spans="4:5" hidden="1" x14ac:dyDescent="0.25">
      <c r="D27969" s="2" t="str">
        <f>IF(E27969="","",CONCATENATE(H27969,".",COUNTIF($E$1:E27968,E27969)+1))</f>
        <v/>
      </c>
      <c r="E27969" s="2" t="str">
        <f>IF(I27969="","",IF(I27969=INFORME!$C$22,CONCATENATE(H27969,".",I27969,".",G27969),""))</f>
        <v/>
      </c>
    </row>
    <row r="27970" spans="4:5" hidden="1" x14ac:dyDescent="0.25">
      <c r="D27970" s="2" t="str">
        <f>IF(E27970="","",CONCATENATE(H27970,".",COUNTIF($E$1:E27969,E27970)+1))</f>
        <v/>
      </c>
      <c r="E27970" s="2" t="str">
        <f>IF(I27970="","",IF(I27970=INFORME!$C$22,CONCATENATE(H27970,".",I27970,".",G27970),""))</f>
        <v/>
      </c>
    </row>
    <row r="27971" spans="4:5" hidden="1" x14ac:dyDescent="0.25">
      <c r="D27971" s="2" t="str">
        <f>IF(E27971="","",CONCATENATE(H27971,".",COUNTIF($E$1:E27970,E27971)+1))</f>
        <v/>
      </c>
      <c r="E27971" s="2" t="str">
        <f>IF(I27971="","",IF(I27971=INFORME!$C$22,CONCATENATE(H27971,".",I27971,".",G27971),""))</f>
        <v/>
      </c>
    </row>
    <row r="27972" spans="4:5" hidden="1" x14ac:dyDescent="0.25">
      <c r="D27972" s="2" t="str">
        <f>IF(E27972="","",CONCATENATE(H27972,".",COUNTIF($E$1:E27971,E27972)+1))</f>
        <v/>
      </c>
      <c r="E27972" s="2" t="str">
        <f>IF(I27972="","",IF(I27972=INFORME!$C$22,CONCATENATE(H27972,".",I27972,".",G27972),""))</f>
        <v/>
      </c>
    </row>
    <row r="27973" spans="4:5" hidden="1" x14ac:dyDescent="0.25">
      <c r="D27973" s="2" t="str">
        <f>IF(E27973="","",CONCATENATE(H27973,".",COUNTIF($E$1:E27972,E27973)+1))</f>
        <v/>
      </c>
      <c r="E27973" s="2" t="str">
        <f>IF(I27973="","",IF(I27973=INFORME!$C$22,CONCATENATE(H27973,".",I27973,".",G27973),""))</f>
        <v/>
      </c>
    </row>
    <row r="27974" spans="4:5" hidden="1" x14ac:dyDescent="0.25">
      <c r="D27974" s="2" t="str">
        <f>IF(E27974="","",CONCATENATE(H27974,".",COUNTIF($E$1:E27973,E27974)+1))</f>
        <v/>
      </c>
      <c r="E27974" s="2" t="str">
        <f>IF(I27974="","",IF(I27974=INFORME!$C$22,CONCATENATE(H27974,".",I27974,".",G27974),""))</f>
        <v/>
      </c>
    </row>
    <row r="27975" spans="4:5" hidden="1" x14ac:dyDescent="0.25">
      <c r="D27975" s="2" t="str">
        <f>IF(E27975="","",CONCATENATE(H27975,".",COUNTIF($E$1:E27974,E27975)+1))</f>
        <v/>
      </c>
      <c r="E27975" s="2" t="str">
        <f>IF(I27975="","",IF(I27975=INFORME!$C$22,CONCATENATE(H27975,".",I27975,".",G27975),""))</f>
        <v/>
      </c>
    </row>
    <row r="27976" spans="4:5" hidden="1" x14ac:dyDescent="0.25">
      <c r="D27976" s="2" t="str">
        <f>IF(E27976="","",CONCATENATE(H27976,".",COUNTIF($E$1:E27975,E27976)+1))</f>
        <v/>
      </c>
      <c r="E27976" s="2" t="str">
        <f>IF(I27976="","",IF(I27976=INFORME!$C$22,CONCATENATE(H27976,".",I27976,".",G27976),""))</f>
        <v/>
      </c>
    </row>
    <row r="27977" spans="4:5" hidden="1" x14ac:dyDescent="0.25">
      <c r="D27977" s="2" t="str">
        <f>IF(E27977="","",CONCATENATE(H27977,".",COUNTIF($E$1:E27976,E27977)+1))</f>
        <v/>
      </c>
      <c r="E27977" s="2" t="str">
        <f>IF(I27977="","",IF(I27977=INFORME!$C$22,CONCATENATE(H27977,".",I27977,".",G27977),""))</f>
        <v/>
      </c>
    </row>
    <row r="27978" spans="4:5" hidden="1" x14ac:dyDescent="0.25">
      <c r="D27978" s="2" t="str">
        <f>IF(E27978="","",CONCATENATE(H27978,".",COUNTIF($E$1:E27977,E27978)+1))</f>
        <v/>
      </c>
      <c r="E27978" s="2" t="str">
        <f>IF(I27978="","",IF(I27978=INFORME!$C$22,CONCATENATE(H27978,".",I27978,".",G27978),""))</f>
        <v/>
      </c>
    </row>
    <row r="27979" spans="4:5" hidden="1" x14ac:dyDescent="0.25">
      <c r="D27979" s="2" t="str">
        <f>IF(E27979="","",CONCATENATE(H27979,".",COUNTIF($E$1:E27978,E27979)+1))</f>
        <v/>
      </c>
      <c r="E27979" s="2" t="str">
        <f>IF(I27979="","",IF(I27979=INFORME!$C$22,CONCATENATE(H27979,".",I27979,".",G27979),""))</f>
        <v/>
      </c>
    </row>
    <row r="27980" spans="4:5" hidden="1" x14ac:dyDescent="0.25">
      <c r="D27980" s="2" t="str">
        <f>IF(E27980="","",CONCATENATE(H27980,".",COUNTIF($E$1:E27979,E27980)+1))</f>
        <v/>
      </c>
      <c r="E27980" s="2" t="str">
        <f>IF(I27980="","",IF(I27980=INFORME!$C$22,CONCATENATE(H27980,".",I27980,".",G27980),""))</f>
        <v/>
      </c>
    </row>
    <row r="27981" spans="4:5" hidden="1" x14ac:dyDescent="0.25">
      <c r="D27981" s="2" t="str">
        <f>IF(E27981="","",CONCATENATE(H27981,".",COUNTIF($E$1:E27980,E27981)+1))</f>
        <v/>
      </c>
      <c r="E27981" s="2" t="str">
        <f>IF(I27981="","",IF(I27981=INFORME!$C$22,CONCATENATE(H27981,".",I27981,".",G27981),""))</f>
        <v/>
      </c>
    </row>
    <row r="27982" spans="4:5" hidden="1" x14ac:dyDescent="0.25">
      <c r="D27982" s="2" t="str">
        <f>IF(E27982="","",CONCATENATE(H27982,".",COUNTIF($E$1:E27981,E27982)+1))</f>
        <v/>
      </c>
      <c r="E27982" s="2" t="str">
        <f>IF(I27982="","",IF(I27982=INFORME!$C$22,CONCATENATE(H27982,".",I27982,".",G27982),""))</f>
        <v/>
      </c>
    </row>
    <row r="27983" spans="4:5" hidden="1" x14ac:dyDescent="0.25">
      <c r="D27983" s="2" t="str">
        <f>IF(E27983="","",CONCATENATE(H27983,".",COUNTIF($E$1:E27982,E27983)+1))</f>
        <v/>
      </c>
      <c r="E27983" s="2" t="str">
        <f>IF(I27983="","",IF(I27983=INFORME!$C$22,CONCATENATE(H27983,".",I27983,".",G27983),""))</f>
        <v/>
      </c>
    </row>
    <row r="27984" spans="4:5" hidden="1" x14ac:dyDescent="0.25">
      <c r="D27984" s="2" t="str">
        <f>IF(E27984="","",CONCATENATE(H27984,".",COUNTIF($E$1:E27983,E27984)+1))</f>
        <v/>
      </c>
      <c r="E27984" s="2" t="str">
        <f>IF(I27984="","",IF(I27984=INFORME!$C$22,CONCATENATE(H27984,".",I27984,".",G27984),""))</f>
        <v/>
      </c>
    </row>
    <row r="27985" spans="4:5" hidden="1" x14ac:dyDescent="0.25">
      <c r="D27985" s="2" t="str">
        <f>IF(E27985="","",CONCATENATE(H27985,".",COUNTIF($E$1:E27984,E27985)+1))</f>
        <v/>
      </c>
      <c r="E27985" s="2" t="str">
        <f>IF(I27985="","",IF(I27985=INFORME!$C$22,CONCATENATE(H27985,".",I27985,".",G27985),""))</f>
        <v/>
      </c>
    </row>
    <row r="27986" spans="4:5" hidden="1" x14ac:dyDescent="0.25">
      <c r="D27986" s="2" t="str">
        <f>IF(E27986="","",CONCATENATE(H27986,".",COUNTIF($E$1:E27985,E27986)+1))</f>
        <v/>
      </c>
      <c r="E27986" s="2" t="str">
        <f>IF(I27986="","",IF(I27986=INFORME!$C$22,CONCATENATE(H27986,".",I27986,".",G27986),""))</f>
        <v/>
      </c>
    </row>
    <row r="27987" spans="4:5" hidden="1" x14ac:dyDescent="0.25">
      <c r="D27987" s="2" t="str">
        <f>IF(E27987="","",CONCATENATE(H27987,".",COUNTIF($E$1:E27986,E27987)+1))</f>
        <v/>
      </c>
      <c r="E27987" s="2" t="str">
        <f>IF(I27987="","",IF(I27987=INFORME!$C$22,CONCATENATE(H27987,".",I27987,".",G27987),""))</f>
        <v/>
      </c>
    </row>
    <row r="27988" spans="4:5" hidden="1" x14ac:dyDescent="0.25">
      <c r="D27988" s="2" t="str">
        <f>IF(E27988="","",CONCATENATE(H27988,".",COUNTIF($E$1:E27987,E27988)+1))</f>
        <v/>
      </c>
      <c r="E27988" s="2" t="str">
        <f>IF(I27988="","",IF(I27988=INFORME!$C$22,CONCATENATE(H27988,".",I27988,".",G27988),""))</f>
        <v/>
      </c>
    </row>
    <row r="27989" spans="4:5" hidden="1" x14ac:dyDescent="0.25">
      <c r="D27989" s="2" t="str">
        <f>IF(E27989="","",CONCATENATE(H27989,".",COUNTIF($E$1:E27988,E27989)+1))</f>
        <v/>
      </c>
      <c r="E27989" s="2" t="str">
        <f>IF(I27989="","",IF(I27989=INFORME!$C$22,CONCATENATE(H27989,".",I27989,".",G27989),""))</f>
        <v/>
      </c>
    </row>
    <row r="27990" spans="4:5" hidden="1" x14ac:dyDescent="0.25">
      <c r="D27990" s="2" t="str">
        <f>IF(E27990="","",CONCATENATE(H27990,".",COUNTIF($E$1:E27989,E27990)+1))</f>
        <v/>
      </c>
      <c r="E27990" s="2" t="str">
        <f>IF(I27990="","",IF(I27990=INFORME!$C$22,CONCATENATE(H27990,".",I27990,".",G27990),""))</f>
        <v/>
      </c>
    </row>
    <row r="27991" spans="4:5" hidden="1" x14ac:dyDescent="0.25">
      <c r="D27991" s="2" t="str">
        <f>IF(E27991="","",CONCATENATE(H27991,".",COUNTIF($E$1:E27990,E27991)+1))</f>
        <v/>
      </c>
      <c r="E27991" s="2" t="str">
        <f>IF(I27991="","",IF(I27991=INFORME!$C$22,CONCATENATE(H27991,".",I27991,".",G27991),""))</f>
        <v/>
      </c>
    </row>
    <row r="27992" spans="4:5" hidden="1" x14ac:dyDescent="0.25">
      <c r="D27992" s="2" t="str">
        <f>IF(E27992="","",CONCATENATE(H27992,".",COUNTIF($E$1:E27991,E27992)+1))</f>
        <v/>
      </c>
      <c r="E27992" s="2" t="str">
        <f>IF(I27992="","",IF(I27992=INFORME!$C$22,CONCATENATE(H27992,".",I27992,".",G27992),""))</f>
        <v/>
      </c>
    </row>
    <row r="27993" spans="4:5" hidden="1" x14ac:dyDescent="0.25">
      <c r="D27993" s="2" t="str">
        <f>IF(E27993="","",CONCATENATE(H27993,".",COUNTIF($E$1:E27992,E27993)+1))</f>
        <v/>
      </c>
      <c r="E27993" s="2" t="str">
        <f>IF(I27993="","",IF(I27993=INFORME!$C$22,CONCATENATE(H27993,".",I27993,".",G27993),""))</f>
        <v/>
      </c>
    </row>
    <row r="27994" spans="4:5" hidden="1" x14ac:dyDescent="0.25">
      <c r="D27994" s="2" t="str">
        <f>IF(E27994="","",CONCATENATE(H27994,".",COUNTIF($E$1:E27993,E27994)+1))</f>
        <v/>
      </c>
      <c r="E27994" s="2" t="str">
        <f>IF(I27994="","",IF(I27994=INFORME!$C$22,CONCATENATE(H27994,".",I27994,".",G27994),""))</f>
        <v/>
      </c>
    </row>
    <row r="27995" spans="4:5" hidden="1" x14ac:dyDescent="0.25">
      <c r="D27995" s="2" t="str">
        <f>IF(E27995="","",CONCATENATE(H27995,".",COUNTIF($E$1:E27994,E27995)+1))</f>
        <v/>
      </c>
      <c r="E27995" s="2" t="str">
        <f>IF(I27995="","",IF(I27995=INFORME!$C$22,CONCATENATE(H27995,".",I27995,".",G27995),""))</f>
        <v/>
      </c>
    </row>
    <row r="27996" spans="4:5" hidden="1" x14ac:dyDescent="0.25">
      <c r="D27996" s="2" t="str">
        <f>IF(E27996="","",CONCATENATE(H27996,".",COUNTIF($E$1:E27995,E27996)+1))</f>
        <v/>
      </c>
      <c r="E27996" s="2" t="str">
        <f>IF(I27996="","",IF(I27996=INFORME!$C$22,CONCATENATE(H27996,".",I27996,".",G27996),""))</f>
        <v/>
      </c>
    </row>
    <row r="27997" spans="4:5" hidden="1" x14ac:dyDescent="0.25">
      <c r="D27997" s="2" t="str">
        <f>IF(E27997="","",CONCATENATE(H27997,".",COUNTIF($E$1:E27996,E27997)+1))</f>
        <v/>
      </c>
      <c r="E27997" s="2" t="str">
        <f>IF(I27997="","",IF(I27997=INFORME!$C$22,CONCATENATE(H27997,".",I27997,".",G27997),""))</f>
        <v/>
      </c>
    </row>
    <row r="27998" spans="4:5" hidden="1" x14ac:dyDescent="0.25">
      <c r="D27998" s="2" t="str">
        <f>IF(E27998="","",CONCATENATE(H27998,".",COUNTIF($E$1:E27997,E27998)+1))</f>
        <v/>
      </c>
      <c r="E27998" s="2" t="str">
        <f>IF(I27998="","",IF(I27998=INFORME!$C$22,CONCATENATE(H27998,".",I27998,".",G27998),""))</f>
        <v/>
      </c>
    </row>
    <row r="27999" spans="4:5" hidden="1" x14ac:dyDescent="0.25">
      <c r="D27999" s="2" t="str">
        <f>IF(E27999="","",CONCATENATE(H27999,".",COUNTIF($E$1:E27998,E27999)+1))</f>
        <v/>
      </c>
      <c r="E27999" s="2" t="str">
        <f>IF(I27999="","",IF(I27999=INFORME!$C$22,CONCATENATE(H27999,".",I27999,".",G27999),""))</f>
        <v/>
      </c>
    </row>
    <row r="28000" spans="4:5" hidden="1" x14ac:dyDescent="0.25">
      <c r="D28000" s="2" t="str">
        <f>IF(E28000="","",CONCATENATE(H28000,".",COUNTIF($E$1:E27999,E28000)+1))</f>
        <v/>
      </c>
      <c r="E28000" s="2" t="str">
        <f>IF(I28000="","",IF(I28000=INFORME!$C$22,CONCATENATE(H28000,".",I28000,".",G28000),""))</f>
        <v/>
      </c>
    </row>
    <row r="28001" spans="4:5" hidden="1" x14ac:dyDescent="0.25">
      <c r="D28001" s="2" t="str">
        <f>IF(E28001="","",CONCATENATE(H28001,".",COUNTIF($E$1:E28000,E28001)+1))</f>
        <v/>
      </c>
      <c r="E28001" s="2" t="str">
        <f>IF(I28001="","",IF(I28001=INFORME!$C$22,CONCATENATE(H28001,".",I28001,".",G28001),""))</f>
        <v/>
      </c>
    </row>
    <row r="28002" spans="4:5" hidden="1" x14ac:dyDescent="0.25">
      <c r="D28002" s="2" t="str">
        <f>IF(E28002="","",CONCATENATE(H28002,".",COUNTIF($E$1:E28001,E28002)+1))</f>
        <v/>
      </c>
      <c r="E28002" s="2" t="str">
        <f>IF(I28002="","",IF(I28002=INFORME!$C$22,CONCATENATE(H28002,".",I28002,".",G28002),""))</f>
        <v/>
      </c>
    </row>
    <row r="28003" spans="4:5" hidden="1" x14ac:dyDescent="0.25">
      <c r="D28003" s="2" t="str">
        <f>IF(E28003="","",CONCATENATE(H28003,".",COUNTIF($E$1:E28002,E28003)+1))</f>
        <v/>
      </c>
      <c r="E28003" s="2" t="str">
        <f>IF(I28003="","",IF(I28003=INFORME!$C$22,CONCATENATE(H28003,".",I28003,".",G28003),""))</f>
        <v/>
      </c>
    </row>
    <row r="28004" spans="4:5" hidden="1" x14ac:dyDescent="0.25">
      <c r="D28004" s="2" t="str">
        <f>IF(E28004="","",CONCATENATE(H28004,".",COUNTIF($E$1:E28003,E28004)+1))</f>
        <v/>
      </c>
      <c r="E28004" s="2" t="str">
        <f>IF(I28004="","",IF(I28004=INFORME!$C$22,CONCATENATE(H28004,".",I28004,".",G28004),""))</f>
        <v/>
      </c>
    </row>
    <row r="28005" spans="4:5" hidden="1" x14ac:dyDescent="0.25">
      <c r="D28005" s="2" t="str">
        <f>IF(E28005="","",CONCATENATE(H28005,".",COUNTIF($E$1:E28004,E28005)+1))</f>
        <v/>
      </c>
      <c r="E28005" s="2" t="str">
        <f>IF(I28005="","",IF(I28005=INFORME!$C$22,CONCATENATE(H28005,".",I28005,".",G28005),""))</f>
        <v/>
      </c>
    </row>
    <row r="28006" spans="4:5" hidden="1" x14ac:dyDescent="0.25">
      <c r="D28006" s="2" t="str">
        <f>IF(E28006="","",CONCATENATE(H28006,".",COUNTIF($E$1:E28005,E28006)+1))</f>
        <v/>
      </c>
      <c r="E28006" s="2" t="str">
        <f>IF(I28006="","",IF(I28006=INFORME!$C$22,CONCATENATE(H28006,".",I28006,".",G28006),""))</f>
        <v/>
      </c>
    </row>
    <row r="28007" spans="4:5" hidden="1" x14ac:dyDescent="0.25">
      <c r="D28007" s="2" t="str">
        <f>IF(E28007="","",CONCATENATE(H28007,".",COUNTIF($E$1:E28006,E28007)+1))</f>
        <v/>
      </c>
      <c r="E28007" s="2" t="str">
        <f>IF(I28007="","",IF(I28007=INFORME!$C$22,CONCATENATE(H28007,".",I28007,".",G28007),""))</f>
        <v/>
      </c>
    </row>
    <row r="28008" spans="4:5" hidden="1" x14ac:dyDescent="0.25">
      <c r="D28008" s="2" t="str">
        <f>IF(E28008="","",CONCATENATE(H28008,".",COUNTIF($E$1:E28007,E28008)+1))</f>
        <v/>
      </c>
      <c r="E28008" s="2" t="str">
        <f>IF(I28008="","",IF(I28008=INFORME!$C$22,CONCATENATE(H28008,".",I28008,".",G28008),""))</f>
        <v/>
      </c>
    </row>
    <row r="28009" spans="4:5" hidden="1" x14ac:dyDescent="0.25">
      <c r="D28009" s="2" t="str">
        <f>IF(E28009="","",CONCATENATE(H28009,".",COUNTIF($E$1:E28008,E28009)+1))</f>
        <v/>
      </c>
      <c r="E28009" s="2" t="str">
        <f>IF(I28009="","",IF(I28009=INFORME!$C$22,CONCATENATE(H28009,".",I28009,".",G28009),""))</f>
        <v/>
      </c>
    </row>
    <row r="28010" spans="4:5" hidden="1" x14ac:dyDescent="0.25">
      <c r="D28010" s="2" t="str">
        <f>IF(E28010="","",CONCATENATE(H28010,".",COUNTIF($E$1:E28009,E28010)+1))</f>
        <v/>
      </c>
      <c r="E28010" s="2" t="str">
        <f>IF(I28010="","",IF(I28010=INFORME!$C$22,CONCATENATE(H28010,".",I28010,".",G28010),""))</f>
        <v/>
      </c>
    </row>
    <row r="28011" spans="4:5" hidden="1" x14ac:dyDescent="0.25">
      <c r="D28011" s="2" t="str">
        <f>IF(E28011="","",CONCATENATE(H28011,".",COUNTIF($E$1:E28010,E28011)+1))</f>
        <v/>
      </c>
      <c r="E28011" s="2" t="str">
        <f>IF(I28011="","",IF(I28011=INFORME!$C$22,CONCATENATE(H28011,".",I28011,".",G28011),""))</f>
        <v/>
      </c>
    </row>
    <row r="28012" spans="4:5" hidden="1" x14ac:dyDescent="0.25">
      <c r="D28012" s="2" t="str">
        <f>IF(E28012="","",CONCATENATE(H28012,".",COUNTIF($E$1:E28011,E28012)+1))</f>
        <v/>
      </c>
      <c r="E28012" s="2" t="str">
        <f>IF(I28012="","",IF(I28012=INFORME!$C$22,CONCATENATE(H28012,".",I28012,".",G28012),""))</f>
        <v/>
      </c>
    </row>
    <row r="28013" spans="4:5" hidden="1" x14ac:dyDescent="0.25">
      <c r="D28013" s="2" t="str">
        <f>IF(E28013="","",CONCATENATE(H28013,".",COUNTIF($E$1:E28012,E28013)+1))</f>
        <v/>
      </c>
      <c r="E28013" s="2" t="str">
        <f>IF(I28013="","",IF(I28013=INFORME!$C$22,CONCATENATE(H28013,".",I28013,".",G28013),""))</f>
        <v/>
      </c>
    </row>
    <row r="28014" spans="4:5" hidden="1" x14ac:dyDescent="0.25">
      <c r="D28014" s="2" t="str">
        <f>IF(E28014="","",CONCATENATE(H28014,".",COUNTIF($E$1:E28013,E28014)+1))</f>
        <v/>
      </c>
      <c r="E28014" s="2" t="str">
        <f>IF(I28014="","",IF(I28014=INFORME!$C$22,CONCATENATE(H28014,".",I28014,".",G28014),""))</f>
        <v/>
      </c>
    </row>
    <row r="28015" spans="4:5" hidden="1" x14ac:dyDescent="0.25">
      <c r="D28015" s="2" t="str">
        <f>IF(E28015="","",CONCATENATE(H28015,".",COUNTIF($E$1:E28014,E28015)+1))</f>
        <v/>
      </c>
      <c r="E28015" s="2" t="str">
        <f>IF(I28015="","",IF(I28015=INFORME!$C$22,CONCATENATE(H28015,".",I28015,".",G28015),""))</f>
        <v/>
      </c>
    </row>
    <row r="28016" spans="4:5" hidden="1" x14ac:dyDescent="0.25">
      <c r="D28016" s="2" t="str">
        <f>IF(E28016="","",CONCATENATE(H28016,".",COUNTIF($E$1:E28015,E28016)+1))</f>
        <v/>
      </c>
      <c r="E28016" s="2" t="str">
        <f>IF(I28016="","",IF(I28016=INFORME!$C$22,CONCATENATE(H28016,".",I28016,".",G28016),""))</f>
        <v/>
      </c>
    </row>
    <row r="28017" spans="4:5" hidden="1" x14ac:dyDescent="0.25">
      <c r="D28017" s="2" t="str">
        <f>IF(E28017="","",CONCATENATE(H28017,".",COUNTIF($E$1:E28016,E28017)+1))</f>
        <v/>
      </c>
      <c r="E28017" s="2" t="str">
        <f>IF(I28017="","",IF(I28017=INFORME!$C$22,CONCATENATE(H28017,".",I28017,".",G28017),""))</f>
        <v/>
      </c>
    </row>
    <row r="28018" spans="4:5" hidden="1" x14ac:dyDescent="0.25">
      <c r="D28018" s="2" t="str">
        <f>IF(E28018="","",CONCATENATE(H28018,".",COUNTIF($E$1:E28017,E28018)+1))</f>
        <v/>
      </c>
      <c r="E28018" s="2" t="str">
        <f>IF(I28018="","",IF(I28018=INFORME!$C$22,CONCATENATE(H28018,".",I28018,".",G28018),""))</f>
        <v/>
      </c>
    </row>
    <row r="28019" spans="4:5" hidden="1" x14ac:dyDescent="0.25">
      <c r="D28019" s="2" t="str">
        <f>IF(E28019="","",CONCATENATE(H28019,".",COUNTIF($E$1:E28018,E28019)+1))</f>
        <v/>
      </c>
      <c r="E28019" s="2" t="str">
        <f>IF(I28019="","",IF(I28019=INFORME!$C$22,CONCATENATE(H28019,".",I28019,".",G28019),""))</f>
        <v/>
      </c>
    </row>
    <row r="28020" spans="4:5" hidden="1" x14ac:dyDescent="0.25">
      <c r="D28020" s="2" t="str">
        <f>IF(E28020="","",CONCATENATE(H28020,".",COUNTIF($E$1:E28019,E28020)+1))</f>
        <v/>
      </c>
      <c r="E28020" s="2" t="str">
        <f>IF(I28020="","",IF(I28020=INFORME!$C$22,CONCATENATE(H28020,".",I28020,".",G28020),""))</f>
        <v/>
      </c>
    </row>
    <row r="28021" spans="4:5" hidden="1" x14ac:dyDescent="0.25">
      <c r="D28021" s="2" t="str">
        <f>IF(E28021="","",CONCATENATE(H28021,".",COUNTIF($E$1:E28020,E28021)+1))</f>
        <v/>
      </c>
      <c r="E28021" s="2" t="str">
        <f>IF(I28021="","",IF(I28021=INFORME!$C$22,CONCATENATE(H28021,".",I28021,".",G28021),""))</f>
        <v/>
      </c>
    </row>
    <row r="28022" spans="4:5" hidden="1" x14ac:dyDescent="0.25">
      <c r="D28022" s="2" t="str">
        <f>IF(E28022="","",CONCATENATE(H28022,".",COUNTIF($E$1:E28021,E28022)+1))</f>
        <v/>
      </c>
      <c r="E28022" s="2" t="str">
        <f>IF(I28022="","",IF(I28022=INFORME!$C$22,CONCATENATE(H28022,".",I28022,".",G28022),""))</f>
        <v/>
      </c>
    </row>
    <row r="28023" spans="4:5" hidden="1" x14ac:dyDescent="0.25">
      <c r="D28023" s="2" t="str">
        <f>IF(E28023="","",CONCATENATE(H28023,".",COUNTIF($E$1:E28022,E28023)+1))</f>
        <v/>
      </c>
      <c r="E28023" s="2" t="str">
        <f>IF(I28023="","",IF(I28023=INFORME!$C$22,CONCATENATE(H28023,".",I28023,".",G28023),""))</f>
        <v/>
      </c>
    </row>
    <row r="28024" spans="4:5" hidden="1" x14ac:dyDescent="0.25">
      <c r="D28024" s="2" t="str">
        <f>IF(E28024="","",CONCATENATE(H28024,".",COUNTIF($E$1:E28023,E28024)+1))</f>
        <v/>
      </c>
      <c r="E28024" s="2" t="str">
        <f>IF(I28024="","",IF(I28024=INFORME!$C$22,CONCATENATE(H28024,".",I28024,".",G28024),""))</f>
        <v/>
      </c>
    </row>
    <row r="28025" spans="4:5" hidden="1" x14ac:dyDescent="0.25">
      <c r="D28025" s="2" t="str">
        <f>IF(E28025="","",CONCATENATE(H28025,".",COUNTIF($E$1:E28024,E28025)+1))</f>
        <v/>
      </c>
      <c r="E28025" s="2" t="str">
        <f>IF(I28025="","",IF(I28025=INFORME!$C$22,CONCATENATE(H28025,".",I28025,".",G28025),""))</f>
        <v/>
      </c>
    </row>
    <row r="28026" spans="4:5" hidden="1" x14ac:dyDescent="0.25">
      <c r="D28026" s="2" t="str">
        <f>IF(E28026="","",CONCATENATE(H28026,".",COUNTIF($E$1:E28025,E28026)+1))</f>
        <v/>
      </c>
      <c r="E28026" s="2" t="str">
        <f>IF(I28026="","",IF(I28026=INFORME!$C$22,CONCATENATE(H28026,".",I28026,".",G28026),""))</f>
        <v/>
      </c>
    </row>
    <row r="28027" spans="4:5" hidden="1" x14ac:dyDescent="0.25">
      <c r="D28027" s="2" t="str">
        <f>IF(E28027="","",CONCATENATE(H28027,".",COUNTIF($E$1:E28026,E28027)+1))</f>
        <v/>
      </c>
      <c r="E28027" s="2" t="str">
        <f>IF(I28027="","",IF(I28027=INFORME!$C$22,CONCATENATE(H28027,".",I28027,".",G28027),""))</f>
        <v/>
      </c>
    </row>
    <row r="28028" spans="4:5" hidden="1" x14ac:dyDescent="0.25">
      <c r="D28028" s="2" t="str">
        <f>IF(E28028="","",CONCATENATE(H28028,".",COUNTIF($E$1:E28027,E28028)+1))</f>
        <v/>
      </c>
      <c r="E28028" s="2" t="str">
        <f>IF(I28028="","",IF(I28028=INFORME!$C$22,CONCATENATE(H28028,".",I28028,".",G28028),""))</f>
        <v/>
      </c>
    </row>
    <row r="28029" spans="4:5" hidden="1" x14ac:dyDescent="0.25">
      <c r="D28029" s="2" t="str">
        <f>IF(E28029="","",CONCATENATE(H28029,".",COUNTIF($E$1:E28028,E28029)+1))</f>
        <v/>
      </c>
      <c r="E28029" s="2" t="str">
        <f>IF(I28029="","",IF(I28029=INFORME!$C$22,CONCATENATE(H28029,".",I28029,".",G28029),""))</f>
        <v/>
      </c>
    </row>
    <row r="28030" spans="4:5" hidden="1" x14ac:dyDescent="0.25">
      <c r="D28030" s="2" t="str">
        <f>IF(E28030="","",CONCATENATE(H28030,".",COUNTIF($E$1:E28029,E28030)+1))</f>
        <v/>
      </c>
      <c r="E28030" s="2" t="str">
        <f>IF(I28030="","",IF(I28030=INFORME!$C$22,CONCATENATE(H28030,".",I28030,".",G28030),""))</f>
        <v/>
      </c>
    </row>
    <row r="28031" spans="4:5" hidden="1" x14ac:dyDescent="0.25">
      <c r="D28031" s="2" t="str">
        <f>IF(E28031="","",CONCATENATE(H28031,".",COUNTIF($E$1:E28030,E28031)+1))</f>
        <v/>
      </c>
      <c r="E28031" s="2" t="str">
        <f>IF(I28031="","",IF(I28031=INFORME!$C$22,CONCATENATE(H28031,".",I28031,".",G28031),""))</f>
        <v/>
      </c>
    </row>
    <row r="28032" spans="4:5" hidden="1" x14ac:dyDescent="0.25">
      <c r="D28032" s="2" t="str">
        <f>IF(E28032="","",CONCATENATE(H28032,".",COUNTIF($E$1:E28031,E28032)+1))</f>
        <v/>
      </c>
      <c r="E28032" s="2" t="str">
        <f>IF(I28032="","",IF(I28032=INFORME!$C$22,CONCATENATE(H28032,".",I28032,".",G28032),""))</f>
        <v/>
      </c>
    </row>
    <row r="28033" spans="4:5" hidden="1" x14ac:dyDescent="0.25">
      <c r="D28033" s="2" t="str">
        <f>IF(E28033="","",CONCATENATE(H28033,".",COUNTIF($E$1:E28032,E28033)+1))</f>
        <v/>
      </c>
      <c r="E28033" s="2" t="str">
        <f>IF(I28033="","",IF(I28033=INFORME!$C$22,CONCATENATE(H28033,".",I28033,".",G28033),""))</f>
        <v/>
      </c>
    </row>
    <row r="28034" spans="4:5" hidden="1" x14ac:dyDescent="0.25">
      <c r="D28034" s="2" t="str">
        <f>IF(E28034="","",CONCATENATE(H28034,".",COUNTIF($E$1:E28033,E28034)+1))</f>
        <v/>
      </c>
      <c r="E28034" s="2" t="str">
        <f>IF(I28034="","",IF(I28034=INFORME!$C$22,CONCATENATE(H28034,".",I28034,".",G28034),""))</f>
        <v/>
      </c>
    </row>
    <row r="28035" spans="4:5" hidden="1" x14ac:dyDescent="0.25">
      <c r="D28035" s="2" t="str">
        <f>IF(E28035="","",CONCATENATE(H28035,".",COUNTIF($E$1:E28034,E28035)+1))</f>
        <v/>
      </c>
      <c r="E28035" s="2" t="str">
        <f>IF(I28035="","",IF(I28035=INFORME!$C$22,CONCATENATE(H28035,".",I28035,".",G28035),""))</f>
        <v/>
      </c>
    </row>
    <row r="28036" spans="4:5" hidden="1" x14ac:dyDescent="0.25">
      <c r="D28036" s="2" t="str">
        <f>IF(E28036="","",CONCATENATE(H28036,".",COUNTIF($E$1:E28035,E28036)+1))</f>
        <v/>
      </c>
      <c r="E28036" s="2" t="str">
        <f>IF(I28036="","",IF(I28036=INFORME!$C$22,CONCATENATE(H28036,".",I28036,".",G28036),""))</f>
        <v/>
      </c>
    </row>
    <row r="28037" spans="4:5" hidden="1" x14ac:dyDescent="0.25">
      <c r="D28037" s="2" t="str">
        <f>IF(E28037="","",CONCATENATE(H28037,".",COUNTIF($E$1:E28036,E28037)+1))</f>
        <v/>
      </c>
      <c r="E28037" s="2" t="str">
        <f>IF(I28037="","",IF(I28037=INFORME!$C$22,CONCATENATE(H28037,".",I28037,".",G28037),""))</f>
        <v/>
      </c>
    </row>
    <row r="28038" spans="4:5" hidden="1" x14ac:dyDescent="0.25">
      <c r="D28038" s="2" t="str">
        <f>IF(E28038="","",CONCATENATE(H28038,".",COUNTIF($E$1:E28037,E28038)+1))</f>
        <v/>
      </c>
      <c r="E28038" s="2" t="str">
        <f>IF(I28038="","",IF(I28038=INFORME!$C$22,CONCATENATE(H28038,".",I28038,".",G28038),""))</f>
        <v/>
      </c>
    </row>
    <row r="28039" spans="4:5" hidden="1" x14ac:dyDescent="0.25">
      <c r="D28039" s="2" t="str">
        <f>IF(E28039="","",CONCATENATE(H28039,".",COUNTIF($E$1:E28038,E28039)+1))</f>
        <v/>
      </c>
      <c r="E28039" s="2" t="str">
        <f>IF(I28039="","",IF(I28039=INFORME!$C$22,CONCATENATE(H28039,".",I28039,".",G28039),""))</f>
        <v/>
      </c>
    </row>
    <row r="28040" spans="4:5" hidden="1" x14ac:dyDescent="0.25">
      <c r="D28040" s="2" t="str">
        <f>IF(E28040="","",CONCATENATE(H28040,".",COUNTIF($E$1:E28039,E28040)+1))</f>
        <v/>
      </c>
      <c r="E28040" s="2" t="str">
        <f>IF(I28040="","",IF(I28040=INFORME!$C$22,CONCATENATE(H28040,".",I28040,".",G28040),""))</f>
        <v/>
      </c>
    </row>
    <row r="28041" spans="4:5" hidden="1" x14ac:dyDescent="0.25">
      <c r="D28041" s="2" t="str">
        <f>IF(E28041="","",CONCATENATE(H28041,".",COUNTIF($E$1:E28040,E28041)+1))</f>
        <v/>
      </c>
      <c r="E28041" s="2" t="str">
        <f>IF(I28041="","",IF(I28041=INFORME!$C$22,CONCATENATE(H28041,".",I28041,".",G28041),""))</f>
        <v/>
      </c>
    </row>
    <row r="28042" spans="4:5" hidden="1" x14ac:dyDescent="0.25">
      <c r="D28042" s="2" t="str">
        <f>IF(E28042="","",CONCATENATE(H28042,".",COUNTIF($E$1:E28041,E28042)+1))</f>
        <v/>
      </c>
      <c r="E28042" s="2" t="str">
        <f>IF(I28042="","",IF(I28042=INFORME!$C$22,CONCATENATE(H28042,".",I28042,".",G28042),""))</f>
        <v/>
      </c>
    </row>
    <row r="28043" spans="4:5" hidden="1" x14ac:dyDescent="0.25">
      <c r="D28043" s="2" t="str">
        <f>IF(E28043="","",CONCATENATE(H28043,".",COUNTIF($E$1:E28042,E28043)+1))</f>
        <v/>
      </c>
      <c r="E28043" s="2" t="str">
        <f>IF(I28043="","",IF(I28043=INFORME!$C$22,CONCATENATE(H28043,".",I28043,".",G28043),""))</f>
        <v/>
      </c>
    </row>
    <row r="28044" spans="4:5" hidden="1" x14ac:dyDescent="0.25">
      <c r="D28044" s="2" t="str">
        <f>IF(E28044="","",CONCATENATE(H28044,".",COUNTIF($E$1:E28043,E28044)+1))</f>
        <v/>
      </c>
      <c r="E28044" s="2" t="str">
        <f>IF(I28044="","",IF(I28044=INFORME!$C$22,CONCATENATE(H28044,".",I28044,".",G28044),""))</f>
        <v/>
      </c>
    </row>
    <row r="28045" spans="4:5" hidden="1" x14ac:dyDescent="0.25">
      <c r="D28045" s="2" t="str">
        <f>IF(E28045="","",CONCATENATE(H28045,".",COUNTIF($E$1:E28044,E28045)+1))</f>
        <v/>
      </c>
      <c r="E28045" s="2" t="str">
        <f>IF(I28045="","",IF(I28045=INFORME!$C$22,CONCATENATE(H28045,".",I28045,".",G28045),""))</f>
        <v/>
      </c>
    </row>
    <row r="28046" spans="4:5" hidden="1" x14ac:dyDescent="0.25">
      <c r="D28046" s="2" t="str">
        <f>IF(E28046="","",CONCATENATE(H28046,".",COUNTIF($E$1:E28045,E28046)+1))</f>
        <v/>
      </c>
      <c r="E28046" s="2" t="str">
        <f>IF(I28046="","",IF(I28046=INFORME!$C$22,CONCATENATE(H28046,".",I28046,".",G28046),""))</f>
        <v/>
      </c>
    </row>
    <row r="28047" spans="4:5" hidden="1" x14ac:dyDescent="0.25">
      <c r="D28047" s="2" t="str">
        <f>IF(E28047="","",CONCATENATE(H28047,".",COUNTIF($E$1:E28046,E28047)+1))</f>
        <v/>
      </c>
      <c r="E28047" s="2" t="str">
        <f>IF(I28047="","",IF(I28047=INFORME!$C$22,CONCATENATE(H28047,".",I28047,".",G28047),""))</f>
        <v/>
      </c>
    </row>
    <row r="28048" spans="4:5" hidden="1" x14ac:dyDescent="0.25">
      <c r="D28048" s="2" t="str">
        <f>IF(E28048="","",CONCATENATE(H28048,".",COUNTIF($E$1:E28047,E28048)+1))</f>
        <v/>
      </c>
      <c r="E28048" s="2" t="str">
        <f>IF(I28048="","",IF(I28048=INFORME!$C$22,CONCATENATE(H28048,".",I28048,".",G28048),""))</f>
        <v/>
      </c>
    </row>
    <row r="28049" spans="4:5" hidden="1" x14ac:dyDescent="0.25">
      <c r="D28049" s="2" t="str">
        <f>IF(E28049="","",CONCATENATE(H28049,".",COUNTIF($E$1:E28048,E28049)+1))</f>
        <v/>
      </c>
      <c r="E28049" s="2" t="str">
        <f>IF(I28049="","",IF(I28049=INFORME!$C$22,CONCATENATE(H28049,".",I28049,".",G28049),""))</f>
        <v/>
      </c>
    </row>
    <row r="28050" spans="4:5" hidden="1" x14ac:dyDescent="0.25">
      <c r="D28050" s="2" t="str">
        <f>IF(E28050="","",CONCATENATE(H28050,".",COUNTIF($E$1:E28049,E28050)+1))</f>
        <v/>
      </c>
      <c r="E28050" s="2" t="str">
        <f>IF(I28050="","",IF(I28050=INFORME!$C$22,CONCATENATE(H28050,".",I28050,".",G28050),""))</f>
        <v/>
      </c>
    </row>
    <row r="28051" spans="4:5" hidden="1" x14ac:dyDescent="0.25">
      <c r="D28051" s="2" t="str">
        <f>IF(E28051="","",CONCATENATE(H28051,".",COUNTIF($E$1:E28050,E28051)+1))</f>
        <v/>
      </c>
      <c r="E28051" s="2" t="str">
        <f>IF(I28051="","",IF(I28051=INFORME!$C$22,CONCATENATE(H28051,".",I28051,".",G28051),""))</f>
        <v/>
      </c>
    </row>
    <row r="28052" spans="4:5" hidden="1" x14ac:dyDescent="0.25">
      <c r="D28052" s="2" t="str">
        <f>IF(E28052="","",CONCATENATE(H28052,".",COUNTIF($E$1:E28051,E28052)+1))</f>
        <v/>
      </c>
      <c r="E28052" s="2" t="str">
        <f>IF(I28052="","",IF(I28052=INFORME!$C$22,CONCATENATE(H28052,".",I28052,".",G28052),""))</f>
        <v/>
      </c>
    </row>
    <row r="28053" spans="4:5" hidden="1" x14ac:dyDescent="0.25">
      <c r="D28053" s="2" t="str">
        <f>IF(E28053="","",CONCATENATE(H28053,".",COUNTIF($E$1:E28052,E28053)+1))</f>
        <v/>
      </c>
      <c r="E28053" s="2" t="str">
        <f>IF(I28053="","",IF(I28053=INFORME!$C$22,CONCATENATE(H28053,".",I28053,".",G28053),""))</f>
        <v/>
      </c>
    </row>
    <row r="28054" spans="4:5" hidden="1" x14ac:dyDescent="0.25">
      <c r="D28054" s="2" t="str">
        <f>IF(E28054="","",CONCATENATE(H28054,".",COUNTIF($E$1:E28053,E28054)+1))</f>
        <v/>
      </c>
      <c r="E28054" s="2" t="str">
        <f>IF(I28054="","",IF(I28054=INFORME!$C$22,CONCATENATE(H28054,".",I28054,".",G28054),""))</f>
        <v/>
      </c>
    </row>
    <row r="28055" spans="4:5" hidden="1" x14ac:dyDescent="0.25">
      <c r="D28055" s="2" t="str">
        <f>IF(E28055="","",CONCATENATE(H28055,".",COUNTIF($E$1:E28054,E28055)+1))</f>
        <v/>
      </c>
      <c r="E28055" s="2" t="str">
        <f>IF(I28055="","",IF(I28055=INFORME!$C$22,CONCATENATE(H28055,".",I28055,".",G28055),""))</f>
        <v/>
      </c>
    </row>
    <row r="28056" spans="4:5" hidden="1" x14ac:dyDescent="0.25">
      <c r="D28056" s="2" t="str">
        <f>IF(E28056="","",CONCATENATE(H28056,".",COUNTIF($E$1:E28055,E28056)+1))</f>
        <v/>
      </c>
      <c r="E28056" s="2" t="str">
        <f>IF(I28056="","",IF(I28056=INFORME!$C$22,CONCATENATE(H28056,".",I28056,".",G28056),""))</f>
        <v/>
      </c>
    </row>
    <row r="28057" spans="4:5" hidden="1" x14ac:dyDescent="0.25">
      <c r="D28057" s="2" t="str">
        <f>IF(E28057="","",CONCATENATE(H28057,".",COUNTIF($E$1:E28056,E28057)+1))</f>
        <v/>
      </c>
      <c r="E28057" s="2" t="str">
        <f>IF(I28057="","",IF(I28057=INFORME!$C$22,CONCATENATE(H28057,".",I28057,".",G28057),""))</f>
        <v/>
      </c>
    </row>
    <row r="28058" spans="4:5" hidden="1" x14ac:dyDescent="0.25">
      <c r="D28058" s="2" t="str">
        <f>IF(E28058="","",CONCATENATE(H28058,".",COUNTIF($E$1:E28057,E28058)+1))</f>
        <v/>
      </c>
      <c r="E28058" s="2" t="str">
        <f>IF(I28058="","",IF(I28058=INFORME!$C$22,CONCATENATE(H28058,".",I28058,".",G28058),""))</f>
        <v/>
      </c>
    </row>
    <row r="28059" spans="4:5" hidden="1" x14ac:dyDescent="0.25">
      <c r="D28059" s="2" t="str">
        <f>IF(E28059="","",CONCATENATE(H28059,".",COUNTIF($E$1:E28058,E28059)+1))</f>
        <v/>
      </c>
      <c r="E28059" s="2" t="str">
        <f>IF(I28059="","",IF(I28059=INFORME!$C$22,CONCATENATE(H28059,".",I28059,".",G28059),""))</f>
        <v/>
      </c>
    </row>
    <row r="28060" spans="4:5" hidden="1" x14ac:dyDescent="0.25">
      <c r="D28060" s="2" t="str">
        <f>IF(E28060="","",CONCATENATE(H28060,".",COUNTIF($E$1:E28059,E28060)+1))</f>
        <v/>
      </c>
      <c r="E28060" s="2" t="str">
        <f>IF(I28060="","",IF(I28060=INFORME!$C$22,CONCATENATE(H28060,".",I28060,".",G28060),""))</f>
        <v/>
      </c>
    </row>
    <row r="28061" spans="4:5" hidden="1" x14ac:dyDescent="0.25">
      <c r="D28061" s="2" t="str">
        <f>IF(E28061="","",CONCATENATE(H28061,".",COUNTIF($E$1:E28060,E28061)+1))</f>
        <v/>
      </c>
      <c r="E28061" s="2" t="str">
        <f>IF(I28061="","",IF(I28061=INFORME!$C$22,CONCATENATE(H28061,".",I28061,".",G28061),""))</f>
        <v/>
      </c>
    </row>
    <row r="28062" spans="4:5" hidden="1" x14ac:dyDescent="0.25">
      <c r="D28062" s="2" t="str">
        <f>IF(E28062="","",CONCATENATE(H28062,".",COUNTIF($E$1:E28061,E28062)+1))</f>
        <v/>
      </c>
      <c r="E28062" s="2" t="str">
        <f>IF(I28062="","",IF(I28062=INFORME!$C$22,CONCATENATE(H28062,".",I28062,".",G28062),""))</f>
        <v/>
      </c>
    </row>
    <row r="28063" spans="4:5" hidden="1" x14ac:dyDescent="0.25">
      <c r="D28063" s="2" t="str">
        <f>IF(E28063="","",CONCATENATE(H28063,".",COUNTIF($E$1:E28062,E28063)+1))</f>
        <v/>
      </c>
      <c r="E28063" s="2" t="str">
        <f>IF(I28063="","",IF(I28063=INFORME!$C$22,CONCATENATE(H28063,".",I28063,".",G28063),""))</f>
        <v/>
      </c>
    </row>
    <row r="28064" spans="4:5" hidden="1" x14ac:dyDescent="0.25">
      <c r="D28064" s="2" t="str">
        <f>IF(E28064="","",CONCATENATE(H28064,".",COUNTIF($E$1:E28063,E28064)+1))</f>
        <v/>
      </c>
      <c r="E28064" s="2" t="str">
        <f>IF(I28064="","",IF(I28064=INFORME!$C$22,CONCATENATE(H28064,".",I28064,".",G28064),""))</f>
        <v/>
      </c>
    </row>
    <row r="28065" spans="4:5" hidden="1" x14ac:dyDescent="0.25">
      <c r="D28065" s="2" t="str">
        <f>IF(E28065="","",CONCATENATE(H28065,".",COUNTIF($E$1:E28064,E28065)+1))</f>
        <v/>
      </c>
      <c r="E28065" s="2" t="str">
        <f>IF(I28065="","",IF(I28065=INFORME!$C$22,CONCATENATE(H28065,".",I28065,".",G28065),""))</f>
        <v/>
      </c>
    </row>
    <row r="28066" spans="4:5" hidden="1" x14ac:dyDescent="0.25">
      <c r="D28066" s="2" t="str">
        <f>IF(E28066="","",CONCATENATE(H28066,".",COUNTIF($E$1:E28065,E28066)+1))</f>
        <v/>
      </c>
      <c r="E28066" s="2" t="str">
        <f>IF(I28066="","",IF(I28066=INFORME!$C$22,CONCATENATE(H28066,".",I28066,".",G28066),""))</f>
        <v/>
      </c>
    </row>
    <row r="28067" spans="4:5" hidden="1" x14ac:dyDescent="0.25">
      <c r="D28067" s="2" t="str">
        <f>IF(E28067="","",CONCATENATE(H28067,".",COUNTIF($E$1:E28066,E28067)+1))</f>
        <v/>
      </c>
      <c r="E28067" s="2" t="str">
        <f>IF(I28067="","",IF(I28067=INFORME!$C$22,CONCATENATE(H28067,".",I28067,".",G28067),""))</f>
        <v/>
      </c>
    </row>
    <row r="28068" spans="4:5" hidden="1" x14ac:dyDescent="0.25">
      <c r="D28068" s="2" t="str">
        <f>IF(E28068="","",CONCATENATE(H28068,".",COUNTIF($E$1:E28067,E28068)+1))</f>
        <v/>
      </c>
      <c r="E28068" s="2" t="str">
        <f>IF(I28068="","",IF(I28068=INFORME!$C$22,CONCATENATE(H28068,".",I28068,".",G28068),""))</f>
        <v/>
      </c>
    </row>
    <row r="28069" spans="4:5" hidden="1" x14ac:dyDescent="0.25">
      <c r="D28069" s="2" t="str">
        <f>IF(E28069="","",CONCATENATE(H28069,".",COUNTIF($E$1:E28068,E28069)+1))</f>
        <v/>
      </c>
      <c r="E28069" s="2" t="str">
        <f>IF(I28069="","",IF(I28069=INFORME!$C$22,CONCATENATE(H28069,".",I28069,".",G28069),""))</f>
        <v/>
      </c>
    </row>
    <row r="28070" spans="4:5" hidden="1" x14ac:dyDescent="0.25">
      <c r="D28070" s="2" t="str">
        <f>IF(E28070="","",CONCATENATE(H28070,".",COUNTIF($E$1:E28069,E28070)+1))</f>
        <v/>
      </c>
      <c r="E28070" s="2" t="str">
        <f>IF(I28070="","",IF(I28070=INFORME!$C$22,CONCATENATE(H28070,".",I28070,".",G28070),""))</f>
        <v/>
      </c>
    </row>
    <row r="28071" spans="4:5" hidden="1" x14ac:dyDescent="0.25">
      <c r="D28071" s="2" t="str">
        <f>IF(E28071="","",CONCATENATE(H28071,".",COUNTIF($E$1:E28070,E28071)+1))</f>
        <v/>
      </c>
      <c r="E28071" s="2" t="str">
        <f>IF(I28071="","",IF(I28071=INFORME!$C$22,CONCATENATE(H28071,".",I28071,".",G28071),""))</f>
        <v/>
      </c>
    </row>
    <row r="28072" spans="4:5" hidden="1" x14ac:dyDescent="0.25">
      <c r="D28072" s="2" t="str">
        <f>IF(E28072="","",CONCATENATE(H28072,".",COUNTIF($E$1:E28071,E28072)+1))</f>
        <v/>
      </c>
      <c r="E28072" s="2" t="str">
        <f>IF(I28072="","",IF(I28072=INFORME!$C$22,CONCATENATE(H28072,".",I28072,".",G28072),""))</f>
        <v/>
      </c>
    </row>
    <row r="28073" spans="4:5" hidden="1" x14ac:dyDescent="0.25">
      <c r="D28073" s="2" t="str">
        <f>IF(E28073="","",CONCATENATE(H28073,".",COUNTIF($E$1:E28072,E28073)+1))</f>
        <v/>
      </c>
      <c r="E28073" s="2" t="str">
        <f>IF(I28073="","",IF(I28073=INFORME!$C$22,CONCATENATE(H28073,".",I28073,".",G28073),""))</f>
        <v/>
      </c>
    </row>
    <row r="28074" spans="4:5" hidden="1" x14ac:dyDescent="0.25">
      <c r="D28074" s="2" t="str">
        <f>IF(E28074="","",CONCATENATE(H28074,".",COUNTIF($E$1:E28073,E28074)+1))</f>
        <v/>
      </c>
      <c r="E28074" s="2" t="str">
        <f>IF(I28074="","",IF(I28074=INFORME!$C$22,CONCATENATE(H28074,".",I28074,".",G28074),""))</f>
        <v/>
      </c>
    </row>
    <row r="28075" spans="4:5" hidden="1" x14ac:dyDescent="0.25">
      <c r="D28075" s="2" t="str">
        <f>IF(E28075="","",CONCATENATE(H28075,".",COUNTIF($E$1:E28074,E28075)+1))</f>
        <v/>
      </c>
      <c r="E28075" s="2" t="str">
        <f>IF(I28075="","",IF(I28075=INFORME!$C$22,CONCATENATE(H28075,".",I28075,".",G28075),""))</f>
        <v/>
      </c>
    </row>
    <row r="28076" spans="4:5" hidden="1" x14ac:dyDescent="0.25">
      <c r="D28076" s="2" t="str">
        <f>IF(E28076="","",CONCATENATE(H28076,".",COUNTIF($E$1:E28075,E28076)+1))</f>
        <v/>
      </c>
      <c r="E28076" s="2" t="str">
        <f>IF(I28076="","",IF(I28076=INFORME!$C$22,CONCATENATE(H28076,".",I28076,".",G28076),""))</f>
        <v/>
      </c>
    </row>
    <row r="28077" spans="4:5" hidden="1" x14ac:dyDescent="0.25">
      <c r="D28077" s="2" t="str">
        <f>IF(E28077="","",CONCATENATE(H28077,".",COUNTIF($E$1:E28076,E28077)+1))</f>
        <v/>
      </c>
      <c r="E28077" s="2" t="str">
        <f>IF(I28077="","",IF(I28077=INFORME!$C$22,CONCATENATE(H28077,".",I28077,".",G28077),""))</f>
        <v/>
      </c>
    </row>
    <row r="28078" spans="4:5" hidden="1" x14ac:dyDescent="0.25">
      <c r="D28078" s="2" t="str">
        <f>IF(E28078="","",CONCATENATE(H28078,".",COUNTIF($E$1:E28077,E28078)+1))</f>
        <v/>
      </c>
      <c r="E28078" s="2" t="str">
        <f>IF(I28078="","",IF(I28078=INFORME!$C$22,CONCATENATE(H28078,".",I28078,".",G28078),""))</f>
        <v/>
      </c>
    </row>
    <row r="28079" spans="4:5" hidden="1" x14ac:dyDescent="0.25">
      <c r="D28079" s="2" t="str">
        <f>IF(E28079="","",CONCATENATE(H28079,".",COUNTIF($E$1:E28078,E28079)+1))</f>
        <v/>
      </c>
      <c r="E28079" s="2" t="str">
        <f>IF(I28079="","",IF(I28079=INFORME!$C$22,CONCATENATE(H28079,".",I28079,".",G28079),""))</f>
        <v/>
      </c>
    </row>
    <row r="28080" spans="4:5" hidden="1" x14ac:dyDescent="0.25">
      <c r="D28080" s="2" t="str">
        <f>IF(E28080="","",CONCATENATE(H28080,".",COUNTIF($E$1:E28079,E28080)+1))</f>
        <v/>
      </c>
      <c r="E28080" s="2" t="str">
        <f>IF(I28080="","",IF(I28080=INFORME!$C$22,CONCATENATE(H28080,".",I28080,".",G28080),""))</f>
        <v/>
      </c>
    </row>
    <row r="28081" spans="4:5" hidden="1" x14ac:dyDescent="0.25">
      <c r="D28081" s="2" t="str">
        <f>IF(E28081="","",CONCATENATE(H28081,".",COUNTIF($E$1:E28080,E28081)+1))</f>
        <v/>
      </c>
      <c r="E28081" s="2" t="str">
        <f>IF(I28081="","",IF(I28081=INFORME!$C$22,CONCATENATE(H28081,".",I28081,".",G28081),""))</f>
        <v/>
      </c>
    </row>
    <row r="28082" spans="4:5" hidden="1" x14ac:dyDescent="0.25">
      <c r="D28082" s="2" t="str">
        <f>IF(E28082="","",CONCATENATE(H28082,".",COUNTIF($E$1:E28081,E28082)+1))</f>
        <v/>
      </c>
      <c r="E28082" s="2" t="str">
        <f>IF(I28082="","",IF(I28082=INFORME!$C$22,CONCATENATE(H28082,".",I28082,".",G28082),""))</f>
        <v/>
      </c>
    </row>
    <row r="28083" spans="4:5" hidden="1" x14ac:dyDescent="0.25">
      <c r="D28083" s="2" t="str">
        <f>IF(E28083="","",CONCATENATE(H28083,".",COUNTIF($E$1:E28082,E28083)+1))</f>
        <v/>
      </c>
      <c r="E28083" s="2" t="str">
        <f>IF(I28083="","",IF(I28083=INFORME!$C$22,CONCATENATE(H28083,".",I28083,".",G28083),""))</f>
        <v/>
      </c>
    </row>
    <row r="28084" spans="4:5" hidden="1" x14ac:dyDescent="0.25">
      <c r="D28084" s="2" t="str">
        <f>IF(E28084="","",CONCATENATE(H28084,".",COUNTIF($E$1:E28083,E28084)+1))</f>
        <v/>
      </c>
      <c r="E28084" s="2" t="str">
        <f>IF(I28084="","",IF(I28084=INFORME!$C$22,CONCATENATE(H28084,".",I28084,".",G28084),""))</f>
        <v/>
      </c>
    </row>
    <row r="28085" spans="4:5" hidden="1" x14ac:dyDescent="0.25">
      <c r="D28085" s="2" t="str">
        <f>IF(E28085="","",CONCATENATE(H28085,".",COUNTIF($E$1:E28084,E28085)+1))</f>
        <v/>
      </c>
      <c r="E28085" s="2" t="str">
        <f>IF(I28085="","",IF(I28085=INFORME!$C$22,CONCATENATE(H28085,".",I28085,".",G28085),""))</f>
        <v/>
      </c>
    </row>
    <row r="28086" spans="4:5" hidden="1" x14ac:dyDescent="0.25">
      <c r="D28086" s="2" t="str">
        <f>IF(E28086="","",CONCATENATE(H28086,".",COUNTIF($E$1:E28085,E28086)+1))</f>
        <v/>
      </c>
      <c r="E28086" s="2" t="str">
        <f>IF(I28086="","",IF(I28086=INFORME!$C$22,CONCATENATE(H28086,".",I28086,".",G28086),""))</f>
        <v/>
      </c>
    </row>
    <row r="28087" spans="4:5" hidden="1" x14ac:dyDescent="0.25">
      <c r="D28087" s="2" t="str">
        <f>IF(E28087="","",CONCATENATE(H28087,".",COUNTIF($E$1:E28086,E28087)+1))</f>
        <v/>
      </c>
      <c r="E28087" s="2" t="str">
        <f>IF(I28087="","",IF(I28087=INFORME!$C$22,CONCATENATE(H28087,".",I28087,".",G28087),""))</f>
        <v/>
      </c>
    </row>
    <row r="28088" spans="4:5" hidden="1" x14ac:dyDescent="0.25">
      <c r="D28088" s="2" t="str">
        <f>IF(E28088="","",CONCATENATE(H28088,".",COUNTIF($E$1:E28087,E28088)+1))</f>
        <v/>
      </c>
      <c r="E28088" s="2" t="str">
        <f>IF(I28088="","",IF(I28088=INFORME!$C$22,CONCATENATE(H28088,".",I28088,".",G28088),""))</f>
        <v/>
      </c>
    </row>
    <row r="28089" spans="4:5" hidden="1" x14ac:dyDescent="0.25">
      <c r="D28089" s="2" t="str">
        <f>IF(E28089="","",CONCATENATE(H28089,".",COUNTIF($E$1:E28088,E28089)+1))</f>
        <v/>
      </c>
      <c r="E28089" s="2" t="str">
        <f>IF(I28089="","",IF(I28089=INFORME!$C$22,CONCATENATE(H28089,".",I28089,".",G28089),""))</f>
        <v/>
      </c>
    </row>
    <row r="28090" spans="4:5" hidden="1" x14ac:dyDescent="0.25">
      <c r="D28090" s="2" t="str">
        <f>IF(E28090="","",CONCATENATE(H28090,".",COUNTIF($E$1:E28089,E28090)+1))</f>
        <v/>
      </c>
      <c r="E28090" s="2" t="str">
        <f>IF(I28090="","",IF(I28090=INFORME!$C$22,CONCATENATE(H28090,".",I28090,".",G28090),""))</f>
        <v/>
      </c>
    </row>
    <row r="28091" spans="4:5" hidden="1" x14ac:dyDescent="0.25">
      <c r="D28091" s="2" t="str">
        <f>IF(E28091="","",CONCATENATE(H28091,".",COUNTIF($E$1:E28090,E28091)+1))</f>
        <v/>
      </c>
      <c r="E28091" s="2" t="str">
        <f>IF(I28091="","",IF(I28091=INFORME!$C$22,CONCATENATE(H28091,".",I28091,".",G28091),""))</f>
        <v/>
      </c>
    </row>
    <row r="28092" spans="4:5" hidden="1" x14ac:dyDescent="0.25">
      <c r="D28092" s="2" t="str">
        <f>IF(E28092="","",CONCATENATE(H28092,".",COUNTIF($E$1:E28091,E28092)+1))</f>
        <v/>
      </c>
      <c r="E28092" s="2" t="str">
        <f>IF(I28092="","",IF(I28092=INFORME!$C$22,CONCATENATE(H28092,".",I28092,".",G28092),""))</f>
        <v/>
      </c>
    </row>
    <row r="28093" spans="4:5" hidden="1" x14ac:dyDescent="0.25">
      <c r="D28093" s="2" t="str">
        <f>IF(E28093="","",CONCATENATE(H28093,".",COUNTIF($E$1:E28092,E28093)+1))</f>
        <v/>
      </c>
      <c r="E28093" s="2" t="str">
        <f>IF(I28093="","",IF(I28093=INFORME!$C$22,CONCATENATE(H28093,".",I28093,".",G28093),""))</f>
        <v/>
      </c>
    </row>
    <row r="28094" spans="4:5" hidden="1" x14ac:dyDescent="0.25">
      <c r="D28094" s="2" t="str">
        <f>IF(E28094="","",CONCATENATE(H28094,".",COUNTIF($E$1:E28093,E28094)+1))</f>
        <v/>
      </c>
      <c r="E28094" s="2" t="str">
        <f>IF(I28094="","",IF(I28094=INFORME!$C$22,CONCATENATE(H28094,".",I28094,".",G28094),""))</f>
        <v/>
      </c>
    </row>
    <row r="28095" spans="4:5" hidden="1" x14ac:dyDescent="0.25">
      <c r="D28095" s="2" t="str">
        <f>IF(E28095="","",CONCATENATE(H28095,".",COUNTIF($E$1:E28094,E28095)+1))</f>
        <v/>
      </c>
      <c r="E28095" s="2" t="str">
        <f>IF(I28095="","",IF(I28095=INFORME!$C$22,CONCATENATE(H28095,".",I28095,".",G28095),""))</f>
        <v/>
      </c>
    </row>
    <row r="28096" spans="4:5" hidden="1" x14ac:dyDescent="0.25">
      <c r="D28096" s="2" t="str">
        <f>IF(E28096="","",CONCATENATE(H28096,".",COUNTIF($E$1:E28095,E28096)+1))</f>
        <v/>
      </c>
      <c r="E28096" s="2" t="str">
        <f>IF(I28096="","",IF(I28096=INFORME!$C$22,CONCATENATE(H28096,".",I28096,".",G28096),""))</f>
        <v/>
      </c>
    </row>
    <row r="28097" spans="4:5" hidden="1" x14ac:dyDescent="0.25">
      <c r="D28097" s="2" t="str">
        <f>IF(E28097="","",CONCATENATE(H28097,".",COUNTIF($E$1:E28096,E28097)+1))</f>
        <v/>
      </c>
      <c r="E28097" s="2" t="str">
        <f>IF(I28097="","",IF(I28097=INFORME!$C$22,CONCATENATE(H28097,".",I28097,".",G28097),""))</f>
        <v/>
      </c>
    </row>
    <row r="28098" spans="4:5" hidden="1" x14ac:dyDescent="0.25">
      <c r="D28098" s="2" t="str">
        <f>IF(E28098="","",CONCATENATE(H28098,".",COUNTIF($E$1:E28097,E28098)+1))</f>
        <v/>
      </c>
      <c r="E28098" s="2" t="str">
        <f>IF(I28098="","",IF(I28098=INFORME!$C$22,CONCATENATE(H28098,".",I28098,".",G28098),""))</f>
        <v/>
      </c>
    </row>
    <row r="28099" spans="4:5" hidden="1" x14ac:dyDescent="0.25">
      <c r="D28099" s="2" t="str">
        <f>IF(E28099="","",CONCATENATE(H28099,".",COUNTIF($E$1:E28098,E28099)+1))</f>
        <v/>
      </c>
      <c r="E28099" s="2" t="str">
        <f>IF(I28099="","",IF(I28099=INFORME!$C$22,CONCATENATE(H28099,".",I28099,".",G28099),""))</f>
        <v/>
      </c>
    </row>
    <row r="28100" spans="4:5" hidden="1" x14ac:dyDescent="0.25">
      <c r="D28100" s="2" t="str">
        <f>IF(E28100="","",CONCATENATE(H28100,".",COUNTIF($E$1:E28099,E28100)+1))</f>
        <v/>
      </c>
      <c r="E28100" s="2" t="str">
        <f>IF(I28100="","",IF(I28100=INFORME!$C$22,CONCATENATE(H28100,".",I28100,".",G28100),""))</f>
        <v/>
      </c>
    </row>
    <row r="28101" spans="4:5" hidden="1" x14ac:dyDescent="0.25">
      <c r="D28101" s="2" t="str">
        <f>IF(E28101="","",CONCATENATE(H28101,".",COUNTIF($E$1:E28100,E28101)+1))</f>
        <v/>
      </c>
      <c r="E28101" s="2" t="str">
        <f>IF(I28101="","",IF(I28101=INFORME!$C$22,CONCATENATE(H28101,".",I28101,".",G28101),""))</f>
        <v/>
      </c>
    </row>
    <row r="28102" spans="4:5" hidden="1" x14ac:dyDescent="0.25">
      <c r="D28102" s="2" t="str">
        <f>IF(E28102="","",CONCATENATE(H28102,".",COUNTIF($E$1:E28101,E28102)+1))</f>
        <v/>
      </c>
      <c r="E28102" s="2" t="str">
        <f>IF(I28102="","",IF(I28102=INFORME!$C$22,CONCATENATE(H28102,".",I28102,".",G28102),""))</f>
        <v/>
      </c>
    </row>
    <row r="28103" spans="4:5" hidden="1" x14ac:dyDescent="0.25">
      <c r="D28103" s="2" t="str">
        <f>IF(E28103="","",CONCATENATE(H28103,".",COUNTIF($E$1:E28102,E28103)+1))</f>
        <v/>
      </c>
      <c r="E28103" s="2" t="str">
        <f>IF(I28103="","",IF(I28103=INFORME!$C$22,CONCATENATE(H28103,".",I28103,".",G28103),""))</f>
        <v/>
      </c>
    </row>
    <row r="28104" spans="4:5" hidden="1" x14ac:dyDescent="0.25">
      <c r="D28104" s="2" t="str">
        <f>IF(E28104="","",CONCATENATE(H28104,".",COUNTIF($E$1:E28103,E28104)+1))</f>
        <v/>
      </c>
      <c r="E28104" s="2" t="str">
        <f>IF(I28104="","",IF(I28104=INFORME!$C$22,CONCATENATE(H28104,".",I28104,".",G28104),""))</f>
        <v/>
      </c>
    </row>
    <row r="28105" spans="4:5" hidden="1" x14ac:dyDescent="0.25">
      <c r="D28105" s="2" t="str">
        <f>IF(E28105="","",CONCATENATE(H28105,".",COUNTIF($E$1:E28104,E28105)+1))</f>
        <v/>
      </c>
      <c r="E28105" s="2" t="str">
        <f>IF(I28105="","",IF(I28105=INFORME!$C$22,CONCATENATE(H28105,".",I28105,".",G28105),""))</f>
        <v/>
      </c>
    </row>
    <row r="28106" spans="4:5" hidden="1" x14ac:dyDescent="0.25">
      <c r="D28106" s="2" t="str">
        <f>IF(E28106="","",CONCATENATE(H28106,".",COUNTIF($E$1:E28105,E28106)+1))</f>
        <v/>
      </c>
      <c r="E28106" s="2" t="str">
        <f>IF(I28106="","",IF(I28106=INFORME!$C$22,CONCATENATE(H28106,".",I28106,".",G28106),""))</f>
        <v/>
      </c>
    </row>
    <row r="28107" spans="4:5" hidden="1" x14ac:dyDescent="0.25">
      <c r="D28107" s="2" t="str">
        <f>IF(E28107="","",CONCATENATE(H28107,".",COUNTIF($E$1:E28106,E28107)+1))</f>
        <v/>
      </c>
      <c r="E28107" s="2" t="str">
        <f>IF(I28107="","",IF(I28107=INFORME!$C$22,CONCATENATE(H28107,".",I28107,".",G28107),""))</f>
        <v/>
      </c>
    </row>
    <row r="28108" spans="4:5" hidden="1" x14ac:dyDescent="0.25">
      <c r="D28108" s="2" t="str">
        <f>IF(E28108="","",CONCATENATE(H28108,".",COUNTIF($E$1:E28107,E28108)+1))</f>
        <v/>
      </c>
      <c r="E28108" s="2" t="str">
        <f>IF(I28108="","",IF(I28108=INFORME!$C$22,CONCATENATE(H28108,".",I28108,".",G28108),""))</f>
        <v/>
      </c>
    </row>
    <row r="28109" spans="4:5" hidden="1" x14ac:dyDescent="0.25">
      <c r="D28109" s="2" t="str">
        <f>IF(E28109="","",CONCATENATE(H28109,".",COUNTIF($E$1:E28108,E28109)+1))</f>
        <v/>
      </c>
      <c r="E28109" s="2" t="str">
        <f>IF(I28109="","",IF(I28109=INFORME!$C$22,CONCATENATE(H28109,".",I28109,".",G28109),""))</f>
        <v/>
      </c>
    </row>
    <row r="28110" spans="4:5" hidden="1" x14ac:dyDescent="0.25">
      <c r="D28110" s="2" t="str">
        <f>IF(E28110="","",CONCATENATE(H28110,".",COUNTIF($E$1:E28109,E28110)+1))</f>
        <v/>
      </c>
      <c r="E28110" s="2" t="str">
        <f>IF(I28110="","",IF(I28110=INFORME!$C$22,CONCATENATE(H28110,".",I28110,".",G28110),""))</f>
        <v/>
      </c>
    </row>
    <row r="28111" spans="4:5" hidden="1" x14ac:dyDescent="0.25">
      <c r="D28111" s="2" t="str">
        <f>IF(E28111="","",CONCATENATE(H28111,".",COUNTIF($E$1:E28110,E28111)+1))</f>
        <v/>
      </c>
      <c r="E28111" s="2" t="str">
        <f>IF(I28111="","",IF(I28111=INFORME!$C$22,CONCATENATE(H28111,".",I28111,".",G28111),""))</f>
        <v/>
      </c>
    </row>
    <row r="28112" spans="4:5" hidden="1" x14ac:dyDescent="0.25">
      <c r="D28112" s="2" t="str">
        <f>IF(E28112="","",CONCATENATE(H28112,".",COUNTIF($E$1:E28111,E28112)+1))</f>
        <v/>
      </c>
      <c r="E28112" s="2" t="str">
        <f>IF(I28112="","",IF(I28112=INFORME!$C$22,CONCATENATE(H28112,".",I28112,".",G28112),""))</f>
        <v/>
      </c>
    </row>
    <row r="28113" spans="4:5" hidden="1" x14ac:dyDescent="0.25">
      <c r="D28113" s="2" t="str">
        <f>IF(E28113="","",CONCATENATE(H28113,".",COUNTIF($E$1:E28112,E28113)+1))</f>
        <v/>
      </c>
      <c r="E28113" s="2" t="str">
        <f>IF(I28113="","",IF(I28113=INFORME!$C$22,CONCATENATE(H28113,".",I28113,".",G28113),""))</f>
        <v/>
      </c>
    </row>
    <row r="28114" spans="4:5" hidden="1" x14ac:dyDescent="0.25">
      <c r="D28114" s="2" t="str">
        <f>IF(E28114="","",CONCATENATE(H28114,".",COUNTIF($E$1:E28113,E28114)+1))</f>
        <v/>
      </c>
      <c r="E28114" s="2" t="str">
        <f>IF(I28114="","",IF(I28114=INFORME!$C$22,CONCATENATE(H28114,".",I28114,".",G28114),""))</f>
        <v/>
      </c>
    </row>
    <row r="28115" spans="4:5" hidden="1" x14ac:dyDescent="0.25">
      <c r="D28115" s="2" t="str">
        <f>IF(E28115="","",CONCATENATE(H28115,".",COUNTIF($E$1:E28114,E28115)+1))</f>
        <v/>
      </c>
      <c r="E28115" s="2" t="str">
        <f>IF(I28115="","",IF(I28115=INFORME!$C$22,CONCATENATE(H28115,".",I28115,".",G28115),""))</f>
        <v/>
      </c>
    </row>
    <row r="28116" spans="4:5" hidden="1" x14ac:dyDescent="0.25">
      <c r="D28116" s="2" t="str">
        <f>IF(E28116="","",CONCATENATE(H28116,".",COUNTIF($E$1:E28115,E28116)+1))</f>
        <v/>
      </c>
      <c r="E28116" s="2" t="str">
        <f>IF(I28116="","",IF(I28116=INFORME!$C$22,CONCATENATE(H28116,".",I28116,".",G28116),""))</f>
        <v/>
      </c>
    </row>
    <row r="28117" spans="4:5" hidden="1" x14ac:dyDescent="0.25">
      <c r="D28117" s="2" t="str">
        <f>IF(E28117="","",CONCATENATE(H28117,".",COUNTIF($E$1:E28116,E28117)+1))</f>
        <v/>
      </c>
      <c r="E28117" s="2" t="str">
        <f>IF(I28117="","",IF(I28117=INFORME!$C$22,CONCATENATE(H28117,".",I28117,".",G28117),""))</f>
        <v/>
      </c>
    </row>
    <row r="28118" spans="4:5" hidden="1" x14ac:dyDescent="0.25">
      <c r="D28118" s="2" t="str">
        <f>IF(E28118="","",CONCATENATE(H28118,".",COUNTIF($E$1:E28117,E28118)+1))</f>
        <v/>
      </c>
      <c r="E28118" s="2" t="str">
        <f>IF(I28118="","",IF(I28118=INFORME!$C$22,CONCATENATE(H28118,".",I28118,".",G28118),""))</f>
        <v/>
      </c>
    </row>
    <row r="28119" spans="4:5" hidden="1" x14ac:dyDescent="0.25">
      <c r="D28119" s="2" t="str">
        <f>IF(E28119="","",CONCATENATE(H28119,".",COUNTIF($E$1:E28118,E28119)+1))</f>
        <v/>
      </c>
      <c r="E28119" s="2" t="str">
        <f>IF(I28119="","",IF(I28119=INFORME!$C$22,CONCATENATE(H28119,".",I28119,".",G28119),""))</f>
        <v/>
      </c>
    </row>
    <row r="28120" spans="4:5" hidden="1" x14ac:dyDescent="0.25">
      <c r="D28120" s="2" t="str">
        <f>IF(E28120="","",CONCATENATE(H28120,".",COUNTIF($E$1:E28119,E28120)+1))</f>
        <v/>
      </c>
      <c r="E28120" s="2" t="str">
        <f>IF(I28120="","",IF(I28120=INFORME!$C$22,CONCATENATE(H28120,".",I28120,".",G28120),""))</f>
        <v/>
      </c>
    </row>
    <row r="28121" spans="4:5" hidden="1" x14ac:dyDescent="0.25">
      <c r="D28121" s="2" t="str">
        <f>IF(E28121="","",CONCATENATE(H28121,".",COUNTIF($E$1:E28120,E28121)+1))</f>
        <v/>
      </c>
      <c r="E28121" s="2" t="str">
        <f>IF(I28121="","",IF(I28121=INFORME!$C$22,CONCATENATE(H28121,".",I28121,".",G28121),""))</f>
        <v/>
      </c>
    </row>
    <row r="28122" spans="4:5" hidden="1" x14ac:dyDescent="0.25">
      <c r="D28122" s="2" t="str">
        <f>IF(E28122="","",CONCATENATE(H28122,".",COUNTIF($E$1:E28121,E28122)+1))</f>
        <v/>
      </c>
      <c r="E28122" s="2" t="str">
        <f>IF(I28122="","",IF(I28122=INFORME!$C$22,CONCATENATE(H28122,".",I28122,".",G28122),""))</f>
        <v/>
      </c>
    </row>
    <row r="28123" spans="4:5" hidden="1" x14ac:dyDescent="0.25">
      <c r="D28123" s="2" t="str">
        <f>IF(E28123="","",CONCATENATE(H28123,".",COUNTIF($E$1:E28122,E28123)+1))</f>
        <v/>
      </c>
      <c r="E28123" s="2" t="str">
        <f>IF(I28123="","",IF(I28123=INFORME!$C$22,CONCATENATE(H28123,".",I28123,".",G28123),""))</f>
        <v/>
      </c>
    </row>
    <row r="28124" spans="4:5" hidden="1" x14ac:dyDescent="0.25">
      <c r="D28124" s="2" t="str">
        <f>IF(E28124="","",CONCATENATE(H28124,".",COUNTIF($E$1:E28123,E28124)+1))</f>
        <v/>
      </c>
      <c r="E28124" s="2" t="str">
        <f>IF(I28124="","",IF(I28124=INFORME!$C$22,CONCATENATE(H28124,".",I28124,".",G28124),""))</f>
        <v/>
      </c>
    </row>
    <row r="28125" spans="4:5" hidden="1" x14ac:dyDescent="0.25">
      <c r="D28125" s="2" t="str">
        <f>IF(E28125="","",CONCATENATE(H28125,".",COUNTIF($E$1:E28124,E28125)+1))</f>
        <v/>
      </c>
      <c r="E28125" s="2" t="str">
        <f>IF(I28125="","",IF(I28125=INFORME!$C$22,CONCATENATE(H28125,".",I28125,".",G28125),""))</f>
        <v/>
      </c>
    </row>
    <row r="28126" spans="4:5" hidden="1" x14ac:dyDescent="0.25">
      <c r="D28126" s="2" t="str">
        <f>IF(E28126="","",CONCATENATE(H28126,".",COUNTIF($E$1:E28125,E28126)+1))</f>
        <v/>
      </c>
      <c r="E28126" s="2" t="str">
        <f>IF(I28126="","",IF(I28126=INFORME!$C$22,CONCATENATE(H28126,".",I28126,".",G28126),""))</f>
        <v/>
      </c>
    </row>
    <row r="28127" spans="4:5" hidden="1" x14ac:dyDescent="0.25">
      <c r="D28127" s="2" t="str">
        <f>IF(E28127="","",CONCATENATE(H28127,".",COUNTIF($E$1:E28126,E28127)+1))</f>
        <v/>
      </c>
      <c r="E28127" s="2" t="str">
        <f>IF(I28127="","",IF(I28127=INFORME!$C$22,CONCATENATE(H28127,".",I28127,".",G28127),""))</f>
        <v/>
      </c>
    </row>
    <row r="28128" spans="4:5" hidden="1" x14ac:dyDescent="0.25">
      <c r="D28128" s="2" t="str">
        <f>IF(E28128="","",CONCATENATE(H28128,".",COUNTIF($E$1:E28127,E28128)+1))</f>
        <v/>
      </c>
      <c r="E28128" s="2" t="str">
        <f>IF(I28128="","",IF(I28128=INFORME!$C$22,CONCATENATE(H28128,".",I28128,".",G28128),""))</f>
        <v/>
      </c>
    </row>
    <row r="28129" spans="4:5" hidden="1" x14ac:dyDescent="0.25">
      <c r="D28129" s="2" t="str">
        <f>IF(E28129="","",CONCATENATE(H28129,".",COUNTIF($E$1:E28128,E28129)+1))</f>
        <v/>
      </c>
      <c r="E28129" s="2" t="str">
        <f>IF(I28129="","",IF(I28129=INFORME!$C$22,CONCATENATE(H28129,".",I28129,".",G28129),""))</f>
        <v/>
      </c>
    </row>
    <row r="28130" spans="4:5" hidden="1" x14ac:dyDescent="0.25">
      <c r="D28130" s="2" t="str">
        <f>IF(E28130="","",CONCATENATE(H28130,".",COUNTIF($E$1:E28129,E28130)+1))</f>
        <v/>
      </c>
      <c r="E28130" s="2" t="str">
        <f>IF(I28130="","",IF(I28130=INFORME!$C$22,CONCATENATE(H28130,".",I28130,".",G28130),""))</f>
        <v/>
      </c>
    </row>
    <row r="28131" spans="4:5" hidden="1" x14ac:dyDescent="0.25">
      <c r="D28131" s="2" t="str">
        <f>IF(E28131="","",CONCATENATE(H28131,".",COUNTIF($E$1:E28130,E28131)+1))</f>
        <v/>
      </c>
      <c r="E28131" s="2" t="str">
        <f>IF(I28131="","",IF(I28131=INFORME!$C$22,CONCATENATE(H28131,".",I28131,".",G28131),""))</f>
        <v/>
      </c>
    </row>
    <row r="28132" spans="4:5" hidden="1" x14ac:dyDescent="0.25">
      <c r="D28132" s="2" t="str">
        <f>IF(E28132="","",CONCATENATE(H28132,".",COUNTIF($E$1:E28131,E28132)+1))</f>
        <v/>
      </c>
      <c r="E28132" s="2" t="str">
        <f>IF(I28132="","",IF(I28132=INFORME!$C$22,CONCATENATE(H28132,".",I28132,".",G28132),""))</f>
        <v/>
      </c>
    </row>
    <row r="28133" spans="4:5" hidden="1" x14ac:dyDescent="0.25">
      <c r="D28133" s="2" t="str">
        <f>IF(E28133="","",CONCATENATE(H28133,".",COUNTIF($E$1:E28132,E28133)+1))</f>
        <v/>
      </c>
      <c r="E28133" s="2" t="str">
        <f>IF(I28133="","",IF(I28133=INFORME!$C$22,CONCATENATE(H28133,".",I28133,".",G28133),""))</f>
        <v/>
      </c>
    </row>
    <row r="28134" spans="4:5" hidden="1" x14ac:dyDescent="0.25">
      <c r="D28134" s="2" t="str">
        <f>IF(E28134="","",CONCATENATE(H28134,".",COUNTIF($E$1:E28133,E28134)+1))</f>
        <v/>
      </c>
      <c r="E28134" s="2" t="str">
        <f>IF(I28134="","",IF(I28134=INFORME!$C$22,CONCATENATE(H28134,".",I28134,".",G28134),""))</f>
        <v/>
      </c>
    </row>
    <row r="28135" spans="4:5" hidden="1" x14ac:dyDescent="0.25">
      <c r="D28135" s="2" t="str">
        <f>IF(E28135="","",CONCATENATE(H28135,".",COUNTIF($E$1:E28134,E28135)+1))</f>
        <v/>
      </c>
      <c r="E28135" s="2" t="str">
        <f>IF(I28135="","",IF(I28135=INFORME!$C$22,CONCATENATE(H28135,".",I28135,".",G28135),""))</f>
        <v/>
      </c>
    </row>
    <row r="28136" spans="4:5" hidden="1" x14ac:dyDescent="0.25">
      <c r="D28136" s="2" t="str">
        <f>IF(E28136="","",CONCATENATE(H28136,".",COUNTIF($E$1:E28135,E28136)+1))</f>
        <v/>
      </c>
      <c r="E28136" s="2" t="str">
        <f>IF(I28136="","",IF(I28136=INFORME!$C$22,CONCATENATE(H28136,".",I28136,".",G28136),""))</f>
        <v/>
      </c>
    </row>
    <row r="28137" spans="4:5" hidden="1" x14ac:dyDescent="0.25">
      <c r="D28137" s="2" t="str">
        <f>IF(E28137="","",CONCATENATE(H28137,".",COUNTIF($E$1:E28136,E28137)+1))</f>
        <v/>
      </c>
      <c r="E28137" s="2" t="str">
        <f>IF(I28137="","",IF(I28137=INFORME!$C$22,CONCATENATE(H28137,".",I28137,".",G28137),""))</f>
        <v/>
      </c>
    </row>
    <row r="28138" spans="4:5" hidden="1" x14ac:dyDescent="0.25">
      <c r="D28138" s="2" t="str">
        <f>IF(E28138="","",CONCATENATE(H28138,".",COUNTIF($E$1:E28137,E28138)+1))</f>
        <v/>
      </c>
      <c r="E28138" s="2" t="str">
        <f>IF(I28138="","",IF(I28138=INFORME!$C$22,CONCATENATE(H28138,".",I28138,".",G28138),""))</f>
        <v/>
      </c>
    </row>
    <row r="28139" spans="4:5" hidden="1" x14ac:dyDescent="0.25">
      <c r="D28139" s="2" t="str">
        <f>IF(E28139="","",CONCATENATE(H28139,".",COUNTIF($E$1:E28138,E28139)+1))</f>
        <v/>
      </c>
      <c r="E28139" s="2" t="str">
        <f>IF(I28139="","",IF(I28139=INFORME!$C$22,CONCATENATE(H28139,".",I28139,".",G28139),""))</f>
        <v/>
      </c>
    </row>
    <row r="28140" spans="4:5" hidden="1" x14ac:dyDescent="0.25">
      <c r="D28140" s="2" t="str">
        <f>IF(E28140="","",CONCATENATE(H28140,".",COUNTIF($E$1:E28139,E28140)+1))</f>
        <v/>
      </c>
      <c r="E28140" s="2" t="str">
        <f>IF(I28140="","",IF(I28140=INFORME!$C$22,CONCATENATE(H28140,".",I28140,".",G28140),""))</f>
        <v/>
      </c>
    </row>
    <row r="28141" spans="4:5" hidden="1" x14ac:dyDescent="0.25">
      <c r="D28141" s="2" t="str">
        <f>IF(E28141="","",CONCATENATE(H28141,".",COUNTIF($E$1:E28140,E28141)+1))</f>
        <v/>
      </c>
      <c r="E28141" s="2" t="str">
        <f>IF(I28141="","",IF(I28141=INFORME!$C$22,CONCATENATE(H28141,".",I28141,".",G28141),""))</f>
        <v/>
      </c>
    </row>
    <row r="28142" spans="4:5" hidden="1" x14ac:dyDescent="0.25">
      <c r="D28142" s="2" t="str">
        <f>IF(E28142="","",CONCATENATE(H28142,".",COUNTIF($E$1:E28141,E28142)+1))</f>
        <v/>
      </c>
      <c r="E28142" s="2" t="str">
        <f>IF(I28142="","",IF(I28142=INFORME!$C$22,CONCATENATE(H28142,".",I28142,".",G28142),""))</f>
        <v/>
      </c>
    </row>
    <row r="28143" spans="4:5" hidden="1" x14ac:dyDescent="0.25">
      <c r="D28143" s="2" t="str">
        <f>IF(E28143="","",CONCATENATE(H28143,".",COUNTIF($E$1:E28142,E28143)+1))</f>
        <v/>
      </c>
      <c r="E28143" s="2" t="str">
        <f>IF(I28143="","",IF(I28143=INFORME!$C$22,CONCATENATE(H28143,".",I28143,".",G28143),""))</f>
        <v/>
      </c>
    </row>
    <row r="28144" spans="4:5" hidden="1" x14ac:dyDescent="0.25">
      <c r="D28144" s="2" t="str">
        <f>IF(E28144="","",CONCATENATE(H28144,".",COUNTIF($E$1:E28143,E28144)+1))</f>
        <v/>
      </c>
      <c r="E28144" s="2" t="str">
        <f>IF(I28144="","",IF(I28144=INFORME!$C$22,CONCATENATE(H28144,".",I28144,".",G28144),""))</f>
        <v/>
      </c>
    </row>
    <row r="28145" spans="4:5" hidden="1" x14ac:dyDescent="0.25">
      <c r="D28145" s="2" t="str">
        <f>IF(E28145="","",CONCATENATE(H28145,".",COUNTIF($E$1:E28144,E28145)+1))</f>
        <v/>
      </c>
      <c r="E28145" s="2" t="str">
        <f>IF(I28145="","",IF(I28145=INFORME!$C$22,CONCATENATE(H28145,".",I28145,".",G28145),""))</f>
        <v/>
      </c>
    </row>
    <row r="28146" spans="4:5" hidden="1" x14ac:dyDescent="0.25">
      <c r="D28146" s="2" t="str">
        <f>IF(E28146="","",CONCATENATE(H28146,".",COUNTIF($E$1:E28145,E28146)+1))</f>
        <v/>
      </c>
      <c r="E28146" s="2" t="str">
        <f>IF(I28146="","",IF(I28146=INFORME!$C$22,CONCATENATE(H28146,".",I28146,".",G28146),""))</f>
        <v/>
      </c>
    </row>
    <row r="28147" spans="4:5" hidden="1" x14ac:dyDescent="0.25">
      <c r="D28147" s="2" t="str">
        <f>IF(E28147="","",CONCATENATE(H28147,".",COUNTIF($E$1:E28146,E28147)+1))</f>
        <v/>
      </c>
      <c r="E28147" s="2" t="str">
        <f>IF(I28147="","",IF(I28147=INFORME!$C$22,CONCATENATE(H28147,".",I28147,".",G28147),""))</f>
        <v/>
      </c>
    </row>
    <row r="28148" spans="4:5" hidden="1" x14ac:dyDescent="0.25">
      <c r="D28148" s="2" t="str">
        <f>IF(E28148="","",CONCATENATE(H28148,".",COUNTIF($E$1:E28147,E28148)+1))</f>
        <v/>
      </c>
      <c r="E28148" s="2" t="str">
        <f>IF(I28148="","",IF(I28148=INFORME!$C$22,CONCATENATE(H28148,".",I28148,".",G28148),""))</f>
        <v/>
      </c>
    </row>
    <row r="28149" spans="4:5" hidden="1" x14ac:dyDescent="0.25">
      <c r="D28149" s="2" t="str">
        <f>IF(E28149="","",CONCATENATE(H28149,".",COUNTIF($E$1:E28148,E28149)+1))</f>
        <v/>
      </c>
      <c r="E28149" s="2" t="str">
        <f>IF(I28149="","",IF(I28149=INFORME!$C$22,CONCATENATE(H28149,".",I28149,".",G28149),""))</f>
        <v/>
      </c>
    </row>
    <row r="28150" spans="4:5" hidden="1" x14ac:dyDescent="0.25">
      <c r="D28150" s="2" t="str">
        <f>IF(E28150="","",CONCATENATE(H28150,".",COUNTIF($E$1:E28149,E28150)+1))</f>
        <v/>
      </c>
      <c r="E28150" s="2" t="str">
        <f>IF(I28150="","",IF(I28150=INFORME!$C$22,CONCATENATE(H28150,".",I28150,".",G28150),""))</f>
        <v/>
      </c>
    </row>
    <row r="28151" spans="4:5" hidden="1" x14ac:dyDescent="0.25">
      <c r="D28151" s="2" t="str">
        <f>IF(E28151="","",CONCATENATE(H28151,".",COUNTIF($E$1:E28150,E28151)+1))</f>
        <v/>
      </c>
      <c r="E28151" s="2" t="str">
        <f>IF(I28151="","",IF(I28151=INFORME!$C$22,CONCATENATE(H28151,".",I28151,".",G28151),""))</f>
        <v/>
      </c>
    </row>
    <row r="28152" spans="4:5" hidden="1" x14ac:dyDescent="0.25">
      <c r="D28152" s="2" t="str">
        <f>IF(E28152="","",CONCATENATE(H28152,".",COUNTIF($E$1:E28151,E28152)+1))</f>
        <v/>
      </c>
      <c r="E28152" s="2" t="str">
        <f>IF(I28152="","",IF(I28152=INFORME!$C$22,CONCATENATE(H28152,".",I28152,".",G28152),""))</f>
        <v/>
      </c>
    </row>
    <row r="28153" spans="4:5" hidden="1" x14ac:dyDescent="0.25">
      <c r="D28153" s="2" t="str">
        <f>IF(E28153="","",CONCATENATE(H28153,".",COUNTIF($E$1:E28152,E28153)+1))</f>
        <v/>
      </c>
      <c r="E28153" s="2" t="str">
        <f>IF(I28153="","",IF(I28153=INFORME!$C$22,CONCATENATE(H28153,".",I28153,".",G28153),""))</f>
        <v/>
      </c>
    </row>
    <row r="28154" spans="4:5" hidden="1" x14ac:dyDescent="0.25">
      <c r="D28154" s="2" t="str">
        <f>IF(E28154="","",CONCATENATE(H28154,".",COUNTIF($E$1:E28153,E28154)+1))</f>
        <v/>
      </c>
      <c r="E28154" s="2" t="str">
        <f>IF(I28154="","",IF(I28154=INFORME!$C$22,CONCATENATE(H28154,".",I28154,".",G28154),""))</f>
        <v/>
      </c>
    </row>
    <row r="28155" spans="4:5" hidden="1" x14ac:dyDescent="0.25">
      <c r="D28155" s="2" t="str">
        <f>IF(E28155="","",CONCATENATE(H28155,".",COUNTIF($E$1:E28154,E28155)+1))</f>
        <v/>
      </c>
      <c r="E28155" s="2" t="str">
        <f>IF(I28155="","",IF(I28155=INFORME!$C$22,CONCATENATE(H28155,".",I28155,".",G28155),""))</f>
        <v/>
      </c>
    </row>
    <row r="28156" spans="4:5" hidden="1" x14ac:dyDescent="0.25">
      <c r="D28156" s="2" t="str">
        <f>IF(E28156="","",CONCATENATE(H28156,".",COUNTIF($E$1:E28155,E28156)+1))</f>
        <v/>
      </c>
      <c r="E28156" s="2" t="str">
        <f>IF(I28156="","",IF(I28156=INFORME!$C$22,CONCATENATE(H28156,".",I28156,".",G28156),""))</f>
        <v/>
      </c>
    </row>
    <row r="28157" spans="4:5" hidden="1" x14ac:dyDescent="0.25">
      <c r="D28157" s="2" t="str">
        <f>IF(E28157="","",CONCATENATE(H28157,".",COUNTIF($E$1:E28156,E28157)+1))</f>
        <v/>
      </c>
      <c r="E28157" s="2" t="str">
        <f>IF(I28157="","",IF(I28157=INFORME!$C$22,CONCATENATE(H28157,".",I28157,".",G28157),""))</f>
        <v/>
      </c>
    </row>
    <row r="28158" spans="4:5" hidden="1" x14ac:dyDescent="0.25">
      <c r="D28158" s="2" t="str">
        <f>IF(E28158="","",CONCATENATE(H28158,".",COUNTIF($E$1:E28157,E28158)+1))</f>
        <v/>
      </c>
      <c r="E28158" s="2" t="str">
        <f>IF(I28158="","",IF(I28158=INFORME!$C$22,CONCATENATE(H28158,".",I28158,".",G28158),""))</f>
        <v/>
      </c>
    </row>
    <row r="28159" spans="4:5" hidden="1" x14ac:dyDescent="0.25">
      <c r="D28159" s="2" t="str">
        <f>IF(E28159="","",CONCATENATE(H28159,".",COUNTIF($E$1:E28158,E28159)+1))</f>
        <v/>
      </c>
      <c r="E28159" s="2" t="str">
        <f>IF(I28159="","",IF(I28159=INFORME!$C$22,CONCATENATE(H28159,".",I28159,".",G28159),""))</f>
        <v/>
      </c>
    </row>
    <row r="28160" spans="4:5" hidden="1" x14ac:dyDescent="0.25">
      <c r="D28160" s="2" t="str">
        <f>IF(E28160="","",CONCATENATE(H28160,".",COUNTIF($E$1:E28159,E28160)+1))</f>
        <v/>
      </c>
      <c r="E28160" s="2" t="str">
        <f>IF(I28160="","",IF(I28160=INFORME!$C$22,CONCATENATE(H28160,".",I28160,".",G28160),""))</f>
        <v/>
      </c>
    </row>
    <row r="28161" spans="4:5" hidden="1" x14ac:dyDescent="0.25">
      <c r="D28161" s="2" t="str">
        <f>IF(E28161="","",CONCATENATE(H28161,".",COUNTIF($E$1:E28160,E28161)+1))</f>
        <v/>
      </c>
      <c r="E28161" s="2" t="str">
        <f>IF(I28161="","",IF(I28161=INFORME!$C$22,CONCATENATE(H28161,".",I28161,".",G28161),""))</f>
        <v/>
      </c>
    </row>
    <row r="28162" spans="4:5" hidden="1" x14ac:dyDescent="0.25">
      <c r="D28162" s="2" t="str">
        <f>IF(E28162="","",CONCATENATE(H28162,".",COUNTIF($E$1:E28161,E28162)+1))</f>
        <v/>
      </c>
      <c r="E28162" s="2" t="str">
        <f>IF(I28162="","",IF(I28162=INFORME!$C$22,CONCATENATE(H28162,".",I28162,".",G28162),""))</f>
        <v/>
      </c>
    </row>
    <row r="28163" spans="4:5" hidden="1" x14ac:dyDescent="0.25">
      <c r="D28163" s="2" t="str">
        <f>IF(E28163="","",CONCATENATE(H28163,".",COUNTIF($E$1:E28162,E28163)+1))</f>
        <v/>
      </c>
      <c r="E28163" s="2" t="str">
        <f>IF(I28163="","",IF(I28163=INFORME!$C$22,CONCATENATE(H28163,".",I28163,".",G28163),""))</f>
        <v/>
      </c>
    </row>
    <row r="28164" spans="4:5" hidden="1" x14ac:dyDescent="0.25">
      <c r="D28164" s="2" t="str">
        <f>IF(E28164="","",CONCATENATE(H28164,".",COUNTIF($E$1:E28163,E28164)+1))</f>
        <v/>
      </c>
      <c r="E28164" s="2" t="str">
        <f>IF(I28164="","",IF(I28164=INFORME!$C$22,CONCATENATE(H28164,".",I28164,".",G28164),""))</f>
        <v/>
      </c>
    </row>
    <row r="28165" spans="4:5" hidden="1" x14ac:dyDescent="0.25">
      <c r="D28165" s="2" t="str">
        <f>IF(E28165="","",CONCATENATE(H28165,".",COUNTIF($E$1:E28164,E28165)+1))</f>
        <v/>
      </c>
      <c r="E28165" s="2" t="str">
        <f>IF(I28165="","",IF(I28165=INFORME!$C$22,CONCATENATE(H28165,".",I28165,".",G28165),""))</f>
        <v/>
      </c>
    </row>
    <row r="28166" spans="4:5" hidden="1" x14ac:dyDescent="0.25">
      <c r="D28166" s="2" t="str">
        <f>IF(E28166="","",CONCATENATE(H28166,".",COUNTIF($E$1:E28165,E28166)+1))</f>
        <v/>
      </c>
      <c r="E28166" s="2" t="str">
        <f>IF(I28166="","",IF(I28166=INFORME!$C$22,CONCATENATE(H28166,".",I28166,".",G28166),""))</f>
        <v/>
      </c>
    </row>
    <row r="28167" spans="4:5" hidden="1" x14ac:dyDescent="0.25">
      <c r="D28167" s="2" t="str">
        <f>IF(E28167="","",CONCATENATE(H28167,".",COUNTIF($E$1:E28166,E28167)+1))</f>
        <v/>
      </c>
      <c r="E28167" s="2" t="str">
        <f>IF(I28167="","",IF(I28167=INFORME!$C$22,CONCATENATE(H28167,".",I28167,".",G28167),""))</f>
        <v/>
      </c>
    </row>
    <row r="28168" spans="4:5" hidden="1" x14ac:dyDescent="0.25">
      <c r="D28168" s="2" t="str">
        <f>IF(E28168="","",CONCATENATE(H28168,".",COUNTIF($E$1:E28167,E28168)+1))</f>
        <v/>
      </c>
      <c r="E28168" s="2" t="str">
        <f>IF(I28168="","",IF(I28168=INFORME!$C$22,CONCATENATE(H28168,".",I28168,".",G28168),""))</f>
        <v/>
      </c>
    </row>
    <row r="28169" spans="4:5" hidden="1" x14ac:dyDescent="0.25">
      <c r="D28169" s="2" t="str">
        <f>IF(E28169="","",CONCATENATE(H28169,".",COUNTIF($E$1:E28168,E28169)+1))</f>
        <v/>
      </c>
      <c r="E28169" s="2" t="str">
        <f>IF(I28169="","",IF(I28169=INFORME!$C$22,CONCATENATE(H28169,".",I28169,".",G28169),""))</f>
        <v/>
      </c>
    </row>
    <row r="28170" spans="4:5" hidden="1" x14ac:dyDescent="0.25">
      <c r="D28170" s="2" t="str">
        <f>IF(E28170="","",CONCATENATE(H28170,".",COUNTIF($E$1:E28169,E28170)+1))</f>
        <v/>
      </c>
      <c r="E28170" s="2" t="str">
        <f>IF(I28170="","",IF(I28170=INFORME!$C$22,CONCATENATE(H28170,".",I28170,".",G28170),""))</f>
        <v/>
      </c>
    </row>
    <row r="28171" spans="4:5" hidden="1" x14ac:dyDescent="0.25">
      <c r="D28171" s="2" t="str">
        <f>IF(E28171="","",CONCATENATE(H28171,".",COUNTIF($E$1:E28170,E28171)+1))</f>
        <v/>
      </c>
      <c r="E28171" s="2" t="str">
        <f>IF(I28171="","",IF(I28171=INFORME!$C$22,CONCATENATE(H28171,".",I28171,".",G28171),""))</f>
        <v/>
      </c>
    </row>
    <row r="28172" spans="4:5" hidden="1" x14ac:dyDescent="0.25">
      <c r="D28172" s="2" t="str">
        <f>IF(E28172="","",CONCATENATE(H28172,".",COUNTIF($E$1:E28171,E28172)+1))</f>
        <v/>
      </c>
      <c r="E28172" s="2" t="str">
        <f>IF(I28172="","",IF(I28172=INFORME!$C$22,CONCATENATE(H28172,".",I28172,".",G28172),""))</f>
        <v/>
      </c>
    </row>
    <row r="28173" spans="4:5" hidden="1" x14ac:dyDescent="0.25">
      <c r="D28173" s="2" t="str">
        <f>IF(E28173="","",CONCATENATE(H28173,".",COUNTIF($E$1:E28172,E28173)+1))</f>
        <v/>
      </c>
      <c r="E28173" s="2" t="str">
        <f>IF(I28173="","",IF(I28173=INFORME!$C$22,CONCATENATE(H28173,".",I28173,".",G28173),""))</f>
        <v/>
      </c>
    </row>
    <row r="28174" spans="4:5" hidden="1" x14ac:dyDescent="0.25">
      <c r="D28174" s="2" t="str">
        <f>IF(E28174="","",CONCATENATE(H28174,".",COUNTIF($E$1:E28173,E28174)+1))</f>
        <v/>
      </c>
      <c r="E28174" s="2" t="str">
        <f>IF(I28174="","",IF(I28174=INFORME!$C$22,CONCATENATE(H28174,".",I28174,".",G28174),""))</f>
        <v/>
      </c>
    </row>
    <row r="28175" spans="4:5" hidden="1" x14ac:dyDescent="0.25">
      <c r="D28175" s="2" t="str">
        <f>IF(E28175="","",CONCATENATE(H28175,".",COUNTIF($E$1:E28174,E28175)+1))</f>
        <v/>
      </c>
      <c r="E28175" s="2" t="str">
        <f>IF(I28175="","",IF(I28175=INFORME!$C$22,CONCATENATE(H28175,".",I28175,".",G28175),""))</f>
        <v/>
      </c>
    </row>
    <row r="28176" spans="4:5" hidden="1" x14ac:dyDescent="0.25">
      <c r="D28176" s="2" t="str">
        <f>IF(E28176="","",CONCATENATE(H28176,".",COUNTIF($E$1:E28175,E28176)+1))</f>
        <v/>
      </c>
      <c r="E28176" s="2" t="str">
        <f>IF(I28176="","",IF(I28176=INFORME!$C$22,CONCATENATE(H28176,".",I28176,".",G28176),""))</f>
        <v/>
      </c>
    </row>
    <row r="28177" spans="4:5" hidden="1" x14ac:dyDescent="0.25">
      <c r="D28177" s="2" t="str">
        <f>IF(E28177="","",CONCATENATE(H28177,".",COUNTIF($E$1:E28176,E28177)+1))</f>
        <v/>
      </c>
      <c r="E28177" s="2" t="str">
        <f>IF(I28177="","",IF(I28177=INFORME!$C$22,CONCATENATE(H28177,".",I28177,".",G28177),""))</f>
        <v/>
      </c>
    </row>
    <row r="28178" spans="4:5" hidden="1" x14ac:dyDescent="0.25">
      <c r="D28178" s="2" t="str">
        <f>IF(E28178="","",CONCATENATE(H28178,".",COUNTIF($E$1:E28177,E28178)+1))</f>
        <v/>
      </c>
      <c r="E28178" s="2" t="str">
        <f>IF(I28178="","",IF(I28178=INFORME!$C$22,CONCATENATE(H28178,".",I28178,".",G28178),""))</f>
        <v/>
      </c>
    </row>
    <row r="28179" spans="4:5" hidden="1" x14ac:dyDescent="0.25">
      <c r="D28179" s="2" t="str">
        <f>IF(E28179="","",CONCATENATE(H28179,".",COUNTIF($E$1:E28178,E28179)+1))</f>
        <v/>
      </c>
      <c r="E28179" s="2" t="str">
        <f>IF(I28179="","",IF(I28179=INFORME!$C$22,CONCATENATE(H28179,".",I28179,".",G28179),""))</f>
        <v/>
      </c>
    </row>
    <row r="28180" spans="4:5" hidden="1" x14ac:dyDescent="0.25">
      <c r="D28180" s="2" t="str">
        <f>IF(E28180="","",CONCATENATE(H28180,".",COUNTIF($E$1:E28179,E28180)+1))</f>
        <v/>
      </c>
      <c r="E28180" s="2" t="str">
        <f>IF(I28180="","",IF(I28180=INFORME!$C$22,CONCATENATE(H28180,".",I28180,".",G28180),""))</f>
        <v/>
      </c>
    </row>
    <row r="28181" spans="4:5" hidden="1" x14ac:dyDescent="0.25">
      <c r="D28181" s="2" t="str">
        <f>IF(E28181="","",CONCATENATE(H28181,".",COUNTIF($E$1:E28180,E28181)+1))</f>
        <v/>
      </c>
      <c r="E28181" s="2" t="str">
        <f>IF(I28181="","",IF(I28181=INFORME!$C$22,CONCATENATE(H28181,".",I28181,".",G28181),""))</f>
        <v/>
      </c>
    </row>
    <row r="28182" spans="4:5" hidden="1" x14ac:dyDescent="0.25">
      <c r="D28182" s="2" t="str">
        <f>IF(E28182="","",CONCATENATE(H28182,".",COUNTIF($E$1:E28181,E28182)+1))</f>
        <v/>
      </c>
      <c r="E28182" s="2" t="str">
        <f>IF(I28182="","",IF(I28182=INFORME!$C$22,CONCATENATE(H28182,".",I28182,".",G28182),""))</f>
        <v/>
      </c>
    </row>
    <row r="28183" spans="4:5" hidden="1" x14ac:dyDescent="0.25">
      <c r="D28183" s="2" t="str">
        <f>IF(E28183="","",CONCATENATE(H28183,".",COUNTIF($E$1:E28182,E28183)+1))</f>
        <v/>
      </c>
      <c r="E28183" s="2" t="str">
        <f>IF(I28183="","",IF(I28183=INFORME!$C$22,CONCATENATE(H28183,".",I28183,".",G28183),""))</f>
        <v/>
      </c>
    </row>
    <row r="28184" spans="4:5" hidden="1" x14ac:dyDescent="0.25">
      <c r="D28184" s="2" t="str">
        <f>IF(E28184="","",CONCATENATE(H28184,".",COUNTIF($E$1:E28183,E28184)+1))</f>
        <v/>
      </c>
      <c r="E28184" s="2" t="str">
        <f>IF(I28184="","",IF(I28184=INFORME!$C$22,CONCATENATE(H28184,".",I28184,".",G28184),""))</f>
        <v/>
      </c>
    </row>
    <row r="28185" spans="4:5" hidden="1" x14ac:dyDescent="0.25">
      <c r="D28185" s="2" t="str">
        <f>IF(E28185="","",CONCATENATE(H28185,".",COUNTIF($E$1:E28184,E28185)+1))</f>
        <v/>
      </c>
      <c r="E28185" s="2" t="str">
        <f>IF(I28185="","",IF(I28185=INFORME!$C$22,CONCATENATE(H28185,".",I28185,".",G28185),""))</f>
        <v/>
      </c>
    </row>
    <row r="28186" spans="4:5" hidden="1" x14ac:dyDescent="0.25">
      <c r="D28186" s="2" t="str">
        <f>IF(E28186="","",CONCATENATE(H28186,".",COUNTIF($E$1:E28185,E28186)+1))</f>
        <v/>
      </c>
      <c r="E28186" s="2" t="str">
        <f>IF(I28186="","",IF(I28186=INFORME!$C$22,CONCATENATE(H28186,".",I28186,".",G28186),""))</f>
        <v/>
      </c>
    </row>
    <row r="28187" spans="4:5" hidden="1" x14ac:dyDescent="0.25">
      <c r="D28187" s="2" t="str">
        <f>IF(E28187="","",CONCATENATE(H28187,".",COUNTIF($E$1:E28186,E28187)+1))</f>
        <v/>
      </c>
      <c r="E28187" s="2" t="str">
        <f>IF(I28187="","",IF(I28187=INFORME!$C$22,CONCATENATE(H28187,".",I28187,".",G28187),""))</f>
        <v/>
      </c>
    </row>
    <row r="28188" spans="4:5" hidden="1" x14ac:dyDescent="0.25">
      <c r="D28188" s="2" t="str">
        <f>IF(E28188="","",CONCATENATE(H28188,".",COUNTIF($E$1:E28187,E28188)+1))</f>
        <v/>
      </c>
      <c r="E28188" s="2" t="str">
        <f>IF(I28188="","",IF(I28188=INFORME!$C$22,CONCATENATE(H28188,".",I28188,".",G28188),""))</f>
        <v/>
      </c>
    </row>
    <row r="28189" spans="4:5" hidden="1" x14ac:dyDescent="0.25">
      <c r="D28189" s="2" t="str">
        <f>IF(E28189="","",CONCATENATE(H28189,".",COUNTIF($E$1:E28188,E28189)+1))</f>
        <v/>
      </c>
      <c r="E28189" s="2" t="str">
        <f>IF(I28189="","",IF(I28189=INFORME!$C$22,CONCATENATE(H28189,".",I28189,".",G28189),""))</f>
        <v/>
      </c>
    </row>
    <row r="28190" spans="4:5" hidden="1" x14ac:dyDescent="0.25">
      <c r="D28190" s="2" t="str">
        <f>IF(E28190="","",CONCATENATE(H28190,".",COUNTIF($E$1:E28189,E28190)+1))</f>
        <v/>
      </c>
      <c r="E28190" s="2" t="str">
        <f>IF(I28190="","",IF(I28190=INFORME!$C$22,CONCATENATE(H28190,".",I28190,".",G28190),""))</f>
        <v/>
      </c>
    </row>
    <row r="28191" spans="4:5" hidden="1" x14ac:dyDescent="0.25">
      <c r="D28191" s="2" t="str">
        <f>IF(E28191="","",CONCATENATE(H28191,".",COUNTIF($E$1:E28190,E28191)+1))</f>
        <v/>
      </c>
      <c r="E28191" s="2" t="str">
        <f>IF(I28191="","",IF(I28191=INFORME!$C$22,CONCATENATE(H28191,".",I28191,".",G28191),""))</f>
        <v/>
      </c>
    </row>
    <row r="28192" spans="4:5" hidden="1" x14ac:dyDescent="0.25">
      <c r="D28192" s="2" t="str">
        <f>IF(E28192="","",CONCATENATE(H28192,".",COUNTIF($E$1:E28191,E28192)+1))</f>
        <v/>
      </c>
      <c r="E28192" s="2" t="str">
        <f>IF(I28192="","",IF(I28192=INFORME!$C$22,CONCATENATE(H28192,".",I28192,".",G28192),""))</f>
        <v/>
      </c>
    </row>
    <row r="28193" spans="4:5" hidden="1" x14ac:dyDescent="0.25">
      <c r="D28193" s="2" t="str">
        <f>IF(E28193="","",CONCATENATE(H28193,".",COUNTIF($E$1:E28192,E28193)+1))</f>
        <v/>
      </c>
      <c r="E28193" s="2" t="str">
        <f>IF(I28193="","",IF(I28193=INFORME!$C$22,CONCATENATE(H28193,".",I28193,".",G28193),""))</f>
        <v/>
      </c>
    </row>
    <row r="28194" spans="4:5" hidden="1" x14ac:dyDescent="0.25">
      <c r="D28194" s="2" t="str">
        <f>IF(E28194="","",CONCATENATE(H28194,".",COUNTIF($E$1:E28193,E28194)+1))</f>
        <v/>
      </c>
      <c r="E28194" s="2" t="str">
        <f>IF(I28194="","",IF(I28194=INFORME!$C$22,CONCATENATE(H28194,".",I28194,".",G28194),""))</f>
        <v/>
      </c>
    </row>
    <row r="28195" spans="4:5" hidden="1" x14ac:dyDescent="0.25">
      <c r="D28195" s="2" t="str">
        <f>IF(E28195="","",CONCATENATE(H28195,".",COUNTIF($E$1:E28194,E28195)+1))</f>
        <v/>
      </c>
      <c r="E28195" s="2" t="str">
        <f>IF(I28195="","",IF(I28195=INFORME!$C$22,CONCATENATE(H28195,".",I28195,".",G28195),""))</f>
        <v/>
      </c>
    </row>
    <row r="28196" spans="4:5" hidden="1" x14ac:dyDescent="0.25">
      <c r="D28196" s="2" t="str">
        <f>IF(E28196="","",CONCATENATE(H28196,".",COUNTIF($E$1:E28195,E28196)+1))</f>
        <v/>
      </c>
      <c r="E28196" s="2" t="str">
        <f>IF(I28196="","",IF(I28196=INFORME!$C$22,CONCATENATE(H28196,".",I28196,".",G28196),""))</f>
        <v/>
      </c>
    </row>
    <row r="28197" spans="4:5" hidden="1" x14ac:dyDescent="0.25">
      <c r="D28197" s="2" t="str">
        <f>IF(E28197="","",CONCATENATE(H28197,".",COUNTIF($E$1:E28196,E28197)+1))</f>
        <v/>
      </c>
      <c r="E28197" s="2" t="str">
        <f>IF(I28197="","",IF(I28197=INFORME!$C$22,CONCATENATE(H28197,".",I28197,".",G28197),""))</f>
        <v/>
      </c>
    </row>
    <row r="28198" spans="4:5" hidden="1" x14ac:dyDescent="0.25">
      <c r="D28198" s="2" t="str">
        <f>IF(E28198="","",CONCATENATE(H28198,".",COUNTIF($E$1:E28197,E28198)+1))</f>
        <v/>
      </c>
      <c r="E28198" s="2" t="str">
        <f>IF(I28198="","",IF(I28198=INFORME!$C$22,CONCATENATE(H28198,".",I28198,".",G28198),""))</f>
        <v/>
      </c>
    </row>
    <row r="28199" spans="4:5" hidden="1" x14ac:dyDescent="0.25">
      <c r="D28199" s="2" t="str">
        <f>IF(E28199="","",CONCATENATE(H28199,".",COUNTIF($E$1:E28198,E28199)+1))</f>
        <v/>
      </c>
      <c r="E28199" s="2" t="str">
        <f>IF(I28199="","",IF(I28199=INFORME!$C$22,CONCATENATE(H28199,".",I28199,".",G28199),""))</f>
        <v/>
      </c>
    </row>
    <row r="28200" spans="4:5" hidden="1" x14ac:dyDescent="0.25">
      <c r="D28200" s="2" t="str">
        <f>IF(E28200="","",CONCATENATE(H28200,".",COUNTIF($E$1:E28199,E28200)+1))</f>
        <v/>
      </c>
      <c r="E28200" s="2" t="str">
        <f>IF(I28200="","",IF(I28200=INFORME!$C$22,CONCATENATE(H28200,".",I28200,".",G28200),""))</f>
        <v/>
      </c>
    </row>
    <row r="28201" spans="4:5" hidden="1" x14ac:dyDescent="0.25">
      <c r="D28201" s="2" t="str">
        <f>IF(E28201="","",CONCATENATE(H28201,".",COUNTIF($E$1:E28200,E28201)+1))</f>
        <v/>
      </c>
      <c r="E28201" s="2" t="str">
        <f>IF(I28201="","",IF(I28201=INFORME!$C$22,CONCATENATE(H28201,".",I28201,".",G28201),""))</f>
        <v/>
      </c>
    </row>
    <row r="28202" spans="4:5" hidden="1" x14ac:dyDescent="0.25">
      <c r="D28202" s="2" t="str">
        <f>IF(E28202="","",CONCATENATE(H28202,".",COUNTIF($E$1:E28201,E28202)+1))</f>
        <v/>
      </c>
      <c r="E28202" s="2" t="str">
        <f>IF(I28202="","",IF(I28202=INFORME!$C$22,CONCATENATE(H28202,".",I28202,".",G28202),""))</f>
        <v/>
      </c>
    </row>
    <row r="28203" spans="4:5" hidden="1" x14ac:dyDescent="0.25">
      <c r="D28203" s="2" t="str">
        <f>IF(E28203="","",CONCATENATE(H28203,".",COUNTIF($E$1:E28202,E28203)+1))</f>
        <v/>
      </c>
      <c r="E28203" s="2" t="str">
        <f>IF(I28203="","",IF(I28203=INFORME!$C$22,CONCATENATE(H28203,".",I28203,".",G28203),""))</f>
        <v/>
      </c>
    </row>
    <row r="28204" spans="4:5" hidden="1" x14ac:dyDescent="0.25">
      <c r="D28204" s="2" t="str">
        <f>IF(E28204="","",CONCATENATE(H28204,".",COUNTIF($E$1:E28203,E28204)+1))</f>
        <v/>
      </c>
      <c r="E28204" s="2" t="str">
        <f>IF(I28204="","",IF(I28204=INFORME!$C$22,CONCATENATE(H28204,".",I28204,".",G28204),""))</f>
        <v/>
      </c>
    </row>
    <row r="28205" spans="4:5" hidden="1" x14ac:dyDescent="0.25">
      <c r="D28205" s="2" t="str">
        <f>IF(E28205="","",CONCATENATE(H28205,".",COUNTIF($E$1:E28204,E28205)+1))</f>
        <v/>
      </c>
      <c r="E28205" s="2" t="str">
        <f>IF(I28205="","",IF(I28205=INFORME!$C$22,CONCATENATE(H28205,".",I28205,".",G28205),""))</f>
        <v/>
      </c>
    </row>
    <row r="28206" spans="4:5" hidden="1" x14ac:dyDescent="0.25">
      <c r="D28206" s="2" t="str">
        <f>IF(E28206="","",CONCATENATE(H28206,".",COUNTIF($E$1:E28205,E28206)+1))</f>
        <v/>
      </c>
      <c r="E28206" s="2" t="str">
        <f>IF(I28206="","",IF(I28206=INFORME!$C$22,CONCATENATE(H28206,".",I28206,".",G28206),""))</f>
        <v/>
      </c>
    </row>
    <row r="28207" spans="4:5" hidden="1" x14ac:dyDescent="0.25">
      <c r="D28207" s="2" t="str">
        <f>IF(E28207="","",CONCATENATE(H28207,".",COUNTIF($E$1:E28206,E28207)+1))</f>
        <v/>
      </c>
      <c r="E28207" s="2" t="str">
        <f>IF(I28207="","",IF(I28207=INFORME!$C$22,CONCATENATE(H28207,".",I28207,".",G28207),""))</f>
        <v/>
      </c>
    </row>
    <row r="28208" spans="4:5" hidden="1" x14ac:dyDescent="0.25">
      <c r="D28208" s="2" t="str">
        <f>IF(E28208="","",CONCATENATE(H28208,".",COUNTIF($E$1:E28207,E28208)+1))</f>
        <v/>
      </c>
      <c r="E28208" s="2" t="str">
        <f>IF(I28208="","",IF(I28208=INFORME!$C$22,CONCATENATE(H28208,".",I28208,".",G28208),""))</f>
        <v/>
      </c>
    </row>
    <row r="28209" spans="4:5" hidden="1" x14ac:dyDescent="0.25">
      <c r="D28209" s="2" t="str">
        <f>IF(E28209="","",CONCATENATE(H28209,".",COUNTIF($E$1:E28208,E28209)+1))</f>
        <v/>
      </c>
      <c r="E28209" s="2" t="str">
        <f>IF(I28209="","",IF(I28209=INFORME!$C$22,CONCATENATE(H28209,".",I28209,".",G28209),""))</f>
        <v/>
      </c>
    </row>
    <row r="28210" spans="4:5" hidden="1" x14ac:dyDescent="0.25">
      <c r="D28210" s="2" t="str">
        <f>IF(E28210="","",CONCATENATE(H28210,".",COUNTIF($E$1:E28209,E28210)+1))</f>
        <v/>
      </c>
      <c r="E28210" s="2" t="str">
        <f>IF(I28210="","",IF(I28210=INFORME!$C$22,CONCATENATE(H28210,".",I28210,".",G28210),""))</f>
        <v/>
      </c>
    </row>
    <row r="28211" spans="4:5" hidden="1" x14ac:dyDescent="0.25">
      <c r="D28211" s="2" t="str">
        <f>IF(E28211="","",CONCATENATE(H28211,".",COUNTIF($E$1:E28210,E28211)+1))</f>
        <v/>
      </c>
      <c r="E28211" s="2" t="str">
        <f>IF(I28211="","",IF(I28211=INFORME!$C$22,CONCATENATE(H28211,".",I28211,".",G28211),""))</f>
        <v/>
      </c>
    </row>
    <row r="28212" spans="4:5" hidden="1" x14ac:dyDescent="0.25">
      <c r="D28212" s="2" t="str">
        <f>IF(E28212="","",CONCATENATE(H28212,".",COUNTIF($E$1:E28211,E28212)+1))</f>
        <v/>
      </c>
      <c r="E28212" s="2" t="str">
        <f>IF(I28212="","",IF(I28212=INFORME!$C$22,CONCATENATE(H28212,".",I28212,".",G28212),""))</f>
        <v/>
      </c>
    </row>
    <row r="28213" spans="4:5" hidden="1" x14ac:dyDescent="0.25">
      <c r="D28213" s="2" t="str">
        <f>IF(E28213="","",CONCATENATE(H28213,".",COUNTIF($E$1:E28212,E28213)+1))</f>
        <v/>
      </c>
      <c r="E28213" s="2" t="str">
        <f>IF(I28213="","",IF(I28213=INFORME!$C$22,CONCATENATE(H28213,".",I28213,".",G28213),""))</f>
        <v/>
      </c>
    </row>
    <row r="28214" spans="4:5" hidden="1" x14ac:dyDescent="0.25">
      <c r="D28214" s="2" t="str">
        <f>IF(E28214="","",CONCATENATE(H28214,".",COUNTIF($E$1:E28213,E28214)+1))</f>
        <v/>
      </c>
      <c r="E28214" s="2" t="str">
        <f>IF(I28214="","",IF(I28214=INFORME!$C$22,CONCATENATE(H28214,".",I28214,".",G28214),""))</f>
        <v/>
      </c>
    </row>
    <row r="28215" spans="4:5" hidden="1" x14ac:dyDescent="0.25">
      <c r="D28215" s="2" t="str">
        <f>IF(E28215="","",CONCATENATE(H28215,".",COUNTIF($E$1:E28214,E28215)+1))</f>
        <v/>
      </c>
      <c r="E28215" s="2" t="str">
        <f>IF(I28215="","",IF(I28215=INFORME!$C$22,CONCATENATE(H28215,".",I28215,".",G28215),""))</f>
        <v/>
      </c>
    </row>
    <row r="28216" spans="4:5" hidden="1" x14ac:dyDescent="0.25">
      <c r="D28216" s="2" t="str">
        <f>IF(E28216="","",CONCATENATE(H28216,".",COUNTIF($E$1:E28215,E28216)+1))</f>
        <v/>
      </c>
      <c r="E28216" s="2" t="str">
        <f>IF(I28216="","",IF(I28216=INFORME!$C$22,CONCATENATE(H28216,".",I28216,".",G28216),""))</f>
        <v/>
      </c>
    </row>
    <row r="28217" spans="4:5" hidden="1" x14ac:dyDescent="0.25">
      <c r="D28217" s="2" t="str">
        <f>IF(E28217="","",CONCATENATE(H28217,".",COUNTIF($E$1:E28216,E28217)+1))</f>
        <v/>
      </c>
      <c r="E28217" s="2" t="str">
        <f>IF(I28217="","",IF(I28217=INFORME!$C$22,CONCATENATE(H28217,".",I28217,".",G28217),""))</f>
        <v/>
      </c>
    </row>
    <row r="28218" spans="4:5" hidden="1" x14ac:dyDescent="0.25">
      <c r="D28218" s="2" t="str">
        <f>IF(E28218="","",CONCATENATE(H28218,".",COUNTIF($E$1:E28217,E28218)+1))</f>
        <v/>
      </c>
      <c r="E28218" s="2" t="str">
        <f>IF(I28218="","",IF(I28218=INFORME!$C$22,CONCATENATE(H28218,".",I28218,".",G28218),""))</f>
        <v/>
      </c>
    </row>
    <row r="28219" spans="4:5" hidden="1" x14ac:dyDescent="0.25">
      <c r="D28219" s="2" t="str">
        <f>IF(E28219="","",CONCATENATE(H28219,".",COUNTIF($E$1:E28218,E28219)+1))</f>
        <v/>
      </c>
      <c r="E28219" s="2" t="str">
        <f>IF(I28219="","",IF(I28219=INFORME!$C$22,CONCATENATE(H28219,".",I28219,".",G28219),""))</f>
        <v/>
      </c>
    </row>
    <row r="28220" spans="4:5" hidden="1" x14ac:dyDescent="0.25">
      <c r="D28220" s="2" t="str">
        <f>IF(E28220="","",CONCATENATE(H28220,".",COUNTIF($E$1:E28219,E28220)+1))</f>
        <v/>
      </c>
      <c r="E28220" s="2" t="str">
        <f>IF(I28220="","",IF(I28220=INFORME!$C$22,CONCATENATE(H28220,".",I28220,".",G28220),""))</f>
        <v/>
      </c>
    </row>
    <row r="28221" spans="4:5" hidden="1" x14ac:dyDescent="0.25">
      <c r="D28221" s="2" t="str">
        <f>IF(E28221="","",CONCATENATE(H28221,".",COUNTIF($E$1:E28220,E28221)+1))</f>
        <v/>
      </c>
      <c r="E28221" s="2" t="str">
        <f>IF(I28221="","",IF(I28221=INFORME!$C$22,CONCATENATE(H28221,".",I28221,".",G28221),""))</f>
        <v/>
      </c>
    </row>
    <row r="28222" spans="4:5" hidden="1" x14ac:dyDescent="0.25">
      <c r="D28222" s="2" t="str">
        <f>IF(E28222="","",CONCATENATE(H28222,".",COUNTIF($E$1:E28221,E28222)+1))</f>
        <v/>
      </c>
      <c r="E28222" s="2" t="str">
        <f>IF(I28222="","",IF(I28222=INFORME!$C$22,CONCATENATE(H28222,".",I28222,".",G28222),""))</f>
        <v/>
      </c>
    </row>
    <row r="28223" spans="4:5" hidden="1" x14ac:dyDescent="0.25">
      <c r="D28223" s="2" t="str">
        <f>IF(E28223="","",CONCATENATE(H28223,".",COUNTIF($E$1:E28222,E28223)+1))</f>
        <v/>
      </c>
      <c r="E28223" s="2" t="str">
        <f>IF(I28223="","",IF(I28223=INFORME!$C$22,CONCATENATE(H28223,".",I28223,".",G28223),""))</f>
        <v/>
      </c>
    </row>
    <row r="28224" spans="4:5" hidden="1" x14ac:dyDescent="0.25">
      <c r="D28224" s="2" t="str">
        <f>IF(E28224="","",CONCATENATE(H28224,".",COUNTIF($E$1:E28223,E28224)+1))</f>
        <v/>
      </c>
      <c r="E28224" s="2" t="str">
        <f>IF(I28224="","",IF(I28224=INFORME!$C$22,CONCATENATE(H28224,".",I28224,".",G28224),""))</f>
        <v/>
      </c>
    </row>
    <row r="28225" spans="4:5" hidden="1" x14ac:dyDescent="0.25">
      <c r="D28225" s="2" t="str">
        <f>IF(E28225="","",CONCATENATE(H28225,".",COUNTIF($E$1:E28224,E28225)+1))</f>
        <v/>
      </c>
      <c r="E28225" s="2" t="str">
        <f>IF(I28225="","",IF(I28225=INFORME!$C$22,CONCATENATE(H28225,".",I28225,".",G28225),""))</f>
        <v/>
      </c>
    </row>
    <row r="28226" spans="4:5" hidden="1" x14ac:dyDescent="0.25">
      <c r="D28226" s="2" t="str">
        <f>IF(E28226="","",CONCATENATE(H28226,".",COUNTIF($E$1:E28225,E28226)+1))</f>
        <v/>
      </c>
      <c r="E28226" s="2" t="str">
        <f>IF(I28226="","",IF(I28226=INFORME!$C$22,CONCATENATE(H28226,".",I28226,".",G28226),""))</f>
        <v/>
      </c>
    </row>
    <row r="28227" spans="4:5" hidden="1" x14ac:dyDescent="0.25">
      <c r="D28227" s="2" t="str">
        <f>IF(E28227="","",CONCATENATE(H28227,".",COUNTIF($E$1:E28226,E28227)+1))</f>
        <v/>
      </c>
      <c r="E28227" s="2" t="str">
        <f>IF(I28227="","",IF(I28227=INFORME!$C$22,CONCATENATE(H28227,".",I28227,".",G28227),""))</f>
        <v/>
      </c>
    </row>
    <row r="28228" spans="4:5" hidden="1" x14ac:dyDescent="0.25">
      <c r="D28228" s="2" t="str">
        <f>IF(E28228="","",CONCATENATE(H28228,".",COUNTIF($E$1:E28227,E28228)+1))</f>
        <v/>
      </c>
      <c r="E28228" s="2" t="str">
        <f>IF(I28228="","",IF(I28228=INFORME!$C$22,CONCATENATE(H28228,".",I28228,".",G28228),""))</f>
        <v/>
      </c>
    </row>
    <row r="28229" spans="4:5" hidden="1" x14ac:dyDescent="0.25">
      <c r="D28229" s="2" t="str">
        <f>IF(E28229="","",CONCATENATE(H28229,".",COUNTIF($E$1:E28228,E28229)+1))</f>
        <v/>
      </c>
      <c r="E28229" s="2" t="str">
        <f>IF(I28229="","",IF(I28229=INFORME!$C$22,CONCATENATE(H28229,".",I28229,".",G28229),""))</f>
        <v/>
      </c>
    </row>
    <row r="28230" spans="4:5" hidden="1" x14ac:dyDescent="0.25">
      <c r="D28230" s="2" t="str">
        <f>IF(E28230="","",CONCATENATE(H28230,".",COUNTIF($E$1:E28229,E28230)+1))</f>
        <v/>
      </c>
      <c r="E28230" s="2" t="str">
        <f>IF(I28230="","",IF(I28230=INFORME!$C$22,CONCATENATE(H28230,".",I28230,".",G28230),""))</f>
        <v/>
      </c>
    </row>
    <row r="28231" spans="4:5" hidden="1" x14ac:dyDescent="0.25">
      <c r="D28231" s="2" t="str">
        <f>IF(E28231="","",CONCATENATE(H28231,".",COUNTIF($E$1:E28230,E28231)+1))</f>
        <v/>
      </c>
      <c r="E28231" s="2" t="str">
        <f>IF(I28231="","",IF(I28231=INFORME!$C$22,CONCATENATE(H28231,".",I28231,".",G28231),""))</f>
        <v/>
      </c>
    </row>
    <row r="28232" spans="4:5" hidden="1" x14ac:dyDescent="0.25">
      <c r="D28232" s="2" t="str">
        <f>IF(E28232="","",CONCATENATE(H28232,".",COUNTIF($E$1:E28231,E28232)+1))</f>
        <v/>
      </c>
      <c r="E28232" s="2" t="str">
        <f>IF(I28232="","",IF(I28232=INFORME!$C$22,CONCATENATE(H28232,".",I28232,".",G28232),""))</f>
        <v/>
      </c>
    </row>
    <row r="28233" spans="4:5" hidden="1" x14ac:dyDescent="0.25">
      <c r="D28233" s="2" t="str">
        <f>IF(E28233="","",CONCATENATE(H28233,".",COUNTIF($E$1:E28232,E28233)+1))</f>
        <v/>
      </c>
      <c r="E28233" s="2" t="str">
        <f>IF(I28233="","",IF(I28233=INFORME!$C$22,CONCATENATE(H28233,".",I28233,".",G28233),""))</f>
        <v/>
      </c>
    </row>
    <row r="28234" spans="4:5" hidden="1" x14ac:dyDescent="0.25">
      <c r="D28234" s="2" t="str">
        <f>IF(E28234="","",CONCATENATE(H28234,".",COUNTIF($E$1:E28233,E28234)+1))</f>
        <v/>
      </c>
      <c r="E28234" s="2" t="str">
        <f>IF(I28234="","",IF(I28234=INFORME!$C$22,CONCATENATE(H28234,".",I28234,".",G28234),""))</f>
        <v/>
      </c>
    </row>
    <row r="28235" spans="4:5" hidden="1" x14ac:dyDescent="0.25">
      <c r="D28235" s="2" t="str">
        <f>IF(E28235="","",CONCATENATE(H28235,".",COUNTIF($E$1:E28234,E28235)+1))</f>
        <v/>
      </c>
      <c r="E28235" s="2" t="str">
        <f>IF(I28235="","",IF(I28235=INFORME!$C$22,CONCATENATE(H28235,".",I28235,".",G28235),""))</f>
        <v/>
      </c>
    </row>
    <row r="28236" spans="4:5" hidden="1" x14ac:dyDescent="0.25">
      <c r="D28236" s="2" t="str">
        <f>IF(E28236="","",CONCATENATE(H28236,".",COUNTIF($E$1:E28235,E28236)+1))</f>
        <v/>
      </c>
      <c r="E28236" s="2" t="str">
        <f>IF(I28236="","",IF(I28236=INFORME!$C$22,CONCATENATE(H28236,".",I28236,".",G28236),""))</f>
        <v/>
      </c>
    </row>
    <row r="28237" spans="4:5" hidden="1" x14ac:dyDescent="0.25">
      <c r="D28237" s="2" t="str">
        <f>IF(E28237="","",CONCATENATE(H28237,".",COUNTIF($E$1:E28236,E28237)+1))</f>
        <v/>
      </c>
      <c r="E28237" s="2" t="str">
        <f>IF(I28237="","",IF(I28237=INFORME!$C$22,CONCATENATE(H28237,".",I28237,".",G28237),""))</f>
        <v/>
      </c>
    </row>
    <row r="28238" spans="4:5" hidden="1" x14ac:dyDescent="0.25">
      <c r="D28238" s="2" t="str">
        <f>IF(E28238="","",CONCATENATE(H28238,".",COUNTIF($E$1:E28237,E28238)+1))</f>
        <v/>
      </c>
      <c r="E28238" s="2" t="str">
        <f>IF(I28238="","",IF(I28238=INFORME!$C$22,CONCATENATE(H28238,".",I28238,".",G28238),""))</f>
        <v/>
      </c>
    </row>
    <row r="28239" spans="4:5" hidden="1" x14ac:dyDescent="0.25">
      <c r="D28239" s="2" t="str">
        <f>IF(E28239="","",CONCATENATE(H28239,".",COUNTIF($E$1:E28238,E28239)+1))</f>
        <v/>
      </c>
      <c r="E28239" s="2" t="str">
        <f>IF(I28239="","",IF(I28239=INFORME!$C$22,CONCATENATE(H28239,".",I28239,".",G28239),""))</f>
        <v/>
      </c>
    </row>
    <row r="28240" spans="4:5" hidden="1" x14ac:dyDescent="0.25">
      <c r="D28240" s="2" t="str">
        <f>IF(E28240="","",CONCATENATE(H28240,".",COUNTIF($E$1:E28239,E28240)+1))</f>
        <v/>
      </c>
      <c r="E28240" s="2" t="str">
        <f>IF(I28240="","",IF(I28240=INFORME!$C$22,CONCATENATE(H28240,".",I28240,".",G28240),""))</f>
        <v/>
      </c>
    </row>
    <row r="28241" spans="4:5" hidden="1" x14ac:dyDescent="0.25">
      <c r="D28241" s="2" t="str">
        <f>IF(E28241="","",CONCATENATE(H28241,".",COUNTIF($E$1:E28240,E28241)+1))</f>
        <v/>
      </c>
      <c r="E28241" s="2" t="str">
        <f>IF(I28241="","",IF(I28241=INFORME!$C$22,CONCATENATE(H28241,".",I28241,".",G28241),""))</f>
        <v/>
      </c>
    </row>
    <row r="28242" spans="4:5" hidden="1" x14ac:dyDescent="0.25">
      <c r="D28242" s="2" t="str">
        <f>IF(E28242="","",CONCATENATE(H28242,".",COUNTIF($E$1:E28241,E28242)+1))</f>
        <v/>
      </c>
      <c r="E28242" s="2" t="str">
        <f>IF(I28242="","",IF(I28242=INFORME!$C$22,CONCATENATE(H28242,".",I28242,".",G28242),""))</f>
        <v/>
      </c>
    </row>
    <row r="28243" spans="4:5" hidden="1" x14ac:dyDescent="0.25">
      <c r="D28243" s="2" t="str">
        <f>IF(E28243="","",CONCATENATE(H28243,".",COUNTIF($E$1:E28242,E28243)+1))</f>
        <v/>
      </c>
      <c r="E28243" s="2" t="str">
        <f>IF(I28243="","",IF(I28243=INFORME!$C$22,CONCATENATE(H28243,".",I28243,".",G28243),""))</f>
        <v/>
      </c>
    </row>
    <row r="28244" spans="4:5" hidden="1" x14ac:dyDescent="0.25">
      <c r="D28244" s="2" t="str">
        <f>IF(E28244="","",CONCATENATE(H28244,".",COUNTIF($E$1:E28243,E28244)+1))</f>
        <v/>
      </c>
      <c r="E28244" s="2" t="str">
        <f>IF(I28244="","",IF(I28244=INFORME!$C$22,CONCATENATE(H28244,".",I28244,".",G28244),""))</f>
        <v/>
      </c>
    </row>
    <row r="28245" spans="4:5" hidden="1" x14ac:dyDescent="0.25">
      <c r="D28245" s="2" t="str">
        <f>IF(E28245="","",CONCATENATE(H28245,".",COUNTIF($E$1:E28244,E28245)+1))</f>
        <v/>
      </c>
      <c r="E28245" s="2" t="str">
        <f>IF(I28245="","",IF(I28245=INFORME!$C$22,CONCATENATE(H28245,".",I28245,".",G28245),""))</f>
        <v/>
      </c>
    </row>
    <row r="28246" spans="4:5" hidden="1" x14ac:dyDescent="0.25">
      <c r="D28246" s="2" t="str">
        <f>IF(E28246="","",CONCATENATE(H28246,".",COUNTIF($E$1:E28245,E28246)+1))</f>
        <v/>
      </c>
      <c r="E28246" s="2" t="str">
        <f>IF(I28246="","",IF(I28246=INFORME!$C$22,CONCATENATE(H28246,".",I28246,".",G28246),""))</f>
        <v/>
      </c>
    </row>
    <row r="28247" spans="4:5" hidden="1" x14ac:dyDescent="0.25">
      <c r="D28247" s="2" t="str">
        <f>IF(E28247="","",CONCATENATE(H28247,".",COUNTIF($E$1:E28246,E28247)+1))</f>
        <v/>
      </c>
      <c r="E28247" s="2" t="str">
        <f>IF(I28247="","",IF(I28247=INFORME!$C$22,CONCATENATE(H28247,".",I28247,".",G28247),""))</f>
        <v/>
      </c>
    </row>
    <row r="28248" spans="4:5" hidden="1" x14ac:dyDescent="0.25">
      <c r="D28248" s="2" t="str">
        <f>IF(E28248="","",CONCATENATE(H28248,".",COUNTIF($E$1:E28247,E28248)+1))</f>
        <v/>
      </c>
      <c r="E28248" s="2" t="str">
        <f>IF(I28248="","",IF(I28248=INFORME!$C$22,CONCATENATE(H28248,".",I28248,".",G28248),""))</f>
        <v/>
      </c>
    </row>
    <row r="28249" spans="4:5" hidden="1" x14ac:dyDescent="0.25">
      <c r="D28249" s="2" t="str">
        <f>IF(E28249="","",CONCATENATE(H28249,".",COUNTIF($E$1:E28248,E28249)+1))</f>
        <v/>
      </c>
      <c r="E28249" s="2" t="str">
        <f>IF(I28249="","",IF(I28249=INFORME!$C$22,CONCATENATE(H28249,".",I28249,".",G28249),""))</f>
        <v/>
      </c>
    </row>
    <row r="28250" spans="4:5" hidden="1" x14ac:dyDescent="0.25">
      <c r="D28250" s="2" t="str">
        <f>IF(E28250="","",CONCATENATE(H28250,".",COUNTIF($E$1:E28249,E28250)+1))</f>
        <v/>
      </c>
      <c r="E28250" s="2" t="str">
        <f>IF(I28250="","",IF(I28250=INFORME!$C$22,CONCATENATE(H28250,".",I28250,".",G28250),""))</f>
        <v/>
      </c>
    </row>
    <row r="28251" spans="4:5" hidden="1" x14ac:dyDescent="0.25">
      <c r="D28251" s="2" t="str">
        <f>IF(E28251="","",CONCATENATE(H28251,".",COUNTIF($E$1:E28250,E28251)+1))</f>
        <v/>
      </c>
      <c r="E28251" s="2" t="str">
        <f>IF(I28251="","",IF(I28251=INFORME!$C$22,CONCATENATE(H28251,".",I28251,".",G28251),""))</f>
        <v/>
      </c>
    </row>
    <row r="28252" spans="4:5" hidden="1" x14ac:dyDescent="0.25">
      <c r="D28252" s="2" t="str">
        <f>IF(E28252="","",CONCATENATE(H28252,".",COUNTIF($E$1:E28251,E28252)+1))</f>
        <v/>
      </c>
      <c r="E28252" s="2" t="str">
        <f>IF(I28252="","",IF(I28252=INFORME!$C$22,CONCATENATE(H28252,".",I28252,".",G28252),""))</f>
        <v/>
      </c>
    </row>
    <row r="28253" spans="4:5" hidden="1" x14ac:dyDescent="0.25">
      <c r="D28253" s="2" t="str">
        <f>IF(E28253="","",CONCATENATE(H28253,".",COUNTIF($E$1:E28252,E28253)+1))</f>
        <v/>
      </c>
      <c r="E28253" s="2" t="str">
        <f>IF(I28253="","",IF(I28253=INFORME!$C$22,CONCATENATE(H28253,".",I28253,".",G28253),""))</f>
        <v/>
      </c>
    </row>
    <row r="28254" spans="4:5" hidden="1" x14ac:dyDescent="0.25">
      <c r="D28254" s="2" t="str">
        <f>IF(E28254="","",CONCATENATE(H28254,".",COUNTIF($E$1:E28253,E28254)+1))</f>
        <v/>
      </c>
      <c r="E28254" s="2" t="str">
        <f>IF(I28254="","",IF(I28254=INFORME!$C$22,CONCATENATE(H28254,".",I28254,".",G28254),""))</f>
        <v/>
      </c>
    </row>
    <row r="28255" spans="4:5" hidden="1" x14ac:dyDescent="0.25">
      <c r="D28255" s="2" t="str">
        <f>IF(E28255="","",CONCATENATE(H28255,".",COUNTIF($E$1:E28254,E28255)+1))</f>
        <v/>
      </c>
      <c r="E28255" s="2" t="str">
        <f>IF(I28255="","",IF(I28255=INFORME!$C$22,CONCATENATE(H28255,".",I28255,".",G28255),""))</f>
        <v/>
      </c>
    </row>
    <row r="28256" spans="4:5" hidden="1" x14ac:dyDescent="0.25">
      <c r="D28256" s="2" t="str">
        <f>IF(E28256="","",CONCATENATE(H28256,".",COUNTIF($E$1:E28255,E28256)+1))</f>
        <v/>
      </c>
      <c r="E28256" s="2" t="str">
        <f>IF(I28256="","",IF(I28256=INFORME!$C$22,CONCATENATE(H28256,".",I28256,".",G28256),""))</f>
        <v/>
      </c>
    </row>
    <row r="28257" spans="4:5" hidden="1" x14ac:dyDescent="0.25">
      <c r="D28257" s="2" t="str">
        <f>IF(E28257="","",CONCATENATE(H28257,".",COUNTIF($E$1:E28256,E28257)+1))</f>
        <v/>
      </c>
      <c r="E28257" s="2" t="str">
        <f>IF(I28257="","",IF(I28257=INFORME!$C$22,CONCATENATE(H28257,".",I28257,".",G28257),""))</f>
        <v/>
      </c>
    </row>
    <row r="28258" spans="4:5" hidden="1" x14ac:dyDescent="0.25">
      <c r="D28258" s="2" t="str">
        <f>IF(E28258="","",CONCATENATE(H28258,".",COUNTIF($E$1:E28257,E28258)+1))</f>
        <v/>
      </c>
      <c r="E28258" s="2" t="str">
        <f>IF(I28258="","",IF(I28258=INFORME!$C$22,CONCATENATE(H28258,".",I28258,".",G28258),""))</f>
        <v/>
      </c>
    </row>
    <row r="28259" spans="4:5" hidden="1" x14ac:dyDescent="0.25">
      <c r="D28259" s="2" t="str">
        <f>IF(E28259="","",CONCATENATE(H28259,".",COUNTIF($E$1:E28258,E28259)+1))</f>
        <v/>
      </c>
      <c r="E28259" s="2" t="str">
        <f>IF(I28259="","",IF(I28259=INFORME!$C$22,CONCATENATE(H28259,".",I28259,".",G28259),""))</f>
        <v/>
      </c>
    </row>
    <row r="28260" spans="4:5" hidden="1" x14ac:dyDescent="0.25">
      <c r="D28260" s="2" t="str">
        <f>IF(E28260="","",CONCATENATE(H28260,".",COUNTIF($E$1:E28259,E28260)+1))</f>
        <v/>
      </c>
      <c r="E28260" s="2" t="str">
        <f>IF(I28260="","",IF(I28260=INFORME!$C$22,CONCATENATE(H28260,".",I28260,".",G28260),""))</f>
        <v/>
      </c>
    </row>
    <row r="28261" spans="4:5" hidden="1" x14ac:dyDescent="0.25">
      <c r="D28261" s="2" t="str">
        <f>IF(E28261="","",CONCATENATE(H28261,".",COUNTIF($E$1:E28260,E28261)+1))</f>
        <v/>
      </c>
      <c r="E28261" s="2" t="str">
        <f>IF(I28261="","",IF(I28261=INFORME!$C$22,CONCATENATE(H28261,".",I28261,".",G28261),""))</f>
        <v/>
      </c>
    </row>
    <row r="28262" spans="4:5" hidden="1" x14ac:dyDescent="0.25">
      <c r="D28262" s="2" t="str">
        <f>IF(E28262="","",CONCATENATE(H28262,".",COUNTIF($E$1:E28261,E28262)+1))</f>
        <v/>
      </c>
      <c r="E28262" s="2" t="str">
        <f>IF(I28262="","",IF(I28262=INFORME!$C$22,CONCATENATE(H28262,".",I28262,".",G28262),""))</f>
        <v/>
      </c>
    </row>
    <row r="28263" spans="4:5" hidden="1" x14ac:dyDescent="0.25">
      <c r="D28263" s="2" t="str">
        <f>IF(E28263="","",CONCATENATE(H28263,".",COUNTIF($E$1:E28262,E28263)+1))</f>
        <v/>
      </c>
      <c r="E28263" s="2" t="str">
        <f>IF(I28263="","",IF(I28263=INFORME!$C$22,CONCATENATE(H28263,".",I28263,".",G28263),""))</f>
        <v/>
      </c>
    </row>
    <row r="28264" spans="4:5" hidden="1" x14ac:dyDescent="0.25">
      <c r="D28264" s="2" t="str">
        <f>IF(E28264="","",CONCATENATE(H28264,".",COUNTIF($E$1:E28263,E28264)+1))</f>
        <v/>
      </c>
      <c r="E28264" s="2" t="str">
        <f>IF(I28264="","",IF(I28264=INFORME!$C$22,CONCATENATE(H28264,".",I28264,".",G28264),""))</f>
        <v/>
      </c>
    </row>
    <row r="28265" spans="4:5" hidden="1" x14ac:dyDescent="0.25">
      <c r="D28265" s="2" t="str">
        <f>IF(E28265="","",CONCATENATE(H28265,".",COUNTIF($E$1:E28264,E28265)+1))</f>
        <v/>
      </c>
      <c r="E28265" s="2" t="str">
        <f>IF(I28265="","",IF(I28265=INFORME!$C$22,CONCATENATE(H28265,".",I28265,".",G28265),""))</f>
        <v/>
      </c>
    </row>
    <row r="28266" spans="4:5" hidden="1" x14ac:dyDescent="0.25">
      <c r="D28266" s="2" t="str">
        <f>IF(E28266="","",CONCATENATE(H28266,".",COUNTIF($E$1:E28265,E28266)+1))</f>
        <v/>
      </c>
      <c r="E28266" s="2" t="str">
        <f>IF(I28266="","",IF(I28266=INFORME!$C$22,CONCATENATE(H28266,".",I28266,".",G28266),""))</f>
        <v/>
      </c>
    </row>
    <row r="28267" spans="4:5" hidden="1" x14ac:dyDescent="0.25">
      <c r="D28267" s="2" t="str">
        <f>IF(E28267="","",CONCATENATE(H28267,".",COUNTIF($E$1:E28266,E28267)+1))</f>
        <v/>
      </c>
      <c r="E28267" s="2" t="str">
        <f>IF(I28267="","",IF(I28267=INFORME!$C$22,CONCATENATE(H28267,".",I28267,".",G28267),""))</f>
        <v/>
      </c>
    </row>
    <row r="28268" spans="4:5" hidden="1" x14ac:dyDescent="0.25">
      <c r="D28268" s="2" t="str">
        <f>IF(E28268="","",CONCATENATE(H28268,".",COUNTIF($E$1:E28267,E28268)+1))</f>
        <v/>
      </c>
      <c r="E28268" s="2" t="str">
        <f>IF(I28268="","",IF(I28268=INFORME!$C$22,CONCATENATE(H28268,".",I28268,".",G28268),""))</f>
        <v/>
      </c>
    </row>
    <row r="28269" spans="4:5" hidden="1" x14ac:dyDescent="0.25">
      <c r="D28269" s="2" t="str">
        <f>IF(E28269="","",CONCATENATE(H28269,".",COUNTIF($E$1:E28268,E28269)+1))</f>
        <v/>
      </c>
      <c r="E28269" s="2" t="str">
        <f>IF(I28269="","",IF(I28269=INFORME!$C$22,CONCATENATE(H28269,".",I28269,".",G28269),""))</f>
        <v/>
      </c>
    </row>
    <row r="28270" spans="4:5" hidden="1" x14ac:dyDescent="0.25">
      <c r="D28270" s="2" t="str">
        <f>IF(E28270="","",CONCATENATE(H28270,".",COUNTIF($E$1:E28269,E28270)+1))</f>
        <v/>
      </c>
      <c r="E28270" s="2" t="str">
        <f>IF(I28270="","",IF(I28270=INFORME!$C$22,CONCATENATE(H28270,".",I28270,".",G28270),""))</f>
        <v/>
      </c>
    </row>
    <row r="28271" spans="4:5" hidden="1" x14ac:dyDescent="0.25">
      <c r="D28271" s="2" t="str">
        <f>IF(E28271="","",CONCATENATE(H28271,".",COUNTIF($E$1:E28270,E28271)+1))</f>
        <v/>
      </c>
      <c r="E28271" s="2" t="str">
        <f>IF(I28271="","",IF(I28271=INFORME!$C$22,CONCATENATE(H28271,".",I28271,".",G28271),""))</f>
        <v/>
      </c>
    </row>
    <row r="28272" spans="4:5" hidden="1" x14ac:dyDescent="0.25">
      <c r="D28272" s="2" t="str">
        <f>IF(E28272="","",CONCATENATE(H28272,".",COUNTIF($E$1:E28271,E28272)+1))</f>
        <v/>
      </c>
      <c r="E28272" s="2" t="str">
        <f>IF(I28272="","",IF(I28272=INFORME!$C$22,CONCATENATE(H28272,".",I28272,".",G28272),""))</f>
        <v/>
      </c>
    </row>
    <row r="28273" spans="4:5" hidden="1" x14ac:dyDescent="0.25">
      <c r="D28273" s="2" t="str">
        <f>IF(E28273="","",CONCATENATE(H28273,".",COUNTIF($E$1:E28272,E28273)+1))</f>
        <v/>
      </c>
      <c r="E28273" s="2" t="str">
        <f>IF(I28273="","",IF(I28273=INFORME!$C$22,CONCATENATE(H28273,".",I28273,".",G28273),""))</f>
        <v/>
      </c>
    </row>
    <row r="28274" spans="4:5" hidden="1" x14ac:dyDescent="0.25">
      <c r="D28274" s="2" t="str">
        <f>IF(E28274="","",CONCATENATE(H28274,".",COUNTIF($E$1:E28273,E28274)+1))</f>
        <v/>
      </c>
      <c r="E28274" s="2" t="str">
        <f>IF(I28274="","",IF(I28274=INFORME!$C$22,CONCATENATE(H28274,".",I28274,".",G28274),""))</f>
        <v/>
      </c>
    </row>
    <row r="28275" spans="4:5" hidden="1" x14ac:dyDescent="0.25">
      <c r="D28275" s="2" t="str">
        <f>IF(E28275="","",CONCATENATE(H28275,".",COUNTIF($E$1:E28274,E28275)+1))</f>
        <v/>
      </c>
      <c r="E28275" s="2" t="str">
        <f>IF(I28275="","",IF(I28275=INFORME!$C$22,CONCATENATE(H28275,".",I28275,".",G28275),""))</f>
        <v/>
      </c>
    </row>
    <row r="28276" spans="4:5" hidden="1" x14ac:dyDescent="0.25">
      <c r="D28276" s="2" t="str">
        <f>IF(E28276="","",CONCATENATE(H28276,".",COUNTIF($E$1:E28275,E28276)+1))</f>
        <v/>
      </c>
      <c r="E28276" s="2" t="str">
        <f>IF(I28276="","",IF(I28276=INFORME!$C$22,CONCATENATE(H28276,".",I28276,".",G28276),""))</f>
        <v/>
      </c>
    </row>
    <row r="28277" spans="4:5" hidden="1" x14ac:dyDescent="0.25">
      <c r="D28277" s="2" t="str">
        <f>IF(E28277="","",CONCATENATE(H28277,".",COUNTIF($E$1:E28276,E28277)+1))</f>
        <v/>
      </c>
      <c r="E28277" s="2" t="str">
        <f>IF(I28277="","",IF(I28277=INFORME!$C$22,CONCATENATE(H28277,".",I28277,".",G28277),""))</f>
        <v/>
      </c>
    </row>
    <row r="28278" spans="4:5" hidden="1" x14ac:dyDescent="0.25">
      <c r="D28278" s="2" t="str">
        <f>IF(E28278="","",CONCATENATE(H28278,".",COUNTIF($E$1:E28277,E28278)+1))</f>
        <v/>
      </c>
      <c r="E28278" s="2" t="str">
        <f>IF(I28278="","",IF(I28278=INFORME!$C$22,CONCATENATE(H28278,".",I28278,".",G28278),""))</f>
        <v/>
      </c>
    </row>
    <row r="28279" spans="4:5" hidden="1" x14ac:dyDescent="0.25">
      <c r="D28279" s="2" t="str">
        <f>IF(E28279="","",CONCATENATE(H28279,".",COUNTIF($E$1:E28278,E28279)+1))</f>
        <v/>
      </c>
      <c r="E28279" s="2" t="str">
        <f>IF(I28279="","",IF(I28279=INFORME!$C$22,CONCATENATE(H28279,".",I28279,".",G28279),""))</f>
        <v/>
      </c>
    </row>
    <row r="28280" spans="4:5" hidden="1" x14ac:dyDescent="0.25">
      <c r="D28280" s="2" t="str">
        <f>IF(E28280="","",CONCATENATE(H28280,".",COUNTIF($E$1:E28279,E28280)+1))</f>
        <v/>
      </c>
      <c r="E28280" s="2" t="str">
        <f>IF(I28280="","",IF(I28280=INFORME!$C$22,CONCATENATE(H28280,".",I28280,".",G28280),""))</f>
        <v/>
      </c>
    </row>
    <row r="28281" spans="4:5" hidden="1" x14ac:dyDescent="0.25">
      <c r="D28281" s="2" t="str">
        <f>IF(E28281="","",CONCATENATE(H28281,".",COUNTIF($E$1:E28280,E28281)+1))</f>
        <v/>
      </c>
      <c r="E28281" s="2" t="str">
        <f>IF(I28281="","",IF(I28281=INFORME!$C$22,CONCATENATE(H28281,".",I28281,".",G28281),""))</f>
        <v/>
      </c>
    </row>
    <row r="28282" spans="4:5" hidden="1" x14ac:dyDescent="0.25">
      <c r="D28282" s="2" t="str">
        <f>IF(E28282="","",CONCATENATE(H28282,".",COUNTIF($E$1:E28281,E28282)+1))</f>
        <v/>
      </c>
      <c r="E28282" s="2" t="str">
        <f>IF(I28282="","",IF(I28282=INFORME!$C$22,CONCATENATE(H28282,".",I28282,".",G28282),""))</f>
        <v/>
      </c>
    </row>
    <row r="28283" spans="4:5" hidden="1" x14ac:dyDescent="0.25">
      <c r="D28283" s="2" t="str">
        <f>IF(E28283="","",CONCATENATE(H28283,".",COUNTIF($E$1:E28282,E28283)+1))</f>
        <v/>
      </c>
      <c r="E28283" s="2" t="str">
        <f>IF(I28283="","",IF(I28283=INFORME!$C$22,CONCATENATE(H28283,".",I28283,".",G28283),""))</f>
        <v/>
      </c>
    </row>
    <row r="28284" spans="4:5" hidden="1" x14ac:dyDescent="0.25">
      <c r="D28284" s="2" t="str">
        <f>IF(E28284="","",CONCATENATE(H28284,".",COUNTIF($E$1:E28283,E28284)+1))</f>
        <v/>
      </c>
      <c r="E28284" s="2" t="str">
        <f>IF(I28284="","",IF(I28284=INFORME!$C$22,CONCATENATE(H28284,".",I28284,".",G28284),""))</f>
        <v/>
      </c>
    </row>
    <row r="28285" spans="4:5" hidden="1" x14ac:dyDescent="0.25">
      <c r="D28285" s="2" t="str">
        <f>IF(E28285="","",CONCATENATE(H28285,".",COUNTIF($E$1:E28284,E28285)+1))</f>
        <v/>
      </c>
      <c r="E28285" s="2" t="str">
        <f>IF(I28285="","",IF(I28285=INFORME!$C$22,CONCATENATE(H28285,".",I28285,".",G28285),""))</f>
        <v/>
      </c>
    </row>
    <row r="28286" spans="4:5" hidden="1" x14ac:dyDescent="0.25">
      <c r="D28286" s="2" t="str">
        <f>IF(E28286="","",CONCATENATE(H28286,".",COUNTIF($E$1:E28285,E28286)+1))</f>
        <v/>
      </c>
      <c r="E28286" s="2" t="str">
        <f>IF(I28286="","",IF(I28286=INFORME!$C$22,CONCATENATE(H28286,".",I28286,".",G28286),""))</f>
        <v/>
      </c>
    </row>
    <row r="28287" spans="4:5" hidden="1" x14ac:dyDescent="0.25">
      <c r="D28287" s="2" t="str">
        <f>IF(E28287="","",CONCATENATE(H28287,".",COUNTIF($E$1:E28286,E28287)+1))</f>
        <v/>
      </c>
      <c r="E28287" s="2" t="str">
        <f>IF(I28287="","",IF(I28287=INFORME!$C$22,CONCATENATE(H28287,".",I28287,".",G28287),""))</f>
        <v/>
      </c>
    </row>
    <row r="28288" spans="4:5" hidden="1" x14ac:dyDescent="0.25">
      <c r="D28288" s="2" t="str">
        <f>IF(E28288="","",CONCATENATE(H28288,".",COUNTIF($E$1:E28287,E28288)+1))</f>
        <v/>
      </c>
      <c r="E28288" s="2" t="str">
        <f>IF(I28288="","",IF(I28288=INFORME!$C$22,CONCATENATE(H28288,".",I28288,".",G28288),""))</f>
        <v/>
      </c>
    </row>
    <row r="28289" spans="4:5" hidden="1" x14ac:dyDescent="0.25">
      <c r="D28289" s="2" t="str">
        <f>IF(E28289="","",CONCATENATE(H28289,".",COUNTIF($E$1:E28288,E28289)+1))</f>
        <v/>
      </c>
      <c r="E28289" s="2" t="str">
        <f>IF(I28289="","",IF(I28289=INFORME!$C$22,CONCATENATE(H28289,".",I28289,".",G28289),""))</f>
        <v/>
      </c>
    </row>
    <row r="28290" spans="4:5" hidden="1" x14ac:dyDescent="0.25">
      <c r="D28290" s="2" t="str">
        <f>IF(E28290="","",CONCATENATE(H28290,".",COUNTIF($E$1:E28289,E28290)+1))</f>
        <v/>
      </c>
      <c r="E28290" s="2" t="str">
        <f>IF(I28290="","",IF(I28290=INFORME!$C$22,CONCATENATE(H28290,".",I28290,".",G28290),""))</f>
        <v/>
      </c>
    </row>
    <row r="28291" spans="4:5" hidden="1" x14ac:dyDescent="0.25">
      <c r="D28291" s="2" t="str">
        <f>IF(E28291="","",CONCATENATE(H28291,".",COUNTIF($E$1:E28290,E28291)+1))</f>
        <v/>
      </c>
      <c r="E28291" s="2" t="str">
        <f>IF(I28291="","",IF(I28291=INFORME!$C$22,CONCATENATE(H28291,".",I28291,".",G28291),""))</f>
        <v/>
      </c>
    </row>
    <row r="28292" spans="4:5" hidden="1" x14ac:dyDescent="0.25">
      <c r="D28292" s="2" t="str">
        <f>IF(E28292="","",CONCATENATE(H28292,".",COUNTIF($E$1:E28291,E28292)+1))</f>
        <v/>
      </c>
      <c r="E28292" s="2" t="str">
        <f>IF(I28292="","",IF(I28292=INFORME!$C$22,CONCATENATE(H28292,".",I28292,".",G28292),""))</f>
        <v/>
      </c>
    </row>
    <row r="28293" spans="4:5" hidden="1" x14ac:dyDescent="0.25">
      <c r="D28293" s="2" t="str">
        <f>IF(E28293="","",CONCATENATE(H28293,".",COUNTIF($E$1:E28292,E28293)+1))</f>
        <v/>
      </c>
      <c r="E28293" s="2" t="str">
        <f>IF(I28293="","",IF(I28293=INFORME!$C$22,CONCATENATE(H28293,".",I28293,".",G28293),""))</f>
        <v/>
      </c>
    </row>
    <row r="28294" spans="4:5" hidden="1" x14ac:dyDescent="0.25">
      <c r="D28294" s="2" t="str">
        <f>IF(E28294="","",CONCATENATE(H28294,".",COUNTIF($E$1:E28293,E28294)+1))</f>
        <v/>
      </c>
      <c r="E28294" s="2" t="str">
        <f>IF(I28294="","",IF(I28294=INFORME!$C$22,CONCATENATE(H28294,".",I28294,".",G28294),""))</f>
        <v/>
      </c>
    </row>
    <row r="28295" spans="4:5" hidden="1" x14ac:dyDescent="0.25">
      <c r="D28295" s="2" t="str">
        <f>IF(E28295="","",CONCATENATE(H28295,".",COUNTIF($E$1:E28294,E28295)+1))</f>
        <v/>
      </c>
      <c r="E28295" s="2" t="str">
        <f>IF(I28295="","",IF(I28295=INFORME!$C$22,CONCATENATE(H28295,".",I28295,".",G28295),""))</f>
        <v/>
      </c>
    </row>
    <row r="28296" spans="4:5" hidden="1" x14ac:dyDescent="0.25">
      <c r="D28296" s="2" t="str">
        <f>IF(E28296="","",CONCATENATE(H28296,".",COUNTIF($E$1:E28295,E28296)+1))</f>
        <v/>
      </c>
      <c r="E28296" s="2" t="str">
        <f>IF(I28296="","",IF(I28296=INFORME!$C$22,CONCATENATE(H28296,".",I28296,".",G28296),""))</f>
        <v/>
      </c>
    </row>
    <row r="28297" spans="4:5" hidden="1" x14ac:dyDescent="0.25">
      <c r="D28297" s="2" t="str">
        <f>IF(E28297="","",CONCATENATE(H28297,".",COUNTIF($E$1:E28296,E28297)+1))</f>
        <v/>
      </c>
      <c r="E28297" s="2" t="str">
        <f>IF(I28297="","",IF(I28297=INFORME!$C$22,CONCATENATE(H28297,".",I28297,".",G28297),""))</f>
        <v/>
      </c>
    </row>
    <row r="28298" spans="4:5" hidden="1" x14ac:dyDescent="0.25">
      <c r="D28298" s="2" t="str">
        <f>IF(E28298="","",CONCATENATE(H28298,".",COUNTIF($E$1:E28297,E28298)+1))</f>
        <v/>
      </c>
      <c r="E28298" s="2" t="str">
        <f>IF(I28298="","",IF(I28298=INFORME!$C$22,CONCATENATE(H28298,".",I28298,".",G28298),""))</f>
        <v/>
      </c>
    </row>
    <row r="28299" spans="4:5" hidden="1" x14ac:dyDescent="0.25">
      <c r="D28299" s="2" t="str">
        <f>IF(E28299="","",CONCATENATE(H28299,".",COUNTIF($E$1:E28298,E28299)+1))</f>
        <v/>
      </c>
      <c r="E28299" s="2" t="str">
        <f>IF(I28299="","",IF(I28299=INFORME!$C$22,CONCATENATE(H28299,".",I28299,".",G28299),""))</f>
        <v/>
      </c>
    </row>
    <row r="28300" spans="4:5" hidden="1" x14ac:dyDescent="0.25">
      <c r="D28300" s="2" t="str">
        <f>IF(E28300="","",CONCATENATE(H28300,".",COUNTIF($E$1:E28299,E28300)+1))</f>
        <v/>
      </c>
      <c r="E28300" s="2" t="str">
        <f>IF(I28300="","",IF(I28300=INFORME!$C$22,CONCATENATE(H28300,".",I28300,".",G28300),""))</f>
        <v/>
      </c>
    </row>
    <row r="28301" spans="4:5" hidden="1" x14ac:dyDescent="0.25">
      <c r="D28301" s="2" t="str">
        <f>IF(E28301="","",CONCATENATE(H28301,".",COUNTIF($E$1:E28300,E28301)+1))</f>
        <v/>
      </c>
      <c r="E28301" s="2" t="str">
        <f>IF(I28301="","",IF(I28301=INFORME!$C$22,CONCATENATE(H28301,".",I28301,".",G28301),""))</f>
        <v/>
      </c>
    </row>
    <row r="28302" spans="4:5" hidden="1" x14ac:dyDescent="0.25">
      <c r="D28302" s="2" t="str">
        <f>IF(E28302="","",CONCATENATE(H28302,".",COUNTIF($E$1:E28301,E28302)+1))</f>
        <v/>
      </c>
      <c r="E28302" s="2" t="str">
        <f>IF(I28302="","",IF(I28302=INFORME!$C$22,CONCATENATE(H28302,".",I28302,".",G28302),""))</f>
        <v/>
      </c>
    </row>
    <row r="28303" spans="4:5" hidden="1" x14ac:dyDescent="0.25">
      <c r="D28303" s="2" t="str">
        <f>IF(E28303="","",CONCATENATE(H28303,".",COUNTIF($E$1:E28302,E28303)+1))</f>
        <v/>
      </c>
      <c r="E28303" s="2" t="str">
        <f>IF(I28303="","",IF(I28303=INFORME!$C$22,CONCATENATE(H28303,".",I28303,".",G28303),""))</f>
        <v/>
      </c>
    </row>
    <row r="28304" spans="4:5" hidden="1" x14ac:dyDescent="0.25">
      <c r="D28304" s="2" t="str">
        <f>IF(E28304="","",CONCATENATE(H28304,".",COUNTIF($E$1:E28303,E28304)+1))</f>
        <v/>
      </c>
      <c r="E28304" s="2" t="str">
        <f>IF(I28304="","",IF(I28304=INFORME!$C$22,CONCATENATE(H28304,".",I28304,".",G28304),""))</f>
        <v/>
      </c>
    </row>
    <row r="28305" spans="4:5" hidden="1" x14ac:dyDescent="0.25">
      <c r="D28305" s="2" t="str">
        <f>IF(E28305="","",CONCATENATE(H28305,".",COUNTIF($E$1:E28304,E28305)+1))</f>
        <v/>
      </c>
      <c r="E28305" s="2" t="str">
        <f>IF(I28305="","",IF(I28305=INFORME!$C$22,CONCATENATE(H28305,".",I28305,".",G28305),""))</f>
        <v/>
      </c>
    </row>
    <row r="28306" spans="4:5" hidden="1" x14ac:dyDescent="0.25">
      <c r="D28306" s="2" t="str">
        <f>IF(E28306="","",CONCATENATE(H28306,".",COUNTIF($E$1:E28305,E28306)+1))</f>
        <v/>
      </c>
      <c r="E28306" s="2" t="str">
        <f>IF(I28306="","",IF(I28306=INFORME!$C$22,CONCATENATE(H28306,".",I28306,".",G28306),""))</f>
        <v/>
      </c>
    </row>
    <row r="28307" spans="4:5" hidden="1" x14ac:dyDescent="0.25">
      <c r="D28307" s="2" t="str">
        <f>IF(E28307="","",CONCATENATE(H28307,".",COUNTIF($E$1:E28306,E28307)+1))</f>
        <v/>
      </c>
      <c r="E28307" s="2" t="str">
        <f>IF(I28307="","",IF(I28307=INFORME!$C$22,CONCATENATE(H28307,".",I28307,".",G28307),""))</f>
        <v/>
      </c>
    </row>
    <row r="28308" spans="4:5" hidden="1" x14ac:dyDescent="0.25">
      <c r="D28308" s="2" t="str">
        <f>IF(E28308="","",CONCATENATE(H28308,".",COUNTIF($E$1:E28307,E28308)+1))</f>
        <v/>
      </c>
      <c r="E28308" s="2" t="str">
        <f>IF(I28308="","",IF(I28308=INFORME!$C$22,CONCATENATE(H28308,".",I28308,".",G28308),""))</f>
        <v/>
      </c>
    </row>
    <row r="28309" spans="4:5" hidden="1" x14ac:dyDescent="0.25">
      <c r="D28309" s="2" t="str">
        <f>IF(E28309="","",CONCATENATE(H28309,".",COUNTIF($E$1:E28308,E28309)+1))</f>
        <v/>
      </c>
      <c r="E28309" s="2" t="str">
        <f>IF(I28309="","",IF(I28309=INFORME!$C$22,CONCATENATE(H28309,".",I28309,".",G28309),""))</f>
        <v/>
      </c>
    </row>
    <row r="28310" spans="4:5" hidden="1" x14ac:dyDescent="0.25">
      <c r="D28310" s="2" t="str">
        <f>IF(E28310="","",CONCATENATE(H28310,".",COUNTIF($E$1:E28309,E28310)+1))</f>
        <v/>
      </c>
      <c r="E28310" s="2" t="str">
        <f>IF(I28310="","",IF(I28310=INFORME!$C$22,CONCATENATE(H28310,".",I28310,".",G28310),""))</f>
        <v/>
      </c>
    </row>
    <row r="28311" spans="4:5" hidden="1" x14ac:dyDescent="0.25">
      <c r="D28311" s="2" t="str">
        <f>IF(E28311="","",CONCATENATE(H28311,".",COUNTIF($E$1:E28310,E28311)+1))</f>
        <v/>
      </c>
      <c r="E28311" s="2" t="str">
        <f>IF(I28311="","",IF(I28311=INFORME!$C$22,CONCATENATE(H28311,".",I28311,".",G28311),""))</f>
        <v/>
      </c>
    </row>
    <row r="28312" spans="4:5" hidden="1" x14ac:dyDescent="0.25">
      <c r="D28312" s="2" t="str">
        <f>IF(E28312="","",CONCATENATE(H28312,".",COUNTIF($E$1:E28311,E28312)+1))</f>
        <v/>
      </c>
      <c r="E28312" s="2" t="str">
        <f>IF(I28312="","",IF(I28312=INFORME!$C$22,CONCATENATE(H28312,".",I28312,".",G28312),""))</f>
        <v/>
      </c>
    </row>
    <row r="28313" spans="4:5" hidden="1" x14ac:dyDescent="0.25">
      <c r="D28313" s="2" t="str">
        <f>IF(E28313="","",CONCATENATE(H28313,".",COUNTIF($E$1:E28312,E28313)+1))</f>
        <v/>
      </c>
      <c r="E28313" s="2" t="str">
        <f>IF(I28313="","",IF(I28313=INFORME!$C$22,CONCATENATE(H28313,".",I28313,".",G28313),""))</f>
        <v/>
      </c>
    </row>
    <row r="28314" spans="4:5" hidden="1" x14ac:dyDescent="0.25">
      <c r="D28314" s="2" t="str">
        <f>IF(E28314="","",CONCATENATE(H28314,".",COUNTIF($E$1:E28313,E28314)+1))</f>
        <v/>
      </c>
      <c r="E28314" s="2" t="str">
        <f>IF(I28314="","",IF(I28314=INFORME!$C$22,CONCATENATE(H28314,".",I28314,".",G28314),""))</f>
        <v/>
      </c>
    </row>
    <row r="28315" spans="4:5" hidden="1" x14ac:dyDescent="0.25">
      <c r="D28315" s="2" t="str">
        <f>IF(E28315="","",CONCATENATE(H28315,".",COUNTIF($E$1:E28314,E28315)+1))</f>
        <v/>
      </c>
      <c r="E28315" s="2" t="str">
        <f>IF(I28315="","",IF(I28315=INFORME!$C$22,CONCATENATE(H28315,".",I28315,".",G28315),""))</f>
        <v/>
      </c>
    </row>
    <row r="28316" spans="4:5" hidden="1" x14ac:dyDescent="0.25">
      <c r="D28316" s="2" t="str">
        <f>IF(E28316="","",CONCATENATE(H28316,".",COUNTIF($E$1:E28315,E28316)+1))</f>
        <v/>
      </c>
      <c r="E28316" s="2" t="str">
        <f>IF(I28316="","",IF(I28316=INFORME!$C$22,CONCATENATE(H28316,".",I28316,".",G28316),""))</f>
        <v/>
      </c>
    </row>
    <row r="28317" spans="4:5" hidden="1" x14ac:dyDescent="0.25">
      <c r="D28317" s="2" t="str">
        <f>IF(E28317="","",CONCATENATE(H28317,".",COUNTIF($E$1:E28316,E28317)+1))</f>
        <v/>
      </c>
      <c r="E28317" s="2" t="str">
        <f>IF(I28317="","",IF(I28317=INFORME!$C$22,CONCATENATE(H28317,".",I28317,".",G28317),""))</f>
        <v/>
      </c>
    </row>
    <row r="28318" spans="4:5" hidden="1" x14ac:dyDescent="0.25">
      <c r="D28318" s="2" t="str">
        <f>IF(E28318="","",CONCATENATE(H28318,".",COUNTIF($E$1:E28317,E28318)+1))</f>
        <v/>
      </c>
      <c r="E28318" s="2" t="str">
        <f>IF(I28318="","",IF(I28318=INFORME!$C$22,CONCATENATE(H28318,".",I28318,".",G28318),""))</f>
        <v/>
      </c>
    </row>
    <row r="28319" spans="4:5" hidden="1" x14ac:dyDescent="0.25">
      <c r="D28319" s="2" t="str">
        <f>IF(E28319="","",CONCATENATE(H28319,".",COUNTIF($E$1:E28318,E28319)+1))</f>
        <v/>
      </c>
      <c r="E28319" s="2" t="str">
        <f>IF(I28319="","",IF(I28319=INFORME!$C$22,CONCATENATE(H28319,".",I28319,".",G28319),""))</f>
        <v/>
      </c>
    </row>
    <row r="28320" spans="4:5" hidden="1" x14ac:dyDescent="0.25">
      <c r="D28320" s="2" t="str">
        <f>IF(E28320="","",CONCATENATE(H28320,".",COUNTIF($E$1:E28319,E28320)+1))</f>
        <v/>
      </c>
      <c r="E28320" s="2" t="str">
        <f>IF(I28320="","",IF(I28320=INFORME!$C$22,CONCATENATE(H28320,".",I28320,".",G28320),""))</f>
        <v/>
      </c>
    </row>
    <row r="28321" spans="4:5" hidden="1" x14ac:dyDescent="0.25">
      <c r="D28321" s="2" t="str">
        <f>IF(E28321="","",CONCATENATE(H28321,".",COUNTIF($E$1:E28320,E28321)+1))</f>
        <v/>
      </c>
      <c r="E28321" s="2" t="str">
        <f>IF(I28321="","",IF(I28321=INFORME!$C$22,CONCATENATE(H28321,".",I28321,".",G28321),""))</f>
        <v/>
      </c>
    </row>
    <row r="28322" spans="4:5" hidden="1" x14ac:dyDescent="0.25">
      <c r="D28322" s="2" t="str">
        <f>IF(E28322="","",CONCATENATE(H28322,".",COUNTIF($E$1:E28321,E28322)+1))</f>
        <v/>
      </c>
      <c r="E28322" s="2" t="str">
        <f>IF(I28322="","",IF(I28322=INFORME!$C$22,CONCATENATE(H28322,".",I28322,".",G28322),""))</f>
        <v/>
      </c>
    </row>
    <row r="28323" spans="4:5" hidden="1" x14ac:dyDescent="0.25">
      <c r="D28323" s="2" t="str">
        <f>IF(E28323="","",CONCATENATE(H28323,".",COUNTIF($E$1:E28322,E28323)+1))</f>
        <v/>
      </c>
      <c r="E28323" s="2" t="str">
        <f>IF(I28323="","",IF(I28323=INFORME!$C$22,CONCATENATE(H28323,".",I28323,".",G28323),""))</f>
        <v/>
      </c>
    </row>
    <row r="28324" spans="4:5" hidden="1" x14ac:dyDescent="0.25">
      <c r="D28324" s="2" t="str">
        <f>IF(E28324="","",CONCATENATE(H28324,".",COUNTIF($E$1:E28323,E28324)+1))</f>
        <v/>
      </c>
      <c r="E28324" s="2" t="str">
        <f>IF(I28324="","",IF(I28324=INFORME!$C$22,CONCATENATE(H28324,".",I28324,".",G28324),""))</f>
        <v/>
      </c>
    </row>
    <row r="28325" spans="4:5" hidden="1" x14ac:dyDescent="0.25">
      <c r="D28325" s="2" t="str">
        <f>IF(E28325="","",CONCATENATE(H28325,".",COUNTIF($E$1:E28324,E28325)+1))</f>
        <v/>
      </c>
      <c r="E28325" s="2" t="str">
        <f>IF(I28325="","",IF(I28325=INFORME!$C$22,CONCATENATE(H28325,".",I28325,".",G28325),""))</f>
        <v/>
      </c>
    </row>
    <row r="28326" spans="4:5" hidden="1" x14ac:dyDescent="0.25">
      <c r="D28326" s="2" t="str">
        <f>IF(E28326="","",CONCATENATE(H28326,".",COUNTIF($E$1:E28325,E28326)+1))</f>
        <v/>
      </c>
      <c r="E28326" s="2" t="str">
        <f>IF(I28326="","",IF(I28326=INFORME!$C$22,CONCATENATE(H28326,".",I28326,".",G28326),""))</f>
        <v/>
      </c>
    </row>
    <row r="28327" spans="4:5" hidden="1" x14ac:dyDescent="0.25">
      <c r="D28327" s="2" t="str">
        <f>IF(E28327="","",CONCATENATE(H28327,".",COUNTIF($E$1:E28326,E28327)+1))</f>
        <v/>
      </c>
      <c r="E28327" s="2" t="str">
        <f>IF(I28327="","",IF(I28327=INFORME!$C$22,CONCATENATE(H28327,".",I28327,".",G28327),""))</f>
        <v/>
      </c>
    </row>
    <row r="28328" spans="4:5" hidden="1" x14ac:dyDescent="0.25">
      <c r="D28328" s="2" t="str">
        <f>IF(E28328="","",CONCATENATE(H28328,".",COUNTIF($E$1:E28327,E28328)+1))</f>
        <v/>
      </c>
      <c r="E28328" s="2" t="str">
        <f>IF(I28328="","",IF(I28328=INFORME!$C$22,CONCATENATE(H28328,".",I28328,".",G28328),""))</f>
        <v/>
      </c>
    </row>
    <row r="28329" spans="4:5" hidden="1" x14ac:dyDescent="0.25">
      <c r="D28329" s="2" t="str">
        <f>IF(E28329="","",CONCATENATE(H28329,".",COUNTIF($E$1:E28328,E28329)+1))</f>
        <v/>
      </c>
      <c r="E28329" s="2" t="str">
        <f>IF(I28329="","",IF(I28329=INFORME!$C$22,CONCATENATE(H28329,".",I28329,".",G28329),""))</f>
        <v/>
      </c>
    </row>
    <row r="28330" spans="4:5" hidden="1" x14ac:dyDescent="0.25">
      <c r="D28330" s="2" t="str">
        <f>IF(E28330="","",CONCATENATE(H28330,".",COUNTIF($E$1:E28329,E28330)+1))</f>
        <v/>
      </c>
      <c r="E28330" s="2" t="str">
        <f>IF(I28330="","",IF(I28330=INFORME!$C$22,CONCATENATE(H28330,".",I28330,".",G28330),""))</f>
        <v/>
      </c>
    </row>
    <row r="28331" spans="4:5" hidden="1" x14ac:dyDescent="0.25">
      <c r="D28331" s="2" t="str">
        <f>IF(E28331="","",CONCATENATE(H28331,".",COUNTIF($E$1:E28330,E28331)+1))</f>
        <v/>
      </c>
      <c r="E28331" s="2" t="str">
        <f>IF(I28331="","",IF(I28331=INFORME!$C$22,CONCATENATE(H28331,".",I28331,".",G28331),""))</f>
        <v/>
      </c>
    </row>
    <row r="28332" spans="4:5" hidden="1" x14ac:dyDescent="0.25">
      <c r="D28332" s="2" t="str">
        <f>IF(E28332="","",CONCATENATE(H28332,".",COUNTIF($E$1:E28331,E28332)+1))</f>
        <v/>
      </c>
      <c r="E28332" s="2" t="str">
        <f>IF(I28332="","",IF(I28332=INFORME!$C$22,CONCATENATE(H28332,".",I28332,".",G28332),""))</f>
        <v/>
      </c>
    </row>
    <row r="28333" spans="4:5" hidden="1" x14ac:dyDescent="0.25">
      <c r="D28333" s="2" t="str">
        <f>IF(E28333="","",CONCATENATE(H28333,".",COUNTIF($E$1:E28332,E28333)+1))</f>
        <v/>
      </c>
      <c r="E28333" s="2" t="str">
        <f>IF(I28333="","",IF(I28333=INFORME!$C$22,CONCATENATE(H28333,".",I28333,".",G28333),""))</f>
        <v/>
      </c>
    </row>
    <row r="28334" spans="4:5" hidden="1" x14ac:dyDescent="0.25">
      <c r="D28334" s="2" t="str">
        <f>IF(E28334="","",CONCATENATE(H28334,".",COUNTIF($E$1:E28333,E28334)+1))</f>
        <v/>
      </c>
      <c r="E28334" s="2" t="str">
        <f>IF(I28334="","",IF(I28334=INFORME!$C$22,CONCATENATE(H28334,".",I28334,".",G28334),""))</f>
        <v/>
      </c>
    </row>
    <row r="28335" spans="4:5" hidden="1" x14ac:dyDescent="0.25">
      <c r="D28335" s="2" t="str">
        <f>IF(E28335="","",CONCATENATE(H28335,".",COUNTIF($E$1:E28334,E28335)+1))</f>
        <v/>
      </c>
      <c r="E28335" s="2" t="str">
        <f>IF(I28335="","",IF(I28335=INFORME!$C$22,CONCATENATE(H28335,".",I28335,".",G28335),""))</f>
        <v/>
      </c>
    </row>
    <row r="28336" spans="4:5" hidden="1" x14ac:dyDescent="0.25">
      <c r="D28336" s="2" t="str">
        <f>IF(E28336="","",CONCATENATE(H28336,".",COUNTIF($E$1:E28335,E28336)+1))</f>
        <v/>
      </c>
      <c r="E28336" s="2" t="str">
        <f>IF(I28336="","",IF(I28336=INFORME!$C$22,CONCATENATE(H28336,".",I28336,".",G28336),""))</f>
        <v/>
      </c>
    </row>
    <row r="28337" spans="4:5" hidden="1" x14ac:dyDescent="0.25">
      <c r="D28337" s="2" t="str">
        <f>IF(E28337="","",CONCATENATE(H28337,".",COUNTIF($E$1:E28336,E28337)+1))</f>
        <v/>
      </c>
      <c r="E28337" s="2" t="str">
        <f>IF(I28337="","",IF(I28337=INFORME!$C$22,CONCATENATE(H28337,".",I28337,".",G28337),""))</f>
        <v/>
      </c>
    </row>
    <row r="28338" spans="4:5" hidden="1" x14ac:dyDescent="0.25">
      <c r="D28338" s="2" t="str">
        <f>IF(E28338="","",CONCATENATE(H28338,".",COUNTIF($E$1:E28337,E28338)+1))</f>
        <v/>
      </c>
      <c r="E28338" s="2" t="str">
        <f>IF(I28338="","",IF(I28338=INFORME!$C$22,CONCATENATE(H28338,".",I28338,".",G28338),""))</f>
        <v/>
      </c>
    </row>
    <row r="28339" spans="4:5" hidden="1" x14ac:dyDescent="0.25">
      <c r="D28339" s="2" t="str">
        <f>IF(E28339="","",CONCATENATE(H28339,".",COUNTIF($E$1:E28338,E28339)+1))</f>
        <v/>
      </c>
      <c r="E28339" s="2" t="str">
        <f>IF(I28339="","",IF(I28339=INFORME!$C$22,CONCATENATE(H28339,".",I28339,".",G28339),""))</f>
        <v/>
      </c>
    </row>
    <row r="28340" spans="4:5" hidden="1" x14ac:dyDescent="0.25">
      <c r="D28340" s="2" t="str">
        <f>IF(E28340="","",CONCATENATE(H28340,".",COUNTIF($E$1:E28339,E28340)+1))</f>
        <v/>
      </c>
      <c r="E28340" s="2" t="str">
        <f>IF(I28340="","",IF(I28340=INFORME!$C$22,CONCATENATE(H28340,".",I28340,".",G28340),""))</f>
        <v/>
      </c>
    </row>
    <row r="28341" spans="4:5" hidden="1" x14ac:dyDescent="0.25">
      <c r="D28341" s="2" t="str">
        <f>IF(E28341="","",CONCATENATE(H28341,".",COUNTIF($E$1:E28340,E28341)+1))</f>
        <v/>
      </c>
      <c r="E28341" s="2" t="str">
        <f>IF(I28341="","",IF(I28341=INFORME!$C$22,CONCATENATE(H28341,".",I28341,".",G28341),""))</f>
        <v/>
      </c>
    </row>
    <row r="28342" spans="4:5" hidden="1" x14ac:dyDescent="0.25">
      <c r="D28342" s="2" t="str">
        <f>IF(E28342="","",CONCATENATE(H28342,".",COUNTIF($E$1:E28341,E28342)+1))</f>
        <v/>
      </c>
      <c r="E28342" s="2" t="str">
        <f>IF(I28342="","",IF(I28342=INFORME!$C$22,CONCATENATE(H28342,".",I28342,".",G28342),""))</f>
        <v/>
      </c>
    </row>
    <row r="28343" spans="4:5" hidden="1" x14ac:dyDescent="0.25">
      <c r="D28343" s="2" t="str">
        <f>IF(E28343="","",CONCATENATE(H28343,".",COUNTIF($E$1:E28342,E28343)+1))</f>
        <v/>
      </c>
      <c r="E28343" s="2" t="str">
        <f>IF(I28343="","",IF(I28343=INFORME!$C$22,CONCATENATE(H28343,".",I28343,".",G28343),""))</f>
        <v/>
      </c>
    </row>
    <row r="28344" spans="4:5" hidden="1" x14ac:dyDescent="0.25">
      <c r="D28344" s="2" t="str">
        <f>IF(E28344="","",CONCATENATE(H28344,".",COUNTIF($E$1:E28343,E28344)+1))</f>
        <v/>
      </c>
      <c r="E28344" s="2" t="str">
        <f>IF(I28344="","",IF(I28344=INFORME!$C$22,CONCATENATE(H28344,".",I28344,".",G28344),""))</f>
        <v/>
      </c>
    </row>
    <row r="28345" spans="4:5" hidden="1" x14ac:dyDescent="0.25">
      <c r="D28345" s="2" t="str">
        <f>IF(E28345="","",CONCATENATE(H28345,".",COUNTIF($E$1:E28344,E28345)+1))</f>
        <v/>
      </c>
      <c r="E28345" s="2" t="str">
        <f>IF(I28345="","",IF(I28345=INFORME!$C$22,CONCATENATE(H28345,".",I28345,".",G28345),""))</f>
        <v/>
      </c>
    </row>
    <row r="28346" spans="4:5" hidden="1" x14ac:dyDescent="0.25">
      <c r="D28346" s="2" t="str">
        <f>IF(E28346="","",CONCATENATE(H28346,".",COUNTIF($E$1:E28345,E28346)+1))</f>
        <v/>
      </c>
      <c r="E28346" s="2" t="str">
        <f>IF(I28346="","",IF(I28346=INFORME!$C$22,CONCATENATE(H28346,".",I28346,".",G28346),""))</f>
        <v/>
      </c>
    </row>
    <row r="28347" spans="4:5" hidden="1" x14ac:dyDescent="0.25">
      <c r="D28347" s="2" t="str">
        <f>IF(E28347="","",CONCATENATE(H28347,".",COUNTIF($E$1:E28346,E28347)+1))</f>
        <v/>
      </c>
      <c r="E28347" s="2" t="str">
        <f>IF(I28347="","",IF(I28347=INFORME!$C$22,CONCATENATE(H28347,".",I28347,".",G28347),""))</f>
        <v/>
      </c>
    </row>
    <row r="28348" spans="4:5" hidden="1" x14ac:dyDescent="0.25">
      <c r="D28348" s="2" t="str">
        <f>IF(E28348="","",CONCATENATE(H28348,".",COUNTIF($E$1:E28347,E28348)+1))</f>
        <v/>
      </c>
      <c r="E28348" s="2" t="str">
        <f>IF(I28348="","",IF(I28348=INFORME!$C$22,CONCATENATE(H28348,".",I28348,".",G28348),""))</f>
        <v/>
      </c>
    </row>
    <row r="28349" spans="4:5" hidden="1" x14ac:dyDescent="0.25">
      <c r="D28349" s="2" t="str">
        <f>IF(E28349="","",CONCATENATE(H28349,".",COUNTIF($E$1:E28348,E28349)+1))</f>
        <v/>
      </c>
      <c r="E28349" s="2" t="str">
        <f>IF(I28349="","",IF(I28349=INFORME!$C$22,CONCATENATE(H28349,".",I28349,".",G28349),""))</f>
        <v/>
      </c>
    </row>
    <row r="28350" spans="4:5" hidden="1" x14ac:dyDescent="0.25">
      <c r="D28350" s="2" t="str">
        <f>IF(E28350="","",CONCATENATE(H28350,".",COUNTIF($E$1:E28349,E28350)+1))</f>
        <v/>
      </c>
      <c r="E28350" s="2" t="str">
        <f>IF(I28350="","",IF(I28350=INFORME!$C$22,CONCATENATE(H28350,".",I28350,".",G28350),""))</f>
        <v/>
      </c>
    </row>
    <row r="28351" spans="4:5" hidden="1" x14ac:dyDescent="0.25">
      <c r="D28351" s="2" t="str">
        <f>IF(E28351="","",CONCATENATE(H28351,".",COUNTIF($E$1:E28350,E28351)+1))</f>
        <v/>
      </c>
      <c r="E28351" s="2" t="str">
        <f>IF(I28351="","",IF(I28351=INFORME!$C$22,CONCATENATE(H28351,".",I28351,".",G28351),""))</f>
        <v/>
      </c>
    </row>
    <row r="28352" spans="4:5" hidden="1" x14ac:dyDescent="0.25">
      <c r="D28352" s="2" t="str">
        <f>IF(E28352="","",CONCATENATE(H28352,".",COUNTIF($E$1:E28351,E28352)+1))</f>
        <v/>
      </c>
      <c r="E28352" s="2" t="str">
        <f>IF(I28352="","",IF(I28352=INFORME!$C$22,CONCATENATE(H28352,".",I28352,".",G28352),""))</f>
        <v/>
      </c>
    </row>
    <row r="28353" spans="4:5" hidden="1" x14ac:dyDescent="0.25">
      <c r="D28353" s="2" t="str">
        <f>IF(E28353="","",CONCATENATE(H28353,".",COUNTIF($E$1:E28352,E28353)+1))</f>
        <v/>
      </c>
      <c r="E28353" s="2" t="str">
        <f>IF(I28353="","",IF(I28353=INFORME!$C$22,CONCATENATE(H28353,".",I28353,".",G28353),""))</f>
        <v/>
      </c>
    </row>
    <row r="28354" spans="4:5" hidden="1" x14ac:dyDescent="0.25">
      <c r="D28354" s="2" t="str">
        <f>IF(E28354="","",CONCATENATE(H28354,".",COUNTIF($E$1:E28353,E28354)+1))</f>
        <v/>
      </c>
      <c r="E28354" s="2" t="str">
        <f>IF(I28354="","",IF(I28354=INFORME!$C$22,CONCATENATE(H28354,".",I28354,".",G28354),""))</f>
        <v/>
      </c>
    </row>
    <row r="28355" spans="4:5" hidden="1" x14ac:dyDescent="0.25">
      <c r="D28355" s="2" t="str">
        <f>IF(E28355="","",CONCATENATE(H28355,".",COUNTIF($E$1:E28354,E28355)+1))</f>
        <v/>
      </c>
      <c r="E28355" s="2" t="str">
        <f>IF(I28355="","",IF(I28355=INFORME!$C$22,CONCATENATE(H28355,".",I28355,".",G28355),""))</f>
        <v/>
      </c>
    </row>
    <row r="28356" spans="4:5" hidden="1" x14ac:dyDescent="0.25">
      <c r="D28356" s="2" t="str">
        <f>IF(E28356="","",CONCATENATE(H28356,".",COUNTIF($E$1:E28355,E28356)+1))</f>
        <v/>
      </c>
      <c r="E28356" s="2" t="str">
        <f>IF(I28356="","",IF(I28356=INFORME!$C$22,CONCATENATE(H28356,".",I28356,".",G28356),""))</f>
        <v/>
      </c>
    </row>
    <row r="28357" spans="4:5" hidden="1" x14ac:dyDescent="0.25">
      <c r="D28357" s="2" t="str">
        <f>IF(E28357="","",CONCATENATE(H28357,".",COUNTIF($E$1:E28356,E28357)+1))</f>
        <v/>
      </c>
      <c r="E28357" s="2" t="str">
        <f>IF(I28357="","",IF(I28357=INFORME!$C$22,CONCATENATE(H28357,".",I28357,".",G28357),""))</f>
        <v/>
      </c>
    </row>
    <row r="28358" spans="4:5" hidden="1" x14ac:dyDescent="0.25">
      <c r="D28358" s="2" t="str">
        <f>IF(E28358="","",CONCATENATE(H28358,".",COUNTIF($E$1:E28357,E28358)+1))</f>
        <v/>
      </c>
      <c r="E28358" s="2" t="str">
        <f>IF(I28358="","",IF(I28358=INFORME!$C$22,CONCATENATE(H28358,".",I28358,".",G28358),""))</f>
        <v/>
      </c>
    </row>
    <row r="28359" spans="4:5" hidden="1" x14ac:dyDescent="0.25">
      <c r="D28359" s="2" t="str">
        <f>IF(E28359="","",CONCATENATE(H28359,".",COUNTIF($E$1:E28358,E28359)+1))</f>
        <v/>
      </c>
      <c r="E28359" s="2" t="str">
        <f>IF(I28359="","",IF(I28359=INFORME!$C$22,CONCATENATE(H28359,".",I28359,".",G28359),""))</f>
        <v/>
      </c>
    </row>
    <row r="28360" spans="4:5" hidden="1" x14ac:dyDescent="0.25">
      <c r="D28360" s="2" t="str">
        <f>IF(E28360="","",CONCATENATE(H28360,".",COUNTIF($E$1:E28359,E28360)+1))</f>
        <v/>
      </c>
      <c r="E28360" s="2" t="str">
        <f>IF(I28360="","",IF(I28360=INFORME!$C$22,CONCATENATE(H28360,".",I28360,".",G28360),""))</f>
        <v/>
      </c>
    </row>
    <row r="28361" spans="4:5" hidden="1" x14ac:dyDescent="0.25">
      <c r="D28361" s="2" t="str">
        <f>IF(E28361="","",CONCATENATE(H28361,".",COUNTIF($E$1:E28360,E28361)+1))</f>
        <v/>
      </c>
      <c r="E28361" s="2" t="str">
        <f>IF(I28361="","",IF(I28361=INFORME!$C$22,CONCATENATE(H28361,".",I28361,".",G28361),""))</f>
        <v/>
      </c>
    </row>
    <row r="28362" spans="4:5" hidden="1" x14ac:dyDescent="0.25">
      <c r="D28362" s="2" t="str">
        <f>IF(E28362="","",CONCATENATE(H28362,".",COUNTIF($E$1:E28361,E28362)+1))</f>
        <v/>
      </c>
      <c r="E28362" s="2" t="str">
        <f>IF(I28362="","",IF(I28362=INFORME!$C$22,CONCATENATE(H28362,".",I28362,".",G28362),""))</f>
        <v/>
      </c>
    </row>
    <row r="28363" spans="4:5" hidden="1" x14ac:dyDescent="0.25">
      <c r="D28363" s="2" t="str">
        <f>IF(E28363="","",CONCATENATE(H28363,".",COUNTIF($E$1:E28362,E28363)+1))</f>
        <v/>
      </c>
      <c r="E28363" s="2" t="str">
        <f>IF(I28363="","",IF(I28363=INFORME!$C$22,CONCATENATE(H28363,".",I28363,".",G28363),""))</f>
        <v/>
      </c>
    </row>
    <row r="28364" spans="4:5" hidden="1" x14ac:dyDescent="0.25">
      <c r="D28364" s="2" t="str">
        <f>IF(E28364="","",CONCATENATE(H28364,".",COUNTIF($E$1:E28363,E28364)+1))</f>
        <v/>
      </c>
      <c r="E28364" s="2" t="str">
        <f>IF(I28364="","",IF(I28364=INFORME!$C$22,CONCATENATE(H28364,".",I28364,".",G28364),""))</f>
        <v/>
      </c>
    </row>
    <row r="28365" spans="4:5" hidden="1" x14ac:dyDescent="0.25">
      <c r="D28365" s="2" t="str">
        <f>IF(E28365="","",CONCATENATE(H28365,".",COUNTIF($E$1:E28364,E28365)+1))</f>
        <v/>
      </c>
      <c r="E28365" s="2" t="str">
        <f>IF(I28365="","",IF(I28365=INFORME!$C$22,CONCATENATE(H28365,".",I28365,".",G28365),""))</f>
        <v/>
      </c>
    </row>
    <row r="28366" spans="4:5" hidden="1" x14ac:dyDescent="0.25">
      <c r="D28366" s="2" t="str">
        <f>IF(E28366="","",CONCATENATE(H28366,".",COUNTIF($E$1:E28365,E28366)+1))</f>
        <v/>
      </c>
      <c r="E28366" s="2" t="str">
        <f>IF(I28366="","",IF(I28366=INFORME!$C$22,CONCATENATE(H28366,".",I28366,".",G28366),""))</f>
        <v/>
      </c>
    </row>
    <row r="28367" spans="4:5" hidden="1" x14ac:dyDescent="0.25">
      <c r="D28367" s="2" t="str">
        <f>IF(E28367="","",CONCATENATE(H28367,".",COUNTIF($E$1:E28366,E28367)+1))</f>
        <v/>
      </c>
      <c r="E28367" s="2" t="str">
        <f>IF(I28367="","",IF(I28367=INFORME!$C$22,CONCATENATE(H28367,".",I28367,".",G28367),""))</f>
        <v/>
      </c>
    </row>
    <row r="28368" spans="4:5" hidden="1" x14ac:dyDescent="0.25">
      <c r="D28368" s="2" t="str">
        <f>IF(E28368="","",CONCATENATE(H28368,".",COUNTIF($E$1:E28367,E28368)+1))</f>
        <v/>
      </c>
      <c r="E28368" s="2" t="str">
        <f>IF(I28368="","",IF(I28368=INFORME!$C$22,CONCATENATE(H28368,".",I28368,".",G28368),""))</f>
        <v/>
      </c>
    </row>
    <row r="28369" spans="4:5" hidden="1" x14ac:dyDescent="0.25">
      <c r="D28369" s="2" t="str">
        <f>IF(E28369="","",CONCATENATE(H28369,".",COUNTIF($E$1:E28368,E28369)+1))</f>
        <v/>
      </c>
      <c r="E28369" s="2" t="str">
        <f>IF(I28369="","",IF(I28369=INFORME!$C$22,CONCATENATE(H28369,".",I28369,".",G28369),""))</f>
        <v/>
      </c>
    </row>
    <row r="28370" spans="4:5" hidden="1" x14ac:dyDescent="0.25">
      <c r="D28370" s="2" t="str">
        <f>IF(E28370="","",CONCATENATE(H28370,".",COUNTIF($E$1:E28369,E28370)+1))</f>
        <v/>
      </c>
      <c r="E28370" s="2" t="str">
        <f>IF(I28370="","",IF(I28370=INFORME!$C$22,CONCATENATE(H28370,".",I28370,".",G28370),""))</f>
        <v/>
      </c>
    </row>
    <row r="28371" spans="4:5" hidden="1" x14ac:dyDescent="0.25">
      <c r="D28371" s="2" t="str">
        <f>IF(E28371="","",CONCATENATE(H28371,".",COUNTIF($E$1:E28370,E28371)+1))</f>
        <v/>
      </c>
      <c r="E28371" s="2" t="str">
        <f>IF(I28371="","",IF(I28371=INFORME!$C$22,CONCATENATE(H28371,".",I28371,".",G28371),""))</f>
        <v/>
      </c>
    </row>
    <row r="28372" spans="4:5" hidden="1" x14ac:dyDescent="0.25">
      <c r="D28372" s="2" t="str">
        <f>IF(E28372="","",CONCATENATE(H28372,".",COUNTIF($E$1:E28371,E28372)+1))</f>
        <v/>
      </c>
      <c r="E28372" s="2" t="str">
        <f>IF(I28372="","",IF(I28372=INFORME!$C$22,CONCATENATE(H28372,".",I28372,".",G28372),""))</f>
        <v/>
      </c>
    </row>
    <row r="28373" spans="4:5" hidden="1" x14ac:dyDescent="0.25">
      <c r="D28373" s="2" t="str">
        <f>IF(E28373="","",CONCATENATE(H28373,".",COUNTIF($E$1:E28372,E28373)+1))</f>
        <v/>
      </c>
      <c r="E28373" s="2" t="str">
        <f>IF(I28373="","",IF(I28373=INFORME!$C$22,CONCATENATE(H28373,".",I28373,".",G28373),""))</f>
        <v/>
      </c>
    </row>
    <row r="28374" spans="4:5" hidden="1" x14ac:dyDescent="0.25">
      <c r="D28374" s="2" t="str">
        <f>IF(E28374="","",CONCATENATE(H28374,".",COUNTIF($E$1:E28373,E28374)+1))</f>
        <v/>
      </c>
      <c r="E28374" s="2" t="str">
        <f>IF(I28374="","",IF(I28374=INFORME!$C$22,CONCATENATE(H28374,".",I28374,".",G28374),""))</f>
        <v/>
      </c>
    </row>
    <row r="28375" spans="4:5" hidden="1" x14ac:dyDescent="0.25">
      <c r="D28375" s="2" t="str">
        <f>IF(E28375="","",CONCATENATE(H28375,".",COUNTIF($E$1:E28374,E28375)+1))</f>
        <v/>
      </c>
      <c r="E28375" s="2" t="str">
        <f>IF(I28375="","",IF(I28375=INFORME!$C$22,CONCATENATE(H28375,".",I28375,".",G28375),""))</f>
        <v/>
      </c>
    </row>
    <row r="28376" spans="4:5" hidden="1" x14ac:dyDescent="0.25">
      <c r="D28376" s="2" t="str">
        <f>IF(E28376="","",CONCATENATE(H28376,".",COUNTIF($E$1:E28375,E28376)+1))</f>
        <v/>
      </c>
      <c r="E28376" s="2" t="str">
        <f>IF(I28376="","",IF(I28376=INFORME!$C$22,CONCATENATE(H28376,".",I28376,".",G28376),""))</f>
        <v/>
      </c>
    </row>
    <row r="28377" spans="4:5" hidden="1" x14ac:dyDescent="0.25">
      <c r="D28377" s="2" t="str">
        <f>IF(E28377="","",CONCATENATE(H28377,".",COUNTIF($E$1:E28376,E28377)+1))</f>
        <v/>
      </c>
      <c r="E28377" s="2" t="str">
        <f>IF(I28377="","",IF(I28377=INFORME!$C$22,CONCATENATE(H28377,".",I28377,".",G28377),""))</f>
        <v/>
      </c>
    </row>
    <row r="28378" spans="4:5" hidden="1" x14ac:dyDescent="0.25">
      <c r="D28378" s="2" t="str">
        <f>IF(E28378="","",CONCATENATE(H28378,".",COUNTIF($E$1:E28377,E28378)+1))</f>
        <v/>
      </c>
      <c r="E28378" s="2" t="str">
        <f>IF(I28378="","",IF(I28378=INFORME!$C$22,CONCATENATE(H28378,".",I28378,".",G28378),""))</f>
        <v/>
      </c>
    </row>
    <row r="28379" spans="4:5" hidden="1" x14ac:dyDescent="0.25">
      <c r="D28379" s="2" t="str">
        <f>IF(E28379="","",CONCATENATE(H28379,".",COUNTIF($E$1:E28378,E28379)+1))</f>
        <v/>
      </c>
      <c r="E28379" s="2" t="str">
        <f>IF(I28379="","",IF(I28379=INFORME!$C$22,CONCATENATE(H28379,".",I28379,".",G28379),""))</f>
        <v/>
      </c>
    </row>
    <row r="28380" spans="4:5" hidden="1" x14ac:dyDescent="0.25">
      <c r="D28380" s="2" t="str">
        <f>IF(E28380="","",CONCATENATE(H28380,".",COUNTIF($E$1:E28379,E28380)+1))</f>
        <v/>
      </c>
      <c r="E28380" s="2" t="str">
        <f>IF(I28380="","",IF(I28380=INFORME!$C$22,CONCATENATE(H28380,".",I28380,".",G28380),""))</f>
        <v/>
      </c>
    </row>
    <row r="28381" spans="4:5" hidden="1" x14ac:dyDescent="0.25">
      <c r="D28381" s="2" t="str">
        <f>IF(E28381="","",CONCATENATE(H28381,".",COUNTIF($E$1:E28380,E28381)+1))</f>
        <v/>
      </c>
      <c r="E28381" s="2" t="str">
        <f>IF(I28381="","",IF(I28381=INFORME!$C$22,CONCATENATE(H28381,".",I28381,".",G28381),""))</f>
        <v/>
      </c>
    </row>
    <row r="28382" spans="4:5" hidden="1" x14ac:dyDescent="0.25">
      <c r="D28382" s="2" t="str">
        <f>IF(E28382="","",CONCATENATE(H28382,".",COUNTIF($E$1:E28381,E28382)+1))</f>
        <v/>
      </c>
      <c r="E28382" s="2" t="str">
        <f>IF(I28382="","",IF(I28382=INFORME!$C$22,CONCATENATE(H28382,".",I28382,".",G28382),""))</f>
        <v/>
      </c>
    </row>
    <row r="28383" spans="4:5" hidden="1" x14ac:dyDescent="0.25">
      <c r="D28383" s="2" t="str">
        <f>IF(E28383="","",CONCATENATE(H28383,".",COUNTIF($E$1:E28382,E28383)+1))</f>
        <v/>
      </c>
      <c r="E28383" s="2" t="str">
        <f>IF(I28383="","",IF(I28383=INFORME!$C$22,CONCATENATE(H28383,".",I28383,".",G28383),""))</f>
        <v/>
      </c>
    </row>
    <row r="28384" spans="4:5" hidden="1" x14ac:dyDescent="0.25">
      <c r="D28384" s="2" t="str">
        <f>IF(E28384="","",CONCATENATE(H28384,".",COUNTIF($E$1:E28383,E28384)+1))</f>
        <v/>
      </c>
      <c r="E28384" s="2" t="str">
        <f>IF(I28384="","",IF(I28384=INFORME!$C$22,CONCATENATE(H28384,".",I28384,".",G28384),""))</f>
        <v/>
      </c>
    </row>
    <row r="28385" spans="4:5" hidden="1" x14ac:dyDescent="0.25">
      <c r="D28385" s="2" t="str">
        <f>IF(E28385="","",CONCATENATE(H28385,".",COUNTIF($E$1:E28384,E28385)+1))</f>
        <v/>
      </c>
      <c r="E28385" s="2" t="str">
        <f>IF(I28385="","",IF(I28385=INFORME!$C$22,CONCATENATE(H28385,".",I28385,".",G28385),""))</f>
        <v/>
      </c>
    </row>
    <row r="28386" spans="4:5" hidden="1" x14ac:dyDescent="0.25">
      <c r="D28386" s="2" t="str">
        <f>IF(E28386="","",CONCATENATE(H28386,".",COUNTIF($E$1:E28385,E28386)+1))</f>
        <v/>
      </c>
      <c r="E28386" s="2" t="str">
        <f>IF(I28386="","",IF(I28386=INFORME!$C$22,CONCATENATE(H28386,".",I28386,".",G28386),""))</f>
        <v/>
      </c>
    </row>
    <row r="28387" spans="4:5" hidden="1" x14ac:dyDescent="0.25">
      <c r="D28387" s="2" t="str">
        <f>IF(E28387="","",CONCATENATE(H28387,".",COUNTIF($E$1:E28386,E28387)+1))</f>
        <v/>
      </c>
      <c r="E28387" s="2" t="str">
        <f>IF(I28387="","",IF(I28387=INFORME!$C$22,CONCATENATE(H28387,".",I28387,".",G28387),""))</f>
        <v/>
      </c>
    </row>
    <row r="28388" spans="4:5" hidden="1" x14ac:dyDescent="0.25">
      <c r="D28388" s="2" t="str">
        <f>IF(E28388="","",CONCATENATE(H28388,".",COUNTIF($E$1:E28387,E28388)+1))</f>
        <v/>
      </c>
      <c r="E28388" s="2" t="str">
        <f>IF(I28388="","",IF(I28388=INFORME!$C$22,CONCATENATE(H28388,".",I28388,".",G28388),""))</f>
        <v/>
      </c>
    </row>
    <row r="28389" spans="4:5" hidden="1" x14ac:dyDescent="0.25">
      <c r="D28389" s="2" t="str">
        <f>IF(E28389="","",CONCATENATE(H28389,".",COUNTIF($E$1:E28388,E28389)+1))</f>
        <v/>
      </c>
      <c r="E28389" s="2" t="str">
        <f>IF(I28389="","",IF(I28389=INFORME!$C$22,CONCATENATE(H28389,".",I28389,".",G28389),""))</f>
        <v/>
      </c>
    </row>
    <row r="28390" spans="4:5" hidden="1" x14ac:dyDescent="0.25">
      <c r="D28390" s="2" t="str">
        <f>IF(E28390="","",CONCATENATE(H28390,".",COUNTIF($E$1:E28389,E28390)+1))</f>
        <v/>
      </c>
      <c r="E28390" s="2" t="str">
        <f>IF(I28390="","",IF(I28390=INFORME!$C$22,CONCATENATE(H28390,".",I28390,".",G28390),""))</f>
        <v/>
      </c>
    </row>
    <row r="28391" spans="4:5" hidden="1" x14ac:dyDescent="0.25">
      <c r="D28391" s="2" t="str">
        <f>IF(E28391="","",CONCATENATE(H28391,".",COUNTIF($E$1:E28390,E28391)+1))</f>
        <v/>
      </c>
      <c r="E28391" s="2" t="str">
        <f>IF(I28391="","",IF(I28391=INFORME!$C$22,CONCATENATE(H28391,".",I28391,".",G28391),""))</f>
        <v/>
      </c>
    </row>
    <row r="28392" spans="4:5" hidden="1" x14ac:dyDescent="0.25">
      <c r="D28392" s="2" t="str">
        <f>IF(E28392="","",CONCATENATE(H28392,".",COUNTIF($E$1:E28391,E28392)+1))</f>
        <v/>
      </c>
      <c r="E28392" s="2" t="str">
        <f>IF(I28392="","",IF(I28392=INFORME!$C$22,CONCATENATE(H28392,".",I28392,".",G28392),""))</f>
        <v/>
      </c>
    </row>
    <row r="28393" spans="4:5" hidden="1" x14ac:dyDescent="0.25">
      <c r="D28393" s="2" t="str">
        <f>IF(E28393="","",CONCATENATE(H28393,".",COUNTIF($E$1:E28392,E28393)+1))</f>
        <v/>
      </c>
      <c r="E28393" s="2" t="str">
        <f>IF(I28393="","",IF(I28393=INFORME!$C$22,CONCATENATE(H28393,".",I28393,".",G28393),""))</f>
        <v/>
      </c>
    </row>
    <row r="28394" spans="4:5" hidden="1" x14ac:dyDescent="0.25">
      <c r="D28394" s="2" t="str">
        <f>IF(E28394="","",CONCATENATE(H28394,".",COUNTIF($E$1:E28393,E28394)+1))</f>
        <v/>
      </c>
      <c r="E28394" s="2" t="str">
        <f>IF(I28394="","",IF(I28394=INFORME!$C$22,CONCATENATE(H28394,".",I28394,".",G28394),""))</f>
        <v/>
      </c>
    </row>
    <row r="28395" spans="4:5" hidden="1" x14ac:dyDescent="0.25">
      <c r="D28395" s="2" t="str">
        <f>IF(E28395="","",CONCATENATE(H28395,".",COUNTIF($E$1:E28394,E28395)+1))</f>
        <v/>
      </c>
      <c r="E28395" s="2" t="str">
        <f>IF(I28395="","",IF(I28395=INFORME!$C$22,CONCATENATE(H28395,".",I28395,".",G28395),""))</f>
        <v/>
      </c>
    </row>
    <row r="28396" spans="4:5" hidden="1" x14ac:dyDescent="0.25">
      <c r="D28396" s="2" t="str">
        <f>IF(E28396="","",CONCATENATE(H28396,".",COUNTIF($E$1:E28395,E28396)+1))</f>
        <v/>
      </c>
      <c r="E28396" s="2" t="str">
        <f>IF(I28396="","",IF(I28396=INFORME!$C$22,CONCATENATE(H28396,".",I28396,".",G28396),""))</f>
        <v/>
      </c>
    </row>
    <row r="28397" spans="4:5" hidden="1" x14ac:dyDescent="0.25">
      <c r="D28397" s="2" t="str">
        <f>IF(E28397="","",CONCATENATE(H28397,".",COUNTIF($E$1:E28396,E28397)+1))</f>
        <v/>
      </c>
      <c r="E28397" s="2" t="str">
        <f>IF(I28397="","",IF(I28397=INFORME!$C$22,CONCATENATE(H28397,".",I28397,".",G28397),""))</f>
        <v/>
      </c>
    </row>
    <row r="28398" spans="4:5" hidden="1" x14ac:dyDescent="0.25">
      <c r="D28398" s="2" t="str">
        <f>IF(E28398="","",CONCATENATE(H28398,".",COUNTIF($E$1:E28397,E28398)+1))</f>
        <v/>
      </c>
      <c r="E28398" s="2" t="str">
        <f>IF(I28398="","",IF(I28398=INFORME!$C$22,CONCATENATE(H28398,".",I28398,".",G28398),""))</f>
        <v/>
      </c>
    </row>
    <row r="28399" spans="4:5" hidden="1" x14ac:dyDescent="0.25">
      <c r="D28399" s="2" t="str">
        <f>IF(E28399="","",CONCATENATE(H28399,".",COUNTIF($E$1:E28398,E28399)+1))</f>
        <v/>
      </c>
      <c r="E28399" s="2" t="str">
        <f>IF(I28399="","",IF(I28399=INFORME!$C$22,CONCATENATE(H28399,".",I28399,".",G28399),""))</f>
        <v/>
      </c>
    </row>
    <row r="28400" spans="4:5" hidden="1" x14ac:dyDescent="0.25">
      <c r="D28400" s="2" t="str">
        <f>IF(E28400="","",CONCATENATE(H28400,".",COUNTIF($E$1:E28399,E28400)+1))</f>
        <v/>
      </c>
      <c r="E28400" s="2" t="str">
        <f>IF(I28400="","",IF(I28400=INFORME!$C$22,CONCATENATE(H28400,".",I28400,".",G28400),""))</f>
        <v/>
      </c>
    </row>
    <row r="28401" spans="4:5" hidden="1" x14ac:dyDescent="0.25">
      <c r="D28401" s="2" t="str">
        <f>IF(E28401="","",CONCATENATE(H28401,".",COUNTIF($E$1:E28400,E28401)+1))</f>
        <v/>
      </c>
      <c r="E28401" s="2" t="str">
        <f>IF(I28401="","",IF(I28401=INFORME!$C$22,CONCATENATE(H28401,".",I28401,".",G28401),""))</f>
        <v/>
      </c>
    </row>
    <row r="28402" spans="4:5" hidden="1" x14ac:dyDescent="0.25">
      <c r="D28402" s="2" t="str">
        <f>IF(E28402="","",CONCATENATE(H28402,".",COUNTIF($E$1:E28401,E28402)+1))</f>
        <v/>
      </c>
      <c r="E28402" s="2" t="str">
        <f>IF(I28402="","",IF(I28402=INFORME!$C$22,CONCATENATE(H28402,".",I28402,".",G28402),""))</f>
        <v/>
      </c>
    </row>
    <row r="28403" spans="4:5" hidden="1" x14ac:dyDescent="0.25">
      <c r="D28403" s="2" t="str">
        <f>IF(E28403="","",CONCATENATE(H28403,".",COUNTIF($E$1:E28402,E28403)+1))</f>
        <v/>
      </c>
      <c r="E28403" s="2" t="str">
        <f>IF(I28403="","",IF(I28403=INFORME!$C$22,CONCATENATE(H28403,".",I28403,".",G28403),""))</f>
        <v/>
      </c>
    </row>
    <row r="28404" spans="4:5" hidden="1" x14ac:dyDescent="0.25">
      <c r="D28404" s="2" t="str">
        <f>IF(E28404="","",CONCATENATE(H28404,".",COUNTIF($E$1:E28403,E28404)+1))</f>
        <v/>
      </c>
      <c r="E28404" s="2" t="str">
        <f>IF(I28404="","",IF(I28404=INFORME!$C$22,CONCATENATE(H28404,".",I28404,".",G28404),""))</f>
        <v/>
      </c>
    </row>
    <row r="28405" spans="4:5" hidden="1" x14ac:dyDescent="0.25">
      <c r="D28405" s="2" t="str">
        <f>IF(E28405="","",CONCATENATE(H28405,".",COUNTIF($E$1:E28404,E28405)+1))</f>
        <v/>
      </c>
      <c r="E28405" s="2" t="str">
        <f>IF(I28405="","",IF(I28405=INFORME!$C$22,CONCATENATE(H28405,".",I28405,".",G28405),""))</f>
        <v/>
      </c>
    </row>
    <row r="28406" spans="4:5" hidden="1" x14ac:dyDescent="0.25">
      <c r="D28406" s="2" t="str">
        <f>IF(E28406="","",CONCATENATE(H28406,".",COUNTIF($E$1:E28405,E28406)+1))</f>
        <v/>
      </c>
      <c r="E28406" s="2" t="str">
        <f>IF(I28406="","",IF(I28406=INFORME!$C$22,CONCATENATE(H28406,".",I28406,".",G28406),""))</f>
        <v/>
      </c>
    </row>
    <row r="28407" spans="4:5" hidden="1" x14ac:dyDescent="0.25">
      <c r="D28407" s="2" t="str">
        <f>IF(E28407="","",CONCATENATE(H28407,".",COUNTIF($E$1:E28406,E28407)+1))</f>
        <v/>
      </c>
      <c r="E28407" s="2" t="str">
        <f>IF(I28407="","",IF(I28407=INFORME!$C$22,CONCATENATE(H28407,".",I28407,".",G28407),""))</f>
        <v/>
      </c>
    </row>
    <row r="28408" spans="4:5" hidden="1" x14ac:dyDescent="0.25">
      <c r="D28408" s="2" t="str">
        <f>IF(E28408="","",CONCATENATE(H28408,".",COUNTIF($E$1:E28407,E28408)+1))</f>
        <v/>
      </c>
      <c r="E28408" s="2" t="str">
        <f>IF(I28408="","",IF(I28408=INFORME!$C$22,CONCATENATE(H28408,".",I28408,".",G28408),""))</f>
        <v/>
      </c>
    </row>
    <row r="28409" spans="4:5" hidden="1" x14ac:dyDescent="0.25">
      <c r="D28409" s="2" t="str">
        <f>IF(E28409="","",CONCATENATE(H28409,".",COUNTIF($E$1:E28408,E28409)+1))</f>
        <v/>
      </c>
      <c r="E28409" s="2" t="str">
        <f>IF(I28409="","",IF(I28409=INFORME!$C$22,CONCATENATE(H28409,".",I28409,".",G28409),""))</f>
        <v/>
      </c>
    </row>
    <row r="28410" spans="4:5" hidden="1" x14ac:dyDescent="0.25">
      <c r="D28410" s="2" t="str">
        <f>IF(E28410="","",CONCATENATE(H28410,".",COUNTIF($E$1:E28409,E28410)+1))</f>
        <v/>
      </c>
      <c r="E28410" s="2" t="str">
        <f>IF(I28410="","",IF(I28410=INFORME!$C$22,CONCATENATE(H28410,".",I28410,".",G28410),""))</f>
        <v/>
      </c>
    </row>
    <row r="28411" spans="4:5" hidden="1" x14ac:dyDescent="0.25">
      <c r="D28411" s="2" t="str">
        <f>IF(E28411="","",CONCATENATE(H28411,".",COUNTIF($E$1:E28410,E28411)+1))</f>
        <v/>
      </c>
      <c r="E28411" s="2" t="str">
        <f>IF(I28411="","",IF(I28411=INFORME!$C$22,CONCATENATE(H28411,".",I28411,".",G28411),""))</f>
        <v/>
      </c>
    </row>
    <row r="28412" spans="4:5" hidden="1" x14ac:dyDescent="0.25">
      <c r="D28412" s="2" t="str">
        <f>IF(E28412="","",CONCATENATE(H28412,".",COUNTIF($E$1:E28411,E28412)+1))</f>
        <v/>
      </c>
      <c r="E28412" s="2" t="str">
        <f>IF(I28412="","",IF(I28412=INFORME!$C$22,CONCATENATE(H28412,".",I28412,".",G28412),""))</f>
        <v/>
      </c>
    </row>
    <row r="28413" spans="4:5" hidden="1" x14ac:dyDescent="0.25">
      <c r="D28413" s="2" t="str">
        <f>IF(E28413="","",CONCATENATE(H28413,".",COUNTIF($E$1:E28412,E28413)+1))</f>
        <v/>
      </c>
      <c r="E28413" s="2" t="str">
        <f>IF(I28413="","",IF(I28413=INFORME!$C$22,CONCATENATE(H28413,".",I28413,".",G28413),""))</f>
        <v/>
      </c>
    </row>
    <row r="28414" spans="4:5" hidden="1" x14ac:dyDescent="0.25">
      <c r="D28414" s="2" t="str">
        <f>IF(E28414="","",CONCATENATE(H28414,".",COUNTIF($E$1:E28413,E28414)+1))</f>
        <v/>
      </c>
      <c r="E28414" s="2" t="str">
        <f>IF(I28414="","",IF(I28414=INFORME!$C$22,CONCATENATE(H28414,".",I28414,".",G28414),""))</f>
        <v/>
      </c>
    </row>
    <row r="28415" spans="4:5" hidden="1" x14ac:dyDescent="0.25">
      <c r="D28415" s="2" t="str">
        <f>IF(E28415="","",CONCATENATE(H28415,".",COUNTIF($E$1:E28414,E28415)+1))</f>
        <v/>
      </c>
      <c r="E28415" s="2" t="str">
        <f>IF(I28415="","",IF(I28415=INFORME!$C$22,CONCATENATE(H28415,".",I28415,".",G28415),""))</f>
        <v/>
      </c>
    </row>
    <row r="28416" spans="4:5" hidden="1" x14ac:dyDescent="0.25">
      <c r="D28416" s="2" t="str">
        <f>IF(E28416="","",CONCATENATE(H28416,".",COUNTIF($E$1:E28415,E28416)+1))</f>
        <v/>
      </c>
      <c r="E28416" s="2" t="str">
        <f>IF(I28416="","",IF(I28416=INFORME!$C$22,CONCATENATE(H28416,".",I28416,".",G28416),""))</f>
        <v/>
      </c>
    </row>
    <row r="28417" spans="4:5" hidden="1" x14ac:dyDescent="0.25">
      <c r="D28417" s="2" t="str">
        <f>IF(E28417="","",CONCATENATE(H28417,".",COUNTIF($E$1:E28416,E28417)+1))</f>
        <v/>
      </c>
      <c r="E28417" s="2" t="str">
        <f>IF(I28417="","",IF(I28417=INFORME!$C$22,CONCATENATE(H28417,".",I28417,".",G28417),""))</f>
        <v/>
      </c>
    </row>
    <row r="28418" spans="4:5" hidden="1" x14ac:dyDescent="0.25">
      <c r="D28418" s="2" t="str">
        <f>IF(E28418="","",CONCATENATE(H28418,".",COUNTIF($E$1:E28417,E28418)+1))</f>
        <v/>
      </c>
      <c r="E28418" s="2" t="str">
        <f>IF(I28418="","",IF(I28418=INFORME!$C$22,CONCATENATE(H28418,".",I28418,".",G28418),""))</f>
        <v/>
      </c>
    </row>
    <row r="28419" spans="4:5" hidden="1" x14ac:dyDescent="0.25">
      <c r="D28419" s="2" t="str">
        <f>IF(E28419="","",CONCATENATE(H28419,".",COUNTIF($E$1:E28418,E28419)+1))</f>
        <v/>
      </c>
      <c r="E28419" s="2" t="str">
        <f>IF(I28419="","",IF(I28419=INFORME!$C$22,CONCATENATE(H28419,".",I28419,".",G28419),""))</f>
        <v/>
      </c>
    </row>
    <row r="28420" spans="4:5" hidden="1" x14ac:dyDescent="0.25">
      <c r="D28420" s="2" t="str">
        <f>IF(E28420="","",CONCATENATE(H28420,".",COUNTIF($E$1:E28419,E28420)+1))</f>
        <v/>
      </c>
      <c r="E28420" s="2" t="str">
        <f>IF(I28420="","",IF(I28420=INFORME!$C$22,CONCATENATE(H28420,".",I28420,".",G28420),""))</f>
        <v/>
      </c>
    </row>
    <row r="28421" spans="4:5" hidden="1" x14ac:dyDescent="0.25">
      <c r="D28421" s="2" t="str">
        <f>IF(E28421="","",CONCATENATE(H28421,".",COUNTIF($E$1:E28420,E28421)+1))</f>
        <v/>
      </c>
      <c r="E28421" s="2" t="str">
        <f>IF(I28421="","",IF(I28421=INFORME!$C$22,CONCATENATE(H28421,".",I28421,".",G28421),""))</f>
        <v/>
      </c>
    </row>
    <row r="28422" spans="4:5" hidden="1" x14ac:dyDescent="0.25">
      <c r="D28422" s="2" t="str">
        <f>IF(E28422="","",CONCATENATE(H28422,".",COUNTIF($E$1:E28421,E28422)+1))</f>
        <v/>
      </c>
      <c r="E28422" s="2" t="str">
        <f>IF(I28422="","",IF(I28422=INFORME!$C$22,CONCATENATE(H28422,".",I28422,".",G28422),""))</f>
        <v/>
      </c>
    </row>
    <row r="28423" spans="4:5" hidden="1" x14ac:dyDescent="0.25">
      <c r="D28423" s="2" t="str">
        <f>IF(E28423="","",CONCATENATE(H28423,".",COUNTIF($E$1:E28422,E28423)+1))</f>
        <v/>
      </c>
      <c r="E28423" s="2" t="str">
        <f>IF(I28423="","",IF(I28423=INFORME!$C$22,CONCATENATE(H28423,".",I28423,".",G28423),""))</f>
        <v/>
      </c>
    </row>
    <row r="28424" spans="4:5" hidden="1" x14ac:dyDescent="0.25">
      <c r="D28424" s="2" t="str">
        <f>IF(E28424="","",CONCATENATE(H28424,".",COUNTIF($E$1:E28423,E28424)+1))</f>
        <v/>
      </c>
      <c r="E28424" s="2" t="str">
        <f>IF(I28424="","",IF(I28424=INFORME!$C$22,CONCATENATE(H28424,".",I28424,".",G28424),""))</f>
        <v/>
      </c>
    </row>
    <row r="28425" spans="4:5" hidden="1" x14ac:dyDescent="0.25">
      <c r="D28425" s="2" t="str">
        <f>IF(E28425="","",CONCATENATE(H28425,".",COUNTIF($E$1:E28424,E28425)+1))</f>
        <v/>
      </c>
      <c r="E28425" s="2" t="str">
        <f>IF(I28425="","",IF(I28425=INFORME!$C$22,CONCATENATE(H28425,".",I28425,".",G28425),""))</f>
        <v/>
      </c>
    </row>
    <row r="28426" spans="4:5" hidden="1" x14ac:dyDescent="0.25">
      <c r="D28426" s="2" t="str">
        <f>IF(E28426="","",CONCATENATE(H28426,".",COUNTIF($E$1:E28425,E28426)+1))</f>
        <v/>
      </c>
      <c r="E28426" s="2" t="str">
        <f>IF(I28426="","",IF(I28426=INFORME!$C$22,CONCATENATE(H28426,".",I28426,".",G28426),""))</f>
        <v/>
      </c>
    </row>
    <row r="28427" spans="4:5" hidden="1" x14ac:dyDescent="0.25">
      <c r="D28427" s="2" t="str">
        <f>IF(E28427="","",CONCATENATE(H28427,".",COUNTIF($E$1:E28426,E28427)+1))</f>
        <v/>
      </c>
      <c r="E28427" s="2" t="str">
        <f>IF(I28427="","",IF(I28427=INFORME!$C$22,CONCATENATE(H28427,".",I28427,".",G28427),""))</f>
        <v/>
      </c>
    </row>
    <row r="28428" spans="4:5" hidden="1" x14ac:dyDescent="0.25">
      <c r="D28428" s="2" t="str">
        <f>IF(E28428="","",CONCATENATE(H28428,".",COUNTIF($E$1:E28427,E28428)+1))</f>
        <v/>
      </c>
      <c r="E28428" s="2" t="str">
        <f>IF(I28428="","",IF(I28428=INFORME!$C$22,CONCATENATE(H28428,".",I28428,".",G28428),""))</f>
        <v/>
      </c>
    </row>
    <row r="28429" spans="4:5" hidden="1" x14ac:dyDescent="0.25">
      <c r="D28429" s="2" t="str">
        <f>IF(E28429="","",CONCATENATE(H28429,".",COUNTIF($E$1:E28428,E28429)+1))</f>
        <v/>
      </c>
      <c r="E28429" s="2" t="str">
        <f>IF(I28429="","",IF(I28429=INFORME!$C$22,CONCATENATE(H28429,".",I28429,".",G28429),""))</f>
        <v/>
      </c>
    </row>
    <row r="28430" spans="4:5" hidden="1" x14ac:dyDescent="0.25">
      <c r="D28430" s="2" t="str">
        <f>IF(E28430="","",CONCATENATE(H28430,".",COUNTIF($E$1:E28429,E28430)+1))</f>
        <v/>
      </c>
      <c r="E28430" s="2" t="str">
        <f>IF(I28430="","",IF(I28430=INFORME!$C$22,CONCATENATE(H28430,".",I28430,".",G28430),""))</f>
        <v/>
      </c>
    </row>
    <row r="28431" spans="4:5" hidden="1" x14ac:dyDescent="0.25">
      <c r="D28431" s="2" t="str">
        <f>IF(E28431="","",CONCATENATE(H28431,".",COUNTIF($E$1:E28430,E28431)+1))</f>
        <v/>
      </c>
      <c r="E28431" s="2" t="str">
        <f>IF(I28431="","",IF(I28431=INFORME!$C$22,CONCATENATE(H28431,".",I28431,".",G28431),""))</f>
        <v/>
      </c>
    </row>
    <row r="28432" spans="4:5" hidden="1" x14ac:dyDescent="0.25">
      <c r="D28432" s="2" t="str">
        <f>IF(E28432="","",CONCATENATE(H28432,".",COUNTIF($E$1:E28431,E28432)+1))</f>
        <v/>
      </c>
      <c r="E28432" s="2" t="str">
        <f>IF(I28432="","",IF(I28432=INFORME!$C$22,CONCATENATE(H28432,".",I28432,".",G28432),""))</f>
        <v/>
      </c>
    </row>
    <row r="28433" spans="4:5" hidden="1" x14ac:dyDescent="0.25">
      <c r="D28433" s="2" t="str">
        <f>IF(E28433="","",CONCATENATE(H28433,".",COUNTIF($E$1:E28432,E28433)+1))</f>
        <v/>
      </c>
      <c r="E28433" s="2" t="str">
        <f>IF(I28433="","",IF(I28433=INFORME!$C$22,CONCATENATE(H28433,".",I28433,".",G28433),""))</f>
        <v/>
      </c>
    </row>
    <row r="28434" spans="4:5" hidden="1" x14ac:dyDescent="0.25">
      <c r="D28434" s="2" t="str">
        <f>IF(E28434="","",CONCATENATE(H28434,".",COUNTIF($E$1:E28433,E28434)+1))</f>
        <v/>
      </c>
      <c r="E28434" s="2" t="str">
        <f>IF(I28434="","",IF(I28434=INFORME!$C$22,CONCATENATE(H28434,".",I28434,".",G28434),""))</f>
        <v/>
      </c>
    </row>
    <row r="28435" spans="4:5" hidden="1" x14ac:dyDescent="0.25">
      <c r="D28435" s="2" t="str">
        <f>IF(E28435="","",CONCATENATE(H28435,".",COUNTIF($E$1:E28434,E28435)+1))</f>
        <v/>
      </c>
      <c r="E28435" s="2" t="str">
        <f>IF(I28435="","",IF(I28435=INFORME!$C$22,CONCATENATE(H28435,".",I28435,".",G28435),""))</f>
        <v/>
      </c>
    </row>
    <row r="28436" spans="4:5" hidden="1" x14ac:dyDescent="0.25">
      <c r="D28436" s="2" t="str">
        <f>IF(E28436="","",CONCATENATE(H28436,".",COUNTIF($E$1:E28435,E28436)+1))</f>
        <v/>
      </c>
      <c r="E28436" s="2" t="str">
        <f>IF(I28436="","",IF(I28436=INFORME!$C$22,CONCATENATE(H28436,".",I28436,".",G28436),""))</f>
        <v/>
      </c>
    </row>
    <row r="28437" spans="4:5" hidden="1" x14ac:dyDescent="0.25">
      <c r="D28437" s="2" t="str">
        <f>IF(E28437="","",CONCATENATE(H28437,".",COUNTIF($E$1:E28436,E28437)+1))</f>
        <v/>
      </c>
      <c r="E28437" s="2" t="str">
        <f>IF(I28437="","",IF(I28437=INFORME!$C$22,CONCATENATE(H28437,".",I28437,".",G28437),""))</f>
        <v/>
      </c>
    </row>
    <row r="28438" spans="4:5" hidden="1" x14ac:dyDescent="0.25">
      <c r="D28438" s="2" t="str">
        <f>IF(E28438="","",CONCATENATE(H28438,".",COUNTIF($E$1:E28437,E28438)+1))</f>
        <v/>
      </c>
      <c r="E28438" s="2" t="str">
        <f>IF(I28438="","",IF(I28438=INFORME!$C$22,CONCATENATE(H28438,".",I28438,".",G28438),""))</f>
        <v/>
      </c>
    </row>
    <row r="28439" spans="4:5" hidden="1" x14ac:dyDescent="0.25">
      <c r="D28439" s="2" t="str">
        <f>IF(E28439="","",CONCATENATE(H28439,".",COUNTIF($E$1:E28438,E28439)+1))</f>
        <v/>
      </c>
      <c r="E28439" s="2" t="str">
        <f>IF(I28439="","",IF(I28439=INFORME!$C$22,CONCATENATE(H28439,".",I28439,".",G28439),""))</f>
        <v/>
      </c>
    </row>
    <row r="28440" spans="4:5" hidden="1" x14ac:dyDescent="0.25">
      <c r="D28440" s="2" t="str">
        <f>IF(E28440="","",CONCATENATE(H28440,".",COUNTIF($E$1:E28439,E28440)+1))</f>
        <v/>
      </c>
      <c r="E28440" s="2" t="str">
        <f>IF(I28440="","",IF(I28440=INFORME!$C$22,CONCATENATE(H28440,".",I28440,".",G28440),""))</f>
        <v/>
      </c>
    </row>
    <row r="28441" spans="4:5" hidden="1" x14ac:dyDescent="0.25">
      <c r="D28441" s="2" t="str">
        <f>IF(E28441="","",CONCATENATE(H28441,".",COUNTIF($E$1:E28440,E28441)+1))</f>
        <v/>
      </c>
      <c r="E28441" s="2" t="str">
        <f>IF(I28441="","",IF(I28441=INFORME!$C$22,CONCATENATE(H28441,".",I28441,".",G28441),""))</f>
        <v/>
      </c>
    </row>
    <row r="28442" spans="4:5" hidden="1" x14ac:dyDescent="0.25">
      <c r="D28442" s="2" t="str">
        <f>IF(E28442="","",CONCATENATE(H28442,".",COUNTIF($E$1:E28441,E28442)+1))</f>
        <v/>
      </c>
      <c r="E28442" s="2" t="str">
        <f>IF(I28442="","",IF(I28442=INFORME!$C$22,CONCATENATE(H28442,".",I28442,".",G28442),""))</f>
        <v/>
      </c>
    </row>
    <row r="28443" spans="4:5" hidden="1" x14ac:dyDescent="0.25">
      <c r="D28443" s="2" t="str">
        <f>IF(E28443="","",CONCATENATE(H28443,".",COUNTIF($E$1:E28442,E28443)+1))</f>
        <v/>
      </c>
      <c r="E28443" s="2" t="str">
        <f>IF(I28443="","",IF(I28443=INFORME!$C$22,CONCATENATE(H28443,".",I28443,".",G28443),""))</f>
        <v/>
      </c>
    </row>
    <row r="28444" spans="4:5" hidden="1" x14ac:dyDescent="0.25">
      <c r="D28444" s="2" t="str">
        <f>IF(E28444="","",CONCATENATE(H28444,".",COUNTIF($E$1:E28443,E28444)+1))</f>
        <v/>
      </c>
      <c r="E28444" s="2" t="str">
        <f>IF(I28444="","",IF(I28444=INFORME!$C$22,CONCATENATE(H28444,".",I28444,".",G28444),""))</f>
        <v/>
      </c>
    </row>
    <row r="28445" spans="4:5" hidden="1" x14ac:dyDescent="0.25">
      <c r="D28445" s="2" t="str">
        <f>IF(E28445="","",CONCATENATE(H28445,".",COUNTIF($E$1:E28444,E28445)+1))</f>
        <v/>
      </c>
      <c r="E28445" s="2" t="str">
        <f>IF(I28445="","",IF(I28445=INFORME!$C$22,CONCATENATE(H28445,".",I28445,".",G28445),""))</f>
        <v/>
      </c>
    </row>
    <row r="28446" spans="4:5" hidden="1" x14ac:dyDescent="0.25">
      <c r="D28446" s="2" t="str">
        <f>IF(E28446="","",CONCATENATE(H28446,".",COUNTIF($E$1:E28445,E28446)+1))</f>
        <v/>
      </c>
      <c r="E28446" s="2" t="str">
        <f>IF(I28446="","",IF(I28446=INFORME!$C$22,CONCATENATE(H28446,".",I28446,".",G28446),""))</f>
        <v/>
      </c>
    </row>
    <row r="28447" spans="4:5" hidden="1" x14ac:dyDescent="0.25">
      <c r="D28447" s="2" t="str">
        <f>IF(E28447="","",CONCATENATE(H28447,".",COUNTIF($E$1:E28446,E28447)+1))</f>
        <v/>
      </c>
      <c r="E28447" s="2" t="str">
        <f>IF(I28447="","",IF(I28447=INFORME!$C$22,CONCATENATE(H28447,".",I28447,".",G28447),""))</f>
        <v/>
      </c>
    </row>
    <row r="28448" spans="4:5" hidden="1" x14ac:dyDescent="0.25">
      <c r="D28448" s="2" t="str">
        <f>IF(E28448="","",CONCATENATE(H28448,".",COUNTIF($E$1:E28447,E28448)+1))</f>
        <v/>
      </c>
      <c r="E28448" s="2" t="str">
        <f>IF(I28448="","",IF(I28448=INFORME!$C$22,CONCATENATE(H28448,".",I28448,".",G28448),""))</f>
        <v/>
      </c>
    </row>
    <row r="28449" spans="4:5" hidden="1" x14ac:dyDescent="0.25">
      <c r="D28449" s="2" t="str">
        <f>IF(E28449="","",CONCATENATE(H28449,".",COUNTIF($E$1:E28448,E28449)+1))</f>
        <v/>
      </c>
      <c r="E28449" s="2" t="str">
        <f>IF(I28449="","",IF(I28449=INFORME!$C$22,CONCATENATE(H28449,".",I28449,".",G28449),""))</f>
        <v/>
      </c>
    </row>
    <row r="28450" spans="4:5" hidden="1" x14ac:dyDescent="0.25">
      <c r="D28450" s="2" t="str">
        <f>IF(E28450="","",CONCATENATE(H28450,".",COUNTIF($E$1:E28449,E28450)+1))</f>
        <v/>
      </c>
      <c r="E28450" s="2" t="str">
        <f>IF(I28450="","",IF(I28450=INFORME!$C$22,CONCATENATE(H28450,".",I28450,".",G28450),""))</f>
        <v/>
      </c>
    </row>
    <row r="28451" spans="4:5" hidden="1" x14ac:dyDescent="0.25">
      <c r="D28451" s="2" t="str">
        <f>IF(E28451="","",CONCATENATE(H28451,".",COUNTIF($E$1:E28450,E28451)+1))</f>
        <v/>
      </c>
      <c r="E28451" s="2" t="str">
        <f>IF(I28451="","",IF(I28451=INFORME!$C$22,CONCATENATE(H28451,".",I28451,".",G28451),""))</f>
        <v/>
      </c>
    </row>
    <row r="28452" spans="4:5" hidden="1" x14ac:dyDescent="0.25">
      <c r="D28452" s="2" t="str">
        <f>IF(E28452="","",CONCATENATE(H28452,".",COUNTIF($E$1:E28451,E28452)+1))</f>
        <v/>
      </c>
      <c r="E28452" s="2" t="str">
        <f>IF(I28452="","",IF(I28452=INFORME!$C$22,CONCATENATE(H28452,".",I28452,".",G28452),""))</f>
        <v/>
      </c>
    </row>
    <row r="28453" spans="4:5" hidden="1" x14ac:dyDescent="0.25">
      <c r="D28453" s="2" t="str">
        <f>IF(E28453="","",CONCATENATE(H28453,".",COUNTIF($E$1:E28452,E28453)+1))</f>
        <v/>
      </c>
      <c r="E28453" s="2" t="str">
        <f>IF(I28453="","",IF(I28453=INFORME!$C$22,CONCATENATE(H28453,".",I28453,".",G28453),""))</f>
        <v/>
      </c>
    </row>
    <row r="28454" spans="4:5" hidden="1" x14ac:dyDescent="0.25">
      <c r="D28454" s="2" t="str">
        <f>IF(E28454="","",CONCATENATE(H28454,".",COUNTIF($E$1:E28453,E28454)+1))</f>
        <v/>
      </c>
      <c r="E28454" s="2" t="str">
        <f>IF(I28454="","",IF(I28454=INFORME!$C$22,CONCATENATE(H28454,".",I28454,".",G28454),""))</f>
        <v/>
      </c>
    </row>
    <row r="28455" spans="4:5" hidden="1" x14ac:dyDescent="0.25">
      <c r="D28455" s="2" t="str">
        <f>IF(E28455="","",CONCATENATE(H28455,".",COUNTIF($E$1:E28454,E28455)+1))</f>
        <v/>
      </c>
      <c r="E28455" s="2" t="str">
        <f>IF(I28455="","",IF(I28455=INFORME!$C$22,CONCATENATE(H28455,".",I28455,".",G28455),""))</f>
        <v/>
      </c>
    </row>
    <row r="28456" spans="4:5" hidden="1" x14ac:dyDescent="0.25">
      <c r="D28456" s="2" t="str">
        <f>IF(E28456="","",CONCATENATE(H28456,".",COUNTIF($E$1:E28455,E28456)+1))</f>
        <v/>
      </c>
      <c r="E28456" s="2" t="str">
        <f>IF(I28456="","",IF(I28456=INFORME!$C$22,CONCATENATE(H28456,".",I28456,".",G28456),""))</f>
        <v/>
      </c>
    </row>
    <row r="28457" spans="4:5" hidden="1" x14ac:dyDescent="0.25">
      <c r="D28457" s="2" t="str">
        <f>IF(E28457="","",CONCATENATE(H28457,".",COUNTIF($E$1:E28456,E28457)+1))</f>
        <v/>
      </c>
      <c r="E28457" s="2" t="str">
        <f>IF(I28457="","",IF(I28457=INFORME!$C$22,CONCATENATE(H28457,".",I28457,".",G28457),""))</f>
        <v/>
      </c>
    </row>
    <row r="28458" spans="4:5" hidden="1" x14ac:dyDescent="0.25">
      <c r="D28458" s="2" t="str">
        <f>IF(E28458="","",CONCATENATE(H28458,".",COUNTIF($E$1:E28457,E28458)+1))</f>
        <v/>
      </c>
      <c r="E28458" s="2" t="str">
        <f>IF(I28458="","",IF(I28458=INFORME!$C$22,CONCATENATE(H28458,".",I28458,".",G28458),""))</f>
        <v/>
      </c>
    </row>
    <row r="28459" spans="4:5" hidden="1" x14ac:dyDescent="0.25">
      <c r="D28459" s="2" t="str">
        <f>IF(E28459="","",CONCATENATE(H28459,".",COUNTIF($E$1:E28458,E28459)+1))</f>
        <v/>
      </c>
      <c r="E28459" s="2" t="str">
        <f>IF(I28459="","",IF(I28459=INFORME!$C$22,CONCATENATE(H28459,".",I28459,".",G28459),""))</f>
        <v/>
      </c>
    </row>
    <row r="28460" spans="4:5" hidden="1" x14ac:dyDescent="0.25">
      <c r="D28460" s="2" t="str">
        <f>IF(E28460="","",CONCATENATE(H28460,".",COUNTIF($E$1:E28459,E28460)+1))</f>
        <v/>
      </c>
      <c r="E28460" s="2" t="str">
        <f>IF(I28460="","",IF(I28460=INFORME!$C$22,CONCATENATE(H28460,".",I28460,".",G28460),""))</f>
        <v/>
      </c>
    </row>
    <row r="28461" spans="4:5" hidden="1" x14ac:dyDescent="0.25">
      <c r="D28461" s="2" t="str">
        <f>IF(E28461="","",CONCATENATE(H28461,".",COUNTIF($E$1:E28460,E28461)+1))</f>
        <v/>
      </c>
      <c r="E28461" s="2" t="str">
        <f>IF(I28461="","",IF(I28461=INFORME!$C$22,CONCATENATE(H28461,".",I28461,".",G28461),""))</f>
        <v/>
      </c>
    </row>
    <row r="28462" spans="4:5" hidden="1" x14ac:dyDescent="0.25">
      <c r="D28462" s="2" t="str">
        <f>IF(E28462="","",CONCATENATE(H28462,".",COUNTIF($E$1:E28461,E28462)+1))</f>
        <v/>
      </c>
      <c r="E28462" s="2" t="str">
        <f>IF(I28462="","",IF(I28462=INFORME!$C$22,CONCATENATE(H28462,".",I28462,".",G28462),""))</f>
        <v/>
      </c>
    </row>
    <row r="28463" spans="4:5" hidden="1" x14ac:dyDescent="0.25">
      <c r="D28463" s="2" t="str">
        <f>IF(E28463="","",CONCATENATE(H28463,".",COUNTIF($E$1:E28462,E28463)+1))</f>
        <v/>
      </c>
      <c r="E28463" s="2" t="str">
        <f>IF(I28463="","",IF(I28463=INFORME!$C$22,CONCATENATE(H28463,".",I28463,".",G28463),""))</f>
        <v/>
      </c>
    </row>
    <row r="28464" spans="4:5" hidden="1" x14ac:dyDescent="0.25">
      <c r="D28464" s="2" t="str">
        <f>IF(E28464="","",CONCATENATE(H28464,".",COUNTIF($E$1:E28463,E28464)+1))</f>
        <v/>
      </c>
      <c r="E28464" s="2" t="str">
        <f>IF(I28464="","",IF(I28464=INFORME!$C$22,CONCATENATE(H28464,".",I28464,".",G28464),""))</f>
        <v/>
      </c>
    </row>
    <row r="28465" spans="4:5" hidden="1" x14ac:dyDescent="0.25">
      <c r="D28465" s="2" t="str">
        <f>IF(E28465="","",CONCATENATE(H28465,".",COUNTIF($E$1:E28464,E28465)+1))</f>
        <v/>
      </c>
      <c r="E28465" s="2" t="str">
        <f>IF(I28465="","",IF(I28465=INFORME!$C$22,CONCATENATE(H28465,".",I28465,".",G28465),""))</f>
        <v/>
      </c>
    </row>
    <row r="28466" spans="4:5" hidden="1" x14ac:dyDescent="0.25">
      <c r="D28466" s="2" t="str">
        <f>IF(E28466="","",CONCATENATE(H28466,".",COUNTIF($E$1:E28465,E28466)+1))</f>
        <v/>
      </c>
      <c r="E28466" s="2" t="str">
        <f>IF(I28466="","",IF(I28466=INFORME!$C$22,CONCATENATE(H28466,".",I28466,".",G28466),""))</f>
        <v/>
      </c>
    </row>
    <row r="28467" spans="4:5" hidden="1" x14ac:dyDescent="0.25">
      <c r="D28467" s="2" t="str">
        <f>IF(E28467="","",CONCATENATE(H28467,".",COUNTIF($E$1:E28466,E28467)+1))</f>
        <v/>
      </c>
      <c r="E28467" s="2" t="str">
        <f>IF(I28467="","",IF(I28467=INFORME!$C$22,CONCATENATE(H28467,".",I28467,".",G28467),""))</f>
        <v/>
      </c>
    </row>
    <row r="28468" spans="4:5" hidden="1" x14ac:dyDescent="0.25">
      <c r="D28468" s="2" t="str">
        <f>IF(E28468="","",CONCATENATE(H28468,".",COUNTIF($E$1:E28467,E28468)+1))</f>
        <v/>
      </c>
      <c r="E28468" s="2" t="str">
        <f>IF(I28468="","",IF(I28468=INFORME!$C$22,CONCATENATE(H28468,".",I28468,".",G28468),""))</f>
        <v/>
      </c>
    </row>
    <row r="28469" spans="4:5" hidden="1" x14ac:dyDescent="0.25">
      <c r="D28469" s="2" t="str">
        <f>IF(E28469="","",CONCATENATE(H28469,".",COUNTIF($E$1:E28468,E28469)+1))</f>
        <v/>
      </c>
      <c r="E28469" s="2" t="str">
        <f>IF(I28469="","",IF(I28469=INFORME!$C$22,CONCATENATE(H28469,".",I28469,".",G28469),""))</f>
        <v/>
      </c>
    </row>
    <row r="28470" spans="4:5" hidden="1" x14ac:dyDescent="0.25">
      <c r="D28470" s="2" t="str">
        <f>IF(E28470="","",CONCATENATE(H28470,".",COUNTIF($E$1:E28469,E28470)+1))</f>
        <v/>
      </c>
      <c r="E28470" s="2" t="str">
        <f>IF(I28470="","",IF(I28470=INFORME!$C$22,CONCATENATE(H28470,".",I28470,".",G28470),""))</f>
        <v/>
      </c>
    </row>
    <row r="28471" spans="4:5" hidden="1" x14ac:dyDescent="0.25">
      <c r="D28471" s="2" t="str">
        <f>IF(E28471="","",CONCATENATE(H28471,".",COUNTIF($E$1:E28470,E28471)+1))</f>
        <v/>
      </c>
      <c r="E28471" s="2" t="str">
        <f>IF(I28471="","",IF(I28471=INFORME!$C$22,CONCATENATE(H28471,".",I28471,".",G28471),""))</f>
        <v/>
      </c>
    </row>
    <row r="28472" spans="4:5" hidden="1" x14ac:dyDescent="0.25">
      <c r="D28472" s="2" t="str">
        <f>IF(E28472="","",CONCATENATE(H28472,".",COUNTIF($E$1:E28471,E28472)+1))</f>
        <v/>
      </c>
      <c r="E28472" s="2" t="str">
        <f>IF(I28472="","",IF(I28472=INFORME!$C$22,CONCATENATE(H28472,".",I28472,".",G28472),""))</f>
        <v/>
      </c>
    </row>
    <row r="28473" spans="4:5" hidden="1" x14ac:dyDescent="0.25">
      <c r="D28473" s="2" t="str">
        <f>IF(E28473="","",CONCATENATE(H28473,".",COUNTIF($E$1:E28472,E28473)+1))</f>
        <v/>
      </c>
      <c r="E28473" s="2" t="str">
        <f>IF(I28473="","",IF(I28473=INFORME!$C$22,CONCATENATE(H28473,".",I28473,".",G28473),""))</f>
        <v/>
      </c>
    </row>
    <row r="28474" spans="4:5" hidden="1" x14ac:dyDescent="0.25">
      <c r="D28474" s="2" t="str">
        <f>IF(E28474="","",CONCATENATE(H28474,".",COUNTIF($E$1:E28473,E28474)+1))</f>
        <v/>
      </c>
      <c r="E28474" s="2" t="str">
        <f>IF(I28474="","",IF(I28474=INFORME!$C$22,CONCATENATE(H28474,".",I28474,".",G28474),""))</f>
        <v/>
      </c>
    </row>
    <row r="28475" spans="4:5" hidden="1" x14ac:dyDescent="0.25">
      <c r="D28475" s="2" t="str">
        <f>IF(E28475="","",CONCATENATE(H28475,".",COUNTIF($E$1:E28474,E28475)+1))</f>
        <v/>
      </c>
      <c r="E28475" s="2" t="str">
        <f>IF(I28475="","",IF(I28475=INFORME!$C$22,CONCATENATE(H28475,".",I28475,".",G28475),""))</f>
        <v/>
      </c>
    </row>
    <row r="28476" spans="4:5" hidden="1" x14ac:dyDescent="0.25">
      <c r="D28476" s="2" t="str">
        <f>IF(E28476="","",CONCATENATE(H28476,".",COUNTIF($E$1:E28475,E28476)+1))</f>
        <v/>
      </c>
      <c r="E28476" s="2" t="str">
        <f>IF(I28476="","",IF(I28476=INFORME!$C$22,CONCATENATE(H28476,".",I28476,".",G28476),""))</f>
        <v/>
      </c>
    </row>
    <row r="28477" spans="4:5" hidden="1" x14ac:dyDescent="0.25">
      <c r="D28477" s="2" t="str">
        <f>IF(E28477="","",CONCATENATE(H28477,".",COUNTIF($E$1:E28476,E28477)+1))</f>
        <v/>
      </c>
      <c r="E28477" s="2" t="str">
        <f>IF(I28477="","",IF(I28477=INFORME!$C$22,CONCATENATE(H28477,".",I28477,".",G28477),""))</f>
        <v/>
      </c>
    </row>
    <row r="28478" spans="4:5" hidden="1" x14ac:dyDescent="0.25">
      <c r="D28478" s="2" t="str">
        <f>IF(E28478="","",CONCATENATE(H28478,".",COUNTIF($E$1:E28477,E28478)+1))</f>
        <v/>
      </c>
      <c r="E28478" s="2" t="str">
        <f>IF(I28478="","",IF(I28478=INFORME!$C$22,CONCATENATE(H28478,".",I28478,".",G28478),""))</f>
        <v/>
      </c>
    </row>
    <row r="28479" spans="4:5" hidden="1" x14ac:dyDescent="0.25">
      <c r="D28479" s="2" t="str">
        <f>IF(E28479="","",CONCATENATE(H28479,".",COUNTIF($E$1:E28478,E28479)+1))</f>
        <v/>
      </c>
      <c r="E28479" s="2" t="str">
        <f>IF(I28479="","",IF(I28479=INFORME!$C$22,CONCATENATE(H28479,".",I28479,".",G28479),""))</f>
        <v/>
      </c>
    </row>
    <row r="28480" spans="4:5" hidden="1" x14ac:dyDescent="0.25">
      <c r="D28480" s="2" t="str">
        <f>IF(E28480="","",CONCATENATE(H28480,".",COUNTIF($E$1:E28479,E28480)+1))</f>
        <v/>
      </c>
      <c r="E28480" s="2" t="str">
        <f>IF(I28480="","",IF(I28480=INFORME!$C$22,CONCATENATE(H28480,".",I28480,".",G28480),""))</f>
        <v/>
      </c>
    </row>
    <row r="28481" spans="4:5" hidden="1" x14ac:dyDescent="0.25">
      <c r="D28481" s="2" t="str">
        <f>IF(E28481="","",CONCATENATE(H28481,".",COUNTIF($E$1:E28480,E28481)+1))</f>
        <v/>
      </c>
      <c r="E28481" s="2" t="str">
        <f>IF(I28481="","",IF(I28481=INFORME!$C$22,CONCATENATE(H28481,".",I28481,".",G28481),""))</f>
        <v/>
      </c>
    </row>
    <row r="28482" spans="4:5" hidden="1" x14ac:dyDescent="0.25">
      <c r="D28482" s="2" t="str">
        <f>IF(E28482="","",CONCATENATE(H28482,".",COUNTIF($E$1:E28481,E28482)+1))</f>
        <v/>
      </c>
      <c r="E28482" s="2" t="str">
        <f>IF(I28482="","",IF(I28482=INFORME!$C$22,CONCATENATE(H28482,".",I28482,".",G28482),""))</f>
        <v/>
      </c>
    </row>
    <row r="28483" spans="4:5" hidden="1" x14ac:dyDescent="0.25">
      <c r="D28483" s="2" t="str">
        <f>IF(E28483="","",CONCATENATE(H28483,".",COUNTIF($E$1:E28482,E28483)+1))</f>
        <v/>
      </c>
      <c r="E28483" s="2" t="str">
        <f>IF(I28483="","",IF(I28483=INFORME!$C$22,CONCATENATE(H28483,".",I28483,".",G28483),""))</f>
        <v/>
      </c>
    </row>
    <row r="28484" spans="4:5" hidden="1" x14ac:dyDescent="0.25">
      <c r="D28484" s="2" t="str">
        <f>IF(E28484="","",CONCATENATE(H28484,".",COUNTIF($E$1:E28483,E28484)+1))</f>
        <v/>
      </c>
      <c r="E28484" s="2" t="str">
        <f>IF(I28484="","",IF(I28484=INFORME!$C$22,CONCATENATE(H28484,".",I28484,".",G28484),""))</f>
        <v/>
      </c>
    </row>
    <row r="28485" spans="4:5" hidden="1" x14ac:dyDescent="0.25">
      <c r="D28485" s="2" t="str">
        <f>IF(E28485="","",CONCATENATE(H28485,".",COUNTIF($E$1:E28484,E28485)+1))</f>
        <v/>
      </c>
      <c r="E28485" s="2" t="str">
        <f>IF(I28485="","",IF(I28485=INFORME!$C$22,CONCATENATE(H28485,".",I28485,".",G28485),""))</f>
        <v/>
      </c>
    </row>
    <row r="28486" spans="4:5" hidden="1" x14ac:dyDescent="0.25">
      <c r="D28486" s="2" t="str">
        <f>IF(E28486="","",CONCATENATE(H28486,".",COUNTIF($E$1:E28485,E28486)+1))</f>
        <v/>
      </c>
      <c r="E28486" s="2" t="str">
        <f>IF(I28486="","",IF(I28486=INFORME!$C$22,CONCATENATE(H28486,".",I28486,".",G28486),""))</f>
        <v/>
      </c>
    </row>
    <row r="28487" spans="4:5" hidden="1" x14ac:dyDescent="0.25">
      <c r="D28487" s="2" t="str">
        <f>IF(E28487="","",CONCATENATE(H28487,".",COUNTIF($E$1:E28486,E28487)+1))</f>
        <v/>
      </c>
      <c r="E28487" s="2" t="str">
        <f>IF(I28487="","",IF(I28487=INFORME!$C$22,CONCATENATE(H28487,".",I28487,".",G28487),""))</f>
        <v/>
      </c>
    </row>
    <row r="28488" spans="4:5" hidden="1" x14ac:dyDescent="0.25">
      <c r="D28488" s="2" t="str">
        <f>IF(E28488="","",CONCATENATE(H28488,".",COUNTIF($E$1:E28487,E28488)+1))</f>
        <v/>
      </c>
      <c r="E28488" s="2" t="str">
        <f>IF(I28488="","",IF(I28488=INFORME!$C$22,CONCATENATE(H28488,".",I28488,".",G28488),""))</f>
        <v/>
      </c>
    </row>
    <row r="28489" spans="4:5" hidden="1" x14ac:dyDescent="0.25">
      <c r="D28489" s="2" t="str">
        <f>IF(E28489="","",CONCATENATE(H28489,".",COUNTIF($E$1:E28488,E28489)+1))</f>
        <v/>
      </c>
      <c r="E28489" s="2" t="str">
        <f>IF(I28489="","",IF(I28489=INFORME!$C$22,CONCATENATE(H28489,".",I28489,".",G28489),""))</f>
        <v/>
      </c>
    </row>
    <row r="28490" spans="4:5" hidden="1" x14ac:dyDescent="0.25">
      <c r="D28490" s="2" t="str">
        <f>IF(E28490="","",CONCATENATE(H28490,".",COUNTIF($E$1:E28489,E28490)+1))</f>
        <v/>
      </c>
      <c r="E28490" s="2" t="str">
        <f>IF(I28490="","",IF(I28490=INFORME!$C$22,CONCATENATE(H28490,".",I28490,".",G28490),""))</f>
        <v/>
      </c>
    </row>
    <row r="28491" spans="4:5" hidden="1" x14ac:dyDescent="0.25">
      <c r="D28491" s="2" t="str">
        <f>IF(E28491="","",CONCATENATE(H28491,".",COUNTIF($E$1:E28490,E28491)+1))</f>
        <v/>
      </c>
      <c r="E28491" s="2" t="str">
        <f>IF(I28491="","",IF(I28491=INFORME!$C$22,CONCATENATE(H28491,".",I28491,".",G28491),""))</f>
        <v/>
      </c>
    </row>
    <row r="28492" spans="4:5" hidden="1" x14ac:dyDescent="0.25">
      <c r="D28492" s="2" t="str">
        <f>IF(E28492="","",CONCATENATE(H28492,".",COUNTIF($E$1:E28491,E28492)+1))</f>
        <v/>
      </c>
      <c r="E28492" s="2" t="str">
        <f>IF(I28492="","",IF(I28492=INFORME!$C$22,CONCATENATE(H28492,".",I28492,".",G28492),""))</f>
        <v/>
      </c>
    </row>
    <row r="28493" spans="4:5" hidden="1" x14ac:dyDescent="0.25">
      <c r="D28493" s="2" t="str">
        <f>IF(E28493="","",CONCATENATE(H28493,".",COUNTIF($E$1:E28492,E28493)+1))</f>
        <v/>
      </c>
      <c r="E28493" s="2" t="str">
        <f>IF(I28493="","",IF(I28493=INFORME!$C$22,CONCATENATE(H28493,".",I28493,".",G28493),""))</f>
        <v/>
      </c>
    </row>
    <row r="28494" spans="4:5" hidden="1" x14ac:dyDescent="0.25">
      <c r="D28494" s="2" t="str">
        <f>IF(E28494="","",CONCATENATE(H28494,".",COUNTIF($E$1:E28493,E28494)+1))</f>
        <v/>
      </c>
      <c r="E28494" s="2" t="str">
        <f>IF(I28494="","",IF(I28494=INFORME!$C$22,CONCATENATE(H28494,".",I28494,".",G28494),""))</f>
        <v/>
      </c>
    </row>
    <row r="28495" spans="4:5" hidden="1" x14ac:dyDescent="0.25">
      <c r="D28495" s="2" t="str">
        <f>IF(E28495="","",CONCATENATE(H28495,".",COUNTIF($E$1:E28494,E28495)+1))</f>
        <v/>
      </c>
      <c r="E28495" s="2" t="str">
        <f>IF(I28495="","",IF(I28495=INFORME!$C$22,CONCATENATE(H28495,".",I28495,".",G28495),""))</f>
        <v/>
      </c>
    </row>
    <row r="28496" spans="4:5" hidden="1" x14ac:dyDescent="0.25">
      <c r="D28496" s="2" t="str">
        <f>IF(E28496="","",CONCATENATE(H28496,".",COUNTIF($E$1:E28495,E28496)+1))</f>
        <v/>
      </c>
      <c r="E28496" s="2" t="str">
        <f>IF(I28496="","",IF(I28496=INFORME!$C$22,CONCATENATE(H28496,".",I28496,".",G28496),""))</f>
        <v/>
      </c>
    </row>
    <row r="28497" spans="4:5" hidden="1" x14ac:dyDescent="0.25">
      <c r="D28497" s="2" t="str">
        <f>IF(E28497="","",CONCATENATE(H28497,".",COUNTIF($E$1:E28496,E28497)+1))</f>
        <v/>
      </c>
      <c r="E28497" s="2" t="str">
        <f>IF(I28497="","",IF(I28497=INFORME!$C$22,CONCATENATE(H28497,".",I28497,".",G28497),""))</f>
        <v/>
      </c>
    </row>
    <row r="28498" spans="4:5" hidden="1" x14ac:dyDescent="0.25">
      <c r="D28498" s="2" t="str">
        <f>IF(E28498="","",CONCATENATE(H28498,".",COUNTIF($E$1:E28497,E28498)+1))</f>
        <v/>
      </c>
      <c r="E28498" s="2" t="str">
        <f>IF(I28498="","",IF(I28498=INFORME!$C$22,CONCATENATE(H28498,".",I28498,".",G28498),""))</f>
        <v/>
      </c>
    </row>
    <row r="28499" spans="4:5" hidden="1" x14ac:dyDescent="0.25">
      <c r="D28499" s="2" t="str">
        <f>IF(E28499="","",CONCATENATE(H28499,".",COUNTIF($E$1:E28498,E28499)+1))</f>
        <v/>
      </c>
      <c r="E28499" s="2" t="str">
        <f>IF(I28499="","",IF(I28499=INFORME!$C$22,CONCATENATE(H28499,".",I28499,".",G28499),""))</f>
        <v/>
      </c>
    </row>
    <row r="28500" spans="4:5" hidden="1" x14ac:dyDescent="0.25">
      <c r="D28500" s="2" t="str">
        <f>IF(E28500="","",CONCATENATE(H28500,".",COUNTIF($E$1:E28499,E28500)+1))</f>
        <v/>
      </c>
      <c r="E28500" s="2" t="str">
        <f>IF(I28500="","",IF(I28500=INFORME!$C$22,CONCATENATE(H28500,".",I28500,".",G28500),""))</f>
        <v/>
      </c>
    </row>
    <row r="28501" spans="4:5" hidden="1" x14ac:dyDescent="0.25">
      <c r="D28501" s="2" t="str">
        <f>IF(E28501="","",CONCATENATE(H28501,".",COUNTIF($E$1:E28500,E28501)+1))</f>
        <v/>
      </c>
      <c r="E28501" s="2" t="str">
        <f>IF(I28501="","",IF(I28501=INFORME!$C$22,CONCATENATE(H28501,".",I28501,".",G28501),""))</f>
        <v/>
      </c>
    </row>
    <row r="28502" spans="4:5" hidden="1" x14ac:dyDescent="0.25">
      <c r="D28502" s="2" t="str">
        <f>IF(E28502="","",CONCATENATE(H28502,".",COUNTIF($E$1:E28501,E28502)+1))</f>
        <v/>
      </c>
      <c r="E28502" s="2" t="str">
        <f>IF(I28502="","",IF(I28502=INFORME!$C$22,CONCATENATE(H28502,".",I28502,".",G28502),""))</f>
        <v/>
      </c>
    </row>
    <row r="28503" spans="4:5" hidden="1" x14ac:dyDescent="0.25">
      <c r="D28503" s="2" t="str">
        <f>IF(E28503="","",CONCATENATE(H28503,".",COUNTIF($E$1:E28502,E28503)+1))</f>
        <v/>
      </c>
      <c r="E28503" s="2" t="str">
        <f>IF(I28503="","",IF(I28503=INFORME!$C$22,CONCATENATE(H28503,".",I28503,".",G28503),""))</f>
        <v/>
      </c>
    </row>
    <row r="28504" spans="4:5" hidden="1" x14ac:dyDescent="0.25">
      <c r="D28504" s="2" t="str">
        <f>IF(E28504="","",CONCATENATE(H28504,".",COUNTIF($E$1:E28503,E28504)+1))</f>
        <v/>
      </c>
      <c r="E28504" s="2" t="str">
        <f>IF(I28504="","",IF(I28504=INFORME!$C$22,CONCATENATE(H28504,".",I28504,".",G28504),""))</f>
        <v/>
      </c>
    </row>
    <row r="28505" spans="4:5" hidden="1" x14ac:dyDescent="0.25">
      <c r="D28505" s="2" t="str">
        <f>IF(E28505="","",CONCATENATE(H28505,".",COUNTIF($E$1:E28504,E28505)+1))</f>
        <v/>
      </c>
      <c r="E28505" s="2" t="str">
        <f>IF(I28505="","",IF(I28505=INFORME!$C$22,CONCATENATE(H28505,".",I28505,".",G28505),""))</f>
        <v/>
      </c>
    </row>
    <row r="28506" spans="4:5" hidden="1" x14ac:dyDescent="0.25">
      <c r="D28506" s="2" t="str">
        <f>IF(E28506="","",CONCATENATE(H28506,".",COUNTIF($E$1:E28505,E28506)+1))</f>
        <v/>
      </c>
      <c r="E28506" s="2" t="str">
        <f>IF(I28506="","",IF(I28506=INFORME!$C$22,CONCATENATE(H28506,".",I28506,".",G28506),""))</f>
        <v/>
      </c>
    </row>
    <row r="28507" spans="4:5" hidden="1" x14ac:dyDescent="0.25">
      <c r="D28507" s="2" t="str">
        <f>IF(E28507="","",CONCATENATE(H28507,".",COUNTIF($E$1:E28506,E28507)+1))</f>
        <v/>
      </c>
      <c r="E28507" s="2" t="str">
        <f>IF(I28507="","",IF(I28507=INFORME!$C$22,CONCATENATE(H28507,".",I28507,".",G28507),""))</f>
        <v/>
      </c>
    </row>
    <row r="28508" spans="4:5" hidden="1" x14ac:dyDescent="0.25">
      <c r="D28508" s="2" t="str">
        <f>IF(E28508="","",CONCATENATE(H28508,".",COUNTIF($E$1:E28507,E28508)+1))</f>
        <v/>
      </c>
      <c r="E28508" s="2" t="str">
        <f>IF(I28508="","",IF(I28508=INFORME!$C$22,CONCATENATE(H28508,".",I28508,".",G28508),""))</f>
        <v/>
      </c>
    </row>
    <row r="28509" spans="4:5" hidden="1" x14ac:dyDescent="0.25">
      <c r="D28509" s="2" t="str">
        <f>IF(E28509="","",CONCATENATE(H28509,".",COUNTIF($E$1:E28508,E28509)+1))</f>
        <v/>
      </c>
      <c r="E28509" s="2" t="str">
        <f>IF(I28509="","",IF(I28509=INFORME!$C$22,CONCATENATE(H28509,".",I28509,".",G28509),""))</f>
        <v/>
      </c>
    </row>
    <row r="28510" spans="4:5" hidden="1" x14ac:dyDescent="0.25">
      <c r="D28510" s="2" t="str">
        <f>IF(E28510="","",CONCATENATE(H28510,".",COUNTIF($E$1:E28509,E28510)+1))</f>
        <v/>
      </c>
      <c r="E28510" s="2" t="str">
        <f>IF(I28510="","",IF(I28510=INFORME!$C$22,CONCATENATE(H28510,".",I28510,".",G28510),""))</f>
        <v/>
      </c>
    </row>
    <row r="28511" spans="4:5" hidden="1" x14ac:dyDescent="0.25">
      <c r="D28511" s="2" t="str">
        <f>IF(E28511="","",CONCATENATE(H28511,".",COUNTIF($E$1:E28510,E28511)+1))</f>
        <v/>
      </c>
      <c r="E28511" s="2" t="str">
        <f>IF(I28511="","",IF(I28511=INFORME!$C$22,CONCATENATE(H28511,".",I28511,".",G28511),""))</f>
        <v/>
      </c>
    </row>
    <row r="28512" spans="4:5" hidden="1" x14ac:dyDescent="0.25">
      <c r="D28512" s="2" t="str">
        <f>IF(E28512="","",CONCATENATE(H28512,".",COUNTIF($E$1:E28511,E28512)+1))</f>
        <v/>
      </c>
      <c r="E28512" s="2" t="str">
        <f>IF(I28512="","",IF(I28512=INFORME!$C$22,CONCATENATE(H28512,".",I28512,".",G28512),""))</f>
        <v/>
      </c>
    </row>
    <row r="28513" spans="4:5" hidden="1" x14ac:dyDescent="0.25">
      <c r="D28513" s="2" t="str">
        <f>IF(E28513="","",CONCATENATE(H28513,".",COUNTIF($E$1:E28512,E28513)+1))</f>
        <v/>
      </c>
      <c r="E28513" s="2" t="str">
        <f>IF(I28513="","",IF(I28513=INFORME!$C$22,CONCATENATE(H28513,".",I28513,".",G28513),""))</f>
        <v/>
      </c>
    </row>
    <row r="28514" spans="4:5" hidden="1" x14ac:dyDescent="0.25">
      <c r="D28514" s="2" t="str">
        <f>IF(E28514="","",CONCATENATE(H28514,".",COUNTIF($E$1:E28513,E28514)+1))</f>
        <v/>
      </c>
      <c r="E28514" s="2" t="str">
        <f>IF(I28514="","",IF(I28514=INFORME!$C$22,CONCATENATE(H28514,".",I28514,".",G28514),""))</f>
        <v/>
      </c>
    </row>
    <row r="28515" spans="4:5" hidden="1" x14ac:dyDescent="0.25">
      <c r="D28515" s="2" t="str">
        <f>IF(E28515="","",CONCATENATE(H28515,".",COUNTIF($E$1:E28514,E28515)+1))</f>
        <v/>
      </c>
      <c r="E28515" s="2" t="str">
        <f>IF(I28515="","",IF(I28515=INFORME!$C$22,CONCATENATE(H28515,".",I28515,".",G28515),""))</f>
        <v/>
      </c>
    </row>
    <row r="28516" spans="4:5" hidden="1" x14ac:dyDescent="0.25">
      <c r="D28516" s="2" t="str">
        <f>IF(E28516="","",CONCATENATE(H28516,".",COUNTIF($E$1:E28515,E28516)+1))</f>
        <v/>
      </c>
      <c r="E28516" s="2" t="str">
        <f>IF(I28516="","",IF(I28516=INFORME!$C$22,CONCATENATE(H28516,".",I28516,".",G28516),""))</f>
        <v/>
      </c>
    </row>
    <row r="28517" spans="4:5" hidden="1" x14ac:dyDescent="0.25">
      <c r="D28517" s="2" t="str">
        <f>IF(E28517="","",CONCATENATE(H28517,".",COUNTIF($E$1:E28516,E28517)+1))</f>
        <v/>
      </c>
      <c r="E28517" s="2" t="str">
        <f>IF(I28517="","",IF(I28517=INFORME!$C$22,CONCATENATE(H28517,".",I28517,".",G28517),""))</f>
        <v/>
      </c>
    </row>
    <row r="28518" spans="4:5" hidden="1" x14ac:dyDescent="0.25">
      <c r="D28518" s="2" t="str">
        <f>IF(E28518="","",CONCATENATE(H28518,".",COUNTIF($E$1:E28517,E28518)+1))</f>
        <v/>
      </c>
      <c r="E28518" s="2" t="str">
        <f>IF(I28518="","",IF(I28518=INFORME!$C$22,CONCATENATE(H28518,".",I28518,".",G28518),""))</f>
        <v/>
      </c>
    </row>
    <row r="28519" spans="4:5" hidden="1" x14ac:dyDescent="0.25">
      <c r="D28519" s="2" t="str">
        <f>IF(E28519="","",CONCATENATE(H28519,".",COUNTIF($E$1:E28518,E28519)+1))</f>
        <v/>
      </c>
      <c r="E28519" s="2" t="str">
        <f>IF(I28519="","",IF(I28519=INFORME!$C$22,CONCATENATE(H28519,".",I28519,".",G28519),""))</f>
        <v/>
      </c>
    </row>
    <row r="28520" spans="4:5" hidden="1" x14ac:dyDescent="0.25">
      <c r="D28520" s="2" t="str">
        <f>IF(E28520="","",CONCATENATE(H28520,".",COUNTIF($E$1:E28519,E28520)+1))</f>
        <v/>
      </c>
      <c r="E28520" s="2" t="str">
        <f>IF(I28520="","",IF(I28520=INFORME!$C$22,CONCATENATE(H28520,".",I28520,".",G28520),""))</f>
        <v/>
      </c>
    </row>
    <row r="28521" spans="4:5" hidden="1" x14ac:dyDescent="0.25">
      <c r="D28521" s="2" t="str">
        <f>IF(E28521="","",CONCATENATE(H28521,".",COUNTIF($E$1:E28520,E28521)+1))</f>
        <v/>
      </c>
      <c r="E28521" s="2" t="str">
        <f>IF(I28521="","",IF(I28521=INFORME!$C$22,CONCATENATE(H28521,".",I28521,".",G28521),""))</f>
        <v/>
      </c>
    </row>
    <row r="28522" spans="4:5" hidden="1" x14ac:dyDescent="0.25">
      <c r="D28522" s="2" t="str">
        <f>IF(E28522="","",CONCATENATE(H28522,".",COUNTIF($E$1:E28521,E28522)+1))</f>
        <v/>
      </c>
      <c r="E28522" s="2" t="str">
        <f>IF(I28522="","",IF(I28522=INFORME!$C$22,CONCATENATE(H28522,".",I28522,".",G28522),""))</f>
        <v/>
      </c>
    </row>
    <row r="28523" spans="4:5" hidden="1" x14ac:dyDescent="0.25">
      <c r="D28523" s="2" t="str">
        <f>IF(E28523="","",CONCATENATE(H28523,".",COUNTIF($E$1:E28522,E28523)+1))</f>
        <v/>
      </c>
      <c r="E28523" s="2" t="str">
        <f>IF(I28523="","",IF(I28523=INFORME!$C$22,CONCATENATE(H28523,".",I28523,".",G28523),""))</f>
        <v/>
      </c>
    </row>
    <row r="28524" spans="4:5" hidden="1" x14ac:dyDescent="0.25">
      <c r="D28524" s="2" t="str">
        <f>IF(E28524="","",CONCATENATE(H28524,".",COUNTIF($E$1:E28523,E28524)+1))</f>
        <v/>
      </c>
      <c r="E28524" s="2" t="str">
        <f>IF(I28524="","",IF(I28524=INFORME!$C$22,CONCATENATE(H28524,".",I28524,".",G28524),""))</f>
        <v/>
      </c>
    </row>
    <row r="28525" spans="4:5" hidden="1" x14ac:dyDescent="0.25">
      <c r="D28525" s="2" t="str">
        <f>IF(E28525="","",CONCATENATE(H28525,".",COUNTIF($E$1:E28524,E28525)+1))</f>
        <v/>
      </c>
      <c r="E28525" s="2" t="str">
        <f>IF(I28525="","",IF(I28525=INFORME!$C$22,CONCATENATE(H28525,".",I28525,".",G28525),""))</f>
        <v/>
      </c>
    </row>
    <row r="28526" spans="4:5" hidden="1" x14ac:dyDescent="0.25">
      <c r="D28526" s="2" t="str">
        <f>IF(E28526="","",CONCATENATE(H28526,".",COUNTIF($E$1:E28525,E28526)+1))</f>
        <v/>
      </c>
      <c r="E28526" s="2" t="str">
        <f>IF(I28526="","",IF(I28526=INFORME!$C$22,CONCATENATE(H28526,".",I28526,".",G28526),""))</f>
        <v/>
      </c>
    </row>
    <row r="28527" spans="4:5" hidden="1" x14ac:dyDescent="0.25">
      <c r="D28527" s="2" t="str">
        <f>IF(E28527="","",CONCATENATE(H28527,".",COUNTIF($E$1:E28526,E28527)+1))</f>
        <v/>
      </c>
      <c r="E28527" s="2" t="str">
        <f>IF(I28527="","",IF(I28527=INFORME!$C$22,CONCATENATE(H28527,".",I28527,".",G28527),""))</f>
        <v/>
      </c>
    </row>
    <row r="28528" spans="4:5" hidden="1" x14ac:dyDescent="0.25">
      <c r="D28528" s="2" t="str">
        <f>IF(E28528="","",CONCATENATE(H28528,".",COUNTIF($E$1:E28527,E28528)+1))</f>
        <v/>
      </c>
      <c r="E28528" s="2" t="str">
        <f>IF(I28528="","",IF(I28528=INFORME!$C$22,CONCATENATE(H28528,".",I28528,".",G28528),""))</f>
        <v/>
      </c>
    </row>
    <row r="28529" spans="4:5" hidden="1" x14ac:dyDescent="0.25">
      <c r="D28529" s="2" t="str">
        <f>IF(E28529="","",CONCATENATE(H28529,".",COUNTIF($E$1:E28528,E28529)+1))</f>
        <v/>
      </c>
      <c r="E28529" s="2" t="str">
        <f>IF(I28529="","",IF(I28529=INFORME!$C$22,CONCATENATE(H28529,".",I28529,".",G28529),""))</f>
        <v/>
      </c>
    </row>
    <row r="28530" spans="4:5" hidden="1" x14ac:dyDescent="0.25">
      <c r="D28530" s="2" t="str">
        <f>IF(E28530="","",CONCATENATE(H28530,".",COUNTIF($E$1:E28529,E28530)+1))</f>
        <v/>
      </c>
      <c r="E28530" s="2" t="str">
        <f>IF(I28530="","",IF(I28530=INFORME!$C$22,CONCATENATE(H28530,".",I28530,".",G28530),""))</f>
        <v/>
      </c>
    </row>
    <row r="28531" spans="4:5" hidden="1" x14ac:dyDescent="0.25">
      <c r="D28531" s="2" t="str">
        <f>IF(E28531="","",CONCATENATE(H28531,".",COUNTIF($E$1:E28530,E28531)+1))</f>
        <v/>
      </c>
      <c r="E28531" s="2" t="str">
        <f>IF(I28531="","",IF(I28531=INFORME!$C$22,CONCATENATE(H28531,".",I28531,".",G28531),""))</f>
        <v/>
      </c>
    </row>
    <row r="28532" spans="4:5" hidden="1" x14ac:dyDescent="0.25">
      <c r="D28532" s="2" t="str">
        <f>IF(E28532="","",CONCATENATE(H28532,".",COUNTIF($E$1:E28531,E28532)+1))</f>
        <v/>
      </c>
      <c r="E28532" s="2" t="str">
        <f>IF(I28532="","",IF(I28532=INFORME!$C$22,CONCATENATE(H28532,".",I28532,".",G28532),""))</f>
        <v/>
      </c>
    </row>
    <row r="28533" spans="4:5" hidden="1" x14ac:dyDescent="0.25">
      <c r="D28533" s="2" t="str">
        <f>IF(E28533="","",CONCATENATE(H28533,".",COUNTIF($E$1:E28532,E28533)+1))</f>
        <v/>
      </c>
      <c r="E28533" s="2" t="str">
        <f>IF(I28533="","",IF(I28533=INFORME!$C$22,CONCATENATE(H28533,".",I28533,".",G28533),""))</f>
        <v/>
      </c>
    </row>
    <row r="28534" spans="4:5" hidden="1" x14ac:dyDescent="0.25">
      <c r="D28534" s="2" t="str">
        <f>IF(E28534="","",CONCATENATE(H28534,".",COUNTIF($E$1:E28533,E28534)+1))</f>
        <v/>
      </c>
      <c r="E28534" s="2" t="str">
        <f>IF(I28534="","",IF(I28534=INFORME!$C$22,CONCATENATE(H28534,".",I28534,".",G28534),""))</f>
        <v/>
      </c>
    </row>
    <row r="28535" spans="4:5" hidden="1" x14ac:dyDescent="0.25">
      <c r="D28535" s="2" t="str">
        <f>IF(E28535="","",CONCATENATE(H28535,".",COUNTIF($E$1:E28534,E28535)+1))</f>
        <v/>
      </c>
      <c r="E28535" s="2" t="str">
        <f>IF(I28535="","",IF(I28535=INFORME!$C$22,CONCATENATE(H28535,".",I28535,".",G28535),""))</f>
        <v/>
      </c>
    </row>
    <row r="28536" spans="4:5" hidden="1" x14ac:dyDescent="0.25">
      <c r="D28536" s="2" t="str">
        <f>IF(E28536="","",CONCATENATE(H28536,".",COUNTIF($E$1:E28535,E28536)+1))</f>
        <v/>
      </c>
      <c r="E28536" s="2" t="str">
        <f>IF(I28536="","",IF(I28536=INFORME!$C$22,CONCATENATE(H28536,".",I28536,".",G28536),""))</f>
        <v/>
      </c>
    </row>
    <row r="28537" spans="4:5" hidden="1" x14ac:dyDescent="0.25">
      <c r="D28537" s="2" t="str">
        <f>IF(E28537="","",CONCATENATE(H28537,".",COUNTIF($E$1:E28536,E28537)+1))</f>
        <v/>
      </c>
      <c r="E28537" s="2" t="str">
        <f>IF(I28537="","",IF(I28537=INFORME!$C$22,CONCATENATE(H28537,".",I28537,".",G28537),""))</f>
        <v/>
      </c>
    </row>
    <row r="28538" spans="4:5" hidden="1" x14ac:dyDescent="0.25">
      <c r="D28538" s="2" t="str">
        <f>IF(E28538="","",CONCATENATE(H28538,".",COUNTIF($E$1:E28537,E28538)+1))</f>
        <v/>
      </c>
      <c r="E28538" s="2" t="str">
        <f>IF(I28538="","",IF(I28538=INFORME!$C$22,CONCATENATE(H28538,".",I28538,".",G28538),""))</f>
        <v/>
      </c>
    </row>
    <row r="28539" spans="4:5" hidden="1" x14ac:dyDescent="0.25">
      <c r="D28539" s="2" t="str">
        <f>IF(E28539="","",CONCATENATE(H28539,".",COUNTIF($E$1:E28538,E28539)+1))</f>
        <v/>
      </c>
      <c r="E28539" s="2" t="str">
        <f>IF(I28539="","",IF(I28539=INFORME!$C$22,CONCATENATE(H28539,".",I28539,".",G28539),""))</f>
        <v/>
      </c>
    </row>
    <row r="28540" spans="4:5" hidden="1" x14ac:dyDescent="0.25">
      <c r="D28540" s="2" t="str">
        <f>IF(E28540="","",CONCATENATE(H28540,".",COUNTIF($E$1:E28539,E28540)+1))</f>
        <v/>
      </c>
      <c r="E28540" s="2" t="str">
        <f>IF(I28540="","",IF(I28540=INFORME!$C$22,CONCATENATE(H28540,".",I28540,".",G28540),""))</f>
        <v/>
      </c>
    </row>
    <row r="28541" spans="4:5" hidden="1" x14ac:dyDescent="0.25">
      <c r="D28541" s="2" t="str">
        <f>IF(E28541="","",CONCATENATE(H28541,".",COUNTIF($E$1:E28540,E28541)+1))</f>
        <v/>
      </c>
      <c r="E28541" s="2" t="str">
        <f>IF(I28541="","",IF(I28541=INFORME!$C$22,CONCATENATE(H28541,".",I28541,".",G28541),""))</f>
        <v/>
      </c>
    </row>
    <row r="28542" spans="4:5" hidden="1" x14ac:dyDescent="0.25">
      <c r="D28542" s="2" t="str">
        <f>IF(E28542="","",CONCATENATE(H28542,".",COUNTIF($E$1:E28541,E28542)+1))</f>
        <v/>
      </c>
      <c r="E28542" s="2" t="str">
        <f>IF(I28542="","",IF(I28542=INFORME!$C$22,CONCATENATE(H28542,".",I28542,".",G28542),""))</f>
        <v/>
      </c>
    </row>
    <row r="28543" spans="4:5" hidden="1" x14ac:dyDescent="0.25">
      <c r="D28543" s="2" t="str">
        <f>IF(E28543="","",CONCATENATE(H28543,".",COUNTIF($E$1:E28542,E28543)+1))</f>
        <v/>
      </c>
      <c r="E28543" s="2" t="str">
        <f>IF(I28543="","",IF(I28543=INFORME!$C$22,CONCATENATE(H28543,".",I28543,".",G28543),""))</f>
        <v/>
      </c>
    </row>
    <row r="28544" spans="4:5" hidden="1" x14ac:dyDescent="0.25">
      <c r="D28544" s="2" t="str">
        <f>IF(E28544="","",CONCATENATE(H28544,".",COUNTIF($E$1:E28543,E28544)+1))</f>
        <v/>
      </c>
      <c r="E28544" s="2" t="str">
        <f>IF(I28544="","",IF(I28544=INFORME!$C$22,CONCATENATE(H28544,".",I28544,".",G28544),""))</f>
        <v/>
      </c>
    </row>
    <row r="28545" spans="4:5" hidden="1" x14ac:dyDescent="0.25">
      <c r="D28545" s="2" t="str">
        <f>IF(E28545="","",CONCATENATE(H28545,".",COUNTIF($E$1:E28544,E28545)+1))</f>
        <v/>
      </c>
      <c r="E28545" s="2" t="str">
        <f>IF(I28545="","",IF(I28545=INFORME!$C$22,CONCATENATE(H28545,".",I28545,".",G28545),""))</f>
        <v/>
      </c>
    </row>
    <row r="28546" spans="4:5" hidden="1" x14ac:dyDescent="0.25">
      <c r="D28546" s="2" t="str">
        <f>IF(E28546="","",CONCATENATE(H28546,".",COUNTIF($E$1:E28545,E28546)+1))</f>
        <v/>
      </c>
      <c r="E28546" s="2" t="str">
        <f>IF(I28546="","",IF(I28546=INFORME!$C$22,CONCATENATE(H28546,".",I28546,".",G28546),""))</f>
        <v/>
      </c>
    </row>
    <row r="28547" spans="4:5" hidden="1" x14ac:dyDescent="0.25">
      <c r="D28547" s="2" t="str">
        <f>IF(E28547="","",CONCATENATE(H28547,".",COUNTIF($E$1:E28546,E28547)+1))</f>
        <v/>
      </c>
      <c r="E28547" s="2" t="str">
        <f>IF(I28547="","",IF(I28547=INFORME!$C$22,CONCATENATE(H28547,".",I28547,".",G28547),""))</f>
        <v/>
      </c>
    </row>
    <row r="28548" spans="4:5" hidden="1" x14ac:dyDescent="0.25">
      <c r="D28548" s="2" t="str">
        <f>IF(E28548="","",CONCATENATE(H28548,".",COUNTIF($E$1:E28547,E28548)+1))</f>
        <v/>
      </c>
      <c r="E28548" s="2" t="str">
        <f>IF(I28548="","",IF(I28548=INFORME!$C$22,CONCATENATE(H28548,".",I28548,".",G28548),""))</f>
        <v/>
      </c>
    </row>
    <row r="28549" spans="4:5" hidden="1" x14ac:dyDescent="0.25">
      <c r="D28549" s="2" t="str">
        <f>IF(E28549="","",CONCATENATE(H28549,".",COUNTIF($E$1:E28548,E28549)+1))</f>
        <v/>
      </c>
      <c r="E28549" s="2" t="str">
        <f>IF(I28549="","",IF(I28549=INFORME!$C$22,CONCATENATE(H28549,".",I28549,".",G28549),""))</f>
        <v/>
      </c>
    </row>
    <row r="28550" spans="4:5" hidden="1" x14ac:dyDescent="0.25">
      <c r="D28550" s="2" t="str">
        <f>IF(E28550="","",CONCATENATE(H28550,".",COUNTIF($E$1:E28549,E28550)+1))</f>
        <v/>
      </c>
      <c r="E28550" s="2" t="str">
        <f>IF(I28550="","",IF(I28550=INFORME!$C$22,CONCATENATE(H28550,".",I28550,".",G28550),""))</f>
        <v/>
      </c>
    </row>
    <row r="28551" spans="4:5" hidden="1" x14ac:dyDescent="0.25">
      <c r="D28551" s="2" t="str">
        <f>IF(E28551="","",CONCATENATE(H28551,".",COUNTIF($E$1:E28550,E28551)+1))</f>
        <v/>
      </c>
      <c r="E28551" s="2" t="str">
        <f>IF(I28551="","",IF(I28551=INFORME!$C$22,CONCATENATE(H28551,".",I28551,".",G28551),""))</f>
        <v/>
      </c>
    </row>
    <row r="28552" spans="4:5" hidden="1" x14ac:dyDescent="0.25">
      <c r="D28552" s="2" t="str">
        <f>IF(E28552="","",CONCATENATE(H28552,".",COUNTIF($E$1:E28551,E28552)+1))</f>
        <v/>
      </c>
      <c r="E28552" s="2" t="str">
        <f>IF(I28552="","",IF(I28552=INFORME!$C$22,CONCATENATE(H28552,".",I28552,".",G28552),""))</f>
        <v/>
      </c>
    </row>
    <row r="28553" spans="4:5" hidden="1" x14ac:dyDescent="0.25">
      <c r="D28553" s="2" t="str">
        <f>IF(E28553="","",CONCATENATE(H28553,".",COUNTIF($E$1:E28552,E28553)+1))</f>
        <v/>
      </c>
      <c r="E28553" s="2" t="str">
        <f>IF(I28553="","",IF(I28553=INFORME!$C$22,CONCATENATE(H28553,".",I28553,".",G28553),""))</f>
        <v/>
      </c>
    </row>
    <row r="28554" spans="4:5" hidden="1" x14ac:dyDescent="0.25">
      <c r="D28554" s="2" t="str">
        <f>IF(E28554="","",CONCATENATE(H28554,".",COUNTIF($E$1:E28553,E28554)+1))</f>
        <v/>
      </c>
      <c r="E28554" s="2" t="str">
        <f>IF(I28554="","",IF(I28554=INFORME!$C$22,CONCATENATE(H28554,".",I28554,".",G28554),""))</f>
        <v/>
      </c>
    </row>
    <row r="28555" spans="4:5" hidden="1" x14ac:dyDescent="0.25">
      <c r="D28555" s="2" t="str">
        <f>IF(E28555="","",CONCATENATE(H28555,".",COUNTIF($E$1:E28554,E28555)+1))</f>
        <v/>
      </c>
      <c r="E28555" s="2" t="str">
        <f>IF(I28555="","",IF(I28555=INFORME!$C$22,CONCATENATE(H28555,".",I28555,".",G28555),""))</f>
        <v/>
      </c>
    </row>
    <row r="28556" spans="4:5" hidden="1" x14ac:dyDescent="0.25">
      <c r="D28556" s="2" t="str">
        <f>IF(E28556="","",CONCATENATE(H28556,".",COUNTIF($E$1:E28555,E28556)+1))</f>
        <v/>
      </c>
      <c r="E28556" s="2" t="str">
        <f>IF(I28556="","",IF(I28556=INFORME!$C$22,CONCATENATE(H28556,".",I28556,".",G28556),""))</f>
        <v/>
      </c>
    </row>
    <row r="28557" spans="4:5" hidden="1" x14ac:dyDescent="0.25">
      <c r="D28557" s="2" t="str">
        <f>IF(E28557="","",CONCATENATE(H28557,".",COUNTIF($E$1:E28556,E28557)+1))</f>
        <v/>
      </c>
      <c r="E28557" s="2" t="str">
        <f>IF(I28557="","",IF(I28557=INFORME!$C$22,CONCATENATE(H28557,".",I28557,".",G28557),""))</f>
        <v/>
      </c>
    </row>
    <row r="28558" spans="4:5" hidden="1" x14ac:dyDescent="0.25">
      <c r="D28558" s="2" t="str">
        <f>IF(E28558="","",CONCATENATE(H28558,".",COUNTIF($E$1:E28557,E28558)+1))</f>
        <v/>
      </c>
      <c r="E28558" s="2" t="str">
        <f>IF(I28558="","",IF(I28558=INFORME!$C$22,CONCATENATE(H28558,".",I28558,".",G28558),""))</f>
        <v/>
      </c>
    </row>
    <row r="28559" spans="4:5" hidden="1" x14ac:dyDescent="0.25">
      <c r="D28559" s="2" t="str">
        <f>IF(E28559="","",CONCATENATE(H28559,".",COUNTIF($E$1:E28558,E28559)+1))</f>
        <v/>
      </c>
      <c r="E28559" s="2" t="str">
        <f>IF(I28559="","",IF(I28559=INFORME!$C$22,CONCATENATE(H28559,".",I28559,".",G28559),""))</f>
        <v/>
      </c>
    </row>
    <row r="28560" spans="4:5" hidden="1" x14ac:dyDescent="0.25">
      <c r="D28560" s="2" t="str">
        <f>IF(E28560="","",CONCATENATE(H28560,".",COUNTIF($E$1:E28559,E28560)+1))</f>
        <v/>
      </c>
      <c r="E28560" s="2" t="str">
        <f>IF(I28560="","",IF(I28560=INFORME!$C$22,CONCATENATE(H28560,".",I28560,".",G28560),""))</f>
        <v/>
      </c>
    </row>
    <row r="28561" spans="4:5" hidden="1" x14ac:dyDescent="0.25">
      <c r="D28561" s="2" t="str">
        <f>IF(E28561="","",CONCATENATE(H28561,".",COUNTIF($E$1:E28560,E28561)+1))</f>
        <v/>
      </c>
      <c r="E28561" s="2" t="str">
        <f>IF(I28561="","",IF(I28561=INFORME!$C$22,CONCATENATE(H28561,".",I28561,".",G28561),""))</f>
        <v/>
      </c>
    </row>
    <row r="28562" spans="4:5" hidden="1" x14ac:dyDescent="0.25">
      <c r="D28562" s="2" t="str">
        <f>IF(E28562="","",CONCATENATE(H28562,".",COUNTIF($E$1:E28561,E28562)+1))</f>
        <v/>
      </c>
      <c r="E28562" s="2" t="str">
        <f>IF(I28562="","",IF(I28562=INFORME!$C$22,CONCATENATE(H28562,".",I28562,".",G28562),""))</f>
        <v/>
      </c>
    </row>
    <row r="28563" spans="4:5" hidden="1" x14ac:dyDescent="0.25">
      <c r="D28563" s="2" t="str">
        <f>IF(E28563="","",CONCATENATE(H28563,".",COUNTIF($E$1:E28562,E28563)+1))</f>
        <v/>
      </c>
      <c r="E28563" s="2" t="str">
        <f>IF(I28563="","",IF(I28563=INFORME!$C$22,CONCATENATE(H28563,".",I28563,".",G28563),""))</f>
        <v/>
      </c>
    </row>
    <row r="28564" spans="4:5" hidden="1" x14ac:dyDescent="0.25">
      <c r="D28564" s="2" t="str">
        <f>IF(E28564="","",CONCATENATE(H28564,".",COUNTIF($E$1:E28563,E28564)+1))</f>
        <v/>
      </c>
      <c r="E28564" s="2" t="str">
        <f>IF(I28564="","",IF(I28564=INFORME!$C$22,CONCATENATE(H28564,".",I28564,".",G28564),""))</f>
        <v/>
      </c>
    </row>
    <row r="28565" spans="4:5" hidden="1" x14ac:dyDescent="0.25">
      <c r="D28565" s="2" t="str">
        <f>IF(E28565="","",CONCATENATE(H28565,".",COUNTIF($E$1:E28564,E28565)+1))</f>
        <v/>
      </c>
      <c r="E28565" s="2" t="str">
        <f>IF(I28565="","",IF(I28565=INFORME!$C$22,CONCATENATE(H28565,".",I28565,".",G28565),""))</f>
        <v/>
      </c>
    </row>
    <row r="28566" spans="4:5" hidden="1" x14ac:dyDescent="0.25">
      <c r="D28566" s="2" t="str">
        <f>IF(E28566="","",CONCATENATE(H28566,".",COUNTIF($E$1:E28565,E28566)+1))</f>
        <v/>
      </c>
      <c r="E28566" s="2" t="str">
        <f>IF(I28566="","",IF(I28566=INFORME!$C$22,CONCATENATE(H28566,".",I28566,".",G28566),""))</f>
        <v/>
      </c>
    </row>
    <row r="28567" spans="4:5" hidden="1" x14ac:dyDescent="0.25">
      <c r="D28567" s="2" t="str">
        <f>IF(E28567="","",CONCATENATE(H28567,".",COUNTIF($E$1:E28566,E28567)+1))</f>
        <v/>
      </c>
      <c r="E28567" s="2" t="str">
        <f>IF(I28567="","",IF(I28567=INFORME!$C$22,CONCATENATE(H28567,".",I28567,".",G28567),""))</f>
        <v/>
      </c>
    </row>
    <row r="28568" spans="4:5" hidden="1" x14ac:dyDescent="0.25">
      <c r="D28568" s="2" t="str">
        <f>IF(E28568="","",CONCATENATE(H28568,".",COUNTIF($E$1:E28567,E28568)+1))</f>
        <v/>
      </c>
      <c r="E28568" s="2" t="str">
        <f>IF(I28568="","",IF(I28568=INFORME!$C$22,CONCATENATE(H28568,".",I28568,".",G28568),""))</f>
        <v/>
      </c>
    </row>
    <row r="28569" spans="4:5" hidden="1" x14ac:dyDescent="0.25">
      <c r="D28569" s="2" t="str">
        <f>IF(E28569="","",CONCATENATE(H28569,".",COUNTIF($E$1:E28568,E28569)+1))</f>
        <v/>
      </c>
      <c r="E28569" s="2" t="str">
        <f>IF(I28569="","",IF(I28569=INFORME!$C$22,CONCATENATE(H28569,".",I28569,".",G28569),""))</f>
        <v/>
      </c>
    </row>
    <row r="28570" spans="4:5" hidden="1" x14ac:dyDescent="0.25">
      <c r="D28570" s="2" t="str">
        <f>IF(E28570="","",CONCATENATE(H28570,".",COUNTIF($E$1:E28569,E28570)+1))</f>
        <v/>
      </c>
      <c r="E28570" s="2" t="str">
        <f>IF(I28570="","",IF(I28570=INFORME!$C$22,CONCATENATE(H28570,".",I28570,".",G28570),""))</f>
        <v/>
      </c>
    </row>
    <row r="28571" spans="4:5" hidden="1" x14ac:dyDescent="0.25">
      <c r="D28571" s="2" t="str">
        <f>IF(E28571="","",CONCATENATE(H28571,".",COUNTIF($E$1:E28570,E28571)+1))</f>
        <v/>
      </c>
      <c r="E28571" s="2" t="str">
        <f>IF(I28571="","",IF(I28571=INFORME!$C$22,CONCATENATE(H28571,".",I28571,".",G28571),""))</f>
        <v/>
      </c>
    </row>
    <row r="28572" spans="4:5" hidden="1" x14ac:dyDescent="0.25">
      <c r="D28572" s="2" t="str">
        <f>IF(E28572="","",CONCATENATE(H28572,".",COUNTIF($E$1:E28571,E28572)+1))</f>
        <v/>
      </c>
      <c r="E28572" s="2" t="str">
        <f>IF(I28572="","",IF(I28572=INFORME!$C$22,CONCATENATE(H28572,".",I28572,".",G28572),""))</f>
        <v/>
      </c>
    </row>
    <row r="28573" spans="4:5" hidden="1" x14ac:dyDescent="0.25">
      <c r="D28573" s="2" t="str">
        <f>IF(E28573="","",CONCATENATE(H28573,".",COUNTIF($E$1:E28572,E28573)+1))</f>
        <v/>
      </c>
      <c r="E28573" s="2" t="str">
        <f>IF(I28573="","",IF(I28573=INFORME!$C$22,CONCATENATE(H28573,".",I28573,".",G28573),""))</f>
        <v/>
      </c>
    </row>
    <row r="28574" spans="4:5" hidden="1" x14ac:dyDescent="0.25">
      <c r="D28574" s="2" t="str">
        <f>IF(E28574="","",CONCATENATE(H28574,".",COUNTIF($E$1:E28573,E28574)+1))</f>
        <v/>
      </c>
      <c r="E28574" s="2" t="str">
        <f>IF(I28574="","",IF(I28574=INFORME!$C$22,CONCATENATE(H28574,".",I28574,".",G28574),""))</f>
        <v/>
      </c>
    </row>
    <row r="28575" spans="4:5" hidden="1" x14ac:dyDescent="0.25">
      <c r="D28575" s="2" t="str">
        <f>IF(E28575="","",CONCATENATE(H28575,".",COUNTIF($E$1:E28574,E28575)+1))</f>
        <v/>
      </c>
      <c r="E28575" s="2" t="str">
        <f>IF(I28575="","",IF(I28575=INFORME!$C$22,CONCATENATE(H28575,".",I28575,".",G28575),""))</f>
        <v/>
      </c>
    </row>
    <row r="28576" spans="4:5" hidden="1" x14ac:dyDescent="0.25">
      <c r="D28576" s="2" t="str">
        <f>IF(E28576="","",CONCATENATE(H28576,".",COUNTIF($E$1:E28575,E28576)+1))</f>
        <v/>
      </c>
      <c r="E28576" s="2" t="str">
        <f>IF(I28576="","",IF(I28576=INFORME!$C$22,CONCATENATE(H28576,".",I28576,".",G28576),""))</f>
        <v/>
      </c>
    </row>
    <row r="28577" spans="4:5" hidden="1" x14ac:dyDescent="0.25">
      <c r="D28577" s="2" t="str">
        <f>IF(E28577="","",CONCATENATE(H28577,".",COUNTIF($E$1:E28576,E28577)+1))</f>
        <v/>
      </c>
      <c r="E28577" s="2" t="str">
        <f>IF(I28577="","",IF(I28577=INFORME!$C$22,CONCATENATE(H28577,".",I28577,".",G28577),""))</f>
        <v/>
      </c>
    </row>
    <row r="28578" spans="4:5" hidden="1" x14ac:dyDescent="0.25">
      <c r="D28578" s="2" t="str">
        <f>IF(E28578="","",CONCATENATE(H28578,".",COUNTIF($E$1:E28577,E28578)+1))</f>
        <v/>
      </c>
      <c r="E28578" s="2" t="str">
        <f>IF(I28578="","",IF(I28578=INFORME!$C$22,CONCATENATE(H28578,".",I28578,".",G28578),""))</f>
        <v/>
      </c>
    </row>
    <row r="28579" spans="4:5" hidden="1" x14ac:dyDescent="0.25">
      <c r="D28579" s="2" t="str">
        <f>IF(E28579="","",CONCATENATE(H28579,".",COUNTIF($E$1:E28578,E28579)+1))</f>
        <v/>
      </c>
      <c r="E28579" s="2" t="str">
        <f>IF(I28579="","",IF(I28579=INFORME!$C$22,CONCATENATE(H28579,".",I28579,".",G28579),""))</f>
        <v/>
      </c>
    </row>
    <row r="28580" spans="4:5" hidden="1" x14ac:dyDescent="0.25">
      <c r="D28580" s="2" t="str">
        <f>IF(E28580="","",CONCATENATE(H28580,".",COUNTIF($E$1:E28579,E28580)+1))</f>
        <v/>
      </c>
      <c r="E28580" s="2" t="str">
        <f>IF(I28580="","",IF(I28580=INFORME!$C$22,CONCATENATE(H28580,".",I28580,".",G28580),""))</f>
        <v/>
      </c>
    </row>
    <row r="28581" spans="4:5" hidden="1" x14ac:dyDescent="0.25">
      <c r="D28581" s="2" t="str">
        <f>IF(E28581="","",CONCATENATE(H28581,".",COUNTIF($E$1:E28580,E28581)+1))</f>
        <v/>
      </c>
      <c r="E28581" s="2" t="str">
        <f>IF(I28581="","",IF(I28581=INFORME!$C$22,CONCATENATE(H28581,".",I28581,".",G28581),""))</f>
        <v/>
      </c>
    </row>
    <row r="28582" spans="4:5" hidden="1" x14ac:dyDescent="0.25">
      <c r="D28582" s="2" t="str">
        <f>IF(E28582="","",CONCATENATE(H28582,".",COUNTIF($E$1:E28581,E28582)+1))</f>
        <v/>
      </c>
      <c r="E28582" s="2" t="str">
        <f>IF(I28582="","",IF(I28582=INFORME!$C$22,CONCATENATE(H28582,".",I28582,".",G28582),""))</f>
        <v/>
      </c>
    </row>
    <row r="28583" spans="4:5" hidden="1" x14ac:dyDescent="0.25">
      <c r="D28583" s="2" t="str">
        <f>IF(E28583="","",CONCATENATE(H28583,".",COUNTIF($E$1:E28582,E28583)+1))</f>
        <v/>
      </c>
      <c r="E28583" s="2" t="str">
        <f>IF(I28583="","",IF(I28583=INFORME!$C$22,CONCATENATE(H28583,".",I28583,".",G28583),""))</f>
        <v/>
      </c>
    </row>
    <row r="28584" spans="4:5" hidden="1" x14ac:dyDescent="0.25">
      <c r="D28584" s="2" t="str">
        <f>IF(E28584="","",CONCATENATE(H28584,".",COUNTIF($E$1:E28583,E28584)+1))</f>
        <v/>
      </c>
      <c r="E28584" s="2" t="str">
        <f>IF(I28584="","",IF(I28584=INFORME!$C$22,CONCATENATE(H28584,".",I28584,".",G28584),""))</f>
        <v/>
      </c>
    </row>
    <row r="28585" spans="4:5" hidden="1" x14ac:dyDescent="0.25">
      <c r="D28585" s="2" t="str">
        <f>IF(E28585="","",CONCATENATE(H28585,".",COUNTIF($E$1:E28584,E28585)+1))</f>
        <v/>
      </c>
      <c r="E28585" s="2" t="str">
        <f>IF(I28585="","",IF(I28585=INFORME!$C$22,CONCATENATE(H28585,".",I28585,".",G28585),""))</f>
        <v/>
      </c>
    </row>
    <row r="28586" spans="4:5" hidden="1" x14ac:dyDescent="0.25">
      <c r="D28586" s="2" t="str">
        <f>IF(E28586="","",CONCATENATE(H28586,".",COUNTIF($E$1:E28585,E28586)+1))</f>
        <v/>
      </c>
      <c r="E28586" s="2" t="str">
        <f>IF(I28586="","",IF(I28586=INFORME!$C$22,CONCATENATE(H28586,".",I28586,".",G28586),""))</f>
        <v/>
      </c>
    </row>
    <row r="28587" spans="4:5" hidden="1" x14ac:dyDescent="0.25">
      <c r="D28587" s="2" t="str">
        <f>IF(E28587="","",CONCATENATE(H28587,".",COUNTIF($E$1:E28586,E28587)+1))</f>
        <v/>
      </c>
      <c r="E28587" s="2" t="str">
        <f>IF(I28587="","",IF(I28587=INFORME!$C$22,CONCATENATE(H28587,".",I28587,".",G28587),""))</f>
        <v/>
      </c>
    </row>
    <row r="28588" spans="4:5" hidden="1" x14ac:dyDescent="0.25">
      <c r="D28588" s="2" t="str">
        <f>IF(E28588="","",CONCATENATE(H28588,".",COUNTIF($E$1:E28587,E28588)+1))</f>
        <v/>
      </c>
      <c r="E28588" s="2" t="str">
        <f>IF(I28588="","",IF(I28588=INFORME!$C$22,CONCATENATE(H28588,".",I28588,".",G28588),""))</f>
        <v/>
      </c>
    </row>
    <row r="28589" spans="4:5" hidden="1" x14ac:dyDescent="0.25">
      <c r="D28589" s="2" t="str">
        <f>IF(E28589="","",CONCATENATE(H28589,".",COUNTIF($E$1:E28588,E28589)+1))</f>
        <v/>
      </c>
      <c r="E28589" s="2" t="str">
        <f>IF(I28589="","",IF(I28589=INFORME!$C$22,CONCATENATE(H28589,".",I28589,".",G28589),""))</f>
        <v/>
      </c>
    </row>
    <row r="28590" spans="4:5" hidden="1" x14ac:dyDescent="0.25">
      <c r="D28590" s="2" t="str">
        <f>IF(E28590="","",CONCATENATE(H28590,".",COUNTIF($E$1:E28589,E28590)+1))</f>
        <v/>
      </c>
      <c r="E28590" s="2" t="str">
        <f>IF(I28590="","",IF(I28590=INFORME!$C$22,CONCATENATE(H28590,".",I28590,".",G28590),""))</f>
        <v/>
      </c>
    </row>
    <row r="28591" spans="4:5" hidden="1" x14ac:dyDescent="0.25">
      <c r="D28591" s="2" t="str">
        <f>IF(E28591="","",CONCATENATE(H28591,".",COUNTIF($E$1:E28590,E28591)+1))</f>
        <v/>
      </c>
      <c r="E28591" s="2" t="str">
        <f>IF(I28591="","",IF(I28591=INFORME!$C$22,CONCATENATE(H28591,".",I28591,".",G28591),""))</f>
        <v/>
      </c>
    </row>
    <row r="28592" spans="4:5" hidden="1" x14ac:dyDescent="0.25">
      <c r="D28592" s="2" t="str">
        <f>IF(E28592="","",CONCATENATE(H28592,".",COUNTIF($E$1:E28591,E28592)+1))</f>
        <v/>
      </c>
      <c r="E28592" s="2" t="str">
        <f>IF(I28592="","",IF(I28592=INFORME!$C$22,CONCATENATE(H28592,".",I28592,".",G28592),""))</f>
        <v/>
      </c>
    </row>
    <row r="28593" spans="4:5" hidden="1" x14ac:dyDescent="0.25">
      <c r="D28593" s="2" t="str">
        <f>IF(E28593="","",CONCATENATE(H28593,".",COUNTIF($E$1:E28592,E28593)+1))</f>
        <v/>
      </c>
      <c r="E28593" s="2" t="str">
        <f>IF(I28593="","",IF(I28593=INFORME!$C$22,CONCATENATE(H28593,".",I28593,".",G28593),""))</f>
        <v/>
      </c>
    </row>
    <row r="28594" spans="4:5" hidden="1" x14ac:dyDescent="0.25">
      <c r="D28594" s="2" t="str">
        <f>IF(E28594="","",CONCATENATE(H28594,".",COUNTIF($E$1:E28593,E28594)+1))</f>
        <v/>
      </c>
      <c r="E28594" s="2" t="str">
        <f>IF(I28594="","",IF(I28594=INFORME!$C$22,CONCATENATE(H28594,".",I28594,".",G28594),""))</f>
        <v/>
      </c>
    </row>
    <row r="28595" spans="4:5" hidden="1" x14ac:dyDescent="0.25">
      <c r="D28595" s="2" t="str">
        <f>IF(E28595="","",CONCATENATE(H28595,".",COUNTIF($E$1:E28594,E28595)+1))</f>
        <v/>
      </c>
      <c r="E28595" s="2" t="str">
        <f>IF(I28595="","",IF(I28595=INFORME!$C$22,CONCATENATE(H28595,".",I28595,".",G28595),""))</f>
        <v/>
      </c>
    </row>
    <row r="28596" spans="4:5" hidden="1" x14ac:dyDescent="0.25">
      <c r="D28596" s="2" t="str">
        <f>IF(E28596="","",CONCATENATE(H28596,".",COUNTIF($E$1:E28595,E28596)+1))</f>
        <v/>
      </c>
      <c r="E28596" s="2" t="str">
        <f>IF(I28596="","",IF(I28596=INFORME!$C$22,CONCATENATE(H28596,".",I28596,".",G28596),""))</f>
        <v/>
      </c>
    </row>
    <row r="28597" spans="4:5" hidden="1" x14ac:dyDescent="0.25">
      <c r="D28597" s="2" t="str">
        <f>IF(E28597="","",CONCATENATE(H28597,".",COUNTIF($E$1:E28596,E28597)+1))</f>
        <v/>
      </c>
      <c r="E28597" s="2" t="str">
        <f>IF(I28597="","",IF(I28597=INFORME!$C$22,CONCATENATE(H28597,".",I28597,".",G28597),""))</f>
        <v/>
      </c>
    </row>
    <row r="28598" spans="4:5" hidden="1" x14ac:dyDescent="0.25">
      <c r="D28598" s="2" t="str">
        <f>IF(E28598="","",CONCATENATE(H28598,".",COUNTIF($E$1:E28597,E28598)+1))</f>
        <v/>
      </c>
      <c r="E28598" s="2" t="str">
        <f>IF(I28598="","",IF(I28598=INFORME!$C$22,CONCATENATE(H28598,".",I28598,".",G28598),""))</f>
        <v/>
      </c>
    </row>
    <row r="28599" spans="4:5" hidden="1" x14ac:dyDescent="0.25">
      <c r="D28599" s="2" t="str">
        <f>IF(E28599="","",CONCATENATE(H28599,".",COUNTIF($E$1:E28598,E28599)+1))</f>
        <v/>
      </c>
      <c r="E28599" s="2" t="str">
        <f>IF(I28599="","",IF(I28599=INFORME!$C$22,CONCATENATE(H28599,".",I28599,".",G28599),""))</f>
        <v/>
      </c>
    </row>
    <row r="28600" spans="4:5" hidden="1" x14ac:dyDescent="0.25">
      <c r="D28600" s="2" t="str">
        <f>IF(E28600="","",CONCATENATE(H28600,".",COUNTIF($E$1:E28599,E28600)+1))</f>
        <v/>
      </c>
      <c r="E28600" s="2" t="str">
        <f>IF(I28600="","",IF(I28600=INFORME!$C$22,CONCATENATE(H28600,".",I28600,".",G28600),""))</f>
        <v/>
      </c>
    </row>
    <row r="28601" spans="4:5" hidden="1" x14ac:dyDescent="0.25">
      <c r="D28601" s="2" t="str">
        <f>IF(E28601="","",CONCATENATE(H28601,".",COUNTIF($E$1:E28600,E28601)+1))</f>
        <v/>
      </c>
      <c r="E28601" s="2" t="str">
        <f>IF(I28601="","",IF(I28601=INFORME!$C$22,CONCATENATE(H28601,".",I28601,".",G28601),""))</f>
        <v/>
      </c>
    </row>
    <row r="28602" spans="4:5" hidden="1" x14ac:dyDescent="0.25">
      <c r="D28602" s="2" t="str">
        <f>IF(E28602="","",CONCATENATE(H28602,".",COUNTIF($E$1:E28601,E28602)+1))</f>
        <v/>
      </c>
      <c r="E28602" s="2" t="str">
        <f>IF(I28602="","",IF(I28602=INFORME!$C$22,CONCATENATE(H28602,".",I28602,".",G28602),""))</f>
        <v/>
      </c>
    </row>
    <row r="28603" spans="4:5" hidden="1" x14ac:dyDescent="0.25">
      <c r="D28603" s="2" t="str">
        <f>IF(E28603="","",CONCATENATE(H28603,".",COUNTIF($E$1:E28602,E28603)+1))</f>
        <v/>
      </c>
      <c r="E28603" s="2" t="str">
        <f>IF(I28603="","",IF(I28603=INFORME!$C$22,CONCATENATE(H28603,".",I28603,".",G28603),""))</f>
        <v/>
      </c>
    </row>
    <row r="28604" spans="4:5" hidden="1" x14ac:dyDescent="0.25">
      <c r="D28604" s="2" t="str">
        <f>IF(E28604="","",CONCATENATE(H28604,".",COUNTIF($E$1:E28603,E28604)+1))</f>
        <v/>
      </c>
      <c r="E28604" s="2" t="str">
        <f>IF(I28604="","",IF(I28604=INFORME!$C$22,CONCATENATE(H28604,".",I28604,".",G28604),""))</f>
        <v/>
      </c>
    </row>
    <row r="28605" spans="4:5" hidden="1" x14ac:dyDescent="0.25">
      <c r="D28605" s="2" t="str">
        <f>IF(E28605="","",CONCATENATE(H28605,".",COUNTIF($E$1:E28604,E28605)+1))</f>
        <v/>
      </c>
      <c r="E28605" s="2" t="str">
        <f>IF(I28605="","",IF(I28605=INFORME!$C$22,CONCATENATE(H28605,".",I28605,".",G28605),""))</f>
        <v/>
      </c>
    </row>
    <row r="28606" spans="4:5" hidden="1" x14ac:dyDescent="0.25">
      <c r="D28606" s="2" t="str">
        <f>IF(E28606="","",CONCATENATE(H28606,".",COUNTIF($E$1:E28605,E28606)+1))</f>
        <v/>
      </c>
      <c r="E28606" s="2" t="str">
        <f>IF(I28606="","",IF(I28606=INFORME!$C$22,CONCATENATE(H28606,".",I28606,".",G28606),""))</f>
        <v/>
      </c>
    </row>
    <row r="28607" spans="4:5" hidden="1" x14ac:dyDescent="0.25">
      <c r="D28607" s="2" t="str">
        <f>IF(E28607="","",CONCATENATE(H28607,".",COUNTIF($E$1:E28606,E28607)+1))</f>
        <v/>
      </c>
      <c r="E28607" s="2" t="str">
        <f>IF(I28607="","",IF(I28607=INFORME!$C$22,CONCATENATE(H28607,".",I28607,".",G28607),""))</f>
        <v/>
      </c>
    </row>
    <row r="28608" spans="4:5" hidden="1" x14ac:dyDescent="0.25">
      <c r="D28608" s="2" t="str">
        <f>IF(E28608="","",CONCATENATE(H28608,".",COUNTIF($E$1:E28607,E28608)+1))</f>
        <v/>
      </c>
      <c r="E28608" s="2" t="str">
        <f>IF(I28608="","",IF(I28608=INFORME!$C$22,CONCATENATE(H28608,".",I28608,".",G28608),""))</f>
        <v/>
      </c>
    </row>
    <row r="28609" spans="4:5" hidden="1" x14ac:dyDescent="0.25">
      <c r="D28609" s="2" t="str">
        <f>IF(E28609="","",CONCATENATE(H28609,".",COUNTIF($E$1:E28608,E28609)+1))</f>
        <v/>
      </c>
      <c r="E28609" s="2" t="str">
        <f>IF(I28609="","",IF(I28609=INFORME!$C$22,CONCATENATE(H28609,".",I28609,".",G28609),""))</f>
        <v/>
      </c>
    </row>
    <row r="28610" spans="4:5" hidden="1" x14ac:dyDescent="0.25">
      <c r="D28610" s="2" t="str">
        <f>IF(E28610="","",CONCATENATE(H28610,".",COUNTIF($E$1:E28609,E28610)+1))</f>
        <v/>
      </c>
      <c r="E28610" s="2" t="str">
        <f>IF(I28610="","",IF(I28610=INFORME!$C$22,CONCATENATE(H28610,".",I28610,".",G28610),""))</f>
        <v/>
      </c>
    </row>
    <row r="28611" spans="4:5" hidden="1" x14ac:dyDescent="0.25">
      <c r="D28611" s="2" t="str">
        <f>IF(E28611="","",CONCATENATE(H28611,".",COUNTIF($E$1:E28610,E28611)+1))</f>
        <v/>
      </c>
      <c r="E28611" s="2" t="str">
        <f>IF(I28611="","",IF(I28611=INFORME!$C$22,CONCATENATE(H28611,".",I28611,".",G28611),""))</f>
        <v/>
      </c>
    </row>
    <row r="28612" spans="4:5" hidden="1" x14ac:dyDescent="0.25">
      <c r="D28612" s="2" t="str">
        <f>IF(E28612="","",CONCATENATE(H28612,".",COUNTIF($E$1:E28611,E28612)+1))</f>
        <v/>
      </c>
      <c r="E28612" s="2" t="str">
        <f>IF(I28612="","",IF(I28612=INFORME!$C$22,CONCATENATE(H28612,".",I28612,".",G28612),""))</f>
        <v/>
      </c>
    </row>
    <row r="28613" spans="4:5" hidden="1" x14ac:dyDescent="0.25">
      <c r="D28613" s="2" t="str">
        <f>IF(E28613="","",CONCATENATE(H28613,".",COUNTIF($E$1:E28612,E28613)+1))</f>
        <v/>
      </c>
      <c r="E28613" s="2" t="str">
        <f>IF(I28613="","",IF(I28613=INFORME!$C$22,CONCATENATE(H28613,".",I28613,".",G28613),""))</f>
        <v/>
      </c>
    </row>
    <row r="28614" spans="4:5" hidden="1" x14ac:dyDescent="0.25">
      <c r="D28614" s="2" t="str">
        <f>IF(E28614="","",CONCATENATE(H28614,".",COUNTIF($E$1:E28613,E28614)+1))</f>
        <v/>
      </c>
      <c r="E28614" s="2" t="str">
        <f>IF(I28614="","",IF(I28614=INFORME!$C$22,CONCATENATE(H28614,".",I28614,".",G28614),""))</f>
        <v/>
      </c>
    </row>
    <row r="28615" spans="4:5" hidden="1" x14ac:dyDescent="0.25">
      <c r="D28615" s="2" t="str">
        <f>IF(E28615="","",CONCATENATE(H28615,".",COUNTIF($E$1:E28614,E28615)+1))</f>
        <v/>
      </c>
      <c r="E28615" s="2" t="str">
        <f>IF(I28615="","",IF(I28615=INFORME!$C$22,CONCATENATE(H28615,".",I28615,".",G28615),""))</f>
        <v/>
      </c>
    </row>
    <row r="28616" spans="4:5" hidden="1" x14ac:dyDescent="0.25">
      <c r="D28616" s="2" t="str">
        <f>IF(E28616="","",CONCATENATE(H28616,".",COUNTIF($E$1:E28615,E28616)+1))</f>
        <v/>
      </c>
      <c r="E28616" s="2" t="str">
        <f>IF(I28616="","",IF(I28616=INFORME!$C$22,CONCATENATE(H28616,".",I28616,".",G28616),""))</f>
        <v/>
      </c>
    </row>
    <row r="28617" spans="4:5" hidden="1" x14ac:dyDescent="0.25">
      <c r="D28617" s="2" t="str">
        <f>IF(E28617="","",CONCATENATE(H28617,".",COUNTIF($E$1:E28616,E28617)+1))</f>
        <v/>
      </c>
      <c r="E28617" s="2" t="str">
        <f>IF(I28617="","",IF(I28617=INFORME!$C$22,CONCATENATE(H28617,".",I28617,".",G28617),""))</f>
        <v/>
      </c>
    </row>
    <row r="28618" spans="4:5" hidden="1" x14ac:dyDescent="0.25">
      <c r="D28618" s="2" t="str">
        <f>IF(E28618="","",CONCATENATE(H28618,".",COUNTIF($E$1:E28617,E28618)+1))</f>
        <v/>
      </c>
      <c r="E28618" s="2" t="str">
        <f>IF(I28618="","",IF(I28618=INFORME!$C$22,CONCATENATE(H28618,".",I28618,".",G28618),""))</f>
        <v/>
      </c>
    </row>
    <row r="28619" spans="4:5" hidden="1" x14ac:dyDescent="0.25">
      <c r="D28619" s="2" t="str">
        <f>IF(E28619="","",CONCATENATE(H28619,".",COUNTIF($E$1:E28618,E28619)+1))</f>
        <v/>
      </c>
      <c r="E28619" s="2" t="str">
        <f>IF(I28619="","",IF(I28619=INFORME!$C$22,CONCATENATE(H28619,".",I28619,".",G28619),""))</f>
        <v/>
      </c>
    </row>
    <row r="28620" spans="4:5" hidden="1" x14ac:dyDescent="0.25">
      <c r="D28620" s="2" t="str">
        <f>IF(E28620="","",CONCATENATE(H28620,".",COUNTIF($E$1:E28619,E28620)+1))</f>
        <v/>
      </c>
      <c r="E28620" s="2" t="str">
        <f>IF(I28620="","",IF(I28620=INFORME!$C$22,CONCATENATE(H28620,".",I28620,".",G28620),""))</f>
        <v/>
      </c>
    </row>
    <row r="28621" spans="4:5" hidden="1" x14ac:dyDescent="0.25">
      <c r="D28621" s="2" t="str">
        <f>IF(E28621="","",CONCATENATE(H28621,".",COUNTIF($E$1:E28620,E28621)+1))</f>
        <v/>
      </c>
      <c r="E28621" s="2" t="str">
        <f>IF(I28621="","",IF(I28621=INFORME!$C$22,CONCATENATE(H28621,".",I28621,".",G28621),""))</f>
        <v/>
      </c>
    </row>
    <row r="28622" spans="4:5" hidden="1" x14ac:dyDescent="0.25">
      <c r="D28622" s="2" t="str">
        <f>IF(E28622="","",CONCATENATE(H28622,".",COUNTIF($E$1:E28621,E28622)+1))</f>
        <v/>
      </c>
      <c r="E28622" s="2" t="str">
        <f>IF(I28622="","",IF(I28622=INFORME!$C$22,CONCATENATE(H28622,".",I28622,".",G28622),""))</f>
        <v/>
      </c>
    </row>
    <row r="28623" spans="4:5" hidden="1" x14ac:dyDescent="0.25">
      <c r="D28623" s="2" t="str">
        <f>IF(E28623="","",CONCATENATE(H28623,".",COUNTIF($E$1:E28622,E28623)+1))</f>
        <v/>
      </c>
      <c r="E28623" s="2" t="str">
        <f>IF(I28623="","",IF(I28623=INFORME!$C$22,CONCATENATE(H28623,".",I28623,".",G28623),""))</f>
        <v/>
      </c>
    </row>
    <row r="28624" spans="4:5" hidden="1" x14ac:dyDescent="0.25">
      <c r="D28624" s="2" t="str">
        <f>IF(E28624="","",CONCATENATE(H28624,".",COUNTIF($E$1:E28623,E28624)+1))</f>
        <v/>
      </c>
      <c r="E28624" s="2" t="str">
        <f>IF(I28624="","",IF(I28624=INFORME!$C$22,CONCATENATE(H28624,".",I28624,".",G28624),""))</f>
        <v/>
      </c>
    </row>
    <row r="28625" spans="4:5" hidden="1" x14ac:dyDescent="0.25">
      <c r="D28625" s="2" t="str">
        <f>IF(E28625="","",CONCATENATE(H28625,".",COUNTIF($E$1:E28624,E28625)+1))</f>
        <v/>
      </c>
      <c r="E28625" s="2" t="str">
        <f>IF(I28625="","",IF(I28625=INFORME!$C$22,CONCATENATE(H28625,".",I28625,".",G28625),""))</f>
        <v/>
      </c>
    </row>
    <row r="28626" spans="4:5" hidden="1" x14ac:dyDescent="0.25">
      <c r="D28626" s="2" t="str">
        <f>IF(E28626="","",CONCATENATE(H28626,".",COUNTIF($E$1:E28625,E28626)+1))</f>
        <v/>
      </c>
      <c r="E28626" s="2" t="str">
        <f>IF(I28626="","",IF(I28626=INFORME!$C$22,CONCATENATE(H28626,".",I28626,".",G28626),""))</f>
        <v/>
      </c>
    </row>
    <row r="28627" spans="4:5" hidden="1" x14ac:dyDescent="0.25">
      <c r="D28627" s="2" t="str">
        <f>IF(E28627="","",CONCATENATE(H28627,".",COUNTIF($E$1:E28626,E28627)+1))</f>
        <v/>
      </c>
      <c r="E28627" s="2" t="str">
        <f>IF(I28627="","",IF(I28627=INFORME!$C$22,CONCATENATE(H28627,".",I28627,".",G28627),""))</f>
        <v/>
      </c>
    </row>
    <row r="28628" spans="4:5" hidden="1" x14ac:dyDescent="0.25">
      <c r="D28628" s="2" t="str">
        <f>IF(E28628="","",CONCATENATE(H28628,".",COUNTIF($E$1:E28627,E28628)+1))</f>
        <v/>
      </c>
      <c r="E28628" s="2" t="str">
        <f>IF(I28628="","",IF(I28628=INFORME!$C$22,CONCATENATE(H28628,".",I28628,".",G28628),""))</f>
        <v/>
      </c>
    </row>
    <row r="28629" spans="4:5" hidden="1" x14ac:dyDescent="0.25">
      <c r="D28629" s="2" t="str">
        <f>IF(E28629="","",CONCATENATE(H28629,".",COUNTIF($E$1:E28628,E28629)+1))</f>
        <v/>
      </c>
      <c r="E28629" s="2" t="str">
        <f>IF(I28629="","",IF(I28629=INFORME!$C$22,CONCATENATE(H28629,".",I28629,".",G28629),""))</f>
        <v/>
      </c>
    </row>
    <row r="28630" spans="4:5" hidden="1" x14ac:dyDescent="0.25">
      <c r="D28630" s="2" t="str">
        <f>IF(E28630="","",CONCATENATE(H28630,".",COUNTIF($E$1:E28629,E28630)+1))</f>
        <v/>
      </c>
      <c r="E28630" s="2" t="str">
        <f>IF(I28630="","",IF(I28630=INFORME!$C$22,CONCATENATE(H28630,".",I28630,".",G28630),""))</f>
        <v/>
      </c>
    </row>
    <row r="28631" spans="4:5" hidden="1" x14ac:dyDescent="0.25">
      <c r="D28631" s="2" t="str">
        <f>IF(E28631="","",CONCATENATE(H28631,".",COUNTIF($E$1:E28630,E28631)+1))</f>
        <v/>
      </c>
      <c r="E28631" s="2" t="str">
        <f>IF(I28631="","",IF(I28631=INFORME!$C$22,CONCATENATE(H28631,".",I28631,".",G28631),""))</f>
        <v/>
      </c>
    </row>
    <row r="28632" spans="4:5" hidden="1" x14ac:dyDescent="0.25">
      <c r="D28632" s="2" t="str">
        <f>IF(E28632="","",CONCATENATE(H28632,".",COUNTIF($E$1:E28631,E28632)+1))</f>
        <v/>
      </c>
      <c r="E28632" s="2" t="str">
        <f>IF(I28632="","",IF(I28632=INFORME!$C$22,CONCATENATE(H28632,".",I28632,".",G28632),""))</f>
        <v/>
      </c>
    </row>
    <row r="28633" spans="4:5" hidden="1" x14ac:dyDescent="0.25">
      <c r="D28633" s="2" t="str">
        <f>IF(E28633="","",CONCATENATE(H28633,".",COUNTIF($E$1:E28632,E28633)+1))</f>
        <v/>
      </c>
      <c r="E28633" s="2" t="str">
        <f>IF(I28633="","",IF(I28633=INFORME!$C$22,CONCATENATE(H28633,".",I28633,".",G28633),""))</f>
        <v/>
      </c>
    </row>
    <row r="28634" spans="4:5" hidden="1" x14ac:dyDescent="0.25">
      <c r="D28634" s="2" t="str">
        <f>IF(E28634="","",CONCATENATE(H28634,".",COUNTIF($E$1:E28633,E28634)+1))</f>
        <v/>
      </c>
      <c r="E28634" s="2" t="str">
        <f>IF(I28634="","",IF(I28634=INFORME!$C$22,CONCATENATE(H28634,".",I28634,".",G28634),""))</f>
        <v/>
      </c>
    </row>
    <row r="28635" spans="4:5" hidden="1" x14ac:dyDescent="0.25">
      <c r="D28635" s="2" t="str">
        <f>IF(E28635="","",CONCATENATE(H28635,".",COUNTIF($E$1:E28634,E28635)+1))</f>
        <v/>
      </c>
      <c r="E28635" s="2" t="str">
        <f>IF(I28635="","",IF(I28635=INFORME!$C$22,CONCATENATE(H28635,".",I28635,".",G28635),""))</f>
        <v/>
      </c>
    </row>
    <row r="28636" spans="4:5" hidden="1" x14ac:dyDescent="0.25">
      <c r="D28636" s="2" t="str">
        <f>IF(E28636="","",CONCATENATE(H28636,".",COUNTIF($E$1:E28635,E28636)+1))</f>
        <v/>
      </c>
      <c r="E28636" s="2" t="str">
        <f>IF(I28636="","",IF(I28636=INFORME!$C$22,CONCATENATE(H28636,".",I28636,".",G28636),""))</f>
        <v/>
      </c>
    </row>
    <row r="28637" spans="4:5" hidden="1" x14ac:dyDescent="0.25">
      <c r="D28637" s="2" t="str">
        <f>IF(E28637="","",CONCATENATE(H28637,".",COUNTIF($E$1:E28636,E28637)+1))</f>
        <v/>
      </c>
      <c r="E28637" s="2" t="str">
        <f>IF(I28637="","",IF(I28637=INFORME!$C$22,CONCATENATE(H28637,".",I28637,".",G28637),""))</f>
        <v/>
      </c>
    </row>
    <row r="28638" spans="4:5" hidden="1" x14ac:dyDescent="0.25">
      <c r="D28638" s="2" t="str">
        <f>IF(E28638="","",CONCATENATE(H28638,".",COUNTIF($E$1:E28637,E28638)+1))</f>
        <v/>
      </c>
      <c r="E28638" s="2" t="str">
        <f>IF(I28638="","",IF(I28638=INFORME!$C$22,CONCATENATE(H28638,".",I28638,".",G28638),""))</f>
        <v/>
      </c>
    </row>
    <row r="28639" spans="4:5" hidden="1" x14ac:dyDescent="0.25">
      <c r="D28639" s="2" t="str">
        <f>IF(E28639="","",CONCATENATE(H28639,".",COUNTIF($E$1:E28638,E28639)+1))</f>
        <v/>
      </c>
      <c r="E28639" s="2" t="str">
        <f>IF(I28639="","",IF(I28639=INFORME!$C$22,CONCATENATE(H28639,".",I28639,".",G28639),""))</f>
        <v/>
      </c>
    </row>
    <row r="28640" spans="4:5" hidden="1" x14ac:dyDescent="0.25">
      <c r="D28640" s="2" t="str">
        <f>IF(E28640="","",CONCATENATE(H28640,".",COUNTIF($E$1:E28639,E28640)+1))</f>
        <v/>
      </c>
      <c r="E28640" s="2" t="str">
        <f>IF(I28640="","",IF(I28640=INFORME!$C$22,CONCATENATE(H28640,".",I28640,".",G28640),""))</f>
        <v/>
      </c>
    </row>
    <row r="28641" spans="4:5" hidden="1" x14ac:dyDescent="0.25">
      <c r="D28641" s="2" t="str">
        <f>IF(E28641="","",CONCATENATE(H28641,".",COUNTIF($E$1:E28640,E28641)+1))</f>
        <v/>
      </c>
      <c r="E28641" s="2" t="str">
        <f>IF(I28641="","",IF(I28641=INFORME!$C$22,CONCATENATE(H28641,".",I28641,".",G28641),""))</f>
        <v/>
      </c>
    </row>
    <row r="28642" spans="4:5" hidden="1" x14ac:dyDescent="0.25">
      <c r="D28642" s="2" t="str">
        <f>IF(E28642="","",CONCATENATE(H28642,".",COUNTIF($E$1:E28641,E28642)+1))</f>
        <v/>
      </c>
      <c r="E28642" s="2" t="str">
        <f>IF(I28642="","",IF(I28642=INFORME!$C$22,CONCATENATE(H28642,".",I28642,".",G28642),""))</f>
        <v/>
      </c>
    </row>
    <row r="28643" spans="4:5" hidden="1" x14ac:dyDescent="0.25">
      <c r="D28643" s="2" t="str">
        <f>IF(E28643="","",CONCATENATE(H28643,".",COUNTIF($E$1:E28642,E28643)+1))</f>
        <v/>
      </c>
      <c r="E28643" s="2" t="str">
        <f>IF(I28643="","",IF(I28643=INFORME!$C$22,CONCATENATE(H28643,".",I28643,".",G28643),""))</f>
        <v/>
      </c>
    </row>
    <row r="28644" spans="4:5" hidden="1" x14ac:dyDescent="0.25">
      <c r="D28644" s="2" t="str">
        <f>IF(E28644="","",CONCATENATE(H28644,".",COUNTIF($E$1:E28643,E28644)+1))</f>
        <v/>
      </c>
      <c r="E28644" s="2" t="str">
        <f>IF(I28644="","",IF(I28644=INFORME!$C$22,CONCATENATE(H28644,".",I28644,".",G28644),""))</f>
        <v/>
      </c>
    </row>
    <row r="28645" spans="4:5" hidden="1" x14ac:dyDescent="0.25">
      <c r="D28645" s="2" t="str">
        <f>IF(E28645="","",CONCATENATE(H28645,".",COUNTIF($E$1:E28644,E28645)+1))</f>
        <v/>
      </c>
      <c r="E28645" s="2" t="str">
        <f>IF(I28645="","",IF(I28645=INFORME!$C$22,CONCATENATE(H28645,".",I28645,".",G28645),""))</f>
        <v/>
      </c>
    </row>
    <row r="28646" spans="4:5" hidden="1" x14ac:dyDescent="0.25">
      <c r="D28646" s="2" t="str">
        <f>IF(E28646="","",CONCATENATE(H28646,".",COUNTIF($E$1:E28645,E28646)+1))</f>
        <v/>
      </c>
      <c r="E28646" s="2" t="str">
        <f>IF(I28646="","",IF(I28646=INFORME!$C$22,CONCATENATE(H28646,".",I28646,".",G28646),""))</f>
        <v/>
      </c>
    </row>
    <row r="28647" spans="4:5" hidden="1" x14ac:dyDescent="0.25">
      <c r="D28647" s="2" t="str">
        <f>IF(E28647="","",CONCATENATE(H28647,".",COUNTIF($E$1:E28646,E28647)+1))</f>
        <v/>
      </c>
      <c r="E28647" s="2" t="str">
        <f>IF(I28647="","",IF(I28647=INFORME!$C$22,CONCATENATE(H28647,".",I28647,".",G28647),""))</f>
        <v/>
      </c>
    </row>
    <row r="28648" spans="4:5" hidden="1" x14ac:dyDescent="0.25">
      <c r="D28648" s="2" t="str">
        <f>IF(E28648="","",CONCATENATE(H28648,".",COUNTIF($E$1:E28647,E28648)+1))</f>
        <v/>
      </c>
      <c r="E28648" s="2" t="str">
        <f>IF(I28648="","",IF(I28648=INFORME!$C$22,CONCATENATE(H28648,".",I28648,".",G28648),""))</f>
        <v/>
      </c>
    </row>
    <row r="28649" spans="4:5" hidden="1" x14ac:dyDescent="0.25">
      <c r="D28649" s="2" t="str">
        <f>IF(E28649="","",CONCATENATE(H28649,".",COUNTIF($E$1:E28648,E28649)+1))</f>
        <v/>
      </c>
      <c r="E28649" s="2" t="str">
        <f>IF(I28649="","",IF(I28649=INFORME!$C$22,CONCATENATE(H28649,".",I28649,".",G28649),""))</f>
        <v/>
      </c>
    </row>
    <row r="28650" spans="4:5" hidden="1" x14ac:dyDescent="0.25">
      <c r="D28650" s="2" t="str">
        <f>IF(E28650="","",CONCATENATE(H28650,".",COUNTIF($E$1:E28649,E28650)+1))</f>
        <v/>
      </c>
      <c r="E28650" s="2" t="str">
        <f>IF(I28650="","",IF(I28650=INFORME!$C$22,CONCATENATE(H28650,".",I28650,".",G28650),""))</f>
        <v/>
      </c>
    </row>
    <row r="28651" spans="4:5" hidden="1" x14ac:dyDescent="0.25">
      <c r="D28651" s="2" t="str">
        <f>IF(E28651="","",CONCATENATE(H28651,".",COUNTIF($E$1:E28650,E28651)+1))</f>
        <v/>
      </c>
      <c r="E28651" s="2" t="str">
        <f>IF(I28651="","",IF(I28651=INFORME!$C$22,CONCATENATE(H28651,".",I28651,".",G28651),""))</f>
        <v/>
      </c>
    </row>
    <row r="28652" spans="4:5" hidden="1" x14ac:dyDescent="0.25">
      <c r="D28652" s="2" t="str">
        <f>IF(E28652="","",CONCATENATE(H28652,".",COUNTIF($E$1:E28651,E28652)+1))</f>
        <v/>
      </c>
      <c r="E28652" s="2" t="str">
        <f>IF(I28652="","",IF(I28652=INFORME!$C$22,CONCATENATE(H28652,".",I28652,".",G28652),""))</f>
        <v/>
      </c>
    </row>
    <row r="28653" spans="4:5" hidden="1" x14ac:dyDescent="0.25">
      <c r="D28653" s="2" t="str">
        <f>IF(E28653="","",CONCATENATE(H28653,".",COUNTIF($E$1:E28652,E28653)+1))</f>
        <v/>
      </c>
      <c r="E28653" s="2" t="str">
        <f>IF(I28653="","",IF(I28653=INFORME!$C$22,CONCATENATE(H28653,".",I28653,".",G28653),""))</f>
        <v/>
      </c>
    </row>
    <row r="28654" spans="4:5" hidden="1" x14ac:dyDescent="0.25">
      <c r="D28654" s="2" t="str">
        <f>IF(E28654="","",CONCATENATE(H28654,".",COUNTIF($E$1:E28653,E28654)+1))</f>
        <v/>
      </c>
      <c r="E28654" s="2" t="str">
        <f>IF(I28654="","",IF(I28654=INFORME!$C$22,CONCATENATE(H28654,".",I28654,".",G28654),""))</f>
        <v/>
      </c>
    </row>
    <row r="28655" spans="4:5" hidden="1" x14ac:dyDescent="0.25">
      <c r="D28655" s="2" t="str">
        <f>IF(E28655="","",CONCATENATE(H28655,".",COUNTIF($E$1:E28654,E28655)+1))</f>
        <v/>
      </c>
      <c r="E28655" s="2" t="str">
        <f>IF(I28655="","",IF(I28655=INFORME!$C$22,CONCATENATE(H28655,".",I28655,".",G28655),""))</f>
        <v/>
      </c>
    </row>
    <row r="28656" spans="4:5" hidden="1" x14ac:dyDescent="0.25">
      <c r="D28656" s="2" t="str">
        <f>IF(E28656="","",CONCATENATE(H28656,".",COUNTIF($E$1:E28655,E28656)+1))</f>
        <v/>
      </c>
      <c r="E28656" s="2" t="str">
        <f>IF(I28656="","",IF(I28656=INFORME!$C$22,CONCATENATE(H28656,".",I28656,".",G28656),""))</f>
        <v/>
      </c>
    </row>
    <row r="28657" spans="4:5" hidden="1" x14ac:dyDescent="0.25">
      <c r="D28657" s="2" t="str">
        <f>IF(E28657="","",CONCATENATE(H28657,".",COUNTIF($E$1:E28656,E28657)+1))</f>
        <v/>
      </c>
      <c r="E28657" s="2" t="str">
        <f>IF(I28657="","",IF(I28657=INFORME!$C$22,CONCATENATE(H28657,".",I28657,".",G28657),""))</f>
        <v/>
      </c>
    </row>
    <row r="28658" spans="4:5" hidden="1" x14ac:dyDescent="0.25">
      <c r="D28658" s="2" t="str">
        <f>IF(E28658="","",CONCATENATE(H28658,".",COUNTIF($E$1:E28657,E28658)+1))</f>
        <v/>
      </c>
      <c r="E28658" s="2" t="str">
        <f>IF(I28658="","",IF(I28658=INFORME!$C$22,CONCATENATE(H28658,".",I28658,".",G28658),""))</f>
        <v/>
      </c>
    </row>
    <row r="28659" spans="4:5" hidden="1" x14ac:dyDescent="0.25">
      <c r="D28659" s="2" t="str">
        <f>IF(E28659="","",CONCATENATE(H28659,".",COUNTIF($E$1:E28658,E28659)+1))</f>
        <v/>
      </c>
      <c r="E28659" s="2" t="str">
        <f>IF(I28659="","",IF(I28659=INFORME!$C$22,CONCATENATE(H28659,".",I28659,".",G28659),""))</f>
        <v/>
      </c>
    </row>
    <row r="28660" spans="4:5" hidden="1" x14ac:dyDescent="0.25">
      <c r="D28660" s="2" t="str">
        <f>IF(E28660="","",CONCATENATE(H28660,".",COUNTIF($E$1:E28659,E28660)+1))</f>
        <v/>
      </c>
      <c r="E28660" s="2" t="str">
        <f>IF(I28660="","",IF(I28660=INFORME!$C$22,CONCATENATE(H28660,".",I28660,".",G28660),""))</f>
        <v/>
      </c>
    </row>
    <row r="28661" spans="4:5" hidden="1" x14ac:dyDescent="0.25">
      <c r="D28661" s="2" t="str">
        <f>IF(E28661="","",CONCATENATE(H28661,".",COUNTIF($E$1:E28660,E28661)+1))</f>
        <v/>
      </c>
      <c r="E28661" s="2" t="str">
        <f>IF(I28661="","",IF(I28661=INFORME!$C$22,CONCATENATE(H28661,".",I28661,".",G28661),""))</f>
        <v/>
      </c>
    </row>
    <row r="28662" spans="4:5" hidden="1" x14ac:dyDescent="0.25">
      <c r="D28662" s="2" t="str">
        <f>IF(E28662="","",CONCATENATE(H28662,".",COUNTIF($E$1:E28661,E28662)+1))</f>
        <v/>
      </c>
      <c r="E28662" s="2" t="str">
        <f>IF(I28662="","",IF(I28662=INFORME!$C$22,CONCATENATE(H28662,".",I28662,".",G28662),""))</f>
        <v/>
      </c>
    </row>
    <row r="28663" spans="4:5" hidden="1" x14ac:dyDescent="0.25">
      <c r="D28663" s="2" t="str">
        <f>IF(E28663="","",CONCATENATE(H28663,".",COUNTIF($E$1:E28662,E28663)+1))</f>
        <v/>
      </c>
      <c r="E28663" s="2" t="str">
        <f>IF(I28663="","",IF(I28663=INFORME!$C$22,CONCATENATE(H28663,".",I28663,".",G28663),""))</f>
        <v/>
      </c>
    </row>
    <row r="28664" spans="4:5" hidden="1" x14ac:dyDescent="0.25">
      <c r="D28664" s="2" t="str">
        <f>IF(E28664="","",CONCATENATE(H28664,".",COUNTIF($E$1:E28663,E28664)+1))</f>
        <v/>
      </c>
      <c r="E28664" s="2" t="str">
        <f>IF(I28664="","",IF(I28664=INFORME!$C$22,CONCATENATE(H28664,".",I28664,".",G28664),""))</f>
        <v/>
      </c>
    </row>
    <row r="28665" spans="4:5" hidden="1" x14ac:dyDescent="0.25">
      <c r="D28665" s="2" t="str">
        <f>IF(E28665="","",CONCATENATE(H28665,".",COUNTIF($E$1:E28664,E28665)+1))</f>
        <v/>
      </c>
      <c r="E28665" s="2" t="str">
        <f>IF(I28665="","",IF(I28665=INFORME!$C$22,CONCATENATE(H28665,".",I28665,".",G28665),""))</f>
        <v/>
      </c>
    </row>
    <row r="28666" spans="4:5" hidden="1" x14ac:dyDescent="0.25">
      <c r="D28666" s="2" t="str">
        <f>IF(E28666="","",CONCATENATE(H28666,".",COUNTIF($E$1:E28665,E28666)+1))</f>
        <v/>
      </c>
      <c r="E28666" s="2" t="str">
        <f>IF(I28666="","",IF(I28666=INFORME!$C$22,CONCATENATE(H28666,".",I28666,".",G28666),""))</f>
        <v/>
      </c>
    </row>
    <row r="28667" spans="4:5" hidden="1" x14ac:dyDescent="0.25">
      <c r="D28667" s="2" t="str">
        <f>IF(E28667="","",CONCATENATE(H28667,".",COUNTIF($E$1:E28666,E28667)+1))</f>
        <v/>
      </c>
      <c r="E28667" s="2" t="str">
        <f>IF(I28667="","",IF(I28667=INFORME!$C$22,CONCATENATE(H28667,".",I28667,".",G28667),""))</f>
        <v/>
      </c>
    </row>
    <row r="28668" spans="4:5" hidden="1" x14ac:dyDescent="0.25">
      <c r="D28668" s="2" t="str">
        <f>IF(E28668="","",CONCATENATE(H28668,".",COUNTIF($E$1:E28667,E28668)+1))</f>
        <v/>
      </c>
      <c r="E28668" s="2" t="str">
        <f>IF(I28668="","",IF(I28668=INFORME!$C$22,CONCATENATE(H28668,".",I28668,".",G28668),""))</f>
        <v/>
      </c>
    </row>
    <row r="28669" spans="4:5" hidden="1" x14ac:dyDescent="0.25">
      <c r="D28669" s="2" t="str">
        <f>IF(E28669="","",CONCATENATE(H28669,".",COUNTIF($E$1:E28668,E28669)+1))</f>
        <v/>
      </c>
      <c r="E28669" s="2" t="str">
        <f>IF(I28669="","",IF(I28669=INFORME!$C$22,CONCATENATE(H28669,".",I28669,".",G28669),""))</f>
        <v/>
      </c>
    </row>
    <row r="28670" spans="4:5" hidden="1" x14ac:dyDescent="0.25">
      <c r="D28670" s="2" t="str">
        <f>IF(E28670="","",CONCATENATE(H28670,".",COUNTIF($E$1:E28669,E28670)+1))</f>
        <v/>
      </c>
      <c r="E28670" s="2" t="str">
        <f>IF(I28670="","",IF(I28670=INFORME!$C$22,CONCATENATE(H28670,".",I28670,".",G28670),""))</f>
        <v/>
      </c>
    </row>
    <row r="28671" spans="4:5" hidden="1" x14ac:dyDescent="0.25">
      <c r="D28671" s="2" t="str">
        <f>IF(E28671="","",CONCATENATE(H28671,".",COUNTIF($E$1:E28670,E28671)+1))</f>
        <v/>
      </c>
      <c r="E28671" s="2" t="str">
        <f>IF(I28671="","",IF(I28671=INFORME!$C$22,CONCATENATE(H28671,".",I28671,".",G28671),""))</f>
        <v/>
      </c>
    </row>
    <row r="28672" spans="4:5" hidden="1" x14ac:dyDescent="0.25">
      <c r="D28672" s="2" t="str">
        <f>IF(E28672="","",CONCATENATE(H28672,".",COUNTIF($E$1:E28671,E28672)+1))</f>
        <v/>
      </c>
      <c r="E28672" s="2" t="str">
        <f>IF(I28672="","",IF(I28672=INFORME!$C$22,CONCATENATE(H28672,".",I28672,".",G28672),""))</f>
        <v/>
      </c>
    </row>
    <row r="28673" spans="4:5" hidden="1" x14ac:dyDescent="0.25">
      <c r="D28673" s="2" t="str">
        <f>IF(E28673="","",CONCATENATE(H28673,".",COUNTIF($E$1:E28672,E28673)+1))</f>
        <v/>
      </c>
      <c r="E28673" s="2" t="str">
        <f>IF(I28673="","",IF(I28673=INFORME!$C$22,CONCATENATE(H28673,".",I28673,".",G28673),""))</f>
        <v/>
      </c>
    </row>
    <row r="28674" spans="4:5" hidden="1" x14ac:dyDescent="0.25">
      <c r="D28674" s="2" t="str">
        <f>IF(E28674="","",CONCATENATE(H28674,".",COUNTIF($E$1:E28673,E28674)+1))</f>
        <v/>
      </c>
      <c r="E28674" s="2" t="str">
        <f>IF(I28674="","",IF(I28674=INFORME!$C$22,CONCATENATE(H28674,".",I28674,".",G28674),""))</f>
        <v/>
      </c>
    </row>
    <row r="28675" spans="4:5" hidden="1" x14ac:dyDescent="0.25">
      <c r="D28675" s="2" t="str">
        <f>IF(E28675="","",CONCATENATE(H28675,".",COUNTIF($E$1:E28674,E28675)+1))</f>
        <v/>
      </c>
      <c r="E28675" s="2" t="str">
        <f>IF(I28675="","",IF(I28675=INFORME!$C$22,CONCATENATE(H28675,".",I28675,".",G28675),""))</f>
        <v/>
      </c>
    </row>
    <row r="28676" spans="4:5" hidden="1" x14ac:dyDescent="0.25">
      <c r="D28676" s="2" t="str">
        <f>IF(E28676="","",CONCATENATE(H28676,".",COUNTIF($E$1:E28675,E28676)+1))</f>
        <v/>
      </c>
      <c r="E28676" s="2" t="str">
        <f>IF(I28676="","",IF(I28676=INFORME!$C$22,CONCATENATE(H28676,".",I28676,".",G28676),""))</f>
        <v/>
      </c>
    </row>
    <row r="28677" spans="4:5" hidden="1" x14ac:dyDescent="0.25">
      <c r="D28677" s="2" t="str">
        <f>IF(E28677="","",CONCATENATE(H28677,".",COUNTIF($E$1:E28676,E28677)+1))</f>
        <v/>
      </c>
      <c r="E28677" s="2" t="str">
        <f>IF(I28677="","",IF(I28677=INFORME!$C$22,CONCATENATE(H28677,".",I28677,".",G28677),""))</f>
        <v/>
      </c>
    </row>
    <row r="28678" spans="4:5" hidden="1" x14ac:dyDescent="0.25">
      <c r="D28678" s="2" t="str">
        <f>IF(E28678="","",CONCATENATE(H28678,".",COUNTIF($E$1:E28677,E28678)+1))</f>
        <v/>
      </c>
      <c r="E28678" s="2" t="str">
        <f>IF(I28678="","",IF(I28678=INFORME!$C$22,CONCATENATE(H28678,".",I28678,".",G28678),""))</f>
        <v/>
      </c>
    </row>
    <row r="28679" spans="4:5" hidden="1" x14ac:dyDescent="0.25">
      <c r="D28679" s="2" t="str">
        <f>IF(E28679="","",CONCATENATE(H28679,".",COUNTIF($E$1:E28678,E28679)+1))</f>
        <v/>
      </c>
      <c r="E28679" s="2" t="str">
        <f>IF(I28679="","",IF(I28679=INFORME!$C$22,CONCATENATE(H28679,".",I28679,".",G28679),""))</f>
        <v/>
      </c>
    </row>
    <row r="28680" spans="4:5" hidden="1" x14ac:dyDescent="0.25">
      <c r="D28680" s="2" t="str">
        <f>IF(E28680="","",CONCATENATE(H28680,".",COUNTIF($E$1:E28679,E28680)+1))</f>
        <v/>
      </c>
      <c r="E28680" s="2" t="str">
        <f>IF(I28680="","",IF(I28680=INFORME!$C$22,CONCATENATE(H28680,".",I28680,".",G28680),""))</f>
        <v/>
      </c>
    </row>
    <row r="28681" spans="4:5" hidden="1" x14ac:dyDescent="0.25">
      <c r="D28681" s="2" t="str">
        <f>IF(E28681="","",CONCATENATE(H28681,".",COUNTIF($E$1:E28680,E28681)+1))</f>
        <v/>
      </c>
      <c r="E28681" s="2" t="str">
        <f>IF(I28681="","",IF(I28681=INFORME!$C$22,CONCATENATE(H28681,".",I28681,".",G28681),""))</f>
        <v/>
      </c>
    </row>
    <row r="28682" spans="4:5" hidden="1" x14ac:dyDescent="0.25">
      <c r="D28682" s="2" t="str">
        <f>IF(E28682="","",CONCATENATE(H28682,".",COUNTIF($E$1:E28681,E28682)+1))</f>
        <v/>
      </c>
      <c r="E28682" s="2" t="str">
        <f>IF(I28682="","",IF(I28682=INFORME!$C$22,CONCATENATE(H28682,".",I28682,".",G28682),""))</f>
        <v/>
      </c>
    </row>
    <row r="28683" spans="4:5" hidden="1" x14ac:dyDescent="0.25">
      <c r="D28683" s="2" t="str">
        <f>IF(E28683="","",CONCATENATE(H28683,".",COUNTIF($E$1:E28682,E28683)+1))</f>
        <v/>
      </c>
      <c r="E28683" s="2" t="str">
        <f>IF(I28683="","",IF(I28683=INFORME!$C$22,CONCATENATE(H28683,".",I28683,".",G28683),""))</f>
        <v/>
      </c>
    </row>
    <row r="28684" spans="4:5" hidden="1" x14ac:dyDescent="0.25">
      <c r="D28684" s="2" t="str">
        <f>IF(E28684="","",CONCATENATE(H28684,".",COUNTIF($E$1:E28683,E28684)+1))</f>
        <v/>
      </c>
      <c r="E28684" s="2" t="str">
        <f>IF(I28684="","",IF(I28684=INFORME!$C$22,CONCATENATE(H28684,".",I28684,".",G28684),""))</f>
        <v/>
      </c>
    </row>
    <row r="28685" spans="4:5" hidden="1" x14ac:dyDescent="0.25">
      <c r="D28685" s="2" t="str">
        <f>IF(E28685="","",CONCATENATE(H28685,".",COUNTIF($E$1:E28684,E28685)+1))</f>
        <v/>
      </c>
      <c r="E28685" s="2" t="str">
        <f>IF(I28685="","",IF(I28685=INFORME!$C$22,CONCATENATE(H28685,".",I28685,".",G28685),""))</f>
        <v/>
      </c>
    </row>
    <row r="28686" spans="4:5" hidden="1" x14ac:dyDescent="0.25">
      <c r="D28686" s="2" t="str">
        <f>IF(E28686="","",CONCATENATE(H28686,".",COUNTIF($E$1:E28685,E28686)+1))</f>
        <v/>
      </c>
      <c r="E28686" s="2" t="str">
        <f>IF(I28686="","",IF(I28686=INFORME!$C$22,CONCATENATE(H28686,".",I28686,".",G28686),""))</f>
        <v/>
      </c>
    </row>
    <row r="28687" spans="4:5" hidden="1" x14ac:dyDescent="0.25">
      <c r="D28687" s="2" t="str">
        <f>IF(E28687="","",CONCATENATE(H28687,".",COUNTIF($E$1:E28686,E28687)+1))</f>
        <v/>
      </c>
      <c r="E28687" s="2" t="str">
        <f>IF(I28687="","",IF(I28687=INFORME!$C$22,CONCATENATE(H28687,".",I28687,".",G28687),""))</f>
        <v/>
      </c>
    </row>
    <row r="28688" spans="4:5" hidden="1" x14ac:dyDescent="0.25">
      <c r="D28688" s="2" t="str">
        <f>IF(E28688="","",CONCATENATE(H28688,".",COUNTIF($E$1:E28687,E28688)+1))</f>
        <v/>
      </c>
      <c r="E28688" s="2" t="str">
        <f>IF(I28688="","",IF(I28688=INFORME!$C$22,CONCATENATE(H28688,".",I28688,".",G28688),""))</f>
        <v/>
      </c>
    </row>
    <row r="28689" spans="4:5" hidden="1" x14ac:dyDescent="0.25">
      <c r="D28689" s="2" t="str">
        <f>IF(E28689="","",CONCATENATE(H28689,".",COUNTIF($E$1:E28688,E28689)+1))</f>
        <v/>
      </c>
      <c r="E28689" s="2" t="str">
        <f>IF(I28689="","",IF(I28689=INFORME!$C$22,CONCATENATE(H28689,".",I28689,".",G28689),""))</f>
        <v/>
      </c>
    </row>
    <row r="28690" spans="4:5" hidden="1" x14ac:dyDescent="0.25">
      <c r="D28690" s="2" t="str">
        <f>IF(E28690="","",CONCATENATE(H28690,".",COUNTIF($E$1:E28689,E28690)+1))</f>
        <v/>
      </c>
      <c r="E28690" s="2" t="str">
        <f>IF(I28690="","",IF(I28690=INFORME!$C$22,CONCATENATE(H28690,".",I28690,".",G28690),""))</f>
        <v/>
      </c>
    </row>
    <row r="28691" spans="4:5" hidden="1" x14ac:dyDescent="0.25">
      <c r="D28691" s="2" t="str">
        <f>IF(E28691="","",CONCATENATE(H28691,".",COUNTIF($E$1:E28690,E28691)+1))</f>
        <v/>
      </c>
      <c r="E28691" s="2" t="str">
        <f>IF(I28691="","",IF(I28691=INFORME!$C$22,CONCATENATE(H28691,".",I28691,".",G28691),""))</f>
        <v/>
      </c>
    </row>
    <row r="28692" spans="4:5" hidden="1" x14ac:dyDescent="0.25">
      <c r="D28692" s="2" t="str">
        <f>IF(E28692="","",CONCATENATE(H28692,".",COUNTIF($E$1:E28691,E28692)+1))</f>
        <v/>
      </c>
      <c r="E28692" s="2" t="str">
        <f>IF(I28692="","",IF(I28692=INFORME!$C$22,CONCATENATE(H28692,".",I28692,".",G28692),""))</f>
        <v/>
      </c>
    </row>
    <row r="28693" spans="4:5" hidden="1" x14ac:dyDescent="0.25">
      <c r="D28693" s="2" t="str">
        <f>IF(E28693="","",CONCATENATE(H28693,".",COUNTIF($E$1:E28692,E28693)+1))</f>
        <v/>
      </c>
      <c r="E28693" s="2" t="str">
        <f>IF(I28693="","",IF(I28693=INFORME!$C$22,CONCATENATE(H28693,".",I28693,".",G28693),""))</f>
        <v/>
      </c>
    </row>
    <row r="28694" spans="4:5" hidden="1" x14ac:dyDescent="0.25">
      <c r="D28694" s="2" t="str">
        <f>IF(E28694="","",CONCATENATE(H28694,".",COUNTIF($E$1:E28693,E28694)+1))</f>
        <v/>
      </c>
      <c r="E28694" s="2" t="str">
        <f>IF(I28694="","",IF(I28694=INFORME!$C$22,CONCATENATE(H28694,".",I28694,".",G28694),""))</f>
        <v/>
      </c>
    </row>
    <row r="28695" spans="4:5" hidden="1" x14ac:dyDescent="0.25">
      <c r="D28695" s="2" t="str">
        <f>IF(E28695="","",CONCATENATE(H28695,".",COUNTIF($E$1:E28694,E28695)+1))</f>
        <v/>
      </c>
      <c r="E28695" s="2" t="str">
        <f>IF(I28695="","",IF(I28695=INFORME!$C$22,CONCATENATE(H28695,".",I28695,".",G28695),""))</f>
        <v/>
      </c>
    </row>
    <row r="28696" spans="4:5" hidden="1" x14ac:dyDescent="0.25">
      <c r="D28696" s="2" t="str">
        <f>IF(E28696="","",CONCATENATE(H28696,".",COUNTIF($E$1:E28695,E28696)+1))</f>
        <v/>
      </c>
      <c r="E28696" s="2" t="str">
        <f>IF(I28696="","",IF(I28696=INFORME!$C$22,CONCATENATE(H28696,".",I28696,".",G28696),""))</f>
        <v/>
      </c>
    </row>
    <row r="28697" spans="4:5" hidden="1" x14ac:dyDescent="0.25">
      <c r="D28697" s="2" t="str">
        <f>IF(E28697="","",CONCATENATE(H28697,".",COUNTIF($E$1:E28696,E28697)+1))</f>
        <v/>
      </c>
      <c r="E28697" s="2" t="str">
        <f>IF(I28697="","",IF(I28697=INFORME!$C$22,CONCATENATE(H28697,".",I28697,".",G28697),""))</f>
        <v/>
      </c>
    </row>
    <row r="28698" spans="4:5" hidden="1" x14ac:dyDescent="0.25">
      <c r="D28698" s="2" t="str">
        <f>IF(E28698="","",CONCATENATE(H28698,".",COUNTIF($E$1:E28697,E28698)+1))</f>
        <v/>
      </c>
      <c r="E28698" s="2" t="str">
        <f>IF(I28698="","",IF(I28698=INFORME!$C$22,CONCATENATE(H28698,".",I28698,".",G28698),""))</f>
        <v/>
      </c>
    </row>
    <row r="28699" spans="4:5" hidden="1" x14ac:dyDescent="0.25">
      <c r="D28699" s="2" t="str">
        <f>IF(E28699="","",CONCATENATE(H28699,".",COUNTIF($E$1:E28698,E28699)+1))</f>
        <v/>
      </c>
      <c r="E28699" s="2" t="str">
        <f>IF(I28699="","",IF(I28699=INFORME!$C$22,CONCATENATE(H28699,".",I28699,".",G28699),""))</f>
        <v/>
      </c>
    </row>
    <row r="28700" spans="4:5" hidden="1" x14ac:dyDescent="0.25">
      <c r="D28700" s="2" t="str">
        <f>IF(E28700="","",CONCATENATE(H28700,".",COUNTIF($E$1:E28699,E28700)+1))</f>
        <v/>
      </c>
      <c r="E28700" s="2" t="str">
        <f>IF(I28700="","",IF(I28700=INFORME!$C$22,CONCATENATE(H28700,".",I28700,".",G28700),""))</f>
        <v/>
      </c>
    </row>
    <row r="28701" spans="4:5" hidden="1" x14ac:dyDescent="0.25">
      <c r="D28701" s="2" t="str">
        <f>IF(E28701="","",CONCATENATE(H28701,".",COUNTIF($E$1:E28700,E28701)+1))</f>
        <v/>
      </c>
      <c r="E28701" s="2" t="str">
        <f>IF(I28701="","",IF(I28701=INFORME!$C$22,CONCATENATE(H28701,".",I28701,".",G28701),""))</f>
        <v/>
      </c>
    </row>
    <row r="28702" spans="4:5" hidden="1" x14ac:dyDescent="0.25">
      <c r="D28702" s="2" t="str">
        <f>IF(E28702="","",CONCATENATE(H28702,".",COUNTIF($E$1:E28701,E28702)+1))</f>
        <v/>
      </c>
      <c r="E28702" s="2" t="str">
        <f>IF(I28702="","",IF(I28702=INFORME!$C$22,CONCATENATE(H28702,".",I28702,".",G28702),""))</f>
        <v/>
      </c>
    </row>
    <row r="28703" spans="4:5" hidden="1" x14ac:dyDescent="0.25">
      <c r="D28703" s="2" t="str">
        <f>IF(E28703="","",CONCATENATE(H28703,".",COUNTIF($E$1:E28702,E28703)+1))</f>
        <v/>
      </c>
      <c r="E28703" s="2" t="str">
        <f>IF(I28703="","",IF(I28703=INFORME!$C$22,CONCATENATE(H28703,".",I28703,".",G28703),""))</f>
        <v/>
      </c>
    </row>
    <row r="28704" spans="4:5" hidden="1" x14ac:dyDescent="0.25">
      <c r="D28704" s="2" t="str">
        <f>IF(E28704="","",CONCATENATE(H28704,".",COUNTIF($E$1:E28703,E28704)+1))</f>
        <v/>
      </c>
      <c r="E28704" s="2" t="str">
        <f>IF(I28704="","",IF(I28704=INFORME!$C$22,CONCATENATE(H28704,".",I28704,".",G28704),""))</f>
        <v/>
      </c>
    </row>
    <row r="28705" spans="4:5" hidden="1" x14ac:dyDescent="0.25">
      <c r="D28705" s="2" t="str">
        <f>IF(E28705="","",CONCATENATE(H28705,".",COUNTIF($E$1:E28704,E28705)+1))</f>
        <v/>
      </c>
      <c r="E28705" s="2" t="str">
        <f>IF(I28705="","",IF(I28705=INFORME!$C$22,CONCATENATE(H28705,".",I28705,".",G28705),""))</f>
        <v/>
      </c>
    </row>
    <row r="28706" spans="4:5" hidden="1" x14ac:dyDescent="0.25">
      <c r="D28706" s="2" t="str">
        <f>IF(E28706="","",CONCATENATE(H28706,".",COUNTIF($E$1:E28705,E28706)+1))</f>
        <v/>
      </c>
      <c r="E28706" s="2" t="str">
        <f>IF(I28706="","",IF(I28706=INFORME!$C$22,CONCATENATE(H28706,".",I28706,".",G28706),""))</f>
        <v/>
      </c>
    </row>
    <row r="28707" spans="4:5" hidden="1" x14ac:dyDescent="0.25">
      <c r="D28707" s="2" t="str">
        <f>IF(E28707="","",CONCATENATE(H28707,".",COUNTIF($E$1:E28706,E28707)+1))</f>
        <v/>
      </c>
      <c r="E28707" s="2" t="str">
        <f>IF(I28707="","",IF(I28707=INFORME!$C$22,CONCATENATE(H28707,".",I28707,".",G28707),""))</f>
        <v/>
      </c>
    </row>
    <row r="28708" spans="4:5" hidden="1" x14ac:dyDescent="0.25">
      <c r="D28708" s="2" t="str">
        <f>IF(E28708="","",CONCATENATE(H28708,".",COUNTIF($E$1:E28707,E28708)+1))</f>
        <v/>
      </c>
      <c r="E28708" s="2" t="str">
        <f>IF(I28708="","",IF(I28708=INFORME!$C$22,CONCATENATE(H28708,".",I28708,".",G28708),""))</f>
        <v/>
      </c>
    </row>
    <row r="28709" spans="4:5" hidden="1" x14ac:dyDescent="0.25">
      <c r="D28709" s="2" t="str">
        <f>IF(E28709="","",CONCATENATE(H28709,".",COUNTIF($E$1:E28708,E28709)+1))</f>
        <v/>
      </c>
      <c r="E28709" s="2" t="str">
        <f>IF(I28709="","",IF(I28709=INFORME!$C$22,CONCATENATE(H28709,".",I28709,".",G28709),""))</f>
        <v/>
      </c>
    </row>
    <row r="28710" spans="4:5" hidden="1" x14ac:dyDescent="0.25">
      <c r="D28710" s="2" t="str">
        <f>IF(E28710="","",CONCATENATE(H28710,".",COUNTIF($E$1:E28709,E28710)+1))</f>
        <v/>
      </c>
      <c r="E28710" s="2" t="str">
        <f>IF(I28710="","",IF(I28710=INFORME!$C$22,CONCATENATE(H28710,".",I28710,".",G28710),""))</f>
        <v/>
      </c>
    </row>
    <row r="28711" spans="4:5" hidden="1" x14ac:dyDescent="0.25">
      <c r="D28711" s="2" t="str">
        <f>IF(E28711="","",CONCATENATE(H28711,".",COUNTIF($E$1:E28710,E28711)+1))</f>
        <v/>
      </c>
      <c r="E28711" s="2" t="str">
        <f>IF(I28711="","",IF(I28711=INFORME!$C$22,CONCATENATE(H28711,".",I28711,".",G28711),""))</f>
        <v/>
      </c>
    </row>
    <row r="28712" spans="4:5" hidden="1" x14ac:dyDescent="0.25">
      <c r="D28712" s="2" t="str">
        <f>IF(E28712="","",CONCATENATE(H28712,".",COUNTIF($E$1:E28711,E28712)+1))</f>
        <v/>
      </c>
      <c r="E28712" s="2" t="str">
        <f>IF(I28712="","",IF(I28712=INFORME!$C$22,CONCATENATE(H28712,".",I28712,".",G28712),""))</f>
        <v/>
      </c>
    </row>
    <row r="28713" spans="4:5" hidden="1" x14ac:dyDescent="0.25">
      <c r="D28713" s="2" t="str">
        <f>IF(E28713="","",CONCATENATE(H28713,".",COUNTIF($E$1:E28712,E28713)+1))</f>
        <v/>
      </c>
      <c r="E28713" s="2" t="str">
        <f>IF(I28713="","",IF(I28713=INFORME!$C$22,CONCATENATE(H28713,".",I28713,".",G28713),""))</f>
        <v/>
      </c>
    </row>
    <row r="28714" spans="4:5" hidden="1" x14ac:dyDescent="0.25">
      <c r="D28714" s="2" t="str">
        <f>IF(E28714="","",CONCATENATE(H28714,".",COUNTIF($E$1:E28713,E28714)+1))</f>
        <v/>
      </c>
      <c r="E28714" s="2" t="str">
        <f>IF(I28714="","",IF(I28714=INFORME!$C$22,CONCATENATE(H28714,".",I28714,".",G28714),""))</f>
        <v/>
      </c>
    </row>
    <row r="28715" spans="4:5" hidden="1" x14ac:dyDescent="0.25">
      <c r="D28715" s="2" t="str">
        <f>IF(E28715="","",CONCATENATE(H28715,".",COUNTIF($E$1:E28714,E28715)+1))</f>
        <v/>
      </c>
      <c r="E28715" s="2" t="str">
        <f>IF(I28715="","",IF(I28715=INFORME!$C$22,CONCATENATE(H28715,".",I28715,".",G28715),""))</f>
        <v/>
      </c>
    </row>
    <row r="28716" spans="4:5" hidden="1" x14ac:dyDescent="0.25">
      <c r="D28716" s="2" t="str">
        <f>IF(E28716="","",CONCATENATE(H28716,".",COUNTIF($E$1:E28715,E28716)+1))</f>
        <v/>
      </c>
      <c r="E28716" s="2" t="str">
        <f>IF(I28716="","",IF(I28716=INFORME!$C$22,CONCATENATE(H28716,".",I28716,".",G28716),""))</f>
        <v/>
      </c>
    </row>
    <row r="28717" spans="4:5" hidden="1" x14ac:dyDescent="0.25">
      <c r="D28717" s="2" t="str">
        <f>IF(E28717="","",CONCATENATE(H28717,".",COUNTIF($E$1:E28716,E28717)+1))</f>
        <v/>
      </c>
      <c r="E28717" s="2" t="str">
        <f>IF(I28717="","",IF(I28717=INFORME!$C$22,CONCATENATE(H28717,".",I28717,".",G28717),""))</f>
        <v/>
      </c>
    </row>
    <row r="28718" spans="4:5" hidden="1" x14ac:dyDescent="0.25">
      <c r="D28718" s="2" t="str">
        <f>IF(E28718="","",CONCATENATE(H28718,".",COUNTIF($E$1:E28717,E28718)+1))</f>
        <v/>
      </c>
      <c r="E28718" s="2" t="str">
        <f>IF(I28718="","",IF(I28718=INFORME!$C$22,CONCATENATE(H28718,".",I28718,".",G28718),""))</f>
        <v/>
      </c>
    </row>
    <row r="28719" spans="4:5" hidden="1" x14ac:dyDescent="0.25">
      <c r="D28719" s="2" t="str">
        <f>IF(E28719="","",CONCATENATE(H28719,".",COUNTIF($E$1:E28718,E28719)+1))</f>
        <v/>
      </c>
      <c r="E28719" s="2" t="str">
        <f>IF(I28719="","",IF(I28719=INFORME!$C$22,CONCATENATE(H28719,".",I28719,".",G28719),""))</f>
        <v/>
      </c>
    </row>
    <row r="28720" spans="4:5" hidden="1" x14ac:dyDescent="0.25">
      <c r="D28720" s="2" t="str">
        <f>IF(E28720="","",CONCATENATE(H28720,".",COUNTIF($E$1:E28719,E28720)+1))</f>
        <v/>
      </c>
      <c r="E28720" s="2" t="str">
        <f>IF(I28720="","",IF(I28720=INFORME!$C$22,CONCATENATE(H28720,".",I28720,".",G28720),""))</f>
        <v/>
      </c>
    </row>
    <row r="28721" spans="4:5" hidden="1" x14ac:dyDescent="0.25">
      <c r="D28721" s="2" t="str">
        <f>IF(E28721="","",CONCATENATE(H28721,".",COUNTIF($E$1:E28720,E28721)+1))</f>
        <v/>
      </c>
      <c r="E28721" s="2" t="str">
        <f>IF(I28721="","",IF(I28721=INFORME!$C$22,CONCATENATE(H28721,".",I28721,".",G28721),""))</f>
        <v/>
      </c>
    </row>
    <row r="28722" spans="4:5" hidden="1" x14ac:dyDescent="0.25">
      <c r="D28722" s="2" t="str">
        <f>IF(E28722="","",CONCATENATE(H28722,".",COUNTIF($E$1:E28721,E28722)+1))</f>
        <v/>
      </c>
      <c r="E28722" s="2" t="str">
        <f>IF(I28722="","",IF(I28722=INFORME!$C$22,CONCATENATE(H28722,".",I28722,".",G28722),""))</f>
        <v/>
      </c>
    </row>
    <row r="28723" spans="4:5" hidden="1" x14ac:dyDescent="0.25">
      <c r="D28723" s="2" t="str">
        <f>IF(E28723="","",CONCATENATE(H28723,".",COUNTIF($E$1:E28722,E28723)+1))</f>
        <v/>
      </c>
      <c r="E28723" s="2" t="str">
        <f>IF(I28723="","",IF(I28723=INFORME!$C$22,CONCATENATE(H28723,".",I28723,".",G28723),""))</f>
        <v/>
      </c>
    </row>
    <row r="28724" spans="4:5" hidden="1" x14ac:dyDescent="0.25">
      <c r="D28724" s="2" t="str">
        <f>IF(E28724="","",CONCATENATE(H28724,".",COUNTIF($E$1:E28723,E28724)+1))</f>
        <v/>
      </c>
      <c r="E28724" s="2" t="str">
        <f>IF(I28724="","",IF(I28724=INFORME!$C$22,CONCATENATE(H28724,".",I28724,".",G28724),""))</f>
        <v/>
      </c>
    </row>
    <row r="28725" spans="4:5" hidden="1" x14ac:dyDescent="0.25">
      <c r="D28725" s="2" t="str">
        <f>IF(E28725="","",CONCATENATE(H28725,".",COUNTIF($E$1:E28724,E28725)+1))</f>
        <v/>
      </c>
      <c r="E28725" s="2" t="str">
        <f>IF(I28725="","",IF(I28725=INFORME!$C$22,CONCATENATE(H28725,".",I28725,".",G28725),""))</f>
        <v/>
      </c>
    </row>
    <row r="28726" spans="4:5" hidden="1" x14ac:dyDescent="0.25">
      <c r="D28726" s="2" t="str">
        <f>IF(E28726="","",CONCATENATE(H28726,".",COUNTIF($E$1:E28725,E28726)+1))</f>
        <v/>
      </c>
      <c r="E28726" s="2" t="str">
        <f>IF(I28726="","",IF(I28726=INFORME!$C$22,CONCATENATE(H28726,".",I28726,".",G28726),""))</f>
        <v/>
      </c>
    </row>
    <row r="28727" spans="4:5" hidden="1" x14ac:dyDescent="0.25">
      <c r="D28727" s="2" t="str">
        <f>IF(E28727="","",CONCATENATE(H28727,".",COUNTIF($E$1:E28726,E28727)+1))</f>
        <v/>
      </c>
      <c r="E28727" s="2" t="str">
        <f>IF(I28727="","",IF(I28727=INFORME!$C$22,CONCATENATE(H28727,".",I28727,".",G28727),""))</f>
        <v/>
      </c>
    </row>
    <row r="28728" spans="4:5" hidden="1" x14ac:dyDescent="0.25">
      <c r="D28728" s="2" t="str">
        <f>IF(E28728="","",CONCATENATE(H28728,".",COUNTIF($E$1:E28727,E28728)+1))</f>
        <v/>
      </c>
      <c r="E28728" s="2" t="str">
        <f>IF(I28728="","",IF(I28728=INFORME!$C$22,CONCATENATE(H28728,".",I28728,".",G28728),""))</f>
        <v/>
      </c>
    </row>
    <row r="28729" spans="4:5" hidden="1" x14ac:dyDescent="0.25">
      <c r="D28729" s="2" t="str">
        <f>IF(E28729="","",CONCATENATE(H28729,".",COUNTIF($E$1:E28728,E28729)+1))</f>
        <v/>
      </c>
      <c r="E28729" s="2" t="str">
        <f>IF(I28729="","",IF(I28729=INFORME!$C$22,CONCATENATE(H28729,".",I28729,".",G28729),""))</f>
        <v/>
      </c>
    </row>
    <row r="28730" spans="4:5" hidden="1" x14ac:dyDescent="0.25">
      <c r="D28730" s="2" t="str">
        <f>IF(E28730="","",CONCATENATE(H28730,".",COUNTIF($E$1:E28729,E28730)+1))</f>
        <v/>
      </c>
      <c r="E28730" s="2" t="str">
        <f>IF(I28730="","",IF(I28730=INFORME!$C$22,CONCATENATE(H28730,".",I28730,".",G28730),""))</f>
        <v/>
      </c>
    </row>
    <row r="28731" spans="4:5" hidden="1" x14ac:dyDescent="0.25">
      <c r="D28731" s="2" t="str">
        <f>IF(E28731="","",CONCATENATE(H28731,".",COUNTIF($E$1:E28730,E28731)+1))</f>
        <v/>
      </c>
      <c r="E28731" s="2" t="str">
        <f>IF(I28731="","",IF(I28731=INFORME!$C$22,CONCATENATE(H28731,".",I28731,".",G28731),""))</f>
        <v/>
      </c>
    </row>
    <row r="28732" spans="4:5" hidden="1" x14ac:dyDescent="0.25">
      <c r="D28732" s="2" t="str">
        <f>IF(E28732="","",CONCATENATE(H28732,".",COUNTIF($E$1:E28731,E28732)+1))</f>
        <v/>
      </c>
      <c r="E28732" s="2" t="str">
        <f>IF(I28732="","",IF(I28732=INFORME!$C$22,CONCATENATE(H28732,".",I28732,".",G28732),""))</f>
        <v/>
      </c>
    </row>
    <row r="28733" spans="4:5" hidden="1" x14ac:dyDescent="0.25">
      <c r="D28733" s="2" t="str">
        <f>IF(E28733="","",CONCATENATE(H28733,".",COUNTIF($E$1:E28732,E28733)+1))</f>
        <v/>
      </c>
      <c r="E28733" s="2" t="str">
        <f>IF(I28733="","",IF(I28733=INFORME!$C$22,CONCATENATE(H28733,".",I28733,".",G28733),""))</f>
        <v/>
      </c>
    </row>
    <row r="28734" spans="4:5" hidden="1" x14ac:dyDescent="0.25">
      <c r="D28734" s="2" t="str">
        <f>IF(E28734="","",CONCATENATE(H28734,".",COUNTIF($E$1:E28733,E28734)+1))</f>
        <v/>
      </c>
      <c r="E28734" s="2" t="str">
        <f>IF(I28734="","",IF(I28734=INFORME!$C$22,CONCATENATE(H28734,".",I28734,".",G28734),""))</f>
        <v/>
      </c>
    </row>
    <row r="28735" spans="4:5" hidden="1" x14ac:dyDescent="0.25">
      <c r="D28735" s="2" t="str">
        <f>IF(E28735="","",CONCATENATE(H28735,".",COUNTIF($E$1:E28734,E28735)+1))</f>
        <v/>
      </c>
      <c r="E28735" s="2" t="str">
        <f>IF(I28735="","",IF(I28735=INFORME!$C$22,CONCATENATE(H28735,".",I28735,".",G28735),""))</f>
        <v/>
      </c>
    </row>
    <row r="28736" spans="4:5" hidden="1" x14ac:dyDescent="0.25">
      <c r="D28736" s="2" t="str">
        <f>IF(E28736="","",CONCATENATE(H28736,".",COUNTIF($E$1:E28735,E28736)+1))</f>
        <v/>
      </c>
      <c r="E28736" s="2" t="str">
        <f>IF(I28736="","",IF(I28736=INFORME!$C$22,CONCATENATE(H28736,".",I28736,".",G28736),""))</f>
        <v/>
      </c>
    </row>
    <row r="28737" spans="4:5" hidden="1" x14ac:dyDescent="0.25">
      <c r="D28737" s="2" t="str">
        <f>IF(E28737="","",CONCATENATE(H28737,".",COUNTIF($E$1:E28736,E28737)+1))</f>
        <v/>
      </c>
      <c r="E28737" s="2" t="str">
        <f>IF(I28737="","",IF(I28737=INFORME!$C$22,CONCATENATE(H28737,".",I28737,".",G28737),""))</f>
        <v/>
      </c>
    </row>
    <row r="28738" spans="4:5" hidden="1" x14ac:dyDescent="0.25">
      <c r="D28738" s="2" t="str">
        <f>IF(E28738="","",CONCATENATE(H28738,".",COUNTIF($E$1:E28737,E28738)+1))</f>
        <v/>
      </c>
      <c r="E28738" s="2" t="str">
        <f>IF(I28738="","",IF(I28738=INFORME!$C$22,CONCATENATE(H28738,".",I28738,".",G28738),""))</f>
        <v/>
      </c>
    </row>
    <row r="28739" spans="4:5" hidden="1" x14ac:dyDescent="0.25">
      <c r="D28739" s="2" t="str">
        <f>IF(E28739="","",CONCATENATE(H28739,".",COUNTIF($E$1:E28738,E28739)+1))</f>
        <v/>
      </c>
      <c r="E28739" s="2" t="str">
        <f>IF(I28739="","",IF(I28739=INFORME!$C$22,CONCATENATE(H28739,".",I28739,".",G28739),""))</f>
        <v/>
      </c>
    </row>
    <row r="28740" spans="4:5" hidden="1" x14ac:dyDescent="0.25">
      <c r="D28740" s="2" t="str">
        <f>IF(E28740="","",CONCATENATE(H28740,".",COUNTIF($E$1:E28739,E28740)+1))</f>
        <v/>
      </c>
      <c r="E28740" s="2" t="str">
        <f>IF(I28740="","",IF(I28740=INFORME!$C$22,CONCATENATE(H28740,".",I28740,".",G28740),""))</f>
        <v/>
      </c>
    </row>
    <row r="28741" spans="4:5" hidden="1" x14ac:dyDescent="0.25">
      <c r="D28741" s="2" t="str">
        <f>IF(E28741="","",CONCATENATE(H28741,".",COUNTIF($E$1:E28740,E28741)+1))</f>
        <v/>
      </c>
      <c r="E28741" s="2" t="str">
        <f>IF(I28741="","",IF(I28741=INFORME!$C$22,CONCATENATE(H28741,".",I28741,".",G28741),""))</f>
        <v/>
      </c>
    </row>
    <row r="28742" spans="4:5" hidden="1" x14ac:dyDescent="0.25">
      <c r="D28742" s="2" t="str">
        <f>IF(E28742="","",CONCATENATE(H28742,".",COUNTIF($E$1:E28741,E28742)+1))</f>
        <v/>
      </c>
      <c r="E28742" s="2" t="str">
        <f>IF(I28742="","",IF(I28742=INFORME!$C$22,CONCATENATE(H28742,".",I28742,".",G28742),""))</f>
        <v/>
      </c>
    </row>
    <row r="28743" spans="4:5" hidden="1" x14ac:dyDescent="0.25">
      <c r="D28743" s="2" t="str">
        <f>IF(E28743="","",CONCATENATE(H28743,".",COUNTIF($E$1:E28742,E28743)+1))</f>
        <v/>
      </c>
      <c r="E28743" s="2" t="str">
        <f>IF(I28743="","",IF(I28743=INFORME!$C$22,CONCATENATE(H28743,".",I28743,".",G28743),""))</f>
        <v/>
      </c>
    </row>
    <row r="28744" spans="4:5" hidden="1" x14ac:dyDescent="0.25">
      <c r="D28744" s="2" t="str">
        <f>IF(E28744="","",CONCATENATE(H28744,".",COUNTIF($E$1:E28743,E28744)+1))</f>
        <v/>
      </c>
      <c r="E28744" s="2" t="str">
        <f>IF(I28744="","",IF(I28744=INFORME!$C$22,CONCATENATE(H28744,".",I28744,".",G28744),""))</f>
        <v/>
      </c>
    </row>
    <row r="28745" spans="4:5" hidden="1" x14ac:dyDescent="0.25">
      <c r="D28745" s="2" t="str">
        <f>IF(E28745="","",CONCATENATE(H28745,".",COUNTIF($E$1:E28744,E28745)+1))</f>
        <v/>
      </c>
      <c r="E28745" s="2" t="str">
        <f>IF(I28745="","",IF(I28745=INFORME!$C$22,CONCATENATE(H28745,".",I28745,".",G28745),""))</f>
        <v/>
      </c>
    </row>
    <row r="28746" spans="4:5" hidden="1" x14ac:dyDescent="0.25">
      <c r="D28746" s="2" t="str">
        <f>IF(E28746="","",CONCATENATE(H28746,".",COUNTIF($E$1:E28745,E28746)+1))</f>
        <v/>
      </c>
      <c r="E28746" s="2" t="str">
        <f>IF(I28746="","",IF(I28746=INFORME!$C$22,CONCATENATE(H28746,".",I28746,".",G28746),""))</f>
        <v/>
      </c>
    </row>
    <row r="28747" spans="4:5" hidden="1" x14ac:dyDescent="0.25">
      <c r="D28747" s="2" t="str">
        <f>IF(E28747="","",CONCATENATE(H28747,".",COUNTIF($E$1:E28746,E28747)+1))</f>
        <v/>
      </c>
      <c r="E28747" s="2" t="str">
        <f>IF(I28747="","",IF(I28747=INFORME!$C$22,CONCATENATE(H28747,".",I28747,".",G28747),""))</f>
        <v/>
      </c>
    </row>
    <row r="28748" spans="4:5" hidden="1" x14ac:dyDescent="0.25">
      <c r="D28748" s="2" t="str">
        <f>IF(E28748="","",CONCATENATE(H28748,".",COUNTIF($E$1:E28747,E28748)+1))</f>
        <v/>
      </c>
      <c r="E28748" s="2" t="str">
        <f>IF(I28748="","",IF(I28748=INFORME!$C$22,CONCATENATE(H28748,".",I28748,".",G28748),""))</f>
        <v/>
      </c>
    </row>
    <row r="28749" spans="4:5" hidden="1" x14ac:dyDescent="0.25">
      <c r="D28749" s="2" t="str">
        <f>IF(E28749="","",CONCATENATE(H28749,".",COUNTIF($E$1:E28748,E28749)+1))</f>
        <v/>
      </c>
      <c r="E28749" s="2" t="str">
        <f>IF(I28749="","",IF(I28749=INFORME!$C$22,CONCATENATE(H28749,".",I28749,".",G28749),""))</f>
        <v/>
      </c>
    </row>
    <row r="28750" spans="4:5" hidden="1" x14ac:dyDescent="0.25">
      <c r="D28750" s="2" t="str">
        <f>IF(E28750="","",CONCATENATE(H28750,".",COUNTIF($E$1:E28749,E28750)+1))</f>
        <v/>
      </c>
      <c r="E28750" s="2" t="str">
        <f>IF(I28750="","",IF(I28750=INFORME!$C$22,CONCATENATE(H28750,".",I28750,".",G28750),""))</f>
        <v/>
      </c>
    </row>
    <row r="28751" spans="4:5" hidden="1" x14ac:dyDescent="0.25">
      <c r="D28751" s="2" t="str">
        <f>IF(E28751="","",CONCATENATE(H28751,".",COUNTIF($E$1:E28750,E28751)+1))</f>
        <v/>
      </c>
      <c r="E28751" s="2" t="str">
        <f>IF(I28751="","",IF(I28751=INFORME!$C$22,CONCATENATE(H28751,".",I28751,".",G28751),""))</f>
        <v/>
      </c>
    </row>
    <row r="28752" spans="4:5" hidden="1" x14ac:dyDescent="0.25">
      <c r="D28752" s="2" t="str">
        <f>IF(E28752="","",CONCATENATE(H28752,".",COUNTIF($E$1:E28751,E28752)+1))</f>
        <v/>
      </c>
      <c r="E28752" s="2" t="str">
        <f>IF(I28752="","",IF(I28752=INFORME!$C$22,CONCATENATE(H28752,".",I28752,".",G28752),""))</f>
        <v/>
      </c>
    </row>
    <row r="28753" spans="4:5" hidden="1" x14ac:dyDescent="0.25">
      <c r="D28753" s="2" t="str">
        <f>IF(E28753="","",CONCATENATE(H28753,".",COUNTIF($E$1:E28752,E28753)+1))</f>
        <v/>
      </c>
      <c r="E28753" s="2" t="str">
        <f>IF(I28753="","",IF(I28753=INFORME!$C$22,CONCATENATE(H28753,".",I28753,".",G28753),""))</f>
        <v/>
      </c>
    </row>
    <row r="28754" spans="4:5" hidden="1" x14ac:dyDescent="0.25">
      <c r="D28754" s="2" t="str">
        <f>IF(E28754="","",CONCATENATE(H28754,".",COUNTIF($E$1:E28753,E28754)+1))</f>
        <v/>
      </c>
      <c r="E28754" s="2" t="str">
        <f>IF(I28754="","",IF(I28754=INFORME!$C$22,CONCATENATE(H28754,".",I28754,".",G28754),""))</f>
        <v/>
      </c>
    </row>
    <row r="28755" spans="4:5" hidden="1" x14ac:dyDescent="0.25">
      <c r="D28755" s="2" t="str">
        <f>IF(E28755="","",CONCATENATE(H28755,".",COUNTIF($E$1:E28754,E28755)+1))</f>
        <v/>
      </c>
      <c r="E28755" s="2" t="str">
        <f>IF(I28755="","",IF(I28755=INFORME!$C$22,CONCATENATE(H28755,".",I28755,".",G28755),""))</f>
        <v/>
      </c>
    </row>
    <row r="28756" spans="4:5" hidden="1" x14ac:dyDescent="0.25">
      <c r="D28756" s="2" t="str">
        <f>IF(E28756="","",CONCATENATE(H28756,".",COUNTIF($E$1:E28755,E28756)+1))</f>
        <v/>
      </c>
      <c r="E28756" s="2" t="str">
        <f>IF(I28756="","",IF(I28756=INFORME!$C$22,CONCATENATE(H28756,".",I28756,".",G28756),""))</f>
        <v/>
      </c>
    </row>
    <row r="28757" spans="4:5" hidden="1" x14ac:dyDescent="0.25">
      <c r="D28757" s="2" t="str">
        <f>IF(E28757="","",CONCATENATE(H28757,".",COUNTIF($E$1:E28756,E28757)+1))</f>
        <v/>
      </c>
      <c r="E28757" s="2" t="str">
        <f>IF(I28757="","",IF(I28757=INFORME!$C$22,CONCATENATE(H28757,".",I28757,".",G28757),""))</f>
        <v/>
      </c>
    </row>
    <row r="28758" spans="4:5" hidden="1" x14ac:dyDescent="0.25">
      <c r="D28758" s="2" t="str">
        <f>IF(E28758="","",CONCATENATE(H28758,".",COUNTIF($E$1:E28757,E28758)+1))</f>
        <v/>
      </c>
      <c r="E28758" s="2" t="str">
        <f>IF(I28758="","",IF(I28758=INFORME!$C$22,CONCATENATE(H28758,".",I28758,".",G28758),""))</f>
        <v/>
      </c>
    </row>
    <row r="28759" spans="4:5" hidden="1" x14ac:dyDescent="0.25">
      <c r="D28759" s="2" t="str">
        <f>IF(E28759="","",CONCATENATE(H28759,".",COUNTIF($E$1:E28758,E28759)+1))</f>
        <v/>
      </c>
      <c r="E28759" s="2" t="str">
        <f>IF(I28759="","",IF(I28759=INFORME!$C$22,CONCATENATE(H28759,".",I28759,".",G28759),""))</f>
        <v/>
      </c>
    </row>
    <row r="28760" spans="4:5" hidden="1" x14ac:dyDescent="0.25">
      <c r="D28760" s="2" t="str">
        <f>IF(E28760="","",CONCATENATE(H28760,".",COUNTIF($E$1:E28759,E28760)+1))</f>
        <v/>
      </c>
      <c r="E28760" s="2" t="str">
        <f>IF(I28760="","",IF(I28760=INFORME!$C$22,CONCATENATE(H28760,".",I28760,".",G28760),""))</f>
        <v/>
      </c>
    </row>
    <row r="28761" spans="4:5" hidden="1" x14ac:dyDescent="0.25">
      <c r="D28761" s="2" t="str">
        <f>IF(E28761="","",CONCATENATE(H28761,".",COUNTIF($E$1:E28760,E28761)+1))</f>
        <v/>
      </c>
      <c r="E28761" s="2" t="str">
        <f>IF(I28761="","",IF(I28761=INFORME!$C$22,CONCATENATE(H28761,".",I28761,".",G28761),""))</f>
        <v/>
      </c>
    </row>
    <row r="28762" spans="4:5" hidden="1" x14ac:dyDescent="0.25">
      <c r="D28762" s="2" t="str">
        <f>IF(E28762="","",CONCATENATE(H28762,".",COUNTIF($E$1:E28761,E28762)+1))</f>
        <v/>
      </c>
      <c r="E28762" s="2" t="str">
        <f>IF(I28762="","",IF(I28762=INFORME!$C$22,CONCATENATE(H28762,".",I28762,".",G28762),""))</f>
        <v/>
      </c>
    </row>
    <row r="28763" spans="4:5" hidden="1" x14ac:dyDescent="0.25">
      <c r="D28763" s="2" t="str">
        <f>IF(E28763="","",CONCATENATE(H28763,".",COUNTIF($E$1:E28762,E28763)+1))</f>
        <v/>
      </c>
      <c r="E28763" s="2" t="str">
        <f>IF(I28763="","",IF(I28763=INFORME!$C$22,CONCATENATE(H28763,".",I28763,".",G28763),""))</f>
        <v/>
      </c>
    </row>
    <row r="28764" spans="4:5" hidden="1" x14ac:dyDescent="0.25">
      <c r="D28764" s="2" t="str">
        <f>IF(E28764="","",CONCATENATE(H28764,".",COUNTIF($E$1:E28763,E28764)+1))</f>
        <v/>
      </c>
      <c r="E28764" s="2" t="str">
        <f>IF(I28764="","",IF(I28764=INFORME!$C$22,CONCATENATE(H28764,".",I28764,".",G28764),""))</f>
        <v/>
      </c>
    </row>
    <row r="28765" spans="4:5" hidden="1" x14ac:dyDescent="0.25">
      <c r="D28765" s="2" t="str">
        <f>IF(E28765="","",CONCATENATE(H28765,".",COUNTIF($E$1:E28764,E28765)+1))</f>
        <v/>
      </c>
      <c r="E28765" s="2" t="str">
        <f>IF(I28765="","",IF(I28765=INFORME!$C$22,CONCATENATE(H28765,".",I28765,".",G28765),""))</f>
        <v/>
      </c>
    </row>
    <row r="28766" spans="4:5" hidden="1" x14ac:dyDescent="0.25">
      <c r="D28766" s="2" t="str">
        <f>IF(E28766="","",CONCATENATE(H28766,".",COUNTIF($E$1:E28765,E28766)+1))</f>
        <v/>
      </c>
      <c r="E28766" s="2" t="str">
        <f>IF(I28766="","",IF(I28766=INFORME!$C$22,CONCATENATE(H28766,".",I28766,".",G28766),""))</f>
        <v/>
      </c>
    </row>
    <row r="28767" spans="4:5" hidden="1" x14ac:dyDescent="0.25">
      <c r="D28767" s="2" t="str">
        <f>IF(E28767="","",CONCATENATE(H28767,".",COUNTIF($E$1:E28766,E28767)+1))</f>
        <v/>
      </c>
      <c r="E28767" s="2" t="str">
        <f>IF(I28767="","",IF(I28767=INFORME!$C$22,CONCATENATE(H28767,".",I28767,".",G28767),""))</f>
        <v/>
      </c>
    </row>
    <row r="28768" spans="4:5" hidden="1" x14ac:dyDescent="0.25">
      <c r="D28768" s="2" t="str">
        <f>IF(E28768="","",CONCATENATE(H28768,".",COUNTIF($E$1:E28767,E28768)+1))</f>
        <v/>
      </c>
      <c r="E28768" s="2" t="str">
        <f>IF(I28768="","",IF(I28768=INFORME!$C$22,CONCATENATE(H28768,".",I28768,".",G28768),""))</f>
        <v/>
      </c>
    </row>
    <row r="28769" spans="4:5" hidden="1" x14ac:dyDescent="0.25">
      <c r="D28769" s="2" t="str">
        <f>IF(E28769="","",CONCATENATE(H28769,".",COUNTIF($E$1:E28768,E28769)+1))</f>
        <v/>
      </c>
      <c r="E28769" s="2" t="str">
        <f>IF(I28769="","",IF(I28769=INFORME!$C$22,CONCATENATE(H28769,".",I28769,".",G28769),""))</f>
        <v/>
      </c>
    </row>
    <row r="28770" spans="4:5" hidden="1" x14ac:dyDescent="0.25">
      <c r="D28770" s="2" t="str">
        <f>IF(E28770="","",CONCATENATE(H28770,".",COUNTIF($E$1:E28769,E28770)+1))</f>
        <v/>
      </c>
      <c r="E28770" s="2" t="str">
        <f>IF(I28770="","",IF(I28770=INFORME!$C$22,CONCATENATE(H28770,".",I28770,".",G28770),""))</f>
        <v/>
      </c>
    </row>
    <row r="28771" spans="4:5" hidden="1" x14ac:dyDescent="0.25">
      <c r="D28771" s="2" t="str">
        <f>IF(E28771="","",CONCATENATE(H28771,".",COUNTIF($E$1:E28770,E28771)+1))</f>
        <v/>
      </c>
      <c r="E28771" s="2" t="str">
        <f>IF(I28771="","",IF(I28771=INFORME!$C$22,CONCATENATE(H28771,".",I28771,".",G28771),""))</f>
        <v/>
      </c>
    </row>
    <row r="28772" spans="4:5" hidden="1" x14ac:dyDescent="0.25">
      <c r="D28772" s="2" t="str">
        <f>IF(E28772="","",CONCATENATE(H28772,".",COUNTIF($E$1:E28771,E28772)+1))</f>
        <v/>
      </c>
      <c r="E28772" s="2" t="str">
        <f>IF(I28772="","",IF(I28772=INFORME!$C$22,CONCATENATE(H28772,".",I28772,".",G28772),""))</f>
        <v/>
      </c>
    </row>
    <row r="28773" spans="4:5" hidden="1" x14ac:dyDescent="0.25">
      <c r="D28773" s="2" t="str">
        <f>IF(E28773="","",CONCATENATE(H28773,".",COUNTIF($E$1:E28772,E28773)+1))</f>
        <v/>
      </c>
      <c r="E28773" s="2" t="str">
        <f>IF(I28773="","",IF(I28773=INFORME!$C$22,CONCATENATE(H28773,".",I28773,".",G28773),""))</f>
        <v/>
      </c>
    </row>
    <row r="28774" spans="4:5" hidden="1" x14ac:dyDescent="0.25">
      <c r="D28774" s="2" t="str">
        <f>IF(E28774="","",CONCATENATE(H28774,".",COUNTIF($E$1:E28773,E28774)+1))</f>
        <v/>
      </c>
      <c r="E28774" s="2" t="str">
        <f>IF(I28774="","",IF(I28774=INFORME!$C$22,CONCATENATE(H28774,".",I28774,".",G28774),""))</f>
        <v/>
      </c>
    </row>
    <row r="28775" spans="4:5" hidden="1" x14ac:dyDescent="0.25">
      <c r="D28775" s="2" t="str">
        <f>IF(E28775="","",CONCATENATE(H28775,".",COUNTIF($E$1:E28774,E28775)+1))</f>
        <v/>
      </c>
      <c r="E28775" s="2" t="str">
        <f>IF(I28775="","",IF(I28775=INFORME!$C$22,CONCATENATE(H28775,".",I28775,".",G28775),""))</f>
        <v/>
      </c>
    </row>
    <row r="28776" spans="4:5" hidden="1" x14ac:dyDescent="0.25">
      <c r="D28776" s="2" t="str">
        <f>IF(E28776="","",CONCATENATE(H28776,".",COUNTIF($E$1:E28775,E28776)+1))</f>
        <v/>
      </c>
      <c r="E28776" s="2" t="str">
        <f>IF(I28776="","",IF(I28776=INFORME!$C$22,CONCATENATE(H28776,".",I28776,".",G28776),""))</f>
        <v/>
      </c>
    </row>
    <row r="28777" spans="4:5" hidden="1" x14ac:dyDescent="0.25">
      <c r="D28777" s="2" t="str">
        <f>IF(E28777="","",CONCATENATE(H28777,".",COUNTIF($E$1:E28776,E28777)+1))</f>
        <v/>
      </c>
      <c r="E28777" s="2" t="str">
        <f>IF(I28777="","",IF(I28777=INFORME!$C$22,CONCATENATE(H28777,".",I28777,".",G28777),""))</f>
        <v/>
      </c>
    </row>
    <row r="28778" spans="4:5" hidden="1" x14ac:dyDescent="0.25">
      <c r="D28778" s="2" t="str">
        <f>IF(E28778="","",CONCATENATE(H28778,".",COUNTIF($E$1:E28777,E28778)+1))</f>
        <v/>
      </c>
      <c r="E28778" s="2" t="str">
        <f>IF(I28778="","",IF(I28778=INFORME!$C$22,CONCATENATE(H28778,".",I28778,".",G28778),""))</f>
        <v/>
      </c>
    </row>
    <row r="28779" spans="4:5" hidden="1" x14ac:dyDescent="0.25">
      <c r="D28779" s="2" t="str">
        <f>IF(E28779="","",CONCATENATE(H28779,".",COUNTIF($E$1:E28778,E28779)+1))</f>
        <v/>
      </c>
      <c r="E28779" s="2" t="str">
        <f>IF(I28779="","",IF(I28779=INFORME!$C$22,CONCATENATE(H28779,".",I28779,".",G28779),""))</f>
        <v/>
      </c>
    </row>
    <row r="28780" spans="4:5" hidden="1" x14ac:dyDescent="0.25">
      <c r="D28780" s="2" t="str">
        <f>IF(E28780="","",CONCATENATE(H28780,".",COUNTIF($E$1:E28779,E28780)+1))</f>
        <v/>
      </c>
      <c r="E28780" s="2" t="str">
        <f>IF(I28780="","",IF(I28780=INFORME!$C$22,CONCATENATE(H28780,".",I28780,".",G28780),""))</f>
        <v/>
      </c>
    </row>
    <row r="28781" spans="4:5" hidden="1" x14ac:dyDescent="0.25">
      <c r="D28781" s="2" t="str">
        <f>IF(E28781="","",CONCATENATE(H28781,".",COUNTIF($E$1:E28780,E28781)+1))</f>
        <v/>
      </c>
      <c r="E28781" s="2" t="str">
        <f>IF(I28781="","",IF(I28781=INFORME!$C$22,CONCATENATE(H28781,".",I28781,".",G28781),""))</f>
        <v/>
      </c>
    </row>
    <row r="28782" spans="4:5" hidden="1" x14ac:dyDescent="0.25">
      <c r="D28782" s="2" t="str">
        <f>IF(E28782="","",CONCATENATE(H28782,".",COUNTIF($E$1:E28781,E28782)+1))</f>
        <v/>
      </c>
      <c r="E28782" s="2" t="str">
        <f>IF(I28782="","",IF(I28782=INFORME!$C$22,CONCATENATE(H28782,".",I28782,".",G28782),""))</f>
        <v/>
      </c>
    </row>
    <row r="28783" spans="4:5" hidden="1" x14ac:dyDescent="0.25">
      <c r="D28783" s="2" t="str">
        <f>IF(E28783="","",CONCATENATE(H28783,".",COUNTIF($E$1:E28782,E28783)+1))</f>
        <v/>
      </c>
      <c r="E28783" s="2" t="str">
        <f>IF(I28783="","",IF(I28783=INFORME!$C$22,CONCATENATE(H28783,".",I28783,".",G28783),""))</f>
        <v/>
      </c>
    </row>
    <row r="28784" spans="4:5" hidden="1" x14ac:dyDescent="0.25">
      <c r="D28784" s="2" t="str">
        <f>IF(E28784="","",CONCATENATE(H28784,".",COUNTIF($E$1:E28783,E28784)+1))</f>
        <v/>
      </c>
      <c r="E28784" s="2" t="str">
        <f>IF(I28784="","",IF(I28784=INFORME!$C$22,CONCATENATE(H28784,".",I28784,".",G28784),""))</f>
        <v/>
      </c>
    </row>
    <row r="28785" spans="4:5" hidden="1" x14ac:dyDescent="0.25">
      <c r="D28785" s="2" t="str">
        <f>IF(E28785="","",CONCATENATE(H28785,".",COUNTIF($E$1:E28784,E28785)+1))</f>
        <v/>
      </c>
      <c r="E28785" s="2" t="str">
        <f>IF(I28785="","",IF(I28785=INFORME!$C$22,CONCATENATE(H28785,".",I28785,".",G28785),""))</f>
        <v/>
      </c>
    </row>
    <row r="28786" spans="4:5" hidden="1" x14ac:dyDescent="0.25">
      <c r="D28786" s="2" t="str">
        <f>IF(E28786="","",CONCATENATE(H28786,".",COUNTIF($E$1:E28785,E28786)+1))</f>
        <v/>
      </c>
      <c r="E28786" s="2" t="str">
        <f>IF(I28786="","",IF(I28786=INFORME!$C$22,CONCATENATE(H28786,".",I28786,".",G28786),""))</f>
        <v/>
      </c>
    </row>
    <row r="28787" spans="4:5" hidden="1" x14ac:dyDescent="0.25">
      <c r="D28787" s="2" t="str">
        <f>IF(E28787="","",CONCATENATE(H28787,".",COUNTIF($E$1:E28786,E28787)+1))</f>
        <v/>
      </c>
      <c r="E28787" s="2" t="str">
        <f>IF(I28787="","",IF(I28787=INFORME!$C$22,CONCATENATE(H28787,".",I28787,".",G28787),""))</f>
        <v/>
      </c>
    </row>
    <row r="28788" spans="4:5" hidden="1" x14ac:dyDescent="0.25">
      <c r="D28788" s="2" t="str">
        <f>IF(E28788="","",CONCATENATE(H28788,".",COUNTIF($E$1:E28787,E28788)+1))</f>
        <v/>
      </c>
      <c r="E28788" s="2" t="str">
        <f>IF(I28788="","",IF(I28788=INFORME!$C$22,CONCATENATE(H28788,".",I28788,".",G28788),""))</f>
        <v/>
      </c>
    </row>
    <row r="28789" spans="4:5" hidden="1" x14ac:dyDescent="0.25">
      <c r="D28789" s="2" t="str">
        <f>IF(E28789="","",CONCATENATE(H28789,".",COUNTIF($E$1:E28788,E28789)+1))</f>
        <v/>
      </c>
      <c r="E28789" s="2" t="str">
        <f>IF(I28789="","",IF(I28789=INFORME!$C$22,CONCATENATE(H28789,".",I28789,".",G28789),""))</f>
        <v/>
      </c>
    </row>
    <row r="28790" spans="4:5" hidden="1" x14ac:dyDescent="0.25">
      <c r="D28790" s="2" t="str">
        <f>IF(E28790="","",CONCATENATE(H28790,".",COUNTIF($E$1:E28789,E28790)+1))</f>
        <v/>
      </c>
      <c r="E28790" s="2" t="str">
        <f>IF(I28790="","",IF(I28790=INFORME!$C$22,CONCATENATE(H28790,".",I28790,".",G28790),""))</f>
        <v/>
      </c>
    </row>
    <row r="28791" spans="4:5" hidden="1" x14ac:dyDescent="0.25">
      <c r="D28791" s="2" t="str">
        <f>IF(E28791="","",CONCATENATE(H28791,".",COUNTIF($E$1:E28790,E28791)+1))</f>
        <v/>
      </c>
      <c r="E28791" s="2" t="str">
        <f>IF(I28791="","",IF(I28791=INFORME!$C$22,CONCATENATE(H28791,".",I28791,".",G28791),""))</f>
        <v/>
      </c>
    </row>
    <row r="28792" spans="4:5" hidden="1" x14ac:dyDescent="0.25">
      <c r="D28792" s="2" t="str">
        <f>IF(E28792="","",CONCATENATE(H28792,".",COUNTIF($E$1:E28791,E28792)+1))</f>
        <v/>
      </c>
      <c r="E28792" s="2" t="str">
        <f>IF(I28792="","",IF(I28792=INFORME!$C$22,CONCATENATE(H28792,".",I28792,".",G28792),""))</f>
        <v/>
      </c>
    </row>
    <row r="28793" spans="4:5" hidden="1" x14ac:dyDescent="0.25">
      <c r="D28793" s="2" t="str">
        <f>IF(E28793="","",CONCATENATE(H28793,".",COUNTIF($E$1:E28792,E28793)+1))</f>
        <v/>
      </c>
      <c r="E28793" s="2" t="str">
        <f>IF(I28793="","",IF(I28793=INFORME!$C$22,CONCATENATE(H28793,".",I28793,".",G28793),""))</f>
        <v/>
      </c>
    </row>
    <row r="28794" spans="4:5" hidden="1" x14ac:dyDescent="0.25">
      <c r="D28794" s="2" t="str">
        <f>IF(E28794="","",CONCATENATE(H28794,".",COUNTIF($E$1:E28793,E28794)+1))</f>
        <v/>
      </c>
      <c r="E28794" s="2" t="str">
        <f>IF(I28794="","",IF(I28794=INFORME!$C$22,CONCATENATE(H28794,".",I28794,".",G28794),""))</f>
        <v/>
      </c>
    </row>
    <row r="28795" spans="4:5" hidden="1" x14ac:dyDescent="0.25">
      <c r="D28795" s="2" t="str">
        <f>IF(E28795="","",CONCATENATE(H28795,".",COUNTIF($E$1:E28794,E28795)+1))</f>
        <v/>
      </c>
      <c r="E28795" s="2" t="str">
        <f>IF(I28795="","",IF(I28795=INFORME!$C$22,CONCATENATE(H28795,".",I28795,".",G28795),""))</f>
        <v/>
      </c>
    </row>
    <row r="28796" spans="4:5" hidden="1" x14ac:dyDescent="0.25">
      <c r="D28796" s="2" t="str">
        <f>IF(E28796="","",CONCATENATE(H28796,".",COUNTIF($E$1:E28795,E28796)+1))</f>
        <v/>
      </c>
      <c r="E28796" s="2" t="str">
        <f>IF(I28796="","",IF(I28796=INFORME!$C$22,CONCATENATE(H28796,".",I28796,".",G28796),""))</f>
        <v/>
      </c>
    </row>
    <row r="28797" spans="4:5" hidden="1" x14ac:dyDescent="0.25">
      <c r="D28797" s="2" t="str">
        <f>IF(E28797="","",CONCATENATE(H28797,".",COUNTIF($E$1:E28796,E28797)+1))</f>
        <v/>
      </c>
      <c r="E28797" s="2" t="str">
        <f>IF(I28797="","",IF(I28797=INFORME!$C$22,CONCATENATE(H28797,".",I28797,".",G28797),""))</f>
        <v/>
      </c>
    </row>
    <row r="28798" spans="4:5" hidden="1" x14ac:dyDescent="0.25">
      <c r="D28798" s="2" t="str">
        <f>IF(E28798="","",CONCATENATE(H28798,".",COUNTIF($E$1:E28797,E28798)+1))</f>
        <v/>
      </c>
      <c r="E28798" s="2" t="str">
        <f>IF(I28798="","",IF(I28798=INFORME!$C$22,CONCATENATE(H28798,".",I28798,".",G28798),""))</f>
        <v/>
      </c>
    </row>
    <row r="28799" spans="4:5" hidden="1" x14ac:dyDescent="0.25">
      <c r="D28799" s="2" t="str">
        <f>IF(E28799="","",CONCATENATE(H28799,".",COUNTIF($E$1:E28798,E28799)+1))</f>
        <v/>
      </c>
      <c r="E28799" s="2" t="str">
        <f>IF(I28799="","",IF(I28799=INFORME!$C$22,CONCATENATE(H28799,".",I28799,".",G28799),""))</f>
        <v/>
      </c>
    </row>
    <row r="28800" spans="4:5" hidden="1" x14ac:dyDescent="0.25">
      <c r="D28800" s="2" t="str">
        <f>IF(E28800="","",CONCATENATE(H28800,".",COUNTIF($E$1:E28799,E28800)+1))</f>
        <v/>
      </c>
      <c r="E28800" s="2" t="str">
        <f>IF(I28800="","",IF(I28800=INFORME!$C$22,CONCATENATE(H28800,".",I28800,".",G28800),""))</f>
        <v/>
      </c>
    </row>
    <row r="28801" spans="4:5" hidden="1" x14ac:dyDescent="0.25">
      <c r="D28801" s="2" t="str">
        <f>IF(E28801="","",CONCATENATE(H28801,".",COUNTIF($E$1:E28800,E28801)+1))</f>
        <v/>
      </c>
      <c r="E28801" s="2" t="str">
        <f>IF(I28801="","",IF(I28801=INFORME!$C$22,CONCATENATE(H28801,".",I28801,".",G28801),""))</f>
        <v/>
      </c>
    </row>
    <row r="28802" spans="4:5" hidden="1" x14ac:dyDescent="0.25">
      <c r="D28802" s="2" t="str">
        <f>IF(E28802="","",CONCATENATE(H28802,".",COUNTIF($E$1:E28801,E28802)+1))</f>
        <v/>
      </c>
      <c r="E28802" s="2" t="str">
        <f>IF(I28802="","",IF(I28802=INFORME!$C$22,CONCATENATE(H28802,".",I28802,".",G28802),""))</f>
        <v/>
      </c>
    </row>
    <row r="28803" spans="4:5" hidden="1" x14ac:dyDescent="0.25">
      <c r="D28803" s="2" t="str">
        <f>IF(E28803="","",CONCATENATE(H28803,".",COUNTIF($E$1:E28802,E28803)+1))</f>
        <v/>
      </c>
      <c r="E28803" s="2" t="str">
        <f>IF(I28803="","",IF(I28803=INFORME!$C$22,CONCATENATE(H28803,".",I28803,".",G28803),""))</f>
        <v/>
      </c>
    </row>
    <row r="28804" spans="4:5" hidden="1" x14ac:dyDescent="0.25">
      <c r="D28804" s="2" t="str">
        <f>IF(E28804="","",CONCATENATE(H28804,".",COUNTIF($E$1:E28803,E28804)+1))</f>
        <v/>
      </c>
      <c r="E28804" s="2" t="str">
        <f>IF(I28804="","",IF(I28804=INFORME!$C$22,CONCATENATE(H28804,".",I28804,".",G28804),""))</f>
        <v/>
      </c>
    </row>
    <row r="28805" spans="4:5" hidden="1" x14ac:dyDescent="0.25">
      <c r="D28805" s="2" t="str">
        <f>IF(E28805="","",CONCATENATE(H28805,".",COUNTIF($E$1:E28804,E28805)+1))</f>
        <v/>
      </c>
      <c r="E28805" s="2" t="str">
        <f>IF(I28805="","",IF(I28805=INFORME!$C$22,CONCATENATE(H28805,".",I28805,".",G28805),""))</f>
        <v/>
      </c>
    </row>
    <row r="28806" spans="4:5" hidden="1" x14ac:dyDescent="0.25">
      <c r="D28806" s="2" t="str">
        <f>IF(E28806="","",CONCATENATE(H28806,".",COUNTIF($E$1:E28805,E28806)+1))</f>
        <v/>
      </c>
      <c r="E28806" s="2" t="str">
        <f>IF(I28806="","",IF(I28806=INFORME!$C$22,CONCATENATE(H28806,".",I28806,".",G28806),""))</f>
        <v/>
      </c>
    </row>
    <row r="28807" spans="4:5" hidden="1" x14ac:dyDescent="0.25">
      <c r="D28807" s="2" t="str">
        <f>IF(E28807="","",CONCATENATE(H28807,".",COUNTIF($E$1:E28806,E28807)+1))</f>
        <v/>
      </c>
      <c r="E28807" s="2" t="str">
        <f>IF(I28807="","",IF(I28807=INFORME!$C$22,CONCATENATE(H28807,".",I28807,".",G28807),""))</f>
        <v/>
      </c>
    </row>
    <row r="28808" spans="4:5" hidden="1" x14ac:dyDescent="0.25">
      <c r="D28808" s="2" t="str">
        <f>IF(E28808="","",CONCATENATE(H28808,".",COUNTIF($E$1:E28807,E28808)+1))</f>
        <v/>
      </c>
      <c r="E28808" s="2" t="str">
        <f>IF(I28808="","",IF(I28808=INFORME!$C$22,CONCATENATE(H28808,".",I28808,".",G28808),""))</f>
        <v/>
      </c>
    </row>
    <row r="28809" spans="4:5" hidden="1" x14ac:dyDescent="0.25">
      <c r="D28809" s="2" t="str">
        <f>IF(E28809="","",CONCATENATE(H28809,".",COUNTIF($E$1:E28808,E28809)+1))</f>
        <v/>
      </c>
      <c r="E28809" s="2" t="str">
        <f>IF(I28809="","",IF(I28809=INFORME!$C$22,CONCATENATE(H28809,".",I28809,".",G28809),""))</f>
        <v/>
      </c>
    </row>
    <row r="28810" spans="4:5" hidden="1" x14ac:dyDescent="0.25">
      <c r="D28810" s="2" t="str">
        <f>IF(E28810="","",CONCATENATE(H28810,".",COUNTIF($E$1:E28809,E28810)+1))</f>
        <v/>
      </c>
      <c r="E28810" s="2" t="str">
        <f>IF(I28810="","",IF(I28810=INFORME!$C$22,CONCATENATE(H28810,".",I28810,".",G28810),""))</f>
        <v/>
      </c>
    </row>
    <row r="28811" spans="4:5" hidden="1" x14ac:dyDescent="0.25">
      <c r="D28811" s="2" t="str">
        <f>IF(E28811="","",CONCATENATE(H28811,".",COUNTIF($E$1:E28810,E28811)+1))</f>
        <v/>
      </c>
      <c r="E28811" s="2" t="str">
        <f>IF(I28811="","",IF(I28811=INFORME!$C$22,CONCATENATE(H28811,".",I28811,".",G28811),""))</f>
        <v/>
      </c>
    </row>
    <row r="28812" spans="4:5" hidden="1" x14ac:dyDescent="0.25">
      <c r="D28812" s="2" t="str">
        <f>IF(E28812="","",CONCATENATE(H28812,".",COUNTIF($E$1:E28811,E28812)+1))</f>
        <v/>
      </c>
      <c r="E28812" s="2" t="str">
        <f>IF(I28812="","",IF(I28812=INFORME!$C$22,CONCATENATE(H28812,".",I28812,".",G28812),""))</f>
        <v/>
      </c>
    </row>
    <row r="28813" spans="4:5" hidden="1" x14ac:dyDescent="0.25">
      <c r="D28813" s="2" t="str">
        <f>IF(E28813="","",CONCATENATE(H28813,".",COUNTIF($E$1:E28812,E28813)+1))</f>
        <v/>
      </c>
      <c r="E28813" s="2" t="str">
        <f>IF(I28813="","",IF(I28813=INFORME!$C$22,CONCATENATE(H28813,".",I28813,".",G28813),""))</f>
        <v/>
      </c>
    </row>
    <row r="28814" spans="4:5" hidden="1" x14ac:dyDescent="0.25">
      <c r="D28814" s="2" t="str">
        <f>IF(E28814="","",CONCATENATE(H28814,".",COUNTIF($E$1:E28813,E28814)+1))</f>
        <v/>
      </c>
      <c r="E28814" s="2" t="str">
        <f>IF(I28814="","",IF(I28814=INFORME!$C$22,CONCATENATE(H28814,".",I28814,".",G28814),""))</f>
        <v/>
      </c>
    </row>
    <row r="28815" spans="4:5" hidden="1" x14ac:dyDescent="0.25">
      <c r="D28815" s="2" t="str">
        <f>IF(E28815="","",CONCATENATE(H28815,".",COUNTIF($E$1:E28814,E28815)+1))</f>
        <v/>
      </c>
      <c r="E28815" s="2" t="str">
        <f>IF(I28815="","",IF(I28815=INFORME!$C$22,CONCATENATE(H28815,".",I28815,".",G28815),""))</f>
        <v/>
      </c>
    </row>
    <row r="28816" spans="4:5" hidden="1" x14ac:dyDescent="0.25">
      <c r="D28816" s="2" t="str">
        <f>IF(E28816="","",CONCATENATE(H28816,".",COUNTIF($E$1:E28815,E28816)+1))</f>
        <v/>
      </c>
      <c r="E28816" s="2" t="str">
        <f>IF(I28816="","",IF(I28816=INFORME!$C$22,CONCATENATE(H28816,".",I28816,".",G28816),""))</f>
        <v/>
      </c>
    </row>
    <row r="28817" spans="4:5" hidden="1" x14ac:dyDescent="0.25">
      <c r="D28817" s="2" t="str">
        <f>IF(E28817="","",CONCATENATE(H28817,".",COUNTIF($E$1:E28816,E28817)+1))</f>
        <v/>
      </c>
      <c r="E28817" s="2" t="str">
        <f>IF(I28817="","",IF(I28817=INFORME!$C$22,CONCATENATE(H28817,".",I28817,".",G28817),""))</f>
        <v/>
      </c>
    </row>
    <row r="28818" spans="4:5" hidden="1" x14ac:dyDescent="0.25">
      <c r="D28818" s="2" t="str">
        <f>IF(E28818="","",CONCATENATE(H28818,".",COUNTIF($E$1:E28817,E28818)+1))</f>
        <v/>
      </c>
      <c r="E28818" s="2" t="str">
        <f>IF(I28818="","",IF(I28818=INFORME!$C$22,CONCATENATE(H28818,".",I28818,".",G28818),""))</f>
        <v/>
      </c>
    </row>
    <row r="28819" spans="4:5" hidden="1" x14ac:dyDescent="0.25">
      <c r="D28819" s="2" t="str">
        <f>IF(E28819="","",CONCATENATE(H28819,".",COUNTIF($E$1:E28818,E28819)+1))</f>
        <v/>
      </c>
      <c r="E28819" s="2" t="str">
        <f>IF(I28819="","",IF(I28819=INFORME!$C$22,CONCATENATE(H28819,".",I28819,".",G28819),""))</f>
        <v/>
      </c>
    </row>
    <row r="28820" spans="4:5" hidden="1" x14ac:dyDescent="0.25">
      <c r="D28820" s="2" t="str">
        <f>IF(E28820="","",CONCATENATE(H28820,".",COUNTIF($E$1:E28819,E28820)+1))</f>
        <v/>
      </c>
      <c r="E28820" s="2" t="str">
        <f>IF(I28820="","",IF(I28820=INFORME!$C$22,CONCATENATE(H28820,".",I28820,".",G28820),""))</f>
        <v/>
      </c>
    </row>
    <row r="28821" spans="4:5" hidden="1" x14ac:dyDescent="0.25">
      <c r="D28821" s="2" t="str">
        <f>IF(E28821="","",CONCATENATE(H28821,".",COUNTIF($E$1:E28820,E28821)+1))</f>
        <v/>
      </c>
      <c r="E28821" s="2" t="str">
        <f>IF(I28821="","",IF(I28821=INFORME!$C$22,CONCATENATE(H28821,".",I28821,".",G28821),""))</f>
        <v/>
      </c>
    </row>
    <row r="28822" spans="4:5" hidden="1" x14ac:dyDescent="0.25">
      <c r="D28822" s="2" t="str">
        <f>IF(E28822="","",CONCATENATE(H28822,".",COUNTIF($E$1:E28821,E28822)+1))</f>
        <v/>
      </c>
      <c r="E28822" s="2" t="str">
        <f>IF(I28822="","",IF(I28822=INFORME!$C$22,CONCATENATE(H28822,".",I28822,".",G28822),""))</f>
        <v/>
      </c>
    </row>
    <row r="28823" spans="4:5" hidden="1" x14ac:dyDescent="0.25">
      <c r="D28823" s="2" t="str">
        <f>IF(E28823="","",CONCATENATE(H28823,".",COUNTIF($E$1:E28822,E28823)+1))</f>
        <v/>
      </c>
      <c r="E28823" s="2" t="str">
        <f>IF(I28823="","",IF(I28823=INFORME!$C$22,CONCATENATE(H28823,".",I28823,".",G28823),""))</f>
        <v/>
      </c>
    </row>
    <row r="28824" spans="4:5" hidden="1" x14ac:dyDescent="0.25">
      <c r="D28824" s="2" t="str">
        <f>IF(E28824="","",CONCATENATE(H28824,".",COUNTIF($E$1:E28823,E28824)+1))</f>
        <v/>
      </c>
      <c r="E28824" s="2" t="str">
        <f>IF(I28824="","",IF(I28824=INFORME!$C$22,CONCATENATE(H28824,".",I28824,".",G28824),""))</f>
        <v/>
      </c>
    </row>
    <row r="28825" spans="4:5" hidden="1" x14ac:dyDescent="0.25">
      <c r="D28825" s="2" t="str">
        <f>IF(E28825="","",CONCATENATE(H28825,".",COUNTIF($E$1:E28824,E28825)+1))</f>
        <v/>
      </c>
      <c r="E28825" s="2" t="str">
        <f>IF(I28825="","",IF(I28825=INFORME!$C$22,CONCATENATE(H28825,".",I28825,".",G28825),""))</f>
        <v/>
      </c>
    </row>
    <row r="28826" spans="4:5" hidden="1" x14ac:dyDescent="0.25">
      <c r="D28826" s="2" t="str">
        <f>IF(E28826="","",CONCATENATE(H28826,".",COUNTIF($E$1:E28825,E28826)+1))</f>
        <v/>
      </c>
      <c r="E28826" s="2" t="str">
        <f>IF(I28826="","",IF(I28826=INFORME!$C$22,CONCATENATE(H28826,".",I28826,".",G28826),""))</f>
        <v/>
      </c>
    </row>
    <row r="28827" spans="4:5" hidden="1" x14ac:dyDescent="0.25">
      <c r="D28827" s="2" t="str">
        <f>IF(E28827="","",CONCATENATE(H28827,".",COUNTIF($E$1:E28826,E28827)+1))</f>
        <v/>
      </c>
      <c r="E28827" s="2" t="str">
        <f>IF(I28827="","",IF(I28827=INFORME!$C$22,CONCATENATE(H28827,".",I28827,".",G28827),""))</f>
        <v/>
      </c>
    </row>
    <row r="28828" spans="4:5" hidden="1" x14ac:dyDescent="0.25">
      <c r="D28828" s="2" t="str">
        <f>IF(E28828="","",CONCATENATE(H28828,".",COUNTIF($E$1:E28827,E28828)+1))</f>
        <v/>
      </c>
      <c r="E28828" s="2" t="str">
        <f>IF(I28828="","",IF(I28828=INFORME!$C$22,CONCATENATE(H28828,".",I28828,".",G28828),""))</f>
        <v/>
      </c>
    </row>
    <row r="28829" spans="4:5" hidden="1" x14ac:dyDescent="0.25">
      <c r="D28829" s="2" t="str">
        <f>IF(E28829="","",CONCATENATE(H28829,".",COUNTIF($E$1:E28828,E28829)+1))</f>
        <v/>
      </c>
      <c r="E28829" s="2" t="str">
        <f>IF(I28829="","",IF(I28829=INFORME!$C$22,CONCATENATE(H28829,".",I28829,".",G28829),""))</f>
        <v/>
      </c>
    </row>
    <row r="28830" spans="4:5" hidden="1" x14ac:dyDescent="0.25">
      <c r="D28830" s="2" t="str">
        <f>IF(E28830="","",CONCATENATE(H28830,".",COUNTIF($E$1:E28829,E28830)+1))</f>
        <v/>
      </c>
      <c r="E28830" s="2" t="str">
        <f>IF(I28830="","",IF(I28830=INFORME!$C$22,CONCATENATE(H28830,".",I28830,".",G28830),""))</f>
        <v/>
      </c>
    </row>
    <row r="28831" spans="4:5" hidden="1" x14ac:dyDescent="0.25">
      <c r="D28831" s="2" t="str">
        <f>IF(E28831="","",CONCATENATE(H28831,".",COUNTIF($E$1:E28830,E28831)+1))</f>
        <v/>
      </c>
      <c r="E28831" s="2" t="str">
        <f>IF(I28831="","",IF(I28831=INFORME!$C$22,CONCATENATE(H28831,".",I28831,".",G28831),""))</f>
        <v/>
      </c>
    </row>
    <row r="28832" spans="4:5" hidden="1" x14ac:dyDescent="0.25">
      <c r="D28832" s="2" t="str">
        <f>IF(E28832="","",CONCATENATE(H28832,".",COUNTIF($E$1:E28831,E28832)+1))</f>
        <v/>
      </c>
      <c r="E28832" s="2" t="str">
        <f>IF(I28832="","",IF(I28832=INFORME!$C$22,CONCATENATE(H28832,".",I28832,".",G28832),""))</f>
        <v/>
      </c>
    </row>
    <row r="28833" spans="4:5" hidden="1" x14ac:dyDescent="0.25">
      <c r="D28833" s="2" t="str">
        <f>IF(E28833="","",CONCATENATE(H28833,".",COUNTIF($E$1:E28832,E28833)+1))</f>
        <v/>
      </c>
      <c r="E28833" s="2" t="str">
        <f>IF(I28833="","",IF(I28833=INFORME!$C$22,CONCATENATE(H28833,".",I28833,".",G28833),""))</f>
        <v/>
      </c>
    </row>
    <row r="28834" spans="4:5" hidden="1" x14ac:dyDescent="0.25">
      <c r="D28834" s="2" t="str">
        <f>IF(E28834="","",CONCATENATE(H28834,".",COUNTIF($E$1:E28833,E28834)+1))</f>
        <v/>
      </c>
      <c r="E28834" s="2" t="str">
        <f>IF(I28834="","",IF(I28834=INFORME!$C$22,CONCATENATE(H28834,".",I28834,".",G28834),""))</f>
        <v/>
      </c>
    </row>
    <row r="28835" spans="4:5" hidden="1" x14ac:dyDescent="0.25">
      <c r="D28835" s="2" t="str">
        <f>IF(E28835="","",CONCATENATE(H28835,".",COUNTIF($E$1:E28834,E28835)+1))</f>
        <v/>
      </c>
      <c r="E28835" s="2" t="str">
        <f>IF(I28835="","",IF(I28835=INFORME!$C$22,CONCATENATE(H28835,".",I28835,".",G28835),""))</f>
        <v/>
      </c>
    </row>
    <row r="28836" spans="4:5" hidden="1" x14ac:dyDescent="0.25">
      <c r="D28836" s="2" t="str">
        <f>IF(E28836="","",CONCATENATE(H28836,".",COUNTIF($E$1:E28835,E28836)+1))</f>
        <v/>
      </c>
      <c r="E28836" s="2" t="str">
        <f>IF(I28836="","",IF(I28836=INFORME!$C$22,CONCATENATE(H28836,".",I28836,".",G28836),""))</f>
        <v/>
      </c>
    </row>
    <row r="28837" spans="4:5" hidden="1" x14ac:dyDescent="0.25">
      <c r="D28837" s="2" t="str">
        <f>IF(E28837="","",CONCATENATE(H28837,".",COUNTIF($E$1:E28836,E28837)+1))</f>
        <v/>
      </c>
      <c r="E28837" s="2" t="str">
        <f>IF(I28837="","",IF(I28837=INFORME!$C$22,CONCATENATE(H28837,".",I28837,".",G28837),""))</f>
        <v/>
      </c>
    </row>
    <row r="28838" spans="4:5" hidden="1" x14ac:dyDescent="0.25">
      <c r="D28838" s="2" t="str">
        <f>IF(E28838="","",CONCATENATE(H28838,".",COUNTIF($E$1:E28837,E28838)+1))</f>
        <v/>
      </c>
      <c r="E28838" s="2" t="str">
        <f>IF(I28838="","",IF(I28838=INFORME!$C$22,CONCATENATE(H28838,".",I28838,".",G28838),""))</f>
        <v/>
      </c>
    </row>
    <row r="28839" spans="4:5" hidden="1" x14ac:dyDescent="0.25">
      <c r="D28839" s="2" t="str">
        <f>IF(E28839="","",CONCATENATE(H28839,".",COUNTIF($E$1:E28838,E28839)+1))</f>
        <v/>
      </c>
      <c r="E28839" s="2" t="str">
        <f>IF(I28839="","",IF(I28839=INFORME!$C$22,CONCATENATE(H28839,".",I28839,".",G28839),""))</f>
        <v/>
      </c>
    </row>
    <row r="28840" spans="4:5" hidden="1" x14ac:dyDescent="0.25">
      <c r="D28840" s="2" t="str">
        <f>IF(E28840="","",CONCATENATE(H28840,".",COUNTIF($E$1:E28839,E28840)+1))</f>
        <v/>
      </c>
      <c r="E28840" s="2" t="str">
        <f>IF(I28840="","",IF(I28840=INFORME!$C$22,CONCATENATE(H28840,".",I28840,".",G28840),""))</f>
        <v/>
      </c>
    </row>
    <row r="28841" spans="4:5" hidden="1" x14ac:dyDescent="0.25">
      <c r="D28841" s="2" t="str">
        <f>IF(E28841="","",CONCATENATE(H28841,".",COUNTIF($E$1:E28840,E28841)+1))</f>
        <v/>
      </c>
      <c r="E28841" s="2" t="str">
        <f>IF(I28841="","",IF(I28841=INFORME!$C$22,CONCATENATE(H28841,".",I28841,".",G28841),""))</f>
        <v/>
      </c>
    </row>
    <row r="28842" spans="4:5" hidden="1" x14ac:dyDescent="0.25">
      <c r="D28842" s="2" t="str">
        <f>IF(E28842="","",CONCATENATE(H28842,".",COUNTIF($E$1:E28841,E28842)+1))</f>
        <v/>
      </c>
      <c r="E28842" s="2" t="str">
        <f>IF(I28842="","",IF(I28842=INFORME!$C$22,CONCATENATE(H28842,".",I28842,".",G28842),""))</f>
        <v/>
      </c>
    </row>
    <row r="28843" spans="4:5" hidden="1" x14ac:dyDescent="0.25">
      <c r="D28843" s="2" t="str">
        <f>IF(E28843="","",CONCATENATE(H28843,".",COUNTIF($E$1:E28842,E28843)+1))</f>
        <v/>
      </c>
      <c r="E28843" s="2" t="str">
        <f>IF(I28843="","",IF(I28843=INFORME!$C$22,CONCATENATE(H28843,".",I28843,".",G28843),""))</f>
        <v/>
      </c>
    </row>
    <row r="28844" spans="4:5" hidden="1" x14ac:dyDescent="0.25">
      <c r="D28844" s="2" t="str">
        <f>IF(E28844="","",CONCATENATE(H28844,".",COUNTIF($E$1:E28843,E28844)+1))</f>
        <v/>
      </c>
      <c r="E28844" s="2" t="str">
        <f>IF(I28844="","",IF(I28844=INFORME!$C$22,CONCATENATE(H28844,".",I28844,".",G28844),""))</f>
        <v/>
      </c>
    </row>
    <row r="28845" spans="4:5" hidden="1" x14ac:dyDescent="0.25">
      <c r="D28845" s="2" t="str">
        <f>IF(E28845="","",CONCATENATE(H28845,".",COUNTIF($E$1:E28844,E28845)+1))</f>
        <v/>
      </c>
      <c r="E28845" s="2" t="str">
        <f>IF(I28845="","",IF(I28845=INFORME!$C$22,CONCATENATE(H28845,".",I28845,".",G28845),""))</f>
        <v/>
      </c>
    </row>
    <row r="28846" spans="4:5" hidden="1" x14ac:dyDescent="0.25">
      <c r="D28846" s="2" t="str">
        <f>IF(E28846="","",CONCATENATE(H28846,".",COUNTIF($E$1:E28845,E28846)+1))</f>
        <v/>
      </c>
      <c r="E28846" s="2" t="str">
        <f>IF(I28846="","",IF(I28846=INFORME!$C$22,CONCATENATE(H28846,".",I28846,".",G28846),""))</f>
        <v/>
      </c>
    </row>
    <row r="28847" spans="4:5" hidden="1" x14ac:dyDescent="0.25">
      <c r="D28847" s="2" t="str">
        <f>IF(E28847="","",CONCATENATE(H28847,".",COUNTIF($E$1:E28846,E28847)+1))</f>
        <v/>
      </c>
      <c r="E28847" s="2" t="str">
        <f>IF(I28847="","",IF(I28847=INFORME!$C$22,CONCATENATE(H28847,".",I28847,".",G28847),""))</f>
        <v/>
      </c>
    </row>
    <row r="28848" spans="4:5" hidden="1" x14ac:dyDescent="0.25">
      <c r="D28848" s="2" t="str">
        <f>IF(E28848="","",CONCATENATE(H28848,".",COUNTIF($E$1:E28847,E28848)+1))</f>
        <v/>
      </c>
      <c r="E28848" s="2" t="str">
        <f>IF(I28848="","",IF(I28848=INFORME!$C$22,CONCATENATE(H28848,".",I28848,".",G28848),""))</f>
        <v/>
      </c>
    </row>
    <row r="28849" spans="4:5" hidden="1" x14ac:dyDescent="0.25">
      <c r="D28849" s="2" t="str">
        <f>IF(E28849="","",CONCATENATE(H28849,".",COUNTIF($E$1:E28848,E28849)+1))</f>
        <v/>
      </c>
      <c r="E28849" s="2" t="str">
        <f>IF(I28849="","",IF(I28849=INFORME!$C$22,CONCATENATE(H28849,".",I28849,".",G28849),""))</f>
        <v/>
      </c>
    </row>
    <row r="28850" spans="4:5" hidden="1" x14ac:dyDescent="0.25">
      <c r="D28850" s="2" t="str">
        <f>IF(E28850="","",CONCATENATE(H28850,".",COUNTIF($E$1:E28849,E28850)+1))</f>
        <v/>
      </c>
      <c r="E28850" s="2" t="str">
        <f>IF(I28850="","",IF(I28850=INFORME!$C$22,CONCATENATE(H28850,".",I28850,".",G28850),""))</f>
        <v/>
      </c>
    </row>
    <row r="28851" spans="4:5" hidden="1" x14ac:dyDescent="0.25">
      <c r="D28851" s="2" t="str">
        <f>IF(E28851="","",CONCATENATE(H28851,".",COUNTIF($E$1:E28850,E28851)+1))</f>
        <v/>
      </c>
      <c r="E28851" s="2" t="str">
        <f>IF(I28851="","",IF(I28851=INFORME!$C$22,CONCATENATE(H28851,".",I28851,".",G28851),""))</f>
        <v/>
      </c>
    </row>
    <row r="28852" spans="4:5" hidden="1" x14ac:dyDescent="0.25">
      <c r="D28852" s="2" t="str">
        <f>IF(E28852="","",CONCATENATE(H28852,".",COUNTIF($E$1:E28851,E28852)+1))</f>
        <v/>
      </c>
      <c r="E28852" s="2" t="str">
        <f>IF(I28852="","",IF(I28852=INFORME!$C$22,CONCATENATE(H28852,".",I28852,".",G28852),""))</f>
        <v/>
      </c>
    </row>
    <row r="28853" spans="4:5" hidden="1" x14ac:dyDescent="0.25">
      <c r="D28853" s="2" t="str">
        <f>IF(E28853="","",CONCATENATE(H28853,".",COUNTIF($E$1:E28852,E28853)+1))</f>
        <v/>
      </c>
      <c r="E28853" s="2" t="str">
        <f>IF(I28853="","",IF(I28853=INFORME!$C$22,CONCATENATE(H28853,".",I28853,".",G28853),""))</f>
        <v/>
      </c>
    </row>
    <row r="28854" spans="4:5" hidden="1" x14ac:dyDescent="0.25">
      <c r="D28854" s="2" t="str">
        <f>IF(E28854="","",CONCATENATE(H28854,".",COUNTIF($E$1:E28853,E28854)+1))</f>
        <v/>
      </c>
      <c r="E28854" s="2" t="str">
        <f>IF(I28854="","",IF(I28854=INFORME!$C$22,CONCATENATE(H28854,".",I28854,".",G28854),""))</f>
        <v/>
      </c>
    </row>
    <row r="28855" spans="4:5" hidden="1" x14ac:dyDescent="0.25">
      <c r="D28855" s="2" t="str">
        <f>IF(E28855="","",CONCATENATE(H28855,".",COUNTIF($E$1:E28854,E28855)+1))</f>
        <v/>
      </c>
      <c r="E28855" s="2" t="str">
        <f>IF(I28855="","",IF(I28855=INFORME!$C$22,CONCATENATE(H28855,".",I28855,".",G28855),""))</f>
        <v/>
      </c>
    </row>
    <row r="28856" spans="4:5" hidden="1" x14ac:dyDescent="0.25">
      <c r="D28856" s="2" t="str">
        <f>IF(E28856="","",CONCATENATE(H28856,".",COUNTIF($E$1:E28855,E28856)+1))</f>
        <v/>
      </c>
      <c r="E28856" s="2" t="str">
        <f>IF(I28856="","",IF(I28856=INFORME!$C$22,CONCATENATE(H28856,".",I28856,".",G28856),""))</f>
        <v/>
      </c>
    </row>
    <row r="28857" spans="4:5" hidden="1" x14ac:dyDescent="0.25">
      <c r="D28857" s="2" t="str">
        <f>IF(E28857="","",CONCATENATE(H28857,".",COUNTIF($E$1:E28856,E28857)+1))</f>
        <v/>
      </c>
      <c r="E28857" s="2" t="str">
        <f>IF(I28857="","",IF(I28857=INFORME!$C$22,CONCATENATE(H28857,".",I28857,".",G28857),""))</f>
        <v/>
      </c>
    </row>
    <row r="28858" spans="4:5" hidden="1" x14ac:dyDescent="0.25">
      <c r="D28858" s="2" t="str">
        <f>IF(E28858="","",CONCATENATE(H28858,".",COUNTIF($E$1:E28857,E28858)+1))</f>
        <v/>
      </c>
      <c r="E28858" s="2" t="str">
        <f>IF(I28858="","",IF(I28858=INFORME!$C$22,CONCATENATE(H28858,".",I28858,".",G28858),""))</f>
        <v/>
      </c>
    </row>
    <row r="28859" spans="4:5" hidden="1" x14ac:dyDescent="0.25">
      <c r="D28859" s="2" t="str">
        <f>IF(E28859="","",CONCATENATE(H28859,".",COUNTIF($E$1:E28858,E28859)+1))</f>
        <v/>
      </c>
      <c r="E28859" s="2" t="str">
        <f>IF(I28859="","",IF(I28859=INFORME!$C$22,CONCATENATE(H28859,".",I28859,".",G28859),""))</f>
        <v/>
      </c>
    </row>
    <row r="28860" spans="4:5" hidden="1" x14ac:dyDescent="0.25">
      <c r="D28860" s="2" t="str">
        <f>IF(E28860="","",CONCATENATE(H28860,".",COUNTIF($E$1:E28859,E28860)+1))</f>
        <v/>
      </c>
      <c r="E28860" s="2" t="str">
        <f>IF(I28860="","",IF(I28860=INFORME!$C$22,CONCATENATE(H28860,".",I28860,".",G28860),""))</f>
        <v/>
      </c>
    </row>
    <row r="28861" spans="4:5" hidden="1" x14ac:dyDescent="0.25">
      <c r="D28861" s="2" t="str">
        <f>IF(E28861="","",CONCATENATE(H28861,".",COUNTIF($E$1:E28860,E28861)+1))</f>
        <v/>
      </c>
      <c r="E28861" s="2" t="str">
        <f>IF(I28861="","",IF(I28861=INFORME!$C$22,CONCATENATE(H28861,".",I28861,".",G28861),""))</f>
        <v/>
      </c>
    </row>
    <row r="28862" spans="4:5" hidden="1" x14ac:dyDescent="0.25">
      <c r="D28862" s="2" t="str">
        <f>IF(E28862="","",CONCATENATE(H28862,".",COUNTIF($E$1:E28861,E28862)+1))</f>
        <v/>
      </c>
      <c r="E28862" s="2" t="str">
        <f>IF(I28862="","",IF(I28862=INFORME!$C$22,CONCATENATE(H28862,".",I28862,".",G28862),""))</f>
        <v/>
      </c>
    </row>
    <row r="28863" spans="4:5" hidden="1" x14ac:dyDescent="0.25">
      <c r="D28863" s="2" t="str">
        <f>IF(E28863="","",CONCATENATE(H28863,".",COUNTIF($E$1:E28862,E28863)+1))</f>
        <v/>
      </c>
      <c r="E28863" s="2" t="str">
        <f>IF(I28863="","",IF(I28863=INFORME!$C$22,CONCATENATE(H28863,".",I28863,".",G28863),""))</f>
        <v/>
      </c>
    </row>
    <row r="28864" spans="4:5" hidden="1" x14ac:dyDescent="0.25">
      <c r="D28864" s="2" t="str">
        <f>IF(E28864="","",CONCATENATE(H28864,".",COUNTIF($E$1:E28863,E28864)+1))</f>
        <v/>
      </c>
      <c r="E28864" s="2" t="str">
        <f>IF(I28864="","",IF(I28864=INFORME!$C$22,CONCATENATE(H28864,".",I28864,".",G28864),""))</f>
        <v/>
      </c>
    </row>
    <row r="28865" spans="4:5" hidden="1" x14ac:dyDescent="0.25">
      <c r="D28865" s="2" t="str">
        <f>IF(E28865="","",CONCATENATE(H28865,".",COUNTIF($E$1:E28864,E28865)+1))</f>
        <v/>
      </c>
      <c r="E28865" s="2" t="str">
        <f>IF(I28865="","",IF(I28865=INFORME!$C$22,CONCATENATE(H28865,".",I28865,".",G28865),""))</f>
        <v/>
      </c>
    </row>
    <row r="28866" spans="4:5" hidden="1" x14ac:dyDescent="0.25">
      <c r="D28866" s="2" t="str">
        <f>IF(E28866="","",CONCATENATE(H28866,".",COUNTIF($E$1:E28865,E28866)+1))</f>
        <v/>
      </c>
      <c r="E28866" s="2" t="str">
        <f>IF(I28866="","",IF(I28866=INFORME!$C$22,CONCATENATE(H28866,".",I28866,".",G28866),""))</f>
        <v/>
      </c>
    </row>
    <row r="28867" spans="4:5" hidden="1" x14ac:dyDescent="0.25">
      <c r="D28867" s="2" t="str">
        <f>IF(E28867="","",CONCATENATE(H28867,".",COUNTIF($E$1:E28866,E28867)+1))</f>
        <v/>
      </c>
      <c r="E28867" s="2" t="str">
        <f>IF(I28867="","",IF(I28867=INFORME!$C$22,CONCATENATE(H28867,".",I28867,".",G28867),""))</f>
        <v/>
      </c>
    </row>
    <row r="28868" spans="4:5" hidden="1" x14ac:dyDescent="0.25">
      <c r="D28868" s="2" t="str">
        <f>IF(E28868="","",CONCATENATE(H28868,".",COUNTIF($E$1:E28867,E28868)+1))</f>
        <v/>
      </c>
      <c r="E28868" s="2" t="str">
        <f>IF(I28868="","",IF(I28868=INFORME!$C$22,CONCATENATE(H28868,".",I28868,".",G28868),""))</f>
        <v/>
      </c>
    </row>
    <row r="28869" spans="4:5" hidden="1" x14ac:dyDescent="0.25">
      <c r="D28869" s="2" t="str">
        <f>IF(E28869="","",CONCATENATE(H28869,".",COUNTIF($E$1:E28868,E28869)+1))</f>
        <v/>
      </c>
      <c r="E28869" s="2" t="str">
        <f>IF(I28869="","",IF(I28869=INFORME!$C$22,CONCATENATE(H28869,".",I28869,".",G28869),""))</f>
        <v/>
      </c>
    </row>
    <row r="28870" spans="4:5" hidden="1" x14ac:dyDescent="0.25">
      <c r="D28870" s="2" t="str">
        <f>IF(E28870="","",CONCATENATE(H28870,".",COUNTIF($E$1:E28869,E28870)+1))</f>
        <v/>
      </c>
      <c r="E28870" s="2" t="str">
        <f>IF(I28870="","",IF(I28870=INFORME!$C$22,CONCATENATE(H28870,".",I28870,".",G28870),""))</f>
        <v/>
      </c>
    </row>
    <row r="28871" spans="4:5" hidden="1" x14ac:dyDescent="0.25">
      <c r="D28871" s="2" t="str">
        <f>IF(E28871="","",CONCATENATE(H28871,".",COUNTIF($E$1:E28870,E28871)+1))</f>
        <v/>
      </c>
      <c r="E28871" s="2" t="str">
        <f>IF(I28871="","",IF(I28871=INFORME!$C$22,CONCATENATE(H28871,".",I28871,".",G28871),""))</f>
        <v/>
      </c>
    </row>
    <row r="28872" spans="4:5" hidden="1" x14ac:dyDescent="0.25">
      <c r="D28872" s="2" t="str">
        <f>IF(E28872="","",CONCATENATE(H28872,".",COUNTIF($E$1:E28871,E28872)+1))</f>
        <v/>
      </c>
      <c r="E28872" s="2" t="str">
        <f>IF(I28872="","",IF(I28872=INFORME!$C$22,CONCATENATE(H28872,".",I28872,".",G28872),""))</f>
        <v/>
      </c>
    </row>
    <row r="28873" spans="4:5" hidden="1" x14ac:dyDescent="0.25">
      <c r="D28873" s="2" t="str">
        <f>IF(E28873="","",CONCATENATE(H28873,".",COUNTIF($E$1:E28872,E28873)+1))</f>
        <v/>
      </c>
      <c r="E28873" s="2" t="str">
        <f>IF(I28873="","",IF(I28873=INFORME!$C$22,CONCATENATE(H28873,".",I28873,".",G28873),""))</f>
        <v/>
      </c>
    </row>
    <row r="28874" spans="4:5" hidden="1" x14ac:dyDescent="0.25">
      <c r="D28874" s="2" t="str">
        <f>IF(E28874="","",CONCATENATE(H28874,".",COUNTIF($E$1:E28873,E28874)+1))</f>
        <v/>
      </c>
      <c r="E28874" s="2" t="str">
        <f>IF(I28874="","",IF(I28874=INFORME!$C$22,CONCATENATE(H28874,".",I28874,".",G28874),""))</f>
        <v/>
      </c>
    </row>
    <row r="28875" spans="4:5" hidden="1" x14ac:dyDescent="0.25">
      <c r="D28875" s="2" t="str">
        <f>IF(E28875="","",CONCATENATE(H28875,".",COUNTIF($E$1:E28874,E28875)+1))</f>
        <v/>
      </c>
      <c r="E28875" s="2" t="str">
        <f>IF(I28875="","",IF(I28875=INFORME!$C$22,CONCATENATE(H28875,".",I28875,".",G28875),""))</f>
        <v/>
      </c>
    </row>
    <row r="28876" spans="4:5" hidden="1" x14ac:dyDescent="0.25">
      <c r="D28876" s="2" t="str">
        <f>IF(E28876="","",CONCATENATE(H28876,".",COUNTIF($E$1:E28875,E28876)+1))</f>
        <v/>
      </c>
      <c r="E28876" s="2" t="str">
        <f>IF(I28876="","",IF(I28876=INFORME!$C$22,CONCATENATE(H28876,".",I28876,".",G28876),""))</f>
        <v/>
      </c>
    </row>
    <row r="28877" spans="4:5" hidden="1" x14ac:dyDescent="0.25">
      <c r="D28877" s="2" t="str">
        <f>IF(E28877="","",CONCATENATE(H28877,".",COUNTIF($E$1:E28876,E28877)+1))</f>
        <v/>
      </c>
      <c r="E28877" s="2" t="str">
        <f>IF(I28877="","",IF(I28877=INFORME!$C$22,CONCATENATE(H28877,".",I28877,".",G28877),""))</f>
        <v/>
      </c>
    </row>
    <row r="28878" spans="4:5" hidden="1" x14ac:dyDescent="0.25">
      <c r="D28878" s="2" t="str">
        <f>IF(E28878="","",CONCATENATE(H28878,".",COUNTIF($E$1:E28877,E28878)+1))</f>
        <v/>
      </c>
      <c r="E28878" s="2" t="str">
        <f>IF(I28878="","",IF(I28878=INFORME!$C$22,CONCATENATE(H28878,".",I28878,".",G28878),""))</f>
        <v/>
      </c>
    </row>
    <row r="28879" spans="4:5" hidden="1" x14ac:dyDescent="0.25">
      <c r="D28879" s="2" t="str">
        <f>IF(E28879="","",CONCATENATE(H28879,".",COUNTIF($E$1:E28878,E28879)+1))</f>
        <v/>
      </c>
      <c r="E28879" s="2" t="str">
        <f>IF(I28879="","",IF(I28879=INFORME!$C$22,CONCATENATE(H28879,".",I28879,".",G28879),""))</f>
        <v/>
      </c>
    </row>
    <row r="28880" spans="4:5" hidden="1" x14ac:dyDescent="0.25">
      <c r="D28880" s="2" t="str">
        <f>IF(E28880="","",CONCATENATE(H28880,".",COUNTIF($E$1:E28879,E28880)+1))</f>
        <v/>
      </c>
      <c r="E28880" s="2" t="str">
        <f>IF(I28880="","",IF(I28880=INFORME!$C$22,CONCATENATE(H28880,".",I28880,".",G28880),""))</f>
        <v/>
      </c>
    </row>
    <row r="28881" spans="4:5" hidden="1" x14ac:dyDescent="0.25">
      <c r="D28881" s="2" t="str">
        <f>IF(E28881="","",CONCATENATE(H28881,".",COUNTIF($E$1:E28880,E28881)+1))</f>
        <v/>
      </c>
      <c r="E28881" s="2" t="str">
        <f>IF(I28881="","",IF(I28881=INFORME!$C$22,CONCATENATE(H28881,".",I28881,".",G28881),""))</f>
        <v/>
      </c>
    </row>
    <row r="28882" spans="4:5" hidden="1" x14ac:dyDescent="0.25">
      <c r="D28882" s="2" t="str">
        <f>IF(E28882="","",CONCATENATE(H28882,".",COUNTIF($E$1:E28881,E28882)+1))</f>
        <v/>
      </c>
      <c r="E28882" s="2" t="str">
        <f>IF(I28882="","",IF(I28882=INFORME!$C$22,CONCATENATE(H28882,".",I28882,".",G28882),""))</f>
        <v/>
      </c>
    </row>
    <row r="28883" spans="4:5" hidden="1" x14ac:dyDescent="0.25">
      <c r="D28883" s="2" t="str">
        <f>IF(E28883="","",CONCATENATE(H28883,".",COUNTIF($E$1:E28882,E28883)+1))</f>
        <v/>
      </c>
      <c r="E28883" s="2" t="str">
        <f>IF(I28883="","",IF(I28883=INFORME!$C$22,CONCATENATE(H28883,".",I28883,".",G28883),""))</f>
        <v/>
      </c>
    </row>
    <row r="28884" spans="4:5" hidden="1" x14ac:dyDescent="0.25">
      <c r="D28884" s="2" t="str">
        <f>IF(E28884="","",CONCATENATE(H28884,".",COUNTIF($E$1:E28883,E28884)+1))</f>
        <v/>
      </c>
      <c r="E28884" s="2" t="str">
        <f>IF(I28884="","",IF(I28884=INFORME!$C$22,CONCATENATE(H28884,".",I28884,".",G28884),""))</f>
        <v/>
      </c>
    </row>
    <row r="28885" spans="4:5" hidden="1" x14ac:dyDescent="0.25">
      <c r="D28885" s="2" t="str">
        <f>IF(E28885="","",CONCATENATE(H28885,".",COUNTIF($E$1:E28884,E28885)+1))</f>
        <v/>
      </c>
      <c r="E28885" s="2" t="str">
        <f>IF(I28885="","",IF(I28885=INFORME!$C$22,CONCATENATE(H28885,".",I28885,".",G28885),""))</f>
        <v/>
      </c>
    </row>
    <row r="28886" spans="4:5" hidden="1" x14ac:dyDescent="0.25">
      <c r="D28886" s="2" t="str">
        <f>IF(E28886="","",CONCATENATE(H28886,".",COUNTIF($E$1:E28885,E28886)+1))</f>
        <v/>
      </c>
      <c r="E28886" s="2" t="str">
        <f>IF(I28886="","",IF(I28886=INFORME!$C$22,CONCATENATE(H28886,".",I28886,".",G28886),""))</f>
        <v/>
      </c>
    </row>
    <row r="28887" spans="4:5" hidden="1" x14ac:dyDescent="0.25">
      <c r="D28887" s="2" t="str">
        <f>IF(E28887="","",CONCATENATE(H28887,".",COUNTIF($E$1:E28886,E28887)+1))</f>
        <v/>
      </c>
      <c r="E28887" s="2" t="str">
        <f>IF(I28887="","",IF(I28887=INFORME!$C$22,CONCATENATE(H28887,".",I28887,".",G28887),""))</f>
        <v/>
      </c>
    </row>
    <row r="28888" spans="4:5" hidden="1" x14ac:dyDescent="0.25">
      <c r="D28888" s="2" t="str">
        <f>IF(E28888="","",CONCATENATE(H28888,".",COUNTIF($E$1:E28887,E28888)+1))</f>
        <v/>
      </c>
      <c r="E28888" s="2" t="str">
        <f>IF(I28888="","",IF(I28888=INFORME!$C$22,CONCATENATE(H28888,".",I28888,".",G28888),""))</f>
        <v/>
      </c>
    </row>
    <row r="28889" spans="4:5" hidden="1" x14ac:dyDescent="0.25">
      <c r="D28889" s="2" t="str">
        <f>IF(E28889="","",CONCATENATE(H28889,".",COUNTIF($E$1:E28888,E28889)+1))</f>
        <v/>
      </c>
      <c r="E28889" s="2" t="str">
        <f>IF(I28889="","",IF(I28889=INFORME!$C$22,CONCATENATE(H28889,".",I28889,".",G28889),""))</f>
        <v/>
      </c>
    </row>
    <row r="28890" spans="4:5" hidden="1" x14ac:dyDescent="0.25">
      <c r="D28890" s="2" t="str">
        <f>IF(E28890="","",CONCATENATE(H28890,".",COUNTIF($E$1:E28889,E28890)+1))</f>
        <v/>
      </c>
      <c r="E28890" s="2" t="str">
        <f>IF(I28890="","",IF(I28890=INFORME!$C$22,CONCATENATE(H28890,".",I28890,".",G28890),""))</f>
        <v/>
      </c>
    </row>
    <row r="28891" spans="4:5" hidden="1" x14ac:dyDescent="0.25">
      <c r="D28891" s="2" t="str">
        <f>IF(E28891="","",CONCATENATE(H28891,".",COUNTIF($E$1:E28890,E28891)+1))</f>
        <v/>
      </c>
      <c r="E28891" s="2" t="str">
        <f>IF(I28891="","",IF(I28891=INFORME!$C$22,CONCATENATE(H28891,".",I28891,".",G28891),""))</f>
        <v/>
      </c>
    </row>
    <row r="28892" spans="4:5" hidden="1" x14ac:dyDescent="0.25">
      <c r="D28892" s="2" t="str">
        <f>IF(E28892="","",CONCATENATE(H28892,".",COUNTIF($E$1:E28891,E28892)+1))</f>
        <v/>
      </c>
      <c r="E28892" s="2" t="str">
        <f>IF(I28892="","",IF(I28892=INFORME!$C$22,CONCATENATE(H28892,".",I28892,".",G28892),""))</f>
        <v/>
      </c>
    </row>
    <row r="28893" spans="4:5" hidden="1" x14ac:dyDescent="0.25">
      <c r="D28893" s="2" t="str">
        <f>IF(E28893="","",CONCATENATE(H28893,".",COUNTIF($E$1:E28892,E28893)+1))</f>
        <v/>
      </c>
      <c r="E28893" s="2" t="str">
        <f>IF(I28893="","",IF(I28893=INFORME!$C$22,CONCATENATE(H28893,".",I28893,".",G28893),""))</f>
        <v/>
      </c>
    </row>
    <row r="28894" spans="4:5" hidden="1" x14ac:dyDescent="0.25">
      <c r="D28894" s="2" t="str">
        <f>IF(E28894="","",CONCATENATE(H28894,".",COUNTIF($E$1:E28893,E28894)+1))</f>
        <v/>
      </c>
      <c r="E28894" s="2" t="str">
        <f>IF(I28894="","",IF(I28894=INFORME!$C$22,CONCATENATE(H28894,".",I28894,".",G28894),""))</f>
        <v/>
      </c>
    </row>
    <row r="28895" spans="4:5" hidden="1" x14ac:dyDescent="0.25">
      <c r="D28895" s="2" t="str">
        <f>IF(E28895="","",CONCATENATE(H28895,".",COUNTIF($E$1:E28894,E28895)+1))</f>
        <v/>
      </c>
      <c r="E28895" s="2" t="str">
        <f>IF(I28895="","",IF(I28895=INFORME!$C$22,CONCATENATE(H28895,".",I28895,".",G28895),""))</f>
        <v/>
      </c>
    </row>
    <row r="28896" spans="4:5" hidden="1" x14ac:dyDescent="0.25">
      <c r="D28896" s="2" t="str">
        <f>IF(E28896="","",CONCATENATE(H28896,".",COUNTIF($E$1:E28895,E28896)+1))</f>
        <v/>
      </c>
      <c r="E28896" s="2" t="str">
        <f>IF(I28896="","",IF(I28896=INFORME!$C$22,CONCATENATE(H28896,".",I28896,".",G28896),""))</f>
        <v/>
      </c>
    </row>
    <row r="28897" spans="4:5" hidden="1" x14ac:dyDescent="0.25">
      <c r="D28897" s="2" t="str">
        <f>IF(E28897="","",CONCATENATE(H28897,".",COUNTIF($E$1:E28896,E28897)+1))</f>
        <v/>
      </c>
      <c r="E28897" s="2" t="str">
        <f>IF(I28897="","",IF(I28897=INFORME!$C$22,CONCATENATE(H28897,".",I28897,".",G28897),""))</f>
        <v/>
      </c>
    </row>
    <row r="28898" spans="4:5" hidden="1" x14ac:dyDescent="0.25">
      <c r="D28898" s="2" t="str">
        <f>IF(E28898="","",CONCATENATE(H28898,".",COUNTIF($E$1:E28897,E28898)+1))</f>
        <v/>
      </c>
      <c r="E28898" s="2" t="str">
        <f>IF(I28898="","",IF(I28898=INFORME!$C$22,CONCATENATE(H28898,".",I28898,".",G28898),""))</f>
        <v/>
      </c>
    </row>
    <row r="28899" spans="4:5" hidden="1" x14ac:dyDescent="0.25">
      <c r="D28899" s="2" t="str">
        <f>IF(E28899="","",CONCATENATE(H28899,".",COUNTIF($E$1:E28898,E28899)+1))</f>
        <v/>
      </c>
      <c r="E28899" s="2" t="str">
        <f>IF(I28899="","",IF(I28899=INFORME!$C$22,CONCATENATE(H28899,".",I28899,".",G28899),""))</f>
        <v/>
      </c>
    </row>
    <row r="28900" spans="4:5" hidden="1" x14ac:dyDescent="0.25">
      <c r="D28900" s="2" t="str">
        <f>IF(E28900="","",CONCATENATE(H28900,".",COUNTIF($E$1:E28899,E28900)+1))</f>
        <v/>
      </c>
      <c r="E28900" s="2" t="str">
        <f>IF(I28900="","",IF(I28900=INFORME!$C$22,CONCATENATE(H28900,".",I28900,".",G28900),""))</f>
        <v/>
      </c>
    </row>
    <row r="28901" spans="4:5" hidden="1" x14ac:dyDescent="0.25">
      <c r="D28901" s="2" t="str">
        <f>IF(E28901="","",CONCATENATE(H28901,".",COUNTIF($E$1:E28900,E28901)+1))</f>
        <v/>
      </c>
      <c r="E28901" s="2" t="str">
        <f>IF(I28901="","",IF(I28901=INFORME!$C$22,CONCATENATE(H28901,".",I28901,".",G28901),""))</f>
        <v/>
      </c>
    </row>
    <row r="28902" spans="4:5" hidden="1" x14ac:dyDescent="0.25">
      <c r="D28902" s="2" t="str">
        <f>IF(E28902="","",CONCATENATE(H28902,".",COUNTIF($E$1:E28901,E28902)+1))</f>
        <v/>
      </c>
      <c r="E28902" s="2" t="str">
        <f>IF(I28902="","",IF(I28902=INFORME!$C$22,CONCATENATE(H28902,".",I28902,".",G28902),""))</f>
        <v/>
      </c>
    </row>
    <row r="28903" spans="4:5" hidden="1" x14ac:dyDescent="0.25">
      <c r="D28903" s="2" t="str">
        <f>IF(E28903="","",CONCATENATE(H28903,".",COUNTIF($E$1:E28902,E28903)+1))</f>
        <v/>
      </c>
      <c r="E28903" s="2" t="str">
        <f>IF(I28903="","",IF(I28903=INFORME!$C$22,CONCATENATE(H28903,".",I28903,".",G28903),""))</f>
        <v/>
      </c>
    </row>
    <row r="28904" spans="4:5" hidden="1" x14ac:dyDescent="0.25">
      <c r="D28904" s="2" t="str">
        <f>IF(E28904="","",CONCATENATE(H28904,".",COUNTIF($E$1:E28903,E28904)+1))</f>
        <v/>
      </c>
      <c r="E28904" s="2" t="str">
        <f>IF(I28904="","",IF(I28904=INFORME!$C$22,CONCATENATE(H28904,".",I28904,".",G28904),""))</f>
        <v/>
      </c>
    </row>
    <row r="28905" spans="4:5" hidden="1" x14ac:dyDescent="0.25">
      <c r="D28905" s="2" t="str">
        <f>IF(E28905="","",CONCATENATE(H28905,".",COUNTIF($E$1:E28904,E28905)+1))</f>
        <v/>
      </c>
      <c r="E28905" s="2" t="str">
        <f>IF(I28905="","",IF(I28905=INFORME!$C$22,CONCATENATE(H28905,".",I28905,".",G28905),""))</f>
        <v/>
      </c>
    </row>
    <row r="28906" spans="4:5" hidden="1" x14ac:dyDescent="0.25">
      <c r="D28906" s="2" t="str">
        <f>IF(E28906="","",CONCATENATE(H28906,".",COUNTIF($E$1:E28905,E28906)+1))</f>
        <v/>
      </c>
      <c r="E28906" s="2" t="str">
        <f>IF(I28906="","",IF(I28906=INFORME!$C$22,CONCATENATE(H28906,".",I28906,".",G28906),""))</f>
        <v/>
      </c>
    </row>
    <row r="28907" spans="4:5" hidden="1" x14ac:dyDescent="0.25">
      <c r="D28907" s="2" t="str">
        <f>IF(E28907="","",CONCATENATE(H28907,".",COUNTIF($E$1:E28906,E28907)+1))</f>
        <v/>
      </c>
      <c r="E28907" s="2" t="str">
        <f>IF(I28907="","",IF(I28907=INFORME!$C$22,CONCATENATE(H28907,".",I28907,".",G28907),""))</f>
        <v/>
      </c>
    </row>
    <row r="28908" spans="4:5" hidden="1" x14ac:dyDescent="0.25">
      <c r="D28908" s="2" t="str">
        <f>IF(E28908="","",CONCATENATE(H28908,".",COUNTIF($E$1:E28907,E28908)+1))</f>
        <v/>
      </c>
      <c r="E28908" s="2" t="str">
        <f>IF(I28908="","",IF(I28908=INFORME!$C$22,CONCATENATE(H28908,".",I28908,".",G28908),""))</f>
        <v/>
      </c>
    </row>
    <row r="28909" spans="4:5" hidden="1" x14ac:dyDescent="0.25">
      <c r="D28909" s="2" t="str">
        <f>IF(E28909="","",CONCATENATE(H28909,".",COUNTIF($E$1:E28908,E28909)+1))</f>
        <v/>
      </c>
      <c r="E28909" s="2" t="str">
        <f>IF(I28909="","",IF(I28909=INFORME!$C$22,CONCATENATE(H28909,".",I28909,".",G28909),""))</f>
        <v/>
      </c>
    </row>
    <row r="28910" spans="4:5" hidden="1" x14ac:dyDescent="0.25">
      <c r="D28910" s="2" t="str">
        <f>IF(E28910="","",CONCATENATE(H28910,".",COUNTIF($E$1:E28909,E28910)+1))</f>
        <v/>
      </c>
      <c r="E28910" s="2" t="str">
        <f>IF(I28910="","",IF(I28910=INFORME!$C$22,CONCATENATE(H28910,".",I28910,".",G28910),""))</f>
        <v/>
      </c>
    </row>
    <row r="28911" spans="4:5" hidden="1" x14ac:dyDescent="0.25">
      <c r="D28911" s="2" t="str">
        <f>IF(E28911="","",CONCATENATE(H28911,".",COUNTIF($E$1:E28910,E28911)+1))</f>
        <v/>
      </c>
      <c r="E28911" s="2" t="str">
        <f>IF(I28911="","",IF(I28911=INFORME!$C$22,CONCATENATE(H28911,".",I28911,".",G28911),""))</f>
        <v/>
      </c>
    </row>
    <row r="28912" spans="4:5" hidden="1" x14ac:dyDescent="0.25">
      <c r="D28912" s="2" t="str">
        <f>IF(E28912="","",CONCATENATE(H28912,".",COUNTIF($E$1:E28911,E28912)+1))</f>
        <v/>
      </c>
      <c r="E28912" s="2" t="str">
        <f>IF(I28912="","",IF(I28912=INFORME!$C$22,CONCATENATE(H28912,".",I28912,".",G28912),""))</f>
        <v/>
      </c>
    </row>
    <row r="28913" spans="4:5" hidden="1" x14ac:dyDescent="0.25">
      <c r="D28913" s="2" t="str">
        <f>IF(E28913="","",CONCATENATE(H28913,".",COUNTIF($E$1:E28912,E28913)+1))</f>
        <v/>
      </c>
      <c r="E28913" s="2" t="str">
        <f>IF(I28913="","",IF(I28913=INFORME!$C$22,CONCATENATE(H28913,".",I28913,".",G28913),""))</f>
        <v/>
      </c>
    </row>
    <row r="28914" spans="4:5" hidden="1" x14ac:dyDescent="0.25">
      <c r="D28914" s="2" t="str">
        <f>IF(E28914="","",CONCATENATE(H28914,".",COUNTIF($E$1:E28913,E28914)+1))</f>
        <v/>
      </c>
      <c r="E28914" s="2" t="str">
        <f>IF(I28914="","",IF(I28914=INFORME!$C$22,CONCATENATE(H28914,".",I28914,".",G28914),""))</f>
        <v/>
      </c>
    </row>
    <row r="28915" spans="4:5" hidden="1" x14ac:dyDescent="0.25">
      <c r="D28915" s="2" t="str">
        <f>IF(E28915="","",CONCATENATE(H28915,".",COUNTIF($E$1:E28914,E28915)+1))</f>
        <v/>
      </c>
      <c r="E28915" s="2" t="str">
        <f>IF(I28915="","",IF(I28915=INFORME!$C$22,CONCATENATE(H28915,".",I28915,".",G28915),""))</f>
        <v/>
      </c>
    </row>
    <row r="28916" spans="4:5" hidden="1" x14ac:dyDescent="0.25">
      <c r="D28916" s="2" t="str">
        <f>IF(E28916="","",CONCATENATE(H28916,".",COUNTIF($E$1:E28915,E28916)+1))</f>
        <v/>
      </c>
      <c r="E28916" s="2" t="str">
        <f>IF(I28916="","",IF(I28916=INFORME!$C$22,CONCATENATE(H28916,".",I28916,".",G28916),""))</f>
        <v/>
      </c>
    </row>
    <row r="28917" spans="4:5" hidden="1" x14ac:dyDescent="0.25">
      <c r="D28917" s="2" t="str">
        <f>IF(E28917="","",CONCATENATE(H28917,".",COUNTIF($E$1:E28916,E28917)+1))</f>
        <v/>
      </c>
      <c r="E28917" s="2" t="str">
        <f>IF(I28917="","",IF(I28917=INFORME!$C$22,CONCATENATE(H28917,".",I28917,".",G28917),""))</f>
        <v/>
      </c>
    </row>
    <row r="28918" spans="4:5" hidden="1" x14ac:dyDescent="0.25">
      <c r="D28918" s="2" t="str">
        <f>IF(E28918="","",CONCATENATE(H28918,".",COUNTIF($E$1:E28917,E28918)+1))</f>
        <v/>
      </c>
      <c r="E28918" s="2" t="str">
        <f>IF(I28918="","",IF(I28918=INFORME!$C$22,CONCATENATE(H28918,".",I28918,".",G28918),""))</f>
        <v/>
      </c>
    </row>
    <row r="28919" spans="4:5" hidden="1" x14ac:dyDescent="0.25">
      <c r="D28919" s="2" t="str">
        <f>IF(E28919="","",CONCATENATE(H28919,".",COUNTIF($E$1:E28918,E28919)+1))</f>
        <v/>
      </c>
      <c r="E28919" s="2" t="str">
        <f>IF(I28919="","",IF(I28919=INFORME!$C$22,CONCATENATE(H28919,".",I28919,".",G28919),""))</f>
        <v/>
      </c>
    </row>
    <row r="28920" spans="4:5" hidden="1" x14ac:dyDescent="0.25">
      <c r="D28920" s="2" t="str">
        <f>IF(E28920="","",CONCATENATE(H28920,".",COUNTIF($E$1:E28919,E28920)+1))</f>
        <v/>
      </c>
      <c r="E28920" s="2" t="str">
        <f>IF(I28920="","",IF(I28920=INFORME!$C$22,CONCATENATE(H28920,".",I28920,".",G28920),""))</f>
        <v/>
      </c>
    </row>
    <row r="28921" spans="4:5" hidden="1" x14ac:dyDescent="0.25">
      <c r="D28921" s="2" t="str">
        <f>IF(E28921="","",CONCATENATE(H28921,".",COUNTIF($E$1:E28920,E28921)+1))</f>
        <v/>
      </c>
      <c r="E28921" s="2" t="str">
        <f>IF(I28921="","",IF(I28921=INFORME!$C$22,CONCATENATE(H28921,".",I28921,".",G28921),""))</f>
        <v/>
      </c>
    </row>
    <row r="28922" spans="4:5" hidden="1" x14ac:dyDescent="0.25">
      <c r="D28922" s="2" t="str">
        <f>IF(E28922="","",CONCATENATE(H28922,".",COUNTIF($E$1:E28921,E28922)+1))</f>
        <v/>
      </c>
      <c r="E28922" s="2" t="str">
        <f>IF(I28922="","",IF(I28922=INFORME!$C$22,CONCATENATE(H28922,".",I28922,".",G28922),""))</f>
        <v/>
      </c>
    </row>
    <row r="28923" spans="4:5" hidden="1" x14ac:dyDescent="0.25">
      <c r="D28923" s="2" t="str">
        <f>IF(E28923="","",CONCATENATE(H28923,".",COUNTIF($E$1:E28922,E28923)+1))</f>
        <v/>
      </c>
      <c r="E28923" s="2" t="str">
        <f>IF(I28923="","",IF(I28923=INFORME!$C$22,CONCATENATE(H28923,".",I28923,".",G28923),""))</f>
        <v/>
      </c>
    </row>
    <row r="28924" spans="4:5" hidden="1" x14ac:dyDescent="0.25">
      <c r="D28924" s="2" t="str">
        <f>IF(E28924="","",CONCATENATE(H28924,".",COUNTIF($E$1:E28923,E28924)+1))</f>
        <v/>
      </c>
      <c r="E28924" s="2" t="str">
        <f>IF(I28924="","",IF(I28924=INFORME!$C$22,CONCATENATE(H28924,".",I28924,".",G28924),""))</f>
        <v/>
      </c>
    </row>
    <row r="28925" spans="4:5" hidden="1" x14ac:dyDescent="0.25">
      <c r="D28925" s="2" t="str">
        <f>IF(E28925="","",CONCATENATE(H28925,".",COUNTIF($E$1:E28924,E28925)+1))</f>
        <v/>
      </c>
      <c r="E28925" s="2" t="str">
        <f>IF(I28925="","",IF(I28925=INFORME!$C$22,CONCATENATE(H28925,".",I28925,".",G28925),""))</f>
        <v/>
      </c>
    </row>
    <row r="28926" spans="4:5" hidden="1" x14ac:dyDescent="0.25">
      <c r="D28926" s="2" t="str">
        <f>IF(E28926="","",CONCATENATE(H28926,".",COUNTIF($E$1:E28925,E28926)+1))</f>
        <v/>
      </c>
      <c r="E28926" s="2" t="str">
        <f>IF(I28926="","",IF(I28926=INFORME!$C$22,CONCATENATE(H28926,".",I28926,".",G28926),""))</f>
        <v/>
      </c>
    </row>
    <row r="28927" spans="4:5" hidden="1" x14ac:dyDescent="0.25">
      <c r="D28927" s="2" t="str">
        <f>IF(E28927="","",CONCATENATE(H28927,".",COUNTIF($E$1:E28926,E28927)+1))</f>
        <v/>
      </c>
      <c r="E28927" s="2" t="str">
        <f>IF(I28927="","",IF(I28927=INFORME!$C$22,CONCATENATE(H28927,".",I28927,".",G28927),""))</f>
        <v/>
      </c>
    </row>
    <row r="28928" spans="4:5" hidden="1" x14ac:dyDescent="0.25">
      <c r="D28928" s="2" t="str">
        <f>IF(E28928="","",CONCATENATE(H28928,".",COUNTIF($E$1:E28927,E28928)+1))</f>
        <v/>
      </c>
      <c r="E28928" s="2" t="str">
        <f>IF(I28928="","",IF(I28928=INFORME!$C$22,CONCATENATE(H28928,".",I28928,".",G28928),""))</f>
        <v/>
      </c>
    </row>
    <row r="28929" spans="4:5" hidden="1" x14ac:dyDescent="0.25">
      <c r="D28929" s="2" t="str">
        <f>IF(E28929="","",CONCATENATE(H28929,".",COUNTIF($E$1:E28928,E28929)+1))</f>
        <v/>
      </c>
      <c r="E28929" s="2" t="str">
        <f>IF(I28929="","",IF(I28929=INFORME!$C$22,CONCATENATE(H28929,".",I28929,".",G28929),""))</f>
        <v/>
      </c>
    </row>
    <row r="28930" spans="4:5" hidden="1" x14ac:dyDescent="0.25">
      <c r="D28930" s="2" t="str">
        <f>IF(E28930="","",CONCATENATE(H28930,".",COUNTIF($E$1:E28929,E28930)+1))</f>
        <v/>
      </c>
      <c r="E28930" s="2" t="str">
        <f>IF(I28930="","",IF(I28930=INFORME!$C$22,CONCATENATE(H28930,".",I28930,".",G28930),""))</f>
        <v/>
      </c>
    </row>
    <row r="28931" spans="4:5" hidden="1" x14ac:dyDescent="0.25">
      <c r="D28931" s="2" t="str">
        <f>IF(E28931="","",CONCATENATE(H28931,".",COUNTIF($E$1:E28930,E28931)+1))</f>
        <v/>
      </c>
      <c r="E28931" s="2" t="str">
        <f>IF(I28931="","",IF(I28931=INFORME!$C$22,CONCATENATE(H28931,".",I28931,".",G28931),""))</f>
        <v/>
      </c>
    </row>
    <row r="28932" spans="4:5" hidden="1" x14ac:dyDescent="0.25">
      <c r="D28932" s="2" t="str">
        <f>IF(E28932="","",CONCATENATE(H28932,".",COUNTIF($E$1:E28931,E28932)+1))</f>
        <v/>
      </c>
      <c r="E28932" s="2" t="str">
        <f>IF(I28932="","",IF(I28932=INFORME!$C$22,CONCATENATE(H28932,".",I28932,".",G28932),""))</f>
        <v/>
      </c>
    </row>
    <row r="28933" spans="4:5" hidden="1" x14ac:dyDescent="0.25">
      <c r="D28933" s="2" t="str">
        <f>IF(E28933="","",CONCATENATE(H28933,".",COUNTIF($E$1:E28932,E28933)+1))</f>
        <v/>
      </c>
      <c r="E28933" s="2" t="str">
        <f>IF(I28933="","",IF(I28933=INFORME!$C$22,CONCATENATE(H28933,".",I28933,".",G28933),""))</f>
        <v/>
      </c>
    </row>
    <row r="28934" spans="4:5" hidden="1" x14ac:dyDescent="0.25">
      <c r="D28934" s="2" t="str">
        <f>IF(E28934="","",CONCATENATE(H28934,".",COUNTIF($E$1:E28933,E28934)+1))</f>
        <v/>
      </c>
      <c r="E28934" s="2" t="str">
        <f>IF(I28934="","",IF(I28934=INFORME!$C$22,CONCATENATE(H28934,".",I28934,".",G28934),""))</f>
        <v/>
      </c>
    </row>
    <row r="28935" spans="4:5" hidden="1" x14ac:dyDescent="0.25">
      <c r="D28935" s="2" t="str">
        <f>IF(E28935="","",CONCATENATE(H28935,".",COUNTIF($E$1:E28934,E28935)+1))</f>
        <v/>
      </c>
      <c r="E28935" s="2" t="str">
        <f>IF(I28935="","",IF(I28935=INFORME!$C$22,CONCATENATE(H28935,".",I28935,".",G28935),""))</f>
        <v/>
      </c>
    </row>
    <row r="28936" spans="4:5" hidden="1" x14ac:dyDescent="0.25">
      <c r="D28936" s="2" t="str">
        <f>IF(E28936="","",CONCATENATE(H28936,".",COUNTIF($E$1:E28935,E28936)+1))</f>
        <v/>
      </c>
      <c r="E28936" s="2" t="str">
        <f>IF(I28936="","",IF(I28936=INFORME!$C$22,CONCATENATE(H28936,".",I28936,".",G28936),""))</f>
        <v/>
      </c>
    </row>
    <row r="28937" spans="4:5" hidden="1" x14ac:dyDescent="0.25">
      <c r="D28937" s="2" t="str">
        <f>IF(E28937="","",CONCATENATE(H28937,".",COUNTIF($E$1:E28936,E28937)+1))</f>
        <v/>
      </c>
      <c r="E28937" s="2" t="str">
        <f>IF(I28937="","",IF(I28937=INFORME!$C$22,CONCATENATE(H28937,".",I28937,".",G28937),""))</f>
        <v/>
      </c>
    </row>
    <row r="28938" spans="4:5" hidden="1" x14ac:dyDescent="0.25">
      <c r="D28938" s="2" t="str">
        <f>IF(E28938="","",CONCATENATE(H28938,".",COUNTIF($E$1:E28937,E28938)+1))</f>
        <v/>
      </c>
      <c r="E28938" s="2" t="str">
        <f>IF(I28938="","",IF(I28938=INFORME!$C$22,CONCATENATE(H28938,".",I28938,".",G28938),""))</f>
        <v/>
      </c>
    </row>
    <row r="28939" spans="4:5" hidden="1" x14ac:dyDescent="0.25">
      <c r="D28939" s="2" t="str">
        <f>IF(E28939="","",CONCATENATE(H28939,".",COUNTIF($E$1:E28938,E28939)+1))</f>
        <v/>
      </c>
      <c r="E28939" s="2" t="str">
        <f>IF(I28939="","",IF(I28939=INFORME!$C$22,CONCATENATE(H28939,".",I28939,".",G28939),""))</f>
        <v/>
      </c>
    </row>
    <row r="28940" spans="4:5" hidden="1" x14ac:dyDescent="0.25">
      <c r="D28940" s="2" t="str">
        <f>IF(E28940="","",CONCATENATE(H28940,".",COUNTIF($E$1:E28939,E28940)+1))</f>
        <v/>
      </c>
      <c r="E28940" s="2" t="str">
        <f>IF(I28940="","",IF(I28940=INFORME!$C$22,CONCATENATE(H28940,".",I28940,".",G28940),""))</f>
        <v/>
      </c>
    </row>
    <row r="28941" spans="4:5" hidden="1" x14ac:dyDescent="0.25">
      <c r="D28941" s="2" t="str">
        <f>IF(E28941="","",CONCATENATE(H28941,".",COUNTIF($E$1:E28940,E28941)+1))</f>
        <v/>
      </c>
      <c r="E28941" s="2" t="str">
        <f>IF(I28941="","",IF(I28941=INFORME!$C$22,CONCATENATE(H28941,".",I28941,".",G28941),""))</f>
        <v/>
      </c>
    </row>
    <row r="28942" spans="4:5" hidden="1" x14ac:dyDescent="0.25">
      <c r="D28942" s="2" t="str">
        <f>IF(E28942="","",CONCATENATE(H28942,".",COUNTIF($E$1:E28941,E28942)+1))</f>
        <v/>
      </c>
      <c r="E28942" s="2" t="str">
        <f>IF(I28942="","",IF(I28942=INFORME!$C$22,CONCATENATE(H28942,".",I28942,".",G28942),""))</f>
        <v/>
      </c>
    </row>
    <row r="28943" spans="4:5" hidden="1" x14ac:dyDescent="0.25">
      <c r="D28943" s="2" t="str">
        <f>IF(E28943="","",CONCATENATE(H28943,".",COUNTIF($E$1:E28942,E28943)+1))</f>
        <v/>
      </c>
      <c r="E28943" s="2" t="str">
        <f>IF(I28943="","",IF(I28943=INFORME!$C$22,CONCATENATE(H28943,".",I28943,".",G28943),""))</f>
        <v/>
      </c>
    </row>
    <row r="28944" spans="4:5" hidden="1" x14ac:dyDescent="0.25">
      <c r="D28944" s="2" t="str">
        <f>IF(E28944="","",CONCATENATE(H28944,".",COUNTIF($E$1:E28943,E28944)+1))</f>
        <v/>
      </c>
      <c r="E28944" s="2" t="str">
        <f>IF(I28944="","",IF(I28944=INFORME!$C$22,CONCATENATE(H28944,".",I28944,".",G28944),""))</f>
        <v/>
      </c>
    </row>
    <row r="28945" spans="4:5" hidden="1" x14ac:dyDescent="0.25">
      <c r="D28945" s="2" t="str">
        <f>IF(E28945="","",CONCATENATE(H28945,".",COUNTIF($E$1:E28944,E28945)+1))</f>
        <v/>
      </c>
      <c r="E28945" s="2" t="str">
        <f>IF(I28945="","",IF(I28945=INFORME!$C$22,CONCATENATE(H28945,".",I28945,".",G28945),""))</f>
        <v/>
      </c>
    </row>
    <row r="28946" spans="4:5" hidden="1" x14ac:dyDescent="0.25">
      <c r="D28946" s="2" t="str">
        <f>IF(E28946="","",CONCATENATE(H28946,".",COUNTIF($E$1:E28945,E28946)+1))</f>
        <v/>
      </c>
      <c r="E28946" s="2" t="str">
        <f>IF(I28946="","",IF(I28946=INFORME!$C$22,CONCATENATE(H28946,".",I28946,".",G28946),""))</f>
        <v/>
      </c>
    </row>
    <row r="28947" spans="4:5" hidden="1" x14ac:dyDescent="0.25">
      <c r="D28947" s="2" t="str">
        <f>IF(E28947="","",CONCATENATE(H28947,".",COUNTIF($E$1:E28946,E28947)+1))</f>
        <v/>
      </c>
      <c r="E28947" s="2" t="str">
        <f>IF(I28947="","",IF(I28947=INFORME!$C$22,CONCATENATE(H28947,".",I28947,".",G28947),""))</f>
        <v/>
      </c>
    </row>
    <row r="28948" spans="4:5" hidden="1" x14ac:dyDescent="0.25">
      <c r="D28948" s="2" t="str">
        <f>IF(E28948="","",CONCATENATE(H28948,".",COUNTIF($E$1:E28947,E28948)+1))</f>
        <v/>
      </c>
      <c r="E28948" s="2" t="str">
        <f>IF(I28948="","",IF(I28948=INFORME!$C$22,CONCATENATE(H28948,".",I28948,".",G28948),""))</f>
        <v/>
      </c>
    </row>
    <row r="28949" spans="4:5" hidden="1" x14ac:dyDescent="0.25">
      <c r="D28949" s="2" t="str">
        <f>IF(E28949="","",CONCATENATE(H28949,".",COUNTIF($E$1:E28948,E28949)+1))</f>
        <v/>
      </c>
      <c r="E28949" s="2" t="str">
        <f>IF(I28949="","",IF(I28949=INFORME!$C$22,CONCATENATE(H28949,".",I28949,".",G28949),""))</f>
        <v/>
      </c>
    </row>
    <row r="28950" spans="4:5" hidden="1" x14ac:dyDescent="0.25">
      <c r="D28950" s="2" t="str">
        <f>IF(E28950="","",CONCATENATE(H28950,".",COUNTIF($E$1:E28949,E28950)+1))</f>
        <v/>
      </c>
      <c r="E28950" s="2" t="str">
        <f>IF(I28950="","",IF(I28950=INFORME!$C$22,CONCATENATE(H28950,".",I28950,".",G28950),""))</f>
        <v/>
      </c>
    </row>
    <row r="28951" spans="4:5" hidden="1" x14ac:dyDescent="0.25">
      <c r="D28951" s="2" t="str">
        <f>IF(E28951="","",CONCATENATE(H28951,".",COUNTIF($E$1:E28950,E28951)+1))</f>
        <v/>
      </c>
      <c r="E28951" s="2" t="str">
        <f>IF(I28951="","",IF(I28951=INFORME!$C$22,CONCATENATE(H28951,".",I28951,".",G28951),""))</f>
        <v/>
      </c>
    </row>
    <row r="28952" spans="4:5" hidden="1" x14ac:dyDescent="0.25">
      <c r="D28952" s="2" t="str">
        <f>IF(E28952="","",CONCATENATE(H28952,".",COUNTIF($E$1:E28951,E28952)+1))</f>
        <v/>
      </c>
      <c r="E28952" s="2" t="str">
        <f>IF(I28952="","",IF(I28952=INFORME!$C$22,CONCATENATE(H28952,".",I28952,".",G28952),""))</f>
        <v/>
      </c>
    </row>
    <row r="28953" spans="4:5" hidden="1" x14ac:dyDescent="0.25">
      <c r="D28953" s="2" t="str">
        <f>IF(E28953="","",CONCATENATE(H28953,".",COUNTIF($E$1:E28952,E28953)+1))</f>
        <v/>
      </c>
      <c r="E28953" s="2" t="str">
        <f>IF(I28953="","",IF(I28953=INFORME!$C$22,CONCATENATE(H28953,".",I28953,".",G28953),""))</f>
        <v/>
      </c>
    </row>
    <row r="28954" spans="4:5" hidden="1" x14ac:dyDescent="0.25">
      <c r="D28954" s="2" t="str">
        <f>IF(E28954="","",CONCATENATE(H28954,".",COUNTIF($E$1:E28953,E28954)+1))</f>
        <v/>
      </c>
      <c r="E28954" s="2" t="str">
        <f>IF(I28954="","",IF(I28954=INFORME!$C$22,CONCATENATE(H28954,".",I28954,".",G28954),""))</f>
        <v/>
      </c>
    </row>
    <row r="28955" spans="4:5" hidden="1" x14ac:dyDescent="0.25">
      <c r="D28955" s="2" t="str">
        <f>IF(E28955="","",CONCATENATE(H28955,".",COUNTIF($E$1:E28954,E28955)+1))</f>
        <v/>
      </c>
      <c r="E28955" s="2" t="str">
        <f>IF(I28955="","",IF(I28955=INFORME!$C$22,CONCATENATE(H28955,".",I28955,".",G28955),""))</f>
        <v/>
      </c>
    </row>
    <row r="28956" spans="4:5" hidden="1" x14ac:dyDescent="0.25">
      <c r="D28956" s="2" t="str">
        <f>IF(E28956="","",CONCATENATE(H28956,".",COUNTIF($E$1:E28955,E28956)+1))</f>
        <v/>
      </c>
      <c r="E28956" s="2" t="str">
        <f>IF(I28956="","",IF(I28956=INFORME!$C$22,CONCATENATE(H28956,".",I28956,".",G28956),""))</f>
        <v/>
      </c>
    </row>
    <row r="28957" spans="4:5" hidden="1" x14ac:dyDescent="0.25">
      <c r="D28957" s="2" t="str">
        <f>IF(E28957="","",CONCATENATE(H28957,".",COUNTIF($E$1:E28956,E28957)+1))</f>
        <v/>
      </c>
      <c r="E28957" s="2" t="str">
        <f>IF(I28957="","",IF(I28957=INFORME!$C$22,CONCATENATE(H28957,".",I28957,".",G28957),""))</f>
        <v/>
      </c>
    </row>
    <row r="28958" spans="4:5" hidden="1" x14ac:dyDescent="0.25">
      <c r="D28958" s="2" t="str">
        <f>IF(E28958="","",CONCATENATE(H28958,".",COUNTIF($E$1:E28957,E28958)+1))</f>
        <v/>
      </c>
      <c r="E28958" s="2" t="str">
        <f>IF(I28958="","",IF(I28958=INFORME!$C$22,CONCATENATE(H28958,".",I28958,".",G28958),""))</f>
        <v/>
      </c>
    </row>
    <row r="28959" spans="4:5" hidden="1" x14ac:dyDescent="0.25">
      <c r="D28959" s="2" t="str">
        <f>IF(E28959="","",CONCATENATE(H28959,".",COUNTIF($E$1:E28958,E28959)+1))</f>
        <v/>
      </c>
      <c r="E28959" s="2" t="str">
        <f>IF(I28959="","",IF(I28959=INFORME!$C$22,CONCATENATE(H28959,".",I28959,".",G28959),""))</f>
        <v/>
      </c>
    </row>
    <row r="28960" spans="4:5" hidden="1" x14ac:dyDescent="0.25">
      <c r="D28960" s="2" t="str">
        <f>IF(E28960="","",CONCATENATE(H28960,".",COUNTIF($E$1:E28959,E28960)+1))</f>
        <v/>
      </c>
      <c r="E28960" s="2" t="str">
        <f>IF(I28960="","",IF(I28960=INFORME!$C$22,CONCATENATE(H28960,".",I28960,".",G28960),""))</f>
        <v/>
      </c>
    </row>
    <row r="28961" spans="4:5" hidden="1" x14ac:dyDescent="0.25">
      <c r="D28961" s="2" t="str">
        <f>IF(E28961="","",CONCATENATE(H28961,".",COUNTIF($E$1:E28960,E28961)+1))</f>
        <v/>
      </c>
      <c r="E28961" s="2" t="str">
        <f>IF(I28961="","",IF(I28961=INFORME!$C$22,CONCATENATE(H28961,".",I28961,".",G28961),""))</f>
        <v/>
      </c>
    </row>
    <row r="28962" spans="4:5" hidden="1" x14ac:dyDescent="0.25">
      <c r="D28962" s="2" t="str">
        <f>IF(E28962="","",CONCATENATE(H28962,".",COUNTIF($E$1:E28961,E28962)+1))</f>
        <v/>
      </c>
      <c r="E28962" s="2" t="str">
        <f>IF(I28962="","",IF(I28962=INFORME!$C$22,CONCATENATE(H28962,".",I28962,".",G28962),""))</f>
        <v/>
      </c>
    </row>
    <row r="28963" spans="4:5" hidden="1" x14ac:dyDescent="0.25">
      <c r="D28963" s="2" t="str">
        <f>IF(E28963="","",CONCATENATE(H28963,".",COUNTIF($E$1:E28962,E28963)+1))</f>
        <v/>
      </c>
      <c r="E28963" s="2" t="str">
        <f>IF(I28963="","",IF(I28963=INFORME!$C$22,CONCATENATE(H28963,".",I28963,".",G28963),""))</f>
        <v/>
      </c>
    </row>
    <row r="28964" spans="4:5" hidden="1" x14ac:dyDescent="0.25">
      <c r="D28964" s="2" t="str">
        <f>IF(E28964="","",CONCATENATE(H28964,".",COUNTIF($E$1:E28963,E28964)+1))</f>
        <v/>
      </c>
      <c r="E28964" s="2" t="str">
        <f>IF(I28964="","",IF(I28964=INFORME!$C$22,CONCATENATE(H28964,".",I28964,".",G28964),""))</f>
        <v/>
      </c>
    </row>
    <row r="28965" spans="4:5" hidden="1" x14ac:dyDescent="0.25">
      <c r="D28965" s="2" t="str">
        <f>IF(E28965="","",CONCATENATE(H28965,".",COUNTIF($E$1:E28964,E28965)+1))</f>
        <v/>
      </c>
      <c r="E28965" s="2" t="str">
        <f>IF(I28965="","",IF(I28965=INFORME!$C$22,CONCATENATE(H28965,".",I28965,".",G28965),""))</f>
        <v/>
      </c>
    </row>
    <row r="28966" spans="4:5" hidden="1" x14ac:dyDescent="0.25">
      <c r="D28966" s="2" t="str">
        <f>IF(E28966="","",CONCATENATE(H28966,".",COUNTIF($E$1:E28965,E28966)+1))</f>
        <v/>
      </c>
      <c r="E28966" s="2" t="str">
        <f>IF(I28966="","",IF(I28966=INFORME!$C$22,CONCATENATE(H28966,".",I28966,".",G28966),""))</f>
        <v/>
      </c>
    </row>
    <row r="28967" spans="4:5" hidden="1" x14ac:dyDescent="0.25">
      <c r="D28967" s="2" t="str">
        <f>IF(E28967="","",CONCATENATE(H28967,".",COUNTIF($E$1:E28966,E28967)+1))</f>
        <v/>
      </c>
      <c r="E28967" s="2" t="str">
        <f>IF(I28967="","",IF(I28967=INFORME!$C$22,CONCATENATE(H28967,".",I28967,".",G28967),""))</f>
        <v/>
      </c>
    </row>
    <row r="28968" spans="4:5" hidden="1" x14ac:dyDescent="0.25">
      <c r="D28968" s="2" t="str">
        <f>IF(E28968="","",CONCATENATE(H28968,".",COUNTIF($E$1:E28967,E28968)+1))</f>
        <v/>
      </c>
      <c r="E28968" s="2" t="str">
        <f>IF(I28968="","",IF(I28968=INFORME!$C$22,CONCATENATE(H28968,".",I28968,".",G28968),""))</f>
        <v/>
      </c>
    </row>
    <row r="28969" spans="4:5" hidden="1" x14ac:dyDescent="0.25">
      <c r="D28969" s="2" t="str">
        <f>IF(E28969="","",CONCATENATE(H28969,".",COUNTIF($E$1:E28968,E28969)+1))</f>
        <v/>
      </c>
      <c r="E28969" s="2" t="str">
        <f>IF(I28969="","",IF(I28969=INFORME!$C$22,CONCATENATE(H28969,".",I28969,".",G28969),""))</f>
        <v/>
      </c>
    </row>
    <row r="28970" spans="4:5" hidden="1" x14ac:dyDescent="0.25">
      <c r="D28970" s="2" t="str">
        <f>IF(E28970="","",CONCATENATE(H28970,".",COUNTIF($E$1:E28969,E28970)+1))</f>
        <v/>
      </c>
      <c r="E28970" s="2" t="str">
        <f>IF(I28970="","",IF(I28970=INFORME!$C$22,CONCATENATE(H28970,".",I28970,".",G28970),""))</f>
        <v/>
      </c>
    </row>
    <row r="28971" spans="4:5" hidden="1" x14ac:dyDescent="0.25">
      <c r="D28971" s="2" t="str">
        <f>IF(E28971="","",CONCATENATE(H28971,".",COUNTIF($E$1:E28970,E28971)+1))</f>
        <v/>
      </c>
      <c r="E28971" s="2" t="str">
        <f>IF(I28971="","",IF(I28971=INFORME!$C$22,CONCATENATE(H28971,".",I28971,".",G28971),""))</f>
        <v/>
      </c>
    </row>
    <row r="28972" spans="4:5" hidden="1" x14ac:dyDescent="0.25">
      <c r="D28972" s="2" t="str">
        <f>IF(E28972="","",CONCATENATE(H28972,".",COUNTIF($E$1:E28971,E28972)+1))</f>
        <v/>
      </c>
      <c r="E28972" s="2" t="str">
        <f>IF(I28972="","",IF(I28972=INFORME!$C$22,CONCATENATE(H28972,".",I28972,".",G28972),""))</f>
        <v/>
      </c>
    </row>
    <row r="28973" spans="4:5" hidden="1" x14ac:dyDescent="0.25">
      <c r="D28973" s="2" t="str">
        <f>IF(E28973="","",CONCATENATE(H28973,".",COUNTIF($E$1:E28972,E28973)+1))</f>
        <v/>
      </c>
      <c r="E28973" s="2" t="str">
        <f>IF(I28973="","",IF(I28973=INFORME!$C$22,CONCATENATE(H28973,".",I28973,".",G28973),""))</f>
        <v/>
      </c>
    </row>
    <row r="28974" spans="4:5" hidden="1" x14ac:dyDescent="0.25">
      <c r="D28974" s="2" t="str">
        <f>IF(E28974="","",CONCATENATE(H28974,".",COUNTIF($E$1:E28973,E28974)+1))</f>
        <v/>
      </c>
      <c r="E28974" s="2" t="str">
        <f>IF(I28974="","",IF(I28974=INFORME!$C$22,CONCATENATE(H28974,".",I28974,".",G28974),""))</f>
        <v/>
      </c>
    </row>
    <row r="28975" spans="4:5" hidden="1" x14ac:dyDescent="0.25">
      <c r="D28975" s="2" t="str">
        <f>IF(E28975="","",CONCATENATE(H28975,".",COUNTIF($E$1:E28974,E28975)+1))</f>
        <v/>
      </c>
      <c r="E28975" s="2" t="str">
        <f>IF(I28975="","",IF(I28975=INFORME!$C$22,CONCATENATE(H28975,".",I28975,".",G28975),""))</f>
        <v/>
      </c>
    </row>
    <row r="28976" spans="4:5" hidden="1" x14ac:dyDescent="0.25">
      <c r="D28976" s="2" t="str">
        <f>IF(E28976="","",CONCATENATE(H28976,".",COUNTIF($E$1:E28975,E28976)+1))</f>
        <v/>
      </c>
      <c r="E28976" s="2" t="str">
        <f>IF(I28976="","",IF(I28976=INFORME!$C$22,CONCATENATE(H28976,".",I28976,".",G28976),""))</f>
        <v/>
      </c>
    </row>
    <row r="28977" spans="4:5" hidden="1" x14ac:dyDescent="0.25">
      <c r="D28977" s="2" t="str">
        <f>IF(E28977="","",CONCATENATE(H28977,".",COUNTIF($E$1:E28976,E28977)+1))</f>
        <v/>
      </c>
      <c r="E28977" s="2" t="str">
        <f>IF(I28977="","",IF(I28977=INFORME!$C$22,CONCATENATE(H28977,".",I28977,".",G28977),""))</f>
        <v/>
      </c>
    </row>
    <row r="28978" spans="4:5" hidden="1" x14ac:dyDescent="0.25">
      <c r="D28978" s="2" t="str">
        <f>IF(E28978="","",CONCATENATE(H28978,".",COUNTIF($E$1:E28977,E28978)+1))</f>
        <v/>
      </c>
      <c r="E28978" s="2" t="str">
        <f>IF(I28978="","",IF(I28978=INFORME!$C$22,CONCATENATE(H28978,".",I28978,".",G28978),""))</f>
        <v/>
      </c>
    </row>
    <row r="28979" spans="4:5" hidden="1" x14ac:dyDescent="0.25">
      <c r="D28979" s="2" t="str">
        <f>IF(E28979="","",CONCATENATE(H28979,".",COUNTIF($E$1:E28978,E28979)+1))</f>
        <v/>
      </c>
      <c r="E28979" s="2" t="str">
        <f>IF(I28979="","",IF(I28979=INFORME!$C$22,CONCATENATE(H28979,".",I28979,".",G28979),""))</f>
        <v/>
      </c>
    </row>
    <row r="28980" spans="4:5" hidden="1" x14ac:dyDescent="0.25">
      <c r="D28980" s="2" t="str">
        <f>IF(E28980="","",CONCATENATE(H28980,".",COUNTIF($E$1:E28979,E28980)+1))</f>
        <v/>
      </c>
      <c r="E28980" s="2" t="str">
        <f>IF(I28980="","",IF(I28980=INFORME!$C$22,CONCATENATE(H28980,".",I28980,".",G28980),""))</f>
        <v/>
      </c>
    </row>
    <row r="28981" spans="4:5" hidden="1" x14ac:dyDescent="0.25">
      <c r="D28981" s="2" t="str">
        <f>IF(E28981="","",CONCATENATE(H28981,".",COUNTIF($E$1:E28980,E28981)+1))</f>
        <v/>
      </c>
      <c r="E28981" s="2" t="str">
        <f>IF(I28981="","",IF(I28981=INFORME!$C$22,CONCATENATE(H28981,".",I28981,".",G28981),""))</f>
        <v/>
      </c>
    </row>
    <row r="28982" spans="4:5" hidden="1" x14ac:dyDescent="0.25">
      <c r="D28982" s="2" t="str">
        <f>IF(E28982="","",CONCATENATE(H28982,".",COUNTIF($E$1:E28981,E28982)+1))</f>
        <v/>
      </c>
      <c r="E28982" s="2" t="str">
        <f>IF(I28982="","",IF(I28982=INFORME!$C$22,CONCATENATE(H28982,".",I28982,".",G28982),""))</f>
        <v/>
      </c>
    </row>
    <row r="28983" spans="4:5" hidden="1" x14ac:dyDescent="0.25">
      <c r="D28983" s="2" t="str">
        <f>IF(E28983="","",CONCATENATE(H28983,".",COUNTIF($E$1:E28982,E28983)+1))</f>
        <v/>
      </c>
      <c r="E28983" s="2" t="str">
        <f>IF(I28983="","",IF(I28983=INFORME!$C$22,CONCATENATE(H28983,".",I28983,".",G28983),""))</f>
        <v/>
      </c>
    </row>
    <row r="28984" spans="4:5" hidden="1" x14ac:dyDescent="0.25">
      <c r="D28984" s="2" t="str">
        <f>IF(E28984="","",CONCATENATE(H28984,".",COUNTIF($E$1:E28983,E28984)+1))</f>
        <v/>
      </c>
      <c r="E28984" s="2" t="str">
        <f>IF(I28984="","",IF(I28984=INFORME!$C$22,CONCATENATE(H28984,".",I28984,".",G28984),""))</f>
        <v/>
      </c>
    </row>
    <row r="28985" spans="4:5" hidden="1" x14ac:dyDescent="0.25">
      <c r="D28985" s="2" t="str">
        <f>IF(E28985="","",CONCATENATE(H28985,".",COUNTIF($E$1:E28984,E28985)+1))</f>
        <v/>
      </c>
      <c r="E28985" s="2" t="str">
        <f>IF(I28985="","",IF(I28985=INFORME!$C$22,CONCATENATE(H28985,".",I28985,".",G28985),""))</f>
        <v/>
      </c>
    </row>
    <row r="28986" spans="4:5" hidden="1" x14ac:dyDescent="0.25">
      <c r="D28986" s="2" t="str">
        <f>IF(E28986="","",CONCATENATE(H28986,".",COUNTIF($E$1:E28985,E28986)+1))</f>
        <v/>
      </c>
      <c r="E28986" s="2" t="str">
        <f>IF(I28986="","",IF(I28986=INFORME!$C$22,CONCATENATE(H28986,".",I28986,".",G28986),""))</f>
        <v/>
      </c>
    </row>
    <row r="28987" spans="4:5" hidden="1" x14ac:dyDescent="0.25">
      <c r="D28987" s="2" t="str">
        <f>IF(E28987="","",CONCATENATE(H28987,".",COUNTIF($E$1:E28986,E28987)+1))</f>
        <v/>
      </c>
      <c r="E28987" s="2" t="str">
        <f>IF(I28987="","",IF(I28987=INFORME!$C$22,CONCATENATE(H28987,".",I28987,".",G28987),""))</f>
        <v/>
      </c>
    </row>
    <row r="28988" spans="4:5" hidden="1" x14ac:dyDescent="0.25">
      <c r="D28988" s="2" t="str">
        <f>IF(E28988="","",CONCATENATE(H28988,".",COUNTIF($E$1:E28987,E28988)+1))</f>
        <v/>
      </c>
      <c r="E28988" s="2" t="str">
        <f>IF(I28988="","",IF(I28988=INFORME!$C$22,CONCATENATE(H28988,".",I28988,".",G28988),""))</f>
        <v/>
      </c>
    </row>
    <row r="28989" spans="4:5" hidden="1" x14ac:dyDescent="0.25">
      <c r="D28989" s="2" t="str">
        <f>IF(E28989="","",CONCATENATE(H28989,".",COUNTIF($E$1:E28988,E28989)+1))</f>
        <v/>
      </c>
      <c r="E28989" s="2" t="str">
        <f>IF(I28989="","",IF(I28989=INFORME!$C$22,CONCATENATE(H28989,".",I28989,".",G28989),""))</f>
        <v/>
      </c>
    </row>
    <row r="28990" spans="4:5" hidden="1" x14ac:dyDescent="0.25">
      <c r="D28990" s="2" t="str">
        <f>IF(E28990="","",CONCATENATE(H28990,".",COUNTIF($E$1:E28989,E28990)+1))</f>
        <v/>
      </c>
      <c r="E28990" s="2" t="str">
        <f>IF(I28990="","",IF(I28990=INFORME!$C$22,CONCATENATE(H28990,".",I28990,".",G28990),""))</f>
        <v/>
      </c>
    </row>
    <row r="28991" spans="4:5" hidden="1" x14ac:dyDescent="0.25">
      <c r="D28991" s="2" t="str">
        <f>IF(E28991="","",CONCATENATE(H28991,".",COUNTIF($E$1:E28990,E28991)+1))</f>
        <v/>
      </c>
      <c r="E28991" s="2" t="str">
        <f>IF(I28991="","",IF(I28991=INFORME!$C$22,CONCATENATE(H28991,".",I28991,".",G28991),""))</f>
        <v/>
      </c>
    </row>
    <row r="28992" spans="4:5" hidden="1" x14ac:dyDescent="0.25">
      <c r="D28992" s="2" t="str">
        <f>IF(E28992="","",CONCATENATE(H28992,".",COUNTIF($E$1:E28991,E28992)+1))</f>
        <v/>
      </c>
      <c r="E28992" s="2" t="str">
        <f>IF(I28992="","",IF(I28992=INFORME!$C$22,CONCATENATE(H28992,".",I28992,".",G28992),""))</f>
        <v/>
      </c>
    </row>
    <row r="28993" spans="4:5" hidden="1" x14ac:dyDescent="0.25">
      <c r="D28993" s="2" t="str">
        <f>IF(E28993="","",CONCATENATE(H28993,".",COUNTIF($E$1:E28992,E28993)+1))</f>
        <v/>
      </c>
      <c r="E28993" s="2" t="str">
        <f>IF(I28993="","",IF(I28993=INFORME!$C$22,CONCATENATE(H28993,".",I28993,".",G28993),""))</f>
        <v/>
      </c>
    </row>
    <row r="28994" spans="4:5" hidden="1" x14ac:dyDescent="0.25">
      <c r="D28994" s="2" t="str">
        <f>IF(E28994="","",CONCATENATE(H28994,".",COUNTIF($E$1:E28993,E28994)+1))</f>
        <v/>
      </c>
      <c r="E28994" s="2" t="str">
        <f>IF(I28994="","",IF(I28994=INFORME!$C$22,CONCATENATE(H28994,".",I28994,".",G28994),""))</f>
        <v/>
      </c>
    </row>
    <row r="28995" spans="4:5" hidden="1" x14ac:dyDescent="0.25">
      <c r="D28995" s="2" t="str">
        <f>IF(E28995="","",CONCATENATE(H28995,".",COUNTIF($E$1:E28994,E28995)+1))</f>
        <v/>
      </c>
      <c r="E28995" s="2" t="str">
        <f>IF(I28995="","",IF(I28995=INFORME!$C$22,CONCATENATE(H28995,".",I28995,".",G28995),""))</f>
        <v/>
      </c>
    </row>
    <row r="28996" spans="4:5" hidden="1" x14ac:dyDescent="0.25">
      <c r="D28996" s="2" t="str">
        <f>IF(E28996="","",CONCATENATE(H28996,".",COUNTIF($E$1:E28995,E28996)+1))</f>
        <v/>
      </c>
      <c r="E28996" s="2" t="str">
        <f>IF(I28996="","",IF(I28996=INFORME!$C$22,CONCATENATE(H28996,".",I28996,".",G28996),""))</f>
        <v/>
      </c>
    </row>
    <row r="28997" spans="4:5" hidden="1" x14ac:dyDescent="0.25">
      <c r="D28997" s="2" t="str">
        <f>IF(E28997="","",CONCATENATE(H28997,".",COUNTIF($E$1:E28996,E28997)+1))</f>
        <v/>
      </c>
      <c r="E28997" s="2" t="str">
        <f>IF(I28997="","",IF(I28997=INFORME!$C$22,CONCATENATE(H28997,".",I28997,".",G28997),""))</f>
        <v/>
      </c>
    </row>
    <row r="28998" spans="4:5" hidden="1" x14ac:dyDescent="0.25">
      <c r="D28998" s="2" t="str">
        <f>IF(E28998="","",CONCATENATE(H28998,".",COUNTIF($E$1:E28997,E28998)+1))</f>
        <v/>
      </c>
      <c r="E28998" s="2" t="str">
        <f>IF(I28998="","",IF(I28998=INFORME!$C$22,CONCATENATE(H28998,".",I28998,".",G28998),""))</f>
        <v/>
      </c>
    </row>
    <row r="28999" spans="4:5" hidden="1" x14ac:dyDescent="0.25">
      <c r="D28999" s="2" t="str">
        <f>IF(E28999="","",CONCATENATE(H28999,".",COUNTIF($E$1:E28998,E28999)+1))</f>
        <v/>
      </c>
      <c r="E28999" s="2" t="str">
        <f>IF(I28999="","",IF(I28999=INFORME!$C$22,CONCATENATE(H28999,".",I28999,".",G28999),""))</f>
        <v/>
      </c>
    </row>
    <row r="29000" spans="4:5" hidden="1" x14ac:dyDescent="0.25">
      <c r="D29000" s="2" t="str">
        <f>IF(E29000="","",CONCATENATE(H29000,".",COUNTIF($E$1:E28999,E29000)+1))</f>
        <v/>
      </c>
      <c r="E29000" s="2" t="str">
        <f>IF(I29000="","",IF(I29000=INFORME!$C$22,CONCATENATE(H29000,".",I29000,".",G29000),""))</f>
        <v/>
      </c>
    </row>
    <row r="29001" spans="4:5" hidden="1" x14ac:dyDescent="0.25">
      <c r="D29001" s="2" t="str">
        <f>IF(E29001="","",CONCATENATE(H29001,".",COUNTIF($E$1:E29000,E29001)+1))</f>
        <v/>
      </c>
      <c r="E29001" s="2" t="str">
        <f>IF(I29001="","",IF(I29001=INFORME!$C$22,CONCATENATE(H29001,".",I29001,".",G29001),""))</f>
        <v/>
      </c>
    </row>
    <row r="29002" spans="4:5" hidden="1" x14ac:dyDescent="0.25">
      <c r="D29002" s="2" t="str">
        <f>IF(E29002="","",CONCATENATE(H29002,".",COUNTIF($E$1:E29001,E29002)+1))</f>
        <v/>
      </c>
      <c r="E29002" s="2" t="str">
        <f>IF(I29002="","",IF(I29002=INFORME!$C$22,CONCATENATE(H29002,".",I29002,".",G29002),""))</f>
        <v/>
      </c>
    </row>
    <row r="29003" spans="4:5" hidden="1" x14ac:dyDescent="0.25">
      <c r="D29003" s="2" t="str">
        <f>IF(E29003="","",CONCATENATE(H29003,".",COUNTIF($E$1:E29002,E29003)+1))</f>
        <v/>
      </c>
      <c r="E29003" s="2" t="str">
        <f>IF(I29003="","",IF(I29003=INFORME!$C$22,CONCATENATE(H29003,".",I29003,".",G29003),""))</f>
        <v/>
      </c>
    </row>
    <row r="29004" spans="4:5" hidden="1" x14ac:dyDescent="0.25">
      <c r="D29004" s="2" t="str">
        <f>IF(E29004="","",CONCATENATE(H29004,".",COUNTIF($E$1:E29003,E29004)+1))</f>
        <v/>
      </c>
      <c r="E29004" s="2" t="str">
        <f>IF(I29004="","",IF(I29004=INFORME!$C$22,CONCATENATE(H29004,".",I29004,".",G29004),""))</f>
        <v/>
      </c>
    </row>
    <row r="29005" spans="4:5" hidden="1" x14ac:dyDescent="0.25">
      <c r="D29005" s="2" t="str">
        <f>IF(E29005="","",CONCATENATE(H29005,".",COUNTIF($E$1:E29004,E29005)+1))</f>
        <v/>
      </c>
      <c r="E29005" s="2" t="str">
        <f>IF(I29005="","",IF(I29005=INFORME!$C$22,CONCATENATE(H29005,".",I29005,".",G29005),""))</f>
        <v/>
      </c>
    </row>
    <row r="29006" spans="4:5" hidden="1" x14ac:dyDescent="0.25">
      <c r="D29006" s="2" t="str">
        <f>IF(E29006="","",CONCATENATE(H29006,".",COUNTIF($E$1:E29005,E29006)+1))</f>
        <v/>
      </c>
      <c r="E29006" s="2" t="str">
        <f>IF(I29006="","",IF(I29006=INFORME!$C$22,CONCATENATE(H29006,".",I29006,".",G29006),""))</f>
        <v/>
      </c>
    </row>
    <row r="29007" spans="4:5" hidden="1" x14ac:dyDescent="0.25">
      <c r="D29007" s="2" t="str">
        <f>IF(E29007="","",CONCATENATE(H29007,".",COUNTIF($E$1:E29006,E29007)+1))</f>
        <v/>
      </c>
      <c r="E29007" s="2" t="str">
        <f>IF(I29007="","",IF(I29007=INFORME!$C$22,CONCATENATE(H29007,".",I29007,".",G29007),""))</f>
        <v/>
      </c>
    </row>
    <row r="29008" spans="4:5" hidden="1" x14ac:dyDescent="0.25">
      <c r="D29008" s="2" t="str">
        <f>IF(E29008="","",CONCATENATE(H29008,".",COUNTIF($E$1:E29007,E29008)+1))</f>
        <v/>
      </c>
      <c r="E29008" s="2" t="str">
        <f>IF(I29008="","",IF(I29008=INFORME!$C$22,CONCATENATE(H29008,".",I29008,".",G29008),""))</f>
        <v/>
      </c>
    </row>
    <row r="29009" spans="4:5" hidden="1" x14ac:dyDescent="0.25">
      <c r="D29009" s="2" t="str">
        <f>IF(E29009="","",CONCATENATE(H29009,".",COUNTIF($E$1:E29008,E29009)+1))</f>
        <v/>
      </c>
      <c r="E29009" s="2" t="str">
        <f>IF(I29009="","",IF(I29009=INFORME!$C$22,CONCATENATE(H29009,".",I29009,".",G29009),""))</f>
        <v/>
      </c>
    </row>
    <row r="29010" spans="4:5" hidden="1" x14ac:dyDescent="0.25">
      <c r="D29010" s="2" t="str">
        <f>IF(E29010="","",CONCATENATE(H29010,".",COUNTIF($E$1:E29009,E29010)+1))</f>
        <v/>
      </c>
      <c r="E29010" s="2" t="str">
        <f>IF(I29010="","",IF(I29010=INFORME!$C$22,CONCATENATE(H29010,".",I29010,".",G29010),""))</f>
        <v/>
      </c>
    </row>
    <row r="29011" spans="4:5" hidden="1" x14ac:dyDescent="0.25">
      <c r="D29011" s="2" t="str">
        <f>IF(E29011="","",CONCATENATE(H29011,".",COUNTIF($E$1:E29010,E29011)+1))</f>
        <v/>
      </c>
      <c r="E29011" s="2" t="str">
        <f>IF(I29011="","",IF(I29011=INFORME!$C$22,CONCATENATE(H29011,".",I29011,".",G29011),""))</f>
        <v/>
      </c>
    </row>
    <row r="29012" spans="4:5" hidden="1" x14ac:dyDescent="0.25">
      <c r="D29012" s="2" t="str">
        <f>IF(E29012="","",CONCATENATE(H29012,".",COUNTIF($E$1:E29011,E29012)+1))</f>
        <v/>
      </c>
      <c r="E29012" s="2" t="str">
        <f>IF(I29012="","",IF(I29012=INFORME!$C$22,CONCATENATE(H29012,".",I29012,".",G29012),""))</f>
        <v/>
      </c>
    </row>
    <row r="29013" spans="4:5" hidden="1" x14ac:dyDescent="0.25">
      <c r="D29013" s="2" t="str">
        <f>IF(E29013="","",CONCATENATE(H29013,".",COUNTIF($E$1:E29012,E29013)+1))</f>
        <v/>
      </c>
      <c r="E29013" s="2" t="str">
        <f>IF(I29013="","",IF(I29013=INFORME!$C$22,CONCATENATE(H29013,".",I29013,".",G29013),""))</f>
        <v/>
      </c>
    </row>
    <row r="29014" spans="4:5" hidden="1" x14ac:dyDescent="0.25">
      <c r="D29014" s="2" t="str">
        <f>IF(E29014="","",CONCATENATE(H29014,".",COUNTIF($E$1:E29013,E29014)+1))</f>
        <v/>
      </c>
      <c r="E29014" s="2" t="str">
        <f>IF(I29014="","",IF(I29014=INFORME!$C$22,CONCATENATE(H29014,".",I29014,".",G29014),""))</f>
        <v/>
      </c>
    </row>
    <row r="29015" spans="4:5" hidden="1" x14ac:dyDescent="0.25">
      <c r="D29015" s="2" t="str">
        <f>IF(E29015="","",CONCATENATE(H29015,".",COUNTIF($E$1:E29014,E29015)+1))</f>
        <v/>
      </c>
      <c r="E29015" s="2" t="str">
        <f>IF(I29015="","",IF(I29015=INFORME!$C$22,CONCATENATE(H29015,".",I29015,".",G29015),""))</f>
        <v/>
      </c>
    </row>
    <row r="29016" spans="4:5" hidden="1" x14ac:dyDescent="0.25">
      <c r="D29016" s="2" t="str">
        <f>IF(E29016="","",CONCATENATE(H29016,".",COUNTIF($E$1:E29015,E29016)+1))</f>
        <v/>
      </c>
      <c r="E29016" s="2" t="str">
        <f>IF(I29016="","",IF(I29016=INFORME!$C$22,CONCATENATE(H29016,".",I29016,".",G29016),""))</f>
        <v/>
      </c>
    </row>
    <row r="29017" spans="4:5" hidden="1" x14ac:dyDescent="0.25">
      <c r="D29017" s="2" t="str">
        <f>IF(E29017="","",CONCATENATE(H29017,".",COUNTIF($E$1:E29016,E29017)+1))</f>
        <v/>
      </c>
      <c r="E29017" s="2" t="str">
        <f>IF(I29017="","",IF(I29017=INFORME!$C$22,CONCATENATE(H29017,".",I29017,".",G29017),""))</f>
        <v/>
      </c>
    </row>
    <row r="29018" spans="4:5" hidden="1" x14ac:dyDescent="0.25">
      <c r="D29018" s="2" t="str">
        <f>IF(E29018="","",CONCATENATE(H29018,".",COUNTIF($E$1:E29017,E29018)+1))</f>
        <v/>
      </c>
      <c r="E29018" s="2" t="str">
        <f>IF(I29018="","",IF(I29018=INFORME!$C$22,CONCATENATE(H29018,".",I29018,".",G29018),""))</f>
        <v/>
      </c>
    </row>
    <row r="29019" spans="4:5" hidden="1" x14ac:dyDescent="0.25">
      <c r="D29019" s="2" t="str">
        <f>IF(E29019="","",CONCATENATE(H29019,".",COUNTIF($E$1:E29018,E29019)+1))</f>
        <v/>
      </c>
      <c r="E29019" s="2" t="str">
        <f>IF(I29019="","",IF(I29019=INFORME!$C$22,CONCATENATE(H29019,".",I29019,".",G29019),""))</f>
        <v/>
      </c>
    </row>
    <row r="29020" spans="4:5" hidden="1" x14ac:dyDescent="0.25">
      <c r="D29020" s="2" t="str">
        <f>IF(E29020="","",CONCATENATE(H29020,".",COUNTIF($E$1:E29019,E29020)+1))</f>
        <v/>
      </c>
      <c r="E29020" s="2" t="str">
        <f>IF(I29020="","",IF(I29020=INFORME!$C$22,CONCATENATE(H29020,".",I29020,".",G29020),""))</f>
        <v/>
      </c>
    </row>
    <row r="29021" spans="4:5" hidden="1" x14ac:dyDescent="0.25">
      <c r="D29021" s="2" t="str">
        <f>IF(E29021="","",CONCATENATE(H29021,".",COUNTIF($E$1:E29020,E29021)+1))</f>
        <v/>
      </c>
      <c r="E29021" s="2" t="str">
        <f>IF(I29021="","",IF(I29021=INFORME!$C$22,CONCATENATE(H29021,".",I29021,".",G29021),""))</f>
        <v/>
      </c>
    </row>
    <row r="29022" spans="4:5" hidden="1" x14ac:dyDescent="0.25">
      <c r="D29022" s="2" t="str">
        <f>IF(E29022="","",CONCATENATE(H29022,".",COUNTIF($E$1:E29021,E29022)+1))</f>
        <v/>
      </c>
      <c r="E29022" s="2" t="str">
        <f>IF(I29022="","",IF(I29022=INFORME!$C$22,CONCATENATE(H29022,".",I29022,".",G29022),""))</f>
        <v/>
      </c>
    </row>
    <row r="29023" spans="4:5" hidden="1" x14ac:dyDescent="0.25">
      <c r="D29023" s="2" t="str">
        <f>IF(E29023="","",CONCATENATE(H29023,".",COUNTIF($E$1:E29022,E29023)+1))</f>
        <v/>
      </c>
      <c r="E29023" s="2" t="str">
        <f>IF(I29023="","",IF(I29023=INFORME!$C$22,CONCATENATE(H29023,".",I29023,".",G29023),""))</f>
        <v/>
      </c>
    </row>
    <row r="29024" spans="4:5" hidden="1" x14ac:dyDescent="0.25">
      <c r="D29024" s="2" t="str">
        <f>IF(E29024="","",CONCATENATE(H29024,".",COUNTIF($E$1:E29023,E29024)+1))</f>
        <v/>
      </c>
      <c r="E29024" s="2" t="str">
        <f>IF(I29024="","",IF(I29024=INFORME!$C$22,CONCATENATE(H29024,".",I29024,".",G29024),""))</f>
        <v/>
      </c>
    </row>
    <row r="29025" spans="4:5" hidden="1" x14ac:dyDescent="0.25">
      <c r="D29025" s="2" t="str">
        <f>IF(E29025="","",CONCATENATE(H29025,".",COUNTIF($E$1:E29024,E29025)+1))</f>
        <v/>
      </c>
      <c r="E29025" s="2" t="str">
        <f>IF(I29025="","",IF(I29025=INFORME!$C$22,CONCATENATE(H29025,".",I29025,".",G29025),""))</f>
        <v/>
      </c>
    </row>
    <row r="29026" spans="4:5" hidden="1" x14ac:dyDescent="0.25">
      <c r="D29026" s="2" t="str">
        <f>IF(E29026="","",CONCATENATE(H29026,".",COUNTIF($E$1:E29025,E29026)+1))</f>
        <v/>
      </c>
      <c r="E29026" s="2" t="str">
        <f>IF(I29026="","",IF(I29026=INFORME!$C$22,CONCATENATE(H29026,".",I29026,".",G29026),""))</f>
        <v/>
      </c>
    </row>
    <row r="29027" spans="4:5" hidden="1" x14ac:dyDescent="0.25">
      <c r="D29027" s="2" t="str">
        <f>IF(E29027="","",CONCATENATE(H29027,".",COUNTIF($E$1:E29026,E29027)+1))</f>
        <v/>
      </c>
      <c r="E29027" s="2" t="str">
        <f>IF(I29027="","",IF(I29027=INFORME!$C$22,CONCATENATE(H29027,".",I29027,".",G29027),""))</f>
        <v/>
      </c>
    </row>
    <row r="29028" spans="4:5" hidden="1" x14ac:dyDescent="0.25">
      <c r="D29028" s="2" t="str">
        <f>IF(E29028="","",CONCATENATE(H29028,".",COUNTIF($E$1:E29027,E29028)+1))</f>
        <v/>
      </c>
      <c r="E29028" s="2" t="str">
        <f>IF(I29028="","",IF(I29028=INFORME!$C$22,CONCATENATE(H29028,".",I29028,".",G29028),""))</f>
        <v/>
      </c>
    </row>
    <row r="29029" spans="4:5" hidden="1" x14ac:dyDescent="0.25">
      <c r="D29029" s="2" t="str">
        <f>IF(E29029="","",CONCATENATE(H29029,".",COUNTIF($E$1:E29028,E29029)+1))</f>
        <v/>
      </c>
      <c r="E29029" s="2" t="str">
        <f>IF(I29029="","",IF(I29029=INFORME!$C$22,CONCATENATE(H29029,".",I29029,".",G29029),""))</f>
        <v/>
      </c>
    </row>
    <row r="29030" spans="4:5" hidden="1" x14ac:dyDescent="0.25">
      <c r="D29030" s="2" t="str">
        <f>IF(E29030="","",CONCATENATE(H29030,".",COUNTIF($E$1:E29029,E29030)+1))</f>
        <v/>
      </c>
      <c r="E29030" s="2" t="str">
        <f>IF(I29030="","",IF(I29030=INFORME!$C$22,CONCATENATE(H29030,".",I29030,".",G29030),""))</f>
        <v/>
      </c>
    </row>
    <row r="29031" spans="4:5" hidden="1" x14ac:dyDescent="0.25">
      <c r="D29031" s="2" t="str">
        <f>IF(E29031="","",CONCATENATE(H29031,".",COUNTIF($E$1:E29030,E29031)+1))</f>
        <v/>
      </c>
      <c r="E29031" s="2" t="str">
        <f>IF(I29031="","",IF(I29031=INFORME!$C$22,CONCATENATE(H29031,".",I29031,".",G29031),""))</f>
        <v/>
      </c>
    </row>
    <row r="29032" spans="4:5" hidden="1" x14ac:dyDescent="0.25">
      <c r="D29032" s="2" t="str">
        <f>IF(E29032="","",CONCATENATE(H29032,".",COUNTIF($E$1:E29031,E29032)+1))</f>
        <v/>
      </c>
      <c r="E29032" s="2" t="str">
        <f>IF(I29032="","",IF(I29032=INFORME!$C$22,CONCATENATE(H29032,".",I29032,".",G29032),""))</f>
        <v/>
      </c>
    </row>
    <row r="29033" spans="4:5" hidden="1" x14ac:dyDescent="0.25">
      <c r="D29033" s="2" t="str">
        <f>IF(E29033="","",CONCATENATE(H29033,".",COUNTIF($E$1:E29032,E29033)+1))</f>
        <v/>
      </c>
      <c r="E29033" s="2" t="str">
        <f>IF(I29033="","",IF(I29033=INFORME!$C$22,CONCATENATE(H29033,".",I29033,".",G29033),""))</f>
        <v/>
      </c>
    </row>
    <row r="29034" spans="4:5" hidden="1" x14ac:dyDescent="0.25">
      <c r="D29034" s="2" t="str">
        <f>IF(E29034="","",CONCATENATE(H29034,".",COUNTIF($E$1:E29033,E29034)+1))</f>
        <v/>
      </c>
      <c r="E29034" s="2" t="str">
        <f>IF(I29034="","",IF(I29034=INFORME!$C$22,CONCATENATE(H29034,".",I29034,".",G29034),""))</f>
        <v/>
      </c>
    </row>
    <row r="29035" spans="4:5" hidden="1" x14ac:dyDescent="0.25">
      <c r="D29035" s="2" t="str">
        <f>IF(E29035="","",CONCATENATE(H29035,".",COUNTIF($E$1:E29034,E29035)+1))</f>
        <v/>
      </c>
      <c r="E29035" s="2" t="str">
        <f>IF(I29035="","",IF(I29035=INFORME!$C$22,CONCATENATE(H29035,".",I29035,".",G29035),""))</f>
        <v/>
      </c>
    </row>
    <row r="29036" spans="4:5" hidden="1" x14ac:dyDescent="0.25">
      <c r="D29036" s="2" t="str">
        <f>IF(E29036="","",CONCATENATE(H29036,".",COUNTIF($E$1:E29035,E29036)+1))</f>
        <v/>
      </c>
      <c r="E29036" s="2" t="str">
        <f>IF(I29036="","",IF(I29036=INFORME!$C$22,CONCATENATE(H29036,".",I29036,".",G29036),""))</f>
        <v/>
      </c>
    </row>
    <row r="29037" spans="4:5" hidden="1" x14ac:dyDescent="0.25">
      <c r="D29037" s="2" t="str">
        <f>IF(E29037="","",CONCATENATE(H29037,".",COUNTIF($E$1:E29036,E29037)+1))</f>
        <v/>
      </c>
      <c r="E29037" s="2" t="str">
        <f>IF(I29037="","",IF(I29037=INFORME!$C$22,CONCATENATE(H29037,".",I29037,".",G29037),""))</f>
        <v/>
      </c>
    </row>
    <row r="29038" spans="4:5" hidden="1" x14ac:dyDescent="0.25">
      <c r="D29038" s="2" t="str">
        <f>IF(E29038="","",CONCATENATE(H29038,".",COUNTIF($E$1:E29037,E29038)+1))</f>
        <v/>
      </c>
      <c r="E29038" s="2" t="str">
        <f>IF(I29038="","",IF(I29038=INFORME!$C$22,CONCATENATE(H29038,".",I29038,".",G29038),""))</f>
        <v/>
      </c>
    </row>
    <row r="29039" spans="4:5" hidden="1" x14ac:dyDescent="0.25">
      <c r="D29039" s="2" t="str">
        <f>IF(E29039="","",CONCATENATE(H29039,".",COUNTIF($E$1:E29038,E29039)+1))</f>
        <v/>
      </c>
      <c r="E29039" s="2" t="str">
        <f>IF(I29039="","",IF(I29039=INFORME!$C$22,CONCATENATE(H29039,".",I29039,".",G29039),""))</f>
        <v/>
      </c>
    </row>
    <row r="29040" spans="4:5" hidden="1" x14ac:dyDescent="0.25">
      <c r="D29040" s="2" t="str">
        <f>IF(E29040="","",CONCATENATE(H29040,".",COUNTIF($E$1:E29039,E29040)+1))</f>
        <v/>
      </c>
      <c r="E29040" s="2" t="str">
        <f>IF(I29040="","",IF(I29040=INFORME!$C$22,CONCATENATE(H29040,".",I29040,".",G29040),""))</f>
        <v/>
      </c>
    </row>
    <row r="29041" spans="4:5" hidden="1" x14ac:dyDescent="0.25">
      <c r="D29041" s="2" t="str">
        <f>IF(E29041="","",CONCATENATE(H29041,".",COUNTIF($E$1:E29040,E29041)+1))</f>
        <v/>
      </c>
      <c r="E29041" s="2" t="str">
        <f>IF(I29041="","",IF(I29041=INFORME!$C$22,CONCATENATE(H29041,".",I29041,".",G29041),""))</f>
        <v/>
      </c>
    </row>
    <row r="29042" spans="4:5" hidden="1" x14ac:dyDescent="0.25">
      <c r="D29042" s="2" t="str">
        <f>IF(E29042="","",CONCATENATE(H29042,".",COUNTIF($E$1:E29041,E29042)+1))</f>
        <v/>
      </c>
      <c r="E29042" s="2" t="str">
        <f>IF(I29042="","",IF(I29042=INFORME!$C$22,CONCATENATE(H29042,".",I29042,".",G29042),""))</f>
        <v/>
      </c>
    </row>
    <row r="29043" spans="4:5" hidden="1" x14ac:dyDescent="0.25">
      <c r="D29043" s="2" t="str">
        <f>IF(E29043="","",CONCATENATE(H29043,".",COUNTIF($E$1:E29042,E29043)+1))</f>
        <v/>
      </c>
      <c r="E29043" s="2" t="str">
        <f>IF(I29043="","",IF(I29043=INFORME!$C$22,CONCATENATE(H29043,".",I29043,".",G29043),""))</f>
        <v/>
      </c>
    </row>
    <row r="29044" spans="4:5" hidden="1" x14ac:dyDescent="0.25">
      <c r="D29044" s="2" t="str">
        <f>IF(E29044="","",CONCATENATE(H29044,".",COUNTIF($E$1:E29043,E29044)+1))</f>
        <v/>
      </c>
      <c r="E29044" s="2" t="str">
        <f>IF(I29044="","",IF(I29044=INFORME!$C$22,CONCATENATE(H29044,".",I29044,".",G29044),""))</f>
        <v/>
      </c>
    </row>
    <row r="29045" spans="4:5" hidden="1" x14ac:dyDescent="0.25">
      <c r="D29045" s="2" t="str">
        <f>IF(E29045="","",CONCATENATE(H29045,".",COUNTIF($E$1:E29044,E29045)+1))</f>
        <v/>
      </c>
      <c r="E29045" s="2" t="str">
        <f>IF(I29045="","",IF(I29045=INFORME!$C$22,CONCATENATE(H29045,".",I29045,".",G29045),""))</f>
        <v/>
      </c>
    </row>
    <row r="29046" spans="4:5" hidden="1" x14ac:dyDescent="0.25">
      <c r="D29046" s="2" t="str">
        <f>IF(E29046="","",CONCATENATE(H29046,".",COUNTIF($E$1:E29045,E29046)+1))</f>
        <v/>
      </c>
      <c r="E29046" s="2" t="str">
        <f>IF(I29046="","",IF(I29046=INFORME!$C$22,CONCATENATE(H29046,".",I29046,".",G29046),""))</f>
        <v/>
      </c>
    </row>
    <row r="29047" spans="4:5" hidden="1" x14ac:dyDescent="0.25">
      <c r="D29047" s="2" t="str">
        <f>IF(E29047="","",CONCATENATE(H29047,".",COUNTIF($E$1:E29046,E29047)+1))</f>
        <v/>
      </c>
      <c r="E29047" s="2" t="str">
        <f>IF(I29047="","",IF(I29047=INFORME!$C$22,CONCATENATE(H29047,".",I29047,".",G29047),""))</f>
        <v/>
      </c>
    </row>
    <row r="29048" spans="4:5" hidden="1" x14ac:dyDescent="0.25">
      <c r="D29048" s="2" t="str">
        <f>IF(E29048="","",CONCATENATE(H29048,".",COUNTIF($E$1:E29047,E29048)+1))</f>
        <v/>
      </c>
      <c r="E29048" s="2" t="str">
        <f>IF(I29048="","",IF(I29048=INFORME!$C$22,CONCATENATE(H29048,".",I29048,".",G29048),""))</f>
        <v/>
      </c>
    </row>
    <row r="29049" spans="4:5" hidden="1" x14ac:dyDescent="0.25">
      <c r="D29049" s="2" t="str">
        <f>IF(E29049="","",CONCATENATE(H29049,".",COUNTIF($E$1:E29048,E29049)+1))</f>
        <v/>
      </c>
      <c r="E29049" s="2" t="str">
        <f>IF(I29049="","",IF(I29049=INFORME!$C$22,CONCATENATE(H29049,".",I29049,".",G29049),""))</f>
        <v/>
      </c>
    </row>
    <row r="29050" spans="4:5" hidden="1" x14ac:dyDescent="0.25">
      <c r="D29050" s="2" t="str">
        <f>IF(E29050="","",CONCATENATE(H29050,".",COUNTIF($E$1:E29049,E29050)+1))</f>
        <v/>
      </c>
      <c r="E29050" s="2" t="str">
        <f>IF(I29050="","",IF(I29050=INFORME!$C$22,CONCATENATE(H29050,".",I29050,".",G29050),""))</f>
        <v/>
      </c>
    </row>
    <row r="29051" spans="4:5" hidden="1" x14ac:dyDescent="0.25">
      <c r="D29051" s="2" t="str">
        <f>IF(E29051="","",CONCATENATE(H29051,".",COUNTIF($E$1:E29050,E29051)+1))</f>
        <v/>
      </c>
      <c r="E29051" s="2" t="str">
        <f>IF(I29051="","",IF(I29051=INFORME!$C$22,CONCATENATE(H29051,".",I29051,".",G29051),""))</f>
        <v/>
      </c>
    </row>
    <row r="29052" spans="4:5" hidden="1" x14ac:dyDescent="0.25">
      <c r="D29052" s="2" t="str">
        <f>IF(E29052="","",CONCATENATE(H29052,".",COUNTIF($E$1:E29051,E29052)+1))</f>
        <v/>
      </c>
      <c r="E29052" s="2" t="str">
        <f>IF(I29052="","",IF(I29052=INFORME!$C$22,CONCATENATE(H29052,".",I29052,".",G29052),""))</f>
        <v/>
      </c>
    </row>
    <row r="29053" spans="4:5" hidden="1" x14ac:dyDescent="0.25">
      <c r="D29053" s="2" t="str">
        <f>IF(E29053="","",CONCATENATE(H29053,".",COUNTIF($E$1:E29052,E29053)+1))</f>
        <v/>
      </c>
      <c r="E29053" s="2" t="str">
        <f>IF(I29053="","",IF(I29053=INFORME!$C$22,CONCATENATE(H29053,".",I29053,".",G29053),""))</f>
        <v/>
      </c>
    </row>
    <row r="29054" spans="4:5" hidden="1" x14ac:dyDescent="0.25">
      <c r="D29054" s="2" t="str">
        <f>IF(E29054="","",CONCATENATE(H29054,".",COUNTIF($E$1:E29053,E29054)+1))</f>
        <v/>
      </c>
      <c r="E29054" s="2" t="str">
        <f>IF(I29054="","",IF(I29054=INFORME!$C$22,CONCATENATE(H29054,".",I29054,".",G29054),""))</f>
        <v/>
      </c>
    </row>
    <row r="29055" spans="4:5" hidden="1" x14ac:dyDescent="0.25">
      <c r="D29055" s="2" t="str">
        <f>IF(E29055="","",CONCATENATE(H29055,".",COUNTIF($E$1:E29054,E29055)+1))</f>
        <v/>
      </c>
      <c r="E29055" s="2" t="str">
        <f>IF(I29055="","",IF(I29055=INFORME!$C$22,CONCATENATE(H29055,".",I29055,".",G29055),""))</f>
        <v/>
      </c>
    </row>
    <row r="29056" spans="4:5" hidden="1" x14ac:dyDescent="0.25">
      <c r="D29056" s="2" t="str">
        <f>IF(E29056="","",CONCATENATE(H29056,".",COUNTIF($E$1:E29055,E29056)+1))</f>
        <v/>
      </c>
      <c r="E29056" s="2" t="str">
        <f>IF(I29056="","",IF(I29056=INFORME!$C$22,CONCATENATE(H29056,".",I29056,".",G29056),""))</f>
        <v/>
      </c>
    </row>
    <row r="29057" spans="4:5" hidden="1" x14ac:dyDescent="0.25">
      <c r="D29057" s="2" t="str">
        <f>IF(E29057="","",CONCATENATE(H29057,".",COUNTIF($E$1:E29056,E29057)+1))</f>
        <v/>
      </c>
      <c r="E29057" s="2" t="str">
        <f>IF(I29057="","",IF(I29057=INFORME!$C$22,CONCATENATE(H29057,".",I29057,".",G29057),""))</f>
        <v/>
      </c>
    </row>
    <row r="29058" spans="4:5" hidden="1" x14ac:dyDescent="0.25">
      <c r="D29058" s="2" t="str">
        <f>IF(E29058="","",CONCATENATE(H29058,".",COUNTIF($E$1:E29057,E29058)+1))</f>
        <v/>
      </c>
      <c r="E29058" s="2" t="str">
        <f>IF(I29058="","",IF(I29058=INFORME!$C$22,CONCATENATE(H29058,".",I29058,".",G29058),""))</f>
        <v/>
      </c>
    </row>
    <row r="29059" spans="4:5" hidden="1" x14ac:dyDescent="0.25">
      <c r="D29059" s="2" t="str">
        <f>IF(E29059="","",CONCATENATE(H29059,".",COUNTIF($E$1:E29058,E29059)+1))</f>
        <v/>
      </c>
      <c r="E29059" s="2" t="str">
        <f>IF(I29059="","",IF(I29059=INFORME!$C$22,CONCATENATE(H29059,".",I29059,".",G29059),""))</f>
        <v/>
      </c>
    </row>
    <row r="29060" spans="4:5" hidden="1" x14ac:dyDescent="0.25">
      <c r="D29060" s="2" t="str">
        <f>IF(E29060="","",CONCATENATE(H29060,".",COUNTIF($E$1:E29059,E29060)+1))</f>
        <v/>
      </c>
      <c r="E29060" s="2" t="str">
        <f>IF(I29060="","",IF(I29060=INFORME!$C$22,CONCATENATE(H29060,".",I29060,".",G29060),""))</f>
        <v/>
      </c>
    </row>
    <row r="29061" spans="4:5" hidden="1" x14ac:dyDescent="0.25">
      <c r="D29061" s="2" t="str">
        <f>IF(E29061="","",CONCATENATE(H29061,".",COUNTIF($E$1:E29060,E29061)+1))</f>
        <v/>
      </c>
      <c r="E29061" s="2" t="str">
        <f>IF(I29061="","",IF(I29061=INFORME!$C$22,CONCATENATE(H29061,".",I29061,".",G29061),""))</f>
        <v/>
      </c>
    </row>
    <row r="29062" spans="4:5" hidden="1" x14ac:dyDescent="0.25">
      <c r="D29062" s="2" t="str">
        <f>IF(E29062="","",CONCATENATE(H29062,".",COUNTIF($E$1:E29061,E29062)+1))</f>
        <v/>
      </c>
      <c r="E29062" s="2" t="str">
        <f>IF(I29062="","",IF(I29062=INFORME!$C$22,CONCATENATE(H29062,".",I29062,".",G29062),""))</f>
        <v/>
      </c>
    </row>
    <row r="29063" spans="4:5" hidden="1" x14ac:dyDescent="0.25">
      <c r="D29063" s="2" t="str">
        <f>IF(E29063="","",CONCATENATE(H29063,".",COUNTIF($E$1:E29062,E29063)+1))</f>
        <v/>
      </c>
      <c r="E29063" s="2" t="str">
        <f>IF(I29063="","",IF(I29063=INFORME!$C$22,CONCATENATE(H29063,".",I29063,".",G29063),""))</f>
        <v/>
      </c>
    </row>
    <row r="29064" spans="4:5" hidden="1" x14ac:dyDescent="0.25">
      <c r="D29064" s="2" t="str">
        <f>IF(E29064="","",CONCATENATE(H29064,".",COUNTIF($E$1:E29063,E29064)+1))</f>
        <v/>
      </c>
      <c r="E29064" s="2" t="str">
        <f>IF(I29064="","",IF(I29064=INFORME!$C$22,CONCATENATE(H29064,".",I29064,".",G29064),""))</f>
        <v/>
      </c>
    </row>
    <row r="29065" spans="4:5" hidden="1" x14ac:dyDescent="0.25">
      <c r="D29065" s="2" t="str">
        <f>IF(E29065="","",CONCATENATE(H29065,".",COUNTIF($E$1:E29064,E29065)+1))</f>
        <v/>
      </c>
      <c r="E29065" s="2" t="str">
        <f>IF(I29065="","",IF(I29065=INFORME!$C$22,CONCATENATE(H29065,".",I29065,".",G29065),""))</f>
        <v/>
      </c>
    </row>
    <row r="29066" spans="4:5" hidden="1" x14ac:dyDescent="0.25">
      <c r="D29066" s="2" t="str">
        <f>IF(E29066="","",CONCATENATE(H29066,".",COUNTIF($E$1:E29065,E29066)+1))</f>
        <v/>
      </c>
      <c r="E29066" s="2" t="str">
        <f>IF(I29066="","",IF(I29066=INFORME!$C$22,CONCATENATE(H29066,".",I29066,".",G29066),""))</f>
        <v/>
      </c>
    </row>
    <row r="29067" spans="4:5" hidden="1" x14ac:dyDescent="0.25">
      <c r="D29067" s="2" t="str">
        <f>IF(E29067="","",CONCATENATE(H29067,".",COUNTIF($E$1:E29066,E29067)+1))</f>
        <v/>
      </c>
      <c r="E29067" s="2" t="str">
        <f>IF(I29067="","",IF(I29067=INFORME!$C$22,CONCATENATE(H29067,".",I29067,".",G29067),""))</f>
        <v/>
      </c>
    </row>
    <row r="29068" spans="4:5" hidden="1" x14ac:dyDescent="0.25">
      <c r="D29068" s="2" t="str">
        <f>IF(E29068="","",CONCATENATE(H29068,".",COUNTIF($E$1:E29067,E29068)+1))</f>
        <v/>
      </c>
      <c r="E29068" s="2" t="str">
        <f>IF(I29068="","",IF(I29068=INFORME!$C$22,CONCATENATE(H29068,".",I29068,".",G29068),""))</f>
        <v/>
      </c>
    </row>
    <row r="29069" spans="4:5" hidden="1" x14ac:dyDescent="0.25">
      <c r="D29069" s="2" t="str">
        <f>IF(E29069="","",CONCATENATE(H29069,".",COUNTIF($E$1:E29068,E29069)+1))</f>
        <v/>
      </c>
      <c r="E29069" s="2" t="str">
        <f>IF(I29069="","",IF(I29069=INFORME!$C$22,CONCATENATE(H29069,".",I29069,".",G29069),""))</f>
        <v/>
      </c>
    </row>
    <row r="29070" spans="4:5" hidden="1" x14ac:dyDescent="0.25">
      <c r="D29070" s="2" t="str">
        <f>IF(E29070="","",CONCATENATE(H29070,".",COUNTIF($E$1:E29069,E29070)+1))</f>
        <v/>
      </c>
      <c r="E29070" s="2" t="str">
        <f>IF(I29070="","",IF(I29070=INFORME!$C$22,CONCATENATE(H29070,".",I29070,".",G29070),""))</f>
        <v/>
      </c>
    </row>
    <row r="29071" spans="4:5" hidden="1" x14ac:dyDescent="0.25">
      <c r="D29071" s="2" t="str">
        <f>IF(E29071="","",CONCATENATE(H29071,".",COUNTIF($E$1:E29070,E29071)+1))</f>
        <v/>
      </c>
      <c r="E29071" s="2" t="str">
        <f>IF(I29071="","",IF(I29071=INFORME!$C$22,CONCATENATE(H29071,".",I29071,".",G29071),""))</f>
        <v/>
      </c>
    </row>
    <row r="29072" spans="4:5" hidden="1" x14ac:dyDescent="0.25">
      <c r="D29072" s="2" t="str">
        <f>IF(E29072="","",CONCATENATE(H29072,".",COUNTIF($E$1:E29071,E29072)+1))</f>
        <v/>
      </c>
      <c r="E29072" s="2" t="str">
        <f>IF(I29072="","",IF(I29072=INFORME!$C$22,CONCATENATE(H29072,".",I29072,".",G29072),""))</f>
        <v/>
      </c>
    </row>
    <row r="29073" spans="4:5" hidden="1" x14ac:dyDescent="0.25">
      <c r="D29073" s="2" t="str">
        <f>IF(E29073="","",CONCATENATE(H29073,".",COUNTIF($E$1:E29072,E29073)+1))</f>
        <v/>
      </c>
      <c r="E29073" s="2" t="str">
        <f>IF(I29073="","",IF(I29073=INFORME!$C$22,CONCATENATE(H29073,".",I29073,".",G29073),""))</f>
        <v/>
      </c>
    </row>
    <row r="29074" spans="4:5" hidden="1" x14ac:dyDescent="0.25">
      <c r="D29074" s="2" t="str">
        <f>IF(E29074="","",CONCATENATE(H29074,".",COUNTIF($E$1:E29073,E29074)+1))</f>
        <v/>
      </c>
      <c r="E29074" s="2" t="str">
        <f>IF(I29074="","",IF(I29074=INFORME!$C$22,CONCATENATE(H29074,".",I29074,".",G29074),""))</f>
        <v/>
      </c>
    </row>
    <row r="29075" spans="4:5" hidden="1" x14ac:dyDescent="0.25">
      <c r="D29075" s="2" t="str">
        <f>IF(E29075="","",CONCATENATE(H29075,".",COUNTIF($E$1:E29074,E29075)+1))</f>
        <v/>
      </c>
      <c r="E29075" s="2" t="str">
        <f>IF(I29075="","",IF(I29075=INFORME!$C$22,CONCATENATE(H29075,".",I29075,".",G29075),""))</f>
        <v/>
      </c>
    </row>
    <row r="29076" spans="4:5" hidden="1" x14ac:dyDescent="0.25">
      <c r="D29076" s="2" t="str">
        <f>IF(E29076="","",CONCATENATE(H29076,".",COUNTIF($E$1:E29075,E29076)+1))</f>
        <v/>
      </c>
      <c r="E29076" s="2" t="str">
        <f>IF(I29076="","",IF(I29076=INFORME!$C$22,CONCATENATE(H29076,".",I29076,".",G29076),""))</f>
        <v/>
      </c>
    </row>
    <row r="29077" spans="4:5" hidden="1" x14ac:dyDescent="0.25">
      <c r="D29077" s="2" t="str">
        <f>IF(E29077="","",CONCATENATE(H29077,".",COUNTIF($E$1:E29076,E29077)+1))</f>
        <v/>
      </c>
      <c r="E29077" s="2" t="str">
        <f>IF(I29077="","",IF(I29077=INFORME!$C$22,CONCATENATE(H29077,".",I29077,".",G29077),""))</f>
        <v/>
      </c>
    </row>
    <row r="29078" spans="4:5" hidden="1" x14ac:dyDescent="0.25">
      <c r="D29078" s="2" t="str">
        <f>IF(E29078="","",CONCATENATE(H29078,".",COUNTIF($E$1:E29077,E29078)+1))</f>
        <v/>
      </c>
      <c r="E29078" s="2" t="str">
        <f>IF(I29078="","",IF(I29078=INFORME!$C$22,CONCATENATE(H29078,".",I29078,".",G29078),""))</f>
        <v/>
      </c>
    </row>
    <row r="29079" spans="4:5" hidden="1" x14ac:dyDescent="0.25">
      <c r="D29079" s="2" t="str">
        <f>IF(E29079="","",CONCATENATE(H29079,".",COUNTIF($E$1:E29078,E29079)+1))</f>
        <v/>
      </c>
      <c r="E29079" s="2" t="str">
        <f>IF(I29079="","",IF(I29079=INFORME!$C$22,CONCATENATE(H29079,".",I29079,".",G29079),""))</f>
        <v/>
      </c>
    </row>
    <row r="29080" spans="4:5" hidden="1" x14ac:dyDescent="0.25">
      <c r="D29080" s="2" t="str">
        <f>IF(E29080="","",CONCATENATE(H29080,".",COUNTIF($E$1:E29079,E29080)+1))</f>
        <v/>
      </c>
      <c r="E29080" s="2" t="str">
        <f>IF(I29080="","",IF(I29080=INFORME!$C$22,CONCATENATE(H29080,".",I29080,".",G29080),""))</f>
        <v/>
      </c>
    </row>
    <row r="29081" spans="4:5" hidden="1" x14ac:dyDescent="0.25">
      <c r="D29081" s="2" t="str">
        <f>IF(E29081="","",CONCATENATE(H29081,".",COUNTIF($E$1:E29080,E29081)+1))</f>
        <v/>
      </c>
      <c r="E29081" s="2" t="str">
        <f>IF(I29081="","",IF(I29081=INFORME!$C$22,CONCATENATE(H29081,".",I29081,".",G29081),""))</f>
        <v/>
      </c>
    </row>
    <row r="29082" spans="4:5" hidden="1" x14ac:dyDescent="0.25">
      <c r="D29082" s="2" t="str">
        <f>IF(E29082="","",CONCATENATE(H29082,".",COUNTIF($E$1:E29081,E29082)+1))</f>
        <v/>
      </c>
      <c r="E29082" s="2" t="str">
        <f>IF(I29082="","",IF(I29082=INFORME!$C$22,CONCATENATE(H29082,".",I29082,".",G29082),""))</f>
        <v/>
      </c>
    </row>
    <row r="29083" spans="4:5" hidden="1" x14ac:dyDescent="0.25">
      <c r="D29083" s="2" t="str">
        <f>IF(E29083="","",CONCATENATE(H29083,".",COUNTIF($E$1:E29082,E29083)+1))</f>
        <v/>
      </c>
      <c r="E29083" s="2" t="str">
        <f>IF(I29083="","",IF(I29083=INFORME!$C$22,CONCATENATE(H29083,".",I29083,".",G29083),""))</f>
        <v/>
      </c>
    </row>
    <row r="29084" spans="4:5" hidden="1" x14ac:dyDescent="0.25">
      <c r="D29084" s="2" t="str">
        <f>IF(E29084="","",CONCATENATE(H29084,".",COUNTIF($E$1:E29083,E29084)+1))</f>
        <v/>
      </c>
      <c r="E29084" s="2" t="str">
        <f>IF(I29084="","",IF(I29084=INFORME!$C$22,CONCATENATE(H29084,".",I29084,".",G29084),""))</f>
        <v/>
      </c>
    </row>
    <row r="29085" spans="4:5" hidden="1" x14ac:dyDescent="0.25">
      <c r="D29085" s="2" t="str">
        <f>IF(E29085="","",CONCATENATE(H29085,".",COUNTIF($E$1:E29084,E29085)+1))</f>
        <v/>
      </c>
      <c r="E29085" s="2" t="str">
        <f>IF(I29085="","",IF(I29085=INFORME!$C$22,CONCATENATE(H29085,".",I29085,".",G29085),""))</f>
        <v/>
      </c>
    </row>
    <row r="29086" spans="4:5" hidden="1" x14ac:dyDescent="0.25">
      <c r="D29086" s="2" t="str">
        <f>IF(E29086="","",CONCATENATE(H29086,".",COUNTIF($E$1:E29085,E29086)+1))</f>
        <v/>
      </c>
      <c r="E29086" s="2" t="str">
        <f>IF(I29086="","",IF(I29086=INFORME!$C$22,CONCATENATE(H29086,".",I29086,".",G29086),""))</f>
        <v/>
      </c>
    </row>
    <row r="29087" spans="4:5" hidden="1" x14ac:dyDescent="0.25">
      <c r="D29087" s="2" t="str">
        <f>IF(E29087="","",CONCATENATE(H29087,".",COUNTIF($E$1:E29086,E29087)+1))</f>
        <v/>
      </c>
      <c r="E29087" s="2" t="str">
        <f>IF(I29087="","",IF(I29087=INFORME!$C$22,CONCATENATE(H29087,".",I29087,".",G29087),""))</f>
        <v/>
      </c>
    </row>
    <row r="29088" spans="4:5" hidden="1" x14ac:dyDescent="0.25">
      <c r="D29088" s="2" t="str">
        <f>IF(E29088="","",CONCATENATE(H29088,".",COUNTIF($E$1:E29087,E29088)+1))</f>
        <v/>
      </c>
      <c r="E29088" s="2" t="str">
        <f>IF(I29088="","",IF(I29088=INFORME!$C$22,CONCATENATE(H29088,".",I29088,".",G29088),""))</f>
        <v/>
      </c>
    </row>
    <row r="29089" spans="4:5" hidden="1" x14ac:dyDescent="0.25">
      <c r="D29089" s="2" t="str">
        <f>IF(E29089="","",CONCATENATE(H29089,".",COUNTIF($E$1:E29088,E29089)+1))</f>
        <v/>
      </c>
      <c r="E29089" s="2" t="str">
        <f>IF(I29089="","",IF(I29089=INFORME!$C$22,CONCATENATE(H29089,".",I29089,".",G29089),""))</f>
        <v/>
      </c>
    </row>
    <row r="29090" spans="4:5" hidden="1" x14ac:dyDescent="0.25">
      <c r="D29090" s="2" t="str">
        <f>IF(E29090="","",CONCATENATE(H29090,".",COUNTIF($E$1:E29089,E29090)+1))</f>
        <v/>
      </c>
      <c r="E29090" s="2" t="str">
        <f>IF(I29090="","",IF(I29090=INFORME!$C$22,CONCATENATE(H29090,".",I29090,".",G29090),""))</f>
        <v/>
      </c>
    </row>
    <row r="29091" spans="4:5" hidden="1" x14ac:dyDescent="0.25">
      <c r="D29091" s="2" t="str">
        <f>IF(E29091="","",CONCATENATE(H29091,".",COUNTIF($E$1:E29090,E29091)+1))</f>
        <v/>
      </c>
      <c r="E29091" s="2" t="str">
        <f>IF(I29091="","",IF(I29091=INFORME!$C$22,CONCATENATE(H29091,".",I29091,".",G29091),""))</f>
        <v/>
      </c>
    </row>
    <row r="29092" spans="4:5" hidden="1" x14ac:dyDescent="0.25">
      <c r="D29092" s="2" t="str">
        <f>IF(E29092="","",CONCATENATE(H29092,".",COUNTIF($E$1:E29091,E29092)+1))</f>
        <v/>
      </c>
      <c r="E29092" s="2" t="str">
        <f>IF(I29092="","",IF(I29092=INFORME!$C$22,CONCATENATE(H29092,".",I29092,".",G29092),""))</f>
        <v/>
      </c>
    </row>
    <row r="29093" spans="4:5" hidden="1" x14ac:dyDescent="0.25">
      <c r="D29093" s="2" t="str">
        <f>IF(E29093="","",CONCATENATE(H29093,".",COUNTIF($E$1:E29092,E29093)+1))</f>
        <v/>
      </c>
      <c r="E29093" s="2" t="str">
        <f>IF(I29093="","",IF(I29093=INFORME!$C$22,CONCATENATE(H29093,".",I29093,".",G29093),""))</f>
        <v/>
      </c>
    </row>
    <row r="29094" spans="4:5" hidden="1" x14ac:dyDescent="0.25">
      <c r="D29094" s="2" t="str">
        <f>IF(E29094="","",CONCATENATE(H29094,".",COUNTIF($E$1:E29093,E29094)+1))</f>
        <v/>
      </c>
      <c r="E29094" s="2" t="str">
        <f>IF(I29094="","",IF(I29094=INFORME!$C$22,CONCATENATE(H29094,".",I29094,".",G29094),""))</f>
        <v/>
      </c>
    </row>
    <row r="29095" spans="4:5" hidden="1" x14ac:dyDescent="0.25">
      <c r="D29095" s="2" t="str">
        <f>IF(E29095="","",CONCATENATE(H29095,".",COUNTIF($E$1:E29094,E29095)+1))</f>
        <v/>
      </c>
      <c r="E29095" s="2" t="str">
        <f>IF(I29095="","",IF(I29095=INFORME!$C$22,CONCATENATE(H29095,".",I29095,".",G29095),""))</f>
        <v/>
      </c>
    </row>
    <row r="29096" spans="4:5" hidden="1" x14ac:dyDescent="0.25">
      <c r="D29096" s="2" t="str">
        <f>IF(E29096="","",CONCATENATE(H29096,".",COUNTIF($E$1:E29095,E29096)+1))</f>
        <v/>
      </c>
      <c r="E29096" s="2" t="str">
        <f>IF(I29096="","",IF(I29096=INFORME!$C$22,CONCATENATE(H29096,".",I29096,".",G29096),""))</f>
        <v/>
      </c>
    </row>
    <row r="29097" spans="4:5" hidden="1" x14ac:dyDescent="0.25">
      <c r="D29097" s="2" t="str">
        <f>IF(E29097="","",CONCATENATE(H29097,".",COUNTIF($E$1:E29096,E29097)+1))</f>
        <v/>
      </c>
      <c r="E29097" s="2" t="str">
        <f>IF(I29097="","",IF(I29097=INFORME!$C$22,CONCATENATE(H29097,".",I29097,".",G29097),""))</f>
        <v/>
      </c>
    </row>
    <row r="29098" spans="4:5" hidden="1" x14ac:dyDescent="0.25">
      <c r="D29098" s="2" t="str">
        <f>IF(E29098="","",CONCATENATE(H29098,".",COUNTIF($E$1:E29097,E29098)+1))</f>
        <v/>
      </c>
      <c r="E29098" s="2" t="str">
        <f>IF(I29098="","",IF(I29098=INFORME!$C$22,CONCATENATE(H29098,".",I29098,".",G29098),""))</f>
        <v/>
      </c>
    </row>
    <row r="29099" spans="4:5" hidden="1" x14ac:dyDescent="0.25">
      <c r="D29099" s="2" t="str">
        <f>IF(E29099="","",CONCATENATE(H29099,".",COUNTIF($E$1:E29098,E29099)+1))</f>
        <v/>
      </c>
      <c r="E29099" s="2" t="str">
        <f>IF(I29099="","",IF(I29099=INFORME!$C$22,CONCATENATE(H29099,".",I29099,".",G29099),""))</f>
        <v/>
      </c>
    </row>
    <row r="29100" spans="4:5" hidden="1" x14ac:dyDescent="0.25">
      <c r="D29100" s="2" t="str">
        <f>IF(E29100="","",CONCATENATE(H29100,".",COUNTIF($E$1:E29099,E29100)+1))</f>
        <v/>
      </c>
      <c r="E29100" s="2" t="str">
        <f>IF(I29100="","",IF(I29100=INFORME!$C$22,CONCATENATE(H29100,".",I29100,".",G29100),""))</f>
        <v/>
      </c>
    </row>
    <row r="29101" spans="4:5" hidden="1" x14ac:dyDescent="0.25">
      <c r="D29101" s="2" t="str">
        <f>IF(E29101="","",CONCATENATE(H29101,".",COUNTIF($E$1:E29100,E29101)+1))</f>
        <v/>
      </c>
      <c r="E29101" s="2" t="str">
        <f>IF(I29101="","",IF(I29101=INFORME!$C$22,CONCATENATE(H29101,".",I29101,".",G29101),""))</f>
        <v/>
      </c>
    </row>
    <row r="29102" spans="4:5" hidden="1" x14ac:dyDescent="0.25">
      <c r="D29102" s="2" t="str">
        <f>IF(E29102="","",CONCATENATE(H29102,".",COUNTIF($E$1:E29101,E29102)+1))</f>
        <v/>
      </c>
      <c r="E29102" s="2" t="str">
        <f>IF(I29102="","",IF(I29102=INFORME!$C$22,CONCATENATE(H29102,".",I29102,".",G29102),""))</f>
        <v/>
      </c>
    </row>
    <row r="29103" spans="4:5" hidden="1" x14ac:dyDescent="0.25">
      <c r="D29103" s="2" t="str">
        <f>IF(E29103="","",CONCATENATE(H29103,".",COUNTIF($E$1:E29102,E29103)+1))</f>
        <v/>
      </c>
      <c r="E29103" s="2" t="str">
        <f>IF(I29103="","",IF(I29103=INFORME!$C$22,CONCATENATE(H29103,".",I29103,".",G29103),""))</f>
        <v/>
      </c>
    </row>
    <row r="29104" spans="4:5" hidden="1" x14ac:dyDescent="0.25">
      <c r="D29104" s="2" t="str">
        <f>IF(E29104="","",CONCATENATE(H29104,".",COUNTIF($E$1:E29103,E29104)+1))</f>
        <v/>
      </c>
      <c r="E29104" s="2" t="str">
        <f>IF(I29104="","",IF(I29104=INFORME!$C$22,CONCATENATE(H29104,".",I29104,".",G29104),""))</f>
        <v/>
      </c>
    </row>
    <row r="29105" spans="4:5" hidden="1" x14ac:dyDescent="0.25">
      <c r="D29105" s="2" t="str">
        <f>IF(E29105="","",CONCATENATE(H29105,".",COUNTIF($E$1:E29104,E29105)+1))</f>
        <v/>
      </c>
      <c r="E29105" s="2" t="str">
        <f>IF(I29105="","",IF(I29105=INFORME!$C$22,CONCATENATE(H29105,".",I29105,".",G29105),""))</f>
        <v/>
      </c>
    </row>
    <row r="29106" spans="4:5" hidden="1" x14ac:dyDescent="0.25">
      <c r="D29106" s="2" t="str">
        <f>IF(E29106="","",CONCATENATE(H29106,".",COUNTIF($E$1:E29105,E29106)+1))</f>
        <v/>
      </c>
      <c r="E29106" s="2" t="str">
        <f>IF(I29106="","",IF(I29106=INFORME!$C$22,CONCATENATE(H29106,".",I29106,".",G29106),""))</f>
        <v/>
      </c>
    </row>
    <row r="29107" spans="4:5" hidden="1" x14ac:dyDescent="0.25">
      <c r="D29107" s="2" t="str">
        <f>IF(E29107="","",CONCATENATE(H29107,".",COUNTIF($E$1:E29106,E29107)+1))</f>
        <v/>
      </c>
      <c r="E29107" s="2" t="str">
        <f>IF(I29107="","",IF(I29107=INFORME!$C$22,CONCATENATE(H29107,".",I29107,".",G29107),""))</f>
        <v/>
      </c>
    </row>
    <row r="29108" spans="4:5" hidden="1" x14ac:dyDescent="0.25">
      <c r="D29108" s="2" t="str">
        <f>IF(E29108="","",CONCATENATE(H29108,".",COUNTIF($E$1:E29107,E29108)+1))</f>
        <v/>
      </c>
      <c r="E29108" s="2" t="str">
        <f>IF(I29108="","",IF(I29108=INFORME!$C$22,CONCATENATE(H29108,".",I29108,".",G29108),""))</f>
        <v/>
      </c>
    </row>
    <row r="29109" spans="4:5" hidden="1" x14ac:dyDescent="0.25">
      <c r="D29109" s="2" t="str">
        <f>IF(E29109="","",CONCATENATE(H29109,".",COUNTIF($E$1:E29108,E29109)+1))</f>
        <v/>
      </c>
      <c r="E29109" s="2" t="str">
        <f>IF(I29109="","",IF(I29109=INFORME!$C$22,CONCATENATE(H29109,".",I29109,".",G29109),""))</f>
        <v/>
      </c>
    </row>
    <row r="29110" spans="4:5" hidden="1" x14ac:dyDescent="0.25">
      <c r="D29110" s="2" t="str">
        <f>IF(E29110="","",CONCATENATE(H29110,".",COUNTIF($E$1:E29109,E29110)+1))</f>
        <v/>
      </c>
      <c r="E29110" s="2" t="str">
        <f>IF(I29110="","",IF(I29110=INFORME!$C$22,CONCATENATE(H29110,".",I29110,".",G29110),""))</f>
        <v/>
      </c>
    </row>
    <row r="29111" spans="4:5" hidden="1" x14ac:dyDescent="0.25">
      <c r="D29111" s="2" t="str">
        <f>IF(E29111="","",CONCATENATE(H29111,".",COUNTIF($E$1:E29110,E29111)+1))</f>
        <v/>
      </c>
      <c r="E29111" s="2" t="str">
        <f>IF(I29111="","",IF(I29111=INFORME!$C$22,CONCATENATE(H29111,".",I29111,".",G29111),""))</f>
        <v/>
      </c>
    </row>
    <row r="29112" spans="4:5" hidden="1" x14ac:dyDescent="0.25">
      <c r="D29112" s="2" t="str">
        <f>IF(E29112="","",CONCATENATE(H29112,".",COUNTIF($E$1:E29111,E29112)+1))</f>
        <v/>
      </c>
      <c r="E29112" s="2" t="str">
        <f>IF(I29112="","",IF(I29112=INFORME!$C$22,CONCATENATE(H29112,".",I29112,".",G29112),""))</f>
        <v/>
      </c>
    </row>
    <row r="29113" spans="4:5" hidden="1" x14ac:dyDescent="0.25">
      <c r="D29113" s="2" t="str">
        <f>IF(E29113="","",CONCATENATE(H29113,".",COUNTIF($E$1:E29112,E29113)+1))</f>
        <v/>
      </c>
      <c r="E29113" s="2" t="str">
        <f>IF(I29113="","",IF(I29113=INFORME!$C$22,CONCATENATE(H29113,".",I29113,".",G29113),""))</f>
        <v/>
      </c>
    </row>
    <row r="29114" spans="4:5" hidden="1" x14ac:dyDescent="0.25">
      <c r="D29114" s="2" t="str">
        <f>IF(E29114="","",CONCATENATE(H29114,".",COUNTIF($E$1:E29113,E29114)+1))</f>
        <v/>
      </c>
      <c r="E29114" s="2" t="str">
        <f>IF(I29114="","",IF(I29114=INFORME!$C$22,CONCATENATE(H29114,".",I29114,".",G29114),""))</f>
        <v/>
      </c>
    </row>
    <row r="29115" spans="4:5" hidden="1" x14ac:dyDescent="0.25">
      <c r="D29115" s="2" t="str">
        <f>IF(E29115="","",CONCATENATE(H29115,".",COUNTIF($E$1:E29114,E29115)+1))</f>
        <v/>
      </c>
      <c r="E29115" s="2" t="str">
        <f>IF(I29115="","",IF(I29115=INFORME!$C$22,CONCATENATE(H29115,".",I29115,".",G29115),""))</f>
        <v/>
      </c>
    </row>
    <row r="29116" spans="4:5" hidden="1" x14ac:dyDescent="0.25">
      <c r="D29116" s="2" t="str">
        <f>IF(E29116="","",CONCATENATE(H29116,".",COUNTIF($E$1:E29115,E29116)+1))</f>
        <v/>
      </c>
      <c r="E29116" s="2" t="str">
        <f>IF(I29116="","",IF(I29116=INFORME!$C$22,CONCATENATE(H29116,".",I29116,".",G29116),""))</f>
        <v/>
      </c>
    </row>
    <row r="29117" spans="4:5" hidden="1" x14ac:dyDescent="0.25">
      <c r="D29117" s="2" t="str">
        <f>IF(E29117="","",CONCATENATE(H29117,".",COUNTIF($E$1:E29116,E29117)+1))</f>
        <v/>
      </c>
      <c r="E29117" s="2" t="str">
        <f>IF(I29117="","",IF(I29117=INFORME!$C$22,CONCATENATE(H29117,".",I29117,".",G29117),""))</f>
        <v/>
      </c>
    </row>
    <row r="29118" spans="4:5" hidden="1" x14ac:dyDescent="0.25">
      <c r="D29118" s="2" t="str">
        <f>IF(E29118="","",CONCATENATE(H29118,".",COUNTIF($E$1:E29117,E29118)+1))</f>
        <v/>
      </c>
      <c r="E29118" s="2" t="str">
        <f>IF(I29118="","",IF(I29118=INFORME!$C$22,CONCATENATE(H29118,".",I29118,".",G29118),""))</f>
        <v/>
      </c>
    </row>
    <row r="29119" spans="4:5" hidden="1" x14ac:dyDescent="0.25">
      <c r="D29119" s="2" t="str">
        <f>IF(E29119="","",CONCATENATE(H29119,".",COUNTIF($E$1:E29118,E29119)+1))</f>
        <v/>
      </c>
      <c r="E29119" s="2" t="str">
        <f>IF(I29119="","",IF(I29119=INFORME!$C$22,CONCATENATE(H29119,".",I29119,".",G29119),""))</f>
        <v/>
      </c>
    </row>
    <row r="29120" spans="4:5" hidden="1" x14ac:dyDescent="0.25">
      <c r="D29120" s="2" t="str">
        <f>IF(E29120="","",CONCATENATE(H29120,".",COUNTIF($E$1:E29119,E29120)+1))</f>
        <v/>
      </c>
      <c r="E29120" s="2" t="str">
        <f>IF(I29120="","",IF(I29120=INFORME!$C$22,CONCATENATE(H29120,".",I29120,".",G29120),""))</f>
        <v/>
      </c>
    </row>
    <row r="29121" spans="4:5" hidden="1" x14ac:dyDescent="0.25">
      <c r="D29121" s="2" t="str">
        <f>IF(E29121="","",CONCATENATE(H29121,".",COUNTIF($E$1:E29120,E29121)+1))</f>
        <v/>
      </c>
      <c r="E29121" s="2" t="str">
        <f>IF(I29121="","",IF(I29121=INFORME!$C$22,CONCATENATE(H29121,".",I29121,".",G29121),""))</f>
        <v/>
      </c>
    </row>
    <row r="29122" spans="4:5" hidden="1" x14ac:dyDescent="0.25">
      <c r="D29122" s="2" t="str">
        <f>IF(E29122="","",CONCATENATE(H29122,".",COUNTIF($E$1:E29121,E29122)+1))</f>
        <v/>
      </c>
      <c r="E29122" s="2" t="str">
        <f>IF(I29122="","",IF(I29122=INFORME!$C$22,CONCATENATE(H29122,".",I29122,".",G29122),""))</f>
        <v/>
      </c>
    </row>
    <row r="29123" spans="4:5" hidden="1" x14ac:dyDescent="0.25">
      <c r="D29123" s="2" t="str">
        <f>IF(E29123="","",CONCATENATE(H29123,".",COUNTIF($E$1:E29122,E29123)+1))</f>
        <v/>
      </c>
      <c r="E29123" s="2" t="str">
        <f>IF(I29123="","",IF(I29123=INFORME!$C$22,CONCATENATE(H29123,".",I29123,".",G29123),""))</f>
        <v/>
      </c>
    </row>
    <row r="29124" spans="4:5" hidden="1" x14ac:dyDescent="0.25">
      <c r="D29124" s="2" t="str">
        <f>IF(E29124="","",CONCATENATE(H29124,".",COUNTIF($E$1:E29123,E29124)+1))</f>
        <v/>
      </c>
      <c r="E29124" s="2" t="str">
        <f>IF(I29124="","",IF(I29124=INFORME!$C$22,CONCATENATE(H29124,".",I29124,".",G29124),""))</f>
        <v/>
      </c>
    </row>
    <row r="29125" spans="4:5" hidden="1" x14ac:dyDescent="0.25">
      <c r="D29125" s="2" t="str">
        <f>IF(E29125="","",CONCATENATE(H29125,".",COUNTIF($E$1:E29124,E29125)+1))</f>
        <v/>
      </c>
      <c r="E29125" s="2" t="str">
        <f>IF(I29125="","",IF(I29125=INFORME!$C$22,CONCATENATE(H29125,".",I29125,".",G29125),""))</f>
        <v/>
      </c>
    </row>
    <row r="29126" spans="4:5" hidden="1" x14ac:dyDescent="0.25">
      <c r="D29126" s="2" t="str">
        <f>IF(E29126="","",CONCATENATE(H29126,".",COUNTIF($E$1:E29125,E29126)+1))</f>
        <v/>
      </c>
      <c r="E29126" s="2" t="str">
        <f>IF(I29126="","",IF(I29126=INFORME!$C$22,CONCATENATE(H29126,".",I29126,".",G29126),""))</f>
        <v/>
      </c>
    </row>
    <row r="29127" spans="4:5" hidden="1" x14ac:dyDescent="0.25">
      <c r="D29127" s="2" t="str">
        <f>IF(E29127="","",CONCATENATE(H29127,".",COUNTIF($E$1:E29126,E29127)+1))</f>
        <v/>
      </c>
      <c r="E29127" s="2" t="str">
        <f>IF(I29127="","",IF(I29127=INFORME!$C$22,CONCATENATE(H29127,".",I29127,".",G29127),""))</f>
        <v/>
      </c>
    </row>
    <row r="29128" spans="4:5" hidden="1" x14ac:dyDescent="0.25">
      <c r="D29128" s="2" t="str">
        <f>IF(E29128="","",CONCATENATE(H29128,".",COUNTIF($E$1:E29127,E29128)+1))</f>
        <v/>
      </c>
      <c r="E29128" s="2" t="str">
        <f>IF(I29128="","",IF(I29128=INFORME!$C$22,CONCATENATE(H29128,".",I29128,".",G29128),""))</f>
        <v/>
      </c>
    </row>
    <row r="29129" spans="4:5" hidden="1" x14ac:dyDescent="0.25">
      <c r="D29129" s="2" t="str">
        <f>IF(E29129="","",CONCATENATE(H29129,".",COUNTIF($E$1:E29128,E29129)+1))</f>
        <v/>
      </c>
      <c r="E29129" s="2" t="str">
        <f>IF(I29129="","",IF(I29129=INFORME!$C$22,CONCATENATE(H29129,".",I29129,".",G29129),""))</f>
        <v/>
      </c>
    </row>
    <row r="29130" spans="4:5" hidden="1" x14ac:dyDescent="0.25">
      <c r="D29130" s="2" t="str">
        <f>IF(E29130="","",CONCATENATE(H29130,".",COUNTIF($E$1:E29129,E29130)+1))</f>
        <v/>
      </c>
      <c r="E29130" s="2" t="str">
        <f>IF(I29130="","",IF(I29130=INFORME!$C$22,CONCATENATE(H29130,".",I29130,".",G29130),""))</f>
        <v/>
      </c>
    </row>
    <row r="29131" spans="4:5" hidden="1" x14ac:dyDescent="0.25">
      <c r="D29131" s="2" t="str">
        <f>IF(E29131="","",CONCATENATE(H29131,".",COUNTIF($E$1:E29130,E29131)+1))</f>
        <v/>
      </c>
      <c r="E29131" s="2" t="str">
        <f>IF(I29131="","",IF(I29131=INFORME!$C$22,CONCATENATE(H29131,".",I29131,".",G29131),""))</f>
        <v/>
      </c>
    </row>
    <row r="29132" spans="4:5" hidden="1" x14ac:dyDescent="0.25">
      <c r="D29132" s="2" t="str">
        <f>IF(E29132="","",CONCATENATE(H29132,".",COUNTIF($E$1:E29131,E29132)+1))</f>
        <v/>
      </c>
      <c r="E29132" s="2" t="str">
        <f>IF(I29132="","",IF(I29132=INFORME!$C$22,CONCATENATE(H29132,".",I29132,".",G29132),""))</f>
        <v/>
      </c>
    </row>
    <row r="29133" spans="4:5" hidden="1" x14ac:dyDescent="0.25">
      <c r="D29133" s="2" t="str">
        <f>IF(E29133="","",CONCATENATE(H29133,".",COUNTIF($E$1:E29132,E29133)+1))</f>
        <v/>
      </c>
      <c r="E29133" s="2" t="str">
        <f>IF(I29133="","",IF(I29133=INFORME!$C$22,CONCATENATE(H29133,".",I29133,".",G29133),""))</f>
        <v/>
      </c>
    </row>
    <row r="29134" spans="4:5" hidden="1" x14ac:dyDescent="0.25">
      <c r="D29134" s="2" t="str">
        <f>IF(E29134="","",CONCATENATE(H29134,".",COUNTIF($E$1:E29133,E29134)+1))</f>
        <v/>
      </c>
      <c r="E29134" s="2" t="str">
        <f>IF(I29134="","",IF(I29134=INFORME!$C$22,CONCATENATE(H29134,".",I29134,".",G29134),""))</f>
        <v/>
      </c>
    </row>
    <row r="29135" spans="4:5" hidden="1" x14ac:dyDescent="0.25">
      <c r="D29135" s="2" t="str">
        <f>IF(E29135="","",CONCATENATE(H29135,".",COUNTIF($E$1:E29134,E29135)+1))</f>
        <v/>
      </c>
      <c r="E29135" s="2" t="str">
        <f>IF(I29135="","",IF(I29135=INFORME!$C$22,CONCATENATE(H29135,".",I29135,".",G29135),""))</f>
        <v/>
      </c>
    </row>
    <row r="29136" spans="4:5" hidden="1" x14ac:dyDescent="0.25">
      <c r="D29136" s="2" t="str">
        <f>IF(E29136="","",CONCATENATE(H29136,".",COUNTIF($E$1:E29135,E29136)+1))</f>
        <v/>
      </c>
      <c r="E29136" s="2" t="str">
        <f>IF(I29136="","",IF(I29136=INFORME!$C$22,CONCATENATE(H29136,".",I29136,".",G29136),""))</f>
        <v/>
      </c>
    </row>
    <row r="29137" spans="4:5" hidden="1" x14ac:dyDescent="0.25">
      <c r="D29137" s="2" t="str">
        <f>IF(E29137="","",CONCATENATE(H29137,".",COUNTIF($E$1:E29136,E29137)+1))</f>
        <v/>
      </c>
      <c r="E29137" s="2" t="str">
        <f>IF(I29137="","",IF(I29137=INFORME!$C$22,CONCATENATE(H29137,".",I29137,".",G29137),""))</f>
        <v/>
      </c>
    </row>
    <row r="29138" spans="4:5" hidden="1" x14ac:dyDescent="0.25">
      <c r="D29138" s="2" t="str">
        <f>IF(E29138="","",CONCATENATE(H29138,".",COUNTIF($E$1:E29137,E29138)+1))</f>
        <v/>
      </c>
      <c r="E29138" s="2" t="str">
        <f>IF(I29138="","",IF(I29138=INFORME!$C$22,CONCATENATE(H29138,".",I29138,".",G29138),""))</f>
        <v/>
      </c>
    </row>
    <row r="29139" spans="4:5" hidden="1" x14ac:dyDescent="0.25">
      <c r="D29139" s="2" t="str">
        <f>IF(E29139="","",CONCATENATE(H29139,".",COUNTIF($E$1:E29138,E29139)+1))</f>
        <v/>
      </c>
      <c r="E29139" s="2" t="str">
        <f>IF(I29139="","",IF(I29139=INFORME!$C$22,CONCATENATE(H29139,".",I29139,".",G29139),""))</f>
        <v/>
      </c>
    </row>
    <row r="29140" spans="4:5" hidden="1" x14ac:dyDescent="0.25">
      <c r="D29140" s="2" t="str">
        <f>IF(E29140="","",CONCATENATE(H29140,".",COUNTIF($E$1:E29139,E29140)+1))</f>
        <v/>
      </c>
      <c r="E29140" s="2" t="str">
        <f>IF(I29140="","",IF(I29140=INFORME!$C$22,CONCATENATE(H29140,".",I29140,".",G29140),""))</f>
        <v/>
      </c>
    </row>
    <row r="29141" spans="4:5" hidden="1" x14ac:dyDescent="0.25">
      <c r="D29141" s="2" t="str">
        <f>IF(E29141="","",CONCATENATE(H29141,".",COUNTIF($E$1:E29140,E29141)+1))</f>
        <v/>
      </c>
      <c r="E29141" s="2" t="str">
        <f>IF(I29141="","",IF(I29141=INFORME!$C$22,CONCATENATE(H29141,".",I29141,".",G29141),""))</f>
        <v/>
      </c>
    </row>
    <row r="29142" spans="4:5" hidden="1" x14ac:dyDescent="0.25">
      <c r="D29142" s="2" t="str">
        <f>IF(E29142="","",CONCATENATE(H29142,".",COUNTIF($E$1:E29141,E29142)+1))</f>
        <v/>
      </c>
      <c r="E29142" s="2" t="str">
        <f>IF(I29142="","",IF(I29142=INFORME!$C$22,CONCATENATE(H29142,".",I29142,".",G29142),""))</f>
        <v/>
      </c>
    </row>
    <row r="29143" spans="4:5" hidden="1" x14ac:dyDescent="0.25">
      <c r="D29143" s="2" t="str">
        <f>IF(E29143="","",CONCATENATE(H29143,".",COUNTIF($E$1:E29142,E29143)+1))</f>
        <v/>
      </c>
      <c r="E29143" s="2" t="str">
        <f>IF(I29143="","",IF(I29143=INFORME!$C$22,CONCATENATE(H29143,".",I29143,".",G29143),""))</f>
        <v/>
      </c>
    </row>
    <row r="29144" spans="4:5" hidden="1" x14ac:dyDescent="0.25">
      <c r="D29144" s="2" t="str">
        <f>IF(E29144="","",CONCATENATE(H29144,".",COUNTIF($E$1:E29143,E29144)+1))</f>
        <v/>
      </c>
      <c r="E29144" s="2" t="str">
        <f>IF(I29144="","",IF(I29144=INFORME!$C$22,CONCATENATE(H29144,".",I29144,".",G29144),""))</f>
        <v/>
      </c>
    </row>
    <row r="29145" spans="4:5" hidden="1" x14ac:dyDescent="0.25">
      <c r="D29145" s="2" t="str">
        <f>IF(E29145="","",CONCATENATE(H29145,".",COUNTIF($E$1:E29144,E29145)+1))</f>
        <v/>
      </c>
      <c r="E29145" s="2" t="str">
        <f>IF(I29145="","",IF(I29145=INFORME!$C$22,CONCATENATE(H29145,".",I29145,".",G29145),""))</f>
        <v/>
      </c>
    </row>
    <row r="29146" spans="4:5" hidden="1" x14ac:dyDescent="0.25">
      <c r="D29146" s="2" t="str">
        <f>IF(E29146="","",CONCATENATE(H29146,".",COUNTIF($E$1:E29145,E29146)+1))</f>
        <v/>
      </c>
      <c r="E29146" s="2" t="str">
        <f>IF(I29146="","",IF(I29146=INFORME!$C$22,CONCATENATE(H29146,".",I29146,".",G29146),""))</f>
        <v/>
      </c>
    </row>
    <row r="29147" spans="4:5" hidden="1" x14ac:dyDescent="0.25">
      <c r="D29147" s="2" t="str">
        <f>IF(E29147="","",CONCATENATE(H29147,".",COUNTIF($E$1:E29146,E29147)+1))</f>
        <v/>
      </c>
      <c r="E29147" s="2" t="str">
        <f>IF(I29147="","",IF(I29147=INFORME!$C$22,CONCATENATE(H29147,".",I29147,".",G29147),""))</f>
        <v/>
      </c>
    </row>
    <row r="29148" spans="4:5" hidden="1" x14ac:dyDescent="0.25">
      <c r="D29148" s="2" t="str">
        <f>IF(E29148="","",CONCATENATE(H29148,".",COUNTIF($E$1:E29147,E29148)+1))</f>
        <v/>
      </c>
      <c r="E29148" s="2" t="str">
        <f>IF(I29148="","",IF(I29148=INFORME!$C$22,CONCATENATE(H29148,".",I29148,".",G29148),""))</f>
        <v/>
      </c>
    </row>
    <row r="29149" spans="4:5" hidden="1" x14ac:dyDescent="0.25">
      <c r="D29149" s="2" t="str">
        <f>IF(E29149="","",CONCATENATE(H29149,".",COUNTIF($E$1:E29148,E29149)+1))</f>
        <v/>
      </c>
      <c r="E29149" s="2" t="str">
        <f>IF(I29149="","",IF(I29149=INFORME!$C$22,CONCATENATE(H29149,".",I29149,".",G29149),""))</f>
        <v/>
      </c>
    </row>
    <row r="29150" spans="4:5" hidden="1" x14ac:dyDescent="0.25">
      <c r="D29150" s="2" t="str">
        <f>IF(E29150="","",CONCATENATE(H29150,".",COUNTIF($E$1:E29149,E29150)+1))</f>
        <v/>
      </c>
      <c r="E29150" s="2" t="str">
        <f>IF(I29150="","",IF(I29150=INFORME!$C$22,CONCATENATE(H29150,".",I29150,".",G29150),""))</f>
        <v/>
      </c>
    </row>
    <row r="29151" spans="4:5" hidden="1" x14ac:dyDescent="0.25">
      <c r="D29151" s="2" t="str">
        <f>IF(E29151="","",CONCATENATE(H29151,".",COUNTIF($E$1:E29150,E29151)+1))</f>
        <v/>
      </c>
      <c r="E29151" s="2" t="str">
        <f>IF(I29151="","",IF(I29151=INFORME!$C$22,CONCATENATE(H29151,".",I29151,".",G29151),""))</f>
        <v/>
      </c>
    </row>
    <row r="29152" spans="4:5" hidden="1" x14ac:dyDescent="0.25">
      <c r="D29152" s="2" t="str">
        <f>IF(E29152="","",CONCATENATE(H29152,".",COUNTIF($E$1:E29151,E29152)+1))</f>
        <v/>
      </c>
      <c r="E29152" s="2" t="str">
        <f>IF(I29152="","",IF(I29152=INFORME!$C$22,CONCATENATE(H29152,".",I29152,".",G29152),""))</f>
        <v/>
      </c>
    </row>
    <row r="29153" spans="4:5" hidden="1" x14ac:dyDescent="0.25">
      <c r="D29153" s="2" t="str">
        <f>IF(E29153="","",CONCATENATE(H29153,".",COUNTIF($E$1:E29152,E29153)+1))</f>
        <v/>
      </c>
      <c r="E29153" s="2" t="str">
        <f>IF(I29153="","",IF(I29153=INFORME!$C$22,CONCATENATE(H29153,".",I29153,".",G29153),""))</f>
        <v/>
      </c>
    </row>
    <row r="29154" spans="4:5" hidden="1" x14ac:dyDescent="0.25">
      <c r="D29154" s="2" t="str">
        <f>IF(E29154="","",CONCATENATE(H29154,".",COUNTIF($E$1:E29153,E29154)+1))</f>
        <v/>
      </c>
      <c r="E29154" s="2" t="str">
        <f>IF(I29154="","",IF(I29154=INFORME!$C$22,CONCATENATE(H29154,".",I29154,".",G29154),""))</f>
        <v/>
      </c>
    </row>
    <row r="29155" spans="4:5" hidden="1" x14ac:dyDescent="0.25">
      <c r="D29155" s="2" t="str">
        <f>IF(E29155="","",CONCATENATE(H29155,".",COUNTIF($E$1:E29154,E29155)+1))</f>
        <v/>
      </c>
      <c r="E29155" s="2" t="str">
        <f>IF(I29155="","",IF(I29155=INFORME!$C$22,CONCATENATE(H29155,".",I29155,".",G29155),""))</f>
        <v/>
      </c>
    </row>
    <row r="29156" spans="4:5" hidden="1" x14ac:dyDescent="0.25">
      <c r="D29156" s="2" t="str">
        <f>IF(E29156="","",CONCATENATE(H29156,".",COUNTIF($E$1:E29155,E29156)+1))</f>
        <v/>
      </c>
      <c r="E29156" s="2" t="str">
        <f>IF(I29156="","",IF(I29156=INFORME!$C$22,CONCATENATE(H29156,".",I29156,".",G29156),""))</f>
        <v/>
      </c>
    </row>
    <row r="29157" spans="4:5" hidden="1" x14ac:dyDescent="0.25">
      <c r="D29157" s="2" t="str">
        <f>IF(E29157="","",CONCATENATE(H29157,".",COUNTIF($E$1:E29156,E29157)+1))</f>
        <v/>
      </c>
      <c r="E29157" s="2" t="str">
        <f>IF(I29157="","",IF(I29157=INFORME!$C$22,CONCATENATE(H29157,".",I29157,".",G29157),""))</f>
        <v/>
      </c>
    </row>
    <row r="29158" spans="4:5" hidden="1" x14ac:dyDescent="0.25">
      <c r="D29158" s="2" t="str">
        <f>IF(E29158="","",CONCATENATE(H29158,".",COUNTIF($E$1:E29157,E29158)+1))</f>
        <v/>
      </c>
      <c r="E29158" s="2" t="str">
        <f>IF(I29158="","",IF(I29158=INFORME!$C$22,CONCATENATE(H29158,".",I29158,".",G29158),""))</f>
        <v/>
      </c>
    </row>
    <row r="29159" spans="4:5" hidden="1" x14ac:dyDescent="0.25">
      <c r="D29159" s="2" t="str">
        <f>IF(E29159="","",CONCATENATE(H29159,".",COUNTIF($E$1:E29158,E29159)+1))</f>
        <v/>
      </c>
      <c r="E29159" s="2" t="str">
        <f>IF(I29159="","",IF(I29159=INFORME!$C$22,CONCATENATE(H29159,".",I29159,".",G29159),""))</f>
        <v/>
      </c>
    </row>
    <row r="29160" spans="4:5" hidden="1" x14ac:dyDescent="0.25">
      <c r="D29160" s="2" t="str">
        <f>IF(E29160="","",CONCATENATE(H29160,".",COUNTIF($E$1:E29159,E29160)+1))</f>
        <v/>
      </c>
      <c r="E29160" s="2" t="str">
        <f>IF(I29160="","",IF(I29160=INFORME!$C$22,CONCATENATE(H29160,".",I29160,".",G29160),""))</f>
        <v/>
      </c>
    </row>
    <row r="29161" spans="4:5" hidden="1" x14ac:dyDescent="0.25">
      <c r="D29161" s="2" t="str">
        <f>IF(E29161="","",CONCATENATE(H29161,".",COUNTIF($E$1:E29160,E29161)+1))</f>
        <v/>
      </c>
      <c r="E29161" s="2" t="str">
        <f>IF(I29161="","",IF(I29161=INFORME!$C$22,CONCATENATE(H29161,".",I29161,".",G29161),""))</f>
        <v/>
      </c>
    </row>
    <row r="29162" spans="4:5" hidden="1" x14ac:dyDescent="0.25">
      <c r="D29162" s="2" t="str">
        <f>IF(E29162="","",CONCATENATE(H29162,".",COUNTIF($E$1:E29161,E29162)+1))</f>
        <v/>
      </c>
      <c r="E29162" s="2" t="str">
        <f>IF(I29162="","",IF(I29162=INFORME!$C$22,CONCATENATE(H29162,".",I29162,".",G29162),""))</f>
        <v/>
      </c>
    </row>
    <row r="29163" spans="4:5" hidden="1" x14ac:dyDescent="0.25">
      <c r="D29163" s="2" t="str">
        <f>IF(E29163="","",CONCATENATE(H29163,".",COUNTIF($E$1:E29162,E29163)+1))</f>
        <v/>
      </c>
      <c r="E29163" s="2" t="str">
        <f>IF(I29163="","",IF(I29163=INFORME!$C$22,CONCATENATE(H29163,".",I29163,".",G29163),""))</f>
        <v/>
      </c>
    </row>
    <row r="29164" spans="4:5" hidden="1" x14ac:dyDescent="0.25">
      <c r="D29164" s="2" t="str">
        <f>IF(E29164="","",CONCATENATE(H29164,".",COUNTIF($E$1:E29163,E29164)+1))</f>
        <v/>
      </c>
      <c r="E29164" s="2" t="str">
        <f>IF(I29164="","",IF(I29164=INFORME!$C$22,CONCATENATE(H29164,".",I29164,".",G29164),""))</f>
        <v/>
      </c>
    </row>
    <row r="29165" spans="4:5" hidden="1" x14ac:dyDescent="0.25">
      <c r="D29165" s="2" t="str">
        <f>IF(E29165="","",CONCATENATE(H29165,".",COUNTIF($E$1:E29164,E29165)+1))</f>
        <v/>
      </c>
      <c r="E29165" s="2" t="str">
        <f>IF(I29165="","",IF(I29165=INFORME!$C$22,CONCATENATE(H29165,".",I29165,".",G29165),""))</f>
        <v/>
      </c>
    </row>
    <row r="29166" spans="4:5" hidden="1" x14ac:dyDescent="0.25">
      <c r="D29166" s="2" t="str">
        <f>IF(E29166="","",CONCATENATE(H29166,".",COUNTIF($E$1:E29165,E29166)+1))</f>
        <v/>
      </c>
      <c r="E29166" s="2" t="str">
        <f>IF(I29166="","",IF(I29166=INFORME!$C$22,CONCATENATE(H29166,".",I29166,".",G29166),""))</f>
        <v/>
      </c>
    </row>
    <row r="29167" spans="4:5" hidden="1" x14ac:dyDescent="0.25">
      <c r="D29167" s="2" t="str">
        <f>IF(E29167="","",CONCATENATE(H29167,".",COUNTIF($E$1:E29166,E29167)+1))</f>
        <v/>
      </c>
      <c r="E29167" s="2" t="str">
        <f>IF(I29167="","",IF(I29167=INFORME!$C$22,CONCATENATE(H29167,".",I29167,".",G29167),""))</f>
        <v/>
      </c>
    </row>
    <row r="29168" spans="4:5" hidden="1" x14ac:dyDescent="0.25">
      <c r="D29168" s="2" t="str">
        <f>IF(E29168="","",CONCATENATE(H29168,".",COUNTIF($E$1:E29167,E29168)+1))</f>
        <v/>
      </c>
      <c r="E29168" s="2" t="str">
        <f>IF(I29168="","",IF(I29168=INFORME!$C$22,CONCATENATE(H29168,".",I29168,".",G29168),""))</f>
        <v/>
      </c>
    </row>
    <row r="29169" spans="4:5" hidden="1" x14ac:dyDescent="0.25">
      <c r="D29169" s="2" t="str">
        <f>IF(E29169="","",CONCATENATE(H29169,".",COUNTIF($E$1:E29168,E29169)+1))</f>
        <v/>
      </c>
      <c r="E29169" s="2" t="str">
        <f>IF(I29169="","",IF(I29169=INFORME!$C$22,CONCATENATE(H29169,".",I29169,".",G29169),""))</f>
        <v/>
      </c>
    </row>
    <row r="29170" spans="4:5" hidden="1" x14ac:dyDescent="0.25">
      <c r="D29170" s="2" t="str">
        <f>IF(E29170="","",CONCATENATE(H29170,".",COUNTIF($E$1:E29169,E29170)+1))</f>
        <v/>
      </c>
      <c r="E29170" s="2" t="str">
        <f>IF(I29170="","",IF(I29170=INFORME!$C$22,CONCATENATE(H29170,".",I29170,".",G29170),""))</f>
        <v/>
      </c>
    </row>
    <row r="29171" spans="4:5" hidden="1" x14ac:dyDescent="0.25">
      <c r="D29171" s="2" t="str">
        <f>IF(E29171="","",CONCATENATE(H29171,".",COUNTIF($E$1:E29170,E29171)+1))</f>
        <v/>
      </c>
      <c r="E29171" s="2" t="str">
        <f>IF(I29171="","",IF(I29171=INFORME!$C$22,CONCATENATE(H29171,".",I29171,".",G29171),""))</f>
        <v/>
      </c>
    </row>
    <row r="29172" spans="4:5" hidden="1" x14ac:dyDescent="0.25">
      <c r="D29172" s="2" t="str">
        <f>IF(E29172="","",CONCATENATE(H29172,".",COUNTIF($E$1:E29171,E29172)+1))</f>
        <v/>
      </c>
      <c r="E29172" s="2" t="str">
        <f>IF(I29172="","",IF(I29172=INFORME!$C$22,CONCATENATE(H29172,".",I29172,".",G29172),""))</f>
        <v/>
      </c>
    </row>
    <row r="29173" spans="4:5" hidden="1" x14ac:dyDescent="0.25">
      <c r="D29173" s="2" t="str">
        <f>IF(E29173="","",CONCATENATE(H29173,".",COUNTIF($E$1:E29172,E29173)+1))</f>
        <v/>
      </c>
      <c r="E29173" s="2" t="str">
        <f>IF(I29173="","",IF(I29173=INFORME!$C$22,CONCATENATE(H29173,".",I29173,".",G29173),""))</f>
        <v/>
      </c>
    </row>
    <row r="29174" spans="4:5" hidden="1" x14ac:dyDescent="0.25">
      <c r="D29174" s="2" t="str">
        <f>IF(E29174="","",CONCATENATE(H29174,".",COUNTIF($E$1:E29173,E29174)+1))</f>
        <v/>
      </c>
      <c r="E29174" s="2" t="str">
        <f>IF(I29174="","",IF(I29174=INFORME!$C$22,CONCATENATE(H29174,".",I29174,".",G29174),""))</f>
        <v/>
      </c>
    </row>
    <row r="29175" spans="4:5" hidden="1" x14ac:dyDescent="0.25">
      <c r="D29175" s="2" t="str">
        <f>IF(E29175="","",CONCATENATE(H29175,".",COUNTIF($E$1:E29174,E29175)+1))</f>
        <v/>
      </c>
      <c r="E29175" s="2" t="str">
        <f>IF(I29175="","",IF(I29175=INFORME!$C$22,CONCATENATE(H29175,".",I29175,".",G29175),""))</f>
        <v/>
      </c>
    </row>
    <row r="29176" spans="4:5" hidden="1" x14ac:dyDescent="0.25">
      <c r="D29176" s="2" t="str">
        <f>IF(E29176="","",CONCATENATE(H29176,".",COUNTIF($E$1:E29175,E29176)+1))</f>
        <v/>
      </c>
      <c r="E29176" s="2" t="str">
        <f>IF(I29176="","",IF(I29176=INFORME!$C$22,CONCATENATE(H29176,".",I29176,".",G29176),""))</f>
        <v/>
      </c>
    </row>
    <row r="29177" spans="4:5" hidden="1" x14ac:dyDescent="0.25">
      <c r="D29177" s="2" t="str">
        <f>IF(E29177="","",CONCATENATE(H29177,".",COUNTIF($E$1:E29176,E29177)+1))</f>
        <v/>
      </c>
      <c r="E29177" s="2" t="str">
        <f>IF(I29177="","",IF(I29177=INFORME!$C$22,CONCATENATE(H29177,".",I29177,".",G29177),""))</f>
        <v/>
      </c>
    </row>
    <row r="29178" spans="4:5" hidden="1" x14ac:dyDescent="0.25">
      <c r="D29178" s="2" t="str">
        <f>IF(E29178="","",CONCATENATE(H29178,".",COUNTIF($E$1:E29177,E29178)+1))</f>
        <v/>
      </c>
      <c r="E29178" s="2" t="str">
        <f>IF(I29178="","",IF(I29178=INFORME!$C$22,CONCATENATE(H29178,".",I29178,".",G29178),""))</f>
        <v/>
      </c>
    </row>
    <row r="29179" spans="4:5" hidden="1" x14ac:dyDescent="0.25">
      <c r="D29179" s="2" t="str">
        <f>IF(E29179="","",CONCATENATE(H29179,".",COUNTIF($E$1:E29178,E29179)+1))</f>
        <v/>
      </c>
      <c r="E29179" s="2" t="str">
        <f>IF(I29179="","",IF(I29179=INFORME!$C$22,CONCATENATE(H29179,".",I29179,".",G29179),""))</f>
        <v/>
      </c>
    </row>
    <row r="29180" spans="4:5" hidden="1" x14ac:dyDescent="0.25">
      <c r="D29180" s="2" t="str">
        <f>IF(E29180="","",CONCATENATE(H29180,".",COUNTIF($E$1:E29179,E29180)+1))</f>
        <v/>
      </c>
      <c r="E29180" s="2" t="str">
        <f>IF(I29180="","",IF(I29180=INFORME!$C$22,CONCATENATE(H29180,".",I29180,".",G29180),""))</f>
        <v/>
      </c>
    </row>
    <row r="29181" spans="4:5" hidden="1" x14ac:dyDescent="0.25">
      <c r="D29181" s="2" t="str">
        <f>IF(E29181="","",CONCATENATE(H29181,".",COUNTIF($E$1:E29180,E29181)+1))</f>
        <v/>
      </c>
      <c r="E29181" s="2" t="str">
        <f>IF(I29181="","",IF(I29181=INFORME!$C$22,CONCATENATE(H29181,".",I29181,".",G29181),""))</f>
        <v/>
      </c>
    </row>
    <row r="29182" spans="4:5" hidden="1" x14ac:dyDescent="0.25">
      <c r="D29182" s="2" t="str">
        <f>IF(E29182="","",CONCATENATE(H29182,".",COUNTIF($E$1:E29181,E29182)+1))</f>
        <v/>
      </c>
      <c r="E29182" s="2" t="str">
        <f>IF(I29182="","",IF(I29182=INFORME!$C$22,CONCATENATE(H29182,".",I29182,".",G29182),""))</f>
        <v/>
      </c>
    </row>
    <row r="29183" spans="4:5" hidden="1" x14ac:dyDescent="0.25">
      <c r="D29183" s="2" t="str">
        <f>IF(E29183="","",CONCATENATE(H29183,".",COUNTIF($E$1:E29182,E29183)+1))</f>
        <v/>
      </c>
      <c r="E29183" s="2" t="str">
        <f>IF(I29183="","",IF(I29183=INFORME!$C$22,CONCATENATE(H29183,".",I29183,".",G29183),""))</f>
        <v/>
      </c>
    </row>
    <row r="29184" spans="4:5" hidden="1" x14ac:dyDescent="0.25">
      <c r="D29184" s="2" t="str">
        <f>IF(E29184="","",CONCATENATE(H29184,".",COUNTIF($E$1:E29183,E29184)+1))</f>
        <v/>
      </c>
      <c r="E29184" s="2" t="str">
        <f>IF(I29184="","",IF(I29184=INFORME!$C$22,CONCATENATE(H29184,".",I29184,".",G29184),""))</f>
        <v/>
      </c>
    </row>
    <row r="29185" spans="4:5" hidden="1" x14ac:dyDescent="0.25">
      <c r="D29185" s="2" t="str">
        <f>IF(E29185="","",CONCATENATE(H29185,".",COUNTIF($E$1:E29184,E29185)+1))</f>
        <v/>
      </c>
      <c r="E29185" s="2" t="str">
        <f>IF(I29185="","",IF(I29185=INFORME!$C$22,CONCATENATE(H29185,".",I29185,".",G29185),""))</f>
        <v/>
      </c>
    </row>
    <row r="29186" spans="4:5" hidden="1" x14ac:dyDescent="0.25">
      <c r="D29186" s="2" t="str">
        <f>IF(E29186="","",CONCATENATE(H29186,".",COUNTIF($E$1:E29185,E29186)+1))</f>
        <v/>
      </c>
      <c r="E29186" s="2" t="str">
        <f>IF(I29186="","",IF(I29186=INFORME!$C$22,CONCATENATE(H29186,".",I29186,".",G29186),""))</f>
        <v/>
      </c>
    </row>
    <row r="29187" spans="4:5" hidden="1" x14ac:dyDescent="0.25">
      <c r="D29187" s="2" t="str">
        <f>IF(E29187="","",CONCATENATE(H29187,".",COUNTIF($E$1:E29186,E29187)+1))</f>
        <v/>
      </c>
      <c r="E29187" s="2" t="str">
        <f>IF(I29187="","",IF(I29187=INFORME!$C$22,CONCATENATE(H29187,".",I29187,".",G29187),""))</f>
        <v/>
      </c>
    </row>
    <row r="29188" spans="4:5" hidden="1" x14ac:dyDescent="0.25">
      <c r="D29188" s="2" t="str">
        <f>IF(E29188="","",CONCATENATE(H29188,".",COUNTIF($E$1:E29187,E29188)+1))</f>
        <v/>
      </c>
      <c r="E29188" s="2" t="str">
        <f>IF(I29188="","",IF(I29188=INFORME!$C$22,CONCATENATE(H29188,".",I29188,".",G29188),""))</f>
        <v/>
      </c>
    </row>
    <row r="29189" spans="4:5" hidden="1" x14ac:dyDescent="0.25">
      <c r="D29189" s="2" t="str">
        <f>IF(E29189="","",CONCATENATE(H29189,".",COUNTIF($E$1:E29188,E29189)+1))</f>
        <v/>
      </c>
      <c r="E29189" s="2" t="str">
        <f>IF(I29189="","",IF(I29189=INFORME!$C$22,CONCATENATE(H29189,".",I29189,".",G29189),""))</f>
        <v/>
      </c>
    </row>
    <row r="29190" spans="4:5" hidden="1" x14ac:dyDescent="0.25">
      <c r="D29190" s="2" t="str">
        <f>IF(E29190="","",CONCATENATE(H29190,".",COUNTIF($E$1:E29189,E29190)+1))</f>
        <v/>
      </c>
      <c r="E29190" s="2" t="str">
        <f>IF(I29190="","",IF(I29190=INFORME!$C$22,CONCATENATE(H29190,".",I29190,".",G29190),""))</f>
        <v/>
      </c>
    </row>
    <row r="29191" spans="4:5" hidden="1" x14ac:dyDescent="0.25">
      <c r="D29191" s="2" t="str">
        <f>IF(E29191="","",CONCATENATE(H29191,".",COUNTIF($E$1:E29190,E29191)+1))</f>
        <v/>
      </c>
      <c r="E29191" s="2" t="str">
        <f>IF(I29191="","",IF(I29191=INFORME!$C$22,CONCATENATE(H29191,".",I29191,".",G29191),""))</f>
        <v/>
      </c>
    </row>
    <row r="29192" spans="4:5" hidden="1" x14ac:dyDescent="0.25">
      <c r="D29192" s="2" t="str">
        <f>IF(E29192="","",CONCATENATE(H29192,".",COUNTIF($E$1:E29191,E29192)+1))</f>
        <v/>
      </c>
      <c r="E29192" s="2" t="str">
        <f>IF(I29192="","",IF(I29192=INFORME!$C$22,CONCATENATE(H29192,".",I29192,".",G29192),""))</f>
        <v/>
      </c>
    </row>
    <row r="29193" spans="4:5" hidden="1" x14ac:dyDescent="0.25">
      <c r="D29193" s="2" t="str">
        <f>IF(E29193="","",CONCATENATE(H29193,".",COUNTIF($E$1:E29192,E29193)+1))</f>
        <v/>
      </c>
      <c r="E29193" s="2" t="str">
        <f>IF(I29193="","",IF(I29193=INFORME!$C$22,CONCATENATE(H29193,".",I29193,".",G29193),""))</f>
        <v/>
      </c>
    </row>
    <row r="29194" spans="4:5" hidden="1" x14ac:dyDescent="0.25">
      <c r="D29194" s="2" t="str">
        <f>IF(E29194="","",CONCATENATE(H29194,".",COUNTIF($E$1:E29193,E29194)+1))</f>
        <v/>
      </c>
      <c r="E29194" s="2" t="str">
        <f>IF(I29194="","",IF(I29194=INFORME!$C$22,CONCATENATE(H29194,".",I29194,".",G29194),""))</f>
        <v/>
      </c>
    </row>
    <row r="29195" spans="4:5" hidden="1" x14ac:dyDescent="0.25">
      <c r="D29195" s="2" t="str">
        <f>IF(E29195="","",CONCATENATE(H29195,".",COUNTIF($E$1:E29194,E29195)+1))</f>
        <v/>
      </c>
      <c r="E29195" s="2" t="str">
        <f>IF(I29195="","",IF(I29195=INFORME!$C$22,CONCATENATE(H29195,".",I29195,".",G29195),""))</f>
        <v/>
      </c>
    </row>
    <row r="29196" spans="4:5" hidden="1" x14ac:dyDescent="0.25">
      <c r="D29196" s="2" t="str">
        <f>IF(E29196="","",CONCATENATE(H29196,".",COUNTIF($E$1:E29195,E29196)+1))</f>
        <v/>
      </c>
      <c r="E29196" s="2" t="str">
        <f>IF(I29196="","",IF(I29196=INFORME!$C$22,CONCATENATE(H29196,".",I29196,".",G29196),""))</f>
        <v/>
      </c>
    </row>
    <row r="29197" spans="4:5" hidden="1" x14ac:dyDescent="0.25">
      <c r="D29197" s="2" t="str">
        <f>IF(E29197="","",CONCATENATE(H29197,".",COUNTIF($E$1:E29196,E29197)+1))</f>
        <v/>
      </c>
      <c r="E29197" s="2" t="str">
        <f>IF(I29197="","",IF(I29197=INFORME!$C$22,CONCATENATE(H29197,".",I29197,".",G29197),""))</f>
        <v/>
      </c>
    </row>
    <row r="29198" spans="4:5" hidden="1" x14ac:dyDescent="0.25">
      <c r="D29198" s="2" t="str">
        <f>IF(E29198="","",CONCATENATE(H29198,".",COUNTIF($E$1:E29197,E29198)+1))</f>
        <v/>
      </c>
      <c r="E29198" s="2" t="str">
        <f>IF(I29198="","",IF(I29198=INFORME!$C$22,CONCATENATE(H29198,".",I29198,".",G29198),""))</f>
        <v/>
      </c>
    </row>
    <row r="29199" spans="4:5" hidden="1" x14ac:dyDescent="0.25">
      <c r="D29199" s="2" t="str">
        <f>IF(E29199="","",CONCATENATE(H29199,".",COUNTIF($E$1:E29198,E29199)+1))</f>
        <v/>
      </c>
      <c r="E29199" s="2" t="str">
        <f>IF(I29199="","",IF(I29199=INFORME!$C$22,CONCATENATE(H29199,".",I29199,".",G29199),""))</f>
        <v/>
      </c>
    </row>
    <row r="29200" spans="4:5" hidden="1" x14ac:dyDescent="0.25">
      <c r="D29200" s="2" t="str">
        <f>IF(E29200="","",CONCATENATE(H29200,".",COUNTIF($E$1:E29199,E29200)+1))</f>
        <v/>
      </c>
      <c r="E29200" s="2" t="str">
        <f>IF(I29200="","",IF(I29200=INFORME!$C$22,CONCATENATE(H29200,".",I29200,".",G29200),""))</f>
        <v/>
      </c>
    </row>
    <row r="29201" spans="4:5" hidden="1" x14ac:dyDescent="0.25">
      <c r="D29201" s="2" t="str">
        <f>IF(E29201="","",CONCATENATE(H29201,".",COUNTIF($E$1:E29200,E29201)+1))</f>
        <v/>
      </c>
      <c r="E29201" s="2" t="str">
        <f>IF(I29201="","",IF(I29201=INFORME!$C$22,CONCATENATE(H29201,".",I29201,".",G29201),""))</f>
        <v/>
      </c>
    </row>
    <row r="29202" spans="4:5" hidden="1" x14ac:dyDescent="0.25">
      <c r="D29202" s="2" t="str">
        <f>IF(E29202="","",CONCATENATE(H29202,".",COUNTIF($E$1:E29201,E29202)+1))</f>
        <v/>
      </c>
      <c r="E29202" s="2" t="str">
        <f>IF(I29202="","",IF(I29202=INFORME!$C$22,CONCATENATE(H29202,".",I29202,".",G29202),""))</f>
        <v/>
      </c>
    </row>
    <row r="29203" spans="4:5" hidden="1" x14ac:dyDescent="0.25">
      <c r="D29203" s="2" t="str">
        <f>IF(E29203="","",CONCATENATE(H29203,".",COUNTIF($E$1:E29202,E29203)+1))</f>
        <v/>
      </c>
      <c r="E29203" s="2" t="str">
        <f>IF(I29203="","",IF(I29203=INFORME!$C$22,CONCATENATE(H29203,".",I29203,".",G29203),""))</f>
        <v/>
      </c>
    </row>
    <row r="29204" spans="4:5" hidden="1" x14ac:dyDescent="0.25">
      <c r="D29204" s="2" t="str">
        <f>IF(E29204="","",CONCATENATE(H29204,".",COUNTIF($E$1:E29203,E29204)+1))</f>
        <v/>
      </c>
      <c r="E29204" s="2" t="str">
        <f>IF(I29204="","",IF(I29204=INFORME!$C$22,CONCATENATE(H29204,".",I29204,".",G29204),""))</f>
        <v/>
      </c>
    </row>
    <row r="29205" spans="4:5" hidden="1" x14ac:dyDescent="0.25">
      <c r="D29205" s="2" t="str">
        <f>IF(E29205="","",CONCATENATE(H29205,".",COUNTIF($E$1:E29204,E29205)+1))</f>
        <v/>
      </c>
      <c r="E29205" s="2" t="str">
        <f>IF(I29205="","",IF(I29205=INFORME!$C$22,CONCATENATE(H29205,".",I29205,".",G29205),""))</f>
        <v/>
      </c>
    </row>
    <row r="29206" spans="4:5" hidden="1" x14ac:dyDescent="0.25">
      <c r="D29206" s="2" t="str">
        <f>IF(E29206="","",CONCATENATE(H29206,".",COUNTIF($E$1:E29205,E29206)+1))</f>
        <v/>
      </c>
      <c r="E29206" s="2" t="str">
        <f>IF(I29206="","",IF(I29206=INFORME!$C$22,CONCATENATE(H29206,".",I29206,".",G29206),""))</f>
        <v/>
      </c>
    </row>
    <row r="29207" spans="4:5" hidden="1" x14ac:dyDescent="0.25">
      <c r="D29207" s="2" t="str">
        <f>IF(E29207="","",CONCATENATE(H29207,".",COUNTIF($E$1:E29206,E29207)+1))</f>
        <v/>
      </c>
      <c r="E29207" s="2" t="str">
        <f>IF(I29207="","",IF(I29207=INFORME!$C$22,CONCATENATE(H29207,".",I29207,".",G29207),""))</f>
        <v/>
      </c>
    </row>
    <row r="29208" spans="4:5" hidden="1" x14ac:dyDescent="0.25">
      <c r="D29208" s="2" t="str">
        <f>IF(E29208="","",CONCATENATE(H29208,".",COUNTIF($E$1:E29207,E29208)+1))</f>
        <v/>
      </c>
      <c r="E29208" s="2" t="str">
        <f>IF(I29208="","",IF(I29208=INFORME!$C$22,CONCATENATE(H29208,".",I29208,".",G29208),""))</f>
        <v/>
      </c>
    </row>
    <row r="29209" spans="4:5" hidden="1" x14ac:dyDescent="0.25">
      <c r="D29209" s="2" t="str">
        <f>IF(E29209="","",CONCATENATE(H29209,".",COUNTIF($E$1:E29208,E29209)+1))</f>
        <v/>
      </c>
      <c r="E29209" s="2" t="str">
        <f>IF(I29209="","",IF(I29209=INFORME!$C$22,CONCATENATE(H29209,".",I29209,".",G29209),""))</f>
        <v/>
      </c>
    </row>
    <row r="29210" spans="4:5" hidden="1" x14ac:dyDescent="0.25">
      <c r="D29210" s="2" t="str">
        <f>IF(E29210="","",CONCATENATE(H29210,".",COUNTIF($E$1:E29209,E29210)+1))</f>
        <v/>
      </c>
      <c r="E29210" s="2" t="str">
        <f>IF(I29210="","",IF(I29210=INFORME!$C$22,CONCATENATE(H29210,".",I29210,".",G29210),""))</f>
        <v/>
      </c>
    </row>
    <row r="29211" spans="4:5" hidden="1" x14ac:dyDescent="0.25">
      <c r="D29211" s="2" t="str">
        <f>IF(E29211="","",CONCATENATE(H29211,".",COUNTIF($E$1:E29210,E29211)+1))</f>
        <v/>
      </c>
      <c r="E29211" s="2" t="str">
        <f>IF(I29211="","",IF(I29211=INFORME!$C$22,CONCATENATE(H29211,".",I29211,".",G29211),""))</f>
        <v/>
      </c>
    </row>
    <row r="29212" spans="4:5" hidden="1" x14ac:dyDescent="0.25">
      <c r="D29212" s="2" t="str">
        <f>IF(E29212="","",CONCATENATE(H29212,".",COUNTIF($E$1:E29211,E29212)+1))</f>
        <v/>
      </c>
      <c r="E29212" s="2" t="str">
        <f>IF(I29212="","",IF(I29212=INFORME!$C$22,CONCATENATE(H29212,".",I29212,".",G29212),""))</f>
        <v/>
      </c>
    </row>
    <row r="29213" spans="4:5" hidden="1" x14ac:dyDescent="0.25">
      <c r="D29213" s="2" t="str">
        <f>IF(E29213="","",CONCATENATE(H29213,".",COUNTIF($E$1:E29212,E29213)+1))</f>
        <v/>
      </c>
      <c r="E29213" s="2" t="str">
        <f>IF(I29213="","",IF(I29213=INFORME!$C$22,CONCATENATE(H29213,".",I29213,".",G29213),""))</f>
        <v/>
      </c>
    </row>
    <row r="29214" spans="4:5" hidden="1" x14ac:dyDescent="0.25">
      <c r="D29214" s="2" t="str">
        <f>IF(E29214="","",CONCATENATE(H29214,".",COUNTIF($E$1:E29213,E29214)+1))</f>
        <v/>
      </c>
      <c r="E29214" s="2" t="str">
        <f>IF(I29214="","",IF(I29214=INFORME!$C$22,CONCATENATE(H29214,".",I29214,".",G29214),""))</f>
        <v/>
      </c>
    </row>
    <row r="29215" spans="4:5" hidden="1" x14ac:dyDescent="0.25">
      <c r="D29215" s="2" t="str">
        <f>IF(E29215="","",CONCATENATE(H29215,".",COUNTIF($E$1:E29214,E29215)+1))</f>
        <v/>
      </c>
      <c r="E29215" s="2" t="str">
        <f>IF(I29215="","",IF(I29215=INFORME!$C$22,CONCATENATE(H29215,".",I29215,".",G29215),""))</f>
        <v/>
      </c>
    </row>
    <row r="29216" spans="4:5" hidden="1" x14ac:dyDescent="0.25">
      <c r="D29216" s="2" t="str">
        <f>IF(E29216="","",CONCATENATE(H29216,".",COUNTIF($E$1:E29215,E29216)+1))</f>
        <v/>
      </c>
      <c r="E29216" s="2" t="str">
        <f>IF(I29216="","",IF(I29216=INFORME!$C$22,CONCATENATE(H29216,".",I29216,".",G29216),""))</f>
        <v/>
      </c>
    </row>
    <row r="29217" spans="4:5" hidden="1" x14ac:dyDescent="0.25">
      <c r="D29217" s="2" t="str">
        <f>IF(E29217="","",CONCATENATE(H29217,".",COUNTIF($E$1:E29216,E29217)+1))</f>
        <v/>
      </c>
      <c r="E29217" s="2" t="str">
        <f>IF(I29217="","",IF(I29217=INFORME!$C$22,CONCATENATE(H29217,".",I29217,".",G29217),""))</f>
        <v/>
      </c>
    </row>
    <row r="29218" spans="4:5" hidden="1" x14ac:dyDescent="0.25">
      <c r="D29218" s="2" t="str">
        <f>IF(E29218="","",CONCATENATE(H29218,".",COUNTIF($E$1:E29217,E29218)+1))</f>
        <v/>
      </c>
      <c r="E29218" s="2" t="str">
        <f>IF(I29218="","",IF(I29218=INFORME!$C$22,CONCATENATE(H29218,".",I29218,".",G29218),""))</f>
        <v/>
      </c>
    </row>
    <row r="29219" spans="4:5" hidden="1" x14ac:dyDescent="0.25">
      <c r="D29219" s="2" t="str">
        <f>IF(E29219="","",CONCATENATE(H29219,".",COUNTIF($E$1:E29218,E29219)+1))</f>
        <v/>
      </c>
      <c r="E29219" s="2" t="str">
        <f>IF(I29219="","",IF(I29219=INFORME!$C$22,CONCATENATE(H29219,".",I29219,".",G29219),""))</f>
        <v/>
      </c>
    </row>
    <row r="29220" spans="4:5" hidden="1" x14ac:dyDescent="0.25">
      <c r="D29220" s="2" t="str">
        <f>IF(E29220="","",CONCATENATE(H29220,".",COUNTIF($E$1:E29219,E29220)+1))</f>
        <v/>
      </c>
      <c r="E29220" s="2" t="str">
        <f>IF(I29220="","",IF(I29220=INFORME!$C$22,CONCATENATE(H29220,".",I29220,".",G29220),""))</f>
        <v/>
      </c>
    </row>
    <row r="29221" spans="4:5" hidden="1" x14ac:dyDescent="0.25">
      <c r="D29221" s="2" t="str">
        <f>IF(E29221="","",CONCATENATE(H29221,".",COUNTIF($E$1:E29220,E29221)+1))</f>
        <v/>
      </c>
      <c r="E29221" s="2" t="str">
        <f>IF(I29221="","",IF(I29221=INFORME!$C$22,CONCATENATE(H29221,".",I29221,".",G29221),""))</f>
        <v/>
      </c>
    </row>
    <row r="29222" spans="4:5" hidden="1" x14ac:dyDescent="0.25">
      <c r="D29222" s="2" t="str">
        <f>IF(E29222="","",CONCATENATE(H29222,".",COUNTIF($E$1:E29221,E29222)+1))</f>
        <v/>
      </c>
      <c r="E29222" s="2" t="str">
        <f>IF(I29222="","",IF(I29222=INFORME!$C$22,CONCATENATE(H29222,".",I29222,".",G29222),""))</f>
        <v/>
      </c>
    </row>
    <row r="29223" spans="4:5" hidden="1" x14ac:dyDescent="0.25">
      <c r="D29223" s="2" t="str">
        <f>IF(E29223="","",CONCATENATE(H29223,".",COUNTIF($E$1:E29222,E29223)+1))</f>
        <v/>
      </c>
      <c r="E29223" s="2" t="str">
        <f>IF(I29223="","",IF(I29223=INFORME!$C$22,CONCATENATE(H29223,".",I29223,".",G29223),""))</f>
        <v/>
      </c>
    </row>
    <row r="29224" spans="4:5" hidden="1" x14ac:dyDescent="0.25">
      <c r="D29224" s="2" t="str">
        <f>IF(E29224="","",CONCATENATE(H29224,".",COUNTIF($E$1:E29223,E29224)+1))</f>
        <v/>
      </c>
      <c r="E29224" s="2" t="str">
        <f>IF(I29224="","",IF(I29224=INFORME!$C$22,CONCATENATE(H29224,".",I29224,".",G29224),""))</f>
        <v/>
      </c>
    </row>
    <row r="29225" spans="4:5" hidden="1" x14ac:dyDescent="0.25">
      <c r="D29225" s="2" t="str">
        <f>IF(E29225="","",CONCATENATE(H29225,".",COUNTIF($E$1:E29224,E29225)+1))</f>
        <v/>
      </c>
      <c r="E29225" s="2" t="str">
        <f>IF(I29225="","",IF(I29225=INFORME!$C$22,CONCATENATE(H29225,".",I29225,".",G29225),""))</f>
        <v/>
      </c>
    </row>
    <row r="29226" spans="4:5" hidden="1" x14ac:dyDescent="0.25">
      <c r="D29226" s="2" t="str">
        <f>IF(E29226="","",CONCATENATE(H29226,".",COUNTIF($E$1:E29225,E29226)+1))</f>
        <v/>
      </c>
      <c r="E29226" s="2" t="str">
        <f>IF(I29226="","",IF(I29226=INFORME!$C$22,CONCATENATE(H29226,".",I29226,".",G29226),""))</f>
        <v/>
      </c>
    </row>
    <row r="29227" spans="4:5" hidden="1" x14ac:dyDescent="0.25">
      <c r="D29227" s="2" t="str">
        <f>IF(E29227="","",CONCATENATE(H29227,".",COUNTIF($E$1:E29226,E29227)+1))</f>
        <v/>
      </c>
      <c r="E29227" s="2" t="str">
        <f>IF(I29227="","",IF(I29227=INFORME!$C$22,CONCATENATE(H29227,".",I29227,".",G29227),""))</f>
        <v/>
      </c>
    </row>
    <row r="29228" spans="4:5" hidden="1" x14ac:dyDescent="0.25">
      <c r="D29228" s="2" t="str">
        <f>IF(E29228="","",CONCATENATE(H29228,".",COUNTIF($E$1:E29227,E29228)+1))</f>
        <v/>
      </c>
      <c r="E29228" s="2" t="str">
        <f>IF(I29228="","",IF(I29228=INFORME!$C$22,CONCATENATE(H29228,".",I29228,".",G29228),""))</f>
        <v/>
      </c>
    </row>
    <row r="29229" spans="4:5" hidden="1" x14ac:dyDescent="0.25">
      <c r="D29229" s="2" t="str">
        <f>IF(E29229="","",CONCATENATE(H29229,".",COUNTIF($E$1:E29228,E29229)+1))</f>
        <v/>
      </c>
      <c r="E29229" s="2" t="str">
        <f>IF(I29229="","",IF(I29229=INFORME!$C$22,CONCATENATE(H29229,".",I29229,".",G29229),""))</f>
        <v/>
      </c>
    </row>
    <row r="29230" spans="4:5" hidden="1" x14ac:dyDescent="0.25">
      <c r="D29230" s="2" t="str">
        <f>IF(E29230="","",CONCATENATE(H29230,".",COUNTIF($E$1:E29229,E29230)+1))</f>
        <v/>
      </c>
      <c r="E29230" s="2" t="str">
        <f>IF(I29230="","",IF(I29230=INFORME!$C$22,CONCATENATE(H29230,".",I29230,".",G29230),""))</f>
        <v/>
      </c>
    </row>
    <row r="29231" spans="4:5" hidden="1" x14ac:dyDescent="0.25">
      <c r="D29231" s="2" t="str">
        <f>IF(E29231="","",CONCATENATE(H29231,".",COUNTIF($E$1:E29230,E29231)+1))</f>
        <v/>
      </c>
      <c r="E29231" s="2" t="str">
        <f>IF(I29231="","",IF(I29231=INFORME!$C$22,CONCATENATE(H29231,".",I29231,".",G29231),""))</f>
        <v/>
      </c>
    </row>
    <row r="29232" spans="4:5" hidden="1" x14ac:dyDescent="0.25">
      <c r="D29232" s="2" t="str">
        <f>IF(E29232="","",CONCATENATE(H29232,".",COUNTIF($E$1:E29231,E29232)+1))</f>
        <v/>
      </c>
      <c r="E29232" s="2" t="str">
        <f>IF(I29232="","",IF(I29232=INFORME!$C$22,CONCATENATE(H29232,".",I29232,".",G29232),""))</f>
        <v/>
      </c>
    </row>
    <row r="29233" spans="4:5" hidden="1" x14ac:dyDescent="0.25">
      <c r="D29233" s="2" t="str">
        <f>IF(E29233="","",CONCATENATE(H29233,".",COUNTIF($E$1:E29232,E29233)+1))</f>
        <v/>
      </c>
      <c r="E29233" s="2" t="str">
        <f>IF(I29233="","",IF(I29233=INFORME!$C$22,CONCATENATE(H29233,".",I29233,".",G29233),""))</f>
        <v/>
      </c>
    </row>
    <row r="29234" spans="4:5" hidden="1" x14ac:dyDescent="0.25">
      <c r="D29234" s="2" t="str">
        <f>IF(E29234="","",CONCATENATE(H29234,".",COUNTIF($E$1:E29233,E29234)+1))</f>
        <v/>
      </c>
      <c r="E29234" s="2" t="str">
        <f>IF(I29234="","",IF(I29234=INFORME!$C$22,CONCATENATE(H29234,".",I29234,".",G29234),""))</f>
        <v/>
      </c>
    </row>
    <row r="29235" spans="4:5" hidden="1" x14ac:dyDescent="0.25">
      <c r="D29235" s="2" t="str">
        <f>IF(E29235="","",CONCATENATE(H29235,".",COUNTIF($E$1:E29234,E29235)+1))</f>
        <v/>
      </c>
      <c r="E29235" s="2" t="str">
        <f>IF(I29235="","",IF(I29235=INFORME!$C$22,CONCATENATE(H29235,".",I29235,".",G29235),""))</f>
        <v/>
      </c>
    </row>
    <row r="29236" spans="4:5" hidden="1" x14ac:dyDescent="0.25">
      <c r="D29236" s="2" t="str">
        <f>IF(E29236="","",CONCATENATE(H29236,".",COUNTIF($E$1:E29235,E29236)+1))</f>
        <v/>
      </c>
      <c r="E29236" s="2" t="str">
        <f>IF(I29236="","",IF(I29236=INFORME!$C$22,CONCATENATE(H29236,".",I29236,".",G29236),""))</f>
        <v/>
      </c>
    </row>
    <row r="29237" spans="4:5" hidden="1" x14ac:dyDescent="0.25">
      <c r="D29237" s="2" t="str">
        <f>IF(E29237="","",CONCATENATE(H29237,".",COUNTIF($E$1:E29236,E29237)+1))</f>
        <v/>
      </c>
      <c r="E29237" s="2" t="str">
        <f>IF(I29237="","",IF(I29237=INFORME!$C$22,CONCATENATE(H29237,".",I29237,".",G29237),""))</f>
        <v/>
      </c>
    </row>
    <row r="29238" spans="4:5" hidden="1" x14ac:dyDescent="0.25">
      <c r="D29238" s="2" t="str">
        <f>IF(E29238="","",CONCATENATE(H29238,".",COUNTIF($E$1:E29237,E29238)+1))</f>
        <v/>
      </c>
      <c r="E29238" s="2" t="str">
        <f>IF(I29238="","",IF(I29238=INFORME!$C$22,CONCATENATE(H29238,".",I29238,".",G29238),""))</f>
        <v/>
      </c>
    </row>
    <row r="29239" spans="4:5" hidden="1" x14ac:dyDescent="0.25">
      <c r="D29239" s="2" t="str">
        <f>IF(E29239="","",CONCATENATE(H29239,".",COUNTIF($E$1:E29238,E29239)+1))</f>
        <v/>
      </c>
      <c r="E29239" s="2" t="str">
        <f>IF(I29239="","",IF(I29239=INFORME!$C$22,CONCATENATE(H29239,".",I29239,".",G29239),""))</f>
        <v/>
      </c>
    </row>
    <row r="29240" spans="4:5" hidden="1" x14ac:dyDescent="0.25">
      <c r="D29240" s="2" t="str">
        <f>IF(E29240="","",CONCATENATE(H29240,".",COUNTIF($E$1:E29239,E29240)+1))</f>
        <v/>
      </c>
      <c r="E29240" s="2" t="str">
        <f>IF(I29240="","",IF(I29240=INFORME!$C$22,CONCATENATE(H29240,".",I29240,".",G29240),""))</f>
        <v/>
      </c>
    </row>
    <row r="29241" spans="4:5" hidden="1" x14ac:dyDescent="0.25">
      <c r="D29241" s="2" t="str">
        <f>IF(E29241="","",CONCATENATE(H29241,".",COUNTIF($E$1:E29240,E29241)+1))</f>
        <v/>
      </c>
      <c r="E29241" s="2" t="str">
        <f>IF(I29241="","",IF(I29241=INFORME!$C$22,CONCATENATE(H29241,".",I29241,".",G29241),""))</f>
        <v/>
      </c>
    </row>
    <row r="29242" spans="4:5" hidden="1" x14ac:dyDescent="0.25">
      <c r="D29242" s="2" t="str">
        <f>IF(E29242="","",CONCATENATE(H29242,".",COUNTIF($E$1:E29241,E29242)+1))</f>
        <v/>
      </c>
      <c r="E29242" s="2" t="str">
        <f>IF(I29242="","",IF(I29242=INFORME!$C$22,CONCATENATE(H29242,".",I29242,".",G29242),""))</f>
        <v/>
      </c>
    </row>
    <row r="29243" spans="4:5" hidden="1" x14ac:dyDescent="0.25">
      <c r="D29243" s="2" t="str">
        <f>IF(E29243="","",CONCATENATE(H29243,".",COUNTIF($E$1:E29242,E29243)+1))</f>
        <v/>
      </c>
      <c r="E29243" s="2" t="str">
        <f>IF(I29243="","",IF(I29243=INFORME!$C$22,CONCATENATE(H29243,".",I29243,".",G29243),""))</f>
        <v/>
      </c>
    </row>
    <row r="29244" spans="4:5" hidden="1" x14ac:dyDescent="0.25">
      <c r="D29244" s="2" t="str">
        <f>IF(E29244="","",CONCATENATE(H29244,".",COUNTIF($E$1:E29243,E29244)+1))</f>
        <v/>
      </c>
      <c r="E29244" s="2" t="str">
        <f>IF(I29244="","",IF(I29244=INFORME!$C$22,CONCATENATE(H29244,".",I29244,".",G29244),""))</f>
        <v/>
      </c>
    </row>
    <row r="29245" spans="4:5" hidden="1" x14ac:dyDescent="0.25">
      <c r="D29245" s="2" t="str">
        <f>IF(E29245="","",CONCATENATE(H29245,".",COUNTIF($E$1:E29244,E29245)+1))</f>
        <v/>
      </c>
      <c r="E29245" s="2" t="str">
        <f>IF(I29245="","",IF(I29245=INFORME!$C$22,CONCATENATE(H29245,".",I29245,".",G29245),""))</f>
        <v/>
      </c>
    </row>
    <row r="29246" spans="4:5" hidden="1" x14ac:dyDescent="0.25">
      <c r="D29246" s="2" t="str">
        <f>IF(E29246="","",CONCATENATE(H29246,".",COUNTIF($E$1:E29245,E29246)+1))</f>
        <v/>
      </c>
      <c r="E29246" s="2" t="str">
        <f>IF(I29246="","",IF(I29246=INFORME!$C$22,CONCATENATE(H29246,".",I29246,".",G29246),""))</f>
        <v/>
      </c>
    </row>
    <row r="29247" spans="4:5" hidden="1" x14ac:dyDescent="0.25">
      <c r="D29247" s="2" t="str">
        <f>IF(E29247="","",CONCATENATE(H29247,".",COUNTIF($E$1:E29246,E29247)+1))</f>
        <v/>
      </c>
      <c r="E29247" s="2" t="str">
        <f>IF(I29247="","",IF(I29247=INFORME!$C$22,CONCATENATE(H29247,".",I29247,".",G29247),""))</f>
        <v/>
      </c>
    </row>
    <row r="29248" spans="4:5" hidden="1" x14ac:dyDescent="0.25">
      <c r="D29248" s="2" t="str">
        <f>IF(E29248="","",CONCATENATE(H29248,".",COUNTIF($E$1:E29247,E29248)+1))</f>
        <v/>
      </c>
      <c r="E29248" s="2" t="str">
        <f>IF(I29248="","",IF(I29248=INFORME!$C$22,CONCATENATE(H29248,".",I29248,".",G29248),""))</f>
        <v/>
      </c>
    </row>
    <row r="29249" spans="4:5" hidden="1" x14ac:dyDescent="0.25">
      <c r="D29249" s="2" t="str">
        <f>IF(E29249="","",CONCATENATE(H29249,".",COUNTIF($E$1:E29248,E29249)+1))</f>
        <v/>
      </c>
      <c r="E29249" s="2" t="str">
        <f>IF(I29249="","",IF(I29249=INFORME!$C$22,CONCATENATE(H29249,".",I29249,".",G29249),""))</f>
        <v/>
      </c>
    </row>
    <row r="29250" spans="4:5" hidden="1" x14ac:dyDescent="0.25">
      <c r="D29250" s="2" t="str">
        <f>IF(E29250="","",CONCATENATE(H29250,".",COUNTIF($E$1:E29249,E29250)+1))</f>
        <v/>
      </c>
      <c r="E29250" s="2" t="str">
        <f>IF(I29250="","",IF(I29250=INFORME!$C$22,CONCATENATE(H29250,".",I29250,".",G29250),""))</f>
        <v/>
      </c>
    </row>
    <row r="29251" spans="4:5" hidden="1" x14ac:dyDescent="0.25">
      <c r="D29251" s="2" t="str">
        <f>IF(E29251="","",CONCATENATE(H29251,".",COUNTIF($E$1:E29250,E29251)+1))</f>
        <v/>
      </c>
      <c r="E29251" s="2" t="str">
        <f>IF(I29251="","",IF(I29251=INFORME!$C$22,CONCATENATE(H29251,".",I29251,".",G29251),""))</f>
        <v/>
      </c>
    </row>
    <row r="29252" spans="4:5" hidden="1" x14ac:dyDescent="0.25">
      <c r="D29252" s="2" t="str">
        <f>IF(E29252="","",CONCATENATE(H29252,".",COUNTIF($E$1:E29251,E29252)+1))</f>
        <v/>
      </c>
      <c r="E29252" s="2" t="str">
        <f>IF(I29252="","",IF(I29252=INFORME!$C$22,CONCATENATE(H29252,".",I29252,".",G29252),""))</f>
        <v/>
      </c>
    </row>
    <row r="29253" spans="4:5" hidden="1" x14ac:dyDescent="0.25">
      <c r="D29253" s="2" t="str">
        <f>IF(E29253="","",CONCATENATE(H29253,".",COUNTIF($E$1:E29252,E29253)+1))</f>
        <v/>
      </c>
      <c r="E29253" s="2" t="str">
        <f>IF(I29253="","",IF(I29253=INFORME!$C$22,CONCATENATE(H29253,".",I29253,".",G29253),""))</f>
        <v/>
      </c>
    </row>
    <row r="29254" spans="4:5" hidden="1" x14ac:dyDescent="0.25">
      <c r="D29254" s="2" t="str">
        <f>IF(E29254="","",CONCATENATE(H29254,".",COUNTIF($E$1:E29253,E29254)+1))</f>
        <v/>
      </c>
      <c r="E29254" s="2" t="str">
        <f>IF(I29254="","",IF(I29254=INFORME!$C$22,CONCATENATE(H29254,".",I29254,".",G29254),""))</f>
        <v/>
      </c>
    </row>
    <row r="29255" spans="4:5" hidden="1" x14ac:dyDescent="0.25">
      <c r="D29255" s="2" t="str">
        <f>IF(E29255="","",CONCATENATE(H29255,".",COUNTIF($E$1:E29254,E29255)+1))</f>
        <v/>
      </c>
      <c r="E29255" s="2" t="str">
        <f>IF(I29255="","",IF(I29255=INFORME!$C$22,CONCATENATE(H29255,".",I29255,".",G29255),""))</f>
        <v/>
      </c>
    </row>
    <row r="29256" spans="4:5" hidden="1" x14ac:dyDescent="0.25">
      <c r="D29256" s="2" t="str">
        <f>IF(E29256="","",CONCATENATE(H29256,".",COUNTIF($E$1:E29255,E29256)+1))</f>
        <v/>
      </c>
      <c r="E29256" s="2" t="str">
        <f>IF(I29256="","",IF(I29256=INFORME!$C$22,CONCATENATE(H29256,".",I29256,".",G29256),""))</f>
        <v/>
      </c>
    </row>
    <row r="29257" spans="4:5" hidden="1" x14ac:dyDescent="0.25">
      <c r="D29257" s="2" t="str">
        <f>IF(E29257="","",CONCATENATE(H29257,".",COUNTIF($E$1:E29256,E29257)+1))</f>
        <v/>
      </c>
      <c r="E29257" s="2" t="str">
        <f>IF(I29257="","",IF(I29257=INFORME!$C$22,CONCATENATE(H29257,".",I29257,".",G29257),""))</f>
        <v/>
      </c>
    </row>
    <row r="29258" spans="4:5" hidden="1" x14ac:dyDescent="0.25">
      <c r="D29258" s="2" t="str">
        <f>IF(E29258="","",CONCATENATE(H29258,".",COUNTIF($E$1:E29257,E29258)+1))</f>
        <v/>
      </c>
      <c r="E29258" s="2" t="str">
        <f>IF(I29258="","",IF(I29258=INFORME!$C$22,CONCATENATE(H29258,".",I29258,".",G29258),""))</f>
        <v/>
      </c>
    </row>
    <row r="29259" spans="4:5" hidden="1" x14ac:dyDescent="0.25">
      <c r="D29259" s="2" t="str">
        <f>IF(E29259="","",CONCATENATE(H29259,".",COUNTIF($E$1:E29258,E29259)+1))</f>
        <v/>
      </c>
      <c r="E29259" s="2" t="str">
        <f>IF(I29259="","",IF(I29259=INFORME!$C$22,CONCATENATE(H29259,".",I29259,".",G29259),""))</f>
        <v/>
      </c>
    </row>
    <row r="29260" spans="4:5" hidden="1" x14ac:dyDescent="0.25">
      <c r="D29260" s="2" t="str">
        <f>IF(E29260="","",CONCATENATE(H29260,".",COUNTIF($E$1:E29259,E29260)+1))</f>
        <v/>
      </c>
      <c r="E29260" s="2" t="str">
        <f>IF(I29260="","",IF(I29260=INFORME!$C$22,CONCATENATE(H29260,".",I29260,".",G29260),""))</f>
        <v/>
      </c>
    </row>
    <row r="29261" spans="4:5" hidden="1" x14ac:dyDescent="0.25">
      <c r="D29261" s="2" t="str">
        <f>IF(E29261="","",CONCATENATE(H29261,".",COUNTIF($E$1:E29260,E29261)+1))</f>
        <v/>
      </c>
      <c r="E29261" s="2" t="str">
        <f>IF(I29261="","",IF(I29261=INFORME!$C$22,CONCATENATE(H29261,".",I29261,".",G29261),""))</f>
        <v/>
      </c>
    </row>
    <row r="29262" spans="4:5" hidden="1" x14ac:dyDescent="0.25">
      <c r="D29262" s="2" t="str">
        <f>IF(E29262="","",CONCATENATE(H29262,".",COUNTIF($E$1:E29261,E29262)+1))</f>
        <v/>
      </c>
      <c r="E29262" s="2" t="str">
        <f>IF(I29262="","",IF(I29262=INFORME!$C$22,CONCATENATE(H29262,".",I29262,".",G29262),""))</f>
        <v/>
      </c>
    </row>
    <row r="29263" spans="4:5" hidden="1" x14ac:dyDescent="0.25">
      <c r="D29263" s="2" t="str">
        <f>IF(E29263="","",CONCATENATE(H29263,".",COUNTIF($E$1:E29262,E29263)+1))</f>
        <v/>
      </c>
      <c r="E29263" s="2" t="str">
        <f>IF(I29263="","",IF(I29263=INFORME!$C$22,CONCATENATE(H29263,".",I29263,".",G29263),""))</f>
        <v/>
      </c>
    </row>
    <row r="29264" spans="4:5" hidden="1" x14ac:dyDescent="0.25">
      <c r="D29264" s="2" t="str">
        <f>IF(E29264="","",CONCATENATE(H29264,".",COUNTIF($E$1:E29263,E29264)+1))</f>
        <v/>
      </c>
      <c r="E29264" s="2" t="str">
        <f>IF(I29264="","",IF(I29264=INFORME!$C$22,CONCATENATE(H29264,".",I29264,".",G29264),""))</f>
        <v/>
      </c>
    </row>
    <row r="29265" spans="4:5" hidden="1" x14ac:dyDescent="0.25">
      <c r="D29265" s="2" t="str">
        <f>IF(E29265="","",CONCATENATE(H29265,".",COUNTIF($E$1:E29264,E29265)+1))</f>
        <v/>
      </c>
      <c r="E29265" s="2" t="str">
        <f>IF(I29265="","",IF(I29265=INFORME!$C$22,CONCATENATE(H29265,".",I29265,".",G29265),""))</f>
        <v/>
      </c>
    </row>
    <row r="29266" spans="4:5" hidden="1" x14ac:dyDescent="0.25">
      <c r="D29266" s="2" t="str">
        <f>IF(E29266="","",CONCATENATE(H29266,".",COUNTIF($E$1:E29265,E29266)+1))</f>
        <v/>
      </c>
      <c r="E29266" s="2" t="str">
        <f>IF(I29266="","",IF(I29266=INFORME!$C$22,CONCATENATE(H29266,".",I29266,".",G29266),""))</f>
        <v/>
      </c>
    </row>
    <row r="29267" spans="4:5" hidden="1" x14ac:dyDescent="0.25">
      <c r="D29267" s="2" t="str">
        <f>IF(E29267="","",CONCATENATE(H29267,".",COUNTIF($E$1:E29266,E29267)+1))</f>
        <v/>
      </c>
      <c r="E29267" s="2" t="str">
        <f>IF(I29267="","",IF(I29267=INFORME!$C$22,CONCATENATE(H29267,".",I29267,".",G29267),""))</f>
        <v/>
      </c>
    </row>
    <row r="29268" spans="4:5" hidden="1" x14ac:dyDescent="0.25">
      <c r="D29268" s="2" t="str">
        <f>IF(E29268="","",CONCATENATE(H29268,".",COUNTIF($E$1:E29267,E29268)+1))</f>
        <v/>
      </c>
      <c r="E29268" s="2" t="str">
        <f>IF(I29268="","",IF(I29268=INFORME!$C$22,CONCATENATE(H29268,".",I29268,".",G29268),""))</f>
        <v/>
      </c>
    </row>
    <row r="29269" spans="4:5" hidden="1" x14ac:dyDescent="0.25">
      <c r="D29269" s="2" t="str">
        <f>IF(E29269="","",CONCATENATE(H29269,".",COUNTIF($E$1:E29268,E29269)+1))</f>
        <v/>
      </c>
      <c r="E29269" s="2" t="str">
        <f>IF(I29269="","",IF(I29269=INFORME!$C$22,CONCATENATE(H29269,".",I29269,".",G29269),""))</f>
        <v/>
      </c>
    </row>
    <row r="29270" spans="4:5" hidden="1" x14ac:dyDescent="0.25">
      <c r="D29270" s="2" t="str">
        <f>IF(E29270="","",CONCATENATE(H29270,".",COUNTIF($E$1:E29269,E29270)+1))</f>
        <v/>
      </c>
      <c r="E29270" s="2" t="str">
        <f>IF(I29270="","",IF(I29270=INFORME!$C$22,CONCATENATE(H29270,".",I29270,".",G29270),""))</f>
        <v/>
      </c>
    </row>
    <row r="29271" spans="4:5" hidden="1" x14ac:dyDescent="0.25">
      <c r="D29271" s="2" t="str">
        <f>IF(E29271="","",CONCATENATE(H29271,".",COUNTIF($E$1:E29270,E29271)+1))</f>
        <v/>
      </c>
      <c r="E29271" s="2" t="str">
        <f>IF(I29271="","",IF(I29271=INFORME!$C$22,CONCATENATE(H29271,".",I29271,".",G29271),""))</f>
        <v/>
      </c>
    </row>
    <row r="29272" spans="4:5" hidden="1" x14ac:dyDescent="0.25">
      <c r="D29272" s="2" t="str">
        <f>IF(E29272="","",CONCATENATE(H29272,".",COUNTIF($E$1:E29271,E29272)+1))</f>
        <v/>
      </c>
      <c r="E29272" s="2" t="str">
        <f>IF(I29272="","",IF(I29272=INFORME!$C$22,CONCATENATE(H29272,".",I29272,".",G29272),""))</f>
        <v/>
      </c>
    </row>
    <row r="29273" spans="4:5" hidden="1" x14ac:dyDescent="0.25">
      <c r="D29273" s="2" t="str">
        <f>IF(E29273="","",CONCATENATE(H29273,".",COUNTIF($E$1:E29272,E29273)+1))</f>
        <v/>
      </c>
      <c r="E29273" s="2" t="str">
        <f>IF(I29273="","",IF(I29273=INFORME!$C$22,CONCATENATE(H29273,".",I29273,".",G29273),""))</f>
        <v/>
      </c>
    </row>
    <row r="29274" spans="4:5" hidden="1" x14ac:dyDescent="0.25">
      <c r="D29274" s="2" t="str">
        <f>IF(E29274="","",CONCATENATE(H29274,".",COUNTIF($E$1:E29273,E29274)+1))</f>
        <v/>
      </c>
      <c r="E29274" s="2" t="str">
        <f>IF(I29274="","",IF(I29274=INFORME!$C$22,CONCATENATE(H29274,".",I29274,".",G29274),""))</f>
        <v/>
      </c>
    </row>
    <row r="29275" spans="4:5" hidden="1" x14ac:dyDescent="0.25">
      <c r="D29275" s="2" t="str">
        <f>IF(E29275="","",CONCATENATE(H29275,".",COUNTIF($E$1:E29274,E29275)+1))</f>
        <v/>
      </c>
      <c r="E29275" s="2" t="str">
        <f>IF(I29275="","",IF(I29275=INFORME!$C$22,CONCATENATE(H29275,".",I29275,".",G29275),""))</f>
        <v/>
      </c>
    </row>
    <row r="29276" spans="4:5" hidden="1" x14ac:dyDescent="0.25">
      <c r="D29276" s="2" t="str">
        <f>IF(E29276="","",CONCATENATE(H29276,".",COUNTIF($E$1:E29275,E29276)+1))</f>
        <v/>
      </c>
      <c r="E29276" s="2" t="str">
        <f>IF(I29276="","",IF(I29276=INFORME!$C$22,CONCATENATE(H29276,".",I29276,".",G29276),""))</f>
        <v/>
      </c>
    </row>
    <row r="29277" spans="4:5" hidden="1" x14ac:dyDescent="0.25">
      <c r="D29277" s="2" t="str">
        <f>IF(E29277="","",CONCATENATE(H29277,".",COUNTIF($E$1:E29276,E29277)+1))</f>
        <v/>
      </c>
      <c r="E29277" s="2" t="str">
        <f>IF(I29277="","",IF(I29277=INFORME!$C$22,CONCATENATE(H29277,".",I29277,".",G29277),""))</f>
        <v/>
      </c>
    </row>
    <row r="29278" spans="4:5" hidden="1" x14ac:dyDescent="0.25">
      <c r="D29278" s="2" t="str">
        <f>IF(E29278="","",CONCATENATE(H29278,".",COUNTIF($E$1:E29277,E29278)+1))</f>
        <v/>
      </c>
      <c r="E29278" s="2" t="str">
        <f>IF(I29278="","",IF(I29278=INFORME!$C$22,CONCATENATE(H29278,".",I29278,".",G29278),""))</f>
        <v/>
      </c>
    </row>
    <row r="29279" spans="4:5" hidden="1" x14ac:dyDescent="0.25">
      <c r="D29279" s="2" t="str">
        <f>IF(E29279="","",CONCATENATE(H29279,".",COUNTIF($E$1:E29278,E29279)+1))</f>
        <v/>
      </c>
      <c r="E29279" s="2" t="str">
        <f>IF(I29279="","",IF(I29279=INFORME!$C$22,CONCATENATE(H29279,".",I29279,".",G29279),""))</f>
        <v/>
      </c>
    </row>
    <row r="29280" spans="4:5" hidden="1" x14ac:dyDescent="0.25">
      <c r="D29280" s="2" t="str">
        <f>IF(E29280="","",CONCATENATE(H29280,".",COUNTIF($E$1:E29279,E29280)+1))</f>
        <v/>
      </c>
      <c r="E29280" s="2" t="str">
        <f>IF(I29280="","",IF(I29280=INFORME!$C$22,CONCATENATE(H29280,".",I29280,".",G29280),""))</f>
        <v/>
      </c>
    </row>
    <row r="29281" spans="4:5" hidden="1" x14ac:dyDescent="0.25">
      <c r="D29281" s="2" t="str">
        <f>IF(E29281="","",CONCATENATE(H29281,".",COUNTIF($E$1:E29280,E29281)+1))</f>
        <v/>
      </c>
      <c r="E29281" s="2" t="str">
        <f>IF(I29281="","",IF(I29281=INFORME!$C$22,CONCATENATE(H29281,".",I29281,".",G29281),""))</f>
        <v/>
      </c>
    </row>
    <row r="29282" spans="4:5" hidden="1" x14ac:dyDescent="0.25">
      <c r="D29282" s="2" t="str">
        <f>IF(E29282="","",CONCATENATE(H29282,".",COUNTIF($E$1:E29281,E29282)+1))</f>
        <v/>
      </c>
      <c r="E29282" s="2" t="str">
        <f>IF(I29282="","",IF(I29282=INFORME!$C$22,CONCATENATE(H29282,".",I29282,".",G29282),""))</f>
        <v/>
      </c>
    </row>
    <row r="29283" spans="4:5" hidden="1" x14ac:dyDescent="0.25">
      <c r="D29283" s="2" t="str">
        <f>IF(E29283="","",CONCATENATE(H29283,".",COUNTIF($E$1:E29282,E29283)+1))</f>
        <v/>
      </c>
      <c r="E29283" s="2" t="str">
        <f>IF(I29283="","",IF(I29283=INFORME!$C$22,CONCATENATE(H29283,".",I29283,".",G29283),""))</f>
        <v/>
      </c>
    </row>
    <row r="29284" spans="4:5" hidden="1" x14ac:dyDescent="0.25">
      <c r="D29284" s="2" t="str">
        <f>IF(E29284="","",CONCATENATE(H29284,".",COUNTIF($E$1:E29283,E29284)+1))</f>
        <v/>
      </c>
      <c r="E29284" s="2" t="str">
        <f>IF(I29284="","",IF(I29284=INFORME!$C$22,CONCATENATE(H29284,".",I29284,".",G29284),""))</f>
        <v/>
      </c>
    </row>
    <row r="29285" spans="4:5" hidden="1" x14ac:dyDescent="0.25">
      <c r="D29285" s="2" t="str">
        <f>IF(E29285="","",CONCATENATE(H29285,".",COUNTIF($E$1:E29284,E29285)+1))</f>
        <v/>
      </c>
      <c r="E29285" s="2" t="str">
        <f>IF(I29285="","",IF(I29285=INFORME!$C$22,CONCATENATE(H29285,".",I29285,".",G29285),""))</f>
        <v/>
      </c>
    </row>
    <row r="29286" spans="4:5" hidden="1" x14ac:dyDescent="0.25">
      <c r="D29286" s="2" t="str">
        <f>IF(E29286="","",CONCATENATE(H29286,".",COUNTIF($E$1:E29285,E29286)+1))</f>
        <v/>
      </c>
      <c r="E29286" s="2" t="str">
        <f>IF(I29286="","",IF(I29286=INFORME!$C$22,CONCATENATE(H29286,".",I29286,".",G29286),""))</f>
        <v/>
      </c>
    </row>
    <row r="29287" spans="4:5" hidden="1" x14ac:dyDescent="0.25">
      <c r="D29287" s="2" t="str">
        <f>IF(E29287="","",CONCATENATE(H29287,".",COUNTIF($E$1:E29286,E29287)+1))</f>
        <v/>
      </c>
      <c r="E29287" s="2" t="str">
        <f>IF(I29287="","",IF(I29287=INFORME!$C$22,CONCATENATE(H29287,".",I29287,".",G29287),""))</f>
        <v/>
      </c>
    </row>
    <row r="29288" spans="4:5" hidden="1" x14ac:dyDescent="0.25">
      <c r="D29288" s="2" t="str">
        <f>IF(E29288="","",CONCATENATE(H29288,".",COUNTIF($E$1:E29287,E29288)+1))</f>
        <v/>
      </c>
      <c r="E29288" s="2" t="str">
        <f>IF(I29288="","",IF(I29288=INFORME!$C$22,CONCATENATE(H29288,".",I29288,".",G29288),""))</f>
        <v/>
      </c>
    </row>
    <row r="29289" spans="4:5" hidden="1" x14ac:dyDescent="0.25">
      <c r="D29289" s="2" t="str">
        <f>IF(E29289="","",CONCATENATE(H29289,".",COUNTIF($E$1:E29288,E29289)+1))</f>
        <v/>
      </c>
      <c r="E29289" s="2" t="str">
        <f>IF(I29289="","",IF(I29289=INFORME!$C$22,CONCATENATE(H29289,".",I29289,".",G29289),""))</f>
        <v/>
      </c>
    </row>
    <row r="29290" spans="4:5" hidden="1" x14ac:dyDescent="0.25">
      <c r="D29290" s="2" t="str">
        <f>IF(E29290="","",CONCATENATE(H29290,".",COUNTIF($E$1:E29289,E29290)+1))</f>
        <v/>
      </c>
      <c r="E29290" s="2" t="str">
        <f>IF(I29290="","",IF(I29290=INFORME!$C$22,CONCATENATE(H29290,".",I29290,".",G29290),""))</f>
        <v/>
      </c>
    </row>
    <row r="29291" spans="4:5" hidden="1" x14ac:dyDescent="0.25">
      <c r="D29291" s="2" t="str">
        <f>IF(E29291="","",CONCATENATE(H29291,".",COUNTIF($E$1:E29290,E29291)+1))</f>
        <v/>
      </c>
      <c r="E29291" s="2" t="str">
        <f>IF(I29291="","",IF(I29291=INFORME!$C$22,CONCATENATE(H29291,".",I29291,".",G29291),""))</f>
        <v/>
      </c>
    </row>
    <row r="29292" spans="4:5" hidden="1" x14ac:dyDescent="0.25">
      <c r="D29292" s="2" t="str">
        <f>IF(E29292="","",CONCATENATE(H29292,".",COUNTIF($E$1:E29291,E29292)+1))</f>
        <v/>
      </c>
      <c r="E29292" s="2" t="str">
        <f>IF(I29292="","",IF(I29292=INFORME!$C$22,CONCATENATE(H29292,".",I29292,".",G29292),""))</f>
        <v/>
      </c>
    </row>
    <row r="29293" spans="4:5" hidden="1" x14ac:dyDescent="0.25">
      <c r="D29293" s="2" t="str">
        <f>IF(E29293="","",CONCATENATE(H29293,".",COUNTIF($E$1:E29292,E29293)+1))</f>
        <v/>
      </c>
      <c r="E29293" s="2" t="str">
        <f>IF(I29293="","",IF(I29293=INFORME!$C$22,CONCATENATE(H29293,".",I29293,".",G29293),""))</f>
        <v/>
      </c>
    </row>
    <row r="29294" spans="4:5" hidden="1" x14ac:dyDescent="0.25">
      <c r="D29294" s="2" t="str">
        <f>IF(E29294="","",CONCATENATE(H29294,".",COUNTIF($E$1:E29293,E29294)+1))</f>
        <v/>
      </c>
      <c r="E29294" s="2" t="str">
        <f>IF(I29294="","",IF(I29294=INFORME!$C$22,CONCATENATE(H29294,".",I29294,".",G29294),""))</f>
        <v/>
      </c>
    </row>
    <row r="29295" spans="4:5" hidden="1" x14ac:dyDescent="0.25">
      <c r="D29295" s="2" t="str">
        <f>IF(E29295="","",CONCATENATE(H29295,".",COUNTIF($E$1:E29294,E29295)+1))</f>
        <v/>
      </c>
      <c r="E29295" s="2" t="str">
        <f>IF(I29295="","",IF(I29295=INFORME!$C$22,CONCATENATE(H29295,".",I29295,".",G29295),""))</f>
        <v/>
      </c>
    </row>
    <row r="29296" spans="4:5" hidden="1" x14ac:dyDescent="0.25">
      <c r="D29296" s="2" t="str">
        <f>IF(E29296="","",CONCATENATE(H29296,".",COUNTIF($E$1:E29295,E29296)+1))</f>
        <v/>
      </c>
      <c r="E29296" s="2" t="str">
        <f>IF(I29296="","",IF(I29296=INFORME!$C$22,CONCATENATE(H29296,".",I29296,".",G29296),""))</f>
        <v/>
      </c>
    </row>
    <row r="29297" spans="4:5" hidden="1" x14ac:dyDescent="0.25">
      <c r="D29297" s="2" t="str">
        <f>IF(E29297="","",CONCATENATE(H29297,".",COUNTIF($E$1:E29296,E29297)+1))</f>
        <v/>
      </c>
      <c r="E29297" s="2" t="str">
        <f>IF(I29297="","",IF(I29297=INFORME!$C$22,CONCATENATE(H29297,".",I29297,".",G29297),""))</f>
        <v/>
      </c>
    </row>
    <row r="29298" spans="4:5" hidden="1" x14ac:dyDescent="0.25">
      <c r="D29298" s="2" t="str">
        <f>IF(E29298="","",CONCATENATE(H29298,".",COUNTIF($E$1:E29297,E29298)+1))</f>
        <v/>
      </c>
      <c r="E29298" s="2" t="str">
        <f>IF(I29298="","",IF(I29298=INFORME!$C$22,CONCATENATE(H29298,".",I29298,".",G29298),""))</f>
        <v/>
      </c>
    </row>
    <row r="29299" spans="4:5" hidden="1" x14ac:dyDescent="0.25">
      <c r="D29299" s="2" t="str">
        <f>IF(E29299="","",CONCATENATE(H29299,".",COUNTIF($E$1:E29298,E29299)+1))</f>
        <v/>
      </c>
      <c r="E29299" s="2" t="str">
        <f>IF(I29299="","",IF(I29299=INFORME!$C$22,CONCATENATE(H29299,".",I29299,".",G29299),""))</f>
        <v/>
      </c>
    </row>
    <row r="29300" spans="4:5" hidden="1" x14ac:dyDescent="0.25">
      <c r="D29300" s="2" t="str">
        <f>IF(E29300="","",CONCATENATE(H29300,".",COUNTIF($E$1:E29299,E29300)+1))</f>
        <v/>
      </c>
      <c r="E29300" s="2" t="str">
        <f>IF(I29300="","",IF(I29300=INFORME!$C$22,CONCATENATE(H29300,".",I29300,".",G29300),""))</f>
        <v/>
      </c>
    </row>
    <row r="29301" spans="4:5" hidden="1" x14ac:dyDescent="0.25">
      <c r="D29301" s="2" t="str">
        <f>IF(E29301="","",CONCATENATE(H29301,".",COUNTIF($E$1:E29300,E29301)+1))</f>
        <v/>
      </c>
      <c r="E29301" s="2" t="str">
        <f>IF(I29301="","",IF(I29301=INFORME!$C$22,CONCATENATE(H29301,".",I29301,".",G29301),""))</f>
        <v/>
      </c>
    </row>
    <row r="29302" spans="4:5" hidden="1" x14ac:dyDescent="0.25">
      <c r="D29302" s="2" t="str">
        <f>IF(E29302="","",CONCATENATE(H29302,".",COUNTIF($E$1:E29301,E29302)+1))</f>
        <v/>
      </c>
      <c r="E29302" s="2" t="str">
        <f>IF(I29302="","",IF(I29302=INFORME!$C$22,CONCATENATE(H29302,".",I29302,".",G29302),""))</f>
        <v/>
      </c>
    </row>
    <row r="29303" spans="4:5" hidden="1" x14ac:dyDescent="0.25">
      <c r="D29303" s="2" t="str">
        <f>IF(E29303="","",CONCATENATE(H29303,".",COUNTIF($E$1:E29302,E29303)+1))</f>
        <v/>
      </c>
      <c r="E29303" s="2" t="str">
        <f>IF(I29303="","",IF(I29303=INFORME!$C$22,CONCATENATE(H29303,".",I29303,".",G29303),""))</f>
        <v/>
      </c>
    </row>
    <row r="29304" spans="4:5" hidden="1" x14ac:dyDescent="0.25">
      <c r="D29304" s="2" t="str">
        <f>IF(E29304="","",CONCATENATE(H29304,".",COUNTIF($E$1:E29303,E29304)+1))</f>
        <v/>
      </c>
      <c r="E29304" s="2" t="str">
        <f>IF(I29304="","",IF(I29304=INFORME!$C$22,CONCATENATE(H29304,".",I29304,".",G29304),""))</f>
        <v/>
      </c>
    </row>
    <row r="29305" spans="4:5" hidden="1" x14ac:dyDescent="0.25">
      <c r="D29305" s="2" t="str">
        <f>IF(E29305="","",CONCATENATE(H29305,".",COUNTIF($E$1:E29304,E29305)+1))</f>
        <v/>
      </c>
      <c r="E29305" s="2" t="str">
        <f>IF(I29305="","",IF(I29305=INFORME!$C$22,CONCATENATE(H29305,".",I29305,".",G29305),""))</f>
        <v/>
      </c>
    </row>
    <row r="29306" spans="4:5" hidden="1" x14ac:dyDescent="0.25">
      <c r="D29306" s="2" t="str">
        <f>IF(E29306="","",CONCATENATE(H29306,".",COUNTIF($E$1:E29305,E29306)+1))</f>
        <v/>
      </c>
      <c r="E29306" s="2" t="str">
        <f>IF(I29306="","",IF(I29306=INFORME!$C$22,CONCATENATE(H29306,".",I29306,".",G29306),""))</f>
        <v/>
      </c>
    </row>
    <row r="29307" spans="4:5" hidden="1" x14ac:dyDescent="0.25">
      <c r="D29307" s="2" t="str">
        <f>IF(E29307="","",CONCATENATE(H29307,".",COUNTIF($E$1:E29306,E29307)+1))</f>
        <v/>
      </c>
      <c r="E29307" s="2" t="str">
        <f>IF(I29307="","",IF(I29307=INFORME!$C$22,CONCATENATE(H29307,".",I29307,".",G29307),""))</f>
        <v/>
      </c>
    </row>
    <row r="29308" spans="4:5" hidden="1" x14ac:dyDescent="0.25">
      <c r="D29308" s="2" t="str">
        <f>IF(E29308="","",CONCATENATE(H29308,".",COUNTIF($E$1:E29307,E29308)+1))</f>
        <v/>
      </c>
      <c r="E29308" s="2" t="str">
        <f>IF(I29308="","",IF(I29308=INFORME!$C$22,CONCATENATE(H29308,".",I29308,".",G29308),""))</f>
        <v/>
      </c>
    </row>
    <row r="29309" spans="4:5" hidden="1" x14ac:dyDescent="0.25">
      <c r="D29309" s="2" t="str">
        <f>IF(E29309="","",CONCATENATE(H29309,".",COUNTIF($E$1:E29308,E29309)+1))</f>
        <v/>
      </c>
      <c r="E29309" s="2" t="str">
        <f>IF(I29309="","",IF(I29309=INFORME!$C$22,CONCATENATE(H29309,".",I29309,".",G29309),""))</f>
        <v/>
      </c>
    </row>
    <row r="29310" spans="4:5" hidden="1" x14ac:dyDescent="0.25">
      <c r="D29310" s="2" t="str">
        <f>IF(E29310="","",CONCATENATE(H29310,".",COUNTIF($E$1:E29309,E29310)+1))</f>
        <v/>
      </c>
      <c r="E29310" s="2" t="str">
        <f>IF(I29310="","",IF(I29310=INFORME!$C$22,CONCATENATE(H29310,".",I29310,".",G29310),""))</f>
        <v/>
      </c>
    </row>
    <row r="29311" spans="4:5" hidden="1" x14ac:dyDescent="0.25">
      <c r="D29311" s="2" t="str">
        <f>IF(E29311="","",CONCATENATE(H29311,".",COUNTIF($E$1:E29310,E29311)+1))</f>
        <v/>
      </c>
      <c r="E29311" s="2" t="str">
        <f>IF(I29311="","",IF(I29311=INFORME!$C$22,CONCATENATE(H29311,".",I29311,".",G29311),""))</f>
        <v/>
      </c>
    </row>
    <row r="29312" spans="4:5" hidden="1" x14ac:dyDescent="0.25">
      <c r="D29312" s="2" t="str">
        <f>IF(E29312="","",CONCATENATE(H29312,".",COUNTIF($E$1:E29311,E29312)+1))</f>
        <v/>
      </c>
      <c r="E29312" s="2" t="str">
        <f>IF(I29312="","",IF(I29312=INFORME!$C$22,CONCATENATE(H29312,".",I29312,".",G29312),""))</f>
        <v/>
      </c>
    </row>
    <row r="29313" spans="4:5" hidden="1" x14ac:dyDescent="0.25">
      <c r="D29313" s="2" t="str">
        <f>IF(E29313="","",CONCATENATE(H29313,".",COUNTIF($E$1:E29312,E29313)+1))</f>
        <v/>
      </c>
      <c r="E29313" s="2" t="str">
        <f>IF(I29313="","",IF(I29313=INFORME!$C$22,CONCATENATE(H29313,".",I29313,".",G29313),""))</f>
        <v/>
      </c>
    </row>
    <row r="29314" spans="4:5" hidden="1" x14ac:dyDescent="0.25">
      <c r="D29314" s="2" t="str">
        <f>IF(E29314="","",CONCATENATE(H29314,".",COUNTIF($E$1:E29313,E29314)+1))</f>
        <v/>
      </c>
      <c r="E29314" s="2" t="str">
        <f>IF(I29314="","",IF(I29314=INFORME!$C$22,CONCATENATE(H29314,".",I29314,".",G29314),""))</f>
        <v/>
      </c>
    </row>
    <row r="29315" spans="4:5" hidden="1" x14ac:dyDescent="0.25">
      <c r="D29315" s="2" t="str">
        <f>IF(E29315="","",CONCATENATE(H29315,".",COUNTIF($E$1:E29314,E29315)+1))</f>
        <v/>
      </c>
      <c r="E29315" s="2" t="str">
        <f>IF(I29315="","",IF(I29315=INFORME!$C$22,CONCATENATE(H29315,".",I29315,".",G29315),""))</f>
        <v/>
      </c>
    </row>
    <row r="29316" spans="4:5" hidden="1" x14ac:dyDescent="0.25">
      <c r="D29316" s="2" t="str">
        <f>IF(E29316="","",CONCATENATE(H29316,".",COUNTIF($E$1:E29315,E29316)+1))</f>
        <v/>
      </c>
      <c r="E29316" s="2" t="str">
        <f>IF(I29316="","",IF(I29316=INFORME!$C$22,CONCATENATE(H29316,".",I29316,".",G29316),""))</f>
        <v/>
      </c>
    </row>
    <row r="29317" spans="4:5" hidden="1" x14ac:dyDescent="0.25">
      <c r="D29317" s="2" t="str">
        <f>IF(E29317="","",CONCATENATE(H29317,".",COUNTIF($E$1:E29316,E29317)+1))</f>
        <v/>
      </c>
      <c r="E29317" s="2" t="str">
        <f>IF(I29317="","",IF(I29317=INFORME!$C$22,CONCATENATE(H29317,".",I29317,".",G29317),""))</f>
        <v/>
      </c>
    </row>
    <row r="29318" spans="4:5" hidden="1" x14ac:dyDescent="0.25">
      <c r="D29318" s="2" t="str">
        <f>IF(E29318="","",CONCATENATE(H29318,".",COUNTIF($E$1:E29317,E29318)+1))</f>
        <v/>
      </c>
      <c r="E29318" s="2" t="str">
        <f>IF(I29318="","",IF(I29318=INFORME!$C$22,CONCATENATE(H29318,".",I29318,".",G29318),""))</f>
        <v/>
      </c>
    </row>
    <row r="29319" spans="4:5" hidden="1" x14ac:dyDescent="0.25">
      <c r="D29319" s="2" t="str">
        <f>IF(E29319="","",CONCATENATE(H29319,".",COUNTIF($E$1:E29318,E29319)+1))</f>
        <v/>
      </c>
      <c r="E29319" s="2" t="str">
        <f>IF(I29319="","",IF(I29319=INFORME!$C$22,CONCATENATE(H29319,".",I29319,".",G29319),""))</f>
        <v/>
      </c>
    </row>
    <row r="29320" spans="4:5" hidden="1" x14ac:dyDescent="0.25">
      <c r="D29320" s="2" t="str">
        <f>IF(E29320="","",CONCATENATE(H29320,".",COUNTIF($E$1:E29319,E29320)+1))</f>
        <v/>
      </c>
      <c r="E29320" s="2" t="str">
        <f>IF(I29320="","",IF(I29320=INFORME!$C$22,CONCATENATE(H29320,".",I29320,".",G29320),""))</f>
        <v/>
      </c>
    </row>
    <row r="29321" spans="4:5" hidden="1" x14ac:dyDescent="0.25">
      <c r="D29321" s="2" t="str">
        <f>IF(E29321="","",CONCATENATE(H29321,".",COUNTIF($E$1:E29320,E29321)+1))</f>
        <v/>
      </c>
      <c r="E29321" s="2" t="str">
        <f>IF(I29321="","",IF(I29321=INFORME!$C$22,CONCATENATE(H29321,".",I29321,".",G29321),""))</f>
        <v/>
      </c>
    </row>
    <row r="29322" spans="4:5" hidden="1" x14ac:dyDescent="0.25">
      <c r="D29322" s="2" t="str">
        <f>IF(E29322="","",CONCATENATE(H29322,".",COUNTIF($E$1:E29321,E29322)+1))</f>
        <v/>
      </c>
      <c r="E29322" s="2" t="str">
        <f>IF(I29322="","",IF(I29322=INFORME!$C$22,CONCATENATE(H29322,".",I29322,".",G29322),""))</f>
        <v/>
      </c>
    </row>
    <row r="29323" spans="4:5" hidden="1" x14ac:dyDescent="0.25">
      <c r="D29323" s="2" t="str">
        <f>IF(E29323="","",CONCATENATE(H29323,".",COUNTIF($E$1:E29322,E29323)+1))</f>
        <v/>
      </c>
      <c r="E29323" s="2" t="str">
        <f>IF(I29323="","",IF(I29323=INFORME!$C$22,CONCATENATE(H29323,".",I29323,".",G29323),""))</f>
        <v/>
      </c>
    </row>
    <row r="29324" spans="4:5" hidden="1" x14ac:dyDescent="0.25">
      <c r="D29324" s="2" t="str">
        <f>IF(E29324="","",CONCATENATE(H29324,".",COUNTIF($E$1:E29323,E29324)+1))</f>
        <v/>
      </c>
      <c r="E29324" s="2" t="str">
        <f>IF(I29324="","",IF(I29324=INFORME!$C$22,CONCATENATE(H29324,".",I29324,".",G29324),""))</f>
        <v/>
      </c>
    </row>
    <row r="29325" spans="4:5" hidden="1" x14ac:dyDescent="0.25">
      <c r="D29325" s="2" t="str">
        <f>IF(E29325="","",CONCATENATE(H29325,".",COUNTIF($E$1:E29324,E29325)+1))</f>
        <v/>
      </c>
      <c r="E29325" s="2" t="str">
        <f>IF(I29325="","",IF(I29325=INFORME!$C$22,CONCATENATE(H29325,".",I29325,".",G29325),""))</f>
        <v/>
      </c>
    </row>
    <row r="29326" spans="4:5" hidden="1" x14ac:dyDescent="0.25">
      <c r="D29326" s="2" t="str">
        <f>IF(E29326="","",CONCATENATE(H29326,".",COUNTIF($E$1:E29325,E29326)+1))</f>
        <v/>
      </c>
      <c r="E29326" s="2" t="str">
        <f>IF(I29326="","",IF(I29326=INFORME!$C$22,CONCATENATE(H29326,".",I29326,".",G29326),""))</f>
        <v/>
      </c>
    </row>
    <row r="29327" spans="4:5" hidden="1" x14ac:dyDescent="0.25">
      <c r="D29327" s="2" t="str">
        <f>IF(E29327="","",CONCATENATE(H29327,".",COUNTIF($E$1:E29326,E29327)+1))</f>
        <v/>
      </c>
      <c r="E29327" s="2" t="str">
        <f>IF(I29327="","",IF(I29327=INFORME!$C$22,CONCATENATE(H29327,".",I29327,".",G29327),""))</f>
        <v/>
      </c>
    </row>
    <row r="29328" spans="4:5" hidden="1" x14ac:dyDescent="0.25">
      <c r="D29328" s="2" t="str">
        <f>IF(E29328="","",CONCATENATE(H29328,".",COUNTIF($E$1:E29327,E29328)+1))</f>
        <v/>
      </c>
      <c r="E29328" s="2" t="str">
        <f>IF(I29328="","",IF(I29328=INFORME!$C$22,CONCATENATE(H29328,".",I29328,".",G29328),""))</f>
        <v/>
      </c>
    </row>
    <row r="29329" spans="4:5" hidden="1" x14ac:dyDescent="0.25">
      <c r="D29329" s="2" t="str">
        <f>IF(E29329="","",CONCATENATE(H29329,".",COUNTIF($E$1:E29328,E29329)+1))</f>
        <v/>
      </c>
      <c r="E29329" s="2" t="str">
        <f>IF(I29329="","",IF(I29329=INFORME!$C$22,CONCATENATE(H29329,".",I29329,".",G29329),""))</f>
        <v/>
      </c>
    </row>
    <row r="29330" spans="4:5" hidden="1" x14ac:dyDescent="0.25">
      <c r="D29330" s="2" t="str">
        <f>IF(E29330="","",CONCATENATE(H29330,".",COUNTIF($E$1:E29329,E29330)+1))</f>
        <v/>
      </c>
      <c r="E29330" s="2" t="str">
        <f>IF(I29330="","",IF(I29330=INFORME!$C$22,CONCATENATE(H29330,".",I29330,".",G29330),""))</f>
        <v/>
      </c>
    </row>
    <row r="29331" spans="4:5" hidden="1" x14ac:dyDescent="0.25">
      <c r="D29331" s="2" t="str">
        <f>IF(E29331="","",CONCATENATE(H29331,".",COUNTIF($E$1:E29330,E29331)+1))</f>
        <v/>
      </c>
      <c r="E29331" s="2" t="str">
        <f>IF(I29331="","",IF(I29331=INFORME!$C$22,CONCATENATE(H29331,".",I29331,".",G29331),""))</f>
        <v/>
      </c>
    </row>
    <row r="29332" spans="4:5" hidden="1" x14ac:dyDescent="0.25">
      <c r="D29332" s="2" t="str">
        <f>IF(E29332="","",CONCATENATE(H29332,".",COUNTIF($E$1:E29331,E29332)+1))</f>
        <v/>
      </c>
      <c r="E29332" s="2" t="str">
        <f>IF(I29332="","",IF(I29332=INFORME!$C$22,CONCATENATE(H29332,".",I29332,".",G29332),""))</f>
        <v/>
      </c>
    </row>
    <row r="29333" spans="4:5" hidden="1" x14ac:dyDescent="0.25">
      <c r="D29333" s="2" t="str">
        <f>IF(E29333="","",CONCATENATE(H29333,".",COUNTIF($E$1:E29332,E29333)+1))</f>
        <v/>
      </c>
      <c r="E29333" s="2" t="str">
        <f>IF(I29333="","",IF(I29333=INFORME!$C$22,CONCATENATE(H29333,".",I29333,".",G29333),""))</f>
        <v/>
      </c>
    </row>
    <row r="29334" spans="4:5" hidden="1" x14ac:dyDescent="0.25">
      <c r="D29334" s="2" t="str">
        <f>IF(E29334="","",CONCATENATE(H29334,".",COUNTIF($E$1:E29333,E29334)+1))</f>
        <v/>
      </c>
      <c r="E29334" s="2" t="str">
        <f>IF(I29334="","",IF(I29334=INFORME!$C$22,CONCATENATE(H29334,".",I29334,".",G29334),""))</f>
        <v/>
      </c>
    </row>
    <row r="29335" spans="4:5" hidden="1" x14ac:dyDescent="0.25">
      <c r="D29335" s="2" t="str">
        <f>IF(E29335="","",CONCATENATE(H29335,".",COUNTIF($E$1:E29334,E29335)+1))</f>
        <v/>
      </c>
      <c r="E29335" s="2" t="str">
        <f>IF(I29335="","",IF(I29335=INFORME!$C$22,CONCATENATE(H29335,".",I29335,".",G29335),""))</f>
        <v/>
      </c>
    </row>
    <row r="29336" spans="4:5" hidden="1" x14ac:dyDescent="0.25">
      <c r="D29336" s="2" t="str">
        <f>IF(E29336="","",CONCATENATE(H29336,".",COUNTIF($E$1:E29335,E29336)+1))</f>
        <v/>
      </c>
      <c r="E29336" s="2" t="str">
        <f>IF(I29336="","",IF(I29336=INFORME!$C$22,CONCATENATE(H29336,".",I29336,".",G29336),""))</f>
        <v/>
      </c>
    </row>
    <row r="29337" spans="4:5" hidden="1" x14ac:dyDescent="0.25">
      <c r="D29337" s="2" t="str">
        <f>IF(E29337="","",CONCATENATE(H29337,".",COUNTIF($E$1:E29336,E29337)+1))</f>
        <v/>
      </c>
      <c r="E29337" s="2" t="str">
        <f>IF(I29337="","",IF(I29337=INFORME!$C$22,CONCATENATE(H29337,".",I29337,".",G29337),""))</f>
        <v/>
      </c>
    </row>
    <row r="29338" spans="4:5" hidden="1" x14ac:dyDescent="0.25">
      <c r="D29338" s="2" t="str">
        <f>IF(E29338="","",CONCATENATE(H29338,".",COUNTIF($E$1:E29337,E29338)+1))</f>
        <v/>
      </c>
      <c r="E29338" s="2" t="str">
        <f>IF(I29338="","",IF(I29338=INFORME!$C$22,CONCATENATE(H29338,".",I29338,".",G29338),""))</f>
        <v/>
      </c>
    </row>
    <row r="29339" spans="4:5" hidden="1" x14ac:dyDescent="0.25">
      <c r="D29339" s="2" t="str">
        <f>IF(E29339="","",CONCATENATE(H29339,".",COUNTIF($E$1:E29338,E29339)+1))</f>
        <v/>
      </c>
      <c r="E29339" s="2" t="str">
        <f>IF(I29339="","",IF(I29339=INFORME!$C$22,CONCATENATE(H29339,".",I29339,".",G29339),""))</f>
        <v/>
      </c>
    </row>
    <row r="29340" spans="4:5" hidden="1" x14ac:dyDescent="0.25">
      <c r="D29340" s="2" t="str">
        <f>IF(E29340="","",CONCATENATE(H29340,".",COUNTIF($E$1:E29339,E29340)+1))</f>
        <v/>
      </c>
      <c r="E29340" s="2" t="str">
        <f>IF(I29340="","",IF(I29340=INFORME!$C$22,CONCATENATE(H29340,".",I29340,".",G29340),""))</f>
        <v/>
      </c>
    </row>
    <row r="29341" spans="4:5" hidden="1" x14ac:dyDescent="0.25">
      <c r="D29341" s="2" t="str">
        <f>IF(E29341="","",CONCATENATE(H29341,".",COUNTIF($E$1:E29340,E29341)+1))</f>
        <v/>
      </c>
      <c r="E29341" s="2" t="str">
        <f>IF(I29341="","",IF(I29341=INFORME!$C$22,CONCATENATE(H29341,".",I29341,".",G29341),""))</f>
        <v/>
      </c>
    </row>
    <row r="29342" spans="4:5" hidden="1" x14ac:dyDescent="0.25">
      <c r="D29342" s="2" t="str">
        <f>IF(E29342="","",CONCATENATE(H29342,".",COUNTIF($E$1:E29341,E29342)+1))</f>
        <v/>
      </c>
      <c r="E29342" s="2" t="str">
        <f>IF(I29342="","",IF(I29342=INFORME!$C$22,CONCATENATE(H29342,".",I29342,".",G29342),""))</f>
        <v/>
      </c>
    </row>
    <row r="29343" spans="4:5" hidden="1" x14ac:dyDescent="0.25">
      <c r="D29343" s="2" t="str">
        <f>IF(E29343="","",CONCATENATE(H29343,".",COUNTIF($E$1:E29342,E29343)+1))</f>
        <v/>
      </c>
      <c r="E29343" s="2" t="str">
        <f>IF(I29343="","",IF(I29343=INFORME!$C$22,CONCATENATE(H29343,".",I29343,".",G29343),""))</f>
        <v/>
      </c>
    </row>
    <row r="29344" spans="4:5" hidden="1" x14ac:dyDescent="0.25">
      <c r="D29344" s="2" t="str">
        <f>IF(E29344="","",CONCATENATE(H29344,".",COUNTIF($E$1:E29343,E29344)+1))</f>
        <v/>
      </c>
      <c r="E29344" s="2" t="str">
        <f>IF(I29344="","",IF(I29344=INFORME!$C$22,CONCATENATE(H29344,".",I29344,".",G29344),""))</f>
        <v/>
      </c>
    </row>
    <row r="29345" spans="4:5" hidden="1" x14ac:dyDescent="0.25">
      <c r="D29345" s="2" t="str">
        <f>IF(E29345="","",CONCATENATE(H29345,".",COUNTIF($E$1:E29344,E29345)+1))</f>
        <v/>
      </c>
      <c r="E29345" s="2" t="str">
        <f>IF(I29345="","",IF(I29345=INFORME!$C$22,CONCATENATE(H29345,".",I29345,".",G29345),""))</f>
        <v/>
      </c>
    </row>
    <row r="29346" spans="4:5" hidden="1" x14ac:dyDescent="0.25">
      <c r="D29346" s="2" t="str">
        <f>IF(E29346="","",CONCATENATE(H29346,".",COUNTIF($E$1:E29345,E29346)+1))</f>
        <v/>
      </c>
      <c r="E29346" s="2" t="str">
        <f>IF(I29346="","",IF(I29346=INFORME!$C$22,CONCATENATE(H29346,".",I29346,".",G29346),""))</f>
        <v/>
      </c>
    </row>
    <row r="29347" spans="4:5" hidden="1" x14ac:dyDescent="0.25">
      <c r="D29347" s="2" t="str">
        <f>IF(E29347="","",CONCATENATE(H29347,".",COUNTIF($E$1:E29346,E29347)+1))</f>
        <v/>
      </c>
      <c r="E29347" s="2" t="str">
        <f>IF(I29347="","",IF(I29347=INFORME!$C$22,CONCATENATE(H29347,".",I29347,".",G29347),""))</f>
        <v/>
      </c>
    </row>
    <row r="29348" spans="4:5" hidden="1" x14ac:dyDescent="0.25">
      <c r="D29348" s="2" t="str">
        <f>IF(E29348="","",CONCATENATE(H29348,".",COUNTIF($E$1:E29347,E29348)+1))</f>
        <v/>
      </c>
      <c r="E29348" s="2" t="str">
        <f>IF(I29348="","",IF(I29348=INFORME!$C$22,CONCATENATE(H29348,".",I29348,".",G29348),""))</f>
        <v/>
      </c>
    </row>
    <row r="29349" spans="4:5" hidden="1" x14ac:dyDescent="0.25">
      <c r="D29349" s="2" t="str">
        <f>IF(E29349="","",CONCATENATE(H29349,".",COUNTIF($E$1:E29348,E29349)+1))</f>
        <v/>
      </c>
      <c r="E29349" s="2" t="str">
        <f>IF(I29349="","",IF(I29349=INFORME!$C$22,CONCATENATE(H29349,".",I29349,".",G29349),""))</f>
        <v/>
      </c>
    </row>
    <row r="29350" spans="4:5" hidden="1" x14ac:dyDescent="0.25">
      <c r="D29350" s="2" t="str">
        <f>IF(E29350="","",CONCATENATE(H29350,".",COUNTIF($E$1:E29349,E29350)+1))</f>
        <v/>
      </c>
      <c r="E29350" s="2" t="str">
        <f>IF(I29350="","",IF(I29350=INFORME!$C$22,CONCATENATE(H29350,".",I29350,".",G29350),""))</f>
        <v/>
      </c>
    </row>
    <row r="29351" spans="4:5" hidden="1" x14ac:dyDescent="0.25">
      <c r="D29351" s="2" t="str">
        <f>IF(E29351="","",CONCATENATE(H29351,".",COUNTIF($E$1:E29350,E29351)+1))</f>
        <v/>
      </c>
      <c r="E29351" s="2" t="str">
        <f>IF(I29351="","",IF(I29351=INFORME!$C$22,CONCATENATE(H29351,".",I29351,".",G29351),""))</f>
        <v/>
      </c>
    </row>
    <row r="29352" spans="4:5" hidden="1" x14ac:dyDescent="0.25">
      <c r="D29352" s="2" t="str">
        <f>IF(E29352="","",CONCATENATE(H29352,".",COUNTIF($E$1:E29351,E29352)+1))</f>
        <v/>
      </c>
      <c r="E29352" s="2" t="str">
        <f>IF(I29352="","",IF(I29352=INFORME!$C$22,CONCATENATE(H29352,".",I29352,".",G29352),""))</f>
        <v/>
      </c>
    </row>
    <row r="29353" spans="4:5" hidden="1" x14ac:dyDescent="0.25">
      <c r="D29353" s="2" t="str">
        <f>IF(E29353="","",CONCATENATE(H29353,".",COUNTIF($E$1:E29352,E29353)+1))</f>
        <v/>
      </c>
      <c r="E29353" s="2" t="str">
        <f>IF(I29353="","",IF(I29353=INFORME!$C$22,CONCATENATE(H29353,".",I29353,".",G29353),""))</f>
        <v/>
      </c>
    </row>
    <row r="29354" spans="4:5" hidden="1" x14ac:dyDescent="0.25">
      <c r="D29354" s="2" t="str">
        <f>IF(E29354="","",CONCATENATE(H29354,".",COUNTIF($E$1:E29353,E29354)+1))</f>
        <v/>
      </c>
      <c r="E29354" s="2" t="str">
        <f>IF(I29354="","",IF(I29354=INFORME!$C$22,CONCATENATE(H29354,".",I29354,".",G29354),""))</f>
        <v/>
      </c>
    </row>
    <row r="29355" spans="4:5" hidden="1" x14ac:dyDescent="0.25">
      <c r="D29355" s="2" t="str">
        <f>IF(E29355="","",CONCATENATE(H29355,".",COUNTIF($E$1:E29354,E29355)+1))</f>
        <v/>
      </c>
      <c r="E29355" s="2" t="str">
        <f>IF(I29355="","",IF(I29355=INFORME!$C$22,CONCATENATE(H29355,".",I29355,".",G29355),""))</f>
        <v/>
      </c>
    </row>
    <row r="29356" spans="4:5" hidden="1" x14ac:dyDescent="0.25">
      <c r="D29356" s="2" t="str">
        <f>IF(E29356="","",CONCATENATE(H29356,".",COUNTIF($E$1:E29355,E29356)+1))</f>
        <v/>
      </c>
      <c r="E29356" s="2" t="str">
        <f>IF(I29356="","",IF(I29356=INFORME!$C$22,CONCATENATE(H29356,".",I29356,".",G29356),""))</f>
        <v/>
      </c>
    </row>
    <row r="29357" spans="4:5" hidden="1" x14ac:dyDescent="0.25">
      <c r="D29357" s="2" t="str">
        <f>IF(E29357="","",CONCATENATE(H29357,".",COUNTIF($E$1:E29356,E29357)+1))</f>
        <v/>
      </c>
      <c r="E29357" s="2" t="str">
        <f>IF(I29357="","",IF(I29357=INFORME!$C$22,CONCATENATE(H29357,".",I29357,".",G29357),""))</f>
        <v/>
      </c>
    </row>
    <row r="29358" spans="4:5" hidden="1" x14ac:dyDescent="0.25">
      <c r="D29358" s="2" t="str">
        <f>IF(E29358="","",CONCATENATE(H29358,".",COUNTIF($E$1:E29357,E29358)+1))</f>
        <v/>
      </c>
      <c r="E29358" s="2" t="str">
        <f>IF(I29358="","",IF(I29358=INFORME!$C$22,CONCATENATE(H29358,".",I29358,".",G29358),""))</f>
        <v/>
      </c>
    </row>
    <row r="29359" spans="4:5" hidden="1" x14ac:dyDescent="0.25">
      <c r="D29359" s="2" t="str">
        <f>IF(E29359="","",CONCATENATE(H29359,".",COUNTIF($E$1:E29358,E29359)+1))</f>
        <v/>
      </c>
      <c r="E29359" s="2" t="str">
        <f>IF(I29359="","",IF(I29359=INFORME!$C$22,CONCATENATE(H29359,".",I29359,".",G29359),""))</f>
        <v/>
      </c>
    </row>
    <row r="29360" spans="4:5" hidden="1" x14ac:dyDescent="0.25">
      <c r="D29360" s="2" t="str">
        <f>IF(E29360="","",CONCATENATE(H29360,".",COUNTIF($E$1:E29359,E29360)+1))</f>
        <v/>
      </c>
      <c r="E29360" s="2" t="str">
        <f>IF(I29360="","",IF(I29360=INFORME!$C$22,CONCATENATE(H29360,".",I29360,".",G29360),""))</f>
        <v/>
      </c>
    </row>
    <row r="29361" spans="4:5" hidden="1" x14ac:dyDescent="0.25">
      <c r="D29361" s="2" t="str">
        <f>IF(E29361="","",CONCATENATE(H29361,".",COUNTIF($E$1:E29360,E29361)+1))</f>
        <v/>
      </c>
      <c r="E29361" s="2" t="str">
        <f>IF(I29361="","",IF(I29361=INFORME!$C$22,CONCATENATE(H29361,".",I29361,".",G29361),""))</f>
        <v/>
      </c>
    </row>
    <row r="29362" spans="4:5" hidden="1" x14ac:dyDescent="0.25">
      <c r="D29362" s="2" t="str">
        <f>IF(E29362="","",CONCATENATE(H29362,".",COUNTIF($E$1:E29361,E29362)+1))</f>
        <v/>
      </c>
      <c r="E29362" s="2" t="str">
        <f>IF(I29362="","",IF(I29362=INFORME!$C$22,CONCATENATE(H29362,".",I29362,".",G29362),""))</f>
        <v/>
      </c>
    </row>
    <row r="29363" spans="4:5" hidden="1" x14ac:dyDescent="0.25">
      <c r="D29363" s="2" t="str">
        <f>IF(E29363="","",CONCATENATE(H29363,".",COUNTIF($E$1:E29362,E29363)+1))</f>
        <v/>
      </c>
      <c r="E29363" s="2" t="str">
        <f>IF(I29363="","",IF(I29363=INFORME!$C$22,CONCATENATE(H29363,".",I29363,".",G29363),""))</f>
        <v/>
      </c>
    </row>
    <row r="29364" spans="4:5" hidden="1" x14ac:dyDescent="0.25">
      <c r="D29364" s="2" t="str">
        <f>IF(E29364="","",CONCATENATE(H29364,".",COUNTIF($E$1:E29363,E29364)+1))</f>
        <v/>
      </c>
      <c r="E29364" s="2" t="str">
        <f>IF(I29364="","",IF(I29364=INFORME!$C$22,CONCATENATE(H29364,".",I29364,".",G29364),""))</f>
        <v/>
      </c>
    </row>
    <row r="29365" spans="4:5" hidden="1" x14ac:dyDescent="0.25">
      <c r="D29365" s="2" t="str">
        <f>IF(E29365="","",CONCATENATE(H29365,".",COUNTIF($E$1:E29364,E29365)+1))</f>
        <v/>
      </c>
      <c r="E29365" s="2" t="str">
        <f>IF(I29365="","",IF(I29365=INFORME!$C$22,CONCATENATE(H29365,".",I29365,".",G29365),""))</f>
        <v/>
      </c>
    </row>
    <row r="29366" spans="4:5" hidden="1" x14ac:dyDescent="0.25">
      <c r="D29366" s="2" t="str">
        <f>IF(E29366="","",CONCATENATE(H29366,".",COUNTIF($E$1:E29365,E29366)+1))</f>
        <v/>
      </c>
      <c r="E29366" s="2" t="str">
        <f>IF(I29366="","",IF(I29366=INFORME!$C$22,CONCATENATE(H29366,".",I29366,".",G29366),""))</f>
        <v/>
      </c>
    </row>
    <row r="29367" spans="4:5" hidden="1" x14ac:dyDescent="0.25">
      <c r="D29367" s="2" t="str">
        <f>IF(E29367="","",CONCATENATE(H29367,".",COUNTIF($E$1:E29366,E29367)+1))</f>
        <v/>
      </c>
      <c r="E29367" s="2" t="str">
        <f>IF(I29367="","",IF(I29367=INFORME!$C$22,CONCATENATE(H29367,".",I29367,".",G29367),""))</f>
        <v/>
      </c>
    </row>
    <row r="29368" spans="4:5" hidden="1" x14ac:dyDescent="0.25">
      <c r="D29368" s="2" t="str">
        <f>IF(E29368="","",CONCATENATE(H29368,".",COUNTIF($E$1:E29367,E29368)+1))</f>
        <v/>
      </c>
      <c r="E29368" s="2" t="str">
        <f>IF(I29368="","",IF(I29368=INFORME!$C$22,CONCATENATE(H29368,".",I29368,".",G29368),""))</f>
        <v/>
      </c>
    </row>
    <row r="29369" spans="4:5" hidden="1" x14ac:dyDescent="0.25">
      <c r="D29369" s="2" t="str">
        <f>IF(E29369="","",CONCATENATE(H29369,".",COUNTIF($E$1:E29368,E29369)+1))</f>
        <v/>
      </c>
      <c r="E29369" s="2" t="str">
        <f>IF(I29369="","",IF(I29369=INFORME!$C$22,CONCATENATE(H29369,".",I29369,".",G29369),""))</f>
        <v/>
      </c>
    </row>
    <row r="29370" spans="4:5" hidden="1" x14ac:dyDescent="0.25">
      <c r="D29370" s="2" t="str">
        <f>IF(E29370="","",CONCATENATE(H29370,".",COUNTIF($E$1:E29369,E29370)+1))</f>
        <v/>
      </c>
      <c r="E29370" s="2" t="str">
        <f>IF(I29370="","",IF(I29370=INFORME!$C$22,CONCATENATE(H29370,".",I29370,".",G29370),""))</f>
        <v/>
      </c>
    </row>
    <row r="29371" spans="4:5" hidden="1" x14ac:dyDescent="0.25">
      <c r="D29371" s="2" t="str">
        <f>IF(E29371="","",CONCATENATE(H29371,".",COUNTIF($E$1:E29370,E29371)+1))</f>
        <v/>
      </c>
      <c r="E29371" s="2" t="str">
        <f>IF(I29371="","",IF(I29371=INFORME!$C$22,CONCATENATE(H29371,".",I29371,".",G29371),""))</f>
        <v/>
      </c>
    </row>
    <row r="29372" spans="4:5" hidden="1" x14ac:dyDescent="0.25">
      <c r="D29372" s="2" t="str">
        <f>IF(E29372="","",CONCATENATE(H29372,".",COUNTIF($E$1:E29371,E29372)+1))</f>
        <v/>
      </c>
      <c r="E29372" s="2" t="str">
        <f>IF(I29372="","",IF(I29372=INFORME!$C$22,CONCATENATE(H29372,".",I29372,".",G29372),""))</f>
        <v/>
      </c>
    </row>
    <row r="29373" spans="4:5" hidden="1" x14ac:dyDescent="0.25">
      <c r="D29373" s="2" t="str">
        <f>IF(E29373="","",CONCATENATE(H29373,".",COUNTIF($E$1:E29372,E29373)+1))</f>
        <v/>
      </c>
      <c r="E29373" s="2" t="str">
        <f>IF(I29373="","",IF(I29373=INFORME!$C$22,CONCATENATE(H29373,".",I29373,".",G29373),""))</f>
        <v/>
      </c>
    </row>
    <row r="29374" spans="4:5" hidden="1" x14ac:dyDescent="0.25">
      <c r="D29374" s="2" t="str">
        <f>IF(E29374="","",CONCATENATE(H29374,".",COUNTIF($E$1:E29373,E29374)+1))</f>
        <v/>
      </c>
      <c r="E29374" s="2" t="str">
        <f>IF(I29374="","",IF(I29374=INFORME!$C$22,CONCATENATE(H29374,".",I29374,".",G29374),""))</f>
        <v/>
      </c>
    </row>
    <row r="29375" spans="4:5" hidden="1" x14ac:dyDescent="0.25">
      <c r="D29375" s="2" t="str">
        <f>IF(E29375="","",CONCATENATE(H29375,".",COUNTIF($E$1:E29374,E29375)+1))</f>
        <v/>
      </c>
      <c r="E29375" s="2" t="str">
        <f>IF(I29375="","",IF(I29375=INFORME!$C$22,CONCATENATE(H29375,".",I29375,".",G29375),""))</f>
        <v/>
      </c>
    </row>
    <row r="29376" spans="4:5" hidden="1" x14ac:dyDescent="0.25">
      <c r="D29376" s="2" t="str">
        <f>IF(E29376="","",CONCATENATE(H29376,".",COUNTIF($E$1:E29375,E29376)+1))</f>
        <v/>
      </c>
      <c r="E29376" s="2" t="str">
        <f>IF(I29376="","",IF(I29376=INFORME!$C$22,CONCATENATE(H29376,".",I29376,".",G29376),""))</f>
        <v/>
      </c>
    </row>
    <row r="29377" spans="4:5" hidden="1" x14ac:dyDescent="0.25">
      <c r="D29377" s="2" t="str">
        <f>IF(E29377="","",CONCATENATE(H29377,".",COUNTIF($E$1:E29376,E29377)+1))</f>
        <v/>
      </c>
      <c r="E29377" s="2" t="str">
        <f>IF(I29377="","",IF(I29377=INFORME!$C$22,CONCATENATE(H29377,".",I29377,".",G29377),""))</f>
        <v/>
      </c>
    </row>
    <row r="29378" spans="4:5" hidden="1" x14ac:dyDescent="0.25">
      <c r="D29378" s="2" t="str">
        <f>IF(E29378="","",CONCATENATE(H29378,".",COUNTIF($E$1:E29377,E29378)+1))</f>
        <v/>
      </c>
      <c r="E29378" s="2" t="str">
        <f>IF(I29378="","",IF(I29378=INFORME!$C$22,CONCATENATE(H29378,".",I29378,".",G29378),""))</f>
        <v/>
      </c>
    </row>
    <row r="29379" spans="4:5" hidden="1" x14ac:dyDescent="0.25">
      <c r="D29379" s="2" t="str">
        <f>IF(E29379="","",CONCATENATE(H29379,".",COUNTIF($E$1:E29378,E29379)+1))</f>
        <v/>
      </c>
      <c r="E29379" s="2" t="str">
        <f>IF(I29379="","",IF(I29379=INFORME!$C$22,CONCATENATE(H29379,".",I29379,".",G29379),""))</f>
        <v/>
      </c>
    </row>
    <row r="29380" spans="4:5" hidden="1" x14ac:dyDescent="0.25">
      <c r="D29380" s="2" t="str">
        <f>IF(E29380="","",CONCATENATE(H29380,".",COUNTIF($E$1:E29379,E29380)+1))</f>
        <v/>
      </c>
      <c r="E29380" s="2" t="str">
        <f>IF(I29380="","",IF(I29380=INFORME!$C$22,CONCATENATE(H29380,".",I29380,".",G29380),""))</f>
        <v/>
      </c>
    </row>
    <row r="29381" spans="4:5" hidden="1" x14ac:dyDescent="0.25">
      <c r="D29381" s="2" t="str">
        <f>IF(E29381="","",CONCATENATE(H29381,".",COUNTIF($E$1:E29380,E29381)+1))</f>
        <v/>
      </c>
      <c r="E29381" s="2" t="str">
        <f>IF(I29381="","",IF(I29381=INFORME!$C$22,CONCATENATE(H29381,".",I29381,".",G29381),""))</f>
        <v/>
      </c>
    </row>
    <row r="29382" spans="4:5" hidden="1" x14ac:dyDescent="0.25">
      <c r="D29382" s="2" t="str">
        <f>IF(E29382="","",CONCATENATE(H29382,".",COUNTIF($E$1:E29381,E29382)+1))</f>
        <v/>
      </c>
      <c r="E29382" s="2" t="str">
        <f>IF(I29382="","",IF(I29382=INFORME!$C$22,CONCATENATE(H29382,".",I29382,".",G29382),""))</f>
        <v/>
      </c>
    </row>
    <row r="29383" spans="4:5" hidden="1" x14ac:dyDescent="0.25">
      <c r="D29383" s="2" t="str">
        <f>IF(E29383="","",CONCATENATE(H29383,".",COUNTIF($E$1:E29382,E29383)+1))</f>
        <v/>
      </c>
      <c r="E29383" s="2" t="str">
        <f>IF(I29383="","",IF(I29383=INFORME!$C$22,CONCATENATE(H29383,".",I29383,".",G29383),""))</f>
        <v/>
      </c>
    </row>
    <row r="29384" spans="4:5" hidden="1" x14ac:dyDescent="0.25">
      <c r="D29384" s="2" t="str">
        <f>IF(E29384="","",CONCATENATE(H29384,".",COUNTIF($E$1:E29383,E29384)+1))</f>
        <v/>
      </c>
      <c r="E29384" s="2" t="str">
        <f>IF(I29384="","",IF(I29384=INFORME!$C$22,CONCATENATE(H29384,".",I29384,".",G29384),""))</f>
        <v/>
      </c>
    </row>
    <row r="29385" spans="4:5" hidden="1" x14ac:dyDescent="0.25">
      <c r="D29385" s="2" t="str">
        <f>IF(E29385="","",CONCATENATE(H29385,".",COUNTIF($E$1:E29384,E29385)+1))</f>
        <v/>
      </c>
      <c r="E29385" s="2" t="str">
        <f>IF(I29385="","",IF(I29385=INFORME!$C$22,CONCATENATE(H29385,".",I29385,".",G29385),""))</f>
        <v/>
      </c>
    </row>
    <row r="29386" spans="4:5" hidden="1" x14ac:dyDescent="0.25">
      <c r="D29386" s="2" t="str">
        <f>IF(E29386="","",CONCATENATE(H29386,".",COUNTIF($E$1:E29385,E29386)+1))</f>
        <v/>
      </c>
      <c r="E29386" s="2" t="str">
        <f>IF(I29386="","",IF(I29386=INFORME!$C$22,CONCATENATE(H29386,".",I29386,".",G29386),""))</f>
        <v/>
      </c>
    </row>
    <row r="29387" spans="4:5" hidden="1" x14ac:dyDescent="0.25">
      <c r="D29387" s="2" t="str">
        <f>IF(E29387="","",CONCATENATE(H29387,".",COUNTIF($E$1:E29386,E29387)+1))</f>
        <v/>
      </c>
      <c r="E29387" s="2" t="str">
        <f>IF(I29387="","",IF(I29387=INFORME!$C$22,CONCATENATE(H29387,".",I29387,".",G29387),""))</f>
        <v/>
      </c>
    </row>
    <row r="29388" spans="4:5" hidden="1" x14ac:dyDescent="0.25">
      <c r="D29388" s="2" t="str">
        <f>IF(E29388="","",CONCATENATE(H29388,".",COUNTIF($E$1:E29387,E29388)+1))</f>
        <v/>
      </c>
      <c r="E29388" s="2" t="str">
        <f>IF(I29388="","",IF(I29388=INFORME!$C$22,CONCATENATE(H29388,".",I29388,".",G29388),""))</f>
        <v/>
      </c>
    </row>
    <row r="29389" spans="4:5" hidden="1" x14ac:dyDescent="0.25">
      <c r="D29389" s="2" t="str">
        <f>IF(E29389="","",CONCATENATE(H29389,".",COUNTIF($E$1:E29388,E29389)+1))</f>
        <v/>
      </c>
      <c r="E29389" s="2" t="str">
        <f>IF(I29389="","",IF(I29389=INFORME!$C$22,CONCATENATE(H29389,".",I29389,".",G29389),""))</f>
        <v/>
      </c>
    </row>
    <row r="29390" spans="4:5" hidden="1" x14ac:dyDescent="0.25">
      <c r="D29390" s="2" t="str">
        <f>IF(E29390="","",CONCATENATE(H29390,".",COUNTIF($E$1:E29389,E29390)+1))</f>
        <v/>
      </c>
      <c r="E29390" s="2" t="str">
        <f>IF(I29390="","",IF(I29390=INFORME!$C$22,CONCATENATE(H29390,".",I29390,".",G29390),""))</f>
        <v/>
      </c>
    </row>
    <row r="29391" spans="4:5" hidden="1" x14ac:dyDescent="0.25">
      <c r="D29391" s="2" t="str">
        <f>IF(E29391="","",CONCATENATE(H29391,".",COUNTIF($E$1:E29390,E29391)+1))</f>
        <v/>
      </c>
      <c r="E29391" s="2" t="str">
        <f>IF(I29391="","",IF(I29391=INFORME!$C$22,CONCATENATE(H29391,".",I29391,".",G29391),""))</f>
        <v/>
      </c>
    </row>
    <row r="29392" spans="4:5" hidden="1" x14ac:dyDescent="0.25">
      <c r="D29392" s="2" t="str">
        <f>IF(E29392="","",CONCATENATE(H29392,".",COUNTIF($E$1:E29391,E29392)+1))</f>
        <v/>
      </c>
      <c r="E29392" s="2" t="str">
        <f>IF(I29392="","",IF(I29392=INFORME!$C$22,CONCATENATE(H29392,".",I29392,".",G29392),""))</f>
        <v/>
      </c>
    </row>
    <row r="29393" spans="4:5" hidden="1" x14ac:dyDescent="0.25">
      <c r="D29393" s="2" t="str">
        <f>IF(E29393="","",CONCATENATE(H29393,".",COUNTIF($E$1:E29392,E29393)+1))</f>
        <v/>
      </c>
      <c r="E29393" s="2" t="str">
        <f>IF(I29393="","",IF(I29393=INFORME!$C$22,CONCATENATE(H29393,".",I29393,".",G29393),""))</f>
        <v/>
      </c>
    </row>
    <row r="29394" spans="4:5" hidden="1" x14ac:dyDescent="0.25">
      <c r="D29394" s="2" t="str">
        <f>IF(E29394="","",CONCATENATE(H29394,".",COUNTIF($E$1:E29393,E29394)+1))</f>
        <v/>
      </c>
      <c r="E29394" s="2" t="str">
        <f>IF(I29394="","",IF(I29394=INFORME!$C$22,CONCATENATE(H29394,".",I29394,".",G29394),""))</f>
        <v/>
      </c>
    </row>
    <row r="29395" spans="4:5" hidden="1" x14ac:dyDescent="0.25">
      <c r="D29395" s="2" t="str">
        <f>IF(E29395="","",CONCATENATE(H29395,".",COUNTIF($E$1:E29394,E29395)+1))</f>
        <v/>
      </c>
      <c r="E29395" s="2" t="str">
        <f>IF(I29395="","",IF(I29395=INFORME!$C$22,CONCATENATE(H29395,".",I29395,".",G29395),""))</f>
        <v/>
      </c>
    </row>
    <row r="29396" spans="4:5" hidden="1" x14ac:dyDescent="0.25">
      <c r="D29396" s="2" t="str">
        <f>IF(E29396="","",CONCATENATE(H29396,".",COUNTIF($E$1:E29395,E29396)+1))</f>
        <v/>
      </c>
      <c r="E29396" s="2" t="str">
        <f>IF(I29396="","",IF(I29396=INFORME!$C$22,CONCATENATE(H29396,".",I29396,".",G29396),""))</f>
        <v/>
      </c>
    </row>
    <row r="29397" spans="4:5" hidden="1" x14ac:dyDescent="0.25">
      <c r="D29397" s="2" t="str">
        <f>IF(E29397="","",CONCATENATE(H29397,".",COUNTIF($E$1:E29396,E29397)+1))</f>
        <v/>
      </c>
      <c r="E29397" s="2" t="str">
        <f>IF(I29397="","",IF(I29397=INFORME!$C$22,CONCATENATE(H29397,".",I29397,".",G29397),""))</f>
        <v/>
      </c>
    </row>
    <row r="29398" spans="4:5" hidden="1" x14ac:dyDescent="0.25">
      <c r="D29398" s="2" t="str">
        <f>IF(E29398="","",CONCATENATE(H29398,".",COUNTIF($E$1:E29397,E29398)+1))</f>
        <v/>
      </c>
      <c r="E29398" s="2" t="str">
        <f>IF(I29398="","",IF(I29398=INFORME!$C$22,CONCATENATE(H29398,".",I29398,".",G29398),""))</f>
        <v/>
      </c>
    </row>
    <row r="29399" spans="4:5" hidden="1" x14ac:dyDescent="0.25">
      <c r="D29399" s="2" t="str">
        <f>IF(E29399="","",CONCATENATE(H29399,".",COUNTIF($E$1:E29398,E29399)+1))</f>
        <v/>
      </c>
      <c r="E29399" s="2" t="str">
        <f>IF(I29399="","",IF(I29399=INFORME!$C$22,CONCATENATE(H29399,".",I29399,".",G29399),""))</f>
        <v/>
      </c>
    </row>
    <row r="29400" spans="4:5" hidden="1" x14ac:dyDescent="0.25">
      <c r="D29400" s="2" t="str">
        <f>IF(E29400="","",CONCATENATE(H29400,".",COUNTIF($E$1:E29399,E29400)+1))</f>
        <v/>
      </c>
      <c r="E29400" s="2" t="str">
        <f>IF(I29400="","",IF(I29400=INFORME!$C$22,CONCATENATE(H29400,".",I29400,".",G29400),""))</f>
        <v/>
      </c>
    </row>
    <row r="29401" spans="4:5" hidden="1" x14ac:dyDescent="0.25">
      <c r="D29401" s="2" t="str">
        <f>IF(E29401="","",CONCATENATE(H29401,".",COUNTIF($E$1:E29400,E29401)+1))</f>
        <v/>
      </c>
      <c r="E29401" s="2" t="str">
        <f>IF(I29401="","",IF(I29401=INFORME!$C$22,CONCATENATE(H29401,".",I29401,".",G29401),""))</f>
        <v/>
      </c>
    </row>
    <row r="29402" spans="4:5" hidden="1" x14ac:dyDescent="0.25">
      <c r="D29402" s="2" t="str">
        <f>IF(E29402="","",CONCATENATE(H29402,".",COUNTIF($E$1:E29401,E29402)+1))</f>
        <v/>
      </c>
      <c r="E29402" s="2" t="str">
        <f>IF(I29402="","",IF(I29402=INFORME!$C$22,CONCATENATE(H29402,".",I29402,".",G29402),""))</f>
        <v/>
      </c>
    </row>
    <row r="29403" spans="4:5" hidden="1" x14ac:dyDescent="0.25">
      <c r="D29403" s="2" t="str">
        <f>IF(E29403="","",CONCATENATE(H29403,".",COUNTIF($E$1:E29402,E29403)+1))</f>
        <v/>
      </c>
      <c r="E29403" s="2" t="str">
        <f>IF(I29403="","",IF(I29403=INFORME!$C$22,CONCATENATE(H29403,".",I29403,".",G29403),""))</f>
        <v/>
      </c>
    </row>
    <row r="29404" spans="4:5" hidden="1" x14ac:dyDescent="0.25">
      <c r="D29404" s="2" t="str">
        <f>IF(E29404="","",CONCATENATE(H29404,".",COUNTIF($E$1:E29403,E29404)+1))</f>
        <v/>
      </c>
      <c r="E29404" s="2" t="str">
        <f>IF(I29404="","",IF(I29404=INFORME!$C$22,CONCATENATE(H29404,".",I29404,".",G29404),""))</f>
        <v/>
      </c>
    </row>
    <row r="29405" spans="4:5" hidden="1" x14ac:dyDescent="0.25">
      <c r="D29405" s="2" t="str">
        <f>IF(E29405="","",CONCATENATE(H29405,".",COUNTIF($E$1:E29404,E29405)+1))</f>
        <v/>
      </c>
      <c r="E29405" s="2" t="str">
        <f>IF(I29405="","",IF(I29405=INFORME!$C$22,CONCATENATE(H29405,".",I29405,".",G29405),""))</f>
        <v/>
      </c>
    </row>
    <row r="29406" spans="4:5" hidden="1" x14ac:dyDescent="0.25">
      <c r="D29406" s="2" t="str">
        <f>IF(E29406="","",CONCATENATE(H29406,".",COUNTIF($E$1:E29405,E29406)+1))</f>
        <v/>
      </c>
      <c r="E29406" s="2" t="str">
        <f>IF(I29406="","",IF(I29406=INFORME!$C$22,CONCATENATE(H29406,".",I29406,".",G29406),""))</f>
        <v/>
      </c>
    </row>
    <row r="29407" spans="4:5" hidden="1" x14ac:dyDescent="0.25">
      <c r="D29407" s="2" t="str">
        <f>IF(E29407="","",CONCATENATE(H29407,".",COUNTIF($E$1:E29406,E29407)+1))</f>
        <v/>
      </c>
      <c r="E29407" s="2" t="str">
        <f>IF(I29407="","",IF(I29407=INFORME!$C$22,CONCATENATE(H29407,".",I29407,".",G29407),""))</f>
        <v/>
      </c>
    </row>
    <row r="29408" spans="4:5" hidden="1" x14ac:dyDescent="0.25">
      <c r="D29408" s="2" t="str">
        <f>IF(E29408="","",CONCATENATE(H29408,".",COUNTIF($E$1:E29407,E29408)+1))</f>
        <v/>
      </c>
      <c r="E29408" s="2" t="str">
        <f>IF(I29408="","",IF(I29408=INFORME!$C$22,CONCATENATE(H29408,".",I29408,".",G29408),""))</f>
        <v/>
      </c>
    </row>
    <row r="29409" spans="4:5" hidden="1" x14ac:dyDescent="0.25">
      <c r="D29409" s="2" t="str">
        <f>IF(E29409="","",CONCATENATE(H29409,".",COUNTIF($E$1:E29408,E29409)+1))</f>
        <v/>
      </c>
      <c r="E29409" s="2" t="str">
        <f>IF(I29409="","",IF(I29409=INFORME!$C$22,CONCATENATE(H29409,".",I29409,".",G29409),""))</f>
        <v/>
      </c>
    </row>
    <row r="29410" spans="4:5" hidden="1" x14ac:dyDescent="0.25">
      <c r="D29410" s="2" t="str">
        <f>IF(E29410="","",CONCATENATE(H29410,".",COUNTIF($E$1:E29409,E29410)+1))</f>
        <v/>
      </c>
      <c r="E29410" s="2" t="str">
        <f>IF(I29410="","",IF(I29410=INFORME!$C$22,CONCATENATE(H29410,".",I29410,".",G29410),""))</f>
        <v/>
      </c>
    </row>
    <row r="29411" spans="4:5" hidden="1" x14ac:dyDescent="0.25">
      <c r="D29411" s="2" t="str">
        <f>IF(E29411="","",CONCATENATE(H29411,".",COUNTIF($E$1:E29410,E29411)+1))</f>
        <v/>
      </c>
      <c r="E29411" s="2" t="str">
        <f>IF(I29411="","",IF(I29411=INFORME!$C$22,CONCATENATE(H29411,".",I29411,".",G29411),""))</f>
        <v/>
      </c>
    </row>
    <row r="29412" spans="4:5" hidden="1" x14ac:dyDescent="0.25">
      <c r="D29412" s="2" t="str">
        <f>IF(E29412="","",CONCATENATE(H29412,".",COUNTIF($E$1:E29411,E29412)+1))</f>
        <v/>
      </c>
      <c r="E29412" s="2" t="str">
        <f>IF(I29412="","",IF(I29412=INFORME!$C$22,CONCATENATE(H29412,".",I29412,".",G29412),""))</f>
        <v/>
      </c>
    </row>
    <row r="29413" spans="4:5" hidden="1" x14ac:dyDescent="0.25">
      <c r="D29413" s="2" t="str">
        <f>IF(E29413="","",CONCATENATE(H29413,".",COUNTIF($E$1:E29412,E29413)+1))</f>
        <v/>
      </c>
      <c r="E29413" s="2" t="str">
        <f>IF(I29413="","",IF(I29413=INFORME!$C$22,CONCATENATE(H29413,".",I29413,".",G29413),""))</f>
        <v/>
      </c>
    </row>
    <row r="29414" spans="4:5" hidden="1" x14ac:dyDescent="0.25">
      <c r="D29414" s="2" t="str">
        <f>IF(E29414="","",CONCATENATE(H29414,".",COUNTIF($E$1:E29413,E29414)+1))</f>
        <v/>
      </c>
      <c r="E29414" s="2" t="str">
        <f>IF(I29414="","",IF(I29414=INFORME!$C$22,CONCATENATE(H29414,".",I29414,".",G29414),""))</f>
        <v/>
      </c>
    </row>
    <row r="29415" spans="4:5" hidden="1" x14ac:dyDescent="0.25">
      <c r="D29415" s="2" t="str">
        <f>IF(E29415="","",CONCATENATE(H29415,".",COUNTIF($E$1:E29414,E29415)+1))</f>
        <v/>
      </c>
      <c r="E29415" s="2" t="str">
        <f>IF(I29415="","",IF(I29415=INFORME!$C$22,CONCATENATE(H29415,".",I29415,".",G29415),""))</f>
        <v/>
      </c>
    </row>
    <row r="29416" spans="4:5" hidden="1" x14ac:dyDescent="0.25">
      <c r="D29416" s="2" t="str">
        <f>IF(E29416="","",CONCATENATE(H29416,".",COUNTIF($E$1:E29415,E29416)+1))</f>
        <v/>
      </c>
      <c r="E29416" s="2" t="str">
        <f>IF(I29416="","",IF(I29416=INFORME!$C$22,CONCATENATE(H29416,".",I29416,".",G29416),""))</f>
        <v/>
      </c>
    </row>
    <row r="29417" spans="4:5" hidden="1" x14ac:dyDescent="0.25">
      <c r="D29417" s="2" t="str">
        <f>IF(E29417="","",CONCATENATE(H29417,".",COUNTIF($E$1:E29416,E29417)+1))</f>
        <v/>
      </c>
      <c r="E29417" s="2" t="str">
        <f>IF(I29417="","",IF(I29417=INFORME!$C$22,CONCATENATE(H29417,".",I29417,".",G29417),""))</f>
        <v/>
      </c>
    </row>
    <row r="29418" spans="4:5" hidden="1" x14ac:dyDescent="0.25">
      <c r="D29418" s="2" t="str">
        <f>IF(E29418="","",CONCATENATE(H29418,".",COUNTIF($E$1:E29417,E29418)+1))</f>
        <v/>
      </c>
      <c r="E29418" s="2" t="str">
        <f>IF(I29418="","",IF(I29418=INFORME!$C$22,CONCATENATE(H29418,".",I29418,".",G29418),""))</f>
        <v/>
      </c>
    </row>
    <row r="29419" spans="4:5" hidden="1" x14ac:dyDescent="0.25">
      <c r="D29419" s="2" t="str">
        <f>IF(E29419="","",CONCATENATE(H29419,".",COUNTIF($E$1:E29418,E29419)+1))</f>
        <v/>
      </c>
      <c r="E29419" s="2" t="str">
        <f>IF(I29419="","",IF(I29419=INFORME!$C$22,CONCATENATE(H29419,".",I29419,".",G29419),""))</f>
        <v/>
      </c>
    </row>
    <row r="29420" spans="4:5" hidden="1" x14ac:dyDescent="0.25">
      <c r="D29420" s="2" t="str">
        <f>IF(E29420="","",CONCATENATE(H29420,".",COUNTIF($E$1:E29419,E29420)+1))</f>
        <v/>
      </c>
      <c r="E29420" s="2" t="str">
        <f>IF(I29420="","",IF(I29420=INFORME!$C$22,CONCATENATE(H29420,".",I29420,".",G29420),""))</f>
        <v/>
      </c>
    </row>
    <row r="29421" spans="4:5" hidden="1" x14ac:dyDescent="0.25">
      <c r="D29421" s="2" t="str">
        <f>IF(E29421="","",CONCATENATE(H29421,".",COUNTIF($E$1:E29420,E29421)+1))</f>
        <v/>
      </c>
      <c r="E29421" s="2" t="str">
        <f>IF(I29421="","",IF(I29421=INFORME!$C$22,CONCATENATE(H29421,".",I29421,".",G29421),""))</f>
        <v/>
      </c>
    </row>
    <row r="29422" spans="4:5" hidden="1" x14ac:dyDescent="0.25">
      <c r="D29422" s="2" t="str">
        <f>IF(E29422="","",CONCATENATE(H29422,".",COUNTIF($E$1:E29421,E29422)+1))</f>
        <v/>
      </c>
      <c r="E29422" s="2" t="str">
        <f>IF(I29422="","",IF(I29422=INFORME!$C$22,CONCATENATE(H29422,".",I29422,".",G29422),""))</f>
        <v/>
      </c>
    </row>
    <row r="29423" spans="4:5" hidden="1" x14ac:dyDescent="0.25">
      <c r="D29423" s="2" t="str">
        <f>IF(E29423="","",CONCATENATE(H29423,".",COUNTIF($E$1:E29422,E29423)+1))</f>
        <v/>
      </c>
      <c r="E29423" s="2" t="str">
        <f>IF(I29423="","",IF(I29423=INFORME!$C$22,CONCATENATE(H29423,".",I29423,".",G29423),""))</f>
        <v/>
      </c>
    </row>
    <row r="29424" spans="4:5" hidden="1" x14ac:dyDescent="0.25">
      <c r="D29424" s="2" t="str">
        <f>IF(E29424="","",CONCATENATE(H29424,".",COUNTIF($E$1:E29423,E29424)+1))</f>
        <v/>
      </c>
      <c r="E29424" s="2" t="str">
        <f>IF(I29424="","",IF(I29424=INFORME!$C$22,CONCATENATE(H29424,".",I29424,".",G29424),""))</f>
        <v/>
      </c>
    </row>
    <row r="29425" spans="4:5" hidden="1" x14ac:dyDescent="0.25">
      <c r="D29425" s="2" t="str">
        <f>IF(E29425="","",CONCATENATE(H29425,".",COUNTIF($E$1:E29424,E29425)+1))</f>
        <v/>
      </c>
      <c r="E29425" s="2" t="str">
        <f>IF(I29425="","",IF(I29425=INFORME!$C$22,CONCATENATE(H29425,".",I29425,".",G29425),""))</f>
        <v/>
      </c>
    </row>
    <row r="29426" spans="4:5" hidden="1" x14ac:dyDescent="0.25">
      <c r="D29426" s="2" t="str">
        <f>IF(E29426="","",CONCATENATE(H29426,".",COUNTIF($E$1:E29425,E29426)+1))</f>
        <v/>
      </c>
      <c r="E29426" s="2" t="str">
        <f>IF(I29426="","",IF(I29426=INFORME!$C$22,CONCATENATE(H29426,".",I29426,".",G29426),""))</f>
        <v/>
      </c>
    </row>
    <row r="29427" spans="4:5" hidden="1" x14ac:dyDescent="0.25">
      <c r="D29427" s="2" t="str">
        <f>IF(E29427="","",CONCATENATE(H29427,".",COUNTIF($E$1:E29426,E29427)+1))</f>
        <v/>
      </c>
      <c r="E29427" s="2" t="str">
        <f>IF(I29427="","",IF(I29427=INFORME!$C$22,CONCATENATE(H29427,".",I29427,".",G29427),""))</f>
        <v/>
      </c>
    </row>
    <row r="29428" spans="4:5" hidden="1" x14ac:dyDescent="0.25">
      <c r="D29428" s="2" t="str">
        <f>IF(E29428="","",CONCATENATE(H29428,".",COUNTIF($E$1:E29427,E29428)+1))</f>
        <v/>
      </c>
      <c r="E29428" s="2" t="str">
        <f>IF(I29428="","",IF(I29428=INFORME!$C$22,CONCATENATE(H29428,".",I29428,".",G29428),""))</f>
        <v/>
      </c>
    </row>
    <row r="29429" spans="4:5" hidden="1" x14ac:dyDescent="0.25">
      <c r="D29429" s="2" t="str">
        <f>IF(E29429="","",CONCATENATE(H29429,".",COUNTIF($E$1:E29428,E29429)+1))</f>
        <v/>
      </c>
      <c r="E29429" s="2" t="str">
        <f>IF(I29429="","",IF(I29429=INFORME!$C$22,CONCATENATE(H29429,".",I29429,".",G29429),""))</f>
        <v/>
      </c>
    </row>
    <row r="29430" spans="4:5" hidden="1" x14ac:dyDescent="0.25">
      <c r="D29430" s="2" t="str">
        <f>IF(E29430="","",CONCATENATE(H29430,".",COUNTIF($E$1:E29429,E29430)+1))</f>
        <v/>
      </c>
      <c r="E29430" s="2" t="str">
        <f>IF(I29430="","",IF(I29430=INFORME!$C$22,CONCATENATE(H29430,".",I29430,".",G29430),""))</f>
        <v/>
      </c>
    </row>
    <row r="29431" spans="4:5" hidden="1" x14ac:dyDescent="0.25">
      <c r="D29431" s="2" t="str">
        <f>IF(E29431="","",CONCATENATE(H29431,".",COUNTIF($E$1:E29430,E29431)+1))</f>
        <v/>
      </c>
      <c r="E29431" s="2" t="str">
        <f>IF(I29431="","",IF(I29431=INFORME!$C$22,CONCATENATE(H29431,".",I29431,".",G29431),""))</f>
        <v/>
      </c>
    </row>
    <row r="29432" spans="4:5" hidden="1" x14ac:dyDescent="0.25">
      <c r="D29432" s="2" t="str">
        <f>IF(E29432="","",CONCATENATE(H29432,".",COUNTIF($E$1:E29431,E29432)+1))</f>
        <v/>
      </c>
      <c r="E29432" s="2" t="str">
        <f>IF(I29432="","",IF(I29432=INFORME!$C$22,CONCATENATE(H29432,".",I29432,".",G29432),""))</f>
        <v/>
      </c>
    </row>
    <row r="29433" spans="4:5" hidden="1" x14ac:dyDescent="0.25">
      <c r="D29433" s="2" t="str">
        <f>IF(E29433="","",CONCATENATE(H29433,".",COUNTIF($E$1:E29432,E29433)+1))</f>
        <v/>
      </c>
      <c r="E29433" s="2" t="str">
        <f>IF(I29433="","",IF(I29433=INFORME!$C$22,CONCATENATE(H29433,".",I29433,".",G29433),""))</f>
        <v/>
      </c>
    </row>
    <row r="29434" spans="4:5" hidden="1" x14ac:dyDescent="0.25">
      <c r="D29434" s="2" t="str">
        <f>IF(E29434="","",CONCATENATE(H29434,".",COUNTIF($E$1:E29433,E29434)+1))</f>
        <v/>
      </c>
      <c r="E29434" s="2" t="str">
        <f>IF(I29434="","",IF(I29434=INFORME!$C$22,CONCATENATE(H29434,".",I29434,".",G29434),""))</f>
        <v/>
      </c>
    </row>
    <row r="29435" spans="4:5" hidden="1" x14ac:dyDescent="0.25">
      <c r="D29435" s="2" t="str">
        <f>IF(E29435="","",CONCATENATE(H29435,".",COUNTIF($E$1:E29434,E29435)+1))</f>
        <v/>
      </c>
      <c r="E29435" s="2" t="str">
        <f>IF(I29435="","",IF(I29435=INFORME!$C$22,CONCATENATE(H29435,".",I29435,".",G29435),""))</f>
        <v/>
      </c>
    </row>
    <row r="29436" spans="4:5" hidden="1" x14ac:dyDescent="0.25">
      <c r="D29436" s="2" t="str">
        <f>IF(E29436="","",CONCATENATE(H29436,".",COUNTIF($E$1:E29435,E29436)+1))</f>
        <v/>
      </c>
      <c r="E29436" s="2" t="str">
        <f>IF(I29436="","",IF(I29436=INFORME!$C$22,CONCATENATE(H29436,".",I29436,".",G29436),""))</f>
        <v/>
      </c>
    </row>
    <row r="29437" spans="4:5" hidden="1" x14ac:dyDescent="0.25">
      <c r="D29437" s="2" t="str">
        <f>IF(E29437="","",CONCATENATE(H29437,".",COUNTIF($E$1:E29436,E29437)+1))</f>
        <v/>
      </c>
      <c r="E29437" s="2" t="str">
        <f>IF(I29437="","",IF(I29437=INFORME!$C$22,CONCATENATE(H29437,".",I29437,".",G29437),""))</f>
        <v/>
      </c>
    </row>
    <row r="29438" spans="4:5" hidden="1" x14ac:dyDescent="0.25">
      <c r="D29438" s="2" t="str">
        <f>IF(E29438="","",CONCATENATE(H29438,".",COUNTIF($E$1:E29437,E29438)+1))</f>
        <v/>
      </c>
      <c r="E29438" s="2" t="str">
        <f>IF(I29438="","",IF(I29438=INFORME!$C$22,CONCATENATE(H29438,".",I29438,".",G29438),""))</f>
        <v/>
      </c>
    </row>
    <row r="29439" spans="4:5" hidden="1" x14ac:dyDescent="0.25">
      <c r="D29439" s="2" t="str">
        <f>IF(E29439="","",CONCATENATE(H29439,".",COUNTIF($E$1:E29438,E29439)+1))</f>
        <v/>
      </c>
      <c r="E29439" s="2" t="str">
        <f>IF(I29439="","",IF(I29439=INFORME!$C$22,CONCATENATE(H29439,".",I29439,".",G29439),""))</f>
        <v/>
      </c>
    </row>
    <row r="29440" spans="4:5" hidden="1" x14ac:dyDescent="0.25">
      <c r="D29440" s="2" t="str">
        <f>IF(E29440="","",CONCATENATE(H29440,".",COUNTIF($E$1:E29439,E29440)+1))</f>
        <v/>
      </c>
      <c r="E29440" s="2" t="str">
        <f>IF(I29440="","",IF(I29440=INFORME!$C$22,CONCATENATE(H29440,".",I29440,".",G29440),""))</f>
        <v/>
      </c>
    </row>
    <row r="29441" spans="4:5" hidden="1" x14ac:dyDescent="0.25">
      <c r="D29441" s="2" t="str">
        <f>IF(E29441="","",CONCATENATE(H29441,".",COUNTIF($E$1:E29440,E29441)+1))</f>
        <v/>
      </c>
      <c r="E29441" s="2" t="str">
        <f>IF(I29441="","",IF(I29441=INFORME!$C$22,CONCATENATE(H29441,".",I29441,".",G29441),""))</f>
        <v/>
      </c>
    </row>
    <row r="29442" spans="4:5" hidden="1" x14ac:dyDescent="0.25">
      <c r="D29442" s="2" t="str">
        <f>IF(E29442="","",CONCATENATE(H29442,".",COUNTIF($E$1:E29441,E29442)+1))</f>
        <v/>
      </c>
      <c r="E29442" s="2" t="str">
        <f>IF(I29442="","",IF(I29442=INFORME!$C$22,CONCATENATE(H29442,".",I29442,".",G29442),""))</f>
        <v/>
      </c>
    </row>
    <row r="29443" spans="4:5" hidden="1" x14ac:dyDescent="0.25">
      <c r="D29443" s="2" t="str">
        <f>IF(E29443="","",CONCATENATE(H29443,".",COUNTIF($E$1:E29442,E29443)+1))</f>
        <v/>
      </c>
      <c r="E29443" s="2" t="str">
        <f>IF(I29443="","",IF(I29443=INFORME!$C$22,CONCATENATE(H29443,".",I29443,".",G29443),""))</f>
        <v/>
      </c>
    </row>
    <row r="29444" spans="4:5" hidden="1" x14ac:dyDescent="0.25">
      <c r="D29444" s="2" t="str">
        <f>IF(E29444="","",CONCATENATE(H29444,".",COUNTIF($E$1:E29443,E29444)+1))</f>
        <v/>
      </c>
      <c r="E29444" s="2" t="str">
        <f>IF(I29444="","",IF(I29444=INFORME!$C$22,CONCATENATE(H29444,".",I29444,".",G29444),""))</f>
        <v/>
      </c>
    </row>
    <row r="29445" spans="4:5" hidden="1" x14ac:dyDescent="0.25">
      <c r="D29445" s="2" t="str">
        <f>IF(E29445="","",CONCATENATE(H29445,".",COUNTIF($E$1:E29444,E29445)+1))</f>
        <v/>
      </c>
      <c r="E29445" s="2" t="str">
        <f>IF(I29445="","",IF(I29445=INFORME!$C$22,CONCATENATE(H29445,".",I29445,".",G29445),""))</f>
        <v/>
      </c>
    </row>
    <row r="29446" spans="4:5" hidden="1" x14ac:dyDescent="0.25">
      <c r="D29446" s="2" t="str">
        <f>IF(E29446="","",CONCATENATE(H29446,".",COUNTIF($E$1:E29445,E29446)+1))</f>
        <v/>
      </c>
      <c r="E29446" s="2" t="str">
        <f>IF(I29446="","",IF(I29446=INFORME!$C$22,CONCATENATE(H29446,".",I29446,".",G29446),""))</f>
        <v/>
      </c>
    </row>
    <row r="29447" spans="4:5" hidden="1" x14ac:dyDescent="0.25">
      <c r="D29447" s="2" t="str">
        <f>IF(E29447="","",CONCATENATE(H29447,".",COUNTIF($E$1:E29446,E29447)+1))</f>
        <v/>
      </c>
      <c r="E29447" s="2" t="str">
        <f>IF(I29447="","",IF(I29447=INFORME!$C$22,CONCATENATE(H29447,".",I29447,".",G29447),""))</f>
        <v/>
      </c>
    </row>
    <row r="29448" spans="4:5" hidden="1" x14ac:dyDescent="0.25">
      <c r="D29448" s="2" t="str">
        <f>IF(E29448="","",CONCATENATE(H29448,".",COUNTIF($E$1:E29447,E29448)+1))</f>
        <v/>
      </c>
      <c r="E29448" s="2" t="str">
        <f>IF(I29448="","",IF(I29448=INFORME!$C$22,CONCATENATE(H29448,".",I29448,".",G29448),""))</f>
        <v/>
      </c>
    </row>
    <row r="29449" spans="4:5" hidden="1" x14ac:dyDescent="0.25">
      <c r="D29449" s="2" t="str">
        <f>IF(E29449="","",CONCATENATE(H29449,".",COUNTIF($E$1:E29448,E29449)+1))</f>
        <v/>
      </c>
      <c r="E29449" s="2" t="str">
        <f>IF(I29449="","",IF(I29449=INFORME!$C$22,CONCATENATE(H29449,".",I29449,".",G29449),""))</f>
        <v/>
      </c>
    </row>
    <row r="29450" spans="4:5" hidden="1" x14ac:dyDescent="0.25">
      <c r="D29450" s="2" t="str">
        <f>IF(E29450="","",CONCATENATE(H29450,".",COUNTIF($E$1:E29449,E29450)+1))</f>
        <v/>
      </c>
      <c r="E29450" s="2" t="str">
        <f>IF(I29450="","",IF(I29450=INFORME!$C$22,CONCATENATE(H29450,".",I29450,".",G29450),""))</f>
        <v/>
      </c>
    </row>
    <row r="29451" spans="4:5" hidden="1" x14ac:dyDescent="0.25">
      <c r="D29451" s="2" t="str">
        <f>IF(E29451="","",CONCATENATE(H29451,".",COUNTIF($E$1:E29450,E29451)+1))</f>
        <v/>
      </c>
      <c r="E29451" s="2" t="str">
        <f>IF(I29451="","",IF(I29451=INFORME!$C$22,CONCATENATE(H29451,".",I29451,".",G29451),""))</f>
        <v/>
      </c>
    </row>
    <row r="29452" spans="4:5" hidden="1" x14ac:dyDescent="0.25">
      <c r="D29452" s="2" t="str">
        <f>IF(E29452="","",CONCATENATE(H29452,".",COUNTIF($E$1:E29451,E29452)+1))</f>
        <v/>
      </c>
      <c r="E29452" s="2" t="str">
        <f>IF(I29452="","",IF(I29452=INFORME!$C$22,CONCATENATE(H29452,".",I29452,".",G29452),""))</f>
        <v/>
      </c>
    </row>
    <row r="29453" spans="4:5" hidden="1" x14ac:dyDescent="0.25">
      <c r="D29453" s="2" t="str">
        <f>IF(E29453="","",CONCATENATE(H29453,".",COUNTIF($E$1:E29452,E29453)+1))</f>
        <v/>
      </c>
      <c r="E29453" s="2" t="str">
        <f>IF(I29453="","",IF(I29453=INFORME!$C$22,CONCATENATE(H29453,".",I29453,".",G29453),""))</f>
        <v/>
      </c>
    </row>
    <row r="29454" spans="4:5" hidden="1" x14ac:dyDescent="0.25">
      <c r="D29454" s="2" t="str">
        <f>IF(E29454="","",CONCATENATE(H29454,".",COUNTIF($E$1:E29453,E29454)+1))</f>
        <v/>
      </c>
      <c r="E29454" s="2" t="str">
        <f>IF(I29454="","",IF(I29454=INFORME!$C$22,CONCATENATE(H29454,".",I29454,".",G29454),""))</f>
        <v/>
      </c>
    </row>
    <row r="29455" spans="4:5" hidden="1" x14ac:dyDescent="0.25">
      <c r="D29455" s="2" t="str">
        <f>IF(E29455="","",CONCATENATE(H29455,".",COUNTIF($E$1:E29454,E29455)+1))</f>
        <v/>
      </c>
      <c r="E29455" s="2" t="str">
        <f>IF(I29455="","",IF(I29455=INFORME!$C$22,CONCATENATE(H29455,".",I29455,".",G29455),""))</f>
        <v/>
      </c>
    </row>
    <row r="29456" spans="4:5" hidden="1" x14ac:dyDescent="0.25">
      <c r="D29456" s="2" t="str">
        <f>IF(E29456="","",CONCATENATE(H29456,".",COUNTIF($E$1:E29455,E29456)+1))</f>
        <v/>
      </c>
      <c r="E29456" s="2" t="str">
        <f>IF(I29456="","",IF(I29456=INFORME!$C$22,CONCATENATE(H29456,".",I29456,".",G29456),""))</f>
        <v/>
      </c>
    </row>
    <row r="29457" spans="4:5" hidden="1" x14ac:dyDescent="0.25">
      <c r="D29457" s="2" t="str">
        <f>IF(E29457="","",CONCATENATE(H29457,".",COUNTIF($E$1:E29456,E29457)+1))</f>
        <v/>
      </c>
      <c r="E29457" s="2" t="str">
        <f>IF(I29457="","",IF(I29457=INFORME!$C$22,CONCATENATE(H29457,".",I29457,".",G29457),""))</f>
        <v/>
      </c>
    </row>
    <row r="29458" spans="4:5" hidden="1" x14ac:dyDescent="0.25">
      <c r="D29458" s="2" t="str">
        <f>IF(E29458="","",CONCATENATE(H29458,".",COUNTIF($E$1:E29457,E29458)+1))</f>
        <v/>
      </c>
      <c r="E29458" s="2" t="str">
        <f>IF(I29458="","",IF(I29458=INFORME!$C$22,CONCATENATE(H29458,".",I29458,".",G29458),""))</f>
        <v/>
      </c>
    </row>
    <row r="29459" spans="4:5" hidden="1" x14ac:dyDescent="0.25">
      <c r="D29459" s="2" t="str">
        <f>IF(E29459="","",CONCATENATE(H29459,".",COUNTIF($E$1:E29458,E29459)+1))</f>
        <v/>
      </c>
      <c r="E29459" s="2" t="str">
        <f>IF(I29459="","",IF(I29459=INFORME!$C$22,CONCATENATE(H29459,".",I29459,".",G29459),""))</f>
        <v/>
      </c>
    </row>
    <row r="29460" spans="4:5" hidden="1" x14ac:dyDescent="0.25">
      <c r="D29460" s="2" t="str">
        <f>IF(E29460="","",CONCATENATE(H29460,".",COUNTIF($E$1:E29459,E29460)+1))</f>
        <v/>
      </c>
      <c r="E29460" s="2" t="str">
        <f>IF(I29460="","",IF(I29460=INFORME!$C$22,CONCATENATE(H29460,".",I29460,".",G29460),""))</f>
        <v/>
      </c>
    </row>
    <row r="29461" spans="4:5" hidden="1" x14ac:dyDescent="0.25">
      <c r="D29461" s="2" t="str">
        <f>IF(E29461="","",CONCATENATE(H29461,".",COUNTIF($E$1:E29460,E29461)+1))</f>
        <v/>
      </c>
      <c r="E29461" s="2" t="str">
        <f>IF(I29461="","",IF(I29461=INFORME!$C$22,CONCATENATE(H29461,".",I29461,".",G29461),""))</f>
        <v/>
      </c>
    </row>
    <row r="29462" spans="4:5" hidden="1" x14ac:dyDescent="0.25">
      <c r="D29462" s="2" t="str">
        <f>IF(E29462="","",CONCATENATE(H29462,".",COUNTIF($E$1:E29461,E29462)+1))</f>
        <v/>
      </c>
      <c r="E29462" s="2" t="str">
        <f>IF(I29462="","",IF(I29462=INFORME!$C$22,CONCATENATE(H29462,".",I29462,".",G29462),""))</f>
        <v/>
      </c>
    </row>
    <row r="29463" spans="4:5" hidden="1" x14ac:dyDescent="0.25">
      <c r="D29463" s="2" t="str">
        <f>IF(E29463="","",CONCATENATE(H29463,".",COUNTIF($E$1:E29462,E29463)+1))</f>
        <v/>
      </c>
      <c r="E29463" s="2" t="str">
        <f>IF(I29463="","",IF(I29463=INFORME!$C$22,CONCATENATE(H29463,".",I29463,".",G29463),""))</f>
        <v/>
      </c>
    </row>
    <row r="29464" spans="4:5" hidden="1" x14ac:dyDescent="0.25">
      <c r="D29464" s="2" t="str">
        <f>IF(E29464="","",CONCATENATE(H29464,".",COUNTIF($E$1:E29463,E29464)+1))</f>
        <v/>
      </c>
      <c r="E29464" s="2" t="str">
        <f>IF(I29464="","",IF(I29464=INFORME!$C$22,CONCATENATE(H29464,".",I29464,".",G29464),""))</f>
        <v/>
      </c>
    </row>
    <row r="29465" spans="4:5" hidden="1" x14ac:dyDescent="0.25">
      <c r="D29465" s="2" t="str">
        <f>IF(E29465="","",CONCATENATE(H29465,".",COUNTIF($E$1:E29464,E29465)+1))</f>
        <v/>
      </c>
      <c r="E29465" s="2" t="str">
        <f>IF(I29465="","",IF(I29465=INFORME!$C$22,CONCATENATE(H29465,".",I29465,".",G29465),""))</f>
        <v/>
      </c>
    </row>
    <row r="29466" spans="4:5" hidden="1" x14ac:dyDescent="0.25">
      <c r="D29466" s="2" t="str">
        <f>IF(E29466="","",CONCATENATE(H29466,".",COUNTIF($E$1:E29465,E29466)+1))</f>
        <v/>
      </c>
      <c r="E29466" s="2" t="str">
        <f>IF(I29466="","",IF(I29466=INFORME!$C$22,CONCATENATE(H29466,".",I29466,".",G29466),""))</f>
        <v/>
      </c>
    </row>
    <row r="29467" spans="4:5" hidden="1" x14ac:dyDescent="0.25">
      <c r="D29467" s="2" t="str">
        <f>IF(E29467="","",CONCATENATE(H29467,".",COUNTIF($E$1:E29466,E29467)+1))</f>
        <v/>
      </c>
      <c r="E29467" s="2" t="str">
        <f>IF(I29467="","",IF(I29467=INFORME!$C$22,CONCATENATE(H29467,".",I29467,".",G29467),""))</f>
        <v/>
      </c>
    </row>
    <row r="29468" spans="4:5" hidden="1" x14ac:dyDescent="0.25">
      <c r="D29468" s="2" t="str">
        <f>IF(E29468="","",CONCATENATE(H29468,".",COUNTIF($E$1:E29467,E29468)+1))</f>
        <v/>
      </c>
      <c r="E29468" s="2" t="str">
        <f>IF(I29468="","",IF(I29468=INFORME!$C$22,CONCATENATE(H29468,".",I29468,".",G29468),""))</f>
        <v/>
      </c>
    </row>
    <row r="29469" spans="4:5" hidden="1" x14ac:dyDescent="0.25">
      <c r="D29469" s="2" t="str">
        <f>IF(E29469="","",CONCATENATE(H29469,".",COUNTIF($E$1:E29468,E29469)+1))</f>
        <v/>
      </c>
      <c r="E29469" s="2" t="str">
        <f>IF(I29469="","",IF(I29469=INFORME!$C$22,CONCATENATE(H29469,".",I29469,".",G29469),""))</f>
        <v/>
      </c>
    </row>
    <row r="29470" spans="4:5" hidden="1" x14ac:dyDescent="0.25">
      <c r="D29470" s="2" t="str">
        <f>IF(E29470="","",CONCATENATE(H29470,".",COUNTIF($E$1:E29469,E29470)+1))</f>
        <v/>
      </c>
      <c r="E29470" s="2" t="str">
        <f>IF(I29470="","",IF(I29470=INFORME!$C$22,CONCATENATE(H29470,".",I29470,".",G29470),""))</f>
        <v/>
      </c>
    </row>
    <row r="29471" spans="4:5" hidden="1" x14ac:dyDescent="0.25">
      <c r="D29471" s="2" t="str">
        <f>IF(E29471="","",CONCATENATE(H29471,".",COUNTIF($E$1:E29470,E29471)+1))</f>
        <v/>
      </c>
      <c r="E29471" s="2" t="str">
        <f>IF(I29471="","",IF(I29471=INFORME!$C$22,CONCATENATE(H29471,".",I29471,".",G29471),""))</f>
        <v/>
      </c>
    </row>
    <row r="29472" spans="4:5" hidden="1" x14ac:dyDescent="0.25">
      <c r="D29472" s="2" t="str">
        <f>IF(E29472="","",CONCATENATE(H29472,".",COUNTIF($E$1:E29471,E29472)+1))</f>
        <v/>
      </c>
      <c r="E29472" s="2" t="str">
        <f>IF(I29472="","",IF(I29472=INFORME!$C$22,CONCATENATE(H29472,".",I29472,".",G29472),""))</f>
        <v/>
      </c>
    </row>
    <row r="29473" spans="4:5" hidden="1" x14ac:dyDescent="0.25">
      <c r="D29473" s="2" t="str">
        <f>IF(E29473="","",CONCATENATE(H29473,".",COUNTIF($E$1:E29472,E29473)+1))</f>
        <v/>
      </c>
      <c r="E29473" s="2" t="str">
        <f>IF(I29473="","",IF(I29473=INFORME!$C$22,CONCATENATE(H29473,".",I29473,".",G29473),""))</f>
        <v/>
      </c>
    </row>
    <row r="29474" spans="4:5" hidden="1" x14ac:dyDescent="0.25">
      <c r="D29474" s="2" t="str">
        <f>IF(E29474="","",CONCATENATE(H29474,".",COUNTIF($E$1:E29473,E29474)+1))</f>
        <v/>
      </c>
      <c r="E29474" s="2" t="str">
        <f>IF(I29474="","",IF(I29474=INFORME!$C$22,CONCATENATE(H29474,".",I29474,".",G29474),""))</f>
        <v/>
      </c>
    </row>
    <row r="29475" spans="4:5" hidden="1" x14ac:dyDescent="0.25">
      <c r="D29475" s="2" t="str">
        <f>IF(E29475="","",CONCATENATE(H29475,".",COUNTIF($E$1:E29474,E29475)+1))</f>
        <v/>
      </c>
      <c r="E29475" s="2" t="str">
        <f>IF(I29475="","",IF(I29475=INFORME!$C$22,CONCATENATE(H29475,".",I29475,".",G29475),""))</f>
        <v/>
      </c>
    </row>
    <row r="29476" spans="4:5" hidden="1" x14ac:dyDescent="0.25">
      <c r="D29476" s="2" t="str">
        <f>IF(E29476="","",CONCATENATE(H29476,".",COUNTIF($E$1:E29475,E29476)+1))</f>
        <v/>
      </c>
      <c r="E29476" s="2" t="str">
        <f>IF(I29476="","",IF(I29476=INFORME!$C$22,CONCATENATE(H29476,".",I29476,".",G29476),""))</f>
        <v/>
      </c>
    </row>
    <row r="29477" spans="4:5" hidden="1" x14ac:dyDescent="0.25">
      <c r="D29477" s="2" t="str">
        <f>IF(E29477="","",CONCATENATE(H29477,".",COUNTIF($E$1:E29476,E29477)+1))</f>
        <v/>
      </c>
      <c r="E29477" s="2" t="str">
        <f>IF(I29477="","",IF(I29477=INFORME!$C$22,CONCATENATE(H29477,".",I29477,".",G29477),""))</f>
        <v/>
      </c>
    </row>
    <row r="29478" spans="4:5" hidden="1" x14ac:dyDescent="0.25">
      <c r="D29478" s="2" t="str">
        <f>IF(E29478="","",CONCATENATE(H29478,".",COUNTIF($E$1:E29477,E29478)+1))</f>
        <v/>
      </c>
      <c r="E29478" s="2" t="str">
        <f>IF(I29478="","",IF(I29478=INFORME!$C$22,CONCATENATE(H29478,".",I29478,".",G29478),""))</f>
        <v/>
      </c>
    </row>
    <row r="29479" spans="4:5" hidden="1" x14ac:dyDescent="0.25">
      <c r="D29479" s="2" t="str">
        <f>IF(E29479="","",CONCATENATE(H29479,".",COUNTIF($E$1:E29478,E29479)+1))</f>
        <v/>
      </c>
      <c r="E29479" s="2" t="str">
        <f>IF(I29479="","",IF(I29479=INFORME!$C$22,CONCATENATE(H29479,".",I29479,".",G29479),""))</f>
        <v/>
      </c>
    </row>
    <row r="29480" spans="4:5" hidden="1" x14ac:dyDescent="0.25">
      <c r="D29480" s="2" t="str">
        <f>IF(E29480="","",CONCATENATE(H29480,".",COUNTIF($E$1:E29479,E29480)+1))</f>
        <v/>
      </c>
      <c r="E29480" s="2" t="str">
        <f>IF(I29480="","",IF(I29480=INFORME!$C$22,CONCATENATE(H29480,".",I29480,".",G29480),""))</f>
        <v/>
      </c>
    </row>
    <row r="29481" spans="4:5" hidden="1" x14ac:dyDescent="0.25">
      <c r="D29481" s="2" t="str">
        <f>IF(E29481="","",CONCATENATE(H29481,".",COUNTIF($E$1:E29480,E29481)+1))</f>
        <v/>
      </c>
      <c r="E29481" s="2" t="str">
        <f>IF(I29481="","",IF(I29481=INFORME!$C$22,CONCATENATE(H29481,".",I29481,".",G29481),""))</f>
        <v/>
      </c>
    </row>
    <row r="29482" spans="4:5" hidden="1" x14ac:dyDescent="0.25">
      <c r="D29482" s="2" t="str">
        <f>IF(E29482="","",CONCATENATE(H29482,".",COUNTIF($E$1:E29481,E29482)+1))</f>
        <v/>
      </c>
      <c r="E29482" s="2" t="str">
        <f>IF(I29482="","",IF(I29482=INFORME!$C$22,CONCATENATE(H29482,".",I29482,".",G29482),""))</f>
        <v/>
      </c>
    </row>
    <row r="29483" spans="4:5" hidden="1" x14ac:dyDescent="0.25">
      <c r="D29483" s="2" t="str">
        <f>IF(E29483="","",CONCATENATE(H29483,".",COUNTIF($E$1:E29482,E29483)+1))</f>
        <v/>
      </c>
      <c r="E29483" s="2" t="str">
        <f>IF(I29483="","",IF(I29483=INFORME!$C$22,CONCATENATE(H29483,".",I29483,".",G29483),""))</f>
        <v/>
      </c>
    </row>
    <row r="29484" spans="4:5" hidden="1" x14ac:dyDescent="0.25">
      <c r="D29484" s="2" t="str">
        <f>IF(E29484="","",CONCATENATE(H29484,".",COUNTIF($E$1:E29483,E29484)+1))</f>
        <v/>
      </c>
      <c r="E29484" s="2" t="str">
        <f>IF(I29484="","",IF(I29484=INFORME!$C$22,CONCATENATE(H29484,".",I29484,".",G29484),""))</f>
        <v/>
      </c>
    </row>
    <row r="29485" spans="4:5" hidden="1" x14ac:dyDescent="0.25">
      <c r="D29485" s="2" t="str">
        <f>IF(E29485="","",CONCATENATE(H29485,".",COUNTIF($E$1:E29484,E29485)+1))</f>
        <v/>
      </c>
      <c r="E29485" s="2" t="str">
        <f>IF(I29485="","",IF(I29485=INFORME!$C$22,CONCATENATE(H29485,".",I29485,".",G29485),""))</f>
        <v/>
      </c>
    </row>
    <row r="29486" spans="4:5" hidden="1" x14ac:dyDescent="0.25">
      <c r="D29486" s="2" t="str">
        <f>IF(E29486="","",CONCATENATE(H29486,".",COUNTIF($E$1:E29485,E29486)+1))</f>
        <v/>
      </c>
      <c r="E29486" s="2" t="str">
        <f>IF(I29486="","",IF(I29486=INFORME!$C$22,CONCATENATE(H29486,".",I29486,".",G29486),""))</f>
        <v/>
      </c>
    </row>
    <row r="29487" spans="4:5" hidden="1" x14ac:dyDescent="0.25">
      <c r="D29487" s="2" t="str">
        <f>IF(E29487="","",CONCATENATE(H29487,".",COUNTIF($E$1:E29486,E29487)+1))</f>
        <v/>
      </c>
      <c r="E29487" s="2" t="str">
        <f>IF(I29487="","",IF(I29487=INFORME!$C$22,CONCATENATE(H29487,".",I29487,".",G29487),""))</f>
        <v/>
      </c>
    </row>
    <row r="29488" spans="4:5" hidden="1" x14ac:dyDescent="0.25">
      <c r="D29488" s="2" t="str">
        <f>IF(E29488="","",CONCATENATE(H29488,".",COUNTIF($E$1:E29487,E29488)+1))</f>
        <v/>
      </c>
      <c r="E29488" s="2" t="str">
        <f>IF(I29488="","",IF(I29488=INFORME!$C$22,CONCATENATE(H29488,".",I29488,".",G29488),""))</f>
        <v/>
      </c>
    </row>
    <row r="29489" spans="4:5" hidden="1" x14ac:dyDescent="0.25">
      <c r="D29489" s="2" t="str">
        <f>IF(E29489="","",CONCATENATE(H29489,".",COUNTIF($E$1:E29488,E29489)+1))</f>
        <v/>
      </c>
      <c r="E29489" s="2" t="str">
        <f>IF(I29489="","",IF(I29489=INFORME!$C$22,CONCATENATE(H29489,".",I29489,".",G29489),""))</f>
        <v/>
      </c>
    </row>
    <row r="29490" spans="4:5" hidden="1" x14ac:dyDescent="0.25">
      <c r="D29490" s="2" t="str">
        <f>IF(E29490="","",CONCATENATE(H29490,".",COUNTIF($E$1:E29489,E29490)+1))</f>
        <v/>
      </c>
      <c r="E29490" s="2" t="str">
        <f>IF(I29490="","",IF(I29490=INFORME!$C$22,CONCATENATE(H29490,".",I29490,".",G29490),""))</f>
        <v/>
      </c>
    </row>
    <row r="29491" spans="4:5" hidden="1" x14ac:dyDescent="0.25">
      <c r="D29491" s="2" t="str">
        <f>IF(E29491="","",CONCATENATE(H29491,".",COUNTIF($E$1:E29490,E29491)+1))</f>
        <v/>
      </c>
      <c r="E29491" s="2" t="str">
        <f>IF(I29491="","",IF(I29491=INFORME!$C$22,CONCATENATE(H29491,".",I29491,".",G29491),""))</f>
        <v/>
      </c>
    </row>
    <row r="29492" spans="4:5" hidden="1" x14ac:dyDescent="0.25">
      <c r="D29492" s="2" t="str">
        <f>IF(E29492="","",CONCATENATE(H29492,".",COUNTIF($E$1:E29491,E29492)+1))</f>
        <v/>
      </c>
      <c r="E29492" s="2" t="str">
        <f>IF(I29492="","",IF(I29492=INFORME!$C$22,CONCATENATE(H29492,".",I29492,".",G29492),""))</f>
        <v/>
      </c>
    </row>
    <row r="29493" spans="4:5" hidden="1" x14ac:dyDescent="0.25">
      <c r="D29493" s="2" t="str">
        <f>IF(E29493="","",CONCATENATE(H29493,".",COUNTIF($E$1:E29492,E29493)+1))</f>
        <v/>
      </c>
      <c r="E29493" s="2" t="str">
        <f>IF(I29493="","",IF(I29493=INFORME!$C$22,CONCATENATE(H29493,".",I29493,".",G29493),""))</f>
        <v/>
      </c>
    </row>
    <row r="29494" spans="4:5" hidden="1" x14ac:dyDescent="0.25">
      <c r="D29494" s="2" t="str">
        <f>IF(E29494="","",CONCATENATE(H29494,".",COUNTIF($E$1:E29493,E29494)+1))</f>
        <v/>
      </c>
      <c r="E29494" s="2" t="str">
        <f>IF(I29494="","",IF(I29494=INFORME!$C$22,CONCATENATE(H29494,".",I29494,".",G29494),""))</f>
        <v/>
      </c>
    </row>
    <row r="29495" spans="4:5" hidden="1" x14ac:dyDescent="0.25">
      <c r="D29495" s="2" t="str">
        <f>IF(E29495="","",CONCATENATE(H29495,".",COUNTIF($E$1:E29494,E29495)+1))</f>
        <v/>
      </c>
      <c r="E29495" s="2" t="str">
        <f>IF(I29495="","",IF(I29495=INFORME!$C$22,CONCATENATE(H29495,".",I29495,".",G29495),""))</f>
        <v/>
      </c>
    </row>
    <row r="29496" spans="4:5" hidden="1" x14ac:dyDescent="0.25">
      <c r="D29496" s="2" t="str">
        <f>IF(E29496="","",CONCATENATE(H29496,".",COUNTIF($E$1:E29495,E29496)+1))</f>
        <v/>
      </c>
      <c r="E29496" s="2" t="str">
        <f>IF(I29496="","",IF(I29496=INFORME!$C$22,CONCATENATE(H29496,".",I29496,".",G29496),""))</f>
        <v/>
      </c>
    </row>
    <row r="29497" spans="4:5" hidden="1" x14ac:dyDescent="0.25">
      <c r="D29497" s="2" t="str">
        <f>IF(E29497="","",CONCATENATE(H29497,".",COUNTIF($E$1:E29496,E29497)+1))</f>
        <v/>
      </c>
      <c r="E29497" s="2" t="str">
        <f>IF(I29497="","",IF(I29497=INFORME!$C$22,CONCATENATE(H29497,".",I29497,".",G29497),""))</f>
        <v/>
      </c>
    </row>
    <row r="29498" spans="4:5" hidden="1" x14ac:dyDescent="0.25">
      <c r="D29498" s="2" t="str">
        <f>IF(E29498="","",CONCATENATE(H29498,".",COUNTIF($E$1:E29497,E29498)+1))</f>
        <v/>
      </c>
      <c r="E29498" s="2" t="str">
        <f>IF(I29498="","",IF(I29498=INFORME!$C$22,CONCATENATE(H29498,".",I29498,".",G29498),""))</f>
        <v/>
      </c>
    </row>
    <row r="29499" spans="4:5" hidden="1" x14ac:dyDescent="0.25">
      <c r="D29499" s="2" t="str">
        <f>IF(E29499="","",CONCATENATE(H29499,".",COUNTIF($E$1:E29498,E29499)+1))</f>
        <v/>
      </c>
      <c r="E29499" s="2" t="str">
        <f>IF(I29499="","",IF(I29499=INFORME!$C$22,CONCATENATE(H29499,".",I29499,".",G29499),""))</f>
        <v/>
      </c>
    </row>
    <row r="29500" spans="4:5" hidden="1" x14ac:dyDescent="0.25">
      <c r="D29500" s="2" t="str">
        <f>IF(E29500="","",CONCATENATE(H29500,".",COUNTIF($E$1:E29499,E29500)+1))</f>
        <v/>
      </c>
      <c r="E29500" s="2" t="str">
        <f>IF(I29500="","",IF(I29500=INFORME!$C$22,CONCATENATE(H29500,".",I29500,".",G29500),""))</f>
        <v/>
      </c>
    </row>
    <row r="29501" spans="4:5" hidden="1" x14ac:dyDescent="0.25">
      <c r="D29501" s="2" t="str">
        <f>IF(E29501="","",CONCATENATE(H29501,".",COUNTIF($E$1:E29500,E29501)+1))</f>
        <v/>
      </c>
      <c r="E29501" s="2" t="str">
        <f>IF(I29501="","",IF(I29501=INFORME!$C$22,CONCATENATE(H29501,".",I29501,".",G29501),""))</f>
        <v/>
      </c>
    </row>
    <row r="29502" spans="4:5" hidden="1" x14ac:dyDescent="0.25">
      <c r="D29502" s="2" t="str">
        <f>IF(E29502="","",CONCATENATE(H29502,".",COUNTIF($E$1:E29501,E29502)+1))</f>
        <v/>
      </c>
      <c r="E29502" s="2" t="str">
        <f>IF(I29502="","",IF(I29502=INFORME!$C$22,CONCATENATE(H29502,".",I29502,".",G29502),""))</f>
        <v/>
      </c>
    </row>
    <row r="29503" spans="4:5" hidden="1" x14ac:dyDescent="0.25">
      <c r="D29503" s="2" t="str">
        <f>IF(E29503="","",CONCATENATE(H29503,".",COUNTIF($E$1:E29502,E29503)+1))</f>
        <v/>
      </c>
      <c r="E29503" s="2" t="str">
        <f>IF(I29503="","",IF(I29503=INFORME!$C$22,CONCATENATE(H29503,".",I29503,".",G29503),""))</f>
        <v/>
      </c>
    </row>
    <row r="29504" spans="4:5" hidden="1" x14ac:dyDescent="0.25">
      <c r="D29504" s="2" t="str">
        <f>IF(E29504="","",CONCATENATE(H29504,".",COUNTIF($E$1:E29503,E29504)+1))</f>
        <v/>
      </c>
      <c r="E29504" s="2" t="str">
        <f>IF(I29504="","",IF(I29504=INFORME!$C$22,CONCATENATE(H29504,".",I29504,".",G29504),""))</f>
        <v/>
      </c>
    </row>
    <row r="29505" spans="4:5" hidden="1" x14ac:dyDescent="0.25">
      <c r="D29505" s="2" t="str">
        <f>IF(E29505="","",CONCATENATE(H29505,".",COUNTIF($E$1:E29504,E29505)+1))</f>
        <v/>
      </c>
      <c r="E29505" s="2" t="str">
        <f>IF(I29505="","",IF(I29505=INFORME!$C$22,CONCATENATE(H29505,".",I29505,".",G29505),""))</f>
        <v/>
      </c>
    </row>
    <row r="29506" spans="4:5" hidden="1" x14ac:dyDescent="0.25">
      <c r="D29506" s="2" t="str">
        <f>IF(E29506="","",CONCATENATE(H29506,".",COUNTIF($E$1:E29505,E29506)+1))</f>
        <v/>
      </c>
      <c r="E29506" s="2" t="str">
        <f>IF(I29506="","",IF(I29506=INFORME!$C$22,CONCATENATE(H29506,".",I29506,".",G29506),""))</f>
        <v/>
      </c>
    </row>
    <row r="29507" spans="4:5" hidden="1" x14ac:dyDescent="0.25">
      <c r="D29507" s="2" t="str">
        <f>IF(E29507="","",CONCATENATE(H29507,".",COUNTIF($E$1:E29506,E29507)+1))</f>
        <v/>
      </c>
      <c r="E29507" s="2" t="str">
        <f>IF(I29507="","",IF(I29507=INFORME!$C$22,CONCATENATE(H29507,".",I29507,".",G29507),""))</f>
        <v/>
      </c>
    </row>
    <row r="29508" spans="4:5" hidden="1" x14ac:dyDescent="0.25">
      <c r="D29508" s="2" t="str">
        <f>IF(E29508="","",CONCATENATE(H29508,".",COUNTIF($E$1:E29507,E29508)+1))</f>
        <v/>
      </c>
      <c r="E29508" s="2" t="str">
        <f>IF(I29508="","",IF(I29508=INFORME!$C$22,CONCATENATE(H29508,".",I29508,".",G29508),""))</f>
        <v/>
      </c>
    </row>
    <row r="29509" spans="4:5" hidden="1" x14ac:dyDescent="0.25">
      <c r="D29509" s="2" t="str">
        <f>IF(E29509="","",CONCATENATE(H29509,".",COUNTIF($E$1:E29508,E29509)+1))</f>
        <v/>
      </c>
      <c r="E29509" s="2" t="str">
        <f>IF(I29509="","",IF(I29509=INFORME!$C$22,CONCATENATE(H29509,".",I29509,".",G29509),""))</f>
        <v/>
      </c>
    </row>
    <row r="29510" spans="4:5" hidden="1" x14ac:dyDescent="0.25">
      <c r="D29510" s="2" t="str">
        <f>IF(E29510="","",CONCATENATE(H29510,".",COUNTIF($E$1:E29509,E29510)+1))</f>
        <v/>
      </c>
      <c r="E29510" s="2" t="str">
        <f>IF(I29510="","",IF(I29510=INFORME!$C$22,CONCATENATE(H29510,".",I29510,".",G29510),""))</f>
        <v/>
      </c>
    </row>
    <row r="29511" spans="4:5" hidden="1" x14ac:dyDescent="0.25">
      <c r="D29511" s="2" t="str">
        <f>IF(E29511="","",CONCATENATE(H29511,".",COUNTIF($E$1:E29510,E29511)+1))</f>
        <v/>
      </c>
      <c r="E29511" s="2" t="str">
        <f>IF(I29511="","",IF(I29511=INFORME!$C$22,CONCATENATE(H29511,".",I29511,".",G29511),""))</f>
        <v/>
      </c>
    </row>
    <row r="29512" spans="4:5" hidden="1" x14ac:dyDescent="0.25">
      <c r="D29512" s="2" t="str">
        <f>IF(E29512="","",CONCATENATE(H29512,".",COUNTIF($E$1:E29511,E29512)+1))</f>
        <v/>
      </c>
      <c r="E29512" s="2" t="str">
        <f>IF(I29512="","",IF(I29512=INFORME!$C$22,CONCATENATE(H29512,".",I29512,".",G29512),""))</f>
        <v/>
      </c>
    </row>
    <row r="29513" spans="4:5" hidden="1" x14ac:dyDescent="0.25">
      <c r="D29513" s="2" t="str">
        <f>IF(E29513="","",CONCATENATE(H29513,".",COUNTIF($E$1:E29512,E29513)+1))</f>
        <v/>
      </c>
      <c r="E29513" s="2" t="str">
        <f>IF(I29513="","",IF(I29513=INFORME!$C$22,CONCATENATE(H29513,".",I29513,".",G29513),""))</f>
        <v/>
      </c>
    </row>
    <row r="29514" spans="4:5" hidden="1" x14ac:dyDescent="0.25">
      <c r="D29514" s="2" t="str">
        <f>IF(E29514="","",CONCATENATE(H29514,".",COUNTIF($E$1:E29513,E29514)+1))</f>
        <v/>
      </c>
      <c r="E29514" s="2" t="str">
        <f>IF(I29514="","",IF(I29514=INFORME!$C$22,CONCATENATE(H29514,".",I29514,".",G29514),""))</f>
        <v/>
      </c>
    </row>
    <row r="29515" spans="4:5" hidden="1" x14ac:dyDescent="0.25">
      <c r="D29515" s="2" t="str">
        <f>IF(E29515="","",CONCATENATE(H29515,".",COUNTIF($E$1:E29514,E29515)+1))</f>
        <v/>
      </c>
      <c r="E29515" s="2" t="str">
        <f>IF(I29515="","",IF(I29515=INFORME!$C$22,CONCATENATE(H29515,".",I29515,".",G29515),""))</f>
        <v/>
      </c>
    </row>
    <row r="29516" spans="4:5" hidden="1" x14ac:dyDescent="0.25">
      <c r="D29516" s="2" t="str">
        <f>IF(E29516="","",CONCATENATE(H29516,".",COUNTIF($E$1:E29515,E29516)+1))</f>
        <v/>
      </c>
      <c r="E29516" s="2" t="str">
        <f>IF(I29516="","",IF(I29516=INFORME!$C$22,CONCATENATE(H29516,".",I29516,".",G29516),""))</f>
        <v/>
      </c>
    </row>
    <row r="29517" spans="4:5" hidden="1" x14ac:dyDescent="0.25">
      <c r="D29517" s="2" t="str">
        <f>IF(E29517="","",CONCATENATE(H29517,".",COUNTIF($E$1:E29516,E29517)+1))</f>
        <v/>
      </c>
      <c r="E29517" s="2" t="str">
        <f>IF(I29517="","",IF(I29517=INFORME!$C$22,CONCATENATE(H29517,".",I29517,".",G29517),""))</f>
        <v/>
      </c>
    </row>
    <row r="29518" spans="4:5" hidden="1" x14ac:dyDescent="0.25">
      <c r="D29518" s="2" t="str">
        <f>IF(E29518="","",CONCATENATE(H29518,".",COUNTIF($E$1:E29517,E29518)+1))</f>
        <v/>
      </c>
      <c r="E29518" s="2" t="str">
        <f>IF(I29518="","",IF(I29518=INFORME!$C$22,CONCATENATE(H29518,".",I29518,".",G29518),""))</f>
        <v/>
      </c>
    </row>
    <row r="29519" spans="4:5" hidden="1" x14ac:dyDescent="0.25">
      <c r="D29519" s="2" t="str">
        <f>IF(E29519="","",CONCATENATE(H29519,".",COUNTIF($E$1:E29518,E29519)+1))</f>
        <v/>
      </c>
      <c r="E29519" s="2" t="str">
        <f>IF(I29519="","",IF(I29519=INFORME!$C$22,CONCATENATE(H29519,".",I29519,".",G29519),""))</f>
        <v/>
      </c>
    </row>
    <row r="29520" spans="4:5" hidden="1" x14ac:dyDescent="0.25">
      <c r="D29520" s="2" t="str">
        <f>IF(E29520="","",CONCATENATE(H29520,".",COUNTIF($E$1:E29519,E29520)+1))</f>
        <v/>
      </c>
      <c r="E29520" s="2" t="str">
        <f>IF(I29520="","",IF(I29520=INFORME!$C$22,CONCATENATE(H29520,".",I29520,".",G29520),""))</f>
        <v/>
      </c>
    </row>
    <row r="29521" spans="4:5" hidden="1" x14ac:dyDescent="0.25">
      <c r="D29521" s="2" t="str">
        <f>IF(E29521="","",CONCATENATE(H29521,".",COUNTIF($E$1:E29520,E29521)+1))</f>
        <v/>
      </c>
      <c r="E29521" s="2" t="str">
        <f>IF(I29521="","",IF(I29521=INFORME!$C$22,CONCATENATE(H29521,".",I29521,".",G29521),""))</f>
        <v/>
      </c>
    </row>
    <row r="29522" spans="4:5" hidden="1" x14ac:dyDescent="0.25">
      <c r="D29522" s="2" t="str">
        <f>IF(E29522="","",CONCATENATE(H29522,".",COUNTIF($E$1:E29521,E29522)+1))</f>
        <v/>
      </c>
      <c r="E29522" s="2" t="str">
        <f>IF(I29522="","",IF(I29522=INFORME!$C$22,CONCATENATE(H29522,".",I29522,".",G29522),""))</f>
        <v/>
      </c>
    </row>
    <row r="29523" spans="4:5" hidden="1" x14ac:dyDescent="0.25">
      <c r="D29523" s="2" t="str">
        <f>IF(E29523="","",CONCATENATE(H29523,".",COUNTIF($E$1:E29522,E29523)+1))</f>
        <v/>
      </c>
      <c r="E29523" s="2" t="str">
        <f>IF(I29523="","",IF(I29523=INFORME!$C$22,CONCATENATE(H29523,".",I29523,".",G29523),""))</f>
        <v/>
      </c>
    </row>
    <row r="29524" spans="4:5" hidden="1" x14ac:dyDescent="0.25">
      <c r="D29524" s="2" t="str">
        <f>IF(E29524="","",CONCATENATE(H29524,".",COUNTIF($E$1:E29523,E29524)+1))</f>
        <v/>
      </c>
      <c r="E29524" s="2" t="str">
        <f>IF(I29524="","",IF(I29524=INFORME!$C$22,CONCATENATE(H29524,".",I29524,".",G29524),""))</f>
        <v/>
      </c>
    </row>
    <row r="29525" spans="4:5" hidden="1" x14ac:dyDescent="0.25">
      <c r="D29525" s="2" t="str">
        <f>IF(E29525="","",CONCATENATE(H29525,".",COUNTIF($E$1:E29524,E29525)+1))</f>
        <v/>
      </c>
      <c r="E29525" s="2" t="str">
        <f>IF(I29525="","",IF(I29525=INFORME!$C$22,CONCATENATE(H29525,".",I29525,".",G29525),""))</f>
        <v/>
      </c>
    </row>
    <row r="29526" spans="4:5" hidden="1" x14ac:dyDescent="0.25">
      <c r="D29526" s="2" t="str">
        <f>IF(E29526="","",CONCATENATE(H29526,".",COUNTIF($E$1:E29525,E29526)+1))</f>
        <v/>
      </c>
      <c r="E29526" s="2" t="str">
        <f>IF(I29526="","",IF(I29526=INFORME!$C$22,CONCATENATE(H29526,".",I29526,".",G29526),""))</f>
        <v/>
      </c>
    </row>
    <row r="29527" spans="4:5" hidden="1" x14ac:dyDescent="0.25">
      <c r="D29527" s="2" t="str">
        <f>IF(E29527="","",CONCATENATE(H29527,".",COUNTIF($E$1:E29526,E29527)+1))</f>
        <v/>
      </c>
      <c r="E29527" s="2" t="str">
        <f>IF(I29527="","",IF(I29527=INFORME!$C$22,CONCATENATE(H29527,".",I29527,".",G29527),""))</f>
        <v/>
      </c>
    </row>
    <row r="29528" spans="4:5" hidden="1" x14ac:dyDescent="0.25">
      <c r="D29528" s="2" t="str">
        <f>IF(E29528="","",CONCATENATE(H29528,".",COUNTIF($E$1:E29527,E29528)+1))</f>
        <v/>
      </c>
      <c r="E29528" s="2" t="str">
        <f>IF(I29528="","",IF(I29528=INFORME!$C$22,CONCATENATE(H29528,".",I29528,".",G29528),""))</f>
        <v/>
      </c>
    </row>
    <row r="29529" spans="4:5" hidden="1" x14ac:dyDescent="0.25">
      <c r="D29529" s="2" t="str">
        <f>IF(E29529="","",CONCATENATE(H29529,".",COUNTIF($E$1:E29528,E29529)+1))</f>
        <v/>
      </c>
      <c r="E29529" s="2" t="str">
        <f>IF(I29529="","",IF(I29529=INFORME!$C$22,CONCATENATE(H29529,".",I29529,".",G29529),""))</f>
        <v/>
      </c>
    </row>
    <row r="29530" spans="4:5" hidden="1" x14ac:dyDescent="0.25">
      <c r="D29530" s="2" t="str">
        <f>IF(E29530="","",CONCATENATE(H29530,".",COUNTIF($E$1:E29529,E29530)+1))</f>
        <v/>
      </c>
      <c r="E29530" s="2" t="str">
        <f>IF(I29530="","",IF(I29530=INFORME!$C$22,CONCATENATE(H29530,".",I29530,".",G29530),""))</f>
        <v/>
      </c>
    </row>
    <row r="29531" spans="4:5" hidden="1" x14ac:dyDescent="0.25">
      <c r="D29531" s="2" t="str">
        <f>IF(E29531="","",CONCATENATE(H29531,".",COUNTIF($E$1:E29530,E29531)+1))</f>
        <v/>
      </c>
      <c r="E29531" s="2" t="str">
        <f>IF(I29531="","",IF(I29531=INFORME!$C$22,CONCATENATE(H29531,".",I29531,".",G29531),""))</f>
        <v/>
      </c>
    </row>
    <row r="29532" spans="4:5" hidden="1" x14ac:dyDescent="0.25">
      <c r="D29532" s="2" t="str">
        <f>IF(E29532="","",CONCATENATE(H29532,".",COUNTIF($E$1:E29531,E29532)+1))</f>
        <v/>
      </c>
      <c r="E29532" s="2" t="str">
        <f>IF(I29532="","",IF(I29532=INFORME!$C$22,CONCATENATE(H29532,".",I29532,".",G29532),""))</f>
        <v/>
      </c>
    </row>
    <row r="29533" spans="4:5" hidden="1" x14ac:dyDescent="0.25">
      <c r="D29533" s="2" t="str">
        <f>IF(E29533="","",CONCATENATE(H29533,".",COUNTIF($E$1:E29532,E29533)+1))</f>
        <v/>
      </c>
      <c r="E29533" s="2" t="str">
        <f>IF(I29533="","",IF(I29533=INFORME!$C$22,CONCATENATE(H29533,".",I29533,".",G29533),""))</f>
        <v/>
      </c>
    </row>
    <row r="29534" spans="4:5" hidden="1" x14ac:dyDescent="0.25">
      <c r="D29534" s="2" t="str">
        <f>IF(E29534="","",CONCATENATE(H29534,".",COUNTIF($E$1:E29533,E29534)+1))</f>
        <v/>
      </c>
      <c r="E29534" s="2" t="str">
        <f>IF(I29534="","",IF(I29534=INFORME!$C$22,CONCATENATE(H29534,".",I29534,".",G29534),""))</f>
        <v/>
      </c>
    </row>
    <row r="29535" spans="4:5" hidden="1" x14ac:dyDescent="0.25">
      <c r="D29535" s="2" t="str">
        <f>IF(E29535="","",CONCATENATE(H29535,".",COUNTIF($E$1:E29534,E29535)+1))</f>
        <v/>
      </c>
      <c r="E29535" s="2" t="str">
        <f>IF(I29535="","",IF(I29535=INFORME!$C$22,CONCATENATE(H29535,".",I29535,".",G29535),""))</f>
        <v/>
      </c>
    </row>
    <row r="29536" spans="4:5" hidden="1" x14ac:dyDescent="0.25">
      <c r="D29536" s="2" t="str">
        <f>IF(E29536="","",CONCATENATE(H29536,".",COUNTIF($E$1:E29535,E29536)+1))</f>
        <v/>
      </c>
      <c r="E29536" s="2" t="str">
        <f>IF(I29536="","",IF(I29536=INFORME!$C$22,CONCATENATE(H29536,".",I29536,".",G29536),""))</f>
        <v/>
      </c>
    </row>
    <row r="29537" spans="4:5" hidden="1" x14ac:dyDescent="0.25">
      <c r="D29537" s="2" t="str">
        <f>IF(E29537="","",CONCATENATE(H29537,".",COUNTIF($E$1:E29536,E29537)+1))</f>
        <v/>
      </c>
      <c r="E29537" s="2" t="str">
        <f>IF(I29537="","",IF(I29537=INFORME!$C$22,CONCATENATE(H29537,".",I29537,".",G29537),""))</f>
        <v/>
      </c>
    </row>
    <row r="29538" spans="4:5" hidden="1" x14ac:dyDescent="0.25">
      <c r="D29538" s="2" t="str">
        <f>IF(E29538="","",CONCATENATE(H29538,".",COUNTIF($E$1:E29537,E29538)+1))</f>
        <v/>
      </c>
      <c r="E29538" s="2" t="str">
        <f>IF(I29538="","",IF(I29538=INFORME!$C$22,CONCATENATE(H29538,".",I29538,".",G29538),""))</f>
        <v/>
      </c>
    </row>
    <row r="29539" spans="4:5" hidden="1" x14ac:dyDescent="0.25">
      <c r="D29539" s="2" t="str">
        <f>IF(E29539="","",CONCATENATE(H29539,".",COUNTIF($E$1:E29538,E29539)+1))</f>
        <v/>
      </c>
      <c r="E29539" s="2" t="str">
        <f>IF(I29539="","",IF(I29539=INFORME!$C$22,CONCATENATE(H29539,".",I29539,".",G29539),""))</f>
        <v/>
      </c>
    </row>
    <row r="29540" spans="4:5" hidden="1" x14ac:dyDescent="0.25">
      <c r="D29540" s="2" t="str">
        <f>IF(E29540="","",CONCATENATE(H29540,".",COUNTIF($E$1:E29539,E29540)+1))</f>
        <v/>
      </c>
      <c r="E29540" s="2" t="str">
        <f>IF(I29540="","",IF(I29540=INFORME!$C$22,CONCATENATE(H29540,".",I29540,".",G29540),""))</f>
        <v/>
      </c>
    </row>
    <row r="29541" spans="4:5" hidden="1" x14ac:dyDescent="0.25">
      <c r="D29541" s="2" t="str">
        <f>IF(E29541="","",CONCATENATE(H29541,".",COUNTIF($E$1:E29540,E29541)+1))</f>
        <v/>
      </c>
      <c r="E29541" s="2" t="str">
        <f>IF(I29541="","",IF(I29541=INFORME!$C$22,CONCATENATE(H29541,".",I29541,".",G29541),""))</f>
        <v/>
      </c>
    </row>
    <row r="29542" spans="4:5" hidden="1" x14ac:dyDescent="0.25">
      <c r="D29542" s="2" t="str">
        <f>IF(E29542="","",CONCATENATE(H29542,".",COUNTIF($E$1:E29541,E29542)+1))</f>
        <v/>
      </c>
      <c r="E29542" s="2" t="str">
        <f>IF(I29542="","",IF(I29542=INFORME!$C$22,CONCATENATE(H29542,".",I29542,".",G29542),""))</f>
        <v/>
      </c>
    </row>
    <row r="29543" spans="4:5" hidden="1" x14ac:dyDescent="0.25">
      <c r="D29543" s="2" t="str">
        <f>IF(E29543="","",CONCATENATE(H29543,".",COUNTIF($E$1:E29542,E29543)+1))</f>
        <v/>
      </c>
      <c r="E29543" s="2" t="str">
        <f>IF(I29543="","",IF(I29543=INFORME!$C$22,CONCATENATE(H29543,".",I29543,".",G29543),""))</f>
        <v/>
      </c>
    </row>
    <row r="29544" spans="4:5" hidden="1" x14ac:dyDescent="0.25">
      <c r="D29544" s="2" t="str">
        <f>IF(E29544="","",CONCATENATE(H29544,".",COUNTIF($E$1:E29543,E29544)+1))</f>
        <v/>
      </c>
      <c r="E29544" s="2" t="str">
        <f>IF(I29544="","",IF(I29544=INFORME!$C$22,CONCATENATE(H29544,".",I29544,".",G29544),""))</f>
        <v/>
      </c>
    </row>
    <row r="29545" spans="4:5" hidden="1" x14ac:dyDescent="0.25">
      <c r="D29545" s="2" t="str">
        <f>IF(E29545="","",CONCATENATE(H29545,".",COUNTIF($E$1:E29544,E29545)+1))</f>
        <v/>
      </c>
      <c r="E29545" s="2" t="str">
        <f>IF(I29545="","",IF(I29545=INFORME!$C$22,CONCATENATE(H29545,".",I29545,".",G29545),""))</f>
        <v/>
      </c>
    </row>
    <row r="29546" spans="4:5" hidden="1" x14ac:dyDescent="0.25">
      <c r="D29546" s="2" t="str">
        <f>IF(E29546="","",CONCATENATE(H29546,".",COUNTIF($E$1:E29545,E29546)+1))</f>
        <v/>
      </c>
      <c r="E29546" s="2" t="str">
        <f>IF(I29546="","",IF(I29546=INFORME!$C$22,CONCATENATE(H29546,".",I29546,".",G29546),""))</f>
        <v/>
      </c>
    </row>
    <row r="29547" spans="4:5" hidden="1" x14ac:dyDescent="0.25">
      <c r="D29547" s="2" t="str">
        <f>IF(E29547="","",CONCATENATE(H29547,".",COUNTIF($E$1:E29546,E29547)+1))</f>
        <v/>
      </c>
      <c r="E29547" s="2" t="str">
        <f>IF(I29547="","",IF(I29547=INFORME!$C$22,CONCATENATE(H29547,".",I29547,".",G29547),""))</f>
        <v/>
      </c>
    </row>
    <row r="29548" spans="4:5" hidden="1" x14ac:dyDescent="0.25">
      <c r="D29548" s="2" t="str">
        <f>IF(E29548="","",CONCATENATE(H29548,".",COUNTIF($E$1:E29547,E29548)+1))</f>
        <v/>
      </c>
      <c r="E29548" s="2" t="str">
        <f>IF(I29548="","",IF(I29548=INFORME!$C$22,CONCATENATE(H29548,".",I29548,".",G29548),""))</f>
        <v/>
      </c>
    </row>
    <row r="29549" spans="4:5" hidden="1" x14ac:dyDescent="0.25">
      <c r="D29549" s="2" t="str">
        <f>IF(E29549="","",CONCATENATE(H29549,".",COUNTIF($E$1:E29548,E29549)+1))</f>
        <v/>
      </c>
      <c r="E29549" s="2" t="str">
        <f>IF(I29549="","",IF(I29549=INFORME!$C$22,CONCATENATE(H29549,".",I29549,".",G29549),""))</f>
        <v/>
      </c>
    </row>
    <row r="29550" spans="4:5" hidden="1" x14ac:dyDescent="0.25">
      <c r="D29550" s="2" t="str">
        <f>IF(E29550="","",CONCATENATE(H29550,".",COUNTIF($E$1:E29549,E29550)+1))</f>
        <v/>
      </c>
      <c r="E29550" s="2" t="str">
        <f>IF(I29550="","",IF(I29550=INFORME!$C$22,CONCATENATE(H29550,".",I29550,".",G29550),""))</f>
        <v/>
      </c>
    </row>
    <row r="29551" spans="4:5" hidden="1" x14ac:dyDescent="0.25">
      <c r="D29551" s="2" t="str">
        <f>IF(E29551="","",CONCATENATE(H29551,".",COUNTIF($E$1:E29550,E29551)+1))</f>
        <v/>
      </c>
      <c r="E29551" s="2" t="str">
        <f>IF(I29551="","",IF(I29551=INFORME!$C$22,CONCATENATE(H29551,".",I29551,".",G29551),""))</f>
        <v/>
      </c>
    </row>
    <row r="29552" spans="4:5" hidden="1" x14ac:dyDescent="0.25">
      <c r="D29552" s="2" t="str">
        <f>IF(E29552="","",CONCATENATE(H29552,".",COUNTIF($E$1:E29551,E29552)+1))</f>
        <v/>
      </c>
      <c r="E29552" s="2" t="str">
        <f>IF(I29552="","",IF(I29552=INFORME!$C$22,CONCATENATE(H29552,".",I29552,".",G29552),""))</f>
        <v/>
      </c>
    </row>
    <row r="29553" spans="4:5" hidden="1" x14ac:dyDescent="0.25">
      <c r="D29553" s="2" t="str">
        <f>IF(E29553="","",CONCATENATE(H29553,".",COUNTIF($E$1:E29552,E29553)+1))</f>
        <v/>
      </c>
      <c r="E29553" s="2" t="str">
        <f>IF(I29553="","",IF(I29553=INFORME!$C$22,CONCATENATE(H29553,".",I29553,".",G29553),""))</f>
        <v/>
      </c>
    </row>
    <row r="29554" spans="4:5" hidden="1" x14ac:dyDescent="0.25">
      <c r="D29554" s="2" t="str">
        <f>IF(E29554="","",CONCATENATE(H29554,".",COUNTIF($E$1:E29553,E29554)+1))</f>
        <v/>
      </c>
      <c r="E29554" s="2" t="str">
        <f>IF(I29554="","",IF(I29554=INFORME!$C$22,CONCATENATE(H29554,".",I29554,".",G29554),""))</f>
        <v/>
      </c>
    </row>
    <row r="29555" spans="4:5" hidden="1" x14ac:dyDescent="0.25">
      <c r="D29555" s="2" t="str">
        <f>IF(E29555="","",CONCATENATE(H29555,".",COUNTIF($E$1:E29554,E29555)+1))</f>
        <v/>
      </c>
      <c r="E29555" s="2" t="str">
        <f>IF(I29555="","",IF(I29555=INFORME!$C$22,CONCATENATE(H29555,".",I29555,".",G29555),""))</f>
        <v/>
      </c>
    </row>
    <row r="29556" spans="4:5" hidden="1" x14ac:dyDescent="0.25">
      <c r="D29556" s="2" t="str">
        <f>IF(E29556="","",CONCATENATE(H29556,".",COUNTIF($E$1:E29555,E29556)+1))</f>
        <v/>
      </c>
      <c r="E29556" s="2" t="str">
        <f>IF(I29556="","",IF(I29556=INFORME!$C$22,CONCATENATE(H29556,".",I29556,".",G29556),""))</f>
        <v/>
      </c>
    </row>
    <row r="29557" spans="4:5" hidden="1" x14ac:dyDescent="0.25">
      <c r="D29557" s="2" t="str">
        <f>IF(E29557="","",CONCATENATE(H29557,".",COUNTIF($E$1:E29556,E29557)+1))</f>
        <v/>
      </c>
      <c r="E29557" s="2" t="str">
        <f>IF(I29557="","",IF(I29557=INFORME!$C$22,CONCATENATE(H29557,".",I29557,".",G29557),""))</f>
        <v/>
      </c>
    </row>
    <row r="29558" spans="4:5" hidden="1" x14ac:dyDescent="0.25">
      <c r="D29558" s="2" t="str">
        <f>IF(E29558="","",CONCATENATE(H29558,".",COUNTIF($E$1:E29557,E29558)+1))</f>
        <v/>
      </c>
      <c r="E29558" s="2" t="str">
        <f>IF(I29558="","",IF(I29558=INFORME!$C$22,CONCATENATE(H29558,".",I29558,".",G29558),""))</f>
        <v/>
      </c>
    </row>
    <row r="29559" spans="4:5" hidden="1" x14ac:dyDescent="0.25">
      <c r="D29559" s="2" t="str">
        <f>IF(E29559="","",CONCATENATE(H29559,".",COUNTIF($E$1:E29558,E29559)+1))</f>
        <v/>
      </c>
      <c r="E29559" s="2" t="str">
        <f>IF(I29559="","",IF(I29559=INFORME!$C$22,CONCATENATE(H29559,".",I29559,".",G29559),""))</f>
        <v/>
      </c>
    </row>
    <row r="29560" spans="4:5" hidden="1" x14ac:dyDescent="0.25">
      <c r="D29560" s="2" t="str">
        <f>IF(E29560="","",CONCATENATE(H29560,".",COUNTIF($E$1:E29559,E29560)+1))</f>
        <v/>
      </c>
      <c r="E29560" s="2" t="str">
        <f>IF(I29560="","",IF(I29560=INFORME!$C$22,CONCATENATE(H29560,".",I29560,".",G29560),""))</f>
        <v/>
      </c>
    </row>
    <row r="29561" spans="4:5" hidden="1" x14ac:dyDescent="0.25">
      <c r="D29561" s="2" t="str">
        <f>IF(E29561="","",CONCATENATE(H29561,".",COUNTIF($E$1:E29560,E29561)+1))</f>
        <v/>
      </c>
      <c r="E29561" s="2" t="str">
        <f>IF(I29561="","",IF(I29561=INFORME!$C$22,CONCATENATE(H29561,".",I29561,".",G29561),""))</f>
        <v/>
      </c>
    </row>
    <row r="29562" spans="4:5" hidden="1" x14ac:dyDescent="0.25">
      <c r="D29562" s="2" t="str">
        <f>IF(E29562="","",CONCATENATE(H29562,".",COUNTIF($E$1:E29561,E29562)+1))</f>
        <v/>
      </c>
      <c r="E29562" s="2" t="str">
        <f>IF(I29562="","",IF(I29562=INFORME!$C$22,CONCATENATE(H29562,".",I29562,".",G29562),""))</f>
        <v/>
      </c>
    </row>
    <row r="29563" spans="4:5" hidden="1" x14ac:dyDescent="0.25">
      <c r="D29563" s="2" t="str">
        <f>IF(E29563="","",CONCATENATE(H29563,".",COUNTIF($E$1:E29562,E29563)+1))</f>
        <v/>
      </c>
      <c r="E29563" s="2" t="str">
        <f>IF(I29563="","",IF(I29563=INFORME!$C$22,CONCATENATE(H29563,".",I29563,".",G29563),""))</f>
        <v/>
      </c>
    </row>
    <row r="29564" spans="4:5" hidden="1" x14ac:dyDescent="0.25">
      <c r="D29564" s="2" t="str">
        <f>IF(E29564="","",CONCATENATE(H29564,".",COUNTIF($E$1:E29563,E29564)+1))</f>
        <v/>
      </c>
      <c r="E29564" s="2" t="str">
        <f>IF(I29564="","",IF(I29564=INFORME!$C$22,CONCATENATE(H29564,".",I29564,".",G29564),""))</f>
        <v/>
      </c>
    </row>
    <row r="29565" spans="4:5" hidden="1" x14ac:dyDescent="0.25">
      <c r="D29565" s="2" t="str">
        <f>IF(E29565="","",CONCATENATE(H29565,".",COUNTIF($E$1:E29564,E29565)+1))</f>
        <v/>
      </c>
      <c r="E29565" s="2" t="str">
        <f>IF(I29565="","",IF(I29565=INFORME!$C$22,CONCATENATE(H29565,".",I29565,".",G29565),""))</f>
        <v/>
      </c>
    </row>
    <row r="29566" spans="4:5" hidden="1" x14ac:dyDescent="0.25">
      <c r="D29566" s="2" t="str">
        <f>IF(E29566="","",CONCATENATE(H29566,".",COUNTIF($E$1:E29565,E29566)+1))</f>
        <v/>
      </c>
      <c r="E29566" s="2" t="str">
        <f>IF(I29566="","",IF(I29566=INFORME!$C$22,CONCATENATE(H29566,".",I29566,".",G29566),""))</f>
        <v/>
      </c>
    </row>
    <row r="29567" spans="4:5" hidden="1" x14ac:dyDescent="0.25">
      <c r="D29567" s="2" t="str">
        <f>IF(E29567="","",CONCATENATE(H29567,".",COUNTIF($E$1:E29566,E29567)+1))</f>
        <v/>
      </c>
      <c r="E29567" s="2" t="str">
        <f>IF(I29567="","",IF(I29567=INFORME!$C$22,CONCATENATE(H29567,".",I29567,".",G29567),""))</f>
        <v/>
      </c>
    </row>
    <row r="29568" spans="4:5" hidden="1" x14ac:dyDescent="0.25">
      <c r="D29568" s="2" t="str">
        <f>IF(E29568="","",CONCATENATE(H29568,".",COUNTIF($E$1:E29567,E29568)+1))</f>
        <v/>
      </c>
      <c r="E29568" s="2" t="str">
        <f>IF(I29568="","",IF(I29568=INFORME!$C$22,CONCATENATE(H29568,".",I29568,".",G29568),""))</f>
        <v/>
      </c>
    </row>
    <row r="29569" spans="4:5" hidden="1" x14ac:dyDescent="0.25">
      <c r="D29569" s="2" t="str">
        <f>IF(E29569="","",CONCATENATE(H29569,".",COUNTIF($E$1:E29568,E29569)+1))</f>
        <v/>
      </c>
      <c r="E29569" s="2" t="str">
        <f>IF(I29569="","",IF(I29569=INFORME!$C$22,CONCATENATE(H29569,".",I29569,".",G29569),""))</f>
        <v/>
      </c>
    </row>
    <row r="29570" spans="4:5" hidden="1" x14ac:dyDescent="0.25">
      <c r="D29570" s="2" t="str">
        <f>IF(E29570="","",CONCATENATE(H29570,".",COUNTIF($E$1:E29569,E29570)+1))</f>
        <v/>
      </c>
      <c r="E29570" s="2" t="str">
        <f>IF(I29570="","",IF(I29570=INFORME!$C$22,CONCATENATE(H29570,".",I29570,".",G29570),""))</f>
        <v/>
      </c>
    </row>
    <row r="29571" spans="4:5" hidden="1" x14ac:dyDescent="0.25">
      <c r="D29571" s="2" t="str">
        <f>IF(E29571="","",CONCATENATE(H29571,".",COUNTIF($E$1:E29570,E29571)+1))</f>
        <v/>
      </c>
      <c r="E29571" s="2" t="str">
        <f>IF(I29571="","",IF(I29571=INFORME!$C$22,CONCATENATE(H29571,".",I29571,".",G29571),""))</f>
        <v/>
      </c>
    </row>
    <row r="29572" spans="4:5" hidden="1" x14ac:dyDescent="0.25">
      <c r="D29572" s="2" t="str">
        <f>IF(E29572="","",CONCATENATE(H29572,".",COUNTIF($E$1:E29571,E29572)+1))</f>
        <v/>
      </c>
      <c r="E29572" s="2" t="str">
        <f>IF(I29572="","",IF(I29572=INFORME!$C$22,CONCATENATE(H29572,".",I29572,".",G29572),""))</f>
        <v/>
      </c>
    </row>
    <row r="29573" spans="4:5" hidden="1" x14ac:dyDescent="0.25">
      <c r="D29573" s="2" t="str">
        <f>IF(E29573="","",CONCATENATE(H29573,".",COUNTIF($E$1:E29572,E29573)+1))</f>
        <v/>
      </c>
      <c r="E29573" s="2" t="str">
        <f>IF(I29573="","",IF(I29573=INFORME!$C$22,CONCATENATE(H29573,".",I29573,".",G29573),""))</f>
        <v/>
      </c>
    </row>
    <row r="29574" spans="4:5" hidden="1" x14ac:dyDescent="0.25">
      <c r="D29574" s="2" t="str">
        <f>IF(E29574="","",CONCATENATE(H29574,".",COUNTIF($E$1:E29573,E29574)+1))</f>
        <v/>
      </c>
      <c r="E29574" s="2" t="str">
        <f>IF(I29574="","",IF(I29574=INFORME!$C$22,CONCATENATE(H29574,".",I29574,".",G29574),""))</f>
        <v/>
      </c>
    </row>
    <row r="29575" spans="4:5" hidden="1" x14ac:dyDescent="0.25">
      <c r="D29575" s="2" t="str">
        <f>IF(E29575="","",CONCATENATE(H29575,".",COUNTIF($E$1:E29574,E29575)+1))</f>
        <v/>
      </c>
      <c r="E29575" s="2" t="str">
        <f>IF(I29575="","",IF(I29575=INFORME!$C$22,CONCATENATE(H29575,".",I29575,".",G29575),""))</f>
        <v/>
      </c>
    </row>
    <row r="29576" spans="4:5" hidden="1" x14ac:dyDescent="0.25">
      <c r="D29576" s="2" t="str">
        <f>IF(E29576="","",CONCATENATE(H29576,".",COUNTIF($E$1:E29575,E29576)+1))</f>
        <v/>
      </c>
      <c r="E29576" s="2" t="str">
        <f>IF(I29576="","",IF(I29576=INFORME!$C$22,CONCATENATE(H29576,".",I29576,".",G29576),""))</f>
        <v/>
      </c>
    </row>
    <row r="29577" spans="4:5" hidden="1" x14ac:dyDescent="0.25">
      <c r="D29577" s="2" t="str">
        <f>IF(E29577="","",CONCATENATE(H29577,".",COUNTIF($E$1:E29576,E29577)+1))</f>
        <v/>
      </c>
      <c r="E29577" s="2" t="str">
        <f>IF(I29577="","",IF(I29577=INFORME!$C$22,CONCATENATE(H29577,".",I29577,".",G29577),""))</f>
        <v/>
      </c>
    </row>
    <row r="29578" spans="4:5" hidden="1" x14ac:dyDescent="0.25">
      <c r="D29578" s="2" t="str">
        <f>IF(E29578="","",CONCATENATE(H29578,".",COUNTIF($E$1:E29577,E29578)+1))</f>
        <v/>
      </c>
      <c r="E29578" s="2" t="str">
        <f>IF(I29578="","",IF(I29578=INFORME!$C$22,CONCATENATE(H29578,".",I29578,".",G29578),""))</f>
        <v/>
      </c>
    </row>
    <row r="29579" spans="4:5" hidden="1" x14ac:dyDescent="0.25">
      <c r="D29579" s="2" t="str">
        <f>IF(E29579="","",CONCATENATE(H29579,".",COUNTIF($E$1:E29578,E29579)+1))</f>
        <v/>
      </c>
      <c r="E29579" s="2" t="str">
        <f>IF(I29579="","",IF(I29579=INFORME!$C$22,CONCATENATE(H29579,".",I29579,".",G29579),""))</f>
        <v/>
      </c>
    </row>
    <row r="29580" spans="4:5" hidden="1" x14ac:dyDescent="0.25">
      <c r="D29580" s="2" t="str">
        <f>IF(E29580="","",CONCATENATE(H29580,".",COUNTIF($E$1:E29579,E29580)+1))</f>
        <v/>
      </c>
      <c r="E29580" s="2" t="str">
        <f>IF(I29580="","",IF(I29580=INFORME!$C$22,CONCATENATE(H29580,".",I29580,".",G29580),""))</f>
        <v/>
      </c>
    </row>
    <row r="29581" spans="4:5" hidden="1" x14ac:dyDescent="0.25">
      <c r="D29581" s="2" t="str">
        <f>IF(E29581="","",CONCATENATE(H29581,".",COUNTIF($E$1:E29580,E29581)+1))</f>
        <v/>
      </c>
      <c r="E29581" s="2" t="str">
        <f>IF(I29581="","",IF(I29581=INFORME!$C$22,CONCATENATE(H29581,".",I29581,".",G29581),""))</f>
        <v/>
      </c>
    </row>
    <row r="29582" spans="4:5" hidden="1" x14ac:dyDescent="0.25">
      <c r="D29582" s="2" t="str">
        <f>IF(E29582="","",CONCATENATE(H29582,".",COUNTIF($E$1:E29581,E29582)+1))</f>
        <v/>
      </c>
      <c r="E29582" s="2" t="str">
        <f>IF(I29582="","",IF(I29582=INFORME!$C$22,CONCATENATE(H29582,".",I29582,".",G29582),""))</f>
        <v/>
      </c>
    </row>
    <row r="29583" spans="4:5" hidden="1" x14ac:dyDescent="0.25">
      <c r="D29583" s="2" t="str">
        <f>IF(E29583="","",CONCATENATE(H29583,".",COUNTIF($E$1:E29582,E29583)+1))</f>
        <v/>
      </c>
      <c r="E29583" s="2" t="str">
        <f>IF(I29583="","",IF(I29583=INFORME!$C$22,CONCATENATE(H29583,".",I29583,".",G29583),""))</f>
        <v/>
      </c>
    </row>
    <row r="29584" spans="4:5" hidden="1" x14ac:dyDescent="0.25">
      <c r="D29584" s="2" t="str">
        <f>IF(E29584="","",CONCATENATE(H29584,".",COUNTIF($E$1:E29583,E29584)+1))</f>
        <v/>
      </c>
      <c r="E29584" s="2" t="str">
        <f>IF(I29584="","",IF(I29584=INFORME!$C$22,CONCATENATE(H29584,".",I29584,".",G29584),""))</f>
        <v/>
      </c>
    </row>
    <row r="29585" spans="4:5" hidden="1" x14ac:dyDescent="0.25">
      <c r="D29585" s="2" t="str">
        <f>IF(E29585="","",CONCATENATE(H29585,".",COUNTIF($E$1:E29584,E29585)+1))</f>
        <v/>
      </c>
      <c r="E29585" s="2" t="str">
        <f>IF(I29585="","",IF(I29585=INFORME!$C$22,CONCATENATE(H29585,".",I29585,".",G29585),""))</f>
        <v/>
      </c>
    </row>
    <row r="29586" spans="4:5" hidden="1" x14ac:dyDescent="0.25">
      <c r="D29586" s="2" t="str">
        <f>IF(E29586="","",CONCATENATE(H29586,".",COUNTIF($E$1:E29585,E29586)+1))</f>
        <v/>
      </c>
      <c r="E29586" s="2" t="str">
        <f>IF(I29586="","",IF(I29586=INFORME!$C$22,CONCATENATE(H29586,".",I29586,".",G29586),""))</f>
        <v/>
      </c>
    </row>
    <row r="29587" spans="4:5" hidden="1" x14ac:dyDescent="0.25">
      <c r="D29587" s="2" t="str">
        <f>IF(E29587="","",CONCATENATE(H29587,".",COUNTIF($E$1:E29586,E29587)+1))</f>
        <v/>
      </c>
      <c r="E29587" s="2" t="str">
        <f>IF(I29587="","",IF(I29587=INFORME!$C$22,CONCATENATE(H29587,".",I29587,".",G29587),""))</f>
        <v/>
      </c>
    </row>
    <row r="29588" spans="4:5" hidden="1" x14ac:dyDescent="0.25">
      <c r="D29588" s="2" t="str">
        <f>IF(E29588="","",CONCATENATE(H29588,".",COUNTIF($E$1:E29587,E29588)+1))</f>
        <v/>
      </c>
      <c r="E29588" s="2" t="str">
        <f>IF(I29588="","",IF(I29588=INFORME!$C$22,CONCATENATE(H29588,".",I29588,".",G29588),""))</f>
        <v/>
      </c>
    </row>
    <row r="29589" spans="4:5" hidden="1" x14ac:dyDescent="0.25">
      <c r="D29589" s="2" t="str">
        <f>IF(E29589="","",CONCATENATE(H29589,".",COUNTIF($E$1:E29588,E29589)+1))</f>
        <v/>
      </c>
      <c r="E29589" s="2" t="str">
        <f>IF(I29589="","",IF(I29589=INFORME!$C$22,CONCATENATE(H29589,".",I29589,".",G29589),""))</f>
        <v/>
      </c>
    </row>
    <row r="29590" spans="4:5" hidden="1" x14ac:dyDescent="0.25">
      <c r="D29590" s="2" t="str">
        <f>IF(E29590="","",CONCATENATE(H29590,".",COUNTIF($E$1:E29589,E29590)+1))</f>
        <v/>
      </c>
      <c r="E29590" s="2" t="str">
        <f>IF(I29590="","",IF(I29590=INFORME!$C$22,CONCATENATE(H29590,".",I29590,".",G29590),""))</f>
        <v/>
      </c>
    </row>
    <row r="29591" spans="4:5" hidden="1" x14ac:dyDescent="0.25">
      <c r="D29591" s="2" t="str">
        <f>IF(E29591="","",CONCATENATE(H29591,".",COUNTIF($E$1:E29590,E29591)+1))</f>
        <v/>
      </c>
      <c r="E29591" s="2" t="str">
        <f>IF(I29591="","",IF(I29591=INFORME!$C$22,CONCATENATE(H29591,".",I29591,".",G29591),""))</f>
        <v/>
      </c>
    </row>
    <row r="29592" spans="4:5" hidden="1" x14ac:dyDescent="0.25">
      <c r="D29592" s="2" t="str">
        <f>IF(E29592="","",CONCATENATE(H29592,".",COUNTIF($E$1:E29591,E29592)+1))</f>
        <v/>
      </c>
      <c r="E29592" s="2" t="str">
        <f>IF(I29592="","",IF(I29592=INFORME!$C$22,CONCATENATE(H29592,".",I29592,".",G29592),""))</f>
        <v/>
      </c>
    </row>
    <row r="29593" spans="4:5" hidden="1" x14ac:dyDescent="0.25">
      <c r="D29593" s="2" t="str">
        <f>IF(E29593="","",CONCATENATE(H29593,".",COUNTIF($E$1:E29592,E29593)+1))</f>
        <v/>
      </c>
      <c r="E29593" s="2" t="str">
        <f>IF(I29593="","",IF(I29593=INFORME!$C$22,CONCATENATE(H29593,".",I29593,".",G29593),""))</f>
        <v/>
      </c>
    </row>
    <row r="29594" spans="4:5" hidden="1" x14ac:dyDescent="0.25">
      <c r="D29594" s="2" t="str">
        <f>IF(E29594="","",CONCATENATE(H29594,".",COUNTIF($E$1:E29593,E29594)+1))</f>
        <v/>
      </c>
      <c r="E29594" s="2" t="str">
        <f>IF(I29594="","",IF(I29594=INFORME!$C$22,CONCATENATE(H29594,".",I29594,".",G29594),""))</f>
        <v/>
      </c>
    </row>
    <row r="29595" spans="4:5" hidden="1" x14ac:dyDescent="0.25">
      <c r="D29595" s="2" t="str">
        <f>IF(E29595="","",CONCATENATE(H29595,".",COUNTIF($E$1:E29594,E29595)+1))</f>
        <v/>
      </c>
      <c r="E29595" s="2" t="str">
        <f>IF(I29595="","",IF(I29595=INFORME!$C$22,CONCATENATE(H29595,".",I29595,".",G29595),""))</f>
        <v/>
      </c>
    </row>
    <row r="29596" spans="4:5" hidden="1" x14ac:dyDescent="0.25">
      <c r="D29596" s="2" t="str">
        <f>IF(E29596="","",CONCATENATE(H29596,".",COUNTIF($E$1:E29595,E29596)+1))</f>
        <v/>
      </c>
      <c r="E29596" s="2" t="str">
        <f>IF(I29596="","",IF(I29596=INFORME!$C$22,CONCATENATE(H29596,".",I29596,".",G29596),""))</f>
        <v/>
      </c>
    </row>
    <row r="29597" spans="4:5" hidden="1" x14ac:dyDescent="0.25">
      <c r="D29597" s="2" t="str">
        <f>IF(E29597="","",CONCATENATE(H29597,".",COUNTIF($E$1:E29596,E29597)+1))</f>
        <v/>
      </c>
      <c r="E29597" s="2" t="str">
        <f>IF(I29597="","",IF(I29597=INFORME!$C$22,CONCATENATE(H29597,".",I29597,".",G29597),""))</f>
        <v/>
      </c>
    </row>
    <row r="29598" spans="4:5" hidden="1" x14ac:dyDescent="0.25">
      <c r="D29598" s="2" t="str">
        <f>IF(E29598="","",CONCATENATE(H29598,".",COUNTIF($E$1:E29597,E29598)+1))</f>
        <v/>
      </c>
      <c r="E29598" s="2" t="str">
        <f>IF(I29598="","",IF(I29598=INFORME!$C$22,CONCATENATE(H29598,".",I29598,".",G29598),""))</f>
        <v/>
      </c>
    </row>
    <row r="29599" spans="4:5" hidden="1" x14ac:dyDescent="0.25">
      <c r="D29599" s="2" t="str">
        <f>IF(E29599="","",CONCATENATE(H29599,".",COUNTIF($E$1:E29598,E29599)+1))</f>
        <v/>
      </c>
      <c r="E29599" s="2" t="str">
        <f>IF(I29599="","",IF(I29599=INFORME!$C$22,CONCATENATE(H29599,".",I29599,".",G29599),""))</f>
        <v/>
      </c>
    </row>
    <row r="29600" spans="4:5" hidden="1" x14ac:dyDescent="0.25">
      <c r="D29600" s="2" t="str">
        <f>IF(E29600="","",CONCATENATE(H29600,".",COUNTIF($E$1:E29599,E29600)+1))</f>
        <v/>
      </c>
      <c r="E29600" s="2" t="str">
        <f>IF(I29600="","",IF(I29600=INFORME!$C$22,CONCATENATE(H29600,".",I29600,".",G29600),""))</f>
        <v/>
      </c>
    </row>
    <row r="29601" spans="4:5" hidden="1" x14ac:dyDescent="0.25">
      <c r="D29601" s="2" t="str">
        <f>IF(E29601="","",CONCATENATE(H29601,".",COUNTIF($E$1:E29600,E29601)+1))</f>
        <v/>
      </c>
      <c r="E29601" s="2" t="str">
        <f>IF(I29601="","",IF(I29601=INFORME!$C$22,CONCATENATE(H29601,".",I29601,".",G29601),""))</f>
        <v/>
      </c>
    </row>
    <row r="29602" spans="4:5" hidden="1" x14ac:dyDescent="0.25">
      <c r="D29602" s="2" t="str">
        <f>IF(E29602="","",CONCATENATE(H29602,".",COUNTIF($E$1:E29601,E29602)+1))</f>
        <v/>
      </c>
      <c r="E29602" s="2" t="str">
        <f>IF(I29602="","",IF(I29602=INFORME!$C$22,CONCATENATE(H29602,".",I29602,".",G29602),""))</f>
        <v/>
      </c>
    </row>
    <row r="29603" spans="4:5" hidden="1" x14ac:dyDescent="0.25">
      <c r="D29603" s="2" t="str">
        <f>IF(E29603="","",CONCATENATE(H29603,".",COUNTIF($E$1:E29602,E29603)+1))</f>
        <v/>
      </c>
      <c r="E29603" s="2" t="str">
        <f>IF(I29603="","",IF(I29603=INFORME!$C$22,CONCATENATE(H29603,".",I29603,".",G29603),""))</f>
        <v/>
      </c>
    </row>
    <row r="29604" spans="4:5" hidden="1" x14ac:dyDescent="0.25">
      <c r="D29604" s="2" t="str">
        <f>IF(E29604="","",CONCATENATE(H29604,".",COUNTIF($E$1:E29603,E29604)+1))</f>
        <v/>
      </c>
      <c r="E29604" s="2" t="str">
        <f>IF(I29604="","",IF(I29604=INFORME!$C$22,CONCATENATE(H29604,".",I29604,".",G29604),""))</f>
        <v/>
      </c>
    </row>
    <row r="29605" spans="4:5" hidden="1" x14ac:dyDescent="0.25">
      <c r="D29605" s="2" t="str">
        <f>IF(E29605="","",CONCATENATE(H29605,".",COUNTIF($E$1:E29604,E29605)+1))</f>
        <v/>
      </c>
      <c r="E29605" s="2" t="str">
        <f>IF(I29605="","",IF(I29605=INFORME!$C$22,CONCATENATE(H29605,".",I29605,".",G29605),""))</f>
        <v/>
      </c>
    </row>
    <row r="29606" spans="4:5" hidden="1" x14ac:dyDescent="0.25">
      <c r="D29606" s="2" t="str">
        <f>IF(E29606="","",CONCATENATE(H29606,".",COUNTIF($E$1:E29605,E29606)+1))</f>
        <v/>
      </c>
      <c r="E29606" s="2" t="str">
        <f>IF(I29606="","",IF(I29606=INFORME!$C$22,CONCATENATE(H29606,".",I29606,".",G29606),""))</f>
        <v/>
      </c>
    </row>
    <row r="29607" spans="4:5" hidden="1" x14ac:dyDescent="0.25">
      <c r="D29607" s="2" t="str">
        <f>IF(E29607="","",CONCATENATE(H29607,".",COUNTIF($E$1:E29606,E29607)+1))</f>
        <v/>
      </c>
      <c r="E29607" s="2" t="str">
        <f>IF(I29607="","",IF(I29607=INFORME!$C$22,CONCATENATE(H29607,".",I29607,".",G29607),""))</f>
        <v/>
      </c>
    </row>
    <row r="29608" spans="4:5" hidden="1" x14ac:dyDescent="0.25">
      <c r="D29608" s="2" t="str">
        <f>IF(E29608="","",CONCATENATE(H29608,".",COUNTIF($E$1:E29607,E29608)+1))</f>
        <v/>
      </c>
      <c r="E29608" s="2" t="str">
        <f>IF(I29608="","",IF(I29608=INFORME!$C$22,CONCATENATE(H29608,".",I29608,".",G29608),""))</f>
        <v/>
      </c>
    </row>
    <row r="29609" spans="4:5" hidden="1" x14ac:dyDescent="0.25">
      <c r="D29609" s="2" t="str">
        <f>IF(E29609="","",CONCATENATE(H29609,".",COUNTIF($E$1:E29608,E29609)+1))</f>
        <v/>
      </c>
      <c r="E29609" s="2" t="str">
        <f>IF(I29609="","",IF(I29609=INFORME!$C$22,CONCATENATE(H29609,".",I29609,".",G29609),""))</f>
        <v/>
      </c>
    </row>
    <row r="29610" spans="4:5" hidden="1" x14ac:dyDescent="0.25">
      <c r="D29610" s="2" t="str">
        <f>IF(E29610="","",CONCATENATE(H29610,".",COUNTIF($E$1:E29609,E29610)+1))</f>
        <v/>
      </c>
      <c r="E29610" s="2" t="str">
        <f>IF(I29610="","",IF(I29610=INFORME!$C$22,CONCATENATE(H29610,".",I29610,".",G29610),""))</f>
        <v/>
      </c>
    </row>
    <row r="29611" spans="4:5" hidden="1" x14ac:dyDescent="0.25">
      <c r="D29611" s="2" t="str">
        <f>IF(E29611="","",CONCATENATE(H29611,".",COUNTIF($E$1:E29610,E29611)+1))</f>
        <v/>
      </c>
      <c r="E29611" s="2" t="str">
        <f>IF(I29611="","",IF(I29611=INFORME!$C$22,CONCATENATE(H29611,".",I29611,".",G29611),""))</f>
        <v/>
      </c>
    </row>
    <row r="29612" spans="4:5" hidden="1" x14ac:dyDescent="0.25">
      <c r="D29612" s="2" t="str">
        <f>IF(E29612="","",CONCATENATE(H29612,".",COUNTIF($E$1:E29611,E29612)+1))</f>
        <v/>
      </c>
      <c r="E29612" s="2" t="str">
        <f>IF(I29612="","",IF(I29612=INFORME!$C$22,CONCATENATE(H29612,".",I29612,".",G29612),""))</f>
        <v/>
      </c>
    </row>
    <row r="29613" spans="4:5" hidden="1" x14ac:dyDescent="0.25">
      <c r="D29613" s="2" t="str">
        <f>IF(E29613="","",CONCATENATE(H29613,".",COUNTIF($E$1:E29612,E29613)+1))</f>
        <v/>
      </c>
      <c r="E29613" s="2" t="str">
        <f>IF(I29613="","",IF(I29613=INFORME!$C$22,CONCATENATE(H29613,".",I29613,".",G29613),""))</f>
        <v/>
      </c>
    </row>
    <row r="29614" spans="4:5" hidden="1" x14ac:dyDescent="0.25">
      <c r="D29614" s="2" t="str">
        <f>IF(E29614="","",CONCATENATE(H29614,".",COUNTIF($E$1:E29613,E29614)+1))</f>
        <v/>
      </c>
      <c r="E29614" s="2" t="str">
        <f>IF(I29614="","",IF(I29614=INFORME!$C$22,CONCATENATE(H29614,".",I29614,".",G29614),""))</f>
        <v/>
      </c>
    </row>
    <row r="29615" spans="4:5" hidden="1" x14ac:dyDescent="0.25">
      <c r="D29615" s="2" t="str">
        <f>IF(E29615="","",CONCATENATE(H29615,".",COUNTIF($E$1:E29614,E29615)+1))</f>
        <v/>
      </c>
      <c r="E29615" s="2" t="str">
        <f>IF(I29615="","",IF(I29615=INFORME!$C$22,CONCATENATE(H29615,".",I29615,".",G29615),""))</f>
        <v/>
      </c>
    </row>
    <row r="29616" spans="4:5" hidden="1" x14ac:dyDescent="0.25">
      <c r="D29616" s="2" t="str">
        <f>IF(E29616="","",CONCATENATE(H29616,".",COUNTIF($E$1:E29615,E29616)+1))</f>
        <v/>
      </c>
      <c r="E29616" s="2" t="str">
        <f>IF(I29616="","",IF(I29616=INFORME!$C$22,CONCATENATE(H29616,".",I29616,".",G29616),""))</f>
        <v/>
      </c>
    </row>
    <row r="29617" spans="4:5" hidden="1" x14ac:dyDescent="0.25">
      <c r="D29617" s="2" t="str">
        <f>IF(E29617="","",CONCATENATE(H29617,".",COUNTIF($E$1:E29616,E29617)+1))</f>
        <v/>
      </c>
      <c r="E29617" s="2" t="str">
        <f>IF(I29617="","",IF(I29617=INFORME!$C$22,CONCATENATE(H29617,".",I29617,".",G29617),""))</f>
        <v/>
      </c>
    </row>
    <row r="29618" spans="4:5" hidden="1" x14ac:dyDescent="0.25">
      <c r="D29618" s="2" t="str">
        <f>IF(E29618="","",CONCATENATE(H29618,".",COUNTIF($E$1:E29617,E29618)+1))</f>
        <v/>
      </c>
      <c r="E29618" s="2" t="str">
        <f>IF(I29618="","",IF(I29618=INFORME!$C$22,CONCATENATE(H29618,".",I29618,".",G29618),""))</f>
        <v/>
      </c>
    </row>
    <row r="29619" spans="4:5" hidden="1" x14ac:dyDescent="0.25">
      <c r="D29619" s="2" t="str">
        <f>IF(E29619="","",CONCATENATE(H29619,".",COUNTIF($E$1:E29618,E29619)+1))</f>
        <v/>
      </c>
      <c r="E29619" s="2" t="str">
        <f>IF(I29619="","",IF(I29619=INFORME!$C$22,CONCATENATE(H29619,".",I29619,".",G29619),""))</f>
        <v/>
      </c>
    </row>
    <row r="29620" spans="4:5" hidden="1" x14ac:dyDescent="0.25">
      <c r="D29620" s="2" t="str">
        <f>IF(E29620="","",CONCATENATE(H29620,".",COUNTIF($E$1:E29619,E29620)+1))</f>
        <v/>
      </c>
      <c r="E29620" s="2" t="str">
        <f>IF(I29620="","",IF(I29620=INFORME!$C$22,CONCATENATE(H29620,".",I29620,".",G29620),""))</f>
        <v/>
      </c>
    </row>
    <row r="29621" spans="4:5" hidden="1" x14ac:dyDescent="0.25">
      <c r="D29621" s="2" t="str">
        <f>IF(E29621="","",CONCATENATE(H29621,".",COUNTIF($E$1:E29620,E29621)+1))</f>
        <v/>
      </c>
      <c r="E29621" s="2" t="str">
        <f>IF(I29621="","",IF(I29621=INFORME!$C$22,CONCATENATE(H29621,".",I29621,".",G29621),""))</f>
        <v/>
      </c>
    </row>
    <row r="29622" spans="4:5" hidden="1" x14ac:dyDescent="0.25">
      <c r="D29622" s="2" t="str">
        <f>IF(E29622="","",CONCATENATE(H29622,".",COUNTIF($E$1:E29621,E29622)+1))</f>
        <v/>
      </c>
      <c r="E29622" s="2" t="str">
        <f>IF(I29622="","",IF(I29622=INFORME!$C$22,CONCATENATE(H29622,".",I29622,".",G29622),""))</f>
        <v/>
      </c>
    </row>
    <row r="29623" spans="4:5" hidden="1" x14ac:dyDescent="0.25">
      <c r="D29623" s="2" t="str">
        <f>IF(E29623="","",CONCATENATE(H29623,".",COUNTIF($E$1:E29622,E29623)+1))</f>
        <v/>
      </c>
      <c r="E29623" s="2" t="str">
        <f>IF(I29623="","",IF(I29623=INFORME!$C$22,CONCATENATE(H29623,".",I29623,".",G29623),""))</f>
        <v/>
      </c>
    </row>
    <row r="29624" spans="4:5" hidden="1" x14ac:dyDescent="0.25">
      <c r="D29624" s="2" t="str">
        <f>IF(E29624="","",CONCATENATE(H29624,".",COUNTIF($E$1:E29623,E29624)+1))</f>
        <v/>
      </c>
      <c r="E29624" s="2" t="str">
        <f>IF(I29624="","",IF(I29624=INFORME!$C$22,CONCATENATE(H29624,".",I29624,".",G29624),""))</f>
        <v/>
      </c>
    </row>
    <row r="29625" spans="4:5" hidden="1" x14ac:dyDescent="0.25">
      <c r="D29625" s="2" t="str">
        <f>IF(E29625="","",CONCATENATE(H29625,".",COUNTIF($E$1:E29624,E29625)+1))</f>
        <v/>
      </c>
      <c r="E29625" s="2" t="str">
        <f>IF(I29625="","",IF(I29625=INFORME!$C$22,CONCATENATE(H29625,".",I29625,".",G29625),""))</f>
        <v/>
      </c>
    </row>
    <row r="29626" spans="4:5" hidden="1" x14ac:dyDescent="0.25">
      <c r="D29626" s="2" t="str">
        <f>IF(E29626="","",CONCATENATE(H29626,".",COUNTIF($E$1:E29625,E29626)+1))</f>
        <v/>
      </c>
      <c r="E29626" s="2" t="str">
        <f>IF(I29626="","",IF(I29626=INFORME!$C$22,CONCATENATE(H29626,".",I29626,".",G29626),""))</f>
        <v/>
      </c>
    </row>
    <row r="29627" spans="4:5" hidden="1" x14ac:dyDescent="0.25">
      <c r="D29627" s="2" t="str">
        <f>IF(E29627="","",CONCATENATE(H29627,".",COUNTIF($E$1:E29626,E29627)+1))</f>
        <v/>
      </c>
      <c r="E29627" s="2" t="str">
        <f>IF(I29627="","",IF(I29627=INFORME!$C$22,CONCATENATE(H29627,".",I29627,".",G29627),""))</f>
        <v/>
      </c>
    </row>
    <row r="29628" spans="4:5" hidden="1" x14ac:dyDescent="0.25">
      <c r="D29628" s="2" t="str">
        <f>IF(E29628="","",CONCATENATE(H29628,".",COUNTIF($E$1:E29627,E29628)+1))</f>
        <v/>
      </c>
      <c r="E29628" s="2" t="str">
        <f>IF(I29628="","",IF(I29628=INFORME!$C$22,CONCATENATE(H29628,".",I29628,".",G29628),""))</f>
        <v/>
      </c>
    </row>
    <row r="29629" spans="4:5" hidden="1" x14ac:dyDescent="0.25">
      <c r="D29629" s="2" t="str">
        <f>IF(E29629="","",CONCATENATE(H29629,".",COUNTIF($E$1:E29628,E29629)+1))</f>
        <v/>
      </c>
      <c r="E29629" s="2" t="str">
        <f>IF(I29629="","",IF(I29629=INFORME!$C$22,CONCATENATE(H29629,".",I29629,".",G29629),""))</f>
        <v/>
      </c>
    </row>
    <row r="29630" spans="4:5" hidden="1" x14ac:dyDescent="0.25">
      <c r="D29630" s="2" t="str">
        <f>IF(E29630="","",CONCATENATE(H29630,".",COUNTIF($E$1:E29629,E29630)+1))</f>
        <v/>
      </c>
      <c r="E29630" s="2" t="str">
        <f>IF(I29630="","",IF(I29630=INFORME!$C$22,CONCATENATE(H29630,".",I29630,".",G29630),""))</f>
        <v/>
      </c>
    </row>
    <row r="29631" spans="4:5" hidden="1" x14ac:dyDescent="0.25">
      <c r="D29631" s="2" t="str">
        <f>IF(E29631="","",CONCATENATE(H29631,".",COUNTIF($E$1:E29630,E29631)+1))</f>
        <v/>
      </c>
      <c r="E29631" s="2" t="str">
        <f>IF(I29631="","",IF(I29631=INFORME!$C$22,CONCATENATE(H29631,".",I29631,".",G29631),""))</f>
        <v/>
      </c>
    </row>
    <row r="29632" spans="4:5" hidden="1" x14ac:dyDescent="0.25">
      <c r="D29632" s="2" t="str">
        <f>IF(E29632="","",CONCATENATE(H29632,".",COUNTIF($E$1:E29631,E29632)+1))</f>
        <v/>
      </c>
      <c r="E29632" s="2" t="str">
        <f>IF(I29632="","",IF(I29632=INFORME!$C$22,CONCATENATE(H29632,".",I29632,".",G29632),""))</f>
        <v/>
      </c>
    </row>
    <row r="29633" spans="4:5" hidden="1" x14ac:dyDescent="0.25">
      <c r="D29633" s="2" t="str">
        <f>IF(E29633="","",CONCATENATE(H29633,".",COUNTIF($E$1:E29632,E29633)+1))</f>
        <v/>
      </c>
      <c r="E29633" s="2" t="str">
        <f>IF(I29633="","",IF(I29633=INFORME!$C$22,CONCATENATE(H29633,".",I29633,".",G29633),""))</f>
        <v/>
      </c>
    </row>
    <row r="29634" spans="4:5" hidden="1" x14ac:dyDescent="0.25">
      <c r="D29634" s="2" t="str">
        <f>IF(E29634="","",CONCATENATE(H29634,".",COUNTIF($E$1:E29633,E29634)+1))</f>
        <v/>
      </c>
      <c r="E29634" s="2" t="str">
        <f>IF(I29634="","",IF(I29634=INFORME!$C$22,CONCATENATE(H29634,".",I29634,".",G29634),""))</f>
        <v/>
      </c>
    </row>
    <row r="29635" spans="4:5" hidden="1" x14ac:dyDescent="0.25">
      <c r="D29635" s="2" t="str">
        <f>IF(E29635="","",CONCATENATE(H29635,".",COUNTIF($E$1:E29634,E29635)+1))</f>
        <v/>
      </c>
      <c r="E29635" s="2" t="str">
        <f>IF(I29635="","",IF(I29635=INFORME!$C$22,CONCATENATE(H29635,".",I29635,".",G29635),""))</f>
        <v/>
      </c>
    </row>
    <row r="29636" spans="4:5" hidden="1" x14ac:dyDescent="0.25">
      <c r="D29636" s="2" t="str">
        <f>IF(E29636="","",CONCATENATE(H29636,".",COUNTIF($E$1:E29635,E29636)+1))</f>
        <v/>
      </c>
      <c r="E29636" s="2" t="str">
        <f>IF(I29636="","",IF(I29636=INFORME!$C$22,CONCATENATE(H29636,".",I29636,".",G29636),""))</f>
        <v/>
      </c>
    </row>
    <row r="29637" spans="4:5" hidden="1" x14ac:dyDescent="0.25">
      <c r="D29637" s="2" t="str">
        <f>IF(E29637="","",CONCATENATE(H29637,".",COUNTIF($E$1:E29636,E29637)+1))</f>
        <v/>
      </c>
      <c r="E29637" s="2" t="str">
        <f>IF(I29637="","",IF(I29637=INFORME!$C$22,CONCATENATE(H29637,".",I29637,".",G29637),""))</f>
        <v/>
      </c>
    </row>
    <row r="29638" spans="4:5" hidden="1" x14ac:dyDescent="0.25">
      <c r="D29638" s="2" t="str">
        <f>IF(E29638="","",CONCATENATE(H29638,".",COUNTIF($E$1:E29637,E29638)+1))</f>
        <v/>
      </c>
      <c r="E29638" s="2" t="str">
        <f>IF(I29638="","",IF(I29638=INFORME!$C$22,CONCATENATE(H29638,".",I29638,".",G29638),""))</f>
        <v/>
      </c>
    </row>
    <row r="29639" spans="4:5" hidden="1" x14ac:dyDescent="0.25">
      <c r="D29639" s="2" t="str">
        <f>IF(E29639="","",CONCATENATE(H29639,".",COUNTIF($E$1:E29638,E29639)+1))</f>
        <v/>
      </c>
      <c r="E29639" s="2" t="str">
        <f>IF(I29639="","",IF(I29639=INFORME!$C$22,CONCATENATE(H29639,".",I29639,".",G29639),""))</f>
        <v/>
      </c>
    </row>
    <row r="29640" spans="4:5" hidden="1" x14ac:dyDescent="0.25">
      <c r="D29640" s="2" t="str">
        <f>IF(E29640="","",CONCATENATE(H29640,".",COUNTIF($E$1:E29639,E29640)+1))</f>
        <v/>
      </c>
      <c r="E29640" s="2" t="str">
        <f>IF(I29640="","",IF(I29640=INFORME!$C$22,CONCATENATE(H29640,".",I29640,".",G29640),""))</f>
        <v/>
      </c>
    </row>
    <row r="29641" spans="4:5" hidden="1" x14ac:dyDescent="0.25">
      <c r="D29641" s="2" t="str">
        <f>IF(E29641="","",CONCATENATE(H29641,".",COUNTIF($E$1:E29640,E29641)+1))</f>
        <v/>
      </c>
      <c r="E29641" s="2" t="str">
        <f>IF(I29641="","",IF(I29641=INFORME!$C$22,CONCATENATE(H29641,".",I29641,".",G29641),""))</f>
        <v/>
      </c>
    </row>
    <row r="29642" spans="4:5" hidden="1" x14ac:dyDescent="0.25">
      <c r="D29642" s="2" t="str">
        <f>IF(E29642="","",CONCATENATE(H29642,".",COUNTIF($E$1:E29641,E29642)+1))</f>
        <v/>
      </c>
      <c r="E29642" s="2" t="str">
        <f>IF(I29642="","",IF(I29642=INFORME!$C$22,CONCATENATE(H29642,".",I29642,".",G29642),""))</f>
        <v/>
      </c>
    </row>
    <row r="29643" spans="4:5" hidden="1" x14ac:dyDescent="0.25">
      <c r="D29643" s="2" t="str">
        <f>IF(E29643="","",CONCATENATE(H29643,".",COUNTIF($E$1:E29642,E29643)+1))</f>
        <v/>
      </c>
      <c r="E29643" s="2" t="str">
        <f>IF(I29643="","",IF(I29643=INFORME!$C$22,CONCATENATE(H29643,".",I29643,".",G29643),""))</f>
        <v/>
      </c>
    </row>
    <row r="29644" spans="4:5" hidden="1" x14ac:dyDescent="0.25">
      <c r="D29644" s="2" t="str">
        <f>IF(E29644="","",CONCATENATE(H29644,".",COUNTIF($E$1:E29643,E29644)+1))</f>
        <v/>
      </c>
      <c r="E29644" s="2" t="str">
        <f>IF(I29644="","",IF(I29644=INFORME!$C$22,CONCATENATE(H29644,".",I29644,".",G29644),""))</f>
        <v/>
      </c>
    </row>
    <row r="29645" spans="4:5" hidden="1" x14ac:dyDescent="0.25">
      <c r="D29645" s="2" t="str">
        <f>IF(E29645="","",CONCATENATE(H29645,".",COUNTIF($E$1:E29644,E29645)+1))</f>
        <v/>
      </c>
      <c r="E29645" s="2" t="str">
        <f>IF(I29645="","",IF(I29645=INFORME!$C$22,CONCATENATE(H29645,".",I29645,".",G29645),""))</f>
        <v/>
      </c>
    </row>
    <row r="29646" spans="4:5" hidden="1" x14ac:dyDescent="0.25">
      <c r="D29646" s="2" t="str">
        <f>IF(E29646="","",CONCATENATE(H29646,".",COUNTIF($E$1:E29645,E29646)+1))</f>
        <v/>
      </c>
      <c r="E29646" s="2" t="str">
        <f>IF(I29646="","",IF(I29646=INFORME!$C$22,CONCATENATE(H29646,".",I29646,".",G29646),""))</f>
        <v/>
      </c>
    </row>
    <row r="29647" spans="4:5" hidden="1" x14ac:dyDescent="0.25">
      <c r="D29647" s="2" t="str">
        <f>IF(E29647="","",CONCATENATE(H29647,".",COUNTIF($E$1:E29646,E29647)+1))</f>
        <v/>
      </c>
      <c r="E29647" s="2" t="str">
        <f>IF(I29647="","",IF(I29647=INFORME!$C$22,CONCATENATE(H29647,".",I29647,".",G29647),""))</f>
        <v/>
      </c>
    </row>
    <row r="29648" spans="4:5" hidden="1" x14ac:dyDescent="0.25">
      <c r="D29648" s="2" t="str">
        <f>IF(E29648="","",CONCATENATE(H29648,".",COUNTIF($E$1:E29647,E29648)+1))</f>
        <v/>
      </c>
      <c r="E29648" s="2" t="str">
        <f>IF(I29648="","",IF(I29648=INFORME!$C$22,CONCATENATE(H29648,".",I29648,".",G29648),""))</f>
        <v/>
      </c>
    </row>
    <row r="29649" spans="4:5" hidden="1" x14ac:dyDescent="0.25">
      <c r="D29649" s="2" t="str">
        <f>IF(E29649="","",CONCATENATE(H29649,".",COUNTIF($E$1:E29648,E29649)+1))</f>
        <v/>
      </c>
      <c r="E29649" s="2" t="str">
        <f>IF(I29649="","",IF(I29649=INFORME!$C$22,CONCATENATE(H29649,".",I29649,".",G29649),""))</f>
        <v/>
      </c>
    </row>
    <row r="29650" spans="4:5" hidden="1" x14ac:dyDescent="0.25">
      <c r="D29650" s="2" t="str">
        <f>IF(E29650="","",CONCATENATE(H29650,".",COUNTIF($E$1:E29649,E29650)+1))</f>
        <v/>
      </c>
      <c r="E29650" s="2" t="str">
        <f>IF(I29650="","",IF(I29650=INFORME!$C$22,CONCATENATE(H29650,".",I29650,".",G29650),""))</f>
        <v/>
      </c>
    </row>
    <row r="29651" spans="4:5" hidden="1" x14ac:dyDescent="0.25">
      <c r="D29651" s="2" t="str">
        <f>IF(E29651="","",CONCATENATE(H29651,".",COUNTIF($E$1:E29650,E29651)+1))</f>
        <v/>
      </c>
      <c r="E29651" s="2" t="str">
        <f>IF(I29651="","",IF(I29651=INFORME!$C$22,CONCATENATE(H29651,".",I29651,".",G29651),""))</f>
        <v/>
      </c>
    </row>
    <row r="29652" spans="4:5" hidden="1" x14ac:dyDescent="0.25">
      <c r="D29652" s="2" t="str">
        <f>IF(E29652="","",CONCATENATE(H29652,".",COUNTIF($E$1:E29651,E29652)+1))</f>
        <v/>
      </c>
      <c r="E29652" s="2" t="str">
        <f>IF(I29652="","",IF(I29652=INFORME!$C$22,CONCATENATE(H29652,".",I29652,".",G29652),""))</f>
        <v/>
      </c>
    </row>
    <row r="29653" spans="4:5" hidden="1" x14ac:dyDescent="0.25">
      <c r="D29653" s="2" t="str">
        <f>IF(E29653="","",CONCATENATE(H29653,".",COUNTIF($E$1:E29652,E29653)+1))</f>
        <v/>
      </c>
      <c r="E29653" s="2" t="str">
        <f>IF(I29653="","",IF(I29653=INFORME!$C$22,CONCATENATE(H29653,".",I29653,".",G29653),""))</f>
        <v/>
      </c>
    </row>
    <row r="29654" spans="4:5" hidden="1" x14ac:dyDescent="0.25">
      <c r="D29654" s="2" t="str">
        <f>IF(E29654="","",CONCATENATE(H29654,".",COUNTIF($E$1:E29653,E29654)+1))</f>
        <v/>
      </c>
      <c r="E29654" s="2" t="str">
        <f>IF(I29654="","",IF(I29654=INFORME!$C$22,CONCATENATE(H29654,".",I29654,".",G29654),""))</f>
        <v/>
      </c>
    </row>
    <row r="29655" spans="4:5" hidden="1" x14ac:dyDescent="0.25">
      <c r="D29655" s="2" t="str">
        <f>IF(E29655="","",CONCATENATE(H29655,".",COUNTIF($E$1:E29654,E29655)+1))</f>
        <v/>
      </c>
      <c r="E29655" s="2" t="str">
        <f>IF(I29655="","",IF(I29655=INFORME!$C$22,CONCATENATE(H29655,".",I29655,".",G29655),""))</f>
        <v/>
      </c>
    </row>
    <row r="29656" spans="4:5" hidden="1" x14ac:dyDescent="0.25">
      <c r="D29656" s="2" t="str">
        <f>IF(E29656="","",CONCATENATE(H29656,".",COUNTIF($E$1:E29655,E29656)+1))</f>
        <v/>
      </c>
      <c r="E29656" s="2" t="str">
        <f>IF(I29656="","",IF(I29656=INFORME!$C$22,CONCATENATE(H29656,".",I29656,".",G29656),""))</f>
        <v/>
      </c>
    </row>
    <row r="29657" spans="4:5" hidden="1" x14ac:dyDescent="0.25">
      <c r="D29657" s="2" t="str">
        <f>IF(E29657="","",CONCATENATE(H29657,".",COUNTIF($E$1:E29656,E29657)+1))</f>
        <v/>
      </c>
      <c r="E29657" s="2" t="str">
        <f>IF(I29657="","",IF(I29657=INFORME!$C$22,CONCATENATE(H29657,".",I29657,".",G29657),""))</f>
        <v/>
      </c>
    </row>
    <row r="29658" spans="4:5" hidden="1" x14ac:dyDescent="0.25">
      <c r="D29658" s="2" t="str">
        <f>IF(E29658="","",CONCATENATE(H29658,".",COUNTIF($E$1:E29657,E29658)+1))</f>
        <v/>
      </c>
      <c r="E29658" s="2" t="str">
        <f>IF(I29658="","",IF(I29658=INFORME!$C$22,CONCATENATE(H29658,".",I29658,".",G29658),""))</f>
        <v/>
      </c>
    </row>
    <row r="29659" spans="4:5" hidden="1" x14ac:dyDescent="0.25">
      <c r="D29659" s="2" t="str">
        <f>IF(E29659="","",CONCATENATE(H29659,".",COUNTIF($E$1:E29658,E29659)+1))</f>
        <v/>
      </c>
      <c r="E29659" s="2" t="str">
        <f>IF(I29659="","",IF(I29659=INFORME!$C$22,CONCATENATE(H29659,".",I29659,".",G29659),""))</f>
        <v/>
      </c>
    </row>
    <row r="29660" spans="4:5" hidden="1" x14ac:dyDescent="0.25">
      <c r="D29660" s="2" t="str">
        <f>IF(E29660="","",CONCATENATE(H29660,".",COUNTIF($E$1:E29659,E29660)+1))</f>
        <v/>
      </c>
      <c r="E29660" s="2" t="str">
        <f>IF(I29660="","",IF(I29660=INFORME!$C$22,CONCATENATE(H29660,".",I29660,".",G29660),""))</f>
        <v/>
      </c>
    </row>
    <row r="29661" spans="4:5" hidden="1" x14ac:dyDescent="0.25">
      <c r="D29661" s="2" t="str">
        <f>IF(E29661="","",CONCATENATE(H29661,".",COUNTIF($E$1:E29660,E29661)+1))</f>
        <v/>
      </c>
      <c r="E29661" s="2" t="str">
        <f>IF(I29661="","",IF(I29661=INFORME!$C$22,CONCATENATE(H29661,".",I29661,".",G29661),""))</f>
        <v/>
      </c>
    </row>
    <row r="29662" spans="4:5" hidden="1" x14ac:dyDescent="0.25">
      <c r="D29662" s="2" t="str">
        <f>IF(E29662="","",CONCATENATE(H29662,".",COUNTIF($E$1:E29661,E29662)+1))</f>
        <v/>
      </c>
      <c r="E29662" s="2" t="str">
        <f>IF(I29662="","",IF(I29662=INFORME!$C$22,CONCATENATE(H29662,".",I29662,".",G29662),""))</f>
        <v/>
      </c>
    </row>
    <row r="29663" spans="4:5" hidden="1" x14ac:dyDescent="0.25">
      <c r="D29663" s="2" t="str">
        <f>IF(E29663="","",CONCATENATE(H29663,".",COUNTIF($E$1:E29662,E29663)+1))</f>
        <v/>
      </c>
      <c r="E29663" s="2" t="str">
        <f>IF(I29663="","",IF(I29663=INFORME!$C$22,CONCATENATE(H29663,".",I29663,".",G29663),""))</f>
        <v/>
      </c>
    </row>
    <row r="29664" spans="4:5" hidden="1" x14ac:dyDescent="0.25">
      <c r="D29664" s="2" t="str">
        <f>IF(E29664="","",CONCATENATE(H29664,".",COUNTIF($E$1:E29663,E29664)+1))</f>
        <v/>
      </c>
      <c r="E29664" s="2" t="str">
        <f>IF(I29664="","",IF(I29664=INFORME!$C$22,CONCATENATE(H29664,".",I29664,".",G29664),""))</f>
        <v/>
      </c>
    </row>
    <row r="29665" spans="4:5" hidden="1" x14ac:dyDescent="0.25">
      <c r="D29665" s="2" t="str">
        <f>IF(E29665="","",CONCATENATE(H29665,".",COUNTIF($E$1:E29664,E29665)+1))</f>
        <v/>
      </c>
      <c r="E29665" s="2" t="str">
        <f>IF(I29665="","",IF(I29665=INFORME!$C$22,CONCATENATE(H29665,".",I29665,".",G29665),""))</f>
        <v/>
      </c>
    </row>
    <row r="29666" spans="4:5" hidden="1" x14ac:dyDescent="0.25">
      <c r="D29666" s="2" t="str">
        <f>IF(E29666="","",CONCATENATE(H29666,".",COUNTIF($E$1:E29665,E29666)+1))</f>
        <v/>
      </c>
      <c r="E29666" s="2" t="str">
        <f>IF(I29666="","",IF(I29666=INFORME!$C$22,CONCATENATE(H29666,".",I29666,".",G29666),""))</f>
        <v/>
      </c>
    </row>
    <row r="29667" spans="4:5" hidden="1" x14ac:dyDescent="0.25">
      <c r="D29667" s="2" t="str">
        <f>IF(E29667="","",CONCATENATE(H29667,".",COUNTIF($E$1:E29666,E29667)+1))</f>
        <v/>
      </c>
      <c r="E29667" s="2" t="str">
        <f>IF(I29667="","",IF(I29667=INFORME!$C$22,CONCATENATE(H29667,".",I29667,".",G29667),""))</f>
        <v/>
      </c>
    </row>
    <row r="29668" spans="4:5" hidden="1" x14ac:dyDescent="0.25">
      <c r="D29668" s="2" t="str">
        <f>IF(E29668="","",CONCATENATE(H29668,".",COUNTIF($E$1:E29667,E29668)+1))</f>
        <v/>
      </c>
      <c r="E29668" s="2" t="str">
        <f>IF(I29668="","",IF(I29668=INFORME!$C$22,CONCATENATE(H29668,".",I29668,".",G29668),""))</f>
        <v/>
      </c>
    </row>
    <row r="29669" spans="4:5" hidden="1" x14ac:dyDescent="0.25">
      <c r="D29669" s="2" t="str">
        <f>IF(E29669="","",CONCATENATE(H29669,".",COUNTIF($E$1:E29668,E29669)+1))</f>
        <v/>
      </c>
      <c r="E29669" s="2" t="str">
        <f>IF(I29669="","",IF(I29669=INFORME!$C$22,CONCATENATE(H29669,".",I29669,".",G29669),""))</f>
        <v/>
      </c>
    </row>
    <row r="29670" spans="4:5" hidden="1" x14ac:dyDescent="0.25">
      <c r="D29670" s="2" t="str">
        <f>IF(E29670="","",CONCATENATE(H29670,".",COUNTIF($E$1:E29669,E29670)+1))</f>
        <v/>
      </c>
      <c r="E29670" s="2" t="str">
        <f>IF(I29670="","",IF(I29670=INFORME!$C$22,CONCATENATE(H29670,".",I29670,".",G29670),""))</f>
        <v/>
      </c>
    </row>
    <row r="29671" spans="4:5" hidden="1" x14ac:dyDescent="0.25">
      <c r="D29671" s="2" t="str">
        <f>IF(E29671="","",CONCATENATE(H29671,".",COUNTIF($E$1:E29670,E29671)+1))</f>
        <v/>
      </c>
      <c r="E29671" s="2" t="str">
        <f>IF(I29671="","",IF(I29671=INFORME!$C$22,CONCATENATE(H29671,".",I29671,".",G29671),""))</f>
        <v/>
      </c>
    </row>
    <row r="29672" spans="4:5" hidden="1" x14ac:dyDescent="0.25">
      <c r="D29672" s="2" t="str">
        <f>IF(E29672="","",CONCATENATE(H29672,".",COUNTIF($E$1:E29671,E29672)+1))</f>
        <v/>
      </c>
      <c r="E29672" s="2" t="str">
        <f>IF(I29672="","",IF(I29672=INFORME!$C$22,CONCATENATE(H29672,".",I29672,".",G29672),""))</f>
        <v/>
      </c>
    </row>
    <row r="29673" spans="4:5" hidden="1" x14ac:dyDescent="0.25">
      <c r="D29673" s="2" t="str">
        <f>IF(E29673="","",CONCATENATE(H29673,".",COUNTIF($E$1:E29672,E29673)+1))</f>
        <v/>
      </c>
      <c r="E29673" s="2" t="str">
        <f>IF(I29673="","",IF(I29673=INFORME!$C$22,CONCATENATE(H29673,".",I29673,".",G29673),""))</f>
        <v/>
      </c>
    </row>
    <row r="29674" spans="4:5" hidden="1" x14ac:dyDescent="0.25">
      <c r="D29674" s="2" t="str">
        <f>IF(E29674="","",CONCATENATE(H29674,".",COUNTIF($E$1:E29673,E29674)+1))</f>
        <v/>
      </c>
      <c r="E29674" s="2" t="str">
        <f>IF(I29674="","",IF(I29674=INFORME!$C$22,CONCATENATE(H29674,".",I29674,".",G29674),""))</f>
        <v/>
      </c>
    </row>
    <row r="29675" spans="4:5" hidden="1" x14ac:dyDescent="0.25">
      <c r="D29675" s="2" t="str">
        <f>IF(E29675="","",CONCATENATE(H29675,".",COUNTIF($E$1:E29674,E29675)+1))</f>
        <v/>
      </c>
      <c r="E29675" s="2" t="str">
        <f>IF(I29675="","",IF(I29675=INFORME!$C$22,CONCATENATE(H29675,".",I29675,".",G29675),""))</f>
        <v/>
      </c>
    </row>
    <row r="29676" spans="4:5" hidden="1" x14ac:dyDescent="0.25">
      <c r="D29676" s="2" t="str">
        <f>IF(E29676="","",CONCATENATE(H29676,".",COUNTIF($E$1:E29675,E29676)+1))</f>
        <v/>
      </c>
      <c r="E29676" s="2" t="str">
        <f>IF(I29676="","",IF(I29676=INFORME!$C$22,CONCATENATE(H29676,".",I29676,".",G29676),""))</f>
        <v/>
      </c>
    </row>
    <row r="29677" spans="4:5" hidden="1" x14ac:dyDescent="0.25">
      <c r="D29677" s="2" t="str">
        <f>IF(E29677="","",CONCATENATE(H29677,".",COUNTIF($E$1:E29676,E29677)+1))</f>
        <v/>
      </c>
      <c r="E29677" s="2" t="str">
        <f>IF(I29677="","",IF(I29677=INFORME!$C$22,CONCATENATE(H29677,".",I29677,".",G29677),""))</f>
        <v/>
      </c>
    </row>
    <row r="29678" spans="4:5" hidden="1" x14ac:dyDescent="0.25">
      <c r="D29678" s="2" t="str">
        <f>IF(E29678="","",CONCATENATE(H29678,".",COUNTIF($E$1:E29677,E29678)+1))</f>
        <v/>
      </c>
      <c r="E29678" s="2" t="str">
        <f>IF(I29678="","",IF(I29678=INFORME!$C$22,CONCATENATE(H29678,".",I29678,".",G29678),""))</f>
        <v/>
      </c>
    </row>
    <row r="29679" spans="4:5" hidden="1" x14ac:dyDescent="0.25">
      <c r="D29679" s="2" t="str">
        <f>IF(E29679="","",CONCATENATE(H29679,".",COUNTIF($E$1:E29678,E29679)+1))</f>
        <v/>
      </c>
      <c r="E29679" s="2" t="str">
        <f>IF(I29679="","",IF(I29679=INFORME!$C$22,CONCATENATE(H29679,".",I29679,".",G29679),""))</f>
        <v/>
      </c>
    </row>
    <row r="29680" spans="4:5" hidden="1" x14ac:dyDescent="0.25">
      <c r="D29680" s="2" t="str">
        <f>IF(E29680="","",CONCATENATE(H29680,".",COUNTIF($E$1:E29679,E29680)+1))</f>
        <v/>
      </c>
      <c r="E29680" s="2" t="str">
        <f>IF(I29680="","",IF(I29680=INFORME!$C$22,CONCATENATE(H29680,".",I29680,".",G29680),""))</f>
        <v/>
      </c>
    </row>
    <row r="29681" spans="4:5" hidden="1" x14ac:dyDescent="0.25">
      <c r="D29681" s="2" t="str">
        <f>IF(E29681="","",CONCATENATE(H29681,".",COUNTIF($E$1:E29680,E29681)+1))</f>
        <v/>
      </c>
      <c r="E29681" s="2" t="str">
        <f>IF(I29681="","",IF(I29681=INFORME!$C$22,CONCATENATE(H29681,".",I29681,".",G29681),""))</f>
        <v/>
      </c>
    </row>
    <row r="29682" spans="4:5" hidden="1" x14ac:dyDescent="0.25">
      <c r="D29682" s="2" t="str">
        <f>IF(E29682="","",CONCATENATE(H29682,".",COUNTIF($E$1:E29681,E29682)+1))</f>
        <v/>
      </c>
      <c r="E29682" s="2" t="str">
        <f>IF(I29682="","",IF(I29682=INFORME!$C$22,CONCATENATE(H29682,".",I29682,".",G29682),""))</f>
        <v/>
      </c>
    </row>
    <row r="29683" spans="4:5" hidden="1" x14ac:dyDescent="0.25">
      <c r="D29683" s="2" t="str">
        <f>IF(E29683="","",CONCATENATE(H29683,".",COUNTIF($E$1:E29682,E29683)+1))</f>
        <v/>
      </c>
      <c r="E29683" s="2" t="str">
        <f>IF(I29683="","",IF(I29683=INFORME!$C$22,CONCATENATE(H29683,".",I29683,".",G29683),""))</f>
        <v/>
      </c>
    </row>
    <row r="29684" spans="4:5" hidden="1" x14ac:dyDescent="0.25">
      <c r="D29684" s="2" t="str">
        <f>IF(E29684="","",CONCATENATE(H29684,".",COUNTIF($E$1:E29683,E29684)+1))</f>
        <v/>
      </c>
      <c r="E29684" s="2" t="str">
        <f>IF(I29684="","",IF(I29684=INFORME!$C$22,CONCATENATE(H29684,".",I29684,".",G29684),""))</f>
        <v/>
      </c>
    </row>
    <row r="29685" spans="4:5" hidden="1" x14ac:dyDescent="0.25">
      <c r="D29685" s="2" t="str">
        <f>IF(E29685="","",CONCATENATE(H29685,".",COUNTIF($E$1:E29684,E29685)+1))</f>
        <v/>
      </c>
      <c r="E29685" s="2" t="str">
        <f>IF(I29685="","",IF(I29685=INFORME!$C$22,CONCATENATE(H29685,".",I29685,".",G29685),""))</f>
        <v/>
      </c>
    </row>
    <row r="29686" spans="4:5" hidden="1" x14ac:dyDescent="0.25">
      <c r="D29686" s="2" t="str">
        <f>IF(E29686="","",CONCATENATE(H29686,".",COUNTIF($E$1:E29685,E29686)+1))</f>
        <v/>
      </c>
      <c r="E29686" s="2" t="str">
        <f>IF(I29686="","",IF(I29686=INFORME!$C$22,CONCATENATE(H29686,".",I29686,".",G29686),""))</f>
        <v/>
      </c>
    </row>
    <row r="29687" spans="4:5" hidden="1" x14ac:dyDescent="0.25">
      <c r="D29687" s="2" t="str">
        <f>IF(E29687="","",CONCATENATE(H29687,".",COUNTIF($E$1:E29686,E29687)+1))</f>
        <v/>
      </c>
      <c r="E29687" s="2" t="str">
        <f>IF(I29687="","",IF(I29687=INFORME!$C$22,CONCATENATE(H29687,".",I29687,".",G29687),""))</f>
        <v/>
      </c>
    </row>
    <row r="29688" spans="4:5" hidden="1" x14ac:dyDescent="0.25">
      <c r="D29688" s="2" t="str">
        <f>IF(E29688="","",CONCATENATE(H29688,".",COUNTIF($E$1:E29687,E29688)+1))</f>
        <v/>
      </c>
      <c r="E29688" s="2" t="str">
        <f>IF(I29688="","",IF(I29688=INFORME!$C$22,CONCATENATE(H29688,".",I29688,".",G29688),""))</f>
        <v/>
      </c>
    </row>
    <row r="29689" spans="4:5" hidden="1" x14ac:dyDescent="0.25">
      <c r="D29689" s="2" t="str">
        <f>IF(E29689="","",CONCATENATE(H29689,".",COUNTIF($E$1:E29688,E29689)+1))</f>
        <v/>
      </c>
      <c r="E29689" s="2" t="str">
        <f>IF(I29689="","",IF(I29689=INFORME!$C$22,CONCATENATE(H29689,".",I29689,".",G29689),""))</f>
        <v/>
      </c>
    </row>
    <row r="29690" spans="4:5" hidden="1" x14ac:dyDescent="0.25">
      <c r="D29690" s="2" t="str">
        <f>IF(E29690="","",CONCATENATE(H29690,".",COUNTIF($E$1:E29689,E29690)+1))</f>
        <v/>
      </c>
      <c r="E29690" s="2" t="str">
        <f>IF(I29690="","",IF(I29690=INFORME!$C$22,CONCATENATE(H29690,".",I29690,".",G29690),""))</f>
        <v/>
      </c>
    </row>
    <row r="29691" spans="4:5" hidden="1" x14ac:dyDescent="0.25">
      <c r="D29691" s="2" t="str">
        <f>IF(E29691="","",CONCATENATE(H29691,".",COUNTIF($E$1:E29690,E29691)+1))</f>
        <v/>
      </c>
      <c r="E29691" s="2" t="str">
        <f>IF(I29691="","",IF(I29691=INFORME!$C$22,CONCATENATE(H29691,".",I29691,".",G29691),""))</f>
        <v/>
      </c>
    </row>
    <row r="29692" spans="4:5" hidden="1" x14ac:dyDescent="0.25">
      <c r="D29692" s="2" t="str">
        <f>IF(E29692="","",CONCATENATE(H29692,".",COUNTIF($E$1:E29691,E29692)+1))</f>
        <v/>
      </c>
      <c r="E29692" s="2" t="str">
        <f>IF(I29692="","",IF(I29692=INFORME!$C$22,CONCATENATE(H29692,".",I29692,".",G29692),""))</f>
        <v/>
      </c>
    </row>
    <row r="29693" spans="4:5" hidden="1" x14ac:dyDescent="0.25">
      <c r="D29693" s="2" t="str">
        <f>IF(E29693="","",CONCATENATE(H29693,".",COUNTIF($E$1:E29692,E29693)+1))</f>
        <v/>
      </c>
      <c r="E29693" s="2" t="str">
        <f>IF(I29693="","",IF(I29693=INFORME!$C$22,CONCATENATE(H29693,".",I29693,".",G29693),""))</f>
        <v/>
      </c>
    </row>
    <row r="29694" spans="4:5" hidden="1" x14ac:dyDescent="0.25">
      <c r="D29694" s="2" t="str">
        <f>IF(E29694="","",CONCATENATE(H29694,".",COUNTIF($E$1:E29693,E29694)+1))</f>
        <v/>
      </c>
      <c r="E29694" s="2" t="str">
        <f>IF(I29694="","",IF(I29694=INFORME!$C$22,CONCATENATE(H29694,".",I29694,".",G29694),""))</f>
        <v/>
      </c>
    </row>
    <row r="29695" spans="4:5" hidden="1" x14ac:dyDescent="0.25">
      <c r="D29695" s="2" t="str">
        <f>IF(E29695="","",CONCATENATE(H29695,".",COUNTIF($E$1:E29694,E29695)+1))</f>
        <v/>
      </c>
      <c r="E29695" s="2" t="str">
        <f>IF(I29695="","",IF(I29695=INFORME!$C$22,CONCATENATE(H29695,".",I29695,".",G29695),""))</f>
        <v/>
      </c>
    </row>
    <row r="29696" spans="4:5" hidden="1" x14ac:dyDescent="0.25">
      <c r="D29696" s="2" t="str">
        <f>IF(E29696="","",CONCATENATE(H29696,".",COUNTIF($E$1:E29695,E29696)+1))</f>
        <v/>
      </c>
      <c r="E29696" s="2" t="str">
        <f>IF(I29696="","",IF(I29696=INFORME!$C$22,CONCATENATE(H29696,".",I29696,".",G29696),""))</f>
        <v/>
      </c>
    </row>
    <row r="29697" spans="4:5" hidden="1" x14ac:dyDescent="0.25">
      <c r="D29697" s="2" t="str">
        <f>IF(E29697="","",CONCATENATE(H29697,".",COUNTIF($E$1:E29696,E29697)+1))</f>
        <v/>
      </c>
      <c r="E29697" s="2" t="str">
        <f>IF(I29697="","",IF(I29697=INFORME!$C$22,CONCATENATE(H29697,".",I29697,".",G29697),""))</f>
        <v/>
      </c>
    </row>
    <row r="29698" spans="4:5" hidden="1" x14ac:dyDescent="0.25">
      <c r="D29698" s="2" t="str">
        <f>IF(E29698="","",CONCATENATE(H29698,".",COUNTIF($E$1:E29697,E29698)+1))</f>
        <v/>
      </c>
      <c r="E29698" s="2" t="str">
        <f>IF(I29698="","",IF(I29698=INFORME!$C$22,CONCATENATE(H29698,".",I29698,".",G29698),""))</f>
        <v/>
      </c>
    </row>
    <row r="29699" spans="4:5" hidden="1" x14ac:dyDescent="0.25">
      <c r="D29699" s="2" t="str">
        <f>IF(E29699="","",CONCATENATE(H29699,".",COUNTIF($E$1:E29698,E29699)+1))</f>
        <v/>
      </c>
      <c r="E29699" s="2" t="str">
        <f>IF(I29699="","",IF(I29699=INFORME!$C$22,CONCATENATE(H29699,".",I29699,".",G29699),""))</f>
        <v/>
      </c>
    </row>
    <row r="29700" spans="4:5" hidden="1" x14ac:dyDescent="0.25">
      <c r="D29700" s="2" t="str">
        <f>IF(E29700="","",CONCATENATE(H29700,".",COUNTIF($E$1:E29699,E29700)+1))</f>
        <v/>
      </c>
      <c r="E29700" s="2" t="str">
        <f>IF(I29700="","",IF(I29700=INFORME!$C$22,CONCATENATE(H29700,".",I29700,".",G29700),""))</f>
        <v/>
      </c>
    </row>
    <row r="29701" spans="4:5" hidden="1" x14ac:dyDescent="0.25">
      <c r="D29701" s="2" t="str">
        <f>IF(E29701="","",CONCATENATE(H29701,".",COUNTIF($E$1:E29700,E29701)+1))</f>
        <v/>
      </c>
      <c r="E29701" s="2" t="str">
        <f>IF(I29701="","",IF(I29701=INFORME!$C$22,CONCATENATE(H29701,".",I29701,".",G29701),""))</f>
        <v/>
      </c>
    </row>
    <row r="29702" spans="4:5" hidden="1" x14ac:dyDescent="0.25">
      <c r="D29702" s="2" t="str">
        <f>IF(E29702="","",CONCATENATE(H29702,".",COUNTIF($E$1:E29701,E29702)+1))</f>
        <v/>
      </c>
      <c r="E29702" s="2" t="str">
        <f>IF(I29702="","",IF(I29702=INFORME!$C$22,CONCATENATE(H29702,".",I29702,".",G29702),""))</f>
        <v/>
      </c>
    </row>
    <row r="29703" spans="4:5" hidden="1" x14ac:dyDescent="0.25">
      <c r="D29703" s="2" t="str">
        <f>IF(E29703="","",CONCATENATE(H29703,".",COUNTIF($E$1:E29702,E29703)+1))</f>
        <v/>
      </c>
      <c r="E29703" s="2" t="str">
        <f>IF(I29703="","",IF(I29703=INFORME!$C$22,CONCATENATE(H29703,".",I29703,".",G29703),""))</f>
        <v/>
      </c>
    </row>
    <row r="29704" spans="4:5" hidden="1" x14ac:dyDescent="0.25">
      <c r="D29704" s="2" t="str">
        <f>IF(E29704="","",CONCATENATE(H29704,".",COUNTIF($E$1:E29703,E29704)+1))</f>
        <v/>
      </c>
      <c r="E29704" s="2" t="str">
        <f>IF(I29704="","",IF(I29704=INFORME!$C$22,CONCATENATE(H29704,".",I29704,".",G29704),""))</f>
        <v/>
      </c>
    </row>
    <row r="29705" spans="4:5" hidden="1" x14ac:dyDescent="0.25">
      <c r="D29705" s="2" t="str">
        <f>IF(E29705="","",CONCATENATE(H29705,".",COUNTIF($E$1:E29704,E29705)+1))</f>
        <v/>
      </c>
      <c r="E29705" s="2" t="str">
        <f>IF(I29705="","",IF(I29705=INFORME!$C$22,CONCATENATE(H29705,".",I29705,".",G29705),""))</f>
        <v/>
      </c>
    </row>
    <row r="29706" spans="4:5" hidden="1" x14ac:dyDescent="0.25">
      <c r="D29706" s="2" t="str">
        <f>IF(E29706="","",CONCATENATE(H29706,".",COUNTIF($E$1:E29705,E29706)+1))</f>
        <v/>
      </c>
      <c r="E29706" s="2" t="str">
        <f>IF(I29706="","",IF(I29706=INFORME!$C$22,CONCATENATE(H29706,".",I29706,".",G29706),""))</f>
        <v/>
      </c>
    </row>
    <row r="29707" spans="4:5" hidden="1" x14ac:dyDescent="0.25">
      <c r="D29707" s="2" t="str">
        <f>IF(E29707="","",CONCATENATE(H29707,".",COUNTIF($E$1:E29706,E29707)+1))</f>
        <v/>
      </c>
      <c r="E29707" s="2" t="str">
        <f>IF(I29707="","",IF(I29707=INFORME!$C$22,CONCATENATE(H29707,".",I29707,".",G29707),""))</f>
        <v/>
      </c>
    </row>
    <row r="29708" spans="4:5" hidden="1" x14ac:dyDescent="0.25">
      <c r="D29708" s="2" t="str">
        <f>IF(E29708="","",CONCATENATE(H29708,".",COUNTIF($E$1:E29707,E29708)+1))</f>
        <v/>
      </c>
      <c r="E29708" s="2" t="str">
        <f>IF(I29708="","",IF(I29708=INFORME!$C$22,CONCATENATE(H29708,".",I29708,".",G29708),""))</f>
        <v/>
      </c>
    </row>
    <row r="29709" spans="4:5" hidden="1" x14ac:dyDescent="0.25">
      <c r="D29709" s="2" t="str">
        <f>IF(E29709="","",CONCATENATE(H29709,".",COUNTIF($E$1:E29708,E29709)+1))</f>
        <v/>
      </c>
      <c r="E29709" s="2" t="str">
        <f>IF(I29709="","",IF(I29709=INFORME!$C$22,CONCATENATE(H29709,".",I29709,".",G29709),""))</f>
        <v/>
      </c>
    </row>
    <row r="29710" spans="4:5" hidden="1" x14ac:dyDescent="0.25">
      <c r="D29710" s="2" t="str">
        <f>IF(E29710="","",CONCATENATE(H29710,".",COUNTIF($E$1:E29709,E29710)+1))</f>
        <v/>
      </c>
      <c r="E29710" s="2" t="str">
        <f>IF(I29710="","",IF(I29710=INFORME!$C$22,CONCATENATE(H29710,".",I29710,".",G29710),""))</f>
        <v/>
      </c>
    </row>
    <row r="29711" spans="4:5" hidden="1" x14ac:dyDescent="0.25">
      <c r="D29711" s="2" t="str">
        <f>IF(E29711="","",CONCATENATE(H29711,".",COUNTIF($E$1:E29710,E29711)+1))</f>
        <v/>
      </c>
      <c r="E29711" s="2" t="str">
        <f>IF(I29711="","",IF(I29711=INFORME!$C$22,CONCATENATE(H29711,".",I29711,".",G29711),""))</f>
        <v/>
      </c>
    </row>
    <row r="29712" spans="4:5" hidden="1" x14ac:dyDescent="0.25">
      <c r="D29712" s="2" t="str">
        <f>IF(E29712="","",CONCATENATE(H29712,".",COUNTIF($E$1:E29711,E29712)+1))</f>
        <v/>
      </c>
      <c r="E29712" s="2" t="str">
        <f>IF(I29712="","",IF(I29712=INFORME!$C$22,CONCATENATE(H29712,".",I29712,".",G29712),""))</f>
        <v/>
      </c>
    </row>
    <row r="29713" spans="4:5" hidden="1" x14ac:dyDescent="0.25">
      <c r="D29713" s="2" t="str">
        <f>IF(E29713="","",CONCATENATE(H29713,".",COUNTIF($E$1:E29712,E29713)+1))</f>
        <v/>
      </c>
      <c r="E29713" s="2" t="str">
        <f>IF(I29713="","",IF(I29713=INFORME!$C$22,CONCATENATE(H29713,".",I29713,".",G29713),""))</f>
        <v/>
      </c>
    </row>
    <row r="29714" spans="4:5" hidden="1" x14ac:dyDescent="0.25">
      <c r="D29714" s="2" t="str">
        <f>IF(E29714="","",CONCATENATE(H29714,".",COUNTIF($E$1:E29713,E29714)+1))</f>
        <v/>
      </c>
      <c r="E29714" s="2" t="str">
        <f>IF(I29714="","",IF(I29714=INFORME!$C$22,CONCATENATE(H29714,".",I29714,".",G29714),""))</f>
        <v/>
      </c>
    </row>
    <row r="29715" spans="4:5" hidden="1" x14ac:dyDescent="0.25">
      <c r="D29715" s="2" t="str">
        <f>IF(E29715="","",CONCATENATE(H29715,".",COUNTIF($E$1:E29714,E29715)+1))</f>
        <v/>
      </c>
      <c r="E29715" s="2" t="str">
        <f>IF(I29715="","",IF(I29715=INFORME!$C$22,CONCATENATE(H29715,".",I29715,".",G29715),""))</f>
        <v/>
      </c>
    </row>
    <row r="29716" spans="4:5" hidden="1" x14ac:dyDescent="0.25">
      <c r="D29716" s="2" t="str">
        <f>IF(E29716="","",CONCATENATE(H29716,".",COUNTIF($E$1:E29715,E29716)+1))</f>
        <v/>
      </c>
      <c r="E29716" s="2" t="str">
        <f>IF(I29716="","",IF(I29716=INFORME!$C$22,CONCATENATE(H29716,".",I29716,".",G29716),""))</f>
        <v/>
      </c>
    </row>
    <row r="29717" spans="4:5" hidden="1" x14ac:dyDescent="0.25">
      <c r="D29717" s="2" t="str">
        <f>IF(E29717="","",CONCATENATE(H29717,".",COUNTIF($E$1:E29716,E29717)+1))</f>
        <v/>
      </c>
      <c r="E29717" s="2" t="str">
        <f>IF(I29717="","",IF(I29717=INFORME!$C$22,CONCATENATE(H29717,".",I29717,".",G29717),""))</f>
        <v/>
      </c>
    </row>
    <row r="29718" spans="4:5" hidden="1" x14ac:dyDescent="0.25">
      <c r="D29718" s="2" t="str">
        <f>IF(E29718="","",CONCATENATE(H29718,".",COUNTIF($E$1:E29717,E29718)+1))</f>
        <v/>
      </c>
      <c r="E29718" s="2" t="str">
        <f>IF(I29718="","",IF(I29718=INFORME!$C$22,CONCATENATE(H29718,".",I29718,".",G29718),""))</f>
        <v/>
      </c>
    </row>
    <row r="29719" spans="4:5" hidden="1" x14ac:dyDescent="0.25">
      <c r="D29719" s="2" t="str">
        <f>IF(E29719="","",CONCATENATE(H29719,".",COUNTIF($E$1:E29718,E29719)+1))</f>
        <v/>
      </c>
      <c r="E29719" s="2" t="str">
        <f>IF(I29719="","",IF(I29719=INFORME!$C$22,CONCATENATE(H29719,".",I29719,".",G29719),""))</f>
        <v/>
      </c>
    </row>
    <row r="29720" spans="4:5" hidden="1" x14ac:dyDescent="0.25">
      <c r="D29720" s="2" t="str">
        <f>IF(E29720="","",CONCATENATE(H29720,".",COUNTIF($E$1:E29719,E29720)+1))</f>
        <v/>
      </c>
      <c r="E29720" s="2" t="str">
        <f>IF(I29720="","",IF(I29720=INFORME!$C$22,CONCATENATE(H29720,".",I29720,".",G29720),""))</f>
        <v/>
      </c>
    </row>
    <row r="29721" spans="4:5" hidden="1" x14ac:dyDescent="0.25">
      <c r="D29721" s="2" t="str">
        <f>IF(E29721="","",CONCATENATE(H29721,".",COUNTIF($E$1:E29720,E29721)+1))</f>
        <v/>
      </c>
      <c r="E29721" s="2" t="str">
        <f>IF(I29721="","",IF(I29721=INFORME!$C$22,CONCATENATE(H29721,".",I29721,".",G29721),""))</f>
        <v/>
      </c>
    </row>
    <row r="29722" spans="4:5" hidden="1" x14ac:dyDescent="0.25">
      <c r="D29722" s="2" t="str">
        <f>IF(E29722="","",CONCATENATE(H29722,".",COUNTIF($E$1:E29721,E29722)+1))</f>
        <v/>
      </c>
      <c r="E29722" s="2" t="str">
        <f>IF(I29722="","",IF(I29722=INFORME!$C$22,CONCATENATE(H29722,".",I29722,".",G29722),""))</f>
        <v/>
      </c>
    </row>
    <row r="29723" spans="4:5" hidden="1" x14ac:dyDescent="0.25">
      <c r="D29723" s="2" t="str">
        <f>IF(E29723="","",CONCATENATE(H29723,".",COUNTIF($E$1:E29722,E29723)+1))</f>
        <v/>
      </c>
      <c r="E29723" s="2" t="str">
        <f>IF(I29723="","",IF(I29723=INFORME!$C$22,CONCATENATE(H29723,".",I29723,".",G29723),""))</f>
        <v/>
      </c>
    </row>
    <row r="29724" spans="4:5" hidden="1" x14ac:dyDescent="0.25">
      <c r="D29724" s="2" t="str">
        <f>IF(E29724="","",CONCATENATE(H29724,".",COUNTIF($E$1:E29723,E29724)+1))</f>
        <v/>
      </c>
      <c r="E29724" s="2" t="str">
        <f>IF(I29724="","",IF(I29724=INFORME!$C$22,CONCATENATE(H29724,".",I29724,".",G29724),""))</f>
        <v/>
      </c>
    </row>
    <row r="29725" spans="4:5" hidden="1" x14ac:dyDescent="0.25">
      <c r="D29725" s="2" t="str">
        <f>IF(E29725="","",CONCATENATE(H29725,".",COUNTIF($E$1:E29724,E29725)+1))</f>
        <v/>
      </c>
      <c r="E29725" s="2" t="str">
        <f>IF(I29725="","",IF(I29725=INFORME!$C$22,CONCATENATE(H29725,".",I29725,".",G29725),""))</f>
        <v/>
      </c>
    </row>
    <row r="29726" spans="4:5" hidden="1" x14ac:dyDescent="0.25">
      <c r="D29726" s="2" t="str">
        <f>IF(E29726="","",CONCATENATE(H29726,".",COUNTIF($E$1:E29725,E29726)+1))</f>
        <v/>
      </c>
      <c r="E29726" s="2" t="str">
        <f>IF(I29726="","",IF(I29726=INFORME!$C$22,CONCATENATE(H29726,".",I29726,".",G29726),""))</f>
        <v/>
      </c>
    </row>
    <row r="29727" spans="4:5" hidden="1" x14ac:dyDescent="0.25">
      <c r="D29727" s="2" t="str">
        <f>IF(E29727="","",CONCATENATE(H29727,".",COUNTIF($E$1:E29726,E29727)+1))</f>
        <v/>
      </c>
      <c r="E29727" s="2" t="str">
        <f>IF(I29727="","",IF(I29727=INFORME!$C$22,CONCATENATE(H29727,".",I29727,".",G29727),""))</f>
        <v/>
      </c>
    </row>
    <row r="29728" spans="4:5" hidden="1" x14ac:dyDescent="0.25">
      <c r="D29728" s="2" t="str">
        <f>IF(E29728="","",CONCATENATE(H29728,".",COUNTIF($E$1:E29727,E29728)+1))</f>
        <v/>
      </c>
      <c r="E29728" s="2" t="str">
        <f>IF(I29728="","",IF(I29728=INFORME!$C$22,CONCATENATE(H29728,".",I29728,".",G29728),""))</f>
        <v/>
      </c>
    </row>
    <row r="29729" spans="4:5" hidden="1" x14ac:dyDescent="0.25">
      <c r="D29729" s="2" t="str">
        <f>IF(E29729="","",CONCATENATE(H29729,".",COUNTIF($E$1:E29728,E29729)+1))</f>
        <v/>
      </c>
      <c r="E29729" s="2" t="str">
        <f>IF(I29729="","",IF(I29729=INFORME!$C$22,CONCATENATE(H29729,".",I29729,".",G29729),""))</f>
        <v/>
      </c>
    </row>
    <row r="29730" spans="4:5" hidden="1" x14ac:dyDescent="0.25">
      <c r="D29730" s="2" t="str">
        <f>IF(E29730="","",CONCATENATE(H29730,".",COUNTIF($E$1:E29729,E29730)+1))</f>
        <v/>
      </c>
      <c r="E29730" s="2" t="str">
        <f>IF(I29730="","",IF(I29730=INFORME!$C$22,CONCATENATE(H29730,".",I29730,".",G29730),""))</f>
        <v/>
      </c>
    </row>
    <row r="29731" spans="4:5" hidden="1" x14ac:dyDescent="0.25">
      <c r="D29731" s="2" t="str">
        <f>IF(E29731="","",CONCATENATE(H29731,".",COUNTIF($E$1:E29730,E29731)+1))</f>
        <v/>
      </c>
      <c r="E29731" s="2" t="str">
        <f>IF(I29731="","",IF(I29731=INFORME!$C$22,CONCATENATE(H29731,".",I29731,".",G29731),""))</f>
        <v/>
      </c>
    </row>
    <row r="29732" spans="4:5" hidden="1" x14ac:dyDescent="0.25">
      <c r="D29732" s="2" t="str">
        <f>IF(E29732="","",CONCATENATE(H29732,".",COUNTIF($E$1:E29731,E29732)+1))</f>
        <v/>
      </c>
      <c r="E29732" s="2" t="str">
        <f>IF(I29732="","",IF(I29732=INFORME!$C$22,CONCATENATE(H29732,".",I29732,".",G29732),""))</f>
        <v/>
      </c>
    </row>
    <row r="29733" spans="4:5" hidden="1" x14ac:dyDescent="0.25">
      <c r="D29733" s="2" t="str">
        <f>IF(E29733="","",CONCATENATE(H29733,".",COUNTIF($E$1:E29732,E29733)+1))</f>
        <v/>
      </c>
      <c r="E29733" s="2" t="str">
        <f>IF(I29733="","",IF(I29733=INFORME!$C$22,CONCATENATE(H29733,".",I29733,".",G29733),""))</f>
        <v/>
      </c>
    </row>
    <row r="29734" spans="4:5" hidden="1" x14ac:dyDescent="0.25">
      <c r="D29734" s="2" t="str">
        <f>IF(E29734="","",CONCATENATE(H29734,".",COUNTIF($E$1:E29733,E29734)+1))</f>
        <v/>
      </c>
      <c r="E29734" s="2" t="str">
        <f>IF(I29734="","",IF(I29734=INFORME!$C$22,CONCATENATE(H29734,".",I29734,".",G29734),""))</f>
        <v/>
      </c>
    </row>
    <row r="29735" spans="4:5" hidden="1" x14ac:dyDescent="0.25">
      <c r="D29735" s="2" t="str">
        <f>IF(E29735="","",CONCATENATE(H29735,".",COUNTIF($E$1:E29734,E29735)+1))</f>
        <v/>
      </c>
      <c r="E29735" s="2" t="str">
        <f>IF(I29735="","",IF(I29735=INFORME!$C$22,CONCATENATE(H29735,".",I29735,".",G29735),""))</f>
        <v/>
      </c>
    </row>
    <row r="29736" spans="4:5" hidden="1" x14ac:dyDescent="0.25">
      <c r="D29736" s="2" t="str">
        <f>IF(E29736="","",CONCATENATE(H29736,".",COUNTIF($E$1:E29735,E29736)+1))</f>
        <v/>
      </c>
      <c r="E29736" s="2" t="str">
        <f>IF(I29736="","",IF(I29736=INFORME!$C$22,CONCATENATE(H29736,".",I29736,".",G29736),""))</f>
        <v/>
      </c>
    </row>
    <row r="29737" spans="4:5" hidden="1" x14ac:dyDescent="0.25">
      <c r="D29737" s="2" t="str">
        <f>IF(E29737="","",CONCATENATE(H29737,".",COUNTIF($E$1:E29736,E29737)+1))</f>
        <v/>
      </c>
      <c r="E29737" s="2" t="str">
        <f>IF(I29737="","",IF(I29737=INFORME!$C$22,CONCATENATE(H29737,".",I29737,".",G29737),""))</f>
        <v/>
      </c>
    </row>
    <row r="29738" spans="4:5" hidden="1" x14ac:dyDescent="0.25">
      <c r="D29738" s="2" t="str">
        <f>IF(E29738="","",CONCATENATE(H29738,".",COUNTIF($E$1:E29737,E29738)+1))</f>
        <v/>
      </c>
      <c r="E29738" s="2" t="str">
        <f>IF(I29738="","",IF(I29738=INFORME!$C$22,CONCATENATE(H29738,".",I29738,".",G29738),""))</f>
        <v/>
      </c>
    </row>
    <row r="29739" spans="4:5" hidden="1" x14ac:dyDescent="0.25">
      <c r="D29739" s="2" t="str">
        <f>IF(E29739="","",CONCATENATE(H29739,".",COUNTIF($E$1:E29738,E29739)+1))</f>
        <v/>
      </c>
      <c r="E29739" s="2" t="str">
        <f>IF(I29739="","",IF(I29739=INFORME!$C$22,CONCATENATE(H29739,".",I29739,".",G29739),""))</f>
        <v/>
      </c>
    </row>
    <row r="29740" spans="4:5" hidden="1" x14ac:dyDescent="0.25">
      <c r="D29740" s="2" t="str">
        <f>IF(E29740="","",CONCATENATE(H29740,".",COUNTIF($E$1:E29739,E29740)+1))</f>
        <v/>
      </c>
      <c r="E29740" s="2" t="str">
        <f>IF(I29740="","",IF(I29740=INFORME!$C$22,CONCATENATE(H29740,".",I29740,".",G29740),""))</f>
        <v/>
      </c>
    </row>
    <row r="29741" spans="4:5" hidden="1" x14ac:dyDescent="0.25">
      <c r="D29741" s="2" t="str">
        <f>IF(E29741="","",CONCATENATE(H29741,".",COUNTIF($E$1:E29740,E29741)+1))</f>
        <v/>
      </c>
      <c r="E29741" s="2" t="str">
        <f>IF(I29741="","",IF(I29741=INFORME!$C$22,CONCATENATE(H29741,".",I29741,".",G29741),""))</f>
        <v/>
      </c>
    </row>
    <row r="29742" spans="4:5" hidden="1" x14ac:dyDescent="0.25">
      <c r="D29742" s="2" t="str">
        <f>IF(E29742="","",CONCATENATE(H29742,".",COUNTIF($E$1:E29741,E29742)+1))</f>
        <v/>
      </c>
      <c r="E29742" s="2" t="str">
        <f>IF(I29742="","",IF(I29742=INFORME!$C$22,CONCATENATE(H29742,".",I29742,".",G29742),""))</f>
        <v/>
      </c>
    </row>
    <row r="29743" spans="4:5" hidden="1" x14ac:dyDescent="0.25">
      <c r="D29743" s="2" t="str">
        <f>IF(E29743="","",CONCATENATE(H29743,".",COUNTIF($E$1:E29742,E29743)+1))</f>
        <v/>
      </c>
      <c r="E29743" s="2" t="str">
        <f>IF(I29743="","",IF(I29743=INFORME!$C$22,CONCATENATE(H29743,".",I29743,".",G29743),""))</f>
        <v/>
      </c>
    </row>
    <row r="29744" spans="4:5" hidden="1" x14ac:dyDescent="0.25">
      <c r="D29744" s="2" t="str">
        <f>IF(E29744="","",CONCATENATE(H29744,".",COUNTIF($E$1:E29743,E29744)+1))</f>
        <v/>
      </c>
      <c r="E29744" s="2" t="str">
        <f>IF(I29744="","",IF(I29744=INFORME!$C$22,CONCATENATE(H29744,".",I29744,".",G29744),""))</f>
        <v/>
      </c>
    </row>
    <row r="29745" spans="4:5" hidden="1" x14ac:dyDescent="0.25">
      <c r="D29745" s="2" t="str">
        <f>IF(E29745="","",CONCATENATE(H29745,".",COUNTIF($E$1:E29744,E29745)+1))</f>
        <v/>
      </c>
      <c r="E29745" s="2" t="str">
        <f>IF(I29745="","",IF(I29745=INFORME!$C$22,CONCATENATE(H29745,".",I29745,".",G29745),""))</f>
        <v/>
      </c>
    </row>
    <row r="29746" spans="4:5" hidden="1" x14ac:dyDescent="0.25">
      <c r="D29746" s="2" t="str">
        <f>IF(E29746="","",CONCATENATE(H29746,".",COUNTIF($E$1:E29745,E29746)+1))</f>
        <v/>
      </c>
      <c r="E29746" s="2" t="str">
        <f>IF(I29746="","",IF(I29746=INFORME!$C$22,CONCATENATE(H29746,".",I29746,".",G29746),""))</f>
        <v/>
      </c>
    </row>
    <row r="29747" spans="4:5" hidden="1" x14ac:dyDescent="0.25">
      <c r="D29747" s="2" t="str">
        <f>IF(E29747="","",CONCATENATE(H29747,".",COUNTIF($E$1:E29746,E29747)+1))</f>
        <v/>
      </c>
      <c r="E29747" s="2" t="str">
        <f>IF(I29747="","",IF(I29747=INFORME!$C$22,CONCATENATE(H29747,".",I29747,".",G29747),""))</f>
        <v/>
      </c>
    </row>
    <row r="29748" spans="4:5" hidden="1" x14ac:dyDescent="0.25">
      <c r="D29748" s="2" t="str">
        <f>IF(E29748="","",CONCATENATE(H29748,".",COUNTIF($E$1:E29747,E29748)+1))</f>
        <v/>
      </c>
      <c r="E29748" s="2" t="str">
        <f>IF(I29748="","",IF(I29748=INFORME!$C$22,CONCATENATE(H29748,".",I29748,".",G29748),""))</f>
        <v/>
      </c>
    </row>
    <row r="29749" spans="4:5" hidden="1" x14ac:dyDescent="0.25">
      <c r="D29749" s="2" t="str">
        <f>IF(E29749="","",CONCATENATE(H29749,".",COUNTIF($E$1:E29748,E29749)+1))</f>
        <v/>
      </c>
      <c r="E29749" s="2" t="str">
        <f>IF(I29749="","",IF(I29749=INFORME!$C$22,CONCATENATE(H29749,".",I29749,".",G29749),""))</f>
        <v/>
      </c>
    </row>
    <row r="29750" spans="4:5" hidden="1" x14ac:dyDescent="0.25">
      <c r="D29750" s="2" t="str">
        <f>IF(E29750="","",CONCATENATE(H29750,".",COUNTIF($E$1:E29749,E29750)+1))</f>
        <v/>
      </c>
      <c r="E29750" s="2" t="str">
        <f>IF(I29750="","",IF(I29750=INFORME!$C$22,CONCATENATE(H29750,".",I29750,".",G29750),""))</f>
        <v/>
      </c>
    </row>
    <row r="29751" spans="4:5" hidden="1" x14ac:dyDescent="0.25">
      <c r="D29751" s="2" t="str">
        <f>IF(E29751="","",CONCATENATE(H29751,".",COUNTIF($E$1:E29750,E29751)+1))</f>
        <v/>
      </c>
      <c r="E29751" s="2" t="str">
        <f>IF(I29751="","",IF(I29751=INFORME!$C$22,CONCATENATE(H29751,".",I29751,".",G29751),""))</f>
        <v/>
      </c>
    </row>
    <row r="29752" spans="4:5" hidden="1" x14ac:dyDescent="0.25">
      <c r="D29752" s="2" t="str">
        <f>IF(E29752="","",CONCATENATE(H29752,".",COUNTIF($E$1:E29751,E29752)+1))</f>
        <v/>
      </c>
      <c r="E29752" s="2" t="str">
        <f>IF(I29752="","",IF(I29752=INFORME!$C$22,CONCATENATE(H29752,".",I29752,".",G29752),""))</f>
        <v/>
      </c>
    </row>
    <row r="29753" spans="4:5" hidden="1" x14ac:dyDescent="0.25">
      <c r="D29753" s="2" t="str">
        <f>IF(E29753="","",CONCATENATE(H29753,".",COUNTIF($E$1:E29752,E29753)+1))</f>
        <v/>
      </c>
      <c r="E29753" s="2" t="str">
        <f>IF(I29753="","",IF(I29753=INFORME!$C$22,CONCATENATE(H29753,".",I29753,".",G29753),""))</f>
        <v/>
      </c>
    </row>
    <row r="29754" spans="4:5" hidden="1" x14ac:dyDescent="0.25">
      <c r="D29754" s="2" t="str">
        <f>IF(E29754="","",CONCATENATE(H29754,".",COUNTIF($E$1:E29753,E29754)+1))</f>
        <v/>
      </c>
      <c r="E29754" s="2" t="str">
        <f>IF(I29754="","",IF(I29754=INFORME!$C$22,CONCATENATE(H29754,".",I29754,".",G29754),""))</f>
        <v/>
      </c>
    </row>
    <row r="29755" spans="4:5" hidden="1" x14ac:dyDescent="0.25">
      <c r="D29755" s="2" t="str">
        <f>IF(E29755="","",CONCATENATE(H29755,".",COUNTIF($E$1:E29754,E29755)+1))</f>
        <v/>
      </c>
      <c r="E29755" s="2" t="str">
        <f>IF(I29755="","",IF(I29755=INFORME!$C$22,CONCATENATE(H29755,".",I29755,".",G29755),""))</f>
        <v/>
      </c>
    </row>
    <row r="29756" spans="4:5" hidden="1" x14ac:dyDescent="0.25">
      <c r="D29756" s="2" t="str">
        <f>IF(E29756="","",CONCATENATE(H29756,".",COUNTIF($E$1:E29755,E29756)+1))</f>
        <v/>
      </c>
      <c r="E29756" s="2" t="str">
        <f>IF(I29756="","",IF(I29756=INFORME!$C$22,CONCATENATE(H29756,".",I29756,".",G29756),""))</f>
        <v/>
      </c>
    </row>
    <row r="29757" spans="4:5" hidden="1" x14ac:dyDescent="0.25">
      <c r="D29757" s="2" t="str">
        <f>IF(E29757="","",CONCATENATE(H29757,".",COUNTIF($E$1:E29756,E29757)+1))</f>
        <v/>
      </c>
      <c r="E29757" s="2" t="str">
        <f>IF(I29757="","",IF(I29757=INFORME!$C$22,CONCATENATE(H29757,".",I29757,".",G29757),""))</f>
        <v/>
      </c>
    </row>
    <row r="29758" spans="4:5" hidden="1" x14ac:dyDescent="0.25">
      <c r="D29758" s="2" t="str">
        <f>IF(E29758="","",CONCATENATE(H29758,".",COUNTIF($E$1:E29757,E29758)+1))</f>
        <v/>
      </c>
      <c r="E29758" s="2" t="str">
        <f>IF(I29758="","",IF(I29758=INFORME!$C$22,CONCATENATE(H29758,".",I29758,".",G29758),""))</f>
        <v/>
      </c>
    </row>
    <row r="29759" spans="4:5" hidden="1" x14ac:dyDescent="0.25">
      <c r="D29759" s="2" t="str">
        <f>IF(E29759="","",CONCATENATE(H29759,".",COUNTIF($E$1:E29758,E29759)+1))</f>
        <v/>
      </c>
      <c r="E29759" s="2" t="str">
        <f>IF(I29759="","",IF(I29759=INFORME!$C$22,CONCATENATE(H29759,".",I29759,".",G29759),""))</f>
        <v/>
      </c>
    </row>
    <row r="29760" spans="4:5" hidden="1" x14ac:dyDescent="0.25">
      <c r="D29760" s="2" t="str">
        <f>IF(E29760="","",CONCATENATE(H29760,".",COUNTIF($E$1:E29759,E29760)+1))</f>
        <v/>
      </c>
      <c r="E29760" s="2" t="str">
        <f>IF(I29760="","",IF(I29760=INFORME!$C$22,CONCATENATE(H29760,".",I29760,".",G29760),""))</f>
        <v/>
      </c>
    </row>
    <row r="29761" spans="4:5" hidden="1" x14ac:dyDescent="0.25">
      <c r="D29761" s="2" t="str">
        <f>IF(E29761="","",CONCATENATE(H29761,".",COUNTIF($E$1:E29760,E29761)+1))</f>
        <v/>
      </c>
      <c r="E29761" s="2" t="str">
        <f>IF(I29761="","",IF(I29761=INFORME!$C$22,CONCATENATE(H29761,".",I29761,".",G29761),""))</f>
        <v/>
      </c>
    </row>
    <row r="29762" spans="4:5" hidden="1" x14ac:dyDescent="0.25">
      <c r="D29762" s="2" t="str">
        <f>IF(E29762="","",CONCATENATE(H29762,".",COUNTIF($E$1:E29761,E29762)+1))</f>
        <v/>
      </c>
      <c r="E29762" s="2" t="str">
        <f>IF(I29762="","",IF(I29762=INFORME!$C$22,CONCATENATE(H29762,".",I29762,".",G29762),""))</f>
        <v/>
      </c>
    </row>
    <row r="29763" spans="4:5" hidden="1" x14ac:dyDescent="0.25">
      <c r="D29763" s="2" t="str">
        <f>IF(E29763="","",CONCATENATE(H29763,".",COUNTIF($E$1:E29762,E29763)+1))</f>
        <v/>
      </c>
      <c r="E29763" s="2" t="str">
        <f>IF(I29763="","",IF(I29763=INFORME!$C$22,CONCATENATE(H29763,".",I29763,".",G29763),""))</f>
        <v/>
      </c>
    </row>
    <row r="29764" spans="4:5" hidden="1" x14ac:dyDescent="0.25">
      <c r="D29764" s="2" t="str">
        <f>IF(E29764="","",CONCATENATE(H29764,".",COUNTIF($E$1:E29763,E29764)+1))</f>
        <v/>
      </c>
      <c r="E29764" s="2" t="str">
        <f>IF(I29764="","",IF(I29764=INFORME!$C$22,CONCATENATE(H29764,".",I29764,".",G29764),""))</f>
        <v/>
      </c>
    </row>
    <row r="29765" spans="4:5" hidden="1" x14ac:dyDescent="0.25">
      <c r="D29765" s="2" t="str">
        <f>IF(E29765="","",CONCATENATE(H29765,".",COUNTIF($E$1:E29764,E29765)+1))</f>
        <v/>
      </c>
      <c r="E29765" s="2" t="str">
        <f>IF(I29765="","",IF(I29765=INFORME!$C$22,CONCATENATE(H29765,".",I29765,".",G29765),""))</f>
        <v/>
      </c>
    </row>
    <row r="29766" spans="4:5" hidden="1" x14ac:dyDescent="0.25">
      <c r="D29766" s="2" t="str">
        <f>IF(E29766="","",CONCATENATE(H29766,".",COUNTIF($E$1:E29765,E29766)+1))</f>
        <v/>
      </c>
      <c r="E29766" s="2" t="str">
        <f>IF(I29766="","",IF(I29766=INFORME!$C$22,CONCATENATE(H29766,".",I29766,".",G29766),""))</f>
        <v/>
      </c>
    </row>
    <row r="29767" spans="4:5" hidden="1" x14ac:dyDescent="0.25">
      <c r="D29767" s="2" t="str">
        <f>IF(E29767="","",CONCATENATE(H29767,".",COUNTIF($E$1:E29766,E29767)+1))</f>
        <v/>
      </c>
      <c r="E29767" s="2" t="str">
        <f>IF(I29767="","",IF(I29767=INFORME!$C$22,CONCATENATE(H29767,".",I29767,".",G29767),""))</f>
        <v/>
      </c>
    </row>
    <row r="29768" spans="4:5" hidden="1" x14ac:dyDescent="0.25">
      <c r="D29768" s="2" t="str">
        <f>IF(E29768="","",CONCATENATE(H29768,".",COUNTIF($E$1:E29767,E29768)+1))</f>
        <v/>
      </c>
      <c r="E29768" s="2" t="str">
        <f>IF(I29768="","",IF(I29768=INFORME!$C$22,CONCATENATE(H29768,".",I29768,".",G29768),""))</f>
        <v/>
      </c>
    </row>
    <row r="29769" spans="4:5" hidden="1" x14ac:dyDescent="0.25">
      <c r="D29769" s="2" t="str">
        <f>IF(E29769="","",CONCATENATE(H29769,".",COUNTIF($E$1:E29768,E29769)+1))</f>
        <v/>
      </c>
      <c r="E29769" s="2" t="str">
        <f>IF(I29769="","",IF(I29769=INFORME!$C$22,CONCATENATE(H29769,".",I29769,".",G29769),""))</f>
        <v/>
      </c>
    </row>
    <row r="29770" spans="4:5" hidden="1" x14ac:dyDescent="0.25">
      <c r="D29770" s="2" t="str">
        <f>IF(E29770="","",CONCATENATE(H29770,".",COUNTIF($E$1:E29769,E29770)+1))</f>
        <v/>
      </c>
      <c r="E29770" s="2" t="str">
        <f>IF(I29770="","",IF(I29770=INFORME!$C$22,CONCATENATE(H29770,".",I29770,".",G29770),""))</f>
        <v/>
      </c>
    </row>
    <row r="29771" spans="4:5" hidden="1" x14ac:dyDescent="0.25">
      <c r="D29771" s="2" t="str">
        <f>IF(E29771="","",CONCATENATE(H29771,".",COUNTIF($E$1:E29770,E29771)+1))</f>
        <v/>
      </c>
      <c r="E29771" s="2" t="str">
        <f>IF(I29771="","",IF(I29771=INFORME!$C$22,CONCATENATE(H29771,".",I29771,".",G29771),""))</f>
        <v/>
      </c>
    </row>
    <row r="29772" spans="4:5" hidden="1" x14ac:dyDescent="0.25">
      <c r="D29772" s="2" t="str">
        <f>IF(E29772="","",CONCATENATE(H29772,".",COUNTIF($E$1:E29771,E29772)+1))</f>
        <v/>
      </c>
      <c r="E29772" s="2" t="str">
        <f>IF(I29772="","",IF(I29772=INFORME!$C$22,CONCATENATE(H29772,".",I29772,".",G29772),""))</f>
        <v/>
      </c>
    </row>
    <row r="29773" spans="4:5" hidden="1" x14ac:dyDescent="0.25">
      <c r="D29773" s="2" t="str">
        <f>IF(E29773="","",CONCATENATE(H29773,".",COUNTIF($E$1:E29772,E29773)+1))</f>
        <v/>
      </c>
      <c r="E29773" s="2" t="str">
        <f>IF(I29773="","",IF(I29773=INFORME!$C$22,CONCATENATE(H29773,".",I29773,".",G29773),""))</f>
        <v/>
      </c>
    </row>
    <row r="29774" spans="4:5" hidden="1" x14ac:dyDescent="0.25">
      <c r="D29774" s="2" t="str">
        <f>IF(E29774="","",CONCATENATE(H29774,".",COUNTIF($E$1:E29773,E29774)+1))</f>
        <v/>
      </c>
      <c r="E29774" s="2" t="str">
        <f>IF(I29774="","",IF(I29774=INFORME!$C$22,CONCATENATE(H29774,".",I29774,".",G29774),""))</f>
        <v/>
      </c>
    </row>
    <row r="29775" spans="4:5" hidden="1" x14ac:dyDescent="0.25">
      <c r="D29775" s="2" t="str">
        <f>IF(E29775="","",CONCATENATE(H29775,".",COUNTIF($E$1:E29774,E29775)+1))</f>
        <v/>
      </c>
      <c r="E29775" s="2" t="str">
        <f>IF(I29775="","",IF(I29775=INFORME!$C$22,CONCATENATE(H29775,".",I29775,".",G29775),""))</f>
        <v/>
      </c>
    </row>
    <row r="29776" spans="4:5" hidden="1" x14ac:dyDescent="0.25">
      <c r="D29776" s="2" t="str">
        <f>IF(E29776="","",CONCATENATE(H29776,".",COUNTIF($E$1:E29775,E29776)+1))</f>
        <v/>
      </c>
      <c r="E29776" s="2" t="str">
        <f>IF(I29776="","",IF(I29776=INFORME!$C$22,CONCATENATE(H29776,".",I29776,".",G29776),""))</f>
        <v/>
      </c>
    </row>
    <row r="29777" spans="4:5" hidden="1" x14ac:dyDescent="0.25">
      <c r="D29777" s="2" t="str">
        <f>IF(E29777="","",CONCATENATE(H29777,".",COUNTIF($E$1:E29776,E29777)+1))</f>
        <v/>
      </c>
      <c r="E29777" s="2" t="str">
        <f>IF(I29777="","",IF(I29777=INFORME!$C$22,CONCATENATE(H29777,".",I29777,".",G29777),""))</f>
        <v/>
      </c>
    </row>
    <row r="29778" spans="4:5" hidden="1" x14ac:dyDescent="0.25">
      <c r="D29778" s="2" t="str">
        <f>IF(E29778="","",CONCATENATE(H29778,".",COUNTIF($E$1:E29777,E29778)+1))</f>
        <v/>
      </c>
      <c r="E29778" s="2" t="str">
        <f>IF(I29778="","",IF(I29778=INFORME!$C$22,CONCATENATE(H29778,".",I29778,".",G29778),""))</f>
        <v/>
      </c>
    </row>
    <row r="29779" spans="4:5" hidden="1" x14ac:dyDescent="0.25">
      <c r="D29779" s="2" t="str">
        <f>IF(E29779="","",CONCATENATE(H29779,".",COUNTIF($E$1:E29778,E29779)+1))</f>
        <v/>
      </c>
      <c r="E29779" s="2" t="str">
        <f>IF(I29779="","",IF(I29779=INFORME!$C$22,CONCATENATE(H29779,".",I29779,".",G29779),""))</f>
        <v/>
      </c>
    </row>
    <row r="29780" spans="4:5" hidden="1" x14ac:dyDescent="0.25">
      <c r="D29780" s="2" t="str">
        <f>IF(E29780="","",CONCATENATE(H29780,".",COUNTIF($E$1:E29779,E29780)+1))</f>
        <v/>
      </c>
      <c r="E29780" s="2" t="str">
        <f>IF(I29780="","",IF(I29780=INFORME!$C$22,CONCATENATE(H29780,".",I29780,".",G29780),""))</f>
        <v/>
      </c>
    </row>
    <row r="29781" spans="4:5" hidden="1" x14ac:dyDescent="0.25">
      <c r="D29781" s="2" t="str">
        <f>IF(E29781="","",CONCATENATE(H29781,".",COUNTIF($E$1:E29780,E29781)+1))</f>
        <v/>
      </c>
      <c r="E29781" s="2" t="str">
        <f>IF(I29781="","",IF(I29781=INFORME!$C$22,CONCATENATE(H29781,".",I29781,".",G29781),""))</f>
        <v/>
      </c>
    </row>
    <row r="29782" spans="4:5" hidden="1" x14ac:dyDescent="0.25">
      <c r="D29782" s="2" t="str">
        <f>IF(E29782="","",CONCATENATE(H29782,".",COUNTIF($E$1:E29781,E29782)+1))</f>
        <v/>
      </c>
      <c r="E29782" s="2" t="str">
        <f>IF(I29782="","",IF(I29782=INFORME!$C$22,CONCATENATE(H29782,".",I29782,".",G29782),""))</f>
        <v/>
      </c>
    </row>
    <row r="29783" spans="4:5" hidden="1" x14ac:dyDescent="0.25">
      <c r="D29783" s="2" t="str">
        <f>IF(E29783="","",CONCATENATE(H29783,".",COUNTIF($E$1:E29782,E29783)+1))</f>
        <v/>
      </c>
      <c r="E29783" s="2" t="str">
        <f>IF(I29783="","",IF(I29783=INFORME!$C$22,CONCATENATE(H29783,".",I29783,".",G29783),""))</f>
        <v/>
      </c>
    </row>
    <row r="29784" spans="4:5" hidden="1" x14ac:dyDescent="0.25">
      <c r="D29784" s="2" t="str">
        <f>IF(E29784="","",CONCATENATE(H29784,".",COUNTIF($E$1:E29783,E29784)+1))</f>
        <v/>
      </c>
      <c r="E29784" s="2" t="str">
        <f>IF(I29784="","",IF(I29784=INFORME!$C$22,CONCATENATE(H29784,".",I29784,".",G29784),""))</f>
        <v/>
      </c>
    </row>
    <row r="29785" spans="4:5" hidden="1" x14ac:dyDescent="0.25">
      <c r="D29785" s="2" t="str">
        <f>IF(E29785="","",CONCATENATE(H29785,".",COUNTIF($E$1:E29784,E29785)+1))</f>
        <v/>
      </c>
      <c r="E29785" s="2" t="str">
        <f>IF(I29785="","",IF(I29785=INFORME!$C$22,CONCATENATE(H29785,".",I29785,".",G29785),""))</f>
        <v/>
      </c>
    </row>
    <row r="29786" spans="4:5" hidden="1" x14ac:dyDescent="0.25">
      <c r="D29786" s="2" t="str">
        <f>IF(E29786="","",CONCATENATE(H29786,".",COUNTIF($E$1:E29785,E29786)+1))</f>
        <v/>
      </c>
      <c r="E29786" s="2" t="str">
        <f>IF(I29786="","",IF(I29786=INFORME!$C$22,CONCATENATE(H29786,".",I29786,".",G29786),""))</f>
        <v/>
      </c>
    </row>
    <row r="29787" spans="4:5" hidden="1" x14ac:dyDescent="0.25">
      <c r="D29787" s="2" t="str">
        <f>IF(E29787="","",CONCATENATE(H29787,".",COUNTIF($E$1:E29786,E29787)+1))</f>
        <v/>
      </c>
      <c r="E29787" s="2" t="str">
        <f>IF(I29787="","",IF(I29787=INFORME!$C$22,CONCATENATE(H29787,".",I29787,".",G29787),""))</f>
        <v/>
      </c>
    </row>
    <row r="29788" spans="4:5" hidden="1" x14ac:dyDescent="0.25">
      <c r="D29788" s="2" t="str">
        <f>IF(E29788="","",CONCATENATE(H29788,".",COUNTIF($E$1:E29787,E29788)+1))</f>
        <v/>
      </c>
      <c r="E29788" s="2" t="str">
        <f>IF(I29788="","",IF(I29788=INFORME!$C$22,CONCATENATE(H29788,".",I29788,".",G29788),""))</f>
        <v/>
      </c>
    </row>
    <row r="29789" spans="4:5" hidden="1" x14ac:dyDescent="0.25">
      <c r="D29789" s="2" t="str">
        <f>IF(E29789="","",CONCATENATE(H29789,".",COUNTIF($E$1:E29788,E29789)+1))</f>
        <v/>
      </c>
      <c r="E29789" s="2" t="str">
        <f>IF(I29789="","",IF(I29789=INFORME!$C$22,CONCATENATE(H29789,".",I29789,".",G29789),""))</f>
        <v/>
      </c>
    </row>
    <row r="29790" spans="4:5" hidden="1" x14ac:dyDescent="0.25">
      <c r="D29790" s="2" t="str">
        <f>IF(E29790="","",CONCATENATE(H29790,".",COUNTIF($E$1:E29789,E29790)+1))</f>
        <v/>
      </c>
      <c r="E29790" s="2" t="str">
        <f>IF(I29790="","",IF(I29790=INFORME!$C$22,CONCATENATE(H29790,".",I29790,".",G29790),""))</f>
        <v/>
      </c>
    </row>
    <row r="29791" spans="4:5" hidden="1" x14ac:dyDescent="0.25">
      <c r="D29791" s="2" t="str">
        <f>IF(E29791="","",CONCATENATE(H29791,".",COUNTIF($E$1:E29790,E29791)+1))</f>
        <v/>
      </c>
      <c r="E29791" s="2" t="str">
        <f>IF(I29791="","",IF(I29791=INFORME!$C$22,CONCATENATE(H29791,".",I29791,".",G29791),""))</f>
        <v/>
      </c>
    </row>
    <row r="29792" spans="4:5" hidden="1" x14ac:dyDescent="0.25">
      <c r="D29792" s="2" t="str">
        <f>IF(E29792="","",CONCATENATE(H29792,".",COUNTIF($E$1:E29791,E29792)+1))</f>
        <v/>
      </c>
      <c r="E29792" s="2" t="str">
        <f>IF(I29792="","",IF(I29792=INFORME!$C$22,CONCATENATE(H29792,".",I29792,".",G29792),""))</f>
        <v/>
      </c>
    </row>
    <row r="29793" spans="4:5" hidden="1" x14ac:dyDescent="0.25">
      <c r="D29793" s="2" t="str">
        <f>IF(E29793="","",CONCATENATE(H29793,".",COUNTIF($E$1:E29792,E29793)+1))</f>
        <v/>
      </c>
      <c r="E29793" s="2" t="str">
        <f>IF(I29793="","",IF(I29793=INFORME!$C$22,CONCATENATE(H29793,".",I29793,".",G29793),""))</f>
        <v/>
      </c>
    </row>
    <row r="29794" spans="4:5" hidden="1" x14ac:dyDescent="0.25">
      <c r="D29794" s="2" t="str">
        <f>IF(E29794="","",CONCATENATE(H29794,".",COUNTIF($E$1:E29793,E29794)+1))</f>
        <v/>
      </c>
      <c r="E29794" s="2" t="str">
        <f>IF(I29794="","",IF(I29794=INFORME!$C$22,CONCATENATE(H29794,".",I29794,".",G29794),""))</f>
        <v/>
      </c>
    </row>
    <row r="29795" spans="4:5" hidden="1" x14ac:dyDescent="0.25">
      <c r="D29795" s="2" t="str">
        <f>IF(E29795="","",CONCATENATE(H29795,".",COUNTIF($E$1:E29794,E29795)+1))</f>
        <v/>
      </c>
      <c r="E29795" s="2" t="str">
        <f>IF(I29795="","",IF(I29795=INFORME!$C$22,CONCATENATE(H29795,".",I29795,".",G29795),""))</f>
        <v/>
      </c>
    </row>
    <row r="29796" spans="4:5" hidden="1" x14ac:dyDescent="0.25">
      <c r="D29796" s="2" t="str">
        <f>IF(E29796="","",CONCATENATE(H29796,".",COUNTIF($E$1:E29795,E29796)+1))</f>
        <v/>
      </c>
      <c r="E29796" s="2" t="str">
        <f>IF(I29796="","",IF(I29796=INFORME!$C$22,CONCATENATE(H29796,".",I29796,".",G29796),""))</f>
        <v/>
      </c>
    </row>
    <row r="29797" spans="4:5" hidden="1" x14ac:dyDescent="0.25">
      <c r="D29797" s="2" t="str">
        <f>IF(E29797="","",CONCATENATE(H29797,".",COUNTIF($E$1:E29796,E29797)+1))</f>
        <v/>
      </c>
      <c r="E29797" s="2" t="str">
        <f>IF(I29797="","",IF(I29797=INFORME!$C$22,CONCATENATE(H29797,".",I29797,".",G29797),""))</f>
        <v/>
      </c>
    </row>
    <row r="29798" spans="4:5" hidden="1" x14ac:dyDescent="0.25">
      <c r="D29798" s="2" t="str">
        <f>IF(E29798="","",CONCATENATE(H29798,".",COUNTIF($E$1:E29797,E29798)+1))</f>
        <v/>
      </c>
      <c r="E29798" s="2" t="str">
        <f>IF(I29798="","",IF(I29798=INFORME!$C$22,CONCATENATE(H29798,".",I29798,".",G29798),""))</f>
        <v/>
      </c>
    </row>
    <row r="29799" spans="4:5" hidden="1" x14ac:dyDescent="0.25">
      <c r="D29799" s="2" t="str">
        <f>IF(E29799="","",CONCATENATE(H29799,".",COUNTIF($E$1:E29798,E29799)+1))</f>
        <v/>
      </c>
      <c r="E29799" s="2" t="str">
        <f>IF(I29799="","",IF(I29799=INFORME!$C$22,CONCATENATE(H29799,".",I29799,".",G29799),""))</f>
        <v/>
      </c>
    </row>
    <row r="29800" spans="4:5" hidden="1" x14ac:dyDescent="0.25">
      <c r="D29800" s="2" t="str">
        <f>IF(E29800="","",CONCATENATE(H29800,".",COUNTIF($E$1:E29799,E29800)+1))</f>
        <v/>
      </c>
      <c r="E29800" s="2" t="str">
        <f>IF(I29800="","",IF(I29800=INFORME!$C$22,CONCATENATE(H29800,".",I29800,".",G29800),""))</f>
        <v/>
      </c>
    </row>
    <row r="29801" spans="4:5" hidden="1" x14ac:dyDescent="0.25">
      <c r="D29801" s="2" t="str">
        <f>IF(E29801="","",CONCATENATE(H29801,".",COUNTIF($E$1:E29800,E29801)+1))</f>
        <v/>
      </c>
      <c r="E29801" s="2" t="str">
        <f>IF(I29801="","",IF(I29801=INFORME!$C$22,CONCATENATE(H29801,".",I29801,".",G29801),""))</f>
        <v/>
      </c>
    </row>
    <row r="29802" spans="4:5" hidden="1" x14ac:dyDescent="0.25">
      <c r="D29802" s="2" t="str">
        <f>IF(E29802="","",CONCATENATE(H29802,".",COUNTIF($E$1:E29801,E29802)+1))</f>
        <v/>
      </c>
      <c r="E29802" s="2" t="str">
        <f>IF(I29802="","",IF(I29802=INFORME!$C$22,CONCATENATE(H29802,".",I29802,".",G29802),""))</f>
        <v/>
      </c>
    </row>
    <row r="29803" spans="4:5" hidden="1" x14ac:dyDescent="0.25">
      <c r="D29803" s="2" t="str">
        <f>IF(E29803="","",CONCATENATE(H29803,".",COUNTIF($E$1:E29802,E29803)+1))</f>
        <v/>
      </c>
      <c r="E29803" s="2" t="str">
        <f>IF(I29803="","",IF(I29803=INFORME!$C$22,CONCATENATE(H29803,".",I29803,".",G29803),""))</f>
        <v/>
      </c>
    </row>
    <row r="29804" spans="4:5" hidden="1" x14ac:dyDescent="0.25">
      <c r="D29804" s="2" t="str">
        <f>IF(E29804="","",CONCATENATE(H29804,".",COUNTIF($E$1:E29803,E29804)+1))</f>
        <v/>
      </c>
      <c r="E29804" s="2" t="str">
        <f>IF(I29804="","",IF(I29804=INFORME!$C$22,CONCATENATE(H29804,".",I29804,".",G29804),""))</f>
        <v/>
      </c>
    </row>
    <row r="29805" spans="4:5" hidden="1" x14ac:dyDescent="0.25">
      <c r="D29805" s="2" t="str">
        <f>IF(E29805="","",CONCATENATE(H29805,".",COUNTIF($E$1:E29804,E29805)+1))</f>
        <v/>
      </c>
      <c r="E29805" s="2" t="str">
        <f>IF(I29805="","",IF(I29805=INFORME!$C$22,CONCATENATE(H29805,".",I29805,".",G29805),""))</f>
        <v/>
      </c>
    </row>
    <row r="29806" spans="4:5" hidden="1" x14ac:dyDescent="0.25">
      <c r="D29806" s="2" t="str">
        <f>IF(E29806="","",CONCATENATE(H29806,".",COUNTIF($E$1:E29805,E29806)+1))</f>
        <v/>
      </c>
      <c r="E29806" s="2" t="str">
        <f>IF(I29806="","",IF(I29806=INFORME!$C$22,CONCATENATE(H29806,".",I29806,".",G29806),""))</f>
        <v/>
      </c>
    </row>
    <row r="29807" spans="4:5" hidden="1" x14ac:dyDescent="0.25">
      <c r="D29807" s="2" t="str">
        <f>IF(E29807="","",CONCATENATE(H29807,".",COUNTIF($E$1:E29806,E29807)+1))</f>
        <v/>
      </c>
      <c r="E29807" s="2" t="str">
        <f>IF(I29807="","",IF(I29807=INFORME!$C$22,CONCATENATE(H29807,".",I29807,".",G29807),""))</f>
        <v/>
      </c>
    </row>
    <row r="29808" spans="4:5" hidden="1" x14ac:dyDescent="0.25">
      <c r="D29808" s="2" t="str">
        <f>IF(E29808="","",CONCATENATE(H29808,".",COUNTIF($E$1:E29807,E29808)+1))</f>
        <v/>
      </c>
      <c r="E29808" s="2" t="str">
        <f>IF(I29808="","",IF(I29808=INFORME!$C$22,CONCATENATE(H29808,".",I29808,".",G29808),""))</f>
        <v/>
      </c>
    </row>
    <row r="29809" spans="4:5" hidden="1" x14ac:dyDescent="0.25">
      <c r="D29809" s="2" t="str">
        <f>IF(E29809="","",CONCATENATE(H29809,".",COUNTIF($E$1:E29808,E29809)+1))</f>
        <v/>
      </c>
      <c r="E29809" s="2" t="str">
        <f>IF(I29809="","",IF(I29809=INFORME!$C$22,CONCATENATE(H29809,".",I29809,".",G29809),""))</f>
        <v/>
      </c>
    </row>
    <row r="29810" spans="4:5" hidden="1" x14ac:dyDescent="0.25">
      <c r="D29810" s="2" t="str">
        <f>IF(E29810="","",CONCATENATE(H29810,".",COUNTIF($E$1:E29809,E29810)+1))</f>
        <v/>
      </c>
      <c r="E29810" s="2" t="str">
        <f>IF(I29810="","",IF(I29810=INFORME!$C$22,CONCATENATE(H29810,".",I29810,".",G29810),""))</f>
        <v/>
      </c>
    </row>
    <row r="29811" spans="4:5" hidden="1" x14ac:dyDescent="0.25">
      <c r="D29811" s="2" t="str">
        <f>IF(E29811="","",CONCATENATE(H29811,".",COUNTIF($E$1:E29810,E29811)+1))</f>
        <v/>
      </c>
      <c r="E29811" s="2" t="str">
        <f>IF(I29811="","",IF(I29811=INFORME!$C$22,CONCATENATE(H29811,".",I29811,".",G29811),""))</f>
        <v/>
      </c>
    </row>
    <row r="29812" spans="4:5" hidden="1" x14ac:dyDescent="0.25">
      <c r="D29812" s="2" t="str">
        <f>IF(E29812="","",CONCATENATE(H29812,".",COUNTIF($E$1:E29811,E29812)+1))</f>
        <v/>
      </c>
      <c r="E29812" s="2" t="str">
        <f>IF(I29812="","",IF(I29812=INFORME!$C$22,CONCATENATE(H29812,".",I29812,".",G29812),""))</f>
        <v/>
      </c>
    </row>
    <row r="29813" spans="4:5" hidden="1" x14ac:dyDescent="0.25">
      <c r="D29813" s="2" t="str">
        <f>IF(E29813="","",CONCATENATE(H29813,".",COUNTIF($E$1:E29812,E29813)+1))</f>
        <v/>
      </c>
      <c r="E29813" s="2" t="str">
        <f>IF(I29813="","",IF(I29813=INFORME!$C$22,CONCATENATE(H29813,".",I29813,".",G29813),""))</f>
        <v/>
      </c>
    </row>
    <row r="29814" spans="4:5" hidden="1" x14ac:dyDescent="0.25">
      <c r="D29814" s="2" t="str">
        <f>IF(E29814="","",CONCATENATE(H29814,".",COUNTIF($E$1:E29813,E29814)+1))</f>
        <v/>
      </c>
      <c r="E29814" s="2" t="str">
        <f>IF(I29814="","",IF(I29814=INFORME!$C$22,CONCATENATE(H29814,".",I29814,".",G29814),""))</f>
        <v/>
      </c>
    </row>
    <row r="29815" spans="4:5" hidden="1" x14ac:dyDescent="0.25">
      <c r="D29815" s="2" t="str">
        <f>IF(E29815="","",CONCATENATE(H29815,".",COUNTIF($E$1:E29814,E29815)+1))</f>
        <v/>
      </c>
      <c r="E29815" s="2" t="str">
        <f>IF(I29815="","",IF(I29815=INFORME!$C$22,CONCATENATE(H29815,".",I29815,".",G29815),""))</f>
        <v/>
      </c>
    </row>
    <row r="29816" spans="4:5" hidden="1" x14ac:dyDescent="0.25">
      <c r="D29816" s="2" t="str">
        <f>IF(E29816="","",CONCATENATE(H29816,".",COUNTIF($E$1:E29815,E29816)+1))</f>
        <v/>
      </c>
      <c r="E29816" s="2" t="str">
        <f>IF(I29816="","",IF(I29816=INFORME!$C$22,CONCATENATE(H29816,".",I29816,".",G29816),""))</f>
        <v/>
      </c>
    </row>
    <row r="29817" spans="4:5" hidden="1" x14ac:dyDescent="0.25">
      <c r="D29817" s="2" t="str">
        <f>IF(E29817="","",CONCATENATE(H29817,".",COUNTIF($E$1:E29816,E29817)+1))</f>
        <v/>
      </c>
      <c r="E29817" s="2" t="str">
        <f>IF(I29817="","",IF(I29817=INFORME!$C$22,CONCATENATE(H29817,".",I29817,".",G29817),""))</f>
        <v/>
      </c>
    </row>
    <row r="29818" spans="4:5" hidden="1" x14ac:dyDescent="0.25">
      <c r="D29818" s="2" t="str">
        <f>IF(E29818="","",CONCATENATE(H29818,".",COUNTIF($E$1:E29817,E29818)+1))</f>
        <v/>
      </c>
      <c r="E29818" s="2" t="str">
        <f>IF(I29818="","",IF(I29818=INFORME!$C$22,CONCATENATE(H29818,".",I29818,".",G29818),""))</f>
        <v/>
      </c>
    </row>
    <row r="29819" spans="4:5" hidden="1" x14ac:dyDescent="0.25">
      <c r="D29819" s="2" t="str">
        <f>IF(E29819="","",CONCATENATE(H29819,".",COUNTIF($E$1:E29818,E29819)+1))</f>
        <v/>
      </c>
      <c r="E29819" s="2" t="str">
        <f>IF(I29819="","",IF(I29819=INFORME!$C$22,CONCATENATE(H29819,".",I29819,".",G29819),""))</f>
        <v/>
      </c>
    </row>
    <row r="29820" spans="4:5" hidden="1" x14ac:dyDescent="0.25">
      <c r="D29820" s="2" t="str">
        <f>IF(E29820="","",CONCATENATE(H29820,".",COUNTIF($E$1:E29819,E29820)+1))</f>
        <v/>
      </c>
      <c r="E29820" s="2" t="str">
        <f>IF(I29820="","",IF(I29820=INFORME!$C$22,CONCATENATE(H29820,".",I29820,".",G29820),""))</f>
        <v/>
      </c>
    </row>
    <row r="29821" spans="4:5" hidden="1" x14ac:dyDescent="0.25">
      <c r="D29821" s="2" t="str">
        <f>IF(E29821="","",CONCATENATE(H29821,".",COUNTIF($E$1:E29820,E29821)+1))</f>
        <v/>
      </c>
      <c r="E29821" s="2" t="str">
        <f>IF(I29821="","",IF(I29821=INFORME!$C$22,CONCATENATE(H29821,".",I29821,".",G29821),""))</f>
        <v/>
      </c>
    </row>
    <row r="29822" spans="4:5" hidden="1" x14ac:dyDescent="0.25">
      <c r="D29822" s="2" t="str">
        <f>IF(E29822="","",CONCATENATE(H29822,".",COUNTIF($E$1:E29821,E29822)+1))</f>
        <v/>
      </c>
      <c r="E29822" s="2" t="str">
        <f>IF(I29822="","",IF(I29822=INFORME!$C$22,CONCATENATE(H29822,".",I29822,".",G29822),""))</f>
        <v/>
      </c>
    </row>
    <row r="29823" spans="4:5" hidden="1" x14ac:dyDescent="0.25">
      <c r="D29823" s="2" t="str">
        <f>IF(E29823="","",CONCATENATE(H29823,".",COUNTIF($E$1:E29822,E29823)+1))</f>
        <v/>
      </c>
      <c r="E29823" s="2" t="str">
        <f>IF(I29823="","",IF(I29823=INFORME!$C$22,CONCATENATE(H29823,".",I29823,".",G29823),""))</f>
        <v/>
      </c>
    </row>
    <row r="29824" spans="4:5" hidden="1" x14ac:dyDescent="0.25">
      <c r="D29824" s="2" t="str">
        <f>IF(E29824="","",CONCATENATE(H29824,".",COUNTIF($E$1:E29823,E29824)+1))</f>
        <v/>
      </c>
      <c r="E29824" s="2" t="str">
        <f>IF(I29824="","",IF(I29824=INFORME!$C$22,CONCATENATE(H29824,".",I29824,".",G29824),""))</f>
        <v/>
      </c>
    </row>
    <row r="29825" spans="4:5" hidden="1" x14ac:dyDescent="0.25">
      <c r="D29825" s="2" t="str">
        <f>IF(E29825="","",CONCATENATE(H29825,".",COUNTIF($E$1:E29824,E29825)+1))</f>
        <v/>
      </c>
      <c r="E29825" s="2" t="str">
        <f>IF(I29825="","",IF(I29825=INFORME!$C$22,CONCATENATE(H29825,".",I29825,".",G29825),""))</f>
        <v/>
      </c>
    </row>
    <row r="29826" spans="4:5" hidden="1" x14ac:dyDescent="0.25">
      <c r="D29826" s="2" t="str">
        <f>IF(E29826="","",CONCATENATE(H29826,".",COUNTIF($E$1:E29825,E29826)+1))</f>
        <v/>
      </c>
      <c r="E29826" s="2" t="str">
        <f>IF(I29826="","",IF(I29826=INFORME!$C$22,CONCATENATE(H29826,".",I29826,".",G29826),""))</f>
        <v/>
      </c>
    </row>
    <row r="29827" spans="4:5" hidden="1" x14ac:dyDescent="0.25">
      <c r="D29827" s="2" t="str">
        <f>IF(E29827="","",CONCATENATE(H29827,".",COUNTIF($E$1:E29826,E29827)+1))</f>
        <v/>
      </c>
      <c r="E29827" s="2" t="str">
        <f>IF(I29827="","",IF(I29827=INFORME!$C$22,CONCATENATE(H29827,".",I29827,".",G29827),""))</f>
        <v/>
      </c>
    </row>
    <row r="29828" spans="4:5" hidden="1" x14ac:dyDescent="0.25">
      <c r="D29828" s="2" t="str">
        <f>IF(E29828="","",CONCATENATE(H29828,".",COUNTIF($E$1:E29827,E29828)+1))</f>
        <v/>
      </c>
      <c r="E29828" s="2" t="str">
        <f>IF(I29828="","",IF(I29828=INFORME!$C$22,CONCATENATE(H29828,".",I29828,".",G29828),""))</f>
        <v/>
      </c>
    </row>
    <row r="29829" spans="4:5" hidden="1" x14ac:dyDescent="0.25">
      <c r="D29829" s="2" t="str">
        <f>IF(E29829="","",CONCATENATE(H29829,".",COUNTIF($E$1:E29828,E29829)+1))</f>
        <v/>
      </c>
      <c r="E29829" s="2" t="str">
        <f>IF(I29829="","",IF(I29829=INFORME!$C$22,CONCATENATE(H29829,".",I29829,".",G29829),""))</f>
        <v/>
      </c>
    </row>
    <row r="29830" spans="4:5" hidden="1" x14ac:dyDescent="0.25">
      <c r="D29830" s="2" t="str">
        <f>IF(E29830="","",CONCATENATE(H29830,".",COUNTIF($E$1:E29829,E29830)+1))</f>
        <v/>
      </c>
      <c r="E29830" s="2" t="str">
        <f>IF(I29830="","",IF(I29830=INFORME!$C$22,CONCATENATE(H29830,".",I29830,".",G29830),""))</f>
        <v/>
      </c>
    </row>
    <row r="29831" spans="4:5" hidden="1" x14ac:dyDescent="0.25">
      <c r="D29831" s="2" t="str">
        <f>IF(E29831="","",CONCATENATE(H29831,".",COUNTIF($E$1:E29830,E29831)+1))</f>
        <v/>
      </c>
      <c r="E29831" s="2" t="str">
        <f>IF(I29831="","",IF(I29831=INFORME!$C$22,CONCATENATE(H29831,".",I29831,".",G29831),""))</f>
        <v/>
      </c>
    </row>
    <row r="29832" spans="4:5" hidden="1" x14ac:dyDescent="0.25">
      <c r="D29832" s="2" t="str">
        <f>IF(E29832="","",CONCATENATE(H29832,".",COUNTIF($E$1:E29831,E29832)+1))</f>
        <v/>
      </c>
      <c r="E29832" s="2" t="str">
        <f>IF(I29832="","",IF(I29832=INFORME!$C$22,CONCATENATE(H29832,".",I29832,".",G29832),""))</f>
        <v/>
      </c>
    </row>
    <row r="29833" spans="4:5" hidden="1" x14ac:dyDescent="0.25">
      <c r="D29833" s="2" t="str">
        <f>IF(E29833="","",CONCATENATE(H29833,".",COUNTIF($E$1:E29832,E29833)+1))</f>
        <v/>
      </c>
      <c r="E29833" s="2" t="str">
        <f>IF(I29833="","",IF(I29833=INFORME!$C$22,CONCATENATE(H29833,".",I29833,".",G29833),""))</f>
        <v/>
      </c>
    </row>
    <row r="29834" spans="4:5" hidden="1" x14ac:dyDescent="0.25">
      <c r="D29834" s="2" t="str">
        <f>IF(E29834="","",CONCATENATE(H29834,".",COUNTIF($E$1:E29833,E29834)+1))</f>
        <v/>
      </c>
      <c r="E29834" s="2" t="str">
        <f>IF(I29834="","",IF(I29834=INFORME!$C$22,CONCATENATE(H29834,".",I29834,".",G29834),""))</f>
        <v/>
      </c>
    </row>
    <row r="29835" spans="4:5" hidden="1" x14ac:dyDescent="0.25">
      <c r="D29835" s="2" t="str">
        <f>IF(E29835="","",CONCATENATE(H29835,".",COUNTIF($E$1:E29834,E29835)+1))</f>
        <v/>
      </c>
      <c r="E29835" s="2" t="str">
        <f>IF(I29835="","",IF(I29835=INFORME!$C$22,CONCATENATE(H29835,".",I29835,".",G29835),""))</f>
        <v/>
      </c>
    </row>
    <row r="29836" spans="4:5" hidden="1" x14ac:dyDescent="0.25">
      <c r="D29836" s="2" t="str">
        <f>IF(E29836="","",CONCATENATE(H29836,".",COUNTIF($E$1:E29835,E29836)+1))</f>
        <v/>
      </c>
      <c r="E29836" s="2" t="str">
        <f>IF(I29836="","",IF(I29836=INFORME!$C$22,CONCATENATE(H29836,".",I29836,".",G29836),""))</f>
        <v/>
      </c>
    </row>
    <row r="29837" spans="4:5" hidden="1" x14ac:dyDescent="0.25">
      <c r="D29837" s="2" t="str">
        <f>IF(E29837="","",CONCATENATE(H29837,".",COUNTIF($E$1:E29836,E29837)+1))</f>
        <v/>
      </c>
      <c r="E29837" s="2" t="str">
        <f>IF(I29837="","",IF(I29837=INFORME!$C$22,CONCATENATE(H29837,".",I29837,".",G29837),""))</f>
        <v/>
      </c>
    </row>
    <row r="29838" spans="4:5" hidden="1" x14ac:dyDescent="0.25">
      <c r="D29838" s="2" t="str">
        <f>IF(E29838="","",CONCATENATE(H29838,".",COUNTIF($E$1:E29837,E29838)+1))</f>
        <v/>
      </c>
      <c r="E29838" s="2" t="str">
        <f>IF(I29838="","",IF(I29838=INFORME!$C$22,CONCATENATE(H29838,".",I29838,".",G29838),""))</f>
        <v/>
      </c>
    </row>
    <row r="29839" spans="4:5" hidden="1" x14ac:dyDescent="0.25">
      <c r="D29839" s="2" t="str">
        <f>IF(E29839="","",CONCATENATE(H29839,".",COUNTIF($E$1:E29838,E29839)+1))</f>
        <v/>
      </c>
      <c r="E29839" s="2" t="str">
        <f>IF(I29839="","",IF(I29839=INFORME!$C$22,CONCATENATE(H29839,".",I29839,".",G29839),""))</f>
        <v/>
      </c>
    </row>
    <row r="29840" spans="4:5" hidden="1" x14ac:dyDescent="0.25">
      <c r="D29840" s="2" t="str">
        <f>IF(E29840="","",CONCATENATE(H29840,".",COUNTIF($E$1:E29839,E29840)+1))</f>
        <v/>
      </c>
      <c r="E29840" s="2" t="str">
        <f>IF(I29840="","",IF(I29840=INFORME!$C$22,CONCATENATE(H29840,".",I29840,".",G29840),""))</f>
        <v/>
      </c>
    </row>
    <row r="29841" spans="4:5" hidden="1" x14ac:dyDescent="0.25">
      <c r="D29841" s="2" t="str">
        <f>IF(E29841="","",CONCATENATE(H29841,".",COUNTIF($E$1:E29840,E29841)+1))</f>
        <v/>
      </c>
      <c r="E29841" s="2" t="str">
        <f>IF(I29841="","",IF(I29841=INFORME!$C$22,CONCATENATE(H29841,".",I29841,".",G29841),""))</f>
        <v/>
      </c>
    </row>
    <row r="29842" spans="4:5" hidden="1" x14ac:dyDescent="0.25">
      <c r="D29842" s="2" t="str">
        <f>IF(E29842="","",CONCATENATE(H29842,".",COUNTIF($E$1:E29841,E29842)+1))</f>
        <v/>
      </c>
      <c r="E29842" s="2" t="str">
        <f>IF(I29842="","",IF(I29842=INFORME!$C$22,CONCATENATE(H29842,".",I29842,".",G29842),""))</f>
        <v/>
      </c>
    </row>
    <row r="29843" spans="4:5" hidden="1" x14ac:dyDescent="0.25">
      <c r="D29843" s="2" t="str">
        <f>IF(E29843="","",CONCATENATE(H29843,".",COUNTIF($E$1:E29842,E29843)+1))</f>
        <v/>
      </c>
      <c r="E29843" s="2" t="str">
        <f>IF(I29843="","",IF(I29843=INFORME!$C$22,CONCATENATE(H29843,".",I29843,".",G29843),""))</f>
        <v/>
      </c>
    </row>
    <row r="29844" spans="4:5" hidden="1" x14ac:dyDescent="0.25">
      <c r="D29844" s="2" t="str">
        <f>IF(E29844="","",CONCATENATE(H29844,".",COUNTIF($E$1:E29843,E29844)+1))</f>
        <v/>
      </c>
      <c r="E29844" s="2" t="str">
        <f>IF(I29844="","",IF(I29844=INFORME!$C$22,CONCATENATE(H29844,".",I29844,".",G29844),""))</f>
        <v/>
      </c>
    </row>
    <row r="29845" spans="4:5" hidden="1" x14ac:dyDescent="0.25">
      <c r="D29845" s="2" t="str">
        <f>IF(E29845="","",CONCATENATE(H29845,".",COUNTIF($E$1:E29844,E29845)+1))</f>
        <v/>
      </c>
      <c r="E29845" s="2" t="str">
        <f>IF(I29845="","",IF(I29845=INFORME!$C$22,CONCATENATE(H29845,".",I29845,".",G29845),""))</f>
        <v/>
      </c>
    </row>
    <row r="29846" spans="4:5" hidden="1" x14ac:dyDescent="0.25">
      <c r="D29846" s="2" t="str">
        <f>IF(E29846="","",CONCATENATE(H29846,".",COUNTIF($E$1:E29845,E29846)+1))</f>
        <v/>
      </c>
      <c r="E29846" s="2" t="str">
        <f>IF(I29846="","",IF(I29846=INFORME!$C$22,CONCATENATE(H29846,".",I29846,".",G29846),""))</f>
        <v/>
      </c>
    </row>
    <row r="29847" spans="4:5" hidden="1" x14ac:dyDescent="0.25">
      <c r="D29847" s="2" t="str">
        <f>IF(E29847="","",CONCATENATE(H29847,".",COUNTIF($E$1:E29846,E29847)+1))</f>
        <v/>
      </c>
      <c r="E29847" s="2" t="str">
        <f>IF(I29847="","",IF(I29847=INFORME!$C$22,CONCATENATE(H29847,".",I29847,".",G29847),""))</f>
        <v/>
      </c>
    </row>
    <row r="29848" spans="4:5" hidden="1" x14ac:dyDescent="0.25">
      <c r="D29848" s="2" t="str">
        <f>IF(E29848="","",CONCATENATE(H29848,".",COUNTIF($E$1:E29847,E29848)+1))</f>
        <v/>
      </c>
      <c r="E29848" s="2" t="str">
        <f>IF(I29848="","",IF(I29848=INFORME!$C$22,CONCATENATE(H29848,".",I29848,".",G29848),""))</f>
        <v/>
      </c>
    </row>
    <row r="29849" spans="4:5" hidden="1" x14ac:dyDescent="0.25">
      <c r="D29849" s="2" t="str">
        <f>IF(E29849="","",CONCATENATE(H29849,".",COUNTIF($E$1:E29848,E29849)+1))</f>
        <v/>
      </c>
      <c r="E29849" s="2" t="str">
        <f>IF(I29849="","",IF(I29849=INFORME!$C$22,CONCATENATE(H29849,".",I29849,".",G29849),""))</f>
        <v/>
      </c>
    </row>
    <row r="29850" spans="4:5" hidden="1" x14ac:dyDescent="0.25">
      <c r="D29850" s="2" t="str">
        <f>IF(E29850="","",CONCATENATE(H29850,".",COUNTIF($E$1:E29849,E29850)+1))</f>
        <v/>
      </c>
      <c r="E29850" s="2" t="str">
        <f>IF(I29850="","",IF(I29850=INFORME!$C$22,CONCATENATE(H29850,".",I29850,".",G29850),""))</f>
        <v/>
      </c>
    </row>
    <row r="29851" spans="4:5" hidden="1" x14ac:dyDescent="0.25">
      <c r="D29851" s="2" t="str">
        <f>IF(E29851="","",CONCATENATE(H29851,".",COUNTIF($E$1:E29850,E29851)+1))</f>
        <v/>
      </c>
      <c r="E29851" s="2" t="str">
        <f>IF(I29851="","",IF(I29851=INFORME!$C$22,CONCATENATE(H29851,".",I29851,".",G29851),""))</f>
        <v/>
      </c>
    </row>
    <row r="29852" spans="4:5" hidden="1" x14ac:dyDescent="0.25">
      <c r="D29852" s="2" t="str">
        <f>IF(E29852="","",CONCATENATE(H29852,".",COUNTIF($E$1:E29851,E29852)+1))</f>
        <v/>
      </c>
      <c r="E29852" s="2" t="str">
        <f>IF(I29852="","",IF(I29852=INFORME!$C$22,CONCATENATE(H29852,".",I29852,".",G29852),""))</f>
        <v/>
      </c>
    </row>
    <row r="29853" spans="4:5" hidden="1" x14ac:dyDescent="0.25">
      <c r="D29853" s="2" t="str">
        <f>IF(E29853="","",CONCATENATE(H29853,".",COUNTIF($E$1:E29852,E29853)+1))</f>
        <v/>
      </c>
      <c r="E29853" s="2" t="str">
        <f>IF(I29853="","",IF(I29853=INFORME!$C$22,CONCATENATE(H29853,".",I29853,".",G29853),""))</f>
        <v/>
      </c>
    </row>
    <row r="29854" spans="4:5" hidden="1" x14ac:dyDescent="0.25">
      <c r="D29854" s="2" t="str">
        <f>IF(E29854="","",CONCATENATE(H29854,".",COUNTIF($E$1:E29853,E29854)+1))</f>
        <v/>
      </c>
      <c r="E29854" s="2" t="str">
        <f>IF(I29854="","",IF(I29854=INFORME!$C$22,CONCATENATE(H29854,".",I29854,".",G29854),""))</f>
        <v/>
      </c>
    </row>
    <row r="29855" spans="4:5" hidden="1" x14ac:dyDescent="0.25">
      <c r="D29855" s="2" t="str">
        <f>IF(E29855="","",CONCATENATE(H29855,".",COUNTIF($E$1:E29854,E29855)+1))</f>
        <v/>
      </c>
      <c r="E29855" s="2" t="str">
        <f>IF(I29855="","",IF(I29855=INFORME!$C$22,CONCATENATE(H29855,".",I29855,".",G29855),""))</f>
        <v/>
      </c>
    </row>
    <row r="29856" spans="4:5" hidden="1" x14ac:dyDescent="0.25">
      <c r="D29856" s="2" t="str">
        <f>IF(E29856="","",CONCATENATE(H29856,".",COUNTIF($E$1:E29855,E29856)+1))</f>
        <v/>
      </c>
      <c r="E29856" s="2" t="str">
        <f>IF(I29856="","",IF(I29856=INFORME!$C$22,CONCATENATE(H29856,".",I29856,".",G29856),""))</f>
        <v/>
      </c>
    </row>
    <row r="29857" spans="4:5" hidden="1" x14ac:dyDescent="0.25">
      <c r="D29857" s="2" t="str">
        <f>IF(E29857="","",CONCATENATE(H29857,".",COUNTIF($E$1:E29856,E29857)+1))</f>
        <v/>
      </c>
      <c r="E29857" s="2" t="str">
        <f>IF(I29857="","",IF(I29857=INFORME!$C$22,CONCATENATE(H29857,".",I29857,".",G29857),""))</f>
        <v/>
      </c>
    </row>
    <row r="29858" spans="4:5" hidden="1" x14ac:dyDescent="0.25">
      <c r="D29858" s="2" t="str">
        <f>IF(E29858="","",CONCATENATE(H29858,".",COUNTIF($E$1:E29857,E29858)+1))</f>
        <v/>
      </c>
      <c r="E29858" s="2" t="str">
        <f>IF(I29858="","",IF(I29858=INFORME!$C$22,CONCATENATE(H29858,".",I29858,".",G29858),""))</f>
        <v/>
      </c>
    </row>
    <row r="29859" spans="4:5" hidden="1" x14ac:dyDescent="0.25">
      <c r="D29859" s="2" t="str">
        <f>IF(E29859="","",CONCATENATE(H29859,".",COUNTIF($E$1:E29858,E29859)+1))</f>
        <v/>
      </c>
      <c r="E29859" s="2" t="str">
        <f>IF(I29859="","",IF(I29859=INFORME!$C$22,CONCATENATE(H29859,".",I29859,".",G29859),""))</f>
        <v/>
      </c>
    </row>
    <row r="29860" spans="4:5" hidden="1" x14ac:dyDescent="0.25">
      <c r="D29860" s="2" t="str">
        <f>IF(E29860="","",CONCATENATE(H29860,".",COUNTIF($E$1:E29859,E29860)+1))</f>
        <v/>
      </c>
      <c r="E29860" s="2" t="str">
        <f>IF(I29860="","",IF(I29860=INFORME!$C$22,CONCATENATE(H29860,".",I29860,".",G29860),""))</f>
        <v/>
      </c>
    </row>
    <row r="29861" spans="4:5" hidden="1" x14ac:dyDescent="0.25">
      <c r="D29861" s="2" t="str">
        <f>IF(E29861="","",CONCATENATE(H29861,".",COUNTIF($E$1:E29860,E29861)+1))</f>
        <v/>
      </c>
      <c r="E29861" s="2" t="str">
        <f>IF(I29861="","",IF(I29861=INFORME!$C$22,CONCATENATE(H29861,".",I29861,".",G29861),""))</f>
        <v/>
      </c>
    </row>
    <row r="29862" spans="4:5" hidden="1" x14ac:dyDescent="0.25">
      <c r="D29862" s="2" t="str">
        <f>IF(E29862="","",CONCATENATE(H29862,".",COUNTIF($E$1:E29861,E29862)+1))</f>
        <v/>
      </c>
      <c r="E29862" s="2" t="str">
        <f>IF(I29862="","",IF(I29862=INFORME!$C$22,CONCATENATE(H29862,".",I29862,".",G29862),""))</f>
        <v/>
      </c>
    </row>
    <row r="29863" spans="4:5" hidden="1" x14ac:dyDescent="0.25">
      <c r="D29863" s="2" t="str">
        <f>IF(E29863="","",CONCATENATE(H29863,".",COUNTIF($E$1:E29862,E29863)+1))</f>
        <v/>
      </c>
      <c r="E29863" s="2" t="str">
        <f>IF(I29863="","",IF(I29863=INFORME!$C$22,CONCATENATE(H29863,".",I29863,".",G29863),""))</f>
        <v/>
      </c>
    </row>
    <row r="29864" spans="4:5" hidden="1" x14ac:dyDescent="0.25">
      <c r="D29864" s="2" t="str">
        <f>IF(E29864="","",CONCATENATE(H29864,".",COUNTIF($E$1:E29863,E29864)+1))</f>
        <v/>
      </c>
      <c r="E29864" s="2" t="str">
        <f>IF(I29864="","",IF(I29864=INFORME!$C$22,CONCATENATE(H29864,".",I29864,".",G29864),""))</f>
        <v/>
      </c>
    </row>
    <row r="29865" spans="4:5" hidden="1" x14ac:dyDescent="0.25">
      <c r="D29865" s="2" t="str">
        <f>IF(E29865="","",CONCATENATE(H29865,".",COUNTIF($E$1:E29864,E29865)+1))</f>
        <v/>
      </c>
      <c r="E29865" s="2" t="str">
        <f>IF(I29865="","",IF(I29865=INFORME!$C$22,CONCATENATE(H29865,".",I29865,".",G29865),""))</f>
        <v/>
      </c>
    </row>
    <row r="29866" spans="4:5" hidden="1" x14ac:dyDescent="0.25">
      <c r="D29866" s="2" t="str">
        <f>IF(E29866="","",CONCATENATE(H29866,".",COUNTIF($E$1:E29865,E29866)+1))</f>
        <v/>
      </c>
      <c r="E29866" s="2" t="str">
        <f>IF(I29866="","",IF(I29866=INFORME!$C$22,CONCATENATE(H29866,".",I29866,".",G29866),""))</f>
        <v/>
      </c>
    </row>
    <row r="29867" spans="4:5" hidden="1" x14ac:dyDescent="0.25">
      <c r="D29867" s="2" t="str">
        <f>IF(E29867="","",CONCATENATE(H29867,".",COUNTIF($E$1:E29866,E29867)+1))</f>
        <v/>
      </c>
      <c r="E29867" s="2" t="str">
        <f>IF(I29867="","",IF(I29867=INFORME!$C$22,CONCATENATE(H29867,".",I29867,".",G29867),""))</f>
        <v/>
      </c>
    </row>
    <row r="29868" spans="4:5" hidden="1" x14ac:dyDescent="0.25">
      <c r="D29868" s="2" t="str">
        <f>IF(E29868="","",CONCATENATE(H29868,".",COUNTIF($E$1:E29867,E29868)+1))</f>
        <v/>
      </c>
      <c r="E29868" s="2" t="str">
        <f>IF(I29868="","",IF(I29868=INFORME!$C$22,CONCATENATE(H29868,".",I29868,".",G29868),""))</f>
        <v/>
      </c>
    </row>
    <row r="29869" spans="4:5" hidden="1" x14ac:dyDescent="0.25">
      <c r="D29869" s="2" t="str">
        <f>IF(E29869="","",CONCATENATE(H29869,".",COUNTIF($E$1:E29868,E29869)+1))</f>
        <v/>
      </c>
      <c r="E29869" s="2" t="str">
        <f>IF(I29869="","",IF(I29869=INFORME!$C$22,CONCATENATE(H29869,".",I29869,".",G29869),""))</f>
        <v/>
      </c>
    </row>
    <row r="29870" spans="4:5" hidden="1" x14ac:dyDescent="0.25">
      <c r="D29870" s="2" t="str">
        <f>IF(E29870="","",CONCATENATE(H29870,".",COUNTIF($E$1:E29869,E29870)+1))</f>
        <v/>
      </c>
      <c r="E29870" s="2" t="str">
        <f>IF(I29870="","",IF(I29870=INFORME!$C$22,CONCATENATE(H29870,".",I29870,".",G29870),""))</f>
        <v/>
      </c>
    </row>
    <row r="29871" spans="4:5" hidden="1" x14ac:dyDescent="0.25">
      <c r="D29871" s="2" t="str">
        <f>IF(E29871="","",CONCATENATE(H29871,".",COUNTIF($E$1:E29870,E29871)+1))</f>
        <v/>
      </c>
      <c r="E29871" s="2" t="str">
        <f>IF(I29871="","",IF(I29871=INFORME!$C$22,CONCATENATE(H29871,".",I29871,".",G29871),""))</f>
        <v/>
      </c>
    </row>
    <row r="29872" spans="4:5" hidden="1" x14ac:dyDescent="0.25">
      <c r="D29872" s="2" t="str">
        <f>IF(E29872="","",CONCATENATE(H29872,".",COUNTIF($E$1:E29871,E29872)+1))</f>
        <v/>
      </c>
      <c r="E29872" s="2" t="str">
        <f>IF(I29872="","",IF(I29872=INFORME!$C$22,CONCATENATE(H29872,".",I29872,".",G29872),""))</f>
        <v/>
      </c>
    </row>
    <row r="29873" spans="4:5" hidden="1" x14ac:dyDescent="0.25">
      <c r="D29873" s="2" t="str">
        <f>IF(E29873="","",CONCATENATE(H29873,".",COUNTIF($E$1:E29872,E29873)+1))</f>
        <v/>
      </c>
      <c r="E29873" s="2" t="str">
        <f>IF(I29873="","",IF(I29873=INFORME!$C$22,CONCATENATE(H29873,".",I29873,".",G29873),""))</f>
        <v/>
      </c>
    </row>
    <row r="29874" spans="4:5" hidden="1" x14ac:dyDescent="0.25">
      <c r="D29874" s="2" t="str">
        <f>IF(E29874="","",CONCATENATE(H29874,".",COUNTIF($E$1:E29873,E29874)+1))</f>
        <v/>
      </c>
      <c r="E29874" s="2" t="str">
        <f>IF(I29874="","",IF(I29874=INFORME!$C$22,CONCATENATE(H29874,".",I29874,".",G29874),""))</f>
        <v/>
      </c>
    </row>
    <row r="29875" spans="4:5" hidden="1" x14ac:dyDescent="0.25">
      <c r="D29875" s="2" t="str">
        <f>IF(E29875="","",CONCATENATE(H29875,".",COUNTIF($E$1:E29874,E29875)+1))</f>
        <v/>
      </c>
      <c r="E29875" s="2" t="str">
        <f>IF(I29875="","",IF(I29875=INFORME!$C$22,CONCATENATE(H29875,".",I29875,".",G29875),""))</f>
        <v/>
      </c>
    </row>
    <row r="29876" spans="4:5" hidden="1" x14ac:dyDescent="0.25">
      <c r="D29876" s="2" t="str">
        <f>IF(E29876="","",CONCATENATE(H29876,".",COUNTIF($E$1:E29875,E29876)+1))</f>
        <v/>
      </c>
      <c r="E29876" s="2" t="str">
        <f>IF(I29876="","",IF(I29876=INFORME!$C$22,CONCATENATE(H29876,".",I29876,".",G29876),""))</f>
        <v/>
      </c>
    </row>
    <row r="29877" spans="4:5" hidden="1" x14ac:dyDescent="0.25">
      <c r="D29877" s="2" t="str">
        <f>IF(E29877="","",CONCATENATE(H29877,".",COUNTIF($E$1:E29876,E29877)+1))</f>
        <v/>
      </c>
      <c r="E29877" s="2" t="str">
        <f>IF(I29877="","",IF(I29877=INFORME!$C$22,CONCATENATE(H29877,".",I29877,".",G29877),""))</f>
        <v/>
      </c>
    </row>
    <row r="29878" spans="4:5" hidden="1" x14ac:dyDescent="0.25">
      <c r="D29878" s="2" t="str">
        <f>IF(E29878="","",CONCATENATE(H29878,".",COUNTIF($E$1:E29877,E29878)+1))</f>
        <v/>
      </c>
      <c r="E29878" s="2" t="str">
        <f>IF(I29878="","",IF(I29878=INFORME!$C$22,CONCATENATE(H29878,".",I29878,".",G29878),""))</f>
        <v/>
      </c>
    </row>
    <row r="29879" spans="4:5" hidden="1" x14ac:dyDescent="0.25">
      <c r="D29879" s="2" t="str">
        <f>IF(E29879="","",CONCATENATE(H29879,".",COUNTIF($E$1:E29878,E29879)+1))</f>
        <v/>
      </c>
      <c r="E29879" s="2" t="str">
        <f>IF(I29879="","",IF(I29879=INFORME!$C$22,CONCATENATE(H29879,".",I29879,".",G29879),""))</f>
        <v/>
      </c>
    </row>
    <row r="29880" spans="4:5" hidden="1" x14ac:dyDescent="0.25">
      <c r="D29880" s="2" t="str">
        <f>IF(E29880="","",CONCATENATE(H29880,".",COUNTIF($E$1:E29879,E29880)+1))</f>
        <v/>
      </c>
      <c r="E29880" s="2" t="str">
        <f>IF(I29880="","",IF(I29880=INFORME!$C$22,CONCATENATE(H29880,".",I29880,".",G29880),""))</f>
        <v/>
      </c>
    </row>
    <row r="29881" spans="4:5" hidden="1" x14ac:dyDescent="0.25">
      <c r="D29881" s="2" t="str">
        <f>IF(E29881="","",CONCATENATE(H29881,".",COUNTIF($E$1:E29880,E29881)+1))</f>
        <v/>
      </c>
      <c r="E29881" s="2" t="str">
        <f>IF(I29881="","",IF(I29881=INFORME!$C$22,CONCATENATE(H29881,".",I29881,".",G29881),""))</f>
        <v/>
      </c>
    </row>
    <row r="29882" spans="4:5" hidden="1" x14ac:dyDescent="0.25">
      <c r="D29882" s="2" t="str">
        <f>IF(E29882="","",CONCATENATE(H29882,".",COUNTIF($E$1:E29881,E29882)+1))</f>
        <v/>
      </c>
      <c r="E29882" s="2" t="str">
        <f>IF(I29882="","",IF(I29882=INFORME!$C$22,CONCATENATE(H29882,".",I29882,".",G29882),""))</f>
        <v/>
      </c>
    </row>
    <row r="29883" spans="4:5" hidden="1" x14ac:dyDescent="0.25">
      <c r="D29883" s="2" t="str">
        <f>IF(E29883="","",CONCATENATE(H29883,".",COUNTIF($E$1:E29882,E29883)+1))</f>
        <v/>
      </c>
      <c r="E29883" s="2" t="str">
        <f>IF(I29883="","",IF(I29883=INFORME!$C$22,CONCATENATE(H29883,".",I29883,".",G29883),""))</f>
        <v/>
      </c>
    </row>
    <row r="29884" spans="4:5" hidden="1" x14ac:dyDescent="0.25">
      <c r="D29884" s="2" t="str">
        <f>IF(E29884="","",CONCATENATE(H29884,".",COUNTIF($E$1:E29883,E29884)+1))</f>
        <v/>
      </c>
      <c r="E29884" s="2" t="str">
        <f>IF(I29884="","",IF(I29884=INFORME!$C$22,CONCATENATE(H29884,".",I29884,".",G29884),""))</f>
        <v/>
      </c>
    </row>
    <row r="29885" spans="4:5" hidden="1" x14ac:dyDescent="0.25">
      <c r="D29885" s="2" t="str">
        <f>IF(E29885="","",CONCATENATE(H29885,".",COUNTIF($E$1:E29884,E29885)+1))</f>
        <v/>
      </c>
      <c r="E29885" s="2" t="str">
        <f>IF(I29885="","",IF(I29885=INFORME!$C$22,CONCATENATE(H29885,".",I29885,".",G29885),""))</f>
        <v/>
      </c>
    </row>
    <row r="29886" spans="4:5" hidden="1" x14ac:dyDescent="0.25">
      <c r="D29886" s="2" t="str">
        <f>IF(E29886="","",CONCATENATE(H29886,".",COUNTIF($E$1:E29885,E29886)+1))</f>
        <v/>
      </c>
      <c r="E29886" s="2" t="str">
        <f>IF(I29886="","",IF(I29886=INFORME!$C$22,CONCATENATE(H29886,".",I29886,".",G29886),""))</f>
        <v/>
      </c>
    </row>
    <row r="29887" spans="4:5" hidden="1" x14ac:dyDescent="0.25">
      <c r="D29887" s="2" t="str">
        <f>IF(E29887="","",CONCATENATE(H29887,".",COUNTIF($E$1:E29886,E29887)+1))</f>
        <v/>
      </c>
      <c r="E29887" s="2" t="str">
        <f>IF(I29887="","",IF(I29887=INFORME!$C$22,CONCATENATE(H29887,".",I29887,".",G29887),""))</f>
        <v/>
      </c>
    </row>
    <row r="29888" spans="4:5" hidden="1" x14ac:dyDescent="0.25">
      <c r="D29888" s="2" t="str">
        <f>IF(E29888="","",CONCATENATE(H29888,".",COUNTIF($E$1:E29887,E29888)+1))</f>
        <v/>
      </c>
      <c r="E29888" s="2" t="str">
        <f>IF(I29888="","",IF(I29888=INFORME!$C$22,CONCATENATE(H29888,".",I29888,".",G29888),""))</f>
        <v/>
      </c>
    </row>
    <row r="29889" spans="4:5" hidden="1" x14ac:dyDescent="0.25">
      <c r="D29889" s="2" t="str">
        <f>IF(E29889="","",CONCATENATE(H29889,".",COUNTIF($E$1:E29888,E29889)+1))</f>
        <v/>
      </c>
      <c r="E29889" s="2" t="str">
        <f>IF(I29889="","",IF(I29889=INFORME!$C$22,CONCATENATE(H29889,".",I29889,".",G29889),""))</f>
        <v/>
      </c>
    </row>
    <row r="29890" spans="4:5" hidden="1" x14ac:dyDescent="0.25">
      <c r="D29890" s="2" t="str">
        <f>IF(E29890="","",CONCATENATE(H29890,".",COUNTIF($E$1:E29889,E29890)+1))</f>
        <v/>
      </c>
      <c r="E29890" s="2" t="str">
        <f>IF(I29890="","",IF(I29890=INFORME!$C$22,CONCATENATE(H29890,".",I29890,".",G29890),""))</f>
        <v/>
      </c>
    </row>
    <row r="29891" spans="4:5" hidden="1" x14ac:dyDescent="0.25">
      <c r="D29891" s="2" t="str">
        <f>IF(E29891="","",CONCATENATE(H29891,".",COUNTIF($E$1:E29890,E29891)+1))</f>
        <v/>
      </c>
      <c r="E29891" s="2" t="str">
        <f>IF(I29891="","",IF(I29891=INFORME!$C$22,CONCATENATE(H29891,".",I29891,".",G29891),""))</f>
        <v/>
      </c>
    </row>
    <row r="29892" spans="4:5" hidden="1" x14ac:dyDescent="0.25">
      <c r="D29892" s="2" t="str">
        <f>IF(E29892="","",CONCATENATE(H29892,".",COUNTIF($E$1:E29891,E29892)+1))</f>
        <v/>
      </c>
      <c r="E29892" s="2" t="str">
        <f>IF(I29892="","",IF(I29892=INFORME!$C$22,CONCATENATE(H29892,".",I29892,".",G29892),""))</f>
        <v/>
      </c>
    </row>
    <row r="29893" spans="4:5" hidden="1" x14ac:dyDescent="0.25">
      <c r="D29893" s="2" t="str">
        <f>IF(E29893="","",CONCATENATE(H29893,".",COUNTIF($E$1:E29892,E29893)+1))</f>
        <v/>
      </c>
      <c r="E29893" s="2" t="str">
        <f>IF(I29893="","",IF(I29893=INFORME!$C$22,CONCATENATE(H29893,".",I29893,".",G29893),""))</f>
        <v/>
      </c>
    </row>
    <row r="29894" spans="4:5" hidden="1" x14ac:dyDescent="0.25">
      <c r="D29894" s="2" t="str">
        <f>IF(E29894="","",CONCATENATE(H29894,".",COUNTIF($E$1:E29893,E29894)+1))</f>
        <v/>
      </c>
      <c r="E29894" s="2" t="str">
        <f>IF(I29894="","",IF(I29894=INFORME!$C$22,CONCATENATE(H29894,".",I29894,".",G29894),""))</f>
        <v/>
      </c>
    </row>
    <row r="29895" spans="4:5" hidden="1" x14ac:dyDescent="0.25">
      <c r="D29895" s="2" t="str">
        <f>IF(E29895="","",CONCATENATE(H29895,".",COUNTIF($E$1:E29894,E29895)+1))</f>
        <v/>
      </c>
      <c r="E29895" s="2" t="str">
        <f>IF(I29895="","",IF(I29895=INFORME!$C$22,CONCATENATE(H29895,".",I29895,".",G29895),""))</f>
        <v/>
      </c>
    </row>
    <row r="29896" spans="4:5" hidden="1" x14ac:dyDescent="0.25">
      <c r="D29896" s="2" t="str">
        <f>IF(E29896="","",CONCATENATE(H29896,".",COUNTIF($E$1:E29895,E29896)+1))</f>
        <v/>
      </c>
      <c r="E29896" s="2" t="str">
        <f>IF(I29896="","",IF(I29896=INFORME!$C$22,CONCATENATE(H29896,".",I29896,".",G29896),""))</f>
        <v/>
      </c>
    </row>
    <row r="29897" spans="4:5" hidden="1" x14ac:dyDescent="0.25">
      <c r="D29897" s="2" t="str">
        <f>IF(E29897="","",CONCATENATE(H29897,".",COUNTIF($E$1:E29896,E29897)+1))</f>
        <v/>
      </c>
      <c r="E29897" s="2" t="str">
        <f>IF(I29897="","",IF(I29897=INFORME!$C$22,CONCATENATE(H29897,".",I29897,".",G29897),""))</f>
        <v/>
      </c>
    </row>
    <row r="29898" spans="4:5" hidden="1" x14ac:dyDescent="0.25">
      <c r="D29898" s="2" t="str">
        <f>IF(E29898="","",CONCATENATE(H29898,".",COUNTIF($E$1:E29897,E29898)+1))</f>
        <v/>
      </c>
      <c r="E29898" s="2" t="str">
        <f>IF(I29898="","",IF(I29898=INFORME!$C$22,CONCATENATE(H29898,".",I29898,".",G29898),""))</f>
        <v/>
      </c>
    </row>
    <row r="29899" spans="4:5" hidden="1" x14ac:dyDescent="0.25">
      <c r="D29899" s="2" t="str">
        <f>IF(E29899="","",CONCATENATE(H29899,".",COUNTIF($E$1:E29898,E29899)+1))</f>
        <v/>
      </c>
      <c r="E29899" s="2" t="str">
        <f>IF(I29899="","",IF(I29899=INFORME!$C$22,CONCATENATE(H29899,".",I29899,".",G29899),""))</f>
        <v/>
      </c>
    </row>
    <row r="29900" spans="4:5" hidden="1" x14ac:dyDescent="0.25">
      <c r="D29900" s="2" t="str">
        <f>IF(E29900="","",CONCATENATE(H29900,".",COUNTIF($E$1:E29899,E29900)+1))</f>
        <v/>
      </c>
      <c r="E29900" s="2" t="str">
        <f>IF(I29900="","",IF(I29900=INFORME!$C$22,CONCATENATE(H29900,".",I29900,".",G29900),""))</f>
        <v/>
      </c>
    </row>
    <row r="29901" spans="4:5" hidden="1" x14ac:dyDescent="0.25">
      <c r="D29901" s="2" t="str">
        <f>IF(E29901="","",CONCATENATE(H29901,".",COUNTIF($E$1:E29900,E29901)+1))</f>
        <v/>
      </c>
      <c r="E29901" s="2" t="str">
        <f>IF(I29901="","",IF(I29901=INFORME!$C$22,CONCATENATE(H29901,".",I29901,".",G29901),""))</f>
        <v/>
      </c>
    </row>
    <row r="29902" spans="4:5" hidden="1" x14ac:dyDescent="0.25">
      <c r="D29902" s="2" t="str">
        <f>IF(E29902="","",CONCATENATE(H29902,".",COUNTIF($E$1:E29901,E29902)+1))</f>
        <v/>
      </c>
      <c r="E29902" s="2" t="str">
        <f>IF(I29902="","",IF(I29902=INFORME!$C$22,CONCATENATE(H29902,".",I29902,".",G29902),""))</f>
        <v/>
      </c>
    </row>
    <row r="29903" spans="4:5" hidden="1" x14ac:dyDescent="0.25">
      <c r="D29903" s="2" t="str">
        <f>IF(E29903="","",CONCATENATE(H29903,".",COUNTIF($E$1:E29902,E29903)+1))</f>
        <v/>
      </c>
      <c r="E29903" s="2" t="str">
        <f>IF(I29903="","",IF(I29903=INFORME!$C$22,CONCATENATE(H29903,".",I29903,".",G29903),""))</f>
        <v/>
      </c>
    </row>
    <row r="29904" spans="4:5" hidden="1" x14ac:dyDescent="0.25">
      <c r="D29904" s="2" t="str">
        <f>IF(E29904="","",CONCATENATE(H29904,".",COUNTIF($E$1:E29903,E29904)+1))</f>
        <v/>
      </c>
      <c r="E29904" s="2" t="str">
        <f>IF(I29904="","",IF(I29904=INFORME!$C$22,CONCATENATE(H29904,".",I29904,".",G29904),""))</f>
        <v/>
      </c>
    </row>
    <row r="29905" spans="4:5" hidden="1" x14ac:dyDescent="0.25">
      <c r="D29905" s="2" t="str">
        <f>IF(E29905="","",CONCATENATE(H29905,".",COUNTIF($E$1:E29904,E29905)+1))</f>
        <v/>
      </c>
      <c r="E29905" s="2" t="str">
        <f>IF(I29905="","",IF(I29905=INFORME!$C$22,CONCATENATE(H29905,".",I29905,".",G29905),""))</f>
        <v/>
      </c>
    </row>
    <row r="29906" spans="4:5" hidden="1" x14ac:dyDescent="0.25">
      <c r="D29906" s="2" t="str">
        <f>IF(E29906="","",CONCATENATE(H29906,".",COUNTIF($E$1:E29905,E29906)+1))</f>
        <v/>
      </c>
      <c r="E29906" s="2" t="str">
        <f>IF(I29906="","",IF(I29906=INFORME!$C$22,CONCATENATE(H29906,".",I29906,".",G29906),""))</f>
        <v/>
      </c>
    </row>
    <row r="29907" spans="4:5" hidden="1" x14ac:dyDescent="0.25">
      <c r="D29907" s="2" t="str">
        <f>IF(E29907="","",CONCATENATE(H29907,".",COUNTIF($E$1:E29906,E29907)+1))</f>
        <v/>
      </c>
      <c r="E29907" s="2" t="str">
        <f>IF(I29907="","",IF(I29907=INFORME!$C$22,CONCATENATE(H29907,".",I29907,".",G29907),""))</f>
        <v/>
      </c>
    </row>
    <row r="29908" spans="4:5" hidden="1" x14ac:dyDescent="0.25">
      <c r="D29908" s="2" t="str">
        <f>IF(E29908="","",CONCATENATE(H29908,".",COUNTIF($E$1:E29907,E29908)+1))</f>
        <v/>
      </c>
      <c r="E29908" s="2" t="str">
        <f>IF(I29908="","",IF(I29908=INFORME!$C$22,CONCATENATE(H29908,".",I29908,".",G29908),""))</f>
        <v/>
      </c>
    </row>
    <row r="29909" spans="4:5" hidden="1" x14ac:dyDescent="0.25">
      <c r="D29909" s="2" t="str">
        <f>IF(E29909="","",CONCATENATE(H29909,".",COUNTIF($E$1:E29908,E29909)+1))</f>
        <v/>
      </c>
      <c r="E29909" s="2" t="str">
        <f>IF(I29909="","",IF(I29909=INFORME!$C$22,CONCATENATE(H29909,".",I29909,".",G29909),""))</f>
        <v/>
      </c>
    </row>
    <row r="29910" spans="4:5" hidden="1" x14ac:dyDescent="0.25">
      <c r="D29910" s="2" t="str">
        <f>IF(E29910="","",CONCATENATE(H29910,".",COUNTIF($E$1:E29909,E29910)+1))</f>
        <v/>
      </c>
      <c r="E29910" s="2" t="str">
        <f>IF(I29910="","",IF(I29910=INFORME!$C$22,CONCATENATE(H29910,".",I29910,".",G29910),""))</f>
        <v/>
      </c>
    </row>
    <row r="29911" spans="4:5" hidden="1" x14ac:dyDescent="0.25">
      <c r="D29911" s="2" t="str">
        <f>IF(E29911="","",CONCATENATE(H29911,".",COUNTIF($E$1:E29910,E29911)+1))</f>
        <v/>
      </c>
      <c r="E29911" s="2" t="str">
        <f>IF(I29911="","",IF(I29911=INFORME!$C$22,CONCATENATE(H29911,".",I29911,".",G29911),""))</f>
        <v/>
      </c>
    </row>
    <row r="29912" spans="4:5" hidden="1" x14ac:dyDescent="0.25">
      <c r="D29912" s="2" t="str">
        <f>IF(E29912="","",CONCATENATE(H29912,".",COUNTIF($E$1:E29911,E29912)+1))</f>
        <v/>
      </c>
      <c r="E29912" s="2" t="str">
        <f>IF(I29912="","",IF(I29912=INFORME!$C$22,CONCATENATE(H29912,".",I29912,".",G29912),""))</f>
        <v/>
      </c>
    </row>
    <row r="29913" spans="4:5" hidden="1" x14ac:dyDescent="0.25">
      <c r="D29913" s="2" t="str">
        <f>IF(E29913="","",CONCATENATE(H29913,".",COUNTIF($E$1:E29912,E29913)+1))</f>
        <v/>
      </c>
      <c r="E29913" s="2" t="str">
        <f>IF(I29913="","",IF(I29913=INFORME!$C$22,CONCATENATE(H29913,".",I29913,".",G29913),""))</f>
        <v/>
      </c>
    </row>
    <row r="29914" spans="4:5" hidden="1" x14ac:dyDescent="0.25">
      <c r="D29914" s="2" t="str">
        <f>IF(E29914="","",CONCATENATE(H29914,".",COUNTIF($E$1:E29913,E29914)+1))</f>
        <v/>
      </c>
      <c r="E29914" s="2" t="str">
        <f>IF(I29914="","",IF(I29914=INFORME!$C$22,CONCATENATE(H29914,".",I29914,".",G29914),""))</f>
        <v/>
      </c>
    </row>
    <row r="29915" spans="4:5" hidden="1" x14ac:dyDescent="0.25">
      <c r="D29915" s="2" t="str">
        <f>IF(E29915="","",CONCATENATE(H29915,".",COUNTIF($E$1:E29914,E29915)+1))</f>
        <v/>
      </c>
      <c r="E29915" s="2" t="str">
        <f>IF(I29915="","",IF(I29915=INFORME!$C$22,CONCATENATE(H29915,".",I29915,".",G29915),""))</f>
        <v/>
      </c>
    </row>
    <row r="29916" spans="4:5" hidden="1" x14ac:dyDescent="0.25">
      <c r="D29916" s="2" t="str">
        <f>IF(E29916="","",CONCATENATE(H29916,".",COUNTIF($E$1:E29915,E29916)+1))</f>
        <v/>
      </c>
      <c r="E29916" s="2" t="str">
        <f>IF(I29916="","",IF(I29916=INFORME!$C$22,CONCATENATE(H29916,".",I29916,".",G29916),""))</f>
        <v/>
      </c>
    </row>
    <row r="29917" spans="4:5" hidden="1" x14ac:dyDescent="0.25">
      <c r="D29917" s="2" t="str">
        <f>IF(E29917="","",CONCATENATE(H29917,".",COUNTIF($E$1:E29916,E29917)+1))</f>
        <v/>
      </c>
      <c r="E29917" s="2" t="str">
        <f>IF(I29917="","",IF(I29917=INFORME!$C$22,CONCATENATE(H29917,".",I29917,".",G29917),""))</f>
        <v/>
      </c>
    </row>
    <row r="29918" spans="4:5" hidden="1" x14ac:dyDescent="0.25">
      <c r="D29918" s="2" t="str">
        <f>IF(E29918="","",CONCATENATE(H29918,".",COUNTIF($E$1:E29917,E29918)+1))</f>
        <v/>
      </c>
      <c r="E29918" s="2" t="str">
        <f>IF(I29918="","",IF(I29918=INFORME!$C$22,CONCATENATE(H29918,".",I29918,".",G29918),""))</f>
        <v/>
      </c>
    </row>
    <row r="29919" spans="4:5" hidden="1" x14ac:dyDescent="0.25">
      <c r="D29919" s="2" t="str">
        <f>IF(E29919="","",CONCATENATE(H29919,".",COUNTIF($E$1:E29918,E29919)+1))</f>
        <v/>
      </c>
      <c r="E29919" s="2" t="str">
        <f>IF(I29919="","",IF(I29919=INFORME!$C$22,CONCATENATE(H29919,".",I29919,".",G29919),""))</f>
        <v/>
      </c>
    </row>
    <row r="29920" spans="4:5" hidden="1" x14ac:dyDescent="0.25">
      <c r="D29920" s="2" t="str">
        <f>IF(E29920="","",CONCATENATE(H29920,".",COUNTIF($E$1:E29919,E29920)+1))</f>
        <v/>
      </c>
      <c r="E29920" s="2" t="str">
        <f>IF(I29920="","",IF(I29920=INFORME!$C$22,CONCATENATE(H29920,".",I29920,".",G29920),""))</f>
        <v/>
      </c>
    </row>
    <row r="29921" spans="4:5" hidden="1" x14ac:dyDescent="0.25">
      <c r="D29921" s="2" t="str">
        <f>IF(E29921="","",CONCATENATE(H29921,".",COUNTIF($E$1:E29920,E29921)+1))</f>
        <v/>
      </c>
      <c r="E29921" s="2" t="str">
        <f>IF(I29921="","",IF(I29921=INFORME!$C$22,CONCATENATE(H29921,".",I29921,".",G29921),""))</f>
        <v/>
      </c>
    </row>
    <row r="29922" spans="4:5" hidden="1" x14ac:dyDescent="0.25">
      <c r="D29922" s="2" t="str">
        <f>IF(E29922="","",CONCATENATE(H29922,".",COUNTIF($E$1:E29921,E29922)+1))</f>
        <v/>
      </c>
      <c r="E29922" s="2" t="str">
        <f>IF(I29922="","",IF(I29922=INFORME!$C$22,CONCATENATE(H29922,".",I29922,".",G29922),""))</f>
        <v/>
      </c>
    </row>
    <row r="29923" spans="4:5" hidden="1" x14ac:dyDescent="0.25">
      <c r="D29923" s="2" t="str">
        <f>IF(E29923="","",CONCATENATE(H29923,".",COUNTIF($E$1:E29922,E29923)+1))</f>
        <v/>
      </c>
      <c r="E29923" s="2" t="str">
        <f>IF(I29923="","",IF(I29923=INFORME!$C$22,CONCATENATE(H29923,".",I29923,".",G29923),""))</f>
        <v/>
      </c>
    </row>
    <row r="29924" spans="4:5" hidden="1" x14ac:dyDescent="0.25">
      <c r="D29924" s="2" t="str">
        <f>IF(E29924="","",CONCATENATE(H29924,".",COUNTIF($E$1:E29923,E29924)+1))</f>
        <v/>
      </c>
      <c r="E29924" s="2" t="str">
        <f>IF(I29924="","",IF(I29924=INFORME!$C$22,CONCATENATE(H29924,".",I29924,".",G29924),""))</f>
        <v/>
      </c>
    </row>
    <row r="29925" spans="4:5" hidden="1" x14ac:dyDescent="0.25">
      <c r="D29925" s="2" t="str">
        <f>IF(E29925="","",CONCATENATE(H29925,".",COUNTIF($E$1:E29924,E29925)+1))</f>
        <v/>
      </c>
      <c r="E29925" s="2" t="str">
        <f>IF(I29925="","",IF(I29925=INFORME!$C$22,CONCATENATE(H29925,".",I29925,".",G29925),""))</f>
        <v/>
      </c>
    </row>
    <row r="29926" spans="4:5" hidden="1" x14ac:dyDescent="0.25">
      <c r="D29926" s="2" t="str">
        <f>IF(E29926="","",CONCATENATE(H29926,".",COUNTIF($E$1:E29925,E29926)+1))</f>
        <v/>
      </c>
      <c r="E29926" s="2" t="str">
        <f>IF(I29926="","",IF(I29926=INFORME!$C$22,CONCATENATE(H29926,".",I29926,".",G29926),""))</f>
        <v/>
      </c>
    </row>
    <row r="29927" spans="4:5" hidden="1" x14ac:dyDescent="0.25">
      <c r="D29927" s="2" t="str">
        <f>IF(E29927="","",CONCATENATE(H29927,".",COUNTIF($E$1:E29926,E29927)+1))</f>
        <v/>
      </c>
      <c r="E29927" s="2" t="str">
        <f>IF(I29927="","",IF(I29927=INFORME!$C$22,CONCATENATE(H29927,".",I29927,".",G29927),""))</f>
        <v/>
      </c>
    </row>
    <row r="29928" spans="4:5" hidden="1" x14ac:dyDescent="0.25">
      <c r="D29928" s="2" t="str">
        <f>IF(E29928="","",CONCATENATE(H29928,".",COUNTIF($E$1:E29927,E29928)+1))</f>
        <v/>
      </c>
      <c r="E29928" s="2" t="str">
        <f>IF(I29928="","",IF(I29928=INFORME!$C$22,CONCATENATE(H29928,".",I29928,".",G29928),""))</f>
        <v/>
      </c>
    </row>
    <row r="29929" spans="4:5" hidden="1" x14ac:dyDescent="0.25">
      <c r="D29929" s="2" t="str">
        <f>IF(E29929="","",CONCATENATE(H29929,".",COUNTIF($E$1:E29928,E29929)+1))</f>
        <v/>
      </c>
      <c r="E29929" s="2" t="str">
        <f>IF(I29929="","",IF(I29929=INFORME!$C$22,CONCATENATE(H29929,".",I29929,".",G29929),""))</f>
        <v/>
      </c>
    </row>
    <row r="29930" spans="4:5" hidden="1" x14ac:dyDescent="0.25">
      <c r="D29930" s="2" t="str">
        <f>IF(E29930="","",CONCATENATE(H29930,".",COUNTIF($E$1:E29929,E29930)+1))</f>
        <v/>
      </c>
      <c r="E29930" s="2" t="str">
        <f>IF(I29930="","",IF(I29930=INFORME!$C$22,CONCATENATE(H29930,".",I29930,".",G29930),""))</f>
        <v/>
      </c>
    </row>
    <row r="29931" spans="4:5" hidden="1" x14ac:dyDescent="0.25">
      <c r="D29931" s="2" t="str">
        <f>IF(E29931="","",CONCATENATE(H29931,".",COUNTIF($E$1:E29930,E29931)+1))</f>
        <v/>
      </c>
      <c r="E29931" s="2" t="str">
        <f>IF(I29931="","",IF(I29931=INFORME!$C$22,CONCATENATE(H29931,".",I29931,".",G29931),""))</f>
        <v/>
      </c>
    </row>
    <row r="29932" spans="4:5" hidden="1" x14ac:dyDescent="0.25">
      <c r="D29932" s="2" t="str">
        <f>IF(E29932="","",CONCATENATE(H29932,".",COUNTIF($E$1:E29931,E29932)+1))</f>
        <v/>
      </c>
      <c r="E29932" s="2" t="str">
        <f>IF(I29932="","",IF(I29932=INFORME!$C$22,CONCATENATE(H29932,".",I29932,".",G29932),""))</f>
        <v/>
      </c>
    </row>
    <row r="29933" spans="4:5" hidden="1" x14ac:dyDescent="0.25">
      <c r="D29933" s="2" t="str">
        <f>IF(E29933="","",CONCATENATE(H29933,".",COUNTIF($E$1:E29932,E29933)+1))</f>
        <v/>
      </c>
      <c r="E29933" s="2" t="str">
        <f>IF(I29933="","",IF(I29933=INFORME!$C$22,CONCATENATE(H29933,".",I29933,".",G29933),""))</f>
        <v/>
      </c>
    </row>
    <row r="29934" spans="4:5" hidden="1" x14ac:dyDescent="0.25">
      <c r="D29934" s="2" t="str">
        <f>IF(E29934="","",CONCATENATE(H29934,".",COUNTIF($E$1:E29933,E29934)+1))</f>
        <v/>
      </c>
      <c r="E29934" s="2" t="str">
        <f>IF(I29934="","",IF(I29934=INFORME!$C$22,CONCATENATE(H29934,".",I29934,".",G29934),""))</f>
        <v/>
      </c>
    </row>
    <row r="29935" spans="4:5" hidden="1" x14ac:dyDescent="0.25">
      <c r="D29935" s="2" t="str">
        <f>IF(E29935="","",CONCATENATE(H29935,".",COUNTIF($E$1:E29934,E29935)+1))</f>
        <v/>
      </c>
      <c r="E29935" s="2" t="str">
        <f>IF(I29935="","",IF(I29935=INFORME!$C$22,CONCATENATE(H29935,".",I29935,".",G29935),""))</f>
        <v/>
      </c>
    </row>
    <row r="29936" spans="4:5" hidden="1" x14ac:dyDescent="0.25">
      <c r="D29936" s="2" t="str">
        <f>IF(E29936="","",CONCATENATE(H29936,".",COUNTIF($E$1:E29935,E29936)+1))</f>
        <v/>
      </c>
      <c r="E29936" s="2" t="str">
        <f>IF(I29936="","",IF(I29936=INFORME!$C$22,CONCATENATE(H29936,".",I29936,".",G29936),""))</f>
        <v/>
      </c>
    </row>
    <row r="29937" spans="4:5" hidden="1" x14ac:dyDescent="0.25">
      <c r="D29937" s="2" t="str">
        <f>IF(E29937="","",CONCATENATE(H29937,".",COUNTIF($E$1:E29936,E29937)+1))</f>
        <v/>
      </c>
      <c r="E29937" s="2" t="str">
        <f>IF(I29937="","",IF(I29937=INFORME!$C$22,CONCATENATE(H29937,".",I29937,".",G29937),""))</f>
        <v/>
      </c>
    </row>
    <row r="29938" spans="4:5" hidden="1" x14ac:dyDescent="0.25">
      <c r="D29938" s="2" t="str">
        <f>IF(E29938="","",CONCATENATE(H29938,".",COUNTIF($E$1:E29937,E29938)+1))</f>
        <v/>
      </c>
      <c r="E29938" s="2" t="str">
        <f>IF(I29938="","",IF(I29938=INFORME!$C$22,CONCATENATE(H29938,".",I29938,".",G29938),""))</f>
        <v/>
      </c>
    </row>
    <row r="29939" spans="4:5" hidden="1" x14ac:dyDescent="0.25">
      <c r="D29939" s="2" t="str">
        <f>IF(E29939="","",CONCATENATE(H29939,".",COUNTIF($E$1:E29938,E29939)+1))</f>
        <v/>
      </c>
      <c r="E29939" s="2" t="str">
        <f>IF(I29939="","",IF(I29939=INFORME!$C$22,CONCATENATE(H29939,".",I29939,".",G29939),""))</f>
        <v/>
      </c>
    </row>
    <row r="29940" spans="4:5" hidden="1" x14ac:dyDescent="0.25">
      <c r="D29940" s="2" t="str">
        <f>IF(E29940="","",CONCATENATE(H29940,".",COUNTIF($E$1:E29939,E29940)+1))</f>
        <v/>
      </c>
      <c r="E29940" s="2" t="str">
        <f>IF(I29940="","",IF(I29940=INFORME!$C$22,CONCATENATE(H29940,".",I29940,".",G29940),""))</f>
        <v/>
      </c>
    </row>
    <row r="29941" spans="4:5" hidden="1" x14ac:dyDescent="0.25">
      <c r="D29941" s="2" t="str">
        <f>IF(E29941="","",CONCATENATE(H29941,".",COUNTIF($E$1:E29940,E29941)+1))</f>
        <v/>
      </c>
      <c r="E29941" s="2" t="str">
        <f>IF(I29941="","",IF(I29941=INFORME!$C$22,CONCATENATE(H29941,".",I29941,".",G29941),""))</f>
        <v/>
      </c>
    </row>
    <row r="29942" spans="4:5" hidden="1" x14ac:dyDescent="0.25">
      <c r="D29942" s="2" t="str">
        <f>IF(E29942="","",CONCATENATE(H29942,".",COUNTIF($E$1:E29941,E29942)+1))</f>
        <v/>
      </c>
      <c r="E29942" s="2" t="str">
        <f>IF(I29942="","",IF(I29942=INFORME!$C$22,CONCATENATE(H29942,".",I29942,".",G29942),""))</f>
        <v/>
      </c>
    </row>
    <row r="29943" spans="4:5" hidden="1" x14ac:dyDescent="0.25">
      <c r="D29943" s="2" t="str">
        <f>IF(E29943="","",CONCATENATE(H29943,".",COUNTIF($E$1:E29942,E29943)+1))</f>
        <v/>
      </c>
      <c r="E29943" s="2" t="str">
        <f>IF(I29943="","",IF(I29943=INFORME!$C$22,CONCATENATE(H29943,".",I29943,".",G29943),""))</f>
        <v/>
      </c>
    </row>
    <row r="29944" spans="4:5" hidden="1" x14ac:dyDescent="0.25">
      <c r="D29944" s="2" t="str">
        <f>IF(E29944="","",CONCATENATE(H29944,".",COUNTIF($E$1:E29943,E29944)+1))</f>
        <v/>
      </c>
      <c r="E29944" s="2" t="str">
        <f>IF(I29944="","",IF(I29944=INFORME!$C$22,CONCATENATE(H29944,".",I29944,".",G29944),""))</f>
        <v/>
      </c>
    </row>
    <row r="29945" spans="4:5" hidden="1" x14ac:dyDescent="0.25">
      <c r="D29945" s="2" t="str">
        <f>IF(E29945="","",CONCATENATE(H29945,".",COUNTIF($E$1:E29944,E29945)+1))</f>
        <v/>
      </c>
      <c r="E29945" s="2" t="str">
        <f>IF(I29945="","",IF(I29945=INFORME!$C$22,CONCATENATE(H29945,".",I29945,".",G29945),""))</f>
        <v/>
      </c>
    </row>
    <row r="29946" spans="4:5" hidden="1" x14ac:dyDescent="0.25">
      <c r="D29946" s="2" t="str">
        <f>IF(E29946="","",CONCATENATE(H29946,".",COUNTIF($E$1:E29945,E29946)+1))</f>
        <v/>
      </c>
      <c r="E29946" s="2" t="str">
        <f>IF(I29946="","",IF(I29946=INFORME!$C$22,CONCATENATE(H29946,".",I29946,".",G29946),""))</f>
        <v/>
      </c>
    </row>
    <row r="29947" spans="4:5" hidden="1" x14ac:dyDescent="0.25">
      <c r="D29947" s="2" t="str">
        <f>IF(E29947="","",CONCATENATE(H29947,".",COUNTIF($E$1:E29946,E29947)+1))</f>
        <v/>
      </c>
      <c r="E29947" s="2" t="str">
        <f>IF(I29947="","",IF(I29947=INFORME!$C$22,CONCATENATE(H29947,".",I29947,".",G29947),""))</f>
        <v/>
      </c>
    </row>
    <row r="29948" spans="4:5" hidden="1" x14ac:dyDescent="0.25">
      <c r="D29948" s="2" t="str">
        <f>IF(E29948="","",CONCATENATE(H29948,".",COUNTIF($E$1:E29947,E29948)+1))</f>
        <v/>
      </c>
      <c r="E29948" s="2" t="str">
        <f>IF(I29948="","",IF(I29948=INFORME!$C$22,CONCATENATE(H29948,".",I29948,".",G29948),""))</f>
        <v/>
      </c>
    </row>
    <row r="29949" spans="4:5" hidden="1" x14ac:dyDescent="0.25">
      <c r="D29949" s="2" t="str">
        <f>IF(E29949="","",CONCATENATE(H29949,".",COUNTIF($E$1:E29948,E29949)+1))</f>
        <v/>
      </c>
      <c r="E29949" s="2" t="str">
        <f>IF(I29949="","",IF(I29949=INFORME!$C$22,CONCATENATE(H29949,".",I29949,".",G29949),""))</f>
        <v/>
      </c>
    </row>
    <row r="29950" spans="4:5" hidden="1" x14ac:dyDescent="0.25">
      <c r="D29950" s="2" t="str">
        <f>IF(E29950="","",CONCATENATE(H29950,".",COUNTIF($E$1:E29949,E29950)+1))</f>
        <v/>
      </c>
      <c r="E29950" s="2" t="str">
        <f>IF(I29950="","",IF(I29950=INFORME!$C$22,CONCATENATE(H29950,".",I29950,".",G29950),""))</f>
        <v/>
      </c>
    </row>
    <row r="29951" spans="4:5" hidden="1" x14ac:dyDescent="0.25">
      <c r="D29951" s="2" t="str">
        <f>IF(E29951="","",CONCATENATE(H29951,".",COUNTIF($E$1:E29950,E29951)+1))</f>
        <v/>
      </c>
      <c r="E29951" s="2" t="str">
        <f>IF(I29951="","",IF(I29951=INFORME!$C$22,CONCATENATE(H29951,".",I29951,".",G29951),""))</f>
        <v/>
      </c>
    </row>
    <row r="29952" spans="4:5" hidden="1" x14ac:dyDescent="0.25">
      <c r="D29952" s="2" t="str">
        <f>IF(E29952="","",CONCATENATE(H29952,".",COUNTIF($E$1:E29951,E29952)+1))</f>
        <v/>
      </c>
      <c r="E29952" s="2" t="str">
        <f>IF(I29952="","",IF(I29952=INFORME!$C$22,CONCATENATE(H29952,".",I29952,".",G29952),""))</f>
        <v/>
      </c>
    </row>
    <row r="29953" spans="4:5" hidden="1" x14ac:dyDescent="0.25">
      <c r="D29953" s="2" t="str">
        <f>IF(E29953="","",CONCATENATE(H29953,".",COUNTIF($E$1:E29952,E29953)+1))</f>
        <v/>
      </c>
      <c r="E29953" s="2" t="str">
        <f>IF(I29953="","",IF(I29953=INFORME!$C$22,CONCATENATE(H29953,".",I29953,".",G29953),""))</f>
        <v/>
      </c>
    </row>
    <row r="29954" spans="4:5" hidden="1" x14ac:dyDescent="0.25">
      <c r="D29954" s="2" t="str">
        <f>IF(E29954="","",CONCATENATE(H29954,".",COUNTIF($E$1:E29953,E29954)+1))</f>
        <v/>
      </c>
      <c r="E29954" s="2" t="str">
        <f>IF(I29954="","",IF(I29954=INFORME!$C$22,CONCATENATE(H29954,".",I29954,".",G29954),""))</f>
        <v/>
      </c>
    </row>
    <row r="29955" spans="4:5" hidden="1" x14ac:dyDescent="0.25">
      <c r="D29955" s="2" t="str">
        <f>IF(E29955="","",CONCATENATE(H29955,".",COUNTIF($E$1:E29954,E29955)+1))</f>
        <v/>
      </c>
      <c r="E29955" s="2" t="str">
        <f>IF(I29955="","",IF(I29955=INFORME!$C$22,CONCATENATE(H29955,".",I29955,".",G29955),""))</f>
        <v/>
      </c>
    </row>
    <row r="29956" spans="4:5" hidden="1" x14ac:dyDescent="0.25">
      <c r="D29956" s="2" t="str">
        <f>IF(E29956="","",CONCATENATE(H29956,".",COUNTIF($E$1:E29955,E29956)+1))</f>
        <v/>
      </c>
      <c r="E29956" s="2" t="str">
        <f>IF(I29956="","",IF(I29956=INFORME!$C$22,CONCATENATE(H29956,".",I29956,".",G29956),""))</f>
        <v/>
      </c>
    </row>
    <row r="29957" spans="4:5" hidden="1" x14ac:dyDescent="0.25">
      <c r="D29957" s="2" t="str">
        <f>IF(E29957="","",CONCATENATE(H29957,".",COUNTIF($E$1:E29956,E29957)+1))</f>
        <v/>
      </c>
      <c r="E29957" s="2" t="str">
        <f>IF(I29957="","",IF(I29957=INFORME!$C$22,CONCATENATE(H29957,".",I29957,".",G29957),""))</f>
        <v/>
      </c>
    </row>
    <row r="29958" spans="4:5" hidden="1" x14ac:dyDescent="0.25">
      <c r="D29958" s="2" t="str">
        <f>IF(E29958="","",CONCATENATE(H29958,".",COUNTIF($E$1:E29957,E29958)+1))</f>
        <v/>
      </c>
      <c r="E29958" s="2" t="str">
        <f>IF(I29958="","",IF(I29958=INFORME!$C$22,CONCATENATE(H29958,".",I29958,".",G29958),""))</f>
        <v/>
      </c>
    </row>
    <row r="29959" spans="4:5" hidden="1" x14ac:dyDescent="0.25">
      <c r="D29959" s="2" t="str">
        <f>IF(E29959="","",CONCATENATE(H29959,".",COUNTIF($E$1:E29958,E29959)+1))</f>
        <v/>
      </c>
      <c r="E29959" s="2" t="str">
        <f>IF(I29959="","",IF(I29959=INFORME!$C$22,CONCATENATE(H29959,".",I29959,".",G29959),""))</f>
        <v/>
      </c>
    </row>
    <row r="29960" spans="4:5" hidden="1" x14ac:dyDescent="0.25">
      <c r="D29960" s="2" t="str">
        <f>IF(E29960="","",CONCATENATE(H29960,".",COUNTIF($E$1:E29959,E29960)+1))</f>
        <v/>
      </c>
      <c r="E29960" s="2" t="str">
        <f>IF(I29960="","",IF(I29960=INFORME!$C$22,CONCATENATE(H29960,".",I29960,".",G29960),""))</f>
        <v/>
      </c>
    </row>
    <row r="29961" spans="4:5" hidden="1" x14ac:dyDescent="0.25">
      <c r="D29961" s="2" t="str">
        <f>IF(E29961="","",CONCATENATE(H29961,".",COUNTIF($E$1:E29960,E29961)+1))</f>
        <v/>
      </c>
      <c r="E29961" s="2" t="str">
        <f>IF(I29961="","",IF(I29961=INFORME!$C$22,CONCATENATE(H29961,".",I29961,".",G29961),""))</f>
        <v/>
      </c>
    </row>
    <row r="29962" spans="4:5" hidden="1" x14ac:dyDescent="0.25">
      <c r="D29962" s="2" t="str">
        <f>IF(E29962="","",CONCATENATE(H29962,".",COUNTIF($E$1:E29961,E29962)+1))</f>
        <v/>
      </c>
      <c r="E29962" s="2" t="str">
        <f>IF(I29962="","",IF(I29962=INFORME!$C$22,CONCATENATE(H29962,".",I29962,".",G29962),""))</f>
        <v/>
      </c>
    </row>
    <row r="29963" spans="4:5" hidden="1" x14ac:dyDescent="0.25">
      <c r="D29963" s="2" t="str">
        <f>IF(E29963="","",CONCATENATE(H29963,".",COUNTIF($E$1:E29962,E29963)+1))</f>
        <v/>
      </c>
      <c r="E29963" s="2" t="str">
        <f>IF(I29963="","",IF(I29963=INFORME!$C$22,CONCATENATE(H29963,".",I29963,".",G29963),""))</f>
        <v/>
      </c>
    </row>
    <row r="29964" spans="4:5" hidden="1" x14ac:dyDescent="0.25">
      <c r="D29964" s="2" t="str">
        <f>IF(E29964="","",CONCATENATE(H29964,".",COUNTIF($E$1:E29963,E29964)+1))</f>
        <v/>
      </c>
      <c r="E29964" s="2" t="str">
        <f>IF(I29964="","",IF(I29964=INFORME!$C$22,CONCATENATE(H29964,".",I29964,".",G29964),""))</f>
        <v/>
      </c>
    </row>
    <row r="29965" spans="4:5" hidden="1" x14ac:dyDescent="0.25">
      <c r="D29965" s="2" t="str">
        <f>IF(E29965="","",CONCATENATE(H29965,".",COUNTIF($E$1:E29964,E29965)+1))</f>
        <v/>
      </c>
      <c r="E29965" s="2" t="str">
        <f>IF(I29965="","",IF(I29965=INFORME!$C$22,CONCATENATE(H29965,".",I29965,".",G29965),""))</f>
        <v/>
      </c>
    </row>
    <row r="29966" spans="4:5" hidden="1" x14ac:dyDescent="0.25">
      <c r="D29966" s="2" t="str">
        <f>IF(E29966="","",CONCATENATE(H29966,".",COUNTIF($E$1:E29965,E29966)+1))</f>
        <v/>
      </c>
      <c r="E29966" s="2" t="str">
        <f>IF(I29966="","",IF(I29966=INFORME!$C$22,CONCATENATE(H29966,".",I29966,".",G29966),""))</f>
        <v/>
      </c>
    </row>
    <row r="29967" spans="4:5" hidden="1" x14ac:dyDescent="0.25">
      <c r="D29967" s="2" t="str">
        <f>IF(E29967="","",CONCATENATE(H29967,".",COUNTIF($E$1:E29966,E29967)+1))</f>
        <v/>
      </c>
      <c r="E29967" s="2" t="str">
        <f>IF(I29967="","",IF(I29967=INFORME!$C$22,CONCATENATE(H29967,".",I29967,".",G29967),""))</f>
        <v/>
      </c>
    </row>
    <row r="29968" spans="4:5" hidden="1" x14ac:dyDescent="0.25">
      <c r="D29968" s="2" t="str">
        <f>IF(E29968="","",CONCATENATE(H29968,".",COUNTIF($E$1:E29967,E29968)+1))</f>
        <v/>
      </c>
      <c r="E29968" s="2" t="str">
        <f>IF(I29968="","",IF(I29968=INFORME!$C$22,CONCATENATE(H29968,".",I29968,".",G29968),""))</f>
        <v/>
      </c>
    </row>
    <row r="29969" spans="4:5" hidden="1" x14ac:dyDescent="0.25">
      <c r="D29969" s="2" t="str">
        <f>IF(E29969="","",CONCATENATE(H29969,".",COUNTIF($E$1:E29968,E29969)+1))</f>
        <v/>
      </c>
      <c r="E29969" s="2" t="str">
        <f>IF(I29969="","",IF(I29969=INFORME!$C$22,CONCATENATE(H29969,".",I29969,".",G29969),""))</f>
        <v/>
      </c>
    </row>
    <row r="29970" spans="4:5" hidden="1" x14ac:dyDescent="0.25">
      <c r="D29970" s="2" t="str">
        <f>IF(E29970="","",CONCATENATE(H29970,".",COUNTIF($E$1:E29969,E29970)+1))</f>
        <v/>
      </c>
      <c r="E29970" s="2" t="str">
        <f>IF(I29970="","",IF(I29970=INFORME!$C$22,CONCATENATE(H29970,".",I29970,".",G29970),""))</f>
        <v/>
      </c>
    </row>
    <row r="29971" spans="4:5" hidden="1" x14ac:dyDescent="0.25">
      <c r="D29971" s="2" t="str">
        <f>IF(E29971="","",CONCATENATE(H29971,".",COUNTIF($E$1:E29970,E29971)+1))</f>
        <v/>
      </c>
      <c r="E29971" s="2" t="str">
        <f>IF(I29971="","",IF(I29971=INFORME!$C$22,CONCATENATE(H29971,".",I29971,".",G29971),""))</f>
        <v/>
      </c>
    </row>
    <row r="29972" spans="4:5" hidden="1" x14ac:dyDescent="0.25">
      <c r="D29972" s="2" t="str">
        <f>IF(E29972="","",CONCATENATE(H29972,".",COUNTIF($E$1:E29971,E29972)+1))</f>
        <v/>
      </c>
      <c r="E29972" s="2" t="str">
        <f>IF(I29972="","",IF(I29972=INFORME!$C$22,CONCATENATE(H29972,".",I29972,".",G29972),""))</f>
        <v/>
      </c>
    </row>
    <row r="29973" spans="4:5" hidden="1" x14ac:dyDescent="0.25">
      <c r="D29973" s="2" t="str">
        <f>IF(E29973="","",CONCATENATE(H29973,".",COUNTIF($E$1:E29972,E29973)+1))</f>
        <v/>
      </c>
      <c r="E29973" s="2" t="str">
        <f>IF(I29973="","",IF(I29973=INFORME!$C$22,CONCATENATE(H29973,".",I29973,".",G29973),""))</f>
        <v/>
      </c>
    </row>
    <row r="29974" spans="4:5" hidden="1" x14ac:dyDescent="0.25">
      <c r="D29974" s="2" t="str">
        <f>IF(E29974="","",CONCATENATE(H29974,".",COUNTIF($E$1:E29973,E29974)+1))</f>
        <v/>
      </c>
      <c r="E29974" s="2" t="str">
        <f>IF(I29974="","",IF(I29974=INFORME!$C$22,CONCATENATE(H29974,".",I29974,".",G29974),""))</f>
        <v/>
      </c>
    </row>
    <row r="29975" spans="4:5" hidden="1" x14ac:dyDescent="0.25">
      <c r="D29975" s="2" t="str">
        <f>IF(E29975="","",CONCATENATE(H29975,".",COUNTIF($E$1:E29974,E29975)+1))</f>
        <v/>
      </c>
      <c r="E29975" s="2" t="str">
        <f>IF(I29975="","",IF(I29975=INFORME!$C$22,CONCATENATE(H29975,".",I29975,".",G29975),""))</f>
        <v/>
      </c>
    </row>
    <row r="29976" spans="4:5" hidden="1" x14ac:dyDescent="0.25">
      <c r="D29976" s="2" t="str">
        <f>IF(E29976="","",CONCATENATE(H29976,".",COUNTIF($E$1:E29975,E29976)+1))</f>
        <v/>
      </c>
      <c r="E29976" s="2" t="str">
        <f>IF(I29976="","",IF(I29976=INFORME!$C$22,CONCATENATE(H29976,".",I29976,".",G29976),""))</f>
        <v/>
      </c>
    </row>
    <row r="29977" spans="4:5" hidden="1" x14ac:dyDescent="0.25">
      <c r="D29977" s="2" t="str">
        <f>IF(E29977="","",CONCATENATE(H29977,".",COUNTIF($E$1:E29976,E29977)+1))</f>
        <v/>
      </c>
      <c r="E29977" s="2" t="str">
        <f>IF(I29977="","",IF(I29977=INFORME!$C$22,CONCATENATE(H29977,".",I29977,".",G29977),""))</f>
        <v/>
      </c>
    </row>
    <row r="29978" spans="4:5" hidden="1" x14ac:dyDescent="0.25">
      <c r="D29978" s="2" t="str">
        <f>IF(E29978="","",CONCATENATE(H29978,".",COUNTIF($E$1:E29977,E29978)+1))</f>
        <v/>
      </c>
      <c r="E29978" s="2" t="str">
        <f>IF(I29978="","",IF(I29978=INFORME!$C$22,CONCATENATE(H29978,".",I29978,".",G29978),""))</f>
        <v/>
      </c>
    </row>
    <row r="29979" spans="4:5" hidden="1" x14ac:dyDescent="0.25">
      <c r="D29979" s="2" t="str">
        <f>IF(E29979="","",CONCATENATE(H29979,".",COUNTIF($E$1:E29978,E29979)+1))</f>
        <v/>
      </c>
      <c r="E29979" s="2" t="str">
        <f>IF(I29979="","",IF(I29979=INFORME!$C$22,CONCATENATE(H29979,".",I29979,".",G29979),""))</f>
        <v/>
      </c>
    </row>
    <row r="29980" spans="4:5" hidden="1" x14ac:dyDescent="0.25">
      <c r="D29980" s="2" t="str">
        <f>IF(E29980="","",CONCATENATE(H29980,".",COUNTIF($E$1:E29979,E29980)+1))</f>
        <v/>
      </c>
      <c r="E29980" s="2" t="str">
        <f>IF(I29980="","",IF(I29980=INFORME!$C$22,CONCATENATE(H29980,".",I29980,".",G29980),""))</f>
        <v/>
      </c>
    </row>
    <row r="29981" spans="4:5" hidden="1" x14ac:dyDescent="0.25">
      <c r="D29981" s="2" t="str">
        <f>IF(E29981="","",CONCATENATE(H29981,".",COUNTIF($E$1:E29980,E29981)+1))</f>
        <v/>
      </c>
      <c r="E29981" s="2" t="str">
        <f>IF(I29981="","",IF(I29981=INFORME!$C$22,CONCATENATE(H29981,".",I29981,".",G29981),""))</f>
        <v/>
      </c>
    </row>
    <row r="29982" spans="4:5" hidden="1" x14ac:dyDescent="0.25">
      <c r="D29982" s="2" t="str">
        <f>IF(E29982="","",CONCATENATE(H29982,".",COUNTIF($E$1:E29981,E29982)+1))</f>
        <v/>
      </c>
      <c r="E29982" s="2" t="str">
        <f>IF(I29982="","",IF(I29982=INFORME!$C$22,CONCATENATE(H29982,".",I29982,".",G29982),""))</f>
        <v/>
      </c>
    </row>
    <row r="29983" spans="4:5" hidden="1" x14ac:dyDescent="0.25">
      <c r="D29983" s="2" t="str">
        <f>IF(E29983="","",CONCATENATE(H29983,".",COUNTIF($E$1:E29982,E29983)+1))</f>
        <v/>
      </c>
      <c r="E29983" s="2" t="str">
        <f>IF(I29983="","",IF(I29983=INFORME!$C$22,CONCATENATE(H29983,".",I29983,".",G29983),""))</f>
        <v/>
      </c>
    </row>
    <row r="29984" spans="4:5" hidden="1" x14ac:dyDescent="0.25">
      <c r="D29984" s="2" t="str">
        <f>IF(E29984="","",CONCATENATE(H29984,".",COUNTIF($E$1:E29983,E29984)+1))</f>
        <v/>
      </c>
      <c r="E29984" s="2" t="str">
        <f>IF(I29984="","",IF(I29984=INFORME!$C$22,CONCATENATE(H29984,".",I29984,".",G29984),""))</f>
        <v/>
      </c>
    </row>
    <row r="29985" spans="4:5" hidden="1" x14ac:dyDescent="0.25">
      <c r="D29985" s="2" t="str">
        <f>IF(E29985="","",CONCATENATE(H29985,".",COUNTIF($E$1:E29984,E29985)+1))</f>
        <v/>
      </c>
      <c r="E29985" s="2" t="str">
        <f>IF(I29985="","",IF(I29985=INFORME!$C$22,CONCATENATE(H29985,".",I29985,".",G29985),""))</f>
        <v/>
      </c>
    </row>
    <row r="29986" spans="4:5" hidden="1" x14ac:dyDescent="0.25">
      <c r="D29986" s="2" t="str">
        <f>IF(E29986="","",CONCATENATE(H29986,".",COUNTIF($E$1:E29985,E29986)+1))</f>
        <v/>
      </c>
      <c r="E29986" s="2" t="str">
        <f>IF(I29986="","",IF(I29986=INFORME!$C$22,CONCATENATE(H29986,".",I29986,".",G29986),""))</f>
        <v/>
      </c>
    </row>
    <row r="29987" spans="4:5" hidden="1" x14ac:dyDescent="0.25">
      <c r="D29987" s="2" t="str">
        <f>IF(E29987="","",CONCATENATE(H29987,".",COUNTIF($E$1:E29986,E29987)+1))</f>
        <v/>
      </c>
      <c r="E29987" s="2" t="str">
        <f>IF(I29987="","",IF(I29987=INFORME!$C$22,CONCATENATE(H29987,".",I29987,".",G29987),""))</f>
        <v/>
      </c>
    </row>
    <row r="29988" spans="4:5" hidden="1" x14ac:dyDescent="0.25">
      <c r="D29988" s="2" t="str">
        <f>IF(E29988="","",CONCATENATE(H29988,".",COUNTIF($E$1:E29987,E29988)+1))</f>
        <v/>
      </c>
      <c r="E29988" s="2" t="str">
        <f>IF(I29988="","",IF(I29988=INFORME!$C$22,CONCATENATE(H29988,".",I29988,".",G29988),""))</f>
        <v/>
      </c>
    </row>
    <row r="29989" spans="4:5" hidden="1" x14ac:dyDescent="0.25">
      <c r="D29989" s="2" t="str">
        <f>IF(E29989="","",CONCATENATE(H29989,".",COUNTIF($E$1:E29988,E29989)+1))</f>
        <v/>
      </c>
      <c r="E29989" s="2" t="str">
        <f>IF(I29989="","",IF(I29989=INFORME!$C$22,CONCATENATE(H29989,".",I29989,".",G29989),""))</f>
        <v/>
      </c>
    </row>
    <row r="29990" spans="4:5" hidden="1" x14ac:dyDescent="0.25">
      <c r="D29990" s="2" t="str">
        <f>IF(E29990="","",CONCATENATE(H29990,".",COUNTIF($E$1:E29989,E29990)+1))</f>
        <v/>
      </c>
      <c r="E29990" s="2" t="str">
        <f>IF(I29990="","",IF(I29990=INFORME!$C$22,CONCATENATE(H29990,".",I29990,".",G29990),""))</f>
        <v/>
      </c>
    </row>
    <row r="29991" spans="4:5" hidden="1" x14ac:dyDescent="0.25">
      <c r="D29991" s="2" t="str">
        <f>IF(E29991="","",CONCATENATE(H29991,".",COUNTIF($E$1:E29990,E29991)+1))</f>
        <v/>
      </c>
      <c r="E29991" s="2" t="str">
        <f>IF(I29991="","",IF(I29991=INFORME!$C$22,CONCATENATE(H29991,".",I29991,".",G29991),""))</f>
        <v/>
      </c>
    </row>
    <row r="29992" spans="4:5" hidden="1" x14ac:dyDescent="0.25">
      <c r="D29992" s="2" t="str">
        <f>IF(E29992="","",CONCATENATE(H29992,".",COUNTIF($E$1:E29991,E29992)+1))</f>
        <v/>
      </c>
      <c r="E29992" s="2" t="str">
        <f>IF(I29992="","",IF(I29992=INFORME!$C$22,CONCATENATE(H29992,".",I29992,".",G29992),""))</f>
        <v/>
      </c>
    </row>
    <row r="29993" spans="4:5" hidden="1" x14ac:dyDescent="0.25">
      <c r="D29993" s="2" t="str">
        <f>IF(E29993="","",CONCATENATE(H29993,".",COUNTIF($E$1:E29992,E29993)+1))</f>
        <v/>
      </c>
      <c r="E29993" s="2" t="str">
        <f>IF(I29993="","",IF(I29993=INFORME!$C$22,CONCATENATE(H29993,".",I29993,".",G29993),""))</f>
        <v/>
      </c>
    </row>
    <row r="29994" spans="4:5" hidden="1" x14ac:dyDescent="0.25">
      <c r="D29994" s="2" t="str">
        <f>IF(E29994="","",CONCATENATE(H29994,".",COUNTIF($E$1:E29993,E29994)+1))</f>
        <v/>
      </c>
      <c r="E29994" s="2" t="str">
        <f>IF(I29994="","",IF(I29994=INFORME!$C$22,CONCATENATE(H29994,".",I29994,".",G29994),""))</f>
        <v/>
      </c>
    </row>
    <row r="29995" spans="4:5" hidden="1" x14ac:dyDescent="0.25">
      <c r="D29995" s="2" t="str">
        <f>IF(E29995="","",CONCATENATE(H29995,".",COUNTIF($E$1:E29994,E29995)+1))</f>
        <v/>
      </c>
      <c r="E29995" s="2" t="str">
        <f>IF(I29995="","",IF(I29995=INFORME!$C$22,CONCATENATE(H29995,".",I29995,".",G29995),""))</f>
        <v/>
      </c>
    </row>
    <row r="29996" spans="4:5" hidden="1" x14ac:dyDescent="0.25">
      <c r="D29996" s="2" t="str">
        <f>IF(E29996="","",CONCATENATE(H29996,".",COUNTIF($E$1:E29995,E29996)+1))</f>
        <v/>
      </c>
      <c r="E29996" s="2" t="str">
        <f>IF(I29996="","",IF(I29996=INFORME!$C$22,CONCATENATE(H29996,".",I29996,".",G29996),""))</f>
        <v/>
      </c>
    </row>
    <row r="29997" spans="4:5" hidden="1" x14ac:dyDescent="0.25">
      <c r="D29997" s="2" t="str">
        <f>IF(E29997="","",CONCATENATE(H29997,".",COUNTIF($E$1:E29996,E29997)+1))</f>
        <v/>
      </c>
      <c r="E29997" s="2" t="str">
        <f>IF(I29997="","",IF(I29997=INFORME!$C$22,CONCATENATE(H29997,".",I29997,".",G29997),""))</f>
        <v/>
      </c>
    </row>
    <row r="29998" spans="4:5" hidden="1" x14ac:dyDescent="0.25">
      <c r="D29998" s="2" t="str">
        <f>IF(E29998="","",CONCATENATE(H29998,".",COUNTIF($E$1:E29997,E29998)+1))</f>
        <v/>
      </c>
      <c r="E29998" s="2" t="str">
        <f>IF(I29998="","",IF(I29998=INFORME!$C$22,CONCATENATE(H29998,".",I29998,".",G29998),""))</f>
        <v/>
      </c>
    </row>
    <row r="29999" spans="4:5" hidden="1" x14ac:dyDescent="0.25">
      <c r="D29999" s="2" t="str">
        <f>IF(E29999="","",CONCATENATE(H29999,".",COUNTIF($E$1:E29998,E29999)+1))</f>
        <v/>
      </c>
      <c r="E29999" s="2" t="str">
        <f>IF(I29999="","",IF(I29999=INFORME!$C$22,CONCATENATE(H29999,".",I29999,".",G29999),""))</f>
        <v/>
      </c>
    </row>
    <row r="30000" spans="4:5" hidden="1" x14ac:dyDescent="0.25">
      <c r="D30000" s="2" t="str">
        <f>IF(E30000="","",CONCATENATE(H30000,".",COUNTIF($E$1:E29999,E30000)+1))</f>
        <v/>
      </c>
      <c r="E30000" s="2" t="str">
        <f>IF(I30000="","",IF(I30000=INFORME!$C$22,CONCATENATE(H30000,".",I30000,".",G30000),""))</f>
        <v/>
      </c>
    </row>
    <row r="30001" spans="4:5" hidden="1" x14ac:dyDescent="0.25">
      <c r="D30001" s="2" t="str">
        <f>IF(E30001="","",CONCATENATE(H30001,".",COUNTIF($E$1:E30000,E30001)+1))</f>
        <v/>
      </c>
      <c r="E30001" s="2" t="str">
        <f>IF(I30001="","",IF(I30001=INFORME!$C$22,CONCATENATE(H30001,".",I30001,".",G30001),""))</f>
        <v/>
      </c>
    </row>
    <row r="30002" spans="4:5" hidden="1" x14ac:dyDescent="0.25">
      <c r="D30002" s="2" t="str">
        <f>IF(E30002="","",CONCATENATE(H30002,".",COUNTIF($E$1:E30001,E30002)+1))</f>
        <v/>
      </c>
      <c r="E30002" s="2" t="str">
        <f>IF(I30002="","",IF(I30002=INFORME!$C$22,CONCATENATE(H30002,".",I30002,".",G30002),""))</f>
        <v/>
      </c>
    </row>
    <row r="30003" spans="4:5" hidden="1" x14ac:dyDescent="0.25">
      <c r="D30003" s="2" t="str">
        <f>IF(E30003="","",CONCATENATE(H30003,".",COUNTIF($E$1:E30002,E30003)+1))</f>
        <v/>
      </c>
      <c r="E30003" s="2" t="str">
        <f>IF(I30003="","",IF(I30003=INFORME!$C$22,CONCATENATE(H30003,".",I30003,".",G30003),""))</f>
        <v/>
      </c>
    </row>
    <row r="30004" spans="4:5" hidden="1" x14ac:dyDescent="0.25">
      <c r="D30004" s="2" t="str">
        <f>IF(E30004="","",CONCATENATE(H30004,".",COUNTIF($E$1:E30003,E30004)+1))</f>
        <v/>
      </c>
      <c r="E30004" s="2" t="str">
        <f>IF(I30004="","",IF(I30004=INFORME!$C$22,CONCATENATE(H30004,".",I30004,".",G30004),""))</f>
        <v/>
      </c>
    </row>
    <row r="30005" spans="4:5" hidden="1" x14ac:dyDescent="0.25">
      <c r="D30005" s="2" t="str">
        <f>IF(E30005="","",CONCATENATE(H30005,".",COUNTIF($E$1:E30004,E30005)+1))</f>
        <v/>
      </c>
      <c r="E30005" s="2" t="str">
        <f>IF(I30005="","",IF(I30005=INFORME!$C$22,CONCATENATE(H30005,".",I30005,".",G30005),""))</f>
        <v/>
      </c>
    </row>
    <row r="30006" spans="4:5" hidden="1" x14ac:dyDescent="0.25">
      <c r="D30006" s="2" t="str">
        <f>IF(E30006="","",CONCATENATE(H30006,".",COUNTIF($E$1:E30005,E30006)+1))</f>
        <v/>
      </c>
      <c r="E30006" s="2" t="str">
        <f>IF(I30006="","",IF(I30006=INFORME!$C$22,CONCATENATE(H30006,".",I30006,".",G30006),""))</f>
        <v/>
      </c>
    </row>
    <row r="30007" spans="4:5" hidden="1" x14ac:dyDescent="0.25">
      <c r="D30007" s="2" t="str">
        <f>IF(E30007="","",CONCATENATE(H30007,".",COUNTIF($E$1:E30006,E30007)+1))</f>
        <v/>
      </c>
      <c r="E30007" s="2" t="str">
        <f>IF(I30007="","",IF(I30007=INFORME!$C$22,CONCATENATE(H30007,".",I30007,".",G30007),""))</f>
        <v/>
      </c>
    </row>
    <row r="30008" spans="4:5" hidden="1" x14ac:dyDescent="0.25">
      <c r="D30008" s="2" t="str">
        <f>IF(E30008="","",CONCATENATE(H30008,".",COUNTIF($E$1:E30007,E30008)+1))</f>
        <v/>
      </c>
      <c r="E30008" s="2" t="str">
        <f>IF(I30008="","",IF(I30008=INFORME!$C$22,CONCATENATE(H30008,".",I30008,".",G30008),""))</f>
        <v/>
      </c>
    </row>
    <row r="30009" spans="4:5" hidden="1" x14ac:dyDescent="0.25">
      <c r="D30009" s="2" t="str">
        <f>IF(E30009="","",CONCATENATE(H30009,".",COUNTIF($E$1:E30008,E30009)+1))</f>
        <v/>
      </c>
      <c r="E30009" s="2" t="str">
        <f>IF(I30009="","",IF(I30009=INFORME!$C$22,CONCATENATE(H30009,".",I30009,".",G30009),""))</f>
        <v/>
      </c>
    </row>
    <row r="30010" spans="4:5" hidden="1" x14ac:dyDescent="0.25">
      <c r="D30010" s="2" t="str">
        <f>IF(E30010="","",CONCATENATE(H30010,".",COUNTIF($E$1:E30009,E30010)+1))</f>
        <v/>
      </c>
      <c r="E30010" s="2" t="str">
        <f>IF(I30010="","",IF(I30010=INFORME!$C$22,CONCATENATE(H30010,".",I30010,".",G30010),""))</f>
        <v/>
      </c>
    </row>
    <row r="30011" spans="4:5" hidden="1" x14ac:dyDescent="0.25">
      <c r="D30011" s="2" t="str">
        <f>IF(E30011="","",CONCATENATE(H30011,".",COUNTIF($E$1:E30010,E30011)+1))</f>
        <v/>
      </c>
      <c r="E30011" s="2" t="str">
        <f>IF(I30011="","",IF(I30011=INFORME!$C$22,CONCATENATE(H30011,".",I30011,".",G30011),""))</f>
        <v/>
      </c>
    </row>
    <row r="30012" spans="4:5" hidden="1" x14ac:dyDescent="0.25">
      <c r="D30012" s="2" t="str">
        <f>IF(E30012="","",CONCATENATE(H30012,".",COUNTIF($E$1:E30011,E30012)+1))</f>
        <v/>
      </c>
      <c r="E30012" s="2" t="str">
        <f>IF(I30012="","",IF(I30012=INFORME!$C$22,CONCATENATE(H30012,".",I30012,".",G30012),""))</f>
        <v/>
      </c>
    </row>
    <row r="30013" spans="4:5" hidden="1" x14ac:dyDescent="0.25">
      <c r="D30013" s="2" t="str">
        <f>IF(E30013="","",CONCATENATE(H30013,".",COUNTIF($E$1:E30012,E30013)+1))</f>
        <v/>
      </c>
      <c r="E30013" s="2" t="str">
        <f>IF(I30013="","",IF(I30013=INFORME!$C$22,CONCATENATE(H30013,".",I30013,".",G30013),""))</f>
        <v/>
      </c>
    </row>
    <row r="30014" spans="4:5" hidden="1" x14ac:dyDescent="0.25">
      <c r="D30014" s="2" t="str">
        <f>IF(E30014="","",CONCATENATE(H30014,".",COUNTIF($E$1:E30013,E30014)+1))</f>
        <v/>
      </c>
      <c r="E30014" s="2" t="str">
        <f>IF(I30014="","",IF(I30014=INFORME!$C$22,CONCATENATE(H30014,".",I30014,".",G30014),""))</f>
        <v/>
      </c>
    </row>
    <row r="30015" spans="4:5" hidden="1" x14ac:dyDescent="0.25">
      <c r="D30015" s="2" t="str">
        <f>IF(E30015="","",CONCATENATE(H30015,".",COUNTIF($E$1:E30014,E30015)+1))</f>
        <v/>
      </c>
      <c r="E30015" s="2" t="str">
        <f>IF(I30015="","",IF(I30015=INFORME!$C$22,CONCATENATE(H30015,".",I30015,".",G30015),""))</f>
        <v/>
      </c>
    </row>
    <row r="30016" spans="4:5" hidden="1" x14ac:dyDescent="0.25">
      <c r="D30016" s="2" t="str">
        <f>IF(E30016="","",CONCATENATE(H30016,".",COUNTIF($E$1:E30015,E30016)+1))</f>
        <v/>
      </c>
      <c r="E30016" s="2" t="str">
        <f>IF(I30016="","",IF(I30016=INFORME!$C$22,CONCATENATE(H30016,".",I30016,".",G30016),""))</f>
        <v/>
      </c>
    </row>
    <row r="30017" spans="4:5" hidden="1" x14ac:dyDescent="0.25">
      <c r="D30017" s="2" t="str">
        <f>IF(E30017="","",CONCATENATE(H30017,".",COUNTIF($E$1:E30016,E30017)+1))</f>
        <v/>
      </c>
      <c r="E30017" s="2" t="str">
        <f>IF(I30017="","",IF(I30017=INFORME!$C$22,CONCATENATE(H30017,".",I30017,".",G30017),""))</f>
        <v/>
      </c>
    </row>
    <row r="30018" spans="4:5" hidden="1" x14ac:dyDescent="0.25">
      <c r="D30018" s="2" t="str">
        <f>IF(E30018="","",CONCATENATE(H30018,".",COUNTIF($E$1:E30017,E30018)+1))</f>
        <v/>
      </c>
      <c r="E30018" s="2" t="str">
        <f>IF(I30018="","",IF(I30018=INFORME!$C$22,CONCATENATE(H30018,".",I30018,".",G30018),""))</f>
        <v/>
      </c>
    </row>
    <row r="30019" spans="4:5" hidden="1" x14ac:dyDescent="0.25">
      <c r="D30019" s="2" t="str">
        <f>IF(E30019="","",CONCATENATE(H30019,".",COUNTIF($E$1:E30018,E30019)+1))</f>
        <v/>
      </c>
      <c r="E30019" s="2" t="str">
        <f>IF(I30019="","",IF(I30019=INFORME!$C$22,CONCATENATE(H30019,".",I30019,".",G30019),""))</f>
        <v/>
      </c>
    </row>
    <row r="30020" spans="4:5" hidden="1" x14ac:dyDescent="0.25">
      <c r="D30020" s="2" t="str">
        <f>IF(E30020="","",CONCATENATE(H30020,".",COUNTIF($E$1:E30019,E30020)+1))</f>
        <v/>
      </c>
      <c r="E30020" s="2" t="str">
        <f>IF(I30020="","",IF(I30020=INFORME!$C$22,CONCATENATE(H30020,".",I30020,".",G30020),""))</f>
        <v/>
      </c>
    </row>
    <row r="30021" spans="4:5" hidden="1" x14ac:dyDescent="0.25">
      <c r="D30021" s="2" t="str">
        <f>IF(E30021="","",CONCATENATE(H30021,".",COUNTIF($E$1:E30020,E30021)+1))</f>
        <v/>
      </c>
      <c r="E30021" s="2" t="str">
        <f>IF(I30021="","",IF(I30021=INFORME!$C$22,CONCATENATE(H30021,".",I30021,".",G30021),""))</f>
        <v/>
      </c>
    </row>
    <row r="30022" spans="4:5" hidden="1" x14ac:dyDescent="0.25">
      <c r="D30022" s="2" t="str">
        <f>IF(E30022="","",CONCATENATE(H30022,".",COUNTIF($E$1:E30021,E30022)+1))</f>
        <v/>
      </c>
      <c r="E30022" s="2" t="str">
        <f>IF(I30022="","",IF(I30022=INFORME!$C$22,CONCATENATE(H30022,".",I30022,".",G30022),""))</f>
        <v/>
      </c>
    </row>
    <row r="30023" spans="4:5" hidden="1" x14ac:dyDescent="0.25">
      <c r="D30023" s="2" t="str">
        <f>IF(E30023="","",CONCATENATE(H30023,".",COUNTIF($E$1:E30022,E30023)+1))</f>
        <v/>
      </c>
      <c r="E30023" s="2" t="str">
        <f>IF(I30023="","",IF(I30023=INFORME!$C$22,CONCATENATE(H30023,".",I30023,".",G30023),""))</f>
        <v/>
      </c>
    </row>
    <row r="30024" spans="4:5" hidden="1" x14ac:dyDescent="0.25">
      <c r="D30024" s="2" t="str">
        <f>IF(E30024="","",CONCATENATE(H30024,".",COUNTIF($E$1:E30023,E30024)+1))</f>
        <v/>
      </c>
      <c r="E30024" s="2" t="str">
        <f>IF(I30024="","",IF(I30024=INFORME!$C$22,CONCATENATE(H30024,".",I30024,".",G30024),""))</f>
        <v/>
      </c>
    </row>
    <row r="30025" spans="4:5" hidden="1" x14ac:dyDescent="0.25">
      <c r="D30025" s="2" t="str">
        <f>IF(E30025="","",CONCATENATE(H30025,".",COUNTIF($E$1:E30024,E30025)+1))</f>
        <v/>
      </c>
      <c r="E30025" s="2" t="str">
        <f>IF(I30025="","",IF(I30025=INFORME!$C$22,CONCATENATE(H30025,".",I30025,".",G30025),""))</f>
        <v/>
      </c>
    </row>
    <row r="30026" spans="4:5" hidden="1" x14ac:dyDescent="0.25">
      <c r="D30026" s="2" t="str">
        <f>IF(E30026="","",CONCATENATE(H30026,".",COUNTIF($E$1:E30025,E30026)+1))</f>
        <v/>
      </c>
      <c r="E30026" s="2" t="str">
        <f>IF(I30026="","",IF(I30026=INFORME!$C$22,CONCATENATE(H30026,".",I30026,".",G30026),""))</f>
        <v/>
      </c>
    </row>
    <row r="30027" spans="4:5" hidden="1" x14ac:dyDescent="0.25">
      <c r="D30027" s="2" t="str">
        <f>IF(E30027="","",CONCATENATE(H30027,".",COUNTIF($E$1:E30026,E30027)+1))</f>
        <v/>
      </c>
      <c r="E30027" s="2" t="str">
        <f>IF(I30027="","",IF(I30027=INFORME!$C$22,CONCATENATE(H30027,".",I30027,".",G30027),""))</f>
        <v/>
      </c>
    </row>
    <row r="30028" spans="4:5" hidden="1" x14ac:dyDescent="0.25">
      <c r="D30028" s="2" t="str">
        <f>IF(E30028="","",CONCATENATE(H30028,".",COUNTIF($E$1:E30027,E30028)+1))</f>
        <v/>
      </c>
      <c r="E30028" s="2" t="str">
        <f>IF(I30028="","",IF(I30028=INFORME!$C$22,CONCATENATE(H30028,".",I30028,".",G30028),""))</f>
        <v/>
      </c>
    </row>
    <row r="30029" spans="4:5" hidden="1" x14ac:dyDescent="0.25">
      <c r="D30029" s="2" t="str">
        <f>IF(E30029="","",CONCATENATE(H30029,".",COUNTIF($E$1:E30028,E30029)+1))</f>
        <v/>
      </c>
      <c r="E30029" s="2" t="str">
        <f>IF(I30029="","",IF(I30029=INFORME!$C$22,CONCATENATE(H30029,".",I30029,".",G30029),""))</f>
        <v/>
      </c>
    </row>
    <row r="30030" spans="4:5" hidden="1" x14ac:dyDescent="0.25">
      <c r="D30030" s="2" t="str">
        <f>IF(E30030="","",CONCATENATE(H30030,".",COUNTIF($E$1:E30029,E30030)+1))</f>
        <v/>
      </c>
      <c r="E30030" s="2" t="str">
        <f>IF(I30030="","",IF(I30030=INFORME!$C$22,CONCATENATE(H30030,".",I30030,".",G30030),""))</f>
        <v/>
      </c>
    </row>
    <row r="30031" spans="4:5" hidden="1" x14ac:dyDescent="0.25">
      <c r="D30031" s="2" t="str">
        <f>IF(E30031="","",CONCATENATE(H30031,".",COUNTIF($E$1:E30030,E30031)+1))</f>
        <v/>
      </c>
      <c r="E30031" s="2" t="str">
        <f>IF(I30031="","",IF(I30031=INFORME!$C$22,CONCATENATE(H30031,".",I30031,".",G30031),""))</f>
        <v/>
      </c>
    </row>
    <row r="30032" spans="4:5" hidden="1" x14ac:dyDescent="0.25">
      <c r="D30032" s="2" t="str">
        <f>IF(E30032="","",CONCATENATE(H30032,".",COUNTIF($E$1:E30031,E30032)+1))</f>
        <v/>
      </c>
      <c r="E30032" s="2" t="str">
        <f>IF(I30032="","",IF(I30032=INFORME!$C$22,CONCATENATE(H30032,".",I30032,".",G30032),""))</f>
        <v/>
      </c>
    </row>
    <row r="30033" spans="4:5" hidden="1" x14ac:dyDescent="0.25">
      <c r="D30033" s="2" t="str">
        <f>IF(E30033="","",CONCATENATE(H30033,".",COUNTIF($E$1:E30032,E30033)+1))</f>
        <v/>
      </c>
      <c r="E30033" s="2" t="str">
        <f>IF(I30033="","",IF(I30033=INFORME!$C$22,CONCATENATE(H30033,".",I30033,".",G30033),""))</f>
        <v/>
      </c>
    </row>
    <row r="30034" spans="4:5" hidden="1" x14ac:dyDescent="0.25">
      <c r="D30034" s="2" t="str">
        <f>IF(E30034="","",CONCATENATE(H30034,".",COUNTIF($E$1:E30033,E30034)+1))</f>
        <v/>
      </c>
      <c r="E30034" s="2" t="str">
        <f>IF(I30034="","",IF(I30034=INFORME!$C$22,CONCATENATE(H30034,".",I30034,".",G30034),""))</f>
        <v/>
      </c>
    </row>
    <row r="30035" spans="4:5" hidden="1" x14ac:dyDescent="0.25">
      <c r="D30035" s="2" t="str">
        <f>IF(E30035="","",CONCATENATE(H30035,".",COUNTIF($E$1:E30034,E30035)+1))</f>
        <v/>
      </c>
      <c r="E30035" s="2" t="str">
        <f>IF(I30035="","",IF(I30035=INFORME!$C$22,CONCATENATE(H30035,".",I30035,".",G30035),""))</f>
        <v/>
      </c>
    </row>
    <row r="30036" spans="4:5" hidden="1" x14ac:dyDescent="0.25">
      <c r="D30036" s="2" t="str">
        <f>IF(E30036="","",CONCATENATE(H30036,".",COUNTIF($E$1:E30035,E30036)+1))</f>
        <v/>
      </c>
      <c r="E30036" s="2" t="str">
        <f>IF(I30036="","",IF(I30036=INFORME!$C$22,CONCATENATE(H30036,".",I30036,".",G30036),""))</f>
        <v/>
      </c>
    </row>
    <row r="30037" spans="4:5" hidden="1" x14ac:dyDescent="0.25">
      <c r="D30037" s="2" t="str">
        <f>IF(E30037="","",CONCATENATE(H30037,".",COUNTIF($E$1:E30036,E30037)+1))</f>
        <v/>
      </c>
      <c r="E30037" s="2" t="str">
        <f>IF(I30037="","",IF(I30037=INFORME!$C$22,CONCATENATE(H30037,".",I30037,".",G30037),""))</f>
        <v/>
      </c>
    </row>
    <row r="30038" spans="4:5" hidden="1" x14ac:dyDescent="0.25">
      <c r="D30038" s="2" t="str">
        <f>IF(E30038="","",CONCATENATE(H30038,".",COUNTIF($E$1:E30037,E30038)+1))</f>
        <v/>
      </c>
      <c r="E30038" s="2" t="str">
        <f>IF(I30038="","",IF(I30038=INFORME!$C$22,CONCATENATE(H30038,".",I30038,".",G30038),""))</f>
        <v/>
      </c>
    </row>
    <row r="30039" spans="4:5" hidden="1" x14ac:dyDescent="0.25">
      <c r="D30039" s="2" t="str">
        <f>IF(E30039="","",CONCATENATE(H30039,".",COUNTIF($E$1:E30038,E30039)+1))</f>
        <v/>
      </c>
      <c r="E30039" s="2" t="str">
        <f>IF(I30039="","",IF(I30039=INFORME!$C$22,CONCATENATE(H30039,".",I30039,".",G30039),""))</f>
        <v/>
      </c>
    </row>
    <row r="30040" spans="4:5" hidden="1" x14ac:dyDescent="0.25">
      <c r="D30040" s="2" t="str">
        <f>IF(E30040="","",CONCATENATE(H30040,".",COUNTIF($E$1:E30039,E30040)+1))</f>
        <v/>
      </c>
      <c r="E30040" s="2" t="str">
        <f>IF(I30040="","",IF(I30040=INFORME!$C$22,CONCATENATE(H30040,".",I30040,".",G30040),""))</f>
        <v/>
      </c>
    </row>
    <row r="30041" spans="4:5" hidden="1" x14ac:dyDescent="0.25">
      <c r="D30041" s="2" t="str">
        <f>IF(E30041="","",CONCATENATE(H30041,".",COUNTIF($E$1:E30040,E30041)+1))</f>
        <v/>
      </c>
      <c r="E30041" s="2" t="str">
        <f>IF(I30041="","",IF(I30041=INFORME!$C$22,CONCATENATE(H30041,".",I30041,".",G30041),""))</f>
        <v/>
      </c>
    </row>
    <row r="30042" spans="4:5" hidden="1" x14ac:dyDescent="0.25">
      <c r="D30042" s="2" t="str">
        <f>IF(E30042="","",CONCATENATE(H30042,".",COUNTIF($E$1:E30041,E30042)+1))</f>
        <v/>
      </c>
      <c r="E30042" s="2" t="str">
        <f>IF(I30042="","",IF(I30042=INFORME!$C$22,CONCATENATE(H30042,".",I30042,".",G30042),""))</f>
        <v/>
      </c>
    </row>
    <row r="30043" spans="4:5" hidden="1" x14ac:dyDescent="0.25">
      <c r="D30043" s="2" t="str">
        <f>IF(E30043="","",CONCATENATE(H30043,".",COUNTIF($E$1:E30042,E30043)+1))</f>
        <v/>
      </c>
      <c r="E30043" s="2" t="str">
        <f>IF(I30043="","",IF(I30043=INFORME!$C$22,CONCATENATE(H30043,".",I30043,".",G30043),""))</f>
        <v/>
      </c>
    </row>
    <row r="30044" spans="4:5" hidden="1" x14ac:dyDescent="0.25">
      <c r="D30044" s="2" t="str">
        <f>IF(E30044="","",CONCATENATE(H30044,".",COUNTIF($E$1:E30043,E30044)+1))</f>
        <v/>
      </c>
      <c r="E30044" s="2" t="str">
        <f>IF(I30044="","",IF(I30044=INFORME!$C$22,CONCATENATE(H30044,".",I30044,".",G30044),""))</f>
        <v/>
      </c>
    </row>
    <row r="30045" spans="4:5" hidden="1" x14ac:dyDescent="0.25">
      <c r="D30045" s="2" t="str">
        <f>IF(E30045="","",CONCATENATE(H30045,".",COUNTIF($E$1:E30044,E30045)+1))</f>
        <v/>
      </c>
      <c r="E30045" s="2" t="str">
        <f>IF(I30045="","",IF(I30045=INFORME!$C$22,CONCATENATE(H30045,".",I30045,".",G30045),""))</f>
        <v/>
      </c>
    </row>
    <row r="30046" spans="4:5" hidden="1" x14ac:dyDescent="0.25">
      <c r="D30046" s="2" t="str">
        <f>IF(E30046="","",CONCATENATE(H30046,".",COUNTIF($E$1:E30045,E30046)+1))</f>
        <v/>
      </c>
      <c r="E30046" s="2" t="str">
        <f>IF(I30046="","",IF(I30046=INFORME!$C$22,CONCATENATE(H30046,".",I30046,".",G30046),""))</f>
        <v/>
      </c>
    </row>
    <row r="30047" spans="4:5" hidden="1" x14ac:dyDescent="0.25">
      <c r="D30047" s="2" t="str">
        <f>IF(E30047="","",CONCATENATE(H30047,".",COUNTIF($E$1:E30046,E30047)+1))</f>
        <v/>
      </c>
      <c r="E30047" s="2" t="str">
        <f>IF(I30047="","",IF(I30047=INFORME!$C$22,CONCATENATE(H30047,".",I30047,".",G30047),""))</f>
        <v/>
      </c>
    </row>
    <row r="30048" spans="4:5" hidden="1" x14ac:dyDescent="0.25">
      <c r="D30048" s="2" t="str">
        <f>IF(E30048="","",CONCATENATE(H30048,".",COUNTIF($E$1:E30047,E30048)+1))</f>
        <v/>
      </c>
      <c r="E30048" s="2" t="str">
        <f>IF(I30048="","",IF(I30048=INFORME!$C$22,CONCATENATE(H30048,".",I30048,".",G30048),""))</f>
        <v/>
      </c>
    </row>
    <row r="30049" spans="4:5" hidden="1" x14ac:dyDescent="0.25">
      <c r="D30049" s="2" t="str">
        <f>IF(E30049="","",CONCATENATE(H30049,".",COUNTIF($E$1:E30048,E30049)+1))</f>
        <v/>
      </c>
      <c r="E30049" s="2" t="str">
        <f>IF(I30049="","",IF(I30049=INFORME!$C$22,CONCATENATE(H30049,".",I30049,".",G30049),""))</f>
        <v/>
      </c>
    </row>
    <row r="30050" spans="4:5" hidden="1" x14ac:dyDescent="0.25">
      <c r="D30050" s="2" t="str">
        <f>IF(E30050="","",CONCATENATE(H30050,".",COUNTIF($E$1:E30049,E30050)+1))</f>
        <v/>
      </c>
      <c r="E30050" s="2" t="str">
        <f>IF(I30050="","",IF(I30050=INFORME!$C$22,CONCATENATE(H30050,".",I30050,".",G30050),""))</f>
        <v/>
      </c>
    </row>
    <row r="30051" spans="4:5" hidden="1" x14ac:dyDescent="0.25">
      <c r="D30051" s="2" t="str">
        <f>IF(E30051="","",CONCATENATE(H30051,".",COUNTIF($E$1:E30050,E30051)+1))</f>
        <v/>
      </c>
      <c r="E30051" s="2" t="str">
        <f>IF(I30051="","",IF(I30051=INFORME!$C$22,CONCATENATE(H30051,".",I30051,".",G30051),""))</f>
        <v/>
      </c>
    </row>
    <row r="30052" spans="4:5" hidden="1" x14ac:dyDescent="0.25">
      <c r="D30052" s="2" t="str">
        <f>IF(E30052="","",CONCATENATE(H30052,".",COUNTIF($E$1:E30051,E30052)+1))</f>
        <v/>
      </c>
      <c r="E30052" s="2" t="str">
        <f>IF(I30052="","",IF(I30052=INFORME!$C$22,CONCATENATE(H30052,".",I30052,".",G30052),""))</f>
        <v/>
      </c>
    </row>
    <row r="30053" spans="4:5" hidden="1" x14ac:dyDescent="0.25">
      <c r="D30053" s="2" t="str">
        <f>IF(E30053="","",CONCATENATE(H30053,".",COUNTIF($E$1:E30052,E30053)+1))</f>
        <v/>
      </c>
      <c r="E30053" s="2" t="str">
        <f>IF(I30053="","",IF(I30053=INFORME!$C$22,CONCATENATE(H30053,".",I30053,".",G30053),""))</f>
        <v/>
      </c>
    </row>
    <row r="30054" spans="4:5" hidden="1" x14ac:dyDescent="0.25">
      <c r="D30054" s="2" t="str">
        <f>IF(E30054="","",CONCATENATE(H30054,".",COUNTIF($E$1:E30053,E30054)+1))</f>
        <v/>
      </c>
      <c r="E30054" s="2" t="str">
        <f>IF(I30054="","",IF(I30054=INFORME!$C$22,CONCATENATE(H30054,".",I30054,".",G30054),""))</f>
        <v/>
      </c>
    </row>
    <row r="30055" spans="4:5" hidden="1" x14ac:dyDescent="0.25">
      <c r="D30055" s="2" t="str">
        <f>IF(E30055="","",CONCATENATE(H30055,".",COUNTIF($E$1:E30054,E30055)+1))</f>
        <v/>
      </c>
      <c r="E30055" s="2" t="str">
        <f>IF(I30055="","",IF(I30055=INFORME!$C$22,CONCATENATE(H30055,".",I30055,".",G30055),""))</f>
        <v/>
      </c>
    </row>
    <row r="30056" spans="4:5" hidden="1" x14ac:dyDescent="0.25">
      <c r="D30056" s="2" t="str">
        <f>IF(E30056="","",CONCATENATE(H30056,".",COUNTIF($E$1:E30055,E30056)+1))</f>
        <v/>
      </c>
      <c r="E30056" s="2" t="str">
        <f>IF(I30056="","",IF(I30056=INFORME!$C$22,CONCATENATE(H30056,".",I30056,".",G30056),""))</f>
        <v/>
      </c>
    </row>
    <row r="30057" spans="4:5" hidden="1" x14ac:dyDescent="0.25">
      <c r="D30057" s="2" t="str">
        <f>IF(E30057="","",CONCATENATE(H30057,".",COUNTIF($E$1:E30056,E30057)+1))</f>
        <v/>
      </c>
      <c r="E30057" s="2" t="str">
        <f>IF(I30057="","",IF(I30057=INFORME!$C$22,CONCATENATE(H30057,".",I30057,".",G30057),""))</f>
        <v/>
      </c>
    </row>
    <row r="30058" spans="4:5" hidden="1" x14ac:dyDescent="0.25">
      <c r="D30058" s="2" t="str">
        <f>IF(E30058="","",CONCATENATE(H30058,".",COUNTIF($E$1:E30057,E30058)+1))</f>
        <v/>
      </c>
      <c r="E30058" s="2" t="str">
        <f>IF(I30058="","",IF(I30058=INFORME!$C$22,CONCATENATE(H30058,".",I30058,".",G30058),""))</f>
        <v/>
      </c>
    </row>
    <row r="30059" spans="4:5" hidden="1" x14ac:dyDescent="0.25">
      <c r="D30059" s="2" t="str">
        <f>IF(E30059="","",CONCATENATE(H30059,".",COUNTIF($E$1:E30058,E30059)+1))</f>
        <v/>
      </c>
      <c r="E30059" s="2" t="str">
        <f>IF(I30059="","",IF(I30059=INFORME!$C$22,CONCATENATE(H30059,".",I30059,".",G30059),""))</f>
        <v/>
      </c>
    </row>
    <row r="30060" spans="4:5" hidden="1" x14ac:dyDescent="0.25">
      <c r="D30060" s="2" t="str">
        <f>IF(E30060="","",CONCATENATE(H30060,".",COUNTIF($E$1:E30059,E30060)+1))</f>
        <v/>
      </c>
      <c r="E30060" s="2" t="str">
        <f>IF(I30060="","",IF(I30060=INFORME!$C$22,CONCATENATE(H30060,".",I30060,".",G30060),""))</f>
        <v/>
      </c>
    </row>
    <row r="30061" spans="4:5" hidden="1" x14ac:dyDescent="0.25">
      <c r="D30061" s="2" t="str">
        <f>IF(E30061="","",CONCATENATE(H30061,".",COUNTIF($E$1:E30060,E30061)+1))</f>
        <v/>
      </c>
      <c r="E30061" s="2" t="str">
        <f>IF(I30061="","",IF(I30061=INFORME!$C$22,CONCATENATE(H30061,".",I30061,".",G30061),""))</f>
        <v/>
      </c>
    </row>
    <row r="30062" spans="4:5" hidden="1" x14ac:dyDescent="0.25">
      <c r="D30062" s="2" t="str">
        <f>IF(E30062="","",CONCATENATE(H30062,".",COUNTIF($E$1:E30061,E30062)+1))</f>
        <v/>
      </c>
      <c r="E30062" s="2" t="str">
        <f>IF(I30062="","",IF(I30062=INFORME!$C$22,CONCATENATE(H30062,".",I30062,".",G30062),""))</f>
        <v/>
      </c>
    </row>
    <row r="30063" spans="4:5" hidden="1" x14ac:dyDescent="0.25">
      <c r="D30063" s="2" t="str">
        <f>IF(E30063="","",CONCATENATE(H30063,".",COUNTIF($E$1:E30062,E30063)+1))</f>
        <v/>
      </c>
      <c r="E30063" s="2" t="str">
        <f>IF(I30063="","",IF(I30063=INFORME!$C$22,CONCATENATE(H30063,".",I30063,".",G30063),""))</f>
        <v/>
      </c>
    </row>
    <row r="30064" spans="4:5" hidden="1" x14ac:dyDescent="0.25">
      <c r="D30064" s="2" t="str">
        <f>IF(E30064="","",CONCATENATE(H30064,".",COUNTIF($E$1:E30063,E30064)+1))</f>
        <v/>
      </c>
      <c r="E30064" s="2" t="str">
        <f>IF(I30064="","",IF(I30064=INFORME!$C$22,CONCATENATE(H30064,".",I30064,".",G30064),""))</f>
        <v/>
      </c>
    </row>
    <row r="30065" spans="4:5" hidden="1" x14ac:dyDescent="0.25">
      <c r="D30065" s="2" t="str">
        <f>IF(E30065="","",CONCATENATE(H30065,".",COUNTIF($E$1:E30064,E30065)+1))</f>
        <v/>
      </c>
      <c r="E30065" s="2" t="str">
        <f>IF(I30065="","",IF(I30065=INFORME!$C$22,CONCATENATE(H30065,".",I30065,".",G30065),""))</f>
        <v/>
      </c>
    </row>
    <row r="30066" spans="4:5" hidden="1" x14ac:dyDescent="0.25">
      <c r="D30066" s="2" t="str">
        <f>IF(E30066="","",CONCATENATE(H30066,".",COUNTIF($E$1:E30065,E30066)+1))</f>
        <v/>
      </c>
      <c r="E30066" s="2" t="str">
        <f>IF(I30066="","",IF(I30066=INFORME!$C$22,CONCATENATE(H30066,".",I30066,".",G30066),""))</f>
        <v/>
      </c>
    </row>
    <row r="30067" spans="4:5" hidden="1" x14ac:dyDescent="0.25">
      <c r="D30067" s="2" t="str">
        <f>IF(E30067="","",CONCATENATE(H30067,".",COUNTIF($E$1:E30066,E30067)+1))</f>
        <v/>
      </c>
      <c r="E30067" s="2" t="str">
        <f>IF(I30067="","",IF(I30067=INFORME!$C$22,CONCATENATE(H30067,".",I30067,".",G30067),""))</f>
        <v/>
      </c>
    </row>
    <row r="30068" spans="4:5" hidden="1" x14ac:dyDescent="0.25">
      <c r="D30068" s="2" t="str">
        <f>IF(E30068="","",CONCATENATE(H30068,".",COUNTIF($E$1:E30067,E30068)+1))</f>
        <v/>
      </c>
      <c r="E30068" s="2" t="str">
        <f>IF(I30068="","",IF(I30068=INFORME!$C$22,CONCATENATE(H30068,".",I30068,".",G30068),""))</f>
        <v/>
      </c>
    </row>
    <row r="30069" spans="4:5" hidden="1" x14ac:dyDescent="0.25">
      <c r="D30069" s="2" t="str">
        <f>IF(E30069="","",CONCATENATE(H30069,".",COUNTIF($E$1:E30068,E30069)+1))</f>
        <v/>
      </c>
      <c r="E30069" s="2" t="str">
        <f>IF(I30069="","",IF(I30069=INFORME!$C$22,CONCATENATE(H30069,".",I30069,".",G30069),""))</f>
        <v/>
      </c>
    </row>
    <row r="30070" spans="4:5" hidden="1" x14ac:dyDescent="0.25">
      <c r="D30070" s="2" t="str">
        <f>IF(E30070="","",CONCATENATE(H30070,".",COUNTIF($E$1:E30069,E30070)+1))</f>
        <v/>
      </c>
      <c r="E30070" s="2" t="str">
        <f>IF(I30070="","",IF(I30070=INFORME!$C$22,CONCATENATE(H30070,".",I30070,".",G30070),""))</f>
        <v/>
      </c>
    </row>
    <row r="30071" spans="4:5" hidden="1" x14ac:dyDescent="0.25">
      <c r="D30071" s="2" t="str">
        <f>IF(E30071="","",CONCATENATE(H30071,".",COUNTIF($E$1:E30070,E30071)+1))</f>
        <v/>
      </c>
      <c r="E30071" s="2" t="str">
        <f>IF(I30071="","",IF(I30071=INFORME!$C$22,CONCATENATE(H30071,".",I30071,".",G30071),""))</f>
        <v/>
      </c>
    </row>
    <row r="30072" spans="4:5" hidden="1" x14ac:dyDescent="0.25">
      <c r="D30072" s="2" t="str">
        <f>IF(E30072="","",CONCATENATE(H30072,".",COUNTIF($E$1:E30071,E30072)+1))</f>
        <v/>
      </c>
      <c r="E30072" s="2" t="str">
        <f>IF(I30072="","",IF(I30072=INFORME!$C$22,CONCATENATE(H30072,".",I30072,".",G30072),""))</f>
        <v/>
      </c>
    </row>
    <row r="30073" spans="4:5" hidden="1" x14ac:dyDescent="0.25">
      <c r="D30073" s="2" t="str">
        <f>IF(E30073="","",CONCATENATE(H30073,".",COUNTIF($E$1:E30072,E30073)+1))</f>
        <v/>
      </c>
      <c r="E30073" s="2" t="str">
        <f>IF(I30073="","",IF(I30073=INFORME!$C$22,CONCATENATE(H30073,".",I30073,".",G30073),""))</f>
        <v/>
      </c>
    </row>
    <row r="30074" spans="4:5" hidden="1" x14ac:dyDescent="0.25">
      <c r="D30074" s="2" t="str">
        <f>IF(E30074="","",CONCATENATE(H30074,".",COUNTIF($E$1:E30073,E30074)+1))</f>
        <v/>
      </c>
      <c r="E30074" s="2" t="str">
        <f>IF(I30074="","",IF(I30074=INFORME!$C$22,CONCATENATE(H30074,".",I30074,".",G30074),""))</f>
        <v/>
      </c>
    </row>
    <row r="30075" spans="4:5" hidden="1" x14ac:dyDescent="0.25">
      <c r="D30075" s="2" t="str">
        <f>IF(E30075="","",CONCATENATE(H30075,".",COUNTIF($E$1:E30074,E30075)+1))</f>
        <v/>
      </c>
      <c r="E30075" s="2" t="str">
        <f>IF(I30075="","",IF(I30075=INFORME!$C$22,CONCATENATE(H30075,".",I30075,".",G30075),""))</f>
        <v/>
      </c>
    </row>
    <row r="30076" spans="4:5" hidden="1" x14ac:dyDescent="0.25">
      <c r="D30076" s="2" t="str">
        <f>IF(E30076="","",CONCATENATE(H30076,".",COUNTIF($E$1:E30075,E30076)+1))</f>
        <v/>
      </c>
      <c r="E30076" s="2" t="str">
        <f>IF(I30076="","",IF(I30076=INFORME!$C$22,CONCATENATE(H30076,".",I30076,".",G30076),""))</f>
        <v/>
      </c>
    </row>
    <row r="30077" spans="4:5" hidden="1" x14ac:dyDescent="0.25">
      <c r="D30077" s="2" t="str">
        <f>IF(E30077="","",CONCATENATE(H30077,".",COUNTIF($E$1:E30076,E30077)+1))</f>
        <v/>
      </c>
      <c r="E30077" s="2" t="str">
        <f>IF(I30077="","",IF(I30077=INFORME!$C$22,CONCATENATE(H30077,".",I30077,".",G30077),""))</f>
        <v/>
      </c>
    </row>
    <row r="30078" spans="4:5" hidden="1" x14ac:dyDescent="0.25">
      <c r="D30078" s="2" t="str">
        <f>IF(E30078="","",CONCATENATE(H30078,".",COUNTIF($E$1:E30077,E30078)+1))</f>
        <v/>
      </c>
      <c r="E30078" s="2" t="str">
        <f>IF(I30078="","",IF(I30078=INFORME!$C$22,CONCATENATE(H30078,".",I30078,".",G30078),""))</f>
        <v/>
      </c>
    </row>
    <row r="30079" spans="4:5" hidden="1" x14ac:dyDescent="0.25">
      <c r="D30079" s="2" t="str">
        <f>IF(E30079="","",CONCATENATE(H30079,".",COUNTIF($E$1:E30078,E30079)+1))</f>
        <v/>
      </c>
      <c r="E30079" s="2" t="str">
        <f>IF(I30079="","",IF(I30079=INFORME!$C$22,CONCATENATE(H30079,".",I30079,".",G30079),""))</f>
        <v/>
      </c>
    </row>
    <row r="30080" spans="4:5" hidden="1" x14ac:dyDescent="0.25">
      <c r="D30080" s="2" t="str">
        <f>IF(E30080="","",CONCATENATE(H30080,".",COUNTIF($E$1:E30079,E30080)+1))</f>
        <v/>
      </c>
      <c r="E30080" s="2" t="str">
        <f>IF(I30080="","",IF(I30080=INFORME!$C$22,CONCATENATE(H30080,".",I30080,".",G30080),""))</f>
        <v/>
      </c>
    </row>
    <row r="30081" spans="4:5" hidden="1" x14ac:dyDescent="0.25">
      <c r="D30081" s="2" t="str">
        <f>IF(E30081="","",CONCATENATE(H30081,".",COUNTIF($E$1:E30080,E30081)+1))</f>
        <v/>
      </c>
      <c r="E30081" s="2" t="str">
        <f>IF(I30081="","",IF(I30081=INFORME!$C$22,CONCATENATE(H30081,".",I30081,".",G30081),""))</f>
        <v/>
      </c>
    </row>
    <row r="30082" spans="4:5" hidden="1" x14ac:dyDescent="0.25">
      <c r="D30082" s="2" t="str">
        <f>IF(E30082="","",CONCATENATE(H30082,".",COUNTIF($E$1:E30081,E30082)+1))</f>
        <v/>
      </c>
      <c r="E30082" s="2" t="str">
        <f>IF(I30082="","",IF(I30082=INFORME!$C$22,CONCATENATE(H30082,".",I30082,".",G30082),""))</f>
        <v/>
      </c>
    </row>
    <row r="30083" spans="4:5" hidden="1" x14ac:dyDescent="0.25">
      <c r="D30083" s="2" t="str">
        <f>IF(E30083="","",CONCATENATE(H30083,".",COUNTIF($E$1:E30082,E30083)+1))</f>
        <v/>
      </c>
      <c r="E30083" s="2" t="str">
        <f>IF(I30083="","",IF(I30083=INFORME!$C$22,CONCATENATE(H30083,".",I30083,".",G30083),""))</f>
        <v/>
      </c>
    </row>
    <row r="30084" spans="4:5" hidden="1" x14ac:dyDescent="0.25">
      <c r="D30084" s="2" t="str">
        <f>IF(E30084="","",CONCATENATE(H30084,".",COUNTIF($E$1:E30083,E30084)+1))</f>
        <v/>
      </c>
      <c r="E30084" s="2" t="str">
        <f>IF(I30084="","",IF(I30084=INFORME!$C$22,CONCATENATE(H30084,".",I30084,".",G30084),""))</f>
        <v/>
      </c>
    </row>
    <row r="30085" spans="4:5" hidden="1" x14ac:dyDescent="0.25">
      <c r="D30085" s="2" t="str">
        <f>IF(E30085="","",CONCATENATE(H30085,".",COUNTIF($E$1:E30084,E30085)+1))</f>
        <v/>
      </c>
      <c r="E30085" s="2" t="str">
        <f>IF(I30085="","",IF(I30085=INFORME!$C$22,CONCATENATE(H30085,".",I30085,".",G30085),""))</f>
        <v/>
      </c>
    </row>
    <row r="30086" spans="4:5" hidden="1" x14ac:dyDescent="0.25">
      <c r="D30086" s="2" t="str">
        <f>IF(E30086="","",CONCATENATE(H30086,".",COUNTIF($E$1:E30085,E30086)+1))</f>
        <v/>
      </c>
      <c r="E30086" s="2" t="str">
        <f>IF(I30086="","",IF(I30086=INFORME!$C$22,CONCATENATE(H30086,".",I30086,".",G30086),""))</f>
        <v/>
      </c>
    </row>
    <row r="30087" spans="4:5" hidden="1" x14ac:dyDescent="0.25">
      <c r="D30087" s="2" t="str">
        <f>IF(E30087="","",CONCATENATE(H30087,".",COUNTIF($E$1:E30086,E30087)+1))</f>
        <v/>
      </c>
      <c r="E30087" s="2" t="str">
        <f>IF(I30087="","",IF(I30087=INFORME!$C$22,CONCATENATE(H30087,".",I30087,".",G30087),""))</f>
        <v/>
      </c>
    </row>
    <row r="30088" spans="4:5" hidden="1" x14ac:dyDescent="0.25">
      <c r="D30088" s="2" t="str">
        <f>IF(E30088="","",CONCATENATE(H30088,".",COUNTIF($E$1:E30087,E30088)+1))</f>
        <v/>
      </c>
      <c r="E30088" s="2" t="str">
        <f>IF(I30088="","",IF(I30088=INFORME!$C$22,CONCATENATE(H30088,".",I30088,".",G30088),""))</f>
        <v/>
      </c>
    </row>
    <row r="30089" spans="4:5" hidden="1" x14ac:dyDescent="0.25">
      <c r="D30089" s="2" t="str">
        <f>IF(E30089="","",CONCATENATE(H30089,".",COUNTIF($E$1:E30088,E30089)+1))</f>
        <v/>
      </c>
      <c r="E30089" s="2" t="str">
        <f>IF(I30089="","",IF(I30089=INFORME!$C$22,CONCATENATE(H30089,".",I30089,".",G30089),""))</f>
        <v/>
      </c>
    </row>
    <row r="30090" spans="4:5" hidden="1" x14ac:dyDescent="0.25">
      <c r="D30090" s="2" t="str">
        <f>IF(E30090="","",CONCATENATE(H30090,".",COUNTIF($E$1:E30089,E30090)+1))</f>
        <v/>
      </c>
      <c r="E30090" s="2" t="str">
        <f>IF(I30090="","",IF(I30090=INFORME!$C$22,CONCATENATE(H30090,".",I30090,".",G30090),""))</f>
        <v/>
      </c>
    </row>
    <row r="30091" spans="4:5" hidden="1" x14ac:dyDescent="0.25">
      <c r="D30091" s="2" t="str">
        <f>IF(E30091="","",CONCATENATE(H30091,".",COUNTIF($E$1:E30090,E30091)+1))</f>
        <v/>
      </c>
      <c r="E30091" s="2" t="str">
        <f>IF(I30091="","",IF(I30091=INFORME!$C$22,CONCATENATE(H30091,".",I30091,".",G30091),""))</f>
        <v/>
      </c>
    </row>
    <row r="30092" spans="4:5" hidden="1" x14ac:dyDescent="0.25">
      <c r="D30092" s="2" t="str">
        <f>IF(E30092="","",CONCATENATE(H30092,".",COUNTIF($E$1:E30091,E30092)+1))</f>
        <v/>
      </c>
      <c r="E30092" s="2" t="str">
        <f>IF(I30092="","",IF(I30092=INFORME!$C$22,CONCATENATE(H30092,".",I30092,".",G30092),""))</f>
        <v/>
      </c>
    </row>
    <row r="30093" spans="4:5" hidden="1" x14ac:dyDescent="0.25">
      <c r="D30093" s="2" t="str">
        <f>IF(E30093="","",CONCATENATE(H30093,".",COUNTIF($E$1:E30092,E30093)+1))</f>
        <v/>
      </c>
      <c r="E30093" s="2" t="str">
        <f>IF(I30093="","",IF(I30093=INFORME!$C$22,CONCATENATE(H30093,".",I30093,".",G30093),""))</f>
        <v/>
      </c>
    </row>
    <row r="30094" spans="4:5" hidden="1" x14ac:dyDescent="0.25">
      <c r="D30094" s="2" t="str">
        <f>IF(E30094="","",CONCATENATE(H30094,".",COUNTIF($E$1:E30093,E30094)+1))</f>
        <v/>
      </c>
      <c r="E30094" s="2" t="str">
        <f>IF(I30094="","",IF(I30094=INFORME!$C$22,CONCATENATE(H30094,".",I30094,".",G30094),""))</f>
        <v/>
      </c>
    </row>
    <row r="30095" spans="4:5" hidden="1" x14ac:dyDescent="0.25">
      <c r="D30095" s="2" t="str">
        <f>IF(E30095="","",CONCATENATE(H30095,".",COUNTIF($E$1:E30094,E30095)+1))</f>
        <v/>
      </c>
      <c r="E30095" s="2" t="str">
        <f>IF(I30095="","",IF(I30095=INFORME!$C$22,CONCATENATE(H30095,".",I30095,".",G30095),""))</f>
        <v/>
      </c>
    </row>
    <row r="30096" spans="4:5" hidden="1" x14ac:dyDescent="0.25">
      <c r="D30096" s="2" t="str">
        <f>IF(E30096="","",CONCATENATE(H30096,".",COUNTIF($E$1:E30095,E30096)+1))</f>
        <v/>
      </c>
      <c r="E30096" s="2" t="str">
        <f>IF(I30096="","",IF(I30096=INFORME!$C$22,CONCATENATE(H30096,".",I30096,".",G30096),""))</f>
        <v/>
      </c>
    </row>
    <row r="30097" spans="4:5" hidden="1" x14ac:dyDescent="0.25">
      <c r="D30097" s="2" t="str">
        <f>IF(E30097="","",CONCATENATE(H30097,".",COUNTIF($E$1:E30096,E30097)+1))</f>
        <v/>
      </c>
      <c r="E30097" s="2" t="str">
        <f>IF(I30097="","",IF(I30097=INFORME!$C$22,CONCATENATE(H30097,".",I30097,".",G30097),""))</f>
        <v/>
      </c>
    </row>
    <row r="30098" spans="4:5" hidden="1" x14ac:dyDescent="0.25">
      <c r="D30098" s="2" t="str">
        <f>IF(E30098="","",CONCATENATE(H30098,".",COUNTIF($E$1:E30097,E30098)+1))</f>
        <v/>
      </c>
      <c r="E30098" s="2" t="str">
        <f>IF(I30098="","",IF(I30098=INFORME!$C$22,CONCATENATE(H30098,".",I30098,".",G30098),""))</f>
        <v/>
      </c>
    </row>
    <row r="30099" spans="4:5" hidden="1" x14ac:dyDescent="0.25">
      <c r="D30099" s="2" t="str">
        <f>IF(E30099="","",CONCATENATE(H30099,".",COUNTIF($E$1:E30098,E30099)+1))</f>
        <v/>
      </c>
      <c r="E30099" s="2" t="str">
        <f>IF(I30099="","",IF(I30099=INFORME!$C$22,CONCATENATE(H30099,".",I30099,".",G30099),""))</f>
        <v/>
      </c>
    </row>
    <row r="30100" spans="4:5" hidden="1" x14ac:dyDescent="0.25">
      <c r="D30100" s="2" t="str">
        <f>IF(E30100="","",CONCATENATE(H30100,".",COUNTIF($E$1:E30099,E30100)+1))</f>
        <v/>
      </c>
      <c r="E30100" s="2" t="str">
        <f>IF(I30100="","",IF(I30100=INFORME!$C$22,CONCATENATE(H30100,".",I30100,".",G30100),""))</f>
        <v/>
      </c>
    </row>
    <row r="30101" spans="4:5" hidden="1" x14ac:dyDescent="0.25">
      <c r="D30101" s="2" t="str">
        <f>IF(E30101="","",CONCATENATE(H30101,".",COUNTIF($E$1:E30100,E30101)+1))</f>
        <v/>
      </c>
      <c r="E30101" s="2" t="str">
        <f>IF(I30101="","",IF(I30101=INFORME!$C$22,CONCATENATE(H30101,".",I30101,".",G30101),""))</f>
        <v/>
      </c>
    </row>
    <row r="30102" spans="4:5" hidden="1" x14ac:dyDescent="0.25">
      <c r="D30102" s="2" t="str">
        <f>IF(E30102="","",CONCATENATE(H30102,".",COUNTIF($E$1:E30101,E30102)+1))</f>
        <v/>
      </c>
      <c r="E30102" s="2" t="str">
        <f>IF(I30102="","",IF(I30102=INFORME!$C$22,CONCATENATE(H30102,".",I30102,".",G30102),""))</f>
        <v/>
      </c>
    </row>
    <row r="30103" spans="4:5" hidden="1" x14ac:dyDescent="0.25">
      <c r="D30103" s="2" t="str">
        <f>IF(E30103="","",CONCATENATE(H30103,".",COUNTIF($E$1:E30102,E30103)+1))</f>
        <v/>
      </c>
      <c r="E30103" s="2" t="str">
        <f>IF(I30103="","",IF(I30103=INFORME!$C$22,CONCATENATE(H30103,".",I30103,".",G30103),""))</f>
        <v/>
      </c>
    </row>
    <row r="30104" spans="4:5" hidden="1" x14ac:dyDescent="0.25">
      <c r="D30104" s="2" t="str">
        <f>IF(E30104="","",CONCATENATE(H30104,".",COUNTIF($E$1:E30103,E30104)+1))</f>
        <v/>
      </c>
      <c r="E30104" s="2" t="str">
        <f>IF(I30104="","",IF(I30104=INFORME!$C$22,CONCATENATE(H30104,".",I30104,".",G30104),""))</f>
        <v/>
      </c>
    </row>
    <row r="30105" spans="4:5" hidden="1" x14ac:dyDescent="0.25">
      <c r="D30105" s="2" t="str">
        <f>IF(E30105="","",CONCATENATE(H30105,".",COUNTIF($E$1:E30104,E30105)+1))</f>
        <v/>
      </c>
      <c r="E30105" s="2" t="str">
        <f>IF(I30105="","",IF(I30105=INFORME!$C$22,CONCATENATE(H30105,".",I30105,".",G30105),""))</f>
        <v/>
      </c>
    </row>
    <row r="30106" spans="4:5" hidden="1" x14ac:dyDescent="0.25">
      <c r="D30106" s="2" t="str">
        <f>IF(E30106="","",CONCATENATE(H30106,".",COUNTIF($E$1:E30105,E30106)+1))</f>
        <v/>
      </c>
      <c r="E30106" s="2" t="str">
        <f>IF(I30106="","",IF(I30106=INFORME!$C$22,CONCATENATE(H30106,".",I30106,".",G30106),""))</f>
        <v/>
      </c>
    </row>
    <row r="30107" spans="4:5" hidden="1" x14ac:dyDescent="0.25">
      <c r="D30107" s="2" t="str">
        <f>IF(E30107="","",CONCATENATE(H30107,".",COUNTIF($E$1:E30106,E30107)+1))</f>
        <v/>
      </c>
      <c r="E30107" s="2" t="str">
        <f>IF(I30107="","",IF(I30107=INFORME!$C$22,CONCATENATE(H30107,".",I30107,".",G30107),""))</f>
        <v/>
      </c>
    </row>
    <row r="30108" spans="4:5" hidden="1" x14ac:dyDescent="0.25">
      <c r="D30108" s="2" t="str">
        <f>IF(E30108="","",CONCATENATE(H30108,".",COUNTIF($E$1:E30107,E30108)+1))</f>
        <v/>
      </c>
      <c r="E30108" s="2" t="str">
        <f>IF(I30108="","",IF(I30108=INFORME!$C$22,CONCATENATE(H30108,".",I30108,".",G30108),""))</f>
        <v/>
      </c>
    </row>
    <row r="30109" spans="4:5" hidden="1" x14ac:dyDescent="0.25">
      <c r="D30109" s="2" t="str">
        <f>IF(E30109="","",CONCATENATE(H30109,".",COUNTIF($E$1:E30108,E30109)+1))</f>
        <v/>
      </c>
      <c r="E30109" s="2" t="str">
        <f>IF(I30109="","",IF(I30109=INFORME!$C$22,CONCATENATE(H30109,".",I30109,".",G30109),""))</f>
        <v/>
      </c>
    </row>
    <row r="30110" spans="4:5" hidden="1" x14ac:dyDescent="0.25">
      <c r="D30110" s="2" t="str">
        <f>IF(E30110="","",CONCATENATE(H30110,".",COUNTIF($E$1:E30109,E30110)+1))</f>
        <v/>
      </c>
      <c r="E30110" s="2" t="str">
        <f>IF(I30110="","",IF(I30110=INFORME!$C$22,CONCATENATE(H30110,".",I30110,".",G30110),""))</f>
        <v/>
      </c>
    </row>
    <row r="30111" spans="4:5" hidden="1" x14ac:dyDescent="0.25">
      <c r="D30111" s="2" t="str">
        <f>IF(E30111="","",CONCATENATE(H30111,".",COUNTIF($E$1:E30110,E30111)+1))</f>
        <v/>
      </c>
      <c r="E30111" s="2" t="str">
        <f>IF(I30111="","",IF(I30111=INFORME!$C$22,CONCATENATE(H30111,".",I30111,".",G30111),""))</f>
        <v/>
      </c>
    </row>
    <row r="30112" spans="4:5" hidden="1" x14ac:dyDescent="0.25">
      <c r="D30112" s="2" t="str">
        <f>IF(E30112="","",CONCATENATE(H30112,".",COUNTIF($E$1:E30111,E30112)+1))</f>
        <v/>
      </c>
      <c r="E30112" s="2" t="str">
        <f>IF(I30112="","",IF(I30112=INFORME!$C$22,CONCATENATE(H30112,".",I30112,".",G30112),""))</f>
        <v/>
      </c>
    </row>
    <row r="30113" spans="4:5" hidden="1" x14ac:dyDescent="0.25">
      <c r="D30113" s="2" t="str">
        <f>IF(E30113="","",CONCATENATE(H30113,".",COUNTIF($E$1:E30112,E30113)+1))</f>
        <v/>
      </c>
      <c r="E30113" s="2" t="str">
        <f>IF(I30113="","",IF(I30113=INFORME!$C$22,CONCATENATE(H30113,".",I30113,".",G30113),""))</f>
        <v/>
      </c>
    </row>
    <row r="30114" spans="4:5" hidden="1" x14ac:dyDescent="0.25">
      <c r="D30114" s="2" t="str">
        <f>IF(E30114="","",CONCATENATE(H30114,".",COUNTIF($E$1:E30113,E30114)+1))</f>
        <v/>
      </c>
      <c r="E30114" s="2" t="str">
        <f>IF(I30114="","",IF(I30114=INFORME!$C$22,CONCATENATE(H30114,".",I30114,".",G30114),""))</f>
        <v/>
      </c>
    </row>
    <row r="30115" spans="4:5" hidden="1" x14ac:dyDescent="0.25">
      <c r="D30115" s="2" t="str">
        <f>IF(E30115="","",CONCATENATE(H30115,".",COUNTIF($E$1:E30114,E30115)+1))</f>
        <v/>
      </c>
      <c r="E30115" s="2" t="str">
        <f>IF(I30115="","",IF(I30115=INFORME!$C$22,CONCATENATE(H30115,".",I30115,".",G30115),""))</f>
        <v/>
      </c>
    </row>
    <row r="30116" spans="4:5" hidden="1" x14ac:dyDescent="0.25">
      <c r="D30116" s="2" t="str">
        <f>IF(E30116="","",CONCATENATE(H30116,".",COUNTIF($E$1:E30115,E30116)+1))</f>
        <v/>
      </c>
      <c r="E30116" s="2" t="str">
        <f>IF(I30116="","",IF(I30116=INFORME!$C$22,CONCATENATE(H30116,".",I30116,".",G30116),""))</f>
        <v/>
      </c>
    </row>
    <row r="30117" spans="4:5" hidden="1" x14ac:dyDescent="0.25">
      <c r="D30117" s="2" t="str">
        <f>IF(E30117="","",CONCATENATE(H30117,".",COUNTIF($E$1:E30116,E30117)+1))</f>
        <v/>
      </c>
      <c r="E30117" s="2" t="str">
        <f>IF(I30117="","",IF(I30117=INFORME!$C$22,CONCATENATE(H30117,".",I30117,".",G30117),""))</f>
        <v/>
      </c>
    </row>
    <row r="30118" spans="4:5" hidden="1" x14ac:dyDescent="0.25">
      <c r="D30118" s="2" t="str">
        <f>IF(E30118="","",CONCATENATE(H30118,".",COUNTIF($E$1:E30117,E30118)+1))</f>
        <v/>
      </c>
      <c r="E30118" s="2" t="str">
        <f>IF(I30118="","",IF(I30118=INFORME!$C$22,CONCATENATE(H30118,".",I30118,".",G30118),""))</f>
        <v/>
      </c>
    </row>
    <row r="30119" spans="4:5" hidden="1" x14ac:dyDescent="0.25">
      <c r="D30119" s="2" t="str">
        <f>IF(E30119="","",CONCATENATE(H30119,".",COUNTIF($E$1:E30118,E30119)+1))</f>
        <v/>
      </c>
      <c r="E30119" s="2" t="str">
        <f>IF(I30119="","",IF(I30119=INFORME!$C$22,CONCATENATE(H30119,".",I30119,".",G30119),""))</f>
        <v/>
      </c>
    </row>
    <row r="30120" spans="4:5" hidden="1" x14ac:dyDescent="0.25">
      <c r="D30120" s="2" t="str">
        <f>IF(E30120="","",CONCATENATE(H30120,".",COUNTIF($E$1:E30119,E30120)+1))</f>
        <v/>
      </c>
      <c r="E30120" s="2" t="str">
        <f>IF(I30120="","",IF(I30120=INFORME!$C$22,CONCATENATE(H30120,".",I30120,".",G30120),""))</f>
        <v/>
      </c>
    </row>
    <row r="30121" spans="4:5" hidden="1" x14ac:dyDescent="0.25">
      <c r="D30121" s="2" t="str">
        <f>IF(E30121="","",CONCATENATE(H30121,".",COUNTIF($E$1:E30120,E30121)+1))</f>
        <v/>
      </c>
      <c r="E30121" s="2" t="str">
        <f>IF(I30121="","",IF(I30121=INFORME!$C$22,CONCATENATE(H30121,".",I30121,".",G30121),""))</f>
        <v/>
      </c>
    </row>
    <row r="30122" spans="4:5" hidden="1" x14ac:dyDescent="0.25">
      <c r="D30122" s="2" t="str">
        <f>IF(E30122="","",CONCATENATE(H30122,".",COUNTIF($E$1:E30121,E30122)+1))</f>
        <v/>
      </c>
      <c r="E30122" s="2" t="str">
        <f>IF(I30122="","",IF(I30122=INFORME!$C$22,CONCATENATE(H30122,".",I30122,".",G30122),""))</f>
        <v/>
      </c>
    </row>
    <row r="30123" spans="4:5" hidden="1" x14ac:dyDescent="0.25">
      <c r="D30123" s="2" t="str">
        <f>IF(E30123="","",CONCATENATE(H30123,".",COUNTIF($E$1:E30122,E30123)+1))</f>
        <v/>
      </c>
      <c r="E30123" s="2" t="str">
        <f>IF(I30123="","",IF(I30123=INFORME!$C$22,CONCATENATE(H30123,".",I30123,".",G30123),""))</f>
        <v/>
      </c>
    </row>
    <row r="30124" spans="4:5" hidden="1" x14ac:dyDescent="0.25">
      <c r="D30124" s="2" t="str">
        <f>IF(E30124="","",CONCATENATE(H30124,".",COUNTIF($E$1:E30123,E30124)+1))</f>
        <v/>
      </c>
      <c r="E30124" s="2" t="str">
        <f>IF(I30124="","",IF(I30124=INFORME!$C$22,CONCATENATE(H30124,".",I30124,".",G30124),""))</f>
        <v/>
      </c>
    </row>
    <row r="30125" spans="4:5" hidden="1" x14ac:dyDescent="0.25">
      <c r="D30125" s="2" t="str">
        <f>IF(E30125="","",CONCATENATE(H30125,".",COUNTIF($E$1:E30124,E30125)+1))</f>
        <v/>
      </c>
      <c r="E30125" s="2" t="str">
        <f>IF(I30125="","",IF(I30125=INFORME!$C$22,CONCATENATE(H30125,".",I30125,".",G30125),""))</f>
        <v/>
      </c>
    </row>
    <row r="30126" spans="4:5" hidden="1" x14ac:dyDescent="0.25">
      <c r="D30126" s="2" t="str">
        <f>IF(E30126="","",CONCATENATE(H30126,".",COUNTIF($E$1:E30125,E30126)+1))</f>
        <v/>
      </c>
      <c r="E30126" s="2" t="str">
        <f>IF(I30126="","",IF(I30126=INFORME!$C$22,CONCATENATE(H30126,".",I30126,".",G30126),""))</f>
        <v/>
      </c>
    </row>
    <row r="30127" spans="4:5" hidden="1" x14ac:dyDescent="0.25">
      <c r="D30127" s="2" t="str">
        <f>IF(E30127="","",CONCATENATE(H30127,".",COUNTIF($E$1:E30126,E30127)+1))</f>
        <v/>
      </c>
      <c r="E30127" s="2" t="str">
        <f>IF(I30127="","",IF(I30127=INFORME!$C$22,CONCATENATE(H30127,".",I30127,".",G30127),""))</f>
        <v/>
      </c>
    </row>
    <row r="30128" spans="4:5" hidden="1" x14ac:dyDescent="0.25">
      <c r="D30128" s="2" t="str">
        <f>IF(E30128="","",CONCATENATE(H30128,".",COUNTIF($E$1:E30127,E30128)+1))</f>
        <v/>
      </c>
      <c r="E30128" s="2" t="str">
        <f>IF(I30128="","",IF(I30128=INFORME!$C$22,CONCATENATE(H30128,".",I30128,".",G30128),""))</f>
        <v/>
      </c>
    </row>
    <row r="30129" spans="4:5" hidden="1" x14ac:dyDescent="0.25">
      <c r="D30129" s="2" t="str">
        <f>IF(E30129="","",CONCATENATE(H30129,".",COUNTIF($E$1:E30128,E30129)+1))</f>
        <v/>
      </c>
      <c r="E30129" s="2" t="str">
        <f>IF(I30129="","",IF(I30129=INFORME!$C$22,CONCATENATE(H30129,".",I30129,".",G30129),""))</f>
        <v/>
      </c>
    </row>
    <row r="30130" spans="4:5" hidden="1" x14ac:dyDescent="0.25">
      <c r="D30130" s="2" t="str">
        <f>IF(E30130="","",CONCATENATE(H30130,".",COUNTIF($E$1:E30129,E30130)+1))</f>
        <v/>
      </c>
      <c r="E30130" s="2" t="str">
        <f>IF(I30130="","",IF(I30130=INFORME!$C$22,CONCATENATE(H30130,".",I30130,".",G30130),""))</f>
        <v/>
      </c>
    </row>
    <row r="30131" spans="4:5" hidden="1" x14ac:dyDescent="0.25">
      <c r="D30131" s="2" t="str">
        <f>IF(E30131="","",CONCATENATE(H30131,".",COUNTIF($E$1:E30130,E30131)+1))</f>
        <v/>
      </c>
      <c r="E30131" s="2" t="str">
        <f>IF(I30131="","",IF(I30131=INFORME!$C$22,CONCATENATE(H30131,".",I30131,".",G30131),""))</f>
        <v/>
      </c>
    </row>
    <row r="30132" spans="4:5" hidden="1" x14ac:dyDescent="0.25">
      <c r="D30132" s="2" t="str">
        <f>IF(E30132="","",CONCATENATE(H30132,".",COUNTIF($E$1:E30131,E30132)+1))</f>
        <v/>
      </c>
      <c r="E30132" s="2" t="str">
        <f>IF(I30132="","",IF(I30132=INFORME!$C$22,CONCATENATE(H30132,".",I30132,".",G30132),""))</f>
        <v/>
      </c>
    </row>
    <row r="30133" spans="4:5" hidden="1" x14ac:dyDescent="0.25">
      <c r="D30133" s="2" t="str">
        <f>IF(E30133="","",CONCATENATE(H30133,".",COUNTIF($E$1:E30132,E30133)+1))</f>
        <v/>
      </c>
      <c r="E30133" s="2" t="str">
        <f>IF(I30133="","",IF(I30133=INFORME!$C$22,CONCATENATE(H30133,".",I30133,".",G30133),""))</f>
        <v/>
      </c>
    </row>
    <row r="30134" spans="4:5" hidden="1" x14ac:dyDescent="0.25">
      <c r="D30134" s="2" t="str">
        <f>IF(E30134="","",CONCATENATE(H30134,".",COUNTIF($E$1:E30133,E30134)+1))</f>
        <v/>
      </c>
      <c r="E30134" s="2" t="str">
        <f>IF(I30134="","",IF(I30134=INFORME!$C$22,CONCATENATE(H30134,".",I30134,".",G30134),""))</f>
        <v/>
      </c>
    </row>
    <row r="30135" spans="4:5" hidden="1" x14ac:dyDescent="0.25">
      <c r="D30135" s="2" t="str">
        <f>IF(E30135="","",CONCATENATE(H30135,".",COUNTIF($E$1:E30134,E30135)+1))</f>
        <v/>
      </c>
      <c r="E30135" s="2" t="str">
        <f>IF(I30135="","",IF(I30135=INFORME!$C$22,CONCATENATE(H30135,".",I30135,".",G30135),""))</f>
        <v/>
      </c>
    </row>
    <row r="30136" spans="4:5" hidden="1" x14ac:dyDescent="0.25">
      <c r="D30136" s="2" t="str">
        <f>IF(E30136="","",CONCATENATE(H30136,".",COUNTIF($E$1:E30135,E30136)+1))</f>
        <v/>
      </c>
      <c r="E30136" s="2" t="str">
        <f>IF(I30136="","",IF(I30136=INFORME!$C$22,CONCATENATE(H30136,".",I30136,".",G30136),""))</f>
        <v/>
      </c>
    </row>
    <row r="30137" spans="4:5" hidden="1" x14ac:dyDescent="0.25">
      <c r="D30137" s="2" t="str">
        <f>IF(E30137="","",CONCATENATE(H30137,".",COUNTIF($E$1:E30136,E30137)+1))</f>
        <v/>
      </c>
      <c r="E30137" s="2" t="str">
        <f>IF(I30137="","",IF(I30137=INFORME!$C$22,CONCATENATE(H30137,".",I30137,".",G30137),""))</f>
        <v/>
      </c>
    </row>
    <row r="30138" spans="4:5" hidden="1" x14ac:dyDescent="0.25">
      <c r="D30138" s="2" t="str">
        <f>IF(E30138="","",CONCATENATE(H30138,".",COUNTIF($E$1:E30137,E30138)+1))</f>
        <v/>
      </c>
      <c r="E30138" s="2" t="str">
        <f>IF(I30138="","",IF(I30138=INFORME!$C$22,CONCATENATE(H30138,".",I30138,".",G30138),""))</f>
        <v/>
      </c>
    </row>
    <row r="30139" spans="4:5" hidden="1" x14ac:dyDescent="0.25">
      <c r="D30139" s="2" t="str">
        <f>IF(E30139="","",CONCATENATE(H30139,".",COUNTIF($E$1:E30138,E30139)+1))</f>
        <v/>
      </c>
      <c r="E30139" s="2" t="str">
        <f>IF(I30139="","",IF(I30139=INFORME!$C$22,CONCATENATE(H30139,".",I30139,".",G30139),""))</f>
        <v/>
      </c>
    </row>
    <row r="30140" spans="4:5" hidden="1" x14ac:dyDescent="0.25">
      <c r="D30140" s="2" t="str">
        <f>IF(E30140="","",CONCATENATE(H30140,".",COUNTIF($E$1:E30139,E30140)+1))</f>
        <v/>
      </c>
      <c r="E30140" s="2" t="str">
        <f>IF(I30140="","",IF(I30140=INFORME!$C$22,CONCATENATE(H30140,".",I30140,".",G30140),""))</f>
        <v/>
      </c>
    </row>
    <row r="30141" spans="4:5" hidden="1" x14ac:dyDescent="0.25">
      <c r="D30141" s="2" t="str">
        <f>IF(E30141="","",CONCATENATE(H30141,".",COUNTIF($E$1:E30140,E30141)+1))</f>
        <v/>
      </c>
      <c r="E30141" s="2" t="str">
        <f>IF(I30141="","",IF(I30141=INFORME!$C$22,CONCATENATE(H30141,".",I30141,".",G30141),""))</f>
        <v/>
      </c>
    </row>
    <row r="30142" spans="4:5" hidden="1" x14ac:dyDescent="0.25">
      <c r="D30142" s="2" t="str">
        <f>IF(E30142="","",CONCATENATE(H30142,".",COUNTIF($E$1:E30141,E30142)+1))</f>
        <v/>
      </c>
      <c r="E30142" s="2" t="str">
        <f>IF(I30142="","",IF(I30142=INFORME!$C$22,CONCATENATE(H30142,".",I30142,".",G30142),""))</f>
        <v/>
      </c>
    </row>
    <row r="30143" spans="4:5" hidden="1" x14ac:dyDescent="0.25">
      <c r="D30143" s="2" t="str">
        <f>IF(E30143="","",CONCATENATE(H30143,".",COUNTIF($E$1:E30142,E30143)+1))</f>
        <v/>
      </c>
      <c r="E30143" s="2" t="str">
        <f>IF(I30143="","",IF(I30143=INFORME!$C$22,CONCATENATE(H30143,".",I30143,".",G30143),""))</f>
        <v/>
      </c>
    </row>
    <row r="30144" spans="4:5" hidden="1" x14ac:dyDescent="0.25">
      <c r="D30144" s="2" t="str">
        <f>IF(E30144="","",CONCATENATE(H30144,".",COUNTIF($E$1:E30143,E30144)+1))</f>
        <v/>
      </c>
      <c r="E30144" s="2" t="str">
        <f>IF(I30144="","",IF(I30144=INFORME!$C$22,CONCATENATE(H30144,".",I30144,".",G30144),""))</f>
        <v/>
      </c>
    </row>
    <row r="30145" spans="4:5" hidden="1" x14ac:dyDescent="0.25">
      <c r="D30145" s="2" t="str">
        <f>IF(E30145="","",CONCATENATE(H30145,".",COUNTIF($E$1:E30144,E30145)+1))</f>
        <v/>
      </c>
      <c r="E30145" s="2" t="str">
        <f>IF(I30145="","",IF(I30145=INFORME!$C$22,CONCATENATE(H30145,".",I30145,".",G30145),""))</f>
        <v/>
      </c>
    </row>
    <row r="30146" spans="4:5" hidden="1" x14ac:dyDescent="0.25">
      <c r="D30146" s="2" t="str">
        <f>IF(E30146="","",CONCATENATE(H30146,".",COUNTIF($E$1:E30145,E30146)+1))</f>
        <v/>
      </c>
      <c r="E30146" s="2" t="str">
        <f>IF(I30146="","",IF(I30146=INFORME!$C$22,CONCATENATE(H30146,".",I30146,".",G30146),""))</f>
        <v/>
      </c>
    </row>
    <row r="30147" spans="4:5" hidden="1" x14ac:dyDescent="0.25">
      <c r="D30147" s="2" t="str">
        <f>IF(E30147="","",CONCATENATE(H30147,".",COUNTIF($E$1:E30146,E30147)+1))</f>
        <v/>
      </c>
      <c r="E30147" s="2" t="str">
        <f>IF(I30147="","",IF(I30147=INFORME!$C$22,CONCATENATE(H30147,".",I30147,".",G30147),""))</f>
        <v/>
      </c>
    </row>
    <row r="30148" spans="4:5" hidden="1" x14ac:dyDescent="0.25">
      <c r="D30148" s="2" t="str">
        <f>IF(E30148="","",CONCATENATE(H30148,".",COUNTIF($E$1:E30147,E30148)+1))</f>
        <v/>
      </c>
      <c r="E30148" s="2" t="str">
        <f>IF(I30148="","",IF(I30148=INFORME!$C$22,CONCATENATE(H30148,".",I30148,".",G30148),""))</f>
        <v/>
      </c>
    </row>
    <row r="30149" spans="4:5" hidden="1" x14ac:dyDescent="0.25">
      <c r="D30149" s="2" t="str">
        <f>IF(E30149="","",CONCATENATE(H30149,".",COUNTIF($E$1:E30148,E30149)+1))</f>
        <v/>
      </c>
      <c r="E30149" s="2" t="str">
        <f>IF(I30149="","",IF(I30149=INFORME!$C$22,CONCATENATE(H30149,".",I30149,".",G30149),""))</f>
        <v/>
      </c>
    </row>
    <row r="30150" spans="4:5" hidden="1" x14ac:dyDescent="0.25">
      <c r="D30150" s="2" t="str">
        <f>IF(E30150="","",CONCATENATE(H30150,".",COUNTIF($E$1:E30149,E30150)+1))</f>
        <v/>
      </c>
      <c r="E30150" s="2" t="str">
        <f>IF(I30150="","",IF(I30150=INFORME!$C$22,CONCATENATE(H30150,".",I30150,".",G30150),""))</f>
        <v/>
      </c>
    </row>
    <row r="30151" spans="4:5" hidden="1" x14ac:dyDescent="0.25">
      <c r="D30151" s="2" t="str">
        <f>IF(E30151="","",CONCATENATE(H30151,".",COUNTIF($E$1:E30150,E30151)+1))</f>
        <v/>
      </c>
      <c r="E30151" s="2" t="str">
        <f>IF(I30151="","",IF(I30151=INFORME!$C$22,CONCATENATE(H30151,".",I30151,".",G30151),""))</f>
        <v/>
      </c>
    </row>
    <row r="30152" spans="4:5" hidden="1" x14ac:dyDescent="0.25">
      <c r="D30152" s="2" t="str">
        <f>IF(E30152="","",CONCATENATE(H30152,".",COUNTIF($E$1:E30151,E30152)+1))</f>
        <v/>
      </c>
      <c r="E30152" s="2" t="str">
        <f>IF(I30152="","",IF(I30152=INFORME!$C$22,CONCATENATE(H30152,".",I30152,".",G30152),""))</f>
        <v/>
      </c>
    </row>
    <row r="30153" spans="4:5" hidden="1" x14ac:dyDescent="0.25">
      <c r="D30153" s="2" t="str">
        <f>IF(E30153="","",CONCATENATE(H30153,".",COUNTIF($E$1:E30152,E30153)+1))</f>
        <v/>
      </c>
      <c r="E30153" s="2" t="str">
        <f>IF(I30153="","",IF(I30153=INFORME!$C$22,CONCATENATE(H30153,".",I30153,".",G30153),""))</f>
        <v/>
      </c>
    </row>
    <row r="30154" spans="4:5" hidden="1" x14ac:dyDescent="0.25">
      <c r="D30154" s="2" t="str">
        <f>IF(E30154="","",CONCATENATE(H30154,".",COUNTIF($E$1:E30153,E30154)+1))</f>
        <v/>
      </c>
      <c r="E30154" s="2" t="str">
        <f>IF(I30154="","",IF(I30154=INFORME!$C$22,CONCATENATE(H30154,".",I30154,".",G30154),""))</f>
        <v/>
      </c>
    </row>
    <row r="30155" spans="4:5" hidden="1" x14ac:dyDescent="0.25">
      <c r="D30155" s="2" t="str">
        <f>IF(E30155="","",CONCATENATE(H30155,".",COUNTIF($E$1:E30154,E30155)+1))</f>
        <v/>
      </c>
      <c r="E30155" s="2" t="str">
        <f>IF(I30155="","",IF(I30155=INFORME!$C$22,CONCATENATE(H30155,".",I30155,".",G30155),""))</f>
        <v/>
      </c>
    </row>
    <row r="30156" spans="4:5" hidden="1" x14ac:dyDescent="0.25">
      <c r="D30156" s="2" t="str">
        <f>IF(E30156="","",CONCATENATE(H30156,".",COUNTIF($E$1:E30155,E30156)+1))</f>
        <v/>
      </c>
      <c r="E30156" s="2" t="str">
        <f>IF(I30156="","",IF(I30156=INFORME!$C$22,CONCATENATE(H30156,".",I30156,".",G30156),""))</f>
        <v/>
      </c>
    </row>
    <row r="30157" spans="4:5" hidden="1" x14ac:dyDescent="0.25">
      <c r="D30157" s="2" t="str">
        <f>IF(E30157="","",CONCATENATE(H30157,".",COUNTIF($E$1:E30156,E30157)+1))</f>
        <v/>
      </c>
      <c r="E30157" s="2" t="str">
        <f>IF(I30157="","",IF(I30157=INFORME!$C$22,CONCATENATE(H30157,".",I30157,".",G30157),""))</f>
        <v/>
      </c>
    </row>
    <row r="30158" spans="4:5" hidden="1" x14ac:dyDescent="0.25">
      <c r="D30158" s="2" t="str">
        <f>IF(E30158="","",CONCATENATE(H30158,".",COUNTIF($E$1:E30157,E30158)+1))</f>
        <v/>
      </c>
      <c r="E30158" s="2" t="str">
        <f>IF(I30158="","",IF(I30158=INFORME!$C$22,CONCATENATE(H30158,".",I30158,".",G30158),""))</f>
        <v/>
      </c>
    </row>
    <row r="30159" spans="4:5" hidden="1" x14ac:dyDescent="0.25">
      <c r="D30159" s="2" t="str">
        <f>IF(E30159="","",CONCATENATE(H30159,".",COUNTIF($E$1:E30158,E30159)+1))</f>
        <v/>
      </c>
      <c r="E30159" s="2" t="str">
        <f>IF(I30159="","",IF(I30159=INFORME!$C$22,CONCATENATE(H30159,".",I30159,".",G30159),""))</f>
        <v/>
      </c>
    </row>
    <row r="30160" spans="4:5" hidden="1" x14ac:dyDescent="0.25">
      <c r="D30160" s="2" t="str">
        <f>IF(E30160="","",CONCATENATE(H30160,".",COUNTIF($E$1:E30159,E30160)+1))</f>
        <v/>
      </c>
      <c r="E30160" s="2" t="str">
        <f>IF(I30160="","",IF(I30160=INFORME!$C$22,CONCATENATE(H30160,".",I30160,".",G30160),""))</f>
        <v/>
      </c>
    </row>
    <row r="30161" spans="4:5" hidden="1" x14ac:dyDescent="0.25">
      <c r="D30161" s="2" t="str">
        <f>IF(E30161="","",CONCATENATE(H30161,".",COUNTIF($E$1:E30160,E30161)+1))</f>
        <v/>
      </c>
      <c r="E30161" s="2" t="str">
        <f>IF(I30161="","",IF(I30161=INFORME!$C$22,CONCATENATE(H30161,".",I30161,".",G30161),""))</f>
        <v/>
      </c>
    </row>
    <row r="30162" spans="4:5" hidden="1" x14ac:dyDescent="0.25">
      <c r="D30162" s="2" t="str">
        <f>IF(E30162="","",CONCATENATE(H30162,".",COUNTIF($E$1:E30161,E30162)+1))</f>
        <v/>
      </c>
      <c r="E30162" s="2" t="str">
        <f>IF(I30162="","",IF(I30162=INFORME!$C$22,CONCATENATE(H30162,".",I30162,".",G30162),""))</f>
        <v/>
      </c>
    </row>
    <row r="30163" spans="4:5" hidden="1" x14ac:dyDescent="0.25">
      <c r="D30163" s="2" t="str">
        <f>IF(E30163="","",CONCATENATE(H30163,".",COUNTIF($E$1:E30162,E30163)+1))</f>
        <v/>
      </c>
      <c r="E30163" s="2" t="str">
        <f>IF(I30163="","",IF(I30163=INFORME!$C$22,CONCATENATE(H30163,".",I30163,".",G30163),""))</f>
        <v/>
      </c>
    </row>
    <row r="30164" spans="4:5" hidden="1" x14ac:dyDescent="0.25">
      <c r="D30164" s="2" t="str">
        <f>IF(E30164="","",CONCATENATE(H30164,".",COUNTIF($E$1:E30163,E30164)+1))</f>
        <v/>
      </c>
      <c r="E30164" s="2" t="str">
        <f>IF(I30164="","",IF(I30164=INFORME!$C$22,CONCATENATE(H30164,".",I30164,".",G30164),""))</f>
        <v/>
      </c>
    </row>
    <row r="30165" spans="4:5" hidden="1" x14ac:dyDescent="0.25">
      <c r="D30165" s="2" t="str">
        <f>IF(E30165="","",CONCATENATE(H30165,".",COUNTIF($E$1:E30164,E30165)+1))</f>
        <v/>
      </c>
      <c r="E30165" s="2" t="str">
        <f>IF(I30165="","",IF(I30165=INFORME!$C$22,CONCATENATE(H30165,".",I30165,".",G30165),""))</f>
        <v/>
      </c>
    </row>
    <row r="30166" spans="4:5" hidden="1" x14ac:dyDescent="0.25">
      <c r="D30166" s="2" t="str">
        <f>IF(E30166="","",CONCATENATE(H30166,".",COUNTIF($E$1:E30165,E30166)+1))</f>
        <v/>
      </c>
      <c r="E30166" s="2" t="str">
        <f>IF(I30166="","",IF(I30166=INFORME!$C$22,CONCATENATE(H30166,".",I30166,".",G30166),""))</f>
        <v/>
      </c>
    </row>
    <row r="30167" spans="4:5" hidden="1" x14ac:dyDescent="0.25">
      <c r="D30167" s="2" t="str">
        <f>IF(E30167="","",CONCATENATE(H30167,".",COUNTIF($E$1:E30166,E30167)+1))</f>
        <v/>
      </c>
      <c r="E30167" s="2" t="str">
        <f>IF(I30167="","",IF(I30167=INFORME!$C$22,CONCATENATE(H30167,".",I30167,".",G30167),""))</f>
        <v/>
      </c>
    </row>
    <row r="30168" spans="4:5" hidden="1" x14ac:dyDescent="0.25">
      <c r="D30168" s="2" t="str">
        <f>IF(E30168="","",CONCATENATE(H30168,".",COUNTIF($E$1:E30167,E30168)+1))</f>
        <v/>
      </c>
      <c r="E30168" s="2" t="str">
        <f>IF(I30168="","",IF(I30168=INFORME!$C$22,CONCATENATE(H30168,".",I30168,".",G30168),""))</f>
        <v/>
      </c>
    </row>
    <row r="30169" spans="4:5" hidden="1" x14ac:dyDescent="0.25">
      <c r="D30169" s="2" t="str">
        <f>IF(E30169="","",CONCATENATE(H30169,".",COUNTIF($E$1:E30168,E30169)+1))</f>
        <v/>
      </c>
      <c r="E30169" s="2" t="str">
        <f>IF(I30169="","",IF(I30169=INFORME!$C$22,CONCATENATE(H30169,".",I30169,".",G30169),""))</f>
        <v/>
      </c>
    </row>
    <row r="30170" spans="4:5" hidden="1" x14ac:dyDescent="0.25">
      <c r="D30170" s="2" t="str">
        <f>IF(E30170="","",CONCATENATE(H30170,".",COUNTIF($E$1:E30169,E30170)+1))</f>
        <v/>
      </c>
      <c r="E30170" s="2" t="str">
        <f>IF(I30170="","",IF(I30170=INFORME!$C$22,CONCATENATE(H30170,".",I30170,".",G30170),""))</f>
        <v/>
      </c>
    </row>
    <row r="30171" spans="4:5" hidden="1" x14ac:dyDescent="0.25">
      <c r="D30171" s="2" t="str">
        <f>IF(E30171="","",CONCATENATE(H30171,".",COUNTIF($E$1:E30170,E30171)+1))</f>
        <v/>
      </c>
      <c r="E30171" s="2" t="str">
        <f>IF(I30171="","",IF(I30171=INFORME!$C$22,CONCATENATE(H30171,".",I30171,".",G30171),""))</f>
        <v/>
      </c>
    </row>
    <row r="30172" spans="4:5" hidden="1" x14ac:dyDescent="0.25">
      <c r="D30172" s="2" t="str">
        <f>IF(E30172="","",CONCATENATE(H30172,".",COUNTIF($E$1:E30171,E30172)+1))</f>
        <v/>
      </c>
      <c r="E30172" s="2" t="str">
        <f>IF(I30172="","",IF(I30172=INFORME!$C$22,CONCATENATE(H30172,".",I30172,".",G30172),""))</f>
        <v/>
      </c>
    </row>
    <row r="30173" spans="4:5" hidden="1" x14ac:dyDescent="0.25">
      <c r="D30173" s="2" t="str">
        <f>IF(E30173="","",CONCATENATE(H30173,".",COUNTIF($E$1:E30172,E30173)+1))</f>
        <v/>
      </c>
      <c r="E30173" s="2" t="str">
        <f>IF(I30173="","",IF(I30173=INFORME!$C$22,CONCATENATE(H30173,".",I30173,".",G30173),""))</f>
        <v/>
      </c>
    </row>
    <row r="30174" spans="4:5" hidden="1" x14ac:dyDescent="0.25">
      <c r="D30174" s="2" t="str">
        <f>IF(E30174="","",CONCATENATE(H30174,".",COUNTIF($E$1:E30173,E30174)+1))</f>
        <v/>
      </c>
      <c r="E30174" s="2" t="str">
        <f>IF(I30174="","",IF(I30174=INFORME!$C$22,CONCATENATE(H30174,".",I30174,".",G30174),""))</f>
        <v/>
      </c>
    </row>
    <row r="30175" spans="4:5" hidden="1" x14ac:dyDescent="0.25">
      <c r="D30175" s="2" t="str">
        <f>IF(E30175="","",CONCATENATE(H30175,".",COUNTIF($E$1:E30174,E30175)+1))</f>
        <v/>
      </c>
      <c r="E30175" s="2" t="str">
        <f>IF(I30175="","",IF(I30175=INFORME!$C$22,CONCATENATE(H30175,".",I30175,".",G30175),""))</f>
        <v/>
      </c>
    </row>
    <row r="30176" spans="4:5" hidden="1" x14ac:dyDescent="0.25">
      <c r="D30176" s="2" t="str">
        <f>IF(E30176="","",CONCATENATE(H30176,".",COUNTIF($E$1:E30175,E30176)+1))</f>
        <v/>
      </c>
      <c r="E30176" s="2" t="str">
        <f>IF(I30176="","",IF(I30176=INFORME!$C$22,CONCATENATE(H30176,".",I30176,".",G30176),""))</f>
        <v/>
      </c>
    </row>
    <row r="30177" spans="4:5" hidden="1" x14ac:dyDescent="0.25">
      <c r="D30177" s="2" t="str">
        <f>IF(E30177="","",CONCATENATE(H30177,".",COUNTIF($E$1:E30176,E30177)+1))</f>
        <v/>
      </c>
      <c r="E30177" s="2" t="str">
        <f>IF(I30177="","",IF(I30177=INFORME!$C$22,CONCATENATE(H30177,".",I30177,".",G30177),""))</f>
        <v/>
      </c>
    </row>
    <row r="30178" spans="4:5" hidden="1" x14ac:dyDescent="0.25">
      <c r="D30178" s="2" t="str">
        <f>IF(E30178="","",CONCATENATE(H30178,".",COUNTIF($E$1:E30177,E30178)+1))</f>
        <v/>
      </c>
      <c r="E30178" s="2" t="str">
        <f>IF(I30178="","",IF(I30178=INFORME!$C$22,CONCATENATE(H30178,".",I30178,".",G30178),""))</f>
        <v/>
      </c>
    </row>
    <row r="30179" spans="4:5" hidden="1" x14ac:dyDescent="0.25">
      <c r="D30179" s="2" t="str">
        <f>IF(E30179="","",CONCATENATE(H30179,".",COUNTIF($E$1:E30178,E30179)+1))</f>
        <v/>
      </c>
      <c r="E30179" s="2" t="str">
        <f>IF(I30179="","",IF(I30179=INFORME!$C$22,CONCATENATE(H30179,".",I30179,".",G30179),""))</f>
        <v/>
      </c>
    </row>
    <row r="30180" spans="4:5" hidden="1" x14ac:dyDescent="0.25">
      <c r="D30180" s="2" t="str">
        <f>IF(E30180="","",CONCATENATE(H30180,".",COUNTIF($E$1:E30179,E30180)+1))</f>
        <v/>
      </c>
      <c r="E30180" s="2" t="str">
        <f>IF(I30180="","",IF(I30180=INFORME!$C$22,CONCATENATE(H30180,".",I30180,".",G30180),""))</f>
        <v/>
      </c>
    </row>
    <row r="30181" spans="4:5" hidden="1" x14ac:dyDescent="0.25">
      <c r="D30181" s="2" t="str">
        <f>IF(E30181="","",CONCATENATE(H30181,".",COUNTIF($E$1:E30180,E30181)+1))</f>
        <v/>
      </c>
      <c r="E30181" s="2" t="str">
        <f>IF(I30181="","",IF(I30181=INFORME!$C$22,CONCATENATE(H30181,".",I30181,".",G30181),""))</f>
        <v/>
      </c>
    </row>
    <row r="30182" spans="4:5" hidden="1" x14ac:dyDescent="0.25">
      <c r="D30182" s="2" t="str">
        <f>IF(E30182="","",CONCATENATE(H30182,".",COUNTIF($E$1:E30181,E30182)+1))</f>
        <v/>
      </c>
      <c r="E30182" s="2" t="str">
        <f>IF(I30182="","",IF(I30182=INFORME!$C$22,CONCATENATE(H30182,".",I30182,".",G30182),""))</f>
        <v/>
      </c>
    </row>
    <row r="30183" spans="4:5" hidden="1" x14ac:dyDescent="0.25">
      <c r="D30183" s="2" t="str">
        <f>IF(E30183="","",CONCATENATE(H30183,".",COUNTIF($E$1:E30182,E30183)+1))</f>
        <v/>
      </c>
      <c r="E30183" s="2" t="str">
        <f>IF(I30183="","",IF(I30183=INFORME!$C$22,CONCATENATE(H30183,".",I30183,".",G30183),""))</f>
        <v/>
      </c>
    </row>
    <row r="30184" spans="4:5" hidden="1" x14ac:dyDescent="0.25">
      <c r="D30184" s="2" t="str">
        <f>IF(E30184="","",CONCATENATE(H30184,".",COUNTIF($E$1:E30183,E30184)+1))</f>
        <v/>
      </c>
      <c r="E30184" s="2" t="str">
        <f>IF(I30184="","",IF(I30184=INFORME!$C$22,CONCATENATE(H30184,".",I30184,".",G30184),""))</f>
        <v/>
      </c>
    </row>
    <row r="30185" spans="4:5" hidden="1" x14ac:dyDescent="0.25">
      <c r="D30185" s="2" t="str">
        <f>IF(E30185="","",CONCATENATE(H30185,".",COUNTIF($E$1:E30184,E30185)+1))</f>
        <v/>
      </c>
      <c r="E30185" s="2" t="str">
        <f>IF(I30185="","",IF(I30185=INFORME!$C$22,CONCATENATE(H30185,".",I30185,".",G30185),""))</f>
        <v/>
      </c>
    </row>
    <row r="30186" spans="4:5" hidden="1" x14ac:dyDescent="0.25">
      <c r="D30186" s="2" t="str">
        <f>IF(E30186="","",CONCATENATE(H30186,".",COUNTIF($E$1:E30185,E30186)+1))</f>
        <v/>
      </c>
      <c r="E30186" s="2" t="str">
        <f>IF(I30186="","",IF(I30186=INFORME!$C$22,CONCATENATE(H30186,".",I30186,".",G30186),""))</f>
        <v/>
      </c>
    </row>
    <row r="30187" spans="4:5" hidden="1" x14ac:dyDescent="0.25">
      <c r="D30187" s="2" t="str">
        <f>IF(E30187="","",CONCATENATE(H30187,".",COUNTIF($E$1:E30186,E30187)+1))</f>
        <v/>
      </c>
      <c r="E30187" s="2" t="str">
        <f>IF(I30187="","",IF(I30187=INFORME!$C$22,CONCATENATE(H30187,".",I30187,".",G30187),""))</f>
        <v/>
      </c>
    </row>
    <row r="30188" spans="4:5" hidden="1" x14ac:dyDescent="0.25">
      <c r="D30188" s="2" t="str">
        <f>IF(E30188="","",CONCATENATE(H30188,".",COUNTIF($E$1:E30187,E30188)+1))</f>
        <v/>
      </c>
      <c r="E30188" s="2" t="str">
        <f>IF(I30188="","",IF(I30188=INFORME!$C$22,CONCATENATE(H30188,".",I30188,".",G30188),""))</f>
        <v/>
      </c>
    </row>
    <row r="30189" spans="4:5" hidden="1" x14ac:dyDescent="0.25">
      <c r="D30189" s="2" t="str">
        <f>IF(E30189="","",CONCATENATE(H30189,".",COUNTIF($E$1:E30188,E30189)+1))</f>
        <v/>
      </c>
      <c r="E30189" s="2" t="str">
        <f>IF(I30189="","",IF(I30189=INFORME!$C$22,CONCATENATE(H30189,".",I30189,".",G30189),""))</f>
        <v/>
      </c>
    </row>
    <row r="30190" spans="4:5" hidden="1" x14ac:dyDescent="0.25">
      <c r="D30190" s="2" t="str">
        <f>IF(E30190="","",CONCATENATE(H30190,".",COUNTIF($E$1:E30189,E30190)+1))</f>
        <v/>
      </c>
      <c r="E30190" s="2" t="str">
        <f>IF(I30190="","",IF(I30190=INFORME!$C$22,CONCATENATE(H30190,".",I30190,".",G30190),""))</f>
        <v/>
      </c>
    </row>
    <row r="30191" spans="4:5" hidden="1" x14ac:dyDescent="0.25">
      <c r="D30191" s="2" t="str">
        <f>IF(E30191="","",CONCATENATE(H30191,".",COUNTIF($E$1:E30190,E30191)+1))</f>
        <v/>
      </c>
      <c r="E30191" s="2" t="str">
        <f>IF(I30191="","",IF(I30191=INFORME!$C$22,CONCATENATE(H30191,".",I30191,".",G30191),""))</f>
        <v/>
      </c>
    </row>
    <row r="30192" spans="4:5" hidden="1" x14ac:dyDescent="0.25">
      <c r="D30192" s="2" t="str">
        <f>IF(E30192="","",CONCATENATE(H30192,".",COUNTIF($E$1:E30191,E30192)+1))</f>
        <v/>
      </c>
      <c r="E30192" s="2" t="str">
        <f>IF(I30192="","",IF(I30192=INFORME!$C$22,CONCATENATE(H30192,".",I30192,".",G30192),""))</f>
        <v/>
      </c>
    </row>
    <row r="30193" spans="4:5" hidden="1" x14ac:dyDescent="0.25">
      <c r="D30193" s="2" t="str">
        <f>IF(E30193="","",CONCATENATE(H30193,".",COUNTIF($E$1:E30192,E30193)+1))</f>
        <v/>
      </c>
      <c r="E30193" s="2" t="str">
        <f>IF(I30193="","",IF(I30193=INFORME!$C$22,CONCATENATE(H30193,".",I30193,".",G30193),""))</f>
        <v/>
      </c>
    </row>
    <row r="30194" spans="4:5" hidden="1" x14ac:dyDescent="0.25">
      <c r="D30194" s="2" t="str">
        <f>IF(E30194="","",CONCATENATE(H30194,".",COUNTIF($E$1:E30193,E30194)+1))</f>
        <v/>
      </c>
      <c r="E30194" s="2" t="str">
        <f>IF(I30194="","",IF(I30194=INFORME!$C$22,CONCATENATE(H30194,".",I30194,".",G30194),""))</f>
        <v/>
      </c>
    </row>
    <row r="30195" spans="4:5" hidden="1" x14ac:dyDescent="0.25">
      <c r="D30195" s="2" t="str">
        <f>IF(E30195="","",CONCATENATE(H30195,".",COUNTIF($E$1:E30194,E30195)+1))</f>
        <v/>
      </c>
      <c r="E30195" s="2" t="str">
        <f>IF(I30195="","",IF(I30195=INFORME!$C$22,CONCATENATE(H30195,".",I30195,".",G30195),""))</f>
        <v/>
      </c>
    </row>
    <row r="30196" spans="4:5" hidden="1" x14ac:dyDescent="0.25">
      <c r="D30196" s="2" t="str">
        <f>IF(E30196="","",CONCATENATE(H30196,".",COUNTIF($E$1:E30195,E30196)+1))</f>
        <v/>
      </c>
      <c r="E30196" s="2" t="str">
        <f>IF(I30196="","",IF(I30196=INFORME!$C$22,CONCATENATE(H30196,".",I30196,".",G30196),""))</f>
        <v/>
      </c>
    </row>
    <row r="30197" spans="4:5" hidden="1" x14ac:dyDescent="0.25">
      <c r="D30197" s="2" t="str">
        <f>IF(E30197="","",CONCATENATE(H30197,".",COUNTIF($E$1:E30196,E30197)+1))</f>
        <v/>
      </c>
      <c r="E30197" s="2" t="str">
        <f>IF(I30197="","",IF(I30197=INFORME!$C$22,CONCATENATE(H30197,".",I30197,".",G30197),""))</f>
        <v/>
      </c>
    </row>
    <row r="30198" spans="4:5" hidden="1" x14ac:dyDescent="0.25">
      <c r="D30198" s="2" t="str">
        <f>IF(E30198="","",CONCATENATE(H30198,".",COUNTIF($E$1:E30197,E30198)+1))</f>
        <v/>
      </c>
      <c r="E30198" s="2" t="str">
        <f>IF(I30198="","",IF(I30198=INFORME!$C$22,CONCATENATE(H30198,".",I30198,".",G30198),""))</f>
        <v/>
      </c>
    </row>
    <row r="30199" spans="4:5" hidden="1" x14ac:dyDescent="0.25">
      <c r="D30199" s="2" t="str">
        <f>IF(E30199="","",CONCATENATE(H30199,".",COUNTIF($E$1:E30198,E30199)+1))</f>
        <v/>
      </c>
      <c r="E30199" s="2" t="str">
        <f>IF(I30199="","",IF(I30199=INFORME!$C$22,CONCATENATE(H30199,".",I30199,".",G30199),""))</f>
        <v/>
      </c>
    </row>
    <row r="30200" spans="4:5" hidden="1" x14ac:dyDescent="0.25">
      <c r="D30200" s="2" t="str">
        <f>IF(E30200="","",CONCATENATE(H30200,".",COUNTIF($E$1:E30199,E30200)+1))</f>
        <v/>
      </c>
      <c r="E30200" s="2" t="str">
        <f>IF(I30200="","",IF(I30200=INFORME!$C$22,CONCATENATE(H30200,".",I30200,".",G30200),""))</f>
        <v/>
      </c>
    </row>
    <row r="30201" spans="4:5" hidden="1" x14ac:dyDescent="0.25">
      <c r="D30201" s="2" t="str">
        <f>IF(E30201="","",CONCATENATE(H30201,".",COUNTIF($E$1:E30200,E30201)+1))</f>
        <v/>
      </c>
      <c r="E30201" s="2" t="str">
        <f>IF(I30201="","",IF(I30201=INFORME!$C$22,CONCATENATE(H30201,".",I30201,".",G30201),""))</f>
        <v/>
      </c>
    </row>
    <row r="30202" spans="4:5" hidden="1" x14ac:dyDescent="0.25">
      <c r="D30202" s="2" t="str">
        <f>IF(E30202="","",CONCATENATE(H30202,".",COUNTIF($E$1:E30201,E30202)+1))</f>
        <v/>
      </c>
      <c r="E30202" s="2" t="str">
        <f>IF(I30202="","",IF(I30202=INFORME!$C$22,CONCATENATE(H30202,".",I30202,".",G30202),""))</f>
        <v/>
      </c>
    </row>
    <row r="30203" spans="4:5" hidden="1" x14ac:dyDescent="0.25">
      <c r="D30203" s="2" t="str">
        <f>IF(E30203="","",CONCATENATE(H30203,".",COUNTIF($E$1:E30202,E30203)+1))</f>
        <v/>
      </c>
      <c r="E30203" s="2" t="str">
        <f>IF(I30203="","",IF(I30203=INFORME!$C$22,CONCATENATE(H30203,".",I30203,".",G30203),""))</f>
        <v/>
      </c>
    </row>
    <row r="30204" spans="4:5" hidden="1" x14ac:dyDescent="0.25">
      <c r="D30204" s="2" t="str">
        <f>IF(E30204="","",CONCATENATE(H30204,".",COUNTIF($E$1:E30203,E30204)+1))</f>
        <v/>
      </c>
      <c r="E30204" s="2" t="str">
        <f>IF(I30204="","",IF(I30204=INFORME!$C$22,CONCATENATE(H30204,".",I30204,".",G30204),""))</f>
        <v/>
      </c>
    </row>
    <row r="30205" spans="4:5" hidden="1" x14ac:dyDescent="0.25">
      <c r="D30205" s="2" t="str">
        <f>IF(E30205="","",CONCATENATE(H30205,".",COUNTIF($E$1:E30204,E30205)+1))</f>
        <v/>
      </c>
      <c r="E30205" s="2" t="str">
        <f>IF(I30205="","",IF(I30205=INFORME!$C$22,CONCATENATE(H30205,".",I30205,".",G30205),""))</f>
        <v/>
      </c>
    </row>
    <row r="30206" spans="4:5" hidden="1" x14ac:dyDescent="0.25">
      <c r="D30206" s="2" t="str">
        <f>IF(E30206="","",CONCATENATE(H30206,".",COUNTIF($E$1:E30205,E30206)+1))</f>
        <v/>
      </c>
      <c r="E30206" s="2" t="str">
        <f>IF(I30206="","",IF(I30206=INFORME!$C$22,CONCATENATE(H30206,".",I30206,".",G30206),""))</f>
        <v/>
      </c>
    </row>
    <row r="30207" spans="4:5" hidden="1" x14ac:dyDescent="0.25">
      <c r="D30207" s="2" t="str">
        <f>IF(E30207="","",CONCATENATE(H30207,".",COUNTIF($E$1:E30206,E30207)+1))</f>
        <v/>
      </c>
      <c r="E30207" s="2" t="str">
        <f>IF(I30207="","",IF(I30207=INFORME!$C$22,CONCATENATE(H30207,".",I30207,".",G30207),""))</f>
        <v/>
      </c>
    </row>
    <row r="30208" spans="4:5" hidden="1" x14ac:dyDescent="0.25">
      <c r="D30208" s="2" t="str">
        <f>IF(E30208="","",CONCATENATE(H30208,".",COUNTIF($E$1:E30207,E30208)+1))</f>
        <v/>
      </c>
      <c r="E30208" s="2" t="str">
        <f>IF(I30208="","",IF(I30208=INFORME!$C$22,CONCATENATE(H30208,".",I30208,".",G30208),""))</f>
        <v/>
      </c>
    </row>
    <row r="30209" spans="4:5" hidden="1" x14ac:dyDescent="0.25">
      <c r="D30209" s="2" t="str">
        <f>IF(E30209="","",CONCATENATE(H30209,".",COUNTIF($E$1:E30208,E30209)+1))</f>
        <v/>
      </c>
      <c r="E30209" s="2" t="str">
        <f>IF(I30209="","",IF(I30209=INFORME!$C$22,CONCATENATE(H30209,".",I30209,".",G30209),""))</f>
        <v/>
      </c>
    </row>
    <row r="30210" spans="4:5" hidden="1" x14ac:dyDescent="0.25">
      <c r="D30210" s="2" t="str">
        <f>IF(E30210="","",CONCATENATE(H30210,".",COUNTIF($E$1:E30209,E30210)+1))</f>
        <v/>
      </c>
      <c r="E30210" s="2" t="str">
        <f>IF(I30210="","",IF(I30210=INFORME!$C$22,CONCATENATE(H30210,".",I30210,".",G30210),""))</f>
        <v/>
      </c>
    </row>
    <row r="30211" spans="4:5" hidden="1" x14ac:dyDescent="0.25">
      <c r="D30211" s="2" t="str">
        <f>IF(E30211="","",CONCATENATE(H30211,".",COUNTIF($E$1:E30210,E30211)+1))</f>
        <v/>
      </c>
      <c r="E30211" s="2" t="str">
        <f>IF(I30211="","",IF(I30211=INFORME!$C$22,CONCATENATE(H30211,".",I30211,".",G30211),""))</f>
        <v/>
      </c>
    </row>
    <row r="30212" spans="4:5" hidden="1" x14ac:dyDescent="0.25">
      <c r="D30212" s="2" t="str">
        <f>IF(E30212="","",CONCATENATE(H30212,".",COUNTIF($E$1:E30211,E30212)+1))</f>
        <v/>
      </c>
      <c r="E30212" s="2" t="str">
        <f>IF(I30212="","",IF(I30212=INFORME!$C$22,CONCATENATE(H30212,".",I30212,".",G30212),""))</f>
        <v/>
      </c>
    </row>
    <row r="30213" spans="4:5" hidden="1" x14ac:dyDescent="0.25">
      <c r="D30213" s="2" t="str">
        <f>IF(E30213="","",CONCATENATE(H30213,".",COUNTIF($E$1:E30212,E30213)+1))</f>
        <v/>
      </c>
      <c r="E30213" s="2" t="str">
        <f>IF(I30213="","",IF(I30213=INFORME!$C$22,CONCATENATE(H30213,".",I30213,".",G30213),""))</f>
        <v/>
      </c>
    </row>
    <row r="30214" spans="4:5" hidden="1" x14ac:dyDescent="0.25">
      <c r="D30214" s="2" t="str">
        <f>IF(E30214="","",CONCATENATE(H30214,".",COUNTIF($E$1:E30213,E30214)+1))</f>
        <v/>
      </c>
      <c r="E30214" s="2" t="str">
        <f>IF(I30214="","",IF(I30214=INFORME!$C$22,CONCATENATE(H30214,".",I30214,".",G30214),""))</f>
        <v/>
      </c>
    </row>
    <row r="30215" spans="4:5" hidden="1" x14ac:dyDescent="0.25">
      <c r="D30215" s="2" t="str">
        <f>IF(E30215="","",CONCATENATE(H30215,".",COUNTIF($E$1:E30214,E30215)+1))</f>
        <v/>
      </c>
      <c r="E30215" s="2" t="str">
        <f>IF(I30215="","",IF(I30215=INFORME!$C$22,CONCATENATE(H30215,".",I30215,".",G30215),""))</f>
        <v/>
      </c>
    </row>
    <row r="30216" spans="4:5" hidden="1" x14ac:dyDescent="0.25">
      <c r="D30216" s="2" t="str">
        <f>IF(E30216="","",CONCATENATE(H30216,".",COUNTIF($E$1:E30215,E30216)+1))</f>
        <v/>
      </c>
      <c r="E30216" s="2" t="str">
        <f>IF(I30216="","",IF(I30216=INFORME!$C$22,CONCATENATE(H30216,".",I30216,".",G30216),""))</f>
        <v/>
      </c>
    </row>
    <row r="30217" spans="4:5" hidden="1" x14ac:dyDescent="0.25">
      <c r="D30217" s="2" t="str">
        <f>IF(E30217="","",CONCATENATE(H30217,".",COUNTIF($E$1:E30216,E30217)+1))</f>
        <v/>
      </c>
      <c r="E30217" s="2" t="str">
        <f>IF(I30217="","",IF(I30217=INFORME!$C$22,CONCATENATE(H30217,".",I30217,".",G30217),""))</f>
        <v/>
      </c>
    </row>
    <row r="30218" spans="4:5" hidden="1" x14ac:dyDescent="0.25">
      <c r="D30218" s="2" t="str">
        <f>IF(E30218="","",CONCATENATE(H30218,".",COUNTIF($E$1:E30217,E30218)+1))</f>
        <v/>
      </c>
      <c r="E30218" s="2" t="str">
        <f>IF(I30218="","",IF(I30218=INFORME!$C$22,CONCATENATE(H30218,".",I30218,".",G30218),""))</f>
        <v/>
      </c>
    </row>
    <row r="30219" spans="4:5" hidden="1" x14ac:dyDescent="0.25">
      <c r="D30219" s="2" t="str">
        <f>IF(E30219="","",CONCATENATE(H30219,".",COUNTIF($E$1:E30218,E30219)+1))</f>
        <v/>
      </c>
      <c r="E30219" s="2" t="str">
        <f>IF(I30219="","",IF(I30219=INFORME!$C$22,CONCATENATE(H30219,".",I30219,".",G30219),""))</f>
        <v/>
      </c>
    </row>
    <row r="30220" spans="4:5" hidden="1" x14ac:dyDescent="0.25">
      <c r="D30220" s="2" t="str">
        <f>IF(E30220="","",CONCATENATE(H30220,".",COUNTIF($E$1:E30219,E30220)+1))</f>
        <v/>
      </c>
      <c r="E30220" s="2" t="str">
        <f>IF(I30220="","",IF(I30220=INFORME!$C$22,CONCATENATE(H30220,".",I30220,".",G30220),""))</f>
        <v/>
      </c>
    </row>
    <row r="30221" spans="4:5" hidden="1" x14ac:dyDescent="0.25">
      <c r="D30221" s="2" t="str">
        <f>IF(E30221="","",CONCATENATE(H30221,".",COUNTIF($E$1:E30220,E30221)+1))</f>
        <v/>
      </c>
      <c r="E30221" s="2" t="str">
        <f>IF(I30221="","",IF(I30221=INFORME!$C$22,CONCATENATE(H30221,".",I30221,".",G30221),""))</f>
        <v/>
      </c>
    </row>
    <row r="30222" spans="4:5" hidden="1" x14ac:dyDescent="0.25">
      <c r="D30222" s="2" t="str">
        <f>IF(E30222="","",CONCATENATE(H30222,".",COUNTIF($E$1:E30221,E30222)+1))</f>
        <v/>
      </c>
      <c r="E30222" s="2" t="str">
        <f>IF(I30222="","",IF(I30222=INFORME!$C$22,CONCATENATE(H30222,".",I30222,".",G30222),""))</f>
        <v/>
      </c>
    </row>
    <row r="30223" spans="4:5" hidden="1" x14ac:dyDescent="0.25">
      <c r="D30223" s="2" t="str">
        <f>IF(E30223="","",CONCATENATE(H30223,".",COUNTIF($E$1:E30222,E30223)+1))</f>
        <v/>
      </c>
      <c r="E30223" s="2" t="str">
        <f>IF(I30223="","",IF(I30223=INFORME!$C$22,CONCATENATE(H30223,".",I30223,".",G30223),""))</f>
        <v/>
      </c>
    </row>
    <row r="30224" spans="4:5" hidden="1" x14ac:dyDescent="0.25">
      <c r="D30224" s="2" t="str">
        <f>IF(E30224="","",CONCATENATE(H30224,".",COUNTIF($E$1:E30223,E30224)+1))</f>
        <v/>
      </c>
      <c r="E30224" s="2" t="str">
        <f>IF(I30224="","",IF(I30224=INFORME!$C$22,CONCATENATE(H30224,".",I30224,".",G30224),""))</f>
        <v/>
      </c>
    </row>
    <row r="30225" spans="4:5" hidden="1" x14ac:dyDescent="0.25">
      <c r="D30225" s="2" t="str">
        <f>IF(E30225="","",CONCATENATE(H30225,".",COUNTIF($E$1:E30224,E30225)+1))</f>
        <v/>
      </c>
      <c r="E30225" s="2" t="str">
        <f>IF(I30225="","",IF(I30225=INFORME!$C$22,CONCATENATE(H30225,".",I30225,".",G30225),""))</f>
        <v/>
      </c>
    </row>
    <row r="30226" spans="4:5" hidden="1" x14ac:dyDescent="0.25">
      <c r="D30226" s="2" t="str">
        <f>IF(E30226="","",CONCATENATE(H30226,".",COUNTIF($E$1:E30225,E30226)+1))</f>
        <v/>
      </c>
      <c r="E30226" s="2" t="str">
        <f>IF(I30226="","",IF(I30226=INFORME!$C$22,CONCATENATE(H30226,".",I30226,".",G30226),""))</f>
        <v/>
      </c>
    </row>
    <row r="30227" spans="4:5" hidden="1" x14ac:dyDescent="0.25">
      <c r="D30227" s="2" t="str">
        <f>IF(E30227="","",CONCATENATE(H30227,".",COUNTIF($E$1:E30226,E30227)+1))</f>
        <v/>
      </c>
      <c r="E30227" s="2" t="str">
        <f>IF(I30227="","",IF(I30227=INFORME!$C$22,CONCATENATE(H30227,".",I30227,".",G30227),""))</f>
        <v/>
      </c>
    </row>
    <row r="30228" spans="4:5" hidden="1" x14ac:dyDescent="0.25">
      <c r="D30228" s="2" t="str">
        <f>IF(E30228="","",CONCATENATE(H30228,".",COUNTIF($E$1:E30227,E30228)+1))</f>
        <v/>
      </c>
      <c r="E30228" s="2" t="str">
        <f>IF(I30228="","",IF(I30228=INFORME!$C$22,CONCATENATE(H30228,".",I30228,".",G30228),""))</f>
        <v/>
      </c>
    </row>
    <row r="30229" spans="4:5" hidden="1" x14ac:dyDescent="0.25">
      <c r="D30229" s="2" t="str">
        <f>IF(E30229="","",CONCATENATE(H30229,".",COUNTIF($E$1:E30228,E30229)+1))</f>
        <v/>
      </c>
      <c r="E30229" s="2" t="str">
        <f>IF(I30229="","",IF(I30229=INFORME!$C$22,CONCATENATE(H30229,".",I30229,".",G30229),""))</f>
        <v/>
      </c>
    </row>
    <row r="30230" spans="4:5" hidden="1" x14ac:dyDescent="0.25">
      <c r="D30230" s="2" t="str">
        <f>IF(E30230="","",CONCATENATE(H30230,".",COUNTIF($E$1:E30229,E30230)+1))</f>
        <v/>
      </c>
      <c r="E30230" s="2" t="str">
        <f>IF(I30230="","",IF(I30230=INFORME!$C$22,CONCATENATE(H30230,".",I30230,".",G30230),""))</f>
        <v/>
      </c>
    </row>
    <row r="30231" spans="4:5" hidden="1" x14ac:dyDescent="0.25">
      <c r="D30231" s="2" t="str">
        <f>IF(E30231="","",CONCATENATE(H30231,".",COUNTIF($E$1:E30230,E30231)+1))</f>
        <v/>
      </c>
      <c r="E30231" s="2" t="str">
        <f>IF(I30231="","",IF(I30231=INFORME!$C$22,CONCATENATE(H30231,".",I30231,".",G30231),""))</f>
        <v/>
      </c>
    </row>
    <row r="30232" spans="4:5" hidden="1" x14ac:dyDescent="0.25">
      <c r="D30232" s="2" t="str">
        <f>IF(E30232="","",CONCATENATE(H30232,".",COUNTIF($E$1:E30231,E30232)+1))</f>
        <v/>
      </c>
      <c r="E30232" s="2" t="str">
        <f>IF(I30232="","",IF(I30232=INFORME!$C$22,CONCATENATE(H30232,".",I30232,".",G30232),""))</f>
        <v/>
      </c>
    </row>
    <row r="30233" spans="4:5" hidden="1" x14ac:dyDescent="0.25">
      <c r="D30233" s="2" t="str">
        <f>IF(E30233="","",CONCATENATE(H30233,".",COUNTIF($E$1:E30232,E30233)+1))</f>
        <v/>
      </c>
      <c r="E30233" s="2" t="str">
        <f>IF(I30233="","",IF(I30233=INFORME!$C$22,CONCATENATE(H30233,".",I30233,".",G30233),""))</f>
        <v/>
      </c>
    </row>
    <row r="30234" spans="4:5" hidden="1" x14ac:dyDescent="0.25">
      <c r="D30234" s="2" t="str">
        <f>IF(E30234="","",CONCATENATE(H30234,".",COUNTIF($E$1:E30233,E30234)+1))</f>
        <v/>
      </c>
      <c r="E30234" s="2" t="str">
        <f>IF(I30234="","",IF(I30234=INFORME!$C$22,CONCATENATE(H30234,".",I30234,".",G30234),""))</f>
        <v/>
      </c>
    </row>
    <row r="30235" spans="4:5" hidden="1" x14ac:dyDescent="0.25">
      <c r="D30235" s="2" t="str">
        <f>IF(E30235="","",CONCATENATE(H30235,".",COUNTIF($E$1:E30234,E30235)+1))</f>
        <v/>
      </c>
      <c r="E30235" s="2" t="str">
        <f>IF(I30235="","",IF(I30235=INFORME!$C$22,CONCATENATE(H30235,".",I30235,".",G30235),""))</f>
        <v/>
      </c>
    </row>
    <row r="30236" spans="4:5" hidden="1" x14ac:dyDescent="0.25">
      <c r="D30236" s="2" t="str">
        <f>IF(E30236="","",CONCATENATE(H30236,".",COUNTIF($E$1:E30235,E30236)+1))</f>
        <v/>
      </c>
      <c r="E30236" s="2" t="str">
        <f>IF(I30236="","",IF(I30236=INFORME!$C$22,CONCATENATE(H30236,".",I30236,".",G30236),""))</f>
        <v/>
      </c>
    </row>
    <row r="30237" spans="4:5" hidden="1" x14ac:dyDescent="0.25">
      <c r="D30237" s="2" t="str">
        <f>IF(E30237="","",CONCATENATE(H30237,".",COUNTIF($E$1:E30236,E30237)+1))</f>
        <v/>
      </c>
      <c r="E30237" s="2" t="str">
        <f>IF(I30237="","",IF(I30237=INFORME!$C$22,CONCATENATE(H30237,".",I30237,".",G30237),""))</f>
        <v/>
      </c>
    </row>
    <row r="30238" spans="4:5" hidden="1" x14ac:dyDescent="0.25">
      <c r="D30238" s="2" t="str">
        <f>IF(E30238="","",CONCATENATE(H30238,".",COUNTIF($E$1:E30237,E30238)+1))</f>
        <v/>
      </c>
      <c r="E30238" s="2" t="str">
        <f>IF(I30238="","",IF(I30238=INFORME!$C$22,CONCATENATE(H30238,".",I30238,".",G30238),""))</f>
        <v/>
      </c>
    </row>
    <row r="30239" spans="4:5" hidden="1" x14ac:dyDescent="0.25">
      <c r="D30239" s="2" t="str">
        <f>IF(E30239="","",CONCATENATE(H30239,".",COUNTIF($E$1:E30238,E30239)+1))</f>
        <v/>
      </c>
      <c r="E30239" s="2" t="str">
        <f>IF(I30239="","",IF(I30239=INFORME!$C$22,CONCATENATE(H30239,".",I30239,".",G30239),""))</f>
        <v/>
      </c>
    </row>
    <row r="30240" spans="4:5" hidden="1" x14ac:dyDescent="0.25">
      <c r="D30240" s="2" t="str">
        <f>IF(E30240="","",CONCATENATE(H30240,".",COUNTIF($E$1:E30239,E30240)+1))</f>
        <v/>
      </c>
      <c r="E30240" s="2" t="str">
        <f>IF(I30240="","",IF(I30240=INFORME!$C$22,CONCATENATE(H30240,".",I30240,".",G30240),""))</f>
        <v/>
      </c>
    </row>
    <row r="30241" spans="4:5" hidden="1" x14ac:dyDescent="0.25">
      <c r="D30241" s="2" t="str">
        <f>IF(E30241="","",CONCATENATE(H30241,".",COUNTIF($E$1:E30240,E30241)+1))</f>
        <v/>
      </c>
      <c r="E30241" s="2" t="str">
        <f>IF(I30241="","",IF(I30241=INFORME!$C$22,CONCATENATE(H30241,".",I30241,".",G30241),""))</f>
        <v/>
      </c>
    </row>
    <row r="30242" spans="4:5" hidden="1" x14ac:dyDescent="0.25">
      <c r="D30242" s="2" t="str">
        <f>IF(E30242="","",CONCATENATE(H30242,".",COUNTIF($E$1:E30241,E30242)+1))</f>
        <v/>
      </c>
      <c r="E30242" s="2" t="str">
        <f>IF(I30242="","",IF(I30242=INFORME!$C$22,CONCATENATE(H30242,".",I30242,".",G30242),""))</f>
        <v/>
      </c>
    </row>
    <row r="30243" spans="4:5" hidden="1" x14ac:dyDescent="0.25">
      <c r="D30243" s="2" t="str">
        <f>IF(E30243="","",CONCATENATE(H30243,".",COUNTIF($E$1:E30242,E30243)+1))</f>
        <v/>
      </c>
      <c r="E30243" s="2" t="str">
        <f>IF(I30243="","",IF(I30243=INFORME!$C$22,CONCATENATE(H30243,".",I30243,".",G30243),""))</f>
        <v/>
      </c>
    </row>
    <row r="30244" spans="4:5" hidden="1" x14ac:dyDescent="0.25">
      <c r="D30244" s="2" t="str">
        <f>IF(E30244="","",CONCATENATE(H30244,".",COUNTIF($E$1:E30243,E30244)+1))</f>
        <v/>
      </c>
      <c r="E30244" s="2" t="str">
        <f>IF(I30244="","",IF(I30244=INFORME!$C$22,CONCATENATE(H30244,".",I30244,".",G30244),""))</f>
        <v/>
      </c>
    </row>
    <row r="30245" spans="4:5" hidden="1" x14ac:dyDescent="0.25">
      <c r="D30245" s="2" t="str">
        <f>IF(E30245="","",CONCATENATE(H30245,".",COUNTIF($E$1:E30244,E30245)+1))</f>
        <v/>
      </c>
      <c r="E30245" s="2" t="str">
        <f>IF(I30245="","",IF(I30245=INFORME!$C$22,CONCATENATE(H30245,".",I30245,".",G30245),""))</f>
        <v/>
      </c>
    </row>
    <row r="30246" spans="4:5" hidden="1" x14ac:dyDescent="0.25">
      <c r="D30246" s="2" t="str">
        <f>IF(E30246="","",CONCATENATE(H30246,".",COUNTIF($E$1:E30245,E30246)+1))</f>
        <v/>
      </c>
      <c r="E30246" s="2" t="str">
        <f>IF(I30246="","",IF(I30246=INFORME!$C$22,CONCATENATE(H30246,".",I30246,".",G30246),""))</f>
        <v/>
      </c>
    </row>
    <row r="30247" spans="4:5" hidden="1" x14ac:dyDescent="0.25">
      <c r="D30247" s="2" t="str">
        <f>IF(E30247="","",CONCATENATE(H30247,".",COUNTIF($E$1:E30246,E30247)+1))</f>
        <v/>
      </c>
      <c r="E30247" s="2" t="str">
        <f>IF(I30247="","",IF(I30247=INFORME!$C$22,CONCATENATE(H30247,".",I30247,".",G30247),""))</f>
        <v/>
      </c>
    </row>
    <row r="30248" spans="4:5" hidden="1" x14ac:dyDescent="0.25">
      <c r="D30248" s="2" t="str">
        <f>IF(E30248="","",CONCATENATE(H30248,".",COUNTIF($E$1:E30247,E30248)+1))</f>
        <v/>
      </c>
      <c r="E30248" s="2" t="str">
        <f>IF(I30248="","",IF(I30248=INFORME!$C$22,CONCATENATE(H30248,".",I30248,".",G30248),""))</f>
        <v/>
      </c>
    </row>
    <row r="30249" spans="4:5" hidden="1" x14ac:dyDescent="0.25">
      <c r="D30249" s="2" t="str">
        <f>IF(E30249="","",CONCATENATE(H30249,".",COUNTIF($E$1:E30248,E30249)+1))</f>
        <v/>
      </c>
      <c r="E30249" s="2" t="str">
        <f>IF(I30249="","",IF(I30249=INFORME!$C$22,CONCATENATE(H30249,".",I30249,".",G30249),""))</f>
        <v/>
      </c>
    </row>
    <row r="30250" spans="4:5" hidden="1" x14ac:dyDescent="0.25">
      <c r="D30250" s="2" t="str">
        <f>IF(E30250="","",CONCATENATE(H30250,".",COUNTIF($E$1:E30249,E30250)+1))</f>
        <v/>
      </c>
      <c r="E30250" s="2" t="str">
        <f>IF(I30250="","",IF(I30250=INFORME!$C$22,CONCATENATE(H30250,".",I30250,".",G30250),""))</f>
        <v/>
      </c>
    </row>
    <row r="30251" spans="4:5" hidden="1" x14ac:dyDescent="0.25">
      <c r="D30251" s="2" t="str">
        <f>IF(E30251="","",CONCATENATE(H30251,".",COUNTIF($E$1:E30250,E30251)+1))</f>
        <v/>
      </c>
      <c r="E30251" s="2" t="str">
        <f>IF(I30251="","",IF(I30251=INFORME!$C$22,CONCATENATE(H30251,".",I30251,".",G30251),""))</f>
        <v/>
      </c>
    </row>
    <row r="30252" spans="4:5" hidden="1" x14ac:dyDescent="0.25">
      <c r="D30252" s="2" t="str">
        <f>IF(E30252="","",CONCATENATE(H30252,".",COUNTIF($E$1:E30251,E30252)+1))</f>
        <v/>
      </c>
      <c r="E30252" s="2" t="str">
        <f>IF(I30252="","",IF(I30252=INFORME!$C$22,CONCATENATE(H30252,".",I30252,".",G30252),""))</f>
        <v/>
      </c>
    </row>
    <row r="30253" spans="4:5" hidden="1" x14ac:dyDescent="0.25">
      <c r="D30253" s="2" t="str">
        <f>IF(E30253="","",CONCATENATE(H30253,".",COUNTIF($E$1:E30252,E30253)+1))</f>
        <v/>
      </c>
      <c r="E30253" s="2" t="str">
        <f>IF(I30253="","",IF(I30253=INFORME!$C$22,CONCATENATE(H30253,".",I30253,".",G30253),""))</f>
        <v/>
      </c>
    </row>
    <row r="30254" spans="4:5" hidden="1" x14ac:dyDescent="0.25">
      <c r="D30254" s="2" t="str">
        <f>IF(E30254="","",CONCATENATE(H30254,".",COUNTIF($E$1:E30253,E30254)+1))</f>
        <v/>
      </c>
      <c r="E30254" s="2" t="str">
        <f>IF(I30254="","",IF(I30254=INFORME!$C$22,CONCATENATE(H30254,".",I30254,".",G30254),""))</f>
        <v/>
      </c>
    </row>
    <row r="30255" spans="4:5" hidden="1" x14ac:dyDescent="0.25">
      <c r="D30255" s="2" t="str">
        <f>IF(E30255="","",CONCATENATE(H30255,".",COUNTIF($E$1:E30254,E30255)+1))</f>
        <v/>
      </c>
      <c r="E30255" s="2" t="str">
        <f>IF(I30255="","",IF(I30255=INFORME!$C$22,CONCATENATE(H30255,".",I30255,".",G30255),""))</f>
        <v/>
      </c>
    </row>
    <row r="30256" spans="4:5" hidden="1" x14ac:dyDescent="0.25">
      <c r="D30256" s="2" t="str">
        <f>IF(E30256="","",CONCATENATE(H30256,".",COUNTIF($E$1:E30255,E30256)+1))</f>
        <v/>
      </c>
      <c r="E30256" s="2" t="str">
        <f>IF(I30256="","",IF(I30256=INFORME!$C$22,CONCATENATE(H30256,".",I30256,".",G30256),""))</f>
        <v/>
      </c>
    </row>
    <row r="30257" spans="4:5" hidden="1" x14ac:dyDescent="0.25">
      <c r="D30257" s="2" t="str">
        <f>IF(E30257="","",CONCATENATE(H30257,".",COUNTIF($E$1:E30256,E30257)+1))</f>
        <v/>
      </c>
      <c r="E30257" s="2" t="str">
        <f>IF(I30257="","",IF(I30257=INFORME!$C$22,CONCATENATE(H30257,".",I30257,".",G30257),""))</f>
        <v/>
      </c>
    </row>
    <row r="30258" spans="4:5" hidden="1" x14ac:dyDescent="0.25">
      <c r="D30258" s="2" t="str">
        <f>IF(E30258="","",CONCATENATE(H30258,".",COUNTIF($E$1:E30257,E30258)+1))</f>
        <v/>
      </c>
      <c r="E30258" s="2" t="str">
        <f>IF(I30258="","",IF(I30258=INFORME!$C$22,CONCATENATE(H30258,".",I30258,".",G30258),""))</f>
        <v/>
      </c>
    </row>
    <row r="30259" spans="4:5" hidden="1" x14ac:dyDescent="0.25">
      <c r="D30259" s="2" t="str">
        <f>IF(E30259="","",CONCATENATE(H30259,".",COUNTIF($E$1:E30258,E30259)+1))</f>
        <v/>
      </c>
      <c r="E30259" s="2" t="str">
        <f>IF(I30259="","",IF(I30259=INFORME!$C$22,CONCATENATE(H30259,".",I30259,".",G30259),""))</f>
        <v/>
      </c>
    </row>
    <row r="30260" spans="4:5" hidden="1" x14ac:dyDescent="0.25">
      <c r="D30260" s="2" t="str">
        <f>IF(E30260="","",CONCATENATE(H30260,".",COUNTIF($E$1:E30259,E30260)+1))</f>
        <v/>
      </c>
      <c r="E30260" s="2" t="str">
        <f>IF(I30260="","",IF(I30260=INFORME!$C$22,CONCATENATE(H30260,".",I30260,".",G30260),""))</f>
        <v/>
      </c>
    </row>
    <row r="30261" spans="4:5" hidden="1" x14ac:dyDescent="0.25">
      <c r="D30261" s="2" t="str">
        <f>IF(E30261="","",CONCATENATE(H30261,".",COUNTIF($E$1:E30260,E30261)+1))</f>
        <v/>
      </c>
      <c r="E30261" s="2" t="str">
        <f>IF(I30261="","",IF(I30261=INFORME!$C$22,CONCATENATE(H30261,".",I30261,".",G30261),""))</f>
        <v/>
      </c>
    </row>
    <row r="30262" spans="4:5" hidden="1" x14ac:dyDescent="0.25">
      <c r="D30262" s="2" t="str">
        <f>IF(E30262="","",CONCATENATE(H30262,".",COUNTIF($E$1:E30261,E30262)+1))</f>
        <v/>
      </c>
      <c r="E30262" s="2" t="str">
        <f>IF(I30262="","",IF(I30262=INFORME!$C$22,CONCATENATE(H30262,".",I30262,".",G30262),""))</f>
        <v/>
      </c>
    </row>
    <row r="30263" spans="4:5" hidden="1" x14ac:dyDescent="0.25">
      <c r="D30263" s="2" t="str">
        <f>IF(E30263="","",CONCATENATE(H30263,".",COUNTIF($E$1:E30262,E30263)+1))</f>
        <v/>
      </c>
      <c r="E30263" s="2" t="str">
        <f>IF(I30263="","",IF(I30263=INFORME!$C$22,CONCATENATE(H30263,".",I30263,".",G30263),""))</f>
        <v/>
      </c>
    </row>
    <row r="30264" spans="4:5" hidden="1" x14ac:dyDescent="0.25">
      <c r="D30264" s="2" t="str">
        <f>IF(E30264="","",CONCATENATE(H30264,".",COUNTIF($E$1:E30263,E30264)+1))</f>
        <v/>
      </c>
      <c r="E30264" s="2" t="str">
        <f>IF(I30264="","",IF(I30264=INFORME!$C$22,CONCATENATE(H30264,".",I30264,".",G30264),""))</f>
        <v/>
      </c>
    </row>
    <row r="30265" spans="4:5" hidden="1" x14ac:dyDescent="0.25">
      <c r="D30265" s="2" t="str">
        <f>IF(E30265="","",CONCATENATE(H30265,".",COUNTIF($E$1:E30264,E30265)+1))</f>
        <v/>
      </c>
      <c r="E30265" s="2" t="str">
        <f>IF(I30265="","",IF(I30265=INFORME!$C$22,CONCATENATE(H30265,".",I30265,".",G30265),""))</f>
        <v/>
      </c>
    </row>
    <row r="30266" spans="4:5" hidden="1" x14ac:dyDescent="0.25">
      <c r="D30266" s="2" t="str">
        <f>IF(E30266="","",CONCATENATE(H30266,".",COUNTIF($E$1:E30265,E30266)+1))</f>
        <v/>
      </c>
      <c r="E30266" s="2" t="str">
        <f>IF(I30266="","",IF(I30266=INFORME!$C$22,CONCATENATE(H30266,".",I30266,".",G30266),""))</f>
        <v/>
      </c>
    </row>
    <row r="30267" spans="4:5" hidden="1" x14ac:dyDescent="0.25">
      <c r="D30267" s="2" t="str">
        <f>IF(E30267="","",CONCATENATE(H30267,".",COUNTIF($E$1:E30266,E30267)+1))</f>
        <v/>
      </c>
      <c r="E30267" s="2" t="str">
        <f>IF(I30267="","",IF(I30267=INFORME!$C$22,CONCATENATE(H30267,".",I30267,".",G30267),""))</f>
        <v/>
      </c>
    </row>
    <row r="30268" spans="4:5" hidden="1" x14ac:dyDescent="0.25">
      <c r="D30268" s="2" t="str">
        <f>IF(E30268="","",CONCATENATE(H30268,".",COUNTIF($E$1:E30267,E30268)+1))</f>
        <v/>
      </c>
      <c r="E30268" s="2" t="str">
        <f>IF(I30268="","",IF(I30268=INFORME!$C$22,CONCATENATE(H30268,".",I30268,".",G30268),""))</f>
        <v/>
      </c>
    </row>
    <row r="30269" spans="4:5" hidden="1" x14ac:dyDescent="0.25">
      <c r="D30269" s="2" t="str">
        <f>IF(E30269="","",CONCATENATE(H30269,".",COUNTIF($E$1:E30268,E30269)+1))</f>
        <v/>
      </c>
      <c r="E30269" s="2" t="str">
        <f>IF(I30269="","",IF(I30269=INFORME!$C$22,CONCATENATE(H30269,".",I30269,".",G30269),""))</f>
        <v/>
      </c>
    </row>
    <row r="30270" spans="4:5" hidden="1" x14ac:dyDescent="0.25">
      <c r="D30270" s="2" t="str">
        <f>IF(E30270="","",CONCATENATE(H30270,".",COUNTIF($E$1:E30269,E30270)+1))</f>
        <v/>
      </c>
      <c r="E30270" s="2" t="str">
        <f>IF(I30270="","",IF(I30270=INFORME!$C$22,CONCATENATE(H30270,".",I30270,".",G30270),""))</f>
        <v/>
      </c>
    </row>
    <row r="30271" spans="4:5" hidden="1" x14ac:dyDescent="0.25">
      <c r="D30271" s="2" t="str">
        <f>IF(E30271="","",CONCATENATE(H30271,".",COUNTIF($E$1:E30270,E30271)+1))</f>
        <v/>
      </c>
      <c r="E30271" s="2" t="str">
        <f>IF(I30271="","",IF(I30271=INFORME!$C$22,CONCATENATE(H30271,".",I30271,".",G30271),""))</f>
        <v/>
      </c>
    </row>
    <row r="30272" spans="4:5" hidden="1" x14ac:dyDescent="0.25">
      <c r="D30272" s="2" t="str">
        <f>IF(E30272="","",CONCATENATE(H30272,".",COUNTIF($E$1:E30271,E30272)+1))</f>
        <v/>
      </c>
      <c r="E30272" s="2" t="str">
        <f>IF(I30272="","",IF(I30272=INFORME!$C$22,CONCATENATE(H30272,".",I30272,".",G30272),""))</f>
        <v/>
      </c>
    </row>
    <row r="30273" spans="4:5" hidden="1" x14ac:dyDescent="0.25">
      <c r="D30273" s="2" t="str">
        <f>IF(E30273="","",CONCATENATE(H30273,".",COUNTIF($E$1:E30272,E30273)+1))</f>
        <v/>
      </c>
      <c r="E30273" s="2" t="str">
        <f>IF(I30273="","",IF(I30273=INFORME!$C$22,CONCATENATE(H30273,".",I30273,".",G30273),""))</f>
        <v/>
      </c>
    </row>
    <row r="30274" spans="4:5" hidden="1" x14ac:dyDescent="0.25">
      <c r="D30274" s="2" t="str">
        <f>IF(E30274="","",CONCATENATE(H30274,".",COUNTIF($E$1:E30273,E30274)+1))</f>
        <v/>
      </c>
      <c r="E30274" s="2" t="str">
        <f>IF(I30274="","",IF(I30274=INFORME!$C$22,CONCATENATE(H30274,".",I30274,".",G30274),""))</f>
        <v/>
      </c>
    </row>
    <row r="30275" spans="4:5" hidden="1" x14ac:dyDescent="0.25">
      <c r="D30275" s="2" t="str">
        <f>IF(E30275="","",CONCATENATE(H30275,".",COUNTIF($E$1:E30274,E30275)+1))</f>
        <v/>
      </c>
      <c r="E30275" s="2" t="str">
        <f>IF(I30275="","",IF(I30275=INFORME!$C$22,CONCATENATE(H30275,".",I30275,".",G30275),""))</f>
        <v/>
      </c>
    </row>
    <row r="30276" spans="4:5" hidden="1" x14ac:dyDescent="0.25">
      <c r="D30276" s="2" t="str">
        <f>IF(E30276="","",CONCATENATE(H30276,".",COUNTIF($E$1:E30275,E30276)+1))</f>
        <v/>
      </c>
      <c r="E30276" s="2" t="str">
        <f>IF(I30276="","",IF(I30276=INFORME!$C$22,CONCATENATE(H30276,".",I30276,".",G30276),""))</f>
        <v/>
      </c>
    </row>
    <row r="30277" spans="4:5" hidden="1" x14ac:dyDescent="0.25">
      <c r="D30277" s="2" t="str">
        <f>IF(E30277="","",CONCATENATE(H30277,".",COUNTIF($E$1:E30276,E30277)+1))</f>
        <v/>
      </c>
      <c r="E30277" s="2" t="str">
        <f>IF(I30277="","",IF(I30277=INFORME!$C$22,CONCATENATE(H30277,".",I30277,".",G30277),""))</f>
        <v/>
      </c>
    </row>
    <row r="30278" spans="4:5" hidden="1" x14ac:dyDescent="0.25">
      <c r="D30278" s="2" t="str">
        <f>IF(E30278="","",CONCATENATE(H30278,".",COUNTIF($E$1:E30277,E30278)+1))</f>
        <v/>
      </c>
      <c r="E30278" s="2" t="str">
        <f>IF(I30278="","",IF(I30278=INFORME!$C$22,CONCATENATE(H30278,".",I30278,".",G30278),""))</f>
        <v/>
      </c>
    </row>
    <row r="30279" spans="4:5" hidden="1" x14ac:dyDescent="0.25">
      <c r="D30279" s="2" t="str">
        <f>IF(E30279="","",CONCATENATE(H30279,".",COUNTIF($E$1:E30278,E30279)+1))</f>
        <v/>
      </c>
      <c r="E30279" s="2" t="str">
        <f>IF(I30279="","",IF(I30279=INFORME!$C$22,CONCATENATE(H30279,".",I30279,".",G30279),""))</f>
        <v/>
      </c>
    </row>
    <row r="30280" spans="4:5" hidden="1" x14ac:dyDescent="0.25">
      <c r="D30280" s="2" t="str">
        <f>IF(E30280="","",CONCATENATE(H30280,".",COUNTIF($E$1:E30279,E30280)+1))</f>
        <v/>
      </c>
      <c r="E30280" s="2" t="str">
        <f>IF(I30280="","",IF(I30280=INFORME!$C$22,CONCATENATE(H30280,".",I30280,".",G30280),""))</f>
        <v/>
      </c>
    </row>
    <row r="30281" spans="4:5" hidden="1" x14ac:dyDescent="0.25">
      <c r="D30281" s="2" t="str">
        <f>IF(E30281="","",CONCATENATE(H30281,".",COUNTIF($E$1:E30280,E30281)+1))</f>
        <v/>
      </c>
      <c r="E30281" s="2" t="str">
        <f>IF(I30281="","",IF(I30281=INFORME!$C$22,CONCATENATE(H30281,".",I30281,".",G30281),""))</f>
        <v/>
      </c>
    </row>
    <row r="30282" spans="4:5" hidden="1" x14ac:dyDescent="0.25">
      <c r="D30282" s="2" t="str">
        <f>IF(E30282="","",CONCATENATE(H30282,".",COUNTIF($E$1:E30281,E30282)+1))</f>
        <v/>
      </c>
      <c r="E30282" s="2" t="str">
        <f>IF(I30282="","",IF(I30282=INFORME!$C$22,CONCATENATE(H30282,".",I30282,".",G30282),""))</f>
        <v/>
      </c>
    </row>
    <row r="30283" spans="4:5" hidden="1" x14ac:dyDescent="0.25">
      <c r="D30283" s="2" t="str">
        <f>IF(E30283="","",CONCATENATE(H30283,".",COUNTIF($E$1:E30282,E30283)+1))</f>
        <v/>
      </c>
      <c r="E30283" s="2" t="str">
        <f>IF(I30283="","",IF(I30283=INFORME!$C$22,CONCATENATE(H30283,".",I30283,".",G30283),""))</f>
        <v/>
      </c>
    </row>
    <row r="30284" spans="4:5" hidden="1" x14ac:dyDescent="0.25">
      <c r="D30284" s="2" t="str">
        <f>IF(E30284="","",CONCATENATE(H30284,".",COUNTIF($E$1:E30283,E30284)+1))</f>
        <v/>
      </c>
      <c r="E30284" s="2" t="str">
        <f>IF(I30284="","",IF(I30284=INFORME!$C$22,CONCATENATE(H30284,".",I30284,".",G30284),""))</f>
        <v/>
      </c>
    </row>
    <row r="30285" spans="4:5" hidden="1" x14ac:dyDescent="0.25">
      <c r="D30285" s="2" t="str">
        <f>IF(E30285="","",CONCATENATE(H30285,".",COUNTIF($E$1:E30284,E30285)+1))</f>
        <v/>
      </c>
      <c r="E30285" s="2" t="str">
        <f>IF(I30285="","",IF(I30285=INFORME!$C$22,CONCATENATE(H30285,".",I30285,".",G30285),""))</f>
        <v/>
      </c>
    </row>
    <row r="30286" spans="4:5" hidden="1" x14ac:dyDescent="0.25">
      <c r="D30286" s="2" t="str">
        <f>IF(E30286="","",CONCATENATE(H30286,".",COUNTIF($E$1:E30285,E30286)+1))</f>
        <v/>
      </c>
      <c r="E30286" s="2" t="str">
        <f>IF(I30286="","",IF(I30286=INFORME!$C$22,CONCATENATE(H30286,".",I30286,".",G30286),""))</f>
        <v/>
      </c>
    </row>
    <row r="30287" spans="4:5" hidden="1" x14ac:dyDescent="0.25">
      <c r="D30287" s="2" t="str">
        <f>IF(E30287="","",CONCATENATE(H30287,".",COUNTIF($E$1:E30286,E30287)+1))</f>
        <v/>
      </c>
      <c r="E30287" s="2" t="str">
        <f>IF(I30287="","",IF(I30287=INFORME!$C$22,CONCATENATE(H30287,".",I30287,".",G30287),""))</f>
        <v/>
      </c>
    </row>
    <row r="30288" spans="4:5" hidden="1" x14ac:dyDescent="0.25">
      <c r="D30288" s="2" t="str">
        <f>IF(E30288="","",CONCATENATE(H30288,".",COUNTIF($E$1:E30287,E30288)+1))</f>
        <v/>
      </c>
      <c r="E30288" s="2" t="str">
        <f>IF(I30288="","",IF(I30288=INFORME!$C$22,CONCATENATE(H30288,".",I30288,".",G30288),""))</f>
        <v/>
      </c>
    </row>
    <row r="30289" spans="4:5" hidden="1" x14ac:dyDescent="0.25">
      <c r="D30289" s="2" t="str">
        <f>IF(E30289="","",CONCATENATE(H30289,".",COUNTIF($E$1:E30288,E30289)+1))</f>
        <v/>
      </c>
      <c r="E30289" s="2" t="str">
        <f>IF(I30289="","",IF(I30289=INFORME!$C$22,CONCATENATE(H30289,".",I30289,".",G30289),""))</f>
        <v/>
      </c>
    </row>
    <row r="30290" spans="4:5" hidden="1" x14ac:dyDescent="0.25">
      <c r="D30290" s="2" t="str">
        <f>IF(E30290="","",CONCATENATE(H30290,".",COUNTIF($E$1:E30289,E30290)+1))</f>
        <v/>
      </c>
      <c r="E30290" s="2" t="str">
        <f>IF(I30290="","",IF(I30290=INFORME!$C$22,CONCATENATE(H30290,".",I30290,".",G30290),""))</f>
        <v/>
      </c>
    </row>
    <row r="30291" spans="4:5" hidden="1" x14ac:dyDescent="0.25">
      <c r="D30291" s="2" t="str">
        <f>IF(E30291="","",CONCATENATE(H30291,".",COUNTIF($E$1:E30290,E30291)+1))</f>
        <v/>
      </c>
      <c r="E30291" s="2" t="str">
        <f>IF(I30291="","",IF(I30291=INFORME!$C$22,CONCATENATE(H30291,".",I30291,".",G30291),""))</f>
        <v/>
      </c>
    </row>
    <row r="30292" spans="4:5" hidden="1" x14ac:dyDescent="0.25">
      <c r="D30292" s="2" t="str">
        <f>IF(E30292="","",CONCATENATE(H30292,".",COUNTIF($E$1:E30291,E30292)+1))</f>
        <v/>
      </c>
      <c r="E30292" s="2" t="str">
        <f>IF(I30292="","",IF(I30292=INFORME!$C$22,CONCATENATE(H30292,".",I30292,".",G30292),""))</f>
        <v/>
      </c>
    </row>
    <row r="30293" spans="4:5" hidden="1" x14ac:dyDescent="0.25">
      <c r="D30293" s="2" t="str">
        <f>IF(E30293="","",CONCATENATE(H30293,".",COUNTIF($E$1:E30292,E30293)+1))</f>
        <v/>
      </c>
      <c r="E30293" s="2" t="str">
        <f>IF(I30293="","",IF(I30293=INFORME!$C$22,CONCATENATE(H30293,".",I30293,".",G30293),""))</f>
        <v/>
      </c>
    </row>
    <row r="30294" spans="4:5" hidden="1" x14ac:dyDescent="0.25">
      <c r="D30294" s="2" t="str">
        <f>IF(E30294="","",CONCATENATE(H30294,".",COUNTIF($E$1:E30293,E30294)+1))</f>
        <v/>
      </c>
      <c r="E30294" s="2" t="str">
        <f>IF(I30294="","",IF(I30294=INFORME!$C$22,CONCATENATE(H30294,".",I30294,".",G30294),""))</f>
        <v/>
      </c>
    </row>
    <row r="30295" spans="4:5" hidden="1" x14ac:dyDescent="0.25">
      <c r="D30295" s="2" t="str">
        <f>IF(E30295="","",CONCATENATE(H30295,".",COUNTIF($E$1:E30294,E30295)+1))</f>
        <v/>
      </c>
      <c r="E30295" s="2" t="str">
        <f>IF(I30295="","",IF(I30295=INFORME!$C$22,CONCATENATE(H30295,".",I30295,".",G30295),""))</f>
        <v/>
      </c>
    </row>
    <row r="30296" spans="4:5" hidden="1" x14ac:dyDescent="0.25">
      <c r="D30296" s="2" t="str">
        <f>IF(E30296="","",CONCATENATE(H30296,".",COUNTIF($E$1:E30295,E30296)+1))</f>
        <v/>
      </c>
      <c r="E30296" s="2" t="str">
        <f>IF(I30296="","",IF(I30296=INFORME!$C$22,CONCATENATE(H30296,".",I30296,".",G30296),""))</f>
        <v/>
      </c>
    </row>
    <row r="30297" spans="4:5" hidden="1" x14ac:dyDescent="0.25">
      <c r="D30297" s="2" t="str">
        <f>IF(E30297="","",CONCATENATE(H30297,".",COUNTIF($E$1:E30296,E30297)+1))</f>
        <v/>
      </c>
      <c r="E30297" s="2" t="str">
        <f>IF(I30297="","",IF(I30297=INFORME!$C$22,CONCATENATE(H30297,".",I30297,".",G30297),""))</f>
        <v/>
      </c>
    </row>
    <row r="30298" spans="4:5" hidden="1" x14ac:dyDescent="0.25">
      <c r="D30298" s="2" t="str">
        <f>IF(E30298="","",CONCATENATE(H30298,".",COUNTIF($E$1:E30297,E30298)+1))</f>
        <v/>
      </c>
      <c r="E30298" s="2" t="str">
        <f>IF(I30298="","",IF(I30298=INFORME!$C$22,CONCATENATE(H30298,".",I30298,".",G30298),""))</f>
        <v/>
      </c>
    </row>
    <row r="30299" spans="4:5" hidden="1" x14ac:dyDescent="0.25">
      <c r="D30299" s="2" t="str">
        <f>IF(E30299="","",CONCATENATE(H30299,".",COUNTIF($E$1:E30298,E30299)+1))</f>
        <v/>
      </c>
      <c r="E30299" s="2" t="str">
        <f>IF(I30299="","",IF(I30299=INFORME!$C$22,CONCATENATE(H30299,".",I30299,".",G30299),""))</f>
        <v/>
      </c>
    </row>
    <row r="30300" spans="4:5" hidden="1" x14ac:dyDescent="0.25">
      <c r="D30300" s="2" t="str">
        <f>IF(E30300="","",CONCATENATE(H30300,".",COUNTIF($E$1:E30299,E30300)+1))</f>
        <v/>
      </c>
      <c r="E30300" s="2" t="str">
        <f>IF(I30300="","",IF(I30300=INFORME!$C$22,CONCATENATE(H30300,".",I30300,".",G30300),""))</f>
        <v/>
      </c>
    </row>
    <row r="30301" spans="4:5" hidden="1" x14ac:dyDescent="0.25">
      <c r="D30301" s="2" t="str">
        <f>IF(E30301="","",CONCATENATE(H30301,".",COUNTIF($E$1:E30300,E30301)+1))</f>
        <v/>
      </c>
      <c r="E30301" s="2" t="str">
        <f>IF(I30301="","",IF(I30301=INFORME!$C$22,CONCATENATE(H30301,".",I30301,".",G30301),""))</f>
        <v/>
      </c>
    </row>
    <row r="30302" spans="4:5" hidden="1" x14ac:dyDescent="0.25">
      <c r="D30302" s="2" t="str">
        <f>IF(E30302="","",CONCATENATE(H30302,".",COUNTIF($E$1:E30301,E30302)+1))</f>
        <v/>
      </c>
      <c r="E30302" s="2" t="str">
        <f>IF(I30302="","",IF(I30302=INFORME!$C$22,CONCATENATE(H30302,".",I30302,".",G30302),""))</f>
        <v/>
      </c>
    </row>
    <row r="30303" spans="4:5" hidden="1" x14ac:dyDescent="0.25">
      <c r="D30303" s="2" t="str">
        <f>IF(E30303="","",CONCATENATE(H30303,".",COUNTIF($E$1:E30302,E30303)+1))</f>
        <v/>
      </c>
      <c r="E30303" s="2" t="str">
        <f>IF(I30303="","",IF(I30303=INFORME!$C$22,CONCATENATE(H30303,".",I30303,".",G30303),""))</f>
        <v/>
      </c>
    </row>
    <row r="30304" spans="4:5" hidden="1" x14ac:dyDescent="0.25">
      <c r="D30304" s="2" t="str">
        <f>IF(E30304="","",CONCATENATE(H30304,".",COUNTIF($E$1:E30303,E30304)+1))</f>
        <v/>
      </c>
      <c r="E30304" s="2" t="str">
        <f>IF(I30304="","",IF(I30304=INFORME!$C$22,CONCATENATE(H30304,".",I30304,".",G30304),""))</f>
        <v/>
      </c>
    </row>
    <row r="30305" spans="4:5" hidden="1" x14ac:dyDescent="0.25">
      <c r="D30305" s="2" t="str">
        <f>IF(E30305="","",CONCATENATE(H30305,".",COUNTIF($E$1:E30304,E30305)+1))</f>
        <v/>
      </c>
      <c r="E30305" s="2" t="str">
        <f>IF(I30305="","",IF(I30305=INFORME!$C$22,CONCATENATE(H30305,".",I30305,".",G30305),""))</f>
        <v/>
      </c>
    </row>
    <row r="30306" spans="4:5" hidden="1" x14ac:dyDescent="0.25">
      <c r="D30306" s="2" t="str">
        <f>IF(E30306="","",CONCATENATE(H30306,".",COUNTIF($E$1:E30305,E30306)+1))</f>
        <v/>
      </c>
      <c r="E30306" s="2" t="str">
        <f>IF(I30306="","",IF(I30306=INFORME!$C$22,CONCATENATE(H30306,".",I30306,".",G30306),""))</f>
        <v/>
      </c>
    </row>
    <row r="30307" spans="4:5" hidden="1" x14ac:dyDescent="0.25">
      <c r="D30307" s="2" t="str">
        <f>IF(E30307="","",CONCATENATE(H30307,".",COUNTIF($E$1:E30306,E30307)+1))</f>
        <v/>
      </c>
      <c r="E30307" s="2" t="str">
        <f>IF(I30307="","",IF(I30307=INFORME!$C$22,CONCATENATE(H30307,".",I30307,".",G30307),""))</f>
        <v/>
      </c>
    </row>
    <row r="30308" spans="4:5" hidden="1" x14ac:dyDescent="0.25">
      <c r="D30308" s="2" t="str">
        <f>IF(E30308="","",CONCATENATE(H30308,".",COUNTIF($E$1:E30307,E30308)+1))</f>
        <v/>
      </c>
      <c r="E30308" s="2" t="str">
        <f>IF(I30308="","",IF(I30308=INFORME!$C$22,CONCATENATE(H30308,".",I30308,".",G30308),""))</f>
        <v/>
      </c>
    </row>
    <row r="30309" spans="4:5" hidden="1" x14ac:dyDescent="0.25">
      <c r="D30309" s="2" t="str">
        <f>IF(E30309="","",CONCATENATE(H30309,".",COUNTIF($E$1:E30308,E30309)+1))</f>
        <v/>
      </c>
      <c r="E30309" s="2" t="str">
        <f>IF(I30309="","",IF(I30309=INFORME!$C$22,CONCATENATE(H30309,".",I30309,".",G30309),""))</f>
        <v/>
      </c>
    </row>
    <row r="30310" spans="4:5" hidden="1" x14ac:dyDescent="0.25">
      <c r="D30310" s="2" t="str">
        <f>IF(E30310="","",CONCATENATE(H30310,".",COUNTIF($E$1:E30309,E30310)+1))</f>
        <v/>
      </c>
      <c r="E30310" s="2" t="str">
        <f>IF(I30310="","",IF(I30310=INFORME!$C$22,CONCATENATE(H30310,".",I30310,".",G30310),""))</f>
        <v/>
      </c>
    </row>
    <row r="30311" spans="4:5" hidden="1" x14ac:dyDescent="0.25">
      <c r="D30311" s="2" t="str">
        <f>IF(E30311="","",CONCATENATE(H30311,".",COUNTIF($E$1:E30310,E30311)+1))</f>
        <v/>
      </c>
      <c r="E30311" s="2" t="str">
        <f>IF(I30311="","",IF(I30311=INFORME!$C$22,CONCATENATE(H30311,".",I30311,".",G30311),""))</f>
        <v/>
      </c>
    </row>
    <row r="30312" spans="4:5" hidden="1" x14ac:dyDescent="0.25">
      <c r="D30312" s="2" t="str">
        <f>IF(E30312="","",CONCATENATE(H30312,".",COUNTIF($E$1:E30311,E30312)+1))</f>
        <v/>
      </c>
      <c r="E30312" s="2" t="str">
        <f>IF(I30312="","",IF(I30312=INFORME!$C$22,CONCATENATE(H30312,".",I30312,".",G30312),""))</f>
        <v/>
      </c>
    </row>
    <row r="30313" spans="4:5" hidden="1" x14ac:dyDescent="0.25">
      <c r="D30313" s="2" t="str">
        <f>IF(E30313="","",CONCATENATE(H30313,".",COUNTIF($E$1:E30312,E30313)+1))</f>
        <v/>
      </c>
      <c r="E30313" s="2" t="str">
        <f>IF(I30313="","",IF(I30313=INFORME!$C$22,CONCATENATE(H30313,".",I30313,".",G30313),""))</f>
        <v/>
      </c>
    </row>
    <row r="30314" spans="4:5" hidden="1" x14ac:dyDescent="0.25">
      <c r="D30314" s="2" t="str">
        <f>IF(E30314="","",CONCATENATE(H30314,".",COUNTIF($E$1:E30313,E30314)+1))</f>
        <v/>
      </c>
      <c r="E30314" s="2" t="str">
        <f>IF(I30314="","",IF(I30314=INFORME!$C$22,CONCATENATE(H30314,".",I30314,".",G30314),""))</f>
        <v/>
      </c>
    </row>
    <row r="30315" spans="4:5" hidden="1" x14ac:dyDescent="0.25">
      <c r="D30315" s="2" t="str">
        <f>IF(E30315="","",CONCATENATE(H30315,".",COUNTIF($E$1:E30314,E30315)+1))</f>
        <v/>
      </c>
      <c r="E30315" s="2" t="str">
        <f>IF(I30315="","",IF(I30315=INFORME!$C$22,CONCATENATE(H30315,".",I30315,".",G30315),""))</f>
        <v/>
      </c>
    </row>
    <row r="30316" spans="4:5" hidden="1" x14ac:dyDescent="0.25">
      <c r="D30316" s="2" t="str">
        <f>IF(E30316="","",CONCATENATE(H30316,".",COUNTIF($E$1:E30315,E30316)+1))</f>
        <v/>
      </c>
      <c r="E30316" s="2" t="str">
        <f>IF(I30316="","",IF(I30316=INFORME!$C$22,CONCATENATE(H30316,".",I30316,".",G30316),""))</f>
        <v/>
      </c>
    </row>
    <row r="30317" spans="4:5" hidden="1" x14ac:dyDescent="0.25">
      <c r="D30317" s="2" t="str">
        <f>IF(E30317="","",CONCATENATE(H30317,".",COUNTIF($E$1:E30316,E30317)+1))</f>
        <v/>
      </c>
      <c r="E30317" s="2" t="str">
        <f>IF(I30317="","",IF(I30317=INFORME!$C$22,CONCATENATE(H30317,".",I30317,".",G30317),""))</f>
        <v/>
      </c>
    </row>
    <row r="30318" spans="4:5" hidden="1" x14ac:dyDescent="0.25">
      <c r="D30318" s="2" t="str">
        <f>IF(E30318="","",CONCATENATE(H30318,".",COUNTIF($E$1:E30317,E30318)+1))</f>
        <v/>
      </c>
      <c r="E30318" s="2" t="str">
        <f>IF(I30318="","",IF(I30318=INFORME!$C$22,CONCATENATE(H30318,".",I30318,".",G30318),""))</f>
        <v/>
      </c>
    </row>
    <row r="30319" spans="4:5" hidden="1" x14ac:dyDescent="0.25">
      <c r="D30319" s="2" t="str">
        <f>IF(E30319="","",CONCATENATE(H30319,".",COUNTIF($E$1:E30318,E30319)+1))</f>
        <v/>
      </c>
      <c r="E30319" s="2" t="str">
        <f>IF(I30319="","",IF(I30319=INFORME!$C$22,CONCATENATE(H30319,".",I30319,".",G30319),""))</f>
        <v/>
      </c>
    </row>
    <row r="30320" spans="4:5" hidden="1" x14ac:dyDescent="0.25">
      <c r="D30320" s="2" t="str">
        <f>IF(E30320="","",CONCATENATE(H30320,".",COUNTIF($E$1:E30319,E30320)+1))</f>
        <v/>
      </c>
      <c r="E30320" s="2" t="str">
        <f>IF(I30320="","",IF(I30320=INFORME!$C$22,CONCATENATE(H30320,".",I30320,".",G30320),""))</f>
        <v/>
      </c>
    </row>
    <row r="30321" spans="4:5" hidden="1" x14ac:dyDescent="0.25">
      <c r="D30321" s="2" t="str">
        <f>IF(E30321="","",CONCATENATE(H30321,".",COUNTIF($E$1:E30320,E30321)+1))</f>
        <v/>
      </c>
      <c r="E30321" s="2" t="str">
        <f>IF(I30321="","",IF(I30321=INFORME!$C$22,CONCATENATE(H30321,".",I30321,".",G30321),""))</f>
        <v/>
      </c>
    </row>
    <row r="30322" spans="4:5" hidden="1" x14ac:dyDescent="0.25">
      <c r="D30322" s="2" t="str">
        <f>IF(E30322="","",CONCATENATE(H30322,".",COUNTIF($E$1:E30321,E30322)+1))</f>
        <v/>
      </c>
      <c r="E30322" s="2" t="str">
        <f>IF(I30322="","",IF(I30322=INFORME!$C$22,CONCATENATE(H30322,".",I30322,".",G30322),""))</f>
        <v/>
      </c>
    </row>
    <row r="30323" spans="4:5" hidden="1" x14ac:dyDescent="0.25">
      <c r="D30323" s="2" t="str">
        <f>IF(E30323="","",CONCATENATE(H30323,".",COUNTIF($E$1:E30322,E30323)+1))</f>
        <v/>
      </c>
      <c r="E30323" s="2" t="str">
        <f>IF(I30323="","",IF(I30323=INFORME!$C$22,CONCATENATE(H30323,".",I30323,".",G30323),""))</f>
        <v/>
      </c>
    </row>
    <row r="30324" spans="4:5" hidden="1" x14ac:dyDescent="0.25">
      <c r="D30324" s="2" t="str">
        <f>IF(E30324="","",CONCATENATE(H30324,".",COUNTIF($E$1:E30323,E30324)+1))</f>
        <v/>
      </c>
      <c r="E30324" s="2" t="str">
        <f>IF(I30324="","",IF(I30324=INFORME!$C$22,CONCATENATE(H30324,".",I30324,".",G30324),""))</f>
        <v/>
      </c>
    </row>
    <row r="30325" spans="4:5" hidden="1" x14ac:dyDescent="0.25">
      <c r="D30325" s="2" t="str">
        <f>IF(E30325="","",CONCATENATE(H30325,".",COUNTIF($E$1:E30324,E30325)+1))</f>
        <v/>
      </c>
      <c r="E30325" s="2" t="str">
        <f>IF(I30325="","",IF(I30325=INFORME!$C$22,CONCATENATE(H30325,".",I30325,".",G30325),""))</f>
        <v/>
      </c>
    </row>
    <row r="30326" spans="4:5" hidden="1" x14ac:dyDescent="0.25">
      <c r="D30326" s="2" t="str">
        <f>IF(E30326="","",CONCATENATE(H30326,".",COUNTIF($E$1:E30325,E30326)+1))</f>
        <v/>
      </c>
      <c r="E30326" s="2" t="str">
        <f>IF(I30326="","",IF(I30326=INFORME!$C$22,CONCATENATE(H30326,".",I30326,".",G30326),""))</f>
        <v/>
      </c>
    </row>
    <row r="30327" spans="4:5" hidden="1" x14ac:dyDescent="0.25">
      <c r="D30327" s="2" t="str">
        <f>IF(E30327="","",CONCATENATE(H30327,".",COUNTIF($E$1:E30326,E30327)+1))</f>
        <v/>
      </c>
      <c r="E30327" s="2" t="str">
        <f>IF(I30327="","",IF(I30327=INFORME!$C$22,CONCATENATE(H30327,".",I30327,".",G30327),""))</f>
        <v/>
      </c>
    </row>
    <row r="30328" spans="4:5" hidden="1" x14ac:dyDescent="0.25">
      <c r="D30328" s="2" t="str">
        <f>IF(E30328="","",CONCATENATE(H30328,".",COUNTIF($E$1:E30327,E30328)+1))</f>
        <v/>
      </c>
      <c r="E30328" s="2" t="str">
        <f>IF(I30328="","",IF(I30328=INFORME!$C$22,CONCATENATE(H30328,".",I30328,".",G30328),""))</f>
        <v/>
      </c>
    </row>
    <row r="30329" spans="4:5" hidden="1" x14ac:dyDescent="0.25">
      <c r="D30329" s="2" t="str">
        <f>IF(E30329="","",CONCATENATE(H30329,".",COUNTIF($E$1:E30328,E30329)+1))</f>
        <v/>
      </c>
      <c r="E30329" s="2" t="str">
        <f>IF(I30329="","",IF(I30329=INFORME!$C$22,CONCATENATE(H30329,".",I30329,".",G30329),""))</f>
        <v/>
      </c>
    </row>
    <row r="30330" spans="4:5" hidden="1" x14ac:dyDescent="0.25">
      <c r="D30330" s="2" t="str">
        <f>IF(E30330="","",CONCATENATE(H30330,".",COUNTIF($E$1:E30329,E30330)+1))</f>
        <v/>
      </c>
      <c r="E30330" s="2" t="str">
        <f>IF(I30330="","",IF(I30330=INFORME!$C$22,CONCATENATE(H30330,".",I30330,".",G30330),""))</f>
        <v/>
      </c>
    </row>
    <row r="30331" spans="4:5" hidden="1" x14ac:dyDescent="0.25">
      <c r="D30331" s="2" t="str">
        <f>IF(E30331="","",CONCATENATE(H30331,".",COUNTIF($E$1:E30330,E30331)+1))</f>
        <v/>
      </c>
      <c r="E30331" s="2" t="str">
        <f>IF(I30331="","",IF(I30331=INFORME!$C$22,CONCATENATE(H30331,".",I30331,".",G30331),""))</f>
        <v/>
      </c>
    </row>
    <row r="30332" spans="4:5" hidden="1" x14ac:dyDescent="0.25">
      <c r="D30332" s="2" t="str">
        <f>IF(E30332="","",CONCATENATE(H30332,".",COUNTIF($E$1:E30331,E30332)+1))</f>
        <v/>
      </c>
      <c r="E30332" s="2" t="str">
        <f>IF(I30332="","",IF(I30332=INFORME!$C$22,CONCATENATE(H30332,".",I30332,".",G30332),""))</f>
        <v/>
      </c>
    </row>
    <row r="30333" spans="4:5" hidden="1" x14ac:dyDescent="0.25">
      <c r="D30333" s="2" t="str">
        <f>IF(E30333="","",CONCATENATE(H30333,".",COUNTIF($E$1:E30332,E30333)+1))</f>
        <v/>
      </c>
      <c r="E30333" s="2" t="str">
        <f>IF(I30333="","",IF(I30333=INFORME!$C$22,CONCATENATE(H30333,".",I30333,".",G30333),""))</f>
        <v/>
      </c>
    </row>
    <row r="30334" spans="4:5" hidden="1" x14ac:dyDescent="0.25">
      <c r="D30334" s="2" t="str">
        <f>IF(E30334="","",CONCATENATE(H30334,".",COUNTIF($E$1:E30333,E30334)+1))</f>
        <v/>
      </c>
      <c r="E30334" s="2" t="str">
        <f>IF(I30334="","",IF(I30334=INFORME!$C$22,CONCATENATE(H30334,".",I30334,".",G30334),""))</f>
        <v/>
      </c>
    </row>
    <row r="30335" spans="4:5" hidden="1" x14ac:dyDescent="0.25">
      <c r="D30335" s="2" t="str">
        <f>IF(E30335="","",CONCATENATE(H30335,".",COUNTIF($E$1:E30334,E30335)+1))</f>
        <v/>
      </c>
      <c r="E30335" s="2" t="str">
        <f>IF(I30335="","",IF(I30335=INFORME!$C$22,CONCATENATE(H30335,".",I30335,".",G30335),""))</f>
        <v/>
      </c>
    </row>
    <row r="30336" spans="4:5" hidden="1" x14ac:dyDescent="0.25">
      <c r="D30336" s="2" t="str">
        <f>IF(E30336="","",CONCATENATE(H30336,".",COUNTIF($E$1:E30335,E30336)+1))</f>
        <v/>
      </c>
      <c r="E30336" s="2" t="str">
        <f>IF(I30336="","",IF(I30336=INFORME!$C$22,CONCATENATE(H30336,".",I30336,".",G30336),""))</f>
        <v/>
      </c>
    </row>
    <row r="30337" spans="4:5" hidden="1" x14ac:dyDescent="0.25">
      <c r="D30337" s="2" t="str">
        <f>IF(E30337="","",CONCATENATE(H30337,".",COUNTIF($E$1:E30336,E30337)+1))</f>
        <v/>
      </c>
      <c r="E30337" s="2" t="str">
        <f>IF(I30337="","",IF(I30337=INFORME!$C$22,CONCATENATE(H30337,".",I30337,".",G30337),""))</f>
        <v/>
      </c>
    </row>
    <row r="30338" spans="4:5" hidden="1" x14ac:dyDescent="0.25">
      <c r="D30338" s="2" t="str">
        <f>IF(E30338="","",CONCATENATE(H30338,".",COUNTIF($E$1:E30337,E30338)+1))</f>
        <v/>
      </c>
      <c r="E30338" s="2" t="str">
        <f>IF(I30338="","",IF(I30338=INFORME!$C$22,CONCATENATE(H30338,".",I30338,".",G30338),""))</f>
        <v/>
      </c>
    </row>
    <row r="30339" spans="4:5" hidden="1" x14ac:dyDescent="0.25">
      <c r="D30339" s="2" t="str">
        <f>IF(E30339="","",CONCATENATE(H30339,".",COUNTIF($E$1:E30338,E30339)+1))</f>
        <v/>
      </c>
      <c r="E30339" s="2" t="str">
        <f>IF(I30339="","",IF(I30339=INFORME!$C$22,CONCATENATE(H30339,".",I30339,".",G30339),""))</f>
        <v/>
      </c>
    </row>
    <row r="30340" spans="4:5" hidden="1" x14ac:dyDescent="0.25">
      <c r="D30340" s="2" t="str">
        <f>IF(E30340="","",CONCATENATE(H30340,".",COUNTIF($E$1:E30339,E30340)+1))</f>
        <v/>
      </c>
      <c r="E30340" s="2" t="str">
        <f>IF(I30340="","",IF(I30340=INFORME!$C$22,CONCATENATE(H30340,".",I30340,".",G30340),""))</f>
        <v/>
      </c>
    </row>
    <row r="30341" spans="4:5" hidden="1" x14ac:dyDescent="0.25">
      <c r="D30341" s="2" t="str">
        <f>IF(E30341="","",CONCATENATE(H30341,".",COUNTIF($E$1:E30340,E30341)+1))</f>
        <v/>
      </c>
      <c r="E30341" s="2" t="str">
        <f>IF(I30341="","",IF(I30341=INFORME!$C$22,CONCATENATE(H30341,".",I30341,".",G30341),""))</f>
        <v/>
      </c>
    </row>
    <row r="30342" spans="4:5" hidden="1" x14ac:dyDescent="0.25">
      <c r="D30342" s="2" t="str">
        <f>IF(E30342="","",CONCATENATE(H30342,".",COUNTIF($E$1:E30341,E30342)+1))</f>
        <v/>
      </c>
      <c r="E30342" s="2" t="str">
        <f>IF(I30342="","",IF(I30342=INFORME!$C$22,CONCATENATE(H30342,".",I30342,".",G30342),""))</f>
        <v/>
      </c>
    </row>
    <row r="30343" spans="4:5" hidden="1" x14ac:dyDescent="0.25">
      <c r="D30343" s="2" t="str">
        <f>IF(E30343="","",CONCATENATE(H30343,".",COUNTIF($E$1:E30342,E30343)+1))</f>
        <v/>
      </c>
      <c r="E30343" s="2" t="str">
        <f>IF(I30343="","",IF(I30343=INFORME!$C$22,CONCATENATE(H30343,".",I30343,".",G30343),""))</f>
        <v/>
      </c>
    </row>
    <row r="30344" spans="4:5" hidden="1" x14ac:dyDescent="0.25">
      <c r="D30344" s="2" t="str">
        <f>IF(E30344="","",CONCATENATE(H30344,".",COUNTIF($E$1:E30343,E30344)+1))</f>
        <v/>
      </c>
      <c r="E30344" s="2" t="str">
        <f>IF(I30344="","",IF(I30344=INFORME!$C$22,CONCATENATE(H30344,".",I30344,".",G30344),""))</f>
        <v/>
      </c>
    </row>
    <row r="30345" spans="4:5" hidden="1" x14ac:dyDescent="0.25">
      <c r="D30345" s="2" t="str">
        <f>IF(E30345="","",CONCATENATE(H30345,".",COUNTIF($E$1:E30344,E30345)+1))</f>
        <v/>
      </c>
      <c r="E30345" s="2" t="str">
        <f>IF(I30345="","",IF(I30345=INFORME!$C$22,CONCATENATE(H30345,".",I30345,".",G30345),""))</f>
        <v/>
      </c>
    </row>
    <row r="30346" spans="4:5" hidden="1" x14ac:dyDescent="0.25">
      <c r="D30346" s="2" t="str">
        <f>IF(E30346="","",CONCATENATE(H30346,".",COUNTIF($E$1:E30345,E30346)+1))</f>
        <v/>
      </c>
      <c r="E30346" s="2" t="str">
        <f>IF(I30346="","",IF(I30346=INFORME!$C$22,CONCATENATE(H30346,".",I30346,".",G30346),""))</f>
        <v/>
      </c>
    </row>
    <row r="30347" spans="4:5" hidden="1" x14ac:dyDescent="0.25">
      <c r="D30347" s="2" t="str">
        <f>IF(E30347="","",CONCATENATE(H30347,".",COUNTIF($E$1:E30346,E30347)+1))</f>
        <v/>
      </c>
      <c r="E30347" s="2" t="str">
        <f>IF(I30347="","",IF(I30347=INFORME!$C$22,CONCATENATE(H30347,".",I30347,".",G30347),""))</f>
        <v/>
      </c>
    </row>
    <row r="30348" spans="4:5" hidden="1" x14ac:dyDescent="0.25">
      <c r="D30348" s="2" t="str">
        <f>IF(E30348="","",CONCATENATE(H30348,".",COUNTIF($E$1:E30347,E30348)+1))</f>
        <v/>
      </c>
      <c r="E30348" s="2" t="str">
        <f>IF(I30348="","",IF(I30348=INFORME!$C$22,CONCATENATE(H30348,".",I30348,".",G30348),""))</f>
        <v/>
      </c>
    </row>
    <row r="30349" spans="4:5" hidden="1" x14ac:dyDescent="0.25">
      <c r="D30349" s="2" t="str">
        <f>IF(E30349="","",CONCATENATE(H30349,".",COUNTIF($E$1:E30348,E30349)+1))</f>
        <v/>
      </c>
      <c r="E30349" s="2" t="str">
        <f>IF(I30349="","",IF(I30349=INFORME!$C$22,CONCATENATE(H30349,".",I30349,".",G30349),""))</f>
        <v/>
      </c>
    </row>
    <row r="30350" spans="4:5" hidden="1" x14ac:dyDescent="0.25">
      <c r="D30350" s="2" t="str">
        <f>IF(E30350="","",CONCATENATE(H30350,".",COUNTIF($E$1:E30349,E30350)+1))</f>
        <v/>
      </c>
      <c r="E30350" s="2" t="str">
        <f>IF(I30350="","",IF(I30350=INFORME!$C$22,CONCATENATE(H30350,".",I30350,".",G30350),""))</f>
        <v/>
      </c>
    </row>
    <row r="30351" spans="4:5" hidden="1" x14ac:dyDescent="0.25">
      <c r="D30351" s="2" t="str">
        <f>IF(E30351="","",CONCATENATE(H30351,".",COUNTIF($E$1:E30350,E30351)+1))</f>
        <v/>
      </c>
      <c r="E30351" s="2" t="str">
        <f>IF(I30351="","",IF(I30351=INFORME!$C$22,CONCATENATE(H30351,".",I30351,".",G30351),""))</f>
        <v/>
      </c>
    </row>
    <row r="30352" spans="4:5" hidden="1" x14ac:dyDescent="0.25">
      <c r="D30352" s="2" t="str">
        <f>IF(E30352="","",CONCATENATE(H30352,".",COUNTIF($E$1:E30351,E30352)+1))</f>
        <v/>
      </c>
      <c r="E30352" s="2" t="str">
        <f>IF(I30352="","",IF(I30352=INFORME!$C$22,CONCATENATE(H30352,".",I30352,".",G30352),""))</f>
        <v/>
      </c>
    </row>
    <row r="30353" spans="4:5" hidden="1" x14ac:dyDescent="0.25">
      <c r="D30353" s="2" t="str">
        <f>IF(E30353="","",CONCATENATE(H30353,".",COUNTIF($E$1:E30352,E30353)+1))</f>
        <v/>
      </c>
      <c r="E30353" s="2" t="str">
        <f>IF(I30353="","",IF(I30353=INFORME!$C$22,CONCATENATE(H30353,".",I30353,".",G30353),""))</f>
        <v/>
      </c>
    </row>
    <row r="30354" spans="4:5" hidden="1" x14ac:dyDescent="0.25">
      <c r="D30354" s="2" t="str">
        <f>IF(E30354="","",CONCATENATE(H30354,".",COUNTIF($E$1:E30353,E30354)+1))</f>
        <v/>
      </c>
      <c r="E30354" s="2" t="str">
        <f>IF(I30354="","",IF(I30354=INFORME!$C$22,CONCATENATE(H30354,".",I30354,".",G30354),""))</f>
        <v/>
      </c>
    </row>
    <row r="30355" spans="4:5" hidden="1" x14ac:dyDescent="0.25">
      <c r="D30355" s="2" t="str">
        <f>IF(E30355="","",CONCATENATE(H30355,".",COUNTIF($E$1:E30354,E30355)+1))</f>
        <v/>
      </c>
      <c r="E30355" s="2" t="str">
        <f>IF(I30355="","",IF(I30355=INFORME!$C$22,CONCATENATE(H30355,".",I30355,".",G30355),""))</f>
        <v/>
      </c>
    </row>
    <row r="30356" spans="4:5" hidden="1" x14ac:dyDescent="0.25">
      <c r="D30356" s="2" t="str">
        <f>IF(E30356="","",CONCATENATE(H30356,".",COUNTIF($E$1:E30355,E30356)+1))</f>
        <v/>
      </c>
      <c r="E30356" s="2" t="str">
        <f>IF(I30356="","",IF(I30356=INFORME!$C$22,CONCATENATE(H30356,".",I30356,".",G30356),""))</f>
        <v/>
      </c>
    </row>
    <row r="30357" spans="4:5" hidden="1" x14ac:dyDescent="0.25">
      <c r="D30357" s="2" t="str">
        <f>IF(E30357="","",CONCATENATE(H30357,".",COUNTIF($E$1:E30356,E30357)+1))</f>
        <v/>
      </c>
      <c r="E30357" s="2" t="str">
        <f>IF(I30357="","",IF(I30357=INFORME!$C$22,CONCATENATE(H30357,".",I30357,".",G30357),""))</f>
        <v/>
      </c>
    </row>
    <row r="30358" spans="4:5" hidden="1" x14ac:dyDescent="0.25">
      <c r="D30358" s="2" t="str">
        <f>IF(E30358="","",CONCATENATE(H30358,".",COUNTIF($E$1:E30357,E30358)+1))</f>
        <v/>
      </c>
      <c r="E30358" s="2" t="str">
        <f>IF(I30358="","",IF(I30358=INFORME!$C$22,CONCATENATE(H30358,".",I30358,".",G30358),""))</f>
        <v/>
      </c>
    </row>
    <row r="30359" spans="4:5" hidden="1" x14ac:dyDescent="0.25">
      <c r="D30359" s="2" t="str">
        <f>IF(E30359="","",CONCATENATE(H30359,".",COUNTIF($E$1:E30358,E30359)+1))</f>
        <v/>
      </c>
      <c r="E30359" s="2" t="str">
        <f>IF(I30359="","",IF(I30359=INFORME!$C$22,CONCATENATE(H30359,".",I30359,".",G30359),""))</f>
        <v/>
      </c>
    </row>
    <row r="30360" spans="4:5" hidden="1" x14ac:dyDescent="0.25">
      <c r="D30360" s="2" t="str">
        <f>IF(E30360="","",CONCATENATE(H30360,".",COUNTIF($E$1:E30359,E30360)+1))</f>
        <v/>
      </c>
      <c r="E30360" s="2" t="str">
        <f>IF(I30360="","",IF(I30360=INFORME!$C$22,CONCATENATE(H30360,".",I30360,".",G30360),""))</f>
        <v/>
      </c>
    </row>
    <row r="30361" spans="4:5" hidden="1" x14ac:dyDescent="0.25">
      <c r="D30361" s="2" t="str">
        <f>IF(E30361="","",CONCATENATE(H30361,".",COUNTIF($E$1:E30360,E30361)+1))</f>
        <v/>
      </c>
      <c r="E30361" s="2" t="str">
        <f>IF(I30361="","",IF(I30361=INFORME!$C$22,CONCATENATE(H30361,".",I30361,".",G30361),""))</f>
        <v/>
      </c>
    </row>
    <row r="30362" spans="4:5" hidden="1" x14ac:dyDescent="0.25">
      <c r="D30362" s="2" t="str">
        <f>IF(E30362="","",CONCATENATE(H30362,".",COUNTIF($E$1:E30361,E30362)+1))</f>
        <v/>
      </c>
      <c r="E30362" s="2" t="str">
        <f>IF(I30362="","",IF(I30362=INFORME!$C$22,CONCATENATE(H30362,".",I30362,".",G30362),""))</f>
        <v/>
      </c>
    </row>
    <row r="30363" spans="4:5" hidden="1" x14ac:dyDescent="0.25">
      <c r="D30363" s="2" t="str">
        <f>IF(E30363="","",CONCATENATE(H30363,".",COUNTIF($E$1:E30362,E30363)+1))</f>
        <v/>
      </c>
      <c r="E30363" s="2" t="str">
        <f>IF(I30363="","",IF(I30363=INFORME!$C$22,CONCATENATE(H30363,".",I30363,".",G30363),""))</f>
        <v/>
      </c>
    </row>
    <row r="30364" spans="4:5" hidden="1" x14ac:dyDescent="0.25">
      <c r="D30364" s="2" t="str">
        <f>IF(E30364="","",CONCATENATE(H30364,".",COUNTIF($E$1:E30363,E30364)+1))</f>
        <v/>
      </c>
      <c r="E30364" s="2" t="str">
        <f>IF(I30364="","",IF(I30364=INFORME!$C$22,CONCATENATE(H30364,".",I30364,".",G30364),""))</f>
        <v/>
      </c>
    </row>
    <row r="30365" spans="4:5" hidden="1" x14ac:dyDescent="0.25">
      <c r="D30365" s="2" t="str">
        <f>IF(E30365="","",CONCATENATE(H30365,".",COUNTIF($E$1:E30364,E30365)+1))</f>
        <v/>
      </c>
      <c r="E30365" s="2" t="str">
        <f>IF(I30365="","",IF(I30365=INFORME!$C$22,CONCATENATE(H30365,".",I30365,".",G30365),""))</f>
        <v/>
      </c>
    </row>
    <row r="30366" spans="4:5" hidden="1" x14ac:dyDescent="0.25">
      <c r="D30366" s="2" t="str">
        <f>IF(E30366="","",CONCATENATE(H30366,".",COUNTIF($E$1:E30365,E30366)+1))</f>
        <v/>
      </c>
      <c r="E30366" s="2" t="str">
        <f>IF(I30366="","",IF(I30366=INFORME!$C$22,CONCATENATE(H30366,".",I30366,".",G30366),""))</f>
        <v/>
      </c>
    </row>
    <row r="30367" spans="4:5" hidden="1" x14ac:dyDescent="0.25">
      <c r="D30367" s="2" t="str">
        <f>IF(E30367="","",CONCATENATE(H30367,".",COUNTIF($E$1:E30366,E30367)+1))</f>
        <v/>
      </c>
      <c r="E30367" s="2" t="str">
        <f>IF(I30367="","",IF(I30367=INFORME!$C$22,CONCATENATE(H30367,".",I30367,".",G30367),""))</f>
        <v/>
      </c>
    </row>
    <row r="30368" spans="4:5" hidden="1" x14ac:dyDescent="0.25">
      <c r="D30368" s="2" t="str">
        <f>IF(E30368="","",CONCATENATE(H30368,".",COUNTIF($E$1:E30367,E30368)+1))</f>
        <v/>
      </c>
      <c r="E30368" s="2" t="str">
        <f>IF(I30368="","",IF(I30368=INFORME!$C$22,CONCATENATE(H30368,".",I30368,".",G30368),""))</f>
        <v/>
      </c>
    </row>
    <row r="30369" spans="4:5" hidden="1" x14ac:dyDescent="0.25">
      <c r="D30369" s="2" t="str">
        <f>IF(E30369="","",CONCATENATE(H30369,".",COUNTIF($E$1:E30368,E30369)+1))</f>
        <v/>
      </c>
      <c r="E30369" s="2" t="str">
        <f>IF(I30369="","",IF(I30369=INFORME!$C$22,CONCATENATE(H30369,".",I30369,".",G30369),""))</f>
        <v/>
      </c>
    </row>
    <row r="30370" spans="4:5" hidden="1" x14ac:dyDescent="0.25">
      <c r="D30370" s="2" t="str">
        <f>IF(E30370="","",CONCATENATE(H30370,".",COUNTIF($E$1:E30369,E30370)+1))</f>
        <v/>
      </c>
      <c r="E30370" s="2" t="str">
        <f>IF(I30370="","",IF(I30370=INFORME!$C$22,CONCATENATE(H30370,".",I30370,".",G30370),""))</f>
        <v/>
      </c>
    </row>
    <row r="30371" spans="4:5" hidden="1" x14ac:dyDescent="0.25">
      <c r="D30371" s="2" t="str">
        <f>IF(E30371="","",CONCATENATE(H30371,".",COUNTIF($E$1:E30370,E30371)+1))</f>
        <v/>
      </c>
      <c r="E30371" s="2" t="str">
        <f>IF(I30371="","",IF(I30371=INFORME!$C$22,CONCATENATE(H30371,".",I30371,".",G30371),""))</f>
        <v/>
      </c>
    </row>
    <row r="30372" spans="4:5" hidden="1" x14ac:dyDescent="0.25">
      <c r="D30372" s="2" t="str">
        <f>IF(E30372="","",CONCATENATE(H30372,".",COUNTIF($E$1:E30371,E30372)+1))</f>
        <v/>
      </c>
      <c r="E30372" s="2" t="str">
        <f>IF(I30372="","",IF(I30372=INFORME!$C$22,CONCATENATE(H30372,".",I30372,".",G30372),""))</f>
        <v/>
      </c>
    </row>
    <row r="30373" spans="4:5" hidden="1" x14ac:dyDescent="0.25">
      <c r="D30373" s="2" t="str">
        <f>IF(E30373="","",CONCATENATE(H30373,".",COUNTIF($E$1:E30372,E30373)+1))</f>
        <v/>
      </c>
      <c r="E30373" s="2" t="str">
        <f>IF(I30373="","",IF(I30373=INFORME!$C$22,CONCATENATE(H30373,".",I30373,".",G30373),""))</f>
        <v/>
      </c>
    </row>
    <row r="30374" spans="4:5" hidden="1" x14ac:dyDescent="0.25">
      <c r="D30374" s="2" t="str">
        <f>IF(E30374="","",CONCATENATE(H30374,".",COUNTIF($E$1:E30373,E30374)+1))</f>
        <v/>
      </c>
      <c r="E30374" s="2" t="str">
        <f>IF(I30374="","",IF(I30374=INFORME!$C$22,CONCATENATE(H30374,".",I30374,".",G30374),""))</f>
        <v/>
      </c>
    </row>
    <row r="30375" spans="4:5" hidden="1" x14ac:dyDescent="0.25">
      <c r="D30375" s="2" t="str">
        <f>IF(E30375="","",CONCATENATE(H30375,".",COUNTIF($E$1:E30374,E30375)+1))</f>
        <v/>
      </c>
      <c r="E30375" s="2" t="str">
        <f>IF(I30375="","",IF(I30375=INFORME!$C$22,CONCATENATE(H30375,".",I30375,".",G30375),""))</f>
        <v/>
      </c>
    </row>
    <row r="30376" spans="4:5" hidden="1" x14ac:dyDescent="0.25">
      <c r="D30376" s="2" t="str">
        <f>IF(E30376="","",CONCATENATE(H30376,".",COUNTIF($E$1:E30375,E30376)+1))</f>
        <v/>
      </c>
      <c r="E30376" s="2" t="str">
        <f>IF(I30376="","",IF(I30376=INFORME!$C$22,CONCATENATE(H30376,".",I30376,".",G30376),""))</f>
        <v/>
      </c>
    </row>
    <row r="30377" spans="4:5" hidden="1" x14ac:dyDescent="0.25">
      <c r="D30377" s="2" t="str">
        <f>IF(E30377="","",CONCATENATE(H30377,".",COUNTIF($E$1:E30376,E30377)+1))</f>
        <v/>
      </c>
      <c r="E30377" s="2" t="str">
        <f>IF(I30377="","",IF(I30377=INFORME!$C$22,CONCATENATE(H30377,".",I30377,".",G30377),""))</f>
        <v/>
      </c>
    </row>
    <row r="30378" spans="4:5" hidden="1" x14ac:dyDescent="0.25">
      <c r="D30378" s="2" t="str">
        <f>IF(E30378="","",CONCATENATE(H30378,".",COUNTIF($E$1:E30377,E30378)+1))</f>
        <v/>
      </c>
      <c r="E30378" s="2" t="str">
        <f>IF(I30378="","",IF(I30378=INFORME!$C$22,CONCATENATE(H30378,".",I30378,".",G30378),""))</f>
        <v/>
      </c>
    </row>
    <row r="30379" spans="4:5" hidden="1" x14ac:dyDescent="0.25">
      <c r="D30379" s="2" t="str">
        <f>IF(E30379="","",CONCATENATE(H30379,".",COUNTIF($E$1:E30378,E30379)+1))</f>
        <v/>
      </c>
      <c r="E30379" s="2" t="str">
        <f>IF(I30379="","",IF(I30379=INFORME!$C$22,CONCATENATE(H30379,".",I30379,".",G30379),""))</f>
        <v/>
      </c>
    </row>
    <row r="30380" spans="4:5" hidden="1" x14ac:dyDescent="0.25">
      <c r="D30380" s="2" t="str">
        <f>IF(E30380="","",CONCATENATE(H30380,".",COUNTIF($E$1:E30379,E30380)+1))</f>
        <v/>
      </c>
      <c r="E30380" s="2" t="str">
        <f>IF(I30380="","",IF(I30380=INFORME!$C$22,CONCATENATE(H30380,".",I30380,".",G30380),""))</f>
        <v/>
      </c>
    </row>
    <row r="30381" spans="4:5" hidden="1" x14ac:dyDescent="0.25">
      <c r="D30381" s="2" t="str">
        <f>IF(E30381="","",CONCATENATE(H30381,".",COUNTIF($E$1:E30380,E30381)+1))</f>
        <v/>
      </c>
      <c r="E30381" s="2" t="str">
        <f>IF(I30381="","",IF(I30381=INFORME!$C$22,CONCATENATE(H30381,".",I30381,".",G30381),""))</f>
        <v/>
      </c>
    </row>
    <row r="30382" spans="4:5" hidden="1" x14ac:dyDescent="0.25">
      <c r="D30382" s="2" t="str">
        <f>IF(E30382="","",CONCATENATE(H30382,".",COUNTIF($E$1:E30381,E30382)+1))</f>
        <v/>
      </c>
      <c r="E30382" s="2" t="str">
        <f>IF(I30382="","",IF(I30382=INFORME!$C$22,CONCATENATE(H30382,".",I30382,".",G30382),""))</f>
        <v/>
      </c>
    </row>
    <row r="30383" spans="4:5" hidden="1" x14ac:dyDescent="0.25">
      <c r="D30383" s="2" t="str">
        <f>IF(E30383="","",CONCATENATE(H30383,".",COUNTIF($E$1:E30382,E30383)+1))</f>
        <v/>
      </c>
      <c r="E30383" s="2" t="str">
        <f>IF(I30383="","",IF(I30383=INFORME!$C$22,CONCATENATE(H30383,".",I30383,".",G30383),""))</f>
        <v/>
      </c>
    </row>
    <row r="30384" spans="4:5" hidden="1" x14ac:dyDescent="0.25">
      <c r="D30384" s="2" t="str">
        <f>IF(E30384="","",CONCATENATE(H30384,".",COUNTIF($E$1:E30383,E30384)+1))</f>
        <v/>
      </c>
      <c r="E30384" s="2" t="str">
        <f>IF(I30384="","",IF(I30384=INFORME!$C$22,CONCATENATE(H30384,".",I30384,".",G30384),""))</f>
        <v/>
      </c>
    </row>
    <row r="30385" spans="4:5" hidden="1" x14ac:dyDescent="0.25">
      <c r="D30385" s="2" t="str">
        <f>IF(E30385="","",CONCATENATE(H30385,".",COUNTIF($E$1:E30384,E30385)+1))</f>
        <v/>
      </c>
      <c r="E30385" s="2" t="str">
        <f>IF(I30385="","",IF(I30385=INFORME!$C$22,CONCATENATE(H30385,".",I30385,".",G30385),""))</f>
        <v/>
      </c>
    </row>
    <row r="30386" spans="4:5" hidden="1" x14ac:dyDescent="0.25">
      <c r="D30386" s="2" t="str">
        <f>IF(E30386="","",CONCATENATE(H30386,".",COUNTIF($E$1:E30385,E30386)+1))</f>
        <v/>
      </c>
      <c r="E30386" s="2" t="str">
        <f>IF(I30386="","",IF(I30386=INFORME!$C$22,CONCATENATE(H30386,".",I30386,".",G30386),""))</f>
        <v/>
      </c>
    </row>
    <row r="30387" spans="4:5" hidden="1" x14ac:dyDescent="0.25">
      <c r="D30387" s="2" t="str">
        <f>IF(E30387="","",CONCATENATE(H30387,".",COUNTIF($E$1:E30386,E30387)+1))</f>
        <v/>
      </c>
      <c r="E30387" s="2" t="str">
        <f>IF(I30387="","",IF(I30387=INFORME!$C$22,CONCATENATE(H30387,".",I30387,".",G30387),""))</f>
        <v/>
      </c>
    </row>
    <row r="30388" spans="4:5" hidden="1" x14ac:dyDescent="0.25">
      <c r="D30388" s="2" t="str">
        <f>IF(E30388="","",CONCATENATE(H30388,".",COUNTIF($E$1:E30387,E30388)+1))</f>
        <v/>
      </c>
      <c r="E30388" s="2" t="str">
        <f>IF(I30388="","",IF(I30388=INFORME!$C$22,CONCATENATE(H30388,".",I30388,".",G30388),""))</f>
        <v/>
      </c>
    </row>
    <row r="30389" spans="4:5" hidden="1" x14ac:dyDescent="0.25">
      <c r="D30389" s="2" t="str">
        <f>IF(E30389="","",CONCATENATE(H30389,".",COUNTIF($E$1:E30388,E30389)+1))</f>
        <v/>
      </c>
      <c r="E30389" s="2" t="str">
        <f>IF(I30389="","",IF(I30389=INFORME!$C$22,CONCATENATE(H30389,".",I30389,".",G30389),""))</f>
        <v/>
      </c>
    </row>
    <row r="30390" spans="4:5" hidden="1" x14ac:dyDescent="0.25">
      <c r="D30390" s="2" t="str">
        <f>IF(E30390="","",CONCATENATE(H30390,".",COUNTIF($E$1:E30389,E30390)+1))</f>
        <v/>
      </c>
      <c r="E30390" s="2" t="str">
        <f>IF(I30390="","",IF(I30390=INFORME!$C$22,CONCATENATE(H30390,".",I30390,".",G30390),""))</f>
        <v/>
      </c>
    </row>
    <row r="30391" spans="4:5" hidden="1" x14ac:dyDescent="0.25">
      <c r="D30391" s="2" t="str">
        <f>IF(E30391="","",CONCATENATE(H30391,".",COUNTIF($E$1:E30390,E30391)+1))</f>
        <v/>
      </c>
      <c r="E30391" s="2" t="str">
        <f>IF(I30391="","",IF(I30391=INFORME!$C$22,CONCATENATE(H30391,".",I30391,".",G30391),""))</f>
        <v/>
      </c>
    </row>
    <row r="30392" spans="4:5" hidden="1" x14ac:dyDescent="0.25">
      <c r="D30392" s="2" t="str">
        <f>IF(E30392="","",CONCATENATE(H30392,".",COUNTIF($E$1:E30391,E30392)+1))</f>
        <v/>
      </c>
      <c r="E30392" s="2" t="str">
        <f>IF(I30392="","",IF(I30392=INFORME!$C$22,CONCATENATE(H30392,".",I30392,".",G30392),""))</f>
        <v/>
      </c>
    </row>
    <row r="30393" spans="4:5" hidden="1" x14ac:dyDescent="0.25">
      <c r="D30393" s="2" t="str">
        <f>IF(E30393="","",CONCATENATE(H30393,".",COUNTIF($E$1:E30392,E30393)+1))</f>
        <v/>
      </c>
      <c r="E30393" s="2" t="str">
        <f>IF(I30393="","",IF(I30393=INFORME!$C$22,CONCATENATE(H30393,".",I30393,".",G30393),""))</f>
        <v/>
      </c>
    </row>
    <row r="30394" spans="4:5" hidden="1" x14ac:dyDescent="0.25">
      <c r="D30394" s="2" t="str">
        <f>IF(E30394="","",CONCATENATE(H30394,".",COUNTIF($E$1:E30393,E30394)+1))</f>
        <v/>
      </c>
      <c r="E30394" s="2" t="str">
        <f>IF(I30394="","",IF(I30394=INFORME!$C$22,CONCATENATE(H30394,".",I30394,".",G30394),""))</f>
        <v/>
      </c>
    </row>
    <row r="30395" spans="4:5" hidden="1" x14ac:dyDescent="0.25">
      <c r="D30395" s="2" t="str">
        <f>IF(E30395="","",CONCATENATE(H30395,".",COUNTIF($E$1:E30394,E30395)+1))</f>
        <v/>
      </c>
      <c r="E30395" s="2" t="str">
        <f>IF(I30395="","",IF(I30395=INFORME!$C$22,CONCATENATE(H30395,".",I30395,".",G30395),""))</f>
        <v/>
      </c>
    </row>
    <row r="30396" spans="4:5" hidden="1" x14ac:dyDescent="0.25">
      <c r="D30396" s="2" t="str">
        <f>IF(E30396="","",CONCATENATE(H30396,".",COUNTIF($E$1:E30395,E30396)+1))</f>
        <v/>
      </c>
      <c r="E30396" s="2" t="str">
        <f>IF(I30396="","",IF(I30396=INFORME!$C$22,CONCATENATE(H30396,".",I30396,".",G30396),""))</f>
        <v/>
      </c>
    </row>
    <row r="30397" spans="4:5" hidden="1" x14ac:dyDescent="0.25">
      <c r="D30397" s="2" t="str">
        <f>IF(E30397="","",CONCATENATE(H30397,".",COUNTIF($E$1:E30396,E30397)+1))</f>
        <v/>
      </c>
      <c r="E30397" s="2" t="str">
        <f>IF(I30397="","",IF(I30397=INFORME!$C$22,CONCATENATE(H30397,".",I30397,".",G30397),""))</f>
        <v/>
      </c>
    </row>
    <row r="30398" spans="4:5" hidden="1" x14ac:dyDescent="0.25">
      <c r="D30398" s="2" t="str">
        <f>IF(E30398="","",CONCATENATE(H30398,".",COUNTIF($E$1:E30397,E30398)+1))</f>
        <v/>
      </c>
      <c r="E30398" s="2" t="str">
        <f>IF(I30398="","",IF(I30398=INFORME!$C$22,CONCATENATE(H30398,".",I30398,".",G30398),""))</f>
        <v/>
      </c>
    </row>
    <row r="30399" spans="4:5" hidden="1" x14ac:dyDescent="0.25">
      <c r="D30399" s="2" t="str">
        <f>IF(E30399="","",CONCATENATE(H30399,".",COUNTIF($E$1:E30398,E30399)+1))</f>
        <v/>
      </c>
      <c r="E30399" s="2" t="str">
        <f>IF(I30399="","",IF(I30399=INFORME!$C$22,CONCATENATE(H30399,".",I30399,".",G30399),""))</f>
        <v/>
      </c>
    </row>
    <row r="30400" spans="4:5" hidden="1" x14ac:dyDescent="0.25">
      <c r="D30400" s="2" t="str">
        <f>IF(E30400="","",CONCATENATE(H30400,".",COUNTIF($E$1:E30399,E30400)+1))</f>
        <v/>
      </c>
      <c r="E30400" s="2" t="str">
        <f>IF(I30400="","",IF(I30400=INFORME!$C$22,CONCATENATE(H30400,".",I30400,".",G30400),""))</f>
        <v/>
      </c>
    </row>
    <row r="30401" spans="4:5" hidden="1" x14ac:dyDescent="0.25">
      <c r="D30401" s="2" t="str">
        <f>IF(E30401="","",CONCATENATE(H30401,".",COUNTIF($E$1:E30400,E30401)+1))</f>
        <v/>
      </c>
      <c r="E30401" s="2" t="str">
        <f>IF(I30401="","",IF(I30401=INFORME!$C$22,CONCATENATE(H30401,".",I30401,".",G30401),""))</f>
        <v/>
      </c>
    </row>
    <row r="30402" spans="4:5" hidden="1" x14ac:dyDescent="0.25">
      <c r="D30402" s="2" t="str">
        <f>IF(E30402="","",CONCATENATE(H30402,".",COUNTIF($E$1:E30401,E30402)+1))</f>
        <v/>
      </c>
      <c r="E30402" s="2" t="str">
        <f>IF(I30402="","",IF(I30402=INFORME!$C$22,CONCATENATE(H30402,".",I30402,".",G30402),""))</f>
        <v/>
      </c>
    </row>
    <row r="30403" spans="4:5" hidden="1" x14ac:dyDescent="0.25">
      <c r="D30403" s="2" t="str">
        <f>IF(E30403="","",CONCATENATE(H30403,".",COUNTIF($E$1:E30402,E30403)+1))</f>
        <v/>
      </c>
      <c r="E30403" s="2" t="str">
        <f>IF(I30403="","",IF(I30403=INFORME!$C$22,CONCATENATE(H30403,".",I30403,".",G30403),""))</f>
        <v/>
      </c>
    </row>
    <row r="30404" spans="4:5" hidden="1" x14ac:dyDescent="0.25">
      <c r="D30404" s="2" t="str">
        <f>IF(E30404="","",CONCATENATE(H30404,".",COUNTIF($E$1:E30403,E30404)+1))</f>
        <v/>
      </c>
      <c r="E30404" s="2" t="str">
        <f>IF(I30404="","",IF(I30404=INFORME!$C$22,CONCATENATE(H30404,".",I30404,".",G30404),""))</f>
        <v/>
      </c>
    </row>
    <row r="30405" spans="4:5" hidden="1" x14ac:dyDescent="0.25">
      <c r="D30405" s="2" t="str">
        <f>IF(E30405="","",CONCATENATE(H30405,".",COUNTIF($E$1:E30404,E30405)+1))</f>
        <v/>
      </c>
      <c r="E30405" s="2" t="str">
        <f>IF(I30405="","",IF(I30405=INFORME!$C$22,CONCATENATE(H30405,".",I30405,".",G30405),""))</f>
        <v/>
      </c>
    </row>
    <row r="30406" spans="4:5" hidden="1" x14ac:dyDescent="0.25">
      <c r="D30406" s="2" t="str">
        <f>IF(E30406="","",CONCATENATE(H30406,".",COUNTIF($E$1:E30405,E30406)+1))</f>
        <v/>
      </c>
      <c r="E30406" s="2" t="str">
        <f>IF(I30406="","",IF(I30406=INFORME!$C$22,CONCATENATE(H30406,".",I30406,".",G30406),""))</f>
        <v/>
      </c>
    </row>
    <row r="30407" spans="4:5" hidden="1" x14ac:dyDescent="0.25">
      <c r="D30407" s="2" t="str">
        <f>IF(E30407="","",CONCATENATE(H30407,".",COUNTIF($E$1:E30406,E30407)+1))</f>
        <v/>
      </c>
      <c r="E30407" s="2" t="str">
        <f>IF(I30407="","",IF(I30407=INFORME!$C$22,CONCATENATE(H30407,".",I30407,".",G30407),""))</f>
        <v/>
      </c>
    </row>
    <row r="30408" spans="4:5" hidden="1" x14ac:dyDescent="0.25">
      <c r="D30408" s="2" t="str">
        <f>IF(E30408="","",CONCATENATE(H30408,".",COUNTIF($E$1:E30407,E30408)+1))</f>
        <v/>
      </c>
      <c r="E30408" s="2" t="str">
        <f>IF(I30408="","",IF(I30408=INFORME!$C$22,CONCATENATE(H30408,".",I30408,".",G30408),""))</f>
        <v/>
      </c>
    </row>
    <row r="30409" spans="4:5" hidden="1" x14ac:dyDescent="0.25">
      <c r="D30409" s="2" t="str">
        <f>IF(E30409="","",CONCATENATE(H30409,".",COUNTIF($E$1:E30408,E30409)+1))</f>
        <v/>
      </c>
      <c r="E30409" s="2" t="str">
        <f>IF(I30409="","",IF(I30409=INFORME!$C$22,CONCATENATE(H30409,".",I30409,".",G30409),""))</f>
        <v/>
      </c>
    </row>
    <row r="30410" spans="4:5" hidden="1" x14ac:dyDescent="0.25">
      <c r="D30410" s="2" t="str">
        <f>IF(E30410="","",CONCATENATE(H30410,".",COUNTIF($E$1:E30409,E30410)+1))</f>
        <v/>
      </c>
      <c r="E30410" s="2" t="str">
        <f>IF(I30410="","",IF(I30410=INFORME!$C$22,CONCATENATE(H30410,".",I30410,".",G30410),""))</f>
        <v/>
      </c>
    </row>
    <row r="30411" spans="4:5" hidden="1" x14ac:dyDescent="0.25">
      <c r="D30411" s="2" t="str">
        <f>IF(E30411="","",CONCATENATE(H30411,".",COUNTIF($E$1:E30410,E30411)+1))</f>
        <v/>
      </c>
      <c r="E30411" s="2" t="str">
        <f>IF(I30411="","",IF(I30411=INFORME!$C$22,CONCATENATE(H30411,".",I30411,".",G30411),""))</f>
        <v/>
      </c>
    </row>
    <row r="30412" spans="4:5" hidden="1" x14ac:dyDescent="0.25">
      <c r="D30412" s="2" t="str">
        <f>IF(E30412="","",CONCATENATE(H30412,".",COUNTIF($E$1:E30411,E30412)+1))</f>
        <v/>
      </c>
      <c r="E30412" s="2" t="str">
        <f>IF(I30412="","",IF(I30412=INFORME!$C$22,CONCATENATE(H30412,".",I30412,".",G30412),""))</f>
        <v/>
      </c>
    </row>
    <row r="30413" spans="4:5" hidden="1" x14ac:dyDescent="0.25">
      <c r="D30413" s="2" t="str">
        <f>IF(E30413="","",CONCATENATE(H30413,".",COUNTIF($E$1:E30412,E30413)+1))</f>
        <v/>
      </c>
      <c r="E30413" s="2" t="str">
        <f>IF(I30413="","",IF(I30413=INFORME!$C$22,CONCATENATE(H30413,".",I30413,".",G30413),""))</f>
        <v/>
      </c>
    </row>
    <row r="30414" spans="4:5" hidden="1" x14ac:dyDescent="0.25">
      <c r="D30414" s="2" t="str">
        <f>IF(E30414="","",CONCATENATE(H30414,".",COUNTIF($E$1:E30413,E30414)+1))</f>
        <v/>
      </c>
      <c r="E30414" s="2" t="str">
        <f>IF(I30414="","",IF(I30414=INFORME!$C$22,CONCATENATE(H30414,".",I30414,".",G30414),""))</f>
        <v/>
      </c>
    </row>
    <row r="30415" spans="4:5" hidden="1" x14ac:dyDescent="0.25">
      <c r="D30415" s="2" t="str">
        <f>IF(E30415="","",CONCATENATE(H30415,".",COUNTIF($E$1:E30414,E30415)+1))</f>
        <v/>
      </c>
      <c r="E30415" s="2" t="str">
        <f>IF(I30415="","",IF(I30415=INFORME!$C$22,CONCATENATE(H30415,".",I30415,".",G30415),""))</f>
        <v/>
      </c>
    </row>
    <row r="30416" spans="4:5" hidden="1" x14ac:dyDescent="0.25">
      <c r="D30416" s="2" t="str">
        <f>IF(E30416="","",CONCATENATE(H30416,".",COUNTIF($E$1:E30415,E30416)+1))</f>
        <v/>
      </c>
      <c r="E30416" s="2" t="str">
        <f>IF(I30416="","",IF(I30416=INFORME!$C$22,CONCATENATE(H30416,".",I30416,".",G30416),""))</f>
        <v/>
      </c>
    </row>
    <row r="30417" spans="4:5" hidden="1" x14ac:dyDescent="0.25">
      <c r="D30417" s="2" t="str">
        <f>IF(E30417="","",CONCATENATE(H30417,".",COUNTIF($E$1:E30416,E30417)+1))</f>
        <v/>
      </c>
      <c r="E30417" s="2" t="str">
        <f>IF(I30417="","",IF(I30417=INFORME!$C$22,CONCATENATE(H30417,".",I30417,".",G30417),""))</f>
        <v/>
      </c>
    </row>
    <row r="30418" spans="4:5" hidden="1" x14ac:dyDescent="0.25">
      <c r="D30418" s="2" t="str">
        <f>IF(E30418="","",CONCATENATE(H30418,".",COUNTIF($E$1:E30417,E30418)+1))</f>
        <v/>
      </c>
      <c r="E30418" s="2" t="str">
        <f>IF(I30418="","",IF(I30418=INFORME!$C$22,CONCATENATE(H30418,".",I30418,".",G30418),""))</f>
        <v/>
      </c>
    </row>
    <row r="30419" spans="4:5" hidden="1" x14ac:dyDescent="0.25">
      <c r="D30419" s="2" t="str">
        <f>IF(E30419="","",CONCATENATE(H30419,".",COUNTIF($E$1:E30418,E30419)+1))</f>
        <v/>
      </c>
      <c r="E30419" s="2" t="str">
        <f>IF(I30419="","",IF(I30419=INFORME!$C$22,CONCATENATE(H30419,".",I30419,".",G30419),""))</f>
        <v/>
      </c>
    </row>
    <row r="30420" spans="4:5" hidden="1" x14ac:dyDescent="0.25">
      <c r="D30420" s="2" t="str">
        <f>IF(E30420="","",CONCATENATE(H30420,".",COUNTIF($E$1:E30419,E30420)+1))</f>
        <v/>
      </c>
      <c r="E30420" s="2" t="str">
        <f>IF(I30420="","",IF(I30420=INFORME!$C$22,CONCATENATE(H30420,".",I30420,".",G30420),""))</f>
        <v/>
      </c>
    </row>
    <row r="30421" spans="4:5" hidden="1" x14ac:dyDescent="0.25">
      <c r="D30421" s="2" t="str">
        <f>IF(E30421="","",CONCATENATE(H30421,".",COUNTIF($E$1:E30420,E30421)+1))</f>
        <v/>
      </c>
      <c r="E30421" s="2" t="str">
        <f>IF(I30421="","",IF(I30421=INFORME!$C$22,CONCATENATE(H30421,".",I30421,".",G30421),""))</f>
        <v/>
      </c>
    </row>
    <row r="30422" spans="4:5" hidden="1" x14ac:dyDescent="0.25">
      <c r="D30422" s="2" t="str">
        <f>IF(E30422="","",CONCATENATE(H30422,".",COUNTIF($E$1:E30421,E30422)+1))</f>
        <v/>
      </c>
      <c r="E30422" s="2" t="str">
        <f>IF(I30422="","",IF(I30422=INFORME!$C$22,CONCATENATE(H30422,".",I30422,".",G30422),""))</f>
        <v/>
      </c>
    </row>
    <row r="30423" spans="4:5" hidden="1" x14ac:dyDescent="0.25">
      <c r="D30423" s="2" t="str">
        <f>IF(E30423="","",CONCATENATE(H30423,".",COUNTIF($E$1:E30422,E30423)+1))</f>
        <v/>
      </c>
      <c r="E30423" s="2" t="str">
        <f>IF(I30423="","",IF(I30423=INFORME!$C$22,CONCATENATE(H30423,".",I30423,".",G30423),""))</f>
        <v/>
      </c>
    </row>
    <row r="30424" spans="4:5" hidden="1" x14ac:dyDescent="0.25">
      <c r="D30424" s="2" t="str">
        <f>IF(E30424="","",CONCATENATE(H30424,".",COUNTIF($E$1:E30423,E30424)+1))</f>
        <v/>
      </c>
      <c r="E30424" s="2" t="str">
        <f>IF(I30424="","",IF(I30424=INFORME!$C$22,CONCATENATE(H30424,".",I30424,".",G30424),""))</f>
        <v/>
      </c>
    </row>
    <row r="30425" spans="4:5" hidden="1" x14ac:dyDescent="0.25">
      <c r="D30425" s="2" t="str">
        <f>IF(E30425="","",CONCATENATE(H30425,".",COUNTIF($E$1:E30424,E30425)+1))</f>
        <v/>
      </c>
      <c r="E30425" s="2" t="str">
        <f>IF(I30425="","",IF(I30425=INFORME!$C$22,CONCATENATE(H30425,".",I30425,".",G30425),""))</f>
        <v/>
      </c>
    </row>
    <row r="30426" spans="4:5" hidden="1" x14ac:dyDescent="0.25">
      <c r="D30426" s="2" t="str">
        <f>IF(E30426="","",CONCATENATE(H30426,".",COUNTIF($E$1:E30425,E30426)+1))</f>
        <v/>
      </c>
      <c r="E30426" s="2" t="str">
        <f>IF(I30426="","",IF(I30426=INFORME!$C$22,CONCATENATE(H30426,".",I30426,".",G30426),""))</f>
        <v/>
      </c>
    </row>
    <row r="30427" spans="4:5" hidden="1" x14ac:dyDescent="0.25">
      <c r="D30427" s="2" t="str">
        <f>IF(E30427="","",CONCATENATE(H30427,".",COUNTIF($E$1:E30426,E30427)+1))</f>
        <v/>
      </c>
      <c r="E30427" s="2" t="str">
        <f>IF(I30427="","",IF(I30427=INFORME!$C$22,CONCATENATE(H30427,".",I30427,".",G30427),""))</f>
        <v/>
      </c>
    </row>
    <row r="30428" spans="4:5" hidden="1" x14ac:dyDescent="0.25">
      <c r="D30428" s="2" t="str">
        <f>IF(E30428="","",CONCATENATE(H30428,".",COUNTIF($E$1:E30427,E30428)+1))</f>
        <v/>
      </c>
      <c r="E30428" s="2" t="str">
        <f>IF(I30428="","",IF(I30428=INFORME!$C$22,CONCATENATE(H30428,".",I30428,".",G30428),""))</f>
        <v/>
      </c>
    </row>
    <row r="30429" spans="4:5" hidden="1" x14ac:dyDescent="0.25">
      <c r="D30429" s="2" t="str">
        <f>IF(E30429="","",CONCATENATE(H30429,".",COUNTIF($E$1:E30428,E30429)+1))</f>
        <v/>
      </c>
      <c r="E30429" s="2" t="str">
        <f>IF(I30429="","",IF(I30429=INFORME!$C$22,CONCATENATE(H30429,".",I30429,".",G30429),""))</f>
        <v/>
      </c>
    </row>
    <row r="30430" spans="4:5" hidden="1" x14ac:dyDescent="0.25">
      <c r="D30430" s="2" t="str">
        <f>IF(E30430="","",CONCATENATE(H30430,".",COUNTIF($E$1:E30429,E30430)+1))</f>
        <v/>
      </c>
      <c r="E30430" s="2" t="str">
        <f>IF(I30430="","",IF(I30430=INFORME!$C$22,CONCATENATE(H30430,".",I30430,".",G30430),""))</f>
        <v/>
      </c>
    </row>
    <row r="30431" spans="4:5" hidden="1" x14ac:dyDescent="0.25">
      <c r="D30431" s="2" t="str">
        <f>IF(E30431="","",CONCATENATE(H30431,".",COUNTIF($E$1:E30430,E30431)+1))</f>
        <v/>
      </c>
      <c r="E30431" s="2" t="str">
        <f>IF(I30431="","",IF(I30431=INFORME!$C$22,CONCATENATE(H30431,".",I30431,".",G30431),""))</f>
        <v/>
      </c>
    </row>
    <row r="30432" spans="4:5" hidden="1" x14ac:dyDescent="0.25">
      <c r="D30432" s="2" t="str">
        <f>IF(E30432="","",CONCATENATE(H30432,".",COUNTIF($E$1:E30431,E30432)+1))</f>
        <v/>
      </c>
      <c r="E30432" s="2" t="str">
        <f>IF(I30432="","",IF(I30432=INFORME!$C$22,CONCATENATE(H30432,".",I30432,".",G30432),""))</f>
        <v/>
      </c>
    </row>
    <row r="30433" spans="4:5" hidden="1" x14ac:dyDescent="0.25">
      <c r="D30433" s="2" t="str">
        <f>IF(E30433="","",CONCATENATE(H30433,".",COUNTIF($E$1:E30432,E30433)+1))</f>
        <v/>
      </c>
      <c r="E30433" s="2" t="str">
        <f>IF(I30433="","",IF(I30433=INFORME!$C$22,CONCATENATE(H30433,".",I30433,".",G30433),""))</f>
        <v/>
      </c>
    </row>
    <row r="30434" spans="4:5" hidden="1" x14ac:dyDescent="0.25">
      <c r="D30434" s="2" t="str">
        <f>IF(E30434="","",CONCATENATE(H30434,".",COUNTIF($E$1:E30433,E30434)+1))</f>
        <v/>
      </c>
      <c r="E30434" s="2" t="str">
        <f>IF(I30434="","",IF(I30434=INFORME!$C$22,CONCATENATE(H30434,".",I30434,".",G30434),""))</f>
        <v/>
      </c>
    </row>
    <row r="30435" spans="4:5" hidden="1" x14ac:dyDescent="0.25">
      <c r="D30435" s="2" t="str">
        <f>IF(E30435="","",CONCATENATE(H30435,".",COUNTIF($E$1:E30434,E30435)+1))</f>
        <v/>
      </c>
      <c r="E30435" s="2" t="str">
        <f>IF(I30435="","",IF(I30435=INFORME!$C$22,CONCATENATE(H30435,".",I30435,".",G30435),""))</f>
        <v/>
      </c>
    </row>
    <row r="30436" spans="4:5" hidden="1" x14ac:dyDescent="0.25">
      <c r="D30436" s="2" t="str">
        <f>IF(E30436="","",CONCATENATE(H30436,".",COUNTIF($E$1:E30435,E30436)+1))</f>
        <v/>
      </c>
      <c r="E30436" s="2" t="str">
        <f>IF(I30436="","",IF(I30436=INFORME!$C$22,CONCATENATE(H30436,".",I30436,".",G30436),""))</f>
        <v/>
      </c>
    </row>
    <row r="30437" spans="4:5" hidden="1" x14ac:dyDescent="0.25">
      <c r="D30437" s="2" t="str">
        <f>IF(E30437="","",CONCATENATE(H30437,".",COUNTIF($E$1:E30436,E30437)+1))</f>
        <v/>
      </c>
      <c r="E30437" s="2" t="str">
        <f>IF(I30437="","",IF(I30437=INFORME!$C$22,CONCATENATE(H30437,".",I30437,".",G30437),""))</f>
        <v/>
      </c>
    </row>
    <row r="30438" spans="4:5" hidden="1" x14ac:dyDescent="0.25">
      <c r="D30438" s="2" t="str">
        <f>IF(E30438="","",CONCATENATE(H30438,".",COUNTIF($E$1:E30437,E30438)+1))</f>
        <v/>
      </c>
      <c r="E30438" s="2" t="str">
        <f>IF(I30438="","",IF(I30438=INFORME!$C$22,CONCATENATE(H30438,".",I30438,".",G30438),""))</f>
        <v/>
      </c>
    </row>
    <row r="30439" spans="4:5" hidden="1" x14ac:dyDescent="0.25">
      <c r="D30439" s="2" t="str">
        <f>IF(E30439="","",CONCATENATE(H30439,".",COUNTIF($E$1:E30438,E30439)+1))</f>
        <v/>
      </c>
      <c r="E30439" s="2" t="str">
        <f>IF(I30439="","",IF(I30439=INFORME!$C$22,CONCATENATE(H30439,".",I30439,".",G30439),""))</f>
        <v/>
      </c>
    </row>
    <row r="30440" spans="4:5" hidden="1" x14ac:dyDescent="0.25">
      <c r="D30440" s="2" t="str">
        <f>IF(E30440="","",CONCATENATE(H30440,".",COUNTIF($E$1:E30439,E30440)+1))</f>
        <v/>
      </c>
      <c r="E30440" s="2" t="str">
        <f>IF(I30440="","",IF(I30440=INFORME!$C$22,CONCATENATE(H30440,".",I30440,".",G30440),""))</f>
        <v/>
      </c>
    </row>
    <row r="30441" spans="4:5" hidden="1" x14ac:dyDescent="0.25">
      <c r="D30441" s="2" t="str">
        <f>IF(E30441="","",CONCATENATE(H30441,".",COUNTIF($E$1:E30440,E30441)+1))</f>
        <v/>
      </c>
      <c r="E30441" s="2" t="str">
        <f>IF(I30441="","",IF(I30441=INFORME!$C$22,CONCATENATE(H30441,".",I30441,".",G30441),""))</f>
        <v/>
      </c>
    </row>
    <row r="30442" spans="4:5" hidden="1" x14ac:dyDescent="0.25">
      <c r="D30442" s="2" t="str">
        <f>IF(E30442="","",CONCATENATE(H30442,".",COUNTIF($E$1:E30441,E30442)+1))</f>
        <v/>
      </c>
      <c r="E30442" s="2" t="str">
        <f>IF(I30442="","",IF(I30442=INFORME!$C$22,CONCATENATE(H30442,".",I30442,".",G30442),""))</f>
        <v/>
      </c>
    </row>
    <row r="30443" spans="4:5" hidden="1" x14ac:dyDescent="0.25">
      <c r="D30443" s="2" t="str">
        <f>IF(E30443="","",CONCATENATE(H30443,".",COUNTIF($E$1:E30442,E30443)+1))</f>
        <v/>
      </c>
      <c r="E30443" s="2" t="str">
        <f>IF(I30443="","",IF(I30443=INFORME!$C$22,CONCATENATE(H30443,".",I30443,".",G30443),""))</f>
        <v/>
      </c>
    </row>
    <row r="30444" spans="4:5" hidden="1" x14ac:dyDescent="0.25">
      <c r="D30444" s="2" t="str">
        <f>IF(E30444="","",CONCATENATE(H30444,".",COUNTIF($E$1:E30443,E30444)+1))</f>
        <v/>
      </c>
      <c r="E30444" s="2" t="str">
        <f>IF(I30444="","",IF(I30444=INFORME!$C$22,CONCATENATE(H30444,".",I30444,".",G30444),""))</f>
        <v/>
      </c>
    </row>
    <row r="30445" spans="4:5" hidden="1" x14ac:dyDescent="0.25">
      <c r="D30445" s="2" t="str">
        <f>IF(E30445="","",CONCATENATE(H30445,".",COUNTIF($E$1:E30444,E30445)+1))</f>
        <v/>
      </c>
      <c r="E30445" s="2" t="str">
        <f>IF(I30445="","",IF(I30445=INFORME!$C$22,CONCATENATE(H30445,".",I30445,".",G30445),""))</f>
        <v/>
      </c>
    </row>
    <row r="30446" spans="4:5" hidden="1" x14ac:dyDescent="0.25">
      <c r="D30446" s="2" t="str">
        <f>IF(E30446="","",CONCATENATE(H30446,".",COUNTIF($E$1:E30445,E30446)+1))</f>
        <v/>
      </c>
      <c r="E30446" s="2" t="str">
        <f>IF(I30446="","",IF(I30446=INFORME!$C$22,CONCATENATE(H30446,".",I30446,".",G30446),""))</f>
        <v/>
      </c>
    </row>
    <row r="30447" spans="4:5" hidden="1" x14ac:dyDescent="0.25">
      <c r="D30447" s="2" t="str">
        <f>IF(E30447="","",CONCATENATE(H30447,".",COUNTIF($E$1:E30446,E30447)+1))</f>
        <v/>
      </c>
      <c r="E30447" s="2" t="str">
        <f>IF(I30447="","",IF(I30447=INFORME!$C$22,CONCATENATE(H30447,".",I30447,".",G30447),""))</f>
        <v/>
      </c>
    </row>
    <row r="30448" spans="4:5" hidden="1" x14ac:dyDescent="0.25">
      <c r="D30448" s="2" t="str">
        <f>IF(E30448="","",CONCATENATE(H30448,".",COUNTIF($E$1:E30447,E30448)+1))</f>
        <v/>
      </c>
      <c r="E30448" s="2" t="str">
        <f>IF(I30448="","",IF(I30448=INFORME!$C$22,CONCATENATE(H30448,".",I30448,".",G30448),""))</f>
        <v/>
      </c>
    </row>
    <row r="30449" spans="4:5" hidden="1" x14ac:dyDescent="0.25">
      <c r="D30449" s="2" t="str">
        <f>IF(E30449="","",CONCATENATE(H30449,".",COUNTIF($E$1:E30448,E30449)+1))</f>
        <v/>
      </c>
      <c r="E30449" s="2" t="str">
        <f>IF(I30449="","",IF(I30449=INFORME!$C$22,CONCATENATE(H30449,".",I30449,".",G30449),""))</f>
        <v/>
      </c>
    </row>
    <row r="30450" spans="4:5" hidden="1" x14ac:dyDescent="0.25">
      <c r="D30450" s="2" t="str">
        <f>IF(E30450="","",CONCATENATE(H30450,".",COUNTIF($E$1:E30449,E30450)+1))</f>
        <v/>
      </c>
      <c r="E30450" s="2" t="str">
        <f>IF(I30450="","",IF(I30450=INFORME!$C$22,CONCATENATE(H30450,".",I30450,".",G30450),""))</f>
        <v/>
      </c>
    </row>
    <row r="30451" spans="4:5" hidden="1" x14ac:dyDescent="0.25">
      <c r="D30451" s="2" t="str">
        <f>IF(E30451="","",CONCATENATE(H30451,".",COUNTIF($E$1:E30450,E30451)+1))</f>
        <v/>
      </c>
      <c r="E30451" s="2" t="str">
        <f>IF(I30451="","",IF(I30451=INFORME!$C$22,CONCATENATE(H30451,".",I30451,".",G30451),""))</f>
        <v/>
      </c>
    </row>
    <row r="30452" spans="4:5" hidden="1" x14ac:dyDescent="0.25">
      <c r="D30452" s="2" t="str">
        <f>IF(E30452="","",CONCATENATE(H30452,".",COUNTIF($E$1:E30451,E30452)+1))</f>
        <v/>
      </c>
      <c r="E30452" s="2" t="str">
        <f>IF(I30452="","",IF(I30452=INFORME!$C$22,CONCATENATE(H30452,".",I30452,".",G30452),""))</f>
        <v/>
      </c>
    </row>
    <row r="30453" spans="4:5" hidden="1" x14ac:dyDescent="0.25">
      <c r="D30453" s="2" t="str">
        <f>IF(E30453="","",CONCATENATE(H30453,".",COUNTIF($E$1:E30452,E30453)+1))</f>
        <v/>
      </c>
      <c r="E30453" s="2" t="str">
        <f>IF(I30453="","",IF(I30453=INFORME!$C$22,CONCATENATE(H30453,".",I30453,".",G30453),""))</f>
        <v/>
      </c>
    </row>
    <row r="30454" spans="4:5" hidden="1" x14ac:dyDescent="0.25">
      <c r="D30454" s="2" t="str">
        <f>IF(E30454="","",CONCATENATE(H30454,".",COUNTIF($E$1:E30453,E30454)+1))</f>
        <v/>
      </c>
      <c r="E30454" s="2" t="str">
        <f>IF(I30454="","",IF(I30454=INFORME!$C$22,CONCATENATE(H30454,".",I30454,".",G30454),""))</f>
        <v/>
      </c>
    </row>
    <row r="30455" spans="4:5" hidden="1" x14ac:dyDescent="0.25">
      <c r="D30455" s="2" t="str">
        <f>IF(E30455="","",CONCATENATE(H30455,".",COUNTIF($E$1:E30454,E30455)+1))</f>
        <v/>
      </c>
      <c r="E30455" s="2" t="str">
        <f>IF(I30455="","",IF(I30455=INFORME!$C$22,CONCATENATE(H30455,".",I30455,".",G30455),""))</f>
        <v/>
      </c>
    </row>
    <row r="30456" spans="4:5" hidden="1" x14ac:dyDescent="0.25">
      <c r="D30456" s="2" t="str">
        <f>IF(E30456="","",CONCATENATE(H30456,".",COUNTIF($E$1:E30455,E30456)+1))</f>
        <v/>
      </c>
      <c r="E30456" s="2" t="str">
        <f>IF(I30456="","",IF(I30456=INFORME!$C$22,CONCATENATE(H30456,".",I30456,".",G30456),""))</f>
        <v/>
      </c>
    </row>
    <row r="30457" spans="4:5" hidden="1" x14ac:dyDescent="0.25">
      <c r="D30457" s="2" t="str">
        <f>IF(E30457="","",CONCATENATE(H30457,".",COUNTIF($E$1:E30456,E30457)+1))</f>
        <v/>
      </c>
      <c r="E30457" s="2" t="str">
        <f>IF(I30457="","",IF(I30457=INFORME!$C$22,CONCATENATE(H30457,".",I30457,".",G30457),""))</f>
        <v/>
      </c>
    </row>
    <row r="30458" spans="4:5" hidden="1" x14ac:dyDescent="0.25">
      <c r="D30458" s="2" t="str">
        <f>IF(E30458="","",CONCATENATE(H30458,".",COUNTIF($E$1:E30457,E30458)+1))</f>
        <v/>
      </c>
      <c r="E30458" s="2" t="str">
        <f>IF(I30458="","",IF(I30458=INFORME!$C$22,CONCATENATE(H30458,".",I30458,".",G30458),""))</f>
        <v/>
      </c>
    </row>
    <row r="30459" spans="4:5" hidden="1" x14ac:dyDescent="0.25">
      <c r="D30459" s="2" t="str">
        <f>IF(E30459="","",CONCATENATE(H30459,".",COUNTIF($E$1:E30458,E30459)+1))</f>
        <v/>
      </c>
      <c r="E30459" s="2" t="str">
        <f>IF(I30459="","",IF(I30459=INFORME!$C$22,CONCATENATE(H30459,".",I30459,".",G30459),""))</f>
        <v/>
      </c>
    </row>
    <row r="30460" spans="4:5" hidden="1" x14ac:dyDescent="0.25">
      <c r="D30460" s="2" t="str">
        <f>IF(E30460="","",CONCATENATE(H30460,".",COUNTIF($E$1:E30459,E30460)+1))</f>
        <v/>
      </c>
      <c r="E30460" s="2" t="str">
        <f>IF(I30460="","",IF(I30460=INFORME!$C$22,CONCATENATE(H30460,".",I30460,".",G30460),""))</f>
        <v/>
      </c>
    </row>
    <row r="30461" spans="4:5" hidden="1" x14ac:dyDescent="0.25">
      <c r="D30461" s="2" t="str">
        <f>IF(E30461="","",CONCATENATE(H30461,".",COUNTIF($E$1:E30460,E30461)+1))</f>
        <v/>
      </c>
      <c r="E30461" s="2" t="str">
        <f>IF(I30461="","",IF(I30461=INFORME!$C$22,CONCATENATE(H30461,".",I30461,".",G30461),""))</f>
        <v/>
      </c>
    </row>
    <row r="30462" spans="4:5" hidden="1" x14ac:dyDescent="0.25">
      <c r="D30462" s="2" t="str">
        <f>IF(E30462="","",CONCATENATE(H30462,".",COUNTIF($E$1:E30461,E30462)+1))</f>
        <v/>
      </c>
      <c r="E30462" s="2" t="str">
        <f>IF(I30462="","",IF(I30462=INFORME!$C$22,CONCATENATE(H30462,".",I30462,".",G30462),""))</f>
        <v/>
      </c>
    </row>
    <row r="30463" spans="4:5" hidden="1" x14ac:dyDescent="0.25">
      <c r="D30463" s="2" t="str">
        <f>IF(E30463="","",CONCATENATE(H30463,".",COUNTIF($E$1:E30462,E30463)+1))</f>
        <v/>
      </c>
      <c r="E30463" s="2" t="str">
        <f>IF(I30463="","",IF(I30463=INFORME!$C$22,CONCATENATE(H30463,".",I30463,".",G30463),""))</f>
        <v/>
      </c>
    </row>
    <row r="30464" spans="4:5" hidden="1" x14ac:dyDescent="0.25">
      <c r="D30464" s="2" t="str">
        <f>IF(E30464="","",CONCATENATE(H30464,".",COUNTIF($E$1:E30463,E30464)+1))</f>
        <v/>
      </c>
      <c r="E30464" s="2" t="str">
        <f>IF(I30464="","",IF(I30464=INFORME!$C$22,CONCATENATE(H30464,".",I30464,".",G30464),""))</f>
        <v/>
      </c>
    </row>
    <row r="30465" spans="4:5" hidden="1" x14ac:dyDescent="0.25">
      <c r="D30465" s="2" t="str">
        <f>IF(E30465="","",CONCATENATE(H30465,".",COUNTIF($E$1:E30464,E30465)+1))</f>
        <v/>
      </c>
      <c r="E30465" s="2" t="str">
        <f>IF(I30465="","",IF(I30465=INFORME!$C$22,CONCATENATE(H30465,".",I30465,".",G30465),""))</f>
        <v/>
      </c>
    </row>
    <row r="30466" spans="4:5" hidden="1" x14ac:dyDescent="0.25">
      <c r="D30466" s="2" t="str">
        <f>IF(E30466="","",CONCATENATE(H30466,".",COUNTIF($E$1:E30465,E30466)+1))</f>
        <v/>
      </c>
      <c r="E30466" s="2" t="str">
        <f>IF(I30466="","",IF(I30466=INFORME!$C$22,CONCATENATE(H30466,".",I30466,".",G30466),""))</f>
        <v/>
      </c>
    </row>
    <row r="30467" spans="4:5" hidden="1" x14ac:dyDescent="0.25">
      <c r="D30467" s="2" t="str">
        <f>IF(E30467="","",CONCATENATE(H30467,".",COUNTIF($E$1:E30466,E30467)+1))</f>
        <v/>
      </c>
      <c r="E30467" s="2" t="str">
        <f>IF(I30467="","",IF(I30467=INFORME!$C$22,CONCATENATE(H30467,".",I30467,".",G30467),""))</f>
        <v/>
      </c>
    </row>
    <row r="30468" spans="4:5" hidden="1" x14ac:dyDescent="0.25">
      <c r="D30468" s="2" t="str">
        <f>IF(E30468="","",CONCATENATE(H30468,".",COUNTIF($E$1:E30467,E30468)+1))</f>
        <v/>
      </c>
      <c r="E30468" s="2" t="str">
        <f>IF(I30468="","",IF(I30468=INFORME!$C$22,CONCATENATE(H30468,".",I30468,".",G30468),""))</f>
        <v/>
      </c>
    </row>
    <row r="30469" spans="4:5" hidden="1" x14ac:dyDescent="0.25">
      <c r="D30469" s="2" t="str">
        <f>IF(E30469="","",CONCATENATE(H30469,".",COUNTIF($E$1:E30468,E30469)+1))</f>
        <v/>
      </c>
      <c r="E30469" s="2" t="str">
        <f>IF(I30469="","",IF(I30469=INFORME!$C$22,CONCATENATE(H30469,".",I30469,".",G30469),""))</f>
        <v/>
      </c>
    </row>
    <row r="30470" spans="4:5" hidden="1" x14ac:dyDescent="0.25">
      <c r="D30470" s="2" t="str">
        <f>IF(E30470="","",CONCATENATE(H30470,".",COUNTIF($E$1:E30469,E30470)+1))</f>
        <v/>
      </c>
      <c r="E30470" s="2" t="str">
        <f>IF(I30470="","",IF(I30470=INFORME!$C$22,CONCATENATE(H30470,".",I30470,".",G30470),""))</f>
        <v/>
      </c>
    </row>
    <row r="30471" spans="4:5" hidden="1" x14ac:dyDescent="0.25">
      <c r="D30471" s="2" t="str">
        <f>IF(E30471="","",CONCATENATE(H30471,".",COUNTIF($E$1:E30470,E30471)+1))</f>
        <v/>
      </c>
      <c r="E30471" s="2" t="str">
        <f>IF(I30471="","",IF(I30471=INFORME!$C$22,CONCATENATE(H30471,".",I30471,".",G30471),""))</f>
        <v/>
      </c>
    </row>
    <row r="30472" spans="4:5" hidden="1" x14ac:dyDescent="0.25">
      <c r="D30472" s="2" t="str">
        <f>IF(E30472="","",CONCATENATE(H30472,".",COUNTIF($E$1:E30471,E30472)+1))</f>
        <v/>
      </c>
      <c r="E30472" s="2" t="str">
        <f>IF(I30472="","",IF(I30472=INFORME!$C$22,CONCATENATE(H30472,".",I30472,".",G30472),""))</f>
        <v/>
      </c>
    </row>
    <row r="30473" spans="4:5" hidden="1" x14ac:dyDescent="0.25">
      <c r="D30473" s="2" t="str">
        <f>IF(E30473="","",CONCATENATE(H30473,".",COUNTIF($E$1:E30472,E30473)+1))</f>
        <v/>
      </c>
      <c r="E30473" s="2" t="str">
        <f>IF(I30473="","",IF(I30473=INFORME!$C$22,CONCATENATE(H30473,".",I30473,".",G30473),""))</f>
        <v/>
      </c>
    </row>
    <row r="30474" spans="4:5" hidden="1" x14ac:dyDescent="0.25">
      <c r="D30474" s="2" t="str">
        <f>IF(E30474="","",CONCATENATE(H30474,".",COUNTIF($E$1:E30473,E30474)+1))</f>
        <v/>
      </c>
      <c r="E30474" s="2" t="str">
        <f>IF(I30474="","",IF(I30474=INFORME!$C$22,CONCATENATE(H30474,".",I30474,".",G30474),""))</f>
        <v/>
      </c>
    </row>
    <row r="30475" spans="4:5" hidden="1" x14ac:dyDescent="0.25">
      <c r="D30475" s="2" t="str">
        <f>IF(E30475="","",CONCATENATE(H30475,".",COUNTIF($E$1:E30474,E30475)+1))</f>
        <v/>
      </c>
      <c r="E30475" s="2" t="str">
        <f>IF(I30475="","",IF(I30475=INFORME!$C$22,CONCATENATE(H30475,".",I30475,".",G30475),""))</f>
        <v/>
      </c>
    </row>
    <row r="30476" spans="4:5" hidden="1" x14ac:dyDescent="0.25">
      <c r="D30476" s="2" t="str">
        <f>IF(E30476="","",CONCATENATE(H30476,".",COUNTIF($E$1:E30475,E30476)+1))</f>
        <v/>
      </c>
      <c r="E30476" s="2" t="str">
        <f>IF(I30476="","",IF(I30476=INFORME!$C$22,CONCATENATE(H30476,".",I30476,".",G30476),""))</f>
        <v/>
      </c>
    </row>
    <row r="30477" spans="4:5" hidden="1" x14ac:dyDescent="0.25">
      <c r="D30477" s="2" t="str">
        <f>IF(E30477="","",CONCATENATE(H30477,".",COUNTIF($E$1:E30476,E30477)+1))</f>
        <v/>
      </c>
      <c r="E30477" s="2" t="str">
        <f>IF(I30477="","",IF(I30477=INFORME!$C$22,CONCATENATE(H30477,".",I30477,".",G30477),""))</f>
        <v/>
      </c>
    </row>
    <row r="30478" spans="4:5" hidden="1" x14ac:dyDescent="0.25">
      <c r="D30478" s="2" t="str">
        <f>IF(E30478="","",CONCATENATE(H30478,".",COUNTIF($E$1:E30477,E30478)+1))</f>
        <v/>
      </c>
      <c r="E30478" s="2" t="str">
        <f>IF(I30478="","",IF(I30478=INFORME!$C$22,CONCATENATE(H30478,".",I30478,".",G30478),""))</f>
        <v/>
      </c>
    </row>
    <row r="30479" spans="4:5" hidden="1" x14ac:dyDescent="0.25">
      <c r="D30479" s="2" t="str">
        <f>IF(E30479="","",CONCATENATE(H30479,".",COUNTIF($E$1:E30478,E30479)+1))</f>
        <v/>
      </c>
      <c r="E30479" s="2" t="str">
        <f>IF(I30479="","",IF(I30479=INFORME!$C$22,CONCATENATE(H30479,".",I30479,".",G30479),""))</f>
        <v/>
      </c>
    </row>
    <row r="30480" spans="4:5" hidden="1" x14ac:dyDescent="0.25">
      <c r="D30480" s="2" t="str">
        <f>IF(E30480="","",CONCATENATE(H30480,".",COUNTIF($E$1:E30479,E30480)+1))</f>
        <v/>
      </c>
      <c r="E30480" s="2" t="str">
        <f>IF(I30480="","",IF(I30480=INFORME!$C$22,CONCATENATE(H30480,".",I30480,".",G30480),""))</f>
        <v/>
      </c>
    </row>
    <row r="30481" spans="4:5" hidden="1" x14ac:dyDescent="0.25">
      <c r="D30481" s="2" t="str">
        <f>IF(E30481="","",CONCATENATE(H30481,".",COUNTIF($E$1:E30480,E30481)+1))</f>
        <v/>
      </c>
      <c r="E30481" s="2" t="str">
        <f>IF(I30481="","",IF(I30481=INFORME!$C$22,CONCATENATE(H30481,".",I30481,".",G30481),""))</f>
        <v/>
      </c>
    </row>
    <row r="30482" spans="4:5" hidden="1" x14ac:dyDescent="0.25">
      <c r="D30482" s="2" t="str">
        <f>IF(E30482="","",CONCATENATE(H30482,".",COUNTIF($E$1:E30481,E30482)+1))</f>
        <v/>
      </c>
      <c r="E30482" s="2" t="str">
        <f>IF(I30482="","",IF(I30482=INFORME!$C$22,CONCATENATE(H30482,".",I30482,".",G30482),""))</f>
        <v/>
      </c>
    </row>
    <row r="30483" spans="4:5" hidden="1" x14ac:dyDescent="0.25">
      <c r="D30483" s="2" t="str">
        <f>IF(E30483="","",CONCATENATE(H30483,".",COUNTIF($E$1:E30482,E30483)+1))</f>
        <v/>
      </c>
      <c r="E30483" s="2" t="str">
        <f>IF(I30483="","",IF(I30483=INFORME!$C$22,CONCATENATE(H30483,".",I30483,".",G30483),""))</f>
        <v/>
      </c>
    </row>
    <row r="30484" spans="4:5" hidden="1" x14ac:dyDescent="0.25">
      <c r="D30484" s="2" t="str">
        <f>IF(E30484="","",CONCATENATE(H30484,".",COUNTIF($E$1:E30483,E30484)+1))</f>
        <v/>
      </c>
      <c r="E30484" s="2" t="str">
        <f>IF(I30484="","",IF(I30484=INFORME!$C$22,CONCATENATE(H30484,".",I30484,".",G30484),""))</f>
        <v/>
      </c>
    </row>
    <row r="30485" spans="4:5" hidden="1" x14ac:dyDescent="0.25">
      <c r="D30485" s="2" t="str">
        <f>IF(E30485="","",CONCATENATE(H30485,".",COUNTIF($E$1:E30484,E30485)+1))</f>
        <v/>
      </c>
      <c r="E30485" s="2" t="str">
        <f>IF(I30485="","",IF(I30485=INFORME!$C$22,CONCATENATE(H30485,".",I30485,".",G30485),""))</f>
        <v/>
      </c>
    </row>
    <row r="30486" spans="4:5" hidden="1" x14ac:dyDescent="0.25">
      <c r="D30486" s="2" t="str">
        <f>IF(E30486="","",CONCATENATE(H30486,".",COUNTIF($E$1:E30485,E30486)+1))</f>
        <v/>
      </c>
      <c r="E30486" s="2" t="str">
        <f>IF(I30486="","",IF(I30486=INFORME!$C$22,CONCATENATE(H30486,".",I30486,".",G30486),""))</f>
        <v/>
      </c>
    </row>
    <row r="30487" spans="4:5" hidden="1" x14ac:dyDescent="0.25">
      <c r="D30487" s="2" t="str">
        <f>IF(E30487="","",CONCATENATE(H30487,".",COUNTIF($E$1:E30486,E30487)+1))</f>
        <v/>
      </c>
      <c r="E30487" s="2" t="str">
        <f>IF(I30487="","",IF(I30487=INFORME!$C$22,CONCATENATE(H30487,".",I30487,".",G30487),""))</f>
        <v/>
      </c>
    </row>
    <row r="30488" spans="4:5" hidden="1" x14ac:dyDescent="0.25">
      <c r="D30488" s="2" t="str">
        <f>IF(E30488="","",CONCATENATE(H30488,".",COUNTIF($E$1:E30487,E30488)+1))</f>
        <v/>
      </c>
      <c r="E30488" s="2" t="str">
        <f>IF(I30488="","",IF(I30488=INFORME!$C$22,CONCATENATE(H30488,".",I30488,".",G30488),""))</f>
        <v/>
      </c>
    </row>
    <row r="30489" spans="4:5" hidden="1" x14ac:dyDescent="0.25">
      <c r="D30489" s="2" t="str">
        <f>IF(E30489="","",CONCATENATE(H30489,".",COUNTIF($E$1:E30488,E30489)+1))</f>
        <v/>
      </c>
      <c r="E30489" s="2" t="str">
        <f>IF(I30489="","",IF(I30489=INFORME!$C$22,CONCATENATE(H30489,".",I30489,".",G30489),""))</f>
        <v/>
      </c>
    </row>
    <row r="30490" spans="4:5" hidden="1" x14ac:dyDescent="0.25">
      <c r="D30490" s="2" t="str">
        <f>IF(E30490="","",CONCATENATE(H30490,".",COUNTIF($E$1:E30489,E30490)+1))</f>
        <v/>
      </c>
      <c r="E30490" s="2" t="str">
        <f>IF(I30490="","",IF(I30490=INFORME!$C$22,CONCATENATE(H30490,".",I30490,".",G30490),""))</f>
        <v/>
      </c>
    </row>
    <row r="30491" spans="4:5" hidden="1" x14ac:dyDescent="0.25">
      <c r="D30491" s="2" t="str">
        <f>IF(E30491="","",CONCATENATE(H30491,".",COUNTIF($E$1:E30490,E30491)+1))</f>
        <v/>
      </c>
      <c r="E30491" s="2" t="str">
        <f>IF(I30491="","",IF(I30491=INFORME!$C$22,CONCATENATE(H30491,".",I30491,".",G30491),""))</f>
        <v/>
      </c>
    </row>
    <row r="30492" spans="4:5" hidden="1" x14ac:dyDescent="0.25">
      <c r="D30492" s="2" t="str">
        <f>IF(E30492="","",CONCATENATE(H30492,".",COUNTIF($E$1:E30491,E30492)+1))</f>
        <v/>
      </c>
      <c r="E30492" s="2" t="str">
        <f>IF(I30492="","",IF(I30492=INFORME!$C$22,CONCATENATE(H30492,".",I30492,".",G30492),""))</f>
        <v/>
      </c>
    </row>
    <row r="30493" spans="4:5" hidden="1" x14ac:dyDescent="0.25">
      <c r="D30493" s="2" t="str">
        <f>IF(E30493="","",CONCATENATE(H30493,".",COUNTIF($E$1:E30492,E30493)+1))</f>
        <v/>
      </c>
      <c r="E30493" s="2" t="str">
        <f>IF(I30493="","",IF(I30493=INFORME!$C$22,CONCATENATE(H30493,".",I30493,".",G30493),""))</f>
        <v/>
      </c>
    </row>
    <row r="30494" spans="4:5" hidden="1" x14ac:dyDescent="0.25">
      <c r="D30494" s="2" t="str">
        <f>IF(E30494="","",CONCATENATE(H30494,".",COUNTIF($E$1:E30493,E30494)+1))</f>
        <v/>
      </c>
      <c r="E30494" s="2" t="str">
        <f>IF(I30494="","",IF(I30494=INFORME!$C$22,CONCATENATE(H30494,".",I30494,".",G30494),""))</f>
        <v/>
      </c>
    </row>
    <row r="30495" spans="4:5" hidden="1" x14ac:dyDescent="0.25">
      <c r="D30495" s="2" t="str">
        <f>IF(E30495="","",CONCATENATE(H30495,".",COUNTIF($E$1:E30494,E30495)+1))</f>
        <v/>
      </c>
      <c r="E30495" s="2" t="str">
        <f>IF(I30495="","",IF(I30495=INFORME!$C$22,CONCATENATE(H30495,".",I30495,".",G30495),""))</f>
        <v/>
      </c>
    </row>
    <row r="30496" spans="4:5" hidden="1" x14ac:dyDescent="0.25">
      <c r="D30496" s="2" t="str">
        <f>IF(E30496="","",CONCATENATE(H30496,".",COUNTIF($E$1:E30495,E30496)+1))</f>
        <v/>
      </c>
      <c r="E30496" s="2" t="str">
        <f>IF(I30496="","",IF(I30496=INFORME!$C$22,CONCATENATE(H30496,".",I30496,".",G30496),""))</f>
        <v/>
      </c>
    </row>
    <row r="30497" spans="4:5" hidden="1" x14ac:dyDescent="0.25">
      <c r="D30497" s="2" t="str">
        <f>IF(E30497="","",CONCATENATE(H30497,".",COUNTIF($E$1:E30496,E30497)+1))</f>
        <v/>
      </c>
      <c r="E30497" s="2" t="str">
        <f>IF(I30497="","",IF(I30497=INFORME!$C$22,CONCATENATE(H30497,".",I30497,".",G30497),""))</f>
        <v/>
      </c>
    </row>
    <row r="30498" spans="4:5" hidden="1" x14ac:dyDescent="0.25">
      <c r="D30498" s="2" t="str">
        <f>IF(E30498="","",CONCATENATE(H30498,".",COUNTIF($E$1:E30497,E30498)+1))</f>
        <v/>
      </c>
      <c r="E30498" s="2" t="str">
        <f>IF(I30498="","",IF(I30498=INFORME!$C$22,CONCATENATE(H30498,".",I30498,".",G30498),""))</f>
        <v/>
      </c>
    </row>
    <row r="30499" spans="4:5" hidden="1" x14ac:dyDescent="0.25">
      <c r="D30499" s="2" t="str">
        <f>IF(E30499="","",CONCATENATE(H30499,".",COUNTIF($E$1:E30498,E30499)+1))</f>
        <v/>
      </c>
      <c r="E30499" s="2" t="str">
        <f>IF(I30499="","",IF(I30499=INFORME!$C$22,CONCATENATE(H30499,".",I30499,".",G30499),""))</f>
        <v/>
      </c>
    </row>
    <row r="30500" spans="4:5" hidden="1" x14ac:dyDescent="0.25">
      <c r="D30500" s="2" t="str">
        <f>IF(E30500="","",CONCATENATE(H30500,".",COUNTIF($E$1:E30499,E30500)+1))</f>
        <v/>
      </c>
      <c r="E30500" s="2" t="str">
        <f>IF(I30500="","",IF(I30500=INFORME!$C$22,CONCATENATE(H30500,".",I30500,".",G30500),""))</f>
        <v/>
      </c>
    </row>
    <row r="30501" spans="4:5" hidden="1" x14ac:dyDescent="0.25">
      <c r="D30501" s="2" t="str">
        <f>IF(E30501="","",CONCATENATE(H30501,".",COUNTIF($E$1:E30500,E30501)+1))</f>
        <v/>
      </c>
      <c r="E30501" s="2" t="str">
        <f>IF(I30501="","",IF(I30501=INFORME!$C$22,CONCATENATE(H30501,".",I30501,".",G30501),""))</f>
        <v/>
      </c>
    </row>
    <row r="30502" spans="4:5" hidden="1" x14ac:dyDescent="0.25">
      <c r="D30502" s="2" t="str">
        <f>IF(E30502="","",CONCATENATE(H30502,".",COUNTIF($E$1:E30501,E30502)+1))</f>
        <v/>
      </c>
      <c r="E30502" s="2" t="str">
        <f>IF(I30502="","",IF(I30502=INFORME!$C$22,CONCATENATE(H30502,".",I30502,".",G30502),""))</f>
        <v/>
      </c>
    </row>
    <row r="30503" spans="4:5" hidden="1" x14ac:dyDescent="0.25">
      <c r="D30503" s="2" t="str">
        <f>IF(E30503="","",CONCATENATE(H30503,".",COUNTIF($E$1:E30502,E30503)+1))</f>
        <v/>
      </c>
      <c r="E30503" s="2" t="str">
        <f>IF(I30503="","",IF(I30503=INFORME!$C$22,CONCATENATE(H30503,".",I30503,".",G30503),""))</f>
        <v/>
      </c>
    </row>
    <row r="30504" spans="4:5" hidden="1" x14ac:dyDescent="0.25">
      <c r="D30504" s="2" t="str">
        <f>IF(E30504="","",CONCATENATE(H30504,".",COUNTIF($E$1:E30503,E30504)+1))</f>
        <v/>
      </c>
      <c r="E30504" s="2" t="str">
        <f>IF(I30504="","",IF(I30504=INFORME!$C$22,CONCATENATE(H30504,".",I30504,".",G30504),""))</f>
        <v/>
      </c>
    </row>
    <row r="30505" spans="4:5" hidden="1" x14ac:dyDescent="0.25">
      <c r="D30505" s="2" t="str">
        <f>IF(E30505="","",CONCATENATE(H30505,".",COUNTIF($E$1:E30504,E30505)+1))</f>
        <v/>
      </c>
      <c r="E30505" s="2" t="str">
        <f>IF(I30505="","",IF(I30505=INFORME!$C$22,CONCATENATE(H30505,".",I30505,".",G30505),""))</f>
        <v/>
      </c>
    </row>
    <row r="30506" spans="4:5" hidden="1" x14ac:dyDescent="0.25">
      <c r="D30506" s="2" t="str">
        <f>IF(E30506="","",CONCATENATE(H30506,".",COUNTIF($E$1:E30505,E30506)+1))</f>
        <v/>
      </c>
      <c r="E30506" s="2" t="str">
        <f>IF(I30506="","",IF(I30506=INFORME!$C$22,CONCATENATE(H30506,".",I30506,".",G30506),""))</f>
        <v/>
      </c>
    </row>
    <row r="30507" spans="4:5" hidden="1" x14ac:dyDescent="0.25">
      <c r="D30507" s="2" t="str">
        <f>IF(E30507="","",CONCATENATE(H30507,".",COUNTIF($E$1:E30506,E30507)+1))</f>
        <v/>
      </c>
      <c r="E30507" s="2" t="str">
        <f>IF(I30507="","",IF(I30507=INFORME!$C$22,CONCATENATE(H30507,".",I30507,".",G30507),""))</f>
        <v/>
      </c>
    </row>
    <row r="30508" spans="4:5" hidden="1" x14ac:dyDescent="0.25">
      <c r="D30508" s="2" t="str">
        <f>IF(E30508="","",CONCATENATE(H30508,".",COUNTIF($E$1:E30507,E30508)+1))</f>
        <v/>
      </c>
      <c r="E30508" s="2" t="str">
        <f>IF(I30508="","",IF(I30508=INFORME!$C$22,CONCATENATE(H30508,".",I30508,".",G30508),""))</f>
        <v/>
      </c>
    </row>
    <row r="30509" spans="4:5" hidden="1" x14ac:dyDescent="0.25">
      <c r="D30509" s="2" t="str">
        <f>IF(E30509="","",CONCATENATE(H30509,".",COUNTIF($E$1:E30508,E30509)+1))</f>
        <v/>
      </c>
      <c r="E30509" s="2" t="str">
        <f>IF(I30509="","",IF(I30509=INFORME!$C$22,CONCATENATE(H30509,".",I30509,".",G30509),""))</f>
        <v/>
      </c>
    </row>
    <row r="30510" spans="4:5" hidden="1" x14ac:dyDescent="0.25">
      <c r="D30510" s="2" t="str">
        <f>IF(E30510="","",CONCATENATE(H30510,".",COUNTIF($E$1:E30509,E30510)+1))</f>
        <v/>
      </c>
      <c r="E30510" s="2" t="str">
        <f>IF(I30510="","",IF(I30510=INFORME!$C$22,CONCATENATE(H30510,".",I30510,".",G30510),""))</f>
        <v/>
      </c>
    </row>
    <row r="30511" spans="4:5" hidden="1" x14ac:dyDescent="0.25">
      <c r="D30511" s="2" t="str">
        <f>IF(E30511="","",CONCATENATE(H30511,".",COUNTIF($E$1:E30510,E30511)+1))</f>
        <v/>
      </c>
      <c r="E30511" s="2" t="str">
        <f>IF(I30511="","",IF(I30511=INFORME!$C$22,CONCATENATE(H30511,".",I30511,".",G30511),""))</f>
        <v/>
      </c>
    </row>
    <row r="30512" spans="4:5" hidden="1" x14ac:dyDescent="0.25">
      <c r="D30512" s="2" t="str">
        <f>IF(E30512="","",CONCATENATE(H30512,".",COUNTIF($E$1:E30511,E30512)+1))</f>
        <v/>
      </c>
      <c r="E30512" s="2" t="str">
        <f>IF(I30512="","",IF(I30512=INFORME!$C$22,CONCATENATE(H30512,".",I30512,".",G30512),""))</f>
        <v/>
      </c>
    </row>
    <row r="30513" spans="4:5" hidden="1" x14ac:dyDescent="0.25">
      <c r="D30513" s="2" t="str">
        <f>IF(E30513="","",CONCATENATE(H30513,".",COUNTIF($E$1:E30512,E30513)+1))</f>
        <v/>
      </c>
      <c r="E30513" s="2" t="str">
        <f>IF(I30513="","",IF(I30513=INFORME!$C$22,CONCATENATE(H30513,".",I30513,".",G30513),""))</f>
        <v/>
      </c>
    </row>
    <row r="30514" spans="4:5" hidden="1" x14ac:dyDescent="0.25">
      <c r="D30514" s="2" t="str">
        <f>IF(E30514="","",CONCATENATE(H30514,".",COUNTIF($E$1:E30513,E30514)+1))</f>
        <v/>
      </c>
      <c r="E30514" s="2" t="str">
        <f>IF(I30514="","",IF(I30514=INFORME!$C$22,CONCATENATE(H30514,".",I30514,".",G30514),""))</f>
        <v/>
      </c>
    </row>
    <row r="30515" spans="4:5" hidden="1" x14ac:dyDescent="0.25">
      <c r="D30515" s="2" t="str">
        <f>IF(E30515="","",CONCATENATE(H30515,".",COUNTIF($E$1:E30514,E30515)+1))</f>
        <v/>
      </c>
      <c r="E30515" s="2" t="str">
        <f>IF(I30515="","",IF(I30515=INFORME!$C$22,CONCATENATE(H30515,".",I30515,".",G30515),""))</f>
        <v/>
      </c>
    </row>
    <row r="30516" spans="4:5" hidden="1" x14ac:dyDescent="0.25">
      <c r="D30516" s="2" t="str">
        <f>IF(E30516="","",CONCATENATE(H30516,".",COUNTIF($E$1:E30515,E30516)+1))</f>
        <v/>
      </c>
      <c r="E30516" s="2" t="str">
        <f>IF(I30516="","",IF(I30516=INFORME!$C$22,CONCATENATE(H30516,".",I30516,".",G30516),""))</f>
        <v/>
      </c>
    </row>
    <row r="30517" spans="4:5" hidden="1" x14ac:dyDescent="0.25">
      <c r="D30517" s="2" t="str">
        <f>IF(E30517="","",CONCATENATE(H30517,".",COUNTIF($E$1:E30516,E30517)+1))</f>
        <v/>
      </c>
      <c r="E30517" s="2" t="str">
        <f>IF(I30517="","",IF(I30517=INFORME!$C$22,CONCATENATE(H30517,".",I30517,".",G30517),""))</f>
        <v/>
      </c>
    </row>
    <row r="30518" spans="4:5" hidden="1" x14ac:dyDescent="0.25">
      <c r="D30518" s="2" t="str">
        <f>IF(E30518="","",CONCATENATE(H30518,".",COUNTIF($E$1:E30517,E30518)+1))</f>
        <v/>
      </c>
      <c r="E30518" s="2" t="str">
        <f>IF(I30518="","",IF(I30518=INFORME!$C$22,CONCATENATE(H30518,".",I30518,".",G30518),""))</f>
        <v/>
      </c>
    </row>
    <row r="30519" spans="4:5" hidden="1" x14ac:dyDescent="0.25">
      <c r="D30519" s="2" t="str">
        <f>IF(E30519="","",CONCATENATE(H30519,".",COUNTIF($E$1:E30518,E30519)+1))</f>
        <v/>
      </c>
      <c r="E30519" s="2" t="str">
        <f>IF(I30519="","",IF(I30519=INFORME!$C$22,CONCATENATE(H30519,".",I30519,".",G30519),""))</f>
        <v/>
      </c>
    </row>
    <row r="30520" spans="4:5" hidden="1" x14ac:dyDescent="0.25">
      <c r="D30520" s="2" t="str">
        <f>IF(E30520="","",CONCATENATE(H30520,".",COUNTIF($E$1:E30519,E30520)+1))</f>
        <v/>
      </c>
      <c r="E30520" s="2" t="str">
        <f>IF(I30520="","",IF(I30520=INFORME!$C$22,CONCATENATE(H30520,".",I30520,".",G30520),""))</f>
        <v/>
      </c>
    </row>
    <row r="30521" spans="4:5" hidden="1" x14ac:dyDescent="0.25">
      <c r="D30521" s="2" t="str">
        <f>IF(E30521="","",CONCATENATE(H30521,".",COUNTIF($E$1:E30520,E30521)+1))</f>
        <v/>
      </c>
      <c r="E30521" s="2" t="str">
        <f>IF(I30521="","",IF(I30521=INFORME!$C$22,CONCATENATE(H30521,".",I30521,".",G30521),""))</f>
        <v/>
      </c>
    </row>
    <row r="30522" spans="4:5" hidden="1" x14ac:dyDescent="0.25">
      <c r="D30522" s="2" t="str">
        <f>IF(E30522="","",CONCATENATE(H30522,".",COUNTIF($E$1:E30521,E30522)+1))</f>
        <v/>
      </c>
      <c r="E30522" s="2" t="str">
        <f>IF(I30522="","",IF(I30522=INFORME!$C$22,CONCATENATE(H30522,".",I30522,".",G30522),""))</f>
        <v/>
      </c>
    </row>
    <row r="30523" spans="4:5" hidden="1" x14ac:dyDescent="0.25">
      <c r="D30523" s="2" t="str">
        <f>IF(E30523="","",CONCATENATE(H30523,".",COUNTIF($E$1:E30522,E30523)+1))</f>
        <v/>
      </c>
      <c r="E30523" s="2" t="str">
        <f>IF(I30523="","",IF(I30523=INFORME!$C$22,CONCATENATE(H30523,".",I30523,".",G30523),""))</f>
        <v/>
      </c>
    </row>
    <row r="30524" spans="4:5" hidden="1" x14ac:dyDescent="0.25">
      <c r="D30524" s="2" t="str">
        <f>IF(E30524="","",CONCATENATE(H30524,".",COUNTIF($E$1:E30523,E30524)+1))</f>
        <v/>
      </c>
      <c r="E30524" s="2" t="str">
        <f>IF(I30524="","",IF(I30524=INFORME!$C$22,CONCATENATE(H30524,".",I30524,".",G30524),""))</f>
        <v/>
      </c>
    </row>
    <row r="30525" spans="4:5" hidden="1" x14ac:dyDescent="0.25">
      <c r="D30525" s="2" t="str">
        <f>IF(E30525="","",CONCATENATE(H30525,".",COUNTIF($E$1:E30524,E30525)+1))</f>
        <v/>
      </c>
      <c r="E30525" s="2" t="str">
        <f>IF(I30525="","",IF(I30525=INFORME!$C$22,CONCATENATE(H30525,".",I30525,".",G30525),""))</f>
        <v/>
      </c>
    </row>
    <row r="30526" spans="4:5" hidden="1" x14ac:dyDescent="0.25">
      <c r="D30526" s="2" t="str">
        <f>IF(E30526="","",CONCATENATE(H30526,".",COUNTIF($E$1:E30525,E30526)+1))</f>
        <v/>
      </c>
      <c r="E30526" s="2" t="str">
        <f>IF(I30526="","",IF(I30526=INFORME!$C$22,CONCATENATE(H30526,".",I30526,".",G30526),""))</f>
        <v/>
      </c>
    </row>
    <row r="30527" spans="4:5" hidden="1" x14ac:dyDescent="0.25">
      <c r="D30527" s="2" t="str">
        <f>IF(E30527="","",CONCATENATE(H30527,".",COUNTIF($E$1:E30526,E30527)+1))</f>
        <v/>
      </c>
      <c r="E30527" s="2" t="str">
        <f>IF(I30527="","",IF(I30527=INFORME!$C$22,CONCATENATE(H30527,".",I30527,".",G30527),""))</f>
        <v/>
      </c>
    </row>
    <row r="30528" spans="4:5" hidden="1" x14ac:dyDescent="0.25">
      <c r="D30528" s="2" t="str">
        <f>IF(E30528="","",CONCATENATE(H30528,".",COUNTIF($E$1:E30527,E30528)+1))</f>
        <v/>
      </c>
      <c r="E30528" s="2" t="str">
        <f>IF(I30528="","",IF(I30528=INFORME!$C$22,CONCATENATE(H30528,".",I30528,".",G30528),""))</f>
        <v/>
      </c>
    </row>
    <row r="30529" spans="4:5" hidden="1" x14ac:dyDescent="0.25">
      <c r="D30529" s="2" t="str">
        <f>IF(E30529="","",CONCATENATE(H30529,".",COUNTIF($E$1:E30528,E30529)+1))</f>
        <v/>
      </c>
      <c r="E30529" s="2" t="str">
        <f>IF(I30529="","",IF(I30529=INFORME!$C$22,CONCATENATE(H30529,".",I30529,".",G30529),""))</f>
        <v/>
      </c>
    </row>
    <row r="30530" spans="4:5" hidden="1" x14ac:dyDescent="0.25">
      <c r="D30530" s="2" t="str">
        <f>IF(E30530="","",CONCATENATE(H30530,".",COUNTIF($E$1:E30529,E30530)+1))</f>
        <v/>
      </c>
      <c r="E30530" s="2" t="str">
        <f>IF(I30530="","",IF(I30530=INFORME!$C$22,CONCATENATE(H30530,".",I30530,".",G30530),""))</f>
        <v/>
      </c>
    </row>
    <row r="30531" spans="4:5" hidden="1" x14ac:dyDescent="0.25">
      <c r="D30531" s="2" t="str">
        <f>IF(E30531="","",CONCATENATE(H30531,".",COUNTIF($E$1:E30530,E30531)+1))</f>
        <v/>
      </c>
      <c r="E30531" s="2" t="str">
        <f>IF(I30531="","",IF(I30531=INFORME!$C$22,CONCATENATE(H30531,".",I30531,".",G30531),""))</f>
        <v/>
      </c>
    </row>
    <row r="30532" spans="4:5" hidden="1" x14ac:dyDescent="0.25">
      <c r="D30532" s="2" t="str">
        <f>IF(E30532="","",CONCATENATE(H30532,".",COUNTIF($E$1:E30531,E30532)+1))</f>
        <v/>
      </c>
      <c r="E30532" s="2" t="str">
        <f>IF(I30532="","",IF(I30532=INFORME!$C$22,CONCATENATE(H30532,".",I30532,".",G30532),""))</f>
        <v/>
      </c>
    </row>
    <row r="30533" spans="4:5" hidden="1" x14ac:dyDescent="0.25">
      <c r="D30533" s="2" t="str">
        <f>IF(E30533="","",CONCATENATE(H30533,".",COUNTIF($E$1:E30532,E30533)+1))</f>
        <v/>
      </c>
      <c r="E30533" s="2" t="str">
        <f>IF(I30533="","",IF(I30533=INFORME!$C$22,CONCATENATE(H30533,".",I30533,".",G30533),""))</f>
        <v/>
      </c>
    </row>
    <row r="30534" spans="4:5" hidden="1" x14ac:dyDescent="0.25">
      <c r="D30534" s="2" t="str">
        <f>IF(E30534="","",CONCATENATE(H30534,".",COUNTIF($E$1:E30533,E30534)+1))</f>
        <v/>
      </c>
      <c r="E30534" s="2" t="str">
        <f>IF(I30534="","",IF(I30534=INFORME!$C$22,CONCATENATE(H30534,".",I30534,".",G30534),""))</f>
        <v/>
      </c>
    </row>
    <row r="30535" spans="4:5" hidden="1" x14ac:dyDescent="0.25">
      <c r="D30535" s="2" t="str">
        <f>IF(E30535="","",CONCATENATE(H30535,".",COUNTIF($E$1:E30534,E30535)+1))</f>
        <v/>
      </c>
      <c r="E30535" s="2" t="str">
        <f>IF(I30535="","",IF(I30535=INFORME!$C$22,CONCATENATE(H30535,".",I30535,".",G30535),""))</f>
        <v/>
      </c>
    </row>
    <row r="30536" spans="4:5" hidden="1" x14ac:dyDescent="0.25">
      <c r="D30536" s="2" t="str">
        <f>IF(E30536="","",CONCATENATE(H30536,".",COUNTIF($E$1:E30535,E30536)+1))</f>
        <v/>
      </c>
      <c r="E30536" s="2" t="str">
        <f>IF(I30536="","",IF(I30536=INFORME!$C$22,CONCATENATE(H30536,".",I30536,".",G30536),""))</f>
        <v/>
      </c>
    </row>
    <row r="30537" spans="4:5" hidden="1" x14ac:dyDescent="0.25">
      <c r="D30537" s="2" t="str">
        <f>IF(E30537="","",CONCATENATE(H30537,".",COUNTIF($E$1:E30536,E30537)+1))</f>
        <v/>
      </c>
      <c r="E30537" s="2" t="str">
        <f>IF(I30537="","",IF(I30537=INFORME!$C$22,CONCATENATE(H30537,".",I30537,".",G30537),""))</f>
        <v/>
      </c>
    </row>
    <row r="30538" spans="4:5" hidden="1" x14ac:dyDescent="0.25">
      <c r="D30538" s="2" t="str">
        <f>IF(E30538="","",CONCATENATE(H30538,".",COUNTIF($E$1:E30537,E30538)+1))</f>
        <v/>
      </c>
      <c r="E30538" s="2" t="str">
        <f>IF(I30538="","",IF(I30538=INFORME!$C$22,CONCATENATE(H30538,".",I30538,".",G30538),""))</f>
        <v/>
      </c>
    </row>
    <row r="30539" spans="4:5" hidden="1" x14ac:dyDescent="0.25">
      <c r="D30539" s="2" t="str">
        <f>IF(E30539="","",CONCATENATE(H30539,".",COUNTIF($E$1:E30538,E30539)+1))</f>
        <v/>
      </c>
      <c r="E30539" s="2" t="str">
        <f>IF(I30539="","",IF(I30539=INFORME!$C$22,CONCATENATE(H30539,".",I30539,".",G30539),""))</f>
        <v/>
      </c>
    </row>
    <row r="30540" spans="4:5" hidden="1" x14ac:dyDescent="0.25">
      <c r="D30540" s="2" t="str">
        <f>IF(E30540="","",CONCATENATE(H30540,".",COUNTIF($E$1:E30539,E30540)+1))</f>
        <v/>
      </c>
      <c r="E30540" s="2" t="str">
        <f>IF(I30540="","",IF(I30540=INFORME!$C$22,CONCATENATE(H30540,".",I30540,".",G30540),""))</f>
        <v/>
      </c>
    </row>
    <row r="30541" spans="4:5" hidden="1" x14ac:dyDescent="0.25">
      <c r="D30541" s="2" t="str">
        <f>IF(E30541="","",CONCATENATE(H30541,".",COUNTIF($E$1:E30540,E30541)+1))</f>
        <v/>
      </c>
      <c r="E30541" s="2" t="str">
        <f>IF(I30541="","",IF(I30541=INFORME!$C$22,CONCATENATE(H30541,".",I30541,".",G30541),""))</f>
        <v/>
      </c>
    </row>
    <row r="30542" spans="4:5" hidden="1" x14ac:dyDescent="0.25">
      <c r="D30542" s="2" t="str">
        <f>IF(E30542="","",CONCATENATE(H30542,".",COUNTIF($E$1:E30541,E30542)+1))</f>
        <v/>
      </c>
      <c r="E30542" s="2" t="str">
        <f>IF(I30542="","",IF(I30542=INFORME!$C$22,CONCATENATE(H30542,".",I30542,".",G30542),""))</f>
        <v/>
      </c>
    </row>
    <row r="30543" spans="4:5" hidden="1" x14ac:dyDescent="0.25">
      <c r="D30543" s="2" t="str">
        <f>IF(E30543="","",CONCATENATE(H30543,".",COUNTIF($E$1:E30542,E30543)+1))</f>
        <v/>
      </c>
      <c r="E30543" s="2" t="str">
        <f>IF(I30543="","",IF(I30543=INFORME!$C$22,CONCATENATE(H30543,".",I30543,".",G30543),""))</f>
        <v/>
      </c>
    </row>
    <row r="30544" spans="4:5" hidden="1" x14ac:dyDescent="0.25">
      <c r="D30544" s="2" t="str">
        <f>IF(E30544="","",CONCATENATE(H30544,".",COUNTIF($E$1:E30543,E30544)+1))</f>
        <v/>
      </c>
      <c r="E30544" s="2" t="str">
        <f>IF(I30544="","",IF(I30544=INFORME!$C$22,CONCATENATE(H30544,".",I30544,".",G30544),""))</f>
        <v/>
      </c>
    </row>
    <row r="30545" spans="4:5" hidden="1" x14ac:dyDescent="0.25">
      <c r="D30545" s="2" t="str">
        <f>IF(E30545="","",CONCATENATE(H30545,".",COUNTIF($E$1:E30544,E30545)+1))</f>
        <v/>
      </c>
      <c r="E30545" s="2" t="str">
        <f>IF(I30545="","",IF(I30545=INFORME!$C$22,CONCATENATE(H30545,".",I30545,".",G30545),""))</f>
        <v/>
      </c>
    </row>
    <row r="30546" spans="4:5" hidden="1" x14ac:dyDescent="0.25">
      <c r="D30546" s="2" t="str">
        <f>IF(E30546="","",CONCATENATE(H30546,".",COUNTIF($E$1:E30545,E30546)+1))</f>
        <v/>
      </c>
      <c r="E30546" s="2" t="str">
        <f>IF(I30546="","",IF(I30546=INFORME!$C$22,CONCATENATE(H30546,".",I30546,".",G30546),""))</f>
        <v/>
      </c>
    </row>
    <row r="30547" spans="4:5" hidden="1" x14ac:dyDescent="0.25">
      <c r="D30547" s="2" t="str">
        <f>IF(E30547="","",CONCATENATE(H30547,".",COUNTIF($E$1:E30546,E30547)+1))</f>
        <v/>
      </c>
      <c r="E30547" s="2" t="str">
        <f>IF(I30547="","",IF(I30547=INFORME!$C$22,CONCATENATE(H30547,".",I30547,".",G30547),""))</f>
        <v/>
      </c>
    </row>
    <row r="30548" spans="4:5" hidden="1" x14ac:dyDescent="0.25">
      <c r="D30548" s="2" t="str">
        <f>IF(E30548="","",CONCATENATE(H30548,".",COUNTIF($E$1:E30547,E30548)+1))</f>
        <v/>
      </c>
      <c r="E30548" s="2" t="str">
        <f>IF(I30548="","",IF(I30548=INFORME!$C$22,CONCATENATE(H30548,".",I30548,".",G30548),""))</f>
        <v/>
      </c>
    </row>
    <row r="30549" spans="4:5" hidden="1" x14ac:dyDescent="0.25">
      <c r="D30549" s="2" t="str">
        <f>IF(E30549="","",CONCATENATE(H30549,".",COUNTIF($E$1:E30548,E30549)+1))</f>
        <v/>
      </c>
      <c r="E30549" s="2" t="str">
        <f>IF(I30549="","",IF(I30549=INFORME!$C$22,CONCATENATE(H30549,".",I30549,".",G30549),""))</f>
        <v/>
      </c>
    </row>
    <row r="30550" spans="4:5" hidden="1" x14ac:dyDescent="0.25">
      <c r="D30550" s="2" t="str">
        <f>IF(E30550="","",CONCATENATE(H30550,".",COUNTIF($E$1:E30549,E30550)+1))</f>
        <v/>
      </c>
      <c r="E30550" s="2" t="str">
        <f>IF(I30550="","",IF(I30550=INFORME!$C$22,CONCATENATE(H30550,".",I30550,".",G30550),""))</f>
        <v/>
      </c>
    </row>
    <row r="30551" spans="4:5" hidden="1" x14ac:dyDescent="0.25">
      <c r="D30551" s="2" t="str">
        <f>IF(E30551="","",CONCATENATE(H30551,".",COUNTIF($E$1:E30550,E30551)+1))</f>
        <v/>
      </c>
      <c r="E30551" s="2" t="str">
        <f>IF(I30551="","",IF(I30551=INFORME!$C$22,CONCATENATE(H30551,".",I30551,".",G30551),""))</f>
        <v/>
      </c>
    </row>
    <row r="30552" spans="4:5" hidden="1" x14ac:dyDescent="0.25">
      <c r="D30552" s="2" t="str">
        <f>IF(E30552="","",CONCATENATE(H30552,".",COUNTIF($E$1:E30551,E30552)+1))</f>
        <v/>
      </c>
      <c r="E30552" s="2" t="str">
        <f>IF(I30552="","",IF(I30552=INFORME!$C$22,CONCATENATE(H30552,".",I30552,".",G30552),""))</f>
        <v/>
      </c>
    </row>
    <row r="30553" spans="4:5" hidden="1" x14ac:dyDescent="0.25">
      <c r="D30553" s="2" t="str">
        <f>IF(E30553="","",CONCATENATE(H30553,".",COUNTIF($E$1:E30552,E30553)+1))</f>
        <v/>
      </c>
      <c r="E30553" s="2" t="str">
        <f>IF(I30553="","",IF(I30553=INFORME!$C$22,CONCATENATE(H30553,".",I30553,".",G30553),""))</f>
        <v/>
      </c>
    </row>
    <row r="30554" spans="4:5" hidden="1" x14ac:dyDescent="0.25">
      <c r="D30554" s="2" t="str">
        <f>IF(E30554="","",CONCATENATE(H30554,".",COUNTIF($E$1:E30553,E30554)+1))</f>
        <v/>
      </c>
      <c r="E30554" s="2" t="str">
        <f>IF(I30554="","",IF(I30554=INFORME!$C$22,CONCATENATE(H30554,".",I30554,".",G30554),""))</f>
        <v/>
      </c>
    </row>
    <row r="30555" spans="4:5" hidden="1" x14ac:dyDescent="0.25">
      <c r="D30555" s="2" t="str">
        <f>IF(E30555="","",CONCATENATE(H30555,".",COUNTIF($E$1:E30554,E30555)+1))</f>
        <v/>
      </c>
      <c r="E30555" s="2" t="str">
        <f>IF(I30555="","",IF(I30555=INFORME!$C$22,CONCATENATE(H30555,".",I30555,".",G30555),""))</f>
        <v/>
      </c>
    </row>
    <row r="30556" spans="4:5" hidden="1" x14ac:dyDescent="0.25">
      <c r="D30556" s="2" t="str">
        <f>IF(E30556="","",CONCATENATE(H30556,".",COUNTIF($E$1:E30555,E30556)+1))</f>
        <v/>
      </c>
      <c r="E30556" s="2" t="str">
        <f>IF(I30556="","",IF(I30556=INFORME!$C$22,CONCATENATE(H30556,".",I30556,".",G30556),""))</f>
        <v/>
      </c>
    </row>
    <row r="30557" spans="4:5" hidden="1" x14ac:dyDescent="0.25">
      <c r="D30557" s="2" t="str">
        <f>IF(E30557="","",CONCATENATE(H30557,".",COUNTIF($E$1:E30556,E30557)+1))</f>
        <v/>
      </c>
      <c r="E30557" s="2" t="str">
        <f>IF(I30557="","",IF(I30557=INFORME!$C$22,CONCATENATE(H30557,".",I30557,".",G30557),""))</f>
        <v/>
      </c>
    </row>
    <row r="30558" spans="4:5" hidden="1" x14ac:dyDescent="0.25">
      <c r="D30558" s="2" t="str">
        <f>IF(E30558="","",CONCATENATE(H30558,".",COUNTIF($E$1:E30557,E30558)+1))</f>
        <v/>
      </c>
      <c r="E30558" s="2" t="str">
        <f>IF(I30558="","",IF(I30558=INFORME!$C$22,CONCATENATE(H30558,".",I30558,".",G30558),""))</f>
        <v/>
      </c>
    </row>
    <row r="30559" spans="4:5" hidden="1" x14ac:dyDescent="0.25">
      <c r="D30559" s="2" t="str">
        <f>IF(E30559="","",CONCATENATE(H30559,".",COUNTIF($E$1:E30558,E30559)+1))</f>
        <v/>
      </c>
      <c r="E30559" s="2" t="str">
        <f>IF(I30559="","",IF(I30559=INFORME!$C$22,CONCATENATE(H30559,".",I30559,".",G30559),""))</f>
        <v/>
      </c>
    </row>
    <row r="30560" spans="4:5" hidden="1" x14ac:dyDescent="0.25">
      <c r="D30560" s="2" t="str">
        <f>IF(E30560="","",CONCATENATE(H30560,".",COUNTIF($E$1:E30559,E30560)+1))</f>
        <v/>
      </c>
      <c r="E30560" s="2" t="str">
        <f>IF(I30560="","",IF(I30560=INFORME!$C$22,CONCATENATE(H30560,".",I30560,".",G30560),""))</f>
        <v/>
      </c>
    </row>
    <row r="30561" spans="4:5" hidden="1" x14ac:dyDescent="0.25">
      <c r="D30561" s="2" t="str">
        <f>IF(E30561="","",CONCATENATE(H30561,".",COUNTIF($E$1:E30560,E30561)+1))</f>
        <v/>
      </c>
      <c r="E30561" s="2" t="str">
        <f>IF(I30561="","",IF(I30561=INFORME!$C$22,CONCATENATE(H30561,".",I30561,".",G30561),""))</f>
        <v/>
      </c>
    </row>
    <row r="30562" spans="4:5" hidden="1" x14ac:dyDescent="0.25">
      <c r="D30562" s="2" t="str">
        <f>IF(E30562="","",CONCATENATE(H30562,".",COUNTIF($E$1:E30561,E30562)+1))</f>
        <v/>
      </c>
      <c r="E30562" s="2" t="str">
        <f>IF(I30562="","",IF(I30562=INFORME!$C$22,CONCATENATE(H30562,".",I30562,".",G30562),""))</f>
        <v/>
      </c>
    </row>
    <row r="30563" spans="4:5" hidden="1" x14ac:dyDescent="0.25">
      <c r="D30563" s="2" t="str">
        <f>IF(E30563="","",CONCATENATE(H30563,".",COUNTIF($E$1:E30562,E30563)+1))</f>
        <v/>
      </c>
      <c r="E30563" s="2" t="str">
        <f>IF(I30563="","",IF(I30563=INFORME!$C$22,CONCATENATE(H30563,".",I30563,".",G30563),""))</f>
        <v/>
      </c>
    </row>
    <row r="30564" spans="4:5" hidden="1" x14ac:dyDescent="0.25">
      <c r="D30564" s="2" t="str">
        <f>IF(E30564="","",CONCATENATE(H30564,".",COUNTIF($E$1:E30563,E30564)+1))</f>
        <v/>
      </c>
      <c r="E30564" s="2" t="str">
        <f>IF(I30564="","",IF(I30564=INFORME!$C$22,CONCATENATE(H30564,".",I30564,".",G30564),""))</f>
        <v/>
      </c>
    </row>
    <row r="30565" spans="4:5" hidden="1" x14ac:dyDescent="0.25">
      <c r="D30565" s="2" t="str">
        <f>IF(E30565="","",CONCATENATE(H30565,".",COUNTIF($E$1:E30564,E30565)+1))</f>
        <v/>
      </c>
      <c r="E30565" s="2" t="str">
        <f>IF(I30565="","",IF(I30565=INFORME!$C$22,CONCATENATE(H30565,".",I30565,".",G30565),""))</f>
        <v/>
      </c>
    </row>
    <row r="30566" spans="4:5" hidden="1" x14ac:dyDescent="0.25">
      <c r="D30566" s="2" t="str">
        <f>IF(E30566="","",CONCATENATE(H30566,".",COUNTIF($E$1:E30565,E30566)+1))</f>
        <v/>
      </c>
      <c r="E30566" s="2" t="str">
        <f>IF(I30566="","",IF(I30566=INFORME!$C$22,CONCATENATE(H30566,".",I30566,".",G30566),""))</f>
        <v/>
      </c>
    </row>
    <row r="30567" spans="4:5" hidden="1" x14ac:dyDescent="0.25">
      <c r="D30567" s="2" t="str">
        <f>IF(E30567="","",CONCATENATE(H30567,".",COUNTIF($E$1:E30566,E30567)+1))</f>
        <v/>
      </c>
      <c r="E30567" s="2" t="str">
        <f>IF(I30567="","",IF(I30567=INFORME!$C$22,CONCATENATE(H30567,".",I30567,".",G30567),""))</f>
        <v/>
      </c>
    </row>
    <row r="30568" spans="4:5" hidden="1" x14ac:dyDescent="0.25">
      <c r="D30568" s="2" t="str">
        <f>IF(E30568="","",CONCATENATE(H30568,".",COUNTIF($E$1:E30567,E30568)+1))</f>
        <v/>
      </c>
      <c r="E30568" s="2" t="str">
        <f>IF(I30568="","",IF(I30568=INFORME!$C$22,CONCATENATE(H30568,".",I30568,".",G30568),""))</f>
        <v/>
      </c>
    </row>
    <row r="30569" spans="4:5" hidden="1" x14ac:dyDescent="0.25">
      <c r="D30569" s="2" t="str">
        <f>IF(E30569="","",CONCATENATE(H30569,".",COUNTIF($E$1:E30568,E30569)+1))</f>
        <v/>
      </c>
      <c r="E30569" s="2" t="str">
        <f>IF(I30569="","",IF(I30569=INFORME!$C$22,CONCATENATE(H30569,".",I30569,".",G30569),""))</f>
        <v/>
      </c>
    </row>
    <row r="30570" spans="4:5" hidden="1" x14ac:dyDescent="0.25">
      <c r="D30570" s="2" t="str">
        <f>IF(E30570="","",CONCATENATE(H30570,".",COUNTIF($E$1:E30569,E30570)+1))</f>
        <v/>
      </c>
      <c r="E30570" s="2" t="str">
        <f>IF(I30570="","",IF(I30570=INFORME!$C$22,CONCATENATE(H30570,".",I30570,".",G30570),""))</f>
        <v/>
      </c>
    </row>
    <row r="30571" spans="4:5" hidden="1" x14ac:dyDescent="0.25">
      <c r="D30571" s="2" t="str">
        <f>IF(E30571="","",CONCATENATE(H30571,".",COUNTIF($E$1:E30570,E30571)+1))</f>
        <v/>
      </c>
      <c r="E30571" s="2" t="str">
        <f>IF(I30571="","",IF(I30571=INFORME!$C$22,CONCATENATE(H30571,".",I30571,".",G30571),""))</f>
        <v/>
      </c>
    </row>
    <row r="30572" spans="4:5" hidden="1" x14ac:dyDescent="0.25">
      <c r="D30572" s="2" t="str">
        <f>IF(E30572="","",CONCATENATE(H30572,".",COUNTIF($E$1:E30571,E30572)+1))</f>
        <v/>
      </c>
      <c r="E30572" s="2" t="str">
        <f>IF(I30572="","",IF(I30572=INFORME!$C$22,CONCATENATE(H30572,".",I30572,".",G30572),""))</f>
        <v/>
      </c>
    </row>
    <row r="30573" spans="4:5" hidden="1" x14ac:dyDescent="0.25">
      <c r="D30573" s="2" t="str">
        <f>IF(E30573="","",CONCATENATE(H30573,".",COUNTIF($E$1:E30572,E30573)+1))</f>
        <v/>
      </c>
      <c r="E30573" s="2" t="str">
        <f>IF(I30573="","",IF(I30573=INFORME!$C$22,CONCATENATE(H30573,".",I30573,".",G30573),""))</f>
        <v/>
      </c>
    </row>
    <row r="30574" spans="4:5" hidden="1" x14ac:dyDescent="0.25">
      <c r="D30574" s="2" t="str">
        <f>IF(E30574="","",CONCATENATE(H30574,".",COUNTIF($E$1:E30573,E30574)+1))</f>
        <v/>
      </c>
      <c r="E30574" s="2" t="str">
        <f>IF(I30574="","",IF(I30574=INFORME!$C$22,CONCATENATE(H30574,".",I30574,".",G30574),""))</f>
        <v/>
      </c>
    </row>
    <row r="30575" spans="4:5" hidden="1" x14ac:dyDescent="0.25">
      <c r="D30575" s="2" t="str">
        <f>IF(E30575="","",CONCATENATE(H30575,".",COUNTIF($E$1:E30574,E30575)+1))</f>
        <v/>
      </c>
      <c r="E30575" s="2" t="str">
        <f>IF(I30575="","",IF(I30575=INFORME!$C$22,CONCATENATE(H30575,".",I30575,".",G30575),""))</f>
        <v/>
      </c>
    </row>
    <row r="30576" spans="4:5" hidden="1" x14ac:dyDescent="0.25">
      <c r="D30576" s="2" t="str">
        <f>IF(E30576="","",CONCATENATE(H30576,".",COUNTIF($E$1:E30575,E30576)+1))</f>
        <v/>
      </c>
      <c r="E30576" s="2" t="str">
        <f>IF(I30576="","",IF(I30576=INFORME!$C$22,CONCATENATE(H30576,".",I30576,".",G30576),""))</f>
        <v/>
      </c>
    </row>
    <row r="30577" spans="4:5" hidden="1" x14ac:dyDescent="0.25">
      <c r="D30577" s="2" t="str">
        <f>IF(E30577="","",CONCATENATE(H30577,".",COUNTIF($E$1:E30576,E30577)+1))</f>
        <v/>
      </c>
      <c r="E30577" s="2" t="str">
        <f>IF(I30577="","",IF(I30577=INFORME!$C$22,CONCATENATE(H30577,".",I30577,".",G30577),""))</f>
        <v/>
      </c>
    </row>
    <row r="30578" spans="4:5" hidden="1" x14ac:dyDescent="0.25">
      <c r="D30578" s="2" t="str">
        <f>IF(E30578="","",CONCATENATE(H30578,".",COUNTIF($E$1:E30577,E30578)+1))</f>
        <v/>
      </c>
      <c r="E30578" s="2" t="str">
        <f>IF(I30578="","",IF(I30578=INFORME!$C$22,CONCATENATE(H30578,".",I30578,".",G30578),""))</f>
        <v/>
      </c>
    </row>
    <row r="30579" spans="4:5" hidden="1" x14ac:dyDescent="0.25">
      <c r="D30579" s="2" t="str">
        <f>IF(E30579="","",CONCATENATE(H30579,".",COUNTIF($E$1:E30578,E30579)+1))</f>
        <v/>
      </c>
      <c r="E30579" s="2" t="str">
        <f>IF(I30579="","",IF(I30579=INFORME!$C$22,CONCATENATE(H30579,".",I30579,".",G30579),""))</f>
        <v/>
      </c>
    </row>
    <row r="30580" spans="4:5" hidden="1" x14ac:dyDescent="0.25">
      <c r="D30580" s="2" t="str">
        <f>IF(E30580="","",CONCATENATE(H30580,".",COUNTIF($E$1:E30579,E30580)+1))</f>
        <v/>
      </c>
      <c r="E30580" s="2" t="str">
        <f>IF(I30580="","",IF(I30580=INFORME!$C$22,CONCATENATE(H30580,".",I30580,".",G30580),""))</f>
        <v/>
      </c>
    </row>
    <row r="30581" spans="4:5" hidden="1" x14ac:dyDescent="0.25">
      <c r="D30581" s="2" t="str">
        <f>IF(E30581="","",CONCATENATE(H30581,".",COUNTIF($E$1:E30580,E30581)+1))</f>
        <v/>
      </c>
      <c r="E30581" s="2" t="str">
        <f>IF(I30581="","",IF(I30581=INFORME!$C$22,CONCATENATE(H30581,".",I30581,".",G30581),""))</f>
        <v/>
      </c>
    </row>
    <row r="30582" spans="4:5" hidden="1" x14ac:dyDescent="0.25">
      <c r="D30582" s="2" t="str">
        <f>IF(E30582="","",CONCATENATE(H30582,".",COUNTIF($E$1:E30581,E30582)+1))</f>
        <v/>
      </c>
      <c r="E30582" s="2" t="str">
        <f>IF(I30582="","",IF(I30582=INFORME!$C$22,CONCATENATE(H30582,".",I30582,".",G30582),""))</f>
        <v/>
      </c>
    </row>
    <row r="30583" spans="4:5" hidden="1" x14ac:dyDescent="0.25">
      <c r="D30583" s="2" t="str">
        <f>IF(E30583="","",CONCATENATE(H30583,".",COUNTIF($E$1:E30582,E30583)+1))</f>
        <v/>
      </c>
      <c r="E30583" s="2" t="str">
        <f>IF(I30583="","",IF(I30583=INFORME!$C$22,CONCATENATE(H30583,".",I30583,".",G30583),""))</f>
        <v/>
      </c>
    </row>
    <row r="30584" spans="4:5" hidden="1" x14ac:dyDescent="0.25">
      <c r="D30584" s="2" t="str">
        <f>IF(E30584="","",CONCATENATE(H30584,".",COUNTIF($E$1:E30583,E30584)+1))</f>
        <v/>
      </c>
      <c r="E30584" s="2" t="str">
        <f>IF(I30584="","",IF(I30584=INFORME!$C$22,CONCATENATE(H30584,".",I30584,".",G30584),""))</f>
        <v/>
      </c>
    </row>
    <row r="30585" spans="4:5" hidden="1" x14ac:dyDescent="0.25">
      <c r="D30585" s="2" t="str">
        <f>IF(E30585="","",CONCATENATE(H30585,".",COUNTIF($E$1:E30584,E30585)+1))</f>
        <v/>
      </c>
      <c r="E30585" s="2" t="str">
        <f>IF(I30585="","",IF(I30585=INFORME!$C$22,CONCATENATE(H30585,".",I30585,".",G30585),""))</f>
        <v/>
      </c>
    </row>
    <row r="30586" spans="4:5" hidden="1" x14ac:dyDescent="0.25">
      <c r="D30586" s="2" t="str">
        <f>IF(E30586="","",CONCATENATE(H30586,".",COUNTIF($E$1:E30585,E30586)+1))</f>
        <v/>
      </c>
      <c r="E30586" s="2" t="str">
        <f>IF(I30586="","",IF(I30586=INFORME!$C$22,CONCATENATE(H30586,".",I30586,".",G30586),""))</f>
        <v/>
      </c>
    </row>
    <row r="30587" spans="4:5" hidden="1" x14ac:dyDescent="0.25">
      <c r="D30587" s="2" t="str">
        <f>IF(E30587="","",CONCATENATE(H30587,".",COUNTIF($E$1:E30586,E30587)+1))</f>
        <v/>
      </c>
      <c r="E30587" s="2" t="str">
        <f>IF(I30587="","",IF(I30587=INFORME!$C$22,CONCATENATE(H30587,".",I30587,".",G30587),""))</f>
        <v/>
      </c>
    </row>
    <row r="30588" spans="4:5" hidden="1" x14ac:dyDescent="0.25">
      <c r="D30588" s="2" t="str">
        <f>IF(E30588="","",CONCATENATE(H30588,".",COUNTIF($E$1:E30587,E30588)+1))</f>
        <v/>
      </c>
      <c r="E30588" s="2" t="str">
        <f>IF(I30588="","",IF(I30588=INFORME!$C$22,CONCATENATE(H30588,".",I30588,".",G30588),""))</f>
        <v/>
      </c>
    </row>
    <row r="30589" spans="4:5" hidden="1" x14ac:dyDescent="0.25">
      <c r="D30589" s="2" t="str">
        <f>IF(E30589="","",CONCATENATE(H30589,".",COUNTIF($E$1:E30588,E30589)+1))</f>
        <v/>
      </c>
      <c r="E30589" s="2" t="str">
        <f>IF(I30589="","",IF(I30589=INFORME!$C$22,CONCATENATE(H30589,".",I30589,".",G30589),""))</f>
        <v/>
      </c>
    </row>
    <row r="30590" spans="4:5" hidden="1" x14ac:dyDescent="0.25">
      <c r="D30590" s="2" t="str">
        <f>IF(E30590="","",CONCATENATE(H30590,".",COUNTIF($E$1:E30589,E30590)+1))</f>
        <v/>
      </c>
      <c r="E30590" s="2" t="str">
        <f>IF(I30590="","",IF(I30590=INFORME!$C$22,CONCATENATE(H30590,".",I30590,".",G30590),""))</f>
        <v/>
      </c>
    </row>
    <row r="30591" spans="4:5" hidden="1" x14ac:dyDescent="0.25">
      <c r="D30591" s="2" t="str">
        <f>IF(E30591="","",CONCATENATE(H30591,".",COUNTIF($E$1:E30590,E30591)+1))</f>
        <v/>
      </c>
      <c r="E30591" s="2" t="str">
        <f>IF(I30591="","",IF(I30591=INFORME!$C$22,CONCATENATE(H30591,".",I30591,".",G30591),""))</f>
        <v/>
      </c>
    </row>
    <row r="30592" spans="4:5" hidden="1" x14ac:dyDescent="0.25">
      <c r="D30592" s="2" t="str">
        <f>IF(E30592="","",CONCATENATE(H30592,".",COUNTIF($E$1:E30591,E30592)+1))</f>
        <v/>
      </c>
      <c r="E30592" s="2" t="str">
        <f>IF(I30592="","",IF(I30592=INFORME!$C$22,CONCATENATE(H30592,".",I30592,".",G30592),""))</f>
        <v/>
      </c>
    </row>
    <row r="30593" spans="4:5" hidden="1" x14ac:dyDescent="0.25">
      <c r="D30593" s="2" t="str">
        <f>IF(E30593="","",CONCATENATE(H30593,".",COUNTIF($E$1:E30592,E30593)+1))</f>
        <v/>
      </c>
      <c r="E30593" s="2" t="str">
        <f>IF(I30593="","",IF(I30593=INFORME!$C$22,CONCATENATE(H30593,".",I30593,".",G30593),""))</f>
        <v/>
      </c>
    </row>
    <row r="30594" spans="4:5" hidden="1" x14ac:dyDescent="0.25">
      <c r="D30594" s="2" t="str">
        <f>IF(E30594="","",CONCATENATE(H30594,".",COUNTIF($E$1:E30593,E30594)+1))</f>
        <v/>
      </c>
      <c r="E30594" s="2" t="str">
        <f>IF(I30594="","",IF(I30594=INFORME!$C$22,CONCATENATE(H30594,".",I30594,".",G30594),""))</f>
        <v/>
      </c>
    </row>
    <row r="30595" spans="4:5" hidden="1" x14ac:dyDescent="0.25">
      <c r="D30595" s="2" t="str">
        <f>IF(E30595="","",CONCATENATE(H30595,".",COUNTIF($E$1:E30594,E30595)+1))</f>
        <v/>
      </c>
      <c r="E30595" s="2" t="str">
        <f>IF(I30595="","",IF(I30595=INFORME!$C$22,CONCATENATE(H30595,".",I30595,".",G30595),""))</f>
        <v/>
      </c>
    </row>
    <row r="30596" spans="4:5" hidden="1" x14ac:dyDescent="0.25">
      <c r="D30596" s="2" t="str">
        <f>IF(E30596="","",CONCATENATE(H30596,".",COUNTIF($E$1:E30595,E30596)+1))</f>
        <v/>
      </c>
      <c r="E30596" s="2" t="str">
        <f>IF(I30596="","",IF(I30596=INFORME!$C$22,CONCATENATE(H30596,".",I30596,".",G30596),""))</f>
        <v/>
      </c>
    </row>
    <row r="30597" spans="4:5" hidden="1" x14ac:dyDescent="0.25">
      <c r="D30597" s="2" t="str">
        <f>IF(E30597="","",CONCATENATE(H30597,".",COUNTIF($E$1:E30596,E30597)+1))</f>
        <v/>
      </c>
      <c r="E30597" s="2" t="str">
        <f>IF(I30597="","",IF(I30597=INFORME!$C$22,CONCATENATE(H30597,".",I30597,".",G30597),""))</f>
        <v/>
      </c>
    </row>
    <row r="30598" spans="4:5" hidden="1" x14ac:dyDescent="0.25">
      <c r="D30598" s="2" t="str">
        <f>IF(E30598="","",CONCATENATE(H30598,".",COUNTIF($E$1:E30597,E30598)+1))</f>
        <v/>
      </c>
      <c r="E30598" s="2" t="str">
        <f>IF(I30598="","",IF(I30598=INFORME!$C$22,CONCATENATE(H30598,".",I30598,".",G30598),""))</f>
        <v/>
      </c>
    </row>
    <row r="30599" spans="4:5" hidden="1" x14ac:dyDescent="0.25">
      <c r="D30599" s="2" t="str">
        <f>IF(E30599="","",CONCATENATE(H30599,".",COUNTIF($E$1:E30598,E30599)+1))</f>
        <v/>
      </c>
      <c r="E30599" s="2" t="str">
        <f>IF(I30599="","",IF(I30599=INFORME!$C$22,CONCATENATE(H30599,".",I30599,".",G30599),""))</f>
        <v/>
      </c>
    </row>
    <row r="30600" spans="4:5" hidden="1" x14ac:dyDescent="0.25">
      <c r="D30600" s="2" t="str">
        <f>IF(E30600="","",CONCATENATE(H30600,".",COUNTIF($E$1:E30599,E30600)+1))</f>
        <v/>
      </c>
      <c r="E30600" s="2" t="str">
        <f>IF(I30600="","",IF(I30600=INFORME!$C$22,CONCATENATE(H30600,".",I30600,".",G30600),""))</f>
        <v/>
      </c>
    </row>
    <row r="30601" spans="4:5" hidden="1" x14ac:dyDescent="0.25">
      <c r="D30601" s="2" t="str">
        <f>IF(E30601="","",CONCATENATE(H30601,".",COUNTIF($E$1:E30600,E30601)+1))</f>
        <v/>
      </c>
      <c r="E30601" s="2" t="str">
        <f>IF(I30601="","",IF(I30601=INFORME!$C$22,CONCATENATE(H30601,".",I30601,".",G30601),""))</f>
        <v/>
      </c>
    </row>
    <row r="30602" spans="4:5" hidden="1" x14ac:dyDescent="0.25">
      <c r="D30602" s="2" t="str">
        <f>IF(E30602="","",CONCATENATE(H30602,".",COUNTIF($E$1:E30601,E30602)+1))</f>
        <v/>
      </c>
      <c r="E30602" s="2" t="str">
        <f>IF(I30602="","",IF(I30602=INFORME!$C$22,CONCATENATE(H30602,".",I30602,".",G30602),""))</f>
        <v/>
      </c>
    </row>
    <row r="30603" spans="4:5" hidden="1" x14ac:dyDescent="0.25">
      <c r="D30603" s="2" t="str">
        <f>IF(E30603="","",CONCATENATE(H30603,".",COUNTIF($E$1:E30602,E30603)+1))</f>
        <v/>
      </c>
      <c r="E30603" s="2" t="str">
        <f>IF(I30603="","",IF(I30603=INFORME!$C$22,CONCATENATE(H30603,".",I30603,".",G30603),""))</f>
        <v/>
      </c>
    </row>
    <row r="30604" spans="4:5" hidden="1" x14ac:dyDescent="0.25">
      <c r="D30604" s="2" t="str">
        <f>IF(E30604="","",CONCATENATE(H30604,".",COUNTIF($E$1:E30603,E30604)+1))</f>
        <v/>
      </c>
      <c r="E30604" s="2" t="str">
        <f>IF(I30604="","",IF(I30604=INFORME!$C$22,CONCATENATE(H30604,".",I30604,".",G30604),""))</f>
        <v/>
      </c>
    </row>
    <row r="30605" spans="4:5" hidden="1" x14ac:dyDescent="0.25">
      <c r="D30605" s="2" t="str">
        <f>IF(E30605="","",CONCATENATE(H30605,".",COUNTIF($E$1:E30604,E30605)+1))</f>
        <v/>
      </c>
      <c r="E30605" s="2" t="str">
        <f>IF(I30605="","",IF(I30605=INFORME!$C$22,CONCATENATE(H30605,".",I30605,".",G30605),""))</f>
        <v/>
      </c>
    </row>
    <row r="30606" spans="4:5" hidden="1" x14ac:dyDescent="0.25">
      <c r="D30606" s="2" t="str">
        <f>IF(E30606="","",CONCATENATE(H30606,".",COUNTIF($E$1:E30605,E30606)+1))</f>
        <v/>
      </c>
      <c r="E30606" s="2" t="str">
        <f>IF(I30606="","",IF(I30606=INFORME!$C$22,CONCATENATE(H30606,".",I30606,".",G30606),""))</f>
        <v/>
      </c>
    </row>
    <row r="30607" spans="4:5" hidden="1" x14ac:dyDescent="0.25">
      <c r="D30607" s="2" t="str">
        <f>IF(E30607="","",CONCATENATE(H30607,".",COUNTIF($E$1:E30606,E30607)+1))</f>
        <v/>
      </c>
      <c r="E30607" s="2" t="str">
        <f>IF(I30607="","",IF(I30607=INFORME!$C$22,CONCATENATE(H30607,".",I30607,".",G30607),""))</f>
        <v/>
      </c>
    </row>
    <row r="30608" spans="4:5" hidden="1" x14ac:dyDescent="0.25">
      <c r="D30608" s="2" t="str">
        <f>IF(E30608="","",CONCATENATE(H30608,".",COUNTIF($E$1:E30607,E30608)+1))</f>
        <v/>
      </c>
      <c r="E30608" s="2" t="str">
        <f>IF(I30608="","",IF(I30608=INFORME!$C$22,CONCATENATE(H30608,".",I30608,".",G30608),""))</f>
        <v/>
      </c>
    </row>
    <row r="30609" spans="4:5" hidden="1" x14ac:dyDescent="0.25">
      <c r="D30609" s="2" t="str">
        <f>IF(E30609="","",CONCATENATE(H30609,".",COUNTIF($E$1:E30608,E30609)+1))</f>
        <v/>
      </c>
      <c r="E30609" s="2" t="str">
        <f>IF(I30609="","",IF(I30609=INFORME!$C$22,CONCATENATE(H30609,".",I30609,".",G30609),""))</f>
        <v/>
      </c>
    </row>
    <row r="30610" spans="4:5" hidden="1" x14ac:dyDescent="0.25">
      <c r="D30610" s="2" t="str">
        <f>IF(E30610="","",CONCATENATE(H30610,".",COUNTIF($E$1:E30609,E30610)+1))</f>
        <v/>
      </c>
      <c r="E30610" s="2" t="str">
        <f>IF(I30610="","",IF(I30610=INFORME!$C$22,CONCATENATE(H30610,".",I30610,".",G30610),""))</f>
        <v/>
      </c>
    </row>
    <row r="30611" spans="4:5" hidden="1" x14ac:dyDescent="0.25">
      <c r="D30611" s="2" t="str">
        <f>IF(E30611="","",CONCATENATE(H30611,".",COUNTIF($E$1:E30610,E30611)+1))</f>
        <v/>
      </c>
      <c r="E30611" s="2" t="str">
        <f>IF(I30611="","",IF(I30611=INFORME!$C$22,CONCATENATE(H30611,".",I30611,".",G30611),""))</f>
        <v/>
      </c>
    </row>
    <row r="30612" spans="4:5" hidden="1" x14ac:dyDescent="0.25">
      <c r="D30612" s="2" t="str">
        <f>IF(E30612="","",CONCATENATE(H30612,".",COUNTIF($E$1:E30611,E30612)+1))</f>
        <v/>
      </c>
      <c r="E30612" s="2" t="str">
        <f>IF(I30612="","",IF(I30612=INFORME!$C$22,CONCATENATE(H30612,".",I30612,".",G30612),""))</f>
        <v/>
      </c>
    </row>
    <row r="30613" spans="4:5" hidden="1" x14ac:dyDescent="0.25">
      <c r="D30613" s="2" t="str">
        <f>IF(E30613="","",CONCATENATE(H30613,".",COUNTIF($E$1:E30612,E30613)+1))</f>
        <v/>
      </c>
      <c r="E30613" s="2" t="str">
        <f>IF(I30613="","",IF(I30613=INFORME!$C$22,CONCATENATE(H30613,".",I30613,".",G30613),""))</f>
        <v/>
      </c>
    </row>
    <row r="30614" spans="4:5" hidden="1" x14ac:dyDescent="0.25">
      <c r="D30614" s="2" t="str">
        <f>IF(E30614="","",CONCATENATE(H30614,".",COUNTIF($E$1:E30613,E30614)+1))</f>
        <v/>
      </c>
      <c r="E30614" s="2" t="str">
        <f>IF(I30614="","",IF(I30614=INFORME!$C$22,CONCATENATE(H30614,".",I30614,".",G30614),""))</f>
        <v/>
      </c>
    </row>
    <row r="30615" spans="4:5" hidden="1" x14ac:dyDescent="0.25">
      <c r="D30615" s="2" t="str">
        <f>IF(E30615="","",CONCATENATE(H30615,".",COUNTIF($E$1:E30614,E30615)+1))</f>
        <v/>
      </c>
      <c r="E30615" s="2" t="str">
        <f>IF(I30615="","",IF(I30615=INFORME!$C$22,CONCATENATE(H30615,".",I30615,".",G30615),""))</f>
        <v/>
      </c>
    </row>
    <row r="30616" spans="4:5" hidden="1" x14ac:dyDescent="0.25">
      <c r="D30616" s="2" t="str">
        <f>IF(E30616="","",CONCATENATE(H30616,".",COUNTIF($E$1:E30615,E30616)+1))</f>
        <v/>
      </c>
      <c r="E30616" s="2" t="str">
        <f>IF(I30616="","",IF(I30616=INFORME!$C$22,CONCATENATE(H30616,".",I30616,".",G30616),""))</f>
        <v/>
      </c>
    </row>
    <row r="30617" spans="4:5" hidden="1" x14ac:dyDescent="0.25">
      <c r="D30617" s="2" t="str">
        <f>IF(E30617="","",CONCATENATE(H30617,".",COUNTIF($E$1:E30616,E30617)+1))</f>
        <v/>
      </c>
      <c r="E30617" s="2" t="str">
        <f>IF(I30617="","",IF(I30617=INFORME!$C$22,CONCATENATE(H30617,".",I30617,".",G30617),""))</f>
        <v/>
      </c>
    </row>
    <row r="30618" spans="4:5" hidden="1" x14ac:dyDescent="0.25">
      <c r="D30618" s="2" t="str">
        <f>IF(E30618="","",CONCATENATE(H30618,".",COUNTIF($E$1:E30617,E30618)+1))</f>
        <v/>
      </c>
      <c r="E30618" s="2" t="str">
        <f>IF(I30618="","",IF(I30618=INFORME!$C$22,CONCATENATE(H30618,".",I30618,".",G30618),""))</f>
        <v/>
      </c>
    </row>
    <row r="30619" spans="4:5" hidden="1" x14ac:dyDescent="0.25">
      <c r="D30619" s="2" t="str">
        <f>IF(E30619="","",CONCATENATE(H30619,".",COUNTIF($E$1:E30618,E30619)+1))</f>
        <v/>
      </c>
      <c r="E30619" s="2" t="str">
        <f>IF(I30619="","",IF(I30619=INFORME!$C$22,CONCATENATE(H30619,".",I30619,".",G30619),""))</f>
        <v/>
      </c>
    </row>
    <row r="30620" spans="4:5" hidden="1" x14ac:dyDescent="0.25">
      <c r="D30620" s="2" t="str">
        <f>IF(E30620="","",CONCATENATE(H30620,".",COUNTIF($E$1:E30619,E30620)+1))</f>
        <v/>
      </c>
      <c r="E30620" s="2" t="str">
        <f>IF(I30620="","",IF(I30620=INFORME!$C$22,CONCATENATE(H30620,".",I30620,".",G30620),""))</f>
        <v/>
      </c>
    </row>
    <row r="30621" spans="4:5" hidden="1" x14ac:dyDescent="0.25">
      <c r="D30621" s="2" t="str">
        <f>IF(E30621="","",CONCATENATE(H30621,".",COUNTIF($E$1:E30620,E30621)+1))</f>
        <v/>
      </c>
      <c r="E30621" s="2" t="str">
        <f>IF(I30621="","",IF(I30621=INFORME!$C$22,CONCATENATE(H30621,".",I30621,".",G30621),""))</f>
        <v/>
      </c>
    </row>
    <row r="30622" spans="4:5" hidden="1" x14ac:dyDescent="0.25">
      <c r="D30622" s="2" t="str">
        <f>IF(E30622="","",CONCATENATE(H30622,".",COUNTIF($E$1:E30621,E30622)+1))</f>
        <v/>
      </c>
      <c r="E30622" s="2" t="str">
        <f>IF(I30622="","",IF(I30622=INFORME!$C$22,CONCATENATE(H30622,".",I30622,".",G30622),""))</f>
        <v/>
      </c>
    </row>
    <row r="30623" spans="4:5" hidden="1" x14ac:dyDescent="0.25">
      <c r="D30623" s="2" t="str">
        <f>IF(E30623="","",CONCATENATE(H30623,".",COUNTIF($E$1:E30622,E30623)+1))</f>
        <v/>
      </c>
      <c r="E30623" s="2" t="str">
        <f>IF(I30623="","",IF(I30623=INFORME!$C$22,CONCATENATE(H30623,".",I30623,".",G30623),""))</f>
        <v/>
      </c>
    </row>
    <row r="30624" spans="4:5" hidden="1" x14ac:dyDescent="0.25">
      <c r="D30624" s="2" t="str">
        <f>IF(E30624="","",CONCATENATE(H30624,".",COUNTIF($E$1:E30623,E30624)+1))</f>
        <v/>
      </c>
      <c r="E30624" s="2" t="str">
        <f>IF(I30624="","",IF(I30624=INFORME!$C$22,CONCATENATE(H30624,".",I30624,".",G30624),""))</f>
        <v/>
      </c>
    </row>
    <row r="30625" spans="4:5" hidden="1" x14ac:dyDescent="0.25">
      <c r="D30625" s="2" t="str">
        <f>IF(E30625="","",CONCATENATE(H30625,".",COUNTIF($E$1:E30624,E30625)+1))</f>
        <v/>
      </c>
      <c r="E30625" s="2" t="str">
        <f>IF(I30625="","",IF(I30625=INFORME!$C$22,CONCATENATE(H30625,".",I30625,".",G30625),""))</f>
        <v/>
      </c>
    </row>
    <row r="30626" spans="4:5" hidden="1" x14ac:dyDescent="0.25">
      <c r="D30626" s="2" t="str">
        <f>IF(E30626="","",CONCATENATE(H30626,".",COUNTIF($E$1:E30625,E30626)+1))</f>
        <v/>
      </c>
      <c r="E30626" s="2" t="str">
        <f>IF(I30626="","",IF(I30626=INFORME!$C$22,CONCATENATE(H30626,".",I30626,".",G30626),""))</f>
        <v/>
      </c>
    </row>
    <row r="30627" spans="4:5" hidden="1" x14ac:dyDescent="0.25">
      <c r="D30627" s="2" t="str">
        <f>IF(E30627="","",CONCATENATE(H30627,".",COUNTIF($E$1:E30626,E30627)+1))</f>
        <v/>
      </c>
      <c r="E30627" s="2" t="str">
        <f>IF(I30627="","",IF(I30627=INFORME!$C$22,CONCATENATE(H30627,".",I30627,".",G30627),""))</f>
        <v/>
      </c>
    </row>
    <row r="30628" spans="4:5" hidden="1" x14ac:dyDescent="0.25">
      <c r="D30628" s="2" t="str">
        <f>IF(E30628="","",CONCATENATE(H30628,".",COUNTIF($E$1:E30627,E30628)+1))</f>
        <v/>
      </c>
      <c r="E30628" s="2" t="str">
        <f>IF(I30628="","",IF(I30628=INFORME!$C$22,CONCATENATE(H30628,".",I30628,".",G30628),""))</f>
        <v/>
      </c>
    </row>
    <row r="30629" spans="4:5" hidden="1" x14ac:dyDescent="0.25">
      <c r="D30629" s="2" t="str">
        <f>IF(E30629="","",CONCATENATE(H30629,".",COUNTIF($E$1:E30628,E30629)+1))</f>
        <v/>
      </c>
      <c r="E30629" s="2" t="str">
        <f>IF(I30629="","",IF(I30629=INFORME!$C$22,CONCATENATE(H30629,".",I30629,".",G30629),""))</f>
        <v/>
      </c>
    </row>
    <row r="30630" spans="4:5" hidden="1" x14ac:dyDescent="0.25">
      <c r="D30630" s="2" t="str">
        <f>IF(E30630="","",CONCATENATE(H30630,".",COUNTIF($E$1:E30629,E30630)+1))</f>
        <v/>
      </c>
      <c r="E30630" s="2" t="str">
        <f>IF(I30630="","",IF(I30630=INFORME!$C$22,CONCATENATE(H30630,".",I30630,".",G30630),""))</f>
        <v/>
      </c>
    </row>
    <row r="30631" spans="4:5" hidden="1" x14ac:dyDescent="0.25">
      <c r="D30631" s="2" t="str">
        <f>IF(E30631="","",CONCATENATE(H30631,".",COUNTIF($E$1:E30630,E30631)+1))</f>
        <v/>
      </c>
      <c r="E30631" s="2" t="str">
        <f>IF(I30631="","",IF(I30631=INFORME!$C$22,CONCATENATE(H30631,".",I30631,".",G30631),""))</f>
        <v/>
      </c>
    </row>
    <row r="30632" spans="4:5" hidden="1" x14ac:dyDescent="0.25">
      <c r="D30632" s="2" t="str">
        <f>IF(E30632="","",CONCATENATE(H30632,".",COUNTIF($E$1:E30631,E30632)+1))</f>
        <v/>
      </c>
      <c r="E30632" s="2" t="str">
        <f>IF(I30632="","",IF(I30632=INFORME!$C$22,CONCATENATE(H30632,".",I30632,".",G30632),""))</f>
        <v/>
      </c>
    </row>
    <row r="30633" spans="4:5" hidden="1" x14ac:dyDescent="0.25">
      <c r="D30633" s="2" t="str">
        <f>IF(E30633="","",CONCATENATE(H30633,".",COUNTIF($E$1:E30632,E30633)+1))</f>
        <v/>
      </c>
      <c r="E30633" s="2" t="str">
        <f>IF(I30633="","",IF(I30633=INFORME!$C$22,CONCATENATE(H30633,".",I30633,".",G30633),""))</f>
        <v/>
      </c>
    </row>
    <row r="30634" spans="4:5" hidden="1" x14ac:dyDescent="0.25">
      <c r="D30634" s="2" t="str">
        <f>IF(E30634="","",CONCATENATE(H30634,".",COUNTIF($E$1:E30633,E30634)+1))</f>
        <v/>
      </c>
      <c r="E30634" s="2" t="str">
        <f>IF(I30634="","",IF(I30634=INFORME!$C$22,CONCATENATE(H30634,".",I30634,".",G30634),""))</f>
        <v/>
      </c>
    </row>
    <row r="30635" spans="4:5" hidden="1" x14ac:dyDescent="0.25">
      <c r="D30635" s="2" t="str">
        <f>IF(E30635="","",CONCATENATE(H30635,".",COUNTIF($E$1:E30634,E30635)+1))</f>
        <v/>
      </c>
      <c r="E30635" s="2" t="str">
        <f>IF(I30635="","",IF(I30635=INFORME!$C$22,CONCATENATE(H30635,".",I30635,".",G30635),""))</f>
        <v/>
      </c>
    </row>
    <row r="30636" spans="4:5" hidden="1" x14ac:dyDescent="0.25">
      <c r="D30636" s="2" t="str">
        <f>IF(E30636="","",CONCATENATE(H30636,".",COUNTIF($E$1:E30635,E30636)+1))</f>
        <v/>
      </c>
      <c r="E30636" s="2" t="str">
        <f>IF(I30636="","",IF(I30636=INFORME!$C$22,CONCATENATE(H30636,".",I30636,".",G30636),""))</f>
        <v/>
      </c>
    </row>
    <row r="30637" spans="4:5" hidden="1" x14ac:dyDescent="0.25">
      <c r="D30637" s="2" t="str">
        <f>IF(E30637="","",CONCATENATE(H30637,".",COUNTIF($E$1:E30636,E30637)+1))</f>
        <v/>
      </c>
      <c r="E30637" s="2" t="str">
        <f>IF(I30637="","",IF(I30637=INFORME!$C$22,CONCATENATE(H30637,".",I30637,".",G30637),""))</f>
        <v/>
      </c>
    </row>
    <row r="30638" spans="4:5" hidden="1" x14ac:dyDescent="0.25">
      <c r="D30638" s="2" t="str">
        <f>IF(E30638="","",CONCATENATE(H30638,".",COUNTIF($E$1:E30637,E30638)+1))</f>
        <v/>
      </c>
      <c r="E30638" s="2" t="str">
        <f>IF(I30638="","",IF(I30638=INFORME!$C$22,CONCATENATE(H30638,".",I30638,".",G30638),""))</f>
        <v/>
      </c>
    </row>
    <row r="30639" spans="4:5" hidden="1" x14ac:dyDescent="0.25">
      <c r="D30639" s="2" t="str">
        <f>IF(E30639="","",CONCATENATE(H30639,".",COUNTIF($E$1:E30638,E30639)+1))</f>
        <v/>
      </c>
      <c r="E30639" s="2" t="str">
        <f>IF(I30639="","",IF(I30639=INFORME!$C$22,CONCATENATE(H30639,".",I30639,".",G30639),""))</f>
        <v/>
      </c>
    </row>
    <row r="30640" spans="4:5" hidden="1" x14ac:dyDescent="0.25">
      <c r="D30640" s="2" t="str">
        <f>IF(E30640="","",CONCATENATE(H30640,".",COUNTIF($E$1:E30639,E30640)+1))</f>
        <v/>
      </c>
      <c r="E30640" s="2" t="str">
        <f>IF(I30640="","",IF(I30640=INFORME!$C$22,CONCATENATE(H30640,".",I30640,".",G30640),""))</f>
        <v/>
      </c>
    </row>
    <row r="30641" spans="4:5" hidden="1" x14ac:dyDescent="0.25">
      <c r="D30641" s="2" t="str">
        <f>IF(E30641="","",CONCATENATE(H30641,".",COUNTIF($E$1:E30640,E30641)+1))</f>
        <v/>
      </c>
      <c r="E30641" s="2" t="str">
        <f>IF(I30641="","",IF(I30641=INFORME!$C$22,CONCATENATE(H30641,".",I30641,".",G30641),""))</f>
        <v/>
      </c>
    </row>
    <row r="30642" spans="4:5" hidden="1" x14ac:dyDescent="0.25">
      <c r="D30642" s="2" t="str">
        <f>IF(E30642="","",CONCATENATE(H30642,".",COUNTIF($E$1:E30641,E30642)+1))</f>
        <v/>
      </c>
      <c r="E30642" s="2" t="str">
        <f>IF(I30642="","",IF(I30642=INFORME!$C$22,CONCATENATE(H30642,".",I30642,".",G30642),""))</f>
        <v/>
      </c>
    </row>
    <row r="30643" spans="4:5" hidden="1" x14ac:dyDescent="0.25">
      <c r="D30643" s="2" t="str">
        <f>IF(E30643="","",CONCATENATE(H30643,".",COUNTIF($E$1:E30642,E30643)+1))</f>
        <v/>
      </c>
      <c r="E30643" s="2" t="str">
        <f>IF(I30643="","",IF(I30643=INFORME!$C$22,CONCATENATE(H30643,".",I30643,".",G30643),""))</f>
        <v/>
      </c>
    </row>
    <row r="30644" spans="4:5" hidden="1" x14ac:dyDescent="0.25">
      <c r="D30644" s="2" t="str">
        <f>IF(E30644="","",CONCATENATE(H30644,".",COUNTIF($E$1:E30643,E30644)+1))</f>
        <v/>
      </c>
      <c r="E30644" s="2" t="str">
        <f>IF(I30644="","",IF(I30644=INFORME!$C$22,CONCATENATE(H30644,".",I30644,".",G30644),""))</f>
        <v/>
      </c>
    </row>
    <row r="30645" spans="4:5" hidden="1" x14ac:dyDescent="0.25">
      <c r="D30645" s="2" t="str">
        <f>IF(E30645="","",CONCATENATE(H30645,".",COUNTIF($E$1:E30644,E30645)+1))</f>
        <v/>
      </c>
      <c r="E30645" s="2" t="str">
        <f>IF(I30645="","",IF(I30645=INFORME!$C$22,CONCATENATE(H30645,".",I30645,".",G30645),""))</f>
        <v/>
      </c>
    </row>
    <row r="30646" spans="4:5" hidden="1" x14ac:dyDescent="0.25">
      <c r="D30646" s="2" t="str">
        <f>IF(E30646="","",CONCATENATE(H30646,".",COUNTIF($E$1:E30645,E30646)+1))</f>
        <v/>
      </c>
      <c r="E30646" s="2" t="str">
        <f>IF(I30646="","",IF(I30646=INFORME!$C$22,CONCATENATE(H30646,".",I30646,".",G30646),""))</f>
        <v/>
      </c>
    </row>
    <row r="30647" spans="4:5" hidden="1" x14ac:dyDescent="0.25">
      <c r="D30647" s="2" t="str">
        <f>IF(E30647="","",CONCATENATE(H30647,".",COUNTIF($E$1:E30646,E30647)+1))</f>
        <v/>
      </c>
      <c r="E30647" s="2" t="str">
        <f>IF(I30647="","",IF(I30647=INFORME!$C$22,CONCATENATE(H30647,".",I30647,".",G30647),""))</f>
        <v/>
      </c>
    </row>
    <row r="30648" spans="4:5" hidden="1" x14ac:dyDescent="0.25">
      <c r="D30648" s="2" t="str">
        <f>IF(E30648="","",CONCATENATE(H30648,".",COUNTIF($E$1:E30647,E30648)+1))</f>
        <v/>
      </c>
      <c r="E30648" s="2" t="str">
        <f>IF(I30648="","",IF(I30648=INFORME!$C$22,CONCATENATE(H30648,".",I30648,".",G30648),""))</f>
        <v/>
      </c>
    </row>
    <row r="30649" spans="4:5" hidden="1" x14ac:dyDescent="0.25">
      <c r="D30649" s="2" t="str">
        <f>IF(E30649="","",CONCATENATE(H30649,".",COUNTIF($E$1:E30648,E30649)+1))</f>
        <v/>
      </c>
      <c r="E30649" s="2" t="str">
        <f>IF(I30649="","",IF(I30649=INFORME!$C$22,CONCATENATE(H30649,".",I30649,".",G30649),""))</f>
        <v/>
      </c>
    </row>
    <row r="30650" spans="4:5" hidden="1" x14ac:dyDescent="0.25">
      <c r="D30650" s="2" t="str">
        <f>IF(E30650="","",CONCATENATE(H30650,".",COUNTIF($E$1:E30649,E30650)+1))</f>
        <v/>
      </c>
      <c r="E30650" s="2" t="str">
        <f>IF(I30650="","",IF(I30650=INFORME!$C$22,CONCATENATE(H30650,".",I30650,".",G30650),""))</f>
        <v/>
      </c>
    </row>
    <row r="30651" spans="4:5" hidden="1" x14ac:dyDescent="0.25">
      <c r="D30651" s="2" t="str">
        <f>IF(E30651="","",CONCATENATE(H30651,".",COUNTIF($E$1:E30650,E30651)+1))</f>
        <v/>
      </c>
      <c r="E30651" s="2" t="str">
        <f>IF(I30651="","",IF(I30651=INFORME!$C$22,CONCATENATE(H30651,".",I30651,".",G30651),""))</f>
        <v/>
      </c>
    </row>
    <row r="30652" spans="4:5" hidden="1" x14ac:dyDescent="0.25">
      <c r="D30652" s="2" t="str">
        <f>IF(E30652="","",CONCATENATE(H30652,".",COUNTIF($E$1:E30651,E30652)+1))</f>
        <v/>
      </c>
      <c r="E30652" s="2" t="str">
        <f>IF(I30652="","",IF(I30652=INFORME!$C$22,CONCATENATE(H30652,".",I30652,".",G30652),""))</f>
        <v/>
      </c>
    </row>
    <row r="30653" spans="4:5" hidden="1" x14ac:dyDescent="0.25">
      <c r="D30653" s="2" t="str">
        <f>IF(E30653="","",CONCATENATE(H30653,".",COUNTIF($E$1:E30652,E30653)+1))</f>
        <v/>
      </c>
      <c r="E30653" s="2" t="str">
        <f>IF(I30653="","",IF(I30653=INFORME!$C$22,CONCATENATE(H30653,".",I30653,".",G30653),""))</f>
        <v/>
      </c>
    </row>
    <row r="30654" spans="4:5" hidden="1" x14ac:dyDescent="0.25">
      <c r="D30654" s="2" t="str">
        <f>IF(E30654="","",CONCATENATE(H30654,".",COUNTIF($E$1:E30653,E30654)+1))</f>
        <v/>
      </c>
      <c r="E30654" s="2" t="str">
        <f>IF(I30654="","",IF(I30654=INFORME!$C$22,CONCATENATE(H30654,".",I30654,".",G30654),""))</f>
        <v/>
      </c>
    </row>
    <row r="30655" spans="4:5" hidden="1" x14ac:dyDescent="0.25">
      <c r="D30655" s="2" t="str">
        <f>IF(E30655="","",CONCATENATE(H30655,".",COUNTIF($E$1:E30654,E30655)+1))</f>
        <v/>
      </c>
      <c r="E30655" s="2" t="str">
        <f>IF(I30655="","",IF(I30655=INFORME!$C$22,CONCATENATE(H30655,".",I30655,".",G30655),""))</f>
        <v/>
      </c>
    </row>
    <row r="30656" spans="4:5" hidden="1" x14ac:dyDescent="0.25">
      <c r="D30656" s="2" t="str">
        <f>IF(E30656="","",CONCATENATE(H30656,".",COUNTIF($E$1:E30655,E30656)+1))</f>
        <v/>
      </c>
      <c r="E30656" s="2" t="str">
        <f>IF(I30656="","",IF(I30656=INFORME!$C$22,CONCATENATE(H30656,".",I30656,".",G30656),""))</f>
        <v/>
      </c>
    </row>
    <row r="30657" spans="4:5" hidden="1" x14ac:dyDescent="0.25">
      <c r="D30657" s="2" t="str">
        <f>IF(E30657="","",CONCATENATE(H30657,".",COUNTIF($E$1:E30656,E30657)+1))</f>
        <v/>
      </c>
      <c r="E30657" s="2" t="str">
        <f>IF(I30657="","",IF(I30657=INFORME!$C$22,CONCATENATE(H30657,".",I30657,".",G30657),""))</f>
        <v/>
      </c>
    </row>
    <row r="30658" spans="4:5" hidden="1" x14ac:dyDescent="0.25">
      <c r="D30658" s="2" t="str">
        <f>IF(E30658="","",CONCATENATE(H30658,".",COUNTIF($E$1:E30657,E30658)+1))</f>
        <v/>
      </c>
      <c r="E30658" s="2" t="str">
        <f>IF(I30658="","",IF(I30658=INFORME!$C$22,CONCATENATE(H30658,".",I30658,".",G30658),""))</f>
        <v/>
      </c>
    </row>
    <row r="30659" spans="4:5" hidden="1" x14ac:dyDescent="0.25">
      <c r="D30659" s="2" t="str">
        <f>IF(E30659="","",CONCATENATE(H30659,".",COUNTIF($E$1:E30658,E30659)+1))</f>
        <v/>
      </c>
      <c r="E30659" s="2" t="str">
        <f>IF(I30659="","",IF(I30659=INFORME!$C$22,CONCATENATE(H30659,".",I30659,".",G30659),""))</f>
        <v/>
      </c>
    </row>
    <row r="30660" spans="4:5" hidden="1" x14ac:dyDescent="0.25">
      <c r="D30660" s="2" t="str">
        <f>IF(E30660="","",CONCATENATE(H30660,".",COUNTIF($E$1:E30659,E30660)+1))</f>
        <v/>
      </c>
      <c r="E30660" s="2" t="str">
        <f>IF(I30660="","",IF(I30660=INFORME!$C$22,CONCATENATE(H30660,".",I30660,".",G30660),""))</f>
        <v/>
      </c>
    </row>
    <row r="30661" spans="4:5" hidden="1" x14ac:dyDescent="0.25">
      <c r="D30661" s="2" t="str">
        <f>IF(E30661="","",CONCATENATE(H30661,".",COUNTIF($E$1:E30660,E30661)+1))</f>
        <v/>
      </c>
      <c r="E30661" s="2" t="str">
        <f>IF(I30661="","",IF(I30661=INFORME!$C$22,CONCATENATE(H30661,".",I30661,".",G30661),""))</f>
        <v/>
      </c>
    </row>
    <row r="30662" spans="4:5" hidden="1" x14ac:dyDescent="0.25">
      <c r="D30662" s="2" t="str">
        <f>IF(E30662="","",CONCATENATE(H30662,".",COUNTIF($E$1:E30661,E30662)+1))</f>
        <v/>
      </c>
      <c r="E30662" s="2" t="str">
        <f>IF(I30662="","",IF(I30662=INFORME!$C$22,CONCATENATE(H30662,".",I30662,".",G30662),""))</f>
        <v/>
      </c>
    </row>
    <row r="30663" spans="4:5" hidden="1" x14ac:dyDescent="0.25">
      <c r="D30663" s="2" t="str">
        <f>IF(E30663="","",CONCATENATE(H30663,".",COUNTIF($E$1:E30662,E30663)+1))</f>
        <v/>
      </c>
      <c r="E30663" s="2" t="str">
        <f>IF(I30663="","",IF(I30663=INFORME!$C$22,CONCATENATE(H30663,".",I30663,".",G30663),""))</f>
        <v/>
      </c>
    </row>
    <row r="30664" spans="4:5" hidden="1" x14ac:dyDescent="0.25">
      <c r="D30664" s="2" t="str">
        <f>IF(E30664="","",CONCATENATE(H30664,".",COUNTIF($E$1:E30663,E30664)+1))</f>
        <v/>
      </c>
      <c r="E30664" s="2" t="str">
        <f>IF(I30664="","",IF(I30664=INFORME!$C$22,CONCATENATE(H30664,".",I30664,".",G30664),""))</f>
        <v/>
      </c>
    </row>
    <row r="30665" spans="4:5" hidden="1" x14ac:dyDescent="0.25">
      <c r="D30665" s="2" t="str">
        <f>IF(E30665="","",CONCATENATE(H30665,".",COUNTIF($E$1:E30664,E30665)+1))</f>
        <v/>
      </c>
      <c r="E30665" s="2" t="str">
        <f>IF(I30665="","",IF(I30665=INFORME!$C$22,CONCATENATE(H30665,".",I30665,".",G30665),""))</f>
        <v/>
      </c>
    </row>
    <row r="30666" spans="4:5" hidden="1" x14ac:dyDescent="0.25">
      <c r="D30666" s="2" t="str">
        <f>IF(E30666="","",CONCATENATE(H30666,".",COUNTIF($E$1:E30665,E30666)+1))</f>
        <v/>
      </c>
      <c r="E30666" s="2" t="str">
        <f>IF(I30666="","",IF(I30666=INFORME!$C$22,CONCATENATE(H30666,".",I30666,".",G30666),""))</f>
        <v/>
      </c>
    </row>
    <row r="30667" spans="4:5" hidden="1" x14ac:dyDescent="0.25">
      <c r="D30667" s="2" t="str">
        <f>IF(E30667="","",CONCATENATE(H30667,".",COUNTIF($E$1:E30666,E30667)+1))</f>
        <v/>
      </c>
      <c r="E30667" s="2" t="str">
        <f>IF(I30667="","",IF(I30667=INFORME!$C$22,CONCATENATE(H30667,".",I30667,".",G30667),""))</f>
        <v/>
      </c>
    </row>
    <row r="30668" spans="4:5" hidden="1" x14ac:dyDescent="0.25">
      <c r="D30668" s="2" t="str">
        <f>IF(E30668="","",CONCATENATE(H30668,".",COUNTIF($E$1:E30667,E30668)+1))</f>
        <v/>
      </c>
      <c r="E30668" s="2" t="str">
        <f>IF(I30668="","",IF(I30668=INFORME!$C$22,CONCATENATE(H30668,".",I30668,".",G30668),""))</f>
        <v/>
      </c>
    </row>
    <row r="30669" spans="4:5" hidden="1" x14ac:dyDescent="0.25">
      <c r="D30669" s="2" t="str">
        <f>IF(E30669="","",CONCATENATE(H30669,".",COUNTIF($E$1:E30668,E30669)+1))</f>
        <v/>
      </c>
      <c r="E30669" s="2" t="str">
        <f>IF(I30669="","",IF(I30669=INFORME!$C$22,CONCATENATE(H30669,".",I30669,".",G30669),""))</f>
        <v/>
      </c>
    </row>
    <row r="30670" spans="4:5" hidden="1" x14ac:dyDescent="0.25">
      <c r="D30670" s="2" t="str">
        <f>IF(E30670="","",CONCATENATE(H30670,".",COUNTIF($E$1:E30669,E30670)+1))</f>
        <v/>
      </c>
      <c r="E30670" s="2" t="str">
        <f>IF(I30670="","",IF(I30670=INFORME!$C$22,CONCATENATE(H30670,".",I30670,".",G30670),""))</f>
        <v/>
      </c>
    </row>
    <row r="30671" spans="4:5" hidden="1" x14ac:dyDescent="0.25">
      <c r="D30671" s="2" t="str">
        <f>IF(E30671="","",CONCATENATE(H30671,".",COUNTIF($E$1:E30670,E30671)+1))</f>
        <v/>
      </c>
      <c r="E30671" s="2" t="str">
        <f>IF(I30671="","",IF(I30671=INFORME!$C$22,CONCATENATE(H30671,".",I30671,".",G30671),""))</f>
        <v/>
      </c>
    </row>
    <row r="30672" spans="4:5" hidden="1" x14ac:dyDescent="0.25">
      <c r="D30672" s="2" t="str">
        <f>IF(E30672="","",CONCATENATE(H30672,".",COUNTIF($E$1:E30671,E30672)+1))</f>
        <v/>
      </c>
      <c r="E30672" s="2" t="str">
        <f>IF(I30672="","",IF(I30672=INFORME!$C$22,CONCATENATE(H30672,".",I30672,".",G30672),""))</f>
        <v/>
      </c>
    </row>
    <row r="30673" spans="4:5" hidden="1" x14ac:dyDescent="0.25">
      <c r="D30673" s="2" t="str">
        <f>IF(E30673="","",CONCATENATE(H30673,".",COUNTIF($E$1:E30672,E30673)+1))</f>
        <v/>
      </c>
      <c r="E30673" s="2" t="str">
        <f>IF(I30673="","",IF(I30673=INFORME!$C$22,CONCATENATE(H30673,".",I30673,".",G30673),""))</f>
        <v/>
      </c>
    </row>
    <row r="30674" spans="4:5" hidden="1" x14ac:dyDescent="0.25">
      <c r="D30674" s="2" t="str">
        <f>IF(E30674="","",CONCATENATE(H30674,".",COUNTIF($E$1:E30673,E30674)+1))</f>
        <v/>
      </c>
      <c r="E30674" s="2" t="str">
        <f>IF(I30674="","",IF(I30674=INFORME!$C$22,CONCATENATE(H30674,".",I30674,".",G30674),""))</f>
        <v/>
      </c>
    </row>
    <row r="30675" spans="4:5" hidden="1" x14ac:dyDescent="0.25">
      <c r="D30675" s="2" t="str">
        <f>IF(E30675="","",CONCATENATE(H30675,".",COUNTIF($E$1:E30674,E30675)+1))</f>
        <v/>
      </c>
      <c r="E30675" s="2" t="str">
        <f>IF(I30675="","",IF(I30675=INFORME!$C$22,CONCATENATE(H30675,".",I30675,".",G30675),""))</f>
        <v/>
      </c>
    </row>
    <row r="30676" spans="4:5" hidden="1" x14ac:dyDescent="0.25">
      <c r="D30676" s="2" t="str">
        <f>IF(E30676="","",CONCATENATE(H30676,".",COUNTIF($E$1:E30675,E30676)+1))</f>
        <v/>
      </c>
      <c r="E30676" s="2" t="str">
        <f>IF(I30676="","",IF(I30676=INFORME!$C$22,CONCATENATE(H30676,".",I30676,".",G30676),""))</f>
        <v/>
      </c>
    </row>
    <row r="30677" spans="4:5" hidden="1" x14ac:dyDescent="0.25">
      <c r="D30677" s="2" t="str">
        <f>IF(E30677="","",CONCATENATE(H30677,".",COUNTIF($E$1:E30676,E30677)+1))</f>
        <v/>
      </c>
      <c r="E30677" s="2" t="str">
        <f>IF(I30677="","",IF(I30677=INFORME!$C$22,CONCATENATE(H30677,".",I30677,".",G30677),""))</f>
        <v/>
      </c>
    </row>
    <row r="30678" spans="4:5" hidden="1" x14ac:dyDescent="0.25">
      <c r="D30678" s="2" t="str">
        <f>IF(E30678="","",CONCATENATE(H30678,".",COUNTIF($E$1:E30677,E30678)+1))</f>
        <v/>
      </c>
      <c r="E30678" s="2" t="str">
        <f>IF(I30678="","",IF(I30678=INFORME!$C$22,CONCATENATE(H30678,".",I30678,".",G30678),""))</f>
        <v/>
      </c>
    </row>
    <row r="30679" spans="4:5" hidden="1" x14ac:dyDescent="0.25">
      <c r="D30679" s="2" t="str">
        <f>IF(E30679="","",CONCATENATE(H30679,".",COUNTIF($E$1:E30678,E30679)+1))</f>
        <v/>
      </c>
      <c r="E30679" s="2" t="str">
        <f>IF(I30679="","",IF(I30679=INFORME!$C$22,CONCATENATE(H30679,".",I30679,".",G30679),""))</f>
        <v/>
      </c>
    </row>
    <row r="30680" spans="4:5" hidden="1" x14ac:dyDescent="0.25">
      <c r="D30680" s="2" t="str">
        <f>IF(E30680="","",CONCATENATE(H30680,".",COUNTIF($E$1:E30679,E30680)+1))</f>
        <v/>
      </c>
      <c r="E30680" s="2" t="str">
        <f>IF(I30680="","",IF(I30680=INFORME!$C$22,CONCATENATE(H30680,".",I30680,".",G30680),""))</f>
        <v/>
      </c>
    </row>
    <row r="30681" spans="4:5" hidden="1" x14ac:dyDescent="0.25">
      <c r="D30681" s="2" t="str">
        <f>IF(E30681="","",CONCATENATE(H30681,".",COUNTIF($E$1:E30680,E30681)+1))</f>
        <v/>
      </c>
      <c r="E30681" s="2" t="str">
        <f>IF(I30681="","",IF(I30681=INFORME!$C$22,CONCATENATE(H30681,".",I30681,".",G30681),""))</f>
        <v/>
      </c>
    </row>
    <row r="30682" spans="4:5" hidden="1" x14ac:dyDescent="0.25">
      <c r="D30682" s="2" t="str">
        <f>IF(E30682="","",CONCATENATE(H30682,".",COUNTIF($E$1:E30681,E30682)+1))</f>
        <v/>
      </c>
      <c r="E30682" s="2" t="str">
        <f>IF(I30682="","",IF(I30682=INFORME!$C$22,CONCATENATE(H30682,".",I30682,".",G30682),""))</f>
        <v/>
      </c>
    </row>
    <row r="30683" spans="4:5" hidden="1" x14ac:dyDescent="0.25">
      <c r="D30683" s="2" t="str">
        <f>IF(E30683="","",CONCATENATE(H30683,".",COUNTIF($E$1:E30682,E30683)+1))</f>
        <v/>
      </c>
      <c r="E30683" s="2" t="str">
        <f>IF(I30683="","",IF(I30683=INFORME!$C$22,CONCATENATE(H30683,".",I30683,".",G30683),""))</f>
        <v/>
      </c>
    </row>
    <row r="30684" spans="4:5" hidden="1" x14ac:dyDescent="0.25">
      <c r="D30684" s="2" t="str">
        <f>IF(E30684="","",CONCATENATE(H30684,".",COUNTIF($E$1:E30683,E30684)+1))</f>
        <v/>
      </c>
      <c r="E30684" s="2" t="str">
        <f>IF(I30684="","",IF(I30684=INFORME!$C$22,CONCATENATE(H30684,".",I30684,".",G30684),""))</f>
        <v/>
      </c>
    </row>
    <row r="30685" spans="4:5" hidden="1" x14ac:dyDescent="0.25">
      <c r="D30685" s="2" t="str">
        <f>IF(E30685="","",CONCATENATE(H30685,".",COUNTIF($E$1:E30684,E30685)+1))</f>
        <v/>
      </c>
      <c r="E30685" s="2" t="str">
        <f>IF(I30685="","",IF(I30685=INFORME!$C$22,CONCATENATE(H30685,".",I30685,".",G30685),""))</f>
        <v/>
      </c>
    </row>
    <row r="30686" spans="4:5" hidden="1" x14ac:dyDescent="0.25">
      <c r="D30686" s="2" t="str">
        <f>IF(E30686="","",CONCATENATE(H30686,".",COUNTIF($E$1:E30685,E30686)+1))</f>
        <v/>
      </c>
      <c r="E30686" s="2" t="str">
        <f>IF(I30686="","",IF(I30686=INFORME!$C$22,CONCATENATE(H30686,".",I30686,".",G30686),""))</f>
        <v/>
      </c>
    </row>
    <row r="30687" spans="4:5" hidden="1" x14ac:dyDescent="0.25">
      <c r="D30687" s="2" t="str">
        <f>IF(E30687="","",CONCATENATE(H30687,".",COUNTIF($E$1:E30686,E30687)+1))</f>
        <v/>
      </c>
      <c r="E30687" s="2" t="str">
        <f>IF(I30687="","",IF(I30687=INFORME!$C$22,CONCATENATE(H30687,".",I30687,".",G30687),""))</f>
        <v/>
      </c>
    </row>
    <row r="30688" spans="4:5" hidden="1" x14ac:dyDescent="0.25">
      <c r="D30688" s="2" t="str">
        <f>IF(E30688="","",CONCATENATE(H30688,".",COUNTIF($E$1:E30687,E30688)+1))</f>
        <v/>
      </c>
      <c r="E30688" s="2" t="str">
        <f>IF(I30688="","",IF(I30688=INFORME!$C$22,CONCATENATE(H30688,".",I30688,".",G30688),""))</f>
        <v/>
      </c>
    </row>
    <row r="30689" spans="4:5" hidden="1" x14ac:dyDescent="0.25">
      <c r="D30689" s="2" t="str">
        <f>IF(E30689="","",CONCATENATE(H30689,".",COUNTIF($E$1:E30688,E30689)+1))</f>
        <v/>
      </c>
      <c r="E30689" s="2" t="str">
        <f>IF(I30689="","",IF(I30689=INFORME!$C$22,CONCATENATE(H30689,".",I30689,".",G30689),""))</f>
        <v/>
      </c>
    </row>
    <row r="30690" spans="4:5" hidden="1" x14ac:dyDescent="0.25">
      <c r="D30690" s="2" t="str">
        <f>IF(E30690="","",CONCATENATE(H30690,".",COUNTIF($E$1:E30689,E30690)+1))</f>
        <v/>
      </c>
      <c r="E30690" s="2" t="str">
        <f>IF(I30690="","",IF(I30690=INFORME!$C$22,CONCATENATE(H30690,".",I30690,".",G30690),""))</f>
        <v/>
      </c>
    </row>
    <row r="30691" spans="4:5" hidden="1" x14ac:dyDescent="0.25">
      <c r="D30691" s="2" t="str">
        <f>IF(E30691="","",CONCATENATE(H30691,".",COUNTIF($E$1:E30690,E30691)+1))</f>
        <v/>
      </c>
      <c r="E30691" s="2" t="str">
        <f>IF(I30691="","",IF(I30691=INFORME!$C$22,CONCATENATE(H30691,".",I30691,".",G30691),""))</f>
        <v/>
      </c>
    </row>
    <row r="30692" spans="4:5" hidden="1" x14ac:dyDescent="0.25">
      <c r="D30692" s="2" t="str">
        <f>IF(E30692="","",CONCATENATE(H30692,".",COUNTIF($E$1:E30691,E30692)+1))</f>
        <v/>
      </c>
      <c r="E30692" s="2" t="str">
        <f>IF(I30692="","",IF(I30692=INFORME!$C$22,CONCATENATE(H30692,".",I30692,".",G30692),""))</f>
        <v/>
      </c>
    </row>
    <row r="30693" spans="4:5" hidden="1" x14ac:dyDescent="0.25">
      <c r="D30693" s="2" t="str">
        <f>IF(E30693="","",CONCATENATE(H30693,".",COUNTIF($E$1:E30692,E30693)+1))</f>
        <v/>
      </c>
      <c r="E30693" s="2" t="str">
        <f>IF(I30693="","",IF(I30693=INFORME!$C$22,CONCATENATE(H30693,".",I30693,".",G30693),""))</f>
        <v/>
      </c>
    </row>
    <row r="30694" spans="4:5" hidden="1" x14ac:dyDescent="0.25">
      <c r="D30694" s="2" t="str">
        <f>IF(E30694="","",CONCATENATE(H30694,".",COUNTIF($E$1:E30693,E30694)+1))</f>
        <v/>
      </c>
      <c r="E30694" s="2" t="str">
        <f>IF(I30694="","",IF(I30694=INFORME!$C$22,CONCATENATE(H30694,".",I30694,".",G30694),""))</f>
        <v/>
      </c>
    </row>
    <row r="30695" spans="4:5" hidden="1" x14ac:dyDescent="0.25">
      <c r="D30695" s="2" t="str">
        <f>IF(E30695="","",CONCATENATE(H30695,".",COUNTIF($E$1:E30694,E30695)+1))</f>
        <v/>
      </c>
      <c r="E30695" s="2" t="str">
        <f>IF(I30695="","",IF(I30695=INFORME!$C$22,CONCATENATE(H30695,".",I30695,".",G30695),""))</f>
        <v/>
      </c>
    </row>
    <row r="30696" spans="4:5" hidden="1" x14ac:dyDescent="0.25">
      <c r="D30696" s="2" t="str">
        <f>IF(E30696="","",CONCATENATE(H30696,".",COUNTIF($E$1:E30695,E30696)+1))</f>
        <v/>
      </c>
      <c r="E30696" s="2" t="str">
        <f>IF(I30696="","",IF(I30696=INFORME!$C$22,CONCATENATE(H30696,".",I30696,".",G30696),""))</f>
        <v/>
      </c>
    </row>
    <row r="30697" spans="4:5" hidden="1" x14ac:dyDescent="0.25">
      <c r="D30697" s="2" t="str">
        <f>IF(E30697="","",CONCATENATE(H30697,".",COUNTIF($E$1:E30696,E30697)+1))</f>
        <v/>
      </c>
      <c r="E30697" s="2" t="str">
        <f>IF(I30697="","",IF(I30697=INFORME!$C$22,CONCATENATE(H30697,".",I30697,".",G30697),""))</f>
        <v/>
      </c>
    </row>
    <row r="30698" spans="4:5" hidden="1" x14ac:dyDescent="0.25">
      <c r="D30698" s="2" t="str">
        <f>IF(E30698="","",CONCATENATE(H30698,".",COUNTIF($E$1:E30697,E30698)+1))</f>
        <v/>
      </c>
      <c r="E30698" s="2" t="str">
        <f>IF(I30698="","",IF(I30698=INFORME!$C$22,CONCATENATE(H30698,".",I30698,".",G30698),""))</f>
        <v/>
      </c>
    </row>
    <row r="30699" spans="4:5" hidden="1" x14ac:dyDescent="0.25">
      <c r="D30699" s="2" t="str">
        <f>IF(E30699="","",CONCATENATE(H30699,".",COUNTIF($E$1:E30698,E30699)+1))</f>
        <v/>
      </c>
      <c r="E30699" s="2" t="str">
        <f>IF(I30699="","",IF(I30699=INFORME!$C$22,CONCATENATE(H30699,".",I30699,".",G30699),""))</f>
        <v/>
      </c>
    </row>
    <row r="30700" spans="4:5" hidden="1" x14ac:dyDescent="0.25">
      <c r="D30700" s="2" t="str">
        <f>IF(E30700="","",CONCATENATE(H30700,".",COUNTIF($E$1:E30699,E30700)+1))</f>
        <v/>
      </c>
      <c r="E30700" s="2" t="str">
        <f>IF(I30700="","",IF(I30700=INFORME!$C$22,CONCATENATE(H30700,".",I30700,".",G30700),""))</f>
        <v/>
      </c>
    </row>
    <row r="30701" spans="4:5" hidden="1" x14ac:dyDescent="0.25">
      <c r="D30701" s="2" t="str">
        <f>IF(E30701="","",CONCATENATE(H30701,".",COUNTIF($E$1:E30700,E30701)+1))</f>
        <v/>
      </c>
      <c r="E30701" s="2" t="str">
        <f>IF(I30701="","",IF(I30701=INFORME!$C$22,CONCATENATE(H30701,".",I30701,".",G30701),""))</f>
        <v/>
      </c>
    </row>
    <row r="30702" spans="4:5" hidden="1" x14ac:dyDescent="0.25">
      <c r="D30702" s="2" t="str">
        <f>IF(E30702="","",CONCATENATE(H30702,".",COUNTIF($E$1:E30701,E30702)+1))</f>
        <v/>
      </c>
      <c r="E30702" s="2" t="str">
        <f>IF(I30702="","",IF(I30702=INFORME!$C$22,CONCATENATE(H30702,".",I30702,".",G30702),""))</f>
        <v/>
      </c>
    </row>
    <row r="30703" spans="4:5" hidden="1" x14ac:dyDescent="0.25">
      <c r="D30703" s="2" t="str">
        <f>IF(E30703="","",CONCATENATE(H30703,".",COUNTIF($E$1:E30702,E30703)+1))</f>
        <v/>
      </c>
      <c r="E30703" s="2" t="str">
        <f>IF(I30703="","",IF(I30703=INFORME!$C$22,CONCATENATE(H30703,".",I30703,".",G30703),""))</f>
        <v/>
      </c>
    </row>
    <row r="30704" spans="4:5" hidden="1" x14ac:dyDescent="0.25">
      <c r="D30704" s="2" t="str">
        <f>IF(E30704="","",CONCATENATE(H30704,".",COUNTIF($E$1:E30703,E30704)+1))</f>
        <v/>
      </c>
      <c r="E30704" s="2" t="str">
        <f>IF(I30704="","",IF(I30704=INFORME!$C$22,CONCATENATE(H30704,".",I30704,".",G30704),""))</f>
        <v/>
      </c>
    </row>
    <row r="30705" spans="4:5" hidden="1" x14ac:dyDescent="0.25">
      <c r="D30705" s="2" t="str">
        <f>IF(E30705="","",CONCATENATE(H30705,".",COUNTIF($E$1:E30704,E30705)+1))</f>
        <v/>
      </c>
      <c r="E30705" s="2" t="str">
        <f>IF(I30705="","",IF(I30705=INFORME!$C$22,CONCATENATE(H30705,".",I30705,".",G30705),""))</f>
        <v/>
      </c>
    </row>
    <row r="30706" spans="4:5" hidden="1" x14ac:dyDescent="0.25">
      <c r="D30706" s="2" t="str">
        <f>IF(E30706="","",CONCATENATE(H30706,".",COUNTIF($E$1:E30705,E30706)+1))</f>
        <v/>
      </c>
      <c r="E30706" s="2" t="str">
        <f>IF(I30706="","",IF(I30706=INFORME!$C$22,CONCATENATE(H30706,".",I30706,".",G30706),""))</f>
        <v/>
      </c>
    </row>
    <row r="30707" spans="4:5" hidden="1" x14ac:dyDescent="0.25">
      <c r="D30707" s="2" t="str">
        <f>IF(E30707="","",CONCATENATE(H30707,".",COUNTIF($E$1:E30706,E30707)+1))</f>
        <v/>
      </c>
      <c r="E30707" s="2" t="str">
        <f>IF(I30707="","",IF(I30707=INFORME!$C$22,CONCATENATE(H30707,".",I30707,".",G30707),""))</f>
        <v/>
      </c>
    </row>
    <row r="30708" spans="4:5" hidden="1" x14ac:dyDescent="0.25">
      <c r="D30708" s="2" t="str">
        <f>IF(E30708="","",CONCATENATE(H30708,".",COUNTIF($E$1:E30707,E30708)+1))</f>
        <v/>
      </c>
      <c r="E30708" s="2" t="str">
        <f>IF(I30708="","",IF(I30708=INFORME!$C$22,CONCATENATE(H30708,".",I30708,".",G30708),""))</f>
        <v/>
      </c>
    </row>
    <row r="30709" spans="4:5" hidden="1" x14ac:dyDescent="0.25">
      <c r="D30709" s="2" t="str">
        <f>IF(E30709="","",CONCATENATE(H30709,".",COUNTIF($E$1:E30708,E30709)+1))</f>
        <v/>
      </c>
      <c r="E30709" s="2" t="str">
        <f>IF(I30709="","",IF(I30709=INFORME!$C$22,CONCATENATE(H30709,".",I30709,".",G30709),""))</f>
        <v/>
      </c>
    </row>
    <row r="30710" spans="4:5" hidden="1" x14ac:dyDescent="0.25">
      <c r="D30710" s="2" t="str">
        <f>IF(E30710="","",CONCATENATE(H30710,".",COUNTIF($E$1:E30709,E30710)+1))</f>
        <v/>
      </c>
      <c r="E30710" s="2" t="str">
        <f>IF(I30710="","",IF(I30710=INFORME!$C$22,CONCATENATE(H30710,".",I30710,".",G30710),""))</f>
        <v/>
      </c>
    </row>
    <row r="30711" spans="4:5" hidden="1" x14ac:dyDescent="0.25">
      <c r="D30711" s="2" t="str">
        <f>IF(E30711="","",CONCATENATE(H30711,".",COUNTIF($E$1:E30710,E30711)+1))</f>
        <v/>
      </c>
      <c r="E30711" s="2" t="str">
        <f>IF(I30711="","",IF(I30711=INFORME!$C$22,CONCATENATE(H30711,".",I30711,".",G30711),""))</f>
        <v/>
      </c>
    </row>
    <row r="30712" spans="4:5" hidden="1" x14ac:dyDescent="0.25">
      <c r="D30712" s="2" t="str">
        <f>IF(E30712="","",CONCATENATE(H30712,".",COUNTIF($E$1:E30711,E30712)+1))</f>
        <v/>
      </c>
      <c r="E30712" s="2" t="str">
        <f>IF(I30712="","",IF(I30712=INFORME!$C$22,CONCATENATE(H30712,".",I30712,".",G30712),""))</f>
        <v/>
      </c>
    </row>
    <row r="30713" spans="4:5" hidden="1" x14ac:dyDescent="0.25">
      <c r="D30713" s="2" t="str">
        <f>IF(E30713="","",CONCATENATE(H30713,".",COUNTIF($E$1:E30712,E30713)+1))</f>
        <v/>
      </c>
      <c r="E30713" s="2" t="str">
        <f>IF(I30713="","",IF(I30713=INFORME!$C$22,CONCATENATE(H30713,".",I30713,".",G30713),""))</f>
        <v/>
      </c>
    </row>
    <row r="30714" spans="4:5" hidden="1" x14ac:dyDescent="0.25">
      <c r="D30714" s="2" t="str">
        <f>IF(E30714="","",CONCATENATE(H30714,".",COUNTIF($E$1:E30713,E30714)+1))</f>
        <v/>
      </c>
      <c r="E30714" s="2" t="str">
        <f>IF(I30714="","",IF(I30714=INFORME!$C$22,CONCATENATE(H30714,".",I30714,".",G30714),""))</f>
        <v/>
      </c>
    </row>
    <row r="30715" spans="4:5" hidden="1" x14ac:dyDescent="0.25">
      <c r="D30715" s="2" t="str">
        <f>IF(E30715="","",CONCATENATE(H30715,".",COUNTIF($E$1:E30714,E30715)+1))</f>
        <v/>
      </c>
      <c r="E30715" s="2" t="str">
        <f>IF(I30715="","",IF(I30715=INFORME!$C$22,CONCATENATE(H30715,".",I30715,".",G30715),""))</f>
        <v/>
      </c>
    </row>
    <row r="30716" spans="4:5" hidden="1" x14ac:dyDescent="0.25">
      <c r="D30716" s="2" t="str">
        <f>IF(E30716="","",CONCATENATE(H30716,".",COUNTIF($E$1:E30715,E30716)+1))</f>
        <v/>
      </c>
      <c r="E30716" s="2" t="str">
        <f>IF(I30716="","",IF(I30716=INFORME!$C$22,CONCATENATE(H30716,".",I30716,".",G30716),""))</f>
        <v/>
      </c>
    </row>
    <row r="30717" spans="4:5" hidden="1" x14ac:dyDescent="0.25">
      <c r="D30717" s="2" t="str">
        <f>IF(E30717="","",CONCATENATE(H30717,".",COUNTIF($E$1:E30716,E30717)+1))</f>
        <v/>
      </c>
      <c r="E30717" s="2" t="str">
        <f>IF(I30717="","",IF(I30717=INFORME!$C$22,CONCATENATE(H30717,".",I30717,".",G30717),""))</f>
        <v/>
      </c>
    </row>
    <row r="30718" spans="4:5" hidden="1" x14ac:dyDescent="0.25">
      <c r="D30718" s="2" t="str">
        <f>IF(E30718="","",CONCATENATE(H30718,".",COUNTIF($E$1:E30717,E30718)+1))</f>
        <v/>
      </c>
      <c r="E30718" s="2" t="str">
        <f>IF(I30718="","",IF(I30718=INFORME!$C$22,CONCATENATE(H30718,".",I30718,".",G30718),""))</f>
        <v/>
      </c>
    </row>
    <row r="30719" spans="4:5" hidden="1" x14ac:dyDescent="0.25">
      <c r="D30719" s="2" t="str">
        <f>IF(E30719="","",CONCATENATE(H30719,".",COUNTIF($E$1:E30718,E30719)+1))</f>
        <v/>
      </c>
      <c r="E30719" s="2" t="str">
        <f>IF(I30719="","",IF(I30719=INFORME!$C$22,CONCATENATE(H30719,".",I30719,".",G30719),""))</f>
        <v/>
      </c>
    </row>
    <row r="30720" spans="4:5" hidden="1" x14ac:dyDescent="0.25">
      <c r="D30720" s="2" t="str">
        <f>IF(E30720="","",CONCATENATE(H30720,".",COUNTIF($E$1:E30719,E30720)+1))</f>
        <v/>
      </c>
      <c r="E30720" s="2" t="str">
        <f>IF(I30720="","",IF(I30720=INFORME!$C$22,CONCATENATE(H30720,".",I30720,".",G30720),""))</f>
        <v/>
      </c>
    </row>
    <row r="30721" spans="4:5" hidden="1" x14ac:dyDescent="0.25">
      <c r="D30721" s="2" t="str">
        <f>IF(E30721="","",CONCATENATE(H30721,".",COUNTIF($E$1:E30720,E30721)+1))</f>
        <v/>
      </c>
      <c r="E30721" s="2" t="str">
        <f>IF(I30721="","",IF(I30721=INFORME!$C$22,CONCATENATE(H30721,".",I30721,".",G30721),""))</f>
        <v/>
      </c>
    </row>
    <row r="30722" spans="4:5" hidden="1" x14ac:dyDescent="0.25">
      <c r="D30722" s="2" t="str">
        <f>IF(E30722="","",CONCATENATE(H30722,".",COUNTIF($E$1:E30721,E30722)+1))</f>
        <v/>
      </c>
      <c r="E30722" s="2" t="str">
        <f>IF(I30722="","",IF(I30722=INFORME!$C$22,CONCATENATE(H30722,".",I30722,".",G30722),""))</f>
        <v/>
      </c>
    </row>
    <row r="30723" spans="4:5" hidden="1" x14ac:dyDescent="0.25">
      <c r="D30723" s="2" t="str">
        <f>IF(E30723="","",CONCATENATE(H30723,".",COUNTIF($E$1:E30722,E30723)+1))</f>
        <v/>
      </c>
      <c r="E30723" s="2" t="str">
        <f>IF(I30723="","",IF(I30723=INFORME!$C$22,CONCATENATE(H30723,".",I30723,".",G30723),""))</f>
        <v/>
      </c>
    </row>
    <row r="30724" spans="4:5" hidden="1" x14ac:dyDescent="0.25">
      <c r="D30724" s="2" t="str">
        <f>IF(E30724="","",CONCATENATE(H30724,".",COUNTIF($E$1:E30723,E30724)+1))</f>
        <v/>
      </c>
      <c r="E30724" s="2" t="str">
        <f>IF(I30724="","",IF(I30724=INFORME!$C$22,CONCATENATE(H30724,".",I30724,".",G30724),""))</f>
        <v/>
      </c>
    </row>
    <row r="30725" spans="4:5" hidden="1" x14ac:dyDescent="0.25">
      <c r="D30725" s="2" t="str">
        <f>IF(E30725="","",CONCATENATE(H30725,".",COUNTIF($E$1:E30724,E30725)+1))</f>
        <v/>
      </c>
      <c r="E30725" s="2" t="str">
        <f>IF(I30725="","",IF(I30725=INFORME!$C$22,CONCATENATE(H30725,".",I30725,".",G30725),""))</f>
        <v/>
      </c>
    </row>
    <row r="30726" spans="4:5" hidden="1" x14ac:dyDescent="0.25">
      <c r="D30726" s="2" t="str">
        <f>IF(E30726="","",CONCATENATE(H30726,".",COUNTIF($E$1:E30725,E30726)+1))</f>
        <v/>
      </c>
      <c r="E30726" s="2" t="str">
        <f>IF(I30726="","",IF(I30726=INFORME!$C$22,CONCATENATE(H30726,".",I30726,".",G30726),""))</f>
        <v/>
      </c>
    </row>
    <row r="30727" spans="4:5" hidden="1" x14ac:dyDescent="0.25">
      <c r="D30727" s="2" t="str">
        <f>IF(E30727="","",CONCATENATE(H30727,".",COUNTIF($E$1:E30726,E30727)+1))</f>
        <v/>
      </c>
      <c r="E30727" s="2" t="str">
        <f>IF(I30727="","",IF(I30727=INFORME!$C$22,CONCATENATE(H30727,".",I30727,".",G30727),""))</f>
        <v/>
      </c>
    </row>
    <row r="30728" spans="4:5" hidden="1" x14ac:dyDescent="0.25">
      <c r="D30728" s="2" t="str">
        <f>IF(E30728="","",CONCATENATE(H30728,".",COUNTIF($E$1:E30727,E30728)+1))</f>
        <v/>
      </c>
      <c r="E30728" s="2" t="str">
        <f>IF(I30728="","",IF(I30728=INFORME!$C$22,CONCATENATE(H30728,".",I30728,".",G30728),""))</f>
        <v/>
      </c>
    </row>
    <row r="30729" spans="4:5" hidden="1" x14ac:dyDescent="0.25">
      <c r="D30729" s="2" t="str">
        <f>IF(E30729="","",CONCATENATE(H30729,".",COUNTIF($E$1:E30728,E30729)+1))</f>
        <v/>
      </c>
      <c r="E30729" s="2" t="str">
        <f>IF(I30729="","",IF(I30729=INFORME!$C$22,CONCATENATE(H30729,".",I30729,".",G30729),""))</f>
        <v/>
      </c>
    </row>
    <row r="30730" spans="4:5" hidden="1" x14ac:dyDescent="0.25">
      <c r="D30730" s="2" t="str">
        <f>IF(E30730="","",CONCATENATE(H30730,".",COUNTIF($E$1:E30729,E30730)+1))</f>
        <v/>
      </c>
      <c r="E30730" s="2" t="str">
        <f>IF(I30730="","",IF(I30730=INFORME!$C$22,CONCATENATE(H30730,".",I30730,".",G30730),""))</f>
        <v/>
      </c>
    </row>
    <row r="30731" spans="4:5" hidden="1" x14ac:dyDescent="0.25">
      <c r="D30731" s="2" t="str">
        <f>IF(E30731="","",CONCATENATE(H30731,".",COUNTIF($E$1:E30730,E30731)+1))</f>
        <v/>
      </c>
      <c r="E30731" s="2" t="str">
        <f>IF(I30731="","",IF(I30731=INFORME!$C$22,CONCATENATE(H30731,".",I30731,".",G30731),""))</f>
        <v/>
      </c>
    </row>
    <row r="30732" spans="4:5" hidden="1" x14ac:dyDescent="0.25">
      <c r="D30732" s="2" t="str">
        <f>IF(E30732="","",CONCATENATE(H30732,".",COUNTIF($E$1:E30731,E30732)+1))</f>
        <v/>
      </c>
      <c r="E30732" s="2" t="str">
        <f>IF(I30732="","",IF(I30732=INFORME!$C$22,CONCATENATE(H30732,".",I30732,".",G30732),""))</f>
        <v/>
      </c>
    </row>
    <row r="30733" spans="4:5" hidden="1" x14ac:dyDescent="0.25">
      <c r="D30733" s="2" t="str">
        <f>IF(E30733="","",CONCATENATE(H30733,".",COUNTIF($E$1:E30732,E30733)+1))</f>
        <v/>
      </c>
      <c r="E30733" s="2" t="str">
        <f>IF(I30733="","",IF(I30733=INFORME!$C$22,CONCATENATE(H30733,".",I30733,".",G30733),""))</f>
        <v/>
      </c>
    </row>
    <row r="30734" spans="4:5" hidden="1" x14ac:dyDescent="0.25">
      <c r="D30734" s="2" t="str">
        <f>IF(E30734="","",CONCATENATE(H30734,".",COUNTIF($E$1:E30733,E30734)+1))</f>
        <v/>
      </c>
      <c r="E30734" s="2" t="str">
        <f>IF(I30734="","",IF(I30734=INFORME!$C$22,CONCATENATE(H30734,".",I30734,".",G30734),""))</f>
        <v/>
      </c>
    </row>
    <row r="30735" spans="4:5" hidden="1" x14ac:dyDescent="0.25">
      <c r="D30735" s="2" t="str">
        <f>IF(E30735="","",CONCATENATE(H30735,".",COUNTIF($E$1:E30734,E30735)+1))</f>
        <v/>
      </c>
      <c r="E30735" s="2" t="str">
        <f>IF(I30735="","",IF(I30735=INFORME!$C$22,CONCATENATE(H30735,".",I30735,".",G30735),""))</f>
        <v/>
      </c>
    </row>
    <row r="30736" spans="4:5" hidden="1" x14ac:dyDescent="0.25">
      <c r="D30736" s="2" t="str">
        <f>IF(E30736="","",CONCATENATE(H30736,".",COUNTIF($E$1:E30735,E30736)+1))</f>
        <v/>
      </c>
      <c r="E30736" s="2" t="str">
        <f>IF(I30736="","",IF(I30736=INFORME!$C$22,CONCATENATE(H30736,".",I30736,".",G30736),""))</f>
        <v/>
      </c>
    </row>
    <row r="30737" spans="4:5" hidden="1" x14ac:dyDescent="0.25">
      <c r="D30737" s="2" t="str">
        <f>IF(E30737="","",CONCATENATE(H30737,".",COUNTIF($E$1:E30736,E30737)+1))</f>
        <v/>
      </c>
      <c r="E30737" s="2" t="str">
        <f>IF(I30737="","",IF(I30737=INFORME!$C$22,CONCATENATE(H30737,".",I30737,".",G30737),""))</f>
        <v/>
      </c>
    </row>
    <row r="30738" spans="4:5" hidden="1" x14ac:dyDescent="0.25">
      <c r="D30738" s="2" t="str">
        <f>IF(E30738="","",CONCATENATE(H30738,".",COUNTIF($E$1:E30737,E30738)+1))</f>
        <v/>
      </c>
      <c r="E30738" s="2" t="str">
        <f>IF(I30738="","",IF(I30738=INFORME!$C$22,CONCATENATE(H30738,".",I30738,".",G30738),""))</f>
        <v/>
      </c>
    </row>
    <row r="30739" spans="4:5" hidden="1" x14ac:dyDescent="0.25">
      <c r="D30739" s="2" t="str">
        <f>IF(E30739="","",CONCATENATE(H30739,".",COUNTIF($E$1:E30738,E30739)+1))</f>
        <v/>
      </c>
      <c r="E30739" s="2" t="str">
        <f>IF(I30739="","",IF(I30739=INFORME!$C$22,CONCATENATE(H30739,".",I30739,".",G30739),""))</f>
        <v/>
      </c>
    </row>
    <row r="30740" spans="4:5" hidden="1" x14ac:dyDescent="0.25">
      <c r="D30740" s="2" t="str">
        <f>IF(E30740="","",CONCATENATE(H30740,".",COUNTIF($E$1:E30739,E30740)+1))</f>
        <v/>
      </c>
      <c r="E30740" s="2" t="str">
        <f>IF(I30740="","",IF(I30740=INFORME!$C$22,CONCATENATE(H30740,".",I30740,".",G30740),""))</f>
        <v/>
      </c>
    </row>
    <row r="30741" spans="4:5" hidden="1" x14ac:dyDescent="0.25">
      <c r="D30741" s="2" t="str">
        <f>IF(E30741="","",CONCATENATE(H30741,".",COUNTIF($E$1:E30740,E30741)+1))</f>
        <v/>
      </c>
      <c r="E30741" s="2" t="str">
        <f>IF(I30741="","",IF(I30741=INFORME!$C$22,CONCATENATE(H30741,".",I30741,".",G30741),""))</f>
        <v/>
      </c>
    </row>
    <row r="30742" spans="4:5" hidden="1" x14ac:dyDescent="0.25">
      <c r="D30742" s="2" t="str">
        <f>IF(E30742="","",CONCATENATE(H30742,".",COUNTIF($E$1:E30741,E30742)+1))</f>
        <v/>
      </c>
      <c r="E30742" s="2" t="str">
        <f>IF(I30742="","",IF(I30742=INFORME!$C$22,CONCATENATE(H30742,".",I30742,".",G30742),""))</f>
        <v/>
      </c>
    </row>
    <row r="30743" spans="4:5" hidden="1" x14ac:dyDescent="0.25">
      <c r="D30743" s="2" t="str">
        <f>IF(E30743="","",CONCATENATE(H30743,".",COUNTIF($E$1:E30742,E30743)+1))</f>
        <v/>
      </c>
      <c r="E30743" s="2" t="str">
        <f>IF(I30743="","",IF(I30743=INFORME!$C$22,CONCATENATE(H30743,".",I30743,".",G30743),""))</f>
        <v/>
      </c>
    </row>
    <row r="30744" spans="4:5" hidden="1" x14ac:dyDescent="0.25">
      <c r="D30744" s="2" t="str">
        <f>IF(E30744="","",CONCATENATE(H30744,".",COUNTIF($E$1:E30743,E30744)+1))</f>
        <v/>
      </c>
      <c r="E30744" s="2" t="str">
        <f>IF(I30744="","",IF(I30744=INFORME!$C$22,CONCATENATE(H30744,".",I30744,".",G30744),""))</f>
        <v/>
      </c>
    </row>
    <row r="30745" spans="4:5" hidden="1" x14ac:dyDescent="0.25">
      <c r="D30745" s="2" t="str">
        <f>IF(E30745="","",CONCATENATE(H30745,".",COUNTIF($E$1:E30744,E30745)+1))</f>
        <v/>
      </c>
      <c r="E30745" s="2" t="str">
        <f>IF(I30745="","",IF(I30745=INFORME!$C$22,CONCATENATE(H30745,".",I30745,".",G30745),""))</f>
        <v/>
      </c>
    </row>
    <row r="30746" spans="4:5" hidden="1" x14ac:dyDescent="0.25">
      <c r="D30746" s="2" t="str">
        <f>IF(E30746="","",CONCATENATE(H30746,".",COUNTIF($E$1:E30745,E30746)+1))</f>
        <v/>
      </c>
      <c r="E30746" s="2" t="str">
        <f>IF(I30746="","",IF(I30746=INFORME!$C$22,CONCATENATE(H30746,".",I30746,".",G30746),""))</f>
        <v/>
      </c>
    </row>
    <row r="30747" spans="4:5" hidden="1" x14ac:dyDescent="0.25">
      <c r="D30747" s="2" t="str">
        <f>IF(E30747="","",CONCATENATE(H30747,".",COUNTIF($E$1:E30746,E30747)+1))</f>
        <v/>
      </c>
      <c r="E30747" s="2" t="str">
        <f>IF(I30747="","",IF(I30747=INFORME!$C$22,CONCATENATE(H30747,".",I30747,".",G30747),""))</f>
        <v/>
      </c>
    </row>
    <row r="30748" spans="4:5" hidden="1" x14ac:dyDescent="0.25">
      <c r="D30748" s="2" t="str">
        <f>IF(E30748="","",CONCATENATE(H30748,".",COUNTIF($E$1:E30747,E30748)+1))</f>
        <v/>
      </c>
      <c r="E30748" s="2" t="str">
        <f>IF(I30748="","",IF(I30748=INFORME!$C$22,CONCATENATE(H30748,".",I30748,".",G30748),""))</f>
        <v/>
      </c>
    </row>
    <row r="30749" spans="4:5" hidden="1" x14ac:dyDescent="0.25">
      <c r="D30749" s="2" t="str">
        <f>IF(E30749="","",CONCATENATE(H30749,".",COUNTIF($E$1:E30748,E30749)+1))</f>
        <v/>
      </c>
      <c r="E30749" s="2" t="str">
        <f>IF(I30749="","",IF(I30749=INFORME!$C$22,CONCATENATE(H30749,".",I30749,".",G30749),""))</f>
        <v/>
      </c>
    </row>
    <row r="30750" spans="4:5" hidden="1" x14ac:dyDescent="0.25">
      <c r="D30750" s="2" t="str">
        <f>IF(E30750="","",CONCATENATE(H30750,".",COUNTIF($E$1:E30749,E30750)+1))</f>
        <v/>
      </c>
      <c r="E30750" s="2" t="str">
        <f>IF(I30750="","",IF(I30750=INFORME!$C$22,CONCATENATE(H30750,".",I30750,".",G30750),""))</f>
        <v/>
      </c>
    </row>
    <row r="30751" spans="4:5" hidden="1" x14ac:dyDescent="0.25">
      <c r="D30751" s="2" t="str">
        <f>IF(E30751="","",CONCATENATE(H30751,".",COUNTIF($E$1:E30750,E30751)+1))</f>
        <v/>
      </c>
      <c r="E30751" s="2" t="str">
        <f>IF(I30751="","",IF(I30751=INFORME!$C$22,CONCATENATE(H30751,".",I30751,".",G30751),""))</f>
        <v/>
      </c>
    </row>
    <row r="30752" spans="4:5" hidden="1" x14ac:dyDescent="0.25">
      <c r="D30752" s="2" t="str">
        <f>IF(E30752="","",CONCATENATE(H30752,".",COUNTIF($E$1:E30751,E30752)+1))</f>
        <v/>
      </c>
      <c r="E30752" s="2" t="str">
        <f>IF(I30752="","",IF(I30752=INFORME!$C$22,CONCATENATE(H30752,".",I30752,".",G30752),""))</f>
        <v/>
      </c>
    </row>
    <row r="30753" spans="4:5" hidden="1" x14ac:dyDescent="0.25">
      <c r="D30753" s="2" t="str">
        <f>IF(E30753="","",CONCATENATE(H30753,".",COUNTIF($E$1:E30752,E30753)+1))</f>
        <v/>
      </c>
      <c r="E30753" s="2" t="str">
        <f>IF(I30753="","",IF(I30753=INFORME!$C$22,CONCATENATE(H30753,".",I30753,".",G30753),""))</f>
        <v/>
      </c>
    </row>
    <row r="30754" spans="4:5" hidden="1" x14ac:dyDescent="0.25">
      <c r="D30754" s="2" t="str">
        <f>IF(E30754="","",CONCATENATE(H30754,".",COUNTIF($E$1:E30753,E30754)+1))</f>
        <v/>
      </c>
      <c r="E30754" s="2" t="str">
        <f>IF(I30754="","",IF(I30754=INFORME!$C$22,CONCATENATE(H30754,".",I30754,".",G30754),""))</f>
        <v/>
      </c>
    </row>
    <row r="30755" spans="4:5" hidden="1" x14ac:dyDescent="0.25">
      <c r="D30755" s="2" t="str">
        <f>IF(E30755="","",CONCATENATE(H30755,".",COUNTIF($E$1:E30754,E30755)+1))</f>
        <v/>
      </c>
      <c r="E30755" s="2" t="str">
        <f>IF(I30755="","",IF(I30755=INFORME!$C$22,CONCATENATE(H30755,".",I30755,".",G30755),""))</f>
        <v/>
      </c>
    </row>
    <row r="30756" spans="4:5" hidden="1" x14ac:dyDescent="0.25">
      <c r="D30756" s="2" t="str">
        <f>IF(E30756="","",CONCATENATE(H30756,".",COUNTIF($E$1:E30755,E30756)+1))</f>
        <v/>
      </c>
      <c r="E30756" s="2" t="str">
        <f>IF(I30756="","",IF(I30756=INFORME!$C$22,CONCATENATE(H30756,".",I30756,".",G30756),""))</f>
        <v/>
      </c>
    </row>
    <row r="30757" spans="4:5" hidden="1" x14ac:dyDescent="0.25">
      <c r="D30757" s="2" t="str">
        <f>IF(E30757="","",CONCATENATE(H30757,".",COUNTIF($E$1:E30756,E30757)+1))</f>
        <v/>
      </c>
      <c r="E30757" s="2" t="str">
        <f>IF(I30757="","",IF(I30757=INFORME!$C$22,CONCATENATE(H30757,".",I30757,".",G30757),""))</f>
        <v/>
      </c>
    </row>
    <row r="30758" spans="4:5" hidden="1" x14ac:dyDescent="0.25">
      <c r="D30758" s="2" t="str">
        <f>IF(E30758="","",CONCATENATE(H30758,".",COUNTIF($E$1:E30757,E30758)+1))</f>
        <v/>
      </c>
      <c r="E30758" s="2" t="str">
        <f>IF(I30758="","",IF(I30758=INFORME!$C$22,CONCATENATE(H30758,".",I30758,".",G30758),""))</f>
        <v/>
      </c>
    </row>
    <row r="30759" spans="4:5" hidden="1" x14ac:dyDescent="0.25">
      <c r="D30759" s="2" t="str">
        <f>IF(E30759="","",CONCATENATE(H30759,".",COUNTIF($E$1:E30758,E30759)+1))</f>
        <v/>
      </c>
      <c r="E30759" s="2" t="str">
        <f>IF(I30759="","",IF(I30759=INFORME!$C$22,CONCATENATE(H30759,".",I30759,".",G30759),""))</f>
        <v/>
      </c>
    </row>
    <row r="30760" spans="4:5" hidden="1" x14ac:dyDescent="0.25">
      <c r="D30760" s="2" t="str">
        <f>IF(E30760="","",CONCATENATE(H30760,".",COUNTIF($E$1:E30759,E30760)+1))</f>
        <v/>
      </c>
      <c r="E30760" s="2" t="str">
        <f>IF(I30760="","",IF(I30760=INFORME!$C$22,CONCATENATE(H30760,".",I30760,".",G30760),""))</f>
        <v/>
      </c>
    </row>
    <row r="30761" spans="4:5" hidden="1" x14ac:dyDescent="0.25">
      <c r="D30761" s="2" t="str">
        <f>IF(E30761="","",CONCATENATE(H30761,".",COUNTIF($E$1:E30760,E30761)+1))</f>
        <v/>
      </c>
      <c r="E30761" s="2" t="str">
        <f>IF(I30761="","",IF(I30761=INFORME!$C$22,CONCATENATE(H30761,".",I30761,".",G30761),""))</f>
        <v/>
      </c>
    </row>
    <row r="30762" spans="4:5" hidden="1" x14ac:dyDescent="0.25">
      <c r="D30762" s="2" t="str">
        <f>IF(E30762="","",CONCATENATE(H30762,".",COUNTIF($E$1:E30761,E30762)+1))</f>
        <v/>
      </c>
      <c r="E30762" s="2" t="str">
        <f>IF(I30762="","",IF(I30762=INFORME!$C$22,CONCATENATE(H30762,".",I30762,".",G30762),""))</f>
        <v/>
      </c>
    </row>
    <row r="30763" spans="4:5" hidden="1" x14ac:dyDescent="0.25">
      <c r="D30763" s="2" t="str">
        <f>IF(E30763="","",CONCATENATE(H30763,".",COUNTIF($E$1:E30762,E30763)+1))</f>
        <v/>
      </c>
      <c r="E30763" s="2" t="str">
        <f>IF(I30763="","",IF(I30763=INFORME!$C$22,CONCATENATE(H30763,".",I30763,".",G30763),""))</f>
        <v/>
      </c>
    </row>
    <row r="30764" spans="4:5" hidden="1" x14ac:dyDescent="0.25">
      <c r="D30764" s="2" t="str">
        <f>IF(E30764="","",CONCATENATE(H30764,".",COUNTIF($E$1:E30763,E30764)+1))</f>
        <v/>
      </c>
      <c r="E30764" s="2" t="str">
        <f>IF(I30764="","",IF(I30764=INFORME!$C$22,CONCATENATE(H30764,".",I30764,".",G30764),""))</f>
        <v/>
      </c>
    </row>
    <row r="30765" spans="4:5" hidden="1" x14ac:dyDescent="0.25">
      <c r="D30765" s="2" t="str">
        <f>IF(E30765="","",CONCATENATE(H30765,".",COUNTIF($E$1:E30764,E30765)+1))</f>
        <v/>
      </c>
      <c r="E30765" s="2" t="str">
        <f>IF(I30765="","",IF(I30765=INFORME!$C$22,CONCATENATE(H30765,".",I30765,".",G30765),""))</f>
        <v/>
      </c>
    </row>
    <row r="30766" spans="4:5" hidden="1" x14ac:dyDescent="0.25">
      <c r="D30766" s="2" t="str">
        <f>IF(E30766="","",CONCATENATE(H30766,".",COUNTIF($E$1:E30765,E30766)+1))</f>
        <v/>
      </c>
      <c r="E30766" s="2" t="str">
        <f>IF(I30766="","",IF(I30766=INFORME!$C$22,CONCATENATE(H30766,".",I30766,".",G30766),""))</f>
        <v/>
      </c>
    </row>
    <row r="30767" spans="4:5" hidden="1" x14ac:dyDescent="0.25">
      <c r="D30767" s="2" t="str">
        <f>IF(E30767="","",CONCATENATE(H30767,".",COUNTIF($E$1:E30766,E30767)+1))</f>
        <v/>
      </c>
      <c r="E30767" s="2" t="str">
        <f>IF(I30767="","",IF(I30767=INFORME!$C$22,CONCATENATE(H30767,".",I30767,".",G30767),""))</f>
        <v/>
      </c>
    </row>
    <row r="30768" spans="4:5" hidden="1" x14ac:dyDescent="0.25">
      <c r="D30768" s="2" t="str">
        <f>IF(E30768="","",CONCATENATE(H30768,".",COUNTIF($E$1:E30767,E30768)+1))</f>
        <v/>
      </c>
      <c r="E30768" s="2" t="str">
        <f>IF(I30768="","",IF(I30768=INFORME!$C$22,CONCATENATE(H30768,".",I30768,".",G30768),""))</f>
        <v/>
      </c>
    </row>
    <row r="30769" spans="4:5" hidden="1" x14ac:dyDescent="0.25">
      <c r="D30769" s="2" t="str">
        <f>IF(E30769="","",CONCATENATE(H30769,".",COUNTIF($E$1:E30768,E30769)+1))</f>
        <v/>
      </c>
      <c r="E30769" s="2" t="str">
        <f>IF(I30769="","",IF(I30769=INFORME!$C$22,CONCATENATE(H30769,".",I30769,".",G30769),""))</f>
        <v/>
      </c>
    </row>
    <row r="30770" spans="4:5" hidden="1" x14ac:dyDescent="0.25">
      <c r="D30770" s="2" t="str">
        <f>IF(E30770="","",CONCATENATE(H30770,".",COUNTIF($E$1:E30769,E30770)+1))</f>
        <v/>
      </c>
      <c r="E30770" s="2" t="str">
        <f>IF(I30770="","",IF(I30770=INFORME!$C$22,CONCATENATE(H30770,".",I30770,".",G30770),""))</f>
        <v/>
      </c>
    </row>
    <row r="30771" spans="4:5" hidden="1" x14ac:dyDescent="0.25">
      <c r="D30771" s="2" t="str">
        <f>IF(E30771="","",CONCATENATE(H30771,".",COUNTIF($E$1:E30770,E30771)+1))</f>
        <v/>
      </c>
      <c r="E30771" s="2" t="str">
        <f>IF(I30771="","",IF(I30771=INFORME!$C$22,CONCATENATE(H30771,".",I30771,".",G30771),""))</f>
        <v/>
      </c>
    </row>
    <row r="30772" spans="4:5" hidden="1" x14ac:dyDescent="0.25">
      <c r="D30772" s="2" t="str">
        <f>IF(E30772="","",CONCATENATE(H30772,".",COUNTIF($E$1:E30771,E30772)+1))</f>
        <v/>
      </c>
      <c r="E30772" s="2" t="str">
        <f>IF(I30772="","",IF(I30772=INFORME!$C$22,CONCATENATE(H30772,".",I30772,".",G30772),""))</f>
        <v/>
      </c>
    </row>
    <row r="30773" spans="4:5" hidden="1" x14ac:dyDescent="0.25">
      <c r="D30773" s="2" t="str">
        <f>IF(E30773="","",CONCATENATE(H30773,".",COUNTIF($E$1:E30772,E30773)+1))</f>
        <v/>
      </c>
      <c r="E30773" s="2" t="str">
        <f>IF(I30773="","",IF(I30773=INFORME!$C$22,CONCATENATE(H30773,".",I30773,".",G30773),""))</f>
        <v/>
      </c>
    </row>
    <row r="30774" spans="4:5" hidden="1" x14ac:dyDescent="0.25">
      <c r="D30774" s="2" t="str">
        <f>IF(E30774="","",CONCATENATE(H30774,".",COUNTIF($E$1:E30773,E30774)+1))</f>
        <v/>
      </c>
      <c r="E30774" s="2" t="str">
        <f>IF(I30774="","",IF(I30774=INFORME!$C$22,CONCATENATE(H30774,".",I30774,".",G30774),""))</f>
        <v/>
      </c>
    </row>
    <row r="30775" spans="4:5" hidden="1" x14ac:dyDescent="0.25">
      <c r="D30775" s="2" t="str">
        <f>IF(E30775="","",CONCATENATE(H30775,".",COUNTIF($E$1:E30774,E30775)+1))</f>
        <v/>
      </c>
      <c r="E30775" s="2" t="str">
        <f>IF(I30775="","",IF(I30775=INFORME!$C$22,CONCATENATE(H30775,".",I30775,".",G30775),""))</f>
        <v/>
      </c>
    </row>
    <row r="30776" spans="4:5" hidden="1" x14ac:dyDescent="0.25">
      <c r="D30776" s="2" t="str">
        <f>IF(E30776="","",CONCATENATE(H30776,".",COUNTIF($E$1:E30775,E30776)+1))</f>
        <v/>
      </c>
      <c r="E30776" s="2" t="str">
        <f>IF(I30776="","",IF(I30776=INFORME!$C$22,CONCATENATE(H30776,".",I30776,".",G30776),""))</f>
        <v/>
      </c>
    </row>
    <row r="30777" spans="4:5" hidden="1" x14ac:dyDescent="0.25">
      <c r="D30777" s="2" t="str">
        <f>IF(E30777="","",CONCATENATE(H30777,".",COUNTIF($E$1:E30776,E30777)+1))</f>
        <v/>
      </c>
      <c r="E30777" s="2" t="str">
        <f>IF(I30777="","",IF(I30777=INFORME!$C$22,CONCATENATE(H30777,".",I30777,".",G30777),""))</f>
        <v/>
      </c>
    </row>
    <row r="30778" spans="4:5" hidden="1" x14ac:dyDescent="0.25">
      <c r="D30778" s="2" t="str">
        <f>IF(E30778="","",CONCATENATE(H30778,".",COUNTIF($E$1:E30777,E30778)+1))</f>
        <v/>
      </c>
      <c r="E30778" s="2" t="str">
        <f>IF(I30778="","",IF(I30778=INFORME!$C$22,CONCATENATE(H30778,".",I30778,".",G30778),""))</f>
        <v/>
      </c>
    </row>
    <row r="30779" spans="4:5" hidden="1" x14ac:dyDescent="0.25">
      <c r="D30779" s="2" t="str">
        <f>IF(E30779="","",CONCATENATE(H30779,".",COUNTIF($E$1:E30778,E30779)+1))</f>
        <v/>
      </c>
      <c r="E30779" s="2" t="str">
        <f>IF(I30779="","",IF(I30779=INFORME!$C$22,CONCATENATE(H30779,".",I30779,".",G30779),""))</f>
        <v/>
      </c>
    </row>
    <row r="30780" spans="4:5" hidden="1" x14ac:dyDescent="0.25">
      <c r="D30780" s="2" t="str">
        <f>IF(E30780="","",CONCATENATE(H30780,".",COUNTIF($E$1:E30779,E30780)+1))</f>
        <v/>
      </c>
      <c r="E30780" s="2" t="str">
        <f>IF(I30780="","",IF(I30780=INFORME!$C$22,CONCATENATE(H30780,".",I30780,".",G30780),""))</f>
        <v/>
      </c>
    </row>
    <row r="30781" spans="4:5" hidden="1" x14ac:dyDescent="0.25">
      <c r="D30781" s="2" t="str">
        <f>IF(E30781="","",CONCATENATE(H30781,".",COUNTIF($E$1:E30780,E30781)+1))</f>
        <v/>
      </c>
      <c r="E30781" s="2" t="str">
        <f>IF(I30781="","",IF(I30781=INFORME!$C$22,CONCATENATE(H30781,".",I30781,".",G30781),""))</f>
        <v/>
      </c>
    </row>
    <row r="30782" spans="4:5" hidden="1" x14ac:dyDescent="0.25">
      <c r="D30782" s="2" t="str">
        <f>IF(E30782="","",CONCATENATE(H30782,".",COUNTIF($E$1:E30781,E30782)+1))</f>
        <v/>
      </c>
      <c r="E30782" s="2" t="str">
        <f>IF(I30782="","",IF(I30782=INFORME!$C$22,CONCATENATE(H30782,".",I30782,".",G30782),""))</f>
        <v/>
      </c>
    </row>
    <row r="30783" spans="4:5" hidden="1" x14ac:dyDescent="0.25">
      <c r="D30783" s="2" t="str">
        <f>IF(E30783="","",CONCATENATE(H30783,".",COUNTIF($E$1:E30782,E30783)+1))</f>
        <v/>
      </c>
      <c r="E30783" s="2" t="str">
        <f>IF(I30783="","",IF(I30783=INFORME!$C$22,CONCATENATE(H30783,".",I30783,".",G30783),""))</f>
        <v/>
      </c>
    </row>
    <row r="30784" spans="4:5" hidden="1" x14ac:dyDescent="0.25">
      <c r="D30784" s="2" t="str">
        <f>IF(E30784="","",CONCATENATE(H30784,".",COUNTIF($E$1:E30783,E30784)+1))</f>
        <v/>
      </c>
      <c r="E30784" s="2" t="str">
        <f>IF(I30784="","",IF(I30784=INFORME!$C$22,CONCATENATE(H30784,".",I30784,".",G30784),""))</f>
        <v/>
      </c>
    </row>
    <row r="30785" spans="4:5" hidden="1" x14ac:dyDescent="0.25">
      <c r="D30785" s="2" t="str">
        <f>IF(E30785="","",CONCATENATE(H30785,".",COUNTIF($E$1:E30784,E30785)+1))</f>
        <v/>
      </c>
      <c r="E30785" s="2" t="str">
        <f>IF(I30785="","",IF(I30785=INFORME!$C$22,CONCATENATE(H30785,".",I30785,".",G30785),""))</f>
        <v/>
      </c>
    </row>
    <row r="30786" spans="4:5" hidden="1" x14ac:dyDescent="0.25">
      <c r="D30786" s="2" t="str">
        <f>IF(E30786="","",CONCATENATE(H30786,".",COUNTIF($E$1:E30785,E30786)+1))</f>
        <v/>
      </c>
      <c r="E30786" s="2" t="str">
        <f>IF(I30786="","",IF(I30786=INFORME!$C$22,CONCATENATE(H30786,".",I30786,".",G30786),""))</f>
        <v/>
      </c>
    </row>
    <row r="30787" spans="4:5" hidden="1" x14ac:dyDescent="0.25">
      <c r="D30787" s="2" t="str">
        <f>IF(E30787="","",CONCATENATE(H30787,".",COUNTIF($E$1:E30786,E30787)+1))</f>
        <v/>
      </c>
      <c r="E30787" s="2" t="str">
        <f>IF(I30787="","",IF(I30787=INFORME!$C$22,CONCATENATE(H30787,".",I30787,".",G30787),""))</f>
        <v/>
      </c>
    </row>
    <row r="30788" spans="4:5" hidden="1" x14ac:dyDescent="0.25">
      <c r="D30788" s="2" t="str">
        <f>IF(E30788="","",CONCATENATE(H30788,".",COUNTIF($E$1:E30787,E30788)+1))</f>
        <v/>
      </c>
      <c r="E30788" s="2" t="str">
        <f>IF(I30788="","",IF(I30788=INFORME!$C$22,CONCATENATE(H30788,".",I30788,".",G30788),""))</f>
        <v/>
      </c>
    </row>
    <row r="30789" spans="4:5" hidden="1" x14ac:dyDescent="0.25">
      <c r="D30789" s="2" t="str">
        <f>IF(E30789="","",CONCATENATE(H30789,".",COUNTIF($E$1:E30788,E30789)+1))</f>
        <v/>
      </c>
      <c r="E30789" s="2" t="str">
        <f>IF(I30789="","",IF(I30789=INFORME!$C$22,CONCATENATE(H30789,".",I30789,".",G30789),""))</f>
        <v/>
      </c>
    </row>
    <row r="30790" spans="4:5" hidden="1" x14ac:dyDescent="0.25">
      <c r="D30790" s="2" t="str">
        <f>IF(E30790="","",CONCATENATE(H30790,".",COUNTIF($E$1:E30789,E30790)+1))</f>
        <v/>
      </c>
      <c r="E30790" s="2" t="str">
        <f>IF(I30790="","",IF(I30790=INFORME!$C$22,CONCATENATE(H30790,".",I30790,".",G30790),""))</f>
        <v/>
      </c>
    </row>
    <row r="30791" spans="4:5" hidden="1" x14ac:dyDescent="0.25">
      <c r="D30791" s="2" t="str">
        <f>IF(E30791="","",CONCATENATE(H30791,".",COUNTIF($E$1:E30790,E30791)+1))</f>
        <v/>
      </c>
      <c r="E30791" s="2" t="str">
        <f>IF(I30791="","",IF(I30791=INFORME!$C$22,CONCATENATE(H30791,".",I30791,".",G30791),""))</f>
        <v/>
      </c>
    </row>
    <row r="30792" spans="4:5" hidden="1" x14ac:dyDescent="0.25">
      <c r="D30792" s="2" t="str">
        <f>IF(E30792="","",CONCATENATE(H30792,".",COUNTIF($E$1:E30791,E30792)+1))</f>
        <v/>
      </c>
      <c r="E30792" s="2" t="str">
        <f>IF(I30792="","",IF(I30792=INFORME!$C$22,CONCATENATE(H30792,".",I30792,".",G30792),""))</f>
        <v/>
      </c>
    </row>
    <row r="30793" spans="4:5" hidden="1" x14ac:dyDescent="0.25">
      <c r="D30793" s="2" t="str">
        <f>IF(E30793="","",CONCATENATE(H30793,".",COUNTIF($E$1:E30792,E30793)+1))</f>
        <v/>
      </c>
      <c r="E30793" s="2" t="str">
        <f>IF(I30793="","",IF(I30793=INFORME!$C$22,CONCATENATE(H30793,".",I30793,".",G30793),""))</f>
        <v/>
      </c>
    </row>
    <row r="30794" spans="4:5" hidden="1" x14ac:dyDescent="0.25">
      <c r="D30794" s="2" t="str">
        <f>IF(E30794="","",CONCATENATE(H30794,".",COUNTIF($E$1:E30793,E30794)+1))</f>
        <v/>
      </c>
      <c r="E30794" s="2" t="str">
        <f>IF(I30794="","",IF(I30794=INFORME!$C$22,CONCATENATE(H30794,".",I30794,".",G30794),""))</f>
        <v/>
      </c>
    </row>
    <row r="30795" spans="4:5" hidden="1" x14ac:dyDescent="0.25">
      <c r="D30795" s="2" t="str">
        <f>IF(E30795="","",CONCATENATE(H30795,".",COUNTIF($E$1:E30794,E30795)+1))</f>
        <v/>
      </c>
      <c r="E30795" s="2" t="str">
        <f>IF(I30795="","",IF(I30795=INFORME!$C$22,CONCATENATE(H30795,".",I30795,".",G30795),""))</f>
        <v/>
      </c>
    </row>
    <row r="30796" spans="4:5" hidden="1" x14ac:dyDescent="0.25">
      <c r="D30796" s="2" t="str">
        <f>IF(E30796="","",CONCATENATE(H30796,".",COUNTIF($E$1:E30795,E30796)+1))</f>
        <v/>
      </c>
      <c r="E30796" s="2" t="str">
        <f>IF(I30796="","",IF(I30796=INFORME!$C$22,CONCATENATE(H30796,".",I30796,".",G30796),""))</f>
        <v/>
      </c>
    </row>
    <row r="30797" spans="4:5" hidden="1" x14ac:dyDescent="0.25">
      <c r="D30797" s="2" t="str">
        <f>IF(E30797="","",CONCATENATE(H30797,".",COUNTIF($E$1:E30796,E30797)+1))</f>
        <v/>
      </c>
      <c r="E30797" s="2" t="str">
        <f>IF(I30797="","",IF(I30797=INFORME!$C$22,CONCATENATE(H30797,".",I30797,".",G30797),""))</f>
        <v/>
      </c>
    </row>
    <row r="30798" spans="4:5" hidden="1" x14ac:dyDescent="0.25">
      <c r="D30798" s="2" t="str">
        <f>IF(E30798="","",CONCATENATE(H30798,".",COUNTIF($E$1:E30797,E30798)+1))</f>
        <v/>
      </c>
      <c r="E30798" s="2" t="str">
        <f>IF(I30798="","",IF(I30798=INFORME!$C$22,CONCATENATE(H30798,".",I30798,".",G30798),""))</f>
        <v/>
      </c>
    </row>
    <row r="30799" spans="4:5" hidden="1" x14ac:dyDescent="0.25">
      <c r="D30799" s="2" t="str">
        <f>IF(E30799="","",CONCATENATE(H30799,".",COUNTIF($E$1:E30798,E30799)+1))</f>
        <v/>
      </c>
      <c r="E30799" s="2" t="str">
        <f>IF(I30799="","",IF(I30799=INFORME!$C$22,CONCATENATE(H30799,".",I30799,".",G30799),""))</f>
        <v/>
      </c>
    </row>
    <row r="30800" spans="4:5" hidden="1" x14ac:dyDescent="0.25">
      <c r="D30800" s="2" t="str">
        <f>IF(E30800="","",CONCATENATE(H30800,".",COUNTIF($E$1:E30799,E30800)+1))</f>
        <v/>
      </c>
      <c r="E30800" s="2" t="str">
        <f>IF(I30800="","",IF(I30800=INFORME!$C$22,CONCATENATE(H30800,".",I30800,".",G30800),""))</f>
        <v/>
      </c>
    </row>
    <row r="30801" spans="4:5" hidden="1" x14ac:dyDescent="0.25">
      <c r="D30801" s="2" t="str">
        <f>IF(E30801="","",CONCATENATE(H30801,".",COUNTIF($E$1:E30800,E30801)+1))</f>
        <v/>
      </c>
      <c r="E30801" s="2" t="str">
        <f>IF(I30801="","",IF(I30801=INFORME!$C$22,CONCATENATE(H30801,".",I30801,".",G30801),""))</f>
        <v/>
      </c>
    </row>
    <row r="30802" spans="4:5" hidden="1" x14ac:dyDescent="0.25">
      <c r="D30802" s="2" t="str">
        <f>IF(E30802="","",CONCATENATE(H30802,".",COUNTIF($E$1:E30801,E30802)+1))</f>
        <v/>
      </c>
      <c r="E30802" s="2" t="str">
        <f>IF(I30802="","",IF(I30802=INFORME!$C$22,CONCATENATE(H30802,".",I30802,".",G30802),""))</f>
        <v/>
      </c>
    </row>
    <row r="30803" spans="4:5" hidden="1" x14ac:dyDescent="0.25">
      <c r="D30803" s="2" t="str">
        <f>IF(E30803="","",CONCATENATE(H30803,".",COUNTIF($E$1:E30802,E30803)+1))</f>
        <v/>
      </c>
      <c r="E30803" s="2" t="str">
        <f>IF(I30803="","",IF(I30803=INFORME!$C$22,CONCATENATE(H30803,".",I30803,".",G30803),""))</f>
        <v/>
      </c>
    </row>
    <row r="30804" spans="4:5" hidden="1" x14ac:dyDescent="0.25">
      <c r="D30804" s="2" t="str">
        <f>IF(E30804="","",CONCATENATE(H30804,".",COUNTIF($E$1:E30803,E30804)+1))</f>
        <v/>
      </c>
      <c r="E30804" s="2" t="str">
        <f>IF(I30804="","",IF(I30804=INFORME!$C$22,CONCATENATE(H30804,".",I30804,".",G30804),""))</f>
        <v/>
      </c>
    </row>
    <row r="30805" spans="4:5" hidden="1" x14ac:dyDescent="0.25">
      <c r="D30805" s="2" t="str">
        <f>IF(E30805="","",CONCATENATE(H30805,".",COUNTIF($E$1:E30804,E30805)+1))</f>
        <v/>
      </c>
      <c r="E30805" s="2" t="str">
        <f>IF(I30805="","",IF(I30805=INFORME!$C$22,CONCATENATE(H30805,".",I30805,".",G30805),""))</f>
        <v/>
      </c>
    </row>
    <row r="30806" spans="4:5" hidden="1" x14ac:dyDescent="0.25">
      <c r="D30806" s="2" t="str">
        <f>IF(E30806="","",CONCATENATE(H30806,".",COUNTIF($E$1:E30805,E30806)+1))</f>
        <v/>
      </c>
      <c r="E30806" s="2" t="str">
        <f>IF(I30806="","",IF(I30806=INFORME!$C$22,CONCATENATE(H30806,".",I30806,".",G30806),""))</f>
        <v/>
      </c>
    </row>
    <row r="30807" spans="4:5" hidden="1" x14ac:dyDescent="0.25">
      <c r="D30807" s="2" t="str">
        <f>IF(E30807="","",CONCATENATE(H30807,".",COUNTIF($E$1:E30806,E30807)+1))</f>
        <v/>
      </c>
      <c r="E30807" s="2" t="str">
        <f>IF(I30807="","",IF(I30807=INFORME!$C$22,CONCATENATE(H30807,".",I30807,".",G30807),""))</f>
        <v/>
      </c>
    </row>
    <row r="30808" spans="4:5" hidden="1" x14ac:dyDescent="0.25">
      <c r="D30808" s="2" t="str">
        <f>IF(E30808="","",CONCATENATE(H30808,".",COUNTIF($E$1:E30807,E30808)+1))</f>
        <v/>
      </c>
      <c r="E30808" s="2" t="str">
        <f>IF(I30808="","",IF(I30808=INFORME!$C$22,CONCATENATE(H30808,".",I30808,".",G30808),""))</f>
        <v/>
      </c>
    </row>
    <row r="30809" spans="4:5" hidden="1" x14ac:dyDescent="0.25">
      <c r="D30809" s="2" t="str">
        <f>IF(E30809="","",CONCATENATE(H30809,".",COUNTIF($E$1:E30808,E30809)+1))</f>
        <v/>
      </c>
      <c r="E30809" s="2" t="str">
        <f>IF(I30809="","",IF(I30809=INFORME!$C$22,CONCATENATE(H30809,".",I30809,".",G30809),""))</f>
        <v/>
      </c>
    </row>
    <row r="30810" spans="4:5" hidden="1" x14ac:dyDescent="0.25">
      <c r="D30810" s="2" t="str">
        <f>IF(E30810="","",CONCATENATE(H30810,".",COUNTIF($E$1:E30809,E30810)+1))</f>
        <v/>
      </c>
      <c r="E30810" s="2" t="str">
        <f>IF(I30810="","",IF(I30810=INFORME!$C$22,CONCATENATE(H30810,".",I30810,".",G30810),""))</f>
        <v/>
      </c>
    </row>
    <row r="30811" spans="4:5" hidden="1" x14ac:dyDescent="0.25">
      <c r="D30811" s="2" t="str">
        <f>IF(E30811="","",CONCATENATE(H30811,".",COUNTIF($E$1:E30810,E30811)+1))</f>
        <v/>
      </c>
      <c r="E30811" s="2" t="str">
        <f>IF(I30811="","",IF(I30811=INFORME!$C$22,CONCATENATE(H30811,".",I30811,".",G30811),""))</f>
        <v/>
      </c>
    </row>
    <row r="30812" spans="4:5" hidden="1" x14ac:dyDescent="0.25">
      <c r="D30812" s="2" t="str">
        <f>IF(E30812="","",CONCATENATE(H30812,".",COUNTIF($E$1:E30811,E30812)+1))</f>
        <v/>
      </c>
      <c r="E30812" s="2" t="str">
        <f>IF(I30812="","",IF(I30812=INFORME!$C$22,CONCATENATE(H30812,".",I30812,".",G30812),""))</f>
        <v/>
      </c>
    </row>
    <row r="30813" spans="4:5" hidden="1" x14ac:dyDescent="0.25">
      <c r="D30813" s="2" t="str">
        <f>IF(E30813="","",CONCATENATE(H30813,".",COUNTIF($E$1:E30812,E30813)+1))</f>
        <v/>
      </c>
      <c r="E30813" s="2" t="str">
        <f>IF(I30813="","",IF(I30813=INFORME!$C$22,CONCATENATE(H30813,".",I30813,".",G30813),""))</f>
        <v/>
      </c>
    </row>
    <row r="30814" spans="4:5" hidden="1" x14ac:dyDescent="0.25">
      <c r="D30814" s="2" t="str">
        <f>IF(E30814="","",CONCATENATE(H30814,".",COUNTIF($E$1:E30813,E30814)+1))</f>
        <v/>
      </c>
      <c r="E30814" s="2" t="str">
        <f>IF(I30814="","",IF(I30814=INFORME!$C$22,CONCATENATE(H30814,".",I30814,".",G30814),""))</f>
        <v/>
      </c>
    </row>
    <row r="30815" spans="4:5" hidden="1" x14ac:dyDescent="0.25">
      <c r="D30815" s="2" t="str">
        <f>IF(E30815="","",CONCATENATE(H30815,".",COUNTIF($E$1:E30814,E30815)+1))</f>
        <v/>
      </c>
      <c r="E30815" s="2" t="str">
        <f>IF(I30815="","",IF(I30815=INFORME!$C$22,CONCATENATE(H30815,".",I30815,".",G30815),""))</f>
        <v/>
      </c>
    </row>
    <row r="30816" spans="4:5" hidden="1" x14ac:dyDescent="0.25">
      <c r="D30816" s="2" t="str">
        <f>IF(E30816="","",CONCATENATE(H30816,".",COUNTIF($E$1:E30815,E30816)+1))</f>
        <v/>
      </c>
      <c r="E30816" s="2" t="str">
        <f>IF(I30816="","",IF(I30816=INFORME!$C$22,CONCATENATE(H30816,".",I30816,".",G30816),""))</f>
        <v/>
      </c>
    </row>
    <row r="30817" spans="4:5" hidden="1" x14ac:dyDescent="0.25">
      <c r="D30817" s="2" t="str">
        <f>IF(E30817="","",CONCATENATE(H30817,".",COUNTIF($E$1:E30816,E30817)+1))</f>
        <v/>
      </c>
      <c r="E30817" s="2" t="str">
        <f>IF(I30817="","",IF(I30817=INFORME!$C$22,CONCATENATE(H30817,".",I30817,".",G30817),""))</f>
        <v/>
      </c>
    </row>
    <row r="30818" spans="4:5" hidden="1" x14ac:dyDescent="0.25">
      <c r="D30818" s="2" t="str">
        <f>IF(E30818="","",CONCATENATE(H30818,".",COUNTIF($E$1:E30817,E30818)+1))</f>
        <v/>
      </c>
      <c r="E30818" s="2" t="str">
        <f>IF(I30818="","",IF(I30818=INFORME!$C$22,CONCATENATE(H30818,".",I30818,".",G30818),""))</f>
        <v/>
      </c>
    </row>
    <row r="30819" spans="4:5" hidden="1" x14ac:dyDescent="0.25">
      <c r="D30819" s="2" t="str">
        <f>IF(E30819="","",CONCATENATE(H30819,".",COUNTIF($E$1:E30818,E30819)+1))</f>
        <v/>
      </c>
      <c r="E30819" s="2" t="str">
        <f>IF(I30819="","",IF(I30819=INFORME!$C$22,CONCATENATE(H30819,".",I30819,".",G30819),""))</f>
        <v/>
      </c>
    </row>
    <row r="30820" spans="4:5" hidden="1" x14ac:dyDescent="0.25">
      <c r="D30820" s="2" t="str">
        <f>IF(E30820="","",CONCATENATE(H30820,".",COUNTIF($E$1:E30819,E30820)+1))</f>
        <v/>
      </c>
      <c r="E30820" s="2" t="str">
        <f>IF(I30820="","",IF(I30820=INFORME!$C$22,CONCATENATE(H30820,".",I30820,".",G30820),""))</f>
        <v/>
      </c>
    </row>
    <row r="30821" spans="4:5" hidden="1" x14ac:dyDescent="0.25">
      <c r="D30821" s="2" t="str">
        <f>IF(E30821="","",CONCATENATE(H30821,".",COUNTIF($E$1:E30820,E30821)+1))</f>
        <v/>
      </c>
      <c r="E30821" s="2" t="str">
        <f>IF(I30821="","",IF(I30821=INFORME!$C$22,CONCATENATE(H30821,".",I30821,".",G30821),""))</f>
        <v/>
      </c>
    </row>
    <row r="30822" spans="4:5" hidden="1" x14ac:dyDescent="0.25">
      <c r="D30822" s="2" t="str">
        <f>IF(E30822="","",CONCATENATE(H30822,".",COUNTIF($E$1:E30821,E30822)+1))</f>
        <v/>
      </c>
      <c r="E30822" s="2" t="str">
        <f>IF(I30822="","",IF(I30822=INFORME!$C$22,CONCATENATE(H30822,".",I30822,".",G30822),""))</f>
        <v/>
      </c>
    </row>
    <row r="30823" spans="4:5" hidden="1" x14ac:dyDescent="0.25">
      <c r="D30823" s="2" t="str">
        <f>IF(E30823="","",CONCATENATE(H30823,".",COUNTIF($E$1:E30822,E30823)+1))</f>
        <v/>
      </c>
      <c r="E30823" s="2" t="str">
        <f>IF(I30823="","",IF(I30823=INFORME!$C$22,CONCATENATE(H30823,".",I30823,".",G30823),""))</f>
        <v/>
      </c>
    </row>
    <row r="30824" spans="4:5" hidden="1" x14ac:dyDescent="0.25">
      <c r="D30824" s="2" t="str">
        <f>IF(E30824="","",CONCATENATE(H30824,".",COUNTIF($E$1:E30823,E30824)+1))</f>
        <v/>
      </c>
      <c r="E30824" s="2" t="str">
        <f>IF(I30824="","",IF(I30824=INFORME!$C$22,CONCATENATE(H30824,".",I30824,".",G30824),""))</f>
        <v/>
      </c>
    </row>
    <row r="30825" spans="4:5" hidden="1" x14ac:dyDescent="0.25">
      <c r="D30825" s="2" t="str">
        <f>IF(E30825="","",CONCATENATE(H30825,".",COUNTIF($E$1:E30824,E30825)+1))</f>
        <v/>
      </c>
      <c r="E30825" s="2" t="str">
        <f>IF(I30825="","",IF(I30825=INFORME!$C$22,CONCATENATE(H30825,".",I30825,".",G30825),""))</f>
        <v/>
      </c>
    </row>
    <row r="30826" spans="4:5" hidden="1" x14ac:dyDescent="0.25">
      <c r="D30826" s="2" t="str">
        <f>IF(E30826="","",CONCATENATE(H30826,".",COUNTIF($E$1:E30825,E30826)+1))</f>
        <v/>
      </c>
      <c r="E30826" s="2" t="str">
        <f>IF(I30826="","",IF(I30826=INFORME!$C$22,CONCATENATE(H30826,".",I30826,".",G30826),""))</f>
        <v/>
      </c>
    </row>
    <row r="30827" spans="4:5" hidden="1" x14ac:dyDescent="0.25">
      <c r="D30827" s="2" t="str">
        <f>IF(E30827="","",CONCATENATE(H30827,".",COUNTIF($E$1:E30826,E30827)+1))</f>
        <v/>
      </c>
      <c r="E30827" s="2" t="str">
        <f>IF(I30827="","",IF(I30827=INFORME!$C$22,CONCATENATE(H30827,".",I30827,".",G30827),""))</f>
        <v/>
      </c>
    </row>
    <row r="30828" spans="4:5" hidden="1" x14ac:dyDescent="0.25">
      <c r="D30828" s="2" t="str">
        <f>IF(E30828="","",CONCATENATE(H30828,".",COUNTIF($E$1:E30827,E30828)+1))</f>
        <v/>
      </c>
      <c r="E30828" s="2" t="str">
        <f>IF(I30828="","",IF(I30828=INFORME!$C$22,CONCATENATE(H30828,".",I30828,".",G30828),""))</f>
        <v/>
      </c>
    </row>
    <row r="30829" spans="4:5" hidden="1" x14ac:dyDescent="0.25">
      <c r="D30829" s="2" t="str">
        <f>IF(E30829="","",CONCATENATE(H30829,".",COUNTIF($E$1:E30828,E30829)+1))</f>
        <v/>
      </c>
      <c r="E30829" s="2" t="str">
        <f>IF(I30829="","",IF(I30829=INFORME!$C$22,CONCATENATE(H30829,".",I30829,".",G30829),""))</f>
        <v/>
      </c>
    </row>
    <row r="30830" spans="4:5" hidden="1" x14ac:dyDescent="0.25">
      <c r="D30830" s="2" t="str">
        <f>IF(E30830="","",CONCATENATE(H30830,".",COUNTIF($E$1:E30829,E30830)+1))</f>
        <v/>
      </c>
      <c r="E30830" s="2" t="str">
        <f>IF(I30830="","",IF(I30830=INFORME!$C$22,CONCATENATE(H30830,".",I30830,".",G30830),""))</f>
        <v/>
      </c>
    </row>
    <row r="30831" spans="4:5" hidden="1" x14ac:dyDescent="0.25">
      <c r="D30831" s="2" t="str">
        <f>IF(E30831="","",CONCATENATE(H30831,".",COUNTIF($E$1:E30830,E30831)+1))</f>
        <v/>
      </c>
      <c r="E30831" s="2" t="str">
        <f>IF(I30831="","",IF(I30831=INFORME!$C$22,CONCATENATE(H30831,".",I30831,".",G30831),""))</f>
        <v/>
      </c>
    </row>
    <row r="30832" spans="4:5" hidden="1" x14ac:dyDescent="0.25">
      <c r="D30832" s="2" t="str">
        <f>IF(E30832="","",CONCATENATE(H30832,".",COUNTIF($E$1:E30831,E30832)+1))</f>
        <v/>
      </c>
      <c r="E30832" s="2" t="str">
        <f>IF(I30832="","",IF(I30832=INFORME!$C$22,CONCATENATE(H30832,".",I30832,".",G30832),""))</f>
        <v/>
      </c>
    </row>
    <row r="30833" spans="4:5" hidden="1" x14ac:dyDescent="0.25">
      <c r="D30833" s="2" t="str">
        <f>IF(E30833="","",CONCATENATE(H30833,".",COUNTIF($E$1:E30832,E30833)+1))</f>
        <v/>
      </c>
      <c r="E30833" s="2" t="str">
        <f>IF(I30833="","",IF(I30833=INFORME!$C$22,CONCATENATE(H30833,".",I30833,".",G30833),""))</f>
        <v/>
      </c>
    </row>
    <row r="30834" spans="4:5" hidden="1" x14ac:dyDescent="0.25">
      <c r="D30834" s="2" t="str">
        <f>IF(E30834="","",CONCATENATE(H30834,".",COUNTIF($E$1:E30833,E30834)+1))</f>
        <v/>
      </c>
      <c r="E30834" s="2" t="str">
        <f>IF(I30834="","",IF(I30834=INFORME!$C$22,CONCATENATE(H30834,".",I30834,".",G30834),""))</f>
        <v/>
      </c>
    </row>
    <row r="30835" spans="4:5" hidden="1" x14ac:dyDescent="0.25">
      <c r="D30835" s="2" t="str">
        <f>IF(E30835="","",CONCATENATE(H30835,".",COUNTIF($E$1:E30834,E30835)+1))</f>
        <v/>
      </c>
      <c r="E30835" s="2" t="str">
        <f>IF(I30835="","",IF(I30835=INFORME!$C$22,CONCATENATE(H30835,".",I30835,".",G30835),""))</f>
        <v/>
      </c>
    </row>
    <row r="30836" spans="4:5" hidden="1" x14ac:dyDescent="0.25">
      <c r="D30836" s="2" t="str">
        <f>IF(E30836="","",CONCATENATE(H30836,".",COUNTIF($E$1:E30835,E30836)+1))</f>
        <v/>
      </c>
      <c r="E30836" s="2" t="str">
        <f>IF(I30836="","",IF(I30836=INFORME!$C$22,CONCATENATE(H30836,".",I30836,".",G30836),""))</f>
        <v/>
      </c>
    </row>
    <row r="30837" spans="4:5" hidden="1" x14ac:dyDescent="0.25">
      <c r="D30837" s="2" t="str">
        <f>IF(E30837="","",CONCATENATE(H30837,".",COUNTIF($E$1:E30836,E30837)+1))</f>
        <v/>
      </c>
      <c r="E30837" s="2" t="str">
        <f>IF(I30837="","",IF(I30837=INFORME!$C$22,CONCATENATE(H30837,".",I30837,".",G30837),""))</f>
        <v/>
      </c>
    </row>
    <row r="30838" spans="4:5" hidden="1" x14ac:dyDescent="0.25">
      <c r="D30838" s="2" t="str">
        <f>IF(E30838="","",CONCATENATE(H30838,".",COUNTIF($E$1:E30837,E30838)+1))</f>
        <v/>
      </c>
      <c r="E30838" s="2" t="str">
        <f>IF(I30838="","",IF(I30838=INFORME!$C$22,CONCATENATE(H30838,".",I30838,".",G30838),""))</f>
        <v/>
      </c>
    </row>
    <row r="30839" spans="4:5" hidden="1" x14ac:dyDescent="0.25">
      <c r="D30839" s="2" t="str">
        <f>IF(E30839="","",CONCATENATE(H30839,".",COUNTIF($E$1:E30838,E30839)+1))</f>
        <v/>
      </c>
      <c r="E30839" s="2" t="str">
        <f>IF(I30839="","",IF(I30839=INFORME!$C$22,CONCATENATE(H30839,".",I30839,".",G30839),""))</f>
        <v/>
      </c>
    </row>
    <row r="30840" spans="4:5" hidden="1" x14ac:dyDescent="0.25">
      <c r="D30840" s="2" t="str">
        <f>IF(E30840="","",CONCATENATE(H30840,".",COUNTIF($E$1:E30839,E30840)+1))</f>
        <v/>
      </c>
      <c r="E30840" s="2" t="str">
        <f>IF(I30840="","",IF(I30840=INFORME!$C$22,CONCATENATE(H30840,".",I30840,".",G30840),""))</f>
        <v/>
      </c>
    </row>
    <row r="30841" spans="4:5" hidden="1" x14ac:dyDescent="0.25">
      <c r="D30841" s="2" t="str">
        <f>IF(E30841="","",CONCATENATE(H30841,".",COUNTIF($E$1:E30840,E30841)+1))</f>
        <v/>
      </c>
      <c r="E30841" s="2" t="str">
        <f>IF(I30841="","",IF(I30841=INFORME!$C$22,CONCATENATE(H30841,".",I30841,".",G30841),""))</f>
        <v/>
      </c>
    </row>
    <row r="30842" spans="4:5" hidden="1" x14ac:dyDescent="0.25">
      <c r="D30842" s="2" t="str">
        <f>IF(E30842="","",CONCATENATE(H30842,".",COUNTIF($E$1:E30841,E30842)+1))</f>
        <v/>
      </c>
      <c r="E30842" s="2" t="str">
        <f>IF(I30842="","",IF(I30842=INFORME!$C$22,CONCATENATE(H30842,".",I30842,".",G30842),""))</f>
        <v/>
      </c>
    </row>
    <row r="30843" spans="4:5" hidden="1" x14ac:dyDescent="0.25">
      <c r="D30843" s="2" t="str">
        <f>IF(E30843="","",CONCATENATE(H30843,".",COUNTIF($E$1:E30842,E30843)+1))</f>
        <v/>
      </c>
      <c r="E30843" s="2" t="str">
        <f>IF(I30843="","",IF(I30843=INFORME!$C$22,CONCATENATE(H30843,".",I30843,".",G30843),""))</f>
        <v/>
      </c>
    </row>
    <row r="30844" spans="4:5" hidden="1" x14ac:dyDescent="0.25">
      <c r="D30844" s="2" t="str">
        <f>IF(E30844="","",CONCATENATE(H30844,".",COUNTIF($E$1:E30843,E30844)+1))</f>
        <v/>
      </c>
      <c r="E30844" s="2" t="str">
        <f>IF(I30844="","",IF(I30844=INFORME!$C$22,CONCATENATE(H30844,".",I30844,".",G30844),""))</f>
        <v/>
      </c>
    </row>
    <row r="30845" spans="4:5" hidden="1" x14ac:dyDescent="0.25">
      <c r="D30845" s="2" t="str">
        <f>IF(E30845="","",CONCATENATE(H30845,".",COUNTIF($E$1:E30844,E30845)+1))</f>
        <v/>
      </c>
      <c r="E30845" s="2" t="str">
        <f>IF(I30845="","",IF(I30845=INFORME!$C$22,CONCATENATE(H30845,".",I30845,".",G30845),""))</f>
        <v/>
      </c>
    </row>
    <row r="30846" spans="4:5" hidden="1" x14ac:dyDescent="0.25">
      <c r="D30846" s="2" t="str">
        <f>IF(E30846="","",CONCATENATE(H30846,".",COUNTIF($E$1:E30845,E30846)+1))</f>
        <v/>
      </c>
      <c r="E30846" s="2" t="str">
        <f>IF(I30846="","",IF(I30846=INFORME!$C$22,CONCATENATE(H30846,".",I30846,".",G30846),""))</f>
        <v/>
      </c>
    </row>
    <row r="30847" spans="4:5" hidden="1" x14ac:dyDescent="0.25">
      <c r="D30847" s="2" t="str">
        <f>IF(E30847="","",CONCATENATE(H30847,".",COUNTIF($E$1:E30846,E30847)+1))</f>
        <v/>
      </c>
      <c r="E30847" s="2" t="str">
        <f>IF(I30847="","",IF(I30847=INFORME!$C$22,CONCATENATE(H30847,".",I30847,".",G30847),""))</f>
        <v/>
      </c>
    </row>
    <row r="30848" spans="4:5" hidden="1" x14ac:dyDescent="0.25">
      <c r="D30848" s="2" t="str">
        <f>IF(E30848="","",CONCATENATE(H30848,".",COUNTIF($E$1:E30847,E30848)+1))</f>
        <v/>
      </c>
      <c r="E30848" s="2" t="str">
        <f>IF(I30848="","",IF(I30848=INFORME!$C$22,CONCATENATE(H30848,".",I30848,".",G30848),""))</f>
        <v/>
      </c>
    </row>
    <row r="30849" spans="4:5" hidden="1" x14ac:dyDescent="0.25">
      <c r="D30849" s="2" t="str">
        <f>IF(E30849="","",CONCATENATE(H30849,".",COUNTIF($E$1:E30848,E30849)+1))</f>
        <v/>
      </c>
      <c r="E30849" s="2" t="str">
        <f>IF(I30849="","",IF(I30849=INFORME!$C$22,CONCATENATE(H30849,".",I30849,".",G30849),""))</f>
        <v/>
      </c>
    </row>
    <row r="30850" spans="4:5" hidden="1" x14ac:dyDescent="0.25">
      <c r="D30850" s="2" t="str">
        <f>IF(E30850="","",CONCATENATE(H30850,".",COUNTIF($E$1:E30849,E30850)+1))</f>
        <v/>
      </c>
      <c r="E30850" s="2" t="str">
        <f>IF(I30850="","",IF(I30850=INFORME!$C$22,CONCATENATE(H30850,".",I30850,".",G30850),""))</f>
        <v/>
      </c>
    </row>
    <row r="30851" spans="4:5" hidden="1" x14ac:dyDescent="0.25">
      <c r="D30851" s="2" t="str">
        <f>IF(E30851="","",CONCATENATE(H30851,".",COUNTIF($E$1:E30850,E30851)+1))</f>
        <v/>
      </c>
      <c r="E30851" s="2" t="str">
        <f>IF(I30851="","",IF(I30851=INFORME!$C$22,CONCATENATE(H30851,".",I30851,".",G30851),""))</f>
        <v/>
      </c>
    </row>
    <row r="30852" spans="4:5" hidden="1" x14ac:dyDescent="0.25">
      <c r="D30852" s="2" t="str">
        <f>IF(E30852="","",CONCATENATE(H30852,".",COUNTIF($E$1:E30851,E30852)+1))</f>
        <v/>
      </c>
      <c r="E30852" s="2" t="str">
        <f>IF(I30852="","",IF(I30852=INFORME!$C$22,CONCATENATE(H30852,".",I30852,".",G30852),""))</f>
        <v/>
      </c>
    </row>
    <row r="30853" spans="4:5" hidden="1" x14ac:dyDescent="0.25">
      <c r="D30853" s="2" t="str">
        <f>IF(E30853="","",CONCATENATE(H30853,".",COUNTIF($E$1:E30852,E30853)+1))</f>
        <v/>
      </c>
      <c r="E30853" s="2" t="str">
        <f>IF(I30853="","",IF(I30853=INFORME!$C$22,CONCATENATE(H30853,".",I30853,".",G30853),""))</f>
        <v/>
      </c>
    </row>
    <row r="30854" spans="4:5" hidden="1" x14ac:dyDescent="0.25">
      <c r="D30854" s="2" t="str">
        <f>IF(E30854="","",CONCATENATE(H30854,".",COUNTIF($E$1:E30853,E30854)+1))</f>
        <v/>
      </c>
      <c r="E30854" s="2" t="str">
        <f>IF(I30854="","",IF(I30854=INFORME!$C$22,CONCATENATE(H30854,".",I30854,".",G30854),""))</f>
        <v/>
      </c>
    </row>
    <row r="30855" spans="4:5" hidden="1" x14ac:dyDescent="0.25">
      <c r="D30855" s="2" t="str">
        <f>IF(E30855="","",CONCATENATE(H30855,".",COUNTIF($E$1:E30854,E30855)+1))</f>
        <v/>
      </c>
      <c r="E30855" s="2" t="str">
        <f>IF(I30855="","",IF(I30855=INFORME!$C$22,CONCATENATE(H30855,".",I30855,".",G30855),""))</f>
        <v/>
      </c>
    </row>
    <row r="30856" spans="4:5" hidden="1" x14ac:dyDescent="0.25">
      <c r="D30856" s="2" t="str">
        <f>IF(E30856="","",CONCATENATE(H30856,".",COUNTIF($E$1:E30855,E30856)+1))</f>
        <v/>
      </c>
      <c r="E30856" s="2" t="str">
        <f>IF(I30856="","",IF(I30856=INFORME!$C$22,CONCATENATE(H30856,".",I30856,".",G30856),""))</f>
        <v/>
      </c>
    </row>
    <row r="30857" spans="4:5" hidden="1" x14ac:dyDescent="0.25">
      <c r="D30857" s="2" t="str">
        <f>IF(E30857="","",CONCATENATE(H30857,".",COUNTIF($E$1:E30856,E30857)+1))</f>
        <v/>
      </c>
      <c r="E30857" s="2" t="str">
        <f>IF(I30857="","",IF(I30857=INFORME!$C$22,CONCATENATE(H30857,".",I30857,".",G30857),""))</f>
        <v/>
      </c>
    </row>
    <row r="30858" spans="4:5" hidden="1" x14ac:dyDescent="0.25">
      <c r="D30858" s="2" t="str">
        <f>IF(E30858="","",CONCATENATE(H30858,".",COUNTIF($E$1:E30857,E30858)+1))</f>
        <v/>
      </c>
      <c r="E30858" s="2" t="str">
        <f>IF(I30858="","",IF(I30858=INFORME!$C$22,CONCATENATE(H30858,".",I30858,".",G30858),""))</f>
        <v/>
      </c>
    </row>
    <row r="30859" spans="4:5" hidden="1" x14ac:dyDescent="0.25">
      <c r="D30859" s="2" t="str">
        <f>IF(E30859="","",CONCATENATE(H30859,".",COUNTIF($E$1:E30858,E30859)+1))</f>
        <v/>
      </c>
      <c r="E30859" s="2" t="str">
        <f>IF(I30859="","",IF(I30859=INFORME!$C$22,CONCATENATE(H30859,".",I30859,".",G30859),""))</f>
        <v/>
      </c>
    </row>
    <row r="30860" spans="4:5" hidden="1" x14ac:dyDescent="0.25">
      <c r="D30860" s="2" t="str">
        <f>IF(E30860="","",CONCATENATE(H30860,".",COUNTIF($E$1:E30859,E30860)+1))</f>
        <v/>
      </c>
      <c r="E30860" s="2" t="str">
        <f>IF(I30860="","",IF(I30860=INFORME!$C$22,CONCATENATE(H30860,".",I30860,".",G30860),""))</f>
        <v/>
      </c>
    </row>
    <row r="30861" spans="4:5" hidden="1" x14ac:dyDescent="0.25">
      <c r="D30861" s="2" t="str">
        <f>IF(E30861="","",CONCATENATE(H30861,".",COUNTIF($E$1:E30860,E30861)+1))</f>
        <v/>
      </c>
      <c r="E30861" s="2" t="str">
        <f>IF(I30861="","",IF(I30861=INFORME!$C$22,CONCATENATE(H30861,".",I30861,".",G30861),""))</f>
        <v/>
      </c>
    </row>
    <row r="30862" spans="4:5" hidden="1" x14ac:dyDescent="0.25">
      <c r="D30862" s="2" t="str">
        <f>IF(E30862="","",CONCATENATE(H30862,".",COUNTIF($E$1:E30861,E30862)+1))</f>
        <v/>
      </c>
      <c r="E30862" s="2" t="str">
        <f>IF(I30862="","",IF(I30862=INFORME!$C$22,CONCATENATE(H30862,".",I30862,".",G30862),""))</f>
        <v/>
      </c>
    </row>
    <row r="30863" spans="4:5" hidden="1" x14ac:dyDescent="0.25">
      <c r="D30863" s="2" t="str">
        <f>IF(E30863="","",CONCATENATE(H30863,".",COUNTIF($E$1:E30862,E30863)+1))</f>
        <v/>
      </c>
      <c r="E30863" s="2" t="str">
        <f>IF(I30863="","",IF(I30863=INFORME!$C$22,CONCATENATE(H30863,".",I30863,".",G30863),""))</f>
        <v/>
      </c>
    </row>
    <row r="30864" spans="4:5" hidden="1" x14ac:dyDescent="0.25">
      <c r="D30864" s="2" t="str">
        <f>IF(E30864="","",CONCATENATE(H30864,".",COUNTIF($E$1:E30863,E30864)+1))</f>
        <v/>
      </c>
      <c r="E30864" s="2" t="str">
        <f>IF(I30864="","",IF(I30864=INFORME!$C$22,CONCATENATE(H30864,".",I30864,".",G30864),""))</f>
        <v/>
      </c>
    </row>
    <row r="30865" spans="4:5" hidden="1" x14ac:dyDescent="0.25">
      <c r="D30865" s="2" t="str">
        <f>IF(E30865="","",CONCATENATE(H30865,".",COUNTIF($E$1:E30864,E30865)+1))</f>
        <v/>
      </c>
      <c r="E30865" s="2" t="str">
        <f>IF(I30865="","",IF(I30865=INFORME!$C$22,CONCATENATE(H30865,".",I30865,".",G30865),""))</f>
        <v/>
      </c>
    </row>
    <row r="30866" spans="4:5" hidden="1" x14ac:dyDescent="0.25">
      <c r="D30866" s="2" t="str">
        <f>IF(E30866="","",CONCATENATE(H30866,".",COUNTIF($E$1:E30865,E30866)+1))</f>
        <v/>
      </c>
      <c r="E30866" s="2" t="str">
        <f>IF(I30866="","",IF(I30866=INFORME!$C$22,CONCATENATE(H30866,".",I30866,".",G30866),""))</f>
        <v/>
      </c>
    </row>
    <row r="30867" spans="4:5" hidden="1" x14ac:dyDescent="0.25">
      <c r="D30867" s="2" t="str">
        <f>IF(E30867="","",CONCATENATE(H30867,".",COUNTIF($E$1:E30866,E30867)+1))</f>
        <v/>
      </c>
      <c r="E30867" s="2" t="str">
        <f>IF(I30867="","",IF(I30867=INFORME!$C$22,CONCATENATE(H30867,".",I30867,".",G30867),""))</f>
        <v/>
      </c>
    </row>
    <row r="30868" spans="4:5" hidden="1" x14ac:dyDescent="0.25">
      <c r="D30868" s="2" t="str">
        <f>IF(E30868="","",CONCATENATE(H30868,".",COUNTIF($E$1:E30867,E30868)+1))</f>
        <v/>
      </c>
      <c r="E30868" s="2" t="str">
        <f>IF(I30868="","",IF(I30868=INFORME!$C$22,CONCATENATE(H30868,".",I30868,".",G30868),""))</f>
        <v/>
      </c>
    </row>
    <row r="30869" spans="4:5" hidden="1" x14ac:dyDescent="0.25">
      <c r="D30869" s="2" t="str">
        <f>IF(E30869="","",CONCATENATE(H30869,".",COUNTIF($E$1:E30868,E30869)+1))</f>
        <v/>
      </c>
      <c r="E30869" s="2" t="str">
        <f>IF(I30869="","",IF(I30869=INFORME!$C$22,CONCATENATE(H30869,".",I30869,".",G30869),""))</f>
        <v/>
      </c>
    </row>
    <row r="30870" spans="4:5" hidden="1" x14ac:dyDescent="0.25">
      <c r="D30870" s="2" t="str">
        <f>IF(E30870="","",CONCATENATE(H30870,".",COUNTIF($E$1:E30869,E30870)+1))</f>
        <v/>
      </c>
      <c r="E30870" s="2" t="str">
        <f>IF(I30870="","",IF(I30870=INFORME!$C$22,CONCATENATE(H30870,".",I30870,".",G30870),""))</f>
        <v/>
      </c>
    </row>
    <row r="30871" spans="4:5" hidden="1" x14ac:dyDescent="0.25">
      <c r="D30871" s="2" t="str">
        <f>IF(E30871="","",CONCATENATE(H30871,".",COUNTIF($E$1:E30870,E30871)+1))</f>
        <v/>
      </c>
      <c r="E30871" s="2" t="str">
        <f>IF(I30871="","",IF(I30871=INFORME!$C$22,CONCATENATE(H30871,".",I30871,".",G30871),""))</f>
        <v/>
      </c>
    </row>
    <row r="30872" spans="4:5" hidden="1" x14ac:dyDescent="0.25">
      <c r="D30872" s="2" t="str">
        <f>IF(E30872="","",CONCATENATE(H30872,".",COUNTIF($E$1:E30871,E30872)+1))</f>
        <v/>
      </c>
      <c r="E30872" s="2" t="str">
        <f>IF(I30872="","",IF(I30872=INFORME!$C$22,CONCATENATE(H30872,".",I30872,".",G30872),""))</f>
        <v/>
      </c>
    </row>
    <row r="30873" spans="4:5" hidden="1" x14ac:dyDescent="0.25">
      <c r="D30873" s="2" t="str">
        <f>IF(E30873="","",CONCATENATE(H30873,".",COUNTIF($E$1:E30872,E30873)+1))</f>
        <v/>
      </c>
      <c r="E30873" s="2" t="str">
        <f>IF(I30873="","",IF(I30873=INFORME!$C$22,CONCATENATE(H30873,".",I30873,".",G30873),""))</f>
        <v/>
      </c>
    </row>
    <row r="30874" spans="4:5" hidden="1" x14ac:dyDescent="0.25">
      <c r="D30874" s="2" t="str">
        <f>IF(E30874="","",CONCATENATE(H30874,".",COUNTIF($E$1:E30873,E30874)+1))</f>
        <v/>
      </c>
      <c r="E30874" s="2" t="str">
        <f>IF(I30874="","",IF(I30874=INFORME!$C$22,CONCATENATE(H30874,".",I30874,".",G30874),""))</f>
        <v/>
      </c>
    </row>
    <row r="30875" spans="4:5" hidden="1" x14ac:dyDescent="0.25">
      <c r="D30875" s="2" t="str">
        <f>IF(E30875="","",CONCATENATE(H30875,".",COUNTIF($E$1:E30874,E30875)+1))</f>
        <v/>
      </c>
      <c r="E30875" s="2" t="str">
        <f>IF(I30875="","",IF(I30875=INFORME!$C$22,CONCATENATE(H30875,".",I30875,".",G30875),""))</f>
        <v/>
      </c>
    </row>
    <row r="30876" spans="4:5" hidden="1" x14ac:dyDescent="0.25">
      <c r="D30876" s="2" t="str">
        <f>IF(E30876="","",CONCATENATE(H30876,".",COUNTIF($E$1:E30875,E30876)+1))</f>
        <v/>
      </c>
      <c r="E30876" s="2" t="str">
        <f>IF(I30876="","",IF(I30876=INFORME!$C$22,CONCATENATE(H30876,".",I30876,".",G30876),""))</f>
        <v/>
      </c>
    </row>
    <row r="30877" spans="4:5" hidden="1" x14ac:dyDescent="0.25">
      <c r="D30877" s="2" t="str">
        <f>IF(E30877="","",CONCATENATE(H30877,".",COUNTIF($E$1:E30876,E30877)+1))</f>
        <v/>
      </c>
      <c r="E30877" s="2" t="str">
        <f>IF(I30877="","",IF(I30877=INFORME!$C$22,CONCATENATE(H30877,".",I30877,".",G30877),""))</f>
        <v/>
      </c>
    </row>
    <row r="30878" spans="4:5" hidden="1" x14ac:dyDescent="0.25">
      <c r="D30878" s="2" t="str">
        <f>IF(E30878="","",CONCATENATE(H30878,".",COUNTIF($E$1:E30877,E30878)+1))</f>
        <v/>
      </c>
      <c r="E30878" s="2" t="str">
        <f>IF(I30878="","",IF(I30878=INFORME!$C$22,CONCATENATE(H30878,".",I30878,".",G30878),""))</f>
        <v/>
      </c>
    </row>
    <row r="30879" spans="4:5" hidden="1" x14ac:dyDescent="0.25">
      <c r="D30879" s="2" t="str">
        <f>IF(E30879="","",CONCATENATE(H30879,".",COUNTIF($E$1:E30878,E30879)+1))</f>
        <v/>
      </c>
      <c r="E30879" s="2" t="str">
        <f>IF(I30879="","",IF(I30879=INFORME!$C$22,CONCATENATE(H30879,".",I30879,".",G30879),""))</f>
        <v/>
      </c>
    </row>
    <row r="30880" spans="4:5" hidden="1" x14ac:dyDescent="0.25">
      <c r="D30880" s="2" t="str">
        <f>IF(E30880="","",CONCATENATE(H30880,".",COUNTIF($E$1:E30879,E30880)+1))</f>
        <v/>
      </c>
      <c r="E30880" s="2" t="str">
        <f>IF(I30880="","",IF(I30880=INFORME!$C$22,CONCATENATE(H30880,".",I30880,".",G30880),""))</f>
        <v/>
      </c>
    </row>
    <row r="30881" spans="4:5" hidden="1" x14ac:dyDescent="0.25">
      <c r="D30881" s="2" t="str">
        <f>IF(E30881="","",CONCATENATE(H30881,".",COUNTIF($E$1:E30880,E30881)+1))</f>
        <v/>
      </c>
      <c r="E30881" s="2" t="str">
        <f>IF(I30881="","",IF(I30881=INFORME!$C$22,CONCATENATE(H30881,".",I30881,".",G30881),""))</f>
        <v/>
      </c>
    </row>
    <row r="30882" spans="4:5" hidden="1" x14ac:dyDescent="0.25">
      <c r="D30882" s="2" t="str">
        <f>IF(E30882="","",CONCATENATE(H30882,".",COUNTIF($E$1:E30881,E30882)+1))</f>
        <v/>
      </c>
      <c r="E30882" s="2" t="str">
        <f>IF(I30882="","",IF(I30882=INFORME!$C$22,CONCATENATE(H30882,".",I30882,".",G30882),""))</f>
        <v/>
      </c>
    </row>
    <row r="30883" spans="4:5" hidden="1" x14ac:dyDescent="0.25">
      <c r="D30883" s="2" t="str">
        <f>IF(E30883="","",CONCATENATE(H30883,".",COUNTIF($E$1:E30882,E30883)+1))</f>
        <v/>
      </c>
      <c r="E30883" s="2" t="str">
        <f>IF(I30883="","",IF(I30883=INFORME!$C$22,CONCATENATE(H30883,".",I30883,".",G30883),""))</f>
        <v/>
      </c>
    </row>
    <row r="30884" spans="4:5" hidden="1" x14ac:dyDescent="0.25">
      <c r="D30884" s="2" t="str">
        <f>IF(E30884="","",CONCATENATE(H30884,".",COUNTIF($E$1:E30883,E30884)+1))</f>
        <v/>
      </c>
      <c r="E30884" s="2" t="str">
        <f>IF(I30884="","",IF(I30884=INFORME!$C$22,CONCATENATE(H30884,".",I30884,".",G30884),""))</f>
        <v/>
      </c>
    </row>
    <row r="30885" spans="4:5" hidden="1" x14ac:dyDescent="0.25">
      <c r="D30885" s="2" t="str">
        <f>IF(E30885="","",CONCATENATE(H30885,".",COUNTIF($E$1:E30884,E30885)+1))</f>
        <v/>
      </c>
      <c r="E30885" s="2" t="str">
        <f>IF(I30885="","",IF(I30885=INFORME!$C$22,CONCATENATE(H30885,".",I30885,".",G30885),""))</f>
        <v/>
      </c>
    </row>
    <row r="30886" spans="4:5" hidden="1" x14ac:dyDescent="0.25">
      <c r="D30886" s="2" t="str">
        <f>IF(E30886="","",CONCATENATE(H30886,".",COUNTIF($E$1:E30885,E30886)+1))</f>
        <v/>
      </c>
      <c r="E30886" s="2" t="str">
        <f>IF(I30886="","",IF(I30886=INFORME!$C$22,CONCATENATE(H30886,".",I30886,".",G30886),""))</f>
        <v/>
      </c>
    </row>
    <row r="30887" spans="4:5" hidden="1" x14ac:dyDescent="0.25">
      <c r="D30887" s="2" t="str">
        <f>IF(E30887="","",CONCATENATE(H30887,".",COUNTIF($E$1:E30886,E30887)+1))</f>
        <v/>
      </c>
      <c r="E30887" s="2" t="str">
        <f>IF(I30887="","",IF(I30887=INFORME!$C$22,CONCATENATE(H30887,".",I30887,".",G30887),""))</f>
        <v/>
      </c>
    </row>
    <row r="30888" spans="4:5" hidden="1" x14ac:dyDescent="0.25">
      <c r="D30888" s="2" t="str">
        <f>IF(E30888="","",CONCATENATE(H30888,".",COUNTIF($E$1:E30887,E30888)+1))</f>
        <v/>
      </c>
      <c r="E30888" s="2" t="str">
        <f>IF(I30888="","",IF(I30888=INFORME!$C$22,CONCATENATE(H30888,".",I30888,".",G30888),""))</f>
        <v/>
      </c>
    </row>
    <row r="30889" spans="4:5" hidden="1" x14ac:dyDescent="0.25">
      <c r="D30889" s="2" t="str">
        <f>IF(E30889="","",CONCATENATE(H30889,".",COUNTIF($E$1:E30888,E30889)+1))</f>
        <v/>
      </c>
      <c r="E30889" s="2" t="str">
        <f>IF(I30889="","",IF(I30889=INFORME!$C$22,CONCATENATE(H30889,".",I30889,".",G30889),""))</f>
        <v/>
      </c>
    </row>
    <row r="30890" spans="4:5" hidden="1" x14ac:dyDescent="0.25">
      <c r="D30890" s="2" t="str">
        <f>IF(E30890="","",CONCATENATE(H30890,".",COUNTIF($E$1:E30889,E30890)+1))</f>
        <v/>
      </c>
      <c r="E30890" s="2" t="str">
        <f>IF(I30890="","",IF(I30890=INFORME!$C$22,CONCATENATE(H30890,".",I30890,".",G30890),""))</f>
        <v/>
      </c>
    </row>
    <row r="30891" spans="4:5" hidden="1" x14ac:dyDescent="0.25">
      <c r="D30891" s="2" t="str">
        <f>IF(E30891="","",CONCATENATE(H30891,".",COUNTIF($E$1:E30890,E30891)+1))</f>
        <v/>
      </c>
      <c r="E30891" s="2" t="str">
        <f>IF(I30891="","",IF(I30891=INFORME!$C$22,CONCATENATE(H30891,".",I30891,".",G30891),""))</f>
        <v/>
      </c>
    </row>
    <row r="30892" spans="4:5" hidden="1" x14ac:dyDescent="0.25">
      <c r="D30892" s="2" t="str">
        <f>IF(E30892="","",CONCATENATE(H30892,".",COUNTIF($E$1:E30891,E30892)+1))</f>
        <v/>
      </c>
      <c r="E30892" s="2" t="str">
        <f>IF(I30892="","",IF(I30892=INFORME!$C$22,CONCATENATE(H30892,".",I30892,".",G30892),""))</f>
        <v/>
      </c>
    </row>
    <row r="30893" spans="4:5" hidden="1" x14ac:dyDescent="0.25">
      <c r="D30893" s="2" t="str">
        <f>IF(E30893="","",CONCATENATE(H30893,".",COUNTIF($E$1:E30892,E30893)+1))</f>
        <v/>
      </c>
      <c r="E30893" s="2" t="str">
        <f>IF(I30893="","",IF(I30893=INFORME!$C$22,CONCATENATE(H30893,".",I30893,".",G30893),""))</f>
        <v/>
      </c>
    </row>
    <row r="30894" spans="4:5" hidden="1" x14ac:dyDescent="0.25">
      <c r="D30894" s="2" t="str">
        <f>IF(E30894="","",CONCATENATE(H30894,".",COUNTIF($E$1:E30893,E30894)+1))</f>
        <v/>
      </c>
      <c r="E30894" s="2" t="str">
        <f>IF(I30894="","",IF(I30894=INFORME!$C$22,CONCATENATE(H30894,".",I30894,".",G30894),""))</f>
        <v/>
      </c>
    </row>
    <row r="30895" spans="4:5" hidden="1" x14ac:dyDescent="0.25">
      <c r="D30895" s="2" t="str">
        <f>IF(E30895="","",CONCATENATE(H30895,".",COUNTIF($E$1:E30894,E30895)+1))</f>
        <v/>
      </c>
      <c r="E30895" s="2" t="str">
        <f>IF(I30895="","",IF(I30895=INFORME!$C$22,CONCATENATE(H30895,".",I30895,".",G30895),""))</f>
        <v/>
      </c>
    </row>
    <row r="30896" spans="4:5" hidden="1" x14ac:dyDescent="0.25">
      <c r="D30896" s="2" t="str">
        <f>IF(E30896="","",CONCATENATE(H30896,".",COUNTIF($E$1:E30895,E30896)+1))</f>
        <v/>
      </c>
      <c r="E30896" s="2" t="str">
        <f>IF(I30896="","",IF(I30896=INFORME!$C$22,CONCATENATE(H30896,".",I30896,".",G30896),""))</f>
        <v/>
      </c>
    </row>
    <row r="30897" spans="4:5" hidden="1" x14ac:dyDescent="0.25">
      <c r="D30897" s="2" t="str">
        <f>IF(E30897="","",CONCATENATE(H30897,".",COUNTIF($E$1:E30896,E30897)+1))</f>
        <v/>
      </c>
      <c r="E30897" s="2" t="str">
        <f>IF(I30897="","",IF(I30897=INFORME!$C$22,CONCATENATE(H30897,".",I30897,".",G30897),""))</f>
        <v/>
      </c>
    </row>
    <row r="30898" spans="4:5" hidden="1" x14ac:dyDescent="0.25">
      <c r="D30898" s="2" t="str">
        <f>IF(E30898="","",CONCATENATE(H30898,".",COUNTIF($E$1:E30897,E30898)+1))</f>
        <v/>
      </c>
      <c r="E30898" s="2" t="str">
        <f>IF(I30898="","",IF(I30898=INFORME!$C$22,CONCATENATE(H30898,".",I30898,".",G30898),""))</f>
        <v/>
      </c>
    </row>
    <row r="30899" spans="4:5" hidden="1" x14ac:dyDescent="0.25">
      <c r="D30899" s="2" t="str">
        <f>IF(E30899="","",CONCATENATE(H30899,".",COUNTIF($E$1:E30898,E30899)+1))</f>
        <v/>
      </c>
      <c r="E30899" s="2" t="str">
        <f>IF(I30899="","",IF(I30899=INFORME!$C$22,CONCATENATE(H30899,".",I30899,".",G30899),""))</f>
        <v/>
      </c>
    </row>
    <row r="30900" spans="4:5" hidden="1" x14ac:dyDescent="0.25">
      <c r="D30900" s="2" t="str">
        <f>IF(E30900="","",CONCATENATE(H30900,".",COUNTIF($E$1:E30899,E30900)+1))</f>
        <v/>
      </c>
      <c r="E30900" s="2" t="str">
        <f>IF(I30900="","",IF(I30900=INFORME!$C$22,CONCATENATE(H30900,".",I30900,".",G30900),""))</f>
        <v/>
      </c>
    </row>
    <row r="30901" spans="4:5" hidden="1" x14ac:dyDescent="0.25">
      <c r="D30901" s="2" t="str">
        <f>IF(E30901="","",CONCATENATE(H30901,".",COUNTIF($E$1:E30900,E30901)+1))</f>
        <v/>
      </c>
      <c r="E30901" s="2" t="str">
        <f>IF(I30901="","",IF(I30901=INFORME!$C$22,CONCATENATE(H30901,".",I30901,".",G30901),""))</f>
        <v/>
      </c>
    </row>
    <row r="30902" spans="4:5" hidden="1" x14ac:dyDescent="0.25">
      <c r="D30902" s="2" t="str">
        <f>IF(E30902="","",CONCATENATE(H30902,".",COUNTIF($E$1:E30901,E30902)+1))</f>
        <v/>
      </c>
      <c r="E30902" s="2" t="str">
        <f>IF(I30902="","",IF(I30902=INFORME!$C$22,CONCATENATE(H30902,".",I30902,".",G30902),""))</f>
        <v/>
      </c>
    </row>
    <row r="30903" spans="4:5" hidden="1" x14ac:dyDescent="0.25">
      <c r="D30903" s="2" t="str">
        <f>IF(E30903="","",CONCATENATE(H30903,".",COUNTIF($E$1:E30902,E30903)+1))</f>
        <v/>
      </c>
      <c r="E30903" s="2" t="str">
        <f>IF(I30903="","",IF(I30903=INFORME!$C$22,CONCATENATE(H30903,".",I30903,".",G30903),""))</f>
        <v/>
      </c>
    </row>
    <row r="30904" spans="4:5" hidden="1" x14ac:dyDescent="0.25">
      <c r="D30904" s="2" t="str">
        <f>IF(E30904="","",CONCATENATE(H30904,".",COUNTIF($E$1:E30903,E30904)+1))</f>
        <v/>
      </c>
      <c r="E30904" s="2" t="str">
        <f>IF(I30904="","",IF(I30904=INFORME!$C$22,CONCATENATE(H30904,".",I30904,".",G30904),""))</f>
        <v/>
      </c>
    </row>
    <row r="30905" spans="4:5" hidden="1" x14ac:dyDescent="0.25">
      <c r="D30905" s="2" t="str">
        <f>IF(E30905="","",CONCATENATE(H30905,".",COUNTIF($E$1:E30904,E30905)+1))</f>
        <v/>
      </c>
      <c r="E30905" s="2" t="str">
        <f>IF(I30905="","",IF(I30905=INFORME!$C$22,CONCATENATE(H30905,".",I30905,".",G30905),""))</f>
        <v/>
      </c>
    </row>
    <row r="30906" spans="4:5" hidden="1" x14ac:dyDescent="0.25">
      <c r="D30906" s="2" t="str">
        <f>IF(E30906="","",CONCATENATE(H30906,".",COUNTIF($E$1:E30905,E30906)+1))</f>
        <v/>
      </c>
      <c r="E30906" s="2" t="str">
        <f>IF(I30906="","",IF(I30906=INFORME!$C$22,CONCATENATE(H30906,".",I30906,".",G30906),""))</f>
        <v/>
      </c>
    </row>
    <row r="30907" spans="4:5" hidden="1" x14ac:dyDescent="0.25">
      <c r="D30907" s="2" t="str">
        <f>IF(E30907="","",CONCATENATE(H30907,".",COUNTIF($E$1:E30906,E30907)+1))</f>
        <v/>
      </c>
      <c r="E30907" s="2" t="str">
        <f>IF(I30907="","",IF(I30907=INFORME!$C$22,CONCATENATE(H30907,".",I30907,".",G30907),""))</f>
        <v/>
      </c>
    </row>
    <row r="30908" spans="4:5" hidden="1" x14ac:dyDescent="0.25">
      <c r="D30908" s="2" t="str">
        <f>IF(E30908="","",CONCATENATE(H30908,".",COUNTIF($E$1:E30907,E30908)+1))</f>
        <v/>
      </c>
      <c r="E30908" s="2" t="str">
        <f>IF(I30908="","",IF(I30908=INFORME!$C$22,CONCATENATE(H30908,".",I30908,".",G30908),""))</f>
        <v/>
      </c>
    </row>
    <row r="30909" spans="4:5" hidden="1" x14ac:dyDescent="0.25">
      <c r="D30909" s="2" t="str">
        <f>IF(E30909="","",CONCATENATE(H30909,".",COUNTIF($E$1:E30908,E30909)+1))</f>
        <v/>
      </c>
      <c r="E30909" s="2" t="str">
        <f>IF(I30909="","",IF(I30909=INFORME!$C$22,CONCATENATE(H30909,".",I30909,".",G30909),""))</f>
        <v/>
      </c>
    </row>
    <row r="30910" spans="4:5" hidden="1" x14ac:dyDescent="0.25">
      <c r="D30910" s="2" t="str">
        <f>IF(E30910="","",CONCATENATE(H30910,".",COUNTIF($E$1:E30909,E30910)+1))</f>
        <v/>
      </c>
      <c r="E30910" s="2" t="str">
        <f>IF(I30910="","",IF(I30910=INFORME!$C$22,CONCATENATE(H30910,".",I30910,".",G30910),""))</f>
        <v/>
      </c>
    </row>
    <row r="30911" spans="4:5" hidden="1" x14ac:dyDescent="0.25">
      <c r="D30911" s="2" t="str">
        <f>IF(E30911="","",CONCATENATE(H30911,".",COUNTIF($E$1:E30910,E30911)+1))</f>
        <v/>
      </c>
      <c r="E30911" s="2" t="str">
        <f>IF(I30911="","",IF(I30911=INFORME!$C$22,CONCATENATE(H30911,".",I30911,".",G30911),""))</f>
        <v/>
      </c>
    </row>
    <row r="30912" spans="4:5" hidden="1" x14ac:dyDescent="0.25">
      <c r="D30912" s="2" t="str">
        <f>IF(E30912="","",CONCATENATE(H30912,".",COUNTIF($E$1:E30911,E30912)+1))</f>
        <v/>
      </c>
      <c r="E30912" s="2" t="str">
        <f>IF(I30912="","",IF(I30912=INFORME!$C$22,CONCATENATE(H30912,".",I30912,".",G30912),""))</f>
        <v/>
      </c>
    </row>
    <row r="30913" spans="4:5" hidden="1" x14ac:dyDescent="0.25">
      <c r="D30913" s="2" t="str">
        <f>IF(E30913="","",CONCATENATE(H30913,".",COUNTIF($E$1:E30912,E30913)+1))</f>
        <v/>
      </c>
      <c r="E30913" s="2" t="str">
        <f>IF(I30913="","",IF(I30913=INFORME!$C$22,CONCATENATE(H30913,".",I30913,".",G30913),""))</f>
        <v/>
      </c>
    </row>
    <row r="30914" spans="4:5" hidden="1" x14ac:dyDescent="0.25">
      <c r="D30914" s="2" t="str">
        <f>IF(E30914="","",CONCATENATE(H30914,".",COUNTIF($E$1:E30913,E30914)+1))</f>
        <v/>
      </c>
      <c r="E30914" s="2" t="str">
        <f>IF(I30914="","",IF(I30914=INFORME!$C$22,CONCATENATE(H30914,".",I30914,".",G30914),""))</f>
        <v/>
      </c>
    </row>
    <row r="30915" spans="4:5" hidden="1" x14ac:dyDescent="0.25">
      <c r="D30915" s="2" t="str">
        <f>IF(E30915="","",CONCATENATE(H30915,".",COUNTIF($E$1:E30914,E30915)+1))</f>
        <v/>
      </c>
      <c r="E30915" s="2" t="str">
        <f>IF(I30915="","",IF(I30915=INFORME!$C$22,CONCATENATE(H30915,".",I30915,".",G30915),""))</f>
        <v/>
      </c>
    </row>
    <row r="30916" spans="4:5" hidden="1" x14ac:dyDescent="0.25">
      <c r="D30916" s="2" t="str">
        <f>IF(E30916="","",CONCATENATE(H30916,".",COUNTIF($E$1:E30915,E30916)+1))</f>
        <v/>
      </c>
      <c r="E30916" s="2" t="str">
        <f>IF(I30916="","",IF(I30916=INFORME!$C$22,CONCATENATE(H30916,".",I30916,".",G30916),""))</f>
        <v/>
      </c>
    </row>
    <row r="30917" spans="4:5" hidden="1" x14ac:dyDescent="0.25">
      <c r="D30917" s="2" t="str">
        <f>IF(E30917="","",CONCATENATE(H30917,".",COUNTIF($E$1:E30916,E30917)+1))</f>
        <v/>
      </c>
      <c r="E30917" s="2" t="str">
        <f>IF(I30917="","",IF(I30917=INFORME!$C$22,CONCATENATE(H30917,".",I30917,".",G30917),""))</f>
        <v/>
      </c>
    </row>
    <row r="30918" spans="4:5" hidden="1" x14ac:dyDescent="0.25">
      <c r="D30918" s="2" t="str">
        <f>IF(E30918="","",CONCATENATE(H30918,".",COUNTIF($E$1:E30917,E30918)+1))</f>
        <v/>
      </c>
      <c r="E30918" s="2" t="str">
        <f>IF(I30918="","",IF(I30918=INFORME!$C$22,CONCATENATE(H30918,".",I30918,".",G30918),""))</f>
        <v/>
      </c>
    </row>
    <row r="30919" spans="4:5" hidden="1" x14ac:dyDescent="0.25">
      <c r="D30919" s="2" t="str">
        <f>IF(E30919="","",CONCATENATE(H30919,".",COUNTIF($E$1:E30918,E30919)+1))</f>
        <v/>
      </c>
      <c r="E30919" s="2" t="str">
        <f>IF(I30919="","",IF(I30919=INFORME!$C$22,CONCATENATE(H30919,".",I30919,".",G30919),""))</f>
        <v/>
      </c>
    </row>
    <row r="30920" spans="4:5" hidden="1" x14ac:dyDescent="0.25">
      <c r="D30920" s="2" t="str">
        <f>IF(E30920="","",CONCATENATE(H30920,".",COUNTIF($E$1:E30919,E30920)+1))</f>
        <v/>
      </c>
      <c r="E30920" s="2" t="str">
        <f>IF(I30920="","",IF(I30920=INFORME!$C$22,CONCATENATE(H30920,".",I30920,".",G30920),""))</f>
        <v/>
      </c>
    </row>
    <row r="30921" spans="4:5" hidden="1" x14ac:dyDescent="0.25">
      <c r="D30921" s="2" t="str">
        <f>IF(E30921="","",CONCATENATE(H30921,".",COUNTIF($E$1:E30920,E30921)+1))</f>
        <v/>
      </c>
      <c r="E30921" s="2" t="str">
        <f>IF(I30921="","",IF(I30921=INFORME!$C$22,CONCATENATE(H30921,".",I30921,".",G30921),""))</f>
        <v/>
      </c>
    </row>
    <row r="30922" spans="4:5" hidden="1" x14ac:dyDescent="0.25">
      <c r="D30922" s="2" t="str">
        <f>IF(E30922="","",CONCATENATE(H30922,".",COUNTIF($E$1:E30921,E30922)+1))</f>
        <v/>
      </c>
      <c r="E30922" s="2" t="str">
        <f>IF(I30922="","",IF(I30922=INFORME!$C$22,CONCATENATE(H30922,".",I30922,".",G30922),""))</f>
        <v/>
      </c>
    </row>
    <row r="30923" spans="4:5" hidden="1" x14ac:dyDescent="0.25">
      <c r="D30923" s="2" t="str">
        <f>IF(E30923="","",CONCATENATE(H30923,".",COUNTIF($E$1:E30922,E30923)+1))</f>
        <v/>
      </c>
      <c r="E30923" s="2" t="str">
        <f>IF(I30923="","",IF(I30923=INFORME!$C$22,CONCATENATE(H30923,".",I30923,".",G30923),""))</f>
        <v/>
      </c>
    </row>
    <row r="30924" spans="4:5" hidden="1" x14ac:dyDescent="0.25">
      <c r="D30924" s="2" t="str">
        <f>IF(E30924="","",CONCATENATE(H30924,".",COUNTIF($E$1:E30923,E30924)+1))</f>
        <v/>
      </c>
      <c r="E30924" s="2" t="str">
        <f>IF(I30924="","",IF(I30924=INFORME!$C$22,CONCATENATE(H30924,".",I30924,".",G30924),""))</f>
        <v/>
      </c>
    </row>
    <row r="30925" spans="4:5" hidden="1" x14ac:dyDescent="0.25">
      <c r="D30925" s="2" t="str">
        <f>IF(E30925="","",CONCATENATE(H30925,".",COUNTIF($E$1:E30924,E30925)+1))</f>
        <v/>
      </c>
      <c r="E30925" s="2" t="str">
        <f>IF(I30925="","",IF(I30925=INFORME!$C$22,CONCATENATE(H30925,".",I30925,".",G30925),""))</f>
        <v/>
      </c>
    </row>
    <row r="30926" spans="4:5" hidden="1" x14ac:dyDescent="0.25">
      <c r="D30926" s="2" t="str">
        <f>IF(E30926="","",CONCATENATE(H30926,".",COUNTIF($E$1:E30925,E30926)+1))</f>
        <v/>
      </c>
      <c r="E30926" s="2" t="str">
        <f>IF(I30926="","",IF(I30926=INFORME!$C$22,CONCATENATE(H30926,".",I30926,".",G30926),""))</f>
        <v/>
      </c>
    </row>
    <row r="30927" spans="4:5" hidden="1" x14ac:dyDescent="0.25">
      <c r="D30927" s="2" t="str">
        <f>IF(E30927="","",CONCATENATE(H30927,".",COUNTIF($E$1:E30926,E30927)+1))</f>
        <v/>
      </c>
      <c r="E30927" s="2" t="str">
        <f>IF(I30927="","",IF(I30927=INFORME!$C$22,CONCATENATE(H30927,".",I30927,".",G30927),""))</f>
        <v/>
      </c>
    </row>
    <row r="30928" spans="4:5" hidden="1" x14ac:dyDescent="0.25">
      <c r="D30928" s="2" t="str">
        <f>IF(E30928="","",CONCATENATE(H30928,".",COUNTIF($E$1:E30927,E30928)+1))</f>
        <v/>
      </c>
      <c r="E30928" s="2" t="str">
        <f>IF(I30928="","",IF(I30928=INFORME!$C$22,CONCATENATE(H30928,".",I30928,".",G30928),""))</f>
        <v/>
      </c>
    </row>
    <row r="30929" spans="4:5" hidden="1" x14ac:dyDescent="0.25">
      <c r="D30929" s="2" t="str">
        <f>IF(E30929="","",CONCATENATE(H30929,".",COUNTIF($E$1:E30928,E30929)+1))</f>
        <v/>
      </c>
      <c r="E30929" s="2" t="str">
        <f>IF(I30929="","",IF(I30929=INFORME!$C$22,CONCATENATE(H30929,".",I30929,".",G30929),""))</f>
        <v/>
      </c>
    </row>
    <row r="30930" spans="4:5" hidden="1" x14ac:dyDescent="0.25">
      <c r="D30930" s="2" t="str">
        <f>IF(E30930="","",CONCATENATE(H30930,".",COUNTIF($E$1:E30929,E30930)+1))</f>
        <v/>
      </c>
      <c r="E30930" s="2" t="str">
        <f>IF(I30930="","",IF(I30930=INFORME!$C$22,CONCATENATE(H30930,".",I30930,".",G30930),""))</f>
        <v/>
      </c>
    </row>
    <row r="30931" spans="4:5" hidden="1" x14ac:dyDescent="0.25">
      <c r="D30931" s="2" t="str">
        <f>IF(E30931="","",CONCATENATE(H30931,".",COUNTIF($E$1:E30930,E30931)+1))</f>
        <v/>
      </c>
      <c r="E30931" s="2" t="str">
        <f>IF(I30931="","",IF(I30931=INFORME!$C$22,CONCATENATE(H30931,".",I30931,".",G30931),""))</f>
        <v/>
      </c>
    </row>
    <row r="30932" spans="4:5" hidden="1" x14ac:dyDescent="0.25">
      <c r="D30932" s="2" t="str">
        <f>IF(E30932="","",CONCATENATE(H30932,".",COUNTIF($E$1:E30931,E30932)+1))</f>
        <v/>
      </c>
      <c r="E30932" s="2" t="str">
        <f>IF(I30932="","",IF(I30932=INFORME!$C$22,CONCATENATE(H30932,".",I30932,".",G30932),""))</f>
        <v/>
      </c>
    </row>
    <row r="30933" spans="4:5" hidden="1" x14ac:dyDescent="0.25">
      <c r="D30933" s="2" t="str">
        <f>IF(E30933="","",CONCATENATE(H30933,".",COUNTIF($E$1:E30932,E30933)+1))</f>
        <v/>
      </c>
      <c r="E30933" s="2" t="str">
        <f>IF(I30933="","",IF(I30933=INFORME!$C$22,CONCATENATE(H30933,".",I30933,".",G30933),""))</f>
        <v/>
      </c>
    </row>
    <row r="30934" spans="4:5" hidden="1" x14ac:dyDescent="0.25">
      <c r="D30934" s="2" t="str">
        <f>IF(E30934="","",CONCATENATE(H30934,".",COUNTIF($E$1:E30933,E30934)+1))</f>
        <v/>
      </c>
      <c r="E30934" s="2" t="str">
        <f>IF(I30934="","",IF(I30934=INFORME!$C$22,CONCATENATE(H30934,".",I30934,".",G30934),""))</f>
        <v/>
      </c>
    </row>
    <row r="30935" spans="4:5" hidden="1" x14ac:dyDescent="0.25">
      <c r="D30935" s="2" t="str">
        <f>IF(E30935="","",CONCATENATE(H30935,".",COUNTIF($E$1:E30934,E30935)+1))</f>
        <v/>
      </c>
      <c r="E30935" s="2" t="str">
        <f>IF(I30935="","",IF(I30935=INFORME!$C$22,CONCATENATE(H30935,".",I30935,".",G30935),""))</f>
        <v/>
      </c>
    </row>
    <row r="30936" spans="4:5" hidden="1" x14ac:dyDescent="0.25">
      <c r="D30936" s="2" t="str">
        <f>IF(E30936="","",CONCATENATE(H30936,".",COUNTIF($E$1:E30935,E30936)+1))</f>
        <v/>
      </c>
      <c r="E30936" s="2" t="str">
        <f>IF(I30936="","",IF(I30936=INFORME!$C$22,CONCATENATE(H30936,".",I30936,".",G30936),""))</f>
        <v/>
      </c>
    </row>
    <row r="30937" spans="4:5" hidden="1" x14ac:dyDescent="0.25">
      <c r="D30937" s="2" t="str">
        <f>IF(E30937="","",CONCATENATE(H30937,".",COUNTIF($E$1:E30936,E30937)+1))</f>
        <v/>
      </c>
      <c r="E30937" s="2" t="str">
        <f>IF(I30937="","",IF(I30937=INFORME!$C$22,CONCATENATE(H30937,".",I30937,".",G30937),""))</f>
        <v/>
      </c>
    </row>
    <row r="30938" spans="4:5" hidden="1" x14ac:dyDescent="0.25">
      <c r="D30938" s="2" t="str">
        <f>IF(E30938="","",CONCATENATE(H30938,".",COUNTIF($E$1:E30937,E30938)+1))</f>
        <v/>
      </c>
      <c r="E30938" s="2" t="str">
        <f>IF(I30938="","",IF(I30938=INFORME!$C$22,CONCATENATE(H30938,".",I30938,".",G30938),""))</f>
        <v/>
      </c>
    </row>
    <row r="30939" spans="4:5" hidden="1" x14ac:dyDescent="0.25">
      <c r="D30939" s="2" t="str">
        <f>IF(E30939="","",CONCATENATE(H30939,".",COUNTIF($E$1:E30938,E30939)+1))</f>
        <v/>
      </c>
      <c r="E30939" s="2" t="str">
        <f>IF(I30939="","",IF(I30939=INFORME!$C$22,CONCATENATE(H30939,".",I30939,".",G30939),""))</f>
        <v/>
      </c>
    </row>
    <row r="30940" spans="4:5" hidden="1" x14ac:dyDescent="0.25">
      <c r="D30940" s="2" t="str">
        <f>IF(E30940="","",CONCATENATE(H30940,".",COUNTIF($E$1:E30939,E30940)+1))</f>
        <v/>
      </c>
      <c r="E30940" s="2" t="str">
        <f>IF(I30940="","",IF(I30940=INFORME!$C$22,CONCATENATE(H30940,".",I30940,".",G30940),""))</f>
        <v/>
      </c>
    </row>
    <row r="30941" spans="4:5" hidden="1" x14ac:dyDescent="0.25">
      <c r="D30941" s="2" t="str">
        <f>IF(E30941="","",CONCATENATE(H30941,".",COUNTIF($E$1:E30940,E30941)+1))</f>
        <v/>
      </c>
      <c r="E30941" s="2" t="str">
        <f>IF(I30941="","",IF(I30941=INFORME!$C$22,CONCATENATE(H30941,".",I30941,".",G30941),""))</f>
        <v/>
      </c>
    </row>
    <row r="30942" spans="4:5" hidden="1" x14ac:dyDescent="0.25">
      <c r="D30942" s="2" t="str">
        <f>IF(E30942="","",CONCATENATE(H30942,".",COUNTIF($E$1:E30941,E30942)+1))</f>
        <v/>
      </c>
      <c r="E30942" s="2" t="str">
        <f>IF(I30942="","",IF(I30942=INFORME!$C$22,CONCATENATE(H30942,".",I30942,".",G30942),""))</f>
        <v/>
      </c>
    </row>
    <row r="30943" spans="4:5" hidden="1" x14ac:dyDescent="0.25">
      <c r="D30943" s="2" t="str">
        <f>IF(E30943="","",CONCATENATE(H30943,".",COUNTIF($E$1:E30942,E30943)+1))</f>
        <v/>
      </c>
      <c r="E30943" s="2" t="str">
        <f>IF(I30943="","",IF(I30943=INFORME!$C$22,CONCATENATE(H30943,".",I30943,".",G30943),""))</f>
        <v/>
      </c>
    </row>
    <row r="30944" spans="4:5" hidden="1" x14ac:dyDescent="0.25">
      <c r="D30944" s="2" t="str">
        <f>IF(E30944="","",CONCATENATE(H30944,".",COUNTIF($E$1:E30943,E30944)+1))</f>
        <v/>
      </c>
      <c r="E30944" s="2" t="str">
        <f>IF(I30944="","",IF(I30944=INFORME!$C$22,CONCATENATE(H30944,".",I30944,".",G30944),""))</f>
        <v/>
      </c>
    </row>
    <row r="30945" spans="4:5" hidden="1" x14ac:dyDescent="0.25">
      <c r="D30945" s="2" t="str">
        <f>IF(E30945="","",CONCATENATE(H30945,".",COUNTIF($E$1:E30944,E30945)+1))</f>
        <v/>
      </c>
      <c r="E30945" s="2" t="str">
        <f>IF(I30945="","",IF(I30945=INFORME!$C$22,CONCATENATE(H30945,".",I30945,".",G30945),""))</f>
        <v/>
      </c>
    </row>
    <row r="30946" spans="4:5" hidden="1" x14ac:dyDescent="0.25">
      <c r="D30946" s="2" t="str">
        <f>IF(E30946="","",CONCATENATE(H30946,".",COUNTIF($E$1:E30945,E30946)+1))</f>
        <v/>
      </c>
      <c r="E30946" s="2" t="str">
        <f>IF(I30946="","",IF(I30946=INFORME!$C$22,CONCATENATE(H30946,".",I30946,".",G30946),""))</f>
        <v/>
      </c>
    </row>
    <row r="30947" spans="4:5" hidden="1" x14ac:dyDescent="0.25">
      <c r="D30947" s="2" t="str">
        <f>IF(E30947="","",CONCATENATE(H30947,".",COUNTIF($E$1:E30946,E30947)+1))</f>
        <v/>
      </c>
      <c r="E30947" s="2" t="str">
        <f>IF(I30947="","",IF(I30947=INFORME!$C$22,CONCATENATE(H30947,".",I30947,".",G30947),""))</f>
        <v/>
      </c>
    </row>
    <row r="30948" spans="4:5" hidden="1" x14ac:dyDescent="0.25">
      <c r="D30948" s="2" t="str">
        <f>IF(E30948="","",CONCATENATE(H30948,".",COUNTIF($E$1:E30947,E30948)+1))</f>
        <v/>
      </c>
      <c r="E30948" s="2" t="str">
        <f>IF(I30948="","",IF(I30948=INFORME!$C$22,CONCATENATE(H30948,".",I30948,".",G30948),""))</f>
        <v/>
      </c>
    </row>
    <row r="30949" spans="4:5" hidden="1" x14ac:dyDescent="0.25">
      <c r="D30949" s="2" t="str">
        <f>IF(E30949="","",CONCATENATE(H30949,".",COUNTIF($E$1:E30948,E30949)+1))</f>
        <v/>
      </c>
      <c r="E30949" s="2" t="str">
        <f>IF(I30949="","",IF(I30949=INFORME!$C$22,CONCATENATE(H30949,".",I30949,".",G30949),""))</f>
        <v/>
      </c>
    </row>
    <row r="30950" spans="4:5" hidden="1" x14ac:dyDescent="0.25">
      <c r="D30950" s="2" t="str">
        <f>IF(E30950="","",CONCATENATE(H30950,".",COUNTIF($E$1:E30949,E30950)+1))</f>
        <v/>
      </c>
      <c r="E30950" s="2" t="str">
        <f>IF(I30950="","",IF(I30950=INFORME!$C$22,CONCATENATE(H30950,".",I30950,".",G30950),""))</f>
        <v/>
      </c>
    </row>
    <row r="30951" spans="4:5" hidden="1" x14ac:dyDescent="0.25">
      <c r="D30951" s="2" t="str">
        <f>IF(E30951="","",CONCATENATE(H30951,".",COUNTIF($E$1:E30950,E30951)+1))</f>
        <v/>
      </c>
      <c r="E30951" s="2" t="str">
        <f>IF(I30951="","",IF(I30951=INFORME!$C$22,CONCATENATE(H30951,".",I30951,".",G30951),""))</f>
        <v/>
      </c>
    </row>
    <row r="30952" spans="4:5" hidden="1" x14ac:dyDescent="0.25">
      <c r="D30952" s="2" t="str">
        <f>IF(E30952="","",CONCATENATE(H30952,".",COUNTIF($E$1:E30951,E30952)+1))</f>
        <v/>
      </c>
      <c r="E30952" s="2" t="str">
        <f>IF(I30952="","",IF(I30952=INFORME!$C$22,CONCATENATE(H30952,".",I30952,".",G30952),""))</f>
        <v/>
      </c>
    </row>
    <row r="30953" spans="4:5" hidden="1" x14ac:dyDescent="0.25">
      <c r="D30953" s="2" t="str">
        <f>IF(E30953="","",CONCATENATE(H30953,".",COUNTIF($E$1:E30952,E30953)+1))</f>
        <v/>
      </c>
      <c r="E30953" s="2" t="str">
        <f>IF(I30953="","",IF(I30953=INFORME!$C$22,CONCATENATE(H30953,".",I30953,".",G30953),""))</f>
        <v/>
      </c>
    </row>
    <row r="30954" spans="4:5" hidden="1" x14ac:dyDescent="0.25">
      <c r="D30954" s="2" t="str">
        <f>IF(E30954="","",CONCATENATE(H30954,".",COUNTIF($E$1:E30953,E30954)+1))</f>
        <v/>
      </c>
      <c r="E30954" s="2" t="str">
        <f>IF(I30954="","",IF(I30954=INFORME!$C$22,CONCATENATE(H30954,".",I30954,".",G30954),""))</f>
        <v/>
      </c>
    </row>
    <row r="30955" spans="4:5" hidden="1" x14ac:dyDescent="0.25">
      <c r="D30955" s="2" t="str">
        <f>IF(E30955="","",CONCATENATE(H30955,".",COUNTIF($E$1:E30954,E30955)+1))</f>
        <v/>
      </c>
      <c r="E30955" s="2" t="str">
        <f>IF(I30955="","",IF(I30955=INFORME!$C$22,CONCATENATE(H30955,".",I30955,".",G30955),""))</f>
        <v/>
      </c>
    </row>
    <row r="30956" spans="4:5" hidden="1" x14ac:dyDescent="0.25">
      <c r="D30956" s="2" t="str">
        <f>IF(E30956="","",CONCATENATE(H30956,".",COUNTIF($E$1:E30955,E30956)+1))</f>
        <v/>
      </c>
      <c r="E30956" s="2" t="str">
        <f>IF(I30956="","",IF(I30956=INFORME!$C$22,CONCATENATE(H30956,".",I30956,".",G30956),""))</f>
        <v/>
      </c>
    </row>
    <row r="30957" spans="4:5" hidden="1" x14ac:dyDescent="0.25">
      <c r="D30957" s="2" t="str">
        <f>IF(E30957="","",CONCATENATE(H30957,".",COUNTIF($E$1:E30956,E30957)+1))</f>
        <v/>
      </c>
      <c r="E30957" s="2" t="str">
        <f>IF(I30957="","",IF(I30957=INFORME!$C$22,CONCATENATE(H30957,".",I30957,".",G30957),""))</f>
        <v/>
      </c>
    </row>
    <row r="30958" spans="4:5" hidden="1" x14ac:dyDescent="0.25">
      <c r="D30958" s="2" t="str">
        <f>IF(E30958="","",CONCATENATE(H30958,".",COUNTIF($E$1:E30957,E30958)+1))</f>
        <v/>
      </c>
      <c r="E30958" s="2" t="str">
        <f>IF(I30958="","",IF(I30958=INFORME!$C$22,CONCATENATE(H30958,".",I30958,".",G30958),""))</f>
        <v/>
      </c>
    </row>
    <row r="30959" spans="4:5" hidden="1" x14ac:dyDescent="0.25">
      <c r="D30959" s="2" t="str">
        <f>IF(E30959="","",CONCATENATE(H30959,".",COUNTIF($E$1:E30958,E30959)+1))</f>
        <v/>
      </c>
      <c r="E30959" s="2" t="str">
        <f>IF(I30959="","",IF(I30959=INFORME!$C$22,CONCATENATE(H30959,".",I30959,".",G30959),""))</f>
        <v/>
      </c>
    </row>
    <row r="30960" spans="4:5" hidden="1" x14ac:dyDescent="0.25">
      <c r="D30960" s="2" t="str">
        <f>IF(E30960="","",CONCATENATE(H30960,".",COUNTIF($E$1:E30959,E30960)+1))</f>
        <v/>
      </c>
      <c r="E30960" s="2" t="str">
        <f>IF(I30960="","",IF(I30960=INFORME!$C$22,CONCATENATE(H30960,".",I30960,".",G30960),""))</f>
        <v/>
      </c>
    </row>
    <row r="30961" spans="4:5" hidden="1" x14ac:dyDescent="0.25">
      <c r="D30961" s="2" t="str">
        <f>IF(E30961="","",CONCATENATE(H30961,".",COUNTIF($E$1:E30960,E30961)+1))</f>
        <v/>
      </c>
      <c r="E30961" s="2" t="str">
        <f>IF(I30961="","",IF(I30961=INFORME!$C$22,CONCATENATE(H30961,".",I30961,".",G30961),""))</f>
        <v/>
      </c>
    </row>
    <row r="30962" spans="4:5" hidden="1" x14ac:dyDescent="0.25">
      <c r="D30962" s="2" t="str">
        <f>IF(E30962="","",CONCATENATE(H30962,".",COUNTIF($E$1:E30961,E30962)+1))</f>
        <v/>
      </c>
      <c r="E30962" s="2" t="str">
        <f>IF(I30962="","",IF(I30962=INFORME!$C$22,CONCATENATE(H30962,".",I30962,".",G30962),""))</f>
        <v/>
      </c>
    </row>
    <row r="30963" spans="4:5" hidden="1" x14ac:dyDescent="0.25">
      <c r="D30963" s="2" t="str">
        <f>IF(E30963="","",CONCATENATE(H30963,".",COUNTIF($E$1:E30962,E30963)+1))</f>
        <v/>
      </c>
      <c r="E30963" s="2" t="str">
        <f>IF(I30963="","",IF(I30963=INFORME!$C$22,CONCATENATE(H30963,".",I30963,".",G30963),""))</f>
        <v/>
      </c>
    </row>
    <row r="30964" spans="4:5" hidden="1" x14ac:dyDescent="0.25">
      <c r="D30964" s="2" t="str">
        <f>IF(E30964="","",CONCATENATE(H30964,".",COUNTIF($E$1:E30963,E30964)+1))</f>
        <v/>
      </c>
      <c r="E30964" s="2" t="str">
        <f>IF(I30964="","",IF(I30964=INFORME!$C$22,CONCATENATE(H30964,".",I30964,".",G30964),""))</f>
        <v/>
      </c>
    </row>
    <row r="30965" spans="4:5" hidden="1" x14ac:dyDescent="0.25">
      <c r="D30965" s="2" t="str">
        <f>IF(E30965="","",CONCATENATE(H30965,".",COUNTIF($E$1:E30964,E30965)+1))</f>
        <v/>
      </c>
      <c r="E30965" s="2" t="str">
        <f>IF(I30965="","",IF(I30965=INFORME!$C$22,CONCATENATE(H30965,".",I30965,".",G30965),""))</f>
        <v/>
      </c>
    </row>
    <row r="30966" spans="4:5" hidden="1" x14ac:dyDescent="0.25">
      <c r="D30966" s="2" t="str">
        <f>IF(E30966="","",CONCATENATE(H30966,".",COUNTIF($E$1:E30965,E30966)+1))</f>
        <v/>
      </c>
      <c r="E30966" s="2" t="str">
        <f>IF(I30966="","",IF(I30966=INFORME!$C$22,CONCATENATE(H30966,".",I30966,".",G30966),""))</f>
        <v/>
      </c>
    </row>
    <row r="30967" spans="4:5" hidden="1" x14ac:dyDescent="0.25">
      <c r="D30967" s="2" t="str">
        <f>IF(E30967="","",CONCATENATE(H30967,".",COUNTIF($E$1:E30966,E30967)+1))</f>
        <v/>
      </c>
      <c r="E30967" s="2" t="str">
        <f>IF(I30967="","",IF(I30967=INFORME!$C$22,CONCATENATE(H30967,".",I30967,".",G30967),""))</f>
        <v/>
      </c>
    </row>
    <row r="30968" spans="4:5" hidden="1" x14ac:dyDescent="0.25">
      <c r="D30968" s="2" t="str">
        <f>IF(E30968="","",CONCATENATE(H30968,".",COUNTIF($E$1:E30967,E30968)+1))</f>
        <v/>
      </c>
      <c r="E30968" s="2" t="str">
        <f>IF(I30968="","",IF(I30968=INFORME!$C$22,CONCATENATE(H30968,".",I30968,".",G30968),""))</f>
        <v/>
      </c>
    </row>
    <row r="30969" spans="4:5" hidden="1" x14ac:dyDescent="0.25">
      <c r="D30969" s="2" t="str">
        <f>IF(E30969="","",CONCATENATE(H30969,".",COUNTIF($E$1:E30968,E30969)+1))</f>
        <v/>
      </c>
      <c r="E30969" s="2" t="str">
        <f>IF(I30969="","",IF(I30969=INFORME!$C$22,CONCATENATE(H30969,".",I30969,".",G30969),""))</f>
        <v/>
      </c>
    </row>
    <row r="30970" spans="4:5" hidden="1" x14ac:dyDescent="0.25">
      <c r="D30970" s="2" t="str">
        <f>IF(E30970="","",CONCATENATE(H30970,".",COUNTIF($E$1:E30969,E30970)+1))</f>
        <v/>
      </c>
      <c r="E30970" s="2" t="str">
        <f>IF(I30970="","",IF(I30970=INFORME!$C$22,CONCATENATE(H30970,".",I30970,".",G30970),""))</f>
        <v/>
      </c>
    </row>
    <row r="30971" spans="4:5" hidden="1" x14ac:dyDescent="0.25">
      <c r="D30971" s="2" t="str">
        <f>IF(E30971="","",CONCATENATE(H30971,".",COUNTIF($E$1:E30970,E30971)+1))</f>
        <v/>
      </c>
      <c r="E30971" s="2" t="str">
        <f>IF(I30971="","",IF(I30971=INFORME!$C$22,CONCATENATE(H30971,".",I30971,".",G30971),""))</f>
        <v/>
      </c>
    </row>
    <row r="30972" spans="4:5" hidden="1" x14ac:dyDescent="0.25">
      <c r="D30972" s="2" t="str">
        <f>IF(E30972="","",CONCATENATE(H30972,".",COUNTIF($E$1:E30971,E30972)+1))</f>
        <v/>
      </c>
      <c r="E30972" s="2" t="str">
        <f>IF(I30972="","",IF(I30972=INFORME!$C$22,CONCATENATE(H30972,".",I30972,".",G30972),""))</f>
        <v/>
      </c>
    </row>
    <row r="30973" spans="4:5" hidden="1" x14ac:dyDescent="0.25">
      <c r="D30973" s="2" t="str">
        <f>IF(E30973="","",CONCATENATE(H30973,".",COUNTIF($E$1:E30972,E30973)+1))</f>
        <v/>
      </c>
      <c r="E30973" s="2" t="str">
        <f>IF(I30973="","",IF(I30973=INFORME!$C$22,CONCATENATE(H30973,".",I30973,".",G30973),""))</f>
        <v/>
      </c>
    </row>
    <row r="30974" spans="4:5" hidden="1" x14ac:dyDescent="0.25">
      <c r="D30974" s="2" t="str">
        <f>IF(E30974="","",CONCATENATE(H30974,".",COUNTIF($E$1:E30973,E30974)+1))</f>
        <v/>
      </c>
      <c r="E30974" s="2" t="str">
        <f>IF(I30974="","",IF(I30974=INFORME!$C$22,CONCATENATE(H30974,".",I30974,".",G30974),""))</f>
        <v/>
      </c>
    </row>
    <row r="30975" spans="4:5" hidden="1" x14ac:dyDescent="0.25">
      <c r="D30975" s="2" t="str">
        <f>IF(E30975="","",CONCATENATE(H30975,".",COUNTIF($E$1:E30974,E30975)+1))</f>
        <v/>
      </c>
      <c r="E30975" s="2" t="str">
        <f>IF(I30975="","",IF(I30975=INFORME!$C$22,CONCATENATE(H30975,".",I30975,".",G30975),""))</f>
        <v/>
      </c>
    </row>
    <row r="30976" spans="4:5" hidden="1" x14ac:dyDescent="0.25">
      <c r="D30976" s="2" t="str">
        <f>IF(E30976="","",CONCATENATE(H30976,".",COUNTIF($E$1:E30975,E30976)+1))</f>
        <v/>
      </c>
      <c r="E30976" s="2" t="str">
        <f>IF(I30976="","",IF(I30976=INFORME!$C$22,CONCATENATE(H30976,".",I30976,".",G30976),""))</f>
        <v/>
      </c>
    </row>
    <row r="30977" spans="4:5" hidden="1" x14ac:dyDescent="0.25">
      <c r="D30977" s="2" t="str">
        <f>IF(E30977="","",CONCATENATE(H30977,".",COUNTIF($E$1:E30976,E30977)+1))</f>
        <v/>
      </c>
      <c r="E30977" s="2" t="str">
        <f>IF(I30977="","",IF(I30977=INFORME!$C$22,CONCATENATE(H30977,".",I30977,".",G30977),""))</f>
        <v/>
      </c>
    </row>
    <row r="30978" spans="4:5" hidden="1" x14ac:dyDescent="0.25">
      <c r="D30978" s="2" t="str">
        <f>IF(E30978="","",CONCATENATE(H30978,".",COUNTIF($E$1:E30977,E30978)+1))</f>
        <v/>
      </c>
      <c r="E30978" s="2" t="str">
        <f>IF(I30978="","",IF(I30978=INFORME!$C$22,CONCATENATE(H30978,".",I30978,".",G30978),""))</f>
        <v/>
      </c>
    </row>
    <row r="30979" spans="4:5" hidden="1" x14ac:dyDescent="0.25">
      <c r="D30979" s="2" t="str">
        <f>IF(E30979="","",CONCATENATE(H30979,".",COUNTIF($E$1:E30978,E30979)+1))</f>
        <v/>
      </c>
      <c r="E30979" s="2" t="str">
        <f>IF(I30979="","",IF(I30979=INFORME!$C$22,CONCATENATE(H30979,".",I30979,".",G30979),""))</f>
        <v/>
      </c>
    </row>
    <row r="30980" spans="4:5" hidden="1" x14ac:dyDescent="0.25">
      <c r="D30980" s="2" t="str">
        <f>IF(E30980="","",CONCATENATE(H30980,".",COUNTIF($E$1:E30979,E30980)+1))</f>
        <v/>
      </c>
      <c r="E30980" s="2" t="str">
        <f>IF(I30980="","",IF(I30980=INFORME!$C$22,CONCATENATE(H30980,".",I30980,".",G30980),""))</f>
        <v/>
      </c>
    </row>
    <row r="30981" spans="4:5" hidden="1" x14ac:dyDescent="0.25">
      <c r="D30981" s="2" t="str">
        <f>IF(E30981="","",CONCATENATE(H30981,".",COUNTIF($E$1:E30980,E30981)+1))</f>
        <v/>
      </c>
      <c r="E30981" s="2" t="str">
        <f>IF(I30981="","",IF(I30981=INFORME!$C$22,CONCATENATE(H30981,".",I30981,".",G30981),""))</f>
        <v/>
      </c>
    </row>
    <row r="30982" spans="4:5" hidden="1" x14ac:dyDescent="0.25">
      <c r="D30982" s="2" t="str">
        <f>IF(E30982="","",CONCATENATE(H30982,".",COUNTIF($E$1:E30981,E30982)+1))</f>
        <v/>
      </c>
      <c r="E30982" s="2" t="str">
        <f>IF(I30982="","",IF(I30982=INFORME!$C$22,CONCATENATE(H30982,".",I30982,".",G30982),""))</f>
        <v/>
      </c>
    </row>
    <row r="30983" spans="4:5" hidden="1" x14ac:dyDescent="0.25">
      <c r="D30983" s="2" t="str">
        <f>IF(E30983="","",CONCATENATE(H30983,".",COUNTIF($E$1:E30982,E30983)+1))</f>
        <v/>
      </c>
      <c r="E30983" s="2" t="str">
        <f>IF(I30983="","",IF(I30983=INFORME!$C$22,CONCATENATE(H30983,".",I30983,".",G30983),""))</f>
        <v/>
      </c>
    </row>
    <row r="30984" spans="4:5" hidden="1" x14ac:dyDescent="0.25">
      <c r="D30984" s="2" t="str">
        <f>IF(E30984="","",CONCATENATE(H30984,".",COUNTIF($E$1:E30983,E30984)+1))</f>
        <v/>
      </c>
      <c r="E30984" s="2" t="str">
        <f>IF(I30984="","",IF(I30984=INFORME!$C$22,CONCATENATE(H30984,".",I30984,".",G30984),""))</f>
        <v/>
      </c>
    </row>
    <row r="30985" spans="4:5" hidden="1" x14ac:dyDescent="0.25">
      <c r="D30985" s="2" t="str">
        <f>IF(E30985="","",CONCATENATE(H30985,".",COUNTIF($E$1:E30984,E30985)+1))</f>
        <v/>
      </c>
      <c r="E30985" s="2" t="str">
        <f>IF(I30985="","",IF(I30985=INFORME!$C$22,CONCATENATE(H30985,".",I30985,".",G30985),""))</f>
        <v/>
      </c>
    </row>
    <row r="30986" spans="4:5" hidden="1" x14ac:dyDescent="0.25">
      <c r="D30986" s="2" t="str">
        <f>IF(E30986="","",CONCATENATE(H30986,".",COUNTIF($E$1:E30985,E30986)+1))</f>
        <v/>
      </c>
      <c r="E30986" s="2" t="str">
        <f>IF(I30986="","",IF(I30986=INFORME!$C$22,CONCATENATE(H30986,".",I30986,".",G30986),""))</f>
        <v/>
      </c>
    </row>
    <row r="30987" spans="4:5" hidden="1" x14ac:dyDescent="0.25">
      <c r="D30987" s="2" t="str">
        <f>IF(E30987="","",CONCATENATE(H30987,".",COUNTIF($E$1:E30986,E30987)+1))</f>
        <v/>
      </c>
      <c r="E30987" s="2" t="str">
        <f>IF(I30987="","",IF(I30987=INFORME!$C$22,CONCATENATE(H30987,".",I30987,".",G30987),""))</f>
        <v/>
      </c>
    </row>
    <row r="30988" spans="4:5" hidden="1" x14ac:dyDescent="0.25">
      <c r="D30988" s="2" t="str">
        <f>IF(E30988="","",CONCATENATE(H30988,".",COUNTIF($E$1:E30987,E30988)+1))</f>
        <v/>
      </c>
      <c r="E30988" s="2" t="str">
        <f>IF(I30988="","",IF(I30988=INFORME!$C$22,CONCATENATE(H30988,".",I30988,".",G30988),""))</f>
        <v/>
      </c>
    </row>
    <row r="30989" spans="4:5" hidden="1" x14ac:dyDescent="0.25">
      <c r="D30989" s="2" t="str">
        <f>IF(E30989="","",CONCATENATE(H30989,".",COUNTIF($E$1:E30988,E30989)+1))</f>
        <v/>
      </c>
      <c r="E30989" s="2" t="str">
        <f>IF(I30989="","",IF(I30989=INFORME!$C$22,CONCATENATE(H30989,".",I30989,".",G30989),""))</f>
        <v/>
      </c>
    </row>
    <row r="30990" spans="4:5" hidden="1" x14ac:dyDescent="0.25">
      <c r="D30990" s="2" t="str">
        <f>IF(E30990="","",CONCATENATE(H30990,".",COUNTIF($E$1:E30989,E30990)+1))</f>
        <v/>
      </c>
      <c r="E30990" s="2" t="str">
        <f>IF(I30990="","",IF(I30990=INFORME!$C$22,CONCATENATE(H30990,".",I30990,".",G30990),""))</f>
        <v/>
      </c>
    </row>
    <row r="30991" spans="4:5" hidden="1" x14ac:dyDescent="0.25">
      <c r="D30991" s="2" t="str">
        <f>IF(E30991="","",CONCATENATE(H30991,".",COUNTIF($E$1:E30990,E30991)+1))</f>
        <v/>
      </c>
      <c r="E30991" s="2" t="str">
        <f>IF(I30991="","",IF(I30991=INFORME!$C$22,CONCATENATE(H30991,".",I30991,".",G30991),""))</f>
        <v/>
      </c>
    </row>
    <row r="30992" spans="4:5" hidden="1" x14ac:dyDescent="0.25">
      <c r="D30992" s="2" t="str">
        <f>IF(E30992="","",CONCATENATE(H30992,".",COUNTIF($E$1:E30991,E30992)+1))</f>
        <v/>
      </c>
      <c r="E30992" s="2" t="str">
        <f>IF(I30992="","",IF(I30992=INFORME!$C$22,CONCATENATE(H30992,".",I30992,".",G30992),""))</f>
        <v/>
      </c>
    </row>
    <row r="30993" spans="4:5" hidden="1" x14ac:dyDescent="0.25">
      <c r="D30993" s="2" t="str">
        <f>IF(E30993="","",CONCATENATE(H30993,".",COUNTIF($E$1:E30992,E30993)+1))</f>
        <v/>
      </c>
      <c r="E30993" s="2" t="str">
        <f>IF(I30993="","",IF(I30993=INFORME!$C$22,CONCATENATE(H30993,".",I30993,".",G30993),""))</f>
        <v/>
      </c>
    </row>
    <row r="30994" spans="4:5" hidden="1" x14ac:dyDescent="0.25">
      <c r="D30994" s="2" t="str">
        <f>IF(E30994="","",CONCATENATE(H30994,".",COUNTIF($E$1:E30993,E30994)+1))</f>
        <v/>
      </c>
      <c r="E30994" s="2" t="str">
        <f>IF(I30994="","",IF(I30994=INFORME!$C$22,CONCATENATE(H30994,".",I30994,".",G30994),""))</f>
        <v/>
      </c>
    </row>
    <row r="30995" spans="4:5" hidden="1" x14ac:dyDescent="0.25">
      <c r="D30995" s="2" t="str">
        <f>IF(E30995="","",CONCATENATE(H30995,".",COUNTIF($E$1:E30994,E30995)+1))</f>
        <v/>
      </c>
      <c r="E30995" s="2" t="str">
        <f>IF(I30995="","",IF(I30995=INFORME!$C$22,CONCATENATE(H30995,".",I30995,".",G30995),""))</f>
        <v/>
      </c>
    </row>
    <row r="30996" spans="4:5" hidden="1" x14ac:dyDescent="0.25">
      <c r="D30996" s="2" t="str">
        <f>IF(E30996="","",CONCATENATE(H30996,".",COUNTIF($E$1:E30995,E30996)+1))</f>
        <v/>
      </c>
      <c r="E30996" s="2" t="str">
        <f>IF(I30996="","",IF(I30996=INFORME!$C$22,CONCATENATE(H30996,".",I30996,".",G30996),""))</f>
        <v/>
      </c>
    </row>
    <row r="30997" spans="4:5" hidden="1" x14ac:dyDescent="0.25">
      <c r="D30997" s="2" t="str">
        <f>IF(E30997="","",CONCATENATE(H30997,".",COUNTIF($E$1:E30996,E30997)+1))</f>
        <v/>
      </c>
      <c r="E30997" s="2" t="str">
        <f>IF(I30997="","",IF(I30997=INFORME!$C$22,CONCATENATE(H30997,".",I30997,".",G30997),""))</f>
        <v/>
      </c>
    </row>
    <row r="30998" spans="4:5" hidden="1" x14ac:dyDescent="0.25">
      <c r="D30998" s="2" t="str">
        <f>IF(E30998="","",CONCATENATE(H30998,".",COUNTIF($E$1:E30997,E30998)+1))</f>
        <v/>
      </c>
      <c r="E30998" s="2" t="str">
        <f>IF(I30998="","",IF(I30998=INFORME!$C$22,CONCATENATE(H30998,".",I30998,".",G30998),""))</f>
        <v/>
      </c>
    </row>
    <row r="30999" spans="4:5" hidden="1" x14ac:dyDescent="0.25">
      <c r="D30999" s="2" t="str">
        <f>IF(E30999="","",CONCATENATE(H30999,".",COUNTIF($E$1:E30998,E30999)+1))</f>
        <v/>
      </c>
      <c r="E30999" s="2" t="str">
        <f>IF(I30999="","",IF(I30999=INFORME!$C$22,CONCATENATE(H30999,".",I30999,".",G30999),""))</f>
        <v/>
      </c>
    </row>
    <row r="31000" spans="4:5" hidden="1" x14ac:dyDescent="0.25">
      <c r="D31000" s="2" t="str">
        <f>IF(E31000="","",CONCATENATE(H31000,".",COUNTIF($E$1:E30999,E31000)+1))</f>
        <v/>
      </c>
      <c r="E31000" s="2" t="str">
        <f>IF(I31000="","",IF(I31000=INFORME!$C$22,CONCATENATE(H31000,".",I31000,".",G31000),""))</f>
        <v/>
      </c>
    </row>
    <row r="31001" spans="4:5" hidden="1" x14ac:dyDescent="0.25">
      <c r="D31001" s="2" t="str">
        <f>IF(E31001="","",CONCATENATE(H31001,".",COUNTIF($E$1:E31000,E31001)+1))</f>
        <v/>
      </c>
      <c r="E31001" s="2" t="str">
        <f>IF(I31001="","",IF(I31001=INFORME!$C$22,CONCATENATE(H31001,".",I31001,".",G31001),""))</f>
        <v/>
      </c>
    </row>
    <row r="31002" spans="4:5" hidden="1" x14ac:dyDescent="0.25">
      <c r="D31002" s="2" t="str">
        <f>IF(E31002="","",CONCATENATE(H31002,".",COUNTIF($E$1:E31001,E31002)+1))</f>
        <v/>
      </c>
      <c r="E31002" s="2" t="str">
        <f>IF(I31002="","",IF(I31002=INFORME!$C$22,CONCATENATE(H31002,".",I31002,".",G31002),""))</f>
        <v/>
      </c>
    </row>
    <row r="31003" spans="4:5" hidden="1" x14ac:dyDescent="0.25">
      <c r="D31003" s="2" t="str">
        <f>IF(E31003="","",CONCATENATE(H31003,".",COUNTIF($E$1:E31002,E31003)+1))</f>
        <v/>
      </c>
      <c r="E31003" s="2" t="str">
        <f>IF(I31003="","",IF(I31003=INFORME!$C$22,CONCATENATE(H31003,".",I31003,".",G31003),""))</f>
        <v/>
      </c>
    </row>
    <row r="31004" spans="4:5" hidden="1" x14ac:dyDescent="0.25">
      <c r="D31004" s="2" t="str">
        <f>IF(E31004="","",CONCATENATE(H31004,".",COUNTIF($E$1:E31003,E31004)+1))</f>
        <v/>
      </c>
      <c r="E31004" s="2" t="str">
        <f>IF(I31004="","",IF(I31004=INFORME!$C$22,CONCATENATE(H31004,".",I31004,".",G31004),""))</f>
        <v/>
      </c>
    </row>
    <row r="31005" spans="4:5" hidden="1" x14ac:dyDescent="0.25">
      <c r="D31005" s="2" t="str">
        <f>IF(E31005="","",CONCATENATE(H31005,".",COUNTIF($E$1:E31004,E31005)+1))</f>
        <v/>
      </c>
      <c r="E31005" s="2" t="str">
        <f>IF(I31005="","",IF(I31005=INFORME!$C$22,CONCATENATE(H31005,".",I31005,".",G31005),""))</f>
        <v/>
      </c>
    </row>
    <row r="31006" spans="4:5" hidden="1" x14ac:dyDescent="0.25">
      <c r="D31006" s="2" t="str">
        <f>IF(E31006="","",CONCATENATE(H31006,".",COUNTIF($E$1:E31005,E31006)+1))</f>
        <v/>
      </c>
      <c r="E31006" s="2" t="str">
        <f>IF(I31006="","",IF(I31006=INFORME!$C$22,CONCATENATE(H31006,".",I31006,".",G31006),""))</f>
        <v/>
      </c>
    </row>
    <row r="31007" spans="4:5" hidden="1" x14ac:dyDescent="0.25">
      <c r="D31007" s="2" t="str">
        <f>IF(E31007="","",CONCATENATE(H31007,".",COUNTIF($E$1:E31006,E31007)+1))</f>
        <v/>
      </c>
      <c r="E31007" s="2" t="str">
        <f>IF(I31007="","",IF(I31007=INFORME!$C$22,CONCATENATE(H31007,".",I31007,".",G31007),""))</f>
        <v/>
      </c>
    </row>
    <row r="31008" spans="4:5" hidden="1" x14ac:dyDescent="0.25">
      <c r="D31008" s="2" t="str">
        <f>IF(E31008="","",CONCATENATE(H31008,".",COUNTIF($E$1:E31007,E31008)+1))</f>
        <v/>
      </c>
      <c r="E31008" s="2" t="str">
        <f>IF(I31008="","",IF(I31008=INFORME!$C$22,CONCATENATE(H31008,".",I31008,".",G31008),""))</f>
        <v/>
      </c>
    </row>
    <row r="31009" spans="4:5" hidden="1" x14ac:dyDescent="0.25">
      <c r="D31009" s="2" t="str">
        <f>IF(E31009="","",CONCATENATE(H31009,".",COUNTIF($E$1:E31008,E31009)+1))</f>
        <v/>
      </c>
      <c r="E31009" s="2" t="str">
        <f>IF(I31009="","",IF(I31009=INFORME!$C$22,CONCATENATE(H31009,".",I31009,".",G31009),""))</f>
        <v/>
      </c>
    </row>
    <row r="31010" spans="4:5" hidden="1" x14ac:dyDescent="0.25">
      <c r="D31010" s="2" t="str">
        <f>IF(E31010="","",CONCATENATE(H31010,".",COUNTIF($E$1:E31009,E31010)+1))</f>
        <v/>
      </c>
      <c r="E31010" s="2" t="str">
        <f>IF(I31010="","",IF(I31010=INFORME!$C$22,CONCATENATE(H31010,".",I31010,".",G31010),""))</f>
        <v/>
      </c>
    </row>
    <row r="31011" spans="4:5" hidden="1" x14ac:dyDescent="0.25">
      <c r="D31011" s="2" t="str">
        <f>IF(E31011="","",CONCATENATE(H31011,".",COUNTIF($E$1:E31010,E31011)+1))</f>
        <v/>
      </c>
      <c r="E31011" s="2" t="str">
        <f>IF(I31011="","",IF(I31011=INFORME!$C$22,CONCATENATE(H31011,".",I31011,".",G31011),""))</f>
        <v/>
      </c>
    </row>
    <row r="31012" spans="4:5" hidden="1" x14ac:dyDescent="0.25">
      <c r="D31012" s="2" t="str">
        <f>IF(E31012="","",CONCATENATE(H31012,".",COUNTIF($E$1:E31011,E31012)+1))</f>
        <v/>
      </c>
      <c r="E31012" s="2" t="str">
        <f>IF(I31012="","",IF(I31012=INFORME!$C$22,CONCATENATE(H31012,".",I31012,".",G31012),""))</f>
        <v/>
      </c>
    </row>
    <row r="31013" spans="4:5" hidden="1" x14ac:dyDescent="0.25">
      <c r="D31013" s="2" t="str">
        <f>IF(E31013="","",CONCATENATE(H31013,".",COUNTIF($E$1:E31012,E31013)+1))</f>
        <v/>
      </c>
      <c r="E31013" s="2" t="str">
        <f>IF(I31013="","",IF(I31013=INFORME!$C$22,CONCATENATE(H31013,".",I31013,".",G31013),""))</f>
        <v/>
      </c>
    </row>
    <row r="31014" spans="4:5" hidden="1" x14ac:dyDescent="0.25">
      <c r="D31014" s="2" t="str">
        <f>IF(E31014="","",CONCATENATE(H31014,".",COUNTIF($E$1:E31013,E31014)+1))</f>
        <v/>
      </c>
      <c r="E31014" s="2" t="str">
        <f>IF(I31014="","",IF(I31014=INFORME!$C$22,CONCATENATE(H31014,".",I31014,".",G31014),""))</f>
        <v/>
      </c>
    </row>
    <row r="31015" spans="4:5" hidden="1" x14ac:dyDescent="0.25">
      <c r="D31015" s="2" t="str">
        <f>IF(E31015="","",CONCATENATE(H31015,".",COUNTIF($E$1:E31014,E31015)+1))</f>
        <v/>
      </c>
      <c r="E31015" s="2" t="str">
        <f>IF(I31015="","",IF(I31015=INFORME!$C$22,CONCATENATE(H31015,".",I31015,".",G31015),""))</f>
        <v/>
      </c>
    </row>
    <row r="31016" spans="4:5" hidden="1" x14ac:dyDescent="0.25">
      <c r="D31016" s="2" t="str">
        <f>IF(E31016="","",CONCATENATE(H31016,".",COUNTIF($E$1:E31015,E31016)+1))</f>
        <v/>
      </c>
      <c r="E31016" s="2" t="str">
        <f>IF(I31016="","",IF(I31016=INFORME!$C$22,CONCATENATE(H31016,".",I31016,".",G31016),""))</f>
        <v/>
      </c>
    </row>
    <row r="31017" spans="4:5" hidden="1" x14ac:dyDescent="0.25">
      <c r="D31017" s="2" t="str">
        <f>IF(E31017="","",CONCATENATE(H31017,".",COUNTIF($E$1:E31016,E31017)+1))</f>
        <v/>
      </c>
      <c r="E31017" s="2" t="str">
        <f>IF(I31017="","",IF(I31017=INFORME!$C$22,CONCATENATE(H31017,".",I31017,".",G31017),""))</f>
        <v/>
      </c>
    </row>
    <row r="31018" spans="4:5" hidden="1" x14ac:dyDescent="0.25">
      <c r="D31018" s="2" t="str">
        <f>IF(E31018="","",CONCATENATE(H31018,".",COUNTIF($E$1:E31017,E31018)+1))</f>
        <v/>
      </c>
      <c r="E31018" s="2" t="str">
        <f>IF(I31018="","",IF(I31018=INFORME!$C$22,CONCATENATE(H31018,".",I31018,".",G31018),""))</f>
        <v/>
      </c>
    </row>
    <row r="31019" spans="4:5" hidden="1" x14ac:dyDescent="0.25">
      <c r="D31019" s="2" t="str">
        <f>IF(E31019="","",CONCATENATE(H31019,".",COUNTIF($E$1:E31018,E31019)+1))</f>
        <v/>
      </c>
      <c r="E31019" s="2" t="str">
        <f>IF(I31019="","",IF(I31019=INFORME!$C$22,CONCATENATE(H31019,".",I31019,".",G31019),""))</f>
        <v/>
      </c>
    </row>
    <row r="31020" spans="4:5" hidden="1" x14ac:dyDescent="0.25">
      <c r="D31020" s="2" t="str">
        <f>IF(E31020="","",CONCATENATE(H31020,".",COUNTIF($E$1:E31019,E31020)+1))</f>
        <v/>
      </c>
      <c r="E31020" s="2" t="str">
        <f>IF(I31020="","",IF(I31020=INFORME!$C$22,CONCATENATE(H31020,".",I31020,".",G31020),""))</f>
        <v/>
      </c>
    </row>
    <row r="31021" spans="4:5" hidden="1" x14ac:dyDescent="0.25">
      <c r="D31021" s="2" t="str">
        <f>IF(E31021="","",CONCATENATE(H31021,".",COUNTIF($E$1:E31020,E31021)+1))</f>
        <v/>
      </c>
      <c r="E31021" s="2" t="str">
        <f>IF(I31021="","",IF(I31021=INFORME!$C$22,CONCATENATE(H31021,".",I31021,".",G31021),""))</f>
        <v/>
      </c>
    </row>
    <row r="31022" spans="4:5" hidden="1" x14ac:dyDescent="0.25">
      <c r="D31022" s="2" t="str">
        <f>IF(E31022="","",CONCATENATE(H31022,".",COUNTIF($E$1:E31021,E31022)+1))</f>
        <v/>
      </c>
      <c r="E31022" s="2" t="str">
        <f>IF(I31022="","",IF(I31022=INFORME!$C$22,CONCATENATE(H31022,".",I31022,".",G31022),""))</f>
        <v/>
      </c>
    </row>
    <row r="31023" spans="4:5" hidden="1" x14ac:dyDescent="0.25">
      <c r="D31023" s="2" t="str">
        <f>IF(E31023="","",CONCATENATE(H31023,".",COUNTIF($E$1:E31022,E31023)+1))</f>
        <v/>
      </c>
      <c r="E31023" s="2" t="str">
        <f>IF(I31023="","",IF(I31023=INFORME!$C$22,CONCATENATE(H31023,".",I31023,".",G31023),""))</f>
        <v/>
      </c>
    </row>
    <row r="31024" spans="4:5" hidden="1" x14ac:dyDescent="0.25">
      <c r="D31024" s="2" t="str">
        <f>IF(E31024="","",CONCATENATE(H31024,".",COUNTIF($E$1:E31023,E31024)+1))</f>
        <v/>
      </c>
      <c r="E31024" s="2" t="str">
        <f>IF(I31024="","",IF(I31024=INFORME!$C$22,CONCATENATE(H31024,".",I31024,".",G31024),""))</f>
        <v/>
      </c>
    </row>
    <row r="31025" spans="4:5" hidden="1" x14ac:dyDescent="0.25">
      <c r="D31025" s="2" t="str">
        <f>IF(E31025="","",CONCATENATE(H31025,".",COUNTIF($E$1:E31024,E31025)+1))</f>
        <v/>
      </c>
      <c r="E31025" s="2" t="str">
        <f>IF(I31025="","",IF(I31025=INFORME!$C$22,CONCATENATE(H31025,".",I31025,".",G31025),""))</f>
        <v/>
      </c>
    </row>
    <row r="31026" spans="4:5" hidden="1" x14ac:dyDescent="0.25">
      <c r="D31026" s="2" t="str">
        <f>IF(E31026="","",CONCATENATE(H31026,".",COUNTIF($E$1:E31025,E31026)+1))</f>
        <v/>
      </c>
      <c r="E31026" s="2" t="str">
        <f>IF(I31026="","",IF(I31026=INFORME!$C$22,CONCATENATE(H31026,".",I31026,".",G31026),""))</f>
        <v/>
      </c>
    </row>
    <row r="31027" spans="4:5" hidden="1" x14ac:dyDescent="0.25">
      <c r="D31027" s="2" t="str">
        <f>IF(E31027="","",CONCATENATE(H31027,".",COUNTIF($E$1:E31026,E31027)+1))</f>
        <v/>
      </c>
      <c r="E31027" s="2" t="str">
        <f>IF(I31027="","",IF(I31027=INFORME!$C$22,CONCATENATE(H31027,".",I31027,".",G31027),""))</f>
        <v/>
      </c>
    </row>
    <row r="31028" spans="4:5" hidden="1" x14ac:dyDescent="0.25">
      <c r="D31028" s="2" t="str">
        <f>IF(E31028="","",CONCATENATE(H31028,".",COUNTIF($E$1:E31027,E31028)+1))</f>
        <v/>
      </c>
      <c r="E31028" s="2" t="str">
        <f>IF(I31028="","",IF(I31028=INFORME!$C$22,CONCATENATE(H31028,".",I31028,".",G31028),""))</f>
        <v/>
      </c>
    </row>
    <row r="31029" spans="4:5" hidden="1" x14ac:dyDescent="0.25">
      <c r="D31029" s="2" t="str">
        <f>IF(E31029="","",CONCATENATE(H31029,".",COUNTIF($E$1:E31028,E31029)+1))</f>
        <v/>
      </c>
      <c r="E31029" s="2" t="str">
        <f>IF(I31029="","",IF(I31029=INFORME!$C$22,CONCATENATE(H31029,".",I31029,".",G31029),""))</f>
        <v/>
      </c>
    </row>
    <row r="31030" spans="4:5" hidden="1" x14ac:dyDescent="0.25">
      <c r="D31030" s="2" t="str">
        <f>IF(E31030="","",CONCATENATE(H31030,".",COUNTIF($E$1:E31029,E31030)+1))</f>
        <v/>
      </c>
      <c r="E31030" s="2" t="str">
        <f>IF(I31030="","",IF(I31030=INFORME!$C$22,CONCATENATE(H31030,".",I31030,".",G31030),""))</f>
        <v/>
      </c>
    </row>
    <row r="31031" spans="4:5" hidden="1" x14ac:dyDescent="0.25">
      <c r="D31031" s="2" t="str">
        <f>IF(E31031="","",CONCATENATE(H31031,".",COUNTIF($E$1:E31030,E31031)+1))</f>
        <v/>
      </c>
      <c r="E31031" s="2" t="str">
        <f>IF(I31031="","",IF(I31031=INFORME!$C$22,CONCATENATE(H31031,".",I31031,".",G31031),""))</f>
        <v/>
      </c>
    </row>
    <row r="31032" spans="4:5" hidden="1" x14ac:dyDescent="0.25">
      <c r="D31032" s="2" t="str">
        <f>IF(E31032="","",CONCATENATE(H31032,".",COUNTIF($E$1:E31031,E31032)+1))</f>
        <v/>
      </c>
      <c r="E31032" s="2" t="str">
        <f>IF(I31032="","",IF(I31032=INFORME!$C$22,CONCATENATE(H31032,".",I31032,".",G31032),""))</f>
        <v/>
      </c>
    </row>
    <row r="31033" spans="4:5" hidden="1" x14ac:dyDescent="0.25">
      <c r="D31033" s="2" t="str">
        <f>IF(E31033="","",CONCATENATE(H31033,".",COUNTIF($E$1:E31032,E31033)+1))</f>
        <v/>
      </c>
      <c r="E31033" s="2" t="str">
        <f>IF(I31033="","",IF(I31033=INFORME!$C$22,CONCATENATE(H31033,".",I31033,".",G31033),""))</f>
        <v/>
      </c>
    </row>
    <row r="31034" spans="4:5" hidden="1" x14ac:dyDescent="0.25">
      <c r="D31034" s="2" t="str">
        <f>IF(E31034="","",CONCATENATE(H31034,".",COUNTIF($E$1:E31033,E31034)+1))</f>
        <v/>
      </c>
      <c r="E31034" s="2" t="str">
        <f>IF(I31034="","",IF(I31034=INFORME!$C$22,CONCATENATE(H31034,".",I31034,".",G31034),""))</f>
        <v/>
      </c>
    </row>
    <row r="31035" spans="4:5" hidden="1" x14ac:dyDescent="0.25">
      <c r="D31035" s="2" t="str">
        <f>IF(E31035="","",CONCATENATE(H31035,".",COUNTIF($E$1:E31034,E31035)+1))</f>
        <v/>
      </c>
      <c r="E31035" s="2" t="str">
        <f>IF(I31035="","",IF(I31035=INFORME!$C$22,CONCATENATE(H31035,".",I31035,".",G31035),""))</f>
        <v/>
      </c>
    </row>
    <row r="31036" spans="4:5" hidden="1" x14ac:dyDescent="0.25">
      <c r="D31036" s="2" t="str">
        <f>IF(E31036="","",CONCATENATE(H31036,".",COUNTIF($E$1:E31035,E31036)+1))</f>
        <v/>
      </c>
      <c r="E31036" s="2" t="str">
        <f>IF(I31036="","",IF(I31036=INFORME!$C$22,CONCATENATE(H31036,".",I31036,".",G31036),""))</f>
        <v/>
      </c>
    </row>
    <row r="31037" spans="4:5" hidden="1" x14ac:dyDescent="0.25">
      <c r="D31037" s="2" t="str">
        <f>IF(E31037="","",CONCATENATE(H31037,".",COUNTIF($E$1:E31036,E31037)+1))</f>
        <v/>
      </c>
      <c r="E31037" s="2" t="str">
        <f>IF(I31037="","",IF(I31037=INFORME!$C$22,CONCATENATE(H31037,".",I31037,".",G31037),""))</f>
        <v/>
      </c>
    </row>
    <row r="31038" spans="4:5" hidden="1" x14ac:dyDescent="0.25">
      <c r="D31038" s="2" t="str">
        <f>IF(E31038="","",CONCATENATE(H31038,".",COUNTIF($E$1:E31037,E31038)+1))</f>
        <v/>
      </c>
      <c r="E31038" s="2" t="str">
        <f>IF(I31038="","",IF(I31038=INFORME!$C$22,CONCATENATE(H31038,".",I31038,".",G31038),""))</f>
        <v/>
      </c>
    </row>
    <row r="31039" spans="4:5" hidden="1" x14ac:dyDescent="0.25">
      <c r="D31039" s="2" t="str">
        <f>IF(E31039="","",CONCATENATE(H31039,".",COUNTIF($E$1:E31038,E31039)+1))</f>
        <v/>
      </c>
      <c r="E31039" s="2" t="str">
        <f>IF(I31039="","",IF(I31039=INFORME!$C$22,CONCATENATE(H31039,".",I31039,".",G31039),""))</f>
        <v/>
      </c>
    </row>
    <row r="31040" spans="4:5" hidden="1" x14ac:dyDescent="0.25">
      <c r="D31040" s="2" t="str">
        <f>IF(E31040="","",CONCATENATE(H31040,".",COUNTIF($E$1:E31039,E31040)+1))</f>
        <v/>
      </c>
      <c r="E31040" s="2" t="str">
        <f>IF(I31040="","",IF(I31040=INFORME!$C$22,CONCATENATE(H31040,".",I31040,".",G31040),""))</f>
        <v/>
      </c>
    </row>
    <row r="31041" spans="4:5" hidden="1" x14ac:dyDescent="0.25">
      <c r="D31041" s="2" t="str">
        <f>IF(E31041="","",CONCATENATE(H31041,".",COUNTIF($E$1:E31040,E31041)+1))</f>
        <v/>
      </c>
      <c r="E31041" s="2" t="str">
        <f>IF(I31041="","",IF(I31041=INFORME!$C$22,CONCATENATE(H31041,".",I31041,".",G31041),""))</f>
        <v/>
      </c>
    </row>
    <row r="31042" spans="4:5" hidden="1" x14ac:dyDescent="0.25">
      <c r="D31042" s="2" t="str">
        <f>IF(E31042="","",CONCATENATE(H31042,".",COUNTIF($E$1:E31041,E31042)+1))</f>
        <v/>
      </c>
      <c r="E31042" s="2" t="str">
        <f>IF(I31042="","",IF(I31042=INFORME!$C$22,CONCATENATE(H31042,".",I31042,".",G31042),""))</f>
        <v/>
      </c>
    </row>
    <row r="31043" spans="4:5" hidden="1" x14ac:dyDescent="0.25">
      <c r="D31043" s="2" t="str">
        <f>IF(E31043="","",CONCATENATE(H31043,".",COUNTIF($E$1:E31042,E31043)+1))</f>
        <v/>
      </c>
      <c r="E31043" s="2" t="str">
        <f>IF(I31043="","",IF(I31043=INFORME!$C$22,CONCATENATE(H31043,".",I31043,".",G31043),""))</f>
        <v/>
      </c>
    </row>
    <row r="31044" spans="4:5" hidden="1" x14ac:dyDescent="0.25">
      <c r="D31044" s="2" t="str">
        <f>IF(E31044="","",CONCATENATE(H31044,".",COUNTIF($E$1:E31043,E31044)+1))</f>
        <v/>
      </c>
      <c r="E31044" s="2" t="str">
        <f>IF(I31044="","",IF(I31044=INFORME!$C$22,CONCATENATE(H31044,".",I31044,".",G31044),""))</f>
        <v/>
      </c>
    </row>
    <row r="31045" spans="4:5" hidden="1" x14ac:dyDescent="0.25">
      <c r="D31045" s="2" t="str">
        <f>IF(E31045="","",CONCATENATE(H31045,".",COUNTIF($E$1:E31044,E31045)+1))</f>
        <v/>
      </c>
      <c r="E31045" s="2" t="str">
        <f>IF(I31045="","",IF(I31045=INFORME!$C$22,CONCATENATE(H31045,".",I31045,".",G31045),""))</f>
        <v/>
      </c>
    </row>
    <row r="31046" spans="4:5" hidden="1" x14ac:dyDescent="0.25">
      <c r="D31046" s="2" t="str">
        <f>IF(E31046="","",CONCATENATE(H31046,".",COUNTIF($E$1:E31045,E31046)+1))</f>
        <v/>
      </c>
      <c r="E31046" s="2" t="str">
        <f>IF(I31046="","",IF(I31046=INFORME!$C$22,CONCATENATE(H31046,".",I31046,".",G31046),""))</f>
        <v/>
      </c>
    </row>
    <row r="31047" spans="4:5" hidden="1" x14ac:dyDescent="0.25">
      <c r="D31047" s="2" t="str">
        <f>IF(E31047="","",CONCATENATE(H31047,".",COUNTIF($E$1:E31046,E31047)+1))</f>
        <v/>
      </c>
      <c r="E31047" s="2" t="str">
        <f>IF(I31047="","",IF(I31047=INFORME!$C$22,CONCATENATE(H31047,".",I31047,".",G31047),""))</f>
        <v/>
      </c>
    </row>
    <row r="31048" spans="4:5" hidden="1" x14ac:dyDescent="0.25">
      <c r="D31048" s="2" t="str">
        <f>IF(E31048="","",CONCATENATE(H31048,".",COUNTIF($E$1:E31047,E31048)+1))</f>
        <v/>
      </c>
      <c r="E31048" s="2" t="str">
        <f>IF(I31048="","",IF(I31048=INFORME!$C$22,CONCATENATE(H31048,".",I31048,".",G31048),""))</f>
        <v/>
      </c>
    </row>
    <row r="31049" spans="4:5" hidden="1" x14ac:dyDescent="0.25">
      <c r="D31049" s="2" t="str">
        <f>IF(E31049="","",CONCATENATE(H31049,".",COUNTIF($E$1:E31048,E31049)+1))</f>
        <v/>
      </c>
      <c r="E31049" s="2" t="str">
        <f>IF(I31049="","",IF(I31049=INFORME!$C$22,CONCATENATE(H31049,".",I31049,".",G31049),""))</f>
        <v/>
      </c>
    </row>
    <row r="31050" spans="4:5" hidden="1" x14ac:dyDescent="0.25">
      <c r="D31050" s="2" t="str">
        <f>IF(E31050="","",CONCATENATE(H31050,".",COUNTIF($E$1:E31049,E31050)+1))</f>
        <v/>
      </c>
      <c r="E31050" s="2" t="str">
        <f>IF(I31050="","",IF(I31050=INFORME!$C$22,CONCATENATE(H31050,".",I31050,".",G31050),""))</f>
        <v/>
      </c>
    </row>
    <row r="31051" spans="4:5" hidden="1" x14ac:dyDescent="0.25">
      <c r="D31051" s="2" t="str">
        <f>IF(E31051="","",CONCATENATE(H31051,".",COUNTIF($E$1:E31050,E31051)+1))</f>
        <v/>
      </c>
      <c r="E31051" s="2" t="str">
        <f>IF(I31051="","",IF(I31051=INFORME!$C$22,CONCATENATE(H31051,".",I31051,".",G31051),""))</f>
        <v/>
      </c>
    </row>
    <row r="31052" spans="4:5" hidden="1" x14ac:dyDescent="0.25">
      <c r="D31052" s="2" t="str">
        <f>IF(E31052="","",CONCATENATE(H31052,".",COUNTIF($E$1:E31051,E31052)+1))</f>
        <v/>
      </c>
      <c r="E31052" s="2" t="str">
        <f>IF(I31052="","",IF(I31052=INFORME!$C$22,CONCATENATE(H31052,".",I31052,".",G31052),""))</f>
        <v/>
      </c>
    </row>
    <row r="31053" spans="4:5" hidden="1" x14ac:dyDescent="0.25">
      <c r="D31053" s="2" t="str">
        <f>IF(E31053="","",CONCATENATE(H31053,".",COUNTIF($E$1:E31052,E31053)+1))</f>
        <v/>
      </c>
      <c r="E31053" s="2" t="str">
        <f>IF(I31053="","",IF(I31053=INFORME!$C$22,CONCATENATE(H31053,".",I31053,".",G31053),""))</f>
        <v/>
      </c>
    </row>
    <row r="31054" spans="4:5" hidden="1" x14ac:dyDescent="0.25">
      <c r="D31054" s="2" t="str">
        <f>IF(E31054="","",CONCATENATE(H31054,".",COUNTIF($E$1:E31053,E31054)+1))</f>
        <v/>
      </c>
      <c r="E31054" s="2" t="str">
        <f>IF(I31054="","",IF(I31054=INFORME!$C$22,CONCATENATE(H31054,".",I31054,".",G31054),""))</f>
        <v/>
      </c>
    </row>
    <row r="31055" spans="4:5" hidden="1" x14ac:dyDescent="0.25">
      <c r="D31055" s="2" t="str">
        <f>IF(E31055="","",CONCATENATE(H31055,".",COUNTIF($E$1:E31054,E31055)+1))</f>
        <v/>
      </c>
      <c r="E31055" s="2" t="str">
        <f>IF(I31055="","",IF(I31055=INFORME!$C$22,CONCATENATE(H31055,".",I31055,".",G31055),""))</f>
        <v/>
      </c>
    </row>
    <row r="31056" spans="4:5" hidden="1" x14ac:dyDescent="0.25">
      <c r="D31056" s="2" t="str">
        <f>IF(E31056="","",CONCATENATE(H31056,".",COUNTIF($E$1:E31055,E31056)+1))</f>
        <v/>
      </c>
      <c r="E31056" s="2" t="str">
        <f>IF(I31056="","",IF(I31056=INFORME!$C$22,CONCATENATE(H31056,".",I31056,".",G31056),""))</f>
        <v/>
      </c>
    </row>
    <row r="31057" spans="4:5" hidden="1" x14ac:dyDescent="0.25">
      <c r="D31057" s="2" t="str">
        <f>IF(E31057="","",CONCATENATE(H31057,".",COUNTIF($E$1:E31056,E31057)+1))</f>
        <v/>
      </c>
      <c r="E31057" s="2" t="str">
        <f>IF(I31057="","",IF(I31057=INFORME!$C$22,CONCATENATE(H31057,".",I31057,".",G31057),""))</f>
        <v/>
      </c>
    </row>
    <row r="31058" spans="4:5" hidden="1" x14ac:dyDescent="0.25">
      <c r="D31058" s="2" t="str">
        <f>IF(E31058="","",CONCATENATE(H31058,".",COUNTIF($E$1:E31057,E31058)+1))</f>
        <v/>
      </c>
      <c r="E31058" s="2" t="str">
        <f>IF(I31058="","",IF(I31058=INFORME!$C$22,CONCATENATE(H31058,".",I31058,".",G31058),""))</f>
        <v/>
      </c>
    </row>
    <row r="31059" spans="4:5" hidden="1" x14ac:dyDescent="0.25">
      <c r="D31059" s="2" t="str">
        <f>IF(E31059="","",CONCATENATE(H31059,".",COUNTIF($E$1:E31058,E31059)+1))</f>
        <v/>
      </c>
      <c r="E31059" s="2" t="str">
        <f>IF(I31059="","",IF(I31059=INFORME!$C$22,CONCATENATE(H31059,".",I31059,".",G31059),""))</f>
        <v/>
      </c>
    </row>
    <row r="31060" spans="4:5" hidden="1" x14ac:dyDescent="0.25">
      <c r="D31060" s="2" t="str">
        <f>IF(E31060="","",CONCATENATE(H31060,".",COUNTIF($E$1:E31059,E31060)+1))</f>
        <v/>
      </c>
      <c r="E31060" s="2" t="str">
        <f>IF(I31060="","",IF(I31060=INFORME!$C$22,CONCATENATE(H31060,".",I31060,".",G31060),""))</f>
        <v/>
      </c>
    </row>
    <row r="31061" spans="4:5" hidden="1" x14ac:dyDescent="0.25">
      <c r="D31061" s="2" t="str">
        <f>IF(E31061="","",CONCATENATE(H31061,".",COUNTIF($E$1:E31060,E31061)+1))</f>
        <v/>
      </c>
      <c r="E31061" s="2" t="str">
        <f>IF(I31061="","",IF(I31061=INFORME!$C$22,CONCATENATE(H31061,".",I31061,".",G31061),""))</f>
        <v/>
      </c>
    </row>
    <row r="31062" spans="4:5" hidden="1" x14ac:dyDescent="0.25">
      <c r="D31062" s="2" t="str">
        <f>IF(E31062="","",CONCATENATE(H31062,".",COUNTIF($E$1:E31061,E31062)+1))</f>
        <v/>
      </c>
      <c r="E31062" s="2" t="str">
        <f>IF(I31062="","",IF(I31062=INFORME!$C$22,CONCATENATE(H31062,".",I31062,".",G31062),""))</f>
        <v/>
      </c>
    </row>
    <row r="31063" spans="4:5" hidden="1" x14ac:dyDescent="0.25">
      <c r="D31063" s="2" t="str">
        <f>IF(E31063="","",CONCATENATE(H31063,".",COUNTIF($E$1:E31062,E31063)+1))</f>
        <v/>
      </c>
      <c r="E31063" s="2" t="str">
        <f>IF(I31063="","",IF(I31063=INFORME!$C$22,CONCATENATE(H31063,".",I31063,".",G31063),""))</f>
        <v/>
      </c>
    </row>
    <row r="31064" spans="4:5" hidden="1" x14ac:dyDescent="0.25">
      <c r="D31064" s="2" t="str">
        <f>IF(E31064="","",CONCATENATE(H31064,".",COUNTIF($E$1:E31063,E31064)+1))</f>
        <v/>
      </c>
      <c r="E31064" s="2" t="str">
        <f>IF(I31064="","",IF(I31064=INFORME!$C$22,CONCATENATE(H31064,".",I31064,".",G31064),""))</f>
        <v/>
      </c>
    </row>
    <row r="31065" spans="4:5" hidden="1" x14ac:dyDescent="0.25">
      <c r="D31065" s="2" t="str">
        <f>IF(E31065="","",CONCATENATE(H31065,".",COUNTIF($E$1:E31064,E31065)+1))</f>
        <v/>
      </c>
      <c r="E31065" s="2" t="str">
        <f>IF(I31065="","",IF(I31065=INFORME!$C$22,CONCATENATE(H31065,".",I31065,".",G31065),""))</f>
        <v/>
      </c>
    </row>
    <row r="31066" spans="4:5" hidden="1" x14ac:dyDescent="0.25">
      <c r="D31066" s="2" t="str">
        <f>IF(E31066="","",CONCATENATE(H31066,".",COUNTIF($E$1:E31065,E31066)+1))</f>
        <v/>
      </c>
      <c r="E31066" s="2" t="str">
        <f>IF(I31066="","",IF(I31066=INFORME!$C$22,CONCATENATE(H31066,".",I31066,".",G31066),""))</f>
        <v/>
      </c>
    </row>
    <row r="31067" spans="4:5" hidden="1" x14ac:dyDescent="0.25">
      <c r="D31067" s="2" t="str">
        <f>IF(E31067="","",CONCATENATE(H31067,".",COUNTIF($E$1:E31066,E31067)+1))</f>
        <v/>
      </c>
      <c r="E31067" s="2" t="str">
        <f>IF(I31067="","",IF(I31067=INFORME!$C$22,CONCATENATE(H31067,".",I31067,".",G31067),""))</f>
        <v/>
      </c>
    </row>
    <row r="31068" spans="4:5" hidden="1" x14ac:dyDescent="0.25">
      <c r="D31068" s="2" t="str">
        <f>IF(E31068="","",CONCATENATE(H31068,".",COUNTIF($E$1:E31067,E31068)+1))</f>
        <v/>
      </c>
      <c r="E31068" s="2" t="str">
        <f>IF(I31068="","",IF(I31068=INFORME!$C$22,CONCATENATE(H31068,".",I31068,".",G31068),""))</f>
        <v/>
      </c>
    </row>
    <row r="31069" spans="4:5" hidden="1" x14ac:dyDescent="0.25">
      <c r="D31069" s="2" t="str">
        <f>IF(E31069="","",CONCATENATE(H31069,".",COUNTIF($E$1:E31068,E31069)+1))</f>
        <v/>
      </c>
      <c r="E31069" s="2" t="str">
        <f>IF(I31069="","",IF(I31069=INFORME!$C$22,CONCATENATE(H31069,".",I31069,".",G31069),""))</f>
        <v/>
      </c>
    </row>
    <row r="31070" spans="4:5" hidden="1" x14ac:dyDescent="0.25">
      <c r="D31070" s="2" t="str">
        <f>IF(E31070="","",CONCATENATE(H31070,".",COUNTIF($E$1:E31069,E31070)+1))</f>
        <v/>
      </c>
      <c r="E31070" s="2" t="str">
        <f>IF(I31070="","",IF(I31070=INFORME!$C$22,CONCATENATE(H31070,".",I31070,".",G31070),""))</f>
        <v/>
      </c>
    </row>
    <row r="31071" spans="4:5" hidden="1" x14ac:dyDescent="0.25">
      <c r="D31071" s="2" t="str">
        <f>IF(E31071="","",CONCATENATE(H31071,".",COUNTIF($E$1:E31070,E31071)+1))</f>
        <v/>
      </c>
      <c r="E31071" s="2" t="str">
        <f>IF(I31071="","",IF(I31071=INFORME!$C$22,CONCATENATE(H31071,".",I31071,".",G31071),""))</f>
        <v/>
      </c>
    </row>
    <row r="31072" spans="4:5" hidden="1" x14ac:dyDescent="0.25">
      <c r="D31072" s="2" t="str">
        <f>IF(E31072="","",CONCATENATE(H31072,".",COUNTIF($E$1:E31071,E31072)+1))</f>
        <v/>
      </c>
      <c r="E31072" s="2" t="str">
        <f>IF(I31072="","",IF(I31072=INFORME!$C$22,CONCATENATE(H31072,".",I31072,".",G31072),""))</f>
        <v/>
      </c>
    </row>
    <row r="31073" spans="4:5" hidden="1" x14ac:dyDescent="0.25">
      <c r="D31073" s="2" t="str">
        <f>IF(E31073="","",CONCATENATE(H31073,".",COUNTIF($E$1:E31072,E31073)+1))</f>
        <v/>
      </c>
      <c r="E31073" s="2" t="str">
        <f>IF(I31073="","",IF(I31073=INFORME!$C$22,CONCATENATE(H31073,".",I31073,".",G31073),""))</f>
        <v/>
      </c>
    </row>
    <row r="31074" spans="4:5" hidden="1" x14ac:dyDescent="0.25">
      <c r="D31074" s="2" t="str">
        <f>IF(E31074="","",CONCATENATE(H31074,".",COUNTIF($E$1:E31073,E31074)+1))</f>
        <v/>
      </c>
      <c r="E31074" s="2" t="str">
        <f>IF(I31074="","",IF(I31074=INFORME!$C$22,CONCATENATE(H31074,".",I31074,".",G31074),""))</f>
        <v/>
      </c>
    </row>
    <row r="31075" spans="4:5" hidden="1" x14ac:dyDescent="0.25">
      <c r="D31075" s="2" t="str">
        <f>IF(E31075="","",CONCATENATE(H31075,".",COUNTIF($E$1:E31074,E31075)+1))</f>
        <v/>
      </c>
      <c r="E31075" s="2" t="str">
        <f>IF(I31075="","",IF(I31075=INFORME!$C$22,CONCATENATE(H31075,".",I31075,".",G31075),""))</f>
        <v/>
      </c>
    </row>
    <row r="31076" spans="4:5" hidden="1" x14ac:dyDescent="0.25">
      <c r="D31076" s="2" t="str">
        <f>IF(E31076="","",CONCATENATE(H31076,".",COUNTIF($E$1:E31075,E31076)+1))</f>
        <v/>
      </c>
      <c r="E31076" s="2" t="str">
        <f>IF(I31076="","",IF(I31076=INFORME!$C$22,CONCATENATE(H31076,".",I31076,".",G31076),""))</f>
        <v/>
      </c>
    </row>
    <row r="31077" spans="4:5" hidden="1" x14ac:dyDescent="0.25">
      <c r="D31077" s="2" t="str">
        <f>IF(E31077="","",CONCATENATE(H31077,".",COUNTIF($E$1:E31076,E31077)+1))</f>
        <v/>
      </c>
      <c r="E31077" s="2" t="str">
        <f>IF(I31077="","",IF(I31077=INFORME!$C$22,CONCATENATE(H31077,".",I31077,".",G31077),""))</f>
        <v/>
      </c>
    </row>
    <row r="31078" spans="4:5" hidden="1" x14ac:dyDescent="0.25">
      <c r="D31078" s="2" t="str">
        <f>IF(E31078="","",CONCATENATE(H31078,".",COUNTIF($E$1:E31077,E31078)+1))</f>
        <v/>
      </c>
      <c r="E31078" s="2" t="str">
        <f>IF(I31078="","",IF(I31078=INFORME!$C$22,CONCATENATE(H31078,".",I31078,".",G31078),""))</f>
        <v/>
      </c>
    </row>
    <row r="31079" spans="4:5" hidden="1" x14ac:dyDescent="0.25">
      <c r="D31079" s="2" t="str">
        <f>IF(E31079="","",CONCATENATE(H31079,".",COUNTIF($E$1:E31078,E31079)+1))</f>
        <v/>
      </c>
      <c r="E31079" s="2" t="str">
        <f>IF(I31079="","",IF(I31079=INFORME!$C$22,CONCATENATE(H31079,".",I31079,".",G31079),""))</f>
        <v/>
      </c>
    </row>
    <row r="31080" spans="4:5" hidden="1" x14ac:dyDescent="0.25">
      <c r="D31080" s="2" t="str">
        <f>IF(E31080="","",CONCATENATE(H31080,".",COUNTIF($E$1:E31079,E31080)+1))</f>
        <v/>
      </c>
      <c r="E31080" s="2" t="str">
        <f>IF(I31080="","",IF(I31080=INFORME!$C$22,CONCATENATE(H31080,".",I31080,".",G31080),""))</f>
        <v/>
      </c>
    </row>
    <row r="31081" spans="4:5" hidden="1" x14ac:dyDescent="0.25">
      <c r="D31081" s="2" t="str">
        <f>IF(E31081="","",CONCATENATE(H31081,".",COUNTIF($E$1:E31080,E31081)+1))</f>
        <v/>
      </c>
      <c r="E31081" s="2" t="str">
        <f>IF(I31081="","",IF(I31081=INFORME!$C$22,CONCATENATE(H31081,".",I31081,".",G31081),""))</f>
        <v/>
      </c>
    </row>
    <row r="31082" spans="4:5" hidden="1" x14ac:dyDescent="0.25">
      <c r="D31082" s="2" t="str">
        <f>IF(E31082="","",CONCATENATE(H31082,".",COUNTIF($E$1:E31081,E31082)+1))</f>
        <v/>
      </c>
      <c r="E31082" s="2" t="str">
        <f>IF(I31082="","",IF(I31082=INFORME!$C$22,CONCATENATE(H31082,".",I31082,".",G31082),""))</f>
        <v/>
      </c>
    </row>
    <row r="31083" spans="4:5" hidden="1" x14ac:dyDescent="0.25">
      <c r="D31083" s="2" t="str">
        <f>IF(E31083="","",CONCATENATE(H31083,".",COUNTIF($E$1:E31082,E31083)+1))</f>
        <v/>
      </c>
      <c r="E31083" s="2" t="str">
        <f>IF(I31083="","",IF(I31083=INFORME!$C$22,CONCATENATE(H31083,".",I31083,".",G31083),""))</f>
        <v/>
      </c>
    </row>
    <row r="31084" spans="4:5" hidden="1" x14ac:dyDescent="0.25">
      <c r="D31084" s="2" t="str">
        <f>IF(E31084="","",CONCATENATE(H31084,".",COUNTIF($E$1:E31083,E31084)+1))</f>
        <v/>
      </c>
      <c r="E31084" s="2" t="str">
        <f>IF(I31084="","",IF(I31084=INFORME!$C$22,CONCATENATE(H31084,".",I31084,".",G31084),""))</f>
        <v/>
      </c>
    </row>
    <row r="31085" spans="4:5" hidden="1" x14ac:dyDescent="0.25">
      <c r="D31085" s="2" t="str">
        <f>IF(E31085="","",CONCATENATE(H31085,".",COUNTIF($E$1:E31084,E31085)+1))</f>
        <v/>
      </c>
      <c r="E31085" s="2" t="str">
        <f>IF(I31085="","",IF(I31085=INFORME!$C$22,CONCATENATE(H31085,".",I31085,".",G31085),""))</f>
        <v/>
      </c>
    </row>
    <row r="31086" spans="4:5" hidden="1" x14ac:dyDescent="0.25">
      <c r="D31086" s="2" t="str">
        <f>IF(E31086="","",CONCATENATE(H31086,".",COUNTIF($E$1:E31085,E31086)+1))</f>
        <v/>
      </c>
      <c r="E31086" s="2" t="str">
        <f>IF(I31086="","",IF(I31086=INFORME!$C$22,CONCATENATE(H31086,".",I31086,".",G31086),""))</f>
        <v/>
      </c>
    </row>
    <row r="31087" spans="4:5" hidden="1" x14ac:dyDescent="0.25">
      <c r="D31087" s="2" t="str">
        <f>IF(E31087="","",CONCATENATE(H31087,".",COUNTIF($E$1:E31086,E31087)+1))</f>
        <v/>
      </c>
      <c r="E31087" s="2" t="str">
        <f>IF(I31087="","",IF(I31087=INFORME!$C$22,CONCATENATE(H31087,".",I31087,".",G31087),""))</f>
        <v/>
      </c>
    </row>
    <row r="31088" spans="4:5" hidden="1" x14ac:dyDescent="0.25">
      <c r="D31088" s="2" t="str">
        <f>IF(E31088="","",CONCATENATE(H31088,".",COUNTIF($E$1:E31087,E31088)+1))</f>
        <v/>
      </c>
      <c r="E31088" s="2" t="str">
        <f>IF(I31088="","",IF(I31088=INFORME!$C$22,CONCATENATE(H31088,".",I31088,".",G31088),""))</f>
        <v/>
      </c>
    </row>
    <row r="31089" spans="4:5" hidden="1" x14ac:dyDescent="0.25">
      <c r="D31089" s="2" t="str">
        <f>IF(E31089="","",CONCATENATE(H31089,".",COUNTIF($E$1:E31088,E31089)+1))</f>
        <v/>
      </c>
      <c r="E31089" s="2" t="str">
        <f>IF(I31089="","",IF(I31089=INFORME!$C$22,CONCATENATE(H31089,".",I31089,".",G31089),""))</f>
        <v/>
      </c>
    </row>
    <row r="31090" spans="4:5" hidden="1" x14ac:dyDescent="0.25">
      <c r="D31090" s="2" t="str">
        <f>IF(E31090="","",CONCATENATE(H31090,".",COUNTIF($E$1:E31089,E31090)+1))</f>
        <v/>
      </c>
      <c r="E31090" s="2" t="str">
        <f>IF(I31090="","",IF(I31090=INFORME!$C$22,CONCATENATE(H31090,".",I31090,".",G31090),""))</f>
        <v/>
      </c>
    </row>
    <row r="31091" spans="4:5" hidden="1" x14ac:dyDescent="0.25">
      <c r="D31091" s="2" t="str">
        <f>IF(E31091="","",CONCATENATE(H31091,".",COUNTIF($E$1:E31090,E31091)+1))</f>
        <v/>
      </c>
      <c r="E31091" s="2" t="str">
        <f>IF(I31091="","",IF(I31091=INFORME!$C$22,CONCATENATE(H31091,".",I31091,".",G31091),""))</f>
        <v/>
      </c>
    </row>
    <row r="31092" spans="4:5" hidden="1" x14ac:dyDescent="0.25">
      <c r="D31092" s="2" t="str">
        <f>IF(E31092="","",CONCATENATE(H31092,".",COUNTIF($E$1:E31091,E31092)+1))</f>
        <v/>
      </c>
      <c r="E31092" s="2" t="str">
        <f>IF(I31092="","",IF(I31092=INFORME!$C$22,CONCATENATE(H31092,".",I31092,".",G31092),""))</f>
        <v/>
      </c>
    </row>
    <row r="31093" spans="4:5" hidden="1" x14ac:dyDescent="0.25">
      <c r="D31093" s="2" t="str">
        <f>IF(E31093="","",CONCATENATE(H31093,".",COUNTIF($E$1:E31092,E31093)+1))</f>
        <v/>
      </c>
      <c r="E31093" s="2" t="str">
        <f>IF(I31093="","",IF(I31093=INFORME!$C$22,CONCATENATE(H31093,".",I31093,".",G31093),""))</f>
        <v/>
      </c>
    </row>
    <row r="31094" spans="4:5" hidden="1" x14ac:dyDescent="0.25">
      <c r="D31094" s="2" t="str">
        <f>IF(E31094="","",CONCATENATE(H31094,".",COUNTIF($E$1:E31093,E31094)+1))</f>
        <v/>
      </c>
      <c r="E31094" s="2" t="str">
        <f>IF(I31094="","",IF(I31094=INFORME!$C$22,CONCATENATE(H31094,".",I31094,".",G31094),""))</f>
        <v/>
      </c>
    </row>
    <row r="31095" spans="4:5" hidden="1" x14ac:dyDescent="0.25">
      <c r="D31095" s="2" t="str">
        <f>IF(E31095="","",CONCATENATE(H31095,".",COUNTIF($E$1:E31094,E31095)+1))</f>
        <v/>
      </c>
      <c r="E31095" s="2" t="str">
        <f>IF(I31095="","",IF(I31095=INFORME!$C$22,CONCATENATE(H31095,".",I31095,".",G31095),""))</f>
        <v/>
      </c>
    </row>
    <row r="31096" spans="4:5" hidden="1" x14ac:dyDescent="0.25">
      <c r="D31096" s="2" t="str">
        <f>IF(E31096="","",CONCATENATE(H31096,".",COUNTIF($E$1:E31095,E31096)+1))</f>
        <v/>
      </c>
      <c r="E31096" s="2" t="str">
        <f>IF(I31096="","",IF(I31096=INFORME!$C$22,CONCATENATE(H31096,".",I31096,".",G31096),""))</f>
        <v/>
      </c>
    </row>
    <row r="31097" spans="4:5" hidden="1" x14ac:dyDescent="0.25">
      <c r="D31097" s="2" t="str">
        <f>IF(E31097="","",CONCATENATE(H31097,".",COUNTIF($E$1:E31096,E31097)+1))</f>
        <v/>
      </c>
      <c r="E31097" s="2" t="str">
        <f>IF(I31097="","",IF(I31097=INFORME!$C$22,CONCATENATE(H31097,".",I31097,".",G31097),""))</f>
        <v/>
      </c>
    </row>
    <row r="31098" spans="4:5" hidden="1" x14ac:dyDescent="0.25">
      <c r="D31098" s="2" t="str">
        <f>IF(E31098="","",CONCATENATE(H31098,".",COUNTIF($E$1:E31097,E31098)+1))</f>
        <v/>
      </c>
      <c r="E31098" s="2" t="str">
        <f>IF(I31098="","",IF(I31098=INFORME!$C$22,CONCATENATE(H31098,".",I31098,".",G31098),""))</f>
        <v/>
      </c>
    </row>
    <row r="31099" spans="4:5" hidden="1" x14ac:dyDescent="0.25">
      <c r="D31099" s="2" t="str">
        <f>IF(E31099="","",CONCATENATE(H31099,".",COUNTIF($E$1:E31098,E31099)+1))</f>
        <v/>
      </c>
      <c r="E31099" s="2" t="str">
        <f>IF(I31099="","",IF(I31099=INFORME!$C$22,CONCATENATE(H31099,".",I31099,".",G31099),""))</f>
        <v/>
      </c>
    </row>
    <row r="31100" spans="4:5" hidden="1" x14ac:dyDescent="0.25">
      <c r="D31100" s="2" t="str">
        <f>IF(E31100="","",CONCATENATE(H31100,".",COUNTIF($E$1:E31099,E31100)+1))</f>
        <v/>
      </c>
      <c r="E31100" s="2" t="str">
        <f>IF(I31100="","",IF(I31100=INFORME!$C$22,CONCATENATE(H31100,".",I31100,".",G31100),""))</f>
        <v/>
      </c>
    </row>
    <row r="31101" spans="4:5" hidden="1" x14ac:dyDescent="0.25">
      <c r="D31101" s="2" t="str">
        <f>IF(E31101="","",CONCATENATE(H31101,".",COUNTIF($E$1:E31100,E31101)+1))</f>
        <v/>
      </c>
      <c r="E31101" s="2" t="str">
        <f>IF(I31101="","",IF(I31101=INFORME!$C$22,CONCATENATE(H31101,".",I31101,".",G31101),""))</f>
        <v/>
      </c>
    </row>
    <row r="31102" spans="4:5" hidden="1" x14ac:dyDescent="0.25">
      <c r="D31102" s="2" t="str">
        <f>IF(E31102="","",CONCATENATE(H31102,".",COUNTIF($E$1:E31101,E31102)+1))</f>
        <v/>
      </c>
      <c r="E31102" s="2" t="str">
        <f>IF(I31102="","",IF(I31102=INFORME!$C$22,CONCATENATE(H31102,".",I31102,".",G31102),""))</f>
        <v/>
      </c>
    </row>
    <row r="31103" spans="4:5" hidden="1" x14ac:dyDescent="0.25">
      <c r="D31103" s="2" t="str">
        <f>IF(E31103="","",CONCATENATE(H31103,".",COUNTIF($E$1:E31102,E31103)+1))</f>
        <v/>
      </c>
      <c r="E31103" s="2" t="str">
        <f>IF(I31103="","",IF(I31103=INFORME!$C$22,CONCATENATE(H31103,".",I31103,".",G31103),""))</f>
        <v/>
      </c>
    </row>
    <row r="31104" spans="4:5" hidden="1" x14ac:dyDescent="0.25">
      <c r="D31104" s="2" t="str">
        <f>IF(E31104="","",CONCATENATE(H31104,".",COUNTIF($E$1:E31103,E31104)+1))</f>
        <v/>
      </c>
      <c r="E31104" s="2" t="str">
        <f>IF(I31104="","",IF(I31104=INFORME!$C$22,CONCATENATE(H31104,".",I31104,".",G31104),""))</f>
        <v/>
      </c>
    </row>
    <row r="31105" spans="4:5" hidden="1" x14ac:dyDescent="0.25">
      <c r="D31105" s="2" t="str">
        <f>IF(E31105="","",CONCATENATE(H31105,".",COUNTIF($E$1:E31104,E31105)+1))</f>
        <v/>
      </c>
      <c r="E31105" s="2" t="str">
        <f>IF(I31105="","",IF(I31105=INFORME!$C$22,CONCATENATE(H31105,".",I31105,".",G31105),""))</f>
        <v/>
      </c>
    </row>
    <row r="31106" spans="4:5" hidden="1" x14ac:dyDescent="0.25">
      <c r="D31106" s="2" t="str">
        <f>IF(E31106="","",CONCATENATE(H31106,".",COUNTIF($E$1:E31105,E31106)+1))</f>
        <v/>
      </c>
      <c r="E31106" s="2" t="str">
        <f>IF(I31106="","",IF(I31106=INFORME!$C$22,CONCATENATE(H31106,".",I31106,".",G31106),""))</f>
        <v/>
      </c>
    </row>
    <row r="31107" spans="4:5" hidden="1" x14ac:dyDescent="0.25">
      <c r="D31107" s="2" t="str">
        <f>IF(E31107="","",CONCATENATE(H31107,".",COUNTIF($E$1:E31106,E31107)+1))</f>
        <v/>
      </c>
      <c r="E31107" s="2" t="str">
        <f>IF(I31107="","",IF(I31107=INFORME!$C$22,CONCATENATE(H31107,".",I31107,".",G31107),""))</f>
        <v/>
      </c>
    </row>
    <row r="31108" spans="4:5" hidden="1" x14ac:dyDescent="0.25">
      <c r="D31108" s="2" t="str">
        <f>IF(E31108="","",CONCATENATE(H31108,".",COUNTIF($E$1:E31107,E31108)+1))</f>
        <v/>
      </c>
      <c r="E31108" s="2" t="str">
        <f>IF(I31108="","",IF(I31108=INFORME!$C$22,CONCATENATE(H31108,".",I31108,".",G31108),""))</f>
        <v/>
      </c>
    </row>
    <row r="31109" spans="4:5" hidden="1" x14ac:dyDescent="0.25">
      <c r="D31109" s="2" t="str">
        <f>IF(E31109="","",CONCATENATE(H31109,".",COUNTIF($E$1:E31108,E31109)+1))</f>
        <v/>
      </c>
      <c r="E31109" s="2" t="str">
        <f>IF(I31109="","",IF(I31109=INFORME!$C$22,CONCATENATE(H31109,".",I31109,".",G31109),""))</f>
        <v/>
      </c>
    </row>
    <row r="31110" spans="4:5" hidden="1" x14ac:dyDescent="0.25">
      <c r="D31110" s="2" t="str">
        <f>IF(E31110="","",CONCATENATE(H31110,".",COUNTIF($E$1:E31109,E31110)+1))</f>
        <v/>
      </c>
      <c r="E31110" s="2" t="str">
        <f>IF(I31110="","",IF(I31110=INFORME!$C$22,CONCATENATE(H31110,".",I31110,".",G31110),""))</f>
        <v/>
      </c>
    </row>
    <row r="31111" spans="4:5" hidden="1" x14ac:dyDescent="0.25">
      <c r="D31111" s="2" t="str">
        <f>IF(E31111="","",CONCATENATE(H31111,".",COUNTIF($E$1:E31110,E31111)+1))</f>
        <v/>
      </c>
      <c r="E31111" s="2" t="str">
        <f>IF(I31111="","",IF(I31111=INFORME!$C$22,CONCATENATE(H31111,".",I31111,".",G31111),""))</f>
        <v/>
      </c>
    </row>
    <row r="31112" spans="4:5" hidden="1" x14ac:dyDescent="0.25">
      <c r="D31112" s="2" t="str">
        <f>IF(E31112="","",CONCATENATE(H31112,".",COUNTIF($E$1:E31111,E31112)+1))</f>
        <v/>
      </c>
      <c r="E31112" s="2" t="str">
        <f>IF(I31112="","",IF(I31112=INFORME!$C$22,CONCATENATE(H31112,".",I31112,".",G31112),""))</f>
        <v/>
      </c>
    </row>
    <row r="31113" spans="4:5" hidden="1" x14ac:dyDescent="0.25">
      <c r="D31113" s="2" t="str">
        <f>IF(E31113="","",CONCATENATE(H31113,".",COUNTIF($E$1:E31112,E31113)+1))</f>
        <v/>
      </c>
      <c r="E31113" s="2" t="str">
        <f>IF(I31113="","",IF(I31113=INFORME!$C$22,CONCATENATE(H31113,".",I31113,".",G31113),""))</f>
        <v/>
      </c>
    </row>
    <row r="31114" spans="4:5" hidden="1" x14ac:dyDescent="0.25">
      <c r="D31114" s="2" t="str">
        <f>IF(E31114="","",CONCATENATE(H31114,".",COUNTIF($E$1:E31113,E31114)+1))</f>
        <v/>
      </c>
      <c r="E31114" s="2" t="str">
        <f>IF(I31114="","",IF(I31114=INFORME!$C$22,CONCATENATE(H31114,".",I31114,".",G31114),""))</f>
        <v/>
      </c>
    </row>
    <row r="31115" spans="4:5" hidden="1" x14ac:dyDescent="0.25">
      <c r="D31115" s="2" t="str">
        <f>IF(E31115="","",CONCATENATE(H31115,".",COUNTIF($E$1:E31114,E31115)+1))</f>
        <v/>
      </c>
      <c r="E31115" s="2" t="str">
        <f>IF(I31115="","",IF(I31115=INFORME!$C$22,CONCATENATE(H31115,".",I31115,".",G31115),""))</f>
        <v/>
      </c>
    </row>
    <row r="31116" spans="4:5" hidden="1" x14ac:dyDescent="0.25">
      <c r="D31116" s="2" t="str">
        <f>IF(E31116="","",CONCATENATE(H31116,".",COUNTIF($E$1:E31115,E31116)+1))</f>
        <v/>
      </c>
      <c r="E31116" s="2" t="str">
        <f>IF(I31116="","",IF(I31116=INFORME!$C$22,CONCATENATE(H31116,".",I31116,".",G31116),""))</f>
        <v/>
      </c>
    </row>
    <row r="31117" spans="4:5" hidden="1" x14ac:dyDescent="0.25">
      <c r="D31117" s="2" t="str">
        <f>IF(E31117="","",CONCATENATE(H31117,".",COUNTIF($E$1:E31116,E31117)+1))</f>
        <v/>
      </c>
      <c r="E31117" s="2" t="str">
        <f>IF(I31117="","",IF(I31117=INFORME!$C$22,CONCATENATE(H31117,".",I31117,".",G31117),""))</f>
        <v/>
      </c>
    </row>
    <row r="31118" spans="4:5" hidden="1" x14ac:dyDescent="0.25">
      <c r="D31118" s="2" t="str">
        <f>IF(E31118="","",CONCATENATE(H31118,".",COUNTIF($E$1:E31117,E31118)+1))</f>
        <v/>
      </c>
      <c r="E31118" s="2" t="str">
        <f>IF(I31118="","",IF(I31118=INFORME!$C$22,CONCATENATE(H31118,".",I31118,".",G31118),""))</f>
        <v/>
      </c>
    </row>
    <row r="31119" spans="4:5" hidden="1" x14ac:dyDescent="0.25">
      <c r="D31119" s="2" t="str">
        <f>IF(E31119="","",CONCATENATE(H31119,".",COUNTIF($E$1:E31118,E31119)+1))</f>
        <v/>
      </c>
      <c r="E31119" s="2" t="str">
        <f>IF(I31119="","",IF(I31119=INFORME!$C$22,CONCATENATE(H31119,".",I31119,".",G31119),""))</f>
        <v/>
      </c>
    </row>
    <row r="31120" spans="4:5" hidden="1" x14ac:dyDescent="0.25">
      <c r="D31120" s="2" t="str">
        <f>IF(E31120="","",CONCATENATE(H31120,".",COUNTIF($E$1:E31119,E31120)+1))</f>
        <v/>
      </c>
      <c r="E31120" s="2" t="str">
        <f>IF(I31120="","",IF(I31120=INFORME!$C$22,CONCATENATE(H31120,".",I31120,".",G31120),""))</f>
        <v/>
      </c>
    </row>
    <row r="31121" spans="4:5" hidden="1" x14ac:dyDescent="0.25">
      <c r="D31121" s="2" t="str">
        <f>IF(E31121="","",CONCATENATE(H31121,".",COUNTIF($E$1:E31120,E31121)+1))</f>
        <v/>
      </c>
      <c r="E31121" s="2" t="str">
        <f>IF(I31121="","",IF(I31121=INFORME!$C$22,CONCATENATE(H31121,".",I31121,".",G31121),""))</f>
        <v/>
      </c>
    </row>
    <row r="31122" spans="4:5" hidden="1" x14ac:dyDescent="0.25">
      <c r="D31122" s="2" t="str">
        <f>IF(E31122="","",CONCATENATE(H31122,".",COUNTIF($E$1:E31121,E31122)+1))</f>
        <v/>
      </c>
      <c r="E31122" s="2" t="str">
        <f>IF(I31122="","",IF(I31122=INFORME!$C$22,CONCATENATE(H31122,".",I31122,".",G31122),""))</f>
        <v/>
      </c>
    </row>
    <row r="31123" spans="4:5" hidden="1" x14ac:dyDescent="0.25">
      <c r="D31123" s="2" t="str">
        <f>IF(E31123="","",CONCATENATE(H31123,".",COUNTIF($E$1:E31122,E31123)+1))</f>
        <v/>
      </c>
      <c r="E31123" s="2" t="str">
        <f>IF(I31123="","",IF(I31123=INFORME!$C$22,CONCATENATE(H31123,".",I31123,".",G31123),""))</f>
        <v/>
      </c>
    </row>
    <row r="31124" spans="4:5" hidden="1" x14ac:dyDescent="0.25">
      <c r="D31124" s="2" t="str">
        <f>IF(E31124="","",CONCATENATE(H31124,".",COUNTIF($E$1:E31123,E31124)+1))</f>
        <v/>
      </c>
      <c r="E31124" s="2" t="str">
        <f>IF(I31124="","",IF(I31124=INFORME!$C$22,CONCATENATE(H31124,".",I31124,".",G31124),""))</f>
        <v/>
      </c>
    </row>
    <row r="31125" spans="4:5" hidden="1" x14ac:dyDescent="0.25">
      <c r="D31125" s="2" t="str">
        <f>IF(E31125="","",CONCATENATE(H31125,".",COUNTIF($E$1:E31124,E31125)+1))</f>
        <v/>
      </c>
      <c r="E31125" s="2" t="str">
        <f>IF(I31125="","",IF(I31125=INFORME!$C$22,CONCATENATE(H31125,".",I31125,".",G31125),""))</f>
        <v/>
      </c>
    </row>
    <row r="31126" spans="4:5" hidden="1" x14ac:dyDescent="0.25">
      <c r="D31126" s="2" t="str">
        <f>IF(E31126="","",CONCATENATE(H31126,".",COUNTIF($E$1:E31125,E31126)+1))</f>
        <v/>
      </c>
      <c r="E31126" s="2" t="str">
        <f>IF(I31126="","",IF(I31126=INFORME!$C$22,CONCATENATE(H31126,".",I31126,".",G31126),""))</f>
        <v/>
      </c>
    </row>
    <row r="31127" spans="4:5" hidden="1" x14ac:dyDescent="0.25">
      <c r="D31127" s="2" t="str">
        <f>IF(E31127="","",CONCATENATE(H31127,".",COUNTIF($E$1:E31126,E31127)+1))</f>
        <v/>
      </c>
      <c r="E31127" s="2" t="str">
        <f>IF(I31127="","",IF(I31127=INFORME!$C$22,CONCATENATE(H31127,".",I31127,".",G31127),""))</f>
        <v/>
      </c>
    </row>
    <row r="31128" spans="4:5" hidden="1" x14ac:dyDescent="0.25">
      <c r="D31128" s="2" t="str">
        <f>IF(E31128="","",CONCATENATE(H31128,".",COUNTIF($E$1:E31127,E31128)+1))</f>
        <v/>
      </c>
      <c r="E31128" s="2" t="str">
        <f>IF(I31128="","",IF(I31128=INFORME!$C$22,CONCATENATE(H31128,".",I31128,".",G31128),""))</f>
        <v/>
      </c>
    </row>
    <row r="31129" spans="4:5" hidden="1" x14ac:dyDescent="0.25">
      <c r="D31129" s="2" t="str">
        <f>IF(E31129="","",CONCATENATE(H31129,".",COUNTIF($E$1:E31128,E31129)+1))</f>
        <v/>
      </c>
      <c r="E31129" s="2" t="str">
        <f>IF(I31129="","",IF(I31129=INFORME!$C$22,CONCATENATE(H31129,".",I31129,".",G31129),""))</f>
        <v/>
      </c>
    </row>
    <row r="31130" spans="4:5" hidden="1" x14ac:dyDescent="0.25">
      <c r="D31130" s="2" t="str">
        <f>IF(E31130="","",CONCATENATE(H31130,".",COUNTIF($E$1:E31129,E31130)+1))</f>
        <v/>
      </c>
      <c r="E31130" s="2" t="str">
        <f>IF(I31130="","",IF(I31130=INFORME!$C$22,CONCATENATE(H31130,".",I31130,".",G31130),""))</f>
        <v/>
      </c>
    </row>
    <row r="31131" spans="4:5" hidden="1" x14ac:dyDescent="0.25">
      <c r="D31131" s="2" t="str">
        <f>IF(E31131="","",CONCATENATE(H31131,".",COUNTIF($E$1:E31130,E31131)+1))</f>
        <v/>
      </c>
      <c r="E31131" s="2" t="str">
        <f>IF(I31131="","",IF(I31131=INFORME!$C$22,CONCATENATE(H31131,".",I31131,".",G31131),""))</f>
        <v/>
      </c>
    </row>
    <row r="31132" spans="4:5" hidden="1" x14ac:dyDescent="0.25">
      <c r="D31132" s="2" t="str">
        <f>IF(E31132="","",CONCATENATE(H31132,".",COUNTIF($E$1:E31131,E31132)+1))</f>
        <v/>
      </c>
      <c r="E31132" s="2" t="str">
        <f>IF(I31132="","",IF(I31132=INFORME!$C$22,CONCATENATE(H31132,".",I31132,".",G31132),""))</f>
        <v/>
      </c>
    </row>
    <row r="31133" spans="4:5" hidden="1" x14ac:dyDescent="0.25">
      <c r="D31133" s="2" t="str">
        <f>IF(E31133="","",CONCATENATE(H31133,".",COUNTIF($E$1:E31132,E31133)+1))</f>
        <v/>
      </c>
      <c r="E31133" s="2" t="str">
        <f>IF(I31133="","",IF(I31133=INFORME!$C$22,CONCATENATE(H31133,".",I31133,".",G31133),""))</f>
        <v/>
      </c>
    </row>
    <row r="31134" spans="4:5" hidden="1" x14ac:dyDescent="0.25">
      <c r="D31134" s="2" t="str">
        <f>IF(E31134="","",CONCATENATE(H31134,".",COUNTIF($E$1:E31133,E31134)+1))</f>
        <v/>
      </c>
      <c r="E31134" s="2" t="str">
        <f>IF(I31134="","",IF(I31134=INFORME!$C$22,CONCATENATE(H31134,".",I31134,".",G31134),""))</f>
        <v/>
      </c>
    </row>
    <row r="31135" spans="4:5" hidden="1" x14ac:dyDescent="0.25">
      <c r="D31135" s="2" t="str">
        <f>IF(E31135="","",CONCATENATE(H31135,".",COUNTIF($E$1:E31134,E31135)+1))</f>
        <v/>
      </c>
      <c r="E31135" s="2" t="str">
        <f>IF(I31135="","",IF(I31135=INFORME!$C$22,CONCATENATE(H31135,".",I31135,".",G31135),""))</f>
        <v/>
      </c>
    </row>
    <row r="31136" spans="4:5" hidden="1" x14ac:dyDescent="0.25">
      <c r="D31136" s="2" t="str">
        <f>IF(E31136="","",CONCATENATE(H31136,".",COUNTIF($E$1:E31135,E31136)+1))</f>
        <v/>
      </c>
      <c r="E31136" s="2" t="str">
        <f>IF(I31136="","",IF(I31136=INFORME!$C$22,CONCATENATE(H31136,".",I31136,".",G31136),""))</f>
        <v/>
      </c>
    </row>
    <row r="31137" spans="4:5" hidden="1" x14ac:dyDescent="0.25">
      <c r="D31137" s="2" t="str">
        <f>IF(E31137="","",CONCATENATE(H31137,".",COUNTIF($E$1:E31136,E31137)+1))</f>
        <v/>
      </c>
      <c r="E31137" s="2" t="str">
        <f>IF(I31137="","",IF(I31137=INFORME!$C$22,CONCATENATE(H31137,".",I31137,".",G31137),""))</f>
        <v/>
      </c>
    </row>
    <row r="31138" spans="4:5" hidden="1" x14ac:dyDescent="0.25">
      <c r="D31138" s="2" t="str">
        <f>IF(E31138="","",CONCATENATE(H31138,".",COUNTIF($E$1:E31137,E31138)+1))</f>
        <v/>
      </c>
      <c r="E31138" s="2" t="str">
        <f>IF(I31138="","",IF(I31138=INFORME!$C$22,CONCATENATE(H31138,".",I31138,".",G31138),""))</f>
        <v/>
      </c>
    </row>
    <row r="31139" spans="4:5" hidden="1" x14ac:dyDescent="0.25">
      <c r="D31139" s="2" t="str">
        <f>IF(E31139="","",CONCATENATE(H31139,".",COUNTIF($E$1:E31138,E31139)+1))</f>
        <v/>
      </c>
      <c r="E31139" s="2" t="str">
        <f>IF(I31139="","",IF(I31139=INFORME!$C$22,CONCATENATE(H31139,".",I31139,".",G31139),""))</f>
        <v/>
      </c>
    </row>
    <row r="31140" spans="4:5" hidden="1" x14ac:dyDescent="0.25">
      <c r="D31140" s="2" t="str">
        <f>IF(E31140="","",CONCATENATE(H31140,".",COUNTIF($E$1:E31139,E31140)+1))</f>
        <v/>
      </c>
      <c r="E31140" s="2" t="str">
        <f>IF(I31140="","",IF(I31140=INFORME!$C$22,CONCATENATE(H31140,".",I31140,".",G31140),""))</f>
        <v/>
      </c>
    </row>
    <row r="31141" spans="4:5" hidden="1" x14ac:dyDescent="0.25">
      <c r="D31141" s="2" t="str">
        <f>IF(E31141="","",CONCATENATE(H31141,".",COUNTIF($E$1:E31140,E31141)+1))</f>
        <v/>
      </c>
      <c r="E31141" s="2" t="str">
        <f>IF(I31141="","",IF(I31141=INFORME!$C$22,CONCATENATE(H31141,".",I31141,".",G31141),""))</f>
        <v/>
      </c>
    </row>
    <row r="31142" spans="4:5" hidden="1" x14ac:dyDescent="0.25">
      <c r="D31142" s="2" t="str">
        <f>IF(E31142="","",CONCATENATE(H31142,".",COUNTIF($E$1:E31141,E31142)+1))</f>
        <v/>
      </c>
      <c r="E31142" s="2" t="str">
        <f>IF(I31142="","",IF(I31142=INFORME!$C$22,CONCATENATE(H31142,".",I31142,".",G31142),""))</f>
        <v/>
      </c>
    </row>
    <row r="31143" spans="4:5" hidden="1" x14ac:dyDescent="0.25">
      <c r="D31143" s="2" t="str">
        <f>IF(E31143="","",CONCATENATE(H31143,".",COUNTIF($E$1:E31142,E31143)+1))</f>
        <v/>
      </c>
      <c r="E31143" s="2" t="str">
        <f>IF(I31143="","",IF(I31143=INFORME!$C$22,CONCATENATE(H31143,".",I31143,".",G31143),""))</f>
        <v/>
      </c>
    </row>
    <row r="31144" spans="4:5" hidden="1" x14ac:dyDescent="0.25">
      <c r="D31144" s="2" t="str">
        <f>IF(E31144="","",CONCATENATE(H31144,".",COUNTIF($E$1:E31143,E31144)+1))</f>
        <v/>
      </c>
      <c r="E31144" s="2" t="str">
        <f>IF(I31144="","",IF(I31144=INFORME!$C$22,CONCATENATE(H31144,".",I31144,".",G31144),""))</f>
        <v/>
      </c>
    </row>
    <row r="31145" spans="4:5" hidden="1" x14ac:dyDescent="0.25">
      <c r="D31145" s="2" t="str">
        <f>IF(E31145="","",CONCATENATE(H31145,".",COUNTIF($E$1:E31144,E31145)+1))</f>
        <v/>
      </c>
      <c r="E31145" s="2" t="str">
        <f>IF(I31145="","",IF(I31145=INFORME!$C$22,CONCATENATE(H31145,".",I31145,".",G31145),""))</f>
        <v/>
      </c>
    </row>
    <row r="31146" spans="4:5" hidden="1" x14ac:dyDescent="0.25">
      <c r="D31146" s="2" t="str">
        <f>IF(E31146="","",CONCATENATE(H31146,".",COUNTIF($E$1:E31145,E31146)+1))</f>
        <v/>
      </c>
      <c r="E31146" s="2" t="str">
        <f>IF(I31146="","",IF(I31146=INFORME!$C$22,CONCATENATE(H31146,".",I31146,".",G31146),""))</f>
        <v/>
      </c>
    </row>
    <row r="31147" spans="4:5" hidden="1" x14ac:dyDescent="0.25">
      <c r="D31147" s="2" t="str">
        <f>IF(E31147="","",CONCATENATE(H31147,".",COUNTIF($E$1:E31146,E31147)+1))</f>
        <v/>
      </c>
      <c r="E31147" s="2" t="str">
        <f>IF(I31147="","",IF(I31147=INFORME!$C$22,CONCATENATE(H31147,".",I31147,".",G31147),""))</f>
        <v/>
      </c>
    </row>
    <row r="31148" spans="4:5" hidden="1" x14ac:dyDescent="0.25">
      <c r="D31148" s="2" t="str">
        <f>IF(E31148="","",CONCATENATE(H31148,".",COUNTIF($E$1:E31147,E31148)+1))</f>
        <v/>
      </c>
      <c r="E31148" s="2" t="str">
        <f>IF(I31148="","",IF(I31148=INFORME!$C$22,CONCATENATE(H31148,".",I31148,".",G31148),""))</f>
        <v/>
      </c>
    </row>
    <row r="31149" spans="4:5" hidden="1" x14ac:dyDescent="0.25">
      <c r="D31149" s="2" t="str">
        <f>IF(E31149="","",CONCATENATE(H31149,".",COUNTIF($E$1:E31148,E31149)+1))</f>
        <v/>
      </c>
      <c r="E31149" s="2" t="str">
        <f>IF(I31149="","",IF(I31149=INFORME!$C$22,CONCATENATE(H31149,".",I31149,".",G31149),""))</f>
        <v/>
      </c>
    </row>
    <row r="31150" spans="4:5" hidden="1" x14ac:dyDescent="0.25">
      <c r="D31150" s="2" t="str">
        <f>IF(E31150="","",CONCATENATE(H31150,".",COUNTIF($E$1:E31149,E31150)+1))</f>
        <v/>
      </c>
      <c r="E31150" s="2" t="str">
        <f>IF(I31150="","",IF(I31150=INFORME!$C$22,CONCATENATE(H31150,".",I31150,".",G31150),""))</f>
        <v/>
      </c>
    </row>
    <row r="31151" spans="4:5" hidden="1" x14ac:dyDescent="0.25">
      <c r="D31151" s="2" t="str">
        <f>IF(E31151="","",CONCATENATE(H31151,".",COUNTIF($E$1:E31150,E31151)+1))</f>
        <v/>
      </c>
      <c r="E31151" s="2" t="str">
        <f>IF(I31151="","",IF(I31151=INFORME!$C$22,CONCATENATE(H31151,".",I31151,".",G31151),""))</f>
        <v/>
      </c>
    </row>
    <row r="31152" spans="4:5" hidden="1" x14ac:dyDescent="0.25">
      <c r="D31152" s="2" t="str">
        <f>IF(E31152="","",CONCATENATE(H31152,".",COUNTIF($E$1:E31151,E31152)+1))</f>
        <v/>
      </c>
      <c r="E31152" s="2" t="str">
        <f>IF(I31152="","",IF(I31152=INFORME!$C$22,CONCATENATE(H31152,".",I31152,".",G31152),""))</f>
        <v/>
      </c>
    </row>
    <row r="31153" spans="4:5" hidden="1" x14ac:dyDescent="0.25">
      <c r="D31153" s="2" t="str">
        <f>IF(E31153="","",CONCATENATE(H31153,".",COUNTIF($E$1:E31152,E31153)+1))</f>
        <v/>
      </c>
      <c r="E31153" s="2" t="str">
        <f>IF(I31153="","",IF(I31153=INFORME!$C$22,CONCATENATE(H31153,".",I31153,".",G31153),""))</f>
        <v/>
      </c>
    </row>
    <row r="31154" spans="4:5" hidden="1" x14ac:dyDescent="0.25">
      <c r="D31154" s="2" t="str">
        <f>IF(E31154="","",CONCATENATE(H31154,".",COUNTIF($E$1:E31153,E31154)+1))</f>
        <v/>
      </c>
      <c r="E31154" s="2" t="str">
        <f>IF(I31154="","",IF(I31154=INFORME!$C$22,CONCATENATE(H31154,".",I31154,".",G31154),""))</f>
        <v/>
      </c>
    </row>
    <row r="31155" spans="4:5" hidden="1" x14ac:dyDescent="0.25">
      <c r="D31155" s="2" t="str">
        <f>IF(E31155="","",CONCATENATE(H31155,".",COUNTIF($E$1:E31154,E31155)+1))</f>
        <v/>
      </c>
      <c r="E31155" s="2" t="str">
        <f>IF(I31155="","",IF(I31155=INFORME!$C$22,CONCATENATE(H31155,".",I31155,".",G31155),""))</f>
        <v/>
      </c>
    </row>
    <row r="31156" spans="4:5" hidden="1" x14ac:dyDescent="0.25">
      <c r="D31156" s="2" t="str">
        <f>IF(E31156="","",CONCATENATE(H31156,".",COUNTIF($E$1:E31155,E31156)+1))</f>
        <v/>
      </c>
      <c r="E31156" s="2" t="str">
        <f>IF(I31156="","",IF(I31156=INFORME!$C$22,CONCATENATE(H31156,".",I31156,".",G31156),""))</f>
        <v/>
      </c>
    </row>
    <row r="31157" spans="4:5" hidden="1" x14ac:dyDescent="0.25">
      <c r="D31157" s="2" t="str">
        <f>IF(E31157="","",CONCATENATE(H31157,".",COUNTIF($E$1:E31156,E31157)+1))</f>
        <v/>
      </c>
      <c r="E31157" s="2" t="str">
        <f>IF(I31157="","",IF(I31157=INFORME!$C$22,CONCATENATE(H31157,".",I31157,".",G31157),""))</f>
        <v/>
      </c>
    </row>
    <row r="31158" spans="4:5" hidden="1" x14ac:dyDescent="0.25">
      <c r="D31158" s="2" t="str">
        <f>IF(E31158="","",CONCATENATE(H31158,".",COUNTIF($E$1:E31157,E31158)+1))</f>
        <v/>
      </c>
      <c r="E31158" s="2" t="str">
        <f>IF(I31158="","",IF(I31158=INFORME!$C$22,CONCATENATE(H31158,".",I31158,".",G31158),""))</f>
        <v/>
      </c>
    </row>
    <row r="31159" spans="4:5" hidden="1" x14ac:dyDescent="0.25">
      <c r="D31159" s="2" t="str">
        <f>IF(E31159="","",CONCATENATE(H31159,".",COUNTIF($E$1:E31158,E31159)+1))</f>
        <v/>
      </c>
      <c r="E31159" s="2" t="str">
        <f>IF(I31159="","",IF(I31159=INFORME!$C$22,CONCATENATE(H31159,".",I31159,".",G31159),""))</f>
        <v/>
      </c>
    </row>
    <row r="31160" spans="4:5" hidden="1" x14ac:dyDescent="0.25">
      <c r="D31160" s="2" t="str">
        <f>IF(E31160="","",CONCATENATE(H31160,".",COUNTIF($E$1:E31159,E31160)+1))</f>
        <v/>
      </c>
      <c r="E31160" s="2" t="str">
        <f>IF(I31160="","",IF(I31160=INFORME!$C$22,CONCATENATE(H31160,".",I31160,".",G31160),""))</f>
        <v/>
      </c>
    </row>
    <row r="31161" spans="4:5" hidden="1" x14ac:dyDescent="0.25">
      <c r="D31161" s="2" t="str">
        <f>IF(E31161="","",CONCATENATE(H31161,".",COUNTIF($E$1:E31160,E31161)+1))</f>
        <v/>
      </c>
      <c r="E31161" s="2" t="str">
        <f>IF(I31161="","",IF(I31161=INFORME!$C$22,CONCATENATE(H31161,".",I31161,".",G31161),""))</f>
        <v/>
      </c>
    </row>
    <row r="31162" spans="4:5" hidden="1" x14ac:dyDescent="0.25">
      <c r="D31162" s="2" t="str">
        <f>IF(E31162="","",CONCATENATE(H31162,".",COUNTIF($E$1:E31161,E31162)+1))</f>
        <v/>
      </c>
      <c r="E31162" s="2" t="str">
        <f>IF(I31162="","",IF(I31162=INFORME!$C$22,CONCATENATE(H31162,".",I31162,".",G31162),""))</f>
        <v/>
      </c>
    </row>
    <row r="31163" spans="4:5" hidden="1" x14ac:dyDescent="0.25">
      <c r="D31163" s="2" t="str">
        <f>IF(E31163="","",CONCATENATE(H31163,".",COUNTIF($E$1:E31162,E31163)+1))</f>
        <v/>
      </c>
      <c r="E31163" s="2" t="str">
        <f>IF(I31163="","",IF(I31163=INFORME!$C$22,CONCATENATE(H31163,".",I31163,".",G31163),""))</f>
        <v/>
      </c>
    </row>
    <row r="31164" spans="4:5" hidden="1" x14ac:dyDescent="0.25">
      <c r="D31164" s="2" t="str">
        <f>IF(E31164="","",CONCATENATE(H31164,".",COUNTIF($E$1:E31163,E31164)+1))</f>
        <v/>
      </c>
      <c r="E31164" s="2" t="str">
        <f>IF(I31164="","",IF(I31164=INFORME!$C$22,CONCATENATE(H31164,".",I31164,".",G31164),""))</f>
        <v/>
      </c>
    </row>
    <row r="31165" spans="4:5" hidden="1" x14ac:dyDescent="0.25">
      <c r="D31165" s="2" t="str">
        <f>IF(E31165="","",CONCATENATE(H31165,".",COUNTIF($E$1:E31164,E31165)+1))</f>
        <v/>
      </c>
      <c r="E31165" s="2" t="str">
        <f>IF(I31165="","",IF(I31165=INFORME!$C$22,CONCATENATE(H31165,".",I31165,".",G31165),""))</f>
        <v/>
      </c>
    </row>
    <row r="31166" spans="4:5" hidden="1" x14ac:dyDescent="0.25">
      <c r="D31166" s="2" t="str">
        <f>IF(E31166="","",CONCATENATE(H31166,".",COUNTIF($E$1:E31165,E31166)+1))</f>
        <v/>
      </c>
      <c r="E31166" s="2" t="str">
        <f>IF(I31166="","",IF(I31166=INFORME!$C$22,CONCATENATE(H31166,".",I31166,".",G31166),""))</f>
        <v/>
      </c>
    </row>
    <row r="31167" spans="4:5" hidden="1" x14ac:dyDescent="0.25">
      <c r="D31167" s="2" t="str">
        <f>IF(E31167="","",CONCATENATE(H31167,".",COUNTIF($E$1:E31166,E31167)+1))</f>
        <v/>
      </c>
      <c r="E31167" s="2" t="str">
        <f>IF(I31167="","",IF(I31167=INFORME!$C$22,CONCATENATE(H31167,".",I31167,".",G31167),""))</f>
        <v/>
      </c>
    </row>
    <row r="31168" spans="4:5" hidden="1" x14ac:dyDescent="0.25">
      <c r="D31168" s="2" t="str">
        <f>IF(E31168="","",CONCATENATE(H31168,".",COUNTIF($E$1:E31167,E31168)+1))</f>
        <v/>
      </c>
      <c r="E31168" s="2" t="str">
        <f>IF(I31168="","",IF(I31168=INFORME!$C$22,CONCATENATE(H31168,".",I31168,".",G31168),""))</f>
        <v/>
      </c>
    </row>
    <row r="31169" spans="4:5" hidden="1" x14ac:dyDescent="0.25">
      <c r="D31169" s="2" t="str">
        <f>IF(E31169="","",CONCATENATE(H31169,".",COUNTIF($E$1:E31168,E31169)+1))</f>
        <v/>
      </c>
      <c r="E31169" s="2" t="str">
        <f>IF(I31169="","",IF(I31169=INFORME!$C$22,CONCATENATE(H31169,".",I31169,".",G31169),""))</f>
        <v/>
      </c>
    </row>
    <row r="31170" spans="4:5" hidden="1" x14ac:dyDescent="0.25">
      <c r="D31170" s="2" t="str">
        <f>IF(E31170="","",CONCATENATE(H31170,".",COUNTIF($E$1:E31169,E31170)+1))</f>
        <v/>
      </c>
      <c r="E31170" s="2" t="str">
        <f>IF(I31170="","",IF(I31170=INFORME!$C$22,CONCATENATE(H31170,".",I31170,".",G31170),""))</f>
        <v/>
      </c>
    </row>
    <row r="31171" spans="4:5" hidden="1" x14ac:dyDescent="0.25">
      <c r="D31171" s="2" t="str">
        <f>IF(E31171="","",CONCATENATE(H31171,".",COUNTIF($E$1:E31170,E31171)+1))</f>
        <v/>
      </c>
      <c r="E31171" s="2" t="str">
        <f>IF(I31171="","",IF(I31171=INFORME!$C$22,CONCATENATE(H31171,".",I31171,".",G31171),""))</f>
        <v/>
      </c>
    </row>
    <row r="31172" spans="4:5" hidden="1" x14ac:dyDescent="0.25">
      <c r="D31172" s="2" t="str">
        <f>IF(E31172="","",CONCATENATE(H31172,".",COUNTIF($E$1:E31171,E31172)+1))</f>
        <v/>
      </c>
      <c r="E31172" s="2" t="str">
        <f>IF(I31172="","",IF(I31172=INFORME!$C$22,CONCATENATE(H31172,".",I31172,".",G31172),""))</f>
        <v/>
      </c>
    </row>
    <row r="31173" spans="4:5" hidden="1" x14ac:dyDescent="0.25">
      <c r="D31173" s="2" t="str">
        <f>IF(E31173="","",CONCATENATE(H31173,".",COUNTIF($E$1:E31172,E31173)+1))</f>
        <v/>
      </c>
      <c r="E31173" s="2" t="str">
        <f>IF(I31173="","",IF(I31173=INFORME!$C$22,CONCATENATE(H31173,".",I31173,".",G31173),""))</f>
        <v/>
      </c>
    </row>
    <row r="31174" spans="4:5" hidden="1" x14ac:dyDescent="0.25">
      <c r="D31174" s="2" t="str">
        <f>IF(E31174="","",CONCATENATE(H31174,".",COUNTIF($E$1:E31173,E31174)+1))</f>
        <v/>
      </c>
      <c r="E31174" s="2" t="str">
        <f>IF(I31174="","",IF(I31174=INFORME!$C$22,CONCATENATE(H31174,".",I31174,".",G31174),""))</f>
        <v/>
      </c>
    </row>
    <row r="31175" spans="4:5" hidden="1" x14ac:dyDescent="0.25">
      <c r="D31175" s="2" t="str">
        <f>IF(E31175="","",CONCATENATE(H31175,".",COUNTIF($E$1:E31174,E31175)+1))</f>
        <v/>
      </c>
      <c r="E31175" s="2" t="str">
        <f>IF(I31175="","",IF(I31175=INFORME!$C$22,CONCATENATE(H31175,".",I31175,".",G31175),""))</f>
        <v/>
      </c>
    </row>
    <row r="31176" spans="4:5" hidden="1" x14ac:dyDescent="0.25">
      <c r="D31176" s="2" t="str">
        <f>IF(E31176="","",CONCATENATE(H31176,".",COUNTIF($E$1:E31175,E31176)+1))</f>
        <v/>
      </c>
      <c r="E31176" s="2" t="str">
        <f>IF(I31176="","",IF(I31176=INFORME!$C$22,CONCATENATE(H31176,".",I31176,".",G31176),""))</f>
        <v/>
      </c>
    </row>
    <row r="31177" spans="4:5" hidden="1" x14ac:dyDescent="0.25">
      <c r="D31177" s="2" t="str">
        <f>IF(E31177="","",CONCATENATE(H31177,".",COUNTIF($E$1:E31176,E31177)+1))</f>
        <v/>
      </c>
      <c r="E31177" s="2" t="str">
        <f>IF(I31177="","",IF(I31177=INFORME!$C$22,CONCATENATE(H31177,".",I31177,".",G31177),""))</f>
        <v/>
      </c>
    </row>
    <row r="31178" spans="4:5" hidden="1" x14ac:dyDescent="0.25">
      <c r="D31178" s="2" t="str">
        <f>IF(E31178="","",CONCATENATE(H31178,".",COUNTIF($E$1:E31177,E31178)+1))</f>
        <v/>
      </c>
      <c r="E31178" s="2" t="str">
        <f>IF(I31178="","",IF(I31178=INFORME!$C$22,CONCATENATE(H31178,".",I31178,".",G31178),""))</f>
        <v/>
      </c>
    </row>
    <row r="31179" spans="4:5" hidden="1" x14ac:dyDescent="0.25">
      <c r="D31179" s="2" t="str">
        <f>IF(E31179="","",CONCATENATE(H31179,".",COUNTIF($E$1:E31178,E31179)+1))</f>
        <v/>
      </c>
      <c r="E31179" s="2" t="str">
        <f>IF(I31179="","",IF(I31179=INFORME!$C$22,CONCATENATE(H31179,".",I31179,".",G31179),""))</f>
        <v/>
      </c>
    </row>
    <row r="31180" spans="4:5" hidden="1" x14ac:dyDescent="0.25">
      <c r="D31180" s="2" t="str">
        <f>IF(E31180="","",CONCATENATE(H31180,".",COUNTIF($E$1:E31179,E31180)+1))</f>
        <v/>
      </c>
      <c r="E31180" s="2" t="str">
        <f>IF(I31180="","",IF(I31180=INFORME!$C$22,CONCATENATE(H31180,".",I31180,".",G31180),""))</f>
        <v/>
      </c>
    </row>
    <row r="31181" spans="4:5" hidden="1" x14ac:dyDescent="0.25">
      <c r="D31181" s="2" t="str">
        <f>IF(E31181="","",CONCATENATE(H31181,".",COUNTIF($E$1:E31180,E31181)+1))</f>
        <v/>
      </c>
      <c r="E31181" s="2" t="str">
        <f>IF(I31181="","",IF(I31181=INFORME!$C$22,CONCATENATE(H31181,".",I31181,".",G31181),""))</f>
        <v/>
      </c>
    </row>
    <row r="31182" spans="4:5" hidden="1" x14ac:dyDescent="0.25">
      <c r="D31182" s="2" t="str">
        <f>IF(E31182="","",CONCATENATE(H31182,".",COUNTIF($E$1:E31181,E31182)+1))</f>
        <v/>
      </c>
      <c r="E31182" s="2" t="str">
        <f>IF(I31182="","",IF(I31182=INFORME!$C$22,CONCATENATE(H31182,".",I31182,".",G31182),""))</f>
        <v/>
      </c>
    </row>
    <row r="31183" spans="4:5" hidden="1" x14ac:dyDescent="0.25">
      <c r="D31183" s="2" t="str">
        <f>IF(E31183="","",CONCATENATE(H31183,".",COUNTIF($E$1:E31182,E31183)+1))</f>
        <v/>
      </c>
      <c r="E31183" s="2" t="str">
        <f>IF(I31183="","",IF(I31183=INFORME!$C$22,CONCATENATE(H31183,".",I31183,".",G31183),""))</f>
        <v/>
      </c>
    </row>
    <row r="31184" spans="4:5" hidden="1" x14ac:dyDescent="0.25">
      <c r="D31184" s="2" t="str">
        <f>IF(E31184="","",CONCATENATE(H31184,".",COUNTIF($E$1:E31183,E31184)+1))</f>
        <v/>
      </c>
      <c r="E31184" s="2" t="str">
        <f>IF(I31184="","",IF(I31184=INFORME!$C$22,CONCATENATE(H31184,".",I31184,".",G31184),""))</f>
        <v/>
      </c>
    </row>
    <row r="31185" spans="4:5" hidden="1" x14ac:dyDescent="0.25">
      <c r="D31185" s="2" t="str">
        <f>IF(E31185="","",CONCATENATE(H31185,".",COUNTIF($E$1:E31184,E31185)+1))</f>
        <v/>
      </c>
      <c r="E31185" s="2" t="str">
        <f>IF(I31185="","",IF(I31185=INFORME!$C$22,CONCATENATE(H31185,".",I31185,".",G31185),""))</f>
        <v/>
      </c>
    </row>
    <row r="31186" spans="4:5" hidden="1" x14ac:dyDescent="0.25">
      <c r="D31186" s="2" t="str">
        <f>IF(E31186="","",CONCATENATE(H31186,".",COUNTIF($E$1:E31185,E31186)+1))</f>
        <v/>
      </c>
      <c r="E31186" s="2" t="str">
        <f>IF(I31186="","",IF(I31186=INFORME!$C$22,CONCATENATE(H31186,".",I31186,".",G31186),""))</f>
        <v/>
      </c>
    </row>
    <row r="31187" spans="4:5" hidden="1" x14ac:dyDescent="0.25">
      <c r="D31187" s="2" t="str">
        <f>IF(E31187="","",CONCATENATE(H31187,".",COUNTIF($E$1:E31186,E31187)+1))</f>
        <v/>
      </c>
      <c r="E31187" s="2" t="str">
        <f>IF(I31187="","",IF(I31187=INFORME!$C$22,CONCATENATE(H31187,".",I31187,".",G31187),""))</f>
        <v/>
      </c>
    </row>
    <row r="31188" spans="4:5" hidden="1" x14ac:dyDescent="0.25">
      <c r="D31188" s="2" t="str">
        <f>IF(E31188="","",CONCATENATE(H31188,".",COUNTIF($E$1:E31187,E31188)+1))</f>
        <v/>
      </c>
      <c r="E31188" s="2" t="str">
        <f>IF(I31188="","",IF(I31188=INFORME!$C$22,CONCATENATE(H31188,".",I31188,".",G31188),""))</f>
        <v/>
      </c>
    </row>
    <row r="31189" spans="4:5" hidden="1" x14ac:dyDescent="0.25">
      <c r="D31189" s="2" t="str">
        <f>IF(E31189="","",CONCATENATE(H31189,".",COUNTIF($E$1:E31188,E31189)+1))</f>
        <v/>
      </c>
      <c r="E31189" s="2" t="str">
        <f>IF(I31189="","",IF(I31189=INFORME!$C$22,CONCATENATE(H31189,".",I31189,".",G31189),""))</f>
        <v/>
      </c>
    </row>
    <row r="31190" spans="4:5" hidden="1" x14ac:dyDescent="0.25">
      <c r="D31190" s="2" t="str">
        <f>IF(E31190="","",CONCATENATE(H31190,".",COUNTIF($E$1:E31189,E31190)+1))</f>
        <v/>
      </c>
      <c r="E31190" s="2" t="str">
        <f>IF(I31190="","",IF(I31190=INFORME!$C$22,CONCATENATE(H31190,".",I31190,".",G31190),""))</f>
        <v/>
      </c>
    </row>
    <row r="31191" spans="4:5" hidden="1" x14ac:dyDescent="0.25">
      <c r="D31191" s="2" t="str">
        <f>IF(E31191="","",CONCATENATE(H31191,".",COUNTIF($E$1:E31190,E31191)+1))</f>
        <v/>
      </c>
      <c r="E31191" s="2" t="str">
        <f>IF(I31191="","",IF(I31191=INFORME!$C$22,CONCATENATE(H31191,".",I31191,".",G31191),""))</f>
        <v/>
      </c>
    </row>
    <row r="31192" spans="4:5" hidden="1" x14ac:dyDescent="0.25">
      <c r="D31192" s="2" t="str">
        <f>IF(E31192="","",CONCATENATE(H31192,".",COUNTIF($E$1:E31191,E31192)+1))</f>
        <v/>
      </c>
      <c r="E31192" s="2" t="str">
        <f>IF(I31192="","",IF(I31192=INFORME!$C$22,CONCATENATE(H31192,".",I31192,".",G31192),""))</f>
        <v/>
      </c>
    </row>
    <row r="31193" spans="4:5" hidden="1" x14ac:dyDescent="0.25">
      <c r="D31193" s="2" t="str">
        <f>IF(E31193="","",CONCATENATE(H31193,".",COUNTIF($E$1:E31192,E31193)+1))</f>
        <v/>
      </c>
      <c r="E31193" s="2" t="str">
        <f>IF(I31193="","",IF(I31193=INFORME!$C$22,CONCATENATE(H31193,".",I31193,".",G31193),""))</f>
        <v/>
      </c>
    </row>
    <row r="31194" spans="4:5" hidden="1" x14ac:dyDescent="0.25">
      <c r="D31194" s="2" t="str">
        <f>IF(E31194="","",CONCATENATE(H31194,".",COUNTIF($E$1:E31193,E31194)+1))</f>
        <v/>
      </c>
      <c r="E31194" s="2" t="str">
        <f>IF(I31194="","",IF(I31194=INFORME!$C$22,CONCATENATE(H31194,".",I31194,".",G31194),""))</f>
        <v/>
      </c>
    </row>
    <row r="31195" spans="4:5" hidden="1" x14ac:dyDescent="0.25">
      <c r="D31195" s="2" t="str">
        <f>IF(E31195="","",CONCATENATE(H31195,".",COUNTIF($E$1:E31194,E31195)+1))</f>
        <v/>
      </c>
      <c r="E31195" s="2" t="str">
        <f>IF(I31195="","",IF(I31195=INFORME!$C$22,CONCATENATE(H31195,".",I31195,".",G31195),""))</f>
        <v/>
      </c>
    </row>
    <row r="31196" spans="4:5" hidden="1" x14ac:dyDescent="0.25">
      <c r="D31196" s="2" t="str">
        <f>IF(E31196="","",CONCATENATE(H31196,".",COUNTIF($E$1:E31195,E31196)+1))</f>
        <v/>
      </c>
      <c r="E31196" s="2" t="str">
        <f>IF(I31196="","",IF(I31196=INFORME!$C$22,CONCATENATE(H31196,".",I31196,".",G31196),""))</f>
        <v/>
      </c>
    </row>
    <row r="31197" spans="4:5" hidden="1" x14ac:dyDescent="0.25">
      <c r="D31197" s="2" t="str">
        <f>IF(E31197="","",CONCATENATE(H31197,".",COUNTIF($E$1:E31196,E31197)+1))</f>
        <v/>
      </c>
      <c r="E31197" s="2" t="str">
        <f>IF(I31197="","",IF(I31197=INFORME!$C$22,CONCATENATE(H31197,".",I31197,".",G31197),""))</f>
        <v/>
      </c>
    </row>
    <row r="31198" spans="4:5" hidden="1" x14ac:dyDescent="0.25">
      <c r="D31198" s="2" t="str">
        <f>IF(E31198="","",CONCATENATE(H31198,".",COUNTIF($E$1:E31197,E31198)+1))</f>
        <v/>
      </c>
      <c r="E31198" s="2" t="str">
        <f>IF(I31198="","",IF(I31198=INFORME!$C$22,CONCATENATE(H31198,".",I31198,".",G31198),""))</f>
        <v/>
      </c>
    </row>
    <row r="31199" spans="4:5" hidden="1" x14ac:dyDescent="0.25">
      <c r="D31199" s="2" t="str">
        <f>IF(E31199="","",CONCATENATE(H31199,".",COUNTIF($E$1:E31198,E31199)+1))</f>
        <v/>
      </c>
      <c r="E31199" s="2" t="str">
        <f>IF(I31199="","",IF(I31199=INFORME!$C$22,CONCATENATE(H31199,".",I31199,".",G31199),""))</f>
        <v/>
      </c>
    </row>
    <row r="31200" spans="4:5" hidden="1" x14ac:dyDescent="0.25">
      <c r="D31200" s="2" t="str">
        <f>IF(E31200="","",CONCATENATE(H31200,".",COUNTIF($E$1:E31199,E31200)+1))</f>
        <v/>
      </c>
      <c r="E31200" s="2" t="str">
        <f>IF(I31200="","",IF(I31200=INFORME!$C$22,CONCATENATE(H31200,".",I31200,".",G31200),""))</f>
        <v/>
      </c>
    </row>
    <row r="31201" spans="4:5" hidden="1" x14ac:dyDescent="0.25">
      <c r="D31201" s="2" t="str">
        <f>IF(E31201="","",CONCATENATE(H31201,".",COUNTIF($E$1:E31200,E31201)+1))</f>
        <v/>
      </c>
      <c r="E31201" s="2" t="str">
        <f>IF(I31201="","",IF(I31201=INFORME!$C$22,CONCATENATE(H31201,".",I31201,".",G31201),""))</f>
        <v/>
      </c>
    </row>
    <row r="31202" spans="4:5" hidden="1" x14ac:dyDescent="0.25">
      <c r="D31202" s="2" t="str">
        <f>IF(E31202="","",CONCATENATE(H31202,".",COUNTIF($E$1:E31201,E31202)+1))</f>
        <v/>
      </c>
      <c r="E31202" s="2" t="str">
        <f>IF(I31202="","",IF(I31202=INFORME!$C$22,CONCATENATE(H31202,".",I31202,".",G31202),""))</f>
        <v/>
      </c>
    </row>
    <row r="31203" spans="4:5" hidden="1" x14ac:dyDescent="0.25">
      <c r="D31203" s="2" t="str">
        <f>IF(E31203="","",CONCATENATE(H31203,".",COUNTIF($E$1:E31202,E31203)+1))</f>
        <v/>
      </c>
      <c r="E31203" s="2" t="str">
        <f>IF(I31203="","",IF(I31203=INFORME!$C$22,CONCATENATE(H31203,".",I31203,".",G31203),""))</f>
        <v/>
      </c>
    </row>
    <row r="31204" spans="4:5" hidden="1" x14ac:dyDescent="0.25">
      <c r="D31204" s="2" t="str">
        <f>IF(E31204="","",CONCATENATE(H31204,".",COUNTIF($E$1:E31203,E31204)+1))</f>
        <v/>
      </c>
      <c r="E31204" s="2" t="str">
        <f>IF(I31204="","",IF(I31204=INFORME!$C$22,CONCATENATE(H31204,".",I31204,".",G31204),""))</f>
        <v/>
      </c>
    </row>
    <row r="31205" spans="4:5" hidden="1" x14ac:dyDescent="0.25">
      <c r="D31205" s="2" t="str">
        <f>IF(E31205="","",CONCATENATE(H31205,".",COUNTIF($E$1:E31204,E31205)+1))</f>
        <v/>
      </c>
      <c r="E31205" s="2" t="str">
        <f>IF(I31205="","",IF(I31205=INFORME!$C$22,CONCATENATE(H31205,".",I31205,".",G31205),""))</f>
        <v/>
      </c>
    </row>
    <row r="31206" spans="4:5" hidden="1" x14ac:dyDescent="0.25">
      <c r="D31206" s="2" t="str">
        <f>IF(E31206="","",CONCATENATE(H31206,".",COUNTIF($E$1:E31205,E31206)+1))</f>
        <v/>
      </c>
      <c r="E31206" s="2" t="str">
        <f>IF(I31206="","",IF(I31206=INFORME!$C$22,CONCATENATE(H31206,".",I31206,".",G31206),""))</f>
        <v/>
      </c>
    </row>
    <row r="31207" spans="4:5" hidden="1" x14ac:dyDescent="0.25">
      <c r="D31207" s="2" t="str">
        <f>IF(E31207="","",CONCATENATE(H31207,".",COUNTIF($E$1:E31206,E31207)+1))</f>
        <v/>
      </c>
      <c r="E31207" s="2" t="str">
        <f>IF(I31207="","",IF(I31207=INFORME!$C$22,CONCATENATE(H31207,".",I31207,".",G31207),""))</f>
        <v/>
      </c>
    </row>
    <row r="31208" spans="4:5" hidden="1" x14ac:dyDescent="0.25">
      <c r="D31208" s="2" t="str">
        <f>IF(E31208="","",CONCATENATE(H31208,".",COUNTIF($E$1:E31207,E31208)+1))</f>
        <v/>
      </c>
      <c r="E31208" s="2" t="str">
        <f>IF(I31208="","",IF(I31208=INFORME!$C$22,CONCATENATE(H31208,".",I31208,".",G31208),""))</f>
        <v/>
      </c>
    </row>
    <row r="31209" spans="4:5" hidden="1" x14ac:dyDescent="0.25">
      <c r="D31209" s="2" t="str">
        <f>IF(E31209="","",CONCATENATE(H31209,".",COUNTIF($E$1:E31208,E31209)+1))</f>
        <v/>
      </c>
      <c r="E31209" s="2" t="str">
        <f>IF(I31209="","",IF(I31209=INFORME!$C$22,CONCATENATE(H31209,".",I31209,".",G31209),""))</f>
        <v/>
      </c>
    </row>
    <row r="31210" spans="4:5" hidden="1" x14ac:dyDescent="0.25">
      <c r="D31210" s="2" t="str">
        <f>IF(E31210="","",CONCATENATE(H31210,".",COUNTIF($E$1:E31209,E31210)+1))</f>
        <v/>
      </c>
      <c r="E31210" s="2" t="str">
        <f>IF(I31210="","",IF(I31210=INFORME!$C$22,CONCATENATE(H31210,".",I31210,".",G31210),""))</f>
        <v/>
      </c>
    </row>
    <row r="31211" spans="4:5" hidden="1" x14ac:dyDescent="0.25">
      <c r="D31211" s="2" t="str">
        <f>IF(E31211="","",CONCATENATE(H31211,".",COUNTIF($E$1:E31210,E31211)+1))</f>
        <v/>
      </c>
      <c r="E31211" s="2" t="str">
        <f>IF(I31211="","",IF(I31211=INFORME!$C$22,CONCATENATE(H31211,".",I31211,".",G31211),""))</f>
        <v/>
      </c>
    </row>
    <row r="31212" spans="4:5" hidden="1" x14ac:dyDescent="0.25">
      <c r="D31212" s="2" t="str">
        <f>IF(E31212="","",CONCATENATE(H31212,".",COUNTIF($E$1:E31211,E31212)+1))</f>
        <v/>
      </c>
      <c r="E31212" s="2" t="str">
        <f>IF(I31212="","",IF(I31212=INFORME!$C$22,CONCATENATE(H31212,".",I31212,".",G31212),""))</f>
        <v/>
      </c>
    </row>
    <row r="31213" spans="4:5" hidden="1" x14ac:dyDescent="0.25">
      <c r="D31213" s="2" t="str">
        <f>IF(E31213="","",CONCATENATE(H31213,".",COUNTIF($E$1:E31212,E31213)+1))</f>
        <v/>
      </c>
      <c r="E31213" s="2" t="str">
        <f>IF(I31213="","",IF(I31213=INFORME!$C$22,CONCATENATE(H31213,".",I31213,".",G31213),""))</f>
        <v/>
      </c>
    </row>
    <row r="31214" spans="4:5" hidden="1" x14ac:dyDescent="0.25">
      <c r="D31214" s="2" t="str">
        <f>IF(E31214="","",CONCATENATE(H31214,".",COUNTIF($E$1:E31213,E31214)+1))</f>
        <v/>
      </c>
      <c r="E31214" s="2" t="str">
        <f>IF(I31214="","",IF(I31214=INFORME!$C$22,CONCATENATE(H31214,".",I31214,".",G31214),""))</f>
        <v/>
      </c>
    </row>
    <row r="31215" spans="4:5" hidden="1" x14ac:dyDescent="0.25">
      <c r="D31215" s="2" t="str">
        <f>IF(E31215="","",CONCATENATE(H31215,".",COUNTIF($E$1:E31214,E31215)+1))</f>
        <v/>
      </c>
      <c r="E31215" s="2" t="str">
        <f>IF(I31215="","",IF(I31215=INFORME!$C$22,CONCATENATE(H31215,".",I31215,".",G31215),""))</f>
        <v/>
      </c>
    </row>
    <row r="31216" spans="4:5" hidden="1" x14ac:dyDescent="0.25">
      <c r="D31216" s="2" t="str">
        <f>IF(E31216="","",CONCATENATE(H31216,".",COUNTIF($E$1:E31215,E31216)+1))</f>
        <v/>
      </c>
      <c r="E31216" s="2" t="str">
        <f>IF(I31216="","",IF(I31216=INFORME!$C$22,CONCATENATE(H31216,".",I31216,".",G31216),""))</f>
        <v/>
      </c>
    </row>
    <row r="31217" spans="4:5" hidden="1" x14ac:dyDescent="0.25">
      <c r="D31217" s="2" t="str">
        <f>IF(E31217="","",CONCATENATE(H31217,".",COUNTIF($E$1:E31216,E31217)+1))</f>
        <v/>
      </c>
      <c r="E31217" s="2" t="str">
        <f>IF(I31217="","",IF(I31217=INFORME!$C$22,CONCATENATE(H31217,".",I31217,".",G31217),""))</f>
        <v/>
      </c>
    </row>
    <row r="31218" spans="4:5" hidden="1" x14ac:dyDescent="0.25">
      <c r="D31218" s="2" t="str">
        <f>IF(E31218="","",CONCATENATE(H31218,".",COUNTIF($E$1:E31217,E31218)+1))</f>
        <v/>
      </c>
      <c r="E31218" s="2" t="str">
        <f>IF(I31218="","",IF(I31218=INFORME!$C$22,CONCATENATE(H31218,".",I31218,".",G31218),""))</f>
        <v/>
      </c>
    </row>
    <row r="31219" spans="4:5" hidden="1" x14ac:dyDescent="0.25">
      <c r="D31219" s="2" t="str">
        <f>IF(E31219="","",CONCATENATE(H31219,".",COUNTIF($E$1:E31218,E31219)+1))</f>
        <v/>
      </c>
      <c r="E31219" s="2" t="str">
        <f>IF(I31219="","",IF(I31219=INFORME!$C$22,CONCATENATE(H31219,".",I31219,".",G31219),""))</f>
        <v/>
      </c>
    </row>
    <row r="31220" spans="4:5" hidden="1" x14ac:dyDescent="0.25">
      <c r="D31220" s="2" t="str">
        <f>IF(E31220="","",CONCATENATE(H31220,".",COUNTIF($E$1:E31219,E31220)+1))</f>
        <v/>
      </c>
      <c r="E31220" s="2" t="str">
        <f>IF(I31220="","",IF(I31220=INFORME!$C$22,CONCATENATE(H31220,".",I31220,".",G31220),""))</f>
        <v/>
      </c>
    </row>
    <row r="31221" spans="4:5" hidden="1" x14ac:dyDescent="0.25">
      <c r="D31221" s="2" t="str">
        <f>IF(E31221="","",CONCATENATE(H31221,".",COUNTIF($E$1:E31220,E31221)+1))</f>
        <v/>
      </c>
      <c r="E31221" s="2" t="str">
        <f>IF(I31221="","",IF(I31221=INFORME!$C$22,CONCATENATE(H31221,".",I31221,".",G31221),""))</f>
        <v/>
      </c>
    </row>
    <row r="31222" spans="4:5" hidden="1" x14ac:dyDescent="0.25">
      <c r="D31222" s="2" t="str">
        <f>IF(E31222="","",CONCATENATE(H31222,".",COUNTIF($E$1:E31221,E31222)+1))</f>
        <v/>
      </c>
      <c r="E31222" s="2" t="str">
        <f>IF(I31222="","",IF(I31222=INFORME!$C$22,CONCATENATE(H31222,".",I31222,".",G31222),""))</f>
        <v/>
      </c>
    </row>
    <row r="31223" spans="4:5" hidden="1" x14ac:dyDescent="0.25">
      <c r="D31223" s="2" t="str">
        <f>IF(E31223="","",CONCATENATE(H31223,".",COUNTIF($E$1:E31222,E31223)+1))</f>
        <v/>
      </c>
      <c r="E31223" s="2" t="str">
        <f>IF(I31223="","",IF(I31223=INFORME!$C$22,CONCATENATE(H31223,".",I31223,".",G31223),""))</f>
        <v/>
      </c>
    </row>
    <row r="31224" spans="4:5" hidden="1" x14ac:dyDescent="0.25">
      <c r="D31224" s="2" t="str">
        <f>IF(E31224="","",CONCATENATE(H31224,".",COUNTIF($E$1:E31223,E31224)+1))</f>
        <v/>
      </c>
      <c r="E31224" s="2" t="str">
        <f>IF(I31224="","",IF(I31224=INFORME!$C$22,CONCATENATE(H31224,".",I31224,".",G31224),""))</f>
        <v/>
      </c>
    </row>
    <row r="31225" spans="4:5" hidden="1" x14ac:dyDescent="0.25">
      <c r="D31225" s="2" t="str">
        <f>IF(E31225="","",CONCATENATE(H31225,".",COUNTIF($E$1:E31224,E31225)+1))</f>
        <v/>
      </c>
      <c r="E31225" s="2" t="str">
        <f>IF(I31225="","",IF(I31225=INFORME!$C$22,CONCATENATE(H31225,".",I31225,".",G31225),""))</f>
        <v/>
      </c>
    </row>
    <row r="31226" spans="4:5" hidden="1" x14ac:dyDescent="0.25">
      <c r="D31226" s="2" t="str">
        <f>IF(E31226="","",CONCATENATE(H31226,".",COUNTIF($E$1:E31225,E31226)+1))</f>
        <v/>
      </c>
      <c r="E31226" s="2" t="str">
        <f>IF(I31226="","",IF(I31226=INFORME!$C$22,CONCATENATE(H31226,".",I31226,".",G31226),""))</f>
        <v/>
      </c>
    </row>
    <row r="31227" spans="4:5" hidden="1" x14ac:dyDescent="0.25">
      <c r="D31227" s="2" t="str">
        <f>IF(E31227="","",CONCATENATE(H31227,".",COUNTIF($E$1:E31226,E31227)+1))</f>
        <v/>
      </c>
      <c r="E31227" s="2" t="str">
        <f>IF(I31227="","",IF(I31227=INFORME!$C$22,CONCATENATE(H31227,".",I31227,".",G31227),""))</f>
        <v/>
      </c>
    </row>
    <row r="31228" spans="4:5" hidden="1" x14ac:dyDescent="0.25">
      <c r="D31228" s="2" t="str">
        <f>IF(E31228="","",CONCATENATE(H31228,".",COUNTIF($E$1:E31227,E31228)+1))</f>
        <v/>
      </c>
      <c r="E31228" s="2" t="str">
        <f>IF(I31228="","",IF(I31228=INFORME!$C$22,CONCATENATE(H31228,".",I31228,".",G31228),""))</f>
        <v/>
      </c>
    </row>
    <row r="31229" spans="4:5" hidden="1" x14ac:dyDescent="0.25">
      <c r="D31229" s="2" t="str">
        <f>IF(E31229="","",CONCATENATE(H31229,".",COUNTIF($E$1:E31228,E31229)+1))</f>
        <v/>
      </c>
      <c r="E31229" s="2" t="str">
        <f>IF(I31229="","",IF(I31229=INFORME!$C$22,CONCATENATE(H31229,".",I31229,".",G31229),""))</f>
        <v/>
      </c>
    </row>
    <row r="31230" spans="4:5" hidden="1" x14ac:dyDescent="0.25">
      <c r="D31230" s="2" t="str">
        <f>IF(E31230="","",CONCATENATE(H31230,".",COUNTIF($E$1:E31229,E31230)+1))</f>
        <v/>
      </c>
      <c r="E31230" s="2" t="str">
        <f>IF(I31230="","",IF(I31230=INFORME!$C$22,CONCATENATE(H31230,".",I31230,".",G31230),""))</f>
        <v/>
      </c>
    </row>
    <row r="31231" spans="4:5" hidden="1" x14ac:dyDescent="0.25">
      <c r="D31231" s="2" t="str">
        <f>IF(E31231="","",CONCATENATE(H31231,".",COUNTIF($E$1:E31230,E31231)+1))</f>
        <v/>
      </c>
      <c r="E31231" s="2" t="str">
        <f>IF(I31231="","",IF(I31231=INFORME!$C$22,CONCATENATE(H31231,".",I31231,".",G31231),""))</f>
        <v/>
      </c>
    </row>
    <row r="31232" spans="4:5" hidden="1" x14ac:dyDescent="0.25">
      <c r="D31232" s="2" t="str">
        <f>IF(E31232="","",CONCATENATE(H31232,".",COUNTIF($E$1:E31231,E31232)+1))</f>
        <v/>
      </c>
      <c r="E31232" s="2" t="str">
        <f>IF(I31232="","",IF(I31232=INFORME!$C$22,CONCATENATE(H31232,".",I31232,".",G31232),""))</f>
        <v/>
      </c>
    </row>
    <row r="31233" spans="4:5" hidden="1" x14ac:dyDescent="0.25">
      <c r="D31233" s="2" t="str">
        <f>IF(E31233="","",CONCATENATE(H31233,".",COUNTIF($E$1:E31232,E31233)+1))</f>
        <v/>
      </c>
      <c r="E31233" s="2" t="str">
        <f>IF(I31233="","",IF(I31233=INFORME!$C$22,CONCATENATE(H31233,".",I31233,".",G31233),""))</f>
        <v/>
      </c>
    </row>
    <row r="31234" spans="4:5" hidden="1" x14ac:dyDescent="0.25">
      <c r="D31234" s="2" t="str">
        <f>IF(E31234="","",CONCATENATE(H31234,".",COUNTIF($E$1:E31233,E31234)+1))</f>
        <v/>
      </c>
      <c r="E31234" s="2" t="str">
        <f>IF(I31234="","",IF(I31234=INFORME!$C$22,CONCATENATE(H31234,".",I31234,".",G31234),""))</f>
        <v/>
      </c>
    </row>
    <row r="31235" spans="4:5" hidden="1" x14ac:dyDescent="0.25">
      <c r="D31235" s="2" t="str">
        <f>IF(E31235="","",CONCATENATE(H31235,".",COUNTIF($E$1:E31234,E31235)+1))</f>
        <v/>
      </c>
      <c r="E31235" s="2" t="str">
        <f>IF(I31235="","",IF(I31235=INFORME!$C$22,CONCATENATE(H31235,".",I31235,".",G31235),""))</f>
        <v/>
      </c>
    </row>
    <row r="31236" spans="4:5" hidden="1" x14ac:dyDescent="0.25">
      <c r="D31236" s="2" t="str">
        <f>IF(E31236="","",CONCATENATE(H31236,".",COUNTIF($E$1:E31235,E31236)+1))</f>
        <v/>
      </c>
      <c r="E31236" s="2" t="str">
        <f>IF(I31236="","",IF(I31236=INFORME!$C$22,CONCATENATE(H31236,".",I31236,".",G31236),""))</f>
        <v/>
      </c>
    </row>
    <row r="31237" spans="4:5" hidden="1" x14ac:dyDescent="0.25">
      <c r="D31237" s="2" t="str">
        <f>IF(E31237="","",CONCATENATE(H31237,".",COUNTIF($E$1:E31236,E31237)+1))</f>
        <v/>
      </c>
      <c r="E31237" s="2" t="str">
        <f>IF(I31237="","",IF(I31237=INFORME!$C$22,CONCATENATE(H31237,".",I31237,".",G31237),""))</f>
        <v/>
      </c>
    </row>
    <row r="31238" spans="4:5" hidden="1" x14ac:dyDescent="0.25">
      <c r="D31238" s="2" t="str">
        <f>IF(E31238="","",CONCATENATE(H31238,".",COUNTIF($E$1:E31237,E31238)+1))</f>
        <v/>
      </c>
      <c r="E31238" s="2" t="str">
        <f>IF(I31238="","",IF(I31238=INFORME!$C$22,CONCATENATE(H31238,".",I31238,".",G31238),""))</f>
        <v/>
      </c>
    </row>
    <row r="31239" spans="4:5" hidden="1" x14ac:dyDescent="0.25">
      <c r="D31239" s="2" t="str">
        <f>IF(E31239="","",CONCATENATE(H31239,".",COUNTIF($E$1:E31238,E31239)+1))</f>
        <v/>
      </c>
      <c r="E31239" s="2" t="str">
        <f>IF(I31239="","",IF(I31239=INFORME!$C$22,CONCATENATE(H31239,".",I31239,".",G31239),""))</f>
        <v/>
      </c>
    </row>
    <row r="31240" spans="4:5" hidden="1" x14ac:dyDescent="0.25">
      <c r="D31240" s="2" t="str">
        <f>IF(E31240="","",CONCATENATE(H31240,".",COUNTIF($E$1:E31239,E31240)+1))</f>
        <v/>
      </c>
      <c r="E31240" s="2" t="str">
        <f>IF(I31240="","",IF(I31240=INFORME!$C$22,CONCATENATE(H31240,".",I31240,".",G31240),""))</f>
        <v/>
      </c>
    </row>
    <row r="31241" spans="4:5" hidden="1" x14ac:dyDescent="0.25">
      <c r="D31241" s="2" t="str">
        <f>IF(E31241="","",CONCATENATE(H31241,".",COUNTIF($E$1:E31240,E31241)+1))</f>
        <v/>
      </c>
      <c r="E31241" s="2" t="str">
        <f>IF(I31241="","",IF(I31241=INFORME!$C$22,CONCATENATE(H31241,".",I31241,".",G31241),""))</f>
        <v/>
      </c>
    </row>
    <row r="31242" spans="4:5" hidden="1" x14ac:dyDescent="0.25">
      <c r="D31242" s="2" t="str">
        <f>IF(E31242="","",CONCATENATE(H31242,".",COUNTIF($E$1:E31241,E31242)+1))</f>
        <v/>
      </c>
      <c r="E31242" s="2" t="str">
        <f>IF(I31242="","",IF(I31242=INFORME!$C$22,CONCATENATE(H31242,".",I31242,".",G31242),""))</f>
        <v/>
      </c>
    </row>
    <row r="31243" spans="4:5" hidden="1" x14ac:dyDescent="0.25">
      <c r="D31243" s="2" t="str">
        <f>IF(E31243="","",CONCATENATE(H31243,".",COUNTIF($E$1:E31242,E31243)+1))</f>
        <v/>
      </c>
      <c r="E31243" s="2" t="str">
        <f>IF(I31243="","",IF(I31243=INFORME!$C$22,CONCATENATE(H31243,".",I31243,".",G31243),""))</f>
        <v/>
      </c>
    </row>
    <row r="31244" spans="4:5" hidden="1" x14ac:dyDescent="0.25">
      <c r="D31244" s="2" t="str">
        <f>IF(E31244="","",CONCATENATE(H31244,".",COUNTIF($E$1:E31243,E31244)+1))</f>
        <v/>
      </c>
      <c r="E31244" s="2" t="str">
        <f>IF(I31244="","",IF(I31244=INFORME!$C$22,CONCATENATE(H31244,".",I31244,".",G31244),""))</f>
        <v/>
      </c>
    </row>
    <row r="31245" spans="4:5" hidden="1" x14ac:dyDescent="0.25">
      <c r="D31245" s="2" t="str">
        <f>IF(E31245="","",CONCATENATE(H31245,".",COUNTIF($E$1:E31244,E31245)+1))</f>
        <v/>
      </c>
      <c r="E31245" s="2" t="str">
        <f>IF(I31245="","",IF(I31245=INFORME!$C$22,CONCATENATE(H31245,".",I31245,".",G31245),""))</f>
        <v/>
      </c>
    </row>
    <row r="31246" spans="4:5" hidden="1" x14ac:dyDescent="0.25">
      <c r="D31246" s="2" t="str">
        <f>IF(E31246="","",CONCATENATE(H31246,".",COUNTIF($E$1:E31245,E31246)+1))</f>
        <v/>
      </c>
      <c r="E31246" s="2" t="str">
        <f>IF(I31246="","",IF(I31246=INFORME!$C$22,CONCATENATE(H31246,".",I31246,".",G31246),""))</f>
        <v/>
      </c>
    </row>
    <row r="31247" spans="4:5" hidden="1" x14ac:dyDescent="0.25">
      <c r="D31247" s="2" t="str">
        <f>IF(E31247="","",CONCATENATE(H31247,".",COUNTIF($E$1:E31246,E31247)+1))</f>
        <v/>
      </c>
      <c r="E31247" s="2" t="str">
        <f>IF(I31247="","",IF(I31247=INFORME!$C$22,CONCATENATE(H31247,".",I31247,".",G31247),""))</f>
        <v/>
      </c>
    </row>
    <row r="31248" spans="4:5" hidden="1" x14ac:dyDescent="0.25">
      <c r="D31248" s="2" t="str">
        <f>IF(E31248="","",CONCATENATE(H31248,".",COUNTIF($E$1:E31247,E31248)+1))</f>
        <v/>
      </c>
      <c r="E31248" s="2" t="str">
        <f>IF(I31248="","",IF(I31248=INFORME!$C$22,CONCATENATE(H31248,".",I31248,".",G31248),""))</f>
        <v/>
      </c>
    </row>
    <row r="31249" spans="4:5" hidden="1" x14ac:dyDescent="0.25">
      <c r="D31249" s="2" t="str">
        <f>IF(E31249="","",CONCATENATE(H31249,".",COUNTIF($E$1:E31248,E31249)+1))</f>
        <v/>
      </c>
      <c r="E31249" s="2" t="str">
        <f>IF(I31249="","",IF(I31249=INFORME!$C$22,CONCATENATE(H31249,".",I31249,".",G31249),""))</f>
        <v/>
      </c>
    </row>
    <row r="31250" spans="4:5" hidden="1" x14ac:dyDescent="0.25">
      <c r="D31250" s="2" t="str">
        <f>IF(E31250="","",CONCATENATE(H31250,".",COUNTIF($E$1:E31249,E31250)+1))</f>
        <v/>
      </c>
      <c r="E31250" s="2" t="str">
        <f>IF(I31250="","",IF(I31250=INFORME!$C$22,CONCATENATE(H31250,".",I31250,".",G31250),""))</f>
        <v/>
      </c>
    </row>
    <row r="31251" spans="4:5" hidden="1" x14ac:dyDescent="0.25">
      <c r="D31251" s="2" t="str">
        <f>IF(E31251="","",CONCATENATE(H31251,".",COUNTIF($E$1:E31250,E31251)+1))</f>
        <v/>
      </c>
      <c r="E31251" s="2" t="str">
        <f>IF(I31251="","",IF(I31251=INFORME!$C$22,CONCATENATE(H31251,".",I31251,".",G31251),""))</f>
        <v/>
      </c>
    </row>
    <row r="31252" spans="4:5" hidden="1" x14ac:dyDescent="0.25">
      <c r="D31252" s="2" t="str">
        <f>IF(E31252="","",CONCATENATE(H31252,".",COUNTIF($E$1:E31251,E31252)+1))</f>
        <v/>
      </c>
      <c r="E31252" s="2" t="str">
        <f>IF(I31252="","",IF(I31252=INFORME!$C$22,CONCATENATE(H31252,".",I31252,".",G31252),""))</f>
        <v/>
      </c>
    </row>
    <row r="31253" spans="4:5" hidden="1" x14ac:dyDescent="0.25">
      <c r="D31253" s="2" t="str">
        <f>IF(E31253="","",CONCATENATE(H31253,".",COUNTIF($E$1:E31252,E31253)+1))</f>
        <v/>
      </c>
      <c r="E31253" s="2" t="str">
        <f>IF(I31253="","",IF(I31253=INFORME!$C$22,CONCATENATE(H31253,".",I31253,".",G31253),""))</f>
        <v/>
      </c>
    </row>
    <row r="31254" spans="4:5" hidden="1" x14ac:dyDescent="0.25">
      <c r="D31254" s="2" t="str">
        <f>IF(E31254="","",CONCATENATE(H31254,".",COUNTIF($E$1:E31253,E31254)+1))</f>
        <v/>
      </c>
      <c r="E31254" s="2" t="str">
        <f>IF(I31254="","",IF(I31254=INFORME!$C$22,CONCATENATE(H31254,".",I31254,".",G31254),""))</f>
        <v/>
      </c>
    </row>
    <row r="31255" spans="4:5" hidden="1" x14ac:dyDescent="0.25">
      <c r="D31255" s="2" t="str">
        <f>IF(E31255="","",CONCATENATE(H31255,".",COUNTIF($E$1:E31254,E31255)+1))</f>
        <v/>
      </c>
      <c r="E31255" s="2" t="str">
        <f>IF(I31255="","",IF(I31255=INFORME!$C$22,CONCATENATE(H31255,".",I31255,".",G31255),""))</f>
        <v/>
      </c>
    </row>
    <row r="31256" spans="4:5" hidden="1" x14ac:dyDescent="0.25">
      <c r="D31256" s="2" t="str">
        <f>IF(E31256="","",CONCATENATE(H31256,".",COUNTIF($E$1:E31255,E31256)+1))</f>
        <v/>
      </c>
      <c r="E31256" s="2" t="str">
        <f>IF(I31256="","",IF(I31256=INFORME!$C$22,CONCATENATE(H31256,".",I31256,".",G31256),""))</f>
        <v/>
      </c>
    </row>
    <row r="31257" spans="4:5" hidden="1" x14ac:dyDescent="0.25">
      <c r="D31257" s="2" t="str">
        <f>IF(E31257="","",CONCATENATE(H31257,".",COUNTIF($E$1:E31256,E31257)+1))</f>
        <v/>
      </c>
      <c r="E31257" s="2" t="str">
        <f>IF(I31257="","",IF(I31257=INFORME!$C$22,CONCATENATE(H31257,".",I31257,".",G31257),""))</f>
        <v/>
      </c>
    </row>
    <row r="31258" spans="4:5" hidden="1" x14ac:dyDescent="0.25">
      <c r="D31258" s="2" t="str">
        <f>IF(E31258="","",CONCATENATE(H31258,".",COUNTIF($E$1:E31257,E31258)+1))</f>
        <v/>
      </c>
      <c r="E31258" s="2" t="str">
        <f>IF(I31258="","",IF(I31258=INFORME!$C$22,CONCATENATE(H31258,".",I31258,".",G31258),""))</f>
        <v/>
      </c>
    </row>
    <row r="31259" spans="4:5" hidden="1" x14ac:dyDescent="0.25">
      <c r="D31259" s="2" t="str">
        <f>IF(E31259="","",CONCATENATE(H31259,".",COUNTIF($E$1:E31258,E31259)+1))</f>
        <v/>
      </c>
      <c r="E31259" s="2" t="str">
        <f>IF(I31259="","",IF(I31259=INFORME!$C$22,CONCATENATE(H31259,".",I31259,".",G31259),""))</f>
        <v/>
      </c>
    </row>
    <row r="31260" spans="4:5" hidden="1" x14ac:dyDescent="0.25">
      <c r="D31260" s="2" t="str">
        <f>IF(E31260="","",CONCATENATE(H31260,".",COUNTIF($E$1:E31259,E31260)+1))</f>
        <v/>
      </c>
      <c r="E31260" s="2" t="str">
        <f>IF(I31260="","",IF(I31260=INFORME!$C$22,CONCATENATE(H31260,".",I31260,".",G31260),""))</f>
        <v/>
      </c>
    </row>
    <row r="31261" spans="4:5" hidden="1" x14ac:dyDescent="0.25">
      <c r="D31261" s="2" t="str">
        <f>IF(E31261="","",CONCATENATE(H31261,".",COUNTIF($E$1:E31260,E31261)+1))</f>
        <v/>
      </c>
      <c r="E31261" s="2" t="str">
        <f>IF(I31261="","",IF(I31261=INFORME!$C$22,CONCATENATE(H31261,".",I31261,".",G31261),""))</f>
        <v/>
      </c>
    </row>
    <row r="31262" spans="4:5" hidden="1" x14ac:dyDescent="0.25">
      <c r="D31262" s="2" t="str">
        <f>IF(E31262="","",CONCATENATE(H31262,".",COUNTIF($E$1:E31261,E31262)+1))</f>
        <v/>
      </c>
      <c r="E31262" s="2" t="str">
        <f>IF(I31262="","",IF(I31262=INFORME!$C$22,CONCATENATE(H31262,".",I31262,".",G31262),""))</f>
        <v/>
      </c>
    </row>
    <row r="31263" spans="4:5" hidden="1" x14ac:dyDescent="0.25">
      <c r="D31263" s="2" t="str">
        <f>IF(E31263="","",CONCATENATE(H31263,".",COUNTIF($E$1:E31262,E31263)+1))</f>
        <v/>
      </c>
      <c r="E31263" s="2" t="str">
        <f>IF(I31263="","",IF(I31263=INFORME!$C$22,CONCATENATE(H31263,".",I31263,".",G31263),""))</f>
        <v/>
      </c>
    </row>
    <row r="31264" spans="4:5" hidden="1" x14ac:dyDescent="0.25">
      <c r="D31264" s="2" t="str">
        <f>IF(E31264="","",CONCATENATE(H31264,".",COUNTIF($E$1:E31263,E31264)+1))</f>
        <v/>
      </c>
      <c r="E31264" s="2" t="str">
        <f>IF(I31264="","",IF(I31264=INFORME!$C$22,CONCATENATE(H31264,".",I31264,".",G31264),""))</f>
        <v/>
      </c>
    </row>
    <row r="31265" spans="4:5" hidden="1" x14ac:dyDescent="0.25">
      <c r="D31265" s="2" t="str">
        <f>IF(E31265="","",CONCATENATE(H31265,".",COUNTIF($E$1:E31264,E31265)+1))</f>
        <v/>
      </c>
      <c r="E31265" s="2" t="str">
        <f>IF(I31265="","",IF(I31265=INFORME!$C$22,CONCATENATE(H31265,".",I31265,".",G31265),""))</f>
        <v/>
      </c>
    </row>
    <row r="31266" spans="4:5" hidden="1" x14ac:dyDescent="0.25">
      <c r="D31266" s="2" t="str">
        <f>IF(E31266="","",CONCATENATE(H31266,".",COUNTIF($E$1:E31265,E31266)+1))</f>
        <v/>
      </c>
      <c r="E31266" s="2" t="str">
        <f>IF(I31266="","",IF(I31266=INFORME!$C$22,CONCATENATE(H31266,".",I31266,".",G31266),""))</f>
        <v/>
      </c>
    </row>
    <row r="31267" spans="4:5" hidden="1" x14ac:dyDescent="0.25">
      <c r="D31267" s="2" t="str">
        <f>IF(E31267="","",CONCATENATE(H31267,".",COUNTIF($E$1:E31266,E31267)+1))</f>
        <v/>
      </c>
      <c r="E31267" s="2" t="str">
        <f>IF(I31267="","",IF(I31267=INFORME!$C$22,CONCATENATE(H31267,".",I31267,".",G31267),""))</f>
        <v/>
      </c>
    </row>
    <row r="31268" spans="4:5" hidden="1" x14ac:dyDescent="0.25">
      <c r="D31268" s="2" t="str">
        <f>IF(E31268="","",CONCATENATE(H31268,".",COUNTIF($E$1:E31267,E31268)+1))</f>
        <v/>
      </c>
      <c r="E31268" s="2" t="str">
        <f>IF(I31268="","",IF(I31268=INFORME!$C$22,CONCATENATE(H31268,".",I31268,".",G31268),""))</f>
        <v/>
      </c>
    </row>
    <row r="31269" spans="4:5" hidden="1" x14ac:dyDescent="0.25">
      <c r="D31269" s="2" t="str">
        <f>IF(E31269="","",CONCATENATE(H31269,".",COUNTIF($E$1:E31268,E31269)+1))</f>
        <v/>
      </c>
      <c r="E31269" s="2" t="str">
        <f>IF(I31269="","",IF(I31269=INFORME!$C$22,CONCATENATE(H31269,".",I31269,".",G31269),""))</f>
        <v/>
      </c>
    </row>
    <row r="31270" spans="4:5" hidden="1" x14ac:dyDescent="0.25">
      <c r="D31270" s="2" t="str">
        <f>IF(E31270="","",CONCATENATE(H31270,".",COUNTIF($E$1:E31269,E31270)+1))</f>
        <v/>
      </c>
      <c r="E31270" s="2" t="str">
        <f>IF(I31270="","",IF(I31270=INFORME!$C$22,CONCATENATE(H31270,".",I31270,".",G31270),""))</f>
        <v/>
      </c>
    </row>
    <row r="31271" spans="4:5" hidden="1" x14ac:dyDescent="0.25">
      <c r="D31271" s="2" t="str">
        <f>IF(E31271="","",CONCATENATE(H31271,".",COUNTIF($E$1:E31270,E31271)+1))</f>
        <v/>
      </c>
      <c r="E31271" s="2" t="str">
        <f>IF(I31271="","",IF(I31271=INFORME!$C$22,CONCATENATE(H31271,".",I31271,".",G31271),""))</f>
        <v/>
      </c>
    </row>
    <row r="31272" spans="4:5" hidden="1" x14ac:dyDescent="0.25">
      <c r="D31272" s="2" t="str">
        <f>IF(E31272="","",CONCATENATE(H31272,".",COUNTIF($E$1:E31271,E31272)+1))</f>
        <v/>
      </c>
      <c r="E31272" s="2" t="str">
        <f>IF(I31272="","",IF(I31272=INFORME!$C$22,CONCATENATE(H31272,".",I31272,".",G31272),""))</f>
        <v/>
      </c>
    </row>
    <row r="31273" spans="4:5" hidden="1" x14ac:dyDescent="0.25">
      <c r="D31273" s="2" t="str">
        <f>IF(E31273="","",CONCATENATE(H31273,".",COUNTIF($E$1:E31272,E31273)+1))</f>
        <v/>
      </c>
      <c r="E31273" s="2" t="str">
        <f>IF(I31273="","",IF(I31273=INFORME!$C$22,CONCATENATE(H31273,".",I31273,".",G31273),""))</f>
        <v/>
      </c>
    </row>
    <row r="31274" spans="4:5" hidden="1" x14ac:dyDescent="0.25">
      <c r="D31274" s="2" t="str">
        <f>IF(E31274="","",CONCATENATE(H31274,".",COUNTIF($E$1:E31273,E31274)+1))</f>
        <v/>
      </c>
      <c r="E31274" s="2" t="str">
        <f>IF(I31274="","",IF(I31274=INFORME!$C$22,CONCATENATE(H31274,".",I31274,".",G31274),""))</f>
        <v/>
      </c>
    </row>
    <row r="31275" spans="4:5" hidden="1" x14ac:dyDescent="0.25">
      <c r="D31275" s="2" t="str">
        <f>IF(E31275="","",CONCATENATE(H31275,".",COUNTIF($E$1:E31274,E31275)+1))</f>
        <v/>
      </c>
      <c r="E31275" s="2" t="str">
        <f>IF(I31275="","",IF(I31275=INFORME!$C$22,CONCATENATE(H31275,".",I31275,".",G31275),""))</f>
        <v/>
      </c>
    </row>
    <row r="31276" spans="4:5" hidden="1" x14ac:dyDescent="0.25">
      <c r="D31276" s="2" t="str">
        <f>IF(E31276="","",CONCATENATE(H31276,".",COUNTIF($E$1:E31275,E31276)+1))</f>
        <v/>
      </c>
      <c r="E31276" s="2" t="str">
        <f>IF(I31276="","",IF(I31276=INFORME!$C$22,CONCATENATE(H31276,".",I31276,".",G31276),""))</f>
        <v/>
      </c>
    </row>
    <row r="31277" spans="4:5" hidden="1" x14ac:dyDescent="0.25">
      <c r="D31277" s="2" t="str">
        <f>IF(E31277="","",CONCATENATE(H31277,".",COUNTIF($E$1:E31276,E31277)+1))</f>
        <v/>
      </c>
      <c r="E31277" s="2" t="str">
        <f>IF(I31277="","",IF(I31277=INFORME!$C$22,CONCATENATE(H31277,".",I31277,".",G31277),""))</f>
        <v/>
      </c>
    </row>
    <row r="31278" spans="4:5" hidden="1" x14ac:dyDescent="0.25">
      <c r="D31278" s="2" t="str">
        <f>IF(E31278="","",CONCATENATE(H31278,".",COUNTIF($E$1:E31277,E31278)+1))</f>
        <v/>
      </c>
      <c r="E31278" s="2" t="str">
        <f>IF(I31278="","",IF(I31278=INFORME!$C$22,CONCATENATE(H31278,".",I31278,".",G31278),""))</f>
        <v/>
      </c>
    </row>
    <row r="31279" spans="4:5" hidden="1" x14ac:dyDescent="0.25">
      <c r="D31279" s="2" t="str">
        <f>IF(E31279="","",CONCATENATE(H31279,".",COUNTIF($E$1:E31278,E31279)+1))</f>
        <v/>
      </c>
      <c r="E31279" s="2" t="str">
        <f>IF(I31279="","",IF(I31279=INFORME!$C$22,CONCATENATE(H31279,".",I31279,".",G31279),""))</f>
        <v/>
      </c>
    </row>
    <row r="31280" spans="4:5" hidden="1" x14ac:dyDescent="0.25">
      <c r="D31280" s="2" t="str">
        <f>IF(E31280="","",CONCATENATE(H31280,".",COUNTIF($E$1:E31279,E31280)+1))</f>
        <v/>
      </c>
      <c r="E31280" s="2" t="str">
        <f>IF(I31280="","",IF(I31280=INFORME!$C$22,CONCATENATE(H31280,".",I31280,".",G31280),""))</f>
        <v/>
      </c>
    </row>
    <row r="31281" spans="4:5" hidden="1" x14ac:dyDescent="0.25">
      <c r="D31281" s="2" t="str">
        <f>IF(E31281="","",CONCATENATE(H31281,".",COUNTIF($E$1:E31280,E31281)+1))</f>
        <v/>
      </c>
      <c r="E31281" s="2" t="str">
        <f>IF(I31281="","",IF(I31281=INFORME!$C$22,CONCATENATE(H31281,".",I31281,".",G31281),""))</f>
        <v/>
      </c>
    </row>
    <row r="31282" spans="4:5" hidden="1" x14ac:dyDescent="0.25">
      <c r="D31282" s="2" t="str">
        <f>IF(E31282="","",CONCATENATE(H31282,".",COUNTIF($E$1:E31281,E31282)+1))</f>
        <v/>
      </c>
      <c r="E31282" s="2" t="str">
        <f>IF(I31282="","",IF(I31282=INFORME!$C$22,CONCATENATE(H31282,".",I31282,".",G31282),""))</f>
        <v/>
      </c>
    </row>
    <row r="31283" spans="4:5" hidden="1" x14ac:dyDescent="0.25">
      <c r="D31283" s="2" t="str">
        <f>IF(E31283="","",CONCATENATE(H31283,".",COUNTIF($E$1:E31282,E31283)+1))</f>
        <v/>
      </c>
      <c r="E31283" s="2" t="str">
        <f>IF(I31283="","",IF(I31283=INFORME!$C$22,CONCATENATE(H31283,".",I31283,".",G31283),""))</f>
        <v/>
      </c>
    </row>
    <row r="31284" spans="4:5" hidden="1" x14ac:dyDescent="0.25">
      <c r="D31284" s="2" t="str">
        <f>IF(E31284="","",CONCATENATE(H31284,".",COUNTIF($E$1:E31283,E31284)+1))</f>
        <v/>
      </c>
      <c r="E31284" s="2" t="str">
        <f>IF(I31284="","",IF(I31284=INFORME!$C$22,CONCATENATE(H31284,".",I31284,".",G31284),""))</f>
        <v/>
      </c>
    </row>
    <row r="31285" spans="4:5" hidden="1" x14ac:dyDescent="0.25">
      <c r="D31285" s="2" t="str">
        <f>IF(E31285="","",CONCATENATE(H31285,".",COUNTIF($E$1:E31284,E31285)+1))</f>
        <v/>
      </c>
      <c r="E31285" s="2" t="str">
        <f>IF(I31285="","",IF(I31285=INFORME!$C$22,CONCATENATE(H31285,".",I31285,".",G31285),""))</f>
        <v/>
      </c>
    </row>
    <row r="31286" spans="4:5" hidden="1" x14ac:dyDescent="0.25">
      <c r="D31286" s="2" t="str">
        <f>IF(E31286="","",CONCATENATE(H31286,".",COUNTIF($E$1:E31285,E31286)+1))</f>
        <v/>
      </c>
      <c r="E31286" s="2" t="str">
        <f>IF(I31286="","",IF(I31286=INFORME!$C$22,CONCATENATE(H31286,".",I31286,".",G31286),""))</f>
        <v/>
      </c>
    </row>
    <row r="31287" spans="4:5" hidden="1" x14ac:dyDescent="0.25">
      <c r="D31287" s="2" t="str">
        <f>IF(E31287="","",CONCATENATE(H31287,".",COUNTIF($E$1:E31286,E31287)+1))</f>
        <v/>
      </c>
      <c r="E31287" s="2" t="str">
        <f>IF(I31287="","",IF(I31287=INFORME!$C$22,CONCATENATE(H31287,".",I31287,".",G31287),""))</f>
        <v/>
      </c>
    </row>
    <row r="31288" spans="4:5" hidden="1" x14ac:dyDescent="0.25">
      <c r="D31288" s="2" t="str">
        <f>IF(E31288="","",CONCATENATE(H31288,".",COUNTIF($E$1:E31287,E31288)+1))</f>
        <v/>
      </c>
      <c r="E31288" s="2" t="str">
        <f>IF(I31288="","",IF(I31288=INFORME!$C$22,CONCATENATE(H31288,".",I31288,".",G31288),""))</f>
        <v/>
      </c>
    </row>
    <row r="31289" spans="4:5" hidden="1" x14ac:dyDescent="0.25">
      <c r="D31289" s="2" t="str">
        <f>IF(E31289="","",CONCATENATE(H31289,".",COUNTIF($E$1:E31288,E31289)+1))</f>
        <v/>
      </c>
      <c r="E31289" s="2" t="str">
        <f>IF(I31289="","",IF(I31289=INFORME!$C$22,CONCATENATE(H31289,".",I31289,".",G31289),""))</f>
        <v/>
      </c>
    </row>
    <row r="31290" spans="4:5" hidden="1" x14ac:dyDescent="0.25">
      <c r="D31290" s="2" t="str">
        <f>IF(E31290="","",CONCATENATE(H31290,".",COUNTIF($E$1:E31289,E31290)+1))</f>
        <v/>
      </c>
      <c r="E31290" s="2" t="str">
        <f>IF(I31290="","",IF(I31290=INFORME!$C$22,CONCATENATE(H31290,".",I31290,".",G31290),""))</f>
        <v/>
      </c>
    </row>
    <row r="31291" spans="4:5" hidden="1" x14ac:dyDescent="0.25">
      <c r="D31291" s="2" t="str">
        <f>IF(E31291="","",CONCATENATE(H31291,".",COUNTIF($E$1:E31290,E31291)+1))</f>
        <v/>
      </c>
      <c r="E31291" s="2" t="str">
        <f>IF(I31291="","",IF(I31291=INFORME!$C$22,CONCATENATE(H31291,".",I31291,".",G31291),""))</f>
        <v/>
      </c>
    </row>
    <row r="31292" spans="4:5" hidden="1" x14ac:dyDescent="0.25">
      <c r="D31292" s="2" t="str">
        <f>IF(E31292="","",CONCATENATE(H31292,".",COUNTIF($E$1:E31291,E31292)+1))</f>
        <v/>
      </c>
      <c r="E31292" s="2" t="str">
        <f>IF(I31292="","",IF(I31292=INFORME!$C$22,CONCATENATE(H31292,".",I31292,".",G31292),""))</f>
        <v/>
      </c>
    </row>
    <row r="31293" spans="4:5" hidden="1" x14ac:dyDescent="0.25">
      <c r="D31293" s="2" t="str">
        <f>IF(E31293="","",CONCATENATE(H31293,".",COUNTIF($E$1:E31292,E31293)+1))</f>
        <v/>
      </c>
      <c r="E31293" s="2" t="str">
        <f>IF(I31293="","",IF(I31293=INFORME!$C$22,CONCATENATE(H31293,".",I31293,".",G31293),""))</f>
        <v/>
      </c>
    </row>
    <row r="31294" spans="4:5" hidden="1" x14ac:dyDescent="0.25">
      <c r="D31294" s="2" t="str">
        <f>IF(E31294="","",CONCATENATE(H31294,".",COUNTIF($E$1:E31293,E31294)+1))</f>
        <v/>
      </c>
      <c r="E31294" s="2" t="str">
        <f>IF(I31294="","",IF(I31294=INFORME!$C$22,CONCATENATE(H31294,".",I31294,".",G31294),""))</f>
        <v/>
      </c>
    </row>
    <row r="31295" spans="4:5" hidden="1" x14ac:dyDescent="0.25">
      <c r="D31295" s="2" t="str">
        <f>IF(E31295="","",CONCATENATE(H31295,".",COUNTIF($E$1:E31294,E31295)+1))</f>
        <v/>
      </c>
      <c r="E31295" s="2" t="str">
        <f>IF(I31295="","",IF(I31295=INFORME!$C$22,CONCATENATE(H31295,".",I31295,".",G31295),""))</f>
        <v/>
      </c>
    </row>
    <row r="31296" spans="4:5" hidden="1" x14ac:dyDescent="0.25">
      <c r="D31296" s="2" t="str">
        <f>IF(E31296="","",CONCATENATE(H31296,".",COUNTIF($E$1:E31295,E31296)+1))</f>
        <v/>
      </c>
      <c r="E31296" s="2" t="str">
        <f>IF(I31296="","",IF(I31296=INFORME!$C$22,CONCATENATE(H31296,".",I31296,".",G31296),""))</f>
        <v/>
      </c>
    </row>
    <row r="31297" spans="4:5" hidden="1" x14ac:dyDescent="0.25">
      <c r="D31297" s="2" t="str">
        <f>IF(E31297="","",CONCATENATE(H31297,".",COUNTIF($E$1:E31296,E31297)+1))</f>
        <v/>
      </c>
      <c r="E31297" s="2" t="str">
        <f>IF(I31297="","",IF(I31297=INFORME!$C$22,CONCATENATE(H31297,".",I31297,".",G31297),""))</f>
        <v/>
      </c>
    </row>
    <row r="31298" spans="4:5" hidden="1" x14ac:dyDescent="0.25">
      <c r="D31298" s="2" t="str">
        <f>IF(E31298="","",CONCATENATE(H31298,".",COUNTIF($E$1:E31297,E31298)+1))</f>
        <v/>
      </c>
      <c r="E31298" s="2" t="str">
        <f>IF(I31298="","",IF(I31298=INFORME!$C$22,CONCATENATE(H31298,".",I31298,".",G31298),""))</f>
        <v/>
      </c>
    </row>
    <row r="31299" spans="4:5" hidden="1" x14ac:dyDescent="0.25">
      <c r="D31299" s="2" t="str">
        <f>IF(E31299="","",CONCATENATE(H31299,".",COUNTIF($E$1:E31298,E31299)+1))</f>
        <v/>
      </c>
      <c r="E31299" s="2" t="str">
        <f>IF(I31299="","",IF(I31299=INFORME!$C$22,CONCATENATE(H31299,".",I31299,".",G31299),""))</f>
        <v/>
      </c>
    </row>
    <row r="31300" spans="4:5" hidden="1" x14ac:dyDescent="0.25">
      <c r="D31300" s="2" t="str">
        <f>IF(E31300="","",CONCATENATE(H31300,".",COUNTIF($E$1:E31299,E31300)+1))</f>
        <v/>
      </c>
      <c r="E31300" s="2" t="str">
        <f>IF(I31300="","",IF(I31300=INFORME!$C$22,CONCATENATE(H31300,".",I31300,".",G31300),""))</f>
        <v/>
      </c>
    </row>
    <row r="31301" spans="4:5" hidden="1" x14ac:dyDescent="0.25">
      <c r="D31301" s="2" t="str">
        <f>IF(E31301="","",CONCATENATE(H31301,".",COUNTIF($E$1:E31300,E31301)+1))</f>
        <v/>
      </c>
      <c r="E31301" s="2" t="str">
        <f>IF(I31301="","",IF(I31301=INFORME!$C$22,CONCATENATE(H31301,".",I31301,".",G31301),""))</f>
        <v/>
      </c>
    </row>
    <row r="31302" spans="4:5" hidden="1" x14ac:dyDescent="0.25">
      <c r="D31302" s="2" t="str">
        <f>IF(E31302="","",CONCATENATE(H31302,".",COUNTIF($E$1:E31301,E31302)+1))</f>
        <v/>
      </c>
      <c r="E31302" s="2" t="str">
        <f>IF(I31302="","",IF(I31302=INFORME!$C$22,CONCATENATE(H31302,".",I31302,".",G31302),""))</f>
        <v/>
      </c>
    </row>
    <row r="31303" spans="4:5" hidden="1" x14ac:dyDescent="0.25">
      <c r="D31303" s="2" t="str">
        <f>IF(E31303="","",CONCATENATE(H31303,".",COUNTIF($E$1:E31302,E31303)+1))</f>
        <v/>
      </c>
      <c r="E31303" s="2" t="str">
        <f>IF(I31303="","",IF(I31303=INFORME!$C$22,CONCATENATE(H31303,".",I31303,".",G31303),""))</f>
        <v/>
      </c>
    </row>
    <row r="31304" spans="4:5" hidden="1" x14ac:dyDescent="0.25">
      <c r="D31304" s="2" t="str">
        <f>IF(E31304="","",CONCATENATE(H31304,".",COUNTIF($E$1:E31303,E31304)+1))</f>
        <v/>
      </c>
      <c r="E31304" s="2" t="str">
        <f>IF(I31304="","",IF(I31304=INFORME!$C$22,CONCATENATE(H31304,".",I31304,".",G31304),""))</f>
        <v/>
      </c>
    </row>
    <row r="31305" spans="4:5" hidden="1" x14ac:dyDescent="0.25">
      <c r="D31305" s="2" t="str">
        <f>IF(E31305="","",CONCATENATE(H31305,".",COUNTIF($E$1:E31304,E31305)+1))</f>
        <v/>
      </c>
      <c r="E31305" s="2" t="str">
        <f>IF(I31305="","",IF(I31305=INFORME!$C$22,CONCATENATE(H31305,".",I31305,".",G31305),""))</f>
        <v/>
      </c>
    </row>
    <row r="31306" spans="4:5" hidden="1" x14ac:dyDescent="0.25">
      <c r="D31306" s="2" t="str">
        <f>IF(E31306="","",CONCATENATE(H31306,".",COUNTIF($E$1:E31305,E31306)+1))</f>
        <v/>
      </c>
      <c r="E31306" s="2" t="str">
        <f>IF(I31306="","",IF(I31306=INFORME!$C$22,CONCATENATE(H31306,".",I31306,".",G31306),""))</f>
        <v/>
      </c>
    </row>
    <row r="31307" spans="4:5" hidden="1" x14ac:dyDescent="0.25">
      <c r="D31307" s="2" t="str">
        <f>IF(E31307="","",CONCATENATE(H31307,".",COUNTIF($E$1:E31306,E31307)+1))</f>
        <v/>
      </c>
      <c r="E31307" s="2" t="str">
        <f>IF(I31307="","",IF(I31307=INFORME!$C$22,CONCATENATE(H31307,".",I31307,".",G31307),""))</f>
        <v/>
      </c>
    </row>
    <row r="31308" spans="4:5" hidden="1" x14ac:dyDescent="0.25">
      <c r="D31308" s="2" t="str">
        <f>IF(E31308="","",CONCATENATE(H31308,".",COUNTIF($E$1:E31307,E31308)+1))</f>
        <v/>
      </c>
      <c r="E31308" s="2" t="str">
        <f>IF(I31308="","",IF(I31308=INFORME!$C$22,CONCATENATE(H31308,".",I31308,".",G31308),""))</f>
        <v/>
      </c>
    </row>
    <row r="31309" spans="4:5" hidden="1" x14ac:dyDescent="0.25">
      <c r="D31309" s="2" t="str">
        <f>IF(E31309="","",CONCATENATE(H31309,".",COUNTIF($E$1:E31308,E31309)+1))</f>
        <v/>
      </c>
      <c r="E31309" s="2" t="str">
        <f>IF(I31309="","",IF(I31309=INFORME!$C$22,CONCATENATE(H31309,".",I31309,".",G31309),""))</f>
        <v/>
      </c>
    </row>
    <row r="31310" spans="4:5" hidden="1" x14ac:dyDescent="0.25">
      <c r="D31310" s="2" t="str">
        <f>IF(E31310="","",CONCATENATE(H31310,".",COUNTIF($E$1:E31309,E31310)+1))</f>
        <v/>
      </c>
      <c r="E31310" s="2" t="str">
        <f>IF(I31310="","",IF(I31310=INFORME!$C$22,CONCATENATE(H31310,".",I31310,".",G31310),""))</f>
        <v/>
      </c>
    </row>
    <row r="31311" spans="4:5" hidden="1" x14ac:dyDescent="0.25">
      <c r="D31311" s="2" t="str">
        <f>IF(E31311="","",CONCATENATE(H31311,".",COUNTIF($E$1:E31310,E31311)+1))</f>
        <v/>
      </c>
      <c r="E31311" s="2" t="str">
        <f>IF(I31311="","",IF(I31311=INFORME!$C$22,CONCATENATE(H31311,".",I31311,".",G31311),""))</f>
        <v/>
      </c>
    </row>
    <row r="31312" spans="4:5" hidden="1" x14ac:dyDescent="0.25">
      <c r="D31312" s="2" t="str">
        <f>IF(E31312="","",CONCATENATE(H31312,".",COUNTIF($E$1:E31311,E31312)+1))</f>
        <v/>
      </c>
      <c r="E31312" s="2" t="str">
        <f>IF(I31312="","",IF(I31312=INFORME!$C$22,CONCATENATE(H31312,".",I31312,".",G31312),""))</f>
        <v/>
      </c>
    </row>
    <row r="31313" spans="4:5" hidden="1" x14ac:dyDescent="0.25">
      <c r="D31313" s="2" t="str">
        <f>IF(E31313="","",CONCATENATE(H31313,".",COUNTIF($E$1:E31312,E31313)+1))</f>
        <v/>
      </c>
      <c r="E31313" s="2" t="str">
        <f>IF(I31313="","",IF(I31313=INFORME!$C$22,CONCATENATE(H31313,".",I31313,".",G31313),""))</f>
        <v/>
      </c>
    </row>
    <row r="31314" spans="4:5" hidden="1" x14ac:dyDescent="0.25">
      <c r="D31314" s="2" t="str">
        <f>IF(E31314="","",CONCATENATE(H31314,".",COUNTIF($E$1:E31313,E31314)+1))</f>
        <v/>
      </c>
      <c r="E31314" s="2" t="str">
        <f>IF(I31314="","",IF(I31314=INFORME!$C$22,CONCATENATE(H31314,".",I31314,".",G31314),""))</f>
        <v/>
      </c>
    </row>
    <row r="31315" spans="4:5" hidden="1" x14ac:dyDescent="0.25">
      <c r="D31315" s="2" t="str">
        <f>IF(E31315="","",CONCATENATE(H31315,".",COUNTIF($E$1:E31314,E31315)+1))</f>
        <v/>
      </c>
      <c r="E31315" s="2" t="str">
        <f>IF(I31315="","",IF(I31315=INFORME!$C$22,CONCATENATE(H31315,".",I31315,".",G31315),""))</f>
        <v/>
      </c>
    </row>
    <row r="31316" spans="4:5" hidden="1" x14ac:dyDescent="0.25">
      <c r="D31316" s="2" t="str">
        <f>IF(E31316="","",CONCATENATE(H31316,".",COUNTIF($E$1:E31315,E31316)+1))</f>
        <v/>
      </c>
      <c r="E31316" s="2" t="str">
        <f>IF(I31316="","",IF(I31316=INFORME!$C$22,CONCATENATE(H31316,".",I31316,".",G31316),""))</f>
        <v/>
      </c>
    </row>
    <row r="31317" spans="4:5" hidden="1" x14ac:dyDescent="0.25">
      <c r="D31317" s="2" t="str">
        <f>IF(E31317="","",CONCATENATE(H31317,".",COUNTIF($E$1:E31316,E31317)+1))</f>
        <v/>
      </c>
      <c r="E31317" s="2" t="str">
        <f>IF(I31317="","",IF(I31317=INFORME!$C$22,CONCATENATE(H31317,".",I31317,".",G31317),""))</f>
        <v/>
      </c>
    </row>
    <row r="31318" spans="4:5" hidden="1" x14ac:dyDescent="0.25">
      <c r="D31318" s="2" t="str">
        <f>IF(E31318="","",CONCATENATE(H31318,".",COUNTIF($E$1:E31317,E31318)+1))</f>
        <v/>
      </c>
      <c r="E31318" s="2" t="str">
        <f>IF(I31318="","",IF(I31318=INFORME!$C$22,CONCATENATE(H31318,".",I31318,".",G31318),""))</f>
        <v/>
      </c>
    </row>
    <row r="31319" spans="4:5" hidden="1" x14ac:dyDescent="0.25">
      <c r="D31319" s="2" t="str">
        <f>IF(E31319="","",CONCATENATE(H31319,".",COUNTIF($E$1:E31318,E31319)+1))</f>
        <v/>
      </c>
      <c r="E31319" s="2" t="str">
        <f>IF(I31319="","",IF(I31319=INFORME!$C$22,CONCATENATE(H31319,".",I31319,".",G31319),""))</f>
        <v/>
      </c>
    </row>
    <row r="31320" spans="4:5" hidden="1" x14ac:dyDescent="0.25">
      <c r="D31320" s="2" t="str">
        <f>IF(E31320="","",CONCATENATE(H31320,".",COUNTIF($E$1:E31319,E31320)+1))</f>
        <v/>
      </c>
      <c r="E31320" s="2" t="str">
        <f>IF(I31320="","",IF(I31320=INFORME!$C$22,CONCATENATE(H31320,".",I31320,".",G31320),""))</f>
        <v/>
      </c>
    </row>
    <row r="31321" spans="4:5" hidden="1" x14ac:dyDescent="0.25">
      <c r="D31321" s="2" t="str">
        <f>IF(E31321="","",CONCATENATE(H31321,".",COUNTIF($E$1:E31320,E31321)+1))</f>
        <v/>
      </c>
      <c r="E31321" s="2" t="str">
        <f>IF(I31321="","",IF(I31321=INFORME!$C$22,CONCATENATE(H31321,".",I31321,".",G31321),""))</f>
        <v/>
      </c>
    </row>
    <row r="31322" spans="4:5" hidden="1" x14ac:dyDescent="0.25">
      <c r="D31322" s="2" t="str">
        <f>IF(E31322="","",CONCATENATE(H31322,".",COUNTIF($E$1:E31321,E31322)+1))</f>
        <v/>
      </c>
      <c r="E31322" s="2" t="str">
        <f>IF(I31322="","",IF(I31322=INFORME!$C$22,CONCATENATE(H31322,".",I31322,".",G31322),""))</f>
        <v/>
      </c>
    </row>
    <row r="31323" spans="4:5" hidden="1" x14ac:dyDescent="0.25">
      <c r="D31323" s="2" t="str">
        <f>IF(E31323="","",CONCATENATE(H31323,".",COUNTIF($E$1:E31322,E31323)+1))</f>
        <v/>
      </c>
      <c r="E31323" s="2" t="str">
        <f>IF(I31323="","",IF(I31323=INFORME!$C$22,CONCATENATE(H31323,".",I31323,".",G31323),""))</f>
        <v/>
      </c>
    </row>
    <row r="31324" spans="4:5" hidden="1" x14ac:dyDescent="0.25">
      <c r="D31324" s="2" t="str">
        <f>IF(E31324="","",CONCATENATE(H31324,".",COUNTIF($E$1:E31323,E31324)+1))</f>
        <v/>
      </c>
      <c r="E31324" s="2" t="str">
        <f>IF(I31324="","",IF(I31324=INFORME!$C$22,CONCATENATE(H31324,".",I31324,".",G31324),""))</f>
        <v/>
      </c>
    </row>
    <row r="31325" spans="4:5" hidden="1" x14ac:dyDescent="0.25">
      <c r="D31325" s="2" t="str">
        <f>IF(E31325="","",CONCATENATE(H31325,".",COUNTIF($E$1:E31324,E31325)+1))</f>
        <v/>
      </c>
      <c r="E31325" s="2" t="str">
        <f>IF(I31325="","",IF(I31325=INFORME!$C$22,CONCATENATE(H31325,".",I31325,".",G31325),""))</f>
        <v/>
      </c>
    </row>
    <row r="31326" spans="4:5" hidden="1" x14ac:dyDescent="0.25">
      <c r="D31326" s="2" t="str">
        <f>IF(E31326="","",CONCATENATE(H31326,".",COUNTIF($E$1:E31325,E31326)+1))</f>
        <v/>
      </c>
      <c r="E31326" s="2" t="str">
        <f>IF(I31326="","",IF(I31326=INFORME!$C$22,CONCATENATE(H31326,".",I31326,".",G31326),""))</f>
        <v/>
      </c>
    </row>
    <row r="31327" spans="4:5" hidden="1" x14ac:dyDescent="0.25">
      <c r="D31327" s="2" t="str">
        <f>IF(E31327="","",CONCATENATE(H31327,".",COUNTIF($E$1:E31326,E31327)+1))</f>
        <v/>
      </c>
      <c r="E31327" s="2" t="str">
        <f>IF(I31327="","",IF(I31327=INFORME!$C$22,CONCATENATE(H31327,".",I31327,".",G31327),""))</f>
        <v/>
      </c>
    </row>
    <row r="31328" spans="4:5" hidden="1" x14ac:dyDescent="0.25">
      <c r="D31328" s="2" t="str">
        <f>IF(E31328="","",CONCATENATE(H31328,".",COUNTIF($E$1:E31327,E31328)+1))</f>
        <v/>
      </c>
      <c r="E31328" s="2" t="str">
        <f>IF(I31328="","",IF(I31328=INFORME!$C$22,CONCATENATE(H31328,".",I31328,".",G31328),""))</f>
        <v/>
      </c>
    </row>
    <row r="31329" spans="4:5" hidden="1" x14ac:dyDescent="0.25">
      <c r="D31329" s="2" t="str">
        <f>IF(E31329="","",CONCATENATE(H31329,".",COUNTIF($E$1:E31328,E31329)+1))</f>
        <v/>
      </c>
      <c r="E31329" s="2" t="str">
        <f>IF(I31329="","",IF(I31329=INFORME!$C$22,CONCATENATE(H31329,".",I31329,".",G31329),""))</f>
        <v/>
      </c>
    </row>
    <row r="31330" spans="4:5" hidden="1" x14ac:dyDescent="0.25">
      <c r="D31330" s="2" t="str">
        <f>IF(E31330="","",CONCATENATE(H31330,".",COUNTIF($E$1:E31329,E31330)+1))</f>
        <v/>
      </c>
      <c r="E31330" s="2" t="str">
        <f>IF(I31330="","",IF(I31330=INFORME!$C$22,CONCATENATE(H31330,".",I31330,".",G31330),""))</f>
        <v/>
      </c>
    </row>
    <row r="31331" spans="4:5" hidden="1" x14ac:dyDescent="0.25">
      <c r="D31331" s="2" t="str">
        <f>IF(E31331="","",CONCATENATE(H31331,".",COUNTIF($E$1:E31330,E31331)+1))</f>
        <v/>
      </c>
      <c r="E31331" s="2" t="str">
        <f>IF(I31331="","",IF(I31331=INFORME!$C$22,CONCATENATE(H31331,".",I31331,".",G31331),""))</f>
        <v/>
      </c>
    </row>
    <row r="31332" spans="4:5" hidden="1" x14ac:dyDescent="0.25">
      <c r="D31332" s="2" t="str">
        <f>IF(E31332="","",CONCATENATE(H31332,".",COUNTIF($E$1:E31331,E31332)+1))</f>
        <v/>
      </c>
      <c r="E31332" s="2" t="str">
        <f>IF(I31332="","",IF(I31332=INFORME!$C$22,CONCATENATE(H31332,".",I31332,".",G31332),""))</f>
        <v/>
      </c>
    </row>
    <row r="31333" spans="4:5" hidden="1" x14ac:dyDescent="0.25">
      <c r="D31333" s="2" t="str">
        <f>IF(E31333="","",CONCATENATE(H31333,".",COUNTIF($E$1:E31332,E31333)+1))</f>
        <v/>
      </c>
      <c r="E31333" s="2" t="str">
        <f>IF(I31333="","",IF(I31333=INFORME!$C$22,CONCATENATE(H31333,".",I31333,".",G31333),""))</f>
        <v/>
      </c>
    </row>
    <row r="31334" spans="4:5" hidden="1" x14ac:dyDescent="0.25">
      <c r="D31334" s="2" t="str">
        <f>IF(E31334="","",CONCATENATE(H31334,".",COUNTIF($E$1:E31333,E31334)+1))</f>
        <v/>
      </c>
      <c r="E31334" s="2" t="str">
        <f>IF(I31334="","",IF(I31334=INFORME!$C$22,CONCATENATE(H31334,".",I31334,".",G31334),""))</f>
        <v/>
      </c>
    </row>
    <row r="31335" spans="4:5" hidden="1" x14ac:dyDescent="0.25">
      <c r="D31335" s="2" t="str">
        <f>IF(E31335="","",CONCATENATE(H31335,".",COUNTIF($E$1:E31334,E31335)+1))</f>
        <v/>
      </c>
      <c r="E31335" s="2" t="str">
        <f>IF(I31335="","",IF(I31335=INFORME!$C$22,CONCATENATE(H31335,".",I31335,".",G31335),""))</f>
        <v/>
      </c>
    </row>
    <row r="31336" spans="4:5" hidden="1" x14ac:dyDescent="0.25">
      <c r="D31336" s="2" t="str">
        <f>IF(E31336="","",CONCATENATE(H31336,".",COUNTIF($E$1:E31335,E31336)+1))</f>
        <v/>
      </c>
      <c r="E31336" s="2" t="str">
        <f>IF(I31336="","",IF(I31336=INFORME!$C$22,CONCATENATE(H31336,".",I31336,".",G31336),""))</f>
        <v/>
      </c>
    </row>
    <row r="31337" spans="4:5" hidden="1" x14ac:dyDescent="0.25">
      <c r="D31337" s="2" t="str">
        <f>IF(E31337="","",CONCATENATE(H31337,".",COUNTIF($E$1:E31336,E31337)+1))</f>
        <v/>
      </c>
      <c r="E31337" s="2" t="str">
        <f>IF(I31337="","",IF(I31337=INFORME!$C$22,CONCATENATE(H31337,".",I31337,".",G31337),""))</f>
        <v/>
      </c>
    </row>
    <row r="31338" spans="4:5" hidden="1" x14ac:dyDescent="0.25">
      <c r="D31338" s="2" t="str">
        <f>IF(E31338="","",CONCATENATE(H31338,".",COUNTIF($E$1:E31337,E31338)+1))</f>
        <v/>
      </c>
      <c r="E31338" s="2" t="str">
        <f>IF(I31338="","",IF(I31338=INFORME!$C$22,CONCATENATE(H31338,".",I31338,".",G31338),""))</f>
        <v/>
      </c>
    </row>
    <row r="31339" spans="4:5" hidden="1" x14ac:dyDescent="0.25">
      <c r="D31339" s="2" t="str">
        <f>IF(E31339="","",CONCATENATE(H31339,".",COUNTIF($E$1:E31338,E31339)+1))</f>
        <v/>
      </c>
      <c r="E31339" s="2" t="str">
        <f>IF(I31339="","",IF(I31339=INFORME!$C$22,CONCATENATE(H31339,".",I31339,".",G31339),""))</f>
        <v/>
      </c>
    </row>
    <row r="31340" spans="4:5" hidden="1" x14ac:dyDescent="0.25">
      <c r="D31340" s="2" t="str">
        <f>IF(E31340="","",CONCATENATE(H31340,".",COUNTIF($E$1:E31339,E31340)+1))</f>
        <v/>
      </c>
      <c r="E31340" s="2" t="str">
        <f>IF(I31340="","",IF(I31340=INFORME!$C$22,CONCATENATE(H31340,".",I31340,".",G31340),""))</f>
        <v/>
      </c>
    </row>
    <row r="31341" spans="4:5" hidden="1" x14ac:dyDescent="0.25">
      <c r="D31341" s="2" t="str">
        <f>IF(E31341="","",CONCATENATE(H31341,".",COUNTIF($E$1:E31340,E31341)+1))</f>
        <v/>
      </c>
      <c r="E31341" s="2" t="str">
        <f>IF(I31341="","",IF(I31341=INFORME!$C$22,CONCATENATE(H31341,".",I31341,".",G31341),""))</f>
        <v/>
      </c>
    </row>
    <row r="31342" spans="4:5" hidden="1" x14ac:dyDescent="0.25">
      <c r="D31342" s="2" t="str">
        <f>IF(E31342="","",CONCATENATE(H31342,".",COUNTIF($E$1:E31341,E31342)+1))</f>
        <v/>
      </c>
      <c r="E31342" s="2" t="str">
        <f>IF(I31342="","",IF(I31342=INFORME!$C$22,CONCATENATE(H31342,".",I31342,".",G31342),""))</f>
        <v/>
      </c>
    </row>
    <row r="31343" spans="4:5" hidden="1" x14ac:dyDescent="0.25">
      <c r="D31343" s="2" t="str">
        <f>IF(E31343="","",CONCATENATE(H31343,".",COUNTIF($E$1:E31342,E31343)+1))</f>
        <v/>
      </c>
      <c r="E31343" s="2" t="str">
        <f>IF(I31343="","",IF(I31343=INFORME!$C$22,CONCATENATE(H31343,".",I31343,".",G31343),""))</f>
        <v/>
      </c>
    </row>
    <row r="31344" spans="4:5" hidden="1" x14ac:dyDescent="0.25">
      <c r="D31344" s="2" t="str">
        <f>IF(E31344="","",CONCATENATE(H31344,".",COUNTIF($E$1:E31343,E31344)+1))</f>
        <v/>
      </c>
      <c r="E31344" s="2" t="str">
        <f>IF(I31344="","",IF(I31344=INFORME!$C$22,CONCATENATE(H31344,".",I31344,".",G31344),""))</f>
        <v/>
      </c>
    </row>
    <row r="31345" spans="4:5" hidden="1" x14ac:dyDescent="0.25">
      <c r="D31345" s="2" t="str">
        <f>IF(E31345="","",CONCATENATE(H31345,".",COUNTIF($E$1:E31344,E31345)+1))</f>
        <v/>
      </c>
      <c r="E31345" s="2" t="str">
        <f>IF(I31345="","",IF(I31345=INFORME!$C$22,CONCATENATE(H31345,".",I31345,".",G31345),""))</f>
        <v/>
      </c>
    </row>
    <row r="31346" spans="4:5" hidden="1" x14ac:dyDescent="0.25">
      <c r="D31346" s="2" t="str">
        <f>IF(E31346="","",CONCATENATE(H31346,".",COUNTIF($E$1:E31345,E31346)+1))</f>
        <v/>
      </c>
      <c r="E31346" s="2" t="str">
        <f>IF(I31346="","",IF(I31346=INFORME!$C$22,CONCATENATE(H31346,".",I31346,".",G31346),""))</f>
        <v/>
      </c>
    </row>
    <row r="31347" spans="4:5" hidden="1" x14ac:dyDescent="0.25">
      <c r="D31347" s="2" t="str">
        <f>IF(E31347="","",CONCATENATE(H31347,".",COUNTIF($E$1:E31346,E31347)+1))</f>
        <v/>
      </c>
      <c r="E31347" s="2" t="str">
        <f>IF(I31347="","",IF(I31347=INFORME!$C$22,CONCATENATE(H31347,".",I31347,".",G31347),""))</f>
        <v/>
      </c>
    </row>
    <row r="31348" spans="4:5" hidden="1" x14ac:dyDescent="0.25">
      <c r="D31348" s="2" t="str">
        <f>IF(E31348="","",CONCATENATE(H31348,".",COUNTIF($E$1:E31347,E31348)+1))</f>
        <v/>
      </c>
      <c r="E31348" s="2" t="str">
        <f>IF(I31348="","",IF(I31348=INFORME!$C$22,CONCATENATE(H31348,".",I31348,".",G31348),""))</f>
        <v/>
      </c>
    </row>
    <row r="31349" spans="4:5" hidden="1" x14ac:dyDescent="0.25">
      <c r="D31349" s="2" t="str">
        <f>IF(E31349="","",CONCATENATE(H31349,".",COUNTIF($E$1:E31348,E31349)+1))</f>
        <v/>
      </c>
      <c r="E31349" s="2" t="str">
        <f>IF(I31349="","",IF(I31349=INFORME!$C$22,CONCATENATE(H31349,".",I31349,".",G31349),""))</f>
        <v/>
      </c>
    </row>
    <row r="31350" spans="4:5" hidden="1" x14ac:dyDescent="0.25">
      <c r="D31350" s="2" t="str">
        <f>IF(E31350="","",CONCATENATE(H31350,".",COUNTIF($E$1:E31349,E31350)+1))</f>
        <v/>
      </c>
      <c r="E31350" s="2" t="str">
        <f>IF(I31350="","",IF(I31350=INFORME!$C$22,CONCATENATE(H31350,".",I31350,".",G31350),""))</f>
        <v/>
      </c>
    </row>
    <row r="31351" spans="4:5" hidden="1" x14ac:dyDescent="0.25">
      <c r="D31351" s="2" t="str">
        <f>IF(E31351="","",CONCATENATE(H31351,".",COUNTIF($E$1:E31350,E31351)+1))</f>
        <v/>
      </c>
      <c r="E31351" s="2" t="str">
        <f>IF(I31351="","",IF(I31351=INFORME!$C$22,CONCATENATE(H31351,".",I31351,".",G31351),""))</f>
        <v/>
      </c>
    </row>
    <row r="31352" spans="4:5" hidden="1" x14ac:dyDescent="0.25">
      <c r="D31352" s="2" t="str">
        <f>IF(E31352="","",CONCATENATE(H31352,".",COUNTIF($E$1:E31351,E31352)+1))</f>
        <v/>
      </c>
      <c r="E31352" s="2" t="str">
        <f>IF(I31352="","",IF(I31352=INFORME!$C$22,CONCATENATE(H31352,".",I31352,".",G31352),""))</f>
        <v/>
      </c>
    </row>
    <row r="31353" spans="4:5" hidden="1" x14ac:dyDescent="0.25">
      <c r="D31353" s="2" t="str">
        <f>IF(E31353="","",CONCATENATE(H31353,".",COUNTIF($E$1:E31352,E31353)+1))</f>
        <v/>
      </c>
      <c r="E31353" s="2" t="str">
        <f>IF(I31353="","",IF(I31353=INFORME!$C$22,CONCATENATE(H31353,".",I31353,".",G31353),""))</f>
        <v/>
      </c>
    </row>
    <row r="31354" spans="4:5" hidden="1" x14ac:dyDescent="0.25">
      <c r="D31354" s="2" t="str">
        <f>IF(E31354="","",CONCATENATE(H31354,".",COUNTIF($E$1:E31353,E31354)+1))</f>
        <v/>
      </c>
      <c r="E31354" s="2" t="str">
        <f>IF(I31354="","",IF(I31354=INFORME!$C$22,CONCATENATE(H31354,".",I31354,".",G31354),""))</f>
        <v/>
      </c>
    </row>
    <row r="31355" spans="4:5" hidden="1" x14ac:dyDescent="0.25">
      <c r="D31355" s="2" t="str">
        <f>IF(E31355="","",CONCATENATE(H31355,".",COUNTIF($E$1:E31354,E31355)+1))</f>
        <v/>
      </c>
      <c r="E31355" s="2" t="str">
        <f>IF(I31355="","",IF(I31355=INFORME!$C$22,CONCATENATE(H31355,".",I31355,".",G31355),""))</f>
        <v/>
      </c>
    </row>
    <row r="31356" spans="4:5" hidden="1" x14ac:dyDescent="0.25">
      <c r="D31356" s="2" t="str">
        <f>IF(E31356="","",CONCATENATE(H31356,".",COUNTIF($E$1:E31355,E31356)+1))</f>
        <v/>
      </c>
      <c r="E31356" s="2" t="str">
        <f>IF(I31356="","",IF(I31356=INFORME!$C$22,CONCATENATE(H31356,".",I31356,".",G31356),""))</f>
        <v/>
      </c>
    </row>
    <row r="31357" spans="4:5" hidden="1" x14ac:dyDescent="0.25">
      <c r="D31357" s="2" t="str">
        <f>IF(E31357="","",CONCATENATE(H31357,".",COUNTIF($E$1:E31356,E31357)+1))</f>
        <v/>
      </c>
      <c r="E31357" s="2" t="str">
        <f>IF(I31357="","",IF(I31357=INFORME!$C$22,CONCATENATE(H31357,".",I31357,".",G31357),""))</f>
        <v/>
      </c>
    </row>
    <row r="31358" spans="4:5" hidden="1" x14ac:dyDescent="0.25">
      <c r="D31358" s="2" t="str">
        <f>IF(E31358="","",CONCATENATE(H31358,".",COUNTIF($E$1:E31357,E31358)+1))</f>
        <v/>
      </c>
      <c r="E31358" s="2" t="str">
        <f>IF(I31358="","",IF(I31358=INFORME!$C$22,CONCATENATE(H31358,".",I31358,".",G31358),""))</f>
        <v/>
      </c>
    </row>
    <row r="31359" spans="4:5" hidden="1" x14ac:dyDescent="0.25">
      <c r="D31359" s="2" t="str">
        <f>IF(E31359="","",CONCATENATE(H31359,".",COUNTIF($E$1:E31358,E31359)+1))</f>
        <v/>
      </c>
      <c r="E31359" s="2" t="str">
        <f>IF(I31359="","",IF(I31359=INFORME!$C$22,CONCATENATE(H31359,".",I31359,".",G31359),""))</f>
        <v/>
      </c>
    </row>
    <row r="31360" spans="4:5" hidden="1" x14ac:dyDescent="0.25">
      <c r="D31360" s="2" t="str">
        <f>IF(E31360="","",CONCATENATE(H31360,".",COUNTIF($E$1:E31359,E31360)+1))</f>
        <v/>
      </c>
      <c r="E31360" s="2" t="str">
        <f>IF(I31360="","",IF(I31360=INFORME!$C$22,CONCATENATE(H31360,".",I31360,".",G31360),""))</f>
        <v/>
      </c>
    </row>
    <row r="31361" spans="4:5" hidden="1" x14ac:dyDescent="0.25">
      <c r="D31361" s="2" t="str">
        <f>IF(E31361="","",CONCATENATE(H31361,".",COUNTIF($E$1:E31360,E31361)+1))</f>
        <v/>
      </c>
      <c r="E31361" s="2" t="str">
        <f>IF(I31361="","",IF(I31361=INFORME!$C$22,CONCATENATE(H31361,".",I31361,".",G31361),""))</f>
        <v/>
      </c>
    </row>
    <row r="31362" spans="4:5" hidden="1" x14ac:dyDescent="0.25">
      <c r="D31362" s="2" t="str">
        <f>IF(E31362="","",CONCATENATE(H31362,".",COUNTIF($E$1:E31361,E31362)+1))</f>
        <v/>
      </c>
      <c r="E31362" s="2" t="str">
        <f>IF(I31362="","",IF(I31362=INFORME!$C$22,CONCATENATE(H31362,".",I31362,".",G31362),""))</f>
        <v/>
      </c>
    </row>
    <row r="31363" spans="4:5" hidden="1" x14ac:dyDescent="0.25">
      <c r="D31363" s="2" t="str">
        <f>IF(E31363="","",CONCATENATE(H31363,".",COUNTIF($E$1:E31362,E31363)+1))</f>
        <v/>
      </c>
      <c r="E31363" s="2" t="str">
        <f>IF(I31363="","",IF(I31363=INFORME!$C$22,CONCATENATE(H31363,".",I31363,".",G31363),""))</f>
        <v/>
      </c>
    </row>
    <row r="31364" spans="4:5" hidden="1" x14ac:dyDescent="0.25">
      <c r="D31364" s="2" t="str">
        <f>IF(E31364="","",CONCATENATE(H31364,".",COUNTIF($E$1:E31363,E31364)+1))</f>
        <v/>
      </c>
      <c r="E31364" s="2" t="str">
        <f>IF(I31364="","",IF(I31364=INFORME!$C$22,CONCATENATE(H31364,".",I31364,".",G31364),""))</f>
        <v/>
      </c>
    </row>
    <row r="31365" spans="4:5" hidden="1" x14ac:dyDescent="0.25">
      <c r="D31365" s="2" t="str">
        <f>IF(E31365="","",CONCATENATE(H31365,".",COUNTIF($E$1:E31364,E31365)+1))</f>
        <v/>
      </c>
      <c r="E31365" s="2" t="str">
        <f>IF(I31365="","",IF(I31365=INFORME!$C$22,CONCATENATE(H31365,".",I31365,".",G31365),""))</f>
        <v/>
      </c>
    </row>
    <row r="31366" spans="4:5" hidden="1" x14ac:dyDescent="0.25">
      <c r="D31366" s="2" t="str">
        <f>IF(E31366="","",CONCATENATE(H31366,".",COUNTIF($E$1:E31365,E31366)+1))</f>
        <v/>
      </c>
      <c r="E31366" s="2" t="str">
        <f>IF(I31366="","",IF(I31366=INFORME!$C$22,CONCATENATE(H31366,".",I31366,".",G31366),""))</f>
        <v/>
      </c>
    </row>
    <row r="31367" spans="4:5" hidden="1" x14ac:dyDescent="0.25">
      <c r="D31367" s="2" t="str">
        <f>IF(E31367="","",CONCATENATE(H31367,".",COUNTIF($E$1:E31366,E31367)+1))</f>
        <v/>
      </c>
      <c r="E31367" s="2" t="str">
        <f>IF(I31367="","",IF(I31367=INFORME!$C$22,CONCATENATE(H31367,".",I31367,".",G31367),""))</f>
        <v/>
      </c>
    </row>
    <row r="31368" spans="4:5" hidden="1" x14ac:dyDescent="0.25">
      <c r="D31368" s="2" t="str">
        <f>IF(E31368="","",CONCATENATE(H31368,".",COUNTIF($E$1:E31367,E31368)+1))</f>
        <v/>
      </c>
      <c r="E31368" s="2" t="str">
        <f>IF(I31368="","",IF(I31368=INFORME!$C$22,CONCATENATE(H31368,".",I31368,".",G31368),""))</f>
        <v/>
      </c>
    </row>
    <row r="31369" spans="4:5" hidden="1" x14ac:dyDescent="0.25">
      <c r="D31369" s="2" t="str">
        <f>IF(E31369="","",CONCATENATE(H31369,".",COUNTIF($E$1:E31368,E31369)+1))</f>
        <v/>
      </c>
      <c r="E31369" s="2" t="str">
        <f>IF(I31369="","",IF(I31369=INFORME!$C$22,CONCATENATE(H31369,".",I31369,".",G31369),""))</f>
        <v/>
      </c>
    </row>
    <row r="31370" spans="4:5" hidden="1" x14ac:dyDescent="0.25">
      <c r="D31370" s="2" t="str">
        <f>IF(E31370="","",CONCATENATE(H31370,".",COUNTIF($E$1:E31369,E31370)+1))</f>
        <v/>
      </c>
      <c r="E31370" s="2" t="str">
        <f>IF(I31370="","",IF(I31370=INFORME!$C$22,CONCATENATE(H31370,".",I31370,".",G31370),""))</f>
        <v/>
      </c>
    </row>
    <row r="31371" spans="4:5" hidden="1" x14ac:dyDescent="0.25">
      <c r="D31371" s="2" t="str">
        <f>IF(E31371="","",CONCATENATE(H31371,".",COUNTIF($E$1:E31370,E31371)+1))</f>
        <v/>
      </c>
      <c r="E31371" s="2" t="str">
        <f>IF(I31371="","",IF(I31371=INFORME!$C$22,CONCATENATE(H31371,".",I31371,".",G31371),""))</f>
        <v/>
      </c>
    </row>
    <row r="31372" spans="4:5" hidden="1" x14ac:dyDescent="0.25">
      <c r="D31372" s="2" t="str">
        <f>IF(E31372="","",CONCATENATE(H31372,".",COUNTIF($E$1:E31371,E31372)+1))</f>
        <v/>
      </c>
      <c r="E31372" s="2" t="str">
        <f>IF(I31372="","",IF(I31372=INFORME!$C$22,CONCATENATE(H31372,".",I31372,".",G31372),""))</f>
        <v/>
      </c>
    </row>
    <row r="31373" spans="4:5" hidden="1" x14ac:dyDescent="0.25">
      <c r="D31373" s="2" t="str">
        <f>IF(E31373="","",CONCATENATE(H31373,".",COUNTIF($E$1:E31372,E31373)+1))</f>
        <v/>
      </c>
      <c r="E31373" s="2" t="str">
        <f>IF(I31373="","",IF(I31373=INFORME!$C$22,CONCATENATE(H31373,".",I31373,".",G31373),""))</f>
        <v/>
      </c>
    </row>
    <row r="31374" spans="4:5" hidden="1" x14ac:dyDescent="0.25">
      <c r="D31374" s="2" t="str">
        <f>IF(E31374="","",CONCATENATE(H31374,".",COUNTIF($E$1:E31373,E31374)+1))</f>
        <v/>
      </c>
      <c r="E31374" s="2" t="str">
        <f>IF(I31374="","",IF(I31374=INFORME!$C$22,CONCATENATE(H31374,".",I31374,".",G31374),""))</f>
        <v/>
      </c>
    </row>
    <row r="31375" spans="4:5" hidden="1" x14ac:dyDescent="0.25">
      <c r="D31375" s="2" t="str">
        <f>IF(E31375="","",CONCATENATE(H31375,".",COUNTIF($E$1:E31374,E31375)+1))</f>
        <v/>
      </c>
      <c r="E31375" s="2" t="str">
        <f>IF(I31375="","",IF(I31375=INFORME!$C$22,CONCATENATE(H31375,".",I31375,".",G31375),""))</f>
        <v/>
      </c>
    </row>
    <row r="31376" spans="4:5" hidden="1" x14ac:dyDescent="0.25">
      <c r="D31376" s="2" t="str">
        <f>IF(E31376="","",CONCATENATE(H31376,".",COUNTIF($E$1:E31375,E31376)+1))</f>
        <v/>
      </c>
      <c r="E31376" s="2" t="str">
        <f>IF(I31376="","",IF(I31376=INFORME!$C$22,CONCATENATE(H31376,".",I31376,".",G31376),""))</f>
        <v/>
      </c>
    </row>
    <row r="31377" spans="4:5" hidden="1" x14ac:dyDescent="0.25">
      <c r="D31377" s="2" t="str">
        <f>IF(E31377="","",CONCATENATE(H31377,".",COUNTIF($E$1:E31376,E31377)+1))</f>
        <v/>
      </c>
      <c r="E31377" s="2" t="str">
        <f>IF(I31377="","",IF(I31377=INFORME!$C$22,CONCATENATE(H31377,".",I31377,".",G31377),""))</f>
        <v/>
      </c>
    </row>
    <row r="31378" spans="4:5" hidden="1" x14ac:dyDescent="0.25">
      <c r="D31378" s="2" t="str">
        <f>IF(E31378="","",CONCATENATE(H31378,".",COUNTIF($E$1:E31377,E31378)+1))</f>
        <v/>
      </c>
      <c r="E31378" s="2" t="str">
        <f>IF(I31378="","",IF(I31378=INFORME!$C$22,CONCATENATE(H31378,".",I31378,".",G31378),""))</f>
        <v/>
      </c>
    </row>
    <row r="31379" spans="4:5" hidden="1" x14ac:dyDescent="0.25">
      <c r="D31379" s="2" t="str">
        <f>IF(E31379="","",CONCATENATE(H31379,".",COUNTIF($E$1:E31378,E31379)+1))</f>
        <v/>
      </c>
      <c r="E31379" s="2" t="str">
        <f>IF(I31379="","",IF(I31379=INFORME!$C$22,CONCATENATE(H31379,".",I31379,".",G31379),""))</f>
        <v/>
      </c>
    </row>
    <row r="31380" spans="4:5" hidden="1" x14ac:dyDescent="0.25">
      <c r="D31380" s="2" t="str">
        <f>IF(E31380="","",CONCATENATE(H31380,".",COUNTIF($E$1:E31379,E31380)+1))</f>
        <v/>
      </c>
      <c r="E31380" s="2" t="str">
        <f>IF(I31380="","",IF(I31380=INFORME!$C$22,CONCATENATE(H31380,".",I31380,".",G31380),""))</f>
        <v/>
      </c>
    </row>
    <row r="31381" spans="4:5" hidden="1" x14ac:dyDescent="0.25">
      <c r="D31381" s="2" t="str">
        <f>IF(E31381="","",CONCATENATE(H31381,".",COUNTIF($E$1:E31380,E31381)+1))</f>
        <v/>
      </c>
      <c r="E31381" s="2" t="str">
        <f>IF(I31381="","",IF(I31381=INFORME!$C$22,CONCATENATE(H31381,".",I31381,".",G31381),""))</f>
        <v/>
      </c>
    </row>
    <row r="31382" spans="4:5" hidden="1" x14ac:dyDescent="0.25">
      <c r="D31382" s="2" t="str">
        <f>IF(E31382="","",CONCATENATE(H31382,".",COUNTIF($E$1:E31381,E31382)+1))</f>
        <v/>
      </c>
      <c r="E31382" s="2" t="str">
        <f>IF(I31382="","",IF(I31382=INFORME!$C$22,CONCATENATE(H31382,".",I31382,".",G31382),""))</f>
        <v/>
      </c>
    </row>
    <row r="31383" spans="4:5" hidden="1" x14ac:dyDescent="0.25">
      <c r="D31383" s="2" t="str">
        <f>IF(E31383="","",CONCATENATE(H31383,".",COUNTIF($E$1:E31382,E31383)+1))</f>
        <v/>
      </c>
      <c r="E31383" s="2" t="str">
        <f>IF(I31383="","",IF(I31383=INFORME!$C$22,CONCATENATE(H31383,".",I31383,".",G31383),""))</f>
        <v/>
      </c>
    </row>
    <row r="31384" spans="4:5" hidden="1" x14ac:dyDescent="0.25">
      <c r="D31384" s="2" t="str">
        <f>IF(E31384="","",CONCATENATE(H31384,".",COUNTIF($E$1:E31383,E31384)+1))</f>
        <v/>
      </c>
      <c r="E31384" s="2" t="str">
        <f>IF(I31384="","",IF(I31384=INFORME!$C$22,CONCATENATE(H31384,".",I31384,".",G31384),""))</f>
        <v/>
      </c>
    </row>
    <row r="31385" spans="4:5" hidden="1" x14ac:dyDescent="0.25">
      <c r="D31385" s="2" t="str">
        <f>IF(E31385="","",CONCATENATE(H31385,".",COUNTIF($E$1:E31384,E31385)+1))</f>
        <v/>
      </c>
      <c r="E31385" s="2" t="str">
        <f>IF(I31385="","",IF(I31385=INFORME!$C$22,CONCATENATE(H31385,".",I31385,".",G31385),""))</f>
        <v/>
      </c>
    </row>
    <row r="31386" spans="4:5" hidden="1" x14ac:dyDescent="0.25">
      <c r="D31386" s="2" t="str">
        <f>IF(E31386="","",CONCATENATE(H31386,".",COUNTIF($E$1:E31385,E31386)+1))</f>
        <v/>
      </c>
      <c r="E31386" s="2" t="str">
        <f>IF(I31386="","",IF(I31386=INFORME!$C$22,CONCATENATE(H31386,".",I31386,".",G31386),""))</f>
        <v/>
      </c>
    </row>
    <row r="31387" spans="4:5" hidden="1" x14ac:dyDescent="0.25">
      <c r="D31387" s="2" t="str">
        <f>IF(E31387="","",CONCATENATE(H31387,".",COUNTIF($E$1:E31386,E31387)+1))</f>
        <v/>
      </c>
      <c r="E31387" s="2" t="str">
        <f>IF(I31387="","",IF(I31387=INFORME!$C$22,CONCATENATE(H31387,".",I31387,".",G31387),""))</f>
        <v/>
      </c>
    </row>
    <row r="31388" spans="4:5" hidden="1" x14ac:dyDescent="0.25">
      <c r="D31388" s="2" t="str">
        <f>IF(E31388="","",CONCATENATE(H31388,".",COUNTIF($E$1:E31387,E31388)+1))</f>
        <v/>
      </c>
      <c r="E31388" s="2" t="str">
        <f>IF(I31388="","",IF(I31388=INFORME!$C$22,CONCATENATE(H31388,".",I31388,".",G31388),""))</f>
        <v/>
      </c>
    </row>
    <row r="31389" spans="4:5" hidden="1" x14ac:dyDescent="0.25">
      <c r="D31389" s="2" t="str">
        <f>IF(E31389="","",CONCATENATE(H31389,".",COUNTIF($E$1:E31388,E31389)+1))</f>
        <v/>
      </c>
      <c r="E31389" s="2" t="str">
        <f>IF(I31389="","",IF(I31389=INFORME!$C$22,CONCATENATE(H31389,".",I31389,".",G31389),""))</f>
        <v/>
      </c>
    </row>
    <row r="31390" spans="4:5" hidden="1" x14ac:dyDescent="0.25">
      <c r="D31390" s="2" t="str">
        <f>IF(E31390="","",CONCATENATE(H31390,".",COUNTIF($E$1:E31389,E31390)+1))</f>
        <v/>
      </c>
      <c r="E31390" s="2" t="str">
        <f>IF(I31390="","",IF(I31390=INFORME!$C$22,CONCATENATE(H31390,".",I31390,".",G31390),""))</f>
        <v/>
      </c>
    </row>
    <row r="31391" spans="4:5" hidden="1" x14ac:dyDescent="0.25">
      <c r="D31391" s="2" t="str">
        <f>IF(E31391="","",CONCATENATE(H31391,".",COUNTIF($E$1:E31390,E31391)+1))</f>
        <v/>
      </c>
      <c r="E31391" s="2" t="str">
        <f>IF(I31391="","",IF(I31391=INFORME!$C$22,CONCATENATE(H31391,".",I31391,".",G31391),""))</f>
        <v/>
      </c>
    </row>
    <row r="31392" spans="4:5" hidden="1" x14ac:dyDescent="0.25">
      <c r="D31392" s="2" t="str">
        <f>IF(E31392="","",CONCATENATE(H31392,".",COUNTIF($E$1:E31391,E31392)+1))</f>
        <v/>
      </c>
      <c r="E31392" s="2" t="str">
        <f>IF(I31392="","",IF(I31392=INFORME!$C$22,CONCATENATE(H31392,".",I31392,".",G31392),""))</f>
        <v/>
      </c>
    </row>
    <row r="31393" spans="4:5" hidden="1" x14ac:dyDescent="0.25">
      <c r="D31393" s="2" t="str">
        <f>IF(E31393="","",CONCATENATE(H31393,".",COUNTIF($E$1:E31392,E31393)+1))</f>
        <v/>
      </c>
      <c r="E31393" s="2" t="str">
        <f>IF(I31393="","",IF(I31393=INFORME!$C$22,CONCATENATE(H31393,".",I31393,".",G31393),""))</f>
        <v/>
      </c>
    </row>
    <row r="31394" spans="4:5" hidden="1" x14ac:dyDescent="0.25">
      <c r="D31394" s="2" t="str">
        <f>IF(E31394="","",CONCATENATE(H31394,".",COUNTIF($E$1:E31393,E31394)+1))</f>
        <v/>
      </c>
      <c r="E31394" s="2" t="str">
        <f>IF(I31394="","",IF(I31394=INFORME!$C$22,CONCATENATE(H31394,".",I31394,".",G31394),""))</f>
        <v/>
      </c>
    </row>
    <row r="31395" spans="4:5" hidden="1" x14ac:dyDescent="0.25">
      <c r="D31395" s="2" t="str">
        <f>IF(E31395="","",CONCATENATE(H31395,".",COUNTIF($E$1:E31394,E31395)+1))</f>
        <v/>
      </c>
      <c r="E31395" s="2" t="str">
        <f>IF(I31395="","",IF(I31395=INFORME!$C$22,CONCATENATE(H31395,".",I31395,".",G31395),""))</f>
        <v/>
      </c>
    </row>
    <row r="31396" spans="4:5" hidden="1" x14ac:dyDescent="0.25">
      <c r="D31396" s="2" t="str">
        <f>IF(E31396="","",CONCATENATE(H31396,".",COUNTIF($E$1:E31395,E31396)+1))</f>
        <v/>
      </c>
      <c r="E31396" s="2" t="str">
        <f>IF(I31396="","",IF(I31396=INFORME!$C$22,CONCATENATE(H31396,".",I31396,".",G31396),""))</f>
        <v/>
      </c>
    </row>
    <row r="31397" spans="4:5" hidden="1" x14ac:dyDescent="0.25">
      <c r="D31397" s="2" t="str">
        <f>IF(E31397="","",CONCATENATE(H31397,".",COUNTIF($E$1:E31396,E31397)+1))</f>
        <v/>
      </c>
      <c r="E31397" s="2" t="str">
        <f>IF(I31397="","",IF(I31397=INFORME!$C$22,CONCATENATE(H31397,".",I31397,".",G31397),""))</f>
        <v/>
      </c>
    </row>
    <row r="31398" spans="4:5" hidden="1" x14ac:dyDescent="0.25">
      <c r="D31398" s="2" t="str">
        <f>IF(E31398="","",CONCATENATE(H31398,".",COUNTIF($E$1:E31397,E31398)+1))</f>
        <v/>
      </c>
      <c r="E31398" s="2" t="str">
        <f>IF(I31398="","",IF(I31398=INFORME!$C$22,CONCATENATE(H31398,".",I31398,".",G31398),""))</f>
        <v/>
      </c>
    </row>
    <row r="31399" spans="4:5" hidden="1" x14ac:dyDescent="0.25">
      <c r="D31399" s="2" t="str">
        <f>IF(E31399="","",CONCATENATE(H31399,".",COUNTIF($E$1:E31398,E31399)+1))</f>
        <v/>
      </c>
      <c r="E31399" s="2" t="str">
        <f>IF(I31399="","",IF(I31399=INFORME!$C$22,CONCATENATE(H31399,".",I31399,".",G31399),""))</f>
        <v/>
      </c>
    </row>
    <row r="31400" spans="4:5" hidden="1" x14ac:dyDescent="0.25">
      <c r="D31400" s="2" t="str">
        <f>IF(E31400="","",CONCATENATE(H31400,".",COUNTIF($E$1:E31399,E31400)+1))</f>
        <v/>
      </c>
      <c r="E31400" s="2" t="str">
        <f>IF(I31400="","",IF(I31400=INFORME!$C$22,CONCATENATE(H31400,".",I31400,".",G31400),""))</f>
        <v/>
      </c>
    </row>
    <row r="31401" spans="4:5" hidden="1" x14ac:dyDescent="0.25">
      <c r="D31401" s="2" t="str">
        <f>IF(E31401="","",CONCATENATE(H31401,".",COUNTIF($E$1:E31400,E31401)+1))</f>
        <v/>
      </c>
      <c r="E31401" s="2" t="str">
        <f>IF(I31401="","",IF(I31401=INFORME!$C$22,CONCATENATE(H31401,".",I31401,".",G31401),""))</f>
        <v/>
      </c>
    </row>
    <row r="31402" spans="4:5" hidden="1" x14ac:dyDescent="0.25">
      <c r="D31402" s="2" t="str">
        <f>IF(E31402="","",CONCATENATE(H31402,".",COUNTIF($E$1:E31401,E31402)+1))</f>
        <v/>
      </c>
      <c r="E31402" s="2" t="str">
        <f>IF(I31402="","",IF(I31402=INFORME!$C$22,CONCATENATE(H31402,".",I31402,".",G31402),""))</f>
        <v/>
      </c>
    </row>
    <row r="31403" spans="4:5" hidden="1" x14ac:dyDescent="0.25">
      <c r="D31403" s="2" t="str">
        <f>IF(E31403="","",CONCATENATE(H31403,".",COUNTIF($E$1:E31402,E31403)+1))</f>
        <v/>
      </c>
      <c r="E31403" s="2" t="str">
        <f>IF(I31403="","",IF(I31403=INFORME!$C$22,CONCATENATE(H31403,".",I31403,".",G31403),""))</f>
        <v/>
      </c>
    </row>
    <row r="31404" spans="4:5" hidden="1" x14ac:dyDescent="0.25">
      <c r="D31404" s="2" t="str">
        <f>IF(E31404="","",CONCATENATE(H31404,".",COUNTIF($E$1:E31403,E31404)+1))</f>
        <v/>
      </c>
      <c r="E31404" s="2" t="str">
        <f>IF(I31404="","",IF(I31404=INFORME!$C$22,CONCATENATE(H31404,".",I31404,".",G31404),""))</f>
        <v/>
      </c>
    </row>
    <row r="31405" spans="4:5" hidden="1" x14ac:dyDescent="0.25">
      <c r="D31405" s="2" t="str">
        <f>IF(E31405="","",CONCATENATE(H31405,".",COUNTIF($E$1:E31404,E31405)+1))</f>
        <v/>
      </c>
      <c r="E31405" s="2" t="str">
        <f>IF(I31405="","",IF(I31405=INFORME!$C$22,CONCATENATE(H31405,".",I31405,".",G31405),""))</f>
        <v/>
      </c>
    </row>
    <row r="31406" spans="4:5" hidden="1" x14ac:dyDescent="0.25">
      <c r="D31406" s="2" t="str">
        <f>IF(E31406="","",CONCATENATE(H31406,".",COUNTIF($E$1:E31405,E31406)+1))</f>
        <v/>
      </c>
      <c r="E31406" s="2" t="str">
        <f>IF(I31406="","",IF(I31406=INFORME!$C$22,CONCATENATE(H31406,".",I31406,".",G31406),""))</f>
        <v/>
      </c>
    </row>
    <row r="31407" spans="4:5" hidden="1" x14ac:dyDescent="0.25">
      <c r="D31407" s="2" t="str">
        <f>IF(E31407="","",CONCATENATE(H31407,".",COUNTIF($E$1:E31406,E31407)+1))</f>
        <v/>
      </c>
      <c r="E31407" s="2" t="str">
        <f>IF(I31407="","",IF(I31407=INFORME!$C$22,CONCATENATE(H31407,".",I31407,".",G31407),""))</f>
        <v/>
      </c>
    </row>
    <row r="31408" spans="4:5" hidden="1" x14ac:dyDescent="0.25">
      <c r="D31408" s="2" t="str">
        <f>IF(E31408="","",CONCATENATE(H31408,".",COUNTIF($E$1:E31407,E31408)+1))</f>
        <v/>
      </c>
      <c r="E31408" s="2" t="str">
        <f>IF(I31408="","",IF(I31408=INFORME!$C$22,CONCATENATE(H31408,".",I31408,".",G31408),""))</f>
        <v/>
      </c>
    </row>
    <row r="31409" spans="4:5" hidden="1" x14ac:dyDescent="0.25">
      <c r="D31409" s="2" t="str">
        <f>IF(E31409="","",CONCATENATE(H31409,".",COUNTIF($E$1:E31408,E31409)+1))</f>
        <v/>
      </c>
      <c r="E31409" s="2" t="str">
        <f>IF(I31409="","",IF(I31409=INFORME!$C$22,CONCATENATE(H31409,".",I31409,".",G31409),""))</f>
        <v/>
      </c>
    </row>
    <row r="31410" spans="4:5" hidden="1" x14ac:dyDescent="0.25">
      <c r="D31410" s="2" t="str">
        <f>IF(E31410="","",CONCATENATE(H31410,".",COUNTIF($E$1:E31409,E31410)+1))</f>
        <v/>
      </c>
      <c r="E31410" s="2" t="str">
        <f>IF(I31410="","",IF(I31410=INFORME!$C$22,CONCATENATE(H31410,".",I31410,".",G31410),""))</f>
        <v/>
      </c>
    </row>
    <row r="31411" spans="4:5" hidden="1" x14ac:dyDescent="0.25">
      <c r="D31411" s="2" t="str">
        <f>IF(E31411="","",CONCATENATE(H31411,".",COUNTIF($E$1:E31410,E31411)+1))</f>
        <v/>
      </c>
      <c r="E31411" s="2" t="str">
        <f>IF(I31411="","",IF(I31411=INFORME!$C$22,CONCATENATE(H31411,".",I31411,".",G31411),""))</f>
        <v/>
      </c>
    </row>
    <row r="31412" spans="4:5" hidden="1" x14ac:dyDescent="0.25">
      <c r="D31412" s="2" t="str">
        <f>IF(E31412="","",CONCATENATE(H31412,".",COUNTIF($E$1:E31411,E31412)+1))</f>
        <v/>
      </c>
      <c r="E31412" s="2" t="str">
        <f>IF(I31412="","",IF(I31412=INFORME!$C$22,CONCATENATE(H31412,".",I31412,".",G31412),""))</f>
        <v/>
      </c>
    </row>
    <row r="31413" spans="4:5" hidden="1" x14ac:dyDescent="0.25">
      <c r="D31413" s="2" t="str">
        <f>IF(E31413="","",CONCATENATE(H31413,".",COUNTIF($E$1:E31412,E31413)+1))</f>
        <v/>
      </c>
      <c r="E31413" s="2" t="str">
        <f>IF(I31413="","",IF(I31413=INFORME!$C$22,CONCATENATE(H31413,".",I31413,".",G31413),""))</f>
        <v/>
      </c>
    </row>
    <row r="31414" spans="4:5" hidden="1" x14ac:dyDescent="0.25">
      <c r="D31414" s="2" t="str">
        <f>IF(E31414="","",CONCATENATE(H31414,".",COUNTIF($E$1:E31413,E31414)+1))</f>
        <v/>
      </c>
      <c r="E31414" s="2" t="str">
        <f>IF(I31414="","",IF(I31414=INFORME!$C$22,CONCATENATE(H31414,".",I31414,".",G31414),""))</f>
        <v/>
      </c>
    </row>
    <row r="31415" spans="4:5" hidden="1" x14ac:dyDescent="0.25">
      <c r="D31415" s="2" t="str">
        <f>IF(E31415="","",CONCATENATE(H31415,".",COUNTIF($E$1:E31414,E31415)+1))</f>
        <v/>
      </c>
      <c r="E31415" s="2" t="str">
        <f>IF(I31415="","",IF(I31415=INFORME!$C$22,CONCATENATE(H31415,".",I31415,".",G31415),""))</f>
        <v/>
      </c>
    </row>
    <row r="31416" spans="4:5" hidden="1" x14ac:dyDescent="0.25">
      <c r="D31416" s="2" t="str">
        <f>IF(E31416="","",CONCATENATE(H31416,".",COUNTIF($E$1:E31415,E31416)+1))</f>
        <v/>
      </c>
      <c r="E31416" s="2" t="str">
        <f>IF(I31416="","",IF(I31416=INFORME!$C$22,CONCATENATE(H31416,".",I31416,".",G31416),""))</f>
        <v/>
      </c>
    </row>
    <row r="31417" spans="4:5" hidden="1" x14ac:dyDescent="0.25">
      <c r="D31417" s="2" t="str">
        <f>IF(E31417="","",CONCATENATE(H31417,".",COUNTIF($E$1:E31416,E31417)+1))</f>
        <v/>
      </c>
      <c r="E31417" s="2" t="str">
        <f>IF(I31417="","",IF(I31417=INFORME!$C$22,CONCATENATE(H31417,".",I31417,".",G31417),""))</f>
        <v/>
      </c>
    </row>
    <row r="31418" spans="4:5" hidden="1" x14ac:dyDescent="0.25">
      <c r="D31418" s="2" t="str">
        <f>IF(E31418="","",CONCATENATE(H31418,".",COUNTIF($E$1:E31417,E31418)+1))</f>
        <v/>
      </c>
      <c r="E31418" s="2" t="str">
        <f>IF(I31418="","",IF(I31418=INFORME!$C$22,CONCATENATE(H31418,".",I31418,".",G31418),""))</f>
        <v/>
      </c>
    </row>
    <row r="31419" spans="4:5" hidden="1" x14ac:dyDescent="0.25">
      <c r="D31419" s="2" t="str">
        <f>IF(E31419="","",CONCATENATE(H31419,".",COUNTIF($E$1:E31418,E31419)+1))</f>
        <v/>
      </c>
      <c r="E31419" s="2" t="str">
        <f>IF(I31419="","",IF(I31419=INFORME!$C$22,CONCATENATE(H31419,".",I31419,".",G31419),""))</f>
        <v/>
      </c>
    </row>
    <row r="31420" spans="4:5" hidden="1" x14ac:dyDescent="0.25">
      <c r="D31420" s="2" t="str">
        <f>IF(E31420="","",CONCATENATE(H31420,".",COUNTIF($E$1:E31419,E31420)+1))</f>
        <v/>
      </c>
      <c r="E31420" s="2" t="str">
        <f>IF(I31420="","",IF(I31420=INFORME!$C$22,CONCATENATE(H31420,".",I31420,".",G31420),""))</f>
        <v/>
      </c>
    </row>
    <row r="31421" spans="4:5" hidden="1" x14ac:dyDescent="0.25">
      <c r="D31421" s="2" t="str">
        <f>IF(E31421="","",CONCATENATE(H31421,".",COUNTIF($E$1:E31420,E31421)+1))</f>
        <v/>
      </c>
      <c r="E31421" s="2" t="str">
        <f>IF(I31421="","",IF(I31421=INFORME!$C$22,CONCATENATE(H31421,".",I31421,".",G31421),""))</f>
        <v/>
      </c>
    </row>
    <row r="31422" spans="4:5" hidden="1" x14ac:dyDescent="0.25">
      <c r="D31422" s="2" t="str">
        <f>IF(E31422="","",CONCATENATE(H31422,".",COUNTIF($E$1:E31421,E31422)+1))</f>
        <v/>
      </c>
      <c r="E31422" s="2" t="str">
        <f>IF(I31422="","",IF(I31422=INFORME!$C$22,CONCATENATE(H31422,".",I31422,".",G31422),""))</f>
        <v/>
      </c>
    </row>
    <row r="31423" spans="4:5" hidden="1" x14ac:dyDescent="0.25">
      <c r="D31423" s="2" t="str">
        <f>IF(E31423="","",CONCATENATE(H31423,".",COUNTIF($E$1:E31422,E31423)+1))</f>
        <v/>
      </c>
      <c r="E31423" s="2" t="str">
        <f>IF(I31423="","",IF(I31423=INFORME!$C$22,CONCATENATE(H31423,".",I31423,".",G31423),""))</f>
        <v/>
      </c>
    </row>
    <row r="31424" spans="4:5" hidden="1" x14ac:dyDescent="0.25">
      <c r="D31424" s="2" t="str">
        <f>IF(E31424="","",CONCATENATE(H31424,".",COUNTIF($E$1:E31423,E31424)+1))</f>
        <v/>
      </c>
      <c r="E31424" s="2" t="str">
        <f>IF(I31424="","",IF(I31424=INFORME!$C$22,CONCATENATE(H31424,".",I31424,".",G31424),""))</f>
        <v/>
      </c>
    </row>
    <row r="31425" spans="4:5" hidden="1" x14ac:dyDescent="0.25">
      <c r="D31425" s="2" t="str">
        <f>IF(E31425="","",CONCATENATE(H31425,".",COUNTIF($E$1:E31424,E31425)+1))</f>
        <v/>
      </c>
      <c r="E31425" s="2" t="str">
        <f>IF(I31425="","",IF(I31425=INFORME!$C$22,CONCATENATE(H31425,".",I31425,".",G31425),""))</f>
        <v/>
      </c>
    </row>
    <row r="31426" spans="4:5" hidden="1" x14ac:dyDescent="0.25">
      <c r="D31426" s="2" t="str">
        <f>IF(E31426="","",CONCATENATE(H31426,".",COUNTIF($E$1:E31425,E31426)+1))</f>
        <v/>
      </c>
      <c r="E31426" s="2" t="str">
        <f>IF(I31426="","",IF(I31426=INFORME!$C$22,CONCATENATE(H31426,".",I31426,".",G31426),""))</f>
        <v/>
      </c>
    </row>
    <row r="31427" spans="4:5" hidden="1" x14ac:dyDescent="0.25">
      <c r="D31427" s="2" t="str">
        <f>IF(E31427="","",CONCATENATE(H31427,".",COUNTIF($E$1:E31426,E31427)+1))</f>
        <v/>
      </c>
      <c r="E31427" s="2" t="str">
        <f>IF(I31427="","",IF(I31427=INFORME!$C$22,CONCATENATE(H31427,".",I31427,".",G31427),""))</f>
        <v/>
      </c>
    </row>
    <row r="31428" spans="4:5" hidden="1" x14ac:dyDescent="0.25">
      <c r="D31428" s="2" t="str">
        <f>IF(E31428="","",CONCATENATE(H31428,".",COUNTIF($E$1:E31427,E31428)+1))</f>
        <v/>
      </c>
      <c r="E31428" s="2" t="str">
        <f>IF(I31428="","",IF(I31428=INFORME!$C$22,CONCATENATE(H31428,".",I31428,".",G31428),""))</f>
        <v/>
      </c>
    </row>
    <row r="31429" spans="4:5" hidden="1" x14ac:dyDescent="0.25">
      <c r="D31429" s="2" t="str">
        <f>IF(E31429="","",CONCATENATE(H31429,".",COUNTIF($E$1:E31428,E31429)+1))</f>
        <v/>
      </c>
      <c r="E31429" s="2" t="str">
        <f>IF(I31429="","",IF(I31429=INFORME!$C$22,CONCATENATE(H31429,".",I31429,".",G31429),""))</f>
        <v/>
      </c>
    </row>
    <row r="31430" spans="4:5" hidden="1" x14ac:dyDescent="0.25">
      <c r="D31430" s="2" t="str">
        <f>IF(E31430="","",CONCATENATE(H31430,".",COUNTIF($E$1:E31429,E31430)+1))</f>
        <v/>
      </c>
      <c r="E31430" s="2" t="str">
        <f>IF(I31430="","",IF(I31430=INFORME!$C$22,CONCATENATE(H31430,".",I31430,".",G31430),""))</f>
        <v/>
      </c>
    </row>
    <row r="31431" spans="4:5" hidden="1" x14ac:dyDescent="0.25">
      <c r="D31431" s="2" t="str">
        <f>IF(E31431="","",CONCATENATE(H31431,".",COUNTIF($E$1:E31430,E31431)+1))</f>
        <v/>
      </c>
      <c r="E31431" s="2" t="str">
        <f>IF(I31431="","",IF(I31431=INFORME!$C$22,CONCATENATE(H31431,".",I31431,".",G31431),""))</f>
        <v/>
      </c>
    </row>
    <row r="31432" spans="4:5" hidden="1" x14ac:dyDescent="0.25">
      <c r="D31432" s="2" t="str">
        <f>IF(E31432="","",CONCATENATE(H31432,".",COUNTIF($E$1:E31431,E31432)+1))</f>
        <v/>
      </c>
      <c r="E31432" s="2" t="str">
        <f>IF(I31432="","",IF(I31432=INFORME!$C$22,CONCATENATE(H31432,".",I31432,".",G31432),""))</f>
        <v/>
      </c>
    </row>
    <row r="31433" spans="4:5" hidden="1" x14ac:dyDescent="0.25">
      <c r="D31433" s="2" t="str">
        <f>IF(E31433="","",CONCATENATE(H31433,".",COUNTIF($E$1:E31432,E31433)+1))</f>
        <v/>
      </c>
      <c r="E31433" s="2" t="str">
        <f>IF(I31433="","",IF(I31433=INFORME!$C$22,CONCATENATE(H31433,".",I31433,".",G31433),""))</f>
        <v/>
      </c>
    </row>
    <row r="31434" spans="4:5" hidden="1" x14ac:dyDescent="0.25">
      <c r="D31434" s="2" t="str">
        <f>IF(E31434="","",CONCATENATE(H31434,".",COUNTIF($E$1:E31433,E31434)+1))</f>
        <v/>
      </c>
      <c r="E31434" s="2" t="str">
        <f>IF(I31434="","",IF(I31434=INFORME!$C$22,CONCATENATE(H31434,".",I31434,".",G31434),""))</f>
        <v/>
      </c>
    </row>
    <row r="31435" spans="4:5" hidden="1" x14ac:dyDescent="0.25">
      <c r="D31435" s="2" t="str">
        <f>IF(E31435="","",CONCATENATE(H31435,".",COUNTIF($E$1:E31434,E31435)+1))</f>
        <v/>
      </c>
      <c r="E31435" s="2" t="str">
        <f>IF(I31435="","",IF(I31435=INFORME!$C$22,CONCATENATE(H31435,".",I31435,".",G31435),""))</f>
        <v/>
      </c>
    </row>
    <row r="31436" spans="4:5" hidden="1" x14ac:dyDescent="0.25">
      <c r="D31436" s="2" t="str">
        <f>IF(E31436="","",CONCATENATE(H31436,".",COUNTIF($E$1:E31435,E31436)+1))</f>
        <v/>
      </c>
      <c r="E31436" s="2" t="str">
        <f>IF(I31436="","",IF(I31436=INFORME!$C$22,CONCATENATE(H31436,".",I31436,".",G31436),""))</f>
        <v/>
      </c>
    </row>
    <row r="31437" spans="4:5" hidden="1" x14ac:dyDescent="0.25">
      <c r="D31437" s="2" t="str">
        <f>IF(E31437="","",CONCATENATE(H31437,".",COUNTIF($E$1:E31436,E31437)+1))</f>
        <v/>
      </c>
      <c r="E31437" s="2" t="str">
        <f>IF(I31437="","",IF(I31437=INFORME!$C$22,CONCATENATE(H31437,".",I31437,".",G31437),""))</f>
        <v/>
      </c>
    </row>
    <row r="31438" spans="4:5" hidden="1" x14ac:dyDescent="0.25">
      <c r="D31438" s="2" t="str">
        <f>IF(E31438="","",CONCATENATE(H31438,".",COUNTIF($E$1:E31437,E31438)+1))</f>
        <v/>
      </c>
      <c r="E31438" s="2" t="str">
        <f>IF(I31438="","",IF(I31438=INFORME!$C$22,CONCATENATE(H31438,".",I31438,".",G31438),""))</f>
        <v/>
      </c>
    </row>
    <row r="31439" spans="4:5" hidden="1" x14ac:dyDescent="0.25">
      <c r="D31439" s="2" t="str">
        <f>IF(E31439="","",CONCATENATE(H31439,".",COUNTIF($E$1:E31438,E31439)+1))</f>
        <v/>
      </c>
      <c r="E31439" s="2" t="str">
        <f>IF(I31439="","",IF(I31439=INFORME!$C$22,CONCATENATE(H31439,".",I31439,".",G31439),""))</f>
        <v/>
      </c>
    </row>
    <row r="31440" spans="4:5" hidden="1" x14ac:dyDescent="0.25">
      <c r="D31440" s="2" t="str">
        <f>IF(E31440="","",CONCATENATE(H31440,".",COUNTIF($E$1:E31439,E31440)+1))</f>
        <v/>
      </c>
      <c r="E31440" s="2" t="str">
        <f>IF(I31440="","",IF(I31440=INFORME!$C$22,CONCATENATE(H31440,".",I31440,".",G31440),""))</f>
        <v/>
      </c>
    </row>
    <row r="31441" spans="4:5" hidden="1" x14ac:dyDescent="0.25">
      <c r="D31441" s="2" t="str">
        <f>IF(E31441="","",CONCATENATE(H31441,".",COUNTIF($E$1:E31440,E31441)+1))</f>
        <v/>
      </c>
      <c r="E31441" s="2" t="str">
        <f>IF(I31441="","",IF(I31441=INFORME!$C$22,CONCATENATE(H31441,".",I31441,".",G31441),""))</f>
        <v/>
      </c>
    </row>
    <row r="31442" spans="4:5" hidden="1" x14ac:dyDescent="0.25">
      <c r="D31442" s="2" t="str">
        <f>IF(E31442="","",CONCATENATE(H31442,".",COUNTIF($E$1:E31441,E31442)+1))</f>
        <v/>
      </c>
      <c r="E31442" s="2" t="str">
        <f>IF(I31442="","",IF(I31442=INFORME!$C$22,CONCATENATE(H31442,".",I31442,".",G31442),""))</f>
        <v/>
      </c>
    </row>
    <row r="31443" spans="4:5" hidden="1" x14ac:dyDescent="0.25">
      <c r="D31443" s="2" t="str">
        <f>IF(E31443="","",CONCATENATE(H31443,".",COUNTIF($E$1:E31442,E31443)+1))</f>
        <v/>
      </c>
      <c r="E31443" s="2" t="str">
        <f>IF(I31443="","",IF(I31443=INFORME!$C$22,CONCATENATE(H31443,".",I31443,".",G31443),""))</f>
        <v/>
      </c>
    </row>
    <row r="31444" spans="4:5" hidden="1" x14ac:dyDescent="0.25">
      <c r="D31444" s="2" t="str">
        <f>IF(E31444="","",CONCATENATE(H31444,".",COUNTIF($E$1:E31443,E31444)+1))</f>
        <v/>
      </c>
      <c r="E31444" s="2" t="str">
        <f>IF(I31444="","",IF(I31444=INFORME!$C$22,CONCATENATE(H31444,".",I31444,".",G31444),""))</f>
        <v/>
      </c>
    </row>
    <row r="31445" spans="4:5" hidden="1" x14ac:dyDescent="0.25">
      <c r="D31445" s="2" t="str">
        <f>IF(E31445="","",CONCATENATE(H31445,".",COUNTIF($E$1:E31444,E31445)+1))</f>
        <v/>
      </c>
      <c r="E31445" s="2" t="str">
        <f>IF(I31445="","",IF(I31445=INFORME!$C$22,CONCATENATE(H31445,".",I31445,".",G31445),""))</f>
        <v/>
      </c>
    </row>
    <row r="31446" spans="4:5" hidden="1" x14ac:dyDescent="0.25">
      <c r="D31446" s="2" t="str">
        <f>IF(E31446="","",CONCATENATE(H31446,".",COUNTIF($E$1:E31445,E31446)+1))</f>
        <v/>
      </c>
      <c r="E31446" s="2" t="str">
        <f>IF(I31446="","",IF(I31446=INFORME!$C$22,CONCATENATE(H31446,".",I31446,".",G31446),""))</f>
        <v/>
      </c>
    </row>
    <row r="31447" spans="4:5" hidden="1" x14ac:dyDescent="0.25">
      <c r="D31447" s="2" t="str">
        <f>IF(E31447="","",CONCATENATE(H31447,".",COUNTIF($E$1:E31446,E31447)+1))</f>
        <v/>
      </c>
      <c r="E31447" s="2" t="str">
        <f>IF(I31447="","",IF(I31447=INFORME!$C$22,CONCATENATE(H31447,".",I31447,".",G31447),""))</f>
        <v/>
      </c>
    </row>
    <row r="31448" spans="4:5" hidden="1" x14ac:dyDescent="0.25">
      <c r="D31448" s="2" t="str">
        <f>IF(E31448="","",CONCATENATE(H31448,".",COUNTIF($E$1:E31447,E31448)+1))</f>
        <v/>
      </c>
      <c r="E31448" s="2" t="str">
        <f>IF(I31448="","",IF(I31448=INFORME!$C$22,CONCATENATE(H31448,".",I31448,".",G31448),""))</f>
        <v/>
      </c>
    </row>
    <row r="31449" spans="4:5" hidden="1" x14ac:dyDescent="0.25">
      <c r="D31449" s="2" t="str">
        <f>IF(E31449="","",CONCATENATE(H31449,".",COUNTIF($E$1:E31448,E31449)+1))</f>
        <v/>
      </c>
      <c r="E31449" s="2" t="str">
        <f>IF(I31449="","",IF(I31449=INFORME!$C$22,CONCATENATE(H31449,".",I31449,".",G31449),""))</f>
        <v/>
      </c>
    </row>
    <row r="31450" spans="4:5" hidden="1" x14ac:dyDescent="0.25">
      <c r="D31450" s="2" t="str">
        <f>IF(E31450="","",CONCATENATE(H31450,".",COUNTIF($E$1:E31449,E31450)+1))</f>
        <v/>
      </c>
      <c r="E31450" s="2" t="str">
        <f>IF(I31450="","",IF(I31450=INFORME!$C$22,CONCATENATE(H31450,".",I31450,".",G31450),""))</f>
        <v/>
      </c>
    </row>
    <row r="31451" spans="4:5" hidden="1" x14ac:dyDescent="0.25">
      <c r="D31451" s="2" t="str">
        <f>IF(E31451="","",CONCATENATE(H31451,".",COUNTIF($E$1:E31450,E31451)+1))</f>
        <v/>
      </c>
      <c r="E31451" s="2" t="str">
        <f>IF(I31451="","",IF(I31451=INFORME!$C$22,CONCATENATE(H31451,".",I31451,".",G31451),""))</f>
        <v/>
      </c>
    </row>
    <row r="31452" spans="4:5" hidden="1" x14ac:dyDescent="0.25">
      <c r="D31452" s="2" t="str">
        <f>IF(E31452="","",CONCATENATE(H31452,".",COUNTIF($E$1:E31451,E31452)+1))</f>
        <v/>
      </c>
      <c r="E31452" s="2" t="str">
        <f>IF(I31452="","",IF(I31452=INFORME!$C$22,CONCATENATE(H31452,".",I31452,".",G31452),""))</f>
        <v/>
      </c>
    </row>
    <row r="31453" spans="4:5" hidden="1" x14ac:dyDescent="0.25">
      <c r="D31453" s="2" t="str">
        <f>IF(E31453="","",CONCATENATE(H31453,".",COUNTIF($E$1:E31452,E31453)+1))</f>
        <v/>
      </c>
      <c r="E31453" s="2" t="str">
        <f>IF(I31453="","",IF(I31453=INFORME!$C$22,CONCATENATE(H31453,".",I31453,".",G31453),""))</f>
        <v/>
      </c>
    </row>
    <row r="31454" spans="4:5" hidden="1" x14ac:dyDescent="0.25">
      <c r="D31454" s="2" t="str">
        <f>IF(E31454="","",CONCATENATE(H31454,".",COUNTIF($E$1:E31453,E31454)+1))</f>
        <v/>
      </c>
      <c r="E31454" s="2" t="str">
        <f>IF(I31454="","",IF(I31454=INFORME!$C$22,CONCATENATE(H31454,".",I31454,".",G31454),""))</f>
        <v/>
      </c>
    </row>
    <row r="31455" spans="4:5" hidden="1" x14ac:dyDescent="0.25">
      <c r="D31455" s="2" t="str">
        <f>IF(E31455="","",CONCATENATE(H31455,".",COUNTIF($E$1:E31454,E31455)+1))</f>
        <v/>
      </c>
      <c r="E31455" s="2" t="str">
        <f>IF(I31455="","",IF(I31455=INFORME!$C$22,CONCATENATE(H31455,".",I31455,".",G31455),""))</f>
        <v/>
      </c>
    </row>
    <row r="31456" spans="4:5" hidden="1" x14ac:dyDescent="0.25">
      <c r="D31456" s="2" t="str">
        <f>IF(E31456="","",CONCATENATE(H31456,".",COUNTIF($E$1:E31455,E31456)+1))</f>
        <v/>
      </c>
      <c r="E31456" s="2" t="str">
        <f>IF(I31456="","",IF(I31456=INFORME!$C$22,CONCATENATE(H31456,".",I31456,".",G31456),""))</f>
        <v/>
      </c>
    </row>
    <row r="31457" spans="4:5" hidden="1" x14ac:dyDescent="0.25">
      <c r="D31457" s="2" t="str">
        <f>IF(E31457="","",CONCATENATE(H31457,".",COUNTIF($E$1:E31456,E31457)+1))</f>
        <v/>
      </c>
      <c r="E31457" s="2" t="str">
        <f>IF(I31457="","",IF(I31457=INFORME!$C$22,CONCATENATE(H31457,".",I31457,".",G31457),""))</f>
        <v/>
      </c>
    </row>
    <row r="31458" spans="4:5" hidden="1" x14ac:dyDescent="0.25">
      <c r="D31458" s="2" t="str">
        <f>IF(E31458="","",CONCATENATE(H31458,".",COUNTIF($E$1:E31457,E31458)+1))</f>
        <v/>
      </c>
      <c r="E31458" s="2" t="str">
        <f>IF(I31458="","",IF(I31458=INFORME!$C$22,CONCATENATE(H31458,".",I31458,".",G31458),""))</f>
        <v/>
      </c>
    </row>
    <row r="31459" spans="4:5" hidden="1" x14ac:dyDescent="0.25">
      <c r="D31459" s="2" t="str">
        <f>IF(E31459="","",CONCATENATE(H31459,".",COUNTIF($E$1:E31458,E31459)+1))</f>
        <v/>
      </c>
      <c r="E31459" s="2" t="str">
        <f>IF(I31459="","",IF(I31459=INFORME!$C$22,CONCATENATE(H31459,".",I31459,".",G31459),""))</f>
        <v/>
      </c>
    </row>
    <row r="31460" spans="4:5" hidden="1" x14ac:dyDescent="0.25">
      <c r="D31460" s="2" t="str">
        <f>IF(E31460="","",CONCATENATE(H31460,".",COUNTIF($E$1:E31459,E31460)+1))</f>
        <v/>
      </c>
      <c r="E31460" s="2" t="str">
        <f>IF(I31460="","",IF(I31460=INFORME!$C$22,CONCATENATE(H31460,".",I31460,".",G31460),""))</f>
        <v/>
      </c>
    </row>
    <row r="31461" spans="4:5" hidden="1" x14ac:dyDescent="0.25">
      <c r="D31461" s="2" t="str">
        <f>IF(E31461="","",CONCATENATE(H31461,".",COUNTIF($E$1:E31460,E31461)+1))</f>
        <v/>
      </c>
      <c r="E31461" s="2" t="str">
        <f>IF(I31461="","",IF(I31461=INFORME!$C$22,CONCATENATE(H31461,".",I31461,".",G31461),""))</f>
        <v/>
      </c>
    </row>
    <row r="31462" spans="4:5" hidden="1" x14ac:dyDescent="0.25">
      <c r="D31462" s="2" t="str">
        <f>IF(E31462="","",CONCATENATE(H31462,".",COUNTIF($E$1:E31461,E31462)+1))</f>
        <v/>
      </c>
      <c r="E31462" s="2" t="str">
        <f>IF(I31462="","",IF(I31462=INFORME!$C$22,CONCATENATE(H31462,".",I31462,".",G31462),""))</f>
        <v/>
      </c>
    </row>
    <row r="31463" spans="4:5" hidden="1" x14ac:dyDescent="0.25">
      <c r="D31463" s="2" t="str">
        <f>IF(E31463="","",CONCATENATE(H31463,".",COUNTIF($E$1:E31462,E31463)+1))</f>
        <v/>
      </c>
      <c r="E31463" s="2" t="str">
        <f>IF(I31463="","",IF(I31463=INFORME!$C$22,CONCATENATE(H31463,".",I31463,".",G31463),""))</f>
        <v/>
      </c>
    </row>
    <row r="31464" spans="4:5" hidden="1" x14ac:dyDescent="0.25">
      <c r="D31464" s="2" t="str">
        <f>IF(E31464="","",CONCATENATE(H31464,".",COUNTIF($E$1:E31463,E31464)+1))</f>
        <v/>
      </c>
      <c r="E31464" s="2" t="str">
        <f>IF(I31464="","",IF(I31464=INFORME!$C$22,CONCATENATE(H31464,".",I31464,".",G31464),""))</f>
        <v/>
      </c>
    </row>
    <row r="31465" spans="4:5" hidden="1" x14ac:dyDescent="0.25">
      <c r="D31465" s="2" t="str">
        <f>IF(E31465="","",CONCATENATE(H31465,".",COUNTIF($E$1:E31464,E31465)+1))</f>
        <v/>
      </c>
      <c r="E31465" s="2" t="str">
        <f>IF(I31465="","",IF(I31465=INFORME!$C$22,CONCATENATE(H31465,".",I31465,".",G31465),""))</f>
        <v/>
      </c>
    </row>
    <row r="31466" spans="4:5" hidden="1" x14ac:dyDescent="0.25">
      <c r="D31466" s="2" t="str">
        <f>IF(E31466="","",CONCATENATE(H31466,".",COUNTIF($E$1:E31465,E31466)+1))</f>
        <v/>
      </c>
      <c r="E31466" s="2" t="str">
        <f>IF(I31466="","",IF(I31466=INFORME!$C$22,CONCATENATE(H31466,".",I31466,".",G31466),""))</f>
        <v/>
      </c>
    </row>
    <row r="31467" spans="4:5" hidden="1" x14ac:dyDescent="0.25">
      <c r="D31467" s="2" t="str">
        <f>IF(E31467="","",CONCATENATE(H31467,".",COUNTIF($E$1:E31466,E31467)+1))</f>
        <v/>
      </c>
      <c r="E31467" s="2" t="str">
        <f>IF(I31467="","",IF(I31467=INFORME!$C$22,CONCATENATE(H31467,".",I31467,".",G31467),""))</f>
        <v/>
      </c>
    </row>
    <row r="31468" spans="4:5" hidden="1" x14ac:dyDescent="0.25">
      <c r="D31468" s="2" t="str">
        <f>IF(E31468="","",CONCATENATE(H31468,".",COUNTIF($E$1:E31467,E31468)+1))</f>
        <v/>
      </c>
      <c r="E31468" s="2" t="str">
        <f>IF(I31468="","",IF(I31468=INFORME!$C$22,CONCATENATE(H31468,".",I31468,".",G31468),""))</f>
        <v/>
      </c>
    </row>
    <row r="31469" spans="4:5" hidden="1" x14ac:dyDescent="0.25">
      <c r="D31469" s="2" t="str">
        <f>IF(E31469="","",CONCATENATE(H31469,".",COUNTIF($E$1:E31468,E31469)+1))</f>
        <v/>
      </c>
      <c r="E31469" s="2" t="str">
        <f>IF(I31469="","",IF(I31469=INFORME!$C$22,CONCATENATE(H31469,".",I31469,".",G31469),""))</f>
        <v/>
      </c>
    </row>
    <row r="31470" spans="4:5" hidden="1" x14ac:dyDescent="0.25">
      <c r="D31470" s="2" t="str">
        <f>IF(E31470="","",CONCATENATE(H31470,".",COUNTIF($E$1:E31469,E31470)+1))</f>
        <v/>
      </c>
      <c r="E31470" s="2" t="str">
        <f>IF(I31470="","",IF(I31470=INFORME!$C$22,CONCATENATE(H31470,".",I31470,".",G31470),""))</f>
        <v/>
      </c>
    </row>
    <row r="31471" spans="4:5" hidden="1" x14ac:dyDescent="0.25">
      <c r="D31471" s="2" t="str">
        <f>IF(E31471="","",CONCATENATE(H31471,".",COUNTIF($E$1:E31470,E31471)+1))</f>
        <v/>
      </c>
      <c r="E31471" s="2" t="str">
        <f>IF(I31471="","",IF(I31471=INFORME!$C$22,CONCATENATE(H31471,".",I31471,".",G31471),""))</f>
        <v/>
      </c>
    </row>
    <row r="31472" spans="4:5" hidden="1" x14ac:dyDescent="0.25">
      <c r="D31472" s="2" t="str">
        <f>IF(E31472="","",CONCATENATE(H31472,".",COUNTIF($E$1:E31471,E31472)+1))</f>
        <v/>
      </c>
      <c r="E31472" s="2" t="str">
        <f>IF(I31472="","",IF(I31472=INFORME!$C$22,CONCATENATE(H31472,".",I31472,".",G31472),""))</f>
        <v/>
      </c>
    </row>
    <row r="31473" spans="4:5" hidden="1" x14ac:dyDescent="0.25">
      <c r="D31473" s="2" t="str">
        <f>IF(E31473="","",CONCATENATE(H31473,".",COUNTIF($E$1:E31472,E31473)+1))</f>
        <v/>
      </c>
      <c r="E31473" s="2" t="str">
        <f>IF(I31473="","",IF(I31473=INFORME!$C$22,CONCATENATE(H31473,".",I31473,".",G31473),""))</f>
        <v/>
      </c>
    </row>
    <row r="31474" spans="4:5" hidden="1" x14ac:dyDescent="0.25">
      <c r="D31474" s="2" t="str">
        <f>IF(E31474="","",CONCATENATE(H31474,".",COUNTIF($E$1:E31473,E31474)+1))</f>
        <v/>
      </c>
      <c r="E31474" s="2" t="str">
        <f>IF(I31474="","",IF(I31474=INFORME!$C$22,CONCATENATE(H31474,".",I31474,".",G31474),""))</f>
        <v/>
      </c>
    </row>
    <row r="31475" spans="4:5" hidden="1" x14ac:dyDescent="0.25">
      <c r="D31475" s="2" t="str">
        <f>IF(E31475="","",CONCATENATE(H31475,".",COUNTIF($E$1:E31474,E31475)+1))</f>
        <v/>
      </c>
      <c r="E31475" s="2" t="str">
        <f>IF(I31475="","",IF(I31475=INFORME!$C$22,CONCATENATE(H31475,".",I31475,".",G31475),""))</f>
        <v/>
      </c>
    </row>
    <row r="31476" spans="4:5" hidden="1" x14ac:dyDescent="0.25">
      <c r="D31476" s="2" t="str">
        <f>IF(E31476="","",CONCATENATE(H31476,".",COUNTIF($E$1:E31475,E31476)+1))</f>
        <v/>
      </c>
      <c r="E31476" s="2" t="str">
        <f>IF(I31476="","",IF(I31476=INFORME!$C$22,CONCATENATE(H31476,".",I31476,".",G31476),""))</f>
        <v/>
      </c>
    </row>
    <row r="31477" spans="4:5" hidden="1" x14ac:dyDescent="0.25">
      <c r="D31477" s="2" t="str">
        <f>IF(E31477="","",CONCATENATE(H31477,".",COUNTIF($E$1:E31476,E31477)+1))</f>
        <v/>
      </c>
      <c r="E31477" s="2" t="str">
        <f>IF(I31477="","",IF(I31477=INFORME!$C$22,CONCATENATE(H31477,".",I31477,".",G31477),""))</f>
        <v/>
      </c>
    </row>
    <row r="31478" spans="4:5" hidden="1" x14ac:dyDescent="0.25">
      <c r="D31478" s="2" t="str">
        <f>IF(E31478="","",CONCATENATE(H31478,".",COUNTIF($E$1:E31477,E31478)+1))</f>
        <v/>
      </c>
      <c r="E31478" s="2" t="str">
        <f>IF(I31478="","",IF(I31478=INFORME!$C$22,CONCATENATE(H31478,".",I31478,".",G31478),""))</f>
        <v/>
      </c>
    </row>
    <row r="31479" spans="4:5" hidden="1" x14ac:dyDescent="0.25">
      <c r="D31479" s="2" t="str">
        <f>IF(E31479="","",CONCATENATE(H31479,".",COUNTIF($E$1:E31478,E31479)+1))</f>
        <v/>
      </c>
      <c r="E31479" s="2" t="str">
        <f>IF(I31479="","",IF(I31479=INFORME!$C$22,CONCATENATE(H31479,".",I31479,".",G31479),""))</f>
        <v/>
      </c>
    </row>
    <row r="31480" spans="4:5" hidden="1" x14ac:dyDescent="0.25">
      <c r="D31480" s="2" t="str">
        <f>IF(E31480="","",CONCATENATE(H31480,".",COUNTIF($E$1:E31479,E31480)+1))</f>
        <v/>
      </c>
      <c r="E31480" s="2" t="str">
        <f>IF(I31480="","",IF(I31480=INFORME!$C$22,CONCATENATE(H31480,".",I31480,".",G31480),""))</f>
        <v/>
      </c>
    </row>
    <row r="31481" spans="4:5" hidden="1" x14ac:dyDescent="0.25">
      <c r="D31481" s="2" t="str">
        <f>IF(E31481="","",CONCATENATE(H31481,".",COUNTIF($E$1:E31480,E31481)+1))</f>
        <v/>
      </c>
      <c r="E31481" s="2" t="str">
        <f>IF(I31481="","",IF(I31481=INFORME!$C$22,CONCATENATE(H31481,".",I31481,".",G31481),""))</f>
        <v/>
      </c>
    </row>
    <row r="31482" spans="4:5" hidden="1" x14ac:dyDescent="0.25">
      <c r="D31482" s="2" t="str">
        <f>IF(E31482="","",CONCATENATE(H31482,".",COUNTIF($E$1:E31481,E31482)+1))</f>
        <v/>
      </c>
      <c r="E31482" s="2" t="str">
        <f>IF(I31482="","",IF(I31482=INFORME!$C$22,CONCATENATE(H31482,".",I31482,".",G31482),""))</f>
        <v/>
      </c>
    </row>
    <row r="31483" spans="4:5" hidden="1" x14ac:dyDescent="0.25">
      <c r="D31483" s="2" t="str">
        <f>IF(E31483="","",CONCATENATE(H31483,".",COUNTIF($E$1:E31482,E31483)+1))</f>
        <v/>
      </c>
      <c r="E31483" s="2" t="str">
        <f>IF(I31483="","",IF(I31483=INFORME!$C$22,CONCATENATE(H31483,".",I31483,".",G31483),""))</f>
        <v/>
      </c>
    </row>
    <row r="31484" spans="4:5" hidden="1" x14ac:dyDescent="0.25">
      <c r="D31484" s="2" t="str">
        <f>IF(E31484="","",CONCATENATE(H31484,".",COUNTIF($E$1:E31483,E31484)+1))</f>
        <v/>
      </c>
      <c r="E31484" s="2" t="str">
        <f>IF(I31484="","",IF(I31484=INFORME!$C$22,CONCATENATE(H31484,".",I31484,".",G31484),""))</f>
        <v/>
      </c>
    </row>
    <row r="31485" spans="4:5" hidden="1" x14ac:dyDescent="0.25">
      <c r="D31485" s="2" t="str">
        <f>IF(E31485="","",CONCATENATE(H31485,".",COUNTIF($E$1:E31484,E31485)+1))</f>
        <v/>
      </c>
      <c r="E31485" s="2" t="str">
        <f>IF(I31485="","",IF(I31485=INFORME!$C$22,CONCATENATE(H31485,".",I31485,".",G31485),""))</f>
        <v/>
      </c>
    </row>
    <row r="31486" spans="4:5" hidden="1" x14ac:dyDescent="0.25">
      <c r="D31486" s="2" t="str">
        <f>IF(E31486="","",CONCATENATE(H31486,".",COUNTIF($E$1:E31485,E31486)+1))</f>
        <v/>
      </c>
      <c r="E31486" s="2" t="str">
        <f>IF(I31486="","",IF(I31486=INFORME!$C$22,CONCATENATE(H31486,".",I31486,".",G31486),""))</f>
        <v/>
      </c>
    </row>
    <row r="31487" spans="4:5" hidden="1" x14ac:dyDescent="0.25">
      <c r="D31487" s="2" t="str">
        <f>IF(E31487="","",CONCATENATE(H31487,".",COUNTIF($E$1:E31486,E31487)+1))</f>
        <v/>
      </c>
      <c r="E31487" s="2" t="str">
        <f>IF(I31487="","",IF(I31487=INFORME!$C$22,CONCATENATE(H31487,".",I31487,".",G31487),""))</f>
        <v/>
      </c>
    </row>
    <row r="31488" spans="4:5" hidden="1" x14ac:dyDescent="0.25">
      <c r="D31488" s="2" t="str">
        <f>IF(E31488="","",CONCATENATE(H31488,".",COUNTIF($E$1:E31487,E31488)+1))</f>
        <v/>
      </c>
      <c r="E31488" s="2" t="str">
        <f>IF(I31488="","",IF(I31488=INFORME!$C$22,CONCATENATE(H31488,".",I31488,".",G31488),""))</f>
        <v/>
      </c>
    </row>
    <row r="31489" spans="4:5" hidden="1" x14ac:dyDescent="0.25">
      <c r="D31489" s="2" t="str">
        <f>IF(E31489="","",CONCATENATE(H31489,".",COUNTIF($E$1:E31488,E31489)+1))</f>
        <v/>
      </c>
      <c r="E31489" s="2" t="str">
        <f>IF(I31489="","",IF(I31489=INFORME!$C$22,CONCATENATE(H31489,".",I31489,".",G31489),""))</f>
        <v/>
      </c>
    </row>
    <row r="31490" spans="4:5" hidden="1" x14ac:dyDescent="0.25">
      <c r="D31490" s="2" t="str">
        <f>IF(E31490="","",CONCATENATE(H31490,".",COUNTIF($E$1:E31489,E31490)+1))</f>
        <v/>
      </c>
      <c r="E31490" s="2" t="str">
        <f>IF(I31490="","",IF(I31490=INFORME!$C$22,CONCATENATE(H31490,".",I31490,".",G31490),""))</f>
        <v/>
      </c>
    </row>
    <row r="31491" spans="4:5" hidden="1" x14ac:dyDescent="0.25">
      <c r="D31491" s="2" t="str">
        <f>IF(E31491="","",CONCATENATE(H31491,".",COUNTIF($E$1:E31490,E31491)+1))</f>
        <v/>
      </c>
      <c r="E31491" s="2" t="str">
        <f>IF(I31491="","",IF(I31491=INFORME!$C$22,CONCATENATE(H31491,".",I31491,".",G31491),""))</f>
        <v/>
      </c>
    </row>
    <row r="31492" spans="4:5" hidden="1" x14ac:dyDescent="0.25">
      <c r="D31492" s="2" t="str">
        <f>IF(E31492="","",CONCATENATE(H31492,".",COUNTIF($E$1:E31491,E31492)+1))</f>
        <v/>
      </c>
      <c r="E31492" s="2" t="str">
        <f>IF(I31492="","",IF(I31492=INFORME!$C$22,CONCATENATE(H31492,".",I31492,".",G31492),""))</f>
        <v/>
      </c>
    </row>
    <row r="31493" spans="4:5" hidden="1" x14ac:dyDescent="0.25">
      <c r="D31493" s="2" t="str">
        <f>IF(E31493="","",CONCATENATE(H31493,".",COUNTIF($E$1:E31492,E31493)+1))</f>
        <v/>
      </c>
      <c r="E31493" s="2" t="str">
        <f>IF(I31493="","",IF(I31493=INFORME!$C$22,CONCATENATE(H31493,".",I31493,".",G31493),""))</f>
        <v/>
      </c>
    </row>
    <row r="31494" spans="4:5" hidden="1" x14ac:dyDescent="0.25">
      <c r="D31494" s="2" t="str">
        <f>IF(E31494="","",CONCATENATE(H31494,".",COUNTIF($E$1:E31493,E31494)+1))</f>
        <v/>
      </c>
      <c r="E31494" s="2" t="str">
        <f>IF(I31494="","",IF(I31494=INFORME!$C$22,CONCATENATE(H31494,".",I31494,".",G31494),""))</f>
        <v/>
      </c>
    </row>
    <row r="31495" spans="4:5" hidden="1" x14ac:dyDescent="0.25">
      <c r="D31495" s="2" t="str">
        <f>IF(E31495="","",CONCATENATE(H31495,".",COUNTIF($E$1:E31494,E31495)+1))</f>
        <v/>
      </c>
      <c r="E31495" s="2" t="str">
        <f>IF(I31495="","",IF(I31495=INFORME!$C$22,CONCATENATE(H31495,".",I31495,".",G31495),""))</f>
        <v/>
      </c>
    </row>
    <row r="31496" spans="4:5" hidden="1" x14ac:dyDescent="0.25">
      <c r="D31496" s="2" t="str">
        <f>IF(E31496="","",CONCATENATE(H31496,".",COUNTIF($E$1:E31495,E31496)+1))</f>
        <v/>
      </c>
      <c r="E31496" s="2" t="str">
        <f>IF(I31496="","",IF(I31496=INFORME!$C$22,CONCATENATE(H31496,".",I31496,".",G31496),""))</f>
        <v/>
      </c>
    </row>
    <row r="31497" spans="4:5" hidden="1" x14ac:dyDescent="0.25">
      <c r="D31497" s="2" t="str">
        <f>IF(E31497="","",CONCATENATE(H31497,".",COUNTIF($E$1:E31496,E31497)+1))</f>
        <v/>
      </c>
      <c r="E31497" s="2" t="str">
        <f>IF(I31497="","",IF(I31497=INFORME!$C$22,CONCATENATE(H31497,".",I31497,".",G31497),""))</f>
        <v/>
      </c>
    </row>
    <row r="31498" spans="4:5" hidden="1" x14ac:dyDescent="0.25">
      <c r="D31498" s="2" t="str">
        <f>IF(E31498="","",CONCATENATE(H31498,".",COUNTIF($E$1:E31497,E31498)+1))</f>
        <v/>
      </c>
      <c r="E31498" s="2" t="str">
        <f>IF(I31498="","",IF(I31498=INFORME!$C$22,CONCATENATE(H31498,".",I31498,".",G31498),""))</f>
        <v/>
      </c>
    </row>
    <row r="31499" spans="4:5" hidden="1" x14ac:dyDescent="0.25">
      <c r="D31499" s="2" t="str">
        <f>IF(E31499="","",CONCATENATE(H31499,".",COUNTIF($E$1:E31498,E31499)+1))</f>
        <v/>
      </c>
      <c r="E31499" s="2" t="str">
        <f>IF(I31499="","",IF(I31499=INFORME!$C$22,CONCATENATE(H31499,".",I31499,".",G31499),""))</f>
        <v/>
      </c>
    </row>
    <row r="31500" spans="4:5" hidden="1" x14ac:dyDescent="0.25">
      <c r="D31500" s="2" t="str">
        <f>IF(E31500="","",CONCATENATE(H31500,".",COUNTIF($E$1:E31499,E31500)+1))</f>
        <v/>
      </c>
      <c r="E31500" s="2" t="str">
        <f>IF(I31500="","",IF(I31500=INFORME!$C$22,CONCATENATE(H31500,".",I31500,".",G31500),""))</f>
        <v/>
      </c>
    </row>
    <row r="31501" spans="4:5" hidden="1" x14ac:dyDescent="0.25">
      <c r="D31501" s="2" t="str">
        <f>IF(E31501="","",CONCATENATE(H31501,".",COUNTIF($E$1:E31500,E31501)+1))</f>
        <v/>
      </c>
      <c r="E31501" s="2" t="str">
        <f>IF(I31501="","",IF(I31501=INFORME!$C$22,CONCATENATE(H31501,".",I31501,".",G31501),""))</f>
        <v/>
      </c>
    </row>
    <row r="31502" spans="4:5" hidden="1" x14ac:dyDescent="0.25">
      <c r="D31502" s="2" t="str">
        <f>IF(E31502="","",CONCATENATE(H31502,".",COUNTIF($E$1:E31501,E31502)+1))</f>
        <v/>
      </c>
      <c r="E31502" s="2" t="str">
        <f>IF(I31502="","",IF(I31502=INFORME!$C$22,CONCATENATE(H31502,".",I31502,".",G31502),""))</f>
        <v/>
      </c>
    </row>
    <row r="31503" spans="4:5" hidden="1" x14ac:dyDescent="0.25">
      <c r="D31503" s="2" t="str">
        <f>IF(E31503="","",CONCATENATE(H31503,".",COUNTIF($E$1:E31502,E31503)+1))</f>
        <v/>
      </c>
      <c r="E31503" s="2" t="str">
        <f>IF(I31503="","",IF(I31503=INFORME!$C$22,CONCATENATE(H31503,".",I31503,".",G31503),""))</f>
        <v/>
      </c>
    </row>
    <row r="31504" spans="4:5" hidden="1" x14ac:dyDescent="0.25">
      <c r="D31504" s="2" t="str">
        <f>IF(E31504="","",CONCATENATE(H31504,".",COUNTIF($E$1:E31503,E31504)+1))</f>
        <v/>
      </c>
      <c r="E31504" s="2" t="str">
        <f>IF(I31504="","",IF(I31504=INFORME!$C$22,CONCATENATE(H31504,".",I31504,".",G31504),""))</f>
        <v/>
      </c>
    </row>
    <row r="31505" spans="4:5" hidden="1" x14ac:dyDescent="0.25">
      <c r="D31505" s="2" t="str">
        <f>IF(E31505="","",CONCATENATE(H31505,".",COUNTIF($E$1:E31504,E31505)+1))</f>
        <v/>
      </c>
      <c r="E31505" s="2" t="str">
        <f>IF(I31505="","",IF(I31505=INFORME!$C$22,CONCATENATE(H31505,".",I31505,".",G31505),""))</f>
        <v/>
      </c>
    </row>
    <row r="31506" spans="4:5" hidden="1" x14ac:dyDescent="0.25">
      <c r="D31506" s="2" t="str">
        <f>IF(E31506="","",CONCATENATE(H31506,".",COUNTIF($E$1:E31505,E31506)+1))</f>
        <v/>
      </c>
      <c r="E31506" s="2" t="str">
        <f>IF(I31506="","",IF(I31506=INFORME!$C$22,CONCATENATE(H31506,".",I31506,".",G31506),""))</f>
        <v/>
      </c>
    </row>
    <row r="31507" spans="4:5" hidden="1" x14ac:dyDescent="0.25">
      <c r="D31507" s="2" t="str">
        <f>IF(E31507="","",CONCATENATE(H31507,".",COUNTIF($E$1:E31506,E31507)+1))</f>
        <v/>
      </c>
      <c r="E31507" s="2" t="str">
        <f>IF(I31507="","",IF(I31507=INFORME!$C$22,CONCATENATE(H31507,".",I31507,".",G31507),""))</f>
        <v/>
      </c>
    </row>
    <row r="31508" spans="4:5" hidden="1" x14ac:dyDescent="0.25">
      <c r="D31508" s="2" t="str">
        <f>IF(E31508="","",CONCATENATE(H31508,".",COUNTIF($E$1:E31507,E31508)+1))</f>
        <v/>
      </c>
      <c r="E31508" s="2" t="str">
        <f>IF(I31508="","",IF(I31508=INFORME!$C$22,CONCATENATE(H31508,".",I31508,".",G31508),""))</f>
        <v/>
      </c>
    </row>
    <row r="31509" spans="4:5" hidden="1" x14ac:dyDescent="0.25">
      <c r="D31509" s="2" t="str">
        <f>IF(E31509="","",CONCATENATE(H31509,".",COUNTIF($E$1:E31508,E31509)+1))</f>
        <v/>
      </c>
      <c r="E31509" s="2" t="str">
        <f>IF(I31509="","",IF(I31509=INFORME!$C$22,CONCATENATE(H31509,".",I31509,".",G31509),""))</f>
        <v/>
      </c>
    </row>
    <row r="31510" spans="4:5" hidden="1" x14ac:dyDescent="0.25">
      <c r="D31510" s="2" t="str">
        <f>IF(E31510="","",CONCATENATE(H31510,".",COUNTIF($E$1:E31509,E31510)+1))</f>
        <v/>
      </c>
      <c r="E31510" s="2" t="str">
        <f>IF(I31510="","",IF(I31510=INFORME!$C$22,CONCATENATE(H31510,".",I31510,".",G31510),""))</f>
        <v/>
      </c>
    </row>
    <row r="31511" spans="4:5" hidden="1" x14ac:dyDescent="0.25">
      <c r="D31511" s="2" t="str">
        <f>IF(E31511="","",CONCATENATE(H31511,".",COUNTIF($E$1:E31510,E31511)+1))</f>
        <v/>
      </c>
      <c r="E31511" s="2" t="str">
        <f>IF(I31511="","",IF(I31511=INFORME!$C$22,CONCATENATE(H31511,".",I31511,".",G31511),""))</f>
        <v/>
      </c>
    </row>
    <row r="31512" spans="4:5" hidden="1" x14ac:dyDescent="0.25">
      <c r="D31512" s="2" t="str">
        <f>IF(E31512="","",CONCATENATE(H31512,".",COUNTIF($E$1:E31511,E31512)+1))</f>
        <v/>
      </c>
      <c r="E31512" s="2" t="str">
        <f>IF(I31512="","",IF(I31512=INFORME!$C$22,CONCATENATE(H31512,".",I31512,".",G31512),""))</f>
        <v/>
      </c>
    </row>
    <row r="31513" spans="4:5" hidden="1" x14ac:dyDescent="0.25">
      <c r="D31513" s="2" t="str">
        <f>IF(E31513="","",CONCATENATE(H31513,".",COUNTIF($E$1:E31512,E31513)+1))</f>
        <v/>
      </c>
      <c r="E31513" s="2" t="str">
        <f>IF(I31513="","",IF(I31513=INFORME!$C$22,CONCATENATE(H31513,".",I31513,".",G31513),""))</f>
        <v/>
      </c>
    </row>
    <row r="31514" spans="4:5" hidden="1" x14ac:dyDescent="0.25">
      <c r="D31514" s="2" t="str">
        <f>IF(E31514="","",CONCATENATE(H31514,".",COUNTIF($E$1:E31513,E31514)+1))</f>
        <v/>
      </c>
      <c r="E31514" s="2" t="str">
        <f>IF(I31514="","",IF(I31514=INFORME!$C$22,CONCATENATE(H31514,".",I31514,".",G31514),""))</f>
        <v/>
      </c>
    </row>
    <row r="31515" spans="4:5" hidden="1" x14ac:dyDescent="0.25">
      <c r="D31515" s="2" t="str">
        <f>IF(E31515="","",CONCATENATE(H31515,".",COUNTIF($E$1:E31514,E31515)+1))</f>
        <v/>
      </c>
      <c r="E31515" s="2" t="str">
        <f>IF(I31515="","",IF(I31515=INFORME!$C$22,CONCATENATE(H31515,".",I31515,".",G31515),""))</f>
        <v/>
      </c>
    </row>
    <row r="31516" spans="4:5" hidden="1" x14ac:dyDescent="0.25">
      <c r="D31516" s="2" t="str">
        <f>IF(E31516="","",CONCATENATE(H31516,".",COUNTIF($E$1:E31515,E31516)+1))</f>
        <v/>
      </c>
      <c r="E31516" s="2" t="str">
        <f>IF(I31516="","",IF(I31516=INFORME!$C$22,CONCATENATE(H31516,".",I31516,".",G31516),""))</f>
        <v/>
      </c>
    </row>
    <row r="31517" spans="4:5" hidden="1" x14ac:dyDescent="0.25">
      <c r="D31517" s="2" t="str">
        <f>IF(E31517="","",CONCATENATE(H31517,".",COUNTIF($E$1:E31516,E31517)+1))</f>
        <v/>
      </c>
      <c r="E31517" s="2" t="str">
        <f>IF(I31517="","",IF(I31517=INFORME!$C$22,CONCATENATE(H31517,".",I31517,".",G31517),""))</f>
        <v/>
      </c>
    </row>
    <row r="31518" spans="4:5" hidden="1" x14ac:dyDescent="0.25">
      <c r="D31518" s="2" t="str">
        <f>IF(E31518="","",CONCATENATE(H31518,".",COUNTIF($E$1:E31517,E31518)+1))</f>
        <v/>
      </c>
      <c r="E31518" s="2" t="str">
        <f>IF(I31518="","",IF(I31518=INFORME!$C$22,CONCATENATE(H31518,".",I31518,".",G31518),""))</f>
        <v/>
      </c>
    </row>
    <row r="31519" spans="4:5" hidden="1" x14ac:dyDescent="0.25">
      <c r="D31519" s="2" t="str">
        <f>IF(E31519="","",CONCATENATE(H31519,".",COUNTIF($E$1:E31518,E31519)+1))</f>
        <v/>
      </c>
      <c r="E31519" s="2" t="str">
        <f>IF(I31519="","",IF(I31519=INFORME!$C$22,CONCATENATE(H31519,".",I31519,".",G31519),""))</f>
        <v/>
      </c>
    </row>
    <row r="31520" spans="4:5" hidden="1" x14ac:dyDescent="0.25">
      <c r="D31520" s="2" t="str">
        <f>IF(E31520="","",CONCATENATE(H31520,".",COUNTIF($E$1:E31519,E31520)+1))</f>
        <v/>
      </c>
      <c r="E31520" s="2" t="str">
        <f>IF(I31520="","",IF(I31520=INFORME!$C$22,CONCATENATE(H31520,".",I31520,".",G31520),""))</f>
        <v/>
      </c>
    </row>
    <row r="31521" spans="4:5" hidden="1" x14ac:dyDescent="0.25">
      <c r="D31521" s="2" t="str">
        <f>IF(E31521="","",CONCATENATE(H31521,".",COUNTIF($E$1:E31520,E31521)+1))</f>
        <v/>
      </c>
      <c r="E31521" s="2" t="str">
        <f>IF(I31521="","",IF(I31521=INFORME!$C$22,CONCATENATE(H31521,".",I31521,".",G31521),""))</f>
        <v/>
      </c>
    </row>
    <row r="31522" spans="4:5" hidden="1" x14ac:dyDescent="0.25">
      <c r="D31522" s="2" t="str">
        <f>IF(E31522="","",CONCATENATE(H31522,".",COUNTIF($E$1:E31521,E31522)+1))</f>
        <v/>
      </c>
      <c r="E31522" s="2" t="str">
        <f>IF(I31522="","",IF(I31522=INFORME!$C$22,CONCATENATE(H31522,".",I31522,".",G31522),""))</f>
        <v/>
      </c>
    </row>
    <row r="31523" spans="4:5" hidden="1" x14ac:dyDescent="0.25">
      <c r="D31523" s="2" t="str">
        <f>IF(E31523="","",CONCATENATE(H31523,".",COUNTIF($E$1:E31522,E31523)+1))</f>
        <v/>
      </c>
      <c r="E31523" s="2" t="str">
        <f>IF(I31523="","",IF(I31523=INFORME!$C$22,CONCATENATE(H31523,".",I31523,".",G31523),""))</f>
        <v/>
      </c>
    </row>
    <row r="31524" spans="4:5" hidden="1" x14ac:dyDescent="0.25">
      <c r="D31524" s="2" t="str">
        <f>IF(E31524="","",CONCATENATE(H31524,".",COUNTIF($E$1:E31523,E31524)+1))</f>
        <v/>
      </c>
      <c r="E31524" s="2" t="str">
        <f>IF(I31524="","",IF(I31524=INFORME!$C$22,CONCATENATE(H31524,".",I31524,".",G31524),""))</f>
        <v/>
      </c>
    </row>
    <row r="31525" spans="4:5" hidden="1" x14ac:dyDescent="0.25">
      <c r="D31525" s="2" t="str">
        <f>IF(E31525="","",CONCATENATE(H31525,".",COUNTIF($E$1:E31524,E31525)+1))</f>
        <v/>
      </c>
      <c r="E31525" s="2" t="str">
        <f>IF(I31525="","",IF(I31525=INFORME!$C$22,CONCATENATE(H31525,".",I31525,".",G31525),""))</f>
        <v/>
      </c>
    </row>
    <row r="31526" spans="4:5" hidden="1" x14ac:dyDescent="0.25">
      <c r="D31526" s="2" t="str">
        <f>IF(E31526="","",CONCATENATE(H31526,".",COUNTIF($E$1:E31525,E31526)+1))</f>
        <v/>
      </c>
      <c r="E31526" s="2" t="str">
        <f>IF(I31526="","",IF(I31526=INFORME!$C$22,CONCATENATE(H31526,".",I31526,".",G31526),""))</f>
        <v/>
      </c>
    </row>
    <row r="31527" spans="4:5" hidden="1" x14ac:dyDescent="0.25">
      <c r="D31527" s="2" t="str">
        <f>IF(E31527="","",CONCATENATE(H31527,".",COUNTIF($E$1:E31526,E31527)+1))</f>
        <v/>
      </c>
      <c r="E31527" s="2" t="str">
        <f>IF(I31527="","",IF(I31527=INFORME!$C$22,CONCATENATE(H31527,".",I31527,".",G31527),""))</f>
        <v/>
      </c>
    </row>
    <row r="31528" spans="4:5" hidden="1" x14ac:dyDescent="0.25">
      <c r="D31528" s="2" t="str">
        <f>IF(E31528="","",CONCATENATE(H31528,".",COUNTIF($E$1:E31527,E31528)+1))</f>
        <v/>
      </c>
      <c r="E31528" s="2" t="str">
        <f>IF(I31528="","",IF(I31528=INFORME!$C$22,CONCATENATE(H31528,".",I31528,".",G31528),""))</f>
        <v/>
      </c>
    </row>
    <row r="31529" spans="4:5" hidden="1" x14ac:dyDescent="0.25">
      <c r="D31529" s="2" t="str">
        <f>IF(E31529="","",CONCATENATE(H31529,".",COUNTIF($E$1:E31528,E31529)+1))</f>
        <v/>
      </c>
      <c r="E31529" s="2" t="str">
        <f>IF(I31529="","",IF(I31529=INFORME!$C$22,CONCATENATE(H31529,".",I31529,".",G31529),""))</f>
        <v/>
      </c>
    </row>
    <row r="31530" spans="4:5" hidden="1" x14ac:dyDescent="0.25">
      <c r="D31530" s="2" t="str">
        <f>IF(E31530="","",CONCATENATE(H31530,".",COUNTIF($E$1:E31529,E31530)+1))</f>
        <v/>
      </c>
      <c r="E31530" s="2" t="str">
        <f>IF(I31530="","",IF(I31530=INFORME!$C$22,CONCATENATE(H31530,".",I31530,".",G31530),""))</f>
        <v/>
      </c>
    </row>
    <row r="31531" spans="4:5" hidden="1" x14ac:dyDescent="0.25">
      <c r="D31531" s="2" t="str">
        <f>IF(E31531="","",CONCATENATE(H31531,".",COUNTIF($E$1:E31530,E31531)+1))</f>
        <v/>
      </c>
      <c r="E31531" s="2" t="str">
        <f>IF(I31531="","",IF(I31531=INFORME!$C$22,CONCATENATE(H31531,".",I31531,".",G31531),""))</f>
        <v/>
      </c>
    </row>
    <row r="31532" spans="4:5" hidden="1" x14ac:dyDescent="0.25">
      <c r="D31532" s="2" t="str">
        <f>IF(E31532="","",CONCATENATE(H31532,".",COUNTIF($E$1:E31531,E31532)+1))</f>
        <v/>
      </c>
      <c r="E31532" s="2" t="str">
        <f>IF(I31532="","",IF(I31532=INFORME!$C$22,CONCATENATE(H31532,".",I31532,".",G31532),""))</f>
        <v/>
      </c>
    </row>
    <row r="31533" spans="4:5" hidden="1" x14ac:dyDescent="0.25">
      <c r="D31533" s="2" t="str">
        <f>IF(E31533="","",CONCATENATE(H31533,".",COUNTIF($E$1:E31532,E31533)+1))</f>
        <v/>
      </c>
      <c r="E31533" s="2" t="str">
        <f>IF(I31533="","",IF(I31533=INFORME!$C$22,CONCATENATE(H31533,".",I31533,".",G31533),""))</f>
        <v/>
      </c>
    </row>
    <row r="31534" spans="4:5" hidden="1" x14ac:dyDescent="0.25">
      <c r="D31534" s="2" t="str">
        <f>IF(E31534="","",CONCATENATE(H31534,".",COUNTIF($E$1:E31533,E31534)+1))</f>
        <v/>
      </c>
      <c r="E31534" s="2" t="str">
        <f>IF(I31534="","",IF(I31534=INFORME!$C$22,CONCATENATE(H31534,".",I31534,".",G31534),""))</f>
        <v/>
      </c>
    </row>
    <row r="31535" spans="4:5" hidden="1" x14ac:dyDescent="0.25">
      <c r="D31535" s="2" t="str">
        <f>IF(E31535="","",CONCATENATE(H31535,".",COUNTIF($E$1:E31534,E31535)+1))</f>
        <v/>
      </c>
      <c r="E31535" s="2" t="str">
        <f>IF(I31535="","",IF(I31535=INFORME!$C$22,CONCATENATE(H31535,".",I31535,".",G31535),""))</f>
        <v/>
      </c>
    </row>
    <row r="31536" spans="4:5" hidden="1" x14ac:dyDescent="0.25">
      <c r="D31536" s="2" t="str">
        <f>IF(E31536="","",CONCATENATE(H31536,".",COUNTIF($E$1:E31535,E31536)+1))</f>
        <v/>
      </c>
      <c r="E31536" s="2" t="str">
        <f>IF(I31536="","",IF(I31536=INFORME!$C$22,CONCATENATE(H31536,".",I31536,".",G31536),""))</f>
        <v/>
      </c>
    </row>
    <row r="31537" spans="4:5" hidden="1" x14ac:dyDescent="0.25">
      <c r="D31537" s="2" t="str">
        <f>IF(E31537="","",CONCATENATE(H31537,".",COUNTIF($E$1:E31536,E31537)+1))</f>
        <v/>
      </c>
      <c r="E31537" s="2" t="str">
        <f>IF(I31537="","",IF(I31537=INFORME!$C$22,CONCATENATE(H31537,".",I31537,".",G31537),""))</f>
        <v/>
      </c>
    </row>
    <row r="31538" spans="4:5" hidden="1" x14ac:dyDescent="0.25">
      <c r="D31538" s="2" t="str">
        <f>IF(E31538="","",CONCATENATE(H31538,".",COUNTIF($E$1:E31537,E31538)+1))</f>
        <v/>
      </c>
      <c r="E31538" s="2" t="str">
        <f>IF(I31538="","",IF(I31538=INFORME!$C$22,CONCATENATE(H31538,".",I31538,".",G31538),""))</f>
        <v/>
      </c>
    </row>
    <row r="31539" spans="4:5" hidden="1" x14ac:dyDescent="0.25">
      <c r="D31539" s="2" t="str">
        <f>IF(E31539="","",CONCATENATE(H31539,".",COUNTIF($E$1:E31538,E31539)+1))</f>
        <v/>
      </c>
      <c r="E31539" s="2" t="str">
        <f>IF(I31539="","",IF(I31539=INFORME!$C$22,CONCATENATE(H31539,".",I31539,".",G31539),""))</f>
        <v/>
      </c>
    </row>
    <row r="31540" spans="4:5" hidden="1" x14ac:dyDescent="0.25">
      <c r="D31540" s="2" t="str">
        <f>IF(E31540="","",CONCATENATE(H31540,".",COUNTIF($E$1:E31539,E31540)+1))</f>
        <v/>
      </c>
      <c r="E31540" s="2" t="str">
        <f>IF(I31540="","",IF(I31540=INFORME!$C$22,CONCATENATE(H31540,".",I31540,".",G31540),""))</f>
        <v/>
      </c>
    </row>
    <row r="31541" spans="4:5" hidden="1" x14ac:dyDescent="0.25">
      <c r="D31541" s="2" t="str">
        <f>IF(E31541="","",CONCATENATE(H31541,".",COUNTIF($E$1:E31540,E31541)+1))</f>
        <v/>
      </c>
      <c r="E31541" s="2" t="str">
        <f>IF(I31541="","",IF(I31541=INFORME!$C$22,CONCATENATE(H31541,".",I31541,".",G31541),""))</f>
        <v/>
      </c>
    </row>
    <row r="31542" spans="4:5" hidden="1" x14ac:dyDescent="0.25">
      <c r="D31542" s="2" t="str">
        <f>IF(E31542="","",CONCATENATE(H31542,".",COUNTIF($E$1:E31541,E31542)+1))</f>
        <v/>
      </c>
      <c r="E31542" s="2" t="str">
        <f>IF(I31542="","",IF(I31542=INFORME!$C$22,CONCATENATE(H31542,".",I31542,".",G31542),""))</f>
        <v/>
      </c>
    </row>
    <row r="31543" spans="4:5" hidden="1" x14ac:dyDescent="0.25">
      <c r="D31543" s="2" t="str">
        <f>IF(E31543="","",CONCATENATE(H31543,".",COUNTIF($E$1:E31542,E31543)+1))</f>
        <v/>
      </c>
      <c r="E31543" s="2" t="str">
        <f>IF(I31543="","",IF(I31543=INFORME!$C$22,CONCATENATE(H31543,".",I31543,".",G31543),""))</f>
        <v/>
      </c>
    </row>
    <row r="31544" spans="4:5" hidden="1" x14ac:dyDescent="0.25">
      <c r="D31544" s="2" t="str">
        <f>IF(E31544="","",CONCATENATE(H31544,".",COUNTIF($E$1:E31543,E31544)+1))</f>
        <v/>
      </c>
      <c r="E31544" s="2" t="str">
        <f>IF(I31544="","",IF(I31544=INFORME!$C$22,CONCATENATE(H31544,".",I31544,".",G31544),""))</f>
        <v/>
      </c>
    </row>
    <row r="31545" spans="4:5" hidden="1" x14ac:dyDescent="0.25">
      <c r="D31545" s="2" t="str">
        <f>IF(E31545="","",CONCATENATE(H31545,".",COUNTIF($E$1:E31544,E31545)+1))</f>
        <v/>
      </c>
      <c r="E31545" s="2" t="str">
        <f>IF(I31545="","",IF(I31545=INFORME!$C$22,CONCATENATE(H31545,".",I31545,".",G31545),""))</f>
        <v/>
      </c>
    </row>
    <row r="31546" spans="4:5" hidden="1" x14ac:dyDescent="0.25">
      <c r="D31546" s="2" t="str">
        <f>IF(E31546="","",CONCATENATE(H31546,".",COUNTIF($E$1:E31545,E31546)+1))</f>
        <v/>
      </c>
      <c r="E31546" s="2" t="str">
        <f>IF(I31546="","",IF(I31546=INFORME!$C$22,CONCATENATE(H31546,".",I31546,".",G31546),""))</f>
        <v/>
      </c>
    </row>
    <row r="31547" spans="4:5" hidden="1" x14ac:dyDescent="0.25">
      <c r="D31547" s="2" t="str">
        <f>IF(E31547="","",CONCATENATE(H31547,".",COUNTIF($E$1:E31546,E31547)+1))</f>
        <v/>
      </c>
      <c r="E31547" s="2" t="str">
        <f>IF(I31547="","",IF(I31547=INFORME!$C$22,CONCATENATE(H31547,".",I31547,".",G31547),""))</f>
        <v/>
      </c>
    </row>
    <row r="31548" spans="4:5" hidden="1" x14ac:dyDescent="0.25">
      <c r="D31548" s="2" t="str">
        <f>IF(E31548="","",CONCATENATE(H31548,".",COUNTIF($E$1:E31547,E31548)+1))</f>
        <v/>
      </c>
      <c r="E31548" s="2" t="str">
        <f>IF(I31548="","",IF(I31548=INFORME!$C$22,CONCATENATE(H31548,".",I31548,".",G31548),""))</f>
        <v/>
      </c>
    </row>
    <row r="31549" spans="4:5" hidden="1" x14ac:dyDescent="0.25">
      <c r="D31549" s="2" t="str">
        <f>IF(E31549="","",CONCATENATE(H31549,".",COUNTIF($E$1:E31548,E31549)+1))</f>
        <v/>
      </c>
      <c r="E31549" s="2" t="str">
        <f>IF(I31549="","",IF(I31549=INFORME!$C$22,CONCATENATE(H31549,".",I31549,".",G31549),""))</f>
        <v/>
      </c>
    </row>
    <row r="31550" spans="4:5" hidden="1" x14ac:dyDescent="0.25">
      <c r="D31550" s="2" t="str">
        <f>IF(E31550="","",CONCATENATE(H31550,".",COUNTIF($E$1:E31549,E31550)+1))</f>
        <v/>
      </c>
      <c r="E31550" s="2" t="str">
        <f>IF(I31550="","",IF(I31550=INFORME!$C$22,CONCATENATE(H31550,".",I31550,".",G31550),""))</f>
        <v/>
      </c>
    </row>
    <row r="31551" spans="4:5" hidden="1" x14ac:dyDescent="0.25">
      <c r="D31551" s="2" t="str">
        <f>IF(E31551="","",CONCATENATE(H31551,".",COUNTIF($E$1:E31550,E31551)+1))</f>
        <v/>
      </c>
      <c r="E31551" s="2" t="str">
        <f>IF(I31551="","",IF(I31551=INFORME!$C$22,CONCATENATE(H31551,".",I31551,".",G31551),""))</f>
        <v/>
      </c>
    </row>
    <row r="31552" spans="4:5" hidden="1" x14ac:dyDescent="0.25">
      <c r="D31552" s="2" t="str">
        <f>IF(E31552="","",CONCATENATE(H31552,".",COUNTIF($E$1:E31551,E31552)+1))</f>
        <v/>
      </c>
      <c r="E31552" s="2" t="str">
        <f>IF(I31552="","",IF(I31552=INFORME!$C$22,CONCATENATE(H31552,".",I31552,".",G31552),""))</f>
        <v/>
      </c>
    </row>
    <row r="31553" spans="4:5" hidden="1" x14ac:dyDescent="0.25">
      <c r="D31553" s="2" t="str">
        <f>IF(E31553="","",CONCATENATE(H31553,".",COUNTIF($E$1:E31552,E31553)+1))</f>
        <v/>
      </c>
      <c r="E31553" s="2" t="str">
        <f>IF(I31553="","",IF(I31553=INFORME!$C$22,CONCATENATE(H31553,".",I31553,".",G31553),""))</f>
        <v/>
      </c>
    </row>
    <row r="31554" spans="4:5" hidden="1" x14ac:dyDescent="0.25">
      <c r="D31554" s="2" t="str">
        <f>IF(E31554="","",CONCATENATE(H31554,".",COUNTIF($E$1:E31553,E31554)+1))</f>
        <v/>
      </c>
      <c r="E31554" s="2" t="str">
        <f>IF(I31554="","",IF(I31554=INFORME!$C$22,CONCATENATE(H31554,".",I31554,".",G31554),""))</f>
        <v/>
      </c>
    </row>
    <row r="31555" spans="4:5" hidden="1" x14ac:dyDescent="0.25">
      <c r="D31555" s="2" t="str">
        <f>IF(E31555="","",CONCATENATE(H31555,".",COUNTIF($E$1:E31554,E31555)+1))</f>
        <v/>
      </c>
      <c r="E31555" s="2" t="str">
        <f>IF(I31555="","",IF(I31555=INFORME!$C$22,CONCATENATE(H31555,".",I31555,".",G31555),""))</f>
        <v/>
      </c>
    </row>
    <row r="31556" spans="4:5" hidden="1" x14ac:dyDescent="0.25">
      <c r="D31556" s="2" t="str">
        <f>IF(E31556="","",CONCATENATE(H31556,".",COUNTIF($E$1:E31555,E31556)+1))</f>
        <v/>
      </c>
      <c r="E31556" s="2" t="str">
        <f>IF(I31556="","",IF(I31556=INFORME!$C$22,CONCATENATE(H31556,".",I31556,".",G31556),""))</f>
        <v/>
      </c>
    </row>
    <row r="31557" spans="4:5" hidden="1" x14ac:dyDescent="0.25">
      <c r="D31557" s="2" t="str">
        <f>IF(E31557="","",CONCATENATE(H31557,".",COUNTIF($E$1:E31556,E31557)+1))</f>
        <v/>
      </c>
      <c r="E31557" s="2" t="str">
        <f>IF(I31557="","",IF(I31557=INFORME!$C$22,CONCATENATE(H31557,".",I31557,".",G31557),""))</f>
        <v/>
      </c>
    </row>
    <row r="31558" spans="4:5" hidden="1" x14ac:dyDescent="0.25">
      <c r="D31558" s="2" t="str">
        <f>IF(E31558="","",CONCATENATE(H31558,".",COUNTIF($E$1:E31557,E31558)+1))</f>
        <v/>
      </c>
      <c r="E31558" s="2" t="str">
        <f>IF(I31558="","",IF(I31558=INFORME!$C$22,CONCATENATE(H31558,".",I31558,".",G31558),""))</f>
        <v/>
      </c>
    </row>
    <row r="31559" spans="4:5" hidden="1" x14ac:dyDescent="0.25">
      <c r="D31559" s="2" t="str">
        <f>IF(E31559="","",CONCATENATE(H31559,".",COUNTIF($E$1:E31558,E31559)+1))</f>
        <v/>
      </c>
      <c r="E31559" s="2" t="str">
        <f>IF(I31559="","",IF(I31559=INFORME!$C$22,CONCATENATE(H31559,".",I31559,".",G31559),""))</f>
        <v/>
      </c>
    </row>
    <row r="31560" spans="4:5" hidden="1" x14ac:dyDescent="0.25">
      <c r="D31560" s="2" t="str">
        <f>IF(E31560="","",CONCATENATE(H31560,".",COUNTIF($E$1:E31559,E31560)+1))</f>
        <v/>
      </c>
      <c r="E31560" s="2" t="str">
        <f>IF(I31560="","",IF(I31560=INFORME!$C$22,CONCATENATE(H31560,".",I31560,".",G31560),""))</f>
        <v/>
      </c>
    </row>
    <row r="31561" spans="4:5" hidden="1" x14ac:dyDescent="0.25">
      <c r="D31561" s="2" t="str">
        <f>IF(E31561="","",CONCATENATE(H31561,".",COUNTIF($E$1:E31560,E31561)+1))</f>
        <v/>
      </c>
      <c r="E31561" s="2" t="str">
        <f>IF(I31561="","",IF(I31561=INFORME!$C$22,CONCATENATE(H31561,".",I31561,".",G31561),""))</f>
        <v/>
      </c>
    </row>
    <row r="31562" spans="4:5" hidden="1" x14ac:dyDescent="0.25">
      <c r="D31562" s="2" t="str">
        <f>IF(E31562="","",CONCATENATE(H31562,".",COUNTIF($E$1:E31561,E31562)+1))</f>
        <v/>
      </c>
      <c r="E31562" s="2" t="str">
        <f>IF(I31562="","",IF(I31562=INFORME!$C$22,CONCATENATE(H31562,".",I31562,".",G31562),""))</f>
        <v/>
      </c>
    </row>
    <row r="31563" spans="4:5" hidden="1" x14ac:dyDescent="0.25">
      <c r="D31563" s="2" t="str">
        <f>IF(E31563="","",CONCATENATE(H31563,".",COUNTIF($E$1:E31562,E31563)+1))</f>
        <v/>
      </c>
      <c r="E31563" s="2" t="str">
        <f>IF(I31563="","",IF(I31563=INFORME!$C$22,CONCATENATE(H31563,".",I31563,".",G31563),""))</f>
        <v/>
      </c>
    </row>
    <row r="31564" spans="4:5" hidden="1" x14ac:dyDescent="0.25">
      <c r="D31564" s="2" t="str">
        <f>IF(E31564="","",CONCATENATE(H31564,".",COUNTIF($E$1:E31563,E31564)+1))</f>
        <v/>
      </c>
      <c r="E31564" s="2" t="str">
        <f>IF(I31564="","",IF(I31564=INFORME!$C$22,CONCATENATE(H31564,".",I31564,".",G31564),""))</f>
        <v/>
      </c>
    </row>
    <row r="31565" spans="4:5" hidden="1" x14ac:dyDescent="0.25">
      <c r="D31565" s="2" t="str">
        <f>IF(E31565="","",CONCATENATE(H31565,".",COUNTIF($E$1:E31564,E31565)+1))</f>
        <v/>
      </c>
      <c r="E31565" s="2" t="str">
        <f>IF(I31565="","",IF(I31565=INFORME!$C$22,CONCATENATE(H31565,".",I31565,".",G31565),""))</f>
        <v/>
      </c>
    </row>
    <row r="31566" spans="4:5" hidden="1" x14ac:dyDescent="0.25">
      <c r="D31566" s="2" t="str">
        <f>IF(E31566="","",CONCATENATE(H31566,".",COUNTIF($E$1:E31565,E31566)+1))</f>
        <v/>
      </c>
      <c r="E31566" s="2" t="str">
        <f>IF(I31566="","",IF(I31566=INFORME!$C$22,CONCATENATE(H31566,".",I31566,".",G31566),""))</f>
        <v/>
      </c>
    </row>
    <row r="31567" spans="4:5" hidden="1" x14ac:dyDescent="0.25">
      <c r="D31567" s="2" t="str">
        <f>IF(E31567="","",CONCATENATE(H31567,".",COUNTIF($E$1:E31566,E31567)+1))</f>
        <v/>
      </c>
      <c r="E31567" s="2" t="str">
        <f>IF(I31567="","",IF(I31567=INFORME!$C$22,CONCATENATE(H31567,".",I31567,".",G31567),""))</f>
        <v/>
      </c>
    </row>
    <row r="31568" spans="4:5" hidden="1" x14ac:dyDescent="0.25">
      <c r="D31568" s="2" t="str">
        <f>IF(E31568="","",CONCATENATE(H31568,".",COUNTIF($E$1:E31567,E31568)+1))</f>
        <v/>
      </c>
      <c r="E31568" s="2" t="str">
        <f>IF(I31568="","",IF(I31568=INFORME!$C$22,CONCATENATE(H31568,".",I31568,".",G31568),""))</f>
        <v/>
      </c>
    </row>
    <row r="31569" spans="4:5" hidden="1" x14ac:dyDescent="0.25">
      <c r="D31569" s="2" t="str">
        <f>IF(E31569="","",CONCATENATE(H31569,".",COUNTIF($E$1:E31568,E31569)+1))</f>
        <v/>
      </c>
      <c r="E31569" s="2" t="str">
        <f>IF(I31569="","",IF(I31569=INFORME!$C$22,CONCATENATE(H31569,".",I31569,".",G31569),""))</f>
        <v/>
      </c>
    </row>
    <row r="31570" spans="4:5" hidden="1" x14ac:dyDescent="0.25">
      <c r="D31570" s="2" t="str">
        <f>IF(E31570="","",CONCATENATE(H31570,".",COUNTIF($E$1:E31569,E31570)+1))</f>
        <v/>
      </c>
      <c r="E31570" s="2" t="str">
        <f>IF(I31570="","",IF(I31570=INFORME!$C$22,CONCATENATE(H31570,".",I31570,".",G31570),""))</f>
        <v/>
      </c>
    </row>
    <row r="31571" spans="4:5" hidden="1" x14ac:dyDescent="0.25">
      <c r="D31571" s="2" t="str">
        <f>IF(E31571="","",CONCATENATE(H31571,".",COUNTIF($E$1:E31570,E31571)+1))</f>
        <v/>
      </c>
      <c r="E31571" s="2" t="str">
        <f>IF(I31571="","",IF(I31571=INFORME!$C$22,CONCATENATE(H31571,".",I31571,".",G31571),""))</f>
        <v/>
      </c>
    </row>
    <row r="31572" spans="4:5" hidden="1" x14ac:dyDescent="0.25">
      <c r="D31572" s="2" t="str">
        <f>IF(E31572="","",CONCATENATE(H31572,".",COUNTIF($E$1:E31571,E31572)+1))</f>
        <v/>
      </c>
      <c r="E31572" s="2" t="str">
        <f>IF(I31572="","",IF(I31572=INFORME!$C$22,CONCATENATE(H31572,".",I31572,".",G31572),""))</f>
        <v/>
      </c>
    </row>
    <row r="31573" spans="4:5" hidden="1" x14ac:dyDescent="0.25">
      <c r="D31573" s="2" t="str">
        <f>IF(E31573="","",CONCATENATE(H31573,".",COUNTIF($E$1:E31572,E31573)+1))</f>
        <v/>
      </c>
      <c r="E31573" s="2" t="str">
        <f>IF(I31573="","",IF(I31573=INFORME!$C$22,CONCATENATE(H31573,".",I31573,".",G31573),""))</f>
        <v/>
      </c>
    </row>
    <row r="31574" spans="4:5" hidden="1" x14ac:dyDescent="0.25">
      <c r="D31574" s="2" t="str">
        <f>IF(E31574="","",CONCATENATE(H31574,".",COUNTIF($E$1:E31573,E31574)+1))</f>
        <v/>
      </c>
      <c r="E31574" s="2" t="str">
        <f>IF(I31574="","",IF(I31574=INFORME!$C$22,CONCATENATE(H31574,".",I31574,".",G31574),""))</f>
        <v/>
      </c>
    </row>
    <row r="31575" spans="4:5" hidden="1" x14ac:dyDescent="0.25">
      <c r="D31575" s="2" t="str">
        <f>IF(E31575="","",CONCATENATE(H31575,".",COUNTIF($E$1:E31574,E31575)+1))</f>
        <v/>
      </c>
      <c r="E31575" s="2" t="str">
        <f>IF(I31575="","",IF(I31575=INFORME!$C$22,CONCATENATE(H31575,".",I31575,".",G31575),""))</f>
        <v/>
      </c>
    </row>
    <row r="31576" spans="4:5" hidden="1" x14ac:dyDescent="0.25">
      <c r="D31576" s="2" t="str">
        <f>IF(E31576="","",CONCATENATE(H31576,".",COUNTIF($E$1:E31575,E31576)+1))</f>
        <v/>
      </c>
      <c r="E31576" s="2" t="str">
        <f>IF(I31576="","",IF(I31576=INFORME!$C$22,CONCATENATE(H31576,".",I31576,".",G31576),""))</f>
        <v/>
      </c>
    </row>
    <row r="31577" spans="4:5" hidden="1" x14ac:dyDescent="0.25">
      <c r="D31577" s="2" t="str">
        <f>IF(E31577="","",CONCATENATE(H31577,".",COUNTIF($E$1:E31576,E31577)+1))</f>
        <v/>
      </c>
      <c r="E31577" s="2" t="str">
        <f>IF(I31577="","",IF(I31577=INFORME!$C$22,CONCATENATE(H31577,".",I31577,".",G31577),""))</f>
        <v/>
      </c>
    </row>
    <row r="31578" spans="4:5" hidden="1" x14ac:dyDescent="0.25">
      <c r="D31578" s="2" t="str">
        <f>IF(E31578="","",CONCATENATE(H31578,".",COUNTIF($E$1:E31577,E31578)+1))</f>
        <v/>
      </c>
      <c r="E31578" s="2" t="str">
        <f>IF(I31578="","",IF(I31578=INFORME!$C$22,CONCATENATE(H31578,".",I31578,".",G31578),""))</f>
        <v/>
      </c>
    </row>
    <row r="31579" spans="4:5" hidden="1" x14ac:dyDescent="0.25">
      <c r="D31579" s="2" t="str">
        <f>IF(E31579="","",CONCATENATE(H31579,".",COUNTIF($E$1:E31578,E31579)+1))</f>
        <v/>
      </c>
      <c r="E31579" s="2" t="str">
        <f>IF(I31579="","",IF(I31579=INFORME!$C$22,CONCATENATE(H31579,".",I31579,".",G31579),""))</f>
        <v/>
      </c>
    </row>
    <row r="31580" spans="4:5" hidden="1" x14ac:dyDescent="0.25">
      <c r="D31580" s="2" t="str">
        <f>IF(E31580="","",CONCATENATE(H31580,".",COUNTIF($E$1:E31579,E31580)+1))</f>
        <v/>
      </c>
      <c r="E31580" s="2" t="str">
        <f>IF(I31580="","",IF(I31580=INFORME!$C$22,CONCATENATE(H31580,".",I31580,".",G31580),""))</f>
        <v/>
      </c>
    </row>
    <row r="31581" spans="4:5" hidden="1" x14ac:dyDescent="0.25">
      <c r="D31581" s="2" t="str">
        <f>IF(E31581="","",CONCATENATE(H31581,".",COUNTIF($E$1:E31580,E31581)+1))</f>
        <v/>
      </c>
      <c r="E31581" s="2" t="str">
        <f>IF(I31581="","",IF(I31581=INFORME!$C$22,CONCATENATE(H31581,".",I31581,".",G31581),""))</f>
        <v/>
      </c>
    </row>
    <row r="31582" spans="4:5" hidden="1" x14ac:dyDescent="0.25">
      <c r="D31582" s="2" t="str">
        <f>IF(E31582="","",CONCATENATE(H31582,".",COUNTIF($E$1:E31581,E31582)+1))</f>
        <v/>
      </c>
      <c r="E31582" s="2" t="str">
        <f>IF(I31582="","",IF(I31582=INFORME!$C$22,CONCATENATE(H31582,".",I31582,".",G31582),""))</f>
        <v/>
      </c>
    </row>
    <row r="31583" spans="4:5" hidden="1" x14ac:dyDescent="0.25">
      <c r="D31583" s="2" t="str">
        <f>IF(E31583="","",CONCATENATE(H31583,".",COUNTIF($E$1:E31582,E31583)+1))</f>
        <v/>
      </c>
      <c r="E31583" s="2" t="str">
        <f>IF(I31583="","",IF(I31583=INFORME!$C$22,CONCATENATE(H31583,".",I31583,".",G31583),""))</f>
        <v/>
      </c>
    </row>
    <row r="31584" spans="4:5" hidden="1" x14ac:dyDescent="0.25">
      <c r="D31584" s="2" t="str">
        <f>IF(E31584="","",CONCATENATE(H31584,".",COUNTIF($E$1:E31583,E31584)+1))</f>
        <v/>
      </c>
      <c r="E31584" s="2" t="str">
        <f>IF(I31584="","",IF(I31584=INFORME!$C$22,CONCATENATE(H31584,".",I31584,".",G31584),""))</f>
        <v/>
      </c>
    </row>
    <row r="31585" spans="4:5" hidden="1" x14ac:dyDescent="0.25">
      <c r="D31585" s="2" t="str">
        <f>IF(E31585="","",CONCATENATE(H31585,".",COUNTIF($E$1:E31584,E31585)+1))</f>
        <v/>
      </c>
      <c r="E31585" s="2" t="str">
        <f>IF(I31585="","",IF(I31585=INFORME!$C$22,CONCATENATE(H31585,".",I31585,".",G31585),""))</f>
        <v/>
      </c>
    </row>
    <row r="31586" spans="4:5" hidden="1" x14ac:dyDescent="0.25">
      <c r="D31586" s="2" t="str">
        <f>IF(E31586="","",CONCATENATE(H31586,".",COUNTIF($E$1:E31585,E31586)+1))</f>
        <v/>
      </c>
      <c r="E31586" s="2" t="str">
        <f>IF(I31586="","",IF(I31586=INFORME!$C$22,CONCATENATE(H31586,".",I31586,".",G31586),""))</f>
        <v/>
      </c>
    </row>
    <row r="31587" spans="4:5" hidden="1" x14ac:dyDescent="0.25">
      <c r="D31587" s="2" t="str">
        <f>IF(E31587="","",CONCATENATE(H31587,".",COUNTIF($E$1:E31586,E31587)+1))</f>
        <v/>
      </c>
      <c r="E31587" s="2" t="str">
        <f>IF(I31587="","",IF(I31587=INFORME!$C$22,CONCATENATE(H31587,".",I31587,".",G31587),""))</f>
        <v/>
      </c>
    </row>
    <row r="31588" spans="4:5" hidden="1" x14ac:dyDescent="0.25">
      <c r="D31588" s="2" t="str">
        <f>IF(E31588="","",CONCATENATE(H31588,".",COUNTIF($E$1:E31587,E31588)+1))</f>
        <v/>
      </c>
      <c r="E31588" s="2" t="str">
        <f>IF(I31588="","",IF(I31588=INFORME!$C$22,CONCATENATE(H31588,".",I31588,".",G31588),""))</f>
        <v/>
      </c>
    </row>
    <row r="31589" spans="4:5" hidden="1" x14ac:dyDescent="0.25">
      <c r="D31589" s="2" t="str">
        <f>IF(E31589="","",CONCATENATE(H31589,".",COUNTIF($E$1:E31588,E31589)+1))</f>
        <v/>
      </c>
      <c r="E31589" s="2" t="str">
        <f>IF(I31589="","",IF(I31589=INFORME!$C$22,CONCATENATE(H31589,".",I31589,".",G31589),""))</f>
        <v/>
      </c>
    </row>
    <row r="31590" spans="4:5" hidden="1" x14ac:dyDescent="0.25">
      <c r="D31590" s="2" t="str">
        <f>IF(E31590="","",CONCATENATE(H31590,".",COUNTIF($E$1:E31589,E31590)+1))</f>
        <v/>
      </c>
      <c r="E31590" s="2" t="str">
        <f>IF(I31590="","",IF(I31590=INFORME!$C$22,CONCATENATE(H31590,".",I31590,".",G31590),""))</f>
        <v/>
      </c>
    </row>
    <row r="31591" spans="4:5" hidden="1" x14ac:dyDescent="0.25">
      <c r="D31591" s="2" t="str">
        <f>IF(E31591="","",CONCATENATE(H31591,".",COUNTIF($E$1:E31590,E31591)+1))</f>
        <v/>
      </c>
      <c r="E31591" s="2" t="str">
        <f>IF(I31591="","",IF(I31591=INFORME!$C$22,CONCATENATE(H31591,".",I31591,".",G31591),""))</f>
        <v/>
      </c>
    </row>
    <row r="31592" spans="4:5" hidden="1" x14ac:dyDescent="0.25">
      <c r="D31592" s="2" t="str">
        <f>IF(E31592="","",CONCATENATE(H31592,".",COUNTIF($E$1:E31591,E31592)+1))</f>
        <v/>
      </c>
      <c r="E31592" s="2" t="str">
        <f>IF(I31592="","",IF(I31592=INFORME!$C$22,CONCATENATE(H31592,".",I31592,".",G31592),""))</f>
        <v/>
      </c>
    </row>
    <row r="31593" spans="4:5" hidden="1" x14ac:dyDescent="0.25">
      <c r="D31593" s="2" t="str">
        <f>IF(E31593="","",CONCATENATE(H31593,".",COUNTIF($E$1:E31592,E31593)+1))</f>
        <v/>
      </c>
      <c r="E31593" s="2" t="str">
        <f>IF(I31593="","",IF(I31593=INFORME!$C$22,CONCATENATE(H31593,".",I31593,".",G31593),""))</f>
        <v/>
      </c>
    </row>
    <row r="31594" spans="4:5" hidden="1" x14ac:dyDescent="0.25">
      <c r="D31594" s="2" t="str">
        <f>IF(E31594="","",CONCATENATE(H31594,".",COUNTIF($E$1:E31593,E31594)+1))</f>
        <v/>
      </c>
      <c r="E31594" s="2" t="str">
        <f>IF(I31594="","",IF(I31594=INFORME!$C$22,CONCATENATE(H31594,".",I31594,".",G31594),""))</f>
        <v/>
      </c>
    </row>
    <row r="31595" spans="4:5" hidden="1" x14ac:dyDescent="0.25">
      <c r="D31595" s="2" t="str">
        <f>IF(E31595="","",CONCATENATE(H31595,".",COUNTIF($E$1:E31594,E31595)+1))</f>
        <v/>
      </c>
      <c r="E31595" s="2" t="str">
        <f>IF(I31595="","",IF(I31595=INFORME!$C$22,CONCATENATE(H31595,".",I31595,".",G31595),""))</f>
        <v/>
      </c>
    </row>
    <row r="31596" spans="4:5" hidden="1" x14ac:dyDescent="0.25">
      <c r="D31596" s="2" t="str">
        <f>IF(E31596="","",CONCATENATE(H31596,".",COUNTIF($E$1:E31595,E31596)+1))</f>
        <v/>
      </c>
      <c r="E31596" s="2" t="str">
        <f>IF(I31596="","",IF(I31596=INFORME!$C$22,CONCATENATE(H31596,".",I31596,".",G31596),""))</f>
        <v/>
      </c>
    </row>
    <row r="31597" spans="4:5" hidden="1" x14ac:dyDescent="0.25">
      <c r="D31597" s="2" t="str">
        <f>IF(E31597="","",CONCATENATE(H31597,".",COUNTIF($E$1:E31596,E31597)+1))</f>
        <v/>
      </c>
      <c r="E31597" s="2" t="str">
        <f>IF(I31597="","",IF(I31597=INFORME!$C$22,CONCATENATE(H31597,".",I31597,".",G31597),""))</f>
        <v/>
      </c>
    </row>
    <row r="31598" spans="4:5" hidden="1" x14ac:dyDescent="0.25">
      <c r="D31598" s="2" t="str">
        <f>IF(E31598="","",CONCATENATE(H31598,".",COUNTIF($E$1:E31597,E31598)+1))</f>
        <v/>
      </c>
      <c r="E31598" s="2" t="str">
        <f>IF(I31598="","",IF(I31598=INFORME!$C$22,CONCATENATE(H31598,".",I31598,".",G31598),""))</f>
        <v/>
      </c>
    </row>
    <row r="31599" spans="4:5" hidden="1" x14ac:dyDescent="0.25">
      <c r="D31599" s="2" t="str">
        <f>IF(E31599="","",CONCATENATE(H31599,".",COUNTIF($E$1:E31598,E31599)+1))</f>
        <v/>
      </c>
      <c r="E31599" s="2" t="str">
        <f>IF(I31599="","",IF(I31599=INFORME!$C$22,CONCATENATE(H31599,".",I31599,".",G31599),""))</f>
        <v/>
      </c>
    </row>
    <row r="31600" spans="4:5" hidden="1" x14ac:dyDescent="0.25">
      <c r="D31600" s="2" t="str">
        <f>IF(E31600="","",CONCATENATE(H31600,".",COUNTIF($E$1:E31599,E31600)+1))</f>
        <v/>
      </c>
      <c r="E31600" s="2" t="str">
        <f>IF(I31600="","",IF(I31600=INFORME!$C$22,CONCATENATE(H31600,".",I31600,".",G31600),""))</f>
        <v/>
      </c>
    </row>
    <row r="31601" spans="4:5" hidden="1" x14ac:dyDescent="0.25">
      <c r="D31601" s="2" t="str">
        <f>IF(E31601="","",CONCATENATE(H31601,".",COUNTIF($E$1:E31600,E31601)+1))</f>
        <v/>
      </c>
      <c r="E31601" s="2" t="str">
        <f>IF(I31601="","",IF(I31601=INFORME!$C$22,CONCATENATE(H31601,".",I31601,".",G31601),""))</f>
        <v/>
      </c>
    </row>
    <row r="31602" spans="4:5" hidden="1" x14ac:dyDescent="0.25">
      <c r="D31602" s="2" t="str">
        <f>IF(E31602="","",CONCATENATE(H31602,".",COUNTIF($E$1:E31601,E31602)+1))</f>
        <v/>
      </c>
      <c r="E31602" s="2" t="str">
        <f>IF(I31602="","",IF(I31602=INFORME!$C$22,CONCATENATE(H31602,".",I31602,".",G31602),""))</f>
        <v/>
      </c>
    </row>
    <row r="31603" spans="4:5" hidden="1" x14ac:dyDescent="0.25">
      <c r="D31603" s="2" t="str">
        <f>IF(E31603="","",CONCATENATE(H31603,".",COUNTIF($E$1:E31602,E31603)+1))</f>
        <v/>
      </c>
      <c r="E31603" s="2" t="str">
        <f>IF(I31603="","",IF(I31603=INFORME!$C$22,CONCATENATE(H31603,".",I31603,".",G31603),""))</f>
        <v/>
      </c>
    </row>
    <row r="31604" spans="4:5" hidden="1" x14ac:dyDescent="0.25">
      <c r="D31604" s="2" t="str">
        <f>IF(E31604="","",CONCATENATE(H31604,".",COUNTIF($E$1:E31603,E31604)+1))</f>
        <v/>
      </c>
      <c r="E31604" s="2" t="str">
        <f>IF(I31604="","",IF(I31604=INFORME!$C$22,CONCATENATE(H31604,".",I31604,".",G31604),""))</f>
        <v/>
      </c>
    </row>
    <row r="31605" spans="4:5" hidden="1" x14ac:dyDescent="0.25">
      <c r="D31605" s="2" t="str">
        <f>IF(E31605="","",CONCATENATE(H31605,".",COUNTIF($E$1:E31604,E31605)+1))</f>
        <v/>
      </c>
      <c r="E31605" s="2" t="str">
        <f>IF(I31605="","",IF(I31605=INFORME!$C$22,CONCATENATE(H31605,".",I31605,".",G31605),""))</f>
        <v/>
      </c>
    </row>
    <row r="31606" spans="4:5" hidden="1" x14ac:dyDescent="0.25">
      <c r="D31606" s="2" t="str">
        <f>IF(E31606="","",CONCATENATE(H31606,".",COUNTIF($E$1:E31605,E31606)+1))</f>
        <v/>
      </c>
      <c r="E31606" s="2" t="str">
        <f>IF(I31606="","",IF(I31606=INFORME!$C$22,CONCATENATE(H31606,".",I31606,".",G31606),""))</f>
        <v/>
      </c>
    </row>
    <row r="31607" spans="4:5" hidden="1" x14ac:dyDescent="0.25">
      <c r="D31607" s="2" t="str">
        <f>IF(E31607="","",CONCATENATE(H31607,".",COUNTIF($E$1:E31606,E31607)+1))</f>
        <v/>
      </c>
      <c r="E31607" s="2" t="str">
        <f>IF(I31607="","",IF(I31607=INFORME!$C$22,CONCATENATE(H31607,".",I31607,".",G31607),""))</f>
        <v/>
      </c>
    </row>
    <row r="31608" spans="4:5" hidden="1" x14ac:dyDescent="0.25">
      <c r="D31608" s="2" t="str">
        <f>IF(E31608="","",CONCATENATE(H31608,".",COUNTIF($E$1:E31607,E31608)+1))</f>
        <v/>
      </c>
      <c r="E31608" s="2" t="str">
        <f>IF(I31608="","",IF(I31608=INFORME!$C$22,CONCATENATE(H31608,".",I31608,".",G31608),""))</f>
        <v/>
      </c>
    </row>
    <row r="31609" spans="4:5" hidden="1" x14ac:dyDescent="0.25">
      <c r="D31609" s="2" t="str">
        <f>IF(E31609="","",CONCATENATE(H31609,".",COUNTIF($E$1:E31608,E31609)+1))</f>
        <v/>
      </c>
      <c r="E31609" s="2" t="str">
        <f>IF(I31609="","",IF(I31609=INFORME!$C$22,CONCATENATE(H31609,".",I31609,".",G31609),""))</f>
        <v/>
      </c>
    </row>
    <row r="31610" spans="4:5" hidden="1" x14ac:dyDescent="0.25">
      <c r="D31610" s="2" t="str">
        <f>IF(E31610="","",CONCATENATE(H31610,".",COUNTIF($E$1:E31609,E31610)+1))</f>
        <v/>
      </c>
      <c r="E31610" s="2" t="str">
        <f>IF(I31610="","",IF(I31610=INFORME!$C$22,CONCATENATE(H31610,".",I31610,".",G31610),""))</f>
        <v/>
      </c>
    </row>
    <row r="31611" spans="4:5" hidden="1" x14ac:dyDescent="0.25">
      <c r="D31611" s="2" t="str">
        <f>IF(E31611="","",CONCATENATE(H31611,".",COUNTIF($E$1:E31610,E31611)+1))</f>
        <v/>
      </c>
      <c r="E31611" s="2" t="str">
        <f>IF(I31611="","",IF(I31611=INFORME!$C$22,CONCATENATE(H31611,".",I31611,".",G31611),""))</f>
        <v/>
      </c>
    </row>
    <row r="31612" spans="4:5" hidden="1" x14ac:dyDescent="0.25">
      <c r="D31612" s="2" t="str">
        <f>IF(E31612="","",CONCATENATE(H31612,".",COUNTIF($E$1:E31611,E31612)+1))</f>
        <v/>
      </c>
      <c r="E31612" s="2" t="str">
        <f>IF(I31612="","",IF(I31612=INFORME!$C$22,CONCATENATE(H31612,".",I31612,".",G31612),""))</f>
        <v/>
      </c>
    </row>
    <row r="31613" spans="4:5" hidden="1" x14ac:dyDescent="0.25">
      <c r="D31613" s="2" t="str">
        <f>IF(E31613="","",CONCATENATE(H31613,".",COUNTIF($E$1:E31612,E31613)+1))</f>
        <v/>
      </c>
      <c r="E31613" s="2" t="str">
        <f>IF(I31613="","",IF(I31613=INFORME!$C$22,CONCATENATE(H31613,".",I31613,".",G31613),""))</f>
        <v/>
      </c>
    </row>
    <row r="31614" spans="4:5" hidden="1" x14ac:dyDescent="0.25">
      <c r="D31614" s="2" t="str">
        <f>IF(E31614="","",CONCATENATE(H31614,".",COUNTIF($E$1:E31613,E31614)+1))</f>
        <v/>
      </c>
      <c r="E31614" s="2" t="str">
        <f>IF(I31614="","",IF(I31614=INFORME!$C$22,CONCATENATE(H31614,".",I31614,".",G31614),""))</f>
        <v/>
      </c>
    </row>
    <row r="31615" spans="4:5" hidden="1" x14ac:dyDescent="0.25">
      <c r="D31615" s="2" t="str">
        <f>IF(E31615="","",CONCATENATE(H31615,".",COUNTIF($E$1:E31614,E31615)+1))</f>
        <v/>
      </c>
      <c r="E31615" s="2" t="str">
        <f>IF(I31615="","",IF(I31615=INFORME!$C$22,CONCATENATE(H31615,".",I31615,".",G31615),""))</f>
        <v/>
      </c>
    </row>
    <row r="31616" spans="4:5" hidden="1" x14ac:dyDescent="0.25">
      <c r="D31616" s="2" t="str">
        <f>IF(E31616="","",CONCATENATE(H31616,".",COUNTIF($E$1:E31615,E31616)+1))</f>
        <v/>
      </c>
      <c r="E31616" s="2" t="str">
        <f>IF(I31616="","",IF(I31616=INFORME!$C$22,CONCATENATE(H31616,".",I31616,".",G31616),""))</f>
        <v/>
      </c>
    </row>
    <row r="31617" spans="4:5" hidden="1" x14ac:dyDescent="0.25">
      <c r="D31617" s="2" t="str">
        <f>IF(E31617="","",CONCATENATE(H31617,".",COUNTIF($E$1:E31616,E31617)+1))</f>
        <v/>
      </c>
      <c r="E31617" s="2" t="str">
        <f>IF(I31617="","",IF(I31617=INFORME!$C$22,CONCATENATE(H31617,".",I31617,".",G31617),""))</f>
        <v/>
      </c>
    </row>
    <row r="31618" spans="4:5" hidden="1" x14ac:dyDescent="0.25">
      <c r="D31618" s="2" t="str">
        <f>IF(E31618="","",CONCATENATE(H31618,".",COUNTIF($E$1:E31617,E31618)+1))</f>
        <v/>
      </c>
      <c r="E31618" s="2" t="str">
        <f>IF(I31618="","",IF(I31618=INFORME!$C$22,CONCATENATE(H31618,".",I31618,".",G31618),""))</f>
        <v/>
      </c>
    </row>
    <row r="31619" spans="4:5" hidden="1" x14ac:dyDescent="0.25">
      <c r="D31619" s="2" t="str">
        <f>IF(E31619="","",CONCATENATE(H31619,".",COUNTIF($E$1:E31618,E31619)+1))</f>
        <v/>
      </c>
      <c r="E31619" s="2" t="str">
        <f>IF(I31619="","",IF(I31619=INFORME!$C$22,CONCATENATE(H31619,".",I31619,".",G31619),""))</f>
        <v/>
      </c>
    </row>
    <row r="31620" spans="4:5" hidden="1" x14ac:dyDescent="0.25">
      <c r="D31620" s="2" t="str">
        <f>IF(E31620="","",CONCATENATE(H31620,".",COUNTIF($E$1:E31619,E31620)+1))</f>
        <v/>
      </c>
      <c r="E31620" s="2" t="str">
        <f>IF(I31620="","",IF(I31620=INFORME!$C$22,CONCATENATE(H31620,".",I31620,".",G31620),""))</f>
        <v/>
      </c>
    </row>
    <row r="31621" spans="4:5" hidden="1" x14ac:dyDescent="0.25">
      <c r="D31621" s="2" t="str">
        <f>IF(E31621="","",CONCATENATE(H31621,".",COUNTIF($E$1:E31620,E31621)+1))</f>
        <v/>
      </c>
      <c r="E31621" s="2" t="str">
        <f>IF(I31621="","",IF(I31621=INFORME!$C$22,CONCATENATE(H31621,".",I31621,".",G31621),""))</f>
        <v/>
      </c>
    </row>
    <row r="31622" spans="4:5" hidden="1" x14ac:dyDescent="0.25">
      <c r="D31622" s="2" t="str">
        <f>IF(E31622="","",CONCATENATE(H31622,".",COUNTIF($E$1:E31621,E31622)+1))</f>
        <v/>
      </c>
      <c r="E31622" s="2" t="str">
        <f>IF(I31622="","",IF(I31622=INFORME!$C$22,CONCATENATE(H31622,".",I31622,".",G31622),""))</f>
        <v/>
      </c>
    </row>
    <row r="31623" spans="4:5" hidden="1" x14ac:dyDescent="0.25">
      <c r="D31623" s="2" t="str">
        <f>IF(E31623="","",CONCATENATE(H31623,".",COUNTIF($E$1:E31622,E31623)+1))</f>
        <v/>
      </c>
      <c r="E31623" s="2" t="str">
        <f>IF(I31623="","",IF(I31623=INFORME!$C$22,CONCATENATE(H31623,".",I31623,".",G31623),""))</f>
        <v/>
      </c>
    </row>
    <row r="31624" spans="4:5" hidden="1" x14ac:dyDescent="0.25">
      <c r="D31624" s="2" t="str">
        <f>IF(E31624="","",CONCATENATE(H31624,".",COUNTIF($E$1:E31623,E31624)+1))</f>
        <v/>
      </c>
      <c r="E31624" s="2" t="str">
        <f>IF(I31624="","",IF(I31624=INFORME!$C$22,CONCATENATE(H31624,".",I31624,".",G31624),""))</f>
        <v/>
      </c>
    </row>
    <row r="31625" spans="4:5" hidden="1" x14ac:dyDescent="0.25">
      <c r="D31625" s="2" t="str">
        <f>IF(E31625="","",CONCATENATE(H31625,".",COUNTIF($E$1:E31624,E31625)+1))</f>
        <v/>
      </c>
      <c r="E31625" s="2" t="str">
        <f>IF(I31625="","",IF(I31625=INFORME!$C$22,CONCATENATE(H31625,".",I31625,".",G31625),""))</f>
        <v/>
      </c>
    </row>
    <row r="31626" spans="4:5" hidden="1" x14ac:dyDescent="0.25">
      <c r="D31626" s="2" t="str">
        <f>IF(E31626="","",CONCATENATE(H31626,".",COUNTIF($E$1:E31625,E31626)+1))</f>
        <v/>
      </c>
      <c r="E31626" s="2" t="str">
        <f>IF(I31626="","",IF(I31626=INFORME!$C$22,CONCATENATE(H31626,".",I31626,".",G31626),""))</f>
        <v/>
      </c>
    </row>
    <row r="31627" spans="4:5" hidden="1" x14ac:dyDescent="0.25">
      <c r="D31627" s="2" t="str">
        <f>IF(E31627="","",CONCATENATE(H31627,".",COUNTIF($E$1:E31626,E31627)+1))</f>
        <v/>
      </c>
      <c r="E31627" s="2" t="str">
        <f>IF(I31627="","",IF(I31627=INFORME!$C$22,CONCATENATE(H31627,".",I31627,".",G31627),""))</f>
        <v/>
      </c>
    </row>
    <row r="31628" spans="4:5" hidden="1" x14ac:dyDescent="0.25">
      <c r="D31628" s="2" t="str">
        <f>IF(E31628="","",CONCATENATE(H31628,".",COUNTIF($E$1:E31627,E31628)+1))</f>
        <v/>
      </c>
      <c r="E31628" s="2" t="str">
        <f>IF(I31628="","",IF(I31628=INFORME!$C$22,CONCATENATE(H31628,".",I31628,".",G31628),""))</f>
        <v/>
      </c>
    </row>
    <row r="31629" spans="4:5" hidden="1" x14ac:dyDescent="0.25">
      <c r="D31629" s="2" t="str">
        <f>IF(E31629="","",CONCATENATE(H31629,".",COUNTIF($E$1:E31628,E31629)+1))</f>
        <v/>
      </c>
      <c r="E31629" s="2" t="str">
        <f>IF(I31629="","",IF(I31629=INFORME!$C$22,CONCATENATE(H31629,".",I31629,".",G31629),""))</f>
        <v/>
      </c>
    </row>
    <row r="31630" spans="4:5" hidden="1" x14ac:dyDescent="0.25">
      <c r="D31630" s="2" t="str">
        <f>IF(E31630="","",CONCATENATE(H31630,".",COUNTIF($E$1:E31629,E31630)+1))</f>
        <v/>
      </c>
      <c r="E31630" s="2" t="str">
        <f>IF(I31630="","",IF(I31630=INFORME!$C$22,CONCATENATE(H31630,".",I31630,".",G31630),""))</f>
        <v/>
      </c>
    </row>
    <row r="31631" spans="4:5" hidden="1" x14ac:dyDescent="0.25">
      <c r="D31631" s="2" t="str">
        <f>IF(E31631="","",CONCATENATE(H31631,".",COUNTIF($E$1:E31630,E31631)+1))</f>
        <v/>
      </c>
      <c r="E31631" s="2" t="str">
        <f>IF(I31631="","",IF(I31631=INFORME!$C$22,CONCATENATE(H31631,".",I31631,".",G31631),""))</f>
        <v/>
      </c>
    </row>
    <row r="31632" spans="4:5" hidden="1" x14ac:dyDescent="0.25">
      <c r="D31632" s="2" t="str">
        <f>IF(E31632="","",CONCATENATE(H31632,".",COUNTIF($E$1:E31631,E31632)+1))</f>
        <v/>
      </c>
      <c r="E31632" s="2" t="str">
        <f>IF(I31632="","",IF(I31632=INFORME!$C$22,CONCATENATE(H31632,".",I31632,".",G31632),""))</f>
        <v/>
      </c>
    </row>
    <row r="31633" spans="4:5" hidden="1" x14ac:dyDescent="0.25">
      <c r="D31633" s="2" t="str">
        <f>IF(E31633="","",CONCATENATE(H31633,".",COUNTIF($E$1:E31632,E31633)+1))</f>
        <v/>
      </c>
      <c r="E31633" s="2" t="str">
        <f>IF(I31633="","",IF(I31633=INFORME!$C$22,CONCATENATE(H31633,".",I31633,".",G31633),""))</f>
        <v/>
      </c>
    </row>
    <row r="31634" spans="4:5" hidden="1" x14ac:dyDescent="0.25">
      <c r="D31634" s="2" t="str">
        <f>IF(E31634="","",CONCATENATE(H31634,".",COUNTIF($E$1:E31633,E31634)+1))</f>
        <v/>
      </c>
      <c r="E31634" s="2" t="str">
        <f>IF(I31634="","",IF(I31634=INFORME!$C$22,CONCATENATE(H31634,".",I31634,".",G31634),""))</f>
        <v/>
      </c>
    </row>
    <row r="31635" spans="4:5" hidden="1" x14ac:dyDescent="0.25">
      <c r="D31635" s="2" t="str">
        <f>IF(E31635="","",CONCATENATE(H31635,".",COUNTIF($E$1:E31634,E31635)+1))</f>
        <v/>
      </c>
      <c r="E31635" s="2" t="str">
        <f>IF(I31635="","",IF(I31635=INFORME!$C$22,CONCATENATE(H31635,".",I31635,".",G31635),""))</f>
        <v/>
      </c>
    </row>
    <row r="31636" spans="4:5" hidden="1" x14ac:dyDescent="0.25">
      <c r="D31636" s="2" t="str">
        <f>IF(E31636="","",CONCATENATE(H31636,".",COUNTIF($E$1:E31635,E31636)+1))</f>
        <v/>
      </c>
      <c r="E31636" s="2" t="str">
        <f>IF(I31636="","",IF(I31636=INFORME!$C$22,CONCATENATE(H31636,".",I31636,".",G31636),""))</f>
        <v/>
      </c>
    </row>
    <row r="31637" spans="4:5" hidden="1" x14ac:dyDescent="0.25">
      <c r="D31637" s="2" t="str">
        <f>IF(E31637="","",CONCATENATE(H31637,".",COUNTIF($E$1:E31636,E31637)+1))</f>
        <v/>
      </c>
      <c r="E31637" s="2" t="str">
        <f>IF(I31637="","",IF(I31637=INFORME!$C$22,CONCATENATE(H31637,".",I31637,".",G31637),""))</f>
        <v/>
      </c>
    </row>
    <row r="31638" spans="4:5" hidden="1" x14ac:dyDescent="0.25">
      <c r="D31638" s="2" t="str">
        <f>IF(E31638="","",CONCATENATE(H31638,".",COUNTIF($E$1:E31637,E31638)+1))</f>
        <v/>
      </c>
      <c r="E31638" s="2" t="str">
        <f>IF(I31638="","",IF(I31638=INFORME!$C$22,CONCATENATE(H31638,".",I31638,".",G31638),""))</f>
        <v/>
      </c>
    </row>
    <row r="31639" spans="4:5" hidden="1" x14ac:dyDescent="0.25">
      <c r="D31639" s="2" t="str">
        <f>IF(E31639="","",CONCATENATE(H31639,".",COUNTIF($E$1:E31638,E31639)+1))</f>
        <v/>
      </c>
      <c r="E31639" s="2" t="str">
        <f>IF(I31639="","",IF(I31639=INFORME!$C$22,CONCATENATE(H31639,".",I31639,".",G31639),""))</f>
        <v/>
      </c>
    </row>
    <row r="31640" spans="4:5" hidden="1" x14ac:dyDescent="0.25">
      <c r="D31640" s="2" t="str">
        <f>IF(E31640="","",CONCATENATE(H31640,".",COUNTIF($E$1:E31639,E31640)+1))</f>
        <v/>
      </c>
      <c r="E31640" s="2" t="str">
        <f>IF(I31640="","",IF(I31640=INFORME!$C$22,CONCATENATE(H31640,".",I31640,".",G31640),""))</f>
        <v/>
      </c>
    </row>
    <row r="31641" spans="4:5" hidden="1" x14ac:dyDescent="0.25">
      <c r="D31641" s="2" t="str">
        <f>IF(E31641="","",CONCATENATE(H31641,".",COUNTIF($E$1:E31640,E31641)+1))</f>
        <v/>
      </c>
      <c r="E31641" s="2" t="str">
        <f>IF(I31641="","",IF(I31641=INFORME!$C$22,CONCATENATE(H31641,".",I31641,".",G31641),""))</f>
        <v/>
      </c>
    </row>
    <row r="31642" spans="4:5" hidden="1" x14ac:dyDescent="0.25">
      <c r="D31642" s="2" t="str">
        <f>IF(E31642="","",CONCATENATE(H31642,".",COUNTIF($E$1:E31641,E31642)+1))</f>
        <v/>
      </c>
      <c r="E31642" s="2" t="str">
        <f>IF(I31642="","",IF(I31642=INFORME!$C$22,CONCATENATE(H31642,".",I31642,".",G31642),""))</f>
        <v/>
      </c>
    </row>
    <row r="31643" spans="4:5" hidden="1" x14ac:dyDescent="0.25">
      <c r="D31643" s="2" t="str">
        <f>IF(E31643="","",CONCATENATE(H31643,".",COUNTIF($E$1:E31642,E31643)+1))</f>
        <v/>
      </c>
      <c r="E31643" s="2" t="str">
        <f>IF(I31643="","",IF(I31643=INFORME!$C$22,CONCATENATE(H31643,".",I31643,".",G31643),""))</f>
        <v/>
      </c>
    </row>
    <row r="31644" spans="4:5" hidden="1" x14ac:dyDescent="0.25">
      <c r="D31644" s="2" t="str">
        <f>IF(E31644="","",CONCATENATE(H31644,".",COUNTIF($E$1:E31643,E31644)+1))</f>
        <v/>
      </c>
      <c r="E31644" s="2" t="str">
        <f>IF(I31644="","",IF(I31644=INFORME!$C$22,CONCATENATE(H31644,".",I31644,".",G31644),""))</f>
        <v/>
      </c>
    </row>
    <row r="31645" spans="4:5" hidden="1" x14ac:dyDescent="0.25">
      <c r="D31645" s="2" t="str">
        <f>IF(E31645="","",CONCATENATE(H31645,".",COUNTIF($E$1:E31644,E31645)+1))</f>
        <v/>
      </c>
      <c r="E31645" s="2" t="str">
        <f>IF(I31645="","",IF(I31645=INFORME!$C$22,CONCATENATE(H31645,".",I31645,".",G31645),""))</f>
        <v/>
      </c>
    </row>
    <row r="31646" spans="4:5" hidden="1" x14ac:dyDescent="0.25">
      <c r="D31646" s="2" t="str">
        <f>IF(E31646="","",CONCATENATE(H31646,".",COUNTIF($E$1:E31645,E31646)+1))</f>
        <v/>
      </c>
      <c r="E31646" s="2" t="str">
        <f>IF(I31646="","",IF(I31646=INFORME!$C$22,CONCATENATE(H31646,".",I31646,".",G31646),""))</f>
        <v/>
      </c>
    </row>
    <row r="31647" spans="4:5" hidden="1" x14ac:dyDescent="0.25">
      <c r="D31647" s="2" t="str">
        <f>IF(E31647="","",CONCATENATE(H31647,".",COUNTIF($E$1:E31646,E31647)+1))</f>
        <v/>
      </c>
      <c r="E31647" s="2" t="str">
        <f>IF(I31647="","",IF(I31647=INFORME!$C$22,CONCATENATE(H31647,".",I31647,".",G31647),""))</f>
        <v/>
      </c>
    </row>
    <row r="31648" spans="4:5" hidden="1" x14ac:dyDescent="0.25">
      <c r="D31648" s="2" t="str">
        <f>IF(E31648="","",CONCATENATE(H31648,".",COUNTIF($E$1:E31647,E31648)+1))</f>
        <v/>
      </c>
      <c r="E31648" s="2" t="str">
        <f>IF(I31648="","",IF(I31648=INFORME!$C$22,CONCATENATE(H31648,".",I31648,".",G31648),""))</f>
        <v/>
      </c>
    </row>
    <row r="31649" spans="4:5" hidden="1" x14ac:dyDescent="0.25">
      <c r="D31649" s="2" t="str">
        <f>IF(E31649="","",CONCATENATE(H31649,".",COUNTIF($E$1:E31648,E31649)+1))</f>
        <v/>
      </c>
      <c r="E31649" s="2" t="str">
        <f>IF(I31649="","",IF(I31649=INFORME!$C$22,CONCATENATE(H31649,".",I31649,".",G31649),""))</f>
        <v/>
      </c>
    </row>
    <row r="31650" spans="4:5" hidden="1" x14ac:dyDescent="0.25">
      <c r="D31650" s="2" t="str">
        <f>IF(E31650="","",CONCATENATE(H31650,".",COUNTIF($E$1:E31649,E31650)+1))</f>
        <v/>
      </c>
      <c r="E31650" s="2" t="str">
        <f>IF(I31650="","",IF(I31650=INFORME!$C$22,CONCATENATE(H31650,".",I31650,".",G31650),""))</f>
        <v/>
      </c>
    </row>
    <row r="31651" spans="4:5" hidden="1" x14ac:dyDescent="0.25">
      <c r="D31651" s="2" t="str">
        <f>IF(E31651="","",CONCATENATE(H31651,".",COUNTIF($E$1:E31650,E31651)+1))</f>
        <v/>
      </c>
      <c r="E31651" s="2" t="str">
        <f>IF(I31651="","",IF(I31651=INFORME!$C$22,CONCATENATE(H31651,".",I31651,".",G31651),""))</f>
        <v/>
      </c>
    </row>
    <row r="31652" spans="4:5" hidden="1" x14ac:dyDescent="0.25">
      <c r="D31652" s="2" t="str">
        <f>IF(E31652="","",CONCATENATE(H31652,".",COUNTIF($E$1:E31651,E31652)+1))</f>
        <v/>
      </c>
      <c r="E31652" s="2" t="str">
        <f>IF(I31652="","",IF(I31652=INFORME!$C$22,CONCATENATE(H31652,".",I31652,".",G31652),""))</f>
        <v/>
      </c>
    </row>
    <row r="31653" spans="4:5" hidden="1" x14ac:dyDescent="0.25">
      <c r="D31653" s="2" t="str">
        <f>IF(E31653="","",CONCATENATE(H31653,".",COUNTIF($E$1:E31652,E31653)+1))</f>
        <v/>
      </c>
      <c r="E31653" s="2" t="str">
        <f>IF(I31653="","",IF(I31653=INFORME!$C$22,CONCATENATE(H31653,".",I31653,".",G31653),""))</f>
        <v/>
      </c>
    </row>
    <row r="31654" spans="4:5" hidden="1" x14ac:dyDescent="0.25">
      <c r="D31654" s="2" t="str">
        <f>IF(E31654="","",CONCATENATE(H31654,".",COUNTIF($E$1:E31653,E31654)+1))</f>
        <v/>
      </c>
      <c r="E31654" s="2" t="str">
        <f>IF(I31654="","",IF(I31654=INFORME!$C$22,CONCATENATE(H31654,".",I31654,".",G31654),""))</f>
        <v/>
      </c>
    </row>
    <row r="31655" spans="4:5" hidden="1" x14ac:dyDescent="0.25">
      <c r="D31655" s="2" t="str">
        <f>IF(E31655="","",CONCATENATE(H31655,".",COUNTIF($E$1:E31654,E31655)+1))</f>
        <v/>
      </c>
      <c r="E31655" s="2" t="str">
        <f>IF(I31655="","",IF(I31655=INFORME!$C$22,CONCATENATE(H31655,".",I31655,".",G31655),""))</f>
        <v/>
      </c>
    </row>
    <row r="31656" spans="4:5" hidden="1" x14ac:dyDescent="0.25">
      <c r="D31656" s="2" t="str">
        <f>IF(E31656="","",CONCATENATE(H31656,".",COUNTIF($E$1:E31655,E31656)+1))</f>
        <v/>
      </c>
      <c r="E31656" s="2" t="str">
        <f>IF(I31656="","",IF(I31656=INFORME!$C$22,CONCATENATE(H31656,".",I31656,".",G31656),""))</f>
        <v/>
      </c>
    </row>
    <row r="31657" spans="4:5" hidden="1" x14ac:dyDescent="0.25">
      <c r="D31657" s="2" t="str">
        <f>IF(E31657="","",CONCATENATE(H31657,".",COUNTIF($E$1:E31656,E31657)+1))</f>
        <v/>
      </c>
      <c r="E31657" s="2" t="str">
        <f>IF(I31657="","",IF(I31657=INFORME!$C$22,CONCATENATE(H31657,".",I31657,".",G31657),""))</f>
        <v/>
      </c>
    </row>
    <row r="31658" spans="4:5" hidden="1" x14ac:dyDescent="0.25">
      <c r="D31658" s="2" t="str">
        <f>IF(E31658="","",CONCATENATE(H31658,".",COUNTIF($E$1:E31657,E31658)+1))</f>
        <v/>
      </c>
      <c r="E31658" s="2" t="str">
        <f>IF(I31658="","",IF(I31658=INFORME!$C$22,CONCATENATE(H31658,".",I31658,".",G31658),""))</f>
        <v/>
      </c>
    </row>
    <row r="31659" spans="4:5" hidden="1" x14ac:dyDescent="0.25">
      <c r="D31659" s="2" t="str">
        <f>IF(E31659="","",CONCATENATE(H31659,".",COUNTIF($E$1:E31658,E31659)+1))</f>
        <v/>
      </c>
      <c r="E31659" s="2" t="str">
        <f>IF(I31659="","",IF(I31659=INFORME!$C$22,CONCATENATE(H31659,".",I31659,".",G31659),""))</f>
        <v/>
      </c>
    </row>
    <row r="31660" spans="4:5" hidden="1" x14ac:dyDescent="0.25">
      <c r="D31660" s="2" t="str">
        <f>IF(E31660="","",CONCATENATE(H31660,".",COUNTIF($E$1:E31659,E31660)+1))</f>
        <v/>
      </c>
      <c r="E31660" s="2" t="str">
        <f>IF(I31660="","",IF(I31660=INFORME!$C$22,CONCATENATE(H31660,".",I31660,".",G31660),""))</f>
        <v/>
      </c>
    </row>
    <row r="31661" spans="4:5" hidden="1" x14ac:dyDescent="0.25">
      <c r="D31661" s="2" t="str">
        <f>IF(E31661="","",CONCATENATE(H31661,".",COUNTIF($E$1:E31660,E31661)+1))</f>
        <v/>
      </c>
      <c r="E31661" s="2" t="str">
        <f>IF(I31661="","",IF(I31661=INFORME!$C$22,CONCATENATE(H31661,".",I31661,".",G31661),""))</f>
        <v/>
      </c>
    </row>
    <row r="31662" spans="4:5" hidden="1" x14ac:dyDescent="0.25">
      <c r="D31662" s="2" t="str">
        <f>IF(E31662="","",CONCATENATE(H31662,".",COUNTIF($E$1:E31661,E31662)+1))</f>
        <v/>
      </c>
      <c r="E31662" s="2" t="str">
        <f>IF(I31662="","",IF(I31662=INFORME!$C$22,CONCATENATE(H31662,".",I31662,".",G31662),""))</f>
        <v/>
      </c>
    </row>
    <row r="31663" spans="4:5" hidden="1" x14ac:dyDescent="0.25">
      <c r="D31663" s="2" t="str">
        <f>IF(E31663="","",CONCATENATE(H31663,".",COUNTIF($E$1:E31662,E31663)+1))</f>
        <v/>
      </c>
      <c r="E31663" s="2" t="str">
        <f>IF(I31663="","",IF(I31663=INFORME!$C$22,CONCATENATE(H31663,".",I31663,".",G31663),""))</f>
        <v/>
      </c>
    </row>
    <row r="31664" spans="4:5" hidden="1" x14ac:dyDescent="0.25">
      <c r="D31664" s="2" t="str">
        <f>IF(E31664="","",CONCATENATE(H31664,".",COUNTIF($E$1:E31663,E31664)+1))</f>
        <v/>
      </c>
      <c r="E31664" s="2" t="str">
        <f>IF(I31664="","",IF(I31664=INFORME!$C$22,CONCATENATE(H31664,".",I31664,".",G31664),""))</f>
        <v/>
      </c>
    </row>
    <row r="31665" spans="4:5" hidden="1" x14ac:dyDescent="0.25">
      <c r="D31665" s="2" t="str">
        <f>IF(E31665="","",CONCATENATE(H31665,".",COUNTIF($E$1:E31664,E31665)+1))</f>
        <v/>
      </c>
      <c r="E31665" s="2" t="str">
        <f>IF(I31665="","",IF(I31665=INFORME!$C$22,CONCATENATE(H31665,".",I31665,".",G31665),""))</f>
        <v/>
      </c>
    </row>
    <row r="31666" spans="4:5" hidden="1" x14ac:dyDescent="0.25">
      <c r="D31666" s="2" t="str">
        <f>IF(E31666="","",CONCATENATE(H31666,".",COUNTIF($E$1:E31665,E31666)+1))</f>
        <v/>
      </c>
      <c r="E31666" s="2" t="str">
        <f>IF(I31666="","",IF(I31666=INFORME!$C$22,CONCATENATE(H31666,".",I31666,".",G31666),""))</f>
        <v/>
      </c>
    </row>
    <row r="31667" spans="4:5" hidden="1" x14ac:dyDescent="0.25">
      <c r="D31667" s="2" t="str">
        <f>IF(E31667="","",CONCATENATE(H31667,".",COUNTIF($E$1:E31666,E31667)+1))</f>
        <v/>
      </c>
      <c r="E31667" s="2" t="str">
        <f>IF(I31667="","",IF(I31667=INFORME!$C$22,CONCATENATE(H31667,".",I31667,".",G31667),""))</f>
        <v/>
      </c>
    </row>
    <row r="31668" spans="4:5" hidden="1" x14ac:dyDescent="0.25">
      <c r="D31668" s="2" t="str">
        <f>IF(E31668="","",CONCATENATE(H31668,".",COUNTIF($E$1:E31667,E31668)+1))</f>
        <v/>
      </c>
      <c r="E31668" s="2" t="str">
        <f>IF(I31668="","",IF(I31668=INFORME!$C$22,CONCATENATE(H31668,".",I31668,".",G31668),""))</f>
        <v/>
      </c>
    </row>
    <row r="31669" spans="4:5" hidden="1" x14ac:dyDescent="0.25">
      <c r="D31669" s="2" t="str">
        <f>IF(E31669="","",CONCATENATE(H31669,".",COUNTIF($E$1:E31668,E31669)+1))</f>
        <v/>
      </c>
      <c r="E31669" s="2" t="str">
        <f>IF(I31669="","",IF(I31669=INFORME!$C$22,CONCATENATE(H31669,".",I31669,".",G31669),""))</f>
        <v/>
      </c>
    </row>
    <row r="31670" spans="4:5" hidden="1" x14ac:dyDescent="0.25">
      <c r="D31670" s="2" t="str">
        <f>IF(E31670="","",CONCATENATE(H31670,".",COUNTIF($E$1:E31669,E31670)+1))</f>
        <v/>
      </c>
      <c r="E31670" s="2" t="str">
        <f>IF(I31670="","",IF(I31670=INFORME!$C$22,CONCATENATE(H31670,".",I31670,".",G31670),""))</f>
        <v/>
      </c>
    </row>
    <row r="31671" spans="4:5" hidden="1" x14ac:dyDescent="0.25">
      <c r="D31671" s="2" t="str">
        <f>IF(E31671="","",CONCATENATE(H31671,".",COUNTIF($E$1:E31670,E31671)+1))</f>
        <v/>
      </c>
      <c r="E31671" s="2" t="str">
        <f>IF(I31671="","",IF(I31671=INFORME!$C$22,CONCATENATE(H31671,".",I31671,".",G31671),""))</f>
        <v/>
      </c>
    </row>
    <row r="31672" spans="4:5" hidden="1" x14ac:dyDescent="0.25">
      <c r="D31672" s="2" t="str">
        <f>IF(E31672="","",CONCATENATE(H31672,".",COUNTIF($E$1:E31671,E31672)+1))</f>
        <v/>
      </c>
      <c r="E31672" s="2" t="str">
        <f>IF(I31672="","",IF(I31672=INFORME!$C$22,CONCATENATE(H31672,".",I31672,".",G31672),""))</f>
        <v/>
      </c>
    </row>
    <row r="31673" spans="4:5" hidden="1" x14ac:dyDescent="0.25">
      <c r="D31673" s="2" t="str">
        <f>IF(E31673="","",CONCATENATE(H31673,".",COUNTIF($E$1:E31672,E31673)+1))</f>
        <v/>
      </c>
      <c r="E31673" s="2" t="str">
        <f>IF(I31673="","",IF(I31673=INFORME!$C$22,CONCATENATE(H31673,".",I31673,".",G31673),""))</f>
        <v/>
      </c>
    </row>
    <row r="31674" spans="4:5" hidden="1" x14ac:dyDescent="0.25">
      <c r="D31674" s="2" t="str">
        <f>IF(E31674="","",CONCATENATE(H31674,".",COUNTIF($E$1:E31673,E31674)+1))</f>
        <v/>
      </c>
      <c r="E31674" s="2" t="str">
        <f>IF(I31674="","",IF(I31674=INFORME!$C$22,CONCATENATE(H31674,".",I31674,".",G31674),""))</f>
        <v/>
      </c>
    </row>
    <row r="31675" spans="4:5" hidden="1" x14ac:dyDescent="0.25">
      <c r="D31675" s="2" t="str">
        <f>IF(E31675="","",CONCATENATE(H31675,".",COUNTIF($E$1:E31674,E31675)+1))</f>
        <v/>
      </c>
      <c r="E31675" s="2" t="str">
        <f>IF(I31675="","",IF(I31675=INFORME!$C$22,CONCATENATE(H31675,".",I31675,".",G31675),""))</f>
        <v/>
      </c>
    </row>
    <row r="31676" spans="4:5" hidden="1" x14ac:dyDescent="0.25">
      <c r="D31676" s="2" t="str">
        <f>IF(E31676="","",CONCATENATE(H31676,".",COUNTIF($E$1:E31675,E31676)+1))</f>
        <v/>
      </c>
      <c r="E31676" s="2" t="str">
        <f>IF(I31676="","",IF(I31676=INFORME!$C$22,CONCATENATE(H31676,".",I31676,".",G31676),""))</f>
        <v/>
      </c>
    </row>
    <row r="31677" spans="4:5" hidden="1" x14ac:dyDescent="0.25">
      <c r="D31677" s="2" t="str">
        <f>IF(E31677="","",CONCATENATE(H31677,".",COUNTIF($E$1:E31676,E31677)+1))</f>
        <v/>
      </c>
      <c r="E31677" s="2" t="str">
        <f>IF(I31677="","",IF(I31677=INFORME!$C$22,CONCATENATE(H31677,".",I31677,".",G31677),""))</f>
        <v/>
      </c>
    </row>
    <row r="31678" spans="4:5" hidden="1" x14ac:dyDescent="0.25">
      <c r="D31678" s="2" t="str">
        <f>IF(E31678="","",CONCATENATE(H31678,".",COUNTIF($E$1:E31677,E31678)+1))</f>
        <v/>
      </c>
      <c r="E31678" s="2" t="str">
        <f>IF(I31678="","",IF(I31678=INFORME!$C$22,CONCATENATE(H31678,".",I31678,".",G31678),""))</f>
        <v/>
      </c>
    </row>
    <row r="31679" spans="4:5" hidden="1" x14ac:dyDescent="0.25">
      <c r="D31679" s="2" t="str">
        <f>IF(E31679="","",CONCATENATE(H31679,".",COUNTIF($E$1:E31678,E31679)+1))</f>
        <v/>
      </c>
      <c r="E31679" s="2" t="str">
        <f>IF(I31679="","",IF(I31679=INFORME!$C$22,CONCATENATE(H31679,".",I31679,".",G31679),""))</f>
        <v/>
      </c>
    </row>
    <row r="31680" spans="4:5" hidden="1" x14ac:dyDescent="0.25">
      <c r="D31680" s="2" t="str">
        <f>IF(E31680="","",CONCATENATE(H31680,".",COUNTIF($E$1:E31679,E31680)+1))</f>
        <v/>
      </c>
      <c r="E31680" s="2" t="str">
        <f>IF(I31680="","",IF(I31680=INFORME!$C$22,CONCATENATE(H31680,".",I31680,".",G31680),""))</f>
        <v/>
      </c>
    </row>
    <row r="31681" spans="4:5" hidden="1" x14ac:dyDescent="0.25">
      <c r="D31681" s="2" t="str">
        <f>IF(E31681="","",CONCATENATE(H31681,".",COUNTIF($E$1:E31680,E31681)+1))</f>
        <v/>
      </c>
      <c r="E31681" s="2" t="str">
        <f>IF(I31681="","",IF(I31681=INFORME!$C$22,CONCATENATE(H31681,".",I31681,".",G31681),""))</f>
        <v/>
      </c>
    </row>
    <row r="31682" spans="4:5" hidden="1" x14ac:dyDescent="0.25">
      <c r="D31682" s="2" t="str">
        <f>IF(E31682="","",CONCATENATE(H31682,".",COUNTIF($E$1:E31681,E31682)+1))</f>
        <v/>
      </c>
      <c r="E31682" s="2" t="str">
        <f>IF(I31682="","",IF(I31682=INFORME!$C$22,CONCATENATE(H31682,".",I31682,".",G31682),""))</f>
        <v/>
      </c>
    </row>
    <row r="31683" spans="4:5" hidden="1" x14ac:dyDescent="0.25">
      <c r="D31683" s="2" t="str">
        <f>IF(E31683="","",CONCATENATE(H31683,".",COUNTIF($E$1:E31682,E31683)+1))</f>
        <v/>
      </c>
      <c r="E31683" s="2" t="str">
        <f>IF(I31683="","",IF(I31683=INFORME!$C$22,CONCATENATE(H31683,".",I31683,".",G31683),""))</f>
        <v/>
      </c>
    </row>
    <row r="31684" spans="4:5" hidden="1" x14ac:dyDescent="0.25">
      <c r="D31684" s="2" t="str">
        <f>IF(E31684="","",CONCATENATE(H31684,".",COUNTIF($E$1:E31683,E31684)+1))</f>
        <v/>
      </c>
      <c r="E31684" s="2" t="str">
        <f>IF(I31684="","",IF(I31684=INFORME!$C$22,CONCATENATE(H31684,".",I31684,".",G31684),""))</f>
        <v/>
      </c>
    </row>
    <row r="31685" spans="4:5" hidden="1" x14ac:dyDescent="0.25">
      <c r="D31685" s="2" t="str">
        <f>IF(E31685="","",CONCATENATE(H31685,".",COUNTIF($E$1:E31684,E31685)+1))</f>
        <v/>
      </c>
      <c r="E31685" s="2" t="str">
        <f>IF(I31685="","",IF(I31685=INFORME!$C$22,CONCATENATE(H31685,".",I31685,".",G31685),""))</f>
        <v/>
      </c>
    </row>
    <row r="31686" spans="4:5" hidden="1" x14ac:dyDescent="0.25">
      <c r="D31686" s="2" t="str">
        <f>IF(E31686="","",CONCATENATE(H31686,".",COUNTIF($E$1:E31685,E31686)+1))</f>
        <v/>
      </c>
      <c r="E31686" s="2" t="str">
        <f>IF(I31686="","",IF(I31686=INFORME!$C$22,CONCATENATE(H31686,".",I31686,".",G31686),""))</f>
        <v/>
      </c>
    </row>
    <row r="31687" spans="4:5" hidden="1" x14ac:dyDescent="0.25">
      <c r="D31687" s="2" t="str">
        <f>IF(E31687="","",CONCATENATE(H31687,".",COUNTIF($E$1:E31686,E31687)+1))</f>
        <v/>
      </c>
      <c r="E31687" s="2" t="str">
        <f>IF(I31687="","",IF(I31687=INFORME!$C$22,CONCATENATE(H31687,".",I31687,".",G31687),""))</f>
        <v/>
      </c>
    </row>
    <row r="31688" spans="4:5" hidden="1" x14ac:dyDescent="0.25">
      <c r="D31688" s="2" t="str">
        <f>IF(E31688="","",CONCATENATE(H31688,".",COUNTIF($E$1:E31687,E31688)+1))</f>
        <v/>
      </c>
      <c r="E31688" s="2" t="str">
        <f>IF(I31688="","",IF(I31688=INFORME!$C$22,CONCATENATE(H31688,".",I31688,".",G31688),""))</f>
        <v/>
      </c>
    </row>
    <row r="31689" spans="4:5" hidden="1" x14ac:dyDescent="0.25">
      <c r="D31689" s="2" t="str">
        <f>IF(E31689="","",CONCATENATE(H31689,".",COUNTIF($E$1:E31688,E31689)+1))</f>
        <v/>
      </c>
      <c r="E31689" s="2" t="str">
        <f>IF(I31689="","",IF(I31689=INFORME!$C$22,CONCATENATE(H31689,".",I31689,".",G31689),""))</f>
        <v/>
      </c>
    </row>
    <row r="31690" spans="4:5" hidden="1" x14ac:dyDescent="0.25">
      <c r="D31690" s="2" t="str">
        <f>IF(E31690="","",CONCATENATE(H31690,".",COUNTIF($E$1:E31689,E31690)+1))</f>
        <v/>
      </c>
      <c r="E31690" s="2" t="str">
        <f>IF(I31690="","",IF(I31690=INFORME!$C$22,CONCATENATE(H31690,".",I31690,".",G31690),""))</f>
        <v/>
      </c>
    </row>
    <row r="31691" spans="4:5" hidden="1" x14ac:dyDescent="0.25">
      <c r="D31691" s="2" t="str">
        <f>IF(E31691="","",CONCATENATE(H31691,".",COUNTIF($E$1:E31690,E31691)+1))</f>
        <v/>
      </c>
      <c r="E31691" s="2" t="str">
        <f>IF(I31691="","",IF(I31691=INFORME!$C$22,CONCATENATE(H31691,".",I31691,".",G31691),""))</f>
        <v/>
      </c>
    </row>
    <row r="31692" spans="4:5" hidden="1" x14ac:dyDescent="0.25">
      <c r="D31692" s="2" t="str">
        <f>IF(E31692="","",CONCATENATE(H31692,".",COUNTIF($E$1:E31691,E31692)+1))</f>
        <v/>
      </c>
      <c r="E31692" s="2" t="str">
        <f>IF(I31692="","",IF(I31692=INFORME!$C$22,CONCATENATE(H31692,".",I31692,".",G31692),""))</f>
        <v/>
      </c>
    </row>
    <row r="31693" spans="4:5" hidden="1" x14ac:dyDescent="0.25">
      <c r="D31693" s="2" t="str">
        <f>IF(E31693="","",CONCATENATE(H31693,".",COUNTIF($E$1:E31692,E31693)+1))</f>
        <v/>
      </c>
      <c r="E31693" s="2" t="str">
        <f>IF(I31693="","",IF(I31693=INFORME!$C$22,CONCATENATE(H31693,".",I31693,".",G31693),""))</f>
        <v/>
      </c>
    </row>
    <row r="31694" spans="4:5" hidden="1" x14ac:dyDescent="0.25">
      <c r="D31694" s="2" t="str">
        <f>IF(E31694="","",CONCATENATE(H31694,".",COUNTIF($E$1:E31693,E31694)+1))</f>
        <v/>
      </c>
      <c r="E31694" s="2" t="str">
        <f>IF(I31694="","",IF(I31694=INFORME!$C$22,CONCATENATE(H31694,".",I31694,".",G31694),""))</f>
        <v/>
      </c>
    </row>
    <row r="31695" spans="4:5" hidden="1" x14ac:dyDescent="0.25">
      <c r="D31695" s="2" t="str">
        <f>IF(E31695="","",CONCATENATE(H31695,".",COUNTIF($E$1:E31694,E31695)+1))</f>
        <v/>
      </c>
      <c r="E31695" s="2" t="str">
        <f>IF(I31695="","",IF(I31695=INFORME!$C$22,CONCATENATE(H31695,".",I31695,".",G31695),""))</f>
        <v/>
      </c>
    </row>
    <row r="31696" spans="4:5" hidden="1" x14ac:dyDescent="0.25">
      <c r="D31696" s="2" t="str">
        <f>IF(E31696="","",CONCATENATE(H31696,".",COUNTIF($E$1:E31695,E31696)+1))</f>
        <v/>
      </c>
      <c r="E31696" s="2" t="str">
        <f>IF(I31696="","",IF(I31696=INFORME!$C$22,CONCATENATE(H31696,".",I31696,".",G31696),""))</f>
        <v/>
      </c>
    </row>
    <row r="31697" spans="4:5" hidden="1" x14ac:dyDescent="0.25">
      <c r="D31697" s="2" t="str">
        <f>IF(E31697="","",CONCATENATE(H31697,".",COUNTIF($E$1:E31696,E31697)+1))</f>
        <v/>
      </c>
      <c r="E31697" s="2" t="str">
        <f>IF(I31697="","",IF(I31697=INFORME!$C$22,CONCATENATE(H31697,".",I31697,".",G31697),""))</f>
        <v/>
      </c>
    </row>
    <row r="31698" spans="4:5" hidden="1" x14ac:dyDescent="0.25">
      <c r="D31698" s="2" t="str">
        <f>IF(E31698="","",CONCATENATE(H31698,".",COUNTIF($E$1:E31697,E31698)+1))</f>
        <v/>
      </c>
      <c r="E31698" s="2" t="str">
        <f>IF(I31698="","",IF(I31698=INFORME!$C$22,CONCATENATE(H31698,".",I31698,".",G31698),""))</f>
        <v/>
      </c>
    </row>
    <row r="31699" spans="4:5" hidden="1" x14ac:dyDescent="0.25">
      <c r="D31699" s="2" t="str">
        <f>IF(E31699="","",CONCATENATE(H31699,".",COUNTIF($E$1:E31698,E31699)+1))</f>
        <v/>
      </c>
      <c r="E31699" s="2" t="str">
        <f>IF(I31699="","",IF(I31699=INFORME!$C$22,CONCATENATE(H31699,".",I31699,".",G31699),""))</f>
        <v/>
      </c>
    </row>
    <row r="31700" spans="4:5" hidden="1" x14ac:dyDescent="0.25">
      <c r="D31700" s="2" t="str">
        <f>IF(E31700="","",CONCATENATE(H31700,".",COUNTIF($E$1:E31699,E31700)+1))</f>
        <v/>
      </c>
      <c r="E31700" s="2" t="str">
        <f>IF(I31700="","",IF(I31700=INFORME!$C$22,CONCATENATE(H31700,".",I31700,".",G31700),""))</f>
        <v/>
      </c>
    </row>
    <row r="31701" spans="4:5" hidden="1" x14ac:dyDescent="0.25">
      <c r="D31701" s="2" t="str">
        <f>IF(E31701="","",CONCATENATE(H31701,".",COUNTIF($E$1:E31700,E31701)+1))</f>
        <v/>
      </c>
      <c r="E31701" s="2" t="str">
        <f>IF(I31701="","",IF(I31701=INFORME!$C$22,CONCATENATE(H31701,".",I31701,".",G31701),""))</f>
        <v/>
      </c>
    </row>
    <row r="31702" spans="4:5" hidden="1" x14ac:dyDescent="0.25">
      <c r="D31702" s="2" t="str">
        <f>IF(E31702="","",CONCATENATE(H31702,".",COUNTIF($E$1:E31701,E31702)+1))</f>
        <v/>
      </c>
      <c r="E31702" s="2" t="str">
        <f>IF(I31702="","",IF(I31702=INFORME!$C$22,CONCATENATE(H31702,".",I31702,".",G31702),""))</f>
        <v/>
      </c>
    </row>
    <row r="31703" spans="4:5" hidden="1" x14ac:dyDescent="0.25">
      <c r="D31703" s="2" t="str">
        <f>IF(E31703="","",CONCATENATE(H31703,".",COUNTIF($E$1:E31702,E31703)+1))</f>
        <v/>
      </c>
      <c r="E31703" s="2" t="str">
        <f>IF(I31703="","",IF(I31703=INFORME!$C$22,CONCATENATE(H31703,".",I31703,".",G31703),""))</f>
        <v/>
      </c>
    </row>
    <row r="31704" spans="4:5" hidden="1" x14ac:dyDescent="0.25">
      <c r="D31704" s="2" t="str">
        <f>IF(E31704="","",CONCATENATE(H31704,".",COUNTIF($E$1:E31703,E31704)+1))</f>
        <v/>
      </c>
      <c r="E31704" s="2" t="str">
        <f>IF(I31704="","",IF(I31704=INFORME!$C$22,CONCATENATE(H31704,".",I31704,".",G31704),""))</f>
        <v/>
      </c>
    </row>
    <row r="31705" spans="4:5" hidden="1" x14ac:dyDescent="0.25">
      <c r="D31705" s="2" t="str">
        <f>IF(E31705="","",CONCATENATE(H31705,".",COUNTIF($E$1:E31704,E31705)+1))</f>
        <v/>
      </c>
      <c r="E31705" s="2" t="str">
        <f>IF(I31705="","",IF(I31705=INFORME!$C$22,CONCATENATE(H31705,".",I31705,".",G31705),""))</f>
        <v/>
      </c>
    </row>
    <row r="31706" spans="4:5" hidden="1" x14ac:dyDescent="0.25">
      <c r="D31706" s="2" t="str">
        <f>IF(E31706="","",CONCATENATE(H31706,".",COUNTIF($E$1:E31705,E31706)+1))</f>
        <v/>
      </c>
      <c r="E31706" s="2" t="str">
        <f>IF(I31706="","",IF(I31706=INFORME!$C$22,CONCATENATE(H31706,".",I31706,".",G31706),""))</f>
        <v/>
      </c>
    </row>
    <row r="31707" spans="4:5" hidden="1" x14ac:dyDescent="0.25">
      <c r="D31707" s="2" t="str">
        <f>IF(E31707="","",CONCATENATE(H31707,".",COUNTIF($E$1:E31706,E31707)+1))</f>
        <v/>
      </c>
      <c r="E31707" s="2" t="str">
        <f>IF(I31707="","",IF(I31707=INFORME!$C$22,CONCATENATE(H31707,".",I31707,".",G31707),""))</f>
        <v/>
      </c>
    </row>
    <row r="31708" spans="4:5" hidden="1" x14ac:dyDescent="0.25">
      <c r="D31708" s="2" t="str">
        <f>IF(E31708="","",CONCATENATE(H31708,".",COUNTIF($E$1:E31707,E31708)+1))</f>
        <v/>
      </c>
      <c r="E31708" s="2" t="str">
        <f>IF(I31708="","",IF(I31708=INFORME!$C$22,CONCATENATE(H31708,".",I31708,".",G31708),""))</f>
        <v/>
      </c>
    </row>
    <row r="31709" spans="4:5" hidden="1" x14ac:dyDescent="0.25">
      <c r="D31709" s="2" t="str">
        <f>IF(E31709="","",CONCATENATE(H31709,".",COUNTIF($E$1:E31708,E31709)+1))</f>
        <v/>
      </c>
      <c r="E31709" s="2" t="str">
        <f>IF(I31709="","",IF(I31709=INFORME!$C$22,CONCATENATE(H31709,".",I31709,".",G31709),""))</f>
        <v/>
      </c>
    </row>
    <row r="31710" spans="4:5" hidden="1" x14ac:dyDescent="0.25">
      <c r="D31710" s="2" t="str">
        <f>IF(E31710="","",CONCATENATE(H31710,".",COUNTIF($E$1:E31709,E31710)+1))</f>
        <v/>
      </c>
      <c r="E31710" s="2" t="str">
        <f>IF(I31710="","",IF(I31710=INFORME!$C$22,CONCATENATE(H31710,".",I31710,".",G31710),""))</f>
        <v/>
      </c>
    </row>
    <row r="31711" spans="4:5" hidden="1" x14ac:dyDescent="0.25">
      <c r="D31711" s="2" t="str">
        <f>IF(E31711="","",CONCATENATE(H31711,".",COUNTIF($E$1:E31710,E31711)+1))</f>
        <v/>
      </c>
      <c r="E31711" s="2" t="str">
        <f>IF(I31711="","",IF(I31711=INFORME!$C$22,CONCATENATE(H31711,".",I31711,".",G31711),""))</f>
        <v/>
      </c>
    </row>
    <row r="31712" spans="4:5" hidden="1" x14ac:dyDescent="0.25">
      <c r="D31712" s="2" t="str">
        <f>IF(E31712="","",CONCATENATE(H31712,".",COUNTIF($E$1:E31711,E31712)+1))</f>
        <v/>
      </c>
      <c r="E31712" s="2" t="str">
        <f>IF(I31712="","",IF(I31712=INFORME!$C$22,CONCATENATE(H31712,".",I31712,".",G31712),""))</f>
        <v/>
      </c>
    </row>
    <row r="31713" spans="4:5" hidden="1" x14ac:dyDescent="0.25">
      <c r="D31713" s="2" t="str">
        <f>IF(E31713="","",CONCATENATE(H31713,".",COUNTIF($E$1:E31712,E31713)+1))</f>
        <v/>
      </c>
      <c r="E31713" s="2" t="str">
        <f>IF(I31713="","",IF(I31713=INFORME!$C$22,CONCATENATE(H31713,".",I31713,".",G31713),""))</f>
        <v/>
      </c>
    </row>
    <row r="31714" spans="4:5" hidden="1" x14ac:dyDescent="0.25">
      <c r="D31714" s="2" t="str">
        <f>IF(E31714="","",CONCATENATE(H31714,".",COUNTIF($E$1:E31713,E31714)+1))</f>
        <v/>
      </c>
      <c r="E31714" s="2" t="str">
        <f>IF(I31714="","",IF(I31714=INFORME!$C$22,CONCATENATE(H31714,".",I31714,".",G31714),""))</f>
        <v/>
      </c>
    </row>
    <row r="31715" spans="4:5" hidden="1" x14ac:dyDescent="0.25">
      <c r="D31715" s="2" t="str">
        <f>IF(E31715="","",CONCATENATE(H31715,".",COUNTIF($E$1:E31714,E31715)+1))</f>
        <v/>
      </c>
      <c r="E31715" s="2" t="str">
        <f>IF(I31715="","",IF(I31715=INFORME!$C$22,CONCATENATE(H31715,".",I31715,".",G31715),""))</f>
        <v/>
      </c>
    </row>
    <row r="31716" spans="4:5" hidden="1" x14ac:dyDescent="0.25">
      <c r="D31716" s="2" t="str">
        <f>IF(E31716="","",CONCATENATE(H31716,".",COUNTIF($E$1:E31715,E31716)+1))</f>
        <v/>
      </c>
      <c r="E31716" s="2" t="str">
        <f>IF(I31716="","",IF(I31716=INFORME!$C$22,CONCATENATE(H31716,".",I31716,".",G31716),""))</f>
        <v/>
      </c>
    </row>
    <row r="31717" spans="4:5" hidden="1" x14ac:dyDescent="0.25">
      <c r="D31717" s="2" t="str">
        <f>IF(E31717="","",CONCATENATE(H31717,".",COUNTIF($E$1:E31716,E31717)+1))</f>
        <v/>
      </c>
      <c r="E31717" s="2" t="str">
        <f>IF(I31717="","",IF(I31717=INFORME!$C$22,CONCATENATE(H31717,".",I31717,".",G31717),""))</f>
        <v/>
      </c>
    </row>
    <row r="31718" spans="4:5" hidden="1" x14ac:dyDescent="0.25">
      <c r="D31718" s="2" t="str">
        <f>IF(E31718="","",CONCATENATE(H31718,".",COUNTIF($E$1:E31717,E31718)+1))</f>
        <v/>
      </c>
      <c r="E31718" s="2" t="str">
        <f>IF(I31718="","",IF(I31718=INFORME!$C$22,CONCATENATE(H31718,".",I31718,".",G31718),""))</f>
        <v/>
      </c>
    </row>
    <row r="31719" spans="4:5" hidden="1" x14ac:dyDescent="0.25">
      <c r="D31719" s="2" t="str">
        <f>IF(E31719="","",CONCATENATE(H31719,".",COUNTIF($E$1:E31718,E31719)+1))</f>
        <v/>
      </c>
      <c r="E31719" s="2" t="str">
        <f>IF(I31719="","",IF(I31719=INFORME!$C$22,CONCATENATE(H31719,".",I31719,".",G31719),""))</f>
        <v/>
      </c>
    </row>
    <row r="31720" spans="4:5" hidden="1" x14ac:dyDescent="0.25">
      <c r="D31720" s="2" t="str">
        <f>IF(E31720="","",CONCATENATE(H31720,".",COUNTIF($E$1:E31719,E31720)+1))</f>
        <v/>
      </c>
      <c r="E31720" s="2" t="str">
        <f>IF(I31720="","",IF(I31720=INFORME!$C$22,CONCATENATE(H31720,".",I31720,".",G31720),""))</f>
        <v/>
      </c>
    </row>
    <row r="31721" spans="4:5" hidden="1" x14ac:dyDescent="0.25">
      <c r="D31721" s="2" t="str">
        <f>IF(E31721="","",CONCATENATE(H31721,".",COUNTIF($E$1:E31720,E31721)+1))</f>
        <v/>
      </c>
      <c r="E31721" s="2" t="str">
        <f>IF(I31721="","",IF(I31721=INFORME!$C$22,CONCATENATE(H31721,".",I31721,".",G31721),""))</f>
        <v/>
      </c>
    </row>
    <row r="31722" spans="4:5" hidden="1" x14ac:dyDescent="0.25">
      <c r="D31722" s="2" t="str">
        <f>IF(E31722="","",CONCATENATE(H31722,".",COUNTIF($E$1:E31721,E31722)+1))</f>
        <v/>
      </c>
      <c r="E31722" s="2" t="str">
        <f>IF(I31722="","",IF(I31722=INFORME!$C$22,CONCATENATE(H31722,".",I31722,".",G31722),""))</f>
        <v/>
      </c>
    </row>
    <row r="31723" spans="4:5" hidden="1" x14ac:dyDescent="0.25">
      <c r="D31723" s="2" t="str">
        <f>IF(E31723="","",CONCATENATE(H31723,".",COUNTIF($E$1:E31722,E31723)+1))</f>
        <v/>
      </c>
      <c r="E31723" s="2" t="str">
        <f>IF(I31723="","",IF(I31723=INFORME!$C$22,CONCATENATE(H31723,".",I31723,".",G31723),""))</f>
        <v/>
      </c>
    </row>
    <row r="31724" spans="4:5" hidden="1" x14ac:dyDescent="0.25">
      <c r="D31724" s="2" t="str">
        <f>IF(E31724="","",CONCATENATE(H31724,".",COUNTIF($E$1:E31723,E31724)+1))</f>
        <v/>
      </c>
      <c r="E31724" s="2" t="str">
        <f>IF(I31724="","",IF(I31724=INFORME!$C$22,CONCATENATE(H31724,".",I31724,".",G31724),""))</f>
        <v/>
      </c>
    </row>
    <row r="31725" spans="4:5" hidden="1" x14ac:dyDescent="0.25">
      <c r="D31725" s="2" t="str">
        <f>IF(E31725="","",CONCATENATE(H31725,".",COUNTIF($E$1:E31724,E31725)+1))</f>
        <v/>
      </c>
      <c r="E31725" s="2" t="str">
        <f>IF(I31725="","",IF(I31725=INFORME!$C$22,CONCATENATE(H31725,".",I31725,".",G31725),""))</f>
        <v/>
      </c>
    </row>
    <row r="31726" spans="4:5" hidden="1" x14ac:dyDescent="0.25">
      <c r="D31726" s="2" t="str">
        <f>IF(E31726="","",CONCATENATE(H31726,".",COUNTIF($E$1:E31725,E31726)+1))</f>
        <v/>
      </c>
      <c r="E31726" s="2" t="str">
        <f>IF(I31726="","",IF(I31726=INFORME!$C$22,CONCATENATE(H31726,".",I31726,".",G31726),""))</f>
        <v/>
      </c>
    </row>
    <row r="31727" spans="4:5" hidden="1" x14ac:dyDescent="0.25">
      <c r="D31727" s="2" t="str">
        <f>IF(E31727="","",CONCATENATE(H31727,".",COUNTIF($E$1:E31726,E31727)+1))</f>
        <v/>
      </c>
      <c r="E31727" s="2" t="str">
        <f>IF(I31727="","",IF(I31727=INFORME!$C$22,CONCATENATE(H31727,".",I31727,".",G31727),""))</f>
        <v/>
      </c>
    </row>
    <row r="31728" spans="4:5" hidden="1" x14ac:dyDescent="0.25">
      <c r="D31728" s="2" t="str">
        <f>IF(E31728="","",CONCATENATE(H31728,".",COUNTIF($E$1:E31727,E31728)+1))</f>
        <v/>
      </c>
      <c r="E31728" s="2" t="str">
        <f>IF(I31728="","",IF(I31728=INFORME!$C$22,CONCATENATE(H31728,".",I31728,".",G31728),""))</f>
        <v/>
      </c>
    </row>
    <row r="31729" spans="4:5" hidden="1" x14ac:dyDescent="0.25">
      <c r="D31729" s="2" t="str">
        <f>IF(E31729="","",CONCATENATE(H31729,".",COUNTIF($E$1:E31728,E31729)+1))</f>
        <v/>
      </c>
      <c r="E31729" s="2" t="str">
        <f>IF(I31729="","",IF(I31729=INFORME!$C$22,CONCATENATE(H31729,".",I31729,".",G31729),""))</f>
        <v/>
      </c>
    </row>
    <row r="31730" spans="4:5" hidden="1" x14ac:dyDescent="0.25">
      <c r="D31730" s="2" t="str">
        <f>IF(E31730="","",CONCATENATE(H31730,".",COUNTIF($E$1:E31729,E31730)+1))</f>
        <v/>
      </c>
      <c r="E31730" s="2" t="str">
        <f>IF(I31730="","",IF(I31730=INFORME!$C$22,CONCATENATE(H31730,".",I31730,".",G31730),""))</f>
        <v/>
      </c>
    </row>
    <row r="31731" spans="4:5" hidden="1" x14ac:dyDescent="0.25">
      <c r="D31731" s="2" t="str">
        <f>IF(E31731="","",CONCATENATE(H31731,".",COUNTIF($E$1:E31730,E31731)+1))</f>
        <v/>
      </c>
      <c r="E31731" s="2" t="str">
        <f>IF(I31731="","",IF(I31731=INFORME!$C$22,CONCATENATE(H31731,".",I31731,".",G31731),""))</f>
        <v/>
      </c>
    </row>
    <row r="31732" spans="4:5" hidden="1" x14ac:dyDescent="0.25">
      <c r="D31732" s="2" t="str">
        <f>IF(E31732="","",CONCATENATE(H31732,".",COUNTIF($E$1:E31731,E31732)+1))</f>
        <v/>
      </c>
      <c r="E31732" s="2" t="str">
        <f>IF(I31732="","",IF(I31732=INFORME!$C$22,CONCATENATE(H31732,".",I31732,".",G31732),""))</f>
        <v/>
      </c>
    </row>
    <row r="31733" spans="4:5" hidden="1" x14ac:dyDescent="0.25">
      <c r="D31733" s="2" t="str">
        <f>IF(E31733="","",CONCATENATE(H31733,".",COUNTIF($E$1:E31732,E31733)+1))</f>
        <v/>
      </c>
      <c r="E31733" s="2" t="str">
        <f>IF(I31733="","",IF(I31733=INFORME!$C$22,CONCATENATE(H31733,".",I31733,".",G31733),""))</f>
        <v/>
      </c>
    </row>
    <row r="31734" spans="4:5" hidden="1" x14ac:dyDescent="0.25">
      <c r="D31734" s="2" t="str">
        <f>IF(E31734="","",CONCATENATE(H31734,".",COUNTIF($E$1:E31733,E31734)+1))</f>
        <v/>
      </c>
      <c r="E31734" s="2" t="str">
        <f>IF(I31734="","",IF(I31734=INFORME!$C$22,CONCATENATE(H31734,".",I31734,".",G31734),""))</f>
        <v/>
      </c>
    </row>
    <row r="31735" spans="4:5" hidden="1" x14ac:dyDescent="0.25">
      <c r="D31735" s="2" t="str">
        <f>IF(E31735="","",CONCATENATE(H31735,".",COUNTIF($E$1:E31734,E31735)+1))</f>
        <v/>
      </c>
      <c r="E31735" s="2" t="str">
        <f>IF(I31735="","",IF(I31735=INFORME!$C$22,CONCATENATE(H31735,".",I31735,".",G31735),""))</f>
        <v/>
      </c>
    </row>
    <row r="31736" spans="4:5" hidden="1" x14ac:dyDescent="0.25">
      <c r="D31736" s="2" t="str">
        <f>IF(E31736="","",CONCATENATE(H31736,".",COUNTIF($E$1:E31735,E31736)+1))</f>
        <v/>
      </c>
      <c r="E31736" s="2" t="str">
        <f>IF(I31736="","",IF(I31736=INFORME!$C$22,CONCATENATE(H31736,".",I31736,".",G31736),""))</f>
        <v/>
      </c>
    </row>
    <row r="31737" spans="4:5" hidden="1" x14ac:dyDescent="0.25">
      <c r="D31737" s="2" t="str">
        <f>IF(E31737="","",CONCATENATE(H31737,".",COUNTIF($E$1:E31736,E31737)+1))</f>
        <v/>
      </c>
      <c r="E31737" s="2" t="str">
        <f>IF(I31737="","",IF(I31737=INFORME!$C$22,CONCATENATE(H31737,".",I31737,".",G31737),""))</f>
        <v/>
      </c>
    </row>
    <row r="31738" spans="4:5" hidden="1" x14ac:dyDescent="0.25">
      <c r="D31738" s="2" t="str">
        <f>IF(E31738="","",CONCATENATE(H31738,".",COUNTIF($E$1:E31737,E31738)+1))</f>
        <v/>
      </c>
      <c r="E31738" s="2" t="str">
        <f>IF(I31738="","",IF(I31738=INFORME!$C$22,CONCATENATE(H31738,".",I31738,".",G31738),""))</f>
        <v/>
      </c>
    </row>
    <row r="31739" spans="4:5" hidden="1" x14ac:dyDescent="0.25">
      <c r="D31739" s="2" t="str">
        <f>IF(E31739="","",CONCATENATE(H31739,".",COUNTIF($E$1:E31738,E31739)+1))</f>
        <v/>
      </c>
      <c r="E31739" s="2" t="str">
        <f>IF(I31739="","",IF(I31739=INFORME!$C$22,CONCATENATE(H31739,".",I31739,".",G31739),""))</f>
        <v/>
      </c>
    </row>
    <row r="31740" spans="4:5" hidden="1" x14ac:dyDescent="0.25">
      <c r="D31740" s="2" t="str">
        <f>IF(E31740="","",CONCATENATE(H31740,".",COUNTIF($E$1:E31739,E31740)+1))</f>
        <v/>
      </c>
      <c r="E31740" s="2" t="str">
        <f>IF(I31740="","",IF(I31740=INFORME!$C$22,CONCATENATE(H31740,".",I31740,".",G31740),""))</f>
        <v/>
      </c>
    </row>
    <row r="31741" spans="4:5" hidden="1" x14ac:dyDescent="0.25">
      <c r="D31741" s="2" t="str">
        <f>IF(E31741="","",CONCATENATE(H31741,".",COUNTIF($E$1:E31740,E31741)+1))</f>
        <v/>
      </c>
      <c r="E31741" s="2" t="str">
        <f>IF(I31741="","",IF(I31741=INFORME!$C$22,CONCATENATE(H31741,".",I31741,".",G31741),""))</f>
        <v/>
      </c>
    </row>
    <row r="31742" spans="4:5" hidden="1" x14ac:dyDescent="0.25">
      <c r="D31742" s="2" t="str">
        <f>IF(E31742="","",CONCATENATE(H31742,".",COUNTIF($E$1:E31741,E31742)+1))</f>
        <v/>
      </c>
      <c r="E31742" s="2" t="str">
        <f>IF(I31742="","",IF(I31742=INFORME!$C$22,CONCATENATE(H31742,".",I31742,".",G31742),""))</f>
        <v/>
      </c>
    </row>
    <row r="31743" spans="4:5" hidden="1" x14ac:dyDescent="0.25">
      <c r="D31743" s="2" t="str">
        <f>IF(E31743="","",CONCATENATE(H31743,".",COUNTIF($E$1:E31742,E31743)+1))</f>
        <v/>
      </c>
      <c r="E31743" s="2" t="str">
        <f>IF(I31743="","",IF(I31743=INFORME!$C$22,CONCATENATE(H31743,".",I31743,".",G31743),""))</f>
        <v/>
      </c>
    </row>
    <row r="31744" spans="4:5" hidden="1" x14ac:dyDescent="0.25">
      <c r="D31744" s="2" t="str">
        <f>IF(E31744="","",CONCATENATE(H31744,".",COUNTIF($E$1:E31743,E31744)+1))</f>
        <v/>
      </c>
      <c r="E31744" s="2" t="str">
        <f>IF(I31744="","",IF(I31744=INFORME!$C$22,CONCATENATE(H31744,".",I31744,".",G31744),""))</f>
        <v/>
      </c>
    </row>
    <row r="31745" spans="4:5" hidden="1" x14ac:dyDescent="0.25">
      <c r="D31745" s="2" t="str">
        <f>IF(E31745="","",CONCATENATE(H31745,".",COUNTIF($E$1:E31744,E31745)+1))</f>
        <v/>
      </c>
      <c r="E31745" s="2" t="str">
        <f>IF(I31745="","",IF(I31745=INFORME!$C$22,CONCATENATE(H31745,".",I31745,".",G31745),""))</f>
        <v/>
      </c>
    </row>
    <row r="31746" spans="4:5" hidden="1" x14ac:dyDescent="0.25">
      <c r="D31746" s="2" t="str">
        <f>IF(E31746="","",CONCATENATE(H31746,".",COUNTIF($E$1:E31745,E31746)+1))</f>
        <v/>
      </c>
      <c r="E31746" s="2" t="str">
        <f>IF(I31746="","",IF(I31746=INFORME!$C$22,CONCATENATE(H31746,".",I31746,".",G31746),""))</f>
        <v/>
      </c>
    </row>
    <row r="31747" spans="4:5" hidden="1" x14ac:dyDescent="0.25">
      <c r="D31747" s="2" t="str">
        <f>IF(E31747="","",CONCATENATE(H31747,".",COUNTIF($E$1:E31746,E31747)+1))</f>
        <v/>
      </c>
      <c r="E31747" s="2" t="str">
        <f>IF(I31747="","",IF(I31747=INFORME!$C$22,CONCATENATE(H31747,".",I31747,".",G31747),""))</f>
        <v/>
      </c>
    </row>
    <row r="31748" spans="4:5" hidden="1" x14ac:dyDescent="0.25">
      <c r="D31748" s="2" t="str">
        <f>IF(E31748="","",CONCATENATE(H31748,".",COUNTIF($E$1:E31747,E31748)+1))</f>
        <v/>
      </c>
      <c r="E31748" s="2" t="str">
        <f>IF(I31748="","",IF(I31748=INFORME!$C$22,CONCATENATE(H31748,".",I31748,".",G31748),""))</f>
        <v/>
      </c>
    </row>
    <row r="31749" spans="4:5" hidden="1" x14ac:dyDescent="0.25">
      <c r="D31749" s="2" t="str">
        <f>IF(E31749="","",CONCATENATE(H31749,".",COUNTIF($E$1:E31748,E31749)+1))</f>
        <v/>
      </c>
      <c r="E31749" s="2" t="str">
        <f>IF(I31749="","",IF(I31749=INFORME!$C$22,CONCATENATE(H31749,".",I31749,".",G31749),""))</f>
        <v/>
      </c>
    </row>
    <row r="31750" spans="4:5" hidden="1" x14ac:dyDescent="0.25">
      <c r="D31750" s="2" t="str">
        <f>IF(E31750="","",CONCATENATE(H31750,".",COUNTIF($E$1:E31749,E31750)+1))</f>
        <v/>
      </c>
      <c r="E31750" s="2" t="str">
        <f>IF(I31750="","",IF(I31750=INFORME!$C$22,CONCATENATE(H31750,".",I31750,".",G31750),""))</f>
        <v/>
      </c>
    </row>
    <row r="31751" spans="4:5" hidden="1" x14ac:dyDescent="0.25">
      <c r="D31751" s="2" t="str">
        <f>IF(E31751="","",CONCATENATE(H31751,".",COUNTIF($E$1:E31750,E31751)+1))</f>
        <v/>
      </c>
      <c r="E31751" s="2" t="str">
        <f>IF(I31751="","",IF(I31751=INFORME!$C$22,CONCATENATE(H31751,".",I31751,".",G31751),""))</f>
        <v/>
      </c>
    </row>
    <row r="31752" spans="4:5" hidden="1" x14ac:dyDescent="0.25">
      <c r="D31752" s="2" t="str">
        <f>IF(E31752="","",CONCATENATE(H31752,".",COUNTIF($E$1:E31751,E31752)+1))</f>
        <v/>
      </c>
      <c r="E31752" s="2" t="str">
        <f>IF(I31752="","",IF(I31752=INFORME!$C$22,CONCATENATE(H31752,".",I31752,".",G31752),""))</f>
        <v/>
      </c>
    </row>
    <row r="31753" spans="4:5" hidden="1" x14ac:dyDescent="0.25">
      <c r="D31753" s="2" t="str">
        <f>IF(E31753="","",CONCATENATE(H31753,".",COUNTIF($E$1:E31752,E31753)+1))</f>
        <v/>
      </c>
      <c r="E31753" s="2" t="str">
        <f>IF(I31753="","",IF(I31753=INFORME!$C$22,CONCATENATE(H31753,".",I31753,".",G31753),""))</f>
        <v/>
      </c>
    </row>
    <row r="31754" spans="4:5" hidden="1" x14ac:dyDescent="0.25">
      <c r="D31754" s="2" t="str">
        <f>IF(E31754="","",CONCATENATE(H31754,".",COUNTIF($E$1:E31753,E31754)+1))</f>
        <v/>
      </c>
      <c r="E31754" s="2" t="str">
        <f>IF(I31754="","",IF(I31754=INFORME!$C$22,CONCATENATE(H31754,".",I31754,".",G31754),""))</f>
        <v/>
      </c>
    </row>
    <row r="31755" spans="4:5" hidden="1" x14ac:dyDescent="0.25">
      <c r="D31755" s="2" t="str">
        <f>IF(E31755="","",CONCATENATE(H31755,".",COUNTIF($E$1:E31754,E31755)+1))</f>
        <v/>
      </c>
      <c r="E31755" s="2" t="str">
        <f>IF(I31755="","",IF(I31755=INFORME!$C$22,CONCATENATE(H31755,".",I31755,".",G31755),""))</f>
        <v/>
      </c>
    </row>
    <row r="31756" spans="4:5" hidden="1" x14ac:dyDescent="0.25">
      <c r="D31756" s="2" t="str">
        <f>IF(E31756="","",CONCATENATE(H31756,".",COUNTIF($E$1:E31755,E31756)+1))</f>
        <v/>
      </c>
      <c r="E31756" s="2" t="str">
        <f>IF(I31756="","",IF(I31756=INFORME!$C$22,CONCATENATE(H31756,".",I31756,".",G31756),""))</f>
        <v/>
      </c>
    </row>
    <row r="31757" spans="4:5" hidden="1" x14ac:dyDescent="0.25">
      <c r="D31757" s="2" t="str">
        <f>IF(E31757="","",CONCATENATE(H31757,".",COUNTIF($E$1:E31756,E31757)+1))</f>
        <v/>
      </c>
      <c r="E31757" s="2" t="str">
        <f>IF(I31757="","",IF(I31757=INFORME!$C$22,CONCATENATE(H31757,".",I31757,".",G31757),""))</f>
        <v/>
      </c>
    </row>
    <row r="31758" spans="4:5" hidden="1" x14ac:dyDescent="0.25">
      <c r="D31758" s="2" t="str">
        <f>IF(E31758="","",CONCATENATE(H31758,".",COUNTIF($E$1:E31757,E31758)+1))</f>
        <v/>
      </c>
      <c r="E31758" s="2" t="str">
        <f>IF(I31758="","",IF(I31758=INFORME!$C$22,CONCATENATE(H31758,".",I31758,".",G31758),""))</f>
        <v/>
      </c>
    </row>
    <row r="31759" spans="4:5" hidden="1" x14ac:dyDescent="0.25">
      <c r="D31759" s="2" t="str">
        <f>IF(E31759="","",CONCATENATE(H31759,".",COUNTIF($E$1:E31758,E31759)+1))</f>
        <v/>
      </c>
      <c r="E31759" s="2" t="str">
        <f>IF(I31759="","",IF(I31759=INFORME!$C$22,CONCATENATE(H31759,".",I31759,".",G31759),""))</f>
        <v/>
      </c>
    </row>
    <row r="31760" spans="4:5" hidden="1" x14ac:dyDescent="0.25">
      <c r="D31760" s="2" t="str">
        <f>IF(E31760="","",CONCATENATE(H31760,".",COUNTIF($E$1:E31759,E31760)+1))</f>
        <v/>
      </c>
      <c r="E31760" s="2" t="str">
        <f>IF(I31760="","",IF(I31760=INFORME!$C$22,CONCATENATE(H31760,".",I31760,".",G31760),""))</f>
        <v/>
      </c>
    </row>
    <row r="31761" spans="4:5" hidden="1" x14ac:dyDescent="0.25">
      <c r="D31761" s="2" t="str">
        <f>IF(E31761="","",CONCATENATE(H31761,".",COUNTIF($E$1:E31760,E31761)+1))</f>
        <v/>
      </c>
      <c r="E31761" s="2" t="str">
        <f>IF(I31761="","",IF(I31761=INFORME!$C$22,CONCATENATE(H31761,".",I31761,".",G31761),""))</f>
        <v/>
      </c>
    </row>
    <row r="31762" spans="4:5" hidden="1" x14ac:dyDescent="0.25">
      <c r="D31762" s="2" t="str">
        <f>IF(E31762="","",CONCATENATE(H31762,".",COUNTIF($E$1:E31761,E31762)+1))</f>
        <v/>
      </c>
      <c r="E31762" s="2" t="str">
        <f>IF(I31762="","",IF(I31762=INFORME!$C$22,CONCATENATE(H31762,".",I31762,".",G31762),""))</f>
        <v/>
      </c>
    </row>
    <row r="31763" spans="4:5" hidden="1" x14ac:dyDescent="0.25">
      <c r="D31763" s="2" t="str">
        <f>IF(E31763="","",CONCATENATE(H31763,".",COUNTIF($E$1:E31762,E31763)+1))</f>
        <v/>
      </c>
      <c r="E31763" s="2" t="str">
        <f>IF(I31763="","",IF(I31763=INFORME!$C$22,CONCATENATE(H31763,".",I31763,".",G31763),""))</f>
        <v/>
      </c>
    </row>
    <row r="31764" spans="4:5" hidden="1" x14ac:dyDescent="0.25">
      <c r="D31764" s="2" t="str">
        <f>IF(E31764="","",CONCATENATE(H31764,".",COUNTIF($E$1:E31763,E31764)+1))</f>
        <v/>
      </c>
      <c r="E31764" s="2" t="str">
        <f>IF(I31764="","",IF(I31764=INFORME!$C$22,CONCATENATE(H31764,".",I31764,".",G31764),""))</f>
        <v/>
      </c>
    </row>
    <row r="31765" spans="4:5" hidden="1" x14ac:dyDescent="0.25">
      <c r="D31765" s="2" t="str">
        <f>IF(E31765="","",CONCATENATE(H31765,".",COUNTIF($E$1:E31764,E31765)+1))</f>
        <v/>
      </c>
      <c r="E31765" s="2" t="str">
        <f>IF(I31765="","",IF(I31765=INFORME!$C$22,CONCATENATE(H31765,".",I31765,".",G31765),""))</f>
        <v/>
      </c>
    </row>
    <row r="31766" spans="4:5" hidden="1" x14ac:dyDescent="0.25">
      <c r="D31766" s="2" t="str">
        <f>IF(E31766="","",CONCATENATE(H31766,".",COUNTIF($E$1:E31765,E31766)+1))</f>
        <v/>
      </c>
      <c r="E31766" s="2" t="str">
        <f>IF(I31766="","",IF(I31766=INFORME!$C$22,CONCATENATE(H31766,".",I31766,".",G31766),""))</f>
        <v/>
      </c>
    </row>
    <row r="31767" spans="4:5" hidden="1" x14ac:dyDescent="0.25">
      <c r="D31767" s="2" t="str">
        <f>IF(E31767="","",CONCATENATE(H31767,".",COUNTIF($E$1:E31766,E31767)+1))</f>
        <v/>
      </c>
      <c r="E31767" s="2" t="str">
        <f>IF(I31767="","",IF(I31767=INFORME!$C$22,CONCATENATE(H31767,".",I31767,".",G31767),""))</f>
        <v/>
      </c>
    </row>
    <row r="31768" spans="4:5" hidden="1" x14ac:dyDescent="0.25">
      <c r="D31768" s="2" t="str">
        <f>IF(E31768="","",CONCATENATE(H31768,".",COUNTIF($E$1:E31767,E31768)+1))</f>
        <v/>
      </c>
      <c r="E31768" s="2" t="str">
        <f>IF(I31768="","",IF(I31768=INFORME!$C$22,CONCATENATE(H31768,".",I31768,".",G31768),""))</f>
        <v/>
      </c>
    </row>
    <row r="31769" spans="4:5" hidden="1" x14ac:dyDescent="0.25">
      <c r="D31769" s="2" t="str">
        <f>IF(E31769="","",CONCATENATE(H31769,".",COUNTIF($E$1:E31768,E31769)+1))</f>
        <v/>
      </c>
      <c r="E31769" s="2" t="str">
        <f>IF(I31769="","",IF(I31769=INFORME!$C$22,CONCATENATE(H31769,".",I31769,".",G31769),""))</f>
        <v/>
      </c>
    </row>
    <row r="31770" spans="4:5" hidden="1" x14ac:dyDescent="0.25">
      <c r="D31770" s="2" t="str">
        <f>IF(E31770="","",CONCATENATE(H31770,".",COUNTIF($E$1:E31769,E31770)+1))</f>
        <v/>
      </c>
      <c r="E31770" s="2" t="str">
        <f>IF(I31770="","",IF(I31770=INFORME!$C$22,CONCATENATE(H31770,".",I31770,".",G31770),""))</f>
        <v/>
      </c>
    </row>
    <row r="31771" spans="4:5" hidden="1" x14ac:dyDescent="0.25">
      <c r="D31771" s="2" t="str">
        <f>IF(E31771="","",CONCATENATE(H31771,".",COUNTIF($E$1:E31770,E31771)+1))</f>
        <v/>
      </c>
      <c r="E31771" s="2" t="str">
        <f>IF(I31771="","",IF(I31771=INFORME!$C$22,CONCATENATE(H31771,".",I31771,".",G31771),""))</f>
        <v/>
      </c>
    </row>
    <row r="31772" spans="4:5" hidden="1" x14ac:dyDescent="0.25">
      <c r="D31772" s="2" t="str">
        <f>IF(E31772="","",CONCATENATE(H31772,".",COUNTIF($E$1:E31771,E31772)+1))</f>
        <v/>
      </c>
      <c r="E31772" s="2" t="str">
        <f>IF(I31772="","",IF(I31772=INFORME!$C$22,CONCATENATE(H31772,".",I31772,".",G31772),""))</f>
        <v/>
      </c>
    </row>
    <row r="31773" spans="4:5" hidden="1" x14ac:dyDescent="0.25">
      <c r="D31773" s="2" t="str">
        <f>IF(E31773="","",CONCATENATE(H31773,".",COUNTIF($E$1:E31772,E31773)+1))</f>
        <v/>
      </c>
      <c r="E31773" s="2" t="str">
        <f>IF(I31773="","",IF(I31773=INFORME!$C$22,CONCATENATE(H31773,".",I31773,".",G31773),""))</f>
        <v/>
      </c>
    </row>
    <row r="31774" spans="4:5" hidden="1" x14ac:dyDescent="0.25">
      <c r="D31774" s="2" t="str">
        <f>IF(E31774="","",CONCATENATE(H31774,".",COUNTIF($E$1:E31773,E31774)+1))</f>
        <v/>
      </c>
      <c r="E31774" s="2" t="str">
        <f>IF(I31774="","",IF(I31774=INFORME!$C$22,CONCATENATE(H31774,".",I31774,".",G31774),""))</f>
        <v/>
      </c>
    </row>
    <row r="31775" spans="4:5" hidden="1" x14ac:dyDescent="0.25">
      <c r="D31775" s="2" t="str">
        <f>IF(E31775="","",CONCATENATE(H31775,".",COUNTIF($E$1:E31774,E31775)+1))</f>
        <v/>
      </c>
      <c r="E31775" s="2" t="str">
        <f>IF(I31775="","",IF(I31775=INFORME!$C$22,CONCATENATE(H31775,".",I31775,".",G31775),""))</f>
        <v/>
      </c>
    </row>
    <row r="31776" spans="4:5" hidden="1" x14ac:dyDescent="0.25">
      <c r="D31776" s="2" t="str">
        <f>IF(E31776="","",CONCATENATE(H31776,".",COUNTIF($E$1:E31775,E31776)+1))</f>
        <v/>
      </c>
      <c r="E31776" s="2" t="str">
        <f>IF(I31776="","",IF(I31776=INFORME!$C$22,CONCATENATE(H31776,".",I31776,".",G31776),""))</f>
        <v/>
      </c>
    </row>
    <row r="31777" spans="4:5" hidden="1" x14ac:dyDescent="0.25">
      <c r="D31777" s="2" t="str">
        <f>IF(E31777="","",CONCATENATE(H31777,".",COUNTIF($E$1:E31776,E31777)+1))</f>
        <v/>
      </c>
      <c r="E31777" s="2" t="str">
        <f>IF(I31777="","",IF(I31777=INFORME!$C$22,CONCATENATE(H31777,".",I31777,".",G31777),""))</f>
        <v/>
      </c>
    </row>
    <row r="31778" spans="4:5" hidden="1" x14ac:dyDescent="0.25">
      <c r="D31778" s="2" t="str">
        <f>IF(E31778="","",CONCATENATE(H31778,".",COUNTIF($E$1:E31777,E31778)+1))</f>
        <v/>
      </c>
      <c r="E31778" s="2" t="str">
        <f>IF(I31778="","",IF(I31778=INFORME!$C$22,CONCATENATE(H31778,".",I31778,".",G31778),""))</f>
        <v/>
      </c>
    </row>
    <row r="31779" spans="4:5" hidden="1" x14ac:dyDescent="0.25">
      <c r="D31779" s="2" t="str">
        <f>IF(E31779="","",CONCATENATE(H31779,".",COUNTIF($E$1:E31778,E31779)+1))</f>
        <v/>
      </c>
      <c r="E31779" s="2" t="str">
        <f>IF(I31779="","",IF(I31779=INFORME!$C$22,CONCATENATE(H31779,".",I31779,".",G31779),""))</f>
        <v/>
      </c>
    </row>
    <row r="31780" spans="4:5" hidden="1" x14ac:dyDescent="0.25">
      <c r="D31780" s="2" t="str">
        <f>IF(E31780="","",CONCATENATE(H31780,".",COUNTIF($E$1:E31779,E31780)+1))</f>
        <v/>
      </c>
      <c r="E31780" s="2" t="str">
        <f>IF(I31780="","",IF(I31780=INFORME!$C$22,CONCATENATE(H31780,".",I31780,".",G31780),""))</f>
        <v/>
      </c>
    </row>
    <row r="31781" spans="4:5" hidden="1" x14ac:dyDescent="0.25">
      <c r="D31781" s="2" t="str">
        <f>IF(E31781="","",CONCATENATE(H31781,".",COUNTIF($E$1:E31780,E31781)+1))</f>
        <v/>
      </c>
      <c r="E31781" s="2" t="str">
        <f>IF(I31781="","",IF(I31781=INFORME!$C$22,CONCATENATE(H31781,".",I31781,".",G31781),""))</f>
        <v/>
      </c>
    </row>
    <row r="31782" spans="4:5" hidden="1" x14ac:dyDescent="0.25">
      <c r="D31782" s="2" t="str">
        <f>IF(E31782="","",CONCATENATE(H31782,".",COUNTIF($E$1:E31781,E31782)+1))</f>
        <v/>
      </c>
      <c r="E31782" s="2" t="str">
        <f>IF(I31782="","",IF(I31782=INFORME!$C$22,CONCATENATE(H31782,".",I31782,".",G31782),""))</f>
        <v/>
      </c>
    </row>
    <row r="31783" spans="4:5" hidden="1" x14ac:dyDescent="0.25">
      <c r="D31783" s="2" t="str">
        <f>IF(E31783="","",CONCATENATE(H31783,".",COUNTIF($E$1:E31782,E31783)+1))</f>
        <v/>
      </c>
      <c r="E31783" s="2" t="str">
        <f>IF(I31783="","",IF(I31783=INFORME!$C$22,CONCATENATE(H31783,".",I31783,".",G31783),""))</f>
        <v/>
      </c>
    </row>
    <row r="31784" spans="4:5" hidden="1" x14ac:dyDescent="0.25">
      <c r="D31784" s="2" t="str">
        <f>IF(E31784="","",CONCATENATE(H31784,".",COUNTIF($E$1:E31783,E31784)+1))</f>
        <v/>
      </c>
      <c r="E31784" s="2" t="str">
        <f>IF(I31784="","",IF(I31784=INFORME!$C$22,CONCATENATE(H31784,".",I31784,".",G31784),""))</f>
        <v/>
      </c>
    </row>
    <row r="31785" spans="4:5" hidden="1" x14ac:dyDescent="0.25">
      <c r="D31785" s="2" t="str">
        <f>IF(E31785="","",CONCATENATE(H31785,".",COUNTIF($E$1:E31784,E31785)+1))</f>
        <v/>
      </c>
      <c r="E31785" s="2" t="str">
        <f>IF(I31785="","",IF(I31785=INFORME!$C$22,CONCATENATE(H31785,".",I31785,".",G31785),""))</f>
        <v/>
      </c>
    </row>
    <row r="31786" spans="4:5" hidden="1" x14ac:dyDescent="0.25">
      <c r="D31786" s="2" t="str">
        <f>IF(E31786="","",CONCATENATE(H31786,".",COUNTIF($E$1:E31785,E31786)+1))</f>
        <v/>
      </c>
      <c r="E31786" s="2" t="str">
        <f>IF(I31786="","",IF(I31786=INFORME!$C$22,CONCATENATE(H31786,".",I31786,".",G31786),""))</f>
        <v/>
      </c>
    </row>
    <row r="31787" spans="4:5" hidden="1" x14ac:dyDescent="0.25">
      <c r="D31787" s="2" t="str">
        <f>IF(E31787="","",CONCATENATE(H31787,".",COUNTIF($E$1:E31786,E31787)+1))</f>
        <v/>
      </c>
      <c r="E31787" s="2" t="str">
        <f>IF(I31787="","",IF(I31787=INFORME!$C$22,CONCATENATE(H31787,".",I31787,".",G31787),""))</f>
        <v/>
      </c>
    </row>
    <row r="31788" spans="4:5" hidden="1" x14ac:dyDescent="0.25">
      <c r="D31788" s="2" t="str">
        <f>IF(E31788="","",CONCATENATE(H31788,".",COUNTIF($E$1:E31787,E31788)+1))</f>
        <v/>
      </c>
      <c r="E31788" s="2" t="str">
        <f>IF(I31788="","",IF(I31788=INFORME!$C$22,CONCATENATE(H31788,".",I31788,".",G31788),""))</f>
        <v/>
      </c>
    </row>
    <row r="31789" spans="4:5" hidden="1" x14ac:dyDescent="0.25">
      <c r="D31789" s="2" t="str">
        <f>IF(E31789="","",CONCATENATE(H31789,".",COUNTIF($E$1:E31788,E31789)+1))</f>
        <v/>
      </c>
      <c r="E31789" s="2" t="str">
        <f>IF(I31789="","",IF(I31789=INFORME!$C$22,CONCATENATE(H31789,".",I31789,".",G31789),""))</f>
        <v/>
      </c>
    </row>
    <row r="31790" spans="4:5" hidden="1" x14ac:dyDescent="0.25">
      <c r="D31790" s="2" t="str">
        <f>IF(E31790="","",CONCATENATE(H31790,".",COUNTIF($E$1:E31789,E31790)+1))</f>
        <v/>
      </c>
      <c r="E31790" s="2" t="str">
        <f>IF(I31790="","",IF(I31790=INFORME!$C$22,CONCATENATE(H31790,".",I31790,".",G31790),""))</f>
        <v/>
      </c>
    </row>
    <row r="31791" spans="4:5" hidden="1" x14ac:dyDescent="0.25">
      <c r="D31791" s="2" t="str">
        <f>IF(E31791="","",CONCATENATE(H31791,".",COUNTIF($E$1:E31790,E31791)+1))</f>
        <v/>
      </c>
      <c r="E31791" s="2" t="str">
        <f>IF(I31791="","",IF(I31791=INFORME!$C$22,CONCATENATE(H31791,".",I31791,".",G31791),""))</f>
        <v/>
      </c>
    </row>
    <row r="31792" spans="4:5" hidden="1" x14ac:dyDescent="0.25">
      <c r="D31792" s="2" t="str">
        <f>IF(E31792="","",CONCATENATE(H31792,".",COUNTIF($E$1:E31791,E31792)+1))</f>
        <v/>
      </c>
      <c r="E31792" s="2" t="str">
        <f>IF(I31792="","",IF(I31792=INFORME!$C$22,CONCATENATE(H31792,".",I31792,".",G31792),""))</f>
        <v/>
      </c>
    </row>
    <row r="31793" spans="4:5" hidden="1" x14ac:dyDescent="0.25">
      <c r="D31793" s="2" t="str">
        <f>IF(E31793="","",CONCATENATE(H31793,".",COUNTIF($E$1:E31792,E31793)+1))</f>
        <v/>
      </c>
      <c r="E31793" s="2" t="str">
        <f>IF(I31793="","",IF(I31793=INFORME!$C$22,CONCATENATE(H31793,".",I31793,".",G31793),""))</f>
        <v/>
      </c>
    </row>
    <row r="31794" spans="4:5" hidden="1" x14ac:dyDescent="0.25">
      <c r="D31794" s="2" t="str">
        <f>IF(E31794="","",CONCATENATE(H31794,".",COUNTIF($E$1:E31793,E31794)+1))</f>
        <v/>
      </c>
      <c r="E31794" s="2" t="str">
        <f>IF(I31794="","",IF(I31794=INFORME!$C$22,CONCATENATE(H31794,".",I31794,".",G31794),""))</f>
        <v/>
      </c>
    </row>
    <row r="31795" spans="4:5" hidden="1" x14ac:dyDescent="0.25">
      <c r="D31795" s="2" t="str">
        <f>IF(E31795="","",CONCATENATE(H31795,".",COUNTIF($E$1:E31794,E31795)+1))</f>
        <v/>
      </c>
      <c r="E31795" s="2" t="str">
        <f>IF(I31795="","",IF(I31795=INFORME!$C$22,CONCATENATE(H31795,".",I31795,".",G31795),""))</f>
        <v/>
      </c>
    </row>
    <row r="31796" spans="4:5" hidden="1" x14ac:dyDescent="0.25">
      <c r="D31796" s="2" t="str">
        <f>IF(E31796="","",CONCATENATE(H31796,".",COUNTIF($E$1:E31795,E31796)+1))</f>
        <v/>
      </c>
      <c r="E31796" s="2" t="str">
        <f>IF(I31796="","",IF(I31796=INFORME!$C$22,CONCATENATE(H31796,".",I31796,".",G31796),""))</f>
        <v/>
      </c>
    </row>
    <row r="31797" spans="4:5" hidden="1" x14ac:dyDescent="0.25">
      <c r="D31797" s="2" t="str">
        <f>IF(E31797="","",CONCATENATE(H31797,".",COUNTIF($E$1:E31796,E31797)+1))</f>
        <v/>
      </c>
      <c r="E31797" s="2" t="str">
        <f>IF(I31797="","",IF(I31797=INFORME!$C$22,CONCATENATE(H31797,".",I31797,".",G31797),""))</f>
        <v/>
      </c>
    </row>
    <row r="31798" spans="4:5" hidden="1" x14ac:dyDescent="0.25">
      <c r="D31798" s="2" t="str">
        <f>IF(E31798="","",CONCATENATE(H31798,".",COUNTIF($E$1:E31797,E31798)+1))</f>
        <v/>
      </c>
      <c r="E31798" s="2" t="str">
        <f>IF(I31798="","",IF(I31798=INFORME!$C$22,CONCATENATE(H31798,".",I31798,".",G31798),""))</f>
        <v/>
      </c>
    </row>
    <row r="31799" spans="4:5" hidden="1" x14ac:dyDescent="0.25">
      <c r="D31799" s="2" t="str">
        <f>IF(E31799="","",CONCATENATE(H31799,".",COUNTIF($E$1:E31798,E31799)+1))</f>
        <v/>
      </c>
      <c r="E31799" s="2" t="str">
        <f>IF(I31799="","",IF(I31799=INFORME!$C$22,CONCATENATE(H31799,".",I31799,".",G31799),""))</f>
        <v/>
      </c>
    </row>
    <row r="31800" spans="4:5" hidden="1" x14ac:dyDescent="0.25">
      <c r="D31800" s="2" t="str">
        <f>IF(E31800="","",CONCATENATE(H31800,".",COUNTIF($E$1:E31799,E31800)+1))</f>
        <v/>
      </c>
      <c r="E31800" s="2" t="str">
        <f>IF(I31800="","",IF(I31800=INFORME!$C$22,CONCATENATE(H31800,".",I31800,".",G31800),""))</f>
        <v/>
      </c>
    </row>
    <row r="31801" spans="4:5" hidden="1" x14ac:dyDescent="0.25">
      <c r="D31801" s="2" t="str">
        <f>IF(E31801="","",CONCATENATE(H31801,".",COUNTIF($E$1:E31800,E31801)+1))</f>
        <v/>
      </c>
      <c r="E31801" s="2" t="str">
        <f>IF(I31801="","",IF(I31801=INFORME!$C$22,CONCATENATE(H31801,".",I31801,".",G31801),""))</f>
        <v/>
      </c>
    </row>
    <row r="31802" spans="4:5" hidden="1" x14ac:dyDescent="0.25">
      <c r="D31802" s="2" t="str">
        <f>IF(E31802="","",CONCATENATE(H31802,".",COUNTIF($E$1:E31801,E31802)+1))</f>
        <v/>
      </c>
      <c r="E31802" s="2" t="str">
        <f>IF(I31802="","",IF(I31802=INFORME!$C$22,CONCATENATE(H31802,".",I31802,".",G31802),""))</f>
        <v/>
      </c>
    </row>
    <row r="31803" spans="4:5" hidden="1" x14ac:dyDescent="0.25">
      <c r="D31803" s="2" t="str">
        <f>IF(E31803="","",CONCATENATE(H31803,".",COUNTIF($E$1:E31802,E31803)+1))</f>
        <v/>
      </c>
      <c r="E31803" s="2" t="str">
        <f>IF(I31803="","",IF(I31803=INFORME!$C$22,CONCATENATE(H31803,".",I31803,".",G31803),""))</f>
        <v/>
      </c>
    </row>
    <row r="31804" spans="4:5" hidden="1" x14ac:dyDescent="0.25">
      <c r="D31804" s="2" t="str">
        <f>IF(E31804="","",CONCATENATE(H31804,".",COUNTIF($E$1:E31803,E31804)+1))</f>
        <v/>
      </c>
      <c r="E31804" s="2" t="str">
        <f>IF(I31804="","",IF(I31804=INFORME!$C$22,CONCATENATE(H31804,".",I31804,".",G31804),""))</f>
        <v/>
      </c>
    </row>
    <row r="31805" spans="4:5" hidden="1" x14ac:dyDescent="0.25">
      <c r="D31805" s="2" t="str">
        <f>IF(E31805="","",CONCATENATE(H31805,".",COUNTIF($E$1:E31804,E31805)+1))</f>
        <v/>
      </c>
      <c r="E31805" s="2" t="str">
        <f>IF(I31805="","",IF(I31805=INFORME!$C$22,CONCATENATE(H31805,".",I31805,".",G31805),""))</f>
        <v/>
      </c>
    </row>
    <row r="31806" spans="4:5" hidden="1" x14ac:dyDescent="0.25">
      <c r="D31806" s="2" t="str">
        <f>IF(E31806="","",CONCATENATE(H31806,".",COUNTIF($E$1:E31805,E31806)+1))</f>
        <v/>
      </c>
      <c r="E31806" s="2" t="str">
        <f>IF(I31806="","",IF(I31806=INFORME!$C$22,CONCATENATE(H31806,".",I31806,".",G31806),""))</f>
        <v/>
      </c>
    </row>
    <row r="31807" spans="4:5" hidden="1" x14ac:dyDescent="0.25">
      <c r="D31807" s="2" t="str">
        <f>IF(E31807="","",CONCATENATE(H31807,".",COUNTIF($E$1:E31806,E31807)+1))</f>
        <v/>
      </c>
      <c r="E31807" s="2" t="str">
        <f>IF(I31807="","",IF(I31807=INFORME!$C$22,CONCATENATE(H31807,".",I31807,".",G31807),""))</f>
        <v/>
      </c>
    </row>
    <row r="31808" spans="4:5" hidden="1" x14ac:dyDescent="0.25">
      <c r="D31808" s="2" t="str">
        <f>IF(E31808="","",CONCATENATE(H31808,".",COUNTIF($E$1:E31807,E31808)+1))</f>
        <v/>
      </c>
      <c r="E31808" s="2" t="str">
        <f>IF(I31808="","",IF(I31808=INFORME!$C$22,CONCATENATE(H31808,".",I31808,".",G31808),""))</f>
        <v/>
      </c>
    </row>
    <row r="31809" spans="4:5" hidden="1" x14ac:dyDescent="0.25">
      <c r="D31809" s="2" t="str">
        <f>IF(E31809="","",CONCATENATE(H31809,".",COUNTIF($E$1:E31808,E31809)+1))</f>
        <v/>
      </c>
      <c r="E31809" s="2" t="str">
        <f>IF(I31809="","",IF(I31809=INFORME!$C$22,CONCATENATE(H31809,".",I31809,".",G31809),""))</f>
        <v/>
      </c>
    </row>
    <row r="31810" spans="4:5" hidden="1" x14ac:dyDescent="0.25">
      <c r="D31810" s="2" t="str">
        <f>IF(E31810="","",CONCATENATE(H31810,".",COUNTIF($E$1:E31809,E31810)+1))</f>
        <v/>
      </c>
      <c r="E31810" s="2" t="str">
        <f>IF(I31810="","",IF(I31810=INFORME!$C$22,CONCATENATE(H31810,".",I31810,".",G31810),""))</f>
        <v/>
      </c>
    </row>
    <row r="31811" spans="4:5" hidden="1" x14ac:dyDescent="0.25">
      <c r="D31811" s="2" t="str">
        <f>IF(E31811="","",CONCATENATE(H31811,".",COUNTIF($E$1:E31810,E31811)+1))</f>
        <v/>
      </c>
      <c r="E31811" s="2" t="str">
        <f>IF(I31811="","",IF(I31811=INFORME!$C$22,CONCATENATE(H31811,".",I31811,".",G31811),""))</f>
        <v/>
      </c>
    </row>
    <row r="31812" spans="4:5" hidden="1" x14ac:dyDescent="0.25">
      <c r="D31812" s="2" t="str">
        <f>IF(E31812="","",CONCATENATE(H31812,".",COUNTIF($E$1:E31811,E31812)+1))</f>
        <v/>
      </c>
      <c r="E31812" s="2" t="str">
        <f>IF(I31812="","",IF(I31812=INFORME!$C$22,CONCATENATE(H31812,".",I31812,".",G31812),""))</f>
        <v/>
      </c>
    </row>
    <row r="31813" spans="4:5" hidden="1" x14ac:dyDescent="0.25">
      <c r="D31813" s="2" t="str">
        <f>IF(E31813="","",CONCATENATE(H31813,".",COUNTIF($E$1:E31812,E31813)+1))</f>
        <v/>
      </c>
      <c r="E31813" s="2" t="str">
        <f>IF(I31813="","",IF(I31813=INFORME!$C$22,CONCATENATE(H31813,".",I31813,".",G31813),""))</f>
        <v/>
      </c>
    </row>
    <row r="31814" spans="4:5" hidden="1" x14ac:dyDescent="0.25">
      <c r="D31814" s="2" t="str">
        <f>IF(E31814="","",CONCATENATE(H31814,".",COUNTIF($E$1:E31813,E31814)+1))</f>
        <v/>
      </c>
      <c r="E31814" s="2" t="str">
        <f>IF(I31814="","",IF(I31814=INFORME!$C$22,CONCATENATE(H31814,".",I31814,".",G31814),""))</f>
        <v/>
      </c>
    </row>
    <row r="31815" spans="4:5" hidden="1" x14ac:dyDescent="0.25">
      <c r="D31815" s="2" t="str">
        <f>IF(E31815="","",CONCATENATE(H31815,".",COUNTIF($E$1:E31814,E31815)+1))</f>
        <v/>
      </c>
      <c r="E31815" s="2" t="str">
        <f>IF(I31815="","",IF(I31815=INFORME!$C$22,CONCATENATE(H31815,".",I31815,".",G31815),""))</f>
        <v/>
      </c>
    </row>
    <row r="31816" spans="4:5" hidden="1" x14ac:dyDescent="0.25">
      <c r="D31816" s="2" t="str">
        <f>IF(E31816="","",CONCATENATE(H31816,".",COUNTIF($E$1:E31815,E31816)+1))</f>
        <v/>
      </c>
      <c r="E31816" s="2" t="str">
        <f>IF(I31816="","",IF(I31816=INFORME!$C$22,CONCATENATE(H31816,".",I31816,".",G31816),""))</f>
        <v/>
      </c>
    </row>
    <row r="31817" spans="4:5" hidden="1" x14ac:dyDescent="0.25">
      <c r="D31817" s="2" t="str">
        <f>IF(E31817="","",CONCATENATE(H31817,".",COUNTIF($E$1:E31816,E31817)+1))</f>
        <v/>
      </c>
      <c r="E31817" s="2" t="str">
        <f>IF(I31817="","",IF(I31817=INFORME!$C$22,CONCATENATE(H31817,".",I31817,".",G31817),""))</f>
        <v/>
      </c>
    </row>
    <row r="31818" spans="4:5" hidden="1" x14ac:dyDescent="0.25">
      <c r="D31818" s="2" t="str">
        <f>IF(E31818="","",CONCATENATE(H31818,".",COUNTIF($E$1:E31817,E31818)+1))</f>
        <v/>
      </c>
      <c r="E31818" s="2" t="str">
        <f>IF(I31818="","",IF(I31818=INFORME!$C$22,CONCATENATE(H31818,".",I31818,".",G31818),""))</f>
        <v/>
      </c>
    </row>
    <row r="31819" spans="4:5" hidden="1" x14ac:dyDescent="0.25">
      <c r="D31819" s="2" t="str">
        <f>IF(E31819="","",CONCATENATE(H31819,".",COUNTIF($E$1:E31818,E31819)+1))</f>
        <v/>
      </c>
      <c r="E31819" s="2" t="str">
        <f>IF(I31819="","",IF(I31819=INFORME!$C$22,CONCATENATE(H31819,".",I31819,".",G31819),""))</f>
        <v/>
      </c>
    </row>
    <row r="31820" spans="4:5" hidden="1" x14ac:dyDescent="0.25">
      <c r="D31820" s="2" t="str">
        <f>IF(E31820="","",CONCATENATE(H31820,".",COUNTIF($E$1:E31819,E31820)+1))</f>
        <v/>
      </c>
      <c r="E31820" s="2" t="str">
        <f>IF(I31820="","",IF(I31820=INFORME!$C$22,CONCATENATE(H31820,".",I31820,".",G31820),""))</f>
        <v/>
      </c>
    </row>
    <row r="31821" spans="4:5" hidden="1" x14ac:dyDescent="0.25">
      <c r="D31821" s="2" t="str">
        <f>IF(E31821="","",CONCATENATE(H31821,".",COUNTIF($E$1:E31820,E31821)+1))</f>
        <v/>
      </c>
      <c r="E31821" s="2" t="str">
        <f>IF(I31821="","",IF(I31821=INFORME!$C$22,CONCATENATE(H31821,".",I31821,".",G31821),""))</f>
        <v/>
      </c>
    </row>
    <row r="31822" spans="4:5" hidden="1" x14ac:dyDescent="0.25">
      <c r="D31822" s="2" t="str">
        <f>IF(E31822="","",CONCATENATE(H31822,".",COUNTIF($E$1:E31821,E31822)+1))</f>
        <v/>
      </c>
      <c r="E31822" s="2" t="str">
        <f>IF(I31822="","",IF(I31822=INFORME!$C$22,CONCATENATE(H31822,".",I31822,".",G31822),""))</f>
        <v/>
      </c>
    </row>
    <row r="31823" spans="4:5" hidden="1" x14ac:dyDescent="0.25">
      <c r="D31823" s="2" t="str">
        <f>IF(E31823="","",CONCATENATE(H31823,".",COUNTIF($E$1:E31822,E31823)+1))</f>
        <v/>
      </c>
      <c r="E31823" s="2" t="str">
        <f>IF(I31823="","",IF(I31823=INFORME!$C$22,CONCATENATE(H31823,".",I31823,".",G31823),""))</f>
        <v/>
      </c>
    </row>
    <row r="31824" spans="4:5" hidden="1" x14ac:dyDescent="0.25">
      <c r="D31824" s="2" t="str">
        <f>IF(E31824="","",CONCATENATE(H31824,".",COUNTIF($E$1:E31823,E31824)+1))</f>
        <v/>
      </c>
      <c r="E31824" s="2" t="str">
        <f>IF(I31824="","",IF(I31824=INFORME!$C$22,CONCATENATE(H31824,".",I31824,".",G31824),""))</f>
        <v/>
      </c>
    </row>
    <row r="31825" spans="4:5" hidden="1" x14ac:dyDescent="0.25">
      <c r="D31825" s="2" t="str">
        <f>IF(E31825="","",CONCATENATE(H31825,".",COUNTIF($E$1:E31824,E31825)+1))</f>
        <v/>
      </c>
      <c r="E31825" s="2" t="str">
        <f>IF(I31825="","",IF(I31825=INFORME!$C$22,CONCATENATE(H31825,".",I31825,".",G31825),""))</f>
        <v/>
      </c>
    </row>
    <row r="31826" spans="4:5" hidden="1" x14ac:dyDescent="0.25">
      <c r="D31826" s="2" t="str">
        <f>IF(E31826="","",CONCATENATE(H31826,".",COUNTIF($E$1:E31825,E31826)+1))</f>
        <v/>
      </c>
      <c r="E31826" s="2" t="str">
        <f>IF(I31826="","",IF(I31826=INFORME!$C$22,CONCATENATE(H31826,".",I31826,".",G31826),""))</f>
        <v/>
      </c>
    </row>
    <row r="31827" spans="4:5" hidden="1" x14ac:dyDescent="0.25">
      <c r="D31827" s="2" t="str">
        <f>IF(E31827="","",CONCATENATE(H31827,".",COUNTIF($E$1:E31826,E31827)+1))</f>
        <v/>
      </c>
      <c r="E31827" s="2" t="str">
        <f>IF(I31827="","",IF(I31827=INFORME!$C$22,CONCATENATE(H31827,".",I31827,".",G31827),""))</f>
        <v/>
      </c>
    </row>
    <row r="31828" spans="4:5" hidden="1" x14ac:dyDescent="0.25">
      <c r="D31828" s="2" t="str">
        <f>IF(E31828="","",CONCATENATE(H31828,".",COUNTIF($E$1:E31827,E31828)+1))</f>
        <v/>
      </c>
      <c r="E31828" s="2" t="str">
        <f>IF(I31828="","",IF(I31828=INFORME!$C$22,CONCATENATE(H31828,".",I31828,".",G31828),""))</f>
        <v/>
      </c>
    </row>
    <row r="31829" spans="4:5" hidden="1" x14ac:dyDescent="0.25">
      <c r="D31829" s="2" t="str">
        <f>IF(E31829="","",CONCATENATE(H31829,".",COUNTIF($E$1:E31828,E31829)+1))</f>
        <v/>
      </c>
      <c r="E31829" s="2" t="str">
        <f>IF(I31829="","",IF(I31829=INFORME!$C$22,CONCATENATE(H31829,".",I31829,".",G31829),""))</f>
        <v/>
      </c>
    </row>
    <row r="31830" spans="4:5" hidden="1" x14ac:dyDescent="0.25">
      <c r="D31830" s="2" t="str">
        <f>IF(E31830="","",CONCATENATE(H31830,".",COUNTIF($E$1:E31829,E31830)+1))</f>
        <v/>
      </c>
      <c r="E31830" s="2" t="str">
        <f>IF(I31830="","",IF(I31830=INFORME!$C$22,CONCATENATE(H31830,".",I31830,".",G31830),""))</f>
        <v/>
      </c>
    </row>
    <row r="31831" spans="4:5" hidden="1" x14ac:dyDescent="0.25">
      <c r="D31831" s="2" t="str">
        <f>IF(E31831="","",CONCATENATE(H31831,".",COUNTIF($E$1:E31830,E31831)+1))</f>
        <v/>
      </c>
      <c r="E31831" s="2" t="str">
        <f>IF(I31831="","",IF(I31831=INFORME!$C$22,CONCATENATE(H31831,".",I31831,".",G31831),""))</f>
        <v/>
      </c>
    </row>
    <row r="31832" spans="4:5" hidden="1" x14ac:dyDescent="0.25">
      <c r="D31832" s="2" t="str">
        <f>IF(E31832="","",CONCATENATE(H31832,".",COUNTIF($E$1:E31831,E31832)+1))</f>
        <v/>
      </c>
      <c r="E31832" s="2" t="str">
        <f>IF(I31832="","",IF(I31832=INFORME!$C$22,CONCATENATE(H31832,".",I31832,".",G31832),""))</f>
        <v/>
      </c>
    </row>
    <row r="31833" spans="4:5" hidden="1" x14ac:dyDescent="0.25">
      <c r="D31833" s="2" t="str">
        <f>IF(E31833="","",CONCATENATE(H31833,".",COUNTIF($E$1:E31832,E31833)+1))</f>
        <v/>
      </c>
      <c r="E31833" s="2" t="str">
        <f>IF(I31833="","",IF(I31833=INFORME!$C$22,CONCATENATE(H31833,".",I31833,".",G31833),""))</f>
        <v/>
      </c>
    </row>
    <row r="31834" spans="4:5" hidden="1" x14ac:dyDescent="0.25">
      <c r="D31834" s="2" t="str">
        <f>IF(E31834="","",CONCATENATE(H31834,".",COUNTIF($E$1:E31833,E31834)+1))</f>
        <v/>
      </c>
      <c r="E31834" s="2" t="str">
        <f>IF(I31834="","",IF(I31834=INFORME!$C$22,CONCATENATE(H31834,".",I31834,".",G31834),""))</f>
        <v/>
      </c>
    </row>
    <row r="31835" spans="4:5" hidden="1" x14ac:dyDescent="0.25">
      <c r="D31835" s="2" t="str">
        <f>IF(E31835="","",CONCATENATE(H31835,".",COUNTIF($E$1:E31834,E31835)+1))</f>
        <v/>
      </c>
      <c r="E31835" s="2" t="str">
        <f>IF(I31835="","",IF(I31835=INFORME!$C$22,CONCATENATE(H31835,".",I31835,".",G31835),""))</f>
        <v/>
      </c>
    </row>
    <row r="31836" spans="4:5" hidden="1" x14ac:dyDescent="0.25">
      <c r="D31836" s="2" t="str">
        <f>IF(E31836="","",CONCATENATE(H31836,".",COUNTIF($E$1:E31835,E31836)+1))</f>
        <v/>
      </c>
      <c r="E31836" s="2" t="str">
        <f>IF(I31836="","",IF(I31836=INFORME!$C$22,CONCATENATE(H31836,".",I31836,".",G31836),""))</f>
        <v/>
      </c>
    </row>
    <row r="31837" spans="4:5" hidden="1" x14ac:dyDescent="0.25">
      <c r="D31837" s="2" t="str">
        <f>IF(E31837="","",CONCATENATE(H31837,".",COUNTIF($E$1:E31836,E31837)+1))</f>
        <v/>
      </c>
      <c r="E31837" s="2" t="str">
        <f>IF(I31837="","",IF(I31837=INFORME!$C$22,CONCATENATE(H31837,".",I31837,".",G31837),""))</f>
        <v/>
      </c>
    </row>
    <row r="31838" spans="4:5" hidden="1" x14ac:dyDescent="0.25">
      <c r="D31838" s="2" t="str">
        <f>IF(E31838="","",CONCATENATE(H31838,".",COUNTIF($E$1:E31837,E31838)+1))</f>
        <v/>
      </c>
      <c r="E31838" s="2" t="str">
        <f>IF(I31838="","",IF(I31838=INFORME!$C$22,CONCATENATE(H31838,".",I31838,".",G31838),""))</f>
        <v/>
      </c>
    </row>
    <row r="31839" spans="4:5" hidden="1" x14ac:dyDescent="0.25">
      <c r="D31839" s="2" t="str">
        <f>IF(E31839="","",CONCATENATE(H31839,".",COUNTIF($E$1:E31838,E31839)+1))</f>
        <v/>
      </c>
      <c r="E31839" s="2" t="str">
        <f>IF(I31839="","",IF(I31839=INFORME!$C$22,CONCATENATE(H31839,".",I31839,".",G31839),""))</f>
        <v/>
      </c>
    </row>
    <row r="31840" spans="4:5" hidden="1" x14ac:dyDescent="0.25">
      <c r="D31840" s="2" t="str">
        <f>IF(E31840="","",CONCATENATE(H31840,".",COUNTIF($E$1:E31839,E31840)+1))</f>
        <v/>
      </c>
      <c r="E31840" s="2" t="str">
        <f>IF(I31840="","",IF(I31840=INFORME!$C$22,CONCATENATE(H31840,".",I31840,".",G31840),""))</f>
        <v/>
      </c>
    </row>
    <row r="31841" spans="4:5" hidden="1" x14ac:dyDescent="0.25">
      <c r="D31841" s="2" t="str">
        <f>IF(E31841="","",CONCATENATE(H31841,".",COUNTIF($E$1:E31840,E31841)+1))</f>
        <v/>
      </c>
      <c r="E31841" s="2" t="str">
        <f>IF(I31841="","",IF(I31841=INFORME!$C$22,CONCATENATE(H31841,".",I31841,".",G31841),""))</f>
        <v/>
      </c>
    </row>
    <row r="31842" spans="4:5" hidden="1" x14ac:dyDescent="0.25">
      <c r="D31842" s="2" t="str">
        <f>IF(E31842="","",CONCATENATE(H31842,".",COUNTIF($E$1:E31841,E31842)+1))</f>
        <v/>
      </c>
      <c r="E31842" s="2" t="str">
        <f>IF(I31842="","",IF(I31842=INFORME!$C$22,CONCATENATE(H31842,".",I31842,".",G31842),""))</f>
        <v/>
      </c>
    </row>
    <row r="31843" spans="4:5" hidden="1" x14ac:dyDescent="0.25">
      <c r="D31843" s="2" t="str">
        <f>IF(E31843="","",CONCATENATE(H31843,".",COUNTIF($E$1:E31842,E31843)+1))</f>
        <v/>
      </c>
      <c r="E31843" s="2" t="str">
        <f>IF(I31843="","",IF(I31843=INFORME!$C$22,CONCATENATE(H31843,".",I31843,".",G31843),""))</f>
        <v/>
      </c>
    </row>
    <row r="31844" spans="4:5" hidden="1" x14ac:dyDescent="0.25">
      <c r="D31844" s="2" t="str">
        <f>IF(E31844="","",CONCATENATE(H31844,".",COUNTIF($E$1:E31843,E31844)+1))</f>
        <v/>
      </c>
      <c r="E31844" s="2" t="str">
        <f>IF(I31844="","",IF(I31844=INFORME!$C$22,CONCATENATE(H31844,".",I31844,".",G31844),""))</f>
        <v/>
      </c>
    </row>
    <row r="31845" spans="4:5" hidden="1" x14ac:dyDescent="0.25">
      <c r="D31845" s="2" t="str">
        <f>IF(E31845="","",CONCATENATE(H31845,".",COUNTIF($E$1:E31844,E31845)+1))</f>
        <v/>
      </c>
      <c r="E31845" s="2" t="str">
        <f>IF(I31845="","",IF(I31845=INFORME!$C$22,CONCATENATE(H31845,".",I31845,".",G31845),""))</f>
        <v/>
      </c>
    </row>
    <row r="31846" spans="4:5" hidden="1" x14ac:dyDescent="0.25">
      <c r="D31846" s="2" t="str">
        <f>IF(E31846="","",CONCATENATE(H31846,".",COUNTIF($E$1:E31845,E31846)+1))</f>
        <v/>
      </c>
      <c r="E31846" s="2" t="str">
        <f>IF(I31846="","",IF(I31846=INFORME!$C$22,CONCATENATE(H31846,".",I31846,".",G31846),""))</f>
        <v/>
      </c>
    </row>
    <row r="31847" spans="4:5" hidden="1" x14ac:dyDescent="0.25">
      <c r="D31847" s="2" t="str">
        <f>IF(E31847="","",CONCATENATE(H31847,".",COUNTIF($E$1:E31846,E31847)+1))</f>
        <v/>
      </c>
      <c r="E31847" s="2" t="str">
        <f>IF(I31847="","",IF(I31847=INFORME!$C$22,CONCATENATE(H31847,".",I31847,".",G31847),""))</f>
        <v/>
      </c>
    </row>
    <row r="31848" spans="4:5" hidden="1" x14ac:dyDescent="0.25">
      <c r="D31848" s="2" t="str">
        <f>IF(E31848="","",CONCATENATE(H31848,".",COUNTIF($E$1:E31847,E31848)+1))</f>
        <v/>
      </c>
      <c r="E31848" s="2" t="str">
        <f>IF(I31848="","",IF(I31848=INFORME!$C$22,CONCATENATE(H31848,".",I31848,".",G31848),""))</f>
        <v/>
      </c>
    </row>
    <row r="31849" spans="4:5" hidden="1" x14ac:dyDescent="0.25">
      <c r="D31849" s="2" t="str">
        <f>IF(E31849="","",CONCATENATE(H31849,".",COUNTIF($E$1:E31848,E31849)+1))</f>
        <v/>
      </c>
      <c r="E31849" s="2" t="str">
        <f>IF(I31849="","",IF(I31849=INFORME!$C$22,CONCATENATE(H31849,".",I31849,".",G31849),""))</f>
        <v/>
      </c>
    </row>
    <row r="31850" spans="4:5" hidden="1" x14ac:dyDescent="0.25">
      <c r="D31850" s="2" t="str">
        <f>IF(E31850="","",CONCATENATE(H31850,".",COUNTIF($E$1:E31849,E31850)+1))</f>
        <v/>
      </c>
      <c r="E31850" s="2" t="str">
        <f>IF(I31850="","",IF(I31850=INFORME!$C$22,CONCATENATE(H31850,".",I31850,".",G31850),""))</f>
        <v/>
      </c>
    </row>
    <row r="31851" spans="4:5" hidden="1" x14ac:dyDescent="0.25">
      <c r="D31851" s="2" t="str">
        <f>IF(E31851="","",CONCATENATE(H31851,".",COUNTIF($E$1:E31850,E31851)+1))</f>
        <v/>
      </c>
      <c r="E31851" s="2" t="str">
        <f>IF(I31851="","",IF(I31851=INFORME!$C$22,CONCATENATE(H31851,".",I31851,".",G31851),""))</f>
        <v/>
      </c>
    </row>
    <row r="31852" spans="4:5" hidden="1" x14ac:dyDescent="0.25">
      <c r="D31852" s="2" t="str">
        <f>IF(E31852="","",CONCATENATE(H31852,".",COUNTIF($E$1:E31851,E31852)+1))</f>
        <v/>
      </c>
      <c r="E31852" s="2" t="str">
        <f>IF(I31852="","",IF(I31852=INFORME!$C$22,CONCATENATE(H31852,".",I31852,".",G31852),""))</f>
        <v/>
      </c>
    </row>
    <row r="31853" spans="4:5" hidden="1" x14ac:dyDescent="0.25">
      <c r="D31853" s="2" t="str">
        <f>IF(E31853="","",CONCATENATE(H31853,".",COUNTIF($E$1:E31852,E31853)+1))</f>
        <v/>
      </c>
      <c r="E31853" s="2" t="str">
        <f>IF(I31853="","",IF(I31853=INFORME!$C$22,CONCATENATE(H31853,".",I31853,".",G31853),""))</f>
        <v/>
      </c>
    </row>
    <row r="31854" spans="4:5" hidden="1" x14ac:dyDescent="0.25">
      <c r="D31854" s="2" t="str">
        <f>IF(E31854="","",CONCATENATE(H31854,".",COUNTIF($E$1:E31853,E31854)+1))</f>
        <v/>
      </c>
      <c r="E31854" s="2" t="str">
        <f>IF(I31854="","",IF(I31854=INFORME!$C$22,CONCATENATE(H31854,".",I31854,".",G31854),""))</f>
        <v/>
      </c>
    </row>
    <row r="31855" spans="4:5" hidden="1" x14ac:dyDescent="0.25">
      <c r="D31855" s="2" t="str">
        <f>IF(E31855="","",CONCATENATE(H31855,".",COUNTIF($E$1:E31854,E31855)+1))</f>
        <v/>
      </c>
      <c r="E31855" s="2" t="str">
        <f>IF(I31855="","",IF(I31855=INFORME!$C$22,CONCATENATE(H31855,".",I31855,".",G31855),""))</f>
        <v/>
      </c>
    </row>
    <row r="31856" spans="4:5" hidden="1" x14ac:dyDescent="0.25">
      <c r="D31856" s="2" t="str">
        <f>IF(E31856="","",CONCATENATE(H31856,".",COUNTIF($E$1:E31855,E31856)+1))</f>
        <v/>
      </c>
      <c r="E31856" s="2" t="str">
        <f>IF(I31856="","",IF(I31856=INFORME!$C$22,CONCATENATE(H31856,".",I31856,".",G31856),""))</f>
        <v/>
      </c>
    </row>
    <row r="31857" spans="4:5" hidden="1" x14ac:dyDescent="0.25">
      <c r="D31857" s="2" t="str">
        <f>IF(E31857="","",CONCATENATE(H31857,".",COUNTIF($E$1:E31856,E31857)+1))</f>
        <v/>
      </c>
      <c r="E31857" s="2" t="str">
        <f>IF(I31857="","",IF(I31857=INFORME!$C$22,CONCATENATE(H31857,".",I31857,".",G31857),""))</f>
        <v/>
      </c>
    </row>
    <row r="31858" spans="4:5" hidden="1" x14ac:dyDescent="0.25">
      <c r="D31858" s="2" t="str">
        <f>IF(E31858="","",CONCATENATE(H31858,".",COUNTIF($E$1:E31857,E31858)+1))</f>
        <v/>
      </c>
      <c r="E31858" s="2" t="str">
        <f>IF(I31858="","",IF(I31858=INFORME!$C$22,CONCATENATE(H31858,".",I31858,".",G31858),""))</f>
        <v/>
      </c>
    </row>
    <row r="31859" spans="4:5" hidden="1" x14ac:dyDescent="0.25">
      <c r="D31859" s="2" t="str">
        <f>IF(E31859="","",CONCATENATE(H31859,".",COUNTIF($E$1:E31858,E31859)+1))</f>
        <v/>
      </c>
      <c r="E31859" s="2" t="str">
        <f>IF(I31859="","",IF(I31859=INFORME!$C$22,CONCATENATE(H31859,".",I31859,".",G31859),""))</f>
        <v/>
      </c>
    </row>
    <row r="31860" spans="4:5" hidden="1" x14ac:dyDescent="0.25">
      <c r="D31860" s="2" t="str">
        <f>IF(E31860="","",CONCATENATE(H31860,".",COUNTIF($E$1:E31859,E31860)+1))</f>
        <v/>
      </c>
      <c r="E31860" s="2" t="str">
        <f>IF(I31860="","",IF(I31860=INFORME!$C$22,CONCATENATE(H31860,".",I31860,".",G31860),""))</f>
        <v/>
      </c>
    </row>
    <row r="31861" spans="4:5" hidden="1" x14ac:dyDescent="0.25">
      <c r="D31861" s="2" t="str">
        <f>IF(E31861="","",CONCATENATE(H31861,".",COUNTIF($E$1:E31860,E31861)+1))</f>
        <v/>
      </c>
      <c r="E31861" s="2" t="str">
        <f>IF(I31861="","",IF(I31861=INFORME!$C$22,CONCATENATE(H31861,".",I31861,".",G31861),""))</f>
        <v/>
      </c>
    </row>
    <row r="31862" spans="4:5" hidden="1" x14ac:dyDescent="0.25">
      <c r="D31862" s="2" t="str">
        <f>IF(E31862="","",CONCATENATE(H31862,".",COUNTIF($E$1:E31861,E31862)+1))</f>
        <v/>
      </c>
      <c r="E31862" s="2" t="str">
        <f>IF(I31862="","",IF(I31862=INFORME!$C$22,CONCATENATE(H31862,".",I31862,".",G31862),""))</f>
        <v/>
      </c>
    </row>
    <row r="31863" spans="4:5" hidden="1" x14ac:dyDescent="0.25">
      <c r="D31863" s="2" t="str">
        <f>IF(E31863="","",CONCATENATE(H31863,".",COUNTIF($E$1:E31862,E31863)+1))</f>
        <v/>
      </c>
      <c r="E31863" s="2" t="str">
        <f>IF(I31863="","",IF(I31863=INFORME!$C$22,CONCATENATE(H31863,".",I31863,".",G31863),""))</f>
        <v/>
      </c>
    </row>
    <row r="31864" spans="4:5" hidden="1" x14ac:dyDescent="0.25">
      <c r="D31864" s="2" t="str">
        <f>IF(E31864="","",CONCATENATE(H31864,".",COUNTIF($E$1:E31863,E31864)+1))</f>
        <v/>
      </c>
      <c r="E31864" s="2" t="str">
        <f>IF(I31864="","",IF(I31864=INFORME!$C$22,CONCATENATE(H31864,".",I31864,".",G31864),""))</f>
        <v/>
      </c>
    </row>
    <row r="31865" spans="4:5" hidden="1" x14ac:dyDescent="0.25">
      <c r="D31865" s="2" t="str">
        <f>IF(E31865="","",CONCATENATE(H31865,".",COUNTIF($E$1:E31864,E31865)+1))</f>
        <v/>
      </c>
      <c r="E31865" s="2" t="str">
        <f>IF(I31865="","",IF(I31865=INFORME!$C$22,CONCATENATE(H31865,".",I31865,".",G31865),""))</f>
        <v/>
      </c>
    </row>
    <row r="31866" spans="4:5" hidden="1" x14ac:dyDescent="0.25">
      <c r="D31866" s="2" t="str">
        <f>IF(E31866="","",CONCATENATE(H31866,".",COUNTIF($E$1:E31865,E31866)+1))</f>
        <v/>
      </c>
      <c r="E31866" s="2" t="str">
        <f>IF(I31866="","",IF(I31866=INFORME!$C$22,CONCATENATE(H31866,".",I31866,".",G31866),""))</f>
        <v/>
      </c>
    </row>
    <row r="31867" spans="4:5" hidden="1" x14ac:dyDescent="0.25">
      <c r="D31867" s="2" t="str">
        <f>IF(E31867="","",CONCATENATE(H31867,".",COUNTIF($E$1:E31866,E31867)+1))</f>
        <v/>
      </c>
      <c r="E31867" s="2" t="str">
        <f>IF(I31867="","",IF(I31867=INFORME!$C$22,CONCATENATE(H31867,".",I31867,".",G31867),""))</f>
        <v/>
      </c>
    </row>
    <row r="31868" spans="4:5" hidden="1" x14ac:dyDescent="0.25">
      <c r="D31868" s="2" t="str">
        <f>IF(E31868="","",CONCATENATE(H31868,".",COUNTIF($E$1:E31867,E31868)+1))</f>
        <v/>
      </c>
      <c r="E31868" s="2" t="str">
        <f>IF(I31868="","",IF(I31868=INFORME!$C$22,CONCATENATE(H31868,".",I31868,".",G31868),""))</f>
        <v/>
      </c>
    </row>
    <row r="31869" spans="4:5" hidden="1" x14ac:dyDescent="0.25">
      <c r="D31869" s="2" t="str">
        <f>IF(E31869="","",CONCATENATE(H31869,".",COUNTIF($E$1:E31868,E31869)+1))</f>
        <v/>
      </c>
      <c r="E31869" s="2" t="str">
        <f>IF(I31869="","",IF(I31869=INFORME!$C$22,CONCATENATE(H31869,".",I31869,".",G31869),""))</f>
        <v/>
      </c>
    </row>
    <row r="31870" spans="4:5" hidden="1" x14ac:dyDescent="0.25">
      <c r="D31870" s="2" t="str">
        <f>IF(E31870="","",CONCATENATE(H31870,".",COUNTIF($E$1:E31869,E31870)+1))</f>
        <v/>
      </c>
      <c r="E31870" s="2" t="str">
        <f>IF(I31870="","",IF(I31870=INFORME!$C$22,CONCATENATE(H31870,".",I31870,".",G31870),""))</f>
        <v/>
      </c>
    </row>
    <row r="31871" spans="4:5" hidden="1" x14ac:dyDescent="0.25">
      <c r="D31871" s="2" t="str">
        <f>IF(E31871="","",CONCATENATE(H31871,".",COUNTIF($E$1:E31870,E31871)+1))</f>
        <v/>
      </c>
      <c r="E31871" s="2" t="str">
        <f>IF(I31871="","",IF(I31871=INFORME!$C$22,CONCATENATE(H31871,".",I31871,".",G31871),""))</f>
        <v/>
      </c>
    </row>
    <row r="31872" spans="4:5" hidden="1" x14ac:dyDescent="0.25">
      <c r="D31872" s="2" t="str">
        <f>IF(E31872="","",CONCATENATE(H31872,".",COUNTIF($E$1:E31871,E31872)+1))</f>
        <v/>
      </c>
      <c r="E31872" s="2" t="str">
        <f>IF(I31872="","",IF(I31872=INFORME!$C$22,CONCATENATE(H31872,".",I31872,".",G31872),""))</f>
        <v/>
      </c>
    </row>
    <row r="31873" spans="4:5" hidden="1" x14ac:dyDescent="0.25">
      <c r="D31873" s="2" t="str">
        <f>IF(E31873="","",CONCATENATE(H31873,".",COUNTIF($E$1:E31872,E31873)+1))</f>
        <v/>
      </c>
      <c r="E31873" s="2" t="str">
        <f>IF(I31873="","",IF(I31873=INFORME!$C$22,CONCATENATE(H31873,".",I31873,".",G31873),""))</f>
        <v/>
      </c>
    </row>
    <row r="31874" spans="4:5" hidden="1" x14ac:dyDescent="0.25">
      <c r="D31874" s="2" t="str">
        <f>IF(E31874="","",CONCATENATE(H31874,".",COUNTIF($E$1:E31873,E31874)+1))</f>
        <v/>
      </c>
      <c r="E31874" s="2" t="str">
        <f>IF(I31874="","",IF(I31874=INFORME!$C$22,CONCATENATE(H31874,".",I31874,".",G31874),""))</f>
        <v/>
      </c>
    </row>
    <row r="31875" spans="4:5" hidden="1" x14ac:dyDescent="0.25">
      <c r="D31875" s="2" t="str">
        <f>IF(E31875="","",CONCATENATE(H31875,".",COUNTIF($E$1:E31874,E31875)+1))</f>
        <v/>
      </c>
      <c r="E31875" s="2" t="str">
        <f>IF(I31875="","",IF(I31875=INFORME!$C$22,CONCATENATE(H31875,".",I31875,".",G31875),""))</f>
        <v/>
      </c>
    </row>
    <row r="31876" spans="4:5" hidden="1" x14ac:dyDescent="0.25">
      <c r="D31876" s="2" t="str">
        <f>IF(E31876="","",CONCATENATE(H31876,".",COUNTIF($E$1:E31875,E31876)+1))</f>
        <v/>
      </c>
      <c r="E31876" s="2" t="str">
        <f>IF(I31876="","",IF(I31876=INFORME!$C$22,CONCATENATE(H31876,".",I31876,".",G31876),""))</f>
        <v/>
      </c>
    </row>
    <row r="31877" spans="4:5" hidden="1" x14ac:dyDescent="0.25">
      <c r="D31877" s="2" t="str">
        <f>IF(E31877="","",CONCATENATE(H31877,".",COUNTIF($E$1:E31876,E31877)+1))</f>
        <v/>
      </c>
      <c r="E31877" s="2" t="str">
        <f>IF(I31877="","",IF(I31877=INFORME!$C$22,CONCATENATE(H31877,".",I31877,".",G31877),""))</f>
        <v/>
      </c>
    </row>
    <row r="31878" spans="4:5" hidden="1" x14ac:dyDescent="0.25">
      <c r="D31878" s="2" t="str">
        <f>IF(E31878="","",CONCATENATE(H31878,".",COUNTIF($E$1:E31877,E31878)+1))</f>
        <v/>
      </c>
      <c r="E31878" s="2" t="str">
        <f>IF(I31878="","",IF(I31878=INFORME!$C$22,CONCATENATE(H31878,".",I31878,".",G31878),""))</f>
        <v/>
      </c>
    </row>
    <row r="31879" spans="4:5" hidden="1" x14ac:dyDescent="0.25">
      <c r="D31879" s="2" t="str">
        <f>IF(E31879="","",CONCATENATE(H31879,".",COUNTIF($E$1:E31878,E31879)+1))</f>
        <v/>
      </c>
      <c r="E31879" s="2" t="str">
        <f>IF(I31879="","",IF(I31879=INFORME!$C$22,CONCATENATE(H31879,".",I31879,".",G31879),""))</f>
        <v/>
      </c>
    </row>
    <row r="31880" spans="4:5" hidden="1" x14ac:dyDescent="0.25">
      <c r="D31880" s="2" t="str">
        <f>IF(E31880="","",CONCATENATE(H31880,".",COUNTIF($E$1:E31879,E31880)+1))</f>
        <v/>
      </c>
      <c r="E31880" s="2" t="str">
        <f>IF(I31880="","",IF(I31880=INFORME!$C$22,CONCATENATE(H31880,".",I31880,".",G31880),""))</f>
        <v/>
      </c>
    </row>
    <row r="31881" spans="4:5" hidden="1" x14ac:dyDescent="0.25">
      <c r="D31881" s="2" t="str">
        <f>IF(E31881="","",CONCATENATE(H31881,".",COUNTIF($E$1:E31880,E31881)+1))</f>
        <v/>
      </c>
      <c r="E31881" s="2" t="str">
        <f>IF(I31881="","",IF(I31881=INFORME!$C$22,CONCATENATE(H31881,".",I31881,".",G31881),""))</f>
        <v/>
      </c>
    </row>
    <row r="31882" spans="4:5" hidden="1" x14ac:dyDescent="0.25">
      <c r="D31882" s="2" t="str">
        <f>IF(E31882="","",CONCATENATE(H31882,".",COUNTIF($E$1:E31881,E31882)+1))</f>
        <v/>
      </c>
      <c r="E31882" s="2" t="str">
        <f>IF(I31882="","",IF(I31882=INFORME!$C$22,CONCATENATE(H31882,".",I31882,".",G31882),""))</f>
        <v/>
      </c>
    </row>
    <row r="31883" spans="4:5" hidden="1" x14ac:dyDescent="0.25">
      <c r="D31883" s="2" t="str">
        <f>IF(E31883="","",CONCATENATE(H31883,".",COUNTIF($E$1:E31882,E31883)+1))</f>
        <v/>
      </c>
      <c r="E31883" s="2" t="str">
        <f>IF(I31883="","",IF(I31883=INFORME!$C$22,CONCATENATE(H31883,".",I31883,".",G31883),""))</f>
        <v/>
      </c>
    </row>
    <row r="31884" spans="4:5" hidden="1" x14ac:dyDescent="0.25">
      <c r="D31884" s="2" t="str">
        <f>IF(E31884="","",CONCATENATE(H31884,".",COUNTIF($E$1:E31883,E31884)+1))</f>
        <v/>
      </c>
      <c r="E31884" s="2" t="str">
        <f>IF(I31884="","",IF(I31884=INFORME!$C$22,CONCATENATE(H31884,".",I31884,".",G31884),""))</f>
        <v/>
      </c>
    </row>
    <row r="31885" spans="4:5" hidden="1" x14ac:dyDescent="0.25">
      <c r="D31885" s="2" t="str">
        <f>IF(E31885="","",CONCATENATE(H31885,".",COUNTIF($E$1:E31884,E31885)+1))</f>
        <v/>
      </c>
      <c r="E31885" s="2" t="str">
        <f>IF(I31885="","",IF(I31885=INFORME!$C$22,CONCATENATE(H31885,".",I31885,".",G31885),""))</f>
        <v/>
      </c>
    </row>
    <row r="31886" spans="4:5" hidden="1" x14ac:dyDescent="0.25">
      <c r="D31886" s="2" t="str">
        <f>IF(E31886="","",CONCATENATE(H31886,".",COUNTIF($E$1:E31885,E31886)+1))</f>
        <v/>
      </c>
      <c r="E31886" s="2" t="str">
        <f>IF(I31886="","",IF(I31886=INFORME!$C$22,CONCATENATE(H31886,".",I31886,".",G31886),""))</f>
        <v/>
      </c>
    </row>
    <row r="31887" spans="4:5" hidden="1" x14ac:dyDescent="0.25">
      <c r="D31887" s="2" t="str">
        <f>IF(E31887="","",CONCATENATE(H31887,".",COUNTIF($E$1:E31886,E31887)+1))</f>
        <v/>
      </c>
      <c r="E31887" s="2" t="str">
        <f>IF(I31887="","",IF(I31887=INFORME!$C$22,CONCATENATE(H31887,".",I31887,".",G31887),""))</f>
        <v/>
      </c>
    </row>
    <row r="31888" spans="4:5" hidden="1" x14ac:dyDescent="0.25">
      <c r="D31888" s="2" t="str">
        <f>IF(E31888="","",CONCATENATE(H31888,".",COUNTIF($E$1:E31887,E31888)+1))</f>
        <v/>
      </c>
      <c r="E31888" s="2" t="str">
        <f>IF(I31888="","",IF(I31888=INFORME!$C$22,CONCATENATE(H31888,".",I31888,".",G31888),""))</f>
        <v/>
      </c>
    </row>
    <row r="31889" spans="4:5" hidden="1" x14ac:dyDescent="0.25">
      <c r="D31889" s="2" t="str">
        <f>IF(E31889="","",CONCATENATE(H31889,".",COUNTIF($E$1:E31888,E31889)+1))</f>
        <v/>
      </c>
      <c r="E31889" s="2" t="str">
        <f>IF(I31889="","",IF(I31889=INFORME!$C$22,CONCATENATE(H31889,".",I31889,".",G31889),""))</f>
        <v/>
      </c>
    </row>
    <row r="31890" spans="4:5" hidden="1" x14ac:dyDescent="0.25">
      <c r="D31890" s="2" t="str">
        <f>IF(E31890="","",CONCATENATE(H31890,".",COUNTIF($E$1:E31889,E31890)+1))</f>
        <v/>
      </c>
      <c r="E31890" s="2" t="str">
        <f>IF(I31890="","",IF(I31890=INFORME!$C$22,CONCATENATE(H31890,".",I31890,".",G31890),""))</f>
        <v/>
      </c>
    </row>
    <row r="31891" spans="4:5" hidden="1" x14ac:dyDescent="0.25">
      <c r="D31891" s="2" t="str">
        <f>IF(E31891="","",CONCATENATE(H31891,".",COUNTIF($E$1:E31890,E31891)+1))</f>
        <v/>
      </c>
      <c r="E31891" s="2" t="str">
        <f>IF(I31891="","",IF(I31891=INFORME!$C$22,CONCATENATE(H31891,".",I31891,".",G31891),""))</f>
        <v/>
      </c>
    </row>
    <row r="31892" spans="4:5" hidden="1" x14ac:dyDescent="0.25">
      <c r="D31892" s="2" t="str">
        <f>IF(E31892="","",CONCATENATE(H31892,".",COUNTIF($E$1:E31891,E31892)+1))</f>
        <v/>
      </c>
      <c r="E31892" s="2" t="str">
        <f>IF(I31892="","",IF(I31892=INFORME!$C$22,CONCATENATE(H31892,".",I31892,".",G31892),""))</f>
        <v/>
      </c>
    </row>
    <row r="31893" spans="4:5" hidden="1" x14ac:dyDescent="0.25">
      <c r="D31893" s="2" t="str">
        <f>IF(E31893="","",CONCATENATE(H31893,".",COUNTIF($E$1:E31892,E31893)+1))</f>
        <v/>
      </c>
      <c r="E31893" s="2" t="str">
        <f>IF(I31893="","",IF(I31893=INFORME!$C$22,CONCATENATE(H31893,".",I31893,".",G31893),""))</f>
        <v/>
      </c>
    </row>
    <row r="31894" spans="4:5" hidden="1" x14ac:dyDescent="0.25">
      <c r="D31894" s="2" t="str">
        <f>IF(E31894="","",CONCATENATE(H31894,".",COUNTIF($E$1:E31893,E31894)+1))</f>
        <v/>
      </c>
      <c r="E31894" s="2" t="str">
        <f>IF(I31894="","",IF(I31894=INFORME!$C$22,CONCATENATE(H31894,".",I31894,".",G31894),""))</f>
        <v/>
      </c>
    </row>
    <row r="31895" spans="4:5" hidden="1" x14ac:dyDescent="0.25">
      <c r="D31895" s="2" t="str">
        <f>IF(E31895="","",CONCATENATE(H31895,".",COUNTIF($E$1:E31894,E31895)+1))</f>
        <v/>
      </c>
      <c r="E31895" s="2" t="str">
        <f>IF(I31895="","",IF(I31895=INFORME!$C$22,CONCATENATE(H31895,".",I31895,".",G31895),""))</f>
        <v/>
      </c>
    </row>
    <row r="31896" spans="4:5" hidden="1" x14ac:dyDescent="0.25">
      <c r="D31896" s="2" t="str">
        <f>IF(E31896="","",CONCATENATE(H31896,".",COUNTIF($E$1:E31895,E31896)+1))</f>
        <v/>
      </c>
      <c r="E31896" s="2" t="str">
        <f>IF(I31896="","",IF(I31896=INFORME!$C$22,CONCATENATE(H31896,".",I31896,".",G31896),""))</f>
        <v/>
      </c>
    </row>
    <row r="31897" spans="4:5" hidden="1" x14ac:dyDescent="0.25">
      <c r="D31897" s="2" t="str">
        <f>IF(E31897="","",CONCATENATE(H31897,".",COUNTIF($E$1:E31896,E31897)+1))</f>
        <v/>
      </c>
      <c r="E31897" s="2" t="str">
        <f>IF(I31897="","",IF(I31897=INFORME!$C$22,CONCATENATE(H31897,".",I31897,".",G31897),""))</f>
        <v/>
      </c>
    </row>
    <row r="31898" spans="4:5" hidden="1" x14ac:dyDescent="0.25">
      <c r="D31898" s="2" t="str">
        <f>IF(E31898="","",CONCATENATE(H31898,".",COUNTIF($E$1:E31897,E31898)+1))</f>
        <v/>
      </c>
      <c r="E31898" s="2" t="str">
        <f>IF(I31898="","",IF(I31898=INFORME!$C$22,CONCATENATE(H31898,".",I31898,".",G31898),""))</f>
        <v/>
      </c>
    </row>
    <row r="31899" spans="4:5" hidden="1" x14ac:dyDescent="0.25">
      <c r="D31899" s="2" t="str">
        <f>IF(E31899="","",CONCATENATE(H31899,".",COUNTIF($E$1:E31898,E31899)+1))</f>
        <v/>
      </c>
      <c r="E31899" s="2" t="str">
        <f>IF(I31899="","",IF(I31899=INFORME!$C$22,CONCATENATE(H31899,".",I31899,".",G31899),""))</f>
        <v/>
      </c>
    </row>
    <row r="31900" spans="4:5" hidden="1" x14ac:dyDescent="0.25">
      <c r="D31900" s="2" t="str">
        <f>IF(E31900="","",CONCATENATE(H31900,".",COUNTIF($E$1:E31899,E31900)+1))</f>
        <v/>
      </c>
      <c r="E31900" s="2" t="str">
        <f>IF(I31900="","",IF(I31900=INFORME!$C$22,CONCATENATE(H31900,".",I31900,".",G31900),""))</f>
        <v/>
      </c>
    </row>
    <row r="31901" spans="4:5" hidden="1" x14ac:dyDescent="0.25">
      <c r="D31901" s="2" t="str">
        <f>IF(E31901="","",CONCATENATE(H31901,".",COUNTIF($E$1:E31900,E31901)+1))</f>
        <v/>
      </c>
      <c r="E31901" s="2" t="str">
        <f>IF(I31901="","",IF(I31901=INFORME!$C$22,CONCATENATE(H31901,".",I31901,".",G31901),""))</f>
        <v/>
      </c>
    </row>
    <row r="31902" spans="4:5" hidden="1" x14ac:dyDescent="0.25">
      <c r="D31902" s="2" t="str">
        <f>IF(E31902="","",CONCATENATE(H31902,".",COUNTIF($E$1:E31901,E31902)+1))</f>
        <v/>
      </c>
      <c r="E31902" s="2" t="str">
        <f>IF(I31902="","",IF(I31902=INFORME!$C$22,CONCATENATE(H31902,".",I31902,".",G31902),""))</f>
        <v/>
      </c>
    </row>
    <row r="31903" spans="4:5" hidden="1" x14ac:dyDescent="0.25">
      <c r="D31903" s="2" t="str">
        <f>IF(E31903="","",CONCATENATE(H31903,".",COUNTIF($E$1:E31902,E31903)+1))</f>
        <v/>
      </c>
      <c r="E31903" s="2" t="str">
        <f>IF(I31903="","",IF(I31903=INFORME!$C$22,CONCATENATE(H31903,".",I31903,".",G31903),""))</f>
        <v/>
      </c>
    </row>
    <row r="31904" spans="4:5" hidden="1" x14ac:dyDescent="0.25">
      <c r="D31904" s="2" t="str">
        <f>IF(E31904="","",CONCATENATE(H31904,".",COUNTIF($E$1:E31903,E31904)+1))</f>
        <v/>
      </c>
      <c r="E31904" s="2" t="str">
        <f>IF(I31904="","",IF(I31904=INFORME!$C$22,CONCATENATE(H31904,".",I31904,".",G31904),""))</f>
        <v/>
      </c>
    </row>
    <row r="31905" spans="4:5" hidden="1" x14ac:dyDescent="0.25">
      <c r="D31905" s="2" t="str">
        <f>IF(E31905="","",CONCATENATE(H31905,".",COUNTIF($E$1:E31904,E31905)+1))</f>
        <v/>
      </c>
      <c r="E31905" s="2" t="str">
        <f>IF(I31905="","",IF(I31905=INFORME!$C$22,CONCATENATE(H31905,".",I31905,".",G31905),""))</f>
        <v/>
      </c>
    </row>
    <row r="31906" spans="4:5" hidden="1" x14ac:dyDescent="0.25">
      <c r="D31906" s="2" t="str">
        <f>IF(E31906="","",CONCATENATE(H31906,".",COUNTIF($E$1:E31905,E31906)+1))</f>
        <v/>
      </c>
      <c r="E31906" s="2" t="str">
        <f>IF(I31906="","",IF(I31906=INFORME!$C$22,CONCATENATE(H31906,".",I31906,".",G31906),""))</f>
        <v/>
      </c>
    </row>
    <row r="31907" spans="4:5" hidden="1" x14ac:dyDescent="0.25">
      <c r="D31907" s="2" t="str">
        <f>IF(E31907="","",CONCATENATE(H31907,".",COUNTIF($E$1:E31906,E31907)+1))</f>
        <v/>
      </c>
      <c r="E31907" s="2" t="str">
        <f>IF(I31907="","",IF(I31907=INFORME!$C$22,CONCATENATE(H31907,".",I31907,".",G31907),""))</f>
        <v/>
      </c>
    </row>
    <row r="31908" spans="4:5" hidden="1" x14ac:dyDescent="0.25">
      <c r="D31908" s="2" t="str">
        <f>IF(E31908="","",CONCATENATE(H31908,".",COUNTIF($E$1:E31907,E31908)+1))</f>
        <v/>
      </c>
      <c r="E31908" s="2" t="str">
        <f>IF(I31908="","",IF(I31908=INFORME!$C$22,CONCATENATE(H31908,".",I31908,".",G31908),""))</f>
        <v/>
      </c>
    </row>
    <row r="31909" spans="4:5" hidden="1" x14ac:dyDescent="0.25">
      <c r="D31909" s="2" t="str">
        <f>IF(E31909="","",CONCATENATE(H31909,".",COUNTIF($E$1:E31908,E31909)+1))</f>
        <v/>
      </c>
      <c r="E31909" s="2" t="str">
        <f>IF(I31909="","",IF(I31909=INFORME!$C$22,CONCATENATE(H31909,".",I31909,".",G31909),""))</f>
        <v/>
      </c>
    </row>
    <row r="31910" spans="4:5" hidden="1" x14ac:dyDescent="0.25">
      <c r="D31910" s="2" t="str">
        <f>IF(E31910="","",CONCATENATE(H31910,".",COUNTIF($E$1:E31909,E31910)+1))</f>
        <v/>
      </c>
      <c r="E31910" s="2" t="str">
        <f>IF(I31910="","",IF(I31910=INFORME!$C$22,CONCATENATE(H31910,".",I31910,".",G31910),""))</f>
        <v/>
      </c>
    </row>
    <row r="31911" spans="4:5" hidden="1" x14ac:dyDescent="0.25">
      <c r="D31911" s="2" t="str">
        <f>IF(E31911="","",CONCATENATE(H31911,".",COUNTIF($E$1:E31910,E31911)+1))</f>
        <v/>
      </c>
      <c r="E31911" s="2" t="str">
        <f>IF(I31911="","",IF(I31911=INFORME!$C$22,CONCATENATE(H31911,".",I31911,".",G31911),""))</f>
        <v/>
      </c>
    </row>
    <row r="31912" spans="4:5" hidden="1" x14ac:dyDescent="0.25">
      <c r="D31912" s="2" t="str">
        <f>IF(E31912="","",CONCATENATE(H31912,".",COUNTIF($E$1:E31911,E31912)+1))</f>
        <v/>
      </c>
      <c r="E31912" s="2" t="str">
        <f>IF(I31912="","",IF(I31912=INFORME!$C$22,CONCATENATE(H31912,".",I31912,".",G31912),""))</f>
        <v/>
      </c>
    </row>
    <row r="31913" spans="4:5" hidden="1" x14ac:dyDescent="0.25">
      <c r="D31913" s="2" t="str">
        <f>IF(E31913="","",CONCATENATE(H31913,".",COUNTIF($E$1:E31912,E31913)+1))</f>
        <v/>
      </c>
      <c r="E31913" s="2" t="str">
        <f>IF(I31913="","",IF(I31913=INFORME!$C$22,CONCATENATE(H31913,".",I31913,".",G31913),""))</f>
        <v/>
      </c>
    </row>
    <row r="31914" spans="4:5" hidden="1" x14ac:dyDescent="0.25">
      <c r="D31914" s="2" t="str">
        <f>IF(E31914="","",CONCATENATE(H31914,".",COUNTIF($E$1:E31913,E31914)+1))</f>
        <v/>
      </c>
      <c r="E31914" s="2" t="str">
        <f>IF(I31914="","",IF(I31914=INFORME!$C$22,CONCATENATE(H31914,".",I31914,".",G31914),""))</f>
        <v/>
      </c>
    </row>
    <row r="31915" spans="4:5" hidden="1" x14ac:dyDescent="0.25">
      <c r="D31915" s="2" t="str">
        <f>IF(E31915="","",CONCATENATE(H31915,".",COUNTIF($E$1:E31914,E31915)+1))</f>
        <v/>
      </c>
      <c r="E31915" s="2" t="str">
        <f>IF(I31915="","",IF(I31915=INFORME!$C$22,CONCATENATE(H31915,".",I31915,".",G31915),""))</f>
        <v/>
      </c>
    </row>
    <row r="31916" spans="4:5" hidden="1" x14ac:dyDescent="0.25">
      <c r="D31916" s="2" t="str">
        <f>IF(E31916="","",CONCATENATE(H31916,".",COUNTIF($E$1:E31915,E31916)+1))</f>
        <v/>
      </c>
      <c r="E31916" s="2" t="str">
        <f>IF(I31916="","",IF(I31916=INFORME!$C$22,CONCATENATE(H31916,".",I31916,".",G31916),""))</f>
        <v/>
      </c>
    </row>
    <row r="31917" spans="4:5" hidden="1" x14ac:dyDescent="0.25">
      <c r="D31917" s="2" t="str">
        <f>IF(E31917="","",CONCATENATE(H31917,".",COUNTIF($E$1:E31916,E31917)+1))</f>
        <v/>
      </c>
      <c r="E31917" s="2" t="str">
        <f>IF(I31917="","",IF(I31917=INFORME!$C$22,CONCATENATE(H31917,".",I31917,".",G31917),""))</f>
        <v/>
      </c>
    </row>
    <row r="31918" spans="4:5" hidden="1" x14ac:dyDescent="0.25">
      <c r="D31918" s="2" t="str">
        <f>IF(E31918="","",CONCATENATE(H31918,".",COUNTIF($E$1:E31917,E31918)+1))</f>
        <v/>
      </c>
      <c r="E31918" s="2" t="str">
        <f>IF(I31918="","",IF(I31918=INFORME!$C$22,CONCATENATE(H31918,".",I31918,".",G31918),""))</f>
        <v/>
      </c>
    </row>
    <row r="31919" spans="4:5" hidden="1" x14ac:dyDescent="0.25">
      <c r="D31919" s="2" t="str">
        <f>IF(E31919="","",CONCATENATE(H31919,".",COUNTIF($E$1:E31918,E31919)+1))</f>
        <v/>
      </c>
      <c r="E31919" s="2" t="str">
        <f>IF(I31919="","",IF(I31919=INFORME!$C$22,CONCATENATE(H31919,".",I31919,".",G31919),""))</f>
        <v/>
      </c>
    </row>
    <row r="31920" spans="4:5" hidden="1" x14ac:dyDescent="0.25">
      <c r="D31920" s="2" t="str">
        <f>IF(E31920="","",CONCATENATE(H31920,".",COUNTIF($E$1:E31919,E31920)+1))</f>
        <v/>
      </c>
      <c r="E31920" s="2" t="str">
        <f>IF(I31920="","",IF(I31920=INFORME!$C$22,CONCATENATE(H31920,".",I31920,".",G31920),""))</f>
        <v/>
      </c>
    </row>
    <row r="31921" spans="4:5" hidden="1" x14ac:dyDescent="0.25">
      <c r="D31921" s="2" t="str">
        <f>IF(E31921="","",CONCATENATE(H31921,".",COUNTIF($E$1:E31920,E31921)+1))</f>
        <v/>
      </c>
      <c r="E31921" s="2" t="str">
        <f>IF(I31921="","",IF(I31921=INFORME!$C$22,CONCATENATE(H31921,".",I31921,".",G31921),""))</f>
        <v/>
      </c>
    </row>
    <row r="31922" spans="4:5" hidden="1" x14ac:dyDescent="0.25">
      <c r="D31922" s="2" t="str">
        <f>IF(E31922="","",CONCATENATE(H31922,".",COUNTIF($E$1:E31921,E31922)+1))</f>
        <v/>
      </c>
      <c r="E31922" s="2" t="str">
        <f>IF(I31922="","",IF(I31922=INFORME!$C$22,CONCATENATE(H31922,".",I31922,".",G31922),""))</f>
        <v/>
      </c>
    </row>
    <row r="31923" spans="4:5" hidden="1" x14ac:dyDescent="0.25">
      <c r="D31923" s="2" t="str">
        <f>IF(E31923="","",CONCATENATE(H31923,".",COUNTIF($E$1:E31922,E31923)+1))</f>
        <v/>
      </c>
      <c r="E31923" s="2" t="str">
        <f>IF(I31923="","",IF(I31923=INFORME!$C$22,CONCATENATE(H31923,".",I31923,".",G31923),""))</f>
        <v/>
      </c>
    </row>
    <row r="31924" spans="4:5" hidden="1" x14ac:dyDescent="0.25">
      <c r="D31924" s="2" t="str">
        <f>IF(E31924="","",CONCATENATE(H31924,".",COUNTIF($E$1:E31923,E31924)+1))</f>
        <v/>
      </c>
      <c r="E31924" s="2" t="str">
        <f>IF(I31924="","",IF(I31924=INFORME!$C$22,CONCATENATE(H31924,".",I31924,".",G31924),""))</f>
        <v/>
      </c>
    </row>
    <row r="31925" spans="4:5" hidden="1" x14ac:dyDescent="0.25">
      <c r="D31925" s="2" t="str">
        <f>IF(E31925="","",CONCATENATE(H31925,".",COUNTIF($E$1:E31924,E31925)+1))</f>
        <v/>
      </c>
      <c r="E31925" s="2" t="str">
        <f>IF(I31925="","",IF(I31925=INFORME!$C$22,CONCATENATE(H31925,".",I31925,".",G31925),""))</f>
        <v/>
      </c>
    </row>
    <row r="31926" spans="4:5" hidden="1" x14ac:dyDescent="0.25">
      <c r="D31926" s="2" t="str">
        <f>IF(E31926="","",CONCATENATE(H31926,".",COUNTIF($E$1:E31925,E31926)+1))</f>
        <v/>
      </c>
      <c r="E31926" s="2" t="str">
        <f>IF(I31926="","",IF(I31926=INFORME!$C$22,CONCATENATE(H31926,".",I31926,".",G31926),""))</f>
        <v/>
      </c>
    </row>
    <row r="31927" spans="4:5" hidden="1" x14ac:dyDescent="0.25">
      <c r="D31927" s="2" t="str">
        <f>IF(E31927="","",CONCATENATE(H31927,".",COUNTIF($E$1:E31926,E31927)+1))</f>
        <v/>
      </c>
      <c r="E31927" s="2" t="str">
        <f>IF(I31927="","",IF(I31927=INFORME!$C$22,CONCATENATE(H31927,".",I31927,".",G31927),""))</f>
        <v/>
      </c>
    </row>
    <row r="31928" spans="4:5" hidden="1" x14ac:dyDescent="0.25">
      <c r="D31928" s="2" t="str">
        <f>IF(E31928="","",CONCATENATE(H31928,".",COUNTIF($E$1:E31927,E31928)+1))</f>
        <v/>
      </c>
      <c r="E31928" s="2" t="str">
        <f>IF(I31928="","",IF(I31928=INFORME!$C$22,CONCATENATE(H31928,".",I31928,".",G31928),""))</f>
        <v/>
      </c>
    </row>
    <row r="31929" spans="4:5" hidden="1" x14ac:dyDescent="0.25">
      <c r="D31929" s="2" t="str">
        <f>IF(E31929="","",CONCATENATE(H31929,".",COUNTIF($E$1:E31928,E31929)+1))</f>
        <v/>
      </c>
      <c r="E31929" s="2" t="str">
        <f>IF(I31929="","",IF(I31929=INFORME!$C$22,CONCATENATE(H31929,".",I31929,".",G31929),""))</f>
        <v/>
      </c>
    </row>
    <row r="31930" spans="4:5" hidden="1" x14ac:dyDescent="0.25">
      <c r="D31930" s="2" t="str">
        <f>IF(E31930="","",CONCATENATE(H31930,".",COUNTIF($E$1:E31929,E31930)+1))</f>
        <v/>
      </c>
      <c r="E31930" s="2" t="str">
        <f>IF(I31930="","",IF(I31930=INFORME!$C$22,CONCATENATE(H31930,".",I31930,".",G31930),""))</f>
        <v/>
      </c>
    </row>
    <row r="31931" spans="4:5" hidden="1" x14ac:dyDescent="0.25">
      <c r="D31931" s="2" t="str">
        <f>IF(E31931="","",CONCATENATE(H31931,".",COUNTIF($E$1:E31930,E31931)+1))</f>
        <v/>
      </c>
      <c r="E31931" s="2" t="str">
        <f>IF(I31931="","",IF(I31931=INFORME!$C$22,CONCATENATE(H31931,".",I31931,".",G31931),""))</f>
        <v/>
      </c>
    </row>
    <row r="31932" spans="4:5" hidden="1" x14ac:dyDescent="0.25">
      <c r="D31932" s="2" t="str">
        <f>IF(E31932="","",CONCATENATE(H31932,".",COUNTIF($E$1:E31931,E31932)+1))</f>
        <v/>
      </c>
      <c r="E31932" s="2" t="str">
        <f>IF(I31932="","",IF(I31932=INFORME!$C$22,CONCATENATE(H31932,".",I31932,".",G31932),""))</f>
        <v/>
      </c>
    </row>
    <row r="31933" spans="4:5" hidden="1" x14ac:dyDescent="0.25">
      <c r="D31933" s="2" t="str">
        <f>IF(E31933="","",CONCATENATE(H31933,".",COUNTIF($E$1:E31932,E31933)+1))</f>
        <v/>
      </c>
      <c r="E31933" s="2" t="str">
        <f>IF(I31933="","",IF(I31933=INFORME!$C$22,CONCATENATE(H31933,".",I31933,".",G31933),""))</f>
        <v/>
      </c>
    </row>
    <row r="31934" spans="4:5" hidden="1" x14ac:dyDescent="0.25">
      <c r="D31934" s="2" t="str">
        <f>IF(E31934="","",CONCATENATE(H31934,".",COUNTIF($E$1:E31933,E31934)+1))</f>
        <v/>
      </c>
      <c r="E31934" s="2" t="str">
        <f>IF(I31934="","",IF(I31934=INFORME!$C$22,CONCATENATE(H31934,".",I31934,".",G31934),""))</f>
        <v/>
      </c>
    </row>
    <row r="31935" spans="4:5" hidden="1" x14ac:dyDescent="0.25">
      <c r="D31935" s="2" t="str">
        <f>IF(E31935="","",CONCATENATE(H31935,".",COUNTIF($E$1:E31934,E31935)+1))</f>
        <v/>
      </c>
      <c r="E31935" s="2" t="str">
        <f>IF(I31935="","",IF(I31935=INFORME!$C$22,CONCATENATE(H31935,".",I31935,".",G31935),""))</f>
        <v/>
      </c>
    </row>
    <row r="31936" spans="4:5" hidden="1" x14ac:dyDescent="0.25">
      <c r="D31936" s="2" t="str">
        <f>IF(E31936="","",CONCATENATE(H31936,".",COUNTIF($E$1:E31935,E31936)+1))</f>
        <v/>
      </c>
      <c r="E31936" s="2" t="str">
        <f>IF(I31936="","",IF(I31936=INFORME!$C$22,CONCATENATE(H31936,".",I31936,".",G31936),""))</f>
        <v/>
      </c>
    </row>
    <row r="31937" spans="4:5" hidden="1" x14ac:dyDescent="0.25">
      <c r="D31937" s="2" t="str">
        <f>IF(E31937="","",CONCATENATE(H31937,".",COUNTIF($E$1:E31936,E31937)+1))</f>
        <v/>
      </c>
      <c r="E31937" s="2" t="str">
        <f>IF(I31937="","",IF(I31937=INFORME!$C$22,CONCATENATE(H31937,".",I31937,".",G31937),""))</f>
        <v/>
      </c>
    </row>
    <row r="31938" spans="4:5" hidden="1" x14ac:dyDescent="0.25">
      <c r="D31938" s="2" t="str">
        <f>IF(E31938="","",CONCATENATE(H31938,".",COUNTIF($E$1:E31937,E31938)+1))</f>
        <v/>
      </c>
      <c r="E31938" s="2" t="str">
        <f>IF(I31938="","",IF(I31938=INFORME!$C$22,CONCATENATE(H31938,".",I31938,".",G31938),""))</f>
        <v/>
      </c>
    </row>
    <row r="31939" spans="4:5" hidden="1" x14ac:dyDescent="0.25">
      <c r="D31939" s="2" t="str">
        <f>IF(E31939="","",CONCATENATE(H31939,".",COUNTIF($E$1:E31938,E31939)+1))</f>
        <v/>
      </c>
      <c r="E31939" s="2" t="str">
        <f>IF(I31939="","",IF(I31939=INFORME!$C$22,CONCATENATE(H31939,".",I31939,".",G31939),""))</f>
        <v/>
      </c>
    </row>
    <row r="31940" spans="4:5" hidden="1" x14ac:dyDescent="0.25">
      <c r="D31940" s="2" t="str">
        <f>IF(E31940="","",CONCATENATE(H31940,".",COUNTIF($E$1:E31939,E31940)+1))</f>
        <v/>
      </c>
      <c r="E31940" s="2" t="str">
        <f>IF(I31940="","",IF(I31940=INFORME!$C$22,CONCATENATE(H31940,".",I31940,".",G31940),""))</f>
        <v/>
      </c>
    </row>
    <row r="31941" spans="4:5" hidden="1" x14ac:dyDescent="0.25">
      <c r="D31941" s="2" t="str">
        <f>IF(E31941="","",CONCATENATE(H31941,".",COUNTIF($E$1:E31940,E31941)+1))</f>
        <v/>
      </c>
      <c r="E31941" s="2" t="str">
        <f>IF(I31941="","",IF(I31941=INFORME!$C$22,CONCATENATE(H31941,".",I31941,".",G31941),""))</f>
        <v/>
      </c>
    </row>
    <row r="31942" spans="4:5" hidden="1" x14ac:dyDescent="0.25">
      <c r="D31942" s="2" t="str">
        <f>IF(E31942="","",CONCATENATE(H31942,".",COUNTIF($E$1:E31941,E31942)+1))</f>
        <v/>
      </c>
      <c r="E31942" s="2" t="str">
        <f>IF(I31942="","",IF(I31942=INFORME!$C$22,CONCATENATE(H31942,".",I31942,".",G31942),""))</f>
        <v/>
      </c>
    </row>
    <row r="31943" spans="4:5" hidden="1" x14ac:dyDescent="0.25">
      <c r="D31943" s="2" t="str">
        <f>IF(E31943="","",CONCATENATE(H31943,".",COUNTIF($E$1:E31942,E31943)+1))</f>
        <v/>
      </c>
      <c r="E31943" s="2" t="str">
        <f>IF(I31943="","",IF(I31943=INFORME!$C$22,CONCATENATE(H31943,".",I31943,".",G31943),""))</f>
        <v/>
      </c>
    </row>
    <row r="31944" spans="4:5" hidden="1" x14ac:dyDescent="0.25">
      <c r="D31944" s="2" t="str">
        <f>IF(E31944="","",CONCATENATE(H31944,".",COUNTIF($E$1:E31943,E31944)+1))</f>
        <v/>
      </c>
      <c r="E31944" s="2" t="str">
        <f>IF(I31944="","",IF(I31944=INFORME!$C$22,CONCATENATE(H31944,".",I31944,".",G31944),""))</f>
        <v/>
      </c>
    </row>
    <row r="31945" spans="4:5" hidden="1" x14ac:dyDescent="0.25">
      <c r="D31945" s="2" t="str">
        <f>IF(E31945="","",CONCATENATE(H31945,".",COUNTIF($E$1:E31944,E31945)+1))</f>
        <v/>
      </c>
      <c r="E31945" s="2" t="str">
        <f>IF(I31945="","",IF(I31945=INFORME!$C$22,CONCATENATE(H31945,".",I31945,".",G31945),""))</f>
        <v/>
      </c>
    </row>
    <row r="31946" spans="4:5" hidden="1" x14ac:dyDescent="0.25">
      <c r="D31946" s="2" t="str">
        <f>IF(E31946="","",CONCATENATE(H31946,".",COUNTIF($E$1:E31945,E31946)+1))</f>
        <v/>
      </c>
      <c r="E31946" s="2" t="str">
        <f>IF(I31946="","",IF(I31946=INFORME!$C$22,CONCATENATE(H31946,".",I31946,".",G31946),""))</f>
        <v/>
      </c>
    </row>
    <row r="31947" spans="4:5" hidden="1" x14ac:dyDescent="0.25">
      <c r="D31947" s="2" t="str">
        <f>IF(E31947="","",CONCATENATE(H31947,".",COUNTIF($E$1:E31946,E31947)+1))</f>
        <v/>
      </c>
      <c r="E31947" s="2" t="str">
        <f>IF(I31947="","",IF(I31947=INFORME!$C$22,CONCATENATE(H31947,".",I31947,".",G31947),""))</f>
        <v/>
      </c>
    </row>
    <row r="31948" spans="4:5" hidden="1" x14ac:dyDescent="0.25">
      <c r="D31948" s="2" t="str">
        <f>IF(E31948="","",CONCATENATE(H31948,".",COUNTIF($E$1:E31947,E31948)+1))</f>
        <v/>
      </c>
      <c r="E31948" s="2" t="str">
        <f>IF(I31948="","",IF(I31948=INFORME!$C$22,CONCATENATE(H31948,".",I31948,".",G31948),""))</f>
        <v/>
      </c>
    </row>
    <row r="31949" spans="4:5" hidden="1" x14ac:dyDescent="0.25">
      <c r="D31949" s="2" t="str">
        <f>IF(E31949="","",CONCATENATE(H31949,".",COUNTIF($E$1:E31948,E31949)+1))</f>
        <v/>
      </c>
      <c r="E31949" s="2" t="str">
        <f>IF(I31949="","",IF(I31949=INFORME!$C$22,CONCATENATE(H31949,".",I31949,".",G31949),""))</f>
        <v/>
      </c>
    </row>
    <row r="31950" spans="4:5" hidden="1" x14ac:dyDescent="0.25">
      <c r="D31950" s="2" t="str">
        <f>IF(E31950="","",CONCATENATE(H31950,".",COUNTIF($E$1:E31949,E31950)+1))</f>
        <v/>
      </c>
      <c r="E31950" s="2" t="str">
        <f>IF(I31950="","",IF(I31950=INFORME!$C$22,CONCATENATE(H31950,".",I31950,".",G31950),""))</f>
        <v/>
      </c>
    </row>
    <row r="31951" spans="4:5" hidden="1" x14ac:dyDescent="0.25">
      <c r="D31951" s="2" t="str">
        <f>IF(E31951="","",CONCATENATE(H31951,".",COUNTIF($E$1:E31950,E31951)+1))</f>
        <v/>
      </c>
      <c r="E31951" s="2" t="str">
        <f>IF(I31951="","",IF(I31951=INFORME!$C$22,CONCATENATE(H31951,".",I31951,".",G31951),""))</f>
        <v/>
      </c>
    </row>
    <row r="31952" spans="4:5" hidden="1" x14ac:dyDescent="0.25">
      <c r="D31952" s="2" t="str">
        <f>IF(E31952="","",CONCATENATE(H31952,".",COUNTIF($E$1:E31951,E31952)+1))</f>
        <v/>
      </c>
      <c r="E31952" s="2" t="str">
        <f>IF(I31952="","",IF(I31952=INFORME!$C$22,CONCATENATE(H31952,".",I31952,".",G31952),""))</f>
        <v/>
      </c>
    </row>
    <row r="31953" spans="4:5" hidden="1" x14ac:dyDescent="0.25">
      <c r="D31953" s="2" t="str">
        <f>IF(E31953="","",CONCATENATE(H31953,".",COUNTIF($E$1:E31952,E31953)+1))</f>
        <v/>
      </c>
      <c r="E31953" s="2" t="str">
        <f>IF(I31953="","",IF(I31953=INFORME!$C$22,CONCATENATE(H31953,".",I31953,".",G31953),""))</f>
        <v/>
      </c>
    </row>
    <row r="31954" spans="4:5" hidden="1" x14ac:dyDescent="0.25">
      <c r="D31954" s="2" t="str">
        <f>IF(E31954="","",CONCATENATE(H31954,".",COUNTIF($E$1:E31953,E31954)+1))</f>
        <v/>
      </c>
      <c r="E31954" s="2" t="str">
        <f>IF(I31954="","",IF(I31954=INFORME!$C$22,CONCATENATE(H31954,".",I31954,".",G31954),""))</f>
        <v/>
      </c>
    </row>
    <row r="31955" spans="4:5" hidden="1" x14ac:dyDescent="0.25">
      <c r="D31955" s="2" t="str">
        <f>IF(E31955="","",CONCATENATE(H31955,".",COUNTIF($E$1:E31954,E31955)+1))</f>
        <v/>
      </c>
      <c r="E31955" s="2" t="str">
        <f>IF(I31955="","",IF(I31955=INFORME!$C$22,CONCATENATE(H31955,".",I31955,".",G31955),""))</f>
        <v/>
      </c>
    </row>
    <row r="31956" spans="4:5" hidden="1" x14ac:dyDescent="0.25">
      <c r="D31956" s="2" t="str">
        <f>IF(E31956="","",CONCATENATE(H31956,".",COUNTIF($E$1:E31955,E31956)+1))</f>
        <v/>
      </c>
      <c r="E31956" s="2" t="str">
        <f>IF(I31956="","",IF(I31956=INFORME!$C$22,CONCATENATE(H31956,".",I31956,".",G31956),""))</f>
        <v/>
      </c>
    </row>
    <row r="31957" spans="4:5" hidden="1" x14ac:dyDescent="0.25">
      <c r="D31957" s="2" t="str">
        <f>IF(E31957="","",CONCATENATE(H31957,".",COUNTIF($E$1:E31956,E31957)+1))</f>
        <v/>
      </c>
      <c r="E31957" s="2" t="str">
        <f>IF(I31957="","",IF(I31957=INFORME!$C$22,CONCATENATE(H31957,".",I31957,".",G31957),""))</f>
        <v/>
      </c>
    </row>
    <row r="31958" spans="4:5" hidden="1" x14ac:dyDescent="0.25">
      <c r="D31958" s="2" t="str">
        <f>IF(E31958="","",CONCATENATE(H31958,".",COUNTIF($E$1:E31957,E31958)+1))</f>
        <v/>
      </c>
      <c r="E31958" s="2" t="str">
        <f>IF(I31958="","",IF(I31958=INFORME!$C$22,CONCATENATE(H31958,".",I31958,".",G31958),""))</f>
        <v/>
      </c>
    </row>
    <row r="31959" spans="4:5" hidden="1" x14ac:dyDescent="0.25">
      <c r="D31959" s="2" t="str">
        <f>IF(E31959="","",CONCATENATE(H31959,".",COUNTIF($E$1:E31958,E31959)+1))</f>
        <v/>
      </c>
      <c r="E31959" s="2" t="str">
        <f>IF(I31959="","",IF(I31959=INFORME!$C$22,CONCATENATE(H31959,".",I31959,".",G31959),""))</f>
        <v/>
      </c>
    </row>
    <row r="31960" spans="4:5" hidden="1" x14ac:dyDescent="0.25">
      <c r="D31960" s="2" t="str">
        <f>IF(E31960="","",CONCATENATE(H31960,".",COUNTIF($E$1:E31959,E31960)+1))</f>
        <v/>
      </c>
      <c r="E31960" s="2" t="str">
        <f>IF(I31960="","",IF(I31960=INFORME!$C$22,CONCATENATE(H31960,".",I31960,".",G31960),""))</f>
        <v/>
      </c>
    </row>
    <row r="31961" spans="4:5" hidden="1" x14ac:dyDescent="0.25">
      <c r="D31961" s="2" t="str">
        <f>IF(E31961="","",CONCATENATE(H31961,".",COUNTIF($E$1:E31960,E31961)+1))</f>
        <v/>
      </c>
      <c r="E31961" s="2" t="str">
        <f>IF(I31961="","",IF(I31961=INFORME!$C$22,CONCATENATE(H31961,".",I31961,".",G31961),""))</f>
        <v/>
      </c>
    </row>
    <row r="31962" spans="4:5" hidden="1" x14ac:dyDescent="0.25">
      <c r="D31962" s="2" t="str">
        <f>IF(E31962="","",CONCATENATE(H31962,".",COUNTIF($E$1:E31961,E31962)+1))</f>
        <v/>
      </c>
      <c r="E31962" s="2" t="str">
        <f>IF(I31962="","",IF(I31962=INFORME!$C$22,CONCATENATE(H31962,".",I31962,".",G31962),""))</f>
        <v/>
      </c>
    </row>
    <row r="31963" spans="4:5" hidden="1" x14ac:dyDescent="0.25">
      <c r="D31963" s="2" t="str">
        <f>IF(E31963="","",CONCATENATE(H31963,".",COUNTIF($E$1:E31962,E31963)+1))</f>
        <v/>
      </c>
      <c r="E31963" s="2" t="str">
        <f>IF(I31963="","",IF(I31963=INFORME!$C$22,CONCATENATE(H31963,".",I31963,".",G31963),""))</f>
        <v/>
      </c>
    </row>
    <row r="31964" spans="4:5" hidden="1" x14ac:dyDescent="0.25">
      <c r="D31964" s="2" t="str">
        <f>IF(E31964="","",CONCATENATE(H31964,".",COUNTIF($E$1:E31963,E31964)+1))</f>
        <v/>
      </c>
      <c r="E31964" s="2" t="str">
        <f>IF(I31964="","",IF(I31964=INFORME!$C$22,CONCATENATE(H31964,".",I31964,".",G31964),""))</f>
        <v/>
      </c>
    </row>
    <row r="31965" spans="4:5" hidden="1" x14ac:dyDescent="0.25">
      <c r="D31965" s="2" t="str">
        <f>IF(E31965="","",CONCATENATE(H31965,".",COUNTIF($E$1:E31964,E31965)+1))</f>
        <v/>
      </c>
      <c r="E31965" s="2" t="str">
        <f>IF(I31965="","",IF(I31965=INFORME!$C$22,CONCATENATE(H31965,".",I31965,".",G31965),""))</f>
        <v/>
      </c>
    </row>
    <row r="31966" spans="4:5" hidden="1" x14ac:dyDescent="0.25">
      <c r="D31966" s="2" t="str">
        <f>IF(E31966="","",CONCATENATE(H31966,".",COUNTIF($E$1:E31965,E31966)+1))</f>
        <v/>
      </c>
      <c r="E31966" s="2" t="str">
        <f>IF(I31966="","",IF(I31966=INFORME!$C$22,CONCATENATE(H31966,".",I31966,".",G31966),""))</f>
        <v/>
      </c>
    </row>
    <row r="31967" spans="4:5" hidden="1" x14ac:dyDescent="0.25">
      <c r="D31967" s="2" t="str">
        <f>IF(E31967="","",CONCATENATE(H31967,".",COUNTIF($E$1:E31966,E31967)+1))</f>
        <v/>
      </c>
      <c r="E31967" s="2" t="str">
        <f>IF(I31967="","",IF(I31967=INFORME!$C$22,CONCATENATE(H31967,".",I31967,".",G31967),""))</f>
        <v/>
      </c>
    </row>
    <row r="31968" spans="4:5" hidden="1" x14ac:dyDescent="0.25">
      <c r="D31968" s="2" t="str">
        <f>IF(E31968="","",CONCATENATE(H31968,".",COUNTIF($E$1:E31967,E31968)+1))</f>
        <v/>
      </c>
      <c r="E31968" s="2" t="str">
        <f>IF(I31968="","",IF(I31968=INFORME!$C$22,CONCATENATE(H31968,".",I31968,".",G31968),""))</f>
        <v/>
      </c>
    </row>
    <row r="31969" spans="4:5" hidden="1" x14ac:dyDescent="0.25">
      <c r="D31969" s="2" t="str">
        <f>IF(E31969="","",CONCATENATE(H31969,".",COUNTIF($E$1:E31968,E31969)+1))</f>
        <v/>
      </c>
      <c r="E31969" s="2" t="str">
        <f>IF(I31969="","",IF(I31969=INFORME!$C$22,CONCATENATE(H31969,".",I31969,".",G31969),""))</f>
        <v/>
      </c>
    </row>
    <row r="31970" spans="4:5" hidden="1" x14ac:dyDescent="0.25">
      <c r="D31970" s="2" t="str">
        <f>IF(E31970="","",CONCATENATE(H31970,".",COUNTIF($E$1:E31969,E31970)+1))</f>
        <v/>
      </c>
      <c r="E31970" s="2" t="str">
        <f>IF(I31970="","",IF(I31970=INFORME!$C$22,CONCATENATE(H31970,".",I31970,".",G31970),""))</f>
        <v/>
      </c>
    </row>
    <row r="31971" spans="4:5" hidden="1" x14ac:dyDescent="0.25">
      <c r="D31971" s="2" t="str">
        <f>IF(E31971="","",CONCATENATE(H31971,".",COUNTIF($E$1:E31970,E31971)+1))</f>
        <v/>
      </c>
      <c r="E31971" s="2" t="str">
        <f>IF(I31971="","",IF(I31971=INFORME!$C$22,CONCATENATE(H31971,".",I31971,".",G31971),""))</f>
        <v/>
      </c>
    </row>
    <row r="31972" spans="4:5" hidden="1" x14ac:dyDescent="0.25">
      <c r="D31972" s="2" t="str">
        <f>IF(E31972="","",CONCATENATE(H31972,".",COUNTIF($E$1:E31971,E31972)+1))</f>
        <v/>
      </c>
      <c r="E31972" s="2" t="str">
        <f>IF(I31972="","",IF(I31972=INFORME!$C$22,CONCATENATE(H31972,".",I31972,".",G31972),""))</f>
        <v/>
      </c>
    </row>
    <row r="31973" spans="4:5" hidden="1" x14ac:dyDescent="0.25">
      <c r="D31973" s="2" t="str">
        <f>IF(E31973="","",CONCATENATE(H31973,".",COUNTIF($E$1:E31972,E31973)+1))</f>
        <v/>
      </c>
      <c r="E31973" s="2" t="str">
        <f>IF(I31973="","",IF(I31973=INFORME!$C$22,CONCATENATE(H31973,".",I31973,".",G31973),""))</f>
        <v/>
      </c>
    </row>
    <row r="31974" spans="4:5" hidden="1" x14ac:dyDescent="0.25">
      <c r="D31974" s="2" t="str">
        <f>IF(E31974="","",CONCATENATE(H31974,".",COUNTIF($E$1:E31973,E31974)+1))</f>
        <v/>
      </c>
      <c r="E31974" s="2" t="str">
        <f>IF(I31974="","",IF(I31974=INFORME!$C$22,CONCATENATE(H31974,".",I31974,".",G31974),""))</f>
        <v/>
      </c>
    </row>
    <row r="31975" spans="4:5" hidden="1" x14ac:dyDescent="0.25">
      <c r="D31975" s="2" t="str">
        <f>IF(E31975="","",CONCATENATE(H31975,".",COUNTIF($E$1:E31974,E31975)+1))</f>
        <v/>
      </c>
      <c r="E31975" s="2" t="str">
        <f>IF(I31975="","",IF(I31975=INFORME!$C$22,CONCATENATE(H31975,".",I31975,".",G31975),""))</f>
        <v/>
      </c>
    </row>
    <row r="31976" spans="4:5" hidden="1" x14ac:dyDescent="0.25">
      <c r="D31976" s="2" t="str">
        <f>IF(E31976="","",CONCATENATE(H31976,".",COUNTIF($E$1:E31975,E31976)+1))</f>
        <v/>
      </c>
      <c r="E31976" s="2" t="str">
        <f>IF(I31976="","",IF(I31976=INFORME!$C$22,CONCATENATE(H31976,".",I31976,".",G31976),""))</f>
        <v/>
      </c>
    </row>
    <row r="31977" spans="4:5" hidden="1" x14ac:dyDescent="0.25">
      <c r="D31977" s="2" t="str">
        <f>IF(E31977="","",CONCATENATE(H31977,".",COUNTIF($E$1:E31976,E31977)+1))</f>
        <v/>
      </c>
      <c r="E31977" s="2" t="str">
        <f>IF(I31977="","",IF(I31977=INFORME!$C$22,CONCATENATE(H31977,".",I31977,".",G31977),""))</f>
        <v/>
      </c>
    </row>
    <row r="31978" spans="4:5" hidden="1" x14ac:dyDescent="0.25">
      <c r="D31978" s="2" t="str">
        <f>IF(E31978="","",CONCATENATE(H31978,".",COUNTIF($E$1:E31977,E31978)+1))</f>
        <v/>
      </c>
      <c r="E31978" s="2" t="str">
        <f>IF(I31978="","",IF(I31978=INFORME!$C$22,CONCATENATE(H31978,".",I31978,".",G31978),""))</f>
        <v/>
      </c>
    </row>
    <row r="31979" spans="4:5" hidden="1" x14ac:dyDescent="0.25">
      <c r="D31979" s="2" t="str">
        <f>IF(E31979="","",CONCATENATE(H31979,".",COUNTIF($E$1:E31978,E31979)+1))</f>
        <v/>
      </c>
      <c r="E31979" s="2" t="str">
        <f>IF(I31979="","",IF(I31979=INFORME!$C$22,CONCATENATE(H31979,".",I31979,".",G31979),""))</f>
        <v/>
      </c>
    </row>
    <row r="31980" spans="4:5" hidden="1" x14ac:dyDescent="0.25">
      <c r="D31980" s="2" t="str">
        <f>IF(E31980="","",CONCATENATE(H31980,".",COUNTIF($E$1:E31979,E31980)+1))</f>
        <v/>
      </c>
      <c r="E31980" s="2" t="str">
        <f>IF(I31980="","",IF(I31980=INFORME!$C$22,CONCATENATE(H31980,".",I31980,".",G31980),""))</f>
        <v/>
      </c>
    </row>
    <row r="31981" spans="4:5" hidden="1" x14ac:dyDescent="0.25">
      <c r="D31981" s="2" t="str">
        <f>IF(E31981="","",CONCATENATE(H31981,".",COUNTIF($E$1:E31980,E31981)+1))</f>
        <v/>
      </c>
      <c r="E31981" s="2" t="str">
        <f>IF(I31981="","",IF(I31981=INFORME!$C$22,CONCATENATE(H31981,".",I31981,".",G31981),""))</f>
        <v/>
      </c>
    </row>
    <row r="31982" spans="4:5" hidden="1" x14ac:dyDescent="0.25">
      <c r="D31982" s="2" t="str">
        <f>IF(E31982="","",CONCATENATE(H31982,".",COUNTIF($E$1:E31981,E31982)+1))</f>
        <v/>
      </c>
      <c r="E31982" s="2" t="str">
        <f>IF(I31982="","",IF(I31982=INFORME!$C$22,CONCATENATE(H31982,".",I31982,".",G31982),""))</f>
        <v/>
      </c>
    </row>
    <row r="31983" spans="4:5" hidden="1" x14ac:dyDescent="0.25">
      <c r="D31983" s="2" t="str">
        <f>IF(E31983="","",CONCATENATE(H31983,".",COUNTIF($E$1:E31982,E31983)+1))</f>
        <v/>
      </c>
      <c r="E31983" s="2" t="str">
        <f>IF(I31983="","",IF(I31983=INFORME!$C$22,CONCATENATE(H31983,".",I31983,".",G31983),""))</f>
        <v/>
      </c>
    </row>
    <row r="31984" spans="4:5" hidden="1" x14ac:dyDescent="0.25">
      <c r="D31984" s="2" t="str">
        <f>IF(E31984="","",CONCATENATE(H31984,".",COUNTIF($E$1:E31983,E31984)+1))</f>
        <v/>
      </c>
      <c r="E31984" s="2" t="str">
        <f>IF(I31984="","",IF(I31984=INFORME!$C$22,CONCATENATE(H31984,".",I31984,".",G31984),""))</f>
        <v/>
      </c>
    </row>
    <row r="31985" spans="4:5" hidden="1" x14ac:dyDescent="0.25">
      <c r="D31985" s="2" t="str">
        <f>IF(E31985="","",CONCATENATE(H31985,".",COUNTIF($E$1:E31984,E31985)+1))</f>
        <v/>
      </c>
      <c r="E31985" s="2" t="str">
        <f>IF(I31985="","",IF(I31985=INFORME!$C$22,CONCATENATE(H31985,".",I31985,".",G31985),""))</f>
        <v/>
      </c>
    </row>
    <row r="31986" spans="4:5" hidden="1" x14ac:dyDescent="0.25">
      <c r="D31986" s="2" t="str">
        <f>IF(E31986="","",CONCATENATE(H31986,".",COUNTIF($E$1:E31985,E31986)+1))</f>
        <v/>
      </c>
      <c r="E31986" s="2" t="str">
        <f>IF(I31986="","",IF(I31986=INFORME!$C$22,CONCATENATE(H31986,".",I31986,".",G31986),""))</f>
        <v/>
      </c>
    </row>
    <row r="31987" spans="4:5" hidden="1" x14ac:dyDescent="0.25">
      <c r="D31987" s="2" t="str">
        <f>IF(E31987="","",CONCATENATE(H31987,".",COUNTIF($E$1:E31986,E31987)+1))</f>
        <v/>
      </c>
      <c r="E31987" s="2" t="str">
        <f>IF(I31987="","",IF(I31987=INFORME!$C$22,CONCATENATE(H31987,".",I31987,".",G31987),""))</f>
        <v/>
      </c>
    </row>
    <row r="31988" spans="4:5" hidden="1" x14ac:dyDescent="0.25">
      <c r="D31988" s="2" t="str">
        <f>IF(E31988="","",CONCATENATE(H31988,".",COUNTIF($E$1:E31987,E31988)+1))</f>
        <v/>
      </c>
      <c r="E31988" s="2" t="str">
        <f>IF(I31988="","",IF(I31988=INFORME!$C$22,CONCATENATE(H31988,".",I31988,".",G31988),""))</f>
        <v/>
      </c>
    </row>
    <row r="31989" spans="4:5" hidden="1" x14ac:dyDescent="0.25">
      <c r="D31989" s="2" t="str">
        <f>IF(E31989="","",CONCATENATE(H31989,".",COUNTIF($E$1:E31988,E31989)+1))</f>
        <v/>
      </c>
      <c r="E31989" s="2" t="str">
        <f>IF(I31989="","",IF(I31989=INFORME!$C$22,CONCATENATE(H31989,".",I31989,".",G31989),""))</f>
        <v/>
      </c>
    </row>
    <row r="31990" spans="4:5" hidden="1" x14ac:dyDescent="0.25">
      <c r="D31990" s="2" t="str">
        <f>IF(E31990="","",CONCATENATE(H31990,".",COUNTIF($E$1:E31989,E31990)+1))</f>
        <v/>
      </c>
      <c r="E31990" s="2" t="str">
        <f>IF(I31990="","",IF(I31990=INFORME!$C$22,CONCATENATE(H31990,".",I31990,".",G31990),""))</f>
        <v/>
      </c>
    </row>
    <row r="31991" spans="4:5" hidden="1" x14ac:dyDescent="0.25">
      <c r="D31991" s="2" t="str">
        <f>IF(E31991="","",CONCATENATE(H31991,".",COUNTIF($E$1:E31990,E31991)+1))</f>
        <v/>
      </c>
      <c r="E31991" s="2" t="str">
        <f>IF(I31991="","",IF(I31991=INFORME!$C$22,CONCATENATE(H31991,".",I31991,".",G31991),""))</f>
        <v/>
      </c>
    </row>
    <row r="31992" spans="4:5" hidden="1" x14ac:dyDescent="0.25">
      <c r="D31992" s="2" t="str">
        <f>IF(E31992="","",CONCATENATE(H31992,".",COUNTIF($E$1:E31991,E31992)+1))</f>
        <v/>
      </c>
      <c r="E31992" s="2" t="str">
        <f>IF(I31992="","",IF(I31992=INFORME!$C$22,CONCATENATE(H31992,".",I31992,".",G31992),""))</f>
        <v/>
      </c>
    </row>
    <row r="31993" spans="4:5" hidden="1" x14ac:dyDescent="0.25">
      <c r="D31993" s="2" t="str">
        <f>IF(E31993="","",CONCATENATE(H31993,".",COUNTIF($E$1:E31992,E31993)+1))</f>
        <v/>
      </c>
      <c r="E31993" s="2" t="str">
        <f>IF(I31993="","",IF(I31993=INFORME!$C$22,CONCATENATE(H31993,".",I31993,".",G31993),""))</f>
        <v/>
      </c>
    </row>
    <row r="31994" spans="4:5" hidden="1" x14ac:dyDescent="0.25">
      <c r="D31994" s="2" t="str">
        <f>IF(E31994="","",CONCATENATE(H31994,".",COUNTIF($E$1:E31993,E31994)+1))</f>
        <v/>
      </c>
      <c r="E31994" s="2" t="str">
        <f>IF(I31994="","",IF(I31994=INFORME!$C$22,CONCATENATE(H31994,".",I31994,".",G31994),""))</f>
        <v/>
      </c>
    </row>
    <row r="31995" spans="4:5" hidden="1" x14ac:dyDescent="0.25">
      <c r="D31995" s="2" t="str">
        <f>IF(E31995="","",CONCATENATE(H31995,".",COUNTIF($E$1:E31994,E31995)+1))</f>
        <v/>
      </c>
      <c r="E31995" s="2" t="str">
        <f>IF(I31995="","",IF(I31995=INFORME!$C$22,CONCATENATE(H31995,".",I31995,".",G31995),""))</f>
        <v/>
      </c>
    </row>
    <row r="31996" spans="4:5" hidden="1" x14ac:dyDescent="0.25">
      <c r="D31996" s="2" t="str">
        <f>IF(E31996="","",CONCATENATE(H31996,".",COUNTIF($E$1:E31995,E31996)+1))</f>
        <v/>
      </c>
      <c r="E31996" s="2" t="str">
        <f>IF(I31996="","",IF(I31996=INFORME!$C$22,CONCATENATE(H31996,".",I31996,".",G31996),""))</f>
        <v/>
      </c>
    </row>
    <row r="31997" spans="4:5" hidden="1" x14ac:dyDescent="0.25">
      <c r="D31997" s="2" t="str">
        <f>IF(E31997="","",CONCATENATE(H31997,".",COUNTIF($E$1:E31996,E31997)+1))</f>
        <v/>
      </c>
      <c r="E31997" s="2" t="str">
        <f>IF(I31997="","",IF(I31997=INFORME!$C$22,CONCATENATE(H31997,".",I31997,".",G31997),""))</f>
        <v/>
      </c>
    </row>
    <row r="31998" spans="4:5" hidden="1" x14ac:dyDescent="0.25">
      <c r="D31998" s="2" t="str">
        <f>IF(E31998="","",CONCATENATE(H31998,".",COUNTIF($E$1:E31997,E31998)+1))</f>
        <v/>
      </c>
      <c r="E31998" s="2" t="str">
        <f>IF(I31998="","",IF(I31998=INFORME!$C$22,CONCATENATE(H31998,".",I31998,".",G31998),""))</f>
        <v/>
      </c>
    </row>
    <row r="31999" spans="4:5" hidden="1" x14ac:dyDescent="0.25">
      <c r="D31999" s="2" t="str">
        <f>IF(E31999="","",CONCATENATE(H31999,".",COUNTIF($E$1:E31998,E31999)+1))</f>
        <v/>
      </c>
      <c r="E31999" s="2" t="str">
        <f>IF(I31999="","",IF(I31999=INFORME!$C$22,CONCATENATE(H31999,".",I31999,".",G31999),""))</f>
        <v/>
      </c>
    </row>
    <row r="32000" spans="4:5" hidden="1" x14ac:dyDescent="0.25">
      <c r="D32000" s="2" t="str">
        <f>IF(E32000="","",CONCATENATE(H32000,".",COUNTIF($E$1:E31999,E32000)+1))</f>
        <v/>
      </c>
      <c r="E32000" s="2" t="str">
        <f>IF(I32000="","",IF(I32000=INFORME!$C$22,CONCATENATE(H32000,".",I32000,".",G32000),""))</f>
        <v/>
      </c>
    </row>
    <row r="32001" spans="4:5" hidden="1" x14ac:dyDescent="0.25">
      <c r="D32001" s="2" t="str">
        <f>IF(E32001="","",CONCATENATE(H32001,".",COUNTIF($E$1:E32000,E32001)+1))</f>
        <v/>
      </c>
      <c r="E32001" s="2" t="str">
        <f>IF(I32001="","",IF(I32001=INFORME!$C$22,CONCATENATE(H32001,".",I32001,".",G32001),""))</f>
        <v/>
      </c>
    </row>
    <row r="32002" spans="4:5" hidden="1" x14ac:dyDescent="0.25">
      <c r="D32002" s="2" t="str">
        <f>IF(E32002="","",CONCATENATE(H32002,".",COUNTIF($E$1:E32001,E32002)+1))</f>
        <v/>
      </c>
      <c r="E32002" s="2" t="str">
        <f>IF(I32002="","",IF(I32002=INFORME!$C$22,CONCATENATE(H32002,".",I32002,".",G32002),""))</f>
        <v/>
      </c>
    </row>
    <row r="32003" spans="4:5" hidden="1" x14ac:dyDescent="0.25">
      <c r="D32003" s="2" t="str">
        <f>IF(E32003="","",CONCATENATE(H32003,".",COUNTIF($E$1:E32002,E32003)+1))</f>
        <v/>
      </c>
      <c r="E32003" s="2" t="str">
        <f>IF(I32003="","",IF(I32003=INFORME!$C$22,CONCATENATE(H32003,".",I32003,".",G32003),""))</f>
        <v/>
      </c>
    </row>
    <row r="32004" spans="4:5" hidden="1" x14ac:dyDescent="0.25">
      <c r="D32004" s="2" t="str">
        <f>IF(E32004="","",CONCATENATE(H32004,".",COUNTIF($E$1:E32003,E32004)+1))</f>
        <v/>
      </c>
      <c r="E32004" s="2" t="str">
        <f>IF(I32004="","",IF(I32004=INFORME!$C$22,CONCATENATE(H32004,".",I32004,".",G32004),""))</f>
        <v/>
      </c>
    </row>
    <row r="32005" spans="4:5" hidden="1" x14ac:dyDescent="0.25">
      <c r="D32005" s="2" t="str">
        <f>IF(E32005="","",CONCATENATE(H32005,".",COUNTIF($E$1:E32004,E32005)+1))</f>
        <v/>
      </c>
      <c r="E32005" s="2" t="str">
        <f>IF(I32005="","",IF(I32005=INFORME!$C$22,CONCATENATE(H32005,".",I32005,".",G32005),""))</f>
        <v/>
      </c>
    </row>
    <row r="32006" spans="4:5" hidden="1" x14ac:dyDescent="0.25">
      <c r="D32006" s="2" t="str">
        <f>IF(E32006="","",CONCATENATE(H32006,".",COUNTIF($E$1:E32005,E32006)+1))</f>
        <v/>
      </c>
      <c r="E32006" s="2" t="str">
        <f>IF(I32006="","",IF(I32006=INFORME!$C$22,CONCATENATE(H32006,".",I32006,".",G32006),""))</f>
        <v/>
      </c>
    </row>
    <row r="32007" spans="4:5" hidden="1" x14ac:dyDescent="0.25">
      <c r="D32007" s="2" t="str">
        <f>IF(E32007="","",CONCATENATE(H32007,".",COUNTIF($E$1:E32006,E32007)+1))</f>
        <v/>
      </c>
      <c r="E32007" s="2" t="str">
        <f>IF(I32007="","",IF(I32007=INFORME!$C$22,CONCATENATE(H32007,".",I32007,".",G32007),""))</f>
        <v/>
      </c>
    </row>
    <row r="32008" spans="4:5" hidden="1" x14ac:dyDescent="0.25">
      <c r="D32008" s="2" t="str">
        <f>IF(E32008="","",CONCATENATE(H32008,".",COUNTIF($E$1:E32007,E32008)+1))</f>
        <v/>
      </c>
      <c r="E32008" s="2" t="str">
        <f>IF(I32008="","",IF(I32008=INFORME!$C$22,CONCATENATE(H32008,".",I32008,".",G32008),""))</f>
        <v/>
      </c>
    </row>
    <row r="32009" spans="4:5" hidden="1" x14ac:dyDescent="0.25">
      <c r="D32009" s="2" t="str">
        <f>IF(E32009="","",CONCATENATE(H32009,".",COUNTIF($E$1:E32008,E32009)+1))</f>
        <v/>
      </c>
      <c r="E32009" s="2" t="str">
        <f>IF(I32009="","",IF(I32009=INFORME!$C$22,CONCATENATE(H32009,".",I32009,".",G32009),""))</f>
        <v/>
      </c>
    </row>
    <row r="32010" spans="4:5" hidden="1" x14ac:dyDescent="0.25">
      <c r="D32010" s="2" t="str">
        <f>IF(E32010="","",CONCATENATE(H32010,".",COUNTIF($E$1:E32009,E32010)+1))</f>
        <v/>
      </c>
      <c r="E32010" s="2" t="str">
        <f>IF(I32010="","",IF(I32010=INFORME!$C$22,CONCATENATE(H32010,".",I32010,".",G32010),""))</f>
        <v/>
      </c>
    </row>
    <row r="32011" spans="4:5" hidden="1" x14ac:dyDescent="0.25">
      <c r="D32011" s="2" t="str">
        <f>IF(E32011="","",CONCATENATE(H32011,".",COUNTIF($E$1:E32010,E32011)+1))</f>
        <v/>
      </c>
      <c r="E32011" s="2" t="str">
        <f>IF(I32011="","",IF(I32011=INFORME!$C$22,CONCATENATE(H32011,".",I32011,".",G32011),""))</f>
        <v/>
      </c>
    </row>
    <row r="32012" spans="4:5" hidden="1" x14ac:dyDescent="0.25">
      <c r="D32012" s="2" t="str">
        <f>IF(E32012="","",CONCATENATE(H32012,".",COUNTIF($E$1:E32011,E32012)+1))</f>
        <v/>
      </c>
      <c r="E32012" s="2" t="str">
        <f>IF(I32012="","",IF(I32012=INFORME!$C$22,CONCATENATE(H32012,".",I32012,".",G32012),""))</f>
        <v/>
      </c>
    </row>
    <row r="32013" spans="4:5" hidden="1" x14ac:dyDescent="0.25">
      <c r="D32013" s="2" t="str">
        <f>IF(E32013="","",CONCATENATE(H32013,".",COUNTIF($E$1:E32012,E32013)+1))</f>
        <v/>
      </c>
      <c r="E32013" s="2" t="str">
        <f>IF(I32013="","",IF(I32013=INFORME!$C$22,CONCATENATE(H32013,".",I32013,".",G32013),""))</f>
        <v/>
      </c>
    </row>
    <row r="32014" spans="4:5" hidden="1" x14ac:dyDescent="0.25">
      <c r="D32014" s="2" t="str">
        <f>IF(E32014="","",CONCATENATE(H32014,".",COUNTIF($E$1:E32013,E32014)+1))</f>
        <v/>
      </c>
      <c r="E32014" s="2" t="str">
        <f>IF(I32014="","",IF(I32014=INFORME!$C$22,CONCATENATE(H32014,".",I32014,".",G32014),""))</f>
        <v/>
      </c>
    </row>
    <row r="32015" spans="4:5" hidden="1" x14ac:dyDescent="0.25">
      <c r="D32015" s="2" t="str">
        <f>IF(E32015="","",CONCATENATE(H32015,".",COUNTIF($E$1:E32014,E32015)+1))</f>
        <v/>
      </c>
      <c r="E32015" s="2" t="str">
        <f>IF(I32015="","",IF(I32015=INFORME!$C$22,CONCATENATE(H32015,".",I32015,".",G32015),""))</f>
        <v/>
      </c>
    </row>
    <row r="32016" spans="4:5" hidden="1" x14ac:dyDescent="0.25">
      <c r="D32016" s="2" t="str">
        <f>IF(E32016="","",CONCATENATE(H32016,".",COUNTIF($E$1:E32015,E32016)+1))</f>
        <v/>
      </c>
      <c r="E32016" s="2" t="str">
        <f>IF(I32016="","",IF(I32016=INFORME!$C$22,CONCATENATE(H32016,".",I32016,".",G32016),""))</f>
        <v/>
      </c>
    </row>
    <row r="32017" spans="4:5" hidden="1" x14ac:dyDescent="0.25">
      <c r="D32017" s="2" t="str">
        <f>IF(E32017="","",CONCATENATE(H32017,".",COUNTIF($E$1:E32016,E32017)+1))</f>
        <v/>
      </c>
      <c r="E32017" s="2" t="str">
        <f>IF(I32017="","",IF(I32017=INFORME!$C$22,CONCATENATE(H32017,".",I32017,".",G32017),""))</f>
        <v/>
      </c>
    </row>
    <row r="32018" spans="4:5" hidden="1" x14ac:dyDescent="0.25">
      <c r="D32018" s="2" t="str">
        <f>IF(E32018="","",CONCATENATE(H32018,".",COUNTIF($E$1:E32017,E32018)+1))</f>
        <v/>
      </c>
      <c r="E32018" s="2" t="str">
        <f>IF(I32018="","",IF(I32018=INFORME!$C$22,CONCATENATE(H32018,".",I32018,".",G32018),""))</f>
        <v/>
      </c>
    </row>
    <row r="32019" spans="4:5" hidden="1" x14ac:dyDescent="0.25">
      <c r="D32019" s="2" t="str">
        <f>IF(E32019="","",CONCATENATE(H32019,".",COUNTIF($E$1:E32018,E32019)+1))</f>
        <v/>
      </c>
      <c r="E32019" s="2" t="str">
        <f>IF(I32019="","",IF(I32019=INFORME!$C$22,CONCATENATE(H32019,".",I32019,".",G32019),""))</f>
        <v/>
      </c>
    </row>
    <row r="32020" spans="4:5" hidden="1" x14ac:dyDescent="0.25">
      <c r="D32020" s="2" t="str">
        <f>IF(E32020="","",CONCATENATE(H32020,".",COUNTIF($E$1:E32019,E32020)+1))</f>
        <v/>
      </c>
      <c r="E32020" s="2" t="str">
        <f>IF(I32020="","",IF(I32020=INFORME!$C$22,CONCATENATE(H32020,".",I32020,".",G32020),""))</f>
        <v/>
      </c>
    </row>
    <row r="32021" spans="4:5" hidden="1" x14ac:dyDescent="0.25">
      <c r="D32021" s="2" t="str">
        <f>IF(E32021="","",CONCATENATE(H32021,".",COUNTIF($E$1:E32020,E32021)+1))</f>
        <v/>
      </c>
      <c r="E32021" s="2" t="str">
        <f>IF(I32021="","",IF(I32021=INFORME!$C$22,CONCATENATE(H32021,".",I32021,".",G32021),""))</f>
        <v/>
      </c>
    </row>
    <row r="32022" spans="4:5" hidden="1" x14ac:dyDescent="0.25">
      <c r="D32022" s="2" t="str">
        <f>IF(E32022="","",CONCATENATE(H32022,".",COUNTIF($E$1:E32021,E32022)+1))</f>
        <v/>
      </c>
      <c r="E32022" s="2" t="str">
        <f>IF(I32022="","",IF(I32022=INFORME!$C$22,CONCATENATE(H32022,".",I32022,".",G32022),""))</f>
        <v/>
      </c>
    </row>
    <row r="32023" spans="4:5" hidden="1" x14ac:dyDescent="0.25">
      <c r="D32023" s="2" t="str">
        <f>IF(E32023="","",CONCATENATE(H32023,".",COUNTIF($E$1:E32022,E32023)+1))</f>
        <v/>
      </c>
      <c r="E32023" s="2" t="str">
        <f>IF(I32023="","",IF(I32023=INFORME!$C$22,CONCATENATE(H32023,".",I32023,".",G32023),""))</f>
        <v/>
      </c>
    </row>
    <row r="32024" spans="4:5" hidden="1" x14ac:dyDescent="0.25">
      <c r="D32024" s="2" t="str">
        <f>IF(E32024="","",CONCATENATE(H32024,".",COUNTIF($E$1:E32023,E32024)+1))</f>
        <v/>
      </c>
      <c r="E32024" s="2" t="str">
        <f>IF(I32024="","",IF(I32024=INFORME!$C$22,CONCATENATE(H32024,".",I32024,".",G32024),""))</f>
        <v/>
      </c>
    </row>
    <row r="32025" spans="4:5" hidden="1" x14ac:dyDescent="0.25">
      <c r="D32025" s="2" t="str">
        <f>IF(E32025="","",CONCATENATE(H32025,".",COUNTIF($E$1:E32024,E32025)+1))</f>
        <v/>
      </c>
      <c r="E32025" s="2" t="str">
        <f>IF(I32025="","",IF(I32025=INFORME!$C$22,CONCATENATE(H32025,".",I32025,".",G32025),""))</f>
        <v/>
      </c>
    </row>
    <row r="32026" spans="4:5" hidden="1" x14ac:dyDescent="0.25">
      <c r="D32026" s="2" t="str">
        <f>IF(E32026="","",CONCATENATE(H32026,".",COUNTIF($E$1:E32025,E32026)+1))</f>
        <v/>
      </c>
      <c r="E32026" s="2" t="str">
        <f>IF(I32026="","",IF(I32026=INFORME!$C$22,CONCATENATE(H32026,".",I32026,".",G32026),""))</f>
        <v/>
      </c>
    </row>
    <row r="32027" spans="4:5" hidden="1" x14ac:dyDescent="0.25">
      <c r="D32027" s="2" t="str">
        <f>IF(E32027="","",CONCATENATE(H32027,".",COUNTIF($E$1:E32026,E32027)+1))</f>
        <v/>
      </c>
      <c r="E32027" s="2" t="str">
        <f>IF(I32027="","",IF(I32027=INFORME!$C$22,CONCATENATE(H32027,".",I32027,".",G32027),""))</f>
        <v/>
      </c>
    </row>
    <row r="32028" spans="4:5" hidden="1" x14ac:dyDescent="0.25">
      <c r="D32028" s="2" t="str">
        <f>IF(E32028="","",CONCATENATE(H32028,".",COUNTIF($E$1:E32027,E32028)+1))</f>
        <v/>
      </c>
      <c r="E32028" s="2" t="str">
        <f>IF(I32028="","",IF(I32028=INFORME!$C$22,CONCATENATE(H32028,".",I32028,".",G32028),""))</f>
        <v/>
      </c>
    </row>
    <row r="32029" spans="4:5" hidden="1" x14ac:dyDescent="0.25">
      <c r="D32029" s="2" t="str">
        <f>IF(E32029="","",CONCATENATE(H32029,".",COUNTIF($E$1:E32028,E32029)+1))</f>
        <v/>
      </c>
      <c r="E32029" s="2" t="str">
        <f>IF(I32029="","",IF(I32029=INFORME!$C$22,CONCATENATE(H32029,".",I32029,".",G32029),""))</f>
        <v/>
      </c>
    </row>
    <row r="32030" spans="4:5" hidden="1" x14ac:dyDescent="0.25">
      <c r="D32030" s="2" t="str">
        <f>IF(E32030="","",CONCATENATE(H32030,".",COUNTIF($E$1:E32029,E32030)+1))</f>
        <v/>
      </c>
      <c r="E32030" s="2" t="str">
        <f>IF(I32030="","",IF(I32030=INFORME!$C$22,CONCATENATE(H32030,".",I32030,".",G32030),""))</f>
        <v/>
      </c>
    </row>
    <row r="32031" spans="4:5" hidden="1" x14ac:dyDescent="0.25">
      <c r="D32031" s="2" t="str">
        <f>IF(E32031="","",CONCATENATE(H32031,".",COUNTIF($E$1:E32030,E32031)+1))</f>
        <v/>
      </c>
      <c r="E32031" s="2" t="str">
        <f>IF(I32031="","",IF(I32031=INFORME!$C$22,CONCATENATE(H32031,".",I32031,".",G32031),""))</f>
        <v/>
      </c>
    </row>
    <row r="32032" spans="4:5" hidden="1" x14ac:dyDescent="0.25">
      <c r="D32032" s="2" t="str">
        <f>IF(E32032="","",CONCATENATE(H32032,".",COUNTIF($E$1:E32031,E32032)+1))</f>
        <v/>
      </c>
      <c r="E32032" s="2" t="str">
        <f>IF(I32032="","",IF(I32032=INFORME!$C$22,CONCATENATE(H32032,".",I32032,".",G32032),""))</f>
        <v/>
      </c>
    </row>
    <row r="32033" spans="4:5" hidden="1" x14ac:dyDescent="0.25">
      <c r="D32033" s="2" t="str">
        <f>IF(E32033="","",CONCATENATE(H32033,".",COUNTIF($E$1:E32032,E32033)+1))</f>
        <v/>
      </c>
      <c r="E32033" s="2" t="str">
        <f>IF(I32033="","",IF(I32033=INFORME!$C$22,CONCATENATE(H32033,".",I32033,".",G32033),""))</f>
        <v/>
      </c>
    </row>
    <row r="32034" spans="4:5" hidden="1" x14ac:dyDescent="0.25">
      <c r="D32034" s="2" t="str">
        <f>IF(E32034="","",CONCATENATE(H32034,".",COUNTIF($E$1:E32033,E32034)+1))</f>
        <v/>
      </c>
      <c r="E32034" s="2" t="str">
        <f>IF(I32034="","",IF(I32034=INFORME!$C$22,CONCATENATE(H32034,".",I32034,".",G32034),""))</f>
        <v/>
      </c>
    </row>
    <row r="32035" spans="4:5" hidden="1" x14ac:dyDescent="0.25">
      <c r="D32035" s="2" t="str">
        <f>IF(E32035="","",CONCATENATE(H32035,".",COUNTIF($E$1:E32034,E32035)+1))</f>
        <v/>
      </c>
      <c r="E32035" s="2" t="str">
        <f>IF(I32035="","",IF(I32035=INFORME!$C$22,CONCATENATE(H32035,".",I32035,".",G32035),""))</f>
        <v/>
      </c>
    </row>
    <row r="32036" spans="4:5" hidden="1" x14ac:dyDescent="0.25">
      <c r="D32036" s="2" t="str">
        <f>IF(E32036="","",CONCATENATE(H32036,".",COUNTIF($E$1:E32035,E32036)+1))</f>
        <v/>
      </c>
      <c r="E32036" s="2" t="str">
        <f>IF(I32036="","",IF(I32036=INFORME!$C$22,CONCATENATE(H32036,".",I32036,".",G32036),""))</f>
        <v/>
      </c>
    </row>
    <row r="32037" spans="4:5" hidden="1" x14ac:dyDescent="0.25">
      <c r="D32037" s="2" t="str">
        <f>IF(E32037="","",CONCATENATE(H32037,".",COUNTIF($E$1:E32036,E32037)+1))</f>
        <v/>
      </c>
      <c r="E32037" s="2" t="str">
        <f>IF(I32037="","",IF(I32037=INFORME!$C$22,CONCATENATE(H32037,".",I32037,".",G32037),""))</f>
        <v/>
      </c>
    </row>
    <row r="32038" spans="4:5" hidden="1" x14ac:dyDescent="0.25">
      <c r="D32038" s="2" t="str">
        <f>IF(E32038="","",CONCATENATE(H32038,".",COUNTIF($E$1:E32037,E32038)+1))</f>
        <v/>
      </c>
      <c r="E32038" s="2" t="str">
        <f>IF(I32038="","",IF(I32038=INFORME!$C$22,CONCATENATE(H32038,".",I32038,".",G32038),""))</f>
        <v/>
      </c>
    </row>
    <row r="32039" spans="4:5" hidden="1" x14ac:dyDescent="0.25">
      <c r="D32039" s="2" t="str">
        <f>IF(E32039="","",CONCATENATE(H32039,".",COUNTIF($E$1:E32038,E32039)+1))</f>
        <v/>
      </c>
      <c r="E32039" s="2" t="str">
        <f>IF(I32039="","",IF(I32039=INFORME!$C$22,CONCATENATE(H32039,".",I32039,".",G32039),""))</f>
        <v/>
      </c>
    </row>
    <row r="32040" spans="4:5" hidden="1" x14ac:dyDescent="0.25">
      <c r="D32040" s="2" t="str">
        <f>IF(E32040="","",CONCATENATE(H32040,".",COUNTIF($E$1:E32039,E32040)+1))</f>
        <v/>
      </c>
      <c r="E32040" s="2" t="str">
        <f>IF(I32040="","",IF(I32040=INFORME!$C$22,CONCATENATE(H32040,".",I32040,".",G32040),""))</f>
        <v/>
      </c>
    </row>
    <row r="32041" spans="4:5" hidden="1" x14ac:dyDescent="0.25">
      <c r="D32041" s="2" t="str">
        <f>IF(E32041="","",CONCATENATE(H32041,".",COUNTIF($E$1:E32040,E32041)+1))</f>
        <v/>
      </c>
      <c r="E32041" s="2" t="str">
        <f>IF(I32041="","",IF(I32041=INFORME!$C$22,CONCATENATE(H32041,".",I32041,".",G32041),""))</f>
        <v/>
      </c>
    </row>
    <row r="32042" spans="4:5" hidden="1" x14ac:dyDescent="0.25">
      <c r="D32042" s="2" t="str">
        <f>IF(E32042="","",CONCATENATE(H32042,".",COUNTIF($E$1:E32041,E32042)+1))</f>
        <v/>
      </c>
      <c r="E32042" s="2" t="str">
        <f>IF(I32042="","",IF(I32042=INFORME!$C$22,CONCATENATE(H32042,".",I32042,".",G32042),""))</f>
        <v/>
      </c>
    </row>
    <row r="32043" spans="4:5" hidden="1" x14ac:dyDescent="0.25">
      <c r="D32043" s="2" t="str">
        <f>IF(E32043="","",CONCATENATE(H32043,".",COUNTIF($E$1:E32042,E32043)+1))</f>
        <v/>
      </c>
      <c r="E32043" s="2" t="str">
        <f>IF(I32043="","",IF(I32043=INFORME!$C$22,CONCATENATE(H32043,".",I32043,".",G32043),""))</f>
        <v/>
      </c>
    </row>
    <row r="32044" spans="4:5" hidden="1" x14ac:dyDescent="0.25">
      <c r="D32044" s="2" t="str">
        <f>IF(E32044="","",CONCATENATE(H32044,".",COUNTIF($E$1:E32043,E32044)+1))</f>
        <v/>
      </c>
      <c r="E32044" s="2" t="str">
        <f>IF(I32044="","",IF(I32044=INFORME!$C$22,CONCATENATE(H32044,".",I32044,".",G32044),""))</f>
        <v/>
      </c>
    </row>
    <row r="32045" spans="4:5" hidden="1" x14ac:dyDescent="0.25">
      <c r="D32045" s="2" t="str">
        <f>IF(E32045="","",CONCATENATE(H32045,".",COUNTIF($E$1:E32044,E32045)+1))</f>
        <v/>
      </c>
      <c r="E32045" s="2" t="str">
        <f>IF(I32045="","",IF(I32045=INFORME!$C$22,CONCATENATE(H32045,".",I32045,".",G32045),""))</f>
        <v/>
      </c>
    </row>
    <row r="32046" spans="4:5" hidden="1" x14ac:dyDescent="0.25">
      <c r="D32046" s="2" t="str">
        <f>IF(E32046="","",CONCATENATE(H32046,".",COUNTIF($E$1:E32045,E32046)+1))</f>
        <v/>
      </c>
      <c r="E32046" s="2" t="str">
        <f>IF(I32046="","",IF(I32046=INFORME!$C$22,CONCATENATE(H32046,".",I32046,".",G32046),""))</f>
        <v/>
      </c>
    </row>
    <row r="32047" spans="4:5" hidden="1" x14ac:dyDescent="0.25">
      <c r="D32047" s="2" t="str">
        <f>IF(E32047="","",CONCATENATE(H32047,".",COUNTIF($E$1:E32046,E32047)+1))</f>
        <v/>
      </c>
      <c r="E32047" s="2" t="str">
        <f>IF(I32047="","",IF(I32047=INFORME!$C$22,CONCATENATE(H32047,".",I32047,".",G32047),""))</f>
        <v/>
      </c>
    </row>
    <row r="32048" spans="4:5" hidden="1" x14ac:dyDescent="0.25">
      <c r="D32048" s="2" t="str">
        <f>IF(E32048="","",CONCATENATE(H32048,".",COUNTIF($E$1:E32047,E32048)+1))</f>
        <v/>
      </c>
      <c r="E32048" s="2" t="str">
        <f>IF(I32048="","",IF(I32048=INFORME!$C$22,CONCATENATE(H32048,".",I32048,".",G32048),""))</f>
        <v/>
      </c>
    </row>
    <row r="32049" spans="4:5" hidden="1" x14ac:dyDescent="0.25">
      <c r="D32049" s="2" t="str">
        <f>IF(E32049="","",CONCATENATE(H32049,".",COUNTIF($E$1:E32048,E32049)+1))</f>
        <v/>
      </c>
      <c r="E32049" s="2" t="str">
        <f>IF(I32049="","",IF(I32049=INFORME!$C$22,CONCATENATE(H32049,".",I32049,".",G32049),""))</f>
        <v/>
      </c>
    </row>
    <row r="32050" spans="4:5" hidden="1" x14ac:dyDescent="0.25">
      <c r="D32050" s="2" t="str">
        <f>IF(E32050="","",CONCATENATE(H32050,".",COUNTIF($E$1:E32049,E32050)+1))</f>
        <v/>
      </c>
      <c r="E32050" s="2" t="str">
        <f>IF(I32050="","",IF(I32050=INFORME!$C$22,CONCATENATE(H32050,".",I32050,".",G32050),""))</f>
        <v/>
      </c>
    </row>
    <row r="32051" spans="4:5" hidden="1" x14ac:dyDescent="0.25">
      <c r="D32051" s="2" t="str">
        <f>IF(E32051="","",CONCATENATE(H32051,".",COUNTIF($E$1:E32050,E32051)+1))</f>
        <v/>
      </c>
      <c r="E32051" s="2" t="str">
        <f>IF(I32051="","",IF(I32051=INFORME!$C$22,CONCATENATE(H32051,".",I32051,".",G32051),""))</f>
        <v/>
      </c>
    </row>
    <row r="32052" spans="4:5" hidden="1" x14ac:dyDescent="0.25">
      <c r="D32052" s="2" t="str">
        <f>IF(E32052="","",CONCATENATE(H32052,".",COUNTIF($E$1:E32051,E32052)+1))</f>
        <v/>
      </c>
      <c r="E32052" s="2" t="str">
        <f>IF(I32052="","",IF(I32052=INFORME!$C$22,CONCATENATE(H32052,".",I32052,".",G32052),""))</f>
        <v/>
      </c>
    </row>
    <row r="32053" spans="4:5" hidden="1" x14ac:dyDescent="0.25">
      <c r="D32053" s="2" t="str">
        <f>IF(E32053="","",CONCATENATE(H32053,".",COUNTIF($E$1:E32052,E32053)+1))</f>
        <v/>
      </c>
      <c r="E32053" s="2" t="str">
        <f>IF(I32053="","",IF(I32053=INFORME!$C$22,CONCATENATE(H32053,".",I32053,".",G32053),""))</f>
        <v/>
      </c>
    </row>
    <row r="32054" spans="4:5" hidden="1" x14ac:dyDescent="0.25">
      <c r="D32054" s="2" t="str">
        <f>IF(E32054="","",CONCATENATE(H32054,".",COUNTIF($E$1:E32053,E32054)+1))</f>
        <v/>
      </c>
      <c r="E32054" s="2" t="str">
        <f>IF(I32054="","",IF(I32054=INFORME!$C$22,CONCATENATE(H32054,".",I32054,".",G32054),""))</f>
        <v/>
      </c>
    </row>
    <row r="32055" spans="4:5" hidden="1" x14ac:dyDescent="0.25">
      <c r="D32055" s="2" t="str">
        <f>IF(E32055="","",CONCATENATE(H32055,".",COUNTIF($E$1:E32054,E32055)+1))</f>
        <v/>
      </c>
      <c r="E32055" s="2" t="str">
        <f>IF(I32055="","",IF(I32055=INFORME!$C$22,CONCATENATE(H32055,".",I32055,".",G32055),""))</f>
        <v/>
      </c>
    </row>
    <row r="32056" spans="4:5" hidden="1" x14ac:dyDescent="0.25">
      <c r="D32056" s="2" t="str">
        <f>IF(E32056="","",CONCATENATE(H32056,".",COUNTIF($E$1:E32055,E32056)+1))</f>
        <v/>
      </c>
      <c r="E32056" s="2" t="str">
        <f>IF(I32056="","",IF(I32056=INFORME!$C$22,CONCATENATE(H32056,".",I32056,".",G32056),""))</f>
        <v/>
      </c>
    </row>
    <row r="32057" spans="4:5" hidden="1" x14ac:dyDescent="0.25">
      <c r="D32057" s="2" t="str">
        <f>IF(E32057="","",CONCATENATE(H32057,".",COUNTIF($E$1:E32056,E32057)+1))</f>
        <v/>
      </c>
      <c r="E32057" s="2" t="str">
        <f>IF(I32057="","",IF(I32057=INFORME!$C$22,CONCATENATE(H32057,".",I32057,".",G32057),""))</f>
        <v/>
      </c>
    </row>
    <row r="32058" spans="4:5" hidden="1" x14ac:dyDescent="0.25">
      <c r="D32058" s="2" t="str">
        <f>IF(E32058="","",CONCATENATE(H32058,".",COUNTIF($E$1:E32057,E32058)+1))</f>
        <v/>
      </c>
      <c r="E32058" s="2" t="str">
        <f>IF(I32058="","",IF(I32058=INFORME!$C$22,CONCATENATE(H32058,".",I32058,".",G32058),""))</f>
        <v/>
      </c>
    </row>
    <row r="32059" spans="4:5" hidden="1" x14ac:dyDescent="0.25">
      <c r="D32059" s="2" t="str">
        <f>IF(E32059="","",CONCATENATE(H32059,".",COUNTIF($E$1:E32058,E32059)+1))</f>
        <v/>
      </c>
      <c r="E32059" s="2" t="str">
        <f>IF(I32059="","",IF(I32059=INFORME!$C$22,CONCATENATE(H32059,".",I32059,".",G32059),""))</f>
        <v/>
      </c>
    </row>
    <row r="32060" spans="4:5" hidden="1" x14ac:dyDescent="0.25">
      <c r="D32060" s="2" t="str">
        <f>IF(E32060="","",CONCATENATE(H32060,".",COUNTIF($E$1:E32059,E32060)+1))</f>
        <v/>
      </c>
      <c r="E32060" s="2" t="str">
        <f>IF(I32060="","",IF(I32060=INFORME!$C$22,CONCATENATE(H32060,".",I32060,".",G32060),""))</f>
        <v/>
      </c>
    </row>
    <row r="32061" spans="4:5" hidden="1" x14ac:dyDescent="0.25">
      <c r="D32061" s="2" t="str">
        <f>IF(E32061="","",CONCATENATE(H32061,".",COUNTIF($E$1:E32060,E32061)+1))</f>
        <v/>
      </c>
      <c r="E32061" s="2" t="str">
        <f>IF(I32061="","",IF(I32061=INFORME!$C$22,CONCATENATE(H32061,".",I32061,".",G32061),""))</f>
        <v/>
      </c>
    </row>
    <row r="32062" spans="4:5" hidden="1" x14ac:dyDescent="0.25">
      <c r="D32062" s="2" t="str">
        <f>IF(E32062="","",CONCATENATE(H32062,".",COUNTIF($E$1:E32061,E32062)+1))</f>
        <v/>
      </c>
      <c r="E32062" s="2" t="str">
        <f>IF(I32062="","",IF(I32062=INFORME!$C$22,CONCATENATE(H32062,".",I32062,".",G32062),""))</f>
        <v/>
      </c>
    </row>
    <row r="32063" spans="4:5" hidden="1" x14ac:dyDescent="0.25">
      <c r="D32063" s="2" t="str">
        <f>IF(E32063="","",CONCATENATE(H32063,".",COUNTIF($E$1:E32062,E32063)+1))</f>
        <v/>
      </c>
      <c r="E32063" s="2" t="str">
        <f>IF(I32063="","",IF(I32063=INFORME!$C$22,CONCATENATE(H32063,".",I32063,".",G32063),""))</f>
        <v/>
      </c>
    </row>
    <row r="32064" spans="4:5" hidden="1" x14ac:dyDescent="0.25">
      <c r="D32064" s="2" t="str">
        <f>IF(E32064="","",CONCATENATE(H32064,".",COUNTIF($E$1:E32063,E32064)+1))</f>
        <v/>
      </c>
      <c r="E32064" s="2" t="str">
        <f>IF(I32064="","",IF(I32064=INFORME!$C$22,CONCATENATE(H32064,".",I32064,".",G32064),""))</f>
        <v/>
      </c>
    </row>
    <row r="32065" spans="4:5" hidden="1" x14ac:dyDescent="0.25">
      <c r="D32065" s="2" t="str">
        <f>IF(E32065="","",CONCATENATE(H32065,".",COUNTIF($E$1:E32064,E32065)+1))</f>
        <v/>
      </c>
      <c r="E32065" s="2" t="str">
        <f>IF(I32065="","",IF(I32065=INFORME!$C$22,CONCATENATE(H32065,".",I32065,".",G32065),""))</f>
        <v/>
      </c>
    </row>
    <row r="32066" spans="4:5" hidden="1" x14ac:dyDescent="0.25">
      <c r="D32066" s="2" t="str">
        <f>IF(E32066="","",CONCATENATE(H32066,".",COUNTIF($E$1:E32065,E32066)+1))</f>
        <v/>
      </c>
      <c r="E32066" s="2" t="str">
        <f>IF(I32066="","",IF(I32066=INFORME!$C$22,CONCATENATE(H32066,".",I32066,".",G32066),""))</f>
        <v/>
      </c>
    </row>
    <row r="32067" spans="4:5" hidden="1" x14ac:dyDescent="0.25">
      <c r="D32067" s="2" t="str">
        <f>IF(E32067="","",CONCATENATE(H32067,".",COUNTIF($E$1:E32066,E32067)+1))</f>
        <v/>
      </c>
      <c r="E32067" s="2" t="str">
        <f>IF(I32067="","",IF(I32067=INFORME!$C$22,CONCATENATE(H32067,".",I32067,".",G32067),""))</f>
        <v/>
      </c>
    </row>
    <row r="32068" spans="4:5" hidden="1" x14ac:dyDescent="0.25">
      <c r="D32068" s="2" t="str">
        <f>IF(E32068="","",CONCATENATE(H32068,".",COUNTIF($E$1:E32067,E32068)+1))</f>
        <v/>
      </c>
      <c r="E32068" s="2" t="str">
        <f>IF(I32068="","",IF(I32068=INFORME!$C$22,CONCATENATE(H32068,".",I32068,".",G32068),""))</f>
        <v/>
      </c>
    </row>
    <row r="32069" spans="4:5" hidden="1" x14ac:dyDescent="0.25">
      <c r="D32069" s="2" t="str">
        <f>IF(E32069="","",CONCATENATE(H32069,".",COUNTIF($E$1:E32068,E32069)+1))</f>
        <v/>
      </c>
      <c r="E32069" s="2" t="str">
        <f>IF(I32069="","",IF(I32069=INFORME!$C$22,CONCATENATE(H32069,".",I32069,".",G32069),""))</f>
        <v/>
      </c>
    </row>
    <row r="32070" spans="4:5" hidden="1" x14ac:dyDescent="0.25">
      <c r="D32070" s="2" t="str">
        <f>IF(E32070="","",CONCATENATE(H32070,".",COUNTIF($E$1:E32069,E32070)+1))</f>
        <v/>
      </c>
      <c r="E32070" s="2" t="str">
        <f>IF(I32070="","",IF(I32070=INFORME!$C$22,CONCATENATE(H32070,".",I32070,".",G32070),""))</f>
        <v/>
      </c>
    </row>
    <row r="32071" spans="4:5" hidden="1" x14ac:dyDescent="0.25">
      <c r="D32071" s="2" t="str">
        <f>IF(E32071="","",CONCATENATE(H32071,".",COUNTIF($E$1:E32070,E32071)+1))</f>
        <v/>
      </c>
      <c r="E32071" s="2" t="str">
        <f>IF(I32071="","",IF(I32071=INFORME!$C$22,CONCATENATE(H32071,".",I32071,".",G32071),""))</f>
        <v/>
      </c>
    </row>
    <row r="32072" spans="4:5" hidden="1" x14ac:dyDescent="0.25">
      <c r="D32072" s="2" t="str">
        <f>IF(E32072="","",CONCATENATE(H32072,".",COUNTIF($E$1:E32071,E32072)+1))</f>
        <v/>
      </c>
      <c r="E32072" s="2" t="str">
        <f>IF(I32072="","",IF(I32072=INFORME!$C$22,CONCATENATE(H32072,".",I32072,".",G32072),""))</f>
        <v/>
      </c>
    </row>
    <row r="32073" spans="4:5" hidden="1" x14ac:dyDescent="0.25">
      <c r="D32073" s="2" t="str">
        <f>IF(E32073="","",CONCATENATE(H32073,".",COUNTIF($E$1:E32072,E32073)+1))</f>
        <v/>
      </c>
      <c r="E32073" s="2" t="str">
        <f>IF(I32073="","",IF(I32073=INFORME!$C$22,CONCATENATE(H32073,".",I32073,".",G32073),""))</f>
        <v/>
      </c>
    </row>
    <row r="32074" spans="4:5" hidden="1" x14ac:dyDescent="0.25">
      <c r="D32074" s="2" t="str">
        <f>IF(E32074="","",CONCATENATE(H32074,".",COUNTIF($E$1:E32073,E32074)+1))</f>
        <v/>
      </c>
      <c r="E32074" s="2" t="str">
        <f>IF(I32074="","",IF(I32074=INFORME!$C$22,CONCATENATE(H32074,".",I32074,".",G32074),""))</f>
        <v/>
      </c>
    </row>
    <row r="32075" spans="4:5" hidden="1" x14ac:dyDescent="0.25">
      <c r="D32075" s="2" t="str">
        <f>IF(E32075="","",CONCATENATE(H32075,".",COUNTIF($E$1:E32074,E32075)+1))</f>
        <v/>
      </c>
      <c r="E32075" s="2" t="str">
        <f>IF(I32075="","",IF(I32075=INFORME!$C$22,CONCATENATE(H32075,".",I32075,".",G32075),""))</f>
        <v/>
      </c>
    </row>
    <row r="32076" spans="4:5" hidden="1" x14ac:dyDescent="0.25">
      <c r="D32076" s="2" t="str">
        <f>IF(E32076="","",CONCATENATE(H32076,".",COUNTIF($E$1:E32075,E32076)+1))</f>
        <v/>
      </c>
      <c r="E32076" s="2" t="str">
        <f>IF(I32076="","",IF(I32076=INFORME!$C$22,CONCATENATE(H32076,".",I32076,".",G32076),""))</f>
        <v/>
      </c>
    </row>
    <row r="32077" spans="4:5" hidden="1" x14ac:dyDescent="0.25">
      <c r="D32077" s="2" t="str">
        <f>IF(E32077="","",CONCATENATE(H32077,".",COUNTIF($E$1:E32076,E32077)+1))</f>
        <v/>
      </c>
      <c r="E32077" s="2" t="str">
        <f>IF(I32077="","",IF(I32077=INFORME!$C$22,CONCATENATE(H32077,".",I32077,".",G32077),""))</f>
        <v/>
      </c>
    </row>
    <row r="32078" spans="4:5" hidden="1" x14ac:dyDescent="0.25">
      <c r="D32078" s="2" t="str">
        <f>IF(E32078="","",CONCATENATE(H32078,".",COUNTIF($E$1:E32077,E32078)+1))</f>
        <v/>
      </c>
      <c r="E32078" s="2" t="str">
        <f>IF(I32078="","",IF(I32078=INFORME!$C$22,CONCATENATE(H32078,".",I32078,".",G32078),""))</f>
        <v/>
      </c>
    </row>
    <row r="32079" spans="4:5" hidden="1" x14ac:dyDescent="0.25">
      <c r="D32079" s="2" t="str">
        <f>IF(E32079="","",CONCATENATE(H32079,".",COUNTIF($E$1:E32078,E32079)+1))</f>
        <v/>
      </c>
      <c r="E32079" s="2" t="str">
        <f>IF(I32079="","",IF(I32079=INFORME!$C$22,CONCATENATE(H32079,".",I32079,".",G32079),""))</f>
        <v/>
      </c>
    </row>
    <row r="32080" spans="4:5" hidden="1" x14ac:dyDescent="0.25">
      <c r="D32080" s="2" t="str">
        <f>IF(E32080="","",CONCATENATE(H32080,".",COUNTIF($E$1:E32079,E32080)+1))</f>
        <v/>
      </c>
      <c r="E32080" s="2" t="str">
        <f>IF(I32080="","",IF(I32080=INFORME!$C$22,CONCATENATE(H32080,".",I32080,".",G32080),""))</f>
        <v/>
      </c>
    </row>
    <row r="32081" spans="4:5" hidden="1" x14ac:dyDescent="0.25">
      <c r="D32081" s="2" t="str">
        <f>IF(E32081="","",CONCATENATE(H32081,".",COUNTIF($E$1:E32080,E32081)+1))</f>
        <v/>
      </c>
      <c r="E32081" s="2" t="str">
        <f>IF(I32081="","",IF(I32081=INFORME!$C$22,CONCATENATE(H32081,".",I32081,".",G32081),""))</f>
        <v/>
      </c>
    </row>
    <row r="32082" spans="4:5" hidden="1" x14ac:dyDescent="0.25">
      <c r="D32082" s="2" t="str">
        <f>IF(E32082="","",CONCATENATE(H32082,".",COUNTIF($E$1:E32081,E32082)+1))</f>
        <v/>
      </c>
      <c r="E32082" s="2" t="str">
        <f>IF(I32082="","",IF(I32082=INFORME!$C$22,CONCATENATE(H32082,".",I32082,".",G32082),""))</f>
        <v/>
      </c>
    </row>
    <row r="32083" spans="4:5" hidden="1" x14ac:dyDescent="0.25">
      <c r="D32083" s="2" t="str">
        <f>IF(E32083="","",CONCATENATE(H32083,".",COUNTIF($E$1:E32082,E32083)+1))</f>
        <v/>
      </c>
      <c r="E32083" s="2" t="str">
        <f>IF(I32083="","",IF(I32083=INFORME!$C$22,CONCATENATE(H32083,".",I32083,".",G32083),""))</f>
        <v/>
      </c>
    </row>
    <row r="32084" spans="4:5" hidden="1" x14ac:dyDescent="0.25">
      <c r="D32084" s="2" t="str">
        <f>IF(E32084="","",CONCATENATE(H32084,".",COUNTIF($E$1:E32083,E32084)+1))</f>
        <v/>
      </c>
      <c r="E32084" s="2" t="str">
        <f>IF(I32084="","",IF(I32084=INFORME!$C$22,CONCATENATE(H32084,".",I32084,".",G32084),""))</f>
        <v/>
      </c>
    </row>
    <row r="32085" spans="4:5" hidden="1" x14ac:dyDescent="0.25">
      <c r="D32085" s="2" t="str">
        <f>IF(E32085="","",CONCATENATE(H32085,".",COUNTIF($E$1:E32084,E32085)+1))</f>
        <v/>
      </c>
      <c r="E32085" s="2" t="str">
        <f>IF(I32085="","",IF(I32085=INFORME!$C$22,CONCATENATE(H32085,".",I32085,".",G32085),""))</f>
        <v/>
      </c>
    </row>
    <row r="32086" spans="4:5" hidden="1" x14ac:dyDescent="0.25">
      <c r="D32086" s="2" t="str">
        <f>IF(E32086="","",CONCATENATE(H32086,".",COUNTIF($E$1:E32085,E32086)+1))</f>
        <v/>
      </c>
      <c r="E32086" s="2" t="str">
        <f>IF(I32086="","",IF(I32086=INFORME!$C$22,CONCATENATE(H32086,".",I32086,".",G32086),""))</f>
        <v/>
      </c>
    </row>
    <row r="32087" spans="4:5" hidden="1" x14ac:dyDescent="0.25">
      <c r="D32087" s="2" t="str">
        <f>IF(E32087="","",CONCATENATE(H32087,".",COUNTIF($E$1:E32086,E32087)+1))</f>
        <v/>
      </c>
      <c r="E32087" s="2" t="str">
        <f>IF(I32087="","",IF(I32087=INFORME!$C$22,CONCATENATE(H32087,".",I32087,".",G32087),""))</f>
        <v/>
      </c>
    </row>
    <row r="32088" spans="4:5" hidden="1" x14ac:dyDescent="0.25">
      <c r="D32088" s="2" t="str">
        <f>IF(E32088="","",CONCATENATE(H32088,".",COUNTIF($E$1:E32087,E32088)+1))</f>
        <v/>
      </c>
      <c r="E32088" s="2" t="str">
        <f>IF(I32088="","",IF(I32088=INFORME!$C$22,CONCATENATE(H32088,".",I32088,".",G32088),""))</f>
        <v/>
      </c>
    </row>
    <row r="32089" spans="4:5" hidden="1" x14ac:dyDescent="0.25">
      <c r="D32089" s="2" t="str">
        <f>IF(E32089="","",CONCATENATE(H32089,".",COUNTIF($E$1:E32088,E32089)+1))</f>
        <v/>
      </c>
      <c r="E32089" s="2" t="str">
        <f>IF(I32089="","",IF(I32089=INFORME!$C$22,CONCATENATE(H32089,".",I32089,".",G32089),""))</f>
        <v/>
      </c>
    </row>
    <row r="32090" spans="4:5" hidden="1" x14ac:dyDescent="0.25">
      <c r="D32090" s="2" t="str">
        <f>IF(E32090="","",CONCATENATE(H32090,".",COUNTIF($E$1:E32089,E32090)+1))</f>
        <v/>
      </c>
      <c r="E32090" s="2" t="str">
        <f>IF(I32090="","",IF(I32090=INFORME!$C$22,CONCATENATE(H32090,".",I32090,".",G32090),""))</f>
        <v/>
      </c>
    </row>
    <row r="32091" spans="4:5" hidden="1" x14ac:dyDescent="0.25">
      <c r="D32091" s="2" t="str">
        <f>IF(E32091="","",CONCATENATE(H32091,".",COUNTIF($E$1:E32090,E32091)+1))</f>
        <v/>
      </c>
      <c r="E32091" s="2" t="str">
        <f>IF(I32091="","",IF(I32091=INFORME!$C$22,CONCATENATE(H32091,".",I32091,".",G32091),""))</f>
        <v/>
      </c>
    </row>
    <row r="32092" spans="4:5" hidden="1" x14ac:dyDescent="0.25">
      <c r="D32092" s="2" t="str">
        <f>IF(E32092="","",CONCATENATE(H32092,".",COUNTIF($E$1:E32091,E32092)+1))</f>
        <v/>
      </c>
      <c r="E32092" s="2" t="str">
        <f>IF(I32092="","",IF(I32092=INFORME!$C$22,CONCATENATE(H32092,".",I32092,".",G32092),""))</f>
        <v/>
      </c>
    </row>
    <row r="32093" spans="4:5" hidden="1" x14ac:dyDescent="0.25">
      <c r="D32093" s="2" t="str">
        <f>IF(E32093="","",CONCATENATE(H32093,".",COUNTIF($E$1:E32092,E32093)+1))</f>
        <v/>
      </c>
      <c r="E32093" s="2" t="str">
        <f>IF(I32093="","",IF(I32093=INFORME!$C$22,CONCATENATE(H32093,".",I32093,".",G32093),""))</f>
        <v/>
      </c>
    </row>
    <row r="32094" spans="4:5" hidden="1" x14ac:dyDescent="0.25">
      <c r="D32094" s="2" t="str">
        <f>IF(E32094="","",CONCATENATE(H32094,".",COUNTIF($E$1:E32093,E32094)+1))</f>
        <v/>
      </c>
      <c r="E32094" s="2" t="str">
        <f>IF(I32094="","",IF(I32094=INFORME!$C$22,CONCATENATE(H32094,".",I32094,".",G32094),""))</f>
        <v/>
      </c>
    </row>
    <row r="32095" spans="4:5" hidden="1" x14ac:dyDescent="0.25">
      <c r="D32095" s="2" t="str">
        <f>IF(E32095="","",CONCATENATE(H32095,".",COUNTIF($E$1:E32094,E32095)+1))</f>
        <v/>
      </c>
      <c r="E32095" s="2" t="str">
        <f>IF(I32095="","",IF(I32095=INFORME!$C$22,CONCATENATE(H32095,".",I32095,".",G32095),""))</f>
        <v/>
      </c>
    </row>
    <row r="32096" spans="4:5" hidden="1" x14ac:dyDescent="0.25">
      <c r="D32096" s="2" t="str">
        <f>IF(E32096="","",CONCATENATE(H32096,".",COUNTIF($E$1:E32095,E32096)+1))</f>
        <v/>
      </c>
      <c r="E32096" s="2" t="str">
        <f>IF(I32096="","",IF(I32096=INFORME!$C$22,CONCATENATE(H32096,".",I32096,".",G32096),""))</f>
        <v/>
      </c>
    </row>
    <row r="32097" spans="4:5" hidden="1" x14ac:dyDescent="0.25">
      <c r="D32097" s="2" t="str">
        <f>IF(E32097="","",CONCATENATE(H32097,".",COUNTIF($E$1:E32096,E32097)+1))</f>
        <v/>
      </c>
      <c r="E32097" s="2" t="str">
        <f>IF(I32097="","",IF(I32097=INFORME!$C$22,CONCATENATE(H32097,".",I32097,".",G32097),""))</f>
        <v/>
      </c>
    </row>
    <row r="32098" spans="4:5" hidden="1" x14ac:dyDescent="0.25">
      <c r="D32098" s="2" t="str">
        <f>IF(E32098="","",CONCATENATE(H32098,".",COUNTIF($E$1:E32097,E32098)+1))</f>
        <v/>
      </c>
      <c r="E32098" s="2" t="str">
        <f>IF(I32098="","",IF(I32098=INFORME!$C$22,CONCATENATE(H32098,".",I32098,".",G32098),""))</f>
        <v/>
      </c>
    </row>
    <row r="32099" spans="4:5" hidden="1" x14ac:dyDescent="0.25">
      <c r="D32099" s="2" t="str">
        <f>IF(E32099="","",CONCATENATE(H32099,".",COUNTIF($E$1:E32098,E32099)+1))</f>
        <v/>
      </c>
      <c r="E32099" s="2" t="str">
        <f>IF(I32099="","",IF(I32099=INFORME!$C$22,CONCATENATE(H32099,".",I32099,".",G32099),""))</f>
        <v/>
      </c>
    </row>
    <row r="32100" spans="4:5" hidden="1" x14ac:dyDescent="0.25">
      <c r="D32100" s="2" t="str">
        <f>IF(E32100="","",CONCATENATE(H32100,".",COUNTIF($E$1:E32099,E32100)+1))</f>
        <v/>
      </c>
      <c r="E32100" s="2" t="str">
        <f>IF(I32100="","",IF(I32100=INFORME!$C$22,CONCATENATE(H32100,".",I32100,".",G32100),""))</f>
        <v/>
      </c>
    </row>
    <row r="32101" spans="4:5" hidden="1" x14ac:dyDescent="0.25">
      <c r="D32101" s="2" t="str">
        <f>IF(E32101="","",CONCATENATE(H32101,".",COUNTIF($E$1:E32100,E32101)+1))</f>
        <v/>
      </c>
      <c r="E32101" s="2" t="str">
        <f>IF(I32101="","",IF(I32101=INFORME!$C$22,CONCATENATE(H32101,".",I32101,".",G32101),""))</f>
        <v/>
      </c>
    </row>
    <row r="32102" spans="4:5" hidden="1" x14ac:dyDescent="0.25">
      <c r="D32102" s="2" t="str">
        <f>IF(E32102="","",CONCATENATE(H32102,".",COUNTIF($E$1:E32101,E32102)+1))</f>
        <v/>
      </c>
      <c r="E32102" s="2" t="str">
        <f>IF(I32102="","",IF(I32102=INFORME!$C$22,CONCATENATE(H32102,".",I32102,".",G32102),""))</f>
        <v/>
      </c>
    </row>
    <row r="32103" spans="4:5" hidden="1" x14ac:dyDescent="0.25">
      <c r="D32103" s="2" t="str">
        <f>IF(E32103="","",CONCATENATE(H32103,".",COUNTIF($E$1:E32102,E32103)+1))</f>
        <v/>
      </c>
      <c r="E32103" s="2" t="str">
        <f>IF(I32103="","",IF(I32103=INFORME!$C$22,CONCATENATE(H32103,".",I32103,".",G32103),""))</f>
        <v/>
      </c>
    </row>
    <row r="32104" spans="4:5" hidden="1" x14ac:dyDescent="0.25">
      <c r="D32104" s="2" t="str">
        <f>IF(E32104="","",CONCATENATE(H32104,".",COUNTIF($E$1:E32103,E32104)+1))</f>
        <v/>
      </c>
      <c r="E32104" s="2" t="str">
        <f>IF(I32104="","",IF(I32104=INFORME!$C$22,CONCATENATE(H32104,".",I32104,".",G32104),""))</f>
        <v/>
      </c>
    </row>
    <row r="32105" spans="4:5" hidden="1" x14ac:dyDescent="0.25">
      <c r="D32105" s="2" t="str">
        <f>IF(E32105="","",CONCATENATE(H32105,".",COUNTIF($E$1:E32104,E32105)+1))</f>
        <v/>
      </c>
      <c r="E32105" s="2" t="str">
        <f>IF(I32105="","",IF(I32105=INFORME!$C$22,CONCATENATE(H32105,".",I32105,".",G32105),""))</f>
        <v/>
      </c>
    </row>
    <row r="32106" spans="4:5" hidden="1" x14ac:dyDescent="0.25">
      <c r="D32106" s="2" t="str">
        <f>IF(E32106="","",CONCATENATE(H32106,".",COUNTIF($E$1:E32105,E32106)+1))</f>
        <v/>
      </c>
      <c r="E32106" s="2" t="str">
        <f>IF(I32106="","",IF(I32106=INFORME!$C$22,CONCATENATE(H32106,".",I32106,".",G32106),""))</f>
        <v/>
      </c>
    </row>
    <row r="32107" spans="4:5" hidden="1" x14ac:dyDescent="0.25">
      <c r="D32107" s="2" t="str">
        <f>IF(E32107="","",CONCATENATE(H32107,".",COUNTIF($E$1:E32106,E32107)+1))</f>
        <v/>
      </c>
      <c r="E32107" s="2" t="str">
        <f>IF(I32107="","",IF(I32107=INFORME!$C$22,CONCATENATE(H32107,".",I32107,".",G32107),""))</f>
        <v/>
      </c>
    </row>
    <row r="32108" spans="4:5" hidden="1" x14ac:dyDescent="0.25">
      <c r="D32108" s="2" t="str">
        <f>IF(E32108="","",CONCATENATE(H32108,".",COUNTIF($E$1:E32107,E32108)+1))</f>
        <v/>
      </c>
      <c r="E32108" s="2" t="str">
        <f>IF(I32108="","",IF(I32108=INFORME!$C$22,CONCATENATE(H32108,".",I32108,".",G32108),""))</f>
        <v/>
      </c>
    </row>
    <row r="32109" spans="4:5" hidden="1" x14ac:dyDescent="0.25">
      <c r="D32109" s="2" t="str">
        <f>IF(E32109="","",CONCATENATE(H32109,".",COUNTIF($E$1:E32108,E32109)+1))</f>
        <v/>
      </c>
      <c r="E32109" s="2" t="str">
        <f>IF(I32109="","",IF(I32109=INFORME!$C$22,CONCATENATE(H32109,".",I32109,".",G32109),""))</f>
        <v/>
      </c>
    </row>
    <row r="32110" spans="4:5" hidden="1" x14ac:dyDescent="0.25">
      <c r="D32110" s="2" t="str">
        <f>IF(E32110="","",CONCATENATE(H32110,".",COUNTIF($E$1:E32109,E32110)+1))</f>
        <v/>
      </c>
      <c r="E32110" s="2" t="str">
        <f>IF(I32110="","",IF(I32110=INFORME!$C$22,CONCATENATE(H32110,".",I32110,".",G32110),""))</f>
        <v/>
      </c>
    </row>
    <row r="32111" spans="4:5" hidden="1" x14ac:dyDescent="0.25">
      <c r="D32111" s="2" t="str">
        <f>IF(E32111="","",CONCATENATE(H32111,".",COUNTIF($E$1:E32110,E32111)+1))</f>
        <v/>
      </c>
      <c r="E32111" s="2" t="str">
        <f>IF(I32111="","",IF(I32111=INFORME!$C$22,CONCATENATE(H32111,".",I32111,".",G32111),""))</f>
        <v/>
      </c>
    </row>
    <row r="32112" spans="4:5" hidden="1" x14ac:dyDescent="0.25">
      <c r="D32112" s="2" t="str">
        <f>IF(E32112="","",CONCATENATE(H32112,".",COUNTIF($E$1:E32111,E32112)+1))</f>
        <v/>
      </c>
      <c r="E32112" s="2" t="str">
        <f>IF(I32112="","",IF(I32112=INFORME!$C$22,CONCATENATE(H32112,".",I32112,".",G32112),""))</f>
        <v/>
      </c>
    </row>
    <row r="32113" spans="4:5" hidden="1" x14ac:dyDescent="0.25">
      <c r="D32113" s="2" t="str">
        <f>IF(E32113="","",CONCATENATE(H32113,".",COUNTIF($E$1:E32112,E32113)+1))</f>
        <v/>
      </c>
      <c r="E32113" s="2" t="str">
        <f>IF(I32113="","",IF(I32113=INFORME!$C$22,CONCATENATE(H32113,".",I32113,".",G32113),""))</f>
        <v/>
      </c>
    </row>
    <row r="32114" spans="4:5" hidden="1" x14ac:dyDescent="0.25">
      <c r="D32114" s="2" t="str">
        <f>IF(E32114="","",CONCATENATE(H32114,".",COUNTIF($E$1:E32113,E32114)+1))</f>
        <v/>
      </c>
      <c r="E32114" s="2" t="str">
        <f>IF(I32114="","",IF(I32114=INFORME!$C$22,CONCATENATE(H32114,".",I32114,".",G32114),""))</f>
        <v/>
      </c>
    </row>
    <row r="32115" spans="4:5" hidden="1" x14ac:dyDescent="0.25">
      <c r="D32115" s="2" t="str">
        <f>IF(E32115="","",CONCATENATE(H32115,".",COUNTIF($E$1:E32114,E32115)+1))</f>
        <v/>
      </c>
      <c r="E32115" s="2" t="str">
        <f>IF(I32115="","",IF(I32115=INFORME!$C$22,CONCATENATE(H32115,".",I32115,".",G32115),""))</f>
        <v/>
      </c>
    </row>
    <row r="32116" spans="4:5" hidden="1" x14ac:dyDescent="0.25">
      <c r="D32116" s="2" t="str">
        <f>IF(E32116="","",CONCATENATE(H32116,".",COUNTIF($E$1:E32115,E32116)+1))</f>
        <v/>
      </c>
      <c r="E32116" s="2" t="str">
        <f>IF(I32116="","",IF(I32116=INFORME!$C$22,CONCATENATE(H32116,".",I32116,".",G32116),""))</f>
        <v/>
      </c>
    </row>
    <row r="32117" spans="4:5" hidden="1" x14ac:dyDescent="0.25">
      <c r="D32117" s="2" t="str">
        <f>IF(E32117="","",CONCATENATE(H32117,".",COUNTIF($E$1:E32116,E32117)+1))</f>
        <v/>
      </c>
      <c r="E32117" s="2" t="str">
        <f>IF(I32117="","",IF(I32117=INFORME!$C$22,CONCATENATE(H32117,".",I32117,".",G32117),""))</f>
        <v/>
      </c>
    </row>
    <row r="32118" spans="4:5" hidden="1" x14ac:dyDescent="0.25">
      <c r="D32118" s="2" t="str">
        <f>IF(E32118="","",CONCATENATE(H32118,".",COUNTIF($E$1:E32117,E32118)+1))</f>
        <v/>
      </c>
      <c r="E32118" s="2" t="str">
        <f>IF(I32118="","",IF(I32118=INFORME!$C$22,CONCATENATE(H32118,".",I32118,".",G32118),""))</f>
        <v/>
      </c>
    </row>
    <row r="32119" spans="4:5" hidden="1" x14ac:dyDescent="0.25">
      <c r="D32119" s="2" t="str">
        <f>IF(E32119="","",CONCATENATE(H32119,".",COUNTIF($E$1:E32118,E32119)+1))</f>
        <v/>
      </c>
      <c r="E32119" s="2" t="str">
        <f>IF(I32119="","",IF(I32119=INFORME!$C$22,CONCATENATE(H32119,".",I32119,".",G32119),""))</f>
        <v/>
      </c>
    </row>
    <row r="32120" spans="4:5" hidden="1" x14ac:dyDescent="0.25">
      <c r="D32120" s="2" t="str">
        <f>IF(E32120="","",CONCATENATE(H32120,".",COUNTIF($E$1:E32119,E32120)+1))</f>
        <v/>
      </c>
      <c r="E32120" s="2" t="str">
        <f>IF(I32120="","",IF(I32120=INFORME!$C$22,CONCATENATE(H32120,".",I32120,".",G32120),""))</f>
        <v/>
      </c>
    </row>
    <row r="32121" spans="4:5" hidden="1" x14ac:dyDescent="0.25">
      <c r="D32121" s="2" t="str">
        <f>IF(E32121="","",CONCATENATE(H32121,".",COUNTIF($E$1:E32120,E32121)+1))</f>
        <v/>
      </c>
      <c r="E32121" s="2" t="str">
        <f>IF(I32121="","",IF(I32121=INFORME!$C$22,CONCATENATE(H32121,".",I32121,".",G32121),""))</f>
        <v/>
      </c>
    </row>
    <row r="32122" spans="4:5" hidden="1" x14ac:dyDescent="0.25">
      <c r="D32122" s="2" t="str">
        <f>IF(E32122="","",CONCATENATE(H32122,".",COUNTIF($E$1:E32121,E32122)+1))</f>
        <v/>
      </c>
      <c r="E32122" s="2" t="str">
        <f>IF(I32122="","",IF(I32122=INFORME!$C$22,CONCATENATE(H32122,".",I32122,".",G32122),""))</f>
        <v/>
      </c>
    </row>
    <row r="32123" spans="4:5" hidden="1" x14ac:dyDescent="0.25">
      <c r="D32123" s="2" t="str">
        <f>IF(E32123="","",CONCATENATE(H32123,".",COUNTIF($E$1:E32122,E32123)+1))</f>
        <v/>
      </c>
      <c r="E32123" s="2" t="str">
        <f>IF(I32123="","",IF(I32123=INFORME!$C$22,CONCATENATE(H32123,".",I32123,".",G32123),""))</f>
        <v/>
      </c>
    </row>
    <row r="32124" spans="4:5" hidden="1" x14ac:dyDescent="0.25">
      <c r="D32124" s="2" t="str">
        <f>IF(E32124="","",CONCATENATE(H32124,".",COUNTIF($E$1:E32123,E32124)+1))</f>
        <v/>
      </c>
      <c r="E32124" s="2" t="str">
        <f>IF(I32124="","",IF(I32124=INFORME!$C$22,CONCATENATE(H32124,".",I32124,".",G32124),""))</f>
        <v/>
      </c>
    </row>
    <row r="32125" spans="4:5" hidden="1" x14ac:dyDescent="0.25">
      <c r="D32125" s="2" t="str">
        <f>IF(E32125="","",CONCATENATE(H32125,".",COUNTIF($E$1:E32124,E32125)+1))</f>
        <v/>
      </c>
      <c r="E32125" s="2" t="str">
        <f>IF(I32125="","",IF(I32125=INFORME!$C$22,CONCATENATE(H32125,".",I32125,".",G32125),""))</f>
        <v/>
      </c>
    </row>
    <row r="32126" spans="4:5" hidden="1" x14ac:dyDescent="0.25">
      <c r="D32126" s="2" t="str">
        <f>IF(E32126="","",CONCATENATE(H32126,".",COUNTIF($E$1:E32125,E32126)+1))</f>
        <v/>
      </c>
      <c r="E32126" s="2" t="str">
        <f>IF(I32126="","",IF(I32126=INFORME!$C$22,CONCATENATE(H32126,".",I32126,".",G32126),""))</f>
        <v/>
      </c>
    </row>
    <row r="32127" spans="4:5" hidden="1" x14ac:dyDescent="0.25">
      <c r="D32127" s="2" t="str">
        <f>IF(E32127="","",CONCATENATE(H32127,".",COUNTIF($E$1:E32126,E32127)+1))</f>
        <v/>
      </c>
      <c r="E32127" s="2" t="str">
        <f>IF(I32127="","",IF(I32127=INFORME!$C$22,CONCATENATE(H32127,".",I32127,".",G32127),""))</f>
        <v/>
      </c>
    </row>
    <row r="32128" spans="4:5" hidden="1" x14ac:dyDescent="0.25">
      <c r="D32128" s="2" t="str">
        <f>IF(E32128="","",CONCATENATE(H32128,".",COUNTIF($E$1:E32127,E32128)+1))</f>
        <v/>
      </c>
      <c r="E32128" s="2" t="str">
        <f>IF(I32128="","",IF(I32128=INFORME!$C$22,CONCATENATE(H32128,".",I32128,".",G32128),""))</f>
        <v/>
      </c>
    </row>
    <row r="32129" spans="4:5" hidden="1" x14ac:dyDescent="0.25">
      <c r="D32129" s="2" t="str">
        <f>IF(E32129="","",CONCATENATE(H32129,".",COUNTIF($E$1:E32128,E32129)+1))</f>
        <v/>
      </c>
      <c r="E32129" s="2" t="str">
        <f>IF(I32129="","",IF(I32129=INFORME!$C$22,CONCATENATE(H32129,".",I32129,".",G32129),""))</f>
        <v/>
      </c>
    </row>
    <row r="32130" spans="4:5" hidden="1" x14ac:dyDescent="0.25">
      <c r="D32130" s="2" t="str">
        <f>IF(E32130="","",CONCATENATE(H32130,".",COUNTIF($E$1:E32129,E32130)+1))</f>
        <v/>
      </c>
      <c r="E32130" s="2" t="str">
        <f>IF(I32130="","",IF(I32130=INFORME!$C$22,CONCATENATE(H32130,".",I32130,".",G32130),""))</f>
        <v/>
      </c>
    </row>
    <row r="32131" spans="4:5" hidden="1" x14ac:dyDescent="0.25">
      <c r="D32131" s="2" t="str">
        <f>IF(E32131="","",CONCATENATE(H32131,".",COUNTIF($E$1:E32130,E32131)+1))</f>
        <v/>
      </c>
      <c r="E32131" s="2" t="str">
        <f>IF(I32131="","",IF(I32131=INFORME!$C$22,CONCATENATE(H32131,".",I32131,".",G32131),""))</f>
        <v/>
      </c>
    </row>
    <row r="32132" spans="4:5" hidden="1" x14ac:dyDescent="0.25">
      <c r="D32132" s="2" t="str">
        <f>IF(E32132="","",CONCATENATE(H32132,".",COUNTIF($E$1:E32131,E32132)+1))</f>
        <v/>
      </c>
      <c r="E32132" s="2" t="str">
        <f>IF(I32132="","",IF(I32132=INFORME!$C$22,CONCATENATE(H32132,".",I32132,".",G32132),""))</f>
        <v/>
      </c>
    </row>
    <row r="32133" spans="4:5" hidden="1" x14ac:dyDescent="0.25">
      <c r="D32133" s="2" t="str">
        <f>IF(E32133="","",CONCATENATE(H32133,".",COUNTIF($E$1:E32132,E32133)+1))</f>
        <v/>
      </c>
      <c r="E32133" s="2" t="str">
        <f>IF(I32133="","",IF(I32133=INFORME!$C$22,CONCATENATE(H32133,".",I32133,".",G32133),""))</f>
        <v/>
      </c>
    </row>
    <row r="32134" spans="4:5" hidden="1" x14ac:dyDescent="0.25">
      <c r="D32134" s="2" t="str">
        <f>IF(E32134="","",CONCATENATE(H32134,".",COUNTIF($E$1:E32133,E32134)+1))</f>
        <v/>
      </c>
      <c r="E32134" s="2" t="str">
        <f>IF(I32134="","",IF(I32134=INFORME!$C$22,CONCATENATE(H32134,".",I32134,".",G32134),""))</f>
        <v/>
      </c>
    </row>
    <row r="32135" spans="4:5" hidden="1" x14ac:dyDescent="0.25">
      <c r="D32135" s="2" t="str">
        <f>IF(E32135="","",CONCATENATE(H32135,".",COUNTIF($E$1:E32134,E32135)+1))</f>
        <v/>
      </c>
      <c r="E32135" s="2" t="str">
        <f>IF(I32135="","",IF(I32135=INFORME!$C$22,CONCATENATE(H32135,".",I32135,".",G32135),""))</f>
        <v/>
      </c>
    </row>
    <row r="32136" spans="4:5" hidden="1" x14ac:dyDescent="0.25">
      <c r="D32136" s="2" t="str">
        <f>IF(E32136="","",CONCATENATE(H32136,".",COUNTIF($E$1:E32135,E32136)+1))</f>
        <v/>
      </c>
      <c r="E32136" s="2" t="str">
        <f>IF(I32136="","",IF(I32136=INFORME!$C$22,CONCATENATE(H32136,".",I32136,".",G32136),""))</f>
        <v/>
      </c>
    </row>
    <row r="32137" spans="4:5" hidden="1" x14ac:dyDescent="0.25">
      <c r="D32137" s="2" t="str">
        <f>IF(E32137="","",CONCATENATE(H32137,".",COUNTIF($E$1:E32136,E32137)+1))</f>
        <v/>
      </c>
      <c r="E32137" s="2" t="str">
        <f>IF(I32137="","",IF(I32137=INFORME!$C$22,CONCATENATE(H32137,".",I32137,".",G32137),""))</f>
        <v/>
      </c>
    </row>
    <row r="32138" spans="4:5" hidden="1" x14ac:dyDescent="0.25">
      <c r="D32138" s="2" t="str">
        <f>IF(E32138="","",CONCATENATE(H32138,".",COUNTIF($E$1:E32137,E32138)+1))</f>
        <v/>
      </c>
      <c r="E32138" s="2" t="str">
        <f>IF(I32138="","",IF(I32138=INFORME!$C$22,CONCATENATE(H32138,".",I32138,".",G32138),""))</f>
        <v/>
      </c>
    </row>
    <row r="32139" spans="4:5" hidden="1" x14ac:dyDescent="0.25">
      <c r="D32139" s="2" t="str">
        <f>IF(E32139="","",CONCATENATE(H32139,".",COUNTIF($E$1:E32138,E32139)+1))</f>
        <v/>
      </c>
      <c r="E32139" s="2" t="str">
        <f>IF(I32139="","",IF(I32139=INFORME!$C$22,CONCATENATE(H32139,".",I32139,".",G32139),""))</f>
        <v/>
      </c>
    </row>
    <row r="32140" spans="4:5" hidden="1" x14ac:dyDescent="0.25">
      <c r="D32140" s="2" t="str">
        <f>IF(E32140="","",CONCATENATE(H32140,".",COUNTIF($E$1:E32139,E32140)+1))</f>
        <v/>
      </c>
      <c r="E32140" s="2" t="str">
        <f>IF(I32140="","",IF(I32140=INFORME!$C$22,CONCATENATE(H32140,".",I32140,".",G32140),""))</f>
        <v/>
      </c>
    </row>
    <row r="32141" spans="4:5" hidden="1" x14ac:dyDescent="0.25">
      <c r="D32141" s="2" t="str">
        <f>IF(E32141="","",CONCATENATE(H32141,".",COUNTIF($E$1:E32140,E32141)+1))</f>
        <v/>
      </c>
      <c r="E32141" s="2" t="str">
        <f>IF(I32141="","",IF(I32141=INFORME!$C$22,CONCATENATE(H32141,".",I32141,".",G32141),""))</f>
        <v/>
      </c>
    </row>
    <row r="32142" spans="4:5" hidden="1" x14ac:dyDescent="0.25">
      <c r="D32142" s="2" t="str">
        <f>IF(E32142="","",CONCATENATE(H32142,".",COUNTIF($E$1:E32141,E32142)+1))</f>
        <v/>
      </c>
      <c r="E32142" s="2" t="str">
        <f>IF(I32142="","",IF(I32142=INFORME!$C$22,CONCATENATE(H32142,".",I32142,".",G32142),""))</f>
        <v/>
      </c>
    </row>
    <row r="32143" spans="4:5" hidden="1" x14ac:dyDescent="0.25">
      <c r="D32143" s="2" t="str">
        <f>IF(E32143="","",CONCATENATE(H32143,".",COUNTIF($E$1:E32142,E32143)+1))</f>
        <v/>
      </c>
      <c r="E32143" s="2" t="str">
        <f>IF(I32143="","",IF(I32143=INFORME!$C$22,CONCATENATE(H32143,".",I32143,".",G32143),""))</f>
        <v/>
      </c>
    </row>
    <row r="32144" spans="4:5" hidden="1" x14ac:dyDescent="0.25">
      <c r="D32144" s="2" t="str">
        <f>IF(E32144="","",CONCATENATE(H32144,".",COUNTIF($E$1:E32143,E32144)+1))</f>
        <v/>
      </c>
      <c r="E32144" s="2" t="str">
        <f>IF(I32144="","",IF(I32144=INFORME!$C$22,CONCATENATE(H32144,".",I32144,".",G32144),""))</f>
        <v/>
      </c>
    </row>
    <row r="32145" spans="4:5" hidden="1" x14ac:dyDescent="0.25">
      <c r="D32145" s="2" t="str">
        <f>IF(E32145="","",CONCATENATE(H32145,".",COUNTIF($E$1:E32144,E32145)+1))</f>
        <v/>
      </c>
      <c r="E32145" s="2" t="str">
        <f>IF(I32145="","",IF(I32145=INFORME!$C$22,CONCATENATE(H32145,".",I32145,".",G32145),""))</f>
        <v/>
      </c>
    </row>
    <row r="32146" spans="4:5" hidden="1" x14ac:dyDescent="0.25">
      <c r="D32146" s="2" t="str">
        <f>IF(E32146="","",CONCATENATE(H32146,".",COUNTIF($E$1:E32145,E32146)+1))</f>
        <v/>
      </c>
      <c r="E32146" s="2" t="str">
        <f>IF(I32146="","",IF(I32146=INFORME!$C$22,CONCATENATE(H32146,".",I32146,".",G32146),""))</f>
        <v/>
      </c>
    </row>
    <row r="32147" spans="4:5" hidden="1" x14ac:dyDescent="0.25">
      <c r="D32147" s="2" t="str">
        <f>IF(E32147="","",CONCATENATE(H32147,".",COUNTIF($E$1:E32146,E32147)+1))</f>
        <v/>
      </c>
      <c r="E32147" s="2" t="str">
        <f>IF(I32147="","",IF(I32147=INFORME!$C$22,CONCATENATE(H32147,".",I32147,".",G32147),""))</f>
        <v/>
      </c>
    </row>
    <row r="32148" spans="4:5" hidden="1" x14ac:dyDescent="0.25">
      <c r="D32148" s="2" t="str">
        <f>IF(E32148="","",CONCATENATE(H32148,".",COUNTIF($E$1:E32147,E32148)+1))</f>
        <v/>
      </c>
      <c r="E32148" s="2" t="str">
        <f>IF(I32148="","",IF(I32148=INFORME!$C$22,CONCATENATE(H32148,".",I32148,".",G32148),""))</f>
        <v/>
      </c>
    </row>
    <row r="32149" spans="4:5" hidden="1" x14ac:dyDescent="0.25">
      <c r="D32149" s="2" t="str">
        <f>IF(E32149="","",CONCATENATE(H32149,".",COUNTIF($E$1:E32148,E32149)+1))</f>
        <v/>
      </c>
      <c r="E32149" s="2" t="str">
        <f>IF(I32149="","",IF(I32149=INFORME!$C$22,CONCATENATE(H32149,".",I32149,".",G32149),""))</f>
        <v/>
      </c>
    </row>
    <row r="32150" spans="4:5" hidden="1" x14ac:dyDescent="0.25">
      <c r="D32150" s="2" t="str">
        <f>IF(E32150="","",CONCATENATE(H32150,".",COUNTIF($E$1:E32149,E32150)+1))</f>
        <v/>
      </c>
      <c r="E32150" s="2" t="str">
        <f>IF(I32150="","",IF(I32150=INFORME!$C$22,CONCATENATE(H32150,".",I32150,".",G32150),""))</f>
        <v/>
      </c>
    </row>
    <row r="32151" spans="4:5" hidden="1" x14ac:dyDescent="0.25">
      <c r="D32151" s="2" t="str">
        <f>IF(E32151="","",CONCATENATE(H32151,".",COUNTIF($E$1:E32150,E32151)+1))</f>
        <v/>
      </c>
      <c r="E32151" s="2" t="str">
        <f>IF(I32151="","",IF(I32151=INFORME!$C$22,CONCATENATE(H32151,".",I32151,".",G32151),""))</f>
        <v/>
      </c>
    </row>
    <row r="32152" spans="4:5" hidden="1" x14ac:dyDescent="0.25">
      <c r="D32152" s="2" t="str">
        <f>IF(E32152="","",CONCATENATE(H32152,".",COUNTIF($E$1:E32151,E32152)+1))</f>
        <v/>
      </c>
      <c r="E32152" s="2" t="str">
        <f>IF(I32152="","",IF(I32152=INFORME!$C$22,CONCATENATE(H32152,".",I32152,".",G32152),""))</f>
        <v/>
      </c>
    </row>
    <row r="32153" spans="4:5" hidden="1" x14ac:dyDescent="0.25">
      <c r="D32153" s="2" t="str">
        <f>IF(E32153="","",CONCATENATE(H32153,".",COUNTIF($E$1:E32152,E32153)+1))</f>
        <v/>
      </c>
      <c r="E32153" s="2" t="str">
        <f>IF(I32153="","",IF(I32153=INFORME!$C$22,CONCATENATE(H32153,".",I32153,".",G32153),""))</f>
        <v/>
      </c>
    </row>
    <row r="32154" spans="4:5" hidden="1" x14ac:dyDescent="0.25">
      <c r="D32154" s="2" t="str">
        <f>IF(E32154="","",CONCATENATE(H32154,".",COUNTIF($E$1:E32153,E32154)+1))</f>
        <v/>
      </c>
      <c r="E32154" s="2" t="str">
        <f>IF(I32154="","",IF(I32154=INFORME!$C$22,CONCATENATE(H32154,".",I32154,".",G32154),""))</f>
        <v/>
      </c>
    </row>
    <row r="32155" spans="4:5" hidden="1" x14ac:dyDescent="0.25">
      <c r="D32155" s="2" t="str">
        <f>IF(E32155="","",CONCATENATE(H32155,".",COUNTIF($E$1:E32154,E32155)+1))</f>
        <v/>
      </c>
      <c r="E32155" s="2" t="str">
        <f>IF(I32155="","",IF(I32155=INFORME!$C$22,CONCATENATE(H32155,".",I32155,".",G32155),""))</f>
        <v/>
      </c>
    </row>
    <row r="32156" spans="4:5" hidden="1" x14ac:dyDescent="0.25">
      <c r="D32156" s="2" t="str">
        <f>IF(E32156="","",CONCATENATE(H32156,".",COUNTIF($E$1:E32155,E32156)+1))</f>
        <v/>
      </c>
      <c r="E32156" s="2" t="str">
        <f>IF(I32156="","",IF(I32156=INFORME!$C$22,CONCATENATE(H32156,".",I32156,".",G32156),""))</f>
        <v/>
      </c>
    </row>
    <row r="32157" spans="4:5" hidden="1" x14ac:dyDescent="0.25">
      <c r="D32157" s="2" t="str">
        <f>IF(E32157="","",CONCATENATE(H32157,".",COUNTIF($E$1:E32156,E32157)+1))</f>
        <v/>
      </c>
      <c r="E32157" s="2" t="str">
        <f>IF(I32157="","",IF(I32157=INFORME!$C$22,CONCATENATE(H32157,".",I32157,".",G32157),""))</f>
        <v/>
      </c>
    </row>
    <row r="32158" spans="4:5" hidden="1" x14ac:dyDescent="0.25">
      <c r="D32158" s="2" t="str">
        <f>IF(E32158="","",CONCATENATE(H32158,".",COUNTIF($E$1:E32157,E32158)+1))</f>
        <v/>
      </c>
      <c r="E32158" s="2" t="str">
        <f>IF(I32158="","",IF(I32158=INFORME!$C$22,CONCATENATE(H32158,".",I32158,".",G32158),""))</f>
        <v/>
      </c>
    </row>
    <row r="32159" spans="4:5" hidden="1" x14ac:dyDescent="0.25">
      <c r="D32159" s="2" t="str">
        <f>IF(E32159="","",CONCATENATE(H32159,".",COUNTIF($E$1:E32158,E32159)+1))</f>
        <v/>
      </c>
      <c r="E32159" s="2" t="str">
        <f>IF(I32159="","",IF(I32159=INFORME!$C$22,CONCATENATE(H32159,".",I32159,".",G32159),""))</f>
        <v/>
      </c>
    </row>
    <row r="32160" spans="4:5" hidden="1" x14ac:dyDescent="0.25">
      <c r="D32160" s="2" t="str">
        <f>IF(E32160="","",CONCATENATE(H32160,".",COUNTIF($E$1:E32159,E32160)+1))</f>
        <v/>
      </c>
      <c r="E32160" s="2" t="str">
        <f>IF(I32160="","",IF(I32160=INFORME!$C$22,CONCATENATE(H32160,".",I32160,".",G32160),""))</f>
        <v/>
      </c>
    </row>
    <row r="32161" spans="4:5" hidden="1" x14ac:dyDescent="0.25">
      <c r="D32161" s="2" t="str">
        <f>IF(E32161="","",CONCATENATE(H32161,".",COUNTIF($E$1:E32160,E32161)+1))</f>
        <v/>
      </c>
      <c r="E32161" s="2" t="str">
        <f>IF(I32161="","",IF(I32161=INFORME!$C$22,CONCATENATE(H32161,".",I32161,".",G32161),""))</f>
        <v/>
      </c>
    </row>
    <row r="32162" spans="4:5" hidden="1" x14ac:dyDescent="0.25">
      <c r="D32162" s="2" t="str">
        <f>IF(E32162="","",CONCATENATE(H32162,".",COUNTIF($E$1:E32161,E32162)+1))</f>
        <v/>
      </c>
      <c r="E32162" s="2" t="str">
        <f>IF(I32162="","",IF(I32162=INFORME!$C$22,CONCATENATE(H32162,".",I32162,".",G32162),""))</f>
        <v/>
      </c>
    </row>
    <row r="32163" spans="4:5" hidden="1" x14ac:dyDescent="0.25">
      <c r="D32163" s="2" t="str">
        <f>IF(E32163="","",CONCATENATE(H32163,".",COUNTIF($E$1:E32162,E32163)+1))</f>
        <v/>
      </c>
      <c r="E32163" s="2" t="str">
        <f>IF(I32163="","",IF(I32163=INFORME!$C$22,CONCATENATE(H32163,".",I32163,".",G32163),""))</f>
        <v/>
      </c>
    </row>
    <row r="32164" spans="4:5" hidden="1" x14ac:dyDescent="0.25">
      <c r="D32164" s="2" t="str">
        <f>IF(E32164="","",CONCATENATE(H32164,".",COUNTIF($E$1:E32163,E32164)+1))</f>
        <v/>
      </c>
      <c r="E32164" s="2" t="str">
        <f>IF(I32164="","",IF(I32164=INFORME!$C$22,CONCATENATE(H32164,".",I32164,".",G32164),""))</f>
        <v/>
      </c>
    </row>
    <row r="32165" spans="4:5" hidden="1" x14ac:dyDescent="0.25">
      <c r="D32165" s="2" t="str">
        <f>IF(E32165="","",CONCATENATE(H32165,".",COUNTIF($E$1:E32164,E32165)+1))</f>
        <v/>
      </c>
      <c r="E32165" s="2" t="str">
        <f>IF(I32165="","",IF(I32165=INFORME!$C$22,CONCATENATE(H32165,".",I32165,".",G32165),""))</f>
        <v/>
      </c>
    </row>
    <row r="32166" spans="4:5" hidden="1" x14ac:dyDescent="0.25">
      <c r="D32166" s="2" t="str">
        <f>IF(E32166="","",CONCATENATE(H32166,".",COUNTIF($E$1:E32165,E32166)+1))</f>
        <v/>
      </c>
      <c r="E32166" s="2" t="str">
        <f>IF(I32166="","",IF(I32166=INFORME!$C$22,CONCATENATE(H32166,".",I32166,".",G32166),""))</f>
        <v/>
      </c>
    </row>
    <row r="32167" spans="4:5" hidden="1" x14ac:dyDescent="0.25">
      <c r="D32167" s="2" t="str">
        <f>IF(E32167="","",CONCATENATE(H32167,".",COUNTIF($E$1:E32166,E32167)+1))</f>
        <v/>
      </c>
      <c r="E32167" s="2" t="str">
        <f>IF(I32167="","",IF(I32167=INFORME!$C$22,CONCATENATE(H32167,".",I32167,".",G32167),""))</f>
        <v/>
      </c>
    </row>
    <row r="32168" spans="4:5" hidden="1" x14ac:dyDescent="0.25">
      <c r="D32168" s="2" t="str">
        <f>IF(E32168="","",CONCATENATE(H32168,".",COUNTIF($E$1:E32167,E32168)+1))</f>
        <v/>
      </c>
      <c r="E32168" s="2" t="str">
        <f>IF(I32168="","",IF(I32168=INFORME!$C$22,CONCATENATE(H32168,".",I32168,".",G32168),""))</f>
        <v/>
      </c>
    </row>
    <row r="32169" spans="4:5" hidden="1" x14ac:dyDescent="0.25">
      <c r="D32169" s="2" t="str">
        <f>IF(E32169="","",CONCATENATE(H32169,".",COUNTIF($E$1:E32168,E32169)+1))</f>
        <v/>
      </c>
      <c r="E32169" s="2" t="str">
        <f>IF(I32169="","",IF(I32169=INFORME!$C$22,CONCATENATE(H32169,".",I32169,".",G32169),""))</f>
        <v/>
      </c>
    </row>
    <row r="32170" spans="4:5" hidden="1" x14ac:dyDescent="0.25">
      <c r="D32170" s="2" t="str">
        <f>IF(E32170="","",CONCATENATE(H32170,".",COUNTIF($E$1:E32169,E32170)+1))</f>
        <v/>
      </c>
      <c r="E32170" s="2" t="str">
        <f>IF(I32170="","",IF(I32170=INFORME!$C$22,CONCATENATE(H32170,".",I32170,".",G32170),""))</f>
        <v/>
      </c>
    </row>
    <row r="32171" spans="4:5" hidden="1" x14ac:dyDescent="0.25">
      <c r="D32171" s="2" t="str">
        <f>IF(E32171="","",CONCATENATE(H32171,".",COUNTIF($E$1:E32170,E32171)+1))</f>
        <v/>
      </c>
      <c r="E32171" s="2" t="str">
        <f>IF(I32171="","",IF(I32171=INFORME!$C$22,CONCATENATE(H32171,".",I32171,".",G32171),""))</f>
        <v/>
      </c>
    </row>
    <row r="32172" spans="4:5" hidden="1" x14ac:dyDescent="0.25">
      <c r="D32172" s="2" t="str">
        <f>IF(E32172="","",CONCATENATE(H32172,".",COUNTIF($E$1:E32171,E32172)+1))</f>
        <v/>
      </c>
      <c r="E32172" s="2" t="str">
        <f>IF(I32172="","",IF(I32172=INFORME!$C$22,CONCATENATE(H32172,".",I32172,".",G32172),""))</f>
        <v/>
      </c>
    </row>
    <row r="32173" spans="4:5" hidden="1" x14ac:dyDescent="0.25">
      <c r="D32173" s="2" t="str">
        <f>IF(E32173="","",CONCATENATE(H32173,".",COUNTIF($E$1:E32172,E32173)+1))</f>
        <v/>
      </c>
      <c r="E32173" s="2" t="str">
        <f>IF(I32173="","",IF(I32173=INFORME!$C$22,CONCATENATE(H32173,".",I32173,".",G32173),""))</f>
        <v/>
      </c>
    </row>
    <row r="32174" spans="4:5" hidden="1" x14ac:dyDescent="0.25">
      <c r="D32174" s="2" t="str">
        <f>IF(E32174="","",CONCATENATE(H32174,".",COUNTIF($E$1:E32173,E32174)+1))</f>
        <v/>
      </c>
      <c r="E32174" s="2" t="str">
        <f>IF(I32174="","",IF(I32174=INFORME!$C$22,CONCATENATE(H32174,".",I32174,".",G32174),""))</f>
        <v/>
      </c>
    </row>
    <row r="32175" spans="4:5" hidden="1" x14ac:dyDescent="0.25">
      <c r="D32175" s="2" t="str">
        <f>IF(E32175="","",CONCATENATE(H32175,".",COUNTIF($E$1:E32174,E32175)+1))</f>
        <v/>
      </c>
      <c r="E32175" s="2" t="str">
        <f>IF(I32175="","",IF(I32175=INFORME!$C$22,CONCATENATE(H32175,".",I32175,".",G32175),""))</f>
        <v/>
      </c>
    </row>
    <row r="32176" spans="4:5" hidden="1" x14ac:dyDescent="0.25">
      <c r="D32176" s="2" t="str">
        <f>IF(E32176="","",CONCATENATE(H32176,".",COUNTIF($E$1:E32175,E32176)+1))</f>
        <v/>
      </c>
      <c r="E32176" s="2" t="str">
        <f>IF(I32176="","",IF(I32176=INFORME!$C$22,CONCATENATE(H32176,".",I32176,".",G32176),""))</f>
        <v/>
      </c>
    </row>
    <row r="32177" spans="4:5" hidden="1" x14ac:dyDescent="0.25">
      <c r="D32177" s="2" t="str">
        <f>IF(E32177="","",CONCATENATE(H32177,".",COUNTIF($E$1:E32176,E32177)+1))</f>
        <v/>
      </c>
      <c r="E32177" s="2" t="str">
        <f>IF(I32177="","",IF(I32177=INFORME!$C$22,CONCATENATE(H32177,".",I32177,".",G32177),""))</f>
        <v/>
      </c>
    </row>
    <row r="32178" spans="4:5" hidden="1" x14ac:dyDescent="0.25">
      <c r="D32178" s="2" t="str">
        <f>IF(E32178="","",CONCATENATE(H32178,".",COUNTIF($E$1:E32177,E32178)+1))</f>
        <v/>
      </c>
      <c r="E32178" s="2" t="str">
        <f>IF(I32178="","",IF(I32178=INFORME!$C$22,CONCATENATE(H32178,".",I32178,".",G32178),""))</f>
        <v/>
      </c>
    </row>
    <row r="32179" spans="4:5" hidden="1" x14ac:dyDescent="0.25">
      <c r="D32179" s="2" t="str">
        <f>IF(E32179="","",CONCATENATE(H32179,".",COUNTIF($E$1:E32178,E32179)+1))</f>
        <v/>
      </c>
      <c r="E32179" s="2" t="str">
        <f>IF(I32179="","",IF(I32179=INFORME!$C$22,CONCATENATE(H32179,".",I32179,".",G32179),""))</f>
        <v/>
      </c>
    </row>
    <row r="32180" spans="4:5" hidden="1" x14ac:dyDescent="0.25">
      <c r="D32180" s="2" t="str">
        <f>IF(E32180="","",CONCATENATE(H32180,".",COUNTIF($E$1:E32179,E32180)+1))</f>
        <v/>
      </c>
      <c r="E32180" s="2" t="str">
        <f>IF(I32180="","",IF(I32180=INFORME!$C$22,CONCATENATE(H32180,".",I32180,".",G32180),""))</f>
        <v/>
      </c>
    </row>
    <row r="32181" spans="4:5" hidden="1" x14ac:dyDescent="0.25">
      <c r="D32181" s="2" t="str">
        <f>IF(E32181="","",CONCATENATE(H32181,".",COUNTIF($E$1:E32180,E32181)+1))</f>
        <v/>
      </c>
      <c r="E32181" s="2" t="str">
        <f>IF(I32181="","",IF(I32181=INFORME!$C$22,CONCATENATE(H32181,".",I32181,".",G32181),""))</f>
        <v/>
      </c>
    </row>
    <row r="32182" spans="4:5" hidden="1" x14ac:dyDescent="0.25">
      <c r="D32182" s="2" t="str">
        <f>IF(E32182="","",CONCATENATE(H32182,".",COUNTIF($E$1:E32181,E32182)+1))</f>
        <v/>
      </c>
      <c r="E32182" s="2" t="str">
        <f>IF(I32182="","",IF(I32182=INFORME!$C$22,CONCATENATE(H32182,".",I32182,".",G32182),""))</f>
        <v/>
      </c>
    </row>
    <row r="32183" spans="4:5" hidden="1" x14ac:dyDescent="0.25">
      <c r="D32183" s="2" t="str">
        <f>IF(E32183="","",CONCATENATE(H32183,".",COUNTIF($E$1:E32182,E32183)+1))</f>
        <v/>
      </c>
      <c r="E32183" s="2" t="str">
        <f>IF(I32183="","",IF(I32183=INFORME!$C$22,CONCATENATE(H32183,".",I32183,".",G32183),""))</f>
        <v/>
      </c>
    </row>
    <row r="32184" spans="4:5" hidden="1" x14ac:dyDescent="0.25">
      <c r="D32184" s="2" t="str">
        <f>IF(E32184="","",CONCATENATE(H32184,".",COUNTIF($E$1:E32183,E32184)+1))</f>
        <v/>
      </c>
      <c r="E32184" s="2" t="str">
        <f>IF(I32184="","",IF(I32184=INFORME!$C$22,CONCATENATE(H32184,".",I32184,".",G32184),""))</f>
        <v/>
      </c>
    </row>
    <row r="32185" spans="4:5" hidden="1" x14ac:dyDescent="0.25">
      <c r="D32185" s="2" t="str">
        <f>IF(E32185="","",CONCATENATE(H32185,".",COUNTIF($E$1:E32184,E32185)+1))</f>
        <v/>
      </c>
      <c r="E32185" s="2" t="str">
        <f>IF(I32185="","",IF(I32185=INFORME!$C$22,CONCATENATE(H32185,".",I32185,".",G32185),""))</f>
        <v/>
      </c>
    </row>
    <row r="32186" spans="4:5" hidden="1" x14ac:dyDescent="0.25">
      <c r="D32186" s="2" t="str">
        <f>IF(E32186="","",CONCATENATE(H32186,".",COUNTIF($E$1:E32185,E32186)+1))</f>
        <v/>
      </c>
      <c r="E32186" s="2" t="str">
        <f>IF(I32186="","",IF(I32186=INFORME!$C$22,CONCATENATE(H32186,".",I32186,".",G32186),""))</f>
        <v/>
      </c>
    </row>
    <row r="32187" spans="4:5" hidden="1" x14ac:dyDescent="0.25">
      <c r="D32187" s="2" t="str">
        <f>IF(E32187="","",CONCATENATE(H32187,".",COUNTIF($E$1:E32186,E32187)+1))</f>
        <v/>
      </c>
      <c r="E32187" s="2" t="str">
        <f>IF(I32187="","",IF(I32187=INFORME!$C$22,CONCATENATE(H32187,".",I32187,".",G32187),""))</f>
        <v/>
      </c>
    </row>
    <row r="32188" spans="4:5" hidden="1" x14ac:dyDescent="0.25">
      <c r="D32188" s="2" t="str">
        <f>IF(E32188="","",CONCATENATE(H32188,".",COUNTIF($E$1:E32187,E32188)+1))</f>
        <v/>
      </c>
      <c r="E32188" s="2" t="str">
        <f>IF(I32188="","",IF(I32188=INFORME!$C$22,CONCATENATE(H32188,".",I32188,".",G32188),""))</f>
        <v/>
      </c>
    </row>
    <row r="32189" spans="4:5" hidden="1" x14ac:dyDescent="0.25">
      <c r="D32189" s="2" t="str">
        <f>IF(E32189="","",CONCATENATE(H32189,".",COUNTIF($E$1:E32188,E32189)+1))</f>
        <v/>
      </c>
      <c r="E32189" s="2" t="str">
        <f>IF(I32189="","",IF(I32189=INFORME!$C$22,CONCATENATE(H32189,".",I32189,".",G32189),""))</f>
        <v/>
      </c>
    </row>
    <row r="32190" spans="4:5" hidden="1" x14ac:dyDescent="0.25">
      <c r="D32190" s="2" t="str">
        <f>IF(E32190="","",CONCATENATE(H32190,".",COUNTIF($E$1:E32189,E32190)+1))</f>
        <v/>
      </c>
      <c r="E32190" s="2" t="str">
        <f>IF(I32190="","",IF(I32190=INFORME!$C$22,CONCATENATE(H32190,".",I32190,".",G32190),""))</f>
        <v/>
      </c>
    </row>
    <row r="32191" spans="4:5" hidden="1" x14ac:dyDescent="0.25">
      <c r="D32191" s="2" t="str">
        <f>IF(E32191="","",CONCATENATE(H32191,".",COUNTIF($E$1:E32190,E32191)+1))</f>
        <v/>
      </c>
      <c r="E32191" s="2" t="str">
        <f>IF(I32191="","",IF(I32191=INFORME!$C$22,CONCATENATE(H32191,".",I32191,".",G32191),""))</f>
        <v/>
      </c>
    </row>
    <row r="32192" spans="4:5" hidden="1" x14ac:dyDescent="0.25">
      <c r="D32192" s="2" t="str">
        <f>IF(E32192="","",CONCATENATE(H32192,".",COUNTIF($E$1:E32191,E32192)+1))</f>
        <v/>
      </c>
      <c r="E32192" s="2" t="str">
        <f>IF(I32192="","",IF(I32192=INFORME!$C$22,CONCATENATE(H32192,".",I32192,".",G32192),""))</f>
        <v/>
      </c>
    </row>
    <row r="32193" spans="4:5" hidden="1" x14ac:dyDescent="0.25">
      <c r="D32193" s="2" t="str">
        <f>IF(E32193="","",CONCATENATE(H32193,".",COUNTIF($E$1:E32192,E32193)+1))</f>
        <v/>
      </c>
      <c r="E32193" s="2" t="str">
        <f>IF(I32193="","",IF(I32193=INFORME!$C$22,CONCATENATE(H32193,".",I32193,".",G32193),""))</f>
        <v/>
      </c>
    </row>
    <row r="32194" spans="4:5" hidden="1" x14ac:dyDescent="0.25">
      <c r="D32194" s="2" t="str">
        <f>IF(E32194="","",CONCATENATE(H32194,".",COUNTIF($E$1:E32193,E32194)+1))</f>
        <v/>
      </c>
      <c r="E32194" s="2" t="str">
        <f>IF(I32194="","",IF(I32194=INFORME!$C$22,CONCATENATE(H32194,".",I32194,".",G32194),""))</f>
        <v/>
      </c>
    </row>
    <row r="32195" spans="4:5" hidden="1" x14ac:dyDescent="0.25">
      <c r="D32195" s="2" t="str">
        <f>IF(E32195="","",CONCATENATE(H32195,".",COUNTIF($E$1:E32194,E32195)+1))</f>
        <v/>
      </c>
      <c r="E32195" s="2" t="str">
        <f>IF(I32195="","",IF(I32195=INFORME!$C$22,CONCATENATE(H32195,".",I32195,".",G32195),""))</f>
        <v/>
      </c>
    </row>
    <row r="32196" spans="4:5" hidden="1" x14ac:dyDescent="0.25">
      <c r="D32196" s="2" t="str">
        <f>IF(E32196="","",CONCATENATE(H32196,".",COUNTIF($E$1:E32195,E32196)+1))</f>
        <v/>
      </c>
      <c r="E32196" s="2" t="str">
        <f>IF(I32196="","",IF(I32196=INFORME!$C$22,CONCATENATE(H32196,".",I32196,".",G32196),""))</f>
        <v/>
      </c>
    </row>
    <row r="32197" spans="4:5" hidden="1" x14ac:dyDescent="0.25">
      <c r="D32197" s="2" t="str">
        <f>IF(E32197="","",CONCATENATE(H32197,".",COUNTIF($E$1:E32196,E32197)+1))</f>
        <v/>
      </c>
      <c r="E32197" s="2" t="str">
        <f>IF(I32197="","",IF(I32197=INFORME!$C$22,CONCATENATE(H32197,".",I32197,".",G32197),""))</f>
        <v/>
      </c>
    </row>
    <row r="32198" spans="4:5" hidden="1" x14ac:dyDescent="0.25">
      <c r="D32198" s="2" t="str">
        <f>IF(E32198="","",CONCATENATE(H32198,".",COUNTIF($E$1:E32197,E32198)+1))</f>
        <v/>
      </c>
      <c r="E32198" s="2" t="str">
        <f>IF(I32198="","",IF(I32198=INFORME!$C$22,CONCATENATE(H32198,".",I32198,".",G32198),""))</f>
        <v/>
      </c>
    </row>
    <row r="32199" spans="4:5" hidden="1" x14ac:dyDescent="0.25">
      <c r="D32199" s="2" t="str">
        <f>IF(E32199="","",CONCATENATE(H32199,".",COUNTIF($E$1:E32198,E32199)+1))</f>
        <v/>
      </c>
      <c r="E32199" s="2" t="str">
        <f>IF(I32199="","",IF(I32199=INFORME!$C$22,CONCATENATE(H32199,".",I32199,".",G32199),""))</f>
        <v/>
      </c>
    </row>
    <row r="32200" spans="4:5" hidden="1" x14ac:dyDescent="0.25">
      <c r="D32200" s="2" t="str">
        <f>IF(E32200="","",CONCATENATE(H32200,".",COUNTIF($E$1:E32199,E32200)+1))</f>
        <v/>
      </c>
      <c r="E32200" s="2" t="str">
        <f>IF(I32200="","",IF(I32200=INFORME!$C$22,CONCATENATE(H32200,".",I32200,".",G32200),""))</f>
        <v/>
      </c>
    </row>
    <row r="32201" spans="4:5" hidden="1" x14ac:dyDescent="0.25">
      <c r="D32201" s="2" t="str">
        <f>IF(E32201="","",CONCATENATE(H32201,".",COUNTIF($E$1:E32200,E32201)+1))</f>
        <v/>
      </c>
      <c r="E32201" s="2" t="str">
        <f>IF(I32201="","",IF(I32201=INFORME!$C$22,CONCATENATE(H32201,".",I32201,".",G32201),""))</f>
        <v/>
      </c>
    </row>
    <row r="32202" spans="4:5" hidden="1" x14ac:dyDescent="0.25">
      <c r="D32202" s="2" t="str">
        <f>IF(E32202="","",CONCATENATE(H32202,".",COUNTIF($E$1:E32201,E32202)+1))</f>
        <v/>
      </c>
      <c r="E32202" s="2" t="str">
        <f>IF(I32202="","",IF(I32202=INFORME!$C$22,CONCATENATE(H32202,".",I32202,".",G32202),""))</f>
        <v/>
      </c>
    </row>
    <row r="32203" spans="4:5" hidden="1" x14ac:dyDescent="0.25">
      <c r="D32203" s="2" t="str">
        <f>IF(E32203="","",CONCATENATE(H32203,".",COUNTIF($E$1:E32202,E32203)+1))</f>
        <v/>
      </c>
      <c r="E32203" s="2" t="str">
        <f>IF(I32203="","",IF(I32203=INFORME!$C$22,CONCATENATE(H32203,".",I32203,".",G32203),""))</f>
        <v/>
      </c>
    </row>
    <row r="32204" spans="4:5" hidden="1" x14ac:dyDescent="0.25">
      <c r="D32204" s="2" t="str">
        <f>IF(E32204="","",CONCATENATE(H32204,".",COUNTIF($E$1:E32203,E32204)+1))</f>
        <v/>
      </c>
      <c r="E32204" s="2" t="str">
        <f>IF(I32204="","",IF(I32204=INFORME!$C$22,CONCATENATE(H32204,".",I32204,".",G32204),""))</f>
        <v/>
      </c>
    </row>
    <row r="32205" spans="4:5" hidden="1" x14ac:dyDescent="0.25">
      <c r="D32205" s="2" t="str">
        <f>IF(E32205="","",CONCATENATE(H32205,".",COUNTIF($E$1:E32204,E32205)+1))</f>
        <v/>
      </c>
      <c r="E32205" s="2" t="str">
        <f>IF(I32205="","",IF(I32205=INFORME!$C$22,CONCATENATE(H32205,".",I32205,".",G32205),""))</f>
        <v/>
      </c>
    </row>
    <row r="32206" spans="4:5" hidden="1" x14ac:dyDescent="0.25">
      <c r="D32206" s="2" t="str">
        <f>IF(E32206="","",CONCATENATE(H32206,".",COUNTIF($E$1:E32205,E32206)+1))</f>
        <v/>
      </c>
      <c r="E32206" s="2" t="str">
        <f>IF(I32206="","",IF(I32206=INFORME!$C$22,CONCATENATE(H32206,".",I32206,".",G32206),""))</f>
        <v/>
      </c>
    </row>
    <row r="32207" spans="4:5" hidden="1" x14ac:dyDescent="0.25">
      <c r="D32207" s="2" t="str">
        <f>IF(E32207="","",CONCATENATE(H32207,".",COUNTIF($E$1:E32206,E32207)+1))</f>
        <v/>
      </c>
      <c r="E32207" s="2" t="str">
        <f>IF(I32207="","",IF(I32207=INFORME!$C$22,CONCATENATE(H32207,".",I32207,".",G32207),""))</f>
        <v/>
      </c>
    </row>
    <row r="32208" spans="4:5" hidden="1" x14ac:dyDescent="0.25">
      <c r="D32208" s="2" t="str">
        <f>IF(E32208="","",CONCATENATE(H32208,".",COUNTIF($E$1:E32207,E32208)+1))</f>
        <v/>
      </c>
      <c r="E32208" s="2" t="str">
        <f>IF(I32208="","",IF(I32208=INFORME!$C$22,CONCATENATE(H32208,".",I32208,".",G32208),""))</f>
        <v/>
      </c>
    </row>
    <row r="32209" spans="4:5" hidden="1" x14ac:dyDescent="0.25">
      <c r="D32209" s="2" t="str">
        <f>IF(E32209="","",CONCATENATE(H32209,".",COUNTIF($E$1:E32208,E32209)+1))</f>
        <v/>
      </c>
      <c r="E32209" s="2" t="str">
        <f>IF(I32209="","",IF(I32209=INFORME!$C$22,CONCATENATE(H32209,".",I32209,".",G32209),""))</f>
        <v/>
      </c>
    </row>
    <row r="32210" spans="4:5" hidden="1" x14ac:dyDescent="0.25">
      <c r="D32210" s="2" t="str">
        <f>IF(E32210="","",CONCATENATE(H32210,".",COUNTIF($E$1:E32209,E32210)+1))</f>
        <v/>
      </c>
      <c r="E32210" s="2" t="str">
        <f>IF(I32210="","",IF(I32210=INFORME!$C$22,CONCATENATE(H32210,".",I32210,".",G32210),""))</f>
        <v/>
      </c>
    </row>
    <row r="32211" spans="4:5" hidden="1" x14ac:dyDescent="0.25">
      <c r="D32211" s="2" t="str">
        <f>IF(E32211="","",CONCATENATE(H32211,".",COUNTIF($E$1:E32210,E32211)+1))</f>
        <v/>
      </c>
      <c r="E32211" s="2" t="str">
        <f>IF(I32211="","",IF(I32211=INFORME!$C$22,CONCATENATE(H32211,".",I32211,".",G32211),""))</f>
        <v/>
      </c>
    </row>
    <row r="32212" spans="4:5" hidden="1" x14ac:dyDescent="0.25">
      <c r="D32212" s="2" t="str">
        <f>IF(E32212="","",CONCATENATE(H32212,".",COUNTIF($E$1:E32211,E32212)+1))</f>
        <v/>
      </c>
      <c r="E32212" s="2" t="str">
        <f>IF(I32212="","",IF(I32212=INFORME!$C$22,CONCATENATE(H32212,".",I32212,".",G32212),""))</f>
        <v/>
      </c>
    </row>
    <row r="32213" spans="4:5" hidden="1" x14ac:dyDescent="0.25">
      <c r="D32213" s="2" t="str">
        <f>IF(E32213="","",CONCATENATE(H32213,".",COUNTIF($E$1:E32212,E32213)+1))</f>
        <v/>
      </c>
      <c r="E32213" s="2" t="str">
        <f>IF(I32213="","",IF(I32213=INFORME!$C$22,CONCATENATE(H32213,".",I32213,".",G32213),""))</f>
        <v/>
      </c>
    </row>
    <row r="32214" spans="4:5" hidden="1" x14ac:dyDescent="0.25">
      <c r="D32214" s="2" t="str">
        <f>IF(E32214="","",CONCATENATE(H32214,".",COUNTIF($E$1:E32213,E32214)+1))</f>
        <v/>
      </c>
      <c r="E32214" s="2" t="str">
        <f>IF(I32214="","",IF(I32214=INFORME!$C$22,CONCATENATE(H32214,".",I32214,".",G32214),""))</f>
        <v/>
      </c>
    </row>
    <row r="32215" spans="4:5" hidden="1" x14ac:dyDescent="0.25">
      <c r="D32215" s="2" t="str">
        <f>IF(E32215="","",CONCATENATE(H32215,".",COUNTIF($E$1:E32214,E32215)+1))</f>
        <v/>
      </c>
      <c r="E32215" s="2" t="str">
        <f>IF(I32215="","",IF(I32215=INFORME!$C$22,CONCATENATE(H32215,".",I32215,".",G32215),""))</f>
        <v/>
      </c>
    </row>
    <row r="32216" spans="4:5" hidden="1" x14ac:dyDescent="0.25">
      <c r="D32216" s="2" t="str">
        <f>IF(E32216="","",CONCATENATE(H32216,".",COUNTIF($E$1:E32215,E32216)+1))</f>
        <v/>
      </c>
      <c r="E32216" s="2" t="str">
        <f>IF(I32216="","",IF(I32216=INFORME!$C$22,CONCATENATE(H32216,".",I32216,".",G32216),""))</f>
        <v/>
      </c>
    </row>
    <row r="32217" spans="4:5" hidden="1" x14ac:dyDescent="0.25">
      <c r="D32217" s="2" t="str">
        <f>IF(E32217="","",CONCATENATE(H32217,".",COUNTIF($E$1:E32216,E32217)+1))</f>
        <v/>
      </c>
      <c r="E32217" s="2" t="str">
        <f>IF(I32217="","",IF(I32217=INFORME!$C$22,CONCATENATE(H32217,".",I32217,".",G32217),""))</f>
        <v/>
      </c>
    </row>
    <row r="32218" spans="4:5" hidden="1" x14ac:dyDescent="0.25">
      <c r="D32218" s="2" t="str">
        <f>IF(E32218="","",CONCATENATE(H32218,".",COUNTIF($E$1:E32217,E32218)+1))</f>
        <v/>
      </c>
      <c r="E32218" s="2" t="str">
        <f>IF(I32218="","",IF(I32218=INFORME!$C$22,CONCATENATE(H32218,".",I32218,".",G32218),""))</f>
        <v/>
      </c>
    </row>
    <row r="32219" spans="4:5" hidden="1" x14ac:dyDescent="0.25">
      <c r="D32219" s="2" t="str">
        <f>IF(E32219="","",CONCATENATE(H32219,".",COUNTIF($E$1:E32218,E32219)+1))</f>
        <v/>
      </c>
      <c r="E32219" s="2" t="str">
        <f>IF(I32219="","",IF(I32219=INFORME!$C$22,CONCATENATE(H32219,".",I32219,".",G32219),""))</f>
        <v/>
      </c>
    </row>
    <row r="32220" spans="4:5" hidden="1" x14ac:dyDescent="0.25">
      <c r="D32220" s="2" t="str">
        <f>IF(E32220="","",CONCATENATE(H32220,".",COUNTIF($E$1:E32219,E32220)+1))</f>
        <v/>
      </c>
      <c r="E32220" s="2" t="str">
        <f>IF(I32220="","",IF(I32220=INFORME!$C$22,CONCATENATE(H32220,".",I32220,".",G32220),""))</f>
        <v/>
      </c>
    </row>
    <row r="32221" spans="4:5" hidden="1" x14ac:dyDescent="0.25">
      <c r="D32221" s="2" t="str">
        <f>IF(E32221="","",CONCATENATE(H32221,".",COUNTIF($E$1:E32220,E32221)+1))</f>
        <v/>
      </c>
      <c r="E32221" s="2" t="str">
        <f>IF(I32221="","",IF(I32221=INFORME!$C$22,CONCATENATE(H32221,".",I32221,".",G32221),""))</f>
        <v/>
      </c>
    </row>
    <row r="32222" spans="4:5" hidden="1" x14ac:dyDescent="0.25">
      <c r="D32222" s="2" t="str">
        <f>IF(E32222="","",CONCATENATE(H32222,".",COUNTIF($E$1:E32221,E32222)+1))</f>
        <v/>
      </c>
      <c r="E32222" s="2" t="str">
        <f>IF(I32222="","",IF(I32222=INFORME!$C$22,CONCATENATE(H32222,".",I32222,".",G32222),""))</f>
        <v/>
      </c>
    </row>
    <row r="32223" spans="4:5" hidden="1" x14ac:dyDescent="0.25">
      <c r="D32223" s="2" t="str">
        <f>IF(E32223="","",CONCATENATE(H32223,".",COUNTIF($E$1:E32222,E32223)+1))</f>
        <v/>
      </c>
      <c r="E32223" s="2" t="str">
        <f>IF(I32223="","",IF(I32223=INFORME!$C$22,CONCATENATE(H32223,".",I32223,".",G32223),""))</f>
        <v/>
      </c>
    </row>
    <row r="32224" spans="4:5" hidden="1" x14ac:dyDescent="0.25">
      <c r="D32224" s="2" t="str">
        <f>IF(E32224="","",CONCATENATE(H32224,".",COUNTIF($E$1:E32223,E32224)+1))</f>
        <v/>
      </c>
      <c r="E32224" s="2" t="str">
        <f>IF(I32224="","",IF(I32224=INFORME!$C$22,CONCATENATE(H32224,".",I32224,".",G32224),""))</f>
        <v/>
      </c>
    </row>
    <row r="32225" spans="4:5" hidden="1" x14ac:dyDescent="0.25">
      <c r="D32225" s="2" t="str">
        <f>IF(E32225="","",CONCATENATE(H32225,".",COUNTIF($E$1:E32224,E32225)+1))</f>
        <v/>
      </c>
      <c r="E32225" s="2" t="str">
        <f>IF(I32225="","",IF(I32225=INFORME!$C$22,CONCATENATE(H32225,".",I32225,".",G32225),""))</f>
        <v/>
      </c>
    </row>
    <row r="32226" spans="4:5" hidden="1" x14ac:dyDescent="0.25">
      <c r="D32226" s="2" t="str">
        <f>IF(E32226="","",CONCATENATE(H32226,".",COUNTIF($E$1:E32225,E32226)+1))</f>
        <v/>
      </c>
      <c r="E32226" s="2" t="str">
        <f>IF(I32226="","",IF(I32226=INFORME!$C$22,CONCATENATE(H32226,".",I32226,".",G32226),""))</f>
        <v/>
      </c>
    </row>
    <row r="32227" spans="4:5" hidden="1" x14ac:dyDescent="0.25">
      <c r="D32227" s="2" t="str">
        <f>IF(E32227="","",CONCATENATE(H32227,".",COUNTIF($E$1:E32226,E32227)+1))</f>
        <v/>
      </c>
      <c r="E32227" s="2" t="str">
        <f>IF(I32227="","",IF(I32227=INFORME!$C$22,CONCATENATE(H32227,".",I32227,".",G32227),""))</f>
        <v/>
      </c>
    </row>
    <row r="32228" spans="4:5" hidden="1" x14ac:dyDescent="0.25">
      <c r="D32228" s="2" t="str">
        <f>IF(E32228="","",CONCATENATE(H32228,".",COUNTIF($E$1:E32227,E32228)+1))</f>
        <v/>
      </c>
      <c r="E32228" s="2" t="str">
        <f>IF(I32228="","",IF(I32228=INFORME!$C$22,CONCATENATE(H32228,".",I32228,".",G32228),""))</f>
        <v/>
      </c>
    </row>
    <row r="32229" spans="4:5" hidden="1" x14ac:dyDescent="0.25">
      <c r="D32229" s="2" t="str">
        <f>IF(E32229="","",CONCATENATE(H32229,".",COUNTIF($E$1:E32228,E32229)+1))</f>
        <v/>
      </c>
      <c r="E32229" s="2" t="str">
        <f>IF(I32229="","",IF(I32229=INFORME!$C$22,CONCATENATE(H32229,".",I32229,".",G32229),""))</f>
        <v/>
      </c>
    </row>
    <row r="32230" spans="4:5" hidden="1" x14ac:dyDescent="0.25">
      <c r="D32230" s="2" t="str">
        <f>IF(E32230="","",CONCATENATE(H32230,".",COUNTIF($E$1:E32229,E32230)+1))</f>
        <v/>
      </c>
      <c r="E32230" s="2" t="str">
        <f>IF(I32230="","",IF(I32230=INFORME!$C$22,CONCATENATE(H32230,".",I32230,".",G32230),""))</f>
        <v/>
      </c>
    </row>
    <row r="32231" spans="4:5" hidden="1" x14ac:dyDescent="0.25">
      <c r="D32231" s="2" t="str">
        <f>IF(E32231="","",CONCATENATE(H32231,".",COUNTIF($E$1:E32230,E32231)+1))</f>
        <v/>
      </c>
      <c r="E32231" s="2" t="str">
        <f>IF(I32231="","",IF(I32231=INFORME!$C$22,CONCATENATE(H32231,".",I32231,".",G32231),""))</f>
        <v/>
      </c>
    </row>
    <row r="32232" spans="4:5" hidden="1" x14ac:dyDescent="0.25">
      <c r="D32232" s="2" t="str">
        <f>IF(E32232="","",CONCATENATE(H32232,".",COUNTIF($E$1:E32231,E32232)+1))</f>
        <v/>
      </c>
      <c r="E32232" s="2" t="str">
        <f>IF(I32232="","",IF(I32232=INFORME!$C$22,CONCATENATE(H32232,".",I32232,".",G32232),""))</f>
        <v/>
      </c>
    </row>
    <row r="32233" spans="4:5" hidden="1" x14ac:dyDescent="0.25">
      <c r="D32233" s="2" t="str">
        <f>IF(E32233="","",CONCATENATE(H32233,".",COUNTIF($E$1:E32232,E32233)+1))</f>
        <v/>
      </c>
      <c r="E32233" s="2" t="str">
        <f>IF(I32233="","",IF(I32233=INFORME!$C$22,CONCATENATE(H32233,".",I32233,".",G32233),""))</f>
        <v/>
      </c>
    </row>
    <row r="32234" spans="4:5" hidden="1" x14ac:dyDescent="0.25">
      <c r="D32234" s="2" t="str">
        <f>IF(E32234="","",CONCATENATE(H32234,".",COUNTIF($E$1:E32233,E32234)+1))</f>
        <v/>
      </c>
      <c r="E32234" s="2" t="str">
        <f>IF(I32234="","",IF(I32234=INFORME!$C$22,CONCATENATE(H32234,".",I32234,".",G32234),""))</f>
        <v/>
      </c>
    </row>
    <row r="32235" spans="4:5" hidden="1" x14ac:dyDescent="0.25">
      <c r="D32235" s="2" t="str">
        <f>IF(E32235="","",CONCATENATE(H32235,".",COUNTIF($E$1:E32234,E32235)+1))</f>
        <v/>
      </c>
      <c r="E32235" s="2" t="str">
        <f>IF(I32235="","",IF(I32235=INFORME!$C$22,CONCATENATE(H32235,".",I32235,".",G32235),""))</f>
        <v/>
      </c>
    </row>
    <row r="32236" spans="4:5" hidden="1" x14ac:dyDescent="0.25">
      <c r="D32236" s="2" t="str">
        <f>IF(E32236="","",CONCATENATE(H32236,".",COUNTIF($E$1:E32235,E32236)+1))</f>
        <v/>
      </c>
      <c r="E32236" s="2" t="str">
        <f>IF(I32236="","",IF(I32236=INFORME!$C$22,CONCATENATE(H32236,".",I32236,".",G32236),""))</f>
        <v/>
      </c>
    </row>
    <row r="32237" spans="4:5" hidden="1" x14ac:dyDescent="0.25">
      <c r="D32237" s="2" t="str">
        <f>IF(E32237="","",CONCATENATE(H32237,".",COUNTIF($E$1:E32236,E32237)+1))</f>
        <v/>
      </c>
      <c r="E32237" s="2" t="str">
        <f>IF(I32237="","",IF(I32237=INFORME!$C$22,CONCATENATE(H32237,".",I32237,".",G32237),""))</f>
        <v/>
      </c>
    </row>
    <row r="32238" spans="4:5" hidden="1" x14ac:dyDescent="0.25">
      <c r="D32238" s="2" t="str">
        <f>IF(E32238="","",CONCATENATE(H32238,".",COUNTIF($E$1:E32237,E32238)+1))</f>
        <v/>
      </c>
      <c r="E32238" s="2" t="str">
        <f>IF(I32238="","",IF(I32238=INFORME!$C$22,CONCATENATE(H32238,".",I32238,".",G32238),""))</f>
        <v/>
      </c>
    </row>
    <row r="32239" spans="4:5" hidden="1" x14ac:dyDescent="0.25">
      <c r="D32239" s="2" t="str">
        <f>IF(E32239="","",CONCATENATE(H32239,".",COUNTIF($E$1:E32238,E32239)+1))</f>
        <v/>
      </c>
      <c r="E32239" s="2" t="str">
        <f>IF(I32239="","",IF(I32239=INFORME!$C$22,CONCATENATE(H32239,".",I32239,".",G32239),""))</f>
        <v/>
      </c>
    </row>
    <row r="32240" spans="4:5" hidden="1" x14ac:dyDescent="0.25">
      <c r="D32240" s="2" t="str">
        <f>IF(E32240="","",CONCATENATE(H32240,".",COUNTIF($E$1:E32239,E32240)+1))</f>
        <v/>
      </c>
      <c r="E32240" s="2" t="str">
        <f>IF(I32240="","",IF(I32240=INFORME!$C$22,CONCATENATE(H32240,".",I32240,".",G32240),""))</f>
        <v/>
      </c>
    </row>
    <row r="32241" spans="4:5" hidden="1" x14ac:dyDescent="0.25">
      <c r="D32241" s="2" t="str">
        <f>IF(E32241="","",CONCATENATE(H32241,".",COUNTIF($E$1:E32240,E32241)+1))</f>
        <v/>
      </c>
      <c r="E32241" s="2" t="str">
        <f>IF(I32241="","",IF(I32241=INFORME!$C$22,CONCATENATE(H32241,".",I32241,".",G32241),""))</f>
        <v/>
      </c>
    </row>
    <row r="32242" spans="4:5" hidden="1" x14ac:dyDescent="0.25">
      <c r="D32242" s="2" t="str">
        <f>IF(E32242="","",CONCATENATE(H32242,".",COUNTIF($E$1:E32241,E32242)+1))</f>
        <v/>
      </c>
      <c r="E32242" s="2" t="str">
        <f>IF(I32242="","",IF(I32242=INFORME!$C$22,CONCATENATE(H32242,".",I32242,".",G32242),""))</f>
        <v/>
      </c>
    </row>
    <row r="32243" spans="4:5" hidden="1" x14ac:dyDescent="0.25">
      <c r="D32243" s="2" t="str">
        <f>IF(E32243="","",CONCATENATE(H32243,".",COUNTIF($E$1:E32242,E32243)+1))</f>
        <v/>
      </c>
      <c r="E32243" s="2" t="str">
        <f>IF(I32243="","",IF(I32243=INFORME!$C$22,CONCATENATE(H32243,".",I32243,".",G32243),""))</f>
        <v/>
      </c>
    </row>
    <row r="32244" spans="4:5" hidden="1" x14ac:dyDescent="0.25">
      <c r="D32244" s="2" t="str">
        <f>IF(E32244="","",CONCATENATE(H32244,".",COUNTIF($E$1:E32243,E32244)+1))</f>
        <v/>
      </c>
      <c r="E32244" s="2" t="str">
        <f>IF(I32244="","",IF(I32244=INFORME!$C$22,CONCATENATE(H32244,".",I32244,".",G32244),""))</f>
        <v/>
      </c>
    </row>
    <row r="32245" spans="4:5" hidden="1" x14ac:dyDescent="0.25">
      <c r="D32245" s="2" t="str">
        <f>IF(E32245="","",CONCATENATE(H32245,".",COUNTIF($E$1:E32244,E32245)+1))</f>
        <v/>
      </c>
      <c r="E32245" s="2" t="str">
        <f>IF(I32245="","",IF(I32245=INFORME!$C$22,CONCATENATE(H32245,".",I32245,".",G32245),""))</f>
        <v/>
      </c>
    </row>
    <row r="32246" spans="4:5" hidden="1" x14ac:dyDescent="0.25">
      <c r="D32246" s="2" t="str">
        <f>IF(E32246="","",CONCATENATE(H32246,".",COUNTIF($E$1:E32245,E32246)+1))</f>
        <v/>
      </c>
      <c r="E32246" s="2" t="str">
        <f>IF(I32246="","",IF(I32246=INFORME!$C$22,CONCATENATE(H32246,".",I32246,".",G32246),""))</f>
        <v/>
      </c>
    </row>
    <row r="32247" spans="4:5" hidden="1" x14ac:dyDescent="0.25">
      <c r="D32247" s="2" t="str">
        <f>IF(E32247="","",CONCATENATE(H32247,".",COUNTIF($E$1:E32246,E32247)+1))</f>
        <v/>
      </c>
      <c r="E32247" s="2" t="str">
        <f>IF(I32247="","",IF(I32247=INFORME!$C$22,CONCATENATE(H32247,".",I32247,".",G32247),""))</f>
        <v/>
      </c>
    </row>
    <row r="32248" spans="4:5" hidden="1" x14ac:dyDescent="0.25">
      <c r="D32248" s="2" t="str">
        <f>IF(E32248="","",CONCATENATE(H32248,".",COUNTIF($E$1:E32247,E32248)+1))</f>
        <v/>
      </c>
      <c r="E32248" s="2" t="str">
        <f>IF(I32248="","",IF(I32248=INFORME!$C$22,CONCATENATE(H32248,".",I32248,".",G32248),""))</f>
        <v/>
      </c>
    </row>
    <row r="32249" spans="4:5" hidden="1" x14ac:dyDescent="0.25">
      <c r="D32249" s="2" t="str">
        <f>IF(E32249="","",CONCATENATE(H32249,".",COUNTIF($E$1:E32248,E32249)+1))</f>
        <v/>
      </c>
      <c r="E32249" s="2" t="str">
        <f>IF(I32249="","",IF(I32249=INFORME!$C$22,CONCATENATE(H32249,".",I32249,".",G32249),""))</f>
        <v/>
      </c>
    </row>
    <row r="32250" spans="4:5" hidden="1" x14ac:dyDescent="0.25">
      <c r="D32250" s="2" t="str">
        <f>IF(E32250="","",CONCATENATE(H32250,".",COUNTIF($E$1:E32249,E32250)+1))</f>
        <v/>
      </c>
      <c r="E32250" s="2" t="str">
        <f>IF(I32250="","",IF(I32250=INFORME!$C$22,CONCATENATE(H32250,".",I32250,".",G32250),""))</f>
        <v/>
      </c>
    </row>
    <row r="32251" spans="4:5" hidden="1" x14ac:dyDescent="0.25">
      <c r="D32251" s="2" t="str">
        <f>IF(E32251="","",CONCATENATE(H32251,".",COUNTIF($E$1:E32250,E32251)+1))</f>
        <v/>
      </c>
      <c r="E32251" s="2" t="str">
        <f>IF(I32251="","",IF(I32251=INFORME!$C$22,CONCATENATE(H32251,".",I32251,".",G32251),""))</f>
        <v/>
      </c>
    </row>
    <row r="32252" spans="4:5" hidden="1" x14ac:dyDescent="0.25">
      <c r="D32252" s="2" t="str">
        <f>IF(E32252="","",CONCATENATE(H32252,".",COUNTIF($E$1:E32251,E32252)+1))</f>
        <v/>
      </c>
      <c r="E32252" s="2" t="str">
        <f>IF(I32252="","",IF(I32252=INFORME!$C$22,CONCATENATE(H32252,".",I32252,".",G32252),""))</f>
        <v/>
      </c>
    </row>
    <row r="32253" spans="4:5" hidden="1" x14ac:dyDescent="0.25">
      <c r="D32253" s="2" t="str">
        <f>IF(E32253="","",CONCATENATE(H32253,".",COUNTIF($E$1:E32252,E32253)+1))</f>
        <v/>
      </c>
      <c r="E32253" s="2" t="str">
        <f>IF(I32253="","",IF(I32253=INFORME!$C$22,CONCATENATE(H32253,".",I32253,".",G32253),""))</f>
        <v/>
      </c>
    </row>
    <row r="32254" spans="4:5" hidden="1" x14ac:dyDescent="0.25">
      <c r="D32254" s="2" t="str">
        <f>IF(E32254="","",CONCATENATE(H32254,".",COUNTIF($E$1:E32253,E32254)+1))</f>
        <v/>
      </c>
      <c r="E32254" s="2" t="str">
        <f>IF(I32254="","",IF(I32254=INFORME!$C$22,CONCATENATE(H32254,".",I32254,".",G32254),""))</f>
        <v/>
      </c>
    </row>
    <row r="32255" spans="4:5" hidden="1" x14ac:dyDescent="0.25">
      <c r="D32255" s="2" t="str">
        <f>IF(E32255="","",CONCATENATE(H32255,".",COUNTIF($E$1:E32254,E32255)+1))</f>
        <v/>
      </c>
      <c r="E32255" s="2" t="str">
        <f>IF(I32255="","",IF(I32255=INFORME!$C$22,CONCATENATE(H32255,".",I32255,".",G32255),""))</f>
        <v/>
      </c>
    </row>
    <row r="32256" spans="4:5" hidden="1" x14ac:dyDescent="0.25">
      <c r="D32256" s="2" t="str">
        <f>IF(E32256="","",CONCATENATE(H32256,".",COUNTIF($E$1:E32255,E32256)+1))</f>
        <v/>
      </c>
      <c r="E32256" s="2" t="str">
        <f>IF(I32256="","",IF(I32256=INFORME!$C$22,CONCATENATE(H32256,".",I32256,".",G32256),""))</f>
        <v/>
      </c>
    </row>
    <row r="32257" spans="4:5" hidden="1" x14ac:dyDescent="0.25">
      <c r="D32257" s="2" t="str">
        <f>IF(E32257="","",CONCATENATE(H32257,".",COUNTIF($E$1:E32256,E32257)+1))</f>
        <v/>
      </c>
      <c r="E32257" s="2" t="str">
        <f>IF(I32257="","",IF(I32257=INFORME!$C$22,CONCATENATE(H32257,".",I32257,".",G32257),""))</f>
        <v/>
      </c>
    </row>
    <row r="32258" spans="4:5" hidden="1" x14ac:dyDescent="0.25">
      <c r="D32258" s="2" t="str">
        <f>IF(E32258="","",CONCATENATE(H32258,".",COUNTIF($E$1:E32257,E32258)+1))</f>
        <v/>
      </c>
      <c r="E32258" s="2" t="str">
        <f>IF(I32258="","",IF(I32258=INFORME!$C$22,CONCATENATE(H32258,".",I32258,".",G32258),""))</f>
        <v/>
      </c>
    </row>
    <row r="32259" spans="4:5" hidden="1" x14ac:dyDescent="0.25">
      <c r="D32259" s="2" t="str">
        <f>IF(E32259="","",CONCATENATE(H32259,".",COUNTIF($E$1:E32258,E32259)+1))</f>
        <v/>
      </c>
      <c r="E32259" s="2" t="str">
        <f>IF(I32259="","",IF(I32259=INFORME!$C$22,CONCATENATE(H32259,".",I32259,".",G32259),""))</f>
        <v/>
      </c>
    </row>
    <row r="32260" spans="4:5" hidden="1" x14ac:dyDescent="0.25">
      <c r="D32260" s="2" t="str">
        <f>IF(E32260="","",CONCATENATE(H32260,".",COUNTIF($E$1:E32259,E32260)+1))</f>
        <v/>
      </c>
      <c r="E32260" s="2" t="str">
        <f>IF(I32260="","",IF(I32260=INFORME!$C$22,CONCATENATE(H32260,".",I32260,".",G32260),""))</f>
        <v/>
      </c>
    </row>
    <row r="32261" spans="4:5" hidden="1" x14ac:dyDescent="0.25">
      <c r="D32261" s="2" t="str">
        <f>IF(E32261="","",CONCATENATE(H32261,".",COUNTIF($E$1:E32260,E32261)+1))</f>
        <v/>
      </c>
      <c r="E32261" s="2" t="str">
        <f>IF(I32261="","",IF(I32261=INFORME!$C$22,CONCATENATE(H32261,".",I32261,".",G32261),""))</f>
        <v/>
      </c>
    </row>
    <row r="32262" spans="4:5" hidden="1" x14ac:dyDescent="0.25">
      <c r="D32262" s="2" t="str">
        <f>IF(E32262="","",CONCATENATE(H32262,".",COUNTIF($E$1:E32261,E32262)+1))</f>
        <v/>
      </c>
      <c r="E32262" s="2" t="str">
        <f>IF(I32262="","",IF(I32262=INFORME!$C$22,CONCATENATE(H32262,".",I32262,".",G32262),""))</f>
        <v/>
      </c>
    </row>
    <row r="32263" spans="4:5" hidden="1" x14ac:dyDescent="0.25">
      <c r="D32263" s="2" t="str">
        <f>IF(E32263="","",CONCATENATE(H32263,".",COUNTIF($E$1:E32262,E32263)+1))</f>
        <v/>
      </c>
      <c r="E32263" s="2" t="str">
        <f>IF(I32263="","",IF(I32263=INFORME!$C$22,CONCATENATE(H32263,".",I32263,".",G32263),""))</f>
        <v/>
      </c>
    </row>
    <row r="32264" spans="4:5" hidden="1" x14ac:dyDescent="0.25">
      <c r="D32264" s="2" t="str">
        <f>IF(E32264="","",CONCATENATE(H32264,".",COUNTIF($E$1:E32263,E32264)+1))</f>
        <v/>
      </c>
      <c r="E32264" s="2" t="str">
        <f>IF(I32264="","",IF(I32264=INFORME!$C$22,CONCATENATE(H32264,".",I32264,".",G32264),""))</f>
        <v/>
      </c>
    </row>
    <row r="32265" spans="4:5" hidden="1" x14ac:dyDescent="0.25">
      <c r="D32265" s="2" t="str">
        <f>IF(E32265="","",CONCATENATE(H32265,".",COUNTIF($E$1:E32264,E32265)+1))</f>
        <v/>
      </c>
      <c r="E32265" s="2" t="str">
        <f>IF(I32265="","",IF(I32265=INFORME!$C$22,CONCATENATE(H32265,".",I32265,".",G32265),""))</f>
        <v/>
      </c>
    </row>
    <row r="32266" spans="4:5" hidden="1" x14ac:dyDescent="0.25">
      <c r="D32266" s="2" t="str">
        <f>IF(E32266="","",CONCATENATE(H32266,".",COUNTIF($E$1:E32265,E32266)+1))</f>
        <v/>
      </c>
      <c r="E32266" s="2" t="str">
        <f>IF(I32266="","",IF(I32266=INFORME!$C$22,CONCATENATE(H32266,".",I32266,".",G32266),""))</f>
        <v/>
      </c>
    </row>
    <row r="32267" spans="4:5" hidden="1" x14ac:dyDescent="0.25">
      <c r="D32267" s="2" t="str">
        <f>IF(E32267="","",CONCATENATE(H32267,".",COUNTIF($E$1:E32266,E32267)+1))</f>
        <v/>
      </c>
      <c r="E32267" s="2" t="str">
        <f>IF(I32267="","",IF(I32267=INFORME!$C$22,CONCATENATE(H32267,".",I32267,".",G32267),""))</f>
        <v/>
      </c>
    </row>
    <row r="32268" spans="4:5" hidden="1" x14ac:dyDescent="0.25">
      <c r="D32268" s="2" t="str">
        <f>IF(E32268="","",CONCATENATE(H32268,".",COUNTIF($E$1:E32267,E32268)+1))</f>
        <v/>
      </c>
      <c r="E32268" s="2" t="str">
        <f>IF(I32268="","",IF(I32268=INFORME!$C$22,CONCATENATE(H32268,".",I32268,".",G32268),""))</f>
        <v/>
      </c>
    </row>
    <row r="32269" spans="4:5" hidden="1" x14ac:dyDescent="0.25">
      <c r="D32269" s="2" t="str">
        <f>IF(E32269="","",CONCATENATE(H32269,".",COUNTIF($E$1:E32268,E32269)+1))</f>
        <v/>
      </c>
      <c r="E32269" s="2" t="str">
        <f>IF(I32269="","",IF(I32269=INFORME!$C$22,CONCATENATE(H32269,".",I32269,".",G32269),""))</f>
        <v/>
      </c>
    </row>
    <row r="32270" spans="4:5" hidden="1" x14ac:dyDescent="0.25">
      <c r="D32270" s="2" t="str">
        <f>IF(E32270="","",CONCATENATE(H32270,".",COUNTIF($E$1:E32269,E32270)+1))</f>
        <v/>
      </c>
      <c r="E32270" s="2" t="str">
        <f>IF(I32270="","",IF(I32270=INFORME!$C$22,CONCATENATE(H32270,".",I32270,".",G32270),""))</f>
        <v/>
      </c>
    </row>
    <row r="32271" spans="4:5" hidden="1" x14ac:dyDescent="0.25">
      <c r="D32271" s="2" t="str">
        <f>IF(E32271="","",CONCATENATE(H32271,".",COUNTIF($E$1:E32270,E32271)+1))</f>
        <v/>
      </c>
      <c r="E32271" s="2" t="str">
        <f>IF(I32271="","",IF(I32271=INFORME!$C$22,CONCATENATE(H32271,".",I32271,".",G32271),""))</f>
        <v/>
      </c>
    </row>
    <row r="32272" spans="4:5" hidden="1" x14ac:dyDescent="0.25">
      <c r="D32272" s="2" t="str">
        <f>IF(E32272="","",CONCATENATE(H32272,".",COUNTIF($E$1:E32271,E32272)+1))</f>
        <v/>
      </c>
      <c r="E32272" s="2" t="str">
        <f>IF(I32272="","",IF(I32272=INFORME!$C$22,CONCATENATE(H32272,".",I32272,".",G32272),""))</f>
        <v/>
      </c>
    </row>
    <row r="32273" spans="4:5" hidden="1" x14ac:dyDescent="0.25">
      <c r="D32273" s="2" t="str">
        <f>IF(E32273="","",CONCATENATE(H32273,".",COUNTIF($E$1:E32272,E32273)+1))</f>
        <v/>
      </c>
      <c r="E32273" s="2" t="str">
        <f>IF(I32273="","",IF(I32273=INFORME!$C$22,CONCATENATE(H32273,".",I32273,".",G32273),""))</f>
        <v/>
      </c>
    </row>
    <row r="32274" spans="4:5" hidden="1" x14ac:dyDescent="0.25">
      <c r="D32274" s="2" t="str">
        <f>IF(E32274="","",CONCATENATE(H32274,".",COUNTIF($E$1:E32273,E32274)+1))</f>
        <v/>
      </c>
      <c r="E32274" s="2" t="str">
        <f>IF(I32274="","",IF(I32274=INFORME!$C$22,CONCATENATE(H32274,".",I32274,".",G32274),""))</f>
        <v/>
      </c>
    </row>
    <row r="32275" spans="4:5" hidden="1" x14ac:dyDescent="0.25">
      <c r="D32275" s="2" t="str">
        <f>IF(E32275="","",CONCATENATE(H32275,".",COUNTIF($E$1:E32274,E32275)+1))</f>
        <v/>
      </c>
      <c r="E32275" s="2" t="str">
        <f>IF(I32275="","",IF(I32275=INFORME!$C$22,CONCATENATE(H32275,".",I32275,".",G32275),""))</f>
        <v/>
      </c>
    </row>
    <row r="32276" spans="4:5" hidden="1" x14ac:dyDescent="0.25">
      <c r="D32276" s="2" t="str">
        <f>IF(E32276="","",CONCATENATE(H32276,".",COUNTIF($E$1:E32275,E32276)+1))</f>
        <v/>
      </c>
      <c r="E32276" s="2" t="str">
        <f>IF(I32276="","",IF(I32276=INFORME!$C$22,CONCATENATE(H32276,".",I32276,".",G32276),""))</f>
        <v/>
      </c>
    </row>
    <row r="32277" spans="4:5" hidden="1" x14ac:dyDescent="0.25">
      <c r="D32277" s="2" t="str">
        <f>IF(E32277="","",CONCATENATE(H32277,".",COUNTIF($E$1:E32276,E32277)+1))</f>
        <v/>
      </c>
      <c r="E32277" s="2" t="str">
        <f>IF(I32277="","",IF(I32277=INFORME!$C$22,CONCATENATE(H32277,".",I32277,".",G32277),""))</f>
        <v/>
      </c>
    </row>
    <row r="32278" spans="4:5" hidden="1" x14ac:dyDescent="0.25">
      <c r="D32278" s="2" t="str">
        <f>IF(E32278="","",CONCATENATE(H32278,".",COUNTIF($E$1:E32277,E32278)+1))</f>
        <v/>
      </c>
      <c r="E32278" s="2" t="str">
        <f>IF(I32278="","",IF(I32278=INFORME!$C$22,CONCATENATE(H32278,".",I32278,".",G32278),""))</f>
        <v/>
      </c>
    </row>
    <row r="32279" spans="4:5" hidden="1" x14ac:dyDescent="0.25">
      <c r="D32279" s="2" t="str">
        <f>IF(E32279="","",CONCATENATE(H32279,".",COUNTIF($E$1:E32278,E32279)+1))</f>
        <v/>
      </c>
      <c r="E32279" s="2" t="str">
        <f>IF(I32279="","",IF(I32279=INFORME!$C$22,CONCATENATE(H32279,".",I32279,".",G32279),""))</f>
        <v/>
      </c>
    </row>
    <row r="32280" spans="4:5" hidden="1" x14ac:dyDescent="0.25">
      <c r="D32280" s="2" t="str">
        <f>IF(E32280="","",CONCATENATE(H32280,".",COUNTIF($E$1:E32279,E32280)+1))</f>
        <v/>
      </c>
      <c r="E32280" s="2" t="str">
        <f>IF(I32280="","",IF(I32280=INFORME!$C$22,CONCATENATE(H32280,".",I32280,".",G32280),""))</f>
        <v/>
      </c>
    </row>
    <row r="32281" spans="4:5" hidden="1" x14ac:dyDescent="0.25">
      <c r="D32281" s="2" t="str">
        <f>IF(E32281="","",CONCATENATE(H32281,".",COUNTIF($E$1:E32280,E32281)+1))</f>
        <v/>
      </c>
      <c r="E32281" s="2" t="str">
        <f>IF(I32281="","",IF(I32281=INFORME!$C$22,CONCATENATE(H32281,".",I32281,".",G32281),""))</f>
        <v/>
      </c>
    </row>
    <row r="32282" spans="4:5" hidden="1" x14ac:dyDescent="0.25">
      <c r="D32282" s="2" t="str">
        <f>IF(E32282="","",CONCATENATE(H32282,".",COUNTIF($E$1:E32281,E32282)+1))</f>
        <v/>
      </c>
      <c r="E32282" s="2" t="str">
        <f>IF(I32282="","",IF(I32282=INFORME!$C$22,CONCATENATE(H32282,".",I32282,".",G32282),""))</f>
        <v/>
      </c>
    </row>
    <row r="32283" spans="4:5" hidden="1" x14ac:dyDescent="0.25">
      <c r="D32283" s="2" t="str">
        <f>IF(E32283="","",CONCATENATE(H32283,".",COUNTIF($E$1:E32282,E32283)+1))</f>
        <v/>
      </c>
      <c r="E32283" s="2" t="str">
        <f>IF(I32283="","",IF(I32283=INFORME!$C$22,CONCATENATE(H32283,".",I32283,".",G32283),""))</f>
        <v/>
      </c>
    </row>
    <row r="32284" spans="4:5" hidden="1" x14ac:dyDescent="0.25">
      <c r="D32284" s="2" t="str">
        <f>IF(E32284="","",CONCATENATE(H32284,".",COUNTIF($E$1:E32283,E32284)+1))</f>
        <v/>
      </c>
      <c r="E32284" s="2" t="str">
        <f>IF(I32284="","",IF(I32284=INFORME!$C$22,CONCATENATE(H32284,".",I32284,".",G32284),""))</f>
        <v/>
      </c>
    </row>
    <row r="32285" spans="4:5" hidden="1" x14ac:dyDescent="0.25">
      <c r="D32285" s="2" t="str">
        <f>IF(E32285="","",CONCATENATE(H32285,".",COUNTIF($E$1:E32284,E32285)+1))</f>
        <v/>
      </c>
      <c r="E32285" s="2" t="str">
        <f>IF(I32285="","",IF(I32285=INFORME!$C$22,CONCATENATE(H32285,".",I32285,".",G32285),""))</f>
        <v/>
      </c>
    </row>
    <row r="32286" spans="4:5" hidden="1" x14ac:dyDescent="0.25">
      <c r="D32286" s="2" t="str">
        <f>IF(E32286="","",CONCATENATE(H32286,".",COUNTIF($E$1:E32285,E32286)+1))</f>
        <v/>
      </c>
      <c r="E32286" s="2" t="str">
        <f>IF(I32286="","",IF(I32286=INFORME!$C$22,CONCATENATE(H32286,".",I32286,".",G32286),""))</f>
        <v/>
      </c>
    </row>
    <row r="32287" spans="4:5" hidden="1" x14ac:dyDescent="0.25">
      <c r="D32287" s="2" t="str">
        <f>IF(E32287="","",CONCATENATE(H32287,".",COUNTIF($E$1:E32286,E32287)+1))</f>
        <v/>
      </c>
      <c r="E32287" s="2" t="str">
        <f>IF(I32287="","",IF(I32287=INFORME!$C$22,CONCATENATE(H32287,".",I32287,".",G32287),""))</f>
        <v/>
      </c>
    </row>
    <row r="32288" spans="4:5" hidden="1" x14ac:dyDescent="0.25">
      <c r="D32288" s="2" t="str">
        <f>IF(E32288="","",CONCATENATE(H32288,".",COUNTIF($E$1:E32287,E32288)+1))</f>
        <v/>
      </c>
      <c r="E32288" s="2" t="str">
        <f>IF(I32288="","",IF(I32288=INFORME!$C$22,CONCATENATE(H32288,".",I32288,".",G32288),""))</f>
        <v/>
      </c>
    </row>
    <row r="32289" spans="4:5" hidden="1" x14ac:dyDescent="0.25">
      <c r="D32289" s="2" t="str">
        <f>IF(E32289="","",CONCATENATE(H32289,".",COUNTIF($E$1:E32288,E32289)+1))</f>
        <v/>
      </c>
      <c r="E32289" s="2" t="str">
        <f>IF(I32289="","",IF(I32289=INFORME!$C$22,CONCATENATE(H32289,".",I32289,".",G32289),""))</f>
        <v/>
      </c>
    </row>
    <row r="32290" spans="4:5" hidden="1" x14ac:dyDescent="0.25">
      <c r="D32290" s="2" t="str">
        <f>IF(E32290="","",CONCATENATE(H32290,".",COUNTIF($E$1:E32289,E32290)+1))</f>
        <v/>
      </c>
      <c r="E32290" s="2" t="str">
        <f>IF(I32290="","",IF(I32290=INFORME!$C$22,CONCATENATE(H32290,".",I32290,".",G32290),""))</f>
        <v/>
      </c>
    </row>
    <row r="32291" spans="4:5" hidden="1" x14ac:dyDescent="0.25">
      <c r="D32291" s="2" t="str">
        <f>IF(E32291="","",CONCATENATE(H32291,".",COUNTIF($E$1:E32290,E32291)+1))</f>
        <v/>
      </c>
      <c r="E32291" s="2" t="str">
        <f>IF(I32291="","",IF(I32291=INFORME!$C$22,CONCATENATE(H32291,".",I32291,".",G32291),""))</f>
        <v/>
      </c>
    </row>
    <row r="32292" spans="4:5" hidden="1" x14ac:dyDescent="0.25">
      <c r="D32292" s="2" t="str">
        <f>IF(E32292="","",CONCATENATE(H32292,".",COUNTIF($E$1:E32291,E32292)+1))</f>
        <v/>
      </c>
      <c r="E32292" s="2" t="str">
        <f>IF(I32292="","",IF(I32292=INFORME!$C$22,CONCATENATE(H32292,".",I32292,".",G32292),""))</f>
        <v/>
      </c>
    </row>
    <row r="32293" spans="4:5" hidden="1" x14ac:dyDescent="0.25">
      <c r="D32293" s="2" t="str">
        <f>IF(E32293="","",CONCATENATE(H32293,".",COUNTIF($E$1:E32292,E32293)+1))</f>
        <v/>
      </c>
      <c r="E32293" s="2" t="str">
        <f>IF(I32293="","",IF(I32293=INFORME!$C$22,CONCATENATE(H32293,".",I32293,".",G32293),""))</f>
        <v/>
      </c>
    </row>
    <row r="32294" spans="4:5" hidden="1" x14ac:dyDescent="0.25">
      <c r="D32294" s="2" t="str">
        <f>IF(E32294="","",CONCATENATE(H32294,".",COUNTIF($E$1:E32293,E32294)+1))</f>
        <v/>
      </c>
      <c r="E32294" s="2" t="str">
        <f>IF(I32294="","",IF(I32294=INFORME!$C$22,CONCATENATE(H32294,".",I32294,".",G32294),""))</f>
        <v/>
      </c>
    </row>
    <row r="32295" spans="4:5" hidden="1" x14ac:dyDescent="0.25">
      <c r="D32295" s="2" t="str">
        <f>IF(E32295="","",CONCATENATE(H32295,".",COUNTIF($E$1:E32294,E32295)+1))</f>
        <v/>
      </c>
      <c r="E32295" s="2" t="str">
        <f>IF(I32295="","",IF(I32295=INFORME!$C$22,CONCATENATE(H32295,".",I32295,".",G32295),""))</f>
        <v/>
      </c>
    </row>
    <row r="32296" spans="4:5" hidden="1" x14ac:dyDescent="0.25">
      <c r="D32296" s="2" t="str">
        <f>IF(E32296="","",CONCATENATE(H32296,".",COUNTIF($E$1:E32295,E32296)+1))</f>
        <v/>
      </c>
      <c r="E32296" s="2" t="str">
        <f>IF(I32296="","",IF(I32296=INFORME!$C$22,CONCATENATE(H32296,".",I32296,".",G32296),""))</f>
        <v/>
      </c>
    </row>
    <row r="32297" spans="4:5" hidden="1" x14ac:dyDescent="0.25">
      <c r="D32297" s="2" t="str">
        <f>IF(E32297="","",CONCATENATE(H32297,".",COUNTIF($E$1:E32296,E32297)+1))</f>
        <v/>
      </c>
      <c r="E32297" s="2" t="str">
        <f>IF(I32297="","",IF(I32297=INFORME!$C$22,CONCATENATE(H32297,".",I32297,".",G32297),""))</f>
        <v/>
      </c>
    </row>
    <row r="32298" spans="4:5" hidden="1" x14ac:dyDescent="0.25">
      <c r="D32298" s="2" t="str">
        <f>IF(E32298="","",CONCATENATE(H32298,".",COUNTIF($E$1:E32297,E32298)+1))</f>
        <v/>
      </c>
      <c r="E32298" s="2" t="str">
        <f>IF(I32298="","",IF(I32298=INFORME!$C$22,CONCATENATE(H32298,".",I32298,".",G32298),""))</f>
        <v/>
      </c>
    </row>
    <row r="32299" spans="4:5" hidden="1" x14ac:dyDescent="0.25">
      <c r="D32299" s="2" t="str">
        <f>IF(E32299="","",CONCATENATE(H32299,".",COUNTIF($E$1:E32298,E32299)+1))</f>
        <v/>
      </c>
      <c r="E32299" s="2" t="str">
        <f>IF(I32299="","",IF(I32299=INFORME!$C$22,CONCATENATE(H32299,".",I32299,".",G32299),""))</f>
        <v/>
      </c>
    </row>
    <row r="32300" spans="4:5" hidden="1" x14ac:dyDescent="0.25">
      <c r="D32300" s="2" t="str">
        <f>IF(E32300="","",CONCATENATE(H32300,".",COUNTIF($E$1:E32299,E32300)+1))</f>
        <v/>
      </c>
      <c r="E32300" s="2" t="str">
        <f>IF(I32300="","",IF(I32300=INFORME!$C$22,CONCATENATE(H32300,".",I32300,".",G32300),""))</f>
        <v/>
      </c>
    </row>
    <row r="32301" spans="4:5" hidden="1" x14ac:dyDescent="0.25">
      <c r="D32301" s="2" t="str">
        <f>IF(E32301="","",CONCATENATE(H32301,".",COUNTIF($E$1:E32300,E32301)+1))</f>
        <v/>
      </c>
      <c r="E32301" s="2" t="str">
        <f>IF(I32301="","",IF(I32301=INFORME!$C$22,CONCATENATE(H32301,".",I32301,".",G32301),""))</f>
        <v/>
      </c>
    </row>
    <row r="32302" spans="4:5" hidden="1" x14ac:dyDescent="0.25">
      <c r="D32302" s="2" t="str">
        <f>IF(E32302="","",CONCATENATE(H32302,".",COUNTIF($E$1:E32301,E32302)+1))</f>
        <v/>
      </c>
      <c r="E32302" s="2" t="str">
        <f>IF(I32302="","",IF(I32302=INFORME!$C$22,CONCATENATE(H32302,".",I32302,".",G32302),""))</f>
        <v/>
      </c>
    </row>
    <row r="32303" spans="4:5" hidden="1" x14ac:dyDescent="0.25">
      <c r="D32303" s="2" t="str">
        <f>IF(E32303="","",CONCATENATE(H32303,".",COUNTIF($E$1:E32302,E32303)+1))</f>
        <v/>
      </c>
      <c r="E32303" s="2" t="str">
        <f>IF(I32303="","",IF(I32303=INFORME!$C$22,CONCATENATE(H32303,".",I32303,".",G32303),""))</f>
        <v/>
      </c>
    </row>
    <row r="32304" spans="4:5" hidden="1" x14ac:dyDescent="0.25">
      <c r="D32304" s="2" t="str">
        <f>IF(E32304="","",CONCATENATE(H32304,".",COUNTIF($E$1:E32303,E32304)+1))</f>
        <v/>
      </c>
      <c r="E32304" s="2" t="str">
        <f>IF(I32304="","",IF(I32304=INFORME!$C$22,CONCATENATE(H32304,".",I32304,".",G32304),""))</f>
        <v/>
      </c>
    </row>
    <row r="32305" spans="4:5" hidden="1" x14ac:dyDescent="0.25">
      <c r="D32305" s="2" t="str">
        <f>IF(E32305="","",CONCATENATE(H32305,".",COUNTIF($E$1:E32304,E32305)+1))</f>
        <v/>
      </c>
      <c r="E32305" s="2" t="str">
        <f>IF(I32305="","",IF(I32305=INFORME!$C$22,CONCATENATE(H32305,".",I32305,".",G32305),""))</f>
        <v/>
      </c>
    </row>
    <row r="32306" spans="4:5" hidden="1" x14ac:dyDescent="0.25">
      <c r="D32306" s="2" t="str">
        <f>IF(E32306="","",CONCATENATE(H32306,".",COUNTIF($E$1:E32305,E32306)+1))</f>
        <v/>
      </c>
      <c r="E32306" s="2" t="str">
        <f>IF(I32306="","",IF(I32306=INFORME!$C$22,CONCATENATE(H32306,".",I32306,".",G32306),""))</f>
        <v/>
      </c>
    </row>
    <row r="32307" spans="4:5" hidden="1" x14ac:dyDescent="0.25">
      <c r="D32307" s="2" t="str">
        <f>IF(E32307="","",CONCATENATE(H32307,".",COUNTIF($E$1:E32306,E32307)+1))</f>
        <v/>
      </c>
      <c r="E32307" s="2" t="str">
        <f>IF(I32307="","",IF(I32307=INFORME!$C$22,CONCATENATE(H32307,".",I32307,".",G32307),""))</f>
        <v/>
      </c>
    </row>
    <row r="32308" spans="4:5" hidden="1" x14ac:dyDescent="0.25">
      <c r="D32308" s="2" t="str">
        <f>IF(E32308="","",CONCATENATE(H32308,".",COUNTIF($E$1:E32307,E32308)+1))</f>
        <v/>
      </c>
      <c r="E32308" s="2" t="str">
        <f>IF(I32308="","",IF(I32308=INFORME!$C$22,CONCATENATE(H32308,".",I32308,".",G32308),""))</f>
        <v/>
      </c>
    </row>
    <row r="32309" spans="4:5" hidden="1" x14ac:dyDescent="0.25">
      <c r="D32309" s="2" t="str">
        <f>IF(E32309="","",CONCATENATE(H32309,".",COUNTIF($E$1:E32308,E32309)+1))</f>
        <v/>
      </c>
      <c r="E32309" s="2" t="str">
        <f>IF(I32309="","",IF(I32309=INFORME!$C$22,CONCATENATE(H32309,".",I32309,".",G32309),""))</f>
        <v/>
      </c>
    </row>
    <row r="32310" spans="4:5" hidden="1" x14ac:dyDescent="0.25">
      <c r="D32310" s="2" t="str">
        <f>IF(E32310="","",CONCATENATE(H32310,".",COUNTIF($E$1:E32309,E32310)+1))</f>
        <v/>
      </c>
      <c r="E32310" s="2" t="str">
        <f>IF(I32310="","",IF(I32310=INFORME!$C$22,CONCATENATE(H32310,".",I32310,".",G32310),""))</f>
        <v/>
      </c>
    </row>
    <row r="32311" spans="4:5" hidden="1" x14ac:dyDescent="0.25">
      <c r="D32311" s="2" t="str">
        <f>IF(E32311="","",CONCATENATE(H32311,".",COUNTIF($E$1:E32310,E32311)+1))</f>
        <v/>
      </c>
      <c r="E32311" s="2" t="str">
        <f>IF(I32311="","",IF(I32311=INFORME!$C$22,CONCATENATE(H32311,".",I32311,".",G32311),""))</f>
        <v/>
      </c>
    </row>
    <row r="32312" spans="4:5" hidden="1" x14ac:dyDescent="0.25">
      <c r="D32312" s="2" t="str">
        <f>IF(E32312="","",CONCATENATE(H32312,".",COUNTIF($E$1:E32311,E32312)+1))</f>
        <v/>
      </c>
      <c r="E32312" s="2" t="str">
        <f>IF(I32312="","",IF(I32312=INFORME!$C$22,CONCATENATE(H32312,".",I32312,".",G32312),""))</f>
        <v/>
      </c>
    </row>
    <row r="32313" spans="4:5" hidden="1" x14ac:dyDescent="0.25">
      <c r="D32313" s="2" t="str">
        <f>IF(E32313="","",CONCATENATE(H32313,".",COUNTIF($E$1:E32312,E32313)+1))</f>
        <v/>
      </c>
      <c r="E32313" s="2" t="str">
        <f>IF(I32313="","",IF(I32313=INFORME!$C$22,CONCATENATE(H32313,".",I32313,".",G32313),""))</f>
        <v/>
      </c>
    </row>
    <row r="32314" spans="4:5" hidden="1" x14ac:dyDescent="0.25">
      <c r="D32314" s="2" t="str">
        <f>IF(E32314="","",CONCATENATE(H32314,".",COUNTIF($E$1:E32313,E32314)+1))</f>
        <v/>
      </c>
      <c r="E32314" s="2" t="str">
        <f>IF(I32314="","",IF(I32314=INFORME!$C$22,CONCATENATE(H32314,".",I32314,".",G32314),""))</f>
        <v/>
      </c>
    </row>
    <row r="32315" spans="4:5" hidden="1" x14ac:dyDescent="0.25">
      <c r="D32315" s="2" t="str">
        <f>IF(E32315="","",CONCATENATE(H32315,".",COUNTIF($E$1:E32314,E32315)+1))</f>
        <v/>
      </c>
      <c r="E32315" s="2" t="str">
        <f>IF(I32315="","",IF(I32315=INFORME!$C$22,CONCATENATE(H32315,".",I32315,".",G32315),""))</f>
        <v/>
      </c>
    </row>
    <row r="32316" spans="4:5" hidden="1" x14ac:dyDescent="0.25">
      <c r="D32316" s="2" t="str">
        <f>IF(E32316="","",CONCATENATE(H32316,".",COUNTIF($E$1:E32315,E32316)+1))</f>
        <v/>
      </c>
      <c r="E32316" s="2" t="str">
        <f>IF(I32316="","",IF(I32316=INFORME!$C$22,CONCATENATE(H32316,".",I32316,".",G32316),""))</f>
        <v/>
      </c>
    </row>
    <row r="32317" spans="4:5" hidden="1" x14ac:dyDescent="0.25">
      <c r="D32317" s="2" t="str">
        <f>IF(E32317="","",CONCATENATE(H32317,".",COUNTIF($E$1:E32316,E32317)+1))</f>
        <v/>
      </c>
      <c r="E32317" s="2" t="str">
        <f>IF(I32317="","",IF(I32317=INFORME!$C$22,CONCATENATE(H32317,".",I32317,".",G32317),""))</f>
        <v/>
      </c>
    </row>
    <row r="32318" spans="4:5" hidden="1" x14ac:dyDescent="0.25">
      <c r="D32318" s="2" t="str">
        <f>IF(E32318="","",CONCATENATE(H32318,".",COUNTIF($E$1:E32317,E32318)+1))</f>
        <v/>
      </c>
      <c r="E32318" s="2" t="str">
        <f>IF(I32318="","",IF(I32318=INFORME!$C$22,CONCATENATE(H32318,".",I32318,".",G32318),""))</f>
        <v/>
      </c>
    </row>
    <row r="32319" spans="4:5" hidden="1" x14ac:dyDescent="0.25">
      <c r="D32319" s="2" t="str">
        <f>IF(E32319="","",CONCATENATE(H32319,".",COUNTIF($E$1:E32318,E32319)+1))</f>
        <v/>
      </c>
      <c r="E32319" s="2" t="str">
        <f>IF(I32319="","",IF(I32319=INFORME!$C$22,CONCATENATE(H32319,".",I32319,".",G32319),""))</f>
        <v/>
      </c>
    </row>
    <row r="32320" spans="4:5" hidden="1" x14ac:dyDescent="0.25">
      <c r="D32320" s="2" t="str">
        <f>IF(E32320="","",CONCATENATE(H32320,".",COUNTIF($E$1:E32319,E32320)+1))</f>
        <v/>
      </c>
      <c r="E32320" s="2" t="str">
        <f>IF(I32320="","",IF(I32320=INFORME!$C$22,CONCATENATE(H32320,".",I32320,".",G32320),""))</f>
        <v/>
      </c>
    </row>
    <row r="32321" spans="4:5" hidden="1" x14ac:dyDescent="0.25">
      <c r="D32321" s="2" t="str">
        <f>IF(E32321="","",CONCATENATE(H32321,".",COUNTIF($E$1:E32320,E32321)+1))</f>
        <v/>
      </c>
      <c r="E32321" s="2" t="str">
        <f>IF(I32321="","",IF(I32321=INFORME!$C$22,CONCATENATE(H32321,".",I32321,".",G32321),""))</f>
        <v/>
      </c>
    </row>
    <row r="32322" spans="4:5" hidden="1" x14ac:dyDescent="0.25">
      <c r="D32322" s="2" t="str">
        <f>IF(E32322="","",CONCATENATE(H32322,".",COUNTIF($E$1:E32321,E32322)+1))</f>
        <v/>
      </c>
      <c r="E32322" s="2" t="str">
        <f>IF(I32322="","",IF(I32322=INFORME!$C$22,CONCATENATE(H32322,".",I32322,".",G32322),""))</f>
        <v/>
      </c>
    </row>
    <row r="32323" spans="4:5" hidden="1" x14ac:dyDescent="0.25">
      <c r="D32323" s="2" t="str">
        <f>IF(E32323="","",CONCATENATE(H32323,".",COUNTIF($E$1:E32322,E32323)+1))</f>
        <v/>
      </c>
      <c r="E32323" s="2" t="str">
        <f>IF(I32323="","",IF(I32323=INFORME!$C$22,CONCATENATE(H32323,".",I32323,".",G32323),""))</f>
        <v/>
      </c>
    </row>
    <row r="32324" spans="4:5" hidden="1" x14ac:dyDescent="0.25">
      <c r="D32324" s="2" t="str">
        <f>IF(E32324="","",CONCATENATE(H32324,".",COUNTIF($E$1:E32323,E32324)+1))</f>
        <v/>
      </c>
      <c r="E32324" s="2" t="str">
        <f>IF(I32324="","",IF(I32324=INFORME!$C$22,CONCATENATE(H32324,".",I32324,".",G32324),""))</f>
        <v/>
      </c>
    </row>
    <row r="32325" spans="4:5" hidden="1" x14ac:dyDescent="0.25">
      <c r="D32325" s="2" t="str">
        <f>IF(E32325="","",CONCATENATE(H32325,".",COUNTIF($E$1:E32324,E32325)+1))</f>
        <v/>
      </c>
      <c r="E32325" s="2" t="str">
        <f>IF(I32325="","",IF(I32325=INFORME!$C$22,CONCATENATE(H32325,".",I32325,".",G32325),""))</f>
        <v/>
      </c>
    </row>
    <row r="32326" spans="4:5" hidden="1" x14ac:dyDescent="0.25">
      <c r="D32326" s="2" t="str">
        <f>IF(E32326="","",CONCATENATE(H32326,".",COUNTIF($E$1:E32325,E32326)+1))</f>
        <v/>
      </c>
      <c r="E32326" s="2" t="str">
        <f>IF(I32326="","",IF(I32326=INFORME!$C$22,CONCATENATE(H32326,".",I32326,".",G32326),""))</f>
        <v/>
      </c>
    </row>
    <row r="32327" spans="4:5" hidden="1" x14ac:dyDescent="0.25">
      <c r="D32327" s="2" t="str">
        <f>IF(E32327="","",CONCATENATE(H32327,".",COUNTIF($E$1:E32326,E32327)+1))</f>
        <v/>
      </c>
      <c r="E32327" s="2" t="str">
        <f>IF(I32327="","",IF(I32327=INFORME!$C$22,CONCATENATE(H32327,".",I32327,".",G32327),""))</f>
        <v/>
      </c>
    </row>
    <row r="32328" spans="4:5" hidden="1" x14ac:dyDescent="0.25">
      <c r="D32328" s="2" t="str">
        <f>IF(E32328="","",CONCATENATE(H32328,".",COUNTIF($E$1:E32327,E32328)+1))</f>
        <v/>
      </c>
      <c r="E32328" s="2" t="str">
        <f>IF(I32328="","",IF(I32328=INFORME!$C$22,CONCATENATE(H32328,".",I32328,".",G32328),""))</f>
        <v/>
      </c>
    </row>
    <row r="32329" spans="4:5" hidden="1" x14ac:dyDescent="0.25">
      <c r="D32329" s="2" t="str">
        <f>IF(E32329="","",CONCATENATE(H32329,".",COUNTIF($E$1:E32328,E32329)+1))</f>
        <v/>
      </c>
      <c r="E32329" s="2" t="str">
        <f>IF(I32329="","",IF(I32329=INFORME!$C$22,CONCATENATE(H32329,".",I32329,".",G32329),""))</f>
        <v/>
      </c>
    </row>
    <row r="32330" spans="4:5" hidden="1" x14ac:dyDescent="0.25">
      <c r="D32330" s="2" t="str">
        <f>IF(E32330="","",CONCATENATE(H32330,".",COUNTIF($E$1:E32329,E32330)+1))</f>
        <v/>
      </c>
      <c r="E32330" s="2" t="str">
        <f>IF(I32330="","",IF(I32330=INFORME!$C$22,CONCATENATE(H32330,".",I32330,".",G32330),""))</f>
        <v/>
      </c>
    </row>
    <row r="32331" spans="4:5" hidden="1" x14ac:dyDescent="0.25">
      <c r="D32331" s="2" t="str">
        <f>IF(E32331="","",CONCATENATE(H32331,".",COUNTIF($E$1:E32330,E32331)+1))</f>
        <v/>
      </c>
      <c r="E32331" s="2" t="str">
        <f>IF(I32331="","",IF(I32331=INFORME!$C$22,CONCATENATE(H32331,".",I32331,".",G32331),""))</f>
        <v/>
      </c>
    </row>
    <row r="32332" spans="4:5" hidden="1" x14ac:dyDescent="0.25">
      <c r="D32332" s="2" t="str">
        <f>IF(E32332="","",CONCATENATE(H32332,".",COUNTIF($E$1:E32331,E32332)+1))</f>
        <v/>
      </c>
      <c r="E32332" s="2" t="str">
        <f>IF(I32332="","",IF(I32332=INFORME!$C$22,CONCATENATE(H32332,".",I32332,".",G32332),""))</f>
        <v/>
      </c>
    </row>
    <row r="32333" spans="4:5" hidden="1" x14ac:dyDescent="0.25">
      <c r="D32333" s="2" t="str">
        <f>IF(E32333="","",CONCATENATE(H32333,".",COUNTIF($E$1:E32332,E32333)+1))</f>
        <v/>
      </c>
      <c r="E32333" s="2" t="str">
        <f>IF(I32333="","",IF(I32333=INFORME!$C$22,CONCATENATE(H32333,".",I32333,".",G32333),""))</f>
        <v/>
      </c>
    </row>
    <row r="32334" spans="4:5" hidden="1" x14ac:dyDescent="0.25">
      <c r="D32334" s="2" t="str">
        <f>IF(E32334="","",CONCATENATE(H32334,".",COUNTIF($E$1:E32333,E32334)+1))</f>
        <v/>
      </c>
      <c r="E32334" s="2" t="str">
        <f>IF(I32334="","",IF(I32334=INFORME!$C$22,CONCATENATE(H32334,".",I32334,".",G32334),""))</f>
        <v/>
      </c>
    </row>
    <row r="32335" spans="4:5" hidden="1" x14ac:dyDescent="0.25">
      <c r="D32335" s="2" t="str">
        <f>IF(E32335="","",CONCATENATE(H32335,".",COUNTIF($E$1:E32334,E32335)+1))</f>
        <v/>
      </c>
      <c r="E32335" s="2" t="str">
        <f>IF(I32335="","",IF(I32335=INFORME!$C$22,CONCATENATE(H32335,".",I32335,".",G32335),""))</f>
        <v/>
      </c>
    </row>
    <row r="32336" spans="4:5" hidden="1" x14ac:dyDescent="0.25">
      <c r="D32336" s="2" t="str">
        <f>IF(E32336="","",CONCATENATE(H32336,".",COUNTIF($E$1:E32335,E32336)+1))</f>
        <v/>
      </c>
      <c r="E32336" s="2" t="str">
        <f>IF(I32336="","",IF(I32336=INFORME!$C$22,CONCATENATE(H32336,".",I32336,".",G32336),""))</f>
        <v/>
      </c>
    </row>
    <row r="32337" spans="4:5" hidden="1" x14ac:dyDescent="0.25">
      <c r="D32337" s="2" t="str">
        <f>IF(E32337="","",CONCATENATE(H32337,".",COUNTIF($E$1:E32336,E32337)+1))</f>
        <v/>
      </c>
      <c r="E32337" s="2" t="str">
        <f>IF(I32337="","",IF(I32337=INFORME!$C$22,CONCATENATE(H32337,".",I32337,".",G32337),""))</f>
        <v/>
      </c>
    </row>
    <row r="32338" spans="4:5" hidden="1" x14ac:dyDescent="0.25">
      <c r="D32338" s="2" t="str">
        <f>IF(E32338="","",CONCATENATE(H32338,".",COUNTIF($E$1:E32337,E32338)+1))</f>
        <v/>
      </c>
      <c r="E32338" s="2" t="str">
        <f>IF(I32338="","",IF(I32338=INFORME!$C$22,CONCATENATE(H32338,".",I32338,".",G32338),""))</f>
        <v/>
      </c>
    </row>
    <row r="32339" spans="4:5" hidden="1" x14ac:dyDescent="0.25">
      <c r="D32339" s="2" t="str">
        <f>IF(E32339="","",CONCATENATE(H32339,".",COUNTIF($E$1:E32338,E32339)+1))</f>
        <v/>
      </c>
      <c r="E32339" s="2" t="str">
        <f>IF(I32339="","",IF(I32339=INFORME!$C$22,CONCATENATE(H32339,".",I32339,".",G32339),""))</f>
        <v/>
      </c>
    </row>
    <row r="32340" spans="4:5" hidden="1" x14ac:dyDescent="0.25">
      <c r="D32340" s="2" t="str">
        <f>IF(E32340="","",CONCATENATE(H32340,".",COUNTIF($E$1:E32339,E32340)+1))</f>
        <v/>
      </c>
      <c r="E32340" s="2" t="str">
        <f>IF(I32340="","",IF(I32340=INFORME!$C$22,CONCATENATE(H32340,".",I32340,".",G32340),""))</f>
        <v/>
      </c>
    </row>
    <row r="32341" spans="4:5" hidden="1" x14ac:dyDescent="0.25">
      <c r="D32341" s="2" t="str">
        <f>IF(E32341="","",CONCATENATE(H32341,".",COUNTIF($E$1:E32340,E32341)+1))</f>
        <v/>
      </c>
      <c r="E32341" s="2" t="str">
        <f>IF(I32341="","",IF(I32341=INFORME!$C$22,CONCATENATE(H32341,".",I32341,".",G32341),""))</f>
        <v/>
      </c>
    </row>
    <row r="32342" spans="4:5" hidden="1" x14ac:dyDescent="0.25">
      <c r="D32342" s="2" t="str">
        <f>IF(E32342="","",CONCATENATE(H32342,".",COUNTIF($E$1:E32341,E32342)+1))</f>
        <v/>
      </c>
      <c r="E32342" s="2" t="str">
        <f>IF(I32342="","",IF(I32342=INFORME!$C$22,CONCATENATE(H32342,".",I32342,".",G32342),""))</f>
        <v/>
      </c>
    </row>
    <row r="32343" spans="4:5" hidden="1" x14ac:dyDescent="0.25">
      <c r="D32343" s="2" t="str">
        <f>IF(E32343="","",CONCATENATE(H32343,".",COUNTIF($E$1:E32342,E32343)+1))</f>
        <v/>
      </c>
      <c r="E32343" s="2" t="str">
        <f>IF(I32343="","",IF(I32343=INFORME!$C$22,CONCATENATE(H32343,".",I32343,".",G32343),""))</f>
        <v/>
      </c>
    </row>
    <row r="32344" spans="4:5" hidden="1" x14ac:dyDescent="0.25">
      <c r="D32344" s="2" t="str">
        <f>IF(E32344="","",CONCATENATE(H32344,".",COUNTIF($E$1:E32343,E32344)+1))</f>
        <v/>
      </c>
      <c r="E32344" s="2" t="str">
        <f>IF(I32344="","",IF(I32344=INFORME!$C$22,CONCATENATE(H32344,".",I32344,".",G32344),""))</f>
        <v/>
      </c>
    </row>
    <row r="32345" spans="4:5" hidden="1" x14ac:dyDescent="0.25">
      <c r="D32345" s="2" t="str">
        <f>IF(E32345="","",CONCATENATE(H32345,".",COUNTIF($E$1:E32344,E32345)+1))</f>
        <v/>
      </c>
      <c r="E32345" s="2" t="str">
        <f>IF(I32345="","",IF(I32345=INFORME!$C$22,CONCATENATE(H32345,".",I32345,".",G32345),""))</f>
        <v/>
      </c>
    </row>
    <row r="32346" spans="4:5" hidden="1" x14ac:dyDescent="0.25">
      <c r="D32346" s="2" t="str">
        <f>IF(E32346="","",CONCATENATE(H32346,".",COUNTIF($E$1:E32345,E32346)+1))</f>
        <v/>
      </c>
      <c r="E32346" s="2" t="str">
        <f>IF(I32346="","",IF(I32346=INFORME!$C$22,CONCATENATE(H32346,".",I32346,".",G32346),""))</f>
        <v/>
      </c>
    </row>
    <row r="32347" spans="4:5" hidden="1" x14ac:dyDescent="0.25">
      <c r="D32347" s="2" t="str">
        <f>IF(E32347="","",CONCATENATE(H32347,".",COUNTIF($E$1:E32346,E32347)+1))</f>
        <v/>
      </c>
      <c r="E32347" s="2" t="str">
        <f>IF(I32347="","",IF(I32347=INFORME!$C$22,CONCATENATE(H32347,".",I32347,".",G32347),""))</f>
        <v/>
      </c>
    </row>
    <row r="32348" spans="4:5" hidden="1" x14ac:dyDescent="0.25">
      <c r="D32348" s="2" t="str">
        <f>IF(E32348="","",CONCATENATE(H32348,".",COUNTIF($E$1:E32347,E32348)+1))</f>
        <v/>
      </c>
      <c r="E32348" s="2" t="str">
        <f>IF(I32348="","",IF(I32348=INFORME!$C$22,CONCATENATE(H32348,".",I32348,".",G32348),""))</f>
        <v/>
      </c>
    </row>
    <row r="32349" spans="4:5" hidden="1" x14ac:dyDescent="0.25">
      <c r="D32349" s="2" t="str">
        <f>IF(E32349="","",CONCATENATE(H32349,".",COUNTIF($E$1:E32348,E32349)+1))</f>
        <v/>
      </c>
      <c r="E32349" s="2" t="str">
        <f>IF(I32349="","",IF(I32349=INFORME!$C$22,CONCATENATE(H32349,".",I32349,".",G32349),""))</f>
        <v/>
      </c>
    </row>
    <row r="32350" spans="4:5" hidden="1" x14ac:dyDescent="0.25">
      <c r="D32350" s="2" t="str">
        <f>IF(E32350="","",CONCATENATE(H32350,".",COUNTIF($E$1:E32349,E32350)+1))</f>
        <v/>
      </c>
      <c r="E32350" s="2" t="str">
        <f>IF(I32350="","",IF(I32350=INFORME!$C$22,CONCATENATE(H32350,".",I32350,".",G32350),""))</f>
        <v/>
      </c>
    </row>
    <row r="32351" spans="4:5" hidden="1" x14ac:dyDescent="0.25">
      <c r="D32351" s="2" t="str">
        <f>IF(E32351="","",CONCATENATE(H32351,".",COUNTIF($E$1:E32350,E32351)+1))</f>
        <v/>
      </c>
      <c r="E32351" s="2" t="str">
        <f>IF(I32351="","",IF(I32351=INFORME!$C$22,CONCATENATE(H32351,".",I32351,".",G32351),""))</f>
        <v/>
      </c>
    </row>
    <row r="32352" spans="4:5" hidden="1" x14ac:dyDescent="0.25">
      <c r="D32352" s="2" t="str">
        <f>IF(E32352="","",CONCATENATE(H32352,".",COUNTIF($E$1:E32351,E32352)+1))</f>
        <v/>
      </c>
      <c r="E32352" s="2" t="str">
        <f>IF(I32352="","",IF(I32352=INFORME!$C$22,CONCATENATE(H32352,".",I32352,".",G32352),""))</f>
        <v/>
      </c>
    </row>
    <row r="32353" spans="4:5" hidden="1" x14ac:dyDescent="0.25">
      <c r="D32353" s="2" t="str">
        <f>IF(E32353="","",CONCATENATE(H32353,".",COUNTIF($E$1:E32352,E32353)+1))</f>
        <v/>
      </c>
      <c r="E32353" s="2" t="str">
        <f>IF(I32353="","",IF(I32353=INFORME!$C$22,CONCATENATE(H32353,".",I32353,".",G32353),""))</f>
        <v/>
      </c>
    </row>
    <row r="32354" spans="4:5" hidden="1" x14ac:dyDescent="0.25">
      <c r="D32354" s="2" t="str">
        <f>IF(E32354="","",CONCATENATE(H32354,".",COUNTIF($E$1:E32353,E32354)+1))</f>
        <v/>
      </c>
      <c r="E32354" s="2" t="str">
        <f>IF(I32354="","",IF(I32354=INFORME!$C$22,CONCATENATE(H32354,".",I32354,".",G32354),""))</f>
        <v/>
      </c>
    </row>
    <row r="32355" spans="4:5" hidden="1" x14ac:dyDescent="0.25">
      <c r="D32355" s="2" t="str">
        <f>IF(E32355="","",CONCATENATE(H32355,".",COUNTIF($E$1:E32354,E32355)+1))</f>
        <v/>
      </c>
      <c r="E32355" s="2" t="str">
        <f>IF(I32355="","",IF(I32355=INFORME!$C$22,CONCATENATE(H32355,".",I32355,".",G32355),""))</f>
        <v/>
      </c>
    </row>
    <row r="32356" spans="4:5" hidden="1" x14ac:dyDescent="0.25">
      <c r="D32356" s="2" t="str">
        <f>IF(E32356="","",CONCATENATE(H32356,".",COUNTIF($E$1:E32355,E32356)+1))</f>
        <v/>
      </c>
      <c r="E32356" s="2" t="str">
        <f>IF(I32356="","",IF(I32356=INFORME!$C$22,CONCATENATE(H32356,".",I32356,".",G32356),""))</f>
        <v/>
      </c>
    </row>
    <row r="32357" spans="4:5" hidden="1" x14ac:dyDescent="0.25">
      <c r="D32357" s="2" t="str">
        <f>IF(E32357="","",CONCATENATE(H32357,".",COUNTIF($E$1:E32356,E32357)+1))</f>
        <v/>
      </c>
      <c r="E32357" s="2" t="str">
        <f>IF(I32357="","",IF(I32357=INFORME!$C$22,CONCATENATE(H32357,".",I32357,".",G32357),""))</f>
        <v/>
      </c>
    </row>
    <row r="32358" spans="4:5" hidden="1" x14ac:dyDescent="0.25">
      <c r="D32358" s="2" t="str">
        <f>IF(E32358="","",CONCATENATE(H32358,".",COUNTIF($E$1:E32357,E32358)+1))</f>
        <v/>
      </c>
      <c r="E32358" s="2" t="str">
        <f>IF(I32358="","",IF(I32358=INFORME!$C$22,CONCATENATE(H32358,".",I32358,".",G32358),""))</f>
        <v/>
      </c>
    </row>
    <row r="32359" spans="4:5" hidden="1" x14ac:dyDescent="0.25">
      <c r="D32359" s="2" t="str">
        <f>IF(E32359="","",CONCATENATE(H32359,".",COUNTIF($E$1:E32358,E32359)+1))</f>
        <v/>
      </c>
      <c r="E32359" s="2" t="str">
        <f>IF(I32359="","",IF(I32359=INFORME!$C$22,CONCATENATE(H32359,".",I32359,".",G32359),""))</f>
        <v/>
      </c>
    </row>
    <row r="32360" spans="4:5" hidden="1" x14ac:dyDescent="0.25">
      <c r="D32360" s="2" t="str">
        <f>IF(E32360="","",CONCATENATE(H32360,".",COUNTIF($E$1:E32359,E32360)+1))</f>
        <v/>
      </c>
      <c r="E32360" s="2" t="str">
        <f>IF(I32360="","",IF(I32360=INFORME!$C$22,CONCATENATE(H32360,".",I32360,".",G32360),""))</f>
        <v/>
      </c>
    </row>
    <row r="32361" spans="4:5" hidden="1" x14ac:dyDescent="0.25">
      <c r="D32361" s="2" t="str">
        <f>IF(E32361="","",CONCATENATE(H32361,".",COUNTIF($E$1:E32360,E32361)+1))</f>
        <v/>
      </c>
      <c r="E32361" s="2" t="str">
        <f>IF(I32361="","",IF(I32361=INFORME!$C$22,CONCATENATE(H32361,".",I32361,".",G32361),""))</f>
        <v/>
      </c>
    </row>
    <row r="32362" spans="4:5" hidden="1" x14ac:dyDescent="0.25">
      <c r="D32362" s="2" t="str">
        <f>IF(E32362="","",CONCATENATE(H32362,".",COUNTIF($E$1:E32361,E32362)+1))</f>
        <v/>
      </c>
      <c r="E32362" s="2" t="str">
        <f>IF(I32362="","",IF(I32362=INFORME!$C$22,CONCATENATE(H32362,".",I32362,".",G32362),""))</f>
        <v/>
      </c>
    </row>
    <row r="32363" spans="4:5" hidden="1" x14ac:dyDescent="0.25">
      <c r="D32363" s="2" t="str">
        <f>IF(E32363="","",CONCATENATE(H32363,".",COUNTIF($E$1:E32362,E32363)+1))</f>
        <v/>
      </c>
      <c r="E32363" s="2" t="str">
        <f>IF(I32363="","",IF(I32363=INFORME!$C$22,CONCATENATE(H32363,".",I32363,".",G32363),""))</f>
        <v/>
      </c>
    </row>
    <row r="32364" spans="4:5" hidden="1" x14ac:dyDescent="0.25">
      <c r="D32364" s="2" t="str">
        <f>IF(E32364="","",CONCATENATE(H32364,".",COUNTIF($E$1:E32363,E32364)+1))</f>
        <v/>
      </c>
      <c r="E32364" s="2" t="str">
        <f>IF(I32364="","",IF(I32364=INFORME!$C$22,CONCATENATE(H32364,".",I32364,".",G32364),""))</f>
        <v/>
      </c>
    </row>
    <row r="32365" spans="4:5" hidden="1" x14ac:dyDescent="0.25">
      <c r="D32365" s="2" t="str">
        <f>IF(E32365="","",CONCATENATE(H32365,".",COUNTIF($E$1:E32364,E32365)+1))</f>
        <v/>
      </c>
      <c r="E32365" s="2" t="str">
        <f>IF(I32365="","",IF(I32365=INFORME!$C$22,CONCATENATE(H32365,".",I32365,".",G32365),""))</f>
        <v/>
      </c>
    </row>
    <row r="32366" spans="4:5" hidden="1" x14ac:dyDescent="0.25">
      <c r="D32366" s="2" t="str">
        <f>IF(E32366="","",CONCATENATE(H32366,".",COUNTIF($E$1:E32365,E32366)+1))</f>
        <v/>
      </c>
      <c r="E32366" s="2" t="str">
        <f>IF(I32366="","",IF(I32366=INFORME!$C$22,CONCATENATE(H32366,".",I32366,".",G32366),""))</f>
        <v/>
      </c>
    </row>
    <row r="32367" spans="4:5" hidden="1" x14ac:dyDescent="0.25">
      <c r="D32367" s="2" t="str">
        <f>IF(E32367="","",CONCATENATE(H32367,".",COUNTIF($E$1:E32366,E32367)+1))</f>
        <v/>
      </c>
      <c r="E32367" s="2" t="str">
        <f>IF(I32367="","",IF(I32367=INFORME!$C$22,CONCATENATE(H32367,".",I32367,".",G32367),""))</f>
        <v/>
      </c>
    </row>
    <row r="32368" spans="4:5" hidden="1" x14ac:dyDescent="0.25">
      <c r="D32368" s="2" t="str">
        <f>IF(E32368="","",CONCATENATE(H32368,".",COUNTIF($E$1:E32367,E32368)+1))</f>
        <v/>
      </c>
      <c r="E32368" s="2" t="str">
        <f>IF(I32368="","",IF(I32368=INFORME!$C$22,CONCATENATE(H32368,".",I32368,".",G32368),""))</f>
        <v/>
      </c>
    </row>
    <row r="32369" spans="4:5" hidden="1" x14ac:dyDescent="0.25">
      <c r="D32369" s="2" t="str">
        <f>IF(E32369="","",CONCATENATE(H32369,".",COUNTIF($E$1:E32368,E32369)+1))</f>
        <v/>
      </c>
      <c r="E32369" s="2" t="str">
        <f>IF(I32369="","",IF(I32369=INFORME!$C$22,CONCATENATE(H32369,".",I32369,".",G32369),""))</f>
        <v/>
      </c>
    </row>
    <row r="32370" spans="4:5" hidden="1" x14ac:dyDescent="0.25">
      <c r="D32370" s="2" t="str">
        <f>IF(E32370="","",CONCATENATE(H32370,".",COUNTIF($E$1:E32369,E32370)+1))</f>
        <v/>
      </c>
      <c r="E32370" s="2" t="str">
        <f>IF(I32370="","",IF(I32370=INFORME!$C$22,CONCATENATE(H32370,".",I32370,".",G32370),""))</f>
        <v/>
      </c>
    </row>
    <row r="32371" spans="4:5" hidden="1" x14ac:dyDescent="0.25">
      <c r="D32371" s="2" t="str">
        <f>IF(E32371="","",CONCATENATE(H32371,".",COUNTIF($E$1:E32370,E32371)+1))</f>
        <v/>
      </c>
      <c r="E32371" s="2" t="str">
        <f>IF(I32371="","",IF(I32371=INFORME!$C$22,CONCATENATE(H32371,".",I32371,".",G32371),""))</f>
        <v/>
      </c>
    </row>
    <row r="32372" spans="4:5" hidden="1" x14ac:dyDescent="0.25">
      <c r="D32372" s="2" t="str">
        <f>IF(E32372="","",CONCATENATE(H32372,".",COUNTIF($E$1:E32371,E32372)+1))</f>
        <v/>
      </c>
      <c r="E32372" s="2" t="str">
        <f>IF(I32372="","",IF(I32372=INFORME!$C$22,CONCATENATE(H32372,".",I32372,".",G32372),""))</f>
        <v/>
      </c>
    </row>
    <row r="32373" spans="4:5" hidden="1" x14ac:dyDescent="0.25">
      <c r="D32373" s="2" t="str">
        <f>IF(E32373="","",CONCATENATE(H32373,".",COUNTIF($E$1:E32372,E32373)+1))</f>
        <v/>
      </c>
      <c r="E32373" s="2" t="str">
        <f>IF(I32373="","",IF(I32373=INFORME!$C$22,CONCATENATE(H32373,".",I32373,".",G32373),""))</f>
        <v/>
      </c>
    </row>
    <row r="32374" spans="4:5" hidden="1" x14ac:dyDescent="0.25">
      <c r="D32374" s="2" t="str">
        <f>IF(E32374="","",CONCATENATE(H32374,".",COUNTIF($E$1:E32373,E32374)+1))</f>
        <v/>
      </c>
      <c r="E32374" s="2" t="str">
        <f>IF(I32374="","",IF(I32374=INFORME!$C$22,CONCATENATE(H32374,".",I32374,".",G32374),""))</f>
        <v/>
      </c>
    </row>
    <row r="32375" spans="4:5" hidden="1" x14ac:dyDescent="0.25">
      <c r="D32375" s="2" t="str">
        <f>IF(E32375="","",CONCATENATE(H32375,".",COUNTIF($E$1:E32374,E32375)+1))</f>
        <v/>
      </c>
      <c r="E32375" s="2" t="str">
        <f>IF(I32375="","",IF(I32375=INFORME!$C$22,CONCATENATE(H32375,".",I32375,".",G32375),""))</f>
        <v/>
      </c>
    </row>
    <row r="32376" spans="4:5" hidden="1" x14ac:dyDescent="0.25">
      <c r="D32376" s="2" t="str">
        <f>IF(E32376="","",CONCATENATE(H32376,".",COUNTIF($E$1:E32375,E32376)+1))</f>
        <v/>
      </c>
      <c r="E32376" s="2" t="str">
        <f>IF(I32376="","",IF(I32376=INFORME!$C$22,CONCATENATE(H32376,".",I32376,".",G32376),""))</f>
        <v/>
      </c>
    </row>
    <row r="32377" spans="4:5" hidden="1" x14ac:dyDescent="0.25">
      <c r="D32377" s="2" t="str">
        <f>IF(E32377="","",CONCATENATE(H32377,".",COUNTIF($E$1:E32376,E32377)+1))</f>
        <v/>
      </c>
      <c r="E32377" s="2" t="str">
        <f>IF(I32377="","",IF(I32377=INFORME!$C$22,CONCATENATE(H32377,".",I32377,".",G32377),""))</f>
        <v/>
      </c>
    </row>
    <row r="32378" spans="4:5" hidden="1" x14ac:dyDescent="0.25">
      <c r="D32378" s="2" t="str">
        <f>IF(E32378="","",CONCATENATE(H32378,".",COUNTIF($E$1:E32377,E32378)+1))</f>
        <v/>
      </c>
      <c r="E32378" s="2" t="str">
        <f>IF(I32378="","",IF(I32378=INFORME!$C$22,CONCATENATE(H32378,".",I32378,".",G32378),""))</f>
        <v/>
      </c>
    </row>
    <row r="32379" spans="4:5" hidden="1" x14ac:dyDescent="0.25">
      <c r="D32379" s="2" t="str">
        <f>IF(E32379="","",CONCATENATE(H32379,".",COUNTIF($E$1:E32378,E32379)+1))</f>
        <v/>
      </c>
      <c r="E32379" s="2" t="str">
        <f>IF(I32379="","",IF(I32379=INFORME!$C$22,CONCATENATE(H32379,".",I32379,".",G32379),""))</f>
        <v/>
      </c>
    </row>
    <row r="32380" spans="4:5" hidden="1" x14ac:dyDescent="0.25">
      <c r="D32380" s="2" t="str">
        <f>IF(E32380="","",CONCATENATE(H32380,".",COUNTIF($E$1:E32379,E32380)+1))</f>
        <v/>
      </c>
      <c r="E32380" s="2" t="str">
        <f>IF(I32380="","",IF(I32380=INFORME!$C$22,CONCATENATE(H32380,".",I32380,".",G32380),""))</f>
        <v/>
      </c>
    </row>
    <row r="32381" spans="4:5" hidden="1" x14ac:dyDescent="0.25">
      <c r="D32381" s="2" t="str">
        <f>IF(E32381="","",CONCATENATE(H32381,".",COUNTIF($E$1:E32380,E32381)+1))</f>
        <v/>
      </c>
      <c r="E32381" s="2" t="str">
        <f>IF(I32381="","",IF(I32381=INFORME!$C$22,CONCATENATE(H32381,".",I32381,".",G32381),""))</f>
        <v/>
      </c>
    </row>
    <row r="32382" spans="4:5" hidden="1" x14ac:dyDescent="0.25">
      <c r="D32382" s="2" t="str">
        <f>IF(E32382="","",CONCATENATE(H32382,".",COUNTIF($E$1:E32381,E32382)+1))</f>
        <v/>
      </c>
      <c r="E32382" s="2" t="str">
        <f>IF(I32382="","",IF(I32382=INFORME!$C$22,CONCATENATE(H32382,".",I32382,".",G32382),""))</f>
        <v/>
      </c>
    </row>
    <row r="32383" spans="4:5" hidden="1" x14ac:dyDescent="0.25">
      <c r="D32383" s="2" t="str">
        <f>IF(E32383="","",CONCATENATE(H32383,".",COUNTIF($E$1:E32382,E32383)+1))</f>
        <v/>
      </c>
      <c r="E32383" s="2" t="str">
        <f>IF(I32383="","",IF(I32383=INFORME!$C$22,CONCATENATE(H32383,".",I32383,".",G32383),""))</f>
        <v/>
      </c>
    </row>
    <row r="32384" spans="4:5" hidden="1" x14ac:dyDescent="0.25">
      <c r="D32384" s="2" t="str">
        <f>IF(E32384="","",CONCATENATE(H32384,".",COUNTIF($E$1:E32383,E32384)+1))</f>
        <v/>
      </c>
      <c r="E32384" s="2" t="str">
        <f>IF(I32384="","",IF(I32384=INFORME!$C$22,CONCATENATE(H32384,".",I32384,".",G32384),""))</f>
        <v/>
      </c>
    </row>
    <row r="32385" spans="4:5" hidden="1" x14ac:dyDescent="0.25">
      <c r="D32385" s="2" t="str">
        <f>IF(E32385="","",CONCATENATE(H32385,".",COUNTIF($E$1:E32384,E32385)+1))</f>
        <v/>
      </c>
      <c r="E32385" s="2" t="str">
        <f>IF(I32385="","",IF(I32385=INFORME!$C$22,CONCATENATE(H32385,".",I32385,".",G32385),""))</f>
        <v/>
      </c>
    </row>
    <row r="32386" spans="4:5" hidden="1" x14ac:dyDescent="0.25">
      <c r="D32386" s="2" t="str">
        <f>IF(E32386="","",CONCATENATE(H32386,".",COUNTIF($E$1:E32385,E32386)+1))</f>
        <v/>
      </c>
      <c r="E32386" s="2" t="str">
        <f>IF(I32386="","",IF(I32386=INFORME!$C$22,CONCATENATE(H32386,".",I32386,".",G32386),""))</f>
        <v/>
      </c>
    </row>
    <row r="32387" spans="4:5" hidden="1" x14ac:dyDescent="0.25">
      <c r="D32387" s="2" t="str">
        <f>IF(E32387="","",CONCATENATE(H32387,".",COUNTIF($E$1:E32386,E32387)+1))</f>
        <v/>
      </c>
      <c r="E32387" s="2" t="str">
        <f>IF(I32387="","",IF(I32387=INFORME!$C$22,CONCATENATE(H32387,".",I32387,".",G32387),""))</f>
        <v/>
      </c>
    </row>
    <row r="32388" spans="4:5" hidden="1" x14ac:dyDescent="0.25">
      <c r="D32388" s="2" t="str">
        <f>IF(E32388="","",CONCATENATE(H32388,".",COUNTIF($E$1:E32387,E32388)+1))</f>
        <v/>
      </c>
      <c r="E32388" s="2" t="str">
        <f>IF(I32388="","",IF(I32388=INFORME!$C$22,CONCATENATE(H32388,".",I32388,".",G32388),""))</f>
        <v/>
      </c>
    </row>
    <row r="32389" spans="4:5" hidden="1" x14ac:dyDescent="0.25">
      <c r="D32389" s="2" t="str">
        <f>IF(E32389="","",CONCATENATE(H32389,".",COUNTIF($E$1:E32388,E32389)+1))</f>
        <v/>
      </c>
      <c r="E32389" s="2" t="str">
        <f>IF(I32389="","",IF(I32389=INFORME!$C$22,CONCATENATE(H32389,".",I32389,".",G32389),""))</f>
        <v/>
      </c>
    </row>
    <row r="32390" spans="4:5" hidden="1" x14ac:dyDescent="0.25">
      <c r="D32390" s="2" t="str">
        <f>IF(E32390="","",CONCATENATE(H32390,".",COUNTIF($E$1:E32389,E32390)+1))</f>
        <v/>
      </c>
      <c r="E32390" s="2" t="str">
        <f>IF(I32390="","",IF(I32390=INFORME!$C$22,CONCATENATE(H32390,".",I32390,".",G32390),""))</f>
        <v/>
      </c>
    </row>
    <row r="32391" spans="4:5" hidden="1" x14ac:dyDescent="0.25">
      <c r="D32391" s="2" t="str">
        <f>IF(E32391="","",CONCATENATE(H32391,".",COUNTIF($E$1:E32390,E32391)+1))</f>
        <v/>
      </c>
      <c r="E32391" s="2" t="str">
        <f>IF(I32391="","",IF(I32391=INFORME!$C$22,CONCATENATE(H32391,".",I32391,".",G32391),""))</f>
        <v/>
      </c>
    </row>
    <row r="32392" spans="4:5" hidden="1" x14ac:dyDescent="0.25">
      <c r="D32392" s="2" t="str">
        <f>IF(E32392="","",CONCATENATE(H32392,".",COUNTIF($E$1:E32391,E32392)+1))</f>
        <v/>
      </c>
      <c r="E32392" s="2" t="str">
        <f>IF(I32392="","",IF(I32392=INFORME!$C$22,CONCATENATE(H32392,".",I32392,".",G32392),""))</f>
        <v/>
      </c>
    </row>
    <row r="32393" spans="4:5" hidden="1" x14ac:dyDescent="0.25">
      <c r="D32393" s="2" t="str">
        <f>IF(E32393="","",CONCATENATE(H32393,".",COUNTIF($E$1:E32392,E32393)+1))</f>
        <v/>
      </c>
      <c r="E32393" s="2" t="str">
        <f>IF(I32393="","",IF(I32393=INFORME!$C$22,CONCATENATE(H32393,".",I32393,".",G32393),""))</f>
        <v/>
      </c>
    </row>
    <row r="32394" spans="4:5" hidden="1" x14ac:dyDescent="0.25">
      <c r="D32394" s="2" t="str">
        <f>IF(E32394="","",CONCATENATE(H32394,".",COUNTIF($E$1:E32393,E32394)+1))</f>
        <v/>
      </c>
      <c r="E32394" s="2" t="str">
        <f>IF(I32394="","",IF(I32394=INFORME!$C$22,CONCATENATE(H32394,".",I32394,".",G32394),""))</f>
        <v/>
      </c>
    </row>
    <row r="32395" spans="4:5" hidden="1" x14ac:dyDescent="0.25">
      <c r="D32395" s="2" t="str">
        <f>IF(E32395="","",CONCATENATE(H32395,".",COUNTIF($E$1:E32394,E32395)+1))</f>
        <v/>
      </c>
      <c r="E32395" s="2" t="str">
        <f>IF(I32395="","",IF(I32395=INFORME!$C$22,CONCATENATE(H32395,".",I32395,".",G32395),""))</f>
        <v/>
      </c>
    </row>
    <row r="32396" spans="4:5" hidden="1" x14ac:dyDescent="0.25">
      <c r="D32396" s="2" t="str">
        <f>IF(E32396="","",CONCATENATE(H32396,".",COUNTIF($E$1:E32395,E32396)+1))</f>
        <v/>
      </c>
      <c r="E32396" s="2" t="str">
        <f>IF(I32396="","",IF(I32396=INFORME!$C$22,CONCATENATE(H32396,".",I32396,".",G32396),""))</f>
        <v/>
      </c>
    </row>
    <row r="32397" spans="4:5" hidden="1" x14ac:dyDescent="0.25">
      <c r="D32397" s="2" t="str">
        <f>IF(E32397="","",CONCATENATE(H32397,".",COUNTIF($E$1:E32396,E32397)+1))</f>
        <v/>
      </c>
      <c r="E32397" s="2" t="str">
        <f>IF(I32397="","",IF(I32397=INFORME!$C$22,CONCATENATE(H32397,".",I32397,".",G32397),""))</f>
        <v/>
      </c>
    </row>
    <row r="32398" spans="4:5" hidden="1" x14ac:dyDescent="0.25">
      <c r="D32398" s="2" t="str">
        <f>IF(E32398="","",CONCATENATE(H32398,".",COUNTIF($E$1:E32397,E32398)+1))</f>
        <v/>
      </c>
      <c r="E32398" s="2" t="str">
        <f>IF(I32398="","",IF(I32398=INFORME!$C$22,CONCATENATE(H32398,".",I32398,".",G32398),""))</f>
        <v/>
      </c>
    </row>
    <row r="32399" spans="4:5" hidden="1" x14ac:dyDescent="0.25">
      <c r="D32399" s="2" t="str">
        <f>IF(E32399="","",CONCATENATE(H32399,".",COUNTIF($E$1:E32398,E32399)+1))</f>
        <v/>
      </c>
      <c r="E32399" s="2" t="str">
        <f>IF(I32399="","",IF(I32399=INFORME!$C$22,CONCATENATE(H32399,".",I32399,".",G32399),""))</f>
        <v/>
      </c>
    </row>
    <row r="32400" spans="4:5" hidden="1" x14ac:dyDescent="0.25">
      <c r="D32400" s="2" t="str">
        <f>IF(E32400="","",CONCATENATE(H32400,".",COUNTIF($E$1:E32399,E32400)+1))</f>
        <v/>
      </c>
      <c r="E32400" s="2" t="str">
        <f>IF(I32400="","",IF(I32400=INFORME!$C$22,CONCATENATE(H32400,".",I32400,".",G32400),""))</f>
        <v/>
      </c>
    </row>
    <row r="32401" spans="4:5" hidden="1" x14ac:dyDescent="0.25">
      <c r="D32401" s="2" t="str">
        <f>IF(E32401="","",CONCATENATE(H32401,".",COUNTIF($E$1:E32400,E32401)+1))</f>
        <v/>
      </c>
      <c r="E32401" s="2" t="str">
        <f>IF(I32401="","",IF(I32401=INFORME!$C$22,CONCATENATE(H32401,".",I32401,".",G32401),""))</f>
        <v/>
      </c>
    </row>
    <row r="32402" spans="4:5" hidden="1" x14ac:dyDescent="0.25">
      <c r="D32402" s="2" t="str">
        <f>IF(E32402="","",CONCATENATE(H32402,".",COUNTIF($E$1:E32401,E32402)+1))</f>
        <v/>
      </c>
      <c r="E32402" s="2" t="str">
        <f>IF(I32402="","",IF(I32402=INFORME!$C$22,CONCATENATE(H32402,".",I32402,".",G32402),""))</f>
        <v/>
      </c>
    </row>
    <row r="32403" spans="4:5" hidden="1" x14ac:dyDescent="0.25">
      <c r="D32403" s="2" t="str">
        <f>IF(E32403="","",CONCATENATE(H32403,".",COUNTIF($E$1:E32402,E32403)+1))</f>
        <v/>
      </c>
      <c r="E32403" s="2" t="str">
        <f>IF(I32403="","",IF(I32403=INFORME!$C$22,CONCATENATE(H32403,".",I32403,".",G32403),""))</f>
        <v/>
      </c>
    </row>
    <row r="32404" spans="4:5" hidden="1" x14ac:dyDescent="0.25">
      <c r="D32404" s="2" t="str">
        <f>IF(E32404="","",CONCATENATE(H32404,".",COUNTIF($E$1:E32403,E32404)+1))</f>
        <v/>
      </c>
      <c r="E32404" s="2" t="str">
        <f>IF(I32404="","",IF(I32404=INFORME!$C$22,CONCATENATE(H32404,".",I32404,".",G32404),""))</f>
        <v/>
      </c>
    </row>
    <row r="32405" spans="4:5" hidden="1" x14ac:dyDescent="0.25">
      <c r="D32405" s="2" t="str">
        <f>IF(E32405="","",CONCATENATE(H32405,".",COUNTIF($E$1:E32404,E32405)+1))</f>
        <v/>
      </c>
      <c r="E32405" s="2" t="str">
        <f>IF(I32405="","",IF(I32405=INFORME!$C$22,CONCATENATE(H32405,".",I32405,".",G32405),""))</f>
        <v/>
      </c>
    </row>
    <row r="32406" spans="4:5" hidden="1" x14ac:dyDescent="0.25">
      <c r="D32406" s="2" t="str">
        <f>IF(E32406="","",CONCATENATE(H32406,".",COUNTIF($E$1:E32405,E32406)+1))</f>
        <v/>
      </c>
      <c r="E32406" s="2" t="str">
        <f>IF(I32406="","",IF(I32406=INFORME!$C$22,CONCATENATE(H32406,".",I32406,".",G32406),""))</f>
        <v/>
      </c>
    </row>
    <row r="32407" spans="4:5" hidden="1" x14ac:dyDescent="0.25">
      <c r="D32407" s="2" t="str">
        <f>IF(E32407="","",CONCATENATE(H32407,".",COUNTIF($E$1:E32406,E32407)+1))</f>
        <v/>
      </c>
      <c r="E32407" s="2" t="str">
        <f>IF(I32407="","",IF(I32407=INFORME!$C$22,CONCATENATE(H32407,".",I32407,".",G32407),""))</f>
        <v/>
      </c>
    </row>
    <row r="32408" spans="4:5" hidden="1" x14ac:dyDescent="0.25">
      <c r="D32408" s="2" t="str">
        <f>IF(E32408="","",CONCATENATE(H32408,".",COUNTIF($E$1:E32407,E32408)+1))</f>
        <v/>
      </c>
      <c r="E32408" s="2" t="str">
        <f>IF(I32408="","",IF(I32408=INFORME!$C$22,CONCATENATE(H32408,".",I32408,".",G32408),""))</f>
        <v/>
      </c>
    </row>
    <row r="32409" spans="4:5" hidden="1" x14ac:dyDescent="0.25">
      <c r="D32409" s="2" t="str">
        <f>IF(E32409="","",CONCATENATE(H32409,".",COUNTIF($E$1:E32408,E32409)+1))</f>
        <v/>
      </c>
      <c r="E32409" s="2" t="str">
        <f>IF(I32409="","",IF(I32409=INFORME!$C$22,CONCATENATE(H32409,".",I32409,".",G32409),""))</f>
        <v/>
      </c>
    </row>
    <row r="32410" spans="4:5" hidden="1" x14ac:dyDescent="0.25">
      <c r="D32410" s="2" t="str">
        <f>IF(E32410="","",CONCATENATE(H32410,".",COUNTIF($E$1:E32409,E32410)+1))</f>
        <v/>
      </c>
      <c r="E32410" s="2" t="str">
        <f>IF(I32410="","",IF(I32410=INFORME!$C$22,CONCATENATE(H32410,".",I32410,".",G32410),""))</f>
        <v/>
      </c>
    </row>
    <row r="32411" spans="4:5" hidden="1" x14ac:dyDescent="0.25">
      <c r="D32411" s="2" t="str">
        <f>IF(E32411="","",CONCATENATE(H32411,".",COUNTIF($E$1:E32410,E32411)+1))</f>
        <v/>
      </c>
      <c r="E32411" s="2" t="str">
        <f>IF(I32411="","",IF(I32411=INFORME!$C$22,CONCATENATE(H32411,".",I32411,".",G32411),""))</f>
        <v/>
      </c>
    </row>
    <row r="32412" spans="4:5" hidden="1" x14ac:dyDescent="0.25">
      <c r="D32412" s="2" t="str">
        <f>IF(E32412="","",CONCATENATE(H32412,".",COUNTIF($E$1:E32411,E32412)+1))</f>
        <v/>
      </c>
      <c r="E32412" s="2" t="str">
        <f>IF(I32412="","",IF(I32412=INFORME!$C$22,CONCATENATE(H32412,".",I32412,".",G32412),""))</f>
        <v/>
      </c>
    </row>
    <row r="32413" spans="4:5" hidden="1" x14ac:dyDescent="0.25">
      <c r="D32413" s="2" t="str">
        <f>IF(E32413="","",CONCATENATE(H32413,".",COUNTIF($E$1:E32412,E32413)+1))</f>
        <v/>
      </c>
      <c r="E32413" s="2" t="str">
        <f>IF(I32413="","",IF(I32413=INFORME!$C$22,CONCATENATE(H32413,".",I32413,".",G32413),""))</f>
        <v/>
      </c>
    </row>
    <row r="32414" spans="4:5" hidden="1" x14ac:dyDescent="0.25">
      <c r="D32414" s="2" t="str">
        <f>IF(E32414="","",CONCATENATE(H32414,".",COUNTIF($E$1:E32413,E32414)+1))</f>
        <v/>
      </c>
      <c r="E32414" s="2" t="str">
        <f>IF(I32414="","",IF(I32414=INFORME!$C$22,CONCATENATE(H32414,".",I32414,".",G32414),""))</f>
        <v/>
      </c>
    </row>
    <row r="32415" spans="4:5" hidden="1" x14ac:dyDescent="0.25">
      <c r="D32415" s="2" t="str">
        <f>IF(E32415="","",CONCATENATE(H32415,".",COUNTIF($E$1:E32414,E32415)+1))</f>
        <v/>
      </c>
      <c r="E32415" s="2" t="str">
        <f>IF(I32415="","",IF(I32415=INFORME!$C$22,CONCATENATE(H32415,".",I32415,".",G32415),""))</f>
        <v/>
      </c>
    </row>
    <row r="32416" spans="4:5" hidden="1" x14ac:dyDescent="0.25">
      <c r="D32416" s="2" t="str">
        <f>IF(E32416="","",CONCATENATE(H32416,".",COUNTIF($E$1:E32415,E32416)+1))</f>
        <v/>
      </c>
      <c r="E32416" s="2" t="str">
        <f>IF(I32416="","",IF(I32416=INFORME!$C$22,CONCATENATE(H32416,".",I32416,".",G32416),""))</f>
        <v/>
      </c>
    </row>
    <row r="32417" spans="4:5" hidden="1" x14ac:dyDescent="0.25">
      <c r="D32417" s="2" t="str">
        <f>IF(E32417="","",CONCATENATE(H32417,".",COUNTIF($E$1:E32416,E32417)+1))</f>
        <v/>
      </c>
      <c r="E32417" s="2" t="str">
        <f>IF(I32417="","",IF(I32417=INFORME!$C$22,CONCATENATE(H32417,".",I32417,".",G32417),""))</f>
        <v/>
      </c>
    </row>
    <row r="32418" spans="4:5" hidden="1" x14ac:dyDescent="0.25">
      <c r="D32418" s="2" t="str">
        <f>IF(E32418="","",CONCATENATE(H32418,".",COUNTIF($E$1:E32417,E32418)+1))</f>
        <v/>
      </c>
      <c r="E32418" s="2" t="str">
        <f>IF(I32418="","",IF(I32418=INFORME!$C$22,CONCATENATE(H32418,".",I32418,".",G32418),""))</f>
        <v/>
      </c>
    </row>
    <row r="32419" spans="4:5" hidden="1" x14ac:dyDescent="0.25">
      <c r="D32419" s="2" t="str">
        <f>IF(E32419="","",CONCATENATE(H32419,".",COUNTIF($E$1:E32418,E32419)+1))</f>
        <v/>
      </c>
      <c r="E32419" s="2" t="str">
        <f>IF(I32419="","",IF(I32419=INFORME!$C$22,CONCATENATE(H32419,".",I32419,".",G32419),""))</f>
        <v/>
      </c>
    </row>
    <row r="32420" spans="4:5" hidden="1" x14ac:dyDescent="0.25">
      <c r="D32420" s="2" t="str">
        <f>IF(E32420="","",CONCATENATE(H32420,".",COUNTIF($E$1:E32419,E32420)+1))</f>
        <v/>
      </c>
      <c r="E32420" s="2" t="str">
        <f>IF(I32420="","",IF(I32420=INFORME!$C$22,CONCATENATE(H32420,".",I32420,".",G32420),""))</f>
        <v/>
      </c>
    </row>
    <row r="32421" spans="4:5" hidden="1" x14ac:dyDescent="0.25">
      <c r="D32421" s="2" t="str">
        <f>IF(E32421="","",CONCATENATE(H32421,".",COUNTIF($E$1:E32420,E32421)+1))</f>
        <v/>
      </c>
      <c r="E32421" s="2" t="str">
        <f>IF(I32421="","",IF(I32421=INFORME!$C$22,CONCATENATE(H32421,".",I32421,".",G32421),""))</f>
        <v/>
      </c>
    </row>
    <row r="32422" spans="4:5" hidden="1" x14ac:dyDescent="0.25">
      <c r="D32422" s="2" t="str">
        <f>IF(E32422="","",CONCATENATE(H32422,".",COUNTIF($E$1:E32421,E32422)+1))</f>
        <v/>
      </c>
      <c r="E32422" s="2" t="str">
        <f>IF(I32422="","",IF(I32422=INFORME!$C$22,CONCATENATE(H32422,".",I32422,".",G32422),""))</f>
        <v/>
      </c>
    </row>
    <row r="32423" spans="4:5" hidden="1" x14ac:dyDescent="0.25">
      <c r="D32423" s="2" t="str">
        <f>IF(E32423="","",CONCATENATE(H32423,".",COUNTIF($E$1:E32422,E32423)+1))</f>
        <v/>
      </c>
      <c r="E32423" s="2" t="str">
        <f>IF(I32423="","",IF(I32423=INFORME!$C$22,CONCATENATE(H32423,".",I32423,".",G32423),""))</f>
        <v/>
      </c>
    </row>
    <row r="32424" spans="4:5" hidden="1" x14ac:dyDescent="0.25">
      <c r="D32424" s="2" t="str">
        <f>IF(E32424="","",CONCATENATE(H32424,".",COUNTIF($E$1:E32423,E32424)+1))</f>
        <v/>
      </c>
      <c r="E32424" s="2" t="str">
        <f>IF(I32424="","",IF(I32424=INFORME!$C$22,CONCATENATE(H32424,".",I32424,".",G32424),""))</f>
        <v/>
      </c>
    </row>
    <row r="32425" spans="4:5" hidden="1" x14ac:dyDescent="0.25">
      <c r="D32425" s="2" t="str">
        <f>IF(E32425="","",CONCATENATE(H32425,".",COUNTIF($E$1:E32424,E32425)+1))</f>
        <v/>
      </c>
      <c r="E32425" s="2" t="str">
        <f>IF(I32425="","",IF(I32425=INFORME!$C$22,CONCATENATE(H32425,".",I32425,".",G32425),""))</f>
        <v/>
      </c>
    </row>
    <row r="32426" spans="4:5" hidden="1" x14ac:dyDescent="0.25">
      <c r="D32426" s="2" t="str">
        <f>IF(E32426="","",CONCATENATE(H32426,".",COUNTIF($E$1:E32425,E32426)+1))</f>
        <v/>
      </c>
      <c r="E32426" s="2" t="str">
        <f>IF(I32426="","",IF(I32426=INFORME!$C$22,CONCATENATE(H32426,".",I32426,".",G32426),""))</f>
        <v/>
      </c>
    </row>
    <row r="32427" spans="4:5" hidden="1" x14ac:dyDescent="0.25">
      <c r="D32427" s="2" t="str">
        <f>IF(E32427="","",CONCATENATE(H32427,".",COUNTIF($E$1:E32426,E32427)+1))</f>
        <v/>
      </c>
      <c r="E32427" s="2" t="str">
        <f>IF(I32427="","",IF(I32427=INFORME!$C$22,CONCATENATE(H32427,".",I32427,".",G32427),""))</f>
        <v/>
      </c>
    </row>
    <row r="32428" spans="4:5" hidden="1" x14ac:dyDescent="0.25">
      <c r="D32428" s="2" t="str">
        <f>IF(E32428="","",CONCATENATE(H32428,".",COUNTIF($E$1:E32427,E32428)+1))</f>
        <v/>
      </c>
      <c r="E32428" s="2" t="str">
        <f>IF(I32428="","",IF(I32428=INFORME!$C$22,CONCATENATE(H32428,".",I32428,".",G32428),""))</f>
        <v/>
      </c>
    </row>
    <row r="32429" spans="4:5" hidden="1" x14ac:dyDescent="0.25">
      <c r="D32429" s="2" t="str">
        <f>IF(E32429="","",CONCATENATE(H32429,".",COUNTIF($E$1:E32428,E32429)+1))</f>
        <v/>
      </c>
      <c r="E32429" s="2" t="str">
        <f>IF(I32429="","",IF(I32429=INFORME!$C$22,CONCATENATE(H32429,".",I32429,".",G32429),""))</f>
        <v/>
      </c>
    </row>
    <row r="32430" spans="4:5" hidden="1" x14ac:dyDescent="0.25">
      <c r="D32430" s="2" t="str">
        <f>IF(E32430="","",CONCATENATE(H32430,".",COUNTIF($E$1:E32429,E32430)+1))</f>
        <v/>
      </c>
      <c r="E32430" s="2" t="str">
        <f>IF(I32430="","",IF(I32430=INFORME!$C$22,CONCATENATE(H32430,".",I32430,".",G32430),""))</f>
        <v/>
      </c>
    </row>
    <row r="32431" spans="4:5" hidden="1" x14ac:dyDescent="0.25">
      <c r="D32431" s="2" t="str">
        <f>IF(E32431="","",CONCATENATE(H32431,".",COUNTIF($E$1:E32430,E32431)+1))</f>
        <v/>
      </c>
      <c r="E32431" s="2" t="str">
        <f>IF(I32431="","",IF(I32431=INFORME!$C$22,CONCATENATE(H32431,".",I32431,".",G32431),""))</f>
        <v/>
      </c>
    </row>
    <row r="32432" spans="4:5" hidden="1" x14ac:dyDescent="0.25">
      <c r="D32432" s="2" t="str">
        <f>IF(E32432="","",CONCATENATE(H32432,".",COUNTIF($E$1:E32431,E32432)+1))</f>
        <v/>
      </c>
      <c r="E32432" s="2" t="str">
        <f>IF(I32432="","",IF(I32432=INFORME!$C$22,CONCATENATE(H32432,".",I32432,".",G32432),""))</f>
        <v/>
      </c>
    </row>
    <row r="32433" spans="4:5" hidden="1" x14ac:dyDescent="0.25">
      <c r="D32433" s="2" t="str">
        <f>IF(E32433="","",CONCATENATE(H32433,".",COUNTIF($E$1:E32432,E32433)+1))</f>
        <v/>
      </c>
      <c r="E32433" s="2" t="str">
        <f>IF(I32433="","",IF(I32433=INFORME!$C$22,CONCATENATE(H32433,".",I32433,".",G32433),""))</f>
        <v/>
      </c>
    </row>
    <row r="32434" spans="4:5" hidden="1" x14ac:dyDescent="0.25">
      <c r="D32434" s="2" t="str">
        <f>IF(E32434="","",CONCATENATE(H32434,".",COUNTIF($E$1:E32433,E32434)+1))</f>
        <v/>
      </c>
      <c r="E32434" s="2" t="str">
        <f>IF(I32434="","",IF(I32434=INFORME!$C$22,CONCATENATE(H32434,".",I32434,".",G32434),""))</f>
        <v/>
      </c>
    </row>
    <row r="32435" spans="4:5" hidden="1" x14ac:dyDescent="0.25">
      <c r="D32435" s="2" t="str">
        <f>IF(E32435="","",CONCATENATE(H32435,".",COUNTIF($E$1:E32434,E32435)+1))</f>
        <v/>
      </c>
      <c r="E32435" s="2" t="str">
        <f>IF(I32435="","",IF(I32435=INFORME!$C$22,CONCATENATE(H32435,".",I32435,".",G32435),""))</f>
        <v/>
      </c>
    </row>
    <row r="32436" spans="4:5" hidden="1" x14ac:dyDescent="0.25">
      <c r="D32436" s="2" t="str">
        <f>IF(E32436="","",CONCATENATE(H32436,".",COUNTIF($E$1:E32435,E32436)+1))</f>
        <v/>
      </c>
      <c r="E32436" s="2" t="str">
        <f>IF(I32436="","",IF(I32436=INFORME!$C$22,CONCATENATE(H32436,".",I32436,".",G32436),""))</f>
        <v/>
      </c>
    </row>
    <row r="32437" spans="4:5" hidden="1" x14ac:dyDescent="0.25">
      <c r="D32437" s="2" t="str">
        <f>IF(E32437="","",CONCATENATE(H32437,".",COUNTIF($E$1:E32436,E32437)+1))</f>
        <v/>
      </c>
      <c r="E32437" s="2" t="str">
        <f>IF(I32437="","",IF(I32437=INFORME!$C$22,CONCATENATE(H32437,".",I32437,".",G32437),""))</f>
        <v/>
      </c>
    </row>
    <row r="32438" spans="4:5" hidden="1" x14ac:dyDescent="0.25">
      <c r="D32438" s="2" t="str">
        <f>IF(E32438="","",CONCATENATE(H32438,".",COUNTIF($E$1:E32437,E32438)+1))</f>
        <v/>
      </c>
      <c r="E32438" s="2" t="str">
        <f>IF(I32438="","",IF(I32438=INFORME!$C$22,CONCATENATE(H32438,".",I32438,".",G32438),""))</f>
        <v/>
      </c>
    </row>
    <row r="32439" spans="4:5" hidden="1" x14ac:dyDescent="0.25">
      <c r="D32439" s="2" t="str">
        <f>IF(E32439="","",CONCATENATE(H32439,".",COUNTIF($E$1:E32438,E32439)+1))</f>
        <v/>
      </c>
      <c r="E32439" s="2" t="str">
        <f>IF(I32439="","",IF(I32439=INFORME!$C$22,CONCATENATE(H32439,".",I32439,".",G32439),""))</f>
        <v/>
      </c>
    </row>
    <row r="32440" spans="4:5" hidden="1" x14ac:dyDescent="0.25">
      <c r="D32440" s="2" t="str">
        <f>IF(E32440="","",CONCATENATE(H32440,".",COUNTIF($E$1:E32439,E32440)+1))</f>
        <v/>
      </c>
      <c r="E32440" s="2" t="str">
        <f>IF(I32440="","",IF(I32440=INFORME!$C$22,CONCATENATE(H32440,".",I32440,".",G32440),""))</f>
        <v/>
      </c>
    </row>
    <row r="32441" spans="4:5" hidden="1" x14ac:dyDescent="0.25">
      <c r="D32441" s="2" t="str">
        <f>IF(E32441="","",CONCATENATE(H32441,".",COUNTIF($E$1:E32440,E32441)+1))</f>
        <v/>
      </c>
      <c r="E32441" s="2" t="str">
        <f>IF(I32441="","",IF(I32441=INFORME!$C$22,CONCATENATE(H32441,".",I32441,".",G32441),""))</f>
        <v/>
      </c>
    </row>
    <row r="32442" spans="4:5" hidden="1" x14ac:dyDescent="0.25">
      <c r="D32442" s="2" t="str">
        <f>IF(E32442="","",CONCATENATE(H32442,".",COUNTIF($E$1:E32441,E32442)+1))</f>
        <v/>
      </c>
      <c r="E32442" s="2" t="str">
        <f>IF(I32442="","",IF(I32442=INFORME!$C$22,CONCATENATE(H32442,".",I32442,".",G32442),""))</f>
        <v/>
      </c>
    </row>
    <row r="32443" spans="4:5" hidden="1" x14ac:dyDescent="0.25">
      <c r="D32443" s="2" t="str">
        <f>IF(E32443="","",CONCATENATE(H32443,".",COUNTIF($E$1:E32442,E32443)+1))</f>
        <v/>
      </c>
      <c r="E32443" s="2" t="str">
        <f>IF(I32443="","",IF(I32443=INFORME!$C$22,CONCATENATE(H32443,".",I32443,".",G32443),""))</f>
        <v/>
      </c>
    </row>
    <row r="32444" spans="4:5" hidden="1" x14ac:dyDescent="0.25">
      <c r="D32444" s="2" t="str">
        <f>IF(E32444="","",CONCATENATE(H32444,".",COUNTIF($E$1:E32443,E32444)+1))</f>
        <v/>
      </c>
      <c r="E32444" s="2" t="str">
        <f>IF(I32444="","",IF(I32444=INFORME!$C$22,CONCATENATE(H32444,".",I32444,".",G32444),""))</f>
        <v/>
      </c>
    </row>
    <row r="32445" spans="4:5" hidden="1" x14ac:dyDescent="0.25">
      <c r="D32445" s="2" t="str">
        <f>IF(E32445="","",CONCATENATE(H32445,".",COUNTIF($E$1:E32444,E32445)+1))</f>
        <v/>
      </c>
      <c r="E32445" s="2" t="str">
        <f>IF(I32445="","",IF(I32445=INFORME!$C$22,CONCATENATE(H32445,".",I32445,".",G32445),""))</f>
        <v/>
      </c>
    </row>
    <row r="32446" spans="4:5" hidden="1" x14ac:dyDescent="0.25">
      <c r="D32446" s="2" t="str">
        <f>IF(E32446="","",CONCATENATE(H32446,".",COUNTIF($E$1:E32445,E32446)+1))</f>
        <v/>
      </c>
      <c r="E32446" s="2" t="str">
        <f>IF(I32446="","",IF(I32446=INFORME!$C$22,CONCATENATE(H32446,".",I32446,".",G32446),""))</f>
        <v/>
      </c>
    </row>
    <row r="32447" spans="4:5" hidden="1" x14ac:dyDescent="0.25">
      <c r="D32447" s="2" t="str">
        <f>IF(E32447="","",CONCATENATE(H32447,".",COUNTIF($E$1:E32446,E32447)+1))</f>
        <v/>
      </c>
      <c r="E32447" s="2" t="str">
        <f>IF(I32447="","",IF(I32447=INFORME!$C$22,CONCATENATE(H32447,".",I32447,".",G32447),""))</f>
        <v/>
      </c>
    </row>
    <row r="32448" spans="4:5" hidden="1" x14ac:dyDescent="0.25">
      <c r="D32448" s="2" t="str">
        <f>IF(E32448="","",CONCATENATE(H32448,".",COUNTIF($E$1:E32447,E32448)+1))</f>
        <v/>
      </c>
      <c r="E32448" s="2" t="str">
        <f>IF(I32448="","",IF(I32448=INFORME!$C$22,CONCATENATE(H32448,".",I32448,".",G32448),""))</f>
        <v/>
      </c>
    </row>
    <row r="32449" spans="4:5" hidden="1" x14ac:dyDescent="0.25">
      <c r="D32449" s="2" t="str">
        <f>IF(E32449="","",CONCATENATE(H32449,".",COUNTIF($E$1:E32448,E32449)+1))</f>
        <v/>
      </c>
      <c r="E32449" s="2" t="str">
        <f>IF(I32449="","",IF(I32449=INFORME!$C$22,CONCATENATE(H32449,".",I32449,".",G32449),""))</f>
        <v/>
      </c>
    </row>
    <row r="32450" spans="4:5" hidden="1" x14ac:dyDescent="0.25">
      <c r="D32450" s="2" t="str">
        <f>IF(E32450="","",CONCATENATE(H32450,".",COUNTIF($E$1:E32449,E32450)+1))</f>
        <v/>
      </c>
      <c r="E32450" s="2" t="str">
        <f>IF(I32450="","",IF(I32450=INFORME!$C$22,CONCATENATE(H32450,".",I32450,".",G32450),""))</f>
        <v/>
      </c>
    </row>
    <row r="32451" spans="4:5" hidden="1" x14ac:dyDescent="0.25">
      <c r="D32451" s="2" t="str">
        <f>IF(E32451="","",CONCATENATE(H32451,".",COUNTIF($E$1:E32450,E32451)+1))</f>
        <v/>
      </c>
      <c r="E32451" s="2" t="str">
        <f>IF(I32451="","",IF(I32451=INFORME!$C$22,CONCATENATE(H32451,".",I32451,".",G32451),""))</f>
        <v/>
      </c>
    </row>
    <row r="32452" spans="4:5" hidden="1" x14ac:dyDescent="0.25">
      <c r="D32452" s="2" t="str">
        <f>IF(E32452="","",CONCATENATE(H32452,".",COUNTIF($E$1:E32451,E32452)+1))</f>
        <v/>
      </c>
      <c r="E32452" s="2" t="str">
        <f>IF(I32452="","",IF(I32452=INFORME!$C$22,CONCATENATE(H32452,".",I32452,".",G32452),""))</f>
        <v/>
      </c>
    </row>
    <row r="32453" spans="4:5" hidden="1" x14ac:dyDescent="0.25">
      <c r="D32453" s="2" t="str">
        <f>IF(E32453="","",CONCATENATE(H32453,".",COUNTIF($E$1:E32452,E32453)+1))</f>
        <v/>
      </c>
      <c r="E32453" s="2" t="str">
        <f>IF(I32453="","",IF(I32453=INFORME!$C$22,CONCATENATE(H32453,".",I32453,".",G32453),""))</f>
        <v/>
      </c>
    </row>
    <row r="32454" spans="4:5" hidden="1" x14ac:dyDescent="0.25">
      <c r="D32454" s="2" t="str">
        <f>IF(E32454="","",CONCATENATE(H32454,".",COUNTIF($E$1:E32453,E32454)+1))</f>
        <v/>
      </c>
      <c r="E32454" s="2" t="str">
        <f>IF(I32454="","",IF(I32454=INFORME!$C$22,CONCATENATE(H32454,".",I32454,".",G32454),""))</f>
        <v/>
      </c>
    </row>
    <row r="32455" spans="4:5" hidden="1" x14ac:dyDescent="0.25">
      <c r="D32455" s="2" t="str">
        <f>IF(E32455="","",CONCATENATE(H32455,".",COUNTIF($E$1:E32454,E32455)+1))</f>
        <v/>
      </c>
      <c r="E32455" s="2" t="str">
        <f>IF(I32455="","",IF(I32455=INFORME!$C$22,CONCATENATE(H32455,".",I32455,".",G32455),""))</f>
        <v/>
      </c>
    </row>
    <row r="32456" spans="4:5" hidden="1" x14ac:dyDescent="0.25">
      <c r="D32456" s="2" t="str">
        <f>IF(E32456="","",CONCATENATE(H32456,".",COUNTIF($E$1:E32455,E32456)+1))</f>
        <v/>
      </c>
      <c r="E32456" s="2" t="str">
        <f>IF(I32456="","",IF(I32456=INFORME!$C$22,CONCATENATE(H32456,".",I32456,".",G32456),""))</f>
        <v/>
      </c>
    </row>
    <row r="32457" spans="4:5" hidden="1" x14ac:dyDescent="0.25">
      <c r="D32457" s="2" t="str">
        <f>IF(E32457="","",CONCATENATE(H32457,".",COUNTIF($E$1:E32456,E32457)+1))</f>
        <v/>
      </c>
      <c r="E32457" s="2" t="str">
        <f>IF(I32457="","",IF(I32457=INFORME!$C$22,CONCATENATE(H32457,".",I32457,".",G32457),""))</f>
        <v/>
      </c>
    </row>
    <row r="32458" spans="4:5" hidden="1" x14ac:dyDescent="0.25">
      <c r="D32458" s="2" t="str">
        <f>IF(E32458="","",CONCATENATE(H32458,".",COUNTIF($E$1:E32457,E32458)+1))</f>
        <v/>
      </c>
      <c r="E32458" s="2" t="str">
        <f>IF(I32458="","",IF(I32458=INFORME!$C$22,CONCATENATE(H32458,".",I32458,".",G32458),""))</f>
        <v/>
      </c>
    </row>
    <row r="32459" spans="4:5" hidden="1" x14ac:dyDescent="0.25">
      <c r="D32459" s="2" t="str">
        <f>IF(E32459="","",CONCATENATE(H32459,".",COUNTIF($E$1:E32458,E32459)+1))</f>
        <v/>
      </c>
      <c r="E32459" s="2" t="str">
        <f>IF(I32459="","",IF(I32459=INFORME!$C$22,CONCATENATE(H32459,".",I32459,".",G32459),""))</f>
        <v/>
      </c>
    </row>
    <row r="32460" spans="4:5" hidden="1" x14ac:dyDescent="0.25">
      <c r="D32460" s="2" t="str">
        <f>IF(E32460="","",CONCATENATE(H32460,".",COUNTIF($E$1:E32459,E32460)+1))</f>
        <v/>
      </c>
      <c r="E32460" s="2" t="str">
        <f>IF(I32460="","",IF(I32460=INFORME!$C$22,CONCATENATE(H32460,".",I32460,".",G32460),""))</f>
        <v/>
      </c>
    </row>
    <row r="32461" spans="4:5" hidden="1" x14ac:dyDescent="0.25">
      <c r="D32461" s="2" t="str">
        <f>IF(E32461="","",CONCATENATE(H32461,".",COUNTIF($E$1:E32460,E32461)+1))</f>
        <v/>
      </c>
      <c r="E32461" s="2" t="str">
        <f>IF(I32461="","",IF(I32461=INFORME!$C$22,CONCATENATE(H32461,".",I32461,".",G32461),""))</f>
        <v/>
      </c>
    </row>
    <row r="32462" spans="4:5" hidden="1" x14ac:dyDescent="0.25">
      <c r="D32462" s="2" t="str">
        <f>IF(E32462="","",CONCATENATE(H32462,".",COUNTIF($E$1:E32461,E32462)+1))</f>
        <v/>
      </c>
      <c r="E32462" s="2" t="str">
        <f>IF(I32462="","",IF(I32462=INFORME!$C$22,CONCATENATE(H32462,".",I32462,".",G32462),""))</f>
        <v/>
      </c>
    </row>
    <row r="32463" spans="4:5" hidden="1" x14ac:dyDescent="0.25">
      <c r="D32463" s="2" t="str">
        <f>IF(E32463="","",CONCATENATE(H32463,".",COUNTIF($E$1:E32462,E32463)+1))</f>
        <v/>
      </c>
      <c r="E32463" s="2" t="str">
        <f>IF(I32463="","",IF(I32463=INFORME!$C$22,CONCATENATE(H32463,".",I32463,".",G32463),""))</f>
        <v/>
      </c>
    </row>
    <row r="32464" spans="4:5" hidden="1" x14ac:dyDescent="0.25">
      <c r="D32464" s="2" t="str">
        <f>IF(E32464="","",CONCATENATE(H32464,".",COUNTIF($E$1:E32463,E32464)+1))</f>
        <v/>
      </c>
      <c r="E32464" s="2" t="str">
        <f>IF(I32464="","",IF(I32464=INFORME!$C$22,CONCATENATE(H32464,".",I32464,".",G32464),""))</f>
        <v/>
      </c>
    </row>
    <row r="32465" spans="4:5" hidden="1" x14ac:dyDescent="0.25">
      <c r="D32465" s="2" t="str">
        <f>IF(E32465="","",CONCATENATE(H32465,".",COUNTIF($E$1:E32464,E32465)+1))</f>
        <v/>
      </c>
      <c r="E32465" s="2" t="str">
        <f>IF(I32465="","",IF(I32465=INFORME!$C$22,CONCATENATE(H32465,".",I32465,".",G32465),""))</f>
        <v/>
      </c>
    </row>
    <row r="32466" spans="4:5" hidden="1" x14ac:dyDescent="0.25">
      <c r="D32466" s="2" t="str">
        <f>IF(E32466="","",CONCATENATE(H32466,".",COUNTIF($E$1:E32465,E32466)+1))</f>
        <v/>
      </c>
      <c r="E32466" s="2" t="str">
        <f>IF(I32466="","",IF(I32466=INFORME!$C$22,CONCATENATE(H32466,".",I32466,".",G32466),""))</f>
        <v/>
      </c>
    </row>
    <row r="32467" spans="4:5" hidden="1" x14ac:dyDescent="0.25">
      <c r="D32467" s="2" t="str">
        <f>IF(E32467="","",CONCATENATE(H32467,".",COUNTIF($E$1:E32466,E32467)+1))</f>
        <v/>
      </c>
      <c r="E32467" s="2" t="str">
        <f>IF(I32467="","",IF(I32467=INFORME!$C$22,CONCATENATE(H32467,".",I32467,".",G32467),""))</f>
        <v/>
      </c>
    </row>
    <row r="32468" spans="4:5" hidden="1" x14ac:dyDescent="0.25">
      <c r="D32468" s="2" t="str">
        <f>IF(E32468="","",CONCATENATE(H32468,".",COUNTIF($E$1:E32467,E32468)+1))</f>
        <v/>
      </c>
      <c r="E32468" s="2" t="str">
        <f>IF(I32468="","",IF(I32468=INFORME!$C$22,CONCATENATE(H32468,".",I32468,".",G32468),""))</f>
        <v/>
      </c>
    </row>
    <row r="32469" spans="4:5" hidden="1" x14ac:dyDescent="0.25">
      <c r="D32469" s="2" t="str">
        <f>IF(E32469="","",CONCATENATE(H32469,".",COUNTIF($E$1:E32468,E32469)+1))</f>
        <v/>
      </c>
      <c r="E32469" s="2" t="str">
        <f>IF(I32469="","",IF(I32469=INFORME!$C$22,CONCATENATE(H32469,".",I32469,".",G32469),""))</f>
        <v/>
      </c>
    </row>
    <row r="32470" spans="4:5" hidden="1" x14ac:dyDescent="0.25">
      <c r="D32470" s="2" t="str">
        <f>IF(E32470="","",CONCATENATE(H32470,".",COUNTIF($E$1:E32469,E32470)+1))</f>
        <v/>
      </c>
      <c r="E32470" s="2" t="str">
        <f>IF(I32470="","",IF(I32470=INFORME!$C$22,CONCATENATE(H32470,".",I32470,".",G32470),""))</f>
        <v/>
      </c>
    </row>
    <row r="32471" spans="4:5" hidden="1" x14ac:dyDescent="0.25">
      <c r="D32471" s="2" t="str">
        <f>IF(E32471="","",CONCATENATE(H32471,".",COUNTIF($E$1:E32470,E32471)+1))</f>
        <v/>
      </c>
      <c r="E32471" s="2" t="str">
        <f>IF(I32471="","",IF(I32471=INFORME!$C$22,CONCATENATE(H32471,".",I32471,".",G32471),""))</f>
        <v/>
      </c>
    </row>
    <row r="32472" spans="4:5" hidden="1" x14ac:dyDescent="0.25">
      <c r="D32472" s="2" t="str">
        <f>IF(E32472="","",CONCATENATE(H32472,".",COUNTIF($E$1:E32471,E32472)+1))</f>
        <v/>
      </c>
      <c r="E32472" s="2" t="str">
        <f>IF(I32472="","",IF(I32472=INFORME!$C$22,CONCATENATE(H32472,".",I32472,".",G32472),""))</f>
        <v/>
      </c>
    </row>
    <row r="32473" spans="4:5" hidden="1" x14ac:dyDescent="0.25">
      <c r="D32473" s="2" t="str">
        <f>IF(E32473="","",CONCATENATE(H32473,".",COUNTIF($E$1:E32472,E32473)+1))</f>
        <v/>
      </c>
      <c r="E32473" s="2" t="str">
        <f>IF(I32473="","",IF(I32473=INFORME!$C$22,CONCATENATE(H32473,".",I32473,".",G32473),""))</f>
        <v/>
      </c>
    </row>
    <row r="32474" spans="4:5" hidden="1" x14ac:dyDescent="0.25">
      <c r="D32474" s="2" t="str">
        <f>IF(E32474="","",CONCATENATE(H32474,".",COUNTIF($E$1:E32473,E32474)+1))</f>
        <v/>
      </c>
      <c r="E32474" s="2" t="str">
        <f>IF(I32474="","",IF(I32474=INFORME!$C$22,CONCATENATE(H32474,".",I32474,".",G32474),""))</f>
        <v/>
      </c>
    </row>
    <row r="32475" spans="4:5" hidden="1" x14ac:dyDescent="0.25">
      <c r="D32475" s="2" t="str">
        <f>IF(E32475="","",CONCATENATE(H32475,".",COUNTIF($E$1:E32474,E32475)+1))</f>
        <v/>
      </c>
      <c r="E32475" s="2" t="str">
        <f>IF(I32475="","",IF(I32475=INFORME!$C$22,CONCATENATE(H32475,".",I32475,".",G32475),""))</f>
        <v/>
      </c>
    </row>
    <row r="32476" spans="4:5" hidden="1" x14ac:dyDescent="0.25">
      <c r="D32476" s="2" t="str">
        <f>IF(E32476="","",CONCATENATE(H32476,".",COUNTIF($E$1:E32475,E32476)+1))</f>
        <v/>
      </c>
      <c r="E32476" s="2" t="str">
        <f>IF(I32476="","",IF(I32476=INFORME!$C$22,CONCATENATE(H32476,".",I32476,".",G32476),""))</f>
        <v/>
      </c>
    </row>
    <row r="32477" spans="4:5" hidden="1" x14ac:dyDescent="0.25">
      <c r="D32477" s="2" t="str">
        <f>IF(E32477="","",CONCATENATE(H32477,".",COUNTIF($E$1:E32476,E32477)+1))</f>
        <v/>
      </c>
      <c r="E32477" s="2" t="str">
        <f>IF(I32477="","",IF(I32477=INFORME!$C$22,CONCATENATE(H32477,".",I32477,".",G32477),""))</f>
        <v/>
      </c>
    </row>
    <row r="32478" spans="4:5" hidden="1" x14ac:dyDescent="0.25">
      <c r="D32478" s="2" t="str">
        <f>IF(E32478="","",CONCATENATE(H32478,".",COUNTIF($E$1:E32477,E32478)+1))</f>
        <v/>
      </c>
      <c r="E32478" s="2" t="str">
        <f>IF(I32478="","",IF(I32478=INFORME!$C$22,CONCATENATE(H32478,".",I32478,".",G32478),""))</f>
        <v/>
      </c>
    </row>
    <row r="32479" spans="4:5" hidden="1" x14ac:dyDescent="0.25">
      <c r="D32479" s="2" t="str">
        <f>IF(E32479="","",CONCATENATE(H32479,".",COUNTIF($E$1:E32478,E32479)+1))</f>
        <v/>
      </c>
      <c r="E32479" s="2" t="str">
        <f>IF(I32479="","",IF(I32479=INFORME!$C$22,CONCATENATE(H32479,".",I32479,".",G32479),""))</f>
        <v/>
      </c>
    </row>
    <row r="32480" spans="4:5" hidden="1" x14ac:dyDescent="0.25">
      <c r="D32480" s="2" t="str">
        <f>IF(E32480="","",CONCATENATE(H32480,".",COUNTIF($E$1:E32479,E32480)+1))</f>
        <v/>
      </c>
      <c r="E32480" s="2" t="str">
        <f>IF(I32480="","",IF(I32480=INFORME!$C$22,CONCATENATE(H32480,".",I32480,".",G32480),""))</f>
        <v/>
      </c>
    </row>
    <row r="32481" spans="4:5" hidden="1" x14ac:dyDescent="0.25">
      <c r="D32481" s="2" t="str">
        <f>IF(E32481="","",CONCATENATE(H32481,".",COUNTIF($E$1:E32480,E32481)+1))</f>
        <v/>
      </c>
      <c r="E32481" s="2" t="str">
        <f>IF(I32481="","",IF(I32481=INFORME!$C$22,CONCATENATE(H32481,".",I32481,".",G32481),""))</f>
        <v/>
      </c>
    </row>
    <row r="32482" spans="4:5" hidden="1" x14ac:dyDescent="0.25">
      <c r="D32482" s="2" t="str">
        <f>IF(E32482="","",CONCATENATE(H32482,".",COUNTIF($E$1:E32481,E32482)+1))</f>
        <v/>
      </c>
      <c r="E32482" s="2" t="str">
        <f>IF(I32482="","",IF(I32482=INFORME!$C$22,CONCATENATE(H32482,".",I32482,".",G32482),""))</f>
        <v/>
      </c>
    </row>
    <row r="32483" spans="4:5" hidden="1" x14ac:dyDescent="0.25">
      <c r="D32483" s="2" t="str">
        <f>IF(E32483="","",CONCATENATE(H32483,".",COUNTIF($E$1:E32482,E32483)+1))</f>
        <v/>
      </c>
      <c r="E32483" s="2" t="str">
        <f>IF(I32483="","",IF(I32483=INFORME!$C$22,CONCATENATE(H32483,".",I32483,".",G32483),""))</f>
        <v/>
      </c>
    </row>
    <row r="32484" spans="4:5" hidden="1" x14ac:dyDescent="0.25">
      <c r="D32484" s="2" t="str">
        <f>IF(E32484="","",CONCATENATE(H32484,".",COUNTIF($E$1:E32483,E32484)+1))</f>
        <v/>
      </c>
      <c r="E32484" s="2" t="str">
        <f>IF(I32484="","",IF(I32484=INFORME!$C$22,CONCATENATE(H32484,".",I32484,".",G32484),""))</f>
        <v/>
      </c>
    </row>
    <row r="32485" spans="4:5" hidden="1" x14ac:dyDescent="0.25">
      <c r="D32485" s="2" t="str">
        <f>IF(E32485="","",CONCATENATE(H32485,".",COUNTIF($E$1:E32484,E32485)+1))</f>
        <v/>
      </c>
      <c r="E32485" s="2" t="str">
        <f>IF(I32485="","",IF(I32485=INFORME!$C$22,CONCATENATE(H32485,".",I32485,".",G32485),""))</f>
        <v/>
      </c>
    </row>
    <row r="32486" spans="4:5" hidden="1" x14ac:dyDescent="0.25">
      <c r="D32486" s="2" t="str">
        <f>IF(E32486="","",CONCATENATE(H32486,".",COUNTIF($E$1:E32485,E32486)+1))</f>
        <v/>
      </c>
      <c r="E32486" s="2" t="str">
        <f>IF(I32486="","",IF(I32486=INFORME!$C$22,CONCATENATE(H32486,".",I32486,".",G32486),""))</f>
        <v/>
      </c>
    </row>
    <row r="32487" spans="4:5" hidden="1" x14ac:dyDescent="0.25">
      <c r="D32487" s="2" t="str">
        <f>IF(E32487="","",CONCATENATE(H32487,".",COUNTIF($E$1:E32486,E32487)+1))</f>
        <v/>
      </c>
      <c r="E32487" s="2" t="str">
        <f>IF(I32487="","",IF(I32487=INFORME!$C$22,CONCATENATE(H32487,".",I32487,".",G32487),""))</f>
        <v/>
      </c>
    </row>
    <row r="32488" spans="4:5" hidden="1" x14ac:dyDescent="0.25">
      <c r="D32488" s="2" t="str">
        <f>IF(E32488="","",CONCATENATE(H32488,".",COUNTIF($E$1:E32487,E32488)+1))</f>
        <v/>
      </c>
      <c r="E32488" s="2" t="str">
        <f>IF(I32488="","",IF(I32488=INFORME!$C$22,CONCATENATE(H32488,".",I32488,".",G32488),""))</f>
        <v/>
      </c>
    </row>
    <row r="32489" spans="4:5" hidden="1" x14ac:dyDescent="0.25">
      <c r="D32489" s="2" t="str">
        <f>IF(E32489="","",CONCATENATE(H32489,".",COUNTIF($E$1:E32488,E32489)+1))</f>
        <v/>
      </c>
      <c r="E32489" s="2" t="str">
        <f>IF(I32489="","",IF(I32489=INFORME!$C$22,CONCATENATE(H32489,".",I32489,".",G32489),""))</f>
        <v/>
      </c>
    </row>
    <row r="32490" spans="4:5" hidden="1" x14ac:dyDescent="0.25">
      <c r="D32490" s="2" t="str">
        <f>IF(E32490="","",CONCATENATE(H32490,".",COUNTIF($E$1:E32489,E32490)+1))</f>
        <v/>
      </c>
      <c r="E32490" s="2" t="str">
        <f>IF(I32490="","",IF(I32490=INFORME!$C$22,CONCATENATE(H32490,".",I32490,".",G32490),""))</f>
        <v/>
      </c>
    </row>
    <row r="32491" spans="4:5" hidden="1" x14ac:dyDescent="0.25">
      <c r="D32491" s="2" t="str">
        <f>IF(E32491="","",CONCATENATE(H32491,".",COUNTIF($E$1:E32490,E32491)+1))</f>
        <v/>
      </c>
      <c r="E32491" s="2" t="str">
        <f>IF(I32491="","",IF(I32491=INFORME!$C$22,CONCATENATE(H32491,".",I32491,".",G32491),""))</f>
        <v/>
      </c>
    </row>
    <row r="32492" spans="4:5" hidden="1" x14ac:dyDescent="0.25">
      <c r="D32492" s="2" t="str">
        <f>IF(E32492="","",CONCATENATE(H32492,".",COUNTIF($E$1:E32491,E32492)+1))</f>
        <v/>
      </c>
      <c r="E32492" s="2" t="str">
        <f>IF(I32492="","",IF(I32492=INFORME!$C$22,CONCATENATE(H32492,".",I32492,".",G32492),""))</f>
        <v/>
      </c>
    </row>
    <row r="32493" spans="4:5" hidden="1" x14ac:dyDescent="0.25">
      <c r="D32493" s="2" t="str">
        <f>IF(E32493="","",CONCATENATE(H32493,".",COUNTIF($E$1:E32492,E32493)+1))</f>
        <v/>
      </c>
      <c r="E32493" s="2" t="str">
        <f>IF(I32493="","",IF(I32493=INFORME!$C$22,CONCATENATE(H32493,".",I32493,".",G32493),""))</f>
        <v/>
      </c>
    </row>
    <row r="32494" spans="4:5" hidden="1" x14ac:dyDescent="0.25">
      <c r="D32494" s="2" t="str">
        <f>IF(E32494="","",CONCATENATE(H32494,".",COUNTIF($E$1:E32493,E32494)+1))</f>
        <v/>
      </c>
      <c r="E32494" s="2" t="str">
        <f>IF(I32494="","",IF(I32494=INFORME!$C$22,CONCATENATE(H32494,".",I32494,".",G32494),""))</f>
        <v/>
      </c>
    </row>
    <row r="32495" spans="4:5" hidden="1" x14ac:dyDescent="0.25">
      <c r="D32495" s="2" t="str">
        <f>IF(E32495="","",CONCATENATE(H32495,".",COUNTIF($E$1:E32494,E32495)+1))</f>
        <v/>
      </c>
      <c r="E32495" s="2" t="str">
        <f>IF(I32495="","",IF(I32495=INFORME!$C$22,CONCATENATE(H32495,".",I32495,".",G32495),""))</f>
        <v/>
      </c>
    </row>
    <row r="32496" spans="4:5" hidden="1" x14ac:dyDescent="0.25">
      <c r="D32496" s="2" t="str">
        <f>IF(E32496="","",CONCATENATE(H32496,".",COUNTIF($E$1:E32495,E32496)+1))</f>
        <v/>
      </c>
      <c r="E32496" s="2" t="str">
        <f>IF(I32496="","",IF(I32496=INFORME!$C$22,CONCATENATE(H32496,".",I32496,".",G32496),""))</f>
        <v/>
      </c>
    </row>
    <row r="32497" spans="4:5" hidden="1" x14ac:dyDescent="0.25">
      <c r="D32497" s="2" t="str">
        <f>IF(E32497="","",CONCATENATE(H32497,".",COUNTIF($E$1:E32496,E32497)+1))</f>
        <v/>
      </c>
      <c r="E32497" s="2" t="str">
        <f>IF(I32497="","",IF(I32497=INFORME!$C$22,CONCATENATE(H32497,".",I32497,".",G32497),""))</f>
        <v/>
      </c>
    </row>
    <row r="32498" spans="4:5" hidden="1" x14ac:dyDescent="0.25">
      <c r="D32498" s="2" t="str">
        <f>IF(E32498="","",CONCATENATE(H32498,".",COUNTIF($E$1:E32497,E32498)+1))</f>
        <v/>
      </c>
      <c r="E32498" s="2" t="str">
        <f>IF(I32498="","",IF(I32498=INFORME!$C$22,CONCATENATE(H32498,".",I32498,".",G32498),""))</f>
        <v/>
      </c>
    </row>
    <row r="32499" spans="4:5" hidden="1" x14ac:dyDescent="0.25">
      <c r="D32499" s="2" t="str">
        <f>IF(E32499="","",CONCATENATE(H32499,".",COUNTIF($E$1:E32498,E32499)+1))</f>
        <v/>
      </c>
      <c r="E32499" s="2" t="str">
        <f>IF(I32499="","",IF(I32499=INFORME!$C$22,CONCATENATE(H32499,".",I32499,".",G32499),""))</f>
        <v/>
      </c>
    </row>
    <row r="32500" spans="4:5" hidden="1" x14ac:dyDescent="0.25">
      <c r="D32500" s="2" t="str">
        <f>IF(E32500="","",CONCATENATE(H32500,".",COUNTIF($E$1:E32499,E32500)+1))</f>
        <v/>
      </c>
      <c r="E32500" s="2" t="str">
        <f>IF(I32500="","",IF(I32500=INFORME!$C$22,CONCATENATE(H32500,".",I32500,".",G32500),""))</f>
        <v/>
      </c>
    </row>
    <row r="32501" spans="4:5" hidden="1" x14ac:dyDescent="0.25">
      <c r="D32501" s="2" t="str">
        <f>IF(E32501="","",CONCATENATE(H32501,".",COUNTIF($E$1:E32500,E32501)+1))</f>
        <v/>
      </c>
      <c r="E32501" s="2" t="str">
        <f>IF(I32501="","",IF(I32501=INFORME!$C$22,CONCATENATE(H32501,".",I32501,".",G32501),""))</f>
        <v/>
      </c>
    </row>
    <row r="32502" spans="4:5" hidden="1" x14ac:dyDescent="0.25">
      <c r="D32502" s="2" t="str">
        <f>IF(E32502="","",CONCATENATE(H32502,".",COUNTIF($E$1:E32501,E32502)+1))</f>
        <v/>
      </c>
      <c r="E32502" s="2" t="str">
        <f>IF(I32502="","",IF(I32502=INFORME!$C$22,CONCATENATE(H32502,".",I32502,".",G32502),""))</f>
        <v/>
      </c>
    </row>
    <row r="32503" spans="4:5" hidden="1" x14ac:dyDescent="0.25">
      <c r="D32503" s="2" t="str">
        <f>IF(E32503="","",CONCATENATE(H32503,".",COUNTIF($E$1:E32502,E32503)+1))</f>
        <v/>
      </c>
      <c r="E32503" s="2" t="str">
        <f>IF(I32503="","",IF(I32503=INFORME!$C$22,CONCATENATE(H32503,".",I32503,".",G32503),""))</f>
        <v/>
      </c>
    </row>
    <row r="32504" spans="4:5" hidden="1" x14ac:dyDescent="0.25">
      <c r="D32504" s="2" t="str">
        <f>IF(E32504="","",CONCATENATE(H32504,".",COUNTIF($E$1:E32503,E32504)+1))</f>
        <v/>
      </c>
      <c r="E32504" s="2" t="str">
        <f>IF(I32504="","",IF(I32504=INFORME!$C$22,CONCATENATE(H32504,".",I32504,".",G32504),""))</f>
        <v/>
      </c>
    </row>
    <row r="32505" spans="4:5" hidden="1" x14ac:dyDescent="0.25">
      <c r="D32505" s="2" t="str">
        <f>IF(E32505="","",CONCATENATE(H32505,".",COUNTIF($E$1:E32504,E32505)+1))</f>
        <v/>
      </c>
      <c r="E32505" s="2" t="str">
        <f>IF(I32505="","",IF(I32505=INFORME!$C$22,CONCATENATE(H32505,".",I32505,".",G32505),""))</f>
        <v/>
      </c>
    </row>
    <row r="32506" spans="4:5" hidden="1" x14ac:dyDescent="0.25">
      <c r="D32506" s="2" t="str">
        <f>IF(E32506="","",CONCATENATE(H32506,".",COUNTIF($E$1:E32505,E32506)+1))</f>
        <v/>
      </c>
      <c r="E32506" s="2" t="str">
        <f>IF(I32506="","",IF(I32506=INFORME!$C$22,CONCATENATE(H32506,".",I32506,".",G32506),""))</f>
        <v/>
      </c>
    </row>
    <row r="32507" spans="4:5" hidden="1" x14ac:dyDescent="0.25">
      <c r="D32507" s="2" t="str">
        <f>IF(E32507="","",CONCATENATE(H32507,".",COUNTIF($E$1:E32506,E32507)+1))</f>
        <v/>
      </c>
      <c r="E32507" s="2" t="str">
        <f>IF(I32507="","",IF(I32507=INFORME!$C$22,CONCATENATE(H32507,".",I32507,".",G32507),""))</f>
        <v/>
      </c>
    </row>
    <row r="32508" spans="4:5" hidden="1" x14ac:dyDescent="0.25">
      <c r="D32508" s="2" t="str">
        <f>IF(E32508="","",CONCATENATE(H32508,".",COUNTIF($E$1:E32507,E32508)+1))</f>
        <v/>
      </c>
      <c r="E32508" s="2" t="str">
        <f>IF(I32508="","",IF(I32508=INFORME!$C$22,CONCATENATE(H32508,".",I32508,".",G32508),""))</f>
        <v/>
      </c>
    </row>
    <row r="32509" spans="4:5" hidden="1" x14ac:dyDescent="0.25">
      <c r="D32509" s="2" t="str">
        <f>IF(E32509="","",CONCATENATE(H32509,".",COUNTIF($E$1:E32508,E32509)+1))</f>
        <v/>
      </c>
      <c r="E32509" s="2" t="str">
        <f>IF(I32509="","",IF(I32509=INFORME!$C$22,CONCATENATE(H32509,".",I32509,".",G32509),""))</f>
        <v/>
      </c>
    </row>
    <row r="32510" spans="4:5" hidden="1" x14ac:dyDescent="0.25">
      <c r="D32510" s="2" t="str">
        <f>IF(E32510="","",CONCATENATE(H32510,".",COUNTIF($E$1:E32509,E32510)+1))</f>
        <v/>
      </c>
      <c r="E32510" s="2" t="str">
        <f>IF(I32510="","",IF(I32510=INFORME!$C$22,CONCATENATE(H32510,".",I32510,".",G32510),""))</f>
        <v/>
      </c>
    </row>
    <row r="32511" spans="4:5" hidden="1" x14ac:dyDescent="0.25">
      <c r="D32511" s="2" t="str">
        <f>IF(E32511="","",CONCATENATE(H32511,".",COUNTIF($E$1:E32510,E32511)+1))</f>
        <v/>
      </c>
      <c r="E32511" s="2" t="str">
        <f>IF(I32511="","",IF(I32511=INFORME!$C$22,CONCATENATE(H32511,".",I32511,".",G32511),""))</f>
        <v/>
      </c>
    </row>
    <row r="32512" spans="4:5" hidden="1" x14ac:dyDescent="0.25">
      <c r="D32512" s="2" t="str">
        <f>IF(E32512="","",CONCATENATE(H32512,".",COUNTIF($E$1:E32511,E32512)+1))</f>
        <v/>
      </c>
      <c r="E32512" s="2" t="str">
        <f>IF(I32512="","",IF(I32512=INFORME!$C$22,CONCATENATE(H32512,".",I32512,".",G32512),""))</f>
        <v/>
      </c>
    </row>
    <row r="32513" spans="4:5" hidden="1" x14ac:dyDescent="0.25">
      <c r="D32513" s="2" t="str">
        <f>IF(E32513="","",CONCATENATE(H32513,".",COUNTIF($E$1:E32512,E32513)+1))</f>
        <v/>
      </c>
      <c r="E32513" s="2" t="str">
        <f>IF(I32513="","",IF(I32513=INFORME!$C$22,CONCATENATE(H32513,".",I32513,".",G32513),""))</f>
        <v/>
      </c>
    </row>
    <row r="32514" spans="4:5" hidden="1" x14ac:dyDescent="0.25">
      <c r="D32514" s="2" t="str">
        <f>IF(E32514="","",CONCATENATE(H32514,".",COUNTIF($E$1:E32513,E32514)+1))</f>
        <v/>
      </c>
      <c r="E32514" s="2" t="str">
        <f>IF(I32514="","",IF(I32514=INFORME!$C$22,CONCATENATE(H32514,".",I32514,".",G32514),""))</f>
        <v/>
      </c>
    </row>
    <row r="32515" spans="4:5" hidden="1" x14ac:dyDescent="0.25">
      <c r="D32515" s="2" t="str">
        <f>IF(E32515="","",CONCATENATE(H32515,".",COUNTIF($E$1:E32514,E32515)+1))</f>
        <v/>
      </c>
      <c r="E32515" s="2" t="str">
        <f>IF(I32515="","",IF(I32515=INFORME!$C$22,CONCATENATE(H32515,".",I32515,".",G32515),""))</f>
        <v/>
      </c>
    </row>
    <row r="32516" spans="4:5" hidden="1" x14ac:dyDescent="0.25">
      <c r="D32516" s="2" t="str">
        <f>IF(E32516="","",CONCATENATE(H32516,".",COUNTIF($E$1:E32515,E32516)+1))</f>
        <v/>
      </c>
      <c r="E32516" s="2" t="str">
        <f>IF(I32516="","",IF(I32516=INFORME!$C$22,CONCATENATE(H32516,".",I32516,".",G32516),""))</f>
        <v/>
      </c>
    </row>
    <row r="32517" spans="4:5" hidden="1" x14ac:dyDescent="0.25">
      <c r="D32517" s="2" t="str">
        <f>IF(E32517="","",CONCATENATE(H32517,".",COUNTIF($E$1:E32516,E32517)+1))</f>
        <v/>
      </c>
      <c r="E32517" s="2" t="str">
        <f>IF(I32517="","",IF(I32517=INFORME!$C$22,CONCATENATE(H32517,".",I32517,".",G32517),""))</f>
        <v/>
      </c>
    </row>
    <row r="32518" spans="4:5" hidden="1" x14ac:dyDescent="0.25">
      <c r="D32518" s="2" t="str">
        <f>IF(E32518="","",CONCATENATE(H32518,".",COUNTIF($E$1:E32517,E32518)+1))</f>
        <v/>
      </c>
      <c r="E32518" s="2" t="str">
        <f>IF(I32518="","",IF(I32518=INFORME!$C$22,CONCATENATE(H32518,".",I32518,".",G32518),""))</f>
        <v/>
      </c>
    </row>
    <row r="32519" spans="4:5" hidden="1" x14ac:dyDescent="0.25">
      <c r="D32519" s="2" t="str">
        <f>IF(E32519="","",CONCATENATE(H32519,".",COUNTIF($E$1:E32518,E32519)+1))</f>
        <v/>
      </c>
      <c r="E32519" s="2" t="str">
        <f>IF(I32519="","",IF(I32519=INFORME!$C$22,CONCATENATE(H32519,".",I32519,".",G32519),""))</f>
        <v/>
      </c>
    </row>
    <row r="32520" spans="4:5" hidden="1" x14ac:dyDescent="0.25">
      <c r="D32520" s="2" t="str">
        <f>IF(E32520="","",CONCATENATE(H32520,".",COUNTIF($E$1:E32519,E32520)+1))</f>
        <v/>
      </c>
      <c r="E32520" s="2" t="str">
        <f>IF(I32520="","",IF(I32520=INFORME!$C$22,CONCATENATE(H32520,".",I32520,".",G32520),""))</f>
        <v/>
      </c>
    </row>
    <row r="32521" spans="4:5" hidden="1" x14ac:dyDescent="0.25">
      <c r="D32521" s="2" t="str">
        <f>IF(E32521="","",CONCATENATE(H32521,".",COUNTIF($E$1:E32520,E32521)+1))</f>
        <v/>
      </c>
      <c r="E32521" s="2" t="str">
        <f>IF(I32521="","",IF(I32521=INFORME!$C$22,CONCATENATE(H32521,".",I32521,".",G32521),""))</f>
        <v/>
      </c>
    </row>
    <row r="32522" spans="4:5" hidden="1" x14ac:dyDescent="0.25">
      <c r="D32522" s="2" t="str">
        <f>IF(E32522="","",CONCATENATE(H32522,".",COUNTIF($E$1:E32521,E32522)+1))</f>
        <v/>
      </c>
      <c r="E32522" s="2" t="str">
        <f>IF(I32522="","",IF(I32522=INFORME!$C$22,CONCATENATE(H32522,".",I32522,".",G32522),""))</f>
        <v/>
      </c>
    </row>
    <row r="32523" spans="4:5" hidden="1" x14ac:dyDescent="0.25">
      <c r="D32523" s="2" t="str">
        <f>IF(E32523="","",CONCATENATE(H32523,".",COUNTIF($E$1:E32522,E32523)+1))</f>
        <v/>
      </c>
      <c r="E32523" s="2" t="str">
        <f>IF(I32523="","",IF(I32523=INFORME!$C$22,CONCATENATE(H32523,".",I32523,".",G32523),""))</f>
        <v/>
      </c>
    </row>
    <row r="32524" spans="4:5" hidden="1" x14ac:dyDescent="0.25">
      <c r="D32524" s="2" t="str">
        <f>IF(E32524="","",CONCATENATE(H32524,".",COUNTIF($E$1:E32523,E32524)+1))</f>
        <v/>
      </c>
      <c r="E32524" s="2" t="str">
        <f>IF(I32524="","",IF(I32524=INFORME!$C$22,CONCATENATE(H32524,".",I32524,".",G32524),""))</f>
        <v/>
      </c>
    </row>
    <row r="32525" spans="4:5" hidden="1" x14ac:dyDescent="0.25">
      <c r="D32525" s="2" t="str">
        <f>IF(E32525="","",CONCATENATE(H32525,".",COUNTIF($E$1:E32524,E32525)+1))</f>
        <v/>
      </c>
      <c r="E32525" s="2" t="str">
        <f>IF(I32525="","",IF(I32525=INFORME!$C$22,CONCATENATE(H32525,".",I32525,".",G32525),""))</f>
        <v/>
      </c>
    </row>
    <row r="32526" spans="4:5" hidden="1" x14ac:dyDescent="0.25">
      <c r="D32526" s="2" t="str">
        <f>IF(E32526="","",CONCATENATE(H32526,".",COUNTIF($E$1:E32525,E32526)+1))</f>
        <v/>
      </c>
      <c r="E32526" s="2" t="str">
        <f>IF(I32526="","",IF(I32526=INFORME!$C$22,CONCATENATE(H32526,".",I32526,".",G32526),""))</f>
        <v/>
      </c>
    </row>
    <row r="32527" spans="4:5" hidden="1" x14ac:dyDescent="0.25">
      <c r="D32527" s="2" t="str">
        <f>IF(E32527="","",CONCATENATE(H32527,".",COUNTIF($E$1:E32526,E32527)+1))</f>
        <v/>
      </c>
      <c r="E32527" s="2" t="str">
        <f>IF(I32527="","",IF(I32527=INFORME!$C$22,CONCATENATE(H32527,".",I32527,".",G32527),""))</f>
        <v/>
      </c>
    </row>
    <row r="32528" spans="4:5" hidden="1" x14ac:dyDescent="0.25">
      <c r="D32528" s="2" t="str">
        <f>IF(E32528="","",CONCATENATE(H32528,".",COUNTIF($E$1:E32527,E32528)+1))</f>
        <v/>
      </c>
      <c r="E32528" s="2" t="str">
        <f>IF(I32528="","",IF(I32528=INFORME!$C$22,CONCATENATE(H32528,".",I32528,".",G32528),""))</f>
        <v/>
      </c>
    </row>
    <row r="32529" spans="4:5" hidden="1" x14ac:dyDescent="0.25">
      <c r="D32529" s="2" t="str">
        <f>IF(E32529="","",CONCATENATE(H32529,".",COUNTIF($E$1:E32528,E32529)+1))</f>
        <v/>
      </c>
      <c r="E32529" s="2" t="str">
        <f>IF(I32529="","",IF(I32529=INFORME!$C$22,CONCATENATE(H32529,".",I32529,".",G32529),""))</f>
        <v/>
      </c>
    </row>
    <row r="32530" spans="4:5" hidden="1" x14ac:dyDescent="0.25">
      <c r="D32530" s="2" t="str">
        <f>IF(E32530="","",CONCATENATE(H32530,".",COUNTIF($E$1:E32529,E32530)+1))</f>
        <v/>
      </c>
      <c r="E32530" s="2" t="str">
        <f>IF(I32530="","",IF(I32530=INFORME!$C$22,CONCATENATE(H32530,".",I32530,".",G32530),""))</f>
        <v/>
      </c>
    </row>
    <row r="32531" spans="4:5" hidden="1" x14ac:dyDescent="0.25">
      <c r="D32531" s="2" t="str">
        <f>IF(E32531="","",CONCATENATE(H32531,".",COUNTIF($E$1:E32530,E32531)+1))</f>
        <v/>
      </c>
      <c r="E32531" s="2" t="str">
        <f>IF(I32531="","",IF(I32531=INFORME!$C$22,CONCATENATE(H32531,".",I32531,".",G32531),""))</f>
        <v/>
      </c>
    </row>
    <row r="32532" spans="4:5" hidden="1" x14ac:dyDescent="0.25">
      <c r="D32532" s="2" t="str">
        <f>IF(E32532="","",CONCATENATE(H32532,".",COUNTIF($E$1:E32531,E32532)+1))</f>
        <v/>
      </c>
      <c r="E32532" s="2" t="str">
        <f>IF(I32532="","",IF(I32532=INFORME!$C$22,CONCATENATE(H32532,".",I32532,".",G32532),""))</f>
        <v/>
      </c>
    </row>
    <row r="32533" spans="4:5" hidden="1" x14ac:dyDescent="0.25">
      <c r="D32533" s="2" t="str">
        <f>IF(E32533="","",CONCATENATE(H32533,".",COUNTIF($E$1:E32532,E32533)+1))</f>
        <v/>
      </c>
      <c r="E32533" s="2" t="str">
        <f>IF(I32533="","",IF(I32533=INFORME!$C$22,CONCATENATE(H32533,".",I32533,".",G32533),""))</f>
        <v/>
      </c>
    </row>
    <row r="32534" spans="4:5" hidden="1" x14ac:dyDescent="0.25">
      <c r="D32534" s="2" t="str">
        <f>IF(E32534="","",CONCATENATE(H32534,".",COUNTIF($E$1:E32533,E32534)+1))</f>
        <v/>
      </c>
      <c r="E32534" s="2" t="str">
        <f>IF(I32534="","",IF(I32534=INFORME!$C$22,CONCATENATE(H32534,".",I32534,".",G32534),""))</f>
        <v/>
      </c>
    </row>
    <row r="32535" spans="4:5" hidden="1" x14ac:dyDescent="0.25">
      <c r="D32535" s="2" t="str">
        <f>IF(E32535="","",CONCATENATE(H32535,".",COUNTIF($E$1:E32534,E32535)+1))</f>
        <v/>
      </c>
      <c r="E32535" s="2" t="str">
        <f>IF(I32535="","",IF(I32535=INFORME!$C$22,CONCATENATE(H32535,".",I32535,".",G32535),""))</f>
        <v/>
      </c>
    </row>
    <row r="32536" spans="4:5" hidden="1" x14ac:dyDescent="0.25">
      <c r="D32536" s="2" t="str">
        <f>IF(E32536="","",CONCATENATE(H32536,".",COUNTIF($E$1:E32535,E32536)+1))</f>
        <v/>
      </c>
      <c r="E32536" s="2" t="str">
        <f>IF(I32536="","",IF(I32536=INFORME!$C$22,CONCATENATE(H32536,".",I32536,".",G32536),""))</f>
        <v/>
      </c>
    </row>
    <row r="32537" spans="4:5" hidden="1" x14ac:dyDescent="0.25">
      <c r="D32537" s="2" t="str">
        <f>IF(E32537="","",CONCATENATE(H32537,".",COUNTIF($E$1:E32536,E32537)+1))</f>
        <v/>
      </c>
      <c r="E32537" s="2" t="str">
        <f>IF(I32537="","",IF(I32537=INFORME!$C$22,CONCATENATE(H32537,".",I32537,".",G32537),""))</f>
        <v/>
      </c>
    </row>
    <row r="32538" spans="4:5" hidden="1" x14ac:dyDescent="0.25">
      <c r="D32538" s="2" t="str">
        <f>IF(E32538="","",CONCATENATE(H32538,".",COUNTIF($E$1:E32537,E32538)+1))</f>
        <v/>
      </c>
      <c r="E32538" s="2" t="str">
        <f>IF(I32538="","",IF(I32538=INFORME!$C$22,CONCATENATE(H32538,".",I32538,".",G32538),""))</f>
        <v/>
      </c>
    </row>
    <row r="32539" spans="4:5" hidden="1" x14ac:dyDescent="0.25">
      <c r="D32539" s="2" t="str">
        <f>IF(E32539="","",CONCATENATE(H32539,".",COUNTIF($E$1:E32538,E32539)+1))</f>
        <v/>
      </c>
      <c r="E32539" s="2" t="str">
        <f>IF(I32539="","",IF(I32539=INFORME!$C$22,CONCATENATE(H32539,".",I32539,".",G32539),""))</f>
        <v/>
      </c>
    </row>
    <row r="32540" spans="4:5" hidden="1" x14ac:dyDescent="0.25">
      <c r="D32540" s="2" t="str">
        <f>IF(E32540="","",CONCATENATE(H32540,".",COUNTIF($E$1:E32539,E32540)+1))</f>
        <v/>
      </c>
      <c r="E32540" s="2" t="str">
        <f>IF(I32540="","",IF(I32540=INFORME!$C$22,CONCATENATE(H32540,".",I32540,".",G32540),""))</f>
        <v/>
      </c>
    </row>
    <row r="32541" spans="4:5" hidden="1" x14ac:dyDescent="0.25">
      <c r="D32541" s="2" t="str">
        <f>IF(E32541="","",CONCATENATE(H32541,".",COUNTIF($E$1:E32540,E32541)+1))</f>
        <v/>
      </c>
      <c r="E32541" s="2" t="str">
        <f>IF(I32541="","",IF(I32541=INFORME!$C$22,CONCATENATE(H32541,".",I32541,".",G32541),""))</f>
        <v/>
      </c>
    </row>
    <row r="32542" spans="4:5" hidden="1" x14ac:dyDescent="0.25">
      <c r="D32542" s="2" t="str">
        <f>IF(E32542="","",CONCATENATE(H32542,".",COUNTIF($E$1:E32541,E32542)+1))</f>
        <v/>
      </c>
      <c r="E32542" s="2" t="str">
        <f>IF(I32542="","",IF(I32542=INFORME!$C$22,CONCATENATE(H32542,".",I32542,".",G32542),""))</f>
        <v/>
      </c>
    </row>
    <row r="32543" spans="4:5" hidden="1" x14ac:dyDescent="0.25">
      <c r="D32543" s="2" t="str">
        <f>IF(E32543="","",CONCATENATE(H32543,".",COUNTIF($E$1:E32542,E32543)+1))</f>
        <v/>
      </c>
      <c r="E32543" s="2" t="str">
        <f>IF(I32543="","",IF(I32543=INFORME!$C$22,CONCATENATE(H32543,".",I32543,".",G32543),""))</f>
        <v/>
      </c>
    </row>
    <row r="32544" spans="4:5" hidden="1" x14ac:dyDescent="0.25">
      <c r="D32544" s="2" t="str">
        <f>IF(E32544="","",CONCATENATE(H32544,".",COUNTIF($E$1:E32543,E32544)+1))</f>
        <v/>
      </c>
      <c r="E32544" s="2" t="str">
        <f>IF(I32544="","",IF(I32544=INFORME!$C$22,CONCATENATE(H32544,".",I32544,".",G32544),""))</f>
        <v/>
      </c>
    </row>
    <row r="32545" spans="4:5" hidden="1" x14ac:dyDescent="0.25">
      <c r="D32545" s="2" t="str">
        <f>IF(E32545="","",CONCATENATE(H32545,".",COUNTIF($E$1:E32544,E32545)+1))</f>
        <v/>
      </c>
      <c r="E32545" s="2" t="str">
        <f>IF(I32545="","",IF(I32545=INFORME!$C$22,CONCATENATE(H32545,".",I32545,".",G32545),""))</f>
        <v/>
      </c>
    </row>
    <row r="32546" spans="4:5" hidden="1" x14ac:dyDescent="0.25">
      <c r="D32546" s="2" t="str">
        <f>IF(E32546="","",CONCATENATE(H32546,".",COUNTIF($E$1:E32545,E32546)+1))</f>
        <v/>
      </c>
      <c r="E32546" s="2" t="str">
        <f>IF(I32546="","",IF(I32546=INFORME!$C$22,CONCATENATE(H32546,".",I32546,".",G32546),""))</f>
        <v/>
      </c>
    </row>
    <row r="32547" spans="4:5" hidden="1" x14ac:dyDescent="0.25">
      <c r="D32547" s="2" t="str">
        <f>IF(E32547="","",CONCATENATE(H32547,".",COUNTIF($E$1:E32546,E32547)+1))</f>
        <v/>
      </c>
      <c r="E32547" s="2" t="str">
        <f>IF(I32547="","",IF(I32547=INFORME!$C$22,CONCATENATE(H32547,".",I32547,".",G32547),""))</f>
        <v/>
      </c>
    </row>
    <row r="32548" spans="4:5" hidden="1" x14ac:dyDescent="0.25">
      <c r="D32548" s="2" t="str">
        <f>IF(E32548="","",CONCATENATE(H32548,".",COUNTIF($E$1:E32547,E32548)+1))</f>
        <v/>
      </c>
      <c r="E32548" s="2" t="str">
        <f>IF(I32548="","",IF(I32548=INFORME!$C$22,CONCATENATE(H32548,".",I32548,".",G32548),""))</f>
        <v/>
      </c>
    </row>
    <row r="32549" spans="4:5" hidden="1" x14ac:dyDescent="0.25">
      <c r="D32549" s="2" t="str">
        <f>IF(E32549="","",CONCATENATE(H32549,".",COUNTIF($E$1:E32548,E32549)+1))</f>
        <v/>
      </c>
      <c r="E32549" s="2" t="str">
        <f>IF(I32549="","",IF(I32549=INFORME!$C$22,CONCATENATE(H32549,".",I32549,".",G32549),""))</f>
        <v/>
      </c>
    </row>
    <row r="32550" spans="4:5" hidden="1" x14ac:dyDescent="0.25">
      <c r="D32550" s="2" t="str">
        <f>IF(E32550="","",CONCATENATE(H32550,".",COUNTIF($E$1:E32549,E32550)+1))</f>
        <v/>
      </c>
      <c r="E32550" s="2" t="str">
        <f>IF(I32550="","",IF(I32550=INFORME!$C$22,CONCATENATE(H32550,".",I32550,".",G32550),""))</f>
        <v/>
      </c>
    </row>
    <row r="32551" spans="4:5" hidden="1" x14ac:dyDescent="0.25">
      <c r="D32551" s="2" t="str">
        <f>IF(E32551="","",CONCATENATE(H32551,".",COUNTIF($E$1:E32550,E32551)+1))</f>
        <v/>
      </c>
      <c r="E32551" s="2" t="str">
        <f>IF(I32551="","",IF(I32551=INFORME!$C$22,CONCATENATE(H32551,".",I32551,".",G32551),""))</f>
        <v/>
      </c>
    </row>
    <row r="32552" spans="4:5" hidden="1" x14ac:dyDescent="0.25">
      <c r="D32552" s="2" t="str">
        <f>IF(E32552="","",CONCATENATE(H32552,".",COUNTIF($E$1:E32551,E32552)+1))</f>
        <v/>
      </c>
      <c r="E32552" s="2" t="str">
        <f>IF(I32552="","",IF(I32552=INFORME!$C$22,CONCATENATE(H32552,".",I32552,".",G32552),""))</f>
        <v/>
      </c>
    </row>
    <row r="32553" spans="4:5" hidden="1" x14ac:dyDescent="0.25">
      <c r="D32553" s="2" t="str">
        <f>IF(E32553="","",CONCATENATE(H32553,".",COUNTIF($E$1:E32552,E32553)+1))</f>
        <v/>
      </c>
      <c r="E32553" s="2" t="str">
        <f>IF(I32553="","",IF(I32553=INFORME!$C$22,CONCATENATE(H32553,".",I32553,".",G32553),""))</f>
        <v/>
      </c>
    </row>
    <row r="32554" spans="4:5" hidden="1" x14ac:dyDescent="0.25">
      <c r="D32554" s="2" t="str">
        <f>IF(E32554="","",CONCATENATE(H32554,".",COUNTIF($E$1:E32553,E32554)+1))</f>
        <v/>
      </c>
      <c r="E32554" s="2" t="str">
        <f>IF(I32554="","",IF(I32554=INFORME!$C$22,CONCATENATE(H32554,".",I32554,".",G32554),""))</f>
        <v/>
      </c>
    </row>
    <row r="32555" spans="4:5" hidden="1" x14ac:dyDescent="0.25">
      <c r="D32555" s="2" t="str">
        <f>IF(E32555="","",CONCATENATE(H32555,".",COUNTIF($E$1:E32554,E32555)+1))</f>
        <v/>
      </c>
      <c r="E32555" s="2" t="str">
        <f>IF(I32555="","",IF(I32555=INFORME!$C$22,CONCATENATE(H32555,".",I32555,".",G32555),""))</f>
        <v/>
      </c>
    </row>
    <row r="32556" spans="4:5" hidden="1" x14ac:dyDescent="0.25">
      <c r="D32556" s="2" t="str">
        <f>IF(E32556="","",CONCATENATE(H32556,".",COUNTIF($E$1:E32555,E32556)+1))</f>
        <v/>
      </c>
      <c r="E32556" s="2" t="str">
        <f>IF(I32556="","",IF(I32556=INFORME!$C$22,CONCATENATE(H32556,".",I32556,".",G32556),""))</f>
        <v/>
      </c>
    </row>
    <row r="32557" spans="4:5" hidden="1" x14ac:dyDescent="0.25">
      <c r="D32557" s="2" t="str">
        <f>IF(E32557="","",CONCATENATE(H32557,".",COUNTIF($E$1:E32556,E32557)+1))</f>
        <v/>
      </c>
      <c r="E32557" s="2" t="str">
        <f>IF(I32557="","",IF(I32557=INFORME!$C$22,CONCATENATE(H32557,".",I32557,".",G32557),""))</f>
        <v/>
      </c>
    </row>
    <row r="32558" spans="4:5" hidden="1" x14ac:dyDescent="0.25">
      <c r="D32558" s="2" t="str">
        <f>IF(E32558="","",CONCATENATE(H32558,".",COUNTIF($E$1:E32557,E32558)+1))</f>
        <v/>
      </c>
      <c r="E32558" s="2" t="str">
        <f>IF(I32558="","",IF(I32558=INFORME!$C$22,CONCATENATE(H32558,".",I32558,".",G32558),""))</f>
        <v/>
      </c>
    </row>
    <row r="32559" spans="4:5" hidden="1" x14ac:dyDescent="0.25">
      <c r="D32559" s="2" t="str">
        <f>IF(E32559="","",CONCATENATE(H32559,".",COUNTIF($E$1:E32558,E32559)+1))</f>
        <v/>
      </c>
      <c r="E32559" s="2" t="str">
        <f>IF(I32559="","",IF(I32559=INFORME!$C$22,CONCATENATE(H32559,".",I32559,".",G32559),""))</f>
        <v/>
      </c>
    </row>
    <row r="32560" spans="4:5" hidden="1" x14ac:dyDescent="0.25">
      <c r="D32560" s="2" t="str">
        <f>IF(E32560="","",CONCATENATE(H32560,".",COUNTIF($E$1:E32559,E32560)+1))</f>
        <v/>
      </c>
      <c r="E32560" s="2" t="str">
        <f>IF(I32560="","",IF(I32560=INFORME!$C$22,CONCATENATE(H32560,".",I32560,".",G32560),""))</f>
        <v/>
      </c>
    </row>
    <row r="32561" spans="4:5" hidden="1" x14ac:dyDescent="0.25">
      <c r="D32561" s="2" t="str">
        <f>IF(E32561="","",CONCATENATE(H32561,".",COUNTIF($E$1:E32560,E32561)+1))</f>
        <v/>
      </c>
      <c r="E32561" s="2" t="str">
        <f>IF(I32561="","",IF(I32561=INFORME!$C$22,CONCATENATE(H32561,".",I32561,".",G32561),""))</f>
        <v/>
      </c>
    </row>
    <row r="32562" spans="4:5" hidden="1" x14ac:dyDescent="0.25">
      <c r="D32562" s="2" t="str">
        <f>IF(E32562="","",CONCATENATE(H32562,".",COUNTIF($E$1:E32561,E32562)+1))</f>
        <v/>
      </c>
      <c r="E32562" s="2" t="str">
        <f>IF(I32562="","",IF(I32562=INFORME!$C$22,CONCATENATE(H32562,".",I32562,".",G32562),""))</f>
        <v/>
      </c>
    </row>
    <row r="32563" spans="4:5" hidden="1" x14ac:dyDescent="0.25">
      <c r="D32563" s="2" t="str">
        <f>IF(E32563="","",CONCATENATE(H32563,".",COUNTIF($E$1:E32562,E32563)+1))</f>
        <v/>
      </c>
      <c r="E32563" s="2" t="str">
        <f>IF(I32563="","",IF(I32563=INFORME!$C$22,CONCATENATE(H32563,".",I32563,".",G32563),""))</f>
        <v/>
      </c>
    </row>
    <row r="32564" spans="4:5" hidden="1" x14ac:dyDescent="0.25">
      <c r="D32564" s="2" t="str">
        <f>IF(E32564="","",CONCATENATE(H32564,".",COUNTIF($E$1:E32563,E32564)+1))</f>
        <v/>
      </c>
      <c r="E32564" s="2" t="str">
        <f>IF(I32564="","",IF(I32564=INFORME!$C$22,CONCATENATE(H32564,".",I32564,".",G32564),""))</f>
        <v/>
      </c>
    </row>
    <row r="32565" spans="4:5" hidden="1" x14ac:dyDescent="0.25">
      <c r="D32565" s="2" t="str">
        <f>IF(E32565="","",CONCATENATE(H32565,".",COUNTIF($E$1:E32564,E32565)+1))</f>
        <v/>
      </c>
      <c r="E32565" s="2" t="str">
        <f>IF(I32565="","",IF(I32565=INFORME!$C$22,CONCATENATE(H32565,".",I32565,".",G32565),""))</f>
        <v/>
      </c>
    </row>
    <row r="32566" spans="4:5" hidden="1" x14ac:dyDescent="0.25">
      <c r="D32566" s="2" t="str">
        <f>IF(E32566="","",CONCATENATE(H32566,".",COUNTIF($E$1:E32565,E32566)+1))</f>
        <v/>
      </c>
      <c r="E32566" s="2" t="str">
        <f>IF(I32566="","",IF(I32566=INFORME!$C$22,CONCATENATE(H32566,".",I32566,".",G32566),""))</f>
        <v/>
      </c>
    </row>
    <row r="32567" spans="4:5" hidden="1" x14ac:dyDescent="0.25">
      <c r="D32567" s="2" t="str">
        <f>IF(E32567="","",CONCATENATE(H32567,".",COUNTIF($E$1:E32566,E32567)+1))</f>
        <v/>
      </c>
      <c r="E32567" s="2" t="str">
        <f>IF(I32567="","",IF(I32567=INFORME!$C$22,CONCATENATE(H32567,".",I32567,".",G32567),""))</f>
        <v/>
      </c>
    </row>
    <row r="32568" spans="4:5" hidden="1" x14ac:dyDescent="0.25">
      <c r="D32568" s="2" t="str">
        <f>IF(E32568="","",CONCATENATE(H32568,".",COUNTIF($E$1:E32567,E32568)+1))</f>
        <v/>
      </c>
      <c r="E32568" s="2" t="str">
        <f>IF(I32568="","",IF(I32568=INFORME!$C$22,CONCATENATE(H32568,".",I32568,".",G32568),""))</f>
        <v/>
      </c>
    </row>
    <row r="32569" spans="4:5" hidden="1" x14ac:dyDescent="0.25">
      <c r="D32569" s="2" t="str">
        <f>IF(E32569="","",CONCATENATE(H32569,".",COUNTIF($E$1:E32568,E32569)+1))</f>
        <v/>
      </c>
      <c r="E32569" s="2" t="str">
        <f>IF(I32569="","",IF(I32569=INFORME!$C$22,CONCATENATE(H32569,".",I32569,".",G32569),""))</f>
        <v/>
      </c>
    </row>
    <row r="32570" spans="4:5" hidden="1" x14ac:dyDescent="0.25">
      <c r="D32570" s="2" t="str">
        <f>IF(E32570="","",CONCATENATE(H32570,".",COUNTIF($E$1:E32569,E32570)+1))</f>
        <v/>
      </c>
      <c r="E32570" s="2" t="str">
        <f>IF(I32570="","",IF(I32570=INFORME!$C$22,CONCATENATE(H32570,".",I32570,".",G32570),""))</f>
        <v/>
      </c>
    </row>
    <row r="32571" spans="4:5" hidden="1" x14ac:dyDescent="0.25">
      <c r="D32571" s="2" t="str">
        <f>IF(E32571="","",CONCATENATE(H32571,".",COUNTIF($E$1:E32570,E32571)+1))</f>
        <v/>
      </c>
      <c r="E32571" s="2" t="str">
        <f>IF(I32571="","",IF(I32571=INFORME!$C$22,CONCATENATE(H32571,".",I32571,".",G32571),""))</f>
        <v/>
      </c>
    </row>
    <row r="32572" spans="4:5" hidden="1" x14ac:dyDescent="0.25">
      <c r="D32572" s="2" t="str">
        <f>IF(E32572="","",CONCATENATE(H32572,".",COUNTIF($E$1:E32571,E32572)+1))</f>
        <v/>
      </c>
      <c r="E32572" s="2" t="str">
        <f>IF(I32572="","",IF(I32572=INFORME!$C$22,CONCATENATE(H32572,".",I32572,".",G32572),""))</f>
        <v/>
      </c>
    </row>
    <row r="32573" spans="4:5" hidden="1" x14ac:dyDescent="0.25">
      <c r="D32573" s="2" t="str">
        <f>IF(E32573="","",CONCATENATE(H32573,".",COUNTIF($E$1:E32572,E32573)+1))</f>
        <v/>
      </c>
      <c r="E32573" s="2" t="str">
        <f>IF(I32573="","",IF(I32573=INFORME!$C$22,CONCATENATE(H32573,".",I32573,".",G32573),""))</f>
        <v/>
      </c>
    </row>
    <row r="32574" spans="4:5" hidden="1" x14ac:dyDescent="0.25">
      <c r="D32574" s="2" t="str">
        <f>IF(E32574="","",CONCATENATE(H32574,".",COUNTIF($E$1:E32573,E32574)+1))</f>
        <v/>
      </c>
      <c r="E32574" s="2" t="str">
        <f>IF(I32574="","",IF(I32574=INFORME!$C$22,CONCATENATE(H32574,".",I32574,".",G32574),""))</f>
        <v/>
      </c>
    </row>
    <row r="32575" spans="4:5" hidden="1" x14ac:dyDescent="0.25">
      <c r="D32575" s="2" t="str">
        <f>IF(E32575="","",CONCATENATE(H32575,".",COUNTIF($E$1:E32574,E32575)+1))</f>
        <v/>
      </c>
      <c r="E32575" s="2" t="str">
        <f>IF(I32575="","",IF(I32575=INFORME!$C$22,CONCATENATE(H32575,".",I32575,".",G32575),""))</f>
        <v/>
      </c>
    </row>
    <row r="32576" spans="4:5" hidden="1" x14ac:dyDescent="0.25">
      <c r="D32576" s="2" t="str">
        <f>IF(E32576="","",CONCATENATE(H32576,".",COUNTIF($E$1:E32575,E32576)+1))</f>
        <v/>
      </c>
      <c r="E32576" s="2" t="str">
        <f>IF(I32576="","",IF(I32576=INFORME!$C$22,CONCATENATE(H32576,".",I32576,".",G32576),""))</f>
        <v/>
      </c>
    </row>
    <row r="32577" spans="4:5" hidden="1" x14ac:dyDescent="0.25">
      <c r="D32577" s="2" t="str">
        <f>IF(E32577="","",CONCATENATE(H32577,".",COUNTIF($E$1:E32576,E32577)+1))</f>
        <v/>
      </c>
      <c r="E32577" s="2" t="str">
        <f>IF(I32577="","",IF(I32577=INFORME!$C$22,CONCATENATE(H32577,".",I32577,".",G32577),""))</f>
        <v/>
      </c>
    </row>
    <row r="32578" spans="4:5" hidden="1" x14ac:dyDescent="0.25">
      <c r="D32578" s="2" t="str">
        <f>IF(E32578="","",CONCATENATE(H32578,".",COUNTIF($E$1:E32577,E32578)+1))</f>
        <v/>
      </c>
      <c r="E32578" s="2" t="str">
        <f>IF(I32578="","",IF(I32578=INFORME!$C$22,CONCATENATE(H32578,".",I32578,".",G32578),""))</f>
        <v/>
      </c>
    </row>
    <row r="32579" spans="4:5" hidden="1" x14ac:dyDescent="0.25">
      <c r="D32579" s="2" t="str">
        <f>IF(E32579="","",CONCATENATE(H32579,".",COUNTIF($E$1:E32578,E32579)+1))</f>
        <v/>
      </c>
      <c r="E32579" s="2" t="str">
        <f>IF(I32579="","",IF(I32579=INFORME!$C$22,CONCATENATE(H32579,".",I32579,".",G32579),""))</f>
        <v/>
      </c>
    </row>
    <row r="32580" spans="4:5" hidden="1" x14ac:dyDescent="0.25">
      <c r="D32580" s="2" t="str">
        <f>IF(E32580="","",CONCATENATE(H32580,".",COUNTIF($E$1:E32579,E32580)+1))</f>
        <v/>
      </c>
      <c r="E32580" s="2" t="str">
        <f>IF(I32580="","",IF(I32580=INFORME!$C$22,CONCATENATE(H32580,".",I32580,".",G32580),""))</f>
        <v/>
      </c>
    </row>
    <row r="32581" spans="4:5" hidden="1" x14ac:dyDescent="0.25">
      <c r="D32581" s="2" t="str">
        <f>IF(E32581="","",CONCATENATE(H32581,".",COUNTIF($E$1:E32580,E32581)+1))</f>
        <v/>
      </c>
      <c r="E32581" s="2" t="str">
        <f>IF(I32581="","",IF(I32581=INFORME!$C$22,CONCATENATE(H32581,".",I32581,".",G32581),""))</f>
        <v/>
      </c>
    </row>
    <row r="32582" spans="4:5" hidden="1" x14ac:dyDescent="0.25">
      <c r="D32582" s="2" t="str">
        <f>IF(E32582="","",CONCATENATE(H32582,".",COUNTIF($E$1:E32581,E32582)+1))</f>
        <v/>
      </c>
      <c r="E32582" s="2" t="str">
        <f>IF(I32582="","",IF(I32582=INFORME!$C$22,CONCATENATE(H32582,".",I32582,".",G32582),""))</f>
        <v/>
      </c>
    </row>
    <row r="32583" spans="4:5" hidden="1" x14ac:dyDescent="0.25">
      <c r="D32583" s="2" t="str">
        <f>IF(E32583="","",CONCATENATE(H32583,".",COUNTIF($E$1:E32582,E32583)+1))</f>
        <v/>
      </c>
      <c r="E32583" s="2" t="str">
        <f>IF(I32583="","",IF(I32583=INFORME!$C$22,CONCATENATE(H32583,".",I32583,".",G32583),""))</f>
        <v/>
      </c>
    </row>
    <row r="32584" spans="4:5" hidden="1" x14ac:dyDescent="0.25">
      <c r="D32584" s="2" t="str">
        <f>IF(E32584="","",CONCATENATE(H32584,".",COUNTIF($E$1:E32583,E32584)+1))</f>
        <v/>
      </c>
      <c r="E32584" s="2" t="str">
        <f>IF(I32584="","",IF(I32584=INFORME!$C$22,CONCATENATE(H32584,".",I32584,".",G32584),""))</f>
        <v/>
      </c>
    </row>
    <row r="32585" spans="4:5" hidden="1" x14ac:dyDescent="0.25">
      <c r="D32585" s="2" t="str">
        <f>IF(E32585="","",CONCATENATE(H32585,".",COUNTIF($E$1:E32584,E32585)+1))</f>
        <v/>
      </c>
      <c r="E32585" s="2" t="str">
        <f>IF(I32585="","",IF(I32585=INFORME!$C$22,CONCATENATE(H32585,".",I32585,".",G32585),""))</f>
        <v/>
      </c>
    </row>
    <row r="32586" spans="4:5" hidden="1" x14ac:dyDescent="0.25">
      <c r="D32586" s="2" t="str">
        <f>IF(E32586="","",CONCATENATE(H32586,".",COUNTIF($E$1:E32585,E32586)+1))</f>
        <v/>
      </c>
      <c r="E32586" s="2" t="str">
        <f>IF(I32586="","",IF(I32586=INFORME!$C$22,CONCATENATE(H32586,".",I32586,".",G32586),""))</f>
        <v/>
      </c>
    </row>
    <row r="32587" spans="4:5" hidden="1" x14ac:dyDescent="0.25">
      <c r="D32587" s="2" t="str">
        <f>IF(E32587="","",CONCATENATE(H32587,".",COUNTIF($E$1:E32586,E32587)+1))</f>
        <v/>
      </c>
      <c r="E32587" s="2" t="str">
        <f>IF(I32587="","",IF(I32587=INFORME!$C$22,CONCATENATE(H32587,".",I32587,".",G32587),""))</f>
        <v/>
      </c>
    </row>
    <row r="32588" spans="4:5" hidden="1" x14ac:dyDescent="0.25">
      <c r="D32588" s="2" t="str">
        <f>IF(E32588="","",CONCATENATE(H32588,".",COUNTIF($E$1:E32587,E32588)+1))</f>
        <v/>
      </c>
      <c r="E32588" s="2" t="str">
        <f>IF(I32588="","",IF(I32588=INFORME!$C$22,CONCATENATE(H32588,".",I32588,".",G32588),""))</f>
        <v/>
      </c>
    </row>
    <row r="32589" spans="4:5" hidden="1" x14ac:dyDescent="0.25">
      <c r="D32589" s="2" t="str">
        <f>IF(E32589="","",CONCATENATE(H32589,".",COUNTIF($E$1:E32588,E32589)+1))</f>
        <v/>
      </c>
      <c r="E32589" s="2" t="str">
        <f>IF(I32589="","",IF(I32589=INFORME!$C$22,CONCATENATE(H32589,".",I32589,".",G32589),""))</f>
        <v/>
      </c>
    </row>
    <row r="32590" spans="4:5" hidden="1" x14ac:dyDescent="0.25">
      <c r="D32590" s="2" t="str">
        <f>IF(E32590="","",CONCATENATE(H32590,".",COUNTIF($E$1:E32589,E32590)+1))</f>
        <v/>
      </c>
      <c r="E32590" s="2" t="str">
        <f>IF(I32590="","",IF(I32590=INFORME!$C$22,CONCATENATE(H32590,".",I32590,".",G32590),""))</f>
        <v/>
      </c>
    </row>
    <row r="32591" spans="4:5" hidden="1" x14ac:dyDescent="0.25">
      <c r="D32591" s="2" t="str">
        <f>IF(E32591="","",CONCATENATE(H32591,".",COUNTIF($E$1:E32590,E32591)+1))</f>
        <v/>
      </c>
      <c r="E32591" s="2" t="str">
        <f>IF(I32591="","",IF(I32591=INFORME!$C$22,CONCATENATE(H32591,".",I32591,".",G32591),""))</f>
        <v/>
      </c>
    </row>
    <row r="32592" spans="4:5" hidden="1" x14ac:dyDescent="0.25">
      <c r="D32592" s="2" t="str">
        <f>IF(E32592="","",CONCATENATE(H32592,".",COUNTIF($E$1:E32591,E32592)+1))</f>
        <v/>
      </c>
      <c r="E32592" s="2" t="str">
        <f>IF(I32592="","",IF(I32592=INFORME!$C$22,CONCATENATE(H32592,".",I32592,".",G32592),""))</f>
        <v/>
      </c>
    </row>
    <row r="32593" spans="4:5" hidden="1" x14ac:dyDescent="0.25">
      <c r="D32593" s="2" t="str">
        <f>IF(E32593="","",CONCATENATE(H32593,".",COUNTIF($E$1:E32592,E32593)+1))</f>
        <v/>
      </c>
      <c r="E32593" s="2" t="str">
        <f>IF(I32593="","",IF(I32593=INFORME!$C$22,CONCATENATE(H32593,".",I32593,".",G32593),""))</f>
        <v/>
      </c>
    </row>
    <row r="32594" spans="4:5" hidden="1" x14ac:dyDescent="0.25">
      <c r="D32594" s="2" t="str">
        <f>IF(E32594="","",CONCATENATE(H32594,".",COUNTIF($E$1:E32593,E32594)+1))</f>
        <v/>
      </c>
      <c r="E32594" s="2" t="str">
        <f>IF(I32594="","",IF(I32594=INFORME!$C$22,CONCATENATE(H32594,".",I32594,".",G32594),""))</f>
        <v/>
      </c>
    </row>
    <row r="32595" spans="4:5" hidden="1" x14ac:dyDescent="0.25">
      <c r="D32595" s="2" t="str">
        <f>IF(E32595="","",CONCATENATE(H32595,".",COUNTIF($E$1:E32594,E32595)+1))</f>
        <v/>
      </c>
      <c r="E32595" s="2" t="str">
        <f>IF(I32595="","",IF(I32595=INFORME!$C$22,CONCATENATE(H32595,".",I32595,".",G32595),""))</f>
        <v/>
      </c>
    </row>
    <row r="32596" spans="4:5" hidden="1" x14ac:dyDescent="0.25">
      <c r="D32596" s="2" t="str">
        <f>IF(E32596="","",CONCATENATE(H32596,".",COUNTIF($E$1:E32595,E32596)+1))</f>
        <v/>
      </c>
      <c r="E32596" s="2" t="str">
        <f>IF(I32596="","",IF(I32596=INFORME!$C$22,CONCATENATE(H32596,".",I32596,".",G32596),""))</f>
        <v/>
      </c>
    </row>
    <row r="32597" spans="4:5" hidden="1" x14ac:dyDescent="0.25">
      <c r="D32597" s="2" t="str">
        <f>IF(E32597="","",CONCATENATE(H32597,".",COUNTIF($E$1:E32596,E32597)+1))</f>
        <v/>
      </c>
      <c r="E32597" s="2" t="str">
        <f>IF(I32597="","",IF(I32597=INFORME!$C$22,CONCATENATE(H32597,".",I32597,".",G32597),""))</f>
        <v/>
      </c>
    </row>
    <row r="32598" spans="4:5" hidden="1" x14ac:dyDescent="0.25">
      <c r="D32598" s="2" t="str">
        <f>IF(E32598="","",CONCATENATE(H32598,".",COUNTIF($E$1:E32597,E32598)+1))</f>
        <v/>
      </c>
      <c r="E32598" s="2" t="str">
        <f>IF(I32598="","",IF(I32598=INFORME!$C$22,CONCATENATE(H32598,".",I32598,".",G32598),""))</f>
        <v/>
      </c>
    </row>
    <row r="32599" spans="4:5" hidden="1" x14ac:dyDescent="0.25">
      <c r="D32599" s="2" t="str">
        <f>IF(E32599="","",CONCATENATE(H32599,".",COUNTIF($E$1:E32598,E32599)+1))</f>
        <v/>
      </c>
      <c r="E32599" s="2" t="str">
        <f>IF(I32599="","",IF(I32599=INFORME!$C$22,CONCATENATE(H32599,".",I32599,".",G32599),""))</f>
        <v/>
      </c>
    </row>
    <row r="32600" spans="4:5" hidden="1" x14ac:dyDescent="0.25">
      <c r="D32600" s="2" t="str">
        <f>IF(E32600="","",CONCATENATE(H32600,".",COUNTIF($E$1:E32599,E32600)+1))</f>
        <v/>
      </c>
      <c r="E32600" s="2" t="str">
        <f>IF(I32600="","",IF(I32600=INFORME!$C$22,CONCATENATE(H32600,".",I32600,".",G32600),""))</f>
        <v/>
      </c>
    </row>
    <row r="32601" spans="4:5" hidden="1" x14ac:dyDescent="0.25">
      <c r="D32601" s="2" t="str">
        <f>IF(E32601="","",CONCATENATE(H32601,".",COUNTIF($E$1:E32600,E32601)+1))</f>
        <v/>
      </c>
      <c r="E32601" s="2" t="str">
        <f>IF(I32601="","",IF(I32601=INFORME!$C$22,CONCATENATE(H32601,".",I32601,".",G32601),""))</f>
        <v/>
      </c>
    </row>
    <row r="32602" spans="4:5" hidden="1" x14ac:dyDescent="0.25">
      <c r="D32602" s="2" t="str">
        <f>IF(E32602="","",CONCATENATE(H32602,".",COUNTIF($E$1:E32601,E32602)+1))</f>
        <v/>
      </c>
      <c r="E32602" s="2" t="str">
        <f>IF(I32602="","",IF(I32602=INFORME!$C$22,CONCATENATE(H32602,".",I32602,".",G32602),""))</f>
        <v/>
      </c>
    </row>
    <row r="32603" spans="4:5" hidden="1" x14ac:dyDescent="0.25">
      <c r="D32603" s="2" t="str">
        <f>IF(E32603="","",CONCATENATE(H32603,".",COUNTIF($E$1:E32602,E32603)+1))</f>
        <v/>
      </c>
      <c r="E32603" s="2" t="str">
        <f>IF(I32603="","",IF(I32603=INFORME!$C$22,CONCATENATE(H32603,".",I32603,".",G32603),""))</f>
        <v/>
      </c>
    </row>
    <row r="32604" spans="4:5" hidden="1" x14ac:dyDescent="0.25">
      <c r="D32604" s="2" t="str">
        <f>IF(E32604="","",CONCATENATE(H32604,".",COUNTIF($E$1:E32603,E32604)+1))</f>
        <v/>
      </c>
      <c r="E32604" s="2" t="str">
        <f>IF(I32604="","",IF(I32604=INFORME!$C$22,CONCATENATE(H32604,".",I32604,".",G32604),""))</f>
        <v/>
      </c>
    </row>
    <row r="32605" spans="4:5" hidden="1" x14ac:dyDescent="0.25">
      <c r="D32605" s="2" t="str">
        <f>IF(E32605="","",CONCATENATE(H32605,".",COUNTIF($E$1:E32604,E32605)+1))</f>
        <v/>
      </c>
      <c r="E32605" s="2" t="str">
        <f>IF(I32605="","",IF(I32605=INFORME!$C$22,CONCATENATE(H32605,".",I32605,".",G32605),""))</f>
        <v/>
      </c>
    </row>
    <row r="32606" spans="4:5" hidden="1" x14ac:dyDescent="0.25">
      <c r="D32606" s="2" t="str">
        <f>IF(E32606="","",CONCATENATE(H32606,".",COUNTIF($E$1:E32605,E32606)+1))</f>
        <v/>
      </c>
      <c r="E32606" s="2" t="str">
        <f>IF(I32606="","",IF(I32606=INFORME!$C$22,CONCATENATE(H32606,".",I32606,".",G32606),""))</f>
        <v/>
      </c>
    </row>
    <row r="32607" spans="4:5" hidden="1" x14ac:dyDescent="0.25">
      <c r="D32607" s="2" t="str">
        <f>IF(E32607="","",CONCATENATE(H32607,".",COUNTIF($E$1:E32606,E32607)+1))</f>
        <v/>
      </c>
      <c r="E32607" s="2" t="str">
        <f>IF(I32607="","",IF(I32607=INFORME!$C$22,CONCATENATE(H32607,".",I32607,".",G32607),""))</f>
        <v/>
      </c>
    </row>
    <row r="32608" spans="4:5" hidden="1" x14ac:dyDescent="0.25">
      <c r="D32608" s="2" t="str">
        <f>IF(E32608="","",CONCATENATE(H32608,".",COUNTIF($E$1:E32607,E32608)+1))</f>
        <v/>
      </c>
      <c r="E32608" s="2" t="str">
        <f>IF(I32608="","",IF(I32608=INFORME!$C$22,CONCATENATE(H32608,".",I32608,".",G32608),""))</f>
        <v/>
      </c>
    </row>
    <row r="32609" spans="4:5" hidden="1" x14ac:dyDescent="0.25">
      <c r="D32609" s="2" t="str">
        <f>IF(E32609="","",CONCATENATE(H32609,".",COUNTIF($E$1:E32608,E32609)+1))</f>
        <v/>
      </c>
      <c r="E32609" s="2" t="str">
        <f>IF(I32609="","",IF(I32609=INFORME!$C$22,CONCATENATE(H32609,".",I32609,".",G32609),""))</f>
        <v/>
      </c>
    </row>
    <row r="32610" spans="4:5" hidden="1" x14ac:dyDescent="0.25">
      <c r="D32610" s="2" t="str">
        <f>IF(E32610="","",CONCATENATE(H32610,".",COUNTIF($E$1:E32609,E32610)+1))</f>
        <v/>
      </c>
      <c r="E32610" s="2" t="str">
        <f>IF(I32610="","",IF(I32610=INFORME!$C$22,CONCATENATE(H32610,".",I32610,".",G32610),""))</f>
        <v/>
      </c>
    </row>
    <row r="32611" spans="4:5" hidden="1" x14ac:dyDescent="0.25">
      <c r="D32611" s="2" t="str">
        <f>IF(E32611="","",CONCATENATE(H32611,".",COUNTIF($E$1:E32610,E32611)+1))</f>
        <v/>
      </c>
      <c r="E32611" s="2" t="str">
        <f>IF(I32611="","",IF(I32611=INFORME!$C$22,CONCATENATE(H32611,".",I32611,".",G32611),""))</f>
        <v/>
      </c>
    </row>
    <row r="32612" spans="4:5" hidden="1" x14ac:dyDescent="0.25">
      <c r="D32612" s="2" t="str">
        <f>IF(E32612="","",CONCATENATE(H32612,".",COUNTIF($E$1:E32611,E32612)+1))</f>
        <v/>
      </c>
      <c r="E32612" s="2" t="str">
        <f>IF(I32612="","",IF(I32612=INFORME!$C$22,CONCATENATE(H32612,".",I32612,".",G32612),""))</f>
        <v/>
      </c>
    </row>
    <row r="32613" spans="4:5" hidden="1" x14ac:dyDescent="0.25">
      <c r="D32613" s="2" t="str">
        <f>IF(E32613="","",CONCATENATE(H32613,".",COUNTIF($E$1:E32612,E32613)+1))</f>
        <v/>
      </c>
      <c r="E32613" s="2" t="str">
        <f>IF(I32613="","",IF(I32613=INFORME!$C$22,CONCATENATE(H32613,".",I32613,".",G32613),""))</f>
        <v/>
      </c>
    </row>
    <row r="32614" spans="4:5" hidden="1" x14ac:dyDescent="0.25">
      <c r="D32614" s="2" t="str">
        <f>IF(E32614="","",CONCATENATE(H32614,".",COUNTIF($E$1:E32613,E32614)+1))</f>
        <v/>
      </c>
      <c r="E32614" s="2" t="str">
        <f>IF(I32614="","",IF(I32614=INFORME!$C$22,CONCATENATE(H32614,".",I32614,".",G32614),""))</f>
        <v/>
      </c>
    </row>
    <row r="32615" spans="4:5" hidden="1" x14ac:dyDescent="0.25">
      <c r="D32615" s="2" t="str">
        <f>IF(E32615="","",CONCATENATE(H32615,".",COUNTIF($E$1:E32614,E32615)+1))</f>
        <v/>
      </c>
      <c r="E32615" s="2" t="str">
        <f>IF(I32615="","",IF(I32615=INFORME!$C$22,CONCATENATE(H32615,".",I32615,".",G32615),""))</f>
        <v/>
      </c>
    </row>
    <row r="32616" spans="4:5" hidden="1" x14ac:dyDescent="0.25">
      <c r="D32616" s="2" t="str">
        <f>IF(E32616="","",CONCATENATE(H32616,".",COUNTIF($E$1:E32615,E32616)+1))</f>
        <v/>
      </c>
      <c r="E32616" s="2" t="str">
        <f>IF(I32616="","",IF(I32616=INFORME!$C$22,CONCATENATE(H32616,".",I32616,".",G32616),""))</f>
        <v/>
      </c>
    </row>
    <row r="32617" spans="4:5" hidden="1" x14ac:dyDescent="0.25">
      <c r="D32617" s="2" t="str">
        <f>IF(E32617="","",CONCATENATE(H32617,".",COUNTIF($E$1:E32616,E32617)+1))</f>
        <v/>
      </c>
      <c r="E32617" s="2" t="str">
        <f>IF(I32617="","",IF(I32617=INFORME!$C$22,CONCATENATE(H32617,".",I32617,".",G32617),""))</f>
        <v/>
      </c>
    </row>
    <row r="32618" spans="4:5" hidden="1" x14ac:dyDescent="0.25">
      <c r="D32618" s="2" t="str">
        <f>IF(E32618="","",CONCATENATE(H32618,".",COUNTIF($E$1:E32617,E32618)+1))</f>
        <v/>
      </c>
      <c r="E32618" s="2" t="str">
        <f>IF(I32618="","",IF(I32618=INFORME!$C$22,CONCATENATE(H32618,".",I32618,".",G32618),""))</f>
        <v/>
      </c>
    </row>
    <row r="32619" spans="4:5" hidden="1" x14ac:dyDescent="0.25">
      <c r="D32619" s="2" t="str">
        <f>IF(E32619="","",CONCATENATE(H32619,".",COUNTIF($E$1:E32618,E32619)+1))</f>
        <v/>
      </c>
      <c r="E32619" s="2" t="str">
        <f>IF(I32619="","",IF(I32619=INFORME!$C$22,CONCATENATE(H32619,".",I32619,".",G32619),""))</f>
        <v/>
      </c>
    </row>
    <row r="32620" spans="4:5" hidden="1" x14ac:dyDescent="0.25">
      <c r="D32620" s="2" t="str">
        <f>IF(E32620="","",CONCATENATE(H32620,".",COUNTIF($E$1:E32619,E32620)+1))</f>
        <v/>
      </c>
      <c r="E32620" s="2" t="str">
        <f>IF(I32620="","",IF(I32620=INFORME!$C$22,CONCATENATE(H32620,".",I32620,".",G32620),""))</f>
        <v/>
      </c>
    </row>
    <row r="32621" spans="4:5" hidden="1" x14ac:dyDescent="0.25">
      <c r="D32621" s="2" t="str">
        <f>IF(E32621="","",CONCATENATE(H32621,".",COUNTIF($E$1:E32620,E32621)+1))</f>
        <v/>
      </c>
      <c r="E32621" s="2" t="str">
        <f>IF(I32621="","",IF(I32621=INFORME!$C$22,CONCATENATE(H32621,".",I32621,".",G32621),""))</f>
        <v/>
      </c>
    </row>
    <row r="32622" spans="4:5" hidden="1" x14ac:dyDescent="0.25">
      <c r="D32622" s="2" t="str">
        <f>IF(E32622="","",CONCATENATE(H32622,".",COUNTIF($E$1:E32621,E32622)+1))</f>
        <v/>
      </c>
      <c r="E32622" s="2" t="str">
        <f>IF(I32622="","",IF(I32622=INFORME!$C$22,CONCATENATE(H32622,".",I32622,".",G32622),""))</f>
        <v/>
      </c>
    </row>
    <row r="32623" spans="4:5" hidden="1" x14ac:dyDescent="0.25">
      <c r="D32623" s="2" t="str">
        <f>IF(E32623="","",CONCATENATE(H32623,".",COUNTIF($E$1:E32622,E32623)+1))</f>
        <v/>
      </c>
      <c r="E32623" s="2" t="str">
        <f>IF(I32623="","",IF(I32623=INFORME!$C$22,CONCATENATE(H32623,".",I32623,".",G32623),""))</f>
        <v/>
      </c>
    </row>
    <row r="32624" spans="4:5" hidden="1" x14ac:dyDescent="0.25">
      <c r="D32624" s="2" t="str">
        <f>IF(E32624="","",CONCATENATE(H32624,".",COUNTIF($E$1:E32623,E32624)+1))</f>
        <v/>
      </c>
      <c r="E32624" s="2" t="str">
        <f>IF(I32624="","",IF(I32624=INFORME!$C$22,CONCATENATE(H32624,".",I32624,".",G32624),""))</f>
        <v/>
      </c>
    </row>
    <row r="32625" spans="4:5" hidden="1" x14ac:dyDescent="0.25">
      <c r="D32625" s="2" t="str">
        <f>IF(E32625="","",CONCATENATE(H32625,".",COUNTIF($E$1:E32624,E32625)+1))</f>
        <v/>
      </c>
      <c r="E32625" s="2" t="str">
        <f>IF(I32625="","",IF(I32625=INFORME!$C$22,CONCATENATE(H32625,".",I32625,".",G32625),""))</f>
        <v/>
      </c>
    </row>
    <row r="32626" spans="4:5" hidden="1" x14ac:dyDescent="0.25">
      <c r="D32626" s="2" t="str">
        <f>IF(E32626="","",CONCATENATE(H32626,".",COUNTIF($E$1:E32625,E32626)+1))</f>
        <v/>
      </c>
      <c r="E32626" s="2" t="str">
        <f>IF(I32626="","",IF(I32626=INFORME!$C$22,CONCATENATE(H32626,".",I32626,".",G32626),""))</f>
        <v/>
      </c>
    </row>
    <row r="32627" spans="4:5" hidden="1" x14ac:dyDescent="0.25">
      <c r="D32627" s="2" t="str">
        <f>IF(E32627="","",CONCATENATE(H32627,".",COUNTIF($E$1:E32626,E32627)+1))</f>
        <v/>
      </c>
      <c r="E32627" s="2" t="str">
        <f>IF(I32627="","",IF(I32627=INFORME!$C$22,CONCATENATE(H32627,".",I32627,".",G32627),""))</f>
        <v/>
      </c>
    </row>
    <row r="32628" spans="4:5" hidden="1" x14ac:dyDescent="0.25">
      <c r="D32628" s="2" t="str">
        <f>IF(E32628="","",CONCATENATE(H32628,".",COUNTIF($E$1:E32627,E32628)+1))</f>
        <v/>
      </c>
      <c r="E32628" s="2" t="str">
        <f>IF(I32628="","",IF(I32628=INFORME!$C$22,CONCATENATE(H32628,".",I32628,".",G32628),""))</f>
        <v/>
      </c>
    </row>
    <row r="32629" spans="4:5" hidden="1" x14ac:dyDescent="0.25">
      <c r="D32629" s="2" t="str">
        <f>IF(E32629="","",CONCATENATE(H32629,".",COUNTIF($E$1:E32628,E32629)+1))</f>
        <v/>
      </c>
      <c r="E32629" s="2" t="str">
        <f>IF(I32629="","",IF(I32629=INFORME!$C$22,CONCATENATE(H32629,".",I32629,".",G32629),""))</f>
        <v/>
      </c>
    </row>
    <row r="32630" spans="4:5" hidden="1" x14ac:dyDescent="0.25">
      <c r="D32630" s="2" t="str">
        <f>IF(E32630="","",CONCATENATE(H32630,".",COUNTIF($E$1:E32629,E32630)+1))</f>
        <v/>
      </c>
      <c r="E32630" s="2" t="str">
        <f>IF(I32630="","",IF(I32630=INFORME!$C$22,CONCATENATE(H32630,".",I32630,".",G32630),""))</f>
        <v/>
      </c>
    </row>
    <row r="32631" spans="4:5" hidden="1" x14ac:dyDescent="0.25">
      <c r="D32631" s="2" t="str">
        <f>IF(E32631="","",CONCATENATE(H32631,".",COUNTIF($E$1:E32630,E32631)+1))</f>
        <v/>
      </c>
      <c r="E32631" s="2" t="str">
        <f>IF(I32631="","",IF(I32631=INFORME!$C$22,CONCATENATE(H32631,".",I32631,".",G32631),""))</f>
        <v/>
      </c>
    </row>
    <row r="32632" spans="4:5" hidden="1" x14ac:dyDescent="0.25">
      <c r="D32632" s="2" t="str">
        <f>IF(E32632="","",CONCATENATE(H32632,".",COUNTIF($E$1:E32631,E32632)+1))</f>
        <v/>
      </c>
      <c r="E32632" s="2" t="str">
        <f>IF(I32632="","",IF(I32632=INFORME!$C$22,CONCATENATE(H32632,".",I32632,".",G32632),""))</f>
        <v/>
      </c>
    </row>
    <row r="32633" spans="4:5" hidden="1" x14ac:dyDescent="0.25">
      <c r="D32633" s="2" t="str">
        <f>IF(E32633="","",CONCATENATE(H32633,".",COUNTIF($E$1:E32632,E32633)+1))</f>
        <v/>
      </c>
      <c r="E32633" s="2" t="str">
        <f>IF(I32633="","",IF(I32633=INFORME!$C$22,CONCATENATE(H32633,".",I32633,".",G32633),""))</f>
        <v/>
      </c>
    </row>
    <row r="32634" spans="4:5" hidden="1" x14ac:dyDescent="0.25">
      <c r="D32634" s="2" t="str">
        <f>IF(E32634="","",CONCATENATE(H32634,".",COUNTIF($E$1:E32633,E32634)+1))</f>
        <v/>
      </c>
      <c r="E32634" s="2" t="str">
        <f>IF(I32634="","",IF(I32634=INFORME!$C$22,CONCATENATE(H32634,".",I32634,".",G32634),""))</f>
        <v/>
      </c>
    </row>
    <row r="32635" spans="4:5" hidden="1" x14ac:dyDescent="0.25">
      <c r="D32635" s="2" t="str">
        <f>IF(E32635="","",CONCATENATE(H32635,".",COUNTIF($E$1:E32634,E32635)+1))</f>
        <v/>
      </c>
      <c r="E32635" s="2" t="str">
        <f>IF(I32635="","",IF(I32635=INFORME!$C$22,CONCATENATE(H32635,".",I32635,".",G32635),""))</f>
        <v/>
      </c>
    </row>
    <row r="32636" spans="4:5" hidden="1" x14ac:dyDescent="0.25">
      <c r="D32636" s="2" t="str">
        <f>IF(E32636="","",CONCATENATE(H32636,".",COUNTIF($E$1:E32635,E32636)+1))</f>
        <v/>
      </c>
      <c r="E32636" s="2" t="str">
        <f>IF(I32636="","",IF(I32636=INFORME!$C$22,CONCATENATE(H32636,".",I32636,".",G32636),""))</f>
        <v/>
      </c>
    </row>
    <row r="32637" spans="4:5" hidden="1" x14ac:dyDescent="0.25">
      <c r="D32637" s="2" t="str">
        <f>IF(E32637="","",CONCATENATE(H32637,".",COUNTIF($E$1:E32636,E32637)+1))</f>
        <v/>
      </c>
      <c r="E32637" s="2" t="str">
        <f>IF(I32637="","",IF(I32637=INFORME!$C$22,CONCATENATE(H32637,".",I32637,".",G32637),""))</f>
        <v/>
      </c>
    </row>
    <row r="32638" spans="4:5" hidden="1" x14ac:dyDescent="0.25">
      <c r="D32638" s="2" t="str">
        <f>IF(E32638="","",CONCATENATE(H32638,".",COUNTIF($E$1:E32637,E32638)+1))</f>
        <v/>
      </c>
      <c r="E32638" s="2" t="str">
        <f>IF(I32638="","",IF(I32638=INFORME!$C$22,CONCATENATE(H32638,".",I32638,".",G32638),""))</f>
        <v/>
      </c>
    </row>
    <row r="32639" spans="4:5" hidden="1" x14ac:dyDescent="0.25">
      <c r="D32639" s="2" t="str">
        <f>IF(E32639="","",CONCATENATE(H32639,".",COUNTIF($E$1:E32638,E32639)+1))</f>
        <v/>
      </c>
      <c r="E32639" s="2" t="str">
        <f>IF(I32639="","",IF(I32639=INFORME!$C$22,CONCATENATE(H32639,".",I32639,".",G32639),""))</f>
        <v/>
      </c>
    </row>
    <row r="32640" spans="4:5" hidden="1" x14ac:dyDescent="0.25">
      <c r="D32640" s="2" t="str">
        <f>IF(E32640="","",CONCATENATE(H32640,".",COUNTIF($E$1:E32639,E32640)+1))</f>
        <v/>
      </c>
      <c r="E32640" s="2" t="str">
        <f>IF(I32640="","",IF(I32640=INFORME!$C$22,CONCATENATE(H32640,".",I32640,".",G32640),""))</f>
        <v/>
      </c>
    </row>
    <row r="32641" spans="4:5" hidden="1" x14ac:dyDescent="0.25">
      <c r="D32641" s="2" t="str">
        <f>IF(E32641="","",CONCATENATE(H32641,".",COUNTIF($E$1:E32640,E32641)+1))</f>
        <v/>
      </c>
      <c r="E32641" s="2" t="str">
        <f>IF(I32641="","",IF(I32641=INFORME!$C$22,CONCATENATE(H32641,".",I32641,".",G32641),""))</f>
        <v/>
      </c>
    </row>
    <row r="32642" spans="4:5" hidden="1" x14ac:dyDescent="0.25">
      <c r="D32642" s="2" t="str">
        <f>IF(E32642="","",CONCATENATE(H32642,".",COUNTIF($E$1:E32641,E32642)+1))</f>
        <v/>
      </c>
      <c r="E32642" s="2" t="str">
        <f>IF(I32642="","",IF(I32642=INFORME!$C$22,CONCATENATE(H32642,".",I32642,".",G32642),""))</f>
        <v/>
      </c>
    </row>
    <row r="32643" spans="4:5" hidden="1" x14ac:dyDescent="0.25">
      <c r="D32643" s="2" t="str">
        <f>IF(E32643="","",CONCATENATE(H32643,".",COUNTIF($E$1:E32642,E32643)+1))</f>
        <v/>
      </c>
      <c r="E32643" s="2" t="str">
        <f>IF(I32643="","",IF(I32643=INFORME!$C$22,CONCATENATE(H32643,".",I32643,".",G32643),""))</f>
        <v/>
      </c>
    </row>
    <row r="32644" spans="4:5" hidden="1" x14ac:dyDescent="0.25">
      <c r="D32644" s="2" t="str">
        <f>IF(E32644="","",CONCATENATE(H32644,".",COUNTIF($E$1:E32643,E32644)+1))</f>
        <v/>
      </c>
      <c r="E32644" s="2" t="str">
        <f>IF(I32644="","",IF(I32644=INFORME!$C$22,CONCATENATE(H32644,".",I32644,".",G32644),""))</f>
        <v/>
      </c>
    </row>
    <row r="32645" spans="4:5" hidden="1" x14ac:dyDescent="0.25">
      <c r="D32645" s="2" t="str">
        <f>IF(E32645="","",CONCATENATE(H32645,".",COUNTIF($E$1:E32644,E32645)+1))</f>
        <v/>
      </c>
      <c r="E32645" s="2" t="str">
        <f>IF(I32645="","",IF(I32645=INFORME!$C$22,CONCATENATE(H32645,".",I32645,".",G32645),""))</f>
        <v/>
      </c>
    </row>
    <row r="32646" spans="4:5" hidden="1" x14ac:dyDescent="0.25">
      <c r="D32646" s="2" t="str">
        <f>IF(E32646="","",CONCATENATE(H32646,".",COUNTIF($E$1:E32645,E32646)+1))</f>
        <v/>
      </c>
      <c r="E32646" s="2" t="str">
        <f>IF(I32646="","",IF(I32646=INFORME!$C$22,CONCATENATE(H32646,".",I32646,".",G32646),""))</f>
        <v/>
      </c>
    </row>
    <row r="32647" spans="4:5" hidden="1" x14ac:dyDescent="0.25">
      <c r="D32647" s="2" t="str">
        <f>IF(E32647="","",CONCATENATE(H32647,".",COUNTIF($E$1:E32646,E32647)+1))</f>
        <v/>
      </c>
      <c r="E32647" s="2" t="str">
        <f>IF(I32647="","",IF(I32647=INFORME!$C$22,CONCATENATE(H32647,".",I32647,".",G32647),""))</f>
        <v/>
      </c>
    </row>
    <row r="32648" spans="4:5" hidden="1" x14ac:dyDescent="0.25">
      <c r="D32648" s="2" t="str">
        <f>IF(E32648="","",CONCATENATE(H32648,".",COUNTIF($E$1:E32647,E32648)+1))</f>
        <v/>
      </c>
      <c r="E32648" s="2" t="str">
        <f>IF(I32648="","",IF(I32648=INFORME!$C$22,CONCATENATE(H32648,".",I32648,".",G32648),""))</f>
        <v/>
      </c>
    </row>
    <row r="32649" spans="4:5" hidden="1" x14ac:dyDescent="0.25">
      <c r="D32649" s="2" t="str">
        <f>IF(E32649="","",CONCATENATE(H32649,".",COUNTIF($E$1:E32648,E32649)+1))</f>
        <v/>
      </c>
      <c r="E32649" s="2" t="str">
        <f>IF(I32649="","",IF(I32649=INFORME!$C$22,CONCATENATE(H32649,".",I32649,".",G32649),""))</f>
        <v/>
      </c>
    </row>
    <row r="32650" spans="4:5" hidden="1" x14ac:dyDescent="0.25">
      <c r="D32650" s="2" t="str">
        <f>IF(E32650="","",CONCATENATE(H32650,".",COUNTIF($E$1:E32649,E32650)+1))</f>
        <v/>
      </c>
      <c r="E32650" s="2" t="str">
        <f>IF(I32650="","",IF(I32650=INFORME!$C$22,CONCATENATE(H32650,".",I32650,".",G32650),""))</f>
        <v/>
      </c>
    </row>
    <row r="32651" spans="4:5" hidden="1" x14ac:dyDescent="0.25">
      <c r="D32651" s="2" t="str">
        <f>IF(E32651="","",CONCATENATE(H32651,".",COUNTIF($E$1:E32650,E32651)+1))</f>
        <v/>
      </c>
      <c r="E32651" s="2" t="str">
        <f>IF(I32651="","",IF(I32651=INFORME!$C$22,CONCATENATE(H32651,".",I32651,".",G32651),""))</f>
        <v/>
      </c>
    </row>
    <row r="32652" spans="4:5" hidden="1" x14ac:dyDescent="0.25">
      <c r="D32652" s="2" t="str">
        <f>IF(E32652="","",CONCATENATE(H32652,".",COUNTIF($E$1:E32651,E32652)+1))</f>
        <v/>
      </c>
      <c r="E32652" s="2" t="str">
        <f>IF(I32652="","",IF(I32652=INFORME!$C$22,CONCATENATE(H32652,".",I32652,".",G32652),""))</f>
        <v/>
      </c>
    </row>
    <row r="32653" spans="4:5" hidden="1" x14ac:dyDescent="0.25">
      <c r="D32653" s="2" t="str">
        <f>IF(E32653="","",CONCATENATE(H32653,".",COUNTIF($E$1:E32652,E32653)+1))</f>
        <v/>
      </c>
      <c r="E32653" s="2" t="str">
        <f>IF(I32653="","",IF(I32653=INFORME!$C$22,CONCATENATE(H32653,".",I32653,".",G32653),""))</f>
        <v/>
      </c>
    </row>
    <row r="32654" spans="4:5" hidden="1" x14ac:dyDescent="0.25">
      <c r="D32654" s="2" t="str">
        <f>IF(E32654="","",CONCATENATE(H32654,".",COUNTIF($E$1:E32653,E32654)+1))</f>
        <v/>
      </c>
      <c r="E32654" s="2" t="str">
        <f>IF(I32654="","",IF(I32654=INFORME!$C$22,CONCATENATE(H32654,".",I32654,".",G32654),""))</f>
        <v/>
      </c>
    </row>
    <row r="32655" spans="4:5" hidden="1" x14ac:dyDescent="0.25">
      <c r="D32655" s="2" t="str">
        <f>IF(E32655="","",CONCATENATE(H32655,".",COUNTIF($E$1:E32654,E32655)+1))</f>
        <v/>
      </c>
      <c r="E32655" s="2" t="str">
        <f>IF(I32655="","",IF(I32655=INFORME!$C$22,CONCATENATE(H32655,".",I32655,".",G32655),""))</f>
        <v/>
      </c>
    </row>
    <row r="32656" spans="4:5" hidden="1" x14ac:dyDescent="0.25">
      <c r="D32656" s="2" t="str">
        <f>IF(E32656="","",CONCATENATE(H32656,".",COUNTIF($E$1:E32655,E32656)+1))</f>
        <v/>
      </c>
      <c r="E32656" s="2" t="str">
        <f>IF(I32656="","",IF(I32656=INFORME!$C$22,CONCATENATE(H32656,".",I32656,".",G32656),""))</f>
        <v/>
      </c>
    </row>
    <row r="32657" spans="4:5" hidden="1" x14ac:dyDescent="0.25">
      <c r="D32657" s="2" t="str">
        <f>IF(E32657="","",CONCATENATE(H32657,".",COUNTIF($E$1:E32656,E32657)+1))</f>
        <v/>
      </c>
      <c r="E32657" s="2" t="str">
        <f>IF(I32657="","",IF(I32657=INFORME!$C$22,CONCATENATE(H32657,".",I32657,".",G32657),""))</f>
        <v/>
      </c>
    </row>
    <row r="32658" spans="4:5" hidden="1" x14ac:dyDescent="0.25">
      <c r="D32658" s="2" t="str">
        <f>IF(E32658="","",CONCATENATE(H32658,".",COUNTIF($E$1:E32657,E32658)+1))</f>
        <v/>
      </c>
      <c r="E32658" s="2" t="str">
        <f>IF(I32658="","",IF(I32658=INFORME!$C$22,CONCATENATE(H32658,".",I32658,".",G32658),""))</f>
        <v/>
      </c>
    </row>
    <row r="32659" spans="4:5" hidden="1" x14ac:dyDescent="0.25">
      <c r="D32659" s="2" t="str">
        <f>IF(E32659="","",CONCATENATE(H32659,".",COUNTIF($E$1:E32658,E32659)+1))</f>
        <v/>
      </c>
      <c r="E32659" s="2" t="str">
        <f>IF(I32659="","",IF(I32659=INFORME!$C$22,CONCATENATE(H32659,".",I32659,".",G32659),""))</f>
        <v/>
      </c>
    </row>
    <row r="32660" spans="4:5" hidden="1" x14ac:dyDescent="0.25">
      <c r="D32660" s="2" t="str">
        <f>IF(E32660="","",CONCATENATE(H32660,".",COUNTIF($E$1:E32659,E32660)+1))</f>
        <v/>
      </c>
      <c r="E32660" s="2" t="str">
        <f>IF(I32660="","",IF(I32660=INFORME!$C$22,CONCATENATE(H32660,".",I32660,".",G32660),""))</f>
        <v/>
      </c>
    </row>
    <row r="32661" spans="4:5" hidden="1" x14ac:dyDescent="0.25">
      <c r="D32661" s="2" t="str">
        <f>IF(E32661="","",CONCATENATE(H32661,".",COUNTIF($E$1:E32660,E32661)+1))</f>
        <v/>
      </c>
      <c r="E32661" s="2" t="str">
        <f>IF(I32661="","",IF(I32661=INFORME!$C$22,CONCATENATE(H32661,".",I32661,".",G32661),""))</f>
        <v/>
      </c>
    </row>
    <row r="32662" spans="4:5" hidden="1" x14ac:dyDescent="0.25">
      <c r="D32662" s="2" t="str">
        <f>IF(E32662="","",CONCATENATE(H32662,".",COUNTIF($E$1:E32661,E32662)+1))</f>
        <v/>
      </c>
      <c r="E32662" s="2" t="str">
        <f>IF(I32662="","",IF(I32662=INFORME!$C$22,CONCATENATE(H32662,".",I32662,".",G32662),""))</f>
        <v/>
      </c>
    </row>
    <row r="32663" spans="4:5" hidden="1" x14ac:dyDescent="0.25">
      <c r="D32663" s="2" t="str">
        <f>IF(E32663="","",CONCATENATE(H32663,".",COUNTIF($E$1:E32662,E32663)+1))</f>
        <v/>
      </c>
      <c r="E32663" s="2" t="str">
        <f>IF(I32663="","",IF(I32663=INFORME!$C$22,CONCATENATE(H32663,".",I32663,".",G32663),""))</f>
        <v/>
      </c>
    </row>
    <row r="32664" spans="4:5" hidden="1" x14ac:dyDescent="0.25">
      <c r="D32664" s="2" t="str">
        <f>IF(E32664="","",CONCATENATE(H32664,".",COUNTIF($E$1:E32663,E32664)+1))</f>
        <v/>
      </c>
      <c r="E32664" s="2" t="str">
        <f>IF(I32664="","",IF(I32664=INFORME!$C$22,CONCATENATE(H32664,".",I32664,".",G32664),""))</f>
        <v/>
      </c>
    </row>
    <row r="32665" spans="4:5" hidden="1" x14ac:dyDescent="0.25">
      <c r="D32665" s="2" t="str">
        <f>IF(E32665="","",CONCATENATE(H32665,".",COUNTIF($E$1:E32664,E32665)+1))</f>
        <v/>
      </c>
      <c r="E32665" s="2" t="str">
        <f>IF(I32665="","",IF(I32665=INFORME!$C$22,CONCATENATE(H32665,".",I32665,".",G32665),""))</f>
        <v/>
      </c>
    </row>
    <row r="32666" spans="4:5" hidden="1" x14ac:dyDescent="0.25">
      <c r="D32666" s="2" t="str">
        <f>IF(E32666="","",CONCATENATE(H32666,".",COUNTIF($E$1:E32665,E32666)+1))</f>
        <v/>
      </c>
      <c r="E32666" s="2" t="str">
        <f>IF(I32666="","",IF(I32666=INFORME!$C$22,CONCATENATE(H32666,".",I32666,".",G32666),""))</f>
        <v/>
      </c>
    </row>
    <row r="32667" spans="4:5" hidden="1" x14ac:dyDescent="0.25">
      <c r="D32667" s="2" t="str">
        <f>IF(E32667="","",CONCATENATE(H32667,".",COUNTIF($E$1:E32666,E32667)+1))</f>
        <v/>
      </c>
      <c r="E32667" s="2" t="str">
        <f>IF(I32667="","",IF(I32667=INFORME!$C$22,CONCATENATE(H32667,".",I32667,".",G32667),""))</f>
        <v/>
      </c>
    </row>
    <row r="32668" spans="4:5" hidden="1" x14ac:dyDescent="0.25">
      <c r="D32668" s="2" t="str">
        <f>IF(E32668="","",CONCATENATE(H32668,".",COUNTIF($E$1:E32667,E32668)+1))</f>
        <v/>
      </c>
      <c r="E32668" s="2" t="str">
        <f>IF(I32668="","",IF(I32668=INFORME!$C$22,CONCATENATE(H32668,".",I32668,".",G32668),""))</f>
        <v/>
      </c>
    </row>
    <row r="32669" spans="4:5" hidden="1" x14ac:dyDescent="0.25">
      <c r="D32669" s="2" t="str">
        <f>IF(E32669="","",CONCATENATE(H32669,".",COUNTIF($E$1:E32668,E32669)+1))</f>
        <v/>
      </c>
      <c r="E32669" s="2" t="str">
        <f>IF(I32669="","",IF(I32669=INFORME!$C$22,CONCATENATE(H32669,".",I32669,".",G32669),""))</f>
        <v/>
      </c>
    </row>
    <row r="32670" spans="4:5" hidden="1" x14ac:dyDescent="0.25">
      <c r="D32670" s="2" t="str">
        <f>IF(E32670="","",CONCATENATE(H32670,".",COUNTIF($E$1:E32669,E32670)+1))</f>
        <v/>
      </c>
      <c r="E32670" s="2" t="str">
        <f>IF(I32670="","",IF(I32670=INFORME!$C$22,CONCATENATE(H32670,".",I32670,".",G32670),""))</f>
        <v/>
      </c>
    </row>
    <row r="32671" spans="4:5" hidden="1" x14ac:dyDescent="0.25">
      <c r="D32671" s="2" t="str">
        <f>IF(E32671="","",CONCATENATE(H32671,".",COUNTIF($E$1:E32670,E32671)+1))</f>
        <v/>
      </c>
      <c r="E32671" s="2" t="str">
        <f>IF(I32671="","",IF(I32671=INFORME!$C$22,CONCATENATE(H32671,".",I32671,".",G32671),""))</f>
        <v/>
      </c>
    </row>
    <row r="32672" spans="4:5" hidden="1" x14ac:dyDescent="0.25">
      <c r="D32672" s="2" t="str">
        <f>IF(E32672="","",CONCATENATE(H32672,".",COUNTIF($E$1:E32671,E32672)+1))</f>
        <v/>
      </c>
      <c r="E32672" s="2" t="str">
        <f>IF(I32672="","",IF(I32672=INFORME!$C$22,CONCATENATE(H32672,".",I32672,".",G32672),""))</f>
        <v/>
      </c>
    </row>
    <row r="32673" spans="4:5" hidden="1" x14ac:dyDescent="0.25">
      <c r="D32673" s="2" t="str">
        <f>IF(E32673="","",CONCATENATE(H32673,".",COUNTIF($E$1:E32672,E32673)+1))</f>
        <v/>
      </c>
      <c r="E32673" s="2" t="str">
        <f>IF(I32673="","",IF(I32673=INFORME!$C$22,CONCATENATE(H32673,".",I32673,".",G32673),""))</f>
        <v/>
      </c>
    </row>
    <row r="32674" spans="4:5" hidden="1" x14ac:dyDescent="0.25">
      <c r="D32674" s="2" t="str">
        <f>IF(E32674="","",CONCATENATE(H32674,".",COUNTIF($E$1:E32673,E32674)+1))</f>
        <v/>
      </c>
      <c r="E32674" s="2" t="str">
        <f>IF(I32674="","",IF(I32674=INFORME!$C$22,CONCATENATE(H32674,".",I32674,".",G32674),""))</f>
        <v/>
      </c>
    </row>
    <row r="32675" spans="4:5" hidden="1" x14ac:dyDescent="0.25">
      <c r="D32675" s="2" t="str">
        <f>IF(E32675="","",CONCATENATE(H32675,".",COUNTIF($E$1:E32674,E32675)+1))</f>
        <v/>
      </c>
      <c r="E32675" s="2" t="str">
        <f>IF(I32675="","",IF(I32675=INFORME!$C$22,CONCATENATE(H32675,".",I32675,".",G32675),""))</f>
        <v/>
      </c>
    </row>
    <row r="32676" spans="4:5" hidden="1" x14ac:dyDescent="0.25">
      <c r="D32676" s="2" t="str">
        <f>IF(E32676="","",CONCATENATE(H32676,".",COUNTIF($E$1:E32675,E32676)+1))</f>
        <v/>
      </c>
      <c r="E32676" s="2" t="str">
        <f>IF(I32676="","",IF(I32676=INFORME!$C$22,CONCATENATE(H32676,".",I32676,".",G32676),""))</f>
        <v/>
      </c>
    </row>
    <row r="32677" spans="4:5" hidden="1" x14ac:dyDescent="0.25">
      <c r="D32677" s="2" t="str">
        <f>IF(E32677="","",CONCATENATE(H32677,".",COUNTIF($E$1:E32676,E32677)+1))</f>
        <v/>
      </c>
      <c r="E32677" s="2" t="str">
        <f>IF(I32677="","",IF(I32677=INFORME!$C$22,CONCATENATE(H32677,".",I32677,".",G32677),""))</f>
        <v/>
      </c>
    </row>
    <row r="32678" spans="4:5" hidden="1" x14ac:dyDescent="0.25">
      <c r="D32678" s="2" t="str">
        <f>IF(E32678="","",CONCATENATE(H32678,".",COUNTIF($E$1:E32677,E32678)+1))</f>
        <v/>
      </c>
      <c r="E32678" s="2" t="str">
        <f>IF(I32678="","",IF(I32678=INFORME!$C$22,CONCATENATE(H32678,".",I32678,".",G32678),""))</f>
        <v/>
      </c>
    </row>
    <row r="32679" spans="4:5" hidden="1" x14ac:dyDescent="0.25">
      <c r="D32679" s="2" t="str">
        <f>IF(E32679="","",CONCATENATE(H32679,".",COUNTIF($E$1:E32678,E32679)+1))</f>
        <v/>
      </c>
      <c r="E32679" s="2" t="str">
        <f>IF(I32679="","",IF(I32679=INFORME!$C$22,CONCATENATE(H32679,".",I32679,".",G32679),""))</f>
        <v/>
      </c>
    </row>
    <row r="32680" spans="4:5" hidden="1" x14ac:dyDescent="0.25">
      <c r="D32680" s="2" t="str">
        <f>IF(E32680="","",CONCATENATE(H32680,".",COUNTIF($E$1:E32679,E32680)+1))</f>
        <v/>
      </c>
      <c r="E32680" s="2" t="str">
        <f>IF(I32680="","",IF(I32680=INFORME!$C$22,CONCATENATE(H32680,".",I32680,".",G32680),""))</f>
        <v/>
      </c>
    </row>
    <row r="32681" spans="4:5" hidden="1" x14ac:dyDescent="0.25">
      <c r="D32681" s="2" t="str">
        <f>IF(E32681="","",CONCATENATE(H32681,".",COUNTIF($E$1:E32680,E32681)+1))</f>
        <v/>
      </c>
      <c r="E32681" s="2" t="str">
        <f>IF(I32681="","",IF(I32681=INFORME!$C$22,CONCATENATE(H32681,".",I32681,".",G32681),""))</f>
        <v/>
      </c>
    </row>
    <row r="32682" spans="4:5" hidden="1" x14ac:dyDescent="0.25">
      <c r="D32682" s="2" t="str">
        <f>IF(E32682="","",CONCATENATE(H32682,".",COUNTIF($E$1:E32681,E32682)+1))</f>
        <v/>
      </c>
      <c r="E32682" s="2" t="str">
        <f>IF(I32682="","",IF(I32682=INFORME!$C$22,CONCATENATE(H32682,".",I32682,".",G32682),""))</f>
        <v/>
      </c>
    </row>
    <row r="32683" spans="4:5" hidden="1" x14ac:dyDescent="0.25">
      <c r="D32683" s="2" t="str">
        <f>IF(E32683="","",CONCATENATE(H32683,".",COUNTIF($E$1:E32682,E32683)+1))</f>
        <v/>
      </c>
      <c r="E32683" s="2" t="str">
        <f>IF(I32683="","",IF(I32683=INFORME!$C$22,CONCATENATE(H32683,".",I32683,".",G32683),""))</f>
        <v/>
      </c>
    </row>
    <row r="32684" spans="4:5" hidden="1" x14ac:dyDescent="0.25">
      <c r="D32684" s="2" t="str">
        <f>IF(E32684="","",CONCATENATE(H32684,".",COUNTIF($E$1:E32683,E32684)+1))</f>
        <v/>
      </c>
      <c r="E32684" s="2" t="str">
        <f>IF(I32684="","",IF(I32684=INFORME!$C$22,CONCATENATE(H32684,".",I32684,".",G32684),""))</f>
        <v/>
      </c>
    </row>
    <row r="32685" spans="4:5" hidden="1" x14ac:dyDescent="0.25">
      <c r="D32685" s="2" t="str">
        <f>IF(E32685="","",CONCATENATE(H32685,".",COUNTIF($E$1:E32684,E32685)+1))</f>
        <v/>
      </c>
      <c r="E32685" s="2" t="str">
        <f>IF(I32685="","",IF(I32685=INFORME!$C$22,CONCATENATE(H32685,".",I32685,".",G32685),""))</f>
        <v/>
      </c>
    </row>
    <row r="32686" spans="4:5" hidden="1" x14ac:dyDescent="0.25">
      <c r="D32686" s="2" t="str">
        <f>IF(E32686="","",CONCATENATE(H32686,".",COUNTIF($E$1:E32685,E32686)+1))</f>
        <v/>
      </c>
      <c r="E32686" s="2" t="str">
        <f>IF(I32686="","",IF(I32686=INFORME!$C$22,CONCATENATE(H32686,".",I32686,".",G32686),""))</f>
        <v/>
      </c>
    </row>
    <row r="32687" spans="4:5" hidden="1" x14ac:dyDescent="0.25">
      <c r="D32687" s="2" t="str">
        <f>IF(E32687="","",CONCATENATE(H32687,".",COUNTIF($E$1:E32686,E32687)+1))</f>
        <v/>
      </c>
      <c r="E32687" s="2" t="str">
        <f>IF(I32687="","",IF(I32687=INFORME!$C$22,CONCATENATE(H32687,".",I32687,".",G32687),""))</f>
        <v/>
      </c>
    </row>
    <row r="32688" spans="4:5" hidden="1" x14ac:dyDescent="0.25">
      <c r="D32688" s="2" t="str">
        <f>IF(E32688="","",CONCATENATE(H32688,".",COUNTIF($E$1:E32687,E32688)+1))</f>
        <v/>
      </c>
      <c r="E32688" s="2" t="str">
        <f>IF(I32688="","",IF(I32688=INFORME!$C$22,CONCATENATE(H32688,".",I32688,".",G32688),""))</f>
        <v/>
      </c>
    </row>
    <row r="32689" spans="4:5" hidden="1" x14ac:dyDescent="0.25">
      <c r="D32689" s="2" t="str">
        <f>IF(E32689="","",CONCATENATE(H32689,".",COUNTIF($E$1:E32688,E32689)+1))</f>
        <v/>
      </c>
      <c r="E32689" s="2" t="str">
        <f>IF(I32689="","",IF(I32689=INFORME!$C$22,CONCATENATE(H32689,".",I32689,".",G32689),""))</f>
        <v/>
      </c>
    </row>
    <row r="32690" spans="4:5" hidden="1" x14ac:dyDescent="0.25">
      <c r="D32690" s="2" t="str">
        <f>IF(E32690="","",CONCATENATE(H32690,".",COUNTIF($E$1:E32689,E32690)+1))</f>
        <v/>
      </c>
      <c r="E32690" s="2" t="str">
        <f>IF(I32690="","",IF(I32690=INFORME!$C$22,CONCATENATE(H32690,".",I32690,".",G32690),""))</f>
        <v/>
      </c>
    </row>
    <row r="32691" spans="4:5" hidden="1" x14ac:dyDescent="0.25">
      <c r="D32691" s="2" t="str">
        <f>IF(E32691="","",CONCATENATE(H32691,".",COUNTIF($E$1:E32690,E32691)+1))</f>
        <v/>
      </c>
      <c r="E32691" s="2" t="str">
        <f>IF(I32691="","",IF(I32691=INFORME!$C$22,CONCATENATE(H32691,".",I32691,".",G32691),""))</f>
        <v/>
      </c>
    </row>
    <row r="32692" spans="4:5" hidden="1" x14ac:dyDescent="0.25">
      <c r="D32692" s="2" t="str">
        <f>IF(E32692="","",CONCATENATE(H32692,".",COUNTIF($E$1:E32691,E32692)+1))</f>
        <v/>
      </c>
      <c r="E32692" s="2" t="str">
        <f>IF(I32692="","",IF(I32692=INFORME!$C$22,CONCATENATE(H32692,".",I32692,".",G32692),""))</f>
        <v/>
      </c>
    </row>
    <row r="32693" spans="4:5" hidden="1" x14ac:dyDescent="0.25">
      <c r="D32693" s="2" t="str">
        <f>IF(E32693="","",CONCATENATE(H32693,".",COUNTIF($E$1:E32692,E32693)+1))</f>
        <v/>
      </c>
      <c r="E32693" s="2" t="str">
        <f>IF(I32693="","",IF(I32693=INFORME!$C$22,CONCATENATE(H32693,".",I32693,".",G32693),""))</f>
        <v/>
      </c>
    </row>
    <row r="32694" spans="4:5" hidden="1" x14ac:dyDescent="0.25">
      <c r="D32694" s="2" t="str">
        <f>IF(E32694="","",CONCATENATE(H32694,".",COUNTIF($E$1:E32693,E32694)+1))</f>
        <v/>
      </c>
      <c r="E32694" s="2" t="str">
        <f>IF(I32694="","",IF(I32694=INFORME!$C$22,CONCATENATE(H32694,".",I32694,".",G32694),""))</f>
        <v/>
      </c>
    </row>
    <row r="32695" spans="4:5" hidden="1" x14ac:dyDescent="0.25">
      <c r="D32695" s="2" t="str">
        <f>IF(E32695="","",CONCATENATE(H32695,".",COUNTIF($E$1:E32694,E32695)+1))</f>
        <v/>
      </c>
      <c r="E32695" s="2" t="str">
        <f>IF(I32695="","",IF(I32695=INFORME!$C$22,CONCATENATE(H32695,".",I32695,".",G32695),""))</f>
        <v/>
      </c>
    </row>
    <row r="32696" spans="4:5" hidden="1" x14ac:dyDescent="0.25">
      <c r="D32696" s="2" t="str">
        <f>IF(E32696="","",CONCATENATE(H32696,".",COUNTIF($E$1:E32695,E32696)+1))</f>
        <v/>
      </c>
      <c r="E32696" s="2" t="str">
        <f>IF(I32696="","",IF(I32696=INFORME!$C$22,CONCATENATE(H32696,".",I32696,".",G32696),""))</f>
        <v/>
      </c>
    </row>
    <row r="32697" spans="4:5" hidden="1" x14ac:dyDescent="0.25">
      <c r="D32697" s="2" t="str">
        <f>IF(E32697="","",CONCATENATE(H32697,".",COUNTIF($E$1:E32696,E32697)+1))</f>
        <v/>
      </c>
      <c r="E32697" s="2" t="str">
        <f>IF(I32697="","",IF(I32697=INFORME!$C$22,CONCATENATE(H32697,".",I32697,".",G32697),""))</f>
        <v/>
      </c>
    </row>
    <row r="32698" spans="4:5" hidden="1" x14ac:dyDescent="0.25">
      <c r="D32698" s="2" t="str">
        <f>IF(E32698="","",CONCATENATE(H32698,".",COUNTIF($E$1:E32697,E32698)+1))</f>
        <v/>
      </c>
      <c r="E32698" s="2" t="str">
        <f>IF(I32698="","",IF(I32698=INFORME!$C$22,CONCATENATE(H32698,".",I32698,".",G32698),""))</f>
        <v/>
      </c>
    </row>
    <row r="32699" spans="4:5" hidden="1" x14ac:dyDescent="0.25">
      <c r="D32699" s="2" t="str">
        <f>IF(E32699="","",CONCATENATE(H32699,".",COUNTIF($E$1:E32698,E32699)+1))</f>
        <v/>
      </c>
      <c r="E32699" s="2" t="str">
        <f>IF(I32699="","",IF(I32699=INFORME!$C$22,CONCATENATE(H32699,".",I32699,".",G32699),""))</f>
        <v/>
      </c>
    </row>
    <row r="32700" spans="4:5" hidden="1" x14ac:dyDescent="0.25">
      <c r="D32700" s="2" t="str">
        <f>IF(E32700="","",CONCATENATE(H32700,".",COUNTIF($E$1:E32699,E32700)+1))</f>
        <v/>
      </c>
      <c r="E32700" s="2" t="str">
        <f>IF(I32700="","",IF(I32700=INFORME!$C$22,CONCATENATE(H32700,".",I32700,".",G32700),""))</f>
        <v/>
      </c>
    </row>
    <row r="32701" spans="4:5" hidden="1" x14ac:dyDescent="0.25">
      <c r="D32701" s="2" t="str">
        <f>IF(E32701="","",CONCATENATE(H32701,".",COUNTIF($E$1:E32700,E32701)+1))</f>
        <v/>
      </c>
      <c r="E32701" s="2" t="str">
        <f>IF(I32701="","",IF(I32701=INFORME!$C$22,CONCATENATE(H32701,".",I32701,".",G32701),""))</f>
        <v/>
      </c>
    </row>
    <row r="32702" spans="4:5" hidden="1" x14ac:dyDescent="0.25">
      <c r="D32702" s="2" t="str">
        <f>IF(E32702="","",CONCATENATE(H32702,".",COUNTIF($E$1:E32701,E32702)+1))</f>
        <v/>
      </c>
      <c r="E32702" s="2" t="str">
        <f>IF(I32702="","",IF(I32702=INFORME!$C$22,CONCATENATE(H32702,".",I32702,".",G32702),""))</f>
        <v/>
      </c>
    </row>
    <row r="32703" spans="4:5" hidden="1" x14ac:dyDescent="0.25">
      <c r="D32703" s="2" t="str">
        <f>IF(E32703="","",CONCATENATE(H32703,".",COUNTIF($E$1:E32702,E32703)+1))</f>
        <v/>
      </c>
      <c r="E32703" s="2" t="str">
        <f>IF(I32703="","",IF(I32703=INFORME!$C$22,CONCATENATE(H32703,".",I32703,".",G32703),""))</f>
        <v/>
      </c>
    </row>
    <row r="32704" spans="4:5" hidden="1" x14ac:dyDescent="0.25">
      <c r="D32704" s="2" t="str">
        <f>IF(E32704="","",CONCATENATE(H32704,".",COUNTIF($E$1:E32703,E32704)+1))</f>
        <v/>
      </c>
      <c r="E32704" s="2" t="str">
        <f>IF(I32704="","",IF(I32704=INFORME!$C$22,CONCATENATE(H32704,".",I32704,".",G32704),""))</f>
        <v/>
      </c>
    </row>
    <row r="32705" spans="4:5" hidden="1" x14ac:dyDescent="0.25">
      <c r="D32705" s="2" t="str">
        <f>IF(E32705="","",CONCATENATE(H32705,".",COUNTIF($E$1:E32704,E32705)+1))</f>
        <v/>
      </c>
      <c r="E32705" s="2" t="str">
        <f>IF(I32705="","",IF(I32705=INFORME!$C$22,CONCATENATE(H32705,".",I32705,".",G32705),""))</f>
        <v/>
      </c>
    </row>
    <row r="32706" spans="4:5" hidden="1" x14ac:dyDescent="0.25">
      <c r="D32706" s="2" t="str">
        <f>IF(E32706="","",CONCATENATE(H32706,".",COUNTIF($E$1:E32705,E32706)+1))</f>
        <v/>
      </c>
      <c r="E32706" s="2" t="str">
        <f>IF(I32706="","",IF(I32706=INFORME!$C$22,CONCATENATE(H32706,".",I32706,".",G32706),""))</f>
        <v/>
      </c>
    </row>
    <row r="32707" spans="4:5" hidden="1" x14ac:dyDescent="0.25">
      <c r="D32707" s="2" t="str">
        <f>IF(E32707="","",CONCATENATE(H32707,".",COUNTIF($E$1:E32706,E32707)+1))</f>
        <v/>
      </c>
      <c r="E32707" s="2" t="str">
        <f>IF(I32707="","",IF(I32707=INFORME!$C$22,CONCATENATE(H32707,".",I32707,".",G32707),""))</f>
        <v/>
      </c>
    </row>
    <row r="32708" spans="4:5" hidden="1" x14ac:dyDescent="0.25">
      <c r="D32708" s="2" t="str">
        <f>IF(E32708="","",CONCATENATE(H32708,".",COUNTIF($E$1:E32707,E32708)+1))</f>
        <v/>
      </c>
      <c r="E32708" s="2" t="str">
        <f>IF(I32708="","",IF(I32708=INFORME!$C$22,CONCATENATE(H32708,".",I32708,".",G32708),""))</f>
        <v/>
      </c>
    </row>
    <row r="32709" spans="4:5" hidden="1" x14ac:dyDescent="0.25">
      <c r="D32709" s="2" t="str">
        <f>IF(E32709="","",CONCATENATE(H32709,".",COUNTIF($E$1:E32708,E32709)+1))</f>
        <v/>
      </c>
      <c r="E32709" s="2" t="str">
        <f>IF(I32709="","",IF(I32709=INFORME!$C$22,CONCATENATE(H32709,".",I32709,".",G32709),""))</f>
        <v/>
      </c>
    </row>
    <row r="32710" spans="4:5" hidden="1" x14ac:dyDescent="0.25">
      <c r="D32710" s="2" t="str">
        <f>IF(E32710="","",CONCATENATE(H32710,".",COUNTIF($E$1:E32709,E32710)+1))</f>
        <v/>
      </c>
      <c r="E32710" s="2" t="str">
        <f>IF(I32710="","",IF(I32710=INFORME!$C$22,CONCATENATE(H32710,".",I32710,".",G32710),""))</f>
        <v/>
      </c>
    </row>
    <row r="32711" spans="4:5" hidden="1" x14ac:dyDescent="0.25">
      <c r="D32711" s="2" t="str">
        <f>IF(E32711="","",CONCATENATE(H32711,".",COUNTIF($E$1:E32710,E32711)+1))</f>
        <v/>
      </c>
      <c r="E32711" s="2" t="str">
        <f>IF(I32711="","",IF(I32711=INFORME!$C$22,CONCATENATE(H32711,".",I32711,".",G32711),""))</f>
        <v/>
      </c>
    </row>
    <row r="32712" spans="4:5" hidden="1" x14ac:dyDescent="0.25">
      <c r="D32712" s="2" t="str">
        <f>IF(E32712="","",CONCATENATE(H32712,".",COUNTIF($E$1:E32711,E32712)+1))</f>
        <v/>
      </c>
      <c r="E32712" s="2" t="str">
        <f>IF(I32712="","",IF(I32712=INFORME!$C$22,CONCATENATE(H32712,".",I32712,".",G32712),""))</f>
        <v/>
      </c>
    </row>
    <row r="32713" spans="4:5" hidden="1" x14ac:dyDescent="0.25">
      <c r="D32713" s="2" t="str">
        <f>IF(E32713="","",CONCATENATE(H32713,".",COUNTIF($E$1:E32712,E32713)+1))</f>
        <v/>
      </c>
      <c r="E32713" s="2" t="str">
        <f>IF(I32713="","",IF(I32713=INFORME!$C$22,CONCATENATE(H32713,".",I32713,".",G32713),""))</f>
        <v/>
      </c>
    </row>
    <row r="32714" spans="4:5" hidden="1" x14ac:dyDescent="0.25">
      <c r="D32714" s="2" t="str">
        <f>IF(E32714="","",CONCATENATE(H32714,".",COUNTIF($E$1:E32713,E32714)+1))</f>
        <v/>
      </c>
      <c r="E32714" s="2" t="str">
        <f>IF(I32714="","",IF(I32714=INFORME!$C$22,CONCATENATE(H32714,".",I32714,".",G32714),""))</f>
        <v/>
      </c>
    </row>
    <row r="32715" spans="4:5" hidden="1" x14ac:dyDescent="0.25">
      <c r="D32715" s="2" t="str">
        <f>IF(E32715="","",CONCATENATE(H32715,".",COUNTIF($E$1:E32714,E32715)+1))</f>
        <v/>
      </c>
      <c r="E32715" s="2" t="str">
        <f>IF(I32715="","",IF(I32715=INFORME!$C$22,CONCATENATE(H32715,".",I32715,".",G32715),""))</f>
        <v/>
      </c>
    </row>
    <row r="32716" spans="4:5" hidden="1" x14ac:dyDescent="0.25">
      <c r="D32716" s="2" t="str">
        <f>IF(E32716="","",CONCATENATE(H32716,".",COUNTIF($E$1:E32715,E32716)+1))</f>
        <v/>
      </c>
      <c r="E32716" s="2" t="str">
        <f>IF(I32716="","",IF(I32716=INFORME!$C$22,CONCATENATE(H32716,".",I32716,".",G32716),""))</f>
        <v/>
      </c>
    </row>
    <row r="32717" spans="4:5" hidden="1" x14ac:dyDescent="0.25">
      <c r="D32717" s="2" t="str">
        <f>IF(E32717="","",CONCATENATE(H32717,".",COUNTIF($E$1:E32716,E32717)+1))</f>
        <v/>
      </c>
      <c r="E32717" s="2" t="str">
        <f>IF(I32717="","",IF(I32717=INFORME!$C$22,CONCATENATE(H32717,".",I32717,".",G32717),""))</f>
        <v/>
      </c>
    </row>
    <row r="32718" spans="4:5" hidden="1" x14ac:dyDescent="0.25">
      <c r="D32718" s="2" t="str">
        <f>IF(E32718="","",CONCATENATE(H32718,".",COUNTIF($E$1:E32717,E32718)+1))</f>
        <v/>
      </c>
      <c r="E32718" s="2" t="str">
        <f>IF(I32718="","",IF(I32718=INFORME!$C$22,CONCATENATE(H32718,".",I32718,".",G32718),""))</f>
        <v/>
      </c>
    </row>
    <row r="32719" spans="4:5" hidden="1" x14ac:dyDescent="0.25">
      <c r="D32719" s="2" t="str">
        <f>IF(E32719="","",CONCATENATE(H32719,".",COUNTIF($E$1:E32718,E32719)+1))</f>
        <v/>
      </c>
      <c r="E32719" s="2" t="str">
        <f>IF(I32719="","",IF(I32719=INFORME!$C$22,CONCATENATE(H32719,".",I32719,".",G32719),""))</f>
        <v/>
      </c>
    </row>
    <row r="32720" spans="4:5" hidden="1" x14ac:dyDescent="0.25">
      <c r="D32720" s="2" t="str">
        <f>IF(E32720="","",CONCATENATE(H32720,".",COUNTIF($E$1:E32719,E32720)+1))</f>
        <v/>
      </c>
      <c r="E32720" s="2" t="str">
        <f>IF(I32720="","",IF(I32720=INFORME!$C$22,CONCATENATE(H32720,".",I32720,".",G32720),""))</f>
        <v/>
      </c>
    </row>
    <row r="32721" spans="4:5" hidden="1" x14ac:dyDescent="0.25">
      <c r="D32721" s="2" t="str">
        <f>IF(E32721="","",CONCATENATE(H32721,".",COUNTIF($E$1:E32720,E32721)+1))</f>
        <v/>
      </c>
      <c r="E32721" s="2" t="str">
        <f>IF(I32721="","",IF(I32721=INFORME!$C$22,CONCATENATE(H32721,".",I32721,".",G32721),""))</f>
        <v/>
      </c>
    </row>
    <row r="32722" spans="4:5" hidden="1" x14ac:dyDescent="0.25">
      <c r="D32722" s="2" t="str">
        <f>IF(E32722="","",CONCATENATE(H32722,".",COUNTIF($E$1:E32721,E32722)+1))</f>
        <v/>
      </c>
      <c r="E32722" s="2" t="str">
        <f>IF(I32722="","",IF(I32722=INFORME!$C$22,CONCATENATE(H32722,".",I32722,".",G32722),""))</f>
        <v/>
      </c>
    </row>
    <row r="32723" spans="4:5" hidden="1" x14ac:dyDescent="0.25">
      <c r="D32723" s="2" t="str">
        <f>IF(E32723="","",CONCATENATE(H32723,".",COUNTIF($E$1:E32722,E32723)+1))</f>
        <v/>
      </c>
      <c r="E32723" s="2" t="str">
        <f>IF(I32723="","",IF(I32723=INFORME!$C$22,CONCATENATE(H32723,".",I32723,".",G32723),""))</f>
        <v/>
      </c>
    </row>
    <row r="32724" spans="4:5" hidden="1" x14ac:dyDescent="0.25">
      <c r="D32724" s="2" t="str">
        <f>IF(E32724="","",CONCATENATE(H32724,".",COUNTIF($E$1:E32723,E32724)+1))</f>
        <v/>
      </c>
      <c r="E32724" s="2" t="str">
        <f>IF(I32724="","",IF(I32724=INFORME!$C$22,CONCATENATE(H32724,".",I32724,".",G32724),""))</f>
        <v/>
      </c>
    </row>
    <row r="32725" spans="4:5" hidden="1" x14ac:dyDescent="0.25">
      <c r="D32725" s="2" t="str">
        <f>IF(E32725="","",CONCATENATE(H32725,".",COUNTIF($E$1:E32724,E32725)+1))</f>
        <v/>
      </c>
      <c r="E32725" s="2" t="str">
        <f>IF(I32725="","",IF(I32725=INFORME!$C$22,CONCATENATE(H32725,".",I32725,".",G32725),""))</f>
        <v/>
      </c>
    </row>
    <row r="32726" spans="4:5" hidden="1" x14ac:dyDescent="0.25">
      <c r="D32726" s="2" t="str">
        <f>IF(E32726="","",CONCATENATE(H32726,".",COUNTIF($E$1:E32725,E32726)+1))</f>
        <v/>
      </c>
      <c r="E32726" s="2" t="str">
        <f>IF(I32726="","",IF(I32726=INFORME!$C$22,CONCATENATE(H32726,".",I32726,".",G32726),""))</f>
        <v/>
      </c>
    </row>
    <row r="32727" spans="4:5" hidden="1" x14ac:dyDescent="0.25">
      <c r="D32727" s="2" t="str">
        <f>IF(E32727="","",CONCATENATE(H32727,".",COUNTIF($E$1:E32726,E32727)+1))</f>
        <v/>
      </c>
      <c r="E32727" s="2" t="str">
        <f>IF(I32727="","",IF(I32727=INFORME!$C$22,CONCATENATE(H32727,".",I32727,".",G32727),""))</f>
        <v/>
      </c>
    </row>
    <row r="32728" spans="4:5" hidden="1" x14ac:dyDescent="0.25">
      <c r="D32728" s="2" t="str">
        <f>IF(E32728="","",CONCATENATE(H32728,".",COUNTIF($E$1:E32727,E32728)+1))</f>
        <v/>
      </c>
      <c r="E32728" s="2" t="str">
        <f>IF(I32728="","",IF(I32728=INFORME!$C$22,CONCATENATE(H32728,".",I32728,".",G32728),""))</f>
        <v/>
      </c>
    </row>
    <row r="32729" spans="4:5" hidden="1" x14ac:dyDescent="0.25">
      <c r="D32729" s="2" t="str">
        <f>IF(E32729="","",CONCATENATE(H32729,".",COUNTIF($E$1:E32728,E32729)+1))</f>
        <v/>
      </c>
      <c r="E32729" s="2" t="str">
        <f>IF(I32729="","",IF(I32729=INFORME!$C$22,CONCATENATE(H32729,".",I32729,".",G32729),""))</f>
        <v/>
      </c>
    </row>
    <row r="32730" spans="4:5" hidden="1" x14ac:dyDescent="0.25">
      <c r="D32730" s="2" t="str">
        <f>IF(E32730="","",CONCATENATE(H32730,".",COUNTIF($E$1:E32729,E32730)+1))</f>
        <v/>
      </c>
      <c r="E32730" s="2" t="str">
        <f>IF(I32730="","",IF(I32730=INFORME!$C$22,CONCATENATE(H32730,".",I32730,".",G32730),""))</f>
        <v/>
      </c>
    </row>
    <row r="32731" spans="4:5" hidden="1" x14ac:dyDescent="0.25">
      <c r="D32731" s="2" t="str">
        <f>IF(E32731="","",CONCATENATE(H32731,".",COUNTIF($E$1:E32730,E32731)+1))</f>
        <v/>
      </c>
      <c r="E32731" s="2" t="str">
        <f>IF(I32731="","",IF(I32731=INFORME!$C$22,CONCATENATE(H32731,".",I32731,".",G32731),""))</f>
        <v/>
      </c>
    </row>
    <row r="32732" spans="4:5" hidden="1" x14ac:dyDescent="0.25">
      <c r="D32732" s="2" t="str">
        <f>IF(E32732="","",CONCATENATE(H32732,".",COUNTIF($E$1:E32731,E32732)+1))</f>
        <v/>
      </c>
      <c r="E32732" s="2" t="str">
        <f>IF(I32732="","",IF(I32732=INFORME!$C$22,CONCATENATE(H32732,".",I32732,".",G32732),""))</f>
        <v/>
      </c>
    </row>
    <row r="32733" spans="4:5" hidden="1" x14ac:dyDescent="0.25">
      <c r="D32733" s="2" t="str">
        <f>IF(E32733="","",CONCATENATE(H32733,".",COUNTIF($E$1:E32732,E32733)+1))</f>
        <v/>
      </c>
      <c r="E32733" s="2" t="str">
        <f>IF(I32733="","",IF(I32733=INFORME!$C$22,CONCATENATE(H32733,".",I32733,".",G32733),""))</f>
        <v/>
      </c>
    </row>
    <row r="32734" spans="4:5" hidden="1" x14ac:dyDescent="0.25">
      <c r="D32734" s="2" t="str">
        <f>IF(E32734="","",CONCATENATE(H32734,".",COUNTIF($E$1:E32733,E32734)+1))</f>
        <v/>
      </c>
      <c r="E32734" s="2" t="str">
        <f>IF(I32734="","",IF(I32734=INFORME!$C$22,CONCATENATE(H32734,".",I32734,".",G32734),""))</f>
        <v/>
      </c>
    </row>
    <row r="32735" spans="4:5" hidden="1" x14ac:dyDescent="0.25">
      <c r="D32735" s="2" t="str">
        <f>IF(E32735="","",CONCATENATE(H32735,".",COUNTIF($E$1:E32734,E32735)+1))</f>
        <v/>
      </c>
      <c r="E32735" s="2" t="str">
        <f>IF(I32735="","",IF(I32735=INFORME!$C$22,CONCATENATE(H32735,".",I32735,".",G32735),""))</f>
        <v/>
      </c>
    </row>
    <row r="32736" spans="4:5" hidden="1" x14ac:dyDescent="0.25">
      <c r="D32736" s="2" t="str">
        <f>IF(E32736="","",CONCATENATE(H32736,".",COUNTIF($E$1:E32735,E32736)+1))</f>
        <v/>
      </c>
      <c r="E32736" s="2" t="str">
        <f>IF(I32736="","",IF(I32736=INFORME!$C$22,CONCATENATE(H32736,".",I32736,".",G32736),""))</f>
        <v/>
      </c>
    </row>
    <row r="32737" spans="4:5" hidden="1" x14ac:dyDescent="0.25">
      <c r="D32737" s="2" t="str">
        <f>IF(E32737="","",CONCATENATE(H32737,".",COUNTIF($E$1:E32736,E32737)+1))</f>
        <v/>
      </c>
      <c r="E32737" s="2" t="str">
        <f>IF(I32737="","",IF(I32737=INFORME!$C$22,CONCATENATE(H32737,".",I32737,".",G32737),""))</f>
        <v/>
      </c>
    </row>
    <row r="32738" spans="4:5" hidden="1" x14ac:dyDescent="0.25">
      <c r="D32738" s="2" t="str">
        <f>IF(E32738="","",CONCATENATE(H32738,".",COUNTIF($E$1:E32737,E32738)+1))</f>
        <v/>
      </c>
      <c r="E32738" s="2" t="str">
        <f>IF(I32738="","",IF(I32738=INFORME!$C$22,CONCATENATE(H32738,".",I32738,".",G32738),""))</f>
        <v/>
      </c>
    </row>
    <row r="32739" spans="4:5" hidden="1" x14ac:dyDescent="0.25">
      <c r="D32739" s="2" t="str">
        <f>IF(E32739="","",CONCATENATE(H32739,".",COUNTIF($E$1:E32738,E32739)+1))</f>
        <v/>
      </c>
      <c r="E32739" s="2" t="str">
        <f>IF(I32739="","",IF(I32739=INFORME!$C$22,CONCATENATE(H32739,".",I32739,".",G32739),""))</f>
        <v/>
      </c>
    </row>
    <row r="32740" spans="4:5" hidden="1" x14ac:dyDescent="0.25">
      <c r="D32740" s="2" t="str">
        <f>IF(E32740="","",CONCATENATE(H32740,".",COUNTIF($E$1:E32739,E32740)+1))</f>
        <v/>
      </c>
      <c r="E32740" s="2" t="str">
        <f>IF(I32740="","",IF(I32740=INFORME!$C$22,CONCATENATE(H32740,".",I32740,".",G32740),""))</f>
        <v/>
      </c>
    </row>
    <row r="32741" spans="4:5" hidden="1" x14ac:dyDescent="0.25">
      <c r="D32741" s="2" t="str">
        <f>IF(E32741="","",CONCATENATE(H32741,".",COUNTIF($E$1:E32740,E32741)+1))</f>
        <v/>
      </c>
      <c r="E32741" s="2" t="str">
        <f>IF(I32741="","",IF(I32741=INFORME!$C$22,CONCATENATE(H32741,".",I32741,".",G32741),""))</f>
        <v/>
      </c>
    </row>
    <row r="32742" spans="4:5" hidden="1" x14ac:dyDescent="0.25">
      <c r="D32742" s="2" t="str">
        <f>IF(E32742="","",CONCATENATE(H32742,".",COUNTIF($E$1:E32741,E32742)+1))</f>
        <v/>
      </c>
      <c r="E32742" s="2" t="str">
        <f>IF(I32742="","",IF(I32742=INFORME!$C$22,CONCATENATE(H32742,".",I32742,".",G32742),""))</f>
        <v/>
      </c>
    </row>
    <row r="32743" spans="4:5" hidden="1" x14ac:dyDescent="0.25">
      <c r="D32743" s="2" t="str">
        <f>IF(E32743="","",CONCATENATE(H32743,".",COUNTIF($E$1:E32742,E32743)+1))</f>
        <v/>
      </c>
      <c r="E32743" s="2" t="str">
        <f>IF(I32743="","",IF(I32743=INFORME!$C$22,CONCATENATE(H32743,".",I32743,".",G32743),""))</f>
        <v/>
      </c>
    </row>
    <row r="32744" spans="4:5" hidden="1" x14ac:dyDescent="0.25">
      <c r="D32744" s="2" t="str">
        <f>IF(E32744="","",CONCATENATE(H32744,".",COUNTIF($E$1:E32743,E32744)+1))</f>
        <v/>
      </c>
      <c r="E32744" s="2" t="str">
        <f>IF(I32744="","",IF(I32744=INFORME!$C$22,CONCATENATE(H32744,".",I32744,".",G32744),""))</f>
        <v/>
      </c>
    </row>
    <row r="32745" spans="4:5" hidden="1" x14ac:dyDescent="0.25">
      <c r="D32745" s="2" t="str">
        <f>IF(E32745="","",CONCATENATE(H32745,".",COUNTIF($E$1:E32744,E32745)+1))</f>
        <v/>
      </c>
      <c r="E32745" s="2" t="str">
        <f>IF(I32745="","",IF(I32745=INFORME!$C$22,CONCATENATE(H32745,".",I32745,".",G32745),""))</f>
        <v/>
      </c>
    </row>
    <row r="32746" spans="4:5" hidden="1" x14ac:dyDescent="0.25">
      <c r="D32746" s="2" t="str">
        <f>IF(E32746="","",CONCATENATE(H32746,".",COUNTIF($E$1:E32745,E32746)+1))</f>
        <v/>
      </c>
      <c r="E32746" s="2" t="str">
        <f>IF(I32746="","",IF(I32746=INFORME!$C$22,CONCATENATE(H32746,".",I32746,".",G32746),""))</f>
        <v/>
      </c>
    </row>
    <row r="32747" spans="4:5" hidden="1" x14ac:dyDescent="0.25">
      <c r="D32747" s="2" t="str">
        <f>IF(E32747="","",CONCATENATE(H32747,".",COUNTIF($E$1:E32746,E32747)+1))</f>
        <v/>
      </c>
      <c r="E32747" s="2" t="str">
        <f>IF(I32747="","",IF(I32747=INFORME!$C$22,CONCATENATE(H32747,".",I32747,".",G32747),""))</f>
        <v/>
      </c>
    </row>
    <row r="32748" spans="4:5" hidden="1" x14ac:dyDescent="0.25">
      <c r="D32748" s="2" t="str">
        <f>IF(E32748="","",CONCATENATE(H32748,".",COUNTIF($E$1:E32747,E32748)+1))</f>
        <v/>
      </c>
      <c r="E32748" s="2" t="str">
        <f>IF(I32748="","",IF(I32748=INFORME!$C$22,CONCATENATE(H32748,".",I32748,".",G32748),""))</f>
        <v/>
      </c>
    </row>
    <row r="32749" spans="4:5" hidden="1" x14ac:dyDescent="0.25">
      <c r="D32749" s="2" t="str">
        <f>IF(E32749="","",CONCATENATE(H32749,".",COUNTIF($E$1:E32748,E32749)+1))</f>
        <v/>
      </c>
      <c r="E32749" s="2" t="str">
        <f>IF(I32749="","",IF(I32749=INFORME!$C$22,CONCATENATE(H32749,".",I32749,".",G32749),""))</f>
        <v/>
      </c>
    </row>
    <row r="32750" spans="4:5" hidden="1" x14ac:dyDescent="0.25">
      <c r="D32750" s="2" t="str">
        <f>IF(E32750="","",CONCATENATE(H32750,".",COUNTIF($E$1:E32749,E32750)+1))</f>
        <v/>
      </c>
      <c r="E32750" s="2" t="str">
        <f>IF(I32750="","",IF(I32750=INFORME!$C$22,CONCATENATE(H32750,".",I32750,".",G32750),""))</f>
        <v/>
      </c>
    </row>
    <row r="32751" spans="4:5" hidden="1" x14ac:dyDescent="0.25">
      <c r="D32751" s="2" t="str">
        <f>IF(E32751="","",CONCATENATE(H32751,".",COUNTIF($E$1:E32750,E32751)+1))</f>
        <v/>
      </c>
      <c r="E32751" s="2" t="str">
        <f>IF(I32751="","",IF(I32751=INFORME!$C$22,CONCATENATE(H32751,".",I32751,".",G32751),""))</f>
        <v/>
      </c>
    </row>
    <row r="32752" spans="4:5" hidden="1" x14ac:dyDescent="0.25">
      <c r="D32752" s="2" t="str">
        <f>IF(E32752="","",CONCATENATE(H32752,".",COUNTIF($E$1:E32751,E32752)+1))</f>
        <v/>
      </c>
      <c r="E32752" s="2" t="str">
        <f>IF(I32752="","",IF(I32752=INFORME!$C$22,CONCATENATE(H32752,".",I32752,".",G32752),""))</f>
        <v/>
      </c>
    </row>
    <row r="32753" spans="4:5" hidden="1" x14ac:dyDescent="0.25">
      <c r="D32753" s="2" t="str">
        <f>IF(E32753="","",CONCATENATE(H32753,".",COUNTIF($E$1:E32752,E32753)+1))</f>
        <v/>
      </c>
      <c r="E32753" s="2" t="str">
        <f>IF(I32753="","",IF(I32753=INFORME!$C$22,CONCATENATE(H32753,".",I32753,".",G32753),""))</f>
        <v/>
      </c>
    </row>
    <row r="32754" spans="4:5" hidden="1" x14ac:dyDescent="0.25">
      <c r="D32754" s="2" t="str">
        <f>IF(E32754="","",CONCATENATE(H32754,".",COUNTIF($E$1:E32753,E32754)+1))</f>
        <v/>
      </c>
      <c r="E32754" s="2" t="str">
        <f>IF(I32754="","",IF(I32754=INFORME!$C$22,CONCATENATE(H32754,".",I32754,".",G32754),""))</f>
        <v/>
      </c>
    </row>
    <row r="32755" spans="4:5" hidden="1" x14ac:dyDescent="0.25">
      <c r="D32755" s="2" t="str">
        <f>IF(E32755="","",CONCATENATE(H32755,".",COUNTIF($E$1:E32754,E32755)+1))</f>
        <v/>
      </c>
      <c r="E32755" s="2" t="str">
        <f>IF(I32755="","",IF(I32755=INFORME!$C$22,CONCATENATE(H32755,".",I32755,".",G32755),""))</f>
        <v/>
      </c>
    </row>
    <row r="32756" spans="4:5" hidden="1" x14ac:dyDescent="0.25">
      <c r="D32756" s="2" t="str">
        <f>IF(E32756="","",CONCATENATE(H32756,".",COUNTIF($E$1:E32755,E32756)+1))</f>
        <v/>
      </c>
      <c r="E32756" s="2" t="str">
        <f>IF(I32756="","",IF(I32756=INFORME!$C$22,CONCATENATE(H32756,".",I32756,".",G32756),""))</f>
        <v/>
      </c>
    </row>
    <row r="32757" spans="4:5" hidden="1" x14ac:dyDescent="0.25">
      <c r="D32757" s="2" t="str">
        <f>IF(E32757="","",CONCATENATE(H32757,".",COUNTIF($E$1:E32756,E32757)+1))</f>
        <v/>
      </c>
      <c r="E32757" s="2" t="str">
        <f>IF(I32757="","",IF(I32757=INFORME!$C$22,CONCATENATE(H32757,".",I32757,".",G32757),""))</f>
        <v/>
      </c>
    </row>
    <row r="32758" spans="4:5" hidden="1" x14ac:dyDescent="0.25">
      <c r="D32758" s="2" t="str">
        <f>IF(E32758="","",CONCATENATE(H32758,".",COUNTIF($E$1:E32757,E32758)+1))</f>
        <v/>
      </c>
      <c r="E32758" s="2" t="str">
        <f>IF(I32758="","",IF(I32758=INFORME!$C$22,CONCATENATE(H32758,".",I32758,".",G32758),""))</f>
        <v/>
      </c>
    </row>
    <row r="32759" spans="4:5" hidden="1" x14ac:dyDescent="0.25">
      <c r="D32759" s="2" t="str">
        <f>IF(E32759="","",CONCATENATE(H32759,".",COUNTIF($E$1:E32758,E32759)+1))</f>
        <v/>
      </c>
      <c r="E32759" s="2" t="str">
        <f>IF(I32759="","",IF(I32759=INFORME!$C$22,CONCATENATE(H32759,".",I32759,".",G32759),""))</f>
        <v/>
      </c>
    </row>
    <row r="32760" spans="4:5" hidden="1" x14ac:dyDescent="0.25">
      <c r="D32760" s="2" t="str">
        <f>IF(E32760="","",CONCATENATE(H32760,".",COUNTIF($E$1:E32759,E32760)+1))</f>
        <v/>
      </c>
      <c r="E32760" s="2" t="str">
        <f>IF(I32760="","",IF(I32760=INFORME!$C$22,CONCATENATE(H32760,".",I32760,".",G32760),""))</f>
        <v/>
      </c>
    </row>
    <row r="32761" spans="4:5" hidden="1" x14ac:dyDescent="0.25">
      <c r="D32761" s="2" t="str">
        <f>IF(E32761="","",CONCATENATE(H32761,".",COUNTIF($E$1:E32760,E32761)+1))</f>
        <v/>
      </c>
      <c r="E32761" s="2" t="str">
        <f>IF(I32761="","",IF(I32761=INFORME!$C$22,CONCATENATE(H32761,".",I32761,".",G32761),""))</f>
        <v/>
      </c>
    </row>
    <row r="32762" spans="4:5" hidden="1" x14ac:dyDescent="0.25">
      <c r="D32762" s="2" t="str">
        <f>IF(E32762="","",CONCATENATE(H32762,".",COUNTIF($E$1:E32761,E32762)+1))</f>
        <v/>
      </c>
      <c r="E32762" s="2" t="str">
        <f>IF(I32762="","",IF(I32762=INFORME!$C$22,CONCATENATE(H32762,".",I32762,".",G32762),""))</f>
        <v/>
      </c>
    </row>
    <row r="32763" spans="4:5" hidden="1" x14ac:dyDescent="0.25">
      <c r="D32763" s="2" t="str">
        <f>IF(E32763="","",CONCATENATE(H32763,".",COUNTIF($E$1:E32762,E32763)+1))</f>
        <v/>
      </c>
      <c r="E32763" s="2" t="str">
        <f>IF(I32763="","",IF(I32763=INFORME!$C$22,CONCATENATE(H32763,".",I32763,".",G32763),""))</f>
        <v/>
      </c>
    </row>
    <row r="32764" spans="4:5" hidden="1" x14ac:dyDescent="0.25">
      <c r="D32764" s="2" t="str">
        <f>IF(E32764="","",CONCATENATE(H32764,".",COUNTIF($E$1:E32763,E32764)+1))</f>
        <v/>
      </c>
      <c r="E32764" s="2" t="str">
        <f>IF(I32764="","",IF(I32764=INFORME!$C$22,CONCATENATE(H32764,".",I32764,".",G32764),""))</f>
        <v/>
      </c>
    </row>
    <row r="32765" spans="4:5" hidden="1" x14ac:dyDescent="0.25">
      <c r="D32765" s="2" t="str">
        <f>IF(E32765="","",CONCATENATE(H32765,".",COUNTIF($E$1:E32764,E32765)+1))</f>
        <v/>
      </c>
      <c r="E32765" s="2" t="str">
        <f>IF(I32765="","",IF(I32765=INFORME!$C$22,CONCATENATE(H32765,".",I32765,".",G32765),""))</f>
        <v/>
      </c>
    </row>
    <row r="32766" spans="4:5" hidden="1" x14ac:dyDescent="0.25">
      <c r="D32766" s="2" t="str">
        <f>IF(E32766="","",CONCATENATE(H32766,".",COUNTIF($E$1:E32765,E32766)+1))</f>
        <v/>
      </c>
      <c r="E32766" s="2" t="str">
        <f>IF(I32766="","",IF(I32766=INFORME!$C$22,CONCATENATE(H32766,".",I32766,".",G32766),""))</f>
        <v/>
      </c>
    </row>
    <row r="32767" spans="4:5" hidden="1" x14ac:dyDescent="0.25">
      <c r="D32767" s="2" t="str">
        <f>IF(E32767="","",CONCATENATE(H32767,".",COUNTIF($E$1:E32766,E32767)+1))</f>
        <v/>
      </c>
      <c r="E32767" s="2" t="str">
        <f>IF(I32767="","",IF(I32767=INFORME!$C$22,CONCATENATE(H32767,".",I32767,".",G32767),""))</f>
        <v/>
      </c>
    </row>
    <row r="32768" spans="4:5" hidden="1" x14ac:dyDescent="0.25">
      <c r="D32768" s="2" t="str">
        <f>IF(E32768="","",CONCATENATE(H32768,".",COUNTIF($E$1:E32767,E32768)+1))</f>
        <v/>
      </c>
      <c r="E32768" s="2" t="str">
        <f>IF(I32768="","",IF(I32768=INFORME!$C$22,CONCATENATE(H32768,".",I32768,".",G32768),""))</f>
        <v/>
      </c>
    </row>
    <row r="32769" spans="4:5" hidden="1" x14ac:dyDescent="0.25">
      <c r="D32769" s="2" t="str">
        <f>IF(E32769="","",CONCATENATE(H32769,".",COUNTIF($E$1:E32768,E32769)+1))</f>
        <v/>
      </c>
      <c r="E32769" s="2" t="str">
        <f>IF(I32769="","",IF(I32769=INFORME!$C$22,CONCATENATE(H32769,".",I32769,".",G32769),""))</f>
        <v/>
      </c>
    </row>
    <row r="32770" spans="4:5" hidden="1" x14ac:dyDescent="0.25">
      <c r="D32770" s="2" t="str">
        <f>IF(E32770="","",CONCATENATE(H32770,".",COUNTIF($E$1:E32769,E32770)+1))</f>
        <v/>
      </c>
      <c r="E32770" s="2" t="str">
        <f>IF(I32770="","",IF(I32770=INFORME!$C$22,CONCATENATE(H32770,".",I32770,".",G32770),""))</f>
        <v/>
      </c>
    </row>
    <row r="32771" spans="4:5" hidden="1" x14ac:dyDescent="0.25">
      <c r="D32771" s="2" t="str">
        <f>IF(E32771="","",CONCATENATE(H32771,".",COUNTIF($E$1:E32770,E32771)+1))</f>
        <v/>
      </c>
      <c r="E32771" s="2" t="str">
        <f>IF(I32771="","",IF(I32771=INFORME!$C$22,CONCATENATE(H32771,".",I32771,".",G32771),""))</f>
        <v/>
      </c>
    </row>
    <row r="32772" spans="4:5" hidden="1" x14ac:dyDescent="0.25">
      <c r="D32772" s="2" t="str">
        <f>IF(E32772="","",CONCATENATE(H32772,".",COUNTIF($E$1:E32771,E32772)+1))</f>
        <v/>
      </c>
      <c r="E32772" s="2" t="str">
        <f>IF(I32772="","",IF(I32772=INFORME!$C$22,CONCATENATE(H32772,".",I32772,".",G32772),""))</f>
        <v/>
      </c>
    </row>
    <row r="32773" spans="4:5" hidden="1" x14ac:dyDescent="0.25">
      <c r="D32773" s="2" t="str">
        <f>IF(E32773="","",CONCATENATE(H32773,".",COUNTIF($E$1:E32772,E32773)+1))</f>
        <v/>
      </c>
      <c r="E32773" s="2" t="str">
        <f>IF(I32773="","",IF(I32773=INFORME!$C$22,CONCATENATE(H32773,".",I32773,".",G32773),""))</f>
        <v/>
      </c>
    </row>
    <row r="32774" spans="4:5" hidden="1" x14ac:dyDescent="0.25">
      <c r="D32774" s="2" t="str">
        <f>IF(E32774="","",CONCATENATE(H32774,".",COUNTIF($E$1:E32773,E32774)+1))</f>
        <v/>
      </c>
      <c r="E32774" s="2" t="str">
        <f>IF(I32774="","",IF(I32774=INFORME!$C$22,CONCATENATE(H32774,".",I32774,".",G32774),""))</f>
        <v/>
      </c>
    </row>
    <row r="32775" spans="4:5" hidden="1" x14ac:dyDescent="0.25">
      <c r="D32775" s="2" t="str">
        <f>IF(E32775="","",CONCATENATE(H32775,".",COUNTIF($E$1:E32774,E32775)+1))</f>
        <v/>
      </c>
      <c r="E32775" s="2" t="str">
        <f>IF(I32775="","",IF(I32775=INFORME!$C$22,CONCATENATE(H32775,".",I32775,".",G32775),""))</f>
        <v/>
      </c>
    </row>
    <row r="32776" spans="4:5" hidden="1" x14ac:dyDescent="0.25">
      <c r="D32776" s="2" t="str">
        <f>IF(E32776="","",CONCATENATE(H32776,".",COUNTIF($E$1:E32775,E32776)+1))</f>
        <v/>
      </c>
      <c r="E32776" s="2" t="str">
        <f>IF(I32776="","",IF(I32776=INFORME!$C$22,CONCATENATE(H32776,".",I32776,".",G32776),""))</f>
        <v/>
      </c>
    </row>
    <row r="32777" spans="4:5" hidden="1" x14ac:dyDescent="0.25">
      <c r="D32777" s="2" t="str">
        <f>IF(E32777="","",CONCATENATE(H32777,".",COUNTIF($E$1:E32776,E32777)+1))</f>
        <v/>
      </c>
      <c r="E32777" s="2" t="str">
        <f>IF(I32777="","",IF(I32777=INFORME!$C$22,CONCATENATE(H32777,".",I32777,".",G32777),""))</f>
        <v/>
      </c>
    </row>
    <row r="32778" spans="4:5" hidden="1" x14ac:dyDescent="0.25">
      <c r="D32778" s="2" t="str">
        <f>IF(E32778="","",CONCATENATE(H32778,".",COUNTIF($E$1:E32777,E32778)+1))</f>
        <v/>
      </c>
      <c r="E32778" s="2" t="str">
        <f>IF(I32778="","",IF(I32778=INFORME!$C$22,CONCATENATE(H32778,".",I32778,".",G32778),""))</f>
        <v/>
      </c>
    </row>
    <row r="32779" spans="4:5" hidden="1" x14ac:dyDescent="0.25">
      <c r="D32779" s="2" t="str">
        <f>IF(E32779="","",CONCATENATE(H32779,".",COUNTIF($E$1:E32778,E32779)+1))</f>
        <v/>
      </c>
      <c r="E32779" s="2" t="str">
        <f>IF(I32779="","",IF(I32779=INFORME!$C$22,CONCATENATE(H32779,".",I32779,".",G32779),""))</f>
        <v/>
      </c>
    </row>
    <row r="32780" spans="4:5" hidden="1" x14ac:dyDescent="0.25">
      <c r="D32780" s="2" t="str">
        <f>IF(E32780="","",CONCATENATE(H32780,".",COUNTIF($E$1:E32779,E32780)+1))</f>
        <v/>
      </c>
      <c r="E32780" s="2" t="str">
        <f>IF(I32780="","",IF(I32780=INFORME!$C$22,CONCATENATE(H32780,".",I32780,".",G32780),""))</f>
        <v/>
      </c>
    </row>
    <row r="32781" spans="4:5" hidden="1" x14ac:dyDescent="0.25">
      <c r="D32781" s="2" t="str">
        <f>IF(E32781="","",CONCATENATE(H32781,".",COUNTIF($E$1:E32780,E32781)+1))</f>
        <v/>
      </c>
      <c r="E32781" s="2" t="str">
        <f>IF(I32781="","",IF(I32781=INFORME!$C$22,CONCATENATE(H32781,".",I32781,".",G32781),""))</f>
        <v/>
      </c>
    </row>
    <row r="32782" spans="4:5" hidden="1" x14ac:dyDescent="0.25">
      <c r="D32782" s="2" t="str">
        <f>IF(E32782="","",CONCATENATE(H32782,".",COUNTIF($E$1:E32781,E32782)+1))</f>
        <v/>
      </c>
      <c r="E32782" s="2" t="str">
        <f>IF(I32782="","",IF(I32782=INFORME!$C$22,CONCATENATE(H32782,".",I32782,".",G32782),""))</f>
        <v/>
      </c>
    </row>
    <row r="32783" spans="4:5" hidden="1" x14ac:dyDescent="0.25">
      <c r="D32783" s="2" t="str">
        <f>IF(E32783="","",CONCATENATE(H32783,".",COUNTIF($E$1:E32782,E32783)+1))</f>
        <v/>
      </c>
      <c r="E32783" s="2" t="str">
        <f>IF(I32783="","",IF(I32783=INFORME!$C$22,CONCATENATE(H32783,".",I32783,".",G32783),""))</f>
        <v/>
      </c>
    </row>
    <row r="32784" spans="4:5" hidden="1" x14ac:dyDescent="0.25">
      <c r="D32784" s="2" t="str">
        <f>IF(E32784="","",CONCATENATE(H32784,".",COUNTIF($E$1:E32783,E32784)+1))</f>
        <v/>
      </c>
      <c r="E32784" s="2" t="str">
        <f>IF(I32784="","",IF(I32784=INFORME!$C$22,CONCATENATE(H32784,".",I32784,".",G32784),""))</f>
        <v/>
      </c>
    </row>
    <row r="32785" spans="4:5" hidden="1" x14ac:dyDescent="0.25">
      <c r="D32785" s="2" t="str">
        <f>IF(E32785="","",CONCATENATE(H32785,".",COUNTIF($E$1:E32784,E32785)+1))</f>
        <v/>
      </c>
      <c r="E32785" s="2" t="str">
        <f>IF(I32785="","",IF(I32785=INFORME!$C$22,CONCATENATE(H32785,".",I32785,".",G32785),""))</f>
        <v/>
      </c>
    </row>
    <row r="32786" spans="4:5" hidden="1" x14ac:dyDescent="0.25">
      <c r="D32786" s="2" t="str">
        <f>IF(E32786="","",CONCATENATE(H32786,".",COUNTIF($E$1:E32785,E32786)+1))</f>
        <v/>
      </c>
      <c r="E32786" s="2" t="str">
        <f>IF(I32786="","",IF(I32786=INFORME!$C$22,CONCATENATE(H32786,".",I32786,".",G32786),""))</f>
        <v/>
      </c>
    </row>
    <row r="32787" spans="4:5" hidden="1" x14ac:dyDescent="0.25">
      <c r="D32787" s="2" t="str">
        <f>IF(E32787="","",CONCATENATE(H32787,".",COUNTIF($E$1:E32786,E32787)+1))</f>
        <v/>
      </c>
      <c r="E32787" s="2" t="str">
        <f>IF(I32787="","",IF(I32787=INFORME!$C$22,CONCATENATE(H32787,".",I32787,".",G32787),""))</f>
        <v/>
      </c>
    </row>
    <row r="32788" spans="4:5" hidden="1" x14ac:dyDescent="0.25">
      <c r="D32788" s="2" t="str">
        <f>IF(E32788="","",CONCATENATE(H32788,".",COUNTIF($E$1:E32787,E32788)+1))</f>
        <v/>
      </c>
      <c r="E32788" s="2" t="str">
        <f>IF(I32788="","",IF(I32788=INFORME!$C$22,CONCATENATE(H32788,".",I32788,".",G32788),""))</f>
        <v/>
      </c>
    </row>
    <row r="32789" spans="4:5" hidden="1" x14ac:dyDescent="0.25">
      <c r="D32789" s="2" t="str">
        <f>IF(E32789="","",CONCATENATE(H32789,".",COUNTIF($E$1:E32788,E32789)+1))</f>
        <v/>
      </c>
      <c r="E32789" s="2" t="str">
        <f>IF(I32789="","",IF(I32789=INFORME!$C$22,CONCATENATE(H32789,".",I32789,".",G32789),""))</f>
        <v/>
      </c>
    </row>
    <row r="32790" spans="4:5" hidden="1" x14ac:dyDescent="0.25">
      <c r="D32790" s="2" t="str">
        <f>IF(E32790="","",CONCATENATE(H32790,".",COUNTIF($E$1:E32789,E32790)+1))</f>
        <v/>
      </c>
      <c r="E32790" s="2" t="str">
        <f>IF(I32790="","",IF(I32790=INFORME!$C$22,CONCATENATE(H32790,".",I32790,".",G32790),""))</f>
        <v/>
      </c>
    </row>
    <row r="32791" spans="4:5" hidden="1" x14ac:dyDescent="0.25">
      <c r="D32791" s="2" t="str">
        <f>IF(E32791="","",CONCATENATE(H32791,".",COUNTIF($E$1:E32790,E32791)+1))</f>
        <v/>
      </c>
      <c r="E32791" s="2" t="str">
        <f>IF(I32791="","",IF(I32791=INFORME!$C$22,CONCATENATE(H32791,".",I32791,".",G32791),""))</f>
        <v/>
      </c>
    </row>
    <row r="32792" spans="4:5" hidden="1" x14ac:dyDescent="0.25">
      <c r="D32792" s="2" t="str">
        <f>IF(E32792="","",CONCATENATE(H32792,".",COUNTIF($E$1:E32791,E32792)+1))</f>
        <v/>
      </c>
      <c r="E32792" s="2" t="str">
        <f>IF(I32792="","",IF(I32792=INFORME!$C$22,CONCATENATE(H32792,".",I32792,".",G32792),""))</f>
        <v/>
      </c>
    </row>
    <row r="32793" spans="4:5" hidden="1" x14ac:dyDescent="0.25">
      <c r="D32793" s="2" t="str">
        <f>IF(E32793="","",CONCATENATE(H32793,".",COUNTIF($E$1:E32792,E32793)+1))</f>
        <v/>
      </c>
      <c r="E32793" s="2" t="str">
        <f>IF(I32793="","",IF(I32793=INFORME!$C$22,CONCATENATE(H32793,".",I32793,".",G32793),""))</f>
        <v/>
      </c>
    </row>
    <row r="32794" spans="4:5" hidden="1" x14ac:dyDescent="0.25">
      <c r="D32794" s="2" t="str">
        <f>IF(E32794="","",CONCATENATE(H32794,".",COUNTIF($E$1:E32793,E32794)+1))</f>
        <v/>
      </c>
      <c r="E32794" s="2" t="str">
        <f>IF(I32794="","",IF(I32794=INFORME!$C$22,CONCATENATE(H32794,".",I32794,".",G32794),""))</f>
        <v/>
      </c>
    </row>
    <row r="32795" spans="4:5" hidden="1" x14ac:dyDescent="0.25">
      <c r="D32795" s="2" t="str">
        <f>IF(E32795="","",CONCATENATE(H32795,".",COUNTIF($E$1:E32794,E32795)+1))</f>
        <v/>
      </c>
      <c r="E32795" s="2" t="str">
        <f>IF(I32795="","",IF(I32795=INFORME!$C$22,CONCATENATE(H32795,".",I32795,".",G32795),""))</f>
        <v/>
      </c>
    </row>
    <row r="32796" spans="4:5" hidden="1" x14ac:dyDescent="0.25">
      <c r="D32796" s="2" t="str">
        <f>IF(E32796="","",CONCATENATE(H32796,".",COUNTIF($E$1:E32795,E32796)+1))</f>
        <v/>
      </c>
      <c r="E32796" s="2" t="str">
        <f>IF(I32796="","",IF(I32796=INFORME!$C$22,CONCATENATE(H32796,".",I32796,".",G32796),""))</f>
        <v/>
      </c>
    </row>
    <row r="32797" spans="4:5" hidden="1" x14ac:dyDescent="0.25">
      <c r="D32797" s="2" t="str">
        <f>IF(E32797="","",CONCATENATE(H32797,".",COUNTIF($E$1:E32796,E32797)+1))</f>
        <v/>
      </c>
      <c r="E32797" s="2" t="str">
        <f>IF(I32797="","",IF(I32797=INFORME!$C$22,CONCATENATE(H32797,".",I32797,".",G32797),""))</f>
        <v/>
      </c>
    </row>
    <row r="32798" spans="4:5" hidden="1" x14ac:dyDescent="0.25">
      <c r="D32798" s="2" t="str">
        <f>IF(E32798="","",CONCATENATE(H32798,".",COUNTIF($E$1:E32797,E32798)+1))</f>
        <v/>
      </c>
      <c r="E32798" s="2" t="str">
        <f>IF(I32798="","",IF(I32798=INFORME!$C$22,CONCATENATE(H32798,".",I32798,".",G32798),""))</f>
        <v/>
      </c>
    </row>
    <row r="32799" spans="4:5" hidden="1" x14ac:dyDescent="0.25">
      <c r="D32799" s="2" t="str">
        <f>IF(E32799="","",CONCATENATE(H32799,".",COUNTIF($E$1:E32798,E32799)+1))</f>
        <v/>
      </c>
      <c r="E32799" s="2" t="str">
        <f>IF(I32799="","",IF(I32799=INFORME!$C$22,CONCATENATE(H32799,".",I32799,".",G32799),""))</f>
        <v/>
      </c>
    </row>
    <row r="32800" spans="4:5" hidden="1" x14ac:dyDescent="0.25">
      <c r="D32800" s="2" t="str">
        <f>IF(E32800="","",CONCATENATE(H32800,".",COUNTIF($E$1:E32799,E32800)+1))</f>
        <v/>
      </c>
      <c r="E32800" s="2" t="str">
        <f>IF(I32800="","",IF(I32800=INFORME!$C$22,CONCATENATE(H32800,".",I32800,".",G32800),""))</f>
        <v/>
      </c>
    </row>
    <row r="32801" spans="4:5" hidden="1" x14ac:dyDescent="0.25">
      <c r="D32801" s="2" t="str">
        <f>IF(E32801="","",CONCATENATE(H32801,".",COUNTIF($E$1:E32800,E32801)+1))</f>
        <v/>
      </c>
      <c r="E32801" s="2" t="str">
        <f>IF(I32801="","",IF(I32801=INFORME!$C$22,CONCATENATE(H32801,".",I32801,".",G32801),""))</f>
        <v/>
      </c>
    </row>
    <row r="32802" spans="4:5" hidden="1" x14ac:dyDescent="0.25">
      <c r="D32802" s="2" t="str">
        <f>IF(E32802="","",CONCATENATE(H32802,".",COUNTIF($E$1:E32801,E32802)+1))</f>
        <v/>
      </c>
      <c r="E32802" s="2" t="str">
        <f>IF(I32802="","",IF(I32802=INFORME!$C$22,CONCATENATE(H32802,".",I32802,".",G32802),""))</f>
        <v/>
      </c>
    </row>
    <row r="32803" spans="4:5" hidden="1" x14ac:dyDescent="0.25">
      <c r="D32803" s="2" t="str">
        <f>IF(E32803="","",CONCATENATE(H32803,".",COUNTIF($E$1:E32802,E32803)+1))</f>
        <v/>
      </c>
      <c r="E32803" s="2" t="str">
        <f>IF(I32803="","",IF(I32803=INFORME!$C$22,CONCATENATE(H32803,".",I32803,".",G32803),""))</f>
        <v/>
      </c>
    </row>
    <row r="32804" spans="4:5" hidden="1" x14ac:dyDescent="0.25">
      <c r="D32804" s="2" t="str">
        <f>IF(E32804="","",CONCATENATE(H32804,".",COUNTIF($E$1:E32803,E32804)+1))</f>
        <v/>
      </c>
      <c r="E32804" s="2" t="str">
        <f>IF(I32804="","",IF(I32804=INFORME!$C$22,CONCATENATE(H32804,".",I32804,".",G32804),""))</f>
        <v/>
      </c>
    </row>
    <row r="32805" spans="4:5" hidden="1" x14ac:dyDescent="0.25">
      <c r="D32805" s="2" t="str">
        <f>IF(E32805="","",CONCATENATE(H32805,".",COUNTIF($E$1:E32804,E32805)+1))</f>
        <v/>
      </c>
      <c r="E32805" s="2" t="str">
        <f>IF(I32805="","",IF(I32805=INFORME!$C$22,CONCATENATE(H32805,".",I32805,".",G32805),""))</f>
        <v/>
      </c>
    </row>
    <row r="32806" spans="4:5" hidden="1" x14ac:dyDescent="0.25">
      <c r="D32806" s="2" t="str">
        <f>IF(E32806="","",CONCATENATE(H32806,".",COUNTIF($E$1:E32805,E32806)+1))</f>
        <v/>
      </c>
      <c r="E32806" s="2" t="str">
        <f>IF(I32806="","",IF(I32806=INFORME!$C$22,CONCATENATE(H32806,".",I32806,".",G32806),""))</f>
        <v/>
      </c>
    </row>
    <row r="32807" spans="4:5" hidden="1" x14ac:dyDescent="0.25">
      <c r="D32807" s="2" t="str">
        <f>IF(E32807="","",CONCATENATE(H32807,".",COUNTIF($E$1:E32806,E32807)+1))</f>
        <v/>
      </c>
      <c r="E32807" s="2" t="str">
        <f>IF(I32807="","",IF(I32807=INFORME!$C$22,CONCATENATE(H32807,".",I32807,".",G32807),""))</f>
        <v/>
      </c>
    </row>
    <row r="32808" spans="4:5" hidden="1" x14ac:dyDescent="0.25">
      <c r="D32808" s="2" t="str">
        <f>IF(E32808="","",CONCATENATE(H32808,".",COUNTIF($E$1:E32807,E32808)+1))</f>
        <v/>
      </c>
      <c r="E32808" s="2" t="str">
        <f>IF(I32808="","",IF(I32808=INFORME!$C$22,CONCATENATE(H32808,".",I32808,".",G32808),""))</f>
        <v/>
      </c>
    </row>
    <row r="32809" spans="4:5" hidden="1" x14ac:dyDescent="0.25">
      <c r="D32809" s="2" t="str">
        <f>IF(E32809="","",CONCATENATE(H32809,".",COUNTIF($E$1:E32808,E32809)+1))</f>
        <v/>
      </c>
      <c r="E32809" s="2" t="str">
        <f>IF(I32809="","",IF(I32809=INFORME!$C$22,CONCATENATE(H32809,".",I32809,".",G32809),""))</f>
        <v/>
      </c>
    </row>
    <row r="32810" spans="4:5" hidden="1" x14ac:dyDescent="0.25">
      <c r="D32810" s="2" t="str">
        <f>IF(E32810="","",CONCATENATE(H32810,".",COUNTIF($E$1:E32809,E32810)+1))</f>
        <v/>
      </c>
      <c r="E32810" s="2" t="str">
        <f>IF(I32810="","",IF(I32810=INFORME!$C$22,CONCATENATE(H32810,".",I32810,".",G32810),""))</f>
        <v/>
      </c>
    </row>
    <row r="32811" spans="4:5" hidden="1" x14ac:dyDescent="0.25">
      <c r="D32811" s="2" t="str">
        <f>IF(E32811="","",CONCATENATE(H32811,".",COUNTIF($E$1:E32810,E32811)+1))</f>
        <v/>
      </c>
      <c r="E32811" s="2" t="str">
        <f>IF(I32811="","",IF(I32811=INFORME!$C$22,CONCATENATE(H32811,".",I32811,".",G32811),""))</f>
        <v/>
      </c>
    </row>
    <row r="32812" spans="4:5" hidden="1" x14ac:dyDescent="0.25">
      <c r="D32812" s="2" t="str">
        <f>IF(E32812="","",CONCATENATE(H32812,".",COUNTIF($E$1:E32811,E32812)+1))</f>
        <v/>
      </c>
      <c r="E32812" s="2" t="str">
        <f>IF(I32812="","",IF(I32812=INFORME!$C$22,CONCATENATE(H32812,".",I32812,".",G32812),""))</f>
        <v/>
      </c>
    </row>
    <row r="32813" spans="4:5" hidden="1" x14ac:dyDescent="0.25">
      <c r="D32813" s="2" t="str">
        <f>IF(E32813="","",CONCATENATE(H32813,".",COUNTIF($E$1:E32812,E32813)+1))</f>
        <v/>
      </c>
      <c r="E32813" s="2" t="str">
        <f>IF(I32813="","",IF(I32813=INFORME!$C$22,CONCATENATE(H32813,".",I32813,".",G32813),""))</f>
        <v/>
      </c>
    </row>
    <row r="32814" spans="4:5" hidden="1" x14ac:dyDescent="0.25">
      <c r="D32814" s="2" t="str">
        <f>IF(E32814="","",CONCATENATE(H32814,".",COUNTIF($E$1:E32813,E32814)+1))</f>
        <v/>
      </c>
      <c r="E32814" s="2" t="str">
        <f>IF(I32814="","",IF(I32814=INFORME!$C$22,CONCATENATE(H32814,".",I32814,".",G32814),""))</f>
        <v/>
      </c>
    </row>
    <row r="32815" spans="4:5" hidden="1" x14ac:dyDescent="0.25">
      <c r="D32815" s="2" t="str">
        <f>IF(E32815="","",CONCATENATE(H32815,".",COUNTIF($E$1:E32814,E32815)+1))</f>
        <v/>
      </c>
      <c r="E32815" s="2" t="str">
        <f>IF(I32815="","",IF(I32815=INFORME!$C$22,CONCATENATE(H32815,".",I32815,".",G32815),""))</f>
        <v/>
      </c>
    </row>
    <row r="32816" spans="4:5" hidden="1" x14ac:dyDescent="0.25">
      <c r="D32816" s="2" t="str">
        <f>IF(E32816="","",CONCATENATE(H32816,".",COUNTIF($E$1:E32815,E32816)+1))</f>
        <v/>
      </c>
      <c r="E32816" s="2" t="str">
        <f>IF(I32816="","",IF(I32816=INFORME!$C$22,CONCATENATE(H32816,".",I32816,".",G32816),""))</f>
        <v/>
      </c>
    </row>
    <row r="32817" spans="4:5" hidden="1" x14ac:dyDescent="0.25">
      <c r="D32817" s="2" t="str">
        <f>IF(E32817="","",CONCATENATE(H32817,".",COUNTIF($E$1:E32816,E32817)+1))</f>
        <v/>
      </c>
      <c r="E32817" s="2" t="str">
        <f>IF(I32817="","",IF(I32817=INFORME!$C$22,CONCATENATE(H32817,".",I32817,".",G32817),""))</f>
        <v/>
      </c>
    </row>
    <row r="32818" spans="4:5" hidden="1" x14ac:dyDescent="0.25">
      <c r="D32818" s="2" t="str">
        <f>IF(E32818="","",CONCATENATE(H32818,".",COUNTIF($E$1:E32817,E32818)+1))</f>
        <v/>
      </c>
      <c r="E32818" s="2" t="str">
        <f>IF(I32818="","",IF(I32818=INFORME!$C$22,CONCATENATE(H32818,".",I32818,".",G32818),""))</f>
        <v/>
      </c>
    </row>
    <row r="32819" spans="4:5" hidden="1" x14ac:dyDescent="0.25">
      <c r="D32819" s="2" t="str">
        <f>IF(E32819="","",CONCATENATE(H32819,".",COUNTIF($E$1:E32818,E32819)+1))</f>
        <v/>
      </c>
      <c r="E32819" s="2" t="str">
        <f>IF(I32819="","",IF(I32819=INFORME!$C$22,CONCATENATE(H32819,".",I32819,".",G32819),""))</f>
        <v/>
      </c>
    </row>
    <row r="32820" spans="4:5" hidden="1" x14ac:dyDescent="0.25">
      <c r="D32820" s="2" t="str">
        <f>IF(E32820="","",CONCATENATE(H32820,".",COUNTIF($E$1:E32819,E32820)+1))</f>
        <v/>
      </c>
      <c r="E32820" s="2" t="str">
        <f>IF(I32820="","",IF(I32820=INFORME!$C$22,CONCATENATE(H32820,".",I32820,".",G32820),""))</f>
        <v/>
      </c>
    </row>
    <row r="32821" spans="4:5" hidden="1" x14ac:dyDescent="0.25">
      <c r="D32821" s="2" t="str">
        <f>IF(E32821="","",CONCATENATE(H32821,".",COUNTIF($E$1:E32820,E32821)+1))</f>
        <v/>
      </c>
      <c r="E32821" s="2" t="str">
        <f>IF(I32821="","",IF(I32821=INFORME!$C$22,CONCATENATE(H32821,".",I32821,".",G32821),""))</f>
        <v/>
      </c>
    </row>
    <row r="32822" spans="4:5" hidden="1" x14ac:dyDescent="0.25">
      <c r="D32822" s="2" t="str">
        <f>IF(E32822="","",CONCATENATE(H32822,".",COUNTIF($E$1:E32821,E32822)+1))</f>
        <v/>
      </c>
      <c r="E32822" s="2" t="str">
        <f>IF(I32822="","",IF(I32822=INFORME!$C$22,CONCATENATE(H32822,".",I32822,".",G32822),""))</f>
        <v/>
      </c>
    </row>
    <row r="32823" spans="4:5" hidden="1" x14ac:dyDescent="0.25">
      <c r="D32823" s="2" t="str">
        <f>IF(E32823="","",CONCATENATE(H32823,".",COUNTIF($E$1:E32822,E32823)+1))</f>
        <v/>
      </c>
      <c r="E32823" s="2" t="str">
        <f>IF(I32823="","",IF(I32823=INFORME!$C$22,CONCATENATE(H32823,".",I32823,".",G32823),""))</f>
        <v/>
      </c>
    </row>
    <row r="32824" spans="4:5" hidden="1" x14ac:dyDescent="0.25">
      <c r="D32824" s="2" t="str">
        <f>IF(E32824="","",CONCATENATE(H32824,".",COUNTIF($E$1:E32823,E32824)+1))</f>
        <v/>
      </c>
      <c r="E32824" s="2" t="str">
        <f>IF(I32824="","",IF(I32824=INFORME!$C$22,CONCATENATE(H32824,".",I32824,".",G32824),""))</f>
        <v/>
      </c>
    </row>
    <row r="32825" spans="4:5" hidden="1" x14ac:dyDescent="0.25">
      <c r="D32825" s="2" t="str">
        <f>IF(E32825="","",CONCATENATE(H32825,".",COUNTIF($E$1:E32824,E32825)+1))</f>
        <v/>
      </c>
      <c r="E32825" s="2" t="str">
        <f>IF(I32825="","",IF(I32825=INFORME!$C$22,CONCATENATE(H32825,".",I32825,".",G32825),""))</f>
        <v/>
      </c>
    </row>
    <row r="32826" spans="4:5" hidden="1" x14ac:dyDescent="0.25">
      <c r="D32826" s="2" t="str">
        <f>IF(E32826="","",CONCATENATE(H32826,".",COUNTIF($E$1:E32825,E32826)+1))</f>
        <v/>
      </c>
      <c r="E32826" s="2" t="str">
        <f>IF(I32826="","",IF(I32826=INFORME!$C$22,CONCATENATE(H32826,".",I32826,".",G32826),""))</f>
        <v/>
      </c>
    </row>
    <row r="32827" spans="4:5" hidden="1" x14ac:dyDescent="0.25">
      <c r="D32827" s="2" t="str">
        <f>IF(E32827="","",CONCATENATE(H32827,".",COUNTIF($E$1:E32826,E32827)+1))</f>
        <v/>
      </c>
      <c r="E32827" s="2" t="str">
        <f>IF(I32827="","",IF(I32827=INFORME!$C$22,CONCATENATE(H32827,".",I32827,".",G32827),""))</f>
        <v/>
      </c>
    </row>
    <row r="32828" spans="4:5" hidden="1" x14ac:dyDescent="0.25">
      <c r="D32828" s="2" t="str">
        <f>IF(E32828="","",CONCATENATE(H32828,".",COUNTIF($E$1:E32827,E32828)+1))</f>
        <v/>
      </c>
      <c r="E32828" s="2" t="str">
        <f>IF(I32828="","",IF(I32828=INFORME!$C$22,CONCATENATE(H32828,".",I32828,".",G32828),""))</f>
        <v/>
      </c>
    </row>
    <row r="32829" spans="4:5" hidden="1" x14ac:dyDescent="0.25">
      <c r="D32829" s="2" t="str">
        <f>IF(E32829="","",CONCATENATE(H32829,".",COUNTIF($E$1:E32828,E32829)+1))</f>
        <v/>
      </c>
      <c r="E32829" s="2" t="str">
        <f>IF(I32829="","",IF(I32829=INFORME!$C$22,CONCATENATE(H32829,".",I32829,".",G32829),""))</f>
        <v/>
      </c>
    </row>
    <row r="32830" spans="4:5" hidden="1" x14ac:dyDescent="0.25">
      <c r="D32830" s="2" t="str">
        <f>IF(E32830="","",CONCATENATE(H32830,".",COUNTIF($E$1:E32829,E32830)+1))</f>
        <v/>
      </c>
      <c r="E32830" s="2" t="str">
        <f>IF(I32830="","",IF(I32830=INFORME!$C$22,CONCATENATE(H32830,".",I32830,".",G32830),""))</f>
        <v/>
      </c>
    </row>
    <row r="32831" spans="4:5" hidden="1" x14ac:dyDescent="0.25">
      <c r="D32831" s="2" t="str">
        <f>IF(E32831="","",CONCATENATE(H32831,".",COUNTIF($E$1:E32830,E32831)+1))</f>
        <v/>
      </c>
      <c r="E32831" s="2" t="str">
        <f>IF(I32831="","",IF(I32831=INFORME!$C$22,CONCATENATE(H32831,".",I32831,".",G32831),""))</f>
        <v/>
      </c>
    </row>
    <row r="32832" spans="4:5" hidden="1" x14ac:dyDescent="0.25">
      <c r="D32832" s="2" t="str">
        <f>IF(E32832="","",CONCATENATE(H32832,".",COUNTIF($E$1:E32831,E32832)+1))</f>
        <v/>
      </c>
      <c r="E32832" s="2" t="str">
        <f>IF(I32832="","",IF(I32832=INFORME!$C$22,CONCATENATE(H32832,".",I32832,".",G32832),""))</f>
        <v/>
      </c>
    </row>
    <row r="32833" spans="4:5" hidden="1" x14ac:dyDescent="0.25">
      <c r="D32833" s="2" t="str">
        <f>IF(E32833="","",CONCATENATE(H32833,".",COUNTIF($E$1:E32832,E32833)+1))</f>
        <v/>
      </c>
      <c r="E32833" s="2" t="str">
        <f>IF(I32833="","",IF(I32833=INFORME!$C$22,CONCATENATE(H32833,".",I32833,".",G32833),""))</f>
        <v/>
      </c>
    </row>
    <row r="32834" spans="4:5" hidden="1" x14ac:dyDescent="0.25">
      <c r="D32834" s="2" t="str">
        <f>IF(E32834="","",CONCATENATE(H32834,".",COUNTIF($E$1:E32833,E32834)+1))</f>
        <v/>
      </c>
      <c r="E32834" s="2" t="str">
        <f>IF(I32834="","",IF(I32834=INFORME!$C$22,CONCATENATE(H32834,".",I32834,".",G32834),""))</f>
        <v/>
      </c>
    </row>
    <row r="32835" spans="4:5" hidden="1" x14ac:dyDescent="0.25">
      <c r="D32835" s="2" t="str">
        <f>IF(E32835="","",CONCATENATE(H32835,".",COUNTIF($E$1:E32834,E32835)+1))</f>
        <v/>
      </c>
      <c r="E32835" s="2" t="str">
        <f>IF(I32835="","",IF(I32835=INFORME!$C$22,CONCATENATE(H32835,".",I32835,".",G32835),""))</f>
        <v/>
      </c>
    </row>
    <row r="32836" spans="4:5" hidden="1" x14ac:dyDescent="0.25">
      <c r="D32836" s="2" t="str">
        <f>IF(E32836="","",CONCATENATE(H32836,".",COUNTIF($E$1:E32835,E32836)+1))</f>
        <v/>
      </c>
      <c r="E32836" s="2" t="str">
        <f>IF(I32836="","",IF(I32836=INFORME!$C$22,CONCATENATE(H32836,".",I32836,".",G32836),""))</f>
        <v/>
      </c>
    </row>
    <row r="32837" spans="4:5" hidden="1" x14ac:dyDescent="0.25">
      <c r="D32837" s="2" t="str">
        <f>IF(E32837="","",CONCATENATE(H32837,".",COUNTIF($E$1:E32836,E32837)+1))</f>
        <v/>
      </c>
      <c r="E32837" s="2" t="str">
        <f>IF(I32837="","",IF(I32837=INFORME!$C$22,CONCATENATE(H32837,".",I32837,".",G32837),""))</f>
        <v/>
      </c>
    </row>
    <row r="32838" spans="4:5" hidden="1" x14ac:dyDescent="0.25">
      <c r="D32838" s="2" t="str">
        <f>IF(E32838="","",CONCATENATE(H32838,".",COUNTIF($E$1:E32837,E32838)+1))</f>
        <v/>
      </c>
      <c r="E32838" s="2" t="str">
        <f>IF(I32838="","",IF(I32838=INFORME!$C$22,CONCATENATE(H32838,".",I32838,".",G32838),""))</f>
        <v/>
      </c>
    </row>
    <row r="32839" spans="4:5" hidden="1" x14ac:dyDescent="0.25">
      <c r="D32839" s="2" t="str">
        <f>IF(E32839="","",CONCATENATE(H32839,".",COUNTIF($E$1:E32838,E32839)+1))</f>
        <v/>
      </c>
      <c r="E32839" s="2" t="str">
        <f>IF(I32839="","",IF(I32839=INFORME!$C$22,CONCATENATE(H32839,".",I32839,".",G32839),""))</f>
        <v/>
      </c>
    </row>
    <row r="32840" spans="4:5" hidden="1" x14ac:dyDescent="0.25">
      <c r="D32840" s="2" t="str">
        <f>IF(E32840="","",CONCATENATE(H32840,".",COUNTIF($E$1:E32839,E32840)+1))</f>
        <v/>
      </c>
      <c r="E32840" s="2" t="str">
        <f>IF(I32840="","",IF(I32840=INFORME!$C$22,CONCATENATE(H32840,".",I32840,".",G32840),""))</f>
        <v/>
      </c>
    </row>
    <row r="32841" spans="4:5" hidden="1" x14ac:dyDescent="0.25">
      <c r="D32841" s="2" t="str">
        <f>IF(E32841="","",CONCATENATE(H32841,".",COUNTIF($E$1:E32840,E32841)+1))</f>
        <v/>
      </c>
      <c r="E32841" s="2" t="str">
        <f>IF(I32841="","",IF(I32841=INFORME!$C$22,CONCATENATE(H32841,".",I32841,".",G32841),""))</f>
        <v/>
      </c>
    </row>
    <row r="32842" spans="4:5" hidden="1" x14ac:dyDescent="0.25">
      <c r="D32842" s="2" t="str">
        <f>IF(E32842="","",CONCATENATE(H32842,".",COUNTIF($E$1:E32841,E32842)+1))</f>
        <v/>
      </c>
      <c r="E32842" s="2" t="str">
        <f>IF(I32842="","",IF(I32842=INFORME!$C$22,CONCATENATE(H32842,".",I32842,".",G32842),""))</f>
        <v/>
      </c>
    </row>
    <row r="32843" spans="4:5" hidden="1" x14ac:dyDescent="0.25">
      <c r="D32843" s="2" t="str">
        <f>IF(E32843="","",CONCATENATE(H32843,".",COUNTIF($E$1:E32842,E32843)+1))</f>
        <v/>
      </c>
      <c r="E32843" s="2" t="str">
        <f>IF(I32843="","",IF(I32843=INFORME!$C$22,CONCATENATE(H32843,".",I32843,".",G32843),""))</f>
        <v/>
      </c>
    </row>
    <row r="32844" spans="4:5" hidden="1" x14ac:dyDescent="0.25">
      <c r="D32844" s="2" t="str">
        <f>IF(E32844="","",CONCATENATE(H32844,".",COUNTIF($E$1:E32843,E32844)+1))</f>
        <v/>
      </c>
      <c r="E32844" s="2" t="str">
        <f>IF(I32844="","",IF(I32844=INFORME!$C$22,CONCATENATE(H32844,".",I32844,".",G32844),""))</f>
        <v/>
      </c>
    </row>
    <row r="32845" spans="4:5" hidden="1" x14ac:dyDescent="0.25">
      <c r="D32845" s="2" t="str">
        <f>IF(E32845="","",CONCATENATE(H32845,".",COUNTIF($E$1:E32844,E32845)+1))</f>
        <v/>
      </c>
      <c r="E32845" s="2" t="str">
        <f>IF(I32845="","",IF(I32845=INFORME!$C$22,CONCATENATE(H32845,".",I32845,".",G32845),""))</f>
        <v/>
      </c>
    </row>
    <row r="32846" spans="4:5" hidden="1" x14ac:dyDescent="0.25">
      <c r="D32846" s="2" t="str">
        <f>IF(E32846="","",CONCATENATE(H32846,".",COUNTIF($E$1:E32845,E32846)+1))</f>
        <v/>
      </c>
      <c r="E32846" s="2" t="str">
        <f>IF(I32846="","",IF(I32846=INFORME!$C$22,CONCATENATE(H32846,".",I32846,".",G32846),""))</f>
        <v/>
      </c>
    </row>
    <row r="32847" spans="4:5" hidden="1" x14ac:dyDescent="0.25">
      <c r="D32847" s="2" t="str">
        <f>IF(E32847="","",CONCATENATE(H32847,".",COUNTIF($E$1:E32846,E32847)+1))</f>
        <v/>
      </c>
      <c r="E32847" s="2" t="str">
        <f>IF(I32847="","",IF(I32847=INFORME!$C$22,CONCATENATE(H32847,".",I32847,".",G32847),""))</f>
        <v/>
      </c>
    </row>
    <row r="32848" spans="4:5" hidden="1" x14ac:dyDescent="0.25">
      <c r="D32848" s="2" t="str">
        <f>IF(E32848="","",CONCATENATE(H32848,".",COUNTIF($E$1:E32847,E32848)+1))</f>
        <v/>
      </c>
      <c r="E32848" s="2" t="str">
        <f>IF(I32848="","",IF(I32848=INFORME!$C$22,CONCATENATE(H32848,".",I32848,".",G32848),""))</f>
        <v/>
      </c>
    </row>
    <row r="32849" spans="4:5" hidden="1" x14ac:dyDescent="0.25">
      <c r="D32849" s="2" t="str">
        <f>IF(E32849="","",CONCATENATE(H32849,".",COUNTIF($E$1:E32848,E32849)+1))</f>
        <v/>
      </c>
      <c r="E32849" s="2" t="str">
        <f>IF(I32849="","",IF(I32849=INFORME!$C$22,CONCATENATE(H32849,".",I32849,".",G32849),""))</f>
        <v/>
      </c>
    </row>
    <row r="32850" spans="4:5" hidden="1" x14ac:dyDescent="0.25">
      <c r="D32850" s="2" t="str">
        <f>IF(E32850="","",CONCATENATE(H32850,".",COUNTIF($E$1:E32849,E32850)+1))</f>
        <v/>
      </c>
      <c r="E32850" s="2" t="str">
        <f>IF(I32850="","",IF(I32850=INFORME!$C$22,CONCATENATE(H32850,".",I32850,".",G32850),""))</f>
        <v/>
      </c>
    </row>
    <row r="32851" spans="4:5" hidden="1" x14ac:dyDescent="0.25">
      <c r="D32851" s="2" t="str">
        <f>IF(E32851="","",CONCATENATE(H32851,".",COUNTIF($E$1:E32850,E32851)+1))</f>
        <v/>
      </c>
      <c r="E32851" s="2" t="str">
        <f>IF(I32851="","",IF(I32851=INFORME!$C$22,CONCATENATE(H32851,".",I32851,".",G32851),""))</f>
        <v/>
      </c>
    </row>
    <row r="32852" spans="4:5" hidden="1" x14ac:dyDescent="0.25">
      <c r="D32852" s="2" t="str">
        <f>IF(E32852="","",CONCATENATE(H32852,".",COUNTIF($E$1:E32851,E32852)+1))</f>
        <v/>
      </c>
      <c r="E32852" s="2" t="str">
        <f>IF(I32852="","",IF(I32852=INFORME!$C$22,CONCATENATE(H32852,".",I32852,".",G32852),""))</f>
        <v/>
      </c>
    </row>
    <row r="32853" spans="4:5" hidden="1" x14ac:dyDescent="0.25">
      <c r="D32853" s="2" t="str">
        <f>IF(E32853="","",CONCATENATE(H32853,".",COUNTIF($E$1:E32852,E32853)+1))</f>
        <v/>
      </c>
      <c r="E32853" s="2" t="str">
        <f>IF(I32853="","",IF(I32853=INFORME!$C$22,CONCATENATE(H32853,".",I32853,".",G32853),""))</f>
        <v/>
      </c>
    </row>
    <row r="32854" spans="4:5" hidden="1" x14ac:dyDescent="0.25">
      <c r="D32854" s="2" t="str">
        <f>IF(E32854="","",CONCATENATE(H32854,".",COUNTIF($E$1:E32853,E32854)+1))</f>
        <v/>
      </c>
      <c r="E32854" s="2" t="str">
        <f>IF(I32854="","",IF(I32854=INFORME!$C$22,CONCATENATE(H32854,".",I32854,".",G32854),""))</f>
        <v/>
      </c>
    </row>
    <row r="32855" spans="4:5" hidden="1" x14ac:dyDescent="0.25">
      <c r="D32855" s="2" t="str">
        <f>IF(E32855="","",CONCATENATE(H32855,".",COUNTIF($E$1:E32854,E32855)+1))</f>
        <v/>
      </c>
      <c r="E32855" s="2" t="str">
        <f>IF(I32855="","",IF(I32855=INFORME!$C$22,CONCATENATE(H32855,".",I32855,".",G32855),""))</f>
        <v/>
      </c>
    </row>
    <row r="32856" spans="4:5" hidden="1" x14ac:dyDescent="0.25">
      <c r="D32856" s="2" t="str">
        <f>IF(E32856="","",CONCATENATE(H32856,".",COUNTIF($E$1:E32855,E32856)+1))</f>
        <v/>
      </c>
      <c r="E32856" s="2" t="str">
        <f>IF(I32856="","",IF(I32856=INFORME!$C$22,CONCATENATE(H32856,".",I32856,".",G32856),""))</f>
        <v/>
      </c>
    </row>
    <row r="32857" spans="4:5" hidden="1" x14ac:dyDescent="0.25">
      <c r="D32857" s="2" t="str">
        <f>IF(E32857="","",CONCATENATE(H32857,".",COUNTIF($E$1:E32856,E32857)+1))</f>
        <v/>
      </c>
      <c r="E32857" s="2" t="str">
        <f>IF(I32857="","",IF(I32857=INFORME!$C$22,CONCATENATE(H32857,".",I32857,".",G32857),""))</f>
        <v/>
      </c>
    </row>
    <row r="32858" spans="4:5" hidden="1" x14ac:dyDescent="0.25">
      <c r="D32858" s="2" t="str">
        <f>IF(E32858="","",CONCATENATE(H32858,".",COUNTIF($E$1:E32857,E32858)+1))</f>
        <v/>
      </c>
      <c r="E32858" s="2" t="str">
        <f>IF(I32858="","",IF(I32858=INFORME!$C$22,CONCATENATE(H32858,".",I32858,".",G32858),""))</f>
        <v/>
      </c>
    </row>
    <row r="32859" spans="4:5" hidden="1" x14ac:dyDescent="0.25">
      <c r="D32859" s="2" t="str">
        <f>IF(E32859="","",CONCATENATE(H32859,".",COUNTIF($E$1:E32858,E32859)+1))</f>
        <v/>
      </c>
      <c r="E32859" s="2" t="str">
        <f>IF(I32859="","",IF(I32859=INFORME!$C$22,CONCATENATE(H32859,".",I32859,".",G32859),""))</f>
        <v/>
      </c>
    </row>
    <row r="32860" spans="4:5" hidden="1" x14ac:dyDescent="0.25">
      <c r="D32860" s="2" t="str">
        <f>IF(E32860="","",CONCATENATE(H32860,".",COUNTIF($E$1:E32859,E32860)+1))</f>
        <v/>
      </c>
      <c r="E32860" s="2" t="str">
        <f>IF(I32860="","",IF(I32860=INFORME!$C$22,CONCATENATE(H32860,".",I32860,".",G32860),""))</f>
        <v/>
      </c>
    </row>
    <row r="32861" spans="4:5" hidden="1" x14ac:dyDescent="0.25">
      <c r="D32861" s="2" t="str">
        <f>IF(E32861="","",CONCATENATE(H32861,".",COUNTIF($E$1:E32860,E32861)+1))</f>
        <v/>
      </c>
      <c r="E32861" s="2" t="str">
        <f>IF(I32861="","",IF(I32861=INFORME!$C$22,CONCATENATE(H32861,".",I32861,".",G32861),""))</f>
        <v/>
      </c>
    </row>
    <row r="32862" spans="4:5" hidden="1" x14ac:dyDescent="0.25">
      <c r="D32862" s="2" t="str">
        <f>IF(E32862="","",CONCATENATE(H32862,".",COUNTIF($E$1:E32861,E32862)+1))</f>
        <v/>
      </c>
      <c r="E32862" s="2" t="str">
        <f>IF(I32862="","",IF(I32862=INFORME!$C$22,CONCATENATE(H32862,".",I32862,".",G32862),""))</f>
        <v/>
      </c>
    </row>
    <row r="32863" spans="4:5" hidden="1" x14ac:dyDescent="0.25">
      <c r="D32863" s="2" t="str">
        <f>IF(E32863="","",CONCATENATE(H32863,".",COUNTIF($E$1:E32862,E32863)+1))</f>
        <v/>
      </c>
      <c r="E32863" s="2" t="str">
        <f>IF(I32863="","",IF(I32863=INFORME!$C$22,CONCATENATE(H32863,".",I32863,".",G32863),""))</f>
        <v/>
      </c>
    </row>
    <row r="32864" spans="4:5" hidden="1" x14ac:dyDescent="0.25">
      <c r="D32864" s="2" t="str">
        <f>IF(E32864="","",CONCATENATE(H32864,".",COUNTIF($E$1:E32863,E32864)+1))</f>
        <v/>
      </c>
      <c r="E32864" s="2" t="str">
        <f>IF(I32864="","",IF(I32864=INFORME!$C$22,CONCATENATE(H32864,".",I32864,".",G32864),""))</f>
        <v/>
      </c>
    </row>
    <row r="32865" spans="4:5" hidden="1" x14ac:dyDescent="0.25">
      <c r="D32865" s="2" t="str">
        <f>IF(E32865="","",CONCATENATE(H32865,".",COUNTIF($E$1:E32864,E32865)+1))</f>
        <v/>
      </c>
      <c r="E32865" s="2" t="str">
        <f>IF(I32865="","",IF(I32865=INFORME!$C$22,CONCATENATE(H32865,".",I32865,".",G32865),""))</f>
        <v/>
      </c>
    </row>
    <row r="32866" spans="4:5" hidden="1" x14ac:dyDescent="0.25">
      <c r="D32866" s="2" t="str">
        <f>IF(E32866="","",CONCATENATE(H32866,".",COUNTIF($E$1:E32865,E32866)+1))</f>
        <v/>
      </c>
      <c r="E32866" s="2" t="str">
        <f>IF(I32866="","",IF(I32866=INFORME!$C$22,CONCATENATE(H32866,".",I32866,".",G32866),""))</f>
        <v/>
      </c>
    </row>
    <row r="32867" spans="4:5" hidden="1" x14ac:dyDescent="0.25">
      <c r="D32867" s="2" t="str">
        <f>IF(E32867="","",CONCATENATE(H32867,".",COUNTIF($E$1:E32866,E32867)+1))</f>
        <v/>
      </c>
      <c r="E32867" s="2" t="str">
        <f>IF(I32867="","",IF(I32867=INFORME!$C$22,CONCATENATE(H32867,".",I32867,".",G32867),""))</f>
        <v/>
      </c>
    </row>
    <row r="32868" spans="4:5" hidden="1" x14ac:dyDescent="0.25">
      <c r="D32868" s="2" t="str">
        <f>IF(E32868="","",CONCATENATE(H32868,".",COUNTIF($E$1:E32867,E32868)+1))</f>
        <v/>
      </c>
      <c r="E32868" s="2" t="str">
        <f>IF(I32868="","",IF(I32868=INFORME!$C$22,CONCATENATE(H32868,".",I32868,".",G32868),""))</f>
        <v/>
      </c>
    </row>
    <row r="32869" spans="4:5" hidden="1" x14ac:dyDescent="0.25">
      <c r="D32869" s="2" t="str">
        <f>IF(E32869="","",CONCATENATE(H32869,".",COUNTIF($E$1:E32868,E32869)+1))</f>
        <v/>
      </c>
      <c r="E32869" s="2" t="str">
        <f>IF(I32869="","",IF(I32869=INFORME!$C$22,CONCATENATE(H32869,".",I32869,".",G32869),""))</f>
        <v/>
      </c>
    </row>
    <row r="32870" spans="4:5" hidden="1" x14ac:dyDescent="0.25">
      <c r="D32870" s="2" t="str">
        <f>IF(E32870="","",CONCATENATE(H32870,".",COUNTIF($E$1:E32869,E32870)+1))</f>
        <v/>
      </c>
      <c r="E32870" s="2" t="str">
        <f>IF(I32870="","",IF(I32870=INFORME!$C$22,CONCATENATE(H32870,".",I32870,".",G32870),""))</f>
        <v/>
      </c>
    </row>
    <row r="32871" spans="4:5" hidden="1" x14ac:dyDescent="0.25">
      <c r="D32871" s="2" t="str">
        <f>IF(E32871="","",CONCATENATE(H32871,".",COUNTIF($E$1:E32870,E32871)+1))</f>
        <v/>
      </c>
      <c r="E32871" s="2" t="str">
        <f>IF(I32871="","",IF(I32871=INFORME!$C$22,CONCATENATE(H32871,".",I32871,".",G32871),""))</f>
        <v/>
      </c>
    </row>
    <row r="32872" spans="4:5" hidden="1" x14ac:dyDescent="0.25">
      <c r="D32872" s="2" t="str">
        <f>IF(E32872="","",CONCATENATE(H32872,".",COUNTIF($E$1:E32871,E32872)+1))</f>
        <v/>
      </c>
      <c r="E32872" s="2" t="str">
        <f>IF(I32872="","",IF(I32872=INFORME!$C$22,CONCATENATE(H32872,".",I32872,".",G32872),""))</f>
        <v/>
      </c>
    </row>
    <row r="32873" spans="4:5" hidden="1" x14ac:dyDescent="0.25">
      <c r="D32873" s="2" t="str">
        <f>IF(E32873="","",CONCATENATE(H32873,".",COUNTIF($E$1:E32872,E32873)+1))</f>
        <v/>
      </c>
      <c r="E32873" s="2" t="str">
        <f>IF(I32873="","",IF(I32873=INFORME!$C$22,CONCATENATE(H32873,".",I32873,".",G32873),""))</f>
        <v/>
      </c>
    </row>
    <row r="32874" spans="4:5" hidden="1" x14ac:dyDescent="0.25">
      <c r="D32874" s="2" t="str">
        <f>IF(E32874="","",CONCATENATE(H32874,".",COUNTIF($E$1:E32873,E32874)+1))</f>
        <v/>
      </c>
      <c r="E32874" s="2" t="str">
        <f>IF(I32874="","",IF(I32874=INFORME!$C$22,CONCATENATE(H32874,".",I32874,".",G32874),""))</f>
        <v/>
      </c>
    </row>
    <row r="32875" spans="4:5" hidden="1" x14ac:dyDescent="0.25">
      <c r="D32875" s="2" t="str">
        <f>IF(E32875="","",CONCATENATE(H32875,".",COUNTIF($E$1:E32874,E32875)+1))</f>
        <v/>
      </c>
      <c r="E32875" s="2" t="str">
        <f>IF(I32875="","",IF(I32875=INFORME!$C$22,CONCATENATE(H32875,".",I32875,".",G32875),""))</f>
        <v/>
      </c>
    </row>
    <row r="32876" spans="4:5" hidden="1" x14ac:dyDescent="0.25">
      <c r="D32876" s="2" t="str">
        <f>IF(E32876="","",CONCATENATE(H32876,".",COUNTIF($E$1:E32875,E32876)+1))</f>
        <v/>
      </c>
      <c r="E32876" s="2" t="str">
        <f>IF(I32876="","",IF(I32876=INFORME!$C$22,CONCATENATE(H32876,".",I32876,".",G32876),""))</f>
        <v/>
      </c>
    </row>
    <row r="32877" spans="4:5" hidden="1" x14ac:dyDescent="0.25">
      <c r="D32877" s="2" t="str">
        <f>IF(E32877="","",CONCATENATE(H32877,".",COUNTIF($E$1:E32876,E32877)+1))</f>
        <v/>
      </c>
      <c r="E32877" s="2" t="str">
        <f>IF(I32877="","",IF(I32877=INFORME!$C$22,CONCATENATE(H32877,".",I32877,".",G32877),""))</f>
        <v/>
      </c>
    </row>
    <row r="32878" spans="4:5" hidden="1" x14ac:dyDescent="0.25">
      <c r="D32878" s="2" t="str">
        <f>IF(E32878="","",CONCATENATE(H32878,".",COUNTIF($E$1:E32877,E32878)+1))</f>
        <v/>
      </c>
      <c r="E32878" s="2" t="str">
        <f>IF(I32878="","",IF(I32878=INFORME!$C$22,CONCATENATE(H32878,".",I32878,".",G32878),""))</f>
        <v/>
      </c>
    </row>
    <row r="32879" spans="4:5" hidden="1" x14ac:dyDescent="0.25">
      <c r="D32879" s="2" t="str">
        <f>IF(E32879="","",CONCATENATE(H32879,".",COUNTIF($E$1:E32878,E32879)+1))</f>
        <v/>
      </c>
      <c r="E32879" s="2" t="str">
        <f>IF(I32879="","",IF(I32879=INFORME!$C$22,CONCATENATE(H32879,".",I32879,".",G32879),""))</f>
        <v/>
      </c>
    </row>
    <row r="32880" spans="4:5" hidden="1" x14ac:dyDescent="0.25">
      <c r="D32880" s="2" t="str">
        <f>IF(E32880="","",CONCATENATE(H32880,".",COUNTIF($E$1:E32879,E32880)+1))</f>
        <v/>
      </c>
      <c r="E32880" s="2" t="str">
        <f>IF(I32880="","",IF(I32880=INFORME!$C$22,CONCATENATE(H32880,".",I32880,".",G32880),""))</f>
        <v/>
      </c>
    </row>
    <row r="32881" spans="4:5" hidden="1" x14ac:dyDescent="0.25">
      <c r="D32881" s="2" t="str">
        <f>IF(E32881="","",CONCATENATE(H32881,".",COUNTIF($E$1:E32880,E32881)+1))</f>
        <v/>
      </c>
      <c r="E32881" s="2" t="str">
        <f>IF(I32881="","",IF(I32881=INFORME!$C$22,CONCATENATE(H32881,".",I32881,".",G32881),""))</f>
        <v/>
      </c>
    </row>
    <row r="32882" spans="4:5" hidden="1" x14ac:dyDescent="0.25">
      <c r="D32882" s="2" t="str">
        <f>IF(E32882="","",CONCATENATE(H32882,".",COUNTIF($E$1:E32881,E32882)+1))</f>
        <v/>
      </c>
      <c r="E32882" s="2" t="str">
        <f>IF(I32882="","",IF(I32882=INFORME!$C$22,CONCATENATE(H32882,".",I32882,".",G32882),""))</f>
        <v/>
      </c>
    </row>
    <row r="32883" spans="4:5" hidden="1" x14ac:dyDescent="0.25">
      <c r="D32883" s="2" t="str">
        <f>IF(E32883="","",CONCATENATE(H32883,".",COUNTIF($E$1:E32882,E32883)+1))</f>
        <v/>
      </c>
      <c r="E32883" s="2" t="str">
        <f>IF(I32883="","",IF(I32883=INFORME!$C$22,CONCATENATE(H32883,".",I32883,".",G32883),""))</f>
        <v/>
      </c>
    </row>
    <row r="32884" spans="4:5" hidden="1" x14ac:dyDescent="0.25">
      <c r="D32884" s="2" t="str">
        <f>IF(E32884="","",CONCATENATE(H32884,".",COUNTIF($E$1:E32883,E32884)+1))</f>
        <v/>
      </c>
      <c r="E32884" s="2" t="str">
        <f>IF(I32884="","",IF(I32884=INFORME!$C$22,CONCATENATE(H32884,".",I32884,".",G32884),""))</f>
        <v/>
      </c>
    </row>
    <row r="32885" spans="4:5" hidden="1" x14ac:dyDescent="0.25">
      <c r="D32885" s="2" t="str">
        <f>IF(E32885="","",CONCATENATE(H32885,".",COUNTIF($E$1:E32884,E32885)+1))</f>
        <v/>
      </c>
      <c r="E32885" s="2" t="str">
        <f>IF(I32885="","",IF(I32885=INFORME!$C$22,CONCATENATE(H32885,".",I32885,".",G32885),""))</f>
        <v/>
      </c>
    </row>
    <row r="32886" spans="4:5" hidden="1" x14ac:dyDescent="0.25">
      <c r="D32886" s="2" t="str">
        <f>IF(E32886="","",CONCATENATE(H32886,".",COUNTIF($E$1:E32885,E32886)+1))</f>
        <v/>
      </c>
      <c r="E32886" s="2" t="str">
        <f>IF(I32886="","",IF(I32886=INFORME!$C$22,CONCATENATE(H32886,".",I32886,".",G32886),""))</f>
        <v/>
      </c>
    </row>
    <row r="32887" spans="4:5" hidden="1" x14ac:dyDescent="0.25">
      <c r="D32887" s="2" t="str">
        <f>IF(E32887="","",CONCATENATE(H32887,".",COUNTIF($E$1:E32886,E32887)+1))</f>
        <v/>
      </c>
      <c r="E32887" s="2" t="str">
        <f>IF(I32887="","",IF(I32887=INFORME!$C$22,CONCATENATE(H32887,".",I32887,".",G32887),""))</f>
        <v/>
      </c>
    </row>
    <row r="32888" spans="4:5" hidden="1" x14ac:dyDescent="0.25">
      <c r="D32888" s="2" t="str">
        <f>IF(E32888="","",CONCATENATE(H32888,".",COUNTIF($E$1:E32887,E32888)+1))</f>
        <v/>
      </c>
      <c r="E32888" s="2" t="str">
        <f>IF(I32888="","",IF(I32888=INFORME!$C$22,CONCATENATE(H32888,".",I32888,".",G32888),""))</f>
        <v/>
      </c>
    </row>
    <row r="32889" spans="4:5" hidden="1" x14ac:dyDescent="0.25">
      <c r="D32889" s="2" t="str">
        <f>IF(E32889="","",CONCATENATE(H32889,".",COUNTIF($E$1:E32888,E32889)+1))</f>
        <v/>
      </c>
      <c r="E32889" s="2" t="str">
        <f>IF(I32889="","",IF(I32889=INFORME!$C$22,CONCATENATE(H32889,".",I32889,".",G32889),""))</f>
        <v/>
      </c>
    </row>
    <row r="32890" spans="4:5" hidden="1" x14ac:dyDescent="0.25">
      <c r="D32890" s="2" t="str">
        <f>IF(E32890="","",CONCATENATE(H32890,".",COUNTIF($E$1:E32889,E32890)+1))</f>
        <v/>
      </c>
      <c r="E32890" s="2" t="str">
        <f>IF(I32890="","",IF(I32890=INFORME!$C$22,CONCATENATE(H32890,".",I32890,".",G32890),""))</f>
        <v/>
      </c>
    </row>
    <row r="32891" spans="4:5" hidden="1" x14ac:dyDescent="0.25">
      <c r="D32891" s="2" t="str">
        <f>IF(E32891="","",CONCATENATE(H32891,".",COUNTIF($E$1:E32890,E32891)+1))</f>
        <v/>
      </c>
      <c r="E32891" s="2" t="str">
        <f>IF(I32891="","",IF(I32891=INFORME!$C$22,CONCATENATE(H32891,".",I32891,".",G32891),""))</f>
        <v/>
      </c>
    </row>
    <row r="32892" spans="4:5" hidden="1" x14ac:dyDescent="0.25">
      <c r="D32892" s="2" t="str">
        <f>IF(E32892="","",CONCATENATE(H32892,".",COUNTIF($E$1:E32891,E32892)+1))</f>
        <v/>
      </c>
      <c r="E32892" s="2" t="str">
        <f>IF(I32892="","",IF(I32892=INFORME!$C$22,CONCATENATE(H32892,".",I32892,".",G32892),""))</f>
        <v/>
      </c>
    </row>
    <row r="32893" spans="4:5" hidden="1" x14ac:dyDescent="0.25">
      <c r="D32893" s="2" t="str">
        <f>IF(E32893="","",CONCATENATE(H32893,".",COUNTIF($E$1:E32892,E32893)+1))</f>
        <v/>
      </c>
      <c r="E32893" s="2" t="str">
        <f>IF(I32893="","",IF(I32893=INFORME!$C$22,CONCATENATE(H32893,".",I32893,".",G32893),""))</f>
        <v/>
      </c>
    </row>
    <row r="32894" spans="4:5" hidden="1" x14ac:dyDescent="0.25">
      <c r="D32894" s="2" t="str">
        <f>IF(E32894="","",CONCATENATE(H32894,".",COUNTIF($E$1:E32893,E32894)+1))</f>
        <v/>
      </c>
      <c r="E32894" s="2" t="str">
        <f>IF(I32894="","",IF(I32894=INFORME!$C$22,CONCATENATE(H32894,".",I32894,".",G32894),""))</f>
        <v/>
      </c>
    </row>
    <row r="32895" spans="4:5" hidden="1" x14ac:dyDescent="0.25">
      <c r="D32895" s="2" t="str">
        <f>IF(E32895="","",CONCATENATE(H32895,".",COUNTIF($E$1:E32894,E32895)+1))</f>
        <v/>
      </c>
      <c r="E32895" s="2" t="str">
        <f>IF(I32895="","",IF(I32895=INFORME!$C$22,CONCATENATE(H32895,".",I32895,".",G32895),""))</f>
        <v/>
      </c>
    </row>
    <row r="32896" spans="4:5" hidden="1" x14ac:dyDescent="0.25">
      <c r="D32896" s="2" t="str">
        <f>IF(E32896="","",CONCATENATE(H32896,".",COUNTIF($E$1:E32895,E32896)+1))</f>
        <v/>
      </c>
      <c r="E32896" s="2" t="str">
        <f>IF(I32896="","",IF(I32896=INFORME!$C$22,CONCATENATE(H32896,".",I32896,".",G32896),""))</f>
        <v/>
      </c>
    </row>
    <row r="32897" spans="4:5" hidden="1" x14ac:dyDescent="0.25">
      <c r="D32897" s="2" t="str">
        <f>IF(E32897="","",CONCATENATE(H32897,".",COUNTIF($E$1:E32896,E32897)+1))</f>
        <v/>
      </c>
      <c r="E32897" s="2" t="str">
        <f>IF(I32897="","",IF(I32897=INFORME!$C$22,CONCATENATE(H32897,".",I32897,".",G32897),""))</f>
        <v/>
      </c>
    </row>
    <row r="32898" spans="4:5" hidden="1" x14ac:dyDescent="0.25">
      <c r="D32898" s="2" t="str">
        <f>IF(E32898="","",CONCATENATE(H32898,".",COUNTIF($E$1:E32897,E32898)+1))</f>
        <v/>
      </c>
      <c r="E32898" s="2" t="str">
        <f>IF(I32898="","",IF(I32898=INFORME!$C$22,CONCATENATE(H32898,".",I32898,".",G32898),""))</f>
        <v/>
      </c>
    </row>
    <row r="32899" spans="4:5" hidden="1" x14ac:dyDescent="0.25">
      <c r="D32899" s="2" t="str">
        <f>IF(E32899="","",CONCATENATE(H32899,".",COUNTIF($E$1:E32898,E32899)+1))</f>
        <v/>
      </c>
      <c r="E32899" s="2" t="str">
        <f>IF(I32899="","",IF(I32899=INFORME!$C$22,CONCATENATE(H32899,".",I32899,".",G32899),""))</f>
        <v/>
      </c>
    </row>
    <row r="32900" spans="4:5" hidden="1" x14ac:dyDescent="0.25">
      <c r="D32900" s="2" t="str">
        <f>IF(E32900="","",CONCATENATE(H32900,".",COUNTIF($E$1:E32899,E32900)+1))</f>
        <v/>
      </c>
      <c r="E32900" s="2" t="str">
        <f>IF(I32900="","",IF(I32900=INFORME!$C$22,CONCATENATE(H32900,".",I32900,".",G32900),""))</f>
        <v/>
      </c>
    </row>
    <row r="32901" spans="4:5" hidden="1" x14ac:dyDescent="0.25">
      <c r="D32901" s="2" t="str">
        <f>IF(E32901="","",CONCATENATE(H32901,".",COUNTIF($E$1:E32900,E32901)+1))</f>
        <v/>
      </c>
      <c r="E32901" s="2" t="str">
        <f>IF(I32901="","",IF(I32901=INFORME!$C$22,CONCATENATE(H32901,".",I32901,".",G32901),""))</f>
        <v/>
      </c>
    </row>
    <row r="32902" spans="4:5" hidden="1" x14ac:dyDescent="0.25">
      <c r="D32902" s="2" t="str">
        <f>IF(E32902="","",CONCATENATE(H32902,".",COUNTIF($E$1:E32901,E32902)+1))</f>
        <v/>
      </c>
      <c r="E32902" s="2" t="str">
        <f>IF(I32902="","",IF(I32902=INFORME!$C$22,CONCATENATE(H32902,".",I32902,".",G32902),""))</f>
        <v/>
      </c>
    </row>
    <row r="32903" spans="4:5" hidden="1" x14ac:dyDescent="0.25">
      <c r="D32903" s="2" t="str">
        <f>IF(E32903="","",CONCATENATE(H32903,".",COUNTIF($E$1:E32902,E32903)+1))</f>
        <v/>
      </c>
      <c r="E32903" s="2" t="str">
        <f>IF(I32903="","",IF(I32903=INFORME!$C$22,CONCATENATE(H32903,".",I32903,".",G32903),""))</f>
        <v/>
      </c>
    </row>
    <row r="32904" spans="4:5" hidden="1" x14ac:dyDescent="0.25">
      <c r="D32904" s="2" t="str">
        <f>IF(E32904="","",CONCATENATE(H32904,".",COUNTIF($E$1:E32903,E32904)+1))</f>
        <v/>
      </c>
      <c r="E32904" s="2" t="str">
        <f>IF(I32904="","",IF(I32904=INFORME!$C$22,CONCATENATE(H32904,".",I32904,".",G32904),""))</f>
        <v/>
      </c>
    </row>
    <row r="32905" spans="4:5" hidden="1" x14ac:dyDescent="0.25">
      <c r="D32905" s="2" t="str">
        <f>IF(E32905="","",CONCATENATE(H32905,".",COUNTIF($E$1:E32904,E32905)+1))</f>
        <v/>
      </c>
      <c r="E32905" s="2" t="str">
        <f>IF(I32905="","",IF(I32905=INFORME!$C$22,CONCATENATE(H32905,".",I32905,".",G32905),""))</f>
        <v/>
      </c>
    </row>
    <row r="32906" spans="4:5" hidden="1" x14ac:dyDescent="0.25">
      <c r="D32906" s="2" t="str">
        <f>IF(E32906="","",CONCATENATE(H32906,".",COUNTIF($E$1:E32905,E32906)+1))</f>
        <v/>
      </c>
      <c r="E32906" s="2" t="str">
        <f>IF(I32906="","",IF(I32906=INFORME!$C$22,CONCATENATE(H32906,".",I32906,".",G32906),""))</f>
        <v/>
      </c>
    </row>
    <row r="32907" spans="4:5" hidden="1" x14ac:dyDescent="0.25">
      <c r="D32907" s="2" t="str">
        <f>IF(E32907="","",CONCATENATE(H32907,".",COUNTIF($E$1:E32906,E32907)+1))</f>
        <v/>
      </c>
      <c r="E32907" s="2" t="str">
        <f>IF(I32907="","",IF(I32907=INFORME!$C$22,CONCATENATE(H32907,".",I32907,".",G32907),""))</f>
        <v/>
      </c>
    </row>
    <row r="32908" spans="4:5" hidden="1" x14ac:dyDescent="0.25">
      <c r="D32908" s="2" t="str">
        <f>IF(E32908="","",CONCATENATE(H32908,".",COUNTIF($E$1:E32907,E32908)+1))</f>
        <v/>
      </c>
      <c r="E32908" s="2" t="str">
        <f>IF(I32908="","",IF(I32908=INFORME!$C$22,CONCATENATE(H32908,".",I32908,".",G32908),""))</f>
        <v/>
      </c>
    </row>
    <row r="32909" spans="4:5" hidden="1" x14ac:dyDescent="0.25">
      <c r="D32909" s="2" t="str">
        <f>IF(E32909="","",CONCATENATE(H32909,".",COUNTIF($E$1:E32908,E32909)+1))</f>
        <v/>
      </c>
      <c r="E32909" s="2" t="str">
        <f>IF(I32909="","",IF(I32909=INFORME!$C$22,CONCATENATE(H32909,".",I32909,".",G32909),""))</f>
        <v/>
      </c>
    </row>
    <row r="32910" spans="4:5" hidden="1" x14ac:dyDescent="0.25">
      <c r="D32910" s="2" t="str">
        <f>IF(E32910="","",CONCATENATE(H32910,".",COUNTIF($E$1:E32909,E32910)+1))</f>
        <v/>
      </c>
      <c r="E32910" s="2" t="str">
        <f>IF(I32910="","",IF(I32910=INFORME!$C$22,CONCATENATE(H32910,".",I32910,".",G32910),""))</f>
        <v/>
      </c>
    </row>
    <row r="32911" spans="4:5" hidden="1" x14ac:dyDescent="0.25">
      <c r="D32911" s="2" t="str">
        <f>IF(E32911="","",CONCATENATE(H32911,".",COUNTIF($E$1:E32910,E32911)+1))</f>
        <v/>
      </c>
      <c r="E32911" s="2" t="str">
        <f>IF(I32911="","",IF(I32911=INFORME!$C$22,CONCATENATE(H32911,".",I32911,".",G32911),""))</f>
        <v/>
      </c>
    </row>
    <row r="32912" spans="4:5" hidden="1" x14ac:dyDescent="0.25">
      <c r="D32912" s="2" t="str">
        <f>IF(E32912="","",CONCATENATE(H32912,".",COUNTIF($E$1:E32911,E32912)+1))</f>
        <v/>
      </c>
      <c r="E32912" s="2" t="str">
        <f>IF(I32912="","",IF(I32912=INFORME!$C$22,CONCATENATE(H32912,".",I32912,".",G32912),""))</f>
        <v/>
      </c>
    </row>
    <row r="32913" spans="4:5" hidden="1" x14ac:dyDescent="0.25">
      <c r="D32913" s="2" t="str">
        <f>IF(E32913="","",CONCATENATE(H32913,".",COUNTIF($E$1:E32912,E32913)+1))</f>
        <v/>
      </c>
      <c r="E32913" s="2" t="str">
        <f>IF(I32913="","",IF(I32913=INFORME!$C$22,CONCATENATE(H32913,".",I32913,".",G32913),""))</f>
        <v/>
      </c>
    </row>
    <row r="32914" spans="4:5" hidden="1" x14ac:dyDescent="0.25">
      <c r="D32914" s="2" t="str">
        <f>IF(E32914="","",CONCATENATE(H32914,".",COUNTIF($E$1:E32913,E32914)+1))</f>
        <v/>
      </c>
      <c r="E32914" s="2" t="str">
        <f>IF(I32914="","",IF(I32914=INFORME!$C$22,CONCATENATE(H32914,".",I32914,".",G32914),""))</f>
        <v/>
      </c>
    </row>
    <row r="32915" spans="4:5" hidden="1" x14ac:dyDescent="0.25">
      <c r="D32915" s="2" t="str">
        <f>IF(E32915="","",CONCATENATE(H32915,".",COUNTIF($E$1:E32914,E32915)+1))</f>
        <v/>
      </c>
      <c r="E32915" s="2" t="str">
        <f>IF(I32915="","",IF(I32915=INFORME!$C$22,CONCATENATE(H32915,".",I32915,".",G32915),""))</f>
        <v/>
      </c>
    </row>
    <row r="32916" spans="4:5" hidden="1" x14ac:dyDescent="0.25">
      <c r="D32916" s="2" t="str">
        <f>IF(E32916="","",CONCATENATE(H32916,".",COUNTIF($E$1:E32915,E32916)+1))</f>
        <v/>
      </c>
      <c r="E32916" s="2" t="str">
        <f>IF(I32916="","",IF(I32916=INFORME!$C$22,CONCATENATE(H32916,".",I32916,".",G32916),""))</f>
        <v/>
      </c>
    </row>
    <row r="32917" spans="4:5" hidden="1" x14ac:dyDescent="0.25">
      <c r="D32917" s="2" t="str">
        <f>IF(E32917="","",CONCATENATE(H32917,".",COUNTIF($E$1:E32916,E32917)+1))</f>
        <v/>
      </c>
      <c r="E32917" s="2" t="str">
        <f>IF(I32917="","",IF(I32917=INFORME!$C$22,CONCATENATE(H32917,".",I32917,".",G32917),""))</f>
        <v/>
      </c>
    </row>
    <row r="32918" spans="4:5" hidden="1" x14ac:dyDescent="0.25">
      <c r="D32918" s="2" t="str">
        <f>IF(E32918="","",CONCATENATE(H32918,".",COUNTIF($E$1:E32917,E32918)+1))</f>
        <v/>
      </c>
      <c r="E32918" s="2" t="str">
        <f>IF(I32918="","",IF(I32918=INFORME!$C$22,CONCATENATE(H32918,".",I32918,".",G32918),""))</f>
        <v/>
      </c>
    </row>
    <row r="32919" spans="4:5" hidden="1" x14ac:dyDescent="0.25">
      <c r="D32919" s="2" t="str">
        <f>IF(E32919="","",CONCATENATE(H32919,".",COUNTIF($E$1:E32918,E32919)+1))</f>
        <v/>
      </c>
      <c r="E32919" s="2" t="str">
        <f>IF(I32919="","",IF(I32919=INFORME!$C$22,CONCATENATE(H32919,".",I32919,".",G32919),""))</f>
        <v/>
      </c>
    </row>
    <row r="32920" spans="4:5" hidden="1" x14ac:dyDescent="0.25">
      <c r="D32920" s="2" t="str">
        <f>IF(E32920="","",CONCATENATE(H32920,".",COUNTIF($E$1:E32919,E32920)+1))</f>
        <v/>
      </c>
      <c r="E32920" s="2" t="str">
        <f>IF(I32920="","",IF(I32920=INFORME!$C$22,CONCATENATE(H32920,".",I32920,".",G32920),""))</f>
        <v/>
      </c>
    </row>
    <row r="32921" spans="4:5" hidden="1" x14ac:dyDescent="0.25">
      <c r="D32921" s="2" t="str">
        <f>IF(E32921="","",CONCATENATE(H32921,".",COUNTIF($E$1:E32920,E32921)+1))</f>
        <v/>
      </c>
      <c r="E32921" s="2" t="str">
        <f>IF(I32921="","",IF(I32921=INFORME!$C$22,CONCATENATE(H32921,".",I32921,".",G32921),""))</f>
        <v/>
      </c>
    </row>
    <row r="32922" spans="4:5" hidden="1" x14ac:dyDescent="0.25">
      <c r="D32922" s="2" t="str">
        <f>IF(E32922="","",CONCATENATE(H32922,".",COUNTIF($E$1:E32921,E32922)+1))</f>
        <v/>
      </c>
      <c r="E32922" s="2" t="str">
        <f>IF(I32922="","",IF(I32922=INFORME!$C$22,CONCATENATE(H32922,".",I32922,".",G32922),""))</f>
        <v/>
      </c>
    </row>
    <row r="32923" spans="4:5" hidden="1" x14ac:dyDescent="0.25">
      <c r="D32923" s="2" t="str">
        <f>IF(E32923="","",CONCATENATE(H32923,".",COUNTIF($E$1:E32922,E32923)+1))</f>
        <v/>
      </c>
      <c r="E32923" s="2" t="str">
        <f>IF(I32923="","",IF(I32923=INFORME!$C$22,CONCATENATE(H32923,".",I32923,".",G32923),""))</f>
        <v/>
      </c>
    </row>
    <row r="32924" spans="4:5" hidden="1" x14ac:dyDescent="0.25">
      <c r="D32924" s="2" t="str">
        <f>IF(E32924="","",CONCATENATE(H32924,".",COUNTIF($E$1:E32923,E32924)+1))</f>
        <v/>
      </c>
      <c r="E32924" s="2" t="str">
        <f>IF(I32924="","",IF(I32924=INFORME!$C$22,CONCATENATE(H32924,".",I32924,".",G32924),""))</f>
        <v/>
      </c>
    </row>
    <row r="32925" spans="4:5" hidden="1" x14ac:dyDescent="0.25">
      <c r="D32925" s="2" t="str">
        <f>IF(E32925="","",CONCATENATE(H32925,".",COUNTIF($E$1:E32924,E32925)+1))</f>
        <v/>
      </c>
      <c r="E32925" s="2" t="str">
        <f>IF(I32925="","",IF(I32925=INFORME!$C$22,CONCATENATE(H32925,".",I32925,".",G32925),""))</f>
        <v/>
      </c>
    </row>
    <row r="32926" spans="4:5" hidden="1" x14ac:dyDescent="0.25">
      <c r="D32926" s="2" t="str">
        <f>IF(E32926="","",CONCATENATE(H32926,".",COUNTIF($E$1:E32925,E32926)+1))</f>
        <v/>
      </c>
      <c r="E32926" s="2" t="str">
        <f>IF(I32926="","",IF(I32926=INFORME!$C$22,CONCATENATE(H32926,".",I32926,".",G32926),""))</f>
        <v/>
      </c>
    </row>
    <row r="32927" spans="4:5" hidden="1" x14ac:dyDescent="0.25">
      <c r="D32927" s="2" t="str">
        <f>IF(E32927="","",CONCATENATE(H32927,".",COUNTIF($E$1:E32926,E32927)+1))</f>
        <v/>
      </c>
      <c r="E32927" s="2" t="str">
        <f>IF(I32927="","",IF(I32927=INFORME!$C$22,CONCATENATE(H32927,".",I32927,".",G32927),""))</f>
        <v/>
      </c>
    </row>
    <row r="32928" spans="4:5" hidden="1" x14ac:dyDescent="0.25">
      <c r="D32928" s="2" t="str">
        <f>IF(E32928="","",CONCATENATE(H32928,".",COUNTIF($E$1:E32927,E32928)+1))</f>
        <v/>
      </c>
      <c r="E32928" s="2" t="str">
        <f>IF(I32928="","",IF(I32928=INFORME!$C$22,CONCATENATE(H32928,".",I32928,".",G32928),""))</f>
        <v/>
      </c>
    </row>
    <row r="32929" spans="4:5" hidden="1" x14ac:dyDescent="0.25">
      <c r="D32929" s="2" t="str">
        <f>IF(E32929="","",CONCATENATE(H32929,".",COUNTIF($E$1:E32928,E32929)+1))</f>
        <v/>
      </c>
      <c r="E32929" s="2" t="str">
        <f>IF(I32929="","",IF(I32929=INFORME!$C$22,CONCATENATE(H32929,".",I32929,".",G32929),""))</f>
        <v/>
      </c>
    </row>
    <row r="32930" spans="4:5" hidden="1" x14ac:dyDescent="0.25">
      <c r="D32930" s="2" t="str">
        <f>IF(E32930="","",CONCATENATE(H32930,".",COUNTIF($E$1:E32929,E32930)+1))</f>
        <v/>
      </c>
      <c r="E32930" s="2" t="str">
        <f>IF(I32930="","",IF(I32930=INFORME!$C$22,CONCATENATE(H32930,".",I32930,".",G32930),""))</f>
        <v/>
      </c>
    </row>
    <row r="32931" spans="4:5" hidden="1" x14ac:dyDescent="0.25">
      <c r="D32931" s="2" t="str">
        <f>IF(E32931="","",CONCATENATE(H32931,".",COUNTIF($E$1:E32930,E32931)+1))</f>
        <v/>
      </c>
      <c r="E32931" s="2" t="str">
        <f>IF(I32931="","",IF(I32931=INFORME!$C$22,CONCATENATE(H32931,".",I32931,".",G32931),""))</f>
        <v/>
      </c>
    </row>
    <row r="32932" spans="4:5" hidden="1" x14ac:dyDescent="0.25">
      <c r="D32932" s="2" t="str">
        <f>IF(E32932="","",CONCATENATE(H32932,".",COUNTIF($E$1:E32931,E32932)+1))</f>
        <v/>
      </c>
      <c r="E32932" s="2" t="str">
        <f>IF(I32932="","",IF(I32932=INFORME!$C$22,CONCATENATE(H32932,".",I32932,".",G32932),""))</f>
        <v/>
      </c>
    </row>
    <row r="32933" spans="4:5" hidden="1" x14ac:dyDescent="0.25">
      <c r="D32933" s="2" t="str">
        <f>IF(E32933="","",CONCATENATE(H32933,".",COUNTIF($E$1:E32932,E32933)+1))</f>
        <v/>
      </c>
      <c r="E32933" s="2" t="str">
        <f>IF(I32933="","",IF(I32933=INFORME!$C$22,CONCATENATE(H32933,".",I32933,".",G32933),""))</f>
        <v/>
      </c>
    </row>
    <row r="32934" spans="4:5" hidden="1" x14ac:dyDescent="0.25">
      <c r="D32934" s="2" t="str">
        <f>IF(E32934="","",CONCATENATE(H32934,".",COUNTIF($E$1:E32933,E32934)+1))</f>
        <v/>
      </c>
      <c r="E32934" s="2" t="str">
        <f>IF(I32934="","",IF(I32934=INFORME!$C$22,CONCATENATE(H32934,".",I32934,".",G32934),""))</f>
        <v/>
      </c>
    </row>
    <row r="32935" spans="4:5" hidden="1" x14ac:dyDescent="0.25">
      <c r="D32935" s="2" t="str">
        <f>IF(E32935="","",CONCATENATE(H32935,".",COUNTIF($E$1:E32934,E32935)+1))</f>
        <v/>
      </c>
      <c r="E32935" s="2" t="str">
        <f>IF(I32935="","",IF(I32935=INFORME!$C$22,CONCATENATE(H32935,".",I32935,".",G32935),""))</f>
        <v/>
      </c>
    </row>
    <row r="32936" spans="4:5" hidden="1" x14ac:dyDescent="0.25">
      <c r="D32936" s="2" t="str">
        <f>IF(E32936="","",CONCATENATE(H32936,".",COUNTIF($E$1:E32935,E32936)+1))</f>
        <v/>
      </c>
      <c r="E32936" s="2" t="str">
        <f>IF(I32936="","",IF(I32936=INFORME!$C$22,CONCATENATE(H32936,".",I32936,".",G32936),""))</f>
        <v/>
      </c>
    </row>
    <row r="32937" spans="4:5" hidden="1" x14ac:dyDescent="0.25">
      <c r="D32937" s="2" t="str">
        <f>IF(E32937="","",CONCATENATE(H32937,".",COUNTIF($E$1:E32936,E32937)+1))</f>
        <v/>
      </c>
      <c r="E32937" s="2" t="str">
        <f>IF(I32937="","",IF(I32937=INFORME!$C$22,CONCATENATE(H32937,".",I32937,".",G32937),""))</f>
        <v/>
      </c>
    </row>
    <row r="32938" spans="4:5" hidden="1" x14ac:dyDescent="0.25">
      <c r="D32938" s="2" t="str">
        <f>IF(E32938="","",CONCATENATE(H32938,".",COUNTIF($E$1:E32937,E32938)+1))</f>
        <v/>
      </c>
      <c r="E32938" s="2" t="str">
        <f>IF(I32938="","",IF(I32938=INFORME!$C$22,CONCATENATE(H32938,".",I32938,".",G32938),""))</f>
        <v/>
      </c>
    </row>
    <row r="32939" spans="4:5" hidden="1" x14ac:dyDescent="0.25">
      <c r="D32939" s="2" t="str">
        <f>IF(E32939="","",CONCATENATE(H32939,".",COUNTIF($E$1:E32938,E32939)+1))</f>
        <v/>
      </c>
      <c r="E32939" s="2" t="str">
        <f>IF(I32939="","",IF(I32939=INFORME!$C$22,CONCATENATE(H32939,".",I32939,".",G32939),""))</f>
        <v/>
      </c>
    </row>
    <row r="32940" spans="4:5" hidden="1" x14ac:dyDescent="0.25">
      <c r="D32940" s="2" t="str">
        <f>IF(E32940="","",CONCATENATE(H32940,".",COUNTIF($E$1:E32939,E32940)+1))</f>
        <v/>
      </c>
      <c r="E32940" s="2" t="str">
        <f>IF(I32940="","",IF(I32940=INFORME!$C$22,CONCATENATE(H32940,".",I32940,".",G32940),""))</f>
        <v/>
      </c>
    </row>
    <row r="32941" spans="4:5" hidden="1" x14ac:dyDescent="0.25">
      <c r="D32941" s="2" t="str">
        <f>IF(E32941="","",CONCATENATE(H32941,".",COUNTIF($E$1:E32940,E32941)+1))</f>
        <v/>
      </c>
      <c r="E32941" s="2" t="str">
        <f>IF(I32941="","",IF(I32941=INFORME!$C$22,CONCATENATE(H32941,".",I32941,".",G32941),""))</f>
        <v/>
      </c>
    </row>
    <row r="32942" spans="4:5" hidden="1" x14ac:dyDescent="0.25">
      <c r="D32942" s="2" t="str">
        <f>IF(E32942="","",CONCATENATE(H32942,".",COUNTIF($E$1:E32941,E32942)+1))</f>
        <v/>
      </c>
      <c r="E32942" s="2" t="str">
        <f>IF(I32942="","",IF(I32942=INFORME!$C$22,CONCATENATE(H32942,".",I32942,".",G32942),""))</f>
        <v/>
      </c>
    </row>
    <row r="32943" spans="4:5" hidden="1" x14ac:dyDescent="0.25">
      <c r="D32943" s="2" t="str">
        <f>IF(E32943="","",CONCATENATE(H32943,".",COUNTIF($E$1:E32942,E32943)+1))</f>
        <v/>
      </c>
      <c r="E32943" s="2" t="str">
        <f>IF(I32943="","",IF(I32943=INFORME!$C$22,CONCATENATE(H32943,".",I32943,".",G32943),""))</f>
        <v/>
      </c>
    </row>
    <row r="32944" spans="4:5" hidden="1" x14ac:dyDescent="0.25">
      <c r="D32944" s="2" t="str">
        <f>IF(E32944="","",CONCATENATE(H32944,".",COUNTIF($E$1:E32943,E32944)+1))</f>
        <v/>
      </c>
      <c r="E32944" s="2" t="str">
        <f>IF(I32944="","",IF(I32944=INFORME!$C$22,CONCATENATE(H32944,".",I32944,".",G32944),""))</f>
        <v/>
      </c>
    </row>
    <row r="32945" spans="4:5" hidden="1" x14ac:dyDescent="0.25">
      <c r="D32945" s="2" t="str">
        <f>IF(E32945="","",CONCATENATE(H32945,".",COUNTIF($E$1:E32944,E32945)+1))</f>
        <v/>
      </c>
      <c r="E32945" s="2" t="str">
        <f>IF(I32945="","",IF(I32945=INFORME!$C$22,CONCATENATE(H32945,".",I32945,".",G32945),""))</f>
        <v/>
      </c>
    </row>
    <row r="32946" spans="4:5" hidden="1" x14ac:dyDescent="0.25">
      <c r="D32946" s="2" t="str">
        <f>IF(E32946="","",CONCATENATE(H32946,".",COUNTIF($E$1:E32945,E32946)+1))</f>
        <v/>
      </c>
      <c r="E32946" s="2" t="str">
        <f>IF(I32946="","",IF(I32946=INFORME!$C$22,CONCATENATE(H32946,".",I32946,".",G32946),""))</f>
        <v/>
      </c>
    </row>
    <row r="32947" spans="4:5" hidden="1" x14ac:dyDescent="0.25">
      <c r="D32947" s="2" t="str">
        <f>IF(E32947="","",CONCATENATE(H32947,".",COUNTIF($E$1:E32946,E32947)+1))</f>
        <v/>
      </c>
      <c r="E32947" s="2" t="str">
        <f>IF(I32947="","",IF(I32947=INFORME!$C$22,CONCATENATE(H32947,".",I32947,".",G32947),""))</f>
        <v/>
      </c>
    </row>
    <row r="32948" spans="4:5" hidden="1" x14ac:dyDescent="0.25">
      <c r="D32948" s="2" t="str">
        <f>IF(E32948="","",CONCATENATE(H32948,".",COUNTIF($E$1:E32947,E32948)+1))</f>
        <v/>
      </c>
      <c r="E32948" s="2" t="str">
        <f>IF(I32948="","",IF(I32948=INFORME!$C$22,CONCATENATE(H32948,".",I32948,".",G32948),""))</f>
        <v/>
      </c>
    </row>
    <row r="32949" spans="4:5" hidden="1" x14ac:dyDescent="0.25">
      <c r="D32949" s="2" t="str">
        <f>IF(E32949="","",CONCATENATE(H32949,".",COUNTIF($E$1:E32948,E32949)+1))</f>
        <v/>
      </c>
      <c r="E32949" s="2" t="str">
        <f>IF(I32949="","",IF(I32949=INFORME!$C$22,CONCATENATE(H32949,".",I32949,".",G32949),""))</f>
        <v/>
      </c>
    </row>
    <row r="32950" spans="4:5" hidden="1" x14ac:dyDescent="0.25">
      <c r="D32950" s="2" t="str">
        <f>IF(E32950="","",CONCATENATE(H32950,".",COUNTIF($E$1:E32949,E32950)+1))</f>
        <v/>
      </c>
      <c r="E32950" s="2" t="str">
        <f>IF(I32950="","",IF(I32950=INFORME!$C$22,CONCATENATE(H32950,".",I32950,".",G32950),""))</f>
        <v/>
      </c>
    </row>
    <row r="32951" spans="4:5" hidden="1" x14ac:dyDescent="0.25">
      <c r="D32951" s="2" t="str">
        <f>IF(E32951="","",CONCATENATE(H32951,".",COUNTIF($E$1:E32950,E32951)+1))</f>
        <v/>
      </c>
      <c r="E32951" s="2" t="str">
        <f>IF(I32951="","",IF(I32951=INFORME!$C$22,CONCATENATE(H32951,".",I32951,".",G32951),""))</f>
        <v/>
      </c>
    </row>
    <row r="32952" spans="4:5" hidden="1" x14ac:dyDescent="0.25">
      <c r="D32952" s="2" t="str">
        <f>IF(E32952="","",CONCATENATE(H32952,".",COUNTIF($E$1:E32951,E32952)+1))</f>
        <v/>
      </c>
      <c r="E32952" s="2" t="str">
        <f>IF(I32952="","",IF(I32952=INFORME!$C$22,CONCATENATE(H32952,".",I32952,".",G32952),""))</f>
        <v/>
      </c>
    </row>
    <row r="32953" spans="4:5" hidden="1" x14ac:dyDescent="0.25">
      <c r="D32953" s="2" t="str">
        <f>IF(E32953="","",CONCATENATE(H32953,".",COUNTIF($E$1:E32952,E32953)+1))</f>
        <v/>
      </c>
      <c r="E32953" s="2" t="str">
        <f>IF(I32953="","",IF(I32953=INFORME!$C$22,CONCATENATE(H32953,".",I32953,".",G32953),""))</f>
        <v/>
      </c>
    </row>
    <row r="32954" spans="4:5" hidden="1" x14ac:dyDescent="0.25">
      <c r="D32954" s="2" t="str">
        <f>IF(E32954="","",CONCATENATE(H32954,".",COUNTIF($E$1:E32953,E32954)+1))</f>
        <v/>
      </c>
      <c r="E32954" s="2" t="str">
        <f>IF(I32954="","",IF(I32954=INFORME!$C$22,CONCATENATE(H32954,".",I32954,".",G32954),""))</f>
        <v/>
      </c>
    </row>
    <row r="32955" spans="4:5" hidden="1" x14ac:dyDescent="0.25">
      <c r="D32955" s="2" t="str">
        <f>IF(E32955="","",CONCATENATE(H32955,".",COUNTIF($E$1:E32954,E32955)+1))</f>
        <v/>
      </c>
      <c r="E32955" s="2" t="str">
        <f>IF(I32955="","",IF(I32955=INFORME!$C$22,CONCATENATE(H32955,".",I32955,".",G32955),""))</f>
        <v/>
      </c>
    </row>
    <row r="32956" spans="4:5" hidden="1" x14ac:dyDescent="0.25">
      <c r="D32956" s="2" t="str">
        <f>IF(E32956="","",CONCATENATE(H32956,".",COUNTIF($E$1:E32955,E32956)+1))</f>
        <v/>
      </c>
      <c r="E32956" s="2" t="str">
        <f>IF(I32956="","",IF(I32956=INFORME!$C$22,CONCATENATE(H32956,".",I32956,".",G32956),""))</f>
        <v/>
      </c>
    </row>
    <row r="32957" spans="4:5" hidden="1" x14ac:dyDescent="0.25">
      <c r="D32957" s="2" t="str">
        <f>IF(E32957="","",CONCATENATE(H32957,".",COUNTIF($E$1:E32956,E32957)+1))</f>
        <v/>
      </c>
      <c r="E32957" s="2" t="str">
        <f>IF(I32957="","",IF(I32957=INFORME!$C$22,CONCATENATE(H32957,".",I32957,".",G32957),""))</f>
        <v/>
      </c>
    </row>
    <row r="32958" spans="4:5" hidden="1" x14ac:dyDescent="0.25">
      <c r="D32958" s="2" t="str">
        <f>IF(E32958="","",CONCATENATE(H32958,".",COUNTIF($E$1:E32957,E32958)+1))</f>
        <v/>
      </c>
      <c r="E32958" s="2" t="str">
        <f>IF(I32958="","",IF(I32958=INFORME!$C$22,CONCATENATE(H32958,".",I32958,".",G32958),""))</f>
        <v/>
      </c>
    </row>
    <row r="32959" spans="4:5" hidden="1" x14ac:dyDescent="0.25">
      <c r="D32959" s="2" t="str">
        <f>IF(E32959="","",CONCATENATE(H32959,".",COUNTIF($E$1:E32958,E32959)+1))</f>
        <v/>
      </c>
      <c r="E32959" s="2" t="str">
        <f>IF(I32959="","",IF(I32959=INFORME!$C$22,CONCATENATE(H32959,".",I32959,".",G32959),""))</f>
        <v/>
      </c>
    </row>
    <row r="32960" spans="4:5" hidden="1" x14ac:dyDescent="0.25">
      <c r="D32960" s="2" t="str">
        <f>IF(E32960="","",CONCATENATE(H32960,".",COUNTIF($E$1:E32959,E32960)+1))</f>
        <v/>
      </c>
      <c r="E32960" s="2" t="str">
        <f>IF(I32960="","",IF(I32960=INFORME!$C$22,CONCATENATE(H32960,".",I32960,".",G32960),""))</f>
        <v/>
      </c>
    </row>
    <row r="32961" spans="4:5" hidden="1" x14ac:dyDescent="0.25">
      <c r="D32961" s="2" t="str">
        <f>IF(E32961="","",CONCATENATE(H32961,".",COUNTIF($E$1:E32960,E32961)+1))</f>
        <v/>
      </c>
      <c r="E32961" s="2" t="str">
        <f>IF(I32961="","",IF(I32961=INFORME!$C$22,CONCATENATE(H32961,".",I32961,".",G32961),""))</f>
        <v/>
      </c>
    </row>
    <row r="32962" spans="4:5" hidden="1" x14ac:dyDescent="0.25">
      <c r="D32962" s="2" t="str">
        <f>IF(E32962="","",CONCATENATE(H32962,".",COUNTIF($E$1:E32961,E32962)+1))</f>
        <v/>
      </c>
      <c r="E32962" s="2" t="str">
        <f>IF(I32962="","",IF(I32962=INFORME!$C$22,CONCATENATE(H32962,".",I32962,".",G32962),""))</f>
        <v/>
      </c>
    </row>
    <row r="32963" spans="4:5" hidden="1" x14ac:dyDescent="0.25">
      <c r="D32963" s="2" t="str">
        <f>IF(E32963="","",CONCATENATE(H32963,".",COUNTIF($E$1:E32962,E32963)+1))</f>
        <v/>
      </c>
      <c r="E32963" s="2" t="str">
        <f>IF(I32963="","",IF(I32963=INFORME!$C$22,CONCATENATE(H32963,".",I32963,".",G32963),""))</f>
        <v/>
      </c>
    </row>
    <row r="32964" spans="4:5" hidden="1" x14ac:dyDescent="0.25">
      <c r="D32964" s="2" t="str">
        <f>IF(E32964="","",CONCATENATE(H32964,".",COUNTIF($E$1:E32963,E32964)+1))</f>
        <v/>
      </c>
      <c r="E32964" s="2" t="str">
        <f>IF(I32964="","",IF(I32964=INFORME!$C$22,CONCATENATE(H32964,".",I32964,".",G32964),""))</f>
        <v/>
      </c>
    </row>
    <row r="32965" spans="4:5" hidden="1" x14ac:dyDescent="0.25">
      <c r="D32965" s="2" t="str">
        <f>IF(E32965="","",CONCATENATE(H32965,".",COUNTIF($E$1:E32964,E32965)+1))</f>
        <v/>
      </c>
      <c r="E32965" s="2" t="str">
        <f>IF(I32965="","",IF(I32965=INFORME!$C$22,CONCATENATE(H32965,".",I32965,".",G32965),""))</f>
        <v/>
      </c>
    </row>
    <row r="32966" spans="4:5" hidden="1" x14ac:dyDescent="0.25">
      <c r="D32966" s="2" t="str">
        <f>IF(E32966="","",CONCATENATE(H32966,".",COUNTIF($E$1:E32965,E32966)+1))</f>
        <v/>
      </c>
      <c r="E32966" s="2" t="str">
        <f>IF(I32966="","",IF(I32966=INFORME!$C$22,CONCATENATE(H32966,".",I32966,".",G32966),""))</f>
        <v/>
      </c>
    </row>
    <row r="32967" spans="4:5" hidden="1" x14ac:dyDescent="0.25">
      <c r="D32967" s="2" t="str">
        <f>IF(E32967="","",CONCATENATE(H32967,".",COUNTIF($E$1:E32966,E32967)+1))</f>
        <v/>
      </c>
      <c r="E32967" s="2" t="str">
        <f>IF(I32967="","",IF(I32967=INFORME!$C$22,CONCATENATE(H32967,".",I32967,".",G32967),""))</f>
        <v/>
      </c>
    </row>
    <row r="32968" spans="4:5" hidden="1" x14ac:dyDescent="0.25">
      <c r="D32968" s="2" t="str">
        <f>IF(E32968="","",CONCATENATE(H32968,".",COUNTIF($E$1:E32967,E32968)+1))</f>
        <v/>
      </c>
      <c r="E32968" s="2" t="str">
        <f>IF(I32968="","",IF(I32968=INFORME!$C$22,CONCATENATE(H32968,".",I32968,".",G32968),""))</f>
        <v/>
      </c>
    </row>
    <row r="32969" spans="4:5" hidden="1" x14ac:dyDescent="0.25">
      <c r="D32969" s="2" t="str">
        <f>IF(E32969="","",CONCATENATE(H32969,".",COUNTIF($E$1:E32968,E32969)+1))</f>
        <v/>
      </c>
      <c r="E32969" s="2" t="str">
        <f>IF(I32969="","",IF(I32969=INFORME!$C$22,CONCATENATE(H32969,".",I32969,".",G32969),""))</f>
        <v/>
      </c>
    </row>
    <row r="32970" spans="4:5" hidden="1" x14ac:dyDescent="0.25">
      <c r="D32970" s="2" t="str">
        <f>IF(E32970="","",CONCATENATE(H32970,".",COUNTIF($E$1:E32969,E32970)+1))</f>
        <v/>
      </c>
      <c r="E32970" s="2" t="str">
        <f>IF(I32970="","",IF(I32970=INFORME!$C$22,CONCATENATE(H32970,".",I32970,".",G32970),""))</f>
        <v/>
      </c>
    </row>
    <row r="32971" spans="4:5" hidden="1" x14ac:dyDescent="0.25">
      <c r="D32971" s="2" t="str">
        <f>IF(E32971="","",CONCATENATE(H32971,".",COUNTIF($E$1:E32970,E32971)+1))</f>
        <v/>
      </c>
      <c r="E32971" s="2" t="str">
        <f>IF(I32971="","",IF(I32971=INFORME!$C$22,CONCATENATE(H32971,".",I32971,".",G32971),""))</f>
        <v/>
      </c>
    </row>
    <row r="32972" spans="4:5" hidden="1" x14ac:dyDescent="0.25">
      <c r="D32972" s="2" t="str">
        <f>IF(E32972="","",CONCATENATE(H32972,".",COUNTIF($E$1:E32971,E32972)+1))</f>
        <v/>
      </c>
      <c r="E32972" s="2" t="str">
        <f>IF(I32972="","",IF(I32972=INFORME!$C$22,CONCATENATE(H32972,".",I32972,".",G32972),""))</f>
        <v/>
      </c>
    </row>
    <row r="32973" spans="4:5" hidden="1" x14ac:dyDescent="0.25">
      <c r="D32973" s="2" t="str">
        <f>IF(E32973="","",CONCATENATE(H32973,".",COUNTIF($E$1:E32972,E32973)+1))</f>
        <v/>
      </c>
      <c r="E32973" s="2" t="str">
        <f>IF(I32973="","",IF(I32973=INFORME!$C$22,CONCATENATE(H32973,".",I32973,".",G32973),""))</f>
        <v/>
      </c>
    </row>
    <row r="32974" spans="4:5" hidden="1" x14ac:dyDescent="0.25">
      <c r="D32974" s="2" t="str">
        <f>IF(E32974="","",CONCATENATE(H32974,".",COUNTIF($E$1:E32973,E32974)+1))</f>
        <v/>
      </c>
      <c r="E32974" s="2" t="str">
        <f>IF(I32974="","",IF(I32974=INFORME!$C$22,CONCATENATE(H32974,".",I32974,".",G32974),""))</f>
        <v/>
      </c>
    </row>
    <row r="32975" spans="4:5" hidden="1" x14ac:dyDescent="0.25">
      <c r="D32975" s="2" t="str">
        <f>IF(E32975="","",CONCATENATE(H32975,".",COUNTIF($E$1:E32974,E32975)+1))</f>
        <v/>
      </c>
      <c r="E32975" s="2" t="str">
        <f>IF(I32975="","",IF(I32975=INFORME!$C$22,CONCATENATE(H32975,".",I32975,".",G32975),""))</f>
        <v/>
      </c>
    </row>
    <row r="32976" spans="4:5" hidden="1" x14ac:dyDescent="0.25">
      <c r="D32976" s="2" t="str">
        <f>IF(E32976="","",CONCATENATE(H32976,".",COUNTIF($E$1:E32975,E32976)+1))</f>
        <v/>
      </c>
      <c r="E32976" s="2" t="str">
        <f>IF(I32976="","",IF(I32976=INFORME!$C$22,CONCATENATE(H32976,".",I32976,".",G32976),""))</f>
        <v/>
      </c>
    </row>
    <row r="32977" spans="4:5" hidden="1" x14ac:dyDescent="0.25">
      <c r="D32977" s="2" t="str">
        <f>IF(E32977="","",CONCATENATE(H32977,".",COUNTIF($E$1:E32976,E32977)+1))</f>
        <v/>
      </c>
      <c r="E32977" s="2" t="str">
        <f>IF(I32977="","",IF(I32977=INFORME!$C$22,CONCATENATE(H32977,".",I32977,".",G32977),""))</f>
        <v/>
      </c>
    </row>
    <row r="32978" spans="4:5" hidden="1" x14ac:dyDescent="0.25">
      <c r="D32978" s="2" t="str">
        <f>IF(E32978="","",CONCATENATE(H32978,".",COUNTIF($E$1:E32977,E32978)+1))</f>
        <v/>
      </c>
      <c r="E32978" s="2" t="str">
        <f>IF(I32978="","",IF(I32978=INFORME!$C$22,CONCATENATE(H32978,".",I32978,".",G32978),""))</f>
        <v/>
      </c>
    </row>
    <row r="32979" spans="4:5" hidden="1" x14ac:dyDescent="0.25">
      <c r="D32979" s="2" t="str">
        <f>IF(E32979="","",CONCATENATE(H32979,".",COUNTIF($E$1:E32978,E32979)+1))</f>
        <v/>
      </c>
      <c r="E32979" s="2" t="str">
        <f>IF(I32979="","",IF(I32979=INFORME!$C$22,CONCATENATE(H32979,".",I32979,".",G32979),""))</f>
        <v/>
      </c>
    </row>
    <row r="32980" spans="4:5" hidden="1" x14ac:dyDescent="0.25">
      <c r="D32980" s="2" t="str">
        <f>IF(E32980="","",CONCATENATE(H32980,".",COUNTIF($E$1:E32979,E32980)+1))</f>
        <v/>
      </c>
      <c r="E32980" s="2" t="str">
        <f>IF(I32980="","",IF(I32980=INFORME!$C$22,CONCATENATE(H32980,".",I32980,".",G32980),""))</f>
        <v/>
      </c>
    </row>
    <row r="32981" spans="4:5" hidden="1" x14ac:dyDescent="0.25">
      <c r="D32981" s="2" t="str">
        <f>IF(E32981="","",CONCATENATE(H32981,".",COUNTIF($E$1:E32980,E32981)+1))</f>
        <v/>
      </c>
      <c r="E32981" s="2" t="str">
        <f>IF(I32981="","",IF(I32981=INFORME!$C$22,CONCATENATE(H32981,".",I32981,".",G32981),""))</f>
        <v/>
      </c>
    </row>
    <row r="32982" spans="4:5" hidden="1" x14ac:dyDescent="0.25">
      <c r="D32982" s="2" t="str">
        <f>IF(E32982="","",CONCATENATE(H32982,".",COUNTIF($E$1:E32981,E32982)+1))</f>
        <v/>
      </c>
      <c r="E32982" s="2" t="str">
        <f>IF(I32982="","",IF(I32982=INFORME!$C$22,CONCATENATE(H32982,".",I32982,".",G32982),""))</f>
        <v/>
      </c>
    </row>
    <row r="32983" spans="4:5" hidden="1" x14ac:dyDescent="0.25">
      <c r="D32983" s="2" t="str">
        <f>IF(E32983="","",CONCATENATE(H32983,".",COUNTIF($E$1:E32982,E32983)+1))</f>
        <v/>
      </c>
      <c r="E32983" s="2" t="str">
        <f>IF(I32983="","",IF(I32983=INFORME!$C$22,CONCATENATE(H32983,".",I32983,".",G32983),""))</f>
        <v/>
      </c>
    </row>
    <row r="32984" spans="4:5" hidden="1" x14ac:dyDescent="0.25">
      <c r="D32984" s="2" t="str">
        <f>IF(E32984="","",CONCATENATE(H32984,".",COUNTIF($E$1:E32983,E32984)+1))</f>
        <v/>
      </c>
      <c r="E32984" s="2" t="str">
        <f>IF(I32984="","",IF(I32984=INFORME!$C$22,CONCATENATE(H32984,".",I32984,".",G32984),""))</f>
        <v/>
      </c>
    </row>
    <row r="32985" spans="4:5" hidden="1" x14ac:dyDescent="0.25">
      <c r="D32985" s="2" t="str">
        <f>IF(E32985="","",CONCATENATE(H32985,".",COUNTIF($E$1:E32984,E32985)+1))</f>
        <v/>
      </c>
      <c r="E32985" s="2" t="str">
        <f>IF(I32985="","",IF(I32985=INFORME!$C$22,CONCATENATE(H32985,".",I32985,".",G32985),""))</f>
        <v/>
      </c>
    </row>
    <row r="32986" spans="4:5" hidden="1" x14ac:dyDescent="0.25">
      <c r="D32986" s="2" t="str">
        <f>IF(E32986="","",CONCATENATE(H32986,".",COUNTIF($E$1:E32985,E32986)+1))</f>
        <v/>
      </c>
      <c r="E32986" s="2" t="str">
        <f>IF(I32986="","",IF(I32986=INFORME!$C$22,CONCATENATE(H32986,".",I32986,".",G32986),""))</f>
        <v/>
      </c>
    </row>
    <row r="32987" spans="4:5" hidden="1" x14ac:dyDescent="0.25">
      <c r="D32987" s="2" t="str">
        <f>IF(E32987="","",CONCATENATE(H32987,".",COUNTIF($E$1:E32986,E32987)+1))</f>
        <v/>
      </c>
      <c r="E32987" s="2" t="str">
        <f>IF(I32987="","",IF(I32987=INFORME!$C$22,CONCATENATE(H32987,".",I32987,".",G32987),""))</f>
        <v/>
      </c>
    </row>
    <row r="32988" spans="4:5" hidden="1" x14ac:dyDescent="0.25">
      <c r="D32988" s="2" t="str">
        <f>IF(E32988="","",CONCATENATE(H32988,".",COUNTIF($E$1:E32987,E32988)+1))</f>
        <v/>
      </c>
      <c r="E32988" s="2" t="str">
        <f>IF(I32988="","",IF(I32988=INFORME!$C$22,CONCATENATE(H32988,".",I32988,".",G32988),""))</f>
        <v/>
      </c>
    </row>
    <row r="32989" spans="4:5" hidden="1" x14ac:dyDescent="0.25">
      <c r="D32989" s="2" t="str">
        <f>IF(E32989="","",CONCATENATE(H32989,".",COUNTIF($E$1:E32988,E32989)+1))</f>
        <v/>
      </c>
      <c r="E32989" s="2" t="str">
        <f>IF(I32989="","",IF(I32989=INFORME!$C$22,CONCATENATE(H32989,".",I32989,".",G32989),""))</f>
        <v/>
      </c>
    </row>
    <row r="32990" spans="4:5" hidden="1" x14ac:dyDescent="0.25">
      <c r="D32990" s="2" t="str">
        <f>IF(E32990="","",CONCATENATE(H32990,".",COUNTIF($E$1:E32989,E32990)+1))</f>
        <v/>
      </c>
      <c r="E32990" s="2" t="str">
        <f>IF(I32990="","",IF(I32990=INFORME!$C$22,CONCATENATE(H32990,".",I32990,".",G32990),""))</f>
        <v/>
      </c>
    </row>
    <row r="32991" spans="4:5" hidden="1" x14ac:dyDescent="0.25">
      <c r="D32991" s="2" t="str">
        <f>IF(E32991="","",CONCATENATE(H32991,".",COUNTIF($E$1:E32990,E32991)+1))</f>
        <v/>
      </c>
      <c r="E32991" s="2" t="str">
        <f>IF(I32991="","",IF(I32991=INFORME!$C$22,CONCATENATE(H32991,".",I32991,".",G32991),""))</f>
        <v/>
      </c>
    </row>
    <row r="32992" spans="4:5" hidden="1" x14ac:dyDescent="0.25">
      <c r="D32992" s="2" t="str">
        <f>IF(E32992="","",CONCATENATE(H32992,".",COUNTIF($E$1:E32991,E32992)+1))</f>
        <v/>
      </c>
      <c r="E32992" s="2" t="str">
        <f>IF(I32992="","",IF(I32992=INFORME!$C$22,CONCATENATE(H32992,".",I32992,".",G32992),""))</f>
        <v/>
      </c>
    </row>
    <row r="32993" spans="4:5" hidden="1" x14ac:dyDescent="0.25">
      <c r="D32993" s="2" t="str">
        <f>IF(E32993="","",CONCATENATE(H32993,".",COUNTIF($E$1:E32992,E32993)+1))</f>
        <v/>
      </c>
      <c r="E32993" s="2" t="str">
        <f>IF(I32993="","",IF(I32993=INFORME!$C$22,CONCATENATE(H32993,".",I32993,".",G32993),""))</f>
        <v/>
      </c>
    </row>
    <row r="32994" spans="4:5" hidden="1" x14ac:dyDescent="0.25">
      <c r="D32994" s="2" t="str">
        <f>IF(E32994="","",CONCATENATE(H32994,".",COUNTIF($E$1:E32993,E32994)+1))</f>
        <v/>
      </c>
      <c r="E32994" s="2" t="str">
        <f>IF(I32994="","",IF(I32994=INFORME!$C$22,CONCATENATE(H32994,".",I32994,".",G32994),""))</f>
        <v/>
      </c>
    </row>
    <row r="32995" spans="4:5" hidden="1" x14ac:dyDescent="0.25">
      <c r="D32995" s="2" t="str">
        <f>IF(E32995="","",CONCATENATE(H32995,".",COUNTIF($E$1:E32994,E32995)+1))</f>
        <v/>
      </c>
      <c r="E32995" s="2" t="str">
        <f>IF(I32995="","",IF(I32995=INFORME!$C$22,CONCATENATE(H32995,".",I32995,".",G32995),""))</f>
        <v/>
      </c>
    </row>
    <row r="32996" spans="4:5" hidden="1" x14ac:dyDescent="0.25">
      <c r="D32996" s="2" t="str">
        <f>IF(E32996="","",CONCATENATE(H32996,".",COUNTIF($E$1:E32995,E32996)+1))</f>
        <v/>
      </c>
      <c r="E32996" s="2" t="str">
        <f>IF(I32996="","",IF(I32996=INFORME!$C$22,CONCATENATE(H32996,".",I32996,".",G32996),""))</f>
        <v/>
      </c>
    </row>
    <row r="32997" spans="4:5" hidden="1" x14ac:dyDescent="0.25">
      <c r="D32997" s="2" t="str">
        <f>IF(E32997="","",CONCATENATE(H32997,".",COUNTIF($E$1:E32996,E32997)+1))</f>
        <v/>
      </c>
      <c r="E32997" s="2" t="str">
        <f>IF(I32997="","",IF(I32997=INFORME!$C$22,CONCATENATE(H32997,".",I32997,".",G32997),""))</f>
        <v/>
      </c>
    </row>
    <row r="32998" spans="4:5" hidden="1" x14ac:dyDescent="0.25">
      <c r="D32998" s="2" t="str">
        <f>IF(E32998="","",CONCATENATE(H32998,".",COUNTIF($E$1:E32997,E32998)+1))</f>
        <v/>
      </c>
      <c r="E32998" s="2" t="str">
        <f>IF(I32998="","",IF(I32998=INFORME!$C$22,CONCATENATE(H32998,".",I32998,".",G32998),""))</f>
        <v/>
      </c>
    </row>
    <row r="32999" spans="4:5" hidden="1" x14ac:dyDescent="0.25">
      <c r="D32999" s="2" t="str">
        <f>IF(E32999="","",CONCATENATE(H32999,".",COUNTIF($E$1:E32998,E32999)+1))</f>
        <v/>
      </c>
      <c r="E32999" s="2" t="str">
        <f>IF(I32999="","",IF(I32999=INFORME!$C$22,CONCATENATE(H32999,".",I32999,".",G32999),""))</f>
        <v/>
      </c>
    </row>
    <row r="33000" spans="4:5" hidden="1" x14ac:dyDescent="0.25">
      <c r="D33000" s="2" t="str">
        <f>IF(E33000="","",CONCATENATE(H33000,".",COUNTIF($E$1:E32999,E33000)+1))</f>
        <v/>
      </c>
      <c r="E33000" s="2" t="str">
        <f>IF(I33000="","",IF(I33000=INFORME!$C$22,CONCATENATE(H33000,".",I33000,".",G33000),""))</f>
        <v/>
      </c>
    </row>
    <row r="33001" spans="4:5" hidden="1" x14ac:dyDescent="0.25">
      <c r="D33001" s="2" t="str">
        <f>IF(E33001="","",CONCATENATE(H33001,".",COUNTIF($E$1:E33000,E33001)+1))</f>
        <v/>
      </c>
      <c r="E33001" s="2" t="str">
        <f>IF(I33001="","",IF(I33001=INFORME!$C$22,CONCATENATE(H33001,".",I33001,".",G33001),""))</f>
        <v/>
      </c>
    </row>
    <row r="33002" spans="4:5" hidden="1" x14ac:dyDescent="0.25">
      <c r="D33002" s="2" t="str">
        <f>IF(E33002="","",CONCATENATE(H33002,".",COUNTIF($E$1:E33001,E33002)+1))</f>
        <v/>
      </c>
      <c r="E33002" s="2" t="str">
        <f>IF(I33002="","",IF(I33002=INFORME!$C$22,CONCATENATE(H33002,".",I33002,".",G33002),""))</f>
        <v/>
      </c>
    </row>
    <row r="33003" spans="4:5" hidden="1" x14ac:dyDescent="0.25">
      <c r="D33003" s="2" t="str">
        <f>IF(E33003="","",CONCATENATE(H33003,".",COUNTIF($E$1:E33002,E33003)+1))</f>
        <v/>
      </c>
      <c r="E33003" s="2" t="str">
        <f>IF(I33003="","",IF(I33003=INFORME!$C$22,CONCATENATE(H33003,".",I33003,".",G33003),""))</f>
        <v/>
      </c>
    </row>
    <row r="33004" spans="4:5" hidden="1" x14ac:dyDescent="0.25">
      <c r="D33004" s="2" t="str">
        <f>IF(E33004="","",CONCATENATE(H33004,".",COUNTIF($E$1:E33003,E33004)+1))</f>
        <v/>
      </c>
      <c r="E33004" s="2" t="str">
        <f>IF(I33004="","",IF(I33004=INFORME!$C$22,CONCATENATE(H33004,".",I33004,".",G33004),""))</f>
        <v/>
      </c>
    </row>
    <row r="33005" spans="4:5" hidden="1" x14ac:dyDescent="0.25">
      <c r="D33005" s="2" t="str">
        <f>IF(E33005="","",CONCATENATE(H33005,".",COUNTIF($E$1:E33004,E33005)+1))</f>
        <v/>
      </c>
      <c r="E33005" s="2" t="str">
        <f>IF(I33005="","",IF(I33005=INFORME!$C$22,CONCATENATE(H33005,".",I33005,".",G33005),""))</f>
        <v/>
      </c>
    </row>
    <row r="33006" spans="4:5" hidden="1" x14ac:dyDescent="0.25">
      <c r="D33006" s="2" t="str">
        <f>IF(E33006="","",CONCATENATE(H33006,".",COUNTIF($E$1:E33005,E33006)+1))</f>
        <v/>
      </c>
      <c r="E33006" s="2" t="str">
        <f>IF(I33006="","",IF(I33006=INFORME!$C$22,CONCATENATE(H33006,".",I33006,".",G33006),""))</f>
        <v/>
      </c>
    </row>
    <row r="33007" spans="4:5" hidden="1" x14ac:dyDescent="0.25">
      <c r="D33007" s="2" t="str">
        <f>IF(E33007="","",CONCATENATE(H33007,".",COUNTIF($E$1:E33006,E33007)+1))</f>
        <v/>
      </c>
      <c r="E33007" s="2" t="str">
        <f>IF(I33007="","",IF(I33007=INFORME!$C$22,CONCATENATE(H33007,".",I33007,".",G33007),""))</f>
        <v/>
      </c>
    </row>
    <row r="33008" spans="4:5" hidden="1" x14ac:dyDescent="0.25">
      <c r="D33008" s="2" t="str">
        <f>IF(E33008="","",CONCATENATE(H33008,".",COUNTIF($E$1:E33007,E33008)+1))</f>
        <v/>
      </c>
      <c r="E33008" s="2" t="str">
        <f>IF(I33008="","",IF(I33008=INFORME!$C$22,CONCATENATE(H33008,".",I33008,".",G33008),""))</f>
        <v/>
      </c>
    </row>
    <row r="33009" spans="4:5" hidden="1" x14ac:dyDescent="0.25">
      <c r="D33009" s="2" t="str">
        <f>IF(E33009="","",CONCATENATE(H33009,".",COUNTIF($E$1:E33008,E33009)+1))</f>
        <v/>
      </c>
      <c r="E33009" s="2" t="str">
        <f>IF(I33009="","",IF(I33009=INFORME!$C$22,CONCATENATE(H33009,".",I33009,".",G33009),""))</f>
        <v/>
      </c>
    </row>
    <row r="33010" spans="4:5" hidden="1" x14ac:dyDescent="0.25">
      <c r="D33010" s="2" t="str">
        <f>IF(E33010="","",CONCATENATE(H33010,".",COUNTIF($E$1:E33009,E33010)+1))</f>
        <v/>
      </c>
      <c r="E33010" s="2" t="str">
        <f>IF(I33010="","",IF(I33010=INFORME!$C$22,CONCATENATE(H33010,".",I33010,".",G33010),""))</f>
        <v/>
      </c>
    </row>
    <row r="33011" spans="4:5" hidden="1" x14ac:dyDescent="0.25">
      <c r="D33011" s="2" t="str">
        <f>IF(E33011="","",CONCATENATE(H33011,".",COUNTIF($E$1:E33010,E33011)+1))</f>
        <v/>
      </c>
      <c r="E33011" s="2" t="str">
        <f>IF(I33011="","",IF(I33011=INFORME!$C$22,CONCATENATE(H33011,".",I33011,".",G33011),""))</f>
        <v/>
      </c>
    </row>
    <row r="33012" spans="4:5" hidden="1" x14ac:dyDescent="0.25">
      <c r="D33012" s="2" t="str">
        <f>IF(E33012="","",CONCATENATE(H33012,".",COUNTIF($E$1:E33011,E33012)+1))</f>
        <v/>
      </c>
      <c r="E33012" s="2" t="str">
        <f>IF(I33012="","",IF(I33012=INFORME!$C$22,CONCATENATE(H33012,".",I33012,".",G33012),""))</f>
        <v/>
      </c>
    </row>
    <row r="33013" spans="4:5" hidden="1" x14ac:dyDescent="0.25">
      <c r="D33013" s="2" t="str">
        <f>IF(E33013="","",CONCATENATE(H33013,".",COUNTIF($E$1:E33012,E33013)+1))</f>
        <v/>
      </c>
      <c r="E33013" s="2" t="str">
        <f>IF(I33013="","",IF(I33013=INFORME!$C$22,CONCATENATE(H33013,".",I33013,".",G33013),""))</f>
        <v/>
      </c>
    </row>
    <row r="33014" spans="4:5" hidden="1" x14ac:dyDescent="0.25">
      <c r="D33014" s="2" t="str">
        <f>IF(E33014="","",CONCATENATE(H33014,".",COUNTIF($E$1:E33013,E33014)+1))</f>
        <v/>
      </c>
      <c r="E33014" s="2" t="str">
        <f>IF(I33014="","",IF(I33014=INFORME!$C$22,CONCATENATE(H33014,".",I33014,".",G33014),""))</f>
        <v/>
      </c>
    </row>
    <row r="33015" spans="4:5" hidden="1" x14ac:dyDescent="0.25">
      <c r="D33015" s="2" t="str">
        <f>IF(E33015="","",CONCATENATE(H33015,".",COUNTIF($E$1:E33014,E33015)+1))</f>
        <v/>
      </c>
      <c r="E33015" s="2" t="str">
        <f>IF(I33015="","",IF(I33015=INFORME!$C$22,CONCATENATE(H33015,".",I33015,".",G33015),""))</f>
        <v/>
      </c>
    </row>
    <row r="33016" spans="4:5" hidden="1" x14ac:dyDescent="0.25">
      <c r="D33016" s="2" t="str">
        <f>IF(E33016="","",CONCATENATE(H33016,".",COUNTIF($E$1:E33015,E33016)+1))</f>
        <v/>
      </c>
      <c r="E33016" s="2" t="str">
        <f>IF(I33016="","",IF(I33016=INFORME!$C$22,CONCATENATE(H33016,".",I33016,".",G33016),""))</f>
        <v/>
      </c>
    </row>
    <row r="33017" spans="4:5" hidden="1" x14ac:dyDescent="0.25">
      <c r="D33017" s="2" t="str">
        <f>IF(E33017="","",CONCATENATE(H33017,".",COUNTIF($E$1:E33016,E33017)+1))</f>
        <v/>
      </c>
      <c r="E33017" s="2" t="str">
        <f>IF(I33017="","",IF(I33017=INFORME!$C$22,CONCATENATE(H33017,".",I33017,".",G33017),""))</f>
        <v/>
      </c>
    </row>
    <row r="33018" spans="4:5" hidden="1" x14ac:dyDescent="0.25">
      <c r="D33018" s="2" t="str">
        <f>IF(E33018="","",CONCATENATE(H33018,".",COUNTIF($E$1:E33017,E33018)+1))</f>
        <v/>
      </c>
      <c r="E33018" s="2" t="str">
        <f>IF(I33018="","",IF(I33018=INFORME!$C$22,CONCATENATE(H33018,".",I33018,".",G33018),""))</f>
        <v/>
      </c>
    </row>
    <row r="33019" spans="4:5" hidden="1" x14ac:dyDescent="0.25">
      <c r="D33019" s="2" t="str">
        <f>IF(E33019="","",CONCATENATE(H33019,".",COUNTIF($E$1:E33018,E33019)+1))</f>
        <v/>
      </c>
      <c r="E33019" s="2" t="str">
        <f>IF(I33019="","",IF(I33019=INFORME!$C$22,CONCATENATE(H33019,".",I33019,".",G33019),""))</f>
        <v/>
      </c>
    </row>
    <row r="33020" spans="4:5" hidden="1" x14ac:dyDescent="0.25">
      <c r="D33020" s="2" t="str">
        <f>IF(E33020="","",CONCATENATE(H33020,".",COUNTIF($E$1:E33019,E33020)+1))</f>
        <v/>
      </c>
      <c r="E33020" s="2" t="str">
        <f>IF(I33020="","",IF(I33020=INFORME!$C$22,CONCATENATE(H33020,".",I33020,".",G33020),""))</f>
        <v/>
      </c>
    </row>
    <row r="33021" spans="4:5" hidden="1" x14ac:dyDescent="0.25">
      <c r="D33021" s="2" t="str">
        <f>IF(E33021="","",CONCATENATE(H33021,".",COUNTIF($E$1:E33020,E33021)+1))</f>
        <v/>
      </c>
      <c r="E33021" s="2" t="str">
        <f>IF(I33021="","",IF(I33021=INFORME!$C$22,CONCATENATE(H33021,".",I33021,".",G33021),""))</f>
        <v/>
      </c>
    </row>
    <row r="33022" spans="4:5" hidden="1" x14ac:dyDescent="0.25">
      <c r="D33022" s="2" t="str">
        <f>IF(E33022="","",CONCATENATE(H33022,".",COUNTIF($E$1:E33021,E33022)+1))</f>
        <v/>
      </c>
      <c r="E33022" s="2" t="str">
        <f>IF(I33022="","",IF(I33022=INFORME!$C$22,CONCATENATE(H33022,".",I33022,".",G33022),""))</f>
        <v/>
      </c>
    </row>
    <row r="33023" spans="4:5" hidden="1" x14ac:dyDescent="0.25">
      <c r="D33023" s="2" t="str">
        <f>IF(E33023="","",CONCATENATE(H33023,".",COUNTIF($E$1:E33022,E33023)+1))</f>
        <v/>
      </c>
      <c r="E33023" s="2" t="str">
        <f>IF(I33023="","",IF(I33023=INFORME!$C$22,CONCATENATE(H33023,".",I33023,".",G33023),""))</f>
        <v/>
      </c>
    </row>
    <row r="33024" spans="4:5" hidden="1" x14ac:dyDescent="0.25">
      <c r="D33024" s="2" t="str">
        <f>IF(E33024="","",CONCATENATE(H33024,".",COUNTIF($E$1:E33023,E33024)+1))</f>
        <v/>
      </c>
      <c r="E33024" s="2" t="str">
        <f>IF(I33024="","",IF(I33024=INFORME!$C$22,CONCATENATE(H33024,".",I33024,".",G33024),""))</f>
        <v/>
      </c>
    </row>
    <row r="33025" spans="4:5" hidden="1" x14ac:dyDescent="0.25">
      <c r="D33025" s="2" t="str">
        <f>IF(E33025="","",CONCATENATE(H33025,".",COUNTIF($E$1:E33024,E33025)+1))</f>
        <v/>
      </c>
      <c r="E33025" s="2" t="str">
        <f>IF(I33025="","",IF(I33025=INFORME!$C$22,CONCATENATE(H33025,".",I33025,".",G33025),""))</f>
        <v/>
      </c>
    </row>
    <row r="33026" spans="4:5" hidden="1" x14ac:dyDescent="0.25">
      <c r="D33026" s="2" t="str">
        <f>IF(E33026="","",CONCATENATE(H33026,".",COUNTIF($E$1:E33025,E33026)+1))</f>
        <v/>
      </c>
      <c r="E33026" s="2" t="str">
        <f>IF(I33026="","",IF(I33026=INFORME!$C$22,CONCATENATE(H33026,".",I33026,".",G33026),""))</f>
        <v/>
      </c>
    </row>
    <row r="33027" spans="4:5" hidden="1" x14ac:dyDescent="0.25">
      <c r="D33027" s="2" t="str">
        <f>IF(E33027="","",CONCATENATE(H33027,".",COUNTIF($E$1:E33026,E33027)+1))</f>
        <v/>
      </c>
      <c r="E33027" s="2" t="str">
        <f>IF(I33027="","",IF(I33027=INFORME!$C$22,CONCATENATE(H33027,".",I33027,".",G33027),""))</f>
        <v/>
      </c>
    </row>
    <row r="33028" spans="4:5" hidden="1" x14ac:dyDescent="0.25">
      <c r="D33028" s="2" t="str">
        <f>IF(E33028="","",CONCATENATE(H33028,".",COUNTIF($E$1:E33027,E33028)+1))</f>
        <v/>
      </c>
      <c r="E33028" s="2" t="str">
        <f>IF(I33028="","",IF(I33028=INFORME!$C$22,CONCATENATE(H33028,".",I33028,".",G33028),""))</f>
        <v/>
      </c>
    </row>
    <row r="33029" spans="4:5" hidden="1" x14ac:dyDescent="0.25">
      <c r="D33029" s="2" t="str">
        <f>IF(E33029="","",CONCATENATE(H33029,".",COUNTIF($E$1:E33028,E33029)+1))</f>
        <v/>
      </c>
      <c r="E33029" s="2" t="str">
        <f>IF(I33029="","",IF(I33029=INFORME!$C$22,CONCATENATE(H33029,".",I33029,".",G33029),""))</f>
        <v/>
      </c>
    </row>
    <row r="33030" spans="4:5" hidden="1" x14ac:dyDescent="0.25">
      <c r="D33030" s="2" t="str">
        <f>IF(E33030="","",CONCATENATE(H33030,".",COUNTIF($E$1:E33029,E33030)+1))</f>
        <v/>
      </c>
      <c r="E33030" s="2" t="str">
        <f>IF(I33030="","",IF(I33030=INFORME!$C$22,CONCATENATE(H33030,".",I33030,".",G33030),""))</f>
        <v/>
      </c>
    </row>
    <row r="33031" spans="4:5" hidden="1" x14ac:dyDescent="0.25">
      <c r="D33031" s="2" t="str">
        <f>IF(E33031="","",CONCATENATE(H33031,".",COUNTIF($E$1:E33030,E33031)+1))</f>
        <v/>
      </c>
      <c r="E33031" s="2" t="str">
        <f>IF(I33031="","",IF(I33031=INFORME!$C$22,CONCATENATE(H33031,".",I33031,".",G33031),""))</f>
        <v/>
      </c>
    </row>
    <row r="33032" spans="4:5" hidden="1" x14ac:dyDescent="0.25">
      <c r="D33032" s="2" t="str">
        <f>IF(E33032="","",CONCATENATE(H33032,".",COUNTIF($E$1:E33031,E33032)+1))</f>
        <v/>
      </c>
      <c r="E33032" s="2" t="str">
        <f>IF(I33032="","",IF(I33032=INFORME!$C$22,CONCATENATE(H33032,".",I33032,".",G33032),""))</f>
        <v/>
      </c>
    </row>
    <row r="33033" spans="4:5" hidden="1" x14ac:dyDescent="0.25">
      <c r="D33033" s="2" t="str">
        <f>IF(E33033="","",CONCATENATE(H33033,".",COUNTIF($E$1:E33032,E33033)+1))</f>
        <v/>
      </c>
      <c r="E33033" s="2" t="str">
        <f>IF(I33033="","",IF(I33033=INFORME!$C$22,CONCATENATE(H33033,".",I33033,".",G33033),""))</f>
        <v/>
      </c>
    </row>
    <row r="33034" spans="4:5" hidden="1" x14ac:dyDescent="0.25">
      <c r="D33034" s="2" t="str">
        <f>IF(E33034="","",CONCATENATE(H33034,".",COUNTIF($E$1:E33033,E33034)+1))</f>
        <v/>
      </c>
      <c r="E33034" s="2" t="str">
        <f>IF(I33034="","",IF(I33034=INFORME!$C$22,CONCATENATE(H33034,".",I33034,".",G33034),""))</f>
        <v/>
      </c>
    </row>
    <row r="33035" spans="4:5" hidden="1" x14ac:dyDescent="0.25">
      <c r="D33035" s="2" t="str">
        <f>IF(E33035="","",CONCATENATE(H33035,".",COUNTIF($E$1:E33034,E33035)+1))</f>
        <v/>
      </c>
      <c r="E33035" s="2" t="str">
        <f>IF(I33035="","",IF(I33035=INFORME!$C$22,CONCATENATE(H33035,".",I33035,".",G33035),""))</f>
        <v/>
      </c>
    </row>
    <row r="33036" spans="4:5" hidden="1" x14ac:dyDescent="0.25">
      <c r="D33036" s="2" t="str">
        <f>IF(E33036="","",CONCATENATE(H33036,".",COUNTIF($E$1:E33035,E33036)+1))</f>
        <v/>
      </c>
      <c r="E33036" s="2" t="str">
        <f>IF(I33036="","",IF(I33036=INFORME!$C$22,CONCATENATE(H33036,".",I33036,".",G33036),""))</f>
        <v/>
      </c>
    </row>
    <row r="33037" spans="4:5" hidden="1" x14ac:dyDescent="0.25">
      <c r="D33037" s="2" t="str">
        <f>IF(E33037="","",CONCATENATE(H33037,".",COUNTIF($E$1:E33036,E33037)+1))</f>
        <v/>
      </c>
      <c r="E33037" s="2" t="str">
        <f>IF(I33037="","",IF(I33037=INFORME!$C$22,CONCATENATE(H33037,".",I33037,".",G33037),""))</f>
        <v/>
      </c>
    </row>
    <row r="33038" spans="4:5" hidden="1" x14ac:dyDescent="0.25">
      <c r="D33038" s="2" t="str">
        <f>IF(E33038="","",CONCATENATE(H33038,".",COUNTIF($E$1:E33037,E33038)+1))</f>
        <v/>
      </c>
      <c r="E33038" s="2" t="str">
        <f>IF(I33038="","",IF(I33038=INFORME!$C$22,CONCATENATE(H33038,".",I33038,".",G33038),""))</f>
        <v/>
      </c>
    </row>
    <row r="33039" spans="4:5" hidden="1" x14ac:dyDescent="0.25">
      <c r="D33039" s="2" t="str">
        <f>IF(E33039="","",CONCATENATE(H33039,".",COUNTIF($E$1:E33038,E33039)+1))</f>
        <v/>
      </c>
      <c r="E33039" s="2" t="str">
        <f>IF(I33039="","",IF(I33039=INFORME!$C$22,CONCATENATE(H33039,".",I33039,".",G33039),""))</f>
        <v/>
      </c>
    </row>
    <row r="33040" spans="4:5" hidden="1" x14ac:dyDescent="0.25">
      <c r="D33040" s="2" t="str">
        <f>IF(E33040="","",CONCATENATE(H33040,".",COUNTIF($E$1:E33039,E33040)+1))</f>
        <v/>
      </c>
      <c r="E33040" s="2" t="str">
        <f>IF(I33040="","",IF(I33040=INFORME!$C$22,CONCATENATE(H33040,".",I33040,".",G33040),""))</f>
        <v/>
      </c>
    </row>
    <row r="33041" spans="4:5" hidden="1" x14ac:dyDescent="0.25">
      <c r="D33041" s="2" t="str">
        <f>IF(E33041="","",CONCATENATE(H33041,".",COUNTIF($E$1:E33040,E33041)+1))</f>
        <v/>
      </c>
      <c r="E33041" s="2" t="str">
        <f>IF(I33041="","",IF(I33041=INFORME!$C$22,CONCATENATE(H33041,".",I33041,".",G33041),""))</f>
        <v/>
      </c>
    </row>
    <row r="33042" spans="4:5" hidden="1" x14ac:dyDescent="0.25">
      <c r="D33042" s="2" t="str">
        <f>IF(E33042="","",CONCATENATE(H33042,".",COUNTIF($E$1:E33041,E33042)+1))</f>
        <v/>
      </c>
      <c r="E33042" s="2" t="str">
        <f>IF(I33042="","",IF(I33042=INFORME!$C$22,CONCATENATE(H33042,".",I33042,".",G33042),""))</f>
        <v/>
      </c>
    </row>
    <row r="33043" spans="4:5" hidden="1" x14ac:dyDescent="0.25">
      <c r="D33043" s="2" t="str">
        <f>IF(E33043="","",CONCATENATE(H33043,".",COUNTIF($E$1:E33042,E33043)+1))</f>
        <v/>
      </c>
      <c r="E33043" s="2" t="str">
        <f>IF(I33043="","",IF(I33043=INFORME!$C$22,CONCATENATE(H33043,".",I33043,".",G33043),""))</f>
        <v/>
      </c>
    </row>
    <row r="33044" spans="4:5" hidden="1" x14ac:dyDescent="0.25">
      <c r="D33044" s="2" t="str">
        <f>IF(E33044="","",CONCATENATE(H33044,".",COUNTIF($E$1:E33043,E33044)+1))</f>
        <v/>
      </c>
      <c r="E33044" s="2" t="str">
        <f>IF(I33044="","",IF(I33044=INFORME!$C$22,CONCATENATE(H33044,".",I33044,".",G33044),""))</f>
        <v/>
      </c>
    </row>
    <row r="33045" spans="4:5" hidden="1" x14ac:dyDescent="0.25">
      <c r="D33045" s="2" t="str">
        <f>IF(E33045="","",CONCATENATE(H33045,".",COUNTIF($E$1:E33044,E33045)+1))</f>
        <v/>
      </c>
      <c r="E33045" s="2" t="str">
        <f>IF(I33045="","",IF(I33045=INFORME!$C$22,CONCATENATE(H33045,".",I33045,".",G33045),""))</f>
        <v/>
      </c>
    </row>
    <row r="33046" spans="4:5" hidden="1" x14ac:dyDescent="0.25">
      <c r="D33046" s="2" t="str">
        <f>IF(E33046="","",CONCATENATE(H33046,".",COUNTIF($E$1:E33045,E33046)+1))</f>
        <v/>
      </c>
      <c r="E33046" s="2" t="str">
        <f>IF(I33046="","",IF(I33046=INFORME!$C$22,CONCATENATE(H33046,".",I33046,".",G33046),""))</f>
        <v/>
      </c>
    </row>
    <row r="33047" spans="4:5" hidden="1" x14ac:dyDescent="0.25">
      <c r="D33047" s="2" t="str">
        <f>IF(E33047="","",CONCATENATE(H33047,".",COUNTIF($E$1:E33046,E33047)+1))</f>
        <v/>
      </c>
      <c r="E33047" s="2" t="str">
        <f>IF(I33047="","",IF(I33047=INFORME!$C$22,CONCATENATE(H33047,".",I33047,".",G33047),""))</f>
        <v/>
      </c>
    </row>
    <row r="33048" spans="4:5" hidden="1" x14ac:dyDescent="0.25">
      <c r="D33048" s="2" t="str">
        <f>IF(E33048="","",CONCATENATE(H33048,".",COUNTIF($E$1:E33047,E33048)+1))</f>
        <v/>
      </c>
      <c r="E33048" s="2" t="str">
        <f>IF(I33048="","",IF(I33048=INFORME!$C$22,CONCATENATE(H33048,".",I33048,".",G33048),""))</f>
        <v/>
      </c>
    </row>
    <row r="33049" spans="4:5" hidden="1" x14ac:dyDescent="0.25">
      <c r="D33049" s="2" t="str">
        <f>IF(E33049="","",CONCATENATE(H33049,".",COUNTIF($E$1:E33048,E33049)+1))</f>
        <v/>
      </c>
      <c r="E33049" s="2" t="str">
        <f>IF(I33049="","",IF(I33049=INFORME!$C$22,CONCATENATE(H33049,".",I33049,".",G33049),""))</f>
        <v/>
      </c>
    </row>
    <row r="33050" spans="4:5" hidden="1" x14ac:dyDescent="0.25">
      <c r="D33050" s="2" t="str">
        <f>IF(E33050="","",CONCATENATE(H33050,".",COUNTIF($E$1:E33049,E33050)+1))</f>
        <v/>
      </c>
      <c r="E33050" s="2" t="str">
        <f>IF(I33050="","",IF(I33050=INFORME!$C$22,CONCATENATE(H33050,".",I33050,".",G33050),""))</f>
        <v/>
      </c>
    </row>
    <row r="33051" spans="4:5" hidden="1" x14ac:dyDescent="0.25">
      <c r="D33051" s="2" t="str">
        <f>IF(E33051="","",CONCATENATE(H33051,".",COUNTIF($E$1:E33050,E33051)+1))</f>
        <v/>
      </c>
      <c r="E33051" s="2" t="str">
        <f>IF(I33051="","",IF(I33051=INFORME!$C$22,CONCATENATE(H33051,".",I33051,".",G33051),""))</f>
        <v/>
      </c>
    </row>
    <row r="33052" spans="4:5" hidden="1" x14ac:dyDescent="0.25">
      <c r="D33052" s="2" t="str">
        <f>IF(E33052="","",CONCATENATE(H33052,".",COUNTIF($E$1:E33051,E33052)+1))</f>
        <v/>
      </c>
      <c r="E33052" s="2" t="str">
        <f>IF(I33052="","",IF(I33052=INFORME!$C$22,CONCATENATE(H33052,".",I33052,".",G33052),""))</f>
        <v/>
      </c>
    </row>
    <row r="33053" spans="4:5" hidden="1" x14ac:dyDescent="0.25">
      <c r="D33053" s="2" t="str">
        <f>IF(E33053="","",CONCATENATE(H33053,".",COUNTIF($E$1:E33052,E33053)+1))</f>
        <v/>
      </c>
      <c r="E33053" s="2" t="str">
        <f>IF(I33053="","",IF(I33053=INFORME!$C$22,CONCATENATE(H33053,".",I33053,".",G33053),""))</f>
        <v/>
      </c>
    </row>
    <row r="33054" spans="4:5" hidden="1" x14ac:dyDescent="0.25">
      <c r="D33054" s="2" t="str">
        <f>IF(E33054="","",CONCATENATE(H33054,".",COUNTIF($E$1:E33053,E33054)+1))</f>
        <v/>
      </c>
      <c r="E33054" s="2" t="str">
        <f>IF(I33054="","",IF(I33054=INFORME!$C$22,CONCATENATE(H33054,".",I33054,".",G33054),""))</f>
        <v/>
      </c>
    </row>
    <row r="33055" spans="4:5" hidden="1" x14ac:dyDescent="0.25">
      <c r="D33055" s="2" t="str">
        <f>IF(E33055="","",CONCATENATE(H33055,".",COUNTIF($E$1:E33054,E33055)+1))</f>
        <v/>
      </c>
      <c r="E33055" s="2" t="str">
        <f>IF(I33055="","",IF(I33055=INFORME!$C$22,CONCATENATE(H33055,".",I33055,".",G33055),""))</f>
        <v/>
      </c>
    </row>
    <row r="33056" spans="4:5" hidden="1" x14ac:dyDescent="0.25">
      <c r="D33056" s="2" t="str">
        <f>IF(E33056="","",CONCATENATE(H33056,".",COUNTIF($E$1:E33055,E33056)+1))</f>
        <v/>
      </c>
      <c r="E33056" s="2" t="str">
        <f>IF(I33056="","",IF(I33056=INFORME!$C$22,CONCATENATE(H33056,".",I33056,".",G33056),""))</f>
        <v/>
      </c>
    </row>
    <row r="33057" spans="4:5" hidden="1" x14ac:dyDescent="0.25">
      <c r="D33057" s="2" t="str">
        <f>IF(E33057="","",CONCATENATE(H33057,".",COUNTIF($E$1:E33056,E33057)+1))</f>
        <v/>
      </c>
      <c r="E33057" s="2" t="str">
        <f>IF(I33057="","",IF(I33057=INFORME!$C$22,CONCATENATE(H33057,".",I33057,".",G33057),""))</f>
        <v/>
      </c>
    </row>
    <row r="33058" spans="4:5" hidden="1" x14ac:dyDescent="0.25">
      <c r="D33058" s="2" t="str">
        <f>IF(E33058="","",CONCATENATE(H33058,".",COUNTIF($E$1:E33057,E33058)+1))</f>
        <v/>
      </c>
      <c r="E33058" s="2" t="str">
        <f>IF(I33058="","",IF(I33058=INFORME!$C$22,CONCATENATE(H33058,".",I33058,".",G33058),""))</f>
        <v/>
      </c>
    </row>
    <row r="33059" spans="4:5" hidden="1" x14ac:dyDescent="0.25">
      <c r="D33059" s="2" t="str">
        <f>IF(E33059="","",CONCATENATE(H33059,".",COUNTIF($E$1:E33058,E33059)+1))</f>
        <v/>
      </c>
      <c r="E33059" s="2" t="str">
        <f>IF(I33059="","",IF(I33059=INFORME!$C$22,CONCATENATE(H33059,".",I33059,".",G33059),""))</f>
        <v/>
      </c>
    </row>
    <row r="33060" spans="4:5" hidden="1" x14ac:dyDescent="0.25">
      <c r="D33060" s="2" t="str">
        <f>IF(E33060="","",CONCATENATE(H33060,".",COUNTIF($E$1:E33059,E33060)+1))</f>
        <v/>
      </c>
      <c r="E33060" s="2" t="str">
        <f>IF(I33060="","",IF(I33060=INFORME!$C$22,CONCATENATE(H33060,".",I33060,".",G33060),""))</f>
        <v/>
      </c>
    </row>
    <row r="33061" spans="4:5" hidden="1" x14ac:dyDescent="0.25">
      <c r="D33061" s="2" t="str">
        <f>IF(E33061="","",CONCATENATE(H33061,".",COUNTIF($E$1:E33060,E33061)+1))</f>
        <v/>
      </c>
      <c r="E33061" s="2" t="str">
        <f>IF(I33061="","",IF(I33061=INFORME!$C$22,CONCATENATE(H33061,".",I33061,".",G33061),""))</f>
        <v/>
      </c>
    </row>
    <row r="33062" spans="4:5" hidden="1" x14ac:dyDescent="0.25">
      <c r="D33062" s="2" t="str">
        <f>IF(E33062="","",CONCATENATE(H33062,".",COUNTIF($E$1:E33061,E33062)+1))</f>
        <v/>
      </c>
      <c r="E33062" s="2" t="str">
        <f>IF(I33062="","",IF(I33062=INFORME!$C$22,CONCATENATE(H33062,".",I33062,".",G33062),""))</f>
        <v/>
      </c>
    </row>
    <row r="33063" spans="4:5" hidden="1" x14ac:dyDescent="0.25">
      <c r="D33063" s="2" t="str">
        <f>IF(E33063="","",CONCATENATE(H33063,".",COUNTIF($E$1:E33062,E33063)+1))</f>
        <v/>
      </c>
      <c r="E33063" s="2" t="str">
        <f>IF(I33063="","",IF(I33063=INFORME!$C$22,CONCATENATE(H33063,".",I33063,".",G33063),""))</f>
        <v/>
      </c>
    </row>
    <row r="33064" spans="4:5" hidden="1" x14ac:dyDescent="0.25">
      <c r="D33064" s="2" t="str">
        <f>IF(E33064="","",CONCATENATE(H33064,".",COUNTIF($E$1:E33063,E33064)+1))</f>
        <v/>
      </c>
      <c r="E33064" s="2" t="str">
        <f>IF(I33064="","",IF(I33064=INFORME!$C$22,CONCATENATE(H33064,".",I33064,".",G33064),""))</f>
        <v/>
      </c>
    </row>
    <row r="33065" spans="4:5" hidden="1" x14ac:dyDescent="0.25">
      <c r="D33065" s="2" t="str">
        <f>IF(E33065="","",CONCATENATE(H33065,".",COUNTIF($E$1:E33064,E33065)+1))</f>
        <v/>
      </c>
      <c r="E33065" s="2" t="str">
        <f>IF(I33065="","",IF(I33065=INFORME!$C$22,CONCATENATE(H33065,".",I33065,".",G33065),""))</f>
        <v/>
      </c>
    </row>
    <row r="33066" spans="4:5" hidden="1" x14ac:dyDescent="0.25">
      <c r="D33066" s="2" t="str">
        <f>IF(E33066="","",CONCATENATE(H33066,".",COUNTIF($E$1:E33065,E33066)+1))</f>
        <v/>
      </c>
      <c r="E33066" s="2" t="str">
        <f>IF(I33066="","",IF(I33066=INFORME!$C$22,CONCATENATE(H33066,".",I33066,".",G33066),""))</f>
        <v/>
      </c>
    </row>
    <row r="33067" spans="4:5" hidden="1" x14ac:dyDescent="0.25">
      <c r="D33067" s="2" t="str">
        <f>IF(E33067="","",CONCATENATE(H33067,".",COUNTIF($E$1:E33066,E33067)+1))</f>
        <v/>
      </c>
      <c r="E33067" s="2" t="str">
        <f>IF(I33067="","",IF(I33067=INFORME!$C$22,CONCATENATE(H33067,".",I33067,".",G33067),""))</f>
        <v/>
      </c>
    </row>
    <row r="33068" spans="4:5" hidden="1" x14ac:dyDescent="0.25">
      <c r="D33068" s="2" t="str">
        <f>IF(E33068="","",CONCATENATE(H33068,".",COUNTIF($E$1:E33067,E33068)+1))</f>
        <v/>
      </c>
      <c r="E33068" s="2" t="str">
        <f>IF(I33068="","",IF(I33068=INFORME!$C$22,CONCATENATE(H33068,".",I33068,".",G33068),""))</f>
        <v/>
      </c>
    </row>
    <row r="33069" spans="4:5" hidden="1" x14ac:dyDescent="0.25">
      <c r="D33069" s="2" t="str">
        <f>IF(E33069="","",CONCATENATE(H33069,".",COUNTIF($E$1:E33068,E33069)+1))</f>
        <v/>
      </c>
      <c r="E33069" s="2" t="str">
        <f>IF(I33069="","",IF(I33069=INFORME!$C$22,CONCATENATE(H33069,".",I33069,".",G33069),""))</f>
        <v/>
      </c>
    </row>
    <row r="33070" spans="4:5" hidden="1" x14ac:dyDescent="0.25">
      <c r="D33070" s="2" t="str">
        <f>IF(E33070="","",CONCATENATE(H33070,".",COUNTIF($E$1:E33069,E33070)+1))</f>
        <v/>
      </c>
      <c r="E33070" s="2" t="str">
        <f>IF(I33070="","",IF(I33070=INFORME!$C$22,CONCATENATE(H33070,".",I33070,".",G33070),""))</f>
        <v/>
      </c>
    </row>
    <row r="33071" spans="4:5" hidden="1" x14ac:dyDescent="0.25">
      <c r="D33071" s="2" t="str">
        <f>IF(E33071="","",CONCATENATE(H33071,".",COUNTIF($E$1:E33070,E33071)+1))</f>
        <v/>
      </c>
      <c r="E33071" s="2" t="str">
        <f>IF(I33071="","",IF(I33071=INFORME!$C$22,CONCATENATE(H33071,".",I33071,".",G33071),""))</f>
        <v/>
      </c>
    </row>
    <row r="33072" spans="4:5" hidden="1" x14ac:dyDescent="0.25">
      <c r="D33072" s="2" t="str">
        <f>IF(E33072="","",CONCATENATE(H33072,".",COUNTIF($E$1:E33071,E33072)+1))</f>
        <v/>
      </c>
      <c r="E33072" s="2" t="str">
        <f>IF(I33072="","",IF(I33072=INFORME!$C$22,CONCATENATE(H33072,".",I33072,".",G33072),""))</f>
        <v/>
      </c>
    </row>
    <row r="33073" spans="4:5" hidden="1" x14ac:dyDescent="0.25">
      <c r="D33073" s="2" t="str">
        <f>IF(E33073="","",CONCATENATE(H33073,".",COUNTIF($E$1:E33072,E33073)+1))</f>
        <v/>
      </c>
      <c r="E33073" s="2" t="str">
        <f>IF(I33073="","",IF(I33073=INFORME!$C$22,CONCATENATE(H33073,".",I33073,".",G33073),""))</f>
        <v/>
      </c>
    </row>
    <row r="33074" spans="4:5" hidden="1" x14ac:dyDescent="0.25">
      <c r="D33074" s="2" t="str">
        <f>IF(E33074="","",CONCATENATE(H33074,".",COUNTIF($E$1:E33073,E33074)+1))</f>
        <v/>
      </c>
      <c r="E33074" s="2" t="str">
        <f>IF(I33074="","",IF(I33074=INFORME!$C$22,CONCATENATE(H33074,".",I33074,".",G33074),""))</f>
        <v/>
      </c>
    </row>
    <row r="33075" spans="4:5" hidden="1" x14ac:dyDescent="0.25">
      <c r="D33075" s="2" t="str">
        <f>IF(E33075="","",CONCATENATE(H33075,".",COUNTIF($E$1:E33074,E33075)+1))</f>
        <v/>
      </c>
      <c r="E33075" s="2" t="str">
        <f>IF(I33075="","",IF(I33075=INFORME!$C$22,CONCATENATE(H33075,".",I33075,".",G33075),""))</f>
        <v/>
      </c>
    </row>
    <row r="33076" spans="4:5" hidden="1" x14ac:dyDescent="0.25">
      <c r="D33076" s="2" t="str">
        <f>IF(E33076="","",CONCATENATE(H33076,".",COUNTIF($E$1:E33075,E33076)+1))</f>
        <v/>
      </c>
      <c r="E33076" s="2" t="str">
        <f>IF(I33076="","",IF(I33076=INFORME!$C$22,CONCATENATE(H33076,".",I33076,".",G33076),""))</f>
        <v/>
      </c>
    </row>
    <row r="33077" spans="4:5" hidden="1" x14ac:dyDescent="0.25">
      <c r="D33077" s="2" t="str">
        <f>IF(E33077="","",CONCATENATE(H33077,".",COUNTIF($E$1:E33076,E33077)+1))</f>
        <v/>
      </c>
      <c r="E33077" s="2" t="str">
        <f>IF(I33077="","",IF(I33077=INFORME!$C$22,CONCATENATE(H33077,".",I33077,".",G33077),""))</f>
        <v/>
      </c>
    </row>
    <row r="33078" spans="4:5" hidden="1" x14ac:dyDescent="0.25">
      <c r="D33078" s="2" t="str">
        <f>IF(E33078="","",CONCATENATE(H33078,".",COUNTIF($E$1:E33077,E33078)+1))</f>
        <v/>
      </c>
      <c r="E33078" s="2" t="str">
        <f>IF(I33078="","",IF(I33078=INFORME!$C$22,CONCATENATE(H33078,".",I33078,".",G33078),""))</f>
        <v/>
      </c>
    </row>
    <row r="33079" spans="4:5" hidden="1" x14ac:dyDescent="0.25">
      <c r="D33079" s="2" t="str">
        <f>IF(E33079="","",CONCATENATE(H33079,".",COUNTIF($E$1:E33078,E33079)+1))</f>
        <v/>
      </c>
      <c r="E33079" s="2" t="str">
        <f>IF(I33079="","",IF(I33079=INFORME!$C$22,CONCATENATE(H33079,".",I33079,".",G33079),""))</f>
        <v/>
      </c>
    </row>
    <row r="33080" spans="4:5" hidden="1" x14ac:dyDescent="0.25">
      <c r="D33080" s="2" t="str">
        <f>IF(E33080="","",CONCATENATE(H33080,".",COUNTIF($E$1:E33079,E33080)+1))</f>
        <v/>
      </c>
      <c r="E33080" s="2" t="str">
        <f>IF(I33080="","",IF(I33080=INFORME!$C$22,CONCATENATE(H33080,".",I33080,".",G33080),""))</f>
        <v/>
      </c>
    </row>
    <row r="33081" spans="4:5" hidden="1" x14ac:dyDescent="0.25">
      <c r="D33081" s="2" t="str">
        <f>IF(E33081="","",CONCATENATE(H33081,".",COUNTIF($E$1:E33080,E33081)+1))</f>
        <v/>
      </c>
      <c r="E33081" s="2" t="str">
        <f>IF(I33081="","",IF(I33081=INFORME!$C$22,CONCATENATE(H33081,".",I33081,".",G33081),""))</f>
        <v/>
      </c>
    </row>
    <row r="33082" spans="4:5" hidden="1" x14ac:dyDescent="0.25">
      <c r="D33082" s="2" t="str">
        <f>IF(E33082="","",CONCATENATE(H33082,".",COUNTIF($E$1:E33081,E33082)+1))</f>
        <v/>
      </c>
      <c r="E33082" s="2" t="str">
        <f>IF(I33082="","",IF(I33082=INFORME!$C$22,CONCATENATE(H33082,".",I33082,".",G33082),""))</f>
        <v/>
      </c>
    </row>
    <row r="33083" spans="4:5" hidden="1" x14ac:dyDescent="0.25">
      <c r="D33083" s="2" t="str">
        <f>IF(E33083="","",CONCATENATE(H33083,".",COUNTIF($E$1:E33082,E33083)+1))</f>
        <v/>
      </c>
      <c r="E33083" s="2" t="str">
        <f>IF(I33083="","",IF(I33083=INFORME!$C$22,CONCATENATE(H33083,".",I33083,".",G33083),""))</f>
        <v/>
      </c>
    </row>
    <row r="33084" spans="4:5" hidden="1" x14ac:dyDescent="0.25">
      <c r="D33084" s="2" t="str">
        <f>IF(E33084="","",CONCATENATE(H33084,".",COUNTIF($E$1:E33083,E33084)+1))</f>
        <v/>
      </c>
      <c r="E33084" s="2" t="str">
        <f>IF(I33084="","",IF(I33084=INFORME!$C$22,CONCATENATE(H33084,".",I33084,".",G33084),""))</f>
        <v/>
      </c>
    </row>
    <row r="33085" spans="4:5" hidden="1" x14ac:dyDescent="0.25">
      <c r="D33085" s="2" t="str">
        <f>IF(E33085="","",CONCATENATE(H33085,".",COUNTIF($E$1:E33084,E33085)+1))</f>
        <v/>
      </c>
      <c r="E33085" s="2" t="str">
        <f>IF(I33085="","",IF(I33085=INFORME!$C$22,CONCATENATE(H33085,".",I33085,".",G33085),""))</f>
        <v/>
      </c>
    </row>
    <row r="33086" spans="4:5" hidden="1" x14ac:dyDescent="0.25">
      <c r="D33086" s="2" t="str">
        <f>IF(E33086="","",CONCATENATE(H33086,".",COUNTIF($E$1:E33085,E33086)+1))</f>
        <v/>
      </c>
      <c r="E33086" s="2" t="str">
        <f>IF(I33086="","",IF(I33086=INFORME!$C$22,CONCATENATE(H33086,".",I33086,".",G33086),""))</f>
        <v/>
      </c>
    </row>
    <row r="33087" spans="4:5" hidden="1" x14ac:dyDescent="0.25">
      <c r="D33087" s="2" t="str">
        <f>IF(E33087="","",CONCATENATE(H33087,".",COUNTIF($E$1:E33086,E33087)+1))</f>
        <v/>
      </c>
      <c r="E33087" s="2" t="str">
        <f>IF(I33087="","",IF(I33087=INFORME!$C$22,CONCATENATE(H33087,".",I33087,".",G33087),""))</f>
        <v/>
      </c>
    </row>
    <row r="33088" spans="4:5" hidden="1" x14ac:dyDescent="0.25">
      <c r="D33088" s="2" t="str">
        <f>IF(E33088="","",CONCATENATE(H33088,".",COUNTIF($E$1:E33087,E33088)+1))</f>
        <v/>
      </c>
      <c r="E33088" s="2" t="str">
        <f>IF(I33088="","",IF(I33088=INFORME!$C$22,CONCATENATE(H33088,".",I33088,".",G33088),""))</f>
        <v/>
      </c>
    </row>
    <row r="33089" spans="4:5" hidden="1" x14ac:dyDescent="0.25">
      <c r="D33089" s="2" t="str">
        <f>IF(E33089="","",CONCATENATE(H33089,".",COUNTIF($E$1:E33088,E33089)+1))</f>
        <v/>
      </c>
      <c r="E33089" s="2" t="str">
        <f>IF(I33089="","",IF(I33089=INFORME!$C$22,CONCATENATE(H33089,".",I33089,".",G33089),""))</f>
        <v/>
      </c>
    </row>
    <row r="33090" spans="4:5" hidden="1" x14ac:dyDescent="0.25">
      <c r="D33090" s="2" t="str">
        <f>IF(E33090="","",CONCATENATE(H33090,".",COUNTIF($E$1:E33089,E33090)+1))</f>
        <v/>
      </c>
      <c r="E33090" s="2" t="str">
        <f>IF(I33090="","",IF(I33090=INFORME!$C$22,CONCATENATE(H33090,".",I33090,".",G33090),""))</f>
        <v/>
      </c>
    </row>
    <row r="33091" spans="4:5" hidden="1" x14ac:dyDescent="0.25">
      <c r="D33091" s="2" t="str">
        <f>IF(E33091="","",CONCATENATE(H33091,".",COUNTIF($E$1:E33090,E33091)+1))</f>
        <v/>
      </c>
      <c r="E33091" s="2" t="str">
        <f>IF(I33091="","",IF(I33091=INFORME!$C$22,CONCATENATE(H33091,".",I33091,".",G33091),""))</f>
        <v/>
      </c>
    </row>
    <row r="33092" spans="4:5" hidden="1" x14ac:dyDescent="0.25">
      <c r="D33092" s="2" t="str">
        <f>IF(E33092="","",CONCATENATE(H33092,".",COUNTIF($E$1:E33091,E33092)+1))</f>
        <v/>
      </c>
      <c r="E33092" s="2" t="str">
        <f>IF(I33092="","",IF(I33092=INFORME!$C$22,CONCATENATE(H33092,".",I33092,".",G33092),""))</f>
        <v/>
      </c>
    </row>
    <row r="33093" spans="4:5" hidden="1" x14ac:dyDescent="0.25">
      <c r="D33093" s="2" t="str">
        <f>IF(E33093="","",CONCATENATE(H33093,".",COUNTIF($E$1:E33092,E33093)+1))</f>
        <v/>
      </c>
      <c r="E33093" s="2" t="str">
        <f>IF(I33093="","",IF(I33093=INFORME!$C$22,CONCATENATE(H33093,".",I33093,".",G33093),""))</f>
        <v/>
      </c>
    </row>
    <row r="33094" spans="4:5" hidden="1" x14ac:dyDescent="0.25">
      <c r="D33094" s="2" t="str">
        <f>IF(E33094="","",CONCATENATE(H33094,".",COUNTIF($E$1:E33093,E33094)+1))</f>
        <v/>
      </c>
      <c r="E33094" s="2" t="str">
        <f>IF(I33094="","",IF(I33094=INFORME!$C$22,CONCATENATE(H33094,".",I33094,".",G33094),""))</f>
        <v/>
      </c>
    </row>
    <row r="33095" spans="4:5" hidden="1" x14ac:dyDescent="0.25">
      <c r="D33095" s="2" t="str">
        <f>IF(E33095="","",CONCATENATE(H33095,".",COUNTIF($E$1:E33094,E33095)+1))</f>
        <v/>
      </c>
      <c r="E33095" s="2" t="str">
        <f>IF(I33095="","",IF(I33095=INFORME!$C$22,CONCATENATE(H33095,".",I33095,".",G33095),""))</f>
        <v/>
      </c>
    </row>
    <row r="33096" spans="4:5" hidden="1" x14ac:dyDescent="0.25">
      <c r="D33096" s="2" t="str">
        <f>IF(E33096="","",CONCATENATE(H33096,".",COUNTIF($E$1:E33095,E33096)+1))</f>
        <v/>
      </c>
      <c r="E33096" s="2" t="str">
        <f>IF(I33096="","",IF(I33096=INFORME!$C$22,CONCATENATE(H33096,".",I33096,".",G33096),""))</f>
        <v/>
      </c>
    </row>
    <row r="33097" spans="4:5" hidden="1" x14ac:dyDescent="0.25">
      <c r="D33097" s="2" t="str">
        <f>IF(E33097="","",CONCATENATE(H33097,".",COUNTIF($E$1:E33096,E33097)+1))</f>
        <v/>
      </c>
      <c r="E33097" s="2" t="str">
        <f>IF(I33097="","",IF(I33097=INFORME!$C$22,CONCATENATE(H33097,".",I33097,".",G33097),""))</f>
        <v/>
      </c>
    </row>
    <row r="33098" spans="4:5" hidden="1" x14ac:dyDescent="0.25">
      <c r="D33098" s="2" t="str">
        <f>IF(E33098="","",CONCATENATE(H33098,".",COUNTIF($E$1:E33097,E33098)+1))</f>
        <v/>
      </c>
      <c r="E33098" s="2" t="str">
        <f>IF(I33098="","",IF(I33098=INFORME!$C$22,CONCATENATE(H33098,".",I33098,".",G33098),""))</f>
        <v/>
      </c>
    </row>
    <row r="33099" spans="4:5" hidden="1" x14ac:dyDescent="0.25">
      <c r="D33099" s="2" t="str">
        <f>IF(E33099="","",CONCATENATE(H33099,".",COUNTIF($E$1:E33098,E33099)+1))</f>
        <v/>
      </c>
      <c r="E33099" s="2" t="str">
        <f>IF(I33099="","",IF(I33099=INFORME!$C$22,CONCATENATE(H33099,".",I33099,".",G33099),""))</f>
        <v/>
      </c>
    </row>
    <row r="33100" spans="4:5" hidden="1" x14ac:dyDescent="0.25">
      <c r="D33100" s="2" t="str">
        <f>IF(E33100="","",CONCATENATE(H33100,".",COUNTIF($E$1:E33099,E33100)+1))</f>
        <v/>
      </c>
      <c r="E33100" s="2" t="str">
        <f>IF(I33100="","",IF(I33100=INFORME!$C$22,CONCATENATE(H33100,".",I33100,".",G33100),""))</f>
        <v/>
      </c>
    </row>
    <row r="33101" spans="4:5" hidden="1" x14ac:dyDescent="0.25">
      <c r="D33101" s="2" t="str">
        <f>IF(E33101="","",CONCATENATE(H33101,".",COUNTIF($E$1:E33100,E33101)+1))</f>
        <v/>
      </c>
      <c r="E33101" s="2" t="str">
        <f>IF(I33101="","",IF(I33101=INFORME!$C$22,CONCATENATE(H33101,".",I33101,".",G33101),""))</f>
        <v/>
      </c>
    </row>
    <row r="33102" spans="4:5" hidden="1" x14ac:dyDescent="0.25">
      <c r="D33102" s="2" t="str">
        <f>IF(E33102="","",CONCATENATE(H33102,".",COUNTIF($E$1:E33101,E33102)+1))</f>
        <v/>
      </c>
      <c r="E33102" s="2" t="str">
        <f>IF(I33102="","",IF(I33102=INFORME!$C$22,CONCATENATE(H33102,".",I33102,".",G33102),""))</f>
        <v/>
      </c>
    </row>
    <row r="33103" spans="4:5" hidden="1" x14ac:dyDescent="0.25">
      <c r="D33103" s="2" t="str">
        <f>IF(E33103="","",CONCATENATE(H33103,".",COUNTIF($E$1:E33102,E33103)+1))</f>
        <v/>
      </c>
      <c r="E33103" s="2" t="str">
        <f>IF(I33103="","",IF(I33103=INFORME!$C$22,CONCATENATE(H33103,".",I33103,".",G33103),""))</f>
        <v/>
      </c>
    </row>
    <row r="33104" spans="4:5" hidden="1" x14ac:dyDescent="0.25">
      <c r="D33104" s="2" t="str">
        <f>IF(E33104="","",CONCATENATE(H33104,".",COUNTIF($E$1:E33103,E33104)+1))</f>
        <v/>
      </c>
      <c r="E33104" s="2" t="str">
        <f>IF(I33104="","",IF(I33104=INFORME!$C$22,CONCATENATE(H33104,".",I33104,".",G33104),""))</f>
        <v/>
      </c>
    </row>
    <row r="33105" spans="4:5" hidden="1" x14ac:dyDescent="0.25">
      <c r="D33105" s="2" t="str">
        <f>IF(E33105="","",CONCATENATE(H33105,".",COUNTIF($E$1:E33104,E33105)+1))</f>
        <v/>
      </c>
      <c r="E33105" s="2" t="str">
        <f>IF(I33105="","",IF(I33105=INFORME!$C$22,CONCATENATE(H33105,".",I33105,".",G33105),""))</f>
        <v/>
      </c>
    </row>
    <row r="33106" spans="4:5" hidden="1" x14ac:dyDescent="0.25">
      <c r="D33106" s="2" t="str">
        <f>IF(E33106="","",CONCATENATE(H33106,".",COUNTIF($E$1:E33105,E33106)+1))</f>
        <v/>
      </c>
      <c r="E33106" s="2" t="str">
        <f>IF(I33106="","",IF(I33106=INFORME!$C$22,CONCATENATE(H33106,".",I33106,".",G33106),""))</f>
        <v/>
      </c>
    </row>
    <row r="33107" spans="4:5" hidden="1" x14ac:dyDescent="0.25">
      <c r="D33107" s="2" t="str">
        <f>IF(E33107="","",CONCATENATE(H33107,".",COUNTIF($E$1:E33106,E33107)+1))</f>
        <v/>
      </c>
      <c r="E33107" s="2" t="str">
        <f>IF(I33107="","",IF(I33107=INFORME!$C$22,CONCATENATE(H33107,".",I33107,".",G33107),""))</f>
        <v/>
      </c>
    </row>
    <row r="33108" spans="4:5" hidden="1" x14ac:dyDescent="0.25">
      <c r="D33108" s="2" t="str">
        <f>IF(E33108="","",CONCATENATE(H33108,".",COUNTIF($E$1:E33107,E33108)+1))</f>
        <v/>
      </c>
      <c r="E33108" s="2" t="str">
        <f>IF(I33108="","",IF(I33108=INFORME!$C$22,CONCATENATE(H33108,".",I33108,".",G33108),""))</f>
        <v/>
      </c>
    </row>
    <row r="33109" spans="4:5" hidden="1" x14ac:dyDescent="0.25">
      <c r="D33109" s="2" t="str">
        <f>IF(E33109="","",CONCATENATE(H33109,".",COUNTIF($E$1:E33108,E33109)+1))</f>
        <v/>
      </c>
      <c r="E33109" s="2" t="str">
        <f>IF(I33109="","",IF(I33109=INFORME!$C$22,CONCATENATE(H33109,".",I33109,".",G33109),""))</f>
        <v/>
      </c>
    </row>
    <row r="33110" spans="4:5" hidden="1" x14ac:dyDescent="0.25">
      <c r="D33110" s="2" t="str">
        <f>IF(E33110="","",CONCATENATE(H33110,".",COUNTIF($E$1:E33109,E33110)+1))</f>
        <v/>
      </c>
      <c r="E33110" s="2" t="str">
        <f>IF(I33110="","",IF(I33110=INFORME!$C$22,CONCATENATE(H33110,".",I33110,".",G33110),""))</f>
        <v/>
      </c>
    </row>
    <row r="33111" spans="4:5" hidden="1" x14ac:dyDescent="0.25">
      <c r="D33111" s="2" t="str">
        <f>IF(E33111="","",CONCATENATE(H33111,".",COUNTIF($E$1:E33110,E33111)+1))</f>
        <v/>
      </c>
      <c r="E33111" s="2" t="str">
        <f>IF(I33111="","",IF(I33111=INFORME!$C$22,CONCATENATE(H33111,".",I33111,".",G33111),""))</f>
        <v/>
      </c>
    </row>
    <row r="33112" spans="4:5" hidden="1" x14ac:dyDescent="0.25">
      <c r="D33112" s="2" t="str">
        <f>IF(E33112="","",CONCATENATE(H33112,".",COUNTIF($E$1:E33111,E33112)+1))</f>
        <v/>
      </c>
      <c r="E33112" s="2" t="str">
        <f>IF(I33112="","",IF(I33112=INFORME!$C$22,CONCATENATE(H33112,".",I33112,".",G33112),""))</f>
        <v/>
      </c>
    </row>
    <row r="33113" spans="4:5" hidden="1" x14ac:dyDescent="0.25">
      <c r="D33113" s="2" t="str">
        <f>IF(E33113="","",CONCATENATE(H33113,".",COUNTIF($E$1:E33112,E33113)+1))</f>
        <v/>
      </c>
      <c r="E33113" s="2" t="str">
        <f>IF(I33113="","",IF(I33113=INFORME!$C$22,CONCATENATE(H33113,".",I33113,".",G33113),""))</f>
        <v/>
      </c>
    </row>
    <row r="33114" spans="4:5" hidden="1" x14ac:dyDescent="0.25">
      <c r="D33114" s="2" t="str">
        <f>IF(E33114="","",CONCATENATE(H33114,".",COUNTIF($E$1:E33113,E33114)+1))</f>
        <v/>
      </c>
      <c r="E33114" s="2" t="str">
        <f>IF(I33114="","",IF(I33114=INFORME!$C$22,CONCATENATE(H33114,".",I33114,".",G33114),""))</f>
        <v/>
      </c>
    </row>
    <row r="33115" spans="4:5" hidden="1" x14ac:dyDescent="0.25">
      <c r="D33115" s="2" t="str">
        <f>IF(E33115="","",CONCATENATE(H33115,".",COUNTIF($E$1:E33114,E33115)+1))</f>
        <v/>
      </c>
      <c r="E33115" s="2" t="str">
        <f>IF(I33115="","",IF(I33115=INFORME!$C$22,CONCATENATE(H33115,".",I33115,".",G33115),""))</f>
        <v/>
      </c>
    </row>
    <row r="33116" spans="4:5" hidden="1" x14ac:dyDescent="0.25">
      <c r="D33116" s="2" t="str">
        <f>IF(E33116="","",CONCATENATE(H33116,".",COUNTIF($E$1:E33115,E33116)+1))</f>
        <v/>
      </c>
      <c r="E33116" s="2" t="str">
        <f>IF(I33116="","",IF(I33116=INFORME!$C$22,CONCATENATE(H33116,".",I33116,".",G33116),""))</f>
        <v/>
      </c>
    </row>
    <row r="33117" spans="4:5" hidden="1" x14ac:dyDescent="0.25">
      <c r="D33117" s="2" t="str">
        <f>IF(E33117="","",CONCATENATE(H33117,".",COUNTIF($E$1:E33116,E33117)+1))</f>
        <v/>
      </c>
      <c r="E33117" s="2" t="str">
        <f>IF(I33117="","",IF(I33117=INFORME!$C$22,CONCATENATE(H33117,".",I33117,".",G33117),""))</f>
        <v/>
      </c>
    </row>
    <row r="33118" spans="4:5" hidden="1" x14ac:dyDescent="0.25">
      <c r="D33118" s="2" t="str">
        <f>IF(E33118="","",CONCATENATE(H33118,".",COUNTIF($E$1:E33117,E33118)+1))</f>
        <v/>
      </c>
      <c r="E33118" s="2" t="str">
        <f>IF(I33118="","",IF(I33118=INFORME!$C$22,CONCATENATE(H33118,".",I33118,".",G33118),""))</f>
        <v/>
      </c>
    </row>
    <row r="33119" spans="4:5" hidden="1" x14ac:dyDescent="0.25">
      <c r="D33119" s="2" t="str">
        <f>IF(E33119="","",CONCATENATE(H33119,".",COUNTIF($E$1:E33118,E33119)+1))</f>
        <v/>
      </c>
      <c r="E33119" s="2" t="str">
        <f>IF(I33119="","",IF(I33119=INFORME!$C$22,CONCATENATE(H33119,".",I33119,".",G33119),""))</f>
        <v/>
      </c>
    </row>
    <row r="33120" spans="4:5" hidden="1" x14ac:dyDescent="0.25">
      <c r="D33120" s="2" t="str">
        <f>IF(E33120="","",CONCATENATE(H33120,".",COUNTIF($E$1:E33119,E33120)+1))</f>
        <v/>
      </c>
      <c r="E33120" s="2" t="str">
        <f>IF(I33120="","",IF(I33120=INFORME!$C$22,CONCATENATE(H33120,".",I33120,".",G33120),""))</f>
        <v/>
      </c>
    </row>
    <row r="33121" spans="4:5" hidden="1" x14ac:dyDescent="0.25">
      <c r="D33121" s="2" t="str">
        <f>IF(E33121="","",CONCATENATE(H33121,".",COUNTIF($E$1:E33120,E33121)+1))</f>
        <v/>
      </c>
      <c r="E33121" s="2" t="str">
        <f>IF(I33121="","",IF(I33121=INFORME!$C$22,CONCATENATE(H33121,".",I33121,".",G33121),""))</f>
        <v/>
      </c>
    </row>
    <row r="33122" spans="4:5" hidden="1" x14ac:dyDescent="0.25">
      <c r="D33122" s="2" t="str">
        <f>IF(E33122="","",CONCATENATE(H33122,".",COUNTIF($E$1:E33121,E33122)+1))</f>
        <v/>
      </c>
      <c r="E33122" s="2" t="str">
        <f>IF(I33122="","",IF(I33122=INFORME!$C$22,CONCATENATE(H33122,".",I33122,".",G33122),""))</f>
        <v/>
      </c>
    </row>
    <row r="33123" spans="4:5" hidden="1" x14ac:dyDescent="0.25">
      <c r="D33123" s="2" t="str">
        <f>IF(E33123="","",CONCATENATE(H33123,".",COUNTIF($E$1:E33122,E33123)+1))</f>
        <v/>
      </c>
      <c r="E33123" s="2" t="str">
        <f>IF(I33123="","",IF(I33123=INFORME!$C$22,CONCATENATE(H33123,".",I33123,".",G33123),""))</f>
        <v/>
      </c>
    </row>
    <row r="33124" spans="4:5" hidden="1" x14ac:dyDescent="0.25">
      <c r="D33124" s="2" t="str">
        <f>IF(E33124="","",CONCATENATE(H33124,".",COUNTIF($E$1:E33123,E33124)+1))</f>
        <v/>
      </c>
      <c r="E33124" s="2" t="str">
        <f>IF(I33124="","",IF(I33124=INFORME!$C$22,CONCATENATE(H33124,".",I33124,".",G33124),""))</f>
        <v/>
      </c>
    </row>
    <row r="33125" spans="4:5" hidden="1" x14ac:dyDescent="0.25">
      <c r="D33125" s="2" t="str">
        <f>IF(E33125="","",CONCATENATE(H33125,".",COUNTIF($E$1:E33124,E33125)+1))</f>
        <v/>
      </c>
      <c r="E33125" s="2" t="str">
        <f>IF(I33125="","",IF(I33125=INFORME!$C$22,CONCATENATE(H33125,".",I33125,".",G33125),""))</f>
        <v/>
      </c>
    </row>
    <row r="33126" spans="4:5" hidden="1" x14ac:dyDescent="0.25">
      <c r="D33126" s="2" t="str">
        <f>IF(E33126="","",CONCATENATE(H33126,".",COUNTIF($E$1:E33125,E33126)+1))</f>
        <v/>
      </c>
      <c r="E33126" s="2" t="str">
        <f>IF(I33126="","",IF(I33126=INFORME!$C$22,CONCATENATE(H33126,".",I33126,".",G33126),""))</f>
        <v/>
      </c>
    </row>
    <row r="33127" spans="4:5" hidden="1" x14ac:dyDescent="0.25">
      <c r="D33127" s="2" t="str">
        <f>IF(E33127="","",CONCATENATE(H33127,".",COUNTIF($E$1:E33126,E33127)+1))</f>
        <v/>
      </c>
      <c r="E33127" s="2" t="str">
        <f>IF(I33127="","",IF(I33127=INFORME!$C$22,CONCATENATE(H33127,".",I33127,".",G33127),""))</f>
        <v/>
      </c>
    </row>
    <row r="33128" spans="4:5" hidden="1" x14ac:dyDescent="0.25">
      <c r="D33128" s="2" t="str">
        <f>IF(E33128="","",CONCATENATE(H33128,".",COUNTIF($E$1:E33127,E33128)+1))</f>
        <v/>
      </c>
      <c r="E33128" s="2" t="str">
        <f>IF(I33128="","",IF(I33128=INFORME!$C$22,CONCATENATE(H33128,".",I33128,".",G33128),""))</f>
        <v/>
      </c>
    </row>
    <row r="33129" spans="4:5" hidden="1" x14ac:dyDescent="0.25">
      <c r="D33129" s="2" t="str">
        <f>IF(E33129="","",CONCATENATE(H33129,".",COUNTIF($E$1:E33128,E33129)+1))</f>
        <v/>
      </c>
      <c r="E33129" s="2" t="str">
        <f>IF(I33129="","",IF(I33129=INFORME!$C$22,CONCATENATE(H33129,".",I33129,".",G33129),""))</f>
        <v/>
      </c>
    </row>
    <row r="33130" spans="4:5" hidden="1" x14ac:dyDescent="0.25">
      <c r="D33130" s="2" t="str">
        <f>IF(E33130="","",CONCATENATE(H33130,".",COUNTIF($E$1:E33129,E33130)+1))</f>
        <v/>
      </c>
      <c r="E33130" s="2" t="str">
        <f>IF(I33130="","",IF(I33130=INFORME!$C$22,CONCATENATE(H33130,".",I33130,".",G33130),""))</f>
        <v/>
      </c>
    </row>
    <row r="33131" spans="4:5" hidden="1" x14ac:dyDescent="0.25">
      <c r="D33131" s="2" t="str">
        <f>IF(E33131="","",CONCATENATE(H33131,".",COUNTIF($E$1:E33130,E33131)+1))</f>
        <v/>
      </c>
      <c r="E33131" s="2" t="str">
        <f>IF(I33131="","",IF(I33131=INFORME!$C$22,CONCATENATE(H33131,".",I33131,".",G33131),""))</f>
        <v/>
      </c>
    </row>
    <row r="33132" spans="4:5" hidden="1" x14ac:dyDescent="0.25">
      <c r="D33132" s="2" t="str">
        <f>IF(E33132="","",CONCATENATE(H33132,".",COUNTIF($E$1:E33131,E33132)+1))</f>
        <v/>
      </c>
      <c r="E33132" s="2" t="str">
        <f>IF(I33132="","",IF(I33132=INFORME!$C$22,CONCATENATE(H33132,".",I33132,".",G33132),""))</f>
        <v/>
      </c>
    </row>
    <row r="33133" spans="4:5" hidden="1" x14ac:dyDescent="0.25">
      <c r="D33133" s="2" t="str">
        <f>IF(E33133="","",CONCATENATE(H33133,".",COUNTIF($E$1:E33132,E33133)+1))</f>
        <v/>
      </c>
      <c r="E33133" s="2" t="str">
        <f>IF(I33133="","",IF(I33133=INFORME!$C$22,CONCATENATE(H33133,".",I33133,".",G33133),""))</f>
        <v/>
      </c>
    </row>
    <row r="33134" spans="4:5" hidden="1" x14ac:dyDescent="0.25">
      <c r="D33134" s="2" t="str">
        <f>IF(E33134="","",CONCATENATE(H33134,".",COUNTIF($E$1:E33133,E33134)+1))</f>
        <v/>
      </c>
      <c r="E33134" s="2" t="str">
        <f>IF(I33134="","",IF(I33134=INFORME!$C$22,CONCATENATE(H33134,".",I33134,".",G33134),""))</f>
        <v/>
      </c>
    </row>
    <row r="33135" spans="4:5" hidden="1" x14ac:dyDescent="0.25">
      <c r="D33135" s="2" t="str">
        <f>IF(E33135="","",CONCATENATE(H33135,".",COUNTIF($E$1:E33134,E33135)+1))</f>
        <v/>
      </c>
      <c r="E33135" s="2" t="str">
        <f>IF(I33135="","",IF(I33135=INFORME!$C$22,CONCATENATE(H33135,".",I33135,".",G33135),""))</f>
        <v/>
      </c>
    </row>
    <row r="33136" spans="4:5" hidden="1" x14ac:dyDescent="0.25">
      <c r="D33136" s="2" t="str">
        <f>IF(E33136="","",CONCATENATE(H33136,".",COUNTIF($E$1:E33135,E33136)+1))</f>
        <v/>
      </c>
      <c r="E33136" s="2" t="str">
        <f>IF(I33136="","",IF(I33136=INFORME!$C$22,CONCATENATE(H33136,".",I33136,".",G33136),""))</f>
        <v/>
      </c>
    </row>
    <row r="33137" spans="4:5" hidden="1" x14ac:dyDescent="0.25">
      <c r="D33137" s="2" t="str">
        <f>IF(E33137="","",CONCATENATE(H33137,".",COUNTIF($E$1:E33136,E33137)+1))</f>
        <v/>
      </c>
      <c r="E33137" s="2" t="str">
        <f>IF(I33137="","",IF(I33137=INFORME!$C$22,CONCATENATE(H33137,".",I33137,".",G33137),""))</f>
        <v/>
      </c>
    </row>
    <row r="33138" spans="4:5" hidden="1" x14ac:dyDescent="0.25">
      <c r="D33138" s="2" t="str">
        <f>IF(E33138="","",CONCATENATE(H33138,".",COUNTIF($E$1:E33137,E33138)+1))</f>
        <v/>
      </c>
      <c r="E33138" s="2" t="str">
        <f>IF(I33138="","",IF(I33138=INFORME!$C$22,CONCATENATE(H33138,".",I33138,".",G33138),""))</f>
        <v/>
      </c>
    </row>
    <row r="33139" spans="4:5" hidden="1" x14ac:dyDescent="0.25">
      <c r="D33139" s="2" t="str">
        <f>IF(E33139="","",CONCATENATE(H33139,".",COUNTIF($E$1:E33138,E33139)+1))</f>
        <v/>
      </c>
      <c r="E33139" s="2" t="str">
        <f>IF(I33139="","",IF(I33139=INFORME!$C$22,CONCATENATE(H33139,".",I33139,".",G33139),""))</f>
        <v/>
      </c>
    </row>
    <row r="33140" spans="4:5" hidden="1" x14ac:dyDescent="0.25">
      <c r="D33140" s="2" t="str">
        <f>IF(E33140="","",CONCATENATE(H33140,".",COUNTIF($E$1:E33139,E33140)+1))</f>
        <v/>
      </c>
      <c r="E33140" s="2" t="str">
        <f>IF(I33140="","",IF(I33140=INFORME!$C$22,CONCATENATE(H33140,".",I33140,".",G33140),""))</f>
        <v/>
      </c>
    </row>
    <row r="33141" spans="4:5" hidden="1" x14ac:dyDescent="0.25">
      <c r="D33141" s="2" t="str">
        <f>IF(E33141="","",CONCATENATE(H33141,".",COUNTIF($E$1:E33140,E33141)+1))</f>
        <v/>
      </c>
      <c r="E33141" s="2" t="str">
        <f>IF(I33141="","",IF(I33141=INFORME!$C$22,CONCATENATE(H33141,".",I33141,".",G33141),""))</f>
        <v/>
      </c>
    </row>
    <row r="33142" spans="4:5" hidden="1" x14ac:dyDescent="0.25">
      <c r="D33142" s="2" t="str">
        <f>IF(E33142="","",CONCATENATE(H33142,".",COUNTIF($E$1:E33141,E33142)+1))</f>
        <v/>
      </c>
      <c r="E33142" s="2" t="str">
        <f>IF(I33142="","",IF(I33142=INFORME!$C$22,CONCATENATE(H33142,".",I33142,".",G33142),""))</f>
        <v/>
      </c>
    </row>
    <row r="33143" spans="4:5" hidden="1" x14ac:dyDescent="0.25">
      <c r="D33143" s="2" t="str">
        <f>IF(E33143="","",CONCATENATE(H33143,".",COUNTIF($E$1:E33142,E33143)+1))</f>
        <v/>
      </c>
      <c r="E33143" s="2" t="str">
        <f>IF(I33143="","",IF(I33143=INFORME!$C$22,CONCATENATE(H33143,".",I33143,".",G33143),""))</f>
        <v/>
      </c>
    </row>
    <row r="33144" spans="4:5" hidden="1" x14ac:dyDescent="0.25">
      <c r="D33144" s="2" t="str">
        <f>IF(E33144="","",CONCATENATE(H33144,".",COUNTIF($E$1:E33143,E33144)+1))</f>
        <v/>
      </c>
      <c r="E33144" s="2" t="str">
        <f>IF(I33144="","",IF(I33144=INFORME!$C$22,CONCATENATE(H33144,".",I33144,".",G33144),""))</f>
        <v/>
      </c>
    </row>
    <row r="33145" spans="4:5" hidden="1" x14ac:dyDescent="0.25">
      <c r="D33145" s="2" t="str">
        <f>IF(E33145="","",CONCATENATE(H33145,".",COUNTIF($E$1:E33144,E33145)+1))</f>
        <v/>
      </c>
      <c r="E33145" s="2" t="str">
        <f>IF(I33145="","",IF(I33145=INFORME!$C$22,CONCATENATE(H33145,".",I33145,".",G33145),""))</f>
        <v/>
      </c>
    </row>
    <row r="33146" spans="4:5" hidden="1" x14ac:dyDescent="0.25">
      <c r="D33146" s="2" t="str">
        <f>IF(E33146="","",CONCATENATE(H33146,".",COUNTIF($E$1:E33145,E33146)+1))</f>
        <v/>
      </c>
      <c r="E33146" s="2" t="str">
        <f>IF(I33146="","",IF(I33146=INFORME!$C$22,CONCATENATE(H33146,".",I33146,".",G33146),""))</f>
        <v/>
      </c>
    </row>
    <row r="33147" spans="4:5" hidden="1" x14ac:dyDescent="0.25">
      <c r="D33147" s="2" t="str">
        <f>IF(E33147="","",CONCATENATE(H33147,".",COUNTIF($E$1:E33146,E33147)+1))</f>
        <v/>
      </c>
      <c r="E33147" s="2" t="str">
        <f>IF(I33147="","",IF(I33147=INFORME!$C$22,CONCATENATE(H33147,".",I33147,".",G33147),""))</f>
        <v/>
      </c>
    </row>
    <row r="33148" spans="4:5" hidden="1" x14ac:dyDescent="0.25">
      <c r="D33148" s="2" t="str">
        <f>IF(E33148="","",CONCATENATE(H33148,".",COUNTIF($E$1:E33147,E33148)+1))</f>
        <v/>
      </c>
      <c r="E33148" s="2" t="str">
        <f>IF(I33148="","",IF(I33148=INFORME!$C$22,CONCATENATE(H33148,".",I33148,".",G33148),""))</f>
        <v/>
      </c>
    </row>
    <row r="33149" spans="4:5" hidden="1" x14ac:dyDescent="0.25">
      <c r="D33149" s="2" t="str">
        <f>IF(E33149="","",CONCATENATE(H33149,".",COUNTIF($E$1:E33148,E33149)+1))</f>
        <v/>
      </c>
      <c r="E33149" s="2" t="str">
        <f>IF(I33149="","",IF(I33149=INFORME!$C$22,CONCATENATE(H33149,".",I33149,".",G33149),""))</f>
        <v/>
      </c>
    </row>
    <row r="33150" spans="4:5" hidden="1" x14ac:dyDescent="0.25">
      <c r="D33150" s="2" t="str">
        <f>IF(E33150="","",CONCATENATE(H33150,".",COUNTIF($E$1:E33149,E33150)+1))</f>
        <v/>
      </c>
      <c r="E33150" s="2" t="str">
        <f>IF(I33150="","",IF(I33150=INFORME!$C$22,CONCATENATE(H33150,".",I33150,".",G33150),""))</f>
        <v/>
      </c>
    </row>
    <row r="33151" spans="4:5" hidden="1" x14ac:dyDescent="0.25">
      <c r="D33151" s="2" t="str">
        <f>IF(E33151="","",CONCATENATE(H33151,".",COUNTIF($E$1:E33150,E33151)+1))</f>
        <v/>
      </c>
      <c r="E33151" s="2" t="str">
        <f>IF(I33151="","",IF(I33151=INFORME!$C$22,CONCATENATE(H33151,".",I33151,".",G33151),""))</f>
        <v/>
      </c>
    </row>
    <row r="33152" spans="4:5" hidden="1" x14ac:dyDescent="0.25">
      <c r="D33152" s="2" t="str">
        <f>IF(E33152="","",CONCATENATE(H33152,".",COUNTIF($E$1:E33151,E33152)+1))</f>
        <v/>
      </c>
      <c r="E33152" s="2" t="str">
        <f>IF(I33152="","",IF(I33152=INFORME!$C$22,CONCATENATE(H33152,".",I33152,".",G33152),""))</f>
        <v/>
      </c>
    </row>
    <row r="33153" spans="4:5" hidden="1" x14ac:dyDescent="0.25">
      <c r="D33153" s="2" t="str">
        <f>IF(E33153="","",CONCATENATE(H33153,".",COUNTIF($E$1:E33152,E33153)+1))</f>
        <v/>
      </c>
      <c r="E33153" s="2" t="str">
        <f>IF(I33153="","",IF(I33153=INFORME!$C$22,CONCATENATE(H33153,".",I33153,".",G33153),""))</f>
        <v/>
      </c>
    </row>
    <row r="33154" spans="4:5" hidden="1" x14ac:dyDescent="0.25">
      <c r="D33154" s="2" t="str">
        <f>IF(E33154="","",CONCATENATE(H33154,".",COUNTIF($E$1:E33153,E33154)+1))</f>
        <v/>
      </c>
      <c r="E33154" s="2" t="str">
        <f>IF(I33154="","",IF(I33154=INFORME!$C$22,CONCATENATE(H33154,".",I33154,".",G33154),""))</f>
        <v/>
      </c>
    </row>
    <row r="33155" spans="4:5" hidden="1" x14ac:dyDescent="0.25">
      <c r="D33155" s="2" t="str">
        <f>IF(E33155="","",CONCATENATE(H33155,".",COUNTIF($E$1:E33154,E33155)+1))</f>
        <v/>
      </c>
      <c r="E33155" s="2" t="str">
        <f>IF(I33155="","",IF(I33155=INFORME!$C$22,CONCATENATE(H33155,".",I33155,".",G33155),""))</f>
        <v/>
      </c>
    </row>
    <row r="33156" spans="4:5" hidden="1" x14ac:dyDescent="0.25">
      <c r="D33156" s="2" t="str">
        <f>IF(E33156="","",CONCATENATE(H33156,".",COUNTIF($E$1:E33155,E33156)+1))</f>
        <v/>
      </c>
      <c r="E33156" s="2" t="str">
        <f>IF(I33156="","",IF(I33156=INFORME!$C$22,CONCATENATE(H33156,".",I33156,".",G33156),""))</f>
        <v/>
      </c>
    </row>
    <row r="33157" spans="4:5" hidden="1" x14ac:dyDescent="0.25">
      <c r="D33157" s="2" t="str">
        <f>IF(E33157="","",CONCATENATE(H33157,".",COUNTIF($E$1:E33156,E33157)+1))</f>
        <v/>
      </c>
      <c r="E33157" s="2" t="str">
        <f>IF(I33157="","",IF(I33157=INFORME!$C$22,CONCATENATE(H33157,".",I33157,".",G33157),""))</f>
        <v/>
      </c>
    </row>
    <row r="33158" spans="4:5" hidden="1" x14ac:dyDescent="0.25">
      <c r="D33158" s="2" t="str">
        <f>IF(E33158="","",CONCATENATE(H33158,".",COUNTIF($E$1:E33157,E33158)+1))</f>
        <v/>
      </c>
      <c r="E33158" s="2" t="str">
        <f>IF(I33158="","",IF(I33158=INFORME!$C$22,CONCATENATE(H33158,".",I33158,".",G33158),""))</f>
        <v/>
      </c>
    </row>
    <row r="33159" spans="4:5" hidden="1" x14ac:dyDescent="0.25">
      <c r="D33159" s="2" t="str">
        <f>IF(E33159="","",CONCATENATE(H33159,".",COUNTIF($E$1:E33158,E33159)+1))</f>
        <v/>
      </c>
      <c r="E33159" s="2" t="str">
        <f>IF(I33159="","",IF(I33159=INFORME!$C$22,CONCATENATE(H33159,".",I33159,".",G33159),""))</f>
        <v/>
      </c>
    </row>
    <row r="33160" spans="4:5" hidden="1" x14ac:dyDescent="0.25">
      <c r="D33160" s="2" t="str">
        <f>IF(E33160="","",CONCATENATE(H33160,".",COUNTIF($E$1:E33159,E33160)+1))</f>
        <v/>
      </c>
      <c r="E33160" s="2" t="str">
        <f>IF(I33160="","",IF(I33160=INFORME!$C$22,CONCATENATE(H33160,".",I33160,".",G33160),""))</f>
        <v/>
      </c>
    </row>
    <row r="33161" spans="4:5" hidden="1" x14ac:dyDescent="0.25">
      <c r="D33161" s="2" t="str">
        <f>IF(E33161="","",CONCATENATE(H33161,".",COUNTIF($E$1:E33160,E33161)+1))</f>
        <v/>
      </c>
      <c r="E33161" s="2" t="str">
        <f>IF(I33161="","",IF(I33161=INFORME!$C$22,CONCATENATE(H33161,".",I33161,".",G33161),""))</f>
        <v/>
      </c>
    </row>
    <row r="33162" spans="4:5" hidden="1" x14ac:dyDescent="0.25">
      <c r="D33162" s="2" t="str">
        <f>IF(E33162="","",CONCATENATE(H33162,".",COUNTIF($E$1:E33161,E33162)+1))</f>
        <v/>
      </c>
      <c r="E33162" s="2" t="str">
        <f>IF(I33162="","",IF(I33162=INFORME!$C$22,CONCATENATE(H33162,".",I33162,".",G33162),""))</f>
        <v/>
      </c>
    </row>
    <row r="33163" spans="4:5" hidden="1" x14ac:dyDescent="0.25">
      <c r="D33163" s="2" t="str">
        <f>IF(E33163="","",CONCATENATE(H33163,".",COUNTIF($E$1:E33162,E33163)+1))</f>
        <v/>
      </c>
      <c r="E33163" s="2" t="str">
        <f>IF(I33163="","",IF(I33163=INFORME!$C$22,CONCATENATE(H33163,".",I33163,".",G33163),""))</f>
        <v/>
      </c>
    </row>
    <row r="33164" spans="4:5" hidden="1" x14ac:dyDescent="0.25">
      <c r="D33164" s="2" t="str">
        <f>IF(E33164="","",CONCATENATE(H33164,".",COUNTIF($E$1:E33163,E33164)+1))</f>
        <v/>
      </c>
      <c r="E33164" s="2" t="str">
        <f>IF(I33164="","",IF(I33164=INFORME!$C$22,CONCATENATE(H33164,".",I33164,".",G33164),""))</f>
        <v/>
      </c>
    </row>
    <row r="33165" spans="4:5" hidden="1" x14ac:dyDescent="0.25">
      <c r="D33165" s="2" t="str">
        <f>IF(E33165="","",CONCATENATE(H33165,".",COUNTIF($E$1:E33164,E33165)+1))</f>
        <v/>
      </c>
      <c r="E33165" s="2" t="str">
        <f>IF(I33165="","",IF(I33165=INFORME!$C$22,CONCATENATE(H33165,".",I33165,".",G33165),""))</f>
        <v/>
      </c>
    </row>
    <row r="33166" spans="4:5" hidden="1" x14ac:dyDescent="0.25">
      <c r="D33166" s="2" t="str">
        <f>IF(E33166="","",CONCATENATE(H33166,".",COUNTIF($E$1:E33165,E33166)+1))</f>
        <v/>
      </c>
      <c r="E33166" s="2" t="str">
        <f>IF(I33166="","",IF(I33166=INFORME!$C$22,CONCATENATE(H33166,".",I33166,".",G33166),""))</f>
        <v/>
      </c>
    </row>
    <row r="33167" spans="4:5" hidden="1" x14ac:dyDescent="0.25">
      <c r="D33167" s="2" t="str">
        <f>IF(E33167="","",CONCATENATE(H33167,".",COUNTIF($E$1:E33166,E33167)+1))</f>
        <v/>
      </c>
      <c r="E33167" s="2" t="str">
        <f>IF(I33167="","",IF(I33167=INFORME!$C$22,CONCATENATE(H33167,".",I33167,".",G33167),""))</f>
        <v/>
      </c>
    </row>
    <row r="33168" spans="4:5" hidden="1" x14ac:dyDescent="0.25">
      <c r="D33168" s="2" t="str">
        <f>IF(E33168="","",CONCATENATE(H33168,".",COUNTIF($E$1:E33167,E33168)+1))</f>
        <v/>
      </c>
      <c r="E33168" s="2" t="str">
        <f>IF(I33168="","",IF(I33168=INFORME!$C$22,CONCATENATE(H33168,".",I33168,".",G33168),""))</f>
        <v/>
      </c>
    </row>
    <row r="33169" spans="4:5" hidden="1" x14ac:dyDescent="0.25">
      <c r="D33169" s="2" t="str">
        <f>IF(E33169="","",CONCATENATE(H33169,".",COUNTIF($E$1:E33168,E33169)+1))</f>
        <v/>
      </c>
      <c r="E33169" s="2" t="str">
        <f>IF(I33169="","",IF(I33169=INFORME!$C$22,CONCATENATE(H33169,".",I33169,".",G33169),""))</f>
        <v/>
      </c>
    </row>
    <row r="33170" spans="4:5" hidden="1" x14ac:dyDescent="0.25">
      <c r="D33170" s="2" t="str">
        <f>IF(E33170="","",CONCATENATE(H33170,".",COUNTIF($E$1:E33169,E33170)+1))</f>
        <v/>
      </c>
      <c r="E33170" s="2" t="str">
        <f>IF(I33170="","",IF(I33170=INFORME!$C$22,CONCATENATE(H33170,".",I33170,".",G33170),""))</f>
        <v/>
      </c>
    </row>
    <row r="33171" spans="4:5" hidden="1" x14ac:dyDescent="0.25">
      <c r="D33171" s="2" t="str">
        <f>IF(E33171="","",CONCATENATE(H33171,".",COUNTIF($E$1:E33170,E33171)+1))</f>
        <v/>
      </c>
      <c r="E33171" s="2" t="str">
        <f>IF(I33171="","",IF(I33171=INFORME!$C$22,CONCATENATE(H33171,".",I33171,".",G33171),""))</f>
        <v/>
      </c>
    </row>
    <row r="33172" spans="4:5" hidden="1" x14ac:dyDescent="0.25">
      <c r="D33172" s="2" t="str">
        <f>IF(E33172="","",CONCATENATE(H33172,".",COUNTIF($E$1:E33171,E33172)+1))</f>
        <v/>
      </c>
      <c r="E33172" s="2" t="str">
        <f>IF(I33172="","",IF(I33172=INFORME!$C$22,CONCATENATE(H33172,".",I33172,".",G33172),""))</f>
        <v/>
      </c>
    </row>
    <row r="33173" spans="4:5" hidden="1" x14ac:dyDescent="0.25">
      <c r="D33173" s="2" t="str">
        <f>IF(E33173="","",CONCATENATE(H33173,".",COUNTIF($E$1:E33172,E33173)+1))</f>
        <v/>
      </c>
      <c r="E33173" s="2" t="str">
        <f>IF(I33173="","",IF(I33173=INFORME!$C$22,CONCATENATE(H33173,".",I33173,".",G33173),""))</f>
        <v/>
      </c>
    </row>
    <row r="33174" spans="4:5" hidden="1" x14ac:dyDescent="0.25">
      <c r="D33174" s="2" t="str">
        <f>IF(E33174="","",CONCATENATE(H33174,".",COUNTIF($E$1:E33173,E33174)+1))</f>
        <v/>
      </c>
      <c r="E33174" s="2" t="str">
        <f>IF(I33174="","",IF(I33174=INFORME!$C$22,CONCATENATE(H33174,".",I33174,".",G33174),""))</f>
        <v/>
      </c>
    </row>
    <row r="33175" spans="4:5" hidden="1" x14ac:dyDescent="0.25">
      <c r="D33175" s="2" t="str">
        <f>IF(E33175="","",CONCATENATE(H33175,".",COUNTIF($E$1:E33174,E33175)+1))</f>
        <v/>
      </c>
      <c r="E33175" s="2" t="str">
        <f>IF(I33175="","",IF(I33175=INFORME!$C$22,CONCATENATE(H33175,".",I33175,".",G33175),""))</f>
        <v/>
      </c>
    </row>
    <row r="33176" spans="4:5" hidden="1" x14ac:dyDescent="0.25">
      <c r="D33176" s="2" t="str">
        <f>IF(E33176="","",CONCATENATE(H33176,".",COUNTIF($E$1:E33175,E33176)+1))</f>
        <v/>
      </c>
      <c r="E33176" s="2" t="str">
        <f>IF(I33176="","",IF(I33176=INFORME!$C$22,CONCATENATE(H33176,".",I33176,".",G33176),""))</f>
        <v/>
      </c>
    </row>
    <row r="33177" spans="4:5" hidden="1" x14ac:dyDescent="0.25">
      <c r="D33177" s="2" t="str">
        <f>IF(E33177="","",CONCATENATE(H33177,".",COUNTIF($E$1:E33176,E33177)+1))</f>
        <v/>
      </c>
      <c r="E33177" s="2" t="str">
        <f>IF(I33177="","",IF(I33177=INFORME!$C$22,CONCATENATE(H33177,".",I33177,".",G33177),""))</f>
        <v/>
      </c>
    </row>
    <row r="33178" spans="4:5" hidden="1" x14ac:dyDescent="0.25">
      <c r="D33178" s="2" t="str">
        <f>IF(E33178="","",CONCATENATE(H33178,".",COUNTIF($E$1:E33177,E33178)+1))</f>
        <v/>
      </c>
      <c r="E33178" s="2" t="str">
        <f>IF(I33178="","",IF(I33178=INFORME!$C$22,CONCATENATE(H33178,".",I33178,".",G33178),""))</f>
        <v/>
      </c>
    </row>
    <row r="33179" spans="4:5" hidden="1" x14ac:dyDescent="0.25">
      <c r="D33179" s="2" t="str">
        <f>IF(E33179="","",CONCATENATE(H33179,".",COUNTIF($E$1:E33178,E33179)+1))</f>
        <v/>
      </c>
      <c r="E33179" s="2" t="str">
        <f>IF(I33179="","",IF(I33179=INFORME!$C$22,CONCATENATE(H33179,".",I33179,".",G33179),""))</f>
        <v/>
      </c>
    </row>
    <row r="33180" spans="4:5" hidden="1" x14ac:dyDescent="0.25">
      <c r="D33180" s="2" t="str">
        <f>IF(E33180="","",CONCATENATE(H33180,".",COUNTIF($E$1:E33179,E33180)+1))</f>
        <v/>
      </c>
      <c r="E33180" s="2" t="str">
        <f>IF(I33180="","",IF(I33180=INFORME!$C$22,CONCATENATE(H33180,".",I33180,".",G33180),""))</f>
        <v/>
      </c>
    </row>
    <row r="33181" spans="4:5" hidden="1" x14ac:dyDescent="0.25">
      <c r="D33181" s="2" t="str">
        <f>IF(E33181="","",CONCATENATE(H33181,".",COUNTIF($E$1:E33180,E33181)+1))</f>
        <v/>
      </c>
      <c r="E33181" s="2" t="str">
        <f>IF(I33181="","",IF(I33181=INFORME!$C$22,CONCATENATE(H33181,".",I33181,".",G33181),""))</f>
        <v/>
      </c>
    </row>
    <row r="33182" spans="4:5" hidden="1" x14ac:dyDescent="0.25">
      <c r="D33182" s="2" t="str">
        <f>IF(E33182="","",CONCATENATE(H33182,".",COUNTIF($E$1:E33181,E33182)+1))</f>
        <v/>
      </c>
      <c r="E33182" s="2" t="str">
        <f>IF(I33182="","",IF(I33182=INFORME!$C$22,CONCATENATE(H33182,".",I33182,".",G33182),""))</f>
        <v/>
      </c>
    </row>
    <row r="33183" spans="4:5" hidden="1" x14ac:dyDescent="0.25">
      <c r="D33183" s="2" t="str">
        <f>IF(E33183="","",CONCATENATE(H33183,".",COUNTIF($E$1:E33182,E33183)+1))</f>
        <v/>
      </c>
      <c r="E33183" s="2" t="str">
        <f>IF(I33183="","",IF(I33183=INFORME!$C$22,CONCATENATE(H33183,".",I33183,".",G33183),""))</f>
        <v/>
      </c>
    </row>
    <row r="33184" spans="4:5" hidden="1" x14ac:dyDescent="0.25">
      <c r="D33184" s="2" t="str">
        <f>IF(E33184="","",CONCATENATE(H33184,".",COUNTIF($E$1:E33183,E33184)+1))</f>
        <v/>
      </c>
      <c r="E33184" s="2" t="str">
        <f>IF(I33184="","",IF(I33184=INFORME!$C$22,CONCATENATE(H33184,".",I33184,".",G33184),""))</f>
        <v/>
      </c>
    </row>
    <row r="33185" spans="4:5" hidden="1" x14ac:dyDescent="0.25">
      <c r="D33185" s="2" t="str">
        <f>IF(E33185="","",CONCATENATE(H33185,".",COUNTIF($E$1:E33184,E33185)+1))</f>
        <v/>
      </c>
      <c r="E33185" s="2" t="str">
        <f>IF(I33185="","",IF(I33185=INFORME!$C$22,CONCATENATE(H33185,".",I33185,".",G33185),""))</f>
        <v/>
      </c>
    </row>
    <row r="33186" spans="4:5" hidden="1" x14ac:dyDescent="0.25">
      <c r="D33186" s="2" t="str">
        <f>IF(E33186="","",CONCATENATE(H33186,".",COUNTIF($E$1:E33185,E33186)+1))</f>
        <v/>
      </c>
      <c r="E33186" s="2" t="str">
        <f>IF(I33186="","",IF(I33186=INFORME!$C$22,CONCATENATE(H33186,".",I33186,".",G33186),""))</f>
        <v/>
      </c>
    </row>
    <row r="33187" spans="4:5" hidden="1" x14ac:dyDescent="0.25">
      <c r="D33187" s="2" t="str">
        <f>IF(E33187="","",CONCATENATE(H33187,".",COUNTIF($E$1:E33186,E33187)+1))</f>
        <v/>
      </c>
      <c r="E33187" s="2" t="str">
        <f>IF(I33187="","",IF(I33187=INFORME!$C$22,CONCATENATE(H33187,".",I33187,".",G33187),""))</f>
        <v/>
      </c>
    </row>
    <row r="33188" spans="4:5" hidden="1" x14ac:dyDescent="0.25">
      <c r="D33188" s="2" t="str">
        <f>IF(E33188="","",CONCATENATE(H33188,".",COUNTIF($E$1:E33187,E33188)+1))</f>
        <v/>
      </c>
      <c r="E33188" s="2" t="str">
        <f>IF(I33188="","",IF(I33188=INFORME!$C$22,CONCATENATE(H33188,".",I33188,".",G33188),""))</f>
        <v/>
      </c>
    </row>
    <row r="33189" spans="4:5" hidden="1" x14ac:dyDescent="0.25">
      <c r="D33189" s="2" t="str">
        <f>IF(E33189="","",CONCATENATE(H33189,".",COUNTIF($E$1:E33188,E33189)+1))</f>
        <v/>
      </c>
      <c r="E33189" s="2" t="str">
        <f>IF(I33189="","",IF(I33189=INFORME!$C$22,CONCATENATE(H33189,".",I33189,".",G33189),""))</f>
        <v/>
      </c>
    </row>
    <row r="33190" spans="4:5" hidden="1" x14ac:dyDescent="0.25">
      <c r="D33190" s="2" t="str">
        <f>IF(E33190="","",CONCATENATE(H33190,".",COUNTIF($E$1:E33189,E33190)+1))</f>
        <v/>
      </c>
      <c r="E33190" s="2" t="str">
        <f>IF(I33190="","",IF(I33190=INFORME!$C$22,CONCATENATE(H33190,".",I33190,".",G33190),""))</f>
        <v/>
      </c>
    </row>
    <row r="33191" spans="4:5" hidden="1" x14ac:dyDescent="0.25">
      <c r="D33191" s="2" t="str">
        <f>IF(E33191="","",CONCATENATE(H33191,".",COUNTIF($E$1:E33190,E33191)+1))</f>
        <v/>
      </c>
      <c r="E33191" s="2" t="str">
        <f>IF(I33191="","",IF(I33191=INFORME!$C$22,CONCATENATE(H33191,".",I33191,".",G33191),""))</f>
        <v/>
      </c>
    </row>
    <row r="33192" spans="4:5" hidden="1" x14ac:dyDescent="0.25">
      <c r="D33192" s="2" t="str">
        <f>IF(E33192="","",CONCATENATE(H33192,".",COUNTIF($E$1:E33191,E33192)+1))</f>
        <v/>
      </c>
      <c r="E33192" s="2" t="str">
        <f>IF(I33192="","",IF(I33192=INFORME!$C$22,CONCATENATE(H33192,".",I33192,".",G33192),""))</f>
        <v/>
      </c>
    </row>
    <row r="33193" spans="4:5" hidden="1" x14ac:dyDescent="0.25">
      <c r="D33193" s="2" t="str">
        <f>IF(E33193="","",CONCATENATE(H33193,".",COUNTIF($E$1:E33192,E33193)+1))</f>
        <v/>
      </c>
      <c r="E33193" s="2" t="str">
        <f>IF(I33193="","",IF(I33193=INFORME!$C$22,CONCATENATE(H33193,".",I33193,".",G33193),""))</f>
        <v/>
      </c>
    </row>
    <row r="33194" spans="4:5" hidden="1" x14ac:dyDescent="0.25">
      <c r="D33194" s="2" t="str">
        <f>IF(E33194="","",CONCATENATE(H33194,".",COUNTIF($E$1:E33193,E33194)+1))</f>
        <v/>
      </c>
      <c r="E33194" s="2" t="str">
        <f>IF(I33194="","",IF(I33194=INFORME!$C$22,CONCATENATE(H33194,".",I33194,".",G33194),""))</f>
        <v/>
      </c>
    </row>
    <row r="33195" spans="4:5" hidden="1" x14ac:dyDescent="0.25">
      <c r="D33195" s="2" t="str">
        <f>IF(E33195="","",CONCATENATE(H33195,".",COUNTIF($E$1:E33194,E33195)+1))</f>
        <v/>
      </c>
      <c r="E33195" s="2" t="str">
        <f>IF(I33195="","",IF(I33195=INFORME!$C$22,CONCATENATE(H33195,".",I33195,".",G33195),""))</f>
        <v/>
      </c>
    </row>
    <row r="33196" spans="4:5" hidden="1" x14ac:dyDescent="0.25">
      <c r="D33196" s="2" t="str">
        <f>IF(E33196="","",CONCATENATE(H33196,".",COUNTIF($E$1:E33195,E33196)+1))</f>
        <v/>
      </c>
      <c r="E33196" s="2" t="str">
        <f>IF(I33196="","",IF(I33196=INFORME!$C$22,CONCATENATE(H33196,".",I33196,".",G33196),""))</f>
        <v/>
      </c>
    </row>
    <row r="33197" spans="4:5" hidden="1" x14ac:dyDescent="0.25">
      <c r="D33197" s="2" t="str">
        <f>IF(E33197="","",CONCATENATE(H33197,".",COUNTIF($E$1:E33196,E33197)+1))</f>
        <v/>
      </c>
      <c r="E33197" s="2" t="str">
        <f>IF(I33197="","",IF(I33197=INFORME!$C$22,CONCATENATE(H33197,".",I33197,".",G33197),""))</f>
        <v/>
      </c>
    </row>
    <row r="33198" spans="4:5" hidden="1" x14ac:dyDescent="0.25">
      <c r="D33198" s="2" t="str">
        <f>IF(E33198="","",CONCATENATE(H33198,".",COUNTIF($E$1:E33197,E33198)+1))</f>
        <v/>
      </c>
      <c r="E33198" s="2" t="str">
        <f>IF(I33198="","",IF(I33198=INFORME!$C$22,CONCATENATE(H33198,".",I33198,".",G33198),""))</f>
        <v/>
      </c>
    </row>
    <row r="33199" spans="4:5" hidden="1" x14ac:dyDescent="0.25">
      <c r="D33199" s="2" t="str">
        <f>IF(E33199="","",CONCATENATE(H33199,".",COUNTIF($E$1:E33198,E33199)+1))</f>
        <v/>
      </c>
      <c r="E33199" s="2" t="str">
        <f>IF(I33199="","",IF(I33199=INFORME!$C$22,CONCATENATE(H33199,".",I33199,".",G33199),""))</f>
        <v/>
      </c>
    </row>
    <row r="33200" spans="4:5" hidden="1" x14ac:dyDescent="0.25">
      <c r="D33200" s="2" t="str">
        <f>IF(E33200="","",CONCATENATE(H33200,".",COUNTIF($E$1:E33199,E33200)+1))</f>
        <v/>
      </c>
      <c r="E33200" s="2" t="str">
        <f>IF(I33200="","",IF(I33200=INFORME!$C$22,CONCATENATE(H33200,".",I33200,".",G33200),""))</f>
        <v/>
      </c>
    </row>
    <row r="33201" spans="4:5" hidden="1" x14ac:dyDescent="0.25">
      <c r="D33201" s="2" t="str">
        <f>IF(E33201="","",CONCATENATE(H33201,".",COUNTIF($E$1:E33200,E33201)+1))</f>
        <v/>
      </c>
      <c r="E33201" s="2" t="str">
        <f>IF(I33201="","",IF(I33201=INFORME!$C$22,CONCATENATE(H33201,".",I33201,".",G33201),""))</f>
        <v/>
      </c>
    </row>
    <row r="33202" spans="4:5" hidden="1" x14ac:dyDescent="0.25">
      <c r="D33202" s="2" t="str">
        <f>IF(E33202="","",CONCATENATE(H33202,".",COUNTIF($E$1:E33201,E33202)+1))</f>
        <v/>
      </c>
      <c r="E33202" s="2" t="str">
        <f>IF(I33202="","",IF(I33202=INFORME!$C$22,CONCATENATE(H33202,".",I33202,".",G33202),""))</f>
        <v/>
      </c>
    </row>
    <row r="33203" spans="4:5" hidden="1" x14ac:dyDescent="0.25">
      <c r="D33203" s="2" t="str">
        <f>IF(E33203="","",CONCATENATE(H33203,".",COUNTIF($E$1:E33202,E33203)+1))</f>
        <v/>
      </c>
      <c r="E33203" s="2" t="str">
        <f>IF(I33203="","",IF(I33203=INFORME!$C$22,CONCATENATE(H33203,".",I33203,".",G33203),""))</f>
        <v/>
      </c>
    </row>
    <row r="33204" spans="4:5" hidden="1" x14ac:dyDescent="0.25">
      <c r="D33204" s="2" t="str">
        <f>IF(E33204="","",CONCATENATE(H33204,".",COUNTIF($E$1:E33203,E33204)+1))</f>
        <v/>
      </c>
      <c r="E33204" s="2" t="str">
        <f>IF(I33204="","",IF(I33204=INFORME!$C$22,CONCATENATE(H33204,".",I33204,".",G33204),""))</f>
        <v/>
      </c>
    </row>
    <row r="33205" spans="4:5" hidden="1" x14ac:dyDescent="0.25">
      <c r="D33205" s="2" t="str">
        <f>IF(E33205="","",CONCATENATE(H33205,".",COUNTIF($E$1:E33204,E33205)+1))</f>
        <v/>
      </c>
      <c r="E33205" s="2" t="str">
        <f>IF(I33205="","",IF(I33205=INFORME!$C$22,CONCATENATE(H33205,".",I33205,".",G33205),""))</f>
        <v/>
      </c>
    </row>
    <row r="33206" spans="4:5" hidden="1" x14ac:dyDescent="0.25">
      <c r="D33206" s="2" t="str">
        <f>IF(E33206="","",CONCATENATE(H33206,".",COUNTIF($E$1:E33205,E33206)+1))</f>
        <v/>
      </c>
      <c r="E33206" s="2" t="str">
        <f>IF(I33206="","",IF(I33206=INFORME!$C$22,CONCATENATE(H33206,".",I33206,".",G33206),""))</f>
        <v/>
      </c>
    </row>
    <row r="33207" spans="4:5" hidden="1" x14ac:dyDescent="0.25">
      <c r="D33207" s="2" t="str">
        <f>IF(E33207="","",CONCATENATE(H33207,".",COUNTIF($E$1:E33206,E33207)+1))</f>
        <v/>
      </c>
      <c r="E33207" s="2" t="str">
        <f>IF(I33207="","",IF(I33207=INFORME!$C$22,CONCATENATE(H33207,".",I33207,".",G33207),""))</f>
        <v/>
      </c>
    </row>
    <row r="33208" spans="4:5" hidden="1" x14ac:dyDescent="0.25">
      <c r="D33208" s="2" t="str">
        <f>IF(E33208="","",CONCATENATE(H33208,".",COUNTIF($E$1:E33207,E33208)+1))</f>
        <v/>
      </c>
      <c r="E33208" s="2" t="str">
        <f>IF(I33208="","",IF(I33208=INFORME!$C$22,CONCATENATE(H33208,".",I33208,".",G33208),""))</f>
        <v/>
      </c>
    </row>
    <row r="33209" spans="4:5" hidden="1" x14ac:dyDescent="0.25">
      <c r="D33209" s="2" t="str">
        <f>IF(E33209="","",CONCATENATE(H33209,".",COUNTIF($E$1:E33208,E33209)+1))</f>
        <v/>
      </c>
      <c r="E33209" s="2" t="str">
        <f>IF(I33209="","",IF(I33209=INFORME!$C$22,CONCATENATE(H33209,".",I33209,".",G33209),""))</f>
        <v/>
      </c>
    </row>
    <row r="33210" spans="4:5" hidden="1" x14ac:dyDescent="0.25">
      <c r="D33210" s="2" t="str">
        <f>IF(E33210="","",CONCATENATE(H33210,".",COUNTIF($E$1:E33209,E33210)+1))</f>
        <v/>
      </c>
      <c r="E33210" s="2" t="str">
        <f>IF(I33210="","",IF(I33210=INFORME!$C$22,CONCATENATE(H33210,".",I33210,".",G33210),""))</f>
        <v/>
      </c>
    </row>
    <row r="33211" spans="4:5" hidden="1" x14ac:dyDescent="0.25">
      <c r="D33211" s="2" t="str">
        <f>IF(E33211="","",CONCATENATE(H33211,".",COUNTIF($E$1:E33210,E33211)+1))</f>
        <v/>
      </c>
      <c r="E33211" s="2" t="str">
        <f>IF(I33211="","",IF(I33211=INFORME!$C$22,CONCATENATE(H33211,".",I33211,".",G33211),""))</f>
        <v/>
      </c>
    </row>
    <row r="33212" spans="4:5" hidden="1" x14ac:dyDescent="0.25">
      <c r="D33212" s="2" t="str">
        <f>IF(E33212="","",CONCATENATE(H33212,".",COUNTIF($E$1:E33211,E33212)+1))</f>
        <v/>
      </c>
      <c r="E33212" s="2" t="str">
        <f>IF(I33212="","",IF(I33212=INFORME!$C$22,CONCATENATE(H33212,".",I33212,".",G33212),""))</f>
        <v/>
      </c>
    </row>
    <row r="33213" spans="4:5" hidden="1" x14ac:dyDescent="0.25">
      <c r="D33213" s="2" t="str">
        <f>IF(E33213="","",CONCATENATE(H33213,".",COUNTIF($E$1:E33212,E33213)+1))</f>
        <v/>
      </c>
      <c r="E33213" s="2" t="str">
        <f>IF(I33213="","",IF(I33213=INFORME!$C$22,CONCATENATE(H33213,".",I33213,".",G33213),""))</f>
        <v/>
      </c>
    </row>
    <row r="33214" spans="4:5" hidden="1" x14ac:dyDescent="0.25">
      <c r="D33214" s="2" t="str">
        <f>IF(E33214="","",CONCATENATE(H33214,".",COUNTIF($E$1:E33213,E33214)+1))</f>
        <v/>
      </c>
      <c r="E33214" s="2" t="str">
        <f>IF(I33214="","",IF(I33214=INFORME!$C$22,CONCATENATE(H33214,".",I33214,".",G33214),""))</f>
        <v/>
      </c>
    </row>
    <row r="33215" spans="4:5" hidden="1" x14ac:dyDescent="0.25">
      <c r="D33215" s="2" t="str">
        <f>IF(E33215="","",CONCATENATE(H33215,".",COUNTIF($E$1:E33214,E33215)+1))</f>
        <v/>
      </c>
      <c r="E33215" s="2" t="str">
        <f>IF(I33215="","",IF(I33215=INFORME!$C$22,CONCATENATE(H33215,".",I33215,".",G33215),""))</f>
        <v/>
      </c>
    </row>
    <row r="33216" spans="4:5" hidden="1" x14ac:dyDescent="0.25">
      <c r="D33216" s="2" t="str">
        <f>IF(E33216="","",CONCATENATE(H33216,".",COUNTIF($E$1:E33215,E33216)+1))</f>
        <v/>
      </c>
      <c r="E33216" s="2" t="str">
        <f>IF(I33216="","",IF(I33216=INFORME!$C$22,CONCATENATE(H33216,".",I33216,".",G33216),""))</f>
        <v/>
      </c>
    </row>
    <row r="33217" spans="4:5" hidden="1" x14ac:dyDescent="0.25">
      <c r="D33217" s="2" t="str">
        <f>IF(E33217="","",CONCATENATE(H33217,".",COUNTIF($E$1:E33216,E33217)+1))</f>
        <v/>
      </c>
      <c r="E33217" s="2" t="str">
        <f>IF(I33217="","",IF(I33217=INFORME!$C$22,CONCATENATE(H33217,".",I33217,".",G33217),""))</f>
        <v/>
      </c>
    </row>
    <row r="33218" spans="4:5" hidden="1" x14ac:dyDescent="0.25">
      <c r="D33218" s="2" t="str">
        <f>IF(E33218="","",CONCATENATE(H33218,".",COUNTIF($E$1:E33217,E33218)+1))</f>
        <v/>
      </c>
      <c r="E33218" s="2" t="str">
        <f>IF(I33218="","",IF(I33218=INFORME!$C$22,CONCATENATE(H33218,".",I33218,".",G33218),""))</f>
        <v/>
      </c>
    </row>
    <row r="33219" spans="4:5" hidden="1" x14ac:dyDescent="0.25">
      <c r="D33219" s="2" t="str">
        <f>IF(E33219="","",CONCATENATE(H33219,".",COUNTIF($E$1:E33218,E33219)+1))</f>
        <v/>
      </c>
      <c r="E33219" s="2" t="str">
        <f>IF(I33219="","",IF(I33219=INFORME!$C$22,CONCATENATE(H33219,".",I33219,".",G33219),""))</f>
        <v/>
      </c>
    </row>
    <row r="33220" spans="4:5" hidden="1" x14ac:dyDescent="0.25">
      <c r="D33220" s="2" t="str">
        <f>IF(E33220="","",CONCATENATE(H33220,".",COUNTIF($E$1:E33219,E33220)+1))</f>
        <v/>
      </c>
      <c r="E33220" s="2" t="str">
        <f>IF(I33220="","",IF(I33220=INFORME!$C$22,CONCATENATE(H33220,".",I33220,".",G33220),""))</f>
        <v/>
      </c>
    </row>
    <row r="33221" spans="4:5" hidden="1" x14ac:dyDescent="0.25">
      <c r="D33221" s="2" t="str">
        <f>IF(E33221="","",CONCATENATE(H33221,".",COUNTIF($E$1:E33220,E33221)+1))</f>
        <v/>
      </c>
      <c r="E33221" s="2" t="str">
        <f>IF(I33221="","",IF(I33221=INFORME!$C$22,CONCATENATE(H33221,".",I33221,".",G33221),""))</f>
        <v/>
      </c>
    </row>
    <row r="33222" spans="4:5" hidden="1" x14ac:dyDescent="0.25">
      <c r="D33222" s="2" t="str">
        <f>IF(E33222="","",CONCATENATE(H33222,".",COUNTIF($E$1:E33221,E33222)+1))</f>
        <v/>
      </c>
      <c r="E33222" s="2" t="str">
        <f>IF(I33222="","",IF(I33222=INFORME!$C$22,CONCATENATE(H33222,".",I33222,".",G33222),""))</f>
        <v/>
      </c>
    </row>
    <row r="33223" spans="4:5" hidden="1" x14ac:dyDescent="0.25">
      <c r="D33223" s="2" t="str">
        <f>IF(E33223="","",CONCATENATE(H33223,".",COUNTIF($E$1:E33222,E33223)+1))</f>
        <v/>
      </c>
      <c r="E33223" s="2" t="str">
        <f>IF(I33223="","",IF(I33223=INFORME!$C$22,CONCATENATE(H33223,".",I33223,".",G33223),""))</f>
        <v/>
      </c>
    </row>
    <row r="33224" spans="4:5" hidden="1" x14ac:dyDescent="0.25">
      <c r="D33224" s="2" t="str">
        <f>IF(E33224="","",CONCATENATE(H33224,".",COUNTIF($E$1:E33223,E33224)+1))</f>
        <v/>
      </c>
      <c r="E33224" s="2" t="str">
        <f>IF(I33224="","",IF(I33224=INFORME!$C$22,CONCATENATE(H33224,".",I33224,".",G33224),""))</f>
        <v/>
      </c>
    </row>
    <row r="33225" spans="4:5" hidden="1" x14ac:dyDescent="0.25">
      <c r="D33225" s="2" t="str">
        <f>IF(E33225="","",CONCATENATE(H33225,".",COUNTIF($E$1:E33224,E33225)+1))</f>
        <v/>
      </c>
      <c r="E33225" s="2" t="str">
        <f>IF(I33225="","",IF(I33225=INFORME!$C$22,CONCATENATE(H33225,".",I33225,".",G33225),""))</f>
        <v/>
      </c>
    </row>
    <row r="33226" spans="4:5" hidden="1" x14ac:dyDescent="0.25">
      <c r="D33226" s="2" t="str">
        <f>IF(E33226="","",CONCATENATE(H33226,".",COUNTIF($E$1:E33225,E33226)+1))</f>
        <v/>
      </c>
      <c r="E33226" s="2" t="str">
        <f>IF(I33226="","",IF(I33226=INFORME!$C$22,CONCATENATE(H33226,".",I33226,".",G33226),""))</f>
        <v/>
      </c>
    </row>
    <row r="33227" spans="4:5" hidden="1" x14ac:dyDescent="0.25">
      <c r="D33227" s="2" t="str">
        <f>IF(E33227="","",CONCATENATE(H33227,".",COUNTIF($E$1:E33226,E33227)+1))</f>
        <v/>
      </c>
      <c r="E33227" s="2" t="str">
        <f>IF(I33227="","",IF(I33227=INFORME!$C$22,CONCATENATE(H33227,".",I33227,".",G33227),""))</f>
        <v/>
      </c>
    </row>
    <row r="33228" spans="4:5" hidden="1" x14ac:dyDescent="0.25">
      <c r="D33228" s="2" t="str">
        <f>IF(E33228="","",CONCATENATE(H33228,".",COUNTIF($E$1:E33227,E33228)+1))</f>
        <v/>
      </c>
      <c r="E33228" s="2" t="str">
        <f>IF(I33228="","",IF(I33228=INFORME!$C$22,CONCATENATE(H33228,".",I33228,".",G33228),""))</f>
        <v/>
      </c>
    </row>
    <row r="33229" spans="4:5" hidden="1" x14ac:dyDescent="0.25">
      <c r="D33229" s="2" t="str">
        <f>IF(E33229="","",CONCATENATE(H33229,".",COUNTIF($E$1:E33228,E33229)+1))</f>
        <v/>
      </c>
      <c r="E33229" s="2" t="str">
        <f>IF(I33229="","",IF(I33229=INFORME!$C$22,CONCATENATE(H33229,".",I33229,".",G33229),""))</f>
        <v/>
      </c>
    </row>
    <row r="33230" spans="4:5" hidden="1" x14ac:dyDescent="0.25">
      <c r="D33230" s="2" t="str">
        <f>IF(E33230="","",CONCATENATE(H33230,".",COUNTIF($E$1:E33229,E33230)+1))</f>
        <v/>
      </c>
      <c r="E33230" s="2" t="str">
        <f>IF(I33230="","",IF(I33230=INFORME!$C$22,CONCATENATE(H33230,".",I33230,".",G33230),""))</f>
        <v/>
      </c>
    </row>
    <row r="33231" spans="4:5" hidden="1" x14ac:dyDescent="0.25">
      <c r="D33231" s="2" t="str">
        <f>IF(E33231="","",CONCATENATE(H33231,".",COUNTIF($E$1:E33230,E33231)+1))</f>
        <v/>
      </c>
      <c r="E33231" s="2" t="str">
        <f>IF(I33231="","",IF(I33231=INFORME!$C$22,CONCATENATE(H33231,".",I33231,".",G33231),""))</f>
        <v/>
      </c>
    </row>
    <row r="33232" spans="4:5" hidden="1" x14ac:dyDescent="0.25">
      <c r="D33232" s="2" t="str">
        <f>IF(E33232="","",CONCATENATE(H33232,".",COUNTIF($E$1:E33231,E33232)+1))</f>
        <v/>
      </c>
      <c r="E33232" s="2" t="str">
        <f>IF(I33232="","",IF(I33232=INFORME!$C$22,CONCATENATE(H33232,".",I33232,".",G33232),""))</f>
        <v/>
      </c>
    </row>
    <row r="33233" spans="4:5" hidden="1" x14ac:dyDescent="0.25">
      <c r="D33233" s="2" t="str">
        <f>IF(E33233="","",CONCATENATE(H33233,".",COUNTIF($E$1:E33232,E33233)+1))</f>
        <v/>
      </c>
      <c r="E33233" s="2" t="str">
        <f>IF(I33233="","",IF(I33233=INFORME!$C$22,CONCATENATE(H33233,".",I33233,".",G33233),""))</f>
        <v/>
      </c>
    </row>
    <row r="33234" spans="4:5" hidden="1" x14ac:dyDescent="0.25">
      <c r="D33234" s="2" t="str">
        <f>IF(E33234="","",CONCATENATE(H33234,".",COUNTIF($E$1:E33233,E33234)+1))</f>
        <v/>
      </c>
      <c r="E33234" s="2" t="str">
        <f>IF(I33234="","",IF(I33234=INFORME!$C$22,CONCATENATE(H33234,".",I33234,".",G33234),""))</f>
        <v/>
      </c>
    </row>
    <row r="33235" spans="4:5" hidden="1" x14ac:dyDescent="0.25">
      <c r="D33235" s="2" t="str">
        <f>IF(E33235="","",CONCATENATE(H33235,".",COUNTIF($E$1:E33234,E33235)+1))</f>
        <v/>
      </c>
      <c r="E33235" s="2" t="str">
        <f>IF(I33235="","",IF(I33235=INFORME!$C$22,CONCATENATE(H33235,".",I33235,".",G33235),""))</f>
        <v/>
      </c>
    </row>
    <row r="33236" spans="4:5" hidden="1" x14ac:dyDescent="0.25">
      <c r="D33236" s="2" t="str">
        <f>IF(E33236="","",CONCATENATE(H33236,".",COUNTIF($E$1:E33235,E33236)+1))</f>
        <v/>
      </c>
      <c r="E33236" s="2" t="str">
        <f>IF(I33236="","",IF(I33236=INFORME!$C$22,CONCATENATE(H33236,".",I33236,".",G33236),""))</f>
        <v/>
      </c>
    </row>
    <row r="33237" spans="4:5" hidden="1" x14ac:dyDescent="0.25">
      <c r="D33237" s="2" t="str">
        <f>IF(E33237="","",CONCATENATE(H33237,".",COUNTIF($E$1:E33236,E33237)+1))</f>
        <v/>
      </c>
      <c r="E33237" s="2" t="str">
        <f>IF(I33237="","",IF(I33237=INFORME!$C$22,CONCATENATE(H33237,".",I33237,".",G33237),""))</f>
        <v/>
      </c>
    </row>
    <row r="33238" spans="4:5" hidden="1" x14ac:dyDescent="0.25">
      <c r="D33238" s="2" t="str">
        <f>IF(E33238="","",CONCATENATE(H33238,".",COUNTIF($E$1:E33237,E33238)+1))</f>
        <v/>
      </c>
      <c r="E33238" s="2" t="str">
        <f>IF(I33238="","",IF(I33238=INFORME!$C$22,CONCATENATE(H33238,".",I33238,".",G33238),""))</f>
        <v/>
      </c>
    </row>
    <row r="33239" spans="4:5" hidden="1" x14ac:dyDescent="0.25">
      <c r="D33239" s="2" t="str">
        <f>IF(E33239="","",CONCATENATE(H33239,".",COUNTIF($E$1:E33238,E33239)+1))</f>
        <v/>
      </c>
      <c r="E33239" s="2" t="str">
        <f>IF(I33239="","",IF(I33239=INFORME!$C$22,CONCATENATE(H33239,".",I33239,".",G33239),""))</f>
        <v/>
      </c>
    </row>
    <row r="33240" spans="4:5" hidden="1" x14ac:dyDescent="0.25">
      <c r="D33240" s="2" t="str">
        <f>IF(E33240="","",CONCATENATE(H33240,".",COUNTIF($E$1:E33239,E33240)+1))</f>
        <v/>
      </c>
      <c r="E33240" s="2" t="str">
        <f>IF(I33240="","",IF(I33240=INFORME!$C$22,CONCATENATE(H33240,".",I33240,".",G33240),""))</f>
        <v/>
      </c>
    </row>
    <row r="33241" spans="4:5" hidden="1" x14ac:dyDescent="0.25">
      <c r="D33241" s="2" t="str">
        <f>IF(E33241="","",CONCATENATE(H33241,".",COUNTIF($E$1:E33240,E33241)+1))</f>
        <v/>
      </c>
      <c r="E33241" s="2" t="str">
        <f>IF(I33241="","",IF(I33241=INFORME!$C$22,CONCATENATE(H33241,".",I33241,".",G33241),""))</f>
        <v/>
      </c>
    </row>
    <row r="33242" spans="4:5" hidden="1" x14ac:dyDescent="0.25">
      <c r="D33242" s="2" t="str">
        <f>IF(E33242="","",CONCATENATE(H33242,".",COUNTIF($E$1:E33241,E33242)+1))</f>
        <v/>
      </c>
      <c r="E33242" s="2" t="str">
        <f>IF(I33242="","",IF(I33242=INFORME!$C$22,CONCATENATE(H33242,".",I33242,".",G33242),""))</f>
        <v/>
      </c>
    </row>
    <row r="33243" spans="4:5" hidden="1" x14ac:dyDescent="0.25">
      <c r="D33243" s="2" t="str">
        <f>IF(E33243="","",CONCATENATE(H33243,".",COUNTIF($E$1:E33242,E33243)+1))</f>
        <v/>
      </c>
      <c r="E33243" s="2" t="str">
        <f>IF(I33243="","",IF(I33243=INFORME!$C$22,CONCATENATE(H33243,".",I33243,".",G33243),""))</f>
        <v/>
      </c>
    </row>
    <row r="33244" spans="4:5" hidden="1" x14ac:dyDescent="0.25">
      <c r="D33244" s="2" t="str">
        <f>IF(E33244="","",CONCATENATE(H33244,".",COUNTIF($E$1:E33243,E33244)+1))</f>
        <v/>
      </c>
      <c r="E33244" s="2" t="str">
        <f>IF(I33244="","",IF(I33244=INFORME!$C$22,CONCATENATE(H33244,".",I33244,".",G33244),""))</f>
        <v/>
      </c>
    </row>
    <row r="33245" spans="4:5" hidden="1" x14ac:dyDescent="0.25">
      <c r="D33245" s="2" t="str">
        <f>IF(E33245="","",CONCATENATE(H33245,".",COUNTIF($E$1:E33244,E33245)+1))</f>
        <v/>
      </c>
      <c r="E33245" s="2" t="str">
        <f>IF(I33245="","",IF(I33245=INFORME!$C$22,CONCATENATE(H33245,".",I33245,".",G33245),""))</f>
        <v/>
      </c>
    </row>
    <row r="33246" spans="4:5" hidden="1" x14ac:dyDescent="0.25">
      <c r="D33246" s="2" t="str">
        <f>IF(E33246="","",CONCATENATE(H33246,".",COUNTIF($E$1:E33245,E33246)+1))</f>
        <v/>
      </c>
      <c r="E33246" s="2" t="str">
        <f>IF(I33246="","",IF(I33246=INFORME!$C$22,CONCATENATE(H33246,".",I33246,".",G33246),""))</f>
        <v/>
      </c>
    </row>
    <row r="33247" spans="4:5" hidden="1" x14ac:dyDescent="0.25">
      <c r="D33247" s="2" t="str">
        <f>IF(E33247="","",CONCATENATE(H33247,".",COUNTIF($E$1:E33246,E33247)+1))</f>
        <v/>
      </c>
      <c r="E33247" s="2" t="str">
        <f>IF(I33247="","",IF(I33247=INFORME!$C$22,CONCATENATE(H33247,".",I33247,".",G33247),""))</f>
        <v/>
      </c>
    </row>
    <row r="33248" spans="4:5" hidden="1" x14ac:dyDescent="0.25">
      <c r="D33248" s="2" t="str">
        <f>IF(E33248="","",CONCATENATE(H33248,".",COUNTIF($E$1:E33247,E33248)+1))</f>
        <v/>
      </c>
      <c r="E33248" s="2" t="str">
        <f>IF(I33248="","",IF(I33248=INFORME!$C$22,CONCATENATE(H33248,".",I33248,".",G33248),""))</f>
        <v/>
      </c>
    </row>
    <row r="33249" spans="4:5" hidden="1" x14ac:dyDescent="0.25">
      <c r="D33249" s="2" t="str">
        <f>IF(E33249="","",CONCATENATE(H33249,".",COUNTIF($E$1:E33248,E33249)+1))</f>
        <v/>
      </c>
      <c r="E33249" s="2" t="str">
        <f>IF(I33249="","",IF(I33249=INFORME!$C$22,CONCATENATE(H33249,".",I33249,".",G33249),""))</f>
        <v/>
      </c>
    </row>
    <row r="33250" spans="4:5" hidden="1" x14ac:dyDescent="0.25">
      <c r="D33250" s="2" t="str">
        <f>IF(E33250="","",CONCATENATE(H33250,".",COUNTIF($E$1:E33249,E33250)+1))</f>
        <v/>
      </c>
      <c r="E33250" s="2" t="str">
        <f>IF(I33250="","",IF(I33250=INFORME!$C$22,CONCATENATE(H33250,".",I33250,".",G33250),""))</f>
        <v/>
      </c>
    </row>
    <row r="33251" spans="4:5" hidden="1" x14ac:dyDescent="0.25">
      <c r="D33251" s="2" t="str">
        <f>IF(E33251="","",CONCATENATE(H33251,".",COUNTIF($E$1:E33250,E33251)+1))</f>
        <v/>
      </c>
      <c r="E33251" s="2" t="str">
        <f>IF(I33251="","",IF(I33251=INFORME!$C$22,CONCATENATE(H33251,".",I33251,".",G33251),""))</f>
        <v/>
      </c>
    </row>
    <row r="33252" spans="4:5" hidden="1" x14ac:dyDescent="0.25">
      <c r="D33252" s="2" t="str">
        <f>IF(E33252="","",CONCATENATE(H33252,".",COUNTIF($E$1:E33251,E33252)+1))</f>
        <v/>
      </c>
      <c r="E33252" s="2" t="str">
        <f>IF(I33252="","",IF(I33252=INFORME!$C$22,CONCATENATE(H33252,".",I33252,".",G33252),""))</f>
        <v/>
      </c>
    </row>
    <row r="33253" spans="4:5" hidden="1" x14ac:dyDescent="0.25">
      <c r="D33253" s="2" t="str">
        <f>IF(E33253="","",CONCATENATE(H33253,".",COUNTIF($E$1:E33252,E33253)+1))</f>
        <v/>
      </c>
      <c r="E33253" s="2" t="str">
        <f>IF(I33253="","",IF(I33253=INFORME!$C$22,CONCATENATE(H33253,".",I33253,".",G33253),""))</f>
        <v/>
      </c>
    </row>
    <row r="33254" spans="4:5" hidden="1" x14ac:dyDescent="0.25">
      <c r="D33254" s="2" t="str">
        <f>IF(E33254="","",CONCATENATE(H33254,".",COUNTIF($E$1:E33253,E33254)+1))</f>
        <v/>
      </c>
      <c r="E33254" s="2" t="str">
        <f>IF(I33254="","",IF(I33254=INFORME!$C$22,CONCATENATE(H33254,".",I33254,".",G33254),""))</f>
        <v/>
      </c>
    </row>
    <row r="33255" spans="4:5" hidden="1" x14ac:dyDescent="0.25">
      <c r="D33255" s="2" t="str">
        <f>IF(E33255="","",CONCATENATE(H33255,".",COUNTIF($E$1:E33254,E33255)+1))</f>
        <v/>
      </c>
      <c r="E33255" s="2" t="str">
        <f>IF(I33255="","",IF(I33255=INFORME!$C$22,CONCATENATE(H33255,".",I33255,".",G33255),""))</f>
        <v/>
      </c>
    </row>
    <row r="33256" spans="4:5" hidden="1" x14ac:dyDescent="0.25">
      <c r="D33256" s="2" t="str">
        <f>IF(E33256="","",CONCATENATE(H33256,".",COUNTIF($E$1:E33255,E33256)+1))</f>
        <v/>
      </c>
      <c r="E33256" s="2" t="str">
        <f>IF(I33256="","",IF(I33256=INFORME!$C$22,CONCATENATE(H33256,".",I33256,".",G33256),""))</f>
        <v/>
      </c>
    </row>
    <row r="33257" spans="4:5" hidden="1" x14ac:dyDescent="0.25">
      <c r="D33257" s="2" t="str">
        <f>IF(E33257="","",CONCATENATE(H33257,".",COUNTIF($E$1:E33256,E33257)+1))</f>
        <v/>
      </c>
      <c r="E33257" s="2" t="str">
        <f>IF(I33257="","",IF(I33257=INFORME!$C$22,CONCATENATE(H33257,".",I33257,".",G33257),""))</f>
        <v/>
      </c>
    </row>
    <row r="33258" spans="4:5" hidden="1" x14ac:dyDescent="0.25">
      <c r="D33258" s="2" t="str">
        <f>IF(E33258="","",CONCATENATE(H33258,".",COUNTIF($E$1:E33257,E33258)+1))</f>
        <v/>
      </c>
      <c r="E33258" s="2" t="str">
        <f>IF(I33258="","",IF(I33258=INFORME!$C$22,CONCATENATE(H33258,".",I33258,".",G33258),""))</f>
        <v/>
      </c>
    </row>
    <row r="33259" spans="4:5" hidden="1" x14ac:dyDescent="0.25">
      <c r="D33259" s="2" t="str">
        <f>IF(E33259="","",CONCATENATE(H33259,".",COUNTIF($E$1:E33258,E33259)+1))</f>
        <v/>
      </c>
      <c r="E33259" s="2" t="str">
        <f>IF(I33259="","",IF(I33259=INFORME!$C$22,CONCATENATE(H33259,".",I33259,".",G33259),""))</f>
        <v/>
      </c>
    </row>
    <row r="33260" spans="4:5" hidden="1" x14ac:dyDescent="0.25">
      <c r="D33260" s="2" t="str">
        <f>IF(E33260="","",CONCATENATE(H33260,".",COUNTIF($E$1:E33259,E33260)+1))</f>
        <v/>
      </c>
      <c r="E33260" s="2" t="str">
        <f>IF(I33260="","",IF(I33260=INFORME!$C$22,CONCATENATE(H33260,".",I33260,".",G33260),""))</f>
        <v/>
      </c>
    </row>
    <row r="33261" spans="4:5" hidden="1" x14ac:dyDescent="0.25">
      <c r="D33261" s="2" t="str">
        <f>IF(E33261="","",CONCATENATE(H33261,".",COUNTIF($E$1:E33260,E33261)+1))</f>
        <v/>
      </c>
      <c r="E33261" s="2" t="str">
        <f>IF(I33261="","",IF(I33261=INFORME!$C$22,CONCATENATE(H33261,".",I33261,".",G33261),""))</f>
        <v/>
      </c>
    </row>
    <row r="33262" spans="4:5" hidden="1" x14ac:dyDescent="0.25">
      <c r="D33262" s="2" t="str">
        <f>IF(E33262="","",CONCATENATE(H33262,".",COUNTIF($E$1:E33261,E33262)+1))</f>
        <v/>
      </c>
      <c r="E33262" s="2" t="str">
        <f>IF(I33262="","",IF(I33262=INFORME!$C$22,CONCATENATE(H33262,".",I33262,".",G33262),""))</f>
        <v/>
      </c>
    </row>
    <row r="33263" spans="4:5" hidden="1" x14ac:dyDescent="0.25">
      <c r="D33263" s="2" t="str">
        <f>IF(E33263="","",CONCATENATE(H33263,".",COUNTIF($E$1:E33262,E33263)+1))</f>
        <v/>
      </c>
      <c r="E33263" s="2" t="str">
        <f>IF(I33263="","",IF(I33263=INFORME!$C$22,CONCATENATE(H33263,".",I33263,".",G33263),""))</f>
        <v/>
      </c>
    </row>
    <row r="33264" spans="4:5" hidden="1" x14ac:dyDescent="0.25">
      <c r="D33264" s="2" t="str">
        <f>IF(E33264="","",CONCATENATE(H33264,".",COUNTIF($E$1:E33263,E33264)+1))</f>
        <v/>
      </c>
      <c r="E33264" s="2" t="str">
        <f>IF(I33264="","",IF(I33264=INFORME!$C$22,CONCATENATE(H33264,".",I33264,".",G33264),""))</f>
        <v/>
      </c>
    </row>
    <row r="33265" spans="4:5" hidden="1" x14ac:dyDescent="0.25">
      <c r="D33265" s="2" t="str">
        <f>IF(E33265="","",CONCATENATE(H33265,".",COUNTIF($E$1:E33264,E33265)+1))</f>
        <v/>
      </c>
      <c r="E33265" s="2" t="str">
        <f>IF(I33265="","",IF(I33265=INFORME!$C$22,CONCATENATE(H33265,".",I33265,".",G33265),""))</f>
        <v/>
      </c>
    </row>
    <row r="33266" spans="4:5" hidden="1" x14ac:dyDescent="0.25">
      <c r="D33266" s="2" t="str">
        <f>IF(E33266="","",CONCATENATE(H33266,".",COUNTIF($E$1:E33265,E33266)+1))</f>
        <v/>
      </c>
      <c r="E33266" s="2" t="str">
        <f>IF(I33266="","",IF(I33266=INFORME!$C$22,CONCATENATE(H33266,".",I33266,".",G33266),""))</f>
        <v/>
      </c>
    </row>
    <row r="33267" spans="4:5" hidden="1" x14ac:dyDescent="0.25">
      <c r="D33267" s="2" t="str">
        <f>IF(E33267="","",CONCATENATE(H33267,".",COUNTIF($E$1:E33266,E33267)+1))</f>
        <v/>
      </c>
      <c r="E33267" s="2" t="str">
        <f>IF(I33267="","",IF(I33267=INFORME!$C$22,CONCATENATE(H33267,".",I33267,".",G33267),""))</f>
        <v/>
      </c>
    </row>
    <row r="33268" spans="4:5" hidden="1" x14ac:dyDescent="0.25">
      <c r="D33268" s="2" t="str">
        <f>IF(E33268="","",CONCATENATE(H33268,".",COUNTIF($E$1:E33267,E33268)+1))</f>
        <v/>
      </c>
      <c r="E33268" s="2" t="str">
        <f>IF(I33268="","",IF(I33268=INFORME!$C$22,CONCATENATE(H33268,".",I33268,".",G33268),""))</f>
        <v/>
      </c>
    </row>
    <row r="33269" spans="4:5" hidden="1" x14ac:dyDescent="0.25">
      <c r="D33269" s="2" t="str">
        <f>IF(E33269="","",CONCATENATE(H33269,".",COUNTIF($E$1:E33268,E33269)+1))</f>
        <v/>
      </c>
      <c r="E33269" s="2" t="str">
        <f>IF(I33269="","",IF(I33269=INFORME!$C$22,CONCATENATE(H33269,".",I33269,".",G33269),""))</f>
        <v/>
      </c>
    </row>
    <row r="33270" spans="4:5" hidden="1" x14ac:dyDescent="0.25">
      <c r="D33270" s="2" t="str">
        <f>IF(E33270="","",CONCATENATE(H33270,".",COUNTIF($E$1:E33269,E33270)+1))</f>
        <v/>
      </c>
      <c r="E33270" s="2" t="str">
        <f>IF(I33270="","",IF(I33270=INFORME!$C$22,CONCATENATE(H33270,".",I33270,".",G33270),""))</f>
        <v/>
      </c>
    </row>
    <row r="33271" spans="4:5" hidden="1" x14ac:dyDescent="0.25">
      <c r="D33271" s="2" t="str">
        <f>IF(E33271="","",CONCATENATE(H33271,".",COUNTIF($E$1:E33270,E33271)+1))</f>
        <v/>
      </c>
      <c r="E33271" s="2" t="str">
        <f>IF(I33271="","",IF(I33271=INFORME!$C$22,CONCATENATE(H33271,".",I33271,".",G33271),""))</f>
        <v/>
      </c>
    </row>
    <row r="33272" spans="4:5" hidden="1" x14ac:dyDescent="0.25">
      <c r="D33272" s="2" t="str">
        <f>IF(E33272="","",CONCATENATE(H33272,".",COUNTIF($E$1:E33271,E33272)+1))</f>
        <v/>
      </c>
      <c r="E33272" s="2" t="str">
        <f>IF(I33272="","",IF(I33272=INFORME!$C$22,CONCATENATE(H33272,".",I33272,".",G33272),""))</f>
        <v/>
      </c>
    </row>
    <row r="33273" spans="4:5" hidden="1" x14ac:dyDescent="0.25">
      <c r="D33273" s="2" t="str">
        <f>IF(E33273="","",CONCATENATE(H33273,".",COUNTIF($E$1:E33272,E33273)+1))</f>
        <v/>
      </c>
      <c r="E33273" s="2" t="str">
        <f>IF(I33273="","",IF(I33273=INFORME!$C$22,CONCATENATE(H33273,".",I33273,".",G33273),""))</f>
        <v/>
      </c>
    </row>
    <row r="33274" spans="4:5" hidden="1" x14ac:dyDescent="0.25">
      <c r="D33274" s="2" t="str">
        <f>IF(E33274="","",CONCATENATE(H33274,".",COUNTIF($E$1:E33273,E33274)+1))</f>
        <v/>
      </c>
      <c r="E33274" s="2" t="str">
        <f>IF(I33274="","",IF(I33274=INFORME!$C$22,CONCATENATE(H33274,".",I33274,".",G33274),""))</f>
        <v/>
      </c>
    </row>
    <row r="33275" spans="4:5" hidden="1" x14ac:dyDescent="0.25">
      <c r="D33275" s="2" t="str">
        <f>IF(E33275="","",CONCATENATE(H33275,".",COUNTIF($E$1:E33274,E33275)+1))</f>
        <v/>
      </c>
      <c r="E33275" s="2" t="str">
        <f>IF(I33275="","",IF(I33275=INFORME!$C$22,CONCATENATE(H33275,".",I33275,".",G33275),""))</f>
        <v/>
      </c>
    </row>
    <row r="33276" spans="4:5" hidden="1" x14ac:dyDescent="0.25">
      <c r="D33276" s="2" t="str">
        <f>IF(E33276="","",CONCATENATE(H33276,".",COUNTIF($E$1:E33275,E33276)+1))</f>
        <v/>
      </c>
      <c r="E33276" s="2" t="str">
        <f>IF(I33276="","",IF(I33276=INFORME!$C$22,CONCATENATE(H33276,".",I33276,".",G33276),""))</f>
        <v/>
      </c>
    </row>
    <row r="33277" spans="4:5" hidden="1" x14ac:dyDescent="0.25">
      <c r="D33277" s="2" t="str">
        <f>IF(E33277="","",CONCATENATE(H33277,".",COUNTIF($E$1:E33276,E33277)+1))</f>
        <v/>
      </c>
      <c r="E33277" s="2" t="str">
        <f>IF(I33277="","",IF(I33277=INFORME!$C$22,CONCATENATE(H33277,".",I33277,".",G33277),""))</f>
        <v/>
      </c>
    </row>
    <row r="33278" spans="4:5" hidden="1" x14ac:dyDescent="0.25">
      <c r="D33278" s="2" t="str">
        <f>IF(E33278="","",CONCATENATE(H33278,".",COUNTIF($E$1:E33277,E33278)+1))</f>
        <v/>
      </c>
      <c r="E33278" s="2" t="str">
        <f>IF(I33278="","",IF(I33278=INFORME!$C$22,CONCATENATE(H33278,".",I33278,".",G33278),""))</f>
        <v/>
      </c>
    </row>
    <row r="33279" spans="4:5" hidden="1" x14ac:dyDescent="0.25">
      <c r="D33279" s="2" t="str">
        <f>IF(E33279="","",CONCATENATE(H33279,".",COUNTIF($E$1:E33278,E33279)+1))</f>
        <v/>
      </c>
      <c r="E33279" s="2" t="str">
        <f>IF(I33279="","",IF(I33279=INFORME!$C$22,CONCATENATE(H33279,".",I33279,".",G33279),""))</f>
        <v/>
      </c>
    </row>
    <row r="33280" spans="4:5" hidden="1" x14ac:dyDescent="0.25">
      <c r="D33280" s="2" t="str">
        <f>IF(E33280="","",CONCATENATE(H33280,".",COUNTIF($E$1:E33279,E33280)+1))</f>
        <v/>
      </c>
      <c r="E33280" s="2" t="str">
        <f>IF(I33280="","",IF(I33280=INFORME!$C$22,CONCATENATE(H33280,".",I33280,".",G33280),""))</f>
        <v/>
      </c>
    </row>
    <row r="33281" spans="4:5" hidden="1" x14ac:dyDescent="0.25">
      <c r="D33281" s="2" t="str">
        <f>IF(E33281="","",CONCATENATE(H33281,".",COUNTIF($E$1:E33280,E33281)+1))</f>
        <v/>
      </c>
      <c r="E33281" s="2" t="str">
        <f>IF(I33281="","",IF(I33281=INFORME!$C$22,CONCATENATE(H33281,".",I33281,".",G33281),""))</f>
        <v/>
      </c>
    </row>
    <row r="33282" spans="4:5" hidden="1" x14ac:dyDescent="0.25">
      <c r="D33282" s="2" t="str">
        <f>IF(E33282="","",CONCATENATE(H33282,".",COUNTIF($E$1:E33281,E33282)+1))</f>
        <v/>
      </c>
      <c r="E33282" s="2" t="str">
        <f>IF(I33282="","",IF(I33282=INFORME!$C$22,CONCATENATE(H33282,".",I33282,".",G33282),""))</f>
        <v/>
      </c>
    </row>
    <row r="33283" spans="4:5" hidden="1" x14ac:dyDescent="0.25">
      <c r="D33283" s="2" t="str">
        <f>IF(E33283="","",CONCATENATE(H33283,".",COUNTIF($E$1:E33282,E33283)+1))</f>
        <v/>
      </c>
      <c r="E33283" s="2" t="str">
        <f>IF(I33283="","",IF(I33283=INFORME!$C$22,CONCATENATE(H33283,".",I33283,".",G33283),""))</f>
        <v/>
      </c>
    </row>
    <row r="33284" spans="4:5" hidden="1" x14ac:dyDescent="0.25">
      <c r="D33284" s="2" t="str">
        <f>IF(E33284="","",CONCATENATE(H33284,".",COUNTIF($E$1:E33283,E33284)+1))</f>
        <v/>
      </c>
      <c r="E33284" s="2" t="str">
        <f>IF(I33284="","",IF(I33284=INFORME!$C$22,CONCATENATE(H33284,".",I33284,".",G33284),""))</f>
        <v/>
      </c>
    </row>
    <row r="33285" spans="4:5" hidden="1" x14ac:dyDescent="0.25">
      <c r="D33285" s="2" t="str">
        <f>IF(E33285="","",CONCATENATE(H33285,".",COUNTIF($E$1:E33284,E33285)+1))</f>
        <v/>
      </c>
      <c r="E33285" s="2" t="str">
        <f>IF(I33285="","",IF(I33285=INFORME!$C$22,CONCATENATE(H33285,".",I33285,".",G33285),""))</f>
        <v/>
      </c>
    </row>
    <row r="33286" spans="4:5" hidden="1" x14ac:dyDescent="0.25">
      <c r="D33286" s="2" t="str">
        <f>IF(E33286="","",CONCATENATE(H33286,".",COUNTIF($E$1:E33285,E33286)+1))</f>
        <v/>
      </c>
      <c r="E33286" s="2" t="str">
        <f>IF(I33286="","",IF(I33286=INFORME!$C$22,CONCATENATE(H33286,".",I33286,".",G33286),""))</f>
        <v/>
      </c>
    </row>
    <row r="33287" spans="4:5" hidden="1" x14ac:dyDescent="0.25">
      <c r="D33287" s="2" t="str">
        <f>IF(E33287="","",CONCATENATE(H33287,".",COUNTIF($E$1:E33286,E33287)+1))</f>
        <v/>
      </c>
      <c r="E33287" s="2" t="str">
        <f>IF(I33287="","",IF(I33287=INFORME!$C$22,CONCATENATE(H33287,".",I33287,".",G33287),""))</f>
        <v/>
      </c>
    </row>
    <row r="33288" spans="4:5" hidden="1" x14ac:dyDescent="0.25">
      <c r="D33288" s="2" t="str">
        <f>IF(E33288="","",CONCATENATE(H33288,".",COUNTIF($E$1:E33287,E33288)+1))</f>
        <v/>
      </c>
      <c r="E33288" s="2" t="str">
        <f>IF(I33288="","",IF(I33288=INFORME!$C$22,CONCATENATE(H33288,".",I33288,".",G33288),""))</f>
        <v/>
      </c>
    </row>
    <row r="33289" spans="4:5" hidden="1" x14ac:dyDescent="0.25">
      <c r="D33289" s="2" t="str">
        <f>IF(E33289="","",CONCATENATE(H33289,".",COUNTIF($E$1:E33288,E33289)+1))</f>
        <v/>
      </c>
      <c r="E33289" s="2" t="str">
        <f>IF(I33289="","",IF(I33289=INFORME!$C$22,CONCATENATE(H33289,".",I33289,".",G33289),""))</f>
        <v/>
      </c>
    </row>
    <row r="33290" spans="4:5" hidden="1" x14ac:dyDescent="0.25">
      <c r="D33290" s="2" t="str">
        <f>IF(E33290="","",CONCATENATE(H33290,".",COUNTIF($E$1:E33289,E33290)+1))</f>
        <v/>
      </c>
      <c r="E33290" s="2" t="str">
        <f>IF(I33290="","",IF(I33290=INFORME!$C$22,CONCATENATE(H33290,".",I33290,".",G33290),""))</f>
        <v/>
      </c>
    </row>
    <row r="33291" spans="4:5" hidden="1" x14ac:dyDescent="0.25">
      <c r="D33291" s="2" t="str">
        <f>IF(E33291="","",CONCATENATE(H33291,".",COUNTIF($E$1:E33290,E33291)+1))</f>
        <v/>
      </c>
      <c r="E33291" s="2" t="str">
        <f>IF(I33291="","",IF(I33291=INFORME!$C$22,CONCATENATE(H33291,".",I33291,".",G33291),""))</f>
        <v/>
      </c>
    </row>
    <row r="33292" spans="4:5" hidden="1" x14ac:dyDescent="0.25">
      <c r="D33292" s="2" t="str">
        <f>IF(E33292="","",CONCATENATE(H33292,".",COUNTIF($E$1:E33291,E33292)+1))</f>
        <v/>
      </c>
      <c r="E33292" s="2" t="str">
        <f>IF(I33292="","",IF(I33292=INFORME!$C$22,CONCATENATE(H33292,".",I33292,".",G33292),""))</f>
        <v/>
      </c>
    </row>
    <row r="33293" spans="4:5" hidden="1" x14ac:dyDescent="0.25">
      <c r="D33293" s="2" t="str">
        <f>IF(E33293="","",CONCATENATE(H33293,".",COUNTIF($E$1:E33292,E33293)+1))</f>
        <v/>
      </c>
      <c r="E33293" s="2" t="str">
        <f>IF(I33293="","",IF(I33293=INFORME!$C$22,CONCATENATE(H33293,".",I33293,".",G33293),""))</f>
        <v/>
      </c>
    </row>
    <row r="33294" spans="4:5" hidden="1" x14ac:dyDescent="0.25">
      <c r="D33294" s="2" t="str">
        <f>IF(E33294="","",CONCATENATE(H33294,".",COUNTIF($E$1:E33293,E33294)+1))</f>
        <v/>
      </c>
      <c r="E33294" s="2" t="str">
        <f>IF(I33294="","",IF(I33294=INFORME!$C$22,CONCATENATE(H33294,".",I33294,".",G33294),""))</f>
        <v/>
      </c>
    </row>
    <row r="33295" spans="4:5" hidden="1" x14ac:dyDescent="0.25">
      <c r="D33295" s="2" t="str">
        <f>IF(E33295="","",CONCATENATE(H33295,".",COUNTIF($E$1:E33294,E33295)+1))</f>
        <v/>
      </c>
      <c r="E33295" s="2" t="str">
        <f>IF(I33295="","",IF(I33295=INFORME!$C$22,CONCATENATE(H33295,".",I33295,".",G33295),""))</f>
        <v/>
      </c>
    </row>
    <row r="33296" spans="4:5" hidden="1" x14ac:dyDescent="0.25">
      <c r="D33296" s="2" t="str">
        <f>IF(E33296="","",CONCATENATE(H33296,".",COUNTIF($E$1:E33295,E33296)+1))</f>
        <v/>
      </c>
      <c r="E33296" s="2" t="str">
        <f>IF(I33296="","",IF(I33296=INFORME!$C$22,CONCATENATE(H33296,".",I33296,".",G33296),""))</f>
        <v/>
      </c>
    </row>
    <row r="33297" spans="4:5" hidden="1" x14ac:dyDescent="0.25">
      <c r="D33297" s="2" t="str">
        <f>IF(E33297="","",CONCATENATE(H33297,".",COUNTIF($E$1:E33296,E33297)+1))</f>
        <v/>
      </c>
      <c r="E33297" s="2" t="str">
        <f>IF(I33297="","",IF(I33297=INFORME!$C$22,CONCATENATE(H33297,".",I33297,".",G33297),""))</f>
        <v/>
      </c>
    </row>
    <row r="33298" spans="4:5" hidden="1" x14ac:dyDescent="0.25">
      <c r="D33298" s="2" t="str">
        <f>IF(E33298="","",CONCATENATE(H33298,".",COUNTIF($E$1:E33297,E33298)+1))</f>
        <v/>
      </c>
      <c r="E33298" s="2" t="str">
        <f>IF(I33298="","",IF(I33298=INFORME!$C$22,CONCATENATE(H33298,".",I33298,".",G33298),""))</f>
        <v/>
      </c>
    </row>
    <row r="33299" spans="4:5" hidden="1" x14ac:dyDescent="0.25">
      <c r="D33299" s="2" t="str">
        <f>IF(E33299="","",CONCATENATE(H33299,".",COUNTIF($E$1:E33298,E33299)+1))</f>
        <v/>
      </c>
      <c r="E33299" s="2" t="str">
        <f>IF(I33299="","",IF(I33299=INFORME!$C$22,CONCATENATE(H33299,".",I33299,".",G33299),""))</f>
        <v/>
      </c>
    </row>
    <row r="33300" spans="4:5" hidden="1" x14ac:dyDescent="0.25">
      <c r="D33300" s="2" t="str">
        <f>IF(E33300="","",CONCATENATE(H33300,".",COUNTIF($E$1:E33299,E33300)+1))</f>
        <v/>
      </c>
      <c r="E33300" s="2" t="str">
        <f>IF(I33300="","",IF(I33300=INFORME!$C$22,CONCATENATE(H33300,".",I33300,".",G33300),""))</f>
        <v/>
      </c>
    </row>
    <row r="33301" spans="4:5" hidden="1" x14ac:dyDescent="0.25">
      <c r="D33301" s="2" t="str">
        <f>IF(E33301="","",CONCATENATE(H33301,".",COUNTIF($E$1:E33300,E33301)+1))</f>
        <v/>
      </c>
      <c r="E33301" s="2" t="str">
        <f>IF(I33301="","",IF(I33301=INFORME!$C$22,CONCATENATE(H33301,".",I33301,".",G33301),""))</f>
        <v/>
      </c>
    </row>
    <row r="33302" spans="4:5" hidden="1" x14ac:dyDescent="0.25">
      <c r="D33302" s="2" t="str">
        <f>IF(E33302="","",CONCATENATE(H33302,".",COUNTIF($E$1:E33301,E33302)+1))</f>
        <v/>
      </c>
      <c r="E33302" s="2" t="str">
        <f>IF(I33302="","",IF(I33302=INFORME!$C$22,CONCATENATE(H33302,".",I33302,".",G33302),""))</f>
        <v/>
      </c>
    </row>
    <row r="33303" spans="4:5" hidden="1" x14ac:dyDescent="0.25">
      <c r="D33303" s="2" t="str">
        <f>IF(E33303="","",CONCATENATE(H33303,".",COUNTIF($E$1:E33302,E33303)+1))</f>
        <v/>
      </c>
      <c r="E33303" s="2" t="str">
        <f>IF(I33303="","",IF(I33303=INFORME!$C$22,CONCATENATE(H33303,".",I33303,".",G33303),""))</f>
        <v/>
      </c>
    </row>
    <row r="33304" spans="4:5" hidden="1" x14ac:dyDescent="0.25">
      <c r="D33304" s="2" t="str">
        <f>IF(E33304="","",CONCATENATE(H33304,".",COUNTIF($E$1:E33303,E33304)+1))</f>
        <v/>
      </c>
      <c r="E33304" s="2" t="str">
        <f>IF(I33304="","",IF(I33304=INFORME!$C$22,CONCATENATE(H33304,".",I33304,".",G33304),""))</f>
        <v/>
      </c>
    </row>
    <row r="33305" spans="4:5" hidden="1" x14ac:dyDescent="0.25">
      <c r="D33305" s="2" t="str">
        <f>IF(E33305="","",CONCATENATE(H33305,".",COUNTIF($E$1:E33304,E33305)+1))</f>
        <v/>
      </c>
      <c r="E33305" s="2" t="str">
        <f>IF(I33305="","",IF(I33305=INFORME!$C$22,CONCATENATE(H33305,".",I33305,".",G33305),""))</f>
        <v/>
      </c>
    </row>
    <row r="33306" spans="4:5" hidden="1" x14ac:dyDescent="0.25">
      <c r="D33306" s="2" t="str">
        <f>IF(E33306="","",CONCATENATE(H33306,".",COUNTIF($E$1:E33305,E33306)+1))</f>
        <v/>
      </c>
      <c r="E33306" s="2" t="str">
        <f>IF(I33306="","",IF(I33306=INFORME!$C$22,CONCATENATE(H33306,".",I33306,".",G33306),""))</f>
        <v/>
      </c>
    </row>
    <row r="33307" spans="4:5" hidden="1" x14ac:dyDescent="0.25">
      <c r="D33307" s="2" t="str">
        <f>IF(E33307="","",CONCATENATE(H33307,".",COUNTIF($E$1:E33306,E33307)+1))</f>
        <v/>
      </c>
      <c r="E33307" s="2" t="str">
        <f>IF(I33307="","",IF(I33307=INFORME!$C$22,CONCATENATE(H33307,".",I33307,".",G33307),""))</f>
        <v/>
      </c>
    </row>
    <row r="33308" spans="4:5" hidden="1" x14ac:dyDescent="0.25">
      <c r="D33308" s="2" t="str">
        <f>IF(E33308="","",CONCATENATE(H33308,".",COUNTIF($E$1:E33307,E33308)+1))</f>
        <v/>
      </c>
      <c r="E33308" s="2" t="str">
        <f>IF(I33308="","",IF(I33308=INFORME!$C$22,CONCATENATE(H33308,".",I33308,".",G33308),""))</f>
        <v/>
      </c>
    </row>
    <row r="33309" spans="4:5" hidden="1" x14ac:dyDescent="0.25">
      <c r="D33309" s="2" t="str">
        <f>IF(E33309="","",CONCATENATE(H33309,".",COUNTIF($E$1:E33308,E33309)+1))</f>
        <v/>
      </c>
      <c r="E33309" s="2" t="str">
        <f>IF(I33309="","",IF(I33309=INFORME!$C$22,CONCATENATE(H33309,".",I33309,".",G33309),""))</f>
        <v/>
      </c>
    </row>
    <row r="33310" spans="4:5" hidden="1" x14ac:dyDescent="0.25">
      <c r="D33310" s="2" t="str">
        <f>IF(E33310="","",CONCATENATE(H33310,".",COUNTIF($E$1:E33309,E33310)+1))</f>
        <v/>
      </c>
      <c r="E33310" s="2" t="str">
        <f>IF(I33310="","",IF(I33310=INFORME!$C$22,CONCATENATE(H33310,".",I33310,".",G33310),""))</f>
        <v/>
      </c>
    </row>
    <row r="33311" spans="4:5" hidden="1" x14ac:dyDescent="0.25">
      <c r="D33311" s="2" t="str">
        <f>IF(E33311="","",CONCATENATE(H33311,".",COUNTIF($E$1:E33310,E33311)+1))</f>
        <v/>
      </c>
      <c r="E33311" s="2" t="str">
        <f>IF(I33311="","",IF(I33311=INFORME!$C$22,CONCATENATE(H33311,".",I33311,".",G33311),""))</f>
        <v/>
      </c>
    </row>
    <row r="33312" spans="4:5" hidden="1" x14ac:dyDescent="0.25">
      <c r="D33312" s="2" t="str">
        <f>IF(E33312="","",CONCATENATE(H33312,".",COUNTIF($E$1:E33311,E33312)+1))</f>
        <v/>
      </c>
      <c r="E33312" s="2" t="str">
        <f>IF(I33312="","",IF(I33312=INFORME!$C$22,CONCATENATE(H33312,".",I33312,".",G33312),""))</f>
        <v/>
      </c>
    </row>
    <row r="33313" spans="4:5" hidden="1" x14ac:dyDescent="0.25">
      <c r="D33313" s="2" t="str">
        <f>IF(E33313="","",CONCATENATE(H33313,".",COUNTIF($E$1:E33312,E33313)+1))</f>
        <v/>
      </c>
      <c r="E33313" s="2" t="str">
        <f>IF(I33313="","",IF(I33313=INFORME!$C$22,CONCATENATE(H33313,".",I33313,".",G33313),""))</f>
        <v/>
      </c>
    </row>
    <row r="33314" spans="4:5" hidden="1" x14ac:dyDescent="0.25">
      <c r="D33314" s="2" t="str">
        <f>IF(E33314="","",CONCATENATE(H33314,".",COUNTIF($E$1:E33313,E33314)+1))</f>
        <v/>
      </c>
      <c r="E33314" s="2" t="str">
        <f>IF(I33314="","",IF(I33314=INFORME!$C$22,CONCATENATE(H33314,".",I33314,".",G33314),""))</f>
        <v/>
      </c>
    </row>
    <row r="33315" spans="4:5" hidden="1" x14ac:dyDescent="0.25">
      <c r="D33315" s="2" t="str">
        <f>IF(E33315="","",CONCATENATE(H33315,".",COUNTIF($E$1:E33314,E33315)+1))</f>
        <v/>
      </c>
      <c r="E33315" s="2" t="str">
        <f>IF(I33315="","",IF(I33315=INFORME!$C$22,CONCATENATE(H33315,".",I33315,".",G33315),""))</f>
        <v/>
      </c>
    </row>
    <row r="33316" spans="4:5" hidden="1" x14ac:dyDescent="0.25">
      <c r="D33316" s="2" t="str">
        <f>IF(E33316="","",CONCATENATE(H33316,".",COUNTIF($E$1:E33315,E33316)+1))</f>
        <v/>
      </c>
      <c r="E33316" s="2" t="str">
        <f>IF(I33316="","",IF(I33316=INFORME!$C$22,CONCATENATE(H33316,".",I33316,".",G33316),""))</f>
        <v/>
      </c>
    </row>
    <row r="33317" spans="4:5" hidden="1" x14ac:dyDescent="0.25">
      <c r="D33317" s="2" t="str">
        <f>IF(E33317="","",CONCATENATE(H33317,".",COUNTIF($E$1:E33316,E33317)+1))</f>
        <v/>
      </c>
      <c r="E33317" s="2" t="str">
        <f>IF(I33317="","",IF(I33317=INFORME!$C$22,CONCATENATE(H33317,".",I33317,".",G33317),""))</f>
        <v/>
      </c>
    </row>
    <row r="33318" spans="4:5" hidden="1" x14ac:dyDescent="0.25">
      <c r="D33318" s="2" t="str">
        <f>IF(E33318="","",CONCATENATE(H33318,".",COUNTIF($E$1:E33317,E33318)+1))</f>
        <v/>
      </c>
      <c r="E33318" s="2" t="str">
        <f>IF(I33318="","",IF(I33318=INFORME!$C$22,CONCATENATE(H33318,".",I33318,".",G33318),""))</f>
        <v/>
      </c>
    </row>
    <row r="33319" spans="4:5" hidden="1" x14ac:dyDescent="0.25">
      <c r="D33319" s="2" t="str">
        <f>IF(E33319="","",CONCATENATE(H33319,".",COUNTIF($E$1:E33318,E33319)+1))</f>
        <v/>
      </c>
      <c r="E33319" s="2" t="str">
        <f>IF(I33319="","",IF(I33319=INFORME!$C$22,CONCATENATE(H33319,".",I33319,".",G33319),""))</f>
        <v/>
      </c>
    </row>
    <row r="33320" spans="4:5" hidden="1" x14ac:dyDescent="0.25">
      <c r="D33320" s="2" t="str">
        <f>IF(E33320="","",CONCATENATE(H33320,".",COUNTIF($E$1:E33319,E33320)+1))</f>
        <v/>
      </c>
      <c r="E33320" s="2" t="str">
        <f>IF(I33320="","",IF(I33320=INFORME!$C$22,CONCATENATE(H33320,".",I33320,".",G33320),""))</f>
        <v/>
      </c>
    </row>
    <row r="33321" spans="4:5" hidden="1" x14ac:dyDescent="0.25">
      <c r="D33321" s="2" t="str">
        <f>IF(E33321="","",CONCATENATE(H33321,".",COUNTIF($E$1:E33320,E33321)+1))</f>
        <v/>
      </c>
      <c r="E33321" s="2" t="str">
        <f>IF(I33321="","",IF(I33321=INFORME!$C$22,CONCATENATE(H33321,".",I33321,".",G33321),""))</f>
        <v/>
      </c>
    </row>
    <row r="33322" spans="4:5" hidden="1" x14ac:dyDescent="0.25">
      <c r="D33322" s="2" t="str">
        <f>IF(E33322="","",CONCATENATE(H33322,".",COUNTIF($E$1:E33321,E33322)+1))</f>
        <v/>
      </c>
      <c r="E33322" s="2" t="str">
        <f>IF(I33322="","",IF(I33322=INFORME!$C$22,CONCATENATE(H33322,".",I33322,".",G33322),""))</f>
        <v/>
      </c>
    </row>
    <row r="33323" spans="4:5" hidden="1" x14ac:dyDescent="0.25">
      <c r="D33323" s="2" t="str">
        <f>IF(E33323="","",CONCATENATE(H33323,".",COUNTIF($E$1:E33322,E33323)+1))</f>
        <v/>
      </c>
      <c r="E33323" s="2" t="str">
        <f>IF(I33323="","",IF(I33323=INFORME!$C$22,CONCATENATE(H33323,".",I33323,".",G33323),""))</f>
        <v/>
      </c>
    </row>
    <row r="33324" spans="4:5" hidden="1" x14ac:dyDescent="0.25">
      <c r="D33324" s="2" t="str">
        <f>IF(E33324="","",CONCATENATE(H33324,".",COUNTIF($E$1:E33323,E33324)+1))</f>
        <v/>
      </c>
      <c r="E33324" s="2" t="str">
        <f>IF(I33324="","",IF(I33324=INFORME!$C$22,CONCATENATE(H33324,".",I33324,".",G33324),""))</f>
        <v/>
      </c>
    </row>
    <row r="33325" spans="4:5" hidden="1" x14ac:dyDescent="0.25">
      <c r="D33325" s="2" t="str">
        <f>IF(E33325="","",CONCATENATE(H33325,".",COUNTIF($E$1:E33324,E33325)+1))</f>
        <v/>
      </c>
      <c r="E33325" s="2" t="str">
        <f>IF(I33325="","",IF(I33325=INFORME!$C$22,CONCATENATE(H33325,".",I33325,".",G33325),""))</f>
        <v/>
      </c>
    </row>
    <row r="33326" spans="4:5" hidden="1" x14ac:dyDescent="0.25">
      <c r="D33326" s="2" t="str">
        <f>IF(E33326="","",CONCATENATE(H33326,".",COUNTIF($E$1:E33325,E33326)+1))</f>
        <v/>
      </c>
      <c r="E33326" s="2" t="str">
        <f>IF(I33326="","",IF(I33326=INFORME!$C$22,CONCATENATE(H33326,".",I33326,".",G33326),""))</f>
        <v/>
      </c>
    </row>
    <row r="33327" spans="4:5" hidden="1" x14ac:dyDescent="0.25">
      <c r="D33327" s="2" t="str">
        <f>IF(E33327="","",CONCATENATE(H33327,".",COUNTIF($E$1:E33326,E33327)+1))</f>
        <v/>
      </c>
      <c r="E33327" s="2" t="str">
        <f>IF(I33327="","",IF(I33327=INFORME!$C$22,CONCATENATE(H33327,".",I33327,".",G33327),""))</f>
        <v/>
      </c>
    </row>
    <row r="33328" spans="4:5" hidden="1" x14ac:dyDescent="0.25">
      <c r="D33328" s="2" t="str">
        <f>IF(E33328="","",CONCATENATE(H33328,".",COUNTIF($E$1:E33327,E33328)+1))</f>
        <v/>
      </c>
      <c r="E33328" s="2" t="str">
        <f>IF(I33328="","",IF(I33328=INFORME!$C$22,CONCATENATE(H33328,".",I33328,".",G33328),""))</f>
        <v/>
      </c>
    </row>
    <row r="33329" spans="4:5" hidden="1" x14ac:dyDescent="0.25">
      <c r="D33329" s="2" t="str">
        <f>IF(E33329="","",CONCATENATE(H33329,".",COUNTIF($E$1:E33328,E33329)+1))</f>
        <v/>
      </c>
      <c r="E33329" s="2" t="str">
        <f>IF(I33329="","",IF(I33329=INFORME!$C$22,CONCATENATE(H33329,".",I33329,".",G33329),""))</f>
        <v/>
      </c>
    </row>
    <row r="33330" spans="4:5" hidden="1" x14ac:dyDescent="0.25">
      <c r="D33330" s="2" t="str">
        <f>IF(E33330="","",CONCATENATE(H33330,".",COUNTIF($E$1:E33329,E33330)+1))</f>
        <v/>
      </c>
      <c r="E33330" s="2" t="str">
        <f>IF(I33330="","",IF(I33330=INFORME!$C$22,CONCATENATE(H33330,".",I33330,".",G33330),""))</f>
        <v/>
      </c>
    </row>
    <row r="33331" spans="4:5" hidden="1" x14ac:dyDescent="0.25">
      <c r="D33331" s="2" t="str">
        <f>IF(E33331="","",CONCATENATE(H33331,".",COUNTIF($E$1:E33330,E33331)+1))</f>
        <v/>
      </c>
      <c r="E33331" s="2" t="str">
        <f>IF(I33331="","",IF(I33331=INFORME!$C$22,CONCATENATE(H33331,".",I33331,".",G33331),""))</f>
        <v/>
      </c>
    </row>
    <row r="33332" spans="4:5" hidden="1" x14ac:dyDescent="0.25">
      <c r="D33332" s="2" t="str">
        <f>IF(E33332="","",CONCATENATE(H33332,".",COUNTIF($E$1:E33331,E33332)+1))</f>
        <v/>
      </c>
      <c r="E33332" s="2" t="str">
        <f>IF(I33332="","",IF(I33332=INFORME!$C$22,CONCATENATE(H33332,".",I33332,".",G33332),""))</f>
        <v/>
      </c>
    </row>
    <row r="33333" spans="4:5" hidden="1" x14ac:dyDescent="0.25">
      <c r="D33333" s="2" t="str">
        <f>IF(E33333="","",CONCATENATE(H33333,".",COUNTIF($E$1:E33332,E33333)+1))</f>
        <v/>
      </c>
      <c r="E33333" s="2" t="str">
        <f>IF(I33333="","",IF(I33333=INFORME!$C$22,CONCATENATE(H33333,".",I33333,".",G33333),""))</f>
        <v/>
      </c>
    </row>
    <row r="33334" spans="4:5" hidden="1" x14ac:dyDescent="0.25">
      <c r="D33334" s="2" t="str">
        <f>IF(E33334="","",CONCATENATE(H33334,".",COUNTIF($E$1:E33333,E33334)+1))</f>
        <v/>
      </c>
      <c r="E33334" s="2" t="str">
        <f>IF(I33334="","",IF(I33334=INFORME!$C$22,CONCATENATE(H33334,".",I33334,".",G33334),""))</f>
        <v/>
      </c>
    </row>
    <row r="33335" spans="4:5" hidden="1" x14ac:dyDescent="0.25">
      <c r="D33335" s="2" t="str">
        <f>IF(E33335="","",CONCATENATE(H33335,".",COUNTIF($E$1:E33334,E33335)+1))</f>
        <v/>
      </c>
      <c r="E33335" s="2" t="str">
        <f>IF(I33335="","",IF(I33335=INFORME!$C$22,CONCATENATE(H33335,".",I33335,".",G33335),""))</f>
        <v/>
      </c>
    </row>
    <row r="33336" spans="4:5" hidden="1" x14ac:dyDescent="0.25">
      <c r="D33336" s="2" t="str">
        <f>IF(E33336="","",CONCATENATE(H33336,".",COUNTIF($E$1:E33335,E33336)+1))</f>
        <v/>
      </c>
      <c r="E33336" s="2" t="str">
        <f>IF(I33336="","",IF(I33336=INFORME!$C$22,CONCATENATE(H33336,".",I33336,".",G33336),""))</f>
        <v/>
      </c>
    </row>
    <row r="33337" spans="4:5" hidden="1" x14ac:dyDescent="0.25">
      <c r="D33337" s="2" t="str">
        <f>IF(E33337="","",CONCATENATE(H33337,".",COUNTIF($E$1:E33336,E33337)+1))</f>
        <v/>
      </c>
      <c r="E33337" s="2" t="str">
        <f>IF(I33337="","",IF(I33337=INFORME!$C$22,CONCATENATE(H33337,".",I33337,".",G33337),""))</f>
        <v/>
      </c>
    </row>
    <row r="33338" spans="4:5" hidden="1" x14ac:dyDescent="0.25">
      <c r="D33338" s="2" t="str">
        <f>IF(E33338="","",CONCATENATE(H33338,".",COUNTIF($E$1:E33337,E33338)+1))</f>
        <v/>
      </c>
      <c r="E33338" s="2" t="str">
        <f>IF(I33338="","",IF(I33338=INFORME!$C$22,CONCATENATE(H33338,".",I33338,".",G33338),""))</f>
        <v/>
      </c>
    </row>
    <row r="33339" spans="4:5" hidden="1" x14ac:dyDescent="0.25">
      <c r="D33339" s="2" t="str">
        <f>IF(E33339="","",CONCATENATE(H33339,".",COUNTIF($E$1:E33338,E33339)+1))</f>
        <v/>
      </c>
      <c r="E33339" s="2" t="str">
        <f>IF(I33339="","",IF(I33339=INFORME!$C$22,CONCATENATE(H33339,".",I33339,".",G33339),""))</f>
        <v/>
      </c>
    </row>
    <row r="33340" spans="4:5" hidden="1" x14ac:dyDescent="0.25">
      <c r="D33340" s="2" t="str">
        <f>IF(E33340="","",CONCATENATE(H33340,".",COUNTIF($E$1:E33339,E33340)+1))</f>
        <v/>
      </c>
      <c r="E33340" s="2" t="str">
        <f>IF(I33340="","",IF(I33340=INFORME!$C$22,CONCATENATE(H33340,".",I33340,".",G33340),""))</f>
        <v/>
      </c>
    </row>
    <row r="33341" spans="4:5" hidden="1" x14ac:dyDescent="0.25">
      <c r="D33341" s="2" t="str">
        <f>IF(E33341="","",CONCATENATE(H33341,".",COUNTIF($E$1:E33340,E33341)+1))</f>
        <v/>
      </c>
      <c r="E33341" s="2" t="str">
        <f>IF(I33341="","",IF(I33341=INFORME!$C$22,CONCATENATE(H33341,".",I33341,".",G33341),""))</f>
        <v/>
      </c>
    </row>
    <row r="33342" spans="4:5" hidden="1" x14ac:dyDescent="0.25">
      <c r="D33342" s="2" t="str">
        <f>IF(E33342="","",CONCATENATE(H33342,".",COUNTIF($E$1:E33341,E33342)+1))</f>
        <v/>
      </c>
      <c r="E33342" s="2" t="str">
        <f>IF(I33342="","",IF(I33342=INFORME!$C$22,CONCATENATE(H33342,".",I33342,".",G33342),""))</f>
        <v/>
      </c>
    </row>
    <row r="33343" spans="4:5" hidden="1" x14ac:dyDescent="0.25">
      <c r="D33343" s="2" t="str">
        <f>IF(E33343="","",CONCATENATE(H33343,".",COUNTIF($E$1:E33342,E33343)+1))</f>
        <v/>
      </c>
      <c r="E33343" s="2" t="str">
        <f>IF(I33343="","",IF(I33343=INFORME!$C$22,CONCATENATE(H33343,".",I33343,".",G33343),""))</f>
        <v/>
      </c>
    </row>
    <row r="33344" spans="4:5" hidden="1" x14ac:dyDescent="0.25">
      <c r="D33344" s="2" t="str">
        <f>IF(E33344="","",CONCATENATE(H33344,".",COUNTIF($E$1:E33343,E33344)+1))</f>
        <v/>
      </c>
      <c r="E33344" s="2" t="str">
        <f>IF(I33344="","",IF(I33344=INFORME!$C$22,CONCATENATE(H33344,".",I33344,".",G33344),""))</f>
        <v/>
      </c>
    </row>
    <row r="33345" spans="4:5" hidden="1" x14ac:dyDescent="0.25">
      <c r="D33345" s="2" t="str">
        <f>IF(E33345="","",CONCATENATE(H33345,".",COUNTIF($E$1:E33344,E33345)+1))</f>
        <v/>
      </c>
      <c r="E33345" s="2" t="str">
        <f>IF(I33345="","",IF(I33345=INFORME!$C$22,CONCATENATE(H33345,".",I33345,".",G33345),""))</f>
        <v/>
      </c>
    </row>
    <row r="33346" spans="4:5" hidden="1" x14ac:dyDescent="0.25">
      <c r="D33346" s="2" t="str">
        <f>IF(E33346="","",CONCATENATE(H33346,".",COUNTIF($E$1:E33345,E33346)+1))</f>
        <v/>
      </c>
      <c r="E33346" s="2" t="str">
        <f>IF(I33346="","",IF(I33346=INFORME!$C$22,CONCATENATE(H33346,".",I33346,".",G33346),""))</f>
        <v/>
      </c>
    </row>
    <row r="33347" spans="4:5" hidden="1" x14ac:dyDescent="0.25">
      <c r="D33347" s="2" t="str">
        <f>IF(E33347="","",CONCATENATE(H33347,".",COUNTIF($E$1:E33346,E33347)+1))</f>
        <v/>
      </c>
      <c r="E33347" s="2" t="str">
        <f>IF(I33347="","",IF(I33347=INFORME!$C$22,CONCATENATE(H33347,".",I33347,".",G33347),""))</f>
        <v/>
      </c>
    </row>
    <row r="33348" spans="4:5" hidden="1" x14ac:dyDescent="0.25">
      <c r="D33348" s="2" t="str">
        <f>IF(E33348="","",CONCATENATE(H33348,".",COUNTIF($E$1:E33347,E33348)+1))</f>
        <v/>
      </c>
      <c r="E33348" s="2" t="str">
        <f>IF(I33348="","",IF(I33348=INFORME!$C$22,CONCATENATE(H33348,".",I33348,".",G33348),""))</f>
        <v/>
      </c>
    </row>
    <row r="33349" spans="4:5" hidden="1" x14ac:dyDescent="0.25">
      <c r="D33349" s="2" t="str">
        <f>IF(E33349="","",CONCATENATE(H33349,".",COUNTIF($E$1:E33348,E33349)+1))</f>
        <v/>
      </c>
      <c r="E33349" s="2" t="str">
        <f>IF(I33349="","",IF(I33349=INFORME!$C$22,CONCATENATE(H33349,".",I33349,".",G33349),""))</f>
        <v/>
      </c>
    </row>
    <row r="33350" spans="4:5" hidden="1" x14ac:dyDescent="0.25">
      <c r="D33350" s="2" t="str">
        <f>IF(E33350="","",CONCATENATE(H33350,".",COUNTIF($E$1:E33349,E33350)+1))</f>
        <v/>
      </c>
      <c r="E33350" s="2" t="str">
        <f>IF(I33350="","",IF(I33350=INFORME!$C$22,CONCATENATE(H33350,".",I33350,".",G33350),""))</f>
        <v/>
      </c>
    </row>
    <row r="33351" spans="4:5" hidden="1" x14ac:dyDescent="0.25">
      <c r="D33351" s="2" t="str">
        <f>IF(E33351="","",CONCATENATE(H33351,".",COUNTIF($E$1:E33350,E33351)+1))</f>
        <v/>
      </c>
      <c r="E33351" s="2" t="str">
        <f>IF(I33351="","",IF(I33351=INFORME!$C$22,CONCATENATE(H33351,".",I33351,".",G33351),""))</f>
        <v/>
      </c>
    </row>
    <row r="33352" spans="4:5" hidden="1" x14ac:dyDescent="0.25">
      <c r="D33352" s="2" t="str">
        <f>IF(E33352="","",CONCATENATE(H33352,".",COUNTIF($E$1:E33351,E33352)+1))</f>
        <v/>
      </c>
      <c r="E33352" s="2" t="str">
        <f>IF(I33352="","",IF(I33352=INFORME!$C$22,CONCATENATE(H33352,".",I33352,".",G33352),""))</f>
        <v/>
      </c>
    </row>
    <row r="33353" spans="4:5" hidden="1" x14ac:dyDescent="0.25">
      <c r="D33353" s="2" t="str">
        <f>IF(E33353="","",CONCATENATE(H33353,".",COUNTIF($E$1:E33352,E33353)+1))</f>
        <v/>
      </c>
      <c r="E33353" s="2" t="str">
        <f>IF(I33353="","",IF(I33353=INFORME!$C$22,CONCATENATE(H33353,".",I33353,".",G33353),""))</f>
        <v/>
      </c>
    </row>
    <row r="33354" spans="4:5" hidden="1" x14ac:dyDescent="0.25">
      <c r="D33354" s="2" t="str">
        <f>IF(E33354="","",CONCATENATE(H33354,".",COUNTIF($E$1:E33353,E33354)+1))</f>
        <v/>
      </c>
      <c r="E33354" s="2" t="str">
        <f>IF(I33354="","",IF(I33354=INFORME!$C$22,CONCATENATE(H33354,".",I33354,".",G33354),""))</f>
        <v/>
      </c>
    </row>
    <row r="33355" spans="4:5" hidden="1" x14ac:dyDescent="0.25">
      <c r="D33355" s="2" t="str">
        <f>IF(E33355="","",CONCATENATE(H33355,".",COUNTIF($E$1:E33354,E33355)+1))</f>
        <v/>
      </c>
      <c r="E33355" s="2" t="str">
        <f>IF(I33355="","",IF(I33355=INFORME!$C$22,CONCATENATE(H33355,".",I33355,".",G33355),""))</f>
        <v/>
      </c>
    </row>
    <row r="33356" spans="4:5" hidden="1" x14ac:dyDescent="0.25">
      <c r="D33356" s="2" t="str">
        <f>IF(E33356="","",CONCATENATE(H33356,".",COUNTIF($E$1:E33355,E33356)+1))</f>
        <v/>
      </c>
      <c r="E33356" s="2" t="str">
        <f>IF(I33356="","",IF(I33356=INFORME!$C$22,CONCATENATE(H33356,".",I33356,".",G33356),""))</f>
        <v/>
      </c>
    </row>
    <row r="33357" spans="4:5" hidden="1" x14ac:dyDescent="0.25">
      <c r="D33357" s="2" t="str">
        <f>IF(E33357="","",CONCATENATE(H33357,".",COUNTIF($E$1:E33356,E33357)+1))</f>
        <v/>
      </c>
      <c r="E33357" s="2" t="str">
        <f>IF(I33357="","",IF(I33357=INFORME!$C$22,CONCATENATE(H33357,".",I33357,".",G33357),""))</f>
        <v/>
      </c>
    </row>
    <row r="33358" spans="4:5" hidden="1" x14ac:dyDescent="0.25">
      <c r="D33358" s="2" t="str">
        <f>IF(E33358="","",CONCATENATE(H33358,".",COUNTIF($E$1:E33357,E33358)+1))</f>
        <v/>
      </c>
      <c r="E33358" s="2" t="str">
        <f>IF(I33358="","",IF(I33358=INFORME!$C$22,CONCATENATE(H33358,".",I33358,".",G33358),""))</f>
        <v/>
      </c>
    </row>
    <row r="33359" spans="4:5" hidden="1" x14ac:dyDescent="0.25">
      <c r="D33359" s="2" t="str">
        <f>IF(E33359="","",CONCATENATE(H33359,".",COUNTIF($E$1:E33358,E33359)+1))</f>
        <v/>
      </c>
      <c r="E33359" s="2" t="str">
        <f>IF(I33359="","",IF(I33359=INFORME!$C$22,CONCATENATE(H33359,".",I33359,".",G33359),""))</f>
        <v/>
      </c>
    </row>
    <row r="33360" spans="4:5" hidden="1" x14ac:dyDescent="0.25">
      <c r="D33360" s="2" t="str">
        <f>IF(E33360="","",CONCATENATE(H33360,".",COUNTIF($E$1:E33359,E33360)+1))</f>
        <v/>
      </c>
      <c r="E33360" s="2" t="str">
        <f>IF(I33360="","",IF(I33360=INFORME!$C$22,CONCATENATE(H33360,".",I33360,".",G33360),""))</f>
        <v/>
      </c>
    </row>
    <row r="33361" spans="4:5" hidden="1" x14ac:dyDescent="0.25">
      <c r="D33361" s="2" t="str">
        <f>IF(E33361="","",CONCATENATE(H33361,".",COUNTIF($E$1:E33360,E33361)+1))</f>
        <v/>
      </c>
      <c r="E33361" s="2" t="str">
        <f>IF(I33361="","",IF(I33361=INFORME!$C$22,CONCATENATE(H33361,".",I33361,".",G33361),""))</f>
        <v/>
      </c>
    </row>
    <row r="33362" spans="4:5" hidden="1" x14ac:dyDescent="0.25">
      <c r="D33362" s="2" t="str">
        <f>IF(E33362="","",CONCATENATE(H33362,".",COUNTIF($E$1:E33361,E33362)+1))</f>
        <v/>
      </c>
      <c r="E33362" s="2" t="str">
        <f>IF(I33362="","",IF(I33362=INFORME!$C$22,CONCATENATE(H33362,".",I33362,".",G33362),""))</f>
        <v/>
      </c>
    </row>
    <row r="33363" spans="4:5" hidden="1" x14ac:dyDescent="0.25">
      <c r="D33363" s="2" t="str">
        <f>IF(E33363="","",CONCATENATE(H33363,".",COUNTIF($E$1:E33362,E33363)+1))</f>
        <v/>
      </c>
      <c r="E33363" s="2" t="str">
        <f>IF(I33363="","",IF(I33363=INFORME!$C$22,CONCATENATE(H33363,".",I33363,".",G33363),""))</f>
        <v/>
      </c>
    </row>
    <row r="33364" spans="4:5" hidden="1" x14ac:dyDescent="0.25">
      <c r="D33364" s="2" t="str">
        <f>IF(E33364="","",CONCATENATE(H33364,".",COUNTIF($E$1:E33363,E33364)+1))</f>
        <v/>
      </c>
      <c r="E33364" s="2" t="str">
        <f>IF(I33364="","",IF(I33364=INFORME!$C$22,CONCATENATE(H33364,".",I33364,".",G33364),""))</f>
        <v/>
      </c>
    </row>
    <row r="33365" spans="4:5" hidden="1" x14ac:dyDescent="0.25">
      <c r="D33365" s="2" t="str">
        <f>IF(E33365="","",CONCATENATE(H33365,".",COUNTIF($E$1:E33364,E33365)+1))</f>
        <v/>
      </c>
      <c r="E33365" s="2" t="str">
        <f>IF(I33365="","",IF(I33365=INFORME!$C$22,CONCATENATE(H33365,".",I33365,".",G33365),""))</f>
        <v/>
      </c>
    </row>
    <row r="33366" spans="4:5" hidden="1" x14ac:dyDescent="0.25">
      <c r="D33366" s="2" t="str">
        <f>IF(E33366="","",CONCATENATE(H33366,".",COUNTIF($E$1:E33365,E33366)+1))</f>
        <v/>
      </c>
      <c r="E33366" s="2" t="str">
        <f>IF(I33366="","",IF(I33366=INFORME!$C$22,CONCATENATE(H33366,".",I33366,".",G33366),""))</f>
        <v/>
      </c>
    </row>
    <row r="33367" spans="4:5" hidden="1" x14ac:dyDescent="0.25">
      <c r="D33367" s="2" t="str">
        <f>IF(E33367="","",CONCATENATE(H33367,".",COUNTIF($E$1:E33366,E33367)+1))</f>
        <v/>
      </c>
      <c r="E33367" s="2" t="str">
        <f>IF(I33367="","",IF(I33367=INFORME!$C$22,CONCATENATE(H33367,".",I33367,".",G33367),""))</f>
        <v/>
      </c>
    </row>
    <row r="33368" spans="4:5" hidden="1" x14ac:dyDescent="0.25">
      <c r="D33368" s="2" t="str">
        <f>IF(E33368="","",CONCATENATE(H33368,".",COUNTIF($E$1:E33367,E33368)+1))</f>
        <v/>
      </c>
      <c r="E33368" s="2" t="str">
        <f>IF(I33368="","",IF(I33368=INFORME!$C$22,CONCATENATE(H33368,".",I33368,".",G33368),""))</f>
        <v/>
      </c>
    </row>
    <row r="33369" spans="4:5" hidden="1" x14ac:dyDescent="0.25">
      <c r="D33369" s="2" t="str">
        <f>IF(E33369="","",CONCATENATE(H33369,".",COUNTIF($E$1:E33368,E33369)+1))</f>
        <v/>
      </c>
      <c r="E33369" s="2" t="str">
        <f>IF(I33369="","",IF(I33369=INFORME!$C$22,CONCATENATE(H33369,".",I33369,".",G33369),""))</f>
        <v/>
      </c>
    </row>
    <row r="33370" spans="4:5" hidden="1" x14ac:dyDescent="0.25">
      <c r="D33370" s="2" t="str">
        <f>IF(E33370="","",CONCATENATE(H33370,".",COUNTIF($E$1:E33369,E33370)+1))</f>
        <v/>
      </c>
      <c r="E33370" s="2" t="str">
        <f>IF(I33370="","",IF(I33370=INFORME!$C$22,CONCATENATE(H33370,".",I33370,".",G33370),""))</f>
        <v/>
      </c>
    </row>
    <row r="33371" spans="4:5" hidden="1" x14ac:dyDescent="0.25">
      <c r="D33371" s="2" t="str">
        <f>IF(E33371="","",CONCATENATE(H33371,".",COUNTIF($E$1:E33370,E33371)+1))</f>
        <v/>
      </c>
      <c r="E33371" s="2" t="str">
        <f>IF(I33371="","",IF(I33371=INFORME!$C$22,CONCATENATE(H33371,".",I33371,".",G33371),""))</f>
        <v/>
      </c>
    </row>
    <row r="33372" spans="4:5" hidden="1" x14ac:dyDescent="0.25">
      <c r="D33372" s="2" t="str">
        <f>IF(E33372="","",CONCATENATE(H33372,".",COUNTIF($E$1:E33371,E33372)+1))</f>
        <v/>
      </c>
      <c r="E33372" s="2" t="str">
        <f>IF(I33372="","",IF(I33372=INFORME!$C$22,CONCATENATE(H33372,".",I33372,".",G33372),""))</f>
        <v/>
      </c>
    </row>
    <row r="33373" spans="4:5" hidden="1" x14ac:dyDescent="0.25">
      <c r="D33373" s="2" t="str">
        <f>IF(E33373="","",CONCATENATE(H33373,".",COUNTIF($E$1:E33372,E33373)+1))</f>
        <v/>
      </c>
      <c r="E33373" s="2" t="str">
        <f>IF(I33373="","",IF(I33373=INFORME!$C$22,CONCATENATE(H33373,".",I33373,".",G33373),""))</f>
        <v/>
      </c>
    </row>
    <row r="33374" spans="4:5" hidden="1" x14ac:dyDescent="0.25">
      <c r="D33374" s="2" t="str">
        <f>IF(E33374="","",CONCATENATE(H33374,".",COUNTIF($E$1:E33373,E33374)+1))</f>
        <v/>
      </c>
      <c r="E33374" s="2" t="str">
        <f>IF(I33374="","",IF(I33374=INFORME!$C$22,CONCATENATE(H33374,".",I33374,".",G33374),""))</f>
        <v/>
      </c>
    </row>
    <row r="33375" spans="4:5" hidden="1" x14ac:dyDescent="0.25">
      <c r="D33375" s="2" t="str">
        <f>IF(E33375="","",CONCATENATE(H33375,".",COUNTIF($E$1:E33374,E33375)+1))</f>
        <v/>
      </c>
      <c r="E33375" s="2" t="str">
        <f>IF(I33375="","",IF(I33375=INFORME!$C$22,CONCATENATE(H33375,".",I33375,".",G33375),""))</f>
        <v/>
      </c>
    </row>
    <row r="33376" spans="4:5" hidden="1" x14ac:dyDescent="0.25">
      <c r="D33376" s="2" t="str">
        <f>IF(E33376="","",CONCATENATE(H33376,".",COUNTIF($E$1:E33375,E33376)+1))</f>
        <v/>
      </c>
      <c r="E33376" s="2" t="str">
        <f>IF(I33376="","",IF(I33376=INFORME!$C$22,CONCATENATE(H33376,".",I33376,".",G33376),""))</f>
        <v/>
      </c>
    </row>
    <row r="33377" spans="4:5" hidden="1" x14ac:dyDescent="0.25">
      <c r="D33377" s="2" t="str">
        <f>IF(E33377="","",CONCATENATE(H33377,".",COUNTIF($E$1:E33376,E33377)+1))</f>
        <v/>
      </c>
      <c r="E33377" s="2" t="str">
        <f>IF(I33377="","",IF(I33377=INFORME!$C$22,CONCATENATE(H33377,".",I33377,".",G33377),""))</f>
        <v/>
      </c>
    </row>
    <row r="33378" spans="4:5" hidden="1" x14ac:dyDescent="0.25">
      <c r="D33378" s="2" t="str">
        <f>IF(E33378="","",CONCATENATE(H33378,".",COUNTIF($E$1:E33377,E33378)+1))</f>
        <v/>
      </c>
      <c r="E33378" s="2" t="str">
        <f>IF(I33378="","",IF(I33378=INFORME!$C$22,CONCATENATE(H33378,".",I33378,".",G33378),""))</f>
        <v/>
      </c>
    </row>
    <row r="33379" spans="4:5" hidden="1" x14ac:dyDescent="0.25">
      <c r="D33379" s="2" t="str">
        <f>IF(E33379="","",CONCATENATE(H33379,".",COUNTIF($E$1:E33378,E33379)+1))</f>
        <v/>
      </c>
      <c r="E33379" s="2" t="str">
        <f>IF(I33379="","",IF(I33379=INFORME!$C$22,CONCATENATE(H33379,".",I33379,".",G33379),""))</f>
        <v/>
      </c>
    </row>
    <row r="33380" spans="4:5" hidden="1" x14ac:dyDescent="0.25">
      <c r="D33380" s="2" t="str">
        <f>IF(E33380="","",CONCATENATE(H33380,".",COUNTIF($E$1:E33379,E33380)+1))</f>
        <v/>
      </c>
      <c r="E33380" s="2" t="str">
        <f>IF(I33380="","",IF(I33380=INFORME!$C$22,CONCATENATE(H33380,".",I33380,".",G33380),""))</f>
        <v/>
      </c>
    </row>
    <row r="33381" spans="4:5" hidden="1" x14ac:dyDescent="0.25">
      <c r="D33381" s="2" t="str">
        <f>IF(E33381="","",CONCATENATE(H33381,".",COUNTIF($E$1:E33380,E33381)+1))</f>
        <v/>
      </c>
      <c r="E33381" s="2" t="str">
        <f>IF(I33381="","",IF(I33381=INFORME!$C$22,CONCATENATE(H33381,".",I33381,".",G33381),""))</f>
        <v/>
      </c>
    </row>
    <row r="33382" spans="4:5" hidden="1" x14ac:dyDescent="0.25">
      <c r="D33382" s="2" t="str">
        <f>IF(E33382="","",CONCATENATE(H33382,".",COUNTIF($E$1:E33381,E33382)+1))</f>
        <v/>
      </c>
      <c r="E33382" s="2" t="str">
        <f>IF(I33382="","",IF(I33382=INFORME!$C$22,CONCATENATE(H33382,".",I33382,".",G33382),""))</f>
        <v/>
      </c>
    </row>
    <row r="33383" spans="4:5" hidden="1" x14ac:dyDescent="0.25">
      <c r="D33383" s="2" t="str">
        <f>IF(E33383="","",CONCATENATE(H33383,".",COUNTIF($E$1:E33382,E33383)+1))</f>
        <v/>
      </c>
      <c r="E33383" s="2" t="str">
        <f>IF(I33383="","",IF(I33383=INFORME!$C$22,CONCATENATE(H33383,".",I33383,".",G33383),""))</f>
        <v/>
      </c>
    </row>
    <row r="33384" spans="4:5" hidden="1" x14ac:dyDescent="0.25">
      <c r="D33384" s="2" t="str">
        <f>IF(E33384="","",CONCATENATE(H33384,".",COUNTIF($E$1:E33383,E33384)+1))</f>
        <v/>
      </c>
      <c r="E33384" s="2" t="str">
        <f>IF(I33384="","",IF(I33384=INFORME!$C$22,CONCATENATE(H33384,".",I33384,".",G33384),""))</f>
        <v/>
      </c>
    </row>
    <row r="33385" spans="4:5" hidden="1" x14ac:dyDescent="0.25">
      <c r="D33385" s="2" t="str">
        <f>IF(E33385="","",CONCATENATE(H33385,".",COUNTIF($E$1:E33384,E33385)+1))</f>
        <v/>
      </c>
      <c r="E33385" s="2" t="str">
        <f>IF(I33385="","",IF(I33385=INFORME!$C$22,CONCATENATE(H33385,".",I33385,".",G33385),""))</f>
        <v/>
      </c>
    </row>
    <row r="33386" spans="4:5" hidden="1" x14ac:dyDescent="0.25">
      <c r="D33386" s="2" t="str">
        <f>IF(E33386="","",CONCATENATE(H33386,".",COUNTIF($E$1:E33385,E33386)+1))</f>
        <v/>
      </c>
      <c r="E33386" s="2" t="str">
        <f>IF(I33386="","",IF(I33386=INFORME!$C$22,CONCATENATE(H33386,".",I33386,".",G33386),""))</f>
        <v/>
      </c>
    </row>
    <row r="33387" spans="4:5" hidden="1" x14ac:dyDescent="0.25">
      <c r="D33387" s="2" t="str">
        <f>IF(E33387="","",CONCATENATE(H33387,".",COUNTIF($E$1:E33386,E33387)+1))</f>
        <v/>
      </c>
      <c r="E33387" s="2" t="str">
        <f>IF(I33387="","",IF(I33387=INFORME!$C$22,CONCATENATE(H33387,".",I33387,".",G33387),""))</f>
        <v/>
      </c>
    </row>
    <row r="33388" spans="4:5" hidden="1" x14ac:dyDescent="0.25">
      <c r="D33388" s="2" t="str">
        <f>IF(E33388="","",CONCATENATE(H33388,".",COUNTIF($E$1:E33387,E33388)+1))</f>
        <v/>
      </c>
      <c r="E33388" s="2" t="str">
        <f>IF(I33388="","",IF(I33388=INFORME!$C$22,CONCATENATE(H33388,".",I33388,".",G33388),""))</f>
        <v/>
      </c>
    </row>
    <row r="33389" spans="4:5" hidden="1" x14ac:dyDescent="0.25">
      <c r="D33389" s="2" t="str">
        <f>IF(E33389="","",CONCATENATE(H33389,".",COUNTIF($E$1:E33388,E33389)+1))</f>
        <v/>
      </c>
      <c r="E33389" s="2" t="str">
        <f>IF(I33389="","",IF(I33389=INFORME!$C$22,CONCATENATE(H33389,".",I33389,".",G33389),""))</f>
        <v/>
      </c>
    </row>
    <row r="33390" spans="4:5" hidden="1" x14ac:dyDescent="0.25">
      <c r="D33390" s="2" t="str">
        <f>IF(E33390="","",CONCATENATE(H33390,".",COUNTIF($E$1:E33389,E33390)+1))</f>
        <v/>
      </c>
      <c r="E33390" s="2" t="str">
        <f>IF(I33390="","",IF(I33390=INFORME!$C$22,CONCATENATE(H33390,".",I33390,".",G33390),""))</f>
        <v/>
      </c>
    </row>
    <row r="33391" spans="4:5" hidden="1" x14ac:dyDescent="0.25">
      <c r="D33391" s="2" t="str">
        <f>IF(E33391="","",CONCATENATE(H33391,".",COUNTIF($E$1:E33390,E33391)+1))</f>
        <v/>
      </c>
      <c r="E33391" s="2" t="str">
        <f>IF(I33391="","",IF(I33391=INFORME!$C$22,CONCATENATE(H33391,".",I33391,".",G33391),""))</f>
        <v/>
      </c>
    </row>
    <row r="33392" spans="4:5" hidden="1" x14ac:dyDescent="0.25">
      <c r="D33392" s="2" t="str">
        <f>IF(E33392="","",CONCATENATE(H33392,".",COUNTIF($E$1:E33391,E33392)+1))</f>
        <v/>
      </c>
      <c r="E33392" s="2" t="str">
        <f>IF(I33392="","",IF(I33392=INFORME!$C$22,CONCATENATE(H33392,".",I33392,".",G33392),""))</f>
        <v/>
      </c>
    </row>
    <row r="33393" spans="4:5" hidden="1" x14ac:dyDescent="0.25">
      <c r="D33393" s="2" t="str">
        <f>IF(E33393="","",CONCATENATE(H33393,".",COUNTIF($E$1:E33392,E33393)+1))</f>
        <v/>
      </c>
      <c r="E33393" s="2" t="str">
        <f>IF(I33393="","",IF(I33393=INFORME!$C$22,CONCATENATE(H33393,".",I33393,".",G33393),""))</f>
        <v/>
      </c>
    </row>
    <row r="33394" spans="4:5" hidden="1" x14ac:dyDescent="0.25">
      <c r="D33394" s="2" t="str">
        <f>IF(E33394="","",CONCATENATE(H33394,".",COUNTIF($E$1:E33393,E33394)+1))</f>
        <v/>
      </c>
      <c r="E33394" s="2" t="str">
        <f>IF(I33394="","",IF(I33394=INFORME!$C$22,CONCATENATE(H33394,".",I33394,".",G33394),""))</f>
        <v/>
      </c>
    </row>
    <row r="33395" spans="4:5" hidden="1" x14ac:dyDescent="0.25">
      <c r="D33395" s="2" t="str">
        <f>IF(E33395="","",CONCATENATE(H33395,".",COUNTIF($E$1:E33394,E33395)+1))</f>
        <v/>
      </c>
      <c r="E33395" s="2" t="str">
        <f>IF(I33395="","",IF(I33395=INFORME!$C$22,CONCATENATE(H33395,".",I33395,".",G33395),""))</f>
        <v/>
      </c>
    </row>
    <row r="33396" spans="4:5" hidden="1" x14ac:dyDescent="0.25">
      <c r="D33396" s="2" t="str">
        <f>IF(E33396="","",CONCATENATE(H33396,".",COUNTIF($E$1:E33395,E33396)+1))</f>
        <v/>
      </c>
      <c r="E33396" s="2" t="str">
        <f>IF(I33396="","",IF(I33396=INFORME!$C$22,CONCATENATE(H33396,".",I33396,".",G33396),""))</f>
        <v/>
      </c>
    </row>
    <row r="33397" spans="4:5" hidden="1" x14ac:dyDescent="0.25">
      <c r="D33397" s="2" t="str">
        <f>IF(E33397="","",CONCATENATE(H33397,".",COUNTIF($E$1:E33396,E33397)+1))</f>
        <v/>
      </c>
      <c r="E33397" s="2" t="str">
        <f>IF(I33397="","",IF(I33397=INFORME!$C$22,CONCATENATE(H33397,".",I33397,".",G33397),""))</f>
        <v/>
      </c>
    </row>
    <row r="33398" spans="4:5" hidden="1" x14ac:dyDescent="0.25">
      <c r="D33398" s="2" t="str">
        <f>IF(E33398="","",CONCATENATE(H33398,".",COUNTIF($E$1:E33397,E33398)+1))</f>
        <v/>
      </c>
      <c r="E33398" s="2" t="str">
        <f>IF(I33398="","",IF(I33398=INFORME!$C$22,CONCATENATE(H33398,".",I33398,".",G33398),""))</f>
        <v/>
      </c>
    </row>
    <row r="33399" spans="4:5" hidden="1" x14ac:dyDescent="0.25">
      <c r="D33399" s="2" t="str">
        <f>IF(E33399="","",CONCATENATE(H33399,".",COUNTIF($E$1:E33398,E33399)+1))</f>
        <v/>
      </c>
      <c r="E33399" s="2" t="str">
        <f>IF(I33399="","",IF(I33399=INFORME!$C$22,CONCATENATE(H33399,".",I33399,".",G33399),""))</f>
        <v/>
      </c>
    </row>
    <row r="33400" spans="4:5" hidden="1" x14ac:dyDescent="0.25">
      <c r="D33400" s="2" t="str">
        <f>IF(E33400="","",CONCATENATE(H33400,".",COUNTIF($E$1:E33399,E33400)+1))</f>
        <v/>
      </c>
      <c r="E33400" s="2" t="str">
        <f>IF(I33400="","",IF(I33400=INFORME!$C$22,CONCATENATE(H33400,".",I33400,".",G33400),""))</f>
        <v/>
      </c>
    </row>
    <row r="33401" spans="4:5" hidden="1" x14ac:dyDescent="0.25">
      <c r="D33401" s="2" t="str">
        <f>IF(E33401="","",CONCATENATE(H33401,".",COUNTIF($E$1:E33400,E33401)+1))</f>
        <v/>
      </c>
      <c r="E33401" s="2" t="str">
        <f>IF(I33401="","",IF(I33401=INFORME!$C$22,CONCATENATE(H33401,".",I33401,".",G33401),""))</f>
        <v/>
      </c>
    </row>
    <row r="33402" spans="4:5" hidden="1" x14ac:dyDescent="0.25">
      <c r="D33402" s="2" t="str">
        <f>IF(E33402="","",CONCATENATE(H33402,".",COUNTIF($E$1:E33401,E33402)+1))</f>
        <v/>
      </c>
      <c r="E33402" s="2" t="str">
        <f>IF(I33402="","",IF(I33402=INFORME!$C$22,CONCATENATE(H33402,".",I33402,".",G33402),""))</f>
        <v/>
      </c>
    </row>
    <row r="33403" spans="4:5" hidden="1" x14ac:dyDescent="0.25">
      <c r="D33403" s="2" t="str">
        <f>IF(E33403="","",CONCATENATE(H33403,".",COUNTIF($E$1:E33402,E33403)+1))</f>
        <v/>
      </c>
      <c r="E33403" s="2" t="str">
        <f>IF(I33403="","",IF(I33403=INFORME!$C$22,CONCATENATE(H33403,".",I33403,".",G33403),""))</f>
        <v/>
      </c>
    </row>
    <row r="33404" spans="4:5" hidden="1" x14ac:dyDescent="0.25">
      <c r="D33404" s="2" t="str">
        <f>IF(E33404="","",CONCATENATE(H33404,".",COUNTIF($E$1:E33403,E33404)+1))</f>
        <v/>
      </c>
      <c r="E33404" s="2" t="str">
        <f>IF(I33404="","",IF(I33404=INFORME!$C$22,CONCATENATE(H33404,".",I33404,".",G33404),""))</f>
        <v/>
      </c>
    </row>
    <row r="33405" spans="4:5" hidden="1" x14ac:dyDescent="0.25">
      <c r="D33405" s="2" t="str">
        <f>IF(E33405="","",CONCATENATE(H33405,".",COUNTIF($E$1:E33404,E33405)+1))</f>
        <v/>
      </c>
      <c r="E33405" s="2" t="str">
        <f>IF(I33405="","",IF(I33405=INFORME!$C$22,CONCATENATE(H33405,".",I33405,".",G33405),""))</f>
        <v/>
      </c>
    </row>
    <row r="33406" spans="4:5" hidden="1" x14ac:dyDescent="0.25">
      <c r="D33406" s="2" t="str">
        <f>IF(E33406="","",CONCATENATE(H33406,".",COUNTIF($E$1:E33405,E33406)+1))</f>
        <v/>
      </c>
      <c r="E33406" s="2" t="str">
        <f>IF(I33406="","",IF(I33406=INFORME!$C$22,CONCATENATE(H33406,".",I33406,".",G33406),""))</f>
        <v/>
      </c>
    </row>
    <row r="33407" spans="4:5" hidden="1" x14ac:dyDescent="0.25">
      <c r="D33407" s="2" t="str">
        <f>IF(E33407="","",CONCATENATE(H33407,".",COUNTIF($E$1:E33406,E33407)+1))</f>
        <v/>
      </c>
      <c r="E33407" s="2" t="str">
        <f>IF(I33407="","",IF(I33407=INFORME!$C$22,CONCATENATE(H33407,".",I33407,".",G33407),""))</f>
        <v/>
      </c>
    </row>
    <row r="33408" spans="4:5" hidden="1" x14ac:dyDescent="0.25">
      <c r="D33408" s="2" t="str">
        <f>IF(E33408="","",CONCATENATE(H33408,".",COUNTIF($E$1:E33407,E33408)+1))</f>
        <v/>
      </c>
      <c r="E33408" s="2" t="str">
        <f>IF(I33408="","",IF(I33408=INFORME!$C$22,CONCATENATE(H33408,".",I33408,".",G33408),""))</f>
        <v/>
      </c>
    </row>
    <row r="33409" spans="4:5" hidden="1" x14ac:dyDescent="0.25">
      <c r="D33409" s="2" t="str">
        <f>IF(E33409="","",CONCATENATE(H33409,".",COUNTIF($E$1:E33408,E33409)+1))</f>
        <v/>
      </c>
      <c r="E33409" s="2" t="str">
        <f>IF(I33409="","",IF(I33409=INFORME!$C$22,CONCATENATE(H33409,".",I33409,".",G33409),""))</f>
        <v/>
      </c>
    </row>
    <row r="33410" spans="4:5" hidden="1" x14ac:dyDescent="0.25">
      <c r="D33410" s="2" t="str">
        <f>IF(E33410="","",CONCATENATE(H33410,".",COUNTIF($E$1:E33409,E33410)+1))</f>
        <v/>
      </c>
      <c r="E33410" s="2" t="str">
        <f>IF(I33410="","",IF(I33410=INFORME!$C$22,CONCATENATE(H33410,".",I33410,".",G33410),""))</f>
        <v/>
      </c>
    </row>
    <row r="33411" spans="4:5" hidden="1" x14ac:dyDescent="0.25">
      <c r="D33411" s="2" t="str">
        <f>IF(E33411="","",CONCATENATE(H33411,".",COUNTIF($E$1:E33410,E33411)+1))</f>
        <v/>
      </c>
      <c r="E33411" s="2" t="str">
        <f>IF(I33411="","",IF(I33411=INFORME!$C$22,CONCATENATE(H33411,".",I33411,".",G33411),""))</f>
        <v/>
      </c>
    </row>
    <row r="33412" spans="4:5" hidden="1" x14ac:dyDescent="0.25">
      <c r="D33412" s="2" t="str">
        <f>IF(E33412="","",CONCATENATE(H33412,".",COUNTIF($E$1:E33411,E33412)+1))</f>
        <v/>
      </c>
      <c r="E33412" s="2" t="str">
        <f>IF(I33412="","",IF(I33412=INFORME!$C$22,CONCATENATE(H33412,".",I33412,".",G33412),""))</f>
        <v/>
      </c>
    </row>
    <row r="33413" spans="4:5" hidden="1" x14ac:dyDescent="0.25">
      <c r="D33413" s="2" t="str">
        <f>IF(E33413="","",CONCATENATE(H33413,".",COUNTIF($E$1:E33412,E33413)+1))</f>
        <v/>
      </c>
      <c r="E33413" s="2" t="str">
        <f>IF(I33413="","",IF(I33413=INFORME!$C$22,CONCATENATE(H33413,".",I33413,".",G33413),""))</f>
        <v/>
      </c>
    </row>
    <row r="33414" spans="4:5" hidden="1" x14ac:dyDescent="0.25">
      <c r="D33414" s="2" t="str">
        <f>IF(E33414="","",CONCATENATE(H33414,".",COUNTIF($E$1:E33413,E33414)+1))</f>
        <v/>
      </c>
      <c r="E33414" s="2" t="str">
        <f>IF(I33414="","",IF(I33414=INFORME!$C$22,CONCATENATE(H33414,".",I33414,".",G33414),""))</f>
        <v/>
      </c>
    </row>
    <row r="33415" spans="4:5" hidden="1" x14ac:dyDescent="0.25">
      <c r="D33415" s="2" t="str">
        <f>IF(E33415="","",CONCATENATE(H33415,".",COUNTIF($E$1:E33414,E33415)+1))</f>
        <v/>
      </c>
      <c r="E33415" s="2" t="str">
        <f>IF(I33415="","",IF(I33415=INFORME!$C$22,CONCATENATE(H33415,".",I33415,".",G33415),""))</f>
        <v/>
      </c>
    </row>
    <row r="33416" spans="4:5" hidden="1" x14ac:dyDescent="0.25">
      <c r="D33416" s="2" t="str">
        <f>IF(E33416="","",CONCATENATE(H33416,".",COUNTIF($E$1:E33415,E33416)+1))</f>
        <v/>
      </c>
      <c r="E33416" s="2" t="str">
        <f>IF(I33416="","",IF(I33416=INFORME!$C$22,CONCATENATE(H33416,".",I33416,".",G33416),""))</f>
        <v/>
      </c>
    </row>
    <row r="33417" spans="4:5" hidden="1" x14ac:dyDescent="0.25">
      <c r="D33417" s="2" t="str">
        <f>IF(E33417="","",CONCATENATE(H33417,".",COUNTIF($E$1:E33416,E33417)+1))</f>
        <v/>
      </c>
      <c r="E33417" s="2" t="str">
        <f>IF(I33417="","",IF(I33417=INFORME!$C$22,CONCATENATE(H33417,".",I33417,".",G33417),""))</f>
        <v/>
      </c>
    </row>
    <row r="33418" spans="4:5" hidden="1" x14ac:dyDescent="0.25">
      <c r="D33418" s="2" t="str">
        <f>IF(E33418="","",CONCATENATE(H33418,".",COUNTIF($E$1:E33417,E33418)+1))</f>
        <v/>
      </c>
      <c r="E33418" s="2" t="str">
        <f>IF(I33418="","",IF(I33418=INFORME!$C$22,CONCATENATE(H33418,".",I33418,".",G33418),""))</f>
        <v/>
      </c>
    </row>
    <row r="33419" spans="4:5" hidden="1" x14ac:dyDescent="0.25">
      <c r="D33419" s="2" t="str">
        <f>IF(E33419="","",CONCATENATE(H33419,".",COUNTIF($E$1:E33418,E33419)+1))</f>
        <v/>
      </c>
      <c r="E33419" s="2" t="str">
        <f>IF(I33419="","",IF(I33419=INFORME!$C$22,CONCATENATE(H33419,".",I33419,".",G33419),""))</f>
        <v/>
      </c>
    </row>
    <row r="33420" spans="4:5" hidden="1" x14ac:dyDescent="0.25">
      <c r="D33420" s="2" t="str">
        <f>IF(E33420="","",CONCATENATE(H33420,".",COUNTIF($E$1:E33419,E33420)+1))</f>
        <v/>
      </c>
      <c r="E33420" s="2" t="str">
        <f>IF(I33420="","",IF(I33420=INFORME!$C$22,CONCATENATE(H33420,".",I33420,".",G33420),""))</f>
        <v/>
      </c>
    </row>
    <row r="33421" spans="4:5" hidden="1" x14ac:dyDescent="0.25">
      <c r="D33421" s="2" t="str">
        <f>IF(E33421="","",CONCATENATE(H33421,".",COUNTIF($E$1:E33420,E33421)+1))</f>
        <v/>
      </c>
      <c r="E33421" s="2" t="str">
        <f>IF(I33421="","",IF(I33421=INFORME!$C$22,CONCATENATE(H33421,".",I33421,".",G33421),""))</f>
        <v/>
      </c>
    </row>
    <row r="33422" spans="4:5" hidden="1" x14ac:dyDescent="0.25">
      <c r="D33422" s="2" t="str">
        <f>IF(E33422="","",CONCATENATE(H33422,".",COUNTIF($E$1:E33421,E33422)+1))</f>
        <v/>
      </c>
      <c r="E33422" s="2" t="str">
        <f>IF(I33422="","",IF(I33422=INFORME!$C$22,CONCATENATE(H33422,".",I33422,".",G33422),""))</f>
        <v/>
      </c>
    </row>
    <row r="33423" spans="4:5" hidden="1" x14ac:dyDescent="0.25">
      <c r="D33423" s="2" t="str">
        <f>IF(E33423="","",CONCATENATE(H33423,".",COUNTIF($E$1:E33422,E33423)+1))</f>
        <v/>
      </c>
      <c r="E33423" s="2" t="str">
        <f>IF(I33423="","",IF(I33423=INFORME!$C$22,CONCATENATE(H33423,".",I33423,".",G33423),""))</f>
        <v/>
      </c>
    </row>
    <row r="33424" spans="4:5" hidden="1" x14ac:dyDescent="0.25">
      <c r="D33424" s="2" t="str">
        <f>IF(E33424="","",CONCATENATE(H33424,".",COUNTIF($E$1:E33423,E33424)+1))</f>
        <v/>
      </c>
      <c r="E33424" s="2" t="str">
        <f>IF(I33424="","",IF(I33424=INFORME!$C$22,CONCATENATE(H33424,".",I33424,".",G33424),""))</f>
        <v/>
      </c>
    </row>
    <row r="33425" spans="4:5" hidden="1" x14ac:dyDescent="0.25">
      <c r="D33425" s="2" t="str">
        <f>IF(E33425="","",CONCATENATE(H33425,".",COUNTIF($E$1:E33424,E33425)+1))</f>
        <v/>
      </c>
      <c r="E33425" s="2" t="str">
        <f>IF(I33425="","",IF(I33425=INFORME!$C$22,CONCATENATE(H33425,".",I33425,".",G33425),""))</f>
        <v/>
      </c>
    </row>
    <row r="33426" spans="4:5" hidden="1" x14ac:dyDescent="0.25">
      <c r="D33426" s="2" t="str">
        <f>IF(E33426="","",CONCATENATE(H33426,".",COUNTIF($E$1:E33425,E33426)+1))</f>
        <v/>
      </c>
      <c r="E33426" s="2" t="str">
        <f>IF(I33426="","",IF(I33426=INFORME!$C$22,CONCATENATE(H33426,".",I33426,".",G33426),""))</f>
        <v/>
      </c>
    </row>
    <row r="33427" spans="4:5" hidden="1" x14ac:dyDescent="0.25">
      <c r="D33427" s="2" t="str">
        <f>IF(E33427="","",CONCATENATE(H33427,".",COUNTIF($E$1:E33426,E33427)+1))</f>
        <v/>
      </c>
      <c r="E33427" s="2" t="str">
        <f>IF(I33427="","",IF(I33427=INFORME!$C$22,CONCATENATE(H33427,".",I33427,".",G33427),""))</f>
        <v/>
      </c>
    </row>
    <row r="33428" spans="4:5" hidden="1" x14ac:dyDescent="0.25">
      <c r="D33428" s="2" t="str">
        <f>IF(E33428="","",CONCATENATE(H33428,".",COUNTIF($E$1:E33427,E33428)+1))</f>
        <v/>
      </c>
      <c r="E33428" s="2" t="str">
        <f>IF(I33428="","",IF(I33428=INFORME!$C$22,CONCATENATE(H33428,".",I33428,".",G33428),""))</f>
        <v/>
      </c>
    </row>
    <row r="33429" spans="4:5" hidden="1" x14ac:dyDescent="0.25">
      <c r="D33429" s="2" t="str">
        <f>IF(E33429="","",CONCATENATE(H33429,".",COUNTIF($E$1:E33428,E33429)+1))</f>
        <v/>
      </c>
      <c r="E33429" s="2" t="str">
        <f>IF(I33429="","",IF(I33429=INFORME!$C$22,CONCATENATE(H33429,".",I33429,".",G33429),""))</f>
        <v/>
      </c>
    </row>
    <row r="33430" spans="4:5" hidden="1" x14ac:dyDescent="0.25">
      <c r="D33430" s="2" t="str">
        <f>IF(E33430="","",CONCATENATE(H33430,".",COUNTIF($E$1:E33429,E33430)+1))</f>
        <v/>
      </c>
      <c r="E33430" s="2" t="str">
        <f>IF(I33430="","",IF(I33430=INFORME!$C$22,CONCATENATE(H33430,".",I33430,".",G33430),""))</f>
        <v/>
      </c>
    </row>
    <row r="33431" spans="4:5" hidden="1" x14ac:dyDescent="0.25">
      <c r="D33431" s="2" t="str">
        <f>IF(E33431="","",CONCATENATE(H33431,".",COUNTIF($E$1:E33430,E33431)+1))</f>
        <v/>
      </c>
      <c r="E33431" s="2" t="str">
        <f>IF(I33431="","",IF(I33431=INFORME!$C$22,CONCATENATE(H33431,".",I33431,".",G33431),""))</f>
        <v/>
      </c>
    </row>
    <row r="33432" spans="4:5" hidden="1" x14ac:dyDescent="0.25">
      <c r="D33432" s="2" t="str">
        <f>IF(E33432="","",CONCATENATE(H33432,".",COUNTIF($E$1:E33431,E33432)+1))</f>
        <v/>
      </c>
      <c r="E33432" s="2" t="str">
        <f>IF(I33432="","",IF(I33432=INFORME!$C$22,CONCATENATE(H33432,".",I33432,".",G33432),""))</f>
        <v/>
      </c>
    </row>
    <row r="33433" spans="4:5" hidden="1" x14ac:dyDescent="0.25">
      <c r="D33433" s="2" t="str">
        <f>IF(E33433="","",CONCATENATE(H33433,".",COUNTIF($E$1:E33432,E33433)+1))</f>
        <v/>
      </c>
      <c r="E33433" s="2" t="str">
        <f>IF(I33433="","",IF(I33433=INFORME!$C$22,CONCATENATE(H33433,".",I33433,".",G33433),""))</f>
        <v/>
      </c>
    </row>
    <row r="33434" spans="4:5" hidden="1" x14ac:dyDescent="0.25">
      <c r="D33434" s="2" t="str">
        <f>IF(E33434="","",CONCATENATE(H33434,".",COUNTIF($E$1:E33433,E33434)+1))</f>
        <v/>
      </c>
      <c r="E33434" s="2" t="str">
        <f>IF(I33434="","",IF(I33434=INFORME!$C$22,CONCATENATE(H33434,".",I33434,".",G33434),""))</f>
        <v/>
      </c>
    </row>
    <row r="33435" spans="4:5" hidden="1" x14ac:dyDescent="0.25">
      <c r="D33435" s="2" t="str">
        <f>IF(E33435="","",CONCATENATE(H33435,".",COUNTIF($E$1:E33434,E33435)+1))</f>
        <v/>
      </c>
      <c r="E33435" s="2" t="str">
        <f>IF(I33435="","",IF(I33435=INFORME!$C$22,CONCATENATE(H33435,".",I33435,".",G33435),""))</f>
        <v/>
      </c>
    </row>
    <row r="33436" spans="4:5" hidden="1" x14ac:dyDescent="0.25">
      <c r="D33436" s="2" t="str">
        <f>IF(E33436="","",CONCATENATE(H33436,".",COUNTIF($E$1:E33435,E33436)+1))</f>
        <v/>
      </c>
      <c r="E33436" s="2" t="str">
        <f>IF(I33436="","",IF(I33436=INFORME!$C$22,CONCATENATE(H33436,".",I33436,".",G33436),""))</f>
        <v/>
      </c>
    </row>
    <row r="33437" spans="4:5" hidden="1" x14ac:dyDescent="0.25">
      <c r="D33437" s="2" t="str">
        <f>IF(E33437="","",CONCATENATE(H33437,".",COUNTIF($E$1:E33436,E33437)+1))</f>
        <v/>
      </c>
      <c r="E33437" s="2" t="str">
        <f>IF(I33437="","",IF(I33437=INFORME!$C$22,CONCATENATE(H33437,".",I33437,".",G33437),""))</f>
        <v/>
      </c>
    </row>
    <row r="33438" spans="4:5" hidden="1" x14ac:dyDescent="0.25">
      <c r="D33438" s="2" t="str">
        <f>IF(E33438="","",CONCATENATE(H33438,".",COUNTIF($E$1:E33437,E33438)+1))</f>
        <v/>
      </c>
      <c r="E33438" s="2" t="str">
        <f>IF(I33438="","",IF(I33438=INFORME!$C$22,CONCATENATE(H33438,".",I33438,".",G33438),""))</f>
        <v/>
      </c>
    </row>
    <row r="33439" spans="4:5" hidden="1" x14ac:dyDescent="0.25">
      <c r="D33439" s="2" t="str">
        <f>IF(E33439="","",CONCATENATE(H33439,".",COUNTIF($E$1:E33438,E33439)+1))</f>
        <v/>
      </c>
      <c r="E33439" s="2" t="str">
        <f>IF(I33439="","",IF(I33439=INFORME!$C$22,CONCATENATE(H33439,".",I33439,".",G33439),""))</f>
        <v/>
      </c>
    </row>
    <row r="33440" spans="4:5" hidden="1" x14ac:dyDescent="0.25">
      <c r="D33440" s="2" t="str">
        <f>IF(E33440="","",CONCATENATE(H33440,".",COUNTIF($E$1:E33439,E33440)+1))</f>
        <v/>
      </c>
      <c r="E33440" s="2" t="str">
        <f>IF(I33440="","",IF(I33440=INFORME!$C$22,CONCATENATE(H33440,".",I33440,".",G33440),""))</f>
        <v/>
      </c>
    </row>
    <row r="33441" spans="4:5" hidden="1" x14ac:dyDescent="0.25">
      <c r="D33441" s="2" t="str">
        <f>IF(E33441="","",CONCATENATE(H33441,".",COUNTIF($E$1:E33440,E33441)+1))</f>
        <v/>
      </c>
      <c r="E33441" s="2" t="str">
        <f>IF(I33441="","",IF(I33441=INFORME!$C$22,CONCATENATE(H33441,".",I33441,".",G33441),""))</f>
        <v/>
      </c>
    </row>
    <row r="33442" spans="4:5" hidden="1" x14ac:dyDescent="0.25">
      <c r="D33442" s="2" t="str">
        <f>IF(E33442="","",CONCATENATE(H33442,".",COUNTIF($E$1:E33441,E33442)+1))</f>
        <v/>
      </c>
      <c r="E33442" s="2" t="str">
        <f>IF(I33442="","",IF(I33442=INFORME!$C$22,CONCATENATE(H33442,".",I33442,".",G33442),""))</f>
        <v/>
      </c>
    </row>
    <row r="33443" spans="4:5" hidden="1" x14ac:dyDescent="0.25">
      <c r="D33443" s="2" t="str">
        <f>IF(E33443="","",CONCATENATE(H33443,".",COUNTIF($E$1:E33442,E33443)+1))</f>
        <v/>
      </c>
      <c r="E33443" s="2" t="str">
        <f>IF(I33443="","",IF(I33443=INFORME!$C$22,CONCATENATE(H33443,".",I33443,".",G33443),""))</f>
        <v/>
      </c>
    </row>
    <row r="33444" spans="4:5" hidden="1" x14ac:dyDescent="0.25">
      <c r="D33444" s="2" t="str">
        <f>IF(E33444="","",CONCATENATE(H33444,".",COUNTIF($E$1:E33443,E33444)+1))</f>
        <v/>
      </c>
      <c r="E33444" s="2" t="str">
        <f>IF(I33444="","",IF(I33444=INFORME!$C$22,CONCATENATE(H33444,".",I33444,".",G33444),""))</f>
        <v/>
      </c>
    </row>
    <row r="33445" spans="4:5" hidden="1" x14ac:dyDescent="0.25">
      <c r="D33445" s="2" t="str">
        <f>IF(E33445="","",CONCATENATE(H33445,".",COUNTIF($E$1:E33444,E33445)+1))</f>
        <v/>
      </c>
      <c r="E33445" s="2" t="str">
        <f>IF(I33445="","",IF(I33445=INFORME!$C$22,CONCATENATE(H33445,".",I33445,".",G33445),""))</f>
        <v/>
      </c>
    </row>
    <row r="33446" spans="4:5" hidden="1" x14ac:dyDescent="0.25">
      <c r="D33446" s="2" t="str">
        <f>IF(E33446="","",CONCATENATE(H33446,".",COUNTIF($E$1:E33445,E33446)+1))</f>
        <v/>
      </c>
      <c r="E33446" s="2" t="str">
        <f>IF(I33446="","",IF(I33446=INFORME!$C$22,CONCATENATE(H33446,".",I33446,".",G33446),""))</f>
        <v/>
      </c>
    </row>
    <row r="33447" spans="4:5" hidden="1" x14ac:dyDescent="0.25">
      <c r="D33447" s="2" t="str">
        <f>IF(E33447="","",CONCATENATE(H33447,".",COUNTIF($E$1:E33446,E33447)+1))</f>
        <v/>
      </c>
      <c r="E33447" s="2" t="str">
        <f>IF(I33447="","",IF(I33447=INFORME!$C$22,CONCATENATE(H33447,".",I33447,".",G33447),""))</f>
        <v/>
      </c>
    </row>
    <row r="33448" spans="4:5" hidden="1" x14ac:dyDescent="0.25">
      <c r="D33448" s="2" t="str">
        <f>IF(E33448="","",CONCATENATE(H33448,".",COUNTIF($E$1:E33447,E33448)+1))</f>
        <v/>
      </c>
      <c r="E33448" s="2" t="str">
        <f>IF(I33448="","",IF(I33448=INFORME!$C$22,CONCATENATE(H33448,".",I33448,".",G33448),""))</f>
        <v/>
      </c>
    </row>
    <row r="33449" spans="4:5" hidden="1" x14ac:dyDescent="0.25">
      <c r="D33449" s="2" t="str">
        <f>IF(E33449="","",CONCATENATE(H33449,".",COUNTIF($E$1:E33448,E33449)+1))</f>
        <v/>
      </c>
      <c r="E33449" s="2" t="str">
        <f>IF(I33449="","",IF(I33449=INFORME!$C$22,CONCATENATE(H33449,".",I33449,".",G33449),""))</f>
        <v/>
      </c>
    </row>
    <row r="33450" spans="4:5" hidden="1" x14ac:dyDescent="0.25">
      <c r="D33450" s="2" t="str">
        <f>IF(E33450="","",CONCATENATE(H33450,".",COUNTIF($E$1:E33449,E33450)+1))</f>
        <v/>
      </c>
      <c r="E33450" s="2" t="str">
        <f>IF(I33450="","",IF(I33450=INFORME!$C$22,CONCATENATE(H33450,".",I33450,".",G33450),""))</f>
        <v/>
      </c>
    </row>
    <row r="33451" spans="4:5" hidden="1" x14ac:dyDescent="0.25">
      <c r="D33451" s="2" t="str">
        <f>IF(E33451="","",CONCATENATE(H33451,".",COUNTIF($E$1:E33450,E33451)+1))</f>
        <v/>
      </c>
      <c r="E33451" s="2" t="str">
        <f>IF(I33451="","",IF(I33451=INFORME!$C$22,CONCATENATE(H33451,".",I33451,".",G33451),""))</f>
        <v/>
      </c>
    </row>
    <row r="33452" spans="4:5" hidden="1" x14ac:dyDescent="0.25">
      <c r="D33452" s="2" t="str">
        <f>IF(E33452="","",CONCATENATE(H33452,".",COUNTIF($E$1:E33451,E33452)+1))</f>
        <v/>
      </c>
      <c r="E33452" s="2" t="str">
        <f>IF(I33452="","",IF(I33452=INFORME!$C$22,CONCATENATE(H33452,".",I33452,".",G33452),""))</f>
        <v/>
      </c>
    </row>
    <row r="33453" spans="4:5" hidden="1" x14ac:dyDescent="0.25">
      <c r="D33453" s="2" t="str">
        <f>IF(E33453="","",CONCATENATE(H33453,".",COUNTIF($E$1:E33452,E33453)+1))</f>
        <v/>
      </c>
      <c r="E33453" s="2" t="str">
        <f>IF(I33453="","",IF(I33453=INFORME!$C$22,CONCATENATE(H33453,".",I33453,".",G33453),""))</f>
        <v/>
      </c>
    </row>
    <row r="33454" spans="4:5" hidden="1" x14ac:dyDescent="0.25">
      <c r="D33454" s="2" t="str">
        <f>IF(E33454="","",CONCATENATE(H33454,".",COUNTIF($E$1:E33453,E33454)+1))</f>
        <v/>
      </c>
      <c r="E33454" s="2" t="str">
        <f>IF(I33454="","",IF(I33454=INFORME!$C$22,CONCATENATE(H33454,".",I33454,".",G33454),""))</f>
        <v/>
      </c>
    </row>
    <row r="33455" spans="4:5" hidden="1" x14ac:dyDescent="0.25">
      <c r="D33455" s="2" t="str">
        <f>IF(E33455="","",CONCATENATE(H33455,".",COUNTIF($E$1:E33454,E33455)+1))</f>
        <v/>
      </c>
      <c r="E33455" s="2" t="str">
        <f>IF(I33455="","",IF(I33455=INFORME!$C$22,CONCATENATE(H33455,".",I33455,".",G33455),""))</f>
        <v/>
      </c>
    </row>
    <row r="33456" spans="4:5" hidden="1" x14ac:dyDescent="0.25">
      <c r="D33456" s="2" t="str">
        <f>IF(E33456="","",CONCATENATE(H33456,".",COUNTIF($E$1:E33455,E33456)+1))</f>
        <v/>
      </c>
      <c r="E33456" s="2" t="str">
        <f>IF(I33456="","",IF(I33456=INFORME!$C$22,CONCATENATE(H33456,".",I33456,".",G33456),""))</f>
        <v/>
      </c>
    </row>
    <row r="33457" spans="4:5" hidden="1" x14ac:dyDescent="0.25">
      <c r="D33457" s="2" t="str">
        <f>IF(E33457="","",CONCATENATE(H33457,".",COUNTIF($E$1:E33456,E33457)+1))</f>
        <v/>
      </c>
      <c r="E33457" s="2" t="str">
        <f>IF(I33457="","",IF(I33457=INFORME!$C$22,CONCATENATE(H33457,".",I33457,".",G33457),""))</f>
        <v/>
      </c>
    </row>
    <row r="33458" spans="4:5" hidden="1" x14ac:dyDescent="0.25">
      <c r="D33458" s="2" t="str">
        <f>IF(E33458="","",CONCATENATE(H33458,".",COUNTIF($E$1:E33457,E33458)+1))</f>
        <v/>
      </c>
      <c r="E33458" s="2" t="str">
        <f>IF(I33458="","",IF(I33458=INFORME!$C$22,CONCATENATE(H33458,".",I33458,".",G33458),""))</f>
        <v/>
      </c>
    </row>
    <row r="33459" spans="4:5" hidden="1" x14ac:dyDescent="0.25">
      <c r="D33459" s="2" t="str">
        <f>IF(E33459="","",CONCATENATE(H33459,".",COUNTIF($E$1:E33458,E33459)+1))</f>
        <v/>
      </c>
      <c r="E33459" s="2" t="str">
        <f>IF(I33459="","",IF(I33459=INFORME!$C$22,CONCATENATE(H33459,".",I33459,".",G33459),""))</f>
        <v/>
      </c>
    </row>
    <row r="33460" spans="4:5" hidden="1" x14ac:dyDescent="0.25">
      <c r="D33460" s="2" t="str">
        <f>IF(E33460="","",CONCATENATE(H33460,".",COUNTIF($E$1:E33459,E33460)+1))</f>
        <v/>
      </c>
      <c r="E33460" s="2" t="str">
        <f>IF(I33460="","",IF(I33460=INFORME!$C$22,CONCATENATE(H33460,".",I33460,".",G33460),""))</f>
        <v/>
      </c>
    </row>
    <row r="33461" spans="4:5" hidden="1" x14ac:dyDescent="0.25">
      <c r="D33461" s="2" t="str">
        <f>IF(E33461="","",CONCATENATE(H33461,".",COUNTIF($E$1:E33460,E33461)+1))</f>
        <v/>
      </c>
      <c r="E33461" s="2" t="str">
        <f>IF(I33461="","",IF(I33461=INFORME!$C$22,CONCATENATE(H33461,".",I33461,".",G33461),""))</f>
        <v/>
      </c>
    </row>
    <row r="33462" spans="4:5" hidden="1" x14ac:dyDescent="0.25">
      <c r="D33462" s="2" t="str">
        <f>IF(E33462="","",CONCATENATE(H33462,".",COUNTIF($E$1:E33461,E33462)+1))</f>
        <v/>
      </c>
      <c r="E33462" s="2" t="str">
        <f>IF(I33462="","",IF(I33462=INFORME!$C$22,CONCATENATE(H33462,".",I33462,".",G33462),""))</f>
        <v/>
      </c>
    </row>
    <row r="33463" spans="4:5" hidden="1" x14ac:dyDescent="0.25">
      <c r="D33463" s="2" t="str">
        <f>IF(E33463="","",CONCATENATE(H33463,".",COUNTIF($E$1:E33462,E33463)+1))</f>
        <v/>
      </c>
      <c r="E33463" s="2" t="str">
        <f>IF(I33463="","",IF(I33463=INFORME!$C$22,CONCATENATE(H33463,".",I33463,".",G33463),""))</f>
        <v/>
      </c>
    </row>
    <row r="33464" spans="4:5" hidden="1" x14ac:dyDescent="0.25">
      <c r="D33464" s="2" t="str">
        <f>IF(E33464="","",CONCATENATE(H33464,".",COUNTIF($E$1:E33463,E33464)+1))</f>
        <v/>
      </c>
      <c r="E33464" s="2" t="str">
        <f>IF(I33464="","",IF(I33464=INFORME!$C$22,CONCATENATE(H33464,".",I33464,".",G33464),""))</f>
        <v/>
      </c>
    </row>
    <row r="33465" spans="4:5" hidden="1" x14ac:dyDescent="0.25">
      <c r="D33465" s="2" t="str">
        <f>IF(E33465="","",CONCATENATE(H33465,".",COUNTIF($E$1:E33464,E33465)+1))</f>
        <v/>
      </c>
      <c r="E33465" s="2" t="str">
        <f>IF(I33465="","",IF(I33465=INFORME!$C$22,CONCATENATE(H33465,".",I33465,".",G33465),""))</f>
        <v/>
      </c>
    </row>
    <row r="33466" spans="4:5" hidden="1" x14ac:dyDescent="0.25">
      <c r="D33466" s="2" t="str">
        <f>IF(E33466="","",CONCATENATE(H33466,".",COUNTIF($E$1:E33465,E33466)+1))</f>
        <v/>
      </c>
      <c r="E33466" s="2" t="str">
        <f>IF(I33466="","",IF(I33466=INFORME!$C$22,CONCATENATE(H33466,".",I33466,".",G33466),""))</f>
        <v/>
      </c>
    </row>
    <row r="33467" spans="4:5" hidden="1" x14ac:dyDescent="0.25">
      <c r="D33467" s="2" t="str">
        <f>IF(E33467="","",CONCATENATE(H33467,".",COUNTIF($E$1:E33466,E33467)+1))</f>
        <v/>
      </c>
      <c r="E33467" s="2" t="str">
        <f>IF(I33467="","",IF(I33467=INFORME!$C$22,CONCATENATE(H33467,".",I33467,".",G33467),""))</f>
        <v/>
      </c>
    </row>
    <row r="33468" spans="4:5" hidden="1" x14ac:dyDescent="0.25">
      <c r="D33468" s="2" t="str">
        <f>IF(E33468="","",CONCATENATE(H33468,".",COUNTIF($E$1:E33467,E33468)+1))</f>
        <v/>
      </c>
      <c r="E33468" s="2" t="str">
        <f>IF(I33468="","",IF(I33468=INFORME!$C$22,CONCATENATE(H33468,".",I33468,".",G33468),""))</f>
        <v/>
      </c>
    </row>
    <row r="33469" spans="4:5" hidden="1" x14ac:dyDescent="0.25">
      <c r="D33469" s="2" t="str">
        <f>IF(E33469="","",CONCATENATE(H33469,".",COUNTIF($E$1:E33468,E33469)+1))</f>
        <v/>
      </c>
      <c r="E33469" s="2" t="str">
        <f>IF(I33469="","",IF(I33469=INFORME!$C$22,CONCATENATE(H33469,".",I33469,".",G33469),""))</f>
        <v/>
      </c>
    </row>
    <row r="33470" spans="4:5" hidden="1" x14ac:dyDescent="0.25">
      <c r="D33470" s="2" t="str">
        <f>IF(E33470="","",CONCATENATE(H33470,".",COUNTIF($E$1:E33469,E33470)+1))</f>
        <v/>
      </c>
      <c r="E33470" s="2" t="str">
        <f>IF(I33470="","",IF(I33470=INFORME!$C$22,CONCATENATE(H33470,".",I33470,".",G33470),""))</f>
        <v/>
      </c>
    </row>
    <row r="33471" spans="4:5" hidden="1" x14ac:dyDescent="0.25">
      <c r="D33471" s="2" t="str">
        <f>IF(E33471="","",CONCATENATE(H33471,".",COUNTIF($E$1:E33470,E33471)+1))</f>
        <v/>
      </c>
      <c r="E33471" s="2" t="str">
        <f>IF(I33471="","",IF(I33471=INFORME!$C$22,CONCATENATE(H33471,".",I33471,".",G33471),""))</f>
        <v/>
      </c>
    </row>
    <row r="33472" spans="4:5" hidden="1" x14ac:dyDescent="0.25">
      <c r="D33472" s="2" t="str">
        <f>IF(E33472="","",CONCATENATE(H33472,".",COUNTIF($E$1:E33471,E33472)+1))</f>
        <v/>
      </c>
      <c r="E33472" s="2" t="str">
        <f>IF(I33472="","",IF(I33472=INFORME!$C$22,CONCATENATE(H33472,".",I33472,".",G33472),""))</f>
        <v/>
      </c>
    </row>
    <row r="33473" spans="4:5" hidden="1" x14ac:dyDescent="0.25">
      <c r="D33473" s="2" t="str">
        <f>IF(E33473="","",CONCATENATE(H33473,".",COUNTIF($E$1:E33472,E33473)+1))</f>
        <v/>
      </c>
      <c r="E33473" s="2" t="str">
        <f>IF(I33473="","",IF(I33473=INFORME!$C$22,CONCATENATE(H33473,".",I33473,".",G33473),""))</f>
        <v/>
      </c>
    </row>
    <row r="33474" spans="4:5" hidden="1" x14ac:dyDescent="0.25">
      <c r="D33474" s="2" t="str">
        <f>IF(E33474="","",CONCATENATE(H33474,".",COUNTIF($E$1:E33473,E33474)+1))</f>
        <v/>
      </c>
      <c r="E33474" s="2" t="str">
        <f>IF(I33474="","",IF(I33474=INFORME!$C$22,CONCATENATE(H33474,".",I33474,".",G33474),""))</f>
        <v/>
      </c>
    </row>
    <row r="33475" spans="4:5" hidden="1" x14ac:dyDescent="0.25">
      <c r="D33475" s="2" t="str">
        <f>IF(E33475="","",CONCATENATE(H33475,".",COUNTIF($E$1:E33474,E33475)+1))</f>
        <v/>
      </c>
      <c r="E33475" s="2" t="str">
        <f>IF(I33475="","",IF(I33475=INFORME!$C$22,CONCATENATE(H33475,".",I33475,".",G33475),""))</f>
        <v/>
      </c>
    </row>
    <row r="33476" spans="4:5" hidden="1" x14ac:dyDescent="0.25">
      <c r="D33476" s="2" t="str">
        <f>IF(E33476="","",CONCATENATE(H33476,".",COUNTIF($E$1:E33475,E33476)+1))</f>
        <v/>
      </c>
      <c r="E33476" s="2" t="str">
        <f>IF(I33476="","",IF(I33476=INFORME!$C$22,CONCATENATE(H33476,".",I33476,".",G33476),""))</f>
        <v/>
      </c>
    </row>
    <row r="33477" spans="4:5" hidden="1" x14ac:dyDescent="0.25">
      <c r="D33477" s="2" t="str">
        <f>IF(E33477="","",CONCATENATE(H33477,".",COUNTIF($E$1:E33476,E33477)+1))</f>
        <v/>
      </c>
      <c r="E33477" s="2" t="str">
        <f>IF(I33477="","",IF(I33477=INFORME!$C$22,CONCATENATE(H33477,".",I33477,".",G33477),""))</f>
        <v/>
      </c>
    </row>
    <row r="33478" spans="4:5" hidden="1" x14ac:dyDescent="0.25">
      <c r="D33478" s="2" t="str">
        <f>IF(E33478="","",CONCATENATE(H33478,".",COUNTIF($E$1:E33477,E33478)+1))</f>
        <v/>
      </c>
      <c r="E33478" s="2" t="str">
        <f>IF(I33478="","",IF(I33478=INFORME!$C$22,CONCATENATE(H33478,".",I33478,".",G33478),""))</f>
        <v/>
      </c>
    </row>
    <row r="33479" spans="4:5" hidden="1" x14ac:dyDescent="0.25">
      <c r="D33479" s="2" t="str">
        <f>IF(E33479="","",CONCATENATE(H33479,".",COUNTIF($E$1:E33478,E33479)+1))</f>
        <v/>
      </c>
      <c r="E33479" s="2" t="str">
        <f>IF(I33479="","",IF(I33479=INFORME!$C$22,CONCATENATE(H33479,".",I33479,".",G33479),""))</f>
        <v/>
      </c>
    </row>
    <row r="33480" spans="4:5" hidden="1" x14ac:dyDescent="0.25">
      <c r="D33480" s="2" t="str">
        <f>IF(E33480="","",CONCATENATE(H33480,".",COUNTIF($E$1:E33479,E33480)+1))</f>
        <v/>
      </c>
      <c r="E33480" s="2" t="str">
        <f>IF(I33480="","",IF(I33480=INFORME!$C$22,CONCATENATE(H33480,".",I33480,".",G33480),""))</f>
        <v/>
      </c>
    </row>
    <row r="33481" spans="4:5" hidden="1" x14ac:dyDescent="0.25">
      <c r="D33481" s="2" t="str">
        <f>IF(E33481="","",CONCATENATE(H33481,".",COUNTIF($E$1:E33480,E33481)+1))</f>
        <v/>
      </c>
      <c r="E33481" s="2" t="str">
        <f>IF(I33481="","",IF(I33481=INFORME!$C$22,CONCATENATE(H33481,".",I33481,".",G33481),""))</f>
        <v/>
      </c>
    </row>
    <row r="33482" spans="4:5" hidden="1" x14ac:dyDescent="0.25">
      <c r="D33482" s="2" t="str">
        <f>IF(E33482="","",CONCATENATE(H33482,".",COUNTIF($E$1:E33481,E33482)+1))</f>
        <v/>
      </c>
      <c r="E33482" s="2" t="str">
        <f>IF(I33482="","",IF(I33482=INFORME!$C$22,CONCATENATE(H33482,".",I33482,".",G33482),""))</f>
        <v/>
      </c>
    </row>
    <row r="33483" spans="4:5" hidden="1" x14ac:dyDescent="0.25">
      <c r="D33483" s="2" t="str">
        <f>IF(E33483="","",CONCATENATE(H33483,".",COUNTIF($E$1:E33482,E33483)+1))</f>
        <v/>
      </c>
      <c r="E33483" s="2" t="str">
        <f>IF(I33483="","",IF(I33483=INFORME!$C$22,CONCATENATE(H33483,".",I33483,".",G33483),""))</f>
        <v/>
      </c>
    </row>
    <row r="33484" spans="4:5" hidden="1" x14ac:dyDescent="0.25">
      <c r="D33484" s="2" t="str">
        <f>IF(E33484="","",CONCATENATE(H33484,".",COUNTIF($E$1:E33483,E33484)+1))</f>
        <v/>
      </c>
      <c r="E33484" s="2" t="str">
        <f>IF(I33484="","",IF(I33484=INFORME!$C$22,CONCATENATE(H33484,".",I33484,".",G33484),""))</f>
        <v/>
      </c>
    </row>
    <row r="33485" spans="4:5" hidden="1" x14ac:dyDescent="0.25">
      <c r="D33485" s="2" t="str">
        <f>IF(E33485="","",CONCATENATE(H33485,".",COUNTIF($E$1:E33484,E33485)+1))</f>
        <v/>
      </c>
      <c r="E33485" s="2" t="str">
        <f>IF(I33485="","",IF(I33485=INFORME!$C$22,CONCATENATE(H33485,".",I33485,".",G33485),""))</f>
        <v/>
      </c>
    </row>
    <row r="33486" spans="4:5" hidden="1" x14ac:dyDescent="0.25">
      <c r="D33486" s="2" t="str">
        <f>IF(E33486="","",CONCATENATE(H33486,".",COUNTIF($E$1:E33485,E33486)+1))</f>
        <v/>
      </c>
      <c r="E33486" s="2" t="str">
        <f>IF(I33486="","",IF(I33486=INFORME!$C$22,CONCATENATE(H33486,".",I33486,".",G33486),""))</f>
        <v/>
      </c>
    </row>
    <row r="33487" spans="4:5" hidden="1" x14ac:dyDescent="0.25">
      <c r="D33487" s="2" t="str">
        <f>IF(E33487="","",CONCATENATE(H33487,".",COUNTIF($E$1:E33486,E33487)+1))</f>
        <v/>
      </c>
      <c r="E33487" s="2" t="str">
        <f>IF(I33487="","",IF(I33487=INFORME!$C$22,CONCATENATE(H33487,".",I33487,".",G33487),""))</f>
        <v/>
      </c>
    </row>
    <row r="33488" spans="4:5" hidden="1" x14ac:dyDescent="0.25">
      <c r="D33488" s="2" t="str">
        <f>IF(E33488="","",CONCATENATE(H33488,".",COUNTIF($E$1:E33487,E33488)+1))</f>
        <v/>
      </c>
      <c r="E33488" s="2" t="str">
        <f>IF(I33488="","",IF(I33488=INFORME!$C$22,CONCATENATE(H33488,".",I33488,".",G33488),""))</f>
        <v/>
      </c>
    </row>
    <row r="33489" spans="4:5" hidden="1" x14ac:dyDescent="0.25">
      <c r="D33489" s="2" t="str">
        <f>IF(E33489="","",CONCATENATE(H33489,".",COUNTIF($E$1:E33488,E33489)+1))</f>
        <v/>
      </c>
      <c r="E33489" s="2" t="str">
        <f>IF(I33489="","",IF(I33489=INFORME!$C$22,CONCATENATE(H33489,".",I33489,".",G33489),""))</f>
        <v/>
      </c>
    </row>
    <row r="33490" spans="4:5" hidden="1" x14ac:dyDescent="0.25">
      <c r="D33490" s="2" t="str">
        <f>IF(E33490="","",CONCATENATE(H33490,".",COUNTIF($E$1:E33489,E33490)+1))</f>
        <v/>
      </c>
      <c r="E33490" s="2" t="str">
        <f>IF(I33490="","",IF(I33490=INFORME!$C$22,CONCATENATE(H33490,".",I33490,".",G33490),""))</f>
        <v/>
      </c>
    </row>
    <row r="33491" spans="4:5" hidden="1" x14ac:dyDescent="0.25">
      <c r="D33491" s="2" t="str">
        <f>IF(E33491="","",CONCATENATE(H33491,".",COUNTIF($E$1:E33490,E33491)+1))</f>
        <v/>
      </c>
      <c r="E33491" s="2" t="str">
        <f>IF(I33491="","",IF(I33491=INFORME!$C$22,CONCATENATE(H33491,".",I33491,".",G33491),""))</f>
        <v/>
      </c>
    </row>
    <row r="33492" spans="4:5" hidden="1" x14ac:dyDescent="0.25">
      <c r="D33492" s="2" t="str">
        <f>IF(E33492="","",CONCATENATE(H33492,".",COUNTIF($E$1:E33491,E33492)+1))</f>
        <v/>
      </c>
      <c r="E33492" s="2" t="str">
        <f>IF(I33492="","",IF(I33492=INFORME!$C$22,CONCATENATE(H33492,".",I33492,".",G33492),""))</f>
        <v/>
      </c>
    </row>
    <row r="33493" spans="4:5" hidden="1" x14ac:dyDescent="0.25">
      <c r="D33493" s="2" t="str">
        <f>IF(E33493="","",CONCATENATE(H33493,".",COUNTIF($E$1:E33492,E33493)+1))</f>
        <v/>
      </c>
      <c r="E33493" s="2" t="str">
        <f>IF(I33493="","",IF(I33493=INFORME!$C$22,CONCATENATE(H33493,".",I33493,".",G33493),""))</f>
        <v/>
      </c>
    </row>
    <row r="33494" spans="4:5" hidden="1" x14ac:dyDescent="0.25">
      <c r="D33494" s="2" t="str">
        <f>IF(E33494="","",CONCATENATE(H33494,".",COUNTIF($E$1:E33493,E33494)+1))</f>
        <v/>
      </c>
      <c r="E33494" s="2" t="str">
        <f>IF(I33494="","",IF(I33494=INFORME!$C$22,CONCATENATE(H33494,".",I33494,".",G33494),""))</f>
        <v/>
      </c>
    </row>
    <row r="33495" spans="4:5" hidden="1" x14ac:dyDescent="0.25">
      <c r="D33495" s="2" t="str">
        <f>IF(E33495="","",CONCATENATE(H33495,".",COUNTIF($E$1:E33494,E33495)+1))</f>
        <v/>
      </c>
      <c r="E33495" s="2" t="str">
        <f>IF(I33495="","",IF(I33495=INFORME!$C$22,CONCATENATE(H33495,".",I33495,".",G33495),""))</f>
        <v/>
      </c>
    </row>
    <row r="33496" spans="4:5" hidden="1" x14ac:dyDescent="0.25">
      <c r="D33496" s="2" t="str">
        <f>IF(E33496="","",CONCATENATE(H33496,".",COUNTIF($E$1:E33495,E33496)+1))</f>
        <v/>
      </c>
      <c r="E33496" s="2" t="str">
        <f>IF(I33496="","",IF(I33496=INFORME!$C$22,CONCATENATE(H33496,".",I33496,".",G33496),""))</f>
        <v/>
      </c>
    </row>
    <row r="33497" spans="4:5" hidden="1" x14ac:dyDescent="0.25">
      <c r="D33497" s="2" t="str">
        <f>IF(E33497="","",CONCATENATE(H33497,".",COUNTIF($E$1:E33496,E33497)+1))</f>
        <v/>
      </c>
      <c r="E33497" s="2" t="str">
        <f>IF(I33497="","",IF(I33497=INFORME!$C$22,CONCATENATE(H33497,".",I33497,".",G33497),""))</f>
        <v/>
      </c>
    </row>
    <row r="33498" spans="4:5" hidden="1" x14ac:dyDescent="0.25">
      <c r="D33498" s="2" t="str">
        <f>IF(E33498="","",CONCATENATE(H33498,".",COUNTIF($E$1:E33497,E33498)+1))</f>
        <v/>
      </c>
      <c r="E33498" s="2" t="str">
        <f>IF(I33498="","",IF(I33498=INFORME!$C$22,CONCATENATE(H33498,".",I33498,".",G33498),""))</f>
        <v/>
      </c>
    </row>
    <row r="33499" spans="4:5" hidden="1" x14ac:dyDescent="0.25">
      <c r="D33499" s="2" t="str">
        <f>IF(E33499="","",CONCATENATE(H33499,".",COUNTIF($E$1:E33498,E33499)+1))</f>
        <v/>
      </c>
      <c r="E33499" s="2" t="str">
        <f>IF(I33499="","",IF(I33499=INFORME!$C$22,CONCATENATE(H33499,".",I33499,".",G33499),""))</f>
        <v/>
      </c>
    </row>
    <row r="33500" spans="4:5" hidden="1" x14ac:dyDescent="0.25">
      <c r="D33500" s="2" t="str">
        <f>IF(E33500="","",CONCATENATE(H33500,".",COUNTIF($E$1:E33499,E33500)+1))</f>
        <v/>
      </c>
      <c r="E33500" s="2" t="str">
        <f>IF(I33500="","",IF(I33500=INFORME!$C$22,CONCATENATE(H33500,".",I33500,".",G33500),""))</f>
        <v/>
      </c>
    </row>
    <row r="33501" spans="4:5" hidden="1" x14ac:dyDescent="0.25">
      <c r="D33501" s="2" t="str">
        <f>IF(E33501="","",CONCATENATE(H33501,".",COUNTIF($E$1:E33500,E33501)+1))</f>
        <v/>
      </c>
      <c r="E33501" s="2" t="str">
        <f>IF(I33501="","",IF(I33501=INFORME!$C$22,CONCATENATE(H33501,".",I33501,".",G33501),""))</f>
        <v/>
      </c>
    </row>
    <row r="33502" spans="4:5" hidden="1" x14ac:dyDescent="0.25">
      <c r="D33502" s="2" t="str">
        <f>IF(E33502="","",CONCATENATE(H33502,".",COUNTIF($E$1:E33501,E33502)+1))</f>
        <v/>
      </c>
      <c r="E33502" s="2" t="str">
        <f>IF(I33502="","",IF(I33502=INFORME!$C$22,CONCATENATE(H33502,".",I33502,".",G33502),""))</f>
        <v/>
      </c>
    </row>
    <row r="33503" spans="4:5" hidden="1" x14ac:dyDescent="0.25">
      <c r="D33503" s="2" t="str">
        <f>IF(E33503="","",CONCATENATE(H33503,".",COUNTIF($E$1:E33502,E33503)+1))</f>
        <v/>
      </c>
      <c r="E33503" s="2" t="str">
        <f>IF(I33503="","",IF(I33503=INFORME!$C$22,CONCATENATE(H33503,".",I33503,".",G33503),""))</f>
        <v/>
      </c>
    </row>
    <row r="33504" spans="4:5" hidden="1" x14ac:dyDescent="0.25">
      <c r="D33504" s="2" t="str">
        <f>IF(E33504="","",CONCATENATE(H33504,".",COUNTIF($E$1:E33503,E33504)+1))</f>
        <v/>
      </c>
      <c r="E33504" s="2" t="str">
        <f>IF(I33504="","",IF(I33504=INFORME!$C$22,CONCATENATE(H33504,".",I33504,".",G33504),""))</f>
        <v/>
      </c>
    </row>
    <row r="33505" spans="4:5" hidden="1" x14ac:dyDescent="0.25">
      <c r="D33505" s="2" t="str">
        <f>IF(E33505="","",CONCATENATE(H33505,".",COUNTIF($E$1:E33504,E33505)+1))</f>
        <v/>
      </c>
      <c r="E33505" s="2" t="str">
        <f>IF(I33505="","",IF(I33505=INFORME!$C$22,CONCATENATE(H33505,".",I33505,".",G33505),""))</f>
        <v/>
      </c>
    </row>
    <row r="33506" spans="4:5" hidden="1" x14ac:dyDescent="0.25">
      <c r="D33506" s="2" t="str">
        <f>IF(E33506="","",CONCATENATE(H33506,".",COUNTIF($E$1:E33505,E33506)+1))</f>
        <v/>
      </c>
      <c r="E33506" s="2" t="str">
        <f>IF(I33506="","",IF(I33506=INFORME!$C$22,CONCATENATE(H33506,".",I33506,".",G33506),""))</f>
        <v/>
      </c>
    </row>
    <row r="33507" spans="4:5" hidden="1" x14ac:dyDescent="0.25">
      <c r="D33507" s="2" t="str">
        <f>IF(E33507="","",CONCATENATE(H33507,".",COUNTIF($E$1:E33506,E33507)+1))</f>
        <v/>
      </c>
      <c r="E33507" s="2" t="str">
        <f>IF(I33507="","",IF(I33507=INFORME!$C$22,CONCATENATE(H33507,".",I33507,".",G33507),""))</f>
        <v/>
      </c>
    </row>
    <row r="33508" spans="4:5" hidden="1" x14ac:dyDescent="0.25">
      <c r="D33508" s="2" t="str">
        <f>IF(E33508="","",CONCATENATE(H33508,".",COUNTIF($E$1:E33507,E33508)+1))</f>
        <v/>
      </c>
      <c r="E33508" s="2" t="str">
        <f>IF(I33508="","",IF(I33508=INFORME!$C$22,CONCATENATE(H33508,".",I33508,".",G33508),""))</f>
        <v/>
      </c>
    </row>
    <row r="33509" spans="4:5" hidden="1" x14ac:dyDescent="0.25">
      <c r="D33509" s="2" t="str">
        <f>IF(E33509="","",CONCATENATE(H33509,".",COUNTIF($E$1:E33508,E33509)+1))</f>
        <v/>
      </c>
      <c r="E33509" s="2" t="str">
        <f>IF(I33509="","",IF(I33509=INFORME!$C$22,CONCATENATE(H33509,".",I33509,".",G33509),""))</f>
        <v/>
      </c>
    </row>
    <row r="33510" spans="4:5" hidden="1" x14ac:dyDescent="0.25">
      <c r="D33510" s="2" t="str">
        <f>IF(E33510="","",CONCATENATE(H33510,".",COUNTIF($E$1:E33509,E33510)+1))</f>
        <v/>
      </c>
      <c r="E33510" s="2" t="str">
        <f>IF(I33510="","",IF(I33510=INFORME!$C$22,CONCATENATE(H33510,".",I33510,".",G33510),""))</f>
        <v/>
      </c>
    </row>
    <row r="33511" spans="4:5" hidden="1" x14ac:dyDescent="0.25">
      <c r="D33511" s="2" t="str">
        <f>IF(E33511="","",CONCATENATE(H33511,".",COUNTIF($E$1:E33510,E33511)+1))</f>
        <v/>
      </c>
      <c r="E33511" s="2" t="str">
        <f>IF(I33511="","",IF(I33511=INFORME!$C$22,CONCATENATE(H33511,".",I33511,".",G33511),""))</f>
        <v/>
      </c>
    </row>
    <row r="33512" spans="4:5" hidden="1" x14ac:dyDescent="0.25">
      <c r="D33512" s="2" t="str">
        <f>IF(E33512="","",CONCATENATE(H33512,".",COUNTIF($E$1:E33511,E33512)+1))</f>
        <v/>
      </c>
      <c r="E33512" s="2" t="str">
        <f>IF(I33512="","",IF(I33512=INFORME!$C$22,CONCATENATE(H33512,".",I33512,".",G33512),""))</f>
        <v/>
      </c>
    </row>
    <row r="33513" spans="4:5" hidden="1" x14ac:dyDescent="0.25">
      <c r="D33513" s="2" t="str">
        <f>IF(E33513="","",CONCATENATE(H33513,".",COUNTIF($E$1:E33512,E33513)+1))</f>
        <v/>
      </c>
      <c r="E33513" s="2" t="str">
        <f>IF(I33513="","",IF(I33513=INFORME!$C$22,CONCATENATE(H33513,".",I33513,".",G33513),""))</f>
        <v/>
      </c>
    </row>
    <row r="33514" spans="4:5" hidden="1" x14ac:dyDescent="0.25">
      <c r="D33514" s="2" t="str">
        <f>IF(E33514="","",CONCATENATE(H33514,".",COUNTIF($E$1:E33513,E33514)+1))</f>
        <v/>
      </c>
      <c r="E33514" s="2" t="str">
        <f>IF(I33514="","",IF(I33514=INFORME!$C$22,CONCATENATE(H33514,".",I33514,".",G33514),""))</f>
        <v/>
      </c>
    </row>
    <row r="33515" spans="4:5" hidden="1" x14ac:dyDescent="0.25">
      <c r="D33515" s="2" t="str">
        <f>IF(E33515="","",CONCATENATE(H33515,".",COUNTIF($E$1:E33514,E33515)+1))</f>
        <v/>
      </c>
      <c r="E33515" s="2" t="str">
        <f>IF(I33515="","",IF(I33515=INFORME!$C$22,CONCATENATE(H33515,".",I33515,".",G33515),""))</f>
        <v/>
      </c>
    </row>
    <row r="33516" spans="4:5" hidden="1" x14ac:dyDescent="0.25">
      <c r="D33516" s="2" t="str">
        <f>IF(E33516="","",CONCATENATE(H33516,".",COUNTIF($E$1:E33515,E33516)+1))</f>
        <v/>
      </c>
      <c r="E33516" s="2" t="str">
        <f>IF(I33516="","",IF(I33516=INFORME!$C$22,CONCATENATE(H33516,".",I33516,".",G33516),""))</f>
        <v/>
      </c>
    </row>
    <row r="33517" spans="4:5" hidden="1" x14ac:dyDescent="0.25">
      <c r="D33517" s="2" t="str">
        <f>IF(E33517="","",CONCATENATE(H33517,".",COUNTIF($E$1:E33516,E33517)+1))</f>
        <v/>
      </c>
      <c r="E33517" s="2" t="str">
        <f>IF(I33517="","",IF(I33517=INFORME!$C$22,CONCATENATE(H33517,".",I33517,".",G33517),""))</f>
        <v/>
      </c>
    </row>
    <row r="33518" spans="4:5" hidden="1" x14ac:dyDescent="0.25">
      <c r="D33518" s="2" t="str">
        <f>IF(E33518="","",CONCATENATE(H33518,".",COUNTIF($E$1:E33517,E33518)+1))</f>
        <v/>
      </c>
      <c r="E33518" s="2" t="str">
        <f>IF(I33518="","",IF(I33518=INFORME!$C$22,CONCATENATE(H33518,".",I33518,".",G33518),""))</f>
        <v/>
      </c>
    </row>
    <row r="33519" spans="4:5" hidden="1" x14ac:dyDescent="0.25">
      <c r="D33519" s="2" t="str">
        <f>IF(E33519="","",CONCATENATE(H33519,".",COUNTIF($E$1:E33518,E33519)+1))</f>
        <v/>
      </c>
      <c r="E33519" s="2" t="str">
        <f>IF(I33519="","",IF(I33519=INFORME!$C$22,CONCATENATE(H33519,".",I33519,".",G33519),""))</f>
        <v/>
      </c>
    </row>
    <row r="33520" spans="4:5" hidden="1" x14ac:dyDescent="0.25">
      <c r="D33520" s="2" t="str">
        <f>IF(E33520="","",CONCATENATE(H33520,".",COUNTIF($E$1:E33519,E33520)+1))</f>
        <v/>
      </c>
      <c r="E33520" s="2" t="str">
        <f>IF(I33520="","",IF(I33520=INFORME!$C$22,CONCATENATE(H33520,".",I33520,".",G33520),""))</f>
        <v/>
      </c>
    </row>
    <row r="33521" spans="4:5" hidden="1" x14ac:dyDescent="0.25">
      <c r="D33521" s="2" t="str">
        <f>IF(E33521="","",CONCATENATE(H33521,".",COUNTIF($E$1:E33520,E33521)+1))</f>
        <v/>
      </c>
      <c r="E33521" s="2" t="str">
        <f>IF(I33521="","",IF(I33521=INFORME!$C$22,CONCATENATE(H33521,".",I33521,".",G33521),""))</f>
        <v/>
      </c>
    </row>
    <row r="33522" spans="4:5" hidden="1" x14ac:dyDescent="0.25">
      <c r="D33522" s="2" t="str">
        <f>IF(E33522="","",CONCATENATE(H33522,".",COUNTIF($E$1:E33521,E33522)+1))</f>
        <v/>
      </c>
      <c r="E33522" s="2" t="str">
        <f>IF(I33522="","",IF(I33522=INFORME!$C$22,CONCATENATE(H33522,".",I33522,".",G33522),""))</f>
        <v/>
      </c>
    </row>
    <row r="33523" spans="4:5" hidden="1" x14ac:dyDescent="0.25">
      <c r="D33523" s="2" t="str">
        <f>IF(E33523="","",CONCATENATE(H33523,".",COUNTIF($E$1:E33522,E33523)+1))</f>
        <v/>
      </c>
      <c r="E33523" s="2" t="str">
        <f>IF(I33523="","",IF(I33523=INFORME!$C$22,CONCATENATE(H33523,".",I33523,".",G33523),""))</f>
        <v/>
      </c>
    </row>
    <row r="33524" spans="4:5" hidden="1" x14ac:dyDescent="0.25">
      <c r="D33524" s="2" t="str">
        <f>IF(E33524="","",CONCATENATE(H33524,".",COUNTIF($E$1:E33523,E33524)+1))</f>
        <v/>
      </c>
      <c r="E33524" s="2" t="str">
        <f>IF(I33524="","",IF(I33524=INFORME!$C$22,CONCATENATE(H33524,".",I33524,".",G33524),""))</f>
        <v/>
      </c>
    </row>
    <row r="33525" spans="4:5" hidden="1" x14ac:dyDescent="0.25">
      <c r="D33525" s="2" t="str">
        <f>IF(E33525="","",CONCATENATE(H33525,".",COUNTIF($E$1:E33524,E33525)+1))</f>
        <v/>
      </c>
      <c r="E33525" s="2" t="str">
        <f>IF(I33525="","",IF(I33525=INFORME!$C$22,CONCATENATE(H33525,".",I33525,".",G33525),""))</f>
        <v/>
      </c>
    </row>
    <row r="33526" spans="4:5" hidden="1" x14ac:dyDescent="0.25">
      <c r="D33526" s="2" t="str">
        <f>IF(E33526="","",CONCATENATE(H33526,".",COUNTIF($E$1:E33525,E33526)+1))</f>
        <v/>
      </c>
      <c r="E33526" s="2" t="str">
        <f>IF(I33526="","",IF(I33526=INFORME!$C$22,CONCATENATE(H33526,".",I33526,".",G33526),""))</f>
        <v/>
      </c>
    </row>
    <row r="33527" spans="4:5" hidden="1" x14ac:dyDescent="0.25">
      <c r="D33527" s="2" t="str">
        <f>IF(E33527="","",CONCATENATE(H33527,".",COUNTIF($E$1:E33526,E33527)+1))</f>
        <v/>
      </c>
      <c r="E33527" s="2" t="str">
        <f>IF(I33527="","",IF(I33527=INFORME!$C$22,CONCATENATE(H33527,".",I33527,".",G33527),""))</f>
        <v/>
      </c>
    </row>
    <row r="33528" spans="4:5" hidden="1" x14ac:dyDescent="0.25">
      <c r="D33528" s="2" t="str">
        <f>IF(E33528="","",CONCATENATE(H33528,".",COUNTIF($E$1:E33527,E33528)+1))</f>
        <v/>
      </c>
      <c r="E33528" s="2" t="str">
        <f>IF(I33528="","",IF(I33528=INFORME!$C$22,CONCATENATE(H33528,".",I33528,".",G33528),""))</f>
        <v/>
      </c>
    </row>
    <row r="33529" spans="4:5" hidden="1" x14ac:dyDescent="0.25">
      <c r="D33529" s="2" t="str">
        <f>IF(E33529="","",CONCATENATE(H33529,".",COUNTIF($E$1:E33528,E33529)+1))</f>
        <v/>
      </c>
      <c r="E33529" s="2" t="str">
        <f>IF(I33529="","",IF(I33529=INFORME!$C$22,CONCATENATE(H33529,".",I33529,".",G33529),""))</f>
        <v/>
      </c>
    </row>
    <row r="33530" spans="4:5" hidden="1" x14ac:dyDescent="0.25">
      <c r="D33530" s="2" t="str">
        <f>IF(E33530="","",CONCATENATE(H33530,".",COUNTIF($E$1:E33529,E33530)+1))</f>
        <v/>
      </c>
      <c r="E33530" s="2" t="str">
        <f>IF(I33530="","",IF(I33530=INFORME!$C$22,CONCATENATE(H33530,".",I33530,".",G33530),""))</f>
        <v/>
      </c>
    </row>
    <row r="33531" spans="4:5" hidden="1" x14ac:dyDescent="0.25">
      <c r="D33531" s="2" t="str">
        <f>IF(E33531="","",CONCATENATE(H33531,".",COUNTIF($E$1:E33530,E33531)+1))</f>
        <v/>
      </c>
      <c r="E33531" s="2" t="str">
        <f>IF(I33531="","",IF(I33531=INFORME!$C$22,CONCATENATE(H33531,".",I33531,".",G33531),""))</f>
        <v/>
      </c>
    </row>
    <row r="33532" spans="4:5" hidden="1" x14ac:dyDescent="0.25">
      <c r="D33532" s="2" t="str">
        <f>IF(E33532="","",CONCATENATE(H33532,".",COUNTIF($E$1:E33531,E33532)+1))</f>
        <v/>
      </c>
      <c r="E33532" s="2" t="str">
        <f>IF(I33532="","",IF(I33532=INFORME!$C$22,CONCATENATE(H33532,".",I33532,".",G33532),""))</f>
        <v/>
      </c>
    </row>
    <row r="33533" spans="4:5" hidden="1" x14ac:dyDescent="0.25">
      <c r="D33533" s="2" t="str">
        <f>IF(E33533="","",CONCATENATE(H33533,".",COUNTIF($E$1:E33532,E33533)+1))</f>
        <v/>
      </c>
      <c r="E33533" s="2" t="str">
        <f>IF(I33533="","",IF(I33533=INFORME!$C$22,CONCATENATE(H33533,".",I33533,".",G33533),""))</f>
        <v/>
      </c>
    </row>
    <row r="33534" spans="4:5" hidden="1" x14ac:dyDescent="0.25">
      <c r="D33534" s="2" t="str">
        <f>IF(E33534="","",CONCATENATE(H33534,".",COUNTIF($E$1:E33533,E33534)+1))</f>
        <v/>
      </c>
      <c r="E33534" s="2" t="str">
        <f>IF(I33534="","",IF(I33534=INFORME!$C$22,CONCATENATE(H33534,".",I33534,".",G33534),""))</f>
        <v/>
      </c>
    </row>
    <row r="33535" spans="4:5" hidden="1" x14ac:dyDescent="0.25">
      <c r="D33535" s="2" t="str">
        <f>IF(E33535="","",CONCATENATE(H33535,".",COUNTIF($E$1:E33534,E33535)+1))</f>
        <v/>
      </c>
      <c r="E33535" s="2" t="str">
        <f>IF(I33535="","",IF(I33535=INFORME!$C$22,CONCATENATE(H33535,".",I33535,".",G33535),""))</f>
        <v/>
      </c>
    </row>
    <row r="33536" spans="4:5" hidden="1" x14ac:dyDescent="0.25">
      <c r="D33536" s="2" t="str">
        <f>IF(E33536="","",CONCATENATE(H33536,".",COUNTIF($E$1:E33535,E33536)+1))</f>
        <v/>
      </c>
      <c r="E33536" s="2" t="str">
        <f>IF(I33536="","",IF(I33536=INFORME!$C$22,CONCATENATE(H33536,".",I33536,".",G33536),""))</f>
        <v/>
      </c>
    </row>
    <row r="33537" spans="4:5" hidden="1" x14ac:dyDescent="0.25">
      <c r="D33537" s="2" t="str">
        <f>IF(E33537="","",CONCATENATE(H33537,".",COUNTIF($E$1:E33536,E33537)+1))</f>
        <v/>
      </c>
      <c r="E33537" s="2" t="str">
        <f>IF(I33537="","",IF(I33537=INFORME!$C$22,CONCATENATE(H33537,".",I33537,".",G33537),""))</f>
        <v/>
      </c>
    </row>
    <row r="33538" spans="4:5" hidden="1" x14ac:dyDescent="0.25">
      <c r="D33538" s="2" t="str">
        <f>IF(E33538="","",CONCATENATE(H33538,".",COUNTIF($E$1:E33537,E33538)+1))</f>
        <v/>
      </c>
      <c r="E33538" s="2" t="str">
        <f>IF(I33538="","",IF(I33538=INFORME!$C$22,CONCATENATE(H33538,".",I33538,".",G33538),""))</f>
        <v/>
      </c>
    </row>
    <row r="33539" spans="4:5" hidden="1" x14ac:dyDescent="0.25">
      <c r="D33539" s="2" t="str">
        <f>IF(E33539="","",CONCATENATE(H33539,".",COUNTIF($E$1:E33538,E33539)+1))</f>
        <v/>
      </c>
      <c r="E33539" s="2" t="str">
        <f>IF(I33539="","",IF(I33539=INFORME!$C$22,CONCATENATE(H33539,".",I33539,".",G33539),""))</f>
        <v/>
      </c>
    </row>
    <row r="33540" spans="4:5" hidden="1" x14ac:dyDescent="0.25">
      <c r="D33540" s="2" t="str">
        <f>IF(E33540="","",CONCATENATE(H33540,".",COUNTIF($E$1:E33539,E33540)+1))</f>
        <v/>
      </c>
      <c r="E33540" s="2" t="str">
        <f>IF(I33540="","",IF(I33540=INFORME!$C$22,CONCATENATE(H33540,".",I33540,".",G33540),""))</f>
        <v/>
      </c>
    </row>
    <row r="33541" spans="4:5" hidden="1" x14ac:dyDescent="0.25">
      <c r="D33541" s="2" t="str">
        <f>IF(E33541="","",CONCATENATE(H33541,".",COUNTIF($E$1:E33540,E33541)+1))</f>
        <v/>
      </c>
      <c r="E33541" s="2" t="str">
        <f>IF(I33541="","",IF(I33541=INFORME!$C$22,CONCATENATE(H33541,".",I33541,".",G33541),""))</f>
        <v/>
      </c>
    </row>
    <row r="33542" spans="4:5" hidden="1" x14ac:dyDescent="0.25">
      <c r="D33542" s="2" t="str">
        <f>IF(E33542="","",CONCATENATE(H33542,".",COUNTIF($E$1:E33541,E33542)+1))</f>
        <v/>
      </c>
      <c r="E33542" s="2" t="str">
        <f>IF(I33542="","",IF(I33542=INFORME!$C$22,CONCATENATE(H33542,".",I33542,".",G33542),""))</f>
        <v/>
      </c>
    </row>
    <row r="33543" spans="4:5" hidden="1" x14ac:dyDescent="0.25">
      <c r="D33543" s="2" t="str">
        <f>IF(E33543="","",CONCATENATE(H33543,".",COUNTIF($E$1:E33542,E33543)+1))</f>
        <v/>
      </c>
      <c r="E33543" s="2" t="str">
        <f>IF(I33543="","",IF(I33543=INFORME!$C$22,CONCATENATE(H33543,".",I33543,".",G33543),""))</f>
        <v/>
      </c>
    </row>
    <row r="33544" spans="4:5" hidden="1" x14ac:dyDescent="0.25">
      <c r="D33544" s="2" t="str">
        <f>IF(E33544="","",CONCATENATE(H33544,".",COUNTIF($E$1:E33543,E33544)+1))</f>
        <v/>
      </c>
      <c r="E33544" s="2" t="str">
        <f>IF(I33544="","",IF(I33544=INFORME!$C$22,CONCATENATE(H33544,".",I33544,".",G33544),""))</f>
        <v/>
      </c>
    </row>
    <row r="33545" spans="4:5" hidden="1" x14ac:dyDescent="0.25">
      <c r="D33545" s="2" t="str">
        <f>IF(E33545="","",CONCATENATE(H33545,".",COUNTIF($E$1:E33544,E33545)+1))</f>
        <v/>
      </c>
      <c r="E33545" s="2" t="str">
        <f>IF(I33545="","",IF(I33545=INFORME!$C$22,CONCATENATE(H33545,".",I33545,".",G33545),""))</f>
        <v/>
      </c>
    </row>
    <row r="33546" spans="4:5" hidden="1" x14ac:dyDescent="0.25">
      <c r="D33546" s="2" t="str">
        <f>IF(E33546="","",CONCATENATE(H33546,".",COUNTIF($E$1:E33545,E33546)+1))</f>
        <v/>
      </c>
      <c r="E33546" s="2" t="str">
        <f>IF(I33546="","",IF(I33546=INFORME!$C$22,CONCATENATE(H33546,".",I33546,".",G33546),""))</f>
        <v/>
      </c>
    </row>
    <row r="33547" spans="4:5" hidden="1" x14ac:dyDescent="0.25">
      <c r="D33547" s="2" t="str">
        <f>IF(E33547="","",CONCATENATE(H33547,".",COUNTIF($E$1:E33546,E33547)+1))</f>
        <v/>
      </c>
      <c r="E33547" s="2" t="str">
        <f>IF(I33547="","",IF(I33547=INFORME!$C$22,CONCATENATE(H33547,".",I33547,".",G33547),""))</f>
        <v/>
      </c>
    </row>
    <row r="33548" spans="4:5" hidden="1" x14ac:dyDescent="0.25">
      <c r="D33548" s="2" t="str">
        <f>IF(E33548="","",CONCATENATE(H33548,".",COUNTIF($E$1:E33547,E33548)+1))</f>
        <v/>
      </c>
      <c r="E33548" s="2" t="str">
        <f>IF(I33548="","",IF(I33548=INFORME!$C$22,CONCATENATE(H33548,".",I33548,".",G33548),""))</f>
        <v/>
      </c>
    </row>
    <row r="33549" spans="4:5" hidden="1" x14ac:dyDescent="0.25">
      <c r="D33549" s="2" t="str">
        <f>IF(E33549="","",CONCATENATE(H33549,".",COUNTIF($E$1:E33548,E33549)+1))</f>
        <v/>
      </c>
      <c r="E33549" s="2" t="str">
        <f>IF(I33549="","",IF(I33549=INFORME!$C$22,CONCATENATE(H33549,".",I33549,".",G33549),""))</f>
        <v/>
      </c>
    </row>
    <row r="33550" spans="4:5" hidden="1" x14ac:dyDescent="0.25">
      <c r="D33550" s="2" t="str">
        <f>IF(E33550="","",CONCATENATE(H33550,".",COUNTIF($E$1:E33549,E33550)+1))</f>
        <v/>
      </c>
      <c r="E33550" s="2" t="str">
        <f>IF(I33550="","",IF(I33550=INFORME!$C$22,CONCATENATE(H33550,".",I33550,".",G33550),""))</f>
        <v/>
      </c>
    </row>
    <row r="33551" spans="4:5" hidden="1" x14ac:dyDescent="0.25">
      <c r="D33551" s="2" t="str">
        <f>IF(E33551="","",CONCATENATE(H33551,".",COUNTIF($E$1:E33550,E33551)+1))</f>
        <v/>
      </c>
      <c r="E33551" s="2" t="str">
        <f>IF(I33551="","",IF(I33551=INFORME!$C$22,CONCATENATE(H33551,".",I33551,".",G33551),""))</f>
        <v/>
      </c>
    </row>
    <row r="33552" spans="4:5" hidden="1" x14ac:dyDescent="0.25">
      <c r="D33552" s="2" t="str">
        <f>IF(E33552="","",CONCATENATE(H33552,".",COUNTIF($E$1:E33551,E33552)+1))</f>
        <v/>
      </c>
      <c r="E33552" s="2" t="str">
        <f>IF(I33552="","",IF(I33552=INFORME!$C$22,CONCATENATE(H33552,".",I33552,".",G33552),""))</f>
        <v/>
      </c>
    </row>
    <row r="33553" spans="4:5" hidden="1" x14ac:dyDescent="0.25">
      <c r="D33553" s="2" t="str">
        <f>IF(E33553="","",CONCATENATE(H33553,".",COUNTIF($E$1:E33552,E33553)+1))</f>
        <v/>
      </c>
      <c r="E33553" s="2" t="str">
        <f>IF(I33553="","",IF(I33553=INFORME!$C$22,CONCATENATE(H33553,".",I33553,".",G33553),""))</f>
        <v/>
      </c>
    </row>
    <row r="33554" spans="4:5" hidden="1" x14ac:dyDescent="0.25">
      <c r="D33554" s="2" t="str">
        <f>IF(E33554="","",CONCATENATE(H33554,".",COUNTIF($E$1:E33553,E33554)+1))</f>
        <v/>
      </c>
      <c r="E33554" s="2" t="str">
        <f>IF(I33554="","",IF(I33554=INFORME!$C$22,CONCATENATE(H33554,".",I33554,".",G33554),""))</f>
        <v/>
      </c>
    </row>
    <row r="33555" spans="4:5" hidden="1" x14ac:dyDescent="0.25">
      <c r="D33555" s="2" t="str">
        <f>IF(E33555="","",CONCATENATE(H33555,".",COUNTIF($E$1:E33554,E33555)+1))</f>
        <v/>
      </c>
      <c r="E33555" s="2" t="str">
        <f>IF(I33555="","",IF(I33555=INFORME!$C$22,CONCATENATE(H33555,".",I33555,".",G33555),""))</f>
        <v/>
      </c>
    </row>
    <row r="33556" spans="4:5" hidden="1" x14ac:dyDescent="0.25">
      <c r="D33556" s="2" t="str">
        <f>IF(E33556="","",CONCATENATE(H33556,".",COUNTIF($E$1:E33555,E33556)+1))</f>
        <v/>
      </c>
      <c r="E33556" s="2" t="str">
        <f>IF(I33556="","",IF(I33556=INFORME!$C$22,CONCATENATE(H33556,".",I33556,".",G33556),""))</f>
        <v/>
      </c>
    </row>
    <row r="33557" spans="4:5" hidden="1" x14ac:dyDescent="0.25">
      <c r="D33557" s="2" t="str">
        <f>IF(E33557="","",CONCATENATE(H33557,".",COUNTIF($E$1:E33556,E33557)+1))</f>
        <v/>
      </c>
      <c r="E33557" s="2" t="str">
        <f>IF(I33557="","",IF(I33557=INFORME!$C$22,CONCATENATE(H33557,".",I33557,".",G33557),""))</f>
        <v/>
      </c>
    </row>
    <row r="33558" spans="4:5" hidden="1" x14ac:dyDescent="0.25">
      <c r="D33558" s="2" t="str">
        <f>IF(E33558="","",CONCATENATE(H33558,".",COUNTIF($E$1:E33557,E33558)+1))</f>
        <v/>
      </c>
      <c r="E33558" s="2" t="str">
        <f>IF(I33558="","",IF(I33558=INFORME!$C$22,CONCATENATE(H33558,".",I33558,".",G33558),""))</f>
        <v/>
      </c>
    </row>
    <row r="33559" spans="4:5" hidden="1" x14ac:dyDescent="0.25">
      <c r="D33559" s="2" t="str">
        <f>IF(E33559="","",CONCATENATE(H33559,".",COUNTIF($E$1:E33558,E33559)+1))</f>
        <v/>
      </c>
      <c r="E33559" s="2" t="str">
        <f>IF(I33559="","",IF(I33559=INFORME!$C$22,CONCATENATE(H33559,".",I33559,".",G33559),""))</f>
        <v/>
      </c>
    </row>
    <row r="33560" spans="4:5" hidden="1" x14ac:dyDescent="0.25">
      <c r="D33560" s="2" t="str">
        <f>IF(E33560="","",CONCATENATE(H33560,".",COUNTIF($E$1:E33559,E33560)+1))</f>
        <v/>
      </c>
      <c r="E33560" s="2" t="str">
        <f>IF(I33560="","",IF(I33560=INFORME!$C$22,CONCATENATE(H33560,".",I33560,".",G33560),""))</f>
        <v/>
      </c>
    </row>
    <row r="33561" spans="4:5" hidden="1" x14ac:dyDescent="0.25">
      <c r="D33561" s="2" t="str">
        <f>IF(E33561="","",CONCATENATE(H33561,".",COUNTIF($E$1:E33560,E33561)+1))</f>
        <v/>
      </c>
      <c r="E33561" s="2" t="str">
        <f>IF(I33561="","",IF(I33561=INFORME!$C$22,CONCATENATE(H33561,".",I33561,".",G33561),""))</f>
        <v/>
      </c>
    </row>
    <row r="33562" spans="4:5" hidden="1" x14ac:dyDescent="0.25">
      <c r="D33562" s="2" t="str">
        <f>IF(E33562="","",CONCATENATE(H33562,".",COUNTIF($E$1:E33561,E33562)+1))</f>
        <v/>
      </c>
      <c r="E33562" s="2" t="str">
        <f>IF(I33562="","",IF(I33562=INFORME!$C$22,CONCATENATE(H33562,".",I33562,".",G33562),""))</f>
        <v/>
      </c>
    </row>
    <row r="33563" spans="4:5" hidden="1" x14ac:dyDescent="0.25">
      <c r="D33563" s="2" t="str">
        <f>IF(E33563="","",CONCATENATE(H33563,".",COUNTIF($E$1:E33562,E33563)+1))</f>
        <v/>
      </c>
      <c r="E33563" s="2" t="str">
        <f>IF(I33563="","",IF(I33563=INFORME!$C$22,CONCATENATE(H33563,".",I33563,".",G33563),""))</f>
        <v/>
      </c>
    </row>
    <row r="33564" spans="4:5" hidden="1" x14ac:dyDescent="0.25">
      <c r="D33564" s="2" t="str">
        <f>IF(E33564="","",CONCATENATE(H33564,".",COUNTIF($E$1:E33563,E33564)+1))</f>
        <v/>
      </c>
      <c r="E33564" s="2" t="str">
        <f>IF(I33564="","",IF(I33564=INFORME!$C$22,CONCATENATE(H33564,".",I33564,".",G33564),""))</f>
        <v/>
      </c>
    </row>
    <row r="33565" spans="4:5" hidden="1" x14ac:dyDescent="0.25">
      <c r="D33565" s="2" t="str">
        <f>IF(E33565="","",CONCATENATE(H33565,".",COUNTIF($E$1:E33564,E33565)+1))</f>
        <v/>
      </c>
      <c r="E33565" s="2" t="str">
        <f>IF(I33565="","",IF(I33565=INFORME!$C$22,CONCATENATE(H33565,".",I33565,".",G33565),""))</f>
        <v/>
      </c>
    </row>
    <row r="33566" spans="4:5" hidden="1" x14ac:dyDescent="0.25">
      <c r="D33566" s="2" t="str">
        <f>IF(E33566="","",CONCATENATE(H33566,".",COUNTIF($E$1:E33565,E33566)+1))</f>
        <v/>
      </c>
      <c r="E33566" s="2" t="str">
        <f>IF(I33566="","",IF(I33566=INFORME!$C$22,CONCATENATE(H33566,".",I33566,".",G33566),""))</f>
        <v/>
      </c>
    </row>
    <row r="33567" spans="4:5" hidden="1" x14ac:dyDescent="0.25">
      <c r="D33567" s="2" t="str">
        <f>IF(E33567="","",CONCATENATE(H33567,".",COUNTIF($E$1:E33566,E33567)+1))</f>
        <v/>
      </c>
      <c r="E33567" s="2" t="str">
        <f>IF(I33567="","",IF(I33567=INFORME!$C$22,CONCATENATE(H33567,".",I33567,".",G33567),""))</f>
        <v/>
      </c>
    </row>
    <row r="33568" spans="4:5" hidden="1" x14ac:dyDescent="0.25">
      <c r="D33568" s="2" t="str">
        <f>IF(E33568="","",CONCATENATE(H33568,".",COUNTIF($E$1:E33567,E33568)+1))</f>
        <v/>
      </c>
      <c r="E33568" s="2" t="str">
        <f>IF(I33568="","",IF(I33568=INFORME!$C$22,CONCATENATE(H33568,".",I33568,".",G33568),""))</f>
        <v/>
      </c>
    </row>
    <row r="33569" spans="4:5" hidden="1" x14ac:dyDescent="0.25">
      <c r="D33569" s="2" t="str">
        <f>IF(E33569="","",CONCATENATE(H33569,".",COUNTIF($E$1:E33568,E33569)+1))</f>
        <v/>
      </c>
      <c r="E33569" s="2" t="str">
        <f>IF(I33569="","",IF(I33569=INFORME!$C$22,CONCATENATE(H33569,".",I33569,".",G33569),""))</f>
        <v/>
      </c>
    </row>
    <row r="33570" spans="4:5" hidden="1" x14ac:dyDescent="0.25">
      <c r="D33570" s="2" t="str">
        <f>IF(E33570="","",CONCATENATE(H33570,".",COUNTIF($E$1:E33569,E33570)+1))</f>
        <v/>
      </c>
      <c r="E33570" s="2" t="str">
        <f>IF(I33570="","",IF(I33570=INFORME!$C$22,CONCATENATE(H33570,".",I33570,".",G33570),""))</f>
        <v/>
      </c>
    </row>
    <row r="33571" spans="4:5" hidden="1" x14ac:dyDescent="0.25">
      <c r="D33571" s="2" t="str">
        <f>IF(E33571="","",CONCATENATE(H33571,".",COUNTIF($E$1:E33570,E33571)+1))</f>
        <v/>
      </c>
      <c r="E33571" s="2" t="str">
        <f>IF(I33571="","",IF(I33571=INFORME!$C$22,CONCATENATE(H33571,".",I33571,".",G33571),""))</f>
        <v/>
      </c>
    </row>
    <row r="33572" spans="4:5" hidden="1" x14ac:dyDescent="0.25">
      <c r="D33572" s="2" t="str">
        <f>IF(E33572="","",CONCATENATE(H33572,".",COUNTIF($E$1:E33571,E33572)+1))</f>
        <v/>
      </c>
      <c r="E33572" s="2" t="str">
        <f>IF(I33572="","",IF(I33572=INFORME!$C$22,CONCATENATE(H33572,".",I33572,".",G33572),""))</f>
        <v/>
      </c>
    </row>
    <row r="33573" spans="4:5" hidden="1" x14ac:dyDescent="0.25">
      <c r="D33573" s="2" t="str">
        <f>IF(E33573="","",CONCATENATE(H33573,".",COUNTIF($E$1:E33572,E33573)+1))</f>
        <v/>
      </c>
      <c r="E33573" s="2" t="str">
        <f>IF(I33573="","",IF(I33573=INFORME!$C$22,CONCATENATE(H33573,".",I33573,".",G33573),""))</f>
        <v/>
      </c>
    </row>
    <row r="33574" spans="4:5" hidden="1" x14ac:dyDescent="0.25">
      <c r="D33574" s="2" t="str">
        <f>IF(E33574="","",CONCATENATE(H33574,".",COUNTIF($E$1:E33573,E33574)+1))</f>
        <v/>
      </c>
      <c r="E33574" s="2" t="str">
        <f>IF(I33574="","",IF(I33574=INFORME!$C$22,CONCATENATE(H33574,".",I33574,".",G33574),""))</f>
        <v/>
      </c>
    </row>
    <row r="33575" spans="4:5" hidden="1" x14ac:dyDescent="0.25">
      <c r="D33575" s="2" t="str">
        <f>IF(E33575="","",CONCATENATE(H33575,".",COUNTIF($E$1:E33574,E33575)+1))</f>
        <v/>
      </c>
      <c r="E33575" s="2" t="str">
        <f>IF(I33575="","",IF(I33575=INFORME!$C$22,CONCATENATE(H33575,".",I33575,".",G33575),""))</f>
        <v/>
      </c>
    </row>
    <row r="33576" spans="4:5" hidden="1" x14ac:dyDescent="0.25">
      <c r="D33576" s="2" t="str">
        <f>IF(E33576="","",CONCATENATE(H33576,".",COUNTIF($E$1:E33575,E33576)+1))</f>
        <v/>
      </c>
      <c r="E33576" s="2" t="str">
        <f>IF(I33576="","",IF(I33576=INFORME!$C$22,CONCATENATE(H33576,".",I33576,".",G33576),""))</f>
        <v/>
      </c>
    </row>
    <row r="33577" spans="4:5" hidden="1" x14ac:dyDescent="0.25">
      <c r="D33577" s="2" t="str">
        <f>IF(E33577="","",CONCATENATE(H33577,".",COUNTIF($E$1:E33576,E33577)+1))</f>
        <v/>
      </c>
      <c r="E33577" s="2" t="str">
        <f>IF(I33577="","",IF(I33577=INFORME!$C$22,CONCATENATE(H33577,".",I33577,".",G33577),""))</f>
        <v/>
      </c>
    </row>
    <row r="33578" spans="4:5" hidden="1" x14ac:dyDescent="0.25">
      <c r="D33578" s="2" t="str">
        <f>IF(E33578="","",CONCATENATE(H33578,".",COUNTIF($E$1:E33577,E33578)+1))</f>
        <v/>
      </c>
      <c r="E33578" s="2" t="str">
        <f>IF(I33578="","",IF(I33578=INFORME!$C$22,CONCATENATE(H33578,".",I33578,".",G33578),""))</f>
        <v/>
      </c>
    </row>
    <row r="33579" spans="4:5" hidden="1" x14ac:dyDescent="0.25">
      <c r="D33579" s="2" t="str">
        <f>IF(E33579="","",CONCATENATE(H33579,".",COUNTIF($E$1:E33578,E33579)+1))</f>
        <v/>
      </c>
      <c r="E33579" s="2" t="str">
        <f>IF(I33579="","",IF(I33579=INFORME!$C$22,CONCATENATE(H33579,".",I33579,".",G33579),""))</f>
        <v/>
      </c>
    </row>
    <row r="33580" spans="4:5" hidden="1" x14ac:dyDescent="0.25">
      <c r="D33580" s="2" t="str">
        <f>IF(E33580="","",CONCATENATE(H33580,".",COUNTIF($E$1:E33579,E33580)+1))</f>
        <v/>
      </c>
      <c r="E33580" s="2" t="str">
        <f>IF(I33580="","",IF(I33580=INFORME!$C$22,CONCATENATE(H33580,".",I33580,".",G33580),""))</f>
        <v/>
      </c>
    </row>
    <row r="33581" spans="4:5" hidden="1" x14ac:dyDescent="0.25">
      <c r="D33581" s="2" t="str">
        <f>IF(E33581="","",CONCATENATE(H33581,".",COUNTIF($E$1:E33580,E33581)+1))</f>
        <v/>
      </c>
      <c r="E33581" s="2" t="str">
        <f>IF(I33581="","",IF(I33581=INFORME!$C$22,CONCATENATE(H33581,".",I33581,".",G33581),""))</f>
        <v/>
      </c>
    </row>
    <row r="33582" spans="4:5" hidden="1" x14ac:dyDescent="0.25">
      <c r="D33582" s="2" t="str">
        <f>IF(E33582="","",CONCATENATE(H33582,".",COUNTIF($E$1:E33581,E33582)+1))</f>
        <v/>
      </c>
      <c r="E33582" s="2" t="str">
        <f>IF(I33582="","",IF(I33582=INFORME!$C$22,CONCATENATE(H33582,".",I33582,".",G33582),""))</f>
        <v/>
      </c>
    </row>
    <row r="33583" spans="4:5" hidden="1" x14ac:dyDescent="0.25">
      <c r="D33583" s="2" t="str">
        <f>IF(E33583="","",CONCATENATE(H33583,".",COUNTIF($E$1:E33582,E33583)+1))</f>
        <v/>
      </c>
      <c r="E33583" s="2" t="str">
        <f>IF(I33583="","",IF(I33583=INFORME!$C$22,CONCATENATE(H33583,".",I33583,".",G33583),""))</f>
        <v/>
      </c>
    </row>
    <row r="33584" spans="4:5" hidden="1" x14ac:dyDescent="0.25">
      <c r="D33584" s="2" t="str">
        <f>IF(E33584="","",CONCATENATE(H33584,".",COUNTIF($E$1:E33583,E33584)+1))</f>
        <v/>
      </c>
      <c r="E33584" s="2" t="str">
        <f>IF(I33584="","",IF(I33584=INFORME!$C$22,CONCATENATE(H33584,".",I33584,".",G33584),""))</f>
        <v/>
      </c>
    </row>
    <row r="33585" spans="4:5" hidden="1" x14ac:dyDescent="0.25">
      <c r="D33585" s="2" t="str">
        <f>IF(E33585="","",CONCATENATE(H33585,".",COUNTIF($E$1:E33584,E33585)+1))</f>
        <v/>
      </c>
      <c r="E33585" s="2" t="str">
        <f>IF(I33585="","",IF(I33585=INFORME!$C$22,CONCATENATE(H33585,".",I33585,".",G33585),""))</f>
        <v/>
      </c>
    </row>
    <row r="33586" spans="4:5" hidden="1" x14ac:dyDescent="0.25">
      <c r="D33586" s="2" t="str">
        <f>IF(E33586="","",CONCATENATE(H33586,".",COUNTIF($E$1:E33585,E33586)+1))</f>
        <v/>
      </c>
      <c r="E33586" s="2" t="str">
        <f>IF(I33586="","",IF(I33586=INFORME!$C$22,CONCATENATE(H33586,".",I33586,".",G33586),""))</f>
        <v/>
      </c>
    </row>
    <row r="33587" spans="4:5" hidden="1" x14ac:dyDescent="0.25">
      <c r="D33587" s="2" t="str">
        <f>IF(E33587="","",CONCATENATE(H33587,".",COUNTIF($E$1:E33586,E33587)+1))</f>
        <v/>
      </c>
      <c r="E33587" s="2" t="str">
        <f>IF(I33587="","",IF(I33587=INFORME!$C$22,CONCATENATE(H33587,".",I33587,".",G33587),""))</f>
        <v/>
      </c>
    </row>
    <row r="33588" spans="4:5" hidden="1" x14ac:dyDescent="0.25">
      <c r="D33588" s="2" t="str">
        <f>IF(E33588="","",CONCATENATE(H33588,".",COUNTIF($E$1:E33587,E33588)+1))</f>
        <v/>
      </c>
      <c r="E33588" s="2" t="str">
        <f>IF(I33588="","",IF(I33588=INFORME!$C$22,CONCATENATE(H33588,".",I33588,".",G33588),""))</f>
        <v/>
      </c>
    </row>
    <row r="33589" spans="4:5" hidden="1" x14ac:dyDescent="0.25">
      <c r="D33589" s="2" t="str">
        <f>IF(E33589="","",CONCATENATE(H33589,".",COUNTIF($E$1:E33588,E33589)+1))</f>
        <v/>
      </c>
      <c r="E33589" s="2" t="str">
        <f>IF(I33589="","",IF(I33589=INFORME!$C$22,CONCATENATE(H33589,".",I33589,".",G33589),""))</f>
        <v/>
      </c>
    </row>
    <row r="33590" spans="4:5" hidden="1" x14ac:dyDescent="0.25">
      <c r="D33590" s="2" t="str">
        <f>IF(E33590="","",CONCATENATE(H33590,".",COUNTIF($E$1:E33589,E33590)+1))</f>
        <v/>
      </c>
      <c r="E33590" s="2" t="str">
        <f>IF(I33590="","",IF(I33590=INFORME!$C$22,CONCATENATE(H33590,".",I33590,".",G33590),""))</f>
        <v/>
      </c>
    </row>
    <row r="33591" spans="4:5" hidden="1" x14ac:dyDescent="0.25">
      <c r="D33591" s="2" t="str">
        <f>IF(E33591="","",CONCATENATE(H33591,".",COUNTIF($E$1:E33590,E33591)+1))</f>
        <v/>
      </c>
      <c r="E33591" s="2" t="str">
        <f>IF(I33591="","",IF(I33591=INFORME!$C$22,CONCATENATE(H33591,".",I33591,".",G33591),""))</f>
        <v/>
      </c>
    </row>
    <row r="33592" spans="4:5" hidden="1" x14ac:dyDescent="0.25">
      <c r="D33592" s="2" t="str">
        <f>IF(E33592="","",CONCATENATE(H33592,".",COUNTIF($E$1:E33591,E33592)+1))</f>
        <v/>
      </c>
      <c r="E33592" s="2" t="str">
        <f>IF(I33592="","",IF(I33592=INFORME!$C$22,CONCATENATE(H33592,".",I33592,".",G33592),""))</f>
        <v/>
      </c>
    </row>
    <row r="33593" spans="4:5" hidden="1" x14ac:dyDescent="0.25">
      <c r="D33593" s="2" t="str">
        <f>IF(E33593="","",CONCATENATE(H33593,".",COUNTIF($E$1:E33592,E33593)+1))</f>
        <v/>
      </c>
      <c r="E33593" s="2" t="str">
        <f>IF(I33593="","",IF(I33593=INFORME!$C$22,CONCATENATE(H33593,".",I33593,".",G33593),""))</f>
        <v/>
      </c>
    </row>
    <row r="33594" spans="4:5" hidden="1" x14ac:dyDescent="0.25">
      <c r="D33594" s="2" t="str">
        <f>IF(E33594="","",CONCATENATE(H33594,".",COUNTIF($E$1:E33593,E33594)+1))</f>
        <v/>
      </c>
      <c r="E33594" s="2" t="str">
        <f>IF(I33594="","",IF(I33594=INFORME!$C$22,CONCATENATE(H33594,".",I33594,".",G33594),""))</f>
        <v/>
      </c>
    </row>
    <row r="33595" spans="4:5" hidden="1" x14ac:dyDescent="0.25">
      <c r="D33595" s="2" t="str">
        <f>IF(E33595="","",CONCATENATE(H33595,".",COUNTIF($E$1:E33594,E33595)+1))</f>
        <v/>
      </c>
      <c r="E33595" s="2" t="str">
        <f>IF(I33595="","",IF(I33595=INFORME!$C$22,CONCATENATE(H33595,".",I33595,".",G33595),""))</f>
        <v/>
      </c>
    </row>
    <row r="33596" spans="4:5" hidden="1" x14ac:dyDescent="0.25">
      <c r="D33596" s="2" t="str">
        <f>IF(E33596="","",CONCATENATE(H33596,".",COUNTIF($E$1:E33595,E33596)+1))</f>
        <v/>
      </c>
      <c r="E33596" s="2" t="str">
        <f>IF(I33596="","",IF(I33596=INFORME!$C$22,CONCATENATE(H33596,".",I33596,".",G33596),""))</f>
        <v/>
      </c>
    </row>
    <row r="33597" spans="4:5" hidden="1" x14ac:dyDescent="0.25">
      <c r="D33597" s="2" t="str">
        <f>IF(E33597="","",CONCATENATE(H33597,".",COUNTIF($E$1:E33596,E33597)+1))</f>
        <v/>
      </c>
      <c r="E33597" s="2" t="str">
        <f>IF(I33597="","",IF(I33597=INFORME!$C$22,CONCATENATE(H33597,".",I33597,".",G33597),""))</f>
        <v/>
      </c>
    </row>
    <row r="33598" spans="4:5" hidden="1" x14ac:dyDescent="0.25">
      <c r="D33598" s="2" t="str">
        <f>IF(E33598="","",CONCATENATE(H33598,".",COUNTIF($E$1:E33597,E33598)+1))</f>
        <v/>
      </c>
      <c r="E33598" s="2" t="str">
        <f>IF(I33598="","",IF(I33598=INFORME!$C$22,CONCATENATE(H33598,".",I33598,".",G33598),""))</f>
        <v/>
      </c>
    </row>
    <row r="33599" spans="4:5" hidden="1" x14ac:dyDescent="0.25">
      <c r="D33599" s="2" t="str">
        <f>IF(E33599="","",CONCATENATE(H33599,".",COUNTIF($E$1:E33598,E33599)+1))</f>
        <v/>
      </c>
      <c r="E33599" s="2" t="str">
        <f>IF(I33599="","",IF(I33599=INFORME!$C$22,CONCATENATE(H33599,".",I33599,".",G33599),""))</f>
        <v/>
      </c>
    </row>
    <row r="33600" spans="4:5" hidden="1" x14ac:dyDescent="0.25">
      <c r="D33600" s="2" t="str">
        <f>IF(E33600="","",CONCATENATE(H33600,".",COUNTIF($E$1:E33599,E33600)+1))</f>
        <v/>
      </c>
      <c r="E33600" s="2" t="str">
        <f>IF(I33600="","",IF(I33600=INFORME!$C$22,CONCATENATE(H33600,".",I33600,".",G33600),""))</f>
        <v/>
      </c>
    </row>
    <row r="33601" spans="4:5" hidden="1" x14ac:dyDescent="0.25">
      <c r="D33601" s="2" t="str">
        <f>IF(E33601="","",CONCATENATE(H33601,".",COUNTIF($E$1:E33600,E33601)+1))</f>
        <v/>
      </c>
      <c r="E33601" s="2" t="str">
        <f>IF(I33601="","",IF(I33601=INFORME!$C$22,CONCATENATE(H33601,".",I33601,".",G33601),""))</f>
        <v/>
      </c>
    </row>
    <row r="33602" spans="4:5" hidden="1" x14ac:dyDescent="0.25">
      <c r="D33602" s="2" t="str">
        <f>IF(E33602="","",CONCATENATE(H33602,".",COUNTIF($E$1:E33601,E33602)+1))</f>
        <v/>
      </c>
      <c r="E33602" s="2" t="str">
        <f>IF(I33602="","",IF(I33602=INFORME!$C$22,CONCATENATE(H33602,".",I33602,".",G33602),""))</f>
        <v/>
      </c>
    </row>
    <row r="33603" spans="4:5" hidden="1" x14ac:dyDescent="0.25">
      <c r="D33603" s="2" t="str">
        <f>IF(E33603="","",CONCATENATE(H33603,".",COUNTIF($E$1:E33602,E33603)+1))</f>
        <v/>
      </c>
      <c r="E33603" s="2" t="str">
        <f>IF(I33603="","",IF(I33603=INFORME!$C$22,CONCATENATE(H33603,".",I33603,".",G33603),""))</f>
        <v/>
      </c>
    </row>
    <row r="33604" spans="4:5" hidden="1" x14ac:dyDescent="0.25">
      <c r="D33604" s="2" t="str">
        <f>IF(E33604="","",CONCATENATE(H33604,".",COUNTIF($E$1:E33603,E33604)+1))</f>
        <v/>
      </c>
      <c r="E33604" s="2" t="str">
        <f>IF(I33604="","",IF(I33604=INFORME!$C$22,CONCATENATE(H33604,".",I33604,".",G33604),""))</f>
        <v/>
      </c>
    </row>
    <row r="33605" spans="4:5" hidden="1" x14ac:dyDescent="0.25">
      <c r="D33605" s="2" t="str">
        <f>IF(E33605="","",CONCATENATE(H33605,".",COUNTIF($E$1:E33604,E33605)+1))</f>
        <v/>
      </c>
      <c r="E33605" s="2" t="str">
        <f>IF(I33605="","",IF(I33605=INFORME!$C$22,CONCATENATE(H33605,".",I33605,".",G33605),""))</f>
        <v/>
      </c>
    </row>
    <row r="33606" spans="4:5" hidden="1" x14ac:dyDescent="0.25">
      <c r="D33606" s="2" t="str">
        <f>IF(E33606="","",CONCATENATE(H33606,".",COUNTIF($E$1:E33605,E33606)+1))</f>
        <v/>
      </c>
      <c r="E33606" s="2" t="str">
        <f>IF(I33606="","",IF(I33606=INFORME!$C$22,CONCATENATE(H33606,".",I33606,".",G33606),""))</f>
        <v/>
      </c>
    </row>
    <row r="33607" spans="4:5" hidden="1" x14ac:dyDescent="0.25">
      <c r="D33607" s="2" t="str">
        <f>IF(E33607="","",CONCATENATE(H33607,".",COUNTIF($E$1:E33606,E33607)+1))</f>
        <v/>
      </c>
      <c r="E33607" s="2" t="str">
        <f>IF(I33607="","",IF(I33607=INFORME!$C$22,CONCATENATE(H33607,".",I33607,".",G33607),""))</f>
        <v/>
      </c>
    </row>
    <row r="33608" spans="4:5" hidden="1" x14ac:dyDescent="0.25">
      <c r="D33608" s="2" t="str">
        <f>IF(E33608="","",CONCATENATE(H33608,".",COUNTIF($E$1:E33607,E33608)+1))</f>
        <v/>
      </c>
      <c r="E33608" s="2" t="str">
        <f>IF(I33608="","",IF(I33608=INFORME!$C$22,CONCATENATE(H33608,".",I33608,".",G33608),""))</f>
        <v/>
      </c>
    </row>
    <row r="33609" spans="4:5" hidden="1" x14ac:dyDescent="0.25">
      <c r="D33609" s="2" t="str">
        <f>IF(E33609="","",CONCATENATE(H33609,".",COUNTIF($E$1:E33608,E33609)+1))</f>
        <v/>
      </c>
      <c r="E33609" s="2" t="str">
        <f>IF(I33609="","",IF(I33609=INFORME!$C$22,CONCATENATE(H33609,".",I33609,".",G33609),""))</f>
        <v/>
      </c>
    </row>
    <row r="33610" spans="4:5" hidden="1" x14ac:dyDescent="0.25">
      <c r="D33610" s="2" t="str">
        <f>IF(E33610="","",CONCATENATE(H33610,".",COUNTIF($E$1:E33609,E33610)+1))</f>
        <v/>
      </c>
      <c r="E33610" s="2" t="str">
        <f>IF(I33610="","",IF(I33610=INFORME!$C$22,CONCATENATE(H33610,".",I33610,".",G33610),""))</f>
        <v/>
      </c>
    </row>
    <row r="33611" spans="4:5" hidden="1" x14ac:dyDescent="0.25">
      <c r="D33611" s="2" t="str">
        <f>IF(E33611="","",CONCATENATE(H33611,".",COUNTIF($E$1:E33610,E33611)+1))</f>
        <v/>
      </c>
      <c r="E33611" s="2" t="str">
        <f>IF(I33611="","",IF(I33611=INFORME!$C$22,CONCATENATE(H33611,".",I33611,".",G33611),""))</f>
        <v/>
      </c>
    </row>
    <row r="33612" spans="4:5" hidden="1" x14ac:dyDescent="0.25">
      <c r="D33612" s="2" t="str">
        <f>IF(E33612="","",CONCATENATE(H33612,".",COUNTIF($E$1:E33611,E33612)+1))</f>
        <v/>
      </c>
      <c r="E33612" s="2" t="str">
        <f>IF(I33612="","",IF(I33612=INFORME!$C$22,CONCATENATE(H33612,".",I33612,".",G33612),""))</f>
        <v/>
      </c>
    </row>
    <row r="33613" spans="4:5" hidden="1" x14ac:dyDescent="0.25">
      <c r="D33613" s="2" t="str">
        <f>IF(E33613="","",CONCATENATE(H33613,".",COUNTIF($E$1:E33612,E33613)+1))</f>
        <v/>
      </c>
      <c r="E33613" s="2" t="str">
        <f>IF(I33613="","",IF(I33613=INFORME!$C$22,CONCATENATE(H33613,".",I33613,".",G33613),""))</f>
        <v/>
      </c>
    </row>
    <row r="33614" spans="4:5" hidden="1" x14ac:dyDescent="0.25">
      <c r="D33614" s="2" t="str">
        <f>IF(E33614="","",CONCATENATE(H33614,".",COUNTIF($E$1:E33613,E33614)+1))</f>
        <v/>
      </c>
      <c r="E33614" s="2" t="str">
        <f>IF(I33614="","",IF(I33614=INFORME!$C$22,CONCATENATE(H33614,".",I33614,".",G33614),""))</f>
        <v/>
      </c>
    </row>
    <row r="33615" spans="4:5" hidden="1" x14ac:dyDescent="0.25">
      <c r="D33615" s="2" t="str">
        <f>IF(E33615="","",CONCATENATE(H33615,".",COUNTIF($E$1:E33614,E33615)+1))</f>
        <v/>
      </c>
      <c r="E33615" s="2" t="str">
        <f>IF(I33615="","",IF(I33615=INFORME!$C$22,CONCATENATE(H33615,".",I33615,".",G33615),""))</f>
        <v/>
      </c>
    </row>
    <row r="33616" spans="4:5" hidden="1" x14ac:dyDescent="0.25">
      <c r="D33616" s="2" t="str">
        <f>IF(E33616="","",CONCATENATE(H33616,".",COUNTIF($E$1:E33615,E33616)+1))</f>
        <v/>
      </c>
      <c r="E33616" s="2" t="str">
        <f>IF(I33616="","",IF(I33616=INFORME!$C$22,CONCATENATE(H33616,".",I33616,".",G33616),""))</f>
        <v/>
      </c>
    </row>
    <row r="33617" spans="4:5" hidden="1" x14ac:dyDescent="0.25">
      <c r="D33617" s="2" t="str">
        <f>IF(E33617="","",CONCATENATE(H33617,".",COUNTIF($E$1:E33616,E33617)+1))</f>
        <v/>
      </c>
      <c r="E33617" s="2" t="str">
        <f>IF(I33617="","",IF(I33617=INFORME!$C$22,CONCATENATE(H33617,".",I33617,".",G33617),""))</f>
        <v/>
      </c>
    </row>
    <row r="33618" spans="4:5" hidden="1" x14ac:dyDescent="0.25">
      <c r="D33618" s="2" t="str">
        <f>IF(E33618="","",CONCATENATE(H33618,".",COUNTIF($E$1:E33617,E33618)+1))</f>
        <v/>
      </c>
      <c r="E33618" s="2" t="str">
        <f>IF(I33618="","",IF(I33618=INFORME!$C$22,CONCATENATE(H33618,".",I33618,".",G33618),""))</f>
        <v/>
      </c>
    </row>
    <row r="33619" spans="4:5" hidden="1" x14ac:dyDescent="0.25">
      <c r="D33619" s="2" t="str">
        <f>IF(E33619="","",CONCATENATE(H33619,".",COUNTIF($E$1:E33618,E33619)+1))</f>
        <v/>
      </c>
      <c r="E33619" s="2" t="str">
        <f>IF(I33619="","",IF(I33619=INFORME!$C$22,CONCATENATE(H33619,".",I33619,".",G33619),""))</f>
        <v/>
      </c>
    </row>
    <row r="33620" spans="4:5" hidden="1" x14ac:dyDescent="0.25">
      <c r="D33620" s="2" t="str">
        <f>IF(E33620="","",CONCATENATE(H33620,".",COUNTIF($E$1:E33619,E33620)+1))</f>
        <v/>
      </c>
      <c r="E33620" s="2" t="str">
        <f>IF(I33620="","",IF(I33620=INFORME!$C$22,CONCATENATE(H33620,".",I33620,".",G33620),""))</f>
        <v/>
      </c>
    </row>
    <row r="33621" spans="4:5" hidden="1" x14ac:dyDescent="0.25">
      <c r="D33621" s="2" t="str">
        <f>IF(E33621="","",CONCATENATE(H33621,".",COUNTIF($E$1:E33620,E33621)+1))</f>
        <v/>
      </c>
      <c r="E33621" s="2" t="str">
        <f>IF(I33621="","",IF(I33621=INFORME!$C$22,CONCATENATE(H33621,".",I33621,".",G33621),""))</f>
        <v/>
      </c>
    </row>
    <row r="33622" spans="4:5" hidden="1" x14ac:dyDescent="0.25">
      <c r="D33622" s="2" t="str">
        <f>IF(E33622="","",CONCATENATE(H33622,".",COUNTIF($E$1:E33621,E33622)+1))</f>
        <v/>
      </c>
      <c r="E33622" s="2" t="str">
        <f>IF(I33622="","",IF(I33622=INFORME!$C$22,CONCATENATE(H33622,".",I33622,".",G33622),""))</f>
        <v/>
      </c>
    </row>
    <row r="33623" spans="4:5" hidden="1" x14ac:dyDescent="0.25">
      <c r="D33623" s="2" t="str">
        <f>IF(E33623="","",CONCATENATE(H33623,".",COUNTIF($E$1:E33622,E33623)+1))</f>
        <v/>
      </c>
      <c r="E33623" s="2" t="str">
        <f>IF(I33623="","",IF(I33623=INFORME!$C$22,CONCATENATE(H33623,".",I33623,".",G33623),""))</f>
        <v/>
      </c>
    </row>
    <row r="33624" spans="4:5" hidden="1" x14ac:dyDescent="0.25">
      <c r="D33624" s="2" t="str">
        <f>IF(E33624="","",CONCATENATE(H33624,".",COUNTIF($E$1:E33623,E33624)+1))</f>
        <v/>
      </c>
      <c r="E33624" s="2" t="str">
        <f>IF(I33624="","",IF(I33624=INFORME!$C$22,CONCATENATE(H33624,".",I33624,".",G33624),""))</f>
        <v/>
      </c>
    </row>
    <row r="33625" spans="4:5" hidden="1" x14ac:dyDescent="0.25">
      <c r="D33625" s="2" t="str">
        <f>IF(E33625="","",CONCATENATE(H33625,".",COUNTIF($E$1:E33624,E33625)+1))</f>
        <v/>
      </c>
      <c r="E33625" s="2" t="str">
        <f>IF(I33625="","",IF(I33625=INFORME!$C$22,CONCATENATE(H33625,".",I33625,".",G33625),""))</f>
        <v/>
      </c>
    </row>
    <row r="33626" spans="4:5" hidden="1" x14ac:dyDescent="0.25">
      <c r="D33626" s="2" t="str">
        <f>IF(E33626="","",CONCATENATE(H33626,".",COUNTIF($E$1:E33625,E33626)+1))</f>
        <v/>
      </c>
      <c r="E33626" s="2" t="str">
        <f>IF(I33626="","",IF(I33626=INFORME!$C$22,CONCATENATE(H33626,".",I33626,".",G33626),""))</f>
        <v/>
      </c>
    </row>
    <row r="33627" spans="4:5" hidden="1" x14ac:dyDescent="0.25">
      <c r="D33627" s="2" t="str">
        <f>IF(E33627="","",CONCATENATE(H33627,".",COUNTIF($E$1:E33626,E33627)+1))</f>
        <v/>
      </c>
      <c r="E33627" s="2" t="str">
        <f>IF(I33627="","",IF(I33627=INFORME!$C$22,CONCATENATE(H33627,".",I33627,".",G33627),""))</f>
        <v/>
      </c>
    </row>
    <row r="33628" spans="4:5" hidden="1" x14ac:dyDescent="0.25">
      <c r="D33628" s="2" t="str">
        <f>IF(E33628="","",CONCATENATE(H33628,".",COUNTIF($E$1:E33627,E33628)+1))</f>
        <v/>
      </c>
      <c r="E33628" s="2" t="str">
        <f>IF(I33628="","",IF(I33628=INFORME!$C$22,CONCATENATE(H33628,".",I33628,".",G33628),""))</f>
        <v/>
      </c>
    </row>
    <row r="33629" spans="4:5" hidden="1" x14ac:dyDescent="0.25">
      <c r="D33629" s="2" t="str">
        <f>IF(E33629="","",CONCATENATE(H33629,".",COUNTIF($E$1:E33628,E33629)+1))</f>
        <v/>
      </c>
      <c r="E33629" s="2" t="str">
        <f>IF(I33629="","",IF(I33629=INFORME!$C$22,CONCATENATE(H33629,".",I33629,".",G33629),""))</f>
        <v/>
      </c>
    </row>
    <row r="33630" spans="4:5" hidden="1" x14ac:dyDescent="0.25">
      <c r="D33630" s="2" t="str">
        <f>IF(E33630="","",CONCATENATE(H33630,".",COUNTIF($E$1:E33629,E33630)+1))</f>
        <v/>
      </c>
      <c r="E33630" s="2" t="str">
        <f>IF(I33630="","",IF(I33630=INFORME!$C$22,CONCATENATE(H33630,".",I33630,".",G33630),""))</f>
        <v/>
      </c>
    </row>
    <row r="33631" spans="4:5" hidden="1" x14ac:dyDescent="0.25">
      <c r="D33631" s="2" t="str">
        <f>IF(E33631="","",CONCATENATE(H33631,".",COUNTIF($E$1:E33630,E33631)+1))</f>
        <v/>
      </c>
      <c r="E33631" s="2" t="str">
        <f>IF(I33631="","",IF(I33631=INFORME!$C$22,CONCATENATE(H33631,".",I33631,".",G33631),""))</f>
        <v/>
      </c>
    </row>
    <row r="33632" spans="4:5" hidden="1" x14ac:dyDescent="0.25">
      <c r="D33632" s="2" t="str">
        <f>IF(E33632="","",CONCATENATE(H33632,".",COUNTIF($E$1:E33631,E33632)+1))</f>
        <v/>
      </c>
      <c r="E33632" s="2" t="str">
        <f>IF(I33632="","",IF(I33632=INFORME!$C$22,CONCATENATE(H33632,".",I33632,".",G33632),""))</f>
        <v/>
      </c>
    </row>
    <row r="33633" spans="4:5" hidden="1" x14ac:dyDescent="0.25">
      <c r="D33633" s="2" t="str">
        <f>IF(E33633="","",CONCATENATE(H33633,".",COUNTIF($E$1:E33632,E33633)+1))</f>
        <v/>
      </c>
      <c r="E33633" s="2" t="str">
        <f>IF(I33633="","",IF(I33633=INFORME!$C$22,CONCATENATE(H33633,".",I33633,".",G33633),""))</f>
        <v/>
      </c>
    </row>
    <row r="33634" spans="4:5" hidden="1" x14ac:dyDescent="0.25">
      <c r="D33634" s="2" t="str">
        <f>IF(E33634="","",CONCATENATE(H33634,".",COUNTIF($E$1:E33633,E33634)+1))</f>
        <v/>
      </c>
      <c r="E33634" s="2" t="str">
        <f>IF(I33634="","",IF(I33634=INFORME!$C$22,CONCATENATE(H33634,".",I33634,".",G33634),""))</f>
        <v/>
      </c>
    </row>
    <row r="33635" spans="4:5" hidden="1" x14ac:dyDescent="0.25">
      <c r="D33635" s="2" t="str">
        <f>IF(E33635="","",CONCATENATE(H33635,".",COUNTIF($E$1:E33634,E33635)+1))</f>
        <v/>
      </c>
      <c r="E33635" s="2" t="str">
        <f>IF(I33635="","",IF(I33635=INFORME!$C$22,CONCATENATE(H33635,".",I33635,".",G33635),""))</f>
        <v/>
      </c>
    </row>
    <row r="33636" spans="4:5" hidden="1" x14ac:dyDescent="0.25">
      <c r="D33636" s="2" t="str">
        <f>IF(E33636="","",CONCATENATE(H33636,".",COUNTIF($E$1:E33635,E33636)+1))</f>
        <v/>
      </c>
      <c r="E33636" s="2" t="str">
        <f>IF(I33636="","",IF(I33636=INFORME!$C$22,CONCATENATE(H33636,".",I33636,".",G33636),""))</f>
        <v/>
      </c>
    </row>
    <row r="33637" spans="4:5" hidden="1" x14ac:dyDescent="0.25">
      <c r="D33637" s="2" t="str">
        <f>IF(E33637="","",CONCATENATE(H33637,".",COUNTIF($E$1:E33636,E33637)+1))</f>
        <v/>
      </c>
      <c r="E33637" s="2" t="str">
        <f>IF(I33637="","",IF(I33637=INFORME!$C$22,CONCATENATE(H33637,".",I33637,".",G33637),""))</f>
        <v/>
      </c>
    </row>
    <row r="33638" spans="4:5" hidden="1" x14ac:dyDescent="0.25">
      <c r="D33638" s="2" t="str">
        <f>IF(E33638="","",CONCATENATE(H33638,".",COUNTIF($E$1:E33637,E33638)+1))</f>
        <v/>
      </c>
      <c r="E33638" s="2" t="str">
        <f>IF(I33638="","",IF(I33638=INFORME!$C$22,CONCATENATE(H33638,".",I33638,".",G33638),""))</f>
        <v/>
      </c>
    </row>
    <row r="33639" spans="4:5" hidden="1" x14ac:dyDescent="0.25">
      <c r="D33639" s="2" t="str">
        <f>IF(E33639="","",CONCATENATE(H33639,".",COUNTIF($E$1:E33638,E33639)+1))</f>
        <v/>
      </c>
      <c r="E33639" s="2" t="str">
        <f>IF(I33639="","",IF(I33639=INFORME!$C$22,CONCATENATE(H33639,".",I33639,".",G33639),""))</f>
        <v/>
      </c>
    </row>
    <row r="33640" spans="4:5" hidden="1" x14ac:dyDescent="0.25">
      <c r="D33640" s="2" t="str">
        <f>IF(E33640="","",CONCATENATE(H33640,".",COUNTIF($E$1:E33639,E33640)+1))</f>
        <v/>
      </c>
      <c r="E33640" s="2" t="str">
        <f>IF(I33640="","",IF(I33640=INFORME!$C$22,CONCATENATE(H33640,".",I33640,".",G33640),""))</f>
        <v/>
      </c>
    </row>
    <row r="33641" spans="4:5" hidden="1" x14ac:dyDescent="0.25">
      <c r="D33641" s="2" t="str">
        <f>IF(E33641="","",CONCATENATE(H33641,".",COUNTIF($E$1:E33640,E33641)+1))</f>
        <v/>
      </c>
      <c r="E33641" s="2" t="str">
        <f>IF(I33641="","",IF(I33641=INFORME!$C$22,CONCATENATE(H33641,".",I33641,".",G33641),""))</f>
        <v/>
      </c>
    </row>
    <row r="33642" spans="4:5" hidden="1" x14ac:dyDescent="0.25">
      <c r="D33642" s="2" t="str">
        <f>IF(E33642="","",CONCATENATE(H33642,".",COUNTIF($E$1:E33641,E33642)+1))</f>
        <v/>
      </c>
      <c r="E33642" s="2" t="str">
        <f>IF(I33642="","",IF(I33642=INFORME!$C$22,CONCATENATE(H33642,".",I33642,".",G33642),""))</f>
        <v/>
      </c>
    </row>
    <row r="33643" spans="4:5" hidden="1" x14ac:dyDescent="0.25">
      <c r="D33643" s="2" t="str">
        <f>IF(E33643="","",CONCATENATE(H33643,".",COUNTIF($E$1:E33642,E33643)+1))</f>
        <v/>
      </c>
      <c r="E33643" s="2" t="str">
        <f>IF(I33643="","",IF(I33643=INFORME!$C$22,CONCATENATE(H33643,".",I33643,".",G33643),""))</f>
        <v/>
      </c>
    </row>
    <row r="33644" spans="4:5" hidden="1" x14ac:dyDescent="0.25">
      <c r="D33644" s="2" t="str">
        <f>IF(E33644="","",CONCATENATE(H33644,".",COUNTIF($E$1:E33643,E33644)+1))</f>
        <v/>
      </c>
      <c r="E33644" s="2" t="str">
        <f>IF(I33644="","",IF(I33644=INFORME!$C$22,CONCATENATE(H33644,".",I33644,".",G33644),""))</f>
        <v/>
      </c>
    </row>
    <row r="33645" spans="4:5" hidden="1" x14ac:dyDescent="0.25">
      <c r="D33645" s="2" t="str">
        <f>IF(E33645="","",CONCATENATE(H33645,".",COUNTIF($E$1:E33644,E33645)+1))</f>
        <v/>
      </c>
      <c r="E33645" s="2" t="str">
        <f>IF(I33645="","",IF(I33645=INFORME!$C$22,CONCATENATE(H33645,".",I33645,".",G33645),""))</f>
        <v/>
      </c>
    </row>
    <row r="33646" spans="4:5" hidden="1" x14ac:dyDescent="0.25">
      <c r="D33646" s="2" t="str">
        <f>IF(E33646="","",CONCATENATE(H33646,".",COUNTIF($E$1:E33645,E33646)+1))</f>
        <v/>
      </c>
      <c r="E33646" s="2" t="str">
        <f>IF(I33646="","",IF(I33646=INFORME!$C$22,CONCATENATE(H33646,".",I33646,".",G33646),""))</f>
        <v/>
      </c>
    </row>
    <row r="33647" spans="4:5" hidden="1" x14ac:dyDescent="0.25">
      <c r="D33647" s="2" t="str">
        <f>IF(E33647="","",CONCATENATE(H33647,".",COUNTIF($E$1:E33646,E33647)+1))</f>
        <v/>
      </c>
      <c r="E33647" s="2" t="str">
        <f>IF(I33647="","",IF(I33647=INFORME!$C$22,CONCATENATE(H33647,".",I33647,".",G33647),""))</f>
        <v/>
      </c>
    </row>
    <row r="33648" spans="4:5" hidden="1" x14ac:dyDescent="0.25">
      <c r="D33648" s="2" t="str">
        <f>IF(E33648="","",CONCATENATE(H33648,".",COUNTIF($E$1:E33647,E33648)+1))</f>
        <v/>
      </c>
      <c r="E33648" s="2" t="str">
        <f>IF(I33648="","",IF(I33648=INFORME!$C$22,CONCATENATE(H33648,".",I33648,".",G33648),""))</f>
        <v/>
      </c>
    </row>
    <row r="33649" spans="4:5" hidden="1" x14ac:dyDescent="0.25">
      <c r="D33649" s="2" t="str">
        <f>IF(E33649="","",CONCATENATE(H33649,".",COUNTIF($E$1:E33648,E33649)+1))</f>
        <v/>
      </c>
      <c r="E33649" s="2" t="str">
        <f>IF(I33649="","",IF(I33649=INFORME!$C$22,CONCATENATE(H33649,".",I33649,".",G33649),""))</f>
        <v/>
      </c>
    </row>
    <row r="33650" spans="4:5" hidden="1" x14ac:dyDescent="0.25">
      <c r="D33650" s="2" t="str">
        <f>IF(E33650="","",CONCATENATE(H33650,".",COUNTIF($E$1:E33649,E33650)+1))</f>
        <v/>
      </c>
      <c r="E33650" s="2" t="str">
        <f>IF(I33650="","",IF(I33650=INFORME!$C$22,CONCATENATE(H33650,".",I33650,".",G33650),""))</f>
        <v/>
      </c>
    </row>
    <row r="33651" spans="4:5" hidden="1" x14ac:dyDescent="0.25">
      <c r="D33651" s="2" t="str">
        <f>IF(E33651="","",CONCATENATE(H33651,".",COUNTIF($E$1:E33650,E33651)+1))</f>
        <v/>
      </c>
      <c r="E33651" s="2" t="str">
        <f>IF(I33651="","",IF(I33651=INFORME!$C$22,CONCATENATE(H33651,".",I33651,".",G33651),""))</f>
        <v/>
      </c>
    </row>
    <row r="33652" spans="4:5" hidden="1" x14ac:dyDescent="0.25">
      <c r="D33652" s="2" t="str">
        <f>IF(E33652="","",CONCATENATE(H33652,".",COUNTIF($E$1:E33651,E33652)+1))</f>
        <v/>
      </c>
      <c r="E33652" s="2" t="str">
        <f>IF(I33652="","",IF(I33652=INFORME!$C$22,CONCATENATE(H33652,".",I33652,".",G33652),""))</f>
        <v/>
      </c>
    </row>
    <row r="33653" spans="4:5" hidden="1" x14ac:dyDescent="0.25">
      <c r="D33653" s="2" t="str">
        <f>IF(E33653="","",CONCATENATE(H33653,".",COUNTIF($E$1:E33652,E33653)+1))</f>
        <v/>
      </c>
      <c r="E33653" s="2" t="str">
        <f>IF(I33653="","",IF(I33653=INFORME!$C$22,CONCATENATE(H33653,".",I33653,".",G33653),""))</f>
        <v/>
      </c>
    </row>
    <row r="33654" spans="4:5" hidden="1" x14ac:dyDescent="0.25">
      <c r="D33654" s="2" t="str">
        <f>IF(E33654="","",CONCATENATE(H33654,".",COUNTIF($E$1:E33653,E33654)+1))</f>
        <v/>
      </c>
      <c r="E33654" s="2" t="str">
        <f>IF(I33654="","",IF(I33654=INFORME!$C$22,CONCATENATE(H33654,".",I33654,".",G33654),""))</f>
        <v/>
      </c>
    </row>
    <row r="33655" spans="4:5" hidden="1" x14ac:dyDescent="0.25">
      <c r="D33655" s="2" t="str">
        <f>IF(E33655="","",CONCATENATE(H33655,".",COUNTIF($E$1:E33654,E33655)+1))</f>
        <v/>
      </c>
      <c r="E33655" s="2" t="str">
        <f>IF(I33655="","",IF(I33655=INFORME!$C$22,CONCATENATE(H33655,".",I33655,".",G33655),""))</f>
        <v/>
      </c>
    </row>
    <row r="33656" spans="4:5" hidden="1" x14ac:dyDescent="0.25">
      <c r="D33656" s="2" t="str">
        <f>IF(E33656="","",CONCATENATE(H33656,".",COUNTIF($E$1:E33655,E33656)+1))</f>
        <v/>
      </c>
      <c r="E33656" s="2" t="str">
        <f>IF(I33656="","",IF(I33656=INFORME!$C$22,CONCATENATE(H33656,".",I33656,".",G33656),""))</f>
        <v/>
      </c>
    </row>
    <row r="33657" spans="4:5" hidden="1" x14ac:dyDescent="0.25">
      <c r="D33657" s="2" t="str">
        <f>IF(E33657="","",CONCATENATE(H33657,".",COUNTIF($E$1:E33656,E33657)+1))</f>
        <v/>
      </c>
      <c r="E33657" s="2" t="str">
        <f>IF(I33657="","",IF(I33657=INFORME!$C$22,CONCATENATE(H33657,".",I33657,".",G33657),""))</f>
        <v/>
      </c>
    </row>
    <row r="33658" spans="4:5" hidden="1" x14ac:dyDescent="0.25">
      <c r="D33658" s="2" t="str">
        <f>IF(E33658="","",CONCATENATE(H33658,".",COUNTIF($E$1:E33657,E33658)+1))</f>
        <v/>
      </c>
      <c r="E33658" s="2" t="str">
        <f>IF(I33658="","",IF(I33658=INFORME!$C$22,CONCATENATE(H33658,".",I33658,".",G33658),""))</f>
        <v/>
      </c>
    </row>
    <row r="33659" spans="4:5" hidden="1" x14ac:dyDescent="0.25">
      <c r="D33659" s="2" t="str">
        <f>IF(E33659="","",CONCATENATE(H33659,".",COUNTIF($E$1:E33658,E33659)+1))</f>
        <v/>
      </c>
      <c r="E33659" s="2" t="str">
        <f>IF(I33659="","",IF(I33659=INFORME!$C$22,CONCATENATE(H33659,".",I33659,".",G33659),""))</f>
        <v/>
      </c>
    </row>
    <row r="33660" spans="4:5" hidden="1" x14ac:dyDescent="0.25">
      <c r="D33660" s="2" t="str">
        <f>IF(E33660="","",CONCATENATE(H33660,".",COUNTIF($E$1:E33659,E33660)+1))</f>
        <v/>
      </c>
      <c r="E33660" s="2" t="str">
        <f>IF(I33660="","",IF(I33660=INFORME!$C$22,CONCATENATE(H33660,".",I33660,".",G33660),""))</f>
        <v/>
      </c>
    </row>
    <row r="33661" spans="4:5" hidden="1" x14ac:dyDescent="0.25">
      <c r="D33661" s="2" t="str">
        <f>IF(E33661="","",CONCATENATE(H33661,".",COUNTIF($E$1:E33660,E33661)+1))</f>
        <v/>
      </c>
      <c r="E33661" s="2" t="str">
        <f>IF(I33661="","",IF(I33661=INFORME!$C$22,CONCATENATE(H33661,".",I33661,".",G33661),""))</f>
        <v/>
      </c>
    </row>
    <row r="33662" spans="4:5" hidden="1" x14ac:dyDescent="0.25">
      <c r="D33662" s="2" t="str">
        <f>IF(E33662="","",CONCATENATE(H33662,".",COUNTIF($E$1:E33661,E33662)+1))</f>
        <v/>
      </c>
      <c r="E33662" s="2" t="str">
        <f>IF(I33662="","",IF(I33662=INFORME!$C$22,CONCATENATE(H33662,".",I33662,".",G33662),""))</f>
        <v/>
      </c>
    </row>
    <row r="33663" spans="4:5" hidden="1" x14ac:dyDescent="0.25">
      <c r="D33663" s="2" t="str">
        <f>IF(E33663="","",CONCATENATE(H33663,".",COUNTIF($E$1:E33662,E33663)+1))</f>
        <v/>
      </c>
      <c r="E33663" s="2" t="str">
        <f>IF(I33663="","",IF(I33663=INFORME!$C$22,CONCATENATE(H33663,".",I33663,".",G33663),""))</f>
        <v/>
      </c>
    </row>
    <row r="33664" spans="4:5" hidden="1" x14ac:dyDescent="0.25">
      <c r="D33664" s="2" t="str">
        <f>IF(E33664="","",CONCATENATE(H33664,".",COUNTIF($E$1:E33663,E33664)+1))</f>
        <v/>
      </c>
      <c r="E33664" s="2" t="str">
        <f>IF(I33664="","",IF(I33664=INFORME!$C$22,CONCATENATE(H33664,".",I33664,".",G33664),""))</f>
        <v/>
      </c>
    </row>
    <row r="33665" spans="4:5" hidden="1" x14ac:dyDescent="0.25">
      <c r="D33665" s="2" t="str">
        <f>IF(E33665="","",CONCATENATE(H33665,".",COUNTIF($E$1:E33664,E33665)+1))</f>
        <v/>
      </c>
      <c r="E33665" s="2" t="str">
        <f>IF(I33665="","",IF(I33665=INFORME!$C$22,CONCATENATE(H33665,".",I33665,".",G33665),""))</f>
        <v/>
      </c>
    </row>
    <row r="33666" spans="4:5" hidden="1" x14ac:dyDescent="0.25">
      <c r="D33666" s="2" t="str">
        <f>IF(E33666="","",CONCATENATE(H33666,".",COUNTIF($E$1:E33665,E33666)+1))</f>
        <v/>
      </c>
      <c r="E33666" s="2" t="str">
        <f>IF(I33666="","",IF(I33666=INFORME!$C$22,CONCATENATE(H33666,".",I33666,".",G33666),""))</f>
        <v/>
      </c>
    </row>
    <row r="33667" spans="4:5" hidden="1" x14ac:dyDescent="0.25">
      <c r="D33667" s="2" t="str">
        <f>IF(E33667="","",CONCATENATE(H33667,".",COUNTIF($E$1:E33666,E33667)+1))</f>
        <v/>
      </c>
      <c r="E33667" s="2" t="str">
        <f>IF(I33667="","",IF(I33667=INFORME!$C$22,CONCATENATE(H33667,".",I33667,".",G33667),""))</f>
        <v/>
      </c>
    </row>
    <row r="33668" spans="4:5" hidden="1" x14ac:dyDescent="0.25">
      <c r="D33668" s="2" t="str">
        <f>IF(E33668="","",CONCATENATE(H33668,".",COUNTIF($E$1:E33667,E33668)+1))</f>
        <v/>
      </c>
      <c r="E33668" s="2" t="str">
        <f>IF(I33668="","",IF(I33668=INFORME!$C$22,CONCATENATE(H33668,".",I33668,".",G33668),""))</f>
        <v/>
      </c>
    </row>
    <row r="33669" spans="4:5" hidden="1" x14ac:dyDescent="0.25">
      <c r="D33669" s="2" t="str">
        <f>IF(E33669="","",CONCATENATE(H33669,".",COUNTIF($E$1:E33668,E33669)+1))</f>
        <v/>
      </c>
      <c r="E33669" s="2" t="str">
        <f>IF(I33669="","",IF(I33669=INFORME!$C$22,CONCATENATE(H33669,".",I33669,".",G33669),""))</f>
        <v/>
      </c>
    </row>
    <row r="33670" spans="4:5" hidden="1" x14ac:dyDescent="0.25">
      <c r="D33670" s="2" t="str">
        <f>IF(E33670="","",CONCATENATE(H33670,".",COUNTIF($E$1:E33669,E33670)+1))</f>
        <v/>
      </c>
      <c r="E33670" s="2" t="str">
        <f>IF(I33670="","",IF(I33670=INFORME!$C$22,CONCATENATE(H33670,".",I33670,".",G33670),""))</f>
        <v/>
      </c>
    </row>
    <row r="33671" spans="4:5" hidden="1" x14ac:dyDescent="0.25">
      <c r="D33671" s="2" t="str">
        <f>IF(E33671="","",CONCATENATE(H33671,".",COUNTIF($E$1:E33670,E33671)+1))</f>
        <v/>
      </c>
      <c r="E33671" s="2" t="str">
        <f>IF(I33671="","",IF(I33671=INFORME!$C$22,CONCATENATE(H33671,".",I33671,".",G33671),""))</f>
        <v/>
      </c>
    </row>
    <row r="33672" spans="4:5" hidden="1" x14ac:dyDescent="0.25">
      <c r="D33672" s="2" t="str">
        <f>IF(E33672="","",CONCATENATE(H33672,".",COUNTIF($E$1:E33671,E33672)+1))</f>
        <v/>
      </c>
      <c r="E33672" s="2" t="str">
        <f>IF(I33672="","",IF(I33672=INFORME!$C$22,CONCATENATE(H33672,".",I33672,".",G33672),""))</f>
        <v/>
      </c>
    </row>
    <row r="33673" spans="4:5" hidden="1" x14ac:dyDescent="0.25">
      <c r="D33673" s="2" t="str">
        <f>IF(E33673="","",CONCATENATE(H33673,".",COUNTIF($E$1:E33672,E33673)+1))</f>
        <v/>
      </c>
      <c r="E33673" s="2" t="str">
        <f>IF(I33673="","",IF(I33673=INFORME!$C$22,CONCATENATE(H33673,".",I33673,".",G33673),""))</f>
        <v/>
      </c>
    </row>
    <row r="33674" spans="4:5" hidden="1" x14ac:dyDescent="0.25">
      <c r="D33674" s="2" t="str">
        <f>IF(E33674="","",CONCATENATE(H33674,".",COUNTIF($E$1:E33673,E33674)+1))</f>
        <v/>
      </c>
      <c r="E33674" s="2" t="str">
        <f>IF(I33674="","",IF(I33674=INFORME!$C$22,CONCATENATE(H33674,".",I33674,".",G33674),""))</f>
        <v/>
      </c>
    </row>
    <row r="33675" spans="4:5" hidden="1" x14ac:dyDescent="0.25">
      <c r="D33675" s="2" t="str">
        <f>IF(E33675="","",CONCATENATE(H33675,".",COUNTIF($E$1:E33674,E33675)+1))</f>
        <v/>
      </c>
      <c r="E33675" s="2" t="str">
        <f>IF(I33675="","",IF(I33675=INFORME!$C$22,CONCATENATE(H33675,".",I33675,".",G33675),""))</f>
        <v/>
      </c>
    </row>
    <row r="33676" spans="4:5" hidden="1" x14ac:dyDescent="0.25">
      <c r="D33676" s="2" t="str">
        <f>IF(E33676="","",CONCATENATE(H33676,".",COUNTIF($E$1:E33675,E33676)+1))</f>
        <v/>
      </c>
      <c r="E33676" s="2" t="str">
        <f>IF(I33676="","",IF(I33676=INFORME!$C$22,CONCATENATE(H33676,".",I33676,".",G33676),""))</f>
        <v/>
      </c>
    </row>
    <row r="33677" spans="4:5" hidden="1" x14ac:dyDescent="0.25">
      <c r="D33677" s="2" t="str">
        <f>IF(E33677="","",CONCATENATE(H33677,".",COUNTIF($E$1:E33676,E33677)+1))</f>
        <v/>
      </c>
      <c r="E33677" s="2" t="str">
        <f>IF(I33677="","",IF(I33677=INFORME!$C$22,CONCATENATE(H33677,".",I33677,".",G33677),""))</f>
        <v/>
      </c>
    </row>
    <row r="33678" spans="4:5" hidden="1" x14ac:dyDescent="0.25">
      <c r="D33678" s="2" t="str">
        <f>IF(E33678="","",CONCATENATE(H33678,".",COUNTIF($E$1:E33677,E33678)+1))</f>
        <v/>
      </c>
      <c r="E33678" s="2" t="str">
        <f>IF(I33678="","",IF(I33678=INFORME!$C$22,CONCATENATE(H33678,".",I33678,".",G33678),""))</f>
        <v/>
      </c>
    </row>
    <row r="33679" spans="4:5" hidden="1" x14ac:dyDescent="0.25">
      <c r="D33679" s="2" t="str">
        <f>IF(E33679="","",CONCATENATE(H33679,".",COUNTIF($E$1:E33678,E33679)+1))</f>
        <v/>
      </c>
      <c r="E33679" s="2" t="str">
        <f>IF(I33679="","",IF(I33679=INFORME!$C$22,CONCATENATE(H33679,".",I33679,".",G33679),""))</f>
        <v/>
      </c>
    </row>
    <row r="33680" spans="4:5" hidden="1" x14ac:dyDescent="0.25">
      <c r="D33680" s="2" t="str">
        <f>IF(E33680="","",CONCATENATE(H33680,".",COUNTIF($E$1:E33679,E33680)+1))</f>
        <v/>
      </c>
      <c r="E33680" s="2" t="str">
        <f>IF(I33680="","",IF(I33680=INFORME!$C$22,CONCATENATE(H33680,".",I33680,".",G33680),""))</f>
        <v/>
      </c>
    </row>
    <row r="33681" spans="4:5" hidden="1" x14ac:dyDescent="0.25">
      <c r="D33681" s="2" t="str">
        <f>IF(E33681="","",CONCATENATE(H33681,".",COUNTIF($E$1:E33680,E33681)+1))</f>
        <v/>
      </c>
      <c r="E33681" s="2" t="str">
        <f>IF(I33681="","",IF(I33681=INFORME!$C$22,CONCATENATE(H33681,".",I33681,".",G33681),""))</f>
        <v/>
      </c>
    </row>
    <row r="33682" spans="4:5" hidden="1" x14ac:dyDescent="0.25">
      <c r="D33682" s="2" t="str">
        <f>IF(E33682="","",CONCATENATE(H33682,".",COUNTIF($E$1:E33681,E33682)+1))</f>
        <v/>
      </c>
      <c r="E33682" s="2" t="str">
        <f>IF(I33682="","",IF(I33682=INFORME!$C$22,CONCATENATE(H33682,".",I33682,".",G33682),""))</f>
        <v/>
      </c>
    </row>
    <row r="33683" spans="4:5" hidden="1" x14ac:dyDescent="0.25">
      <c r="D33683" s="2" t="str">
        <f>IF(E33683="","",CONCATENATE(H33683,".",COUNTIF($E$1:E33682,E33683)+1))</f>
        <v/>
      </c>
      <c r="E33683" s="2" t="str">
        <f>IF(I33683="","",IF(I33683=INFORME!$C$22,CONCATENATE(H33683,".",I33683,".",G33683),""))</f>
        <v/>
      </c>
    </row>
    <row r="33684" spans="4:5" hidden="1" x14ac:dyDescent="0.25">
      <c r="D33684" s="2" t="str">
        <f>IF(E33684="","",CONCATENATE(H33684,".",COUNTIF($E$1:E33683,E33684)+1))</f>
        <v/>
      </c>
      <c r="E33684" s="2" t="str">
        <f>IF(I33684="","",IF(I33684=INFORME!$C$22,CONCATENATE(H33684,".",I33684,".",G33684),""))</f>
        <v/>
      </c>
    </row>
    <row r="33685" spans="4:5" hidden="1" x14ac:dyDescent="0.25">
      <c r="D33685" s="2" t="str">
        <f>IF(E33685="","",CONCATENATE(H33685,".",COUNTIF($E$1:E33684,E33685)+1))</f>
        <v/>
      </c>
      <c r="E33685" s="2" t="str">
        <f>IF(I33685="","",IF(I33685=INFORME!$C$22,CONCATENATE(H33685,".",I33685,".",G33685),""))</f>
        <v/>
      </c>
    </row>
    <row r="33686" spans="4:5" hidden="1" x14ac:dyDescent="0.25">
      <c r="D33686" s="2" t="str">
        <f>IF(E33686="","",CONCATENATE(H33686,".",COUNTIF($E$1:E33685,E33686)+1))</f>
        <v/>
      </c>
      <c r="E33686" s="2" t="str">
        <f>IF(I33686="","",IF(I33686=INFORME!$C$22,CONCATENATE(H33686,".",I33686,".",G33686),""))</f>
        <v/>
      </c>
    </row>
    <row r="33687" spans="4:5" hidden="1" x14ac:dyDescent="0.25">
      <c r="D33687" s="2" t="str">
        <f>IF(E33687="","",CONCATENATE(H33687,".",COUNTIF($E$1:E33686,E33687)+1))</f>
        <v/>
      </c>
      <c r="E33687" s="2" t="str">
        <f>IF(I33687="","",IF(I33687=INFORME!$C$22,CONCATENATE(H33687,".",I33687,".",G33687),""))</f>
        <v/>
      </c>
    </row>
    <row r="33688" spans="4:5" hidden="1" x14ac:dyDescent="0.25">
      <c r="D33688" s="2" t="str">
        <f>IF(E33688="","",CONCATENATE(H33688,".",COUNTIF($E$1:E33687,E33688)+1))</f>
        <v/>
      </c>
      <c r="E33688" s="2" t="str">
        <f>IF(I33688="","",IF(I33688=INFORME!$C$22,CONCATENATE(H33688,".",I33688,".",G33688),""))</f>
        <v/>
      </c>
    </row>
    <row r="33689" spans="4:5" hidden="1" x14ac:dyDescent="0.25">
      <c r="D33689" s="2" t="str">
        <f>IF(E33689="","",CONCATENATE(H33689,".",COUNTIF($E$1:E33688,E33689)+1))</f>
        <v/>
      </c>
      <c r="E33689" s="2" t="str">
        <f>IF(I33689="","",IF(I33689=INFORME!$C$22,CONCATENATE(H33689,".",I33689,".",G33689),""))</f>
        <v/>
      </c>
    </row>
    <row r="33690" spans="4:5" hidden="1" x14ac:dyDescent="0.25">
      <c r="D33690" s="2" t="str">
        <f>IF(E33690="","",CONCATENATE(H33690,".",COUNTIF($E$1:E33689,E33690)+1))</f>
        <v/>
      </c>
      <c r="E33690" s="2" t="str">
        <f>IF(I33690="","",IF(I33690=INFORME!$C$22,CONCATENATE(H33690,".",I33690,".",G33690),""))</f>
        <v/>
      </c>
    </row>
    <row r="33691" spans="4:5" hidden="1" x14ac:dyDescent="0.25">
      <c r="D33691" s="2" t="str">
        <f>IF(E33691="","",CONCATENATE(H33691,".",COUNTIF($E$1:E33690,E33691)+1))</f>
        <v/>
      </c>
      <c r="E33691" s="2" t="str">
        <f>IF(I33691="","",IF(I33691=INFORME!$C$22,CONCATENATE(H33691,".",I33691,".",G33691),""))</f>
        <v/>
      </c>
    </row>
    <row r="33692" spans="4:5" hidden="1" x14ac:dyDescent="0.25">
      <c r="D33692" s="2" t="str">
        <f>IF(E33692="","",CONCATENATE(H33692,".",COUNTIF($E$1:E33691,E33692)+1))</f>
        <v/>
      </c>
      <c r="E33692" s="2" t="str">
        <f>IF(I33692="","",IF(I33692=INFORME!$C$22,CONCATENATE(H33692,".",I33692,".",G33692),""))</f>
        <v/>
      </c>
    </row>
    <row r="33693" spans="4:5" hidden="1" x14ac:dyDescent="0.25">
      <c r="D33693" s="2" t="str">
        <f>IF(E33693="","",CONCATENATE(H33693,".",COUNTIF($E$1:E33692,E33693)+1))</f>
        <v/>
      </c>
      <c r="E33693" s="2" t="str">
        <f>IF(I33693="","",IF(I33693=INFORME!$C$22,CONCATENATE(H33693,".",I33693,".",G33693),""))</f>
        <v/>
      </c>
    </row>
    <row r="33694" spans="4:5" hidden="1" x14ac:dyDescent="0.25">
      <c r="D33694" s="2" t="str">
        <f>IF(E33694="","",CONCATENATE(H33694,".",COUNTIF($E$1:E33693,E33694)+1))</f>
        <v/>
      </c>
      <c r="E33694" s="2" t="str">
        <f>IF(I33694="","",IF(I33694=INFORME!$C$22,CONCATENATE(H33694,".",I33694,".",G33694),""))</f>
        <v/>
      </c>
    </row>
    <row r="33695" spans="4:5" hidden="1" x14ac:dyDescent="0.25">
      <c r="D33695" s="2" t="str">
        <f>IF(E33695="","",CONCATENATE(H33695,".",COUNTIF($E$1:E33694,E33695)+1))</f>
        <v/>
      </c>
      <c r="E33695" s="2" t="str">
        <f>IF(I33695="","",IF(I33695=INFORME!$C$22,CONCATENATE(H33695,".",I33695,".",G33695),""))</f>
        <v/>
      </c>
    </row>
    <row r="33696" spans="4:5" hidden="1" x14ac:dyDescent="0.25">
      <c r="D33696" s="2" t="str">
        <f>IF(E33696="","",CONCATENATE(H33696,".",COUNTIF($E$1:E33695,E33696)+1))</f>
        <v/>
      </c>
      <c r="E33696" s="2" t="str">
        <f>IF(I33696="","",IF(I33696=INFORME!$C$22,CONCATENATE(H33696,".",I33696,".",G33696),""))</f>
        <v/>
      </c>
    </row>
    <row r="33697" spans="4:5" hidden="1" x14ac:dyDescent="0.25">
      <c r="D33697" s="2" t="str">
        <f>IF(E33697="","",CONCATENATE(H33697,".",COUNTIF($E$1:E33696,E33697)+1))</f>
        <v/>
      </c>
      <c r="E33697" s="2" t="str">
        <f>IF(I33697="","",IF(I33697=INFORME!$C$22,CONCATENATE(H33697,".",I33697,".",G33697),""))</f>
        <v/>
      </c>
    </row>
    <row r="33698" spans="4:5" hidden="1" x14ac:dyDescent="0.25">
      <c r="D33698" s="2" t="str">
        <f>IF(E33698="","",CONCATENATE(H33698,".",COUNTIF($E$1:E33697,E33698)+1))</f>
        <v/>
      </c>
      <c r="E33698" s="2" t="str">
        <f>IF(I33698="","",IF(I33698=INFORME!$C$22,CONCATENATE(H33698,".",I33698,".",G33698),""))</f>
        <v/>
      </c>
    </row>
    <row r="33699" spans="4:5" hidden="1" x14ac:dyDescent="0.25">
      <c r="D33699" s="2" t="str">
        <f>IF(E33699="","",CONCATENATE(H33699,".",COUNTIF($E$1:E33698,E33699)+1))</f>
        <v/>
      </c>
      <c r="E33699" s="2" t="str">
        <f>IF(I33699="","",IF(I33699=INFORME!$C$22,CONCATENATE(H33699,".",I33699,".",G33699),""))</f>
        <v/>
      </c>
    </row>
    <row r="33700" spans="4:5" hidden="1" x14ac:dyDescent="0.25">
      <c r="D33700" s="2" t="str">
        <f>IF(E33700="","",CONCATENATE(H33700,".",COUNTIF($E$1:E33699,E33700)+1))</f>
        <v/>
      </c>
      <c r="E33700" s="2" t="str">
        <f>IF(I33700="","",IF(I33700=INFORME!$C$22,CONCATENATE(H33700,".",I33700,".",G33700),""))</f>
        <v/>
      </c>
    </row>
    <row r="33701" spans="4:5" hidden="1" x14ac:dyDescent="0.25">
      <c r="D33701" s="2" t="str">
        <f>IF(E33701="","",CONCATENATE(H33701,".",COUNTIF($E$1:E33700,E33701)+1))</f>
        <v/>
      </c>
      <c r="E33701" s="2" t="str">
        <f>IF(I33701="","",IF(I33701=INFORME!$C$22,CONCATENATE(H33701,".",I33701,".",G33701),""))</f>
        <v/>
      </c>
    </row>
    <row r="33702" spans="4:5" hidden="1" x14ac:dyDescent="0.25">
      <c r="D33702" s="2" t="str">
        <f>IF(E33702="","",CONCATENATE(H33702,".",COUNTIF($E$1:E33701,E33702)+1))</f>
        <v/>
      </c>
      <c r="E33702" s="2" t="str">
        <f>IF(I33702="","",IF(I33702=INFORME!$C$22,CONCATENATE(H33702,".",I33702,".",G33702),""))</f>
        <v/>
      </c>
    </row>
    <row r="33703" spans="4:5" hidden="1" x14ac:dyDescent="0.25">
      <c r="D33703" s="2" t="str">
        <f>IF(E33703="","",CONCATENATE(H33703,".",COUNTIF($E$1:E33702,E33703)+1))</f>
        <v/>
      </c>
      <c r="E33703" s="2" t="str">
        <f>IF(I33703="","",IF(I33703=INFORME!$C$22,CONCATENATE(H33703,".",I33703,".",G33703),""))</f>
        <v/>
      </c>
    </row>
    <row r="33704" spans="4:5" hidden="1" x14ac:dyDescent="0.25">
      <c r="D33704" s="2" t="str">
        <f>IF(E33704="","",CONCATENATE(H33704,".",COUNTIF($E$1:E33703,E33704)+1))</f>
        <v/>
      </c>
      <c r="E33704" s="2" t="str">
        <f>IF(I33704="","",IF(I33704=INFORME!$C$22,CONCATENATE(H33704,".",I33704,".",G33704),""))</f>
        <v/>
      </c>
    </row>
    <row r="33705" spans="4:5" hidden="1" x14ac:dyDescent="0.25">
      <c r="D33705" s="2" t="str">
        <f>IF(E33705="","",CONCATENATE(H33705,".",COUNTIF($E$1:E33704,E33705)+1))</f>
        <v/>
      </c>
      <c r="E33705" s="2" t="str">
        <f>IF(I33705="","",IF(I33705=INFORME!$C$22,CONCATENATE(H33705,".",I33705,".",G33705),""))</f>
        <v/>
      </c>
    </row>
    <row r="33706" spans="4:5" hidden="1" x14ac:dyDescent="0.25">
      <c r="D33706" s="2" t="str">
        <f>IF(E33706="","",CONCATENATE(H33706,".",COUNTIF($E$1:E33705,E33706)+1))</f>
        <v/>
      </c>
      <c r="E33706" s="2" t="str">
        <f>IF(I33706="","",IF(I33706=INFORME!$C$22,CONCATENATE(H33706,".",I33706,".",G33706),""))</f>
        <v/>
      </c>
    </row>
    <row r="33707" spans="4:5" hidden="1" x14ac:dyDescent="0.25">
      <c r="D33707" s="2" t="str">
        <f>IF(E33707="","",CONCATENATE(H33707,".",COUNTIF($E$1:E33706,E33707)+1))</f>
        <v/>
      </c>
      <c r="E33707" s="2" t="str">
        <f>IF(I33707="","",IF(I33707=INFORME!$C$22,CONCATENATE(H33707,".",I33707,".",G33707),""))</f>
        <v/>
      </c>
    </row>
    <row r="33708" spans="4:5" hidden="1" x14ac:dyDescent="0.25">
      <c r="D33708" s="2" t="str">
        <f>IF(E33708="","",CONCATENATE(H33708,".",COUNTIF($E$1:E33707,E33708)+1))</f>
        <v/>
      </c>
      <c r="E33708" s="2" t="str">
        <f>IF(I33708="","",IF(I33708=INFORME!$C$22,CONCATENATE(H33708,".",I33708,".",G33708),""))</f>
        <v/>
      </c>
    </row>
    <row r="33709" spans="4:5" hidden="1" x14ac:dyDescent="0.25">
      <c r="D33709" s="2" t="str">
        <f>IF(E33709="","",CONCATENATE(H33709,".",COUNTIF($E$1:E33708,E33709)+1))</f>
        <v/>
      </c>
      <c r="E33709" s="2" t="str">
        <f>IF(I33709="","",IF(I33709=INFORME!$C$22,CONCATENATE(H33709,".",I33709,".",G33709),""))</f>
        <v/>
      </c>
    </row>
    <row r="33710" spans="4:5" hidden="1" x14ac:dyDescent="0.25">
      <c r="D33710" s="2" t="str">
        <f>IF(E33710="","",CONCATENATE(H33710,".",COUNTIF($E$1:E33709,E33710)+1))</f>
        <v/>
      </c>
      <c r="E33710" s="2" t="str">
        <f>IF(I33710="","",IF(I33710=INFORME!$C$22,CONCATENATE(H33710,".",I33710,".",G33710),""))</f>
        <v/>
      </c>
    </row>
    <row r="33711" spans="4:5" hidden="1" x14ac:dyDescent="0.25">
      <c r="D33711" s="2" t="str">
        <f>IF(E33711="","",CONCATENATE(H33711,".",COUNTIF($E$1:E33710,E33711)+1))</f>
        <v/>
      </c>
      <c r="E33711" s="2" t="str">
        <f>IF(I33711="","",IF(I33711=INFORME!$C$22,CONCATENATE(H33711,".",I33711,".",G33711),""))</f>
        <v/>
      </c>
    </row>
    <row r="33712" spans="4:5" hidden="1" x14ac:dyDescent="0.25">
      <c r="D33712" s="2" t="str">
        <f>IF(E33712="","",CONCATENATE(H33712,".",COUNTIF($E$1:E33711,E33712)+1))</f>
        <v/>
      </c>
      <c r="E33712" s="2" t="str">
        <f>IF(I33712="","",IF(I33712=INFORME!$C$22,CONCATENATE(H33712,".",I33712,".",G33712),""))</f>
        <v/>
      </c>
    </row>
    <row r="33713" spans="4:5" hidden="1" x14ac:dyDescent="0.25">
      <c r="D33713" s="2" t="str">
        <f>IF(E33713="","",CONCATENATE(H33713,".",COUNTIF($E$1:E33712,E33713)+1))</f>
        <v/>
      </c>
      <c r="E33713" s="2" t="str">
        <f>IF(I33713="","",IF(I33713=INFORME!$C$22,CONCATENATE(H33713,".",I33713,".",G33713),""))</f>
        <v/>
      </c>
    </row>
    <row r="33714" spans="4:5" hidden="1" x14ac:dyDescent="0.25">
      <c r="D33714" s="2" t="str">
        <f>IF(E33714="","",CONCATENATE(H33714,".",COUNTIF($E$1:E33713,E33714)+1))</f>
        <v/>
      </c>
      <c r="E33714" s="2" t="str">
        <f>IF(I33714="","",IF(I33714=INFORME!$C$22,CONCATENATE(H33714,".",I33714,".",G33714),""))</f>
        <v/>
      </c>
    </row>
    <row r="33715" spans="4:5" hidden="1" x14ac:dyDescent="0.25">
      <c r="D33715" s="2" t="str">
        <f>IF(E33715="","",CONCATENATE(H33715,".",COUNTIF($E$1:E33714,E33715)+1))</f>
        <v/>
      </c>
      <c r="E33715" s="2" t="str">
        <f>IF(I33715="","",IF(I33715=INFORME!$C$22,CONCATENATE(H33715,".",I33715,".",G33715),""))</f>
        <v/>
      </c>
    </row>
    <row r="33716" spans="4:5" hidden="1" x14ac:dyDescent="0.25">
      <c r="D33716" s="2" t="str">
        <f>IF(E33716="","",CONCATENATE(H33716,".",COUNTIF($E$1:E33715,E33716)+1))</f>
        <v/>
      </c>
      <c r="E33716" s="2" t="str">
        <f>IF(I33716="","",IF(I33716=INFORME!$C$22,CONCATENATE(H33716,".",I33716,".",G33716),""))</f>
        <v/>
      </c>
    </row>
    <row r="33717" spans="4:5" hidden="1" x14ac:dyDescent="0.25">
      <c r="D33717" s="2" t="str">
        <f>IF(E33717="","",CONCATENATE(H33717,".",COUNTIF($E$1:E33716,E33717)+1))</f>
        <v/>
      </c>
      <c r="E33717" s="2" t="str">
        <f>IF(I33717="","",IF(I33717=INFORME!$C$22,CONCATENATE(H33717,".",I33717,".",G33717),""))</f>
        <v/>
      </c>
    </row>
    <row r="33718" spans="4:5" hidden="1" x14ac:dyDescent="0.25">
      <c r="D33718" s="2" t="str">
        <f>IF(E33718="","",CONCATENATE(H33718,".",COUNTIF($E$1:E33717,E33718)+1))</f>
        <v/>
      </c>
      <c r="E33718" s="2" t="str">
        <f>IF(I33718="","",IF(I33718=INFORME!$C$22,CONCATENATE(H33718,".",I33718,".",G33718),""))</f>
        <v/>
      </c>
    </row>
    <row r="33719" spans="4:5" hidden="1" x14ac:dyDescent="0.25">
      <c r="D33719" s="2" t="str">
        <f>IF(E33719="","",CONCATENATE(H33719,".",COUNTIF($E$1:E33718,E33719)+1))</f>
        <v/>
      </c>
      <c r="E33719" s="2" t="str">
        <f>IF(I33719="","",IF(I33719=INFORME!$C$22,CONCATENATE(H33719,".",I33719,".",G33719),""))</f>
        <v/>
      </c>
    </row>
    <row r="33720" spans="4:5" hidden="1" x14ac:dyDescent="0.25">
      <c r="D33720" s="2" t="str">
        <f>IF(E33720="","",CONCATENATE(H33720,".",COUNTIF($E$1:E33719,E33720)+1))</f>
        <v/>
      </c>
      <c r="E33720" s="2" t="str">
        <f>IF(I33720="","",IF(I33720=INFORME!$C$22,CONCATENATE(H33720,".",I33720,".",G33720),""))</f>
        <v/>
      </c>
    </row>
    <row r="33721" spans="4:5" hidden="1" x14ac:dyDescent="0.25">
      <c r="D33721" s="2" t="str">
        <f>IF(E33721="","",CONCATENATE(H33721,".",COUNTIF($E$1:E33720,E33721)+1))</f>
        <v/>
      </c>
      <c r="E33721" s="2" t="str">
        <f>IF(I33721="","",IF(I33721=INFORME!$C$22,CONCATENATE(H33721,".",I33721,".",G33721),""))</f>
        <v/>
      </c>
    </row>
    <row r="33722" spans="4:5" hidden="1" x14ac:dyDescent="0.25">
      <c r="D33722" s="2" t="str">
        <f>IF(E33722="","",CONCATENATE(H33722,".",COUNTIF($E$1:E33721,E33722)+1))</f>
        <v/>
      </c>
      <c r="E33722" s="2" t="str">
        <f>IF(I33722="","",IF(I33722=INFORME!$C$22,CONCATENATE(H33722,".",I33722,".",G33722),""))</f>
        <v/>
      </c>
    </row>
    <row r="33723" spans="4:5" hidden="1" x14ac:dyDescent="0.25">
      <c r="D33723" s="2" t="str">
        <f>IF(E33723="","",CONCATENATE(H33723,".",COUNTIF($E$1:E33722,E33723)+1))</f>
        <v/>
      </c>
      <c r="E33723" s="2" t="str">
        <f>IF(I33723="","",IF(I33723=INFORME!$C$22,CONCATENATE(H33723,".",I33723,".",G33723),""))</f>
        <v/>
      </c>
    </row>
    <row r="33724" spans="4:5" hidden="1" x14ac:dyDescent="0.25">
      <c r="D33724" s="2" t="str">
        <f>IF(E33724="","",CONCATENATE(H33724,".",COUNTIF($E$1:E33723,E33724)+1))</f>
        <v/>
      </c>
      <c r="E33724" s="2" t="str">
        <f>IF(I33724="","",IF(I33724=INFORME!$C$22,CONCATENATE(H33724,".",I33724,".",G33724),""))</f>
        <v/>
      </c>
    </row>
    <row r="33725" spans="4:5" hidden="1" x14ac:dyDescent="0.25">
      <c r="D33725" s="2" t="str">
        <f>IF(E33725="","",CONCATENATE(H33725,".",COUNTIF($E$1:E33724,E33725)+1))</f>
        <v/>
      </c>
      <c r="E33725" s="2" t="str">
        <f>IF(I33725="","",IF(I33725=INFORME!$C$22,CONCATENATE(H33725,".",I33725,".",G33725),""))</f>
        <v/>
      </c>
    </row>
    <row r="33726" spans="4:5" hidden="1" x14ac:dyDescent="0.25">
      <c r="D33726" s="2" t="str">
        <f>IF(E33726="","",CONCATENATE(H33726,".",COUNTIF($E$1:E33725,E33726)+1))</f>
        <v/>
      </c>
      <c r="E33726" s="2" t="str">
        <f>IF(I33726="","",IF(I33726=INFORME!$C$22,CONCATENATE(H33726,".",I33726,".",G33726),""))</f>
        <v/>
      </c>
    </row>
    <row r="33727" spans="4:5" hidden="1" x14ac:dyDescent="0.25">
      <c r="D33727" s="2" t="str">
        <f>IF(E33727="","",CONCATENATE(H33727,".",COUNTIF($E$1:E33726,E33727)+1))</f>
        <v/>
      </c>
      <c r="E33727" s="2" t="str">
        <f>IF(I33727="","",IF(I33727=INFORME!$C$22,CONCATENATE(H33727,".",I33727,".",G33727),""))</f>
        <v/>
      </c>
    </row>
    <row r="33728" spans="4:5" hidden="1" x14ac:dyDescent="0.25">
      <c r="D33728" s="2" t="str">
        <f>IF(E33728="","",CONCATENATE(H33728,".",COUNTIF($E$1:E33727,E33728)+1))</f>
        <v/>
      </c>
      <c r="E33728" s="2" t="str">
        <f>IF(I33728="","",IF(I33728=INFORME!$C$22,CONCATENATE(H33728,".",I33728,".",G33728),""))</f>
        <v/>
      </c>
    </row>
    <row r="33729" spans="4:5" hidden="1" x14ac:dyDescent="0.25">
      <c r="D33729" s="2" t="str">
        <f>IF(E33729="","",CONCATENATE(H33729,".",COUNTIF($E$1:E33728,E33729)+1))</f>
        <v/>
      </c>
      <c r="E33729" s="2" t="str">
        <f>IF(I33729="","",IF(I33729=INFORME!$C$22,CONCATENATE(H33729,".",I33729,".",G33729),""))</f>
        <v/>
      </c>
    </row>
    <row r="33730" spans="4:5" hidden="1" x14ac:dyDescent="0.25">
      <c r="D33730" s="2" t="str">
        <f>IF(E33730="","",CONCATENATE(H33730,".",COUNTIF($E$1:E33729,E33730)+1))</f>
        <v/>
      </c>
      <c r="E33730" s="2" t="str">
        <f>IF(I33730="","",IF(I33730=INFORME!$C$22,CONCATENATE(H33730,".",I33730,".",G33730),""))</f>
        <v/>
      </c>
    </row>
    <row r="33731" spans="4:5" hidden="1" x14ac:dyDescent="0.25">
      <c r="D33731" s="2" t="str">
        <f>IF(E33731="","",CONCATENATE(H33731,".",COUNTIF($E$1:E33730,E33731)+1))</f>
        <v/>
      </c>
      <c r="E33731" s="2" t="str">
        <f>IF(I33731="","",IF(I33731=INFORME!$C$22,CONCATENATE(H33731,".",I33731,".",G33731),""))</f>
        <v/>
      </c>
    </row>
    <row r="33732" spans="4:5" hidden="1" x14ac:dyDescent="0.25">
      <c r="D33732" s="2" t="str">
        <f>IF(E33732="","",CONCATENATE(H33732,".",COUNTIF($E$1:E33731,E33732)+1))</f>
        <v/>
      </c>
      <c r="E33732" s="2" t="str">
        <f>IF(I33732="","",IF(I33732=INFORME!$C$22,CONCATENATE(H33732,".",I33732,".",G33732),""))</f>
        <v/>
      </c>
    </row>
    <row r="33733" spans="4:5" hidden="1" x14ac:dyDescent="0.25">
      <c r="D33733" s="2" t="str">
        <f>IF(E33733="","",CONCATENATE(H33733,".",COUNTIF($E$1:E33732,E33733)+1))</f>
        <v/>
      </c>
      <c r="E33733" s="2" t="str">
        <f>IF(I33733="","",IF(I33733=INFORME!$C$22,CONCATENATE(H33733,".",I33733,".",G33733),""))</f>
        <v/>
      </c>
    </row>
    <row r="33734" spans="4:5" hidden="1" x14ac:dyDescent="0.25">
      <c r="D33734" s="2" t="str">
        <f>IF(E33734="","",CONCATENATE(H33734,".",COUNTIF($E$1:E33733,E33734)+1))</f>
        <v/>
      </c>
      <c r="E33734" s="2" t="str">
        <f>IF(I33734="","",IF(I33734=INFORME!$C$22,CONCATENATE(H33734,".",I33734,".",G33734),""))</f>
        <v/>
      </c>
    </row>
    <row r="33735" spans="4:5" hidden="1" x14ac:dyDescent="0.25">
      <c r="D33735" s="2" t="str">
        <f>IF(E33735="","",CONCATENATE(H33735,".",COUNTIF($E$1:E33734,E33735)+1))</f>
        <v/>
      </c>
      <c r="E33735" s="2" t="str">
        <f>IF(I33735="","",IF(I33735=INFORME!$C$22,CONCATENATE(H33735,".",I33735,".",G33735),""))</f>
        <v/>
      </c>
    </row>
    <row r="33736" spans="4:5" hidden="1" x14ac:dyDescent="0.25">
      <c r="D33736" s="2" t="str">
        <f>IF(E33736="","",CONCATENATE(H33736,".",COUNTIF($E$1:E33735,E33736)+1))</f>
        <v/>
      </c>
      <c r="E33736" s="2" t="str">
        <f>IF(I33736="","",IF(I33736=INFORME!$C$22,CONCATENATE(H33736,".",I33736,".",G33736),""))</f>
        <v/>
      </c>
    </row>
    <row r="33737" spans="4:5" hidden="1" x14ac:dyDescent="0.25">
      <c r="D33737" s="2" t="str">
        <f>IF(E33737="","",CONCATENATE(H33737,".",COUNTIF($E$1:E33736,E33737)+1))</f>
        <v/>
      </c>
      <c r="E33737" s="2" t="str">
        <f>IF(I33737="","",IF(I33737=INFORME!$C$22,CONCATENATE(H33737,".",I33737,".",G33737),""))</f>
        <v/>
      </c>
    </row>
    <row r="33738" spans="4:5" hidden="1" x14ac:dyDescent="0.25">
      <c r="D33738" s="2" t="str">
        <f>IF(E33738="","",CONCATENATE(H33738,".",COUNTIF($E$1:E33737,E33738)+1))</f>
        <v/>
      </c>
      <c r="E33738" s="2" t="str">
        <f>IF(I33738="","",IF(I33738=INFORME!$C$22,CONCATENATE(H33738,".",I33738,".",G33738),""))</f>
        <v/>
      </c>
    </row>
    <row r="33739" spans="4:5" hidden="1" x14ac:dyDescent="0.25">
      <c r="D33739" s="2" t="str">
        <f>IF(E33739="","",CONCATENATE(H33739,".",COUNTIF($E$1:E33738,E33739)+1))</f>
        <v/>
      </c>
      <c r="E33739" s="2" t="str">
        <f>IF(I33739="","",IF(I33739=INFORME!$C$22,CONCATENATE(H33739,".",I33739,".",G33739),""))</f>
        <v/>
      </c>
    </row>
    <row r="33740" spans="4:5" hidden="1" x14ac:dyDescent="0.25">
      <c r="D33740" s="2" t="str">
        <f>IF(E33740="","",CONCATENATE(H33740,".",COUNTIF($E$1:E33739,E33740)+1))</f>
        <v/>
      </c>
      <c r="E33740" s="2" t="str">
        <f>IF(I33740="","",IF(I33740=INFORME!$C$22,CONCATENATE(H33740,".",I33740,".",G33740),""))</f>
        <v/>
      </c>
    </row>
    <row r="33741" spans="4:5" hidden="1" x14ac:dyDescent="0.25">
      <c r="D33741" s="2" t="str">
        <f>IF(E33741="","",CONCATENATE(H33741,".",COUNTIF($E$1:E33740,E33741)+1))</f>
        <v/>
      </c>
      <c r="E33741" s="2" t="str">
        <f>IF(I33741="","",IF(I33741=INFORME!$C$22,CONCATENATE(H33741,".",I33741,".",G33741),""))</f>
        <v/>
      </c>
    </row>
    <row r="33742" spans="4:5" hidden="1" x14ac:dyDescent="0.25">
      <c r="D33742" s="2" t="str">
        <f>IF(E33742="","",CONCATENATE(H33742,".",COUNTIF($E$1:E33741,E33742)+1))</f>
        <v/>
      </c>
      <c r="E33742" s="2" t="str">
        <f>IF(I33742="","",IF(I33742=INFORME!$C$22,CONCATENATE(H33742,".",I33742,".",G33742),""))</f>
        <v/>
      </c>
    </row>
    <row r="33743" spans="4:5" hidden="1" x14ac:dyDescent="0.25">
      <c r="D33743" s="2" t="str">
        <f>IF(E33743="","",CONCATENATE(H33743,".",COUNTIF($E$1:E33742,E33743)+1))</f>
        <v/>
      </c>
      <c r="E33743" s="2" t="str">
        <f>IF(I33743="","",IF(I33743=INFORME!$C$22,CONCATENATE(H33743,".",I33743,".",G33743),""))</f>
        <v/>
      </c>
    </row>
    <row r="33744" spans="4:5" hidden="1" x14ac:dyDescent="0.25">
      <c r="D33744" s="2" t="str">
        <f>IF(E33744="","",CONCATENATE(H33744,".",COUNTIF($E$1:E33743,E33744)+1))</f>
        <v/>
      </c>
      <c r="E33744" s="2" t="str">
        <f>IF(I33744="","",IF(I33744=INFORME!$C$22,CONCATENATE(H33744,".",I33744,".",G33744),""))</f>
        <v/>
      </c>
    </row>
    <row r="33745" spans="4:5" hidden="1" x14ac:dyDescent="0.25">
      <c r="D33745" s="2" t="str">
        <f>IF(E33745="","",CONCATENATE(H33745,".",COUNTIF($E$1:E33744,E33745)+1))</f>
        <v/>
      </c>
      <c r="E33745" s="2" t="str">
        <f>IF(I33745="","",IF(I33745=INFORME!$C$22,CONCATENATE(H33745,".",I33745,".",G33745),""))</f>
        <v/>
      </c>
    </row>
    <row r="33746" spans="4:5" hidden="1" x14ac:dyDescent="0.25">
      <c r="D33746" s="2" t="str">
        <f>IF(E33746="","",CONCATENATE(H33746,".",COUNTIF($E$1:E33745,E33746)+1))</f>
        <v/>
      </c>
      <c r="E33746" s="2" t="str">
        <f>IF(I33746="","",IF(I33746=INFORME!$C$22,CONCATENATE(H33746,".",I33746,".",G33746),""))</f>
        <v/>
      </c>
    </row>
    <row r="33747" spans="4:5" hidden="1" x14ac:dyDescent="0.25">
      <c r="D33747" s="2" t="str">
        <f>IF(E33747="","",CONCATENATE(H33747,".",COUNTIF($E$1:E33746,E33747)+1))</f>
        <v/>
      </c>
      <c r="E33747" s="2" t="str">
        <f>IF(I33747="","",IF(I33747=INFORME!$C$22,CONCATENATE(H33747,".",I33747,".",G33747),""))</f>
        <v/>
      </c>
    </row>
    <row r="33748" spans="4:5" hidden="1" x14ac:dyDescent="0.25">
      <c r="D33748" s="2" t="str">
        <f>IF(E33748="","",CONCATENATE(H33748,".",COUNTIF($E$1:E33747,E33748)+1))</f>
        <v/>
      </c>
      <c r="E33748" s="2" t="str">
        <f>IF(I33748="","",IF(I33748=INFORME!$C$22,CONCATENATE(H33748,".",I33748,".",G33748),""))</f>
        <v/>
      </c>
    </row>
    <row r="33749" spans="4:5" hidden="1" x14ac:dyDescent="0.25">
      <c r="D33749" s="2" t="str">
        <f>IF(E33749="","",CONCATENATE(H33749,".",COUNTIF($E$1:E33748,E33749)+1))</f>
        <v/>
      </c>
      <c r="E33749" s="2" t="str">
        <f>IF(I33749="","",IF(I33749=INFORME!$C$22,CONCATENATE(H33749,".",I33749,".",G33749),""))</f>
        <v/>
      </c>
    </row>
    <row r="33750" spans="4:5" hidden="1" x14ac:dyDescent="0.25">
      <c r="D33750" s="2" t="str">
        <f>IF(E33750="","",CONCATENATE(H33750,".",COUNTIF($E$1:E33749,E33750)+1))</f>
        <v/>
      </c>
      <c r="E33750" s="2" t="str">
        <f>IF(I33750="","",IF(I33750=INFORME!$C$22,CONCATENATE(H33750,".",I33750,".",G33750),""))</f>
        <v/>
      </c>
    </row>
    <row r="33751" spans="4:5" hidden="1" x14ac:dyDescent="0.25">
      <c r="D33751" s="2" t="str">
        <f>IF(E33751="","",CONCATENATE(H33751,".",COUNTIF($E$1:E33750,E33751)+1))</f>
        <v/>
      </c>
      <c r="E33751" s="2" t="str">
        <f>IF(I33751="","",IF(I33751=INFORME!$C$22,CONCATENATE(H33751,".",I33751,".",G33751),""))</f>
        <v/>
      </c>
    </row>
    <row r="33752" spans="4:5" hidden="1" x14ac:dyDescent="0.25">
      <c r="D33752" s="2" t="str">
        <f>IF(E33752="","",CONCATENATE(H33752,".",COUNTIF($E$1:E33751,E33752)+1))</f>
        <v/>
      </c>
      <c r="E33752" s="2" t="str">
        <f>IF(I33752="","",IF(I33752=INFORME!$C$22,CONCATENATE(H33752,".",I33752,".",G33752),""))</f>
        <v/>
      </c>
    </row>
    <row r="33753" spans="4:5" hidden="1" x14ac:dyDescent="0.25">
      <c r="D33753" s="2" t="str">
        <f>IF(E33753="","",CONCATENATE(H33753,".",COUNTIF($E$1:E33752,E33753)+1))</f>
        <v/>
      </c>
      <c r="E33753" s="2" t="str">
        <f>IF(I33753="","",IF(I33753=INFORME!$C$22,CONCATENATE(H33753,".",I33753,".",G33753),""))</f>
        <v/>
      </c>
    </row>
    <row r="33754" spans="4:5" hidden="1" x14ac:dyDescent="0.25">
      <c r="D33754" s="2" t="str">
        <f>IF(E33754="","",CONCATENATE(H33754,".",COUNTIF($E$1:E33753,E33754)+1))</f>
        <v/>
      </c>
      <c r="E33754" s="2" t="str">
        <f>IF(I33754="","",IF(I33754=INFORME!$C$22,CONCATENATE(H33754,".",I33754,".",G33754),""))</f>
        <v/>
      </c>
    </row>
    <row r="33755" spans="4:5" hidden="1" x14ac:dyDescent="0.25">
      <c r="D33755" s="2" t="str">
        <f>IF(E33755="","",CONCATENATE(H33755,".",COUNTIF($E$1:E33754,E33755)+1))</f>
        <v/>
      </c>
      <c r="E33755" s="2" t="str">
        <f>IF(I33755="","",IF(I33755=INFORME!$C$22,CONCATENATE(H33755,".",I33755,".",G33755),""))</f>
        <v/>
      </c>
    </row>
    <row r="33756" spans="4:5" hidden="1" x14ac:dyDescent="0.25">
      <c r="D33756" s="2" t="str">
        <f>IF(E33756="","",CONCATENATE(H33756,".",COUNTIF($E$1:E33755,E33756)+1))</f>
        <v/>
      </c>
      <c r="E33756" s="2" t="str">
        <f>IF(I33756="","",IF(I33756=INFORME!$C$22,CONCATENATE(H33756,".",I33756,".",G33756),""))</f>
        <v/>
      </c>
    </row>
    <row r="33757" spans="4:5" hidden="1" x14ac:dyDescent="0.25">
      <c r="D33757" s="2" t="str">
        <f>IF(E33757="","",CONCATENATE(H33757,".",COUNTIF($E$1:E33756,E33757)+1))</f>
        <v/>
      </c>
      <c r="E33757" s="2" t="str">
        <f>IF(I33757="","",IF(I33757=INFORME!$C$22,CONCATENATE(H33757,".",I33757,".",G33757),""))</f>
        <v/>
      </c>
    </row>
    <row r="33758" spans="4:5" hidden="1" x14ac:dyDescent="0.25">
      <c r="D33758" s="2" t="str">
        <f>IF(E33758="","",CONCATENATE(H33758,".",COUNTIF($E$1:E33757,E33758)+1))</f>
        <v/>
      </c>
      <c r="E33758" s="2" t="str">
        <f>IF(I33758="","",IF(I33758=INFORME!$C$22,CONCATENATE(H33758,".",I33758,".",G33758),""))</f>
        <v/>
      </c>
    </row>
    <row r="33759" spans="4:5" hidden="1" x14ac:dyDescent="0.25">
      <c r="D33759" s="2" t="str">
        <f>IF(E33759="","",CONCATENATE(H33759,".",COUNTIF($E$1:E33758,E33759)+1))</f>
        <v/>
      </c>
      <c r="E33759" s="2" t="str">
        <f>IF(I33759="","",IF(I33759=INFORME!$C$22,CONCATENATE(H33759,".",I33759,".",G33759),""))</f>
        <v/>
      </c>
    </row>
    <row r="33760" spans="4:5" hidden="1" x14ac:dyDescent="0.25">
      <c r="D33760" s="2" t="str">
        <f>IF(E33760="","",CONCATENATE(H33760,".",COUNTIF($E$1:E33759,E33760)+1))</f>
        <v/>
      </c>
      <c r="E33760" s="2" t="str">
        <f>IF(I33760="","",IF(I33760=INFORME!$C$22,CONCATENATE(H33760,".",I33760,".",G33760),""))</f>
        <v/>
      </c>
    </row>
    <row r="33761" spans="4:5" hidden="1" x14ac:dyDescent="0.25">
      <c r="D33761" s="2" t="str">
        <f>IF(E33761="","",CONCATENATE(H33761,".",COUNTIF($E$1:E33760,E33761)+1))</f>
        <v/>
      </c>
      <c r="E33761" s="2" t="str">
        <f>IF(I33761="","",IF(I33761=INFORME!$C$22,CONCATENATE(H33761,".",I33761,".",G33761),""))</f>
        <v/>
      </c>
    </row>
    <row r="33762" spans="4:5" hidden="1" x14ac:dyDescent="0.25">
      <c r="D33762" s="2" t="str">
        <f>IF(E33762="","",CONCATENATE(H33762,".",COUNTIF($E$1:E33761,E33762)+1))</f>
        <v/>
      </c>
      <c r="E33762" s="2" t="str">
        <f>IF(I33762="","",IF(I33762=INFORME!$C$22,CONCATENATE(H33762,".",I33762,".",G33762),""))</f>
        <v/>
      </c>
    </row>
    <row r="33763" spans="4:5" hidden="1" x14ac:dyDescent="0.25">
      <c r="D33763" s="2" t="str">
        <f>IF(E33763="","",CONCATENATE(H33763,".",COUNTIF($E$1:E33762,E33763)+1))</f>
        <v/>
      </c>
      <c r="E33763" s="2" t="str">
        <f>IF(I33763="","",IF(I33763=INFORME!$C$22,CONCATENATE(H33763,".",I33763,".",G33763),""))</f>
        <v/>
      </c>
    </row>
    <row r="33764" spans="4:5" hidden="1" x14ac:dyDescent="0.25">
      <c r="D33764" s="2" t="str">
        <f>IF(E33764="","",CONCATENATE(H33764,".",COUNTIF($E$1:E33763,E33764)+1))</f>
        <v/>
      </c>
      <c r="E33764" s="2" t="str">
        <f>IF(I33764="","",IF(I33764=INFORME!$C$22,CONCATENATE(H33764,".",I33764,".",G33764),""))</f>
        <v/>
      </c>
    </row>
    <row r="33765" spans="4:5" hidden="1" x14ac:dyDescent="0.25">
      <c r="D33765" s="2" t="str">
        <f>IF(E33765="","",CONCATENATE(H33765,".",COUNTIF($E$1:E33764,E33765)+1))</f>
        <v/>
      </c>
      <c r="E33765" s="2" t="str">
        <f>IF(I33765="","",IF(I33765=INFORME!$C$22,CONCATENATE(H33765,".",I33765,".",G33765),""))</f>
        <v/>
      </c>
    </row>
    <row r="33766" spans="4:5" hidden="1" x14ac:dyDescent="0.25">
      <c r="D33766" s="2" t="str">
        <f>IF(E33766="","",CONCATENATE(H33766,".",COUNTIF($E$1:E33765,E33766)+1))</f>
        <v/>
      </c>
      <c r="E33766" s="2" t="str">
        <f>IF(I33766="","",IF(I33766=INFORME!$C$22,CONCATENATE(H33766,".",I33766,".",G33766),""))</f>
        <v/>
      </c>
    </row>
    <row r="33767" spans="4:5" hidden="1" x14ac:dyDescent="0.25">
      <c r="D33767" s="2" t="str">
        <f>IF(E33767="","",CONCATENATE(H33767,".",COUNTIF($E$1:E33766,E33767)+1))</f>
        <v/>
      </c>
      <c r="E33767" s="2" t="str">
        <f>IF(I33767="","",IF(I33767=INFORME!$C$22,CONCATENATE(H33767,".",I33767,".",G33767),""))</f>
        <v/>
      </c>
    </row>
    <row r="33768" spans="4:5" hidden="1" x14ac:dyDescent="0.25">
      <c r="D33768" s="2" t="str">
        <f>IF(E33768="","",CONCATENATE(H33768,".",COUNTIF($E$1:E33767,E33768)+1))</f>
        <v/>
      </c>
      <c r="E33768" s="2" t="str">
        <f>IF(I33768="","",IF(I33768=INFORME!$C$22,CONCATENATE(H33768,".",I33768,".",G33768),""))</f>
        <v/>
      </c>
    </row>
    <row r="33769" spans="4:5" hidden="1" x14ac:dyDescent="0.25">
      <c r="D33769" s="2" t="str">
        <f>IF(E33769="","",CONCATENATE(H33769,".",COUNTIF($E$1:E33768,E33769)+1))</f>
        <v/>
      </c>
      <c r="E33769" s="2" t="str">
        <f>IF(I33769="","",IF(I33769=INFORME!$C$22,CONCATENATE(H33769,".",I33769,".",G33769),""))</f>
        <v/>
      </c>
    </row>
    <row r="33770" spans="4:5" hidden="1" x14ac:dyDescent="0.25">
      <c r="D33770" s="2" t="str">
        <f>IF(E33770="","",CONCATENATE(H33770,".",COUNTIF($E$1:E33769,E33770)+1))</f>
        <v/>
      </c>
      <c r="E33770" s="2" t="str">
        <f>IF(I33770="","",IF(I33770=INFORME!$C$22,CONCATENATE(H33770,".",I33770,".",G33770),""))</f>
        <v/>
      </c>
    </row>
    <row r="33771" spans="4:5" hidden="1" x14ac:dyDescent="0.25">
      <c r="D33771" s="2" t="str">
        <f>IF(E33771="","",CONCATENATE(H33771,".",COUNTIF($E$1:E33770,E33771)+1))</f>
        <v/>
      </c>
      <c r="E33771" s="2" t="str">
        <f>IF(I33771="","",IF(I33771=INFORME!$C$22,CONCATENATE(H33771,".",I33771,".",G33771),""))</f>
        <v/>
      </c>
    </row>
    <row r="33772" spans="4:5" hidden="1" x14ac:dyDescent="0.25">
      <c r="D33772" s="2" t="str">
        <f>IF(E33772="","",CONCATENATE(H33772,".",COUNTIF($E$1:E33771,E33772)+1))</f>
        <v/>
      </c>
      <c r="E33772" s="2" t="str">
        <f>IF(I33772="","",IF(I33772=INFORME!$C$22,CONCATENATE(H33772,".",I33772,".",G33772),""))</f>
        <v/>
      </c>
    </row>
    <row r="33773" spans="4:5" hidden="1" x14ac:dyDescent="0.25">
      <c r="D33773" s="2" t="str">
        <f>IF(E33773="","",CONCATENATE(H33773,".",COUNTIF($E$1:E33772,E33773)+1))</f>
        <v/>
      </c>
      <c r="E33773" s="2" t="str">
        <f>IF(I33773="","",IF(I33773=INFORME!$C$22,CONCATENATE(H33773,".",I33773,".",G33773),""))</f>
        <v/>
      </c>
    </row>
    <row r="33774" spans="4:5" hidden="1" x14ac:dyDescent="0.25">
      <c r="D33774" s="2" t="str">
        <f>IF(E33774="","",CONCATENATE(H33774,".",COUNTIF($E$1:E33773,E33774)+1))</f>
        <v/>
      </c>
      <c r="E33774" s="2" t="str">
        <f>IF(I33774="","",IF(I33774=INFORME!$C$22,CONCATENATE(H33774,".",I33774,".",G33774),""))</f>
        <v/>
      </c>
    </row>
    <row r="33775" spans="4:5" hidden="1" x14ac:dyDescent="0.25">
      <c r="D33775" s="2" t="str">
        <f>IF(E33775="","",CONCATENATE(H33775,".",COUNTIF($E$1:E33774,E33775)+1))</f>
        <v/>
      </c>
      <c r="E33775" s="2" t="str">
        <f>IF(I33775="","",IF(I33775=INFORME!$C$22,CONCATENATE(H33775,".",I33775,".",G33775),""))</f>
        <v/>
      </c>
    </row>
    <row r="33776" spans="4:5" hidden="1" x14ac:dyDescent="0.25">
      <c r="D33776" s="2" t="str">
        <f>IF(E33776="","",CONCATENATE(H33776,".",COUNTIF($E$1:E33775,E33776)+1))</f>
        <v/>
      </c>
      <c r="E33776" s="2" t="str">
        <f>IF(I33776="","",IF(I33776=INFORME!$C$22,CONCATENATE(H33776,".",I33776,".",G33776),""))</f>
        <v/>
      </c>
    </row>
    <row r="33777" spans="4:5" hidden="1" x14ac:dyDescent="0.25">
      <c r="D33777" s="2" t="str">
        <f>IF(E33777="","",CONCATENATE(H33777,".",COUNTIF($E$1:E33776,E33777)+1))</f>
        <v/>
      </c>
      <c r="E33777" s="2" t="str">
        <f>IF(I33777="","",IF(I33777=INFORME!$C$22,CONCATENATE(H33777,".",I33777,".",G33777),""))</f>
        <v/>
      </c>
    </row>
    <row r="33778" spans="4:5" hidden="1" x14ac:dyDescent="0.25">
      <c r="D33778" s="2" t="str">
        <f>IF(E33778="","",CONCATENATE(H33778,".",COUNTIF($E$1:E33777,E33778)+1))</f>
        <v/>
      </c>
      <c r="E33778" s="2" t="str">
        <f>IF(I33778="","",IF(I33778=INFORME!$C$22,CONCATENATE(H33778,".",I33778,".",G33778),""))</f>
        <v/>
      </c>
    </row>
    <row r="33779" spans="4:5" hidden="1" x14ac:dyDescent="0.25">
      <c r="D33779" s="2" t="str">
        <f>IF(E33779="","",CONCATENATE(H33779,".",COUNTIF($E$1:E33778,E33779)+1))</f>
        <v/>
      </c>
      <c r="E33779" s="2" t="str">
        <f>IF(I33779="","",IF(I33779=INFORME!$C$22,CONCATENATE(H33779,".",I33779,".",G33779),""))</f>
        <v/>
      </c>
    </row>
    <row r="33780" spans="4:5" hidden="1" x14ac:dyDescent="0.25">
      <c r="D33780" s="2" t="str">
        <f>IF(E33780="","",CONCATENATE(H33780,".",COUNTIF($E$1:E33779,E33780)+1))</f>
        <v/>
      </c>
      <c r="E33780" s="2" t="str">
        <f>IF(I33780="","",IF(I33780=INFORME!$C$22,CONCATENATE(H33780,".",I33780,".",G33780),""))</f>
        <v/>
      </c>
    </row>
    <row r="33781" spans="4:5" hidden="1" x14ac:dyDescent="0.25">
      <c r="D33781" s="2" t="str">
        <f>IF(E33781="","",CONCATENATE(H33781,".",COUNTIF($E$1:E33780,E33781)+1))</f>
        <v/>
      </c>
      <c r="E33781" s="2" t="str">
        <f>IF(I33781="","",IF(I33781=INFORME!$C$22,CONCATENATE(H33781,".",I33781,".",G33781),""))</f>
        <v/>
      </c>
    </row>
    <row r="33782" spans="4:5" hidden="1" x14ac:dyDescent="0.25">
      <c r="D33782" s="2" t="str">
        <f>IF(E33782="","",CONCATENATE(H33782,".",COUNTIF($E$1:E33781,E33782)+1))</f>
        <v/>
      </c>
      <c r="E33782" s="2" t="str">
        <f>IF(I33782="","",IF(I33782=INFORME!$C$22,CONCATENATE(H33782,".",I33782,".",G33782),""))</f>
        <v/>
      </c>
    </row>
    <row r="33783" spans="4:5" hidden="1" x14ac:dyDescent="0.25">
      <c r="D33783" s="2" t="str">
        <f>IF(E33783="","",CONCATENATE(H33783,".",COUNTIF($E$1:E33782,E33783)+1))</f>
        <v/>
      </c>
      <c r="E33783" s="2" t="str">
        <f>IF(I33783="","",IF(I33783=INFORME!$C$22,CONCATENATE(H33783,".",I33783,".",G33783),""))</f>
        <v/>
      </c>
    </row>
    <row r="33784" spans="4:5" hidden="1" x14ac:dyDescent="0.25">
      <c r="D33784" s="2" t="str">
        <f>IF(E33784="","",CONCATENATE(H33784,".",COUNTIF($E$1:E33783,E33784)+1))</f>
        <v/>
      </c>
      <c r="E33784" s="2" t="str">
        <f>IF(I33784="","",IF(I33784=INFORME!$C$22,CONCATENATE(H33784,".",I33784,".",G33784),""))</f>
        <v/>
      </c>
    </row>
    <row r="33785" spans="4:5" hidden="1" x14ac:dyDescent="0.25">
      <c r="D33785" s="2" t="str">
        <f>IF(E33785="","",CONCATENATE(H33785,".",COUNTIF($E$1:E33784,E33785)+1))</f>
        <v/>
      </c>
      <c r="E33785" s="2" t="str">
        <f>IF(I33785="","",IF(I33785=INFORME!$C$22,CONCATENATE(H33785,".",I33785,".",G33785),""))</f>
        <v/>
      </c>
    </row>
    <row r="33786" spans="4:5" hidden="1" x14ac:dyDescent="0.25">
      <c r="D33786" s="2" t="str">
        <f>IF(E33786="","",CONCATENATE(H33786,".",COUNTIF($E$1:E33785,E33786)+1))</f>
        <v/>
      </c>
      <c r="E33786" s="2" t="str">
        <f>IF(I33786="","",IF(I33786=INFORME!$C$22,CONCATENATE(H33786,".",I33786,".",G33786),""))</f>
        <v/>
      </c>
    </row>
    <row r="33787" spans="4:5" hidden="1" x14ac:dyDescent="0.25">
      <c r="D33787" s="2" t="str">
        <f>IF(E33787="","",CONCATENATE(H33787,".",COUNTIF($E$1:E33786,E33787)+1))</f>
        <v/>
      </c>
      <c r="E33787" s="2" t="str">
        <f>IF(I33787="","",IF(I33787=INFORME!$C$22,CONCATENATE(H33787,".",I33787,".",G33787),""))</f>
        <v/>
      </c>
    </row>
    <row r="33788" spans="4:5" hidden="1" x14ac:dyDescent="0.25">
      <c r="D33788" s="2" t="str">
        <f>IF(E33788="","",CONCATENATE(H33788,".",COUNTIF($E$1:E33787,E33788)+1))</f>
        <v/>
      </c>
      <c r="E33788" s="2" t="str">
        <f>IF(I33788="","",IF(I33788=INFORME!$C$22,CONCATENATE(H33788,".",I33788,".",G33788),""))</f>
        <v/>
      </c>
    </row>
    <row r="33789" spans="4:5" hidden="1" x14ac:dyDescent="0.25">
      <c r="D33789" s="2" t="str">
        <f>IF(E33789="","",CONCATENATE(H33789,".",COUNTIF($E$1:E33788,E33789)+1))</f>
        <v/>
      </c>
      <c r="E33789" s="2" t="str">
        <f>IF(I33789="","",IF(I33789=INFORME!$C$22,CONCATENATE(H33789,".",I33789,".",G33789),""))</f>
        <v/>
      </c>
    </row>
    <row r="33790" spans="4:5" hidden="1" x14ac:dyDescent="0.25">
      <c r="D33790" s="2" t="str">
        <f>IF(E33790="","",CONCATENATE(H33790,".",COUNTIF($E$1:E33789,E33790)+1))</f>
        <v/>
      </c>
      <c r="E33790" s="2" t="str">
        <f>IF(I33790="","",IF(I33790=INFORME!$C$22,CONCATENATE(H33790,".",I33790,".",G33790),""))</f>
        <v/>
      </c>
    </row>
    <row r="33791" spans="4:5" hidden="1" x14ac:dyDescent="0.25">
      <c r="D33791" s="2" t="str">
        <f>IF(E33791="","",CONCATENATE(H33791,".",COUNTIF($E$1:E33790,E33791)+1))</f>
        <v/>
      </c>
      <c r="E33791" s="2" t="str">
        <f>IF(I33791="","",IF(I33791=INFORME!$C$22,CONCATENATE(H33791,".",I33791,".",G33791),""))</f>
        <v/>
      </c>
    </row>
    <row r="33792" spans="4:5" hidden="1" x14ac:dyDescent="0.25">
      <c r="D33792" s="2" t="str">
        <f>IF(E33792="","",CONCATENATE(H33792,".",COUNTIF($E$1:E33791,E33792)+1))</f>
        <v/>
      </c>
      <c r="E33792" s="2" t="str">
        <f>IF(I33792="","",IF(I33792=INFORME!$C$22,CONCATENATE(H33792,".",I33792,".",G33792),""))</f>
        <v/>
      </c>
    </row>
    <row r="33793" spans="4:5" hidden="1" x14ac:dyDescent="0.25">
      <c r="D33793" s="2" t="str">
        <f>IF(E33793="","",CONCATENATE(H33793,".",COUNTIF($E$1:E33792,E33793)+1))</f>
        <v/>
      </c>
      <c r="E33793" s="2" t="str">
        <f>IF(I33793="","",IF(I33793=INFORME!$C$22,CONCATENATE(H33793,".",I33793,".",G33793),""))</f>
        <v/>
      </c>
    </row>
    <row r="33794" spans="4:5" hidden="1" x14ac:dyDescent="0.25">
      <c r="D33794" s="2" t="str">
        <f>IF(E33794="","",CONCATENATE(H33794,".",COUNTIF($E$1:E33793,E33794)+1))</f>
        <v/>
      </c>
      <c r="E33794" s="2" t="str">
        <f>IF(I33794="","",IF(I33794=INFORME!$C$22,CONCATENATE(H33794,".",I33794,".",G33794),""))</f>
        <v/>
      </c>
    </row>
    <row r="33795" spans="4:5" hidden="1" x14ac:dyDescent="0.25">
      <c r="D33795" s="2" t="str">
        <f>IF(E33795="","",CONCATENATE(H33795,".",COUNTIF($E$1:E33794,E33795)+1))</f>
        <v/>
      </c>
      <c r="E33795" s="2" t="str">
        <f>IF(I33795="","",IF(I33795=INFORME!$C$22,CONCATENATE(H33795,".",I33795,".",G33795),""))</f>
        <v/>
      </c>
    </row>
    <row r="33796" spans="4:5" hidden="1" x14ac:dyDescent="0.25">
      <c r="D33796" s="2" t="str">
        <f>IF(E33796="","",CONCATENATE(H33796,".",COUNTIF($E$1:E33795,E33796)+1))</f>
        <v/>
      </c>
      <c r="E33796" s="2" t="str">
        <f>IF(I33796="","",IF(I33796=INFORME!$C$22,CONCATENATE(H33796,".",I33796,".",G33796),""))</f>
        <v/>
      </c>
    </row>
    <row r="33797" spans="4:5" hidden="1" x14ac:dyDescent="0.25">
      <c r="D33797" s="2" t="str">
        <f>IF(E33797="","",CONCATENATE(H33797,".",COUNTIF($E$1:E33796,E33797)+1))</f>
        <v/>
      </c>
      <c r="E33797" s="2" t="str">
        <f>IF(I33797="","",IF(I33797=INFORME!$C$22,CONCATENATE(H33797,".",I33797,".",G33797),""))</f>
        <v/>
      </c>
    </row>
    <row r="33798" spans="4:5" hidden="1" x14ac:dyDescent="0.25">
      <c r="D33798" s="2" t="str">
        <f>IF(E33798="","",CONCATENATE(H33798,".",COUNTIF($E$1:E33797,E33798)+1))</f>
        <v/>
      </c>
      <c r="E33798" s="2" t="str">
        <f>IF(I33798="","",IF(I33798=INFORME!$C$22,CONCATENATE(H33798,".",I33798,".",G33798),""))</f>
        <v/>
      </c>
    </row>
    <row r="33799" spans="4:5" hidden="1" x14ac:dyDescent="0.25">
      <c r="D33799" s="2" t="str">
        <f>IF(E33799="","",CONCATENATE(H33799,".",COUNTIF($E$1:E33798,E33799)+1))</f>
        <v/>
      </c>
      <c r="E33799" s="2" t="str">
        <f>IF(I33799="","",IF(I33799=INFORME!$C$22,CONCATENATE(H33799,".",I33799,".",G33799),""))</f>
        <v/>
      </c>
    </row>
    <row r="33800" spans="4:5" hidden="1" x14ac:dyDescent="0.25">
      <c r="D33800" s="2" t="str">
        <f>IF(E33800="","",CONCATENATE(H33800,".",COUNTIF($E$1:E33799,E33800)+1))</f>
        <v/>
      </c>
      <c r="E33800" s="2" t="str">
        <f>IF(I33800="","",IF(I33800=INFORME!$C$22,CONCATENATE(H33800,".",I33800,".",G33800),""))</f>
        <v/>
      </c>
    </row>
    <row r="33801" spans="4:5" hidden="1" x14ac:dyDescent="0.25">
      <c r="D33801" s="2" t="str">
        <f>IF(E33801="","",CONCATENATE(H33801,".",COUNTIF($E$1:E33800,E33801)+1))</f>
        <v/>
      </c>
      <c r="E33801" s="2" t="str">
        <f>IF(I33801="","",IF(I33801=INFORME!$C$22,CONCATENATE(H33801,".",I33801,".",G33801),""))</f>
        <v/>
      </c>
    </row>
    <row r="33802" spans="4:5" hidden="1" x14ac:dyDescent="0.25">
      <c r="D33802" s="2" t="str">
        <f>IF(E33802="","",CONCATENATE(H33802,".",COUNTIF($E$1:E33801,E33802)+1))</f>
        <v/>
      </c>
      <c r="E33802" s="2" t="str">
        <f>IF(I33802="","",IF(I33802=INFORME!$C$22,CONCATENATE(H33802,".",I33802,".",G33802),""))</f>
        <v/>
      </c>
    </row>
    <row r="33803" spans="4:5" hidden="1" x14ac:dyDescent="0.25">
      <c r="D33803" s="2" t="str">
        <f>IF(E33803="","",CONCATENATE(H33803,".",COUNTIF($E$1:E33802,E33803)+1))</f>
        <v/>
      </c>
      <c r="E33803" s="2" t="str">
        <f>IF(I33803="","",IF(I33803=INFORME!$C$22,CONCATENATE(H33803,".",I33803,".",G33803),""))</f>
        <v/>
      </c>
    </row>
    <row r="33804" spans="4:5" hidden="1" x14ac:dyDescent="0.25">
      <c r="D33804" s="2" t="str">
        <f>IF(E33804="","",CONCATENATE(H33804,".",COUNTIF($E$1:E33803,E33804)+1))</f>
        <v/>
      </c>
      <c r="E33804" s="2" t="str">
        <f>IF(I33804="","",IF(I33804=INFORME!$C$22,CONCATENATE(H33804,".",I33804,".",G33804),""))</f>
        <v/>
      </c>
    </row>
    <row r="33805" spans="4:5" hidden="1" x14ac:dyDescent="0.25">
      <c r="D33805" s="2" t="str">
        <f>IF(E33805="","",CONCATENATE(H33805,".",COUNTIF($E$1:E33804,E33805)+1))</f>
        <v/>
      </c>
      <c r="E33805" s="2" t="str">
        <f>IF(I33805="","",IF(I33805=INFORME!$C$22,CONCATENATE(H33805,".",I33805,".",G33805),""))</f>
        <v/>
      </c>
    </row>
    <row r="33806" spans="4:5" hidden="1" x14ac:dyDescent="0.25">
      <c r="D33806" s="2" t="str">
        <f>IF(E33806="","",CONCATENATE(H33806,".",COUNTIF($E$1:E33805,E33806)+1))</f>
        <v/>
      </c>
      <c r="E33806" s="2" t="str">
        <f>IF(I33806="","",IF(I33806=INFORME!$C$22,CONCATENATE(H33806,".",I33806,".",G33806),""))</f>
        <v/>
      </c>
    </row>
    <row r="33807" spans="4:5" hidden="1" x14ac:dyDescent="0.25">
      <c r="D33807" s="2" t="str">
        <f>IF(E33807="","",CONCATENATE(H33807,".",COUNTIF($E$1:E33806,E33807)+1))</f>
        <v/>
      </c>
      <c r="E33807" s="2" t="str">
        <f>IF(I33807="","",IF(I33807=INFORME!$C$22,CONCATENATE(H33807,".",I33807,".",G33807),""))</f>
        <v/>
      </c>
    </row>
    <row r="33808" spans="4:5" hidden="1" x14ac:dyDescent="0.25">
      <c r="D33808" s="2" t="str">
        <f>IF(E33808="","",CONCATENATE(H33808,".",COUNTIF($E$1:E33807,E33808)+1))</f>
        <v/>
      </c>
      <c r="E33808" s="2" t="str">
        <f>IF(I33808="","",IF(I33808=INFORME!$C$22,CONCATENATE(H33808,".",I33808,".",G33808),""))</f>
        <v/>
      </c>
    </row>
    <row r="33809" spans="4:5" hidden="1" x14ac:dyDescent="0.25">
      <c r="D33809" s="2" t="str">
        <f>IF(E33809="","",CONCATENATE(H33809,".",COUNTIF($E$1:E33808,E33809)+1))</f>
        <v/>
      </c>
      <c r="E33809" s="2" t="str">
        <f>IF(I33809="","",IF(I33809=INFORME!$C$22,CONCATENATE(H33809,".",I33809,".",G33809),""))</f>
        <v/>
      </c>
    </row>
    <row r="33810" spans="4:5" hidden="1" x14ac:dyDescent="0.25">
      <c r="D33810" s="2" t="str">
        <f>IF(E33810="","",CONCATENATE(H33810,".",COUNTIF($E$1:E33809,E33810)+1))</f>
        <v/>
      </c>
      <c r="E33810" s="2" t="str">
        <f>IF(I33810="","",IF(I33810=INFORME!$C$22,CONCATENATE(H33810,".",I33810,".",G33810),""))</f>
        <v/>
      </c>
    </row>
    <row r="33811" spans="4:5" hidden="1" x14ac:dyDescent="0.25">
      <c r="D33811" s="2" t="str">
        <f>IF(E33811="","",CONCATENATE(H33811,".",COUNTIF($E$1:E33810,E33811)+1))</f>
        <v/>
      </c>
      <c r="E33811" s="2" t="str">
        <f>IF(I33811="","",IF(I33811=INFORME!$C$22,CONCATENATE(H33811,".",I33811,".",G33811),""))</f>
        <v/>
      </c>
    </row>
    <row r="33812" spans="4:5" hidden="1" x14ac:dyDescent="0.25">
      <c r="D33812" s="2" t="str">
        <f>IF(E33812="","",CONCATENATE(H33812,".",COUNTIF($E$1:E33811,E33812)+1))</f>
        <v/>
      </c>
      <c r="E33812" s="2" t="str">
        <f>IF(I33812="","",IF(I33812=INFORME!$C$22,CONCATENATE(H33812,".",I33812,".",G33812),""))</f>
        <v/>
      </c>
    </row>
    <row r="33813" spans="4:5" hidden="1" x14ac:dyDescent="0.25">
      <c r="D33813" s="2" t="str">
        <f>IF(E33813="","",CONCATENATE(H33813,".",COUNTIF($E$1:E33812,E33813)+1))</f>
        <v/>
      </c>
      <c r="E33813" s="2" t="str">
        <f>IF(I33813="","",IF(I33813=INFORME!$C$22,CONCATENATE(H33813,".",I33813,".",G33813),""))</f>
        <v/>
      </c>
    </row>
    <row r="33814" spans="4:5" hidden="1" x14ac:dyDescent="0.25">
      <c r="D33814" s="2" t="str">
        <f>IF(E33814="","",CONCATENATE(H33814,".",COUNTIF($E$1:E33813,E33814)+1))</f>
        <v/>
      </c>
      <c r="E33814" s="2" t="str">
        <f>IF(I33814="","",IF(I33814=INFORME!$C$22,CONCATENATE(H33814,".",I33814,".",G33814),""))</f>
        <v/>
      </c>
    </row>
    <row r="33815" spans="4:5" hidden="1" x14ac:dyDescent="0.25">
      <c r="D33815" s="2" t="str">
        <f>IF(E33815="","",CONCATENATE(H33815,".",COUNTIF($E$1:E33814,E33815)+1))</f>
        <v/>
      </c>
      <c r="E33815" s="2" t="str">
        <f>IF(I33815="","",IF(I33815=INFORME!$C$22,CONCATENATE(H33815,".",I33815,".",G33815),""))</f>
        <v/>
      </c>
    </row>
    <row r="33816" spans="4:5" hidden="1" x14ac:dyDescent="0.25">
      <c r="D33816" s="2" t="str">
        <f>IF(E33816="","",CONCATENATE(H33816,".",COUNTIF($E$1:E33815,E33816)+1))</f>
        <v/>
      </c>
      <c r="E33816" s="2" t="str">
        <f>IF(I33816="","",IF(I33816=INFORME!$C$22,CONCATENATE(H33816,".",I33816,".",G33816),""))</f>
        <v/>
      </c>
    </row>
    <row r="33817" spans="4:5" hidden="1" x14ac:dyDescent="0.25">
      <c r="D33817" s="2" t="str">
        <f>IF(E33817="","",CONCATENATE(H33817,".",COUNTIF($E$1:E33816,E33817)+1))</f>
        <v/>
      </c>
      <c r="E33817" s="2" t="str">
        <f>IF(I33817="","",IF(I33817=INFORME!$C$22,CONCATENATE(H33817,".",I33817,".",G33817),""))</f>
        <v/>
      </c>
    </row>
    <row r="33818" spans="4:5" hidden="1" x14ac:dyDescent="0.25">
      <c r="D33818" s="2" t="str">
        <f>IF(E33818="","",CONCATENATE(H33818,".",COUNTIF($E$1:E33817,E33818)+1))</f>
        <v/>
      </c>
      <c r="E33818" s="2" t="str">
        <f>IF(I33818="","",IF(I33818=INFORME!$C$22,CONCATENATE(H33818,".",I33818,".",G33818),""))</f>
        <v/>
      </c>
    </row>
    <row r="33819" spans="4:5" hidden="1" x14ac:dyDescent="0.25">
      <c r="D33819" s="2" t="str">
        <f>IF(E33819="","",CONCATENATE(H33819,".",COUNTIF($E$1:E33818,E33819)+1))</f>
        <v/>
      </c>
      <c r="E33819" s="2" t="str">
        <f>IF(I33819="","",IF(I33819=INFORME!$C$22,CONCATENATE(H33819,".",I33819,".",G33819),""))</f>
        <v/>
      </c>
    </row>
    <row r="33820" spans="4:5" hidden="1" x14ac:dyDescent="0.25">
      <c r="D33820" s="2" t="str">
        <f>IF(E33820="","",CONCATENATE(H33820,".",COUNTIF($E$1:E33819,E33820)+1))</f>
        <v/>
      </c>
      <c r="E33820" s="2" t="str">
        <f>IF(I33820="","",IF(I33820=INFORME!$C$22,CONCATENATE(H33820,".",I33820,".",G33820),""))</f>
        <v/>
      </c>
    </row>
    <row r="33821" spans="4:5" hidden="1" x14ac:dyDescent="0.25">
      <c r="D33821" s="2" t="str">
        <f>IF(E33821="","",CONCATENATE(H33821,".",COUNTIF($E$1:E33820,E33821)+1))</f>
        <v/>
      </c>
      <c r="E33821" s="2" t="str">
        <f>IF(I33821="","",IF(I33821=INFORME!$C$22,CONCATENATE(H33821,".",I33821,".",G33821),""))</f>
        <v/>
      </c>
    </row>
    <row r="33822" spans="4:5" hidden="1" x14ac:dyDescent="0.25">
      <c r="D33822" s="2" t="str">
        <f>IF(E33822="","",CONCATENATE(H33822,".",COUNTIF($E$1:E33821,E33822)+1))</f>
        <v/>
      </c>
      <c r="E33822" s="2" t="str">
        <f>IF(I33822="","",IF(I33822=INFORME!$C$22,CONCATENATE(H33822,".",I33822,".",G33822),""))</f>
        <v/>
      </c>
    </row>
    <row r="33823" spans="4:5" hidden="1" x14ac:dyDescent="0.25">
      <c r="D33823" s="2" t="str">
        <f>IF(E33823="","",CONCATENATE(H33823,".",COUNTIF($E$1:E33822,E33823)+1))</f>
        <v/>
      </c>
      <c r="E33823" s="2" t="str">
        <f>IF(I33823="","",IF(I33823=INFORME!$C$22,CONCATENATE(H33823,".",I33823,".",G33823),""))</f>
        <v/>
      </c>
    </row>
    <row r="33824" spans="4:5" hidden="1" x14ac:dyDescent="0.25">
      <c r="D33824" s="2" t="str">
        <f>IF(E33824="","",CONCATENATE(H33824,".",COUNTIF($E$1:E33823,E33824)+1))</f>
        <v/>
      </c>
      <c r="E33824" s="2" t="str">
        <f>IF(I33824="","",IF(I33824=INFORME!$C$22,CONCATENATE(H33824,".",I33824,".",G33824),""))</f>
        <v/>
      </c>
    </row>
    <row r="33825" spans="4:5" hidden="1" x14ac:dyDescent="0.25">
      <c r="D33825" s="2" t="str">
        <f>IF(E33825="","",CONCATENATE(H33825,".",COUNTIF($E$1:E33824,E33825)+1))</f>
        <v/>
      </c>
      <c r="E33825" s="2" t="str">
        <f>IF(I33825="","",IF(I33825=INFORME!$C$22,CONCATENATE(H33825,".",I33825,".",G33825),""))</f>
        <v/>
      </c>
    </row>
    <row r="33826" spans="4:5" hidden="1" x14ac:dyDescent="0.25">
      <c r="D33826" s="2" t="str">
        <f>IF(E33826="","",CONCATENATE(H33826,".",COUNTIF($E$1:E33825,E33826)+1))</f>
        <v/>
      </c>
      <c r="E33826" s="2" t="str">
        <f>IF(I33826="","",IF(I33826=INFORME!$C$22,CONCATENATE(H33826,".",I33826,".",G33826),""))</f>
        <v/>
      </c>
    </row>
    <row r="33827" spans="4:5" hidden="1" x14ac:dyDescent="0.25">
      <c r="D33827" s="2" t="str">
        <f>IF(E33827="","",CONCATENATE(H33827,".",COUNTIF($E$1:E33826,E33827)+1))</f>
        <v/>
      </c>
      <c r="E33827" s="2" t="str">
        <f>IF(I33827="","",IF(I33827=INFORME!$C$22,CONCATENATE(H33827,".",I33827,".",G33827),""))</f>
        <v/>
      </c>
    </row>
    <row r="33828" spans="4:5" hidden="1" x14ac:dyDescent="0.25">
      <c r="D33828" s="2" t="str">
        <f>IF(E33828="","",CONCATENATE(H33828,".",COUNTIF($E$1:E33827,E33828)+1))</f>
        <v/>
      </c>
      <c r="E33828" s="2" t="str">
        <f>IF(I33828="","",IF(I33828=INFORME!$C$22,CONCATENATE(H33828,".",I33828,".",G33828),""))</f>
        <v/>
      </c>
    </row>
    <row r="33829" spans="4:5" hidden="1" x14ac:dyDescent="0.25">
      <c r="D33829" s="2" t="str">
        <f>IF(E33829="","",CONCATENATE(H33829,".",COUNTIF($E$1:E33828,E33829)+1))</f>
        <v/>
      </c>
      <c r="E33829" s="2" t="str">
        <f>IF(I33829="","",IF(I33829=INFORME!$C$22,CONCATENATE(H33829,".",I33829,".",G33829),""))</f>
        <v/>
      </c>
    </row>
    <row r="33830" spans="4:5" hidden="1" x14ac:dyDescent="0.25">
      <c r="D33830" s="2" t="str">
        <f>IF(E33830="","",CONCATENATE(H33830,".",COUNTIF($E$1:E33829,E33830)+1))</f>
        <v/>
      </c>
      <c r="E33830" s="2" t="str">
        <f>IF(I33830="","",IF(I33830=INFORME!$C$22,CONCATENATE(H33830,".",I33830,".",G33830),""))</f>
        <v/>
      </c>
    </row>
    <row r="33831" spans="4:5" hidden="1" x14ac:dyDescent="0.25">
      <c r="D33831" s="2" t="str">
        <f>IF(E33831="","",CONCATENATE(H33831,".",COUNTIF($E$1:E33830,E33831)+1))</f>
        <v/>
      </c>
      <c r="E33831" s="2" t="str">
        <f>IF(I33831="","",IF(I33831=INFORME!$C$22,CONCATENATE(H33831,".",I33831,".",G33831),""))</f>
        <v/>
      </c>
    </row>
    <row r="33832" spans="4:5" hidden="1" x14ac:dyDescent="0.25">
      <c r="D33832" s="2" t="str">
        <f>IF(E33832="","",CONCATENATE(H33832,".",COUNTIF($E$1:E33831,E33832)+1))</f>
        <v/>
      </c>
      <c r="E33832" s="2" t="str">
        <f>IF(I33832="","",IF(I33832=INFORME!$C$22,CONCATENATE(H33832,".",I33832,".",G33832),""))</f>
        <v/>
      </c>
    </row>
    <row r="33833" spans="4:5" hidden="1" x14ac:dyDescent="0.25">
      <c r="D33833" s="2" t="str">
        <f>IF(E33833="","",CONCATENATE(H33833,".",COUNTIF($E$1:E33832,E33833)+1))</f>
        <v/>
      </c>
      <c r="E33833" s="2" t="str">
        <f>IF(I33833="","",IF(I33833=INFORME!$C$22,CONCATENATE(H33833,".",I33833,".",G33833),""))</f>
        <v/>
      </c>
    </row>
    <row r="33834" spans="4:5" hidden="1" x14ac:dyDescent="0.25">
      <c r="D33834" s="2" t="str">
        <f>IF(E33834="","",CONCATENATE(H33834,".",COUNTIF($E$1:E33833,E33834)+1))</f>
        <v/>
      </c>
      <c r="E33834" s="2" t="str">
        <f>IF(I33834="","",IF(I33834=INFORME!$C$22,CONCATENATE(H33834,".",I33834,".",G33834),""))</f>
        <v/>
      </c>
    </row>
    <row r="33835" spans="4:5" hidden="1" x14ac:dyDescent="0.25">
      <c r="D33835" s="2" t="str">
        <f>IF(E33835="","",CONCATENATE(H33835,".",COUNTIF($E$1:E33834,E33835)+1))</f>
        <v/>
      </c>
      <c r="E33835" s="2" t="str">
        <f>IF(I33835="","",IF(I33835=INFORME!$C$22,CONCATENATE(H33835,".",I33835,".",G33835),""))</f>
        <v/>
      </c>
    </row>
    <row r="33836" spans="4:5" hidden="1" x14ac:dyDescent="0.25">
      <c r="D33836" s="2" t="str">
        <f>IF(E33836="","",CONCATENATE(H33836,".",COUNTIF($E$1:E33835,E33836)+1))</f>
        <v/>
      </c>
      <c r="E33836" s="2" t="str">
        <f>IF(I33836="","",IF(I33836=INFORME!$C$22,CONCATENATE(H33836,".",I33836,".",G33836),""))</f>
        <v/>
      </c>
    </row>
    <row r="33837" spans="4:5" hidden="1" x14ac:dyDescent="0.25">
      <c r="D33837" s="2" t="str">
        <f>IF(E33837="","",CONCATENATE(H33837,".",COUNTIF($E$1:E33836,E33837)+1))</f>
        <v/>
      </c>
      <c r="E33837" s="2" t="str">
        <f>IF(I33837="","",IF(I33837=INFORME!$C$22,CONCATENATE(H33837,".",I33837,".",G33837),""))</f>
        <v/>
      </c>
    </row>
    <row r="33838" spans="4:5" hidden="1" x14ac:dyDescent="0.25">
      <c r="D33838" s="2" t="str">
        <f>IF(E33838="","",CONCATENATE(H33838,".",COUNTIF($E$1:E33837,E33838)+1))</f>
        <v/>
      </c>
      <c r="E33838" s="2" t="str">
        <f>IF(I33838="","",IF(I33838=INFORME!$C$22,CONCATENATE(H33838,".",I33838,".",G33838),""))</f>
        <v/>
      </c>
    </row>
    <row r="33839" spans="4:5" hidden="1" x14ac:dyDescent="0.25">
      <c r="D33839" s="2" t="str">
        <f>IF(E33839="","",CONCATENATE(H33839,".",COUNTIF($E$1:E33838,E33839)+1))</f>
        <v/>
      </c>
      <c r="E33839" s="2" t="str">
        <f>IF(I33839="","",IF(I33839=INFORME!$C$22,CONCATENATE(H33839,".",I33839,".",G33839),""))</f>
        <v/>
      </c>
    </row>
    <row r="33840" spans="4:5" hidden="1" x14ac:dyDescent="0.25">
      <c r="D33840" s="2" t="str">
        <f>IF(E33840="","",CONCATENATE(H33840,".",COUNTIF($E$1:E33839,E33840)+1))</f>
        <v/>
      </c>
      <c r="E33840" s="2" t="str">
        <f>IF(I33840="","",IF(I33840=INFORME!$C$22,CONCATENATE(H33840,".",I33840,".",G33840),""))</f>
        <v/>
      </c>
    </row>
    <row r="33841" spans="4:5" hidden="1" x14ac:dyDescent="0.25">
      <c r="D33841" s="2" t="str">
        <f>IF(E33841="","",CONCATENATE(H33841,".",COUNTIF($E$1:E33840,E33841)+1))</f>
        <v/>
      </c>
      <c r="E33841" s="2" t="str">
        <f>IF(I33841="","",IF(I33841=INFORME!$C$22,CONCATENATE(H33841,".",I33841,".",G33841),""))</f>
        <v/>
      </c>
    </row>
    <row r="33842" spans="4:5" hidden="1" x14ac:dyDescent="0.25">
      <c r="D33842" s="2" t="str">
        <f>IF(E33842="","",CONCATENATE(H33842,".",COUNTIF($E$1:E33841,E33842)+1))</f>
        <v/>
      </c>
      <c r="E33842" s="2" t="str">
        <f>IF(I33842="","",IF(I33842=INFORME!$C$22,CONCATENATE(H33842,".",I33842,".",G33842),""))</f>
        <v/>
      </c>
    </row>
    <row r="33843" spans="4:5" hidden="1" x14ac:dyDescent="0.25">
      <c r="D33843" s="2" t="str">
        <f>IF(E33843="","",CONCATENATE(H33843,".",COUNTIF($E$1:E33842,E33843)+1))</f>
        <v/>
      </c>
      <c r="E33843" s="2" t="str">
        <f>IF(I33843="","",IF(I33843=INFORME!$C$22,CONCATENATE(H33843,".",I33843,".",G33843),""))</f>
        <v/>
      </c>
    </row>
    <row r="33844" spans="4:5" hidden="1" x14ac:dyDescent="0.25">
      <c r="D33844" s="2" t="str">
        <f>IF(E33844="","",CONCATENATE(H33844,".",COUNTIF($E$1:E33843,E33844)+1))</f>
        <v/>
      </c>
      <c r="E33844" s="2" t="str">
        <f>IF(I33844="","",IF(I33844=INFORME!$C$22,CONCATENATE(H33844,".",I33844,".",G33844),""))</f>
        <v/>
      </c>
    </row>
    <row r="33845" spans="4:5" hidden="1" x14ac:dyDescent="0.25">
      <c r="D33845" s="2" t="str">
        <f>IF(E33845="","",CONCATENATE(H33845,".",COUNTIF($E$1:E33844,E33845)+1))</f>
        <v/>
      </c>
      <c r="E33845" s="2" t="str">
        <f>IF(I33845="","",IF(I33845=INFORME!$C$22,CONCATENATE(H33845,".",I33845,".",G33845),""))</f>
        <v/>
      </c>
    </row>
    <row r="33846" spans="4:5" hidden="1" x14ac:dyDescent="0.25">
      <c r="D33846" s="2" t="str">
        <f>IF(E33846="","",CONCATENATE(H33846,".",COUNTIF($E$1:E33845,E33846)+1))</f>
        <v/>
      </c>
      <c r="E33846" s="2" t="str">
        <f>IF(I33846="","",IF(I33846=INFORME!$C$22,CONCATENATE(H33846,".",I33846,".",G33846),""))</f>
        <v/>
      </c>
    </row>
    <row r="33847" spans="4:5" hidden="1" x14ac:dyDescent="0.25">
      <c r="D33847" s="2" t="str">
        <f>IF(E33847="","",CONCATENATE(H33847,".",COUNTIF($E$1:E33846,E33847)+1))</f>
        <v/>
      </c>
      <c r="E33847" s="2" t="str">
        <f>IF(I33847="","",IF(I33847=INFORME!$C$22,CONCATENATE(H33847,".",I33847,".",G33847),""))</f>
        <v/>
      </c>
    </row>
    <row r="33848" spans="4:5" hidden="1" x14ac:dyDescent="0.25">
      <c r="D33848" s="2" t="str">
        <f>IF(E33848="","",CONCATENATE(H33848,".",COUNTIF($E$1:E33847,E33848)+1))</f>
        <v/>
      </c>
      <c r="E33848" s="2" t="str">
        <f>IF(I33848="","",IF(I33848=INFORME!$C$22,CONCATENATE(H33848,".",I33848,".",G33848),""))</f>
        <v/>
      </c>
    </row>
    <row r="33849" spans="4:5" hidden="1" x14ac:dyDescent="0.25">
      <c r="D33849" s="2" t="str">
        <f>IF(E33849="","",CONCATENATE(H33849,".",COUNTIF($E$1:E33848,E33849)+1))</f>
        <v/>
      </c>
      <c r="E33849" s="2" t="str">
        <f>IF(I33849="","",IF(I33849=INFORME!$C$22,CONCATENATE(H33849,".",I33849,".",G33849),""))</f>
        <v/>
      </c>
    </row>
    <row r="33850" spans="4:5" hidden="1" x14ac:dyDescent="0.25">
      <c r="D33850" s="2" t="str">
        <f>IF(E33850="","",CONCATENATE(H33850,".",COUNTIF($E$1:E33849,E33850)+1))</f>
        <v/>
      </c>
      <c r="E33850" s="2" t="str">
        <f>IF(I33850="","",IF(I33850=INFORME!$C$22,CONCATENATE(H33850,".",I33850,".",G33850),""))</f>
        <v/>
      </c>
    </row>
    <row r="33851" spans="4:5" hidden="1" x14ac:dyDescent="0.25">
      <c r="D33851" s="2" t="str">
        <f>IF(E33851="","",CONCATENATE(H33851,".",COUNTIF($E$1:E33850,E33851)+1))</f>
        <v/>
      </c>
      <c r="E33851" s="2" t="str">
        <f>IF(I33851="","",IF(I33851=INFORME!$C$22,CONCATENATE(H33851,".",I33851,".",G33851),""))</f>
        <v/>
      </c>
    </row>
    <row r="33852" spans="4:5" hidden="1" x14ac:dyDescent="0.25">
      <c r="D33852" s="2" t="str">
        <f>IF(E33852="","",CONCATENATE(H33852,".",COUNTIF($E$1:E33851,E33852)+1))</f>
        <v/>
      </c>
      <c r="E33852" s="2" t="str">
        <f>IF(I33852="","",IF(I33852=INFORME!$C$22,CONCATENATE(H33852,".",I33852,".",G33852),""))</f>
        <v/>
      </c>
    </row>
    <row r="33853" spans="4:5" hidden="1" x14ac:dyDescent="0.25">
      <c r="D33853" s="2" t="str">
        <f>IF(E33853="","",CONCATENATE(H33853,".",COUNTIF($E$1:E33852,E33853)+1))</f>
        <v/>
      </c>
      <c r="E33853" s="2" t="str">
        <f>IF(I33853="","",IF(I33853=INFORME!$C$22,CONCATENATE(H33853,".",I33853,".",G33853),""))</f>
        <v/>
      </c>
    </row>
    <row r="33854" spans="4:5" hidden="1" x14ac:dyDescent="0.25">
      <c r="D33854" s="2" t="str">
        <f>IF(E33854="","",CONCATENATE(H33854,".",COUNTIF($E$1:E33853,E33854)+1))</f>
        <v/>
      </c>
      <c r="E33854" s="2" t="str">
        <f>IF(I33854="","",IF(I33854=INFORME!$C$22,CONCATENATE(H33854,".",I33854,".",G33854),""))</f>
        <v/>
      </c>
    </row>
    <row r="33855" spans="4:5" hidden="1" x14ac:dyDescent="0.25">
      <c r="D33855" s="2" t="str">
        <f>IF(E33855="","",CONCATENATE(H33855,".",COUNTIF($E$1:E33854,E33855)+1))</f>
        <v/>
      </c>
      <c r="E33855" s="2" t="str">
        <f>IF(I33855="","",IF(I33855=INFORME!$C$22,CONCATENATE(H33855,".",I33855,".",G33855),""))</f>
        <v/>
      </c>
    </row>
    <row r="33856" spans="4:5" hidden="1" x14ac:dyDescent="0.25">
      <c r="D33856" s="2" t="str">
        <f>IF(E33856="","",CONCATENATE(H33856,".",COUNTIF($E$1:E33855,E33856)+1))</f>
        <v/>
      </c>
      <c r="E33856" s="2" t="str">
        <f>IF(I33856="","",IF(I33856=INFORME!$C$22,CONCATENATE(H33856,".",I33856,".",G33856),""))</f>
        <v/>
      </c>
    </row>
    <row r="33857" spans="4:5" hidden="1" x14ac:dyDescent="0.25">
      <c r="D33857" s="2" t="str">
        <f>IF(E33857="","",CONCATENATE(H33857,".",COUNTIF($E$1:E33856,E33857)+1))</f>
        <v/>
      </c>
      <c r="E33857" s="2" t="str">
        <f>IF(I33857="","",IF(I33857=INFORME!$C$22,CONCATENATE(H33857,".",I33857,".",G33857),""))</f>
        <v/>
      </c>
    </row>
    <row r="33858" spans="4:5" hidden="1" x14ac:dyDescent="0.25">
      <c r="D33858" s="2" t="str">
        <f>IF(E33858="","",CONCATENATE(H33858,".",COUNTIF($E$1:E33857,E33858)+1))</f>
        <v/>
      </c>
      <c r="E33858" s="2" t="str">
        <f>IF(I33858="","",IF(I33858=INFORME!$C$22,CONCATENATE(H33858,".",I33858,".",G33858),""))</f>
        <v/>
      </c>
    </row>
    <row r="33859" spans="4:5" hidden="1" x14ac:dyDescent="0.25">
      <c r="D33859" s="2" t="str">
        <f>IF(E33859="","",CONCATENATE(H33859,".",COUNTIF($E$1:E33858,E33859)+1))</f>
        <v/>
      </c>
      <c r="E33859" s="2" t="str">
        <f>IF(I33859="","",IF(I33859=INFORME!$C$22,CONCATENATE(H33859,".",I33859,".",G33859),""))</f>
        <v/>
      </c>
    </row>
    <row r="33860" spans="4:5" hidden="1" x14ac:dyDescent="0.25">
      <c r="D33860" s="2" t="str">
        <f>IF(E33860="","",CONCATENATE(H33860,".",COUNTIF($E$1:E33859,E33860)+1))</f>
        <v/>
      </c>
      <c r="E33860" s="2" t="str">
        <f>IF(I33860="","",IF(I33860=INFORME!$C$22,CONCATENATE(H33860,".",I33860,".",G33860),""))</f>
        <v/>
      </c>
    </row>
    <row r="33861" spans="4:5" hidden="1" x14ac:dyDescent="0.25">
      <c r="D33861" s="2" t="str">
        <f>IF(E33861="","",CONCATENATE(H33861,".",COUNTIF($E$1:E33860,E33861)+1))</f>
        <v/>
      </c>
      <c r="E33861" s="2" t="str">
        <f>IF(I33861="","",IF(I33861=INFORME!$C$22,CONCATENATE(H33861,".",I33861,".",G33861),""))</f>
        <v/>
      </c>
    </row>
    <row r="33862" spans="4:5" hidden="1" x14ac:dyDescent="0.25">
      <c r="D33862" s="2" t="str">
        <f>IF(E33862="","",CONCATENATE(H33862,".",COUNTIF($E$1:E33861,E33862)+1))</f>
        <v/>
      </c>
      <c r="E33862" s="2" t="str">
        <f>IF(I33862="","",IF(I33862=INFORME!$C$22,CONCATENATE(H33862,".",I33862,".",G33862),""))</f>
        <v/>
      </c>
    </row>
    <row r="33863" spans="4:5" hidden="1" x14ac:dyDescent="0.25">
      <c r="D33863" s="2" t="str">
        <f>IF(E33863="","",CONCATENATE(H33863,".",COUNTIF($E$1:E33862,E33863)+1))</f>
        <v/>
      </c>
      <c r="E33863" s="2" t="str">
        <f>IF(I33863="","",IF(I33863=INFORME!$C$22,CONCATENATE(H33863,".",I33863,".",G33863),""))</f>
        <v/>
      </c>
    </row>
    <row r="33864" spans="4:5" hidden="1" x14ac:dyDescent="0.25">
      <c r="D33864" s="2" t="str">
        <f>IF(E33864="","",CONCATENATE(H33864,".",COUNTIF($E$1:E33863,E33864)+1))</f>
        <v/>
      </c>
      <c r="E33864" s="2" t="str">
        <f>IF(I33864="","",IF(I33864=INFORME!$C$22,CONCATENATE(H33864,".",I33864,".",G33864),""))</f>
        <v/>
      </c>
    </row>
    <row r="33865" spans="4:5" hidden="1" x14ac:dyDescent="0.25">
      <c r="D33865" s="2" t="str">
        <f>IF(E33865="","",CONCATENATE(H33865,".",COUNTIF($E$1:E33864,E33865)+1))</f>
        <v/>
      </c>
      <c r="E33865" s="2" t="str">
        <f>IF(I33865="","",IF(I33865=INFORME!$C$22,CONCATENATE(H33865,".",I33865,".",G33865),""))</f>
        <v/>
      </c>
    </row>
    <row r="33866" spans="4:5" hidden="1" x14ac:dyDescent="0.25">
      <c r="D33866" s="2" t="str">
        <f>IF(E33866="","",CONCATENATE(H33866,".",COUNTIF($E$1:E33865,E33866)+1))</f>
        <v/>
      </c>
      <c r="E33866" s="2" t="str">
        <f>IF(I33866="","",IF(I33866=INFORME!$C$22,CONCATENATE(H33866,".",I33866,".",G33866),""))</f>
        <v/>
      </c>
    </row>
    <row r="33867" spans="4:5" hidden="1" x14ac:dyDescent="0.25">
      <c r="D33867" s="2" t="str">
        <f>IF(E33867="","",CONCATENATE(H33867,".",COUNTIF($E$1:E33866,E33867)+1))</f>
        <v/>
      </c>
      <c r="E33867" s="2" t="str">
        <f>IF(I33867="","",IF(I33867=INFORME!$C$22,CONCATENATE(H33867,".",I33867,".",G33867),""))</f>
        <v/>
      </c>
    </row>
    <row r="33868" spans="4:5" hidden="1" x14ac:dyDescent="0.25">
      <c r="D33868" s="2" t="str">
        <f>IF(E33868="","",CONCATENATE(H33868,".",COUNTIF($E$1:E33867,E33868)+1))</f>
        <v/>
      </c>
      <c r="E33868" s="2" t="str">
        <f>IF(I33868="","",IF(I33868=INFORME!$C$22,CONCATENATE(H33868,".",I33868,".",G33868),""))</f>
        <v/>
      </c>
    </row>
    <row r="33869" spans="4:5" hidden="1" x14ac:dyDescent="0.25">
      <c r="D33869" s="2" t="str">
        <f>IF(E33869="","",CONCATENATE(H33869,".",COUNTIF($E$1:E33868,E33869)+1))</f>
        <v/>
      </c>
      <c r="E33869" s="2" t="str">
        <f>IF(I33869="","",IF(I33869=INFORME!$C$22,CONCATENATE(H33869,".",I33869,".",G33869),""))</f>
        <v/>
      </c>
    </row>
    <row r="33870" spans="4:5" hidden="1" x14ac:dyDescent="0.25">
      <c r="D33870" s="2" t="str">
        <f>IF(E33870="","",CONCATENATE(H33870,".",COUNTIF($E$1:E33869,E33870)+1))</f>
        <v/>
      </c>
      <c r="E33870" s="2" t="str">
        <f>IF(I33870="","",IF(I33870=INFORME!$C$22,CONCATENATE(H33870,".",I33870,".",G33870),""))</f>
        <v/>
      </c>
    </row>
    <row r="33871" spans="4:5" hidden="1" x14ac:dyDescent="0.25">
      <c r="D33871" s="2" t="str">
        <f>IF(E33871="","",CONCATENATE(H33871,".",COUNTIF($E$1:E33870,E33871)+1))</f>
        <v/>
      </c>
      <c r="E33871" s="2" t="str">
        <f>IF(I33871="","",IF(I33871=INFORME!$C$22,CONCATENATE(H33871,".",I33871,".",G33871),""))</f>
        <v/>
      </c>
    </row>
    <row r="33872" spans="4:5" hidden="1" x14ac:dyDescent="0.25">
      <c r="D33872" s="2" t="str">
        <f>IF(E33872="","",CONCATENATE(H33872,".",COUNTIF($E$1:E33871,E33872)+1))</f>
        <v/>
      </c>
      <c r="E33872" s="2" t="str">
        <f>IF(I33872="","",IF(I33872=INFORME!$C$22,CONCATENATE(H33872,".",I33872,".",G33872),""))</f>
        <v/>
      </c>
    </row>
    <row r="33873" spans="4:5" hidden="1" x14ac:dyDescent="0.25">
      <c r="D33873" s="2" t="str">
        <f>IF(E33873="","",CONCATENATE(H33873,".",COUNTIF($E$1:E33872,E33873)+1))</f>
        <v/>
      </c>
      <c r="E33873" s="2" t="str">
        <f>IF(I33873="","",IF(I33873=INFORME!$C$22,CONCATENATE(H33873,".",I33873,".",G33873),""))</f>
        <v/>
      </c>
    </row>
    <row r="33874" spans="4:5" hidden="1" x14ac:dyDescent="0.25">
      <c r="D33874" s="2" t="str">
        <f>IF(E33874="","",CONCATENATE(H33874,".",COUNTIF($E$1:E33873,E33874)+1))</f>
        <v/>
      </c>
      <c r="E33874" s="2" t="str">
        <f>IF(I33874="","",IF(I33874=INFORME!$C$22,CONCATENATE(H33874,".",I33874,".",G33874),""))</f>
        <v/>
      </c>
    </row>
    <row r="33875" spans="4:5" hidden="1" x14ac:dyDescent="0.25">
      <c r="D33875" s="2" t="str">
        <f>IF(E33875="","",CONCATENATE(H33875,".",COUNTIF($E$1:E33874,E33875)+1))</f>
        <v/>
      </c>
      <c r="E33875" s="2" t="str">
        <f>IF(I33875="","",IF(I33875=INFORME!$C$22,CONCATENATE(H33875,".",I33875,".",G33875),""))</f>
        <v/>
      </c>
    </row>
    <row r="33876" spans="4:5" hidden="1" x14ac:dyDescent="0.25">
      <c r="D33876" s="2" t="str">
        <f>IF(E33876="","",CONCATENATE(H33876,".",COUNTIF($E$1:E33875,E33876)+1))</f>
        <v/>
      </c>
      <c r="E33876" s="2" t="str">
        <f>IF(I33876="","",IF(I33876=INFORME!$C$22,CONCATENATE(H33876,".",I33876,".",G33876),""))</f>
        <v/>
      </c>
    </row>
    <row r="33877" spans="4:5" hidden="1" x14ac:dyDescent="0.25">
      <c r="D33877" s="2" t="str">
        <f>IF(E33877="","",CONCATENATE(H33877,".",COUNTIF($E$1:E33876,E33877)+1))</f>
        <v/>
      </c>
      <c r="E33877" s="2" t="str">
        <f>IF(I33877="","",IF(I33877=INFORME!$C$22,CONCATENATE(H33877,".",I33877,".",G33877),""))</f>
        <v/>
      </c>
    </row>
    <row r="33878" spans="4:5" hidden="1" x14ac:dyDescent="0.25">
      <c r="D33878" s="2" t="str">
        <f>IF(E33878="","",CONCATENATE(H33878,".",COUNTIF($E$1:E33877,E33878)+1))</f>
        <v/>
      </c>
      <c r="E33878" s="2" t="str">
        <f>IF(I33878="","",IF(I33878=INFORME!$C$22,CONCATENATE(H33878,".",I33878,".",G33878),""))</f>
        <v/>
      </c>
    </row>
    <row r="33879" spans="4:5" hidden="1" x14ac:dyDescent="0.25">
      <c r="D33879" s="2" t="str">
        <f>IF(E33879="","",CONCATENATE(H33879,".",COUNTIF($E$1:E33878,E33879)+1))</f>
        <v/>
      </c>
      <c r="E33879" s="2" t="str">
        <f>IF(I33879="","",IF(I33879=INFORME!$C$22,CONCATENATE(H33879,".",I33879,".",G33879),""))</f>
        <v/>
      </c>
    </row>
    <row r="33880" spans="4:5" hidden="1" x14ac:dyDescent="0.25">
      <c r="D33880" s="2" t="str">
        <f>IF(E33880="","",CONCATENATE(H33880,".",COUNTIF($E$1:E33879,E33880)+1))</f>
        <v/>
      </c>
      <c r="E33880" s="2" t="str">
        <f>IF(I33880="","",IF(I33880=INFORME!$C$22,CONCATENATE(H33880,".",I33880,".",G33880),""))</f>
        <v/>
      </c>
    </row>
    <row r="33881" spans="4:5" hidden="1" x14ac:dyDescent="0.25">
      <c r="D33881" s="2" t="str">
        <f>IF(E33881="","",CONCATENATE(H33881,".",COUNTIF($E$1:E33880,E33881)+1))</f>
        <v/>
      </c>
      <c r="E33881" s="2" t="str">
        <f>IF(I33881="","",IF(I33881=INFORME!$C$22,CONCATENATE(H33881,".",I33881,".",G33881),""))</f>
        <v/>
      </c>
    </row>
    <row r="33882" spans="4:5" hidden="1" x14ac:dyDescent="0.25">
      <c r="D33882" s="2" t="str">
        <f>IF(E33882="","",CONCATENATE(H33882,".",COUNTIF($E$1:E33881,E33882)+1))</f>
        <v/>
      </c>
      <c r="E33882" s="2" t="str">
        <f>IF(I33882="","",IF(I33882=INFORME!$C$22,CONCATENATE(H33882,".",I33882,".",G33882),""))</f>
        <v/>
      </c>
    </row>
    <row r="33883" spans="4:5" hidden="1" x14ac:dyDescent="0.25">
      <c r="D33883" s="2" t="str">
        <f>IF(E33883="","",CONCATENATE(H33883,".",COUNTIF($E$1:E33882,E33883)+1))</f>
        <v/>
      </c>
      <c r="E33883" s="2" t="str">
        <f>IF(I33883="","",IF(I33883=INFORME!$C$22,CONCATENATE(H33883,".",I33883,".",G33883),""))</f>
        <v/>
      </c>
    </row>
    <row r="33884" spans="4:5" hidden="1" x14ac:dyDescent="0.25">
      <c r="D33884" s="2" t="str">
        <f>IF(E33884="","",CONCATENATE(H33884,".",COUNTIF($E$1:E33883,E33884)+1))</f>
        <v/>
      </c>
      <c r="E33884" s="2" t="str">
        <f>IF(I33884="","",IF(I33884=INFORME!$C$22,CONCATENATE(H33884,".",I33884,".",G33884),""))</f>
        <v/>
      </c>
    </row>
    <row r="33885" spans="4:5" hidden="1" x14ac:dyDescent="0.25">
      <c r="D33885" s="2" t="str">
        <f>IF(E33885="","",CONCATENATE(H33885,".",COUNTIF($E$1:E33884,E33885)+1))</f>
        <v/>
      </c>
      <c r="E33885" s="2" t="str">
        <f>IF(I33885="","",IF(I33885=INFORME!$C$22,CONCATENATE(H33885,".",I33885,".",G33885),""))</f>
        <v/>
      </c>
    </row>
    <row r="33886" spans="4:5" hidden="1" x14ac:dyDescent="0.25">
      <c r="D33886" s="2" t="str">
        <f>IF(E33886="","",CONCATENATE(H33886,".",COUNTIF($E$1:E33885,E33886)+1))</f>
        <v/>
      </c>
      <c r="E33886" s="2" t="str">
        <f>IF(I33886="","",IF(I33886=INFORME!$C$22,CONCATENATE(H33886,".",I33886,".",G33886),""))</f>
        <v/>
      </c>
    </row>
    <row r="33887" spans="4:5" hidden="1" x14ac:dyDescent="0.25">
      <c r="D33887" s="2" t="str">
        <f>IF(E33887="","",CONCATENATE(H33887,".",COUNTIF($E$1:E33886,E33887)+1))</f>
        <v/>
      </c>
      <c r="E33887" s="2" t="str">
        <f>IF(I33887="","",IF(I33887=INFORME!$C$22,CONCATENATE(H33887,".",I33887,".",G33887),""))</f>
        <v/>
      </c>
    </row>
    <row r="33888" spans="4:5" hidden="1" x14ac:dyDescent="0.25">
      <c r="D33888" s="2" t="str">
        <f>IF(E33888="","",CONCATENATE(H33888,".",COUNTIF($E$1:E33887,E33888)+1))</f>
        <v/>
      </c>
      <c r="E33888" s="2" t="str">
        <f>IF(I33888="","",IF(I33888=INFORME!$C$22,CONCATENATE(H33888,".",I33888,".",G33888),""))</f>
        <v/>
      </c>
    </row>
    <row r="33889" spans="4:5" hidden="1" x14ac:dyDescent="0.25">
      <c r="D33889" s="2" t="str">
        <f>IF(E33889="","",CONCATENATE(H33889,".",COUNTIF($E$1:E33888,E33889)+1))</f>
        <v/>
      </c>
      <c r="E33889" s="2" t="str">
        <f>IF(I33889="","",IF(I33889=INFORME!$C$22,CONCATENATE(H33889,".",I33889,".",G33889),""))</f>
        <v/>
      </c>
    </row>
    <row r="33890" spans="4:5" hidden="1" x14ac:dyDescent="0.25">
      <c r="D33890" s="2" t="str">
        <f>IF(E33890="","",CONCATENATE(H33890,".",COUNTIF($E$1:E33889,E33890)+1))</f>
        <v/>
      </c>
      <c r="E33890" s="2" t="str">
        <f>IF(I33890="","",IF(I33890=INFORME!$C$22,CONCATENATE(H33890,".",I33890,".",G33890),""))</f>
        <v/>
      </c>
    </row>
    <row r="33891" spans="4:5" hidden="1" x14ac:dyDescent="0.25">
      <c r="D33891" s="2" t="str">
        <f>IF(E33891="","",CONCATENATE(H33891,".",COUNTIF($E$1:E33890,E33891)+1))</f>
        <v/>
      </c>
      <c r="E33891" s="2" t="str">
        <f>IF(I33891="","",IF(I33891=INFORME!$C$22,CONCATENATE(H33891,".",I33891,".",G33891),""))</f>
        <v/>
      </c>
    </row>
    <row r="33892" spans="4:5" hidden="1" x14ac:dyDescent="0.25">
      <c r="D33892" s="2" t="str">
        <f>IF(E33892="","",CONCATENATE(H33892,".",COUNTIF($E$1:E33891,E33892)+1))</f>
        <v/>
      </c>
      <c r="E33892" s="2" t="str">
        <f>IF(I33892="","",IF(I33892=INFORME!$C$22,CONCATENATE(H33892,".",I33892,".",G33892),""))</f>
        <v/>
      </c>
    </row>
    <row r="33893" spans="4:5" hidden="1" x14ac:dyDescent="0.25">
      <c r="D33893" s="2" t="str">
        <f>IF(E33893="","",CONCATENATE(H33893,".",COUNTIF($E$1:E33892,E33893)+1))</f>
        <v/>
      </c>
      <c r="E33893" s="2" t="str">
        <f>IF(I33893="","",IF(I33893=INFORME!$C$22,CONCATENATE(H33893,".",I33893,".",G33893),""))</f>
        <v/>
      </c>
    </row>
    <row r="33894" spans="4:5" hidden="1" x14ac:dyDescent="0.25">
      <c r="D33894" s="2" t="str">
        <f>IF(E33894="","",CONCATENATE(H33894,".",COUNTIF($E$1:E33893,E33894)+1))</f>
        <v/>
      </c>
      <c r="E33894" s="2" t="str">
        <f>IF(I33894="","",IF(I33894=INFORME!$C$22,CONCATENATE(H33894,".",I33894,".",G33894),""))</f>
        <v/>
      </c>
    </row>
    <row r="33895" spans="4:5" hidden="1" x14ac:dyDescent="0.25">
      <c r="D33895" s="2" t="str">
        <f>IF(E33895="","",CONCATENATE(H33895,".",COUNTIF($E$1:E33894,E33895)+1))</f>
        <v/>
      </c>
      <c r="E33895" s="2" t="str">
        <f>IF(I33895="","",IF(I33895=INFORME!$C$22,CONCATENATE(H33895,".",I33895,".",G33895),""))</f>
        <v/>
      </c>
    </row>
    <row r="33896" spans="4:5" hidden="1" x14ac:dyDescent="0.25">
      <c r="D33896" s="2" t="str">
        <f>IF(E33896="","",CONCATENATE(H33896,".",COUNTIF($E$1:E33895,E33896)+1))</f>
        <v/>
      </c>
      <c r="E33896" s="2" t="str">
        <f>IF(I33896="","",IF(I33896=INFORME!$C$22,CONCATENATE(H33896,".",I33896,".",G33896),""))</f>
        <v/>
      </c>
    </row>
    <row r="33897" spans="4:5" hidden="1" x14ac:dyDescent="0.25">
      <c r="D33897" s="2" t="str">
        <f>IF(E33897="","",CONCATENATE(H33897,".",COUNTIF($E$1:E33896,E33897)+1))</f>
        <v/>
      </c>
      <c r="E33897" s="2" t="str">
        <f>IF(I33897="","",IF(I33897=INFORME!$C$22,CONCATENATE(H33897,".",I33897,".",G33897),""))</f>
        <v/>
      </c>
    </row>
    <row r="33898" spans="4:5" hidden="1" x14ac:dyDescent="0.25">
      <c r="D33898" s="2" t="str">
        <f>IF(E33898="","",CONCATENATE(H33898,".",COUNTIF($E$1:E33897,E33898)+1))</f>
        <v/>
      </c>
      <c r="E33898" s="2" t="str">
        <f>IF(I33898="","",IF(I33898=INFORME!$C$22,CONCATENATE(H33898,".",I33898,".",G33898),""))</f>
        <v/>
      </c>
    </row>
    <row r="33899" spans="4:5" hidden="1" x14ac:dyDescent="0.25">
      <c r="D33899" s="2" t="str">
        <f>IF(E33899="","",CONCATENATE(H33899,".",COUNTIF($E$1:E33898,E33899)+1))</f>
        <v/>
      </c>
      <c r="E33899" s="2" t="str">
        <f>IF(I33899="","",IF(I33899=INFORME!$C$22,CONCATENATE(H33899,".",I33899,".",G33899),""))</f>
        <v/>
      </c>
    </row>
    <row r="33900" spans="4:5" hidden="1" x14ac:dyDescent="0.25">
      <c r="D33900" s="2" t="str">
        <f>IF(E33900="","",CONCATENATE(H33900,".",COUNTIF($E$1:E33899,E33900)+1))</f>
        <v/>
      </c>
      <c r="E33900" s="2" t="str">
        <f>IF(I33900="","",IF(I33900=INFORME!$C$22,CONCATENATE(H33900,".",I33900,".",G33900),""))</f>
        <v/>
      </c>
    </row>
    <row r="33901" spans="4:5" hidden="1" x14ac:dyDescent="0.25">
      <c r="D33901" s="2" t="str">
        <f>IF(E33901="","",CONCATENATE(H33901,".",COUNTIF($E$1:E33900,E33901)+1))</f>
        <v/>
      </c>
      <c r="E33901" s="2" t="str">
        <f>IF(I33901="","",IF(I33901=INFORME!$C$22,CONCATENATE(H33901,".",I33901,".",G33901),""))</f>
        <v/>
      </c>
    </row>
    <row r="33902" spans="4:5" hidden="1" x14ac:dyDescent="0.25">
      <c r="D33902" s="2" t="str">
        <f>IF(E33902="","",CONCATENATE(H33902,".",COUNTIF($E$1:E33901,E33902)+1))</f>
        <v/>
      </c>
      <c r="E33902" s="2" t="str">
        <f>IF(I33902="","",IF(I33902=INFORME!$C$22,CONCATENATE(H33902,".",I33902,".",G33902),""))</f>
        <v/>
      </c>
    </row>
    <row r="33903" spans="4:5" hidden="1" x14ac:dyDescent="0.25">
      <c r="D33903" s="2" t="str">
        <f>IF(E33903="","",CONCATENATE(H33903,".",COUNTIF($E$1:E33902,E33903)+1))</f>
        <v/>
      </c>
      <c r="E33903" s="2" t="str">
        <f>IF(I33903="","",IF(I33903=INFORME!$C$22,CONCATENATE(H33903,".",I33903,".",G33903),""))</f>
        <v/>
      </c>
    </row>
    <row r="33904" spans="4:5" hidden="1" x14ac:dyDescent="0.25">
      <c r="D33904" s="2" t="str">
        <f>IF(E33904="","",CONCATENATE(H33904,".",COUNTIF($E$1:E33903,E33904)+1))</f>
        <v/>
      </c>
      <c r="E33904" s="2" t="str">
        <f>IF(I33904="","",IF(I33904=INFORME!$C$22,CONCATENATE(H33904,".",I33904,".",G33904),""))</f>
        <v/>
      </c>
    </row>
    <row r="33905" spans="4:5" hidden="1" x14ac:dyDescent="0.25">
      <c r="D33905" s="2" t="str">
        <f>IF(E33905="","",CONCATENATE(H33905,".",COUNTIF($E$1:E33904,E33905)+1))</f>
        <v/>
      </c>
      <c r="E33905" s="2" t="str">
        <f>IF(I33905="","",IF(I33905=INFORME!$C$22,CONCATENATE(H33905,".",I33905,".",G33905),""))</f>
        <v/>
      </c>
    </row>
    <row r="33906" spans="4:5" hidden="1" x14ac:dyDescent="0.25">
      <c r="D33906" s="2" t="str">
        <f>IF(E33906="","",CONCATENATE(H33906,".",COUNTIF($E$1:E33905,E33906)+1))</f>
        <v/>
      </c>
      <c r="E33906" s="2" t="str">
        <f>IF(I33906="","",IF(I33906=INFORME!$C$22,CONCATENATE(H33906,".",I33906,".",G33906),""))</f>
        <v/>
      </c>
    </row>
    <row r="33907" spans="4:5" hidden="1" x14ac:dyDescent="0.25">
      <c r="D33907" s="2" t="str">
        <f>IF(E33907="","",CONCATENATE(H33907,".",COUNTIF($E$1:E33906,E33907)+1))</f>
        <v/>
      </c>
      <c r="E33907" s="2" t="str">
        <f>IF(I33907="","",IF(I33907=INFORME!$C$22,CONCATENATE(H33907,".",I33907,".",G33907),""))</f>
        <v/>
      </c>
    </row>
    <row r="33908" spans="4:5" hidden="1" x14ac:dyDescent="0.25">
      <c r="D33908" s="2" t="str">
        <f>IF(E33908="","",CONCATENATE(H33908,".",COUNTIF($E$1:E33907,E33908)+1))</f>
        <v/>
      </c>
      <c r="E33908" s="2" t="str">
        <f>IF(I33908="","",IF(I33908=INFORME!$C$22,CONCATENATE(H33908,".",I33908,".",G33908),""))</f>
        <v/>
      </c>
    </row>
    <row r="33909" spans="4:5" hidden="1" x14ac:dyDescent="0.25">
      <c r="D33909" s="2" t="str">
        <f>IF(E33909="","",CONCATENATE(H33909,".",COUNTIF($E$1:E33908,E33909)+1))</f>
        <v/>
      </c>
      <c r="E33909" s="2" t="str">
        <f>IF(I33909="","",IF(I33909=INFORME!$C$22,CONCATENATE(H33909,".",I33909,".",G33909),""))</f>
        <v/>
      </c>
    </row>
    <row r="33910" spans="4:5" hidden="1" x14ac:dyDescent="0.25">
      <c r="D33910" s="2" t="str">
        <f>IF(E33910="","",CONCATENATE(H33910,".",COUNTIF($E$1:E33909,E33910)+1))</f>
        <v/>
      </c>
      <c r="E33910" s="2" t="str">
        <f>IF(I33910="","",IF(I33910=INFORME!$C$22,CONCATENATE(H33910,".",I33910,".",G33910),""))</f>
        <v/>
      </c>
    </row>
    <row r="33911" spans="4:5" hidden="1" x14ac:dyDescent="0.25">
      <c r="D33911" s="2" t="str">
        <f>IF(E33911="","",CONCATENATE(H33911,".",COUNTIF($E$1:E33910,E33911)+1))</f>
        <v/>
      </c>
      <c r="E33911" s="2" t="str">
        <f>IF(I33911="","",IF(I33911=INFORME!$C$22,CONCATENATE(H33911,".",I33911,".",G33911),""))</f>
        <v/>
      </c>
    </row>
    <row r="33912" spans="4:5" hidden="1" x14ac:dyDescent="0.25">
      <c r="D33912" s="2" t="str">
        <f>IF(E33912="","",CONCATENATE(H33912,".",COUNTIF($E$1:E33911,E33912)+1))</f>
        <v/>
      </c>
      <c r="E33912" s="2" t="str">
        <f>IF(I33912="","",IF(I33912=INFORME!$C$22,CONCATENATE(H33912,".",I33912,".",G33912),""))</f>
        <v/>
      </c>
    </row>
    <row r="33913" spans="4:5" hidden="1" x14ac:dyDescent="0.25">
      <c r="D33913" s="2" t="str">
        <f>IF(E33913="","",CONCATENATE(H33913,".",COUNTIF($E$1:E33912,E33913)+1))</f>
        <v/>
      </c>
      <c r="E33913" s="2" t="str">
        <f>IF(I33913="","",IF(I33913=INFORME!$C$22,CONCATENATE(H33913,".",I33913,".",G33913),""))</f>
        <v/>
      </c>
    </row>
    <row r="33914" spans="4:5" hidden="1" x14ac:dyDescent="0.25">
      <c r="D33914" s="2" t="str">
        <f>IF(E33914="","",CONCATENATE(H33914,".",COUNTIF($E$1:E33913,E33914)+1))</f>
        <v/>
      </c>
      <c r="E33914" s="2" t="str">
        <f>IF(I33914="","",IF(I33914=INFORME!$C$22,CONCATENATE(H33914,".",I33914,".",G33914),""))</f>
        <v/>
      </c>
    </row>
    <row r="33915" spans="4:5" hidden="1" x14ac:dyDescent="0.25">
      <c r="D33915" s="2" t="str">
        <f>IF(E33915="","",CONCATENATE(H33915,".",COUNTIF($E$1:E33914,E33915)+1))</f>
        <v/>
      </c>
      <c r="E33915" s="2" t="str">
        <f>IF(I33915="","",IF(I33915=INFORME!$C$22,CONCATENATE(H33915,".",I33915,".",G33915),""))</f>
        <v/>
      </c>
    </row>
    <row r="33916" spans="4:5" hidden="1" x14ac:dyDescent="0.25">
      <c r="D33916" s="2" t="str">
        <f>IF(E33916="","",CONCATENATE(H33916,".",COUNTIF($E$1:E33915,E33916)+1))</f>
        <v/>
      </c>
      <c r="E33916" s="2" t="str">
        <f>IF(I33916="","",IF(I33916=INFORME!$C$22,CONCATENATE(H33916,".",I33916,".",G33916),""))</f>
        <v/>
      </c>
    </row>
    <row r="33917" spans="4:5" hidden="1" x14ac:dyDescent="0.25">
      <c r="D33917" s="2" t="str">
        <f>IF(E33917="","",CONCATENATE(H33917,".",COUNTIF($E$1:E33916,E33917)+1))</f>
        <v/>
      </c>
      <c r="E33917" s="2" t="str">
        <f>IF(I33917="","",IF(I33917=INFORME!$C$22,CONCATENATE(H33917,".",I33917,".",G33917),""))</f>
        <v/>
      </c>
    </row>
    <row r="33918" spans="4:5" hidden="1" x14ac:dyDescent="0.25">
      <c r="D33918" s="2" t="str">
        <f>IF(E33918="","",CONCATENATE(H33918,".",COUNTIF($E$1:E33917,E33918)+1))</f>
        <v/>
      </c>
      <c r="E33918" s="2" t="str">
        <f>IF(I33918="","",IF(I33918=INFORME!$C$22,CONCATENATE(H33918,".",I33918,".",G33918),""))</f>
        <v/>
      </c>
    </row>
    <row r="33919" spans="4:5" hidden="1" x14ac:dyDescent="0.25">
      <c r="D33919" s="2" t="str">
        <f>IF(E33919="","",CONCATENATE(H33919,".",COUNTIF($E$1:E33918,E33919)+1))</f>
        <v/>
      </c>
      <c r="E33919" s="2" t="str">
        <f>IF(I33919="","",IF(I33919=INFORME!$C$22,CONCATENATE(H33919,".",I33919,".",G33919),""))</f>
        <v/>
      </c>
    </row>
    <row r="33920" spans="4:5" hidden="1" x14ac:dyDescent="0.25">
      <c r="D33920" s="2" t="str">
        <f>IF(E33920="","",CONCATENATE(H33920,".",COUNTIF($E$1:E33919,E33920)+1))</f>
        <v/>
      </c>
      <c r="E33920" s="2" t="str">
        <f>IF(I33920="","",IF(I33920=INFORME!$C$22,CONCATENATE(H33920,".",I33920,".",G33920),""))</f>
        <v/>
      </c>
    </row>
    <row r="33921" spans="4:5" hidden="1" x14ac:dyDescent="0.25">
      <c r="D33921" s="2" t="str">
        <f>IF(E33921="","",CONCATENATE(H33921,".",COUNTIF($E$1:E33920,E33921)+1))</f>
        <v/>
      </c>
      <c r="E33921" s="2" t="str">
        <f>IF(I33921="","",IF(I33921=INFORME!$C$22,CONCATENATE(H33921,".",I33921,".",G33921),""))</f>
        <v/>
      </c>
    </row>
    <row r="33922" spans="4:5" hidden="1" x14ac:dyDescent="0.25">
      <c r="D33922" s="2" t="str">
        <f>IF(E33922="","",CONCATENATE(H33922,".",COUNTIF($E$1:E33921,E33922)+1))</f>
        <v/>
      </c>
      <c r="E33922" s="2" t="str">
        <f>IF(I33922="","",IF(I33922=INFORME!$C$22,CONCATENATE(H33922,".",I33922,".",G33922),""))</f>
        <v/>
      </c>
    </row>
    <row r="33923" spans="4:5" hidden="1" x14ac:dyDescent="0.25">
      <c r="D33923" s="2" t="str">
        <f>IF(E33923="","",CONCATENATE(H33923,".",COUNTIF($E$1:E33922,E33923)+1))</f>
        <v/>
      </c>
      <c r="E33923" s="2" t="str">
        <f>IF(I33923="","",IF(I33923=INFORME!$C$22,CONCATENATE(H33923,".",I33923,".",G33923),""))</f>
        <v/>
      </c>
    </row>
    <row r="33924" spans="4:5" hidden="1" x14ac:dyDescent="0.25">
      <c r="D33924" s="2" t="str">
        <f>IF(E33924="","",CONCATENATE(H33924,".",COUNTIF($E$1:E33923,E33924)+1))</f>
        <v/>
      </c>
      <c r="E33924" s="2" t="str">
        <f>IF(I33924="","",IF(I33924=INFORME!$C$22,CONCATENATE(H33924,".",I33924,".",G33924),""))</f>
        <v/>
      </c>
    </row>
    <row r="33925" spans="4:5" hidden="1" x14ac:dyDescent="0.25">
      <c r="D33925" s="2" t="str">
        <f>IF(E33925="","",CONCATENATE(H33925,".",COUNTIF($E$1:E33924,E33925)+1))</f>
        <v/>
      </c>
      <c r="E33925" s="2" t="str">
        <f>IF(I33925="","",IF(I33925=INFORME!$C$22,CONCATENATE(H33925,".",I33925,".",G33925),""))</f>
        <v/>
      </c>
    </row>
    <row r="33926" spans="4:5" hidden="1" x14ac:dyDescent="0.25">
      <c r="D33926" s="2" t="str">
        <f>IF(E33926="","",CONCATENATE(H33926,".",COUNTIF($E$1:E33925,E33926)+1))</f>
        <v/>
      </c>
      <c r="E33926" s="2" t="str">
        <f>IF(I33926="","",IF(I33926=INFORME!$C$22,CONCATENATE(H33926,".",I33926,".",G33926),""))</f>
        <v/>
      </c>
    </row>
    <row r="33927" spans="4:5" hidden="1" x14ac:dyDescent="0.25">
      <c r="D33927" s="2" t="str">
        <f>IF(E33927="","",CONCATENATE(H33927,".",COUNTIF($E$1:E33926,E33927)+1))</f>
        <v/>
      </c>
      <c r="E33927" s="2" t="str">
        <f>IF(I33927="","",IF(I33927=INFORME!$C$22,CONCATENATE(H33927,".",I33927,".",G33927),""))</f>
        <v/>
      </c>
    </row>
    <row r="33928" spans="4:5" hidden="1" x14ac:dyDescent="0.25">
      <c r="D33928" s="2" t="str">
        <f>IF(E33928="","",CONCATENATE(H33928,".",COUNTIF($E$1:E33927,E33928)+1))</f>
        <v/>
      </c>
      <c r="E33928" s="2" t="str">
        <f>IF(I33928="","",IF(I33928=INFORME!$C$22,CONCATENATE(H33928,".",I33928,".",G33928),""))</f>
        <v/>
      </c>
    </row>
    <row r="33929" spans="4:5" hidden="1" x14ac:dyDescent="0.25">
      <c r="D33929" s="2" t="str">
        <f>IF(E33929="","",CONCATENATE(H33929,".",COUNTIF($E$1:E33928,E33929)+1))</f>
        <v/>
      </c>
      <c r="E33929" s="2" t="str">
        <f>IF(I33929="","",IF(I33929=INFORME!$C$22,CONCATENATE(H33929,".",I33929,".",G33929),""))</f>
        <v/>
      </c>
    </row>
    <row r="33930" spans="4:5" hidden="1" x14ac:dyDescent="0.25">
      <c r="D33930" s="2" t="str">
        <f>IF(E33930="","",CONCATENATE(H33930,".",COUNTIF($E$1:E33929,E33930)+1))</f>
        <v/>
      </c>
      <c r="E33930" s="2" t="str">
        <f>IF(I33930="","",IF(I33930=INFORME!$C$22,CONCATENATE(H33930,".",I33930,".",G33930),""))</f>
        <v/>
      </c>
    </row>
    <row r="33931" spans="4:5" hidden="1" x14ac:dyDescent="0.25">
      <c r="D33931" s="2" t="str">
        <f>IF(E33931="","",CONCATENATE(H33931,".",COUNTIF($E$1:E33930,E33931)+1))</f>
        <v/>
      </c>
      <c r="E33931" s="2" t="str">
        <f>IF(I33931="","",IF(I33931=INFORME!$C$22,CONCATENATE(H33931,".",I33931,".",G33931),""))</f>
        <v/>
      </c>
    </row>
    <row r="33932" spans="4:5" hidden="1" x14ac:dyDescent="0.25">
      <c r="D33932" s="2" t="str">
        <f>IF(E33932="","",CONCATENATE(H33932,".",COUNTIF($E$1:E33931,E33932)+1))</f>
        <v/>
      </c>
      <c r="E33932" s="2" t="str">
        <f>IF(I33932="","",IF(I33932=INFORME!$C$22,CONCATENATE(H33932,".",I33932,".",G33932),""))</f>
        <v/>
      </c>
    </row>
    <row r="33933" spans="4:5" hidden="1" x14ac:dyDescent="0.25">
      <c r="D33933" s="2" t="str">
        <f>IF(E33933="","",CONCATENATE(H33933,".",COUNTIF($E$1:E33932,E33933)+1))</f>
        <v/>
      </c>
      <c r="E33933" s="2" t="str">
        <f>IF(I33933="","",IF(I33933=INFORME!$C$22,CONCATENATE(H33933,".",I33933,".",G33933),""))</f>
        <v/>
      </c>
    </row>
    <row r="33934" spans="4:5" hidden="1" x14ac:dyDescent="0.25">
      <c r="D33934" s="2" t="str">
        <f>IF(E33934="","",CONCATENATE(H33934,".",COUNTIF($E$1:E33933,E33934)+1))</f>
        <v/>
      </c>
      <c r="E33934" s="2" t="str">
        <f>IF(I33934="","",IF(I33934=INFORME!$C$22,CONCATENATE(H33934,".",I33934,".",G33934),""))</f>
        <v/>
      </c>
    </row>
    <row r="33935" spans="4:5" hidden="1" x14ac:dyDescent="0.25">
      <c r="D33935" s="2" t="str">
        <f>IF(E33935="","",CONCATENATE(H33935,".",COUNTIF($E$1:E33934,E33935)+1))</f>
        <v/>
      </c>
      <c r="E33935" s="2" t="str">
        <f>IF(I33935="","",IF(I33935=INFORME!$C$22,CONCATENATE(H33935,".",I33935,".",G33935),""))</f>
        <v/>
      </c>
    </row>
    <row r="33936" spans="4:5" hidden="1" x14ac:dyDescent="0.25">
      <c r="D33936" s="2" t="str">
        <f>IF(E33936="","",CONCATENATE(H33936,".",COUNTIF($E$1:E33935,E33936)+1))</f>
        <v/>
      </c>
      <c r="E33936" s="2" t="str">
        <f>IF(I33936="","",IF(I33936=INFORME!$C$22,CONCATENATE(H33936,".",I33936,".",G33936),""))</f>
        <v/>
      </c>
    </row>
    <row r="33937" spans="4:5" hidden="1" x14ac:dyDescent="0.25">
      <c r="D33937" s="2" t="str">
        <f>IF(E33937="","",CONCATENATE(H33937,".",COUNTIF($E$1:E33936,E33937)+1))</f>
        <v/>
      </c>
      <c r="E33937" s="2" t="str">
        <f>IF(I33937="","",IF(I33937=INFORME!$C$22,CONCATENATE(H33937,".",I33937,".",G33937),""))</f>
        <v/>
      </c>
    </row>
    <row r="33938" spans="4:5" hidden="1" x14ac:dyDescent="0.25">
      <c r="D33938" s="2" t="str">
        <f>IF(E33938="","",CONCATENATE(H33938,".",COUNTIF($E$1:E33937,E33938)+1))</f>
        <v/>
      </c>
      <c r="E33938" s="2" t="str">
        <f>IF(I33938="","",IF(I33938=INFORME!$C$22,CONCATENATE(H33938,".",I33938,".",G33938),""))</f>
        <v/>
      </c>
    </row>
    <row r="33939" spans="4:5" hidden="1" x14ac:dyDescent="0.25">
      <c r="D33939" s="2" t="str">
        <f>IF(E33939="","",CONCATENATE(H33939,".",COUNTIF($E$1:E33938,E33939)+1))</f>
        <v/>
      </c>
      <c r="E33939" s="2" t="str">
        <f>IF(I33939="","",IF(I33939=INFORME!$C$22,CONCATENATE(H33939,".",I33939,".",G33939),""))</f>
        <v/>
      </c>
    </row>
    <row r="33940" spans="4:5" hidden="1" x14ac:dyDescent="0.25">
      <c r="D33940" s="2" t="str">
        <f>IF(E33940="","",CONCATENATE(H33940,".",COUNTIF($E$1:E33939,E33940)+1))</f>
        <v/>
      </c>
      <c r="E33940" s="2" t="str">
        <f>IF(I33940="","",IF(I33940=INFORME!$C$22,CONCATENATE(H33940,".",I33940,".",G33940),""))</f>
        <v/>
      </c>
    </row>
    <row r="33941" spans="4:5" hidden="1" x14ac:dyDescent="0.25">
      <c r="D33941" s="2" t="str">
        <f>IF(E33941="","",CONCATENATE(H33941,".",COUNTIF($E$1:E33940,E33941)+1))</f>
        <v/>
      </c>
      <c r="E33941" s="2" t="str">
        <f>IF(I33941="","",IF(I33941=INFORME!$C$22,CONCATENATE(H33941,".",I33941,".",G33941),""))</f>
        <v/>
      </c>
    </row>
    <row r="33942" spans="4:5" hidden="1" x14ac:dyDescent="0.25">
      <c r="D33942" s="2" t="str">
        <f>IF(E33942="","",CONCATENATE(H33942,".",COUNTIF($E$1:E33941,E33942)+1))</f>
        <v/>
      </c>
      <c r="E33942" s="2" t="str">
        <f>IF(I33942="","",IF(I33942=INFORME!$C$22,CONCATENATE(H33942,".",I33942,".",G33942),""))</f>
        <v/>
      </c>
    </row>
    <row r="33943" spans="4:5" hidden="1" x14ac:dyDescent="0.25">
      <c r="D33943" s="2" t="str">
        <f>IF(E33943="","",CONCATENATE(H33943,".",COUNTIF($E$1:E33942,E33943)+1))</f>
        <v/>
      </c>
      <c r="E33943" s="2" t="str">
        <f>IF(I33943="","",IF(I33943=INFORME!$C$22,CONCATENATE(H33943,".",I33943,".",G33943),""))</f>
        <v/>
      </c>
    </row>
    <row r="33944" spans="4:5" hidden="1" x14ac:dyDescent="0.25">
      <c r="D33944" s="2" t="str">
        <f>IF(E33944="","",CONCATENATE(H33944,".",COUNTIF($E$1:E33943,E33944)+1))</f>
        <v/>
      </c>
      <c r="E33944" s="2" t="str">
        <f>IF(I33944="","",IF(I33944=INFORME!$C$22,CONCATENATE(H33944,".",I33944,".",G33944),""))</f>
        <v/>
      </c>
    </row>
    <row r="33945" spans="4:5" hidden="1" x14ac:dyDescent="0.25">
      <c r="D33945" s="2" t="str">
        <f>IF(E33945="","",CONCATENATE(H33945,".",COUNTIF($E$1:E33944,E33945)+1))</f>
        <v/>
      </c>
      <c r="E33945" s="2" t="str">
        <f>IF(I33945="","",IF(I33945=INFORME!$C$22,CONCATENATE(H33945,".",I33945,".",G33945),""))</f>
        <v/>
      </c>
    </row>
    <row r="33946" spans="4:5" hidden="1" x14ac:dyDescent="0.25">
      <c r="D33946" s="2" t="str">
        <f>IF(E33946="","",CONCATENATE(H33946,".",COUNTIF($E$1:E33945,E33946)+1))</f>
        <v/>
      </c>
      <c r="E33946" s="2" t="str">
        <f>IF(I33946="","",IF(I33946=INFORME!$C$22,CONCATENATE(H33946,".",I33946,".",G33946),""))</f>
        <v/>
      </c>
    </row>
    <row r="33947" spans="4:5" hidden="1" x14ac:dyDescent="0.25">
      <c r="D33947" s="2" t="str">
        <f>IF(E33947="","",CONCATENATE(H33947,".",COUNTIF($E$1:E33946,E33947)+1))</f>
        <v/>
      </c>
      <c r="E33947" s="2" t="str">
        <f>IF(I33947="","",IF(I33947=INFORME!$C$22,CONCATENATE(H33947,".",I33947,".",G33947),""))</f>
        <v/>
      </c>
    </row>
    <row r="33948" spans="4:5" hidden="1" x14ac:dyDescent="0.25">
      <c r="D33948" s="2" t="str">
        <f>IF(E33948="","",CONCATENATE(H33948,".",COUNTIF($E$1:E33947,E33948)+1))</f>
        <v/>
      </c>
      <c r="E33948" s="2" t="str">
        <f>IF(I33948="","",IF(I33948=INFORME!$C$22,CONCATENATE(H33948,".",I33948,".",G33948),""))</f>
        <v/>
      </c>
    </row>
    <row r="33949" spans="4:5" hidden="1" x14ac:dyDescent="0.25">
      <c r="D33949" s="2" t="str">
        <f>IF(E33949="","",CONCATENATE(H33949,".",COUNTIF($E$1:E33948,E33949)+1))</f>
        <v/>
      </c>
      <c r="E33949" s="2" t="str">
        <f>IF(I33949="","",IF(I33949=INFORME!$C$22,CONCATENATE(H33949,".",I33949,".",G33949),""))</f>
        <v/>
      </c>
    </row>
    <row r="33950" spans="4:5" hidden="1" x14ac:dyDescent="0.25">
      <c r="D33950" s="2" t="str">
        <f>IF(E33950="","",CONCATENATE(H33950,".",COUNTIF($E$1:E33949,E33950)+1))</f>
        <v/>
      </c>
      <c r="E33950" s="2" t="str">
        <f>IF(I33950="","",IF(I33950=INFORME!$C$22,CONCATENATE(H33950,".",I33950,".",G33950),""))</f>
        <v/>
      </c>
    </row>
    <row r="33951" spans="4:5" hidden="1" x14ac:dyDescent="0.25">
      <c r="D33951" s="2" t="str">
        <f>IF(E33951="","",CONCATENATE(H33951,".",COUNTIF($E$1:E33950,E33951)+1))</f>
        <v/>
      </c>
      <c r="E33951" s="2" t="str">
        <f>IF(I33951="","",IF(I33951=INFORME!$C$22,CONCATENATE(H33951,".",I33951,".",G33951),""))</f>
        <v/>
      </c>
    </row>
    <row r="33952" spans="4:5" hidden="1" x14ac:dyDescent="0.25">
      <c r="D33952" s="2" t="str">
        <f>IF(E33952="","",CONCATENATE(H33952,".",COUNTIF($E$1:E33951,E33952)+1))</f>
        <v/>
      </c>
      <c r="E33952" s="2" t="str">
        <f>IF(I33952="","",IF(I33952=INFORME!$C$22,CONCATENATE(H33952,".",I33952,".",G33952),""))</f>
        <v/>
      </c>
    </row>
    <row r="33953" spans="4:5" hidden="1" x14ac:dyDescent="0.25">
      <c r="D33953" s="2" t="str">
        <f>IF(E33953="","",CONCATENATE(H33953,".",COUNTIF($E$1:E33952,E33953)+1))</f>
        <v/>
      </c>
      <c r="E33953" s="2" t="str">
        <f>IF(I33953="","",IF(I33953=INFORME!$C$22,CONCATENATE(H33953,".",I33953,".",G33953),""))</f>
        <v/>
      </c>
    </row>
    <row r="33954" spans="4:5" hidden="1" x14ac:dyDescent="0.25">
      <c r="D33954" s="2" t="str">
        <f>IF(E33954="","",CONCATENATE(H33954,".",COUNTIF($E$1:E33953,E33954)+1))</f>
        <v/>
      </c>
      <c r="E33954" s="2" t="str">
        <f>IF(I33954="","",IF(I33954=INFORME!$C$22,CONCATENATE(H33954,".",I33954,".",G33954),""))</f>
        <v/>
      </c>
    </row>
    <row r="33955" spans="4:5" hidden="1" x14ac:dyDescent="0.25">
      <c r="D33955" s="2" t="str">
        <f>IF(E33955="","",CONCATENATE(H33955,".",COUNTIF($E$1:E33954,E33955)+1))</f>
        <v/>
      </c>
      <c r="E33955" s="2" t="str">
        <f>IF(I33955="","",IF(I33955=INFORME!$C$22,CONCATENATE(H33955,".",I33955,".",G33955),""))</f>
        <v/>
      </c>
    </row>
    <row r="33956" spans="4:5" hidden="1" x14ac:dyDescent="0.25">
      <c r="D33956" s="2" t="str">
        <f>IF(E33956="","",CONCATENATE(H33956,".",COUNTIF($E$1:E33955,E33956)+1))</f>
        <v/>
      </c>
      <c r="E33956" s="2" t="str">
        <f>IF(I33956="","",IF(I33956=INFORME!$C$22,CONCATENATE(H33956,".",I33956,".",G33956),""))</f>
        <v/>
      </c>
    </row>
    <row r="33957" spans="4:5" hidden="1" x14ac:dyDescent="0.25">
      <c r="D33957" s="2" t="str">
        <f>IF(E33957="","",CONCATENATE(H33957,".",COUNTIF($E$1:E33956,E33957)+1))</f>
        <v/>
      </c>
      <c r="E33957" s="2" t="str">
        <f>IF(I33957="","",IF(I33957=INFORME!$C$22,CONCATENATE(H33957,".",I33957,".",G33957),""))</f>
        <v/>
      </c>
    </row>
    <row r="33958" spans="4:5" hidden="1" x14ac:dyDescent="0.25">
      <c r="D33958" s="2" t="str">
        <f>IF(E33958="","",CONCATENATE(H33958,".",COUNTIF($E$1:E33957,E33958)+1))</f>
        <v/>
      </c>
      <c r="E33958" s="2" t="str">
        <f>IF(I33958="","",IF(I33958=INFORME!$C$22,CONCATENATE(H33958,".",I33958,".",G33958),""))</f>
        <v/>
      </c>
    </row>
    <row r="33959" spans="4:5" hidden="1" x14ac:dyDescent="0.25">
      <c r="D33959" s="2" t="str">
        <f>IF(E33959="","",CONCATENATE(H33959,".",COUNTIF($E$1:E33958,E33959)+1))</f>
        <v/>
      </c>
      <c r="E33959" s="2" t="str">
        <f>IF(I33959="","",IF(I33959=INFORME!$C$22,CONCATENATE(H33959,".",I33959,".",G33959),""))</f>
        <v/>
      </c>
    </row>
    <row r="33960" spans="4:5" hidden="1" x14ac:dyDescent="0.25">
      <c r="D33960" s="2" t="str">
        <f>IF(E33960="","",CONCATENATE(H33960,".",COUNTIF($E$1:E33959,E33960)+1))</f>
        <v/>
      </c>
      <c r="E33960" s="2" t="str">
        <f>IF(I33960="","",IF(I33960=INFORME!$C$22,CONCATENATE(H33960,".",I33960,".",G33960),""))</f>
        <v/>
      </c>
    </row>
    <row r="33961" spans="4:5" hidden="1" x14ac:dyDescent="0.25">
      <c r="D33961" s="2" t="str">
        <f>IF(E33961="","",CONCATENATE(H33961,".",COUNTIF($E$1:E33960,E33961)+1))</f>
        <v/>
      </c>
      <c r="E33961" s="2" t="str">
        <f>IF(I33961="","",IF(I33961=INFORME!$C$22,CONCATENATE(H33961,".",I33961,".",G33961),""))</f>
        <v/>
      </c>
    </row>
    <row r="33962" spans="4:5" hidden="1" x14ac:dyDescent="0.25">
      <c r="D33962" s="2" t="str">
        <f>IF(E33962="","",CONCATENATE(H33962,".",COUNTIF($E$1:E33961,E33962)+1))</f>
        <v/>
      </c>
      <c r="E33962" s="2" t="str">
        <f>IF(I33962="","",IF(I33962=INFORME!$C$22,CONCATENATE(H33962,".",I33962,".",G33962),""))</f>
        <v/>
      </c>
    </row>
    <row r="33963" spans="4:5" hidden="1" x14ac:dyDescent="0.25">
      <c r="D33963" s="2" t="str">
        <f>IF(E33963="","",CONCATENATE(H33963,".",COUNTIF($E$1:E33962,E33963)+1))</f>
        <v/>
      </c>
      <c r="E33963" s="2" t="str">
        <f>IF(I33963="","",IF(I33963=INFORME!$C$22,CONCATENATE(H33963,".",I33963,".",G33963),""))</f>
        <v/>
      </c>
    </row>
    <row r="33964" spans="4:5" hidden="1" x14ac:dyDescent="0.25">
      <c r="D33964" s="2" t="str">
        <f>IF(E33964="","",CONCATENATE(H33964,".",COUNTIF($E$1:E33963,E33964)+1))</f>
        <v/>
      </c>
      <c r="E33964" s="2" t="str">
        <f>IF(I33964="","",IF(I33964=INFORME!$C$22,CONCATENATE(H33964,".",I33964,".",G33964),""))</f>
        <v/>
      </c>
    </row>
    <row r="33965" spans="4:5" hidden="1" x14ac:dyDescent="0.25">
      <c r="D33965" s="2" t="str">
        <f>IF(E33965="","",CONCATENATE(H33965,".",COUNTIF($E$1:E33964,E33965)+1))</f>
        <v/>
      </c>
      <c r="E33965" s="2" t="str">
        <f>IF(I33965="","",IF(I33965=INFORME!$C$22,CONCATENATE(H33965,".",I33965,".",G33965),""))</f>
        <v/>
      </c>
    </row>
    <row r="33966" spans="4:5" hidden="1" x14ac:dyDescent="0.25">
      <c r="D33966" s="2" t="str">
        <f>IF(E33966="","",CONCATENATE(H33966,".",COUNTIF($E$1:E33965,E33966)+1))</f>
        <v/>
      </c>
      <c r="E33966" s="2" t="str">
        <f>IF(I33966="","",IF(I33966=INFORME!$C$22,CONCATENATE(H33966,".",I33966,".",G33966),""))</f>
        <v/>
      </c>
    </row>
    <row r="33967" spans="4:5" hidden="1" x14ac:dyDescent="0.25">
      <c r="D33967" s="2" t="str">
        <f>IF(E33967="","",CONCATENATE(H33967,".",COUNTIF($E$1:E33966,E33967)+1))</f>
        <v/>
      </c>
      <c r="E33967" s="2" t="str">
        <f>IF(I33967="","",IF(I33967=INFORME!$C$22,CONCATENATE(H33967,".",I33967,".",G33967),""))</f>
        <v/>
      </c>
    </row>
    <row r="33968" spans="4:5" hidden="1" x14ac:dyDescent="0.25">
      <c r="D33968" s="2" t="str">
        <f>IF(E33968="","",CONCATENATE(H33968,".",COUNTIF($E$1:E33967,E33968)+1))</f>
        <v/>
      </c>
      <c r="E33968" s="2" t="str">
        <f>IF(I33968="","",IF(I33968=INFORME!$C$22,CONCATENATE(H33968,".",I33968,".",G33968),""))</f>
        <v/>
      </c>
    </row>
    <row r="33969" spans="4:5" hidden="1" x14ac:dyDescent="0.25">
      <c r="D33969" s="2" t="str">
        <f>IF(E33969="","",CONCATENATE(H33969,".",COUNTIF($E$1:E33968,E33969)+1))</f>
        <v/>
      </c>
      <c r="E33969" s="2" t="str">
        <f>IF(I33969="","",IF(I33969=INFORME!$C$22,CONCATENATE(H33969,".",I33969,".",G33969),""))</f>
        <v/>
      </c>
    </row>
    <row r="33970" spans="4:5" hidden="1" x14ac:dyDescent="0.25">
      <c r="D33970" s="2" t="str">
        <f>IF(E33970="","",CONCATENATE(H33970,".",COUNTIF($E$1:E33969,E33970)+1))</f>
        <v/>
      </c>
      <c r="E33970" s="2" t="str">
        <f>IF(I33970="","",IF(I33970=INFORME!$C$22,CONCATENATE(H33970,".",I33970,".",G33970),""))</f>
        <v/>
      </c>
    </row>
    <row r="33971" spans="4:5" hidden="1" x14ac:dyDescent="0.25">
      <c r="D33971" s="2" t="str">
        <f>IF(E33971="","",CONCATENATE(H33971,".",COUNTIF($E$1:E33970,E33971)+1))</f>
        <v/>
      </c>
      <c r="E33971" s="2" t="str">
        <f>IF(I33971="","",IF(I33971=INFORME!$C$22,CONCATENATE(H33971,".",I33971,".",G33971),""))</f>
        <v/>
      </c>
    </row>
    <row r="33972" spans="4:5" hidden="1" x14ac:dyDescent="0.25">
      <c r="D33972" s="2" t="str">
        <f>IF(E33972="","",CONCATENATE(H33972,".",COUNTIF($E$1:E33971,E33972)+1))</f>
        <v/>
      </c>
      <c r="E33972" s="2" t="str">
        <f>IF(I33972="","",IF(I33972=INFORME!$C$22,CONCATENATE(H33972,".",I33972,".",G33972),""))</f>
        <v/>
      </c>
    </row>
    <row r="33973" spans="4:5" hidden="1" x14ac:dyDescent="0.25">
      <c r="D33973" s="2" t="str">
        <f>IF(E33973="","",CONCATENATE(H33973,".",COUNTIF($E$1:E33972,E33973)+1))</f>
        <v/>
      </c>
      <c r="E33973" s="2" t="str">
        <f>IF(I33973="","",IF(I33973=INFORME!$C$22,CONCATENATE(H33973,".",I33973,".",G33973),""))</f>
        <v/>
      </c>
    </row>
    <row r="33974" spans="4:5" hidden="1" x14ac:dyDescent="0.25">
      <c r="D33974" s="2" t="str">
        <f>IF(E33974="","",CONCATENATE(H33974,".",COUNTIF($E$1:E33973,E33974)+1))</f>
        <v/>
      </c>
      <c r="E33974" s="2" t="str">
        <f>IF(I33974="","",IF(I33974=INFORME!$C$22,CONCATENATE(H33974,".",I33974,".",G33974),""))</f>
        <v/>
      </c>
    </row>
    <row r="33975" spans="4:5" hidden="1" x14ac:dyDescent="0.25">
      <c r="D33975" s="2" t="str">
        <f>IF(E33975="","",CONCATENATE(H33975,".",COUNTIF($E$1:E33974,E33975)+1))</f>
        <v/>
      </c>
      <c r="E33975" s="2" t="str">
        <f>IF(I33975="","",IF(I33975=INFORME!$C$22,CONCATENATE(H33975,".",I33975,".",G33975),""))</f>
        <v/>
      </c>
    </row>
    <row r="33976" spans="4:5" hidden="1" x14ac:dyDescent="0.25">
      <c r="D33976" s="2" t="str">
        <f>IF(E33976="","",CONCATENATE(H33976,".",COUNTIF($E$1:E33975,E33976)+1))</f>
        <v/>
      </c>
      <c r="E33976" s="2" t="str">
        <f>IF(I33976="","",IF(I33976=INFORME!$C$22,CONCATENATE(H33976,".",I33976,".",G33976),""))</f>
        <v/>
      </c>
    </row>
    <row r="33977" spans="4:5" hidden="1" x14ac:dyDescent="0.25">
      <c r="D33977" s="2" t="str">
        <f>IF(E33977="","",CONCATENATE(H33977,".",COUNTIF($E$1:E33976,E33977)+1))</f>
        <v/>
      </c>
      <c r="E33977" s="2" t="str">
        <f>IF(I33977="","",IF(I33977=INFORME!$C$22,CONCATENATE(H33977,".",I33977,".",G33977),""))</f>
        <v/>
      </c>
    </row>
    <row r="33978" spans="4:5" hidden="1" x14ac:dyDescent="0.25">
      <c r="D33978" s="2" t="str">
        <f>IF(E33978="","",CONCATENATE(H33978,".",COUNTIF($E$1:E33977,E33978)+1))</f>
        <v/>
      </c>
      <c r="E33978" s="2" t="str">
        <f>IF(I33978="","",IF(I33978=INFORME!$C$22,CONCATENATE(H33978,".",I33978,".",G33978),""))</f>
        <v/>
      </c>
    </row>
    <row r="33979" spans="4:5" hidden="1" x14ac:dyDescent="0.25">
      <c r="D33979" s="2" t="str">
        <f>IF(E33979="","",CONCATENATE(H33979,".",COUNTIF($E$1:E33978,E33979)+1))</f>
        <v/>
      </c>
      <c r="E33979" s="2" t="str">
        <f>IF(I33979="","",IF(I33979=INFORME!$C$22,CONCATENATE(H33979,".",I33979,".",G33979),""))</f>
        <v/>
      </c>
    </row>
    <row r="33980" spans="4:5" hidden="1" x14ac:dyDescent="0.25">
      <c r="D33980" s="2" t="str">
        <f>IF(E33980="","",CONCATENATE(H33980,".",COUNTIF($E$1:E33979,E33980)+1))</f>
        <v/>
      </c>
      <c r="E33980" s="2" t="str">
        <f>IF(I33980="","",IF(I33980=INFORME!$C$22,CONCATENATE(H33980,".",I33980,".",G33980),""))</f>
        <v/>
      </c>
    </row>
    <row r="33981" spans="4:5" hidden="1" x14ac:dyDescent="0.25">
      <c r="D33981" s="2" t="str">
        <f>IF(E33981="","",CONCATENATE(H33981,".",COUNTIF($E$1:E33980,E33981)+1))</f>
        <v/>
      </c>
      <c r="E33981" s="2" t="str">
        <f>IF(I33981="","",IF(I33981=INFORME!$C$22,CONCATENATE(H33981,".",I33981,".",G33981),""))</f>
        <v/>
      </c>
    </row>
    <row r="33982" spans="4:5" hidden="1" x14ac:dyDescent="0.25">
      <c r="D33982" s="2" t="str">
        <f>IF(E33982="","",CONCATENATE(H33982,".",COUNTIF($E$1:E33981,E33982)+1))</f>
        <v/>
      </c>
      <c r="E33982" s="2" t="str">
        <f>IF(I33982="","",IF(I33982=INFORME!$C$22,CONCATENATE(H33982,".",I33982,".",G33982),""))</f>
        <v/>
      </c>
    </row>
    <row r="33983" spans="4:5" hidden="1" x14ac:dyDescent="0.25">
      <c r="D33983" s="2" t="str">
        <f>IF(E33983="","",CONCATENATE(H33983,".",COUNTIF($E$1:E33982,E33983)+1))</f>
        <v/>
      </c>
      <c r="E33983" s="2" t="str">
        <f>IF(I33983="","",IF(I33983=INFORME!$C$22,CONCATENATE(H33983,".",I33983,".",G33983),""))</f>
        <v/>
      </c>
    </row>
    <row r="33984" spans="4:5" hidden="1" x14ac:dyDescent="0.25">
      <c r="D33984" s="2" t="str">
        <f>IF(E33984="","",CONCATENATE(H33984,".",COUNTIF($E$1:E33983,E33984)+1))</f>
        <v/>
      </c>
      <c r="E33984" s="2" t="str">
        <f>IF(I33984="","",IF(I33984=INFORME!$C$22,CONCATENATE(H33984,".",I33984,".",G33984),""))</f>
        <v/>
      </c>
    </row>
    <row r="33985" spans="4:5" hidden="1" x14ac:dyDescent="0.25">
      <c r="D33985" s="2" t="str">
        <f>IF(E33985="","",CONCATENATE(H33985,".",COUNTIF($E$1:E33984,E33985)+1))</f>
        <v/>
      </c>
      <c r="E33985" s="2" t="str">
        <f>IF(I33985="","",IF(I33985=INFORME!$C$22,CONCATENATE(H33985,".",I33985,".",G33985),""))</f>
        <v/>
      </c>
    </row>
    <row r="33986" spans="4:5" hidden="1" x14ac:dyDescent="0.25">
      <c r="D33986" s="2" t="str">
        <f>IF(E33986="","",CONCATENATE(H33986,".",COUNTIF($E$1:E33985,E33986)+1))</f>
        <v/>
      </c>
      <c r="E33986" s="2" t="str">
        <f>IF(I33986="","",IF(I33986=INFORME!$C$22,CONCATENATE(H33986,".",I33986,".",G33986),""))</f>
        <v/>
      </c>
    </row>
    <row r="33987" spans="4:5" hidden="1" x14ac:dyDescent="0.25">
      <c r="D33987" s="2" t="str">
        <f>IF(E33987="","",CONCATENATE(H33987,".",COUNTIF($E$1:E33986,E33987)+1))</f>
        <v/>
      </c>
      <c r="E33987" s="2" t="str">
        <f>IF(I33987="","",IF(I33987=INFORME!$C$22,CONCATENATE(H33987,".",I33987,".",G33987),""))</f>
        <v/>
      </c>
    </row>
    <row r="33988" spans="4:5" hidden="1" x14ac:dyDescent="0.25">
      <c r="D33988" s="2" t="str">
        <f>IF(E33988="","",CONCATENATE(H33988,".",COUNTIF($E$1:E33987,E33988)+1))</f>
        <v/>
      </c>
      <c r="E33988" s="2" t="str">
        <f>IF(I33988="","",IF(I33988=INFORME!$C$22,CONCATENATE(H33988,".",I33988,".",G33988),""))</f>
        <v/>
      </c>
    </row>
    <row r="33989" spans="4:5" hidden="1" x14ac:dyDescent="0.25">
      <c r="D33989" s="2" t="str">
        <f>IF(E33989="","",CONCATENATE(H33989,".",COUNTIF($E$1:E33988,E33989)+1))</f>
        <v/>
      </c>
      <c r="E33989" s="2" t="str">
        <f>IF(I33989="","",IF(I33989=INFORME!$C$22,CONCATENATE(H33989,".",I33989,".",G33989),""))</f>
        <v/>
      </c>
    </row>
    <row r="33990" spans="4:5" hidden="1" x14ac:dyDescent="0.25">
      <c r="D33990" s="2" t="str">
        <f>IF(E33990="","",CONCATENATE(H33990,".",COUNTIF($E$1:E33989,E33990)+1))</f>
        <v/>
      </c>
      <c r="E33990" s="2" t="str">
        <f>IF(I33990="","",IF(I33990=INFORME!$C$22,CONCATENATE(H33990,".",I33990,".",G33990),""))</f>
        <v/>
      </c>
    </row>
    <row r="33991" spans="4:5" hidden="1" x14ac:dyDescent="0.25">
      <c r="D33991" s="2" t="str">
        <f>IF(E33991="","",CONCATENATE(H33991,".",COUNTIF($E$1:E33990,E33991)+1))</f>
        <v/>
      </c>
      <c r="E33991" s="2" t="str">
        <f>IF(I33991="","",IF(I33991=INFORME!$C$22,CONCATENATE(H33991,".",I33991,".",G33991),""))</f>
        <v/>
      </c>
    </row>
    <row r="33992" spans="4:5" hidden="1" x14ac:dyDescent="0.25">
      <c r="D33992" s="2" t="str">
        <f>IF(E33992="","",CONCATENATE(H33992,".",COUNTIF($E$1:E33991,E33992)+1))</f>
        <v/>
      </c>
      <c r="E33992" s="2" t="str">
        <f>IF(I33992="","",IF(I33992=INFORME!$C$22,CONCATENATE(H33992,".",I33992,".",G33992),""))</f>
        <v/>
      </c>
    </row>
    <row r="33993" spans="4:5" hidden="1" x14ac:dyDescent="0.25">
      <c r="D33993" s="2" t="str">
        <f>IF(E33993="","",CONCATENATE(H33993,".",COUNTIF($E$1:E33992,E33993)+1))</f>
        <v/>
      </c>
      <c r="E33993" s="2" t="str">
        <f>IF(I33993="","",IF(I33993=INFORME!$C$22,CONCATENATE(H33993,".",I33993,".",G33993),""))</f>
        <v/>
      </c>
    </row>
    <row r="33994" spans="4:5" hidden="1" x14ac:dyDescent="0.25">
      <c r="D33994" s="2" t="str">
        <f>IF(E33994="","",CONCATENATE(H33994,".",COUNTIF($E$1:E33993,E33994)+1))</f>
        <v/>
      </c>
      <c r="E33994" s="2" t="str">
        <f>IF(I33994="","",IF(I33994=INFORME!$C$22,CONCATENATE(H33994,".",I33994,".",G33994),""))</f>
        <v/>
      </c>
    </row>
    <row r="33995" spans="4:5" hidden="1" x14ac:dyDescent="0.25">
      <c r="D33995" s="2" t="str">
        <f>IF(E33995="","",CONCATENATE(H33995,".",COUNTIF($E$1:E33994,E33995)+1))</f>
        <v/>
      </c>
      <c r="E33995" s="2" t="str">
        <f>IF(I33995="","",IF(I33995=INFORME!$C$22,CONCATENATE(H33995,".",I33995,".",G33995),""))</f>
        <v/>
      </c>
    </row>
    <row r="33996" spans="4:5" hidden="1" x14ac:dyDescent="0.25">
      <c r="D33996" s="2" t="str">
        <f>IF(E33996="","",CONCATENATE(H33996,".",COUNTIF($E$1:E33995,E33996)+1))</f>
        <v/>
      </c>
      <c r="E33996" s="2" t="str">
        <f>IF(I33996="","",IF(I33996=INFORME!$C$22,CONCATENATE(H33996,".",I33996,".",G33996),""))</f>
        <v/>
      </c>
    </row>
    <row r="33997" spans="4:5" hidden="1" x14ac:dyDescent="0.25">
      <c r="D33997" s="2" t="str">
        <f>IF(E33997="","",CONCATENATE(H33997,".",COUNTIF($E$1:E33996,E33997)+1))</f>
        <v/>
      </c>
      <c r="E33997" s="2" t="str">
        <f>IF(I33997="","",IF(I33997=INFORME!$C$22,CONCATENATE(H33997,".",I33997,".",G33997),""))</f>
        <v/>
      </c>
    </row>
    <row r="33998" spans="4:5" hidden="1" x14ac:dyDescent="0.25">
      <c r="D33998" s="2" t="str">
        <f>IF(E33998="","",CONCATENATE(H33998,".",COUNTIF($E$1:E33997,E33998)+1))</f>
        <v/>
      </c>
      <c r="E33998" s="2" t="str">
        <f>IF(I33998="","",IF(I33998=INFORME!$C$22,CONCATENATE(H33998,".",I33998,".",G33998),""))</f>
        <v/>
      </c>
    </row>
    <row r="33999" spans="4:5" hidden="1" x14ac:dyDescent="0.25">
      <c r="D33999" s="2" t="str">
        <f>IF(E33999="","",CONCATENATE(H33999,".",COUNTIF($E$1:E33998,E33999)+1))</f>
        <v/>
      </c>
      <c r="E33999" s="2" t="str">
        <f>IF(I33999="","",IF(I33999=INFORME!$C$22,CONCATENATE(H33999,".",I33999,".",G33999),""))</f>
        <v/>
      </c>
    </row>
    <row r="34000" spans="4:5" hidden="1" x14ac:dyDescent="0.25">
      <c r="D34000" s="2" t="str">
        <f>IF(E34000="","",CONCATENATE(H34000,".",COUNTIF($E$1:E33999,E34000)+1))</f>
        <v/>
      </c>
      <c r="E34000" s="2" t="str">
        <f>IF(I34000="","",IF(I34000=INFORME!$C$22,CONCATENATE(H34000,".",I34000,".",G34000),""))</f>
        <v/>
      </c>
    </row>
    <row r="34001" spans="4:5" hidden="1" x14ac:dyDescent="0.25">
      <c r="D34001" s="2" t="str">
        <f>IF(E34001="","",CONCATENATE(H34001,".",COUNTIF($E$1:E34000,E34001)+1))</f>
        <v/>
      </c>
      <c r="E34001" s="2" t="str">
        <f>IF(I34001="","",IF(I34001=INFORME!$C$22,CONCATENATE(H34001,".",I34001,".",G34001),""))</f>
        <v/>
      </c>
    </row>
    <row r="34002" spans="4:5" hidden="1" x14ac:dyDescent="0.25">
      <c r="D34002" s="2" t="str">
        <f>IF(E34002="","",CONCATENATE(H34002,".",COUNTIF($E$1:E34001,E34002)+1))</f>
        <v/>
      </c>
      <c r="E34002" s="2" t="str">
        <f>IF(I34002="","",IF(I34002=INFORME!$C$22,CONCATENATE(H34002,".",I34002,".",G34002),""))</f>
        <v/>
      </c>
    </row>
    <row r="34003" spans="4:5" hidden="1" x14ac:dyDescent="0.25">
      <c r="D34003" s="2" t="str">
        <f>IF(E34003="","",CONCATENATE(H34003,".",COUNTIF($E$1:E34002,E34003)+1))</f>
        <v/>
      </c>
      <c r="E34003" s="2" t="str">
        <f>IF(I34003="","",IF(I34003=INFORME!$C$22,CONCATENATE(H34003,".",I34003,".",G34003),""))</f>
        <v/>
      </c>
    </row>
    <row r="34004" spans="4:5" hidden="1" x14ac:dyDescent="0.25">
      <c r="D34004" s="2" t="str">
        <f>IF(E34004="","",CONCATENATE(H34004,".",COUNTIF($E$1:E34003,E34004)+1))</f>
        <v/>
      </c>
      <c r="E34004" s="2" t="str">
        <f>IF(I34004="","",IF(I34004=INFORME!$C$22,CONCATENATE(H34004,".",I34004,".",G34004),""))</f>
        <v/>
      </c>
    </row>
    <row r="34005" spans="4:5" hidden="1" x14ac:dyDescent="0.25">
      <c r="D34005" s="2" t="str">
        <f>IF(E34005="","",CONCATENATE(H34005,".",COUNTIF($E$1:E34004,E34005)+1))</f>
        <v/>
      </c>
      <c r="E34005" s="2" t="str">
        <f>IF(I34005="","",IF(I34005=INFORME!$C$22,CONCATENATE(H34005,".",I34005,".",G34005),""))</f>
        <v/>
      </c>
    </row>
    <row r="34006" spans="4:5" hidden="1" x14ac:dyDescent="0.25">
      <c r="D34006" s="2" t="str">
        <f>IF(E34006="","",CONCATENATE(H34006,".",COUNTIF($E$1:E34005,E34006)+1))</f>
        <v/>
      </c>
      <c r="E34006" s="2" t="str">
        <f>IF(I34006="","",IF(I34006=INFORME!$C$22,CONCATENATE(H34006,".",I34006,".",G34006),""))</f>
        <v/>
      </c>
    </row>
    <row r="34007" spans="4:5" hidden="1" x14ac:dyDescent="0.25">
      <c r="D34007" s="2" t="str">
        <f>IF(E34007="","",CONCATENATE(H34007,".",COUNTIF($E$1:E34006,E34007)+1))</f>
        <v/>
      </c>
      <c r="E34007" s="2" t="str">
        <f>IF(I34007="","",IF(I34007=INFORME!$C$22,CONCATENATE(H34007,".",I34007,".",G34007),""))</f>
        <v/>
      </c>
    </row>
    <row r="34008" spans="4:5" hidden="1" x14ac:dyDescent="0.25">
      <c r="D34008" s="2" t="str">
        <f>IF(E34008="","",CONCATENATE(H34008,".",COUNTIF($E$1:E34007,E34008)+1))</f>
        <v/>
      </c>
      <c r="E34008" s="2" t="str">
        <f>IF(I34008="","",IF(I34008=INFORME!$C$22,CONCATENATE(H34008,".",I34008,".",G34008),""))</f>
        <v/>
      </c>
    </row>
    <row r="34009" spans="4:5" hidden="1" x14ac:dyDescent="0.25">
      <c r="D34009" s="2" t="str">
        <f>IF(E34009="","",CONCATENATE(H34009,".",COUNTIF($E$1:E34008,E34009)+1))</f>
        <v/>
      </c>
      <c r="E34009" s="2" t="str">
        <f>IF(I34009="","",IF(I34009=INFORME!$C$22,CONCATENATE(H34009,".",I34009,".",G34009),""))</f>
        <v/>
      </c>
    </row>
    <row r="34010" spans="4:5" hidden="1" x14ac:dyDescent="0.25">
      <c r="D34010" s="2" t="str">
        <f>IF(E34010="","",CONCATENATE(H34010,".",COUNTIF($E$1:E34009,E34010)+1))</f>
        <v/>
      </c>
      <c r="E34010" s="2" t="str">
        <f>IF(I34010="","",IF(I34010=INFORME!$C$22,CONCATENATE(H34010,".",I34010,".",G34010),""))</f>
        <v/>
      </c>
    </row>
    <row r="34011" spans="4:5" hidden="1" x14ac:dyDescent="0.25">
      <c r="D34011" s="2" t="str">
        <f>IF(E34011="","",CONCATENATE(H34011,".",COUNTIF($E$1:E34010,E34011)+1))</f>
        <v/>
      </c>
      <c r="E34011" s="2" t="str">
        <f>IF(I34011="","",IF(I34011=INFORME!$C$22,CONCATENATE(H34011,".",I34011,".",G34011),""))</f>
        <v/>
      </c>
    </row>
    <row r="34012" spans="4:5" hidden="1" x14ac:dyDescent="0.25">
      <c r="D34012" s="2" t="str">
        <f>IF(E34012="","",CONCATENATE(H34012,".",COUNTIF($E$1:E34011,E34012)+1))</f>
        <v/>
      </c>
      <c r="E34012" s="2" t="str">
        <f>IF(I34012="","",IF(I34012=INFORME!$C$22,CONCATENATE(H34012,".",I34012,".",G34012),""))</f>
        <v/>
      </c>
    </row>
    <row r="34013" spans="4:5" hidden="1" x14ac:dyDescent="0.25">
      <c r="D34013" s="2" t="str">
        <f>IF(E34013="","",CONCATENATE(H34013,".",COUNTIF($E$1:E34012,E34013)+1))</f>
        <v/>
      </c>
      <c r="E34013" s="2" t="str">
        <f>IF(I34013="","",IF(I34013=INFORME!$C$22,CONCATENATE(H34013,".",I34013,".",G34013),""))</f>
        <v/>
      </c>
    </row>
    <row r="34014" spans="4:5" hidden="1" x14ac:dyDescent="0.25">
      <c r="D34014" s="2" t="str">
        <f>IF(E34014="","",CONCATENATE(H34014,".",COUNTIF($E$1:E34013,E34014)+1))</f>
        <v/>
      </c>
      <c r="E34014" s="2" t="str">
        <f>IF(I34014="","",IF(I34014=INFORME!$C$22,CONCATENATE(H34014,".",I34014,".",G34014),""))</f>
        <v/>
      </c>
    </row>
    <row r="34015" spans="4:5" hidden="1" x14ac:dyDescent="0.25">
      <c r="D34015" s="2" t="str">
        <f>IF(E34015="","",CONCATENATE(H34015,".",COUNTIF($E$1:E34014,E34015)+1))</f>
        <v/>
      </c>
      <c r="E34015" s="2" t="str">
        <f>IF(I34015="","",IF(I34015=INFORME!$C$22,CONCATENATE(H34015,".",I34015,".",G34015),""))</f>
        <v/>
      </c>
    </row>
    <row r="34016" spans="4:5" hidden="1" x14ac:dyDescent="0.25">
      <c r="D34016" s="2" t="str">
        <f>IF(E34016="","",CONCATENATE(H34016,".",COUNTIF($E$1:E34015,E34016)+1))</f>
        <v/>
      </c>
      <c r="E34016" s="2" t="str">
        <f>IF(I34016="","",IF(I34016=INFORME!$C$22,CONCATENATE(H34016,".",I34016,".",G34016),""))</f>
        <v/>
      </c>
    </row>
    <row r="34017" spans="4:5" hidden="1" x14ac:dyDescent="0.25">
      <c r="D34017" s="2" t="str">
        <f>IF(E34017="","",CONCATENATE(H34017,".",COUNTIF($E$1:E34016,E34017)+1))</f>
        <v/>
      </c>
      <c r="E34017" s="2" t="str">
        <f>IF(I34017="","",IF(I34017=INFORME!$C$22,CONCATENATE(H34017,".",I34017,".",G34017),""))</f>
        <v/>
      </c>
    </row>
    <row r="34018" spans="4:5" hidden="1" x14ac:dyDescent="0.25">
      <c r="D34018" s="2" t="str">
        <f>IF(E34018="","",CONCATENATE(H34018,".",COUNTIF($E$1:E34017,E34018)+1))</f>
        <v/>
      </c>
      <c r="E34018" s="2" t="str">
        <f>IF(I34018="","",IF(I34018=INFORME!$C$22,CONCATENATE(H34018,".",I34018,".",G34018),""))</f>
        <v/>
      </c>
    </row>
    <row r="34019" spans="4:5" hidden="1" x14ac:dyDescent="0.25">
      <c r="D34019" s="2" t="str">
        <f>IF(E34019="","",CONCATENATE(H34019,".",COUNTIF($E$1:E34018,E34019)+1))</f>
        <v/>
      </c>
      <c r="E34019" s="2" t="str">
        <f>IF(I34019="","",IF(I34019=INFORME!$C$22,CONCATENATE(H34019,".",I34019,".",G34019),""))</f>
        <v/>
      </c>
    </row>
    <row r="34020" spans="4:5" hidden="1" x14ac:dyDescent="0.25">
      <c r="D34020" s="2" t="str">
        <f>IF(E34020="","",CONCATENATE(H34020,".",COUNTIF($E$1:E34019,E34020)+1))</f>
        <v/>
      </c>
      <c r="E34020" s="2" t="str">
        <f>IF(I34020="","",IF(I34020=INFORME!$C$22,CONCATENATE(H34020,".",I34020,".",G34020),""))</f>
        <v/>
      </c>
    </row>
    <row r="34021" spans="4:5" hidden="1" x14ac:dyDescent="0.25">
      <c r="D34021" s="2" t="str">
        <f>IF(E34021="","",CONCATENATE(H34021,".",COUNTIF($E$1:E34020,E34021)+1))</f>
        <v/>
      </c>
      <c r="E34021" s="2" t="str">
        <f>IF(I34021="","",IF(I34021=INFORME!$C$22,CONCATENATE(H34021,".",I34021,".",G34021),""))</f>
        <v/>
      </c>
    </row>
    <row r="34022" spans="4:5" hidden="1" x14ac:dyDescent="0.25">
      <c r="D34022" s="2" t="str">
        <f>IF(E34022="","",CONCATENATE(H34022,".",COUNTIF($E$1:E34021,E34022)+1))</f>
        <v/>
      </c>
      <c r="E34022" s="2" t="str">
        <f>IF(I34022="","",IF(I34022=INFORME!$C$22,CONCATENATE(H34022,".",I34022,".",G34022),""))</f>
        <v/>
      </c>
    </row>
    <row r="34023" spans="4:5" hidden="1" x14ac:dyDescent="0.25">
      <c r="D34023" s="2" t="str">
        <f>IF(E34023="","",CONCATENATE(H34023,".",COUNTIF($E$1:E34022,E34023)+1))</f>
        <v/>
      </c>
      <c r="E34023" s="2" t="str">
        <f>IF(I34023="","",IF(I34023=INFORME!$C$22,CONCATENATE(H34023,".",I34023,".",G34023),""))</f>
        <v/>
      </c>
    </row>
    <row r="34024" spans="4:5" hidden="1" x14ac:dyDescent="0.25">
      <c r="D34024" s="2" t="str">
        <f>IF(E34024="","",CONCATENATE(H34024,".",COUNTIF($E$1:E34023,E34024)+1))</f>
        <v/>
      </c>
      <c r="E34024" s="2" t="str">
        <f>IF(I34024="","",IF(I34024=INFORME!$C$22,CONCATENATE(H34024,".",I34024,".",G34024),""))</f>
        <v/>
      </c>
    </row>
    <row r="34025" spans="4:5" hidden="1" x14ac:dyDescent="0.25">
      <c r="D34025" s="2" t="str">
        <f>IF(E34025="","",CONCATENATE(H34025,".",COUNTIF($E$1:E34024,E34025)+1))</f>
        <v/>
      </c>
      <c r="E34025" s="2" t="str">
        <f>IF(I34025="","",IF(I34025=INFORME!$C$22,CONCATENATE(H34025,".",I34025,".",G34025),""))</f>
        <v/>
      </c>
    </row>
    <row r="34026" spans="4:5" hidden="1" x14ac:dyDescent="0.25">
      <c r="D34026" s="2" t="str">
        <f>IF(E34026="","",CONCATENATE(H34026,".",COUNTIF($E$1:E34025,E34026)+1))</f>
        <v/>
      </c>
      <c r="E34026" s="2" t="str">
        <f>IF(I34026="","",IF(I34026=INFORME!$C$22,CONCATENATE(H34026,".",I34026,".",G34026),""))</f>
        <v/>
      </c>
    </row>
    <row r="34027" spans="4:5" hidden="1" x14ac:dyDescent="0.25">
      <c r="D34027" s="2" t="str">
        <f>IF(E34027="","",CONCATENATE(H34027,".",COUNTIF($E$1:E34026,E34027)+1))</f>
        <v/>
      </c>
      <c r="E34027" s="2" t="str">
        <f>IF(I34027="","",IF(I34027=INFORME!$C$22,CONCATENATE(H34027,".",I34027,".",G34027),""))</f>
        <v/>
      </c>
    </row>
    <row r="34028" spans="4:5" hidden="1" x14ac:dyDescent="0.25">
      <c r="D34028" s="2" t="str">
        <f>IF(E34028="","",CONCATENATE(H34028,".",COUNTIF($E$1:E34027,E34028)+1))</f>
        <v/>
      </c>
      <c r="E34028" s="2" t="str">
        <f>IF(I34028="","",IF(I34028=INFORME!$C$22,CONCATENATE(H34028,".",I34028,".",G34028),""))</f>
        <v/>
      </c>
    </row>
    <row r="34029" spans="4:5" hidden="1" x14ac:dyDescent="0.25">
      <c r="D34029" s="2" t="str">
        <f>IF(E34029="","",CONCATENATE(H34029,".",COUNTIF($E$1:E34028,E34029)+1))</f>
        <v/>
      </c>
      <c r="E34029" s="2" t="str">
        <f>IF(I34029="","",IF(I34029=INFORME!$C$22,CONCATENATE(H34029,".",I34029,".",G34029),""))</f>
        <v/>
      </c>
    </row>
    <row r="34030" spans="4:5" hidden="1" x14ac:dyDescent="0.25">
      <c r="D34030" s="2" t="str">
        <f>IF(E34030="","",CONCATENATE(H34030,".",COUNTIF($E$1:E34029,E34030)+1))</f>
        <v/>
      </c>
      <c r="E34030" s="2" t="str">
        <f>IF(I34030="","",IF(I34030=INFORME!$C$22,CONCATENATE(H34030,".",I34030,".",G34030),""))</f>
        <v/>
      </c>
    </row>
    <row r="34031" spans="4:5" hidden="1" x14ac:dyDescent="0.25">
      <c r="D34031" s="2" t="str">
        <f>IF(E34031="","",CONCATENATE(H34031,".",COUNTIF($E$1:E34030,E34031)+1))</f>
        <v/>
      </c>
      <c r="E34031" s="2" t="str">
        <f>IF(I34031="","",IF(I34031=INFORME!$C$22,CONCATENATE(H34031,".",I34031,".",G34031),""))</f>
        <v/>
      </c>
    </row>
    <row r="34032" spans="4:5" hidden="1" x14ac:dyDescent="0.25">
      <c r="D34032" s="2" t="str">
        <f>IF(E34032="","",CONCATENATE(H34032,".",COUNTIF($E$1:E34031,E34032)+1))</f>
        <v/>
      </c>
      <c r="E34032" s="2" t="str">
        <f>IF(I34032="","",IF(I34032=INFORME!$C$22,CONCATENATE(H34032,".",I34032,".",G34032),""))</f>
        <v/>
      </c>
    </row>
    <row r="34033" spans="4:5" hidden="1" x14ac:dyDescent="0.25">
      <c r="D34033" s="2" t="str">
        <f>IF(E34033="","",CONCATENATE(H34033,".",COUNTIF($E$1:E34032,E34033)+1))</f>
        <v/>
      </c>
      <c r="E34033" s="2" t="str">
        <f>IF(I34033="","",IF(I34033=INFORME!$C$22,CONCATENATE(H34033,".",I34033,".",G34033),""))</f>
        <v/>
      </c>
    </row>
    <row r="34034" spans="4:5" hidden="1" x14ac:dyDescent="0.25">
      <c r="D34034" s="2" t="str">
        <f>IF(E34034="","",CONCATENATE(H34034,".",COUNTIF($E$1:E34033,E34034)+1))</f>
        <v/>
      </c>
      <c r="E34034" s="2" t="str">
        <f>IF(I34034="","",IF(I34034=INFORME!$C$22,CONCATENATE(H34034,".",I34034,".",G34034),""))</f>
        <v/>
      </c>
    </row>
    <row r="34035" spans="4:5" hidden="1" x14ac:dyDescent="0.25">
      <c r="D34035" s="2" t="str">
        <f>IF(E34035="","",CONCATENATE(H34035,".",COUNTIF($E$1:E34034,E34035)+1))</f>
        <v/>
      </c>
      <c r="E34035" s="2" t="str">
        <f>IF(I34035="","",IF(I34035=INFORME!$C$22,CONCATENATE(H34035,".",I34035,".",G34035),""))</f>
        <v/>
      </c>
    </row>
    <row r="34036" spans="4:5" hidden="1" x14ac:dyDescent="0.25">
      <c r="D34036" s="2" t="str">
        <f>IF(E34036="","",CONCATENATE(H34036,".",COUNTIF($E$1:E34035,E34036)+1))</f>
        <v/>
      </c>
      <c r="E34036" s="2" t="str">
        <f>IF(I34036="","",IF(I34036=INFORME!$C$22,CONCATENATE(H34036,".",I34036,".",G34036),""))</f>
        <v/>
      </c>
    </row>
    <row r="34037" spans="4:5" hidden="1" x14ac:dyDescent="0.25">
      <c r="D34037" s="2" t="str">
        <f>IF(E34037="","",CONCATENATE(H34037,".",COUNTIF($E$1:E34036,E34037)+1))</f>
        <v/>
      </c>
      <c r="E34037" s="2" t="str">
        <f>IF(I34037="","",IF(I34037=INFORME!$C$22,CONCATENATE(H34037,".",I34037,".",G34037),""))</f>
        <v/>
      </c>
    </row>
    <row r="34038" spans="4:5" hidden="1" x14ac:dyDescent="0.25">
      <c r="D34038" s="2" t="str">
        <f>IF(E34038="","",CONCATENATE(H34038,".",COUNTIF($E$1:E34037,E34038)+1))</f>
        <v/>
      </c>
      <c r="E34038" s="2" t="str">
        <f>IF(I34038="","",IF(I34038=INFORME!$C$22,CONCATENATE(H34038,".",I34038,".",G34038),""))</f>
        <v/>
      </c>
    </row>
    <row r="34039" spans="4:5" hidden="1" x14ac:dyDescent="0.25">
      <c r="D34039" s="2" t="str">
        <f>IF(E34039="","",CONCATENATE(H34039,".",COUNTIF($E$1:E34038,E34039)+1))</f>
        <v/>
      </c>
      <c r="E34039" s="2" t="str">
        <f>IF(I34039="","",IF(I34039=INFORME!$C$22,CONCATENATE(H34039,".",I34039,".",G34039),""))</f>
        <v/>
      </c>
    </row>
    <row r="34040" spans="4:5" hidden="1" x14ac:dyDescent="0.25">
      <c r="D34040" s="2" t="str">
        <f>IF(E34040="","",CONCATENATE(H34040,".",COUNTIF($E$1:E34039,E34040)+1))</f>
        <v/>
      </c>
      <c r="E34040" s="2" t="str">
        <f>IF(I34040="","",IF(I34040=INFORME!$C$22,CONCATENATE(H34040,".",I34040,".",G34040),""))</f>
        <v/>
      </c>
    </row>
    <row r="34041" spans="4:5" hidden="1" x14ac:dyDescent="0.25">
      <c r="D34041" s="2" t="str">
        <f>IF(E34041="","",CONCATENATE(H34041,".",COUNTIF($E$1:E34040,E34041)+1))</f>
        <v/>
      </c>
      <c r="E34041" s="2" t="str">
        <f>IF(I34041="","",IF(I34041=INFORME!$C$22,CONCATENATE(H34041,".",I34041,".",G34041),""))</f>
        <v/>
      </c>
    </row>
    <row r="34042" spans="4:5" hidden="1" x14ac:dyDescent="0.25">
      <c r="D34042" s="2" t="str">
        <f>IF(E34042="","",CONCATENATE(H34042,".",COUNTIF($E$1:E34041,E34042)+1))</f>
        <v/>
      </c>
      <c r="E34042" s="2" t="str">
        <f>IF(I34042="","",IF(I34042=INFORME!$C$22,CONCATENATE(H34042,".",I34042,".",G34042),""))</f>
        <v/>
      </c>
    </row>
    <row r="34043" spans="4:5" hidden="1" x14ac:dyDescent="0.25">
      <c r="D34043" s="2" t="str">
        <f>IF(E34043="","",CONCATENATE(H34043,".",COUNTIF($E$1:E34042,E34043)+1))</f>
        <v/>
      </c>
      <c r="E34043" s="2" t="str">
        <f>IF(I34043="","",IF(I34043=INFORME!$C$22,CONCATENATE(H34043,".",I34043,".",G34043),""))</f>
        <v/>
      </c>
    </row>
    <row r="34044" spans="4:5" hidden="1" x14ac:dyDescent="0.25">
      <c r="D34044" s="2" t="str">
        <f>IF(E34044="","",CONCATENATE(H34044,".",COUNTIF($E$1:E34043,E34044)+1))</f>
        <v/>
      </c>
      <c r="E34044" s="2" t="str">
        <f>IF(I34044="","",IF(I34044=INFORME!$C$22,CONCATENATE(H34044,".",I34044,".",G34044),""))</f>
        <v/>
      </c>
    </row>
    <row r="34045" spans="4:5" hidden="1" x14ac:dyDescent="0.25">
      <c r="D34045" s="2" t="str">
        <f>IF(E34045="","",CONCATENATE(H34045,".",COUNTIF($E$1:E34044,E34045)+1))</f>
        <v/>
      </c>
      <c r="E34045" s="2" t="str">
        <f>IF(I34045="","",IF(I34045=INFORME!$C$22,CONCATENATE(H34045,".",I34045,".",G34045),""))</f>
        <v/>
      </c>
    </row>
    <row r="34046" spans="4:5" hidden="1" x14ac:dyDescent="0.25">
      <c r="D34046" s="2" t="str">
        <f>IF(E34046="","",CONCATENATE(H34046,".",COUNTIF($E$1:E34045,E34046)+1))</f>
        <v/>
      </c>
      <c r="E34046" s="2" t="str">
        <f>IF(I34046="","",IF(I34046=INFORME!$C$22,CONCATENATE(H34046,".",I34046,".",G34046),""))</f>
        <v/>
      </c>
    </row>
    <row r="34047" spans="4:5" hidden="1" x14ac:dyDescent="0.25">
      <c r="D34047" s="2" t="str">
        <f>IF(E34047="","",CONCATENATE(H34047,".",COUNTIF($E$1:E34046,E34047)+1))</f>
        <v/>
      </c>
      <c r="E34047" s="2" t="str">
        <f>IF(I34047="","",IF(I34047=INFORME!$C$22,CONCATENATE(H34047,".",I34047,".",G34047),""))</f>
        <v/>
      </c>
    </row>
    <row r="34048" spans="4:5" hidden="1" x14ac:dyDescent="0.25">
      <c r="D34048" s="2" t="str">
        <f>IF(E34048="","",CONCATENATE(H34048,".",COUNTIF($E$1:E34047,E34048)+1))</f>
        <v/>
      </c>
      <c r="E34048" s="2" t="str">
        <f>IF(I34048="","",IF(I34048=INFORME!$C$22,CONCATENATE(H34048,".",I34048,".",G34048),""))</f>
        <v/>
      </c>
    </row>
    <row r="34049" spans="4:5" hidden="1" x14ac:dyDescent="0.25">
      <c r="D34049" s="2" t="str">
        <f>IF(E34049="","",CONCATENATE(H34049,".",COUNTIF($E$1:E34048,E34049)+1))</f>
        <v/>
      </c>
      <c r="E34049" s="2" t="str">
        <f>IF(I34049="","",IF(I34049=INFORME!$C$22,CONCATENATE(H34049,".",I34049,".",G34049),""))</f>
        <v/>
      </c>
    </row>
    <row r="34050" spans="4:5" hidden="1" x14ac:dyDescent="0.25">
      <c r="D34050" s="2" t="str">
        <f>IF(E34050="","",CONCATENATE(H34050,".",COUNTIF($E$1:E34049,E34050)+1))</f>
        <v/>
      </c>
      <c r="E34050" s="2" t="str">
        <f>IF(I34050="","",IF(I34050=INFORME!$C$22,CONCATENATE(H34050,".",I34050,".",G34050),""))</f>
        <v/>
      </c>
    </row>
    <row r="34051" spans="4:5" hidden="1" x14ac:dyDescent="0.25">
      <c r="D34051" s="2" t="str">
        <f>IF(E34051="","",CONCATENATE(H34051,".",COUNTIF($E$1:E34050,E34051)+1))</f>
        <v/>
      </c>
      <c r="E34051" s="2" t="str">
        <f>IF(I34051="","",IF(I34051=INFORME!$C$22,CONCATENATE(H34051,".",I34051,".",G34051),""))</f>
        <v/>
      </c>
    </row>
    <row r="34052" spans="4:5" hidden="1" x14ac:dyDescent="0.25">
      <c r="D34052" s="2" t="str">
        <f>IF(E34052="","",CONCATENATE(H34052,".",COUNTIF($E$1:E34051,E34052)+1))</f>
        <v/>
      </c>
      <c r="E34052" s="2" t="str">
        <f>IF(I34052="","",IF(I34052=INFORME!$C$22,CONCATENATE(H34052,".",I34052,".",G34052),""))</f>
        <v/>
      </c>
    </row>
    <row r="34053" spans="4:5" hidden="1" x14ac:dyDescent="0.25">
      <c r="D34053" s="2" t="str">
        <f>IF(E34053="","",CONCATENATE(H34053,".",COUNTIF($E$1:E34052,E34053)+1))</f>
        <v/>
      </c>
      <c r="E34053" s="2" t="str">
        <f>IF(I34053="","",IF(I34053=INFORME!$C$22,CONCATENATE(H34053,".",I34053,".",G34053),""))</f>
        <v/>
      </c>
    </row>
    <row r="34054" spans="4:5" hidden="1" x14ac:dyDescent="0.25">
      <c r="D34054" s="2" t="str">
        <f>IF(E34054="","",CONCATENATE(H34054,".",COUNTIF($E$1:E34053,E34054)+1))</f>
        <v/>
      </c>
      <c r="E34054" s="2" t="str">
        <f>IF(I34054="","",IF(I34054=INFORME!$C$22,CONCATENATE(H34054,".",I34054,".",G34054),""))</f>
        <v/>
      </c>
    </row>
    <row r="34055" spans="4:5" hidden="1" x14ac:dyDescent="0.25">
      <c r="D34055" s="2" t="str">
        <f>IF(E34055="","",CONCATENATE(H34055,".",COUNTIF($E$1:E34054,E34055)+1))</f>
        <v/>
      </c>
      <c r="E34055" s="2" t="str">
        <f>IF(I34055="","",IF(I34055=INFORME!$C$22,CONCATENATE(H34055,".",I34055,".",G34055),""))</f>
        <v/>
      </c>
    </row>
    <row r="34056" spans="4:5" hidden="1" x14ac:dyDescent="0.25">
      <c r="D34056" s="2" t="str">
        <f>IF(E34056="","",CONCATENATE(H34056,".",COUNTIF($E$1:E34055,E34056)+1))</f>
        <v/>
      </c>
      <c r="E34056" s="2" t="str">
        <f>IF(I34056="","",IF(I34056=INFORME!$C$22,CONCATENATE(H34056,".",I34056,".",G34056),""))</f>
        <v/>
      </c>
    </row>
    <row r="34057" spans="4:5" hidden="1" x14ac:dyDescent="0.25">
      <c r="D34057" s="2" t="str">
        <f>IF(E34057="","",CONCATENATE(H34057,".",COUNTIF($E$1:E34056,E34057)+1))</f>
        <v/>
      </c>
      <c r="E34057" s="2" t="str">
        <f>IF(I34057="","",IF(I34057=INFORME!$C$22,CONCATENATE(H34057,".",I34057,".",G34057),""))</f>
        <v/>
      </c>
    </row>
    <row r="34058" spans="4:5" hidden="1" x14ac:dyDescent="0.25">
      <c r="D34058" s="2" t="str">
        <f>IF(E34058="","",CONCATENATE(H34058,".",COUNTIF($E$1:E34057,E34058)+1))</f>
        <v/>
      </c>
      <c r="E34058" s="2" t="str">
        <f>IF(I34058="","",IF(I34058=INFORME!$C$22,CONCATENATE(H34058,".",I34058,".",G34058),""))</f>
        <v/>
      </c>
    </row>
    <row r="34059" spans="4:5" hidden="1" x14ac:dyDescent="0.25">
      <c r="D34059" s="2" t="str">
        <f>IF(E34059="","",CONCATENATE(H34059,".",COUNTIF($E$1:E34058,E34059)+1))</f>
        <v/>
      </c>
      <c r="E34059" s="2" t="str">
        <f>IF(I34059="","",IF(I34059=INFORME!$C$22,CONCATENATE(H34059,".",I34059,".",G34059),""))</f>
        <v/>
      </c>
    </row>
    <row r="34060" spans="4:5" hidden="1" x14ac:dyDescent="0.25">
      <c r="D34060" s="2" t="str">
        <f>IF(E34060="","",CONCATENATE(H34060,".",COUNTIF($E$1:E34059,E34060)+1))</f>
        <v/>
      </c>
      <c r="E34060" s="2" t="str">
        <f>IF(I34060="","",IF(I34060=INFORME!$C$22,CONCATENATE(H34060,".",I34060,".",G34060),""))</f>
        <v/>
      </c>
    </row>
    <row r="34061" spans="4:5" hidden="1" x14ac:dyDescent="0.25">
      <c r="D34061" s="2" t="str">
        <f>IF(E34061="","",CONCATENATE(H34061,".",COUNTIF($E$1:E34060,E34061)+1))</f>
        <v/>
      </c>
      <c r="E34061" s="2" t="str">
        <f>IF(I34061="","",IF(I34061=INFORME!$C$22,CONCATENATE(H34061,".",I34061,".",G34061),""))</f>
        <v/>
      </c>
    </row>
    <row r="34062" spans="4:5" hidden="1" x14ac:dyDescent="0.25">
      <c r="D34062" s="2" t="str">
        <f>IF(E34062="","",CONCATENATE(H34062,".",COUNTIF($E$1:E34061,E34062)+1))</f>
        <v/>
      </c>
      <c r="E34062" s="2" t="str">
        <f>IF(I34062="","",IF(I34062=INFORME!$C$22,CONCATENATE(H34062,".",I34062,".",G34062),""))</f>
        <v/>
      </c>
    </row>
    <row r="34063" spans="4:5" hidden="1" x14ac:dyDescent="0.25">
      <c r="D34063" s="2" t="str">
        <f>IF(E34063="","",CONCATENATE(H34063,".",COUNTIF($E$1:E34062,E34063)+1))</f>
        <v/>
      </c>
      <c r="E34063" s="2" t="str">
        <f>IF(I34063="","",IF(I34063=INFORME!$C$22,CONCATENATE(H34063,".",I34063,".",G34063),""))</f>
        <v/>
      </c>
    </row>
    <row r="34064" spans="4:5" hidden="1" x14ac:dyDescent="0.25">
      <c r="D34064" s="2" t="str">
        <f>IF(E34064="","",CONCATENATE(H34064,".",COUNTIF($E$1:E34063,E34064)+1))</f>
        <v/>
      </c>
      <c r="E34064" s="2" t="str">
        <f>IF(I34064="","",IF(I34064=INFORME!$C$22,CONCATENATE(H34064,".",I34064,".",G34064),""))</f>
        <v/>
      </c>
    </row>
    <row r="34065" spans="4:5" hidden="1" x14ac:dyDescent="0.25">
      <c r="D34065" s="2" t="str">
        <f>IF(E34065="","",CONCATENATE(H34065,".",COUNTIF($E$1:E34064,E34065)+1))</f>
        <v/>
      </c>
      <c r="E34065" s="2" t="str">
        <f>IF(I34065="","",IF(I34065=INFORME!$C$22,CONCATENATE(H34065,".",I34065,".",G34065),""))</f>
        <v/>
      </c>
    </row>
    <row r="34066" spans="4:5" hidden="1" x14ac:dyDescent="0.25">
      <c r="D34066" s="2" t="str">
        <f>IF(E34066="","",CONCATENATE(H34066,".",COUNTIF($E$1:E34065,E34066)+1))</f>
        <v/>
      </c>
      <c r="E34066" s="2" t="str">
        <f>IF(I34066="","",IF(I34066=INFORME!$C$22,CONCATENATE(H34066,".",I34066,".",G34066),""))</f>
        <v/>
      </c>
    </row>
    <row r="34067" spans="4:5" hidden="1" x14ac:dyDescent="0.25">
      <c r="D34067" s="2" t="str">
        <f>IF(E34067="","",CONCATENATE(H34067,".",COUNTIF($E$1:E34066,E34067)+1))</f>
        <v/>
      </c>
      <c r="E34067" s="2" t="str">
        <f>IF(I34067="","",IF(I34067=INFORME!$C$22,CONCATENATE(H34067,".",I34067,".",G34067),""))</f>
        <v/>
      </c>
    </row>
    <row r="34068" spans="4:5" hidden="1" x14ac:dyDescent="0.25">
      <c r="D34068" s="2" t="str">
        <f>IF(E34068="","",CONCATENATE(H34068,".",COUNTIF($E$1:E34067,E34068)+1))</f>
        <v/>
      </c>
      <c r="E34068" s="2" t="str">
        <f>IF(I34068="","",IF(I34068=INFORME!$C$22,CONCATENATE(H34068,".",I34068,".",G34068),""))</f>
        <v/>
      </c>
    </row>
    <row r="34069" spans="4:5" hidden="1" x14ac:dyDescent="0.25">
      <c r="D34069" s="2" t="str">
        <f>IF(E34069="","",CONCATENATE(H34069,".",COUNTIF($E$1:E34068,E34069)+1))</f>
        <v/>
      </c>
      <c r="E34069" s="2" t="str">
        <f>IF(I34069="","",IF(I34069=INFORME!$C$22,CONCATENATE(H34069,".",I34069,".",G34069),""))</f>
        <v/>
      </c>
    </row>
    <row r="34070" spans="4:5" hidden="1" x14ac:dyDescent="0.25">
      <c r="D34070" s="2" t="str">
        <f>IF(E34070="","",CONCATENATE(H34070,".",COUNTIF($E$1:E34069,E34070)+1))</f>
        <v/>
      </c>
      <c r="E34070" s="2" t="str">
        <f>IF(I34070="","",IF(I34070=INFORME!$C$22,CONCATENATE(H34070,".",I34070,".",G34070),""))</f>
        <v/>
      </c>
    </row>
    <row r="34071" spans="4:5" hidden="1" x14ac:dyDescent="0.25">
      <c r="D34071" s="2" t="str">
        <f>IF(E34071="","",CONCATENATE(H34071,".",COUNTIF($E$1:E34070,E34071)+1))</f>
        <v/>
      </c>
      <c r="E34071" s="2" t="str">
        <f>IF(I34071="","",IF(I34071=INFORME!$C$22,CONCATENATE(H34071,".",I34071,".",G34071),""))</f>
        <v/>
      </c>
    </row>
    <row r="34072" spans="4:5" hidden="1" x14ac:dyDescent="0.25">
      <c r="D34072" s="2" t="str">
        <f>IF(E34072="","",CONCATENATE(H34072,".",COUNTIF($E$1:E34071,E34072)+1))</f>
        <v/>
      </c>
      <c r="E34072" s="2" t="str">
        <f>IF(I34072="","",IF(I34072=INFORME!$C$22,CONCATENATE(H34072,".",I34072,".",G34072),""))</f>
        <v/>
      </c>
    </row>
    <row r="34073" spans="4:5" hidden="1" x14ac:dyDescent="0.25">
      <c r="D34073" s="2" t="str">
        <f>IF(E34073="","",CONCATENATE(H34073,".",COUNTIF($E$1:E34072,E34073)+1))</f>
        <v/>
      </c>
      <c r="E34073" s="2" t="str">
        <f>IF(I34073="","",IF(I34073=INFORME!$C$22,CONCATENATE(H34073,".",I34073,".",G34073),""))</f>
        <v/>
      </c>
    </row>
    <row r="34074" spans="4:5" hidden="1" x14ac:dyDescent="0.25">
      <c r="D34074" s="2" t="str">
        <f>IF(E34074="","",CONCATENATE(H34074,".",COUNTIF($E$1:E34073,E34074)+1))</f>
        <v/>
      </c>
      <c r="E34074" s="2" t="str">
        <f>IF(I34074="","",IF(I34074=INFORME!$C$22,CONCATENATE(H34074,".",I34074,".",G34074),""))</f>
        <v/>
      </c>
    </row>
    <row r="34075" spans="4:5" hidden="1" x14ac:dyDescent="0.25">
      <c r="D34075" s="2" t="str">
        <f>IF(E34075="","",CONCATENATE(H34075,".",COUNTIF($E$1:E34074,E34075)+1))</f>
        <v/>
      </c>
      <c r="E34075" s="2" t="str">
        <f>IF(I34075="","",IF(I34075=INFORME!$C$22,CONCATENATE(H34075,".",I34075,".",G34075),""))</f>
        <v/>
      </c>
    </row>
    <row r="34076" spans="4:5" hidden="1" x14ac:dyDescent="0.25">
      <c r="D34076" s="2" t="str">
        <f>IF(E34076="","",CONCATENATE(H34076,".",COUNTIF($E$1:E34075,E34076)+1))</f>
        <v/>
      </c>
      <c r="E34076" s="2" t="str">
        <f>IF(I34076="","",IF(I34076=INFORME!$C$22,CONCATENATE(H34076,".",I34076,".",G34076),""))</f>
        <v/>
      </c>
    </row>
    <row r="34077" spans="4:5" hidden="1" x14ac:dyDescent="0.25">
      <c r="D34077" s="2" t="str">
        <f>IF(E34077="","",CONCATENATE(H34077,".",COUNTIF($E$1:E34076,E34077)+1))</f>
        <v/>
      </c>
      <c r="E34077" s="2" t="str">
        <f>IF(I34077="","",IF(I34077=INFORME!$C$22,CONCATENATE(H34077,".",I34077,".",G34077),""))</f>
        <v/>
      </c>
    </row>
    <row r="34078" spans="4:5" hidden="1" x14ac:dyDescent="0.25">
      <c r="D34078" s="2" t="str">
        <f>IF(E34078="","",CONCATENATE(H34078,".",COUNTIF($E$1:E34077,E34078)+1))</f>
        <v/>
      </c>
      <c r="E34078" s="2" t="str">
        <f>IF(I34078="","",IF(I34078=INFORME!$C$22,CONCATENATE(H34078,".",I34078,".",G34078),""))</f>
        <v/>
      </c>
    </row>
    <row r="34079" spans="4:5" hidden="1" x14ac:dyDescent="0.25">
      <c r="D34079" s="2" t="str">
        <f>IF(E34079="","",CONCATENATE(H34079,".",COUNTIF($E$1:E34078,E34079)+1))</f>
        <v/>
      </c>
      <c r="E34079" s="2" t="str">
        <f>IF(I34079="","",IF(I34079=INFORME!$C$22,CONCATENATE(H34079,".",I34079,".",G34079),""))</f>
        <v/>
      </c>
    </row>
    <row r="34080" spans="4:5" hidden="1" x14ac:dyDescent="0.25">
      <c r="D34080" s="2" t="str">
        <f>IF(E34080="","",CONCATENATE(H34080,".",COUNTIF($E$1:E34079,E34080)+1))</f>
        <v/>
      </c>
      <c r="E34080" s="2" t="str">
        <f>IF(I34080="","",IF(I34080=INFORME!$C$22,CONCATENATE(H34080,".",I34080,".",G34080),""))</f>
        <v/>
      </c>
    </row>
    <row r="34081" spans="4:5" hidden="1" x14ac:dyDescent="0.25">
      <c r="D34081" s="2" t="str">
        <f>IF(E34081="","",CONCATENATE(H34081,".",COUNTIF($E$1:E34080,E34081)+1))</f>
        <v/>
      </c>
      <c r="E34081" s="2" t="str">
        <f>IF(I34081="","",IF(I34081=INFORME!$C$22,CONCATENATE(H34081,".",I34081,".",G34081),""))</f>
        <v/>
      </c>
    </row>
    <row r="34082" spans="4:5" hidden="1" x14ac:dyDescent="0.25">
      <c r="D34082" s="2" t="str">
        <f>IF(E34082="","",CONCATENATE(H34082,".",COUNTIF($E$1:E34081,E34082)+1))</f>
        <v/>
      </c>
      <c r="E34082" s="2" t="str">
        <f>IF(I34082="","",IF(I34082=INFORME!$C$22,CONCATENATE(H34082,".",I34082,".",G34082),""))</f>
        <v/>
      </c>
    </row>
    <row r="34083" spans="4:5" hidden="1" x14ac:dyDescent="0.25">
      <c r="D34083" s="2" t="str">
        <f>IF(E34083="","",CONCATENATE(H34083,".",COUNTIF($E$1:E34082,E34083)+1))</f>
        <v/>
      </c>
      <c r="E34083" s="2" t="str">
        <f>IF(I34083="","",IF(I34083=INFORME!$C$22,CONCATENATE(H34083,".",I34083,".",G34083),""))</f>
        <v/>
      </c>
    </row>
    <row r="34084" spans="4:5" hidden="1" x14ac:dyDescent="0.25">
      <c r="D34084" s="2" t="str">
        <f>IF(E34084="","",CONCATENATE(H34084,".",COUNTIF($E$1:E34083,E34084)+1))</f>
        <v/>
      </c>
      <c r="E34084" s="2" t="str">
        <f>IF(I34084="","",IF(I34084=INFORME!$C$22,CONCATENATE(H34084,".",I34084,".",G34084),""))</f>
        <v/>
      </c>
    </row>
    <row r="34085" spans="4:5" hidden="1" x14ac:dyDescent="0.25">
      <c r="D34085" s="2" t="str">
        <f>IF(E34085="","",CONCATENATE(H34085,".",COUNTIF($E$1:E34084,E34085)+1))</f>
        <v/>
      </c>
      <c r="E34085" s="2" t="str">
        <f>IF(I34085="","",IF(I34085=INFORME!$C$22,CONCATENATE(H34085,".",I34085,".",G34085),""))</f>
        <v/>
      </c>
    </row>
    <row r="34086" spans="4:5" hidden="1" x14ac:dyDescent="0.25">
      <c r="D34086" s="2" t="str">
        <f>IF(E34086="","",CONCATENATE(H34086,".",COUNTIF($E$1:E34085,E34086)+1))</f>
        <v/>
      </c>
      <c r="E34086" s="2" t="str">
        <f>IF(I34086="","",IF(I34086=INFORME!$C$22,CONCATENATE(H34086,".",I34086,".",G34086),""))</f>
        <v/>
      </c>
    </row>
    <row r="34087" spans="4:5" hidden="1" x14ac:dyDescent="0.25">
      <c r="D34087" s="2" t="str">
        <f>IF(E34087="","",CONCATENATE(H34087,".",COUNTIF($E$1:E34086,E34087)+1))</f>
        <v/>
      </c>
      <c r="E34087" s="2" t="str">
        <f>IF(I34087="","",IF(I34087=INFORME!$C$22,CONCATENATE(H34087,".",I34087,".",G34087),""))</f>
        <v/>
      </c>
    </row>
    <row r="34088" spans="4:5" hidden="1" x14ac:dyDescent="0.25">
      <c r="D34088" s="2" t="str">
        <f>IF(E34088="","",CONCATENATE(H34088,".",COUNTIF($E$1:E34087,E34088)+1))</f>
        <v/>
      </c>
      <c r="E34088" s="2" t="str">
        <f>IF(I34088="","",IF(I34088=INFORME!$C$22,CONCATENATE(H34088,".",I34088,".",G34088),""))</f>
        <v/>
      </c>
    </row>
    <row r="34089" spans="4:5" hidden="1" x14ac:dyDescent="0.25">
      <c r="D34089" s="2" t="str">
        <f>IF(E34089="","",CONCATENATE(H34089,".",COUNTIF($E$1:E34088,E34089)+1))</f>
        <v/>
      </c>
      <c r="E34089" s="2" t="str">
        <f>IF(I34089="","",IF(I34089=INFORME!$C$22,CONCATENATE(H34089,".",I34089,".",G34089),""))</f>
        <v/>
      </c>
    </row>
    <row r="34090" spans="4:5" hidden="1" x14ac:dyDescent="0.25">
      <c r="D34090" s="2" t="str">
        <f>IF(E34090="","",CONCATENATE(H34090,".",COUNTIF($E$1:E34089,E34090)+1))</f>
        <v/>
      </c>
      <c r="E34090" s="2" t="str">
        <f>IF(I34090="","",IF(I34090=INFORME!$C$22,CONCATENATE(H34090,".",I34090,".",G34090),""))</f>
        <v/>
      </c>
    </row>
    <row r="34091" spans="4:5" hidden="1" x14ac:dyDescent="0.25">
      <c r="D34091" s="2" t="str">
        <f>IF(E34091="","",CONCATENATE(H34091,".",COUNTIF($E$1:E34090,E34091)+1))</f>
        <v/>
      </c>
      <c r="E34091" s="2" t="str">
        <f>IF(I34091="","",IF(I34091=INFORME!$C$22,CONCATENATE(H34091,".",I34091,".",G34091),""))</f>
        <v/>
      </c>
    </row>
    <row r="34092" spans="4:5" hidden="1" x14ac:dyDescent="0.25">
      <c r="D34092" s="2" t="str">
        <f>IF(E34092="","",CONCATENATE(H34092,".",COUNTIF($E$1:E34091,E34092)+1))</f>
        <v/>
      </c>
      <c r="E34092" s="2" t="str">
        <f>IF(I34092="","",IF(I34092=INFORME!$C$22,CONCATENATE(H34092,".",I34092,".",G34092),""))</f>
        <v/>
      </c>
    </row>
    <row r="34093" spans="4:5" hidden="1" x14ac:dyDescent="0.25">
      <c r="D34093" s="2" t="str">
        <f>IF(E34093="","",CONCATENATE(H34093,".",COUNTIF($E$1:E34092,E34093)+1))</f>
        <v/>
      </c>
      <c r="E34093" s="2" t="str">
        <f>IF(I34093="","",IF(I34093=INFORME!$C$22,CONCATENATE(H34093,".",I34093,".",G34093),""))</f>
        <v/>
      </c>
    </row>
    <row r="34094" spans="4:5" hidden="1" x14ac:dyDescent="0.25">
      <c r="D34094" s="2" t="str">
        <f>IF(E34094="","",CONCATENATE(H34094,".",COUNTIF($E$1:E34093,E34094)+1))</f>
        <v/>
      </c>
      <c r="E34094" s="2" t="str">
        <f>IF(I34094="","",IF(I34094=INFORME!$C$22,CONCATENATE(H34094,".",I34094,".",G34094),""))</f>
        <v/>
      </c>
    </row>
    <row r="34095" spans="4:5" hidden="1" x14ac:dyDescent="0.25">
      <c r="D34095" s="2" t="str">
        <f>IF(E34095="","",CONCATENATE(H34095,".",COUNTIF($E$1:E34094,E34095)+1))</f>
        <v/>
      </c>
      <c r="E34095" s="2" t="str">
        <f>IF(I34095="","",IF(I34095=INFORME!$C$22,CONCATENATE(H34095,".",I34095,".",G34095),""))</f>
        <v/>
      </c>
    </row>
    <row r="34096" spans="4:5" hidden="1" x14ac:dyDescent="0.25">
      <c r="D34096" s="2" t="str">
        <f>IF(E34096="","",CONCATENATE(H34096,".",COUNTIF($E$1:E34095,E34096)+1))</f>
        <v/>
      </c>
      <c r="E34096" s="2" t="str">
        <f>IF(I34096="","",IF(I34096=INFORME!$C$22,CONCATENATE(H34096,".",I34096,".",G34096),""))</f>
        <v/>
      </c>
    </row>
    <row r="34097" spans="4:5" hidden="1" x14ac:dyDescent="0.25">
      <c r="D34097" s="2" t="str">
        <f>IF(E34097="","",CONCATENATE(H34097,".",COUNTIF($E$1:E34096,E34097)+1))</f>
        <v/>
      </c>
      <c r="E34097" s="2" t="str">
        <f>IF(I34097="","",IF(I34097=INFORME!$C$22,CONCATENATE(H34097,".",I34097,".",G34097),""))</f>
        <v/>
      </c>
    </row>
    <row r="34098" spans="4:5" hidden="1" x14ac:dyDescent="0.25">
      <c r="D34098" s="2" t="str">
        <f>IF(E34098="","",CONCATENATE(H34098,".",COUNTIF($E$1:E34097,E34098)+1))</f>
        <v/>
      </c>
      <c r="E34098" s="2" t="str">
        <f>IF(I34098="","",IF(I34098=INFORME!$C$22,CONCATENATE(H34098,".",I34098,".",G34098),""))</f>
        <v/>
      </c>
    </row>
    <row r="34099" spans="4:5" hidden="1" x14ac:dyDescent="0.25">
      <c r="D34099" s="2" t="str">
        <f>IF(E34099="","",CONCATENATE(H34099,".",COUNTIF($E$1:E34098,E34099)+1))</f>
        <v/>
      </c>
      <c r="E34099" s="2" t="str">
        <f>IF(I34099="","",IF(I34099=INFORME!$C$22,CONCATENATE(H34099,".",I34099,".",G34099),""))</f>
        <v/>
      </c>
    </row>
    <row r="34100" spans="4:5" hidden="1" x14ac:dyDescent="0.25">
      <c r="D34100" s="2" t="str">
        <f>IF(E34100="","",CONCATENATE(H34100,".",COUNTIF($E$1:E34099,E34100)+1))</f>
        <v/>
      </c>
      <c r="E34100" s="2" t="str">
        <f>IF(I34100="","",IF(I34100=INFORME!$C$22,CONCATENATE(H34100,".",I34100,".",G34100),""))</f>
        <v/>
      </c>
    </row>
    <row r="34101" spans="4:5" hidden="1" x14ac:dyDescent="0.25">
      <c r="D34101" s="2" t="str">
        <f>IF(E34101="","",CONCATENATE(H34101,".",COUNTIF($E$1:E34100,E34101)+1))</f>
        <v/>
      </c>
      <c r="E34101" s="2" t="str">
        <f>IF(I34101="","",IF(I34101=INFORME!$C$22,CONCATENATE(H34101,".",I34101,".",G34101),""))</f>
        <v/>
      </c>
    </row>
    <row r="34102" spans="4:5" hidden="1" x14ac:dyDescent="0.25">
      <c r="D34102" s="2" t="str">
        <f>IF(E34102="","",CONCATENATE(H34102,".",COUNTIF($E$1:E34101,E34102)+1))</f>
        <v/>
      </c>
      <c r="E34102" s="2" t="str">
        <f>IF(I34102="","",IF(I34102=INFORME!$C$22,CONCATENATE(H34102,".",I34102,".",G34102),""))</f>
        <v/>
      </c>
    </row>
    <row r="34103" spans="4:5" hidden="1" x14ac:dyDescent="0.25">
      <c r="D34103" s="2" t="str">
        <f>IF(E34103="","",CONCATENATE(H34103,".",COUNTIF($E$1:E34102,E34103)+1))</f>
        <v/>
      </c>
      <c r="E34103" s="2" t="str">
        <f>IF(I34103="","",IF(I34103=INFORME!$C$22,CONCATENATE(H34103,".",I34103,".",G34103),""))</f>
        <v/>
      </c>
    </row>
    <row r="34104" spans="4:5" hidden="1" x14ac:dyDescent="0.25">
      <c r="D34104" s="2" t="str">
        <f>IF(E34104="","",CONCATENATE(H34104,".",COUNTIF($E$1:E34103,E34104)+1))</f>
        <v/>
      </c>
      <c r="E34104" s="2" t="str">
        <f>IF(I34104="","",IF(I34104=INFORME!$C$22,CONCATENATE(H34104,".",I34104,".",G34104),""))</f>
        <v/>
      </c>
    </row>
    <row r="34105" spans="4:5" hidden="1" x14ac:dyDescent="0.25">
      <c r="D34105" s="2" t="str">
        <f>IF(E34105="","",CONCATENATE(H34105,".",COUNTIF($E$1:E34104,E34105)+1))</f>
        <v/>
      </c>
      <c r="E34105" s="2" t="str">
        <f>IF(I34105="","",IF(I34105=INFORME!$C$22,CONCATENATE(H34105,".",I34105,".",G34105),""))</f>
        <v/>
      </c>
    </row>
    <row r="34106" spans="4:5" hidden="1" x14ac:dyDescent="0.25">
      <c r="D34106" s="2" t="str">
        <f>IF(E34106="","",CONCATENATE(H34106,".",COUNTIF($E$1:E34105,E34106)+1))</f>
        <v/>
      </c>
      <c r="E34106" s="2" t="str">
        <f>IF(I34106="","",IF(I34106=INFORME!$C$22,CONCATENATE(H34106,".",I34106,".",G34106),""))</f>
        <v/>
      </c>
    </row>
    <row r="34107" spans="4:5" hidden="1" x14ac:dyDescent="0.25">
      <c r="D34107" s="2" t="str">
        <f>IF(E34107="","",CONCATENATE(H34107,".",COUNTIF($E$1:E34106,E34107)+1))</f>
        <v/>
      </c>
      <c r="E34107" s="2" t="str">
        <f>IF(I34107="","",IF(I34107=INFORME!$C$22,CONCATENATE(H34107,".",I34107,".",G34107),""))</f>
        <v/>
      </c>
    </row>
    <row r="34108" spans="4:5" hidden="1" x14ac:dyDescent="0.25">
      <c r="D34108" s="2" t="str">
        <f>IF(E34108="","",CONCATENATE(H34108,".",COUNTIF($E$1:E34107,E34108)+1))</f>
        <v/>
      </c>
      <c r="E34108" s="2" t="str">
        <f>IF(I34108="","",IF(I34108=INFORME!$C$22,CONCATENATE(H34108,".",I34108,".",G34108),""))</f>
        <v/>
      </c>
    </row>
    <row r="34109" spans="4:5" hidden="1" x14ac:dyDescent="0.25">
      <c r="D34109" s="2" t="str">
        <f>IF(E34109="","",CONCATENATE(H34109,".",COUNTIF($E$1:E34108,E34109)+1))</f>
        <v/>
      </c>
      <c r="E34109" s="2" t="str">
        <f>IF(I34109="","",IF(I34109=INFORME!$C$22,CONCATENATE(H34109,".",I34109,".",G34109),""))</f>
        <v/>
      </c>
    </row>
    <row r="34110" spans="4:5" hidden="1" x14ac:dyDescent="0.25">
      <c r="D34110" s="2" t="str">
        <f>IF(E34110="","",CONCATENATE(H34110,".",COUNTIF($E$1:E34109,E34110)+1))</f>
        <v/>
      </c>
      <c r="E34110" s="2" t="str">
        <f>IF(I34110="","",IF(I34110=INFORME!$C$22,CONCATENATE(H34110,".",I34110,".",G34110),""))</f>
        <v/>
      </c>
    </row>
    <row r="34111" spans="4:5" hidden="1" x14ac:dyDescent="0.25">
      <c r="D34111" s="2" t="str">
        <f>IF(E34111="","",CONCATENATE(H34111,".",COUNTIF($E$1:E34110,E34111)+1))</f>
        <v/>
      </c>
      <c r="E34111" s="2" t="str">
        <f>IF(I34111="","",IF(I34111=INFORME!$C$22,CONCATENATE(H34111,".",I34111,".",G34111),""))</f>
        <v/>
      </c>
    </row>
    <row r="34112" spans="4:5" hidden="1" x14ac:dyDescent="0.25">
      <c r="D34112" s="2" t="str">
        <f>IF(E34112="","",CONCATENATE(H34112,".",COUNTIF($E$1:E34111,E34112)+1))</f>
        <v/>
      </c>
      <c r="E34112" s="2" t="str">
        <f>IF(I34112="","",IF(I34112=INFORME!$C$22,CONCATENATE(H34112,".",I34112,".",G34112),""))</f>
        <v/>
      </c>
    </row>
    <row r="34113" spans="4:5" hidden="1" x14ac:dyDescent="0.25">
      <c r="D34113" s="2" t="str">
        <f>IF(E34113="","",CONCATENATE(H34113,".",COUNTIF($E$1:E34112,E34113)+1))</f>
        <v/>
      </c>
      <c r="E34113" s="2" t="str">
        <f>IF(I34113="","",IF(I34113=INFORME!$C$22,CONCATENATE(H34113,".",I34113,".",G34113),""))</f>
        <v/>
      </c>
    </row>
    <row r="34114" spans="4:5" hidden="1" x14ac:dyDescent="0.25">
      <c r="D34114" s="2" t="str">
        <f>IF(E34114="","",CONCATENATE(H34114,".",COUNTIF($E$1:E34113,E34114)+1))</f>
        <v/>
      </c>
      <c r="E34114" s="2" t="str">
        <f>IF(I34114="","",IF(I34114=INFORME!$C$22,CONCATENATE(H34114,".",I34114,".",G34114),""))</f>
        <v/>
      </c>
    </row>
    <row r="34115" spans="4:5" hidden="1" x14ac:dyDescent="0.25">
      <c r="D34115" s="2" t="str">
        <f>IF(E34115="","",CONCATENATE(H34115,".",COUNTIF($E$1:E34114,E34115)+1))</f>
        <v/>
      </c>
      <c r="E34115" s="2" t="str">
        <f>IF(I34115="","",IF(I34115=INFORME!$C$22,CONCATENATE(H34115,".",I34115,".",G34115),""))</f>
        <v/>
      </c>
    </row>
    <row r="34116" spans="4:5" hidden="1" x14ac:dyDescent="0.25">
      <c r="D34116" s="2" t="str">
        <f>IF(E34116="","",CONCATENATE(H34116,".",COUNTIF($E$1:E34115,E34116)+1))</f>
        <v/>
      </c>
      <c r="E34116" s="2" t="str">
        <f>IF(I34116="","",IF(I34116=INFORME!$C$22,CONCATENATE(H34116,".",I34116,".",G34116),""))</f>
        <v/>
      </c>
    </row>
    <row r="34117" spans="4:5" hidden="1" x14ac:dyDescent="0.25">
      <c r="D34117" s="2" t="str">
        <f>IF(E34117="","",CONCATENATE(H34117,".",COUNTIF($E$1:E34116,E34117)+1))</f>
        <v/>
      </c>
      <c r="E34117" s="2" t="str">
        <f>IF(I34117="","",IF(I34117=INFORME!$C$22,CONCATENATE(H34117,".",I34117,".",G34117),""))</f>
        <v/>
      </c>
    </row>
    <row r="34118" spans="4:5" hidden="1" x14ac:dyDescent="0.25">
      <c r="D34118" s="2" t="str">
        <f>IF(E34118="","",CONCATENATE(H34118,".",COUNTIF($E$1:E34117,E34118)+1))</f>
        <v/>
      </c>
      <c r="E34118" s="2" t="str">
        <f>IF(I34118="","",IF(I34118=INFORME!$C$22,CONCATENATE(H34118,".",I34118,".",G34118),""))</f>
        <v/>
      </c>
    </row>
    <row r="34119" spans="4:5" hidden="1" x14ac:dyDescent="0.25">
      <c r="D34119" s="2" t="str">
        <f>IF(E34119="","",CONCATENATE(H34119,".",COUNTIF($E$1:E34118,E34119)+1))</f>
        <v/>
      </c>
      <c r="E34119" s="2" t="str">
        <f>IF(I34119="","",IF(I34119=INFORME!$C$22,CONCATENATE(H34119,".",I34119,".",G34119),""))</f>
        <v/>
      </c>
    </row>
    <row r="34120" spans="4:5" hidden="1" x14ac:dyDescent="0.25">
      <c r="D34120" s="2" t="str">
        <f>IF(E34120="","",CONCATENATE(H34120,".",COUNTIF($E$1:E34119,E34120)+1))</f>
        <v/>
      </c>
      <c r="E34120" s="2" t="str">
        <f>IF(I34120="","",IF(I34120=INFORME!$C$22,CONCATENATE(H34120,".",I34120,".",G34120),""))</f>
        <v/>
      </c>
    </row>
    <row r="34121" spans="4:5" hidden="1" x14ac:dyDescent="0.25">
      <c r="D34121" s="2" t="str">
        <f>IF(E34121="","",CONCATENATE(H34121,".",COUNTIF($E$1:E34120,E34121)+1))</f>
        <v/>
      </c>
      <c r="E34121" s="2" t="str">
        <f>IF(I34121="","",IF(I34121=INFORME!$C$22,CONCATENATE(H34121,".",I34121,".",G34121),""))</f>
        <v/>
      </c>
    </row>
    <row r="34122" spans="4:5" hidden="1" x14ac:dyDescent="0.25">
      <c r="D34122" s="2" t="str">
        <f>IF(E34122="","",CONCATENATE(H34122,".",COUNTIF($E$1:E34121,E34122)+1))</f>
        <v/>
      </c>
      <c r="E34122" s="2" t="str">
        <f>IF(I34122="","",IF(I34122=INFORME!$C$22,CONCATENATE(H34122,".",I34122,".",G34122),""))</f>
        <v/>
      </c>
    </row>
    <row r="34123" spans="4:5" hidden="1" x14ac:dyDescent="0.25">
      <c r="D34123" s="2" t="str">
        <f>IF(E34123="","",CONCATENATE(H34123,".",COUNTIF($E$1:E34122,E34123)+1))</f>
        <v/>
      </c>
      <c r="E34123" s="2" t="str">
        <f>IF(I34123="","",IF(I34123=INFORME!$C$22,CONCATENATE(H34123,".",I34123,".",G34123),""))</f>
        <v/>
      </c>
    </row>
    <row r="34124" spans="4:5" hidden="1" x14ac:dyDescent="0.25">
      <c r="D34124" s="2" t="str">
        <f>IF(E34124="","",CONCATENATE(H34124,".",COUNTIF($E$1:E34123,E34124)+1))</f>
        <v/>
      </c>
      <c r="E34124" s="2" t="str">
        <f>IF(I34124="","",IF(I34124=INFORME!$C$22,CONCATENATE(H34124,".",I34124,".",G34124),""))</f>
        <v/>
      </c>
    </row>
    <row r="34125" spans="4:5" hidden="1" x14ac:dyDescent="0.25">
      <c r="D34125" s="2" t="str">
        <f>IF(E34125="","",CONCATENATE(H34125,".",COUNTIF($E$1:E34124,E34125)+1))</f>
        <v/>
      </c>
      <c r="E34125" s="2" t="str">
        <f>IF(I34125="","",IF(I34125=INFORME!$C$22,CONCATENATE(H34125,".",I34125,".",G34125),""))</f>
        <v/>
      </c>
    </row>
    <row r="34126" spans="4:5" hidden="1" x14ac:dyDescent="0.25">
      <c r="D34126" s="2" t="str">
        <f>IF(E34126="","",CONCATENATE(H34126,".",COUNTIF($E$1:E34125,E34126)+1))</f>
        <v/>
      </c>
      <c r="E34126" s="2" t="str">
        <f>IF(I34126="","",IF(I34126=INFORME!$C$22,CONCATENATE(H34126,".",I34126,".",G34126),""))</f>
        <v/>
      </c>
    </row>
    <row r="34127" spans="4:5" hidden="1" x14ac:dyDescent="0.25">
      <c r="D34127" s="2" t="str">
        <f>IF(E34127="","",CONCATENATE(H34127,".",COUNTIF($E$1:E34126,E34127)+1))</f>
        <v/>
      </c>
      <c r="E34127" s="2" t="str">
        <f>IF(I34127="","",IF(I34127=INFORME!$C$22,CONCATENATE(H34127,".",I34127,".",G34127),""))</f>
        <v/>
      </c>
    </row>
    <row r="34128" spans="4:5" hidden="1" x14ac:dyDescent="0.25">
      <c r="D34128" s="2" t="str">
        <f>IF(E34128="","",CONCATENATE(H34128,".",COUNTIF($E$1:E34127,E34128)+1))</f>
        <v/>
      </c>
      <c r="E34128" s="2" t="str">
        <f>IF(I34128="","",IF(I34128=INFORME!$C$22,CONCATENATE(H34128,".",I34128,".",G34128),""))</f>
        <v/>
      </c>
    </row>
    <row r="34129" spans="4:5" hidden="1" x14ac:dyDescent="0.25">
      <c r="D34129" s="2" t="str">
        <f>IF(E34129="","",CONCATENATE(H34129,".",COUNTIF($E$1:E34128,E34129)+1))</f>
        <v/>
      </c>
      <c r="E34129" s="2" t="str">
        <f>IF(I34129="","",IF(I34129=INFORME!$C$22,CONCATENATE(H34129,".",I34129,".",G34129),""))</f>
        <v/>
      </c>
    </row>
    <row r="34130" spans="4:5" hidden="1" x14ac:dyDescent="0.25">
      <c r="D34130" s="2" t="str">
        <f>IF(E34130="","",CONCATENATE(H34130,".",COUNTIF($E$1:E34129,E34130)+1))</f>
        <v/>
      </c>
      <c r="E34130" s="2" t="str">
        <f>IF(I34130="","",IF(I34130=INFORME!$C$22,CONCATENATE(H34130,".",I34130,".",G34130),""))</f>
        <v/>
      </c>
    </row>
    <row r="34131" spans="4:5" hidden="1" x14ac:dyDescent="0.25">
      <c r="D34131" s="2" t="str">
        <f>IF(E34131="","",CONCATENATE(H34131,".",COUNTIF($E$1:E34130,E34131)+1))</f>
        <v/>
      </c>
      <c r="E34131" s="2" t="str">
        <f>IF(I34131="","",IF(I34131=INFORME!$C$22,CONCATENATE(H34131,".",I34131,".",G34131),""))</f>
        <v/>
      </c>
    </row>
    <row r="34132" spans="4:5" hidden="1" x14ac:dyDescent="0.25">
      <c r="D34132" s="2" t="str">
        <f>IF(E34132="","",CONCATENATE(H34132,".",COUNTIF($E$1:E34131,E34132)+1))</f>
        <v/>
      </c>
      <c r="E34132" s="2" t="str">
        <f>IF(I34132="","",IF(I34132=INFORME!$C$22,CONCATENATE(H34132,".",I34132,".",G34132),""))</f>
        <v/>
      </c>
    </row>
    <row r="34133" spans="4:5" hidden="1" x14ac:dyDescent="0.25">
      <c r="D34133" s="2" t="str">
        <f>IF(E34133="","",CONCATENATE(H34133,".",COUNTIF($E$1:E34132,E34133)+1))</f>
        <v/>
      </c>
      <c r="E34133" s="2" t="str">
        <f>IF(I34133="","",IF(I34133=INFORME!$C$22,CONCATENATE(H34133,".",I34133,".",G34133),""))</f>
        <v/>
      </c>
    </row>
    <row r="34134" spans="4:5" hidden="1" x14ac:dyDescent="0.25">
      <c r="D34134" s="2" t="str">
        <f>IF(E34134="","",CONCATENATE(H34134,".",COUNTIF($E$1:E34133,E34134)+1))</f>
        <v/>
      </c>
      <c r="E34134" s="2" t="str">
        <f>IF(I34134="","",IF(I34134=INFORME!$C$22,CONCATENATE(H34134,".",I34134,".",G34134),""))</f>
        <v/>
      </c>
    </row>
    <row r="34135" spans="4:5" hidden="1" x14ac:dyDescent="0.25">
      <c r="D34135" s="2" t="str">
        <f>IF(E34135="","",CONCATENATE(H34135,".",COUNTIF($E$1:E34134,E34135)+1))</f>
        <v/>
      </c>
      <c r="E34135" s="2" t="str">
        <f>IF(I34135="","",IF(I34135=INFORME!$C$22,CONCATENATE(H34135,".",I34135,".",G34135),""))</f>
        <v/>
      </c>
    </row>
    <row r="34136" spans="4:5" hidden="1" x14ac:dyDescent="0.25">
      <c r="D34136" s="2" t="str">
        <f>IF(E34136="","",CONCATENATE(H34136,".",COUNTIF($E$1:E34135,E34136)+1))</f>
        <v/>
      </c>
      <c r="E34136" s="2" t="str">
        <f>IF(I34136="","",IF(I34136=INFORME!$C$22,CONCATENATE(H34136,".",I34136,".",G34136),""))</f>
        <v/>
      </c>
    </row>
    <row r="34137" spans="4:5" hidden="1" x14ac:dyDescent="0.25">
      <c r="D34137" s="2" t="str">
        <f>IF(E34137="","",CONCATENATE(H34137,".",COUNTIF($E$1:E34136,E34137)+1))</f>
        <v/>
      </c>
      <c r="E34137" s="2" t="str">
        <f>IF(I34137="","",IF(I34137=INFORME!$C$22,CONCATENATE(H34137,".",I34137,".",G34137),""))</f>
        <v/>
      </c>
    </row>
    <row r="34138" spans="4:5" hidden="1" x14ac:dyDescent="0.25">
      <c r="D34138" s="2" t="str">
        <f>IF(E34138="","",CONCATENATE(H34138,".",COUNTIF($E$1:E34137,E34138)+1))</f>
        <v/>
      </c>
      <c r="E34138" s="2" t="str">
        <f>IF(I34138="","",IF(I34138=INFORME!$C$22,CONCATENATE(H34138,".",I34138,".",G34138),""))</f>
        <v/>
      </c>
    </row>
    <row r="34139" spans="4:5" hidden="1" x14ac:dyDescent="0.25">
      <c r="D34139" s="2" t="str">
        <f>IF(E34139="","",CONCATENATE(H34139,".",COUNTIF($E$1:E34138,E34139)+1))</f>
        <v/>
      </c>
      <c r="E34139" s="2" t="str">
        <f>IF(I34139="","",IF(I34139=INFORME!$C$22,CONCATENATE(H34139,".",I34139,".",G34139),""))</f>
        <v/>
      </c>
    </row>
    <row r="34140" spans="4:5" hidden="1" x14ac:dyDescent="0.25">
      <c r="D34140" s="2" t="str">
        <f>IF(E34140="","",CONCATENATE(H34140,".",COUNTIF($E$1:E34139,E34140)+1))</f>
        <v/>
      </c>
      <c r="E34140" s="2" t="str">
        <f>IF(I34140="","",IF(I34140=INFORME!$C$22,CONCATENATE(H34140,".",I34140,".",G34140),""))</f>
        <v/>
      </c>
    </row>
    <row r="34141" spans="4:5" hidden="1" x14ac:dyDescent="0.25">
      <c r="D34141" s="2" t="str">
        <f>IF(E34141="","",CONCATENATE(H34141,".",COUNTIF($E$1:E34140,E34141)+1))</f>
        <v/>
      </c>
      <c r="E34141" s="2" t="str">
        <f>IF(I34141="","",IF(I34141=INFORME!$C$22,CONCATENATE(H34141,".",I34141,".",G34141),""))</f>
        <v/>
      </c>
    </row>
    <row r="34142" spans="4:5" hidden="1" x14ac:dyDescent="0.25">
      <c r="D34142" s="2" t="str">
        <f>IF(E34142="","",CONCATENATE(H34142,".",COUNTIF($E$1:E34141,E34142)+1))</f>
        <v/>
      </c>
      <c r="E34142" s="2" t="str">
        <f>IF(I34142="","",IF(I34142=INFORME!$C$22,CONCATENATE(H34142,".",I34142,".",G34142),""))</f>
        <v/>
      </c>
    </row>
    <row r="34143" spans="4:5" hidden="1" x14ac:dyDescent="0.25">
      <c r="D34143" s="2" t="str">
        <f>IF(E34143="","",CONCATENATE(H34143,".",COUNTIF($E$1:E34142,E34143)+1))</f>
        <v/>
      </c>
      <c r="E34143" s="2" t="str">
        <f>IF(I34143="","",IF(I34143=INFORME!$C$22,CONCATENATE(H34143,".",I34143,".",G34143),""))</f>
        <v/>
      </c>
    </row>
    <row r="34144" spans="4:5" hidden="1" x14ac:dyDescent="0.25">
      <c r="D34144" s="2" t="str">
        <f>IF(E34144="","",CONCATENATE(H34144,".",COUNTIF($E$1:E34143,E34144)+1))</f>
        <v/>
      </c>
      <c r="E34144" s="2" t="str">
        <f>IF(I34144="","",IF(I34144=INFORME!$C$22,CONCATENATE(H34144,".",I34144,".",G34144),""))</f>
        <v/>
      </c>
    </row>
    <row r="34145" spans="4:5" hidden="1" x14ac:dyDescent="0.25">
      <c r="D34145" s="2" t="str">
        <f>IF(E34145="","",CONCATENATE(H34145,".",COUNTIF($E$1:E34144,E34145)+1))</f>
        <v/>
      </c>
      <c r="E34145" s="2" t="str">
        <f>IF(I34145="","",IF(I34145=INFORME!$C$22,CONCATENATE(H34145,".",I34145,".",G34145),""))</f>
        <v/>
      </c>
    </row>
    <row r="34146" spans="4:5" hidden="1" x14ac:dyDescent="0.25">
      <c r="D34146" s="2" t="str">
        <f>IF(E34146="","",CONCATENATE(H34146,".",COUNTIF($E$1:E34145,E34146)+1))</f>
        <v/>
      </c>
      <c r="E34146" s="2" t="str">
        <f>IF(I34146="","",IF(I34146=INFORME!$C$22,CONCATENATE(H34146,".",I34146,".",G34146),""))</f>
        <v/>
      </c>
    </row>
    <row r="34147" spans="4:5" hidden="1" x14ac:dyDescent="0.25">
      <c r="D34147" s="2" t="str">
        <f>IF(E34147="","",CONCATENATE(H34147,".",COUNTIF($E$1:E34146,E34147)+1))</f>
        <v/>
      </c>
      <c r="E34147" s="2" t="str">
        <f>IF(I34147="","",IF(I34147=INFORME!$C$22,CONCATENATE(H34147,".",I34147,".",G34147),""))</f>
        <v/>
      </c>
    </row>
    <row r="34148" spans="4:5" hidden="1" x14ac:dyDescent="0.25">
      <c r="D34148" s="2" t="str">
        <f>IF(E34148="","",CONCATENATE(H34148,".",COUNTIF($E$1:E34147,E34148)+1))</f>
        <v/>
      </c>
      <c r="E34148" s="2" t="str">
        <f>IF(I34148="","",IF(I34148=INFORME!$C$22,CONCATENATE(H34148,".",I34148,".",G34148),""))</f>
        <v/>
      </c>
    </row>
    <row r="34149" spans="4:5" hidden="1" x14ac:dyDescent="0.25">
      <c r="D34149" s="2" t="str">
        <f>IF(E34149="","",CONCATENATE(H34149,".",COUNTIF($E$1:E34148,E34149)+1))</f>
        <v/>
      </c>
      <c r="E34149" s="2" t="str">
        <f>IF(I34149="","",IF(I34149=INFORME!$C$22,CONCATENATE(H34149,".",I34149,".",G34149),""))</f>
        <v/>
      </c>
    </row>
    <row r="34150" spans="4:5" hidden="1" x14ac:dyDescent="0.25">
      <c r="D34150" s="2" t="str">
        <f>IF(E34150="","",CONCATENATE(H34150,".",COUNTIF($E$1:E34149,E34150)+1))</f>
        <v/>
      </c>
      <c r="E34150" s="2" t="str">
        <f>IF(I34150="","",IF(I34150=INFORME!$C$22,CONCATENATE(H34150,".",I34150,".",G34150),""))</f>
        <v/>
      </c>
    </row>
    <row r="34151" spans="4:5" hidden="1" x14ac:dyDescent="0.25">
      <c r="D34151" s="2" t="str">
        <f>IF(E34151="","",CONCATENATE(H34151,".",COUNTIF($E$1:E34150,E34151)+1))</f>
        <v/>
      </c>
      <c r="E34151" s="2" t="str">
        <f>IF(I34151="","",IF(I34151=INFORME!$C$22,CONCATENATE(H34151,".",I34151,".",G34151),""))</f>
        <v/>
      </c>
    </row>
    <row r="34152" spans="4:5" hidden="1" x14ac:dyDescent="0.25">
      <c r="D34152" s="2" t="str">
        <f>IF(E34152="","",CONCATENATE(H34152,".",COUNTIF($E$1:E34151,E34152)+1))</f>
        <v/>
      </c>
      <c r="E34152" s="2" t="str">
        <f>IF(I34152="","",IF(I34152=INFORME!$C$22,CONCATENATE(H34152,".",I34152,".",G34152),""))</f>
        <v/>
      </c>
    </row>
    <row r="34153" spans="4:5" hidden="1" x14ac:dyDescent="0.25">
      <c r="D34153" s="2" t="str">
        <f>IF(E34153="","",CONCATENATE(H34153,".",COUNTIF($E$1:E34152,E34153)+1))</f>
        <v/>
      </c>
      <c r="E34153" s="2" t="str">
        <f>IF(I34153="","",IF(I34153=INFORME!$C$22,CONCATENATE(H34153,".",I34153,".",G34153),""))</f>
        <v/>
      </c>
    </row>
    <row r="34154" spans="4:5" hidden="1" x14ac:dyDescent="0.25">
      <c r="D34154" s="2" t="str">
        <f>IF(E34154="","",CONCATENATE(H34154,".",COUNTIF($E$1:E34153,E34154)+1))</f>
        <v/>
      </c>
      <c r="E34154" s="2" t="str">
        <f>IF(I34154="","",IF(I34154=INFORME!$C$22,CONCATENATE(H34154,".",I34154,".",G34154),""))</f>
        <v/>
      </c>
    </row>
    <row r="34155" spans="4:5" hidden="1" x14ac:dyDescent="0.25">
      <c r="D34155" s="2" t="str">
        <f>IF(E34155="","",CONCATENATE(H34155,".",COUNTIF($E$1:E34154,E34155)+1))</f>
        <v/>
      </c>
      <c r="E34155" s="2" t="str">
        <f>IF(I34155="","",IF(I34155=INFORME!$C$22,CONCATENATE(H34155,".",I34155,".",G34155),""))</f>
        <v/>
      </c>
    </row>
    <row r="34156" spans="4:5" hidden="1" x14ac:dyDescent="0.25">
      <c r="D34156" s="2" t="str">
        <f>IF(E34156="","",CONCATENATE(H34156,".",COUNTIF($E$1:E34155,E34156)+1))</f>
        <v/>
      </c>
      <c r="E34156" s="2" t="str">
        <f>IF(I34156="","",IF(I34156=INFORME!$C$22,CONCATENATE(H34156,".",I34156,".",G34156),""))</f>
        <v/>
      </c>
    </row>
    <row r="34157" spans="4:5" hidden="1" x14ac:dyDescent="0.25">
      <c r="D34157" s="2" t="str">
        <f>IF(E34157="","",CONCATENATE(H34157,".",COUNTIF($E$1:E34156,E34157)+1))</f>
        <v/>
      </c>
      <c r="E34157" s="2" t="str">
        <f>IF(I34157="","",IF(I34157=INFORME!$C$22,CONCATENATE(H34157,".",I34157,".",G34157),""))</f>
        <v/>
      </c>
    </row>
    <row r="34158" spans="4:5" hidden="1" x14ac:dyDescent="0.25">
      <c r="D34158" s="2" t="str">
        <f>IF(E34158="","",CONCATENATE(H34158,".",COUNTIF($E$1:E34157,E34158)+1))</f>
        <v/>
      </c>
      <c r="E34158" s="2" t="str">
        <f>IF(I34158="","",IF(I34158=INFORME!$C$22,CONCATENATE(H34158,".",I34158,".",G34158),""))</f>
        <v/>
      </c>
    </row>
    <row r="34159" spans="4:5" hidden="1" x14ac:dyDescent="0.25">
      <c r="D34159" s="2" t="str">
        <f>IF(E34159="","",CONCATENATE(H34159,".",COUNTIF($E$1:E34158,E34159)+1))</f>
        <v/>
      </c>
      <c r="E34159" s="2" t="str">
        <f>IF(I34159="","",IF(I34159=INFORME!$C$22,CONCATENATE(H34159,".",I34159,".",G34159),""))</f>
        <v/>
      </c>
    </row>
    <row r="34160" spans="4:5" hidden="1" x14ac:dyDescent="0.25">
      <c r="D34160" s="2" t="str">
        <f>IF(E34160="","",CONCATENATE(H34160,".",COUNTIF($E$1:E34159,E34160)+1))</f>
        <v/>
      </c>
      <c r="E34160" s="2" t="str">
        <f>IF(I34160="","",IF(I34160=INFORME!$C$22,CONCATENATE(H34160,".",I34160,".",G34160),""))</f>
        <v/>
      </c>
    </row>
    <row r="34161" spans="4:5" hidden="1" x14ac:dyDescent="0.25">
      <c r="D34161" s="2" t="str">
        <f>IF(E34161="","",CONCATENATE(H34161,".",COUNTIF($E$1:E34160,E34161)+1))</f>
        <v/>
      </c>
      <c r="E34161" s="2" t="str">
        <f>IF(I34161="","",IF(I34161=INFORME!$C$22,CONCATENATE(H34161,".",I34161,".",G34161),""))</f>
        <v/>
      </c>
    </row>
    <row r="34162" spans="4:5" hidden="1" x14ac:dyDescent="0.25">
      <c r="D34162" s="2" t="str">
        <f>IF(E34162="","",CONCATENATE(H34162,".",COUNTIF($E$1:E34161,E34162)+1))</f>
        <v/>
      </c>
      <c r="E34162" s="2" t="str">
        <f>IF(I34162="","",IF(I34162=INFORME!$C$22,CONCATENATE(H34162,".",I34162,".",G34162),""))</f>
        <v/>
      </c>
    </row>
    <row r="34163" spans="4:5" hidden="1" x14ac:dyDescent="0.25">
      <c r="D34163" s="2" t="str">
        <f>IF(E34163="","",CONCATENATE(H34163,".",COUNTIF($E$1:E34162,E34163)+1))</f>
        <v/>
      </c>
      <c r="E34163" s="2" t="str">
        <f>IF(I34163="","",IF(I34163=INFORME!$C$22,CONCATENATE(H34163,".",I34163,".",G34163),""))</f>
        <v/>
      </c>
    </row>
    <row r="34164" spans="4:5" hidden="1" x14ac:dyDescent="0.25">
      <c r="D34164" s="2" t="str">
        <f>IF(E34164="","",CONCATENATE(H34164,".",COUNTIF($E$1:E34163,E34164)+1))</f>
        <v/>
      </c>
      <c r="E34164" s="2" t="str">
        <f>IF(I34164="","",IF(I34164=INFORME!$C$22,CONCATENATE(H34164,".",I34164,".",G34164),""))</f>
        <v/>
      </c>
    </row>
    <row r="34165" spans="4:5" hidden="1" x14ac:dyDescent="0.25">
      <c r="D34165" s="2" t="str">
        <f>IF(E34165="","",CONCATENATE(H34165,".",COUNTIF($E$1:E34164,E34165)+1))</f>
        <v/>
      </c>
      <c r="E34165" s="2" t="str">
        <f>IF(I34165="","",IF(I34165=INFORME!$C$22,CONCATENATE(H34165,".",I34165,".",G34165),""))</f>
        <v/>
      </c>
    </row>
    <row r="34166" spans="4:5" hidden="1" x14ac:dyDescent="0.25">
      <c r="D34166" s="2" t="str">
        <f>IF(E34166="","",CONCATENATE(H34166,".",COUNTIF($E$1:E34165,E34166)+1))</f>
        <v/>
      </c>
      <c r="E34166" s="2" t="str">
        <f>IF(I34166="","",IF(I34166=INFORME!$C$22,CONCATENATE(H34166,".",I34166,".",G34166),""))</f>
        <v/>
      </c>
    </row>
    <row r="34167" spans="4:5" hidden="1" x14ac:dyDescent="0.25">
      <c r="D34167" s="2" t="str">
        <f>IF(E34167="","",CONCATENATE(H34167,".",COUNTIF($E$1:E34166,E34167)+1))</f>
        <v/>
      </c>
      <c r="E34167" s="2" t="str">
        <f>IF(I34167="","",IF(I34167=INFORME!$C$22,CONCATENATE(H34167,".",I34167,".",G34167),""))</f>
        <v/>
      </c>
    </row>
    <row r="34168" spans="4:5" hidden="1" x14ac:dyDescent="0.25">
      <c r="D34168" s="2" t="str">
        <f>IF(E34168="","",CONCATENATE(H34168,".",COUNTIF($E$1:E34167,E34168)+1))</f>
        <v/>
      </c>
      <c r="E34168" s="2" t="str">
        <f>IF(I34168="","",IF(I34168=INFORME!$C$22,CONCATENATE(H34168,".",I34168,".",G34168),""))</f>
        <v/>
      </c>
    </row>
    <row r="34169" spans="4:5" hidden="1" x14ac:dyDescent="0.25">
      <c r="D34169" s="2" t="str">
        <f>IF(E34169="","",CONCATENATE(H34169,".",COUNTIF($E$1:E34168,E34169)+1))</f>
        <v/>
      </c>
      <c r="E34169" s="2" t="str">
        <f>IF(I34169="","",IF(I34169=INFORME!$C$22,CONCATENATE(H34169,".",I34169,".",G34169),""))</f>
        <v/>
      </c>
    </row>
    <row r="34170" spans="4:5" hidden="1" x14ac:dyDescent="0.25">
      <c r="D34170" s="2" t="str">
        <f>IF(E34170="","",CONCATENATE(H34170,".",COUNTIF($E$1:E34169,E34170)+1))</f>
        <v/>
      </c>
      <c r="E34170" s="2" t="str">
        <f>IF(I34170="","",IF(I34170=INFORME!$C$22,CONCATENATE(H34170,".",I34170,".",G34170),""))</f>
        <v/>
      </c>
    </row>
    <row r="34171" spans="4:5" hidden="1" x14ac:dyDescent="0.25">
      <c r="D34171" s="2" t="str">
        <f>IF(E34171="","",CONCATENATE(H34171,".",COUNTIF($E$1:E34170,E34171)+1))</f>
        <v/>
      </c>
      <c r="E34171" s="2" t="str">
        <f>IF(I34171="","",IF(I34171=INFORME!$C$22,CONCATENATE(H34171,".",I34171,".",G34171),""))</f>
        <v/>
      </c>
    </row>
    <row r="34172" spans="4:5" hidden="1" x14ac:dyDescent="0.25">
      <c r="D34172" s="2" t="str">
        <f>IF(E34172="","",CONCATENATE(H34172,".",COUNTIF($E$1:E34171,E34172)+1))</f>
        <v/>
      </c>
      <c r="E34172" s="2" t="str">
        <f>IF(I34172="","",IF(I34172=INFORME!$C$22,CONCATENATE(H34172,".",I34172,".",G34172),""))</f>
        <v/>
      </c>
    </row>
    <row r="34173" spans="4:5" hidden="1" x14ac:dyDescent="0.25">
      <c r="D34173" s="2" t="str">
        <f>IF(E34173="","",CONCATENATE(H34173,".",COUNTIF($E$1:E34172,E34173)+1))</f>
        <v/>
      </c>
      <c r="E34173" s="2" t="str">
        <f>IF(I34173="","",IF(I34173=INFORME!$C$22,CONCATENATE(H34173,".",I34173,".",G34173),""))</f>
        <v/>
      </c>
    </row>
    <row r="34174" spans="4:5" hidden="1" x14ac:dyDescent="0.25">
      <c r="D34174" s="2" t="str">
        <f>IF(E34174="","",CONCATENATE(H34174,".",COUNTIF($E$1:E34173,E34174)+1))</f>
        <v/>
      </c>
      <c r="E34174" s="2" t="str">
        <f>IF(I34174="","",IF(I34174=INFORME!$C$22,CONCATENATE(H34174,".",I34174,".",G34174),""))</f>
        <v/>
      </c>
    </row>
    <row r="34175" spans="4:5" hidden="1" x14ac:dyDescent="0.25">
      <c r="D34175" s="2" t="str">
        <f>IF(E34175="","",CONCATENATE(H34175,".",COUNTIF($E$1:E34174,E34175)+1))</f>
        <v/>
      </c>
      <c r="E34175" s="2" t="str">
        <f>IF(I34175="","",IF(I34175=INFORME!$C$22,CONCATENATE(H34175,".",I34175,".",G34175),""))</f>
        <v/>
      </c>
    </row>
    <row r="34176" spans="4:5" hidden="1" x14ac:dyDescent="0.25">
      <c r="D34176" s="2" t="str">
        <f>IF(E34176="","",CONCATENATE(H34176,".",COUNTIF($E$1:E34175,E34176)+1))</f>
        <v/>
      </c>
      <c r="E34176" s="2" t="str">
        <f>IF(I34176="","",IF(I34176=INFORME!$C$22,CONCATENATE(H34176,".",I34176,".",G34176),""))</f>
        <v/>
      </c>
    </row>
    <row r="34177" spans="4:5" hidden="1" x14ac:dyDescent="0.25">
      <c r="D34177" s="2" t="str">
        <f>IF(E34177="","",CONCATENATE(H34177,".",COUNTIF($E$1:E34176,E34177)+1))</f>
        <v/>
      </c>
      <c r="E34177" s="2" t="str">
        <f>IF(I34177="","",IF(I34177=INFORME!$C$22,CONCATENATE(H34177,".",I34177,".",G34177),""))</f>
        <v/>
      </c>
    </row>
    <row r="34178" spans="4:5" hidden="1" x14ac:dyDescent="0.25">
      <c r="D34178" s="2" t="str">
        <f>IF(E34178="","",CONCATENATE(H34178,".",COUNTIF($E$1:E34177,E34178)+1))</f>
        <v/>
      </c>
      <c r="E34178" s="2" t="str">
        <f>IF(I34178="","",IF(I34178=INFORME!$C$22,CONCATENATE(H34178,".",I34178,".",G34178),""))</f>
        <v/>
      </c>
    </row>
    <row r="34179" spans="4:5" hidden="1" x14ac:dyDescent="0.25">
      <c r="D34179" s="2" t="str">
        <f>IF(E34179="","",CONCATENATE(H34179,".",COUNTIF($E$1:E34178,E34179)+1))</f>
        <v/>
      </c>
      <c r="E34179" s="2" t="str">
        <f>IF(I34179="","",IF(I34179=INFORME!$C$22,CONCATENATE(H34179,".",I34179,".",G34179),""))</f>
        <v/>
      </c>
    </row>
    <row r="34180" spans="4:5" hidden="1" x14ac:dyDescent="0.25">
      <c r="D34180" s="2" t="str">
        <f>IF(E34180="","",CONCATENATE(H34180,".",COUNTIF($E$1:E34179,E34180)+1))</f>
        <v/>
      </c>
      <c r="E34180" s="2" t="str">
        <f>IF(I34180="","",IF(I34180=INFORME!$C$22,CONCATENATE(H34180,".",I34180,".",G34180),""))</f>
        <v/>
      </c>
    </row>
    <row r="34181" spans="4:5" hidden="1" x14ac:dyDescent="0.25">
      <c r="D34181" s="2" t="str">
        <f>IF(E34181="","",CONCATENATE(H34181,".",COUNTIF($E$1:E34180,E34181)+1))</f>
        <v/>
      </c>
      <c r="E34181" s="2" t="str">
        <f>IF(I34181="","",IF(I34181=INFORME!$C$22,CONCATENATE(H34181,".",I34181,".",G34181),""))</f>
        <v/>
      </c>
    </row>
    <row r="34182" spans="4:5" hidden="1" x14ac:dyDescent="0.25">
      <c r="D34182" s="2" t="str">
        <f>IF(E34182="","",CONCATENATE(H34182,".",COUNTIF($E$1:E34181,E34182)+1))</f>
        <v/>
      </c>
      <c r="E34182" s="2" t="str">
        <f>IF(I34182="","",IF(I34182=INFORME!$C$22,CONCATENATE(H34182,".",I34182,".",G34182),""))</f>
        <v/>
      </c>
    </row>
    <row r="34183" spans="4:5" hidden="1" x14ac:dyDescent="0.25">
      <c r="D34183" s="2" t="str">
        <f>IF(E34183="","",CONCATENATE(H34183,".",COUNTIF($E$1:E34182,E34183)+1))</f>
        <v/>
      </c>
      <c r="E34183" s="2" t="str">
        <f>IF(I34183="","",IF(I34183=INFORME!$C$22,CONCATENATE(H34183,".",I34183,".",G34183),""))</f>
        <v/>
      </c>
    </row>
    <row r="34184" spans="4:5" hidden="1" x14ac:dyDescent="0.25">
      <c r="D34184" s="2" t="str">
        <f>IF(E34184="","",CONCATENATE(H34184,".",COUNTIF($E$1:E34183,E34184)+1))</f>
        <v/>
      </c>
      <c r="E34184" s="2" t="str">
        <f>IF(I34184="","",IF(I34184=INFORME!$C$22,CONCATENATE(H34184,".",I34184,".",G34184),""))</f>
        <v/>
      </c>
    </row>
    <row r="34185" spans="4:5" hidden="1" x14ac:dyDescent="0.25">
      <c r="D34185" s="2" t="str">
        <f>IF(E34185="","",CONCATENATE(H34185,".",COUNTIF($E$1:E34184,E34185)+1))</f>
        <v/>
      </c>
      <c r="E34185" s="2" t="str">
        <f>IF(I34185="","",IF(I34185=INFORME!$C$22,CONCATENATE(H34185,".",I34185,".",G34185),""))</f>
        <v/>
      </c>
    </row>
    <row r="34186" spans="4:5" hidden="1" x14ac:dyDescent="0.25">
      <c r="D34186" s="2" t="str">
        <f>IF(E34186="","",CONCATENATE(H34186,".",COUNTIF($E$1:E34185,E34186)+1))</f>
        <v/>
      </c>
      <c r="E34186" s="2" t="str">
        <f>IF(I34186="","",IF(I34186=INFORME!$C$22,CONCATENATE(H34186,".",I34186,".",G34186),""))</f>
        <v/>
      </c>
    </row>
    <row r="34187" spans="4:5" hidden="1" x14ac:dyDescent="0.25">
      <c r="D34187" s="2" t="str">
        <f>IF(E34187="","",CONCATENATE(H34187,".",COUNTIF($E$1:E34186,E34187)+1))</f>
        <v/>
      </c>
      <c r="E34187" s="2" t="str">
        <f>IF(I34187="","",IF(I34187=INFORME!$C$22,CONCATENATE(H34187,".",I34187,".",G34187),""))</f>
        <v/>
      </c>
    </row>
    <row r="34188" spans="4:5" hidden="1" x14ac:dyDescent="0.25">
      <c r="D34188" s="2" t="str">
        <f>IF(E34188="","",CONCATENATE(H34188,".",COUNTIF($E$1:E34187,E34188)+1))</f>
        <v/>
      </c>
      <c r="E34188" s="2" t="str">
        <f>IF(I34188="","",IF(I34188=INFORME!$C$22,CONCATENATE(H34188,".",I34188,".",G34188),""))</f>
        <v/>
      </c>
    </row>
    <row r="34189" spans="4:5" hidden="1" x14ac:dyDescent="0.25">
      <c r="D34189" s="2" t="str">
        <f>IF(E34189="","",CONCATENATE(H34189,".",COUNTIF($E$1:E34188,E34189)+1))</f>
        <v/>
      </c>
      <c r="E34189" s="2" t="str">
        <f>IF(I34189="","",IF(I34189=INFORME!$C$22,CONCATENATE(H34189,".",I34189,".",G34189),""))</f>
        <v/>
      </c>
    </row>
    <row r="34190" spans="4:5" hidden="1" x14ac:dyDescent="0.25">
      <c r="D34190" s="2" t="str">
        <f>IF(E34190="","",CONCATENATE(H34190,".",COUNTIF($E$1:E34189,E34190)+1))</f>
        <v/>
      </c>
      <c r="E34190" s="2" t="str">
        <f>IF(I34190="","",IF(I34190=INFORME!$C$22,CONCATENATE(H34190,".",I34190,".",G34190),""))</f>
        <v/>
      </c>
    </row>
    <row r="34191" spans="4:5" hidden="1" x14ac:dyDescent="0.25">
      <c r="D34191" s="2" t="str">
        <f>IF(E34191="","",CONCATENATE(H34191,".",COUNTIF($E$1:E34190,E34191)+1))</f>
        <v/>
      </c>
      <c r="E34191" s="2" t="str">
        <f>IF(I34191="","",IF(I34191=INFORME!$C$22,CONCATENATE(H34191,".",I34191,".",G34191),""))</f>
        <v/>
      </c>
    </row>
    <row r="34192" spans="4:5" hidden="1" x14ac:dyDescent="0.25">
      <c r="D34192" s="2" t="str">
        <f>IF(E34192="","",CONCATENATE(H34192,".",COUNTIF($E$1:E34191,E34192)+1))</f>
        <v/>
      </c>
      <c r="E34192" s="2" t="str">
        <f>IF(I34192="","",IF(I34192=INFORME!$C$22,CONCATENATE(H34192,".",I34192,".",G34192),""))</f>
        <v/>
      </c>
    </row>
    <row r="34193" spans="4:5" hidden="1" x14ac:dyDescent="0.25">
      <c r="D34193" s="2" t="str">
        <f>IF(E34193="","",CONCATENATE(H34193,".",COUNTIF($E$1:E34192,E34193)+1))</f>
        <v/>
      </c>
      <c r="E34193" s="2" t="str">
        <f>IF(I34193="","",IF(I34193=INFORME!$C$22,CONCATENATE(H34193,".",I34193,".",G34193),""))</f>
        <v/>
      </c>
    </row>
    <row r="34194" spans="4:5" hidden="1" x14ac:dyDescent="0.25">
      <c r="D34194" s="2" t="str">
        <f>IF(E34194="","",CONCATENATE(H34194,".",COUNTIF($E$1:E34193,E34194)+1))</f>
        <v/>
      </c>
      <c r="E34194" s="2" t="str">
        <f>IF(I34194="","",IF(I34194=INFORME!$C$22,CONCATENATE(H34194,".",I34194,".",G34194),""))</f>
        <v/>
      </c>
    </row>
    <row r="34195" spans="4:5" hidden="1" x14ac:dyDescent="0.25">
      <c r="D34195" s="2" t="str">
        <f>IF(E34195="","",CONCATENATE(H34195,".",COUNTIF($E$1:E34194,E34195)+1))</f>
        <v/>
      </c>
      <c r="E34195" s="2" t="str">
        <f>IF(I34195="","",IF(I34195=INFORME!$C$22,CONCATENATE(H34195,".",I34195,".",G34195),""))</f>
        <v/>
      </c>
    </row>
    <row r="34196" spans="4:5" hidden="1" x14ac:dyDescent="0.25">
      <c r="D34196" s="2" t="str">
        <f>IF(E34196="","",CONCATENATE(H34196,".",COUNTIF($E$1:E34195,E34196)+1))</f>
        <v/>
      </c>
      <c r="E34196" s="2" t="str">
        <f>IF(I34196="","",IF(I34196=INFORME!$C$22,CONCATENATE(H34196,".",I34196,".",G34196),""))</f>
        <v/>
      </c>
    </row>
    <row r="34197" spans="4:5" hidden="1" x14ac:dyDescent="0.25">
      <c r="D34197" s="2" t="str">
        <f>IF(E34197="","",CONCATENATE(H34197,".",COUNTIF($E$1:E34196,E34197)+1))</f>
        <v/>
      </c>
      <c r="E34197" s="2" t="str">
        <f>IF(I34197="","",IF(I34197=INFORME!$C$22,CONCATENATE(H34197,".",I34197,".",G34197),""))</f>
        <v/>
      </c>
    </row>
    <row r="34198" spans="4:5" hidden="1" x14ac:dyDescent="0.25">
      <c r="D34198" s="2" t="str">
        <f>IF(E34198="","",CONCATENATE(H34198,".",COUNTIF($E$1:E34197,E34198)+1))</f>
        <v/>
      </c>
      <c r="E34198" s="2" t="str">
        <f>IF(I34198="","",IF(I34198=INFORME!$C$22,CONCATENATE(H34198,".",I34198,".",G34198),""))</f>
        <v/>
      </c>
    </row>
    <row r="34199" spans="4:5" hidden="1" x14ac:dyDescent="0.25">
      <c r="D34199" s="2" t="str">
        <f>IF(E34199="","",CONCATENATE(H34199,".",COUNTIF($E$1:E34198,E34199)+1))</f>
        <v/>
      </c>
      <c r="E34199" s="2" t="str">
        <f>IF(I34199="","",IF(I34199=INFORME!$C$22,CONCATENATE(H34199,".",I34199,".",G34199),""))</f>
        <v/>
      </c>
    </row>
    <row r="34200" spans="4:5" hidden="1" x14ac:dyDescent="0.25">
      <c r="D34200" s="2" t="str">
        <f>IF(E34200="","",CONCATENATE(H34200,".",COUNTIF($E$1:E34199,E34200)+1))</f>
        <v/>
      </c>
      <c r="E34200" s="2" t="str">
        <f>IF(I34200="","",IF(I34200=INFORME!$C$22,CONCATENATE(H34200,".",I34200,".",G34200),""))</f>
        <v/>
      </c>
    </row>
    <row r="34201" spans="4:5" hidden="1" x14ac:dyDescent="0.25">
      <c r="D34201" s="2" t="str">
        <f>IF(E34201="","",CONCATENATE(H34201,".",COUNTIF($E$1:E34200,E34201)+1))</f>
        <v/>
      </c>
      <c r="E34201" s="2" t="str">
        <f>IF(I34201="","",IF(I34201=INFORME!$C$22,CONCATENATE(H34201,".",I34201,".",G34201),""))</f>
        <v/>
      </c>
    </row>
    <row r="34202" spans="4:5" hidden="1" x14ac:dyDescent="0.25">
      <c r="D34202" s="2" t="str">
        <f>IF(E34202="","",CONCATENATE(H34202,".",COUNTIF($E$1:E34201,E34202)+1))</f>
        <v/>
      </c>
      <c r="E34202" s="2" t="str">
        <f>IF(I34202="","",IF(I34202=INFORME!$C$22,CONCATENATE(H34202,".",I34202,".",G34202),""))</f>
        <v/>
      </c>
    </row>
    <row r="34203" spans="4:5" hidden="1" x14ac:dyDescent="0.25">
      <c r="D34203" s="2" t="str">
        <f>IF(E34203="","",CONCATENATE(H34203,".",COUNTIF($E$1:E34202,E34203)+1))</f>
        <v/>
      </c>
      <c r="E34203" s="2" t="str">
        <f>IF(I34203="","",IF(I34203=INFORME!$C$22,CONCATENATE(H34203,".",I34203,".",G34203),""))</f>
        <v/>
      </c>
    </row>
    <row r="34204" spans="4:5" hidden="1" x14ac:dyDescent="0.25">
      <c r="D34204" s="2" t="str">
        <f>IF(E34204="","",CONCATENATE(H34204,".",COUNTIF($E$1:E34203,E34204)+1))</f>
        <v/>
      </c>
      <c r="E34204" s="2" t="str">
        <f>IF(I34204="","",IF(I34204=INFORME!$C$22,CONCATENATE(H34204,".",I34204,".",G34204),""))</f>
        <v/>
      </c>
    </row>
    <row r="34205" spans="4:5" hidden="1" x14ac:dyDescent="0.25">
      <c r="D34205" s="2" t="str">
        <f>IF(E34205="","",CONCATENATE(H34205,".",COUNTIF($E$1:E34204,E34205)+1))</f>
        <v/>
      </c>
      <c r="E34205" s="2" t="str">
        <f>IF(I34205="","",IF(I34205=INFORME!$C$22,CONCATENATE(H34205,".",I34205,".",G34205),""))</f>
        <v/>
      </c>
    </row>
    <row r="34206" spans="4:5" hidden="1" x14ac:dyDescent="0.25">
      <c r="D34206" s="2" t="str">
        <f>IF(E34206="","",CONCATENATE(H34206,".",COUNTIF($E$1:E34205,E34206)+1))</f>
        <v/>
      </c>
      <c r="E34206" s="2" t="str">
        <f>IF(I34206="","",IF(I34206=INFORME!$C$22,CONCATENATE(H34206,".",I34206,".",G34206),""))</f>
        <v/>
      </c>
    </row>
    <row r="34207" spans="4:5" hidden="1" x14ac:dyDescent="0.25">
      <c r="D34207" s="2" t="str">
        <f>IF(E34207="","",CONCATENATE(H34207,".",COUNTIF($E$1:E34206,E34207)+1))</f>
        <v/>
      </c>
      <c r="E34207" s="2" t="str">
        <f>IF(I34207="","",IF(I34207=INFORME!$C$22,CONCATENATE(H34207,".",I34207,".",G34207),""))</f>
        <v/>
      </c>
    </row>
    <row r="34208" spans="4:5" hidden="1" x14ac:dyDescent="0.25">
      <c r="D34208" s="2" t="str">
        <f>IF(E34208="","",CONCATENATE(H34208,".",COUNTIF($E$1:E34207,E34208)+1))</f>
        <v/>
      </c>
      <c r="E34208" s="2" t="str">
        <f>IF(I34208="","",IF(I34208=INFORME!$C$22,CONCATENATE(H34208,".",I34208,".",G34208),""))</f>
        <v/>
      </c>
    </row>
    <row r="34209" spans="4:5" hidden="1" x14ac:dyDescent="0.25">
      <c r="D34209" s="2" t="str">
        <f>IF(E34209="","",CONCATENATE(H34209,".",COUNTIF($E$1:E34208,E34209)+1))</f>
        <v/>
      </c>
      <c r="E34209" s="2" t="str">
        <f>IF(I34209="","",IF(I34209=INFORME!$C$22,CONCATENATE(H34209,".",I34209,".",G34209),""))</f>
        <v/>
      </c>
    </row>
    <row r="34210" spans="4:5" hidden="1" x14ac:dyDescent="0.25">
      <c r="D34210" s="2" t="str">
        <f>IF(E34210="","",CONCATENATE(H34210,".",COUNTIF($E$1:E34209,E34210)+1))</f>
        <v/>
      </c>
      <c r="E34210" s="2" t="str">
        <f>IF(I34210="","",IF(I34210=INFORME!$C$22,CONCATENATE(H34210,".",I34210,".",G34210),""))</f>
        <v/>
      </c>
    </row>
    <row r="34211" spans="4:5" hidden="1" x14ac:dyDescent="0.25">
      <c r="D34211" s="2" t="str">
        <f>IF(E34211="","",CONCATENATE(H34211,".",COUNTIF($E$1:E34210,E34211)+1))</f>
        <v/>
      </c>
      <c r="E34211" s="2" t="str">
        <f>IF(I34211="","",IF(I34211=INFORME!$C$22,CONCATENATE(H34211,".",I34211,".",G34211),""))</f>
        <v/>
      </c>
    </row>
    <row r="34212" spans="4:5" hidden="1" x14ac:dyDescent="0.25">
      <c r="D34212" s="2" t="str">
        <f>IF(E34212="","",CONCATENATE(H34212,".",COUNTIF($E$1:E34211,E34212)+1))</f>
        <v/>
      </c>
      <c r="E34212" s="2" t="str">
        <f>IF(I34212="","",IF(I34212=INFORME!$C$22,CONCATENATE(H34212,".",I34212,".",G34212),""))</f>
        <v/>
      </c>
    </row>
    <row r="34213" spans="4:5" hidden="1" x14ac:dyDescent="0.25">
      <c r="D34213" s="2" t="str">
        <f>IF(E34213="","",CONCATENATE(H34213,".",COUNTIF($E$1:E34212,E34213)+1))</f>
        <v/>
      </c>
      <c r="E34213" s="2" t="str">
        <f>IF(I34213="","",IF(I34213=INFORME!$C$22,CONCATENATE(H34213,".",I34213,".",G34213),""))</f>
        <v/>
      </c>
    </row>
    <row r="34214" spans="4:5" hidden="1" x14ac:dyDescent="0.25">
      <c r="D34214" s="2" t="str">
        <f>IF(E34214="","",CONCATENATE(H34214,".",COUNTIF($E$1:E34213,E34214)+1))</f>
        <v/>
      </c>
      <c r="E34214" s="2" t="str">
        <f>IF(I34214="","",IF(I34214=INFORME!$C$22,CONCATENATE(H34214,".",I34214,".",G34214),""))</f>
        <v/>
      </c>
    </row>
    <row r="34215" spans="4:5" hidden="1" x14ac:dyDescent="0.25">
      <c r="D34215" s="2" t="str">
        <f>IF(E34215="","",CONCATENATE(H34215,".",COUNTIF($E$1:E34214,E34215)+1))</f>
        <v/>
      </c>
      <c r="E34215" s="2" t="str">
        <f>IF(I34215="","",IF(I34215=INFORME!$C$22,CONCATENATE(H34215,".",I34215,".",G34215),""))</f>
        <v/>
      </c>
    </row>
    <row r="34216" spans="4:5" hidden="1" x14ac:dyDescent="0.25">
      <c r="D34216" s="2" t="str">
        <f>IF(E34216="","",CONCATENATE(H34216,".",COUNTIF($E$1:E34215,E34216)+1))</f>
        <v/>
      </c>
      <c r="E34216" s="2" t="str">
        <f>IF(I34216="","",IF(I34216=INFORME!$C$22,CONCATENATE(H34216,".",I34216,".",G34216),""))</f>
        <v/>
      </c>
    </row>
    <row r="34217" spans="4:5" hidden="1" x14ac:dyDescent="0.25">
      <c r="D34217" s="2" t="str">
        <f>IF(E34217="","",CONCATENATE(H34217,".",COUNTIF($E$1:E34216,E34217)+1))</f>
        <v/>
      </c>
      <c r="E34217" s="2" t="str">
        <f>IF(I34217="","",IF(I34217=INFORME!$C$22,CONCATENATE(H34217,".",I34217,".",G34217),""))</f>
        <v/>
      </c>
    </row>
    <row r="34218" spans="4:5" hidden="1" x14ac:dyDescent="0.25">
      <c r="D34218" s="2" t="str">
        <f>IF(E34218="","",CONCATENATE(H34218,".",COUNTIF($E$1:E34217,E34218)+1))</f>
        <v/>
      </c>
      <c r="E34218" s="2" t="str">
        <f>IF(I34218="","",IF(I34218=INFORME!$C$22,CONCATENATE(H34218,".",I34218,".",G34218),""))</f>
        <v/>
      </c>
    </row>
    <row r="34219" spans="4:5" hidden="1" x14ac:dyDescent="0.25">
      <c r="D34219" s="2" t="str">
        <f>IF(E34219="","",CONCATENATE(H34219,".",COUNTIF($E$1:E34218,E34219)+1))</f>
        <v/>
      </c>
      <c r="E34219" s="2" t="str">
        <f>IF(I34219="","",IF(I34219=INFORME!$C$22,CONCATENATE(H34219,".",I34219,".",G34219),""))</f>
        <v/>
      </c>
    </row>
    <row r="34220" spans="4:5" hidden="1" x14ac:dyDescent="0.25">
      <c r="D34220" s="2" t="str">
        <f>IF(E34220="","",CONCATENATE(H34220,".",COUNTIF($E$1:E34219,E34220)+1))</f>
        <v/>
      </c>
      <c r="E34220" s="2" t="str">
        <f>IF(I34220="","",IF(I34220=INFORME!$C$22,CONCATENATE(H34220,".",I34220,".",G34220),""))</f>
        <v/>
      </c>
    </row>
    <row r="34221" spans="4:5" hidden="1" x14ac:dyDescent="0.25">
      <c r="D34221" s="2" t="str">
        <f>IF(E34221="","",CONCATENATE(H34221,".",COUNTIF($E$1:E34220,E34221)+1))</f>
        <v/>
      </c>
      <c r="E34221" s="2" t="str">
        <f>IF(I34221="","",IF(I34221=INFORME!$C$22,CONCATENATE(H34221,".",I34221,".",G34221),""))</f>
        <v/>
      </c>
    </row>
    <row r="34222" spans="4:5" hidden="1" x14ac:dyDescent="0.25">
      <c r="D34222" s="2" t="str">
        <f>IF(E34222="","",CONCATENATE(H34222,".",COUNTIF($E$1:E34221,E34222)+1))</f>
        <v/>
      </c>
      <c r="E34222" s="2" t="str">
        <f>IF(I34222="","",IF(I34222=INFORME!$C$22,CONCATENATE(H34222,".",I34222,".",G34222),""))</f>
        <v/>
      </c>
    </row>
    <row r="34223" spans="4:5" hidden="1" x14ac:dyDescent="0.25">
      <c r="D34223" s="2" t="str">
        <f>IF(E34223="","",CONCATENATE(H34223,".",COUNTIF($E$1:E34222,E34223)+1))</f>
        <v/>
      </c>
      <c r="E34223" s="2" t="str">
        <f>IF(I34223="","",IF(I34223=INFORME!$C$22,CONCATENATE(H34223,".",I34223,".",G34223),""))</f>
        <v/>
      </c>
    </row>
    <row r="34224" spans="4:5" hidden="1" x14ac:dyDescent="0.25">
      <c r="D34224" s="2" t="str">
        <f>IF(E34224="","",CONCATENATE(H34224,".",COUNTIF($E$1:E34223,E34224)+1))</f>
        <v/>
      </c>
      <c r="E34224" s="2" t="str">
        <f>IF(I34224="","",IF(I34224=INFORME!$C$22,CONCATENATE(H34224,".",I34224,".",G34224),""))</f>
        <v/>
      </c>
    </row>
    <row r="34225" spans="4:5" hidden="1" x14ac:dyDescent="0.25">
      <c r="D34225" s="2" t="str">
        <f>IF(E34225="","",CONCATENATE(H34225,".",COUNTIF($E$1:E34224,E34225)+1))</f>
        <v/>
      </c>
      <c r="E34225" s="2" t="str">
        <f>IF(I34225="","",IF(I34225=INFORME!$C$22,CONCATENATE(H34225,".",I34225,".",G34225),""))</f>
        <v/>
      </c>
    </row>
    <row r="34226" spans="4:5" hidden="1" x14ac:dyDescent="0.25">
      <c r="D34226" s="2" t="str">
        <f>IF(E34226="","",CONCATENATE(H34226,".",COUNTIF($E$1:E34225,E34226)+1))</f>
        <v/>
      </c>
      <c r="E34226" s="2" t="str">
        <f>IF(I34226="","",IF(I34226=INFORME!$C$22,CONCATENATE(H34226,".",I34226,".",G34226),""))</f>
        <v/>
      </c>
    </row>
    <row r="34227" spans="4:5" hidden="1" x14ac:dyDescent="0.25">
      <c r="D34227" s="2" t="str">
        <f>IF(E34227="","",CONCATENATE(H34227,".",COUNTIF($E$1:E34226,E34227)+1))</f>
        <v/>
      </c>
      <c r="E34227" s="2" t="str">
        <f>IF(I34227="","",IF(I34227=INFORME!$C$22,CONCATENATE(H34227,".",I34227,".",G34227),""))</f>
        <v/>
      </c>
    </row>
    <row r="34228" spans="4:5" hidden="1" x14ac:dyDescent="0.25">
      <c r="D34228" s="2" t="str">
        <f>IF(E34228="","",CONCATENATE(H34228,".",COUNTIF($E$1:E34227,E34228)+1))</f>
        <v/>
      </c>
      <c r="E34228" s="2" t="str">
        <f>IF(I34228="","",IF(I34228=INFORME!$C$22,CONCATENATE(H34228,".",I34228,".",G34228),""))</f>
        <v/>
      </c>
    </row>
    <row r="34229" spans="4:5" hidden="1" x14ac:dyDescent="0.25">
      <c r="D34229" s="2" t="str">
        <f>IF(E34229="","",CONCATENATE(H34229,".",COUNTIF($E$1:E34228,E34229)+1))</f>
        <v/>
      </c>
      <c r="E34229" s="2" t="str">
        <f>IF(I34229="","",IF(I34229=INFORME!$C$22,CONCATENATE(H34229,".",I34229,".",G34229),""))</f>
        <v/>
      </c>
    </row>
    <row r="34230" spans="4:5" hidden="1" x14ac:dyDescent="0.25">
      <c r="D34230" s="2" t="str">
        <f>IF(E34230="","",CONCATENATE(H34230,".",COUNTIF($E$1:E34229,E34230)+1))</f>
        <v/>
      </c>
      <c r="E34230" s="2" t="str">
        <f>IF(I34230="","",IF(I34230=INFORME!$C$22,CONCATENATE(H34230,".",I34230,".",G34230),""))</f>
        <v/>
      </c>
    </row>
    <row r="34231" spans="4:5" hidden="1" x14ac:dyDescent="0.25">
      <c r="D34231" s="2" t="str">
        <f>IF(E34231="","",CONCATENATE(H34231,".",COUNTIF($E$1:E34230,E34231)+1))</f>
        <v/>
      </c>
      <c r="E34231" s="2" t="str">
        <f>IF(I34231="","",IF(I34231=INFORME!$C$22,CONCATENATE(H34231,".",I34231,".",G34231),""))</f>
        <v/>
      </c>
    </row>
    <row r="34232" spans="4:5" hidden="1" x14ac:dyDescent="0.25">
      <c r="D34232" s="2" t="str">
        <f>IF(E34232="","",CONCATENATE(H34232,".",COUNTIF($E$1:E34231,E34232)+1))</f>
        <v/>
      </c>
      <c r="E34232" s="2" t="str">
        <f>IF(I34232="","",IF(I34232=INFORME!$C$22,CONCATENATE(H34232,".",I34232,".",G34232),""))</f>
        <v/>
      </c>
    </row>
    <row r="34233" spans="4:5" hidden="1" x14ac:dyDescent="0.25">
      <c r="D34233" s="2" t="str">
        <f>IF(E34233="","",CONCATENATE(H34233,".",COUNTIF($E$1:E34232,E34233)+1))</f>
        <v/>
      </c>
      <c r="E34233" s="2" t="str">
        <f>IF(I34233="","",IF(I34233=INFORME!$C$22,CONCATENATE(H34233,".",I34233,".",G34233),""))</f>
        <v/>
      </c>
    </row>
    <row r="34234" spans="4:5" hidden="1" x14ac:dyDescent="0.25">
      <c r="D34234" s="2" t="str">
        <f>IF(E34234="","",CONCATENATE(H34234,".",COUNTIF($E$1:E34233,E34234)+1))</f>
        <v/>
      </c>
      <c r="E34234" s="2" t="str">
        <f>IF(I34234="","",IF(I34234=INFORME!$C$22,CONCATENATE(H34234,".",I34234,".",G34234),""))</f>
        <v/>
      </c>
    </row>
    <row r="34235" spans="4:5" hidden="1" x14ac:dyDescent="0.25">
      <c r="D34235" s="2" t="str">
        <f>IF(E34235="","",CONCATENATE(H34235,".",COUNTIF($E$1:E34234,E34235)+1))</f>
        <v/>
      </c>
      <c r="E34235" s="2" t="str">
        <f>IF(I34235="","",IF(I34235=INFORME!$C$22,CONCATENATE(H34235,".",I34235,".",G34235),""))</f>
        <v/>
      </c>
    </row>
    <row r="34236" spans="4:5" hidden="1" x14ac:dyDescent="0.25">
      <c r="D34236" s="2" t="str">
        <f>IF(E34236="","",CONCATENATE(H34236,".",COUNTIF($E$1:E34235,E34236)+1))</f>
        <v/>
      </c>
      <c r="E34236" s="2" t="str">
        <f>IF(I34236="","",IF(I34236=INFORME!$C$22,CONCATENATE(H34236,".",I34236,".",G34236),""))</f>
        <v/>
      </c>
    </row>
    <row r="34237" spans="4:5" hidden="1" x14ac:dyDescent="0.25">
      <c r="D34237" s="2" t="str">
        <f>IF(E34237="","",CONCATENATE(H34237,".",COUNTIF($E$1:E34236,E34237)+1))</f>
        <v/>
      </c>
      <c r="E34237" s="2" t="str">
        <f>IF(I34237="","",IF(I34237=INFORME!$C$22,CONCATENATE(H34237,".",I34237,".",G34237),""))</f>
        <v/>
      </c>
    </row>
    <row r="34238" spans="4:5" hidden="1" x14ac:dyDescent="0.25">
      <c r="D34238" s="2" t="str">
        <f>IF(E34238="","",CONCATENATE(H34238,".",COUNTIF($E$1:E34237,E34238)+1))</f>
        <v/>
      </c>
      <c r="E34238" s="2" t="str">
        <f>IF(I34238="","",IF(I34238=INFORME!$C$22,CONCATENATE(H34238,".",I34238,".",G34238),""))</f>
        <v/>
      </c>
    </row>
    <row r="34239" spans="4:5" hidden="1" x14ac:dyDescent="0.25">
      <c r="D34239" s="2" t="str">
        <f>IF(E34239="","",CONCATENATE(H34239,".",COUNTIF($E$1:E34238,E34239)+1))</f>
        <v/>
      </c>
      <c r="E34239" s="2" t="str">
        <f>IF(I34239="","",IF(I34239=INFORME!$C$22,CONCATENATE(H34239,".",I34239,".",G34239),""))</f>
        <v/>
      </c>
    </row>
    <row r="34240" spans="4:5" hidden="1" x14ac:dyDescent="0.25">
      <c r="D34240" s="2" t="str">
        <f>IF(E34240="","",CONCATENATE(H34240,".",COUNTIF($E$1:E34239,E34240)+1))</f>
        <v/>
      </c>
      <c r="E34240" s="2" t="str">
        <f>IF(I34240="","",IF(I34240=INFORME!$C$22,CONCATENATE(H34240,".",I34240,".",G34240),""))</f>
        <v/>
      </c>
    </row>
    <row r="34241" spans="4:5" hidden="1" x14ac:dyDescent="0.25">
      <c r="D34241" s="2" t="str">
        <f>IF(E34241="","",CONCATENATE(H34241,".",COUNTIF($E$1:E34240,E34241)+1))</f>
        <v/>
      </c>
      <c r="E34241" s="2" t="str">
        <f>IF(I34241="","",IF(I34241=INFORME!$C$22,CONCATENATE(H34241,".",I34241,".",G34241),""))</f>
        <v/>
      </c>
    </row>
    <row r="34242" spans="4:5" hidden="1" x14ac:dyDescent="0.25">
      <c r="D34242" s="2" t="str">
        <f>IF(E34242="","",CONCATENATE(H34242,".",COUNTIF($E$1:E34241,E34242)+1))</f>
        <v/>
      </c>
      <c r="E34242" s="2" t="str">
        <f>IF(I34242="","",IF(I34242=INFORME!$C$22,CONCATENATE(H34242,".",I34242,".",G34242),""))</f>
        <v/>
      </c>
    </row>
    <row r="34243" spans="4:5" hidden="1" x14ac:dyDescent="0.25">
      <c r="D34243" s="2" t="str">
        <f>IF(E34243="","",CONCATENATE(H34243,".",COUNTIF($E$1:E34242,E34243)+1))</f>
        <v/>
      </c>
      <c r="E34243" s="2" t="str">
        <f>IF(I34243="","",IF(I34243=INFORME!$C$22,CONCATENATE(H34243,".",I34243,".",G34243),""))</f>
        <v/>
      </c>
    </row>
    <row r="34244" spans="4:5" hidden="1" x14ac:dyDescent="0.25">
      <c r="D34244" s="2" t="str">
        <f>IF(E34244="","",CONCATENATE(H34244,".",COUNTIF($E$1:E34243,E34244)+1))</f>
        <v/>
      </c>
      <c r="E34244" s="2" t="str">
        <f>IF(I34244="","",IF(I34244=INFORME!$C$22,CONCATENATE(H34244,".",I34244,".",G34244),""))</f>
        <v/>
      </c>
    </row>
    <row r="34245" spans="4:5" hidden="1" x14ac:dyDescent="0.25">
      <c r="D34245" s="2" t="str">
        <f>IF(E34245="","",CONCATENATE(H34245,".",COUNTIF($E$1:E34244,E34245)+1))</f>
        <v/>
      </c>
      <c r="E34245" s="2" t="str">
        <f>IF(I34245="","",IF(I34245=INFORME!$C$22,CONCATENATE(H34245,".",I34245,".",G34245),""))</f>
        <v/>
      </c>
    </row>
    <row r="34246" spans="4:5" hidden="1" x14ac:dyDescent="0.25">
      <c r="D34246" s="2" t="str">
        <f>IF(E34246="","",CONCATENATE(H34246,".",COUNTIF($E$1:E34245,E34246)+1))</f>
        <v/>
      </c>
      <c r="E34246" s="2" t="str">
        <f>IF(I34246="","",IF(I34246=INFORME!$C$22,CONCATENATE(H34246,".",I34246,".",G34246),""))</f>
        <v/>
      </c>
    </row>
    <row r="34247" spans="4:5" hidden="1" x14ac:dyDescent="0.25">
      <c r="D34247" s="2" t="str">
        <f>IF(E34247="","",CONCATENATE(H34247,".",COUNTIF($E$1:E34246,E34247)+1))</f>
        <v/>
      </c>
      <c r="E34247" s="2" t="str">
        <f>IF(I34247="","",IF(I34247=INFORME!$C$22,CONCATENATE(H34247,".",I34247,".",G34247),""))</f>
        <v/>
      </c>
    </row>
    <row r="34248" spans="4:5" hidden="1" x14ac:dyDescent="0.25">
      <c r="D34248" s="2" t="str">
        <f>IF(E34248="","",CONCATENATE(H34248,".",COUNTIF($E$1:E34247,E34248)+1))</f>
        <v/>
      </c>
      <c r="E34248" s="2" t="str">
        <f>IF(I34248="","",IF(I34248=INFORME!$C$22,CONCATENATE(H34248,".",I34248,".",G34248),""))</f>
        <v/>
      </c>
    </row>
    <row r="34249" spans="4:5" hidden="1" x14ac:dyDescent="0.25">
      <c r="D34249" s="2" t="str">
        <f>IF(E34249="","",CONCATENATE(H34249,".",COUNTIF($E$1:E34248,E34249)+1))</f>
        <v/>
      </c>
      <c r="E34249" s="2" t="str">
        <f>IF(I34249="","",IF(I34249=INFORME!$C$22,CONCATENATE(H34249,".",I34249,".",G34249),""))</f>
        <v/>
      </c>
    </row>
    <row r="34250" spans="4:5" hidden="1" x14ac:dyDescent="0.25">
      <c r="D34250" s="2" t="str">
        <f>IF(E34250="","",CONCATENATE(H34250,".",COUNTIF($E$1:E34249,E34250)+1))</f>
        <v/>
      </c>
      <c r="E34250" s="2" t="str">
        <f>IF(I34250="","",IF(I34250=INFORME!$C$22,CONCATENATE(H34250,".",I34250,".",G34250),""))</f>
        <v/>
      </c>
    </row>
    <row r="34251" spans="4:5" hidden="1" x14ac:dyDescent="0.25">
      <c r="D34251" s="2" t="str">
        <f>IF(E34251="","",CONCATENATE(H34251,".",COUNTIF($E$1:E34250,E34251)+1))</f>
        <v/>
      </c>
      <c r="E34251" s="2" t="str">
        <f>IF(I34251="","",IF(I34251=INFORME!$C$22,CONCATENATE(H34251,".",I34251,".",G34251),""))</f>
        <v/>
      </c>
    </row>
    <row r="34252" spans="4:5" hidden="1" x14ac:dyDescent="0.25">
      <c r="D34252" s="2" t="str">
        <f>IF(E34252="","",CONCATENATE(H34252,".",COUNTIF($E$1:E34251,E34252)+1))</f>
        <v/>
      </c>
      <c r="E34252" s="2" t="str">
        <f>IF(I34252="","",IF(I34252=INFORME!$C$22,CONCATENATE(H34252,".",I34252,".",G34252),""))</f>
        <v/>
      </c>
    </row>
    <row r="34253" spans="4:5" hidden="1" x14ac:dyDescent="0.25">
      <c r="D34253" s="2" t="str">
        <f>IF(E34253="","",CONCATENATE(H34253,".",COUNTIF($E$1:E34252,E34253)+1))</f>
        <v/>
      </c>
      <c r="E34253" s="2" t="str">
        <f>IF(I34253="","",IF(I34253=INFORME!$C$22,CONCATENATE(H34253,".",I34253,".",G34253),""))</f>
        <v/>
      </c>
    </row>
    <row r="34254" spans="4:5" hidden="1" x14ac:dyDescent="0.25">
      <c r="D34254" s="2" t="str">
        <f>IF(E34254="","",CONCATENATE(H34254,".",COUNTIF($E$1:E34253,E34254)+1))</f>
        <v/>
      </c>
      <c r="E34254" s="2" t="str">
        <f>IF(I34254="","",IF(I34254=INFORME!$C$22,CONCATENATE(H34254,".",I34254,".",G34254),""))</f>
        <v/>
      </c>
    </row>
    <row r="34255" spans="4:5" hidden="1" x14ac:dyDescent="0.25">
      <c r="D34255" s="2" t="str">
        <f>IF(E34255="","",CONCATENATE(H34255,".",COUNTIF($E$1:E34254,E34255)+1))</f>
        <v/>
      </c>
      <c r="E34255" s="2" t="str">
        <f>IF(I34255="","",IF(I34255=INFORME!$C$22,CONCATENATE(H34255,".",I34255,".",G34255),""))</f>
        <v/>
      </c>
    </row>
    <row r="34256" spans="4:5" hidden="1" x14ac:dyDescent="0.25">
      <c r="D34256" s="2" t="str">
        <f>IF(E34256="","",CONCATENATE(H34256,".",COUNTIF($E$1:E34255,E34256)+1))</f>
        <v/>
      </c>
      <c r="E34256" s="2" t="str">
        <f>IF(I34256="","",IF(I34256=INFORME!$C$22,CONCATENATE(H34256,".",I34256,".",G34256),""))</f>
        <v/>
      </c>
    </row>
    <row r="34257" spans="4:5" hidden="1" x14ac:dyDescent="0.25">
      <c r="D34257" s="2" t="str">
        <f>IF(E34257="","",CONCATENATE(H34257,".",COUNTIF($E$1:E34256,E34257)+1))</f>
        <v/>
      </c>
      <c r="E34257" s="2" t="str">
        <f>IF(I34257="","",IF(I34257=INFORME!$C$22,CONCATENATE(H34257,".",I34257,".",G34257),""))</f>
        <v/>
      </c>
    </row>
    <row r="34258" spans="4:5" hidden="1" x14ac:dyDescent="0.25">
      <c r="D34258" s="2" t="str">
        <f>IF(E34258="","",CONCATENATE(H34258,".",COUNTIF($E$1:E34257,E34258)+1))</f>
        <v/>
      </c>
      <c r="E34258" s="2" t="str">
        <f>IF(I34258="","",IF(I34258=INFORME!$C$22,CONCATENATE(H34258,".",I34258,".",G34258),""))</f>
        <v/>
      </c>
    </row>
    <row r="34259" spans="4:5" hidden="1" x14ac:dyDescent="0.25">
      <c r="D34259" s="2" t="str">
        <f>IF(E34259="","",CONCATENATE(H34259,".",COUNTIF($E$1:E34258,E34259)+1))</f>
        <v/>
      </c>
      <c r="E34259" s="2" t="str">
        <f>IF(I34259="","",IF(I34259=INFORME!$C$22,CONCATENATE(H34259,".",I34259,".",G34259),""))</f>
        <v/>
      </c>
    </row>
    <row r="34260" spans="4:5" hidden="1" x14ac:dyDescent="0.25">
      <c r="D34260" s="2" t="str">
        <f>IF(E34260="","",CONCATENATE(H34260,".",COUNTIF($E$1:E34259,E34260)+1))</f>
        <v/>
      </c>
      <c r="E34260" s="2" t="str">
        <f>IF(I34260="","",IF(I34260=INFORME!$C$22,CONCATENATE(H34260,".",I34260,".",G34260),""))</f>
        <v/>
      </c>
    </row>
    <row r="34261" spans="4:5" hidden="1" x14ac:dyDescent="0.25">
      <c r="D34261" s="2" t="str">
        <f>IF(E34261="","",CONCATENATE(H34261,".",COUNTIF($E$1:E34260,E34261)+1))</f>
        <v/>
      </c>
      <c r="E34261" s="2" t="str">
        <f>IF(I34261="","",IF(I34261=INFORME!$C$22,CONCATENATE(H34261,".",I34261,".",G34261),""))</f>
        <v/>
      </c>
    </row>
    <row r="34262" spans="4:5" hidden="1" x14ac:dyDescent="0.25">
      <c r="D34262" s="2" t="str">
        <f>IF(E34262="","",CONCATENATE(H34262,".",COUNTIF($E$1:E34261,E34262)+1))</f>
        <v/>
      </c>
      <c r="E34262" s="2" t="str">
        <f>IF(I34262="","",IF(I34262=INFORME!$C$22,CONCATENATE(H34262,".",I34262,".",G34262),""))</f>
        <v/>
      </c>
    </row>
    <row r="34263" spans="4:5" hidden="1" x14ac:dyDescent="0.25">
      <c r="D34263" s="2" t="str">
        <f>IF(E34263="","",CONCATENATE(H34263,".",COUNTIF($E$1:E34262,E34263)+1))</f>
        <v/>
      </c>
      <c r="E34263" s="2" t="str">
        <f>IF(I34263="","",IF(I34263=INFORME!$C$22,CONCATENATE(H34263,".",I34263,".",G34263),""))</f>
        <v/>
      </c>
    </row>
    <row r="34264" spans="4:5" hidden="1" x14ac:dyDescent="0.25">
      <c r="D34264" s="2" t="str">
        <f>IF(E34264="","",CONCATENATE(H34264,".",COUNTIF($E$1:E34263,E34264)+1))</f>
        <v/>
      </c>
      <c r="E34264" s="2" t="str">
        <f>IF(I34264="","",IF(I34264=INFORME!$C$22,CONCATENATE(H34264,".",I34264,".",G34264),""))</f>
        <v/>
      </c>
    </row>
    <row r="34265" spans="4:5" hidden="1" x14ac:dyDescent="0.25">
      <c r="D34265" s="2" t="str">
        <f>IF(E34265="","",CONCATENATE(H34265,".",COUNTIF($E$1:E34264,E34265)+1))</f>
        <v/>
      </c>
      <c r="E34265" s="2" t="str">
        <f>IF(I34265="","",IF(I34265=INFORME!$C$22,CONCATENATE(H34265,".",I34265,".",G34265),""))</f>
        <v/>
      </c>
    </row>
    <row r="34266" spans="4:5" hidden="1" x14ac:dyDescent="0.25">
      <c r="D34266" s="2" t="str">
        <f>IF(E34266="","",CONCATENATE(H34266,".",COUNTIF($E$1:E34265,E34266)+1))</f>
        <v/>
      </c>
      <c r="E34266" s="2" t="str">
        <f>IF(I34266="","",IF(I34266=INFORME!$C$22,CONCATENATE(H34266,".",I34266,".",G34266),""))</f>
        <v/>
      </c>
    </row>
    <row r="34267" spans="4:5" hidden="1" x14ac:dyDescent="0.25">
      <c r="D34267" s="2" t="str">
        <f>IF(E34267="","",CONCATENATE(H34267,".",COUNTIF($E$1:E34266,E34267)+1))</f>
        <v/>
      </c>
      <c r="E34267" s="2" t="str">
        <f>IF(I34267="","",IF(I34267=INFORME!$C$22,CONCATENATE(H34267,".",I34267,".",G34267),""))</f>
        <v/>
      </c>
    </row>
    <row r="34268" spans="4:5" hidden="1" x14ac:dyDescent="0.25">
      <c r="D34268" s="2" t="str">
        <f>IF(E34268="","",CONCATENATE(H34268,".",COUNTIF($E$1:E34267,E34268)+1))</f>
        <v/>
      </c>
      <c r="E34268" s="2" t="str">
        <f>IF(I34268="","",IF(I34268=INFORME!$C$22,CONCATENATE(H34268,".",I34268,".",G34268),""))</f>
        <v/>
      </c>
    </row>
    <row r="34269" spans="4:5" hidden="1" x14ac:dyDescent="0.25">
      <c r="D34269" s="2" t="str">
        <f>IF(E34269="","",CONCATENATE(H34269,".",COUNTIF($E$1:E34268,E34269)+1))</f>
        <v/>
      </c>
      <c r="E34269" s="2" t="str">
        <f>IF(I34269="","",IF(I34269=INFORME!$C$22,CONCATENATE(H34269,".",I34269,".",G34269),""))</f>
        <v/>
      </c>
    </row>
    <row r="34270" spans="4:5" hidden="1" x14ac:dyDescent="0.25">
      <c r="D34270" s="2" t="str">
        <f>IF(E34270="","",CONCATENATE(H34270,".",COUNTIF($E$1:E34269,E34270)+1))</f>
        <v/>
      </c>
      <c r="E34270" s="2" t="str">
        <f>IF(I34270="","",IF(I34270=INFORME!$C$22,CONCATENATE(H34270,".",I34270,".",G34270),""))</f>
        <v/>
      </c>
    </row>
    <row r="34271" spans="4:5" hidden="1" x14ac:dyDescent="0.25">
      <c r="D34271" s="2" t="str">
        <f>IF(E34271="","",CONCATENATE(H34271,".",COUNTIF($E$1:E34270,E34271)+1))</f>
        <v/>
      </c>
      <c r="E34271" s="2" t="str">
        <f>IF(I34271="","",IF(I34271=INFORME!$C$22,CONCATENATE(H34271,".",I34271,".",G34271),""))</f>
        <v/>
      </c>
    </row>
    <row r="34272" spans="4:5" hidden="1" x14ac:dyDescent="0.25">
      <c r="D34272" s="2" t="str">
        <f>IF(E34272="","",CONCATENATE(H34272,".",COUNTIF($E$1:E34271,E34272)+1))</f>
        <v/>
      </c>
      <c r="E34272" s="2" t="str">
        <f>IF(I34272="","",IF(I34272=INFORME!$C$22,CONCATENATE(H34272,".",I34272,".",G34272),""))</f>
        <v/>
      </c>
    </row>
    <row r="34273" spans="4:5" hidden="1" x14ac:dyDescent="0.25">
      <c r="D34273" s="2" t="str">
        <f>IF(E34273="","",CONCATENATE(H34273,".",COUNTIF($E$1:E34272,E34273)+1))</f>
        <v/>
      </c>
      <c r="E34273" s="2" t="str">
        <f>IF(I34273="","",IF(I34273=INFORME!$C$22,CONCATENATE(H34273,".",I34273,".",G34273),""))</f>
        <v/>
      </c>
    </row>
    <row r="34274" spans="4:5" hidden="1" x14ac:dyDescent="0.25">
      <c r="D34274" s="2" t="str">
        <f>IF(E34274="","",CONCATENATE(H34274,".",COUNTIF($E$1:E34273,E34274)+1))</f>
        <v/>
      </c>
      <c r="E34274" s="2" t="str">
        <f>IF(I34274="","",IF(I34274=INFORME!$C$22,CONCATENATE(H34274,".",I34274,".",G34274),""))</f>
        <v/>
      </c>
    </row>
    <row r="34275" spans="4:5" hidden="1" x14ac:dyDescent="0.25">
      <c r="D34275" s="2" t="str">
        <f>IF(E34275="","",CONCATENATE(H34275,".",COUNTIF($E$1:E34274,E34275)+1))</f>
        <v/>
      </c>
      <c r="E34275" s="2" t="str">
        <f>IF(I34275="","",IF(I34275=INFORME!$C$22,CONCATENATE(H34275,".",I34275,".",G34275),""))</f>
        <v/>
      </c>
    </row>
    <row r="34276" spans="4:5" hidden="1" x14ac:dyDescent="0.25">
      <c r="D34276" s="2" t="str">
        <f>IF(E34276="","",CONCATENATE(H34276,".",COUNTIF($E$1:E34275,E34276)+1))</f>
        <v/>
      </c>
      <c r="E34276" s="2" t="str">
        <f>IF(I34276="","",IF(I34276=INFORME!$C$22,CONCATENATE(H34276,".",I34276,".",G34276),""))</f>
        <v/>
      </c>
    </row>
    <row r="34277" spans="4:5" hidden="1" x14ac:dyDescent="0.25">
      <c r="D34277" s="2" t="str">
        <f>IF(E34277="","",CONCATENATE(H34277,".",COUNTIF($E$1:E34276,E34277)+1))</f>
        <v/>
      </c>
      <c r="E34277" s="2" t="str">
        <f>IF(I34277="","",IF(I34277=INFORME!$C$22,CONCATENATE(H34277,".",I34277,".",G34277),""))</f>
        <v/>
      </c>
    </row>
    <row r="34278" spans="4:5" hidden="1" x14ac:dyDescent="0.25">
      <c r="D34278" s="2" t="str">
        <f>IF(E34278="","",CONCATENATE(H34278,".",COUNTIF($E$1:E34277,E34278)+1))</f>
        <v/>
      </c>
      <c r="E34278" s="2" t="str">
        <f>IF(I34278="","",IF(I34278=INFORME!$C$22,CONCATENATE(H34278,".",I34278,".",G34278),""))</f>
        <v/>
      </c>
    </row>
    <row r="34279" spans="4:5" hidden="1" x14ac:dyDescent="0.25">
      <c r="D34279" s="2" t="str">
        <f>IF(E34279="","",CONCATENATE(H34279,".",COUNTIF($E$1:E34278,E34279)+1))</f>
        <v/>
      </c>
      <c r="E34279" s="2" t="str">
        <f>IF(I34279="","",IF(I34279=INFORME!$C$22,CONCATENATE(H34279,".",I34279,".",G34279),""))</f>
        <v/>
      </c>
    </row>
    <row r="34280" spans="4:5" hidden="1" x14ac:dyDescent="0.25">
      <c r="D34280" s="2" t="str">
        <f>IF(E34280="","",CONCATENATE(H34280,".",COUNTIF($E$1:E34279,E34280)+1))</f>
        <v/>
      </c>
      <c r="E34280" s="2" t="str">
        <f>IF(I34280="","",IF(I34280=INFORME!$C$22,CONCATENATE(H34280,".",I34280,".",G34280),""))</f>
        <v/>
      </c>
    </row>
    <row r="34281" spans="4:5" hidden="1" x14ac:dyDescent="0.25">
      <c r="D34281" s="2" t="str">
        <f>IF(E34281="","",CONCATENATE(H34281,".",COUNTIF($E$1:E34280,E34281)+1))</f>
        <v/>
      </c>
      <c r="E34281" s="2" t="str">
        <f>IF(I34281="","",IF(I34281=INFORME!$C$22,CONCATENATE(H34281,".",I34281,".",G34281),""))</f>
        <v/>
      </c>
    </row>
    <row r="34282" spans="4:5" hidden="1" x14ac:dyDescent="0.25">
      <c r="D34282" s="2" t="str">
        <f>IF(E34282="","",CONCATENATE(H34282,".",COUNTIF($E$1:E34281,E34282)+1))</f>
        <v/>
      </c>
      <c r="E34282" s="2" t="str">
        <f>IF(I34282="","",IF(I34282=INFORME!$C$22,CONCATENATE(H34282,".",I34282,".",G34282),""))</f>
        <v/>
      </c>
    </row>
    <row r="34283" spans="4:5" hidden="1" x14ac:dyDescent="0.25">
      <c r="D34283" s="2" t="str">
        <f>IF(E34283="","",CONCATENATE(H34283,".",COUNTIF($E$1:E34282,E34283)+1))</f>
        <v/>
      </c>
      <c r="E34283" s="2" t="str">
        <f>IF(I34283="","",IF(I34283=INFORME!$C$22,CONCATENATE(H34283,".",I34283,".",G34283),""))</f>
        <v/>
      </c>
    </row>
    <row r="34284" spans="4:5" hidden="1" x14ac:dyDescent="0.25">
      <c r="D34284" s="2" t="str">
        <f>IF(E34284="","",CONCATENATE(H34284,".",COUNTIF($E$1:E34283,E34284)+1))</f>
        <v/>
      </c>
      <c r="E34284" s="2" t="str">
        <f>IF(I34284="","",IF(I34284=INFORME!$C$22,CONCATENATE(H34284,".",I34284,".",G34284),""))</f>
        <v/>
      </c>
    </row>
    <row r="34285" spans="4:5" hidden="1" x14ac:dyDescent="0.25">
      <c r="D34285" s="2" t="str">
        <f>IF(E34285="","",CONCATENATE(H34285,".",COUNTIF($E$1:E34284,E34285)+1))</f>
        <v/>
      </c>
      <c r="E34285" s="2" t="str">
        <f>IF(I34285="","",IF(I34285=INFORME!$C$22,CONCATENATE(H34285,".",I34285,".",G34285),""))</f>
        <v/>
      </c>
    </row>
    <row r="34286" spans="4:5" hidden="1" x14ac:dyDescent="0.25">
      <c r="D34286" s="2" t="str">
        <f>IF(E34286="","",CONCATENATE(H34286,".",COUNTIF($E$1:E34285,E34286)+1))</f>
        <v/>
      </c>
      <c r="E34286" s="2" t="str">
        <f>IF(I34286="","",IF(I34286=INFORME!$C$22,CONCATENATE(H34286,".",I34286,".",G34286),""))</f>
        <v/>
      </c>
    </row>
    <row r="34287" spans="4:5" hidden="1" x14ac:dyDescent="0.25">
      <c r="D34287" s="2" t="str">
        <f>IF(E34287="","",CONCATENATE(H34287,".",COUNTIF($E$1:E34286,E34287)+1))</f>
        <v/>
      </c>
      <c r="E34287" s="2" t="str">
        <f>IF(I34287="","",IF(I34287=INFORME!$C$22,CONCATENATE(H34287,".",I34287,".",G34287),""))</f>
        <v/>
      </c>
    </row>
    <row r="34288" spans="4:5" hidden="1" x14ac:dyDescent="0.25">
      <c r="D34288" s="2" t="str">
        <f>IF(E34288="","",CONCATENATE(H34288,".",COUNTIF($E$1:E34287,E34288)+1))</f>
        <v/>
      </c>
      <c r="E34288" s="2" t="str">
        <f>IF(I34288="","",IF(I34288=INFORME!$C$22,CONCATENATE(H34288,".",I34288,".",G34288),""))</f>
        <v/>
      </c>
    </row>
    <row r="34289" spans="4:5" hidden="1" x14ac:dyDescent="0.25">
      <c r="D34289" s="2" t="str">
        <f>IF(E34289="","",CONCATENATE(H34289,".",COUNTIF($E$1:E34288,E34289)+1))</f>
        <v/>
      </c>
      <c r="E34289" s="2" t="str">
        <f>IF(I34289="","",IF(I34289=INFORME!$C$22,CONCATENATE(H34289,".",I34289,".",G34289),""))</f>
        <v/>
      </c>
    </row>
    <row r="34290" spans="4:5" hidden="1" x14ac:dyDescent="0.25">
      <c r="D34290" s="2" t="str">
        <f>IF(E34290="","",CONCATENATE(H34290,".",COUNTIF($E$1:E34289,E34290)+1))</f>
        <v/>
      </c>
      <c r="E34290" s="2" t="str">
        <f>IF(I34290="","",IF(I34290=INFORME!$C$22,CONCATENATE(H34290,".",I34290,".",G34290),""))</f>
        <v/>
      </c>
    </row>
    <row r="34291" spans="4:5" hidden="1" x14ac:dyDescent="0.25">
      <c r="D34291" s="2" t="str">
        <f>IF(E34291="","",CONCATENATE(H34291,".",COUNTIF($E$1:E34290,E34291)+1))</f>
        <v/>
      </c>
      <c r="E34291" s="2" t="str">
        <f>IF(I34291="","",IF(I34291=INFORME!$C$22,CONCATENATE(H34291,".",I34291,".",G34291),""))</f>
        <v/>
      </c>
    </row>
    <row r="34292" spans="4:5" hidden="1" x14ac:dyDescent="0.25">
      <c r="D34292" s="2" t="str">
        <f>IF(E34292="","",CONCATENATE(H34292,".",COUNTIF($E$1:E34291,E34292)+1))</f>
        <v/>
      </c>
      <c r="E34292" s="2" t="str">
        <f>IF(I34292="","",IF(I34292=INFORME!$C$22,CONCATENATE(H34292,".",I34292,".",G34292),""))</f>
        <v/>
      </c>
    </row>
    <row r="34293" spans="4:5" hidden="1" x14ac:dyDescent="0.25">
      <c r="D34293" s="2" t="str">
        <f>IF(E34293="","",CONCATENATE(H34293,".",COUNTIF($E$1:E34292,E34293)+1))</f>
        <v/>
      </c>
      <c r="E34293" s="2" t="str">
        <f>IF(I34293="","",IF(I34293=INFORME!$C$22,CONCATENATE(H34293,".",I34293,".",G34293),""))</f>
        <v/>
      </c>
    </row>
    <row r="34294" spans="4:5" hidden="1" x14ac:dyDescent="0.25">
      <c r="D34294" s="2" t="str">
        <f>IF(E34294="","",CONCATENATE(H34294,".",COUNTIF($E$1:E34293,E34294)+1))</f>
        <v/>
      </c>
      <c r="E34294" s="2" t="str">
        <f>IF(I34294="","",IF(I34294=INFORME!$C$22,CONCATENATE(H34294,".",I34294,".",G34294),""))</f>
        <v/>
      </c>
    </row>
    <row r="34295" spans="4:5" hidden="1" x14ac:dyDescent="0.25">
      <c r="D34295" s="2" t="str">
        <f>IF(E34295="","",CONCATENATE(H34295,".",COUNTIF($E$1:E34294,E34295)+1))</f>
        <v/>
      </c>
      <c r="E34295" s="2" t="str">
        <f>IF(I34295="","",IF(I34295=INFORME!$C$22,CONCATENATE(H34295,".",I34295,".",G34295),""))</f>
        <v/>
      </c>
    </row>
    <row r="34296" spans="4:5" hidden="1" x14ac:dyDescent="0.25">
      <c r="D34296" s="2" t="str">
        <f>IF(E34296="","",CONCATENATE(H34296,".",COUNTIF($E$1:E34295,E34296)+1))</f>
        <v/>
      </c>
      <c r="E34296" s="2" t="str">
        <f>IF(I34296="","",IF(I34296=INFORME!$C$22,CONCATENATE(H34296,".",I34296,".",G34296),""))</f>
        <v/>
      </c>
    </row>
    <row r="34297" spans="4:5" hidden="1" x14ac:dyDescent="0.25">
      <c r="D34297" s="2" t="str">
        <f>IF(E34297="","",CONCATENATE(H34297,".",COUNTIF($E$1:E34296,E34297)+1))</f>
        <v/>
      </c>
      <c r="E34297" s="2" t="str">
        <f>IF(I34297="","",IF(I34297=INFORME!$C$22,CONCATENATE(H34297,".",I34297,".",G34297),""))</f>
        <v/>
      </c>
    </row>
    <row r="34298" spans="4:5" hidden="1" x14ac:dyDescent="0.25">
      <c r="D34298" s="2" t="str">
        <f>IF(E34298="","",CONCATENATE(H34298,".",COUNTIF($E$1:E34297,E34298)+1))</f>
        <v/>
      </c>
      <c r="E34298" s="2" t="str">
        <f>IF(I34298="","",IF(I34298=INFORME!$C$22,CONCATENATE(H34298,".",I34298,".",G34298),""))</f>
        <v/>
      </c>
    </row>
    <row r="34299" spans="4:5" hidden="1" x14ac:dyDescent="0.25">
      <c r="D34299" s="2" t="str">
        <f>IF(E34299="","",CONCATENATE(H34299,".",COUNTIF($E$1:E34298,E34299)+1))</f>
        <v/>
      </c>
      <c r="E34299" s="2" t="str">
        <f>IF(I34299="","",IF(I34299=INFORME!$C$22,CONCATENATE(H34299,".",I34299,".",G34299),""))</f>
        <v/>
      </c>
    </row>
    <row r="34300" spans="4:5" hidden="1" x14ac:dyDescent="0.25">
      <c r="D34300" s="2" t="str">
        <f>IF(E34300="","",CONCATENATE(H34300,".",COUNTIF($E$1:E34299,E34300)+1))</f>
        <v/>
      </c>
      <c r="E34300" s="2" t="str">
        <f>IF(I34300="","",IF(I34300=INFORME!$C$22,CONCATENATE(H34300,".",I34300,".",G34300),""))</f>
        <v/>
      </c>
    </row>
    <row r="34301" spans="4:5" hidden="1" x14ac:dyDescent="0.25">
      <c r="D34301" s="2" t="str">
        <f>IF(E34301="","",CONCATENATE(H34301,".",COUNTIF($E$1:E34300,E34301)+1))</f>
        <v/>
      </c>
      <c r="E34301" s="2" t="str">
        <f>IF(I34301="","",IF(I34301=INFORME!$C$22,CONCATENATE(H34301,".",I34301,".",G34301),""))</f>
        <v/>
      </c>
    </row>
    <row r="34302" spans="4:5" hidden="1" x14ac:dyDescent="0.25">
      <c r="D34302" s="2" t="str">
        <f>IF(E34302="","",CONCATENATE(H34302,".",COUNTIF($E$1:E34301,E34302)+1))</f>
        <v/>
      </c>
      <c r="E34302" s="2" t="str">
        <f>IF(I34302="","",IF(I34302=INFORME!$C$22,CONCATENATE(H34302,".",I34302,".",G34302),""))</f>
        <v/>
      </c>
    </row>
    <row r="34303" spans="4:5" hidden="1" x14ac:dyDescent="0.25">
      <c r="D34303" s="2" t="str">
        <f>IF(E34303="","",CONCATENATE(H34303,".",COUNTIF($E$1:E34302,E34303)+1))</f>
        <v/>
      </c>
      <c r="E34303" s="2" t="str">
        <f>IF(I34303="","",IF(I34303=INFORME!$C$22,CONCATENATE(H34303,".",I34303,".",G34303),""))</f>
        <v/>
      </c>
    </row>
    <row r="34304" spans="4:5" hidden="1" x14ac:dyDescent="0.25">
      <c r="D34304" s="2" t="str">
        <f>IF(E34304="","",CONCATENATE(H34304,".",COUNTIF($E$1:E34303,E34304)+1))</f>
        <v/>
      </c>
      <c r="E34304" s="2" t="str">
        <f>IF(I34304="","",IF(I34304=INFORME!$C$22,CONCATENATE(H34304,".",I34304,".",G34304),""))</f>
        <v/>
      </c>
    </row>
    <row r="34305" spans="4:5" hidden="1" x14ac:dyDescent="0.25">
      <c r="D34305" s="2" t="str">
        <f>IF(E34305="","",CONCATENATE(H34305,".",COUNTIF($E$1:E34304,E34305)+1))</f>
        <v/>
      </c>
      <c r="E34305" s="2" t="str">
        <f>IF(I34305="","",IF(I34305=INFORME!$C$22,CONCATENATE(H34305,".",I34305,".",G34305),""))</f>
        <v/>
      </c>
    </row>
    <row r="34306" spans="4:5" hidden="1" x14ac:dyDescent="0.25">
      <c r="D34306" s="2" t="str">
        <f>IF(E34306="","",CONCATENATE(H34306,".",COUNTIF($E$1:E34305,E34306)+1))</f>
        <v/>
      </c>
      <c r="E34306" s="2" t="str">
        <f>IF(I34306="","",IF(I34306=INFORME!$C$22,CONCATENATE(H34306,".",I34306,".",G34306),""))</f>
        <v/>
      </c>
    </row>
    <row r="34307" spans="4:5" hidden="1" x14ac:dyDescent="0.25">
      <c r="D34307" s="2" t="str">
        <f>IF(E34307="","",CONCATENATE(H34307,".",COUNTIF($E$1:E34306,E34307)+1))</f>
        <v/>
      </c>
      <c r="E34307" s="2" t="str">
        <f>IF(I34307="","",IF(I34307=INFORME!$C$22,CONCATENATE(H34307,".",I34307,".",G34307),""))</f>
        <v/>
      </c>
    </row>
    <row r="34308" spans="4:5" hidden="1" x14ac:dyDescent="0.25">
      <c r="D34308" s="2" t="str">
        <f>IF(E34308="","",CONCATENATE(H34308,".",COUNTIF($E$1:E34307,E34308)+1))</f>
        <v/>
      </c>
      <c r="E34308" s="2" t="str">
        <f>IF(I34308="","",IF(I34308=INFORME!$C$22,CONCATENATE(H34308,".",I34308,".",G34308),""))</f>
        <v/>
      </c>
    </row>
    <row r="34309" spans="4:5" hidden="1" x14ac:dyDescent="0.25">
      <c r="D34309" s="2" t="str">
        <f>IF(E34309="","",CONCATENATE(H34309,".",COUNTIF($E$1:E34308,E34309)+1))</f>
        <v/>
      </c>
      <c r="E34309" s="2" t="str">
        <f>IF(I34309="","",IF(I34309=INFORME!$C$22,CONCATENATE(H34309,".",I34309,".",G34309),""))</f>
        <v/>
      </c>
    </row>
    <row r="34310" spans="4:5" hidden="1" x14ac:dyDescent="0.25">
      <c r="D34310" s="2" t="str">
        <f>IF(E34310="","",CONCATENATE(H34310,".",COUNTIF($E$1:E34309,E34310)+1))</f>
        <v/>
      </c>
      <c r="E34310" s="2" t="str">
        <f>IF(I34310="","",IF(I34310=INFORME!$C$22,CONCATENATE(H34310,".",I34310,".",G34310),""))</f>
        <v/>
      </c>
    </row>
    <row r="34311" spans="4:5" hidden="1" x14ac:dyDescent="0.25">
      <c r="D34311" s="2" t="str">
        <f>IF(E34311="","",CONCATENATE(H34311,".",COUNTIF($E$1:E34310,E34311)+1))</f>
        <v/>
      </c>
      <c r="E34311" s="2" t="str">
        <f>IF(I34311="","",IF(I34311=INFORME!$C$22,CONCATENATE(H34311,".",I34311,".",G34311),""))</f>
        <v/>
      </c>
    </row>
    <row r="34312" spans="4:5" hidden="1" x14ac:dyDescent="0.25">
      <c r="D34312" s="2" t="str">
        <f>IF(E34312="","",CONCATENATE(H34312,".",COUNTIF($E$1:E34311,E34312)+1))</f>
        <v/>
      </c>
      <c r="E34312" s="2" t="str">
        <f>IF(I34312="","",IF(I34312=INFORME!$C$22,CONCATENATE(H34312,".",I34312,".",G34312),""))</f>
        <v/>
      </c>
    </row>
    <row r="34313" spans="4:5" hidden="1" x14ac:dyDescent="0.25">
      <c r="D34313" s="2" t="str">
        <f>IF(E34313="","",CONCATENATE(H34313,".",COUNTIF($E$1:E34312,E34313)+1))</f>
        <v/>
      </c>
      <c r="E34313" s="2" t="str">
        <f>IF(I34313="","",IF(I34313=INFORME!$C$22,CONCATENATE(H34313,".",I34313,".",G34313),""))</f>
        <v/>
      </c>
    </row>
    <row r="34314" spans="4:5" hidden="1" x14ac:dyDescent="0.25">
      <c r="D34314" s="2" t="str">
        <f>IF(E34314="","",CONCATENATE(H34314,".",COUNTIF($E$1:E34313,E34314)+1))</f>
        <v/>
      </c>
      <c r="E34314" s="2" t="str">
        <f>IF(I34314="","",IF(I34314=INFORME!$C$22,CONCATENATE(H34314,".",I34314,".",G34314),""))</f>
        <v/>
      </c>
    </row>
    <row r="34315" spans="4:5" hidden="1" x14ac:dyDescent="0.25">
      <c r="D34315" s="2" t="str">
        <f>IF(E34315="","",CONCATENATE(H34315,".",COUNTIF($E$1:E34314,E34315)+1))</f>
        <v/>
      </c>
      <c r="E34315" s="2" t="str">
        <f>IF(I34315="","",IF(I34315=INFORME!$C$22,CONCATENATE(H34315,".",I34315,".",G34315),""))</f>
        <v/>
      </c>
    </row>
    <row r="34316" spans="4:5" hidden="1" x14ac:dyDescent="0.25">
      <c r="D34316" s="2" t="str">
        <f>IF(E34316="","",CONCATENATE(H34316,".",COUNTIF($E$1:E34315,E34316)+1))</f>
        <v/>
      </c>
      <c r="E34316" s="2" t="str">
        <f>IF(I34316="","",IF(I34316=INFORME!$C$22,CONCATENATE(H34316,".",I34316,".",G34316),""))</f>
        <v/>
      </c>
    </row>
    <row r="34317" spans="4:5" hidden="1" x14ac:dyDescent="0.25">
      <c r="D34317" s="2" t="str">
        <f>IF(E34317="","",CONCATENATE(H34317,".",COUNTIF($E$1:E34316,E34317)+1))</f>
        <v/>
      </c>
      <c r="E34317" s="2" t="str">
        <f>IF(I34317="","",IF(I34317=INFORME!$C$22,CONCATENATE(H34317,".",I34317,".",G34317),""))</f>
        <v/>
      </c>
    </row>
    <row r="34318" spans="4:5" hidden="1" x14ac:dyDescent="0.25">
      <c r="D34318" s="2" t="str">
        <f>IF(E34318="","",CONCATENATE(H34318,".",COUNTIF($E$1:E34317,E34318)+1))</f>
        <v/>
      </c>
      <c r="E34318" s="2" t="str">
        <f>IF(I34318="","",IF(I34318=INFORME!$C$22,CONCATENATE(H34318,".",I34318,".",G34318),""))</f>
        <v/>
      </c>
    </row>
    <row r="34319" spans="4:5" hidden="1" x14ac:dyDescent="0.25">
      <c r="D34319" s="2" t="str">
        <f>IF(E34319="","",CONCATENATE(H34319,".",COUNTIF($E$1:E34318,E34319)+1))</f>
        <v/>
      </c>
      <c r="E34319" s="2" t="str">
        <f>IF(I34319="","",IF(I34319=INFORME!$C$22,CONCATENATE(H34319,".",I34319,".",G34319),""))</f>
        <v/>
      </c>
    </row>
    <row r="34320" spans="4:5" hidden="1" x14ac:dyDescent="0.25">
      <c r="D34320" s="2" t="str">
        <f>IF(E34320="","",CONCATENATE(H34320,".",COUNTIF($E$1:E34319,E34320)+1))</f>
        <v/>
      </c>
      <c r="E34320" s="2" t="str">
        <f>IF(I34320="","",IF(I34320=INFORME!$C$22,CONCATENATE(H34320,".",I34320,".",G34320),""))</f>
        <v/>
      </c>
    </row>
    <row r="34321" spans="4:5" hidden="1" x14ac:dyDescent="0.25">
      <c r="D34321" s="2" t="str">
        <f>IF(E34321="","",CONCATENATE(H34321,".",COUNTIF($E$1:E34320,E34321)+1))</f>
        <v/>
      </c>
      <c r="E34321" s="2" t="str">
        <f>IF(I34321="","",IF(I34321=INFORME!$C$22,CONCATENATE(H34321,".",I34321,".",G34321),""))</f>
        <v/>
      </c>
    </row>
    <row r="34322" spans="4:5" hidden="1" x14ac:dyDescent="0.25">
      <c r="D34322" s="2" t="str">
        <f>IF(E34322="","",CONCATENATE(H34322,".",COUNTIF($E$1:E34321,E34322)+1))</f>
        <v/>
      </c>
      <c r="E34322" s="2" t="str">
        <f>IF(I34322="","",IF(I34322=INFORME!$C$22,CONCATENATE(H34322,".",I34322,".",G34322),""))</f>
        <v/>
      </c>
    </row>
    <row r="34323" spans="4:5" hidden="1" x14ac:dyDescent="0.25">
      <c r="D34323" s="2" t="str">
        <f>IF(E34323="","",CONCATENATE(H34323,".",COUNTIF($E$1:E34322,E34323)+1))</f>
        <v/>
      </c>
      <c r="E34323" s="2" t="str">
        <f>IF(I34323="","",IF(I34323=INFORME!$C$22,CONCATENATE(H34323,".",I34323,".",G34323),""))</f>
        <v/>
      </c>
    </row>
    <row r="34324" spans="4:5" hidden="1" x14ac:dyDescent="0.25">
      <c r="D34324" s="2" t="str">
        <f>IF(E34324="","",CONCATENATE(H34324,".",COUNTIF($E$1:E34323,E34324)+1))</f>
        <v/>
      </c>
      <c r="E34324" s="2" t="str">
        <f>IF(I34324="","",IF(I34324=INFORME!$C$22,CONCATENATE(H34324,".",I34324,".",G34324),""))</f>
        <v/>
      </c>
    </row>
    <row r="34325" spans="4:5" hidden="1" x14ac:dyDescent="0.25">
      <c r="D34325" s="2" t="str">
        <f>IF(E34325="","",CONCATENATE(H34325,".",COUNTIF($E$1:E34324,E34325)+1))</f>
        <v/>
      </c>
      <c r="E34325" s="2" t="str">
        <f>IF(I34325="","",IF(I34325=INFORME!$C$22,CONCATENATE(H34325,".",I34325,".",G34325),""))</f>
        <v/>
      </c>
    </row>
    <row r="34326" spans="4:5" hidden="1" x14ac:dyDescent="0.25">
      <c r="D34326" s="2" t="str">
        <f>IF(E34326="","",CONCATENATE(H34326,".",COUNTIF($E$1:E34325,E34326)+1))</f>
        <v/>
      </c>
      <c r="E34326" s="2" t="str">
        <f>IF(I34326="","",IF(I34326=INFORME!$C$22,CONCATENATE(H34326,".",I34326,".",G34326),""))</f>
        <v/>
      </c>
    </row>
    <row r="34327" spans="4:5" hidden="1" x14ac:dyDescent="0.25">
      <c r="D34327" s="2" t="str">
        <f>IF(E34327="","",CONCATENATE(H34327,".",COUNTIF($E$1:E34326,E34327)+1))</f>
        <v/>
      </c>
      <c r="E34327" s="2" t="str">
        <f>IF(I34327="","",IF(I34327=INFORME!$C$22,CONCATENATE(H34327,".",I34327,".",G34327),""))</f>
        <v/>
      </c>
    </row>
    <row r="34328" spans="4:5" hidden="1" x14ac:dyDescent="0.25">
      <c r="D34328" s="2" t="str">
        <f>IF(E34328="","",CONCATENATE(H34328,".",COUNTIF($E$1:E34327,E34328)+1))</f>
        <v/>
      </c>
      <c r="E34328" s="2" t="str">
        <f>IF(I34328="","",IF(I34328=INFORME!$C$22,CONCATENATE(H34328,".",I34328,".",G34328),""))</f>
        <v/>
      </c>
    </row>
    <row r="34329" spans="4:5" hidden="1" x14ac:dyDescent="0.25">
      <c r="D34329" s="2" t="str">
        <f>IF(E34329="","",CONCATENATE(H34329,".",COUNTIF($E$1:E34328,E34329)+1))</f>
        <v/>
      </c>
      <c r="E34329" s="2" t="str">
        <f>IF(I34329="","",IF(I34329=INFORME!$C$22,CONCATENATE(H34329,".",I34329,".",G34329),""))</f>
        <v/>
      </c>
    </row>
    <row r="34330" spans="4:5" hidden="1" x14ac:dyDescent="0.25">
      <c r="D34330" s="2" t="str">
        <f>IF(E34330="","",CONCATENATE(H34330,".",COUNTIF($E$1:E34329,E34330)+1))</f>
        <v/>
      </c>
      <c r="E34330" s="2" t="str">
        <f>IF(I34330="","",IF(I34330=INFORME!$C$22,CONCATENATE(H34330,".",I34330,".",G34330),""))</f>
        <v/>
      </c>
    </row>
    <row r="34331" spans="4:5" hidden="1" x14ac:dyDescent="0.25">
      <c r="D34331" s="2" t="str">
        <f>IF(E34331="","",CONCATENATE(H34331,".",COUNTIF($E$1:E34330,E34331)+1))</f>
        <v/>
      </c>
      <c r="E34331" s="2" t="str">
        <f>IF(I34331="","",IF(I34331=INFORME!$C$22,CONCATENATE(H34331,".",I34331,".",G34331),""))</f>
        <v/>
      </c>
    </row>
    <row r="34332" spans="4:5" hidden="1" x14ac:dyDescent="0.25">
      <c r="D34332" s="2" t="str">
        <f>IF(E34332="","",CONCATENATE(H34332,".",COUNTIF($E$1:E34331,E34332)+1))</f>
        <v/>
      </c>
      <c r="E34332" s="2" t="str">
        <f>IF(I34332="","",IF(I34332=INFORME!$C$22,CONCATENATE(H34332,".",I34332,".",G34332),""))</f>
        <v/>
      </c>
    </row>
    <row r="34333" spans="4:5" hidden="1" x14ac:dyDescent="0.25">
      <c r="D34333" s="2" t="str">
        <f>IF(E34333="","",CONCATENATE(H34333,".",COUNTIF($E$1:E34332,E34333)+1))</f>
        <v/>
      </c>
      <c r="E34333" s="2" t="str">
        <f>IF(I34333="","",IF(I34333=INFORME!$C$22,CONCATENATE(H34333,".",I34333,".",G34333),""))</f>
        <v/>
      </c>
    </row>
    <row r="34334" spans="4:5" hidden="1" x14ac:dyDescent="0.25">
      <c r="D34334" s="2" t="str">
        <f>IF(E34334="","",CONCATENATE(H34334,".",COUNTIF($E$1:E34333,E34334)+1))</f>
        <v/>
      </c>
      <c r="E34334" s="2" t="str">
        <f>IF(I34334="","",IF(I34334=INFORME!$C$22,CONCATENATE(H34334,".",I34334,".",G34334),""))</f>
        <v/>
      </c>
    </row>
    <row r="34335" spans="4:5" hidden="1" x14ac:dyDescent="0.25">
      <c r="D34335" s="2" t="str">
        <f>IF(E34335="","",CONCATENATE(H34335,".",COUNTIF($E$1:E34334,E34335)+1))</f>
        <v/>
      </c>
      <c r="E34335" s="2" t="str">
        <f>IF(I34335="","",IF(I34335=INFORME!$C$22,CONCATENATE(H34335,".",I34335,".",G34335),""))</f>
        <v/>
      </c>
    </row>
    <row r="34336" spans="4:5" hidden="1" x14ac:dyDescent="0.25">
      <c r="D34336" s="2" t="str">
        <f>IF(E34336="","",CONCATENATE(H34336,".",COUNTIF($E$1:E34335,E34336)+1))</f>
        <v/>
      </c>
      <c r="E34336" s="2" t="str">
        <f>IF(I34336="","",IF(I34336=INFORME!$C$22,CONCATENATE(H34336,".",I34336,".",G34336),""))</f>
        <v/>
      </c>
    </row>
    <row r="34337" spans="4:5" hidden="1" x14ac:dyDescent="0.25">
      <c r="D34337" s="2" t="str">
        <f>IF(E34337="","",CONCATENATE(H34337,".",COUNTIF($E$1:E34336,E34337)+1))</f>
        <v/>
      </c>
      <c r="E34337" s="2" t="str">
        <f>IF(I34337="","",IF(I34337=INFORME!$C$22,CONCATENATE(H34337,".",I34337,".",G34337),""))</f>
        <v/>
      </c>
    </row>
    <row r="34338" spans="4:5" hidden="1" x14ac:dyDescent="0.25">
      <c r="D34338" s="2" t="str">
        <f>IF(E34338="","",CONCATENATE(H34338,".",COUNTIF($E$1:E34337,E34338)+1))</f>
        <v/>
      </c>
      <c r="E34338" s="2" t="str">
        <f>IF(I34338="","",IF(I34338=INFORME!$C$22,CONCATENATE(H34338,".",I34338,".",G34338),""))</f>
        <v/>
      </c>
    </row>
    <row r="34339" spans="4:5" hidden="1" x14ac:dyDescent="0.25">
      <c r="D34339" s="2" t="str">
        <f>IF(E34339="","",CONCATENATE(H34339,".",COUNTIF($E$1:E34338,E34339)+1))</f>
        <v/>
      </c>
      <c r="E34339" s="2" t="str">
        <f>IF(I34339="","",IF(I34339=INFORME!$C$22,CONCATENATE(H34339,".",I34339,".",G34339),""))</f>
        <v/>
      </c>
    </row>
    <row r="34340" spans="4:5" hidden="1" x14ac:dyDescent="0.25">
      <c r="D34340" s="2" t="str">
        <f>IF(E34340="","",CONCATENATE(H34340,".",COUNTIF($E$1:E34339,E34340)+1))</f>
        <v/>
      </c>
      <c r="E34340" s="2" t="str">
        <f>IF(I34340="","",IF(I34340=INFORME!$C$22,CONCATENATE(H34340,".",I34340,".",G34340),""))</f>
        <v/>
      </c>
    </row>
    <row r="34341" spans="4:5" hidden="1" x14ac:dyDescent="0.25">
      <c r="D34341" s="2" t="str">
        <f>IF(E34341="","",CONCATENATE(H34341,".",COUNTIF($E$1:E34340,E34341)+1))</f>
        <v/>
      </c>
      <c r="E34341" s="2" t="str">
        <f>IF(I34341="","",IF(I34341=INFORME!$C$22,CONCATENATE(H34341,".",I34341,".",G34341),""))</f>
        <v/>
      </c>
    </row>
    <row r="34342" spans="4:5" hidden="1" x14ac:dyDescent="0.25">
      <c r="D34342" s="2" t="str">
        <f>IF(E34342="","",CONCATENATE(H34342,".",COUNTIF($E$1:E34341,E34342)+1))</f>
        <v/>
      </c>
      <c r="E34342" s="2" t="str">
        <f>IF(I34342="","",IF(I34342=INFORME!$C$22,CONCATENATE(H34342,".",I34342,".",G34342),""))</f>
        <v/>
      </c>
    </row>
    <row r="34343" spans="4:5" hidden="1" x14ac:dyDescent="0.25">
      <c r="D34343" s="2" t="str">
        <f>IF(E34343="","",CONCATENATE(H34343,".",COUNTIF($E$1:E34342,E34343)+1))</f>
        <v/>
      </c>
      <c r="E34343" s="2" t="str">
        <f>IF(I34343="","",IF(I34343=INFORME!$C$22,CONCATENATE(H34343,".",I34343,".",G34343),""))</f>
        <v/>
      </c>
    </row>
    <row r="34344" spans="4:5" hidden="1" x14ac:dyDescent="0.25">
      <c r="D34344" s="2" t="str">
        <f>IF(E34344="","",CONCATENATE(H34344,".",COUNTIF($E$1:E34343,E34344)+1))</f>
        <v/>
      </c>
      <c r="E34344" s="2" t="str">
        <f>IF(I34344="","",IF(I34344=INFORME!$C$22,CONCATENATE(H34344,".",I34344,".",G34344),""))</f>
        <v/>
      </c>
    </row>
    <row r="34345" spans="4:5" hidden="1" x14ac:dyDescent="0.25">
      <c r="D34345" s="2" t="str">
        <f>IF(E34345="","",CONCATENATE(H34345,".",COUNTIF($E$1:E34344,E34345)+1))</f>
        <v/>
      </c>
      <c r="E34345" s="2" t="str">
        <f>IF(I34345="","",IF(I34345=INFORME!$C$22,CONCATENATE(H34345,".",I34345,".",G34345),""))</f>
        <v/>
      </c>
    </row>
    <row r="34346" spans="4:5" hidden="1" x14ac:dyDescent="0.25">
      <c r="D34346" s="2" t="str">
        <f>IF(E34346="","",CONCATENATE(H34346,".",COUNTIF($E$1:E34345,E34346)+1))</f>
        <v/>
      </c>
      <c r="E34346" s="2" t="str">
        <f>IF(I34346="","",IF(I34346=INFORME!$C$22,CONCATENATE(H34346,".",I34346,".",G34346),""))</f>
        <v/>
      </c>
    </row>
    <row r="34347" spans="4:5" hidden="1" x14ac:dyDescent="0.25">
      <c r="D34347" s="2" t="str">
        <f>IF(E34347="","",CONCATENATE(H34347,".",COUNTIF($E$1:E34346,E34347)+1))</f>
        <v/>
      </c>
      <c r="E34347" s="2" t="str">
        <f>IF(I34347="","",IF(I34347=INFORME!$C$22,CONCATENATE(H34347,".",I34347,".",G34347),""))</f>
        <v/>
      </c>
    </row>
    <row r="34348" spans="4:5" hidden="1" x14ac:dyDescent="0.25">
      <c r="D34348" s="2" t="str">
        <f>IF(E34348="","",CONCATENATE(H34348,".",COUNTIF($E$1:E34347,E34348)+1))</f>
        <v/>
      </c>
      <c r="E34348" s="2" t="str">
        <f>IF(I34348="","",IF(I34348=INFORME!$C$22,CONCATENATE(H34348,".",I34348,".",G34348),""))</f>
        <v/>
      </c>
    </row>
    <row r="34349" spans="4:5" hidden="1" x14ac:dyDescent="0.25">
      <c r="D34349" s="2" t="str">
        <f>IF(E34349="","",CONCATENATE(H34349,".",COUNTIF($E$1:E34348,E34349)+1))</f>
        <v/>
      </c>
      <c r="E34349" s="2" t="str">
        <f>IF(I34349="","",IF(I34349=INFORME!$C$22,CONCATENATE(H34349,".",I34349,".",G34349),""))</f>
        <v/>
      </c>
    </row>
    <row r="34350" spans="4:5" hidden="1" x14ac:dyDescent="0.25">
      <c r="D34350" s="2" t="str">
        <f>IF(E34350="","",CONCATENATE(H34350,".",COUNTIF($E$1:E34349,E34350)+1))</f>
        <v/>
      </c>
      <c r="E34350" s="2" t="str">
        <f>IF(I34350="","",IF(I34350=INFORME!$C$22,CONCATENATE(H34350,".",I34350,".",G34350),""))</f>
        <v/>
      </c>
    </row>
    <row r="34351" spans="4:5" hidden="1" x14ac:dyDescent="0.25">
      <c r="D34351" s="2" t="str">
        <f>IF(E34351="","",CONCATENATE(H34351,".",COUNTIF($E$1:E34350,E34351)+1))</f>
        <v/>
      </c>
      <c r="E34351" s="2" t="str">
        <f>IF(I34351="","",IF(I34351=INFORME!$C$22,CONCATENATE(H34351,".",I34351,".",G34351),""))</f>
        <v/>
      </c>
    </row>
    <row r="34352" spans="4:5" hidden="1" x14ac:dyDescent="0.25">
      <c r="D34352" s="2" t="str">
        <f>IF(E34352="","",CONCATENATE(H34352,".",COUNTIF($E$1:E34351,E34352)+1))</f>
        <v/>
      </c>
      <c r="E34352" s="2" t="str">
        <f>IF(I34352="","",IF(I34352=INFORME!$C$22,CONCATENATE(H34352,".",I34352,".",G34352),""))</f>
        <v/>
      </c>
    </row>
    <row r="34353" spans="4:5" hidden="1" x14ac:dyDescent="0.25">
      <c r="D34353" s="2" t="str">
        <f>IF(E34353="","",CONCATENATE(H34353,".",COUNTIF($E$1:E34352,E34353)+1))</f>
        <v/>
      </c>
      <c r="E34353" s="2" t="str">
        <f>IF(I34353="","",IF(I34353=INFORME!$C$22,CONCATENATE(H34353,".",I34353,".",G34353),""))</f>
        <v/>
      </c>
    </row>
    <row r="34354" spans="4:5" hidden="1" x14ac:dyDescent="0.25">
      <c r="D34354" s="2" t="str">
        <f>IF(E34354="","",CONCATENATE(H34354,".",COUNTIF($E$1:E34353,E34354)+1))</f>
        <v/>
      </c>
      <c r="E34354" s="2" t="str">
        <f>IF(I34354="","",IF(I34354=INFORME!$C$22,CONCATENATE(H34354,".",I34354,".",G34354),""))</f>
        <v/>
      </c>
    </row>
    <row r="34355" spans="4:5" hidden="1" x14ac:dyDescent="0.25">
      <c r="D34355" s="2" t="str">
        <f>IF(E34355="","",CONCATENATE(H34355,".",COUNTIF($E$1:E34354,E34355)+1))</f>
        <v/>
      </c>
      <c r="E34355" s="2" t="str">
        <f>IF(I34355="","",IF(I34355=INFORME!$C$22,CONCATENATE(H34355,".",I34355,".",G34355),""))</f>
        <v/>
      </c>
    </row>
    <row r="34356" spans="4:5" hidden="1" x14ac:dyDescent="0.25">
      <c r="D34356" s="2" t="str">
        <f>IF(E34356="","",CONCATENATE(H34356,".",COUNTIF($E$1:E34355,E34356)+1))</f>
        <v/>
      </c>
      <c r="E34356" s="2" t="str">
        <f>IF(I34356="","",IF(I34356=INFORME!$C$22,CONCATENATE(H34356,".",I34356,".",G34356),""))</f>
        <v/>
      </c>
    </row>
    <row r="34357" spans="4:5" hidden="1" x14ac:dyDescent="0.25">
      <c r="D34357" s="2" t="str">
        <f>IF(E34357="","",CONCATENATE(H34357,".",COUNTIF($E$1:E34356,E34357)+1))</f>
        <v/>
      </c>
      <c r="E34357" s="2" t="str">
        <f>IF(I34357="","",IF(I34357=INFORME!$C$22,CONCATENATE(H34357,".",I34357,".",G34357),""))</f>
        <v/>
      </c>
    </row>
    <row r="34358" spans="4:5" hidden="1" x14ac:dyDescent="0.25">
      <c r="D34358" s="2" t="str">
        <f>IF(E34358="","",CONCATENATE(H34358,".",COUNTIF($E$1:E34357,E34358)+1))</f>
        <v/>
      </c>
      <c r="E34358" s="2" t="str">
        <f>IF(I34358="","",IF(I34358=INFORME!$C$22,CONCATENATE(H34358,".",I34358,".",G34358),""))</f>
        <v/>
      </c>
    </row>
    <row r="34359" spans="4:5" hidden="1" x14ac:dyDescent="0.25">
      <c r="D34359" s="2" t="str">
        <f>IF(E34359="","",CONCATENATE(H34359,".",COUNTIF($E$1:E34358,E34359)+1))</f>
        <v/>
      </c>
      <c r="E34359" s="2" t="str">
        <f>IF(I34359="","",IF(I34359=INFORME!$C$22,CONCATENATE(H34359,".",I34359,".",G34359),""))</f>
        <v/>
      </c>
    </row>
    <row r="34360" spans="4:5" hidden="1" x14ac:dyDescent="0.25">
      <c r="D34360" s="2" t="str">
        <f>IF(E34360="","",CONCATENATE(H34360,".",COUNTIF($E$1:E34359,E34360)+1))</f>
        <v/>
      </c>
      <c r="E34360" s="2" t="str">
        <f>IF(I34360="","",IF(I34360=INFORME!$C$22,CONCATENATE(H34360,".",I34360,".",G34360),""))</f>
        <v/>
      </c>
    </row>
    <row r="34361" spans="4:5" hidden="1" x14ac:dyDescent="0.25">
      <c r="D34361" s="2" t="str">
        <f>IF(E34361="","",CONCATENATE(H34361,".",COUNTIF($E$1:E34360,E34361)+1))</f>
        <v/>
      </c>
      <c r="E34361" s="2" t="str">
        <f>IF(I34361="","",IF(I34361=INFORME!$C$22,CONCATENATE(H34361,".",I34361,".",G34361),""))</f>
        <v/>
      </c>
    </row>
    <row r="34362" spans="4:5" hidden="1" x14ac:dyDescent="0.25">
      <c r="D34362" s="2" t="str">
        <f>IF(E34362="","",CONCATENATE(H34362,".",COUNTIF($E$1:E34361,E34362)+1))</f>
        <v/>
      </c>
      <c r="E34362" s="2" t="str">
        <f>IF(I34362="","",IF(I34362=INFORME!$C$22,CONCATENATE(H34362,".",I34362,".",G34362),""))</f>
        <v/>
      </c>
    </row>
    <row r="34363" spans="4:5" hidden="1" x14ac:dyDescent="0.25">
      <c r="D34363" s="2" t="str">
        <f>IF(E34363="","",CONCATENATE(H34363,".",COUNTIF($E$1:E34362,E34363)+1))</f>
        <v/>
      </c>
      <c r="E34363" s="2" t="str">
        <f>IF(I34363="","",IF(I34363=INFORME!$C$22,CONCATENATE(H34363,".",I34363,".",G34363),""))</f>
        <v/>
      </c>
    </row>
    <row r="34364" spans="4:5" hidden="1" x14ac:dyDescent="0.25">
      <c r="D34364" s="2" t="str">
        <f>IF(E34364="","",CONCATENATE(H34364,".",COUNTIF($E$1:E34363,E34364)+1))</f>
        <v/>
      </c>
      <c r="E34364" s="2" t="str">
        <f>IF(I34364="","",IF(I34364=INFORME!$C$22,CONCATENATE(H34364,".",I34364,".",G34364),""))</f>
        <v/>
      </c>
    </row>
    <row r="34365" spans="4:5" hidden="1" x14ac:dyDescent="0.25">
      <c r="D34365" s="2" t="str">
        <f>IF(E34365="","",CONCATENATE(H34365,".",COUNTIF($E$1:E34364,E34365)+1))</f>
        <v/>
      </c>
      <c r="E34365" s="2" t="str">
        <f>IF(I34365="","",IF(I34365=INFORME!$C$22,CONCATENATE(H34365,".",I34365,".",G34365),""))</f>
        <v/>
      </c>
    </row>
    <row r="34366" spans="4:5" hidden="1" x14ac:dyDescent="0.25">
      <c r="D34366" s="2" t="str">
        <f>IF(E34366="","",CONCATENATE(H34366,".",COUNTIF($E$1:E34365,E34366)+1))</f>
        <v/>
      </c>
      <c r="E34366" s="2" t="str">
        <f>IF(I34366="","",IF(I34366=INFORME!$C$22,CONCATENATE(H34366,".",I34366,".",G34366),""))</f>
        <v/>
      </c>
    </row>
    <row r="34367" spans="4:5" hidden="1" x14ac:dyDescent="0.25">
      <c r="D34367" s="2" t="str">
        <f>IF(E34367="","",CONCATENATE(H34367,".",COUNTIF($E$1:E34366,E34367)+1))</f>
        <v/>
      </c>
      <c r="E34367" s="2" t="str">
        <f>IF(I34367="","",IF(I34367=INFORME!$C$22,CONCATENATE(H34367,".",I34367,".",G34367),""))</f>
        <v/>
      </c>
    </row>
    <row r="34368" spans="4:5" hidden="1" x14ac:dyDescent="0.25">
      <c r="D34368" s="2" t="str">
        <f>IF(E34368="","",CONCATENATE(H34368,".",COUNTIF($E$1:E34367,E34368)+1))</f>
        <v/>
      </c>
      <c r="E34368" s="2" t="str">
        <f>IF(I34368="","",IF(I34368=INFORME!$C$22,CONCATENATE(H34368,".",I34368,".",G34368),""))</f>
        <v/>
      </c>
    </row>
    <row r="34369" spans="4:5" hidden="1" x14ac:dyDescent="0.25">
      <c r="D34369" s="2" t="str">
        <f>IF(E34369="","",CONCATENATE(H34369,".",COUNTIF($E$1:E34368,E34369)+1))</f>
        <v/>
      </c>
      <c r="E34369" s="2" t="str">
        <f>IF(I34369="","",IF(I34369=INFORME!$C$22,CONCATENATE(H34369,".",I34369,".",G34369),""))</f>
        <v/>
      </c>
    </row>
    <row r="34370" spans="4:5" hidden="1" x14ac:dyDescent="0.25">
      <c r="D34370" s="2" t="str">
        <f>IF(E34370="","",CONCATENATE(H34370,".",COUNTIF($E$1:E34369,E34370)+1))</f>
        <v/>
      </c>
      <c r="E34370" s="2" t="str">
        <f>IF(I34370="","",IF(I34370=INFORME!$C$22,CONCATENATE(H34370,".",I34370,".",G34370),""))</f>
        <v/>
      </c>
    </row>
    <row r="34371" spans="4:5" hidden="1" x14ac:dyDescent="0.25">
      <c r="D34371" s="2" t="str">
        <f>IF(E34371="","",CONCATENATE(H34371,".",COUNTIF($E$1:E34370,E34371)+1))</f>
        <v/>
      </c>
      <c r="E34371" s="2" t="str">
        <f>IF(I34371="","",IF(I34371=INFORME!$C$22,CONCATENATE(H34371,".",I34371,".",G34371),""))</f>
        <v/>
      </c>
    </row>
    <row r="34372" spans="4:5" hidden="1" x14ac:dyDescent="0.25">
      <c r="D34372" s="2" t="str">
        <f>IF(E34372="","",CONCATENATE(H34372,".",COUNTIF($E$1:E34371,E34372)+1))</f>
        <v/>
      </c>
      <c r="E34372" s="2" t="str">
        <f>IF(I34372="","",IF(I34372=INFORME!$C$22,CONCATENATE(H34372,".",I34372,".",G34372),""))</f>
        <v/>
      </c>
    </row>
    <row r="34373" spans="4:5" hidden="1" x14ac:dyDescent="0.25">
      <c r="D34373" s="2" t="str">
        <f>IF(E34373="","",CONCATENATE(H34373,".",COUNTIF($E$1:E34372,E34373)+1))</f>
        <v/>
      </c>
      <c r="E34373" s="2" t="str">
        <f>IF(I34373="","",IF(I34373=INFORME!$C$22,CONCATENATE(H34373,".",I34373,".",G34373),""))</f>
        <v/>
      </c>
    </row>
    <row r="34374" spans="4:5" hidden="1" x14ac:dyDescent="0.25">
      <c r="D34374" s="2" t="str">
        <f>IF(E34374="","",CONCATENATE(H34374,".",COUNTIF($E$1:E34373,E34374)+1))</f>
        <v/>
      </c>
      <c r="E34374" s="2" t="str">
        <f>IF(I34374="","",IF(I34374=INFORME!$C$22,CONCATENATE(H34374,".",I34374,".",G34374),""))</f>
        <v/>
      </c>
    </row>
    <row r="34375" spans="4:5" hidden="1" x14ac:dyDescent="0.25">
      <c r="D34375" s="2" t="str">
        <f>IF(E34375="","",CONCATENATE(H34375,".",COUNTIF($E$1:E34374,E34375)+1))</f>
        <v/>
      </c>
      <c r="E34375" s="2" t="str">
        <f>IF(I34375="","",IF(I34375=INFORME!$C$22,CONCATENATE(H34375,".",I34375,".",G34375),""))</f>
        <v/>
      </c>
    </row>
    <row r="34376" spans="4:5" hidden="1" x14ac:dyDescent="0.25">
      <c r="D34376" s="2" t="str">
        <f>IF(E34376="","",CONCATENATE(H34376,".",COUNTIF($E$1:E34375,E34376)+1))</f>
        <v/>
      </c>
      <c r="E34376" s="2" t="str">
        <f>IF(I34376="","",IF(I34376=INFORME!$C$22,CONCATENATE(H34376,".",I34376,".",G34376),""))</f>
        <v/>
      </c>
    </row>
    <row r="34377" spans="4:5" hidden="1" x14ac:dyDescent="0.25">
      <c r="D34377" s="2" t="str">
        <f>IF(E34377="","",CONCATENATE(H34377,".",COUNTIF($E$1:E34376,E34377)+1))</f>
        <v/>
      </c>
      <c r="E34377" s="2" t="str">
        <f>IF(I34377="","",IF(I34377=INFORME!$C$22,CONCATENATE(H34377,".",I34377,".",G34377),""))</f>
        <v/>
      </c>
    </row>
    <row r="34378" spans="4:5" hidden="1" x14ac:dyDescent="0.25">
      <c r="D34378" s="2" t="str">
        <f>IF(E34378="","",CONCATENATE(H34378,".",COUNTIF($E$1:E34377,E34378)+1))</f>
        <v/>
      </c>
      <c r="E34378" s="2" t="str">
        <f>IF(I34378="","",IF(I34378=INFORME!$C$22,CONCATENATE(H34378,".",I34378,".",G34378),""))</f>
        <v/>
      </c>
    </row>
    <row r="34379" spans="4:5" hidden="1" x14ac:dyDescent="0.25">
      <c r="D34379" s="2" t="str">
        <f>IF(E34379="","",CONCATENATE(H34379,".",COUNTIF($E$1:E34378,E34379)+1))</f>
        <v/>
      </c>
      <c r="E34379" s="2" t="str">
        <f>IF(I34379="","",IF(I34379=INFORME!$C$22,CONCATENATE(H34379,".",I34379,".",G34379),""))</f>
        <v/>
      </c>
    </row>
    <row r="34380" spans="4:5" hidden="1" x14ac:dyDescent="0.25">
      <c r="D34380" s="2" t="str">
        <f>IF(E34380="","",CONCATENATE(H34380,".",COUNTIF($E$1:E34379,E34380)+1))</f>
        <v/>
      </c>
      <c r="E34380" s="2" t="str">
        <f>IF(I34380="","",IF(I34380=INFORME!$C$22,CONCATENATE(H34380,".",I34380,".",G34380),""))</f>
        <v/>
      </c>
    </row>
    <row r="34381" spans="4:5" hidden="1" x14ac:dyDescent="0.25">
      <c r="D34381" s="2" t="str">
        <f>IF(E34381="","",CONCATENATE(H34381,".",COUNTIF($E$1:E34380,E34381)+1))</f>
        <v/>
      </c>
      <c r="E34381" s="2" t="str">
        <f>IF(I34381="","",IF(I34381=INFORME!$C$22,CONCATENATE(H34381,".",I34381,".",G34381),""))</f>
        <v/>
      </c>
    </row>
    <row r="34382" spans="4:5" hidden="1" x14ac:dyDescent="0.25">
      <c r="D34382" s="2" t="str">
        <f>IF(E34382="","",CONCATENATE(H34382,".",COUNTIF($E$1:E34381,E34382)+1))</f>
        <v/>
      </c>
      <c r="E34382" s="2" t="str">
        <f>IF(I34382="","",IF(I34382=INFORME!$C$22,CONCATENATE(H34382,".",I34382,".",G34382),""))</f>
        <v/>
      </c>
    </row>
    <row r="34383" spans="4:5" hidden="1" x14ac:dyDescent="0.25">
      <c r="D34383" s="2" t="str">
        <f>IF(E34383="","",CONCATENATE(H34383,".",COUNTIF($E$1:E34382,E34383)+1))</f>
        <v/>
      </c>
      <c r="E34383" s="2" t="str">
        <f>IF(I34383="","",IF(I34383=INFORME!$C$22,CONCATENATE(H34383,".",I34383,".",G34383),""))</f>
        <v/>
      </c>
    </row>
    <row r="34384" spans="4:5" hidden="1" x14ac:dyDescent="0.25">
      <c r="D34384" s="2" t="str">
        <f>IF(E34384="","",CONCATENATE(H34384,".",COUNTIF($E$1:E34383,E34384)+1))</f>
        <v/>
      </c>
      <c r="E34384" s="2" t="str">
        <f>IF(I34384="","",IF(I34384=INFORME!$C$22,CONCATENATE(H34384,".",I34384,".",G34384),""))</f>
        <v/>
      </c>
    </row>
    <row r="34385" spans="4:5" hidden="1" x14ac:dyDescent="0.25">
      <c r="D34385" s="2" t="str">
        <f>IF(E34385="","",CONCATENATE(H34385,".",COUNTIF($E$1:E34384,E34385)+1))</f>
        <v/>
      </c>
      <c r="E34385" s="2" t="str">
        <f>IF(I34385="","",IF(I34385=INFORME!$C$22,CONCATENATE(H34385,".",I34385,".",G34385),""))</f>
        <v/>
      </c>
    </row>
    <row r="34386" spans="4:5" hidden="1" x14ac:dyDescent="0.25">
      <c r="D34386" s="2" t="str">
        <f>IF(E34386="","",CONCATENATE(H34386,".",COUNTIF($E$1:E34385,E34386)+1))</f>
        <v/>
      </c>
      <c r="E34386" s="2" t="str">
        <f>IF(I34386="","",IF(I34386=INFORME!$C$22,CONCATENATE(H34386,".",I34386,".",G34386),""))</f>
        <v/>
      </c>
    </row>
    <row r="34387" spans="4:5" hidden="1" x14ac:dyDescent="0.25">
      <c r="D34387" s="2" t="str">
        <f>IF(E34387="","",CONCATENATE(H34387,".",COUNTIF($E$1:E34386,E34387)+1))</f>
        <v/>
      </c>
      <c r="E34387" s="2" t="str">
        <f>IF(I34387="","",IF(I34387=INFORME!$C$22,CONCATENATE(H34387,".",I34387,".",G34387),""))</f>
        <v/>
      </c>
    </row>
    <row r="34388" spans="4:5" hidden="1" x14ac:dyDescent="0.25">
      <c r="D34388" s="2" t="str">
        <f>IF(E34388="","",CONCATENATE(H34388,".",COUNTIF($E$1:E34387,E34388)+1))</f>
        <v/>
      </c>
      <c r="E34388" s="2" t="str">
        <f>IF(I34388="","",IF(I34388=INFORME!$C$22,CONCATENATE(H34388,".",I34388,".",G34388),""))</f>
        <v/>
      </c>
    </row>
    <row r="34389" spans="4:5" hidden="1" x14ac:dyDescent="0.25">
      <c r="D34389" s="2" t="str">
        <f>IF(E34389="","",CONCATENATE(H34389,".",COUNTIF($E$1:E34388,E34389)+1))</f>
        <v/>
      </c>
      <c r="E34389" s="2" t="str">
        <f>IF(I34389="","",IF(I34389=INFORME!$C$22,CONCATENATE(H34389,".",I34389,".",G34389),""))</f>
        <v/>
      </c>
    </row>
    <row r="34390" spans="4:5" hidden="1" x14ac:dyDescent="0.25">
      <c r="D34390" s="2" t="str">
        <f>IF(E34390="","",CONCATENATE(H34390,".",COUNTIF($E$1:E34389,E34390)+1))</f>
        <v/>
      </c>
      <c r="E34390" s="2" t="str">
        <f>IF(I34390="","",IF(I34390=INFORME!$C$22,CONCATENATE(H34390,".",I34390,".",G34390),""))</f>
        <v/>
      </c>
    </row>
    <row r="34391" spans="4:5" hidden="1" x14ac:dyDescent="0.25">
      <c r="D34391" s="2" t="str">
        <f>IF(E34391="","",CONCATENATE(H34391,".",COUNTIF($E$1:E34390,E34391)+1))</f>
        <v/>
      </c>
      <c r="E34391" s="2" t="str">
        <f>IF(I34391="","",IF(I34391=INFORME!$C$22,CONCATENATE(H34391,".",I34391,".",G34391),""))</f>
        <v/>
      </c>
    </row>
    <row r="34392" spans="4:5" hidden="1" x14ac:dyDescent="0.25">
      <c r="D34392" s="2" t="str">
        <f>IF(E34392="","",CONCATENATE(H34392,".",COUNTIF($E$1:E34391,E34392)+1))</f>
        <v/>
      </c>
      <c r="E34392" s="2" t="str">
        <f>IF(I34392="","",IF(I34392=INFORME!$C$22,CONCATENATE(H34392,".",I34392,".",G34392),""))</f>
        <v/>
      </c>
    </row>
    <row r="34393" spans="4:5" hidden="1" x14ac:dyDescent="0.25">
      <c r="D34393" s="2" t="str">
        <f>IF(E34393="","",CONCATENATE(H34393,".",COUNTIF($E$1:E34392,E34393)+1))</f>
        <v/>
      </c>
      <c r="E34393" s="2" t="str">
        <f>IF(I34393="","",IF(I34393=INFORME!$C$22,CONCATENATE(H34393,".",I34393,".",G34393),""))</f>
        <v/>
      </c>
    </row>
    <row r="34394" spans="4:5" hidden="1" x14ac:dyDescent="0.25">
      <c r="D34394" s="2" t="str">
        <f>IF(E34394="","",CONCATENATE(H34394,".",COUNTIF($E$1:E34393,E34394)+1))</f>
        <v/>
      </c>
      <c r="E34394" s="2" t="str">
        <f>IF(I34394="","",IF(I34394=INFORME!$C$22,CONCATENATE(H34394,".",I34394,".",G34394),""))</f>
        <v/>
      </c>
    </row>
    <row r="34395" spans="4:5" hidden="1" x14ac:dyDescent="0.25">
      <c r="D34395" s="2" t="str">
        <f>IF(E34395="","",CONCATENATE(H34395,".",COUNTIF($E$1:E34394,E34395)+1))</f>
        <v/>
      </c>
      <c r="E34395" s="2" t="str">
        <f>IF(I34395="","",IF(I34395=INFORME!$C$22,CONCATENATE(H34395,".",I34395,".",G34395),""))</f>
        <v/>
      </c>
    </row>
    <row r="34396" spans="4:5" hidden="1" x14ac:dyDescent="0.25">
      <c r="D34396" s="2" t="str">
        <f>IF(E34396="","",CONCATENATE(H34396,".",COUNTIF($E$1:E34395,E34396)+1))</f>
        <v/>
      </c>
      <c r="E34396" s="2" t="str">
        <f>IF(I34396="","",IF(I34396=INFORME!$C$22,CONCATENATE(H34396,".",I34396,".",G34396),""))</f>
        <v/>
      </c>
    </row>
    <row r="34397" spans="4:5" hidden="1" x14ac:dyDescent="0.25">
      <c r="D34397" s="2" t="str">
        <f>IF(E34397="","",CONCATENATE(H34397,".",COUNTIF($E$1:E34396,E34397)+1))</f>
        <v/>
      </c>
      <c r="E34397" s="2" t="str">
        <f>IF(I34397="","",IF(I34397=INFORME!$C$22,CONCATENATE(H34397,".",I34397,".",G34397),""))</f>
        <v/>
      </c>
    </row>
    <row r="34398" spans="4:5" hidden="1" x14ac:dyDescent="0.25">
      <c r="D34398" s="2" t="str">
        <f>IF(E34398="","",CONCATENATE(H34398,".",COUNTIF($E$1:E34397,E34398)+1))</f>
        <v/>
      </c>
      <c r="E34398" s="2" t="str">
        <f>IF(I34398="","",IF(I34398=INFORME!$C$22,CONCATENATE(H34398,".",I34398,".",G34398),""))</f>
        <v/>
      </c>
    </row>
    <row r="34399" spans="4:5" hidden="1" x14ac:dyDescent="0.25">
      <c r="D34399" s="2" t="str">
        <f>IF(E34399="","",CONCATENATE(H34399,".",COUNTIF($E$1:E34398,E34399)+1))</f>
        <v/>
      </c>
      <c r="E34399" s="2" t="str">
        <f>IF(I34399="","",IF(I34399=INFORME!$C$22,CONCATENATE(H34399,".",I34399,".",G34399),""))</f>
        <v/>
      </c>
    </row>
    <row r="34400" spans="4:5" hidden="1" x14ac:dyDescent="0.25">
      <c r="D34400" s="2" t="str">
        <f>IF(E34400="","",CONCATENATE(H34400,".",COUNTIF($E$1:E34399,E34400)+1))</f>
        <v/>
      </c>
      <c r="E34400" s="2" t="str">
        <f>IF(I34400="","",IF(I34400=INFORME!$C$22,CONCATENATE(H34400,".",I34400,".",G34400),""))</f>
        <v/>
      </c>
    </row>
    <row r="34401" spans="4:5" hidden="1" x14ac:dyDescent="0.25">
      <c r="D34401" s="2" t="str">
        <f>IF(E34401="","",CONCATENATE(H34401,".",COUNTIF($E$1:E34400,E34401)+1))</f>
        <v/>
      </c>
      <c r="E34401" s="2" t="str">
        <f>IF(I34401="","",IF(I34401=INFORME!$C$22,CONCATENATE(H34401,".",I34401,".",G34401),""))</f>
        <v/>
      </c>
    </row>
    <row r="34402" spans="4:5" hidden="1" x14ac:dyDescent="0.25">
      <c r="D34402" s="2" t="str">
        <f>IF(E34402="","",CONCATENATE(H34402,".",COUNTIF($E$1:E34401,E34402)+1))</f>
        <v/>
      </c>
      <c r="E34402" s="2" t="str">
        <f>IF(I34402="","",IF(I34402=INFORME!$C$22,CONCATENATE(H34402,".",I34402,".",G34402),""))</f>
        <v/>
      </c>
    </row>
    <row r="34403" spans="4:5" hidden="1" x14ac:dyDescent="0.25">
      <c r="D34403" s="2" t="str">
        <f>IF(E34403="","",CONCATENATE(H34403,".",COUNTIF($E$1:E34402,E34403)+1))</f>
        <v/>
      </c>
      <c r="E34403" s="2" t="str">
        <f>IF(I34403="","",IF(I34403=INFORME!$C$22,CONCATENATE(H34403,".",I34403,".",G34403),""))</f>
        <v/>
      </c>
    </row>
    <row r="34404" spans="4:5" hidden="1" x14ac:dyDescent="0.25">
      <c r="D34404" s="2" t="str">
        <f>IF(E34404="","",CONCATENATE(H34404,".",COUNTIF($E$1:E34403,E34404)+1))</f>
        <v/>
      </c>
      <c r="E34404" s="2" t="str">
        <f>IF(I34404="","",IF(I34404=INFORME!$C$22,CONCATENATE(H34404,".",I34404,".",G34404),""))</f>
        <v/>
      </c>
    </row>
    <row r="34405" spans="4:5" hidden="1" x14ac:dyDescent="0.25">
      <c r="D34405" s="2" t="str">
        <f>IF(E34405="","",CONCATENATE(H34405,".",COUNTIF($E$1:E34404,E34405)+1))</f>
        <v/>
      </c>
      <c r="E34405" s="2" t="str">
        <f>IF(I34405="","",IF(I34405=INFORME!$C$22,CONCATENATE(H34405,".",I34405,".",G34405),""))</f>
        <v/>
      </c>
    </row>
    <row r="34406" spans="4:5" hidden="1" x14ac:dyDescent="0.25">
      <c r="D34406" s="2" t="str">
        <f>IF(E34406="","",CONCATENATE(H34406,".",COUNTIF($E$1:E34405,E34406)+1))</f>
        <v/>
      </c>
      <c r="E34406" s="2" t="str">
        <f>IF(I34406="","",IF(I34406=INFORME!$C$22,CONCATENATE(H34406,".",I34406,".",G34406),""))</f>
        <v/>
      </c>
    </row>
    <row r="34407" spans="4:5" hidden="1" x14ac:dyDescent="0.25">
      <c r="D34407" s="2" t="str">
        <f>IF(E34407="","",CONCATENATE(H34407,".",COUNTIF($E$1:E34406,E34407)+1))</f>
        <v/>
      </c>
      <c r="E34407" s="2" t="str">
        <f>IF(I34407="","",IF(I34407=INFORME!$C$22,CONCATENATE(H34407,".",I34407,".",G34407),""))</f>
        <v/>
      </c>
    </row>
    <row r="34408" spans="4:5" hidden="1" x14ac:dyDescent="0.25">
      <c r="D34408" s="2" t="str">
        <f>IF(E34408="","",CONCATENATE(H34408,".",COUNTIF($E$1:E34407,E34408)+1))</f>
        <v/>
      </c>
      <c r="E34408" s="2" t="str">
        <f>IF(I34408="","",IF(I34408=INFORME!$C$22,CONCATENATE(H34408,".",I34408,".",G34408),""))</f>
        <v/>
      </c>
    </row>
    <row r="34409" spans="4:5" hidden="1" x14ac:dyDescent="0.25">
      <c r="D34409" s="2" t="str">
        <f>IF(E34409="","",CONCATENATE(H34409,".",COUNTIF($E$1:E34408,E34409)+1))</f>
        <v/>
      </c>
      <c r="E34409" s="2" t="str">
        <f>IF(I34409="","",IF(I34409=INFORME!$C$22,CONCATENATE(H34409,".",I34409,".",G34409),""))</f>
        <v/>
      </c>
    </row>
    <row r="34410" spans="4:5" hidden="1" x14ac:dyDescent="0.25">
      <c r="D34410" s="2" t="str">
        <f>IF(E34410="","",CONCATENATE(H34410,".",COUNTIF($E$1:E34409,E34410)+1))</f>
        <v/>
      </c>
      <c r="E34410" s="2" t="str">
        <f>IF(I34410="","",IF(I34410=INFORME!$C$22,CONCATENATE(H34410,".",I34410,".",G34410),""))</f>
        <v/>
      </c>
    </row>
    <row r="34411" spans="4:5" hidden="1" x14ac:dyDescent="0.25">
      <c r="D34411" s="2" t="str">
        <f>IF(E34411="","",CONCATENATE(H34411,".",COUNTIF($E$1:E34410,E34411)+1))</f>
        <v/>
      </c>
      <c r="E34411" s="2" t="str">
        <f>IF(I34411="","",IF(I34411=INFORME!$C$22,CONCATENATE(H34411,".",I34411,".",G34411),""))</f>
        <v/>
      </c>
    </row>
    <row r="34412" spans="4:5" hidden="1" x14ac:dyDescent="0.25">
      <c r="D34412" s="2" t="str">
        <f>IF(E34412="","",CONCATENATE(H34412,".",COUNTIF($E$1:E34411,E34412)+1))</f>
        <v/>
      </c>
      <c r="E34412" s="2" t="str">
        <f>IF(I34412="","",IF(I34412=INFORME!$C$22,CONCATENATE(H34412,".",I34412,".",G34412),""))</f>
        <v/>
      </c>
    </row>
    <row r="34413" spans="4:5" hidden="1" x14ac:dyDescent="0.25">
      <c r="D34413" s="2" t="str">
        <f>IF(E34413="","",CONCATENATE(H34413,".",COUNTIF($E$1:E34412,E34413)+1))</f>
        <v/>
      </c>
      <c r="E34413" s="2" t="str">
        <f>IF(I34413="","",IF(I34413=INFORME!$C$22,CONCATENATE(H34413,".",I34413,".",G34413),""))</f>
        <v/>
      </c>
    </row>
    <row r="34414" spans="4:5" hidden="1" x14ac:dyDescent="0.25">
      <c r="D34414" s="2" t="str">
        <f>IF(E34414="","",CONCATENATE(H34414,".",COUNTIF($E$1:E34413,E34414)+1))</f>
        <v/>
      </c>
      <c r="E34414" s="2" t="str">
        <f>IF(I34414="","",IF(I34414=INFORME!$C$22,CONCATENATE(H34414,".",I34414,".",G34414),""))</f>
        <v/>
      </c>
    </row>
    <row r="34415" spans="4:5" hidden="1" x14ac:dyDescent="0.25">
      <c r="D34415" s="2" t="str">
        <f>IF(E34415="","",CONCATENATE(H34415,".",COUNTIF($E$1:E34414,E34415)+1))</f>
        <v/>
      </c>
      <c r="E34415" s="2" t="str">
        <f>IF(I34415="","",IF(I34415=INFORME!$C$22,CONCATENATE(H34415,".",I34415,".",G34415),""))</f>
        <v/>
      </c>
    </row>
    <row r="34416" spans="4:5" hidden="1" x14ac:dyDescent="0.25">
      <c r="D34416" s="2" t="str">
        <f>IF(E34416="","",CONCATENATE(H34416,".",COUNTIF($E$1:E34415,E34416)+1))</f>
        <v/>
      </c>
      <c r="E34416" s="2" t="str">
        <f>IF(I34416="","",IF(I34416=INFORME!$C$22,CONCATENATE(H34416,".",I34416,".",G34416),""))</f>
        <v/>
      </c>
    </row>
    <row r="34417" spans="4:5" hidden="1" x14ac:dyDescent="0.25">
      <c r="D34417" s="2" t="str">
        <f>IF(E34417="","",CONCATENATE(H34417,".",COUNTIF($E$1:E34416,E34417)+1))</f>
        <v/>
      </c>
      <c r="E34417" s="2" t="str">
        <f>IF(I34417="","",IF(I34417=INFORME!$C$22,CONCATENATE(H34417,".",I34417,".",G34417),""))</f>
        <v/>
      </c>
    </row>
    <row r="34418" spans="4:5" hidden="1" x14ac:dyDescent="0.25">
      <c r="D34418" s="2" t="str">
        <f>IF(E34418="","",CONCATENATE(H34418,".",COUNTIF($E$1:E34417,E34418)+1))</f>
        <v/>
      </c>
      <c r="E34418" s="2" t="str">
        <f>IF(I34418="","",IF(I34418=INFORME!$C$22,CONCATENATE(H34418,".",I34418,".",G34418),""))</f>
        <v/>
      </c>
    </row>
    <row r="34419" spans="4:5" hidden="1" x14ac:dyDescent="0.25">
      <c r="D34419" s="2" t="str">
        <f>IF(E34419="","",CONCATENATE(H34419,".",COUNTIF($E$1:E34418,E34419)+1))</f>
        <v/>
      </c>
      <c r="E34419" s="2" t="str">
        <f>IF(I34419="","",IF(I34419=INFORME!$C$22,CONCATENATE(H34419,".",I34419,".",G34419),""))</f>
        <v/>
      </c>
    </row>
    <row r="34420" spans="4:5" hidden="1" x14ac:dyDescent="0.25">
      <c r="D34420" s="2" t="str">
        <f>IF(E34420="","",CONCATENATE(H34420,".",COUNTIF($E$1:E34419,E34420)+1))</f>
        <v/>
      </c>
      <c r="E34420" s="2" t="str">
        <f>IF(I34420="","",IF(I34420=INFORME!$C$22,CONCATENATE(H34420,".",I34420,".",G34420),""))</f>
        <v/>
      </c>
    </row>
    <row r="34421" spans="4:5" hidden="1" x14ac:dyDescent="0.25">
      <c r="D34421" s="2" t="str">
        <f>IF(E34421="","",CONCATENATE(H34421,".",COUNTIF($E$1:E34420,E34421)+1))</f>
        <v/>
      </c>
      <c r="E34421" s="2" t="str">
        <f>IF(I34421="","",IF(I34421=INFORME!$C$22,CONCATENATE(H34421,".",I34421,".",G34421),""))</f>
        <v/>
      </c>
    </row>
    <row r="34422" spans="4:5" hidden="1" x14ac:dyDescent="0.25">
      <c r="D34422" s="2" t="str">
        <f>IF(E34422="","",CONCATENATE(H34422,".",COUNTIF($E$1:E34421,E34422)+1))</f>
        <v/>
      </c>
      <c r="E34422" s="2" t="str">
        <f>IF(I34422="","",IF(I34422=INFORME!$C$22,CONCATENATE(H34422,".",I34422,".",G34422),""))</f>
        <v/>
      </c>
    </row>
    <row r="34423" spans="4:5" hidden="1" x14ac:dyDescent="0.25">
      <c r="D34423" s="2" t="str">
        <f>IF(E34423="","",CONCATENATE(H34423,".",COUNTIF($E$1:E34422,E34423)+1))</f>
        <v/>
      </c>
      <c r="E34423" s="2" t="str">
        <f>IF(I34423="","",IF(I34423=INFORME!$C$22,CONCATENATE(H34423,".",I34423,".",G34423),""))</f>
        <v/>
      </c>
    </row>
    <row r="34424" spans="4:5" hidden="1" x14ac:dyDescent="0.25">
      <c r="D34424" s="2" t="str">
        <f>IF(E34424="","",CONCATENATE(H34424,".",COUNTIF($E$1:E34423,E34424)+1))</f>
        <v/>
      </c>
      <c r="E34424" s="2" t="str">
        <f>IF(I34424="","",IF(I34424=INFORME!$C$22,CONCATENATE(H34424,".",I34424,".",G34424),""))</f>
        <v/>
      </c>
    </row>
    <row r="34425" spans="4:5" hidden="1" x14ac:dyDescent="0.25">
      <c r="D34425" s="2" t="str">
        <f>IF(E34425="","",CONCATENATE(H34425,".",COUNTIF($E$1:E34424,E34425)+1))</f>
        <v/>
      </c>
      <c r="E34425" s="2" t="str">
        <f>IF(I34425="","",IF(I34425=INFORME!$C$22,CONCATENATE(H34425,".",I34425,".",G34425),""))</f>
        <v/>
      </c>
    </row>
    <row r="34426" spans="4:5" hidden="1" x14ac:dyDescent="0.25">
      <c r="D34426" s="2" t="str">
        <f>IF(E34426="","",CONCATENATE(H34426,".",COUNTIF($E$1:E34425,E34426)+1))</f>
        <v/>
      </c>
      <c r="E34426" s="2" t="str">
        <f>IF(I34426="","",IF(I34426=INFORME!$C$22,CONCATENATE(H34426,".",I34426,".",G34426),""))</f>
        <v/>
      </c>
    </row>
    <row r="34427" spans="4:5" hidden="1" x14ac:dyDescent="0.25">
      <c r="D34427" s="2" t="str">
        <f>IF(E34427="","",CONCATENATE(H34427,".",COUNTIF($E$1:E34426,E34427)+1))</f>
        <v/>
      </c>
      <c r="E34427" s="2" t="str">
        <f>IF(I34427="","",IF(I34427=INFORME!$C$22,CONCATENATE(H34427,".",I34427,".",G34427),""))</f>
        <v/>
      </c>
    </row>
    <row r="34428" spans="4:5" hidden="1" x14ac:dyDescent="0.25">
      <c r="D34428" s="2" t="str">
        <f>IF(E34428="","",CONCATENATE(H34428,".",COUNTIF($E$1:E34427,E34428)+1))</f>
        <v/>
      </c>
      <c r="E34428" s="2" t="str">
        <f>IF(I34428="","",IF(I34428=INFORME!$C$22,CONCATENATE(H34428,".",I34428,".",G34428),""))</f>
        <v/>
      </c>
    </row>
    <row r="34429" spans="4:5" hidden="1" x14ac:dyDescent="0.25">
      <c r="D34429" s="2" t="str">
        <f>IF(E34429="","",CONCATENATE(H34429,".",COUNTIF($E$1:E34428,E34429)+1))</f>
        <v/>
      </c>
      <c r="E34429" s="2" t="str">
        <f>IF(I34429="","",IF(I34429=INFORME!$C$22,CONCATENATE(H34429,".",I34429,".",G34429),""))</f>
        <v/>
      </c>
    </row>
    <row r="34430" spans="4:5" hidden="1" x14ac:dyDescent="0.25">
      <c r="D34430" s="2" t="str">
        <f>IF(E34430="","",CONCATENATE(H34430,".",COUNTIF($E$1:E34429,E34430)+1))</f>
        <v/>
      </c>
      <c r="E34430" s="2" t="str">
        <f>IF(I34430="","",IF(I34430=INFORME!$C$22,CONCATENATE(H34430,".",I34430,".",G34430),""))</f>
        <v/>
      </c>
    </row>
    <row r="34431" spans="4:5" hidden="1" x14ac:dyDescent="0.25">
      <c r="D34431" s="2" t="str">
        <f>IF(E34431="","",CONCATENATE(H34431,".",COUNTIF($E$1:E34430,E34431)+1))</f>
        <v/>
      </c>
      <c r="E34431" s="2" t="str">
        <f>IF(I34431="","",IF(I34431=INFORME!$C$22,CONCATENATE(H34431,".",I34431,".",G34431),""))</f>
        <v/>
      </c>
    </row>
    <row r="34432" spans="4:5" hidden="1" x14ac:dyDescent="0.25">
      <c r="D34432" s="2" t="str">
        <f>IF(E34432="","",CONCATENATE(H34432,".",COUNTIF($E$1:E34431,E34432)+1))</f>
        <v/>
      </c>
      <c r="E34432" s="2" t="str">
        <f>IF(I34432="","",IF(I34432=INFORME!$C$22,CONCATENATE(H34432,".",I34432,".",G34432),""))</f>
        <v/>
      </c>
    </row>
    <row r="34433" spans="4:5" hidden="1" x14ac:dyDescent="0.25">
      <c r="D34433" s="2" t="str">
        <f>IF(E34433="","",CONCATENATE(H34433,".",COUNTIF($E$1:E34432,E34433)+1))</f>
        <v/>
      </c>
      <c r="E34433" s="2" t="str">
        <f>IF(I34433="","",IF(I34433=INFORME!$C$22,CONCATENATE(H34433,".",I34433,".",G34433),""))</f>
        <v/>
      </c>
    </row>
    <row r="34434" spans="4:5" hidden="1" x14ac:dyDescent="0.25">
      <c r="D34434" s="2" t="str">
        <f>IF(E34434="","",CONCATENATE(H34434,".",COUNTIF($E$1:E34433,E34434)+1))</f>
        <v/>
      </c>
      <c r="E34434" s="2" t="str">
        <f>IF(I34434="","",IF(I34434=INFORME!$C$22,CONCATENATE(H34434,".",I34434,".",G34434),""))</f>
        <v/>
      </c>
    </row>
    <row r="34435" spans="4:5" hidden="1" x14ac:dyDescent="0.25">
      <c r="D34435" s="2" t="str">
        <f>IF(E34435="","",CONCATENATE(H34435,".",COUNTIF($E$1:E34434,E34435)+1))</f>
        <v/>
      </c>
      <c r="E34435" s="2" t="str">
        <f>IF(I34435="","",IF(I34435=INFORME!$C$22,CONCATENATE(H34435,".",I34435,".",G34435),""))</f>
        <v/>
      </c>
    </row>
    <row r="34436" spans="4:5" hidden="1" x14ac:dyDescent="0.25">
      <c r="D34436" s="2" t="str">
        <f>IF(E34436="","",CONCATENATE(H34436,".",COUNTIF($E$1:E34435,E34436)+1))</f>
        <v/>
      </c>
      <c r="E34436" s="2" t="str">
        <f>IF(I34436="","",IF(I34436=INFORME!$C$22,CONCATENATE(H34436,".",I34436,".",G34436),""))</f>
        <v/>
      </c>
    </row>
    <row r="34437" spans="4:5" hidden="1" x14ac:dyDescent="0.25">
      <c r="D34437" s="2" t="str">
        <f>IF(E34437="","",CONCATENATE(H34437,".",COUNTIF($E$1:E34436,E34437)+1))</f>
        <v/>
      </c>
      <c r="E34437" s="2" t="str">
        <f>IF(I34437="","",IF(I34437=INFORME!$C$22,CONCATENATE(H34437,".",I34437,".",G34437),""))</f>
        <v/>
      </c>
    </row>
    <row r="34438" spans="4:5" hidden="1" x14ac:dyDescent="0.25">
      <c r="D34438" s="2" t="str">
        <f>IF(E34438="","",CONCATENATE(H34438,".",COUNTIF($E$1:E34437,E34438)+1))</f>
        <v/>
      </c>
      <c r="E34438" s="2" t="str">
        <f>IF(I34438="","",IF(I34438=INFORME!$C$22,CONCATENATE(H34438,".",I34438,".",G34438),""))</f>
        <v/>
      </c>
    </row>
    <row r="34439" spans="4:5" hidden="1" x14ac:dyDescent="0.25">
      <c r="D34439" s="2" t="str">
        <f>IF(E34439="","",CONCATENATE(H34439,".",COUNTIF($E$1:E34438,E34439)+1))</f>
        <v/>
      </c>
      <c r="E34439" s="2" t="str">
        <f>IF(I34439="","",IF(I34439=INFORME!$C$22,CONCATENATE(H34439,".",I34439,".",G34439),""))</f>
        <v/>
      </c>
    </row>
    <row r="34440" spans="4:5" hidden="1" x14ac:dyDescent="0.25">
      <c r="D34440" s="2" t="str">
        <f>IF(E34440="","",CONCATENATE(H34440,".",COUNTIF($E$1:E34439,E34440)+1))</f>
        <v/>
      </c>
      <c r="E34440" s="2" t="str">
        <f>IF(I34440="","",IF(I34440=INFORME!$C$22,CONCATENATE(H34440,".",I34440,".",G34440),""))</f>
        <v/>
      </c>
    </row>
    <row r="34441" spans="4:5" hidden="1" x14ac:dyDescent="0.25">
      <c r="D34441" s="2" t="str">
        <f>IF(E34441="","",CONCATENATE(H34441,".",COUNTIF($E$1:E34440,E34441)+1))</f>
        <v/>
      </c>
      <c r="E34441" s="2" t="str">
        <f>IF(I34441="","",IF(I34441=INFORME!$C$22,CONCATENATE(H34441,".",I34441,".",G34441),""))</f>
        <v/>
      </c>
    </row>
    <row r="34442" spans="4:5" hidden="1" x14ac:dyDescent="0.25">
      <c r="D34442" s="2" t="str">
        <f>IF(E34442="","",CONCATENATE(H34442,".",COUNTIF($E$1:E34441,E34442)+1))</f>
        <v/>
      </c>
      <c r="E34442" s="2" t="str">
        <f>IF(I34442="","",IF(I34442=INFORME!$C$22,CONCATENATE(H34442,".",I34442,".",G34442),""))</f>
        <v/>
      </c>
    </row>
    <row r="34443" spans="4:5" hidden="1" x14ac:dyDescent="0.25">
      <c r="D34443" s="2" t="str">
        <f>IF(E34443="","",CONCATENATE(H34443,".",COUNTIF($E$1:E34442,E34443)+1))</f>
        <v/>
      </c>
      <c r="E34443" s="2" t="str">
        <f>IF(I34443="","",IF(I34443=INFORME!$C$22,CONCATENATE(H34443,".",I34443,".",G34443),""))</f>
        <v/>
      </c>
    </row>
    <row r="34444" spans="4:5" hidden="1" x14ac:dyDescent="0.25">
      <c r="D34444" s="2" t="str">
        <f>IF(E34444="","",CONCATENATE(H34444,".",COUNTIF($E$1:E34443,E34444)+1))</f>
        <v/>
      </c>
      <c r="E34444" s="2" t="str">
        <f>IF(I34444="","",IF(I34444=INFORME!$C$22,CONCATENATE(H34444,".",I34444,".",G34444),""))</f>
        <v/>
      </c>
    </row>
    <row r="34445" spans="4:5" hidden="1" x14ac:dyDescent="0.25">
      <c r="D34445" s="2" t="str">
        <f>IF(E34445="","",CONCATENATE(H34445,".",COUNTIF($E$1:E34444,E34445)+1))</f>
        <v/>
      </c>
      <c r="E34445" s="2" t="str">
        <f>IF(I34445="","",IF(I34445=INFORME!$C$22,CONCATENATE(H34445,".",I34445,".",G34445),""))</f>
        <v/>
      </c>
    </row>
    <row r="34446" spans="4:5" hidden="1" x14ac:dyDescent="0.25">
      <c r="D34446" s="2" t="str">
        <f>IF(E34446="","",CONCATENATE(H34446,".",COUNTIF($E$1:E34445,E34446)+1))</f>
        <v/>
      </c>
      <c r="E34446" s="2" t="str">
        <f>IF(I34446="","",IF(I34446=INFORME!$C$22,CONCATENATE(H34446,".",I34446,".",G34446),""))</f>
        <v/>
      </c>
    </row>
    <row r="34447" spans="4:5" hidden="1" x14ac:dyDescent="0.25">
      <c r="D34447" s="2" t="str">
        <f>IF(E34447="","",CONCATENATE(H34447,".",COUNTIF($E$1:E34446,E34447)+1))</f>
        <v/>
      </c>
      <c r="E34447" s="2" t="str">
        <f>IF(I34447="","",IF(I34447=INFORME!$C$22,CONCATENATE(H34447,".",I34447,".",G34447),""))</f>
        <v/>
      </c>
    </row>
    <row r="34448" spans="4:5" hidden="1" x14ac:dyDescent="0.25">
      <c r="D34448" s="2" t="str">
        <f>IF(E34448="","",CONCATENATE(H34448,".",COUNTIF($E$1:E34447,E34448)+1))</f>
        <v/>
      </c>
      <c r="E34448" s="2" t="str">
        <f>IF(I34448="","",IF(I34448=INFORME!$C$22,CONCATENATE(H34448,".",I34448,".",G34448),""))</f>
        <v/>
      </c>
    </row>
    <row r="34449" spans="4:5" hidden="1" x14ac:dyDescent="0.25">
      <c r="D34449" s="2" t="str">
        <f>IF(E34449="","",CONCATENATE(H34449,".",COUNTIF($E$1:E34448,E34449)+1))</f>
        <v/>
      </c>
      <c r="E34449" s="2" t="str">
        <f>IF(I34449="","",IF(I34449=INFORME!$C$22,CONCATENATE(H34449,".",I34449,".",G34449),""))</f>
        <v/>
      </c>
    </row>
    <row r="34450" spans="4:5" hidden="1" x14ac:dyDescent="0.25">
      <c r="D34450" s="2" t="str">
        <f>IF(E34450="","",CONCATENATE(H34450,".",COUNTIF($E$1:E34449,E34450)+1))</f>
        <v/>
      </c>
      <c r="E34450" s="2" t="str">
        <f>IF(I34450="","",IF(I34450=INFORME!$C$22,CONCATENATE(H34450,".",I34450,".",G34450),""))</f>
        <v/>
      </c>
    </row>
    <row r="34451" spans="4:5" hidden="1" x14ac:dyDescent="0.25">
      <c r="D34451" s="2" t="str">
        <f>IF(E34451="","",CONCATENATE(H34451,".",COUNTIF($E$1:E34450,E34451)+1))</f>
        <v/>
      </c>
      <c r="E34451" s="2" t="str">
        <f>IF(I34451="","",IF(I34451=INFORME!$C$22,CONCATENATE(H34451,".",I34451,".",G34451),""))</f>
        <v/>
      </c>
    </row>
    <row r="34452" spans="4:5" hidden="1" x14ac:dyDescent="0.25">
      <c r="D34452" s="2" t="str">
        <f>IF(E34452="","",CONCATENATE(H34452,".",COUNTIF($E$1:E34451,E34452)+1))</f>
        <v/>
      </c>
      <c r="E34452" s="2" t="str">
        <f>IF(I34452="","",IF(I34452=INFORME!$C$22,CONCATENATE(H34452,".",I34452,".",G34452),""))</f>
        <v/>
      </c>
    </row>
    <row r="34453" spans="4:5" hidden="1" x14ac:dyDescent="0.25">
      <c r="D34453" s="2" t="str">
        <f>IF(E34453="","",CONCATENATE(H34453,".",COUNTIF($E$1:E34452,E34453)+1))</f>
        <v/>
      </c>
      <c r="E34453" s="2" t="str">
        <f>IF(I34453="","",IF(I34453=INFORME!$C$22,CONCATENATE(H34453,".",I34453,".",G34453),""))</f>
        <v/>
      </c>
    </row>
    <row r="34454" spans="4:5" hidden="1" x14ac:dyDescent="0.25">
      <c r="D34454" s="2" t="str">
        <f>IF(E34454="","",CONCATENATE(H34454,".",COUNTIF($E$1:E34453,E34454)+1))</f>
        <v/>
      </c>
      <c r="E34454" s="2" t="str">
        <f>IF(I34454="","",IF(I34454=INFORME!$C$22,CONCATENATE(H34454,".",I34454,".",G34454),""))</f>
        <v/>
      </c>
    </row>
    <row r="34455" spans="4:5" hidden="1" x14ac:dyDescent="0.25">
      <c r="D34455" s="2" t="str">
        <f>IF(E34455="","",CONCATENATE(H34455,".",COUNTIF($E$1:E34454,E34455)+1))</f>
        <v/>
      </c>
      <c r="E34455" s="2" t="str">
        <f>IF(I34455="","",IF(I34455=INFORME!$C$22,CONCATENATE(H34455,".",I34455,".",G34455),""))</f>
        <v/>
      </c>
    </row>
    <row r="34456" spans="4:5" hidden="1" x14ac:dyDescent="0.25">
      <c r="D34456" s="2" t="str">
        <f>IF(E34456="","",CONCATENATE(H34456,".",COUNTIF($E$1:E34455,E34456)+1))</f>
        <v/>
      </c>
      <c r="E34456" s="2" t="str">
        <f>IF(I34456="","",IF(I34456=INFORME!$C$22,CONCATENATE(H34456,".",I34456,".",G34456),""))</f>
        <v/>
      </c>
    </row>
    <row r="34457" spans="4:5" hidden="1" x14ac:dyDescent="0.25">
      <c r="D34457" s="2" t="str">
        <f>IF(E34457="","",CONCATENATE(H34457,".",COUNTIF($E$1:E34456,E34457)+1))</f>
        <v/>
      </c>
      <c r="E34457" s="2" t="str">
        <f>IF(I34457="","",IF(I34457=INFORME!$C$22,CONCATENATE(H34457,".",I34457,".",G34457),""))</f>
        <v/>
      </c>
    </row>
    <row r="34458" spans="4:5" hidden="1" x14ac:dyDescent="0.25">
      <c r="D34458" s="2" t="str">
        <f>IF(E34458="","",CONCATENATE(H34458,".",COUNTIF($E$1:E34457,E34458)+1))</f>
        <v/>
      </c>
      <c r="E34458" s="2" t="str">
        <f>IF(I34458="","",IF(I34458=INFORME!$C$22,CONCATENATE(H34458,".",I34458,".",G34458),""))</f>
        <v/>
      </c>
    </row>
    <row r="34459" spans="4:5" hidden="1" x14ac:dyDescent="0.25">
      <c r="D34459" s="2" t="str">
        <f>IF(E34459="","",CONCATENATE(H34459,".",COUNTIF($E$1:E34458,E34459)+1))</f>
        <v/>
      </c>
      <c r="E34459" s="2" t="str">
        <f>IF(I34459="","",IF(I34459=INFORME!$C$22,CONCATENATE(H34459,".",I34459,".",G34459),""))</f>
        <v/>
      </c>
    </row>
    <row r="34460" spans="4:5" hidden="1" x14ac:dyDescent="0.25">
      <c r="D34460" s="2" t="str">
        <f>IF(E34460="","",CONCATENATE(H34460,".",COUNTIF($E$1:E34459,E34460)+1))</f>
        <v/>
      </c>
      <c r="E34460" s="2" t="str">
        <f>IF(I34460="","",IF(I34460=INFORME!$C$22,CONCATENATE(H34460,".",I34460,".",G34460),""))</f>
        <v/>
      </c>
    </row>
    <row r="34461" spans="4:5" hidden="1" x14ac:dyDescent="0.25">
      <c r="D34461" s="2" t="str">
        <f>IF(E34461="","",CONCATENATE(H34461,".",COUNTIF($E$1:E34460,E34461)+1))</f>
        <v/>
      </c>
      <c r="E34461" s="2" t="str">
        <f>IF(I34461="","",IF(I34461=INFORME!$C$22,CONCATENATE(H34461,".",I34461,".",G34461),""))</f>
        <v/>
      </c>
    </row>
    <row r="34462" spans="4:5" hidden="1" x14ac:dyDescent="0.25">
      <c r="D34462" s="2" t="str">
        <f>IF(E34462="","",CONCATENATE(H34462,".",COUNTIF($E$1:E34461,E34462)+1))</f>
        <v/>
      </c>
      <c r="E34462" s="2" t="str">
        <f>IF(I34462="","",IF(I34462=INFORME!$C$22,CONCATENATE(H34462,".",I34462,".",G34462),""))</f>
        <v/>
      </c>
    </row>
    <row r="34463" spans="4:5" hidden="1" x14ac:dyDescent="0.25">
      <c r="D34463" s="2" t="str">
        <f>IF(E34463="","",CONCATENATE(H34463,".",COUNTIF($E$1:E34462,E34463)+1))</f>
        <v/>
      </c>
      <c r="E34463" s="2" t="str">
        <f>IF(I34463="","",IF(I34463=INFORME!$C$22,CONCATENATE(H34463,".",I34463,".",G34463),""))</f>
        <v/>
      </c>
    </row>
    <row r="34464" spans="4:5" hidden="1" x14ac:dyDescent="0.25">
      <c r="D34464" s="2" t="str">
        <f>IF(E34464="","",CONCATENATE(H34464,".",COUNTIF($E$1:E34463,E34464)+1))</f>
        <v/>
      </c>
      <c r="E34464" s="2" t="str">
        <f>IF(I34464="","",IF(I34464=INFORME!$C$22,CONCATENATE(H34464,".",I34464,".",G34464),""))</f>
        <v/>
      </c>
    </row>
    <row r="34465" spans="4:5" hidden="1" x14ac:dyDescent="0.25">
      <c r="D34465" s="2" t="str">
        <f>IF(E34465="","",CONCATENATE(H34465,".",COUNTIF($E$1:E34464,E34465)+1))</f>
        <v/>
      </c>
      <c r="E34465" s="2" t="str">
        <f>IF(I34465="","",IF(I34465=INFORME!$C$22,CONCATENATE(H34465,".",I34465,".",G34465),""))</f>
        <v/>
      </c>
    </row>
    <row r="34466" spans="4:5" hidden="1" x14ac:dyDescent="0.25">
      <c r="D34466" s="2" t="str">
        <f>IF(E34466="","",CONCATENATE(H34466,".",COUNTIF($E$1:E34465,E34466)+1))</f>
        <v/>
      </c>
      <c r="E34466" s="2" t="str">
        <f>IF(I34466="","",IF(I34466=INFORME!$C$22,CONCATENATE(H34466,".",I34466,".",G34466),""))</f>
        <v/>
      </c>
    </row>
    <row r="34467" spans="4:5" hidden="1" x14ac:dyDescent="0.25">
      <c r="D34467" s="2" t="str">
        <f>IF(E34467="","",CONCATENATE(H34467,".",COUNTIF($E$1:E34466,E34467)+1))</f>
        <v/>
      </c>
      <c r="E34467" s="2" t="str">
        <f>IF(I34467="","",IF(I34467=INFORME!$C$22,CONCATENATE(H34467,".",I34467,".",G34467),""))</f>
        <v/>
      </c>
    </row>
    <row r="34468" spans="4:5" hidden="1" x14ac:dyDescent="0.25">
      <c r="D34468" s="2" t="str">
        <f>IF(E34468="","",CONCATENATE(H34468,".",COUNTIF($E$1:E34467,E34468)+1))</f>
        <v/>
      </c>
      <c r="E34468" s="2" t="str">
        <f>IF(I34468="","",IF(I34468=INFORME!$C$22,CONCATENATE(H34468,".",I34468,".",G34468),""))</f>
        <v/>
      </c>
    </row>
    <row r="34469" spans="4:5" hidden="1" x14ac:dyDescent="0.25">
      <c r="D34469" s="2" t="str">
        <f>IF(E34469="","",CONCATENATE(H34469,".",COUNTIF($E$1:E34468,E34469)+1))</f>
        <v/>
      </c>
      <c r="E34469" s="2" t="str">
        <f>IF(I34469="","",IF(I34469=INFORME!$C$22,CONCATENATE(H34469,".",I34469,".",G34469),""))</f>
        <v/>
      </c>
    </row>
    <row r="34470" spans="4:5" hidden="1" x14ac:dyDescent="0.25">
      <c r="D34470" s="2" t="str">
        <f>IF(E34470="","",CONCATENATE(H34470,".",COUNTIF($E$1:E34469,E34470)+1))</f>
        <v/>
      </c>
      <c r="E34470" s="2" t="str">
        <f>IF(I34470="","",IF(I34470=INFORME!$C$22,CONCATENATE(H34470,".",I34470,".",G34470),""))</f>
        <v/>
      </c>
    </row>
    <row r="34471" spans="4:5" hidden="1" x14ac:dyDescent="0.25">
      <c r="D34471" s="2" t="str">
        <f>IF(E34471="","",CONCATENATE(H34471,".",COUNTIF($E$1:E34470,E34471)+1))</f>
        <v/>
      </c>
      <c r="E34471" s="2" t="str">
        <f>IF(I34471="","",IF(I34471=INFORME!$C$22,CONCATENATE(H34471,".",I34471,".",G34471),""))</f>
        <v/>
      </c>
    </row>
    <row r="34472" spans="4:5" hidden="1" x14ac:dyDescent="0.25">
      <c r="D34472" s="2" t="str">
        <f>IF(E34472="","",CONCATENATE(H34472,".",COUNTIF($E$1:E34471,E34472)+1))</f>
        <v/>
      </c>
      <c r="E34472" s="2" t="str">
        <f>IF(I34472="","",IF(I34472=INFORME!$C$22,CONCATENATE(H34472,".",I34472,".",G34472),""))</f>
        <v/>
      </c>
    </row>
    <row r="34473" spans="4:5" hidden="1" x14ac:dyDescent="0.25">
      <c r="D34473" s="2" t="str">
        <f>IF(E34473="","",CONCATENATE(H34473,".",COUNTIF($E$1:E34472,E34473)+1))</f>
        <v/>
      </c>
      <c r="E34473" s="2" t="str">
        <f>IF(I34473="","",IF(I34473=INFORME!$C$22,CONCATENATE(H34473,".",I34473,".",G34473),""))</f>
        <v/>
      </c>
    </row>
    <row r="34474" spans="4:5" hidden="1" x14ac:dyDescent="0.25">
      <c r="D34474" s="2" t="str">
        <f>IF(E34474="","",CONCATENATE(H34474,".",COUNTIF($E$1:E34473,E34474)+1))</f>
        <v/>
      </c>
      <c r="E34474" s="2" t="str">
        <f>IF(I34474="","",IF(I34474=INFORME!$C$22,CONCATENATE(H34474,".",I34474,".",G34474),""))</f>
        <v/>
      </c>
    </row>
    <row r="34475" spans="4:5" hidden="1" x14ac:dyDescent="0.25">
      <c r="D34475" s="2" t="str">
        <f>IF(E34475="","",CONCATENATE(H34475,".",COUNTIF($E$1:E34474,E34475)+1))</f>
        <v/>
      </c>
      <c r="E34475" s="2" t="str">
        <f>IF(I34475="","",IF(I34475=INFORME!$C$22,CONCATENATE(H34475,".",I34475,".",G34475),""))</f>
        <v/>
      </c>
    </row>
    <row r="34476" spans="4:5" hidden="1" x14ac:dyDescent="0.25">
      <c r="D34476" s="2" t="str">
        <f>IF(E34476="","",CONCATENATE(H34476,".",COUNTIF($E$1:E34475,E34476)+1))</f>
        <v/>
      </c>
      <c r="E34476" s="2" t="str">
        <f>IF(I34476="","",IF(I34476=INFORME!$C$22,CONCATENATE(H34476,".",I34476,".",G34476),""))</f>
        <v/>
      </c>
    </row>
    <row r="34477" spans="4:5" hidden="1" x14ac:dyDescent="0.25">
      <c r="D34477" s="2" t="str">
        <f>IF(E34477="","",CONCATENATE(H34477,".",COUNTIF($E$1:E34476,E34477)+1))</f>
        <v/>
      </c>
      <c r="E34477" s="2" t="str">
        <f>IF(I34477="","",IF(I34477=INFORME!$C$22,CONCATENATE(H34477,".",I34477,".",G34477),""))</f>
        <v/>
      </c>
    </row>
    <row r="34478" spans="4:5" hidden="1" x14ac:dyDescent="0.25">
      <c r="D34478" s="2" t="str">
        <f>IF(E34478="","",CONCATENATE(H34478,".",COUNTIF($E$1:E34477,E34478)+1))</f>
        <v/>
      </c>
      <c r="E34478" s="2" t="str">
        <f>IF(I34478="","",IF(I34478=INFORME!$C$22,CONCATENATE(H34478,".",I34478,".",G34478),""))</f>
        <v/>
      </c>
    </row>
    <row r="34479" spans="4:5" hidden="1" x14ac:dyDescent="0.25">
      <c r="D34479" s="2" t="str">
        <f>IF(E34479="","",CONCATENATE(H34479,".",COUNTIF($E$1:E34478,E34479)+1))</f>
        <v/>
      </c>
      <c r="E34479" s="2" t="str">
        <f>IF(I34479="","",IF(I34479=INFORME!$C$22,CONCATENATE(H34479,".",I34479,".",G34479),""))</f>
        <v/>
      </c>
    </row>
    <row r="34480" spans="4:5" hidden="1" x14ac:dyDescent="0.25">
      <c r="D34480" s="2" t="str">
        <f>IF(E34480="","",CONCATENATE(H34480,".",COUNTIF($E$1:E34479,E34480)+1))</f>
        <v/>
      </c>
      <c r="E34480" s="2" t="str">
        <f>IF(I34480="","",IF(I34480=INFORME!$C$22,CONCATENATE(H34480,".",I34480,".",G34480),""))</f>
        <v/>
      </c>
    </row>
    <row r="34481" spans="4:5" hidden="1" x14ac:dyDescent="0.25">
      <c r="D34481" s="2" t="str">
        <f>IF(E34481="","",CONCATENATE(H34481,".",COUNTIF($E$1:E34480,E34481)+1))</f>
        <v/>
      </c>
      <c r="E34481" s="2" t="str">
        <f>IF(I34481="","",IF(I34481=INFORME!$C$22,CONCATENATE(H34481,".",I34481,".",G34481),""))</f>
        <v/>
      </c>
    </row>
    <row r="34482" spans="4:5" hidden="1" x14ac:dyDescent="0.25">
      <c r="D34482" s="2" t="str">
        <f>IF(E34482="","",CONCATENATE(H34482,".",COUNTIF($E$1:E34481,E34482)+1))</f>
        <v/>
      </c>
      <c r="E34482" s="2" t="str">
        <f>IF(I34482="","",IF(I34482=INFORME!$C$22,CONCATENATE(H34482,".",I34482,".",G34482),""))</f>
        <v/>
      </c>
    </row>
    <row r="34483" spans="4:5" hidden="1" x14ac:dyDescent="0.25">
      <c r="D34483" s="2" t="str">
        <f>IF(E34483="","",CONCATENATE(H34483,".",COUNTIF($E$1:E34482,E34483)+1))</f>
        <v/>
      </c>
      <c r="E34483" s="2" t="str">
        <f>IF(I34483="","",IF(I34483=INFORME!$C$22,CONCATENATE(H34483,".",I34483,".",G34483),""))</f>
        <v/>
      </c>
    </row>
    <row r="34484" spans="4:5" hidden="1" x14ac:dyDescent="0.25">
      <c r="D34484" s="2" t="str">
        <f>IF(E34484="","",CONCATENATE(H34484,".",COUNTIF($E$1:E34483,E34484)+1))</f>
        <v/>
      </c>
      <c r="E34484" s="2" t="str">
        <f>IF(I34484="","",IF(I34484=INFORME!$C$22,CONCATENATE(H34484,".",I34484,".",G34484),""))</f>
        <v/>
      </c>
    </row>
    <row r="34485" spans="4:5" hidden="1" x14ac:dyDescent="0.25">
      <c r="D34485" s="2" t="str">
        <f>IF(E34485="","",CONCATENATE(H34485,".",COUNTIF($E$1:E34484,E34485)+1))</f>
        <v/>
      </c>
      <c r="E34485" s="2" t="str">
        <f>IF(I34485="","",IF(I34485=INFORME!$C$22,CONCATENATE(H34485,".",I34485,".",G34485),""))</f>
        <v/>
      </c>
    </row>
    <row r="34486" spans="4:5" hidden="1" x14ac:dyDescent="0.25">
      <c r="D34486" s="2" t="str">
        <f>IF(E34486="","",CONCATENATE(H34486,".",COUNTIF($E$1:E34485,E34486)+1))</f>
        <v/>
      </c>
      <c r="E34486" s="2" t="str">
        <f>IF(I34486="","",IF(I34486=INFORME!$C$22,CONCATENATE(H34486,".",I34486,".",G34486),""))</f>
        <v/>
      </c>
    </row>
    <row r="34487" spans="4:5" hidden="1" x14ac:dyDescent="0.25">
      <c r="D34487" s="2" t="str">
        <f>IF(E34487="","",CONCATENATE(H34487,".",COUNTIF($E$1:E34486,E34487)+1))</f>
        <v/>
      </c>
      <c r="E34487" s="2" t="str">
        <f>IF(I34487="","",IF(I34487=INFORME!$C$22,CONCATENATE(H34487,".",I34487,".",G34487),""))</f>
        <v/>
      </c>
    </row>
    <row r="34488" spans="4:5" hidden="1" x14ac:dyDescent="0.25">
      <c r="D34488" s="2" t="str">
        <f>IF(E34488="","",CONCATENATE(H34488,".",COUNTIF($E$1:E34487,E34488)+1))</f>
        <v/>
      </c>
      <c r="E34488" s="2" t="str">
        <f>IF(I34488="","",IF(I34488=INFORME!$C$22,CONCATENATE(H34488,".",I34488,".",G34488),""))</f>
        <v/>
      </c>
    </row>
    <row r="34489" spans="4:5" hidden="1" x14ac:dyDescent="0.25">
      <c r="D34489" s="2" t="str">
        <f>IF(E34489="","",CONCATENATE(H34489,".",COUNTIF($E$1:E34488,E34489)+1))</f>
        <v/>
      </c>
      <c r="E34489" s="2" t="str">
        <f>IF(I34489="","",IF(I34489=INFORME!$C$22,CONCATENATE(H34489,".",I34489,".",G34489),""))</f>
        <v/>
      </c>
    </row>
    <row r="34490" spans="4:5" hidden="1" x14ac:dyDescent="0.25">
      <c r="D34490" s="2" t="str">
        <f>IF(E34490="","",CONCATENATE(H34490,".",COUNTIF($E$1:E34489,E34490)+1))</f>
        <v/>
      </c>
      <c r="E34490" s="2" t="str">
        <f>IF(I34490="","",IF(I34490=INFORME!$C$22,CONCATENATE(H34490,".",I34490,".",G34490),""))</f>
        <v/>
      </c>
    </row>
    <row r="34491" spans="4:5" hidden="1" x14ac:dyDescent="0.25">
      <c r="D34491" s="2" t="str">
        <f>IF(E34491="","",CONCATENATE(H34491,".",COUNTIF($E$1:E34490,E34491)+1))</f>
        <v/>
      </c>
      <c r="E34491" s="2" t="str">
        <f>IF(I34491="","",IF(I34491=INFORME!$C$22,CONCATENATE(H34491,".",I34491,".",G34491),""))</f>
        <v/>
      </c>
    </row>
    <row r="34492" spans="4:5" hidden="1" x14ac:dyDescent="0.25">
      <c r="D34492" s="2" t="str">
        <f>IF(E34492="","",CONCATENATE(H34492,".",COUNTIF($E$1:E34491,E34492)+1))</f>
        <v/>
      </c>
      <c r="E34492" s="2" t="str">
        <f>IF(I34492="","",IF(I34492=INFORME!$C$22,CONCATENATE(H34492,".",I34492,".",G34492),""))</f>
        <v/>
      </c>
    </row>
    <row r="34493" spans="4:5" hidden="1" x14ac:dyDescent="0.25">
      <c r="D34493" s="2" t="str">
        <f>IF(E34493="","",CONCATENATE(H34493,".",COUNTIF($E$1:E34492,E34493)+1))</f>
        <v/>
      </c>
      <c r="E34493" s="2" t="str">
        <f>IF(I34493="","",IF(I34493=INFORME!$C$22,CONCATENATE(H34493,".",I34493,".",G34493),""))</f>
        <v/>
      </c>
    </row>
    <row r="34494" spans="4:5" hidden="1" x14ac:dyDescent="0.25">
      <c r="D34494" s="2" t="str">
        <f>IF(E34494="","",CONCATENATE(H34494,".",COUNTIF($E$1:E34493,E34494)+1))</f>
        <v/>
      </c>
      <c r="E34494" s="2" t="str">
        <f>IF(I34494="","",IF(I34494=INFORME!$C$22,CONCATENATE(H34494,".",I34494,".",G34494),""))</f>
        <v/>
      </c>
    </row>
    <row r="34495" spans="4:5" hidden="1" x14ac:dyDescent="0.25">
      <c r="D34495" s="2" t="str">
        <f>IF(E34495="","",CONCATENATE(H34495,".",COUNTIF($E$1:E34494,E34495)+1))</f>
        <v/>
      </c>
      <c r="E34495" s="2" t="str">
        <f>IF(I34495="","",IF(I34495=INFORME!$C$22,CONCATENATE(H34495,".",I34495,".",G34495),""))</f>
        <v/>
      </c>
    </row>
    <row r="34496" spans="4:5" hidden="1" x14ac:dyDescent="0.25">
      <c r="D34496" s="2" t="str">
        <f>IF(E34496="","",CONCATENATE(H34496,".",COUNTIF($E$1:E34495,E34496)+1))</f>
        <v/>
      </c>
      <c r="E34496" s="2" t="str">
        <f>IF(I34496="","",IF(I34496=INFORME!$C$22,CONCATENATE(H34496,".",I34496,".",G34496),""))</f>
        <v/>
      </c>
    </row>
    <row r="34497" spans="4:5" hidden="1" x14ac:dyDescent="0.25">
      <c r="D34497" s="2" t="str">
        <f>IF(E34497="","",CONCATENATE(H34497,".",COUNTIF($E$1:E34496,E34497)+1))</f>
        <v/>
      </c>
      <c r="E34497" s="2" t="str">
        <f>IF(I34497="","",IF(I34497=INFORME!$C$22,CONCATENATE(H34497,".",I34497,".",G34497),""))</f>
        <v/>
      </c>
    </row>
    <row r="34498" spans="4:5" hidden="1" x14ac:dyDescent="0.25">
      <c r="D34498" s="2" t="str">
        <f>IF(E34498="","",CONCATENATE(H34498,".",COUNTIF($E$1:E34497,E34498)+1))</f>
        <v/>
      </c>
      <c r="E34498" s="2" t="str">
        <f>IF(I34498="","",IF(I34498=INFORME!$C$22,CONCATENATE(H34498,".",I34498,".",G34498),""))</f>
        <v/>
      </c>
    </row>
    <row r="34499" spans="4:5" hidden="1" x14ac:dyDescent="0.25">
      <c r="D34499" s="2" t="str">
        <f>IF(E34499="","",CONCATENATE(H34499,".",COUNTIF($E$1:E34498,E34499)+1))</f>
        <v/>
      </c>
      <c r="E34499" s="2" t="str">
        <f>IF(I34499="","",IF(I34499=INFORME!$C$22,CONCATENATE(H34499,".",I34499,".",G34499),""))</f>
        <v/>
      </c>
    </row>
    <row r="34500" spans="4:5" hidden="1" x14ac:dyDescent="0.25">
      <c r="D34500" s="2" t="str">
        <f>IF(E34500="","",CONCATENATE(H34500,".",COUNTIF($E$1:E34499,E34500)+1))</f>
        <v/>
      </c>
      <c r="E34500" s="2" t="str">
        <f>IF(I34500="","",IF(I34500=INFORME!$C$22,CONCATENATE(H34500,".",I34500,".",G34500),""))</f>
        <v/>
      </c>
    </row>
    <row r="34501" spans="4:5" hidden="1" x14ac:dyDescent="0.25">
      <c r="D34501" s="2" t="str">
        <f>IF(E34501="","",CONCATENATE(H34501,".",COUNTIF($E$1:E34500,E34501)+1))</f>
        <v/>
      </c>
      <c r="E34501" s="2" t="str">
        <f>IF(I34501="","",IF(I34501=INFORME!$C$22,CONCATENATE(H34501,".",I34501,".",G34501),""))</f>
        <v/>
      </c>
    </row>
    <row r="34502" spans="4:5" hidden="1" x14ac:dyDescent="0.25">
      <c r="D34502" s="2" t="str">
        <f>IF(E34502="","",CONCATENATE(H34502,".",COUNTIF($E$1:E34501,E34502)+1))</f>
        <v/>
      </c>
      <c r="E34502" s="2" t="str">
        <f>IF(I34502="","",IF(I34502=INFORME!$C$22,CONCATENATE(H34502,".",I34502,".",G34502),""))</f>
        <v/>
      </c>
    </row>
    <row r="34503" spans="4:5" hidden="1" x14ac:dyDescent="0.25">
      <c r="D34503" s="2" t="str">
        <f>IF(E34503="","",CONCATENATE(H34503,".",COUNTIF($E$1:E34502,E34503)+1))</f>
        <v/>
      </c>
      <c r="E34503" s="2" t="str">
        <f>IF(I34503="","",IF(I34503=INFORME!$C$22,CONCATENATE(H34503,".",I34503,".",G34503),""))</f>
        <v/>
      </c>
    </row>
    <row r="34504" spans="4:5" hidden="1" x14ac:dyDescent="0.25">
      <c r="D34504" s="2" t="str">
        <f>IF(E34504="","",CONCATENATE(H34504,".",COUNTIF($E$1:E34503,E34504)+1))</f>
        <v/>
      </c>
      <c r="E34504" s="2" t="str">
        <f>IF(I34504="","",IF(I34504=INFORME!$C$22,CONCATENATE(H34504,".",I34504,".",G34504),""))</f>
        <v/>
      </c>
    </row>
    <row r="34505" spans="4:5" hidden="1" x14ac:dyDescent="0.25">
      <c r="D34505" s="2" t="str">
        <f>IF(E34505="","",CONCATENATE(H34505,".",COUNTIF($E$1:E34504,E34505)+1))</f>
        <v/>
      </c>
      <c r="E34505" s="2" t="str">
        <f>IF(I34505="","",IF(I34505=INFORME!$C$22,CONCATENATE(H34505,".",I34505,".",G34505),""))</f>
        <v/>
      </c>
    </row>
    <row r="34506" spans="4:5" hidden="1" x14ac:dyDescent="0.25">
      <c r="D34506" s="2" t="str">
        <f>IF(E34506="","",CONCATENATE(H34506,".",COUNTIF($E$1:E34505,E34506)+1))</f>
        <v/>
      </c>
      <c r="E34506" s="2" t="str">
        <f>IF(I34506="","",IF(I34506=INFORME!$C$22,CONCATENATE(H34506,".",I34506,".",G34506),""))</f>
        <v/>
      </c>
    </row>
    <row r="34507" spans="4:5" hidden="1" x14ac:dyDescent="0.25">
      <c r="D34507" s="2" t="str">
        <f>IF(E34507="","",CONCATENATE(H34507,".",COUNTIF($E$1:E34506,E34507)+1))</f>
        <v/>
      </c>
      <c r="E34507" s="2" t="str">
        <f>IF(I34507="","",IF(I34507=INFORME!$C$22,CONCATENATE(H34507,".",I34507,".",G34507),""))</f>
        <v/>
      </c>
    </row>
    <row r="34508" spans="4:5" hidden="1" x14ac:dyDescent="0.25">
      <c r="D34508" s="2" t="str">
        <f>IF(E34508="","",CONCATENATE(H34508,".",COUNTIF($E$1:E34507,E34508)+1))</f>
        <v/>
      </c>
      <c r="E34508" s="2" t="str">
        <f>IF(I34508="","",IF(I34508=INFORME!$C$22,CONCATENATE(H34508,".",I34508,".",G34508),""))</f>
        <v/>
      </c>
    </row>
    <row r="34509" spans="4:5" hidden="1" x14ac:dyDescent="0.25">
      <c r="D34509" s="2" t="str">
        <f>IF(E34509="","",CONCATENATE(H34509,".",COUNTIF($E$1:E34508,E34509)+1))</f>
        <v/>
      </c>
      <c r="E34509" s="2" t="str">
        <f>IF(I34509="","",IF(I34509=INFORME!$C$22,CONCATENATE(H34509,".",I34509,".",G34509),""))</f>
        <v/>
      </c>
    </row>
    <row r="34510" spans="4:5" hidden="1" x14ac:dyDescent="0.25">
      <c r="D34510" s="2" t="str">
        <f>IF(E34510="","",CONCATENATE(H34510,".",COUNTIF($E$1:E34509,E34510)+1))</f>
        <v/>
      </c>
      <c r="E34510" s="2" t="str">
        <f>IF(I34510="","",IF(I34510=INFORME!$C$22,CONCATENATE(H34510,".",I34510,".",G34510),""))</f>
        <v/>
      </c>
    </row>
    <row r="34511" spans="4:5" hidden="1" x14ac:dyDescent="0.25">
      <c r="D34511" s="2" t="str">
        <f>IF(E34511="","",CONCATENATE(H34511,".",COUNTIF($E$1:E34510,E34511)+1))</f>
        <v/>
      </c>
      <c r="E34511" s="2" t="str">
        <f>IF(I34511="","",IF(I34511=INFORME!$C$22,CONCATENATE(H34511,".",I34511,".",G34511),""))</f>
        <v/>
      </c>
    </row>
    <row r="34512" spans="4:5" hidden="1" x14ac:dyDescent="0.25">
      <c r="D34512" s="2" t="str">
        <f>IF(E34512="","",CONCATENATE(H34512,".",COUNTIF($E$1:E34511,E34512)+1))</f>
        <v/>
      </c>
      <c r="E34512" s="2" t="str">
        <f>IF(I34512="","",IF(I34512=INFORME!$C$22,CONCATENATE(H34512,".",I34512,".",G34512),""))</f>
        <v/>
      </c>
    </row>
    <row r="34513" spans="4:5" hidden="1" x14ac:dyDescent="0.25">
      <c r="D34513" s="2" t="str">
        <f>IF(E34513="","",CONCATENATE(H34513,".",COUNTIF($E$1:E34512,E34513)+1))</f>
        <v/>
      </c>
      <c r="E34513" s="2" t="str">
        <f>IF(I34513="","",IF(I34513=INFORME!$C$22,CONCATENATE(H34513,".",I34513,".",G34513),""))</f>
        <v/>
      </c>
    </row>
    <row r="34514" spans="4:5" hidden="1" x14ac:dyDescent="0.25">
      <c r="D34514" s="2" t="str">
        <f>IF(E34514="","",CONCATENATE(H34514,".",COUNTIF($E$1:E34513,E34514)+1))</f>
        <v/>
      </c>
      <c r="E34514" s="2" t="str">
        <f>IF(I34514="","",IF(I34514=INFORME!$C$22,CONCATENATE(H34514,".",I34514,".",G34514),""))</f>
        <v/>
      </c>
    </row>
    <row r="34515" spans="4:5" hidden="1" x14ac:dyDescent="0.25">
      <c r="D34515" s="2" t="str">
        <f>IF(E34515="","",CONCATENATE(H34515,".",COUNTIF($E$1:E34514,E34515)+1))</f>
        <v/>
      </c>
      <c r="E34515" s="2" t="str">
        <f>IF(I34515="","",IF(I34515=INFORME!$C$22,CONCATENATE(H34515,".",I34515,".",G34515),""))</f>
        <v/>
      </c>
    </row>
    <row r="34516" spans="4:5" hidden="1" x14ac:dyDescent="0.25">
      <c r="D34516" s="2" t="str">
        <f>IF(E34516="","",CONCATENATE(H34516,".",COUNTIF($E$1:E34515,E34516)+1))</f>
        <v/>
      </c>
      <c r="E34516" s="2" t="str">
        <f>IF(I34516="","",IF(I34516=INFORME!$C$22,CONCATENATE(H34516,".",I34516,".",G34516),""))</f>
        <v/>
      </c>
    </row>
    <row r="34517" spans="4:5" hidden="1" x14ac:dyDescent="0.25">
      <c r="D34517" s="2" t="str">
        <f>IF(E34517="","",CONCATENATE(H34517,".",COUNTIF($E$1:E34516,E34517)+1))</f>
        <v/>
      </c>
      <c r="E34517" s="2" t="str">
        <f>IF(I34517="","",IF(I34517=INFORME!$C$22,CONCATENATE(H34517,".",I34517,".",G34517),""))</f>
        <v/>
      </c>
    </row>
    <row r="34518" spans="4:5" hidden="1" x14ac:dyDescent="0.25">
      <c r="D34518" s="2" t="str">
        <f>IF(E34518="","",CONCATENATE(H34518,".",COUNTIF($E$1:E34517,E34518)+1))</f>
        <v/>
      </c>
      <c r="E34518" s="2" t="str">
        <f>IF(I34518="","",IF(I34518=INFORME!$C$22,CONCATENATE(H34518,".",I34518,".",G34518),""))</f>
        <v/>
      </c>
    </row>
    <row r="34519" spans="4:5" hidden="1" x14ac:dyDescent="0.25">
      <c r="D34519" s="2" t="str">
        <f>IF(E34519="","",CONCATENATE(H34519,".",COUNTIF($E$1:E34518,E34519)+1))</f>
        <v/>
      </c>
      <c r="E34519" s="2" t="str">
        <f>IF(I34519="","",IF(I34519=INFORME!$C$22,CONCATENATE(H34519,".",I34519,".",G34519),""))</f>
        <v/>
      </c>
    </row>
    <row r="34520" spans="4:5" hidden="1" x14ac:dyDescent="0.25">
      <c r="D34520" s="2" t="str">
        <f>IF(E34520="","",CONCATENATE(H34520,".",COUNTIF($E$1:E34519,E34520)+1))</f>
        <v/>
      </c>
      <c r="E34520" s="2" t="str">
        <f>IF(I34520="","",IF(I34520=INFORME!$C$22,CONCATENATE(H34520,".",I34520,".",G34520),""))</f>
        <v/>
      </c>
    </row>
    <row r="34521" spans="4:5" hidden="1" x14ac:dyDescent="0.25">
      <c r="D34521" s="2" t="str">
        <f>IF(E34521="","",CONCATENATE(H34521,".",COUNTIF($E$1:E34520,E34521)+1))</f>
        <v/>
      </c>
      <c r="E34521" s="2" t="str">
        <f>IF(I34521="","",IF(I34521=INFORME!$C$22,CONCATENATE(H34521,".",I34521,".",G34521),""))</f>
        <v/>
      </c>
    </row>
    <row r="34522" spans="4:5" hidden="1" x14ac:dyDescent="0.25">
      <c r="D34522" s="2" t="str">
        <f>IF(E34522="","",CONCATENATE(H34522,".",COUNTIF($E$1:E34521,E34522)+1))</f>
        <v/>
      </c>
      <c r="E34522" s="2" t="str">
        <f>IF(I34522="","",IF(I34522=INFORME!$C$22,CONCATENATE(H34522,".",I34522,".",G34522),""))</f>
        <v/>
      </c>
    </row>
    <row r="34523" spans="4:5" hidden="1" x14ac:dyDescent="0.25">
      <c r="D34523" s="2" t="str">
        <f>IF(E34523="","",CONCATENATE(H34523,".",COUNTIF($E$1:E34522,E34523)+1))</f>
        <v/>
      </c>
      <c r="E34523" s="2" t="str">
        <f>IF(I34523="","",IF(I34523=INFORME!$C$22,CONCATENATE(H34523,".",I34523,".",G34523),""))</f>
        <v/>
      </c>
    </row>
    <row r="34524" spans="4:5" hidden="1" x14ac:dyDescent="0.25">
      <c r="D34524" s="2" t="str">
        <f>IF(E34524="","",CONCATENATE(H34524,".",COUNTIF($E$1:E34523,E34524)+1))</f>
        <v/>
      </c>
      <c r="E34524" s="2" t="str">
        <f>IF(I34524="","",IF(I34524=INFORME!$C$22,CONCATENATE(H34524,".",I34524,".",G34524),""))</f>
        <v/>
      </c>
    </row>
    <row r="34525" spans="4:5" hidden="1" x14ac:dyDescent="0.25">
      <c r="D34525" s="2" t="str">
        <f>IF(E34525="","",CONCATENATE(H34525,".",COUNTIF($E$1:E34524,E34525)+1))</f>
        <v/>
      </c>
      <c r="E34525" s="2" t="str">
        <f>IF(I34525="","",IF(I34525=INFORME!$C$22,CONCATENATE(H34525,".",I34525,".",G34525),""))</f>
        <v/>
      </c>
    </row>
    <row r="34526" spans="4:5" hidden="1" x14ac:dyDescent="0.25">
      <c r="D34526" s="2" t="str">
        <f>IF(E34526="","",CONCATENATE(H34526,".",COUNTIF($E$1:E34525,E34526)+1))</f>
        <v/>
      </c>
      <c r="E34526" s="2" t="str">
        <f>IF(I34526="","",IF(I34526=INFORME!$C$22,CONCATENATE(H34526,".",I34526,".",G34526),""))</f>
        <v/>
      </c>
    </row>
    <row r="34527" spans="4:5" hidden="1" x14ac:dyDescent="0.25">
      <c r="D34527" s="2" t="str">
        <f>IF(E34527="","",CONCATENATE(H34527,".",COUNTIF($E$1:E34526,E34527)+1))</f>
        <v/>
      </c>
      <c r="E34527" s="2" t="str">
        <f>IF(I34527="","",IF(I34527=INFORME!$C$22,CONCATENATE(H34527,".",I34527,".",G34527),""))</f>
        <v/>
      </c>
    </row>
    <row r="34528" spans="4:5" hidden="1" x14ac:dyDescent="0.25">
      <c r="D34528" s="2" t="str">
        <f>IF(E34528="","",CONCATENATE(H34528,".",COUNTIF($E$1:E34527,E34528)+1))</f>
        <v/>
      </c>
      <c r="E34528" s="2" t="str">
        <f>IF(I34528="","",IF(I34528=INFORME!$C$22,CONCATENATE(H34528,".",I34528,".",G34528),""))</f>
        <v/>
      </c>
    </row>
    <row r="34529" spans="4:5" hidden="1" x14ac:dyDescent="0.25">
      <c r="D34529" s="2" t="str">
        <f>IF(E34529="","",CONCATENATE(H34529,".",COUNTIF($E$1:E34528,E34529)+1))</f>
        <v/>
      </c>
      <c r="E34529" s="2" t="str">
        <f>IF(I34529="","",IF(I34529=INFORME!$C$22,CONCATENATE(H34529,".",I34529,".",G34529),""))</f>
        <v/>
      </c>
    </row>
    <row r="34530" spans="4:5" hidden="1" x14ac:dyDescent="0.25">
      <c r="D34530" s="2" t="str">
        <f>IF(E34530="","",CONCATENATE(H34530,".",COUNTIF($E$1:E34529,E34530)+1))</f>
        <v/>
      </c>
      <c r="E34530" s="2" t="str">
        <f>IF(I34530="","",IF(I34530=INFORME!$C$22,CONCATENATE(H34530,".",I34530,".",G34530),""))</f>
        <v/>
      </c>
    </row>
    <row r="34531" spans="4:5" hidden="1" x14ac:dyDescent="0.25">
      <c r="D34531" s="2" t="str">
        <f>IF(E34531="","",CONCATENATE(H34531,".",COUNTIF($E$1:E34530,E34531)+1))</f>
        <v/>
      </c>
      <c r="E34531" s="2" t="str">
        <f>IF(I34531="","",IF(I34531=INFORME!$C$22,CONCATENATE(H34531,".",I34531,".",G34531),""))</f>
        <v/>
      </c>
    </row>
    <row r="34532" spans="4:5" hidden="1" x14ac:dyDescent="0.25">
      <c r="D34532" s="2" t="str">
        <f>IF(E34532="","",CONCATENATE(H34532,".",COUNTIF($E$1:E34531,E34532)+1))</f>
        <v/>
      </c>
      <c r="E34532" s="2" t="str">
        <f>IF(I34532="","",IF(I34532=INFORME!$C$22,CONCATENATE(H34532,".",I34532,".",G34532),""))</f>
        <v/>
      </c>
    </row>
    <row r="34533" spans="4:5" hidden="1" x14ac:dyDescent="0.25">
      <c r="D34533" s="2" t="str">
        <f>IF(E34533="","",CONCATENATE(H34533,".",COUNTIF($E$1:E34532,E34533)+1))</f>
        <v/>
      </c>
      <c r="E34533" s="2" t="str">
        <f>IF(I34533="","",IF(I34533=INFORME!$C$22,CONCATENATE(H34533,".",I34533,".",G34533),""))</f>
        <v/>
      </c>
    </row>
    <row r="34534" spans="4:5" hidden="1" x14ac:dyDescent="0.25">
      <c r="D34534" s="2" t="str">
        <f>IF(E34534="","",CONCATENATE(H34534,".",COUNTIF($E$1:E34533,E34534)+1))</f>
        <v/>
      </c>
      <c r="E34534" s="2" t="str">
        <f>IF(I34534="","",IF(I34534=INFORME!$C$22,CONCATENATE(H34534,".",I34534,".",G34534),""))</f>
        <v/>
      </c>
    </row>
    <row r="34535" spans="4:5" hidden="1" x14ac:dyDescent="0.25">
      <c r="D34535" s="2" t="str">
        <f>IF(E34535="","",CONCATENATE(H34535,".",COUNTIF($E$1:E34534,E34535)+1))</f>
        <v/>
      </c>
      <c r="E34535" s="2" t="str">
        <f>IF(I34535="","",IF(I34535=INFORME!$C$22,CONCATENATE(H34535,".",I34535,".",G34535),""))</f>
        <v/>
      </c>
    </row>
    <row r="34536" spans="4:5" hidden="1" x14ac:dyDescent="0.25">
      <c r="D34536" s="2" t="str">
        <f>IF(E34536="","",CONCATENATE(H34536,".",COUNTIF($E$1:E34535,E34536)+1))</f>
        <v/>
      </c>
      <c r="E34536" s="2" t="str">
        <f>IF(I34536="","",IF(I34536=INFORME!$C$22,CONCATENATE(H34536,".",I34536,".",G34536),""))</f>
        <v/>
      </c>
    </row>
    <row r="34537" spans="4:5" hidden="1" x14ac:dyDescent="0.25">
      <c r="D34537" s="2" t="str">
        <f>IF(E34537="","",CONCATENATE(H34537,".",COUNTIF($E$1:E34536,E34537)+1))</f>
        <v/>
      </c>
      <c r="E34537" s="2" t="str">
        <f>IF(I34537="","",IF(I34537=INFORME!$C$22,CONCATENATE(H34537,".",I34537,".",G34537),""))</f>
        <v/>
      </c>
    </row>
    <row r="34538" spans="4:5" hidden="1" x14ac:dyDescent="0.25">
      <c r="D34538" s="2" t="str">
        <f>IF(E34538="","",CONCATENATE(H34538,".",COUNTIF($E$1:E34537,E34538)+1))</f>
        <v/>
      </c>
      <c r="E34538" s="2" t="str">
        <f>IF(I34538="","",IF(I34538=INFORME!$C$22,CONCATENATE(H34538,".",I34538,".",G34538),""))</f>
        <v/>
      </c>
    </row>
    <row r="34539" spans="4:5" hidden="1" x14ac:dyDescent="0.25">
      <c r="D34539" s="2" t="str">
        <f>IF(E34539="","",CONCATENATE(H34539,".",COUNTIF($E$1:E34538,E34539)+1))</f>
        <v/>
      </c>
      <c r="E34539" s="2" t="str">
        <f>IF(I34539="","",IF(I34539=INFORME!$C$22,CONCATENATE(H34539,".",I34539,".",G34539),""))</f>
        <v/>
      </c>
    </row>
    <row r="34540" spans="4:5" hidden="1" x14ac:dyDescent="0.25">
      <c r="D34540" s="2" t="str">
        <f>IF(E34540="","",CONCATENATE(H34540,".",COUNTIF($E$1:E34539,E34540)+1))</f>
        <v/>
      </c>
      <c r="E34540" s="2" t="str">
        <f>IF(I34540="","",IF(I34540=INFORME!$C$22,CONCATENATE(H34540,".",I34540,".",G34540),""))</f>
        <v/>
      </c>
    </row>
    <row r="34541" spans="4:5" hidden="1" x14ac:dyDescent="0.25">
      <c r="D34541" s="2" t="str">
        <f>IF(E34541="","",CONCATENATE(H34541,".",COUNTIF($E$1:E34540,E34541)+1))</f>
        <v/>
      </c>
      <c r="E34541" s="2" t="str">
        <f>IF(I34541="","",IF(I34541=INFORME!$C$22,CONCATENATE(H34541,".",I34541,".",G34541),""))</f>
        <v/>
      </c>
    </row>
    <row r="34542" spans="4:5" hidden="1" x14ac:dyDescent="0.25">
      <c r="D34542" s="2" t="str">
        <f>IF(E34542="","",CONCATENATE(H34542,".",COUNTIF($E$1:E34541,E34542)+1))</f>
        <v/>
      </c>
      <c r="E34542" s="2" t="str">
        <f>IF(I34542="","",IF(I34542=INFORME!$C$22,CONCATENATE(H34542,".",I34542,".",G34542),""))</f>
        <v/>
      </c>
    </row>
    <row r="34543" spans="4:5" hidden="1" x14ac:dyDescent="0.25">
      <c r="D34543" s="2" t="str">
        <f>IF(E34543="","",CONCATENATE(H34543,".",COUNTIF($E$1:E34542,E34543)+1))</f>
        <v/>
      </c>
      <c r="E34543" s="2" t="str">
        <f>IF(I34543="","",IF(I34543=INFORME!$C$22,CONCATENATE(H34543,".",I34543,".",G34543),""))</f>
        <v/>
      </c>
    </row>
    <row r="34544" spans="4:5" hidden="1" x14ac:dyDescent="0.25">
      <c r="D34544" s="2" t="str">
        <f>IF(E34544="","",CONCATENATE(H34544,".",COUNTIF($E$1:E34543,E34544)+1))</f>
        <v/>
      </c>
      <c r="E34544" s="2" t="str">
        <f>IF(I34544="","",IF(I34544=INFORME!$C$22,CONCATENATE(H34544,".",I34544,".",G34544),""))</f>
        <v/>
      </c>
    </row>
    <row r="34545" spans="4:5" hidden="1" x14ac:dyDescent="0.25">
      <c r="D34545" s="2" t="str">
        <f>IF(E34545="","",CONCATENATE(H34545,".",COUNTIF($E$1:E34544,E34545)+1))</f>
        <v/>
      </c>
      <c r="E34545" s="2" t="str">
        <f>IF(I34545="","",IF(I34545=INFORME!$C$22,CONCATENATE(H34545,".",I34545,".",G34545),""))</f>
        <v/>
      </c>
    </row>
    <row r="34546" spans="4:5" hidden="1" x14ac:dyDescent="0.25">
      <c r="D34546" s="2" t="str">
        <f>IF(E34546="","",CONCATENATE(H34546,".",COUNTIF($E$1:E34545,E34546)+1))</f>
        <v/>
      </c>
      <c r="E34546" s="2" t="str">
        <f>IF(I34546="","",IF(I34546=INFORME!$C$22,CONCATENATE(H34546,".",I34546,".",G34546),""))</f>
        <v/>
      </c>
    </row>
    <row r="34547" spans="4:5" hidden="1" x14ac:dyDescent="0.25">
      <c r="D34547" s="2" t="str">
        <f>IF(E34547="","",CONCATENATE(H34547,".",COUNTIF($E$1:E34546,E34547)+1))</f>
        <v/>
      </c>
      <c r="E34547" s="2" t="str">
        <f>IF(I34547="","",IF(I34547=INFORME!$C$22,CONCATENATE(H34547,".",I34547,".",G34547),""))</f>
        <v/>
      </c>
    </row>
    <row r="34548" spans="4:5" hidden="1" x14ac:dyDescent="0.25">
      <c r="D34548" s="2" t="str">
        <f>IF(E34548="","",CONCATENATE(H34548,".",COUNTIF($E$1:E34547,E34548)+1))</f>
        <v/>
      </c>
      <c r="E34548" s="2" t="str">
        <f>IF(I34548="","",IF(I34548=INFORME!$C$22,CONCATENATE(H34548,".",I34548,".",G34548),""))</f>
        <v/>
      </c>
    </row>
    <row r="34549" spans="4:5" hidden="1" x14ac:dyDescent="0.25">
      <c r="D34549" s="2" t="str">
        <f>IF(E34549="","",CONCATENATE(H34549,".",COUNTIF($E$1:E34548,E34549)+1))</f>
        <v/>
      </c>
      <c r="E34549" s="2" t="str">
        <f>IF(I34549="","",IF(I34549=INFORME!$C$22,CONCATENATE(H34549,".",I34549,".",G34549),""))</f>
        <v/>
      </c>
    </row>
    <row r="34550" spans="4:5" hidden="1" x14ac:dyDescent="0.25">
      <c r="D34550" s="2" t="str">
        <f>IF(E34550="","",CONCATENATE(H34550,".",COUNTIF($E$1:E34549,E34550)+1))</f>
        <v/>
      </c>
      <c r="E34550" s="2" t="str">
        <f>IF(I34550="","",IF(I34550=INFORME!$C$22,CONCATENATE(H34550,".",I34550,".",G34550),""))</f>
        <v/>
      </c>
    </row>
    <row r="34551" spans="4:5" hidden="1" x14ac:dyDescent="0.25">
      <c r="D34551" s="2" t="str">
        <f>IF(E34551="","",CONCATENATE(H34551,".",COUNTIF($E$1:E34550,E34551)+1))</f>
        <v/>
      </c>
      <c r="E34551" s="2" t="str">
        <f>IF(I34551="","",IF(I34551=INFORME!$C$22,CONCATENATE(H34551,".",I34551,".",G34551),""))</f>
        <v/>
      </c>
    </row>
    <row r="34552" spans="4:5" hidden="1" x14ac:dyDescent="0.25">
      <c r="D34552" s="2" t="str">
        <f>IF(E34552="","",CONCATENATE(H34552,".",COUNTIF($E$1:E34551,E34552)+1))</f>
        <v/>
      </c>
      <c r="E34552" s="2" t="str">
        <f>IF(I34552="","",IF(I34552=INFORME!$C$22,CONCATENATE(H34552,".",I34552,".",G34552),""))</f>
        <v/>
      </c>
    </row>
    <row r="34553" spans="4:5" hidden="1" x14ac:dyDescent="0.25">
      <c r="D34553" s="2" t="str">
        <f>IF(E34553="","",CONCATENATE(H34553,".",COUNTIF($E$1:E34552,E34553)+1))</f>
        <v/>
      </c>
      <c r="E34553" s="2" t="str">
        <f>IF(I34553="","",IF(I34553=INFORME!$C$22,CONCATENATE(H34553,".",I34553,".",G34553),""))</f>
        <v/>
      </c>
    </row>
    <row r="34554" spans="4:5" hidden="1" x14ac:dyDescent="0.25">
      <c r="D34554" s="2" t="str">
        <f>IF(E34554="","",CONCATENATE(H34554,".",COUNTIF($E$1:E34553,E34554)+1))</f>
        <v/>
      </c>
      <c r="E34554" s="2" t="str">
        <f>IF(I34554="","",IF(I34554=INFORME!$C$22,CONCATENATE(H34554,".",I34554,".",G34554),""))</f>
        <v/>
      </c>
    </row>
    <row r="34555" spans="4:5" hidden="1" x14ac:dyDescent="0.25">
      <c r="D34555" s="2" t="str">
        <f>IF(E34555="","",CONCATENATE(H34555,".",COUNTIF($E$1:E34554,E34555)+1))</f>
        <v/>
      </c>
      <c r="E34555" s="2" t="str">
        <f>IF(I34555="","",IF(I34555=INFORME!$C$22,CONCATENATE(H34555,".",I34555,".",G34555),""))</f>
        <v/>
      </c>
    </row>
    <row r="34556" spans="4:5" hidden="1" x14ac:dyDescent="0.25">
      <c r="D34556" s="2" t="str">
        <f>IF(E34556="","",CONCATENATE(H34556,".",COUNTIF($E$1:E34555,E34556)+1))</f>
        <v/>
      </c>
      <c r="E34556" s="2" t="str">
        <f>IF(I34556="","",IF(I34556=INFORME!$C$22,CONCATENATE(H34556,".",I34556,".",G34556),""))</f>
        <v/>
      </c>
    </row>
    <row r="34557" spans="4:5" hidden="1" x14ac:dyDescent="0.25">
      <c r="D34557" s="2" t="str">
        <f>IF(E34557="","",CONCATENATE(H34557,".",COUNTIF($E$1:E34556,E34557)+1))</f>
        <v/>
      </c>
      <c r="E34557" s="2" t="str">
        <f>IF(I34557="","",IF(I34557=INFORME!$C$22,CONCATENATE(H34557,".",I34557,".",G34557),""))</f>
        <v/>
      </c>
    </row>
    <row r="34558" spans="4:5" hidden="1" x14ac:dyDescent="0.25">
      <c r="D34558" s="2" t="str">
        <f>IF(E34558="","",CONCATENATE(H34558,".",COUNTIF($E$1:E34557,E34558)+1))</f>
        <v/>
      </c>
      <c r="E34558" s="2" t="str">
        <f>IF(I34558="","",IF(I34558=INFORME!$C$22,CONCATENATE(H34558,".",I34558,".",G34558),""))</f>
        <v/>
      </c>
    </row>
    <row r="34559" spans="4:5" hidden="1" x14ac:dyDescent="0.25">
      <c r="D34559" s="2" t="str">
        <f>IF(E34559="","",CONCATENATE(H34559,".",COUNTIF($E$1:E34558,E34559)+1))</f>
        <v/>
      </c>
      <c r="E34559" s="2" t="str">
        <f>IF(I34559="","",IF(I34559=INFORME!$C$22,CONCATENATE(H34559,".",I34559,".",G34559),""))</f>
        <v/>
      </c>
    </row>
    <row r="34560" spans="4:5" hidden="1" x14ac:dyDescent="0.25">
      <c r="D34560" s="2" t="str">
        <f>IF(E34560="","",CONCATENATE(H34560,".",COUNTIF($E$1:E34559,E34560)+1))</f>
        <v/>
      </c>
      <c r="E34560" s="2" t="str">
        <f>IF(I34560="","",IF(I34560=INFORME!$C$22,CONCATENATE(H34560,".",I34560,".",G34560),""))</f>
        <v/>
      </c>
    </row>
    <row r="34561" spans="4:5" hidden="1" x14ac:dyDescent="0.25">
      <c r="D34561" s="2" t="str">
        <f>IF(E34561="","",CONCATENATE(H34561,".",COUNTIF($E$1:E34560,E34561)+1))</f>
        <v/>
      </c>
      <c r="E34561" s="2" t="str">
        <f>IF(I34561="","",IF(I34561=INFORME!$C$22,CONCATENATE(H34561,".",I34561,".",G34561),""))</f>
        <v/>
      </c>
    </row>
    <row r="34562" spans="4:5" hidden="1" x14ac:dyDescent="0.25">
      <c r="D34562" s="2" t="str">
        <f>IF(E34562="","",CONCATENATE(H34562,".",COUNTIF($E$1:E34561,E34562)+1))</f>
        <v/>
      </c>
      <c r="E34562" s="2" t="str">
        <f>IF(I34562="","",IF(I34562=INFORME!$C$22,CONCATENATE(H34562,".",I34562,".",G34562),""))</f>
        <v/>
      </c>
    </row>
    <row r="34563" spans="4:5" hidden="1" x14ac:dyDescent="0.25">
      <c r="D34563" s="2" t="str">
        <f>IF(E34563="","",CONCATENATE(H34563,".",COUNTIF($E$1:E34562,E34563)+1))</f>
        <v/>
      </c>
      <c r="E34563" s="2" t="str">
        <f>IF(I34563="","",IF(I34563=INFORME!$C$22,CONCATENATE(H34563,".",I34563,".",G34563),""))</f>
        <v/>
      </c>
    </row>
    <row r="34564" spans="4:5" hidden="1" x14ac:dyDescent="0.25">
      <c r="D34564" s="2" t="str">
        <f>IF(E34564="","",CONCATENATE(H34564,".",COUNTIF($E$1:E34563,E34564)+1))</f>
        <v/>
      </c>
      <c r="E34564" s="2" t="str">
        <f>IF(I34564="","",IF(I34564=INFORME!$C$22,CONCATENATE(H34564,".",I34564,".",G34564),""))</f>
        <v/>
      </c>
    </row>
    <row r="34565" spans="4:5" hidden="1" x14ac:dyDescent="0.25">
      <c r="D34565" s="2" t="str">
        <f>IF(E34565="","",CONCATENATE(H34565,".",COUNTIF($E$1:E34564,E34565)+1))</f>
        <v/>
      </c>
      <c r="E34565" s="2" t="str">
        <f>IF(I34565="","",IF(I34565=INFORME!$C$22,CONCATENATE(H34565,".",I34565,".",G34565),""))</f>
        <v/>
      </c>
    </row>
    <row r="34566" spans="4:5" hidden="1" x14ac:dyDescent="0.25">
      <c r="D34566" s="2" t="str">
        <f>IF(E34566="","",CONCATENATE(H34566,".",COUNTIF($E$1:E34565,E34566)+1))</f>
        <v/>
      </c>
      <c r="E34566" s="2" t="str">
        <f>IF(I34566="","",IF(I34566=INFORME!$C$22,CONCATENATE(H34566,".",I34566,".",G34566),""))</f>
        <v/>
      </c>
    </row>
    <row r="34567" spans="4:5" hidden="1" x14ac:dyDescent="0.25">
      <c r="D34567" s="2" t="str">
        <f>IF(E34567="","",CONCATENATE(H34567,".",COUNTIF($E$1:E34566,E34567)+1))</f>
        <v/>
      </c>
      <c r="E34567" s="2" t="str">
        <f>IF(I34567="","",IF(I34567=INFORME!$C$22,CONCATENATE(H34567,".",I34567,".",G34567),""))</f>
        <v/>
      </c>
    </row>
    <row r="34568" spans="4:5" hidden="1" x14ac:dyDescent="0.25">
      <c r="D34568" s="2" t="str">
        <f>IF(E34568="","",CONCATENATE(H34568,".",COUNTIF($E$1:E34567,E34568)+1))</f>
        <v/>
      </c>
      <c r="E34568" s="2" t="str">
        <f>IF(I34568="","",IF(I34568=INFORME!$C$22,CONCATENATE(H34568,".",I34568,".",G34568),""))</f>
        <v/>
      </c>
    </row>
    <row r="34569" spans="4:5" hidden="1" x14ac:dyDescent="0.25">
      <c r="D34569" s="2" t="str">
        <f>IF(E34569="","",CONCATENATE(H34569,".",COUNTIF($E$1:E34568,E34569)+1))</f>
        <v/>
      </c>
      <c r="E34569" s="2" t="str">
        <f>IF(I34569="","",IF(I34569=INFORME!$C$22,CONCATENATE(H34569,".",I34569,".",G34569),""))</f>
        <v/>
      </c>
    </row>
    <row r="34570" spans="4:5" hidden="1" x14ac:dyDescent="0.25">
      <c r="D34570" s="2" t="str">
        <f>IF(E34570="","",CONCATENATE(H34570,".",COUNTIF($E$1:E34569,E34570)+1))</f>
        <v/>
      </c>
      <c r="E34570" s="2" t="str">
        <f>IF(I34570="","",IF(I34570=INFORME!$C$22,CONCATENATE(H34570,".",I34570,".",G34570),""))</f>
        <v/>
      </c>
    </row>
    <row r="34571" spans="4:5" hidden="1" x14ac:dyDescent="0.25">
      <c r="D34571" s="2" t="str">
        <f>IF(E34571="","",CONCATENATE(H34571,".",COUNTIF($E$1:E34570,E34571)+1))</f>
        <v/>
      </c>
      <c r="E34571" s="2" t="str">
        <f>IF(I34571="","",IF(I34571=INFORME!$C$22,CONCATENATE(H34571,".",I34571,".",G34571),""))</f>
        <v/>
      </c>
    </row>
    <row r="34572" spans="4:5" hidden="1" x14ac:dyDescent="0.25">
      <c r="D34572" s="2" t="str">
        <f>IF(E34572="","",CONCATENATE(H34572,".",COUNTIF($E$1:E34571,E34572)+1))</f>
        <v/>
      </c>
      <c r="E34572" s="2" t="str">
        <f>IF(I34572="","",IF(I34572=INFORME!$C$22,CONCATENATE(H34572,".",I34572,".",G34572),""))</f>
        <v/>
      </c>
    </row>
    <row r="34573" spans="4:5" hidden="1" x14ac:dyDescent="0.25">
      <c r="D34573" s="2" t="str">
        <f>IF(E34573="","",CONCATENATE(H34573,".",COUNTIF($E$1:E34572,E34573)+1))</f>
        <v/>
      </c>
      <c r="E34573" s="2" t="str">
        <f>IF(I34573="","",IF(I34573=INFORME!$C$22,CONCATENATE(H34573,".",I34573,".",G34573),""))</f>
        <v/>
      </c>
    </row>
    <row r="34574" spans="4:5" hidden="1" x14ac:dyDescent="0.25">
      <c r="D34574" s="2" t="str">
        <f>IF(E34574="","",CONCATENATE(H34574,".",COUNTIF($E$1:E34573,E34574)+1))</f>
        <v/>
      </c>
      <c r="E34574" s="2" t="str">
        <f>IF(I34574="","",IF(I34574=INFORME!$C$22,CONCATENATE(H34574,".",I34574,".",G34574),""))</f>
        <v/>
      </c>
    </row>
    <row r="34575" spans="4:5" hidden="1" x14ac:dyDescent="0.25">
      <c r="D34575" s="2" t="str">
        <f>IF(E34575="","",CONCATENATE(H34575,".",COUNTIF($E$1:E34574,E34575)+1))</f>
        <v/>
      </c>
      <c r="E34575" s="2" t="str">
        <f>IF(I34575="","",IF(I34575=INFORME!$C$22,CONCATENATE(H34575,".",I34575,".",G34575),""))</f>
        <v/>
      </c>
    </row>
    <row r="34576" spans="4:5" hidden="1" x14ac:dyDescent="0.25">
      <c r="D34576" s="2" t="str">
        <f>IF(E34576="","",CONCATENATE(H34576,".",COUNTIF($E$1:E34575,E34576)+1))</f>
        <v/>
      </c>
      <c r="E34576" s="2" t="str">
        <f>IF(I34576="","",IF(I34576=INFORME!$C$22,CONCATENATE(H34576,".",I34576,".",G34576),""))</f>
        <v/>
      </c>
    </row>
    <row r="34577" spans="4:5" hidden="1" x14ac:dyDescent="0.25">
      <c r="D34577" s="2" t="str">
        <f>IF(E34577="","",CONCATENATE(H34577,".",COUNTIF($E$1:E34576,E34577)+1))</f>
        <v/>
      </c>
      <c r="E34577" s="2" t="str">
        <f>IF(I34577="","",IF(I34577=INFORME!$C$22,CONCATENATE(H34577,".",I34577,".",G34577),""))</f>
        <v/>
      </c>
    </row>
    <row r="34578" spans="4:5" hidden="1" x14ac:dyDescent="0.25">
      <c r="D34578" s="2" t="str">
        <f>IF(E34578="","",CONCATENATE(H34578,".",COUNTIF($E$1:E34577,E34578)+1))</f>
        <v/>
      </c>
      <c r="E34578" s="2" t="str">
        <f>IF(I34578="","",IF(I34578=INFORME!$C$22,CONCATENATE(H34578,".",I34578,".",G34578),""))</f>
        <v/>
      </c>
    </row>
    <row r="34579" spans="4:5" hidden="1" x14ac:dyDescent="0.25">
      <c r="D34579" s="2" t="str">
        <f>IF(E34579="","",CONCATENATE(H34579,".",COUNTIF($E$1:E34578,E34579)+1))</f>
        <v/>
      </c>
      <c r="E34579" s="2" t="str">
        <f>IF(I34579="","",IF(I34579=INFORME!$C$22,CONCATENATE(H34579,".",I34579,".",G34579),""))</f>
        <v/>
      </c>
    </row>
    <row r="34580" spans="4:5" hidden="1" x14ac:dyDescent="0.25">
      <c r="D34580" s="2" t="str">
        <f>IF(E34580="","",CONCATENATE(H34580,".",COUNTIF($E$1:E34579,E34580)+1))</f>
        <v/>
      </c>
      <c r="E34580" s="2" t="str">
        <f>IF(I34580="","",IF(I34580=INFORME!$C$22,CONCATENATE(H34580,".",I34580,".",G34580),""))</f>
        <v/>
      </c>
    </row>
    <row r="34581" spans="4:5" hidden="1" x14ac:dyDescent="0.25">
      <c r="D34581" s="2" t="str">
        <f>IF(E34581="","",CONCATENATE(H34581,".",COUNTIF($E$1:E34580,E34581)+1))</f>
        <v/>
      </c>
      <c r="E34581" s="2" t="str">
        <f>IF(I34581="","",IF(I34581=INFORME!$C$22,CONCATENATE(H34581,".",I34581,".",G34581),""))</f>
        <v/>
      </c>
    </row>
    <row r="34582" spans="4:5" hidden="1" x14ac:dyDescent="0.25">
      <c r="D34582" s="2" t="str">
        <f>IF(E34582="","",CONCATENATE(H34582,".",COUNTIF($E$1:E34581,E34582)+1))</f>
        <v/>
      </c>
      <c r="E34582" s="2" t="str">
        <f>IF(I34582="","",IF(I34582=INFORME!$C$22,CONCATENATE(H34582,".",I34582,".",G34582),""))</f>
        <v/>
      </c>
    </row>
    <row r="34583" spans="4:5" hidden="1" x14ac:dyDescent="0.25">
      <c r="D34583" s="2" t="str">
        <f>IF(E34583="","",CONCATENATE(H34583,".",COUNTIF($E$1:E34582,E34583)+1))</f>
        <v/>
      </c>
      <c r="E34583" s="2" t="str">
        <f>IF(I34583="","",IF(I34583=INFORME!$C$22,CONCATENATE(H34583,".",I34583,".",G34583),""))</f>
        <v/>
      </c>
    </row>
    <row r="34584" spans="4:5" hidden="1" x14ac:dyDescent="0.25">
      <c r="D34584" s="2" t="str">
        <f>IF(E34584="","",CONCATENATE(H34584,".",COUNTIF($E$1:E34583,E34584)+1))</f>
        <v/>
      </c>
      <c r="E34584" s="2" t="str">
        <f>IF(I34584="","",IF(I34584=INFORME!$C$22,CONCATENATE(H34584,".",I34584,".",G34584),""))</f>
        <v/>
      </c>
    </row>
    <row r="34585" spans="4:5" hidden="1" x14ac:dyDescent="0.25">
      <c r="D34585" s="2" t="str">
        <f>IF(E34585="","",CONCATENATE(H34585,".",COUNTIF($E$1:E34584,E34585)+1))</f>
        <v/>
      </c>
      <c r="E34585" s="2" t="str">
        <f>IF(I34585="","",IF(I34585=INFORME!$C$22,CONCATENATE(H34585,".",I34585,".",G34585),""))</f>
        <v/>
      </c>
    </row>
    <row r="34586" spans="4:5" hidden="1" x14ac:dyDescent="0.25">
      <c r="D34586" s="2" t="str">
        <f>IF(E34586="","",CONCATENATE(H34586,".",COUNTIF($E$1:E34585,E34586)+1))</f>
        <v/>
      </c>
      <c r="E34586" s="2" t="str">
        <f>IF(I34586="","",IF(I34586=INFORME!$C$22,CONCATENATE(H34586,".",I34586,".",G34586),""))</f>
        <v/>
      </c>
    </row>
    <row r="34587" spans="4:5" hidden="1" x14ac:dyDescent="0.25">
      <c r="D34587" s="2" t="str">
        <f>IF(E34587="","",CONCATENATE(H34587,".",COUNTIF($E$1:E34586,E34587)+1))</f>
        <v/>
      </c>
      <c r="E34587" s="2" t="str">
        <f>IF(I34587="","",IF(I34587=INFORME!$C$22,CONCATENATE(H34587,".",I34587,".",G34587),""))</f>
        <v/>
      </c>
    </row>
    <row r="34588" spans="4:5" hidden="1" x14ac:dyDescent="0.25">
      <c r="D34588" s="2" t="str">
        <f>IF(E34588="","",CONCATENATE(H34588,".",COUNTIF($E$1:E34587,E34588)+1))</f>
        <v/>
      </c>
      <c r="E34588" s="2" t="str">
        <f>IF(I34588="","",IF(I34588=INFORME!$C$22,CONCATENATE(H34588,".",I34588,".",G34588),""))</f>
        <v/>
      </c>
    </row>
    <row r="34589" spans="4:5" hidden="1" x14ac:dyDescent="0.25">
      <c r="D34589" s="2" t="str">
        <f>IF(E34589="","",CONCATENATE(H34589,".",COUNTIF($E$1:E34588,E34589)+1))</f>
        <v/>
      </c>
      <c r="E34589" s="2" t="str">
        <f>IF(I34589="","",IF(I34589=INFORME!$C$22,CONCATENATE(H34589,".",I34589,".",G34589),""))</f>
        <v/>
      </c>
    </row>
    <row r="34590" spans="4:5" hidden="1" x14ac:dyDescent="0.25">
      <c r="D34590" s="2" t="str">
        <f>IF(E34590="","",CONCATENATE(H34590,".",COUNTIF($E$1:E34589,E34590)+1))</f>
        <v/>
      </c>
      <c r="E34590" s="2" t="str">
        <f>IF(I34590="","",IF(I34590=INFORME!$C$22,CONCATENATE(H34590,".",I34590,".",G34590),""))</f>
        <v/>
      </c>
    </row>
    <row r="34591" spans="4:5" hidden="1" x14ac:dyDescent="0.25">
      <c r="D34591" s="2" t="str">
        <f>IF(E34591="","",CONCATENATE(H34591,".",COUNTIF($E$1:E34590,E34591)+1))</f>
        <v/>
      </c>
      <c r="E34591" s="2" t="str">
        <f>IF(I34591="","",IF(I34591=INFORME!$C$22,CONCATENATE(H34591,".",I34591,".",G34591),""))</f>
        <v/>
      </c>
    </row>
    <row r="34592" spans="4:5" hidden="1" x14ac:dyDescent="0.25">
      <c r="D34592" s="2" t="str">
        <f>IF(E34592="","",CONCATENATE(H34592,".",COUNTIF($E$1:E34591,E34592)+1))</f>
        <v/>
      </c>
      <c r="E34592" s="2" t="str">
        <f>IF(I34592="","",IF(I34592=INFORME!$C$22,CONCATENATE(H34592,".",I34592,".",G34592),""))</f>
        <v/>
      </c>
    </row>
    <row r="34593" spans="4:5" hidden="1" x14ac:dyDescent="0.25">
      <c r="D34593" s="2" t="str">
        <f>IF(E34593="","",CONCATENATE(H34593,".",COUNTIF($E$1:E34592,E34593)+1))</f>
        <v/>
      </c>
      <c r="E34593" s="2" t="str">
        <f>IF(I34593="","",IF(I34593=INFORME!$C$22,CONCATENATE(H34593,".",I34593,".",G34593),""))</f>
        <v/>
      </c>
    </row>
    <row r="34594" spans="4:5" hidden="1" x14ac:dyDescent="0.25">
      <c r="D34594" s="2" t="str">
        <f>IF(E34594="","",CONCATENATE(H34594,".",COUNTIF($E$1:E34593,E34594)+1))</f>
        <v/>
      </c>
      <c r="E34594" s="2" t="str">
        <f>IF(I34594="","",IF(I34594=INFORME!$C$22,CONCATENATE(H34594,".",I34594,".",G34594),""))</f>
        <v/>
      </c>
    </row>
    <row r="34595" spans="4:5" hidden="1" x14ac:dyDescent="0.25">
      <c r="D34595" s="2" t="str">
        <f>IF(E34595="","",CONCATENATE(H34595,".",COUNTIF($E$1:E34594,E34595)+1))</f>
        <v/>
      </c>
      <c r="E34595" s="2" t="str">
        <f>IF(I34595="","",IF(I34595=INFORME!$C$22,CONCATENATE(H34595,".",I34595,".",G34595),""))</f>
        <v/>
      </c>
    </row>
    <row r="34596" spans="4:5" hidden="1" x14ac:dyDescent="0.25">
      <c r="D34596" s="2" t="str">
        <f>IF(E34596="","",CONCATENATE(H34596,".",COUNTIF($E$1:E34595,E34596)+1))</f>
        <v/>
      </c>
      <c r="E34596" s="2" t="str">
        <f>IF(I34596="","",IF(I34596=INFORME!$C$22,CONCATENATE(H34596,".",I34596,".",G34596),""))</f>
        <v/>
      </c>
    </row>
    <row r="34597" spans="4:5" hidden="1" x14ac:dyDescent="0.25">
      <c r="D34597" s="2" t="str">
        <f>IF(E34597="","",CONCATENATE(H34597,".",COUNTIF($E$1:E34596,E34597)+1))</f>
        <v/>
      </c>
      <c r="E34597" s="2" t="str">
        <f>IF(I34597="","",IF(I34597=INFORME!$C$22,CONCATENATE(H34597,".",I34597,".",G34597),""))</f>
        <v/>
      </c>
    </row>
    <row r="34598" spans="4:5" hidden="1" x14ac:dyDescent="0.25">
      <c r="D34598" s="2" t="str">
        <f>IF(E34598="","",CONCATENATE(H34598,".",COUNTIF($E$1:E34597,E34598)+1))</f>
        <v/>
      </c>
      <c r="E34598" s="2" t="str">
        <f>IF(I34598="","",IF(I34598=INFORME!$C$22,CONCATENATE(H34598,".",I34598,".",G34598),""))</f>
        <v/>
      </c>
    </row>
    <row r="34599" spans="4:5" hidden="1" x14ac:dyDescent="0.25">
      <c r="D34599" s="2" t="str">
        <f>IF(E34599="","",CONCATENATE(H34599,".",COUNTIF($E$1:E34598,E34599)+1))</f>
        <v/>
      </c>
      <c r="E34599" s="2" t="str">
        <f>IF(I34599="","",IF(I34599=INFORME!$C$22,CONCATENATE(H34599,".",I34599,".",G34599),""))</f>
        <v/>
      </c>
    </row>
    <row r="34600" spans="4:5" hidden="1" x14ac:dyDescent="0.25">
      <c r="D34600" s="2" t="str">
        <f>IF(E34600="","",CONCATENATE(H34600,".",COUNTIF($E$1:E34599,E34600)+1))</f>
        <v/>
      </c>
      <c r="E34600" s="2" t="str">
        <f>IF(I34600="","",IF(I34600=INFORME!$C$22,CONCATENATE(H34600,".",I34600,".",G34600),""))</f>
        <v/>
      </c>
    </row>
    <row r="34601" spans="4:5" hidden="1" x14ac:dyDescent="0.25">
      <c r="D34601" s="2" t="str">
        <f>IF(E34601="","",CONCATENATE(H34601,".",COUNTIF($E$1:E34600,E34601)+1))</f>
        <v/>
      </c>
      <c r="E34601" s="2" t="str">
        <f>IF(I34601="","",IF(I34601=INFORME!$C$22,CONCATENATE(H34601,".",I34601,".",G34601),""))</f>
        <v/>
      </c>
    </row>
    <row r="34602" spans="4:5" hidden="1" x14ac:dyDescent="0.25">
      <c r="D34602" s="2" t="str">
        <f>IF(E34602="","",CONCATENATE(H34602,".",COUNTIF($E$1:E34601,E34602)+1))</f>
        <v/>
      </c>
      <c r="E34602" s="2" t="str">
        <f>IF(I34602="","",IF(I34602=INFORME!$C$22,CONCATENATE(H34602,".",I34602,".",G34602),""))</f>
        <v/>
      </c>
    </row>
    <row r="34603" spans="4:5" hidden="1" x14ac:dyDescent="0.25">
      <c r="D34603" s="2" t="str">
        <f>IF(E34603="","",CONCATENATE(H34603,".",COUNTIF($E$1:E34602,E34603)+1))</f>
        <v/>
      </c>
      <c r="E34603" s="2" t="str">
        <f>IF(I34603="","",IF(I34603=INFORME!$C$22,CONCATENATE(H34603,".",I34603,".",G34603),""))</f>
        <v/>
      </c>
    </row>
    <row r="34604" spans="4:5" hidden="1" x14ac:dyDescent="0.25">
      <c r="D34604" s="2" t="str">
        <f>IF(E34604="","",CONCATENATE(H34604,".",COUNTIF($E$1:E34603,E34604)+1))</f>
        <v/>
      </c>
      <c r="E34604" s="2" t="str">
        <f>IF(I34604="","",IF(I34604=INFORME!$C$22,CONCATENATE(H34604,".",I34604,".",G34604),""))</f>
        <v/>
      </c>
    </row>
    <row r="34605" spans="4:5" hidden="1" x14ac:dyDescent="0.25">
      <c r="D34605" s="2" t="str">
        <f>IF(E34605="","",CONCATENATE(H34605,".",COUNTIF($E$1:E34604,E34605)+1))</f>
        <v/>
      </c>
      <c r="E34605" s="2" t="str">
        <f>IF(I34605="","",IF(I34605=INFORME!$C$22,CONCATENATE(H34605,".",I34605,".",G34605),""))</f>
        <v/>
      </c>
    </row>
    <row r="34606" spans="4:5" hidden="1" x14ac:dyDescent="0.25">
      <c r="D34606" s="2" t="str">
        <f>IF(E34606="","",CONCATENATE(H34606,".",COUNTIF($E$1:E34605,E34606)+1))</f>
        <v/>
      </c>
      <c r="E34606" s="2" t="str">
        <f>IF(I34606="","",IF(I34606=INFORME!$C$22,CONCATENATE(H34606,".",I34606,".",G34606),""))</f>
        <v/>
      </c>
    </row>
    <row r="34607" spans="4:5" hidden="1" x14ac:dyDescent="0.25">
      <c r="D34607" s="2" t="str">
        <f>IF(E34607="","",CONCATENATE(H34607,".",COUNTIF($E$1:E34606,E34607)+1))</f>
        <v/>
      </c>
      <c r="E34607" s="2" t="str">
        <f>IF(I34607="","",IF(I34607=INFORME!$C$22,CONCATENATE(H34607,".",I34607,".",G34607),""))</f>
        <v/>
      </c>
    </row>
    <row r="34608" spans="4:5" hidden="1" x14ac:dyDescent="0.25">
      <c r="D34608" s="2" t="str">
        <f>IF(E34608="","",CONCATENATE(H34608,".",COUNTIF($E$1:E34607,E34608)+1))</f>
        <v/>
      </c>
      <c r="E34608" s="2" t="str">
        <f>IF(I34608="","",IF(I34608=INFORME!$C$22,CONCATENATE(H34608,".",I34608,".",G34608),""))</f>
        <v/>
      </c>
    </row>
    <row r="34609" spans="4:5" hidden="1" x14ac:dyDescent="0.25">
      <c r="D34609" s="2" t="str">
        <f>IF(E34609="","",CONCATENATE(H34609,".",COUNTIF($E$1:E34608,E34609)+1))</f>
        <v/>
      </c>
      <c r="E34609" s="2" t="str">
        <f>IF(I34609="","",IF(I34609=INFORME!$C$22,CONCATENATE(H34609,".",I34609,".",G34609),""))</f>
        <v/>
      </c>
    </row>
    <row r="34610" spans="4:5" hidden="1" x14ac:dyDescent="0.25">
      <c r="D34610" s="2" t="str">
        <f>IF(E34610="","",CONCATENATE(H34610,".",COUNTIF($E$1:E34609,E34610)+1))</f>
        <v/>
      </c>
      <c r="E34610" s="2" t="str">
        <f>IF(I34610="","",IF(I34610=INFORME!$C$22,CONCATENATE(H34610,".",I34610,".",G34610),""))</f>
        <v/>
      </c>
    </row>
    <row r="34611" spans="4:5" hidden="1" x14ac:dyDescent="0.25">
      <c r="D34611" s="2" t="str">
        <f>IF(E34611="","",CONCATENATE(H34611,".",COUNTIF($E$1:E34610,E34611)+1))</f>
        <v/>
      </c>
      <c r="E34611" s="2" t="str">
        <f>IF(I34611="","",IF(I34611=INFORME!$C$22,CONCATENATE(H34611,".",I34611,".",G34611),""))</f>
        <v/>
      </c>
    </row>
    <row r="34612" spans="4:5" hidden="1" x14ac:dyDescent="0.25">
      <c r="D34612" s="2" t="str">
        <f>IF(E34612="","",CONCATENATE(H34612,".",COUNTIF($E$1:E34611,E34612)+1))</f>
        <v/>
      </c>
      <c r="E34612" s="2" t="str">
        <f>IF(I34612="","",IF(I34612=INFORME!$C$22,CONCATENATE(H34612,".",I34612,".",G34612),""))</f>
        <v/>
      </c>
    </row>
    <row r="34613" spans="4:5" hidden="1" x14ac:dyDescent="0.25">
      <c r="D34613" s="2" t="str">
        <f>IF(E34613="","",CONCATENATE(H34613,".",COUNTIF($E$1:E34612,E34613)+1))</f>
        <v/>
      </c>
      <c r="E34613" s="2" t="str">
        <f>IF(I34613="","",IF(I34613=INFORME!$C$22,CONCATENATE(H34613,".",I34613,".",G34613),""))</f>
        <v/>
      </c>
    </row>
    <row r="34614" spans="4:5" hidden="1" x14ac:dyDescent="0.25">
      <c r="D34614" s="2" t="str">
        <f>IF(E34614="","",CONCATENATE(H34614,".",COUNTIF($E$1:E34613,E34614)+1))</f>
        <v/>
      </c>
      <c r="E34614" s="2" t="str">
        <f>IF(I34614="","",IF(I34614=INFORME!$C$22,CONCATENATE(H34614,".",I34614,".",G34614),""))</f>
        <v/>
      </c>
    </row>
    <row r="34615" spans="4:5" hidden="1" x14ac:dyDescent="0.25">
      <c r="D34615" s="2" t="str">
        <f>IF(E34615="","",CONCATENATE(H34615,".",COUNTIF($E$1:E34614,E34615)+1))</f>
        <v/>
      </c>
      <c r="E34615" s="2" t="str">
        <f>IF(I34615="","",IF(I34615=INFORME!$C$22,CONCATENATE(H34615,".",I34615,".",G34615),""))</f>
        <v/>
      </c>
    </row>
    <row r="34616" spans="4:5" hidden="1" x14ac:dyDescent="0.25">
      <c r="D34616" s="2" t="str">
        <f>IF(E34616="","",CONCATENATE(H34616,".",COUNTIF($E$1:E34615,E34616)+1))</f>
        <v/>
      </c>
      <c r="E34616" s="2" t="str">
        <f>IF(I34616="","",IF(I34616=INFORME!$C$22,CONCATENATE(H34616,".",I34616,".",G34616),""))</f>
        <v/>
      </c>
    </row>
    <row r="34617" spans="4:5" hidden="1" x14ac:dyDescent="0.25">
      <c r="D34617" s="2" t="str">
        <f>IF(E34617="","",CONCATENATE(H34617,".",COUNTIF($E$1:E34616,E34617)+1))</f>
        <v/>
      </c>
      <c r="E34617" s="2" t="str">
        <f>IF(I34617="","",IF(I34617=INFORME!$C$22,CONCATENATE(H34617,".",I34617,".",G34617),""))</f>
        <v/>
      </c>
    </row>
    <row r="34618" spans="4:5" hidden="1" x14ac:dyDescent="0.25">
      <c r="D34618" s="2" t="str">
        <f>IF(E34618="","",CONCATENATE(H34618,".",COUNTIF($E$1:E34617,E34618)+1))</f>
        <v/>
      </c>
      <c r="E34618" s="2" t="str">
        <f>IF(I34618="","",IF(I34618=INFORME!$C$22,CONCATENATE(H34618,".",I34618,".",G34618),""))</f>
        <v/>
      </c>
    </row>
    <row r="34619" spans="4:5" hidden="1" x14ac:dyDescent="0.25">
      <c r="D34619" s="2" t="str">
        <f>IF(E34619="","",CONCATENATE(H34619,".",COUNTIF($E$1:E34618,E34619)+1))</f>
        <v/>
      </c>
      <c r="E34619" s="2" t="str">
        <f>IF(I34619="","",IF(I34619=INFORME!$C$22,CONCATENATE(H34619,".",I34619,".",G34619),""))</f>
        <v/>
      </c>
    </row>
    <row r="34620" spans="4:5" hidden="1" x14ac:dyDescent="0.25">
      <c r="D34620" s="2" t="str">
        <f>IF(E34620="","",CONCATENATE(H34620,".",COUNTIF($E$1:E34619,E34620)+1))</f>
        <v/>
      </c>
      <c r="E34620" s="2" t="str">
        <f>IF(I34620="","",IF(I34620=INFORME!$C$22,CONCATENATE(H34620,".",I34620,".",G34620),""))</f>
        <v/>
      </c>
    </row>
    <row r="34621" spans="4:5" hidden="1" x14ac:dyDescent="0.25">
      <c r="D34621" s="2" t="str">
        <f>IF(E34621="","",CONCATENATE(H34621,".",COUNTIF($E$1:E34620,E34621)+1))</f>
        <v/>
      </c>
      <c r="E34621" s="2" t="str">
        <f>IF(I34621="","",IF(I34621=INFORME!$C$22,CONCATENATE(H34621,".",I34621,".",G34621),""))</f>
        <v/>
      </c>
    </row>
    <row r="34622" spans="4:5" hidden="1" x14ac:dyDescent="0.25">
      <c r="D34622" s="2" t="str">
        <f>IF(E34622="","",CONCATENATE(H34622,".",COUNTIF($E$1:E34621,E34622)+1))</f>
        <v/>
      </c>
      <c r="E34622" s="2" t="str">
        <f>IF(I34622="","",IF(I34622=INFORME!$C$22,CONCATENATE(H34622,".",I34622,".",G34622),""))</f>
        <v/>
      </c>
    </row>
    <row r="34623" spans="4:5" hidden="1" x14ac:dyDescent="0.25">
      <c r="D34623" s="2" t="str">
        <f>IF(E34623="","",CONCATENATE(H34623,".",COUNTIF($E$1:E34622,E34623)+1))</f>
        <v/>
      </c>
      <c r="E34623" s="2" t="str">
        <f>IF(I34623="","",IF(I34623=INFORME!$C$22,CONCATENATE(H34623,".",I34623,".",G34623),""))</f>
        <v/>
      </c>
    </row>
    <row r="34624" spans="4:5" hidden="1" x14ac:dyDescent="0.25">
      <c r="D34624" s="2" t="str">
        <f>IF(E34624="","",CONCATENATE(H34624,".",COUNTIF($E$1:E34623,E34624)+1))</f>
        <v/>
      </c>
      <c r="E34624" s="2" t="str">
        <f>IF(I34624="","",IF(I34624=INFORME!$C$22,CONCATENATE(H34624,".",I34624,".",G34624),""))</f>
        <v/>
      </c>
    </row>
    <row r="34625" spans="4:5" hidden="1" x14ac:dyDescent="0.25">
      <c r="D34625" s="2" t="str">
        <f>IF(E34625="","",CONCATENATE(H34625,".",COUNTIF($E$1:E34624,E34625)+1))</f>
        <v/>
      </c>
      <c r="E34625" s="2" t="str">
        <f>IF(I34625="","",IF(I34625=INFORME!$C$22,CONCATENATE(H34625,".",I34625,".",G34625),""))</f>
        <v/>
      </c>
    </row>
    <row r="34626" spans="4:5" hidden="1" x14ac:dyDescent="0.25">
      <c r="D34626" s="2" t="str">
        <f>IF(E34626="","",CONCATENATE(H34626,".",COUNTIF($E$1:E34625,E34626)+1))</f>
        <v/>
      </c>
      <c r="E34626" s="2" t="str">
        <f>IF(I34626="","",IF(I34626=INFORME!$C$22,CONCATENATE(H34626,".",I34626,".",G34626),""))</f>
        <v/>
      </c>
    </row>
    <row r="34627" spans="4:5" hidden="1" x14ac:dyDescent="0.25">
      <c r="D34627" s="2" t="str">
        <f>IF(E34627="","",CONCATENATE(H34627,".",COUNTIF($E$1:E34626,E34627)+1))</f>
        <v/>
      </c>
      <c r="E34627" s="2" t="str">
        <f>IF(I34627="","",IF(I34627=INFORME!$C$22,CONCATENATE(H34627,".",I34627,".",G34627),""))</f>
        <v/>
      </c>
    </row>
    <row r="34628" spans="4:5" hidden="1" x14ac:dyDescent="0.25">
      <c r="D34628" s="2" t="str">
        <f>IF(E34628="","",CONCATENATE(H34628,".",COUNTIF($E$1:E34627,E34628)+1))</f>
        <v/>
      </c>
      <c r="E34628" s="2" t="str">
        <f>IF(I34628="","",IF(I34628=INFORME!$C$22,CONCATENATE(H34628,".",I34628,".",G34628),""))</f>
        <v/>
      </c>
    </row>
    <row r="34629" spans="4:5" hidden="1" x14ac:dyDescent="0.25">
      <c r="D34629" s="2" t="str">
        <f>IF(E34629="","",CONCATENATE(H34629,".",COUNTIF($E$1:E34628,E34629)+1))</f>
        <v/>
      </c>
      <c r="E34629" s="2" t="str">
        <f>IF(I34629="","",IF(I34629=INFORME!$C$22,CONCATENATE(H34629,".",I34629,".",G34629),""))</f>
        <v/>
      </c>
    </row>
    <row r="34630" spans="4:5" hidden="1" x14ac:dyDescent="0.25">
      <c r="D34630" s="2" t="str">
        <f>IF(E34630="","",CONCATENATE(H34630,".",COUNTIF($E$1:E34629,E34630)+1))</f>
        <v/>
      </c>
      <c r="E34630" s="2" t="str">
        <f>IF(I34630="","",IF(I34630=INFORME!$C$22,CONCATENATE(H34630,".",I34630,".",G34630),""))</f>
        <v/>
      </c>
    </row>
    <row r="34631" spans="4:5" hidden="1" x14ac:dyDescent="0.25">
      <c r="D34631" s="2" t="str">
        <f>IF(E34631="","",CONCATENATE(H34631,".",COUNTIF($E$1:E34630,E34631)+1))</f>
        <v/>
      </c>
      <c r="E34631" s="2" t="str">
        <f>IF(I34631="","",IF(I34631=INFORME!$C$22,CONCATENATE(H34631,".",I34631,".",G34631),""))</f>
        <v/>
      </c>
    </row>
    <row r="34632" spans="4:5" hidden="1" x14ac:dyDescent="0.25">
      <c r="D34632" s="2" t="str">
        <f>IF(E34632="","",CONCATENATE(H34632,".",COUNTIF($E$1:E34631,E34632)+1))</f>
        <v/>
      </c>
      <c r="E34632" s="2" t="str">
        <f>IF(I34632="","",IF(I34632=INFORME!$C$22,CONCATENATE(H34632,".",I34632,".",G34632),""))</f>
        <v/>
      </c>
    </row>
    <row r="34633" spans="4:5" hidden="1" x14ac:dyDescent="0.25">
      <c r="D34633" s="2" t="str">
        <f>IF(E34633="","",CONCATENATE(H34633,".",COUNTIF($E$1:E34632,E34633)+1))</f>
        <v/>
      </c>
      <c r="E34633" s="2" t="str">
        <f>IF(I34633="","",IF(I34633=INFORME!$C$22,CONCATENATE(H34633,".",I34633,".",G34633),""))</f>
        <v/>
      </c>
    </row>
    <row r="34634" spans="4:5" hidden="1" x14ac:dyDescent="0.25">
      <c r="D34634" s="2" t="str">
        <f>IF(E34634="","",CONCATENATE(H34634,".",COUNTIF($E$1:E34633,E34634)+1))</f>
        <v/>
      </c>
      <c r="E34634" s="2" t="str">
        <f>IF(I34634="","",IF(I34634=INFORME!$C$22,CONCATENATE(H34634,".",I34634,".",G34634),""))</f>
        <v/>
      </c>
    </row>
    <row r="34635" spans="4:5" hidden="1" x14ac:dyDescent="0.25">
      <c r="D34635" s="2" t="str">
        <f>IF(E34635="","",CONCATENATE(H34635,".",COUNTIF($E$1:E34634,E34635)+1))</f>
        <v/>
      </c>
      <c r="E34635" s="2" t="str">
        <f>IF(I34635="","",IF(I34635=INFORME!$C$22,CONCATENATE(H34635,".",I34635,".",G34635),""))</f>
        <v/>
      </c>
    </row>
    <row r="34636" spans="4:5" hidden="1" x14ac:dyDescent="0.25">
      <c r="D34636" s="2" t="str">
        <f>IF(E34636="","",CONCATENATE(H34636,".",COUNTIF($E$1:E34635,E34636)+1))</f>
        <v/>
      </c>
      <c r="E34636" s="2" t="str">
        <f>IF(I34636="","",IF(I34636=INFORME!$C$22,CONCATENATE(H34636,".",I34636,".",G34636),""))</f>
        <v/>
      </c>
    </row>
    <row r="34637" spans="4:5" hidden="1" x14ac:dyDescent="0.25">
      <c r="D34637" s="2" t="str">
        <f>IF(E34637="","",CONCATENATE(H34637,".",COUNTIF($E$1:E34636,E34637)+1))</f>
        <v/>
      </c>
      <c r="E34637" s="2" t="str">
        <f>IF(I34637="","",IF(I34637=INFORME!$C$22,CONCATENATE(H34637,".",I34637,".",G34637),""))</f>
        <v/>
      </c>
    </row>
    <row r="34638" spans="4:5" hidden="1" x14ac:dyDescent="0.25">
      <c r="D34638" s="2" t="str">
        <f>IF(E34638="","",CONCATENATE(H34638,".",COUNTIF($E$1:E34637,E34638)+1))</f>
        <v/>
      </c>
      <c r="E34638" s="2" t="str">
        <f>IF(I34638="","",IF(I34638=INFORME!$C$22,CONCATENATE(H34638,".",I34638,".",G34638),""))</f>
        <v/>
      </c>
    </row>
    <row r="34639" spans="4:5" hidden="1" x14ac:dyDescent="0.25">
      <c r="D34639" s="2" t="str">
        <f>IF(E34639="","",CONCATENATE(H34639,".",COUNTIF($E$1:E34638,E34639)+1))</f>
        <v/>
      </c>
      <c r="E34639" s="2" t="str">
        <f>IF(I34639="","",IF(I34639=INFORME!$C$22,CONCATENATE(H34639,".",I34639,".",G34639),""))</f>
        <v/>
      </c>
    </row>
    <row r="34640" spans="4:5" hidden="1" x14ac:dyDescent="0.25">
      <c r="D34640" s="2" t="str">
        <f>IF(E34640="","",CONCATENATE(H34640,".",COUNTIF($E$1:E34639,E34640)+1))</f>
        <v/>
      </c>
      <c r="E34640" s="2" t="str">
        <f>IF(I34640="","",IF(I34640=INFORME!$C$22,CONCATENATE(H34640,".",I34640,".",G34640),""))</f>
        <v/>
      </c>
    </row>
    <row r="34641" spans="4:5" hidden="1" x14ac:dyDescent="0.25">
      <c r="D34641" s="2" t="str">
        <f>IF(E34641="","",CONCATENATE(H34641,".",COUNTIF($E$1:E34640,E34641)+1))</f>
        <v/>
      </c>
      <c r="E34641" s="2" t="str">
        <f>IF(I34641="","",IF(I34641=INFORME!$C$22,CONCATENATE(H34641,".",I34641,".",G34641),""))</f>
        <v/>
      </c>
    </row>
    <row r="34642" spans="4:5" hidden="1" x14ac:dyDescent="0.25">
      <c r="D34642" s="2" t="str">
        <f>IF(E34642="","",CONCATENATE(H34642,".",COUNTIF($E$1:E34641,E34642)+1))</f>
        <v/>
      </c>
      <c r="E34642" s="2" t="str">
        <f>IF(I34642="","",IF(I34642=INFORME!$C$22,CONCATENATE(H34642,".",I34642,".",G34642),""))</f>
        <v/>
      </c>
    </row>
    <row r="34643" spans="4:5" hidden="1" x14ac:dyDescent="0.25">
      <c r="D34643" s="2" t="str">
        <f>IF(E34643="","",CONCATENATE(H34643,".",COUNTIF($E$1:E34642,E34643)+1))</f>
        <v/>
      </c>
      <c r="E34643" s="2" t="str">
        <f>IF(I34643="","",IF(I34643=INFORME!$C$22,CONCATENATE(H34643,".",I34643,".",G34643),""))</f>
        <v/>
      </c>
    </row>
    <row r="34644" spans="4:5" hidden="1" x14ac:dyDescent="0.25">
      <c r="D34644" s="2" t="str">
        <f>IF(E34644="","",CONCATENATE(H34644,".",COUNTIF($E$1:E34643,E34644)+1))</f>
        <v/>
      </c>
      <c r="E34644" s="2" t="str">
        <f>IF(I34644="","",IF(I34644=INFORME!$C$22,CONCATENATE(H34644,".",I34644,".",G34644),""))</f>
        <v/>
      </c>
    </row>
    <row r="34645" spans="4:5" hidden="1" x14ac:dyDescent="0.25">
      <c r="D34645" s="2" t="str">
        <f>IF(E34645="","",CONCATENATE(H34645,".",COUNTIF($E$1:E34644,E34645)+1))</f>
        <v/>
      </c>
      <c r="E34645" s="2" t="str">
        <f>IF(I34645="","",IF(I34645=INFORME!$C$22,CONCATENATE(H34645,".",I34645,".",G34645),""))</f>
        <v/>
      </c>
    </row>
    <row r="34646" spans="4:5" hidden="1" x14ac:dyDescent="0.25">
      <c r="D34646" s="2" t="str">
        <f>IF(E34646="","",CONCATENATE(H34646,".",COUNTIF($E$1:E34645,E34646)+1))</f>
        <v/>
      </c>
      <c r="E34646" s="2" t="str">
        <f>IF(I34646="","",IF(I34646=INFORME!$C$22,CONCATENATE(H34646,".",I34646,".",G34646),""))</f>
        <v/>
      </c>
    </row>
    <row r="34647" spans="4:5" hidden="1" x14ac:dyDescent="0.25">
      <c r="D34647" s="2" t="str">
        <f>IF(E34647="","",CONCATENATE(H34647,".",COUNTIF($E$1:E34646,E34647)+1))</f>
        <v/>
      </c>
      <c r="E34647" s="2" t="str">
        <f>IF(I34647="","",IF(I34647=INFORME!$C$22,CONCATENATE(H34647,".",I34647,".",G34647),""))</f>
        <v/>
      </c>
    </row>
    <row r="34648" spans="4:5" hidden="1" x14ac:dyDescent="0.25">
      <c r="D34648" s="2" t="str">
        <f>IF(E34648="","",CONCATENATE(H34648,".",COUNTIF($E$1:E34647,E34648)+1))</f>
        <v/>
      </c>
      <c r="E34648" s="2" t="str">
        <f>IF(I34648="","",IF(I34648=INFORME!$C$22,CONCATENATE(H34648,".",I34648,".",G34648),""))</f>
        <v/>
      </c>
    </row>
    <row r="34649" spans="4:5" hidden="1" x14ac:dyDescent="0.25">
      <c r="D34649" s="2" t="str">
        <f>IF(E34649="","",CONCATENATE(H34649,".",COUNTIF($E$1:E34648,E34649)+1))</f>
        <v/>
      </c>
      <c r="E34649" s="2" t="str">
        <f>IF(I34649="","",IF(I34649=INFORME!$C$22,CONCATENATE(H34649,".",I34649,".",G34649),""))</f>
        <v/>
      </c>
    </row>
    <row r="34650" spans="4:5" hidden="1" x14ac:dyDescent="0.25">
      <c r="D34650" s="2" t="str">
        <f>IF(E34650="","",CONCATENATE(H34650,".",COUNTIF($E$1:E34649,E34650)+1))</f>
        <v/>
      </c>
      <c r="E34650" s="2" t="str">
        <f>IF(I34650="","",IF(I34650=INFORME!$C$22,CONCATENATE(H34650,".",I34650,".",G34650),""))</f>
        <v/>
      </c>
    </row>
    <row r="34651" spans="4:5" hidden="1" x14ac:dyDescent="0.25">
      <c r="D34651" s="2" t="str">
        <f>IF(E34651="","",CONCATENATE(H34651,".",COUNTIF($E$1:E34650,E34651)+1))</f>
        <v/>
      </c>
      <c r="E34651" s="2" t="str">
        <f>IF(I34651="","",IF(I34651=INFORME!$C$22,CONCATENATE(H34651,".",I34651,".",G34651),""))</f>
        <v/>
      </c>
    </row>
    <row r="34652" spans="4:5" hidden="1" x14ac:dyDescent="0.25">
      <c r="D34652" s="2" t="str">
        <f>IF(E34652="","",CONCATENATE(H34652,".",COUNTIF($E$1:E34651,E34652)+1))</f>
        <v/>
      </c>
      <c r="E34652" s="2" t="str">
        <f>IF(I34652="","",IF(I34652=INFORME!$C$22,CONCATENATE(H34652,".",I34652,".",G34652),""))</f>
        <v/>
      </c>
    </row>
    <row r="34653" spans="4:5" hidden="1" x14ac:dyDescent="0.25">
      <c r="D34653" s="2" t="str">
        <f>IF(E34653="","",CONCATENATE(H34653,".",COUNTIF($E$1:E34652,E34653)+1))</f>
        <v/>
      </c>
      <c r="E34653" s="2" t="str">
        <f>IF(I34653="","",IF(I34653=INFORME!$C$22,CONCATENATE(H34653,".",I34653,".",G34653),""))</f>
        <v/>
      </c>
    </row>
    <row r="34654" spans="4:5" hidden="1" x14ac:dyDescent="0.25">
      <c r="D34654" s="2" t="str">
        <f>IF(E34654="","",CONCATENATE(H34654,".",COUNTIF($E$1:E34653,E34654)+1))</f>
        <v/>
      </c>
      <c r="E34654" s="2" t="str">
        <f>IF(I34654="","",IF(I34654=INFORME!$C$22,CONCATENATE(H34654,".",I34654,".",G34654),""))</f>
        <v/>
      </c>
    </row>
    <row r="34655" spans="4:5" hidden="1" x14ac:dyDescent="0.25">
      <c r="D34655" s="2" t="str">
        <f>IF(E34655="","",CONCATENATE(H34655,".",COUNTIF($E$1:E34654,E34655)+1))</f>
        <v/>
      </c>
      <c r="E34655" s="2" t="str">
        <f>IF(I34655="","",IF(I34655=INFORME!$C$22,CONCATENATE(H34655,".",I34655,".",G34655),""))</f>
        <v/>
      </c>
    </row>
    <row r="34656" spans="4:5" hidden="1" x14ac:dyDescent="0.25">
      <c r="D34656" s="2" t="str">
        <f>IF(E34656="","",CONCATENATE(H34656,".",COUNTIF($E$1:E34655,E34656)+1))</f>
        <v/>
      </c>
      <c r="E34656" s="2" t="str">
        <f>IF(I34656="","",IF(I34656=INFORME!$C$22,CONCATENATE(H34656,".",I34656,".",G34656),""))</f>
        <v/>
      </c>
    </row>
    <row r="34657" spans="4:5" hidden="1" x14ac:dyDescent="0.25">
      <c r="D34657" s="2" t="str">
        <f>IF(E34657="","",CONCATENATE(H34657,".",COUNTIF($E$1:E34656,E34657)+1))</f>
        <v/>
      </c>
      <c r="E34657" s="2" t="str">
        <f>IF(I34657="","",IF(I34657=INFORME!$C$22,CONCATENATE(H34657,".",I34657,".",G34657),""))</f>
        <v/>
      </c>
    </row>
    <row r="34658" spans="4:5" hidden="1" x14ac:dyDescent="0.25">
      <c r="D34658" s="2" t="str">
        <f>IF(E34658="","",CONCATENATE(H34658,".",COUNTIF($E$1:E34657,E34658)+1))</f>
        <v/>
      </c>
      <c r="E34658" s="2" t="str">
        <f>IF(I34658="","",IF(I34658=INFORME!$C$22,CONCATENATE(H34658,".",I34658,".",G34658),""))</f>
        <v/>
      </c>
    </row>
    <row r="34659" spans="4:5" hidden="1" x14ac:dyDescent="0.25">
      <c r="D34659" s="2" t="str">
        <f>IF(E34659="","",CONCATENATE(H34659,".",COUNTIF($E$1:E34658,E34659)+1))</f>
        <v/>
      </c>
      <c r="E34659" s="2" t="str">
        <f>IF(I34659="","",IF(I34659=INFORME!$C$22,CONCATENATE(H34659,".",I34659,".",G34659),""))</f>
        <v/>
      </c>
    </row>
    <row r="34660" spans="4:5" hidden="1" x14ac:dyDescent="0.25">
      <c r="D34660" s="2" t="str">
        <f>IF(E34660="","",CONCATENATE(H34660,".",COUNTIF($E$1:E34659,E34660)+1))</f>
        <v/>
      </c>
      <c r="E34660" s="2" t="str">
        <f>IF(I34660="","",IF(I34660=INFORME!$C$22,CONCATENATE(H34660,".",I34660,".",G34660),""))</f>
        <v/>
      </c>
    </row>
    <row r="34661" spans="4:5" hidden="1" x14ac:dyDescent="0.25">
      <c r="D34661" s="2" t="str">
        <f>IF(E34661="","",CONCATENATE(H34661,".",COUNTIF($E$1:E34660,E34661)+1))</f>
        <v/>
      </c>
      <c r="E34661" s="2" t="str">
        <f>IF(I34661="","",IF(I34661=INFORME!$C$22,CONCATENATE(H34661,".",I34661,".",G34661),""))</f>
        <v/>
      </c>
    </row>
    <row r="34662" spans="4:5" hidden="1" x14ac:dyDescent="0.25">
      <c r="D34662" s="2" t="str">
        <f>IF(E34662="","",CONCATENATE(H34662,".",COUNTIF($E$1:E34661,E34662)+1))</f>
        <v/>
      </c>
      <c r="E34662" s="2" t="str">
        <f>IF(I34662="","",IF(I34662=INFORME!$C$22,CONCATENATE(H34662,".",I34662,".",G34662),""))</f>
        <v/>
      </c>
    </row>
    <row r="34663" spans="4:5" hidden="1" x14ac:dyDescent="0.25">
      <c r="D34663" s="2" t="str">
        <f>IF(E34663="","",CONCATENATE(H34663,".",COUNTIF($E$1:E34662,E34663)+1))</f>
        <v/>
      </c>
      <c r="E34663" s="2" t="str">
        <f>IF(I34663="","",IF(I34663=INFORME!$C$22,CONCATENATE(H34663,".",I34663,".",G34663),""))</f>
        <v/>
      </c>
    </row>
    <row r="34664" spans="4:5" hidden="1" x14ac:dyDescent="0.25">
      <c r="D34664" s="2" t="str">
        <f>IF(E34664="","",CONCATENATE(H34664,".",COUNTIF($E$1:E34663,E34664)+1))</f>
        <v/>
      </c>
      <c r="E34664" s="2" t="str">
        <f>IF(I34664="","",IF(I34664=INFORME!$C$22,CONCATENATE(H34664,".",I34664,".",G34664),""))</f>
        <v/>
      </c>
    </row>
    <row r="34665" spans="4:5" hidden="1" x14ac:dyDescent="0.25">
      <c r="D34665" s="2" t="str">
        <f>IF(E34665="","",CONCATENATE(H34665,".",COUNTIF($E$1:E34664,E34665)+1))</f>
        <v/>
      </c>
      <c r="E34665" s="2" t="str">
        <f>IF(I34665="","",IF(I34665=INFORME!$C$22,CONCATENATE(H34665,".",I34665,".",G34665),""))</f>
        <v/>
      </c>
    </row>
    <row r="34666" spans="4:5" hidden="1" x14ac:dyDescent="0.25">
      <c r="D34666" s="2" t="str">
        <f>IF(E34666="","",CONCATENATE(H34666,".",COUNTIF($E$1:E34665,E34666)+1))</f>
        <v/>
      </c>
      <c r="E34666" s="2" t="str">
        <f>IF(I34666="","",IF(I34666=INFORME!$C$22,CONCATENATE(H34666,".",I34666,".",G34666),""))</f>
        <v/>
      </c>
    </row>
    <row r="34667" spans="4:5" hidden="1" x14ac:dyDescent="0.25">
      <c r="D34667" s="2" t="str">
        <f>IF(E34667="","",CONCATENATE(H34667,".",COUNTIF($E$1:E34666,E34667)+1))</f>
        <v/>
      </c>
      <c r="E34667" s="2" t="str">
        <f>IF(I34667="","",IF(I34667=INFORME!$C$22,CONCATENATE(H34667,".",I34667,".",G34667),""))</f>
        <v/>
      </c>
    </row>
    <row r="34668" spans="4:5" hidden="1" x14ac:dyDescent="0.25">
      <c r="D34668" s="2" t="str">
        <f>IF(E34668="","",CONCATENATE(H34668,".",COUNTIF($E$1:E34667,E34668)+1))</f>
        <v/>
      </c>
      <c r="E34668" s="2" t="str">
        <f>IF(I34668="","",IF(I34668=INFORME!$C$22,CONCATENATE(H34668,".",I34668,".",G34668),""))</f>
        <v/>
      </c>
    </row>
    <row r="34669" spans="4:5" hidden="1" x14ac:dyDescent="0.25">
      <c r="D34669" s="2" t="str">
        <f>IF(E34669="","",CONCATENATE(H34669,".",COUNTIF($E$1:E34668,E34669)+1))</f>
        <v/>
      </c>
      <c r="E34669" s="2" t="str">
        <f>IF(I34669="","",IF(I34669=INFORME!$C$22,CONCATENATE(H34669,".",I34669,".",G34669),""))</f>
        <v/>
      </c>
    </row>
    <row r="34670" spans="4:5" hidden="1" x14ac:dyDescent="0.25">
      <c r="D34670" s="2" t="str">
        <f>IF(E34670="","",CONCATENATE(H34670,".",COUNTIF($E$1:E34669,E34670)+1))</f>
        <v/>
      </c>
      <c r="E34670" s="2" t="str">
        <f>IF(I34670="","",IF(I34670=INFORME!$C$22,CONCATENATE(H34670,".",I34670,".",G34670),""))</f>
        <v/>
      </c>
    </row>
    <row r="34671" spans="4:5" hidden="1" x14ac:dyDescent="0.25">
      <c r="D34671" s="2" t="str">
        <f>IF(E34671="","",CONCATENATE(H34671,".",COUNTIF($E$1:E34670,E34671)+1))</f>
        <v/>
      </c>
      <c r="E34671" s="2" t="str">
        <f>IF(I34671="","",IF(I34671=INFORME!$C$22,CONCATENATE(H34671,".",I34671,".",G34671),""))</f>
        <v/>
      </c>
    </row>
    <row r="34672" spans="4:5" hidden="1" x14ac:dyDescent="0.25">
      <c r="D34672" s="2" t="str">
        <f>IF(E34672="","",CONCATENATE(H34672,".",COUNTIF($E$1:E34671,E34672)+1))</f>
        <v/>
      </c>
      <c r="E34672" s="2" t="str">
        <f>IF(I34672="","",IF(I34672=INFORME!$C$22,CONCATENATE(H34672,".",I34672,".",G34672),""))</f>
        <v/>
      </c>
    </row>
    <row r="34673" spans="4:5" hidden="1" x14ac:dyDescent="0.25">
      <c r="D34673" s="2" t="str">
        <f>IF(E34673="","",CONCATENATE(H34673,".",COUNTIF($E$1:E34672,E34673)+1))</f>
        <v/>
      </c>
      <c r="E34673" s="2" t="str">
        <f>IF(I34673="","",IF(I34673=INFORME!$C$22,CONCATENATE(H34673,".",I34673,".",G34673),""))</f>
        <v/>
      </c>
    </row>
    <row r="34674" spans="4:5" hidden="1" x14ac:dyDescent="0.25">
      <c r="D34674" s="2" t="str">
        <f>IF(E34674="","",CONCATENATE(H34674,".",COUNTIF($E$1:E34673,E34674)+1))</f>
        <v/>
      </c>
      <c r="E34674" s="2" t="str">
        <f>IF(I34674="","",IF(I34674=INFORME!$C$22,CONCATENATE(H34674,".",I34674,".",G34674),""))</f>
        <v/>
      </c>
    </row>
    <row r="34675" spans="4:5" hidden="1" x14ac:dyDescent="0.25">
      <c r="D34675" s="2" t="str">
        <f>IF(E34675="","",CONCATENATE(H34675,".",COUNTIF($E$1:E34674,E34675)+1))</f>
        <v/>
      </c>
      <c r="E34675" s="2" t="str">
        <f>IF(I34675="","",IF(I34675=INFORME!$C$22,CONCATENATE(H34675,".",I34675,".",G34675),""))</f>
        <v/>
      </c>
    </row>
    <row r="34676" spans="4:5" hidden="1" x14ac:dyDescent="0.25">
      <c r="D34676" s="2" t="str">
        <f>IF(E34676="","",CONCATENATE(H34676,".",COUNTIF($E$1:E34675,E34676)+1))</f>
        <v/>
      </c>
      <c r="E34676" s="2" t="str">
        <f>IF(I34676="","",IF(I34676=INFORME!$C$22,CONCATENATE(H34676,".",I34676,".",G34676),""))</f>
        <v/>
      </c>
    </row>
    <row r="34677" spans="4:5" hidden="1" x14ac:dyDescent="0.25">
      <c r="D34677" s="2" t="str">
        <f>IF(E34677="","",CONCATENATE(H34677,".",COUNTIF($E$1:E34676,E34677)+1))</f>
        <v/>
      </c>
      <c r="E34677" s="2" t="str">
        <f>IF(I34677="","",IF(I34677=INFORME!$C$22,CONCATENATE(H34677,".",I34677,".",G34677),""))</f>
        <v/>
      </c>
    </row>
    <row r="34678" spans="4:5" hidden="1" x14ac:dyDescent="0.25">
      <c r="D34678" s="2" t="str">
        <f>IF(E34678="","",CONCATENATE(H34678,".",COUNTIF($E$1:E34677,E34678)+1))</f>
        <v/>
      </c>
      <c r="E34678" s="2" t="str">
        <f>IF(I34678="","",IF(I34678=INFORME!$C$22,CONCATENATE(H34678,".",I34678,".",G34678),""))</f>
        <v/>
      </c>
    </row>
    <row r="34679" spans="4:5" hidden="1" x14ac:dyDescent="0.25">
      <c r="D34679" s="2" t="str">
        <f>IF(E34679="","",CONCATENATE(H34679,".",COUNTIF($E$1:E34678,E34679)+1))</f>
        <v/>
      </c>
      <c r="E34679" s="2" t="str">
        <f>IF(I34679="","",IF(I34679=INFORME!$C$22,CONCATENATE(H34679,".",I34679,".",G34679),""))</f>
        <v/>
      </c>
    </row>
    <row r="34680" spans="4:5" hidden="1" x14ac:dyDescent="0.25">
      <c r="D34680" s="2" t="str">
        <f>IF(E34680="","",CONCATENATE(H34680,".",COUNTIF($E$1:E34679,E34680)+1))</f>
        <v/>
      </c>
      <c r="E34680" s="2" t="str">
        <f>IF(I34680="","",IF(I34680=INFORME!$C$22,CONCATENATE(H34680,".",I34680,".",G34680),""))</f>
        <v/>
      </c>
    </row>
    <row r="34681" spans="4:5" hidden="1" x14ac:dyDescent="0.25">
      <c r="D34681" s="2" t="str">
        <f>IF(E34681="","",CONCATENATE(H34681,".",COUNTIF($E$1:E34680,E34681)+1))</f>
        <v/>
      </c>
      <c r="E34681" s="2" t="str">
        <f>IF(I34681="","",IF(I34681=INFORME!$C$22,CONCATENATE(H34681,".",I34681,".",G34681),""))</f>
        <v/>
      </c>
    </row>
    <row r="34682" spans="4:5" hidden="1" x14ac:dyDescent="0.25">
      <c r="D34682" s="2" t="str">
        <f>IF(E34682="","",CONCATENATE(H34682,".",COUNTIF($E$1:E34681,E34682)+1))</f>
        <v/>
      </c>
      <c r="E34682" s="2" t="str">
        <f>IF(I34682="","",IF(I34682=INFORME!$C$22,CONCATENATE(H34682,".",I34682,".",G34682),""))</f>
        <v/>
      </c>
    </row>
    <row r="34683" spans="4:5" hidden="1" x14ac:dyDescent="0.25">
      <c r="D34683" s="2" t="str">
        <f>IF(E34683="","",CONCATENATE(H34683,".",COUNTIF($E$1:E34682,E34683)+1))</f>
        <v/>
      </c>
      <c r="E34683" s="2" t="str">
        <f>IF(I34683="","",IF(I34683=INFORME!$C$22,CONCATENATE(H34683,".",I34683,".",G34683),""))</f>
        <v/>
      </c>
    </row>
    <row r="34684" spans="4:5" hidden="1" x14ac:dyDescent="0.25">
      <c r="D34684" s="2" t="str">
        <f>IF(E34684="","",CONCATENATE(H34684,".",COUNTIF($E$1:E34683,E34684)+1))</f>
        <v/>
      </c>
      <c r="E34684" s="2" t="str">
        <f>IF(I34684="","",IF(I34684=INFORME!$C$22,CONCATENATE(H34684,".",I34684,".",G34684),""))</f>
        <v/>
      </c>
    </row>
    <row r="34685" spans="4:5" hidden="1" x14ac:dyDescent="0.25">
      <c r="D34685" s="2" t="str">
        <f>IF(E34685="","",CONCATENATE(H34685,".",COUNTIF($E$1:E34684,E34685)+1))</f>
        <v/>
      </c>
      <c r="E34685" s="2" t="str">
        <f>IF(I34685="","",IF(I34685=INFORME!$C$22,CONCATENATE(H34685,".",I34685,".",G34685),""))</f>
        <v/>
      </c>
    </row>
    <row r="34686" spans="4:5" hidden="1" x14ac:dyDescent="0.25">
      <c r="D34686" s="2" t="str">
        <f>IF(E34686="","",CONCATENATE(H34686,".",COUNTIF($E$1:E34685,E34686)+1))</f>
        <v/>
      </c>
      <c r="E34686" s="2" t="str">
        <f>IF(I34686="","",IF(I34686=INFORME!$C$22,CONCATENATE(H34686,".",I34686,".",G34686),""))</f>
        <v/>
      </c>
    </row>
    <row r="34687" spans="4:5" hidden="1" x14ac:dyDescent="0.25">
      <c r="D34687" s="2" t="str">
        <f>IF(E34687="","",CONCATENATE(H34687,".",COUNTIF($E$1:E34686,E34687)+1))</f>
        <v/>
      </c>
      <c r="E34687" s="2" t="str">
        <f>IF(I34687="","",IF(I34687=INFORME!$C$22,CONCATENATE(H34687,".",I34687,".",G34687),""))</f>
        <v/>
      </c>
    </row>
    <row r="34688" spans="4:5" hidden="1" x14ac:dyDescent="0.25">
      <c r="D34688" s="2" t="str">
        <f>IF(E34688="","",CONCATENATE(H34688,".",COUNTIF($E$1:E34687,E34688)+1))</f>
        <v/>
      </c>
      <c r="E34688" s="2" t="str">
        <f>IF(I34688="","",IF(I34688=INFORME!$C$22,CONCATENATE(H34688,".",I34688,".",G34688),""))</f>
        <v/>
      </c>
    </row>
    <row r="34689" spans="4:5" hidden="1" x14ac:dyDescent="0.25">
      <c r="D34689" s="2" t="str">
        <f>IF(E34689="","",CONCATENATE(H34689,".",COUNTIF($E$1:E34688,E34689)+1))</f>
        <v/>
      </c>
      <c r="E34689" s="2" t="str">
        <f>IF(I34689="","",IF(I34689=INFORME!$C$22,CONCATENATE(H34689,".",I34689,".",G34689),""))</f>
        <v/>
      </c>
    </row>
    <row r="34690" spans="4:5" hidden="1" x14ac:dyDescent="0.25">
      <c r="D34690" s="2" t="str">
        <f>IF(E34690="","",CONCATENATE(H34690,".",COUNTIF($E$1:E34689,E34690)+1))</f>
        <v/>
      </c>
      <c r="E34690" s="2" t="str">
        <f>IF(I34690="","",IF(I34690=INFORME!$C$22,CONCATENATE(H34690,".",I34690,".",G34690),""))</f>
        <v/>
      </c>
    </row>
    <row r="34691" spans="4:5" hidden="1" x14ac:dyDescent="0.25">
      <c r="D34691" s="2" t="str">
        <f>IF(E34691="","",CONCATENATE(H34691,".",COUNTIF($E$1:E34690,E34691)+1))</f>
        <v/>
      </c>
      <c r="E34691" s="2" t="str">
        <f>IF(I34691="","",IF(I34691=INFORME!$C$22,CONCATENATE(H34691,".",I34691,".",G34691),""))</f>
        <v/>
      </c>
    </row>
    <row r="34692" spans="4:5" hidden="1" x14ac:dyDescent="0.25">
      <c r="D34692" s="2" t="str">
        <f>IF(E34692="","",CONCATENATE(H34692,".",COUNTIF($E$1:E34691,E34692)+1))</f>
        <v/>
      </c>
      <c r="E34692" s="2" t="str">
        <f>IF(I34692="","",IF(I34692=INFORME!$C$22,CONCATENATE(H34692,".",I34692,".",G34692),""))</f>
        <v/>
      </c>
    </row>
    <row r="34693" spans="4:5" hidden="1" x14ac:dyDescent="0.25">
      <c r="D34693" s="2" t="str">
        <f>IF(E34693="","",CONCATENATE(H34693,".",COUNTIF($E$1:E34692,E34693)+1))</f>
        <v/>
      </c>
      <c r="E34693" s="2" t="str">
        <f>IF(I34693="","",IF(I34693=INFORME!$C$22,CONCATENATE(H34693,".",I34693,".",G34693),""))</f>
        <v/>
      </c>
    </row>
    <row r="34694" spans="4:5" hidden="1" x14ac:dyDescent="0.25">
      <c r="D34694" s="2" t="str">
        <f>IF(E34694="","",CONCATENATE(H34694,".",COUNTIF($E$1:E34693,E34694)+1))</f>
        <v/>
      </c>
      <c r="E34694" s="2" t="str">
        <f>IF(I34694="","",IF(I34694=INFORME!$C$22,CONCATENATE(H34694,".",I34694,".",G34694),""))</f>
        <v/>
      </c>
    </row>
    <row r="34695" spans="4:5" hidden="1" x14ac:dyDescent="0.25">
      <c r="D34695" s="2" t="str">
        <f>IF(E34695="","",CONCATENATE(H34695,".",COUNTIF($E$1:E34694,E34695)+1))</f>
        <v/>
      </c>
      <c r="E34695" s="2" t="str">
        <f>IF(I34695="","",IF(I34695=INFORME!$C$22,CONCATENATE(H34695,".",I34695,".",G34695),""))</f>
        <v/>
      </c>
    </row>
    <row r="34696" spans="4:5" hidden="1" x14ac:dyDescent="0.25">
      <c r="D34696" s="2" t="str">
        <f>IF(E34696="","",CONCATENATE(H34696,".",COUNTIF($E$1:E34695,E34696)+1))</f>
        <v/>
      </c>
      <c r="E34696" s="2" t="str">
        <f>IF(I34696="","",IF(I34696=INFORME!$C$22,CONCATENATE(H34696,".",I34696,".",G34696),""))</f>
        <v/>
      </c>
    </row>
    <row r="34697" spans="4:5" hidden="1" x14ac:dyDescent="0.25">
      <c r="D34697" s="2" t="str">
        <f>IF(E34697="","",CONCATENATE(H34697,".",COUNTIF($E$1:E34696,E34697)+1))</f>
        <v/>
      </c>
      <c r="E34697" s="2" t="str">
        <f>IF(I34697="","",IF(I34697=INFORME!$C$22,CONCATENATE(H34697,".",I34697,".",G34697),""))</f>
        <v/>
      </c>
    </row>
    <row r="34698" spans="4:5" hidden="1" x14ac:dyDescent="0.25">
      <c r="D34698" s="2" t="str">
        <f>IF(E34698="","",CONCATENATE(H34698,".",COUNTIF($E$1:E34697,E34698)+1))</f>
        <v/>
      </c>
      <c r="E34698" s="2" t="str">
        <f>IF(I34698="","",IF(I34698=INFORME!$C$22,CONCATENATE(H34698,".",I34698,".",G34698),""))</f>
        <v/>
      </c>
    </row>
    <row r="34699" spans="4:5" hidden="1" x14ac:dyDescent="0.25">
      <c r="D34699" s="2" t="str">
        <f>IF(E34699="","",CONCATENATE(H34699,".",COUNTIF($E$1:E34698,E34699)+1))</f>
        <v/>
      </c>
      <c r="E34699" s="2" t="str">
        <f>IF(I34699="","",IF(I34699=INFORME!$C$22,CONCATENATE(H34699,".",I34699,".",G34699),""))</f>
        <v/>
      </c>
    </row>
    <row r="34700" spans="4:5" hidden="1" x14ac:dyDescent="0.25">
      <c r="D34700" s="2" t="str">
        <f>IF(E34700="","",CONCATENATE(H34700,".",COUNTIF($E$1:E34699,E34700)+1))</f>
        <v/>
      </c>
      <c r="E34700" s="2" t="str">
        <f>IF(I34700="","",IF(I34700=INFORME!$C$22,CONCATENATE(H34700,".",I34700,".",G34700),""))</f>
        <v/>
      </c>
    </row>
    <row r="34701" spans="4:5" hidden="1" x14ac:dyDescent="0.25">
      <c r="D34701" s="2" t="str">
        <f>IF(E34701="","",CONCATENATE(H34701,".",COUNTIF($E$1:E34700,E34701)+1))</f>
        <v/>
      </c>
      <c r="E34701" s="2" t="str">
        <f>IF(I34701="","",IF(I34701=INFORME!$C$22,CONCATENATE(H34701,".",I34701,".",G34701),""))</f>
        <v/>
      </c>
    </row>
    <row r="34702" spans="4:5" hidden="1" x14ac:dyDescent="0.25">
      <c r="D34702" s="2" t="str">
        <f>IF(E34702="","",CONCATENATE(H34702,".",COUNTIF($E$1:E34701,E34702)+1))</f>
        <v/>
      </c>
      <c r="E34702" s="2" t="str">
        <f>IF(I34702="","",IF(I34702=INFORME!$C$22,CONCATENATE(H34702,".",I34702,".",G34702),""))</f>
        <v/>
      </c>
    </row>
    <row r="34703" spans="4:5" hidden="1" x14ac:dyDescent="0.25">
      <c r="D34703" s="2" t="str">
        <f>IF(E34703="","",CONCATENATE(H34703,".",COUNTIF($E$1:E34702,E34703)+1))</f>
        <v/>
      </c>
      <c r="E34703" s="2" t="str">
        <f>IF(I34703="","",IF(I34703=INFORME!$C$22,CONCATENATE(H34703,".",I34703,".",G34703),""))</f>
        <v/>
      </c>
    </row>
    <row r="34704" spans="4:5" hidden="1" x14ac:dyDescent="0.25">
      <c r="D34704" s="2" t="str">
        <f>IF(E34704="","",CONCATENATE(H34704,".",COUNTIF($E$1:E34703,E34704)+1))</f>
        <v/>
      </c>
      <c r="E34704" s="2" t="str">
        <f>IF(I34704="","",IF(I34704=INFORME!$C$22,CONCATENATE(H34704,".",I34704,".",G34704),""))</f>
        <v/>
      </c>
    </row>
    <row r="34705" spans="4:5" hidden="1" x14ac:dyDescent="0.25">
      <c r="D34705" s="2" t="str">
        <f>IF(E34705="","",CONCATENATE(H34705,".",COUNTIF($E$1:E34704,E34705)+1))</f>
        <v/>
      </c>
      <c r="E34705" s="2" t="str">
        <f>IF(I34705="","",IF(I34705=INFORME!$C$22,CONCATENATE(H34705,".",I34705,".",G34705),""))</f>
        <v/>
      </c>
    </row>
    <row r="34706" spans="4:5" hidden="1" x14ac:dyDescent="0.25">
      <c r="D34706" s="2" t="str">
        <f>IF(E34706="","",CONCATENATE(H34706,".",COUNTIF($E$1:E34705,E34706)+1))</f>
        <v/>
      </c>
      <c r="E34706" s="2" t="str">
        <f>IF(I34706="","",IF(I34706=INFORME!$C$22,CONCATENATE(H34706,".",I34706,".",G34706),""))</f>
        <v/>
      </c>
    </row>
    <row r="34707" spans="4:5" hidden="1" x14ac:dyDescent="0.25">
      <c r="D34707" s="2" t="str">
        <f>IF(E34707="","",CONCATENATE(H34707,".",COUNTIF($E$1:E34706,E34707)+1))</f>
        <v/>
      </c>
      <c r="E34707" s="2" t="str">
        <f>IF(I34707="","",IF(I34707=INFORME!$C$22,CONCATENATE(H34707,".",I34707,".",G34707),""))</f>
        <v/>
      </c>
    </row>
    <row r="34708" spans="4:5" hidden="1" x14ac:dyDescent="0.25">
      <c r="D34708" s="2" t="str">
        <f>IF(E34708="","",CONCATENATE(H34708,".",COUNTIF($E$1:E34707,E34708)+1))</f>
        <v/>
      </c>
      <c r="E34708" s="2" t="str">
        <f>IF(I34708="","",IF(I34708=INFORME!$C$22,CONCATENATE(H34708,".",I34708,".",G34708),""))</f>
        <v/>
      </c>
    </row>
    <row r="34709" spans="4:5" hidden="1" x14ac:dyDescent="0.25">
      <c r="D34709" s="2" t="str">
        <f>IF(E34709="","",CONCATENATE(H34709,".",COUNTIF($E$1:E34708,E34709)+1))</f>
        <v/>
      </c>
      <c r="E34709" s="2" t="str">
        <f>IF(I34709="","",IF(I34709=INFORME!$C$22,CONCATENATE(H34709,".",I34709,".",G34709),""))</f>
        <v/>
      </c>
    </row>
    <row r="34710" spans="4:5" hidden="1" x14ac:dyDescent="0.25">
      <c r="D34710" s="2" t="str">
        <f>IF(E34710="","",CONCATENATE(H34710,".",COUNTIF($E$1:E34709,E34710)+1))</f>
        <v/>
      </c>
      <c r="E34710" s="2" t="str">
        <f>IF(I34710="","",IF(I34710=INFORME!$C$22,CONCATENATE(H34710,".",I34710,".",G34710),""))</f>
        <v/>
      </c>
    </row>
    <row r="34711" spans="4:5" hidden="1" x14ac:dyDescent="0.25">
      <c r="D34711" s="2" t="str">
        <f>IF(E34711="","",CONCATENATE(H34711,".",COUNTIF($E$1:E34710,E34711)+1))</f>
        <v/>
      </c>
      <c r="E34711" s="2" t="str">
        <f>IF(I34711="","",IF(I34711=INFORME!$C$22,CONCATENATE(H34711,".",I34711,".",G34711),""))</f>
        <v/>
      </c>
    </row>
    <row r="34712" spans="4:5" hidden="1" x14ac:dyDescent="0.25">
      <c r="D34712" s="2" t="str">
        <f>IF(E34712="","",CONCATENATE(H34712,".",COUNTIF($E$1:E34711,E34712)+1))</f>
        <v/>
      </c>
      <c r="E34712" s="2" t="str">
        <f>IF(I34712="","",IF(I34712=INFORME!$C$22,CONCATENATE(H34712,".",I34712,".",G34712),""))</f>
        <v/>
      </c>
    </row>
    <row r="34713" spans="4:5" hidden="1" x14ac:dyDescent="0.25">
      <c r="D34713" s="2" t="str">
        <f>IF(E34713="","",CONCATENATE(H34713,".",COUNTIF($E$1:E34712,E34713)+1))</f>
        <v/>
      </c>
      <c r="E34713" s="2" t="str">
        <f>IF(I34713="","",IF(I34713=INFORME!$C$22,CONCATENATE(H34713,".",I34713,".",G34713),""))</f>
        <v/>
      </c>
    </row>
    <row r="34714" spans="4:5" hidden="1" x14ac:dyDescent="0.25">
      <c r="D34714" s="2" t="str">
        <f>IF(E34714="","",CONCATENATE(H34714,".",COUNTIF($E$1:E34713,E34714)+1))</f>
        <v/>
      </c>
      <c r="E34714" s="2" t="str">
        <f>IF(I34714="","",IF(I34714=INFORME!$C$22,CONCATENATE(H34714,".",I34714,".",G34714),""))</f>
        <v/>
      </c>
    </row>
    <row r="34715" spans="4:5" hidden="1" x14ac:dyDescent="0.25">
      <c r="D34715" s="2" t="str">
        <f>IF(E34715="","",CONCATENATE(H34715,".",COUNTIF($E$1:E34714,E34715)+1))</f>
        <v/>
      </c>
      <c r="E34715" s="2" t="str">
        <f>IF(I34715="","",IF(I34715=INFORME!$C$22,CONCATENATE(H34715,".",I34715,".",G34715),""))</f>
        <v/>
      </c>
    </row>
    <row r="34716" spans="4:5" hidden="1" x14ac:dyDescent="0.25">
      <c r="D34716" s="2" t="str">
        <f>IF(E34716="","",CONCATENATE(H34716,".",COUNTIF($E$1:E34715,E34716)+1))</f>
        <v/>
      </c>
      <c r="E34716" s="2" t="str">
        <f>IF(I34716="","",IF(I34716=INFORME!$C$22,CONCATENATE(H34716,".",I34716,".",G34716),""))</f>
        <v/>
      </c>
    </row>
    <row r="34717" spans="4:5" hidden="1" x14ac:dyDescent="0.25">
      <c r="D34717" s="2" t="str">
        <f>IF(E34717="","",CONCATENATE(H34717,".",COUNTIF($E$1:E34716,E34717)+1))</f>
        <v/>
      </c>
      <c r="E34717" s="2" t="str">
        <f>IF(I34717="","",IF(I34717=INFORME!$C$22,CONCATENATE(H34717,".",I34717,".",G34717),""))</f>
        <v/>
      </c>
    </row>
    <row r="34718" spans="4:5" hidden="1" x14ac:dyDescent="0.25">
      <c r="D34718" s="2" t="str">
        <f>IF(E34718="","",CONCATENATE(H34718,".",COUNTIF($E$1:E34717,E34718)+1))</f>
        <v/>
      </c>
      <c r="E34718" s="2" t="str">
        <f>IF(I34718="","",IF(I34718=INFORME!$C$22,CONCATENATE(H34718,".",I34718,".",G34718),""))</f>
        <v/>
      </c>
    </row>
    <row r="34719" spans="4:5" hidden="1" x14ac:dyDescent="0.25">
      <c r="D34719" s="2" t="str">
        <f>IF(E34719="","",CONCATENATE(H34719,".",COUNTIF($E$1:E34718,E34719)+1))</f>
        <v/>
      </c>
      <c r="E34719" s="2" t="str">
        <f>IF(I34719="","",IF(I34719=INFORME!$C$22,CONCATENATE(H34719,".",I34719,".",G34719),""))</f>
        <v/>
      </c>
    </row>
    <row r="34720" spans="4:5" hidden="1" x14ac:dyDescent="0.25">
      <c r="D34720" s="2" t="str">
        <f>IF(E34720="","",CONCATENATE(H34720,".",COUNTIF($E$1:E34719,E34720)+1))</f>
        <v/>
      </c>
      <c r="E34720" s="2" t="str">
        <f>IF(I34720="","",IF(I34720=INFORME!$C$22,CONCATENATE(H34720,".",I34720,".",G34720),""))</f>
        <v/>
      </c>
    </row>
    <row r="34721" spans="4:5" hidden="1" x14ac:dyDescent="0.25">
      <c r="D34721" s="2" t="str">
        <f>IF(E34721="","",CONCATENATE(H34721,".",COUNTIF($E$1:E34720,E34721)+1))</f>
        <v/>
      </c>
      <c r="E34721" s="2" t="str">
        <f>IF(I34721="","",IF(I34721=INFORME!$C$22,CONCATENATE(H34721,".",I34721,".",G34721),""))</f>
        <v/>
      </c>
    </row>
    <row r="34722" spans="4:5" hidden="1" x14ac:dyDescent="0.25">
      <c r="D34722" s="2" t="str">
        <f>IF(E34722="","",CONCATENATE(H34722,".",COUNTIF($E$1:E34721,E34722)+1))</f>
        <v/>
      </c>
      <c r="E34722" s="2" t="str">
        <f>IF(I34722="","",IF(I34722=INFORME!$C$22,CONCATENATE(H34722,".",I34722,".",G34722),""))</f>
        <v/>
      </c>
    </row>
    <row r="34723" spans="4:5" hidden="1" x14ac:dyDescent="0.25">
      <c r="D34723" s="2" t="str">
        <f>IF(E34723="","",CONCATENATE(H34723,".",COUNTIF($E$1:E34722,E34723)+1))</f>
        <v/>
      </c>
      <c r="E34723" s="2" t="str">
        <f>IF(I34723="","",IF(I34723=INFORME!$C$22,CONCATENATE(H34723,".",I34723,".",G34723),""))</f>
        <v/>
      </c>
    </row>
    <row r="34724" spans="4:5" hidden="1" x14ac:dyDescent="0.25">
      <c r="D34724" s="2" t="str">
        <f>IF(E34724="","",CONCATENATE(H34724,".",COUNTIF($E$1:E34723,E34724)+1))</f>
        <v/>
      </c>
      <c r="E34724" s="2" t="str">
        <f>IF(I34724="","",IF(I34724=INFORME!$C$22,CONCATENATE(H34724,".",I34724,".",G34724),""))</f>
        <v/>
      </c>
    </row>
    <row r="34725" spans="4:5" hidden="1" x14ac:dyDescent="0.25">
      <c r="D34725" s="2" t="str">
        <f>IF(E34725="","",CONCATENATE(H34725,".",COUNTIF($E$1:E34724,E34725)+1))</f>
        <v/>
      </c>
      <c r="E34725" s="2" t="str">
        <f>IF(I34725="","",IF(I34725=INFORME!$C$22,CONCATENATE(H34725,".",I34725,".",G34725),""))</f>
        <v/>
      </c>
    </row>
    <row r="34726" spans="4:5" hidden="1" x14ac:dyDescent="0.25">
      <c r="D34726" s="2" t="str">
        <f>IF(E34726="","",CONCATENATE(H34726,".",COUNTIF($E$1:E34725,E34726)+1))</f>
        <v/>
      </c>
      <c r="E34726" s="2" t="str">
        <f>IF(I34726="","",IF(I34726=INFORME!$C$22,CONCATENATE(H34726,".",I34726,".",G34726),""))</f>
        <v/>
      </c>
    </row>
    <row r="34727" spans="4:5" hidden="1" x14ac:dyDescent="0.25">
      <c r="D34727" s="2" t="str">
        <f>IF(E34727="","",CONCATENATE(H34727,".",COUNTIF($E$1:E34726,E34727)+1))</f>
        <v/>
      </c>
      <c r="E34727" s="2" t="str">
        <f>IF(I34727="","",IF(I34727=INFORME!$C$22,CONCATENATE(H34727,".",I34727,".",G34727),""))</f>
        <v/>
      </c>
    </row>
    <row r="34728" spans="4:5" hidden="1" x14ac:dyDescent="0.25">
      <c r="D34728" s="2" t="str">
        <f>IF(E34728="","",CONCATENATE(H34728,".",COUNTIF($E$1:E34727,E34728)+1))</f>
        <v/>
      </c>
      <c r="E34728" s="2" t="str">
        <f>IF(I34728="","",IF(I34728=INFORME!$C$22,CONCATENATE(H34728,".",I34728,".",G34728),""))</f>
        <v/>
      </c>
    </row>
    <row r="34729" spans="4:5" hidden="1" x14ac:dyDescent="0.25">
      <c r="D34729" s="2" t="str">
        <f>IF(E34729="","",CONCATENATE(H34729,".",COUNTIF($E$1:E34728,E34729)+1))</f>
        <v/>
      </c>
      <c r="E34729" s="2" t="str">
        <f>IF(I34729="","",IF(I34729=INFORME!$C$22,CONCATENATE(H34729,".",I34729,".",G34729),""))</f>
        <v/>
      </c>
    </row>
    <row r="34730" spans="4:5" hidden="1" x14ac:dyDescent="0.25">
      <c r="D34730" s="2" t="str">
        <f>IF(E34730="","",CONCATENATE(H34730,".",COUNTIF($E$1:E34729,E34730)+1))</f>
        <v/>
      </c>
      <c r="E34730" s="2" t="str">
        <f>IF(I34730="","",IF(I34730=INFORME!$C$22,CONCATENATE(H34730,".",I34730,".",G34730),""))</f>
        <v/>
      </c>
    </row>
    <row r="34731" spans="4:5" hidden="1" x14ac:dyDescent="0.25">
      <c r="D34731" s="2" t="str">
        <f>IF(E34731="","",CONCATENATE(H34731,".",COUNTIF($E$1:E34730,E34731)+1))</f>
        <v/>
      </c>
      <c r="E34731" s="2" t="str">
        <f>IF(I34731="","",IF(I34731=INFORME!$C$22,CONCATENATE(H34731,".",I34731,".",G34731),""))</f>
        <v/>
      </c>
    </row>
    <row r="34732" spans="4:5" hidden="1" x14ac:dyDescent="0.25">
      <c r="D34732" s="2" t="str">
        <f>IF(E34732="","",CONCATENATE(H34732,".",COUNTIF($E$1:E34731,E34732)+1))</f>
        <v/>
      </c>
      <c r="E34732" s="2" t="str">
        <f>IF(I34732="","",IF(I34732=INFORME!$C$22,CONCATENATE(H34732,".",I34732,".",G34732),""))</f>
        <v/>
      </c>
    </row>
    <row r="34733" spans="4:5" hidden="1" x14ac:dyDescent="0.25">
      <c r="D34733" s="2" t="str">
        <f>IF(E34733="","",CONCATENATE(H34733,".",COUNTIF($E$1:E34732,E34733)+1))</f>
        <v/>
      </c>
      <c r="E34733" s="2" t="str">
        <f>IF(I34733="","",IF(I34733=INFORME!$C$22,CONCATENATE(H34733,".",I34733,".",G34733),""))</f>
        <v/>
      </c>
    </row>
    <row r="34734" spans="4:5" hidden="1" x14ac:dyDescent="0.25">
      <c r="D34734" s="2" t="str">
        <f>IF(E34734="","",CONCATENATE(H34734,".",COUNTIF($E$1:E34733,E34734)+1))</f>
        <v/>
      </c>
      <c r="E34734" s="2" t="str">
        <f>IF(I34734="","",IF(I34734=INFORME!$C$22,CONCATENATE(H34734,".",I34734,".",G34734),""))</f>
        <v/>
      </c>
    </row>
    <row r="34735" spans="4:5" hidden="1" x14ac:dyDescent="0.25">
      <c r="D34735" s="2" t="str">
        <f>IF(E34735="","",CONCATENATE(H34735,".",COUNTIF($E$1:E34734,E34735)+1))</f>
        <v/>
      </c>
      <c r="E34735" s="2" t="str">
        <f>IF(I34735="","",IF(I34735=INFORME!$C$22,CONCATENATE(H34735,".",I34735,".",G34735),""))</f>
        <v/>
      </c>
    </row>
    <row r="34736" spans="4:5" hidden="1" x14ac:dyDescent="0.25">
      <c r="D34736" s="2" t="str">
        <f>IF(E34736="","",CONCATENATE(H34736,".",COUNTIF($E$1:E34735,E34736)+1))</f>
        <v/>
      </c>
      <c r="E34736" s="2" t="str">
        <f>IF(I34736="","",IF(I34736=INFORME!$C$22,CONCATENATE(H34736,".",I34736,".",G34736),""))</f>
        <v/>
      </c>
    </row>
    <row r="34737" spans="4:5" hidden="1" x14ac:dyDescent="0.25">
      <c r="D34737" s="2" t="str">
        <f>IF(E34737="","",CONCATENATE(H34737,".",COUNTIF($E$1:E34736,E34737)+1))</f>
        <v/>
      </c>
      <c r="E34737" s="2" t="str">
        <f>IF(I34737="","",IF(I34737=INFORME!$C$22,CONCATENATE(H34737,".",I34737,".",G34737),""))</f>
        <v/>
      </c>
    </row>
    <row r="34738" spans="4:5" hidden="1" x14ac:dyDescent="0.25">
      <c r="D34738" s="2" t="str">
        <f>IF(E34738="","",CONCATENATE(H34738,".",COUNTIF($E$1:E34737,E34738)+1))</f>
        <v/>
      </c>
      <c r="E34738" s="2" t="str">
        <f>IF(I34738="","",IF(I34738=INFORME!$C$22,CONCATENATE(H34738,".",I34738,".",G34738),""))</f>
        <v/>
      </c>
    </row>
    <row r="34739" spans="4:5" hidden="1" x14ac:dyDescent="0.25">
      <c r="D34739" s="2" t="str">
        <f>IF(E34739="","",CONCATENATE(H34739,".",COUNTIF($E$1:E34738,E34739)+1))</f>
        <v/>
      </c>
      <c r="E34739" s="2" t="str">
        <f>IF(I34739="","",IF(I34739=INFORME!$C$22,CONCATENATE(H34739,".",I34739,".",G34739),""))</f>
        <v/>
      </c>
    </row>
    <row r="34740" spans="4:5" hidden="1" x14ac:dyDescent="0.25">
      <c r="D34740" s="2" t="str">
        <f>IF(E34740="","",CONCATENATE(H34740,".",COUNTIF($E$1:E34739,E34740)+1))</f>
        <v/>
      </c>
      <c r="E34740" s="2" t="str">
        <f>IF(I34740="","",IF(I34740=INFORME!$C$22,CONCATENATE(H34740,".",I34740,".",G34740),""))</f>
        <v/>
      </c>
    </row>
    <row r="34741" spans="4:5" hidden="1" x14ac:dyDescent="0.25">
      <c r="D34741" s="2" t="str">
        <f>IF(E34741="","",CONCATENATE(H34741,".",COUNTIF($E$1:E34740,E34741)+1))</f>
        <v/>
      </c>
      <c r="E34741" s="2" t="str">
        <f>IF(I34741="","",IF(I34741=INFORME!$C$22,CONCATENATE(H34741,".",I34741,".",G34741),""))</f>
        <v/>
      </c>
    </row>
    <row r="34742" spans="4:5" hidden="1" x14ac:dyDescent="0.25">
      <c r="D34742" s="2" t="str">
        <f>IF(E34742="","",CONCATENATE(H34742,".",COUNTIF($E$1:E34741,E34742)+1))</f>
        <v/>
      </c>
      <c r="E34742" s="2" t="str">
        <f>IF(I34742="","",IF(I34742=INFORME!$C$22,CONCATENATE(H34742,".",I34742,".",G34742),""))</f>
        <v/>
      </c>
    </row>
    <row r="34743" spans="4:5" hidden="1" x14ac:dyDescent="0.25">
      <c r="D34743" s="2" t="str">
        <f>IF(E34743="","",CONCATENATE(H34743,".",COUNTIF($E$1:E34742,E34743)+1))</f>
        <v/>
      </c>
      <c r="E34743" s="2" t="str">
        <f>IF(I34743="","",IF(I34743=INFORME!$C$22,CONCATENATE(H34743,".",I34743,".",G34743),""))</f>
        <v/>
      </c>
    </row>
    <row r="34744" spans="4:5" hidden="1" x14ac:dyDescent="0.25">
      <c r="D34744" s="2" t="str">
        <f>IF(E34744="","",CONCATENATE(H34744,".",COUNTIF($E$1:E34743,E34744)+1))</f>
        <v/>
      </c>
      <c r="E34744" s="2" t="str">
        <f>IF(I34744="","",IF(I34744=INFORME!$C$22,CONCATENATE(H34744,".",I34744,".",G34744),""))</f>
        <v/>
      </c>
    </row>
    <row r="34745" spans="4:5" hidden="1" x14ac:dyDescent="0.25">
      <c r="D34745" s="2" t="str">
        <f>IF(E34745="","",CONCATENATE(H34745,".",COUNTIF($E$1:E34744,E34745)+1))</f>
        <v/>
      </c>
      <c r="E34745" s="2" t="str">
        <f>IF(I34745="","",IF(I34745=INFORME!$C$22,CONCATENATE(H34745,".",I34745,".",G34745),""))</f>
        <v/>
      </c>
    </row>
    <row r="34746" spans="4:5" hidden="1" x14ac:dyDescent="0.25">
      <c r="D34746" s="2" t="str">
        <f>IF(E34746="","",CONCATENATE(H34746,".",COUNTIF($E$1:E34745,E34746)+1))</f>
        <v/>
      </c>
      <c r="E34746" s="2" t="str">
        <f>IF(I34746="","",IF(I34746=INFORME!$C$22,CONCATENATE(H34746,".",I34746,".",G34746),""))</f>
        <v/>
      </c>
    </row>
    <row r="34747" spans="4:5" hidden="1" x14ac:dyDescent="0.25">
      <c r="D34747" s="2" t="str">
        <f>IF(E34747="","",CONCATENATE(H34747,".",COUNTIF($E$1:E34746,E34747)+1))</f>
        <v/>
      </c>
      <c r="E34747" s="2" t="str">
        <f>IF(I34747="","",IF(I34747=INFORME!$C$22,CONCATENATE(H34747,".",I34747,".",G34747),""))</f>
        <v/>
      </c>
    </row>
    <row r="34748" spans="4:5" hidden="1" x14ac:dyDescent="0.25">
      <c r="D34748" s="2" t="str">
        <f>IF(E34748="","",CONCATENATE(H34748,".",COUNTIF($E$1:E34747,E34748)+1))</f>
        <v/>
      </c>
      <c r="E34748" s="2" t="str">
        <f>IF(I34748="","",IF(I34748=INFORME!$C$22,CONCATENATE(H34748,".",I34748,".",G34748),""))</f>
        <v/>
      </c>
    </row>
    <row r="34749" spans="4:5" hidden="1" x14ac:dyDescent="0.25">
      <c r="D34749" s="2" t="str">
        <f>IF(E34749="","",CONCATENATE(H34749,".",COUNTIF($E$1:E34748,E34749)+1))</f>
        <v/>
      </c>
      <c r="E34749" s="2" t="str">
        <f>IF(I34749="","",IF(I34749=INFORME!$C$22,CONCATENATE(H34749,".",I34749,".",G34749),""))</f>
        <v/>
      </c>
    </row>
    <row r="34750" spans="4:5" hidden="1" x14ac:dyDescent="0.25">
      <c r="D34750" s="2" t="str">
        <f>IF(E34750="","",CONCATENATE(H34750,".",COUNTIF($E$1:E34749,E34750)+1))</f>
        <v/>
      </c>
      <c r="E34750" s="2" t="str">
        <f>IF(I34750="","",IF(I34750=INFORME!$C$22,CONCATENATE(H34750,".",I34750,".",G34750),""))</f>
        <v/>
      </c>
    </row>
    <row r="34751" spans="4:5" hidden="1" x14ac:dyDescent="0.25">
      <c r="D34751" s="2" t="str">
        <f>IF(E34751="","",CONCATENATE(H34751,".",COUNTIF($E$1:E34750,E34751)+1))</f>
        <v/>
      </c>
      <c r="E34751" s="2" t="str">
        <f>IF(I34751="","",IF(I34751=INFORME!$C$22,CONCATENATE(H34751,".",I34751,".",G34751),""))</f>
        <v/>
      </c>
    </row>
    <row r="34752" spans="4:5" hidden="1" x14ac:dyDescent="0.25">
      <c r="D34752" s="2" t="str">
        <f>IF(E34752="","",CONCATENATE(H34752,".",COUNTIF($E$1:E34751,E34752)+1))</f>
        <v/>
      </c>
      <c r="E34752" s="2" t="str">
        <f>IF(I34752="","",IF(I34752=INFORME!$C$22,CONCATENATE(H34752,".",I34752,".",G34752),""))</f>
        <v/>
      </c>
    </row>
    <row r="34753" spans="4:5" hidden="1" x14ac:dyDescent="0.25">
      <c r="D34753" s="2" t="str">
        <f>IF(E34753="","",CONCATENATE(H34753,".",COUNTIF($E$1:E34752,E34753)+1))</f>
        <v/>
      </c>
      <c r="E34753" s="2" t="str">
        <f>IF(I34753="","",IF(I34753=INFORME!$C$22,CONCATENATE(H34753,".",I34753,".",G34753),""))</f>
        <v/>
      </c>
    </row>
    <row r="34754" spans="4:5" hidden="1" x14ac:dyDescent="0.25">
      <c r="D34754" s="2" t="str">
        <f>IF(E34754="","",CONCATENATE(H34754,".",COUNTIF($E$1:E34753,E34754)+1))</f>
        <v/>
      </c>
      <c r="E34754" s="2" t="str">
        <f>IF(I34754="","",IF(I34754=INFORME!$C$22,CONCATENATE(H34754,".",I34754,".",G34754),""))</f>
        <v/>
      </c>
    </row>
    <row r="34755" spans="4:5" hidden="1" x14ac:dyDescent="0.25">
      <c r="D34755" s="2" t="str">
        <f>IF(E34755="","",CONCATENATE(H34755,".",COUNTIF($E$1:E34754,E34755)+1))</f>
        <v/>
      </c>
      <c r="E34755" s="2" t="str">
        <f>IF(I34755="","",IF(I34755=INFORME!$C$22,CONCATENATE(H34755,".",I34755,".",G34755),""))</f>
        <v/>
      </c>
    </row>
    <row r="34756" spans="4:5" hidden="1" x14ac:dyDescent="0.25">
      <c r="D34756" s="2" t="str">
        <f>IF(E34756="","",CONCATENATE(H34756,".",COUNTIF($E$1:E34755,E34756)+1))</f>
        <v/>
      </c>
      <c r="E34756" s="2" t="str">
        <f>IF(I34756="","",IF(I34756=INFORME!$C$22,CONCATENATE(H34756,".",I34756,".",G34756),""))</f>
        <v/>
      </c>
    </row>
    <row r="34757" spans="4:5" hidden="1" x14ac:dyDescent="0.25">
      <c r="D34757" s="2" t="str">
        <f>IF(E34757="","",CONCATENATE(H34757,".",COUNTIF($E$1:E34756,E34757)+1))</f>
        <v/>
      </c>
      <c r="E34757" s="2" t="str">
        <f>IF(I34757="","",IF(I34757=INFORME!$C$22,CONCATENATE(H34757,".",I34757,".",G34757),""))</f>
        <v/>
      </c>
    </row>
    <row r="34758" spans="4:5" hidden="1" x14ac:dyDescent="0.25">
      <c r="D34758" s="2" t="str">
        <f>IF(E34758="","",CONCATENATE(H34758,".",COUNTIF($E$1:E34757,E34758)+1))</f>
        <v/>
      </c>
      <c r="E34758" s="2" t="str">
        <f>IF(I34758="","",IF(I34758=INFORME!$C$22,CONCATENATE(H34758,".",I34758,".",G34758),""))</f>
        <v/>
      </c>
    </row>
    <row r="34759" spans="4:5" hidden="1" x14ac:dyDescent="0.25">
      <c r="D34759" s="2" t="str">
        <f>IF(E34759="","",CONCATENATE(H34759,".",COUNTIF($E$1:E34758,E34759)+1))</f>
        <v/>
      </c>
      <c r="E34759" s="2" t="str">
        <f>IF(I34759="","",IF(I34759=INFORME!$C$22,CONCATENATE(H34759,".",I34759,".",G34759),""))</f>
        <v/>
      </c>
    </row>
    <row r="34760" spans="4:5" hidden="1" x14ac:dyDescent="0.25">
      <c r="D34760" s="2" t="str">
        <f>IF(E34760="","",CONCATENATE(H34760,".",COUNTIF($E$1:E34759,E34760)+1))</f>
        <v/>
      </c>
      <c r="E34760" s="2" t="str">
        <f>IF(I34760="","",IF(I34760=INFORME!$C$22,CONCATENATE(H34760,".",I34760,".",G34760),""))</f>
        <v/>
      </c>
    </row>
    <row r="34761" spans="4:5" hidden="1" x14ac:dyDescent="0.25">
      <c r="D34761" s="2" t="str">
        <f>IF(E34761="","",CONCATENATE(H34761,".",COUNTIF($E$1:E34760,E34761)+1))</f>
        <v/>
      </c>
      <c r="E34761" s="2" t="str">
        <f>IF(I34761="","",IF(I34761=INFORME!$C$22,CONCATENATE(H34761,".",I34761,".",G34761),""))</f>
        <v/>
      </c>
    </row>
    <row r="34762" spans="4:5" hidden="1" x14ac:dyDescent="0.25">
      <c r="D34762" s="2" t="str">
        <f>IF(E34762="","",CONCATENATE(H34762,".",COUNTIF($E$1:E34761,E34762)+1))</f>
        <v/>
      </c>
      <c r="E34762" s="2" t="str">
        <f>IF(I34762="","",IF(I34762=INFORME!$C$22,CONCATENATE(H34762,".",I34762,".",G34762),""))</f>
        <v/>
      </c>
    </row>
    <row r="34763" spans="4:5" hidden="1" x14ac:dyDescent="0.25">
      <c r="D34763" s="2" t="str">
        <f>IF(E34763="","",CONCATENATE(H34763,".",COUNTIF($E$1:E34762,E34763)+1))</f>
        <v/>
      </c>
      <c r="E34763" s="2" t="str">
        <f>IF(I34763="","",IF(I34763=INFORME!$C$22,CONCATENATE(H34763,".",I34763,".",G34763),""))</f>
        <v/>
      </c>
    </row>
    <row r="34764" spans="4:5" hidden="1" x14ac:dyDescent="0.25">
      <c r="D34764" s="2" t="str">
        <f>IF(E34764="","",CONCATENATE(H34764,".",COUNTIF($E$1:E34763,E34764)+1))</f>
        <v/>
      </c>
      <c r="E34764" s="2" t="str">
        <f>IF(I34764="","",IF(I34764=INFORME!$C$22,CONCATENATE(H34764,".",I34764,".",G34764),""))</f>
        <v/>
      </c>
    </row>
    <row r="34765" spans="4:5" hidden="1" x14ac:dyDescent="0.25">
      <c r="D34765" s="2" t="str">
        <f>IF(E34765="","",CONCATENATE(H34765,".",COUNTIF($E$1:E34764,E34765)+1))</f>
        <v/>
      </c>
      <c r="E34765" s="2" t="str">
        <f>IF(I34765="","",IF(I34765=INFORME!$C$22,CONCATENATE(H34765,".",I34765,".",G34765),""))</f>
        <v/>
      </c>
    </row>
    <row r="34766" spans="4:5" hidden="1" x14ac:dyDescent="0.25">
      <c r="D34766" s="2" t="str">
        <f>IF(E34766="","",CONCATENATE(H34766,".",COUNTIF($E$1:E34765,E34766)+1))</f>
        <v/>
      </c>
      <c r="E34766" s="2" t="str">
        <f>IF(I34766="","",IF(I34766=INFORME!$C$22,CONCATENATE(H34766,".",I34766,".",G34766),""))</f>
        <v/>
      </c>
    </row>
    <row r="34767" spans="4:5" hidden="1" x14ac:dyDescent="0.25">
      <c r="D34767" s="2" t="str">
        <f>IF(E34767="","",CONCATENATE(H34767,".",COUNTIF($E$1:E34766,E34767)+1))</f>
        <v/>
      </c>
      <c r="E34767" s="2" t="str">
        <f>IF(I34767="","",IF(I34767=INFORME!$C$22,CONCATENATE(H34767,".",I34767,".",G34767),""))</f>
        <v/>
      </c>
    </row>
    <row r="34768" spans="4:5" hidden="1" x14ac:dyDescent="0.25">
      <c r="D34768" s="2" t="str">
        <f>IF(E34768="","",CONCATENATE(H34768,".",COUNTIF($E$1:E34767,E34768)+1))</f>
        <v/>
      </c>
      <c r="E34768" s="2" t="str">
        <f>IF(I34768="","",IF(I34768=INFORME!$C$22,CONCATENATE(H34768,".",I34768,".",G34768),""))</f>
        <v/>
      </c>
    </row>
    <row r="34769" spans="4:5" hidden="1" x14ac:dyDescent="0.25">
      <c r="D34769" s="2" t="str">
        <f>IF(E34769="","",CONCATENATE(H34769,".",COUNTIF($E$1:E34768,E34769)+1))</f>
        <v/>
      </c>
      <c r="E34769" s="2" t="str">
        <f>IF(I34769="","",IF(I34769=INFORME!$C$22,CONCATENATE(H34769,".",I34769,".",G34769),""))</f>
        <v/>
      </c>
    </row>
    <row r="34770" spans="4:5" hidden="1" x14ac:dyDescent="0.25">
      <c r="D34770" s="2" t="str">
        <f>IF(E34770="","",CONCATENATE(H34770,".",COUNTIF($E$1:E34769,E34770)+1))</f>
        <v/>
      </c>
      <c r="E34770" s="2" t="str">
        <f>IF(I34770="","",IF(I34770=INFORME!$C$22,CONCATENATE(H34770,".",I34770,".",G34770),""))</f>
        <v/>
      </c>
    </row>
    <row r="34771" spans="4:5" hidden="1" x14ac:dyDescent="0.25">
      <c r="D34771" s="2" t="str">
        <f>IF(E34771="","",CONCATENATE(H34771,".",COUNTIF($E$1:E34770,E34771)+1))</f>
        <v/>
      </c>
      <c r="E34771" s="2" t="str">
        <f>IF(I34771="","",IF(I34771=INFORME!$C$22,CONCATENATE(H34771,".",I34771,".",G34771),""))</f>
        <v/>
      </c>
    </row>
    <row r="34772" spans="4:5" hidden="1" x14ac:dyDescent="0.25">
      <c r="D34772" s="2" t="str">
        <f>IF(E34772="","",CONCATENATE(H34772,".",COUNTIF($E$1:E34771,E34772)+1))</f>
        <v/>
      </c>
      <c r="E34772" s="2" t="str">
        <f>IF(I34772="","",IF(I34772=INFORME!$C$22,CONCATENATE(H34772,".",I34772,".",G34772),""))</f>
        <v/>
      </c>
    </row>
    <row r="34773" spans="4:5" hidden="1" x14ac:dyDescent="0.25">
      <c r="D34773" s="2" t="str">
        <f>IF(E34773="","",CONCATENATE(H34773,".",COUNTIF($E$1:E34772,E34773)+1))</f>
        <v/>
      </c>
      <c r="E34773" s="2" t="str">
        <f>IF(I34773="","",IF(I34773=INFORME!$C$22,CONCATENATE(H34773,".",I34773,".",G34773),""))</f>
        <v/>
      </c>
    </row>
    <row r="34774" spans="4:5" hidden="1" x14ac:dyDescent="0.25">
      <c r="D34774" s="2" t="str">
        <f>IF(E34774="","",CONCATENATE(H34774,".",COUNTIF($E$1:E34773,E34774)+1))</f>
        <v/>
      </c>
      <c r="E34774" s="2" t="str">
        <f>IF(I34774="","",IF(I34774=INFORME!$C$22,CONCATENATE(H34774,".",I34774,".",G34774),""))</f>
        <v/>
      </c>
    </row>
    <row r="34775" spans="4:5" hidden="1" x14ac:dyDescent="0.25">
      <c r="D34775" s="2" t="str">
        <f>IF(E34775="","",CONCATENATE(H34775,".",COUNTIF($E$1:E34774,E34775)+1))</f>
        <v/>
      </c>
      <c r="E34775" s="2" t="str">
        <f>IF(I34775="","",IF(I34775=INFORME!$C$22,CONCATENATE(H34775,".",I34775,".",G34775),""))</f>
        <v/>
      </c>
    </row>
    <row r="34776" spans="4:5" hidden="1" x14ac:dyDescent="0.25">
      <c r="D34776" s="2" t="str">
        <f>IF(E34776="","",CONCATENATE(H34776,".",COUNTIF($E$1:E34775,E34776)+1))</f>
        <v/>
      </c>
      <c r="E34776" s="2" t="str">
        <f>IF(I34776="","",IF(I34776=INFORME!$C$22,CONCATENATE(H34776,".",I34776,".",G34776),""))</f>
        <v/>
      </c>
    </row>
    <row r="34777" spans="4:5" hidden="1" x14ac:dyDescent="0.25">
      <c r="D34777" s="2" t="str">
        <f>IF(E34777="","",CONCATENATE(H34777,".",COUNTIF($E$1:E34776,E34777)+1))</f>
        <v/>
      </c>
      <c r="E34777" s="2" t="str">
        <f>IF(I34777="","",IF(I34777=INFORME!$C$22,CONCATENATE(H34777,".",I34777,".",G34777),""))</f>
        <v/>
      </c>
    </row>
    <row r="34778" spans="4:5" hidden="1" x14ac:dyDescent="0.25">
      <c r="D34778" s="2" t="str">
        <f>IF(E34778="","",CONCATENATE(H34778,".",COUNTIF($E$1:E34777,E34778)+1))</f>
        <v/>
      </c>
      <c r="E34778" s="2" t="str">
        <f>IF(I34778="","",IF(I34778=INFORME!$C$22,CONCATENATE(H34778,".",I34778,".",G34778),""))</f>
        <v/>
      </c>
    </row>
    <row r="34779" spans="4:5" hidden="1" x14ac:dyDescent="0.25">
      <c r="D34779" s="2" t="str">
        <f>IF(E34779="","",CONCATENATE(H34779,".",COUNTIF($E$1:E34778,E34779)+1))</f>
        <v/>
      </c>
      <c r="E34779" s="2" t="str">
        <f>IF(I34779="","",IF(I34779=INFORME!$C$22,CONCATENATE(H34779,".",I34779,".",G34779),""))</f>
        <v/>
      </c>
    </row>
    <row r="34780" spans="4:5" hidden="1" x14ac:dyDescent="0.25">
      <c r="D34780" s="2" t="str">
        <f>IF(E34780="","",CONCATENATE(H34780,".",COUNTIF($E$1:E34779,E34780)+1))</f>
        <v/>
      </c>
      <c r="E34780" s="2" t="str">
        <f>IF(I34780="","",IF(I34780=INFORME!$C$22,CONCATENATE(H34780,".",I34780,".",G34780),""))</f>
        <v/>
      </c>
    </row>
    <row r="34781" spans="4:5" hidden="1" x14ac:dyDescent="0.25">
      <c r="D34781" s="2" t="str">
        <f>IF(E34781="","",CONCATENATE(H34781,".",COUNTIF($E$1:E34780,E34781)+1))</f>
        <v/>
      </c>
      <c r="E34781" s="2" t="str">
        <f>IF(I34781="","",IF(I34781=INFORME!$C$22,CONCATENATE(H34781,".",I34781,".",G34781),""))</f>
        <v/>
      </c>
    </row>
    <row r="34782" spans="4:5" hidden="1" x14ac:dyDescent="0.25">
      <c r="D34782" s="2" t="str">
        <f>IF(E34782="","",CONCATENATE(H34782,".",COUNTIF($E$1:E34781,E34782)+1))</f>
        <v/>
      </c>
      <c r="E34782" s="2" t="str">
        <f>IF(I34782="","",IF(I34782=INFORME!$C$22,CONCATENATE(H34782,".",I34782,".",G34782),""))</f>
        <v/>
      </c>
    </row>
    <row r="34783" spans="4:5" hidden="1" x14ac:dyDescent="0.25">
      <c r="D34783" s="2" t="str">
        <f>IF(E34783="","",CONCATENATE(H34783,".",COUNTIF($E$1:E34782,E34783)+1))</f>
        <v/>
      </c>
      <c r="E34783" s="2" t="str">
        <f>IF(I34783="","",IF(I34783=INFORME!$C$22,CONCATENATE(H34783,".",I34783,".",G34783),""))</f>
        <v/>
      </c>
    </row>
    <row r="34784" spans="4:5" hidden="1" x14ac:dyDescent="0.25">
      <c r="D34784" s="2" t="str">
        <f>IF(E34784="","",CONCATENATE(H34784,".",COUNTIF($E$1:E34783,E34784)+1))</f>
        <v/>
      </c>
      <c r="E34784" s="2" t="str">
        <f>IF(I34784="","",IF(I34784=INFORME!$C$22,CONCATENATE(H34784,".",I34784,".",G34784),""))</f>
        <v/>
      </c>
    </row>
    <row r="34785" spans="4:5" hidden="1" x14ac:dyDescent="0.25">
      <c r="D34785" s="2" t="str">
        <f>IF(E34785="","",CONCATENATE(H34785,".",COUNTIF($E$1:E34784,E34785)+1))</f>
        <v/>
      </c>
      <c r="E34785" s="2" t="str">
        <f>IF(I34785="","",IF(I34785=INFORME!$C$22,CONCATENATE(H34785,".",I34785,".",G34785),""))</f>
        <v/>
      </c>
    </row>
    <row r="34786" spans="4:5" hidden="1" x14ac:dyDescent="0.25">
      <c r="D34786" s="2" t="str">
        <f>IF(E34786="","",CONCATENATE(H34786,".",COUNTIF($E$1:E34785,E34786)+1))</f>
        <v/>
      </c>
      <c r="E34786" s="2" t="str">
        <f>IF(I34786="","",IF(I34786=INFORME!$C$22,CONCATENATE(H34786,".",I34786,".",G34786),""))</f>
        <v/>
      </c>
    </row>
    <row r="34787" spans="4:5" hidden="1" x14ac:dyDescent="0.25">
      <c r="D34787" s="2" t="str">
        <f>IF(E34787="","",CONCATENATE(H34787,".",COUNTIF($E$1:E34786,E34787)+1))</f>
        <v/>
      </c>
      <c r="E34787" s="2" t="str">
        <f>IF(I34787="","",IF(I34787=INFORME!$C$22,CONCATENATE(H34787,".",I34787,".",G34787),""))</f>
        <v/>
      </c>
    </row>
    <row r="34788" spans="4:5" hidden="1" x14ac:dyDescent="0.25">
      <c r="D34788" s="2" t="str">
        <f>IF(E34788="","",CONCATENATE(H34788,".",COUNTIF($E$1:E34787,E34788)+1))</f>
        <v/>
      </c>
      <c r="E34788" s="2" t="str">
        <f>IF(I34788="","",IF(I34788=INFORME!$C$22,CONCATENATE(H34788,".",I34788,".",G34788),""))</f>
        <v/>
      </c>
    </row>
    <row r="34789" spans="4:5" hidden="1" x14ac:dyDescent="0.25">
      <c r="D34789" s="2" t="str">
        <f>IF(E34789="","",CONCATENATE(H34789,".",COUNTIF($E$1:E34788,E34789)+1))</f>
        <v/>
      </c>
      <c r="E34789" s="2" t="str">
        <f>IF(I34789="","",IF(I34789=INFORME!$C$22,CONCATENATE(H34789,".",I34789,".",G34789),""))</f>
        <v/>
      </c>
    </row>
    <row r="34790" spans="4:5" hidden="1" x14ac:dyDescent="0.25">
      <c r="D34790" s="2" t="str">
        <f>IF(E34790="","",CONCATENATE(H34790,".",COUNTIF($E$1:E34789,E34790)+1))</f>
        <v/>
      </c>
      <c r="E34790" s="2" t="str">
        <f>IF(I34790="","",IF(I34790=INFORME!$C$22,CONCATENATE(H34790,".",I34790,".",G34790),""))</f>
        <v/>
      </c>
    </row>
    <row r="34791" spans="4:5" hidden="1" x14ac:dyDescent="0.25">
      <c r="D34791" s="2" t="str">
        <f>IF(E34791="","",CONCATENATE(H34791,".",COUNTIF($E$1:E34790,E34791)+1))</f>
        <v/>
      </c>
      <c r="E34791" s="2" t="str">
        <f>IF(I34791="","",IF(I34791=INFORME!$C$22,CONCATENATE(H34791,".",I34791,".",G34791),""))</f>
        <v/>
      </c>
    </row>
    <row r="34792" spans="4:5" hidden="1" x14ac:dyDescent="0.25">
      <c r="D34792" s="2" t="str">
        <f>IF(E34792="","",CONCATENATE(H34792,".",COUNTIF($E$1:E34791,E34792)+1))</f>
        <v/>
      </c>
      <c r="E34792" s="2" t="str">
        <f>IF(I34792="","",IF(I34792=INFORME!$C$22,CONCATENATE(H34792,".",I34792,".",G34792),""))</f>
        <v/>
      </c>
    </row>
    <row r="34793" spans="4:5" hidden="1" x14ac:dyDescent="0.25">
      <c r="D34793" s="2" t="str">
        <f>IF(E34793="","",CONCATENATE(H34793,".",COUNTIF($E$1:E34792,E34793)+1))</f>
        <v/>
      </c>
      <c r="E34793" s="2" t="str">
        <f>IF(I34793="","",IF(I34793=INFORME!$C$22,CONCATENATE(H34793,".",I34793,".",G34793),""))</f>
        <v/>
      </c>
    </row>
    <row r="34794" spans="4:5" hidden="1" x14ac:dyDescent="0.25">
      <c r="D34794" s="2" t="str">
        <f>IF(E34794="","",CONCATENATE(H34794,".",COUNTIF($E$1:E34793,E34794)+1))</f>
        <v/>
      </c>
      <c r="E34794" s="2" t="str">
        <f>IF(I34794="","",IF(I34794=INFORME!$C$22,CONCATENATE(H34794,".",I34794,".",G34794),""))</f>
        <v/>
      </c>
    </row>
    <row r="34795" spans="4:5" hidden="1" x14ac:dyDescent="0.25">
      <c r="D34795" s="2" t="str">
        <f>IF(E34795="","",CONCATENATE(H34795,".",COUNTIF($E$1:E34794,E34795)+1))</f>
        <v/>
      </c>
      <c r="E34795" s="2" t="str">
        <f>IF(I34795="","",IF(I34795=INFORME!$C$22,CONCATENATE(H34795,".",I34795,".",G34795),""))</f>
        <v/>
      </c>
    </row>
    <row r="34796" spans="4:5" hidden="1" x14ac:dyDescent="0.25">
      <c r="D34796" s="2" t="str">
        <f>IF(E34796="","",CONCATENATE(H34796,".",COUNTIF($E$1:E34795,E34796)+1))</f>
        <v/>
      </c>
      <c r="E34796" s="2" t="str">
        <f>IF(I34796="","",IF(I34796=INFORME!$C$22,CONCATENATE(H34796,".",I34796,".",G34796),""))</f>
        <v/>
      </c>
    </row>
    <row r="34797" spans="4:5" hidden="1" x14ac:dyDescent="0.25">
      <c r="D34797" s="2" t="str">
        <f>IF(E34797="","",CONCATENATE(H34797,".",COUNTIF($E$1:E34796,E34797)+1))</f>
        <v/>
      </c>
      <c r="E34797" s="2" t="str">
        <f>IF(I34797="","",IF(I34797=INFORME!$C$22,CONCATENATE(H34797,".",I34797,".",G34797),""))</f>
        <v/>
      </c>
    </row>
    <row r="34798" spans="4:5" hidden="1" x14ac:dyDescent="0.25">
      <c r="D34798" s="2" t="str">
        <f>IF(E34798="","",CONCATENATE(H34798,".",COUNTIF($E$1:E34797,E34798)+1))</f>
        <v/>
      </c>
      <c r="E34798" s="2" t="str">
        <f>IF(I34798="","",IF(I34798=INFORME!$C$22,CONCATENATE(H34798,".",I34798,".",G34798),""))</f>
        <v/>
      </c>
    </row>
    <row r="34799" spans="4:5" hidden="1" x14ac:dyDescent="0.25">
      <c r="D34799" s="2" t="str">
        <f>IF(E34799="","",CONCATENATE(H34799,".",COUNTIF($E$1:E34798,E34799)+1))</f>
        <v/>
      </c>
      <c r="E34799" s="2" t="str">
        <f>IF(I34799="","",IF(I34799=INFORME!$C$22,CONCATENATE(H34799,".",I34799,".",G34799),""))</f>
        <v/>
      </c>
    </row>
    <row r="34800" spans="4:5" hidden="1" x14ac:dyDescent="0.25">
      <c r="D34800" s="2" t="str">
        <f>IF(E34800="","",CONCATENATE(H34800,".",COUNTIF($E$1:E34799,E34800)+1))</f>
        <v/>
      </c>
      <c r="E34800" s="2" t="str">
        <f>IF(I34800="","",IF(I34800=INFORME!$C$22,CONCATENATE(H34800,".",I34800,".",G34800),""))</f>
        <v/>
      </c>
    </row>
    <row r="34801" spans="4:5" hidden="1" x14ac:dyDescent="0.25">
      <c r="D34801" s="2" t="str">
        <f>IF(E34801="","",CONCATENATE(H34801,".",COUNTIF($E$1:E34800,E34801)+1))</f>
        <v/>
      </c>
      <c r="E34801" s="2" t="str">
        <f>IF(I34801="","",IF(I34801=INFORME!$C$22,CONCATENATE(H34801,".",I34801,".",G34801),""))</f>
        <v/>
      </c>
    </row>
    <row r="34802" spans="4:5" hidden="1" x14ac:dyDescent="0.25">
      <c r="D34802" s="2" t="str">
        <f>IF(E34802="","",CONCATENATE(H34802,".",COUNTIF($E$1:E34801,E34802)+1))</f>
        <v/>
      </c>
      <c r="E34802" s="2" t="str">
        <f>IF(I34802="","",IF(I34802=INFORME!$C$22,CONCATENATE(H34802,".",I34802,".",G34802),""))</f>
        <v/>
      </c>
    </row>
    <row r="34803" spans="4:5" hidden="1" x14ac:dyDescent="0.25">
      <c r="D34803" s="2" t="str">
        <f>IF(E34803="","",CONCATENATE(H34803,".",COUNTIF($E$1:E34802,E34803)+1))</f>
        <v/>
      </c>
      <c r="E34803" s="2" t="str">
        <f>IF(I34803="","",IF(I34803=INFORME!$C$22,CONCATENATE(H34803,".",I34803,".",G34803),""))</f>
        <v/>
      </c>
    </row>
    <row r="34804" spans="4:5" hidden="1" x14ac:dyDescent="0.25">
      <c r="D34804" s="2" t="str">
        <f>IF(E34804="","",CONCATENATE(H34804,".",COUNTIF($E$1:E34803,E34804)+1))</f>
        <v/>
      </c>
      <c r="E34804" s="2" t="str">
        <f>IF(I34804="","",IF(I34804=INFORME!$C$22,CONCATENATE(H34804,".",I34804,".",G34804),""))</f>
        <v/>
      </c>
    </row>
    <row r="34805" spans="4:5" hidden="1" x14ac:dyDescent="0.25">
      <c r="D34805" s="2" t="str">
        <f>IF(E34805="","",CONCATENATE(H34805,".",COUNTIF($E$1:E34804,E34805)+1))</f>
        <v/>
      </c>
      <c r="E34805" s="2" t="str">
        <f>IF(I34805="","",IF(I34805=INFORME!$C$22,CONCATENATE(H34805,".",I34805,".",G34805),""))</f>
        <v/>
      </c>
    </row>
    <row r="34806" spans="4:5" hidden="1" x14ac:dyDescent="0.25">
      <c r="D34806" s="2" t="str">
        <f>IF(E34806="","",CONCATENATE(H34806,".",COUNTIF($E$1:E34805,E34806)+1))</f>
        <v/>
      </c>
      <c r="E34806" s="2" t="str">
        <f>IF(I34806="","",IF(I34806=INFORME!$C$22,CONCATENATE(H34806,".",I34806,".",G34806),""))</f>
        <v/>
      </c>
    </row>
    <row r="34807" spans="4:5" hidden="1" x14ac:dyDescent="0.25">
      <c r="D34807" s="2" t="str">
        <f>IF(E34807="","",CONCATENATE(H34807,".",COUNTIF($E$1:E34806,E34807)+1))</f>
        <v/>
      </c>
      <c r="E34807" s="2" t="str">
        <f>IF(I34807="","",IF(I34807=INFORME!$C$22,CONCATENATE(H34807,".",I34807,".",G34807),""))</f>
        <v/>
      </c>
    </row>
    <row r="34808" spans="4:5" hidden="1" x14ac:dyDescent="0.25">
      <c r="D34808" s="2" t="str">
        <f>IF(E34808="","",CONCATENATE(H34808,".",COUNTIF($E$1:E34807,E34808)+1))</f>
        <v/>
      </c>
      <c r="E34808" s="2" t="str">
        <f>IF(I34808="","",IF(I34808=INFORME!$C$22,CONCATENATE(H34808,".",I34808,".",G34808),""))</f>
        <v/>
      </c>
    </row>
    <row r="34809" spans="4:5" hidden="1" x14ac:dyDescent="0.25">
      <c r="D34809" s="2" t="str">
        <f>IF(E34809="","",CONCATENATE(H34809,".",COUNTIF($E$1:E34808,E34809)+1))</f>
        <v/>
      </c>
      <c r="E34809" s="2" t="str">
        <f>IF(I34809="","",IF(I34809=INFORME!$C$22,CONCATENATE(H34809,".",I34809,".",G34809),""))</f>
        <v/>
      </c>
    </row>
    <row r="34810" spans="4:5" hidden="1" x14ac:dyDescent="0.25">
      <c r="D34810" s="2" t="str">
        <f>IF(E34810="","",CONCATENATE(H34810,".",COUNTIF($E$1:E34809,E34810)+1))</f>
        <v/>
      </c>
      <c r="E34810" s="2" t="str">
        <f>IF(I34810="","",IF(I34810=INFORME!$C$22,CONCATENATE(H34810,".",I34810,".",G34810),""))</f>
        <v/>
      </c>
    </row>
    <row r="34811" spans="4:5" hidden="1" x14ac:dyDescent="0.25">
      <c r="D34811" s="2" t="str">
        <f>IF(E34811="","",CONCATENATE(H34811,".",COUNTIF($E$1:E34810,E34811)+1))</f>
        <v/>
      </c>
      <c r="E34811" s="2" t="str">
        <f>IF(I34811="","",IF(I34811=INFORME!$C$22,CONCATENATE(H34811,".",I34811,".",G34811),""))</f>
        <v/>
      </c>
    </row>
    <row r="34812" spans="4:5" hidden="1" x14ac:dyDescent="0.25">
      <c r="D34812" s="2" t="str">
        <f>IF(E34812="","",CONCATENATE(H34812,".",COUNTIF($E$1:E34811,E34812)+1))</f>
        <v/>
      </c>
      <c r="E34812" s="2" t="str">
        <f>IF(I34812="","",IF(I34812=INFORME!$C$22,CONCATENATE(H34812,".",I34812,".",G34812),""))</f>
        <v/>
      </c>
    </row>
    <row r="34813" spans="4:5" hidden="1" x14ac:dyDescent="0.25">
      <c r="D34813" s="2" t="str">
        <f>IF(E34813="","",CONCATENATE(H34813,".",COUNTIF($E$1:E34812,E34813)+1))</f>
        <v/>
      </c>
      <c r="E34813" s="2" t="str">
        <f>IF(I34813="","",IF(I34813=INFORME!$C$22,CONCATENATE(H34813,".",I34813,".",G34813),""))</f>
        <v/>
      </c>
    </row>
    <row r="34814" spans="4:5" hidden="1" x14ac:dyDescent="0.25">
      <c r="D34814" s="2" t="str">
        <f>IF(E34814="","",CONCATENATE(H34814,".",COUNTIF($E$1:E34813,E34814)+1))</f>
        <v/>
      </c>
      <c r="E34814" s="2" t="str">
        <f>IF(I34814="","",IF(I34814=INFORME!$C$22,CONCATENATE(H34814,".",I34814,".",G34814),""))</f>
        <v/>
      </c>
    </row>
    <row r="34815" spans="4:5" hidden="1" x14ac:dyDescent="0.25">
      <c r="D34815" s="2" t="str">
        <f>IF(E34815="","",CONCATENATE(H34815,".",COUNTIF($E$1:E34814,E34815)+1))</f>
        <v/>
      </c>
      <c r="E34815" s="2" t="str">
        <f>IF(I34815="","",IF(I34815=INFORME!$C$22,CONCATENATE(H34815,".",I34815,".",G34815),""))</f>
        <v/>
      </c>
    </row>
    <row r="34816" spans="4:5" hidden="1" x14ac:dyDescent="0.25">
      <c r="D34816" s="2" t="str">
        <f>IF(E34816="","",CONCATENATE(H34816,".",COUNTIF($E$1:E34815,E34816)+1))</f>
        <v/>
      </c>
      <c r="E34816" s="2" t="str">
        <f>IF(I34816="","",IF(I34816=INFORME!$C$22,CONCATENATE(H34816,".",I34816,".",G34816),""))</f>
        <v/>
      </c>
    </row>
    <row r="34817" spans="4:5" hidden="1" x14ac:dyDescent="0.25">
      <c r="D34817" s="2" t="str">
        <f>IF(E34817="","",CONCATENATE(H34817,".",COUNTIF($E$1:E34816,E34817)+1))</f>
        <v/>
      </c>
      <c r="E34817" s="2" t="str">
        <f>IF(I34817="","",IF(I34817=INFORME!$C$22,CONCATENATE(H34817,".",I34817,".",G34817),""))</f>
        <v/>
      </c>
    </row>
    <row r="34818" spans="4:5" hidden="1" x14ac:dyDescent="0.25">
      <c r="D34818" s="2" t="str">
        <f>IF(E34818="","",CONCATENATE(H34818,".",COUNTIF($E$1:E34817,E34818)+1))</f>
        <v/>
      </c>
      <c r="E34818" s="2" t="str">
        <f>IF(I34818="","",IF(I34818=INFORME!$C$22,CONCATENATE(H34818,".",I34818,".",G34818),""))</f>
        <v/>
      </c>
    </row>
    <row r="34819" spans="4:5" hidden="1" x14ac:dyDescent="0.25">
      <c r="D34819" s="2" t="str">
        <f>IF(E34819="","",CONCATENATE(H34819,".",COUNTIF($E$1:E34818,E34819)+1))</f>
        <v/>
      </c>
      <c r="E34819" s="2" t="str">
        <f>IF(I34819="","",IF(I34819=INFORME!$C$22,CONCATENATE(H34819,".",I34819,".",G34819),""))</f>
        <v/>
      </c>
    </row>
    <row r="34820" spans="4:5" hidden="1" x14ac:dyDescent="0.25">
      <c r="D34820" s="2" t="str">
        <f>IF(E34820="","",CONCATENATE(H34820,".",COUNTIF($E$1:E34819,E34820)+1))</f>
        <v/>
      </c>
      <c r="E34820" s="2" t="str">
        <f>IF(I34820="","",IF(I34820=INFORME!$C$22,CONCATENATE(H34820,".",I34820,".",G34820),""))</f>
        <v/>
      </c>
    </row>
    <row r="34821" spans="4:5" hidden="1" x14ac:dyDescent="0.25">
      <c r="D34821" s="2" t="str">
        <f>IF(E34821="","",CONCATENATE(H34821,".",COUNTIF($E$1:E34820,E34821)+1))</f>
        <v/>
      </c>
      <c r="E34821" s="2" t="str">
        <f>IF(I34821="","",IF(I34821=INFORME!$C$22,CONCATENATE(H34821,".",I34821,".",G34821),""))</f>
        <v/>
      </c>
    </row>
    <row r="34822" spans="4:5" hidden="1" x14ac:dyDescent="0.25">
      <c r="D34822" s="2" t="str">
        <f>IF(E34822="","",CONCATENATE(H34822,".",COUNTIF($E$1:E34821,E34822)+1))</f>
        <v/>
      </c>
      <c r="E34822" s="2" t="str">
        <f>IF(I34822="","",IF(I34822=INFORME!$C$22,CONCATENATE(H34822,".",I34822,".",G34822),""))</f>
        <v/>
      </c>
    </row>
    <row r="34823" spans="4:5" hidden="1" x14ac:dyDescent="0.25">
      <c r="D34823" s="2" t="str">
        <f>IF(E34823="","",CONCATENATE(H34823,".",COUNTIF($E$1:E34822,E34823)+1))</f>
        <v/>
      </c>
      <c r="E34823" s="2" t="str">
        <f>IF(I34823="","",IF(I34823=INFORME!$C$22,CONCATENATE(H34823,".",I34823,".",G34823),""))</f>
        <v/>
      </c>
    </row>
    <row r="34824" spans="4:5" hidden="1" x14ac:dyDescent="0.25">
      <c r="D34824" s="2" t="str">
        <f>IF(E34824="","",CONCATENATE(H34824,".",COUNTIF($E$1:E34823,E34824)+1))</f>
        <v/>
      </c>
      <c r="E34824" s="2" t="str">
        <f>IF(I34824="","",IF(I34824=INFORME!$C$22,CONCATENATE(H34824,".",I34824,".",G34824),""))</f>
        <v/>
      </c>
    </row>
    <row r="34825" spans="4:5" hidden="1" x14ac:dyDescent="0.25">
      <c r="D34825" s="2" t="str">
        <f>IF(E34825="","",CONCATENATE(H34825,".",COUNTIF($E$1:E34824,E34825)+1))</f>
        <v/>
      </c>
      <c r="E34825" s="2" t="str">
        <f>IF(I34825="","",IF(I34825=INFORME!$C$22,CONCATENATE(H34825,".",I34825,".",G34825),""))</f>
        <v/>
      </c>
    </row>
    <row r="34826" spans="4:5" hidden="1" x14ac:dyDescent="0.25">
      <c r="D34826" s="2" t="str">
        <f>IF(E34826="","",CONCATENATE(H34826,".",COUNTIF($E$1:E34825,E34826)+1))</f>
        <v/>
      </c>
      <c r="E34826" s="2" t="str">
        <f>IF(I34826="","",IF(I34826=INFORME!$C$22,CONCATENATE(H34826,".",I34826,".",G34826),""))</f>
        <v/>
      </c>
    </row>
    <row r="34827" spans="4:5" hidden="1" x14ac:dyDescent="0.25">
      <c r="D34827" s="2" t="str">
        <f>IF(E34827="","",CONCATENATE(H34827,".",COUNTIF($E$1:E34826,E34827)+1))</f>
        <v/>
      </c>
      <c r="E34827" s="2" t="str">
        <f>IF(I34827="","",IF(I34827=INFORME!$C$22,CONCATENATE(H34827,".",I34827,".",G34827),""))</f>
        <v/>
      </c>
    </row>
    <row r="34828" spans="4:5" hidden="1" x14ac:dyDescent="0.25">
      <c r="D34828" s="2" t="str">
        <f>IF(E34828="","",CONCATENATE(H34828,".",COUNTIF($E$1:E34827,E34828)+1))</f>
        <v/>
      </c>
      <c r="E34828" s="2" t="str">
        <f>IF(I34828="","",IF(I34828=INFORME!$C$22,CONCATENATE(H34828,".",I34828,".",G34828),""))</f>
        <v/>
      </c>
    </row>
    <row r="34829" spans="4:5" hidden="1" x14ac:dyDescent="0.25">
      <c r="D34829" s="2" t="str">
        <f>IF(E34829="","",CONCATENATE(H34829,".",COUNTIF($E$1:E34828,E34829)+1))</f>
        <v/>
      </c>
      <c r="E34829" s="2" t="str">
        <f>IF(I34829="","",IF(I34829=INFORME!$C$22,CONCATENATE(H34829,".",I34829,".",G34829),""))</f>
        <v/>
      </c>
    </row>
    <row r="34830" spans="4:5" hidden="1" x14ac:dyDescent="0.25">
      <c r="D34830" s="2" t="str">
        <f>IF(E34830="","",CONCATENATE(H34830,".",COUNTIF($E$1:E34829,E34830)+1))</f>
        <v/>
      </c>
      <c r="E34830" s="2" t="str">
        <f>IF(I34830="","",IF(I34830=INFORME!$C$22,CONCATENATE(H34830,".",I34830,".",G34830),""))</f>
        <v/>
      </c>
    </row>
    <row r="34831" spans="4:5" hidden="1" x14ac:dyDescent="0.25">
      <c r="D34831" s="2" t="str">
        <f>IF(E34831="","",CONCATENATE(H34831,".",COUNTIF($E$1:E34830,E34831)+1))</f>
        <v/>
      </c>
      <c r="E34831" s="2" t="str">
        <f>IF(I34831="","",IF(I34831=INFORME!$C$22,CONCATENATE(H34831,".",I34831,".",G34831),""))</f>
        <v/>
      </c>
    </row>
    <row r="34832" spans="4:5" hidden="1" x14ac:dyDescent="0.25">
      <c r="D34832" s="2" t="str">
        <f>IF(E34832="","",CONCATENATE(H34832,".",COUNTIF($E$1:E34831,E34832)+1))</f>
        <v/>
      </c>
      <c r="E34832" s="2" t="str">
        <f>IF(I34832="","",IF(I34832=INFORME!$C$22,CONCATENATE(H34832,".",I34832,".",G34832),""))</f>
        <v/>
      </c>
    </row>
    <row r="34833" spans="4:5" hidden="1" x14ac:dyDescent="0.25">
      <c r="D34833" s="2" t="str">
        <f>IF(E34833="","",CONCATENATE(H34833,".",COUNTIF($E$1:E34832,E34833)+1))</f>
        <v/>
      </c>
      <c r="E34833" s="2" t="str">
        <f>IF(I34833="","",IF(I34833=INFORME!$C$22,CONCATENATE(H34833,".",I34833,".",G34833),""))</f>
        <v/>
      </c>
    </row>
    <row r="34834" spans="4:5" hidden="1" x14ac:dyDescent="0.25">
      <c r="D34834" s="2" t="str">
        <f>IF(E34834="","",CONCATENATE(H34834,".",COUNTIF($E$1:E34833,E34834)+1))</f>
        <v/>
      </c>
      <c r="E34834" s="2" t="str">
        <f>IF(I34834="","",IF(I34834=INFORME!$C$22,CONCATENATE(H34834,".",I34834,".",G34834),""))</f>
        <v/>
      </c>
    </row>
    <row r="34835" spans="4:5" hidden="1" x14ac:dyDescent="0.25">
      <c r="D34835" s="2" t="str">
        <f>IF(E34835="","",CONCATENATE(H34835,".",COUNTIF($E$1:E34834,E34835)+1))</f>
        <v/>
      </c>
      <c r="E34835" s="2" t="str">
        <f>IF(I34835="","",IF(I34835=INFORME!$C$22,CONCATENATE(H34835,".",I34835,".",G34835),""))</f>
        <v/>
      </c>
    </row>
    <row r="34836" spans="4:5" hidden="1" x14ac:dyDescent="0.25">
      <c r="D34836" s="2" t="str">
        <f>IF(E34836="","",CONCATENATE(H34836,".",COUNTIF($E$1:E34835,E34836)+1))</f>
        <v/>
      </c>
      <c r="E34836" s="2" t="str">
        <f>IF(I34836="","",IF(I34836=INFORME!$C$22,CONCATENATE(H34836,".",I34836,".",G34836),""))</f>
        <v/>
      </c>
    </row>
    <row r="34837" spans="4:5" hidden="1" x14ac:dyDescent="0.25">
      <c r="D34837" s="2" t="str">
        <f>IF(E34837="","",CONCATENATE(H34837,".",COUNTIF($E$1:E34836,E34837)+1))</f>
        <v/>
      </c>
      <c r="E34837" s="2" t="str">
        <f>IF(I34837="","",IF(I34837=INFORME!$C$22,CONCATENATE(H34837,".",I34837,".",G34837),""))</f>
        <v/>
      </c>
    </row>
    <row r="34838" spans="4:5" hidden="1" x14ac:dyDescent="0.25">
      <c r="D34838" s="2" t="str">
        <f>IF(E34838="","",CONCATENATE(H34838,".",COUNTIF($E$1:E34837,E34838)+1))</f>
        <v/>
      </c>
      <c r="E34838" s="2" t="str">
        <f>IF(I34838="","",IF(I34838=INFORME!$C$22,CONCATENATE(H34838,".",I34838,".",G34838),""))</f>
        <v/>
      </c>
    </row>
    <row r="34839" spans="4:5" hidden="1" x14ac:dyDescent="0.25">
      <c r="D34839" s="2" t="str">
        <f>IF(E34839="","",CONCATENATE(H34839,".",COUNTIF($E$1:E34838,E34839)+1))</f>
        <v/>
      </c>
      <c r="E34839" s="2" t="str">
        <f>IF(I34839="","",IF(I34839=INFORME!$C$22,CONCATENATE(H34839,".",I34839,".",G34839),""))</f>
        <v/>
      </c>
    </row>
    <row r="34840" spans="4:5" hidden="1" x14ac:dyDescent="0.25">
      <c r="D34840" s="2" t="str">
        <f>IF(E34840="","",CONCATENATE(H34840,".",COUNTIF($E$1:E34839,E34840)+1))</f>
        <v/>
      </c>
      <c r="E34840" s="2" t="str">
        <f>IF(I34840="","",IF(I34840=INFORME!$C$22,CONCATENATE(H34840,".",I34840,".",G34840),""))</f>
        <v/>
      </c>
    </row>
    <row r="34841" spans="4:5" hidden="1" x14ac:dyDescent="0.25">
      <c r="D34841" s="2" t="str">
        <f>IF(E34841="","",CONCATENATE(H34841,".",COUNTIF($E$1:E34840,E34841)+1))</f>
        <v/>
      </c>
      <c r="E34841" s="2" t="str">
        <f>IF(I34841="","",IF(I34841=INFORME!$C$22,CONCATENATE(H34841,".",I34841,".",G34841),""))</f>
        <v/>
      </c>
    </row>
    <row r="34842" spans="4:5" hidden="1" x14ac:dyDescent="0.25">
      <c r="D34842" s="2" t="str">
        <f>IF(E34842="","",CONCATENATE(H34842,".",COUNTIF($E$1:E34841,E34842)+1))</f>
        <v/>
      </c>
      <c r="E34842" s="2" t="str">
        <f>IF(I34842="","",IF(I34842=INFORME!$C$22,CONCATENATE(H34842,".",I34842,".",G34842),""))</f>
        <v/>
      </c>
    </row>
    <row r="34843" spans="4:5" hidden="1" x14ac:dyDescent="0.25">
      <c r="D34843" s="2" t="str">
        <f>IF(E34843="","",CONCATENATE(H34843,".",COUNTIF($E$1:E34842,E34843)+1))</f>
        <v/>
      </c>
      <c r="E34843" s="2" t="str">
        <f>IF(I34843="","",IF(I34843=INFORME!$C$22,CONCATENATE(H34843,".",I34843,".",G34843),""))</f>
        <v/>
      </c>
    </row>
    <row r="34844" spans="4:5" hidden="1" x14ac:dyDescent="0.25">
      <c r="D34844" s="2" t="str">
        <f>IF(E34844="","",CONCATENATE(H34844,".",COUNTIF($E$1:E34843,E34844)+1))</f>
        <v/>
      </c>
      <c r="E34844" s="2" t="str">
        <f>IF(I34844="","",IF(I34844=INFORME!$C$22,CONCATENATE(H34844,".",I34844,".",G34844),""))</f>
        <v/>
      </c>
    </row>
    <row r="34845" spans="4:5" hidden="1" x14ac:dyDescent="0.25">
      <c r="D34845" s="2" t="str">
        <f>IF(E34845="","",CONCATENATE(H34845,".",COUNTIF($E$1:E34844,E34845)+1))</f>
        <v/>
      </c>
      <c r="E34845" s="2" t="str">
        <f>IF(I34845="","",IF(I34845=INFORME!$C$22,CONCATENATE(H34845,".",I34845,".",G34845),""))</f>
        <v/>
      </c>
    </row>
    <row r="34846" spans="4:5" hidden="1" x14ac:dyDescent="0.25">
      <c r="D34846" s="2" t="str">
        <f>IF(E34846="","",CONCATENATE(H34846,".",COUNTIF($E$1:E34845,E34846)+1))</f>
        <v/>
      </c>
      <c r="E34846" s="2" t="str">
        <f>IF(I34846="","",IF(I34846=INFORME!$C$22,CONCATENATE(H34846,".",I34846,".",G34846),""))</f>
        <v/>
      </c>
    </row>
    <row r="34847" spans="4:5" hidden="1" x14ac:dyDescent="0.25">
      <c r="D34847" s="2" t="str">
        <f>IF(E34847="","",CONCATENATE(H34847,".",COUNTIF($E$1:E34846,E34847)+1))</f>
        <v/>
      </c>
      <c r="E34847" s="2" t="str">
        <f>IF(I34847="","",IF(I34847=INFORME!$C$22,CONCATENATE(H34847,".",I34847,".",G34847),""))</f>
        <v/>
      </c>
    </row>
    <row r="34848" spans="4:5" hidden="1" x14ac:dyDescent="0.25">
      <c r="D34848" s="2" t="str">
        <f>IF(E34848="","",CONCATENATE(H34848,".",COUNTIF($E$1:E34847,E34848)+1))</f>
        <v/>
      </c>
      <c r="E34848" s="2" t="str">
        <f>IF(I34848="","",IF(I34848=INFORME!$C$22,CONCATENATE(H34848,".",I34848,".",G34848),""))</f>
        <v/>
      </c>
    </row>
    <row r="34849" spans="4:5" hidden="1" x14ac:dyDescent="0.25">
      <c r="D34849" s="2" t="str">
        <f>IF(E34849="","",CONCATENATE(H34849,".",COUNTIF($E$1:E34848,E34849)+1))</f>
        <v/>
      </c>
      <c r="E34849" s="2" t="str">
        <f>IF(I34849="","",IF(I34849=INFORME!$C$22,CONCATENATE(H34849,".",I34849,".",G34849),""))</f>
        <v/>
      </c>
    </row>
    <row r="34850" spans="4:5" hidden="1" x14ac:dyDescent="0.25">
      <c r="D34850" s="2" t="str">
        <f>IF(E34850="","",CONCATENATE(H34850,".",COUNTIF($E$1:E34849,E34850)+1))</f>
        <v/>
      </c>
      <c r="E34850" s="2" t="str">
        <f>IF(I34850="","",IF(I34850=INFORME!$C$22,CONCATENATE(H34850,".",I34850,".",G34850),""))</f>
        <v/>
      </c>
    </row>
    <row r="34851" spans="4:5" hidden="1" x14ac:dyDescent="0.25">
      <c r="D34851" s="2" t="str">
        <f>IF(E34851="","",CONCATENATE(H34851,".",COUNTIF($E$1:E34850,E34851)+1))</f>
        <v/>
      </c>
      <c r="E34851" s="2" t="str">
        <f>IF(I34851="","",IF(I34851=INFORME!$C$22,CONCATENATE(H34851,".",I34851,".",G34851),""))</f>
        <v/>
      </c>
    </row>
    <row r="34852" spans="4:5" hidden="1" x14ac:dyDescent="0.25">
      <c r="D34852" s="2" t="str">
        <f>IF(E34852="","",CONCATENATE(H34852,".",COUNTIF($E$1:E34851,E34852)+1))</f>
        <v/>
      </c>
      <c r="E34852" s="2" t="str">
        <f>IF(I34852="","",IF(I34852=INFORME!$C$22,CONCATENATE(H34852,".",I34852,".",G34852),""))</f>
        <v/>
      </c>
    </row>
    <row r="34853" spans="4:5" hidden="1" x14ac:dyDescent="0.25">
      <c r="D34853" s="2" t="str">
        <f>IF(E34853="","",CONCATENATE(H34853,".",COUNTIF($E$1:E34852,E34853)+1))</f>
        <v/>
      </c>
      <c r="E34853" s="2" t="str">
        <f>IF(I34853="","",IF(I34853=INFORME!$C$22,CONCATENATE(H34853,".",I34853,".",G34853),""))</f>
        <v/>
      </c>
    </row>
    <row r="34854" spans="4:5" hidden="1" x14ac:dyDescent="0.25">
      <c r="D34854" s="2" t="str">
        <f>IF(E34854="","",CONCATENATE(H34854,".",COUNTIF($E$1:E34853,E34854)+1))</f>
        <v/>
      </c>
      <c r="E34854" s="2" t="str">
        <f>IF(I34854="","",IF(I34854=INFORME!$C$22,CONCATENATE(H34854,".",I34854,".",G34854),""))</f>
        <v/>
      </c>
    </row>
    <row r="34855" spans="4:5" hidden="1" x14ac:dyDescent="0.25">
      <c r="D34855" s="2" t="str">
        <f>IF(E34855="","",CONCATENATE(H34855,".",COUNTIF($E$1:E34854,E34855)+1))</f>
        <v/>
      </c>
      <c r="E34855" s="2" t="str">
        <f>IF(I34855="","",IF(I34855=INFORME!$C$22,CONCATENATE(H34855,".",I34855,".",G34855),""))</f>
        <v/>
      </c>
    </row>
    <row r="34856" spans="4:5" hidden="1" x14ac:dyDescent="0.25">
      <c r="D34856" s="2" t="str">
        <f>IF(E34856="","",CONCATENATE(H34856,".",COUNTIF($E$1:E34855,E34856)+1))</f>
        <v/>
      </c>
      <c r="E34856" s="2" t="str">
        <f>IF(I34856="","",IF(I34856=INFORME!$C$22,CONCATENATE(H34856,".",I34856,".",G34856),""))</f>
        <v/>
      </c>
    </row>
    <row r="34857" spans="4:5" hidden="1" x14ac:dyDescent="0.25">
      <c r="D34857" s="2" t="str">
        <f>IF(E34857="","",CONCATENATE(H34857,".",COUNTIF($E$1:E34856,E34857)+1))</f>
        <v/>
      </c>
      <c r="E34857" s="2" t="str">
        <f>IF(I34857="","",IF(I34857=INFORME!$C$22,CONCATENATE(H34857,".",I34857,".",G34857),""))</f>
        <v/>
      </c>
    </row>
    <row r="34858" spans="4:5" hidden="1" x14ac:dyDescent="0.25">
      <c r="D34858" s="2" t="str">
        <f>IF(E34858="","",CONCATENATE(H34858,".",COUNTIF($E$1:E34857,E34858)+1))</f>
        <v/>
      </c>
      <c r="E34858" s="2" t="str">
        <f>IF(I34858="","",IF(I34858=INFORME!$C$22,CONCATENATE(H34858,".",I34858,".",G34858),""))</f>
        <v/>
      </c>
    </row>
    <row r="34859" spans="4:5" hidden="1" x14ac:dyDescent="0.25">
      <c r="D34859" s="2" t="str">
        <f>IF(E34859="","",CONCATENATE(H34859,".",COUNTIF($E$1:E34858,E34859)+1))</f>
        <v/>
      </c>
      <c r="E34859" s="2" t="str">
        <f>IF(I34859="","",IF(I34859=INFORME!$C$22,CONCATENATE(H34859,".",I34859,".",G34859),""))</f>
        <v/>
      </c>
    </row>
    <row r="34860" spans="4:5" hidden="1" x14ac:dyDescent="0.25">
      <c r="D34860" s="2" t="str">
        <f>IF(E34860="","",CONCATENATE(H34860,".",COUNTIF($E$1:E34859,E34860)+1))</f>
        <v/>
      </c>
      <c r="E34860" s="2" t="str">
        <f>IF(I34860="","",IF(I34860=INFORME!$C$22,CONCATENATE(H34860,".",I34860,".",G34860),""))</f>
        <v/>
      </c>
    </row>
    <row r="34861" spans="4:5" hidden="1" x14ac:dyDescent="0.25">
      <c r="D34861" s="2" t="str">
        <f>IF(E34861="","",CONCATENATE(H34861,".",COUNTIF($E$1:E34860,E34861)+1))</f>
        <v/>
      </c>
      <c r="E34861" s="2" t="str">
        <f>IF(I34861="","",IF(I34861=INFORME!$C$22,CONCATENATE(H34861,".",I34861,".",G34861),""))</f>
        <v/>
      </c>
    </row>
    <row r="34862" spans="4:5" hidden="1" x14ac:dyDescent="0.25">
      <c r="D34862" s="2" t="str">
        <f>IF(E34862="","",CONCATENATE(H34862,".",COUNTIF($E$1:E34861,E34862)+1))</f>
        <v/>
      </c>
      <c r="E34862" s="2" t="str">
        <f>IF(I34862="","",IF(I34862=INFORME!$C$22,CONCATENATE(H34862,".",I34862,".",G34862),""))</f>
        <v/>
      </c>
    </row>
    <row r="34863" spans="4:5" hidden="1" x14ac:dyDescent="0.25">
      <c r="D34863" s="2" t="str">
        <f>IF(E34863="","",CONCATENATE(H34863,".",COUNTIF($E$1:E34862,E34863)+1))</f>
        <v/>
      </c>
      <c r="E34863" s="2" t="str">
        <f>IF(I34863="","",IF(I34863=INFORME!$C$22,CONCATENATE(H34863,".",I34863,".",G34863),""))</f>
        <v/>
      </c>
    </row>
    <row r="34864" spans="4:5" hidden="1" x14ac:dyDescent="0.25">
      <c r="D34864" s="2" t="str">
        <f>IF(E34864="","",CONCATENATE(H34864,".",COUNTIF($E$1:E34863,E34864)+1))</f>
        <v/>
      </c>
      <c r="E34864" s="2" t="str">
        <f>IF(I34864="","",IF(I34864=INFORME!$C$22,CONCATENATE(H34864,".",I34864,".",G34864),""))</f>
        <v/>
      </c>
    </row>
    <row r="34865" spans="4:5" hidden="1" x14ac:dyDescent="0.25">
      <c r="D34865" s="2" t="str">
        <f>IF(E34865="","",CONCATENATE(H34865,".",COUNTIF($E$1:E34864,E34865)+1))</f>
        <v/>
      </c>
      <c r="E34865" s="2" t="str">
        <f>IF(I34865="","",IF(I34865=INFORME!$C$22,CONCATENATE(H34865,".",I34865,".",G34865),""))</f>
        <v/>
      </c>
    </row>
    <row r="34866" spans="4:5" hidden="1" x14ac:dyDescent="0.25">
      <c r="D34866" s="2" t="str">
        <f>IF(E34866="","",CONCATENATE(H34866,".",COUNTIF($E$1:E34865,E34866)+1))</f>
        <v/>
      </c>
      <c r="E34866" s="2" t="str">
        <f>IF(I34866="","",IF(I34866=INFORME!$C$22,CONCATENATE(H34866,".",I34866,".",G34866),""))</f>
        <v/>
      </c>
    </row>
    <row r="34867" spans="4:5" hidden="1" x14ac:dyDescent="0.25">
      <c r="D34867" s="2" t="str">
        <f>IF(E34867="","",CONCATENATE(H34867,".",COUNTIF($E$1:E34866,E34867)+1))</f>
        <v/>
      </c>
      <c r="E34867" s="2" t="str">
        <f>IF(I34867="","",IF(I34867=INFORME!$C$22,CONCATENATE(H34867,".",I34867,".",G34867),""))</f>
        <v/>
      </c>
    </row>
    <row r="34868" spans="4:5" hidden="1" x14ac:dyDescent="0.25">
      <c r="D34868" s="2" t="str">
        <f>IF(E34868="","",CONCATENATE(H34868,".",COUNTIF($E$1:E34867,E34868)+1))</f>
        <v/>
      </c>
      <c r="E34868" s="2" t="str">
        <f>IF(I34868="","",IF(I34868=INFORME!$C$22,CONCATENATE(H34868,".",I34868,".",G34868),""))</f>
        <v/>
      </c>
    </row>
    <row r="34869" spans="4:5" hidden="1" x14ac:dyDescent="0.25">
      <c r="D34869" s="2" t="str">
        <f>IF(E34869="","",CONCATENATE(H34869,".",COUNTIF($E$1:E34868,E34869)+1))</f>
        <v/>
      </c>
      <c r="E34869" s="2" t="str">
        <f>IF(I34869="","",IF(I34869=INFORME!$C$22,CONCATENATE(H34869,".",I34869,".",G34869),""))</f>
        <v/>
      </c>
    </row>
    <row r="34870" spans="4:5" hidden="1" x14ac:dyDescent="0.25">
      <c r="D34870" s="2" t="str">
        <f>IF(E34870="","",CONCATENATE(H34870,".",COUNTIF($E$1:E34869,E34870)+1))</f>
        <v/>
      </c>
      <c r="E34870" s="2" t="str">
        <f>IF(I34870="","",IF(I34870=INFORME!$C$22,CONCATENATE(H34870,".",I34870,".",G34870),""))</f>
        <v/>
      </c>
    </row>
    <row r="34871" spans="4:5" hidden="1" x14ac:dyDescent="0.25">
      <c r="D34871" s="2" t="str">
        <f>IF(E34871="","",CONCATENATE(H34871,".",COUNTIF($E$1:E34870,E34871)+1))</f>
        <v/>
      </c>
      <c r="E34871" s="2" t="str">
        <f>IF(I34871="","",IF(I34871=INFORME!$C$22,CONCATENATE(H34871,".",I34871,".",G34871),""))</f>
        <v/>
      </c>
    </row>
    <row r="34872" spans="4:5" hidden="1" x14ac:dyDescent="0.25">
      <c r="D34872" s="2" t="str">
        <f>IF(E34872="","",CONCATENATE(H34872,".",COUNTIF($E$1:E34871,E34872)+1))</f>
        <v/>
      </c>
      <c r="E34872" s="2" t="str">
        <f>IF(I34872="","",IF(I34872=INFORME!$C$22,CONCATENATE(H34872,".",I34872,".",G34872),""))</f>
        <v/>
      </c>
    </row>
    <row r="34873" spans="4:5" hidden="1" x14ac:dyDescent="0.25">
      <c r="D34873" s="2" t="str">
        <f>IF(E34873="","",CONCATENATE(H34873,".",COUNTIF($E$1:E34872,E34873)+1))</f>
        <v/>
      </c>
      <c r="E34873" s="2" t="str">
        <f>IF(I34873="","",IF(I34873=INFORME!$C$22,CONCATENATE(H34873,".",I34873,".",G34873),""))</f>
        <v/>
      </c>
    </row>
    <row r="34874" spans="4:5" hidden="1" x14ac:dyDescent="0.25">
      <c r="D34874" s="2" t="str">
        <f>IF(E34874="","",CONCATENATE(H34874,".",COUNTIF($E$1:E34873,E34874)+1))</f>
        <v/>
      </c>
      <c r="E34874" s="2" t="str">
        <f>IF(I34874="","",IF(I34874=INFORME!$C$22,CONCATENATE(H34874,".",I34874,".",G34874),""))</f>
        <v/>
      </c>
    </row>
    <row r="34875" spans="4:5" hidden="1" x14ac:dyDescent="0.25">
      <c r="D34875" s="2" t="str">
        <f>IF(E34875="","",CONCATENATE(H34875,".",COUNTIF($E$1:E34874,E34875)+1))</f>
        <v/>
      </c>
      <c r="E34875" s="2" t="str">
        <f>IF(I34875="","",IF(I34875=INFORME!$C$22,CONCATENATE(H34875,".",I34875,".",G34875),""))</f>
        <v/>
      </c>
    </row>
    <row r="34876" spans="4:5" hidden="1" x14ac:dyDescent="0.25">
      <c r="D34876" s="2" t="str">
        <f>IF(E34876="","",CONCATENATE(H34876,".",COUNTIF($E$1:E34875,E34876)+1))</f>
        <v/>
      </c>
      <c r="E34876" s="2" t="str">
        <f>IF(I34876="","",IF(I34876=INFORME!$C$22,CONCATENATE(H34876,".",I34876,".",G34876),""))</f>
        <v/>
      </c>
    </row>
    <row r="34877" spans="4:5" hidden="1" x14ac:dyDescent="0.25">
      <c r="D34877" s="2" t="str">
        <f>IF(E34877="","",CONCATENATE(H34877,".",COUNTIF($E$1:E34876,E34877)+1))</f>
        <v/>
      </c>
      <c r="E34877" s="2" t="str">
        <f>IF(I34877="","",IF(I34877=INFORME!$C$22,CONCATENATE(H34877,".",I34877,".",G34877),""))</f>
        <v/>
      </c>
    </row>
    <row r="34878" spans="4:5" hidden="1" x14ac:dyDescent="0.25">
      <c r="D34878" s="2" t="str">
        <f>IF(E34878="","",CONCATENATE(H34878,".",COUNTIF($E$1:E34877,E34878)+1))</f>
        <v/>
      </c>
      <c r="E34878" s="2" t="str">
        <f>IF(I34878="","",IF(I34878=INFORME!$C$22,CONCATENATE(H34878,".",I34878,".",G34878),""))</f>
        <v/>
      </c>
    </row>
    <row r="34879" spans="4:5" hidden="1" x14ac:dyDescent="0.25">
      <c r="D34879" s="2" t="str">
        <f>IF(E34879="","",CONCATENATE(H34879,".",COUNTIF($E$1:E34878,E34879)+1))</f>
        <v/>
      </c>
      <c r="E34879" s="2" t="str">
        <f>IF(I34879="","",IF(I34879=INFORME!$C$22,CONCATENATE(H34879,".",I34879,".",G34879),""))</f>
        <v/>
      </c>
    </row>
    <row r="34880" spans="4:5" hidden="1" x14ac:dyDescent="0.25">
      <c r="D34880" s="2" t="str">
        <f>IF(E34880="","",CONCATENATE(H34880,".",COUNTIF($E$1:E34879,E34880)+1))</f>
        <v/>
      </c>
      <c r="E34880" s="2" t="str">
        <f>IF(I34880="","",IF(I34880=INFORME!$C$22,CONCATENATE(H34880,".",I34880,".",G34880),""))</f>
        <v/>
      </c>
    </row>
    <row r="34881" spans="4:5" hidden="1" x14ac:dyDescent="0.25">
      <c r="D34881" s="2" t="str">
        <f>IF(E34881="","",CONCATENATE(H34881,".",COUNTIF($E$1:E34880,E34881)+1))</f>
        <v/>
      </c>
      <c r="E34881" s="2" t="str">
        <f>IF(I34881="","",IF(I34881=INFORME!$C$22,CONCATENATE(H34881,".",I34881,".",G34881),""))</f>
        <v/>
      </c>
    </row>
    <row r="34882" spans="4:5" hidden="1" x14ac:dyDescent="0.25">
      <c r="D34882" s="2" t="str">
        <f>IF(E34882="","",CONCATENATE(H34882,".",COUNTIF($E$1:E34881,E34882)+1))</f>
        <v/>
      </c>
      <c r="E34882" s="2" t="str">
        <f>IF(I34882="","",IF(I34882=INFORME!$C$22,CONCATENATE(H34882,".",I34882,".",G34882),""))</f>
        <v/>
      </c>
    </row>
    <row r="34883" spans="4:5" hidden="1" x14ac:dyDescent="0.25">
      <c r="D34883" s="2" t="str">
        <f>IF(E34883="","",CONCATENATE(H34883,".",COUNTIF($E$1:E34882,E34883)+1))</f>
        <v/>
      </c>
      <c r="E34883" s="2" t="str">
        <f>IF(I34883="","",IF(I34883=INFORME!$C$22,CONCATENATE(H34883,".",I34883,".",G34883),""))</f>
        <v/>
      </c>
    </row>
    <row r="34884" spans="4:5" hidden="1" x14ac:dyDescent="0.25">
      <c r="D34884" s="2" t="str">
        <f>IF(E34884="","",CONCATENATE(H34884,".",COUNTIF($E$1:E34883,E34884)+1))</f>
        <v/>
      </c>
      <c r="E34884" s="2" t="str">
        <f>IF(I34884="","",IF(I34884=INFORME!$C$22,CONCATENATE(H34884,".",I34884,".",G34884),""))</f>
        <v/>
      </c>
    </row>
    <row r="34885" spans="4:5" hidden="1" x14ac:dyDescent="0.25">
      <c r="D34885" s="2" t="str">
        <f>IF(E34885="","",CONCATENATE(H34885,".",COUNTIF($E$1:E34884,E34885)+1))</f>
        <v/>
      </c>
      <c r="E34885" s="2" t="str">
        <f>IF(I34885="","",IF(I34885=INFORME!$C$22,CONCATENATE(H34885,".",I34885,".",G34885),""))</f>
        <v/>
      </c>
    </row>
    <row r="34886" spans="4:5" hidden="1" x14ac:dyDescent="0.25">
      <c r="D34886" s="2" t="str">
        <f>IF(E34886="","",CONCATENATE(H34886,".",COUNTIF($E$1:E34885,E34886)+1))</f>
        <v/>
      </c>
      <c r="E34886" s="2" t="str">
        <f>IF(I34886="","",IF(I34886=INFORME!$C$22,CONCATENATE(H34886,".",I34886,".",G34886),""))</f>
        <v/>
      </c>
    </row>
    <row r="34887" spans="4:5" hidden="1" x14ac:dyDescent="0.25">
      <c r="D34887" s="2" t="str">
        <f>IF(E34887="","",CONCATENATE(H34887,".",COUNTIF($E$1:E34886,E34887)+1))</f>
        <v/>
      </c>
      <c r="E34887" s="2" t="str">
        <f>IF(I34887="","",IF(I34887=INFORME!$C$22,CONCATENATE(H34887,".",I34887,".",G34887),""))</f>
        <v/>
      </c>
    </row>
    <row r="34888" spans="4:5" hidden="1" x14ac:dyDescent="0.25">
      <c r="D34888" s="2" t="str">
        <f>IF(E34888="","",CONCATENATE(H34888,".",COUNTIF($E$1:E34887,E34888)+1))</f>
        <v/>
      </c>
      <c r="E34888" s="2" t="str">
        <f>IF(I34888="","",IF(I34888=INFORME!$C$22,CONCATENATE(H34888,".",I34888,".",G34888),""))</f>
        <v/>
      </c>
    </row>
    <row r="34889" spans="4:5" hidden="1" x14ac:dyDescent="0.25">
      <c r="D34889" s="2" t="str">
        <f>IF(E34889="","",CONCATENATE(H34889,".",COUNTIF($E$1:E34888,E34889)+1))</f>
        <v/>
      </c>
      <c r="E34889" s="2" t="str">
        <f>IF(I34889="","",IF(I34889=INFORME!$C$22,CONCATENATE(H34889,".",I34889,".",G34889),""))</f>
        <v/>
      </c>
    </row>
    <row r="34890" spans="4:5" hidden="1" x14ac:dyDescent="0.25">
      <c r="D34890" s="2" t="str">
        <f>IF(E34890="","",CONCATENATE(H34890,".",COUNTIF($E$1:E34889,E34890)+1))</f>
        <v/>
      </c>
      <c r="E34890" s="2" t="str">
        <f>IF(I34890="","",IF(I34890=INFORME!$C$22,CONCATENATE(H34890,".",I34890,".",G34890),""))</f>
        <v/>
      </c>
    </row>
    <row r="34891" spans="4:5" hidden="1" x14ac:dyDescent="0.25">
      <c r="D34891" s="2" t="str">
        <f>IF(E34891="","",CONCATENATE(H34891,".",COUNTIF($E$1:E34890,E34891)+1))</f>
        <v/>
      </c>
      <c r="E34891" s="2" t="str">
        <f>IF(I34891="","",IF(I34891=INFORME!$C$22,CONCATENATE(H34891,".",I34891,".",G34891),""))</f>
        <v/>
      </c>
    </row>
    <row r="34892" spans="4:5" hidden="1" x14ac:dyDescent="0.25">
      <c r="D34892" s="2" t="str">
        <f>IF(E34892="","",CONCATENATE(H34892,".",COUNTIF($E$1:E34891,E34892)+1))</f>
        <v/>
      </c>
      <c r="E34892" s="2" t="str">
        <f>IF(I34892="","",IF(I34892=INFORME!$C$22,CONCATENATE(H34892,".",I34892,".",G34892),""))</f>
        <v/>
      </c>
    </row>
    <row r="34893" spans="4:5" hidden="1" x14ac:dyDescent="0.25">
      <c r="D34893" s="2" t="str">
        <f>IF(E34893="","",CONCATENATE(H34893,".",COUNTIF($E$1:E34892,E34893)+1))</f>
        <v/>
      </c>
      <c r="E34893" s="2" t="str">
        <f>IF(I34893="","",IF(I34893=INFORME!$C$22,CONCATENATE(H34893,".",I34893,".",G34893),""))</f>
        <v/>
      </c>
    </row>
    <row r="34894" spans="4:5" hidden="1" x14ac:dyDescent="0.25">
      <c r="D34894" s="2" t="str">
        <f>IF(E34894="","",CONCATENATE(H34894,".",COUNTIF($E$1:E34893,E34894)+1))</f>
        <v/>
      </c>
      <c r="E34894" s="2" t="str">
        <f>IF(I34894="","",IF(I34894=INFORME!$C$22,CONCATENATE(H34894,".",I34894,".",G34894),""))</f>
        <v/>
      </c>
    </row>
    <row r="34895" spans="4:5" hidden="1" x14ac:dyDescent="0.25">
      <c r="D34895" s="2" t="str">
        <f>IF(E34895="","",CONCATENATE(H34895,".",COUNTIF($E$1:E34894,E34895)+1))</f>
        <v/>
      </c>
      <c r="E34895" s="2" t="str">
        <f>IF(I34895="","",IF(I34895=INFORME!$C$22,CONCATENATE(H34895,".",I34895,".",G34895),""))</f>
        <v/>
      </c>
    </row>
    <row r="34896" spans="4:5" hidden="1" x14ac:dyDescent="0.25">
      <c r="D34896" s="2" t="str">
        <f>IF(E34896="","",CONCATENATE(H34896,".",COUNTIF($E$1:E34895,E34896)+1))</f>
        <v/>
      </c>
      <c r="E34896" s="2" t="str">
        <f>IF(I34896="","",IF(I34896=INFORME!$C$22,CONCATENATE(H34896,".",I34896,".",G34896),""))</f>
        <v/>
      </c>
    </row>
    <row r="34897" spans="4:5" hidden="1" x14ac:dyDescent="0.25">
      <c r="D34897" s="2" t="str">
        <f>IF(E34897="","",CONCATENATE(H34897,".",COUNTIF($E$1:E34896,E34897)+1))</f>
        <v/>
      </c>
      <c r="E34897" s="2" t="str">
        <f>IF(I34897="","",IF(I34897=INFORME!$C$22,CONCATENATE(H34897,".",I34897,".",G34897),""))</f>
        <v/>
      </c>
    </row>
    <row r="34898" spans="4:5" hidden="1" x14ac:dyDescent="0.25">
      <c r="D34898" s="2" t="str">
        <f>IF(E34898="","",CONCATENATE(H34898,".",COUNTIF($E$1:E34897,E34898)+1))</f>
        <v/>
      </c>
      <c r="E34898" s="2" t="str">
        <f>IF(I34898="","",IF(I34898=INFORME!$C$22,CONCATENATE(H34898,".",I34898,".",G34898),""))</f>
        <v/>
      </c>
    </row>
    <row r="34899" spans="4:5" hidden="1" x14ac:dyDescent="0.25">
      <c r="D34899" s="2" t="str">
        <f>IF(E34899="","",CONCATENATE(H34899,".",COUNTIF($E$1:E34898,E34899)+1))</f>
        <v/>
      </c>
      <c r="E34899" s="2" t="str">
        <f>IF(I34899="","",IF(I34899=INFORME!$C$22,CONCATENATE(H34899,".",I34899,".",G34899),""))</f>
        <v/>
      </c>
    </row>
    <row r="34900" spans="4:5" hidden="1" x14ac:dyDescent="0.25">
      <c r="D34900" s="2" t="str">
        <f>IF(E34900="","",CONCATENATE(H34900,".",COUNTIF($E$1:E34899,E34900)+1))</f>
        <v/>
      </c>
      <c r="E34900" s="2" t="str">
        <f>IF(I34900="","",IF(I34900=INFORME!$C$22,CONCATENATE(H34900,".",I34900,".",G34900),""))</f>
        <v/>
      </c>
    </row>
    <row r="34901" spans="4:5" hidden="1" x14ac:dyDescent="0.25">
      <c r="D34901" s="2" t="str">
        <f>IF(E34901="","",CONCATENATE(H34901,".",COUNTIF($E$1:E34900,E34901)+1))</f>
        <v/>
      </c>
      <c r="E34901" s="2" t="str">
        <f>IF(I34901="","",IF(I34901=INFORME!$C$22,CONCATENATE(H34901,".",I34901,".",G34901),""))</f>
        <v/>
      </c>
    </row>
    <row r="34902" spans="4:5" hidden="1" x14ac:dyDescent="0.25">
      <c r="D34902" s="2" t="str">
        <f>IF(E34902="","",CONCATENATE(H34902,".",COUNTIF($E$1:E34901,E34902)+1))</f>
        <v/>
      </c>
      <c r="E34902" s="2" t="str">
        <f>IF(I34902="","",IF(I34902=INFORME!$C$22,CONCATENATE(H34902,".",I34902,".",G34902),""))</f>
        <v/>
      </c>
    </row>
    <row r="34903" spans="4:5" hidden="1" x14ac:dyDescent="0.25">
      <c r="D34903" s="2" t="str">
        <f>IF(E34903="","",CONCATENATE(H34903,".",COUNTIF($E$1:E34902,E34903)+1))</f>
        <v/>
      </c>
      <c r="E34903" s="2" t="str">
        <f>IF(I34903="","",IF(I34903=INFORME!$C$22,CONCATENATE(H34903,".",I34903,".",G34903),""))</f>
        <v/>
      </c>
    </row>
    <row r="34904" spans="4:5" hidden="1" x14ac:dyDescent="0.25">
      <c r="D34904" s="2" t="str">
        <f>IF(E34904="","",CONCATENATE(H34904,".",COUNTIF($E$1:E34903,E34904)+1))</f>
        <v/>
      </c>
      <c r="E34904" s="2" t="str">
        <f>IF(I34904="","",IF(I34904=INFORME!$C$22,CONCATENATE(H34904,".",I34904,".",G34904),""))</f>
        <v/>
      </c>
    </row>
    <row r="34905" spans="4:5" hidden="1" x14ac:dyDescent="0.25">
      <c r="D34905" s="2" t="str">
        <f>IF(E34905="","",CONCATENATE(H34905,".",COUNTIF($E$1:E34904,E34905)+1))</f>
        <v/>
      </c>
      <c r="E34905" s="2" t="str">
        <f>IF(I34905="","",IF(I34905=INFORME!$C$22,CONCATENATE(H34905,".",I34905,".",G34905),""))</f>
        <v/>
      </c>
    </row>
    <row r="34906" spans="4:5" hidden="1" x14ac:dyDescent="0.25">
      <c r="D34906" s="2" t="str">
        <f>IF(E34906="","",CONCATENATE(H34906,".",COUNTIF($E$1:E34905,E34906)+1))</f>
        <v/>
      </c>
      <c r="E34906" s="2" t="str">
        <f>IF(I34906="","",IF(I34906=INFORME!$C$22,CONCATENATE(H34906,".",I34906,".",G34906),""))</f>
        <v/>
      </c>
    </row>
    <row r="34907" spans="4:5" hidden="1" x14ac:dyDescent="0.25">
      <c r="D34907" s="2" t="str">
        <f>IF(E34907="","",CONCATENATE(H34907,".",COUNTIF($E$1:E34906,E34907)+1))</f>
        <v/>
      </c>
      <c r="E34907" s="2" t="str">
        <f>IF(I34907="","",IF(I34907=INFORME!$C$22,CONCATENATE(H34907,".",I34907,".",G34907),""))</f>
        <v/>
      </c>
    </row>
    <row r="34908" spans="4:5" hidden="1" x14ac:dyDescent="0.25">
      <c r="D34908" s="2" t="str">
        <f>IF(E34908="","",CONCATENATE(H34908,".",COUNTIF($E$1:E34907,E34908)+1))</f>
        <v/>
      </c>
      <c r="E34908" s="2" t="str">
        <f>IF(I34908="","",IF(I34908=INFORME!$C$22,CONCATENATE(H34908,".",I34908,".",G34908),""))</f>
        <v/>
      </c>
    </row>
    <row r="34909" spans="4:5" hidden="1" x14ac:dyDescent="0.25">
      <c r="D34909" s="2" t="str">
        <f>IF(E34909="","",CONCATENATE(H34909,".",COUNTIF($E$1:E34908,E34909)+1))</f>
        <v/>
      </c>
      <c r="E34909" s="2" t="str">
        <f>IF(I34909="","",IF(I34909=INFORME!$C$22,CONCATENATE(H34909,".",I34909,".",G34909),""))</f>
        <v/>
      </c>
    </row>
    <row r="34910" spans="4:5" hidden="1" x14ac:dyDescent="0.25">
      <c r="D34910" s="2" t="str">
        <f>IF(E34910="","",CONCATENATE(H34910,".",COUNTIF($E$1:E34909,E34910)+1))</f>
        <v/>
      </c>
      <c r="E34910" s="2" t="str">
        <f>IF(I34910="","",IF(I34910=INFORME!$C$22,CONCATENATE(H34910,".",I34910,".",G34910),""))</f>
        <v/>
      </c>
    </row>
    <row r="34911" spans="4:5" hidden="1" x14ac:dyDescent="0.25">
      <c r="D34911" s="2" t="str">
        <f>IF(E34911="","",CONCATENATE(H34911,".",COUNTIF($E$1:E34910,E34911)+1))</f>
        <v/>
      </c>
      <c r="E34911" s="2" t="str">
        <f>IF(I34911="","",IF(I34911=INFORME!$C$22,CONCATENATE(H34911,".",I34911,".",G34911),""))</f>
        <v/>
      </c>
    </row>
    <row r="34912" spans="4:5" hidden="1" x14ac:dyDescent="0.25">
      <c r="D34912" s="2" t="str">
        <f>IF(E34912="","",CONCATENATE(H34912,".",COUNTIF($E$1:E34911,E34912)+1))</f>
        <v/>
      </c>
      <c r="E34912" s="2" t="str">
        <f>IF(I34912="","",IF(I34912=INFORME!$C$22,CONCATENATE(H34912,".",I34912,".",G34912),""))</f>
        <v/>
      </c>
    </row>
    <row r="34913" spans="4:5" hidden="1" x14ac:dyDescent="0.25">
      <c r="D34913" s="2" t="str">
        <f>IF(E34913="","",CONCATENATE(H34913,".",COUNTIF($E$1:E34912,E34913)+1))</f>
        <v/>
      </c>
      <c r="E34913" s="2" t="str">
        <f>IF(I34913="","",IF(I34913=INFORME!$C$22,CONCATENATE(H34913,".",I34913,".",G34913),""))</f>
        <v/>
      </c>
    </row>
    <row r="34914" spans="4:5" hidden="1" x14ac:dyDescent="0.25">
      <c r="D34914" s="2" t="str">
        <f>IF(E34914="","",CONCATENATE(H34914,".",COUNTIF($E$1:E34913,E34914)+1))</f>
        <v/>
      </c>
      <c r="E34914" s="2" t="str">
        <f>IF(I34914="","",IF(I34914=INFORME!$C$22,CONCATENATE(H34914,".",I34914,".",G34914),""))</f>
        <v/>
      </c>
    </row>
    <row r="34915" spans="4:5" hidden="1" x14ac:dyDescent="0.25">
      <c r="D34915" s="2" t="str">
        <f>IF(E34915="","",CONCATENATE(H34915,".",COUNTIF($E$1:E34914,E34915)+1))</f>
        <v/>
      </c>
      <c r="E34915" s="2" t="str">
        <f>IF(I34915="","",IF(I34915=INFORME!$C$22,CONCATENATE(H34915,".",I34915,".",G34915),""))</f>
        <v/>
      </c>
    </row>
    <row r="34916" spans="4:5" hidden="1" x14ac:dyDescent="0.25">
      <c r="D34916" s="2" t="str">
        <f>IF(E34916="","",CONCATENATE(H34916,".",COUNTIF($E$1:E34915,E34916)+1))</f>
        <v/>
      </c>
      <c r="E34916" s="2" t="str">
        <f>IF(I34916="","",IF(I34916=INFORME!$C$22,CONCATENATE(H34916,".",I34916,".",G34916),""))</f>
        <v/>
      </c>
    </row>
    <row r="34917" spans="4:5" hidden="1" x14ac:dyDescent="0.25">
      <c r="D34917" s="2" t="str">
        <f>IF(E34917="","",CONCATENATE(H34917,".",COUNTIF($E$1:E34916,E34917)+1))</f>
        <v/>
      </c>
      <c r="E34917" s="2" t="str">
        <f>IF(I34917="","",IF(I34917=INFORME!$C$22,CONCATENATE(H34917,".",I34917,".",G34917),""))</f>
        <v/>
      </c>
    </row>
    <row r="34918" spans="4:5" hidden="1" x14ac:dyDescent="0.25">
      <c r="D34918" s="2" t="str">
        <f>IF(E34918="","",CONCATENATE(H34918,".",COUNTIF($E$1:E34917,E34918)+1))</f>
        <v/>
      </c>
      <c r="E34918" s="2" t="str">
        <f>IF(I34918="","",IF(I34918=INFORME!$C$22,CONCATENATE(H34918,".",I34918,".",G34918),""))</f>
        <v/>
      </c>
    </row>
    <row r="34919" spans="4:5" hidden="1" x14ac:dyDescent="0.25">
      <c r="D34919" s="2" t="str">
        <f>IF(E34919="","",CONCATENATE(H34919,".",COUNTIF($E$1:E34918,E34919)+1))</f>
        <v/>
      </c>
      <c r="E34919" s="2" t="str">
        <f>IF(I34919="","",IF(I34919=INFORME!$C$22,CONCATENATE(H34919,".",I34919,".",G34919),""))</f>
        <v/>
      </c>
    </row>
    <row r="34920" spans="4:5" hidden="1" x14ac:dyDescent="0.25">
      <c r="D34920" s="2" t="str">
        <f>IF(E34920="","",CONCATENATE(H34920,".",COUNTIF($E$1:E34919,E34920)+1))</f>
        <v/>
      </c>
      <c r="E34920" s="2" t="str">
        <f>IF(I34920="","",IF(I34920=INFORME!$C$22,CONCATENATE(H34920,".",I34920,".",G34920),""))</f>
        <v/>
      </c>
    </row>
    <row r="34921" spans="4:5" hidden="1" x14ac:dyDescent="0.25">
      <c r="D34921" s="2" t="str">
        <f>IF(E34921="","",CONCATENATE(H34921,".",COUNTIF($E$1:E34920,E34921)+1))</f>
        <v/>
      </c>
      <c r="E34921" s="2" t="str">
        <f>IF(I34921="","",IF(I34921=INFORME!$C$22,CONCATENATE(H34921,".",I34921,".",G34921),""))</f>
        <v/>
      </c>
    </row>
    <row r="34922" spans="4:5" hidden="1" x14ac:dyDescent="0.25">
      <c r="D34922" s="2" t="str">
        <f>IF(E34922="","",CONCATENATE(H34922,".",COUNTIF($E$1:E34921,E34922)+1))</f>
        <v/>
      </c>
      <c r="E34922" s="2" t="str">
        <f>IF(I34922="","",IF(I34922=INFORME!$C$22,CONCATENATE(H34922,".",I34922,".",G34922),""))</f>
        <v/>
      </c>
    </row>
    <row r="34923" spans="4:5" hidden="1" x14ac:dyDescent="0.25">
      <c r="D34923" s="2" t="str">
        <f>IF(E34923="","",CONCATENATE(H34923,".",COUNTIF($E$1:E34922,E34923)+1))</f>
        <v/>
      </c>
      <c r="E34923" s="2" t="str">
        <f>IF(I34923="","",IF(I34923=INFORME!$C$22,CONCATENATE(H34923,".",I34923,".",G34923),""))</f>
        <v/>
      </c>
    </row>
    <row r="34924" spans="4:5" hidden="1" x14ac:dyDescent="0.25">
      <c r="D34924" s="2" t="str">
        <f>IF(E34924="","",CONCATENATE(H34924,".",COUNTIF($E$1:E34923,E34924)+1))</f>
        <v/>
      </c>
      <c r="E34924" s="2" t="str">
        <f>IF(I34924="","",IF(I34924=INFORME!$C$22,CONCATENATE(H34924,".",I34924,".",G34924),""))</f>
        <v/>
      </c>
    </row>
    <row r="34925" spans="4:5" hidden="1" x14ac:dyDescent="0.25">
      <c r="D34925" s="2" t="str">
        <f>IF(E34925="","",CONCATENATE(H34925,".",COUNTIF($E$1:E34924,E34925)+1))</f>
        <v/>
      </c>
      <c r="E34925" s="2" t="str">
        <f>IF(I34925="","",IF(I34925=INFORME!$C$22,CONCATENATE(H34925,".",I34925,".",G34925),""))</f>
        <v/>
      </c>
    </row>
    <row r="34926" spans="4:5" hidden="1" x14ac:dyDescent="0.25">
      <c r="D34926" s="2" t="str">
        <f>IF(E34926="","",CONCATENATE(H34926,".",COUNTIF($E$1:E34925,E34926)+1))</f>
        <v/>
      </c>
      <c r="E34926" s="2" t="str">
        <f>IF(I34926="","",IF(I34926=INFORME!$C$22,CONCATENATE(H34926,".",I34926,".",G34926),""))</f>
        <v/>
      </c>
    </row>
    <row r="34927" spans="4:5" hidden="1" x14ac:dyDescent="0.25">
      <c r="D34927" s="2" t="str">
        <f>IF(E34927="","",CONCATENATE(H34927,".",COUNTIF($E$1:E34926,E34927)+1))</f>
        <v/>
      </c>
      <c r="E34927" s="2" t="str">
        <f>IF(I34927="","",IF(I34927=INFORME!$C$22,CONCATENATE(H34927,".",I34927,".",G34927),""))</f>
        <v/>
      </c>
    </row>
    <row r="34928" spans="4:5" hidden="1" x14ac:dyDescent="0.25">
      <c r="D34928" s="2" t="str">
        <f>IF(E34928="","",CONCATENATE(H34928,".",COUNTIF($E$1:E34927,E34928)+1))</f>
        <v/>
      </c>
      <c r="E34928" s="2" t="str">
        <f>IF(I34928="","",IF(I34928=INFORME!$C$22,CONCATENATE(H34928,".",I34928,".",G34928),""))</f>
        <v/>
      </c>
    </row>
    <row r="34929" spans="4:5" hidden="1" x14ac:dyDescent="0.25">
      <c r="D34929" s="2" t="str">
        <f>IF(E34929="","",CONCATENATE(H34929,".",COUNTIF($E$1:E34928,E34929)+1))</f>
        <v/>
      </c>
      <c r="E34929" s="2" t="str">
        <f>IF(I34929="","",IF(I34929=INFORME!$C$22,CONCATENATE(H34929,".",I34929,".",G34929),""))</f>
        <v/>
      </c>
    </row>
    <row r="34930" spans="4:5" hidden="1" x14ac:dyDescent="0.25">
      <c r="D34930" s="2" t="str">
        <f>IF(E34930="","",CONCATENATE(H34930,".",COUNTIF($E$1:E34929,E34930)+1))</f>
        <v/>
      </c>
      <c r="E34930" s="2" t="str">
        <f>IF(I34930="","",IF(I34930=INFORME!$C$22,CONCATENATE(H34930,".",I34930,".",G34930),""))</f>
        <v/>
      </c>
    </row>
    <row r="34931" spans="4:5" hidden="1" x14ac:dyDescent="0.25">
      <c r="D34931" s="2" t="str">
        <f>IF(E34931="","",CONCATENATE(H34931,".",COUNTIF($E$1:E34930,E34931)+1))</f>
        <v/>
      </c>
      <c r="E34931" s="2" t="str">
        <f>IF(I34931="","",IF(I34931=INFORME!$C$22,CONCATENATE(H34931,".",I34931,".",G34931),""))</f>
        <v/>
      </c>
    </row>
    <row r="34932" spans="4:5" hidden="1" x14ac:dyDescent="0.25">
      <c r="D34932" s="2" t="str">
        <f>IF(E34932="","",CONCATENATE(H34932,".",COUNTIF($E$1:E34931,E34932)+1))</f>
        <v/>
      </c>
      <c r="E34932" s="2" t="str">
        <f>IF(I34932="","",IF(I34932=INFORME!$C$22,CONCATENATE(H34932,".",I34932,".",G34932),""))</f>
        <v/>
      </c>
    </row>
    <row r="34933" spans="4:5" hidden="1" x14ac:dyDescent="0.25">
      <c r="D34933" s="2" t="str">
        <f>IF(E34933="","",CONCATENATE(H34933,".",COUNTIF($E$1:E34932,E34933)+1))</f>
        <v/>
      </c>
      <c r="E34933" s="2" t="str">
        <f>IF(I34933="","",IF(I34933=INFORME!$C$22,CONCATENATE(H34933,".",I34933,".",G34933),""))</f>
        <v/>
      </c>
    </row>
    <row r="34934" spans="4:5" hidden="1" x14ac:dyDescent="0.25">
      <c r="D34934" s="2" t="str">
        <f>IF(E34934="","",CONCATENATE(H34934,".",COUNTIF($E$1:E34933,E34934)+1))</f>
        <v/>
      </c>
      <c r="E34934" s="2" t="str">
        <f>IF(I34934="","",IF(I34934=INFORME!$C$22,CONCATENATE(H34934,".",I34934,".",G34934),""))</f>
        <v/>
      </c>
    </row>
    <row r="34935" spans="4:5" hidden="1" x14ac:dyDescent="0.25">
      <c r="D34935" s="2" t="str">
        <f>IF(E34935="","",CONCATENATE(H34935,".",COUNTIF($E$1:E34934,E34935)+1))</f>
        <v/>
      </c>
      <c r="E34935" s="2" t="str">
        <f>IF(I34935="","",IF(I34935=INFORME!$C$22,CONCATENATE(H34935,".",I34935,".",G34935),""))</f>
        <v/>
      </c>
    </row>
    <row r="34936" spans="4:5" hidden="1" x14ac:dyDescent="0.25">
      <c r="D34936" s="2" t="str">
        <f>IF(E34936="","",CONCATENATE(H34936,".",COUNTIF($E$1:E34935,E34936)+1))</f>
        <v/>
      </c>
      <c r="E34936" s="2" t="str">
        <f>IF(I34936="","",IF(I34936=INFORME!$C$22,CONCATENATE(H34936,".",I34936,".",G34936),""))</f>
        <v/>
      </c>
    </row>
    <row r="34937" spans="4:5" hidden="1" x14ac:dyDescent="0.25">
      <c r="D34937" s="2" t="str">
        <f>IF(E34937="","",CONCATENATE(H34937,".",COUNTIF($E$1:E34936,E34937)+1))</f>
        <v/>
      </c>
      <c r="E34937" s="2" t="str">
        <f>IF(I34937="","",IF(I34937=INFORME!$C$22,CONCATENATE(H34937,".",I34937,".",G34937),""))</f>
        <v/>
      </c>
    </row>
    <row r="34938" spans="4:5" hidden="1" x14ac:dyDescent="0.25">
      <c r="D34938" s="2" t="str">
        <f>IF(E34938="","",CONCATENATE(H34938,".",COUNTIF($E$1:E34937,E34938)+1))</f>
        <v/>
      </c>
      <c r="E34938" s="2" t="str">
        <f>IF(I34938="","",IF(I34938=INFORME!$C$22,CONCATENATE(H34938,".",I34938,".",G34938),""))</f>
        <v/>
      </c>
    </row>
    <row r="34939" spans="4:5" hidden="1" x14ac:dyDescent="0.25">
      <c r="D34939" s="2" t="str">
        <f>IF(E34939="","",CONCATENATE(H34939,".",COUNTIF($E$1:E34938,E34939)+1))</f>
        <v/>
      </c>
      <c r="E34939" s="2" t="str">
        <f>IF(I34939="","",IF(I34939=INFORME!$C$22,CONCATENATE(H34939,".",I34939,".",G34939),""))</f>
        <v/>
      </c>
    </row>
    <row r="34940" spans="4:5" hidden="1" x14ac:dyDescent="0.25">
      <c r="D34940" s="2" t="str">
        <f>IF(E34940="","",CONCATENATE(H34940,".",COUNTIF($E$1:E34939,E34940)+1))</f>
        <v/>
      </c>
      <c r="E34940" s="2" t="str">
        <f>IF(I34940="","",IF(I34940=INFORME!$C$22,CONCATENATE(H34940,".",I34940,".",G34940),""))</f>
        <v/>
      </c>
    </row>
    <row r="34941" spans="4:5" hidden="1" x14ac:dyDescent="0.25">
      <c r="D34941" s="2" t="str">
        <f>IF(E34941="","",CONCATENATE(H34941,".",COUNTIF($E$1:E34940,E34941)+1))</f>
        <v/>
      </c>
      <c r="E34941" s="2" t="str">
        <f>IF(I34941="","",IF(I34941=INFORME!$C$22,CONCATENATE(H34941,".",I34941,".",G34941),""))</f>
        <v/>
      </c>
    </row>
    <row r="34942" spans="4:5" hidden="1" x14ac:dyDescent="0.25">
      <c r="D34942" s="2" t="str">
        <f>IF(E34942="","",CONCATENATE(H34942,".",COUNTIF($E$1:E34941,E34942)+1))</f>
        <v/>
      </c>
      <c r="E34942" s="2" t="str">
        <f>IF(I34942="","",IF(I34942=INFORME!$C$22,CONCATENATE(H34942,".",I34942,".",G34942),""))</f>
        <v/>
      </c>
    </row>
    <row r="34943" spans="4:5" hidden="1" x14ac:dyDescent="0.25">
      <c r="D34943" s="2" t="str">
        <f>IF(E34943="","",CONCATENATE(H34943,".",COUNTIF($E$1:E34942,E34943)+1))</f>
        <v/>
      </c>
      <c r="E34943" s="2" t="str">
        <f>IF(I34943="","",IF(I34943=INFORME!$C$22,CONCATENATE(H34943,".",I34943,".",G34943),""))</f>
        <v/>
      </c>
    </row>
    <row r="34944" spans="4:5" hidden="1" x14ac:dyDescent="0.25">
      <c r="D34944" s="2" t="str">
        <f>IF(E34944="","",CONCATENATE(H34944,".",COUNTIF($E$1:E34943,E34944)+1))</f>
        <v/>
      </c>
      <c r="E34944" s="2" t="str">
        <f>IF(I34944="","",IF(I34944=INFORME!$C$22,CONCATENATE(H34944,".",I34944,".",G34944),""))</f>
        <v/>
      </c>
    </row>
    <row r="34945" spans="4:5" hidden="1" x14ac:dyDescent="0.25">
      <c r="D34945" s="2" t="str">
        <f>IF(E34945="","",CONCATENATE(H34945,".",COUNTIF($E$1:E34944,E34945)+1))</f>
        <v/>
      </c>
      <c r="E34945" s="2" t="str">
        <f>IF(I34945="","",IF(I34945=INFORME!$C$22,CONCATENATE(H34945,".",I34945,".",G34945),""))</f>
        <v/>
      </c>
    </row>
    <row r="34946" spans="4:5" hidden="1" x14ac:dyDescent="0.25">
      <c r="D34946" s="2" t="str">
        <f>IF(E34946="","",CONCATENATE(H34946,".",COUNTIF($E$1:E34945,E34946)+1))</f>
        <v/>
      </c>
      <c r="E34946" s="2" t="str">
        <f>IF(I34946="","",IF(I34946=INFORME!$C$22,CONCATENATE(H34946,".",I34946,".",G34946),""))</f>
        <v/>
      </c>
    </row>
    <row r="34947" spans="4:5" hidden="1" x14ac:dyDescent="0.25">
      <c r="D34947" s="2" t="str">
        <f>IF(E34947="","",CONCATENATE(H34947,".",COUNTIF($E$1:E34946,E34947)+1))</f>
        <v/>
      </c>
      <c r="E34947" s="2" t="str">
        <f>IF(I34947="","",IF(I34947=INFORME!$C$22,CONCATENATE(H34947,".",I34947,".",G34947),""))</f>
        <v/>
      </c>
    </row>
    <row r="34948" spans="4:5" hidden="1" x14ac:dyDescent="0.25">
      <c r="D34948" s="2" t="str">
        <f>IF(E34948="","",CONCATENATE(H34948,".",COUNTIF($E$1:E34947,E34948)+1))</f>
        <v/>
      </c>
      <c r="E34948" s="2" t="str">
        <f>IF(I34948="","",IF(I34948=INFORME!$C$22,CONCATENATE(H34948,".",I34948,".",G34948),""))</f>
        <v/>
      </c>
    </row>
    <row r="34949" spans="4:5" hidden="1" x14ac:dyDescent="0.25">
      <c r="D34949" s="2" t="str">
        <f>IF(E34949="","",CONCATENATE(H34949,".",COUNTIF($E$1:E34948,E34949)+1))</f>
        <v/>
      </c>
      <c r="E34949" s="2" t="str">
        <f>IF(I34949="","",IF(I34949=INFORME!$C$22,CONCATENATE(H34949,".",I34949,".",G34949),""))</f>
        <v/>
      </c>
    </row>
    <row r="34950" spans="4:5" hidden="1" x14ac:dyDescent="0.25">
      <c r="D34950" s="2" t="str">
        <f>IF(E34950="","",CONCATENATE(H34950,".",COUNTIF($E$1:E34949,E34950)+1))</f>
        <v/>
      </c>
      <c r="E34950" s="2" t="str">
        <f>IF(I34950="","",IF(I34950=INFORME!$C$22,CONCATENATE(H34950,".",I34950,".",G34950),""))</f>
        <v/>
      </c>
    </row>
    <row r="34951" spans="4:5" hidden="1" x14ac:dyDescent="0.25">
      <c r="D34951" s="2" t="str">
        <f>IF(E34951="","",CONCATENATE(H34951,".",COUNTIF($E$1:E34950,E34951)+1))</f>
        <v/>
      </c>
      <c r="E34951" s="2" t="str">
        <f>IF(I34951="","",IF(I34951=INFORME!$C$22,CONCATENATE(H34951,".",I34951,".",G34951),""))</f>
        <v/>
      </c>
    </row>
    <row r="34952" spans="4:5" hidden="1" x14ac:dyDescent="0.25">
      <c r="D34952" s="2" t="str">
        <f>IF(E34952="","",CONCATENATE(H34952,".",COUNTIF($E$1:E34951,E34952)+1))</f>
        <v/>
      </c>
      <c r="E34952" s="2" t="str">
        <f>IF(I34952="","",IF(I34952=INFORME!$C$22,CONCATENATE(H34952,".",I34952,".",G34952),""))</f>
        <v/>
      </c>
    </row>
    <row r="34953" spans="4:5" hidden="1" x14ac:dyDescent="0.25">
      <c r="D34953" s="2" t="str">
        <f>IF(E34953="","",CONCATENATE(H34953,".",COUNTIF($E$1:E34952,E34953)+1))</f>
        <v/>
      </c>
      <c r="E34953" s="2" t="str">
        <f>IF(I34953="","",IF(I34953=INFORME!$C$22,CONCATENATE(H34953,".",I34953,".",G34953),""))</f>
        <v/>
      </c>
    </row>
    <row r="34954" spans="4:5" hidden="1" x14ac:dyDescent="0.25">
      <c r="D34954" s="2" t="str">
        <f>IF(E34954="","",CONCATENATE(H34954,".",COUNTIF($E$1:E34953,E34954)+1))</f>
        <v/>
      </c>
      <c r="E34954" s="2" t="str">
        <f>IF(I34954="","",IF(I34954=INFORME!$C$22,CONCATENATE(H34954,".",I34954,".",G34954),""))</f>
        <v/>
      </c>
    </row>
    <row r="34955" spans="4:5" hidden="1" x14ac:dyDescent="0.25">
      <c r="D34955" s="2" t="str">
        <f>IF(E34955="","",CONCATENATE(H34955,".",COUNTIF($E$1:E34954,E34955)+1))</f>
        <v/>
      </c>
      <c r="E34955" s="2" t="str">
        <f>IF(I34955="","",IF(I34955=INFORME!$C$22,CONCATENATE(H34955,".",I34955,".",G34955),""))</f>
        <v/>
      </c>
    </row>
    <row r="34956" spans="4:5" hidden="1" x14ac:dyDescent="0.25">
      <c r="D34956" s="2" t="str">
        <f>IF(E34956="","",CONCATENATE(H34956,".",COUNTIF($E$1:E34955,E34956)+1))</f>
        <v/>
      </c>
      <c r="E34956" s="2" t="str">
        <f>IF(I34956="","",IF(I34956=INFORME!$C$22,CONCATENATE(H34956,".",I34956,".",G34956),""))</f>
        <v/>
      </c>
    </row>
    <row r="34957" spans="4:5" hidden="1" x14ac:dyDescent="0.25">
      <c r="D34957" s="2" t="str">
        <f>IF(E34957="","",CONCATENATE(H34957,".",COUNTIF($E$1:E34956,E34957)+1))</f>
        <v/>
      </c>
      <c r="E34957" s="2" t="str">
        <f>IF(I34957="","",IF(I34957=INFORME!$C$22,CONCATENATE(H34957,".",I34957,".",G34957),""))</f>
        <v/>
      </c>
    </row>
    <row r="34958" spans="4:5" hidden="1" x14ac:dyDescent="0.25">
      <c r="D34958" s="2" t="str">
        <f>IF(E34958="","",CONCATENATE(H34958,".",COUNTIF($E$1:E34957,E34958)+1))</f>
        <v/>
      </c>
      <c r="E34958" s="2" t="str">
        <f>IF(I34958="","",IF(I34958=INFORME!$C$22,CONCATENATE(H34958,".",I34958,".",G34958),""))</f>
        <v/>
      </c>
    </row>
    <row r="34959" spans="4:5" hidden="1" x14ac:dyDescent="0.25">
      <c r="D34959" s="2" t="str">
        <f>IF(E34959="","",CONCATENATE(H34959,".",COUNTIF($E$1:E34958,E34959)+1))</f>
        <v/>
      </c>
      <c r="E34959" s="2" t="str">
        <f>IF(I34959="","",IF(I34959=INFORME!$C$22,CONCATENATE(H34959,".",I34959,".",G34959),""))</f>
        <v/>
      </c>
    </row>
    <row r="34960" spans="4:5" hidden="1" x14ac:dyDescent="0.25">
      <c r="D34960" s="2" t="str">
        <f>IF(E34960="","",CONCATENATE(H34960,".",COUNTIF($E$1:E34959,E34960)+1))</f>
        <v/>
      </c>
      <c r="E34960" s="2" t="str">
        <f>IF(I34960="","",IF(I34960=INFORME!$C$22,CONCATENATE(H34960,".",I34960,".",G34960),""))</f>
        <v/>
      </c>
    </row>
    <row r="34961" spans="4:5" hidden="1" x14ac:dyDescent="0.25">
      <c r="D34961" s="2" t="str">
        <f>IF(E34961="","",CONCATENATE(H34961,".",COUNTIF($E$1:E34960,E34961)+1))</f>
        <v/>
      </c>
      <c r="E34961" s="2" t="str">
        <f>IF(I34961="","",IF(I34961=INFORME!$C$22,CONCATENATE(H34961,".",I34961,".",G34961),""))</f>
        <v/>
      </c>
    </row>
    <row r="34962" spans="4:5" hidden="1" x14ac:dyDescent="0.25">
      <c r="D34962" s="2" t="str">
        <f>IF(E34962="","",CONCATENATE(H34962,".",COUNTIF($E$1:E34961,E34962)+1))</f>
        <v/>
      </c>
      <c r="E34962" s="2" t="str">
        <f>IF(I34962="","",IF(I34962=INFORME!$C$22,CONCATENATE(H34962,".",I34962,".",G34962),""))</f>
        <v/>
      </c>
    </row>
    <row r="34963" spans="4:5" hidden="1" x14ac:dyDescent="0.25">
      <c r="D34963" s="2" t="str">
        <f>IF(E34963="","",CONCATENATE(H34963,".",COUNTIF($E$1:E34962,E34963)+1))</f>
        <v/>
      </c>
      <c r="E34963" s="2" t="str">
        <f>IF(I34963="","",IF(I34963=INFORME!$C$22,CONCATENATE(H34963,".",I34963,".",G34963),""))</f>
        <v/>
      </c>
    </row>
    <row r="34964" spans="4:5" hidden="1" x14ac:dyDescent="0.25">
      <c r="D34964" s="2" t="str">
        <f>IF(E34964="","",CONCATENATE(H34964,".",COUNTIF($E$1:E34963,E34964)+1))</f>
        <v/>
      </c>
      <c r="E34964" s="2" t="str">
        <f>IF(I34964="","",IF(I34964=INFORME!$C$22,CONCATENATE(H34964,".",I34964,".",G34964),""))</f>
        <v/>
      </c>
    </row>
    <row r="34965" spans="4:5" hidden="1" x14ac:dyDescent="0.25">
      <c r="D34965" s="2" t="str">
        <f>IF(E34965="","",CONCATENATE(H34965,".",COUNTIF($E$1:E34964,E34965)+1))</f>
        <v/>
      </c>
      <c r="E34965" s="2" t="str">
        <f>IF(I34965="","",IF(I34965=INFORME!$C$22,CONCATENATE(H34965,".",I34965,".",G34965),""))</f>
        <v/>
      </c>
    </row>
    <row r="34966" spans="4:5" hidden="1" x14ac:dyDescent="0.25">
      <c r="D34966" s="2" t="str">
        <f>IF(E34966="","",CONCATENATE(H34966,".",COUNTIF($E$1:E34965,E34966)+1))</f>
        <v/>
      </c>
      <c r="E34966" s="2" t="str">
        <f>IF(I34966="","",IF(I34966=INFORME!$C$22,CONCATENATE(H34966,".",I34966,".",G34966),""))</f>
        <v/>
      </c>
    </row>
    <row r="34967" spans="4:5" hidden="1" x14ac:dyDescent="0.25">
      <c r="D34967" s="2" t="str">
        <f>IF(E34967="","",CONCATENATE(H34967,".",COUNTIF($E$1:E34966,E34967)+1))</f>
        <v/>
      </c>
      <c r="E34967" s="2" t="str">
        <f>IF(I34967="","",IF(I34967=INFORME!$C$22,CONCATENATE(H34967,".",I34967,".",G34967),""))</f>
        <v/>
      </c>
    </row>
    <row r="34968" spans="4:5" hidden="1" x14ac:dyDescent="0.25">
      <c r="D34968" s="2" t="str">
        <f>IF(E34968="","",CONCATENATE(H34968,".",COUNTIF($E$1:E34967,E34968)+1))</f>
        <v/>
      </c>
      <c r="E34968" s="2" t="str">
        <f>IF(I34968="","",IF(I34968=INFORME!$C$22,CONCATENATE(H34968,".",I34968,".",G34968),""))</f>
        <v/>
      </c>
    </row>
    <row r="34969" spans="4:5" hidden="1" x14ac:dyDescent="0.25">
      <c r="D34969" s="2" t="str">
        <f>IF(E34969="","",CONCATENATE(H34969,".",COUNTIF($E$1:E34968,E34969)+1))</f>
        <v/>
      </c>
      <c r="E34969" s="2" t="str">
        <f>IF(I34969="","",IF(I34969=INFORME!$C$22,CONCATENATE(H34969,".",I34969,".",G34969),""))</f>
        <v/>
      </c>
    </row>
    <row r="34970" spans="4:5" hidden="1" x14ac:dyDescent="0.25">
      <c r="D34970" s="2" t="str">
        <f>IF(E34970="","",CONCATENATE(H34970,".",COUNTIF($E$1:E34969,E34970)+1))</f>
        <v/>
      </c>
      <c r="E34970" s="2" t="str">
        <f>IF(I34970="","",IF(I34970=INFORME!$C$22,CONCATENATE(H34970,".",I34970,".",G34970),""))</f>
        <v/>
      </c>
    </row>
    <row r="34971" spans="4:5" hidden="1" x14ac:dyDescent="0.25">
      <c r="D34971" s="2" t="str">
        <f>IF(E34971="","",CONCATENATE(H34971,".",COUNTIF($E$1:E34970,E34971)+1))</f>
        <v/>
      </c>
      <c r="E34971" s="2" t="str">
        <f>IF(I34971="","",IF(I34971=INFORME!$C$22,CONCATENATE(H34971,".",I34971,".",G34971),""))</f>
        <v/>
      </c>
    </row>
    <row r="34972" spans="4:5" hidden="1" x14ac:dyDescent="0.25">
      <c r="D34972" s="2" t="str">
        <f>IF(E34972="","",CONCATENATE(H34972,".",COUNTIF($E$1:E34971,E34972)+1))</f>
        <v/>
      </c>
      <c r="E34972" s="2" t="str">
        <f>IF(I34972="","",IF(I34972=INFORME!$C$22,CONCATENATE(H34972,".",I34972,".",G34972),""))</f>
        <v/>
      </c>
    </row>
    <row r="34973" spans="4:5" hidden="1" x14ac:dyDescent="0.25">
      <c r="D34973" s="2" t="str">
        <f>IF(E34973="","",CONCATENATE(H34973,".",COUNTIF($E$1:E34972,E34973)+1))</f>
        <v/>
      </c>
      <c r="E34973" s="2" t="str">
        <f>IF(I34973="","",IF(I34973=INFORME!$C$22,CONCATENATE(H34973,".",I34973,".",G34973),""))</f>
        <v/>
      </c>
    </row>
    <row r="34974" spans="4:5" hidden="1" x14ac:dyDescent="0.25">
      <c r="D34974" s="2" t="str">
        <f>IF(E34974="","",CONCATENATE(H34974,".",COUNTIF($E$1:E34973,E34974)+1))</f>
        <v/>
      </c>
      <c r="E34974" s="2" t="str">
        <f>IF(I34974="","",IF(I34974=INFORME!$C$22,CONCATENATE(H34974,".",I34974,".",G34974),""))</f>
        <v/>
      </c>
    </row>
    <row r="34975" spans="4:5" hidden="1" x14ac:dyDescent="0.25">
      <c r="D34975" s="2" t="str">
        <f>IF(E34975="","",CONCATENATE(H34975,".",COUNTIF($E$1:E34974,E34975)+1))</f>
        <v/>
      </c>
      <c r="E34975" s="2" t="str">
        <f>IF(I34975="","",IF(I34975=INFORME!$C$22,CONCATENATE(H34975,".",I34975,".",G34975),""))</f>
        <v/>
      </c>
    </row>
    <row r="34976" spans="4:5" hidden="1" x14ac:dyDescent="0.25">
      <c r="D34976" s="2" t="str">
        <f>IF(E34976="","",CONCATENATE(H34976,".",COUNTIF($E$1:E34975,E34976)+1))</f>
        <v/>
      </c>
      <c r="E34976" s="2" t="str">
        <f>IF(I34976="","",IF(I34976=INFORME!$C$22,CONCATENATE(H34976,".",I34976,".",G34976),""))</f>
        <v/>
      </c>
    </row>
    <row r="34977" spans="4:5" hidden="1" x14ac:dyDescent="0.25">
      <c r="D34977" s="2" t="str">
        <f>IF(E34977="","",CONCATENATE(H34977,".",COUNTIF($E$1:E34976,E34977)+1))</f>
        <v/>
      </c>
      <c r="E34977" s="2" t="str">
        <f>IF(I34977="","",IF(I34977=INFORME!$C$22,CONCATENATE(H34977,".",I34977,".",G34977),""))</f>
        <v/>
      </c>
    </row>
    <row r="34978" spans="4:5" hidden="1" x14ac:dyDescent="0.25">
      <c r="D34978" s="2" t="str">
        <f>IF(E34978="","",CONCATENATE(H34978,".",COUNTIF($E$1:E34977,E34978)+1))</f>
        <v/>
      </c>
      <c r="E34978" s="2" t="str">
        <f>IF(I34978="","",IF(I34978=INFORME!$C$22,CONCATENATE(H34978,".",I34978,".",G34978),""))</f>
        <v/>
      </c>
    </row>
    <row r="34979" spans="4:5" hidden="1" x14ac:dyDescent="0.25">
      <c r="D34979" s="2" t="str">
        <f>IF(E34979="","",CONCATENATE(H34979,".",COUNTIF($E$1:E34978,E34979)+1))</f>
        <v/>
      </c>
      <c r="E34979" s="2" t="str">
        <f>IF(I34979="","",IF(I34979=INFORME!$C$22,CONCATENATE(H34979,".",I34979,".",G34979),""))</f>
        <v/>
      </c>
    </row>
    <row r="34980" spans="4:5" hidden="1" x14ac:dyDescent="0.25">
      <c r="D34980" s="2" t="str">
        <f>IF(E34980="","",CONCATENATE(H34980,".",COUNTIF($E$1:E34979,E34980)+1))</f>
        <v/>
      </c>
      <c r="E34980" s="2" t="str">
        <f>IF(I34980="","",IF(I34980=INFORME!$C$22,CONCATENATE(H34980,".",I34980,".",G34980),""))</f>
        <v/>
      </c>
    </row>
    <row r="34981" spans="4:5" hidden="1" x14ac:dyDescent="0.25">
      <c r="D34981" s="2" t="str">
        <f>IF(E34981="","",CONCATENATE(H34981,".",COUNTIF($E$1:E34980,E34981)+1))</f>
        <v/>
      </c>
      <c r="E34981" s="2" t="str">
        <f>IF(I34981="","",IF(I34981=INFORME!$C$22,CONCATENATE(H34981,".",I34981,".",G34981),""))</f>
        <v/>
      </c>
    </row>
    <row r="34982" spans="4:5" hidden="1" x14ac:dyDescent="0.25">
      <c r="D34982" s="2" t="str">
        <f>IF(E34982="","",CONCATENATE(H34982,".",COUNTIF($E$1:E34981,E34982)+1))</f>
        <v/>
      </c>
      <c r="E34982" s="2" t="str">
        <f>IF(I34982="","",IF(I34982=INFORME!$C$22,CONCATENATE(H34982,".",I34982,".",G34982),""))</f>
        <v/>
      </c>
    </row>
    <row r="34983" spans="4:5" hidden="1" x14ac:dyDescent="0.25">
      <c r="D34983" s="2" t="str">
        <f>IF(E34983="","",CONCATENATE(H34983,".",COUNTIF($E$1:E34982,E34983)+1))</f>
        <v/>
      </c>
      <c r="E34983" s="2" t="str">
        <f>IF(I34983="","",IF(I34983=INFORME!$C$22,CONCATENATE(H34983,".",I34983,".",G34983),""))</f>
        <v/>
      </c>
    </row>
    <row r="34984" spans="4:5" hidden="1" x14ac:dyDescent="0.25">
      <c r="D34984" s="2" t="str">
        <f>IF(E34984="","",CONCATENATE(H34984,".",COUNTIF($E$1:E34983,E34984)+1))</f>
        <v/>
      </c>
      <c r="E34984" s="2" t="str">
        <f>IF(I34984="","",IF(I34984=INFORME!$C$22,CONCATENATE(H34984,".",I34984,".",G34984),""))</f>
        <v/>
      </c>
    </row>
    <row r="34985" spans="4:5" hidden="1" x14ac:dyDescent="0.25">
      <c r="D34985" s="2" t="str">
        <f>IF(E34985="","",CONCATENATE(H34985,".",COUNTIF($E$1:E34984,E34985)+1))</f>
        <v/>
      </c>
      <c r="E34985" s="2" t="str">
        <f>IF(I34985="","",IF(I34985=INFORME!$C$22,CONCATENATE(H34985,".",I34985,".",G34985),""))</f>
        <v/>
      </c>
    </row>
    <row r="34986" spans="4:5" hidden="1" x14ac:dyDescent="0.25">
      <c r="D34986" s="2" t="str">
        <f>IF(E34986="","",CONCATENATE(H34986,".",COUNTIF($E$1:E34985,E34986)+1))</f>
        <v/>
      </c>
      <c r="E34986" s="2" t="str">
        <f>IF(I34986="","",IF(I34986=INFORME!$C$22,CONCATENATE(H34986,".",I34986,".",G34986),""))</f>
        <v/>
      </c>
    </row>
    <row r="34987" spans="4:5" hidden="1" x14ac:dyDescent="0.25">
      <c r="D34987" s="2" t="str">
        <f>IF(E34987="","",CONCATENATE(H34987,".",COUNTIF($E$1:E34986,E34987)+1))</f>
        <v/>
      </c>
      <c r="E34987" s="2" t="str">
        <f>IF(I34987="","",IF(I34987=INFORME!$C$22,CONCATENATE(H34987,".",I34987,".",G34987),""))</f>
        <v/>
      </c>
    </row>
    <row r="34988" spans="4:5" hidden="1" x14ac:dyDescent="0.25">
      <c r="D34988" s="2" t="str">
        <f>IF(E34988="","",CONCATENATE(H34988,".",COUNTIF($E$1:E34987,E34988)+1))</f>
        <v/>
      </c>
      <c r="E34988" s="2" t="str">
        <f>IF(I34988="","",IF(I34988=INFORME!$C$22,CONCATENATE(H34988,".",I34988,".",G34988),""))</f>
        <v/>
      </c>
    </row>
    <row r="34989" spans="4:5" hidden="1" x14ac:dyDescent="0.25">
      <c r="D34989" s="2" t="str">
        <f>IF(E34989="","",CONCATENATE(H34989,".",COUNTIF($E$1:E34988,E34989)+1))</f>
        <v/>
      </c>
      <c r="E34989" s="2" t="str">
        <f>IF(I34989="","",IF(I34989=INFORME!$C$22,CONCATENATE(H34989,".",I34989,".",G34989),""))</f>
        <v/>
      </c>
    </row>
    <row r="34990" spans="4:5" hidden="1" x14ac:dyDescent="0.25">
      <c r="D34990" s="2" t="str">
        <f>IF(E34990="","",CONCATENATE(H34990,".",COUNTIF($E$1:E34989,E34990)+1))</f>
        <v/>
      </c>
      <c r="E34990" s="2" t="str">
        <f>IF(I34990="","",IF(I34990=INFORME!$C$22,CONCATENATE(H34990,".",I34990,".",G34990),""))</f>
        <v/>
      </c>
    </row>
    <row r="34991" spans="4:5" hidden="1" x14ac:dyDescent="0.25">
      <c r="D34991" s="2" t="str">
        <f>IF(E34991="","",CONCATENATE(H34991,".",COUNTIF($E$1:E34990,E34991)+1))</f>
        <v/>
      </c>
      <c r="E34991" s="2" t="str">
        <f>IF(I34991="","",IF(I34991=INFORME!$C$22,CONCATENATE(H34991,".",I34991,".",G34991),""))</f>
        <v/>
      </c>
    </row>
    <row r="34992" spans="4:5" hidden="1" x14ac:dyDescent="0.25">
      <c r="D34992" s="2" t="str">
        <f>IF(E34992="","",CONCATENATE(H34992,".",COUNTIF($E$1:E34991,E34992)+1))</f>
        <v/>
      </c>
      <c r="E34992" s="2" t="str">
        <f>IF(I34992="","",IF(I34992=INFORME!$C$22,CONCATENATE(H34992,".",I34992,".",G34992),""))</f>
        <v/>
      </c>
    </row>
    <row r="34993" spans="4:5" hidden="1" x14ac:dyDescent="0.25">
      <c r="D34993" s="2" t="str">
        <f>IF(E34993="","",CONCATENATE(H34993,".",COUNTIF($E$1:E34992,E34993)+1))</f>
        <v/>
      </c>
      <c r="E34993" s="2" t="str">
        <f>IF(I34993="","",IF(I34993=INFORME!$C$22,CONCATENATE(H34993,".",I34993,".",G34993),""))</f>
        <v/>
      </c>
    </row>
    <row r="34994" spans="4:5" hidden="1" x14ac:dyDescent="0.25">
      <c r="D34994" s="2" t="str">
        <f>IF(E34994="","",CONCATENATE(H34994,".",COUNTIF($E$1:E34993,E34994)+1))</f>
        <v/>
      </c>
      <c r="E34994" s="2" t="str">
        <f>IF(I34994="","",IF(I34994=INFORME!$C$22,CONCATENATE(H34994,".",I34994,".",G34994),""))</f>
        <v/>
      </c>
    </row>
    <row r="34995" spans="4:5" hidden="1" x14ac:dyDescent="0.25">
      <c r="D34995" s="2" t="str">
        <f>IF(E34995="","",CONCATENATE(H34995,".",COUNTIF($E$1:E34994,E34995)+1))</f>
        <v/>
      </c>
      <c r="E34995" s="2" t="str">
        <f>IF(I34995="","",IF(I34995=INFORME!$C$22,CONCATENATE(H34995,".",I34995,".",G34995),""))</f>
        <v/>
      </c>
    </row>
    <row r="34996" spans="4:5" hidden="1" x14ac:dyDescent="0.25">
      <c r="D34996" s="2" t="str">
        <f>IF(E34996="","",CONCATENATE(H34996,".",COUNTIF($E$1:E34995,E34996)+1))</f>
        <v/>
      </c>
      <c r="E34996" s="2" t="str">
        <f>IF(I34996="","",IF(I34996=INFORME!$C$22,CONCATENATE(H34996,".",I34996,".",G34996),""))</f>
        <v/>
      </c>
    </row>
    <row r="34997" spans="4:5" hidden="1" x14ac:dyDescent="0.25">
      <c r="D34997" s="2" t="str">
        <f>IF(E34997="","",CONCATENATE(H34997,".",COUNTIF($E$1:E34996,E34997)+1))</f>
        <v/>
      </c>
      <c r="E34997" s="2" t="str">
        <f>IF(I34997="","",IF(I34997=INFORME!$C$22,CONCATENATE(H34997,".",I34997,".",G34997),""))</f>
        <v/>
      </c>
    </row>
    <row r="34998" spans="4:5" hidden="1" x14ac:dyDescent="0.25">
      <c r="D34998" s="2" t="str">
        <f>IF(E34998="","",CONCATENATE(H34998,".",COUNTIF($E$1:E34997,E34998)+1))</f>
        <v/>
      </c>
      <c r="E34998" s="2" t="str">
        <f>IF(I34998="","",IF(I34998=INFORME!$C$22,CONCATENATE(H34998,".",I34998,".",G34998),""))</f>
        <v/>
      </c>
    </row>
    <row r="34999" spans="4:5" hidden="1" x14ac:dyDescent="0.25">
      <c r="D34999" s="2" t="str">
        <f>IF(E34999="","",CONCATENATE(H34999,".",COUNTIF($E$1:E34998,E34999)+1))</f>
        <v/>
      </c>
      <c r="E34999" s="2" t="str">
        <f>IF(I34999="","",IF(I34999=INFORME!$C$22,CONCATENATE(H34999,".",I34999,".",G34999),""))</f>
        <v/>
      </c>
    </row>
    <row r="35000" spans="4:5" hidden="1" x14ac:dyDescent="0.25">
      <c r="D35000" s="2" t="str">
        <f>IF(E35000="","",CONCATENATE(H35000,".",COUNTIF($E$1:E34999,E35000)+1))</f>
        <v/>
      </c>
      <c r="E35000" s="2" t="str">
        <f>IF(I35000="","",IF(I35000=INFORME!$C$22,CONCATENATE(H35000,".",I35000,".",G35000),""))</f>
        <v/>
      </c>
    </row>
    <row r="35001" spans="4:5" hidden="1" x14ac:dyDescent="0.25">
      <c r="D35001" s="2" t="str">
        <f>IF(E35001="","",CONCATENATE(H35001,".",COUNTIF($E$1:E35000,E35001)+1))</f>
        <v/>
      </c>
      <c r="E35001" s="2" t="str">
        <f>IF(I35001="","",IF(I35001=INFORME!$C$22,CONCATENATE(H35001,".",I35001,".",G35001),""))</f>
        <v/>
      </c>
    </row>
    <row r="35002" spans="4:5" hidden="1" x14ac:dyDescent="0.25">
      <c r="D35002" s="2" t="str">
        <f>IF(E35002="","",CONCATENATE(H35002,".",COUNTIF($E$1:E35001,E35002)+1))</f>
        <v/>
      </c>
      <c r="E35002" s="2" t="str">
        <f>IF(I35002="","",IF(I35002=INFORME!$C$22,CONCATENATE(H35002,".",I35002,".",G35002),""))</f>
        <v/>
      </c>
    </row>
    <row r="35003" spans="4:5" hidden="1" x14ac:dyDescent="0.25">
      <c r="D35003" s="2" t="str">
        <f>IF(E35003="","",CONCATENATE(H35003,".",COUNTIF($E$1:E35002,E35003)+1))</f>
        <v/>
      </c>
      <c r="E35003" s="2" t="str">
        <f>IF(I35003="","",IF(I35003=INFORME!$C$22,CONCATENATE(H35003,".",I35003,".",G35003),""))</f>
        <v/>
      </c>
    </row>
    <row r="35004" spans="4:5" hidden="1" x14ac:dyDescent="0.25">
      <c r="D35004" s="2" t="str">
        <f>IF(E35004="","",CONCATENATE(H35004,".",COUNTIF($E$1:E35003,E35004)+1))</f>
        <v/>
      </c>
      <c r="E35004" s="2" t="str">
        <f>IF(I35004="","",IF(I35004=INFORME!$C$22,CONCATENATE(H35004,".",I35004,".",G35004),""))</f>
        <v/>
      </c>
    </row>
    <row r="35005" spans="4:5" hidden="1" x14ac:dyDescent="0.25">
      <c r="D35005" s="2" t="str">
        <f>IF(E35005="","",CONCATENATE(H35005,".",COUNTIF($E$1:E35004,E35005)+1))</f>
        <v/>
      </c>
      <c r="E35005" s="2" t="str">
        <f>IF(I35005="","",IF(I35005=INFORME!$C$22,CONCATENATE(H35005,".",I35005,".",G35005),""))</f>
        <v/>
      </c>
    </row>
    <row r="35006" spans="4:5" hidden="1" x14ac:dyDescent="0.25">
      <c r="D35006" s="2" t="str">
        <f>IF(E35006="","",CONCATENATE(H35006,".",COUNTIF($E$1:E35005,E35006)+1))</f>
        <v/>
      </c>
      <c r="E35006" s="2" t="str">
        <f>IF(I35006="","",IF(I35006=INFORME!$C$22,CONCATENATE(H35006,".",I35006,".",G35006),""))</f>
        <v/>
      </c>
    </row>
    <row r="35007" spans="4:5" hidden="1" x14ac:dyDescent="0.25">
      <c r="D35007" s="2" t="str">
        <f>IF(E35007="","",CONCATENATE(H35007,".",COUNTIF($E$1:E35006,E35007)+1))</f>
        <v/>
      </c>
      <c r="E35007" s="2" t="str">
        <f>IF(I35007="","",IF(I35007=INFORME!$C$22,CONCATENATE(H35007,".",I35007,".",G35007),""))</f>
        <v/>
      </c>
    </row>
    <row r="35008" spans="4:5" hidden="1" x14ac:dyDescent="0.25">
      <c r="D35008" s="2" t="str">
        <f>IF(E35008="","",CONCATENATE(H35008,".",COUNTIF($E$1:E35007,E35008)+1))</f>
        <v/>
      </c>
      <c r="E35008" s="2" t="str">
        <f>IF(I35008="","",IF(I35008=INFORME!$C$22,CONCATENATE(H35008,".",I35008,".",G35008),""))</f>
        <v/>
      </c>
    </row>
    <row r="35009" spans="4:5" hidden="1" x14ac:dyDescent="0.25">
      <c r="D35009" s="2" t="str">
        <f>IF(E35009="","",CONCATENATE(H35009,".",COUNTIF($E$1:E35008,E35009)+1))</f>
        <v/>
      </c>
      <c r="E35009" s="2" t="str">
        <f>IF(I35009="","",IF(I35009=INFORME!$C$22,CONCATENATE(H35009,".",I35009,".",G35009),""))</f>
        <v/>
      </c>
    </row>
    <row r="35010" spans="4:5" hidden="1" x14ac:dyDescent="0.25">
      <c r="D35010" s="2" t="str">
        <f>IF(E35010="","",CONCATENATE(H35010,".",COUNTIF($E$1:E35009,E35010)+1))</f>
        <v/>
      </c>
      <c r="E35010" s="2" t="str">
        <f>IF(I35010="","",IF(I35010=INFORME!$C$22,CONCATENATE(H35010,".",I35010,".",G35010),""))</f>
        <v/>
      </c>
    </row>
    <row r="35011" spans="4:5" hidden="1" x14ac:dyDescent="0.25">
      <c r="D35011" s="2" t="str">
        <f>IF(E35011="","",CONCATENATE(H35011,".",COUNTIF($E$1:E35010,E35011)+1))</f>
        <v/>
      </c>
      <c r="E35011" s="2" t="str">
        <f>IF(I35011="","",IF(I35011=INFORME!$C$22,CONCATENATE(H35011,".",I35011,".",G35011),""))</f>
        <v/>
      </c>
    </row>
    <row r="35012" spans="4:5" hidden="1" x14ac:dyDescent="0.25">
      <c r="D35012" s="2" t="str">
        <f>IF(E35012="","",CONCATENATE(H35012,".",COUNTIF($E$1:E35011,E35012)+1))</f>
        <v/>
      </c>
      <c r="E35012" s="2" t="str">
        <f>IF(I35012="","",IF(I35012=INFORME!$C$22,CONCATENATE(H35012,".",I35012,".",G35012),""))</f>
        <v/>
      </c>
    </row>
    <row r="35013" spans="4:5" hidden="1" x14ac:dyDescent="0.25">
      <c r="D35013" s="2" t="str">
        <f>IF(E35013="","",CONCATENATE(H35013,".",COUNTIF($E$1:E35012,E35013)+1))</f>
        <v/>
      </c>
      <c r="E35013" s="2" t="str">
        <f>IF(I35013="","",IF(I35013=INFORME!$C$22,CONCATENATE(H35013,".",I35013,".",G35013),""))</f>
        <v/>
      </c>
    </row>
    <row r="35014" spans="4:5" hidden="1" x14ac:dyDescent="0.25">
      <c r="D35014" s="2" t="str">
        <f>IF(E35014="","",CONCATENATE(H35014,".",COUNTIF($E$1:E35013,E35014)+1))</f>
        <v/>
      </c>
      <c r="E35014" s="2" t="str">
        <f>IF(I35014="","",IF(I35014=INFORME!$C$22,CONCATENATE(H35014,".",I35014,".",G35014),""))</f>
        <v/>
      </c>
    </row>
    <row r="35015" spans="4:5" hidden="1" x14ac:dyDescent="0.25">
      <c r="D35015" s="2" t="str">
        <f>IF(E35015="","",CONCATENATE(H35015,".",COUNTIF($E$1:E35014,E35015)+1))</f>
        <v/>
      </c>
      <c r="E35015" s="2" t="str">
        <f>IF(I35015="","",IF(I35015=INFORME!$C$22,CONCATENATE(H35015,".",I35015,".",G35015),""))</f>
        <v/>
      </c>
    </row>
    <row r="35016" spans="4:5" hidden="1" x14ac:dyDescent="0.25">
      <c r="D35016" s="2" t="str">
        <f>IF(E35016="","",CONCATENATE(H35016,".",COUNTIF($E$1:E35015,E35016)+1))</f>
        <v/>
      </c>
      <c r="E35016" s="2" t="str">
        <f>IF(I35016="","",IF(I35016=INFORME!$C$22,CONCATENATE(H35016,".",I35016,".",G35016),""))</f>
        <v/>
      </c>
    </row>
    <row r="35017" spans="4:5" hidden="1" x14ac:dyDescent="0.25">
      <c r="D35017" s="2" t="str">
        <f>IF(E35017="","",CONCATENATE(H35017,".",COUNTIF($E$1:E35016,E35017)+1))</f>
        <v/>
      </c>
      <c r="E35017" s="2" t="str">
        <f>IF(I35017="","",IF(I35017=INFORME!$C$22,CONCATENATE(H35017,".",I35017,".",G35017),""))</f>
        <v/>
      </c>
    </row>
    <row r="35018" spans="4:5" hidden="1" x14ac:dyDescent="0.25">
      <c r="D35018" s="2" t="str">
        <f>IF(E35018="","",CONCATENATE(H35018,".",COUNTIF($E$1:E35017,E35018)+1))</f>
        <v/>
      </c>
      <c r="E35018" s="2" t="str">
        <f>IF(I35018="","",IF(I35018=INFORME!$C$22,CONCATENATE(H35018,".",I35018,".",G35018),""))</f>
        <v/>
      </c>
    </row>
    <row r="35019" spans="4:5" hidden="1" x14ac:dyDescent="0.25">
      <c r="D35019" s="2" t="str">
        <f>IF(E35019="","",CONCATENATE(H35019,".",COUNTIF($E$1:E35018,E35019)+1))</f>
        <v/>
      </c>
      <c r="E35019" s="2" t="str">
        <f>IF(I35019="","",IF(I35019=INFORME!$C$22,CONCATENATE(H35019,".",I35019,".",G35019),""))</f>
        <v/>
      </c>
    </row>
    <row r="35020" spans="4:5" hidden="1" x14ac:dyDescent="0.25">
      <c r="D35020" s="2" t="str">
        <f>IF(E35020="","",CONCATENATE(H35020,".",COUNTIF($E$1:E35019,E35020)+1))</f>
        <v/>
      </c>
      <c r="E35020" s="2" t="str">
        <f>IF(I35020="","",IF(I35020=INFORME!$C$22,CONCATENATE(H35020,".",I35020,".",G35020),""))</f>
        <v/>
      </c>
    </row>
    <row r="35021" spans="4:5" hidden="1" x14ac:dyDescent="0.25">
      <c r="D35021" s="2" t="str">
        <f>IF(E35021="","",CONCATENATE(H35021,".",COUNTIF($E$1:E35020,E35021)+1))</f>
        <v/>
      </c>
      <c r="E35021" s="2" t="str">
        <f>IF(I35021="","",IF(I35021=INFORME!$C$22,CONCATENATE(H35021,".",I35021,".",G35021),""))</f>
        <v/>
      </c>
    </row>
    <row r="35022" spans="4:5" hidden="1" x14ac:dyDescent="0.25">
      <c r="D35022" s="2" t="str">
        <f>IF(E35022="","",CONCATENATE(H35022,".",COUNTIF($E$1:E35021,E35022)+1))</f>
        <v/>
      </c>
      <c r="E35022" s="2" t="str">
        <f>IF(I35022="","",IF(I35022=INFORME!$C$22,CONCATENATE(H35022,".",I35022,".",G35022),""))</f>
        <v/>
      </c>
    </row>
    <row r="35023" spans="4:5" hidden="1" x14ac:dyDescent="0.25">
      <c r="D35023" s="2" t="str">
        <f>IF(E35023="","",CONCATENATE(H35023,".",COUNTIF($E$1:E35022,E35023)+1))</f>
        <v/>
      </c>
      <c r="E35023" s="2" t="str">
        <f>IF(I35023="","",IF(I35023=INFORME!$C$22,CONCATENATE(H35023,".",I35023,".",G35023),""))</f>
        <v/>
      </c>
    </row>
    <row r="35024" spans="4:5" hidden="1" x14ac:dyDescent="0.25">
      <c r="D35024" s="2" t="str">
        <f>IF(E35024="","",CONCATENATE(H35024,".",COUNTIF($E$1:E35023,E35024)+1))</f>
        <v/>
      </c>
      <c r="E35024" s="2" t="str">
        <f>IF(I35024="","",IF(I35024=INFORME!$C$22,CONCATENATE(H35024,".",I35024,".",G35024),""))</f>
        <v/>
      </c>
    </row>
    <row r="35025" spans="4:5" hidden="1" x14ac:dyDescent="0.25">
      <c r="D35025" s="2" t="str">
        <f>IF(E35025="","",CONCATENATE(H35025,".",COUNTIF($E$1:E35024,E35025)+1))</f>
        <v/>
      </c>
      <c r="E35025" s="2" t="str">
        <f>IF(I35025="","",IF(I35025=INFORME!$C$22,CONCATENATE(H35025,".",I35025,".",G35025),""))</f>
        <v/>
      </c>
    </row>
    <row r="35026" spans="4:5" hidden="1" x14ac:dyDescent="0.25">
      <c r="D35026" s="2" t="str">
        <f>IF(E35026="","",CONCATENATE(H35026,".",COUNTIF($E$1:E35025,E35026)+1))</f>
        <v/>
      </c>
      <c r="E35026" s="2" t="str">
        <f>IF(I35026="","",IF(I35026=INFORME!$C$22,CONCATENATE(H35026,".",I35026,".",G35026),""))</f>
        <v/>
      </c>
    </row>
    <row r="35027" spans="4:5" hidden="1" x14ac:dyDescent="0.25">
      <c r="D35027" s="2" t="str">
        <f>IF(E35027="","",CONCATENATE(H35027,".",COUNTIF($E$1:E35026,E35027)+1))</f>
        <v/>
      </c>
      <c r="E35027" s="2" t="str">
        <f>IF(I35027="","",IF(I35027=INFORME!$C$22,CONCATENATE(H35027,".",I35027,".",G35027),""))</f>
        <v/>
      </c>
    </row>
    <row r="35028" spans="4:5" hidden="1" x14ac:dyDescent="0.25">
      <c r="D35028" s="2" t="str">
        <f>IF(E35028="","",CONCATENATE(H35028,".",COUNTIF($E$1:E35027,E35028)+1))</f>
        <v/>
      </c>
      <c r="E35028" s="2" t="str">
        <f>IF(I35028="","",IF(I35028=INFORME!$C$22,CONCATENATE(H35028,".",I35028,".",G35028),""))</f>
        <v/>
      </c>
    </row>
    <row r="35029" spans="4:5" hidden="1" x14ac:dyDescent="0.25">
      <c r="D35029" s="2" t="str">
        <f>IF(E35029="","",CONCATENATE(H35029,".",COUNTIF($E$1:E35028,E35029)+1))</f>
        <v/>
      </c>
      <c r="E35029" s="2" t="str">
        <f>IF(I35029="","",IF(I35029=INFORME!$C$22,CONCATENATE(H35029,".",I35029,".",G35029),""))</f>
        <v/>
      </c>
    </row>
    <row r="35030" spans="4:5" hidden="1" x14ac:dyDescent="0.25">
      <c r="D35030" s="2" t="str">
        <f>IF(E35030="","",CONCATENATE(H35030,".",COUNTIF($E$1:E35029,E35030)+1))</f>
        <v/>
      </c>
      <c r="E35030" s="2" t="str">
        <f>IF(I35030="","",IF(I35030=INFORME!$C$22,CONCATENATE(H35030,".",I35030,".",G35030),""))</f>
        <v/>
      </c>
    </row>
    <row r="35031" spans="4:5" hidden="1" x14ac:dyDescent="0.25">
      <c r="D35031" s="2" t="str">
        <f>IF(E35031="","",CONCATENATE(H35031,".",COUNTIF($E$1:E35030,E35031)+1))</f>
        <v/>
      </c>
      <c r="E35031" s="2" t="str">
        <f>IF(I35031="","",IF(I35031=INFORME!$C$22,CONCATENATE(H35031,".",I35031,".",G35031),""))</f>
        <v/>
      </c>
    </row>
    <row r="35032" spans="4:5" hidden="1" x14ac:dyDescent="0.25">
      <c r="D35032" s="2" t="str">
        <f>IF(E35032="","",CONCATENATE(H35032,".",COUNTIF($E$1:E35031,E35032)+1))</f>
        <v/>
      </c>
      <c r="E35032" s="2" t="str">
        <f>IF(I35032="","",IF(I35032=INFORME!$C$22,CONCATENATE(H35032,".",I35032,".",G35032),""))</f>
        <v/>
      </c>
    </row>
    <row r="35033" spans="4:5" hidden="1" x14ac:dyDescent="0.25">
      <c r="D35033" s="2" t="str">
        <f>IF(E35033="","",CONCATENATE(H35033,".",COUNTIF($E$1:E35032,E35033)+1))</f>
        <v/>
      </c>
      <c r="E35033" s="2" t="str">
        <f>IF(I35033="","",IF(I35033=INFORME!$C$22,CONCATENATE(H35033,".",I35033,".",G35033),""))</f>
        <v/>
      </c>
    </row>
    <row r="35034" spans="4:5" hidden="1" x14ac:dyDescent="0.25">
      <c r="D35034" s="2" t="str">
        <f>IF(E35034="","",CONCATENATE(H35034,".",COUNTIF($E$1:E35033,E35034)+1))</f>
        <v/>
      </c>
      <c r="E35034" s="2" t="str">
        <f>IF(I35034="","",IF(I35034=INFORME!$C$22,CONCATENATE(H35034,".",I35034,".",G35034),""))</f>
        <v/>
      </c>
    </row>
    <row r="35035" spans="4:5" hidden="1" x14ac:dyDescent="0.25">
      <c r="D35035" s="2" t="str">
        <f>IF(E35035="","",CONCATENATE(H35035,".",COUNTIF($E$1:E35034,E35035)+1))</f>
        <v/>
      </c>
      <c r="E35035" s="2" t="str">
        <f>IF(I35035="","",IF(I35035=INFORME!$C$22,CONCATENATE(H35035,".",I35035,".",G35035),""))</f>
        <v/>
      </c>
    </row>
    <row r="35036" spans="4:5" hidden="1" x14ac:dyDescent="0.25">
      <c r="D35036" s="2" t="str">
        <f>IF(E35036="","",CONCATENATE(H35036,".",COUNTIF($E$1:E35035,E35036)+1))</f>
        <v/>
      </c>
      <c r="E35036" s="2" t="str">
        <f>IF(I35036="","",IF(I35036=INFORME!$C$22,CONCATENATE(H35036,".",I35036,".",G35036),""))</f>
        <v/>
      </c>
    </row>
    <row r="35037" spans="4:5" hidden="1" x14ac:dyDescent="0.25">
      <c r="D35037" s="2" t="str">
        <f>IF(E35037="","",CONCATENATE(H35037,".",COUNTIF($E$1:E35036,E35037)+1))</f>
        <v/>
      </c>
      <c r="E35037" s="2" t="str">
        <f>IF(I35037="","",IF(I35037=INFORME!$C$22,CONCATENATE(H35037,".",I35037,".",G35037),""))</f>
        <v/>
      </c>
    </row>
    <row r="35038" spans="4:5" hidden="1" x14ac:dyDescent="0.25">
      <c r="D35038" s="2" t="str">
        <f>IF(E35038="","",CONCATENATE(H35038,".",COUNTIF($E$1:E35037,E35038)+1))</f>
        <v/>
      </c>
      <c r="E35038" s="2" t="str">
        <f>IF(I35038="","",IF(I35038=INFORME!$C$22,CONCATENATE(H35038,".",I35038,".",G35038),""))</f>
        <v/>
      </c>
    </row>
    <row r="35039" spans="4:5" hidden="1" x14ac:dyDescent="0.25">
      <c r="D35039" s="2" t="str">
        <f>IF(E35039="","",CONCATENATE(H35039,".",COUNTIF($E$1:E35038,E35039)+1))</f>
        <v/>
      </c>
      <c r="E35039" s="2" t="str">
        <f>IF(I35039="","",IF(I35039=INFORME!$C$22,CONCATENATE(H35039,".",I35039,".",G35039),""))</f>
        <v/>
      </c>
    </row>
    <row r="35040" spans="4:5" hidden="1" x14ac:dyDescent="0.25">
      <c r="D35040" s="2" t="str">
        <f>IF(E35040="","",CONCATENATE(H35040,".",COUNTIF($E$1:E35039,E35040)+1))</f>
        <v/>
      </c>
      <c r="E35040" s="2" t="str">
        <f>IF(I35040="","",IF(I35040=INFORME!$C$22,CONCATENATE(H35040,".",I35040,".",G35040),""))</f>
        <v/>
      </c>
    </row>
    <row r="35041" spans="4:5" hidden="1" x14ac:dyDescent="0.25">
      <c r="D35041" s="2" t="str">
        <f>IF(E35041="","",CONCATENATE(H35041,".",COUNTIF($E$1:E35040,E35041)+1))</f>
        <v/>
      </c>
      <c r="E35041" s="2" t="str">
        <f>IF(I35041="","",IF(I35041=INFORME!$C$22,CONCATENATE(H35041,".",I35041,".",G35041),""))</f>
        <v/>
      </c>
    </row>
    <row r="35042" spans="4:5" hidden="1" x14ac:dyDescent="0.25">
      <c r="D35042" s="2" t="str">
        <f>IF(E35042="","",CONCATENATE(H35042,".",COUNTIF($E$1:E35041,E35042)+1))</f>
        <v/>
      </c>
      <c r="E35042" s="2" t="str">
        <f>IF(I35042="","",IF(I35042=INFORME!$C$22,CONCATENATE(H35042,".",I35042,".",G35042),""))</f>
        <v/>
      </c>
    </row>
    <row r="35043" spans="4:5" hidden="1" x14ac:dyDescent="0.25">
      <c r="D35043" s="2" t="str">
        <f>IF(E35043="","",CONCATENATE(H35043,".",COUNTIF($E$1:E35042,E35043)+1))</f>
        <v/>
      </c>
      <c r="E35043" s="2" t="str">
        <f>IF(I35043="","",IF(I35043=INFORME!$C$22,CONCATENATE(H35043,".",I35043,".",G35043),""))</f>
        <v/>
      </c>
    </row>
    <row r="35044" spans="4:5" hidden="1" x14ac:dyDescent="0.25">
      <c r="D35044" s="2" t="str">
        <f>IF(E35044="","",CONCATENATE(H35044,".",COUNTIF($E$1:E35043,E35044)+1))</f>
        <v/>
      </c>
      <c r="E35044" s="2" t="str">
        <f>IF(I35044="","",IF(I35044=INFORME!$C$22,CONCATENATE(H35044,".",I35044,".",G35044),""))</f>
        <v/>
      </c>
    </row>
    <row r="35045" spans="4:5" hidden="1" x14ac:dyDescent="0.25">
      <c r="D35045" s="2" t="str">
        <f>IF(E35045="","",CONCATENATE(H35045,".",COUNTIF($E$1:E35044,E35045)+1))</f>
        <v/>
      </c>
      <c r="E35045" s="2" t="str">
        <f>IF(I35045="","",IF(I35045=INFORME!$C$22,CONCATENATE(H35045,".",I35045,".",G35045),""))</f>
        <v/>
      </c>
    </row>
    <row r="35046" spans="4:5" hidden="1" x14ac:dyDescent="0.25">
      <c r="D35046" s="2" t="str">
        <f>IF(E35046="","",CONCATENATE(H35046,".",COUNTIF($E$1:E35045,E35046)+1))</f>
        <v/>
      </c>
      <c r="E35046" s="2" t="str">
        <f>IF(I35046="","",IF(I35046=INFORME!$C$22,CONCATENATE(H35046,".",I35046,".",G35046),""))</f>
        <v/>
      </c>
    </row>
    <row r="35047" spans="4:5" hidden="1" x14ac:dyDescent="0.25">
      <c r="D35047" s="2" t="str">
        <f>IF(E35047="","",CONCATENATE(H35047,".",COUNTIF($E$1:E35046,E35047)+1))</f>
        <v/>
      </c>
      <c r="E35047" s="2" t="str">
        <f>IF(I35047="","",IF(I35047=INFORME!$C$22,CONCATENATE(H35047,".",I35047,".",G35047),""))</f>
        <v/>
      </c>
    </row>
    <row r="35048" spans="4:5" hidden="1" x14ac:dyDescent="0.25">
      <c r="D35048" s="2" t="str">
        <f>IF(E35048="","",CONCATENATE(H35048,".",COUNTIF($E$1:E35047,E35048)+1))</f>
        <v/>
      </c>
      <c r="E35048" s="2" t="str">
        <f>IF(I35048="","",IF(I35048=INFORME!$C$22,CONCATENATE(H35048,".",I35048,".",G35048),""))</f>
        <v/>
      </c>
    </row>
    <row r="35049" spans="4:5" hidden="1" x14ac:dyDescent="0.25">
      <c r="D35049" s="2" t="str">
        <f>IF(E35049="","",CONCATENATE(H35049,".",COUNTIF($E$1:E35048,E35049)+1))</f>
        <v/>
      </c>
      <c r="E35049" s="2" t="str">
        <f>IF(I35049="","",IF(I35049=INFORME!$C$22,CONCATENATE(H35049,".",I35049,".",G35049),""))</f>
        <v/>
      </c>
    </row>
    <row r="35050" spans="4:5" hidden="1" x14ac:dyDescent="0.25">
      <c r="D35050" s="2" t="str">
        <f>IF(E35050="","",CONCATENATE(H35050,".",COUNTIF($E$1:E35049,E35050)+1))</f>
        <v/>
      </c>
      <c r="E35050" s="2" t="str">
        <f>IF(I35050="","",IF(I35050=INFORME!$C$22,CONCATENATE(H35050,".",I35050,".",G35050),""))</f>
        <v/>
      </c>
    </row>
    <row r="35051" spans="4:5" hidden="1" x14ac:dyDescent="0.25">
      <c r="D35051" s="2" t="str">
        <f>IF(E35051="","",CONCATENATE(H35051,".",COUNTIF($E$1:E35050,E35051)+1))</f>
        <v/>
      </c>
      <c r="E35051" s="2" t="str">
        <f>IF(I35051="","",IF(I35051=INFORME!$C$22,CONCATENATE(H35051,".",I35051,".",G35051),""))</f>
        <v/>
      </c>
    </row>
    <row r="35052" spans="4:5" hidden="1" x14ac:dyDescent="0.25">
      <c r="D35052" s="2" t="str">
        <f>IF(E35052="","",CONCATENATE(H35052,".",COUNTIF($E$1:E35051,E35052)+1))</f>
        <v/>
      </c>
      <c r="E35052" s="2" t="str">
        <f>IF(I35052="","",IF(I35052=INFORME!$C$22,CONCATENATE(H35052,".",I35052,".",G35052),""))</f>
        <v/>
      </c>
    </row>
    <row r="35053" spans="4:5" hidden="1" x14ac:dyDescent="0.25">
      <c r="D35053" s="2" t="str">
        <f>IF(E35053="","",CONCATENATE(H35053,".",COUNTIF($E$1:E35052,E35053)+1))</f>
        <v/>
      </c>
      <c r="E35053" s="2" t="str">
        <f>IF(I35053="","",IF(I35053=INFORME!$C$22,CONCATENATE(H35053,".",I35053,".",G35053),""))</f>
        <v/>
      </c>
    </row>
    <row r="35054" spans="4:5" hidden="1" x14ac:dyDescent="0.25">
      <c r="D35054" s="2" t="str">
        <f>IF(E35054="","",CONCATENATE(H35054,".",COUNTIF($E$1:E35053,E35054)+1))</f>
        <v/>
      </c>
      <c r="E35054" s="2" t="str">
        <f>IF(I35054="","",IF(I35054=INFORME!$C$22,CONCATENATE(H35054,".",I35054,".",G35054),""))</f>
        <v/>
      </c>
    </row>
    <row r="35055" spans="4:5" hidden="1" x14ac:dyDescent="0.25">
      <c r="D35055" s="2" t="str">
        <f>IF(E35055="","",CONCATENATE(H35055,".",COUNTIF($E$1:E35054,E35055)+1))</f>
        <v/>
      </c>
      <c r="E35055" s="2" t="str">
        <f>IF(I35055="","",IF(I35055=INFORME!$C$22,CONCATENATE(H35055,".",I35055,".",G35055),""))</f>
        <v/>
      </c>
    </row>
    <row r="35056" spans="4:5" hidden="1" x14ac:dyDescent="0.25">
      <c r="D35056" s="2" t="str">
        <f>IF(E35056="","",CONCATENATE(H35056,".",COUNTIF($E$1:E35055,E35056)+1))</f>
        <v/>
      </c>
      <c r="E35056" s="2" t="str">
        <f>IF(I35056="","",IF(I35056=INFORME!$C$22,CONCATENATE(H35056,".",I35056,".",G35056),""))</f>
        <v/>
      </c>
    </row>
    <row r="35057" spans="4:5" hidden="1" x14ac:dyDescent="0.25">
      <c r="D35057" s="2" t="str">
        <f>IF(E35057="","",CONCATENATE(H35057,".",COUNTIF($E$1:E35056,E35057)+1))</f>
        <v/>
      </c>
      <c r="E35057" s="2" t="str">
        <f>IF(I35057="","",IF(I35057=INFORME!$C$22,CONCATENATE(H35057,".",I35057,".",G35057),""))</f>
        <v/>
      </c>
    </row>
    <row r="35058" spans="4:5" hidden="1" x14ac:dyDescent="0.25">
      <c r="D35058" s="2" t="str">
        <f>IF(E35058="","",CONCATENATE(H35058,".",COUNTIF($E$1:E35057,E35058)+1))</f>
        <v/>
      </c>
      <c r="E35058" s="2" t="str">
        <f>IF(I35058="","",IF(I35058=INFORME!$C$22,CONCATENATE(H35058,".",I35058,".",G35058),""))</f>
        <v/>
      </c>
    </row>
    <row r="35059" spans="4:5" hidden="1" x14ac:dyDescent="0.25">
      <c r="D35059" s="2" t="str">
        <f>IF(E35059="","",CONCATENATE(H35059,".",COUNTIF($E$1:E35058,E35059)+1))</f>
        <v/>
      </c>
      <c r="E35059" s="2" t="str">
        <f>IF(I35059="","",IF(I35059=INFORME!$C$22,CONCATENATE(H35059,".",I35059,".",G35059),""))</f>
        <v/>
      </c>
    </row>
    <row r="35060" spans="4:5" hidden="1" x14ac:dyDescent="0.25">
      <c r="D35060" s="2" t="str">
        <f>IF(E35060="","",CONCATENATE(H35060,".",COUNTIF($E$1:E35059,E35060)+1))</f>
        <v/>
      </c>
      <c r="E35060" s="2" t="str">
        <f>IF(I35060="","",IF(I35060=INFORME!$C$22,CONCATENATE(H35060,".",I35060,".",G35060),""))</f>
        <v/>
      </c>
    </row>
    <row r="35061" spans="4:5" hidden="1" x14ac:dyDescent="0.25">
      <c r="D35061" s="2" t="str">
        <f>IF(E35061="","",CONCATENATE(H35061,".",COUNTIF($E$1:E35060,E35061)+1))</f>
        <v/>
      </c>
      <c r="E35061" s="2" t="str">
        <f>IF(I35061="","",IF(I35061=INFORME!$C$22,CONCATENATE(H35061,".",I35061,".",G35061),""))</f>
        <v/>
      </c>
    </row>
    <row r="35062" spans="4:5" hidden="1" x14ac:dyDescent="0.25">
      <c r="D35062" s="2" t="str">
        <f>IF(E35062="","",CONCATENATE(H35062,".",COUNTIF($E$1:E35061,E35062)+1))</f>
        <v/>
      </c>
      <c r="E35062" s="2" t="str">
        <f>IF(I35062="","",IF(I35062=INFORME!$C$22,CONCATENATE(H35062,".",I35062,".",G35062),""))</f>
        <v/>
      </c>
    </row>
    <row r="35063" spans="4:5" hidden="1" x14ac:dyDescent="0.25">
      <c r="D35063" s="2" t="str">
        <f>IF(E35063="","",CONCATENATE(H35063,".",COUNTIF($E$1:E35062,E35063)+1))</f>
        <v/>
      </c>
      <c r="E35063" s="2" t="str">
        <f>IF(I35063="","",IF(I35063=INFORME!$C$22,CONCATENATE(H35063,".",I35063,".",G35063),""))</f>
        <v/>
      </c>
    </row>
    <row r="35064" spans="4:5" hidden="1" x14ac:dyDescent="0.25">
      <c r="D35064" s="2" t="str">
        <f>IF(E35064="","",CONCATENATE(H35064,".",COUNTIF($E$1:E35063,E35064)+1))</f>
        <v/>
      </c>
      <c r="E35064" s="2" t="str">
        <f>IF(I35064="","",IF(I35064=INFORME!$C$22,CONCATENATE(H35064,".",I35064,".",G35064),""))</f>
        <v/>
      </c>
    </row>
    <row r="35065" spans="4:5" hidden="1" x14ac:dyDescent="0.25">
      <c r="D35065" s="2" t="str">
        <f>IF(E35065="","",CONCATENATE(H35065,".",COUNTIF($E$1:E35064,E35065)+1))</f>
        <v/>
      </c>
      <c r="E35065" s="2" t="str">
        <f>IF(I35065="","",IF(I35065=INFORME!$C$22,CONCATENATE(H35065,".",I35065,".",G35065),""))</f>
        <v/>
      </c>
    </row>
    <row r="35066" spans="4:5" hidden="1" x14ac:dyDescent="0.25">
      <c r="D35066" s="2" t="str">
        <f>IF(E35066="","",CONCATENATE(H35066,".",COUNTIF($E$1:E35065,E35066)+1))</f>
        <v/>
      </c>
      <c r="E35066" s="2" t="str">
        <f>IF(I35066="","",IF(I35066=INFORME!$C$22,CONCATENATE(H35066,".",I35066,".",G35066),""))</f>
        <v/>
      </c>
    </row>
    <row r="35067" spans="4:5" hidden="1" x14ac:dyDescent="0.25">
      <c r="D35067" s="2" t="str">
        <f>IF(E35067="","",CONCATENATE(H35067,".",COUNTIF($E$1:E35066,E35067)+1))</f>
        <v/>
      </c>
      <c r="E35067" s="2" t="str">
        <f>IF(I35067="","",IF(I35067=INFORME!$C$22,CONCATENATE(H35067,".",I35067,".",G35067),""))</f>
        <v/>
      </c>
    </row>
    <row r="35068" spans="4:5" hidden="1" x14ac:dyDescent="0.25">
      <c r="D35068" s="2" t="str">
        <f>IF(E35068="","",CONCATENATE(H35068,".",COUNTIF($E$1:E35067,E35068)+1))</f>
        <v/>
      </c>
      <c r="E35068" s="2" t="str">
        <f>IF(I35068="","",IF(I35068=INFORME!$C$22,CONCATENATE(H35068,".",I35068,".",G35068),""))</f>
        <v/>
      </c>
    </row>
    <row r="35069" spans="4:5" hidden="1" x14ac:dyDescent="0.25">
      <c r="D35069" s="2" t="str">
        <f>IF(E35069="","",CONCATENATE(H35069,".",COUNTIF($E$1:E35068,E35069)+1))</f>
        <v/>
      </c>
      <c r="E35069" s="2" t="str">
        <f>IF(I35069="","",IF(I35069=INFORME!$C$22,CONCATENATE(H35069,".",I35069,".",G35069),""))</f>
        <v/>
      </c>
    </row>
    <row r="35070" spans="4:5" hidden="1" x14ac:dyDescent="0.25">
      <c r="D35070" s="2" t="str">
        <f>IF(E35070="","",CONCATENATE(H35070,".",COUNTIF($E$1:E35069,E35070)+1))</f>
        <v/>
      </c>
      <c r="E35070" s="2" t="str">
        <f>IF(I35070="","",IF(I35070=INFORME!$C$22,CONCATENATE(H35070,".",I35070,".",G35070),""))</f>
        <v/>
      </c>
    </row>
    <row r="35071" spans="4:5" hidden="1" x14ac:dyDescent="0.25">
      <c r="D35071" s="2" t="str">
        <f>IF(E35071="","",CONCATENATE(H35071,".",COUNTIF($E$1:E35070,E35071)+1))</f>
        <v/>
      </c>
      <c r="E35071" s="2" t="str">
        <f>IF(I35071="","",IF(I35071=INFORME!$C$22,CONCATENATE(H35071,".",I35071,".",G35071),""))</f>
        <v/>
      </c>
    </row>
    <row r="35072" spans="4:5" hidden="1" x14ac:dyDescent="0.25">
      <c r="D35072" s="2" t="str">
        <f>IF(E35072="","",CONCATENATE(H35072,".",COUNTIF($E$1:E35071,E35072)+1))</f>
        <v/>
      </c>
      <c r="E35072" s="2" t="str">
        <f>IF(I35072="","",IF(I35072=INFORME!$C$22,CONCATENATE(H35072,".",I35072,".",G35072),""))</f>
        <v/>
      </c>
    </row>
    <row r="35073" spans="4:5" hidden="1" x14ac:dyDescent="0.25">
      <c r="D35073" s="2" t="str">
        <f>IF(E35073="","",CONCATENATE(H35073,".",COUNTIF($E$1:E35072,E35073)+1))</f>
        <v/>
      </c>
      <c r="E35073" s="2" t="str">
        <f>IF(I35073="","",IF(I35073=INFORME!$C$22,CONCATENATE(H35073,".",I35073,".",G35073),""))</f>
        <v/>
      </c>
    </row>
    <row r="35074" spans="4:5" hidden="1" x14ac:dyDescent="0.25">
      <c r="D35074" s="2" t="str">
        <f>IF(E35074="","",CONCATENATE(H35074,".",COUNTIF($E$1:E35073,E35074)+1))</f>
        <v/>
      </c>
      <c r="E35074" s="2" t="str">
        <f>IF(I35074="","",IF(I35074=INFORME!$C$22,CONCATENATE(H35074,".",I35074,".",G35074),""))</f>
        <v/>
      </c>
    </row>
    <row r="35075" spans="4:5" hidden="1" x14ac:dyDescent="0.25">
      <c r="D35075" s="2" t="str">
        <f>IF(E35075="","",CONCATENATE(H35075,".",COUNTIF($E$1:E35074,E35075)+1))</f>
        <v/>
      </c>
      <c r="E35075" s="2" t="str">
        <f>IF(I35075="","",IF(I35075=INFORME!$C$22,CONCATENATE(H35075,".",I35075,".",G35075),""))</f>
        <v/>
      </c>
    </row>
    <row r="35076" spans="4:5" hidden="1" x14ac:dyDescent="0.25">
      <c r="D35076" s="2" t="str">
        <f>IF(E35076="","",CONCATENATE(H35076,".",COUNTIF($E$1:E35075,E35076)+1))</f>
        <v/>
      </c>
      <c r="E35076" s="2" t="str">
        <f>IF(I35076="","",IF(I35076=INFORME!$C$22,CONCATENATE(H35076,".",I35076,".",G35076),""))</f>
        <v/>
      </c>
    </row>
    <row r="35077" spans="4:5" hidden="1" x14ac:dyDescent="0.25">
      <c r="D35077" s="2" t="str">
        <f>IF(E35077="","",CONCATENATE(H35077,".",COUNTIF($E$1:E35076,E35077)+1))</f>
        <v/>
      </c>
      <c r="E35077" s="2" t="str">
        <f>IF(I35077="","",IF(I35077=INFORME!$C$22,CONCATENATE(H35077,".",I35077,".",G35077),""))</f>
        <v/>
      </c>
    </row>
    <row r="35078" spans="4:5" hidden="1" x14ac:dyDescent="0.25">
      <c r="D35078" s="2" t="str">
        <f>IF(E35078="","",CONCATENATE(H35078,".",COUNTIF($E$1:E35077,E35078)+1))</f>
        <v/>
      </c>
      <c r="E35078" s="2" t="str">
        <f>IF(I35078="","",IF(I35078=INFORME!$C$22,CONCATENATE(H35078,".",I35078,".",G35078),""))</f>
        <v/>
      </c>
    </row>
    <row r="35079" spans="4:5" hidden="1" x14ac:dyDescent="0.25">
      <c r="D35079" s="2" t="str">
        <f>IF(E35079="","",CONCATENATE(H35079,".",COUNTIF($E$1:E35078,E35079)+1))</f>
        <v/>
      </c>
      <c r="E35079" s="2" t="str">
        <f>IF(I35079="","",IF(I35079=INFORME!$C$22,CONCATENATE(H35079,".",I35079,".",G35079),""))</f>
        <v/>
      </c>
    </row>
    <row r="35080" spans="4:5" hidden="1" x14ac:dyDescent="0.25">
      <c r="D35080" s="2" t="str">
        <f>IF(E35080="","",CONCATENATE(H35080,".",COUNTIF($E$1:E35079,E35080)+1))</f>
        <v/>
      </c>
      <c r="E35080" s="2" t="str">
        <f>IF(I35080="","",IF(I35080=INFORME!$C$22,CONCATENATE(H35080,".",I35080,".",G35080),""))</f>
        <v/>
      </c>
    </row>
    <row r="35081" spans="4:5" hidden="1" x14ac:dyDescent="0.25">
      <c r="D35081" s="2" t="str">
        <f>IF(E35081="","",CONCATENATE(H35081,".",COUNTIF($E$1:E35080,E35081)+1))</f>
        <v/>
      </c>
      <c r="E35081" s="2" t="str">
        <f>IF(I35081="","",IF(I35081=INFORME!$C$22,CONCATENATE(H35081,".",I35081,".",G35081),""))</f>
        <v/>
      </c>
    </row>
    <row r="35082" spans="4:5" hidden="1" x14ac:dyDescent="0.25">
      <c r="D35082" s="2" t="str">
        <f>IF(E35082="","",CONCATENATE(H35082,".",COUNTIF($E$1:E35081,E35082)+1))</f>
        <v/>
      </c>
      <c r="E35082" s="2" t="str">
        <f>IF(I35082="","",IF(I35082=INFORME!$C$22,CONCATENATE(H35082,".",I35082,".",G35082),""))</f>
        <v/>
      </c>
    </row>
    <row r="35083" spans="4:5" hidden="1" x14ac:dyDescent="0.25">
      <c r="D35083" s="2" t="str">
        <f>IF(E35083="","",CONCATENATE(H35083,".",COUNTIF($E$1:E35082,E35083)+1))</f>
        <v/>
      </c>
      <c r="E35083" s="2" t="str">
        <f>IF(I35083="","",IF(I35083=INFORME!$C$22,CONCATENATE(H35083,".",I35083,".",G35083),""))</f>
        <v/>
      </c>
    </row>
    <row r="35084" spans="4:5" hidden="1" x14ac:dyDescent="0.25">
      <c r="D35084" s="2" t="str">
        <f>IF(E35084="","",CONCATENATE(H35084,".",COUNTIF($E$1:E35083,E35084)+1))</f>
        <v/>
      </c>
      <c r="E35084" s="2" t="str">
        <f>IF(I35084="","",IF(I35084=INFORME!$C$22,CONCATENATE(H35084,".",I35084,".",G35084),""))</f>
        <v/>
      </c>
    </row>
    <row r="35085" spans="4:5" hidden="1" x14ac:dyDescent="0.25">
      <c r="D35085" s="2" t="str">
        <f>IF(E35085="","",CONCATENATE(H35085,".",COUNTIF($E$1:E35084,E35085)+1))</f>
        <v/>
      </c>
      <c r="E35085" s="2" t="str">
        <f>IF(I35085="","",IF(I35085=INFORME!$C$22,CONCATENATE(H35085,".",I35085,".",G35085),""))</f>
        <v/>
      </c>
    </row>
    <row r="35086" spans="4:5" hidden="1" x14ac:dyDescent="0.25">
      <c r="D35086" s="2" t="str">
        <f>IF(E35086="","",CONCATENATE(H35086,".",COUNTIF($E$1:E35085,E35086)+1))</f>
        <v/>
      </c>
      <c r="E35086" s="2" t="str">
        <f>IF(I35086="","",IF(I35086=INFORME!$C$22,CONCATENATE(H35086,".",I35086,".",G35086),""))</f>
        <v/>
      </c>
    </row>
    <row r="35087" spans="4:5" hidden="1" x14ac:dyDescent="0.25">
      <c r="D35087" s="2" t="str">
        <f>IF(E35087="","",CONCATENATE(H35087,".",COUNTIF($E$1:E35086,E35087)+1))</f>
        <v/>
      </c>
      <c r="E35087" s="2" t="str">
        <f>IF(I35087="","",IF(I35087=INFORME!$C$22,CONCATENATE(H35087,".",I35087,".",G35087),""))</f>
        <v/>
      </c>
    </row>
    <row r="35088" spans="4:5" hidden="1" x14ac:dyDescent="0.25">
      <c r="D35088" s="2" t="str">
        <f>IF(E35088="","",CONCATENATE(H35088,".",COUNTIF($E$1:E35087,E35088)+1))</f>
        <v/>
      </c>
      <c r="E35088" s="2" t="str">
        <f>IF(I35088="","",IF(I35088=INFORME!$C$22,CONCATENATE(H35088,".",I35088,".",G35088),""))</f>
        <v/>
      </c>
    </row>
    <row r="35089" spans="4:5" hidden="1" x14ac:dyDescent="0.25">
      <c r="D35089" s="2" t="str">
        <f>IF(E35089="","",CONCATENATE(H35089,".",COUNTIF($E$1:E35088,E35089)+1))</f>
        <v/>
      </c>
      <c r="E35089" s="2" t="str">
        <f>IF(I35089="","",IF(I35089=INFORME!$C$22,CONCATENATE(H35089,".",I35089,".",G35089),""))</f>
        <v/>
      </c>
    </row>
    <row r="35090" spans="4:5" hidden="1" x14ac:dyDescent="0.25">
      <c r="D35090" s="2" t="str">
        <f>IF(E35090="","",CONCATENATE(H35090,".",COUNTIF($E$1:E35089,E35090)+1))</f>
        <v/>
      </c>
      <c r="E35090" s="2" t="str">
        <f>IF(I35090="","",IF(I35090=INFORME!$C$22,CONCATENATE(H35090,".",I35090,".",G35090),""))</f>
        <v/>
      </c>
    </row>
    <row r="35091" spans="4:5" hidden="1" x14ac:dyDescent="0.25">
      <c r="D35091" s="2" t="str">
        <f>IF(E35091="","",CONCATENATE(H35091,".",COUNTIF($E$1:E35090,E35091)+1))</f>
        <v/>
      </c>
      <c r="E35091" s="2" t="str">
        <f>IF(I35091="","",IF(I35091=INFORME!$C$22,CONCATENATE(H35091,".",I35091,".",G35091),""))</f>
        <v/>
      </c>
    </row>
    <row r="35092" spans="4:5" hidden="1" x14ac:dyDescent="0.25">
      <c r="D35092" s="2" t="str">
        <f>IF(E35092="","",CONCATENATE(H35092,".",COUNTIF($E$1:E35091,E35092)+1))</f>
        <v/>
      </c>
      <c r="E35092" s="2" t="str">
        <f>IF(I35092="","",IF(I35092=INFORME!$C$22,CONCATENATE(H35092,".",I35092,".",G35092),""))</f>
        <v/>
      </c>
    </row>
    <row r="35093" spans="4:5" hidden="1" x14ac:dyDescent="0.25">
      <c r="D35093" s="2" t="str">
        <f>IF(E35093="","",CONCATENATE(H35093,".",COUNTIF($E$1:E35092,E35093)+1))</f>
        <v/>
      </c>
      <c r="E35093" s="2" t="str">
        <f>IF(I35093="","",IF(I35093=INFORME!$C$22,CONCATENATE(H35093,".",I35093,".",G35093),""))</f>
        <v/>
      </c>
    </row>
    <row r="35094" spans="4:5" hidden="1" x14ac:dyDescent="0.25">
      <c r="D35094" s="2" t="str">
        <f>IF(E35094="","",CONCATENATE(H35094,".",COUNTIF($E$1:E35093,E35094)+1))</f>
        <v/>
      </c>
      <c r="E35094" s="2" t="str">
        <f>IF(I35094="","",IF(I35094=INFORME!$C$22,CONCATENATE(H35094,".",I35094,".",G35094),""))</f>
        <v/>
      </c>
    </row>
    <row r="35095" spans="4:5" hidden="1" x14ac:dyDescent="0.25">
      <c r="D35095" s="2" t="str">
        <f>IF(E35095="","",CONCATENATE(H35095,".",COUNTIF($E$1:E35094,E35095)+1))</f>
        <v/>
      </c>
      <c r="E35095" s="2" t="str">
        <f>IF(I35095="","",IF(I35095=INFORME!$C$22,CONCATENATE(H35095,".",I35095,".",G35095),""))</f>
        <v/>
      </c>
    </row>
    <row r="35096" spans="4:5" hidden="1" x14ac:dyDescent="0.25">
      <c r="D35096" s="2" t="str">
        <f>IF(E35096="","",CONCATENATE(H35096,".",COUNTIF($E$1:E35095,E35096)+1))</f>
        <v/>
      </c>
      <c r="E35096" s="2" t="str">
        <f>IF(I35096="","",IF(I35096=INFORME!$C$22,CONCATENATE(H35096,".",I35096,".",G35096),""))</f>
        <v/>
      </c>
    </row>
    <row r="35097" spans="4:5" hidden="1" x14ac:dyDescent="0.25">
      <c r="D35097" s="2" t="str">
        <f>IF(E35097="","",CONCATENATE(H35097,".",COUNTIF($E$1:E35096,E35097)+1))</f>
        <v/>
      </c>
      <c r="E35097" s="2" t="str">
        <f>IF(I35097="","",IF(I35097=INFORME!$C$22,CONCATENATE(H35097,".",I35097,".",G35097),""))</f>
        <v/>
      </c>
    </row>
    <row r="35098" spans="4:5" hidden="1" x14ac:dyDescent="0.25">
      <c r="D35098" s="2" t="str">
        <f>IF(E35098="","",CONCATENATE(H35098,".",COUNTIF($E$1:E35097,E35098)+1))</f>
        <v/>
      </c>
      <c r="E35098" s="2" t="str">
        <f>IF(I35098="","",IF(I35098=INFORME!$C$22,CONCATENATE(H35098,".",I35098,".",G35098),""))</f>
        <v/>
      </c>
    </row>
    <row r="35099" spans="4:5" hidden="1" x14ac:dyDescent="0.25">
      <c r="D35099" s="2" t="str">
        <f>IF(E35099="","",CONCATENATE(H35099,".",COUNTIF($E$1:E35098,E35099)+1))</f>
        <v/>
      </c>
      <c r="E35099" s="2" t="str">
        <f>IF(I35099="","",IF(I35099=INFORME!$C$22,CONCATENATE(H35099,".",I35099,".",G35099),""))</f>
        <v/>
      </c>
    </row>
    <row r="35100" spans="4:5" hidden="1" x14ac:dyDescent="0.25">
      <c r="D35100" s="2" t="str">
        <f>IF(E35100="","",CONCATENATE(H35100,".",COUNTIF($E$1:E35099,E35100)+1))</f>
        <v/>
      </c>
      <c r="E35100" s="2" t="str">
        <f>IF(I35100="","",IF(I35100=INFORME!$C$22,CONCATENATE(H35100,".",I35100,".",G35100),""))</f>
        <v/>
      </c>
    </row>
    <row r="35101" spans="4:5" hidden="1" x14ac:dyDescent="0.25">
      <c r="D35101" s="2" t="str">
        <f>IF(E35101="","",CONCATENATE(H35101,".",COUNTIF($E$1:E35100,E35101)+1))</f>
        <v/>
      </c>
      <c r="E35101" s="2" t="str">
        <f>IF(I35101="","",IF(I35101=INFORME!$C$22,CONCATENATE(H35101,".",I35101,".",G35101),""))</f>
        <v/>
      </c>
    </row>
    <row r="35102" spans="4:5" hidden="1" x14ac:dyDescent="0.25">
      <c r="D35102" s="2" t="str">
        <f>IF(E35102="","",CONCATENATE(H35102,".",COUNTIF($E$1:E35101,E35102)+1))</f>
        <v/>
      </c>
      <c r="E35102" s="2" t="str">
        <f>IF(I35102="","",IF(I35102=INFORME!$C$22,CONCATENATE(H35102,".",I35102,".",G35102),""))</f>
        <v/>
      </c>
    </row>
    <row r="35103" spans="4:5" hidden="1" x14ac:dyDescent="0.25">
      <c r="D35103" s="2" t="str">
        <f>IF(E35103="","",CONCATENATE(H35103,".",COUNTIF($E$1:E35102,E35103)+1))</f>
        <v/>
      </c>
      <c r="E35103" s="2" t="str">
        <f>IF(I35103="","",IF(I35103=INFORME!$C$22,CONCATENATE(H35103,".",I35103,".",G35103),""))</f>
        <v/>
      </c>
    </row>
    <row r="35104" spans="4:5" hidden="1" x14ac:dyDescent="0.25">
      <c r="D35104" s="2" t="str">
        <f>IF(E35104="","",CONCATENATE(H35104,".",COUNTIF($E$1:E35103,E35104)+1))</f>
        <v/>
      </c>
      <c r="E35104" s="2" t="str">
        <f>IF(I35104="","",IF(I35104=INFORME!$C$22,CONCATENATE(H35104,".",I35104,".",G35104),""))</f>
        <v/>
      </c>
    </row>
    <row r="35105" spans="4:5" hidden="1" x14ac:dyDescent="0.25">
      <c r="D35105" s="2" t="str">
        <f>IF(E35105="","",CONCATENATE(H35105,".",COUNTIF($E$1:E35104,E35105)+1))</f>
        <v/>
      </c>
      <c r="E35105" s="2" t="str">
        <f>IF(I35105="","",IF(I35105=INFORME!$C$22,CONCATENATE(H35105,".",I35105,".",G35105),""))</f>
        <v/>
      </c>
    </row>
    <row r="35106" spans="4:5" hidden="1" x14ac:dyDescent="0.25">
      <c r="D35106" s="2" t="str">
        <f>IF(E35106="","",CONCATENATE(H35106,".",COUNTIF($E$1:E35105,E35106)+1))</f>
        <v/>
      </c>
      <c r="E35106" s="2" t="str">
        <f>IF(I35106="","",IF(I35106=INFORME!$C$22,CONCATENATE(H35106,".",I35106,".",G35106),""))</f>
        <v/>
      </c>
    </row>
    <row r="35107" spans="4:5" hidden="1" x14ac:dyDescent="0.25">
      <c r="D35107" s="2" t="str">
        <f>IF(E35107="","",CONCATENATE(H35107,".",COUNTIF($E$1:E35106,E35107)+1))</f>
        <v/>
      </c>
      <c r="E35107" s="2" t="str">
        <f>IF(I35107="","",IF(I35107=INFORME!$C$22,CONCATENATE(H35107,".",I35107,".",G35107),""))</f>
        <v/>
      </c>
    </row>
    <row r="35108" spans="4:5" hidden="1" x14ac:dyDescent="0.25">
      <c r="D35108" s="2" t="str">
        <f>IF(E35108="","",CONCATENATE(H35108,".",COUNTIF($E$1:E35107,E35108)+1))</f>
        <v/>
      </c>
      <c r="E35108" s="2" t="str">
        <f>IF(I35108="","",IF(I35108=INFORME!$C$22,CONCATENATE(H35108,".",I35108,".",G35108),""))</f>
        <v/>
      </c>
    </row>
    <row r="35109" spans="4:5" hidden="1" x14ac:dyDescent="0.25">
      <c r="D35109" s="2" t="str">
        <f>IF(E35109="","",CONCATENATE(H35109,".",COUNTIF($E$1:E35108,E35109)+1))</f>
        <v/>
      </c>
      <c r="E35109" s="2" t="str">
        <f>IF(I35109="","",IF(I35109=INFORME!$C$22,CONCATENATE(H35109,".",I35109,".",G35109),""))</f>
        <v/>
      </c>
    </row>
    <row r="35110" spans="4:5" hidden="1" x14ac:dyDescent="0.25">
      <c r="D35110" s="2" t="str">
        <f>IF(E35110="","",CONCATENATE(H35110,".",COUNTIF($E$1:E35109,E35110)+1))</f>
        <v/>
      </c>
      <c r="E35110" s="2" t="str">
        <f>IF(I35110="","",IF(I35110=INFORME!$C$22,CONCATENATE(H35110,".",I35110,".",G35110),""))</f>
        <v/>
      </c>
    </row>
    <row r="35111" spans="4:5" hidden="1" x14ac:dyDescent="0.25">
      <c r="D35111" s="2" t="str">
        <f>IF(E35111="","",CONCATENATE(H35111,".",COUNTIF($E$1:E35110,E35111)+1))</f>
        <v/>
      </c>
      <c r="E35111" s="2" t="str">
        <f>IF(I35111="","",IF(I35111=INFORME!$C$22,CONCATENATE(H35111,".",I35111,".",G35111),""))</f>
        <v/>
      </c>
    </row>
    <row r="35112" spans="4:5" hidden="1" x14ac:dyDescent="0.25">
      <c r="D35112" s="2" t="str">
        <f>IF(E35112="","",CONCATENATE(H35112,".",COUNTIF($E$1:E35111,E35112)+1))</f>
        <v/>
      </c>
      <c r="E35112" s="2" t="str">
        <f>IF(I35112="","",IF(I35112=INFORME!$C$22,CONCATENATE(H35112,".",I35112,".",G35112),""))</f>
        <v/>
      </c>
    </row>
    <row r="35113" spans="4:5" hidden="1" x14ac:dyDescent="0.25">
      <c r="D35113" s="2" t="str">
        <f>IF(E35113="","",CONCATENATE(H35113,".",COUNTIF($E$1:E35112,E35113)+1))</f>
        <v/>
      </c>
      <c r="E35113" s="2" t="str">
        <f>IF(I35113="","",IF(I35113=INFORME!$C$22,CONCATENATE(H35113,".",I35113,".",G35113),""))</f>
        <v/>
      </c>
    </row>
    <row r="35114" spans="4:5" hidden="1" x14ac:dyDescent="0.25">
      <c r="D35114" s="2" t="str">
        <f>IF(E35114="","",CONCATENATE(H35114,".",COUNTIF($E$1:E35113,E35114)+1))</f>
        <v/>
      </c>
      <c r="E35114" s="2" t="str">
        <f>IF(I35114="","",IF(I35114=INFORME!$C$22,CONCATENATE(H35114,".",I35114,".",G35114),""))</f>
        <v/>
      </c>
    </row>
    <row r="35115" spans="4:5" hidden="1" x14ac:dyDescent="0.25">
      <c r="D35115" s="2" t="str">
        <f>IF(E35115="","",CONCATENATE(H35115,".",COUNTIF($E$1:E35114,E35115)+1))</f>
        <v/>
      </c>
      <c r="E35115" s="2" t="str">
        <f>IF(I35115="","",IF(I35115=INFORME!$C$22,CONCATENATE(H35115,".",I35115,".",G35115),""))</f>
        <v/>
      </c>
    </row>
    <row r="35116" spans="4:5" hidden="1" x14ac:dyDescent="0.25">
      <c r="D35116" s="2" t="str">
        <f>IF(E35116="","",CONCATENATE(H35116,".",COUNTIF($E$1:E35115,E35116)+1))</f>
        <v/>
      </c>
      <c r="E35116" s="2" t="str">
        <f>IF(I35116="","",IF(I35116=INFORME!$C$22,CONCATENATE(H35116,".",I35116,".",G35116),""))</f>
        <v/>
      </c>
    </row>
    <row r="35117" spans="4:5" hidden="1" x14ac:dyDescent="0.25">
      <c r="D35117" s="2" t="str">
        <f>IF(E35117="","",CONCATENATE(H35117,".",COUNTIF($E$1:E35116,E35117)+1))</f>
        <v/>
      </c>
      <c r="E35117" s="2" t="str">
        <f>IF(I35117="","",IF(I35117=INFORME!$C$22,CONCATENATE(H35117,".",I35117,".",G35117),""))</f>
        <v/>
      </c>
    </row>
    <row r="35118" spans="4:5" hidden="1" x14ac:dyDescent="0.25">
      <c r="D35118" s="2" t="str">
        <f>IF(E35118="","",CONCATENATE(H35118,".",COUNTIF($E$1:E35117,E35118)+1))</f>
        <v/>
      </c>
      <c r="E35118" s="2" t="str">
        <f>IF(I35118="","",IF(I35118=INFORME!$C$22,CONCATENATE(H35118,".",I35118,".",G35118),""))</f>
        <v/>
      </c>
    </row>
    <row r="35119" spans="4:5" hidden="1" x14ac:dyDescent="0.25">
      <c r="D35119" s="2" t="str">
        <f>IF(E35119="","",CONCATENATE(H35119,".",COUNTIF($E$1:E35118,E35119)+1))</f>
        <v/>
      </c>
      <c r="E35119" s="2" t="str">
        <f>IF(I35119="","",IF(I35119=INFORME!$C$22,CONCATENATE(H35119,".",I35119,".",G35119),""))</f>
        <v/>
      </c>
    </row>
    <row r="35120" spans="4:5" hidden="1" x14ac:dyDescent="0.25">
      <c r="D35120" s="2" t="str">
        <f>IF(E35120="","",CONCATENATE(H35120,".",COUNTIF($E$1:E35119,E35120)+1))</f>
        <v/>
      </c>
      <c r="E35120" s="2" t="str">
        <f>IF(I35120="","",IF(I35120=INFORME!$C$22,CONCATENATE(H35120,".",I35120,".",G35120),""))</f>
        <v/>
      </c>
    </row>
    <row r="35121" spans="4:5" hidden="1" x14ac:dyDescent="0.25">
      <c r="D35121" s="2" t="str">
        <f>IF(E35121="","",CONCATENATE(H35121,".",COUNTIF($E$1:E35120,E35121)+1))</f>
        <v/>
      </c>
      <c r="E35121" s="2" t="str">
        <f>IF(I35121="","",IF(I35121=INFORME!$C$22,CONCATENATE(H35121,".",I35121,".",G35121),""))</f>
        <v/>
      </c>
    </row>
    <row r="35122" spans="4:5" hidden="1" x14ac:dyDescent="0.25">
      <c r="D35122" s="2" t="str">
        <f>IF(E35122="","",CONCATENATE(H35122,".",COUNTIF($E$1:E35121,E35122)+1))</f>
        <v/>
      </c>
      <c r="E35122" s="2" t="str">
        <f>IF(I35122="","",IF(I35122=INFORME!$C$22,CONCATENATE(H35122,".",I35122,".",G35122),""))</f>
        <v/>
      </c>
    </row>
    <row r="35123" spans="4:5" hidden="1" x14ac:dyDescent="0.25">
      <c r="D35123" s="2" t="str">
        <f>IF(E35123="","",CONCATENATE(H35123,".",COUNTIF($E$1:E35122,E35123)+1))</f>
        <v/>
      </c>
      <c r="E35123" s="2" t="str">
        <f>IF(I35123="","",IF(I35123=INFORME!$C$22,CONCATENATE(H35123,".",I35123,".",G35123),""))</f>
        <v/>
      </c>
    </row>
    <row r="35124" spans="4:5" hidden="1" x14ac:dyDescent="0.25">
      <c r="D35124" s="2" t="str">
        <f>IF(E35124="","",CONCATENATE(H35124,".",COUNTIF($E$1:E35123,E35124)+1))</f>
        <v/>
      </c>
      <c r="E35124" s="2" t="str">
        <f>IF(I35124="","",IF(I35124=INFORME!$C$22,CONCATENATE(H35124,".",I35124,".",G35124),""))</f>
        <v/>
      </c>
    </row>
    <row r="35125" spans="4:5" hidden="1" x14ac:dyDescent="0.25">
      <c r="D35125" s="2" t="str">
        <f>IF(E35125="","",CONCATENATE(H35125,".",COUNTIF($E$1:E35124,E35125)+1))</f>
        <v/>
      </c>
      <c r="E35125" s="2" t="str">
        <f>IF(I35125="","",IF(I35125=INFORME!$C$22,CONCATENATE(H35125,".",I35125,".",G35125),""))</f>
        <v/>
      </c>
    </row>
    <row r="35126" spans="4:5" hidden="1" x14ac:dyDescent="0.25">
      <c r="D35126" s="2" t="str">
        <f>IF(E35126="","",CONCATENATE(H35126,".",COUNTIF($E$1:E35125,E35126)+1))</f>
        <v/>
      </c>
      <c r="E35126" s="2" t="str">
        <f>IF(I35126="","",IF(I35126=INFORME!$C$22,CONCATENATE(H35126,".",I35126,".",G35126),""))</f>
        <v/>
      </c>
    </row>
    <row r="35127" spans="4:5" hidden="1" x14ac:dyDescent="0.25">
      <c r="D35127" s="2" t="str">
        <f>IF(E35127="","",CONCATENATE(H35127,".",COUNTIF($E$1:E35126,E35127)+1))</f>
        <v/>
      </c>
      <c r="E35127" s="2" t="str">
        <f>IF(I35127="","",IF(I35127=INFORME!$C$22,CONCATENATE(H35127,".",I35127,".",G35127),""))</f>
        <v/>
      </c>
    </row>
    <row r="35128" spans="4:5" hidden="1" x14ac:dyDescent="0.25">
      <c r="D35128" s="2" t="str">
        <f>IF(E35128="","",CONCATENATE(H35128,".",COUNTIF($E$1:E35127,E35128)+1))</f>
        <v/>
      </c>
      <c r="E35128" s="2" t="str">
        <f>IF(I35128="","",IF(I35128=INFORME!$C$22,CONCATENATE(H35128,".",I35128,".",G35128),""))</f>
        <v/>
      </c>
    </row>
    <row r="35129" spans="4:5" hidden="1" x14ac:dyDescent="0.25">
      <c r="D35129" s="2" t="str">
        <f>IF(E35129="","",CONCATENATE(H35129,".",COUNTIF($E$1:E35128,E35129)+1))</f>
        <v/>
      </c>
      <c r="E35129" s="2" t="str">
        <f>IF(I35129="","",IF(I35129=INFORME!$C$22,CONCATENATE(H35129,".",I35129,".",G35129),""))</f>
        <v/>
      </c>
    </row>
    <row r="35130" spans="4:5" hidden="1" x14ac:dyDescent="0.25">
      <c r="D35130" s="2" t="str">
        <f>IF(E35130="","",CONCATENATE(H35130,".",COUNTIF($E$1:E35129,E35130)+1))</f>
        <v/>
      </c>
      <c r="E35130" s="2" t="str">
        <f>IF(I35130="","",IF(I35130=INFORME!$C$22,CONCATENATE(H35130,".",I35130,".",G35130),""))</f>
        <v/>
      </c>
    </row>
    <row r="35131" spans="4:5" hidden="1" x14ac:dyDescent="0.25">
      <c r="D35131" s="2" t="str">
        <f>IF(E35131="","",CONCATENATE(H35131,".",COUNTIF($E$1:E35130,E35131)+1))</f>
        <v/>
      </c>
      <c r="E35131" s="2" t="str">
        <f>IF(I35131="","",IF(I35131=INFORME!$C$22,CONCATENATE(H35131,".",I35131,".",G35131),""))</f>
        <v/>
      </c>
    </row>
    <row r="35132" spans="4:5" hidden="1" x14ac:dyDescent="0.25">
      <c r="D35132" s="2" t="str">
        <f>IF(E35132="","",CONCATENATE(H35132,".",COUNTIF($E$1:E35131,E35132)+1))</f>
        <v/>
      </c>
      <c r="E35132" s="2" t="str">
        <f>IF(I35132="","",IF(I35132=INFORME!$C$22,CONCATENATE(H35132,".",I35132,".",G35132),""))</f>
        <v/>
      </c>
    </row>
    <row r="35133" spans="4:5" hidden="1" x14ac:dyDescent="0.25">
      <c r="D35133" s="2" t="str">
        <f>IF(E35133="","",CONCATENATE(H35133,".",COUNTIF($E$1:E35132,E35133)+1))</f>
        <v/>
      </c>
      <c r="E35133" s="2" t="str">
        <f>IF(I35133="","",IF(I35133=INFORME!$C$22,CONCATENATE(H35133,".",I35133,".",G35133),""))</f>
        <v/>
      </c>
    </row>
    <row r="35134" spans="4:5" hidden="1" x14ac:dyDescent="0.25">
      <c r="D35134" s="2" t="str">
        <f>IF(E35134="","",CONCATENATE(H35134,".",COUNTIF($E$1:E35133,E35134)+1))</f>
        <v/>
      </c>
      <c r="E35134" s="2" t="str">
        <f>IF(I35134="","",IF(I35134=INFORME!$C$22,CONCATENATE(H35134,".",I35134,".",G35134),""))</f>
        <v/>
      </c>
    </row>
    <row r="35135" spans="4:5" hidden="1" x14ac:dyDescent="0.25">
      <c r="D35135" s="2" t="str">
        <f>IF(E35135="","",CONCATENATE(H35135,".",COUNTIF($E$1:E35134,E35135)+1))</f>
        <v/>
      </c>
      <c r="E35135" s="2" t="str">
        <f>IF(I35135="","",IF(I35135=INFORME!$C$22,CONCATENATE(H35135,".",I35135,".",G35135),""))</f>
        <v/>
      </c>
    </row>
    <row r="35136" spans="4:5" hidden="1" x14ac:dyDescent="0.25">
      <c r="D35136" s="2" t="str">
        <f>IF(E35136="","",CONCATENATE(H35136,".",COUNTIF($E$1:E35135,E35136)+1))</f>
        <v/>
      </c>
      <c r="E35136" s="2" t="str">
        <f>IF(I35136="","",IF(I35136=INFORME!$C$22,CONCATENATE(H35136,".",I35136,".",G35136),""))</f>
        <v/>
      </c>
    </row>
    <row r="35137" spans="4:5" hidden="1" x14ac:dyDescent="0.25">
      <c r="D35137" s="2" t="str">
        <f>IF(E35137="","",CONCATENATE(H35137,".",COUNTIF($E$1:E35136,E35137)+1))</f>
        <v/>
      </c>
      <c r="E35137" s="2" t="str">
        <f>IF(I35137="","",IF(I35137=INFORME!$C$22,CONCATENATE(H35137,".",I35137,".",G35137),""))</f>
        <v/>
      </c>
    </row>
    <row r="35138" spans="4:5" hidden="1" x14ac:dyDescent="0.25">
      <c r="D35138" s="2" t="str">
        <f>IF(E35138="","",CONCATENATE(H35138,".",COUNTIF($E$1:E35137,E35138)+1))</f>
        <v/>
      </c>
      <c r="E35138" s="2" t="str">
        <f>IF(I35138="","",IF(I35138=INFORME!$C$22,CONCATENATE(H35138,".",I35138,".",G35138),""))</f>
        <v/>
      </c>
    </row>
    <row r="35139" spans="4:5" hidden="1" x14ac:dyDescent="0.25">
      <c r="D35139" s="2" t="str">
        <f>IF(E35139="","",CONCATENATE(H35139,".",COUNTIF($E$1:E35138,E35139)+1))</f>
        <v/>
      </c>
      <c r="E35139" s="2" t="str">
        <f>IF(I35139="","",IF(I35139=INFORME!$C$22,CONCATENATE(H35139,".",I35139,".",G35139),""))</f>
        <v/>
      </c>
    </row>
    <row r="35140" spans="4:5" hidden="1" x14ac:dyDescent="0.25">
      <c r="D35140" s="2" t="str">
        <f>IF(E35140="","",CONCATENATE(H35140,".",COUNTIF($E$1:E35139,E35140)+1))</f>
        <v/>
      </c>
      <c r="E35140" s="2" t="str">
        <f>IF(I35140="","",IF(I35140=INFORME!$C$22,CONCATENATE(H35140,".",I35140,".",G35140),""))</f>
        <v/>
      </c>
    </row>
    <row r="35141" spans="4:5" hidden="1" x14ac:dyDescent="0.25">
      <c r="D35141" s="2" t="str">
        <f>IF(E35141="","",CONCATENATE(H35141,".",COUNTIF($E$1:E35140,E35141)+1))</f>
        <v/>
      </c>
      <c r="E35141" s="2" t="str">
        <f>IF(I35141="","",IF(I35141=INFORME!$C$22,CONCATENATE(H35141,".",I35141,".",G35141),""))</f>
        <v/>
      </c>
    </row>
    <row r="35142" spans="4:5" hidden="1" x14ac:dyDescent="0.25">
      <c r="D35142" s="2" t="str">
        <f>IF(E35142="","",CONCATENATE(H35142,".",COUNTIF($E$1:E35141,E35142)+1))</f>
        <v/>
      </c>
      <c r="E35142" s="2" t="str">
        <f>IF(I35142="","",IF(I35142=INFORME!$C$22,CONCATENATE(H35142,".",I35142,".",G35142),""))</f>
        <v/>
      </c>
    </row>
    <row r="35143" spans="4:5" hidden="1" x14ac:dyDescent="0.25">
      <c r="D35143" s="2" t="str">
        <f>IF(E35143="","",CONCATENATE(H35143,".",COUNTIF($E$1:E35142,E35143)+1))</f>
        <v/>
      </c>
      <c r="E35143" s="2" t="str">
        <f>IF(I35143="","",IF(I35143=INFORME!$C$22,CONCATENATE(H35143,".",I35143,".",G35143),""))</f>
        <v/>
      </c>
    </row>
    <row r="35144" spans="4:5" hidden="1" x14ac:dyDescent="0.25">
      <c r="D35144" s="2" t="str">
        <f>IF(E35144="","",CONCATENATE(H35144,".",COUNTIF($E$1:E35143,E35144)+1))</f>
        <v/>
      </c>
      <c r="E35144" s="2" t="str">
        <f>IF(I35144="","",IF(I35144=INFORME!$C$22,CONCATENATE(H35144,".",I35144,".",G35144),""))</f>
        <v/>
      </c>
    </row>
    <row r="35145" spans="4:5" hidden="1" x14ac:dyDescent="0.25">
      <c r="D35145" s="2" t="str">
        <f>IF(E35145="","",CONCATENATE(H35145,".",COUNTIF($E$1:E35144,E35145)+1))</f>
        <v/>
      </c>
      <c r="E35145" s="2" t="str">
        <f>IF(I35145="","",IF(I35145=INFORME!$C$22,CONCATENATE(H35145,".",I35145,".",G35145),""))</f>
        <v/>
      </c>
    </row>
    <row r="35146" spans="4:5" hidden="1" x14ac:dyDescent="0.25">
      <c r="D35146" s="2" t="str">
        <f>IF(E35146="","",CONCATENATE(H35146,".",COUNTIF($E$1:E35145,E35146)+1))</f>
        <v/>
      </c>
      <c r="E35146" s="2" t="str">
        <f>IF(I35146="","",IF(I35146=INFORME!$C$22,CONCATENATE(H35146,".",I35146,".",G35146),""))</f>
        <v/>
      </c>
    </row>
    <row r="35147" spans="4:5" hidden="1" x14ac:dyDescent="0.25">
      <c r="D35147" s="2" t="str">
        <f>IF(E35147="","",CONCATENATE(H35147,".",COUNTIF($E$1:E35146,E35147)+1))</f>
        <v/>
      </c>
      <c r="E35147" s="2" t="str">
        <f>IF(I35147="","",IF(I35147=INFORME!$C$22,CONCATENATE(H35147,".",I35147,".",G35147),""))</f>
        <v/>
      </c>
    </row>
    <row r="35148" spans="4:5" hidden="1" x14ac:dyDescent="0.25">
      <c r="D35148" s="2" t="str">
        <f>IF(E35148="","",CONCATENATE(H35148,".",COUNTIF($E$1:E35147,E35148)+1))</f>
        <v/>
      </c>
      <c r="E35148" s="2" t="str">
        <f>IF(I35148="","",IF(I35148=INFORME!$C$22,CONCATENATE(H35148,".",I35148,".",G35148),""))</f>
        <v/>
      </c>
    </row>
    <row r="35149" spans="4:5" hidden="1" x14ac:dyDescent="0.25">
      <c r="D35149" s="2" t="str">
        <f>IF(E35149="","",CONCATENATE(H35149,".",COUNTIF($E$1:E35148,E35149)+1))</f>
        <v/>
      </c>
      <c r="E35149" s="2" t="str">
        <f>IF(I35149="","",IF(I35149=INFORME!$C$22,CONCATENATE(H35149,".",I35149,".",G35149),""))</f>
        <v/>
      </c>
    </row>
    <row r="35150" spans="4:5" hidden="1" x14ac:dyDescent="0.25">
      <c r="D35150" s="2" t="str">
        <f>IF(E35150="","",CONCATENATE(H35150,".",COUNTIF($E$1:E35149,E35150)+1))</f>
        <v/>
      </c>
      <c r="E35150" s="2" t="str">
        <f>IF(I35150="","",IF(I35150=INFORME!$C$22,CONCATENATE(H35150,".",I35150,".",G35150),""))</f>
        <v/>
      </c>
    </row>
    <row r="35151" spans="4:5" hidden="1" x14ac:dyDescent="0.25">
      <c r="D35151" s="2" t="str">
        <f>IF(E35151="","",CONCATENATE(H35151,".",COUNTIF($E$1:E35150,E35151)+1))</f>
        <v/>
      </c>
      <c r="E35151" s="2" t="str">
        <f>IF(I35151="","",IF(I35151=INFORME!$C$22,CONCATENATE(H35151,".",I35151,".",G35151),""))</f>
        <v/>
      </c>
    </row>
    <row r="35152" spans="4:5" hidden="1" x14ac:dyDescent="0.25">
      <c r="D35152" s="2" t="str">
        <f>IF(E35152="","",CONCATENATE(H35152,".",COUNTIF($E$1:E35151,E35152)+1))</f>
        <v/>
      </c>
      <c r="E35152" s="2" t="str">
        <f>IF(I35152="","",IF(I35152=INFORME!$C$22,CONCATENATE(H35152,".",I35152,".",G35152),""))</f>
        <v/>
      </c>
    </row>
    <row r="35153" spans="4:5" hidden="1" x14ac:dyDescent="0.25">
      <c r="D35153" s="2" t="str">
        <f>IF(E35153="","",CONCATENATE(H35153,".",COUNTIF($E$1:E35152,E35153)+1))</f>
        <v/>
      </c>
      <c r="E35153" s="2" t="str">
        <f>IF(I35153="","",IF(I35153=INFORME!$C$22,CONCATENATE(H35153,".",I35153,".",G35153),""))</f>
        <v/>
      </c>
    </row>
    <row r="35154" spans="4:5" hidden="1" x14ac:dyDescent="0.25">
      <c r="D35154" s="2" t="str">
        <f>IF(E35154="","",CONCATENATE(H35154,".",COUNTIF($E$1:E35153,E35154)+1))</f>
        <v/>
      </c>
      <c r="E35154" s="2" t="str">
        <f>IF(I35154="","",IF(I35154=INFORME!$C$22,CONCATENATE(H35154,".",I35154,".",G35154),""))</f>
        <v/>
      </c>
    </row>
    <row r="35155" spans="4:5" hidden="1" x14ac:dyDescent="0.25">
      <c r="D35155" s="2" t="str">
        <f>IF(E35155="","",CONCATENATE(H35155,".",COUNTIF($E$1:E35154,E35155)+1))</f>
        <v/>
      </c>
      <c r="E35155" s="2" t="str">
        <f>IF(I35155="","",IF(I35155=INFORME!$C$22,CONCATENATE(H35155,".",I35155,".",G35155),""))</f>
        <v/>
      </c>
    </row>
    <row r="35156" spans="4:5" hidden="1" x14ac:dyDescent="0.25">
      <c r="D35156" s="2" t="str">
        <f>IF(E35156="","",CONCATENATE(H35156,".",COUNTIF($E$1:E35155,E35156)+1))</f>
        <v/>
      </c>
      <c r="E35156" s="2" t="str">
        <f>IF(I35156="","",IF(I35156=INFORME!$C$22,CONCATENATE(H35156,".",I35156,".",G35156),""))</f>
        <v/>
      </c>
    </row>
    <row r="35157" spans="4:5" hidden="1" x14ac:dyDescent="0.25">
      <c r="D35157" s="2" t="str">
        <f>IF(E35157="","",CONCATENATE(H35157,".",COUNTIF($E$1:E35156,E35157)+1))</f>
        <v/>
      </c>
      <c r="E35157" s="2" t="str">
        <f>IF(I35157="","",IF(I35157=INFORME!$C$22,CONCATENATE(H35157,".",I35157,".",G35157),""))</f>
        <v/>
      </c>
    </row>
    <row r="35158" spans="4:5" hidden="1" x14ac:dyDescent="0.25">
      <c r="D35158" s="2" t="str">
        <f>IF(E35158="","",CONCATENATE(H35158,".",COUNTIF($E$1:E35157,E35158)+1))</f>
        <v/>
      </c>
      <c r="E35158" s="2" t="str">
        <f>IF(I35158="","",IF(I35158=INFORME!$C$22,CONCATENATE(H35158,".",I35158,".",G35158),""))</f>
        <v/>
      </c>
    </row>
    <row r="35159" spans="4:5" hidden="1" x14ac:dyDescent="0.25">
      <c r="D35159" s="2" t="str">
        <f>IF(E35159="","",CONCATENATE(H35159,".",COUNTIF($E$1:E35158,E35159)+1))</f>
        <v/>
      </c>
      <c r="E35159" s="2" t="str">
        <f>IF(I35159="","",IF(I35159=INFORME!$C$22,CONCATENATE(H35159,".",I35159,".",G35159),""))</f>
        <v/>
      </c>
    </row>
    <row r="35160" spans="4:5" hidden="1" x14ac:dyDescent="0.25">
      <c r="D35160" s="2" t="str">
        <f>IF(E35160="","",CONCATENATE(H35160,".",COUNTIF($E$1:E35159,E35160)+1))</f>
        <v/>
      </c>
      <c r="E35160" s="2" t="str">
        <f>IF(I35160="","",IF(I35160=INFORME!$C$22,CONCATENATE(H35160,".",I35160,".",G35160),""))</f>
        <v/>
      </c>
    </row>
    <row r="35161" spans="4:5" hidden="1" x14ac:dyDescent="0.25">
      <c r="D35161" s="2" t="str">
        <f>IF(E35161="","",CONCATENATE(H35161,".",COUNTIF($E$1:E35160,E35161)+1))</f>
        <v/>
      </c>
      <c r="E35161" s="2" t="str">
        <f>IF(I35161="","",IF(I35161=INFORME!$C$22,CONCATENATE(H35161,".",I35161,".",G35161),""))</f>
        <v/>
      </c>
    </row>
    <row r="35162" spans="4:5" hidden="1" x14ac:dyDescent="0.25">
      <c r="D35162" s="2" t="str">
        <f>IF(E35162="","",CONCATENATE(H35162,".",COUNTIF($E$1:E35161,E35162)+1))</f>
        <v/>
      </c>
      <c r="E35162" s="2" t="str">
        <f>IF(I35162="","",IF(I35162=INFORME!$C$22,CONCATENATE(H35162,".",I35162,".",G35162),""))</f>
        <v/>
      </c>
    </row>
    <row r="35163" spans="4:5" hidden="1" x14ac:dyDescent="0.25">
      <c r="D35163" s="2" t="str">
        <f>IF(E35163="","",CONCATENATE(H35163,".",COUNTIF($E$1:E35162,E35163)+1))</f>
        <v/>
      </c>
      <c r="E35163" s="2" t="str">
        <f>IF(I35163="","",IF(I35163=INFORME!$C$22,CONCATENATE(H35163,".",I35163,".",G35163),""))</f>
        <v/>
      </c>
    </row>
    <row r="35164" spans="4:5" hidden="1" x14ac:dyDescent="0.25">
      <c r="D35164" s="2" t="str">
        <f>IF(E35164="","",CONCATENATE(H35164,".",COUNTIF($E$1:E35163,E35164)+1))</f>
        <v/>
      </c>
      <c r="E35164" s="2" t="str">
        <f>IF(I35164="","",IF(I35164=INFORME!$C$22,CONCATENATE(H35164,".",I35164,".",G35164),""))</f>
        <v/>
      </c>
    </row>
    <row r="35165" spans="4:5" hidden="1" x14ac:dyDescent="0.25">
      <c r="D35165" s="2" t="str">
        <f>IF(E35165="","",CONCATENATE(H35165,".",COUNTIF($E$1:E35164,E35165)+1))</f>
        <v/>
      </c>
      <c r="E35165" s="2" t="str">
        <f>IF(I35165="","",IF(I35165=INFORME!$C$22,CONCATENATE(H35165,".",I35165,".",G35165),""))</f>
        <v/>
      </c>
    </row>
    <row r="35166" spans="4:5" hidden="1" x14ac:dyDescent="0.25">
      <c r="D35166" s="2" t="str">
        <f>IF(E35166="","",CONCATENATE(H35166,".",COUNTIF($E$1:E35165,E35166)+1))</f>
        <v/>
      </c>
      <c r="E35166" s="2" t="str">
        <f>IF(I35166="","",IF(I35166=INFORME!$C$22,CONCATENATE(H35166,".",I35166,".",G35166),""))</f>
        <v/>
      </c>
    </row>
    <row r="35167" spans="4:5" hidden="1" x14ac:dyDescent="0.25">
      <c r="D35167" s="2" t="str">
        <f>IF(E35167="","",CONCATENATE(H35167,".",COUNTIF($E$1:E35166,E35167)+1))</f>
        <v/>
      </c>
      <c r="E35167" s="2" t="str">
        <f>IF(I35167="","",IF(I35167=INFORME!$C$22,CONCATENATE(H35167,".",I35167,".",G35167),""))</f>
        <v/>
      </c>
    </row>
    <row r="35168" spans="4:5" hidden="1" x14ac:dyDescent="0.25">
      <c r="D35168" s="2" t="str">
        <f>IF(E35168="","",CONCATENATE(H35168,".",COUNTIF($E$1:E35167,E35168)+1))</f>
        <v/>
      </c>
      <c r="E35168" s="2" t="str">
        <f>IF(I35168="","",IF(I35168=INFORME!$C$22,CONCATENATE(H35168,".",I35168,".",G35168),""))</f>
        <v/>
      </c>
    </row>
    <row r="35169" spans="4:5" hidden="1" x14ac:dyDescent="0.25">
      <c r="D35169" s="2" t="str">
        <f>IF(E35169="","",CONCATENATE(H35169,".",COUNTIF($E$1:E35168,E35169)+1))</f>
        <v/>
      </c>
      <c r="E35169" s="2" t="str">
        <f>IF(I35169="","",IF(I35169=INFORME!$C$22,CONCATENATE(H35169,".",I35169,".",G35169),""))</f>
        <v/>
      </c>
    </row>
    <row r="35170" spans="4:5" hidden="1" x14ac:dyDescent="0.25">
      <c r="D35170" s="2" t="str">
        <f>IF(E35170="","",CONCATENATE(H35170,".",COUNTIF($E$1:E35169,E35170)+1))</f>
        <v/>
      </c>
      <c r="E35170" s="2" t="str">
        <f>IF(I35170="","",IF(I35170=INFORME!$C$22,CONCATENATE(H35170,".",I35170,".",G35170),""))</f>
        <v/>
      </c>
    </row>
    <row r="35171" spans="4:5" hidden="1" x14ac:dyDescent="0.25">
      <c r="D35171" s="2" t="str">
        <f>IF(E35171="","",CONCATENATE(H35171,".",COUNTIF($E$1:E35170,E35171)+1))</f>
        <v/>
      </c>
      <c r="E35171" s="2" t="str">
        <f>IF(I35171="","",IF(I35171=INFORME!$C$22,CONCATENATE(H35171,".",I35171,".",G35171),""))</f>
        <v/>
      </c>
    </row>
    <row r="35172" spans="4:5" hidden="1" x14ac:dyDescent="0.25">
      <c r="D35172" s="2" t="str">
        <f>IF(E35172="","",CONCATENATE(H35172,".",COUNTIF($E$1:E35171,E35172)+1))</f>
        <v/>
      </c>
      <c r="E35172" s="2" t="str">
        <f>IF(I35172="","",IF(I35172=INFORME!$C$22,CONCATENATE(H35172,".",I35172,".",G35172),""))</f>
        <v/>
      </c>
    </row>
    <row r="35173" spans="4:5" hidden="1" x14ac:dyDescent="0.25">
      <c r="D35173" s="2" t="str">
        <f>IF(E35173="","",CONCATENATE(H35173,".",COUNTIF($E$1:E35172,E35173)+1))</f>
        <v/>
      </c>
      <c r="E35173" s="2" t="str">
        <f>IF(I35173="","",IF(I35173=INFORME!$C$22,CONCATENATE(H35173,".",I35173,".",G35173),""))</f>
        <v/>
      </c>
    </row>
    <row r="35174" spans="4:5" hidden="1" x14ac:dyDescent="0.25">
      <c r="D35174" s="2" t="str">
        <f>IF(E35174="","",CONCATENATE(H35174,".",COUNTIF($E$1:E35173,E35174)+1))</f>
        <v/>
      </c>
      <c r="E35174" s="2" t="str">
        <f>IF(I35174="","",IF(I35174=INFORME!$C$22,CONCATENATE(H35174,".",I35174,".",G35174),""))</f>
        <v/>
      </c>
    </row>
    <row r="35175" spans="4:5" hidden="1" x14ac:dyDescent="0.25">
      <c r="D35175" s="2" t="str">
        <f>IF(E35175="","",CONCATENATE(H35175,".",COUNTIF($E$1:E35174,E35175)+1))</f>
        <v/>
      </c>
      <c r="E35175" s="2" t="str">
        <f>IF(I35175="","",IF(I35175=INFORME!$C$22,CONCATENATE(H35175,".",I35175,".",G35175),""))</f>
        <v/>
      </c>
    </row>
    <row r="35176" spans="4:5" hidden="1" x14ac:dyDescent="0.25">
      <c r="D35176" s="2" t="str">
        <f>IF(E35176="","",CONCATENATE(H35176,".",COUNTIF($E$1:E35175,E35176)+1))</f>
        <v/>
      </c>
      <c r="E35176" s="2" t="str">
        <f>IF(I35176="","",IF(I35176=INFORME!$C$22,CONCATENATE(H35176,".",I35176,".",G35176),""))</f>
        <v/>
      </c>
    </row>
    <row r="35177" spans="4:5" hidden="1" x14ac:dyDescent="0.25">
      <c r="D35177" s="2" t="str">
        <f>IF(E35177="","",CONCATENATE(H35177,".",COUNTIF($E$1:E35176,E35177)+1))</f>
        <v/>
      </c>
      <c r="E35177" s="2" t="str">
        <f>IF(I35177="","",IF(I35177=INFORME!$C$22,CONCATENATE(H35177,".",I35177,".",G35177),""))</f>
        <v/>
      </c>
    </row>
    <row r="35178" spans="4:5" hidden="1" x14ac:dyDescent="0.25">
      <c r="D35178" s="2" t="str">
        <f>IF(E35178="","",CONCATENATE(H35178,".",COUNTIF($E$1:E35177,E35178)+1))</f>
        <v/>
      </c>
      <c r="E35178" s="2" t="str">
        <f>IF(I35178="","",IF(I35178=INFORME!$C$22,CONCATENATE(H35178,".",I35178,".",G35178),""))</f>
        <v/>
      </c>
    </row>
    <row r="35179" spans="4:5" hidden="1" x14ac:dyDescent="0.25">
      <c r="D35179" s="2" t="str">
        <f>IF(E35179="","",CONCATENATE(H35179,".",COUNTIF($E$1:E35178,E35179)+1))</f>
        <v/>
      </c>
      <c r="E35179" s="2" t="str">
        <f>IF(I35179="","",IF(I35179=INFORME!$C$22,CONCATENATE(H35179,".",I35179,".",G35179),""))</f>
        <v/>
      </c>
    </row>
    <row r="35180" spans="4:5" hidden="1" x14ac:dyDescent="0.25">
      <c r="D35180" s="2" t="str">
        <f>IF(E35180="","",CONCATENATE(H35180,".",COUNTIF($E$1:E35179,E35180)+1))</f>
        <v/>
      </c>
      <c r="E35180" s="2" t="str">
        <f>IF(I35180="","",IF(I35180=INFORME!$C$22,CONCATENATE(H35180,".",I35180,".",G35180),""))</f>
        <v/>
      </c>
    </row>
    <row r="35181" spans="4:5" hidden="1" x14ac:dyDescent="0.25">
      <c r="D35181" s="2" t="str">
        <f>IF(E35181="","",CONCATENATE(H35181,".",COUNTIF($E$1:E35180,E35181)+1))</f>
        <v/>
      </c>
      <c r="E35181" s="2" t="str">
        <f>IF(I35181="","",IF(I35181=INFORME!$C$22,CONCATENATE(H35181,".",I35181,".",G35181),""))</f>
        <v/>
      </c>
    </row>
    <row r="35182" spans="4:5" hidden="1" x14ac:dyDescent="0.25">
      <c r="D35182" s="2" t="str">
        <f>IF(E35182="","",CONCATENATE(H35182,".",COUNTIF($E$1:E35181,E35182)+1))</f>
        <v/>
      </c>
      <c r="E35182" s="2" t="str">
        <f>IF(I35182="","",IF(I35182=INFORME!$C$22,CONCATENATE(H35182,".",I35182,".",G35182),""))</f>
        <v/>
      </c>
    </row>
    <row r="35183" spans="4:5" hidden="1" x14ac:dyDescent="0.25">
      <c r="D35183" s="2" t="str">
        <f>IF(E35183="","",CONCATENATE(H35183,".",COUNTIF($E$1:E35182,E35183)+1))</f>
        <v/>
      </c>
      <c r="E35183" s="2" t="str">
        <f>IF(I35183="","",IF(I35183=INFORME!$C$22,CONCATENATE(H35183,".",I35183,".",G35183),""))</f>
        <v/>
      </c>
    </row>
    <row r="35184" spans="4:5" hidden="1" x14ac:dyDescent="0.25">
      <c r="D35184" s="2" t="str">
        <f>IF(E35184="","",CONCATENATE(H35184,".",COUNTIF($E$1:E35183,E35184)+1))</f>
        <v/>
      </c>
      <c r="E35184" s="2" t="str">
        <f>IF(I35184="","",IF(I35184=INFORME!$C$22,CONCATENATE(H35184,".",I35184,".",G35184),""))</f>
        <v/>
      </c>
    </row>
    <row r="35185" spans="4:5" hidden="1" x14ac:dyDescent="0.25">
      <c r="D35185" s="2" t="str">
        <f>IF(E35185="","",CONCATENATE(H35185,".",COUNTIF($E$1:E35184,E35185)+1))</f>
        <v/>
      </c>
      <c r="E35185" s="2" t="str">
        <f>IF(I35185="","",IF(I35185=INFORME!$C$22,CONCATENATE(H35185,".",I35185,".",G35185),""))</f>
        <v/>
      </c>
    </row>
    <row r="35186" spans="4:5" hidden="1" x14ac:dyDescent="0.25">
      <c r="D35186" s="2" t="str">
        <f>IF(E35186="","",CONCATENATE(H35186,".",COUNTIF($E$1:E35185,E35186)+1))</f>
        <v/>
      </c>
      <c r="E35186" s="2" t="str">
        <f>IF(I35186="","",IF(I35186=INFORME!$C$22,CONCATENATE(H35186,".",I35186,".",G35186),""))</f>
        <v/>
      </c>
    </row>
    <row r="35187" spans="4:5" hidden="1" x14ac:dyDescent="0.25">
      <c r="D35187" s="2" t="str">
        <f>IF(E35187="","",CONCATENATE(H35187,".",COUNTIF($E$1:E35186,E35187)+1))</f>
        <v/>
      </c>
      <c r="E35187" s="2" t="str">
        <f>IF(I35187="","",IF(I35187=INFORME!$C$22,CONCATENATE(H35187,".",I35187,".",G35187),""))</f>
        <v/>
      </c>
    </row>
    <row r="35188" spans="4:5" hidden="1" x14ac:dyDescent="0.25">
      <c r="D35188" s="2" t="str">
        <f>IF(E35188="","",CONCATENATE(H35188,".",COUNTIF($E$1:E35187,E35188)+1))</f>
        <v/>
      </c>
      <c r="E35188" s="2" t="str">
        <f>IF(I35188="","",IF(I35188=INFORME!$C$22,CONCATENATE(H35188,".",I35188,".",G35188),""))</f>
        <v/>
      </c>
    </row>
    <row r="35189" spans="4:5" hidden="1" x14ac:dyDescent="0.25">
      <c r="D35189" s="2" t="str">
        <f>IF(E35189="","",CONCATENATE(H35189,".",COUNTIF($E$1:E35188,E35189)+1))</f>
        <v/>
      </c>
      <c r="E35189" s="2" t="str">
        <f>IF(I35189="","",IF(I35189=INFORME!$C$22,CONCATENATE(H35189,".",I35189,".",G35189),""))</f>
        <v/>
      </c>
    </row>
    <row r="35190" spans="4:5" hidden="1" x14ac:dyDescent="0.25">
      <c r="D35190" s="2" t="str">
        <f>IF(E35190="","",CONCATENATE(H35190,".",COUNTIF($E$1:E35189,E35190)+1))</f>
        <v/>
      </c>
      <c r="E35190" s="2" t="str">
        <f>IF(I35190="","",IF(I35190=INFORME!$C$22,CONCATENATE(H35190,".",I35190,".",G35190),""))</f>
        <v/>
      </c>
    </row>
    <row r="35191" spans="4:5" hidden="1" x14ac:dyDescent="0.25">
      <c r="D35191" s="2" t="str">
        <f>IF(E35191="","",CONCATENATE(H35191,".",COUNTIF($E$1:E35190,E35191)+1))</f>
        <v/>
      </c>
      <c r="E35191" s="2" t="str">
        <f>IF(I35191="","",IF(I35191=INFORME!$C$22,CONCATENATE(H35191,".",I35191,".",G35191),""))</f>
        <v/>
      </c>
    </row>
    <row r="35192" spans="4:5" hidden="1" x14ac:dyDescent="0.25">
      <c r="D35192" s="2" t="str">
        <f>IF(E35192="","",CONCATENATE(H35192,".",COUNTIF($E$1:E35191,E35192)+1))</f>
        <v/>
      </c>
      <c r="E35192" s="2" t="str">
        <f>IF(I35192="","",IF(I35192=INFORME!$C$22,CONCATENATE(H35192,".",I35192,".",G35192),""))</f>
        <v/>
      </c>
    </row>
    <row r="35193" spans="4:5" hidden="1" x14ac:dyDescent="0.25">
      <c r="D35193" s="2" t="str">
        <f>IF(E35193="","",CONCATENATE(H35193,".",COUNTIF($E$1:E35192,E35193)+1))</f>
        <v/>
      </c>
      <c r="E35193" s="2" t="str">
        <f>IF(I35193="","",IF(I35193=INFORME!$C$22,CONCATENATE(H35193,".",I35193,".",G35193),""))</f>
        <v/>
      </c>
    </row>
    <row r="35194" spans="4:5" hidden="1" x14ac:dyDescent="0.25">
      <c r="D35194" s="2" t="str">
        <f>IF(E35194="","",CONCATENATE(H35194,".",COUNTIF($E$1:E35193,E35194)+1))</f>
        <v/>
      </c>
      <c r="E35194" s="2" t="str">
        <f>IF(I35194="","",IF(I35194=INFORME!$C$22,CONCATENATE(H35194,".",I35194,".",G35194),""))</f>
        <v/>
      </c>
    </row>
    <row r="35195" spans="4:5" hidden="1" x14ac:dyDescent="0.25">
      <c r="D35195" s="2" t="str">
        <f>IF(E35195="","",CONCATENATE(H35195,".",COUNTIF($E$1:E35194,E35195)+1))</f>
        <v/>
      </c>
      <c r="E35195" s="2" t="str">
        <f>IF(I35195="","",IF(I35195=INFORME!$C$22,CONCATENATE(H35195,".",I35195,".",G35195),""))</f>
        <v/>
      </c>
    </row>
    <row r="35196" spans="4:5" hidden="1" x14ac:dyDescent="0.25">
      <c r="D35196" s="2" t="str">
        <f>IF(E35196="","",CONCATENATE(H35196,".",COUNTIF($E$1:E35195,E35196)+1))</f>
        <v/>
      </c>
      <c r="E35196" s="2" t="str">
        <f>IF(I35196="","",IF(I35196=INFORME!$C$22,CONCATENATE(H35196,".",I35196,".",G35196),""))</f>
        <v/>
      </c>
    </row>
    <row r="35197" spans="4:5" hidden="1" x14ac:dyDescent="0.25">
      <c r="D35197" s="2" t="str">
        <f>IF(E35197="","",CONCATENATE(H35197,".",COUNTIF($E$1:E35196,E35197)+1))</f>
        <v/>
      </c>
      <c r="E35197" s="2" t="str">
        <f>IF(I35197="","",IF(I35197=INFORME!$C$22,CONCATENATE(H35197,".",I35197,".",G35197),""))</f>
        <v/>
      </c>
    </row>
    <row r="35198" spans="4:5" hidden="1" x14ac:dyDescent="0.25">
      <c r="D35198" s="2" t="str">
        <f>IF(E35198="","",CONCATENATE(H35198,".",COUNTIF($E$1:E35197,E35198)+1))</f>
        <v/>
      </c>
      <c r="E35198" s="2" t="str">
        <f>IF(I35198="","",IF(I35198=INFORME!$C$22,CONCATENATE(H35198,".",I35198,".",G35198),""))</f>
        <v/>
      </c>
    </row>
    <row r="35199" spans="4:5" hidden="1" x14ac:dyDescent="0.25">
      <c r="D35199" s="2" t="str">
        <f>IF(E35199="","",CONCATENATE(H35199,".",COUNTIF($E$1:E35198,E35199)+1))</f>
        <v/>
      </c>
      <c r="E35199" s="2" t="str">
        <f>IF(I35199="","",IF(I35199=INFORME!$C$22,CONCATENATE(H35199,".",I35199,".",G35199),""))</f>
        <v/>
      </c>
    </row>
    <row r="35200" spans="4:5" hidden="1" x14ac:dyDescent="0.25">
      <c r="D35200" s="2" t="str">
        <f>IF(E35200="","",CONCATENATE(H35200,".",COUNTIF($E$1:E35199,E35200)+1))</f>
        <v/>
      </c>
      <c r="E35200" s="2" t="str">
        <f>IF(I35200="","",IF(I35200=INFORME!$C$22,CONCATENATE(H35200,".",I35200,".",G35200),""))</f>
        <v/>
      </c>
    </row>
    <row r="35201" spans="4:5" hidden="1" x14ac:dyDescent="0.25">
      <c r="D35201" s="2" t="str">
        <f>IF(E35201="","",CONCATENATE(H35201,".",COUNTIF($E$1:E35200,E35201)+1))</f>
        <v/>
      </c>
      <c r="E35201" s="2" t="str">
        <f>IF(I35201="","",IF(I35201=INFORME!$C$22,CONCATENATE(H35201,".",I35201,".",G35201),""))</f>
        <v/>
      </c>
    </row>
    <row r="35202" spans="4:5" hidden="1" x14ac:dyDescent="0.25">
      <c r="D35202" s="2" t="str">
        <f>IF(E35202="","",CONCATENATE(H35202,".",COUNTIF($E$1:E35201,E35202)+1))</f>
        <v/>
      </c>
      <c r="E35202" s="2" t="str">
        <f>IF(I35202="","",IF(I35202=INFORME!$C$22,CONCATENATE(H35202,".",I35202,".",G35202),""))</f>
        <v/>
      </c>
    </row>
    <row r="35203" spans="4:5" hidden="1" x14ac:dyDescent="0.25">
      <c r="D35203" s="2" t="str">
        <f>IF(E35203="","",CONCATENATE(H35203,".",COUNTIF($E$1:E35202,E35203)+1))</f>
        <v/>
      </c>
      <c r="E35203" s="2" t="str">
        <f>IF(I35203="","",IF(I35203=INFORME!$C$22,CONCATENATE(H35203,".",I35203,".",G35203),""))</f>
        <v/>
      </c>
    </row>
    <row r="35204" spans="4:5" hidden="1" x14ac:dyDescent="0.25">
      <c r="D35204" s="2" t="str">
        <f>IF(E35204="","",CONCATENATE(H35204,".",COUNTIF($E$1:E35203,E35204)+1))</f>
        <v/>
      </c>
      <c r="E35204" s="2" t="str">
        <f>IF(I35204="","",IF(I35204=INFORME!$C$22,CONCATENATE(H35204,".",I35204,".",G35204),""))</f>
        <v/>
      </c>
    </row>
    <row r="35205" spans="4:5" hidden="1" x14ac:dyDescent="0.25">
      <c r="D35205" s="2" t="str">
        <f>IF(E35205="","",CONCATENATE(H35205,".",COUNTIF($E$1:E35204,E35205)+1))</f>
        <v/>
      </c>
      <c r="E35205" s="2" t="str">
        <f>IF(I35205="","",IF(I35205=INFORME!$C$22,CONCATENATE(H35205,".",I35205,".",G35205),""))</f>
        <v/>
      </c>
    </row>
    <row r="35206" spans="4:5" hidden="1" x14ac:dyDescent="0.25">
      <c r="D35206" s="2" t="str">
        <f>IF(E35206="","",CONCATENATE(H35206,".",COUNTIF($E$1:E35205,E35206)+1))</f>
        <v/>
      </c>
      <c r="E35206" s="2" t="str">
        <f>IF(I35206="","",IF(I35206=INFORME!$C$22,CONCATENATE(H35206,".",I35206,".",G35206),""))</f>
        <v/>
      </c>
    </row>
    <row r="35207" spans="4:5" hidden="1" x14ac:dyDescent="0.25">
      <c r="D35207" s="2" t="str">
        <f>IF(E35207="","",CONCATENATE(H35207,".",COUNTIF($E$1:E35206,E35207)+1))</f>
        <v/>
      </c>
      <c r="E35207" s="2" t="str">
        <f>IF(I35207="","",IF(I35207=INFORME!$C$22,CONCATENATE(H35207,".",I35207,".",G35207),""))</f>
        <v/>
      </c>
    </row>
    <row r="35208" spans="4:5" hidden="1" x14ac:dyDescent="0.25">
      <c r="D35208" s="2" t="str">
        <f>IF(E35208="","",CONCATENATE(H35208,".",COUNTIF($E$1:E35207,E35208)+1))</f>
        <v/>
      </c>
      <c r="E35208" s="2" t="str">
        <f>IF(I35208="","",IF(I35208=INFORME!$C$22,CONCATENATE(H35208,".",I35208,".",G35208),""))</f>
        <v/>
      </c>
    </row>
    <row r="35209" spans="4:5" hidden="1" x14ac:dyDescent="0.25">
      <c r="D35209" s="2" t="str">
        <f>IF(E35209="","",CONCATENATE(H35209,".",COUNTIF($E$1:E35208,E35209)+1))</f>
        <v/>
      </c>
      <c r="E35209" s="2" t="str">
        <f>IF(I35209="","",IF(I35209=INFORME!$C$22,CONCATENATE(H35209,".",I35209,".",G35209),""))</f>
        <v/>
      </c>
    </row>
    <row r="35210" spans="4:5" hidden="1" x14ac:dyDescent="0.25">
      <c r="D35210" s="2" t="str">
        <f>IF(E35210="","",CONCATENATE(H35210,".",COUNTIF($E$1:E35209,E35210)+1))</f>
        <v/>
      </c>
      <c r="E35210" s="2" t="str">
        <f>IF(I35210="","",IF(I35210=INFORME!$C$22,CONCATENATE(H35210,".",I35210,".",G35210),""))</f>
        <v/>
      </c>
    </row>
    <row r="35211" spans="4:5" hidden="1" x14ac:dyDescent="0.25">
      <c r="D35211" s="2" t="str">
        <f>IF(E35211="","",CONCATENATE(H35211,".",COUNTIF($E$1:E35210,E35211)+1))</f>
        <v/>
      </c>
      <c r="E35211" s="2" t="str">
        <f>IF(I35211="","",IF(I35211=INFORME!$C$22,CONCATENATE(H35211,".",I35211,".",G35211),""))</f>
        <v/>
      </c>
    </row>
    <row r="35212" spans="4:5" hidden="1" x14ac:dyDescent="0.25">
      <c r="D35212" s="2" t="str">
        <f>IF(E35212="","",CONCATENATE(H35212,".",COUNTIF($E$1:E35211,E35212)+1))</f>
        <v/>
      </c>
      <c r="E35212" s="2" t="str">
        <f>IF(I35212="","",IF(I35212=INFORME!$C$22,CONCATENATE(H35212,".",I35212,".",G35212),""))</f>
        <v/>
      </c>
    </row>
    <row r="35213" spans="4:5" hidden="1" x14ac:dyDescent="0.25">
      <c r="D35213" s="2" t="str">
        <f>IF(E35213="","",CONCATENATE(H35213,".",COUNTIF($E$1:E35212,E35213)+1))</f>
        <v/>
      </c>
      <c r="E35213" s="2" t="str">
        <f>IF(I35213="","",IF(I35213=INFORME!$C$22,CONCATENATE(H35213,".",I35213,".",G35213),""))</f>
        <v/>
      </c>
    </row>
    <row r="35214" spans="4:5" hidden="1" x14ac:dyDescent="0.25">
      <c r="D35214" s="2" t="str">
        <f>IF(E35214="","",CONCATENATE(H35214,".",COUNTIF($E$1:E35213,E35214)+1))</f>
        <v/>
      </c>
      <c r="E35214" s="2" t="str">
        <f>IF(I35214="","",IF(I35214=INFORME!$C$22,CONCATENATE(H35214,".",I35214,".",G35214),""))</f>
        <v/>
      </c>
    </row>
    <row r="35215" spans="4:5" hidden="1" x14ac:dyDescent="0.25">
      <c r="D35215" s="2" t="str">
        <f>IF(E35215="","",CONCATENATE(H35215,".",COUNTIF($E$1:E35214,E35215)+1))</f>
        <v/>
      </c>
      <c r="E35215" s="2" t="str">
        <f>IF(I35215="","",IF(I35215=INFORME!$C$22,CONCATENATE(H35215,".",I35215,".",G35215),""))</f>
        <v/>
      </c>
    </row>
    <row r="35216" spans="4:5" hidden="1" x14ac:dyDescent="0.25">
      <c r="D35216" s="2" t="str">
        <f>IF(E35216="","",CONCATENATE(H35216,".",COUNTIF($E$1:E35215,E35216)+1))</f>
        <v/>
      </c>
      <c r="E35216" s="2" t="str">
        <f>IF(I35216="","",IF(I35216=INFORME!$C$22,CONCATENATE(H35216,".",I35216,".",G35216),""))</f>
        <v/>
      </c>
    </row>
    <row r="35217" spans="4:5" hidden="1" x14ac:dyDescent="0.25">
      <c r="D35217" s="2" t="str">
        <f>IF(E35217="","",CONCATENATE(H35217,".",COUNTIF($E$1:E35216,E35217)+1))</f>
        <v/>
      </c>
      <c r="E35217" s="2" t="str">
        <f>IF(I35217="","",IF(I35217=INFORME!$C$22,CONCATENATE(H35217,".",I35217,".",G35217),""))</f>
        <v/>
      </c>
    </row>
    <row r="35218" spans="4:5" hidden="1" x14ac:dyDescent="0.25">
      <c r="D35218" s="2" t="str">
        <f>IF(E35218="","",CONCATENATE(H35218,".",COUNTIF($E$1:E35217,E35218)+1))</f>
        <v/>
      </c>
      <c r="E35218" s="2" t="str">
        <f>IF(I35218="","",IF(I35218=INFORME!$C$22,CONCATENATE(H35218,".",I35218,".",G35218),""))</f>
        <v/>
      </c>
    </row>
    <row r="35219" spans="4:5" hidden="1" x14ac:dyDescent="0.25">
      <c r="D35219" s="2" t="str">
        <f>IF(E35219="","",CONCATENATE(H35219,".",COUNTIF($E$1:E35218,E35219)+1))</f>
        <v/>
      </c>
      <c r="E35219" s="2" t="str">
        <f>IF(I35219="","",IF(I35219=INFORME!$C$22,CONCATENATE(H35219,".",I35219,".",G35219),""))</f>
        <v/>
      </c>
    </row>
    <row r="35220" spans="4:5" hidden="1" x14ac:dyDescent="0.25">
      <c r="D35220" s="2" t="str">
        <f>IF(E35220="","",CONCATENATE(H35220,".",COUNTIF($E$1:E35219,E35220)+1))</f>
        <v/>
      </c>
      <c r="E35220" s="2" t="str">
        <f>IF(I35220="","",IF(I35220=INFORME!$C$22,CONCATENATE(H35220,".",I35220,".",G35220),""))</f>
        <v/>
      </c>
    </row>
    <row r="35221" spans="4:5" hidden="1" x14ac:dyDescent="0.25">
      <c r="D35221" s="2" t="str">
        <f>IF(E35221="","",CONCATENATE(H35221,".",COUNTIF($E$1:E35220,E35221)+1))</f>
        <v/>
      </c>
      <c r="E35221" s="2" t="str">
        <f>IF(I35221="","",IF(I35221=INFORME!$C$22,CONCATENATE(H35221,".",I35221,".",G35221),""))</f>
        <v/>
      </c>
    </row>
    <row r="35222" spans="4:5" hidden="1" x14ac:dyDescent="0.25">
      <c r="D35222" s="2" t="str">
        <f>IF(E35222="","",CONCATENATE(H35222,".",COUNTIF($E$1:E35221,E35222)+1))</f>
        <v/>
      </c>
      <c r="E35222" s="2" t="str">
        <f>IF(I35222="","",IF(I35222=INFORME!$C$22,CONCATENATE(H35222,".",I35222,".",G35222),""))</f>
        <v/>
      </c>
    </row>
    <row r="35223" spans="4:5" hidden="1" x14ac:dyDescent="0.25">
      <c r="D35223" s="2" t="str">
        <f>IF(E35223="","",CONCATENATE(H35223,".",COUNTIF($E$1:E35222,E35223)+1))</f>
        <v/>
      </c>
      <c r="E35223" s="2" t="str">
        <f>IF(I35223="","",IF(I35223=INFORME!$C$22,CONCATENATE(H35223,".",I35223,".",G35223),""))</f>
        <v/>
      </c>
    </row>
    <row r="35224" spans="4:5" hidden="1" x14ac:dyDescent="0.25">
      <c r="D35224" s="2" t="str">
        <f>IF(E35224="","",CONCATENATE(H35224,".",COUNTIF($E$1:E35223,E35224)+1))</f>
        <v/>
      </c>
      <c r="E35224" s="2" t="str">
        <f>IF(I35224="","",IF(I35224=INFORME!$C$22,CONCATENATE(H35224,".",I35224,".",G35224),""))</f>
        <v/>
      </c>
    </row>
    <row r="35225" spans="4:5" hidden="1" x14ac:dyDescent="0.25">
      <c r="D35225" s="2" t="str">
        <f>IF(E35225="","",CONCATENATE(H35225,".",COUNTIF($E$1:E35224,E35225)+1))</f>
        <v/>
      </c>
      <c r="E35225" s="2" t="str">
        <f>IF(I35225="","",IF(I35225=INFORME!$C$22,CONCATENATE(H35225,".",I35225,".",G35225),""))</f>
        <v/>
      </c>
    </row>
    <row r="35226" spans="4:5" hidden="1" x14ac:dyDescent="0.25">
      <c r="D35226" s="2" t="str">
        <f>IF(E35226="","",CONCATENATE(H35226,".",COUNTIF($E$1:E35225,E35226)+1))</f>
        <v/>
      </c>
      <c r="E35226" s="2" t="str">
        <f>IF(I35226="","",IF(I35226=INFORME!$C$22,CONCATENATE(H35226,".",I35226,".",G35226),""))</f>
        <v/>
      </c>
    </row>
    <row r="35227" spans="4:5" hidden="1" x14ac:dyDescent="0.25">
      <c r="D35227" s="2" t="str">
        <f>IF(E35227="","",CONCATENATE(H35227,".",COUNTIF($E$1:E35226,E35227)+1))</f>
        <v/>
      </c>
      <c r="E35227" s="2" t="str">
        <f>IF(I35227="","",IF(I35227=INFORME!$C$22,CONCATENATE(H35227,".",I35227,".",G35227),""))</f>
        <v/>
      </c>
    </row>
    <row r="35228" spans="4:5" hidden="1" x14ac:dyDescent="0.25">
      <c r="D35228" s="2" t="str">
        <f>IF(E35228="","",CONCATENATE(H35228,".",COUNTIF($E$1:E35227,E35228)+1))</f>
        <v/>
      </c>
      <c r="E35228" s="2" t="str">
        <f>IF(I35228="","",IF(I35228=INFORME!$C$22,CONCATENATE(H35228,".",I35228,".",G35228),""))</f>
        <v/>
      </c>
    </row>
    <row r="35229" spans="4:5" hidden="1" x14ac:dyDescent="0.25">
      <c r="D35229" s="2" t="str">
        <f>IF(E35229="","",CONCATENATE(H35229,".",COUNTIF($E$1:E35228,E35229)+1))</f>
        <v/>
      </c>
      <c r="E35229" s="2" t="str">
        <f>IF(I35229="","",IF(I35229=INFORME!$C$22,CONCATENATE(H35229,".",I35229,".",G35229),""))</f>
        <v/>
      </c>
    </row>
    <row r="35230" spans="4:5" hidden="1" x14ac:dyDescent="0.25">
      <c r="D35230" s="2" t="str">
        <f>IF(E35230="","",CONCATENATE(H35230,".",COUNTIF($E$1:E35229,E35230)+1))</f>
        <v/>
      </c>
      <c r="E35230" s="2" t="str">
        <f>IF(I35230="","",IF(I35230=INFORME!$C$22,CONCATENATE(H35230,".",I35230,".",G35230),""))</f>
        <v/>
      </c>
    </row>
    <row r="35231" spans="4:5" hidden="1" x14ac:dyDescent="0.25">
      <c r="D35231" s="2" t="str">
        <f>IF(E35231="","",CONCATENATE(H35231,".",COUNTIF($E$1:E35230,E35231)+1))</f>
        <v/>
      </c>
      <c r="E35231" s="2" t="str">
        <f>IF(I35231="","",IF(I35231=INFORME!$C$22,CONCATENATE(H35231,".",I35231,".",G35231),""))</f>
        <v/>
      </c>
    </row>
    <row r="35232" spans="4:5" hidden="1" x14ac:dyDescent="0.25">
      <c r="D35232" s="2" t="str">
        <f>IF(E35232="","",CONCATENATE(H35232,".",COUNTIF($E$1:E35231,E35232)+1))</f>
        <v/>
      </c>
      <c r="E35232" s="2" t="str">
        <f>IF(I35232="","",IF(I35232=INFORME!$C$22,CONCATENATE(H35232,".",I35232,".",G35232),""))</f>
        <v/>
      </c>
    </row>
    <row r="35233" spans="4:5" hidden="1" x14ac:dyDescent="0.25">
      <c r="D35233" s="2" t="str">
        <f>IF(E35233="","",CONCATENATE(H35233,".",COUNTIF($E$1:E35232,E35233)+1))</f>
        <v/>
      </c>
      <c r="E35233" s="2" t="str">
        <f>IF(I35233="","",IF(I35233=INFORME!$C$22,CONCATENATE(H35233,".",I35233,".",G35233),""))</f>
        <v/>
      </c>
    </row>
    <row r="35234" spans="4:5" hidden="1" x14ac:dyDescent="0.25">
      <c r="D35234" s="2" t="str">
        <f>IF(E35234="","",CONCATENATE(H35234,".",COUNTIF($E$1:E35233,E35234)+1))</f>
        <v/>
      </c>
      <c r="E35234" s="2" t="str">
        <f>IF(I35234="","",IF(I35234=INFORME!$C$22,CONCATENATE(H35234,".",I35234,".",G35234),""))</f>
        <v/>
      </c>
    </row>
    <row r="35235" spans="4:5" hidden="1" x14ac:dyDescent="0.25">
      <c r="D35235" s="2" t="str">
        <f>IF(E35235="","",CONCATENATE(H35235,".",COUNTIF($E$1:E35234,E35235)+1))</f>
        <v/>
      </c>
      <c r="E35235" s="2" t="str">
        <f>IF(I35235="","",IF(I35235=INFORME!$C$22,CONCATENATE(H35235,".",I35235,".",G35235),""))</f>
        <v/>
      </c>
    </row>
    <row r="35236" spans="4:5" hidden="1" x14ac:dyDescent="0.25">
      <c r="D35236" s="2" t="str">
        <f>IF(E35236="","",CONCATENATE(H35236,".",COUNTIF($E$1:E35235,E35236)+1))</f>
        <v/>
      </c>
      <c r="E35236" s="2" t="str">
        <f>IF(I35236="","",IF(I35236=INFORME!$C$22,CONCATENATE(H35236,".",I35236,".",G35236),""))</f>
        <v/>
      </c>
    </row>
    <row r="35237" spans="4:5" hidden="1" x14ac:dyDescent="0.25">
      <c r="D35237" s="2" t="str">
        <f>IF(E35237="","",CONCATENATE(H35237,".",COUNTIF($E$1:E35236,E35237)+1))</f>
        <v/>
      </c>
      <c r="E35237" s="2" t="str">
        <f>IF(I35237="","",IF(I35237=INFORME!$C$22,CONCATENATE(H35237,".",I35237,".",G35237),""))</f>
        <v/>
      </c>
    </row>
    <row r="35238" spans="4:5" hidden="1" x14ac:dyDescent="0.25">
      <c r="D35238" s="2" t="str">
        <f>IF(E35238="","",CONCATENATE(H35238,".",COUNTIF($E$1:E35237,E35238)+1))</f>
        <v/>
      </c>
      <c r="E35238" s="2" t="str">
        <f>IF(I35238="","",IF(I35238=INFORME!$C$22,CONCATENATE(H35238,".",I35238,".",G35238),""))</f>
        <v/>
      </c>
    </row>
    <row r="35239" spans="4:5" hidden="1" x14ac:dyDescent="0.25">
      <c r="D35239" s="2" t="str">
        <f>IF(E35239="","",CONCATENATE(H35239,".",COUNTIF($E$1:E35238,E35239)+1))</f>
        <v/>
      </c>
      <c r="E35239" s="2" t="str">
        <f>IF(I35239="","",IF(I35239=INFORME!$C$22,CONCATENATE(H35239,".",I35239,".",G35239),""))</f>
        <v/>
      </c>
    </row>
    <row r="35240" spans="4:5" hidden="1" x14ac:dyDescent="0.25">
      <c r="D35240" s="2" t="str">
        <f>IF(E35240="","",CONCATENATE(H35240,".",COUNTIF($E$1:E35239,E35240)+1))</f>
        <v/>
      </c>
      <c r="E35240" s="2" t="str">
        <f>IF(I35240="","",IF(I35240=INFORME!$C$22,CONCATENATE(H35240,".",I35240,".",G35240),""))</f>
        <v/>
      </c>
    </row>
    <row r="35241" spans="4:5" hidden="1" x14ac:dyDescent="0.25">
      <c r="D35241" s="2" t="str">
        <f>IF(E35241="","",CONCATENATE(H35241,".",COUNTIF($E$1:E35240,E35241)+1))</f>
        <v/>
      </c>
      <c r="E35241" s="2" t="str">
        <f>IF(I35241="","",IF(I35241=INFORME!$C$22,CONCATENATE(H35241,".",I35241,".",G35241),""))</f>
        <v/>
      </c>
    </row>
    <row r="35242" spans="4:5" hidden="1" x14ac:dyDescent="0.25">
      <c r="D35242" s="2" t="str">
        <f>IF(E35242="","",CONCATENATE(H35242,".",COUNTIF($E$1:E35241,E35242)+1))</f>
        <v/>
      </c>
      <c r="E35242" s="2" t="str">
        <f>IF(I35242="","",IF(I35242=INFORME!$C$22,CONCATENATE(H35242,".",I35242,".",G35242),""))</f>
        <v/>
      </c>
    </row>
    <row r="35243" spans="4:5" hidden="1" x14ac:dyDescent="0.25">
      <c r="D35243" s="2" t="str">
        <f>IF(E35243="","",CONCATENATE(H35243,".",COUNTIF($E$1:E35242,E35243)+1))</f>
        <v/>
      </c>
      <c r="E35243" s="2" t="str">
        <f>IF(I35243="","",IF(I35243=INFORME!$C$22,CONCATENATE(H35243,".",I35243,".",G35243),""))</f>
        <v/>
      </c>
    </row>
    <row r="35244" spans="4:5" hidden="1" x14ac:dyDescent="0.25">
      <c r="D35244" s="2" t="str">
        <f>IF(E35244="","",CONCATENATE(H35244,".",COUNTIF($E$1:E35243,E35244)+1))</f>
        <v/>
      </c>
      <c r="E35244" s="2" t="str">
        <f>IF(I35244="","",IF(I35244=INFORME!$C$22,CONCATENATE(H35244,".",I35244,".",G35244),""))</f>
        <v/>
      </c>
    </row>
    <row r="35245" spans="4:5" hidden="1" x14ac:dyDescent="0.25">
      <c r="D35245" s="2" t="str">
        <f>IF(E35245="","",CONCATENATE(H35245,".",COUNTIF($E$1:E35244,E35245)+1))</f>
        <v/>
      </c>
      <c r="E35245" s="2" t="str">
        <f>IF(I35245="","",IF(I35245=INFORME!$C$22,CONCATENATE(H35245,".",I35245,".",G35245),""))</f>
        <v/>
      </c>
    </row>
    <row r="35246" spans="4:5" hidden="1" x14ac:dyDescent="0.25">
      <c r="D35246" s="2" t="str">
        <f>IF(E35246="","",CONCATENATE(H35246,".",COUNTIF($E$1:E35245,E35246)+1))</f>
        <v/>
      </c>
      <c r="E35246" s="2" t="str">
        <f>IF(I35246="","",IF(I35246=INFORME!$C$22,CONCATENATE(H35246,".",I35246,".",G35246),""))</f>
        <v/>
      </c>
    </row>
    <row r="35247" spans="4:5" hidden="1" x14ac:dyDescent="0.25">
      <c r="D35247" s="2" t="str">
        <f>IF(E35247="","",CONCATENATE(H35247,".",COUNTIF($E$1:E35246,E35247)+1))</f>
        <v/>
      </c>
      <c r="E35247" s="2" t="str">
        <f>IF(I35247="","",IF(I35247=INFORME!$C$22,CONCATENATE(H35247,".",I35247,".",G35247),""))</f>
        <v/>
      </c>
    </row>
    <row r="35248" spans="4:5" hidden="1" x14ac:dyDescent="0.25">
      <c r="D35248" s="2" t="str">
        <f>IF(E35248="","",CONCATENATE(H35248,".",COUNTIF($E$1:E35247,E35248)+1))</f>
        <v/>
      </c>
      <c r="E35248" s="2" t="str">
        <f>IF(I35248="","",IF(I35248=INFORME!$C$22,CONCATENATE(H35248,".",I35248,".",G35248),""))</f>
        <v/>
      </c>
    </row>
    <row r="35249" spans="4:5" hidden="1" x14ac:dyDescent="0.25">
      <c r="D35249" s="2" t="str">
        <f>IF(E35249="","",CONCATENATE(H35249,".",COUNTIF($E$1:E35248,E35249)+1))</f>
        <v/>
      </c>
      <c r="E35249" s="2" t="str">
        <f>IF(I35249="","",IF(I35249=INFORME!$C$22,CONCATENATE(H35249,".",I35249,".",G35249),""))</f>
        <v/>
      </c>
    </row>
    <row r="35250" spans="4:5" hidden="1" x14ac:dyDescent="0.25">
      <c r="D35250" s="2" t="str">
        <f>IF(E35250="","",CONCATENATE(H35250,".",COUNTIF($E$1:E35249,E35250)+1))</f>
        <v/>
      </c>
      <c r="E35250" s="2" t="str">
        <f>IF(I35250="","",IF(I35250=INFORME!$C$22,CONCATENATE(H35250,".",I35250,".",G35250),""))</f>
        <v/>
      </c>
    </row>
    <row r="35251" spans="4:5" hidden="1" x14ac:dyDescent="0.25">
      <c r="D35251" s="2" t="str">
        <f>IF(E35251="","",CONCATENATE(H35251,".",COUNTIF($E$1:E35250,E35251)+1))</f>
        <v/>
      </c>
      <c r="E35251" s="2" t="str">
        <f>IF(I35251="","",IF(I35251=INFORME!$C$22,CONCATENATE(H35251,".",I35251,".",G35251),""))</f>
        <v/>
      </c>
    </row>
    <row r="35252" spans="4:5" hidden="1" x14ac:dyDescent="0.25">
      <c r="D35252" s="2" t="str">
        <f>IF(E35252="","",CONCATENATE(H35252,".",COUNTIF($E$1:E35251,E35252)+1))</f>
        <v/>
      </c>
      <c r="E35252" s="2" t="str">
        <f>IF(I35252="","",IF(I35252=INFORME!$C$22,CONCATENATE(H35252,".",I35252,".",G35252),""))</f>
        <v/>
      </c>
    </row>
    <row r="35253" spans="4:5" hidden="1" x14ac:dyDescent="0.25">
      <c r="D35253" s="2" t="str">
        <f>IF(E35253="","",CONCATENATE(H35253,".",COUNTIF($E$1:E35252,E35253)+1))</f>
        <v/>
      </c>
      <c r="E35253" s="2" t="str">
        <f>IF(I35253="","",IF(I35253=INFORME!$C$22,CONCATENATE(H35253,".",I35253,".",G35253),""))</f>
        <v/>
      </c>
    </row>
    <row r="35254" spans="4:5" hidden="1" x14ac:dyDescent="0.25">
      <c r="D35254" s="2" t="str">
        <f>IF(E35254="","",CONCATENATE(H35254,".",COUNTIF($E$1:E35253,E35254)+1))</f>
        <v/>
      </c>
      <c r="E35254" s="2" t="str">
        <f>IF(I35254="","",IF(I35254=INFORME!$C$22,CONCATENATE(H35254,".",I35254,".",G35254),""))</f>
        <v/>
      </c>
    </row>
    <row r="35255" spans="4:5" hidden="1" x14ac:dyDescent="0.25">
      <c r="D35255" s="2" t="str">
        <f>IF(E35255="","",CONCATENATE(H35255,".",COUNTIF($E$1:E35254,E35255)+1))</f>
        <v/>
      </c>
      <c r="E35255" s="2" t="str">
        <f>IF(I35255="","",IF(I35255=INFORME!$C$22,CONCATENATE(H35255,".",I35255,".",G35255),""))</f>
        <v/>
      </c>
    </row>
    <row r="35256" spans="4:5" hidden="1" x14ac:dyDescent="0.25">
      <c r="D35256" s="2" t="str">
        <f>IF(E35256="","",CONCATENATE(H35256,".",COUNTIF($E$1:E35255,E35256)+1))</f>
        <v/>
      </c>
      <c r="E35256" s="2" t="str">
        <f>IF(I35256="","",IF(I35256=INFORME!$C$22,CONCATENATE(H35256,".",I35256,".",G35256),""))</f>
        <v/>
      </c>
    </row>
    <row r="35257" spans="4:5" hidden="1" x14ac:dyDescent="0.25">
      <c r="D35257" s="2" t="str">
        <f>IF(E35257="","",CONCATENATE(H35257,".",COUNTIF($E$1:E35256,E35257)+1))</f>
        <v/>
      </c>
      <c r="E35257" s="2" t="str">
        <f>IF(I35257="","",IF(I35257=INFORME!$C$22,CONCATENATE(H35257,".",I35257,".",G35257),""))</f>
        <v/>
      </c>
    </row>
    <row r="35258" spans="4:5" hidden="1" x14ac:dyDescent="0.25">
      <c r="D35258" s="2" t="str">
        <f>IF(E35258="","",CONCATENATE(H35258,".",COUNTIF($E$1:E35257,E35258)+1))</f>
        <v/>
      </c>
      <c r="E35258" s="2" t="str">
        <f>IF(I35258="","",IF(I35258=INFORME!$C$22,CONCATENATE(H35258,".",I35258,".",G35258),""))</f>
        <v/>
      </c>
    </row>
    <row r="35259" spans="4:5" hidden="1" x14ac:dyDescent="0.25">
      <c r="D35259" s="2" t="str">
        <f>IF(E35259="","",CONCATENATE(H35259,".",COUNTIF($E$1:E35258,E35259)+1))</f>
        <v/>
      </c>
      <c r="E35259" s="2" t="str">
        <f>IF(I35259="","",IF(I35259=INFORME!$C$22,CONCATENATE(H35259,".",I35259,".",G35259),""))</f>
        <v/>
      </c>
    </row>
    <row r="35260" spans="4:5" hidden="1" x14ac:dyDescent="0.25">
      <c r="D35260" s="2" t="str">
        <f>IF(E35260="","",CONCATENATE(H35260,".",COUNTIF($E$1:E35259,E35260)+1))</f>
        <v/>
      </c>
      <c r="E35260" s="2" t="str">
        <f>IF(I35260="","",IF(I35260=INFORME!$C$22,CONCATENATE(H35260,".",I35260,".",G35260),""))</f>
        <v/>
      </c>
    </row>
    <row r="35261" spans="4:5" hidden="1" x14ac:dyDescent="0.25">
      <c r="D35261" s="2" t="str">
        <f>IF(E35261="","",CONCATENATE(H35261,".",COUNTIF($E$1:E35260,E35261)+1))</f>
        <v/>
      </c>
      <c r="E35261" s="2" t="str">
        <f>IF(I35261="","",IF(I35261=INFORME!$C$22,CONCATENATE(H35261,".",I35261,".",G35261),""))</f>
        <v/>
      </c>
    </row>
    <row r="35262" spans="4:5" hidden="1" x14ac:dyDescent="0.25">
      <c r="D35262" s="2" t="str">
        <f>IF(E35262="","",CONCATENATE(H35262,".",COUNTIF($E$1:E35261,E35262)+1))</f>
        <v/>
      </c>
      <c r="E35262" s="2" t="str">
        <f>IF(I35262="","",IF(I35262=INFORME!$C$22,CONCATENATE(H35262,".",I35262,".",G35262),""))</f>
        <v/>
      </c>
    </row>
    <row r="35263" spans="4:5" hidden="1" x14ac:dyDescent="0.25">
      <c r="D35263" s="2" t="str">
        <f>IF(E35263="","",CONCATENATE(H35263,".",COUNTIF($E$1:E35262,E35263)+1))</f>
        <v/>
      </c>
      <c r="E35263" s="2" t="str">
        <f>IF(I35263="","",IF(I35263=INFORME!$C$22,CONCATENATE(H35263,".",I35263,".",G35263),""))</f>
        <v/>
      </c>
    </row>
    <row r="35264" spans="4:5" hidden="1" x14ac:dyDescent="0.25">
      <c r="D35264" s="2" t="str">
        <f>IF(E35264="","",CONCATENATE(H35264,".",COUNTIF($E$1:E35263,E35264)+1))</f>
        <v/>
      </c>
      <c r="E35264" s="2" t="str">
        <f>IF(I35264="","",IF(I35264=INFORME!$C$22,CONCATENATE(H35264,".",I35264,".",G35264),""))</f>
        <v/>
      </c>
    </row>
    <row r="35265" spans="4:5" hidden="1" x14ac:dyDescent="0.25">
      <c r="D35265" s="2" t="str">
        <f>IF(E35265="","",CONCATENATE(H35265,".",COUNTIF($E$1:E35264,E35265)+1))</f>
        <v/>
      </c>
      <c r="E35265" s="2" t="str">
        <f>IF(I35265="","",IF(I35265=INFORME!$C$22,CONCATENATE(H35265,".",I35265,".",G35265),""))</f>
        <v/>
      </c>
    </row>
    <row r="35266" spans="4:5" hidden="1" x14ac:dyDescent="0.25">
      <c r="D35266" s="2" t="str">
        <f>IF(E35266="","",CONCATENATE(H35266,".",COUNTIF($E$1:E35265,E35266)+1))</f>
        <v/>
      </c>
      <c r="E35266" s="2" t="str">
        <f>IF(I35266="","",IF(I35266=INFORME!$C$22,CONCATENATE(H35266,".",I35266,".",G35266),""))</f>
        <v/>
      </c>
    </row>
    <row r="35267" spans="4:5" hidden="1" x14ac:dyDescent="0.25">
      <c r="D35267" s="2" t="str">
        <f>IF(E35267="","",CONCATENATE(H35267,".",COUNTIF($E$1:E35266,E35267)+1))</f>
        <v/>
      </c>
      <c r="E35267" s="2" t="str">
        <f>IF(I35267="","",IF(I35267=INFORME!$C$22,CONCATENATE(H35267,".",I35267,".",G35267),""))</f>
        <v/>
      </c>
    </row>
    <row r="35268" spans="4:5" hidden="1" x14ac:dyDescent="0.25">
      <c r="D35268" s="2" t="str">
        <f>IF(E35268="","",CONCATENATE(H35268,".",COUNTIF($E$1:E35267,E35268)+1))</f>
        <v/>
      </c>
      <c r="E35268" s="2" t="str">
        <f>IF(I35268="","",IF(I35268=INFORME!$C$22,CONCATENATE(H35268,".",I35268,".",G35268),""))</f>
        <v/>
      </c>
    </row>
    <row r="35269" spans="4:5" hidden="1" x14ac:dyDescent="0.25">
      <c r="D35269" s="2" t="str">
        <f>IF(E35269="","",CONCATENATE(H35269,".",COUNTIF($E$1:E35268,E35269)+1))</f>
        <v/>
      </c>
      <c r="E35269" s="2" t="str">
        <f>IF(I35269="","",IF(I35269=INFORME!$C$22,CONCATENATE(H35269,".",I35269,".",G35269),""))</f>
        <v/>
      </c>
    </row>
    <row r="35270" spans="4:5" hidden="1" x14ac:dyDescent="0.25">
      <c r="D35270" s="2" t="str">
        <f>IF(E35270="","",CONCATENATE(H35270,".",COUNTIF($E$1:E35269,E35270)+1))</f>
        <v/>
      </c>
      <c r="E35270" s="2" t="str">
        <f>IF(I35270="","",IF(I35270=INFORME!$C$22,CONCATENATE(H35270,".",I35270,".",G35270),""))</f>
        <v/>
      </c>
    </row>
    <row r="35271" spans="4:5" hidden="1" x14ac:dyDescent="0.25">
      <c r="D35271" s="2" t="str">
        <f>IF(E35271="","",CONCATENATE(H35271,".",COUNTIF($E$1:E35270,E35271)+1))</f>
        <v/>
      </c>
      <c r="E35271" s="2" t="str">
        <f>IF(I35271="","",IF(I35271=INFORME!$C$22,CONCATENATE(H35271,".",I35271,".",G35271),""))</f>
        <v/>
      </c>
    </row>
    <row r="35272" spans="4:5" hidden="1" x14ac:dyDescent="0.25">
      <c r="D35272" s="2" t="str">
        <f>IF(E35272="","",CONCATENATE(H35272,".",COUNTIF($E$1:E35271,E35272)+1))</f>
        <v/>
      </c>
      <c r="E35272" s="2" t="str">
        <f>IF(I35272="","",IF(I35272=INFORME!$C$22,CONCATENATE(H35272,".",I35272,".",G35272),""))</f>
        <v/>
      </c>
    </row>
    <row r="35273" spans="4:5" hidden="1" x14ac:dyDescent="0.25">
      <c r="D35273" s="2" t="str">
        <f>IF(E35273="","",CONCATENATE(H35273,".",COUNTIF($E$1:E35272,E35273)+1))</f>
        <v/>
      </c>
      <c r="E35273" s="2" t="str">
        <f>IF(I35273="","",IF(I35273=INFORME!$C$22,CONCATENATE(H35273,".",I35273,".",G35273),""))</f>
        <v/>
      </c>
    </row>
    <row r="35274" spans="4:5" hidden="1" x14ac:dyDescent="0.25">
      <c r="D35274" s="2" t="str">
        <f>IF(E35274="","",CONCATENATE(H35274,".",COUNTIF($E$1:E35273,E35274)+1))</f>
        <v/>
      </c>
      <c r="E35274" s="2" t="str">
        <f>IF(I35274="","",IF(I35274=INFORME!$C$22,CONCATENATE(H35274,".",I35274,".",G35274),""))</f>
        <v/>
      </c>
    </row>
    <row r="35275" spans="4:5" hidden="1" x14ac:dyDescent="0.25">
      <c r="D35275" s="2" t="str">
        <f>IF(E35275="","",CONCATENATE(H35275,".",COUNTIF($E$1:E35274,E35275)+1))</f>
        <v/>
      </c>
      <c r="E35275" s="2" t="str">
        <f>IF(I35275="","",IF(I35275=INFORME!$C$22,CONCATENATE(H35275,".",I35275,".",G35275),""))</f>
        <v/>
      </c>
    </row>
    <row r="35276" spans="4:5" hidden="1" x14ac:dyDescent="0.25">
      <c r="D35276" s="2" t="str">
        <f>IF(E35276="","",CONCATENATE(H35276,".",COUNTIF($E$1:E35275,E35276)+1))</f>
        <v/>
      </c>
      <c r="E35276" s="2" t="str">
        <f>IF(I35276="","",IF(I35276=INFORME!$C$22,CONCATENATE(H35276,".",I35276,".",G35276),""))</f>
        <v/>
      </c>
    </row>
    <row r="35277" spans="4:5" hidden="1" x14ac:dyDescent="0.25">
      <c r="D35277" s="2" t="str">
        <f>IF(E35277="","",CONCATENATE(H35277,".",COUNTIF($E$1:E35276,E35277)+1))</f>
        <v/>
      </c>
      <c r="E35277" s="2" t="str">
        <f>IF(I35277="","",IF(I35277=INFORME!$C$22,CONCATENATE(H35277,".",I35277,".",G35277),""))</f>
        <v/>
      </c>
    </row>
    <row r="35278" spans="4:5" hidden="1" x14ac:dyDescent="0.25">
      <c r="D35278" s="2" t="str">
        <f>IF(E35278="","",CONCATENATE(H35278,".",COUNTIF($E$1:E35277,E35278)+1))</f>
        <v/>
      </c>
      <c r="E35278" s="2" t="str">
        <f>IF(I35278="","",IF(I35278=INFORME!$C$22,CONCATENATE(H35278,".",I35278,".",G35278),""))</f>
        <v/>
      </c>
    </row>
    <row r="35279" spans="4:5" hidden="1" x14ac:dyDescent="0.25">
      <c r="D35279" s="2" t="str">
        <f>IF(E35279="","",CONCATENATE(H35279,".",COUNTIF($E$1:E35278,E35279)+1))</f>
        <v/>
      </c>
      <c r="E35279" s="2" t="str">
        <f>IF(I35279="","",IF(I35279=INFORME!$C$22,CONCATENATE(H35279,".",I35279,".",G35279),""))</f>
        <v/>
      </c>
    </row>
    <row r="35280" spans="4:5" hidden="1" x14ac:dyDescent="0.25">
      <c r="D35280" s="2" t="str">
        <f>IF(E35280="","",CONCATENATE(H35280,".",COUNTIF($E$1:E35279,E35280)+1))</f>
        <v/>
      </c>
      <c r="E35280" s="2" t="str">
        <f>IF(I35280="","",IF(I35280=INFORME!$C$22,CONCATENATE(H35280,".",I35280,".",G35280),""))</f>
        <v/>
      </c>
    </row>
    <row r="35281" spans="4:5" hidden="1" x14ac:dyDescent="0.25">
      <c r="D35281" s="2" t="str">
        <f>IF(E35281="","",CONCATENATE(H35281,".",COUNTIF($E$1:E35280,E35281)+1))</f>
        <v/>
      </c>
      <c r="E35281" s="2" t="str">
        <f>IF(I35281="","",IF(I35281=INFORME!$C$22,CONCATENATE(H35281,".",I35281,".",G35281),""))</f>
        <v/>
      </c>
    </row>
    <row r="35282" spans="4:5" hidden="1" x14ac:dyDescent="0.25">
      <c r="D35282" s="2" t="str">
        <f>IF(E35282="","",CONCATENATE(H35282,".",COUNTIF($E$1:E35281,E35282)+1))</f>
        <v/>
      </c>
      <c r="E35282" s="2" t="str">
        <f>IF(I35282="","",IF(I35282=INFORME!$C$22,CONCATENATE(H35282,".",I35282,".",G35282),""))</f>
        <v/>
      </c>
    </row>
    <row r="35283" spans="4:5" hidden="1" x14ac:dyDescent="0.25">
      <c r="D35283" s="2" t="str">
        <f>IF(E35283="","",CONCATENATE(H35283,".",COUNTIF($E$1:E35282,E35283)+1))</f>
        <v/>
      </c>
      <c r="E35283" s="2" t="str">
        <f>IF(I35283="","",IF(I35283=INFORME!$C$22,CONCATENATE(H35283,".",I35283,".",G35283),""))</f>
        <v/>
      </c>
    </row>
    <row r="35284" spans="4:5" hidden="1" x14ac:dyDescent="0.25">
      <c r="D35284" s="2" t="str">
        <f>IF(E35284="","",CONCATENATE(H35284,".",COUNTIF($E$1:E35283,E35284)+1))</f>
        <v/>
      </c>
      <c r="E35284" s="2" t="str">
        <f>IF(I35284="","",IF(I35284=INFORME!$C$22,CONCATENATE(H35284,".",I35284,".",G35284),""))</f>
        <v/>
      </c>
    </row>
    <row r="35285" spans="4:5" hidden="1" x14ac:dyDescent="0.25">
      <c r="D35285" s="2" t="str">
        <f>IF(E35285="","",CONCATENATE(H35285,".",COUNTIF($E$1:E35284,E35285)+1))</f>
        <v/>
      </c>
      <c r="E35285" s="2" t="str">
        <f>IF(I35285="","",IF(I35285=INFORME!$C$22,CONCATENATE(H35285,".",I35285,".",G35285),""))</f>
        <v/>
      </c>
    </row>
    <row r="35286" spans="4:5" hidden="1" x14ac:dyDescent="0.25">
      <c r="D35286" s="2" t="str">
        <f>IF(E35286="","",CONCATENATE(H35286,".",COUNTIF($E$1:E35285,E35286)+1))</f>
        <v/>
      </c>
      <c r="E35286" s="2" t="str">
        <f>IF(I35286="","",IF(I35286=INFORME!$C$22,CONCATENATE(H35286,".",I35286,".",G35286),""))</f>
        <v/>
      </c>
    </row>
    <row r="35287" spans="4:5" hidden="1" x14ac:dyDescent="0.25">
      <c r="D35287" s="2" t="str">
        <f>IF(E35287="","",CONCATENATE(H35287,".",COUNTIF($E$1:E35286,E35287)+1))</f>
        <v/>
      </c>
      <c r="E35287" s="2" t="str">
        <f>IF(I35287="","",IF(I35287=INFORME!$C$22,CONCATENATE(H35287,".",I35287,".",G35287),""))</f>
        <v/>
      </c>
    </row>
    <row r="35288" spans="4:5" hidden="1" x14ac:dyDescent="0.25">
      <c r="D35288" s="2" t="str">
        <f>IF(E35288="","",CONCATENATE(H35288,".",COUNTIF($E$1:E35287,E35288)+1))</f>
        <v/>
      </c>
      <c r="E35288" s="2" t="str">
        <f>IF(I35288="","",IF(I35288=INFORME!$C$22,CONCATENATE(H35288,".",I35288,".",G35288),""))</f>
        <v/>
      </c>
    </row>
    <row r="35289" spans="4:5" hidden="1" x14ac:dyDescent="0.25">
      <c r="D35289" s="2" t="str">
        <f>IF(E35289="","",CONCATENATE(H35289,".",COUNTIF($E$1:E35288,E35289)+1))</f>
        <v/>
      </c>
      <c r="E35289" s="2" t="str">
        <f>IF(I35289="","",IF(I35289=INFORME!$C$22,CONCATENATE(H35289,".",I35289,".",G35289),""))</f>
        <v/>
      </c>
    </row>
    <row r="35290" spans="4:5" hidden="1" x14ac:dyDescent="0.25">
      <c r="D35290" s="2" t="str">
        <f>IF(E35290="","",CONCATENATE(H35290,".",COUNTIF($E$1:E35289,E35290)+1))</f>
        <v/>
      </c>
      <c r="E35290" s="2" t="str">
        <f>IF(I35290="","",IF(I35290=INFORME!$C$22,CONCATENATE(H35290,".",I35290,".",G35290),""))</f>
        <v/>
      </c>
    </row>
    <row r="35291" spans="4:5" hidden="1" x14ac:dyDescent="0.25">
      <c r="D35291" s="2" t="str">
        <f>IF(E35291="","",CONCATENATE(H35291,".",COUNTIF($E$1:E35290,E35291)+1))</f>
        <v/>
      </c>
      <c r="E35291" s="2" t="str">
        <f>IF(I35291="","",IF(I35291=INFORME!$C$22,CONCATENATE(H35291,".",I35291,".",G35291),""))</f>
        <v/>
      </c>
    </row>
    <row r="35292" spans="4:5" hidden="1" x14ac:dyDescent="0.25">
      <c r="D35292" s="2" t="str">
        <f>IF(E35292="","",CONCATENATE(H35292,".",COUNTIF($E$1:E35291,E35292)+1))</f>
        <v/>
      </c>
      <c r="E35292" s="2" t="str">
        <f>IF(I35292="","",IF(I35292=INFORME!$C$22,CONCATENATE(H35292,".",I35292,".",G35292),""))</f>
        <v/>
      </c>
    </row>
    <row r="35293" spans="4:5" hidden="1" x14ac:dyDescent="0.25">
      <c r="D35293" s="2" t="str">
        <f>IF(E35293="","",CONCATENATE(H35293,".",COUNTIF($E$1:E35292,E35293)+1))</f>
        <v/>
      </c>
      <c r="E35293" s="2" t="str">
        <f>IF(I35293="","",IF(I35293=INFORME!$C$22,CONCATENATE(H35293,".",I35293,".",G35293),""))</f>
        <v/>
      </c>
    </row>
    <row r="35294" spans="4:5" hidden="1" x14ac:dyDescent="0.25">
      <c r="D35294" s="2" t="str">
        <f>IF(E35294="","",CONCATENATE(H35294,".",COUNTIF($E$1:E35293,E35294)+1))</f>
        <v/>
      </c>
      <c r="E35294" s="2" t="str">
        <f>IF(I35294="","",IF(I35294=INFORME!$C$22,CONCATENATE(H35294,".",I35294,".",G35294),""))</f>
        <v/>
      </c>
    </row>
    <row r="35295" spans="4:5" hidden="1" x14ac:dyDescent="0.25">
      <c r="D35295" s="2" t="str">
        <f>IF(E35295="","",CONCATENATE(H35295,".",COUNTIF($E$1:E35294,E35295)+1))</f>
        <v/>
      </c>
      <c r="E35295" s="2" t="str">
        <f>IF(I35295="","",IF(I35295=INFORME!$C$22,CONCATENATE(H35295,".",I35295,".",G35295),""))</f>
        <v/>
      </c>
    </row>
    <row r="35296" spans="4:5" hidden="1" x14ac:dyDescent="0.25">
      <c r="D35296" s="2" t="str">
        <f>IF(E35296="","",CONCATENATE(H35296,".",COUNTIF($E$1:E35295,E35296)+1))</f>
        <v/>
      </c>
      <c r="E35296" s="2" t="str">
        <f>IF(I35296="","",IF(I35296=INFORME!$C$22,CONCATENATE(H35296,".",I35296,".",G35296),""))</f>
        <v/>
      </c>
    </row>
    <row r="35297" spans="4:5" hidden="1" x14ac:dyDescent="0.25">
      <c r="D35297" s="2" t="str">
        <f>IF(E35297="","",CONCATENATE(H35297,".",COUNTIF($E$1:E35296,E35297)+1))</f>
        <v/>
      </c>
      <c r="E35297" s="2" t="str">
        <f>IF(I35297="","",IF(I35297=INFORME!$C$22,CONCATENATE(H35297,".",I35297,".",G35297),""))</f>
        <v/>
      </c>
    </row>
    <row r="35298" spans="4:5" hidden="1" x14ac:dyDescent="0.25">
      <c r="D35298" s="2" t="str">
        <f>IF(E35298="","",CONCATENATE(H35298,".",COUNTIF($E$1:E35297,E35298)+1))</f>
        <v/>
      </c>
      <c r="E35298" s="2" t="str">
        <f>IF(I35298="","",IF(I35298=INFORME!$C$22,CONCATENATE(H35298,".",I35298,".",G35298),""))</f>
        <v/>
      </c>
    </row>
    <row r="35299" spans="4:5" hidden="1" x14ac:dyDescent="0.25">
      <c r="D35299" s="2" t="str">
        <f>IF(E35299="","",CONCATENATE(H35299,".",COUNTIF($E$1:E35298,E35299)+1))</f>
        <v/>
      </c>
      <c r="E35299" s="2" t="str">
        <f>IF(I35299="","",IF(I35299=INFORME!$C$22,CONCATENATE(H35299,".",I35299,".",G35299),""))</f>
        <v/>
      </c>
    </row>
    <row r="35300" spans="4:5" hidden="1" x14ac:dyDescent="0.25">
      <c r="D35300" s="2" t="str">
        <f>IF(E35300="","",CONCATENATE(H35300,".",COUNTIF($E$1:E35299,E35300)+1))</f>
        <v/>
      </c>
      <c r="E35300" s="2" t="str">
        <f>IF(I35300="","",IF(I35300=INFORME!$C$22,CONCATENATE(H35300,".",I35300,".",G35300),""))</f>
        <v/>
      </c>
    </row>
    <row r="35301" spans="4:5" hidden="1" x14ac:dyDescent="0.25">
      <c r="D35301" s="2" t="str">
        <f>IF(E35301="","",CONCATENATE(H35301,".",COUNTIF($E$1:E35300,E35301)+1))</f>
        <v/>
      </c>
      <c r="E35301" s="2" t="str">
        <f>IF(I35301="","",IF(I35301=INFORME!$C$22,CONCATENATE(H35301,".",I35301,".",G35301),""))</f>
        <v/>
      </c>
    </row>
    <row r="35302" spans="4:5" hidden="1" x14ac:dyDescent="0.25">
      <c r="D35302" s="2" t="str">
        <f>IF(E35302="","",CONCATENATE(H35302,".",COUNTIF($E$1:E35301,E35302)+1))</f>
        <v/>
      </c>
      <c r="E35302" s="2" t="str">
        <f>IF(I35302="","",IF(I35302=INFORME!$C$22,CONCATENATE(H35302,".",I35302,".",G35302),""))</f>
        <v/>
      </c>
    </row>
    <row r="35303" spans="4:5" hidden="1" x14ac:dyDescent="0.25">
      <c r="D35303" s="2" t="str">
        <f>IF(E35303="","",CONCATENATE(H35303,".",COUNTIF($E$1:E35302,E35303)+1))</f>
        <v/>
      </c>
      <c r="E35303" s="2" t="str">
        <f>IF(I35303="","",IF(I35303=INFORME!$C$22,CONCATENATE(H35303,".",I35303,".",G35303),""))</f>
        <v/>
      </c>
    </row>
    <row r="35304" spans="4:5" hidden="1" x14ac:dyDescent="0.25">
      <c r="D35304" s="2" t="str">
        <f>IF(E35304="","",CONCATENATE(H35304,".",COUNTIF($E$1:E35303,E35304)+1))</f>
        <v/>
      </c>
      <c r="E35304" s="2" t="str">
        <f>IF(I35304="","",IF(I35304=INFORME!$C$22,CONCATENATE(H35304,".",I35304,".",G35304),""))</f>
        <v/>
      </c>
    </row>
    <row r="35305" spans="4:5" hidden="1" x14ac:dyDescent="0.25">
      <c r="D35305" s="2" t="str">
        <f>IF(E35305="","",CONCATENATE(H35305,".",COUNTIF($E$1:E35304,E35305)+1))</f>
        <v/>
      </c>
      <c r="E35305" s="2" t="str">
        <f>IF(I35305="","",IF(I35305=INFORME!$C$22,CONCATENATE(H35305,".",I35305,".",G35305),""))</f>
        <v/>
      </c>
    </row>
    <row r="35306" spans="4:5" hidden="1" x14ac:dyDescent="0.25">
      <c r="D35306" s="2" t="str">
        <f>IF(E35306="","",CONCATENATE(H35306,".",COUNTIF($E$1:E35305,E35306)+1))</f>
        <v/>
      </c>
      <c r="E35306" s="2" t="str">
        <f>IF(I35306="","",IF(I35306=INFORME!$C$22,CONCATENATE(H35306,".",I35306,".",G35306),""))</f>
        <v/>
      </c>
    </row>
    <row r="35307" spans="4:5" hidden="1" x14ac:dyDescent="0.25">
      <c r="D35307" s="2" t="str">
        <f>IF(E35307="","",CONCATENATE(H35307,".",COUNTIF($E$1:E35306,E35307)+1))</f>
        <v/>
      </c>
      <c r="E35307" s="2" t="str">
        <f>IF(I35307="","",IF(I35307=INFORME!$C$22,CONCATENATE(H35307,".",I35307,".",G35307),""))</f>
        <v/>
      </c>
    </row>
    <row r="35308" spans="4:5" hidden="1" x14ac:dyDescent="0.25">
      <c r="D35308" s="2" t="str">
        <f>IF(E35308="","",CONCATENATE(H35308,".",COUNTIF($E$1:E35307,E35308)+1))</f>
        <v/>
      </c>
      <c r="E35308" s="2" t="str">
        <f>IF(I35308="","",IF(I35308=INFORME!$C$22,CONCATENATE(H35308,".",I35308,".",G35308),""))</f>
        <v/>
      </c>
    </row>
    <row r="35309" spans="4:5" hidden="1" x14ac:dyDescent="0.25">
      <c r="D35309" s="2" t="str">
        <f>IF(E35309="","",CONCATENATE(H35309,".",COUNTIF($E$1:E35308,E35309)+1))</f>
        <v/>
      </c>
      <c r="E35309" s="2" t="str">
        <f>IF(I35309="","",IF(I35309=INFORME!$C$22,CONCATENATE(H35309,".",I35309,".",G35309),""))</f>
        <v/>
      </c>
    </row>
    <row r="35310" spans="4:5" hidden="1" x14ac:dyDescent="0.25">
      <c r="D35310" s="2" t="str">
        <f>IF(E35310="","",CONCATENATE(H35310,".",COUNTIF($E$1:E35309,E35310)+1))</f>
        <v/>
      </c>
      <c r="E35310" s="2" t="str">
        <f>IF(I35310="","",IF(I35310=INFORME!$C$22,CONCATENATE(H35310,".",I35310,".",G35310),""))</f>
        <v/>
      </c>
    </row>
    <row r="35311" spans="4:5" hidden="1" x14ac:dyDescent="0.25">
      <c r="D35311" s="2" t="str">
        <f>IF(E35311="","",CONCATENATE(H35311,".",COUNTIF($E$1:E35310,E35311)+1))</f>
        <v/>
      </c>
      <c r="E35311" s="2" t="str">
        <f>IF(I35311="","",IF(I35311=INFORME!$C$22,CONCATENATE(H35311,".",I35311,".",G35311),""))</f>
        <v/>
      </c>
    </row>
    <row r="35312" spans="4:5" hidden="1" x14ac:dyDescent="0.25">
      <c r="D35312" s="2" t="str">
        <f>IF(E35312="","",CONCATENATE(H35312,".",COUNTIF($E$1:E35311,E35312)+1))</f>
        <v/>
      </c>
      <c r="E35312" s="2" t="str">
        <f>IF(I35312="","",IF(I35312=INFORME!$C$22,CONCATENATE(H35312,".",I35312,".",G35312),""))</f>
        <v/>
      </c>
    </row>
    <row r="35313" spans="4:5" hidden="1" x14ac:dyDescent="0.25">
      <c r="D35313" s="2" t="str">
        <f>IF(E35313="","",CONCATENATE(H35313,".",COUNTIF($E$1:E35312,E35313)+1))</f>
        <v/>
      </c>
      <c r="E35313" s="2" t="str">
        <f>IF(I35313="","",IF(I35313=INFORME!$C$22,CONCATENATE(H35313,".",I35313,".",G35313),""))</f>
        <v/>
      </c>
    </row>
    <row r="35314" spans="4:5" hidden="1" x14ac:dyDescent="0.25">
      <c r="D35314" s="2" t="str">
        <f>IF(E35314="","",CONCATENATE(H35314,".",COUNTIF($E$1:E35313,E35314)+1))</f>
        <v/>
      </c>
      <c r="E35314" s="2" t="str">
        <f>IF(I35314="","",IF(I35314=INFORME!$C$22,CONCATENATE(H35314,".",I35314,".",G35314),""))</f>
        <v/>
      </c>
    </row>
    <row r="35315" spans="4:5" hidden="1" x14ac:dyDescent="0.25">
      <c r="D35315" s="2" t="str">
        <f>IF(E35315="","",CONCATENATE(H35315,".",COUNTIF($E$1:E35314,E35315)+1))</f>
        <v/>
      </c>
      <c r="E35315" s="2" t="str">
        <f>IF(I35315="","",IF(I35315=INFORME!$C$22,CONCATENATE(H35315,".",I35315,".",G35315),""))</f>
        <v/>
      </c>
    </row>
    <row r="35316" spans="4:5" hidden="1" x14ac:dyDescent="0.25">
      <c r="D35316" s="2" t="str">
        <f>IF(E35316="","",CONCATENATE(H35316,".",COUNTIF($E$1:E35315,E35316)+1))</f>
        <v/>
      </c>
      <c r="E35316" s="2" t="str">
        <f>IF(I35316="","",IF(I35316=INFORME!$C$22,CONCATENATE(H35316,".",I35316,".",G35316),""))</f>
        <v/>
      </c>
    </row>
    <row r="35317" spans="4:5" hidden="1" x14ac:dyDescent="0.25">
      <c r="D35317" s="2" t="str">
        <f>IF(E35317="","",CONCATENATE(H35317,".",COUNTIF($E$1:E35316,E35317)+1))</f>
        <v/>
      </c>
      <c r="E35317" s="2" t="str">
        <f>IF(I35317="","",IF(I35317=INFORME!$C$22,CONCATENATE(H35317,".",I35317,".",G35317),""))</f>
        <v/>
      </c>
    </row>
    <row r="35318" spans="4:5" hidden="1" x14ac:dyDescent="0.25">
      <c r="D35318" s="2" t="str">
        <f>IF(E35318="","",CONCATENATE(H35318,".",COUNTIF($E$1:E35317,E35318)+1))</f>
        <v/>
      </c>
      <c r="E35318" s="2" t="str">
        <f>IF(I35318="","",IF(I35318=INFORME!$C$22,CONCATENATE(H35318,".",I35318,".",G35318),""))</f>
        <v/>
      </c>
    </row>
    <row r="35319" spans="4:5" hidden="1" x14ac:dyDescent="0.25">
      <c r="D35319" s="2" t="str">
        <f>IF(E35319="","",CONCATENATE(H35319,".",COUNTIF($E$1:E35318,E35319)+1))</f>
        <v/>
      </c>
      <c r="E35319" s="2" t="str">
        <f>IF(I35319="","",IF(I35319=INFORME!$C$22,CONCATENATE(H35319,".",I35319,".",G35319),""))</f>
        <v/>
      </c>
    </row>
    <row r="35320" spans="4:5" hidden="1" x14ac:dyDescent="0.25">
      <c r="D35320" s="2" t="str">
        <f>IF(E35320="","",CONCATENATE(H35320,".",COUNTIF($E$1:E35319,E35320)+1))</f>
        <v/>
      </c>
      <c r="E35320" s="2" t="str">
        <f>IF(I35320="","",IF(I35320=INFORME!$C$22,CONCATENATE(H35320,".",I35320,".",G35320),""))</f>
        <v/>
      </c>
    </row>
    <row r="35321" spans="4:5" hidden="1" x14ac:dyDescent="0.25">
      <c r="D35321" s="2" t="str">
        <f>IF(E35321="","",CONCATENATE(H35321,".",COUNTIF($E$1:E35320,E35321)+1))</f>
        <v/>
      </c>
      <c r="E35321" s="2" t="str">
        <f>IF(I35321="","",IF(I35321=INFORME!$C$22,CONCATENATE(H35321,".",I35321,".",G35321),""))</f>
        <v/>
      </c>
    </row>
    <row r="35322" spans="4:5" hidden="1" x14ac:dyDescent="0.25">
      <c r="D35322" s="2" t="str">
        <f>IF(E35322="","",CONCATENATE(H35322,".",COUNTIF($E$1:E35321,E35322)+1))</f>
        <v/>
      </c>
      <c r="E35322" s="2" t="str">
        <f>IF(I35322="","",IF(I35322=INFORME!$C$22,CONCATENATE(H35322,".",I35322,".",G35322),""))</f>
        <v/>
      </c>
    </row>
    <row r="35323" spans="4:5" hidden="1" x14ac:dyDescent="0.25">
      <c r="D35323" s="2" t="str">
        <f>IF(E35323="","",CONCATENATE(H35323,".",COUNTIF($E$1:E35322,E35323)+1))</f>
        <v/>
      </c>
      <c r="E35323" s="2" t="str">
        <f>IF(I35323="","",IF(I35323=INFORME!$C$22,CONCATENATE(H35323,".",I35323,".",G35323),""))</f>
        <v/>
      </c>
    </row>
    <row r="35324" spans="4:5" hidden="1" x14ac:dyDescent="0.25">
      <c r="D35324" s="2" t="str">
        <f>IF(E35324="","",CONCATENATE(H35324,".",COUNTIF($E$1:E35323,E35324)+1))</f>
        <v/>
      </c>
      <c r="E35324" s="2" t="str">
        <f>IF(I35324="","",IF(I35324=INFORME!$C$22,CONCATENATE(H35324,".",I35324,".",G35324),""))</f>
        <v/>
      </c>
    </row>
    <row r="35325" spans="4:5" hidden="1" x14ac:dyDescent="0.25">
      <c r="D35325" s="2" t="str">
        <f>IF(E35325="","",CONCATENATE(H35325,".",COUNTIF($E$1:E35324,E35325)+1))</f>
        <v/>
      </c>
      <c r="E35325" s="2" t="str">
        <f>IF(I35325="","",IF(I35325=INFORME!$C$22,CONCATENATE(H35325,".",I35325,".",G35325),""))</f>
        <v/>
      </c>
    </row>
    <row r="35326" spans="4:5" hidden="1" x14ac:dyDescent="0.25">
      <c r="D35326" s="2" t="str">
        <f>IF(E35326="","",CONCATENATE(H35326,".",COUNTIF($E$1:E35325,E35326)+1))</f>
        <v/>
      </c>
      <c r="E35326" s="2" t="str">
        <f>IF(I35326="","",IF(I35326=INFORME!$C$22,CONCATENATE(H35326,".",I35326,".",G35326),""))</f>
        <v/>
      </c>
    </row>
    <row r="35327" spans="4:5" hidden="1" x14ac:dyDescent="0.25">
      <c r="D35327" s="2" t="str">
        <f>IF(E35327="","",CONCATENATE(H35327,".",COUNTIF($E$1:E35326,E35327)+1))</f>
        <v/>
      </c>
      <c r="E35327" s="2" t="str">
        <f>IF(I35327="","",IF(I35327=INFORME!$C$22,CONCATENATE(H35327,".",I35327,".",G35327),""))</f>
        <v/>
      </c>
    </row>
    <row r="35328" spans="4:5" hidden="1" x14ac:dyDescent="0.25">
      <c r="D35328" s="2" t="str">
        <f>IF(E35328="","",CONCATENATE(H35328,".",COUNTIF($E$1:E35327,E35328)+1))</f>
        <v/>
      </c>
      <c r="E35328" s="2" t="str">
        <f>IF(I35328="","",IF(I35328=INFORME!$C$22,CONCATENATE(H35328,".",I35328,".",G35328),""))</f>
        <v/>
      </c>
    </row>
    <row r="35329" spans="4:5" hidden="1" x14ac:dyDescent="0.25">
      <c r="D35329" s="2" t="str">
        <f>IF(E35329="","",CONCATENATE(H35329,".",COUNTIF($E$1:E35328,E35329)+1))</f>
        <v/>
      </c>
      <c r="E35329" s="2" t="str">
        <f>IF(I35329="","",IF(I35329=INFORME!$C$22,CONCATENATE(H35329,".",I35329,".",G35329),""))</f>
        <v/>
      </c>
    </row>
    <row r="35330" spans="4:5" hidden="1" x14ac:dyDescent="0.25">
      <c r="D35330" s="2" t="str">
        <f>IF(E35330="","",CONCATENATE(H35330,".",COUNTIF($E$1:E35329,E35330)+1))</f>
        <v/>
      </c>
      <c r="E35330" s="2" t="str">
        <f>IF(I35330="","",IF(I35330=INFORME!$C$22,CONCATENATE(H35330,".",I35330,".",G35330),""))</f>
        <v/>
      </c>
    </row>
    <row r="35331" spans="4:5" hidden="1" x14ac:dyDescent="0.25">
      <c r="D35331" s="2" t="str">
        <f>IF(E35331="","",CONCATENATE(H35331,".",COUNTIF($E$1:E35330,E35331)+1))</f>
        <v/>
      </c>
      <c r="E35331" s="2" t="str">
        <f>IF(I35331="","",IF(I35331=INFORME!$C$22,CONCATENATE(H35331,".",I35331,".",G35331),""))</f>
        <v/>
      </c>
    </row>
    <row r="35332" spans="4:5" hidden="1" x14ac:dyDescent="0.25">
      <c r="D35332" s="2" t="str">
        <f>IF(E35332="","",CONCATENATE(H35332,".",COUNTIF($E$1:E35331,E35332)+1))</f>
        <v/>
      </c>
      <c r="E35332" s="2" t="str">
        <f>IF(I35332="","",IF(I35332=INFORME!$C$22,CONCATENATE(H35332,".",I35332,".",G35332),""))</f>
        <v/>
      </c>
    </row>
    <row r="35333" spans="4:5" hidden="1" x14ac:dyDescent="0.25">
      <c r="D35333" s="2" t="str">
        <f>IF(E35333="","",CONCATENATE(H35333,".",COUNTIF($E$1:E35332,E35333)+1))</f>
        <v/>
      </c>
      <c r="E35333" s="2" t="str">
        <f>IF(I35333="","",IF(I35333=INFORME!$C$22,CONCATENATE(H35333,".",I35333,".",G35333),""))</f>
        <v/>
      </c>
    </row>
    <row r="35334" spans="4:5" hidden="1" x14ac:dyDescent="0.25">
      <c r="D35334" s="2" t="str">
        <f>IF(E35334="","",CONCATENATE(H35334,".",COUNTIF($E$1:E35333,E35334)+1))</f>
        <v/>
      </c>
      <c r="E35334" s="2" t="str">
        <f>IF(I35334="","",IF(I35334=INFORME!$C$22,CONCATENATE(H35334,".",I35334,".",G35334),""))</f>
        <v/>
      </c>
    </row>
    <row r="35335" spans="4:5" hidden="1" x14ac:dyDescent="0.25">
      <c r="D35335" s="2" t="str">
        <f>IF(E35335="","",CONCATENATE(H35335,".",COUNTIF($E$1:E35334,E35335)+1))</f>
        <v/>
      </c>
      <c r="E35335" s="2" t="str">
        <f>IF(I35335="","",IF(I35335=INFORME!$C$22,CONCATENATE(H35335,".",I35335,".",G35335),""))</f>
        <v/>
      </c>
    </row>
    <row r="35336" spans="4:5" hidden="1" x14ac:dyDescent="0.25">
      <c r="D35336" s="2" t="str">
        <f>IF(E35336="","",CONCATENATE(H35336,".",COUNTIF($E$1:E35335,E35336)+1))</f>
        <v/>
      </c>
      <c r="E35336" s="2" t="str">
        <f>IF(I35336="","",IF(I35336=INFORME!$C$22,CONCATENATE(H35336,".",I35336,".",G35336),""))</f>
        <v/>
      </c>
    </row>
    <row r="35337" spans="4:5" hidden="1" x14ac:dyDescent="0.25">
      <c r="D35337" s="2" t="str">
        <f>IF(E35337="","",CONCATENATE(H35337,".",COUNTIF($E$1:E35336,E35337)+1))</f>
        <v/>
      </c>
      <c r="E35337" s="2" t="str">
        <f>IF(I35337="","",IF(I35337=INFORME!$C$22,CONCATENATE(H35337,".",I35337,".",G35337),""))</f>
        <v/>
      </c>
    </row>
    <row r="35338" spans="4:5" hidden="1" x14ac:dyDescent="0.25">
      <c r="D35338" s="2" t="str">
        <f>IF(E35338="","",CONCATENATE(H35338,".",COUNTIF($E$1:E35337,E35338)+1))</f>
        <v/>
      </c>
      <c r="E35338" s="2" t="str">
        <f>IF(I35338="","",IF(I35338=INFORME!$C$22,CONCATENATE(H35338,".",I35338,".",G35338),""))</f>
        <v/>
      </c>
    </row>
    <row r="35339" spans="4:5" hidden="1" x14ac:dyDescent="0.25">
      <c r="D35339" s="2" t="str">
        <f>IF(E35339="","",CONCATENATE(H35339,".",COUNTIF($E$1:E35338,E35339)+1))</f>
        <v/>
      </c>
      <c r="E35339" s="2" t="str">
        <f>IF(I35339="","",IF(I35339=INFORME!$C$22,CONCATENATE(H35339,".",I35339,".",G35339),""))</f>
        <v/>
      </c>
    </row>
    <row r="35340" spans="4:5" hidden="1" x14ac:dyDescent="0.25">
      <c r="D35340" s="2" t="str">
        <f>IF(E35340="","",CONCATENATE(H35340,".",COUNTIF($E$1:E35339,E35340)+1))</f>
        <v/>
      </c>
      <c r="E35340" s="2" t="str">
        <f>IF(I35340="","",IF(I35340=INFORME!$C$22,CONCATENATE(H35340,".",I35340,".",G35340),""))</f>
        <v/>
      </c>
    </row>
    <row r="35341" spans="4:5" hidden="1" x14ac:dyDescent="0.25">
      <c r="D35341" s="2" t="str">
        <f>IF(E35341="","",CONCATENATE(H35341,".",COUNTIF($E$1:E35340,E35341)+1))</f>
        <v/>
      </c>
      <c r="E35341" s="2" t="str">
        <f>IF(I35341="","",IF(I35341=INFORME!$C$22,CONCATENATE(H35341,".",I35341,".",G35341),""))</f>
        <v/>
      </c>
    </row>
    <row r="35342" spans="4:5" hidden="1" x14ac:dyDescent="0.25">
      <c r="D35342" s="2" t="str">
        <f>IF(E35342="","",CONCATENATE(H35342,".",COUNTIF($E$1:E35341,E35342)+1))</f>
        <v/>
      </c>
      <c r="E35342" s="2" t="str">
        <f>IF(I35342="","",IF(I35342=INFORME!$C$22,CONCATENATE(H35342,".",I35342,".",G35342),""))</f>
        <v/>
      </c>
    </row>
    <row r="35343" spans="4:5" hidden="1" x14ac:dyDescent="0.25">
      <c r="D35343" s="2" t="str">
        <f>IF(E35343="","",CONCATENATE(H35343,".",COUNTIF($E$1:E35342,E35343)+1))</f>
        <v/>
      </c>
      <c r="E35343" s="2" t="str">
        <f>IF(I35343="","",IF(I35343=INFORME!$C$22,CONCATENATE(H35343,".",I35343,".",G35343),""))</f>
        <v/>
      </c>
    </row>
    <row r="35344" spans="4:5" hidden="1" x14ac:dyDescent="0.25">
      <c r="D35344" s="2" t="str">
        <f>IF(E35344="","",CONCATENATE(H35344,".",COUNTIF($E$1:E35343,E35344)+1))</f>
        <v/>
      </c>
      <c r="E35344" s="2" t="str">
        <f>IF(I35344="","",IF(I35344=INFORME!$C$22,CONCATENATE(H35344,".",I35344,".",G35344),""))</f>
        <v/>
      </c>
    </row>
    <row r="35345" spans="4:5" hidden="1" x14ac:dyDescent="0.25">
      <c r="D35345" s="2" t="str">
        <f>IF(E35345="","",CONCATENATE(H35345,".",COUNTIF($E$1:E35344,E35345)+1))</f>
        <v/>
      </c>
      <c r="E35345" s="2" t="str">
        <f>IF(I35345="","",IF(I35345=INFORME!$C$22,CONCATENATE(H35345,".",I35345,".",G35345),""))</f>
        <v/>
      </c>
    </row>
    <row r="35346" spans="4:5" hidden="1" x14ac:dyDescent="0.25">
      <c r="D35346" s="2" t="str">
        <f>IF(E35346="","",CONCATENATE(H35346,".",COUNTIF($E$1:E35345,E35346)+1))</f>
        <v/>
      </c>
      <c r="E35346" s="2" t="str">
        <f>IF(I35346="","",IF(I35346=INFORME!$C$22,CONCATENATE(H35346,".",I35346,".",G35346),""))</f>
        <v/>
      </c>
    </row>
    <row r="35347" spans="4:5" hidden="1" x14ac:dyDescent="0.25">
      <c r="D35347" s="2" t="str">
        <f>IF(E35347="","",CONCATENATE(H35347,".",COUNTIF($E$1:E35346,E35347)+1))</f>
        <v/>
      </c>
      <c r="E35347" s="2" t="str">
        <f>IF(I35347="","",IF(I35347=INFORME!$C$22,CONCATENATE(H35347,".",I35347,".",G35347),""))</f>
        <v/>
      </c>
    </row>
    <row r="35348" spans="4:5" hidden="1" x14ac:dyDescent="0.25">
      <c r="D35348" s="2" t="str">
        <f>IF(E35348="","",CONCATENATE(H35348,".",COUNTIF($E$1:E35347,E35348)+1))</f>
        <v/>
      </c>
      <c r="E35348" s="2" t="str">
        <f>IF(I35348="","",IF(I35348=INFORME!$C$22,CONCATENATE(H35348,".",I35348,".",G35348),""))</f>
        <v/>
      </c>
    </row>
    <row r="35349" spans="4:5" hidden="1" x14ac:dyDescent="0.25">
      <c r="D35349" s="2" t="str">
        <f>IF(E35349="","",CONCATENATE(H35349,".",COUNTIF($E$1:E35348,E35349)+1))</f>
        <v/>
      </c>
      <c r="E35349" s="2" t="str">
        <f>IF(I35349="","",IF(I35349=INFORME!$C$22,CONCATENATE(H35349,".",I35349,".",G35349),""))</f>
        <v/>
      </c>
    </row>
    <row r="35350" spans="4:5" hidden="1" x14ac:dyDescent="0.25">
      <c r="D35350" s="2" t="str">
        <f>IF(E35350="","",CONCATENATE(H35350,".",COUNTIF($E$1:E35349,E35350)+1))</f>
        <v/>
      </c>
      <c r="E35350" s="2" t="str">
        <f>IF(I35350="","",IF(I35350=INFORME!$C$22,CONCATENATE(H35350,".",I35350,".",G35350),""))</f>
        <v/>
      </c>
    </row>
    <row r="35351" spans="4:5" hidden="1" x14ac:dyDescent="0.25">
      <c r="D35351" s="2" t="str">
        <f>IF(E35351="","",CONCATENATE(H35351,".",COUNTIF($E$1:E35350,E35351)+1))</f>
        <v/>
      </c>
      <c r="E35351" s="2" t="str">
        <f>IF(I35351="","",IF(I35351=INFORME!$C$22,CONCATENATE(H35351,".",I35351,".",G35351),""))</f>
        <v/>
      </c>
    </row>
    <row r="35352" spans="4:5" hidden="1" x14ac:dyDescent="0.25">
      <c r="D35352" s="2" t="str">
        <f>IF(E35352="","",CONCATENATE(H35352,".",COUNTIF($E$1:E35351,E35352)+1))</f>
        <v/>
      </c>
      <c r="E35352" s="2" t="str">
        <f>IF(I35352="","",IF(I35352=INFORME!$C$22,CONCATENATE(H35352,".",I35352,".",G35352),""))</f>
        <v/>
      </c>
    </row>
    <row r="35353" spans="4:5" hidden="1" x14ac:dyDescent="0.25">
      <c r="D35353" s="2" t="str">
        <f>IF(E35353="","",CONCATENATE(H35353,".",COUNTIF($E$1:E35352,E35353)+1))</f>
        <v/>
      </c>
      <c r="E35353" s="2" t="str">
        <f>IF(I35353="","",IF(I35353=INFORME!$C$22,CONCATENATE(H35353,".",I35353,".",G35353),""))</f>
        <v/>
      </c>
    </row>
    <row r="35354" spans="4:5" hidden="1" x14ac:dyDescent="0.25">
      <c r="D35354" s="2" t="str">
        <f>IF(E35354="","",CONCATENATE(H35354,".",COUNTIF($E$1:E35353,E35354)+1))</f>
        <v/>
      </c>
      <c r="E35354" s="2" t="str">
        <f>IF(I35354="","",IF(I35354=INFORME!$C$22,CONCATENATE(H35354,".",I35354,".",G35354),""))</f>
        <v/>
      </c>
    </row>
    <row r="35355" spans="4:5" hidden="1" x14ac:dyDescent="0.25">
      <c r="D35355" s="2" t="str">
        <f>IF(E35355="","",CONCATENATE(H35355,".",COUNTIF($E$1:E35354,E35355)+1))</f>
        <v/>
      </c>
      <c r="E35355" s="2" t="str">
        <f>IF(I35355="","",IF(I35355=INFORME!$C$22,CONCATENATE(H35355,".",I35355,".",G35355),""))</f>
        <v/>
      </c>
    </row>
    <row r="35356" spans="4:5" hidden="1" x14ac:dyDescent="0.25">
      <c r="D35356" s="2" t="str">
        <f>IF(E35356="","",CONCATENATE(H35356,".",COUNTIF($E$1:E35355,E35356)+1))</f>
        <v/>
      </c>
      <c r="E35356" s="2" t="str">
        <f>IF(I35356="","",IF(I35356=INFORME!$C$22,CONCATENATE(H35356,".",I35356,".",G35356),""))</f>
        <v/>
      </c>
    </row>
    <row r="35357" spans="4:5" hidden="1" x14ac:dyDescent="0.25">
      <c r="D35357" s="2" t="str">
        <f>IF(E35357="","",CONCATENATE(H35357,".",COUNTIF($E$1:E35356,E35357)+1))</f>
        <v/>
      </c>
      <c r="E35357" s="2" t="str">
        <f>IF(I35357="","",IF(I35357=INFORME!$C$22,CONCATENATE(H35357,".",I35357,".",G35357),""))</f>
        <v/>
      </c>
    </row>
    <row r="35358" spans="4:5" hidden="1" x14ac:dyDescent="0.25">
      <c r="D35358" s="2" t="str">
        <f>IF(E35358="","",CONCATENATE(H35358,".",COUNTIF($E$1:E35357,E35358)+1))</f>
        <v/>
      </c>
      <c r="E35358" s="2" t="str">
        <f>IF(I35358="","",IF(I35358=INFORME!$C$22,CONCATENATE(H35358,".",I35358,".",G35358),""))</f>
        <v/>
      </c>
    </row>
    <row r="35359" spans="4:5" hidden="1" x14ac:dyDescent="0.25">
      <c r="D35359" s="2" t="str">
        <f>IF(E35359="","",CONCATENATE(H35359,".",COUNTIF($E$1:E35358,E35359)+1))</f>
        <v/>
      </c>
      <c r="E35359" s="2" t="str">
        <f>IF(I35359="","",IF(I35359=INFORME!$C$22,CONCATENATE(H35359,".",I35359,".",G35359),""))</f>
        <v/>
      </c>
    </row>
    <row r="35360" spans="4:5" hidden="1" x14ac:dyDescent="0.25">
      <c r="D35360" s="2" t="str">
        <f>IF(E35360="","",CONCATENATE(H35360,".",COUNTIF($E$1:E35359,E35360)+1))</f>
        <v/>
      </c>
      <c r="E35360" s="2" t="str">
        <f>IF(I35360="","",IF(I35360=INFORME!$C$22,CONCATENATE(H35360,".",I35360,".",G35360),""))</f>
        <v/>
      </c>
    </row>
    <row r="35361" spans="4:5" hidden="1" x14ac:dyDescent="0.25">
      <c r="D35361" s="2" t="str">
        <f>IF(E35361="","",CONCATENATE(H35361,".",COUNTIF($E$1:E35360,E35361)+1))</f>
        <v/>
      </c>
      <c r="E35361" s="2" t="str">
        <f>IF(I35361="","",IF(I35361=INFORME!$C$22,CONCATENATE(H35361,".",I35361,".",G35361),""))</f>
        <v/>
      </c>
    </row>
    <row r="35362" spans="4:5" hidden="1" x14ac:dyDescent="0.25">
      <c r="D35362" s="2" t="str">
        <f>IF(E35362="","",CONCATENATE(H35362,".",COUNTIF($E$1:E35361,E35362)+1))</f>
        <v/>
      </c>
      <c r="E35362" s="2" t="str">
        <f>IF(I35362="","",IF(I35362=INFORME!$C$22,CONCATENATE(H35362,".",I35362,".",G35362),""))</f>
        <v/>
      </c>
    </row>
    <row r="35363" spans="4:5" hidden="1" x14ac:dyDescent="0.25">
      <c r="D35363" s="2" t="str">
        <f>IF(E35363="","",CONCATENATE(H35363,".",COUNTIF($E$1:E35362,E35363)+1))</f>
        <v/>
      </c>
      <c r="E35363" s="2" t="str">
        <f>IF(I35363="","",IF(I35363=INFORME!$C$22,CONCATENATE(H35363,".",I35363,".",G35363),""))</f>
        <v/>
      </c>
    </row>
    <row r="35364" spans="4:5" hidden="1" x14ac:dyDescent="0.25">
      <c r="D35364" s="2" t="str">
        <f>IF(E35364="","",CONCATENATE(H35364,".",COUNTIF($E$1:E35363,E35364)+1))</f>
        <v/>
      </c>
      <c r="E35364" s="2" t="str">
        <f>IF(I35364="","",IF(I35364=INFORME!$C$22,CONCATENATE(H35364,".",I35364,".",G35364),""))</f>
        <v/>
      </c>
    </row>
    <row r="35365" spans="4:5" hidden="1" x14ac:dyDescent="0.25">
      <c r="D35365" s="2" t="str">
        <f>IF(E35365="","",CONCATENATE(H35365,".",COUNTIF($E$1:E35364,E35365)+1))</f>
        <v/>
      </c>
      <c r="E35365" s="2" t="str">
        <f>IF(I35365="","",IF(I35365=INFORME!$C$22,CONCATENATE(H35365,".",I35365,".",G35365),""))</f>
        <v/>
      </c>
    </row>
    <row r="35366" spans="4:5" hidden="1" x14ac:dyDescent="0.25">
      <c r="D35366" s="2" t="str">
        <f>IF(E35366="","",CONCATENATE(H35366,".",COUNTIF($E$1:E35365,E35366)+1))</f>
        <v/>
      </c>
      <c r="E35366" s="2" t="str">
        <f>IF(I35366="","",IF(I35366=INFORME!$C$22,CONCATENATE(H35366,".",I35366,".",G35366),""))</f>
        <v/>
      </c>
    </row>
    <row r="35367" spans="4:5" hidden="1" x14ac:dyDescent="0.25">
      <c r="D35367" s="2" t="str">
        <f>IF(E35367="","",CONCATENATE(H35367,".",COUNTIF($E$1:E35366,E35367)+1))</f>
        <v/>
      </c>
      <c r="E35367" s="2" t="str">
        <f>IF(I35367="","",IF(I35367=INFORME!$C$22,CONCATENATE(H35367,".",I35367,".",G35367),""))</f>
        <v/>
      </c>
    </row>
    <row r="35368" spans="4:5" hidden="1" x14ac:dyDescent="0.25">
      <c r="D35368" s="2" t="str">
        <f>IF(E35368="","",CONCATENATE(H35368,".",COUNTIF($E$1:E35367,E35368)+1))</f>
        <v/>
      </c>
      <c r="E35368" s="2" t="str">
        <f>IF(I35368="","",IF(I35368=INFORME!$C$22,CONCATENATE(H35368,".",I35368,".",G35368),""))</f>
        <v/>
      </c>
    </row>
    <row r="35369" spans="4:5" hidden="1" x14ac:dyDescent="0.25">
      <c r="D35369" s="2" t="str">
        <f>IF(E35369="","",CONCATENATE(H35369,".",COUNTIF($E$1:E35368,E35369)+1))</f>
        <v/>
      </c>
      <c r="E35369" s="2" t="str">
        <f>IF(I35369="","",IF(I35369=INFORME!$C$22,CONCATENATE(H35369,".",I35369,".",G35369),""))</f>
        <v/>
      </c>
    </row>
    <row r="35370" spans="4:5" hidden="1" x14ac:dyDescent="0.25">
      <c r="D35370" s="2" t="str">
        <f>IF(E35370="","",CONCATENATE(H35370,".",COUNTIF($E$1:E35369,E35370)+1))</f>
        <v/>
      </c>
      <c r="E35370" s="2" t="str">
        <f>IF(I35370="","",IF(I35370=INFORME!$C$22,CONCATENATE(H35370,".",I35370,".",G35370),""))</f>
        <v/>
      </c>
    </row>
    <row r="35371" spans="4:5" hidden="1" x14ac:dyDescent="0.25">
      <c r="D35371" s="2" t="str">
        <f>IF(E35371="","",CONCATENATE(H35371,".",COUNTIF($E$1:E35370,E35371)+1))</f>
        <v/>
      </c>
      <c r="E35371" s="2" t="str">
        <f>IF(I35371="","",IF(I35371=INFORME!$C$22,CONCATENATE(H35371,".",I35371,".",G35371),""))</f>
        <v/>
      </c>
    </row>
    <row r="35372" spans="4:5" hidden="1" x14ac:dyDescent="0.25">
      <c r="D35372" s="2" t="str">
        <f>IF(E35372="","",CONCATENATE(H35372,".",COUNTIF($E$1:E35371,E35372)+1))</f>
        <v/>
      </c>
      <c r="E35372" s="2" t="str">
        <f>IF(I35372="","",IF(I35372=INFORME!$C$22,CONCATENATE(H35372,".",I35372,".",G35372),""))</f>
        <v/>
      </c>
    </row>
    <row r="35373" spans="4:5" hidden="1" x14ac:dyDescent="0.25">
      <c r="D35373" s="2" t="str">
        <f>IF(E35373="","",CONCATENATE(H35373,".",COUNTIF($E$1:E35372,E35373)+1))</f>
        <v/>
      </c>
      <c r="E35373" s="2" t="str">
        <f>IF(I35373="","",IF(I35373=INFORME!$C$22,CONCATENATE(H35373,".",I35373,".",G35373),""))</f>
        <v/>
      </c>
    </row>
    <row r="35374" spans="4:5" hidden="1" x14ac:dyDescent="0.25">
      <c r="D35374" s="2" t="str">
        <f>IF(E35374="","",CONCATENATE(H35374,".",COUNTIF($E$1:E35373,E35374)+1))</f>
        <v/>
      </c>
      <c r="E35374" s="2" t="str">
        <f>IF(I35374="","",IF(I35374=INFORME!$C$22,CONCATENATE(H35374,".",I35374,".",G35374),""))</f>
        <v/>
      </c>
    </row>
    <row r="35375" spans="4:5" hidden="1" x14ac:dyDescent="0.25">
      <c r="D35375" s="2" t="str">
        <f>IF(E35375="","",CONCATENATE(H35375,".",COUNTIF($E$1:E35374,E35375)+1))</f>
        <v/>
      </c>
      <c r="E35375" s="2" t="str">
        <f>IF(I35375="","",IF(I35375=INFORME!$C$22,CONCATENATE(H35375,".",I35375,".",G35375),""))</f>
        <v/>
      </c>
    </row>
    <row r="35376" spans="4:5" hidden="1" x14ac:dyDescent="0.25">
      <c r="D35376" s="2" t="str">
        <f>IF(E35376="","",CONCATENATE(H35376,".",COUNTIF($E$1:E35375,E35376)+1))</f>
        <v/>
      </c>
      <c r="E35376" s="2" t="str">
        <f>IF(I35376="","",IF(I35376=INFORME!$C$22,CONCATENATE(H35376,".",I35376,".",G35376),""))</f>
        <v/>
      </c>
    </row>
    <row r="35377" spans="4:5" hidden="1" x14ac:dyDescent="0.25">
      <c r="D35377" s="2" t="str">
        <f>IF(E35377="","",CONCATENATE(H35377,".",COUNTIF($E$1:E35376,E35377)+1))</f>
        <v/>
      </c>
      <c r="E35377" s="2" t="str">
        <f>IF(I35377="","",IF(I35377=INFORME!$C$22,CONCATENATE(H35377,".",I35377,".",G35377),""))</f>
        <v/>
      </c>
    </row>
    <row r="35378" spans="4:5" hidden="1" x14ac:dyDescent="0.25">
      <c r="D35378" s="2" t="str">
        <f>IF(E35378="","",CONCATENATE(H35378,".",COUNTIF($E$1:E35377,E35378)+1))</f>
        <v/>
      </c>
      <c r="E35378" s="2" t="str">
        <f>IF(I35378="","",IF(I35378=INFORME!$C$22,CONCATENATE(H35378,".",I35378,".",G35378),""))</f>
        <v/>
      </c>
    </row>
    <row r="35379" spans="4:5" hidden="1" x14ac:dyDescent="0.25">
      <c r="D35379" s="2" t="str">
        <f>IF(E35379="","",CONCATENATE(H35379,".",COUNTIF($E$1:E35378,E35379)+1))</f>
        <v/>
      </c>
      <c r="E35379" s="2" t="str">
        <f>IF(I35379="","",IF(I35379=INFORME!$C$22,CONCATENATE(H35379,".",I35379,".",G35379),""))</f>
        <v/>
      </c>
    </row>
    <row r="35380" spans="4:5" hidden="1" x14ac:dyDescent="0.25">
      <c r="D35380" s="2" t="str">
        <f>IF(E35380="","",CONCATENATE(H35380,".",COUNTIF($E$1:E35379,E35380)+1))</f>
        <v/>
      </c>
      <c r="E35380" s="2" t="str">
        <f>IF(I35380="","",IF(I35380=INFORME!$C$22,CONCATENATE(H35380,".",I35380,".",G35380),""))</f>
        <v/>
      </c>
    </row>
    <row r="35381" spans="4:5" hidden="1" x14ac:dyDescent="0.25">
      <c r="D35381" s="2" t="str">
        <f>IF(E35381="","",CONCATENATE(H35381,".",COUNTIF($E$1:E35380,E35381)+1))</f>
        <v/>
      </c>
      <c r="E35381" s="2" t="str">
        <f>IF(I35381="","",IF(I35381=INFORME!$C$22,CONCATENATE(H35381,".",I35381,".",G35381),""))</f>
        <v/>
      </c>
    </row>
    <row r="35382" spans="4:5" hidden="1" x14ac:dyDescent="0.25">
      <c r="D35382" s="2" t="str">
        <f>IF(E35382="","",CONCATENATE(H35382,".",COUNTIF($E$1:E35381,E35382)+1))</f>
        <v/>
      </c>
      <c r="E35382" s="2" t="str">
        <f>IF(I35382="","",IF(I35382=INFORME!$C$22,CONCATENATE(H35382,".",I35382,".",G35382),""))</f>
        <v/>
      </c>
    </row>
    <row r="35383" spans="4:5" hidden="1" x14ac:dyDescent="0.25">
      <c r="D35383" s="2" t="str">
        <f>IF(E35383="","",CONCATENATE(H35383,".",COUNTIF($E$1:E35382,E35383)+1))</f>
        <v/>
      </c>
      <c r="E35383" s="2" t="str">
        <f>IF(I35383="","",IF(I35383=INFORME!$C$22,CONCATENATE(H35383,".",I35383,".",G35383),""))</f>
        <v/>
      </c>
    </row>
    <row r="35384" spans="4:5" hidden="1" x14ac:dyDescent="0.25">
      <c r="D35384" s="2" t="str">
        <f>IF(E35384="","",CONCATENATE(H35384,".",COUNTIF($E$1:E35383,E35384)+1))</f>
        <v/>
      </c>
      <c r="E35384" s="2" t="str">
        <f>IF(I35384="","",IF(I35384=INFORME!$C$22,CONCATENATE(H35384,".",I35384,".",G35384),""))</f>
        <v/>
      </c>
    </row>
    <row r="35385" spans="4:5" hidden="1" x14ac:dyDescent="0.25">
      <c r="D35385" s="2" t="str">
        <f>IF(E35385="","",CONCATENATE(H35385,".",COUNTIF($E$1:E35384,E35385)+1))</f>
        <v/>
      </c>
      <c r="E35385" s="2" t="str">
        <f>IF(I35385="","",IF(I35385=INFORME!$C$22,CONCATENATE(H35385,".",I35385,".",G35385),""))</f>
        <v/>
      </c>
    </row>
    <row r="35386" spans="4:5" hidden="1" x14ac:dyDescent="0.25">
      <c r="D35386" s="2" t="str">
        <f>IF(E35386="","",CONCATENATE(H35386,".",COUNTIF($E$1:E35385,E35386)+1))</f>
        <v/>
      </c>
      <c r="E35386" s="2" t="str">
        <f>IF(I35386="","",IF(I35386=INFORME!$C$22,CONCATENATE(H35386,".",I35386,".",G35386),""))</f>
        <v/>
      </c>
    </row>
    <row r="35387" spans="4:5" hidden="1" x14ac:dyDescent="0.25">
      <c r="D35387" s="2" t="str">
        <f>IF(E35387="","",CONCATENATE(H35387,".",COUNTIF($E$1:E35386,E35387)+1))</f>
        <v/>
      </c>
      <c r="E35387" s="2" t="str">
        <f>IF(I35387="","",IF(I35387=INFORME!$C$22,CONCATENATE(H35387,".",I35387,".",G35387),""))</f>
        <v/>
      </c>
    </row>
    <row r="35388" spans="4:5" hidden="1" x14ac:dyDescent="0.25">
      <c r="D35388" s="2" t="str">
        <f>IF(E35388="","",CONCATENATE(H35388,".",COUNTIF($E$1:E35387,E35388)+1))</f>
        <v/>
      </c>
      <c r="E35388" s="2" t="str">
        <f>IF(I35388="","",IF(I35388=INFORME!$C$22,CONCATENATE(H35388,".",I35388,".",G35388),""))</f>
        <v/>
      </c>
    </row>
    <row r="35389" spans="4:5" hidden="1" x14ac:dyDescent="0.25">
      <c r="D35389" s="2" t="str">
        <f>IF(E35389="","",CONCATENATE(H35389,".",COUNTIF($E$1:E35388,E35389)+1))</f>
        <v/>
      </c>
      <c r="E35389" s="2" t="str">
        <f>IF(I35389="","",IF(I35389=INFORME!$C$22,CONCATENATE(H35389,".",I35389,".",G35389),""))</f>
        <v/>
      </c>
    </row>
    <row r="35390" spans="4:5" hidden="1" x14ac:dyDescent="0.25">
      <c r="D35390" s="2" t="str">
        <f>IF(E35390="","",CONCATENATE(H35390,".",COUNTIF($E$1:E35389,E35390)+1))</f>
        <v/>
      </c>
      <c r="E35390" s="2" t="str">
        <f>IF(I35390="","",IF(I35390=INFORME!$C$22,CONCATENATE(H35390,".",I35390,".",G35390),""))</f>
        <v/>
      </c>
    </row>
    <row r="35391" spans="4:5" hidden="1" x14ac:dyDescent="0.25">
      <c r="D35391" s="2" t="str">
        <f>IF(E35391="","",CONCATENATE(H35391,".",COUNTIF($E$1:E35390,E35391)+1))</f>
        <v/>
      </c>
      <c r="E35391" s="2" t="str">
        <f>IF(I35391="","",IF(I35391=INFORME!$C$22,CONCATENATE(H35391,".",I35391,".",G35391),""))</f>
        <v/>
      </c>
    </row>
    <row r="35392" spans="4:5" hidden="1" x14ac:dyDescent="0.25">
      <c r="D35392" s="2" t="str">
        <f>IF(E35392="","",CONCATENATE(H35392,".",COUNTIF($E$1:E35391,E35392)+1))</f>
        <v/>
      </c>
      <c r="E35392" s="2" t="str">
        <f>IF(I35392="","",IF(I35392=INFORME!$C$22,CONCATENATE(H35392,".",I35392,".",G35392),""))</f>
        <v/>
      </c>
    </row>
    <row r="35393" spans="4:5" hidden="1" x14ac:dyDescent="0.25">
      <c r="D35393" s="2" t="str">
        <f>IF(E35393="","",CONCATENATE(H35393,".",COUNTIF($E$1:E35392,E35393)+1))</f>
        <v/>
      </c>
      <c r="E35393" s="2" t="str">
        <f>IF(I35393="","",IF(I35393=INFORME!$C$22,CONCATENATE(H35393,".",I35393,".",G35393),""))</f>
        <v/>
      </c>
    </row>
    <row r="35394" spans="4:5" hidden="1" x14ac:dyDescent="0.25">
      <c r="D35394" s="2" t="str">
        <f>IF(E35394="","",CONCATENATE(H35394,".",COUNTIF($E$1:E35393,E35394)+1))</f>
        <v/>
      </c>
      <c r="E35394" s="2" t="str">
        <f>IF(I35394="","",IF(I35394=INFORME!$C$22,CONCATENATE(H35394,".",I35394,".",G35394),""))</f>
        <v/>
      </c>
    </row>
    <row r="35395" spans="4:5" hidden="1" x14ac:dyDescent="0.25">
      <c r="D35395" s="2" t="str">
        <f>IF(E35395="","",CONCATENATE(H35395,".",COUNTIF($E$1:E35394,E35395)+1))</f>
        <v/>
      </c>
      <c r="E35395" s="2" t="str">
        <f>IF(I35395="","",IF(I35395=INFORME!$C$22,CONCATENATE(H35395,".",I35395,".",G35395),""))</f>
        <v/>
      </c>
    </row>
    <row r="35396" spans="4:5" hidden="1" x14ac:dyDescent="0.25">
      <c r="D35396" s="2" t="str">
        <f>IF(E35396="","",CONCATENATE(H35396,".",COUNTIF($E$1:E35395,E35396)+1))</f>
        <v/>
      </c>
      <c r="E35396" s="2" t="str">
        <f>IF(I35396="","",IF(I35396=INFORME!$C$22,CONCATENATE(H35396,".",I35396,".",G35396),""))</f>
        <v/>
      </c>
    </row>
    <row r="35397" spans="4:5" hidden="1" x14ac:dyDescent="0.25">
      <c r="D35397" s="2" t="str">
        <f>IF(E35397="","",CONCATENATE(H35397,".",COUNTIF($E$1:E35396,E35397)+1))</f>
        <v/>
      </c>
      <c r="E35397" s="2" t="str">
        <f>IF(I35397="","",IF(I35397=INFORME!$C$22,CONCATENATE(H35397,".",I35397,".",G35397),""))</f>
        <v/>
      </c>
    </row>
    <row r="35398" spans="4:5" hidden="1" x14ac:dyDescent="0.25">
      <c r="D35398" s="2" t="str">
        <f>IF(E35398="","",CONCATENATE(H35398,".",COUNTIF($E$1:E35397,E35398)+1))</f>
        <v/>
      </c>
      <c r="E35398" s="2" t="str">
        <f>IF(I35398="","",IF(I35398=INFORME!$C$22,CONCATENATE(H35398,".",I35398,".",G35398),""))</f>
        <v/>
      </c>
    </row>
    <row r="35399" spans="4:5" hidden="1" x14ac:dyDescent="0.25">
      <c r="D35399" s="2" t="str">
        <f>IF(E35399="","",CONCATENATE(H35399,".",COUNTIF($E$1:E35398,E35399)+1))</f>
        <v/>
      </c>
      <c r="E35399" s="2" t="str">
        <f>IF(I35399="","",IF(I35399=INFORME!$C$22,CONCATENATE(H35399,".",I35399,".",G35399),""))</f>
        <v/>
      </c>
    </row>
    <row r="35400" spans="4:5" hidden="1" x14ac:dyDescent="0.25">
      <c r="D35400" s="2" t="str">
        <f>IF(E35400="","",CONCATENATE(H35400,".",COUNTIF($E$1:E35399,E35400)+1))</f>
        <v/>
      </c>
      <c r="E35400" s="2" t="str">
        <f>IF(I35400="","",IF(I35400=INFORME!$C$22,CONCATENATE(H35400,".",I35400,".",G35400),""))</f>
        <v/>
      </c>
    </row>
    <row r="35401" spans="4:5" hidden="1" x14ac:dyDescent="0.25">
      <c r="D35401" s="2" t="str">
        <f>IF(E35401="","",CONCATENATE(H35401,".",COUNTIF($E$1:E35400,E35401)+1))</f>
        <v/>
      </c>
      <c r="E35401" s="2" t="str">
        <f>IF(I35401="","",IF(I35401=INFORME!$C$22,CONCATENATE(H35401,".",I35401,".",G35401),""))</f>
        <v/>
      </c>
    </row>
    <row r="35402" spans="4:5" hidden="1" x14ac:dyDescent="0.25">
      <c r="D35402" s="2" t="str">
        <f>IF(E35402="","",CONCATENATE(H35402,".",COUNTIF($E$1:E35401,E35402)+1))</f>
        <v/>
      </c>
      <c r="E35402" s="2" t="str">
        <f>IF(I35402="","",IF(I35402=INFORME!$C$22,CONCATENATE(H35402,".",I35402,".",G35402),""))</f>
        <v/>
      </c>
    </row>
    <row r="35403" spans="4:5" hidden="1" x14ac:dyDescent="0.25">
      <c r="D35403" s="2" t="str">
        <f>IF(E35403="","",CONCATENATE(H35403,".",COUNTIF($E$1:E35402,E35403)+1))</f>
        <v/>
      </c>
      <c r="E35403" s="2" t="str">
        <f>IF(I35403="","",IF(I35403=INFORME!$C$22,CONCATENATE(H35403,".",I35403,".",G35403),""))</f>
        <v/>
      </c>
    </row>
    <row r="35404" spans="4:5" hidden="1" x14ac:dyDescent="0.25">
      <c r="D35404" s="2" t="str">
        <f>IF(E35404="","",CONCATENATE(H35404,".",COUNTIF($E$1:E35403,E35404)+1))</f>
        <v/>
      </c>
      <c r="E35404" s="2" t="str">
        <f>IF(I35404="","",IF(I35404=INFORME!$C$22,CONCATENATE(H35404,".",I35404,".",G35404),""))</f>
        <v/>
      </c>
    </row>
    <row r="35405" spans="4:5" hidden="1" x14ac:dyDescent="0.25">
      <c r="D35405" s="2" t="str">
        <f>IF(E35405="","",CONCATENATE(H35405,".",COUNTIF($E$1:E35404,E35405)+1))</f>
        <v/>
      </c>
      <c r="E35405" s="2" t="str">
        <f>IF(I35405="","",IF(I35405=INFORME!$C$22,CONCATENATE(H35405,".",I35405,".",G35405),""))</f>
        <v/>
      </c>
    </row>
    <row r="35406" spans="4:5" hidden="1" x14ac:dyDescent="0.25">
      <c r="D35406" s="2" t="str">
        <f>IF(E35406="","",CONCATENATE(H35406,".",COUNTIF($E$1:E35405,E35406)+1))</f>
        <v/>
      </c>
      <c r="E35406" s="2" t="str">
        <f>IF(I35406="","",IF(I35406=INFORME!$C$22,CONCATENATE(H35406,".",I35406,".",G35406),""))</f>
        <v/>
      </c>
    </row>
    <row r="35407" spans="4:5" hidden="1" x14ac:dyDescent="0.25">
      <c r="D35407" s="2" t="str">
        <f>IF(E35407="","",CONCATENATE(H35407,".",COUNTIF($E$1:E35406,E35407)+1))</f>
        <v/>
      </c>
      <c r="E35407" s="2" t="str">
        <f>IF(I35407="","",IF(I35407=INFORME!$C$22,CONCATENATE(H35407,".",I35407,".",G35407),""))</f>
        <v/>
      </c>
    </row>
    <row r="35408" spans="4:5" hidden="1" x14ac:dyDescent="0.25">
      <c r="D35408" s="2" t="str">
        <f>IF(E35408="","",CONCATENATE(H35408,".",COUNTIF($E$1:E35407,E35408)+1))</f>
        <v/>
      </c>
      <c r="E35408" s="2" t="str">
        <f>IF(I35408="","",IF(I35408=INFORME!$C$22,CONCATENATE(H35408,".",I35408,".",G35408),""))</f>
        <v/>
      </c>
    </row>
    <row r="35409" spans="4:5" hidden="1" x14ac:dyDescent="0.25">
      <c r="D35409" s="2" t="str">
        <f>IF(E35409="","",CONCATENATE(H35409,".",COUNTIF($E$1:E35408,E35409)+1))</f>
        <v/>
      </c>
      <c r="E35409" s="2" t="str">
        <f>IF(I35409="","",IF(I35409=INFORME!$C$22,CONCATENATE(H35409,".",I35409,".",G35409),""))</f>
        <v/>
      </c>
    </row>
    <row r="35410" spans="4:5" hidden="1" x14ac:dyDescent="0.25">
      <c r="D35410" s="2" t="str">
        <f>IF(E35410="","",CONCATENATE(H35410,".",COUNTIF($E$1:E35409,E35410)+1))</f>
        <v/>
      </c>
      <c r="E35410" s="2" t="str">
        <f>IF(I35410="","",IF(I35410=INFORME!$C$22,CONCATENATE(H35410,".",I35410,".",G35410),""))</f>
        <v/>
      </c>
    </row>
    <row r="35411" spans="4:5" hidden="1" x14ac:dyDescent="0.25">
      <c r="D35411" s="2" t="str">
        <f>IF(E35411="","",CONCATENATE(H35411,".",COUNTIF($E$1:E35410,E35411)+1))</f>
        <v/>
      </c>
      <c r="E35411" s="2" t="str">
        <f>IF(I35411="","",IF(I35411=INFORME!$C$22,CONCATENATE(H35411,".",I35411,".",G35411),""))</f>
        <v/>
      </c>
    </row>
    <row r="35412" spans="4:5" hidden="1" x14ac:dyDescent="0.25">
      <c r="D35412" s="2" t="str">
        <f>IF(E35412="","",CONCATENATE(H35412,".",COUNTIF($E$1:E35411,E35412)+1))</f>
        <v/>
      </c>
      <c r="E35412" s="2" t="str">
        <f>IF(I35412="","",IF(I35412=INFORME!$C$22,CONCATENATE(H35412,".",I35412,".",G35412),""))</f>
        <v/>
      </c>
    </row>
    <row r="35413" spans="4:5" hidden="1" x14ac:dyDescent="0.25">
      <c r="D35413" s="2" t="str">
        <f>IF(E35413="","",CONCATENATE(H35413,".",COUNTIF($E$1:E35412,E35413)+1))</f>
        <v/>
      </c>
      <c r="E35413" s="2" t="str">
        <f>IF(I35413="","",IF(I35413=INFORME!$C$22,CONCATENATE(H35413,".",I35413,".",G35413),""))</f>
        <v/>
      </c>
    </row>
    <row r="35414" spans="4:5" hidden="1" x14ac:dyDescent="0.25">
      <c r="D35414" s="2" t="str">
        <f>IF(E35414="","",CONCATENATE(H35414,".",COUNTIF($E$1:E35413,E35414)+1))</f>
        <v/>
      </c>
      <c r="E35414" s="2" t="str">
        <f>IF(I35414="","",IF(I35414=INFORME!$C$22,CONCATENATE(H35414,".",I35414,".",G35414),""))</f>
        <v/>
      </c>
    </row>
    <row r="35415" spans="4:5" hidden="1" x14ac:dyDescent="0.25">
      <c r="D35415" s="2" t="str">
        <f>IF(E35415="","",CONCATENATE(H35415,".",COUNTIF($E$1:E35414,E35415)+1))</f>
        <v/>
      </c>
      <c r="E35415" s="2" t="str">
        <f>IF(I35415="","",IF(I35415=INFORME!$C$22,CONCATENATE(H35415,".",I35415,".",G35415),""))</f>
        <v/>
      </c>
    </row>
    <row r="35416" spans="4:5" hidden="1" x14ac:dyDescent="0.25">
      <c r="D35416" s="2" t="str">
        <f>IF(E35416="","",CONCATENATE(H35416,".",COUNTIF($E$1:E35415,E35416)+1))</f>
        <v/>
      </c>
      <c r="E35416" s="2" t="str">
        <f>IF(I35416="","",IF(I35416=INFORME!$C$22,CONCATENATE(H35416,".",I35416,".",G35416),""))</f>
        <v/>
      </c>
    </row>
    <row r="35417" spans="4:5" hidden="1" x14ac:dyDescent="0.25">
      <c r="D35417" s="2" t="str">
        <f>IF(E35417="","",CONCATENATE(H35417,".",COUNTIF($E$1:E35416,E35417)+1))</f>
        <v/>
      </c>
      <c r="E35417" s="2" t="str">
        <f>IF(I35417="","",IF(I35417=INFORME!$C$22,CONCATENATE(H35417,".",I35417,".",G35417),""))</f>
        <v/>
      </c>
    </row>
    <row r="35418" spans="4:5" hidden="1" x14ac:dyDescent="0.25">
      <c r="D35418" s="2" t="str">
        <f>IF(E35418="","",CONCATENATE(H35418,".",COUNTIF($E$1:E35417,E35418)+1))</f>
        <v/>
      </c>
      <c r="E35418" s="2" t="str">
        <f>IF(I35418="","",IF(I35418=INFORME!$C$22,CONCATENATE(H35418,".",I35418,".",G35418),""))</f>
        <v/>
      </c>
    </row>
    <row r="35419" spans="4:5" hidden="1" x14ac:dyDescent="0.25">
      <c r="D35419" s="2" t="str">
        <f>IF(E35419="","",CONCATENATE(H35419,".",COUNTIF($E$1:E35418,E35419)+1))</f>
        <v/>
      </c>
      <c r="E35419" s="2" t="str">
        <f>IF(I35419="","",IF(I35419=INFORME!$C$22,CONCATENATE(H35419,".",I35419,".",G35419),""))</f>
        <v/>
      </c>
    </row>
    <row r="35420" spans="4:5" hidden="1" x14ac:dyDescent="0.25">
      <c r="D35420" s="2" t="str">
        <f>IF(E35420="","",CONCATENATE(H35420,".",COUNTIF($E$1:E35419,E35420)+1))</f>
        <v/>
      </c>
      <c r="E35420" s="2" t="str">
        <f>IF(I35420="","",IF(I35420=INFORME!$C$22,CONCATENATE(H35420,".",I35420,".",G35420),""))</f>
        <v/>
      </c>
    </row>
    <row r="35421" spans="4:5" hidden="1" x14ac:dyDescent="0.25">
      <c r="D35421" s="2" t="str">
        <f>IF(E35421="","",CONCATENATE(H35421,".",COUNTIF($E$1:E35420,E35421)+1))</f>
        <v/>
      </c>
      <c r="E35421" s="2" t="str">
        <f>IF(I35421="","",IF(I35421=INFORME!$C$22,CONCATENATE(H35421,".",I35421,".",G35421),""))</f>
        <v/>
      </c>
    </row>
    <row r="35422" spans="4:5" hidden="1" x14ac:dyDescent="0.25">
      <c r="D35422" s="2" t="str">
        <f>IF(E35422="","",CONCATENATE(H35422,".",COUNTIF($E$1:E35421,E35422)+1))</f>
        <v/>
      </c>
      <c r="E35422" s="2" t="str">
        <f>IF(I35422="","",IF(I35422=INFORME!$C$22,CONCATENATE(H35422,".",I35422,".",G35422),""))</f>
        <v/>
      </c>
    </row>
    <row r="35423" spans="4:5" hidden="1" x14ac:dyDescent="0.25">
      <c r="D35423" s="2" t="str">
        <f>IF(E35423="","",CONCATENATE(H35423,".",COUNTIF($E$1:E35422,E35423)+1))</f>
        <v/>
      </c>
      <c r="E35423" s="2" t="str">
        <f>IF(I35423="","",IF(I35423=INFORME!$C$22,CONCATENATE(H35423,".",I35423,".",G35423),""))</f>
        <v/>
      </c>
    </row>
    <row r="35424" spans="4:5" hidden="1" x14ac:dyDescent="0.25">
      <c r="D35424" s="2" t="str">
        <f>IF(E35424="","",CONCATENATE(H35424,".",COUNTIF($E$1:E35423,E35424)+1))</f>
        <v/>
      </c>
      <c r="E35424" s="2" t="str">
        <f>IF(I35424="","",IF(I35424=INFORME!$C$22,CONCATENATE(H35424,".",I35424,".",G35424),""))</f>
        <v/>
      </c>
    </row>
    <row r="35425" spans="4:5" hidden="1" x14ac:dyDescent="0.25">
      <c r="D35425" s="2" t="str">
        <f>IF(E35425="","",CONCATENATE(H35425,".",COUNTIF($E$1:E35424,E35425)+1))</f>
        <v/>
      </c>
      <c r="E35425" s="2" t="str">
        <f>IF(I35425="","",IF(I35425=INFORME!$C$22,CONCATENATE(H35425,".",I35425,".",G35425),""))</f>
        <v/>
      </c>
    </row>
    <row r="35426" spans="4:5" hidden="1" x14ac:dyDescent="0.25">
      <c r="D35426" s="2" t="str">
        <f>IF(E35426="","",CONCATENATE(H35426,".",COUNTIF($E$1:E35425,E35426)+1))</f>
        <v/>
      </c>
      <c r="E35426" s="2" t="str">
        <f>IF(I35426="","",IF(I35426=INFORME!$C$22,CONCATENATE(H35426,".",I35426,".",G35426),""))</f>
        <v/>
      </c>
    </row>
    <row r="35427" spans="4:5" hidden="1" x14ac:dyDescent="0.25">
      <c r="D35427" s="2" t="str">
        <f>IF(E35427="","",CONCATENATE(H35427,".",COUNTIF($E$1:E35426,E35427)+1))</f>
        <v/>
      </c>
      <c r="E35427" s="2" t="str">
        <f>IF(I35427="","",IF(I35427=INFORME!$C$22,CONCATENATE(H35427,".",I35427,".",G35427),""))</f>
        <v/>
      </c>
    </row>
    <row r="35428" spans="4:5" hidden="1" x14ac:dyDescent="0.25">
      <c r="D35428" s="2" t="str">
        <f>IF(E35428="","",CONCATENATE(H35428,".",COUNTIF($E$1:E35427,E35428)+1))</f>
        <v/>
      </c>
      <c r="E35428" s="2" t="str">
        <f>IF(I35428="","",IF(I35428=INFORME!$C$22,CONCATENATE(H35428,".",I35428,".",G35428),""))</f>
        <v/>
      </c>
    </row>
    <row r="35429" spans="4:5" hidden="1" x14ac:dyDescent="0.25">
      <c r="D35429" s="2" t="str">
        <f>IF(E35429="","",CONCATENATE(H35429,".",COUNTIF($E$1:E35428,E35429)+1))</f>
        <v/>
      </c>
      <c r="E35429" s="2" t="str">
        <f>IF(I35429="","",IF(I35429=INFORME!$C$22,CONCATENATE(H35429,".",I35429,".",G35429),""))</f>
        <v/>
      </c>
    </row>
    <row r="35430" spans="4:5" hidden="1" x14ac:dyDescent="0.25">
      <c r="D35430" s="2" t="str">
        <f>IF(E35430="","",CONCATENATE(H35430,".",COUNTIF($E$1:E35429,E35430)+1))</f>
        <v/>
      </c>
      <c r="E35430" s="2" t="str">
        <f>IF(I35430="","",IF(I35430=INFORME!$C$22,CONCATENATE(H35430,".",I35430,".",G35430),""))</f>
        <v/>
      </c>
    </row>
    <row r="35431" spans="4:5" hidden="1" x14ac:dyDescent="0.25">
      <c r="D35431" s="2" t="str">
        <f>IF(E35431="","",CONCATENATE(H35431,".",COUNTIF($E$1:E35430,E35431)+1))</f>
        <v/>
      </c>
      <c r="E35431" s="2" t="str">
        <f>IF(I35431="","",IF(I35431=INFORME!$C$22,CONCATENATE(H35431,".",I35431,".",G35431),""))</f>
        <v/>
      </c>
    </row>
    <row r="35432" spans="4:5" hidden="1" x14ac:dyDescent="0.25">
      <c r="D35432" s="2" t="str">
        <f>IF(E35432="","",CONCATENATE(H35432,".",COUNTIF($E$1:E35431,E35432)+1))</f>
        <v/>
      </c>
      <c r="E35432" s="2" t="str">
        <f>IF(I35432="","",IF(I35432=INFORME!$C$22,CONCATENATE(H35432,".",I35432,".",G35432),""))</f>
        <v/>
      </c>
    </row>
    <row r="35433" spans="4:5" hidden="1" x14ac:dyDescent="0.25">
      <c r="D35433" s="2" t="str">
        <f>IF(E35433="","",CONCATENATE(H35433,".",COUNTIF($E$1:E35432,E35433)+1))</f>
        <v/>
      </c>
      <c r="E35433" s="2" t="str">
        <f>IF(I35433="","",IF(I35433=INFORME!$C$22,CONCATENATE(H35433,".",I35433,".",G35433),""))</f>
        <v/>
      </c>
    </row>
    <row r="35434" spans="4:5" hidden="1" x14ac:dyDescent="0.25">
      <c r="D35434" s="2" t="str">
        <f>IF(E35434="","",CONCATENATE(H35434,".",COUNTIF($E$1:E35433,E35434)+1))</f>
        <v/>
      </c>
      <c r="E35434" s="2" t="str">
        <f>IF(I35434="","",IF(I35434=INFORME!$C$22,CONCATENATE(H35434,".",I35434,".",G35434),""))</f>
        <v/>
      </c>
    </row>
    <row r="35435" spans="4:5" hidden="1" x14ac:dyDescent="0.25">
      <c r="D35435" s="2" t="str">
        <f>IF(E35435="","",CONCATENATE(H35435,".",COUNTIF($E$1:E35434,E35435)+1))</f>
        <v/>
      </c>
      <c r="E35435" s="2" t="str">
        <f>IF(I35435="","",IF(I35435=INFORME!$C$22,CONCATENATE(H35435,".",I35435,".",G35435),""))</f>
        <v/>
      </c>
    </row>
    <row r="35436" spans="4:5" hidden="1" x14ac:dyDescent="0.25">
      <c r="D35436" s="2" t="str">
        <f>IF(E35436="","",CONCATENATE(H35436,".",COUNTIF($E$1:E35435,E35436)+1))</f>
        <v/>
      </c>
      <c r="E35436" s="2" t="str">
        <f>IF(I35436="","",IF(I35436=INFORME!$C$22,CONCATENATE(H35436,".",I35436,".",G35436),""))</f>
        <v/>
      </c>
    </row>
    <row r="35437" spans="4:5" hidden="1" x14ac:dyDescent="0.25">
      <c r="D35437" s="2" t="str">
        <f>IF(E35437="","",CONCATENATE(H35437,".",COUNTIF($E$1:E35436,E35437)+1))</f>
        <v/>
      </c>
      <c r="E35437" s="2" t="str">
        <f>IF(I35437="","",IF(I35437=INFORME!$C$22,CONCATENATE(H35437,".",I35437,".",G35437),""))</f>
        <v/>
      </c>
    </row>
    <row r="35438" spans="4:5" hidden="1" x14ac:dyDescent="0.25">
      <c r="D35438" s="2" t="str">
        <f>IF(E35438="","",CONCATENATE(H35438,".",COUNTIF($E$1:E35437,E35438)+1))</f>
        <v/>
      </c>
      <c r="E35438" s="2" t="str">
        <f>IF(I35438="","",IF(I35438=INFORME!$C$22,CONCATENATE(H35438,".",I35438,".",G35438),""))</f>
        <v/>
      </c>
    </row>
    <row r="35439" spans="4:5" hidden="1" x14ac:dyDescent="0.25">
      <c r="D35439" s="2" t="str">
        <f>IF(E35439="","",CONCATENATE(H35439,".",COUNTIF($E$1:E35438,E35439)+1))</f>
        <v/>
      </c>
      <c r="E35439" s="2" t="str">
        <f>IF(I35439="","",IF(I35439=INFORME!$C$22,CONCATENATE(H35439,".",I35439,".",G35439),""))</f>
        <v/>
      </c>
    </row>
    <row r="35440" spans="4:5" hidden="1" x14ac:dyDescent="0.25">
      <c r="D35440" s="2" t="str">
        <f>IF(E35440="","",CONCATENATE(H35440,".",COUNTIF($E$1:E35439,E35440)+1))</f>
        <v/>
      </c>
      <c r="E35440" s="2" t="str">
        <f>IF(I35440="","",IF(I35440=INFORME!$C$22,CONCATENATE(H35440,".",I35440,".",G35440),""))</f>
        <v/>
      </c>
    </row>
    <row r="35441" spans="4:5" hidden="1" x14ac:dyDescent="0.25">
      <c r="D35441" s="2" t="str">
        <f>IF(E35441="","",CONCATENATE(H35441,".",COUNTIF($E$1:E35440,E35441)+1))</f>
        <v/>
      </c>
      <c r="E35441" s="2" t="str">
        <f>IF(I35441="","",IF(I35441=INFORME!$C$22,CONCATENATE(H35441,".",I35441,".",G35441),""))</f>
        <v/>
      </c>
    </row>
    <row r="35442" spans="4:5" hidden="1" x14ac:dyDescent="0.25">
      <c r="D35442" s="2" t="str">
        <f>IF(E35442="","",CONCATENATE(H35442,".",COUNTIF($E$1:E35441,E35442)+1))</f>
        <v/>
      </c>
      <c r="E35442" s="2" t="str">
        <f>IF(I35442="","",IF(I35442=INFORME!$C$22,CONCATENATE(H35442,".",I35442,".",G35442),""))</f>
        <v/>
      </c>
    </row>
    <row r="35443" spans="4:5" hidden="1" x14ac:dyDescent="0.25">
      <c r="D35443" s="2" t="str">
        <f>IF(E35443="","",CONCATENATE(H35443,".",COUNTIF($E$1:E35442,E35443)+1))</f>
        <v/>
      </c>
      <c r="E35443" s="2" t="str">
        <f>IF(I35443="","",IF(I35443=INFORME!$C$22,CONCATENATE(H35443,".",I35443,".",G35443),""))</f>
        <v/>
      </c>
    </row>
    <row r="35444" spans="4:5" hidden="1" x14ac:dyDescent="0.25">
      <c r="D35444" s="2" t="str">
        <f>IF(E35444="","",CONCATENATE(H35444,".",COUNTIF($E$1:E35443,E35444)+1))</f>
        <v/>
      </c>
      <c r="E35444" s="2" t="str">
        <f>IF(I35444="","",IF(I35444=INFORME!$C$22,CONCATENATE(H35444,".",I35444,".",G35444),""))</f>
        <v/>
      </c>
    </row>
    <row r="35445" spans="4:5" hidden="1" x14ac:dyDescent="0.25">
      <c r="D35445" s="2" t="str">
        <f>IF(E35445="","",CONCATENATE(H35445,".",COUNTIF($E$1:E35444,E35445)+1))</f>
        <v/>
      </c>
      <c r="E35445" s="2" t="str">
        <f>IF(I35445="","",IF(I35445=INFORME!$C$22,CONCATENATE(H35445,".",I35445,".",G35445),""))</f>
        <v/>
      </c>
    </row>
    <row r="35446" spans="4:5" hidden="1" x14ac:dyDescent="0.25">
      <c r="D35446" s="2" t="str">
        <f>IF(E35446="","",CONCATENATE(H35446,".",COUNTIF($E$1:E35445,E35446)+1))</f>
        <v/>
      </c>
      <c r="E35446" s="2" t="str">
        <f>IF(I35446="","",IF(I35446=INFORME!$C$22,CONCATENATE(H35446,".",I35446,".",G35446),""))</f>
        <v/>
      </c>
    </row>
    <row r="35447" spans="4:5" hidden="1" x14ac:dyDescent="0.25">
      <c r="D35447" s="2" t="str">
        <f>IF(E35447="","",CONCATENATE(H35447,".",COUNTIF($E$1:E35446,E35447)+1))</f>
        <v/>
      </c>
      <c r="E35447" s="2" t="str">
        <f>IF(I35447="","",IF(I35447=INFORME!$C$22,CONCATENATE(H35447,".",I35447,".",G35447),""))</f>
        <v/>
      </c>
    </row>
    <row r="35448" spans="4:5" hidden="1" x14ac:dyDescent="0.25">
      <c r="D35448" s="2" t="str">
        <f>IF(E35448="","",CONCATENATE(H35448,".",COUNTIF($E$1:E35447,E35448)+1))</f>
        <v/>
      </c>
      <c r="E35448" s="2" t="str">
        <f>IF(I35448="","",IF(I35448=INFORME!$C$22,CONCATENATE(H35448,".",I35448,".",G35448),""))</f>
        <v/>
      </c>
    </row>
    <row r="35449" spans="4:5" hidden="1" x14ac:dyDescent="0.25">
      <c r="D35449" s="2" t="str">
        <f>IF(E35449="","",CONCATENATE(H35449,".",COUNTIF($E$1:E35448,E35449)+1))</f>
        <v/>
      </c>
      <c r="E35449" s="2" t="str">
        <f>IF(I35449="","",IF(I35449=INFORME!$C$22,CONCATENATE(H35449,".",I35449,".",G35449),""))</f>
        <v/>
      </c>
    </row>
    <row r="35450" spans="4:5" hidden="1" x14ac:dyDescent="0.25">
      <c r="D35450" s="2" t="str">
        <f>IF(E35450="","",CONCATENATE(H35450,".",COUNTIF($E$1:E35449,E35450)+1))</f>
        <v/>
      </c>
      <c r="E35450" s="2" t="str">
        <f>IF(I35450="","",IF(I35450=INFORME!$C$22,CONCATENATE(H35450,".",I35450,".",G35450),""))</f>
        <v/>
      </c>
    </row>
    <row r="35451" spans="4:5" hidden="1" x14ac:dyDescent="0.25">
      <c r="D35451" s="2" t="str">
        <f>IF(E35451="","",CONCATENATE(H35451,".",COUNTIF($E$1:E35450,E35451)+1))</f>
        <v/>
      </c>
      <c r="E35451" s="2" t="str">
        <f>IF(I35451="","",IF(I35451=INFORME!$C$22,CONCATENATE(H35451,".",I35451,".",G35451),""))</f>
        <v/>
      </c>
    </row>
    <row r="35452" spans="4:5" hidden="1" x14ac:dyDescent="0.25">
      <c r="D35452" s="2" t="str">
        <f>IF(E35452="","",CONCATENATE(H35452,".",COUNTIF($E$1:E35451,E35452)+1))</f>
        <v/>
      </c>
      <c r="E35452" s="2" t="str">
        <f>IF(I35452="","",IF(I35452=INFORME!$C$22,CONCATENATE(H35452,".",I35452,".",G35452),""))</f>
        <v/>
      </c>
    </row>
    <row r="35453" spans="4:5" hidden="1" x14ac:dyDescent="0.25">
      <c r="D35453" s="2" t="str">
        <f>IF(E35453="","",CONCATENATE(H35453,".",COUNTIF($E$1:E35452,E35453)+1))</f>
        <v/>
      </c>
      <c r="E35453" s="2" t="str">
        <f>IF(I35453="","",IF(I35453=INFORME!$C$22,CONCATENATE(H35453,".",I35453,".",G35453),""))</f>
        <v/>
      </c>
    </row>
    <row r="35454" spans="4:5" hidden="1" x14ac:dyDescent="0.25">
      <c r="D35454" s="2" t="str">
        <f>IF(E35454="","",CONCATENATE(H35454,".",COUNTIF($E$1:E35453,E35454)+1))</f>
        <v/>
      </c>
      <c r="E35454" s="2" t="str">
        <f>IF(I35454="","",IF(I35454=INFORME!$C$22,CONCATENATE(H35454,".",I35454,".",G35454),""))</f>
        <v/>
      </c>
    </row>
    <row r="35455" spans="4:5" hidden="1" x14ac:dyDescent="0.25">
      <c r="D35455" s="2" t="str">
        <f>IF(E35455="","",CONCATENATE(H35455,".",COUNTIF($E$1:E35454,E35455)+1))</f>
        <v/>
      </c>
      <c r="E35455" s="2" t="str">
        <f>IF(I35455="","",IF(I35455=INFORME!$C$22,CONCATENATE(H35455,".",I35455,".",G35455),""))</f>
        <v/>
      </c>
    </row>
    <row r="35456" spans="4:5" hidden="1" x14ac:dyDescent="0.25">
      <c r="D35456" s="2" t="str">
        <f>IF(E35456="","",CONCATENATE(H35456,".",COUNTIF($E$1:E35455,E35456)+1))</f>
        <v/>
      </c>
      <c r="E35456" s="2" t="str">
        <f>IF(I35456="","",IF(I35456=INFORME!$C$22,CONCATENATE(H35456,".",I35456,".",G35456),""))</f>
        <v/>
      </c>
    </row>
    <row r="35457" spans="4:5" hidden="1" x14ac:dyDescent="0.25">
      <c r="D35457" s="2" t="str">
        <f>IF(E35457="","",CONCATENATE(H35457,".",COUNTIF($E$1:E35456,E35457)+1))</f>
        <v/>
      </c>
      <c r="E35457" s="2" t="str">
        <f>IF(I35457="","",IF(I35457=INFORME!$C$22,CONCATENATE(H35457,".",I35457,".",G35457),""))</f>
        <v/>
      </c>
    </row>
    <row r="35458" spans="4:5" hidden="1" x14ac:dyDescent="0.25">
      <c r="D35458" s="2" t="str">
        <f>IF(E35458="","",CONCATENATE(H35458,".",COUNTIF($E$1:E35457,E35458)+1))</f>
        <v/>
      </c>
      <c r="E35458" s="2" t="str">
        <f>IF(I35458="","",IF(I35458=INFORME!$C$22,CONCATENATE(H35458,".",I35458,".",G35458),""))</f>
        <v/>
      </c>
    </row>
    <row r="35459" spans="4:5" hidden="1" x14ac:dyDescent="0.25">
      <c r="D35459" s="2" t="str">
        <f>IF(E35459="","",CONCATENATE(H35459,".",COUNTIF($E$1:E35458,E35459)+1))</f>
        <v/>
      </c>
      <c r="E35459" s="2" t="str">
        <f>IF(I35459="","",IF(I35459=INFORME!$C$22,CONCATENATE(H35459,".",I35459,".",G35459),""))</f>
        <v/>
      </c>
    </row>
    <row r="35460" spans="4:5" hidden="1" x14ac:dyDescent="0.25">
      <c r="D35460" s="2" t="str">
        <f>IF(E35460="","",CONCATENATE(H35460,".",COUNTIF($E$1:E35459,E35460)+1))</f>
        <v/>
      </c>
      <c r="E35460" s="2" t="str">
        <f>IF(I35460="","",IF(I35460=INFORME!$C$22,CONCATENATE(H35460,".",I35460,".",G35460),""))</f>
        <v/>
      </c>
    </row>
    <row r="35461" spans="4:5" hidden="1" x14ac:dyDescent="0.25">
      <c r="D35461" s="2" t="str">
        <f>IF(E35461="","",CONCATENATE(H35461,".",COUNTIF($E$1:E35460,E35461)+1))</f>
        <v/>
      </c>
      <c r="E35461" s="2" t="str">
        <f>IF(I35461="","",IF(I35461=INFORME!$C$22,CONCATENATE(H35461,".",I35461,".",G35461),""))</f>
        <v/>
      </c>
    </row>
    <row r="35462" spans="4:5" hidden="1" x14ac:dyDescent="0.25">
      <c r="D35462" s="2" t="str">
        <f>IF(E35462="","",CONCATENATE(H35462,".",COUNTIF($E$1:E35461,E35462)+1))</f>
        <v/>
      </c>
      <c r="E35462" s="2" t="str">
        <f>IF(I35462="","",IF(I35462=INFORME!$C$22,CONCATENATE(H35462,".",I35462,".",G35462),""))</f>
        <v/>
      </c>
    </row>
    <row r="35463" spans="4:5" hidden="1" x14ac:dyDescent="0.25">
      <c r="D35463" s="2" t="str">
        <f>IF(E35463="","",CONCATENATE(H35463,".",COUNTIF($E$1:E35462,E35463)+1))</f>
        <v/>
      </c>
      <c r="E35463" s="2" t="str">
        <f>IF(I35463="","",IF(I35463=INFORME!$C$22,CONCATENATE(H35463,".",I35463,".",G35463),""))</f>
        <v/>
      </c>
    </row>
    <row r="35464" spans="4:5" hidden="1" x14ac:dyDescent="0.25">
      <c r="D35464" s="2" t="str">
        <f>IF(E35464="","",CONCATENATE(H35464,".",COUNTIF($E$1:E35463,E35464)+1))</f>
        <v/>
      </c>
      <c r="E35464" s="2" t="str">
        <f>IF(I35464="","",IF(I35464=INFORME!$C$22,CONCATENATE(H35464,".",I35464,".",G35464),""))</f>
        <v/>
      </c>
    </row>
    <row r="35465" spans="4:5" hidden="1" x14ac:dyDescent="0.25">
      <c r="D35465" s="2" t="str">
        <f>IF(E35465="","",CONCATENATE(H35465,".",COUNTIF($E$1:E35464,E35465)+1))</f>
        <v/>
      </c>
      <c r="E35465" s="2" t="str">
        <f>IF(I35465="","",IF(I35465=INFORME!$C$22,CONCATENATE(H35465,".",I35465,".",G35465),""))</f>
        <v/>
      </c>
    </row>
    <row r="35466" spans="4:5" hidden="1" x14ac:dyDescent="0.25">
      <c r="D35466" s="2" t="str">
        <f>IF(E35466="","",CONCATENATE(H35466,".",COUNTIF($E$1:E35465,E35466)+1))</f>
        <v/>
      </c>
      <c r="E35466" s="2" t="str">
        <f>IF(I35466="","",IF(I35466=INFORME!$C$22,CONCATENATE(H35466,".",I35466,".",G35466),""))</f>
        <v/>
      </c>
    </row>
    <row r="35467" spans="4:5" hidden="1" x14ac:dyDescent="0.25">
      <c r="D35467" s="2" t="str">
        <f>IF(E35467="","",CONCATENATE(H35467,".",COUNTIF($E$1:E35466,E35467)+1))</f>
        <v/>
      </c>
      <c r="E35467" s="2" t="str">
        <f>IF(I35467="","",IF(I35467=INFORME!$C$22,CONCATENATE(H35467,".",I35467,".",G35467),""))</f>
        <v/>
      </c>
    </row>
    <row r="35468" spans="4:5" hidden="1" x14ac:dyDescent="0.25">
      <c r="D35468" s="2" t="str">
        <f>IF(E35468="","",CONCATENATE(H35468,".",COUNTIF($E$1:E35467,E35468)+1))</f>
        <v/>
      </c>
      <c r="E35468" s="2" t="str">
        <f>IF(I35468="","",IF(I35468=INFORME!$C$22,CONCATENATE(H35468,".",I35468,".",G35468),""))</f>
        <v/>
      </c>
    </row>
    <row r="35469" spans="4:5" hidden="1" x14ac:dyDescent="0.25">
      <c r="D35469" s="2" t="str">
        <f>IF(E35469="","",CONCATENATE(H35469,".",COUNTIF($E$1:E35468,E35469)+1))</f>
        <v/>
      </c>
      <c r="E35469" s="2" t="str">
        <f>IF(I35469="","",IF(I35469=INFORME!$C$22,CONCATENATE(H35469,".",I35469,".",G35469),""))</f>
        <v/>
      </c>
    </row>
    <row r="35470" spans="4:5" hidden="1" x14ac:dyDescent="0.25">
      <c r="D35470" s="2" t="str">
        <f>IF(E35470="","",CONCATENATE(H35470,".",COUNTIF($E$1:E35469,E35470)+1))</f>
        <v/>
      </c>
      <c r="E35470" s="2" t="str">
        <f>IF(I35470="","",IF(I35470=INFORME!$C$22,CONCATENATE(H35470,".",I35470,".",G35470),""))</f>
        <v/>
      </c>
    </row>
    <row r="35471" spans="4:5" hidden="1" x14ac:dyDescent="0.25">
      <c r="D35471" s="2" t="str">
        <f>IF(E35471="","",CONCATENATE(H35471,".",COUNTIF($E$1:E35470,E35471)+1))</f>
        <v/>
      </c>
      <c r="E35471" s="2" t="str">
        <f>IF(I35471="","",IF(I35471=INFORME!$C$22,CONCATENATE(H35471,".",I35471,".",G35471),""))</f>
        <v/>
      </c>
    </row>
    <row r="35472" spans="4:5" hidden="1" x14ac:dyDescent="0.25">
      <c r="D35472" s="2" t="str">
        <f>IF(E35472="","",CONCATENATE(H35472,".",COUNTIF($E$1:E35471,E35472)+1))</f>
        <v/>
      </c>
      <c r="E35472" s="2" t="str">
        <f>IF(I35472="","",IF(I35472=INFORME!$C$22,CONCATENATE(H35472,".",I35472,".",G35472),""))</f>
        <v/>
      </c>
    </row>
    <row r="35473" spans="4:5" hidden="1" x14ac:dyDescent="0.25">
      <c r="D35473" s="2" t="str">
        <f>IF(E35473="","",CONCATENATE(H35473,".",COUNTIF($E$1:E35472,E35473)+1))</f>
        <v/>
      </c>
      <c r="E35473" s="2" t="str">
        <f>IF(I35473="","",IF(I35473=INFORME!$C$22,CONCATENATE(H35473,".",I35473,".",G35473),""))</f>
        <v/>
      </c>
    </row>
    <row r="35474" spans="4:5" hidden="1" x14ac:dyDescent="0.25">
      <c r="D35474" s="2" t="str">
        <f>IF(E35474="","",CONCATENATE(H35474,".",COUNTIF($E$1:E35473,E35474)+1))</f>
        <v/>
      </c>
      <c r="E35474" s="2" t="str">
        <f>IF(I35474="","",IF(I35474=INFORME!$C$22,CONCATENATE(H35474,".",I35474,".",G35474),""))</f>
        <v/>
      </c>
    </row>
    <row r="35475" spans="4:5" hidden="1" x14ac:dyDescent="0.25">
      <c r="D35475" s="2" t="str">
        <f>IF(E35475="","",CONCATENATE(H35475,".",COUNTIF($E$1:E35474,E35475)+1))</f>
        <v/>
      </c>
      <c r="E35475" s="2" t="str">
        <f>IF(I35475="","",IF(I35475=INFORME!$C$22,CONCATENATE(H35475,".",I35475,".",G35475),""))</f>
        <v/>
      </c>
    </row>
    <row r="35476" spans="4:5" hidden="1" x14ac:dyDescent="0.25">
      <c r="D35476" s="2" t="str">
        <f>IF(E35476="","",CONCATENATE(H35476,".",COUNTIF($E$1:E35475,E35476)+1))</f>
        <v/>
      </c>
      <c r="E35476" s="2" t="str">
        <f>IF(I35476="","",IF(I35476=INFORME!$C$22,CONCATENATE(H35476,".",I35476,".",G35476),""))</f>
        <v/>
      </c>
    </row>
    <row r="35477" spans="4:5" hidden="1" x14ac:dyDescent="0.25">
      <c r="D35477" s="2" t="str">
        <f>IF(E35477="","",CONCATENATE(H35477,".",COUNTIF($E$1:E35476,E35477)+1))</f>
        <v/>
      </c>
      <c r="E35477" s="2" t="str">
        <f>IF(I35477="","",IF(I35477=INFORME!$C$22,CONCATENATE(H35477,".",I35477,".",G35477),""))</f>
        <v/>
      </c>
    </row>
    <row r="35478" spans="4:5" hidden="1" x14ac:dyDescent="0.25">
      <c r="D35478" s="2" t="str">
        <f>IF(E35478="","",CONCATENATE(H35478,".",COUNTIF($E$1:E35477,E35478)+1))</f>
        <v/>
      </c>
      <c r="E35478" s="2" t="str">
        <f>IF(I35478="","",IF(I35478=INFORME!$C$22,CONCATENATE(H35478,".",I35478,".",G35478),""))</f>
        <v/>
      </c>
    </row>
    <row r="35479" spans="4:5" hidden="1" x14ac:dyDescent="0.25">
      <c r="D35479" s="2" t="str">
        <f>IF(E35479="","",CONCATENATE(H35479,".",COUNTIF($E$1:E35478,E35479)+1))</f>
        <v/>
      </c>
      <c r="E35479" s="2" t="str">
        <f>IF(I35479="","",IF(I35479=INFORME!$C$22,CONCATENATE(H35479,".",I35479,".",G35479),""))</f>
        <v/>
      </c>
    </row>
    <row r="35480" spans="4:5" hidden="1" x14ac:dyDescent="0.25">
      <c r="D35480" s="2" t="str">
        <f>IF(E35480="","",CONCATENATE(H35480,".",COUNTIF($E$1:E35479,E35480)+1))</f>
        <v/>
      </c>
      <c r="E35480" s="2" t="str">
        <f>IF(I35480="","",IF(I35480=INFORME!$C$22,CONCATENATE(H35480,".",I35480,".",G35480),""))</f>
        <v/>
      </c>
    </row>
    <row r="35481" spans="4:5" hidden="1" x14ac:dyDescent="0.25">
      <c r="D35481" s="2" t="str">
        <f>IF(E35481="","",CONCATENATE(H35481,".",COUNTIF($E$1:E35480,E35481)+1))</f>
        <v/>
      </c>
      <c r="E35481" s="2" t="str">
        <f>IF(I35481="","",IF(I35481=INFORME!$C$22,CONCATENATE(H35481,".",I35481,".",G35481),""))</f>
        <v/>
      </c>
    </row>
    <row r="35482" spans="4:5" hidden="1" x14ac:dyDescent="0.25">
      <c r="D35482" s="2" t="str">
        <f>IF(E35482="","",CONCATENATE(H35482,".",COUNTIF($E$1:E35481,E35482)+1))</f>
        <v/>
      </c>
      <c r="E35482" s="2" t="str">
        <f>IF(I35482="","",IF(I35482=INFORME!$C$22,CONCATENATE(H35482,".",I35482,".",G35482),""))</f>
        <v/>
      </c>
    </row>
    <row r="35483" spans="4:5" hidden="1" x14ac:dyDescent="0.25">
      <c r="D35483" s="2" t="str">
        <f>IF(E35483="","",CONCATENATE(H35483,".",COUNTIF($E$1:E35482,E35483)+1))</f>
        <v/>
      </c>
      <c r="E35483" s="2" t="str">
        <f>IF(I35483="","",IF(I35483=INFORME!$C$22,CONCATENATE(H35483,".",I35483,".",G35483),""))</f>
        <v/>
      </c>
    </row>
    <row r="35484" spans="4:5" hidden="1" x14ac:dyDescent="0.25">
      <c r="D35484" s="2" t="str">
        <f>IF(E35484="","",CONCATENATE(H35484,".",COUNTIF($E$1:E35483,E35484)+1))</f>
        <v/>
      </c>
      <c r="E35484" s="2" t="str">
        <f>IF(I35484="","",IF(I35484=INFORME!$C$22,CONCATENATE(H35484,".",I35484,".",G35484),""))</f>
        <v/>
      </c>
    </row>
    <row r="35485" spans="4:5" hidden="1" x14ac:dyDescent="0.25">
      <c r="D35485" s="2" t="str">
        <f>IF(E35485="","",CONCATENATE(H35485,".",COUNTIF($E$1:E35484,E35485)+1))</f>
        <v/>
      </c>
      <c r="E35485" s="2" t="str">
        <f>IF(I35485="","",IF(I35485=INFORME!$C$22,CONCATENATE(H35485,".",I35485,".",G35485),""))</f>
        <v/>
      </c>
    </row>
    <row r="35486" spans="4:5" hidden="1" x14ac:dyDescent="0.25">
      <c r="D35486" s="2" t="str">
        <f>IF(E35486="","",CONCATENATE(H35486,".",COUNTIF($E$1:E35485,E35486)+1))</f>
        <v/>
      </c>
      <c r="E35486" s="2" t="str">
        <f>IF(I35486="","",IF(I35486=INFORME!$C$22,CONCATENATE(H35486,".",I35486,".",G35486),""))</f>
        <v/>
      </c>
    </row>
    <row r="35487" spans="4:5" hidden="1" x14ac:dyDescent="0.25">
      <c r="D35487" s="2" t="str">
        <f>IF(E35487="","",CONCATENATE(H35487,".",COUNTIF($E$1:E35486,E35487)+1))</f>
        <v/>
      </c>
      <c r="E35487" s="2" t="str">
        <f>IF(I35487="","",IF(I35487=INFORME!$C$22,CONCATENATE(H35487,".",I35487,".",G35487),""))</f>
        <v/>
      </c>
    </row>
    <row r="35488" spans="4:5" hidden="1" x14ac:dyDescent="0.25">
      <c r="D35488" s="2" t="str">
        <f>IF(E35488="","",CONCATENATE(H35488,".",COUNTIF($E$1:E35487,E35488)+1))</f>
        <v/>
      </c>
      <c r="E35488" s="2" t="str">
        <f>IF(I35488="","",IF(I35488=INFORME!$C$22,CONCATENATE(H35488,".",I35488,".",G35488),""))</f>
        <v/>
      </c>
    </row>
    <row r="35489" spans="4:5" hidden="1" x14ac:dyDescent="0.25">
      <c r="D35489" s="2" t="str">
        <f>IF(E35489="","",CONCATENATE(H35489,".",COUNTIF($E$1:E35488,E35489)+1))</f>
        <v/>
      </c>
      <c r="E35489" s="2" t="str">
        <f>IF(I35489="","",IF(I35489=INFORME!$C$22,CONCATENATE(H35489,".",I35489,".",G35489),""))</f>
        <v/>
      </c>
    </row>
    <row r="35490" spans="4:5" hidden="1" x14ac:dyDescent="0.25">
      <c r="D35490" s="2" t="str">
        <f>IF(E35490="","",CONCATENATE(H35490,".",COUNTIF($E$1:E35489,E35490)+1))</f>
        <v/>
      </c>
      <c r="E35490" s="2" t="str">
        <f>IF(I35490="","",IF(I35490=INFORME!$C$22,CONCATENATE(H35490,".",I35490,".",G35490),""))</f>
        <v/>
      </c>
    </row>
    <row r="35491" spans="4:5" hidden="1" x14ac:dyDescent="0.25">
      <c r="D35491" s="2" t="str">
        <f>IF(E35491="","",CONCATENATE(H35491,".",COUNTIF($E$1:E35490,E35491)+1))</f>
        <v/>
      </c>
      <c r="E35491" s="2" t="str">
        <f>IF(I35491="","",IF(I35491=INFORME!$C$22,CONCATENATE(H35491,".",I35491,".",G35491),""))</f>
        <v/>
      </c>
    </row>
    <row r="35492" spans="4:5" hidden="1" x14ac:dyDescent="0.25">
      <c r="D35492" s="2" t="str">
        <f>IF(E35492="","",CONCATENATE(H35492,".",COUNTIF($E$1:E35491,E35492)+1))</f>
        <v/>
      </c>
      <c r="E35492" s="2" t="str">
        <f>IF(I35492="","",IF(I35492=INFORME!$C$22,CONCATENATE(H35492,".",I35492,".",G35492),""))</f>
        <v/>
      </c>
    </row>
    <row r="35493" spans="4:5" hidden="1" x14ac:dyDescent="0.25">
      <c r="D35493" s="2" t="str">
        <f>IF(E35493="","",CONCATENATE(H35493,".",COUNTIF($E$1:E35492,E35493)+1))</f>
        <v/>
      </c>
      <c r="E35493" s="2" t="str">
        <f>IF(I35493="","",IF(I35493=INFORME!$C$22,CONCATENATE(H35493,".",I35493,".",G35493),""))</f>
        <v/>
      </c>
    </row>
    <row r="35494" spans="4:5" hidden="1" x14ac:dyDescent="0.25">
      <c r="D35494" s="2" t="str">
        <f>IF(E35494="","",CONCATENATE(H35494,".",COUNTIF($E$1:E35493,E35494)+1))</f>
        <v/>
      </c>
      <c r="E35494" s="2" t="str">
        <f>IF(I35494="","",IF(I35494=INFORME!$C$22,CONCATENATE(H35494,".",I35494,".",G35494),""))</f>
        <v/>
      </c>
    </row>
    <row r="35495" spans="4:5" hidden="1" x14ac:dyDescent="0.25">
      <c r="D35495" s="2" t="str">
        <f>IF(E35495="","",CONCATENATE(H35495,".",COUNTIF($E$1:E35494,E35495)+1))</f>
        <v/>
      </c>
      <c r="E35495" s="2" t="str">
        <f>IF(I35495="","",IF(I35495=INFORME!$C$22,CONCATENATE(H35495,".",I35495,".",G35495),""))</f>
        <v/>
      </c>
    </row>
    <row r="35496" spans="4:5" hidden="1" x14ac:dyDescent="0.25">
      <c r="D35496" s="2" t="str">
        <f>IF(E35496="","",CONCATENATE(H35496,".",COUNTIF($E$1:E35495,E35496)+1))</f>
        <v/>
      </c>
      <c r="E35496" s="2" t="str">
        <f>IF(I35496="","",IF(I35496=INFORME!$C$22,CONCATENATE(H35496,".",I35496,".",G35496),""))</f>
        <v/>
      </c>
    </row>
    <row r="35497" spans="4:5" hidden="1" x14ac:dyDescent="0.25">
      <c r="D35497" s="2" t="str">
        <f>IF(E35497="","",CONCATENATE(H35497,".",COUNTIF($E$1:E35496,E35497)+1))</f>
        <v/>
      </c>
      <c r="E35497" s="2" t="str">
        <f>IF(I35497="","",IF(I35497=INFORME!$C$22,CONCATENATE(H35497,".",I35497,".",G35497),""))</f>
        <v/>
      </c>
    </row>
    <row r="35498" spans="4:5" hidden="1" x14ac:dyDescent="0.25">
      <c r="D35498" s="2" t="str">
        <f>IF(E35498="","",CONCATENATE(H35498,".",COUNTIF($E$1:E35497,E35498)+1))</f>
        <v/>
      </c>
      <c r="E35498" s="2" t="str">
        <f>IF(I35498="","",IF(I35498=INFORME!$C$22,CONCATENATE(H35498,".",I35498,".",G35498),""))</f>
        <v/>
      </c>
    </row>
    <row r="35499" spans="4:5" hidden="1" x14ac:dyDescent="0.25">
      <c r="D35499" s="2" t="str">
        <f>IF(E35499="","",CONCATENATE(H35499,".",COUNTIF($E$1:E35498,E35499)+1))</f>
        <v/>
      </c>
      <c r="E35499" s="2" t="str">
        <f>IF(I35499="","",IF(I35499=INFORME!$C$22,CONCATENATE(H35499,".",I35499,".",G35499),""))</f>
        <v/>
      </c>
    </row>
    <row r="35500" spans="4:5" hidden="1" x14ac:dyDescent="0.25">
      <c r="D35500" s="2" t="str">
        <f>IF(E35500="","",CONCATENATE(H35500,".",COUNTIF($E$1:E35499,E35500)+1))</f>
        <v/>
      </c>
      <c r="E35500" s="2" t="str">
        <f>IF(I35500="","",IF(I35500=INFORME!$C$22,CONCATENATE(H35500,".",I35500,".",G35500),""))</f>
        <v/>
      </c>
    </row>
    <row r="35501" spans="4:5" hidden="1" x14ac:dyDescent="0.25">
      <c r="D35501" s="2" t="str">
        <f>IF(E35501="","",CONCATENATE(H35501,".",COUNTIF($E$1:E35500,E35501)+1))</f>
        <v/>
      </c>
      <c r="E35501" s="2" t="str">
        <f>IF(I35501="","",IF(I35501=INFORME!$C$22,CONCATENATE(H35501,".",I35501,".",G35501),""))</f>
        <v/>
      </c>
    </row>
    <row r="35502" spans="4:5" hidden="1" x14ac:dyDescent="0.25">
      <c r="D35502" s="2" t="str">
        <f>IF(E35502="","",CONCATENATE(H35502,".",COUNTIF($E$1:E35501,E35502)+1))</f>
        <v/>
      </c>
      <c r="E35502" s="2" t="str">
        <f>IF(I35502="","",IF(I35502=INFORME!$C$22,CONCATENATE(H35502,".",I35502,".",G35502),""))</f>
        <v/>
      </c>
    </row>
    <row r="35503" spans="4:5" hidden="1" x14ac:dyDescent="0.25">
      <c r="D35503" s="2" t="str">
        <f>IF(E35503="","",CONCATENATE(H35503,".",COUNTIF($E$1:E35502,E35503)+1))</f>
        <v/>
      </c>
      <c r="E35503" s="2" t="str">
        <f>IF(I35503="","",IF(I35503=INFORME!$C$22,CONCATENATE(H35503,".",I35503,".",G35503),""))</f>
        <v/>
      </c>
    </row>
    <row r="35504" spans="4:5" hidden="1" x14ac:dyDescent="0.25">
      <c r="D35504" s="2" t="str">
        <f>IF(E35504="","",CONCATENATE(H35504,".",COUNTIF($E$1:E35503,E35504)+1))</f>
        <v/>
      </c>
      <c r="E35504" s="2" t="str">
        <f>IF(I35504="","",IF(I35504=INFORME!$C$22,CONCATENATE(H35504,".",I35504,".",G35504),""))</f>
        <v/>
      </c>
    </row>
    <row r="35505" spans="4:5" hidden="1" x14ac:dyDescent="0.25">
      <c r="D35505" s="2" t="str">
        <f>IF(E35505="","",CONCATENATE(H35505,".",COUNTIF($E$1:E35504,E35505)+1))</f>
        <v/>
      </c>
      <c r="E35505" s="2" t="str">
        <f>IF(I35505="","",IF(I35505=INFORME!$C$22,CONCATENATE(H35505,".",I35505,".",G35505),""))</f>
        <v/>
      </c>
    </row>
    <row r="35506" spans="4:5" hidden="1" x14ac:dyDescent="0.25">
      <c r="D35506" s="2" t="str">
        <f>IF(E35506="","",CONCATENATE(H35506,".",COUNTIF($E$1:E35505,E35506)+1))</f>
        <v/>
      </c>
      <c r="E35506" s="2" t="str">
        <f>IF(I35506="","",IF(I35506=INFORME!$C$22,CONCATENATE(H35506,".",I35506,".",G35506),""))</f>
        <v/>
      </c>
    </row>
    <row r="35507" spans="4:5" hidden="1" x14ac:dyDescent="0.25">
      <c r="D35507" s="2" t="str">
        <f>IF(E35507="","",CONCATENATE(H35507,".",COUNTIF($E$1:E35506,E35507)+1))</f>
        <v/>
      </c>
      <c r="E35507" s="2" t="str">
        <f>IF(I35507="","",IF(I35507=INFORME!$C$22,CONCATENATE(H35507,".",I35507,".",G35507),""))</f>
        <v/>
      </c>
    </row>
    <row r="35508" spans="4:5" hidden="1" x14ac:dyDescent="0.25">
      <c r="D35508" s="2" t="str">
        <f>IF(E35508="","",CONCATENATE(H35508,".",COUNTIF($E$1:E35507,E35508)+1))</f>
        <v/>
      </c>
      <c r="E35508" s="2" t="str">
        <f>IF(I35508="","",IF(I35508=INFORME!$C$22,CONCATENATE(H35508,".",I35508,".",G35508),""))</f>
        <v/>
      </c>
    </row>
    <row r="35509" spans="4:5" hidden="1" x14ac:dyDescent="0.25">
      <c r="D35509" s="2" t="str">
        <f>IF(E35509="","",CONCATENATE(H35509,".",COUNTIF($E$1:E35508,E35509)+1))</f>
        <v/>
      </c>
      <c r="E35509" s="2" t="str">
        <f>IF(I35509="","",IF(I35509=INFORME!$C$22,CONCATENATE(H35509,".",I35509,".",G35509),""))</f>
        <v/>
      </c>
    </row>
    <row r="35510" spans="4:5" hidden="1" x14ac:dyDescent="0.25">
      <c r="D35510" s="2" t="str">
        <f>IF(E35510="","",CONCATENATE(H35510,".",COUNTIF($E$1:E35509,E35510)+1))</f>
        <v/>
      </c>
      <c r="E35510" s="2" t="str">
        <f>IF(I35510="","",IF(I35510=INFORME!$C$22,CONCATENATE(H35510,".",I35510,".",G35510),""))</f>
        <v/>
      </c>
    </row>
    <row r="35511" spans="4:5" hidden="1" x14ac:dyDescent="0.25">
      <c r="D35511" s="2" t="str">
        <f>IF(E35511="","",CONCATENATE(H35511,".",COUNTIF($E$1:E35510,E35511)+1))</f>
        <v/>
      </c>
      <c r="E35511" s="2" t="str">
        <f>IF(I35511="","",IF(I35511=INFORME!$C$22,CONCATENATE(H35511,".",I35511,".",G35511),""))</f>
        <v/>
      </c>
    </row>
    <row r="35512" spans="4:5" hidden="1" x14ac:dyDescent="0.25">
      <c r="D35512" s="2" t="str">
        <f>IF(E35512="","",CONCATENATE(H35512,".",COUNTIF($E$1:E35511,E35512)+1))</f>
        <v/>
      </c>
      <c r="E35512" s="2" t="str">
        <f>IF(I35512="","",IF(I35512=INFORME!$C$22,CONCATENATE(H35512,".",I35512,".",G35512),""))</f>
        <v/>
      </c>
    </row>
    <row r="35513" spans="4:5" hidden="1" x14ac:dyDescent="0.25">
      <c r="D35513" s="2" t="str">
        <f>IF(E35513="","",CONCATENATE(H35513,".",COUNTIF($E$1:E35512,E35513)+1))</f>
        <v/>
      </c>
      <c r="E35513" s="2" t="str">
        <f>IF(I35513="","",IF(I35513=INFORME!$C$22,CONCATENATE(H35513,".",I35513,".",G35513),""))</f>
        <v/>
      </c>
    </row>
    <row r="35514" spans="4:5" hidden="1" x14ac:dyDescent="0.25">
      <c r="D35514" s="2" t="str">
        <f>IF(E35514="","",CONCATENATE(H35514,".",COUNTIF($E$1:E35513,E35514)+1))</f>
        <v/>
      </c>
      <c r="E35514" s="2" t="str">
        <f>IF(I35514="","",IF(I35514=INFORME!$C$22,CONCATENATE(H35514,".",I35514,".",G35514),""))</f>
        <v/>
      </c>
    </row>
    <row r="35515" spans="4:5" hidden="1" x14ac:dyDescent="0.25">
      <c r="D35515" s="2" t="str">
        <f>IF(E35515="","",CONCATENATE(H35515,".",COUNTIF($E$1:E35514,E35515)+1))</f>
        <v/>
      </c>
      <c r="E35515" s="2" t="str">
        <f>IF(I35515="","",IF(I35515=INFORME!$C$22,CONCATENATE(H35515,".",I35515,".",G35515),""))</f>
        <v/>
      </c>
    </row>
    <row r="35516" spans="4:5" hidden="1" x14ac:dyDescent="0.25">
      <c r="D35516" s="2" t="str">
        <f>IF(E35516="","",CONCATENATE(H35516,".",COUNTIF($E$1:E35515,E35516)+1))</f>
        <v/>
      </c>
      <c r="E35516" s="2" t="str">
        <f>IF(I35516="","",IF(I35516=INFORME!$C$22,CONCATENATE(H35516,".",I35516,".",G35516),""))</f>
        <v/>
      </c>
    </row>
    <row r="35517" spans="4:5" hidden="1" x14ac:dyDescent="0.25">
      <c r="D35517" s="2" t="str">
        <f>IF(E35517="","",CONCATENATE(H35517,".",COUNTIF($E$1:E35516,E35517)+1))</f>
        <v/>
      </c>
      <c r="E35517" s="2" t="str">
        <f>IF(I35517="","",IF(I35517=INFORME!$C$22,CONCATENATE(H35517,".",I35517,".",G35517),""))</f>
        <v/>
      </c>
    </row>
    <row r="35518" spans="4:5" hidden="1" x14ac:dyDescent="0.25">
      <c r="D35518" s="2" t="str">
        <f>IF(E35518="","",CONCATENATE(H35518,".",COUNTIF($E$1:E35517,E35518)+1))</f>
        <v/>
      </c>
      <c r="E35518" s="2" t="str">
        <f>IF(I35518="","",IF(I35518=INFORME!$C$22,CONCATENATE(H35518,".",I35518,".",G35518),""))</f>
        <v/>
      </c>
    </row>
    <row r="35519" spans="4:5" hidden="1" x14ac:dyDescent="0.25">
      <c r="D35519" s="2" t="str">
        <f>IF(E35519="","",CONCATENATE(H35519,".",COUNTIF($E$1:E35518,E35519)+1))</f>
        <v/>
      </c>
      <c r="E35519" s="2" t="str">
        <f>IF(I35519="","",IF(I35519=INFORME!$C$22,CONCATENATE(H35519,".",I35519,".",G35519),""))</f>
        <v/>
      </c>
    </row>
    <row r="35520" spans="4:5" hidden="1" x14ac:dyDescent="0.25">
      <c r="D35520" s="2" t="str">
        <f>IF(E35520="","",CONCATENATE(H35520,".",COUNTIF($E$1:E35519,E35520)+1))</f>
        <v/>
      </c>
      <c r="E35520" s="2" t="str">
        <f>IF(I35520="","",IF(I35520=INFORME!$C$22,CONCATENATE(H35520,".",I35520,".",G35520),""))</f>
        <v/>
      </c>
    </row>
    <row r="35521" spans="4:5" hidden="1" x14ac:dyDescent="0.25">
      <c r="D35521" s="2" t="str">
        <f>IF(E35521="","",CONCATENATE(H35521,".",COUNTIF($E$1:E35520,E35521)+1))</f>
        <v/>
      </c>
      <c r="E35521" s="2" t="str">
        <f>IF(I35521="","",IF(I35521=INFORME!$C$22,CONCATENATE(H35521,".",I35521,".",G35521),""))</f>
        <v/>
      </c>
    </row>
    <row r="35522" spans="4:5" hidden="1" x14ac:dyDescent="0.25">
      <c r="D35522" s="2" t="str">
        <f>IF(E35522="","",CONCATENATE(H35522,".",COUNTIF($E$1:E35521,E35522)+1))</f>
        <v/>
      </c>
      <c r="E35522" s="2" t="str">
        <f>IF(I35522="","",IF(I35522=INFORME!$C$22,CONCATENATE(H35522,".",I35522,".",G35522),""))</f>
        <v/>
      </c>
    </row>
    <row r="35523" spans="4:5" hidden="1" x14ac:dyDescent="0.25">
      <c r="D35523" s="2" t="str">
        <f>IF(E35523="","",CONCATENATE(H35523,".",COUNTIF($E$1:E35522,E35523)+1))</f>
        <v/>
      </c>
      <c r="E35523" s="2" t="str">
        <f>IF(I35523="","",IF(I35523=INFORME!$C$22,CONCATENATE(H35523,".",I35523,".",G35523),""))</f>
        <v/>
      </c>
    </row>
    <row r="35524" spans="4:5" hidden="1" x14ac:dyDescent="0.25">
      <c r="D35524" s="2" t="str">
        <f>IF(E35524="","",CONCATENATE(H35524,".",COUNTIF($E$1:E35523,E35524)+1))</f>
        <v/>
      </c>
      <c r="E35524" s="2" t="str">
        <f>IF(I35524="","",IF(I35524=INFORME!$C$22,CONCATENATE(H35524,".",I35524,".",G35524),""))</f>
        <v/>
      </c>
    </row>
    <row r="35525" spans="4:5" hidden="1" x14ac:dyDescent="0.25">
      <c r="D35525" s="2" t="str">
        <f>IF(E35525="","",CONCATENATE(H35525,".",COUNTIF($E$1:E35524,E35525)+1))</f>
        <v/>
      </c>
      <c r="E35525" s="2" t="str">
        <f>IF(I35525="","",IF(I35525=INFORME!$C$22,CONCATENATE(H35525,".",I35525,".",G35525),""))</f>
        <v/>
      </c>
    </row>
    <row r="35526" spans="4:5" hidden="1" x14ac:dyDescent="0.25">
      <c r="D35526" s="2" t="str">
        <f>IF(E35526="","",CONCATENATE(H35526,".",COUNTIF($E$1:E35525,E35526)+1))</f>
        <v/>
      </c>
      <c r="E35526" s="2" t="str">
        <f>IF(I35526="","",IF(I35526=INFORME!$C$22,CONCATENATE(H35526,".",I35526,".",G35526),""))</f>
        <v/>
      </c>
    </row>
    <row r="35527" spans="4:5" hidden="1" x14ac:dyDescent="0.25">
      <c r="D35527" s="2" t="str">
        <f>IF(E35527="","",CONCATENATE(H35527,".",COUNTIF($E$1:E35526,E35527)+1))</f>
        <v/>
      </c>
      <c r="E35527" s="2" t="str">
        <f>IF(I35527="","",IF(I35527=INFORME!$C$22,CONCATENATE(H35527,".",I35527,".",G35527),""))</f>
        <v/>
      </c>
    </row>
    <row r="35528" spans="4:5" hidden="1" x14ac:dyDescent="0.25">
      <c r="D35528" s="2" t="str">
        <f>IF(E35528="","",CONCATENATE(H35528,".",COUNTIF($E$1:E35527,E35528)+1))</f>
        <v/>
      </c>
      <c r="E35528" s="2" t="str">
        <f>IF(I35528="","",IF(I35528=INFORME!$C$22,CONCATENATE(H35528,".",I35528,".",G35528),""))</f>
        <v/>
      </c>
    </row>
    <row r="35529" spans="4:5" hidden="1" x14ac:dyDescent="0.25">
      <c r="D35529" s="2" t="str">
        <f>IF(E35529="","",CONCATENATE(H35529,".",COUNTIF($E$1:E35528,E35529)+1))</f>
        <v/>
      </c>
      <c r="E35529" s="2" t="str">
        <f>IF(I35529="","",IF(I35529=INFORME!$C$22,CONCATENATE(H35529,".",I35529,".",G35529),""))</f>
        <v/>
      </c>
    </row>
    <row r="35530" spans="4:5" hidden="1" x14ac:dyDescent="0.25">
      <c r="D35530" s="2" t="str">
        <f>IF(E35530="","",CONCATENATE(H35530,".",COUNTIF($E$1:E35529,E35530)+1))</f>
        <v/>
      </c>
      <c r="E35530" s="2" t="str">
        <f>IF(I35530="","",IF(I35530=INFORME!$C$22,CONCATENATE(H35530,".",I35530,".",G35530),""))</f>
        <v/>
      </c>
    </row>
    <row r="35531" spans="4:5" hidden="1" x14ac:dyDescent="0.25">
      <c r="D35531" s="2" t="str">
        <f>IF(E35531="","",CONCATENATE(H35531,".",COUNTIF($E$1:E35530,E35531)+1))</f>
        <v/>
      </c>
      <c r="E35531" s="2" t="str">
        <f>IF(I35531="","",IF(I35531=INFORME!$C$22,CONCATENATE(H35531,".",I35531,".",G35531),""))</f>
        <v/>
      </c>
    </row>
    <row r="35532" spans="4:5" hidden="1" x14ac:dyDescent="0.25">
      <c r="D35532" s="2" t="str">
        <f>IF(E35532="","",CONCATENATE(H35532,".",COUNTIF($E$1:E35531,E35532)+1))</f>
        <v/>
      </c>
      <c r="E35532" s="2" t="str">
        <f>IF(I35532="","",IF(I35532=INFORME!$C$22,CONCATENATE(H35532,".",I35532,".",G35532),""))</f>
        <v/>
      </c>
    </row>
    <row r="35533" spans="4:5" hidden="1" x14ac:dyDescent="0.25">
      <c r="D35533" s="2" t="str">
        <f>IF(E35533="","",CONCATENATE(H35533,".",COUNTIF($E$1:E35532,E35533)+1))</f>
        <v/>
      </c>
      <c r="E35533" s="2" t="str">
        <f>IF(I35533="","",IF(I35533=INFORME!$C$22,CONCATENATE(H35533,".",I35533,".",G35533),""))</f>
        <v/>
      </c>
    </row>
    <row r="35534" spans="4:5" hidden="1" x14ac:dyDescent="0.25">
      <c r="D35534" s="2" t="str">
        <f>IF(E35534="","",CONCATENATE(H35534,".",COUNTIF($E$1:E35533,E35534)+1))</f>
        <v/>
      </c>
      <c r="E35534" s="2" t="str">
        <f>IF(I35534="","",IF(I35534=INFORME!$C$22,CONCATENATE(H35534,".",I35534,".",G35534),""))</f>
        <v/>
      </c>
    </row>
    <row r="35535" spans="4:5" hidden="1" x14ac:dyDescent="0.25">
      <c r="D35535" s="2" t="str">
        <f>IF(E35535="","",CONCATENATE(H35535,".",COUNTIF($E$1:E35534,E35535)+1))</f>
        <v/>
      </c>
      <c r="E35535" s="2" t="str">
        <f>IF(I35535="","",IF(I35535=INFORME!$C$22,CONCATENATE(H35535,".",I35535,".",G35535),""))</f>
        <v/>
      </c>
    </row>
    <row r="35536" spans="4:5" hidden="1" x14ac:dyDescent="0.25">
      <c r="D35536" s="2" t="str">
        <f>IF(E35536="","",CONCATENATE(H35536,".",COUNTIF($E$1:E35535,E35536)+1))</f>
        <v/>
      </c>
      <c r="E35536" s="2" t="str">
        <f>IF(I35536="","",IF(I35536=INFORME!$C$22,CONCATENATE(H35536,".",I35536,".",G35536),""))</f>
        <v/>
      </c>
    </row>
    <row r="35537" spans="4:5" hidden="1" x14ac:dyDescent="0.25">
      <c r="D35537" s="2" t="str">
        <f>IF(E35537="","",CONCATENATE(H35537,".",COUNTIF($E$1:E35536,E35537)+1))</f>
        <v/>
      </c>
      <c r="E35537" s="2" t="str">
        <f>IF(I35537="","",IF(I35537=INFORME!$C$22,CONCATENATE(H35537,".",I35537,".",G35537),""))</f>
        <v/>
      </c>
    </row>
    <row r="35538" spans="4:5" hidden="1" x14ac:dyDescent="0.25">
      <c r="D35538" s="2" t="str">
        <f>IF(E35538="","",CONCATENATE(H35538,".",COUNTIF($E$1:E35537,E35538)+1))</f>
        <v/>
      </c>
      <c r="E35538" s="2" t="str">
        <f>IF(I35538="","",IF(I35538=INFORME!$C$22,CONCATENATE(H35538,".",I35538,".",G35538),""))</f>
        <v/>
      </c>
    </row>
    <row r="35539" spans="4:5" hidden="1" x14ac:dyDescent="0.25">
      <c r="D35539" s="2" t="str">
        <f>IF(E35539="","",CONCATENATE(H35539,".",COUNTIF($E$1:E35538,E35539)+1))</f>
        <v/>
      </c>
      <c r="E35539" s="2" t="str">
        <f>IF(I35539="","",IF(I35539=INFORME!$C$22,CONCATENATE(H35539,".",I35539,".",G35539),""))</f>
        <v/>
      </c>
    </row>
    <row r="35540" spans="4:5" hidden="1" x14ac:dyDescent="0.25">
      <c r="D35540" s="2" t="str">
        <f>IF(E35540="","",CONCATENATE(H35540,".",COUNTIF($E$1:E35539,E35540)+1))</f>
        <v/>
      </c>
      <c r="E35540" s="2" t="str">
        <f>IF(I35540="","",IF(I35540=INFORME!$C$22,CONCATENATE(H35540,".",I35540,".",G35540),""))</f>
        <v/>
      </c>
    </row>
    <row r="35541" spans="4:5" hidden="1" x14ac:dyDescent="0.25">
      <c r="D35541" s="2" t="str">
        <f>IF(E35541="","",CONCATENATE(H35541,".",COUNTIF($E$1:E35540,E35541)+1))</f>
        <v/>
      </c>
      <c r="E35541" s="2" t="str">
        <f>IF(I35541="","",IF(I35541=INFORME!$C$22,CONCATENATE(H35541,".",I35541,".",G35541),""))</f>
        <v/>
      </c>
    </row>
    <row r="35542" spans="4:5" hidden="1" x14ac:dyDescent="0.25">
      <c r="D35542" s="2" t="str">
        <f>IF(E35542="","",CONCATENATE(H35542,".",COUNTIF($E$1:E35541,E35542)+1))</f>
        <v/>
      </c>
      <c r="E35542" s="2" t="str">
        <f>IF(I35542="","",IF(I35542=INFORME!$C$22,CONCATENATE(H35542,".",I35542,".",G35542),""))</f>
        <v/>
      </c>
    </row>
    <row r="35543" spans="4:5" hidden="1" x14ac:dyDescent="0.25">
      <c r="D35543" s="2" t="str">
        <f>IF(E35543="","",CONCATENATE(H35543,".",COUNTIF($E$1:E35542,E35543)+1))</f>
        <v/>
      </c>
      <c r="E35543" s="2" t="str">
        <f>IF(I35543="","",IF(I35543=INFORME!$C$22,CONCATENATE(H35543,".",I35543,".",G35543),""))</f>
        <v/>
      </c>
    </row>
    <row r="35544" spans="4:5" hidden="1" x14ac:dyDescent="0.25">
      <c r="D35544" s="2" t="str">
        <f>IF(E35544="","",CONCATENATE(H35544,".",COUNTIF($E$1:E35543,E35544)+1))</f>
        <v/>
      </c>
      <c r="E35544" s="2" t="str">
        <f>IF(I35544="","",IF(I35544=INFORME!$C$22,CONCATENATE(H35544,".",I35544,".",G35544),""))</f>
        <v/>
      </c>
    </row>
    <row r="35545" spans="4:5" hidden="1" x14ac:dyDescent="0.25">
      <c r="D35545" s="2" t="str">
        <f>IF(E35545="","",CONCATENATE(H35545,".",COUNTIF($E$1:E35544,E35545)+1))</f>
        <v/>
      </c>
      <c r="E35545" s="2" t="str">
        <f>IF(I35545="","",IF(I35545=INFORME!$C$22,CONCATENATE(H35545,".",I35545,".",G35545),""))</f>
        <v/>
      </c>
    </row>
    <row r="35546" spans="4:5" hidden="1" x14ac:dyDescent="0.25">
      <c r="D35546" s="2" t="str">
        <f>IF(E35546="","",CONCATENATE(H35546,".",COUNTIF($E$1:E35545,E35546)+1))</f>
        <v/>
      </c>
      <c r="E35546" s="2" t="str">
        <f>IF(I35546="","",IF(I35546=INFORME!$C$22,CONCATENATE(H35546,".",I35546,".",G35546),""))</f>
        <v/>
      </c>
    </row>
    <row r="35547" spans="4:5" hidden="1" x14ac:dyDescent="0.25">
      <c r="D35547" s="2" t="str">
        <f>IF(E35547="","",CONCATENATE(H35547,".",COUNTIF($E$1:E35546,E35547)+1))</f>
        <v/>
      </c>
      <c r="E35547" s="2" t="str">
        <f>IF(I35547="","",IF(I35547=INFORME!$C$22,CONCATENATE(H35547,".",I35547,".",G35547),""))</f>
        <v/>
      </c>
    </row>
    <row r="35548" spans="4:5" hidden="1" x14ac:dyDescent="0.25">
      <c r="D35548" s="2" t="str">
        <f>IF(E35548="","",CONCATENATE(H35548,".",COUNTIF($E$1:E35547,E35548)+1))</f>
        <v/>
      </c>
      <c r="E35548" s="2" t="str">
        <f>IF(I35548="","",IF(I35548=INFORME!$C$22,CONCATENATE(H35548,".",I35548,".",G35548),""))</f>
        <v/>
      </c>
    </row>
    <row r="35549" spans="4:5" hidden="1" x14ac:dyDescent="0.25">
      <c r="D35549" s="2" t="str">
        <f>IF(E35549="","",CONCATENATE(H35549,".",COUNTIF($E$1:E35548,E35549)+1))</f>
        <v/>
      </c>
      <c r="E35549" s="2" t="str">
        <f>IF(I35549="","",IF(I35549=INFORME!$C$22,CONCATENATE(H35549,".",I35549,".",G35549),""))</f>
        <v/>
      </c>
    </row>
    <row r="35550" spans="4:5" hidden="1" x14ac:dyDescent="0.25">
      <c r="D35550" s="2" t="str">
        <f>IF(E35550="","",CONCATENATE(H35550,".",COUNTIF($E$1:E35549,E35550)+1))</f>
        <v/>
      </c>
      <c r="E35550" s="2" t="str">
        <f>IF(I35550="","",IF(I35550=INFORME!$C$22,CONCATENATE(H35550,".",I35550,".",G35550),""))</f>
        <v/>
      </c>
    </row>
    <row r="35551" spans="4:5" hidden="1" x14ac:dyDescent="0.25">
      <c r="D35551" s="2" t="str">
        <f>IF(E35551="","",CONCATENATE(H35551,".",COUNTIF($E$1:E35550,E35551)+1))</f>
        <v/>
      </c>
      <c r="E35551" s="2" t="str">
        <f>IF(I35551="","",IF(I35551=INFORME!$C$22,CONCATENATE(H35551,".",I35551,".",G35551),""))</f>
        <v/>
      </c>
    </row>
    <row r="35552" spans="4:5" hidden="1" x14ac:dyDescent="0.25">
      <c r="D35552" s="2" t="str">
        <f>IF(E35552="","",CONCATENATE(H35552,".",COUNTIF($E$1:E35551,E35552)+1))</f>
        <v/>
      </c>
      <c r="E35552" s="2" t="str">
        <f>IF(I35552="","",IF(I35552=INFORME!$C$22,CONCATENATE(H35552,".",I35552,".",G35552),""))</f>
        <v/>
      </c>
    </row>
    <row r="35553" spans="4:5" hidden="1" x14ac:dyDescent="0.25">
      <c r="D35553" s="2" t="str">
        <f>IF(E35553="","",CONCATENATE(H35553,".",COUNTIF($E$1:E35552,E35553)+1))</f>
        <v/>
      </c>
      <c r="E35553" s="2" t="str">
        <f>IF(I35553="","",IF(I35553=INFORME!$C$22,CONCATENATE(H35553,".",I35553,".",G35553),""))</f>
        <v/>
      </c>
    </row>
    <row r="35554" spans="4:5" hidden="1" x14ac:dyDescent="0.25">
      <c r="D35554" s="2" t="str">
        <f>IF(E35554="","",CONCATENATE(H35554,".",COUNTIF($E$1:E35553,E35554)+1))</f>
        <v/>
      </c>
      <c r="E35554" s="2" t="str">
        <f>IF(I35554="","",IF(I35554=INFORME!$C$22,CONCATENATE(H35554,".",I35554,".",G35554),""))</f>
        <v/>
      </c>
    </row>
    <row r="35555" spans="4:5" hidden="1" x14ac:dyDescent="0.25">
      <c r="D35555" s="2" t="str">
        <f>IF(E35555="","",CONCATENATE(H35555,".",COUNTIF($E$1:E35554,E35555)+1))</f>
        <v/>
      </c>
      <c r="E35555" s="2" t="str">
        <f>IF(I35555="","",IF(I35555=INFORME!$C$22,CONCATENATE(H35555,".",I35555,".",G35555),""))</f>
        <v/>
      </c>
    </row>
    <row r="35556" spans="4:5" hidden="1" x14ac:dyDescent="0.25">
      <c r="D35556" s="2" t="str">
        <f>IF(E35556="","",CONCATENATE(H35556,".",COUNTIF($E$1:E35555,E35556)+1))</f>
        <v/>
      </c>
      <c r="E35556" s="2" t="str">
        <f>IF(I35556="","",IF(I35556=INFORME!$C$22,CONCATENATE(H35556,".",I35556,".",G35556),""))</f>
        <v/>
      </c>
    </row>
    <row r="35557" spans="4:5" hidden="1" x14ac:dyDescent="0.25">
      <c r="D35557" s="2" t="str">
        <f>IF(E35557="","",CONCATENATE(H35557,".",COUNTIF($E$1:E35556,E35557)+1))</f>
        <v/>
      </c>
      <c r="E35557" s="2" t="str">
        <f>IF(I35557="","",IF(I35557=INFORME!$C$22,CONCATENATE(H35557,".",I35557,".",G35557),""))</f>
        <v/>
      </c>
    </row>
    <row r="35558" spans="4:5" hidden="1" x14ac:dyDescent="0.25">
      <c r="D35558" s="2" t="str">
        <f>IF(E35558="","",CONCATENATE(H35558,".",COUNTIF($E$1:E35557,E35558)+1))</f>
        <v/>
      </c>
      <c r="E35558" s="2" t="str">
        <f>IF(I35558="","",IF(I35558=INFORME!$C$22,CONCATENATE(H35558,".",I35558,".",G35558),""))</f>
        <v/>
      </c>
    </row>
    <row r="35559" spans="4:5" hidden="1" x14ac:dyDescent="0.25">
      <c r="D35559" s="2" t="str">
        <f>IF(E35559="","",CONCATENATE(H35559,".",COUNTIF($E$1:E35558,E35559)+1))</f>
        <v/>
      </c>
      <c r="E35559" s="2" t="str">
        <f>IF(I35559="","",IF(I35559=INFORME!$C$22,CONCATENATE(H35559,".",I35559,".",G35559),""))</f>
        <v/>
      </c>
    </row>
    <row r="35560" spans="4:5" hidden="1" x14ac:dyDescent="0.25">
      <c r="D35560" s="2" t="str">
        <f>IF(E35560="","",CONCATENATE(H35560,".",COUNTIF($E$1:E35559,E35560)+1))</f>
        <v/>
      </c>
      <c r="E35560" s="2" t="str">
        <f>IF(I35560="","",IF(I35560=INFORME!$C$22,CONCATENATE(H35560,".",I35560,".",G35560),""))</f>
        <v/>
      </c>
    </row>
    <row r="35561" spans="4:5" hidden="1" x14ac:dyDescent="0.25">
      <c r="D35561" s="2" t="str">
        <f>IF(E35561="","",CONCATENATE(H35561,".",COUNTIF($E$1:E35560,E35561)+1))</f>
        <v/>
      </c>
      <c r="E35561" s="2" t="str">
        <f>IF(I35561="","",IF(I35561=INFORME!$C$22,CONCATENATE(H35561,".",I35561,".",G35561),""))</f>
        <v/>
      </c>
    </row>
    <row r="35562" spans="4:5" hidden="1" x14ac:dyDescent="0.25">
      <c r="D35562" s="2" t="str">
        <f>IF(E35562="","",CONCATENATE(H35562,".",COUNTIF($E$1:E35561,E35562)+1))</f>
        <v/>
      </c>
      <c r="E35562" s="2" t="str">
        <f>IF(I35562="","",IF(I35562=INFORME!$C$22,CONCATENATE(H35562,".",I35562,".",G35562),""))</f>
        <v/>
      </c>
    </row>
    <row r="35563" spans="4:5" hidden="1" x14ac:dyDescent="0.25">
      <c r="D35563" s="2" t="str">
        <f>IF(E35563="","",CONCATENATE(H35563,".",COUNTIF($E$1:E35562,E35563)+1))</f>
        <v/>
      </c>
      <c r="E35563" s="2" t="str">
        <f>IF(I35563="","",IF(I35563=INFORME!$C$22,CONCATENATE(H35563,".",I35563,".",G35563),""))</f>
        <v/>
      </c>
    </row>
    <row r="35564" spans="4:5" hidden="1" x14ac:dyDescent="0.25">
      <c r="D35564" s="2" t="str">
        <f>IF(E35564="","",CONCATENATE(H35564,".",COUNTIF($E$1:E35563,E35564)+1))</f>
        <v/>
      </c>
      <c r="E35564" s="2" t="str">
        <f>IF(I35564="","",IF(I35564=INFORME!$C$22,CONCATENATE(H35564,".",I35564,".",G35564),""))</f>
        <v/>
      </c>
    </row>
    <row r="35565" spans="4:5" hidden="1" x14ac:dyDescent="0.25">
      <c r="D35565" s="2" t="str">
        <f>IF(E35565="","",CONCATENATE(H35565,".",COUNTIF($E$1:E35564,E35565)+1))</f>
        <v/>
      </c>
      <c r="E35565" s="2" t="str">
        <f>IF(I35565="","",IF(I35565=INFORME!$C$22,CONCATENATE(H35565,".",I35565,".",G35565),""))</f>
        <v/>
      </c>
    </row>
    <row r="35566" spans="4:5" hidden="1" x14ac:dyDescent="0.25">
      <c r="D35566" s="2" t="str">
        <f>IF(E35566="","",CONCATENATE(H35566,".",COUNTIF($E$1:E35565,E35566)+1))</f>
        <v/>
      </c>
      <c r="E35566" s="2" t="str">
        <f>IF(I35566="","",IF(I35566=INFORME!$C$22,CONCATENATE(H35566,".",I35566,".",G35566),""))</f>
        <v/>
      </c>
    </row>
    <row r="35567" spans="4:5" hidden="1" x14ac:dyDescent="0.25">
      <c r="D35567" s="2" t="str">
        <f>IF(E35567="","",CONCATENATE(H35567,".",COUNTIF($E$1:E35566,E35567)+1))</f>
        <v/>
      </c>
      <c r="E35567" s="2" t="str">
        <f>IF(I35567="","",IF(I35567=INFORME!$C$22,CONCATENATE(H35567,".",I35567,".",G35567),""))</f>
        <v/>
      </c>
    </row>
    <row r="35568" spans="4:5" hidden="1" x14ac:dyDescent="0.25">
      <c r="D35568" s="2" t="str">
        <f>IF(E35568="","",CONCATENATE(H35568,".",COUNTIF($E$1:E35567,E35568)+1))</f>
        <v/>
      </c>
      <c r="E35568" s="2" t="str">
        <f>IF(I35568="","",IF(I35568=INFORME!$C$22,CONCATENATE(H35568,".",I35568,".",G35568),""))</f>
        <v/>
      </c>
    </row>
    <row r="35569" spans="4:5" hidden="1" x14ac:dyDescent="0.25">
      <c r="D35569" s="2" t="str">
        <f>IF(E35569="","",CONCATENATE(H35569,".",COUNTIF($E$1:E35568,E35569)+1))</f>
        <v/>
      </c>
      <c r="E35569" s="2" t="str">
        <f>IF(I35569="","",IF(I35569=INFORME!$C$22,CONCATENATE(H35569,".",I35569,".",G35569),""))</f>
        <v/>
      </c>
    </row>
    <row r="35570" spans="4:5" hidden="1" x14ac:dyDescent="0.25">
      <c r="D35570" s="2" t="str">
        <f>IF(E35570="","",CONCATENATE(H35570,".",COUNTIF($E$1:E35569,E35570)+1))</f>
        <v/>
      </c>
      <c r="E35570" s="2" t="str">
        <f>IF(I35570="","",IF(I35570=INFORME!$C$22,CONCATENATE(H35570,".",I35570,".",G35570),""))</f>
        <v/>
      </c>
    </row>
    <row r="35571" spans="4:5" hidden="1" x14ac:dyDescent="0.25">
      <c r="D35571" s="2" t="str">
        <f>IF(E35571="","",CONCATENATE(H35571,".",COUNTIF($E$1:E35570,E35571)+1))</f>
        <v/>
      </c>
      <c r="E35571" s="2" t="str">
        <f>IF(I35571="","",IF(I35571=INFORME!$C$22,CONCATENATE(H35571,".",I35571,".",G35571),""))</f>
        <v/>
      </c>
    </row>
    <row r="35572" spans="4:5" hidden="1" x14ac:dyDescent="0.25">
      <c r="D35572" s="2" t="str">
        <f>IF(E35572="","",CONCATENATE(H35572,".",COUNTIF($E$1:E35571,E35572)+1))</f>
        <v/>
      </c>
      <c r="E35572" s="2" t="str">
        <f>IF(I35572="","",IF(I35572=INFORME!$C$22,CONCATENATE(H35572,".",I35572,".",G35572),""))</f>
        <v/>
      </c>
    </row>
    <row r="35573" spans="4:5" hidden="1" x14ac:dyDescent="0.25">
      <c r="D35573" s="2" t="str">
        <f>IF(E35573="","",CONCATENATE(H35573,".",COUNTIF($E$1:E35572,E35573)+1))</f>
        <v/>
      </c>
      <c r="E35573" s="2" t="str">
        <f>IF(I35573="","",IF(I35573=INFORME!$C$22,CONCATENATE(H35573,".",I35573,".",G35573),""))</f>
        <v/>
      </c>
    </row>
    <row r="35574" spans="4:5" hidden="1" x14ac:dyDescent="0.25">
      <c r="D35574" s="2" t="str">
        <f>IF(E35574="","",CONCATENATE(H35574,".",COUNTIF($E$1:E35573,E35574)+1))</f>
        <v/>
      </c>
      <c r="E35574" s="2" t="str">
        <f>IF(I35574="","",IF(I35574=INFORME!$C$22,CONCATENATE(H35574,".",I35574,".",G35574),""))</f>
        <v/>
      </c>
    </row>
    <row r="35575" spans="4:5" hidden="1" x14ac:dyDescent="0.25">
      <c r="D35575" s="2" t="str">
        <f>IF(E35575="","",CONCATENATE(H35575,".",COUNTIF($E$1:E35574,E35575)+1))</f>
        <v/>
      </c>
      <c r="E35575" s="2" t="str">
        <f>IF(I35575="","",IF(I35575=INFORME!$C$22,CONCATENATE(H35575,".",I35575,".",G35575),""))</f>
        <v/>
      </c>
    </row>
    <row r="35576" spans="4:5" hidden="1" x14ac:dyDescent="0.25">
      <c r="D35576" s="2" t="str">
        <f>IF(E35576="","",CONCATENATE(H35576,".",COUNTIF($E$1:E35575,E35576)+1))</f>
        <v/>
      </c>
      <c r="E35576" s="2" t="str">
        <f>IF(I35576="","",IF(I35576=INFORME!$C$22,CONCATENATE(H35576,".",I35576,".",G35576),""))</f>
        <v/>
      </c>
    </row>
    <row r="35577" spans="4:5" hidden="1" x14ac:dyDescent="0.25">
      <c r="D35577" s="2" t="str">
        <f>IF(E35577="","",CONCATENATE(H35577,".",COUNTIF($E$1:E35576,E35577)+1))</f>
        <v/>
      </c>
      <c r="E35577" s="2" t="str">
        <f>IF(I35577="","",IF(I35577=INFORME!$C$22,CONCATENATE(H35577,".",I35577,".",G35577),""))</f>
        <v/>
      </c>
    </row>
    <row r="35578" spans="4:5" hidden="1" x14ac:dyDescent="0.25">
      <c r="D35578" s="2" t="str">
        <f>IF(E35578="","",CONCATENATE(H35578,".",COUNTIF($E$1:E35577,E35578)+1))</f>
        <v/>
      </c>
      <c r="E35578" s="2" t="str">
        <f>IF(I35578="","",IF(I35578=INFORME!$C$22,CONCATENATE(H35578,".",I35578,".",G35578),""))</f>
        <v/>
      </c>
    </row>
    <row r="35579" spans="4:5" hidden="1" x14ac:dyDescent="0.25">
      <c r="D35579" s="2" t="str">
        <f>IF(E35579="","",CONCATENATE(H35579,".",COUNTIF($E$1:E35578,E35579)+1))</f>
        <v/>
      </c>
      <c r="E35579" s="2" t="str">
        <f>IF(I35579="","",IF(I35579=INFORME!$C$22,CONCATENATE(H35579,".",I35579,".",G35579),""))</f>
        <v/>
      </c>
    </row>
    <row r="35580" spans="4:5" hidden="1" x14ac:dyDescent="0.25">
      <c r="D35580" s="2" t="str">
        <f>IF(E35580="","",CONCATENATE(H35580,".",COUNTIF($E$1:E35579,E35580)+1))</f>
        <v/>
      </c>
      <c r="E35580" s="2" t="str">
        <f>IF(I35580="","",IF(I35580=INFORME!$C$22,CONCATENATE(H35580,".",I35580,".",G35580),""))</f>
        <v/>
      </c>
    </row>
    <row r="35581" spans="4:5" hidden="1" x14ac:dyDescent="0.25">
      <c r="D35581" s="2" t="str">
        <f>IF(E35581="","",CONCATENATE(H35581,".",COUNTIF($E$1:E35580,E35581)+1))</f>
        <v/>
      </c>
      <c r="E35581" s="2" t="str">
        <f>IF(I35581="","",IF(I35581=INFORME!$C$22,CONCATENATE(H35581,".",I35581,".",G35581),""))</f>
        <v/>
      </c>
    </row>
    <row r="35582" spans="4:5" hidden="1" x14ac:dyDescent="0.25">
      <c r="D35582" s="2" t="str">
        <f>IF(E35582="","",CONCATENATE(H35582,".",COUNTIF($E$1:E35581,E35582)+1))</f>
        <v/>
      </c>
      <c r="E35582" s="2" t="str">
        <f>IF(I35582="","",IF(I35582=INFORME!$C$22,CONCATENATE(H35582,".",I35582,".",G35582),""))</f>
        <v/>
      </c>
    </row>
    <row r="35583" spans="4:5" hidden="1" x14ac:dyDescent="0.25">
      <c r="D35583" s="2" t="str">
        <f>IF(E35583="","",CONCATENATE(H35583,".",COUNTIF($E$1:E35582,E35583)+1))</f>
        <v/>
      </c>
      <c r="E35583" s="2" t="str">
        <f>IF(I35583="","",IF(I35583=INFORME!$C$22,CONCATENATE(H35583,".",I35583,".",G35583),""))</f>
        <v/>
      </c>
    </row>
    <row r="35584" spans="4:5" hidden="1" x14ac:dyDescent="0.25">
      <c r="D35584" s="2" t="str">
        <f>IF(E35584="","",CONCATENATE(H35584,".",COUNTIF($E$1:E35583,E35584)+1))</f>
        <v/>
      </c>
      <c r="E35584" s="2" t="str">
        <f>IF(I35584="","",IF(I35584=INFORME!$C$22,CONCATENATE(H35584,".",I35584,".",G35584),""))</f>
        <v/>
      </c>
    </row>
    <row r="35585" spans="4:5" hidden="1" x14ac:dyDescent="0.25">
      <c r="D35585" s="2" t="str">
        <f>IF(E35585="","",CONCATENATE(H35585,".",COUNTIF($E$1:E35584,E35585)+1))</f>
        <v/>
      </c>
      <c r="E35585" s="2" t="str">
        <f>IF(I35585="","",IF(I35585=INFORME!$C$22,CONCATENATE(H35585,".",I35585,".",G35585),""))</f>
        <v/>
      </c>
    </row>
    <row r="35586" spans="4:5" hidden="1" x14ac:dyDescent="0.25">
      <c r="D35586" s="2" t="str">
        <f>IF(E35586="","",CONCATENATE(H35586,".",COUNTIF($E$1:E35585,E35586)+1))</f>
        <v/>
      </c>
      <c r="E35586" s="2" t="str">
        <f>IF(I35586="","",IF(I35586=INFORME!$C$22,CONCATENATE(H35586,".",I35586,".",G35586),""))</f>
        <v/>
      </c>
    </row>
    <row r="35587" spans="4:5" hidden="1" x14ac:dyDescent="0.25">
      <c r="D35587" s="2" t="str">
        <f>IF(E35587="","",CONCATENATE(H35587,".",COUNTIF($E$1:E35586,E35587)+1))</f>
        <v/>
      </c>
      <c r="E35587" s="2" t="str">
        <f>IF(I35587="","",IF(I35587=INFORME!$C$22,CONCATENATE(H35587,".",I35587,".",G35587),""))</f>
        <v/>
      </c>
    </row>
    <row r="35588" spans="4:5" hidden="1" x14ac:dyDescent="0.25">
      <c r="D35588" s="2" t="str">
        <f>IF(E35588="","",CONCATENATE(H35588,".",COUNTIF($E$1:E35587,E35588)+1))</f>
        <v/>
      </c>
      <c r="E35588" s="2" t="str">
        <f>IF(I35588="","",IF(I35588=INFORME!$C$22,CONCATENATE(H35588,".",I35588,".",G35588),""))</f>
        <v/>
      </c>
    </row>
    <row r="35589" spans="4:5" hidden="1" x14ac:dyDescent="0.25">
      <c r="D35589" s="2" t="str">
        <f>IF(E35589="","",CONCATENATE(H35589,".",COUNTIF($E$1:E35588,E35589)+1))</f>
        <v/>
      </c>
      <c r="E35589" s="2" t="str">
        <f>IF(I35589="","",IF(I35589=INFORME!$C$22,CONCATENATE(H35589,".",I35589,".",G35589),""))</f>
        <v/>
      </c>
    </row>
    <row r="35590" spans="4:5" hidden="1" x14ac:dyDescent="0.25">
      <c r="D35590" s="2" t="str">
        <f>IF(E35590="","",CONCATENATE(H35590,".",COUNTIF($E$1:E35589,E35590)+1))</f>
        <v/>
      </c>
      <c r="E35590" s="2" t="str">
        <f>IF(I35590="","",IF(I35590=INFORME!$C$22,CONCATENATE(H35590,".",I35590,".",G35590),""))</f>
        <v/>
      </c>
    </row>
    <row r="35591" spans="4:5" hidden="1" x14ac:dyDescent="0.25">
      <c r="D35591" s="2" t="str">
        <f>IF(E35591="","",CONCATENATE(H35591,".",COUNTIF($E$1:E35590,E35591)+1))</f>
        <v/>
      </c>
      <c r="E35591" s="2" t="str">
        <f>IF(I35591="","",IF(I35591=INFORME!$C$22,CONCATENATE(H35591,".",I35591,".",G35591),""))</f>
        <v/>
      </c>
    </row>
    <row r="35592" spans="4:5" hidden="1" x14ac:dyDescent="0.25">
      <c r="D35592" s="2" t="str">
        <f>IF(E35592="","",CONCATENATE(H35592,".",COUNTIF($E$1:E35591,E35592)+1))</f>
        <v/>
      </c>
      <c r="E35592" s="2" t="str">
        <f>IF(I35592="","",IF(I35592=INFORME!$C$22,CONCATENATE(H35592,".",I35592,".",G35592),""))</f>
        <v/>
      </c>
    </row>
    <row r="35593" spans="4:5" hidden="1" x14ac:dyDescent="0.25">
      <c r="D35593" s="2" t="str">
        <f>IF(E35593="","",CONCATENATE(H35593,".",COUNTIF($E$1:E35592,E35593)+1))</f>
        <v/>
      </c>
      <c r="E35593" s="2" t="str">
        <f>IF(I35593="","",IF(I35593=INFORME!$C$22,CONCATENATE(H35593,".",I35593,".",G35593),""))</f>
        <v/>
      </c>
    </row>
    <row r="35594" spans="4:5" hidden="1" x14ac:dyDescent="0.25">
      <c r="D35594" s="2" t="str">
        <f>IF(E35594="","",CONCATENATE(H35594,".",COUNTIF($E$1:E35593,E35594)+1))</f>
        <v/>
      </c>
      <c r="E35594" s="2" t="str">
        <f>IF(I35594="","",IF(I35594=INFORME!$C$22,CONCATENATE(H35594,".",I35594,".",G35594),""))</f>
        <v/>
      </c>
    </row>
    <row r="35595" spans="4:5" hidden="1" x14ac:dyDescent="0.25">
      <c r="D35595" s="2" t="str">
        <f>IF(E35595="","",CONCATENATE(H35595,".",COUNTIF($E$1:E35594,E35595)+1))</f>
        <v/>
      </c>
      <c r="E35595" s="2" t="str">
        <f>IF(I35595="","",IF(I35595=INFORME!$C$22,CONCATENATE(H35595,".",I35595,".",G35595),""))</f>
        <v/>
      </c>
    </row>
    <row r="35596" spans="4:5" hidden="1" x14ac:dyDescent="0.25">
      <c r="D35596" s="2" t="str">
        <f>IF(E35596="","",CONCATENATE(H35596,".",COUNTIF($E$1:E35595,E35596)+1))</f>
        <v/>
      </c>
      <c r="E35596" s="2" t="str">
        <f>IF(I35596="","",IF(I35596=INFORME!$C$22,CONCATENATE(H35596,".",I35596,".",G35596),""))</f>
        <v/>
      </c>
    </row>
    <row r="35597" spans="4:5" hidden="1" x14ac:dyDescent="0.25">
      <c r="D35597" s="2" t="str">
        <f>IF(E35597="","",CONCATENATE(H35597,".",COUNTIF($E$1:E35596,E35597)+1))</f>
        <v/>
      </c>
      <c r="E35597" s="2" t="str">
        <f>IF(I35597="","",IF(I35597=INFORME!$C$22,CONCATENATE(H35597,".",I35597,".",G35597),""))</f>
        <v/>
      </c>
    </row>
    <row r="35598" spans="4:5" hidden="1" x14ac:dyDescent="0.25">
      <c r="D35598" s="2" t="str">
        <f>IF(E35598="","",CONCATENATE(H35598,".",COUNTIF($E$1:E35597,E35598)+1))</f>
        <v/>
      </c>
      <c r="E35598" s="2" t="str">
        <f>IF(I35598="","",IF(I35598=INFORME!$C$22,CONCATENATE(H35598,".",I35598,".",G35598),""))</f>
        <v/>
      </c>
    </row>
    <row r="35599" spans="4:5" hidden="1" x14ac:dyDescent="0.25">
      <c r="D35599" s="2" t="str">
        <f>IF(E35599="","",CONCATENATE(H35599,".",COUNTIF($E$1:E35598,E35599)+1))</f>
        <v/>
      </c>
      <c r="E35599" s="2" t="str">
        <f>IF(I35599="","",IF(I35599=INFORME!$C$22,CONCATENATE(H35599,".",I35599,".",G35599),""))</f>
        <v/>
      </c>
    </row>
    <row r="35600" spans="4:5" hidden="1" x14ac:dyDescent="0.25">
      <c r="D35600" s="2" t="str">
        <f>IF(E35600="","",CONCATENATE(H35600,".",COUNTIF($E$1:E35599,E35600)+1))</f>
        <v/>
      </c>
      <c r="E35600" s="2" t="str">
        <f>IF(I35600="","",IF(I35600=INFORME!$C$22,CONCATENATE(H35600,".",I35600,".",G35600),""))</f>
        <v/>
      </c>
    </row>
    <row r="35601" spans="4:5" hidden="1" x14ac:dyDescent="0.25">
      <c r="D35601" s="2" t="str">
        <f>IF(E35601="","",CONCATENATE(H35601,".",COUNTIF($E$1:E35600,E35601)+1))</f>
        <v/>
      </c>
      <c r="E35601" s="2" t="str">
        <f>IF(I35601="","",IF(I35601=INFORME!$C$22,CONCATENATE(H35601,".",I35601,".",G35601),""))</f>
        <v/>
      </c>
    </row>
    <row r="35602" spans="4:5" hidden="1" x14ac:dyDescent="0.25">
      <c r="D35602" s="2" t="str">
        <f>IF(E35602="","",CONCATENATE(H35602,".",COUNTIF($E$1:E35601,E35602)+1))</f>
        <v/>
      </c>
      <c r="E35602" s="2" t="str">
        <f>IF(I35602="","",IF(I35602=INFORME!$C$22,CONCATENATE(H35602,".",I35602,".",G35602),""))</f>
        <v/>
      </c>
    </row>
    <row r="35603" spans="4:5" hidden="1" x14ac:dyDescent="0.25">
      <c r="D35603" s="2" t="str">
        <f>IF(E35603="","",CONCATENATE(H35603,".",COUNTIF($E$1:E35602,E35603)+1))</f>
        <v/>
      </c>
      <c r="E35603" s="2" t="str">
        <f>IF(I35603="","",IF(I35603=INFORME!$C$22,CONCATENATE(H35603,".",I35603,".",G35603),""))</f>
        <v/>
      </c>
    </row>
    <row r="35604" spans="4:5" hidden="1" x14ac:dyDescent="0.25">
      <c r="D35604" s="2" t="str">
        <f>IF(E35604="","",CONCATENATE(H35604,".",COUNTIF($E$1:E35603,E35604)+1))</f>
        <v/>
      </c>
      <c r="E35604" s="2" t="str">
        <f>IF(I35604="","",IF(I35604=INFORME!$C$22,CONCATENATE(H35604,".",I35604,".",G35604),""))</f>
        <v/>
      </c>
    </row>
    <row r="35605" spans="4:5" hidden="1" x14ac:dyDescent="0.25">
      <c r="D35605" s="2" t="str">
        <f>IF(E35605="","",CONCATENATE(H35605,".",COUNTIF($E$1:E35604,E35605)+1))</f>
        <v/>
      </c>
      <c r="E35605" s="2" t="str">
        <f>IF(I35605="","",IF(I35605=INFORME!$C$22,CONCATENATE(H35605,".",I35605,".",G35605),""))</f>
        <v/>
      </c>
    </row>
    <row r="35606" spans="4:5" hidden="1" x14ac:dyDescent="0.25">
      <c r="D35606" s="2" t="str">
        <f>IF(E35606="","",CONCATENATE(H35606,".",COUNTIF($E$1:E35605,E35606)+1))</f>
        <v/>
      </c>
      <c r="E35606" s="2" t="str">
        <f>IF(I35606="","",IF(I35606=INFORME!$C$22,CONCATENATE(H35606,".",I35606,".",G35606),""))</f>
        <v/>
      </c>
    </row>
    <row r="35607" spans="4:5" hidden="1" x14ac:dyDescent="0.25">
      <c r="D35607" s="2" t="str">
        <f>IF(E35607="","",CONCATENATE(H35607,".",COUNTIF($E$1:E35606,E35607)+1))</f>
        <v/>
      </c>
      <c r="E35607" s="2" t="str">
        <f>IF(I35607="","",IF(I35607=INFORME!$C$22,CONCATENATE(H35607,".",I35607,".",G35607),""))</f>
        <v/>
      </c>
    </row>
    <row r="35608" spans="4:5" hidden="1" x14ac:dyDescent="0.25">
      <c r="D35608" s="2" t="str">
        <f>IF(E35608="","",CONCATENATE(H35608,".",COUNTIF($E$1:E35607,E35608)+1))</f>
        <v/>
      </c>
      <c r="E35608" s="2" t="str">
        <f>IF(I35608="","",IF(I35608=INFORME!$C$22,CONCATENATE(H35608,".",I35608,".",G35608),""))</f>
        <v/>
      </c>
    </row>
    <row r="35609" spans="4:5" hidden="1" x14ac:dyDescent="0.25">
      <c r="D35609" s="2" t="str">
        <f>IF(E35609="","",CONCATENATE(H35609,".",COUNTIF($E$1:E35608,E35609)+1))</f>
        <v/>
      </c>
      <c r="E35609" s="2" t="str">
        <f>IF(I35609="","",IF(I35609=INFORME!$C$22,CONCATENATE(H35609,".",I35609,".",G35609),""))</f>
        <v/>
      </c>
    </row>
    <row r="35610" spans="4:5" hidden="1" x14ac:dyDescent="0.25">
      <c r="D35610" s="2" t="str">
        <f>IF(E35610="","",CONCATENATE(H35610,".",COUNTIF($E$1:E35609,E35610)+1))</f>
        <v/>
      </c>
      <c r="E35610" s="2" t="str">
        <f>IF(I35610="","",IF(I35610=INFORME!$C$22,CONCATENATE(H35610,".",I35610,".",G35610),""))</f>
        <v/>
      </c>
    </row>
    <row r="35611" spans="4:5" hidden="1" x14ac:dyDescent="0.25">
      <c r="D35611" s="2" t="str">
        <f>IF(E35611="","",CONCATENATE(H35611,".",COUNTIF($E$1:E35610,E35611)+1))</f>
        <v/>
      </c>
      <c r="E35611" s="2" t="str">
        <f>IF(I35611="","",IF(I35611=INFORME!$C$22,CONCATENATE(H35611,".",I35611,".",G35611),""))</f>
        <v/>
      </c>
    </row>
    <row r="35612" spans="4:5" hidden="1" x14ac:dyDescent="0.25">
      <c r="D35612" s="2" t="str">
        <f>IF(E35612="","",CONCATENATE(H35612,".",COUNTIF($E$1:E35611,E35612)+1))</f>
        <v/>
      </c>
      <c r="E35612" s="2" t="str">
        <f>IF(I35612="","",IF(I35612=INFORME!$C$22,CONCATENATE(H35612,".",I35612,".",G35612),""))</f>
        <v/>
      </c>
    </row>
    <row r="35613" spans="4:5" hidden="1" x14ac:dyDescent="0.25">
      <c r="D35613" s="2" t="str">
        <f>IF(E35613="","",CONCATENATE(H35613,".",COUNTIF($E$1:E35612,E35613)+1))</f>
        <v/>
      </c>
      <c r="E35613" s="2" t="str">
        <f>IF(I35613="","",IF(I35613=INFORME!$C$22,CONCATENATE(H35613,".",I35613,".",G35613),""))</f>
        <v/>
      </c>
    </row>
    <row r="35614" spans="4:5" hidden="1" x14ac:dyDescent="0.25">
      <c r="D35614" s="2" t="str">
        <f>IF(E35614="","",CONCATENATE(H35614,".",COUNTIF($E$1:E35613,E35614)+1))</f>
        <v/>
      </c>
      <c r="E35614" s="2" t="str">
        <f>IF(I35614="","",IF(I35614=INFORME!$C$22,CONCATENATE(H35614,".",I35614,".",G35614),""))</f>
        <v/>
      </c>
    </row>
    <row r="35615" spans="4:5" hidden="1" x14ac:dyDescent="0.25">
      <c r="D35615" s="2" t="str">
        <f>IF(E35615="","",CONCATENATE(H35615,".",COUNTIF($E$1:E35614,E35615)+1))</f>
        <v/>
      </c>
      <c r="E35615" s="2" t="str">
        <f>IF(I35615="","",IF(I35615=INFORME!$C$22,CONCATENATE(H35615,".",I35615,".",G35615),""))</f>
        <v/>
      </c>
    </row>
    <row r="35616" spans="4:5" hidden="1" x14ac:dyDescent="0.25">
      <c r="D35616" s="2" t="str">
        <f>IF(E35616="","",CONCATENATE(H35616,".",COUNTIF($E$1:E35615,E35616)+1))</f>
        <v/>
      </c>
      <c r="E35616" s="2" t="str">
        <f>IF(I35616="","",IF(I35616=INFORME!$C$22,CONCATENATE(H35616,".",I35616,".",G35616),""))</f>
        <v/>
      </c>
    </row>
    <row r="35617" spans="4:5" hidden="1" x14ac:dyDescent="0.25">
      <c r="D35617" s="2" t="str">
        <f>IF(E35617="","",CONCATENATE(H35617,".",COUNTIF($E$1:E35616,E35617)+1))</f>
        <v/>
      </c>
      <c r="E35617" s="2" t="str">
        <f>IF(I35617="","",IF(I35617=INFORME!$C$22,CONCATENATE(H35617,".",I35617,".",G35617),""))</f>
        <v/>
      </c>
    </row>
    <row r="35618" spans="4:5" hidden="1" x14ac:dyDescent="0.25">
      <c r="D35618" s="2" t="str">
        <f>IF(E35618="","",CONCATENATE(H35618,".",COUNTIF($E$1:E35617,E35618)+1))</f>
        <v/>
      </c>
      <c r="E35618" s="2" t="str">
        <f>IF(I35618="","",IF(I35618=INFORME!$C$22,CONCATENATE(H35618,".",I35618,".",G35618),""))</f>
        <v/>
      </c>
    </row>
    <row r="35619" spans="4:5" hidden="1" x14ac:dyDescent="0.25">
      <c r="D35619" s="2" t="str">
        <f>IF(E35619="","",CONCATENATE(H35619,".",COUNTIF($E$1:E35618,E35619)+1))</f>
        <v/>
      </c>
      <c r="E35619" s="2" t="str">
        <f>IF(I35619="","",IF(I35619=INFORME!$C$22,CONCATENATE(H35619,".",I35619,".",G35619),""))</f>
        <v/>
      </c>
    </row>
    <row r="35620" spans="4:5" hidden="1" x14ac:dyDescent="0.25">
      <c r="D35620" s="2" t="str">
        <f>IF(E35620="","",CONCATENATE(H35620,".",COUNTIF($E$1:E35619,E35620)+1))</f>
        <v/>
      </c>
      <c r="E35620" s="2" t="str">
        <f>IF(I35620="","",IF(I35620=INFORME!$C$22,CONCATENATE(H35620,".",I35620,".",G35620),""))</f>
        <v/>
      </c>
    </row>
    <row r="35621" spans="4:5" hidden="1" x14ac:dyDescent="0.25">
      <c r="D35621" s="2" t="str">
        <f>IF(E35621="","",CONCATENATE(H35621,".",COUNTIF($E$1:E35620,E35621)+1))</f>
        <v/>
      </c>
      <c r="E35621" s="2" t="str">
        <f>IF(I35621="","",IF(I35621=INFORME!$C$22,CONCATENATE(H35621,".",I35621,".",G35621),""))</f>
        <v/>
      </c>
    </row>
    <row r="35622" spans="4:5" hidden="1" x14ac:dyDescent="0.25">
      <c r="D35622" s="2" t="str">
        <f>IF(E35622="","",CONCATENATE(H35622,".",COUNTIF($E$1:E35621,E35622)+1))</f>
        <v/>
      </c>
      <c r="E35622" s="2" t="str">
        <f>IF(I35622="","",IF(I35622=INFORME!$C$22,CONCATENATE(H35622,".",I35622,".",G35622),""))</f>
        <v/>
      </c>
    </row>
    <row r="35623" spans="4:5" hidden="1" x14ac:dyDescent="0.25">
      <c r="D35623" s="2" t="str">
        <f>IF(E35623="","",CONCATENATE(H35623,".",COUNTIF($E$1:E35622,E35623)+1))</f>
        <v/>
      </c>
      <c r="E35623" s="2" t="str">
        <f>IF(I35623="","",IF(I35623=INFORME!$C$22,CONCATENATE(H35623,".",I35623,".",G35623),""))</f>
        <v/>
      </c>
    </row>
    <row r="35624" spans="4:5" hidden="1" x14ac:dyDescent="0.25">
      <c r="D35624" s="2" t="str">
        <f>IF(E35624="","",CONCATENATE(H35624,".",COUNTIF($E$1:E35623,E35624)+1))</f>
        <v/>
      </c>
      <c r="E35624" s="2" t="str">
        <f>IF(I35624="","",IF(I35624=INFORME!$C$22,CONCATENATE(H35624,".",I35624,".",G35624),""))</f>
        <v/>
      </c>
    </row>
    <row r="35625" spans="4:5" hidden="1" x14ac:dyDescent="0.25">
      <c r="D35625" s="2" t="str">
        <f>IF(E35625="","",CONCATENATE(H35625,".",COUNTIF($E$1:E35624,E35625)+1))</f>
        <v/>
      </c>
      <c r="E35625" s="2" t="str">
        <f>IF(I35625="","",IF(I35625=INFORME!$C$22,CONCATENATE(H35625,".",I35625,".",G35625),""))</f>
        <v/>
      </c>
    </row>
    <row r="35626" spans="4:5" hidden="1" x14ac:dyDescent="0.25">
      <c r="D35626" s="2" t="str">
        <f>IF(E35626="","",CONCATENATE(H35626,".",COUNTIF($E$1:E35625,E35626)+1))</f>
        <v/>
      </c>
      <c r="E35626" s="2" t="str">
        <f>IF(I35626="","",IF(I35626=INFORME!$C$22,CONCATENATE(H35626,".",I35626,".",G35626),""))</f>
        <v/>
      </c>
    </row>
    <row r="35627" spans="4:5" hidden="1" x14ac:dyDescent="0.25">
      <c r="D35627" s="2" t="str">
        <f>IF(E35627="","",CONCATENATE(H35627,".",COUNTIF($E$1:E35626,E35627)+1))</f>
        <v/>
      </c>
      <c r="E35627" s="2" t="str">
        <f>IF(I35627="","",IF(I35627=INFORME!$C$22,CONCATENATE(H35627,".",I35627,".",G35627),""))</f>
        <v/>
      </c>
    </row>
    <row r="35628" spans="4:5" hidden="1" x14ac:dyDescent="0.25">
      <c r="D35628" s="2" t="str">
        <f>IF(E35628="","",CONCATENATE(H35628,".",COUNTIF($E$1:E35627,E35628)+1))</f>
        <v/>
      </c>
      <c r="E35628" s="2" t="str">
        <f>IF(I35628="","",IF(I35628=INFORME!$C$22,CONCATENATE(H35628,".",I35628,".",G35628),""))</f>
        <v/>
      </c>
    </row>
    <row r="35629" spans="4:5" hidden="1" x14ac:dyDescent="0.25">
      <c r="D35629" s="2" t="str">
        <f>IF(E35629="","",CONCATENATE(H35629,".",COUNTIF($E$1:E35628,E35629)+1))</f>
        <v/>
      </c>
      <c r="E35629" s="2" t="str">
        <f>IF(I35629="","",IF(I35629=INFORME!$C$22,CONCATENATE(H35629,".",I35629,".",G35629),""))</f>
        <v/>
      </c>
    </row>
    <row r="35630" spans="4:5" hidden="1" x14ac:dyDescent="0.25">
      <c r="D35630" s="2" t="str">
        <f>IF(E35630="","",CONCATENATE(H35630,".",COUNTIF($E$1:E35629,E35630)+1))</f>
        <v/>
      </c>
      <c r="E35630" s="2" t="str">
        <f>IF(I35630="","",IF(I35630=INFORME!$C$22,CONCATENATE(H35630,".",I35630,".",G35630),""))</f>
        <v/>
      </c>
    </row>
    <row r="35631" spans="4:5" hidden="1" x14ac:dyDescent="0.25">
      <c r="D35631" s="2" t="str">
        <f>IF(E35631="","",CONCATENATE(H35631,".",COUNTIF($E$1:E35630,E35631)+1))</f>
        <v/>
      </c>
      <c r="E35631" s="2" t="str">
        <f>IF(I35631="","",IF(I35631=INFORME!$C$22,CONCATENATE(H35631,".",I35631,".",G35631),""))</f>
        <v/>
      </c>
    </row>
    <row r="35632" spans="4:5" hidden="1" x14ac:dyDescent="0.25">
      <c r="D35632" s="2" t="str">
        <f>IF(E35632="","",CONCATENATE(H35632,".",COUNTIF($E$1:E35631,E35632)+1))</f>
        <v/>
      </c>
      <c r="E35632" s="2" t="str">
        <f>IF(I35632="","",IF(I35632=INFORME!$C$22,CONCATENATE(H35632,".",I35632,".",G35632),""))</f>
        <v/>
      </c>
    </row>
    <row r="35633" spans="4:5" hidden="1" x14ac:dyDescent="0.25">
      <c r="D35633" s="2" t="str">
        <f>IF(E35633="","",CONCATENATE(H35633,".",COUNTIF($E$1:E35632,E35633)+1))</f>
        <v/>
      </c>
      <c r="E35633" s="2" t="str">
        <f>IF(I35633="","",IF(I35633=INFORME!$C$22,CONCATENATE(H35633,".",I35633,".",G35633),""))</f>
        <v/>
      </c>
    </row>
    <row r="35634" spans="4:5" hidden="1" x14ac:dyDescent="0.25">
      <c r="D35634" s="2" t="str">
        <f>IF(E35634="","",CONCATENATE(H35634,".",COUNTIF($E$1:E35633,E35634)+1))</f>
        <v/>
      </c>
      <c r="E35634" s="2" t="str">
        <f>IF(I35634="","",IF(I35634=INFORME!$C$22,CONCATENATE(H35634,".",I35634,".",G35634),""))</f>
        <v/>
      </c>
    </row>
    <row r="35635" spans="4:5" hidden="1" x14ac:dyDescent="0.25">
      <c r="D35635" s="2" t="str">
        <f>IF(E35635="","",CONCATENATE(H35635,".",COUNTIF($E$1:E35634,E35635)+1))</f>
        <v/>
      </c>
      <c r="E35635" s="2" t="str">
        <f>IF(I35635="","",IF(I35635=INFORME!$C$22,CONCATENATE(H35635,".",I35635,".",G35635),""))</f>
        <v/>
      </c>
    </row>
    <row r="35636" spans="4:5" hidden="1" x14ac:dyDescent="0.25">
      <c r="D35636" s="2" t="str">
        <f>IF(E35636="","",CONCATENATE(H35636,".",COUNTIF($E$1:E35635,E35636)+1))</f>
        <v/>
      </c>
      <c r="E35636" s="2" t="str">
        <f>IF(I35636="","",IF(I35636=INFORME!$C$22,CONCATENATE(H35636,".",I35636,".",G35636),""))</f>
        <v/>
      </c>
    </row>
    <row r="35637" spans="4:5" hidden="1" x14ac:dyDescent="0.25">
      <c r="D35637" s="2" t="str">
        <f>IF(E35637="","",CONCATENATE(H35637,".",COUNTIF($E$1:E35636,E35637)+1))</f>
        <v/>
      </c>
      <c r="E35637" s="2" t="str">
        <f>IF(I35637="","",IF(I35637=INFORME!$C$22,CONCATENATE(H35637,".",I35637,".",G35637),""))</f>
        <v/>
      </c>
    </row>
    <row r="35638" spans="4:5" hidden="1" x14ac:dyDescent="0.25">
      <c r="D35638" s="2" t="str">
        <f>IF(E35638="","",CONCATENATE(H35638,".",COUNTIF($E$1:E35637,E35638)+1))</f>
        <v/>
      </c>
      <c r="E35638" s="2" t="str">
        <f>IF(I35638="","",IF(I35638=INFORME!$C$22,CONCATENATE(H35638,".",I35638,".",G35638),""))</f>
        <v/>
      </c>
    </row>
    <row r="35639" spans="4:5" hidden="1" x14ac:dyDescent="0.25">
      <c r="D35639" s="2" t="str">
        <f>IF(E35639="","",CONCATENATE(H35639,".",COUNTIF($E$1:E35638,E35639)+1))</f>
        <v/>
      </c>
      <c r="E35639" s="2" t="str">
        <f>IF(I35639="","",IF(I35639=INFORME!$C$22,CONCATENATE(H35639,".",I35639,".",G35639),""))</f>
        <v/>
      </c>
    </row>
    <row r="35640" spans="4:5" hidden="1" x14ac:dyDescent="0.25">
      <c r="D35640" s="2" t="str">
        <f>IF(E35640="","",CONCATENATE(H35640,".",COUNTIF($E$1:E35639,E35640)+1))</f>
        <v/>
      </c>
      <c r="E35640" s="2" t="str">
        <f>IF(I35640="","",IF(I35640=INFORME!$C$22,CONCATENATE(H35640,".",I35640,".",G35640),""))</f>
        <v/>
      </c>
    </row>
    <row r="35641" spans="4:5" hidden="1" x14ac:dyDescent="0.25">
      <c r="D35641" s="2" t="str">
        <f>IF(E35641="","",CONCATENATE(H35641,".",COUNTIF($E$1:E35640,E35641)+1))</f>
        <v/>
      </c>
      <c r="E35641" s="2" t="str">
        <f>IF(I35641="","",IF(I35641=INFORME!$C$22,CONCATENATE(H35641,".",I35641,".",G35641),""))</f>
        <v/>
      </c>
    </row>
    <row r="35642" spans="4:5" hidden="1" x14ac:dyDescent="0.25">
      <c r="D35642" s="2" t="str">
        <f>IF(E35642="","",CONCATENATE(H35642,".",COUNTIF($E$1:E35641,E35642)+1))</f>
        <v/>
      </c>
      <c r="E35642" s="2" t="str">
        <f>IF(I35642="","",IF(I35642=INFORME!$C$22,CONCATENATE(H35642,".",I35642,".",G35642),""))</f>
        <v/>
      </c>
    </row>
    <row r="35643" spans="4:5" hidden="1" x14ac:dyDescent="0.25">
      <c r="D35643" s="2" t="str">
        <f>IF(E35643="","",CONCATENATE(H35643,".",COUNTIF($E$1:E35642,E35643)+1))</f>
        <v/>
      </c>
      <c r="E35643" s="2" t="str">
        <f>IF(I35643="","",IF(I35643=INFORME!$C$22,CONCATENATE(H35643,".",I35643,".",G35643),""))</f>
        <v/>
      </c>
    </row>
    <row r="35644" spans="4:5" hidden="1" x14ac:dyDescent="0.25">
      <c r="D35644" s="2" t="str">
        <f>IF(E35644="","",CONCATENATE(H35644,".",COUNTIF($E$1:E35643,E35644)+1))</f>
        <v/>
      </c>
      <c r="E35644" s="2" t="str">
        <f>IF(I35644="","",IF(I35644=INFORME!$C$22,CONCATENATE(H35644,".",I35644,".",G35644),""))</f>
        <v/>
      </c>
    </row>
    <row r="35645" spans="4:5" hidden="1" x14ac:dyDescent="0.25">
      <c r="D35645" s="2" t="str">
        <f>IF(E35645="","",CONCATENATE(H35645,".",COUNTIF($E$1:E35644,E35645)+1))</f>
        <v/>
      </c>
      <c r="E35645" s="2" t="str">
        <f>IF(I35645="","",IF(I35645=INFORME!$C$22,CONCATENATE(H35645,".",I35645,".",G35645),""))</f>
        <v/>
      </c>
    </row>
    <row r="35646" spans="4:5" hidden="1" x14ac:dyDescent="0.25">
      <c r="D35646" s="2" t="str">
        <f>IF(E35646="","",CONCATENATE(H35646,".",COUNTIF($E$1:E35645,E35646)+1))</f>
        <v/>
      </c>
      <c r="E35646" s="2" t="str">
        <f>IF(I35646="","",IF(I35646=INFORME!$C$22,CONCATENATE(H35646,".",I35646,".",G35646),""))</f>
        <v/>
      </c>
    </row>
    <row r="35647" spans="4:5" hidden="1" x14ac:dyDescent="0.25">
      <c r="D35647" s="2" t="str">
        <f>IF(E35647="","",CONCATENATE(H35647,".",COUNTIF($E$1:E35646,E35647)+1))</f>
        <v/>
      </c>
      <c r="E35647" s="2" t="str">
        <f>IF(I35647="","",IF(I35647=INFORME!$C$22,CONCATENATE(H35647,".",I35647,".",G35647),""))</f>
        <v/>
      </c>
    </row>
    <row r="35648" spans="4:5" hidden="1" x14ac:dyDescent="0.25">
      <c r="D35648" s="2" t="str">
        <f>IF(E35648="","",CONCATENATE(H35648,".",COUNTIF($E$1:E35647,E35648)+1))</f>
        <v/>
      </c>
      <c r="E35648" s="2" t="str">
        <f>IF(I35648="","",IF(I35648=INFORME!$C$22,CONCATENATE(H35648,".",I35648,".",G35648),""))</f>
        <v/>
      </c>
    </row>
    <row r="35649" spans="4:5" hidden="1" x14ac:dyDescent="0.25">
      <c r="D35649" s="2" t="str">
        <f>IF(E35649="","",CONCATENATE(H35649,".",COUNTIF($E$1:E35648,E35649)+1))</f>
        <v/>
      </c>
      <c r="E35649" s="2" t="str">
        <f>IF(I35649="","",IF(I35649=INFORME!$C$22,CONCATENATE(H35649,".",I35649,".",G35649),""))</f>
        <v/>
      </c>
    </row>
    <row r="35650" spans="4:5" hidden="1" x14ac:dyDescent="0.25">
      <c r="D35650" s="2" t="str">
        <f>IF(E35650="","",CONCATENATE(H35650,".",COUNTIF($E$1:E35649,E35650)+1))</f>
        <v/>
      </c>
      <c r="E35650" s="2" t="str">
        <f>IF(I35650="","",IF(I35650=INFORME!$C$22,CONCATENATE(H35650,".",I35650,".",G35650),""))</f>
        <v/>
      </c>
    </row>
    <row r="35651" spans="4:5" hidden="1" x14ac:dyDescent="0.25">
      <c r="D35651" s="2" t="str">
        <f>IF(E35651="","",CONCATENATE(H35651,".",COUNTIF($E$1:E35650,E35651)+1))</f>
        <v/>
      </c>
      <c r="E35651" s="2" t="str">
        <f>IF(I35651="","",IF(I35651=INFORME!$C$22,CONCATENATE(H35651,".",I35651,".",G35651),""))</f>
        <v/>
      </c>
    </row>
    <row r="35652" spans="4:5" hidden="1" x14ac:dyDescent="0.25">
      <c r="D35652" s="2" t="str">
        <f>IF(E35652="","",CONCATENATE(H35652,".",COUNTIF($E$1:E35651,E35652)+1))</f>
        <v/>
      </c>
      <c r="E35652" s="2" t="str">
        <f>IF(I35652="","",IF(I35652=INFORME!$C$22,CONCATENATE(H35652,".",I35652,".",G35652),""))</f>
        <v/>
      </c>
    </row>
    <row r="35653" spans="4:5" hidden="1" x14ac:dyDescent="0.25">
      <c r="D35653" s="2" t="str">
        <f>IF(E35653="","",CONCATENATE(H35653,".",COUNTIF($E$1:E35652,E35653)+1))</f>
        <v/>
      </c>
      <c r="E35653" s="2" t="str">
        <f>IF(I35653="","",IF(I35653=INFORME!$C$22,CONCATENATE(H35653,".",I35653,".",G35653),""))</f>
        <v/>
      </c>
    </row>
    <row r="35654" spans="4:5" hidden="1" x14ac:dyDescent="0.25">
      <c r="D35654" s="2" t="str">
        <f>IF(E35654="","",CONCATENATE(H35654,".",COUNTIF($E$1:E35653,E35654)+1))</f>
        <v/>
      </c>
      <c r="E35654" s="2" t="str">
        <f>IF(I35654="","",IF(I35654=INFORME!$C$22,CONCATENATE(H35654,".",I35654,".",G35654),""))</f>
        <v/>
      </c>
    </row>
    <row r="35655" spans="4:5" hidden="1" x14ac:dyDescent="0.25">
      <c r="D35655" s="2" t="str">
        <f>IF(E35655="","",CONCATENATE(H35655,".",COUNTIF($E$1:E35654,E35655)+1))</f>
        <v/>
      </c>
      <c r="E35655" s="2" t="str">
        <f>IF(I35655="","",IF(I35655=INFORME!$C$22,CONCATENATE(H35655,".",I35655,".",G35655),""))</f>
        <v/>
      </c>
    </row>
    <row r="35656" spans="4:5" hidden="1" x14ac:dyDescent="0.25">
      <c r="D35656" s="2" t="str">
        <f>IF(E35656="","",CONCATENATE(H35656,".",COUNTIF($E$1:E35655,E35656)+1))</f>
        <v/>
      </c>
      <c r="E35656" s="2" t="str">
        <f>IF(I35656="","",IF(I35656=INFORME!$C$22,CONCATENATE(H35656,".",I35656,".",G35656),""))</f>
        <v/>
      </c>
    </row>
    <row r="35657" spans="4:5" hidden="1" x14ac:dyDescent="0.25">
      <c r="D35657" s="2" t="str">
        <f>IF(E35657="","",CONCATENATE(H35657,".",COUNTIF($E$1:E35656,E35657)+1))</f>
        <v/>
      </c>
      <c r="E35657" s="2" t="str">
        <f>IF(I35657="","",IF(I35657=INFORME!$C$22,CONCATENATE(H35657,".",I35657,".",G35657),""))</f>
        <v/>
      </c>
    </row>
    <row r="35658" spans="4:5" hidden="1" x14ac:dyDescent="0.25">
      <c r="D35658" s="2" t="str">
        <f>IF(E35658="","",CONCATENATE(H35658,".",COUNTIF($E$1:E35657,E35658)+1))</f>
        <v/>
      </c>
      <c r="E35658" s="2" t="str">
        <f>IF(I35658="","",IF(I35658=INFORME!$C$22,CONCATENATE(H35658,".",I35658,".",G35658),""))</f>
        <v/>
      </c>
    </row>
    <row r="35659" spans="4:5" hidden="1" x14ac:dyDescent="0.25">
      <c r="D35659" s="2" t="str">
        <f>IF(E35659="","",CONCATENATE(H35659,".",COUNTIF($E$1:E35658,E35659)+1))</f>
        <v/>
      </c>
      <c r="E35659" s="2" t="str">
        <f>IF(I35659="","",IF(I35659=INFORME!$C$22,CONCATENATE(H35659,".",I35659,".",G35659),""))</f>
        <v/>
      </c>
    </row>
    <row r="35660" spans="4:5" hidden="1" x14ac:dyDescent="0.25">
      <c r="D35660" s="2" t="str">
        <f>IF(E35660="","",CONCATENATE(H35660,".",COUNTIF($E$1:E35659,E35660)+1))</f>
        <v/>
      </c>
      <c r="E35660" s="2" t="str">
        <f>IF(I35660="","",IF(I35660=INFORME!$C$22,CONCATENATE(H35660,".",I35660,".",G35660),""))</f>
        <v/>
      </c>
    </row>
    <row r="35661" spans="4:5" hidden="1" x14ac:dyDescent="0.25">
      <c r="D35661" s="2" t="str">
        <f>IF(E35661="","",CONCATENATE(H35661,".",COUNTIF($E$1:E35660,E35661)+1))</f>
        <v/>
      </c>
      <c r="E35661" s="2" t="str">
        <f>IF(I35661="","",IF(I35661=INFORME!$C$22,CONCATENATE(H35661,".",I35661,".",G35661),""))</f>
        <v/>
      </c>
    </row>
    <row r="35662" spans="4:5" hidden="1" x14ac:dyDescent="0.25">
      <c r="D35662" s="2" t="str">
        <f>IF(E35662="","",CONCATENATE(H35662,".",COUNTIF($E$1:E35661,E35662)+1))</f>
        <v/>
      </c>
      <c r="E35662" s="2" t="str">
        <f>IF(I35662="","",IF(I35662=INFORME!$C$22,CONCATENATE(H35662,".",I35662,".",G35662),""))</f>
        <v/>
      </c>
    </row>
    <row r="35663" spans="4:5" hidden="1" x14ac:dyDescent="0.25">
      <c r="D35663" s="2" t="str">
        <f>IF(E35663="","",CONCATENATE(H35663,".",COUNTIF($E$1:E35662,E35663)+1))</f>
        <v/>
      </c>
      <c r="E35663" s="2" t="str">
        <f>IF(I35663="","",IF(I35663=INFORME!$C$22,CONCATENATE(H35663,".",I35663,".",G35663),""))</f>
        <v/>
      </c>
    </row>
    <row r="35664" spans="4:5" hidden="1" x14ac:dyDescent="0.25">
      <c r="D35664" s="2" t="str">
        <f>IF(E35664="","",CONCATENATE(H35664,".",COUNTIF($E$1:E35663,E35664)+1))</f>
        <v/>
      </c>
      <c r="E35664" s="2" t="str">
        <f>IF(I35664="","",IF(I35664=INFORME!$C$22,CONCATENATE(H35664,".",I35664,".",G35664),""))</f>
        <v/>
      </c>
    </row>
    <row r="35665" spans="4:5" hidden="1" x14ac:dyDescent="0.25">
      <c r="D35665" s="2" t="str">
        <f>IF(E35665="","",CONCATENATE(H35665,".",COUNTIF($E$1:E35664,E35665)+1))</f>
        <v/>
      </c>
      <c r="E35665" s="2" t="str">
        <f>IF(I35665="","",IF(I35665=INFORME!$C$22,CONCATENATE(H35665,".",I35665,".",G35665),""))</f>
        <v/>
      </c>
    </row>
    <row r="35666" spans="4:5" hidden="1" x14ac:dyDescent="0.25">
      <c r="D35666" s="2" t="str">
        <f>IF(E35666="","",CONCATENATE(H35666,".",COUNTIF($E$1:E35665,E35666)+1))</f>
        <v/>
      </c>
      <c r="E35666" s="2" t="str">
        <f>IF(I35666="","",IF(I35666=INFORME!$C$22,CONCATENATE(H35666,".",I35666,".",G35666),""))</f>
        <v/>
      </c>
    </row>
    <row r="35667" spans="4:5" hidden="1" x14ac:dyDescent="0.25">
      <c r="D35667" s="2" t="str">
        <f>IF(E35667="","",CONCATENATE(H35667,".",COUNTIF($E$1:E35666,E35667)+1))</f>
        <v/>
      </c>
      <c r="E35667" s="2" t="str">
        <f>IF(I35667="","",IF(I35667=INFORME!$C$22,CONCATENATE(H35667,".",I35667,".",G35667),""))</f>
        <v/>
      </c>
    </row>
    <row r="35668" spans="4:5" hidden="1" x14ac:dyDescent="0.25">
      <c r="D35668" s="2" t="str">
        <f>IF(E35668="","",CONCATENATE(H35668,".",COUNTIF($E$1:E35667,E35668)+1))</f>
        <v/>
      </c>
      <c r="E35668" s="2" t="str">
        <f>IF(I35668="","",IF(I35668=INFORME!$C$22,CONCATENATE(H35668,".",I35668,".",G35668),""))</f>
        <v/>
      </c>
    </row>
    <row r="35669" spans="4:5" hidden="1" x14ac:dyDescent="0.25">
      <c r="D35669" s="2" t="str">
        <f>IF(E35669="","",CONCATENATE(H35669,".",COUNTIF($E$1:E35668,E35669)+1))</f>
        <v/>
      </c>
      <c r="E35669" s="2" t="str">
        <f>IF(I35669="","",IF(I35669=INFORME!$C$22,CONCATENATE(H35669,".",I35669,".",G35669),""))</f>
        <v/>
      </c>
    </row>
    <row r="35670" spans="4:5" hidden="1" x14ac:dyDescent="0.25">
      <c r="D35670" s="2" t="str">
        <f>IF(E35670="","",CONCATENATE(H35670,".",COUNTIF($E$1:E35669,E35670)+1))</f>
        <v/>
      </c>
      <c r="E35670" s="2" t="str">
        <f>IF(I35670="","",IF(I35670=INFORME!$C$22,CONCATENATE(H35670,".",I35670,".",G35670),""))</f>
        <v/>
      </c>
    </row>
    <row r="35671" spans="4:5" hidden="1" x14ac:dyDescent="0.25">
      <c r="D35671" s="2" t="str">
        <f>IF(E35671="","",CONCATENATE(H35671,".",COUNTIF($E$1:E35670,E35671)+1))</f>
        <v/>
      </c>
      <c r="E35671" s="2" t="str">
        <f>IF(I35671="","",IF(I35671=INFORME!$C$22,CONCATENATE(H35671,".",I35671,".",G35671),""))</f>
        <v/>
      </c>
    </row>
    <row r="35672" spans="4:5" hidden="1" x14ac:dyDescent="0.25">
      <c r="D35672" s="2" t="str">
        <f>IF(E35672="","",CONCATENATE(H35672,".",COUNTIF($E$1:E35671,E35672)+1))</f>
        <v/>
      </c>
      <c r="E35672" s="2" t="str">
        <f>IF(I35672="","",IF(I35672=INFORME!$C$22,CONCATENATE(H35672,".",I35672,".",G35672),""))</f>
        <v/>
      </c>
    </row>
    <row r="35673" spans="4:5" hidden="1" x14ac:dyDescent="0.25">
      <c r="D35673" s="2" t="str">
        <f>IF(E35673="","",CONCATENATE(H35673,".",COUNTIF($E$1:E35672,E35673)+1))</f>
        <v/>
      </c>
      <c r="E35673" s="2" t="str">
        <f>IF(I35673="","",IF(I35673=INFORME!$C$22,CONCATENATE(H35673,".",I35673,".",G35673),""))</f>
        <v/>
      </c>
    </row>
    <row r="35674" spans="4:5" hidden="1" x14ac:dyDescent="0.25">
      <c r="D35674" s="2" t="str">
        <f>IF(E35674="","",CONCATENATE(H35674,".",COUNTIF($E$1:E35673,E35674)+1))</f>
        <v/>
      </c>
      <c r="E35674" s="2" t="str">
        <f>IF(I35674="","",IF(I35674=INFORME!$C$22,CONCATENATE(H35674,".",I35674,".",G35674),""))</f>
        <v/>
      </c>
    </row>
    <row r="35675" spans="4:5" hidden="1" x14ac:dyDescent="0.25">
      <c r="D35675" s="2" t="str">
        <f>IF(E35675="","",CONCATENATE(H35675,".",COUNTIF($E$1:E35674,E35675)+1))</f>
        <v/>
      </c>
      <c r="E35675" s="2" t="str">
        <f>IF(I35675="","",IF(I35675=INFORME!$C$22,CONCATENATE(H35675,".",I35675,".",G35675),""))</f>
        <v/>
      </c>
    </row>
    <row r="35676" spans="4:5" hidden="1" x14ac:dyDescent="0.25">
      <c r="D35676" s="2" t="str">
        <f>IF(E35676="","",CONCATENATE(H35676,".",COUNTIF($E$1:E35675,E35676)+1))</f>
        <v/>
      </c>
      <c r="E35676" s="2" t="str">
        <f>IF(I35676="","",IF(I35676=INFORME!$C$22,CONCATENATE(H35676,".",I35676,".",G35676),""))</f>
        <v/>
      </c>
    </row>
    <row r="35677" spans="4:5" hidden="1" x14ac:dyDescent="0.25">
      <c r="D35677" s="2" t="str">
        <f>IF(E35677="","",CONCATENATE(H35677,".",COUNTIF($E$1:E35676,E35677)+1))</f>
        <v/>
      </c>
      <c r="E35677" s="2" t="str">
        <f>IF(I35677="","",IF(I35677=INFORME!$C$22,CONCATENATE(H35677,".",I35677,".",G35677),""))</f>
        <v/>
      </c>
    </row>
    <row r="35678" spans="4:5" hidden="1" x14ac:dyDescent="0.25">
      <c r="D35678" s="2" t="str">
        <f>IF(E35678="","",CONCATENATE(H35678,".",COUNTIF($E$1:E35677,E35678)+1))</f>
        <v/>
      </c>
      <c r="E35678" s="2" t="str">
        <f>IF(I35678="","",IF(I35678=INFORME!$C$22,CONCATENATE(H35678,".",I35678,".",G35678),""))</f>
        <v/>
      </c>
    </row>
    <row r="35679" spans="4:5" hidden="1" x14ac:dyDescent="0.25">
      <c r="D35679" s="2" t="str">
        <f>IF(E35679="","",CONCATENATE(H35679,".",COUNTIF($E$1:E35678,E35679)+1))</f>
        <v/>
      </c>
      <c r="E35679" s="2" t="str">
        <f>IF(I35679="","",IF(I35679=INFORME!$C$22,CONCATENATE(H35679,".",I35679,".",G35679),""))</f>
        <v/>
      </c>
    </row>
    <row r="35680" spans="4:5" hidden="1" x14ac:dyDescent="0.25">
      <c r="D35680" s="2" t="str">
        <f>IF(E35680="","",CONCATENATE(H35680,".",COUNTIF($E$1:E35679,E35680)+1))</f>
        <v/>
      </c>
      <c r="E35680" s="2" t="str">
        <f>IF(I35680="","",IF(I35680=INFORME!$C$22,CONCATENATE(H35680,".",I35680,".",G35680),""))</f>
        <v/>
      </c>
    </row>
    <row r="35681" spans="4:5" hidden="1" x14ac:dyDescent="0.25">
      <c r="D35681" s="2" t="str">
        <f>IF(E35681="","",CONCATENATE(H35681,".",COUNTIF($E$1:E35680,E35681)+1))</f>
        <v/>
      </c>
      <c r="E35681" s="2" t="str">
        <f>IF(I35681="","",IF(I35681=INFORME!$C$22,CONCATENATE(H35681,".",I35681,".",G35681),""))</f>
        <v/>
      </c>
    </row>
    <row r="35682" spans="4:5" hidden="1" x14ac:dyDescent="0.25">
      <c r="D35682" s="2" t="str">
        <f>IF(E35682="","",CONCATENATE(H35682,".",COUNTIF($E$1:E35681,E35682)+1))</f>
        <v/>
      </c>
      <c r="E35682" s="2" t="str">
        <f>IF(I35682="","",IF(I35682=INFORME!$C$22,CONCATENATE(H35682,".",I35682,".",G35682),""))</f>
        <v/>
      </c>
    </row>
    <row r="35683" spans="4:5" hidden="1" x14ac:dyDescent="0.25">
      <c r="D35683" s="2" t="str">
        <f>IF(E35683="","",CONCATENATE(H35683,".",COUNTIF($E$1:E35682,E35683)+1))</f>
        <v/>
      </c>
      <c r="E35683" s="2" t="str">
        <f>IF(I35683="","",IF(I35683=INFORME!$C$22,CONCATENATE(H35683,".",I35683,".",G35683),""))</f>
        <v/>
      </c>
    </row>
    <row r="35684" spans="4:5" hidden="1" x14ac:dyDescent="0.25">
      <c r="D35684" s="2" t="str">
        <f>IF(E35684="","",CONCATENATE(H35684,".",COUNTIF($E$1:E35683,E35684)+1))</f>
        <v/>
      </c>
      <c r="E35684" s="2" t="str">
        <f>IF(I35684="","",IF(I35684=INFORME!$C$22,CONCATENATE(H35684,".",I35684,".",G35684),""))</f>
        <v/>
      </c>
    </row>
    <row r="35685" spans="4:5" hidden="1" x14ac:dyDescent="0.25">
      <c r="D35685" s="2" t="str">
        <f>IF(E35685="","",CONCATENATE(H35685,".",COUNTIF($E$1:E35684,E35685)+1))</f>
        <v/>
      </c>
      <c r="E35685" s="2" t="str">
        <f>IF(I35685="","",IF(I35685=INFORME!$C$22,CONCATENATE(H35685,".",I35685,".",G35685),""))</f>
        <v/>
      </c>
    </row>
    <row r="35686" spans="4:5" hidden="1" x14ac:dyDescent="0.25">
      <c r="D35686" s="2" t="str">
        <f>IF(E35686="","",CONCATENATE(H35686,".",COUNTIF($E$1:E35685,E35686)+1))</f>
        <v/>
      </c>
      <c r="E35686" s="2" t="str">
        <f>IF(I35686="","",IF(I35686=INFORME!$C$22,CONCATENATE(H35686,".",I35686,".",G35686),""))</f>
        <v/>
      </c>
    </row>
    <row r="35687" spans="4:5" hidden="1" x14ac:dyDescent="0.25">
      <c r="D35687" s="2" t="str">
        <f>IF(E35687="","",CONCATENATE(H35687,".",COUNTIF($E$1:E35686,E35687)+1))</f>
        <v/>
      </c>
      <c r="E35687" s="2" t="str">
        <f>IF(I35687="","",IF(I35687=INFORME!$C$22,CONCATENATE(H35687,".",I35687,".",G35687),""))</f>
        <v/>
      </c>
    </row>
    <row r="35688" spans="4:5" hidden="1" x14ac:dyDescent="0.25">
      <c r="D35688" s="2" t="str">
        <f>IF(E35688="","",CONCATENATE(H35688,".",COUNTIF($E$1:E35687,E35688)+1))</f>
        <v/>
      </c>
      <c r="E35688" s="2" t="str">
        <f>IF(I35688="","",IF(I35688=INFORME!$C$22,CONCATENATE(H35688,".",I35688,".",G35688),""))</f>
        <v/>
      </c>
    </row>
    <row r="35689" spans="4:5" hidden="1" x14ac:dyDescent="0.25">
      <c r="D35689" s="2" t="str">
        <f>IF(E35689="","",CONCATENATE(H35689,".",COUNTIF($E$1:E35688,E35689)+1))</f>
        <v/>
      </c>
      <c r="E35689" s="2" t="str">
        <f>IF(I35689="","",IF(I35689=INFORME!$C$22,CONCATENATE(H35689,".",I35689,".",G35689),""))</f>
        <v/>
      </c>
    </row>
    <row r="35690" spans="4:5" hidden="1" x14ac:dyDescent="0.25">
      <c r="D35690" s="2" t="str">
        <f>IF(E35690="","",CONCATENATE(H35690,".",COUNTIF($E$1:E35689,E35690)+1))</f>
        <v/>
      </c>
      <c r="E35690" s="2" t="str">
        <f>IF(I35690="","",IF(I35690=INFORME!$C$22,CONCATENATE(H35690,".",I35690,".",G35690),""))</f>
        <v/>
      </c>
    </row>
    <row r="35691" spans="4:5" hidden="1" x14ac:dyDescent="0.25">
      <c r="D35691" s="2" t="str">
        <f>IF(E35691="","",CONCATENATE(H35691,".",COUNTIF($E$1:E35690,E35691)+1))</f>
        <v/>
      </c>
      <c r="E35691" s="2" t="str">
        <f>IF(I35691="","",IF(I35691=INFORME!$C$22,CONCATENATE(H35691,".",I35691,".",G35691),""))</f>
        <v/>
      </c>
    </row>
    <row r="35692" spans="4:5" hidden="1" x14ac:dyDescent="0.25">
      <c r="D35692" s="2" t="str">
        <f>IF(E35692="","",CONCATENATE(H35692,".",COUNTIF($E$1:E35691,E35692)+1))</f>
        <v/>
      </c>
      <c r="E35692" s="2" t="str">
        <f>IF(I35692="","",IF(I35692=INFORME!$C$22,CONCATENATE(H35692,".",I35692,".",G35692),""))</f>
        <v/>
      </c>
    </row>
    <row r="35693" spans="4:5" hidden="1" x14ac:dyDescent="0.25">
      <c r="D35693" s="2" t="str">
        <f>IF(E35693="","",CONCATENATE(H35693,".",COUNTIF($E$1:E35692,E35693)+1))</f>
        <v/>
      </c>
      <c r="E35693" s="2" t="str">
        <f>IF(I35693="","",IF(I35693=INFORME!$C$22,CONCATENATE(H35693,".",I35693,".",G35693),""))</f>
        <v/>
      </c>
    </row>
    <row r="35694" spans="4:5" hidden="1" x14ac:dyDescent="0.25">
      <c r="D35694" s="2" t="str">
        <f>IF(E35694="","",CONCATENATE(H35694,".",COUNTIF($E$1:E35693,E35694)+1))</f>
        <v/>
      </c>
      <c r="E35694" s="2" t="str">
        <f>IF(I35694="","",IF(I35694=INFORME!$C$22,CONCATENATE(H35694,".",I35694,".",G35694),""))</f>
        <v/>
      </c>
    </row>
    <row r="35695" spans="4:5" hidden="1" x14ac:dyDescent="0.25">
      <c r="D35695" s="2" t="str">
        <f>IF(E35695="","",CONCATENATE(H35695,".",COUNTIF($E$1:E35694,E35695)+1))</f>
        <v/>
      </c>
      <c r="E35695" s="2" t="str">
        <f>IF(I35695="","",IF(I35695=INFORME!$C$22,CONCATENATE(H35695,".",I35695,".",G35695),""))</f>
        <v/>
      </c>
    </row>
    <row r="35696" spans="4:5" hidden="1" x14ac:dyDescent="0.25">
      <c r="D35696" s="2" t="str">
        <f>IF(E35696="","",CONCATENATE(H35696,".",COUNTIF($E$1:E35695,E35696)+1))</f>
        <v/>
      </c>
      <c r="E35696" s="2" t="str">
        <f>IF(I35696="","",IF(I35696=INFORME!$C$22,CONCATENATE(H35696,".",I35696,".",G35696),""))</f>
        <v/>
      </c>
    </row>
    <row r="35697" spans="4:5" hidden="1" x14ac:dyDescent="0.25">
      <c r="D35697" s="2" t="str">
        <f>IF(E35697="","",CONCATENATE(H35697,".",COUNTIF($E$1:E35696,E35697)+1))</f>
        <v/>
      </c>
      <c r="E35697" s="2" t="str">
        <f>IF(I35697="","",IF(I35697=INFORME!$C$22,CONCATENATE(H35697,".",I35697,".",G35697),""))</f>
        <v/>
      </c>
    </row>
    <row r="35698" spans="4:5" hidden="1" x14ac:dyDescent="0.25">
      <c r="D35698" s="2" t="str">
        <f>IF(E35698="","",CONCATENATE(H35698,".",COUNTIF($E$1:E35697,E35698)+1))</f>
        <v/>
      </c>
      <c r="E35698" s="2" t="str">
        <f>IF(I35698="","",IF(I35698=INFORME!$C$22,CONCATENATE(H35698,".",I35698,".",G35698),""))</f>
        <v/>
      </c>
    </row>
    <row r="35699" spans="4:5" hidden="1" x14ac:dyDescent="0.25">
      <c r="D35699" s="2" t="str">
        <f>IF(E35699="","",CONCATENATE(H35699,".",COUNTIF($E$1:E35698,E35699)+1))</f>
        <v/>
      </c>
      <c r="E35699" s="2" t="str">
        <f>IF(I35699="","",IF(I35699=INFORME!$C$22,CONCATENATE(H35699,".",I35699,".",G35699),""))</f>
        <v/>
      </c>
    </row>
    <row r="35700" spans="4:5" hidden="1" x14ac:dyDescent="0.25">
      <c r="D35700" s="2" t="str">
        <f>IF(E35700="","",CONCATENATE(H35700,".",COUNTIF($E$1:E35699,E35700)+1))</f>
        <v/>
      </c>
      <c r="E35700" s="2" t="str">
        <f>IF(I35700="","",IF(I35700=INFORME!$C$22,CONCATENATE(H35700,".",I35700,".",G35700),""))</f>
        <v/>
      </c>
    </row>
    <row r="35701" spans="4:5" hidden="1" x14ac:dyDescent="0.25">
      <c r="D35701" s="2" t="str">
        <f>IF(E35701="","",CONCATENATE(H35701,".",COUNTIF($E$1:E35700,E35701)+1))</f>
        <v/>
      </c>
      <c r="E35701" s="2" t="str">
        <f>IF(I35701="","",IF(I35701=INFORME!$C$22,CONCATENATE(H35701,".",I35701,".",G35701),""))</f>
        <v/>
      </c>
    </row>
    <row r="35702" spans="4:5" hidden="1" x14ac:dyDescent="0.25">
      <c r="D35702" s="2" t="str">
        <f>IF(E35702="","",CONCATENATE(H35702,".",COUNTIF($E$1:E35701,E35702)+1))</f>
        <v/>
      </c>
      <c r="E35702" s="2" t="str">
        <f>IF(I35702="","",IF(I35702=INFORME!$C$22,CONCATENATE(H35702,".",I35702,".",G35702),""))</f>
        <v/>
      </c>
    </row>
    <row r="35703" spans="4:5" hidden="1" x14ac:dyDescent="0.25">
      <c r="D35703" s="2" t="str">
        <f>IF(E35703="","",CONCATENATE(H35703,".",COUNTIF($E$1:E35702,E35703)+1))</f>
        <v/>
      </c>
      <c r="E35703" s="2" t="str">
        <f>IF(I35703="","",IF(I35703=INFORME!$C$22,CONCATENATE(H35703,".",I35703,".",G35703),""))</f>
        <v/>
      </c>
    </row>
    <row r="35704" spans="4:5" hidden="1" x14ac:dyDescent="0.25">
      <c r="D35704" s="2" t="str">
        <f>IF(E35704="","",CONCATENATE(H35704,".",COUNTIF($E$1:E35703,E35704)+1))</f>
        <v/>
      </c>
      <c r="E35704" s="2" t="str">
        <f>IF(I35704="","",IF(I35704=INFORME!$C$22,CONCATENATE(H35704,".",I35704,".",G35704),""))</f>
        <v/>
      </c>
    </row>
    <row r="35705" spans="4:5" hidden="1" x14ac:dyDescent="0.25">
      <c r="D35705" s="2" t="str">
        <f>IF(E35705="","",CONCATENATE(H35705,".",COUNTIF($E$1:E35704,E35705)+1))</f>
        <v/>
      </c>
      <c r="E35705" s="2" t="str">
        <f>IF(I35705="","",IF(I35705=INFORME!$C$22,CONCATENATE(H35705,".",I35705,".",G35705),""))</f>
        <v/>
      </c>
    </row>
    <row r="35706" spans="4:5" hidden="1" x14ac:dyDescent="0.25">
      <c r="D35706" s="2" t="str">
        <f>IF(E35706="","",CONCATENATE(H35706,".",COUNTIF($E$1:E35705,E35706)+1))</f>
        <v/>
      </c>
      <c r="E35706" s="2" t="str">
        <f>IF(I35706="","",IF(I35706=INFORME!$C$22,CONCATENATE(H35706,".",I35706,".",G35706),""))</f>
        <v/>
      </c>
    </row>
    <row r="35707" spans="4:5" hidden="1" x14ac:dyDescent="0.25">
      <c r="D35707" s="2" t="str">
        <f>IF(E35707="","",CONCATENATE(H35707,".",COUNTIF($E$1:E35706,E35707)+1))</f>
        <v/>
      </c>
      <c r="E35707" s="2" t="str">
        <f>IF(I35707="","",IF(I35707=INFORME!$C$22,CONCATENATE(H35707,".",I35707,".",G35707),""))</f>
        <v/>
      </c>
    </row>
    <row r="35708" spans="4:5" hidden="1" x14ac:dyDescent="0.25">
      <c r="D35708" s="2" t="str">
        <f>IF(E35708="","",CONCATENATE(H35708,".",COUNTIF($E$1:E35707,E35708)+1))</f>
        <v/>
      </c>
      <c r="E35708" s="2" t="str">
        <f>IF(I35708="","",IF(I35708=INFORME!$C$22,CONCATENATE(H35708,".",I35708,".",G35708),""))</f>
        <v/>
      </c>
    </row>
    <row r="35709" spans="4:5" hidden="1" x14ac:dyDescent="0.25">
      <c r="D35709" s="2" t="str">
        <f>IF(E35709="","",CONCATENATE(H35709,".",COUNTIF($E$1:E35708,E35709)+1))</f>
        <v/>
      </c>
      <c r="E35709" s="2" t="str">
        <f>IF(I35709="","",IF(I35709=INFORME!$C$22,CONCATENATE(H35709,".",I35709,".",G35709),""))</f>
        <v/>
      </c>
    </row>
    <row r="35710" spans="4:5" hidden="1" x14ac:dyDescent="0.25">
      <c r="D35710" s="2" t="str">
        <f>IF(E35710="","",CONCATENATE(H35710,".",COUNTIF($E$1:E35709,E35710)+1))</f>
        <v/>
      </c>
      <c r="E35710" s="2" t="str">
        <f>IF(I35710="","",IF(I35710=INFORME!$C$22,CONCATENATE(H35710,".",I35710,".",G35710),""))</f>
        <v/>
      </c>
    </row>
    <row r="35711" spans="4:5" hidden="1" x14ac:dyDescent="0.25">
      <c r="D35711" s="2" t="str">
        <f>IF(E35711="","",CONCATENATE(H35711,".",COUNTIF($E$1:E35710,E35711)+1))</f>
        <v/>
      </c>
      <c r="E35711" s="2" t="str">
        <f>IF(I35711="","",IF(I35711=INFORME!$C$22,CONCATENATE(H35711,".",I35711,".",G35711),""))</f>
        <v/>
      </c>
    </row>
    <row r="35712" spans="4:5" hidden="1" x14ac:dyDescent="0.25">
      <c r="D35712" s="2" t="str">
        <f>IF(E35712="","",CONCATENATE(H35712,".",COUNTIF($E$1:E35711,E35712)+1))</f>
        <v/>
      </c>
      <c r="E35712" s="2" t="str">
        <f>IF(I35712="","",IF(I35712=INFORME!$C$22,CONCATENATE(H35712,".",I35712,".",G35712),""))</f>
        <v/>
      </c>
    </row>
    <row r="35713" spans="4:5" hidden="1" x14ac:dyDescent="0.25">
      <c r="D35713" s="2" t="str">
        <f>IF(E35713="","",CONCATENATE(H35713,".",COUNTIF($E$1:E35712,E35713)+1))</f>
        <v/>
      </c>
      <c r="E35713" s="2" t="str">
        <f>IF(I35713="","",IF(I35713=INFORME!$C$22,CONCATENATE(H35713,".",I35713,".",G35713),""))</f>
        <v/>
      </c>
    </row>
    <row r="35714" spans="4:5" hidden="1" x14ac:dyDescent="0.25">
      <c r="D35714" s="2" t="str">
        <f>IF(E35714="","",CONCATENATE(H35714,".",COUNTIF($E$1:E35713,E35714)+1))</f>
        <v/>
      </c>
      <c r="E35714" s="2" t="str">
        <f>IF(I35714="","",IF(I35714=INFORME!$C$22,CONCATENATE(H35714,".",I35714,".",G35714),""))</f>
        <v/>
      </c>
    </row>
    <row r="35715" spans="4:5" hidden="1" x14ac:dyDescent="0.25">
      <c r="D35715" s="2" t="str">
        <f>IF(E35715="","",CONCATENATE(H35715,".",COUNTIF($E$1:E35714,E35715)+1))</f>
        <v/>
      </c>
      <c r="E35715" s="2" t="str">
        <f>IF(I35715="","",IF(I35715=INFORME!$C$22,CONCATENATE(H35715,".",I35715,".",G35715),""))</f>
        <v/>
      </c>
    </row>
    <row r="35716" spans="4:5" hidden="1" x14ac:dyDescent="0.25">
      <c r="D35716" s="2" t="str">
        <f>IF(E35716="","",CONCATENATE(H35716,".",COUNTIF($E$1:E35715,E35716)+1))</f>
        <v/>
      </c>
      <c r="E35716" s="2" t="str">
        <f>IF(I35716="","",IF(I35716=INFORME!$C$22,CONCATENATE(H35716,".",I35716,".",G35716),""))</f>
        <v/>
      </c>
    </row>
    <row r="35717" spans="4:5" hidden="1" x14ac:dyDescent="0.25">
      <c r="D35717" s="2" t="str">
        <f>IF(E35717="","",CONCATENATE(H35717,".",COUNTIF($E$1:E35716,E35717)+1))</f>
        <v/>
      </c>
      <c r="E35717" s="2" t="str">
        <f>IF(I35717="","",IF(I35717=INFORME!$C$22,CONCATENATE(H35717,".",I35717,".",G35717),""))</f>
        <v/>
      </c>
    </row>
    <row r="35718" spans="4:5" hidden="1" x14ac:dyDescent="0.25">
      <c r="D35718" s="2" t="str">
        <f>IF(E35718="","",CONCATENATE(H35718,".",COUNTIF($E$1:E35717,E35718)+1))</f>
        <v/>
      </c>
      <c r="E35718" s="2" t="str">
        <f>IF(I35718="","",IF(I35718=INFORME!$C$22,CONCATENATE(H35718,".",I35718,".",G35718),""))</f>
        <v/>
      </c>
    </row>
    <row r="35719" spans="4:5" hidden="1" x14ac:dyDescent="0.25">
      <c r="D35719" s="2" t="str">
        <f>IF(E35719="","",CONCATENATE(H35719,".",COUNTIF($E$1:E35718,E35719)+1))</f>
        <v/>
      </c>
      <c r="E35719" s="2" t="str">
        <f>IF(I35719="","",IF(I35719=INFORME!$C$22,CONCATENATE(H35719,".",I35719,".",G35719),""))</f>
        <v/>
      </c>
    </row>
    <row r="35720" spans="4:5" hidden="1" x14ac:dyDescent="0.25">
      <c r="D35720" s="2" t="str">
        <f>IF(E35720="","",CONCATENATE(H35720,".",COUNTIF($E$1:E35719,E35720)+1))</f>
        <v/>
      </c>
      <c r="E35720" s="2" t="str">
        <f>IF(I35720="","",IF(I35720=INFORME!$C$22,CONCATENATE(H35720,".",I35720,".",G35720),""))</f>
        <v/>
      </c>
    </row>
    <row r="35721" spans="4:5" hidden="1" x14ac:dyDescent="0.25">
      <c r="D35721" s="2" t="str">
        <f>IF(E35721="","",CONCATENATE(H35721,".",COUNTIF($E$1:E35720,E35721)+1))</f>
        <v/>
      </c>
      <c r="E35721" s="2" t="str">
        <f>IF(I35721="","",IF(I35721=INFORME!$C$22,CONCATENATE(H35721,".",I35721,".",G35721),""))</f>
        <v/>
      </c>
    </row>
    <row r="35722" spans="4:5" hidden="1" x14ac:dyDescent="0.25">
      <c r="D35722" s="2" t="str">
        <f>IF(E35722="","",CONCATENATE(H35722,".",COUNTIF($E$1:E35721,E35722)+1))</f>
        <v/>
      </c>
      <c r="E35722" s="2" t="str">
        <f>IF(I35722="","",IF(I35722=INFORME!$C$22,CONCATENATE(H35722,".",I35722,".",G35722),""))</f>
        <v/>
      </c>
    </row>
    <row r="35723" spans="4:5" hidden="1" x14ac:dyDescent="0.25">
      <c r="D35723" s="2" t="str">
        <f>IF(E35723="","",CONCATENATE(H35723,".",COUNTIF($E$1:E35722,E35723)+1))</f>
        <v/>
      </c>
      <c r="E35723" s="2" t="str">
        <f>IF(I35723="","",IF(I35723=INFORME!$C$22,CONCATENATE(H35723,".",I35723,".",G35723),""))</f>
        <v/>
      </c>
    </row>
    <row r="35724" spans="4:5" hidden="1" x14ac:dyDescent="0.25">
      <c r="D35724" s="2" t="str">
        <f>IF(E35724="","",CONCATENATE(H35724,".",COUNTIF($E$1:E35723,E35724)+1))</f>
        <v/>
      </c>
      <c r="E35724" s="2" t="str">
        <f>IF(I35724="","",IF(I35724=INFORME!$C$22,CONCATENATE(H35724,".",I35724,".",G35724),""))</f>
        <v/>
      </c>
    </row>
    <row r="35725" spans="4:5" hidden="1" x14ac:dyDescent="0.25">
      <c r="D35725" s="2" t="str">
        <f>IF(E35725="","",CONCATENATE(H35725,".",COUNTIF($E$1:E35724,E35725)+1))</f>
        <v/>
      </c>
      <c r="E35725" s="2" t="str">
        <f>IF(I35725="","",IF(I35725=INFORME!$C$22,CONCATENATE(H35725,".",I35725,".",G35725),""))</f>
        <v/>
      </c>
    </row>
    <row r="35726" spans="4:5" hidden="1" x14ac:dyDescent="0.25">
      <c r="D35726" s="2" t="str">
        <f>IF(E35726="","",CONCATENATE(H35726,".",COUNTIF($E$1:E35725,E35726)+1))</f>
        <v/>
      </c>
      <c r="E35726" s="2" t="str">
        <f>IF(I35726="","",IF(I35726=INFORME!$C$22,CONCATENATE(H35726,".",I35726,".",G35726),""))</f>
        <v/>
      </c>
    </row>
    <row r="35727" spans="4:5" hidden="1" x14ac:dyDescent="0.25">
      <c r="D35727" s="2" t="str">
        <f>IF(E35727="","",CONCATENATE(H35727,".",COUNTIF($E$1:E35726,E35727)+1))</f>
        <v/>
      </c>
      <c r="E35727" s="2" t="str">
        <f>IF(I35727="","",IF(I35727=INFORME!$C$22,CONCATENATE(H35727,".",I35727,".",G35727),""))</f>
        <v/>
      </c>
    </row>
    <row r="35728" spans="4:5" hidden="1" x14ac:dyDescent="0.25">
      <c r="D35728" s="2" t="str">
        <f>IF(E35728="","",CONCATENATE(H35728,".",COUNTIF($E$1:E35727,E35728)+1))</f>
        <v/>
      </c>
      <c r="E35728" s="2" t="str">
        <f>IF(I35728="","",IF(I35728=INFORME!$C$22,CONCATENATE(H35728,".",I35728,".",G35728),""))</f>
        <v/>
      </c>
    </row>
    <row r="35729" spans="4:5" hidden="1" x14ac:dyDescent="0.25">
      <c r="D35729" s="2" t="str">
        <f>IF(E35729="","",CONCATENATE(H35729,".",COUNTIF($E$1:E35728,E35729)+1))</f>
        <v/>
      </c>
      <c r="E35729" s="2" t="str">
        <f>IF(I35729="","",IF(I35729=INFORME!$C$22,CONCATENATE(H35729,".",I35729,".",G35729),""))</f>
        <v/>
      </c>
    </row>
    <row r="35730" spans="4:5" hidden="1" x14ac:dyDescent="0.25">
      <c r="D35730" s="2" t="str">
        <f>IF(E35730="","",CONCATENATE(H35730,".",COUNTIF($E$1:E35729,E35730)+1))</f>
        <v/>
      </c>
      <c r="E35730" s="2" t="str">
        <f>IF(I35730="","",IF(I35730=INFORME!$C$22,CONCATENATE(H35730,".",I35730,".",G35730),""))</f>
        <v/>
      </c>
    </row>
    <row r="35731" spans="4:5" hidden="1" x14ac:dyDescent="0.25">
      <c r="D35731" s="2" t="str">
        <f>IF(E35731="","",CONCATENATE(H35731,".",COUNTIF($E$1:E35730,E35731)+1))</f>
        <v/>
      </c>
      <c r="E35731" s="2" t="str">
        <f>IF(I35731="","",IF(I35731=INFORME!$C$22,CONCATENATE(H35731,".",I35731,".",G35731),""))</f>
        <v/>
      </c>
    </row>
    <row r="35732" spans="4:5" hidden="1" x14ac:dyDescent="0.25">
      <c r="D35732" s="2" t="str">
        <f>IF(E35732="","",CONCATENATE(H35732,".",COUNTIF($E$1:E35731,E35732)+1))</f>
        <v/>
      </c>
      <c r="E35732" s="2" t="str">
        <f>IF(I35732="","",IF(I35732=INFORME!$C$22,CONCATENATE(H35732,".",I35732,".",G35732),""))</f>
        <v/>
      </c>
    </row>
    <row r="35733" spans="4:5" hidden="1" x14ac:dyDescent="0.25">
      <c r="D35733" s="2" t="str">
        <f>IF(E35733="","",CONCATENATE(H35733,".",COUNTIF($E$1:E35732,E35733)+1))</f>
        <v/>
      </c>
      <c r="E35733" s="2" t="str">
        <f>IF(I35733="","",IF(I35733=INFORME!$C$22,CONCATENATE(H35733,".",I35733,".",G35733),""))</f>
        <v/>
      </c>
    </row>
    <row r="35734" spans="4:5" hidden="1" x14ac:dyDescent="0.25">
      <c r="D35734" s="2" t="str">
        <f>IF(E35734="","",CONCATENATE(H35734,".",COUNTIF($E$1:E35733,E35734)+1))</f>
        <v/>
      </c>
      <c r="E35734" s="2" t="str">
        <f>IF(I35734="","",IF(I35734=INFORME!$C$22,CONCATENATE(H35734,".",I35734,".",G35734),""))</f>
        <v/>
      </c>
    </row>
    <row r="35735" spans="4:5" hidden="1" x14ac:dyDescent="0.25">
      <c r="D35735" s="2" t="str">
        <f>IF(E35735="","",CONCATENATE(H35735,".",COUNTIF($E$1:E35734,E35735)+1))</f>
        <v/>
      </c>
      <c r="E35735" s="2" t="str">
        <f>IF(I35735="","",IF(I35735=INFORME!$C$22,CONCATENATE(H35735,".",I35735,".",G35735),""))</f>
        <v/>
      </c>
    </row>
    <row r="35736" spans="4:5" hidden="1" x14ac:dyDescent="0.25">
      <c r="D35736" s="2" t="str">
        <f>IF(E35736="","",CONCATENATE(H35736,".",COUNTIF($E$1:E35735,E35736)+1))</f>
        <v/>
      </c>
      <c r="E35736" s="2" t="str">
        <f>IF(I35736="","",IF(I35736=INFORME!$C$22,CONCATENATE(H35736,".",I35736,".",G35736),""))</f>
        <v/>
      </c>
    </row>
    <row r="35737" spans="4:5" hidden="1" x14ac:dyDescent="0.25">
      <c r="D35737" s="2" t="str">
        <f>IF(E35737="","",CONCATENATE(H35737,".",COUNTIF($E$1:E35736,E35737)+1))</f>
        <v/>
      </c>
      <c r="E35737" s="2" t="str">
        <f>IF(I35737="","",IF(I35737=INFORME!$C$22,CONCATENATE(H35737,".",I35737,".",G35737),""))</f>
        <v/>
      </c>
    </row>
    <row r="35738" spans="4:5" hidden="1" x14ac:dyDescent="0.25">
      <c r="D35738" s="2" t="str">
        <f>IF(E35738="","",CONCATENATE(H35738,".",COUNTIF($E$1:E35737,E35738)+1))</f>
        <v/>
      </c>
      <c r="E35738" s="2" t="str">
        <f>IF(I35738="","",IF(I35738=INFORME!$C$22,CONCATENATE(H35738,".",I35738,".",G35738),""))</f>
        <v/>
      </c>
    </row>
    <row r="35739" spans="4:5" hidden="1" x14ac:dyDescent="0.25">
      <c r="D35739" s="2" t="str">
        <f>IF(E35739="","",CONCATENATE(H35739,".",COUNTIF($E$1:E35738,E35739)+1))</f>
        <v/>
      </c>
      <c r="E35739" s="2" t="str">
        <f>IF(I35739="","",IF(I35739=INFORME!$C$22,CONCATENATE(H35739,".",I35739,".",G35739),""))</f>
        <v/>
      </c>
    </row>
    <row r="35740" spans="4:5" hidden="1" x14ac:dyDescent="0.25">
      <c r="D35740" s="2" t="str">
        <f>IF(E35740="","",CONCATENATE(H35740,".",COUNTIF($E$1:E35739,E35740)+1))</f>
        <v/>
      </c>
      <c r="E35740" s="2" t="str">
        <f>IF(I35740="","",IF(I35740=INFORME!$C$22,CONCATENATE(H35740,".",I35740,".",G35740),""))</f>
        <v/>
      </c>
    </row>
    <row r="35741" spans="4:5" hidden="1" x14ac:dyDescent="0.25">
      <c r="D35741" s="2" t="str">
        <f>IF(E35741="","",CONCATENATE(H35741,".",COUNTIF($E$1:E35740,E35741)+1))</f>
        <v/>
      </c>
      <c r="E35741" s="2" t="str">
        <f>IF(I35741="","",IF(I35741=INFORME!$C$22,CONCATENATE(H35741,".",I35741,".",G35741),""))</f>
        <v/>
      </c>
    </row>
    <row r="35742" spans="4:5" hidden="1" x14ac:dyDescent="0.25">
      <c r="D35742" s="2" t="str">
        <f>IF(E35742="","",CONCATENATE(H35742,".",COUNTIF($E$1:E35741,E35742)+1))</f>
        <v/>
      </c>
      <c r="E35742" s="2" t="str">
        <f>IF(I35742="","",IF(I35742=INFORME!$C$22,CONCATENATE(H35742,".",I35742,".",G35742),""))</f>
        <v/>
      </c>
    </row>
    <row r="35743" spans="4:5" hidden="1" x14ac:dyDescent="0.25">
      <c r="D35743" s="2" t="str">
        <f>IF(E35743="","",CONCATENATE(H35743,".",COUNTIF($E$1:E35742,E35743)+1))</f>
        <v/>
      </c>
      <c r="E35743" s="2" t="str">
        <f>IF(I35743="","",IF(I35743=INFORME!$C$22,CONCATENATE(H35743,".",I35743,".",G35743),""))</f>
        <v/>
      </c>
    </row>
    <row r="35744" spans="4:5" hidden="1" x14ac:dyDescent="0.25">
      <c r="D35744" s="2" t="str">
        <f>IF(E35744="","",CONCATENATE(H35744,".",COUNTIF($E$1:E35743,E35744)+1))</f>
        <v/>
      </c>
      <c r="E35744" s="2" t="str">
        <f>IF(I35744="","",IF(I35744=INFORME!$C$22,CONCATENATE(H35744,".",I35744,".",G35744),""))</f>
        <v/>
      </c>
    </row>
    <row r="35745" spans="4:5" hidden="1" x14ac:dyDescent="0.25">
      <c r="D35745" s="2" t="str">
        <f>IF(E35745="","",CONCATENATE(H35745,".",COUNTIF($E$1:E35744,E35745)+1))</f>
        <v/>
      </c>
      <c r="E35745" s="2" t="str">
        <f>IF(I35745="","",IF(I35745=INFORME!$C$22,CONCATENATE(H35745,".",I35745,".",G35745),""))</f>
        <v/>
      </c>
    </row>
    <row r="35746" spans="4:5" hidden="1" x14ac:dyDescent="0.25">
      <c r="D35746" s="2" t="str">
        <f>IF(E35746="","",CONCATENATE(H35746,".",COUNTIF($E$1:E35745,E35746)+1))</f>
        <v/>
      </c>
      <c r="E35746" s="2" t="str">
        <f>IF(I35746="","",IF(I35746=INFORME!$C$22,CONCATENATE(H35746,".",I35746,".",G35746),""))</f>
        <v/>
      </c>
    </row>
    <row r="35747" spans="4:5" hidden="1" x14ac:dyDescent="0.25">
      <c r="D35747" s="2" t="str">
        <f>IF(E35747="","",CONCATENATE(H35747,".",COUNTIF($E$1:E35746,E35747)+1))</f>
        <v/>
      </c>
      <c r="E35747" s="2" t="str">
        <f>IF(I35747="","",IF(I35747=INFORME!$C$22,CONCATENATE(H35747,".",I35747,".",G35747),""))</f>
        <v/>
      </c>
    </row>
    <row r="35748" spans="4:5" hidden="1" x14ac:dyDescent="0.25">
      <c r="D35748" s="2" t="str">
        <f>IF(E35748="","",CONCATENATE(H35748,".",COUNTIF($E$1:E35747,E35748)+1))</f>
        <v/>
      </c>
      <c r="E35748" s="2" t="str">
        <f>IF(I35748="","",IF(I35748=INFORME!$C$22,CONCATENATE(H35748,".",I35748,".",G35748),""))</f>
        <v/>
      </c>
    </row>
    <row r="35749" spans="4:5" hidden="1" x14ac:dyDescent="0.25">
      <c r="D35749" s="2" t="str">
        <f>IF(E35749="","",CONCATENATE(H35749,".",COUNTIF($E$1:E35748,E35749)+1))</f>
        <v/>
      </c>
      <c r="E35749" s="2" t="str">
        <f>IF(I35749="","",IF(I35749=INFORME!$C$22,CONCATENATE(H35749,".",I35749,".",G35749),""))</f>
        <v/>
      </c>
    </row>
    <row r="35750" spans="4:5" hidden="1" x14ac:dyDescent="0.25">
      <c r="D35750" s="2" t="str">
        <f>IF(E35750="","",CONCATENATE(H35750,".",COUNTIF($E$1:E35749,E35750)+1))</f>
        <v/>
      </c>
      <c r="E35750" s="2" t="str">
        <f>IF(I35750="","",IF(I35750=INFORME!$C$22,CONCATENATE(H35750,".",I35750,".",G35750),""))</f>
        <v/>
      </c>
    </row>
    <row r="35751" spans="4:5" hidden="1" x14ac:dyDescent="0.25">
      <c r="D35751" s="2" t="str">
        <f>IF(E35751="","",CONCATENATE(H35751,".",COUNTIF($E$1:E35750,E35751)+1))</f>
        <v/>
      </c>
      <c r="E35751" s="2" t="str">
        <f>IF(I35751="","",IF(I35751=INFORME!$C$22,CONCATENATE(H35751,".",I35751,".",G35751),""))</f>
        <v/>
      </c>
    </row>
    <row r="35752" spans="4:5" hidden="1" x14ac:dyDescent="0.25">
      <c r="D35752" s="2" t="str">
        <f>IF(E35752="","",CONCATENATE(H35752,".",COUNTIF($E$1:E35751,E35752)+1))</f>
        <v/>
      </c>
      <c r="E35752" s="2" t="str">
        <f>IF(I35752="","",IF(I35752=INFORME!$C$22,CONCATENATE(H35752,".",I35752,".",G35752),""))</f>
        <v/>
      </c>
    </row>
    <row r="35753" spans="4:5" hidden="1" x14ac:dyDescent="0.25">
      <c r="D35753" s="2" t="str">
        <f>IF(E35753="","",CONCATENATE(H35753,".",COUNTIF($E$1:E35752,E35753)+1))</f>
        <v/>
      </c>
      <c r="E35753" s="2" t="str">
        <f>IF(I35753="","",IF(I35753=INFORME!$C$22,CONCATENATE(H35753,".",I35753,".",G35753),""))</f>
        <v/>
      </c>
    </row>
    <row r="35754" spans="4:5" hidden="1" x14ac:dyDescent="0.25">
      <c r="D35754" s="2" t="str">
        <f>IF(E35754="","",CONCATENATE(H35754,".",COUNTIF($E$1:E35753,E35754)+1))</f>
        <v/>
      </c>
      <c r="E35754" s="2" t="str">
        <f>IF(I35754="","",IF(I35754=INFORME!$C$22,CONCATENATE(H35754,".",I35754,".",G35754),""))</f>
        <v/>
      </c>
    </row>
    <row r="35755" spans="4:5" hidden="1" x14ac:dyDescent="0.25">
      <c r="D35755" s="2" t="str">
        <f>IF(E35755="","",CONCATENATE(H35755,".",COUNTIF($E$1:E35754,E35755)+1))</f>
        <v/>
      </c>
      <c r="E35755" s="2" t="str">
        <f>IF(I35755="","",IF(I35755=INFORME!$C$22,CONCATENATE(H35755,".",I35755,".",G35755),""))</f>
        <v/>
      </c>
    </row>
    <row r="35756" spans="4:5" hidden="1" x14ac:dyDescent="0.25">
      <c r="D35756" s="2" t="str">
        <f>IF(E35756="","",CONCATENATE(H35756,".",COUNTIF($E$1:E35755,E35756)+1))</f>
        <v/>
      </c>
      <c r="E35756" s="2" t="str">
        <f>IF(I35756="","",IF(I35756=INFORME!$C$22,CONCATENATE(H35756,".",I35756,".",G35756),""))</f>
        <v/>
      </c>
    </row>
    <row r="35757" spans="4:5" hidden="1" x14ac:dyDescent="0.25">
      <c r="D35757" s="2" t="str">
        <f>IF(E35757="","",CONCATENATE(H35757,".",COUNTIF($E$1:E35756,E35757)+1))</f>
        <v/>
      </c>
      <c r="E35757" s="2" t="str">
        <f>IF(I35757="","",IF(I35757=INFORME!$C$22,CONCATENATE(H35757,".",I35757,".",G35757),""))</f>
        <v/>
      </c>
    </row>
    <row r="35758" spans="4:5" hidden="1" x14ac:dyDescent="0.25">
      <c r="D35758" s="2" t="str">
        <f>IF(E35758="","",CONCATENATE(H35758,".",COUNTIF($E$1:E35757,E35758)+1))</f>
        <v/>
      </c>
      <c r="E35758" s="2" t="str">
        <f>IF(I35758="","",IF(I35758=INFORME!$C$22,CONCATENATE(H35758,".",I35758,".",G35758),""))</f>
        <v/>
      </c>
    </row>
    <row r="35759" spans="4:5" hidden="1" x14ac:dyDescent="0.25">
      <c r="D35759" s="2" t="str">
        <f>IF(E35759="","",CONCATENATE(H35759,".",COUNTIF($E$1:E35758,E35759)+1))</f>
        <v/>
      </c>
      <c r="E35759" s="2" t="str">
        <f>IF(I35759="","",IF(I35759=INFORME!$C$22,CONCATENATE(H35759,".",I35759,".",G35759),""))</f>
        <v/>
      </c>
    </row>
    <row r="35760" spans="4:5" hidden="1" x14ac:dyDescent="0.25">
      <c r="D35760" s="2" t="str">
        <f>IF(E35760="","",CONCATENATE(H35760,".",COUNTIF($E$1:E35759,E35760)+1))</f>
        <v/>
      </c>
      <c r="E35760" s="2" t="str">
        <f>IF(I35760="","",IF(I35760=INFORME!$C$22,CONCATENATE(H35760,".",I35760,".",G35760),""))</f>
        <v/>
      </c>
    </row>
    <row r="35761" spans="4:5" hidden="1" x14ac:dyDescent="0.25">
      <c r="D35761" s="2" t="str">
        <f>IF(E35761="","",CONCATENATE(H35761,".",COUNTIF($E$1:E35760,E35761)+1))</f>
        <v/>
      </c>
      <c r="E35761" s="2" t="str">
        <f>IF(I35761="","",IF(I35761=INFORME!$C$22,CONCATENATE(H35761,".",I35761,".",G35761),""))</f>
        <v/>
      </c>
    </row>
    <row r="35762" spans="4:5" hidden="1" x14ac:dyDescent="0.25">
      <c r="D35762" s="2" t="str">
        <f>IF(E35762="","",CONCATENATE(H35762,".",COUNTIF($E$1:E35761,E35762)+1))</f>
        <v/>
      </c>
      <c r="E35762" s="2" t="str">
        <f>IF(I35762="","",IF(I35762=INFORME!$C$22,CONCATENATE(H35762,".",I35762,".",G35762),""))</f>
        <v/>
      </c>
    </row>
    <row r="35763" spans="4:5" hidden="1" x14ac:dyDescent="0.25">
      <c r="D35763" s="2" t="str">
        <f>IF(E35763="","",CONCATENATE(H35763,".",COUNTIF($E$1:E35762,E35763)+1))</f>
        <v/>
      </c>
      <c r="E35763" s="2" t="str">
        <f>IF(I35763="","",IF(I35763=INFORME!$C$22,CONCATENATE(H35763,".",I35763,".",G35763),""))</f>
        <v/>
      </c>
    </row>
    <row r="35764" spans="4:5" hidden="1" x14ac:dyDescent="0.25">
      <c r="D35764" s="2" t="str">
        <f>IF(E35764="","",CONCATENATE(H35764,".",COUNTIF($E$1:E35763,E35764)+1))</f>
        <v/>
      </c>
      <c r="E35764" s="2" t="str">
        <f>IF(I35764="","",IF(I35764=INFORME!$C$22,CONCATENATE(H35764,".",I35764,".",G35764),""))</f>
        <v/>
      </c>
    </row>
    <row r="35765" spans="4:5" hidden="1" x14ac:dyDescent="0.25">
      <c r="D35765" s="2" t="str">
        <f>IF(E35765="","",CONCATENATE(H35765,".",COUNTIF($E$1:E35764,E35765)+1))</f>
        <v/>
      </c>
      <c r="E35765" s="2" t="str">
        <f>IF(I35765="","",IF(I35765=INFORME!$C$22,CONCATENATE(H35765,".",I35765,".",G35765),""))</f>
        <v/>
      </c>
    </row>
    <row r="35766" spans="4:5" hidden="1" x14ac:dyDescent="0.25">
      <c r="D35766" s="2" t="str">
        <f>IF(E35766="","",CONCATENATE(H35766,".",COUNTIF($E$1:E35765,E35766)+1))</f>
        <v/>
      </c>
      <c r="E35766" s="2" t="str">
        <f>IF(I35766="","",IF(I35766=INFORME!$C$22,CONCATENATE(H35766,".",I35766,".",G35766),""))</f>
        <v/>
      </c>
    </row>
    <row r="35767" spans="4:5" hidden="1" x14ac:dyDescent="0.25">
      <c r="D35767" s="2" t="str">
        <f>IF(E35767="","",CONCATENATE(H35767,".",COUNTIF($E$1:E35766,E35767)+1))</f>
        <v/>
      </c>
      <c r="E35767" s="2" t="str">
        <f>IF(I35767="","",IF(I35767=INFORME!$C$22,CONCATENATE(H35767,".",I35767,".",G35767),""))</f>
        <v/>
      </c>
    </row>
    <row r="35768" spans="4:5" hidden="1" x14ac:dyDescent="0.25">
      <c r="D35768" s="2" t="str">
        <f>IF(E35768="","",CONCATENATE(H35768,".",COUNTIF($E$1:E35767,E35768)+1))</f>
        <v/>
      </c>
      <c r="E35768" s="2" t="str">
        <f>IF(I35768="","",IF(I35768=INFORME!$C$22,CONCATENATE(H35768,".",I35768,".",G35768),""))</f>
        <v/>
      </c>
    </row>
    <row r="35769" spans="4:5" hidden="1" x14ac:dyDescent="0.25">
      <c r="D35769" s="2" t="str">
        <f>IF(E35769="","",CONCATENATE(H35769,".",COUNTIF($E$1:E35768,E35769)+1))</f>
        <v/>
      </c>
      <c r="E35769" s="2" t="str">
        <f>IF(I35769="","",IF(I35769=INFORME!$C$22,CONCATENATE(H35769,".",I35769,".",G35769),""))</f>
        <v/>
      </c>
    </row>
    <row r="35770" spans="4:5" hidden="1" x14ac:dyDescent="0.25">
      <c r="D35770" s="2" t="str">
        <f>IF(E35770="","",CONCATENATE(H35770,".",COUNTIF($E$1:E35769,E35770)+1))</f>
        <v/>
      </c>
      <c r="E35770" s="2" t="str">
        <f>IF(I35770="","",IF(I35770=INFORME!$C$22,CONCATENATE(H35770,".",I35770,".",G35770),""))</f>
        <v/>
      </c>
    </row>
    <row r="35771" spans="4:5" hidden="1" x14ac:dyDescent="0.25">
      <c r="D35771" s="2" t="str">
        <f>IF(E35771="","",CONCATENATE(H35771,".",COUNTIF($E$1:E35770,E35771)+1))</f>
        <v/>
      </c>
      <c r="E35771" s="2" t="str">
        <f>IF(I35771="","",IF(I35771=INFORME!$C$22,CONCATENATE(H35771,".",I35771,".",G35771),""))</f>
        <v/>
      </c>
    </row>
    <row r="35772" spans="4:5" hidden="1" x14ac:dyDescent="0.25">
      <c r="D35772" s="2" t="str">
        <f>IF(E35772="","",CONCATENATE(H35772,".",COUNTIF($E$1:E35771,E35772)+1))</f>
        <v/>
      </c>
      <c r="E35772" s="2" t="str">
        <f>IF(I35772="","",IF(I35772=INFORME!$C$22,CONCATENATE(H35772,".",I35772,".",G35772),""))</f>
        <v/>
      </c>
    </row>
    <row r="35773" spans="4:5" hidden="1" x14ac:dyDescent="0.25">
      <c r="D35773" s="2" t="str">
        <f>IF(E35773="","",CONCATENATE(H35773,".",COUNTIF($E$1:E35772,E35773)+1))</f>
        <v/>
      </c>
      <c r="E35773" s="2" t="str">
        <f>IF(I35773="","",IF(I35773=INFORME!$C$22,CONCATENATE(H35773,".",I35773,".",G35773),""))</f>
        <v/>
      </c>
    </row>
    <row r="35774" spans="4:5" hidden="1" x14ac:dyDescent="0.25">
      <c r="D35774" s="2" t="str">
        <f>IF(E35774="","",CONCATENATE(H35774,".",COUNTIF($E$1:E35773,E35774)+1))</f>
        <v/>
      </c>
      <c r="E35774" s="2" t="str">
        <f>IF(I35774="","",IF(I35774=INFORME!$C$22,CONCATENATE(H35774,".",I35774,".",G35774),""))</f>
        <v/>
      </c>
    </row>
    <row r="35775" spans="4:5" hidden="1" x14ac:dyDescent="0.25">
      <c r="D35775" s="2" t="str">
        <f>IF(E35775="","",CONCATENATE(H35775,".",COUNTIF($E$1:E35774,E35775)+1))</f>
        <v/>
      </c>
      <c r="E35775" s="2" t="str">
        <f>IF(I35775="","",IF(I35775=INFORME!$C$22,CONCATENATE(H35775,".",I35775,".",G35775),""))</f>
        <v/>
      </c>
    </row>
    <row r="35776" spans="4:5" hidden="1" x14ac:dyDescent="0.25">
      <c r="D35776" s="2" t="str">
        <f>IF(E35776="","",CONCATENATE(H35776,".",COUNTIF($E$1:E35775,E35776)+1))</f>
        <v/>
      </c>
      <c r="E35776" s="2" t="str">
        <f>IF(I35776="","",IF(I35776=INFORME!$C$22,CONCATENATE(H35776,".",I35776,".",G35776),""))</f>
        <v/>
      </c>
    </row>
    <row r="35777" spans="4:5" hidden="1" x14ac:dyDescent="0.25">
      <c r="D35777" s="2" t="str">
        <f>IF(E35777="","",CONCATENATE(H35777,".",COUNTIF($E$1:E35776,E35777)+1))</f>
        <v/>
      </c>
      <c r="E35777" s="2" t="str">
        <f>IF(I35777="","",IF(I35777=INFORME!$C$22,CONCATENATE(H35777,".",I35777,".",G35777),""))</f>
        <v/>
      </c>
    </row>
    <row r="35778" spans="4:5" hidden="1" x14ac:dyDescent="0.25">
      <c r="D35778" s="2" t="str">
        <f>IF(E35778="","",CONCATENATE(H35778,".",COUNTIF($E$1:E35777,E35778)+1))</f>
        <v/>
      </c>
      <c r="E35778" s="2" t="str">
        <f>IF(I35778="","",IF(I35778=INFORME!$C$22,CONCATENATE(H35778,".",I35778,".",G35778),""))</f>
        <v/>
      </c>
    </row>
    <row r="35779" spans="4:5" hidden="1" x14ac:dyDescent="0.25">
      <c r="D35779" s="2" t="str">
        <f>IF(E35779="","",CONCATENATE(H35779,".",COUNTIF($E$1:E35778,E35779)+1))</f>
        <v/>
      </c>
      <c r="E35779" s="2" t="str">
        <f>IF(I35779="","",IF(I35779=INFORME!$C$22,CONCATENATE(H35779,".",I35779,".",G35779),""))</f>
        <v/>
      </c>
    </row>
    <row r="35780" spans="4:5" hidden="1" x14ac:dyDescent="0.25">
      <c r="D35780" s="2" t="str">
        <f>IF(E35780="","",CONCATENATE(H35780,".",COUNTIF($E$1:E35779,E35780)+1))</f>
        <v/>
      </c>
      <c r="E35780" s="2" t="str">
        <f>IF(I35780="","",IF(I35780=INFORME!$C$22,CONCATENATE(H35780,".",I35780,".",G35780),""))</f>
        <v/>
      </c>
    </row>
    <row r="35781" spans="4:5" hidden="1" x14ac:dyDescent="0.25">
      <c r="D35781" s="2" t="str">
        <f>IF(E35781="","",CONCATENATE(H35781,".",COUNTIF($E$1:E35780,E35781)+1))</f>
        <v/>
      </c>
      <c r="E35781" s="2" t="str">
        <f>IF(I35781="","",IF(I35781=INFORME!$C$22,CONCATENATE(H35781,".",I35781,".",G35781),""))</f>
        <v/>
      </c>
    </row>
    <row r="35782" spans="4:5" hidden="1" x14ac:dyDescent="0.25">
      <c r="D35782" s="2" t="str">
        <f>IF(E35782="","",CONCATENATE(H35782,".",COUNTIF($E$1:E35781,E35782)+1))</f>
        <v/>
      </c>
      <c r="E35782" s="2" t="str">
        <f>IF(I35782="","",IF(I35782=INFORME!$C$22,CONCATENATE(H35782,".",I35782,".",G35782),""))</f>
        <v/>
      </c>
    </row>
    <row r="35783" spans="4:5" hidden="1" x14ac:dyDescent="0.25">
      <c r="D35783" s="2" t="str">
        <f>IF(E35783="","",CONCATENATE(H35783,".",COUNTIF($E$1:E35782,E35783)+1))</f>
        <v/>
      </c>
      <c r="E35783" s="2" t="str">
        <f>IF(I35783="","",IF(I35783=INFORME!$C$22,CONCATENATE(H35783,".",I35783,".",G35783),""))</f>
        <v/>
      </c>
    </row>
    <row r="35784" spans="4:5" hidden="1" x14ac:dyDescent="0.25">
      <c r="D35784" s="2" t="str">
        <f>IF(E35784="","",CONCATENATE(H35784,".",COUNTIF($E$1:E35783,E35784)+1))</f>
        <v/>
      </c>
      <c r="E35784" s="2" t="str">
        <f>IF(I35784="","",IF(I35784=INFORME!$C$22,CONCATENATE(H35784,".",I35784,".",G35784),""))</f>
        <v/>
      </c>
    </row>
    <row r="35785" spans="4:5" hidden="1" x14ac:dyDescent="0.25">
      <c r="D35785" s="2" t="str">
        <f>IF(E35785="","",CONCATENATE(H35785,".",COUNTIF($E$1:E35784,E35785)+1))</f>
        <v/>
      </c>
      <c r="E35785" s="2" t="str">
        <f>IF(I35785="","",IF(I35785=INFORME!$C$22,CONCATENATE(H35785,".",I35785,".",G35785),""))</f>
        <v/>
      </c>
    </row>
    <row r="35786" spans="4:5" hidden="1" x14ac:dyDescent="0.25">
      <c r="D35786" s="2" t="str">
        <f>IF(E35786="","",CONCATENATE(H35786,".",COUNTIF($E$1:E35785,E35786)+1))</f>
        <v/>
      </c>
      <c r="E35786" s="2" t="str">
        <f>IF(I35786="","",IF(I35786=INFORME!$C$22,CONCATENATE(H35786,".",I35786,".",G35786),""))</f>
        <v/>
      </c>
    </row>
    <row r="35787" spans="4:5" hidden="1" x14ac:dyDescent="0.25">
      <c r="D35787" s="2" t="str">
        <f>IF(E35787="","",CONCATENATE(H35787,".",COUNTIF($E$1:E35786,E35787)+1))</f>
        <v/>
      </c>
      <c r="E35787" s="2" t="str">
        <f>IF(I35787="","",IF(I35787=INFORME!$C$22,CONCATENATE(H35787,".",I35787,".",G35787),""))</f>
        <v/>
      </c>
    </row>
    <row r="35788" spans="4:5" hidden="1" x14ac:dyDescent="0.25">
      <c r="D35788" s="2" t="str">
        <f>IF(E35788="","",CONCATENATE(H35788,".",COUNTIF($E$1:E35787,E35788)+1))</f>
        <v/>
      </c>
      <c r="E35788" s="2" t="str">
        <f>IF(I35788="","",IF(I35788=INFORME!$C$22,CONCATENATE(H35788,".",I35788,".",G35788),""))</f>
        <v/>
      </c>
    </row>
    <row r="35789" spans="4:5" hidden="1" x14ac:dyDescent="0.25">
      <c r="D35789" s="2" t="str">
        <f>IF(E35789="","",CONCATENATE(H35789,".",COUNTIF($E$1:E35788,E35789)+1))</f>
        <v/>
      </c>
      <c r="E35789" s="2" t="str">
        <f>IF(I35789="","",IF(I35789=INFORME!$C$22,CONCATENATE(H35789,".",I35789,".",G35789),""))</f>
        <v/>
      </c>
    </row>
    <row r="35790" spans="4:5" hidden="1" x14ac:dyDescent="0.25">
      <c r="D35790" s="2" t="str">
        <f>IF(E35790="","",CONCATENATE(H35790,".",COUNTIF($E$1:E35789,E35790)+1))</f>
        <v/>
      </c>
      <c r="E35790" s="2" t="str">
        <f>IF(I35790="","",IF(I35790=INFORME!$C$22,CONCATENATE(H35790,".",I35790,".",G35790),""))</f>
        <v/>
      </c>
    </row>
    <row r="35791" spans="4:5" hidden="1" x14ac:dyDescent="0.25">
      <c r="D35791" s="2" t="str">
        <f>IF(E35791="","",CONCATENATE(H35791,".",COUNTIF($E$1:E35790,E35791)+1))</f>
        <v/>
      </c>
      <c r="E35791" s="2" t="str">
        <f>IF(I35791="","",IF(I35791=INFORME!$C$22,CONCATENATE(H35791,".",I35791,".",G35791),""))</f>
        <v/>
      </c>
    </row>
    <row r="35792" spans="4:5" hidden="1" x14ac:dyDescent="0.25">
      <c r="D35792" s="2" t="str">
        <f>IF(E35792="","",CONCATENATE(H35792,".",COUNTIF($E$1:E35791,E35792)+1))</f>
        <v/>
      </c>
      <c r="E35792" s="2" t="str">
        <f>IF(I35792="","",IF(I35792=INFORME!$C$22,CONCATENATE(H35792,".",I35792,".",G35792),""))</f>
        <v/>
      </c>
    </row>
    <row r="35793" spans="4:5" hidden="1" x14ac:dyDescent="0.25">
      <c r="D35793" s="2" t="str">
        <f>IF(E35793="","",CONCATENATE(H35793,".",COUNTIF($E$1:E35792,E35793)+1))</f>
        <v/>
      </c>
      <c r="E35793" s="2" t="str">
        <f>IF(I35793="","",IF(I35793=INFORME!$C$22,CONCATENATE(H35793,".",I35793,".",G35793),""))</f>
        <v/>
      </c>
    </row>
    <row r="35794" spans="4:5" hidden="1" x14ac:dyDescent="0.25">
      <c r="D35794" s="2" t="str">
        <f>IF(E35794="","",CONCATENATE(H35794,".",COUNTIF($E$1:E35793,E35794)+1))</f>
        <v/>
      </c>
      <c r="E35794" s="2" t="str">
        <f>IF(I35794="","",IF(I35794=INFORME!$C$22,CONCATENATE(H35794,".",I35794,".",G35794),""))</f>
        <v/>
      </c>
    </row>
    <row r="35795" spans="4:5" hidden="1" x14ac:dyDescent="0.25">
      <c r="D35795" s="2" t="str">
        <f>IF(E35795="","",CONCATENATE(H35795,".",COUNTIF($E$1:E35794,E35795)+1))</f>
        <v/>
      </c>
      <c r="E35795" s="2" t="str">
        <f>IF(I35795="","",IF(I35795=INFORME!$C$22,CONCATENATE(H35795,".",I35795,".",G35795),""))</f>
        <v/>
      </c>
    </row>
    <row r="35796" spans="4:5" hidden="1" x14ac:dyDescent="0.25">
      <c r="D35796" s="2" t="str">
        <f>IF(E35796="","",CONCATENATE(H35796,".",COUNTIF($E$1:E35795,E35796)+1))</f>
        <v/>
      </c>
      <c r="E35796" s="2" t="str">
        <f>IF(I35796="","",IF(I35796=INFORME!$C$22,CONCATENATE(H35796,".",I35796,".",G35796),""))</f>
        <v/>
      </c>
    </row>
    <row r="35797" spans="4:5" hidden="1" x14ac:dyDescent="0.25">
      <c r="D35797" s="2" t="str">
        <f>IF(E35797="","",CONCATENATE(H35797,".",COUNTIF($E$1:E35796,E35797)+1))</f>
        <v/>
      </c>
      <c r="E35797" s="2" t="str">
        <f>IF(I35797="","",IF(I35797=INFORME!$C$22,CONCATENATE(H35797,".",I35797,".",G35797),""))</f>
        <v/>
      </c>
    </row>
    <row r="35798" spans="4:5" hidden="1" x14ac:dyDescent="0.25">
      <c r="D35798" s="2" t="str">
        <f>IF(E35798="","",CONCATENATE(H35798,".",COUNTIF($E$1:E35797,E35798)+1))</f>
        <v/>
      </c>
      <c r="E35798" s="2" t="str">
        <f>IF(I35798="","",IF(I35798=INFORME!$C$22,CONCATENATE(H35798,".",I35798,".",G35798),""))</f>
        <v/>
      </c>
    </row>
    <row r="35799" spans="4:5" hidden="1" x14ac:dyDescent="0.25">
      <c r="D35799" s="2" t="str">
        <f>IF(E35799="","",CONCATENATE(H35799,".",COUNTIF($E$1:E35798,E35799)+1))</f>
        <v/>
      </c>
      <c r="E35799" s="2" t="str">
        <f>IF(I35799="","",IF(I35799=INFORME!$C$22,CONCATENATE(H35799,".",I35799,".",G35799),""))</f>
        <v/>
      </c>
    </row>
    <row r="35800" spans="4:5" hidden="1" x14ac:dyDescent="0.25">
      <c r="D35800" s="2" t="str">
        <f>IF(E35800="","",CONCATENATE(H35800,".",COUNTIF($E$1:E35799,E35800)+1))</f>
        <v/>
      </c>
      <c r="E35800" s="2" t="str">
        <f>IF(I35800="","",IF(I35800=INFORME!$C$22,CONCATENATE(H35800,".",I35800,".",G35800),""))</f>
        <v/>
      </c>
    </row>
    <row r="35801" spans="4:5" hidden="1" x14ac:dyDescent="0.25">
      <c r="D35801" s="2" t="str">
        <f>IF(E35801="","",CONCATENATE(H35801,".",COUNTIF($E$1:E35800,E35801)+1))</f>
        <v/>
      </c>
      <c r="E35801" s="2" t="str">
        <f>IF(I35801="","",IF(I35801=INFORME!$C$22,CONCATENATE(H35801,".",I35801,".",G35801),""))</f>
        <v/>
      </c>
    </row>
    <row r="35802" spans="4:5" hidden="1" x14ac:dyDescent="0.25">
      <c r="D35802" s="2" t="str">
        <f>IF(E35802="","",CONCATENATE(H35802,".",COUNTIF($E$1:E35801,E35802)+1))</f>
        <v/>
      </c>
      <c r="E35802" s="2" t="str">
        <f>IF(I35802="","",IF(I35802=INFORME!$C$22,CONCATENATE(H35802,".",I35802,".",G35802),""))</f>
        <v/>
      </c>
    </row>
    <row r="35803" spans="4:5" hidden="1" x14ac:dyDescent="0.25">
      <c r="D35803" s="2" t="str">
        <f>IF(E35803="","",CONCATENATE(H35803,".",COUNTIF($E$1:E35802,E35803)+1))</f>
        <v/>
      </c>
      <c r="E35803" s="2" t="str">
        <f>IF(I35803="","",IF(I35803=INFORME!$C$22,CONCATENATE(H35803,".",I35803,".",G35803),""))</f>
        <v/>
      </c>
    </row>
    <row r="35804" spans="4:5" hidden="1" x14ac:dyDescent="0.25">
      <c r="D35804" s="2" t="str">
        <f>IF(E35804="","",CONCATENATE(H35804,".",COUNTIF($E$1:E35803,E35804)+1))</f>
        <v/>
      </c>
      <c r="E35804" s="2" t="str">
        <f>IF(I35804="","",IF(I35804=INFORME!$C$22,CONCATENATE(H35804,".",I35804,".",G35804),""))</f>
        <v/>
      </c>
    </row>
    <row r="35805" spans="4:5" hidden="1" x14ac:dyDescent="0.25">
      <c r="D35805" s="2" t="str">
        <f>IF(E35805="","",CONCATENATE(H35805,".",COUNTIF($E$1:E35804,E35805)+1))</f>
        <v/>
      </c>
      <c r="E35805" s="2" t="str">
        <f>IF(I35805="","",IF(I35805=INFORME!$C$22,CONCATENATE(H35805,".",I35805,".",G35805),""))</f>
        <v/>
      </c>
    </row>
    <row r="35806" spans="4:5" hidden="1" x14ac:dyDescent="0.25">
      <c r="D35806" s="2" t="str">
        <f>IF(E35806="","",CONCATENATE(H35806,".",COUNTIF($E$1:E35805,E35806)+1))</f>
        <v/>
      </c>
      <c r="E35806" s="2" t="str">
        <f>IF(I35806="","",IF(I35806=INFORME!$C$22,CONCATENATE(H35806,".",I35806,".",G35806),""))</f>
        <v/>
      </c>
    </row>
    <row r="35807" spans="4:5" hidden="1" x14ac:dyDescent="0.25">
      <c r="D35807" s="2" t="str">
        <f>IF(E35807="","",CONCATENATE(H35807,".",COUNTIF($E$1:E35806,E35807)+1))</f>
        <v/>
      </c>
      <c r="E35807" s="2" t="str">
        <f>IF(I35807="","",IF(I35807=INFORME!$C$22,CONCATENATE(H35807,".",I35807,".",G35807),""))</f>
        <v/>
      </c>
    </row>
    <row r="35808" spans="4:5" hidden="1" x14ac:dyDescent="0.25">
      <c r="D35808" s="2" t="str">
        <f>IF(E35808="","",CONCATENATE(H35808,".",COUNTIF($E$1:E35807,E35808)+1))</f>
        <v/>
      </c>
      <c r="E35808" s="2" t="str">
        <f>IF(I35808="","",IF(I35808=INFORME!$C$22,CONCATENATE(H35808,".",I35808,".",G35808),""))</f>
        <v/>
      </c>
    </row>
    <row r="35809" spans="4:5" hidden="1" x14ac:dyDescent="0.25">
      <c r="D35809" s="2" t="str">
        <f>IF(E35809="","",CONCATENATE(H35809,".",COUNTIF($E$1:E35808,E35809)+1))</f>
        <v/>
      </c>
      <c r="E35809" s="2" t="str">
        <f>IF(I35809="","",IF(I35809=INFORME!$C$22,CONCATENATE(H35809,".",I35809,".",G35809),""))</f>
        <v/>
      </c>
    </row>
    <row r="35810" spans="4:5" hidden="1" x14ac:dyDescent="0.25">
      <c r="D35810" s="2" t="str">
        <f>IF(E35810="","",CONCATENATE(H35810,".",COUNTIF($E$1:E35809,E35810)+1))</f>
        <v/>
      </c>
      <c r="E35810" s="2" t="str">
        <f>IF(I35810="","",IF(I35810=INFORME!$C$22,CONCATENATE(H35810,".",I35810,".",G35810),""))</f>
        <v/>
      </c>
    </row>
    <row r="35811" spans="4:5" hidden="1" x14ac:dyDescent="0.25">
      <c r="D35811" s="2" t="str">
        <f>IF(E35811="","",CONCATENATE(H35811,".",COUNTIF($E$1:E35810,E35811)+1))</f>
        <v/>
      </c>
      <c r="E35811" s="2" t="str">
        <f>IF(I35811="","",IF(I35811=INFORME!$C$22,CONCATENATE(H35811,".",I35811,".",G35811),""))</f>
        <v/>
      </c>
    </row>
    <row r="35812" spans="4:5" hidden="1" x14ac:dyDescent="0.25">
      <c r="D35812" s="2" t="str">
        <f>IF(E35812="","",CONCATENATE(H35812,".",COUNTIF($E$1:E35811,E35812)+1))</f>
        <v/>
      </c>
      <c r="E35812" s="2" t="str">
        <f>IF(I35812="","",IF(I35812=INFORME!$C$22,CONCATENATE(H35812,".",I35812,".",G35812),""))</f>
        <v/>
      </c>
    </row>
    <row r="35813" spans="4:5" hidden="1" x14ac:dyDescent="0.25">
      <c r="D35813" s="2" t="str">
        <f>IF(E35813="","",CONCATENATE(H35813,".",COUNTIF($E$1:E35812,E35813)+1))</f>
        <v/>
      </c>
      <c r="E35813" s="2" t="str">
        <f>IF(I35813="","",IF(I35813=INFORME!$C$22,CONCATENATE(H35813,".",I35813,".",G35813),""))</f>
        <v/>
      </c>
    </row>
    <row r="35814" spans="4:5" hidden="1" x14ac:dyDescent="0.25">
      <c r="D35814" s="2" t="str">
        <f>IF(E35814="","",CONCATENATE(H35814,".",COUNTIF($E$1:E35813,E35814)+1))</f>
        <v/>
      </c>
      <c r="E35814" s="2" t="str">
        <f>IF(I35814="","",IF(I35814=INFORME!$C$22,CONCATENATE(H35814,".",I35814,".",G35814),""))</f>
        <v/>
      </c>
    </row>
    <row r="35815" spans="4:5" hidden="1" x14ac:dyDescent="0.25">
      <c r="D35815" s="2" t="str">
        <f>IF(E35815="","",CONCATENATE(H35815,".",COUNTIF($E$1:E35814,E35815)+1))</f>
        <v/>
      </c>
      <c r="E35815" s="2" t="str">
        <f>IF(I35815="","",IF(I35815=INFORME!$C$22,CONCATENATE(H35815,".",I35815,".",G35815),""))</f>
        <v/>
      </c>
    </row>
    <row r="35816" spans="4:5" hidden="1" x14ac:dyDescent="0.25">
      <c r="D35816" s="2" t="str">
        <f>IF(E35816="","",CONCATENATE(H35816,".",COUNTIF($E$1:E35815,E35816)+1))</f>
        <v/>
      </c>
      <c r="E35816" s="2" t="str">
        <f>IF(I35816="","",IF(I35816=INFORME!$C$22,CONCATENATE(H35816,".",I35816,".",G35816),""))</f>
        <v/>
      </c>
    </row>
    <row r="35817" spans="4:5" hidden="1" x14ac:dyDescent="0.25">
      <c r="D35817" s="2" t="str">
        <f>IF(E35817="","",CONCATENATE(H35817,".",COUNTIF($E$1:E35816,E35817)+1))</f>
        <v/>
      </c>
      <c r="E35817" s="2" t="str">
        <f>IF(I35817="","",IF(I35817=INFORME!$C$22,CONCATENATE(H35817,".",I35817,".",G35817),""))</f>
        <v/>
      </c>
    </row>
    <row r="35818" spans="4:5" hidden="1" x14ac:dyDescent="0.25">
      <c r="D35818" s="2" t="str">
        <f>IF(E35818="","",CONCATENATE(H35818,".",COUNTIF($E$1:E35817,E35818)+1))</f>
        <v/>
      </c>
      <c r="E35818" s="2" t="str">
        <f>IF(I35818="","",IF(I35818=INFORME!$C$22,CONCATENATE(H35818,".",I35818,".",G35818),""))</f>
        <v/>
      </c>
    </row>
    <row r="35819" spans="4:5" hidden="1" x14ac:dyDescent="0.25">
      <c r="D35819" s="2" t="str">
        <f>IF(E35819="","",CONCATENATE(H35819,".",COUNTIF($E$1:E35818,E35819)+1))</f>
        <v/>
      </c>
      <c r="E35819" s="2" t="str">
        <f>IF(I35819="","",IF(I35819=INFORME!$C$22,CONCATENATE(H35819,".",I35819,".",G35819),""))</f>
        <v/>
      </c>
    </row>
    <row r="35820" spans="4:5" hidden="1" x14ac:dyDescent="0.25">
      <c r="D35820" s="2" t="str">
        <f>IF(E35820="","",CONCATENATE(H35820,".",COUNTIF($E$1:E35819,E35820)+1))</f>
        <v/>
      </c>
      <c r="E35820" s="2" t="str">
        <f>IF(I35820="","",IF(I35820=INFORME!$C$22,CONCATENATE(H35820,".",I35820,".",G35820),""))</f>
        <v/>
      </c>
    </row>
    <row r="35821" spans="4:5" hidden="1" x14ac:dyDescent="0.25">
      <c r="D35821" s="2" t="str">
        <f>IF(E35821="","",CONCATENATE(H35821,".",COUNTIF($E$1:E35820,E35821)+1))</f>
        <v/>
      </c>
      <c r="E35821" s="2" t="str">
        <f>IF(I35821="","",IF(I35821=INFORME!$C$22,CONCATENATE(H35821,".",I35821,".",G35821),""))</f>
        <v/>
      </c>
    </row>
    <row r="35822" spans="4:5" hidden="1" x14ac:dyDescent="0.25">
      <c r="D35822" s="2" t="str">
        <f>IF(E35822="","",CONCATENATE(H35822,".",COUNTIF($E$1:E35821,E35822)+1))</f>
        <v/>
      </c>
      <c r="E35822" s="2" t="str">
        <f>IF(I35822="","",IF(I35822=INFORME!$C$22,CONCATENATE(H35822,".",I35822,".",G35822),""))</f>
        <v/>
      </c>
    </row>
    <row r="35823" spans="4:5" hidden="1" x14ac:dyDescent="0.25">
      <c r="D35823" s="2" t="str">
        <f>IF(E35823="","",CONCATENATE(H35823,".",COUNTIF($E$1:E35822,E35823)+1))</f>
        <v/>
      </c>
      <c r="E35823" s="2" t="str">
        <f>IF(I35823="","",IF(I35823=INFORME!$C$22,CONCATENATE(H35823,".",I35823,".",G35823),""))</f>
        <v/>
      </c>
    </row>
    <row r="35824" spans="4:5" hidden="1" x14ac:dyDescent="0.25">
      <c r="D35824" s="2" t="str">
        <f>IF(E35824="","",CONCATENATE(H35824,".",COUNTIF($E$1:E35823,E35824)+1))</f>
        <v/>
      </c>
      <c r="E35824" s="2" t="str">
        <f>IF(I35824="","",IF(I35824=INFORME!$C$22,CONCATENATE(H35824,".",I35824,".",G35824),""))</f>
        <v/>
      </c>
    </row>
    <row r="35825" spans="4:5" hidden="1" x14ac:dyDescent="0.25">
      <c r="D35825" s="2" t="str">
        <f>IF(E35825="","",CONCATENATE(H35825,".",COUNTIF($E$1:E35824,E35825)+1))</f>
        <v/>
      </c>
      <c r="E35825" s="2" t="str">
        <f>IF(I35825="","",IF(I35825=INFORME!$C$22,CONCATENATE(H35825,".",I35825,".",G35825),""))</f>
        <v/>
      </c>
    </row>
    <row r="35826" spans="4:5" hidden="1" x14ac:dyDescent="0.25">
      <c r="D35826" s="2" t="str">
        <f>IF(E35826="","",CONCATENATE(H35826,".",COUNTIF($E$1:E35825,E35826)+1))</f>
        <v/>
      </c>
      <c r="E35826" s="2" t="str">
        <f>IF(I35826="","",IF(I35826=INFORME!$C$22,CONCATENATE(H35826,".",I35826,".",G35826),""))</f>
        <v/>
      </c>
    </row>
    <row r="35827" spans="4:5" hidden="1" x14ac:dyDescent="0.25">
      <c r="D35827" s="2" t="str">
        <f>IF(E35827="","",CONCATENATE(H35827,".",COUNTIF($E$1:E35826,E35827)+1))</f>
        <v/>
      </c>
      <c r="E35827" s="2" t="str">
        <f>IF(I35827="","",IF(I35827=INFORME!$C$22,CONCATENATE(H35827,".",I35827,".",G35827),""))</f>
        <v/>
      </c>
    </row>
    <row r="35828" spans="4:5" hidden="1" x14ac:dyDescent="0.25">
      <c r="D35828" s="2" t="str">
        <f>IF(E35828="","",CONCATENATE(H35828,".",COUNTIF($E$1:E35827,E35828)+1))</f>
        <v/>
      </c>
      <c r="E35828" s="2" t="str">
        <f>IF(I35828="","",IF(I35828=INFORME!$C$22,CONCATENATE(H35828,".",I35828,".",G35828),""))</f>
        <v/>
      </c>
    </row>
    <row r="35829" spans="4:5" hidden="1" x14ac:dyDescent="0.25">
      <c r="D35829" s="2" t="str">
        <f>IF(E35829="","",CONCATENATE(H35829,".",COUNTIF($E$1:E35828,E35829)+1))</f>
        <v/>
      </c>
      <c r="E35829" s="2" t="str">
        <f>IF(I35829="","",IF(I35829=INFORME!$C$22,CONCATENATE(H35829,".",I35829,".",G35829),""))</f>
        <v/>
      </c>
    </row>
    <row r="35830" spans="4:5" hidden="1" x14ac:dyDescent="0.25">
      <c r="D35830" s="2" t="str">
        <f>IF(E35830="","",CONCATENATE(H35830,".",COUNTIF($E$1:E35829,E35830)+1))</f>
        <v/>
      </c>
      <c r="E35830" s="2" t="str">
        <f>IF(I35830="","",IF(I35830=INFORME!$C$22,CONCATENATE(H35830,".",I35830,".",G35830),""))</f>
        <v/>
      </c>
    </row>
    <row r="35831" spans="4:5" hidden="1" x14ac:dyDescent="0.25">
      <c r="D35831" s="2" t="str">
        <f>IF(E35831="","",CONCATENATE(H35831,".",COUNTIF($E$1:E35830,E35831)+1))</f>
        <v/>
      </c>
      <c r="E35831" s="2" t="str">
        <f>IF(I35831="","",IF(I35831=INFORME!$C$22,CONCATENATE(H35831,".",I35831,".",G35831),""))</f>
        <v/>
      </c>
    </row>
    <row r="35832" spans="4:5" hidden="1" x14ac:dyDescent="0.25">
      <c r="D35832" s="2" t="str">
        <f>IF(E35832="","",CONCATENATE(H35832,".",COUNTIF($E$1:E35831,E35832)+1))</f>
        <v/>
      </c>
      <c r="E35832" s="2" t="str">
        <f>IF(I35832="","",IF(I35832=INFORME!$C$22,CONCATENATE(H35832,".",I35832,".",G35832),""))</f>
        <v/>
      </c>
    </row>
    <row r="35833" spans="4:5" hidden="1" x14ac:dyDescent="0.25">
      <c r="D35833" s="2" t="str">
        <f>IF(E35833="","",CONCATENATE(H35833,".",COUNTIF($E$1:E35832,E35833)+1))</f>
        <v/>
      </c>
      <c r="E35833" s="2" t="str">
        <f>IF(I35833="","",IF(I35833=INFORME!$C$22,CONCATENATE(H35833,".",I35833,".",G35833),""))</f>
        <v/>
      </c>
    </row>
    <row r="35834" spans="4:5" hidden="1" x14ac:dyDescent="0.25">
      <c r="D35834" s="2" t="str">
        <f>IF(E35834="","",CONCATENATE(H35834,".",COUNTIF($E$1:E35833,E35834)+1))</f>
        <v/>
      </c>
      <c r="E35834" s="2" t="str">
        <f>IF(I35834="","",IF(I35834=INFORME!$C$22,CONCATENATE(H35834,".",I35834,".",G35834),""))</f>
        <v/>
      </c>
    </row>
    <row r="35835" spans="4:5" hidden="1" x14ac:dyDescent="0.25">
      <c r="D35835" s="2" t="str">
        <f>IF(E35835="","",CONCATENATE(H35835,".",COUNTIF($E$1:E35834,E35835)+1))</f>
        <v/>
      </c>
      <c r="E35835" s="2" t="str">
        <f>IF(I35835="","",IF(I35835=INFORME!$C$22,CONCATENATE(H35835,".",I35835,".",G35835),""))</f>
        <v/>
      </c>
    </row>
    <row r="35836" spans="4:5" hidden="1" x14ac:dyDescent="0.25">
      <c r="D35836" s="2" t="str">
        <f>IF(E35836="","",CONCATENATE(H35836,".",COUNTIF($E$1:E35835,E35836)+1))</f>
        <v/>
      </c>
      <c r="E35836" s="2" t="str">
        <f>IF(I35836="","",IF(I35836=INFORME!$C$22,CONCATENATE(H35836,".",I35836,".",G35836),""))</f>
        <v/>
      </c>
    </row>
    <row r="35837" spans="4:5" hidden="1" x14ac:dyDescent="0.25">
      <c r="D35837" s="2" t="str">
        <f>IF(E35837="","",CONCATENATE(H35837,".",COUNTIF($E$1:E35836,E35837)+1))</f>
        <v/>
      </c>
      <c r="E35837" s="2" t="str">
        <f>IF(I35837="","",IF(I35837=INFORME!$C$22,CONCATENATE(H35837,".",I35837,".",G35837),""))</f>
        <v/>
      </c>
    </row>
    <row r="35838" spans="4:5" hidden="1" x14ac:dyDescent="0.25">
      <c r="D35838" s="2" t="str">
        <f>IF(E35838="","",CONCATENATE(H35838,".",COUNTIF($E$1:E35837,E35838)+1))</f>
        <v/>
      </c>
      <c r="E35838" s="2" t="str">
        <f>IF(I35838="","",IF(I35838=INFORME!$C$22,CONCATENATE(H35838,".",I35838,".",G35838),""))</f>
        <v/>
      </c>
    </row>
    <row r="35839" spans="4:5" hidden="1" x14ac:dyDescent="0.25">
      <c r="D35839" s="2" t="str">
        <f>IF(E35839="","",CONCATENATE(H35839,".",COUNTIF($E$1:E35838,E35839)+1))</f>
        <v/>
      </c>
      <c r="E35839" s="2" t="str">
        <f>IF(I35839="","",IF(I35839=INFORME!$C$22,CONCATENATE(H35839,".",I35839,".",G35839),""))</f>
        <v/>
      </c>
    </row>
    <row r="35840" spans="4:5" hidden="1" x14ac:dyDescent="0.25">
      <c r="D35840" s="2" t="str">
        <f>IF(E35840="","",CONCATENATE(H35840,".",COUNTIF($E$1:E35839,E35840)+1))</f>
        <v/>
      </c>
      <c r="E35840" s="2" t="str">
        <f>IF(I35840="","",IF(I35840=INFORME!$C$22,CONCATENATE(H35840,".",I35840,".",G35840),""))</f>
        <v/>
      </c>
    </row>
    <row r="35841" spans="4:5" hidden="1" x14ac:dyDescent="0.25">
      <c r="D35841" s="2" t="str">
        <f>IF(E35841="","",CONCATENATE(H35841,".",COUNTIF($E$1:E35840,E35841)+1))</f>
        <v/>
      </c>
      <c r="E35841" s="2" t="str">
        <f>IF(I35841="","",IF(I35841=INFORME!$C$22,CONCATENATE(H35841,".",I35841,".",G35841),""))</f>
        <v/>
      </c>
    </row>
    <row r="35842" spans="4:5" hidden="1" x14ac:dyDescent="0.25">
      <c r="D35842" s="2" t="str">
        <f>IF(E35842="","",CONCATENATE(H35842,".",COUNTIF($E$1:E35841,E35842)+1))</f>
        <v/>
      </c>
      <c r="E35842" s="2" t="str">
        <f>IF(I35842="","",IF(I35842=INFORME!$C$22,CONCATENATE(H35842,".",I35842,".",G35842),""))</f>
        <v/>
      </c>
    </row>
    <row r="35843" spans="4:5" hidden="1" x14ac:dyDescent="0.25">
      <c r="D35843" s="2" t="str">
        <f>IF(E35843="","",CONCATENATE(H35843,".",COUNTIF($E$1:E35842,E35843)+1))</f>
        <v/>
      </c>
      <c r="E35843" s="2" t="str">
        <f>IF(I35843="","",IF(I35843=INFORME!$C$22,CONCATENATE(H35843,".",I35843,".",G35843),""))</f>
        <v/>
      </c>
    </row>
    <row r="35844" spans="4:5" hidden="1" x14ac:dyDescent="0.25">
      <c r="D35844" s="2" t="str">
        <f>IF(E35844="","",CONCATENATE(H35844,".",COUNTIF($E$1:E35843,E35844)+1))</f>
        <v/>
      </c>
      <c r="E35844" s="2" t="str">
        <f>IF(I35844="","",IF(I35844=INFORME!$C$22,CONCATENATE(H35844,".",I35844,".",G35844),""))</f>
        <v/>
      </c>
    </row>
    <row r="35845" spans="4:5" hidden="1" x14ac:dyDescent="0.25">
      <c r="D35845" s="2" t="str">
        <f>IF(E35845="","",CONCATENATE(H35845,".",COUNTIF($E$1:E35844,E35845)+1))</f>
        <v/>
      </c>
      <c r="E35845" s="2" t="str">
        <f>IF(I35845="","",IF(I35845=INFORME!$C$22,CONCATENATE(H35845,".",I35845,".",G35845),""))</f>
        <v/>
      </c>
    </row>
    <row r="35846" spans="4:5" hidden="1" x14ac:dyDescent="0.25">
      <c r="D35846" s="2" t="str">
        <f>IF(E35846="","",CONCATENATE(H35846,".",COUNTIF($E$1:E35845,E35846)+1))</f>
        <v/>
      </c>
      <c r="E35846" s="2" t="str">
        <f>IF(I35846="","",IF(I35846=INFORME!$C$22,CONCATENATE(H35846,".",I35846,".",G35846),""))</f>
        <v/>
      </c>
    </row>
    <row r="35847" spans="4:5" hidden="1" x14ac:dyDescent="0.25">
      <c r="D35847" s="2" t="str">
        <f>IF(E35847="","",CONCATENATE(H35847,".",COUNTIF($E$1:E35846,E35847)+1))</f>
        <v/>
      </c>
      <c r="E35847" s="2" t="str">
        <f>IF(I35847="","",IF(I35847=INFORME!$C$22,CONCATENATE(H35847,".",I35847,".",G35847),""))</f>
        <v/>
      </c>
    </row>
    <row r="35848" spans="4:5" hidden="1" x14ac:dyDescent="0.25">
      <c r="D35848" s="2" t="str">
        <f>IF(E35848="","",CONCATENATE(H35848,".",COUNTIF($E$1:E35847,E35848)+1))</f>
        <v/>
      </c>
      <c r="E35848" s="2" t="str">
        <f>IF(I35848="","",IF(I35848=INFORME!$C$22,CONCATENATE(H35848,".",I35848,".",G35848),""))</f>
        <v/>
      </c>
    </row>
    <row r="35849" spans="4:5" hidden="1" x14ac:dyDescent="0.25">
      <c r="D35849" s="2" t="str">
        <f>IF(E35849="","",CONCATENATE(H35849,".",COUNTIF($E$1:E35848,E35849)+1))</f>
        <v/>
      </c>
      <c r="E35849" s="2" t="str">
        <f>IF(I35849="","",IF(I35849=INFORME!$C$22,CONCATENATE(H35849,".",I35849,".",G35849),""))</f>
        <v/>
      </c>
    </row>
    <row r="35850" spans="4:5" hidden="1" x14ac:dyDescent="0.25">
      <c r="D35850" s="2" t="str">
        <f>IF(E35850="","",CONCATENATE(H35850,".",COUNTIF($E$1:E35849,E35850)+1))</f>
        <v/>
      </c>
      <c r="E35850" s="2" t="str">
        <f>IF(I35850="","",IF(I35850=INFORME!$C$22,CONCATENATE(H35850,".",I35850,".",G35850),""))</f>
        <v/>
      </c>
    </row>
    <row r="35851" spans="4:5" hidden="1" x14ac:dyDescent="0.25">
      <c r="D35851" s="2" t="str">
        <f>IF(E35851="","",CONCATENATE(H35851,".",COUNTIF($E$1:E35850,E35851)+1))</f>
        <v/>
      </c>
      <c r="E35851" s="2" t="str">
        <f>IF(I35851="","",IF(I35851=INFORME!$C$22,CONCATENATE(H35851,".",I35851,".",G35851),""))</f>
        <v/>
      </c>
    </row>
    <row r="35852" spans="4:5" hidden="1" x14ac:dyDescent="0.25">
      <c r="D35852" s="2" t="str">
        <f>IF(E35852="","",CONCATENATE(H35852,".",COUNTIF($E$1:E35851,E35852)+1))</f>
        <v/>
      </c>
      <c r="E35852" s="2" t="str">
        <f>IF(I35852="","",IF(I35852=INFORME!$C$22,CONCATENATE(H35852,".",I35852,".",G35852),""))</f>
        <v/>
      </c>
    </row>
    <row r="35853" spans="4:5" hidden="1" x14ac:dyDescent="0.25">
      <c r="D35853" s="2" t="str">
        <f>IF(E35853="","",CONCATENATE(H35853,".",COUNTIF($E$1:E35852,E35853)+1))</f>
        <v/>
      </c>
      <c r="E35853" s="2" t="str">
        <f>IF(I35853="","",IF(I35853=INFORME!$C$22,CONCATENATE(H35853,".",I35853,".",G35853),""))</f>
        <v/>
      </c>
    </row>
    <row r="35854" spans="4:5" hidden="1" x14ac:dyDescent="0.25">
      <c r="D35854" s="2" t="str">
        <f>IF(E35854="","",CONCATENATE(H35854,".",COUNTIF($E$1:E35853,E35854)+1))</f>
        <v/>
      </c>
      <c r="E35854" s="2" t="str">
        <f>IF(I35854="","",IF(I35854=INFORME!$C$22,CONCATENATE(H35854,".",I35854,".",G35854),""))</f>
        <v/>
      </c>
    </row>
    <row r="35855" spans="4:5" hidden="1" x14ac:dyDescent="0.25">
      <c r="D35855" s="2" t="str">
        <f>IF(E35855="","",CONCATENATE(H35855,".",COUNTIF($E$1:E35854,E35855)+1))</f>
        <v/>
      </c>
      <c r="E35855" s="2" t="str">
        <f>IF(I35855="","",IF(I35855=INFORME!$C$22,CONCATENATE(H35855,".",I35855,".",G35855),""))</f>
        <v/>
      </c>
    </row>
    <row r="35856" spans="4:5" hidden="1" x14ac:dyDescent="0.25">
      <c r="D35856" s="2" t="str">
        <f>IF(E35856="","",CONCATENATE(H35856,".",COUNTIF($E$1:E35855,E35856)+1))</f>
        <v/>
      </c>
      <c r="E35856" s="2" t="str">
        <f>IF(I35856="","",IF(I35856=INFORME!$C$22,CONCATENATE(H35856,".",I35856,".",G35856),""))</f>
        <v/>
      </c>
    </row>
    <row r="35857" spans="4:5" hidden="1" x14ac:dyDescent="0.25">
      <c r="D35857" s="2" t="str">
        <f>IF(E35857="","",CONCATENATE(H35857,".",COUNTIF($E$1:E35856,E35857)+1))</f>
        <v/>
      </c>
      <c r="E35857" s="2" t="str">
        <f>IF(I35857="","",IF(I35857=INFORME!$C$22,CONCATENATE(H35857,".",I35857,".",G35857),""))</f>
        <v/>
      </c>
    </row>
    <row r="35858" spans="4:5" hidden="1" x14ac:dyDescent="0.25">
      <c r="D35858" s="2" t="str">
        <f>IF(E35858="","",CONCATENATE(H35858,".",COUNTIF($E$1:E35857,E35858)+1))</f>
        <v/>
      </c>
      <c r="E35858" s="2" t="str">
        <f>IF(I35858="","",IF(I35858=INFORME!$C$22,CONCATENATE(H35858,".",I35858,".",G35858),""))</f>
        <v/>
      </c>
    </row>
    <row r="35859" spans="4:5" hidden="1" x14ac:dyDescent="0.25">
      <c r="D35859" s="2" t="str">
        <f>IF(E35859="","",CONCATENATE(H35859,".",COUNTIF($E$1:E35858,E35859)+1))</f>
        <v/>
      </c>
      <c r="E35859" s="2" t="str">
        <f>IF(I35859="","",IF(I35859=INFORME!$C$22,CONCATENATE(H35859,".",I35859,".",G35859),""))</f>
        <v/>
      </c>
    </row>
    <row r="35860" spans="4:5" hidden="1" x14ac:dyDescent="0.25">
      <c r="D35860" s="2" t="str">
        <f>IF(E35860="","",CONCATENATE(H35860,".",COUNTIF($E$1:E35859,E35860)+1))</f>
        <v/>
      </c>
      <c r="E35860" s="2" t="str">
        <f>IF(I35860="","",IF(I35860=INFORME!$C$22,CONCATENATE(H35860,".",I35860,".",G35860),""))</f>
        <v/>
      </c>
    </row>
    <row r="35861" spans="4:5" hidden="1" x14ac:dyDescent="0.25">
      <c r="D35861" s="2" t="str">
        <f>IF(E35861="","",CONCATENATE(H35861,".",COUNTIF($E$1:E35860,E35861)+1))</f>
        <v/>
      </c>
      <c r="E35861" s="2" t="str">
        <f>IF(I35861="","",IF(I35861=INFORME!$C$22,CONCATENATE(H35861,".",I35861,".",G35861),""))</f>
        <v/>
      </c>
    </row>
    <row r="35862" spans="4:5" hidden="1" x14ac:dyDescent="0.25">
      <c r="D35862" s="2" t="str">
        <f>IF(E35862="","",CONCATENATE(H35862,".",COUNTIF($E$1:E35861,E35862)+1))</f>
        <v/>
      </c>
      <c r="E35862" s="2" t="str">
        <f>IF(I35862="","",IF(I35862=INFORME!$C$22,CONCATENATE(H35862,".",I35862,".",G35862),""))</f>
        <v/>
      </c>
    </row>
    <row r="35863" spans="4:5" hidden="1" x14ac:dyDescent="0.25">
      <c r="D35863" s="2" t="str">
        <f>IF(E35863="","",CONCATENATE(H35863,".",COUNTIF($E$1:E35862,E35863)+1))</f>
        <v/>
      </c>
      <c r="E35863" s="2" t="str">
        <f>IF(I35863="","",IF(I35863=INFORME!$C$22,CONCATENATE(H35863,".",I35863,".",G35863),""))</f>
        <v/>
      </c>
    </row>
    <row r="35864" spans="4:5" hidden="1" x14ac:dyDescent="0.25">
      <c r="D35864" s="2" t="str">
        <f>IF(E35864="","",CONCATENATE(H35864,".",COUNTIF($E$1:E35863,E35864)+1))</f>
        <v/>
      </c>
      <c r="E35864" s="2" t="str">
        <f>IF(I35864="","",IF(I35864=INFORME!$C$22,CONCATENATE(H35864,".",I35864,".",G35864),""))</f>
        <v/>
      </c>
    </row>
    <row r="35865" spans="4:5" hidden="1" x14ac:dyDescent="0.25">
      <c r="D35865" s="2" t="str">
        <f>IF(E35865="","",CONCATENATE(H35865,".",COUNTIF($E$1:E35864,E35865)+1))</f>
        <v/>
      </c>
      <c r="E35865" s="2" t="str">
        <f>IF(I35865="","",IF(I35865=INFORME!$C$22,CONCATENATE(H35865,".",I35865,".",G35865),""))</f>
        <v/>
      </c>
    </row>
    <row r="35866" spans="4:5" hidden="1" x14ac:dyDescent="0.25">
      <c r="D35866" s="2" t="str">
        <f>IF(E35866="","",CONCATENATE(H35866,".",COUNTIF($E$1:E35865,E35866)+1))</f>
        <v/>
      </c>
      <c r="E35866" s="2" t="str">
        <f>IF(I35866="","",IF(I35866=INFORME!$C$22,CONCATENATE(H35866,".",I35866,".",G35866),""))</f>
        <v/>
      </c>
    </row>
    <row r="35867" spans="4:5" hidden="1" x14ac:dyDescent="0.25">
      <c r="D35867" s="2" t="str">
        <f>IF(E35867="","",CONCATENATE(H35867,".",COUNTIF($E$1:E35866,E35867)+1))</f>
        <v/>
      </c>
      <c r="E35867" s="2" t="str">
        <f>IF(I35867="","",IF(I35867=INFORME!$C$22,CONCATENATE(H35867,".",I35867,".",G35867),""))</f>
        <v/>
      </c>
    </row>
    <row r="35868" spans="4:5" hidden="1" x14ac:dyDescent="0.25">
      <c r="D35868" s="2" t="str">
        <f>IF(E35868="","",CONCATENATE(H35868,".",COUNTIF($E$1:E35867,E35868)+1))</f>
        <v/>
      </c>
      <c r="E35868" s="2" t="str">
        <f>IF(I35868="","",IF(I35868=INFORME!$C$22,CONCATENATE(H35868,".",I35868,".",G35868),""))</f>
        <v/>
      </c>
    </row>
    <row r="35869" spans="4:5" hidden="1" x14ac:dyDescent="0.25">
      <c r="D35869" s="2" t="str">
        <f>IF(E35869="","",CONCATENATE(H35869,".",COUNTIF($E$1:E35868,E35869)+1))</f>
        <v/>
      </c>
      <c r="E35869" s="2" t="str">
        <f>IF(I35869="","",IF(I35869=INFORME!$C$22,CONCATENATE(H35869,".",I35869,".",G35869),""))</f>
        <v/>
      </c>
    </row>
    <row r="35870" spans="4:5" hidden="1" x14ac:dyDescent="0.25">
      <c r="D35870" s="2" t="str">
        <f>IF(E35870="","",CONCATENATE(H35870,".",COUNTIF($E$1:E35869,E35870)+1))</f>
        <v/>
      </c>
      <c r="E35870" s="2" t="str">
        <f>IF(I35870="","",IF(I35870=INFORME!$C$22,CONCATENATE(H35870,".",I35870,".",G35870),""))</f>
        <v/>
      </c>
    </row>
    <row r="35871" spans="4:5" hidden="1" x14ac:dyDescent="0.25">
      <c r="D35871" s="2" t="str">
        <f>IF(E35871="","",CONCATENATE(H35871,".",COUNTIF($E$1:E35870,E35871)+1))</f>
        <v/>
      </c>
      <c r="E35871" s="2" t="str">
        <f>IF(I35871="","",IF(I35871=INFORME!$C$22,CONCATENATE(H35871,".",I35871,".",G35871),""))</f>
        <v/>
      </c>
    </row>
    <row r="35872" spans="4:5" hidden="1" x14ac:dyDescent="0.25">
      <c r="D35872" s="2" t="str">
        <f>IF(E35872="","",CONCATENATE(H35872,".",COUNTIF($E$1:E35871,E35872)+1))</f>
        <v/>
      </c>
      <c r="E35872" s="2" t="str">
        <f>IF(I35872="","",IF(I35872=INFORME!$C$22,CONCATENATE(H35872,".",I35872,".",G35872),""))</f>
        <v/>
      </c>
    </row>
    <row r="35873" spans="4:5" hidden="1" x14ac:dyDescent="0.25">
      <c r="D35873" s="2" t="str">
        <f>IF(E35873="","",CONCATENATE(H35873,".",COUNTIF($E$1:E35872,E35873)+1))</f>
        <v/>
      </c>
      <c r="E35873" s="2" t="str">
        <f>IF(I35873="","",IF(I35873=INFORME!$C$22,CONCATENATE(H35873,".",I35873,".",G35873),""))</f>
        <v/>
      </c>
    </row>
    <row r="35874" spans="4:5" hidden="1" x14ac:dyDescent="0.25">
      <c r="D35874" s="2" t="str">
        <f>IF(E35874="","",CONCATENATE(H35874,".",COUNTIF($E$1:E35873,E35874)+1))</f>
        <v/>
      </c>
      <c r="E35874" s="2" t="str">
        <f>IF(I35874="","",IF(I35874=INFORME!$C$22,CONCATENATE(H35874,".",I35874,".",G35874),""))</f>
        <v/>
      </c>
    </row>
    <row r="35875" spans="4:5" hidden="1" x14ac:dyDescent="0.25">
      <c r="D35875" s="2" t="str">
        <f>IF(E35875="","",CONCATENATE(H35875,".",COUNTIF($E$1:E35874,E35875)+1))</f>
        <v/>
      </c>
      <c r="E35875" s="2" t="str">
        <f>IF(I35875="","",IF(I35875=INFORME!$C$22,CONCATENATE(H35875,".",I35875,".",G35875),""))</f>
        <v/>
      </c>
    </row>
    <row r="35876" spans="4:5" hidden="1" x14ac:dyDescent="0.25">
      <c r="D35876" s="2" t="str">
        <f>IF(E35876="","",CONCATENATE(H35876,".",COUNTIF($E$1:E35875,E35876)+1))</f>
        <v/>
      </c>
      <c r="E35876" s="2" t="str">
        <f>IF(I35876="","",IF(I35876=INFORME!$C$22,CONCATENATE(H35876,".",I35876,".",G35876),""))</f>
        <v/>
      </c>
    </row>
    <row r="35877" spans="4:5" hidden="1" x14ac:dyDescent="0.25">
      <c r="D35877" s="2" t="str">
        <f>IF(E35877="","",CONCATENATE(H35877,".",COUNTIF($E$1:E35876,E35877)+1))</f>
        <v/>
      </c>
      <c r="E35877" s="2" t="str">
        <f>IF(I35877="","",IF(I35877=INFORME!$C$22,CONCATENATE(H35877,".",I35877,".",G35877),""))</f>
        <v/>
      </c>
    </row>
    <row r="35878" spans="4:5" hidden="1" x14ac:dyDescent="0.25">
      <c r="D35878" s="2" t="str">
        <f>IF(E35878="","",CONCATENATE(H35878,".",COUNTIF($E$1:E35877,E35878)+1))</f>
        <v/>
      </c>
      <c r="E35878" s="2" t="str">
        <f>IF(I35878="","",IF(I35878=INFORME!$C$22,CONCATENATE(H35878,".",I35878,".",G35878),""))</f>
        <v/>
      </c>
    </row>
    <row r="35879" spans="4:5" hidden="1" x14ac:dyDescent="0.25">
      <c r="D35879" s="2" t="str">
        <f>IF(E35879="","",CONCATENATE(H35879,".",COUNTIF($E$1:E35878,E35879)+1))</f>
        <v/>
      </c>
      <c r="E35879" s="2" t="str">
        <f>IF(I35879="","",IF(I35879=INFORME!$C$22,CONCATENATE(H35879,".",I35879,".",G35879),""))</f>
        <v/>
      </c>
    </row>
    <row r="35880" spans="4:5" hidden="1" x14ac:dyDescent="0.25">
      <c r="D35880" s="2" t="str">
        <f>IF(E35880="","",CONCATENATE(H35880,".",COUNTIF($E$1:E35879,E35880)+1))</f>
        <v/>
      </c>
      <c r="E35880" s="2" t="str">
        <f>IF(I35880="","",IF(I35880=INFORME!$C$22,CONCATENATE(H35880,".",I35880,".",G35880),""))</f>
        <v/>
      </c>
    </row>
    <row r="35881" spans="4:5" hidden="1" x14ac:dyDescent="0.25">
      <c r="D35881" s="2" t="str">
        <f>IF(E35881="","",CONCATENATE(H35881,".",COUNTIF($E$1:E35880,E35881)+1))</f>
        <v/>
      </c>
      <c r="E35881" s="2" t="str">
        <f>IF(I35881="","",IF(I35881=INFORME!$C$22,CONCATENATE(H35881,".",I35881,".",G35881),""))</f>
        <v/>
      </c>
    </row>
    <row r="35882" spans="4:5" hidden="1" x14ac:dyDescent="0.25">
      <c r="D35882" s="2" t="str">
        <f>IF(E35882="","",CONCATENATE(H35882,".",COUNTIF($E$1:E35881,E35882)+1))</f>
        <v/>
      </c>
      <c r="E35882" s="2" t="str">
        <f>IF(I35882="","",IF(I35882=INFORME!$C$22,CONCATENATE(H35882,".",I35882,".",G35882),""))</f>
        <v/>
      </c>
    </row>
    <row r="35883" spans="4:5" hidden="1" x14ac:dyDescent="0.25">
      <c r="D35883" s="2" t="str">
        <f>IF(E35883="","",CONCATENATE(H35883,".",COUNTIF($E$1:E35882,E35883)+1))</f>
        <v/>
      </c>
      <c r="E35883" s="2" t="str">
        <f>IF(I35883="","",IF(I35883=INFORME!$C$22,CONCATENATE(H35883,".",I35883,".",G35883),""))</f>
        <v/>
      </c>
    </row>
    <row r="35884" spans="4:5" hidden="1" x14ac:dyDescent="0.25">
      <c r="D35884" s="2" t="str">
        <f>IF(E35884="","",CONCATENATE(H35884,".",COUNTIF($E$1:E35883,E35884)+1))</f>
        <v/>
      </c>
      <c r="E35884" s="2" t="str">
        <f>IF(I35884="","",IF(I35884=INFORME!$C$22,CONCATENATE(H35884,".",I35884,".",G35884),""))</f>
        <v/>
      </c>
    </row>
    <row r="35885" spans="4:5" hidden="1" x14ac:dyDescent="0.25">
      <c r="D35885" s="2" t="str">
        <f>IF(E35885="","",CONCATENATE(H35885,".",COUNTIF($E$1:E35884,E35885)+1))</f>
        <v/>
      </c>
      <c r="E35885" s="2" t="str">
        <f>IF(I35885="","",IF(I35885=INFORME!$C$22,CONCATENATE(H35885,".",I35885,".",G35885),""))</f>
        <v/>
      </c>
    </row>
    <row r="35886" spans="4:5" hidden="1" x14ac:dyDescent="0.25">
      <c r="D35886" s="2" t="str">
        <f>IF(E35886="","",CONCATENATE(H35886,".",COUNTIF($E$1:E35885,E35886)+1))</f>
        <v/>
      </c>
      <c r="E35886" s="2" t="str">
        <f>IF(I35886="","",IF(I35886=INFORME!$C$22,CONCATENATE(H35886,".",I35886,".",G35886),""))</f>
        <v/>
      </c>
    </row>
    <row r="35887" spans="4:5" hidden="1" x14ac:dyDescent="0.25">
      <c r="D35887" s="2" t="str">
        <f>IF(E35887="","",CONCATENATE(H35887,".",COUNTIF($E$1:E35886,E35887)+1))</f>
        <v/>
      </c>
      <c r="E35887" s="2" t="str">
        <f>IF(I35887="","",IF(I35887=INFORME!$C$22,CONCATENATE(H35887,".",I35887,".",G35887),""))</f>
        <v/>
      </c>
    </row>
    <row r="35888" spans="4:5" hidden="1" x14ac:dyDescent="0.25">
      <c r="D35888" s="2" t="str">
        <f>IF(E35888="","",CONCATENATE(H35888,".",COUNTIF($E$1:E35887,E35888)+1))</f>
        <v/>
      </c>
      <c r="E35888" s="2" t="str">
        <f>IF(I35888="","",IF(I35888=INFORME!$C$22,CONCATENATE(H35888,".",I35888,".",G35888),""))</f>
        <v/>
      </c>
    </row>
    <row r="35889" spans="4:5" hidden="1" x14ac:dyDescent="0.25">
      <c r="D35889" s="2" t="str">
        <f>IF(E35889="","",CONCATENATE(H35889,".",COUNTIF($E$1:E35888,E35889)+1))</f>
        <v/>
      </c>
      <c r="E35889" s="2" t="str">
        <f>IF(I35889="","",IF(I35889=INFORME!$C$22,CONCATENATE(H35889,".",I35889,".",G35889),""))</f>
        <v/>
      </c>
    </row>
    <row r="35890" spans="4:5" hidden="1" x14ac:dyDescent="0.25">
      <c r="D35890" s="2" t="str">
        <f>IF(E35890="","",CONCATENATE(H35890,".",COUNTIF($E$1:E35889,E35890)+1))</f>
        <v/>
      </c>
      <c r="E35890" s="2" t="str">
        <f>IF(I35890="","",IF(I35890=INFORME!$C$22,CONCATENATE(H35890,".",I35890,".",G35890),""))</f>
        <v/>
      </c>
    </row>
    <row r="35891" spans="4:5" hidden="1" x14ac:dyDescent="0.25">
      <c r="D35891" s="2" t="str">
        <f>IF(E35891="","",CONCATENATE(H35891,".",COUNTIF($E$1:E35890,E35891)+1))</f>
        <v/>
      </c>
      <c r="E35891" s="2" t="str">
        <f>IF(I35891="","",IF(I35891=INFORME!$C$22,CONCATENATE(H35891,".",I35891,".",G35891),""))</f>
        <v/>
      </c>
    </row>
    <row r="35892" spans="4:5" hidden="1" x14ac:dyDescent="0.25">
      <c r="D35892" s="2" t="str">
        <f>IF(E35892="","",CONCATENATE(H35892,".",COUNTIF($E$1:E35891,E35892)+1))</f>
        <v/>
      </c>
      <c r="E35892" s="2" t="str">
        <f>IF(I35892="","",IF(I35892=INFORME!$C$22,CONCATENATE(H35892,".",I35892,".",G35892),""))</f>
        <v/>
      </c>
    </row>
    <row r="35893" spans="4:5" hidden="1" x14ac:dyDescent="0.25">
      <c r="D35893" s="2" t="str">
        <f>IF(E35893="","",CONCATENATE(H35893,".",COUNTIF($E$1:E35892,E35893)+1))</f>
        <v/>
      </c>
      <c r="E35893" s="2" t="str">
        <f>IF(I35893="","",IF(I35893=INFORME!$C$22,CONCATENATE(H35893,".",I35893,".",G35893),""))</f>
        <v/>
      </c>
    </row>
    <row r="35894" spans="4:5" hidden="1" x14ac:dyDescent="0.25">
      <c r="D35894" s="2" t="str">
        <f>IF(E35894="","",CONCATENATE(H35894,".",COUNTIF($E$1:E35893,E35894)+1))</f>
        <v/>
      </c>
      <c r="E35894" s="2" t="str">
        <f>IF(I35894="","",IF(I35894=INFORME!$C$22,CONCATENATE(H35894,".",I35894,".",G35894),""))</f>
        <v/>
      </c>
    </row>
    <row r="35895" spans="4:5" hidden="1" x14ac:dyDescent="0.25">
      <c r="D35895" s="2" t="str">
        <f>IF(E35895="","",CONCATENATE(H35895,".",COUNTIF($E$1:E35894,E35895)+1))</f>
        <v/>
      </c>
      <c r="E35895" s="2" t="str">
        <f>IF(I35895="","",IF(I35895=INFORME!$C$22,CONCATENATE(H35895,".",I35895,".",G35895),""))</f>
        <v/>
      </c>
    </row>
    <row r="35896" spans="4:5" hidden="1" x14ac:dyDescent="0.25">
      <c r="D35896" s="2" t="str">
        <f>IF(E35896="","",CONCATENATE(H35896,".",COUNTIF($E$1:E35895,E35896)+1))</f>
        <v/>
      </c>
      <c r="E35896" s="2" t="str">
        <f>IF(I35896="","",IF(I35896=INFORME!$C$22,CONCATENATE(H35896,".",I35896,".",G35896),""))</f>
        <v/>
      </c>
    </row>
    <row r="35897" spans="4:5" hidden="1" x14ac:dyDescent="0.25">
      <c r="D35897" s="2" t="str">
        <f>IF(E35897="","",CONCATENATE(H35897,".",COUNTIF($E$1:E35896,E35897)+1))</f>
        <v/>
      </c>
      <c r="E35897" s="2" t="str">
        <f>IF(I35897="","",IF(I35897=INFORME!$C$22,CONCATENATE(H35897,".",I35897,".",G35897),""))</f>
        <v/>
      </c>
    </row>
    <row r="35898" spans="4:5" hidden="1" x14ac:dyDescent="0.25">
      <c r="D35898" s="2" t="str">
        <f>IF(E35898="","",CONCATENATE(H35898,".",COUNTIF($E$1:E35897,E35898)+1))</f>
        <v/>
      </c>
      <c r="E35898" s="2" t="str">
        <f>IF(I35898="","",IF(I35898=INFORME!$C$22,CONCATENATE(H35898,".",I35898,".",G35898),""))</f>
        <v/>
      </c>
    </row>
    <row r="35899" spans="4:5" hidden="1" x14ac:dyDescent="0.25">
      <c r="D35899" s="2" t="str">
        <f>IF(E35899="","",CONCATENATE(H35899,".",COUNTIF($E$1:E35898,E35899)+1))</f>
        <v/>
      </c>
      <c r="E35899" s="2" t="str">
        <f>IF(I35899="","",IF(I35899=INFORME!$C$22,CONCATENATE(H35899,".",I35899,".",G35899),""))</f>
        <v/>
      </c>
    </row>
    <row r="35900" spans="4:5" hidden="1" x14ac:dyDescent="0.25">
      <c r="D35900" s="2" t="str">
        <f>IF(E35900="","",CONCATENATE(H35900,".",COUNTIF($E$1:E35899,E35900)+1))</f>
        <v/>
      </c>
      <c r="E35900" s="2" t="str">
        <f>IF(I35900="","",IF(I35900=INFORME!$C$22,CONCATENATE(H35900,".",I35900,".",G35900),""))</f>
        <v/>
      </c>
    </row>
    <row r="35901" spans="4:5" hidden="1" x14ac:dyDescent="0.25">
      <c r="D35901" s="2" t="str">
        <f>IF(E35901="","",CONCATENATE(H35901,".",COUNTIF($E$1:E35900,E35901)+1))</f>
        <v/>
      </c>
      <c r="E35901" s="2" t="str">
        <f>IF(I35901="","",IF(I35901=INFORME!$C$22,CONCATENATE(H35901,".",I35901,".",G35901),""))</f>
        <v/>
      </c>
    </row>
    <row r="35902" spans="4:5" hidden="1" x14ac:dyDescent="0.25">
      <c r="D35902" s="2" t="str">
        <f>IF(E35902="","",CONCATENATE(H35902,".",COUNTIF($E$1:E35901,E35902)+1))</f>
        <v/>
      </c>
      <c r="E35902" s="2" t="str">
        <f>IF(I35902="","",IF(I35902=INFORME!$C$22,CONCATENATE(H35902,".",I35902,".",G35902),""))</f>
        <v/>
      </c>
    </row>
    <row r="35903" spans="4:5" hidden="1" x14ac:dyDescent="0.25">
      <c r="D35903" s="2" t="str">
        <f>IF(E35903="","",CONCATENATE(H35903,".",COUNTIF($E$1:E35902,E35903)+1))</f>
        <v/>
      </c>
      <c r="E35903" s="2" t="str">
        <f>IF(I35903="","",IF(I35903=INFORME!$C$22,CONCATENATE(H35903,".",I35903,".",G35903),""))</f>
        <v/>
      </c>
    </row>
    <row r="35904" spans="4:5" hidden="1" x14ac:dyDescent="0.25">
      <c r="D35904" s="2" t="str">
        <f>IF(E35904="","",CONCATENATE(H35904,".",COUNTIF($E$1:E35903,E35904)+1))</f>
        <v/>
      </c>
      <c r="E35904" s="2" t="str">
        <f>IF(I35904="","",IF(I35904=INFORME!$C$22,CONCATENATE(H35904,".",I35904,".",G35904),""))</f>
        <v/>
      </c>
    </row>
    <row r="35905" spans="4:5" hidden="1" x14ac:dyDescent="0.25">
      <c r="D35905" s="2" t="str">
        <f>IF(E35905="","",CONCATENATE(H35905,".",COUNTIF($E$1:E35904,E35905)+1))</f>
        <v/>
      </c>
      <c r="E35905" s="2" t="str">
        <f>IF(I35905="","",IF(I35905=INFORME!$C$22,CONCATENATE(H35905,".",I35905,".",G35905),""))</f>
        <v/>
      </c>
    </row>
    <row r="35906" spans="4:5" hidden="1" x14ac:dyDescent="0.25">
      <c r="D35906" s="2" t="str">
        <f>IF(E35906="","",CONCATENATE(H35906,".",COUNTIF($E$1:E35905,E35906)+1))</f>
        <v/>
      </c>
      <c r="E35906" s="2" t="str">
        <f>IF(I35906="","",IF(I35906=INFORME!$C$22,CONCATENATE(H35906,".",I35906,".",G35906),""))</f>
        <v/>
      </c>
    </row>
    <row r="35907" spans="4:5" hidden="1" x14ac:dyDescent="0.25">
      <c r="D35907" s="2" t="str">
        <f>IF(E35907="","",CONCATENATE(H35907,".",COUNTIF($E$1:E35906,E35907)+1))</f>
        <v/>
      </c>
      <c r="E35907" s="2" t="str">
        <f>IF(I35907="","",IF(I35907=INFORME!$C$22,CONCATENATE(H35907,".",I35907,".",G35907),""))</f>
        <v/>
      </c>
    </row>
    <row r="35908" spans="4:5" hidden="1" x14ac:dyDescent="0.25">
      <c r="D35908" s="2" t="str">
        <f>IF(E35908="","",CONCATENATE(H35908,".",COUNTIF($E$1:E35907,E35908)+1))</f>
        <v/>
      </c>
      <c r="E35908" s="2" t="str">
        <f>IF(I35908="","",IF(I35908=INFORME!$C$22,CONCATENATE(H35908,".",I35908,".",G35908),""))</f>
        <v/>
      </c>
    </row>
    <row r="35909" spans="4:5" hidden="1" x14ac:dyDescent="0.25">
      <c r="D35909" s="2" t="str">
        <f>IF(E35909="","",CONCATENATE(H35909,".",COUNTIF($E$1:E35908,E35909)+1))</f>
        <v/>
      </c>
      <c r="E35909" s="2" t="str">
        <f>IF(I35909="","",IF(I35909=INFORME!$C$22,CONCATENATE(H35909,".",I35909,".",G35909),""))</f>
        <v/>
      </c>
    </row>
    <row r="35910" spans="4:5" hidden="1" x14ac:dyDescent="0.25">
      <c r="D35910" s="2" t="str">
        <f>IF(E35910="","",CONCATENATE(H35910,".",COUNTIF($E$1:E35909,E35910)+1))</f>
        <v/>
      </c>
      <c r="E35910" s="2" t="str">
        <f>IF(I35910="","",IF(I35910=INFORME!$C$22,CONCATENATE(H35910,".",I35910,".",G35910),""))</f>
        <v/>
      </c>
    </row>
    <row r="35911" spans="4:5" hidden="1" x14ac:dyDescent="0.25">
      <c r="D35911" s="2" t="str">
        <f>IF(E35911="","",CONCATENATE(H35911,".",COUNTIF($E$1:E35910,E35911)+1))</f>
        <v/>
      </c>
      <c r="E35911" s="2" t="str">
        <f>IF(I35911="","",IF(I35911=INFORME!$C$22,CONCATENATE(H35911,".",I35911,".",G35911),""))</f>
        <v/>
      </c>
    </row>
    <row r="35912" spans="4:5" hidden="1" x14ac:dyDescent="0.25">
      <c r="D35912" s="2" t="str">
        <f>IF(E35912="","",CONCATENATE(H35912,".",COUNTIF($E$1:E35911,E35912)+1))</f>
        <v/>
      </c>
      <c r="E35912" s="2" t="str">
        <f>IF(I35912="","",IF(I35912=INFORME!$C$22,CONCATENATE(H35912,".",I35912,".",G35912),""))</f>
        <v/>
      </c>
    </row>
    <row r="35913" spans="4:5" hidden="1" x14ac:dyDescent="0.25">
      <c r="D35913" s="2" t="str">
        <f>IF(E35913="","",CONCATENATE(H35913,".",COUNTIF($E$1:E35912,E35913)+1))</f>
        <v/>
      </c>
      <c r="E35913" s="2" t="str">
        <f>IF(I35913="","",IF(I35913=INFORME!$C$22,CONCATENATE(H35913,".",I35913,".",G35913),""))</f>
        <v/>
      </c>
    </row>
    <row r="35914" spans="4:5" hidden="1" x14ac:dyDescent="0.25">
      <c r="D35914" s="2" t="str">
        <f>IF(E35914="","",CONCATENATE(H35914,".",COUNTIF($E$1:E35913,E35914)+1))</f>
        <v/>
      </c>
      <c r="E35914" s="2" t="str">
        <f>IF(I35914="","",IF(I35914=INFORME!$C$22,CONCATENATE(H35914,".",I35914,".",G35914),""))</f>
        <v/>
      </c>
    </row>
    <row r="35915" spans="4:5" hidden="1" x14ac:dyDescent="0.25">
      <c r="D35915" s="2" t="str">
        <f>IF(E35915="","",CONCATENATE(H35915,".",COUNTIF($E$1:E35914,E35915)+1))</f>
        <v/>
      </c>
      <c r="E35915" s="2" t="str">
        <f>IF(I35915="","",IF(I35915=INFORME!$C$22,CONCATENATE(H35915,".",I35915,".",G35915),""))</f>
        <v/>
      </c>
    </row>
    <row r="35916" spans="4:5" hidden="1" x14ac:dyDescent="0.25">
      <c r="D35916" s="2" t="str">
        <f>IF(E35916="","",CONCATENATE(H35916,".",COUNTIF($E$1:E35915,E35916)+1))</f>
        <v/>
      </c>
      <c r="E35916" s="2" t="str">
        <f>IF(I35916="","",IF(I35916=INFORME!$C$22,CONCATENATE(H35916,".",I35916,".",G35916),""))</f>
        <v/>
      </c>
    </row>
    <row r="35917" spans="4:5" hidden="1" x14ac:dyDescent="0.25">
      <c r="D35917" s="2" t="str">
        <f>IF(E35917="","",CONCATENATE(H35917,".",COUNTIF($E$1:E35916,E35917)+1))</f>
        <v/>
      </c>
      <c r="E35917" s="2" t="str">
        <f>IF(I35917="","",IF(I35917=INFORME!$C$22,CONCATENATE(H35917,".",I35917,".",G35917),""))</f>
        <v/>
      </c>
    </row>
    <row r="35918" spans="4:5" hidden="1" x14ac:dyDescent="0.25">
      <c r="D35918" s="2" t="str">
        <f>IF(E35918="","",CONCATENATE(H35918,".",COUNTIF($E$1:E35917,E35918)+1))</f>
        <v/>
      </c>
      <c r="E35918" s="2" t="str">
        <f>IF(I35918="","",IF(I35918=INFORME!$C$22,CONCATENATE(H35918,".",I35918,".",G35918),""))</f>
        <v/>
      </c>
    </row>
    <row r="35919" spans="4:5" hidden="1" x14ac:dyDescent="0.25">
      <c r="D35919" s="2" t="str">
        <f>IF(E35919="","",CONCATENATE(H35919,".",COUNTIF($E$1:E35918,E35919)+1))</f>
        <v/>
      </c>
      <c r="E35919" s="2" t="str">
        <f>IF(I35919="","",IF(I35919=INFORME!$C$22,CONCATENATE(H35919,".",I35919,".",G35919),""))</f>
        <v/>
      </c>
    </row>
    <row r="35920" spans="4:5" hidden="1" x14ac:dyDescent="0.25">
      <c r="D35920" s="2" t="str">
        <f>IF(E35920="","",CONCATENATE(H35920,".",COUNTIF($E$1:E35919,E35920)+1))</f>
        <v/>
      </c>
      <c r="E35920" s="2" t="str">
        <f>IF(I35920="","",IF(I35920=INFORME!$C$22,CONCATENATE(H35920,".",I35920,".",G35920),""))</f>
        <v/>
      </c>
    </row>
    <row r="35921" spans="4:5" hidden="1" x14ac:dyDescent="0.25">
      <c r="D35921" s="2" t="str">
        <f>IF(E35921="","",CONCATENATE(H35921,".",COUNTIF($E$1:E35920,E35921)+1))</f>
        <v/>
      </c>
      <c r="E35921" s="2" t="str">
        <f>IF(I35921="","",IF(I35921=INFORME!$C$22,CONCATENATE(H35921,".",I35921,".",G35921),""))</f>
        <v/>
      </c>
    </row>
    <row r="35922" spans="4:5" hidden="1" x14ac:dyDescent="0.25">
      <c r="D35922" s="2" t="str">
        <f>IF(E35922="","",CONCATENATE(H35922,".",COUNTIF($E$1:E35921,E35922)+1))</f>
        <v/>
      </c>
      <c r="E35922" s="2" t="str">
        <f>IF(I35922="","",IF(I35922=INFORME!$C$22,CONCATENATE(H35922,".",I35922,".",G35922),""))</f>
        <v/>
      </c>
    </row>
    <row r="35923" spans="4:5" hidden="1" x14ac:dyDescent="0.25">
      <c r="D35923" s="2" t="str">
        <f>IF(E35923="","",CONCATENATE(H35923,".",COUNTIF($E$1:E35922,E35923)+1))</f>
        <v/>
      </c>
      <c r="E35923" s="2" t="str">
        <f>IF(I35923="","",IF(I35923=INFORME!$C$22,CONCATENATE(H35923,".",I35923,".",G35923),""))</f>
        <v/>
      </c>
    </row>
    <row r="35924" spans="4:5" hidden="1" x14ac:dyDescent="0.25">
      <c r="D35924" s="2" t="str">
        <f>IF(E35924="","",CONCATENATE(H35924,".",COUNTIF($E$1:E35923,E35924)+1))</f>
        <v/>
      </c>
      <c r="E35924" s="2" t="str">
        <f>IF(I35924="","",IF(I35924=INFORME!$C$22,CONCATENATE(H35924,".",I35924,".",G35924),""))</f>
        <v/>
      </c>
    </row>
    <row r="35925" spans="4:5" hidden="1" x14ac:dyDescent="0.25">
      <c r="D35925" s="2" t="str">
        <f>IF(E35925="","",CONCATENATE(H35925,".",COUNTIF($E$1:E35924,E35925)+1))</f>
        <v/>
      </c>
      <c r="E35925" s="2" t="str">
        <f>IF(I35925="","",IF(I35925=INFORME!$C$22,CONCATENATE(H35925,".",I35925,".",G35925),""))</f>
        <v/>
      </c>
    </row>
    <row r="35926" spans="4:5" hidden="1" x14ac:dyDescent="0.25">
      <c r="D35926" s="2" t="str">
        <f>IF(E35926="","",CONCATENATE(H35926,".",COUNTIF($E$1:E35925,E35926)+1))</f>
        <v/>
      </c>
      <c r="E35926" s="2" t="str">
        <f>IF(I35926="","",IF(I35926=INFORME!$C$22,CONCATENATE(H35926,".",I35926,".",G35926),""))</f>
        <v/>
      </c>
    </row>
    <row r="35927" spans="4:5" hidden="1" x14ac:dyDescent="0.25">
      <c r="D35927" s="2" t="str">
        <f>IF(E35927="","",CONCATENATE(H35927,".",COUNTIF($E$1:E35926,E35927)+1))</f>
        <v/>
      </c>
      <c r="E35927" s="2" t="str">
        <f>IF(I35927="","",IF(I35927=INFORME!$C$22,CONCATENATE(H35927,".",I35927,".",G35927),""))</f>
        <v/>
      </c>
    </row>
    <row r="35928" spans="4:5" hidden="1" x14ac:dyDescent="0.25">
      <c r="D35928" s="2" t="str">
        <f>IF(E35928="","",CONCATENATE(H35928,".",COUNTIF($E$1:E35927,E35928)+1))</f>
        <v/>
      </c>
      <c r="E35928" s="2" t="str">
        <f>IF(I35928="","",IF(I35928=INFORME!$C$22,CONCATENATE(H35928,".",I35928,".",G35928),""))</f>
        <v/>
      </c>
    </row>
    <row r="35929" spans="4:5" hidden="1" x14ac:dyDescent="0.25">
      <c r="D35929" s="2" t="str">
        <f>IF(E35929="","",CONCATENATE(H35929,".",COUNTIF($E$1:E35928,E35929)+1))</f>
        <v/>
      </c>
      <c r="E35929" s="2" t="str">
        <f>IF(I35929="","",IF(I35929=INFORME!$C$22,CONCATENATE(H35929,".",I35929,".",G35929),""))</f>
        <v/>
      </c>
    </row>
    <row r="35930" spans="4:5" hidden="1" x14ac:dyDescent="0.25">
      <c r="D35930" s="2" t="str">
        <f>IF(E35930="","",CONCATENATE(H35930,".",COUNTIF($E$1:E35929,E35930)+1))</f>
        <v/>
      </c>
      <c r="E35930" s="2" t="str">
        <f>IF(I35930="","",IF(I35930=INFORME!$C$22,CONCATENATE(H35930,".",I35930,".",G35930),""))</f>
        <v/>
      </c>
    </row>
    <row r="35931" spans="4:5" hidden="1" x14ac:dyDescent="0.25">
      <c r="D35931" s="2" t="str">
        <f>IF(E35931="","",CONCATENATE(H35931,".",COUNTIF($E$1:E35930,E35931)+1))</f>
        <v/>
      </c>
      <c r="E35931" s="2" t="str">
        <f>IF(I35931="","",IF(I35931=INFORME!$C$22,CONCATENATE(H35931,".",I35931,".",G35931),""))</f>
        <v/>
      </c>
    </row>
    <row r="35932" spans="4:5" hidden="1" x14ac:dyDescent="0.25">
      <c r="D35932" s="2" t="str">
        <f>IF(E35932="","",CONCATENATE(H35932,".",COUNTIF($E$1:E35931,E35932)+1))</f>
        <v/>
      </c>
      <c r="E35932" s="2" t="str">
        <f>IF(I35932="","",IF(I35932=INFORME!$C$22,CONCATENATE(H35932,".",I35932,".",G35932),""))</f>
        <v/>
      </c>
    </row>
    <row r="35933" spans="4:5" hidden="1" x14ac:dyDescent="0.25">
      <c r="D35933" s="2" t="str">
        <f>IF(E35933="","",CONCATENATE(H35933,".",COUNTIF($E$1:E35932,E35933)+1))</f>
        <v/>
      </c>
      <c r="E35933" s="2" t="str">
        <f>IF(I35933="","",IF(I35933=INFORME!$C$22,CONCATENATE(H35933,".",I35933,".",G35933),""))</f>
        <v/>
      </c>
    </row>
    <row r="35934" spans="4:5" hidden="1" x14ac:dyDescent="0.25">
      <c r="D35934" s="2" t="str">
        <f>IF(E35934="","",CONCATENATE(H35934,".",COUNTIF($E$1:E35933,E35934)+1))</f>
        <v/>
      </c>
      <c r="E35934" s="2" t="str">
        <f>IF(I35934="","",IF(I35934=INFORME!$C$22,CONCATENATE(H35934,".",I35934,".",G35934),""))</f>
        <v/>
      </c>
    </row>
    <row r="35935" spans="4:5" hidden="1" x14ac:dyDescent="0.25">
      <c r="D35935" s="2" t="str">
        <f>IF(E35935="","",CONCATENATE(H35935,".",COUNTIF($E$1:E35934,E35935)+1))</f>
        <v/>
      </c>
      <c r="E35935" s="2" t="str">
        <f>IF(I35935="","",IF(I35935=INFORME!$C$22,CONCATENATE(H35935,".",I35935,".",G35935),""))</f>
        <v/>
      </c>
    </row>
    <row r="35936" spans="4:5" hidden="1" x14ac:dyDescent="0.25">
      <c r="D35936" s="2" t="str">
        <f>IF(E35936="","",CONCATENATE(H35936,".",COUNTIF($E$1:E35935,E35936)+1))</f>
        <v/>
      </c>
      <c r="E35936" s="2" t="str">
        <f>IF(I35936="","",IF(I35936=INFORME!$C$22,CONCATENATE(H35936,".",I35936,".",G35936),""))</f>
        <v/>
      </c>
    </row>
    <row r="35937" spans="4:5" hidden="1" x14ac:dyDescent="0.25">
      <c r="D35937" s="2" t="str">
        <f>IF(E35937="","",CONCATENATE(H35937,".",COUNTIF($E$1:E35936,E35937)+1))</f>
        <v/>
      </c>
      <c r="E35937" s="2" t="str">
        <f>IF(I35937="","",IF(I35937=INFORME!$C$22,CONCATENATE(H35937,".",I35937,".",G35937),""))</f>
        <v/>
      </c>
    </row>
    <row r="35938" spans="4:5" hidden="1" x14ac:dyDescent="0.25">
      <c r="D35938" s="2" t="str">
        <f>IF(E35938="","",CONCATENATE(H35938,".",COUNTIF($E$1:E35937,E35938)+1))</f>
        <v/>
      </c>
      <c r="E35938" s="2" t="str">
        <f>IF(I35938="","",IF(I35938=INFORME!$C$22,CONCATENATE(H35938,".",I35938,".",G35938),""))</f>
        <v/>
      </c>
    </row>
    <row r="35939" spans="4:5" hidden="1" x14ac:dyDescent="0.25">
      <c r="D35939" s="2" t="str">
        <f>IF(E35939="","",CONCATENATE(H35939,".",COUNTIF($E$1:E35938,E35939)+1))</f>
        <v/>
      </c>
      <c r="E35939" s="2" t="str">
        <f>IF(I35939="","",IF(I35939=INFORME!$C$22,CONCATENATE(H35939,".",I35939,".",G35939),""))</f>
        <v/>
      </c>
    </row>
    <row r="35940" spans="4:5" hidden="1" x14ac:dyDescent="0.25">
      <c r="D35940" s="2" t="str">
        <f>IF(E35940="","",CONCATENATE(H35940,".",COUNTIF($E$1:E35939,E35940)+1))</f>
        <v/>
      </c>
      <c r="E35940" s="2" t="str">
        <f>IF(I35940="","",IF(I35940=INFORME!$C$22,CONCATENATE(H35940,".",I35940,".",G35940),""))</f>
        <v/>
      </c>
    </row>
    <row r="35941" spans="4:5" hidden="1" x14ac:dyDescent="0.25">
      <c r="D35941" s="2" t="str">
        <f>IF(E35941="","",CONCATENATE(H35941,".",COUNTIF($E$1:E35940,E35941)+1))</f>
        <v/>
      </c>
      <c r="E35941" s="2" t="str">
        <f>IF(I35941="","",IF(I35941=INFORME!$C$22,CONCATENATE(H35941,".",I35941,".",G35941),""))</f>
        <v/>
      </c>
    </row>
    <row r="35942" spans="4:5" hidden="1" x14ac:dyDescent="0.25">
      <c r="D35942" s="2" t="str">
        <f>IF(E35942="","",CONCATENATE(H35942,".",COUNTIF($E$1:E35941,E35942)+1))</f>
        <v/>
      </c>
      <c r="E35942" s="2" t="str">
        <f>IF(I35942="","",IF(I35942=INFORME!$C$22,CONCATENATE(H35942,".",I35942,".",G35942),""))</f>
        <v/>
      </c>
    </row>
    <row r="35943" spans="4:5" hidden="1" x14ac:dyDescent="0.25">
      <c r="D35943" s="2" t="str">
        <f>IF(E35943="","",CONCATENATE(H35943,".",COUNTIF($E$1:E35942,E35943)+1))</f>
        <v/>
      </c>
      <c r="E35943" s="2" t="str">
        <f>IF(I35943="","",IF(I35943=INFORME!$C$22,CONCATENATE(H35943,".",I35943,".",G35943),""))</f>
        <v/>
      </c>
    </row>
    <row r="35944" spans="4:5" hidden="1" x14ac:dyDescent="0.25">
      <c r="D35944" s="2" t="str">
        <f>IF(E35944="","",CONCATENATE(H35944,".",COUNTIF($E$1:E35943,E35944)+1))</f>
        <v/>
      </c>
      <c r="E35944" s="2" t="str">
        <f>IF(I35944="","",IF(I35944=INFORME!$C$22,CONCATENATE(H35944,".",I35944,".",G35944),""))</f>
        <v/>
      </c>
    </row>
    <row r="35945" spans="4:5" hidden="1" x14ac:dyDescent="0.25">
      <c r="D35945" s="2" t="str">
        <f>IF(E35945="","",CONCATENATE(H35945,".",COUNTIF($E$1:E35944,E35945)+1))</f>
        <v/>
      </c>
      <c r="E35945" s="2" t="str">
        <f>IF(I35945="","",IF(I35945=INFORME!$C$22,CONCATENATE(H35945,".",I35945,".",G35945),""))</f>
        <v/>
      </c>
    </row>
    <row r="35946" spans="4:5" hidden="1" x14ac:dyDescent="0.25">
      <c r="D35946" s="2" t="str">
        <f>IF(E35946="","",CONCATENATE(H35946,".",COUNTIF($E$1:E35945,E35946)+1))</f>
        <v/>
      </c>
      <c r="E35946" s="2" t="str">
        <f>IF(I35946="","",IF(I35946=INFORME!$C$22,CONCATENATE(H35946,".",I35946,".",G35946),""))</f>
        <v/>
      </c>
    </row>
    <row r="35947" spans="4:5" hidden="1" x14ac:dyDescent="0.25">
      <c r="D35947" s="2" t="str">
        <f>IF(E35947="","",CONCATENATE(H35947,".",COUNTIF($E$1:E35946,E35947)+1))</f>
        <v/>
      </c>
      <c r="E35947" s="2" t="str">
        <f>IF(I35947="","",IF(I35947=INFORME!$C$22,CONCATENATE(H35947,".",I35947,".",G35947),""))</f>
        <v/>
      </c>
    </row>
    <row r="35948" spans="4:5" hidden="1" x14ac:dyDescent="0.25">
      <c r="D35948" s="2" t="str">
        <f>IF(E35948="","",CONCATENATE(H35948,".",COUNTIF($E$1:E35947,E35948)+1))</f>
        <v/>
      </c>
      <c r="E35948" s="2" t="str">
        <f>IF(I35948="","",IF(I35948=INFORME!$C$22,CONCATENATE(H35948,".",I35948,".",G35948),""))</f>
        <v/>
      </c>
    </row>
    <row r="35949" spans="4:5" hidden="1" x14ac:dyDescent="0.25">
      <c r="D35949" s="2" t="str">
        <f>IF(E35949="","",CONCATENATE(H35949,".",COUNTIF($E$1:E35948,E35949)+1))</f>
        <v/>
      </c>
      <c r="E35949" s="2" t="str">
        <f>IF(I35949="","",IF(I35949=INFORME!$C$22,CONCATENATE(H35949,".",I35949,".",G35949),""))</f>
        <v/>
      </c>
    </row>
    <row r="35950" spans="4:5" hidden="1" x14ac:dyDescent="0.25">
      <c r="D35950" s="2" t="str">
        <f>IF(E35950="","",CONCATENATE(H35950,".",COUNTIF($E$1:E35949,E35950)+1))</f>
        <v/>
      </c>
      <c r="E35950" s="2" t="str">
        <f>IF(I35950="","",IF(I35950=INFORME!$C$22,CONCATENATE(H35950,".",I35950,".",G35950),""))</f>
        <v/>
      </c>
    </row>
    <row r="35951" spans="4:5" hidden="1" x14ac:dyDescent="0.25">
      <c r="D35951" s="2" t="str">
        <f>IF(E35951="","",CONCATENATE(H35951,".",COUNTIF($E$1:E35950,E35951)+1))</f>
        <v/>
      </c>
      <c r="E35951" s="2" t="str">
        <f>IF(I35951="","",IF(I35951=INFORME!$C$22,CONCATENATE(H35951,".",I35951,".",G35951),""))</f>
        <v/>
      </c>
    </row>
    <row r="35952" spans="4:5" hidden="1" x14ac:dyDescent="0.25">
      <c r="D35952" s="2" t="str">
        <f>IF(E35952="","",CONCATENATE(H35952,".",COUNTIF($E$1:E35951,E35952)+1))</f>
        <v/>
      </c>
      <c r="E35952" s="2" t="str">
        <f>IF(I35952="","",IF(I35952=INFORME!$C$22,CONCATENATE(H35952,".",I35952,".",G35952),""))</f>
        <v/>
      </c>
    </row>
    <row r="35953" spans="4:5" hidden="1" x14ac:dyDescent="0.25">
      <c r="D35953" s="2" t="str">
        <f>IF(E35953="","",CONCATENATE(H35953,".",COUNTIF($E$1:E35952,E35953)+1))</f>
        <v/>
      </c>
      <c r="E35953" s="2" t="str">
        <f>IF(I35953="","",IF(I35953=INFORME!$C$22,CONCATENATE(H35953,".",I35953,".",G35953),""))</f>
        <v/>
      </c>
    </row>
    <row r="35954" spans="4:5" hidden="1" x14ac:dyDescent="0.25">
      <c r="D35954" s="2" t="str">
        <f>IF(E35954="","",CONCATENATE(H35954,".",COUNTIF($E$1:E35953,E35954)+1))</f>
        <v/>
      </c>
      <c r="E35954" s="2" t="str">
        <f>IF(I35954="","",IF(I35954=INFORME!$C$22,CONCATENATE(H35954,".",I35954,".",G35954),""))</f>
        <v/>
      </c>
    </row>
    <row r="35955" spans="4:5" hidden="1" x14ac:dyDescent="0.25">
      <c r="D35955" s="2" t="str">
        <f>IF(E35955="","",CONCATENATE(H35955,".",COUNTIF($E$1:E35954,E35955)+1))</f>
        <v/>
      </c>
      <c r="E35955" s="2" t="str">
        <f>IF(I35955="","",IF(I35955=INFORME!$C$22,CONCATENATE(H35955,".",I35955,".",G35955),""))</f>
        <v/>
      </c>
    </row>
    <row r="35956" spans="4:5" hidden="1" x14ac:dyDescent="0.25">
      <c r="D35956" s="2" t="str">
        <f>IF(E35956="","",CONCATENATE(H35956,".",COUNTIF($E$1:E35955,E35956)+1))</f>
        <v/>
      </c>
      <c r="E35956" s="2" t="str">
        <f>IF(I35956="","",IF(I35956=INFORME!$C$22,CONCATENATE(H35956,".",I35956,".",G35956),""))</f>
        <v/>
      </c>
    </row>
    <row r="35957" spans="4:5" hidden="1" x14ac:dyDescent="0.25">
      <c r="D35957" s="2" t="str">
        <f>IF(E35957="","",CONCATENATE(H35957,".",COUNTIF($E$1:E35956,E35957)+1))</f>
        <v/>
      </c>
      <c r="E35957" s="2" t="str">
        <f>IF(I35957="","",IF(I35957=INFORME!$C$22,CONCATENATE(H35957,".",I35957,".",G35957),""))</f>
        <v/>
      </c>
    </row>
    <row r="35958" spans="4:5" hidden="1" x14ac:dyDescent="0.25">
      <c r="D35958" s="2" t="str">
        <f>IF(E35958="","",CONCATENATE(H35958,".",COUNTIF($E$1:E35957,E35958)+1))</f>
        <v/>
      </c>
      <c r="E35958" s="2" t="str">
        <f>IF(I35958="","",IF(I35958=INFORME!$C$22,CONCATENATE(H35958,".",I35958,".",G35958),""))</f>
        <v/>
      </c>
    </row>
    <row r="35959" spans="4:5" hidden="1" x14ac:dyDescent="0.25">
      <c r="D35959" s="2" t="str">
        <f>IF(E35959="","",CONCATENATE(H35959,".",COUNTIF($E$1:E35958,E35959)+1))</f>
        <v/>
      </c>
      <c r="E35959" s="2" t="str">
        <f>IF(I35959="","",IF(I35959=INFORME!$C$22,CONCATENATE(H35959,".",I35959,".",G35959),""))</f>
        <v/>
      </c>
    </row>
    <row r="35960" spans="4:5" hidden="1" x14ac:dyDescent="0.25">
      <c r="D35960" s="2" t="str">
        <f>IF(E35960="","",CONCATENATE(H35960,".",COUNTIF($E$1:E35959,E35960)+1))</f>
        <v/>
      </c>
      <c r="E35960" s="2" t="str">
        <f>IF(I35960="","",IF(I35960=INFORME!$C$22,CONCATENATE(H35960,".",I35960,".",G35960),""))</f>
        <v/>
      </c>
    </row>
    <row r="35961" spans="4:5" hidden="1" x14ac:dyDescent="0.25">
      <c r="D35961" s="2" t="str">
        <f>IF(E35961="","",CONCATENATE(H35961,".",COUNTIF($E$1:E35960,E35961)+1))</f>
        <v/>
      </c>
      <c r="E35961" s="2" t="str">
        <f>IF(I35961="","",IF(I35961=INFORME!$C$22,CONCATENATE(H35961,".",I35961,".",G35961),""))</f>
        <v/>
      </c>
    </row>
    <row r="35962" spans="4:5" hidden="1" x14ac:dyDescent="0.25">
      <c r="D35962" s="2" t="str">
        <f>IF(E35962="","",CONCATENATE(H35962,".",COUNTIF($E$1:E35961,E35962)+1))</f>
        <v/>
      </c>
      <c r="E35962" s="2" t="str">
        <f>IF(I35962="","",IF(I35962=INFORME!$C$22,CONCATENATE(H35962,".",I35962,".",G35962),""))</f>
        <v/>
      </c>
    </row>
    <row r="35963" spans="4:5" hidden="1" x14ac:dyDescent="0.25">
      <c r="D35963" s="2" t="str">
        <f>IF(E35963="","",CONCATENATE(H35963,".",COUNTIF($E$1:E35962,E35963)+1))</f>
        <v/>
      </c>
      <c r="E35963" s="2" t="str">
        <f>IF(I35963="","",IF(I35963=INFORME!$C$22,CONCATENATE(H35963,".",I35963,".",G35963),""))</f>
        <v/>
      </c>
    </row>
    <row r="35964" spans="4:5" hidden="1" x14ac:dyDescent="0.25">
      <c r="D35964" s="2" t="str">
        <f>IF(E35964="","",CONCATENATE(H35964,".",COUNTIF($E$1:E35963,E35964)+1))</f>
        <v/>
      </c>
      <c r="E35964" s="2" t="str">
        <f>IF(I35964="","",IF(I35964=INFORME!$C$22,CONCATENATE(H35964,".",I35964,".",G35964),""))</f>
        <v/>
      </c>
    </row>
    <row r="35965" spans="4:5" hidden="1" x14ac:dyDescent="0.25">
      <c r="D35965" s="2" t="str">
        <f>IF(E35965="","",CONCATENATE(H35965,".",COUNTIF($E$1:E35964,E35965)+1))</f>
        <v/>
      </c>
      <c r="E35965" s="2" t="str">
        <f>IF(I35965="","",IF(I35965=INFORME!$C$22,CONCATENATE(H35965,".",I35965,".",G35965),""))</f>
        <v/>
      </c>
    </row>
    <row r="35966" spans="4:5" hidden="1" x14ac:dyDescent="0.25">
      <c r="D35966" s="2" t="str">
        <f>IF(E35966="","",CONCATENATE(H35966,".",COUNTIF($E$1:E35965,E35966)+1))</f>
        <v/>
      </c>
      <c r="E35966" s="2" t="str">
        <f>IF(I35966="","",IF(I35966=INFORME!$C$22,CONCATENATE(H35966,".",I35966,".",G35966),""))</f>
        <v/>
      </c>
    </row>
    <row r="35967" spans="4:5" hidden="1" x14ac:dyDescent="0.25">
      <c r="D35967" s="2" t="str">
        <f>IF(E35967="","",CONCATENATE(H35967,".",COUNTIF($E$1:E35966,E35967)+1))</f>
        <v/>
      </c>
      <c r="E35967" s="2" t="str">
        <f>IF(I35967="","",IF(I35967=INFORME!$C$22,CONCATENATE(H35967,".",I35967,".",G35967),""))</f>
        <v/>
      </c>
    </row>
    <row r="35968" spans="4:5" hidden="1" x14ac:dyDescent="0.25">
      <c r="D35968" s="2" t="str">
        <f>IF(E35968="","",CONCATENATE(H35968,".",COUNTIF($E$1:E35967,E35968)+1))</f>
        <v/>
      </c>
      <c r="E35968" s="2" t="str">
        <f>IF(I35968="","",IF(I35968=INFORME!$C$22,CONCATENATE(H35968,".",I35968,".",G35968),""))</f>
        <v/>
      </c>
    </row>
    <row r="35969" spans="4:5" hidden="1" x14ac:dyDescent="0.25">
      <c r="D35969" s="2" t="str">
        <f>IF(E35969="","",CONCATENATE(H35969,".",COUNTIF($E$1:E35968,E35969)+1))</f>
        <v/>
      </c>
      <c r="E35969" s="2" t="str">
        <f>IF(I35969="","",IF(I35969=INFORME!$C$22,CONCATENATE(H35969,".",I35969,".",G35969),""))</f>
        <v/>
      </c>
    </row>
    <row r="35970" spans="4:5" hidden="1" x14ac:dyDescent="0.25">
      <c r="D35970" s="2" t="str">
        <f>IF(E35970="","",CONCATENATE(H35970,".",COUNTIF($E$1:E35969,E35970)+1))</f>
        <v/>
      </c>
      <c r="E35970" s="2" t="str">
        <f>IF(I35970="","",IF(I35970=INFORME!$C$22,CONCATENATE(H35970,".",I35970,".",G35970),""))</f>
        <v/>
      </c>
    </row>
    <row r="35971" spans="4:5" hidden="1" x14ac:dyDescent="0.25">
      <c r="D35971" s="2" t="str">
        <f>IF(E35971="","",CONCATENATE(H35971,".",COUNTIF($E$1:E35970,E35971)+1))</f>
        <v/>
      </c>
      <c r="E35971" s="2" t="str">
        <f>IF(I35971="","",IF(I35971=INFORME!$C$22,CONCATENATE(H35971,".",I35971,".",G35971),""))</f>
        <v/>
      </c>
    </row>
    <row r="35972" spans="4:5" hidden="1" x14ac:dyDescent="0.25">
      <c r="D35972" s="2" t="str">
        <f>IF(E35972="","",CONCATENATE(H35972,".",COUNTIF($E$1:E35971,E35972)+1))</f>
        <v/>
      </c>
      <c r="E35972" s="2" t="str">
        <f>IF(I35972="","",IF(I35972=INFORME!$C$22,CONCATENATE(H35972,".",I35972,".",G35972),""))</f>
        <v/>
      </c>
    </row>
    <row r="35973" spans="4:5" hidden="1" x14ac:dyDescent="0.25">
      <c r="D35973" s="2" t="str">
        <f>IF(E35973="","",CONCATENATE(H35973,".",COUNTIF($E$1:E35972,E35973)+1))</f>
        <v/>
      </c>
      <c r="E35973" s="2" t="str">
        <f>IF(I35973="","",IF(I35973=INFORME!$C$22,CONCATENATE(H35973,".",I35973,".",G35973),""))</f>
        <v/>
      </c>
    </row>
    <row r="35974" spans="4:5" hidden="1" x14ac:dyDescent="0.25">
      <c r="D35974" s="2" t="str">
        <f>IF(E35974="","",CONCATENATE(H35974,".",COUNTIF($E$1:E35973,E35974)+1))</f>
        <v/>
      </c>
      <c r="E35974" s="2" t="str">
        <f>IF(I35974="","",IF(I35974=INFORME!$C$22,CONCATENATE(H35974,".",I35974,".",G35974),""))</f>
        <v/>
      </c>
    </row>
    <row r="35975" spans="4:5" hidden="1" x14ac:dyDescent="0.25">
      <c r="D35975" s="2" t="str">
        <f>IF(E35975="","",CONCATENATE(H35975,".",COUNTIF($E$1:E35974,E35975)+1))</f>
        <v/>
      </c>
      <c r="E35975" s="2" t="str">
        <f>IF(I35975="","",IF(I35975=INFORME!$C$22,CONCATENATE(H35975,".",I35975,".",G35975),""))</f>
        <v/>
      </c>
    </row>
    <row r="35976" spans="4:5" hidden="1" x14ac:dyDescent="0.25">
      <c r="D35976" s="2" t="str">
        <f>IF(E35976="","",CONCATENATE(H35976,".",COUNTIF($E$1:E35975,E35976)+1))</f>
        <v/>
      </c>
      <c r="E35976" s="2" t="str">
        <f>IF(I35976="","",IF(I35976=INFORME!$C$22,CONCATENATE(H35976,".",I35976,".",G35976),""))</f>
        <v/>
      </c>
    </row>
    <row r="35977" spans="4:5" hidden="1" x14ac:dyDescent="0.25">
      <c r="D35977" s="2" t="str">
        <f>IF(E35977="","",CONCATENATE(H35977,".",COUNTIF($E$1:E35976,E35977)+1))</f>
        <v/>
      </c>
      <c r="E35977" s="2" t="str">
        <f>IF(I35977="","",IF(I35977=INFORME!$C$22,CONCATENATE(H35977,".",I35977,".",G35977),""))</f>
        <v/>
      </c>
    </row>
    <row r="35978" spans="4:5" hidden="1" x14ac:dyDescent="0.25">
      <c r="D35978" s="2" t="str">
        <f>IF(E35978="","",CONCATENATE(H35978,".",COUNTIF($E$1:E35977,E35978)+1))</f>
        <v/>
      </c>
      <c r="E35978" s="2" t="str">
        <f>IF(I35978="","",IF(I35978=INFORME!$C$22,CONCATENATE(H35978,".",I35978,".",G35978),""))</f>
        <v/>
      </c>
    </row>
    <row r="35979" spans="4:5" hidden="1" x14ac:dyDescent="0.25">
      <c r="D35979" s="2" t="str">
        <f>IF(E35979="","",CONCATENATE(H35979,".",COUNTIF($E$1:E35978,E35979)+1))</f>
        <v/>
      </c>
      <c r="E35979" s="2" t="str">
        <f>IF(I35979="","",IF(I35979=INFORME!$C$22,CONCATENATE(H35979,".",I35979,".",G35979),""))</f>
        <v/>
      </c>
    </row>
    <row r="35980" spans="4:5" hidden="1" x14ac:dyDescent="0.25">
      <c r="D35980" s="2" t="str">
        <f>IF(E35980="","",CONCATENATE(H35980,".",COUNTIF($E$1:E35979,E35980)+1))</f>
        <v/>
      </c>
      <c r="E35980" s="2" t="str">
        <f>IF(I35980="","",IF(I35980=INFORME!$C$22,CONCATENATE(H35980,".",I35980,".",G35980),""))</f>
        <v/>
      </c>
    </row>
    <row r="35981" spans="4:5" hidden="1" x14ac:dyDescent="0.25">
      <c r="D35981" s="2" t="str">
        <f>IF(E35981="","",CONCATENATE(H35981,".",COUNTIF($E$1:E35980,E35981)+1))</f>
        <v/>
      </c>
      <c r="E35981" s="2" t="str">
        <f>IF(I35981="","",IF(I35981=INFORME!$C$22,CONCATENATE(H35981,".",I35981,".",G35981),""))</f>
        <v/>
      </c>
    </row>
    <row r="35982" spans="4:5" hidden="1" x14ac:dyDescent="0.25">
      <c r="D35982" s="2" t="str">
        <f>IF(E35982="","",CONCATENATE(H35982,".",COUNTIF($E$1:E35981,E35982)+1))</f>
        <v/>
      </c>
      <c r="E35982" s="2" t="str">
        <f>IF(I35982="","",IF(I35982=INFORME!$C$22,CONCATENATE(H35982,".",I35982,".",G35982),""))</f>
        <v/>
      </c>
    </row>
    <row r="35983" spans="4:5" hidden="1" x14ac:dyDescent="0.25">
      <c r="D35983" s="2" t="str">
        <f>IF(E35983="","",CONCATENATE(H35983,".",COUNTIF($E$1:E35982,E35983)+1))</f>
        <v/>
      </c>
      <c r="E35983" s="2" t="str">
        <f>IF(I35983="","",IF(I35983=INFORME!$C$22,CONCATENATE(H35983,".",I35983,".",G35983),""))</f>
        <v/>
      </c>
    </row>
    <row r="35984" spans="4:5" hidden="1" x14ac:dyDescent="0.25">
      <c r="D35984" s="2" t="str">
        <f>IF(E35984="","",CONCATENATE(H35984,".",COUNTIF($E$1:E35983,E35984)+1))</f>
        <v/>
      </c>
      <c r="E35984" s="2" t="str">
        <f>IF(I35984="","",IF(I35984=INFORME!$C$22,CONCATENATE(H35984,".",I35984,".",G35984),""))</f>
        <v/>
      </c>
    </row>
    <row r="35985" spans="4:5" hidden="1" x14ac:dyDescent="0.25">
      <c r="D35985" s="2" t="str">
        <f>IF(E35985="","",CONCATENATE(H35985,".",COUNTIF($E$1:E35984,E35985)+1))</f>
        <v/>
      </c>
      <c r="E35985" s="2" t="str">
        <f>IF(I35985="","",IF(I35985=INFORME!$C$22,CONCATENATE(H35985,".",I35985,".",G35985),""))</f>
        <v/>
      </c>
    </row>
    <row r="35986" spans="4:5" hidden="1" x14ac:dyDescent="0.25">
      <c r="D35986" s="2" t="str">
        <f>IF(E35986="","",CONCATENATE(H35986,".",COUNTIF($E$1:E35985,E35986)+1))</f>
        <v/>
      </c>
      <c r="E35986" s="2" t="str">
        <f>IF(I35986="","",IF(I35986=INFORME!$C$22,CONCATENATE(H35986,".",I35986,".",G35986),""))</f>
        <v/>
      </c>
    </row>
    <row r="35987" spans="4:5" hidden="1" x14ac:dyDescent="0.25">
      <c r="D35987" s="2" t="str">
        <f>IF(E35987="","",CONCATENATE(H35987,".",COUNTIF($E$1:E35986,E35987)+1))</f>
        <v/>
      </c>
      <c r="E35987" s="2" t="str">
        <f>IF(I35987="","",IF(I35987=INFORME!$C$22,CONCATENATE(H35987,".",I35987,".",G35987),""))</f>
        <v/>
      </c>
    </row>
    <row r="35988" spans="4:5" hidden="1" x14ac:dyDescent="0.25">
      <c r="D35988" s="2" t="str">
        <f>IF(E35988="","",CONCATENATE(H35988,".",COUNTIF($E$1:E35987,E35988)+1))</f>
        <v/>
      </c>
      <c r="E35988" s="2" t="str">
        <f>IF(I35988="","",IF(I35988=INFORME!$C$22,CONCATENATE(H35988,".",I35988,".",G35988),""))</f>
        <v/>
      </c>
    </row>
    <row r="35989" spans="4:5" hidden="1" x14ac:dyDescent="0.25">
      <c r="D35989" s="2" t="str">
        <f>IF(E35989="","",CONCATENATE(H35989,".",COUNTIF($E$1:E35988,E35989)+1))</f>
        <v/>
      </c>
      <c r="E35989" s="2" t="str">
        <f>IF(I35989="","",IF(I35989=INFORME!$C$22,CONCATENATE(H35989,".",I35989,".",G35989),""))</f>
        <v/>
      </c>
    </row>
    <row r="35990" spans="4:5" hidden="1" x14ac:dyDescent="0.25">
      <c r="D35990" s="2" t="str">
        <f>IF(E35990="","",CONCATENATE(H35990,".",COUNTIF($E$1:E35989,E35990)+1))</f>
        <v/>
      </c>
      <c r="E35990" s="2" t="str">
        <f>IF(I35990="","",IF(I35990=INFORME!$C$22,CONCATENATE(H35990,".",I35990,".",G35990),""))</f>
        <v/>
      </c>
    </row>
    <row r="35991" spans="4:5" hidden="1" x14ac:dyDescent="0.25">
      <c r="D35991" s="2" t="str">
        <f>IF(E35991="","",CONCATENATE(H35991,".",COUNTIF($E$1:E35990,E35991)+1))</f>
        <v/>
      </c>
      <c r="E35991" s="2" t="str">
        <f>IF(I35991="","",IF(I35991=INFORME!$C$22,CONCATENATE(H35991,".",I35991,".",G35991),""))</f>
        <v/>
      </c>
    </row>
    <row r="35992" spans="4:5" hidden="1" x14ac:dyDescent="0.25">
      <c r="D35992" s="2" t="str">
        <f>IF(E35992="","",CONCATENATE(H35992,".",COUNTIF($E$1:E35991,E35992)+1))</f>
        <v/>
      </c>
      <c r="E35992" s="2" t="str">
        <f>IF(I35992="","",IF(I35992=INFORME!$C$22,CONCATENATE(H35992,".",I35992,".",G35992),""))</f>
        <v/>
      </c>
    </row>
    <row r="35993" spans="4:5" hidden="1" x14ac:dyDescent="0.25">
      <c r="D35993" s="2" t="str">
        <f>IF(E35993="","",CONCATENATE(H35993,".",COUNTIF($E$1:E35992,E35993)+1))</f>
        <v/>
      </c>
      <c r="E35993" s="2" t="str">
        <f>IF(I35993="","",IF(I35993=INFORME!$C$22,CONCATENATE(H35993,".",I35993,".",G35993),""))</f>
        <v/>
      </c>
    </row>
    <row r="35994" spans="4:5" hidden="1" x14ac:dyDescent="0.25">
      <c r="D35994" s="2" t="str">
        <f>IF(E35994="","",CONCATENATE(H35994,".",COUNTIF($E$1:E35993,E35994)+1))</f>
        <v/>
      </c>
      <c r="E35994" s="2" t="str">
        <f>IF(I35994="","",IF(I35994=INFORME!$C$22,CONCATENATE(H35994,".",I35994,".",G35994),""))</f>
        <v/>
      </c>
    </row>
    <row r="35995" spans="4:5" hidden="1" x14ac:dyDescent="0.25">
      <c r="D35995" s="2" t="str">
        <f>IF(E35995="","",CONCATENATE(H35995,".",COUNTIF($E$1:E35994,E35995)+1))</f>
        <v/>
      </c>
      <c r="E35995" s="2" t="str">
        <f>IF(I35995="","",IF(I35995=INFORME!$C$22,CONCATENATE(H35995,".",I35995,".",G35995),""))</f>
        <v/>
      </c>
    </row>
    <row r="35996" spans="4:5" hidden="1" x14ac:dyDescent="0.25">
      <c r="D35996" s="2" t="str">
        <f>IF(E35996="","",CONCATENATE(H35996,".",COUNTIF($E$1:E35995,E35996)+1))</f>
        <v/>
      </c>
      <c r="E35996" s="2" t="str">
        <f>IF(I35996="","",IF(I35996=INFORME!$C$22,CONCATENATE(H35996,".",I35996,".",G35996),""))</f>
        <v/>
      </c>
    </row>
    <row r="35997" spans="4:5" hidden="1" x14ac:dyDescent="0.25">
      <c r="D35997" s="2" t="str">
        <f>IF(E35997="","",CONCATENATE(H35997,".",COUNTIF($E$1:E35996,E35997)+1))</f>
        <v/>
      </c>
      <c r="E35997" s="2" t="str">
        <f>IF(I35997="","",IF(I35997=INFORME!$C$22,CONCATENATE(H35997,".",I35997,".",G35997),""))</f>
        <v/>
      </c>
    </row>
    <row r="35998" spans="4:5" hidden="1" x14ac:dyDescent="0.25">
      <c r="D35998" s="2" t="str">
        <f>IF(E35998="","",CONCATENATE(H35998,".",COUNTIF($E$1:E35997,E35998)+1))</f>
        <v/>
      </c>
      <c r="E35998" s="2" t="str">
        <f>IF(I35998="","",IF(I35998=INFORME!$C$22,CONCATENATE(H35998,".",I35998,".",G35998),""))</f>
        <v/>
      </c>
    </row>
    <row r="35999" spans="4:5" hidden="1" x14ac:dyDescent="0.25">
      <c r="D35999" s="2" t="str">
        <f>IF(E35999="","",CONCATENATE(H35999,".",COUNTIF($E$1:E35998,E35999)+1))</f>
        <v/>
      </c>
      <c r="E35999" s="2" t="str">
        <f>IF(I35999="","",IF(I35999=INFORME!$C$22,CONCATENATE(H35999,".",I35999,".",G35999),""))</f>
        <v/>
      </c>
    </row>
    <row r="36000" spans="4:5" hidden="1" x14ac:dyDescent="0.25">
      <c r="D36000" s="2" t="str">
        <f>IF(E36000="","",CONCATENATE(H36000,".",COUNTIF($E$1:E35999,E36000)+1))</f>
        <v/>
      </c>
      <c r="E36000" s="2" t="str">
        <f>IF(I36000="","",IF(I36000=INFORME!$C$22,CONCATENATE(H36000,".",I36000,".",G36000),""))</f>
        <v/>
      </c>
    </row>
    <row r="36001" spans="4:5" hidden="1" x14ac:dyDescent="0.25">
      <c r="D36001" s="2" t="str">
        <f>IF(E36001="","",CONCATENATE(H36001,".",COUNTIF($E$1:E36000,E36001)+1))</f>
        <v/>
      </c>
      <c r="E36001" s="2" t="str">
        <f>IF(I36001="","",IF(I36001=INFORME!$C$22,CONCATENATE(H36001,".",I36001,".",G36001),""))</f>
        <v/>
      </c>
    </row>
    <row r="36002" spans="4:5" hidden="1" x14ac:dyDescent="0.25">
      <c r="D36002" s="2" t="str">
        <f>IF(E36002="","",CONCATENATE(H36002,".",COUNTIF($E$1:E36001,E36002)+1))</f>
        <v/>
      </c>
      <c r="E36002" s="2" t="str">
        <f>IF(I36002="","",IF(I36002=INFORME!$C$22,CONCATENATE(H36002,".",I36002,".",G36002),""))</f>
        <v/>
      </c>
    </row>
    <row r="36003" spans="4:5" hidden="1" x14ac:dyDescent="0.25">
      <c r="D36003" s="2" t="str">
        <f>IF(E36003="","",CONCATENATE(H36003,".",COUNTIF($E$1:E36002,E36003)+1))</f>
        <v/>
      </c>
      <c r="E36003" s="2" t="str">
        <f>IF(I36003="","",IF(I36003=INFORME!$C$22,CONCATENATE(H36003,".",I36003,".",G36003),""))</f>
        <v/>
      </c>
    </row>
    <row r="36004" spans="4:5" hidden="1" x14ac:dyDescent="0.25">
      <c r="D36004" s="2" t="str">
        <f>IF(E36004="","",CONCATENATE(H36004,".",COUNTIF($E$1:E36003,E36004)+1))</f>
        <v/>
      </c>
      <c r="E36004" s="2" t="str">
        <f>IF(I36004="","",IF(I36004=INFORME!$C$22,CONCATENATE(H36004,".",I36004,".",G36004),""))</f>
        <v/>
      </c>
    </row>
    <row r="36005" spans="4:5" hidden="1" x14ac:dyDescent="0.25">
      <c r="D36005" s="2" t="str">
        <f>IF(E36005="","",CONCATENATE(H36005,".",COUNTIF($E$1:E36004,E36005)+1))</f>
        <v/>
      </c>
      <c r="E36005" s="2" t="str">
        <f>IF(I36005="","",IF(I36005=INFORME!$C$22,CONCATENATE(H36005,".",I36005,".",G36005),""))</f>
        <v/>
      </c>
    </row>
    <row r="36006" spans="4:5" hidden="1" x14ac:dyDescent="0.25">
      <c r="D36006" s="2" t="str">
        <f>IF(E36006="","",CONCATENATE(H36006,".",COUNTIF($E$1:E36005,E36006)+1))</f>
        <v/>
      </c>
      <c r="E36006" s="2" t="str">
        <f>IF(I36006="","",IF(I36006=INFORME!$C$22,CONCATENATE(H36006,".",I36006,".",G36006),""))</f>
        <v/>
      </c>
    </row>
    <row r="36007" spans="4:5" hidden="1" x14ac:dyDescent="0.25">
      <c r="D36007" s="2" t="str">
        <f>IF(E36007="","",CONCATENATE(H36007,".",COUNTIF($E$1:E36006,E36007)+1))</f>
        <v/>
      </c>
      <c r="E36007" s="2" t="str">
        <f>IF(I36007="","",IF(I36007=INFORME!$C$22,CONCATENATE(H36007,".",I36007,".",G36007),""))</f>
        <v/>
      </c>
    </row>
    <row r="36008" spans="4:5" hidden="1" x14ac:dyDescent="0.25">
      <c r="D36008" s="2" t="str">
        <f>IF(E36008="","",CONCATENATE(H36008,".",COUNTIF($E$1:E36007,E36008)+1))</f>
        <v/>
      </c>
      <c r="E36008" s="2" t="str">
        <f>IF(I36008="","",IF(I36008=INFORME!$C$22,CONCATENATE(H36008,".",I36008,".",G36008),""))</f>
        <v/>
      </c>
    </row>
    <row r="36009" spans="4:5" hidden="1" x14ac:dyDescent="0.25">
      <c r="D36009" s="2" t="str">
        <f>IF(E36009="","",CONCATENATE(H36009,".",COUNTIF($E$1:E36008,E36009)+1))</f>
        <v/>
      </c>
      <c r="E36009" s="2" t="str">
        <f>IF(I36009="","",IF(I36009=INFORME!$C$22,CONCATENATE(H36009,".",I36009,".",G36009),""))</f>
        <v/>
      </c>
    </row>
    <row r="36010" spans="4:5" hidden="1" x14ac:dyDescent="0.25">
      <c r="D36010" s="2" t="str">
        <f>IF(E36010="","",CONCATENATE(H36010,".",COUNTIF($E$1:E36009,E36010)+1))</f>
        <v/>
      </c>
      <c r="E36010" s="2" t="str">
        <f>IF(I36010="","",IF(I36010=INFORME!$C$22,CONCATENATE(H36010,".",I36010,".",G36010),""))</f>
        <v/>
      </c>
    </row>
    <row r="36011" spans="4:5" hidden="1" x14ac:dyDescent="0.25">
      <c r="D36011" s="2" t="str">
        <f>IF(E36011="","",CONCATENATE(H36011,".",COUNTIF($E$1:E36010,E36011)+1))</f>
        <v/>
      </c>
      <c r="E36011" s="2" t="str">
        <f>IF(I36011="","",IF(I36011=INFORME!$C$22,CONCATENATE(H36011,".",I36011,".",G36011),""))</f>
        <v/>
      </c>
    </row>
    <row r="36012" spans="4:5" hidden="1" x14ac:dyDescent="0.25">
      <c r="D36012" s="2" t="str">
        <f>IF(E36012="","",CONCATENATE(H36012,".",COUNTIF($E$1:E36011,E36012)+1))</f>
        <v/>
      </c>
      <c r="E36012" s="2" t="str">
        <f>IF(I36012="","",IF(I36012=INFORME!$C$22,CONCATENATE(H36012,".",I36012,".",G36012),""))</f>
        <v/>
      </c>
    </row>
    <row r="36013" spans="4:5" hidden="1" x14ac:dyDescent="0.25">
      <c r="D36013" s="2" t="str">
        <f>IF(E36013="","",CONCATENATE(H36013,".",COUNTIF($E$1:E36012,E36013)+1))</f>
        <v/>
      </c>
      <c r="E36013" s="2" t="str">
        <f>IF(I36013="","",IF(I36013=INFORME!$C$22,CONCATENATE(H36013,".",I36013,".",G36013),""))</f>
        <v/>
      </c>
    </row>
    <row r="36014" spans="4:5" hidden="1" x14ac:dyDescent="0.25">
      <c r="D36014" s="2" t="str">
        <f>IF(E36014="","",CONCATENATE(H36014,".",COUNTIF($E$1:E36013,E36014)+1))</f>
        <v/>
      </c>
      <c r="E36014" s="2" t="str">
        <f>IF(I36014="","",IF(I36014=INFORME!$C$22,CONCATENATE(H36014,".",I36014,".",G36014),""))</f>
        <v/>
      </c>
    </row>
    <row r="36015" spans="4:5" hidden="1" x14ac:dyDescent="0.25">
      <c r="D36015" s="2" t="str">
        <f>IF(E36015="","",CONCATENATE(H36015,".",COUNTIF($E$1:E36014,E36015)+1))</f>
        <v/>
      </c>
      <c r="E36015" s="2" t="str">
        <f>IF(I36015="","",IF(I36015=INFORME!$C$22,CONCATENATE(H36015,".",I36015,".",G36015),""))</f>
        <v/>
      </c>
    </row>
    <row r="36016" spans="4:5" hidden="1" x14ac:dyDescent="0.25">
      <c r="D36016" s="2" t="str">
        <f>IF(E36016="","",CONCATENATE(H36016,".",COUNTIF($E$1:E36015,E36016)+1))</f>
        <v/>
      </c>
      <c r="E36016" s="2" t="str">
        <f>IF(I36016="","",IF(I36016=INFORME!$C$22,CONCATENATE(H36016,".",I36016,".",G36016),""))</f>
        <v/>
      </c>
    </row>
    <row r="36017" spans="4:5" hidden="1" x14ac:dyDescent="0.25">
      <c r="D36017" s="2" t="str">
        <f>IF(E36017="","",CONCATENATE(H36017,".",COUNTIF($E$1:E36016,E36017)+1))</f>
        <v/>
      </c>
      <c r="E36017" s="2" t="str">
        <f>IF(I36017="","",IF(I36017=INFORME!$C$22,CONCATENATE(H36017,".",I36017,".",G36017),""))</f>
        <v/>
      </c>
    </row>
    <row r="36018" spans="4:5" hidden="1" x14ac:dyDescent="0.25">
      <c r="D36018" s="2" t="str">
        <f>IF(E36018="","",CONCATENATE(H36018,".",COUNTIF($E$1:E36017,E36018)+1))</f>
        <v/>
      </c>
      <c r="E36018" s="2" t="str">
        <f>IF(I36018="","",IF(I36018=INFORME!$C$22,CONCATENATE(H36018,".",I36018,".",G36018),""))</f>
        <v/>
      </c>
    </row>
    <row r="36019" spans="4:5" hidden="1" x14ac:dyDescent="0.25">
      <c r="D36019" s="2" t="str">
        <f>IF(E36019="","",CONCATENATE(H36019,".",COUNTIF($E$1:E36018,E36019)+1))</f>
        <v/>
      </c>
      <c r="E36019" s="2" t="str">
        <f>IF(I36019="","",IF(I36019=INFORME!$C$22,CONCATENATE(H36019,".",I36019,".",G36019),""))</f>
        <v/>
      </c>
    </row>
    <row r="36020" spans="4:5" hidden="1" x14ac:dyDescent="0.25">
      <c r="D36020" s="2" t="str">
        <f>IF(E36020="","",CONCATENATE(H36020,".",COUNTIF($E$1:E36019,E36020)+1))</f>
        <v/>
      </c>
      <c r="E36020" s="2" t="str">
        <f>IF(I36020="","",IF(I36020=INFORME!$C$22,CONCATENATE(H36020,".",I36020,".",G36020),""))</f>
        <v/>
      </c>
    </row>
    <row r="36021" spans="4:5" hidden="1" x14ac:dyDescent="0.25">
      <c r="D36021" s="2" t="str">
        <f>IF(E36021="","",CONCATENATE(H36021,".",COUNTIF($E$1:E36020,E36021)+1))</f>
        <v/>
      </c>
      <c r="E36021" s="2" t="str">
        <f>IF(I36021="","",IF(I36021=INFORME!$C$22,CONCATENATE(H36021,".",I36021,".",G36021),""))</f>
        <v/>
      </c>
    </row>
    <row r="36022" spans="4:5" hidden="1" x14ac:dyDescent="0.25">
      <c r="D36022" s="2" t="str">
        <f>IF(E36022="","",CONCATENATE(H36022,".",COUNTIF($E$1:E36021,E36022)+1))</f>
        <v/>
      </c>
      <c r="E36022" s="2" t="str">
        <f>IF(I36022="","",IF(I36022=INFORME!$C$22,CONCATENATE(H36022,".",I36022,".",G36022),""))</f>
        <v/>
      </c>
    </row>
    <row r="36023" spans="4:5" hidden="1" x14ac:dyDescent="0.25">
      <c r="D36023" s="2" t="str">
        <f>IF(E36023="","",CONCATENATE(H36023,".",COUNTIF($E$1:E36022,E36023)+1))</f>
        <v/>
      </c>
      <c r="E36023" s="2" t="str">
        <f>IF(I36023="","",IF(I36023=INFORME!$C$22,CONCATENATE(H36023,".",I36023,".",G36023),""))</f>
        <v/>
      </c>
    </row>
    <row r="36024" spans="4:5" hidden="1" x14ac:dyDescent="0.25">
      <c r="D36024" s="2" t="str">
        <f>IF(E36024="","",CONCATENATE(H36024,".",COUNTIF($E$1:E36023,E36024)+1))</f>
        <v/>
      </c>
      <c r="E36024" s="2" t="str">
        <f>IF(I36024="","",IF(I36024=INFORME!$C$22,CONCATENATE(H36024,".",I36024,".",G36024),""))</f>
        <v/>
      </c>
    </row>
    <row r="36025" spans="4:5" hidden="1" x14ac:dyDescent="0.25">
      <c r="D36025" s="2" t="str">
        <f>IF(E36025="","",CONCATENATE(H36025,".",COUNTIF($E$1:E36024,E36025)+1))</f>
        <v/>
      </c>
      <c r="E36025" s="2" t="str">
        <f>IF(I36025="","",IF(I36025=INFORME!$C$22,CONCATENATE(H36025,".",I36025,".",G36025),""))</f>
        <v/>
      </c>
    </row>
    <row r="36026" spans="4:5" hidden="1" x14ac:dyDescent="0.25">
      <c r="D36026" s="2" t="str">
        <f>IF(E36026="","",CONCATENATE(H36026,".",COUNTIF($E$1:E36025,E36026)+1))</f>
        <v/>
      </c>
      <c r="E36026" s="2" t="str">
        <f>IF(I36026="","",IF(I36026=INFORME!$C$22,CONCATENATE(H36026,".",I36026,".",G36026),""))</f>
        <v/>
      </c>
    </row>
    <row r="36027" spans="4:5" hidden="1" x14ac:dyDescent="0.25">
      <c r="D36027" s="2" t="str">
        <f>IF(E36027="","",CONCATENATE(H36027,".",COUNTIF($E$1:E36026,E36027)+1))</f>
        <v/>
      </c>
      <c r="E36027" s="2" t="str">
        <f>IF(I36027="","",IF(I36027=INFORME!$C$22,CONCATENATE(H36027,".",I36027,".",G36027),""))</f>
        <v/>
      </c>
    </row>
    <row r="36028" spans="4:5" hidden="1" x14ac:dyDescent="0.25">
      <c r="D36028" s="2" t="str">
        <f>IF(E36028="","",CONCATENATE(H36028,".",COUNTIF($E$1:E36027,E36028)+1))</f>
        <v/>
      </c>
      <c r="E36028" s="2" t="str">
        <f>IF(I36028="","",IF(I36028=INFORME!$C$22,CONCATENATE(H36028,".",I36028,".",G36028),""))</f>
        <v/>
      </c>
    </row>
    <row r="36029" spans="4:5" hidden="1" x14ac:dyDescent="0.25">
      <c r="D36029" s="2" t="str">
        <f>IF(E36029="","",CONCATENATE(H36029,".",COUNTIF($E$1:E36028,E36029)+1))</f>
        <v/>
      </c>
      <c r="E36029" s="2" t="str">
        <f>IF(I36029="","",IF(I36029=INFORME!$C$22,CONCATENATE(H36029,".",I36029,".",G36029),""))</f>
        <v/>
      </c>
    </row>
    <row r="36030" spans="4:5" hidden="1" x14ac:dyDescent="0.25">
      <c r="D36030" s="2" t="str">
        <f>IF(E36030="","",CONCATENATE(H36030,".",COUNTIF($E$1:E36029,E36030)+1))</f>
        <v/>
      </c>
      <c r="E36030" s="2" t="str">
        <f>IF(I36030="","",IF(I36030=INFORME!$C$22,CONCATENATE(H36030,".",I36030,".",G36030),""))</f>
        <v/>
      </c>
    </row>
    <row r="36031" spans="4:5" hidden="1" x14ac:dyDescent="0.25">
      <c r="D36031" s="2" t="str">
        <f>IF(E36031="","",CONCATENATE(H36031,".",COUNTIF($E$1:E36030,E36031)+1))</f>
        <v/>
      </c>
      <c r="E36031" s="2" t="str">
        <f>IF(I36031="","",IF(I36031=INFORME!$C$22,CONCATENATE(H36031,".",I36031,".",G36031),""))</f>
        <v/>
      </c>
    </row>
    <row r="36032" spans="4:5" hidden="1" x14ac:dyDescent="0.25">
      <c r="D36032" s="2" t="str">
        <f>IF(E36032="","",CONCATENATE(H36032,".",COUNTIF($E$1:E36031,E36032)+1))</f>
        <v/>
      </c>
      <c r="E36032" s="2" t="str">
        <f>IF(I36032="","",IF(I36032=INFORME!$C$22,CONCATENATE(H36032,".",I36032,".",G36032),""))</f>
        <v/>
      </c>
    </row>
    <row r="36033" spans="4:5" hidden="1" x14ac:dyDescent="0.25">
      <c r="D36033" s="2" t="str">
        <f>IF(E36033="","",CONCATENATE(H36033,".",COUNTIF($E$1:E36032,E36033)+1))</f>
        <v/>
      </c>
      <c r="E36033" s="2" t="str">
        <f>IF(I36033="","",IF(I36033=INFORME!$C$22,CONCATENATE(H36033,".",I36033,".",G36033),""))</f>
        <v/>
      </c>
    </row>
    <row r="36034" spans="4:5" hidden="1" x14ac:dyDescent="0.25">
      <c r="D36034" s="2" t="str">
        <f>IF(E36034="","",CONCATENATE(H36034,".",COUNTIF($E$1:E36033,E36034)+1))</f>
        <v/>
      </c>
      <c r="E36034" s="2" t="str">
        <f>IF(I36034="","",IF(I36034=INFORME!$C$22,CONCATENATE(H36034,".",I36034,".",G36034),""))</f>
        <v/>
      </c>
    </row>
    <row r="36035" spans="4:5" hidden="1" x14ac:dyDescent="0.25">
      <c r="D36035" s="2" t="str">
        <f>IF(E36035="","",CONCATENATE(H36035,".",COUNTIF($E$1:E36034,E36035)+1))</f>
        <v/>
      </c>
      <c r="E36035" s="2" t="str">
        <f>IF(I36035="","",IF(I36035=INFORME!$C$22,CONCATENATE(H36035,".",I36035,".",G36035),""))</f>
        <v/>
      </c>
    </row>
    <row r="36036" spans="4:5" hidden="1" x14ac:dyDescent="0.25">
      <c r="D36036" s="2" t="str">
        <f>IF(E36036="","",CONCATENATE(H36036,".",COUNTIF($E$1:E36035,E36036)+1))</f>
        <v/>
      </c>
      <c r="E36036" s="2" t="str">
        <f>IF(I36036="","",IF(I36036=INFORME!$C$22,CONCATENATE(H36036,".",I36036,".",G36036),""))</f>
        <v/>
      </c>
    </row>
    <row r="36037" spans="4:5" hidden="1" x14ac:dyDescent="0.25">
      <c r="D36037" s="2" t="str">
        <f>IF(E36037="","",CONCATENATE(H36037,".",COUNTIF($E$1:E36036,E36037)+1))</f>
        <v/>
      </c>
      <c r="E36037" s="2" t="str">
        <f>IF(I36037="","",IF(I36037=INFORME!$C$22,CONCATENATE(H36037,".",I36037,".",G36037),""))</f>
        <v/>
      </c>
    </row>
    <row r="36038" spans="4:5" hidden="1" x14ac:dyDescent="0.25">
      <c r="D36038" s="2" t="str">
        <f>IF(E36038="","",CONCATENATE(H36038,".",COUNTIF($E$1:E36037,E36038)+1))</f>
        <v/>
      </c>
      <c r="E36038" s="2" t="str">
        <f>IF(I36038="","",IF(I36038=INFORME!$C$22,CONCATENATE(H36038,".",I36038,".",G36038),""))</f>
        <v/>
      </c>
    </row>
    <row r="36039" spans="4:5" hidden="1" x14ac:dyDescent="0.25">
      <c r="D36039" s="2" t="str">
        <f>IF(E36039="","",CONCATENATE(H36039,".",COUNTIF($E$1:E36038,E36039)+1))</f>
        <v/>
      </c>
      <c r="E36039" s="2" t="str">
        <f>IF(I36039="","",IF(I36039=INFORME!$C$22,CONCATENATE(H36039,".",I36039,".",G36039),""))</f>
        <v/>
      </c>
    </row>
    <row r="36040" spans="4:5" hidden="1" x14ac:dyDescent="0.25">
      <c r="D36040" s="2" t="str">
        <f>IF(E36040="","",CONCATENATE(H36040,".",COUNTIF($E$1:E36039,E36040)+1))</f>
        <v/>
      </c>
      <c r="E36040" s="2" t="str">
        <f>IF(I36040="","",IF(I36040=INFORME!$C$22,CONCATENATE(H36040,".",I36040,".",G36040),""))</f>
        <v/>
      </c>
    </row>
    <row r="36041" spans="4:5" hidden="1" x14ac:dyDescent="0.25">
      <c r="D36041" s="2" t="str">
        <f>IF(E36041="","",CONCATENATE(H36041,".",COUNTIF($E$1:E36040,E36041)+1))</f>
        <v/>
      </c>
      <c r="E36041" s="2" t="str">
        <f>IF(I36041="","",IF(I36041=INFORME!$C$22,CONCATENATE(H36041,".",I36041,".",G36041),""))</f>
        <v/>
      </c>
    </row>
    <row r="36042" spans="4:5" hidden="1" x14ac:dyDescent="0.25">
      <c r="D36042" s="2" t="str">
        <f>IF(E36042="","",CONCATENATE(H36042,".",COUNTIF($E$1:E36041,E36042)+1))</f>
        <v/>
      </c>
      <c r="E36042" s="2" t="str">
        <f>IF(I36042="","",IF(I36042=INFORME!$C$22,CONCATENATE(H36042,".",I36042,".",G36042),""))</f>
        <v/>
      </c>
    </row>
    <row r="36043" spans="4:5" hidden="1" x14ac:dyDescent="0.25">
      <c r="D36043" s="2" t="str">
        <f>IF(E36043="","",CONCATENATE(H36043,".",COUNTIF($E$1:E36042,E36043)+1))</f>
        <v/>
      </c>
      <c r="E36043" s="2" t="str">
        <f>IF(I36043="","",IF(I36043=INFORME!$C$22,CONCATENATE(H36043,".",I36043,".",G36043),""))</f>
        <v/>
      </c>
    </row>
    <row r="36044" spans="4:5" hidden="1" x14ac:dyDescent="0.25">
      <c r="D36044" s="2" t="str">
        <f>IF(E36044="","",CONCATENATE(H36044,".",COUNTIF($E$1:E36043,E36044)+1))</f>
        <v/>
      </c>
      <c r="E36044" s="2" t="str">
        <f>IF(I36044="","",IF(I36044=INFORME!$C$22,CONCATENATE(H36044,".",I36044,".",G36044),""))</f>
        <v/>
      </c>
    </row>
    <row r="36045" spans="4:5" hidden="1" x14ac:dyDescent="0.25">
      <c r="D36045" s="2" t="str">
        <f>IF(E36045="","",CONCATENATE(H36045,".",COUNTIF($E$1:E36044,E36045)+1))</f>
        <v/>
      </c>
      <c r="E36045" s="2" t="str">
        <f>IF(I36045="","",IF(I36045=INFORME!$C$22,CONCATENATE(H36045,".",I36045,".",G36045),""))</f>
        <v/>
      </c>
    </row>
    <row r="36046" spans="4:5" hidden="1" x14ac:dyDescent="0.25">
      <c r="D36046" s="2" t="str">
        <f>IF(E36046="","",CONCATENATE(H36046,".",COUNTIF($E$1:E36045,E36046)+1))</f>
        <v/>
      </c>
      <c r="E36046" s="2" t="str">
        <f>IF(I36046="","",IF(I36046=INFORME!$C$22,CONCATENATE(H36046,".",I36046,".",G36046),""))</f>
        <v/>
      </c>
    </row>
    <row r="36047" spans="4:5" hidden="1" x14ac:dyDescent="0.25">
      <c r="D36047" s="2" t="str">
        <f>IF(E36047="","",CONCATENATE(H36047,".",COUNTIF($E$1:E36046,E36047)+1))</f>
        <v/>
      </c>
      <c r="E36047" s="2" t="str">
        <f>IF(I36047="","",IF(I36047=INFORME!$C$22,CONCATENATE(H36047,".",I36047,".",G36047),""))</f>
        <v/>
      </c>
    </row>
    <row r="36048" spans="4:5" hidden="1" x14ac:dyDescent="0.25">
      <c r="D36048" s="2" t="str">
        <f>IF(E36048="","",CONCATENATE(H36048,".",COUNTIF($E$1:E36047,E36048)+1))</f>
        <v/>
      </c>
      <c r="E36048" s="2" t="str">
        <f>IF(I36048="","",IF(I36048=INFORME!$C$22,CONCATENATE(H36048,".",I36048,".",G36048),""))</f>
        <v/>
      </c>
    </row>
    <row r="36049" spans="4:5" hidden="1" x14ac:dyDescent="0.25">
      <c r="D36049" s="2" t="str">
        <f>IF(E36049="","",CONCATENATE(H36049,".",COUNTIF($E$1:E36048,E36049)+1))</f>
        <v/>
      </c>
      <c r="E36049" s="2" t="str">
        <f>IF(I36049="","",IF(I36049=INFORME!$C$22,CONCATENATE(H36049,".",I36049,".",G36049),""))</f>
        <v/>
      </c>
    </row>
    <row r="36050" spans="4:5" hidden="1" x14ac:dyDescent="0.25">
      <c r="D36050" s="2" t="str">
        <f>IF(E36050="","",CONCATENATE(H36050,".",COUNTIF($E$1:E36049,E36050)+1))</f>
        <v/>
      </c>
      <c r="E36050" s="2" t="str">
        <f>IF(I36050="","",IF(I36050=INFORME!$C$22,CONCATENATE(H36050,".",I36050,".",G36050),""))</f>
        <v/>
      </c>
    </row>
    <row r="36051" spans="4:5" hidden="1" x14ac:dyDescent="0.25">
      <c r="D36051" s="2" t="str">
        <f>IF(E36051="","",CONCATENATE(H36051,".",COUNTIF($E$1:E36050,E36051)+1))</f>
        <v/>
      </c>
      <c r="E36051" s="2" t="str">
        <f>IF(I36051="","",IF(I36051=INFORME!$C$22,CONCATENATE(H36051,".",I36051,".",G36051),""))</f>
        <v/>
      </c>
    </row>
    <row r="36052" spans="4:5" hidden="1" x14ac:dyDescent="0.25">
      <c r="D36052" s="2" t="str">
        <f>IF(E36052="","",CONCATENATE(H36052,".",COUNTIF($E$1:E36051,E36052)+1))</f>
        <v/>
      </c>
      <c r="E36052" s="2" t="str">
        <f>IF(I36052="","",IF(I36052=INFORME!$C$22,CONCATENATE(H36052,".",I36052,".",G36052),""))</f>
        <v/>
      </c>
    </row>
    <row r="36053" spans="4:5" hidden="1" x14ac:dyDescent="0.25">
      <c r="D36053" s="2" t="str">
        <f>IF(E36053="","",CONCATENATE(H36053,".",COUNTIF($E$1:E36052,E36053)+1))</f>
        <v/>
      </c>
      <c r="E36053" s="2" t="str">
        <f>IF(I36053="","",IF(I36053=INFORME!$C$22,CONCATENATE(H36053,".",I36053,".",G36053),""))</f>
        <v/>
      </c>
    </row>
    <row r="36054" spans="4:5" hidden="1" x14ac:dyDescent="0.25">
      <c r="D36054" s="2" t="str">
        <f>IF(E36054="","",CONCATENATE(H36054,".",COUNTIF($E$1:E36053,E36054)+1))</f>
        <v/>
      </c>
      <c r="E36054" s="2" t="str">
        <f>IF(I36054="","",IF(I36054=INFORME!$C$22,CONCATENATE(H36054,".",I36054,".",G36054),""))</f>
        <v/>
      </c>
    </row>
    <row r="36055" spans="4:5" hidden="1" x14ac:dyDescent="0.25">
      <c r="D36055" s="2" t="str">
        <f>IF(E36055="","",CONCATENATE(H36055,".",COUNTIF($E$1:E36054,E36055)+1))</f>
        <v/>
      </c>
      <c r="E36055" s="2" t="str">
        <f>IF(I36055="","",IF(I36055=INFORME!$C$22,CONCATENATE(H36055,".",I36055,".",G36055),""))</f>
        <v/>
      </c>
    </row>
    <row r="36056" spans="4:5" hidden="1" x14ac:dyDescent="0.25">
      <c r="D36056" s="2" t="str">
        <f>IF(E36056="","",CONCATENATE(H36056,".",COUNTIF($E$1:E36055,E36056)+1))</f>
        <v/>
      </c>
      <c r="E36056" s="2" t="str">
        <f>IF(I36056="","",IF(I36056=INFORME!$C$22,CONCATENATE(H36056,".",I36056,".",G36056),""))</f>
        <v/>
      </c>
    </row>
    <row r="36057" spans="4:5" hidden="1" x14ac:dyDescent="0.25">
      <c r="D36057" s="2" t="str">
        <f>IF(E36057="","",CONCATENATE(H36057,".",COUNTIF($E$1:E36056,E36057)+1))</f>
        <v/>
      </c>
      <c r="E36057" s="2" t="str">
        <f>IF(I36057="","",IF(I36057=INFORME!$C$22,CONCATENATE(H36057,".",I36057,".",G36057),""))</f>
        <v/>
      </c>
    </row>
    <row r="36058" spans="4:5" hidden="1" x14ac:dyDescent="0.25">
      <c r="D36058" s="2" t="str">
        <f>IF(E36058="","",CONCATENATE(H36058,".",COUNTIF($E$1:E36057,E36058)+1))</f>
        <v/>
      </c>
      <c r="E36058" s="2" t="str">
        <f>IF(I36058="","",IF(I36058=INFORME!$C$22,CONCATENATE(H36058,".",I36058,".",G36058),""))</f>
        <v/>
      </c>
    </row>
    <row r="36059" spans="4:5" hidden="1" x14ac:dyDescent="0.25">
      <c r="D36059" s="2" t="str">
        <f>IF(E36059="","",CONCATENATE(H36059,".",COUNTIF($E$1:E36058,E36059)+1))</f>
        <v/>
      </c>
      <c r="E36059" s="2" t="str">
        <f>IF(I36059="","",IF(I36059=INFORME!$C$22,CONCATENATE(H36059,".",I36059,".",G36059),""))</f>
        <v/>
      </c>
    </row>
    <row r="36060" spans="4:5" hidden="1" x14ac:dyDescent="0.25">
      <c r="D36060" s="2" t="str">
        <f>IF(E36060="","",CONCATENATE(H36060,".",COUNTIF($E$1:E36059,E36060)+1))</f>
        <v/>
      </c>
      <c r="E36060" s="2" t="str">
        <f>IF(I36060="","",IF(I36060=INFORME!$C$22,CONCATENATE(H36060,".",I36060,".",G36060),""))</f>
        <v/>
      </c>
    </row>
    <row r="36061" spans="4:5" hidden="1" x14ac:dyDescent="0.25">
      <c r="D36061" s="2" t="str">
        <f>IF(E36061="","",CONCATENATE(H36061,".",COUNTIF($E$1:E36060,E36061)+1))</f>
        <v/>
      </c>
      <c r="E36061" s="2" t="str">
        <f>IF(I36061="","",IF(I36061=INFORME!$C$22,CONCATENATE(H36061,".",I36061,".",G36061),""))</f>
        <v/>
      </c>
    </row>
    <row r="36062" spans="4:5" hidden="1" x14ac:dyDescent="0.25">
      <c r="D36062" s="2" t="str">
        <f>IF(E36062="","",CONCATENATE(H36062,".",COUNTIF($E$1:E36061,E36062)+1))</f>
        <v/>
      </c>
      <c r="E36062" s="2" t="str">
        <f>IF(I36062="","",IF(I36062=INFORME!$C$22,CONCATENATE(H36062,".",I36062,".",G36062),""))</f>
        <v/>
      </c>
    </row>
    <row r="36063" spans="4:5" hidden="1" x14ac:dyDescent="0.25">
      <c r="D36063" s="2" t="str">
        <f>IF(E36063="","",CONCATENATE(H36063,".",COUNTIF($E$1:E36062,E36063)+1))</f>
        <v/>
      </c>
      <c r="E36063" s="2" t="str">
        <f>IF(I36063="","",IF(I36063=INFORME!$C$22,CONCATENATE(H36063,".",I36063,".",G36063),""))</f>
        <v/>
      </c>
    </row>
    <row r="36064" spans="4:5" hidden="1" x14ac:dyDescent="0.25">
      <c r="D36064" s="2" t="str">
        <f>IF(E36064="","",CONCATENATE(H36064,".",COUNTIF($E$1:E36063,E36064)+1))</f>
        <v/>
      </c>
      <c r="E36064" s="2" t="str">
        <f>IF(I36064="","",IF(I36064=INFORME!$C$22,CONCATENATE(H36064,".",I36064,".",G36064),""))</f>
        <v/>
      </c>
    </row>
    <row r="36065" spans="4:5" hidden="1" x14ac:dyDescent="0.25">
      <c r="D36065" s="2" t="str">
        <f>IF(E36065="","",CONCATENATE(H36065,".",COUNTIF($E$1:E36064,E36065)+1))</f>
        <v/>
      </c>
      <c r="E36065" s="2" t="str">
        <f>IF(I36065="","",IF(I36065=INFORME!$C$22,CONCATENATE(H36065,".",I36065,".",G36065),""))</f>
        <v/>
      </c>
    </row>
    <row r="36066" spans="4:5" hidden="1" x14ac:dyDescent="0.25">
      <c r="D36066" s="2" t="str">
        <f>IF(E36066="","",CONCATENATE(H36066,".",COUNTIF($E$1:E36065,E36066)+1))</f>
        <v/>
      </c>
      <c r="E36066" s="2" t="str">
        <f>IF(I36066="","",IF(I36066=INFORME!$C$22,CONCATENATE(H36066,".",I36066,".",G36066),""))</f>
        <v/>
      </c>
    </row>
    <row r="36067" spans="4:5" hidden="1" x14ac:dyDescent="0.25">
      <c r="D36067" s="2" t="str">
        <f>IF(E36067="","",CONCATENATE(H36067,".",COUNTIF($E$1:E36066,E36067)+1))</f>
        <v/>
      </c>
      <c r="E36067" s="2" t="str">
        <f>IF(I36067="","",IF(I36067=INFORME!$C$22,CONCATENATE(H36067,".",I36067,".",G36067),""))</f>
        <v/>
      </c>
    </row>
    <row r="36068" spans="4:5" hidden="1" x14ac:dyDescent="0.25">
      <c r="D36068" s="2" t="str">
        <f>IF(E36068="","",CONCATENATE(H36068,".",COUNTIF($E$1:E36067,E36068)+1))</f>
        <v/>
      </c>
      <c r="E36068" s="2" t="str">
        <f>IF(I36068="","",IF(I36068=INFORME!$C$22,CONCATENATE(H36068,".",I36068,".",G36068),""))</f>
        <v/>
      </c>
    </row>
    <row r="36069" spans="4:5" hidden="1" x14ac:dyDescent="0.25">
      <c r="D36069" s="2" t="str">
        <f>IF(E36069="","",CONCATENATE(H36069,".",COUNTIF($E$1:E36068,E36069)+1))</f>
        <v/>
      </c>
      <c r="E36069" s="2" t="str">
        <f>IF(I36069="","",IF(I36069=INFORME!$C$22,CONCATENATE(H36069,".",I36069,".",G36069),""))</f>
        <v/>
      </c>
    </row>
    <row r="36070" spans="4:5" hidden="1" x14ac:dyDescent="0.25">
      <c r="D36070" s="2" t="str">
        <f>IF(E36070="","",CONCATENATE(H36070,".",COUNTIF($E$1:E36069,E36070)+1))</f>
        <v/>
      </c>
      <c r="E36070" s="2" t="str">
        <f>IF(I36070="","",IF(I36070=INFORME!$C$22,CONCATENATE(H36070,".",I36070,".",G36070),""))</f>
        <v/>
      </c>
    </row>
    <row r="36071" spans="4:5" hidden="1" x14ac:dyDescent="0.25">
      <c r="D36071" s="2" t="str">
        <f>IF(E36071="","",CONCATENATE(H36071,".",COUNTIF($E$1:E36070,E36071)+1))</f>
        <v/>
      </c>
      <c r="E36071" s="2" t="str">
        <f>IF(I36071="","",IF(I36071=INFORME!$C$22,CONCATENATE(H36071,".",I36071,".",G36071),""))</f>
        <v/>
      </c>
    </row>
    <row r="36072" spans="4:5" hidden="1" x14ac:dyDescent="0.25">
      <c r="D36072" s="2" t="str">
        <f>IF(E36072="","",CONCATENATE(H36072,".",COUNTIF($E$1:E36071,E36072)+1))</f>
        <v/>
      </c>
      <c r="E36072" s="2" t="str">
        <f>IF(I36072="","",IF(I36072=INFORME!$C$22,CONCATENATE(H36072,".",I36072,".",G36072),""))</f>
        <v/>
      </c>
    </row>
    <row r="36073" spans="4:5" hidden="1" x14ac:dyDescent="0.25">
      <c r="D36073" s="2" t="str">
        <f>IF(E36073="","",CONCATENATE(H36073,".",COUNTIF($E$1:E36072,E36073)+1))</f>
        <v/>
      </c>
      <c r="E36073" s="2" t="str">
        <f>IF(I36073="","",IF(I36073=INFORME!$C$22,CONCATENATE(H36073,".",I36073,".",G36073),""))</f>
        <v/>
      </c>
    </row>
    <row r="36074" spans="4:5" hidden="1" x14ac:dyDescent="0.25">
      <c r="D36074" s="2" t="str">
        <f>IF(E36074="","",CONCATENATE(H36074,".",COUNTIF($E$1:E36073,E36074)+1))</f>
        <v/>
      </c>
      <c r="E36074" s="2" t="str">
        <f>IF(I36074="","",IF(I36074=INFORME!$C$22,CONCATENATE(H36074,".",I36074,".",G36074),""))</f>
        <v/>
      </c>
    </row>
    <row r="36075" spans="4:5" hidden="1" x14ac:dyDescent="0.25">
      <c r="D36075" s="2" t="str">
        <f>IF(E36075="","",CONCATENATE(H36075,".",COUNTIF($E$1:E36074,E36075)+1))</f>
        <v/>
      </c>
      <c r="E36075" s="2" t="str">
        <f>IF(I36075="","",IF(I36075=INFORME!$C$22,CONCATENATE(H36075,".",I36075,".",G36075),""))</f>
        <v/>
      </c>
    </row>
    <row r="36076" spans="4:5" hidden="1" x14ac:dyDescent="0.25">
      <c r="D36076" s="2" t="str">
        <f>IF(E36076="","",CONCATENATE(H36076,".",COUNTIF($E$1:E36075,E36076)+1))</f>
        <v/>
      </c>
      <c r="E36076" s="2" t="str">
        <f>IF(I36076="","",IF(I36076=INFORME!$C$22,CONCATENATE(H36076,".",I36076,".",G36076),""))</f>
        <v/>
      </c>
    </row>
    <row r="36077" spans="4:5" hidden="1" x14ac:dyDescent="0.25">
      <c r="D36077" s="2" t="str">
        <f>IF(E36077="","",CONCATENATE(H36077,".",COUNTIF($E$1:E36076,E36077)+1))</f>
        <v/>
      </c>
      <c r="E36077" s="2" t="str">
        <f>IF(I36077="","",IF(I36077=INFORME!$C$22,CONCATENATE(H36077,".",I36077,".",G36077),""))</f>
        <v/>
      </c>
    </row>
    <row r="36078" spans="4:5" hidden="1" x14ac:dyDescent="0.25">
      <c r="D36078" s="2" t="str">
        <f>IF(E36078="","",CONCATENATE(H36078,".",COUNTIF($E$1:E36077,E36078)+1))</f>
        <v/>
      </c>
      <c r="E36078" s="2" t="str">
        <f>IF(I36078="","",IF(I36078=INFORME!$C$22,CONCATENATE(H36078,".",I36078,".",G36078),""))</f>
        <v/>
      </c>
    </row>
    <row r="36079" spans="4:5" hidden="1" x14ac:dyDescent="0.25">
      <c r="D36079" s="2" t="str">
        <f>IF(E36079="","",CONCATENATE(H36079,".",COUNTIF($E$1:E36078,E36079)+1))</f>
        <v/>
      </c>
      <c r="E36079" s="2" t="str">
        <f>IF(I36079="","",IF(I36079=INFORME!$C$22,CONCATENATE(H36079,".",I36079,".",G36079),""))</f>
        <v/>
      </c>
    </row>
    <row r="36080" spans="4:5" hidden="1" x14ac:dyDescent="0.25">
      <c r="D36080" s="2" t="str">
        <f>IF(E36080="","",CONCATENATE(H36080,".",COUNTIF($E$1:E36079,E36080)+1))</f>
        <v/>
      </c>
      <c r="E36080" s="2" t="str">
        <f>IF(I36080="","",IF(I36080=INFORME!$C$22,CONCATENATE(H36080,".",I36080,".",G36080),""))</f>
        <v/>
      </c>
    </row>
    <row r="36081" spans="4:5" hidden="1" x14ac:dyDescent="0.25">
      <c r="D36081" s="2" t="str">
        <f>IF(E36081="","",CONCATENATE(H36081,".",COUNTIF($E$1:E36080,E36081)+1))</f>
        <v/>
      </c>
      <c r="E36081" s="2" t="str">
        <f>IF(I36081="","",IF(I36081=INFORME!$C$22,CONCATENATE(H36081,".",I36081,".",G36081),""))</f>
        <v/>
      </c>
    </row>
    <row r="36082" spans="4:5" hidden="1" x14ac:dyDescent="0.25">
      <c r="D36082" s="2" t="str">
        <f>IF(E36082="","",CONCATENATE(H36082,".",COUNTIF($E$1:E36081,E36082)+1))</f>
        <v/>
      </c>
      <c r="E36082" s="2" t="str">
        <f>IF(I36082="","",IF(I36082=INFORME!$C$22,CONCATENATE(H36082,".",I36082,".",G36082),""))</f>
        <v/>
      </c>
    </row>
    <row r="36083" spans="4:5" hidden="1" x14ac:dyDescent="0.25">
      <c r="D36083" s="2" t="str">
        <f>IF(E36083="","",CONCATENATE(H36083,".",COUNTIF($E$1:E36082,E36083)+1))</f>
        <v/>
      </c>
      <c r="E36083" s="2" t="str">
        <f>IF(I36083="","",IF(I36083=INFORME!$C$22,CONCATENATE(H36083,".",I36083,".",G36083),""))</f>
        <v/>
      </c>
    </row>
    <row r="36084" spans="4:5" hidden="1" x14ac:dyDescent="0.25">
      <c r="D36084" s="2" t="str">
        <f>IF(E36084="","",CONCATENATE(H36084,".",COUNTIF($E$1:E36083,E36084)+1))</f>
        <v/>
      </c>
      <c r="E36084" s="2" t="str">
        <f>IF(I36084="","",IF(I36084=INFORME!$C$22,CONCATENATE(H36084,".",I36084,".",G36084),""))</f>
        <v/>
      </c>
    </row>
    <row r="36085" spans="4:5" hidden="1" x14ac:dyDescent="0.25">
      <c r="D36085" s="2" t="str">
        <f>IF(E36085="","",CONCATENATE(H36085,".",COUNTIF($E$1:E36084,E36085)+1))</f>
        <v/>
      </c>
      <c r="E36085" s="2" t="str">
        <f>IF(I36085="","",IF(I36085=INFORME!$C$22,CONCATENATE(H36085,".",I36085,".",G36085),""))</f>
        <v/>
      </c>
    </row>
    <row r="36086" spans="4:5" hidden="1" x14ac:dyDescent="0.25">
      <c r="D36086" s="2" t="str">
        <f>IF(E36086="","",CONCATENATE(H36086,".",COUNTIF($E$1:E36085,E36086)+1))</f>
        <v/>
      </c>
      <c r="E36086" s="2" t="str">
        <f>IF(I36086="","",IF(I36086=INFORME!$C$22,CONCATENATE(H36086,".",I36086,".",G36086),""))</f>
        <v/>
      </c>
    </row>
    <row r="36087" spans="4:5" hidden="1" x14ac:dyDescent="0.25">
      <c r="D36087" s="2" t="str">
        <f>IF(E36087="","",CONCATENATE(H36087,".",COUNTIF($E$1:E36086,E36087)+1))</f>
        <v/>
      </c>
      <c r="E36087" s="2" t="str">
        <f>IF(I36087="","",IF(I36087=INFORME!$C$22,CONCATENATE(H36087,".",I36087,".",G36087),""))</f>
        <v/>
      </c>
    </row>
    <row r="36088" spans="4:5" hidden="1" x14ac:dyDescent="0.25">
      <c r="D36088" s="2" t="str">
        <f>IF(E36088="","",CONCATENATE(H36088,".",COUNTIF($E$1:E36087,E36088)+1))</f>
        <v/>
      </c>
      <c r="E36088" s="2" t="str">
        <f>IF(I36088="","",IF(I36088=INFORME!$C$22,CONCATENATE(H36088,".",I36088,".",G36088),""))</f>
        <v/>
      </c>
    </row>
    <row r="36089" spans="4:5" hidden="1" x14ac:dyDescent="0.25">
      <c r="D36089" s="2" t="str">
        <f>IF(E36089="","",CONCATENATE(H36089,".",COUNTIF($E$1:E36088,E36089)+1))</f>
        <v/>
      </c>
      <c r="E36089" s="2" t="str">
        <f>IF(I36089="","",IF(I36089=INFORME!$C$22,CONCATENATE(H36089,".",I36089,".",G36089),""))</f>
        <v/>
      </c>
    </row>
    <row r="36090" spans="4:5" hidden="1" x14ac:dyDescent="0.25">
      <c r="D36090" s="2" t="str">
        <f>IF(E36090="","",CONCATENATE(H36090,".",COUNTIF($E$1:E36089,E36090)+1))</f>
        <v/>
      </c>
      <c r="E36090" s="2" t="str">
        <f>IF(I36090="","",IF(I36090=INFORME!$C$22,CONCATENATE(H36090,".",I36090,".",G36090),""))</f>
        <v/>
      </c>
    </row>
    <row r="36091" spans="4:5" hidden="1" x14ac:dyDescent="0.25">
      <c r="D36091" s="2" t="str">
        <f>IF(E36091="","",CONCATENATE(H36091,".",COUNTIF($E$1:E36090,E36091)+1))</f>
        <v/>
      </c>
      <c r="E36091" s="2" t="str">
        <f>IF(I36091="","",IF(I36091=INFORME!$C$22,CONCATENATE(H36091,".",I36091,".",G36091),""))</f>
        <v/>
      </c>
    </row>
    <row r="36092" spans="4:5" hidden="1" x14ac:dyDescent="0.25">
      <c r="D36092" s="2" t="str">
        <f>IF(E36092="","",CONCATENATE(H36092,".",COUNTIF($E$1:E36091,E36092)+1))</f>
        <v/>
      </c>
      <c r="E36092" s="2" t="str">
        <f>IF(I36092="","",IF(I36092=INFORME!$C$22,CONCATENATE(H36092,".",I36092,".",G36092),""))</f>
        <v/>
      </c>
    </row>
    <row r="36093" spans="4:5" hidden="1" x14ac:dyDescent="0.25">
      <c r="D36093" s="2" t="str">
        <f>IF(E36093="","",CONCATENATE(H36093,".",COUNTIF($E$1:E36092,E36093)+1))</f>
        <v/>
      </c>
      <c r="E36093" s="2" t="str">
        <f>IF(I36093="","",IF(I36093=INFORME!$C$22,CONCATENATE(H36093,".",I36093,".",G36093),""))</f>
        <v/>
      </c>
    </row>
    <row r="36094" spans="4:5" hidden="1" x14ac:dyDescent="0.25">
      <c r="D36094" s="2" t="str">
        <f>IF(E36094="","",CONCATENATE(H36094,".",COUNTIF($E$1:E36093,E36094)+1))</f>
        <v/>
      </c>
      <c r="E36094" s="2" t="str">
        <f>IF(I36094="","",IF(I36094=INFORME!$C$22,CONCATENATE(H36094,".",I36094,".",G36094),""))</f>
        <v/>
      </c>
    </row>
    <row r="36095" spans="4:5" hidden="1" x14ac:dyDescent="0.25">
      <c r="D36095" s="2" t="str">
        <f>IF(E36095="","",CONCATENATE(H36095,".",COUNTIF($E$1:E36094,E36095)+1))</f>
        <v/>
      </c>
      <c r="E36095" s="2" t="str">
        <f>IF(I36095="","",IF(I36095=INFORME!$C$22,CONCATENATE(H36095,".",I36095,".",G36095),""))</f>
        <v/>
      </c>
    </row>
    <row r="36096" spans="4:5" hidden="1" x14ac:dyDescent="0.25">
      <c r="D36096" s="2" t="str">
        <f>IF(E36096="","",CONCATENATE(H36096,".",COUNTIF($E$1:E36095,E36096)+1))</f>
        <v/>
      </c>
      <c r="E36096" s="2" t="str">
        <f>IF(I36096="","",IF(I36096=INFORME!$C$22,CONCATENATE(H36096,".",I36096,".",G36096),""))</f>
        <v/>
      </c>
    </row>
    <row r="36097" spans="4:5" hidden="1" x14ac:dyDescent="0.25">
      <c r="D36097" s="2" t="str">
        <f>IF(E36097="","",CONCATENATE(H36097,".",COUNTIF($E$1:E36096,E36097)+1))</f>
        <v/>
      </c>
      <c r="E36097" s="2" t="str">
        <f>IF(I36097="","",IF(I36097=INFORME!$C$22,CONCATENATE(H36097,".",I36097,".",G36097),""))</f>
        <v/>
      </c>
    </row>
    <row r="36098" spans="4:5" hidden="1" x14ac:dyDescent="0.25">
      <c r="D36098" s="2" t="str">
        <f>IF(E36098="","",CONCATENATE(H36098,".",COUNTIF($E$1:E36097,E36098)+1))</f>
        <v/>
      </c>
      <c r="E36098" s="2" t="str">
        <f>IF(I36098="","",IF(I36098=INFORME!$C$22,CONCATENATE(H36098,".",I36098,".",G36098),""))</f>
        <v/>
      </c>
    </row>
    <row r="36099" spans="4:5" hidden="1" x14ac:dyDescent="0.25">
      <c r="D36099" s="2" t="str">
        <f>IF(E36099="","",CONCATENATE(H36099,".",COUNTIF($E$1:E36098,E36099)+1))</f>
        <v/>
      </c>
      <c r="E36099" s="2" t="str">
        <f>IF(I36099="","",IF(I36099=INFORME!$C$22,CONCATENATE(H36099,".",I36099,".",G36099),""))</f>
        <v/>
      </c>
    </row>
    <row r="36100" spans="4:5" hidden="1" x14ac:dyDescent="0.25">
      <c r="D36100" s="2" t="str">
        <f>IF(E36100="","",CONCATENATE(H36100,".",COUNTIF($E$1:E36099,E36100)+1))</f>
        <v/>
      </c>
      <c r="E36100" s="2" t="str">
        <f>IF(I36100="","",IF(I36100=INFORME!$C$22,CONCATENATE(H36100,".",I36100,".",G36100),""))</f>
        <v/>
      </c>
    </row>
    <row r="36101" spans="4:5" hidden="1" x14ac:dyDescent="0.25">
      <c r="D36101" s="2" t="str">
        <f>IF(E36101="","",CONCATENATE(H36101,".",COUNTIF($E$1:E36100,E36101)+1))</f>
        <v/>
      </c>
      <c r="E36101" s="2" t="str">
        <f>IF(I36101="","",IF(I36101=INFORME!$C$22,CONCATENATE(H36101,".",I36101,".",G36101),""))</f>
        <v/>
      </c>
    </row>
    <row r="36102" spans="4:5" hidden="1" x14ac:dyDescent="0.25">
      <c r="D36102" s="2" t="str">
        <f>IF(E36102="","",CONCATENATE(H36102,".",COUNTIF($E$1:E36101,E36102)+1))</f>
        <v/>
      </c>
      <c r="E36102" s="2" t="str">
        <f>IF(I36102="","",IF(I36102=INFORME!$C$22,CONCATENATE(H36102,".",I36102,".",G36102),""))</f>
        <v/>
      </c>
    </row>
    <row r="36103" spans="4:5" hidden="1" x14ac:dyDescent="0.25">
      <c r="D36103" s="2" t="str">
        <f>IF(E36103="","",CONCATENATE(H36103,".",COUNTIF($E$1:E36102,E36103)+1))</f>
        <v/>
      </c>
      <c r="E36103" s="2" t="str">
        <f>IF(I36103="","",IF(I36103=INFORME!$C$22,CONCATENATE(H36103,".",I36103,".",G36103),""))</f>
        <v/>
      </c>
    </row>
    <row r="36104" spans="4:5" hidden="1" x14ac:dyDescent="0.25">
      <c r="D36104" s="2" t="str">
        <f>IF(E36104="","",CONCATENATE(H36104,".",COUNTIF($E$1:E36103,E36104)+1))</f>
        <v/>
      </c>
      <c r="E36104" s="2" t="str">
        <f>IF(I36104="","",IF(I36104=INFORME!$C$22,CONCATENATE(H36104,".",I36104,".",G36104),""))</f>
        <v/>
      </c>
    </row>
    <row r="36105" spans="4:5" hidden="1" x14ac:dyDescent="0.25">
      <c r="D36105" s="2" t="str">
        <f>IF(E36105="","",CONCATENATE(H36105,".",COUNTIF($E$1:E36104,E36105)+1))</f>
        <v/>
      </c>
      <c r="E36105" s="2" t="str">
        <f>IF(I36105="","",IF(I36105=INFORME!$C$22,CONCATENATE(H36105,".",I36105,".",G36105),""))</f>
        <v/>
      </c>
    </row>
    <row r="36106" spans="4:5" hidden="1" x14ac:dyDescent="0.25">
      <c r="D36106" s="2" t="str">
        <f>IF(E36106="","",CONCATENATE(H36106,".",COUNTIF($E$1:E36105,E36106)+1))</f>
        <v/>
      </c>
      <c r="E36106" s="2" t="str">
        <f>IF(I36106="","",IF(I36106=INFORME!$C$22,CONCATENATE(H36106,".",I36106,".",G36106),""))</f>
        <v/>
      </c>
    </row>
    <row r="36107" spans="4:5" hidden="1" x14ac:dyDescent="0.25">
      <c r="D36107" s="2" t="str">
        <f>IF(E36107="","",CONCATENATE(H36107,".",COUNTIF($E$1:E36106,E36107)+1))</f>
        <v/>
      </c>
      <c r="E36107" s="2" t="str">
        <f>IF(I36107="","",IF(I36107=INFORME!$C$22,CONCATENATE(H36107,".",I36107,".",G36107),""))</f>
        <v/>
      </c>
    </row>
    <row r="36108" spans="4:5" hidden="1" x14ac:dyDescent="0.25">
      <c r="D36108" s="2" t="str">
        <f>IF(E36108="","",CONCATENATE(H36108,".",COUNTIF($E$1:E36107,E36108)+1))</f>
        <v/>
      </c>
      <c r="E36108" s="2" t="str">
        <f>IF(I36108="","",IF(I36108=INFORME!$C$22,CONCATENATE(H36108,".",I36108,".",G36108),""))</f>
        <v/>
      </c>
    </row>
    <row r="36109" spans="4:5" hidden="1" x14ac:dyDescent="0.25">
      <c r="D36109" s="2" t="str">
        <f>IF(E36109="","",CONCATENATE(H36109,".",COUNTIF($E$1:E36108,E36109)+1))</f>
        <v/>
      </c>
      <c r="E36109" s="2" t="str">
        <f>IF(I36109="","",IF(I36109=INFORME!$C$22,CONCATENATE(H36109,".",I36109,".",G36109),""))</f>
        <v/>
      </c>
    </row>
    <row r="36110" spans="4:5" hidden="1" x14ac:dyDescent="0.25">
      <c r="D36110" s="2" t="str">
        <f>IF(E36110="","",CONCATENATE(H36110,".",COUNTIF($E$1:E36109,E36110)+1))</f>
        <v/>
      </c>
      <c r="E36110" s="2" t="str">
        <f>IF(I36110="","",IF(I36110=INFORME!$C$22,CONCATENATE(H36110,".",I36110,".",G36110),""))</f>
        <v/>
      </c>
    </row>
    <row r="36111" spans="4:5" hidden="1" x14ac:dyDescent="0.25">
      <c r="D36111" s="2" t="str">
        <f>IF(E36111="","",CONCATENATE(H36111,".",COUNTIF($E$1:E36110,E36111)+1))</f>
        <v/>
      </c>
      <c r="E36111" s="2" t="str">
        <f>IF(I36111="","",IF(I36111=INFORME!$C$22,CONCATENATE(H36111,".",I36111,".",G36111),""))</f>
        <v/>
      </c>
    </row>
    <row r="36112" spans="4:5" hidden="1" x14ac:dyDescent="0.25">
      <c r="D36112" s="2" t="str">
        <f>IF(E36112="","",CONCATENATE(H36112,".",COUNTIF($E$1:E36111,E36112)+1))</f>
        <v/>
      </c>
      <c r="E36112" s="2" t="str">
        <f>IF(I36112="","",IF(I36112=INFORME!$C$22,CONCATENATE(H36112,".",I36112,".",G36112),""))</f>
        <v/>
      </c>
    </row>
    <row r="36113" spans="4:5" hidden="1" x14ac:dyDescent="0.25">
      <c r="D36113" s="2" t="str">
        <f>IF(E36113="","",CONCATENATE(H36113,".",COUNTIF($E$1:E36112,E36113)+1))</f>
        <v/>
      </c>
      <c r="E36113" s="2" t="str">
        <f>IF(I36113="","",IF(I36113=INFORME!$C$22,CONCATENATE(H36113,".",I36113,".",G36113),""))</f>
        <v/>
      </c>
    </row>
    <row r="36114" spans="4:5" hidden="1" x14ac:dyDescent="0.25">
      <c r="D36114" s="2" t="str">
        <f>IF(E36114="","",CONCATENATE(H36114,".",COUNTIF($E$1:E36113,E36114)+1))</f>
        <v/>
      </c>
      <c r="E36114" s="2" t="str">
        <f>IF(I36114="","",IF(I36114=INFORME!$C$22,CONCATENATE(H36114,".",I36114,".",G36114),""))</f>
        <v/>
      </c>
    </row>
    <row r="36115" spans="4:5" hidden="1" x14ac:dyDescent="0.25">
      <c r="D36115" s="2" t="str">
        <f>IF(E36115="","",CONCATENATE(H36115,".",COUNTIF($E$1:E36114,E36115)+1))</f>
        <v/>
      </c>
      <c r="E36115" s="2" t="str">
        <f>IF(I36115="","",IF(I36115=INFORME!$C$22,CONCATENATE(H36115,".",I36115,".",G36115),""))</f>
        <v/>
      </c>
    </row>
    <row r="36116" spans="4:5" hidden="1" x14ac:dyDescent="0.25">
      <c r="D36116" s="2" t="str">
        <f>IF(E36116="","",CONCATENATE(H36116,".",COUNTIF($E$1:E36115,E36116)+1))</f>
        <v/>
      </c>
      <c r="E36116" s="2" t="str">
        <f>IF(I36116="","",IF(I36116=INFORME!$C$22,CONCATENATE(H36116,".",I36116,".",G36116),""))</f>
        <v/>
      </c>
    </row>
    <row r="36117" spans="4:5" hidden="1" x14ac:dyDescent="0.25">
      <c r="D36117" s="2" t="str">
        <f>IF(E36117="","",CONCATENATE(H36117,".",COUNTIF($E$1:E36116,E36117)+1))</f>
        <v/>
      </c>
      <c r="E36117" s="2" t="str">
        <f>IF(I36117="","",IF(I36117=INFORME!$C$22,CONCATENATE(H36117,".",I36117,".",G36117),""))</f>
        <v/>
      </c>
    </row>
    <row r="36118" spans="4:5" hidden="1" x14ac:dyDescent="0.25">
      <c r="D36118" s="2" t="str">
        <f>IF(E36118="","",CONCATENATE(H36118,".",COUNTIF($E$1:E36117,E36118)+1))</f>
        <v/>
      </c>
      <c r="E36118" s="2" t="str">
        <f>IF(I36118="","",IF(I36118=INFORME!$C$22,CONCATENATE(H36118,".",I36118,".",G36118),""))</f>
        <v/>
      </c>
    </row>
    <row r="36119" spans="4:5" hidden="1" x14ac:dyDescent="0.25">
      <c r="D36119" s="2" t="str">
        <f>IF(E36119="","",CONCATENATE(H36119,".",COUNTIF($E$1:E36118,E36119)+1))</f>
        <v/>
      </c>
      <c r="E36119" s="2" t="str">
        <f>IF(I36119="","",IF(I36119=INFORME!$C$22,CONCATENATE(H36119,".",I36119,".",G36119),""))</f>
        <v/>
      </c>
    </row>
    <row r="36120" spans="4:5" hidden="1" x14ac:dyDescent="0.25">
      <c r="D36120" s="2" t="str">
        <f>IF(E36120="","",CONCATENATE(H36120,".",COUNTIF($E$1:E36119,E36120)+1))</f>
        <v/>
      </c>
      <c r="E36120" s="2" t="str">
        <f>IF(I36120="","",IF(I36120=INFORME!$C$22,CONCATENATE(H36120,".",I36120,".",G36120),""))</f>
        <v/>
      </c>
    </row>
    <row r="36121" spans="4:5" hidden="1" x14ac:dyDescent="0.25">
      <c r="D36121" s="2" t="str">
        <f>IF(E36121="","",CONCATENATE(H36121,".",COUNTIF($E$1:E36120,E36121)+1))</f>
        <v/>
      </c>
      <c r="E36121" s="2" t="str">
        <f>IF(I36121="","",IF(I36121=INFORME!$C$22,CONCATENATE(H36121,".",I36121,".",G36121),""))</f>
        <v/>
      </c>
    </row>
    <row r="36122" spans="4:5" hidden="1" x14ac:dyDescent="0.25">
      <c r="D36122" s="2" t="str">
        <f>IF(E36122="","",CONCATENATE(H36122,".",COUNTIF($E$1:E36121,E36122)+1))</f>
        <v/>
      </c>
      <c r="E36122" s="2" t="str">
        <f>IF(I36122="","",IF(I36122=INFORME!$C$22,CONCATENATE(H36122,".",I36122,".",G36122),""))</f>
        <v/>
      </c>
    </row>
    <row r="36123" spans="4:5" hidden="1" x14ac:dyDescent="0.25">
      <c r="D36123" s="2" t="str">
        <f>IF(E36123="","",CONCATENATE(H36123,".",COUNTIF($E$1:E36122,E36123)+1))</f>
        <v/>
      </c>
      <c r="E36123" s="2" t="str">
        <f>IF(I36123="","",IF(I36123=INFORME!$C$22,CONCATENATE(H36123,".",I36123,".",G36123),""))</f>
        <v/>
      </c>
    </row>
    <row r="36124" spans="4:5" hidden="1" x14ac:dyDescent="0.25">
      <c r="D36124" s="2" t="str">
        <f>IF(E36124="","",CONCATENATE(H36124,".",COUNTIF($E$1:E36123,E36124)+1))</f>
        <v/>
      </c>
      <c r="E36124" s="2" t="str">
        <f>IF(I36124="","",IF(I36124=INFORME!$C$22,CONCATENATE(H36124,".",I36124,".",G36124),""))</f>
        <v/>
      </c>
    </row>
    <row r="36125" spans="4:5" hidden="1" x14ac:dyDescent="0.25">
      <c r="D36125" s="2" t="str">
        <f>IF(E36125="","",CONCATENATE(H36125,".",COUNTIF($E$1:E36124,E36125)+1))</f>
        <v/>
      </c>
      <c r="E36125" s="2" t="str">
        <f>IF(I36125="","",IF(I36125=INFORME!$C$22,CONCATENATE(H36125,".",I36125,".",G36125),""))</f>
        <v/>
      </c>
    </row>
    <row r="36126" spans="4:5" hidden="1" x14ac:dyDescent="0.25">
      <c r="D36126" s="2" t="str">
        <f>IF(E36126="","",CONCATENATE(H36126,".",COUNTIF($E$1:E36125,E36126)+1))</f>
        <v/>
      </c>
      <c r="E36126" s="2" t="str">
        <f>IF(I36126="","",IF(I36126=INFORME!$C$22,CONCATENATE(H36126,".",I36126,".",G36126),""))</f>
        <v/>
      </c>
    </row>
    <row r="36127" spans="4:5" hidden="1" x14ac:dyDescent="0.25">
      <c r="D36127" s="2" t="str">
        <f>IF(E36127="","",CONCATENATE(H36127,".",COUNTIF($E$1:E36126,E36127)+1))</f>
        <v/>
      </c>
      <c r="E36127" s="2" t="str">
        <f>IF(I36127="","",IF(I36127=INFORME!$C$22,CONCATENATE(H36127,".",I36127,".",G36127),""))</f>
        <v/>
      </c>
    </row>
    <row r="36128" spans="4:5" hidden="1" x14ac:dyDescent="0.25">
      <c r="D36128" s="2" t="str">
        <f>IF(E36128="","",CONCATENATE(H36128,".",COUNTIF($E$1:E36127,E36128)+1))</f>
        <v/>
      </c>
      <c r="E36128" s="2" t="str">
        <f>IF(I36128="","",IF(I36128=INFORME!$C$22,CONCATENATE(H36128,".",I36128,".",G36128),""))</f>
        <v/>
      </c>
    </row>
    <row r="36129" spans="4:5" hidden="1" x14ac:dyDescent="0.25">
      <c r="D36129" s="2" t="str">
        <f>IF(E36129="","",CONCATENATE(H36129,".",COUNTIF($E$1:E36128,E36129)+1))</f>
        <v/>
      </c>
      <c r="E36129" s="2" t="str">
        <f>IF(I36129="","",IF(I36129=INFORME!$C$22,CONCATENATE(H36129,".",I36129,".",G36129),""))</f>
        <v/>
      </c>
    </row>
    <row r="36130" spans="4:5" hidden="1" x14ac:dyDescent="0.25">
      <c r="D36130" s="2" t="str">
        <f>IF(E36130="","",CONCATENATE(H36130,".",COUNTIF($E$1:E36129,E36130)+1))</f>
        <v/>
      </c>
      <c r="E36130" s="2" t="str">
        <f>IF(I36130="","",IF(I36130=INFORME!$C$22,CONCATENATE(H36130,".",I36130,".",G36130),""))</f>
        <v/>
      </c>
    </row>
    <row r="36131" spans="4:5" hidden="1" x14ac:dyDescent="0.25">
      <c r="D36131" s="2" t="str">
        <f>IF(E36131="","",CONCATENATE(H36131,".",COUNTIF($E$1:E36130,E36131)+1))</f>
        <v/>
      </c>
      <c r="E36131" s="2" t="str">
        <f>IF(I36131="","",IF(I36131=INFORME!$C$22,CONCATENATE(H36131,".",I36131,".",G36131),""))</f>
        <v/>
      </c>
    </row>
    <row r="36132" spans="4:5" hidden="1" x14ac:dyDescent="0.25">
      <c r="D36132" s="2" t="str">
        <f>IF(E36132="","",CONCATENATE(H36132,".",COUNTIF($E$1:E36131,E36132)+1))</f>
        <v/>
      </c>
      <c r="E36132" s="2" t="str">
        <f>IF(I36132="","",IF(I36132=INFORME!$C$22,CONCATENATE(H36132,".",I36132,".",G36132),""))</f>
        <v/>
      </c>
    </row>
    <row r="36133" spans="4:5" hidden="1" x14ac:dyDescent="0.25">
      <c r="D36133" s="2" t="str">
        <f>IF(E36133="","",CONCATENATE(H36133,".",COUNTIF($E$1:E36132,E36133)+1))</f>
        <v/>
      </c>
      <c r="E36133" s="2" t="str">
        <f>IF(I36133="","",IF(I36133=INFORME!$C$22,CONCATENATE(H36133,".",I36133,".",G36133),""))</f>
        <v/>
      </c>
    </row>
    <row r="36134" spans="4:5" hidden="1" x14ac:dyDescent="0.25">
      <c r="D36134" s="2" t="str">
        <f>IF(E36134="","",CONCATENATE(H36134,".",COUNTIF($E$1:E36133,E36134)+1))</f>
        <v/>
      </c>
      <c r="E36134" s="2" t="str">
        <f>IF(I36134="","",IF(I36134=INFORME!$C$22,CONCATENATE(H36134,".",I36134,".",G36134),""))</f>
        <v/>
      </c>
    </row>
    <row r="36135" spans="4:5" hidden="1" x14ac:dyDescent="0.25">
      <c r="D36135" s="2" t="str">
        <f>IF(E36135="","",CONCATENATE(H36135,".",COUNTIF($E$1:E36134,E36135)+1))</f>
        <v/>
      </c>
      <c r="E36135" s="2" t="str">
        <f>IF(I36135="","",IF(I36135=INFORME!$C$22,CONCATENATE(H36135,".",I36135,".",G36135),""))</f>
        <v/>
      </c>
    </row>
    <row r="36136" spans="4:5" hidden="1" x14ac:dyDescent="0.25">
      <c r="D36136" s="2" t="str">
        <f>IF(E36136="","",CONCATENATE(H36136,".",COUNTIF($E$1:E36135,E36136)+1))</f>
        <v/>
      </c>
      <c r="E36136" s="2" t="str">
        <f>IF(I36136="","",IF(I36136=INFORME!$C$22,CONCATENATE(H36136,".",I36136,".",G36136),""))</f>
        <v/>
      </c>
    </row>
    <row r="36137" spans="4:5" hidden="1" x14ac:dyDescent="0.25">
      <c r="D36137" s="2" t="str">
        <f>IF(E36137="","",CONCATENATE(H36137,".",COUNTIF($E$1:E36136,E36137)+1))</f>
        <v/>
      </c>
      <c r="E36137" s="2" t="str">
        <f>IF(I36137="","",IF(I36137=INFORME!$C$22,CONCATENATE(H36137,".",I36137,".",G36137),""))</f>
        <v/>
      </c>
    </row>
    <row r="36138" spans="4:5" hidden="1" x14ac:dyDescent="0.25">
      <c r="D36138" s="2" t="str">
        <f>IF(E36138="","",CONCATENATE(H36138,".",COUNTIF($E$1:E36137,E36138)+1))</f>
        <v/>
      </c>
      <c r="E36138" s="2" t="str">
        <f>IF(I36138="","",IF(I36138=INFORME!$C$22,CONCATENATE(H36138,".",I36138,".",G36138),""))</f>
        <v/>
      </c>
    </row>
    <row r="36139" spans="4:5" hidden="1" x14ac:dyDescent="0.25">
      <c r="D36139" s="2" t="str">
        <f>IF(E36139="","",CONCATENATE(H36139,".",COUNTIF($E$1:E36138,E36139)+1))</f>
        <v/>
      </c>
      <c r="E36139" s="2" t="str">
        <f>IF(I36139="","",IF(I36139=INFORME!$C$22,CONCATENATE(H36139,".",I36139,".",G36139),""))</f>
        <v/>
      </c>
    </row>
    <row r="36140" spans="4:5" hidden="1" x14ac:dyDescent="0.25">
      <c r="D36140" s="2" t="str">
        <f>IF(E36140="","",CONCATENATE(H36140,".",COUNTIF($E$1:E36139,E36140)+1))</f>
        <v/>
      </c>
      <c r="E36140" s="2" t="str">
        <f>IF(I36140="","",IF(I36140=INFORME!$C$22,CONCATENATE(H36140,".",I36140,".",G36140),""))</f>
        <v/>
      </c>
    </row>
    <row r="36141" spans="4:5" hidden="1" x14ac:dyDescent="0.25">
      <c r="D36141" s="2" t="str">
        <f>IF(E36141="","",CONCATENATE(H36141,".",COUNTIF($E$1:E36140,E36141)+1))</f>
        <v/>
      </c>
      <c r="E36141" s="2" t="str">
        <f>IF(I36141="","",IF(I36141=INFORME!$C$22,CONCATENATE(H36141,".",I36141,".",G36141),""))</f>
        <v/>
      </c>
    </row>
    <row r="36142" spans="4:5" hidden="1" x14ac:dyDescent="0.25">
      <c r="D36142" s="2" t="str">
        <f>IF(E36142="","",CONCATENATE(H36142,".",COUNTIF($E$1:E36141,E36142)+1))</f>
        <v/>
      </c>
      <c r="E36142" s="2" t="str">
        <f>IF(I36142="","",IF(I36142=INFORME!$C$22,CONCATENATE(H36142,".",I36142,".",G36142),""))</f>
        <v/>
      </c>
    </row>
    <row r="36143" spans="4:5" hidden="1" x14ac:dyDescent="0.25">
      <c r="D36143" s="2" t="str">
        <f>IF(E36143="","",CONCATENATE(H36143,".",COUNTIF($E$1:E36142,E36143)+1))</f>
        <v/>
      </c>
      <c r="E36143" s="2" t="str">
        <f>IF(I36143="","",IF(I36143=INFORME!$C$22,CONCATENATE(H36143,".",I36143,".",G36143),""))</f>
        <v/>
      </c>
    </row>
    <row r="36144" spans="4:5" hidden="1" x14ac:dyDescent="0.25">
      <c r="D36144" s="2" t="str">
        <f>IF(E36144="","",CONCATENATE(H36144,".",COUNTIF($E$1:E36143,E36144)+1))</f>
        <v/>
      </c>
      <c r="E36144" s="2" t="str">
        <f>IF(I36144="","",IF(I36144=INFORME!$C$22,CONCATENATE(H36144,".",I36144,".",G36144),""))</f>
        <v/>
      </c>
    </row>
    <row r="36145" spans="4:5" hidden="1" x14ac:dyDescent="0.25">
      <c r="D36145" s="2" t="str">
        <f>IF(E36145="","",CONCATENATE(H36145,".",COUNTIF($E$1:E36144,E36145)+1))</f>
        <v/>
      </c>
      <c r="E36145" s="2" t="str">
        <f>IF(I36145="","",IF(I36145=INFORME!$C$22,CONCATENATE(H36145,".",I36145,".",G36145),""))</f>
        <v/>
      </c>
    </row>
    <row r="36146" spans="4:5" hidden="1" x14ac:dyDescent="0.25">
      <c r="D36146" s="2" t="str">
        <f>IF(E36146="","",CONCATENATE(H36146,".",COUNTIF($E$1:E36145,E36146)+1))</f>
        <v/>
      </c>
      <c r="E36146" s="2" t="str">
        <f>IF(I36146="","",IF(I36146=INFORME!$C$22,CONCATENATE(H36146,".",I36146,".",G36146),""))</f>
        <v/>
      </c>
    </row>
    <row r="36147" spans="4:5" hidden="1" x14ac:dyDescent="0.25">
      <c r="D36147" s="2" t="str">
        <f>IF(E36147="","",CONCATENATE(H36147,".",COUNTIF($E$1:E36146,E36147)+1))</f>
        <v/>
      </c>
      <c r="E36147" s="2" t="str">
        <f>IF(I36147="","",IF(I36147=INFORME!$C$22,CONCATENATE(H36147,".",I36147,".",G36147),""))</f>
        <v/>
      </c>
    </row>
    <row r="36148" spans="4:5" hidden="1" x14ac:dyDescent="0.25">
      <c r="D36148" s="2" t="str">
        <f>IF(E36148="","",CONCATENATE(H36148,".",COUNTIF($E$1:E36147,E36148)+1))</f>
        <v/>
      </c>
      <c r="E36148" s="2" t="str">
        <f>IF(I36148="","",IF(I36148=INFORME!$C$22,CONCATENATE(H36148,".",I36148,".",G36148),""))</f>
        <v/>
      </c>
    </row>
    <row r="36149" spans="4:5" hidden="1" x14ac:dyDescent="0.25">
      <c r="D36149" s="2" t="str">
        <f>IF(E36149="","",CONCATENATE(H36149,".",COUNTIF($E$1:E36148,E36149)+1))</f>
        <v/>
      </c>
      <c r="E36149" s="2" t="str">
        <f>IF(I36149="","",IF(I36149=INFORME!$C$22,CONCATENATE(H36149,".",I36149,".",G36149),""))</f>
        <v/>
      </c>
    </row>
    <row r="36150" spans="4:5" hidden="1" x14ac:dyDescent="0.25">
      <c r="D36150" s="2" t="str">
        <f>IF(E36150="","",CONCATENATE(H36150,".",COUNTIF($E$1:E36149,E36150)+1))</f>
        <v/>
      </c>
      <c r="E36150" s="2" t="str">
        <f>IF(I36150="","",IF(I36150=INFORME!$C$22,CONCATENATE(H36150,".",I36150,".",G36150),""))</f>
        <v/>
      </c>
    </row>
    <row r="36151" spans="4:5" hidden="1" x14ac:dyDescent="0.25">
      <c r="D36151" s="2" t="str">
        <f>IF(E36151="","",CONCATENATE(H36151,".",COUNTIF($E$1:E36150,E36151)+1))</f>
        <v/>
      </c>
      <c r="E36151" s="2" t="str">
        <f>IF(I36151="","",IF(I36151=INFORME!$C$22,CONCATENATE(H36151,".",I36151,".",G36151),""))</f>
        <v/>
      </c>
    </row>
    <row r="36152" spans="4:5" hidden="1" x14ac:dyDescent="0.25">
      <c r="D36152" s="2" t="str">
        <f>IF(E36152="","",CONCATENATE(H36152,".",COUNTIF($E$1:E36151,E36152)+1))</f>
        <v/>
      </c>
      <c r="E36152" s="2" t="str">
        <f>IF(I36152="","",IF(I36152=INFORME!$C$22,CONCATENATE(H36152,".",I36152,".",G36152),""))</f>
        <v/>
      </c>
    </row>
    <row r="36153" spans="4:5" hidden="1" x14ac:dyDescent="0.25">
      <c r="D36153" s="2" t="str">
        <f>IF(E36153="","",CONCATENATE(H36153,".",COUNTIF($E$1:E36152,E36153)+1))</f>
        <v/>
      </c>
      <c r="E36153" s="2" t="str">
        <f>IF(I36153="","",IF(I36153=INFORME!$C$22,CONCATENATE(H36153,".",I36153,".",G36153),""))</f>
        <v/>
      </c>
    </row>
    <row r="36154" spans="4:5" hidden="1" x14ac:dyDescent="0.25">
      <c r="D36154" s="2" t="str">
        <f>IF(E36154="","",CONCATENATE(H36154,".",COUNTIF($E$1:E36153,E36154)+1))</f>
        <v/>
      </c>
      <c r="E36154" s="2" t="str">
        <f>IF(I36154="","",IF(I36154=INFORME!$C$22,CONCATENATE(H36154,".",I36154,".",G36154),""))</f>
        <v/>
      </c>
    </row>
    <row r="36155" spans="4:5" hidden="1" x14ac:dyDescent="0.25">
      <c r="D36155" s="2" t="str">
        <f>IF(E36155="","",CONCATENATE(H36155,".",COUNTIF($E$1:E36154,E36155)+1))</f>
        <v/>
      </c>
      <c r="E36155" s="2" t="str">
        <f>IF(I36155="","",IF(I36155=INFORME!$C$22,CONCATENATE(H36155,".",I36155,".",G36155),""))</f>
        <v/>
      </c>
    </row>
    <row r="36156" spans="4:5" hidden="1" x14ac:dyDescent="0.25">
      <c r="D36156" s="2" t="str">
        <f>IF(E36156="","",CONCATENATE(H36156,".",COUNTIF($E$1:E36155,E36156)+1))</f>
        <v/>
      </c>
      <c r="E36156" s="2" t="str">
        <f>IF(I36156="","",IF(I36156=INFORME!$C$22,CONCATENATE(H36156,".",I36156,".",G36156),""))</f>
        <v/>
      </c>
    </row>
    <row r="36157" spans="4:5" hidden="1" x14ac:dyDescent="0.25">
      <c r="D36157" s="2" t="str">
        <f>IF(E36157="","",CONCATENATE(H36157,".",COUNTIF($E$1:E36156,E36157)+1))</f>
        <v/>
      </c>
      <c r="E36157" s="2" t="str">
        <f>IF(I36157="","",IF(I36157=INFORME!$C$22,CONCATENATE(H36157,".",I36157,".",G36157),""))</f>
        <v/>
      </c>
    </row>
    <row r="36158" spans="4:5" hidden="1" x14ac:dyDescent="0.25">
      <c r="D36158" s="2" t="str">
        <f>IF(E36158="","",CONCATENATE(H36158,".",COUNTIF($E$1:E36157,E36158)+1))</f>
        <v/>
      </c>
      <c r="E36158" s="2" t="str">
        <f>IF(I36158="","",IF(I36158=INFORME!$C$22,CONCATENATE(H36158,".",I36158,".",G36158),""))</f>
        <v/>
      </c>
    </row>
    <row r="36159" spans="4:5" hidden="1" x14ac:dyDescent="0.25">
      <c r="D36159" s="2" t="str">
        <f>IF(E36159="","",CONCATENATE(H36159,".",COUNTIF($E$1:E36158,E36159)+1))</f>
        <v/>
      </c>
      <c r="E36159" s="2" t="str">
        <f>IF(I36159="","",IF(I36159=INFORME!$C$22,CONCATENATE(H36159,".",I36159,".",G36159),""))</f>
        <v/>
      </c>
    </row>
    <row r="36160" spans="4:5" hidden="1" x14ac:dyDescent="0.25">
      <c r="D36160" s="2" t="str">
        <f>IF(E36160="","",CONCATENATE(H36160,".",COUNTIF($E$1:E36159,E36160)+1))</f>
        <v/>
      </c>
      <c r="E36160" s="2" t="str">
        <f>IF(I36160="","",IF(I36160=INFORME!$C$22,CONCATENATE(H36160,".",I36160,".",G36160),""))</f>
        <v/>
      </c>
    </row>
    <row r="36161" spans="4:5" hidden="1" x14ac:dyDescent="0.25">
      <c r="D36161" s="2" t="str">
        <f>IF(E36161="","",CONCATENATE(H36161,".",COUNTIF($E$1:E36160,E36161)+1))</f>
        <v/>
      </c>
      <c r="E36161" s="2" t="str">
        <f>IF(I36161="","",IF(I36161=INFORME!$C$22,CONCATENATE(H36161,".",I36161,".",G36161),""))</f>
        <v/>
      </c>
    </row>
    <row r="36162" spans="4:5" hidden="1" x14ac:dyDescent="0.25">
      <c r="D36162" s="2" t="str">
        <f>IF(E36162="","",CONCATENATE(H36162,".",COUNTIF($E$1:E36161,E36162)+1))</f>
        <v/>
      </c>
      <c r="E36162" s="2" t="str">
        <f>IF(I36162="","",IF(I36162=INFORME!$C$22,CONCATENATE(H36162,".",I36162,".",G36162),""))</f>
        <v/>
      </c>
    </row>
    <row r="36163" spans="4:5" hidden="1" x14ac:dyDescent="0.25">
      <c r="D36163" s="2" t="str">
        <f>IF(E36163="","",CONCATENATE(H36163,".",COUNTIF($E$1:E36162,E36163)+1))</f>
        <v/>
      </c>
      <c r="E36163" s="2" t="str">
        <f>IF(I36163="","",IF(I36163=INFORME!$C$22,CONCATENATE(H36163,".",I36163,".",G36163),""))</f>
        <v/>
      </c>
    </row>
    <row r="36164" spans="4:5" hidden="1" x14ac:dyDescent="0.25">
      <c r="D36164" s="2" t="str">
        <f>IF(E36164="","",CONCATENATE(H36164,".",COUNTIF($E$1:E36163,E36164)+1))</f>
        <v/>
      </c>
      <c r="E36164" s="2" t="str">
        <f>IF(I36164="","",IF(I36164=INFORME!$C$22,CONCATENATE(H36164,".",I36164,".",G36164),""))</f>
        <v/>
      </c>
    </row>
    <row r="36165" spans="4:5" hidden="1" x14ac:dyDescent="0.25">
      <c r="D36165" s="2" t="str">
        <f>IF(E36165="","",CONCATENATE(H36165,".",COUNTIF($E$1:E36164,E36165)+1))</f>
        <v/>
      </c>
      <c r="E36165" s="2" t="str">
        <f>IF(I36165="","",IF(I36165=INFORME!$C$22,CONCATENATE(H36165,".",I36165,".",G36165),""))</f>
        <v/>
      </c>
    </row>
    <row r="36166" spans="4:5" hidden="1" x14ac:dyDescent="0.25">
      <c r="D36166" s="2" t="str">
        <f>IF(E36166="","",CONCATENATE(H36166,".",COUNTIF($E$1:E36165,E36166)+1))</f>
        <v/>
      </c>
      <c r="E36166" s="2" t="str">
        <f>IF(I36166="","",IF(I36166=INFORME!$C$22,CONCATENATE(H36166,".",I36166,".",G36166),""))</f>
        <v/>
      </c>
    </row>
    <row r="36167" spans="4:5" hidden="1" x14ac:dyDescent="0.25">
      <c r="D36167" s="2" t="str">
        <f>IF(E36167="","",CONCATENATE(H36167,".",COUNTIF($E$1:E36166,E36167)+1))</f>
        <v/>
      </c>
      <c r="E36167" s="2" t="str">
        <f>IF(I36167="","",IF(I36167=INFORME!$C$22,CONCATENATE(H36167,".",I36167,".",G36167),""))</f>
        <v/>
      </c>
    </row>
    <row r="36168" spans="4:5" hidden="1" x14ac:dyDescent="0.25">
      <c r="D36168" s="2" t="str">
        <f>IF(E36168="","",CONCATENATE(H36168,".",COUNTIF($E$1:E36167,E36168)+1))</f>
        <v/>
      </c>
      <c r="E36168" s="2" t="str">
        <f>IF(I36168="","",IF(I36168=INFORME!$C$22,CONCATENATE(H36168,".",I36168,".",G36168),""))</f>
        <v/>
      </c>
    </row>
    <row r="36169" spans="4:5" hidden="1" x14ac:dyDescent="0.25">
      <c r="D36169" s="2" t="str">
        <f>IF(E36169="","",CONCATENATE(H36169,".",COUNTIF($E$1:E36168,E36169)+1))</f>
        <v/>
      </c>
      <c r="E36169" s="2" t="str">
        <f>IF(I36169="","",IF(I36169=INFORME!$C$22,CONCATENATE(H36169,".",I36169,".",G36169),""))</f>
        <v/>
      </c>
    </row>
    <row r="36170" spans="4:5" hidden="1" x14ac:dyDescent="0.25">
      <c r="D36170" s="2" t="str">
        <f>IF(E36170="","",CONCATENATE(H36170,".",COUNTIF($E$1:E36169,E36170)+1))</f>
        <v/>
      </c>
      <c r="E36170" s="2" t="str">
        <f>IF(I36170="","",IF(I36170=INFORME!$C$22,CONCATENATE(H36170,".",I36170,".",G36170),""))</f>
        <v/>
      </c>
    </row>
    <row r="36171" spans="4:5" hidden="1" x14ac:dyDescent="0.25">
      <c r="D36171" s="2" t="str">
        <f>IF(E36171="","",CONCATENATE(H36171,".",COUNTIF($E$1:E36170,E36171)+1))</f>
        <v/>
      </c>
      <c r="E36171" s="2" t="str">
        <f>IF(I36171="","",IF(I36171=INFORME!$C$22,CONCATENATE(H36171,".",I36171,".",G36171),""))</f>
        <v/>
      </c>
    </row>
    <row r="36172" spans="4:5" hidden="1" x14ac:dyDescent="0.25">
      <c r="D36172" s="2" t="str">
        <f>IF(E36172="","",CONCATENATE(H36172,".",COUNTIF($E$1:E36171,E36172)+1))</f>
        <v/>
      </c>
      <c r="E36172" s="2" t="str">
        <f>IF(I36172="","",IF(I36172=INFORME!$C$22,CONCATENATE(H36172,".",I36172,".",G36172),""))</f>
        <v/>
      </c>
    </row>
    <row r="36173" spans="4:5" hidden="1" x14ac:dyDescent="0.25">
      <c r="D36173" s="2" t="str">
        <f>IF(E36173="","",CONCATENATE(H36173,".",COUNTIF($E$1:E36172,E36173)+1))</f>
        <v/>
      </c>
      <c r="E36173" s="2" t="str">
        <f>IF(I36173="","",IF(I36173=INFORME!$C$22,CONCATENATE(H36173,".",I36173,".",G36173),""))</f>
        <v/>
      </c>
    </row>
    <row r="36174" spans="4:5" hidden="1" x14ac:dyDescent="0.25">
      <c r="D36174" s="2" t="str">
        <f>IF(E36174="","",CONCATENATE(H36174,".",COUNTIF($E$1:E36173,E36174)+1))</f>
        <v/>
      </c>
      <c r="E36174" s="2" t="str">
        <f>IF(I36174="","",IF(I36174=INFORME!$C$22,CONCATENATE(H36174,".",I36174,".",G36174),""))</f>
        <v/>
      </c>
    </row>
    <row r="36175" spans="4:5" hidden="1" x14ac:dyDescent="0.25">
      <c r="D36175" s="2" t="str">
        <f>IF(E36175="","",CONCATENATE(H36175,".",COUNTIF($E$1:E36174,E36175)+1))</f>
        <v/>
      </c>
      <c r="E36175" s="2" t="str">
        <f>IF(I36175="","",IF(I36175=INFORME!$C$22,CONCATENATE(H36175,".",I36175,".",G36175),""))</f>
        <v/>
      </c>
    </row>
    <row r="36176" spans="4:5" hidden="1" x14ac:dyDescent="0.25">
      <c r="D36176" s="2" t="str">
        <f>IF(E36176="","",CONCATENATE(H36176,".",COUNTIF($E$1:E36175,E36176)+1))</f>
        <v/>
      </c>
      <c r="E36176" s="2" t="str">
        <f>IF(I36176="","",IF(I36176=INFORME!$C$22,CONCATENATE(H36176,".",I36176,".",G36176),""))</f>
        <v/>
      </c>
    </row>
    <row r="36177" spans="4:5" hidden="1" x14ac:dyDescent="0.25">
      <c r="D36177" s="2" t="str">
        <f>IF(E36177="","",CONCATENATE(H36177,".",COUNTIF($E$1:E36176,E36177)+1))</f>
        <v/>
      </c>
      <c r="E36177" s="2" t="str">
        <f>IF(I36177="","",IF(I36177=INFORME!$C$22,CONCATENATE(H36177,".",I36177,".",G36177),""))</f>
        <v/>
      </c>
    </row>
    <row r="36178" spans="4:5" hidden="1" x14ac:dyDescent="0.25">
      <c r="D36178" s="2" t="str">
        <f>IF(E36178="","",CONCATENATE(H36178,".",COUNTIF($E$1:E36177,E36178)+1))</f>
        <v/>
      </c>
      <c r="E36178" s="2" t="str">
        <f>IF(I36178="","",IF(I36178=INFORME!$C$22,CONCATENATE(H36178,".",I36178,".",G36178),""))</f>
        <v/>
      </c>
    </row>
    <row r="36179" spans="4:5" hidden="1" x14ac:dyDescent="0.25">
      <c r="D36179" s="2" t="str">
        <f>IF(E36179="","",CONCATENATE(H36179,".",COUNTIF($E$1:E36178,E36179)+1))</f>
        <v/>
      </c>
      <c r="E36179" s="2" t="str">
        <f>IF(I36179="","",IF(I36179=INFORME!$C$22,CONCATENATE(H36179,".",I36179,".",G36179),""))</f>
        <v/>
      </c>
    </row>
    <row r="36180" spans="4:5" hidden="1" x14ac:dyDescent="0.25">
      <c r="D36180" s="2" t="str">
        <f>IF(E36180="","",CONCATENATE(H36180,".",COUNTIF($E$1:E36179,E36180)+1))</f>
        <v/>
      </c>
      <c r="E36180" s="2" t="str">
        <f>IF(I36180="","",IF(I36180=INFORME!$C$22,CONCATENATE(H36180,".",I36180,".",G36180),""))</f>
        <v/>
      </c>
    </row>
    <row r="36181" spans="4:5" hidden="1" x14ac:dyDescent="0.25">
      <c r="D36181" s="2" t="str">
        <f>IF(E36181="","",CONCATENATE(H36181,".",COUNTIF($E$1:E36180,E36181)+1))</f>
        <v/>
      </c>
      <c r="E36181" s="2" t="str">
        <f>IF(I36181="","",IF(I36181=INFORME!$C$22,CONCATENATE(H36181,".",I36181,".",G36181),""))</f>
        <v/>
      </c>
    </row>
    <row r="36182" spans="4:5" hidden="1" x14ac:dyDescent="0.25">
      <c r="D36182" s="2" t="str">
        <f>IF(E36182="","",CONCATENATE(H36182,".",COUNTIF($E$1:E36181,E36182)+1))</f>
        <v/>
      </c>
      <c r="E36182" s="2" t="str">
        <f>IF(I36182="","",IF(I36182=INFORME!$C$22,CONCATENATE(H36182,".",I36182,".",G36182),""))</f>
        <v/>
      </c>
    </row>
    <row r="36183" spans="4:5" hidden="1" x14ac:dyDescent="0.25">
      <c r="D36183" s="2" t="str">
        <f>IF(E36183="","",CONCATENATE(H36183,".",COUNTIF($E$1:E36182,E36183)+1))</f>
        <v/>
      </c>
      <c r="E36183" s="2" t="str">
        <f>IF(I36183="","",IF(I36183=INFORME!$C$22,CONCATENATE(H36183,".",I36183,".",G36183),""))</f>
        <v/>
      </c>
    </row>
    <row r="36184" spans="4:5" hidden="1" x14ac:dyDescent="0.25">
      <c r="D36184" s="2" t="str">
        <f>IF(E36184="","",CONCATENATE(H36184,".",COUNTIF($E$1:E36183,E36184)+1))</f>
        <v/>
      </c>
      <c r="E36184" s="2" t="str">
        <f>IF(I36184="","",IF(I36184=INFORME!$C$22,CONCATENATE(H36184,".",I36184,".",G36184),""))</f>
        <v/>
      </c>
    </row>
    <row r="36185" spans="4:5" hidden="1" x14ac:dyDescent="0.25">
      <c r="D36185" s="2" t="str">
        <f>IF(E36185="","",CONCATENATE(H36185,".",COUNTIF($E$1:E36184,E36185)+1))</f>
        <v/>
      </c>
      <c r="E36185" s="2" t="str">
        <f>IF(I36185="","",IF(I36185=INFORME!$C$22,CONCATENATE(H36185,".",I36185,".",G36185),""))</f>
        <v/>
      </c>
    </row>
    <row r="36186" spans="4:5" hidden="1" x14ac:dyDescent="0.25">
      <c r="D36186" s="2" t="str">
        <f>IF(E36186="","",CONCATENATE(H36186,".",COUNTIF($E$1:E36185,E36186)+1))</f>
        <v/>
      </c>
      <c r="E36186" s="2" t="str">
        <f>IF(I36186="","",IF(I36186=INFORME!$C$22,CONCATENATE(H36186,".",I36186,".",G36186),""))</f>
        <v/>
      </c>
    </row>
    <row r="36187" spans="4:5" hidden="1" x14ac:dyDescent="0.25">
      <c r="D36187" s="2" t="str">
        <f>IF(E36187="","",CONCATENATE(H36187,".",COUNTIF($E$1:E36186,E36187)+1))</f>
        <v/>
      </c>
      <c r="E36187" s="2" t="str">
        <f>IF(I36187="","",IF(I36187=INFORME!$C$22,CONCATENATE(H36187,".",I36187,".",G36187),""))</f>
        <v/>
      </c>
    </row>
    <row r="36188" spans="4:5" hidden="1" x14ac:dyDescent="0.25">
      <c r="D36188" s="2" t="str">
        <f>IF(E36188="","",CONCATENATE(H36188,".",COUNTIF($E$1:E36187,E36188)+1))</f>
        <v/>
      </c>
      <c r="E36188" s="2" t="str">
        <f>IF(I36188="","",IF(I36188=INFORME!$C$22,CONCATENATE(H36188,".",I36188,".",G36188),""))</f>
        <v/>
      </c>
    </row>
    <row r="36189" spans="4:5" hidden="1" x14ac:dyDescent="0.25">
      <c r="D36189" s="2" t="str">
        <f>IF(E36189="","",CONCATENATE(H36189,".",COUNTIF($E$1:E36188,E36189)+1))</f>
        <v/>
      </c>
      <c r="E36189" s="2" t="str">
        <f>IF(I36189="","",IF(I36189=INFORME!$C$22,CONCATENATE(H36189,".",I36189,".",G36189),""))</f>
        <v/>
      </c>
    </row>
    <row r="36190" spans="4:5" hidden="1" x14ac:dyDescent="0.25">
      <c r="D36190" s="2" t="str">
        <f>IF(E36190="","",CONCATENATE(H36190,".",COUNTIF($E$1:E36189,E36190)+1))</f>
        <v/>
      </c>
      <c r="E36190" s="2" t="str">
        <f>IF(I36190="","",IF(I36190=INFORME!$C$22,CONCATENATE(H36190,".",I36190,".",G36190),""))</f>
        <v/>
      </c>
    </row>
    <row r="36191" spans="4:5" hidden="1" x14ac:dyDescent="0.25">
      <c r="D36191" s="2" t="str">
        <f>IF(E36191="","",CONCATENATE(H36191,".",COUNTIF($E$1:E36190,E36191)+1))</f>
        <v/>
      </c>
      <c r="E36191" s="2" t="str">
        <f>IF(I36191="","",IF(I36191=INFORME!$C$22,CONCATENATE(H36191,".",I36191,".",G36191),""))</f>
        <v/>
      </c>
    </row>
    <row r="36192" spans="4:5" hidden="1" x14ac:dyDescent="0.25">
      <c r="D36192" s="2" t="str">
        <f>IF(E36192="","",CONCATENATE(H36192,".",COUNTIF($E$1:E36191,E36192)+1))</f>
        <v/>
      </c>
      <c r="E36192" s="2" t="str">
        <f>IF(I36192="","",IF(I36192=INFORME!$C$22,CONCATENATE(H36192,".",I36192,".",G36192),""))</f>
        <v/>
      </c>
    </row>
    <row r="36193" spans="4:5" hidden="1" x14ac:dyDescent="0.25">
      <c r="D36193" s="2" t="str">
        <f>IF(E36193="","",CONCATENATE(H36193,".",COUNTIF($E$1:E36192,E36193)+1))</f>
        <v/>
      </c>
      <c r="E36193" s="2" t="str">
        <f>IF(I36193="","",IF(I36193=INFORME!$C$22,CONCATENATE(H36193,".",I36193,".",G36193),""))</f>
        <v/>
      </c>
    </row>
    <row r="36194" spans="4:5" hidden="1" x14ac:dyDescent="0.25">
      <c r="D36194" s="2" t="str">
        <f>IF(E36194="","",CONCATENATE(H36194,".",COUNTIF($E$1:E36193,E36194)+1))</f>
        <v/>
      </c>
      <c r="E36194" s="2" t="str">
        <f>IF(I36194="","",IF(I36194=INFORME!$C$22,CONCATENATE(H36194,".",I36194,".",G36194),""))</f>
        <v/>
      </c>
    </row>
    <row r="36195" spans="4:5" hidden="1" x14ac:dyDescent="0.25">
      <c r="D36195" s="2" t="str">
        <f>IF(E36195="","",CONCATENATE(H36195,".",COUNTIF($E$1:E36194,E36195)+1))</f>
        <v/>
      </c>
      <c r="E36195" s="2" t="str">
        <f>IF(I36195="","",IF(I36195=INFORME!$C$22,CONCATENATE(H36195,".",I36195,".",G36195),""))</f>
        <v/>
      </c>
    </row>
    <row r="36196" spans="4:5" hidden="1" x14ac:dyDescent="0.25">
      <c r="D36196" s="2" t="str">
        <f>IF(E36196="","",CONCATENATE(H36196,".",COUNTIF($E$1:E36195,E36196)+1))</f>
        <v/>
      </c>
      <c r="E36196" s="2" t="str">
        <f>IF(I36196="","",IF(I36196=INFORME!$C$22,CONCATENATE(H36196,".",I36196,".",G36196),""))</f>
        <v/>
      </c>
    </row>
    <row r="36197" spans="4:5" hidden="1" x14ac:dyDescent="0.25">
      <c r="D36197" s="2" t="str">
        <f>IF(E36197="","",CONCATENATE(H36197,".",COUNTIF($E$1:E36196,E36197)+1))</f>
        <v/>
      </c>
      <c r="E36197" s="2" t="str">
        <f>IF(I36197="","",IF(I36197=INFORME!$C$22,CONCATENATE(H36197,".",I36197,".",G36197),""))</f>
        <v/>
      </c>
    </row>
    <row r="36198" spans="4:5" hidden="1" x14ac:dyDescent="0.25">
      <c r="D36198" s="2" t="str">
        <f>IF(E36198="","",CONCATENATE(H36198,".",COUNTIF($E$1:E36197,E36198)+1))</f>
        <v/>
      </c>
      <c r="E36198" s="2" t="str">
        <f>IF(I36198="","",IF(I36198=INFORME!$C$22,CONCATENATE(H36198,".",I36198,".",G36198),""))</f>
        <v/>
      </c>
    </row>
    <row r="36199" spans="4:5" hidden="1" x14ac:dyDescent="0.25">
      <c r="D36199" s="2" t="str">
        <f>IF(E36199="","",CONCATENATE(H36199,".",COUNTIF($E$1:E36198,E36199)+1))</f>
        <v/>
      </c>
      <c r="E36199" s="2" t="str">
        <f>IF(I36199="","",IF(I36199=INFORME!$C$22,CONCATENATE(H36199,".",I36199,".",G36199),""))</f>
        <v/>
      </c>
    </row>
    <row r="36200" spans="4:5" hidden="1" x14ac:dyDescent="0.25">
      <c r="D36200" s="2" t="str">
        <f>IF(E36200="","",CONCATENATE(H36200,".",COUNTIF($E$1:E36199,E36200)+1))</f>
        <v/>
      </c>
      <c r="E36200" s="2" t="str">
        <f>IF(I36200="","",IF(I36200=INFORME!$C$22,CONCATENATE(H36200,".",I36200,".",G36200),""))</f>
        <v/>
      </c>
    </row>
    <row r="36201" spans="4:5" hidden="1" x14ac:dyDescent="0.25">
      <c r="D36201" s="2" t="str">
        <f>IF(E36201="","",CONCATENATE(H36201,".",COUNTIF($E$1:E36200,E36201)+1))</f>
        <v/>
      </c>
      <c r="E36201" s="2" t="str">
        <f>IF(I36201="","",IF(I36201=INFORME!$C$22,CONCATENATE(H36201,".",I36201,".",G36201),""))</f>
        <v/>
      </c>
    </row>
    <row r="36202" spans="4:5" hidden="1" x14ac:dyDescent="0.25">
      <c r="D36202" s="2" t="str">
        <f>IF(E36202="","",CONCATENATE(H36202,".",COUNTIF($E$1:E36201,E36202)+1))</f>
        <v/>
      </c>
      <c r="E36202" s="2" t="str">
        <f>IF(I36202="","",IF(I36202=INFORME!$C$22,CONCATENATE(H36202,".",I36202,".",G36202),""))</f>
        <v/>
      </c>
    </row>
    <row r="36203" spans="4:5" hidden="1" x14ac:dyDescent="0.25">
      <c r="D36203" s="2" t="str">
        <f>IF(E36203="","",CONCATENATE(H36203,".",COUNTIF($E$1:E36202,E36203)+1))</f>
        <v/>
      </c>
      <c r="E36203" s="2" t="str">
        <f>IF(I36203="","",IF(I36203=INFORME!$C$22,CONCATENATE(H36203,".",I36203,".",G36203),""))</f>
        <v/>
      </c>
    </row>
    <row r="36204" spans="4:5" hidden="1" x14ac:dyDescent="0.25">
      <c r="D36204" s="2" t="str">
        <f>IF(E36204="","",CONCATENATE(H36204,".",COUNTIF($E$1:E36203,E36204)+1))</f>
        <v/>
      </c>
      <c r="E36204" s="2" t="str">
        <f>IF(I36204="","",IF(I36204=INFORME!$C$22,CONCATENATE(H36204,".",I36204,".",G36204),""))</f>
        <v/>
      </c>
    </row>
    <row r="36205" spans="4:5" hidden="1" x14ac:dyDescent="0.25">
      <c r="D36205" s="2" t="str">
        <f>IF(E36205="","",CONCATENATE(H36205,".",COUNTIF($E$1:E36204,E36205)+1))</f>
        <v/>
      </c>
      <c r="E36205" s="2" t="str">
        <f>IF(I36205="","",IF(I36205=INFORME!$C$22,CONCATENATE(H36205,".",I36205,".",G36205),""))</f>
        <v/>
      </c>
    </row>
    <row r="36206" spans="4:5" hidden="1" x14ac:dyDescent="0.25">
      <c r="D36206" s="2" t="str">
        <f>IF(E36206="","",CONCATENATE(H36206,".",COUNTIF($E$1:E36205,E36206)+1))</f>
        <v/>
      </c>
      <c r="E36206" s="2" t="str">
        <f>IF(I36206="","",IF(I36206=INFORME!$C$22,CONCATENATE(H36206,".",I36206,".",G36206),""))</f>
        <v/>
      </c>
    </row>
    <row r="36207" spans="4:5" hidden="1" x14ac:dyDescent="0.25">
      <c r="D36207" s="2" t="str">
        <f>IF(E36207="","",CONCATENATE(H36207,".",COUNTIF($E$1:E36206,E36207)+1))</f>
        <v/>
      </c>
      <c r="E36207" s="2" t="str">
        <f>IF(I36207="","",IF(I36207=INFORME!$C$22,CONCATENATE(H36207,".",I36207,".",G36207),""))</f>
        <v/>
      </c>
    </row>
    <row r="36208" spans="4:5" hidden="1" x14ac:dyDescent="0.25">
      <c r="D36208" s="2" t="str">
        <f>IF(E36208="","",CONCATENATE(H36208,".",COUNTIF($E$1:E36207,E36208)+1))</f>
        <v/>
      </c>
      <c r="E36208" s="2" t="str">
        <f>IF(I36208="","",IF(I36208=INFORME!$C$22,CONCATENATE(H36208,".",I36208,".",G36208),""))</f>
        <v/>
      </c>
    </row>
    <row r="36209" spans="4:5" hidden="1" x14ac:dyDescent="0.25">
      <c r="D36209" s="2" t="str">
        <f>IF(E36209="","",CONCATENATE(H36209,".",COUNTIF($E$1:E36208,E36209)+1))</f>
        <v/>
      </c>
      <c r="E36209" s="2" t="str">
        <f>IF(I36209="","",IF(I36209=INFORME!$C$22,CONCATENATE(H36209,".",I36209,".",G36209),""))</f>
        <v/>
      </c>
    </row>
    <row r="36210" spans="4:5" hidden="1" x14ac:dyDescent="0.25">
      <c r="D36210" s="2" t="str">
        <f>IF(E36210="","",CONCATENATE(H36210,".",COUNTIF($E$1:E36209,E36210)+1))</f>
        <v/>
      </c>
      <c r="E36210" s="2" t="str">
        <f>IF(I36210="","",IF(I36210=INFORME!$C$22,CONCATENATE(H36210,".",I36210,".",G36210),""))</f>
        <v/>
      </c>
    </row>
    <row r="36211" spans="4:5" hidden="1" x14ac:dyDescent="0.25">
      <c r="D36211" s="2" t="str">
        <f>IF(E36211="","",CONCATENATE(H36211,".",COUNTIF($E$1:E36210,E36211)+1))</f>
        <v/>
      </c>
      <c r="E36211" s="2" t="str">
        <f>IF(I36211="","",IF(I36211=INFORME!$C$22,CONCATENATE(H36211,".",I36211,".",G36211),""))</f>
        <v/>
      </c>
    </row>
    <row r="36212" spans="4:5" hidden="1" x14ac:dyDescent="0.25">
      <c r="D36212" s="2" t="str">
        <f>IF(E36212="","",CONCATENATE(H36212,".",COUNTIF($E$1:E36211,E36212)+1))</f>
        <v/>
      </c>
      <c r="E36212" s="2" t="str">
        <f>IF(I36212="","",IF(I36212=INFORME!$C$22,CONCATENATE(H36212,".",I36212,".",G36212),""))</f>
        <v/>
      </c>
    </row>
    <row r="36213" spans="4:5" hidden="1" x14ac:dyDescent="0.25">
      <c r="D36213" s="2" t="str">
        <f>IF(E36213="","",CONCATENATE(H36213,".",COUNTIF($E$1:E36212,E36213)+1))</f>
        <v/>
      </c>
      <c r="E36213" s="2" t="str">
        <f>IF(I36213="","",IF(I36213=INFORME!$C$22,CONCATENATE(H36213,".",I36213,".",G36213),""))</f>
        <v/>
      </c>
    </row>
    <row r="36214" spans="4:5" hidden="1" x14ac:dyDescent="0.25">
      <c r="D36214" s="2" t="str">
        <f>IF(E36214="","",CONCATENATE(H36214,".",COUNTIF($E$1:E36213,E36214)+1))</f>
        <v/>
      </c>
      <c r="E36214" s="2" t="str">
        <f>IF(I36214="","",IF(I36214=INFORME!$C$22,CONCATENATE(H36214,".",I36214,".",G36214),""))</f>
        <v/>
      </c>
    </row>
    <row r="36215" spans="4:5" hidden="1" x14ac:dyDescent="0.25">
      <c r="D36215" s="2" t="str">
        <f>IF(E36215="","",CONCATENATE(H36215,".",COUNTIF($E$1:E36214,E36215)+1))</f>
        <v/>
      </c>
      <c r="E36215" s="2" t="str">
        <f>IF(I36215="","",IF(I36215=INFORME!$C$22,CONCATENATE(H36215,".",I36215,".",G36215),""))</f>
        <v/>
      </c>
    </row>
    <row r="36216" spans="4:5" hidden="1" x14ac:dyDescent="0.25">
      <c r="D36216" s="2" t="str">
        <f>IF(E36216="","",CONCATENATE(H36216,".",COUNTIF($E$1:E36215,E36216)+1))</f>
        <v/>
      </c>
      <c r="E36216" s="2" t="str">
        <f>IF(I36216="","",IF(I36216=INFORME!$C$22,CONCATENATE(H36216,".",I36216,".",G36216),""))</f>
        <v/>
      </c>
    </row>
    <row r="36217" spans="4:5" hidden="1" x14ac:dyDescent="0.25">
      <c r="D36217" s="2" t="str">
        <f>IF(E36217="","",CONCATENATE(H36217,".",COUNTIF($E$1:E36216,E36217)+1))</f>
        <v/>
      </c>
      <c r="E36217" s="2" t="str">
        <f>IF(I36217="","",IF(I36217=INFORME!$C$22,CONCATENATE(H36217,".",I36217,".",G36217),""))</f>
        <v/>
      </c>
    </row>
    <row r="36218" spans="4:5" hidden="1" x14ac:dyDescent="0.25">
      <c r="D36218" s="2" t="str">
        <f>IF(E36218="","",CONCATENATE(H36218,".",COUNTIF($E$1:E36217,E36218)+1))</f>
        <v/>
      </c>
      <c r="E36218" s="2" t="str">
        <f>IF(I36218="","",IF(I36218=INFORME!$C$22,CONCATENATE(H36218,".",I36218,".",G36218),""))</f>
        <v/>
      </c>
    </row>
    <row r="36219" spans="4:5" hidden="1" x14ac:dyDescent="0.25">
      <c r="D36219" s="2" t="str">
        <f>IF(E36219="","",CONCATENATE(H36219,".",COUNTIF($E$1:E36218,E36219)+1))</f>
        <v/>
      </c>
      <c r="E36219" s="2" t="str">
        <f>IF(I36219="","",IF(I36219=INFORME!$C$22,CONCATENATE(H36219,".",I36219,".",G36219),""))</f>
        <v/>
      </c>
    </row>
    <row r="36220" spans="4:5" hidden="1" x14ac:dyDescent="0.25">
      <c r="D36220" s="2" t="str">
        <f>IF(E36220="","",CONCATENATE(H36220,".",COUNTIF($E$1:E36219,E36220)+1))</f>
        <v/>
      </c>
      <c r="E36220" s="2" t="str">
        <f>IF(I36220="","",IF(I36220=INFORME!$C$22,CONCATENATE(H36220,".",I36220,".",G36220),""))</f>
        <v/>
      </c>
    </row>
    <row r="36221" spans="4:5" hidden="1" x14ac:dyDescent="0.25">
      <c r="D36221" s="2" t="str">
        <f>IF(E36221="","",CONCATENATE(H36221,".",COUNTIF($E$1:E36220,E36221)+1))</f>
        <v/>
      </c>
      <c r="E36221" s="2" t="str">
        <f>IF(I36221="","",IF(I36221=INFORME!$C$22,CONCATENATE(H36221,".",I36221,".",G36221),""))</f>
        <v/>
      </c>
    </row>
    <row r="36222" spans="4:5" hidden="1" x14ac:dyDescent="0.25">
      <c r="D36222" s="2" t="str">
        <f>IF(E36222="","",CONCATENATE(H36222,".",COUNTIF($E$1:E36221,E36222)+1))</f>
        <v/>
      </c>
      <c r="E36222" s="2" t="str">
        <f>IF(I36222="","",IF(I36222=INFORME!$C$22,CONCATENATE(H36222,".",I36222,".",G36222),""))</f>
        <v/>
      </c>
    </row>
    <row r="36223" spans="4:5" hidden="1" x14ac:dyDescent="0.25">
      <c r="D36223" s="2" t="str">
        <f>IF(E36223="","",CONCATENATE(H36223,".",COUNTIF($E$1:E36222,E36223)+1))</f>
        <v/>
      </c>
      <c r="E36223" s="2" t="str">
        <f>IF(I36223="","",IF(I36223=INFORME!$C$22,CONCATENATE(H36223,".",I36223,".",G36223),""))</f>
        <v/>
      </c>
    </row>
    <row r="36224" spans="4:5" hidden="1" x14ac:dyDescent="0.25">
      <c r="D36224" s="2" t="str">
        <f>IF(E36224="","",CONCATENATE(H36224,".",COUNTIF($E$1:E36223,E36224)+1))</f>
        <v/>
      </c>
      <c r="E36224" s="2" t="str">
        <f>IF(I36224="","",IF(I36224=INFORME!$C$22,CONCATENATE(H36224,".",I36224,".",G36224),""))</f>
        <v/>
      </c>
    </row>
    <row r="36225" spans="4:5" hidden="1" x14ac:dyDescent="0.25">
      <c r="D36225" s="2" t="str">
        <f>IF(E36225="","",CONCATENATE(H36225,".",COUNTIF($E$1:E36224,E36225)+1))</f>
        <v/>
      </c>
      <c r="E36225" s="2" t="str">
        <f>IF(I36225="","",IF(I36225=INFORME!$C$22,CONCATENATE(H36225,".",I36225,".",G36225),""))</f>
        <v/>
      </c>
    </row>
    <row r="36226" spans="4:5" hidden="1" x14ac:dyDescent="0.25">
      <c r="D36226" s="2" t="str">
        <f>IF(E36226="","",CONCATENATE(H36226,".",COUNTIF($E$1:E36225,E36226)+1))</f>
        <v/>
      </c>
      <c r="E36226" s="2" t="str">
        <f>IF(I36226="","",IF(I36226=INFORME!$C$22,CONCATENATE(H36226,".",I36226,".",G36226),""))</f>
        <v/>
      </c>
    </row>
    <row r="36227" spans="4:5" hidden="1" x14ac:dyDescent="0.25">
      <c r="D36227" s="2" t="str">
        <f>IF(E36227="","",CONCATENATE(H36227,".",COUNTIF($E$1:E36226,E36227)+1))</f>
        <v/>
      </c>
      <c r="E36227" s="2" t="str">
        <f>IF(I36227="","",IF(I36227=INFORME!$C$22,CONCATENATE(H36227,".",I36227,".",G36227),""))</f>
        <v/>
      </c>
    </row>
    <row r="36228" spans="4:5" hidden="1" x14ac:dyDescent="0.25">
      <c r="D36228" s="2" t="str">
        <f>IF(E36228="","",CONCATENATE(H36228,".",COUNTIF($E$1:E36227,E36228)+1))</f>
        <v/>
      </c>
      <c r="E36228" s="2" t="str">
        <f>IF(I36228="","",IF(I36228=INFORME!$C$22,CONCATENATE(H36228,".",I36228,".",G36228),""))</f>
        <v/>
      </c>
    </row>
    <row r="36229" spans="4:5" hidden="1" x14ac:dyDescent="0.25">
      <c r="D36229" s="2" t="str">
        <f>IF(E36229="","",CONCATENATE(H36229,".",COUNTIF($E$1:E36228,E36229)+1))</f>
        <v/>
      </c>
      <c r="E36229" s="2" t="str">
        <f>IF(I36229="","",IF(I36229=INFORME!$C$22,CONCATENATE(H36229,".",I36229,".",G36229),""))</f>
        <v/>
      </c>
    </row>
    <row r="36230" spans="4:5" hidden="1" x14ac:dyDescent="0.25">
      <c r="D36230" s="2" t="str">
        <f>IF(E36230="","",CONCATENATE(H36230,".",COUNTIF($E$1:E36229,E36230)+1))</f>
        <v/>
      </c>
      <c r="E36230" s="2" t="str">
        <f>IF(I36230="","",IF(I36230=INFORME!$C$22,CONCATENATE(H36230,".",I36230,".",G36230),""))</f>
        <v/>
      </c>
    </row>
    <row r="36231" spans="4:5" hidden="1" x14ac:dyDescent="0.25">
      <c r="D36231" s="2" t="str">
        <f>IF(E36231="","",CONCATENATE(H36231,".",COUNTIF($E$1:E36230,E36231)+1))</f>
        <v/>
      </c>
      <c r="E36231" s="2" t="str">
        <f>IF(I36231="","",IF(I36231=INFORME!$C$22,CONCATENATE(H36231,".",I36231,".",G36231),""))</f>
        <v/>
      </c>
    </row>
    <row r="36232" spans="4:5" hidden="1" x14ac:dyDescent="0.25">
      <c r="D36232" s="2" t="str">
        <f>IF(E36232="","",CONCATENATE(H36232,".",COUNTIF($E$1:E36231,E36232)+1))</f>
        <v/>
      </c>
      <c r="E36232" s="2" t="str">
        <f>IF(I36232="","",IF(I36232=INFORME!$C$22,CONCATENATE(H36232,".",I36232,".",G36232),""))</f>
        <v/>
      </c>
    </row>
    <row r="36233" spans="4:5" hidden="1" x14ac:dyDescent="0.25">
      <c r="D36233" s="2" t="str">
        <f>IF(E36233="","",CONCATENATE(H36233,".",COUNTIF($E$1:E36232,E36233)+1))</f>
        <v/>
      </c>
      <c r="E36233" s="2" t="str">
        <f>IF(I36233="","",IF(I36233=INFORME!$C$22,CONCATENATE(H36233,".",I36233,".",G36233),""))</f>
        <v/>
      </c>
    </row>
    <row r="36234" spans="4:5" hidden="1" x14ac:dyDescent="0.25">
      <c r="D36234" s="2" t="str">
        <f>IF(E36234="","",CONCATENATE(H36234,".",COUNTIF($E$1:E36233,E36234)+1))</f>
        <v/>
      </c>
      <c r="E36234" s="2" t="str">
        <f>IF(I36234="","",IF(I36234=INFORME!$C$22,CONCATENATE(H36234,".",I36234,".",G36234),""))</f>
        <v/>
      </c>
    </row>
    <row r="36235" spans="4:5" hidden="1" x14ac:dyDescent="0.25">
      <c r="D36235" s="2" t="str">
        <f>IF(E36235="","",CONCATENATE(H36235,".",COUNTIF($E$1:E36234,E36235)+1))</f>
        <v/>
      </c>
      <c r="E36235" s="2" t="str">
        <f>IF(I36235="","",IF(I36235=INFORME!$C$22,CONCATENATE(H36235,".",I36235,".",G36235),""))</f>
        <v/>
      </c>
    </row>
    <row r="36236" spans="4:5" hidden="1" x14ac:dyDescent="0.25">
      <c r="D36236" s="2" t="str">
        <f>IF(E36236="","",CONCATENATE(H36236,".",COUNTIF($E$1:E36235,E36236)+1))</f>
        <v/>
      </c>
      <c r="E36236" s="2" t="str">
        <f>IF(I36236="","",IF(I36236=INFORME!$C$22,CONCATENATE(H36236,".",I36236,".",G36236),""))</f>
        <v/>
      </c>
    </row>
    <row r="36237" spans="4:5" hidden="1" x14ac:dyDescent="0.25">
      <c r="D36237" s="2" t="str">
        <f>IF(E36237="","",CONCATENATE(H36237,".",COUNTIF($E$1:E36236,E36237)+1))</f>
        <v/>
      </c>
      <c r="E36237" s="2" t="str">
        <f>IF(I36237="","",IF(I36237=INFORME!$C$22,CONCATENATE(H36237,".",I36237,".",G36237),""))</f>
        <v/>
      </c>
    </row>
    <row r="36238" spans="4:5" hidden="1" x14ac:dyDescent="0.25">
      <c r="D36238" s="2" t="str">
        <f>IF(E36238="","",CONCATENATE(H36238,".",COUNTIF($E$1:E36237,E36238)+1))</f>
        <v/>
      </c>
      <c r="E36238" s="2" t="str">
        <f>IF(I36238="","",IF(I36238=INFORME!$C$22,CONCATENATE(H36238,".",I36238,".",G36238),""))</f>
        <v/>
      </c>
    </row>
    <row r="36239" spans="4:5" hidden="1" x14ac:dyDescent="0.25">
      <c r="D36239" s="2" t="str">
        <f>IF(E36239="","",CONCATENATE(H36239,".",COUNTIF($E$1:E36238,E36239)+1))</f>
        <v/>
      </c>
      <c r="E36239" s="2" t="str">
        <f>IF(I36239="","",IF(I36239=INFORME!$C$22,CONCATENATE(H36239,".",I36239,".",G36239),""))</f>
        <v/>
      </c>
    </row>
    <row r="36240" spans="4:5" hidden="1" x14ac:dyDescent="0.25">
      <c r="D36240" s="2" t="str">
        <f>IF(E36240="","",CONCATENATE(H36240,".",COUNTIF($E$1:E36239,E36240)+1))</f>
        <v/>
      </c>
      <c r="E36240" s="2" t="str">
        <f>IF(I36240="","",IF(I36240=INFORME!$C$22,CONCATENATE(H36240,".",I36240,".",G36240),""))</f>
        <v/>
      </c>
    </row>
    <row r="36241" spans="4:5" hidden="1" x14ac:dyDescent="0.25">
      <c r="D36241" s="2" t="str">
        <f>IF(E36241="","",CONCATENATE(H36241,".",COUNTIF($E$1:E36240,E36241)+1))</f>
        <v/>
      </c>
      <c r="E36241" s="2" t="str">
        <f>IF(I36241="","",IF(I36241=INFORME!$C$22,CONCATENATE(H36241,".",I36241,".",G36241),""))</f>
        <v/>
      </c>
    </row>
    <row r="36242" spans="4:5" hidden="1" x14ac:dyDescent="0.25">
      <c r="D36242" s="2" t="str">
        <f>IF(E36242="","",CONCATENATE(H36242,".",COUNTIF($E$1:E36241,E36242)+1))</f>
        <v/>
      </c>
      <c r="E36242" s="2" t="str">
        <f>IF(I36242="","",IF(I36242=INFORME!$C$22,CONCATENATE(H36242,".",I36242,".",G36242),""))</f>
        <v/>
      </c>
    </row>
    <row r="36243" spans="4:5" hidden="1" x14ac:dyDescent="0.25">
      <c r="D36243" s="2" t="str">
        <f>IF(E36243="","",CONCATENATE(H36243,".",COUNTIF($E$1:E36242,E36243)+1))</f>
        <v/>
      </c>
      <c r="E36243" s="2" t="str">
        <f>IF(I36243="","",IF(I36243=INFORME!$C$22,CONCATENATE(H36243,".",I36243,".",G36243),""))</f>
        <v/>
      </c>
    </row>
    <row r="36244" spans="4:5" hidden="1" x14ac:dyDescent="0.25">
      <c r="D36244" s="2" t="str">
        <f>IF(E36244="","",CONCATENATE(H36244,".",COUNTIF($E$1:E36243,E36244)+1))</f>
        <v/>
      </c>
      <c r="E36244" s="2" t="str">
        <f>IF(I36244="","",IF(I36244=INFORME!$C$22,CONCATENATE(H36244,".",I36244,".",G36244),""))</f>
        <v/>
      </c>
    </row>
    <row r="36245" spans="4:5" hidden="1" x14ac:dyDescent="0.25">
      <c r="D36245" s="2" t="str">
        <f>IF(E36245="","",CONCATENATE(H36245,".",COUNTIF($E$1:E36244,E36245)+1))</f>
        <v/>
      </c>
      <c r="E36245" s="2" t="str">
        <f>IF(I36245="","",IF(I36245=INFORME!$C$22,CONCATENATE(H36245,".",I36245,".",G36245),""))</f>
        <v/>
      </c>
    </row>
    <row r="36246" spans="4:5" hidden="1" x14ac:dyDescent="0.25">
      <c r="D36246" s="2" t="str">
        <f>IF(E36246="","",CONCATENATE(H36246,".",COUNTIF($E$1:E36245,E36246)+1))</f>
        <v/>
      </c>
      <c r="E36246" s="2" t="str">
        <f>IF(I36246="","",IF(I36246=INFORME!$C$22,CONCATENATE(H36246,".",I36246,".",G36246),""))</f>
        <v/>
      </c>
    </row>
    <row r="36247" spans="4:5" hidden="1" x14ac:dyDescent="0.25">
      <c r="D36247" s="2" t="str">
        <f>IF(E36247="","",CONCATENATE(H36247,".",COUNTIF($E$1:E36246,E36247)+1))</f>
        <v/>
      </c>
      <c r="E36247" s="2" t="str">
        <f>IF(I36247="","",IF(I36247=INFORME!$C$22,CONCATENATE(H36247,".",I36247,".",G36247),""))</f>
        <v/>
      </c>
    </row>
    <row r="36248" spans="4:5" hidden="1" x14ac:dyDescent="0.25">
      <c r="D36248" s="2" t="str">
        <f>IF(E36248="","",CONCATENATE(H36248,".",COUNTIF($E$1:E36247,E36248)+1))</f>
        <v/>
      </c>
      <c r="E36248" s="2" t="str">
        <f>IF(I36248="","",IF(I36248=INFORME!$C$22,CONCATENATE(H36248,".",I36248,".",G36248),""))</f>
        <v/>
      </c>
    </row>
    <row r="36249" spans="4:5" hidden="1" x14ac:dyDescent="0.25">
      <c r="D36249" s="2" t="str">
        <f>IF(E36249="","",CONCATENATE(H36249,".",COUNTIF($E$1:E36248,E36249)+1))</f>
        <v/>
      </c>
      <c r="E36249" s="2" t="str">
        <f>IF(I36249="","",IF(I36249=INFORME!$C$22,CONCATENATE(H36249,".",I36249,".",G36249),""))</f>
        <v/>
      </c>
    </row>
    <row r="36250" spans="4:5" hidden="1" x14ac:dyDescent="0.25">
      <c r="D36250" s="2" t="str">
        <f>IF(E36250="","",CONCATENATE(H36250,".",COUNTIF($E$1:E36249,E36250)+1))</f>
        <v/>
      </c>
      <c r="E36250" s="2" t="str">
        <f>IF(I36250="","",IF(I36250=INFORME!$C$22,CONCATENATE(H36250,".",I36250,".",G36250),""))</f>
        <v/>
      </c>
    </row>
    <row r="36251" spans="4:5" hidden="1" x14ac:dyDescent="0.25">
      <c r="D36251" s="2" t="str">
        <f>IF(E36251="","",CONCATENATE(H36251,".",COUNTIF($E$1:E36250,E36251)+1))</f>
        <v/>
      </c>
      <c r="E36251" s="2" t="str">
        <f>IF(I36251="","",IF(I36251=INFORME!$C$22,CONCATENATE(H36251,".",I36251,".",G36251),""))</f>
        <v/>
      </c>
    </row>
    <row r="36252" spans="4:5" hidden="1" x14ac:dyDescent="0.25">
      <c r="D36252" s="2" t="str">
        <f>IF(E36252="","",CONCATENATE(H36252,".",COUNTIF($E$1:E36251,E36252)+1))</f>
        <v/>
      </c>
      <c r="E36252" s="2" t="str">
        <f>IF(I36252="","",IF(I36252=INFORME!$C$22,CONCATENATE(H36252,".",I36252,".",G36252),""))</f>
        <v/>
      </c>
    </row>
    <row r="36253" spans="4:5" hidden="1" x14ac:dyDescent="0.25">
      <c r="D36253" s="2" t="str">
        <f>IF(E36253="","",CONCATENATE(H36253,".",COUNTIF($E$1:E36252,E36253)+1))</f>
        <v/>
      </c>
      <c r="E36253" s="2" t="str">
        <f>IF(I36253="","",IF(I36253=INFORME!$C$22,CONCATENATE(H36253,".",I36253,".",G36253),""))</f>
        <v/>
      </c>
    </row>
    <row r="36254" spans="4:5" hidden="1" x14ac:dyDescent="0.25">
      <c r="D36254" s="2" t="str">
        <f>IF(E36254="","",CONCATENATE(H36254,".",COUNTIF($E$1:E36253,E36254)+1))</f>
        <v/>
      </c>
      <c r="E36254" s="2" t="str">
        <f>IF(I36254="","",IF(I36254=INFORME!$C$22,CONCATENATE(H36254,".",I36254,".",G36254),""))</f>
        <v/>
      </c>
    </row>
    <row r="36255" spans="4:5" hidden="1" x14ac:dyDescent="0.25">
      <c r="D36255" s="2" t="str">
        <f>IF(E36255="","",CONCATENATE(H36255,".",COUNTIF($E$1:E36254,E36255)+1))</f>
        <v/>
      </c>
      <c r="E36255" s="2" t="str">
        <f>IF(I36255="","",IF(I36255=INFORME!$C$22,CONCATENATE(H36255,".",I36255,".",G36255),""))</f>
        <v/>
      </c>
    </row>
    <row r="36256" spans="4:5" hidden="1" x14ac:dyDescent="0.25">
      <c r="D36256" s="2" t="str">
        <f>IF(E36256="","",CONCATENATE(H36256,".",COUNTIF($E$1:E36255,E36256)+1))</f>
        <v/>
      </c>
      <c r="E36256" s="2" t="str">
        <f>IF(I36256="","",IF(I36256=INFORME!$C$22,CONCATENATE(H36256,".",I36256,".",G36256),""))</f>
        <v/>
      </c>
    </row>
    <row r="36257" spans="4:5" hidden="1" x14ac:dyDescent="0.25">
      <c r="D36257" s="2" t="str">
        <f>IF(E36257="","",CONCATENATE(H36257,".",COUNTIF($E$1:E36256,E36257)+1))</f>
        <v/>
      </c>
      <c r="E36257" s="2" t="str">
        <f>IF(I36257="","",IF(I36257=INFORME!$C$22,CONCATENATE(H36257,".",I36257,".",G36257),""))</f>
        <v/>
      </c>
    </row>
    <row r="36258" spans="4:5" hidden="1" x14ac:dyDescent="0.25">
      <c r="D36258" s="2" t="str">
        <f>IF(E36258="","",CONCATENATE(H36258,".",COUNTIF($E$1:E36257,E36258)+1))</f>
        <v/>
      </c>
      <c r="E36258" s="2" t="str">
        <f>IF(I36258="","",IF(I36258=INFORME!$C$22,CONCATENATE(H36258,".",I36258,".",G36258),""))</f>
        <v/>
      </c>
    </row>
    <row r="36259" spans="4:5" hidden="1" x14ac:dyDescent="0.25">
      <c r="D36259" s="2" t="str">
        <f>IF(E36259="","",CONCATENATE(H36259,".",COUNTIF($E$1:E36258,E36259)+1))</f>
        <v/>
      </c>
      <c r="E36259" s="2" t="str">
        <f>IF(I36259="","",IF(I36259=INFORME!$C$22,CONCATENATE(H36259,".",I36259,".",G36259),""))</f>
        <v/>
      </c>
    </row>
    <row r="36260" spans="4:5" hidden="1" x14ac:dyDescent="0.25">
      <c r="D36260" s="2" t="str">
        <f>IF(E36260="","",CONCATENATE(H36260,".",COUNTIF($E$1:E36259,E36260)+1))</f>
        <v/>
      </c>
      <c r="E36260" s="2" t="str">
        <f>IF(I36260="","",IF(I36260=INFORME!$C$22,CONCATENATE(H36260,".",I36260,".",G36260),""))</f>
        <v/>
      </c>
    </row>
    <row r="36261" spans="4:5" hidden="1" x14ac:dyDescent="0.25">
      <c r="D36261" s="2" t="str">
        <f>IF(E36261="","",CONCATENATE(H36261,".",COUNTIF($E$1:E36260,E36261)+1))</f>
        <v/>
      </c>
      <c r="E36261" s="2" t="str">
        <f>IF(I36261="","",IF(I36261=INFORME!$C$22,CONCATENATE(H36261,".",I36261,".",G36261),""))</f>
        <v/>
      </c>
    </row>
    <row r="36262" spans="4:5" hidden="1" x14ac:dyDescent="0.25">
      <c r="D36262" s="2" t="str">
        <f>IF(E36262="","",CONCATENATE(H36262,".",COUNTIF($E$1:E36261,E36262)+1))</f>
        <v/>
      </c>
      <c r="E36262" s="2" t="str">
        <f>IF(I36262="","",IF(I36262=INFORME!$C$22,CONCATENATE(H36262,".",I36262,".",G36262),""))</f>
        <v/>
      </c>
    </row>
    <row r="36263" spans="4:5" hidden="1" x14ac:dyDescent="0.25">
      <c r="D36263" s="2" t="str">
        <f>IF(E36263="","",CONCATENATE(H36263,".",COUNTIF($E$1:E36262,E36263)+1))</f>
        <v/>
      </c>
      <c r="E36263" s="2" t="str">
        <f>IF(I36263="","",IF(I36263=INFORME!$C$22,CONCATENATE(H36263,".",I36263,".",G36263),""))</f>
        <v/>
      </c>
    </row>
    <row r="36264" spans="4:5" hidden="1" x14ac:dyDescent="0.25">
      <c r="D36264" s="2" t="str">
        <f>IF(E36264="","",CONCATENATE(H36264,".",COUNTIF($E$1:E36263,E36264)+1))</f>
        <v/>
      </c>
      <c r="E36264" s="2" t="str">
        <f>IF(I36264="","",IF(I36264=INFORME!$C$22,CONCATENATE(H36264,".",I36264,".",G36264),""))</f>
        <v/>
      </c>
    </row>
    <row r="36265" spans="4:5" hidden="1" x14ac:dyDescent="0.25">
      <c r="D36265" s="2" t="str">
        <f>IF(E36265="","",CONCATENATE(H36265,".",COUNTIF($E$1:E36264,E36265)+1))</f>
        <v/>
      </c>
      <c r="E36265" s="2" t="str">
        <f>IF(I36265="","",IF(I36265=INFORME!$C$22,CONCATENATE(H36265,".",I36265,".",G36265),""))</f>
        <v/>
      </c>
    </row>
    <row r="36266" spans="4:5" hidden="1" x14ac:dyDescent="0.25">
      <c r="D36266" s="2" t="str">
        <f>IF(E36266="","",CONCATENATE(H36266,".",COUNTIF($E$1:E36265,E36266)+1))</f>
        <v/>
      </c>
      <c r="E36266" s="2" t="str">
        <f>IF(I36266="","",IF(I36266=INFORME!$C$22,CONCATENATE(H36266,".",I36266,".",G36266),""))</f>
        <v/>
      </c>
    </row>
    <row r="36267" spans="4:5" hidden="1" x14ac:dyDescent="0.25">
      <c r="D36267" s="2" t="str">
        <f>IF(E36267="","",CONCATENATE(H36267,".",COUNTIF($E$1:E36266,E36267)+1))</f>
        <v/>
      </c>
      <c r="E36267" s="2" t="str">
        <f>IF(I36267="","",IF(I36267=INFORME!$C$22,CONCATENATE(H36267,".",I36267,".",G36267),""))</f>
        <v/>
      </c>
    </row>
    <row r="36268" spans="4:5" hidden="1" x14ac:dyDescent="0.25">
      <c r="D36268" s="2" t="str">
        <f>IF(E36268="","",CONCATENATE(H36268,".",COUNTIF($E$1:E36267,E36268)+1))</f>
        <v/>
      </c>
      <c r="E36268" s="2" t="str">
        <f>IF(I36268="","",IF(I36268=INFORME!$C$22,CONCATENATE(H36268,".",I36268,".",G36268),""))</f>
        <v/>
      </c>
    </row>
    <row r="36269" spans="4:5" hidden="1" x14ac:dyDescent="0.25">
      <c r="D36269" s="2" t="str">
        <f>IF(E36269="","",CONCATENATE(H36269,".",COUNTIF($E$1:E36268,E36269)+1))</f>
        <v/>
      </c>
      <c r="E36269" s="2" t="str">
        <f>IF(I36269="","",IF(I36269=INFORME!$C$22,CONCATENATE(H36269,".",I36269,".",G36269),""))</f>
        <v/>
      </c>
    </row>
    <row r="36270" spans="4:5" hidden="1" x14ac:dyDescent="0.25">
      <c r="D36270" s="2" t="str">
        <f>IF(E36270="","",CONCATENATE(H36270,".",COUNTIF($E$1:E36269,E36270)+1))</f>
        <v/>
      </c>
      <c r="E36270" s="2" t="str">
        <f>IF(I36270="","",IF(I36270=INFORME!$C$22,CONCATENATE(H36270,".",I36270,".",G36270),""))</f>
        <v/>
      </c>
    </row>
    <row r="36271" spans="4:5" hidden="1" x14ac:dyDescent="0.25">
      <c r="D36271" s="2" t="str">
        <f>IF(E36271="","",CONCATENATE(H36271,".",COUNTIF($E$1:E36270,E36271)+1))</f>
        <v/>
      </c>
      <c r="E36271" s="2" t="str">
        <f>IF(I36271="","",IF(I36271=INFORME!$C$22,CONCATENATE(H36271,".",I36271,".",G36271),""))</f>
        <v/>
      </c>
    </row>
    <row r="36272" spans="4:5" hidden="1" x14ac:dyDescent="0.25">
      <c r="D36272" s="2" t="str">
        <f>IF(E36272="","",CONCATENATE(H36272,".",COUNTIF($E$1:E36271,E36272)+1))</f>
        <v/>
      </c>
      <c r="E36272" s="2" t="str">
        <f>IF(I36272="","",IF(I36272=INFORME!$C$22,CONCATENATE(H36272,".",I36272,".",G36272),""))</f>
        <v/>
      </c>
    </row>
    <row r="36273" spans="4:5" hidden="1" x14ac:dyDescent="0.25">
      <c r="D36273" s="2" t="str">
        <f>IF(E36273="","",CONCATENATE(H36273,".",COUNTIF($E$1:E36272,E36273)+1))</f>
        <v/>
      </c>
      <c r="E36273" s="2" t="str">
        <f>IF(I36273="","",IF(I36273=INFORME!$C$22,CONCATENATE(H36273,".",I36273,".",G36273),""))</f>
        <v/>
      </c>
    </row>
    <row r="36274" spans="4:5" hidden="1" x14ac:dyDescent="0.25">
      <c r="D36274" s="2" t="str">
        <f>IF(E36274="","",CONCATENATE(H36274,".",COUNTIF($E$1:E36273,E36274)+1))</f>
        <v/>
      </c>
      <c r="E36274" s="2" t="str">
        <f>IF(I36274="","",IF(I36274=INFORME!$C$22,CONCATENATE(H36274,".",I36274,".",G36274),""))</f>
        <v/>
      </c>
    </row>
    <row r="36275" spans="4:5" hidden="1" x14ac:dyDescent="0.25">
      <c r="D36275" s="2" t="str">
        <f>IF(E36275="","",CONCATENATE(H36275,".",COUNTIF($E$1:E36274,E36275)+1))</f>
        <v/>
      </c>
      <c r="E36275" s="2" t="str">
        <f>IF(I36275="","",IF(I36275=INFORME!$C$22,CONCATENATE(H36275,".",I36275,".",G36275),""))</f>
        <v/>
      </c>
    </row>
    <row r="36276" spans="4:5" hidden="1" x14ac:dyDescent="0.25">
      <c r="D36276" s="2" t="str">
        <f>IF(E36276="","",CONCATENATE(H36276,".",COUNTIF($E$1:E36275,E36276)+1))</f>
        <v/>
      </c>
      <c r="E36276" s="2" t="str">
        <f>IF(I36276="","",IF(I36276=INFORME!$C$22,CONCATENATE(H36276,".",I36276,".",G36276),""))</f>
        <v/>
      </c>
    </row>
    <row r="36277" spans="4:5" hidden="1" x14ac:dyDescent="0.25">
      <c r="D36277" s="2" t="str">
        <f>IF(E36277="","",CONCATENATE(H36277,".",COUNTIF($E$1:E36276,E36277)+1))</f>
        <v/>
      </c>
      <c r="E36277" s="2" t="str">
        <f>IF(I36277="","",IF(I36277=INFORME!$C$22,CONCATENATE(H36277,".",I36277,".",G36277),""))</f>
        <v/>
      </c>
    </row>
    <row r="36278" spans="4:5" hidden="1" x14ac:dyDescent="0.25">
      <c r="D36278" s="2" t="str">
        <f>IF(E36278="","",CONCATENATE(H36278,".",COUNTIF($E$1:E36277,E36278)+1))</f>
        <v/>
      </c>
      <c r="E36278" s="2" t="str">
        <f>IF(I36278="","",IF(I36278=INFORME!$C$22,CONCATENATE(H36278,".",I36278,".",G36278),""))</f>
        <v/>
      </c>
    </row>
    <row r="36279" spans="4:5" hidden="1" x14ac:dyDescent="0.25">
      <c r="D36279" s="2" t="str">
        <f>IF(E36279="","",CONCATENATE(H36279,".",COUNTIF($E$1:E36278,E36279)+1))</f>
        <v/>
      </c>
      <c r="E36279" s="2" t="str">
        <f>IF(I36279="","",IF(I36279=INFORME!$C$22,CONCATENATE(H36279,".",I36279,".",G36279),""))</f>
        <v/>
      </c>
    </row>
    <row r="36280" spans="4:5" hidden="1" x14ac:dyDescent="0.25">
      <c r="D36280" s="2" t="str">
        <f>IF(E36280="","",CONCATENATE(H36280,".",COUNTIF($E$1:E36279,E36280)+1))</f>
        <v/>
      </c>
      <c r="E36280" s="2" t="str">
        <f>IF(I36280="","",IF(I36280=INFORME!$C$22,CONCATENATE(H36280,".",I36280,".",G36280),""))</f>
        <v/>
      </c>
    </row>
    <row r="36281" spans="4:5" hidden="1" x14ac:dyDescent="0.25">
      <c r="D36281" s="2" t="str">
        <f>IF(E36281="","",CONCATENATE(H36281,".",COUNTIF($E$1:E36280,E36281)+1))</f>
        <v/>
      </c>
      <c r="E36281" s="2" t="str">
        <f>IF(I36281="","",IF(I36281=INFORME!$C$22,CONCATENATE(H36281,".",I36281,".",G36281),""))</f>
        <v/>
      </c>
    </row>
    <row r="36282" spans="4:5" hidden="1" x14ac:dyDescent="0.25">
      <c r="D36282" s="2" t="str">
        <f>IF(E36282="","",CONCATENATE(H36282,".",COUNTIF($E$1:E36281,E36282)+1))</f>
        <v/>
      </c>
      <c r="E36282" s="2" t="str">
        <f>IF(I36282="","",IF(I36282=INFORME!$C$22,CONCATENATE(H36282,".",I36282,".",G36282),""))</f>
        <v/>
      </c>
    </row>
    <row r="36283" spans="4:5" hidden="1" x14ac:dyDescent="0.25">
      <c r="D36283" s="2" t="str">
        <f>IF(E36283="","",CONCATENATE(H36283,".",COUNTIF($E$1:E36282,E36283)+1))</f>
        <v/>
      </c>
      <c r="E36283" s="2" t="str">
        <f>IF(I36283="","",IF(I36283=INFORME!$C$22,CONCATENATE(H36283,".",I36283,".",G36283),""))</f>
        <v/>
      </c>
    </row>
    <row r="36284" spans="4:5" hidden="1" x14ac:dyDescent="0.25">
      <c r="D36284" s="2" t="str">
        <f>IF(E36284="","",CONCATENATE(H36284,".",COUNTIF($E$1:E36283,E36284)+1))</f>
        <v/>
      </c>
      <c r="E36284" s="2" t="str">
        <f>IF(I36284="","",IF(I36284=INFORME!$C$22,CONCATENATE(H36284,".",I36284,".",G36284),""))</f>
        <v/>
      </c>
    </row>
    <row r="36285" spans="4:5" hidden="1" x14ac:dyDescent="0.25">
      <c r="D36285" s="2" t="str">
        <f>IF(E36285="","",CONCATENATE(H36285,".",COUNTIF($E$1:E36284,E36285)+1))</f>
        <v/>
      </c>
      <c r="E36285" s="2" t="str">
        <f>IF(I36285="","",IF(I36285=INFORME!$C$22,CONCATENATE(H36285,".",I36285,".",G36285),""))</f>
        <v/>
      </c>
    </row>
    <row r="36286" spans="4:5" hidden="1" x14ac:dyDescent="0.25">
      <c r="D36286" s="2" t="str">
        <f>IF(E36286="","",CONCATENATE(H36286,".",COUNTIF($E$1:E36285,E36286)+1))</f>
        <v/>
      </c>
      <c r="E36286" s="2" t="str">
        <f>IF(I36286="","",IF(I36286=INFORME!$C$22,CONCATENATE(H36286,".",I36286,".",G36286),""))</f>
        <v/>
      </c>
    </row>
    <row r="36287" spans="4:5" hidden="1" x14ac:dyDescent="0.25">
      <c r="D36287" s="2" t="str">
        <f>IF(E36287="","",CONCATENATE(H36287,".",COUNTIF($E$1:E36286,E36287)+1))</f>
        <v/>
      </c>
      <c r="E36287" s="2" t="str">
        <f>IF(I36287="","",IF(I36287=INFORME!$C$22,CONCATENATE(H36287,".",I36287,".",G36287),""))</f>
        <v/>
      </c>
    </row>
    <row r="36288" spans="4:5" hidden="1" x14ac:dyDescent="0.25">
      <c r="D36288" s="2" t="str">
        <f>IF(E36288="","",CONCATENATE(H36288,".",COUNTIF($E$1:E36287,E36288)+1))</f>
        <v/>
      </c>
      <c r="E36288" s="2" t="str">
        <f>IF(I36288="","",IF(I36288=INFORME!$C$22,CONCATENATE(H36288,".",I36288,".",G36288),""))</f>
        <v/>
      </c>
    </row>
    <row r="36289" spans="4:5" hidden="1" x14ac:dyDescent="0.25">
      <c r="D36289" s="2" t="str">
        <f>IF(E36289="","",CONCATENATE(H36289,".",COUNTIF($E$1:E36288,E36289)+1))</f>
        <v/>
      </c>
      <c r="E36289" s="2" t="str">
        <f>IF(I36289="","",IF(I36289=INFORME!$C$22,CONCATENATE(H36289,".",I36289,".",G36289),""))</f>
        <v/>
      </c>
    </row>
    <row r="36290" spans="4:5" hidden="1" x14ac:dyDescent="0.25">
      <c r="D36290" s="2" t="str">
        <f>IF(E36290="","",CONCATENATE(H36290,".",COUNTIF($E$1:E36289,E36290)+1))</f>
        <v/>
      </c>
      <c r="E36290" s="2" t="str">
        <f>IF(I36290="","",IF(I36290=INFORME!$C$22,CONCATENATE(H36290,".",I36290,".",G36290),""))</f>
        <v/>
      </c>
    </row>
    <row r="36291" spans="4:5" hidden="1" x14ac:dyDescent="0.25">
      <c r="D36291" s="2" t="str">
        <f>IF(E36291="","",CONCATENATE(H36291,".",COUNTIF($E$1:E36290,E36291)+1))</f>
        <v/>
      </c>
      <c r="E36291" s="2" t="str">
        <f>IF(I36291="","",IF(I36291=INFORME!$C$22,CONCATENATE(H36291,".",I36291,".",G36291),""))</f>
        <v/>
      </c>
    </row>
    <row r="36292" spans="4:5" hidden="1" x14ac:dyDescent="0.25">
      <c r="D36292" s="2" t="str">
        <f>IF(E36292="","",CONCATENATE(H36292,".",COUNTIF($E$1:E36291,E36292)+1))</f>
        <v/>
      </c>
      <c r="E36292" s="2" t="str">
        <f>IF(I36292="","",IF(I36292=INFORME!$C$22,CONCATENATE(H36292,".",I36292,".",G36292),""))</f>
        <v/>
      </c>
    </row>
    <row r="36293" spans="4:5" hidden="1" x14ac:dyDescent="0.25">
      <c r="D36293" s="2" t="str">
        <f>IF(E36293="","",CONCATENATE(H36293,".",COUNTIF($E$1:E36292,E36293)+1))</f>
        <v/>
      </c>
      <c r="E36293" s="2" t="str">
        <f>IF(I36293="","",IF(I36293=INFORME!$C$22,CONCATENATE(H36293,".",I36293,".",G36293),""))</f>
        <v/>
      </c>
    </row>
    <row r="36294" spans="4:5" hidden="1" x14ac:dyDescent="0.25">
      <c r="D36294" s="2" t="str">
        <f>IF(E36294="","",CONCATENATE(H36294,".",COUNTIF($E$1:E36293,E36294)+1))</f>
        <v/>
      </c>
      <c r="E36294" s="2" t="str">
        <f>IF(I36294="","",IF(I36294=INFORME!$C$22,CONCATENATE(H36294,".",I36294,".",G36294),""))</f>
        <v/>
      </c>
    </row>
    <row r="36295" spans="4:5" hidden="1" x14ac:dyDescent="0.25">
      <c r="D36295" s="2" t="str">
        <f>IF(E36295="","",CONCATENATE(H36295,".",COUNTIF($E$1:E36294,E36295)+1))</f>
        <v/>
      </c>
      <c r="E36295" s="2" t="str">
        <f>IF(I36295="","",IF(I36295=INFORME!$C$22,CONCATENATE(H36295,".",I36295,".",G36295),""))</f>
        <v/>
      </c>
    </row>
    <row r="36296" spans="4:5" hidden="1" x14ac:dyDescent="0.25">
      <c r="D36296" s="2" t="str">
        <f>IF(E36296="","",CONCATENATE(H36296,".",COUNTIF($E$1:E36295,E36296)+1))</f>
        <v/>
      </c>
      <c r="E36296" s="2" t="str">
        <f>IF(I36296="","",IF(I36296=INFORME!$C$22,CONCATENATE(H36296,".",I36296,".",G36296),""))</f>
        <v/>
      </c>
    </row>
    <row r="36297" spans="4:5" hidden="1" x14ac:dyDescent="0.25">
      <c r="D36297" s="2" t="str">
        <f>IF(E36297="","",CONCATENATE(H36297,".",COUNTIF($E$1:E36296,E36297)+1))</f>
        <v/>
      </c>
      <c r="E36297" s="2" t="str">
        <f>IF(I36297="","",IF(I36297=INFORME!$C$22,CONCATENATE(H36297,".",I36297,".",G36297),""))</f>
        <v/>
      </c>
    </row>
    <row r="36298" spans="4:5" hidden="1" x14ac:dyDescent="0.25">
      <c r="D36298" s="2" t="str">
        <f>IF(E36298="","",CONCATENATE(H36298,".",COUNTIF($E$1:E36297,E36298)+1))</f>
        <v/>
      </c>
      <c r="E36298" s="2" t="str">
        <f>IF(I36298="","",IF(I36298=INFORME!$C$22,CONCATENATE(H36298,".",I36298,".",G36298),""))</f>
        <v/>
      </c>
    </row>
    <row r="36299" spans="4:5" hidden="1" x14ac:dyDescent="0.25">
      <c r="D36299" s="2" t="str">
        <f>IF(E36299="","",CONCATENATE(H36299,".",COUNTIF($E$1:E36298,E36299)+1))</f>
        <v/>
      </c>
      <c r="E36299" s="2" t="str">
        <f>IF(I36299="","",IF(I36299=INFORME!$C$22,CONCATENATE(H36299,".",I36299,".",G36299),""))</f>
        <v/>
      </c>
    </row>
    <row r="36300" spans="4:5" hidden="1" x14ac:dyDescent="0.25">
      <c r="D36300" s="2" t="str">
        <f>IF(E36300="","",CONCATENATE(H36300,".",COUNTIF($E$1:E36299,E36300)+1))</f>
        <v/>
      </c>
      <c r="E36300" s="2" t="str">
        <f>IF(I36300="","",IF(I36300=INFORME!$C$22,CONCATENATE(H36300,".",I36300,".",G36300),""))</f>
        <v/>
      </c>
    </row>
    <row r="36301" spans="4:5" hidden="1" x14ac:dyDescent="0.25">
      <c r="D36301" s="2" t="str">
        <f>IF(E36301="","",CONCATENATE(H36301,".",COUNTIF($E$1:E36300,E36301)+1))</f>
        <v/>
      </c>
      <c r="E36301" s="2" t="str">
        <f>IF(I36301="","",IF(I36301=INFORME!$C$22,CONCATENATE(H36301,".",I36301,".",G36301),""))</f>
        <v/>
      </c>
    </row>
    <row r="36302" spans="4:5" hidden="1" x14ac:dyDescent="0.25">
      <c r="D36302" s="2" t="str">
        <f>IF(E36302="","",CONCATENATE(H36302,".",COUNTIF($E$1:E36301,E36302)+1))</f>
        <v/>
      </c>
      <c r="E36302" s="2" t="str">
        <f>IF(I36302="","",IF(I36302=INFORME!$C$22,CONCATENATE(H36302,".",I36302,".",G36302),""))</f>
        <v/>
      </c>
    </row>
    <row r="36303" spans="4:5" hidden="1" x14ac:dyDescent="0.25">
      <c r="D36303" s="2" t="str">
        <f>IF(E36303="","",CONCATENATE(H36303,".",COUNTIF($E$1:E36302,E36303)+1))</f>
        <v/>
      </c>
      <c r="E36303" s="2" t="str">
        <f>IF(I36303="","",IF(I36303=INFORME!$C$22,CONCATENATE(H36303,".",I36303,".",G36303),""))</f>
        <v/>
      </c>
    </row>
    <row r="36304" spans="4:5" hidden="1" x14ac:dyDescent="0.25">
      <c r="D36304" s="2" t="str">
        <f>IF(E36304="","",CONCATENATE(H36304,".",COUNTIF($E$1:E36303,E36304)+1))</f>
        <v/>
      </c>
      <c r="E36304" s="2" t="str">
        <f>IF(I36304="","",IF(I36304=INFORME!$C$22,CONCATENATE(H36304,".",I36304,".",G36304),""))</f>
        <v/>
      </c>
    </row>
    <row r="36305" spans="4:5" hidden="1" x14ac:dyDescent="0.25">
      <c r="D36305" s="2" t="str">
        <f>IF(E36305="","",CONCATENATE(H36305,".",COUNTIF($E$1:E36304,E36305)+1))</f>
        <v/>
      </c>
      <c r="E36305" s="2" t="str">
        <f>IF(I36305="","",IF(I36305=INFORME!$C$22,CONCATENATE(H36305,".",I36305,".",G36305),""))</f>
        <v/>
      </c>
    </row>
    <row r="36306" spans="4:5" hidden="1" x14ac:dyDescent="0.25">
      <c r="D36306" s="2" t="str">
        <f>IF(E36306="","",CONCATENATE(H36306,".",COUNTIF($E$1:E36305,E36306)+1))</f>
        <v/>
      </c>
      <c r="E36306" s="2" t="str">
        <f>IF(I36306="","",IF(I36306=INFORME!$C$22,CONCATENATE(H36306,".",I36306,".",G36306),""))</f>
        <v/>
      </c>
    </row>
    <row r="36307" spans="4:5" hidden="1" x14ac:dyDescent="0.25">
      <c r="D36307" s="2" t="str">
        <f>IF(E36307="","",CONCATENATE(H36307,".",COUNTIF($E$1:E36306,E36307)+1))</f>
        <v/>
      </c>
      <c r="E36307" s="2" t="str">
        <f>IF(I36307="","",IF(I36307=INFORME!$C$22,CONCATENATE(H36307,".",I36307,".",G36307),""))</f>
        <v/>
      </c>
    </row>
    <row r="36308" spans="4:5" hidden="1" x14ac:dyDescent="0.25">
      <c r="D36308" s="2" t="str">
        <f>IF(E36308="","",CONCATENATE(H36308,".",COUNTIF($E$1:E36307,E36308)+1))</f>
        <v/>
      </c>
      <c r="E36308" s="2" t="str">
        <f>IF(I36308="","",IF(I36308=INFORME!$C$22,CONCATENATE(H36308,".",I36308,".",G36308),""))</f>
        <v/>
      </c>
    </row>
    <row r="36309" spans="4:5" hidden="1" x14ac:dyDescent="0.25">
      <c r="D36309" s="2" t="str">
        <f>IF(E36309="","",CONCATENATE(H36309,".",COUNTIF($E$1:E36308,E36309)+1))</f>
        <v/>
      </c>
      <c r="E36309" s="2" t="str">
        <f>IF(I36309="","",IF(I36309=INFORME!$C$22,CONCATENATE(H36309,".",I36309,".",G36309),""))</f>
        <v/>
      </c>
    </row>
    <row r="36310" spans="4:5" hidden="1" x14ac:dyDescent="0.25">
      <c r="D36310" s="2" t="str">
        <f>IF(E36310="","",CONCATENATE(H36310,".",COUNTIF($E$1:E36309,E36310)+1))</f>
        <v/>
      </c>
      <c r="E36310" s="2" t="str">
        <f>IF(I36310="","",IF(I36310=INFORME!$C$22,CONCATENATE(H36310,".",I36310,".",G36310),""))</f>
        <v/>
      </c>
    </row>
    <row r="36311" spans="4:5" hidden="1" x14ac:dyDescent="0.25">
      <c r="D36311" s="2" t="str">
        <f>IF(E36311="","",CONCATENATE(H36311,".",COUNTIF($E$1:E36310,E36311)+1))</f>
        <v/>
      </c>
      <c r="E36311" s="2" t="str">
        <f>IF(I36311="","",IF(I36311=INFORME!$C$22,CONCATENATE(H36311,".",I36311,".",G36311),""))</f>
        <v/>
      </c>
    </row>
    <row r="36312" spans="4:5" hidden="1" x14ac:dyDescent="0.25">
      <c r="D36312" s="2" t="str">
        <f>IF(E36312="","",CONCATENATE(H36312,".",COUNTIF($E$1:E36311,E36312)+1))</f>
        <v/>
      </c>
      <c r="E36312" s="2" t="str">
        <f>IF(I36312="","",IF(I36312=INFORME!$C$22,CONCATENATE(H36312,".",I36312,".",G36312),""))</f>
        <v/>
      </c>
    </row>
    <row r="36313" spans="4:5" hidden="1" x14ac:dyDescent="0.25">
      <c r="D36313" s="2" t="str">
        <f>IF(E36313="","",CONCATENATE(H36313,".",COUNTIF($E$1:E36312,E36313)+1))</f>
        <v/>
      </c>
      <c r="E36313" s="2" t="str">
        <f>IF(I36313="","",IF(I36313=INFORME!$C$22,CONCATENATE(H36313,".",I36313,".",G36313),""))</f>
        <v/>
      </c>
    </row>
    <row r="36314" spans="4:5" hidden="1" x14ac:dyDescent="0.25">
      <c r="D36314" s="2" t="str">
        <f>IF(E36314="","",CONCATENATE(H36314,".",COUNTIF($E$1:E36313,E36314)+1))</f>
        <v/>
      </c>
      <c r="E36314" s="2" t="str">
        <f>IF(I36314="","",IF(I36314=INFORME!$C$22,CONCATENATE(H36314,".",I36314,".",G36314),""))</f>
        <v/>
      </c>
    </row>
    <row r="36315" spans="4:5" hidden="1" x14ac:dyDescent="0.25">
      <c r="D36315" s="2" t="str">
        <f>IF(E36315="","",CONCATENATE(H36315,".",COUNTIF($E$1:E36314,E36315)+1))</f>
        <v/>
      </c>
      <c r="E36315" s="2" t="str">
        <f>IF(I36315="","",IF(I36315=INFORME!$C$22,CONCATENATE(H36315,".",I36315,".",G36315),""))</f>
        <v/>
      </c>
    </row>
    <row r="36316" spans="4:5" hidden="1" x14ac:dyDescent="0.25">
      <c r="D36316" s="2" t="str">
        <f>IF(E36316="","",CONCATENATE(H36316,".",COUNTIF($E$1:E36315,E36316)+1))</f>
        <v/>
      </c>
      <c r="E36316" s="2" t="str">
        <f>IF(I36316="","",IF(I36316=INFORME!$C$22,CONCATENATE(H36316,".",I36316,".",G36316),""))</f>
        <v/>
      </c>
    </row>
    <row r="36317" spans="4:5" hidden="1" x14ac:dyDescent="0.25">
      <c r="D36317" s="2" t="str">
        <f>IF(E36317="","",CONCATENATE(H36317,".",COUNTIF($E$1:E36316,E36317)+1))</f>
        <v/>
      </c>
      <c r="E36317" s="2" t="str">
        <f>IF(I36317="","",IF(I36317=INFORME!$C$22,CONCATENATE(H36317,".",I36317,".",G36317),""))</f>
        <v/>
      </c>
    </row>
    <row r="36318" spans="4:5" hidden="1" x14ac:dyDescent="0.25">
      <c r="D36318" s="2" t="str">
        <f>IF(E36318="","",CONCATENATE(H36318,".",COUNTIF($E$1:E36317,E36318)+1))</f>
        <v/>
      </c>
      <c r="E36318" s="2" t="str">
        <f>IF(I36318="","",IF(I36318=INFORME!$C$22,CONCATENATE(H36318,".",I36318,".",G36318),""))</f>
        <v/>
      </c>
    </row>
    <row r="36319" spans="4:5" hidden="1" x14ac:dyDescent="0.25">
      <c r="D36319" s="2" t="str">
        <f>IF(E36319="","",CONCATENATE(H36319,".",COUNTIF($E$1:E36318,E36319)+1))</f>
        <v/>
      </c>
      <c r="E36319" s="2" t="str">
        <f>IF(I36319="","",IF(I36319=INFORME!$C$22,CONCATENATE(H36319,".",I36319,".",G36319),""))</f>
        <v/>
      </c>
    </row>
    <row r="36320" spans="4:5" hidden="1" x14ac:dyDescent="0.25">
      <c r="D36320" s="2" t="str">
        <f>IF(E36320="","",CONCATENATE(H36320,".",COUNTIF($E$1:E36319,E36320)+1))</f>
        <v/>
      </c>
      <c r="E36320" s="2" t="str">
        <f>IF(I36320="","",IF(I36320=INFORME!$C$22,CONCATENATE(H36320,".",I36320,".",G36320),""))</f>
        <v/>
      </c>
    </row>
    <row r="36321" spans="4:5" hidden="1" x14ac:dyDescent="0.25">
      <c r="D36321" s="2" t="str">
        <f>IF(E36321="","",CONCATENATE(H36321,".",COUNTIF($E$1:E36320,E36321)+1))</f>
        <v/>
      </c>
      <c r="E36321" s="2" t="str">
        <f>IF(I36321="","",IF(I36321=INFORME!$C$22,CONCATENATE(H36321,".",I36321,".",G36321),""))</f>
        <v/>
      </c>
    </row>
    <row r="36322" spans="4:5" hidden="1" x14ac:dyDescent="0.25">
      <c r="D36322" s="2" t="str">
        <f>IF(E36322="","",CONCATENATE(H36322,".",COUNTIF($E$1:E36321,E36322)+1))</f>
        <v/>
      </c>
      <c r="E36322" s="2" t="str">
        <f>IF(I36322="","",IF(I36322=INFORME!$C$22,CONCATENATE(H36322,".",I36322,".",G36322),""))</f>
        <v/>
      </c>
    </row>
    <row r="36323" spans="4:5" hidden="1" x14ac:dyDescent="0.25">
      <c r="D36323" s="2" t="str">
        <f>IF(E36323="","",CONCATENATE(H36323,".",COUNTIF($E$1:E36322,E36323)+1))</f>
        <v/>
      </c>
      <c r="E36323" s="2" t="str">
        <f>IF(I36323="","",IF(I36323=INFORME!$C$22,CONCATENATE(H36323,".",I36323,".",G36323),""))</f>
        <v/>
      </c>
    </row>
    <row r="36324" spans="4:5" hidden="1" x14ac:dyDescent="0.25">
      <c r="D36324" s="2" t="str">
        <f>IF(E36324="","",CONCATENATE(H36324,".",COUNTIF($E$1:E36323,E36324)+1))</f>
        <v/>
      </c>
      <c r="E36324" s="2" t="str">
        <f>IF(I36324="","",IF(I36324=INFORME!$C$22,CONCATENATE(H36324,".",I36324,".",G36324),""))</f>
        <v/>
      </c>
    </row>
    <row r="36325" spans="4:5" hidden="1" x14ac:dyDescent="0.25">
      <c r="D36325" s="2" t="str">
        <f>IF(E36325="","",CONCATENATE(H36325,".",COUNTIF($E$1:E36324,E36325)+1))</f>
        <v/>
      </c>
      <c r="E36325" s="2" t="str">
        <f>IF(I36325="","",IF(I36325=INFORME!$C$22,CONCATENATE(H36325,".",I36325,".",G36325),""))</f>
        <v/>
      </c>
    </row>
    <row r="36326" spans="4:5" hidden="1" x14ac:dyDescent="0.25">
      <c r="D36326" s="2" t="str">
        <f>IF(E36326="","",CONCATENATE(H36326,".",COUNTIF($E$1:E36325,E36326)+1))</f>
        <v/>
      </c>
      <c r="E36326" s="2" t="str">
        <f>IF(I36326="","",IF(I36326=INFORME!$C$22,CONCATENATE(H36326,".",I36326,".",G36326),""))</f>
        <v/>
      </c>
    </row>
    <row r="36327" spans="4:5" hidden="1" x14ac:dyDescent="0.25">
      <c r="D36327" s="2" t="str">
        <f>IF(E36327="","",CONCATENATE(H36327,".",COUNTIF($E$1:E36326,E36327)+1))</f>
        <v/>
      </c>
      <c r="E36327" s="2" t="str">
        <f>IF(I36327="","",IF(I36327=INFORME!$C$22,CONCATENATE(H36327,".",I36327,".",G36327),""))</f>
        <v/>
      </c>
    </row>
    <row r="36328" spans="4:5" hidden="1" x14ac:dyDescent="0.25">
      <c r="D36328" s="2" t="str">
        <f>IF(E36328="","",CONCATENATE(H36328,".",COUNTIF($E$1:E36327,E36328)+1))</f>
        <v/>
      </c>
      <c r="E36328" s="2" t="str">
        <f>IF(I36328="","",IF(I36328=INFORME!$C$22,CONCATENATE(H36328,".",I36328,".",G36328),""))</f>
        <v/>
      </c>
    </row>
    <row r="36329" spans="4:5" hidden="1" x14ac:dyDescent="0.25">
      <c r="D36329" s="2" t="str">
        <f>IF(E36329="","",CONCATENATE(H36329,".",COUNTIF($E$1:E36328,E36329)+1))</f>
        <v/>
      </c>
      <c r="E36329" s="2" t="str">
        <f>IF(I36329="","",IF(I36329=INFORME!$C$22,CONCATENATE(H36329,".",I36329,".",G36329),""))</f>
        <v/>
      </c>
    </row>
    <row r="36330" spans="4:5" hidden="1" x14ac:dyDescent="0.25">
      <c r="D36330" s="2" t="str">
        <f>IF(E36330="","",CONCATENATE(H36330,".",COUNTIF($E$1:E36329,E36330)+1))</f>
        <v/>
      </c>
      <c r="E36330" s="2" t="str">
        <f>IF(I36330="","",IF(I36330=INFORME!$C$22,CONCATENATE(H36330,".",I36330,".",G36330),""))</f>
        <v/>
      </c>
    </row>
    <row r="36331" spans="4:5" hidden="1" x14ac:dyDescent="0.25">
      <c r="D36331" s="2" t="str">
        <f>IF(E36331="","",CONCATENATE(H36331,".",COUNTIF($E$1:E36330,E36331)+1))</f>
        <v/>
      </c>
      <c r="E36331" s="2" t="str">
        <f>IF(I36331="","",IF(I36331=INFORME!$C$22,CONCATENATE(H36331,".",I36331,".",G36331),""))</f>
        <v/>
      </c>
    </row>
    <row r="36332" spans="4:5" hidden="1" x14ac:dyDescent="0.25">
      <c r="D36332" s="2" t="str">
        <f>IF(E36332="","",CONCATENATE(H36332,".",COUNTIF($E$1:E36331,E36332)+1))</f>
        <v/>
      </c>
      <c r="E36332" s="2" t="str">
        <f>IF(I36332="","",IF(I36332=INFORME!$C$22,CONCATENATE(H36332,".",I36332,".",G36332),""))</f>
        <v/>
      </c>
    </row>
    <row r="36333" spans="4:5" hidden="1" x14ac:dyDescent="0.25">
      <c r="D36333" s="2" t="str">
        <f>IF(E36333="","",CONCATENATE(H36333,".",COUNTIF($E$1:E36332,E36333)+1))</f>
        <v/>
      </c>
      <c r="E36333" s="2" t="str">
        <f>IF(I36333="","",IF(I36333=INFORME!$C$22,CONCATENATE(H36333,".",I36333,".",G36333),""))</f>
        <v/>
      </c>
    </row>
    <row r="36334" spans="4:5" hidden="1" x14ac:dyDescent="0.25">
      <c r="D36334" s="2" t="str">
        <f>IF(E36334="","",CONCATENATE(H36334,".",COUNTIF($E$1:E36333,E36334)+1))</f>
        <v/>
      </c>
      <c r="E36334" s="2" t="str">
        <f>IF(I36334="","",IF(I36334=INFORME!$C$22,CONCATENATE(H36334,".",I36334,".",G36334),""))</f>
        <v/>
      </c>
    </row>
    <row r="36335" spans="4:5" hidden="1" x14ac:dyDescent="0.25">
      <c r="D36335" s="2" t="str">
        <f>IF(E36335="","",CONCATENATE(H36335,".",COUNTIF($E$1:E36334,E36335)+1))</f>
        <v/>
      </c>
      <c r="E36335" s="2" t="str">
        <f>IF(I36335="","",IF(I36335=INFORME!$C$22,CONCATENATE(H36335,".",I36335,".",G36335),""))</f>
        <v/>
      </c>
    </row>
    <row r="36336" spans="4:5" hidden="1" x14ac:dyDescent="0.25">
      <c r="D36336" s="2" t="str">
        <f>IF(E36336="","",CONCATENATE(H36336,".",COUNTIF($E$1:E36335,E36336)+1))</f>
        <v/>
      </c>
      <c r="E36336" s="2" t="str">
        <f>IF(I36336="","",IF(I36336=INFORME!$C$22,CONCATENATE(H36336,".",I36336,".",G36336),""))</f>
        <v/>
      </c>
    </row>
    <row r="36337" spans="4:5" hidden="1" x14ac:dyDescent="0.25">
      <c r="D36337" s="2" t="str">
        <f>IF(E36337="","",CONCATENATE(H36337,".",COUNTIF($E$1:E36336,E36337)+1))</f>
        <v/>
      </c>
      <c r="E36337" s="2" t="str">
        <f>IF(I36337="","",IF(I36337=INFORME!$C$22,CONCATENATE(H36337,".",I36337,".",G36337),""))</f>
        <v/>
      </c>
    </row>
    <row r="36338" spans="4:5" hidden="1" x14ac:dyDescent="0.25">
      <c r="D36338" s="2" t="str">
        <f>IF(E36338="","",CONCATENATE(H36338,".",COUNTIF($E$1:E36337,E36338)+1))</f>
        <v/>
      </c>
      <c r="E36338" s="2" t="str">
        <f>IF(I36338="","",IF(I36338=INFORME!$C$22,CONCATENATE(H36338,".",I36338,".",G36338),""))</f>
        <v/>
      </c>
    </row>
    <row r="36339" spans="4:5" hidden="1" x14ac:dyDescent="0.25">
      <c r="D36339" s="2" t="str">
        <f>IF(E36339="","",CONCATENATE(H36339,".",COUNTIF($E$1:E36338,E36339)+1))</f>
        <v/>
      </c>
      <c r="E36339" s="2" t="str">
        <f>IF(I36339="","",IF(I36339=INFORME!$C$22,CONCATENATE(H36339,".",I36339,".",G36339),""))</f>
        <v/>
      </c>
    </row>
    <row r="36340" spans="4:5" hidden="1" x14ac:dyDescent="0.25">
      <c r="D36340" s="2" t="str">
        <f>IF(E36340="","",CONCATENATE(H36340,".",COUNTIF($E$1:E36339,E36340)+1))</f>
        <v/>
      </c>
      <c r="E36340" s="2" t="str">
        <f>IF(I36340="","",IF(I36340=INFORME!$C$22,CONCATENATE(H36340,".",I36340,".",G36340),""))</f>
        <v/>
      </c>
    </row>
    <row r="36341" spans="4:5" hidden="1" x14ac:dyDescent="0.25">
      <c r="D36341" s="2" t="str">
        <f>IF(E36341="","",CONCATENATE(H36341,".",COUNTIF($E$1:E36340,E36341)+1))</f>
        <v/>
      </c>
      <c r="E36341" s="2" t="str">
        <f>IF(I36341="","",IF(I36341=INFORME!$C$22,CONCATENATE(H36341,".",I36341,".",G36341),""))</f>
        <v/>
      </c>
    </row>
    <row r="36342" spans="4:5" hidden="1" x14ac:dyDescent="0.25">
      <c r="D36342" s="2" t="str">
        <f>IF(E36342="","",CONCATENATE(H36342,".",COUNTIF($E$1:E36341,E36342)+1))</f>
        <v/>
      </c>
      <c r="E36342" s="2" t="str">
        <f>IF(I36342="","",IF(I36342=INFORME!$C$22,CONCATENATE(H36342,".",I36342,".",G36342),""))</f>
        <v/>
      </c>
    </row>
    <row r="36343" spans="4:5" hidden="1" x14ac:dyDescent="0.25">
      <c r="D36343" s="2" t="str">
        <f>IF(E36343="","",CONCATENATE(H36343,".",COUNTIF($E$1:E36342,E36343)+1))</f>
        <v/>
      </c>
      <c r="E36343" s="2" t="str">
        <f>IF(I36343="","",IF(I36343=INFORME!$C$22,CONCATENATE(H36343,".",I36343,".",G36343),""))</f>
        <v/>
      </c>
    </row>
    <row r="36344" spans="4:5" hidden="1" x14ac:dyDescent="0.25">
      <c r="D36344" s="2" t="str">
        <f>IF(E36344="","",CONCATENATE(H36344,".",COUNTIF($E$1:E36343,E36344)+1))</f>
        <v/>
      </c>
      <c r="E36344" s="2" t="str">
        <f>IF(I36344="","",IF(I36344=INFORME!$C$22,CONCATENATE(H36344,".",I36344,".",G36344),""))</f>
        <v/>
      </c>
    </row>
    <row r="36345" spans="4:5" hidden="1" x14ac:dyDescent="0.25">
      <c r="D36345" s="2" t="str">
        <f>IF(E36345="","",CONCATENATE(H36345,".",COUNTIF($E$1:E36344,E36345)+1))</f>
        <v/>
      </c>
      <c r="E36345" s="2" t="str">
        <f>IF(I36345="","",IF(I36345=INFORME!$C$22,CONCATENATE(H36345,".",I36345,".",G36345),""))</f>
        <v/>
      </c>
    </row>
    <row r="36346" spans="4:5" hidden="1" x14ac:dyDescent="0.25">
      <c r="D36346" s="2" t="str">
        <f>IF(E36346="","",CONCATENATE(H36346,".",COUNTIF($E$1:E36345,E36346)+1))</f>
        <v/>
      </c>
      <c r="E36346" s="2" t="str">
        <f>IF(I36346="","",IF(I36346=INFORME!$C$22,CONCATENATE(H36346,".",I36346,".",G36346),""))</f>
        <v/>
      </c>
    </row>
    <row r="36347" spans="4:5" hidden="1" x14ac:dyDescent="0.25">
      <c r="D36347" s="2" t="str">
        <f>IF(E36347="","",CONCATENATE(H36347,".",COUNTIF($E$1:E36346,E36347)+1))</f>
        <v/>
      </c>
      <c r="E36347" s="2" t="str">
        <f>IF(I36347="","",IF(I36347=INFORME!$C$22,CONCATENATE(H36347,".",I36347,".",G36347),""))</f>
        <v/>
      </c>
    </row>
    <row r="36348" spans="4:5" hidden="1" x14ac:dyDescent="0.25">
      <c r="D36348" s="2" t="str">
        <f>IF(E36348="","",CONCATENATE(H36348,".",COUNTIF($E$1:E36347,E36348)+1))</f>
        <v/>
      </c>
      <c r="E36348" s="2" t="str">
        <f>IF(I36348="","",IF(I36348=INFORME!$C$22,CONCATENATE(H36348,".",I36348,".",G36348),""))</f>
        <v/>
      </c>
    </row>
    <row r="36349" spans="4:5" hidden="1" x14ac:dyDescent="0.25">
      <c r="D36349" s="2" t="str">
        <f>IF(E36349="","",CONCATENATE(H36349,".",COUNTIF($E$1:E36348,E36349)+1))</f>
        <v/>
      </c>
      <c r="E36349" s="2" t="str">
        <f>IF(I36349="","",IF(I36349=INFORME!$C$22,CONCATENATE(H36349,".",I36349,".",G36349),""))</f>
        <v/>
      </c>
    </row>
    <row r="36350" spans="4:5" hidden="1" x14ac:dyDescent="0.25">
      <c r="D36350" s="2" t="str">
        <f>IF(E36350="","",CONCATENATE(H36350,".",COUNTIF($E$1:E36349,E36350)+1))</f>
        <v/>
      </c>
      <c r="E36350" s="2" t="str">
        <f>IF(I36350="","",IF(I36350=INFORME!$C$22,CONCATENATE(H36350,".",I36350,".",G36350),""))</f>
        <v/>
      </c>
    </row>
    <row r="36351" spans="4:5" hidden="1" x14ac:dyDescent="0.25">
      <c r="D36351" s="2" t="str">
        <f>IF(E36351="","",CONCATENATE(H36351,".",COUNTIF($E$1:E36350,E36351)+1))</f>
        <v/>
      </c>
      <c r="E36351" s="2" t="str">
        <f>IF(I36351="","",IF(I36351=INFORME!$C$22,CONCATENATE(H36351,".",I36351,".",G36351),""))</f>
        <v/>
      </c>
    </row>
    <row r="36352" spans="4:5" hidden="1" x14ac:dyDescent="0.25">
      <c r="D36352" s="2" t="str">
        <f>IF(E36352="","",CONCATENATE(H36352,".",COUNTIF($E$1:E36351,E36352)+1))</f>
        <v/>
      </c>
      <c r="E36352" s="2" t="str">
        <f>IF(I36352="","",IF(I36352=INFORME!$C$22,CONCATENATE(H36352,".",I36352,".",G36352),""))</f>
        <v/>
      </c>
    </row>
    <row r="36353" spans="4:5" hidden="1" x14ac:dyDescent="0.25">
      <c r="D36353" s="2" t="str">
        <f>IF(E36353="","",CONCATENATE(H36353,".",COUNTIF($E$1:E36352,E36353)+1))</f>
        <v/>
      </c>
      <c r="E36353" s="2" t="str">
        <f>IF(I36353="","",IF(I36353=INFORME!$C$22,CONCATENATE(H36353,".",I36353,".",G36353),""))</f>
        <v/>
      </c>
    </row>
    <row r="36354" spans="4:5" hidden="1" x14ac:dyDescent="0.25">
      <c r="D36354" s="2" t="str">
        <f>IF(E36354="","",CONCATENATE(H36354,".",COUNTIF($E$1:E36353,E36354)+1))</f>
        <v/>
      </c>
      <c r="E36354" s="2" t="str">
        <f>IF(I36354="","",IF(I36354=INFORME!$C$22,CONCATENATE(H36354,".",I36354,".",G36354),""))</f>
        <v/>
      </c>
    </row>
    <row r="36355" spans="4:5" hidden="1" x14ac:dyDescent="0.25">
      <c r="D36355" s="2" t="str">
        <f>IF(E36355="","",CONCATENATE(H36355,".",COUNTIF($E$1:E36354,E36355)+1))</f>
        <v/>
      </c>
      <c r="E36355" s="2" t="str">
        <f>IF(I36355="","",IF(I36355=INFORME!$C$22,CONCATENATE(H36355,".",I36355,".",G36355),""))</f>
        <v/>
      </c>
    </row>
    <row r="36356" spans="4:5" hidden="1" x14ac:dyDescent="0.25">
      <c r="D36356" s="2" t="str">
        <f>IF(E36356="","",CONCATENATE(H36356,".",COUNTIF($E$1:E36355,E36356)+1))</f>
        <v/>
      </c>
      <c r="E36356" s="2" t="str">
        <f>IF(I36356="","",IF(I36356=INFORME!$C$22,CONCATENATE(H36356,".",I36356,".",G36356),""))</f>
        <v/>
      </c>
    </row>
    <row r="36357" spans="4:5" hidden="1" x14ac:dyDescent="0.25">
      <c r="D36357" s="2" t="str">
        <f>IF(E36357="","",CONCATENATE(H36357,".",COUNTIF($E$1:E36356,E36357)+1))</f>
        <v/>
      </c>
      <c r="E36357" s="2" t="str">
        <f>IF(I36357="","",IF(I36357=INFORME!$C$22,CONCATENATE(H36357,".",I36357,".",G36357),""))</f>
        <v/>
      </c>
    </row>
    <row r="36358" spans="4:5" hidden="1" x14ac:dyDescent="0.25">
      <c r="D36358" s="2" t="str">
        <f>IF(E36358="","",CONCATENATE(H36358,".",COUNTIF($E$1:E36357,E36358)+1))</f>
        <v/>
      </c>
      <c r="E36358" s="2" t="str">
        <f>IF(I36358="","",IF(I36358=INFORME!$C$22,CONCATENATE(H36358,".",I36358,".",G36358),""))</f>
        <v/>
      </c>
    </row>
    <row r="36359" spans="4:5" hidden="1" x14ac:dyDescent="0.25">
      <c r="D36359" s="2" t="str">
        <f>IF(E36359="","",CONCATENATE(H36359,".",COUNTIF($E$1:E36358,E36359)+1))</f>
        <v/>
      </c>
      <c r="E36359" s="2" t="str">
        <f>IF(I36359="","",IF(I36359=INFORME!$C$22,CONCATENATE(H36359,".",I36359,".",G36359),""))</f>
        <v/>
      </c>
    </row>
    <row r="36360" spans="4:5" hidden="1" x14ac:dyDescent="0.25">
      <c r="D36360" s="2" t="str">
        <f>IF(E36360="","",CONCATENATE(H36360,".",COUNTIF($E$1:E36359,E36360)+1))</f>
        <v/>
      </c>
      <c r="E36360" s="2" t="str">
        <f>IF(I36360="","",IF(I36360=INFORME!$C$22,CONCATENATE(H36360,".",I36360,".",G36360),""))</f>
        <v/>
      </c>
    </row>
    <row r="36361" spans="4:5" hidden="1" x14ac:dyDescent="0.25">
      <c r="D36361" s="2" t="str">
        <f>IF(E36361="","",CONCATENATE(H36361,".",COUNTIF($E$1:E36360,E36361)+1))</f>
        <v/>
      </c>
      <c r="E36361" s="2" t="str">
        <f>IF(I36361="","",IF(I36361=INFORME!$C$22,CONCATENATE(H36361,".",I36361,".",G36361),""))</f>
        <v/>
      </c>
    </row>
    <row r="36362" spans="4:5" hidden="1" x14ac:dyDescent="0.25">
      <c r="D36362" s="2" t="str">
        <f>IF(E36362="","",CONCATENATE(H36362,".",COUNTIF($E$1:E36361,E36362)+1))</f>
        <v/>
      </c>
      <c r="E36362" s="2" t="str">
        <f>IF(I36362="","",IF(I36362=INFORME!$C$22,CONCATENATE(H36362,".",I36362,".",G36362),""))</f>
        <v/>
      </c>
    </row>
    <row r="36363" spans="4:5" hidden="1" x14ac:dyDescent="0.25">
      <c r="D36363" s="2" t="str">
        <f>IF(E36363="","",CONCATENATE(H36363,".",COUNTIF($E$1:E36362,E36363)+1))</f>
        <v/>
      </c>
      <c r="E36363" s="2" t="str">
        <f>IF(I36363="","",IF(I36363=INFORME!$C$22,CONCATENATE(H36363,".",I36363,".",G36363),""))</f>
        <v/>
      </c>
    </row>
    <row r="36364" spans="4:5" hidden="1" x14ac:dyDescent="0.25">
      <c r="D36364" s="2" t="str">
        <f>IF(E36364="","",CONCATENATE(H36364,".",COUNTIF($E$1:E36363,E36364)+1))</f>
        <v/>
      </c>
      <c r="E36364" s="2" t="str">
        <f>IF(I36364="","",IF(I36364=INFORME!$C$22,CONCATENATE(H36364,".",I36364,".",G36364),""))</f>
        <v/>
      </c>
    </row>
    <row r="36365" spans="4:5" hidden="1" x14ac:dyDescent="0.25">
      <c r="D36365" s="2" t="str">
        <f>IF(E36365="","",CONCATENATE(H36365,".",COUNTIF($E$1:E36364,E36365)+1))</f>
        <v/>
      </c>
      <c r="E36365" s="2" t="str">
        <f>IF(I36365="","",IF(I36365=INFORME!$C$22,CONCATENATE(H36365,".",I36365,".",G36365),""))</f>
        <v/>
      </c>
    </row>
    <row r="36366" spans="4:5" hidden="1" x14ac:dyDescent="0.25">
      <c r="D36366" s="2" t="str">
        <f>IF(E36366="","",CONCATENATE(H36366,".",COUNTIF($E$1:E36365,E36366)+1))</f>
        <v/>
      </c>
      <c r="E36366" s="2" t="str">
        <f>IF(I36366="","",IF(I36366=INFORME!$C$22,CONCATENATE(H36366,".",I36366,".",G36366),""))</f>
        <v/>
      </c>
    </row>
    <row r="36367" spans="4:5" hidden="1" x14ac:dyDescent="0.25">
      <c r="D36367" s="2" t="str">
        <f>IF(E36367="","",CONCATENATE(H36367,".",COUNTIF($E$1:E36366,E36367)+1))</f>
        <v/>
      </c>
      <c r="E36367" s="2" t="str">
        <f>IF(I36367="","",IF(I36367=INFORME!$C$22,CONCATENATE(H36367,".",I36367,".",G36367),""))</f>
        <v/>
      </c>
    </row>
    <row r="36368" spans="4:5" hidden="1" x14ac:dyDescent="0.25">
      <c r="D36368" s="2" t="str">
        <f>IF(E36368="","",CONCATENATE(H36368,".",COUNTIF($E$1:E36367,E36368)+1))</f>
        <v/>
      </c>
      <c r="E36368" s="2" t="str">
        <f>IF(I36368="","",IF(I36368=INFORME!$C$22,CONCATENATE(H36368,".",I36368,".",G36368),""))</f>
        <v/>
      </c>
    </row>
    <row r="36369" spans="4:5" hidden="1" x14ac:dyDescent="0.25">
      <c r="D36369" s="2" t="str">
        <f>IF(E36369="","",CONCATENATE(H36369,".",COUNTIF($E$1:E36368,E36369)+1))</f>
        <v/>
      </c>
      <c r="E36369" s="2" t="str">
        <f>IF(I36369="","",IF(I36369=INFORME!$C$22,CONCATENATE(H36369,".",I36369,".",G36369),""))</f>
        <v/>
      </c>
    </row>
    <row r="36370" spans="4:5" hidden="1" x14ac:dyDescent="0.25">
      <c r="D36370" s="2" t="str">
        <f>IF(E36370="","",CONCATENATE(H36370,".",COUNTIF($E$1:E36369,E36370)+1))</f>
        <v/>
      </c>
      <c r="E36370" s="2" t="str">
        <f>IF(I36370="","",IF(I36370=INFORME!$C$22,CONCATENATE(H36370,".",I36370,".",G36370),""))</f>
        <v/>
      </c>
    </row>
    <row r="36371" spans="4:5" hidden="1" x14ac:dyDescent="0.25">
      <c r="D36371" s="2" t="str">
        <f>IF(E36371="","",CONCATENATE(H36371,".",COUNTIF($E$1:E36370,E36371)+1))</f>
        <v/>
      </c>
      <c r="E36371" s="2" t="str">
        <f>IF(I36371="","",IF(I36371=INFORME!$C$22,CONCATENATE(H36371,".",I36371,".",G36371),""))</f>
        <v/>
      </c>
    </row>
    <row r="36372" spans="4:5" hidden="1" x14ac:dyDescent="0.25">
      <c r="D36372" s="2" t="str">
        <f>IF(E36372="","",CONCATENATE(H36372,".",COUNTIF($E$1:E36371,E36372)+1))</f>
        <v/>
      </c>
      <c r="E36372" s="2" t="str">
        <f>IF(I36372="","",IF(I36372=INFORME!$C$22,CONCATENATE(H36372,".",I36372,".",G36372),""))</f>
        <v/>
      </c>
    </row>
    <row r="36373" spans="4:5" hidden="1" x14ac:dyDescent="0.25">
      <c r="D36373" s="2" t="str">
        <f>IF(E36373="","",CONCATENATE(H36373,".",COUNTIF($E$1:E36372,E36373)+1))</f>
        <v/>
      </c>
      <c r="E36373" s="2" t="str">
        <f>IF(I36373="","",IF(I36373=INFORME!$C$22,CONCATENATE(H36373,".",I36373,".",G36373),""))</f>
        <v/>
      </c>
    </row>
    <row r="36374" spans="4:5" hidden="1" x14ac:dyDescent="0.25">
      <c r="D36374" s="2" t="str">
        <f>IF(E36374="","",CONCATENATE(H36374,".",COUNTIF($E$1:E36373,E36374)+1))</f>
        <v/>
      </c>
      <c r="E36374" s="2" t="str">
        <f>IF(I36374="","",IF(I36374=INFORME!$C$22,CONCATENATE(H36374,".",I36374,".",G36374),""))</f>
        <v/>
      </c>
    </row>
    <row r="36375" spans="4:5" hidden="1" x14ac:dyDescent="0.25">
      <c r="D36375" s="2" t="str">
        <f>IF(E36375="","",CONCATENATE(H36375,".",COUNTIF($E$1:E36374,E36375)+1))</f>
        <v/>
      </c>
      <c r="E36375" s="2" t="str">
        <f>IF(I36375="","",IF(I36375=INFORME!$C$22,CONCATENATE(H36375,".",I36375,".",G36375),""))</f>
        <v/>
      </c>
    </row>
    <row r="36376" spans="4:5" hidden="1" x14ac:dyDescent="0.25">
      <c r="D36376" s="2" t="str">
        <f>IF(E36376="","",CONCATENATE(H36376,".",COUNTIF($E$1:E36375,E36376)+1))</f>
        <v/>
      </c>
      <c r="E36376" s="2" t="str">
        <f>IF(I36376="","",IF(I36376=INFORME!$C$22,CONCATENATE(H36376,".",I36376,".",G36376),""))</f>
        <v/>
      </c>
    </row>
    <row r="36377" spans="4:5" hidden="1" x14ac:dyDescent="0.25">
      <c r="D36377" s="2" t="str">
        <f>IF(E36377="","",CONCATENATE(H36377,".",COUNTIF($E$1:E36376,E36377)+1))</f>
        <v/>
      </c>
      <c r="E36377" s="2" t="str">
        <f>IF(I36377="","",IF(I36377=INFORME!$C$22,CONCATENATE(H36377,".",I36377,".",G36377),""))</f>
        <v/>
      </c>
    </row>
    <row r="36378" spans="4:5" hidden="1" x14ac:dyDescent="0.25">
      <c r="D36378" s="2" t="str">
        <f>IF(E36378="","",CONCATENATE(H36378,".",COUNTIF($E$1:E36377,E36378)+1))</f>
        <v/>
      </c>
      <c r="E36378" s="2" t="str">
        <f>IF(I36378="","",IF(I36378=INFORME!$C$22,CONCATENATE(H36378,".",I36378,".",G36378),""))</f>
        <v/>
      </c>
    </row>
    <row r="36379" spans="4:5" hidden="1" x14ac:dyDescent="0.25">
      <c r="D36379" s="2" t="str">
        <f>IF(E36379="","",CONCATENATE(H36379,".",COUNTIF($E$1:E36378,E36379)+1))</f>
        <v/>
      </c>
      <c r="E36379" s="2" t="str">
        <f>IF(I36379="","",IF(I36379=INFORME!$C$22,CONCATENATE(H36379,".",I36379,".",G36379),""))</f>
        <v/>
      </c>
    </row>
    <row r="36380" spans="4:5" hidden="1" x14ac:dyDescent="0.25">
      <c r="D36380" s="2" t="str">
        <f>IF(E36380="","",CONCATENATE(H36380,".",COUNTIF($E$1:E36379,E36380)+1))</f>
        <v/>
      </c>
      <c r="E36380" s="2" t="str">
        <f>IF(I36380="","",IF(I36380=INFORME!$C$22,CONCATENATE(H36380,".",I36380,".",G36380),""))</f>
        <v/>
      </c>
    </row>
    <row r="36381" spans="4:5" hidden="1" x14ac:dyDescent="0.25">
      <c r="D36381" s="2" t="str">
        <f>IF(E36381="","",CONCATENATE(H36381,".",COUNTIF($E$1:E36380,E36381)+1))</f>
        <v/>
      </c>
      <c r="E36381" s="2" t="str">
        <f>IF(I36381="","",IF(I36381=INFORME!$C$22,CONCATENATE(H36381,".",I36381,".",G36381),""))</f>
        <v/>
      </c>
    </row>
    <row r="36382" spans="4:5" hidden="1" x14ac:dyDescent="0.25">
      <c r="D36382" s="2" t="str">
        <f>IF(E36382="","",CONCATENATE(H36382,".",COUNTIF($E$1:E36381,E36382)+1))</f>
        <v/>
      </c>
      <c r="E36382" s="2" t="str">
        <f>IF(I36382="","",IF(I36382=INFORME!$C$22,CONCATENATE(H36382,".",I36382,".",G36382),""))</f>
        <v/>
      </c>
    </row>
    <row r="36383" spans="4:5" hidden="1" x14ac:dyDescent="0.25">
      <c r="D36383" s="2" t="str">
        <f>IF(E36383="","",CONCATENATE(H36383,".",COUNTIF($E$1:E36382,E36383)+1))</f>
        <v/>
      </c>
      <c r="E36383" s="2" t="str">
        <f>IF(I36383="","",IF(I36383=INFORME!$C$22,CONCATENATE(H36383,".",I36383,".",G36383),""))</f>
        <v/>
      </c>
    </row>
    <row r="36384" spans="4:5" hidden="1" x14ac:dyDescent="0.25">
      <c r="D36384" s="2" t="str">
        <f>IF(E36384="","",CONCATENATE(H36384,".",COUNTIF($E$1:E36383,E36384)+1))</f>
        <v/>
      </c>
      <c r="E36384" s="2" t="str">
        <f>IF(I36384="","",IF(I36384=INFORME!$C$22,CONCATENATE(H36384,".",I36384,".",G36384),""))</f>
        <v/>
      </c>
    </row>
    <row r="36385" spans="4:5" hidden="1" x14ac:dyDescent="0.25">
      <c r="D36385" s="2" t="str">
        <f>IF(E36385="","",CONCATENATE(H36385,".",COUNTIF($E$1:E36384,E36385)+1))</f>
        <v/>
      </c>
      <c r="E36385" s="2" t="str">
        <f>IF(I36385="","",IF(I36385=INFORME!$C$22,CONCATENATE(H36385,".",I36385,".",G36385),""))</f>
        <v/>
      </c>
    </row>
    <row r="36386" spans="4:5" hidden="1" x14ac:dyDescent="0.25">
      <c r="D36386" s="2" t="str">
        <f>IF(E36386="","",CONCATENATE(H36386,".",COUNTIF($E$1:E36385,E36386)+1))</f>
        <v/>
      </c>
      <c r="E36386" s="2" t="str">
        <f>IF(I36386="","",IF(I36386=INFORME!$C$22,CONCATENATE(H36386,".",I36386,".",G36386),""))</f>
        <v/>
      </c>
    </row>
    <row r="36387" spans="4:5" hidden="1" x14ac:dyDescent="0.25">
      <c r="D36387" s="2" t="str">
        <f>IF(E36387="","",CONCATENATE(H36387,".",COUNTIF($E$1:E36386,E36387)+1))</f>
        <v/>
      </c>
      <c r="E36387" s="2" t="str">
        <f>IF(I36387="","",IF(I36387=INFORME!$C$22,CONCATENATE(H36387,".",I36387,".",G36387),""))</f>
        <v/>
      </c>
    </row>
    <row r="36388" spans="4:5" hidden="1" x14ac:dyDescent="0.25">
      <c r="D36388" s="2" t="str">
        <f>IF(E36388="","",CONCATENATE(H36388,".",COUNTIF($E$1:E36387,E36388)+1))</f>
        <v/>
      </c>
      <c r="E36388" s="2" t="str">
        <f>IF(I36388="","",IF(I36388=INFORME!$C$22,CONCATENATE(H36388,".",I36388,".",G36388),""))</f>
        <v/>
      </c>
    </row>
    <row r="36389" spans="4:5" hidden="1" x14ac:dyDescent="0.25">
      <c r="D36389" s="2" t="str">
        <f>IF(E36389="","",CONCATENATE(H36389,".",COUNTIF($E$1:E36388,E36389)+1))</f>
        <v/>
      </c>
      <c r="E36389" s="2" t="str">
        <f>IF(I36389="","",IF(I36389=INFORME!$C$22,CONCATENATE(H36389,".",I36389,".",G36389),""))</f>
        <v/>
      </c>
    </row>
    <row r="36390" spans="4:5" hidden="1" x14ac:dyDescent="0.25">
      <c r="D36390" s="2" t="str">
        <f>IF(E36390="","",CONCATENATE(H36390,".",COUNTIF($E$1:E36389,E36390)+1))</f>
        <v/>
      </c>
      <c r="E36390" s="2" t="str">
        <f>IF(I36390="","",IF(I36390=INFORME!$C$22,CONCATENATE(H36390,".",I36390,".",G36390),""))</f>
        <v/>
      </c>
    </row>
    <row r="36391" spans="4:5" hidden="1" x14ac:dyDescent="0.25">
      <c r="D36391" s="2" t="str">
        <f>IF(E36391="","",CONCATENATE(H36391,".",COUNTIF($E$1:E36390,E36391)+1))</f>
        <v/>
      </c>
      <c r="E36391" s="2" t="str">
        <f>IF(I36391="","",IF(I36391=INFORME!$C$22,CONCATENATE(H36391,".",I36391,".",G36391),""))</f>
        <v/>
      </c>
    </row>
    <row r="36392" spans="4:5" hidden="1" x14ac:dyDescent="0.25">
      <c r="D36392" s="2" t="str">
        <f>IF(E36392="","",CONCATENATE(H36392,".",COUNTIF($E$1:E36391,E36392)+1))</f>
        <v/>
      </c>
      <c r="E36392" s="2" t="str">
        <f>IF(I36392="","",IF(I36392=INFORME!$C$22,CONCATENATE(H36392,".",I36392,".",G36392),""))</f>
        <v/>
      </c>
    </row>
    <row r="36393" spans="4:5" hidden="1" x14ac:dyDescent="0.25">
      <c r="D36393" s="2" t="str">
        <f>IF(E36393="","",CONCATENATE(H36393,".",COUNTIF($E$1:E36392,E36393)+1))</f>
        <v/>
      </c>
      <c r="E36393" s="2" t="str">
        <f>IF(I36393="","",IF(I36393=INFORME!$C$22,CONCATENATE(H36393,".",I36393,".",G36393),""))</f>
        <v/>
      </c>
    </row>
    <row r="36394" spans="4:5" hidden="1" x14ac:dyDescent="0.25">
      <c r="D36394" s="2" t="str">
        <f>IF(E36394="","",CONCATENATE(H36394,".",COUNTIF($E$1:E36393,E36394)+1))</f>
        <v/>
      </c>
      <c r="E36394" s="2" t="str">
        <f>IF(I36394="","",IF(I36394=INFORME!$C$22,CONCATENATE(H36394,".",I36394,".",G36394),""))</f>
        <v/>
      </c>
    </row>
    <row r="36395" spans="4:5" hidden="1" x14ac:dyDescent="0.25">
      <c r="D36395" s="2" t="str">
        <f>IF(E36395="","",CONCATENATE(H36395,".",COUNTIF($E$1:E36394,E36395)+1))</f>
        <v/>
      </c>
      <c r="E36395" s="2" t="str">
        <f>IF(I36395="","",IF(I36395=INFORME!$C$22,CONCATENATE(H36395,".",I36395,".",G36395),""))</f>
        <v/>
      </c>
    </row>
    <row r="36396" spans="4:5" hidden="1" x14ac:dyDescent="0.25">
      <c r="D36396" s="2" t="str">
        <f>IF(E36396="","",CONCATENATE(H36396,".",COUNTIF($E$1:E36395,E36396)+1))</f>
        <v/>
      </c>
      <c r="E36396" s="2" t="str">
        <f>IF(I36396="","",IF(I36396=INFORME!$C$22,CONCATENATE(H36396,".",I36396,".",G36396),""))</f>
        <v/>
      </c>
    </row>
    <row r="36397" spans="4:5" hidden="1" x14ac:dyDescent="0.25">
      <c r="D36397" s="2" t="str">
        <f>IF(E36397="","",CONCATENATE(H36397,".",COUNTIF($E$1:E36396,E36397)+1))</f>
        <v/>
      </c>
      <c r="E36397" s="2" t="str">
        <f>IF(I36397="","",IF(I36397=INFORME!$C$22,CONCATENATE(H36397,".",I36397,".",G36397),""))</f>
        <v/>
      </c>
    </row>
    <row r="36398" spans="4:5" hidden="1" x14ac:dyDescent="0.25">
      <c r="D36398" s="2" t="str">
        <f>IF(E36398="","",CONCATENATE(H36398,".",COUNTIF($E$1:E36397,E36398)+1))</f>
        <v/>
      </c>
      <c r="E36398" s="2" t="str">
        <f>IF(I36398="","",IF(I36398=INFORME!$C$22,CONCATENATE(H36398,".",I36398,".",G36398),""))</f>
        <v/>
      </c>
    </row>
    <row r="36399" spans="4:5" hidden="1" x14ac:dyDescent="0.25">
      <c r="D36399" s="2" t="str">
        <f>IF(E36399="","",CONCATENATE(H36399,".",COUNTIF($E$1:E36398,E36399)+1))</f>
        <v/>
      </c>
      <c r="E36399" s="2" t="str">
        <f>IF(I36399="","",IF(I36399=INFORME!$C$22,CONCATENATE(H36399,".",I36399,".",G36399),""))</f>
        <v/>
      </c>
    </row>
    <row r="36400" spans="4:5" hidden="1" x14ac:dyDescent="0.25">
      <c r="D36400" s="2" t="str">
        <f>IF(E36400="","",CONCATENATE(H36400,".",COUNTIF($E$1:E36399,E36400)+1))</f>
        <v/>
      </c>
      <c r="E36400" s="2" t="str">
        <f>IF(I36400="","",IF(I36400=INFORME!$C$22,CONCATENATE(H36400,".",I36400,".",G36400),""))</f>
        <v/>
      </c>
    </row>
    <row r="36401" spans="4:5" hidden="1" x14ac:dyDescent="0.25">
      <c r="D36401" s="2" t="str">
        <f>IF(E36401="","",CONCATENATE(H36401,".",COUNTIF($E$1:E36400,E36401)+1))</f>
        <v/>
      </c>
      <c r="E36401" s="2" t="str">
        <f>IF(I36401="","",IF(I36401=INFORME!$C$22,CONCATENATE(H36401,".",I36401,".",G36401),""))</f>
        <v/>
      </c>
    </row>
    <row r="36402" spans="4:5" hidden="1" x14ac:dyDescent="0.25">
      <c r="D36402" s="2" t="str">
        <f>IF(E36402="","",CONCATENATE(H36402,".",COUNTIF($E$1:E36401,E36402)+1))</f>
        <v/>
      </c>
      <c r="E36402" s="2" t="str">
        <f>IF(I36402="","",IF(I36402=INFORME!$C$22,CONCATENATE(H36402,".",I36402,".",G36402),""))</f>
        <v/>
      </c>
    </row>
    <row r="36403" spans="4:5" hidden="1" x14ac:dyDescent="0.25">
      <c r="D36403" s="2" t="str">
        <f>IF(E36403="","",CONCATENATE(H36403,".",COUNTIF($E$1:E36402,E36403)+1))</f>
        <v/>
      </c>
      <c r="E36403" s="2" t="str">
        <f>IF(I36403="","",IF(I36403=INFORME!$C$22,CONCATENATE(H36403,".",I36403,".",G36403),""))</f>
        <v/>
      </c>
    </row>
    <row r="36404" spans="4:5" hidden="1" x14ac:dyDescent="0.25">
      <c r="D36404" s="2" t="str">
        <f>IF(E36404="","",CONCATENATE(H36404,".",COUNTIF($E$1:E36403,E36404)+1))</f>
        <v/>
      </c>
      <c r="E36404" s="2" t="str">
        <f>IF(I36404="","",IF(I36404=INFORME!$C$22,CONCATENATE(H36404,".",I36404,".",G36404),""))</f>
        <v/>
      </c>
    </row>
    <row r="36405" spans="4:5" hidden="1" x14ac:dyDescent="0.25">
      <c r="D36405" s="2" t="str">
        <f>IF(E36405="","",CONCATENATE(H36405,".",COUNTIF($E$1:E36404,E36405)+1))</f>
        <v/>
      </c>
      <c r="E36405" s="2" t="str">
        <f>IF(I36405="","",IF(I36405=INFORME!$C$22,CONCATENATE(H36405,".",I36405,".",G36405),""))</f>
        <v/>
      </c>
    </row>
    <row r="36406" spans="4:5" hidden="1" x14ac:dyDescent="0.25">
      <c r="D36406" s="2" t="str">
        <f>IF(E36406="","",CONCATENATE(H36406,".",COUNTIF($E$1:E36405,E36406)+1))</f>
        <v/>
      </c>
      <c r="E36406" s="2" t="str">
        <f>IF(I36406="","",IF(I36406=INFORME!$C$22,CONCATENATE(H36406,".",I36406,".",G36406),""))</f>
        <v/>
      </c>
    </row>
    <row r="36407" spans="4:5" hidden="1" x14ac:dyDescent="0.25">
      <c r="D36407" s="2" t="str">
        <f>IF(E36407="","",CONCATENATE(H36407,".",COUNTIF($E$1:E36406,E36407)+1))</f>
        <v/>
      </c>
      <c r="E36407" s="2" t="str">
        <f>IF(I36407="","",IF(I36407=INFORME!$C$22,CONCATENATE(H36407,".",I36407,".",G36407),""))</f>
        <v/>
      </c>
    </row>
    <row r="36408" spans="4:5" hidden="1" x14ac:dyDescent="0.25">
      <c r="D36408" s="2" t="str">
        <f>IF(E36408="","",CONCATENATE(H36408,".",COUNTIF($E$1:E36407,E36408)+1))</f>
        <v/>
      </c>
      <c r="E36408" s="2" t="str">
        <f>IF(I36408="","",IF(I36408=INFORME!$C$22,CONCATENATE(H36408,".",I36408,".",G36408),""))</f>
        <v/>
      </c>
    </row>
    <row r="36409" spans="4:5" hidden="1" x14ac:dyDescent="0.25">
      <c r="D36409" s="2" t="str">
        <f>IF(E36409="","",CONCATENATE(H36409,".",COUNTIF($E$1:E36408,E36409)+1))</f>
        <v/>
      </c>
      <c r="E36409" s="2" t="str">
        <f>IF(I36409="","",IF(I36409=INFORME!$C$22,CONCATENATE(H36409,".",I36409,".",G36409),""))</f>
        <v/>
      </c>
    </row>
    <row r="36410" spans="4:5" hidden="1" x14ac:dyDescent="0.25">
      <c r="D36410" s="2" t="str">
        <f>IF(E36410="","",CONCATENATE(H36410,".",COUNTIF($E$1:E36409,E36410)+1))</f>
        <v/>
      </c>
      <c r="E36410" s="2" t="str">
        <f>IF(I36410="","",IF(I36410=INFORME!$C$22,CONCATENATE(H36410,".",I36410,".",G36410),""))</f>
        <v/>
      </c>
    </row>
    <row r="36411" spans="4:5" hidden="1" x14ac:dyDescent="0.25">
      <c r="D36411" s="2" t="str">
        <f>IF(E36411="","",CONCATENATE(H36411,".",COUNTIF($E$1:E36410,E36411)+1))</f>
        <v/>
      </c>
      <c r="E36411" s="2" t="str">
        <f>IF(I36411="","",IF(I36411=INFORME!$C$22,CONCATENATE(H36411,".",I36411,".",G36411),""))</f>
        <v/>
      </c>
    </row>
    <row r="36412" spans="4:5" hidden="1" x14ac:dyDescent="0.25">
      <c r="D36412" s="2" t="str">
        <f>IF(E36412="","",CONCATENATE(H36412,".",COUNTIF($E$1:E36411,E36412)+1))</f>
        <v/>
      </c>
      <c r="E36412" s="2" t="str">
        <f>IF(I36412="","",IF(I36412=INFORME!$C$22,CONCATENATE(H36412,".",I36412,".",G36412),""))</f>
        <v/>
      </c>
    </row>
    <row r="36413" spans="4:5" hidden="1" x14ac:dyDescent="0.25">
      <c r="D36413" s="2" t="str">
        <f>IF(E36413="","",CONCATENATE(H36413,".",COUNTIF($E$1:E36412,E36413)+1))</f>
        <v/>
      </c>
      <c r="E36413" s="2" t="str">
        <f>IF(I36413="","",IF(I36413=INFORME!$C$22,CONCATENATE(H36413,".",I36413,".",G36413),""))</f>
        <v/>
      </c>
    </row>
    <row r="36414" spans="4:5" hidden="1" x14ac:dyDescent="0.25">
      <c r="D36414" s="2" t="str">
        <f>IF(E36414="","",CONCATENATE(H36414,".",COUNTIF($E$1:E36413,E36414)+1))</f>
        <v/>
      </c>
      <c r="E36414" s="2" t="str">
        <f>IF(I36414="","",IF(I36414=INFORME!$C$22,CONCATENATE(H36414,".",I36414,".",G36414),""))</f>
        <v/>
      </c>
    </row>
    <row r="36415" spans="4:5" hidden="1" x14ac:dyDescent="0.25">
      <c r="D36415" s="2" t="str">
        <f>IF(E36415="","",CONCATENATE(H36415,".",COUNTIF($E$1:E36414,E36415)+1))</f>
        <v/>
      </c>
      <c r="E36415" s="2" t="str">
        <f>IF(I36415="","",IF(I36415=INFORME!$C$22,CONCATENATE(H36415,".",I36415,".",G36415),""))</f>
        <v/>
      </c>
    </row>
    <row r="36416" spans="4:5" hidden="1" x14ac:dyDescent="0.25">
      <c r="D36416" s="2" t="str">
        <f>IF(E36416="","",CONCATENATE(H36416,".",COUNTIF($E$1:E36415,E36416)+1))</f>
        <v/>
      </c>
      <c r="E36416" s="2" t="str">
        <f>IF(I36416="","",IF(I36416=INFORME!$C$22,CONCATENATE(H36416,".",I36416,".",G36416),""))</f>
        <v/>
      </c>
    </row>
    <row r="36417" spans="4:5" hidden="1" x14ac:dyDescent="0.25">
      <c r="D36417" s="2" t="str">
        <f>IF(E36417="","",CONCATENATE(H36417,".",COUNTIF($E$1:E36416,E36417)+1))</f>
        <v/>
      </c>
      <c r="E36417" s="2" t="str">
        <f>IF(I36417="","",IF(I36417=INFORME!$C$22,CONCATENATE(H36417,".",I36417,".",G36417),""))</f>
        <v/>
      </c>
    </row>
    <row r="36418" spans="4:5" hidden="1" x14ac:dyDescent="0.25">
      <c r="D36418" s="2" t="str">
        <f>IF(E36418="","",CONCATENATE(H36418,".",COUNTIF($E$1:E36417,E36418)+1))</f>
        <v/>
      </c>
      <c r="E36418" s="2" t="str">
        <f>IF(I36418="","",IF(I36418=INFORME!$C$22,CONCATENATE(H36418,".",I36418,".",G36418),""))</f>
        <v/>
      </c>
    </row>
    <row r="36419" spans="4:5" hidden="1" x14ac:dyDescent="0.25">
      <c r="D36419" s="2" t="str">
        <f>IF(E36419="","",CONCATENATE(H36419,".",COUNTIF($E$1:E36418,E36419)+1))</f>
        <v/>
      </c>
      <c r="E36419" s="2" t="str">
        <f>IF(I36419="","",IF(I36419=INFORME!$C$22,CONCATENATE(H36419,".",I36419,".",G36419),""))</f>
        <v/>
      </c>
    </row>
    <row r="36420" spans="4:5" hidden="1" x14ac:dyDescent="0.25">
      <c r="D36420" s="2" t="str">
        <f>IF(E36420="","",CONCATENATE(H36420,".",COUNTIF($E$1:E36419,E36420)+1))</f>
        <v/>
      </c>
      <c r="E36420" s="2" t="str">
        <f>IF(I36420="","",IF(I36420=INFORME!$C$22,CONCATENATE(H36420,".",I36420,".",G36420),""))</f>
        <v/>
      </c>
    </row>
    <row r="36421" spans="4:5" hidden="1" x14ac:dyDescent="0.25">
      <c r="D36421" s="2" t="str">
        <f>IF(E36421="","",CONCATENATE(H36421,".",COUNTIF($E$1:E36420,E36421)+1))</f>
        <v/>
      </c>
      <c r="E36421" s="2" t="str">
        <f>IF(I36421="","",IF(I36421=INFORME!$C$22,CONCATENATE(H36421,".",I36421,".",G36421),""))</f>
        <v/>
      </c>
    </row>
    <row r="36422" spans="4:5" hidden="1" x14ac:dyDescent="0.25">
      <c r="D36422" s="2" t="str">
        <f>IF(E36422="","",CONCATENATE(H36422,".",COUNTIF($E$1:E36421,E36422)+1))</f>
        <v/>
      </c>
      <c r="E36422" s="2" t="str">
        <f>IF(I36422="","",IF(I36422=INFORME!$C$22,CONCATENATE(H36422,".",I36422,".",G36422),""))</f>
        <v/>
      </c>
    </row>
    <row r="36423" spans="4:5" hidden="1" x14ac:dyDescent="0.25">
      <c r="D36423" s="2" t="str">
        <f>IF(E36423="","",CONCATENATE(H36423,".",COUNTIF($E$1:E36422,E36423)+1))</f>
        <v/>
      </c>
      <c r="E36423" s="2" t="str">
        <f>IF(I36423="","",IF(I36423=INFORME!$C$22,CONCATENATE(H36423,".",I36423,".",G36423),""))</f>
        <v/>
      </c>
    </row>
    <row r="36424" spans="4:5" hidden="1" x14ac:dyDescent="0.25">
      <c r="D36424" s="2" t="str">
        <f>IF(E36424="","",CONCATENATE(H36424,".",COUNTIF($E$1:E36423,E36424)+1))</f>
        <v/>
      </c>
      <c r="E36424" s="2" t="str">
        <f>IF(I36424="","",IF(I36424=INFORME!$C$22,CONCATENATE(H36424,".",I36424,".",G36424),""))</f>
        <v/>
      </c>
    </row>
    <row r="36425" spans="4:5" hidden="1" x14ac:dyDescent="0.25">
      <c r="D36425" s="2" t="str">
        <f>IF(E36425="","",CONCATENATE(H36425,".",COUNTIF($E$1:E36424,E36425)+1))</f>
        <v/>
      </c>
      <c r="E36425" s="2" t="str">
        <f>IF(I36425="","",IF(I36425=INFORME!$C$22,CONCATENATE(H36425,".",I36425,".",G36425),""))</f>
        <v/>
      </c>
    </row>
    <row r="36426" spans="4:5" hidden="1" x14ac:dyDescent="0.25">
      <c r="D36426" s="2" t="str">
        <f>IF(E36426="","",CONCATENATE(H36426,".",COUNTIF($E$1:E36425,E36426)+1))</f>
        <v/>
      </c>
      <c r="E36426" s="2" t="str">
        <f>IF(I36426="","",IF(I36426=INFORME!$C$22,CONCATENATE(H36426,".",I36426,".",G36426),""))</f>
        <v/>
      </c>
    </row>
    <row r="36427" spans="4:5" hidden="1" x14ac:dyDescent="0.25">
      <c r="D36427" s="2" t="str">
        <f>IF(E36427="","",CONCATENATE(H36427,".",COUNTIF($E$1:E36426,E36427)+1))</f>
        <v/>
      </c>
      <c r="E36427" s="2" t="str">
        <f>IF(I36427="","",IF(I36427=INFORME!$C$22,CONCATENATE(H36427,".",I36427,".",G36427),""))</f>
        <v/>
      </c>
    </row>
    <row r="36428" spans="4:5" hidden="1" x14ac:dyDescent="0.25">
      <c r="D36428" s="2" t="str">
        <f>IF(E36428="","",CONCATENATE(H36428,".",COUNTIF($E$1:E36427,E36428)+1))</f>
        <v/>
      </c>
      <c r="E36428" s="2" t="str">
        <f>IF(I36428="","",IF(I36428=INFORME!$C$22,CONCATENATE(H36428,".",I36428,".",G36428),""))</f>
        <v/>
      </c>
    </row>
    <row r="36429" spans="4:5" hidden="1" x14ac:dyDescent="0.25">
      <c r="D36429" s="2" t="str">
        <f>IF(E36429="","",CONCATENATE(H36429,".",COUNTIF($E$1:E36428,E36429)+1))</f>
        <v/>
      </c>
      <c r="E36429" s="2" t="str">
        <f>IF(I36429="","",IF(I36429=INFORME!$C$22,CONCATENATE(H36429,".",I36429,".",G36429),""))</f>
        <v/>
      </c>
    </row>
    <row r="36430" spans="4:5" hidden="1" x14ac:dyDescent="0.25">
      <c r="D36430" s="2" t="str">
        <f>IF(E36430="","",CONCATENATE(H36430,".",COUNTIF($E$1:E36429,E36430)+1))</f>
        <v/>
      </c>
      <c r="E36430" s="2" t="str">
        <f>IF(I36430="","",IF(I36430=INFORME!$C$22,CONCATENATE(H36430,".",I36430,".",G36430),""))</f>
        <v/>
      </c>
    </row>
    <row r="36431" spans="4:5" hidden="1" x14ac:dyDescent="0.25">
      <c r="D36431" s="2" t="str">
        <f>IF(E36431="","",CONCATENATE(H36431,".",COUNTIF($E$1:E36430,E36431)+1))</f>
        <v/>
      </c>
      <c r="E36431" s="2" t="str">
        <f>IF(I36431="","",IF(I36431=INFORME!$C$22,CONCATENATE(H36431,".",I36431,".",G36431),""))</f>
        <v/>
      </c>
    </row>
    <row r="36432" spans="4:5" hidden="1" x14ac:dyDescent="0.25">
      <c r="D36432" s="2" t="str">
        <f>IF(E36432="","",CONCATENATE(H36432,".",COUNTIF($E$1:E36431,E36432)+1))</f>
        <v/>
      </c>
      <c r="E36432" s="2" t="str">
        <f>IF(I36432="","",IF(I36432=INFORME!$C$22,CONCATENATE(H36432,".",I36432,".",G36432),""))</f>
        <v/>
      </c>
    </row>
    <row r="36433" spans="4:5" hidden="1" x14ac:dyDescent="0.25">
      <c r="D36433" s="2" t="str">
        <f>IF(E36433="","",CONCATENATE(H36433,".",COUNTIF($E$1:E36432,E36433)+1))</f>
        <v/>
      </c>
      <c r="E36433" s="2" t="str">
        <f>IF(I36433="","",IF(I36433=INFORME!$C$22,CONCATENATE(H36433,".",I36433,".",G36433),""))</f>
        <v/>
      </c>
    </row>
    <row r="36434" spans="4:5" hidden="1" x14ac:dyDescent="0.25">
      <c r="D36434" s="2" t="str">
        <f>IF(E36434="","",CONCATENATE(H36434,".",COUNTIF($E$1:E36433,E36434)+1))</f>
        <v/>
      </c>
      <c r="E36434" s="2" t="str">
        <f>IF(I36434="","",IF(I36434=INFORME!$C$22,CONCATENATE(H36434,".",I36434,".",G36434),""))</f>
        <v/>
      </c>
    </row>
    <row r="36435" spans="4:5" hidden="1" x14ac:dyDescent="0.25">
      <c r="D36435" s="2" t="str">
        <f>IF(E36435="","",CONCATENATE(H36435,".",COUNTIF($E$1:E36434,E36435)+1))</f>
        <v/>
      </c>
      <c r="E36435" s="2" t="str">
        <f>IF(I36435="","",IF(I36435=INFORME!$C$22,CONCATENATE(H36435,".",I36435,".",G36435),""))</f>
        <v/>
      </c>
    </row>
    <row r="36436" spans="4:5" hidden="1" x14ac:dyDescent="0.25">
      <c r="D36436" s="2" t="str">
        <f>IF(E36436="","",CONCATENATE(H36436,".",COUNTIF($E$1:E36435,E36436)+1))</f>
        <v/>
      </c>
      <c r="E36436" s="2" t="str">
        <f>IF(I36436="","",IF(I36436=INFORME!$C$22,CONCATENATE(H36436,".",I36436,".",G36436),""))</f>
        <v/>
      </c>
    </row>
    <row r="36437" spans="4:5" hidden="1" x14ac:dyDescent="0.25">
      <c r="D36437" s="2" t="str">
        <f>IF(E36437="","",CONCATENATE(H36437,".",COUNTIF($E$1:E36436,E36437)+1))</f>
        <v/>
      </c>
      <c r="E36437" s="2" t="str">
        <f>IF(I36437="","",IF(I36437=INFORME!$C$22,CONCATENATE(H36437,".",I36437,".",G36437),""))</f>
        <v/>
      </c>
    </row>
    <row r="36438" spans="4:5" hidden="1" x14ac:dyDescent="0.25">
      <c r="D36438" s="2" t="str">
        <f>IF(E36438="","",CONCATENATE(H36438,".",COUNTIF($E$1:E36437,E36438)+1))</f>
        <v/>
      </c>
      <c r="E36438" s="2" t="str">
        <f>IF(I36438="","",IF(I36438=INFORME!$C$22,CONCATENATE(H36438,".",I36438,".",G36438),""))</f>
        <v/>
      </c>
    </row>
    <row r="36439" spans="4:5" hidden="1" x14ac:dyDescent="0.25">
      <c r="D36439" s="2" t="str">
        <f>IF(E36439="","",CONCATENATE(H36439,".",COUNTIF($E$1:E36438,E36439)+1))</f>
        <v/>
      </c>
      <c r="E36439" s="2" t="str">
        <f>IF(I36439="","",IF(I36439=INFORME!$C$22,CONCATENATE(H36439,".",I36439,".",G36439),""))</f>
        <v/>
      </c>
    </row>
    <row r="36440" spans="4:5" hidden="1" x14ac:dyDescent="0.25">
      <c r="D36440" s="2" t="str">
        <f>IF(E36440="","",CONCATENATE(H36440,".",COUNTIF($E$1:E36439,E36440)+1))</f>
        <v/>
      </c>
      <c r="E36440" s="2" t="str">
        <f>IF(I36440="","",IF(I36440=INFORME!$C$22,CONCATENATE(H36440,".",I36440,".",G36440),""))</f>
        <v/>
      </c>
    </row>
    <row r="36441" spans="4:5" hidden="1" x14ac:dyDescent="0.25">
      <c r="D36441" s="2" t="str">
        <f>IF(E36441="","",CONCATENATE(H36441,".",COUNTIF($E$1:E36440,E36441)+1))</f>
        <v/>
      </c>
      <c r="E36441" s="2" t="str">
        <f>IF(I36441="","",IF(I36441=INFORME!$C$22,CONCATENATE(H36441,".",I36441,".",G36441),""))</f>
        <v/>
      </c>
    </row>
    <row r="36442" spans="4:5" hidden="1" x14ac:dyDescent="0.25">
      <c r="D36442" s="2" t="str">
        <f>IF(E36442="","",CONCATENATE(H36442,".",COUNTIF($E$1:E36441,E36442)+1))</f>
        <v/>
      </c>
      <c r="E36442" s="2" t="str">
        <f>IF(I36442="","",IF(I36442=INFORME!$C$22,CONCATENATE(H36442,".",I36442,".",G36442),""))</f>
        <v/>
      </c>
    </row>
    <row r="36443" spans="4:5" hidden="1" x14ac:dyDescent="0.25">
      <c r="D36443" s="2" t="str">
        <f>IF(E36443="","",CONCATENATE(H36443,".",COUNTIF($E$1:E36442,E36443)+1))</f>
        <v/>
      </c>
      <c r="E36443" s="2" t="str">
        <f>IF(I36443="","",IF(I36443=INFORME!$C$22,CONCATENATE(H36443,".",I36443,".",G36443),""))</f>
        <v/>
      </c>
    </row>
    <row r="36444" spans="4:5" hidden="1" x14ac:dyDescent="0.25">
      <c r="D36444" s="2" t="str">
        <f>IF(E36444="","",CONCATENATE(H36444,".",COUNTIF($E$1:E36443,E36444)+1))</f>
        <v/>
      </c>
      <c r="E36444" s="2" t="str">
        <f>IF(I36444="","",IF(I36444=INFORME!$C$22,CONCATENATE(H36444,".",I36444,".",G36444),""))</f>
        <v/>
      </c>
    </row>
    <row r="36445" spans="4:5" hidden="1" x14ac:dyDescent="0.25">
      <c r="D36445" s="2" t="str">
        <f>IF(E36445="","",CONCATENATE(H36445,".",COUNTIF($E$1:E36444,E36445)+1))</f>
        <v/>
      </c>
      <c r="E36445" s="2" t="str">
        <f>IF(I36445="","",IF(I36445=INFORME!$C$22,CONCATENATE(H36445,".",I36445,".",G36445),""))</f>
        <v/>
      </c>
    </row>
    <row r="36446" spans="4:5" hidden="1" x14ac:dyDescent="0.25">
      <c r="D36446" s="2" t="str">
        <f>IF(E36446="","",CONCATENATE(H36446,".",COUNTIF($E$1:E36445,E36446)+1))</f>
        <v/>
      </c>
      <c r="E36446" s="2" t="str">
        <f>IF(I36446="","",IF(I36446=INFORME!$C$22,CONCATENATE(H36446,".",I36446,".",G36446),""))</f>
        <v/>
      </c>
    </row>
    <row r="36447" spans="4:5" hidden="1" x14ac:dyDescent="0.25">
      <c r="D36447" s="2" t="str">
        <f>IF(E36447="","",CONCATENATE(H36447,".",COUNTIF($E$1:E36446,E36447)+1))</f>
        <v/>
      </c>
      <c r="E36447" s="2" t="str">
        <f>IF(I36447="","",IF(I36447=INFORME!$C$22,CONCATENATE(H36447,".",I36447,".",G36447),""))</f>
        <v/>
      </c>
    </row>
    <row r="36448" spans="4:5" hidden="1" x14ac:dyDescent="0.25">
      <c r="D36448" s="2" t="str">
        <f>IF(E36448="","",CONCATENATE(H36448,".",COUNTIF($E$1:E36447,E36448)+1))</f>
        <v/>
      </c>
      <c r="E36448" s="2" t="str">
        <f>IF(I36448="","",IF(I36448=INFORME!$C$22,CONCATENATE(H36448,".",I36448,".",G36448),""))</f>
        <v/>
      </c>
    </row>
    <row r="36449" spans="4:5" hidden="1" x14ac:dyDescent="0.25">
      <c r="D36449" s="2" t="str">
        <f>IF(E36449="","",CONCATENATE(H36449,".",COUNTIF($E$1:E36448,E36449)+1))</f>
        <v/>
      </c>
      <c r="E36449" s="2" t="str">
        <f>IF(I36449="","",IF(I36449=INFORME!$C$22,CONCATENATE(H36449,".",I36449,".",G36449),""))</f>
        <v/>
      </c>
    </row>
    <row r="36450" spans="4:5" hidden="1" x14ac:dyDescent="0.25">
      <c r="D36450" s="2" t="str">
        <f>IF(E36450="","",CONCATENATE(H36450,".",COUNTIF($E$1:E36449,E36450)+1))</f>
        <v/>
      </c>
      <c r="E36450" s="2" t="str">
        <f>IF(I36450="","",IF(I36450=INFORME!$C$22,CONCATENATE(H36450,".",I36450,".",G36450),""))</f>
        <v/>
      </c>
    </row>
    <row r="36451" spans="4:5" hidden="1" x14ac:dyDescent="0.25">
      <c r="D36451" s="2" t="str">
        <f>IF(E36451="","",CONCATENATE(H36451,".",COUNTIF($E$1:E36450,E36451)+1))</f>
        <v/>
      </c>
      <c r="E36451" s="2" t="str">
        <f>IF(I36451="","",IF(I36451=INFORME!$C$22,CONCATENATE(H36451,".",I36451,".",G36451),""))</f>
        <v/>
      </c>
    </row>
    <row r="36452" spans="4:5" hidden="1" x14ac:dyDescent="0.25">
      <c r="D36452" s="2" t="str">
        <f>IF(E36452="","",CONCATENATE(H36452,".",COUNTIF($E$1:E36451,E36452)+1))</f>
        <v/>
      </c>
      <c r="E36452" s="2" t="str">
        <f>IF(I36452="","",IF(I36452=INFORME!$C$22,CONCATENATE(H36452,".",I36452,".",G36452),""))</f>
        <v/>
      </c>
    </row>
    <row r="36453" spans="4:5" hidden="1" x14ac:dyDescent="0.25">
      <c r="D36453" s="2" t="str">
        <f>IF(E36453="","",CONCATENATE(H36453,".",COUNTIF($E$1:E36452,E36453)+1))</f>
        <v/>
      </c>
      <c r="E36453" s="2" t="str">
        <f>IF(I36453="","",IF(I36453=INFORME!$C$22,CONCATENATE(H36453,".",I36453,".",G36453),""))</f>
        <v/>
      </c>
    </row>
    <row r="36454" spans="4:5" hidden="1" x14ac:dyDescent="0.25">
      <c r="D36454" s="2" t="str">
        <f>IF(E36454="","",CONCATENATE(H36454,".",COUNTIF($E$1:E36453,E36454)+1))</f>
        <v/>
      </c>
      <c r="E36454" s="2" t="str">
        <f>IF(I36454="","",IF(I36454=INFORME!$C$22,CONCATENATE(H36454,".",I36454,".",G36454),""))</f>
        <v/>
      </c>
    </row>
    <row r="36455" spans="4:5" hidden="1" x14ac:dyDescent="0.25">
      <c r="D36455" s="2" t="str">
        <f>IF(E36455="","",CONCATENATE(H36455,".",COUNTIF($E$1:E36454,E36455)+1))</f>
        <v/>
      </c>
      <c r="E36455" s="2" t="str">
        <f>IF(I36455="","",IF(I36455=INFORME!$C$22,CONCATENATE(H36455,".",I36455,".",G36455),""))</f>
        <v/>
      </c>
    </row>
    <row r="36456" spans="4:5" hidden="1" x14ac:dyDescent="0.25">
      <c r="D36456" s="2" t="str">
        <f>IF(E36456="","",CONCATENATE(H36456,".",COUNTIF($E$1:E36455,E36456)+1))</f>
        <v/>
      </c>
      <c r="E36456" s="2" t="str">
        <f>IF(I36456="","",IF(I36456=INFORME!$C$22,CONCATENATE(H36456,".",I36456,".",G36456),""))</f>
        <v/>
      </c>
    </row>
    <row r="36457" spans="4:5" hidden="1" x14ac:dyDescent="0.25">
      <c r="D36457" s="2" t="str">
        <f>IF(E36457="","",CONCATENATE(H36457,".",COUNTIF($E$1:E36456,E36457)+1))</f>
        <v/>
      </c>
      <c r="E36457" s="2" t="str">
        <f>IF(I36457="","",IF(I36457=INFORME!$C$22,CONCATENATE(H36457,".",I36457,".",G36457),""))</f>
        <v/>
      </c>
    </row>
    <row r="36458" spans="4:5" hidden="1" x14ac:dyDescent="0.25">
      <c r="D36458" s="2" t="str">
        <f>IF(E36458="","",CONCATENATE(H36458,".",COUNTIF($E$1:E36457,E36458)+1))</f>
        <v/>
      </c>
      <c r="E36458" s="2" t="str">
        <f>IF(I36458="","",IF(I36458=INFORME!$C$22,CONCATENATE(H36458,".",I36458,".",G36458),""))</f>
        <v/>
      </c>
    </row>
    <row r="36459" spans="4:5" hidden="1" x14ac:dyDescent="0.25">
      <c r="D36459" s="2" t="str">
        <f>IF(E36459="","",CONCATENATE(H36459,".",COUNTIF($E$1:E36458,E36459)+1))</f>
        <v/>
      </c>
      <c r="E36459" s="2" t="str">
        <f>IF(I36459="","",IF(I36459=INFORME!$C$22,CONCATENATE(H36459,".",I36459,".",G36459),""))</f>
        <v/>
      </c>
    </row>
    <row r="36460" spans="4:5" hidden="1" x14ac:dyDescent="0.25">
      <c r="D36460" s="2" t="str">
        <f>IF(E36460="","",CONCATENATE(H36460,".",COUNTIF($E$1:E36459,E36460)+1))</f>
        <v/>
      </c>
      <c r="E36460" s="2" t="str">
        <f>IF(I36460="","",IF(I36460=INFORME!$C$22,CONCATENATE(H36460,".",I36460,".",G36460),""))</f>
        <v/>
      </c>
    </row>
    <row r="36461" spans="4:5" hidden="1" x14ac:dyDescent="0.25">
      <c r="D36461" s="2" t="str">
        <f>IF(E36461="","",CONCATENATE(H36461,".",COUNTIF($E$1:E36460,E36461)+1))</f>
        <v/>
      </c>
      <c r="E36461" s="2" t="str">
        <f>IF(I36461="","",IF(I36461=INFORME!$C$22,CONCATENATE(H36461,".",I36461,".",G36461),""))</f>
        <v/>
      </c>
    </row>
    <row r="36462" spans="4:5" hidden="1" x14ac:dyDescent="0.25">
      <c r="D36462" s="2" t="str">
        <f>IF(E36462="","",CONCATENATE(H36462,".",COUNTIF($E$1:E36461,E36462)+1))</f>
        <v/>
      </c>
      <c r="E36462" s="2" t="str">
        <f>IF(I36462="","",IF(I36462=INFORME!$C$22,CONCATENATE(H36462,".",I36462,".",G36462),""))</f>
        <v/>
      </c>
    </row>
    <row r="36463" spans="4:5" hidden="1" x14ac:dyDescent="0.25">
      <c r="D36463" s="2" t="str">
        <f>IF(E36463="","",CONCATENATE(H36463,".",COUNTIF($E$1:E36462,E36463)+1))</f>
        <v/>
      </c>
      <c r="E36463" s="2" t="str">
        <f>IF(I36463="","",IF(I36463=INFORME!$C$22,CONCATENATE(H36463,".",I36463,".",G36463),""))</f>
        <v/>
      </c>
    </row>
    <row r="36464" spans="4:5" hidden="1" x14ac:dyDescent="0.25">
      <c r="D36464" s="2" t="str">
        <f>IF(E36464="","",CONCATENATE(H36464,".",COUNTIF($E$1:E36463,E36464)+1))</f>
        <v/>
      </c>
      <c r="E36464" s="2" t="str">
        <f>IF(I36464="","",IF(I36464=INFORME!$C$22,CONCATENATE(H36464,".",I36464,".",G36464),""))</f>
        <v/>
      </c>
    </row>
    <row r="36465" spans="4:5" hidden="1" x14ac:dyDescent="0.25">
      <c r="D36465" s="2" t="str">
        <f>IF(E36465="","",CONCATENATE(H36465,".",COUNTIF($E$1:E36464,E36465)+1))</f>
        <v/>
      </c>
      <c r="E36465" s="2" t="str">
        <f>IF(I36465="","",IF(I36465=INFORME!$C$22,CONCATENATE(H36465,".",I36465,".",G36465),""))</f>
        <v/>
      </c>
    </row>
    <row r="36466" spans="4:5" hidden="1" x14ac:dyDescent="0.25">
      <c r="D36466" s="2" t="str">
        <f>IF(E36466="","",CONCATENATE(H36466,".",COUNTIF($E$1:E36465,E36466)+1))</f>
        <v/>
      </c>
      <c r="E36466" s="2" t="str">
        <f>IF(I36466="","",IF(I36466=INFORME!$C$22,CONCATENATE(H36466,".",I36466,".",G36466),""))</f>
        <v/>
      </c>
    </row>
    <row r="36467" spans="4:5" hidden="1" x14ac:dyDescent="0.25">
      <c r="D36467" s="2" t="str">
        <f>IF(E36467="","",CONCATENATE(H36467,".",COUNTIF($E$1:E36466,E36467)+1))</f>
        <v/>
      </c>
      <c r="E36467" s="2" t="str">
        <f>IF(I36467="","",IF(I36467=INFORME!$C$22,CONCATENATE(H36467,".",I36467,".",G36467),""))</f>
        <v/>
      </c>
    </row>
    <row r="36468" spans="4:5" hidden="1" x14ac:dyDescent="0.25">
      <c r="D36468" s="2" t="str">
        <f>IF(E36468="","",CONCATENATE(H36468,".",COUNTIF($E$1:E36467,E36468)+1))</f>
        <v/>
      </c>
      <c r="E36468" s="2" t="str">
        <f>IF(I36468="","",IF(I36468=INFORME!$C$22,CONCATENATE(H36468,".",I36468,".",G36468),""))</f>
        <v/>
      </c>
    </row>
    <row r="36469" spans="4:5" hidden="1" x14ac:dyDescent="0.25">
      <c r="D36469" s="2" t="str">
        <f>IF(E36469="","",CONCATENATE(H36469,".",COUNTIF($E$1:E36468,E36469)+1))</f>
        <v/>
      </c>
      <c r="E36469" s="2" t="str">
        <f>IF(I36469="","",IF(I36469=INFORME!$C$22,CONCATENATE(H36469,".",I36469,".",G36469),""))</f>
        <v/>
      </c>
    </row>
    <row r="36470" spans="4:5" hidden="1" x14ac:dyDescent="0.25">
      <c r="D36470" s="2" t="str">
        <f>IF(E36470="","",CONCATENATE(H36470,".",COUNTIF($E$1:E36469,E36470)+1))</f>
        <v/>
      </c>
      <c r="E36470" s="2" t="str">
        <f>IF(I36470="","",IF(I36470=INFORME!$C$22,CONCATENATE(H36470,".",I36470,".",G36470),""))</f>
        <v/>
      </c>
    </row>
    <row r="36471" spans="4:5" hidden="1" x14ac:dyDescent="0.25">
      <c r="D36471" s="2" t="str">
        <f>IF(E36471="","",CONCATENATE(H36471,".",COUNTIF($E$1:E36470,E36471)+1))</f>
        <v/>
      </c>
      <c r="E36471" s="2" t="str">
        <f>IF(I36471="","",IF(I36471=INFORME!$C$22,CONCATENATE(H36471,".",I36471,".",G36471),""))</f>
        <v/>
      </c>
    </row>
    <row r="36472" spans="4:5" hidden="1" x14ac:dyDescent="0.25">
      <c r="D36472" s="2" t="str">
        <f>IF(E36472="","",CONCATENATE(H36472,".",COUNTIF($E$1:E36471,E36472)+1))</f>
        <v/>
      </c>
      <c r="E36472" s="2" t="str">
        <f>IF(I36472="","",IF(I36472=INFORME!$C$22,CONCATENATE(H36472,".",I36472,".",G36472),""))</f>
        <v/>
      </c>
    </row>
    <row r="36473" spans="4:5" hidden="1" x14ac:dyDescent="0.25">
      <c r="D36473" s="2" t="str">
        <f>IF(E36473="","",CONCATENATE(H36473,".",COUNTIF($E$1:E36472,E36473)+1))</f>
        <v/>
      </c>
      <c r="E36473" s="2" t="str">
        <f>IF(I36473="","",IF(I36473=INFORME!$C$22,CONCATENATE(H36473,".",I36473,".",G36473),""))</f>
        <v/>
      </c>
    </row>
    <row r="36474" spans="4:5" hidden="1" x14ac:dyDescent="0.25">
      <c r="D36474" s="2" t="str">
        <f>IF(E36474="","",CONCATENATE(H36474,".",COUNTIF($E$1:E36473,E36474)+1))</f>
        <v/>
      </c>
      <c r="E36474" s="2" t="str">
        <f>IF(I36474="","",IF(I36474=INFORME!$C$22,CONCATENATE(H36474,".",I36474,".",G36474),""))</f>
        <v/>
      </c>
    </row>
    <row r="36475" spans="4:5" hidden="1" x14ac:dyDescent="0.25">
      <c r="D36475" s="2" t="str">
        <f>IF(E36475="","",CONCATENATE(H36475,".",COUNTIF($E$1:E36474,E36475)+1))</f>
        <v/>
      </c>
      <c r="E36475" s="2" t="str">
        <f>IF(I36475="","",IF(I36475=INFORME!$C$22,CONCATENATE(H36475,".",I36475,".",G36475),""))</f>
        <v/>
      </c>
    </row>
    <row r="36476" spans="4:5" hidden="1" x14ac:dyDescent="0.25">
      <c r="D36476" s="2" t="str">
        <f>IF(E36476="","",CONCATENATE(H36476,".",COUNTIF($E$1:E36475,E36476)+1))</f>
        <v/>
      </c>
      <c r="E36476" s="2" t="str">
        <f>IF(I36476="","",IF(I36476=INFORME!$C$22,CONCATENATE(H36476,".",I36476,".",G36476),""))</f>
        <v/>
      </c>
    </row>
    <row r="36477" spans="4:5" hidden="1" x14ac:dyDescent="0.25">
      <c r="D36477" s="2" t="str">
        <f>IF(E36477="","",CONCATENATE(H36477,".",COUNTIF($E$1:E36476,E36477)+1))</f>
        <v/>
      </c>
      <c r="E36477" s="2" t="str">
        <f>IF(I36477="","",IF(I36477=INFORME!$C$22,CONCATENATE(H36477,".",I36477,".",G36477),""))</f>
        <v/>
      </c>
    </row>
    <row r="36478" spans="4:5" hidden="1" x14ac:dyDescent="0.25">
      <c r="D36478" s="2" t="str">
        <f>IF(E36478="","",CONCATENATE(H36478,".",COUNTIF($E$1:E36477,E36478)+1))</f>
        <v/>
      </c>
      <c r="E36478" s="2" t="str">
        <f>IF(I36478="","",IF(I36478=INFORME!$C$22,CONCATENATE(H36478,".",I36478,".",G36478),""))</f>
        <v/>
      </c>
    </row>
    <row r="36479" spans="4:5" hidden="1" x14ac:dyDescent="0.25">
      <c r="D36479" s="2" t="str">
        <f>IF(E36479="","",CONCATENATE(H36479,".",COUNTIF($E$1:E36478,E36479)+1))</f>
        <v/>
      </c>
      <c r="E36479" s="2" t="str">
        <f>IF(I36479="","",IF(I36479=INFORME!$C$22,CONCATENATE(H36479,".",I36479,".",G36479),""))</f>
        <v/>
      </c>
    </row>
    <row r="36480" spans="4:5" hidden="1" x14ac:dyDescent="0.25">
      <c r="D36480" s="2" t="str">
        <f>IF(E36480="","",CONCATENATE(H36480,".",COUNTIF($E$1:E36479,E36480)+1))</f>
        <v/>
      </c>
      <c r="E36480" s="2" t="str">
        <f>IF(I36480="","",IF(I36480=INFORME!$C$22,CONCATENATE(H36480,".",I36480,".",G36480),""))</f>
        <v/>
      </c>
    </row>
    <row r="36481" spans="4:5" hidden="1" x14ac:dyDescent="0.25">
      <c r="D36481" s="2" t="str">
        <f>IF(E36481="","",CONCATENATE(H36481,".",COUNTIF($E$1:E36480,E36481)+1))</f>
        <v/>
      </c>
      <c r="E36481" s="2" t="str">
        <f>IF(I36481="","",IF(I36481=INFORME!$C$22,CONCATENATE(H36481,".",I36481,".",G36481),""))</f>
        <v/>
      </c>
    </row>
    <row r="36482" spans="4:5" hidden="1" x14ac:dyDescent="0.25">
      <c r="D36482" s="2" t="str">
        <f>IF(E36482="","",CONCATENATE(H36482,".",COUNTIF($E$1:E36481,E36482)+1))</f>
        <v/>
      </c>
      <c r="E36482" s="2" t="str">
        <f>IF(I36482="","",IF(I36482=INFORME!$C$22,CONCATENATE(H36482,".",I36482,".",G36482),""))</f>
        <v/>
      </c>
    </row>
    <row r="36483" spans="4:5" hidden="1" x14ac:dyDescent="0.25">
      <c r="D36483" s="2" t="str">
        <f>IF(E36483="","",CONCATENATE(H36483,".",COUNTIF($E$1:E36482,E36483)+1))</f>
        <v/>
      </c>
      <c r="E36483" s="2" t="str">
        <f>IF(I36483="","",IF(I36483=INFORME!$C$22,CONCATENATE(H36483,".",I36483,".",G36483),""))</f>
        <v/>
      </c>
    </row>
    <row r="36484" spans="4:5" hidden="1" x14ac:dyDescent="0.25">
      <c r="D36484" s="2" t="str">
        <f>IF(E36484="","",CONCATENATE(H36484,".",COUNTIF($E$1:E36483,E36484)+1))</f>
        <v/>
      </c>
      <c r="E36484" s="2" t="str">
        <f>IF(I36484="","",IF(I36484=INFORME!$C$22,CONCATENATE(H36484,".",I36484,".",G36484),""))</f>
        <v/>
      </c>
    </row>
    <row r="36485" spans="4:5" hidden="1" x14ac:dyDescent="0.25">
      <c r="D36485" s="2" t="str">
        <f>IF(E36485="","",CONCATENATE(H36485,".",COUNTIF($E$1:E36484,E36485)+1))</f>
        <v/>
      </c>
      <c r="E36485" s="2" t="str">
        <f>IF(I36485="","",IF(I36485=INFORME!$C$22,CONCATENATE(H36485,".",I36485,".",G36485),""))</f>
        <v/>
      </c>
    </row>
    <row r="36486" spans="4:5" hidden="1" x14ac:dyDescent="0.25">
      <c r="D36486" s="2" t="str">
        <f>IF(E36486="","",CONCATENATE(H36486,".",COUNTIF($E$1:E36485,E36486)+1))</f>
        <v/>
      </c>
      <c r="E36486" s="2" t="str">
        <f>IF(I36486="","",IF(I36486=INFORME!$C$22,CONCATENATE(H36486,".",I36486,".",G36486),""))</f>
        <v/>
      </c>
    </row>
    <row r="36487" spans="4:5" hidden="1" x14ac:dyDescent="0.25">
      <c r="D36487" s="2" t="str">
        <f>IF(E36487="","",CONCATENATE(H36487,".",COUNTIF($E$1:E36486,E36487)+1))</f>
        <v/>
      </c>
      <c r="E36487" s="2" t="str">
        <f>IF(I36487="","",IF(I36487=INFORME!$C$22,CONCATENATE(H36487,".",I36487,".",G36487),""))</f>
        <v/>
      </c>
    </row>
    <row r="36488" spans="4:5" hidden="1" x14ac:dyDescent="0.25">
      <c r="D36488" s="2" t="str">
        <f>IF(E36488="","",CONCATENATE(H36488,".",COUNTIF($E$1:E36487,E36488)+1))</f>
        <v/>
      </c>
      <c r="E36488" s="2" t="str">
        <f>IF(I36488="","",IF(I36488=INFORME!$C$22,CONCATENATE(H36488,".",I36488,".",G36488),""))</f>
        <v/>
      </c>
    </row>
    <row r="36489" spans="4:5" hidden="1" x14ac:dyDescent="0.25">
      <c r="D36489" s="2" t="str">
        <f>IF(E36489="","",CONCATENATE(H36489,".",COUNTIF($E$1:E36488,E36489)+1))</f>
        <v/>
      </c>
      <c r="E36489" s="2" t="str">
        <f>IF(I36489="","",IF(I36489=INFORME!$C$22,CONCATENATE(H36489,".",I36489,".",G36489),""))</f>
        <v/>
      </c>
    </row>
    <row r="36490" spans="4:5" hidden="1" x14ac:dyDescent="0.25">
      <c r="D36490" s="2" t="str">
        <f>IF(E36490="","",CONCATENATE(H36490,".",COUNTIF($E$1:E36489,E36490)+1))</f>
        <v/>
      </c>
      <c r="E36490" s="2" t="str">
        <f>IF(I36490="","",IF(I36490=INFORME!$C$22,CONCATENATE(H36490,".",I36490,".",G36490),""))</f>
        <v/>
      </c>
    </row>
    <row r="36491" spans="4:5" hidden="1" x14ac:dyDescent="0.25">
      <c r="D36491" s="2" t="str">
        <f>IF(E36491="","",CONCATENATE(H36491,".",COUNTIF($E$1:E36490,E36491)+1))</f>
        <v/>
      </c>
      <c r="E36491" s="2" t="str">
        <f>IF(I36491="","",IF(I36491=INFORME!$C$22,CONCATENATE(H36491,".",I36491,".",G36491),""))</f>
        <v/>
      </c>
    </row>
    <row r="36492" spans="4:5" hidden="1" x14ac:dyDescent="0.25">
      <c r="D36492" s="2" t="str">
        <f>IF(E36492="","",CONCATENATE(H36492,".",COUNTIF($E$1:E36491,E36492)+1))</f>
        <v/>
      </c>
      <c r="E36492" s="2" t="str">
        <f>IF(I36492="","",IF(I36492=INFORME!$C$22,CONCATENATE(H36492,".",I36492,".",G36492),""))</f>
        <v/>
      </c>
    </row>
    <row r="36493" spans="4:5" hidden="1" x14ac:dyDescent="0.25">
      <c r="D36493" s="2" t="str">
        <f>IF(E36493="","",CONCATENATE(H36493,".",COUNTIF($E$1:E36492,E36493)+1))</f>
        <v/>
      </c>
      <c r="E36493" s="2" t="str">
        <f>IF(I36493="","",IF(I36493=INFORME!$C$22,CONCATENATE(H36493,".",I36493,".",G36493),""))</f>
        <v/>
      </c>
    </row>
    <row r="36494" spans="4:5" hidden="1" x14ac:dyDescent="0.25">
      <c r="D36494" s="2" t="str">
        <f>IF(E36494="","",CONCATENATE(H36494,".",COUNTIF($E$1:E36493,E36494)+1))</f>
        <v/>
      </c>
      <c r="E36494" s="2" t="str">
        <f>IF(I36494="","",IF(I36494=INFORME!$C$22,CONCATENATE(H36494,".",I36494,".",G36494),""))</f>
        <v/>
      </c>
    </row>
    <row r="36495" spans="4:5" hidden="1" x14ac:dyDescent="0.25">
      <c r="D36495" s="2" t="str">
        <f>IF(E36495="","",CONCATENATE(H36495,".",COUNTIF($E$1:E36494,E36495)+1))</f>
        <v/>
      </c>
      <c r="E36495" s="2" t="str">
        <f>IF(I36495="","",IF(I36495=INFORME!$C$22,CONCATENATE(H36495,".",I36495,".",G36495),""))</f>
        <v/>
      </c>
    </row>
    <row r="36496" spans="4:5" hidden="1" x14ac:dyDescent="0.25">
      <c r="D36496" s="2" t="str">
        <f>IF(E36496="","",CONCATENATE(H36496,".",COUNTIF($E$1:E36495,E36496)+1))</f>
        <v/>
      </c>
      <c r="E36496" s="2" t="str">
        <f>IF(I36496="","",IF(I36496=INFORME!$C$22,CONCATENATE(H36496,".",I36496,".",G36496),""))</f>
        <v/>
      </c>
    </row>
    <row r="36497" spans="4:5" hidden="1" x14ac:dyDescent="0.25">
      <c r="D36497" s="2" t="str">
        <f>IF(E36497="","",CONCATENATE(H36497,".",COUNTIF($E$1:E36496,E36497)+1))</f>
        <v/>
      </c>
      <c r="E36497" s="2" t="str">
        <f>IF(I36497="","",IF(I36497=INFORME!$C$22,CONCATENATE(H36497,".",I36497,".",G36497),""))</f>
        <v/>
      </c>
    </row>
    <row r="36498" spans="4:5" hidden="1" x14ac:dyDescent="0.25">
      <c r="D36498" s="2" t="str">
        <f>IF(E36498="","",CONCATENATE(H36498,".",COUNTIF($E$1:E36497,E36498)+1))</f>
        <v/>
      </c>
      <c r="E36498" s="2" t="str">
        <f>IF(I36498="","",IF(I36498=INFORME!$C$22,CONCATENATE(H36498,".",I36498,".",G36498),""))</f>
        <v/>
      </c>
    </row>
    <row r="36499" spans="4:5" hidden="1" x14ac:dyDescent="0.25">
      <c r="D36499" s="2" t="str">
        <f>IF(E36499="","",CONCATENATE(H36499,".",COUNTIF($E$1:E36498,E36499)+1))</f>
        <v/>
      </c>
      <c r="E36499" s="2" t="str">
        <f>IF(I36499="","",IF(I36499=INFORME!$C$22,CONCATENATE(H36499,".",I36499,".",G36499),""))</f>
        <v/>
      </c>
    </row>
    <row r="36500" spans="4:5" hidden="1" x14ac:dyDescent="0.25">
      <c r="D36500" s="2" t="str">
        <f>IF(E36500="","",CONCATENATE(H36500,".",COUNTIF($E$1:E36499,E36500)+1))</f>
        <v/>
      </c>
      <c r="E36500" s="2" t="str">
        <f>IF(I36500="","",IF(I36500=INFORME!$C$22,CONCATENATE(H36500,".",I36500,".",G36500),""))</f>
        <v/>
      </c>
    </row>
    <row r="36501" spans="4:5" hidden="1" x14ac:dyDescent="0.25">
      <c r="D36501" s="2" t="str">
        <f>IF(E36501="","",CONCATENATE(H36501,".",COUNTIF($E$1:E36500,E36501)+1))</f>
        <v/>
      </c>
      <c r="E36501" s="2" t="str">
        <f>IF(I36501="","",IF(I36501=INFORME!$C$22,CONCATENATE(H36501,".",I36501,".",G36501),""))</f>
        <v/>
      </c>
    </row>
    <row r="36502" spans="4:5" hidden="1" x14ac:dyDescent="0.25">
      <c r="D36502" s="2" t="str">
        <f>IF(E36502="","",CONCATENATE(H36502,".",COUNTIF($E$1:E36501,E36502)+1))</f>
        <v/>
      </c>
      <c r="E36502" s="2" t="str">
        <f>IF(I36502="","",IF(I36502=INFORME!$C$22,CONCATENATE(H36502,".",I36502,".",G36502),""))</f>
        <v/>
      </c>
    </row>
    <row r="36503" spans="4:5" hidden="1" x14ac:dyDescent="0.25">
      <c r="D36503" s="2" t="str">
        <f>IF(E36503="","",CONCATENATE(H36503,".",COUNTIF($E$1:E36502,E36503)+1))</f>
        <v/>
      </c>
      <c r="E36503" s="2" t="str">
        <f>IF(I36503="","",IF(I36503=INFORME!$C$22,CONCATENATE(H36503,".",I36503,".",G36503),""))</f>
        <v/>
      </c>
    </row>
    <row r="36504" spans="4:5" hidden="1" x14ac:dyDescent="0.25">
      <c r="D36504" s="2" t="str">
        <f>IF(E36504="","",CONCATENATE(H36504,".",COUNTIF($E$1:E36503,E36504)+1))</f>
        <v/>
      </c>
      <c r="E36504" s="2" t="str">
        <f>IF(I36504="","",IF(I36504=INFORME!$C$22,CONCATENATE(H36504,".",I36504,".",G36504),""))</f>
        <v/>
      </c>
    </row>
    <row r="36505" spans="4:5" hidden="1" x14ac:dyDescent="0.25">
      <c r="D36505" s="2" t="str">
        <f>IF(E36505="","",CONCATENATE(H36505,".",COUNTIF($E$1:E36504,E36505)+1))</f>
        <v/>
      </c>
      <c r="E36505" s="2" t="str">
        <f>IF(I36505="","",IF(I36505=INFORME!$C$22,CONCATENATE(H36505,".",I36505,".",G36505),""))</f>
        <v/>
      </c>
    </row>
    <row r="36506" spans="4:5" hidden="1" x14ac:dyDescent="0.25">
      <c r="D36506" s="2" t="str">
        <f>IF(E36506="","",CONCATENATE(H36506,".",COUNTIF($E$1:E36505,E36506)+1))</f>
        <v/>
      </c>
      <c r="E36506" s="2" t="str">
        <f>IF(I36506="","",IF(I36506=INFORME!$C$22,CONCATENATE(H36506,".",I36506,".",G36506),""))</f>
        <v/>
      </c>
    </row>
    <row r="36507" spans="4:5" hidden="1" x14ac:dyDescent="0.25">
      <c r="D36507" s="2" t="str">
        <f>IF(E36507="","",CONCATENATE(H36507,".",COUNTIF($E$1:E36506,E36507)+1))</f>
        <v/>
      </c>
      <c r="E36507" s="2" t="str">
        <f>IF(I36507="","",IF(I36507=INFORME!$C$22,CONCATENATE(H36507,".",I36507,".",G36507),""))</f>
        <v/>
      </c>
    </row>
    <row r="36508" spans="4:5" hidden="1" x14ac:dyDescent="0.25">
      <c r="D36508" s="2" t="str">
        <f>IF(E36508="","",CONCATENATE(H36508,".",COUNTIF($E$1:E36507,E36508)+1))</f>
        <v/>
      </c>
      <c r="E36508" s="2" t="str">
        <f>IF(I36508="","",IF(I36508=INFORME!$C$22,CONCATENATE(H36508,".",I36508,".",G36508),""))</f>
        <v/>
      </c>
    </row>
    <row r="36509" spans="4:5" hidden="1" x14ac:dyDescent="0.25">
      <c r="D36509" s="2" t="str">
        <f>IF(E36509="","",CONCATENATE(H36509,".",COUNTIF($E$1:E36508,E36509)+1))</f>
        <v/>
      </c>
      <c r="E36509" s="2" t="str">
        <f>IF(I36509="","",IF(I36509=INFORME!$C$22,CONCATENATE(H36509,".",I36509,".",G36509),""))</f>
        <v/>
      </c>
    </row>
    <row r="36510" spans="4:5" hidden="1" x14ac:dyDescent="0.25">
      <c r="D36510" s="2" t="str">
        <f>IF(E36510="","",CONCATENATE(H36510,".",COUNTIF($E$1:E36509,E36510)+1))</f>
        <v/>
      </c>
      <c r="E36510" s="2" t="str">
        <f>IF(I36510="","",IF(I36510=INFORME!$C$22,CONCATENATE(H36510,".",I36510,".",G36510),""))</f>
        <v/>
      </c>
    </row>
    <row r="36511" spans="4:5" hidden="1" x14ac:dyDescent="0.25">
      <c r="D36511" s="2" t="str">
        <f>IF(E36511="","",CONCATENATE(H36511,".",COUNTIF($E$1:E36510,E36511)+1))</f>
        <v/>
      </c>
      <c r="E36511" s="2" t="str">
        <f>IF(I36511="","",IF(I36511=INFORME!$C$22,CONCATENATE(H36511,".",I36511,".",G36511),""))</f>
        <v/>
      </c>
    </row>
    <row r="36512" spans="4:5" hidden="1" x14ac:dyDescent="0.25">
      <c r="D36512" s="2" t="str">
        <f>IF(E36512="","",CONCATENATE(H36512,".",COUNTIF($E$1:E36511,E36512)+1))</f>
        <v/>
      </c>
      <c r="E36512" s="2" t="str">
        <f>IF(I36512="","",IF(I36512=INFORME!$C$22,CONCATENATE(H36512,".",I36512,".",G36512),""))</f>
        <v/>
      </c>
    </row>
    <row r="36513" spans="4:5" hidden="1" x14ac:dyDescent="0.25">
      <c r="D36513" s="2" t="str">
        <f>IF(E36513="","",CONCATENATE(H36513,".",COUNTIF($E$1:E36512,E36513)+1))</f>
        <v/>
      </c>
      <c r="E36513" s="2" t="str">
        <f>IF(I36513="","",IF(I36513=INFORME!$C$22,CONCATENATE(H36513,".",I36513,".",G36513),""))</f>
        <v/>
      </c>
    </row>
    <row r="36514" spans="4:5" hidden="1" x14ac:dyDescent="0.25">
      <c r="D36514" s="2" t="str">
        <f>IF(E36514="","",CONCATENATE(H36514,".",COUNTIF($E$1:E36513,E36514)+1))</f>
        <v/>
      </c>
      <c r="E36514" s="2" t="str">
        <f>IF(I36514="","",IF(I36514=INFORME!$C$22,CONCATENATE(H36514,".",I36514,".",G36514),""))</f>
        <v/>
      </c>
    </row>
    <row r="36515" spans="4:5" hidden="1" x14ac:dyDescent="0.25">
      <c r="D36515" s="2" t="str">
        <f>IF(E36515="","",CONCATENATE(H36515,".",COUNTIF($E$1:E36514,E36515)+1))</f>
        <v/>
      </c>
      <c r="E36515" s="2" t="str">
        <f>IF(I36515="","",IF(I36515=INFORME!$C$22,CONCATENATE(H36515,".",I36515,".",G36515),""))</f>
        <v/>
      </c>
    </row>
    <row r="36516" spans="4:5" hidden="1" x14ac:dyDescent="0.25">
      <c r="D36516" s="2" t="str">
        <f>IF(E36516="","",CONCATENATE(H36516,".",COUNTIF($E$1:E36515,E36516)+1))</f>
        <v/>
      </c>
      <c r="E36516" s="2" t="str">
        <f>IF(I36516="","",IF(I36516=INFORME!$C$22,CONCATENATE(H36516,".",I36516,".",G36516),""))</f>
        <v/>
      </c>
    </row>
    <row r="36517" spans="4:5" hidden="1" x14ac:dyDescent="0.25">
      <c r="D36517" s="2" t="str">
        <f>IF(E36517="","",CONCATENATE(H36517,".",COUNTIF($E$1:E36516,E36517)+1))</f>
        <v/>
      </c>
      <c r="E36517" s="2" t="str">
        <f>IF(I36517="","",IF(I36517=INFORME!$C$22,CONCATENATE(H36517,".",I36517,".",G36517),""))</f>
        <v/>
      </c>
    </row>
    <row r="36518" spans="4:5" hidden="1" x14ac:dyDescent="0.25">
      <c r="D36518" s="2" t="str">
        <f>IF(E36518="","",CONCATENATE(H36518,".",COUNTIF($E$1:E36517,E36518)+1))</f>
        <v/>
      </c>
      <c r="E36518" s="2" t="str">
        <f>IF(I36518="","",IF(I36518=INFORME!$C$22,CONCATENATE(H36518,".",I36518,".",G36518),""))</f>
        <v/>
      </c>
    </row>
    <row r="36519" spans="4:5" hidden="1" x14ac:dyDescent="0.25">
      <c r="D36519" s="2" t="str">
        <f>IF(E36519="","",CONCATENATE(H36519,".",COUNTIF($E$1:E36518,E36519)+1))</f>
        <v/>
      </c>
      <c r="E36519" s="2" t="str">
        <f>IF(I36519="","",IF(I36519=INFORME!$C$22,CONCATENATE(H36519,".",I36519,".",G36519),""))</f>
        <v/>
      </c>
    </row>
    <row r="36520" spans="4:5" hidden="1" x14ac:dyDescent="0.25">
      <c r="D36520" s="2" t="str">
        <f>IF(E36520="","",CONCATENATE(H36520,".",COUNTIF($E$1:E36519,E36520)+1))</f>
        <v/>
      </c>
      <c r="E36520" s="2" t="str">
        <f>IF(I36520="","",IF(I36520=INFORME!$C$22,CONCATENATE(H36520,".",I36520,".",G36520),""))</f>
        <v/>
      </c>
    </row>
    <row r="36521" spans="4:5" hidden="1" x14ac:dyDescent="0.25">
      <c r="D36521" s="2" t="str">
        <f>IF(E36521="","",CONCATENATE(H36521,".",COUNTIF($E$1:E36520,E36521)+1))</f>
        <v/>
      </c>
      <c r="E36521" s="2" t="str">
        <f>IF(I36521="","",IF(I36521=INFORME!$C$22,CONCATENATE(H36521,".",I36521,".",G36521),""))</f>
        <v/>
      </c>
    </row>
    <row r="36522" spans="4:5" hidden="1" x14ac:dyDescent="0.25">
      <c r="D36522" s="2" t="str">
        <f>IF(E36522="","",CONCATENATE(H36522,".",COUNTIF($E$1:E36521,E36522)+1))</f>
        <v/>
      </c>
      <c r="E36522" s="2" t="str">
        <f>IF(I36522="","",IF(I36522=INFORME!$C$22,CONCATENATE(H36522,".",I36522,".",G36522),""))</f>
        <v/>
      </c>
    </row>
    <row r="36523" spans="4:5" hidden="1" x14ac:dyDescent="0.25">
      <c r="D36523" s="2" t="str">
        <f>IF(E36523="","",CONCATENATE(H36523,".",COUNTIF($E$1:E36522,E36523)+1))</f>
        <v/>
      </c>
      <c r="E36523" s="2" t="str">
        <f>IF(I36523="","",IF(I36523=INFORME!$C$22,CONCATENATE(H36523,".",I36523,".",G36523),""))</f>
        <v/>
      </c>
    </row>
    <row r="36524" spans="4:5" hidden="1" x14ac:dyDescent="0.25">
      <c r="D36524" s="2" t="str">
        <f>IF(E36524="","",CONCATENATE(H36524,".",COUNTIF($E$1:E36523,E36524)+1))</f>
        <v/>
      </c>
      <c r="E36524" s="2" t="str">
        <f>IF(I36524="","",IF(I36524=INFORME!$C$22,CONCATENATE(H36524,".",I36524,".",G36524),""))</f>
        <v/>
      </c>
    </row>
    <row r="36525" spans="4:5" hidden="1" x14ac:dyDescent="0.25">
      <c r="D36525" s="2" t="str">
        <f>IF(E36525="","",CONCATENATE(H36525,".",COUNTIF($E$1:E36524,E36525)+1))</f>
        <v/>
      </c>
      <c r="E36525" s="2" t="str">
        <f>IF(I36525="","",IF(I36525=INFORME!$C$22,CONCATENATE(H36525,".",I36525,".",G36525),""))</f>
        <v/>
      </c>
    </row>
    <row r="36526" spans="4:5" hidden="1" x14ac:dyDescent="0.25">
      <c r="D36526" s="2" t="str">
        <f>IF(E36526="","",CONCATENATE(H36526,".",COUNTIF($E$1:E36525,E36526)+1))</f>
        <v/>
      </c>
      <c r="E36526" s="2" t="str">
        <f>IF(I36526="","",IF(I36526=INFORME!$C$22,CONCATENATE(H36526,".",I36526,".",G36526),""))</f>
        <v/>
      </c>
    </row>
    <row r="36527" spans="4:5" hidden="1" x14ac:dyDescent="0.25">
      <c r="D36527" s="2" t="str">
        <f>IF(E36527="","",CONCATENATE(H36527,".",COUNTIF($E$1:E36526,E36527)+1))</f>
        <v/>
      </c>
      <c r="E36527" s="2" t="str">
        <f>IF(I36527="","",IF(I36527=INFORME!$C$22,CONCATENATE(H36527,".",I36527,".",G36527),""))</f>
        <v/>
      </c>
    </row>
    <row r="36528" spans="4:5" hidden="1" x14ac:dyDescent="0.25">
      <c r="D36528" s="2" t="str">
        <f>IF(E36528="","",CONCATENATE(H36528,".",COUNTIF($E$1:E36527,E36528)+1))</f>
        <v/>
      </c>
      <c r="E36528" s="2" t="str">
        <f>IF(I36528="","",IF(I36528=INFORME!$C$22,CONCATENATE(H36528,".",I36528,".",G36528),""))</f>
        <v/>
      </c>
    </row>
    <row r="36529" spans="4:5" hidden="1" x14ac:dyDescent="0.25">
      <c r="D36529" s="2" t="str">
        <f>IF(E36529="","",CONCATENATE(H36529,".",COUNTIF($E$1:E36528,E36529)+1))</f>
        <v/>
      </c>
      <c r="E36529" s="2" t="str">
        <f>IF(I36529="","",IF(I36529=INFORME!$C$22,CONCATENATE(H36529,".",I36529,".",G36529),""))</f>
        <v/>
      </c>
    </row>
    <row r="36530" spans="4:5" hidden="1" x14ac:dyDescent="0.25">
      <c r="D36530" s="2" t="str">
        <f>IF(E36530="","",CONCATENATE(H36530,".",COUNTIF($E$1:E36529,E36530)+1))</f>
        <v/>
      </c>
      <c r="E36530" s="2" t="str">
        <f>IF(I36530="","",IF(I36530=INFORME!$C$22,CONCATENATE(H36530,".",I36530,".",G36530),""))</f>
        <v/>
      </c>
    </row>
    <row r="36531" spans="4:5" hidden="1" x14ac:dyDescent="0.25">
      <c r="D36531" s="2" t="str">
        <f>IF(E36531="","",CONCATENATE(H36531,".",COUNTIF($E$1:E36530,E36531)+1))</f>
        <v/>
      </c>
      <c r="E36531" s="2" t="str">
        <f>IF(I36531="","",IF(I36531=INFORME!$C$22,CONCATENATE(H36531,".",I36531,".",G36531),""))</f>
        <v/>
      </c>
    </row>
    <row r="36532" spans="4:5" hidden="1" x14ac:dyDescent="0.25">
      <c r="D36532" s="2" t="str">
        <f>IF(E36532="","",CONCATENATE(H36532,".",COUNTIF($E$1:E36531,E36532)+1))</f>
        <v/>
      </c>
      <c r="E36532" s="2" t="str">
        <f>IF(I36532="","",IF(I36532=INFORME!$C$22,CONCATENATE(H36532,".",I36532,".",G36532),""))</f>
        <v/>
      </c>
    </row>
    <row r="36533" spans="4:5" hidden="1" x14ac:dyDescent="0.25">
      <c r="D36533" s="2" t="str">
        <f>IF(E36533="","",CONCATENATE(H36533,".",COUNTIF($E$1:E36532,E36533)+1))</f>
        <v/>
      </c>
      <c r="E36533" s="2" t="str">
        <f>IF(I36533="","",IF(I36533=INFORME!$C$22,CONCATENATE(H36533,".",I36533,".",G36533),""))</f>
        <v/>
      </c>
    </row>
    <row r="36534" spans="4:5" hidden="1" x14ac:dyDescent="0.25">
      <c r="D36534" s="2" t="str">
        <f>IF(E36534="","",CONCATENATE(H36534,".",COUNTIF($E$1:E36533,E36534)+1))</f>
        <v/>
      </c>
      <c r="E36534" s="2" t="str">
        <f>IF(I36534="","",IF(I36534=INFORME!$C$22,CONCATENATE(H36534,".",I36534,".",G36534),""))</f>
        <v/>
      </c>
    </row>
    <row r="36535" spans="4:5" hidden="1" x14ac:dyDescent="0.25">
      <c r="D36535" s="2" t="str">
        <f>IF(E36535="","",CONCATENATE(H36535,".",COUNTIF($E$1:E36534,E36535)+1))</f>
        <v/>
      </c>
      <c r="E36535" s="2" t="str">
        <f>IF(I36535="","",IF(I36535=INFORME!$C$22,CONCATENATE(H36535,".",I36535,".",G36535),""))</f>
        <v/>
      </c>
    </row>
    <row r="36536" spans="4:5" hidden="1" x14ac:dyDescent="0.25">
      <c r="D36536" s="2" t="str">
        <f>IF(E36536="","",CONCATENATE(H36536,".",COUNTIF($E$1:E36535,E36536)+1))</f>
        <v/>
      </c>
      <c r="E36536" s="2" t="str">
        <f>IF(I36536="","",IF(I36536=INFORME!$C$22,CONCATENATE(H36536,".",I36536,".",G36536),""))</f>
        <v/>
      </c>
    </row>
    <row r="36537" spans="4:5" hidden="1" x14ac:dyDescent="0.25">
      <c r="D36537" s="2" t="str">
        <f>IF(E36537="","",CONCATENATE(H36537,".",COUNTIF($E$1:E36536,E36537)+1))</f>
        <v/>
      </c>
      <c r="E36537" s="2" t="str">
        <f>IF(I36537="","",IF(I36537=INFORME!$C$22,CONCATENATE(H36537,".",I36537,".",G36537),""))</f>
        <v/>
      </c>
    </row>
    <row r="36538" spans="4:5" hidden="1" x14ac:dyDescent="0.25">
      <c r="D36538" s="2" t="str">
        <f>IF(E36538="","",CONCATENATE(H36538,".",COUNTIF($E$1:E36537,E36538)+1))</f>
        <v/>
      </c>
      <c r="E36538" s="2" t="str">
        <f>IF(I36538="","",IF(I36538=INFORME!$C$22,CONCATENATE(H36538,".",I36538,".",G36538),""))</f>
        <v/>
      </c>
    </row>
    <row r="36539" spans="4:5" hidden="1" x14ac:dyDescent="0.25">
      <c r="D36539" s="2" t="str">
        <f>IF(E36539="","",CONCATENATE(H36539,".",COUNTIF($E$1:E36538,E36539)+1))</f>
        <v/>
      </c>
      <c r="E36539" s="2" t="str">
        <f>IF(I36539="","",IF(I36539=INFORME!$C$22,CONCATENATE(H36539,".",I36539,".",G36539),""))</f>
        <v/>
      </c>
    </row>
    <row r="36540" spans="4:5" hidden="1" x14ac:dyDescent="0.25">
      <c r="D36540" s="2" t="str">
        <f>IF(E36540="","",CONCATENATE(H36540,".",COUNTIF($E$1:E36539,E36540)+1))</f>
        <v/>
      </c>
      <c r="E36540" s="2" t="str">
        <f>IF(I36540="","",IF(I36540=INFORME!$C$22,CONCATENATE(H36540,".",I36540,".",G36540),""))</f>
        <v/>
      </c>
    </row>
    <row r="36541" spans="4:5" hidden="1" x14ac:dyDescent="0.25">
      <c r="D36541" s="2" t="str">
        <f>IF(E36541="","",CONCATENATE(H36541,".",COUNTIF($E$1:E36540,E36541)+1))</f>
        <v/>
      </c>
      <c r="E36541" s="2" t="str">
        <f>IF(I36541="","",IF(I36541=INFORME!$C$22,CONCATENATE(H36541,".",I36541,".",G36541),""))</f>
        <v/>
      </c>
    </row>
    <row r="36542" spans="4:5" hidden="1" x14ac:dyDescent="0.25">
      <c r="D36542" s="2" t="str">
        <f>IF(E36542="","",CONCATENATE(H36542,".",COUNTIF($E$1:E36541,E36542)+1))</f>
        <v/>
      </c>
      <c r="E36542" s="2" t="str">
        <f>IF(I36542="","",IF(I36542=INFORME!$C$22,CONCATENATE(H36542,".",I36542,".",G36542),""))</f>
        <v/>
      </c>
    </row>
    <row r="36543" spans="4:5" hidden="1" x14ac:dyDescent="0.25">
      <c r="D36543" s="2" t="str">
        <f>IF(E36543="","",CONCATENATE(H36543,".",COUNTIF($E$1:E36542,E36543)+1))</f>
        <v/>
      </c>
      <c r="E36543" s="2" t="str">
        <f>IF(I36543="","",IF(I36543=INFORME!$C$22,CONCATENATE(H36543,".",I36543,".",G36543),""))</f>
        <v/>
      </c>
    </row>
    <row r="36544" spans="4:5" hidden="1" x14ac:dyDescent="0.25">
      <c r="D36544" s="2" t="str">
        <f>IF(E36544="","",CONCATENATE(H36544,".",COUNTIF($E$1:E36543,E36544)+1))</f>
        <v/>
      </c>
      <c r="E36544" s="2" t="str">
        <f>IF(I36544="","",IF(I36544=INFORME!$C$22,CONCATENATE(H36544,".",I36544,".",G36544),""))</f>
        <v/>
      </c>
    </row>
    <row r="36545" spans="4:5" hidden="1" x14ac:dyDescent="0.25">
      <c r="D36545" s="2" t="str">
        <f>IF(E36545="","",CONCATENATE(H36545,".",COUNTIF($E$1:E36544,E36545)+1))</f>
        <v/>
      </c>
      <c r="E36545" s="2" t="str">
        <f>IF(I36545="","",IF(I36545=INFORME!$C$22,CONCATENATE(H36545,".",I36545,".",G36545),""))</f>
        <v/>
      </c>
    </row>
    <row r="36546" spans="4:5" hidden="1" x14ac:dyDescent="0.25">
      <c r="D36546" s="2" t="str">
        <f>IF(E36546="","",CONCATENATE(H36546,".",COUNTIF($E$1:E36545,E36546)+1))</f>
        <v/>
      </c>
      <c r="E36546" s="2" t="str">
        <f>IF(I36546="","",IF(I36546=INFORME!$C$22,CONCATENATE(H36546,".",I36546,".",G36546),""))</f>
        <v/>
      </c>
    </row>
    <row r="36547" spans="4:5" hidden="1" x14ac:dyDescent="0.25">
      <c r="D36547" s="2" t="str">
        <f>IF(E36547="","",CONCATENATE(H36547,".",COUNTIF($E$1:E36546,E36547)+1))</f>
        <v/>
      </c>
      <c r="E36547" s="2" t="str">
        <f>IF(I36547="","",IF(I36547=INFORME!$C$22,CONCATENATE(H36547,".",I36547,".",G36547),""))</f>
        <v/>
      </c>
    </row>
    <row r="36548" spans="4:5" hidden="1" x14ac:dyDescent="0.25">
      <c r="D36548" s="2" t="str">
        <f>IF(E36548="","",CONCATENATE(H36548,".",COUNTIF($E$1:E36547,E36548)+1))</f>
        <v/>
      </c>
      <c r="E36548" s="2" t="str">
        <f>IF(I36548="","",IF(I36548=INFORME!$C$22,CONCATENATE(H36548,".",I36548,".",G36548),""))</f>
        <v/>
      </c>
    </row>
    <row r="36549" spans="4:5" hidden="1" x14ac:dyDescent="0.25">
      <c r="D36549" s="2" t="str">
        <f>IF(E36549="","",CONCATENATE(H36549,".",COUNTIF($E$1:E36548,E36549)+1))</f>
        <v/>
      </c>
      <c r="E36549" s="2" t="str">
        <f>IF(I36549="","",IF(I36549=INFORME!$C$22,CONCATENATE(H36549,".",I36549,".",G36549),""))</f>
        <v/>
      </c>
    </row>
    <row r="36550" spans="4:5" hidden="1" x14ac:dyDescent="0.25">
      <c r="D36550" s="2" t="str">
        <f>IF(E36550="","",CONCATENATE(H36550,".",COUNTIF($E$1:E36549,E36550)+1))</f>
        <v/>
      </c>
      <c r="E36550" s="2" t="str">
        <f>IF(I36550="","",IF(I36550=INFORME!$C$22,CONCATENATE(H36550,".",I36550,".",G36550),""))</f>
        <v/>
      </c>
    </row>
    <row r="36551" spans="4:5" hidden="1" x14ac:dyDescent="0.25">
      <c r="D36551" s="2" t="str">
        <f>IF(E36551="","",CONCATENATE(H36551,".",COUNTIF($E$1:E36550,E36551)+1))</f>
        <v/>
      </c>
      <c r="E36551" s="2" t="str">
        <f>IF(I36551="","",IF(I36551=INFORME!$C$22,CONCATENATE(H36551,".",I36551,".",G36551),""))</f>
        <v/>
      </c>
    </row>
    <row r="36552" spans="4:5" hidden="1" x14ac:dyDescent="0.25">
      <c r="D36552" s="2" t="str">
        <f>IF(E36552="","",CONCATENATE(H36552,".",COUNTIF($E$1:E36551,E36552)+1))</f>
        <v/>
      </c>
      <c r="E36552" s="2" t="str">
        <f>IF(I36552="","",IF(I36552=INFORME!$C$22,CONCATENATE(H36552,".",I36552,".",G36552),""))</f>
        <v/>
      </c>
    </row>
    <row r="36553" spans="4:5" hidden="1" x14ac:dyDescent="0.25">
      <c r="D36553" s="2" t="str">
        <f>IF(E36553="","",CONCATENATE(H36553,".",COUNTIF($E$1:E36552,E36553)+1))</f>
        <v/>
      </c>
      <c r="E36553" s="2" t="str">
        <f>IF(I36553="","",IF(I36553=INFORME!$C$22,CONCATENATE(H36553,".",I36553,".",G36553),""))</f>
        <v/>
      </c>
    </row>
    <row r="36554" spans="4:5" hidden="1" x14ac:dyDescent="0.25">
      <c r="D36554" s="2" t="str">
        <f>IF(E36554="","",CONCATENATE(H36554,".",COUNTIF($E$1:E36553,E36554)+1))</f>
        <v/>
      </c>
      <c r="E36554" s="2" t="str">
        <f>IF(I36554="","",IF(I36554=INFORME!$C$22,CONCATENATE(H36554,".",I36554,".",G36554),""))</f>
        <v/>
      </c>
    </row>
    <row r="36555" spans="4:5" hidden="1" x14ac:dyDescent="0.25">
      <c r="D36555" s="2" t="str">
        <f>IF(E36555="","",CONCATENATE(H36555,".",COUNTIF($E$1:E36554,E36555)+1))</f>
        <v/>
      </c>
      <c r="E36555" s="2" t="str">
        <f>IF(I36555="","",IF(I36555=INFORME!$C$22,CONCATENATE(H36555,".",I36555,".",G36555),""))</f>
        <v/>
      </c>
    </row>
    <row r="36556" spans="4:5" hidden="1" x14ac:dyDescent="0.25">
      <c r="D36556" s="2" t="str">
        <f>IF(E36556="","",CONCATENATE(H36556,".",COUNTIF($E$1:E36555,E36556)+1))</f>
        <v/>
      </c>
      <c r="E36556" s="2" t="str">
        <f>IF(I36556="","",IF(I36556=INFORME!$C$22,CONCATENATE(H36556,".",I36556,".",G36556),""))</f>
        <v/>
      </c>
    </row>
    <row r="36557" spans="4:5" hidden="1" x14ac:dyDescent="0.25">
      <c r="D36557" s="2" t="str">
        <f>IF(E36557="","",CONCATENATE(H36557,".",COUNTIF($E$1:E36556,E36557)+1))</f>
        <v/>
      </c>
      <c r="E36557" s="2" t="str">
        <f>IF(I36557="","",IF(I36557=INFORME!$C$22,CONCATENATE(H36557,".",I36557,".",G36557),""))</f>
        <v/>
      </c>
    </row>
    <row r="36558" spans="4:5" hidden="1" x14ac:dyDescent="0.25">
      <c r="D36558" s="2" t="str">
        <f>IF(E36558="","",CONCATENATE(H36558,".",COUNTIF($E$1:E36557,E36558)+1))</f>
        <v/>
      </c>
      <c r="E36558" s="2" t="str">
        <f>IF(I36558="","",IF(I36558=INFORME!$C$22,CONCATENATE(H36558,".",I36558,".",G36558),""))</f>
        <v/>
      </c>
    </row>
    <row r="36559" spans="4:5" hidden="1" x14ac:dyDescent="0.25">
      <c r="D36559" s="2" t="str">
        <f>IF(E36559="","",CONCATENATE(H36559,".",COUNTIF($E$1:E36558,E36559)+1))</f>
        <v/>
      </c>
      <c r="E36559" s="2" t="str">
        <f>IF(I36559="","",IF(I36559=INFORME!$C$22,CONCATENATE(H36559,".",I36559,".",G36559),""))</f>
        <v/>
      </c>
    </row>
    <row r="36560" spans="4:5" hidden="1" x14ac:dyDescent="0.25">
      <c r="D36560" s="2" t="str">
        <f>IF(E36560="","",CONCATENATE(H36560,".",COUNTIF($E$1:E36559,E36560)+1))</f>
        <v/>
      </c>
      <c r="E36560" s="2" t="str">
        <f>IF(I36560="","",IF(I36560=INFORME!$C$22,CONCATENATE(H36560,".",I36560,".",G36560),""))</f>
        <v/>
      </c>
    </row>
    <row r="36561" spans="4:5" hidden="1" x14ac:dyDescent="0.25">
      <c r="D36561" s="2" t="str">
        <f>IF(E36561="","",CONCATENATE(H36561,".",COUNTIF($E$1:E36560,E36561)+1))</f>
        <v/>
      </c>
      <c r="E36561" s="2" t="str">
        <f>IF(I36561="","",IF(I36561=INFORME!$C$22,CONCATENATE(H36561,".",I36561,".",G36561),""))</f>
        <v/>
      </c>
    </row>
    <row r="36562" spans="4:5" hidden="1" x14ac:dyDescent="0.25">
      <c r="D36562" s="2" t="str">
        <f>IF(E36562="","",CONCATENATE(H36562,".",COUNTIF($E$1:E36561,E36562)+1))</f>
        <v/>
      </c>
      <c r="E36562" s="2" t="str">
        <f>IF(I36562="","",IF(I36562=INFORME!$C$22,CONCATENATE(H36562,".",I36562,".",G36562),""))</f>
        <v/>
      </c>
    </row>
    <row r="36563" spans="4:5" hidden="1" x14ac:dyDescent="0.25">
      <c r="D36563" s="2" t="str">
        <f>IF(E36563="","",CONCATENATE(H36563,".",COUNTIF($E$1:E36562,E36563)+1))</f>
        <v/>
      </c>
      <c r="E36563" s="2" t="str">
        <f>IF(I36563="","",IF(I36563=INFORME!$C$22,CONCATENATE(H36563,".",I36563,".",G36563),""))</f>
        <v/>
      </c>
    </row>
    <row r="36564" spans="4:5" hidden="1" x14ac:dyDescent="0.25">
      <c r="D36564" s="2" t="str">
        <f>IF(E36564="","",CONCATENATE(H36564,".",COUNTIF($E$1:E36563,E36564)+1))</f>
        <v/>
      </c>
      <c r="E36564" s="2" t="str">
        <f>IF(I36564="","",IF(I36564=INFORME!$C$22,CONCATENATE(H36564,".",I36564,".",G36564),""))</f>
        <v/>
      </c>
    </row>
    <row r="36565" spans="4:5" hidden="1" x14ac:dyDescent="0.25">
      <c r="D36565" s="2" t="str">
        <f>IF(E36565="","",CONCATENATE(H36565,".",COUNTIF($E$1:E36564,E36565)+1))</f>
        <v/>
      </c>
      <c r="E36565" s="2" t="str">
        <f>IF(I36565="","",IF(I36565=INFORME!$C$22,CONCATENATE(H36565,".",I36565,".",G36565),""))</f>
        <v/>
      </c>
    </row>
    <row r="36566" spans="4:5" hidden="1" x14ac:dyDescent="0.25">
      <c r="D36566" s="2" t="str">
        <f>IF(E36566="","",CONCATENATE(H36566,".",COUNTIF($E$1:E36565,E36566)+1))</f>
        <v/>
      </c>
      <c r="E36566" s="2" t="str">
        <f>IF(I36566="","",IF(I36566=INFORME!$C$22,CONCATENATE(H36566,".",I36566,".",G36566),""))</f>
        <v/>
      </c>
    </row>
    <row r="36567" spans="4:5" hidden="1" x14ac:dyDescent="0.25">
      <c r="D36567" s="2" t="str">
        <f>IF(E36567="","",CONCATENATE(H36567,".",COUNTIF($E$1:E36566,E36567)+1))</f>
        <v/>
      </c>
      <c r="E36567" s="2" t="str">
        <f>IF(I36567="","",IF(I36567=INFORME!$C$22,CONCATENATE(H36567,".",I36567,".",G36567),""))</f>
        <v/>
      </c>
    </row>
    <row r="36568" spans="4:5" hidden="1" x14ac:dyDescent="0.25">
      <c r="D36568" s="2" t="str">
        <f>IF(E36568="","",CONCATENATE(H36568,".",COUNTIF($E$1:E36567,E36568)+1))</f>
        <v/>
      </c>
      <c r="E36568" s="2" t="str">
        <f>IF(I36568="","",IF(I36568=INFORME!$C$22,CONCATENATE(H36568,".",I36568,".",G36568),""))</f>
        <v/>
      </c>
    </row>
    <row r="36569" spans="4:5" hidden="1" x14ac:dyDescent="0.25">
      <c r="D36569" s="2" t="str">
        <f>IF(E36569="","",CONCATENATE(H36569,".",COUNTIF($E$1:E36568,E36569)+1))</f>
        <v/>
      </c>
      <c r="E36569" s="2" t="str">
        <f>IF(I36569="","",IF(I36569=INFORME!$C$22,CONCATENATE(H36569,".",I36569,".",G36569),""))</f>
        <v/>
      </c>
    </row>
    <row r="36570" spans="4:5" hidden="1" x14ac:dyDescent="0.25">
      <c r="D36570" s="2" t="str">
        <f>IF(E36570="","",CONCATENATE(H36570,".",COUNTIF($E$1:E36569,E36570)+1))</f>
        <v/>
      </c>
      <c r="E36570" s="2" t="str">
        <f>IF(I36570="","",IF(I36570=INFORME!$C$22,CONCATENATE(H36570,".",I36570,".",G36570),""))</f>
        <v/>
      </c>
    </row>
    <row r="36571" spans="4:5" hidden="1" x14ac:dyDescent="0.25">
      <c r="D36571" s="2" t="str">
        <f>IF(E36571="","",CONCATENATE(H36571,".",COUNTIF($E$1:E36570,E36571)+1))</f>
        <v/>
      </c>
      <c r="E36571" s="2" t="str">
        <f>IF(I36571="","",IF(I36571=INFORME!$C$22,CONCATENATE(H36571,".",I36571,".",G36571),""))</f>
        <v/>
      </c>
    </row>
    <row r="36572" spans="4:5" hidden="1" x14ac:dyDescent="0.25">
      <c r="D36572" s="2" t="str">
        <f>IF(E36572="","",CONCATENATE(H36572,".",COUNTIF($E$1:E36571,E36572)+1))</f>
        <v/>
      </c>
      <c r="E36572" s="2" t="str">
        <f>IF(I36572="","",IF(I36572=INFORME!$C$22,CONCATENATE(H36572,".",I36572,".",G36572),""))</f>
        <v/>
      </c>
    </row>
    <row r="36573" spans="4:5" hidden="1" x14ac:dyDescent="0.25">
      <c r="D36573" s="2" t="str">
        <f>IF(E36573="","",CONCATENATE(H36573,".",COUNTIF($E$1:E36572,E36573)+1))</f>
        <v/>
      </c>
      <c r="E36573" s="2" t="str">
        <f>IF(I36573="","",IF(I36573=INFORME!$C$22,CONCATENATE(H36573,".",I36573,".",G36573),""))</f>
        <v/>
      </c>
    </row>
    <row r="36574" spans="4:5" hidden="1" x14ac:dyDescent="0.25">
      <c r="D36574" s="2" t="str">
        <f>IF(E36574="","",CONCATENATE(H36574,".",COUNTIF($E$1:E36573,E36574)+1))</f>
        <v/>
      </c>
      <c r="E36574" s="2" t="str">
        <f>IF(I36574="","",IF(I36574=INFORME!$C$22,CONCATENATE(H36574,".",I36574,".",G36574),""))</f>
        <v/>
      </c>
    </row>
    <row r="36575" spans="4:5" hidden="1" x14ac:dyDescent="0.25">
      <c r="D36575" s="2" t="str">
        <f>IF(E36575="","",CONCATENATE(H36575,".",COUNTIF($E$1:E36574,E36575)+1))</f>
        <v/>
      </c>
      <c r="E36575" s="2" t="str">
        <f>IF(I36575="","",IF(I36575=INFORME!$C$22,CONCATENATE(H36575,".",I36575,".",G36575),""))</f>
        <v/>
      </c>
    </row>
    <row r="36576" spans="4:5" hidden="1" x14ac:dyDescent="0.25">
      <c r="D36576" s="2" t="str">
        <f>IF(E36576="","",CONCATENATE(H36576,".",COUNTIF($E$1:E36575,E36576)+1))</f>
        <v/>
      </c>
      <c r="E36576" s="2" t="str">
        <f>IF(I36576="","",IF(I36576=INFORME!$C$22,CONCATENATE(H36576,".",I36576,".",G36576),""))</f>
        <v/>
      </c>
    </row>
    <row r="36577" spans="4:5" hidden="1" x14ac:dyDescent="0.25">
      <c r="D36577" s="2" t="str">
        <f>IF(E36577="","",CONCATENATE(H36577,".",COUNTIF($E$1:E36576,E36577)+1))</f>
        <v/>
      </c>
      <c r="E36577" s="2" t="str">
        <f>IF(I36577="","",IF(I36577=INFORME!$C$22,CONCATENATE(H36577,".",I36577,".",G36577),""))</f>
        <v/>
      </c>
    </row>
    <row r="36578" spans="4:5" hidden="1" x14ac:dyDescent="0.25">
      <c r="D36578" s="2" t="str">
        <f>IF(E36578="","",CONCATENATE(H36578,".",COUNTIF($E$1:E36577,E36578)+1))</f>
        <v/>
      </c>
      <c r="E36578" s="2" t="str">
        <f>IF(I36578="","",IF(I36578=INFORME!$C$22,CONCATENATE(H36578,".",I36578,".",G36578),""))</f>
        <v/>
      </c>
    </row>
    <row r="36579" spans="4:5" hidden="1" x14ac:dyDescent="0.25">
      <c r="D36579" s="2" t="str">
        <f>IF(E36579="","",CONCATENATE(H36579,".",COUNTIF($E$1:E36578,E36579)+1))</f>
        <v/>
      </c>
      <c r="E36579" s="2" t="str">
        <f>IF(I36579="","",IF(I36579=INFORME!$C$22,CONCATENATE(H36579,".",I36579,".",G36579),""))</f>
        <v/>
      </c>
    </row>
    <row r="36580" spans="4:5" hidden="1" x14ac:dyDescent="0.25">
      <c r="D36580" s="2" t="str">
        <f>IF(E36580="","",CONCATENATE(H36580,".",COUNTIF($E$1:E36579,E36580)+1))</f>
        <v/>
      </c>
      <c r="E36580" s="2" t="str">
        <f>IF(I36580="","",IF(I36580=INFORME!$C$22,CONCATENATE(H36580,".",I36580,".",G36580),""))</f>
        <v/>
      </c>
    </row>
    <row r="36581" spans="4:5" hidden="1" x14ac:dyDescent="0.25">
      <c r="D36581" s="2" t="str">
        <f>IF(E36581="","",CONCATENATE(H36581,".",COUNTIF($E$1:E36580,E36581)+1))</f>
        <v/>
      </c>
      <c r="E36581" s="2" t="str">
        <f>IF(I36581="","",IF(I36581=INFORME!$C$22,CONCATENATE(H36581,".",I36581,".",G36581),""))</f>
        <v/>
      </c>
    </row>
    <row r="36582" spans="4:5" hidden="1" x14ac:dyDescent="0.25">
      <c r="D36582" s="2" t="str">
        <f>IF(E36582="","",CONCATENATE(H36582,".",COUNTIF($E$1:E36581,E36582)+1))</f>
        <v/>
      </c>
      <c r="E36582" s="2" t="str">
        <f>IF(I36582="","",IF(I36582=INFORME!$C$22,CONCATENATE(H36582,".",I36582,".",G36582),""))</f>
        <v/>
      </c>
    </row>
    <row r="36583" spans="4:5" hidden="1" x14ac:dyDescent="0.25">
      <c r="D36583" s="2" t="str">
        <f>IF(E36583="","",CONCATENATE(H36583,".",COUNTIF($E$1:E36582,E36583)+1))</f>
        <v/>
      </c>
      <c r="E36583" s="2" t="str">
        <f>IF(I36583="","",IF(I36583=INFORME!$C$22,CONCATENATE(H36583,".",I36583,".",G36583),""))</f>
        <v/>
      </c>
    </row>
    <row r="36584" spans="4:5" hidden="1" x14ac:dyDescent="0.25">
      <c r="D36584" s="2" t="str">
        <f>IF(E36584="","",CONCATENATE(H36584,".",COUNTIF($E$1:E36583,E36584)+1))</f>
        <v/>
      </c>
      <c r="E36584" s="2" t="str">
        <f>IF(I36584="","",IF(I36584=INFORME!$C$22,CONCATENATE(H36584,".",I36584,".",G36584),""))</f>
        <v/>
      </c>
    </row>
    <row r="36585" spans="4:5" hidden="1" x14ac:dyDescent="0.25">
      <c r="D36585" s="2" t="str">
        <f>IF(E36585="","",CONCATENATE(H36585,".",COUNTIF($E$1:E36584,E36585)+1))</f>
        <v/>
      </c>
      <c r="E36585" s="2" t="str">
        <f>IF(I36585="","",IF(I36585=INFORME!$C$22,CONCATENATE(H36585,".",I36585,".",G36585),""))</f>
        <v/>
      </c>
    </row>
    <row r="36586" spans="4:5" hidden="1" x14ac:dyDescent="0.25">
      <c r="D36586" s="2" t="str">
        <f>IF(E36586="","",CONCATENATE(H36586,".",COUNTIF($E$1:E36585,E36586)+1))</f>
        <v/>
      </c>
      <c r="E36586" s="2" t="str">
        <f>IF(I36586="","",IF(I36586=INFORME!$C$22,CONCATENATE(H36586,".",I36586,".",G36586),""))</f>
        <v/>
      </c>
    </row>
    <row r="36587" spans="4:5" hidden="1" x14ac:dyDescent="0.25">
      <c r="D36587" s="2" t="str">
        <f>IF(E36587="","",CONCATENATE(H36587,".",COUNTIF($E$1:E36586,E36587)+1))</f>
        <v/>
      </c>
      <c r="E36587" s="2" t="str">
        <f>IF(I36587="","",IF(I36587=INFORME!$C$22,CONCATENATE(H36587,".",I36587,".",G36587),""))</f>
        <v/>
      </c>
    </row>
    <row r="36588" spans="4:5" hidden="1" x14ac:dyDescent="0.25">
      <c r="D36588" s="2" t="str">
        <f>IF(E36588="","",CONCATENATE(H36588,".",COUNTIF($E$1:E36587,E36588)+1))</f>
        <v/>
      </c>
      <c r="E36588" s="2" t="str">
        <f>IF(I36588="","",IF(I36588=INFORME!$C$22,CONCATENATE(H36588,".",I36588,".",G36588),""))</f>
        <v/>
      </c>
    </row>
    <row r="36589" spans="4:5" hidden="1" x14ac:dyDescent="0.25">
      <c r="D36589" s="2" t="str">
        <f>IF(E36589="","",CONCATENATE(H36589,".",COUNTIF($E$1:E36588,E36589)+1))</f>
        <v/>
      </c>
      <c r="E36589" s="2" t="str">
        <f>IF(I36589="","",IF(I36589=INFORME!$C$22,CONCATENATE(H36589,".",I36589,".",G36589),""))</f>
        <v/>
      </c>
    </row>
    <row r="36590" spans="4:5" hidden="1" x14ac:dyDescent="0.25">
      <c r="D36590" s="2" t="str">
        <f>IF(E36590="","",CONCATENATE(H36590,".",COUNTIF($E$1:E36589,E36590)+1))</f>
        <v/>
      </c>
      <c r="E36590" s="2" t="str">
        <f>IF(I36590="","",IF(I36590=INFORME!$C$22,CONCATENATE(H36590,".",I36590,".",G36590),""))</f>
        <v/>
      </c>
    </row>
    <row r="36591" spans="4:5" hidden="1" x14ac:dyDescent="0.25">
      <c r="D36591" s="2" t="str">
        <f>IF(E36591="","",CONCATENATE(H36591,".",COUNTIF($E$1:E36590,E36591)+1))</f>
        <v/>
      </c>
      <c r="E36591" s="2" t="str">
        <f>IF(I36591="","",IF(I36591=INFORME!$C$22,CONCATENATE(H36591,".",I36591,".",G36591),""))</f>
        <v/>
      </c>
    </row>
    <row r="36592" spans="4:5" hidden="1" x14ac:dyDescent="0.25">
      <c r="D36592" s="2" t="str">
        <f>IF(E36592="","",CONCATENATE(H36592,".",COUNTIF($E$1:E36591,E36592)+1))</f>
        <v/>
      </c>
      <c r="E36592" s="2" t="str">
        <f>IF(I36592="","",IF(I36592=INFORME!$C$22,CONCATENATE(H36592,".",I36592,".",G36592),""))</f>
        <v/>
      </c>
    </row>
    <row r="36593" spans="4:5" hidden="1" x14ac:dyDescent="0.25">
      <c r="D36593" s="2" t="str">
        <f>IF(E36593="","",CONCATENATE(H36593,".",COUNTIF($E$1:E36592,E36593)+1))</f>
        <v/>
      </c>
      <c r="E36593" s="2" t="str">
        <f>IF(I36593="","",IF(I36593=INFORME!$C$22,CONCATENATE(H36593,".",I36593,".",G36593),""))</f>
        <v/>
      </c>
    </row>
    <row r="36594" spans="4:5" hidden="1" x14ac:dyDescent="0.25">
      <c r="D36594" s="2" t="str">
        <f>IF(E36594="","",CONCATENATE(H36594,".",COUNTIF($E$1:E36593,E36594)+1))</f>
        <v/>
      </c>
      <c r="E36594" s="2" t="str">
        <f>IF(I36594="","",IF(I36594=INFORME!$C$22,CONCATENATE(H36594,".",I36594,".",G36594),""))</f>
        <v/>
      </c>
    </row>
    <row r="36595" spans="4:5" hidden="1" x14ac:dyDescent="0.25">
      <c r="D36595" s="2" t="str">
        <f>IF(E36595="","",CONCATENATE(H36595,".",COUNTIF($E$1:E36594,E36595)+1))</f>
        <v/>
      </c>
      <c r="E36595" s="2" t="str">
        <f>IF(I36595="","",IF(I36595=INFORME!$C$22,CONCATENATE(H36595,".",I36595,".",G36595),""))</f>
        <v/>
      </c>
    </row>
    <row r="36596" spans="4:5" hidden="1" x14ac:dyDescent="0.25">
      <c r="D36596" s="2" t="str">
        <f>IF(E36596="","",CONCATENATE(H36596,".",COUNTIF($E$1:E36595,E36596)+1))</f>
        <v/>
      </c>
      <c r="E36596" s="2" t="str">
        <f>IF(I36596="","",IF(I36596=INFORME!$C$22,CONCATENATE(H36596,".",I36596,".",G36596),""))</f>
        <v/>
      </c>
    </row>
    <row r="36597" spans="4:5" hidden="1" x14ac:dyDescent="0.25">
      <c r="D36597" s="2" t="str">
        <f>IF(E36597="","",CONCATENATE(H36597,".",COUNTIF($E$1:E36596,E36597)+1))</f>
        <v/>
      </c>
      <c r="E36597" s="2" t="str">
        <f>IF(I36597="","",IF(I36597=INFORME!$C$22,CONCATENATE(H36597,".",I36597,".",G36597),""))</f>
        <v/>
      </c>
    </row>
    <row r="36598" spans="4:5" hidden="1" x14ac:dyDescent="0.25">
      <c r="D36598" s="2" t="str">
        <f>IF(E36598="","",CONCATENATE(H36598,".",COUNTIF($E$1:E36597,E36598)+1))</f>
        <v/>
      </c>
      <c r="E36598" s="2" t="str">
        <f>IF(I36598="","",IF(I36598=INFORME!$C$22,CONCATENATE(H36598,".",I36598,".",G36598),""))</f>
        <v/>
      </c>
    </row>
    <row r="36599" spans="4:5" hidden="1" x14ac:dyDescent="0.25">
      <c r="D36599" s="2" t="str">
        <f>IF(E36599="","",CONCATENATE(H36599,".",COUNTIF($E$1:E36598,E36599)+1))</f>
        <v/>
      </c>
      <c r="E36599" s="2" t="str">
        <f>IF(I36599="","",IF(I36599=INFORME!$C$22,CONCATENATE(H36599,".",I36599,".",G36599),""))</f>
        <v/>
      </c>
    </row>
    <row r="36600" spans="4:5" hidden="1" x14ac:dyDescent="0.25">
      <c r="D36600" s="2" t="str">
        <f>IF(E36600="","",CONCATENATE(H36600,".",COUNTIF($E$1:E36599,E36600)+1))</f>
        <v/>
      </c>
      <c r="E36600" s="2" t="str">
        <f>IF(I36600="","",IF(I36600=INFORME!$C$22,CONCATENATE(H36600,".",I36600,".",G36600),""))</f>
        <v/>
      </c>
    </row>
    <row r="36601" spans="4:5" hidden="1" x14ac:dyDescent="0.25">
      <c r="D36601" s="2" t="str">
        <f>IF(E36601="","",CONCATENATE(H36601,".",COUNTIF($E$1:E36600,E36601)+1))</f>
        <v/>
      </c>
      <c r="E36601" s="2" t="str">
        <f>IF(I36601="","",IF(I36601=INFORME!$C$22,CONCATENATE(H36601,".",I36601,".",G36601),""))</f>
        <v/>
      </c>
    </row>
    <row r="36602" spans="4:5" hidden="1" x14ac:dyDescent="0.25">
      <c r="D36602" s="2" t="str">
        <f>IF(E36602="","",CONCATENATE(H36602,".",COUNTIF($E$1:E36601,E36602)+1))</f>
        <v/>
      </c>
      <c r="E36602" s="2" t="str">
        <f>IF(I36602="","",IF(I36602=INFORME!$C$22,CONCATENATE(H36602,".",I36602,".",G36602),""))</f>
        <v/>
      </c>
    </row>
    <row r="36603" spans="4:5" hidden="1" x14ac:dyDescent="0.25">
      <c r="D36603" s="2" t="str">
        <f>IF(E36603="","",CONCATENATE(H36603,".",COUNTIF($E$1:E36602,E36603)+1))</f>
        <v/>
      </c>
      <c r="E36603" s="2" t="str">
        <f>IF(I36603="","",IF(I36603=INFORME!$C$22,CONCATENATE(H36603,".",I36603,".",G36603),""))</f>
        <v/>
      </c>
    </row>
    <row r="36604" spans="4:5" hidden="1" x14ac:dyDescent="0.25">
      <c r="D36604" s="2" t="str">
        <f>IF(E36604="","",CONCATENATE(H36604,".",COUNTIF($E$1:E36603,E36604)+1))</f>
        <v/>
      </c>
      <c r="E36604" s="2" t="str">
        <f>IF(I36604="","",IF(I36604=INFORME!$C$22,CONCATENATE(H36604,".",I36604,".",G36604),""))</f>
        <v/>
      </c>
    </row>
    <row r="36605" spans="4:5" hidden="1" x14ac:dyDescent="0.25">
      <c r="D36605" s="2" t="str">
        <f>IF(E36605="","",CONCATENATE(H36605,".",COUNTIF($E$1:E36604,E36605)+1))</f>
        <v/>
      </c>
      <c r="E36605" s="2" t="str">
        <f>IF(I36605="","",IF(I36605=INFORME!$C$22,CONCATENATE(H36605,".",I36605,".",G36605),""))</f>
        <v/>
      </c>
    </row>
    <row r="36606" spans="4:5" hidden="1" x14ac:dyDescent="0.25">
      <c r="D36606" s="2" t="str">
        <f>IF(E36606="","",CONCATENATE(H36606,".",COUNTIF($E$1:E36605,E36606)+1))</f>
        <v/>
      </c>
      <c r="E36606" s="2" t="str">
        <f>IF(I36606="","",IF(I36606=INFORME!$C$22,CONCATENATE(H36606,".",I36606,".",G36606),""))</f>
        <v/>
      </c>
    </row>
    <row r="36607" spans="4:5" hidden="1" x14ac:dyDescent="0.25">
      <c r="D36607" s="2" t="str">
        <f>IF(E36607="","",CONCATENATE(H36607,".",COUNTIF($E$1:E36606,E36607)+1))</f>
        <v/>
      </c>
      <c r="E36607" s="2" t="str">
        <f>IF(I36607="","",IF(I36607=INFORME!$C$22,CONCATENATE(H36607,".",I36607,".",G36607),""))</f>
        <v/>
      </c>
    </row>
    <row r="36608" spans="4:5" hidden="1" x14ac:dyDescent="0.25">
      <c r="D36608" s="2" t="str">
        <f>IF(E36608="","",CONCATENATE(H36608,".",COUNTIF($E$1:E36607,E36608)+1))</f>
        <v/>
      </c>
      <c r="E36608" s="2" t="str">
        <f>IF(I36608="","",IF(I36608=INFORME!$C$22,CONCATENATE(H36608,".",I36608,".",G36608),""))</f>
        <v/>
      </c>
    </row>
    <row r="36609" spans="4:5" hidden="1" x14ac:dyDescent="0.25">
      <c r="D36609" s="2" t="str">
        <f>IF(E36609="","",CONCATENATE(H36609,".",COUNTIF($E$1:E36608,E36609)+1))</f>
        <v/>
      </c>
      <c r="E36609" s="2" t="str">
        <f>IF(I36609="","",IF(I36609=INFORME!$C$22,CONCATENATE(H36609,".",I36609,".",G36609),""))</f>
        <v/>
      </c>
    </row>
    <row r="36610" spans="4:5" hidden="1" x14ac:dyDescent="0.25">
      <c r="D36610" s="2" t="str">
        <f>IF(E36610="","",CONCATENATE(H36610,".",COUNTIF($E$1:E36609,E36610)+1))</f>
        <v/>
      </c>
      <c r="E36610" s="2" t="str">
        <f>IF(I36610="","",IF(I36610=INFORME!$C$22,CONCATENATE(H36610,".",I36610,".",G36610),""))</f>
        <v/>
      </c>
    </row>
    <row r="36611" spans="4:5" hidden="1" x14ac:dyDescent="0.25">
      <c r="D36611" s="2" t="str">
        <f>IF(E36611="","",CONCATENATE(H36611,".",COUNTIF($E$1:E36610,E36611)+1))</f>
        <v/>
      </c>
      <c r="E36611" s="2" t="str">
        <f>IF(I36611="","",IF(I36611=INFORME!$C$22,CONCATENATE(H36611,".",I36611,".",G36611),""))</f>
        <v/>
      </c>
    </row>
    <row r="36612" spans="4:5" hidden="1" x14ac:dyDescent="0.25">
      <c r="D36612" s="2" t="str">
        <f>IF(E36612="","",CONCATENATE(H36612,".",COUNTIF($E$1:E36611,E36612)+1))</f>
        <v/>
      </c>
      <c r="E36612" s="2" t="str">
        <f>IF(I36612="","",IF(I36612=INFORME!$C$22,CONCATENATE(H36612,".",I36612,".",G36612),""))</f>
        <v/>
      </c>
    </row>
    <row r="36613" spans="4:5" hidden="1" x14ac:dyDescent="0.25">
      <c r="D36613" s="2" t="str">
        <f>IF(E36613="","",CONCATENATE(H36613,".",COUNTIF($E$1:E36612,E36613)+1))</f>
        <v/>
      </c>
      <c r="E36613" s="2" t="str">
        <f>IF(I36613="","",IF(I36613=INFORME!$C$22,CONCATENATE(H36613,".",I36613,".",G36613),""))</f>
        <v/>
      </c>
    </row>
    <row r="36614" spans="4:5" hidden="1" x14ac:dyDescent="0.25">
      <c r="D36614" s="2" t="str">
        <f>IF(E36614="","",CONCATENATE(H36614,".",COUNTIF($E$1:E36613,E36614)+1))</f>
        <v/>
      </c>
      <c r="E36614" s="2" t="str">
        <f>IF(I36614="","",IF(I36614=INFORME!$C$22,CONCATENATE(H36614,".",I36614,".",G36614),""))</f>
        <v/>
      </c>
    </row>
    <row r="36615" spans="4:5" hidden="1" x14ac:dyDescent="0.25">
      <c r="D36615" s="2" t="str">
        <f>IF(E36615="","",CONCATENATE(H36615,".",COUNTIF($E$1:E36614,E36615)+1))</f>
        <v/>
      </c>
      <c r="E36615" s="2" t="str">
        <f>IF(I36615="","",IF(I36615=INFORME!$C$22,CONCATENATE(H36615,".",I36615,".",G36615),""))</f>
        <v/>
      </c>
    </row>
    <row r="36616" spans="4:5" hidden="1" x14ac:dyDescent="0.25">
      <c r="D36616" s="2" t="str">
        <f>IF(E36616="","",CONCATENATE(H36616,".",COUNTIF($E$1:E36615,E36616)+1))</f>
        <v/>
      </c>
      <c r="E36616" s="2" t="str">
        <f>IF(I36616="","",IF(I36616=INFORME!$C$22,CONCATENATE(H36616,".",I36616,".",G36616),""))</f>
        <v/>
      </c>
    </row>
    <row r="36617" spans="4:5" hidden="1" x14ac:dyDescent="0.25">
      <c r="D36617" s="2" t="str">
        <f>IF(E36617="","",CONCATENATE(H36617,".",COUNTIF($E$1:E36616,E36617)+1))</f>
        <v/>
      </c>
      <c r="E36617" s="2" t="str">
        <f>IF(I36617="","",IF(I36617=INFORME!$C$22,CONCATENATE(H36617,".",I36617,".",G36617),""))</f>
        <v/>
      </c>
    </row>
    <row r="36618" spans="4:5" hidden="1" x14ac:dyDescent="0.25">
      <c r="D36618" s="2" t="str">
        <f>IF(E36618="","",CONCATENATE(H36618,".",COUNTIF($E$1:E36617,E36618)+1))</f>
        <v/>
      </c>
      <c r="E36618" s="2" t="str">
        <f>IF(I36618="","",IF(I36618=INFORME!$C$22,CONCATENATE(H36618,".",I36618,".",G36618),""))</f>
        <v/>
      </c>
    </row>
    <row r="36619" spans="4:5" hidden="1" x14ac:dyDescent="0.25">
      <c r="D36619" s="2" t="str">
        <f>IF(E36619="","",CONCATENATE(H36619,".",COUNTIF($E$1:E36618,E36619)+1))</f>
        <v/>
      </c>
      <c r="E36619" s="2" t="str">
        <f>IF(I36619="","",IF(I36619=INFORME!$C$22,CONCATENATE(H36619,".",I36619,".",G36619),""))</f>
        <v/>
      </c>
    </row>
    <row r="36620" spans="4:5" hidden="1" x14ac:dyDescent="0.25">
      <c r="D36620" s="2" t="str">
        <f>IF(E36620="","",CONCATENATE(H36620,".",COUNTIF($E$1:E36619,E36620)+1))</f>
        <v/>
      </c>
      <c r="E36620" s="2" t="str">
        <f>IF(I36620="","",IF(I36620=INFORME!$C$22,CONCATENATE(H36620,".",I36620,".",G36620),""))</f>
        <v/>
      </c>
    </row>
    <row r="36621" spans="4:5" hidden="1" x14ac:dyDescent="0.25">
      <c r="D36621" s="2" t="str">
        <f>IF(E36621="","",CONCATENATE(H36621,".",COUNTIF($E$1:E36620,E36621)+1))</f>
        <v/>
      </c>
      <c r="E36621" s="2" t="str">
        <f>IF(I36621="","",IF(I36621=INFORME!$C$22,CONCATENATE(H36621,".",I36621,".",G36621),""))</f>
        <v/>
      </c>
    </row>
    <row r="36622" spans="4:5" hidden="1" x14ac:dyDescent="0.25">
      <c r="D36622" s="2" t="str">
        <f>IF(E36622="","",CONCATENATE(H36622,".",COUNTIF($E$1:E36621,E36622)+1))</f>
        <v/>
      </c>
      <c r="E36622" s="2" t="str">
        <f>IF(I36622="","",IF(I36622=INFORME!$C$22,CONCATENATE(H36622,".",I36622,".",G36622),""))</f>
        <v/>
      </c>
    </row>
    <row r="36623" spans="4:5" hidden="1" x14ac:dyDescent="0.25">
      <c r="D36623" s="2" t="str">
        <f>IF(E36623="","",CONCATENATE(H36623,".",COUNTIF($E$1:E36622,E36623)+1))</f>
        <v/>
      </c>
      <c r="E36623" s="2" t="str">
        <f>IF(I36623="","",IF(I36623=INFORME!$C$22,CONCATENATE(H36623,".",I36623,".",G36623),""))</f>
        <v/>
      </c>
    </row>
    <row r="36624" spans="4:5" hidden="1" x14ac:dyDescent="0.25">
      <c r="D36624" s="2" t="str">
        <f>IF(E36624="","",CONCATENATE(H36624,".",COUNTIF($E$1:E36623,E36624)+1))</f>
        <v/>
      </c>
      <c r="E36624" s="2" t="str">
        <f>IF(I36624="","",IF(I36624=INFORME!$C$22,CONCATENATE(H36624,".",I36624,".",G36624),""))</f>
        <v/>
      </c>
    </row>
    <row r="36625" spans="4:5" hidden="1" x14ac:dyDescent="0.25">
      <c r="D36625" s="2" t="str">
        <f>IF(E36625="","",CONCATENATE(H36625,".",COUNTIF($E$1:E36624,E36625)+1))</f>
        <v/>
      </c>
      <c r="E36625" s="2" t="str">
        <f>IF(I36625="","",IF(I36625=INFORME!$C$22,CONCATENATE(H36625,".",I36625,".",G36625),""))</f>
        <v/>
      </c>
    </row>
    <row r="36626" spans="4:5" hidden="1" x14ac:dyDescent="0.25">
      <c r="D36626" s="2" t="str">
        <f>IF(E36626="","",CONCATENATE(H36626,".",COUNTIF($E$1:E36625,E36626)+1))</f>
        <v/>
      </c>
      <c r="E36626" s="2" t="str">
        <f>IF(I36626="","",IF(I36626=INFORME!$C$22,CONCATENATE(H36626,".",I36626,".",G36626),""))</f>
        <v/>
      </c>
    </row>
    <row r="36627" spans="4:5" hidden="1" x14ac:dyDescent="0.25">
      <c r="D36627" s="2" t="str">
        <f>IF(E36627="","",CONCATENATE(H36627,".",COUNTIF($E$1:E36626,E36627)+1))</f>
        <v/>
      </c>
      <c r="E36627" s="2" t="str">
        <f>IF(I36627="","",IF(I36627=INFORME!$C$22,CONCATENATE(H36627,".",I36627,".",G36627),""))</f>
        <v/>
      </c>
    </row>
    <row r="36628" spans="4:5" hidden="1" x14ac:dyDescent="0.25">
      <c r="D36628" s="2" t="str">
        <f>IF(E36628="","",CONCATENATE(H36628,".",COUNTIF($E$1:E36627,E36628)+1))</f>
        <v/>
      </c>
      <c r="E36628" s="2" t="str">
        <f>IF(I36628="","",IF(I36628=INFORME!$C$22,CONCATENATE(H36628,".",I36628,".",G36628),""))</f>
        <v/>
      </c>
    </row>
    <row r="36629" spans="4:5" hidden="1" x14ac:dyDescent="0.25">
      <c r="D36629" s="2" t="str">
        <f>IF(E36629="","",CONCATENATE(H36629,".",COUNTIF($E$1:E36628,E36629)+1))</f>
        <v/>
      </c>
      <c r="E36629" s="2" t="str">
        <f>IF(I36629="","",IF(I36629=INFORME!$C$22,CONCATENATE(H36629,".",I36629,".",G36629),""))</f>
        <v/>
      </c>
    </row>
    <row r="36630" spans="4:5" hidden="1" x14ac:dyDescent="0.25">
      <c r="D36630" s="2" t="str">
        <f>IF(E36630="","",CONCATENATE(H36630,".",COUNTIF($E$1:E36629,E36630)+1))</f>
        <v/>
      </c>
      <c r="E36630" s="2" t="str">
        <f>IF(I36630="","",IF(I36630=INFORME!$C$22,CONCATENATE(H36630,".",I36630,".",G36630),""))</f>
        <v/>
      </c>
    </row>
    <row r="36631" spans="4:5" hidden="1" x14ac:dyDescent="0.25">
      <c r="D36631" s="2" t="str">
        <f>IF(E36631="","",CONCATENATE(H36631,".",COUNTIF($E$1:E36630,E36631)+1))</f>
        <v/>
      </c>
      <c r="E36631" s="2" t="str">
        <f>IF(I36631="","",IF(I36631=INFORME!$C$22,CONCATENATE(H36631,".",I36631,".",G36631),""))</f>
        <v/>
      </c>
    </row>
    <row r="36632" spans="4:5" hidden="1" x14ac:dyDescent="0.25">
      <c r="D36632" s="2" t="str">
        <f>IF(E36632="","",CONCATENATE(H36632,".",COUNTIF($E$1:E36631,E36632)+1))</f>
        <v/>
      </c>
      <c r="E36632" s="2" t="str">
        <f>IF(I36632="","",IF(I36632=INFORME!$C$22,CONCATENATE(H36632,".",I36632,".",G36632),""))</f>
        <v/>
      </c>
    </row>
    <row r="36633" spans="4:5" hidden="1" x14ac:dyDescent="0.25">
      <c r="D36633" s="2" t="str">
        <f>IF(E36633="","",CONCATENATE(H36633,".",COUNTIF($E$1:E36632,E36633)+1))</f>
        <v/>
      </c>
      <c r="E36633" s="2" t="str">
        <f>IF(I36633="","",IF(I36633=INFORME!$C$22,CONCATENATE(H36633,".",I36633,".",G36633),""))</f>
        <v/>
      </c>
    </row>
    <row r="36634" spans="4:5" hidden="1" x14ac:dyDescent="0.25">
      <c r="D36634" s="2" t="str">
        <f>IF(E36634="","",CONCATENATE(H36634,".",COUNTIF($E$1:E36633,E36634)+1))</f>
        <v/>
      </c>
      <c r="E36634" s="2" t="str">
        <f>IF(I36634="","",IF(I36634=INFORME!$C$22,CONCATENATE(H36634,".",I36634,".",G36634),""))</f>
        <v/>
      </c>
    </row>
    <row r="36635" spans="4:5" hidden="1" x14ac:dyDescent="0.25">
      <c r="D36635" s="2" t="str">
        <f>IF(E36635="","",CONCATENATE(H36635,".",COUNTIF($E$1:E36634,E36635)+1))</f>
        <v/>
      </c>
      <c r="E36635" s="2" t="str">
        <f>IF(I36635="","",IF(I36635=INFORME!$C$22,CONCATENATE(H36635,".",I36635,".",G36635),""))</f>
        <v/>
      </c>
    </row>
    <row r="36636" spans="4:5" hidden="1" x14ac:dyDescent="0.25">
      <c r="D36636" s="2" t="str">
        <f>IF(E36636="","",CONCATENATE(H36636,".",COUNTIF($E$1:E36635,E36636)+1))</f>
        <v/>
      </c>
      <c r="E36636" s="2" t="str">
        <f>IF(I36636="","",IF(I36636=INFORME!$C$22,CONCATENATE(H36636,".",I36636,".",G36636),""))</f>
        <v/>
      </c>
    </row>
    <row r="36637" spans="4:5" hidden="1" x14ac:dyDescent="0.25">
      <c r="D36637" s="2" t="str">
        <f>IF(E36637="","",CONCATENATE(H36637,".",COUNTIF($E$1:E36636,E36637)+1))</f>
        <v/>
      </c>
      <c r="E36637" s="2" t="str">
        <f>IF(I36637="","",IF(I36637=INFORME!$C$22,CONCATENATE(H36637,".",I36637,".",G36637),""))</f>
        <v/>
      </c>
    </row>
    <row r="36638" spans="4:5" hidden="1" x14ac:dyDescent="0.25">
      <c r="D36638" s="2" t="str">
        <f>IF(E36638="","",CONCATENATE(H36638,".",COUNTIF($E$1:E36637,E36638)+1))</f>
        <v/>
      </c>
      <c r="E36638" s="2" t="str">
        <f>IF(I36638="","",IF(I36638=INFORME!$C$22,CONCATENATE(H36638,".",I36638,".",G36638),""))</f>
        <v/>
      </c>
    </row>
    <row r="36639" spans="4:5" hidden="1" x14ac:dyDescent="0.25">
      <c r="D36639" s="2" t="str">
        <f>IF(E36639="","",CONCATENATE(H36639,".",COUNTIF($E$1:E36638,E36639)+1))</f>
        <v/>
      </c>
      <c r="E36639" s="2" t="str">
        <f>IF(I36639="","",IF(I36639=INFORME!$C$22,CONCATENATE(H36639,".",I36639,".",G36639),""))</f>
        <v/>
      </c>
    </row>
    <row r="36640" spans="4:5" hidden="1" x14ac:dyDescent="0.25">
      <c r="D36640" s="2" t="str">
        <f>IF(E36640="","",CONCATENATE(H36640,".",COUNTIF($E$1:E36639,E36640)+1))</f>
        <v/>
      </c>
      <c r="E36640" s="2" t="str">
        <f>IF(I36640="","",IF(I36640=INFORME!$C$22,CONCATENATE(H36640,".",I36640,".",G36640),""))</f>
        <v/>
      </c>
    </row>
    <row r="36641" spans="4:5" hidden="1" x14ac:dyDescent="0.25">
      <c r="D36641" s="2" t="str">
        <f>IF(E36641="","",CONCATENATE(H36641,".",COUNTIF($E$1:E36640,E36641)+1))</f>
        <v/>
      </c>
      <c r="E36641" s="2" t="str">
        <f>IF(I36641="","",IF(I36641=INFORME!$C$22,CONCATENATE(H36641,".",I36641,".",G36641),""))</f>
        <v/>
      </c>
    </row>
    <row r="36642" spans="4:5" hidden="1" x14ac:dyDescent="0.25">
      <c r="D36642" s="2" t="str">
        <f>IF(E36642="","",CONCATENATE(H36642,".",COUNTIF($E$1:E36641,E36642)+1))</f>
        <v/>
      </c>
      <c r="E36642" s="2" t="str">
        <f>IF(I36642="","",IF(I36642=INFORME!$C$22,CONCATENATE(H36642,".",I36642,".",G36642),""))</f>
        <v/>
      </c>
    </row>
    <row r="36643" spans="4:5" hidden="1" x14ac:dyDescent="0.25">
      <c r="D36643" s="2" t="str">
        <f>IF(E36643="","",CONCATENATE(H36643,".",COUNTIF($E$1:E36642,E36643)+1))</f>
        <v/>
      </c>
      <c r="E36643" s="2" t="str">
        <f>IF(I36643="","",IF(I36643=INFORME!$C$22,CONCATENATE(H36643,".",I36643,".",G36643),""))</f>
        <v/>
      </c>
    </row>
    <row r="36644" spans="4:5" hidden="1" x14ac:dyDescent="0.25">
      <c r="D36644" s="2" t="str">
        <f>IF(E36644="","",CONCATENATE(H36644,".",COUNTIF($E$1:E36643,E36644)+1))</f>
        <v/>
      </c>
      <c r="E36644" s="2" t="str">
        <f>IF(I36644="","",IF(I36644=INFORME!$C$22,CONCATENATE(H36644,".",I36644,".",G36644),""))</f>
        <v/>
      </c>
    </row>
    <row r="36645" spans="4:5" hidden="1" x14ac:dyDescent="0.25">
      <c r="D36645" s="2" t="str">
        <f>IF(E36645="","",CONCATENATE(H36645,".",COUNTIF($E$1:E36644,E36645)+1))</f>
        <v/>
      </c>
      <c r="E36645" s="2" t="str">
        <f>IF(I36645="","",IF(I36645=INFORME!$C$22,CONCATENATE(H36645,".",I36645,".",G36645),""))</f>
        <v/>
      </c>
    </row>
    <row r="36646" spans="4:5" hidden="1" x14ac:dyDescent="0.25">
      <c r="D36646" s="2" t="str">
        <f>IF(E36646="","",CONCATENATE(H36646,".",COUNTIF($E$1:E36645,E36646)+1))</f>
        <v/>
      </c>
      <c r="E36646" s="2" t="str">
        <f>IF(I36646="","",IF(I36646=INFORME!$C$22,CONCATENATE(H36646,".",I36646,".",G36646),""))</f>
        <v/>
      </c>
    </row>
    <row r="36647" spans="4:5" hidden="1" x14ac:dyDescent="0.25">
      <c r="D36647" s="2" t="str">
        <f>IF(E36647="","",CONCATENATE(H36647,".",COUNTIF($E$1:E36646,E36647)+1))</f>
        <v/>
      </c>
      <c r="E36647" s="2" t="str">
        <f>IF(I36647="","",IF(I36647=INFORME!$C$22,CONCATENATE(H36647,".",I36647,".",G36647),""))</f>
        <v/>
      </c>
    </row>
    <row r="36648" spans="4:5" hidden="1" x14ac:dyDescent="0.25">
      <c r="D36648" s="2" t="str">
        <f>IF(E36648="","",CONCATENATE(H36648,".",COUNTIF($E$1:E36647,E36648)+1))</f>
        <v/>
      </c>
      <c r="E36648" s="2" t="str">
        <f>IF(I36648="","",IF(I36648=INFORME!$C$22,CONCATENATE(H36648,".",I36648,".",G36648),""))</f>
        <v/>
      </c>
    </row>
    <row r="36649" spans="4:5" hidden="1" x14ac:dyDescent="0.25">
      <c r="D36649" s="2" t="str">
        <f>IF(E36649="","",CONCATENATE(H36649,".",COUNTIF($E$1:E36648,E36649)+1))</f>
        <v/>
      </c>
      <c r="E36649" s="2" t="str">
        <f>IF(I36649="","",IF(I36649=INFORME!$C$22,CONCATENATE(H36649,".",I36649,".",G36649),""))</f>
        <v/>
      </c>
    </row>
    <row r="36650" spans="4:5" hidden="1" x14ac:dyDescent="0.25">
      <c r="D36650" s="2" t="str">
        <f>IF(E36650="","",CONCATENATE(H36650,".",COUNTIF($E$1:E36649,E36650)+1))</f>
        <v/>
      </c>
      <c r="E36650" s="2" t="str">
        <f>IF(I36650="","",IF(I36650=INFORME!$C$22,CONCATENATE(H36650,".",I36650,".",G36650),""))</f>
        <v/>
      </c>
    </row>
    <row r="36651" spans="4:5" hidden="1" x14ac:dyDescent="0.25">
      <c r="D36651" s="2" t="str">
        <f>IF(E36651="","",CONCATENATE(H36651,".",COUNTIF($E$1:E36650,E36651)+1))</f>
        <v/>
      </c>
      <c r="E36651" s="2" t="str">
        <f>IF(I36651="","",IF(I36651=INFORME!$C$22,CONCATENATE(H36651,".",I36651,".",G36651),""))</f>
        <v/>
      </c>
    </row>
    <row r="36652" spans="4:5" hidden="1" x14ac:dyDescent="0.25">
      <c r="D36652" s="2" t="str">
        <f>IF(E36652="","",CONCATENATE(H36652,".",COUNTIF($E$1:E36651,E36652)+1))</f>
        <v/>
      </c>
      <c r="E36652" s="2" t="str">
        <f>IF(I36652="","",IF(I36652=INFORME!$C$22,CONCATENATE(H36652,".",I36652,".",G36652),""))</f>
        <v/>
      </c>
    </row>
    <row r="36653" spans="4:5" hidden="1" x14ac:dyDescent="0.25">
      <c r="D36653" s="2" t="str">
        <f>IF(E36653="","",CONCATENATE(H36653,".",COUNTIF($E$1:E36652,E36653)+1))</f>
        <v/>
      </c>
      <c r="E36653" s="2" t="str">
        <f>IF(I36653="","",IF(I36653=INFORME!$C$22,CONCATENATE(H36653,".",I36653,".",G36653),""))</f>
        <v/>
      </c>
    </row>
    <row r="36654" spans="4:5" hidden="1" x14ac:dyDescent="0.25">
      <c r="D36654" s="2" t="str">
        <f>IF(E36654="","",CONCATENATE(H36654,".",COUNTIF($E$1:E36653,E36654)+1))</f>
        <v/>
      </c>
      <c r="E36654" s="2" t="str">
        <f>IF(I36654="","",IF(I36654=INFORME!$C$22,CONCATENATE(H36654,".",I36654,".",G36654),""))</f>
        <v/>
      </c>
    </row>
    <row r="36655" spans="4:5" hidden="1" x14ac:dyDescent="0.25">
      <c r="D36655" s="2" t="str">
        <f>IF(E36655="","",CONCATENATE(H36655,".",COUNTIF($E$1:E36654,E36655)+1))</f>
        <v/>
      </c>
      <c r="E36655" s="2" t="str">
        <f>IF(I36655="","",IF(I36655=INFORME!$C$22,CONCATENATE(H36655,".",I36655,".",G36655),""))</f>
        <v/>
      </c>
    </row>
    <row r="36656" spans="4:5" hidden="1" x14ac:dyDescent="0.25">
      <c r="D36656" s="2" t="str">
        <f>IF(E36656="","",CONCATENATE(H36656,".",COUNTIF($E$1:E36655,E36656)+1))</f>
        <v/>
      </c>
      <c r="E36656" s="2" t="str">
        <f>IF(I36656="","",IF(I36656=INFORME!$C$22,CONCATENATE(H36656,".",I36656,".",G36656),""))</f>
        <v/>
      </c>
    </row>
    <row r="36657" spans="4:5" hidden="1" x14ac:dyDescent="0.25">
      <c r="D36657" s="2" t="str">
        <f>IF(E36657="","",CONCATENATE(H36657,".",COUNTIF($E$1:E36656,E36657)+1))</f>
        <v/>
      </c>
      <c r="E36657" s="2" t="str">
        <f>IF(I36657="","",IF(I36657=INFORME!$C$22,CONCATENATE(H36657,".",I36657,".",G36657),""))</f>
        <v/>
      </c>
    </row>
    <row r="36658" spans="4:5" hidden="1" x14ac:dyDescent="0.25">
      <c r="D36658" s="2" t="str">
        <f>IF(E36658="","",CONCATENATE(H36658,".",COUNTIF($E$1:E36657,E36658)+1))</f>
        <v/>
      </c>
      <c r="E36658" s="2" t="str">
        <f>IF(I36658="","",IF(I36658=INFORME!$C$22,CONCATENATE(H36658,".",I36658,".",G36658),""))</f>
        <v/>
      </c>
    </row>
    <row r="36659" spans="4:5" hidden="1" x14ac:dyDescent="0.25">
      <c r="D36659" s="2" t="str">
        <f>IF(E36659="","",CONCATENATE(H36659,".",COUNTIF($E$1:E36658,E36659)+1))</f>
        <v/>
      </c>
      <c r="E36659" s="2" t="str">
        <f>IF(I36659="","",IF(I36659=INFORME!$C$22,CONCATENATE(H36659,".",I36659,".",G36659),""))</f>
        <v/>
      </c>
    </row>
    <row r="36660" spans="4:5" hidden="1" x14ac:dyDescent="0.25">
      <c r="D36660" s="2" t="str">
        <f>IF(E36660="","",CONCATENATE(H36660,".",COUNTIF($E$1:E36659,E36660)+1))</f>
        <v/>
      </c>
      <c r="E36660" s="2" t="str">
        <f>IF(I36660="","",IF(I36660=INFORME!$C$22,CONCATENATE(H36660,".",I36660,".",G36660),""))</f>
        <v/>
      </c>
    </row>
    <row r="36661" spans="4:5" hidden="1" x14ac:dyDescent="0.25">
      <c r="D36661" s="2" t="str">
        <f>IF(E36661="","",CONCATENATE(H36661,".",COUNTIF($E$1:E36660,E36661)+1))</f>
        <v/>
      </c>
      <c r="E36661" s="2" t="str">
        <f>IF(I36661="","",IF(I36661=INFORME!$C$22,CONCATENATE(H36661,".",I36661,".",G36661),""))</f>
        <v/>
      </c>
    </row>
    <row r="36662" spans="4:5" hidden="1" x14ac:dyDescent="0.25">
      <c r="D36662" s="2" t="str">
        <f>IF(E36662="","",CONCATENATE(H36662,".",COUNTIF($E$1:E36661,E36662)+1))</f>
        <v/>
      </c>
      <c r="E36662" s="2" t="str">
        <f>IF(I36662="","",IF(I36662=INFORME!$C$22,CONCATENATE(H36662,".",I36662,".",G36662),""))</f>
        <v/>
      </c>
    </row>
    <row r="36663" spans="4:5" hidden="1" x14ac:dyDescent="0.25">
      <c r="D36663" s="2" t="str">
        <f>IF(E36663="","",CONCATENATE(H36663,".",COUNTIF($E$1:E36662,E36663)+1))</f>
        <v/>
      </c>
      <c r="E36663" s="2" t="str">
        <f>IF(I36663="","",IF(I36663=INFORME!$C$22,CONCATENATE(H36663,".",I36663,".",G36663),""))</f>
        <v/>
      </c>
    </row>
    <row r="36664" spans="4:5" hidden="1" x14ac:dyDescent="0.25">
      <c r="D36664" s="2" t="str">
        <f>IF(E36664="","",CONCATENATE(H36664,".",COUNTIF($E$1:E36663,E36664)+1))</f>
        <v/>
      </c>
      <c r="E36664" s="2" t="str">
        <f>IF(I36664="","",IF(I36664=INFORME!$C$22,CONCATENATE(H36664,".",I36664,".",G36664),""))</f>
        <v/>
      </c>
    </row>
    <row r="36665" spans="4:5" hidden="1" x14ac:dyDescent="0.25">
      <c r="D36665" s="2" t="str">
        <f>IF(E36665="","",CONCATENATE(H36665,".",COUNTIF($E$1:E36664,E36665)+1))</f>
        <v/>
      </c>
      <c r="E36665" s="2" t="str">
        <f>IF(I36665="","",IF(I36665=INFORME!$C$22,CONCATENATE(H36665,".",I36665,".",G36665),""))</f>
        <v/>
      </c>
    </row>
    <row r="36666" spans="4:5" hidden="1" x14ac:dyDescent="0.25">
      <c r="D36666" s="2" t="str">
        <f>IF(E36666="","",CONCATENATE(H36666,".",COUNTIF($E$1:E36665,E36666)+1))</f>
        <v/>
      </c>
      <c r="E36666" s="2" t="str">
        <f>IF(I36666="","",IF(I36666=INFORME!$C$22,CONCATENATE(H36666,".",I36666,".",G36666),""))</f>
        <v/>
      </c>
    </row>
    <row r="36667" spans="4:5" hidden="1" x14ac:dyDescent="0.25">
      <c r="D36667" s="2" t="str">
        <f>IF(E36667="","",CONCATENATE(H36667,".",COUNTIF($E$1:E36666,E36667)+1))</f>
        <v/>
      </c>
      <c r="E36667" s="2" t="str">
        <f>IF(I36667="","",IF(I36667=INFORME!$C$22,CONCATENATE(H36667,".",I36667,".",G36667),""))</f>
        <v/>
      </c>
    </row>
    <row r="36668" spans="4:5" hidden="1" x14ac:dyDescent="0.25">
      <c r="D36668" s="2" t="str">
        <f>IF(E36668="","",CONCATENATE(H36668,".",COUNTIF($E$1:E36667,E36668)+1))</f>
        <v/>
      </c>
      <c r="E36668" s="2" t="str">
        <f>IF(I36668="","",IF(I36668=INFORME!$C$22,CONCATENATE(H36668,".",I36668,".",G36668),""))</f>
        <v/>
      </c>
    </row>
    <row r="36669" spans="4:5" hidden="1" x14ac:dyDescent="0.25">
      <c r="D36669" s="2" t="str">
        <f>IF(E36669="","",CONCATENATE(H36669,".",COUNTIF($E$1:E36668,E36669)+1))</f>
        <v/>
      </c>
      <c r="E36669" s="2" t="str">
        <f>IF(I36669="","",IF(I36669=INFORME!$C$22,CONCATENATE(H36669,".",I36669,".",G36669),""))</f>
        <v/>
      </c>
    </row>
    <row r="36670" spans="4:5" hidden="1" x14ac:dyDescent="0.25">
      <c r="D36670" s="2" t="str">
        <f>IF(E36670="","",CONCATENATE(H36670,".",COUNTIF($E$1:E36669,E36670)+1))</f>
        <v/>
      </c>
      <c r="E36670" s="2" t="str">
        <f>IF(I36670="","",IF(I36670=INFORME!$C$22,CONCATENATE(H36670,".",I36670,".",G36670),""))</f>
        <v/>
      </c>
    </row>
    <row r="36671" spans="4:5" hidden="1" x14ac:dyDescent="0.25">
      <c r="D36671" s="2" t="str">
        <f>IF(E36671="","",CONCATENATE(H36671,".",COUNTIF($E$1:E36670,E36671)+1))</f>
        <v/>
      </c>
      <c r="E36671" s="2" t="str">
        <f>IF(I36671="","",IF(I36671=INFORME!$C$22,CONCATENATE(H36671,".",I36671,".",G36671),""))</f>
        <v/>
      </c>
    </row>
    <row r="36672" spans="4:5" hidden="1" x14ac:dyDescent="0.25">
      <c r="D36672" s="2" t="str">
        <f>IF(E36672="","",CONCATENATE(H36672,".",COUNTIF($E$1:E36671,E36672)+1))</f>
        <v/>
      </c>
      <c r="E36672" s="2" t="str">
        <f>IF(I36672="","",IF(I36672=INFORME!$C$22,CONCATENATE(H36672,".",I36672,".",G36672),""))</f>
        <v/>
      </c>
    </row>
    <row r="36673" spans="4:5" hidden="1" x14ac:dyDescent="0.25">
      <c r="D36673" s="2" t="str">
        <f>IF(E36673="","",CONCATENATE(H36673,".",COUNTIF($E$1:E36672,E36673)+1))</f>
        <v/>
      </c>
      <c r="E36673" s="2" t="str">
        <f>IF(I36673="","",IF(I36673=INFORME!$C$22,CONCATENATE(H36673,".",I36673,".",G36673),""))</f>
        <v/>
      </c>
    </row>
    <row r="36674" spans="4:5" hidden="1" x14ac:dyDescent="0.25">
      <c r="D36674" s="2" t="str">
        <f>IF(E36674="","",CONCATENATE(H36674,".",COUNTIF($E$1:E36673,E36674)+1))</f>
        <v/>
      </c>
      <c r="E36674" s="2" t="str">
        <f>IF(I36674="","",IF(I36674=INFORME!$C$22,CONCATENATE(H36674,".",I36674,".",G36674),""))</f>
        <v/>
      </c>
    </row>
    <row r="36675" spans="4:5" hidden="1" x14ac:dyDescent="0.25">
      <c r="D36675" s="2" t="str">
        <f>IF(E36675="","",CONCATENATE(H36675,".",COUNTIF($E$1:E36674,E36675)+1))</f>
        <v/>
      </c>
      <c r="E36675" s="2" t="str">
        <f>IF(I36675="","",IF(I36675=INFORME!$C$22,CONCATENATE(H36675,".",I36675,".",G36675),""))</f>
        <v/>
      </c>
    </row>
    <row r="36676" spans="4:5" hidden="1" x14ac:dyDescent="0.25">
      <c r="D36676" s="2" t="str">
        <f>IF(E36676="","",CONCATENATE(H36676,".",COUNTIF($E$1:E36675,E36676)+1))</f>
        <v/>
      </c>
      <c r="E36676" s="2" t="str">
        <f>IF(I36676="","",IF(I36676=INFORME!$C$22,CONCATENATE(H36676,".",I36676,".",G36676),""))</f>
        <v/>
      </c>
    </row>
    <row r="36677" spans="4:5" hidden="1" x14ac:dyDescent="0.25">
      <c r="D36677" s="2" t="str">
        <f>IF(E36677="","",CONCATENATE(H36677,".",COUNTIF($E$1:E36676,E36677)+1))</f>
        <v/>
      </c>
      <c r="E36677" s="2" t="str">
        <f>IF(I36677="","",IF(I36677=INFORME!$C$22,CONCATENATE(H36677,".",I36677,".",G36677),""))</f>
        <v/>
      </c>
    </row>
    <row r="36678" spans="4:5" hidden="1" x14ac:dyDescent="0.25">
      <c r="D36678" s="2" t="str">
        <f>IF(E36678="","",CONCATENATE(H36678,".",COUNTIF($E$1:E36677,E36678)+1))</f>
        <v/>
      </c>
      <c r="E36678" s="2" t="str">
        <f>IF(I36678="","",IF(I36678=INFORME!$C$22,CONCATENATE(H36678,".",I36678,".",G36678),""))</f>
        <v/>
      </c>
    </row>
    <row r="36679" spans="4:5" hidden="1" x14ac:dyDescent="0.25">
      <c r="D36679" s="2" t="str">
        <f>IF(E36679="","",CONCATENATE(H36679,".",COUNTIF($E$1:E36678,E36679)+1))</f>
        <v/>
      </c>
      <c r="E36679" s="2" t="str">
        <f>IF(I36679="","",IF(I36679=INFORME!$C$22,CONCATENATE(H36679,".",I36679,".",G36679),""))</f>
        <v/>
      </c>
    </row>
    <row r="36680" spans="4:5" hidden="1" x14ac:dyDescent="0.25">
      <c r="D36680" s="2" t="str">
        <f>IF(E36680="","",CONCATENATE(H36680,".",COUNTIF($E$1:E36679,E36680)+1))</f>
        <v/>
      </c>
      <c r="E36680" s="2" t="str">
        <f>IF(I36680="","",IF(I36680=INFORME!$C$22,CONCATENATE(H36680,".",I36680,".",G36680),""))</f>
        <v/>
      </c>
    </row>
    <row r="36681" spans="4:5" hidden="1" x14ac:dyDescent="0.25">
      <c r="D36681" s="2" t="str">
        <f>IF(E36681="","",CONCATENATE(H36681,".",COUNTIF($E$1:E36680,E36681)+1))</f>
        <v/>
      </c>
      <c r="E36681" s="2" t="str">
        <f>IF(I36681="","",IF(I36681=INFORME!$C$22,CONCATENATE(H36681,".",I36681,".",G36681),""))</f>
        <v/>
      </c>
    </row>
    <row r="36682" spans="4:5" hidden="1" x14ac:dyDescent="0.25">
      <c r="D36682" s="2" t="str">
        <f>IF(E36682="","",CONCATENATE(H36682,".",COUNTIF($E$1:E36681,E36682)+1))</f>
        <v/>
      </c>
      <c r="E36682" s="2" t="str">
        <f>IF(I36682="","",IF(I36682=INFORME!$C$22,CONCATENATE(H36682,".",I36682,".",G36682),""))</f>
        <v/>
      </c>
    </row>
    <row r="36683" spans="4:5" hidden="1" x14ac:dyDescent="0.25">
      <c r="D36683" s="2" t="str">
        <f>IF(E36683="","",CONCATENATE(H36683,".",COUNTIF($E$1:E36682,E36683)+1))</f>
        <v/>
      </c>
      <c r="E36683" s="2" t="str">
        <f>IF(I36683="","",IF(I36683=INFORME!$C$22,CONCATENATE(H36683,".",I36683,".",G36683),""))</f>
        <v/>
      </c>
    </row>
    <row r="36684" spans="4:5" hidden="1" x14ac:dyDescent="0.25">
      <c r="D36684" s="2" t="str">
        <f>IF(E36684="","",CONCATENATE(H36684,".",COUNTIF($E$1:E36683,E36684)+1))</f>
        <v/>
      </c>
      <c r="E36684" s="2" t="str">
        <f>IF(I36684="","",IF(I36684=INFORME!$C$22,CONCATENATE(H36684,".",I36684,".",G36684),""))</f>
        <v/>
      </c>
    </row>
    <row r="36685" spans="4:5" hidden="1" x14ac:dyDescent="0.25">
      <c r="D36685" s="2" t="str">
        <f>IF(E36685="","",CONCATENATE(H36685,".",COUNTIF($E$1:E36684,E36685)+1))</f>
        <v/>
      </c>
      <c r="E36685" s="2" t="str">
        <f>IF(I36685="","",IF(I36685=INFORME!$C$22,CONCATENATE(H36685,".",I36685,".",G36685),""))</f>
        <v/>
      </c>
    </row>
    <row r="36686" spans="4:5" hidden="1" x14ac:dyDescent="0.25">
      <c r="D36686" s="2" t="str">
        <f>IF(E36686="","",CONCATENATE(H36686,".",COUNTIF($E$1:E36685,E36686)+1))</f>
        <v/>
      </c>
      <c r="E36686" s="2" t="str">
        <f>IF(I36686="","",IF(I36686=INFORME!$C$22,CONCATENATE(H36686,".",I36686,".",G36686),""))</f>
        <v/>
      </c>
    </row>
    <row r="36687" spans="4:5" hidden="1" x14ac:dyDescent="0.25">
      <c r="D36687" s="2" t="str">
        <f>IF(E36687="","",CONCATENATE(H36687,".",COUNTIF($E$1:E36686,E36687)+1))</f>
        <v/>
      </c>
      <c r="E36687" s="2" t="str">
        <f>IF(I36687="","",IF(I36687=INFORME!$C$22,CONCATENATE(H36687,".",I36687,".",G36687),""))</f>
        <v/>
      </c>
    </row>
    <row r="36688" spans="4:5" hidden="1" x14ac:dyDescent="0.25">
      <c r="D36688" s="2" t="str">
        <f>IF(E36688="","",CONCATENATE(H36688,".",COUNTIF($E$1:E36687,E36688)+1))</f>
        <v/>
      </c>
      <c r="E36688" s="2" t="str">
        <f>IF(I36688="","",IF(I36688=INFORME!$C$22,CONCATENATE(H36688,".",I36688,".",G36688),""))</f>
        <v/>
      </c>
    </row>
    <row r="36689" spans="4:5" hidden="1" x14ac:dyDescent="0.25">
      <c r="D36689" s="2" t="str">
        <f>IF(E36689="","",CONCATENATE(H36689,".",COUNTIF($E$1:E36688,E36689)+1))</f>
        <v/>
      </c>
      <c r="E36689" s="2" t="str">
        <f>IF(I36689="","",IF(I36689=INFORME!$C$22,CONCATENATE(H36689,".",I36689,".",G36689),""))</f>
        <v/>
      </c>
    </row>
    <row r="36690" spans="4:5" hidden="1" x14ac:dyDescent="0.25">
      <c r="D36690" s="2" t="str">
        <f>IF(E36690="","",CONCATENATE(H36690,".",COUNTIF($E$1:E36689,E36690)+1))</f>
        <v/>
      </c>
      <c r="E36690" s="2" t="str">
        <f>IF(I36690="","",IF(I36690=INFORME!$C$22,CONCATENATE(H36690,".",I36690,".",G36690),""))</f>
        <v/>
      </c>
    </row>
    <row r="36691" spans="4:5" hidden="1" x14ac:dyDescent="0.25">
      <c r="D36691" s="2" t="str">
        <f>IF(E36691="","",CONCATENATE(H36691,".",COUNTIF($E$1:E36690,E36691)+1))</f>
        <v/>
      </c>
      <c r="E36691" s="2" t="str">
        <f>IF(I36691="","",IF(I36691=INFORME!$C$22,CONCATENATE(H36691,".",I36691,".",G36691),""))</f>
        <v/>
      </c>
    </row>
    <row r="36692" spans="4:5" hidden="1" x14ac:dyDescent="0.25">
      <c r="D36692" s="2" t="str">
        <f>IF(E36692="","",CONCATENATE(H36692,".",COUNTIF($E$1:E36691,E36692)+1))</f>
        <v/>
      </c>
      <c r="E36692" s="2" t="str">
        <f>IF(I36692="","",IF(I36692=INFORME!$C$22,CONCATENATE(H36692,".",I36692,".",G36692),""))</f>
        <v/>
      </c>
    </row>
    <row r="36693" spans="4:5" hidden="1" x14ac:dyDescent="0.25">
      <c r="D36693" s="2" t="str">
        <f>IF(E36693="","",CONCATENATE(H36693,".",COUNTIF($E$1:E36692,E36693)+1))</f>
        <v/>
      </c>
      <c r="E36693" s="2" t="str">
        <f>IF(I36693="","",IF(I36693=INFORME!$C$22,CONCATENATE(H36693,".",I36693,".",G36693),""))</f>
        <v/>
      </c>
    </row>
    <row r="36694" spans="4:5" hidden="1" x14ac:dyDescent="0.25">
      <c r="D36694" s="2" t="str">
        <f>IF(E36694="","",CONCATENATE(H36694,".",COUNTIF($E$1:E36693,E36694)+1))</f>
        <v/>
      </c>
      <c r="E36694" s="2" t="str">
        <f>IF(I36694="","",IF(I36694=INFORME!$C$22,CONCATENATE(H36694,".",I36694,".",G36694),""))</f>
        <v/>
      </c>
    </row>
    <row r="36695" spans="4:5" hidden="1" x14ac:dyDescent="0.25">
      <c r="D36695" s="2" t="str">
        <f>IF(E36695="","",CONCATENATE(H36695,".",COUNTIF($E$1:E36694,E36695)+1))</f>
        <v/>
      </c>
      <c r="E36695" s="2" t="str">
        <f>IF(I36695="","",IF(I36695=INFORME!$C$22,CONCATENATE(H36695,".",I36695,".",G36695),""))</f>
        <v/>
      </c>
    </row>
    <row r="36696" spans="4:5" hidden="1" x14ac:dyDescent="0.25">
      <c r="D36696" s="2" t="str">
        <f>IF(E36696="","",CONCATENATE(H36696,".",COUNTIF($E$1:E36695,E36696)+1))</f>
        <v/>
      </c>
      <c r="E36696" s="2" t="str">
        <f>IF(I36696="","",IF(I36696=INFORME!$C$22,CONCATENATE(H36696,".",I36696,".",G36696),""))</f>
        <v/>
      </c>
    </row>
    <row r="36697" spans="4:5" hidden="1" x14ac:dyDescent="0.25">
      <c r="D36697" s="2" t="str">
        <f>IF(E36697="","",CONCATENATE(H36697,".",COUNTIF($E$1:E36696,E36697)+1))</f>
        <v/>
      </c>
      <c r="E36697" s="2" t="str">
        <f>IF(I36697="","",IF(I36697=INFORME!$C$22,CONCATENATE(H36697,".",I36697,".",G36697),""))</f>
        <v/>
      </c>
    </row>
    <row r="36698" spans="4:5" hidden="1" x14ac:dyDescent="0.25">
      <c r="D36698" s="2" t="str">
        <f>IF(E36698="","",CONCATENATE(H36698,".",COUNTIF($E$1:E36697,E36698)+1))</f>
        <v/>
      </c>
      <c r="E36698" s="2" t="str">
        <f>IF(I36698="","",IF(I36698=INFORME!$C$22,CONCATENATE(H36698,".",I36698,".",G36698),""))</f>
        <v/>
      </c>
    </row>
    <row r="36699" spans="4:5" hidden="1" x14ac:dyDescent="0.25">
      <c r="D36699" s="2" t="str">
        <f>IF(E36699="","",CONCATENATE(H36699,".",COUNTIF($E$1:E36698,E36699)+1))</f>
        <v/>
      </c>
      <c r="E36699" s="2" t="str">
        <f>IF(I36699="","",IF(I36699=INFORME!$C$22,CONCATENATE(H36699,".",I36699,".",G36699),""))</f>
        <v/>
      </c>
    </row>
    <row r="36700" spans="4:5" hidden="1" x14ac:dyDescent="0.25">
      <c r="D36700" s="2" t="str">
        <f>IF(E36700="","",CONCATENATE(H36700,".",COUNTIF($E$1:E36699,E36700)+1))</f>
        <v/>
      </c>
      <c r="E36700" s="2" t="str">
        <f>IF(I36700="","",IF(I36700=INFORME!$C$22,CONCATENATE(H36700,".",I36700,".",G36700),""))</f>
        <v/>
      </c>
    </row>
    <row r="36701" spans="4:5" hidden="1" x14ac:dyDescent="0.25">
      <c r="D36701" s="2" t="str">
        <f>IF(E36701="","",CONCATENATE(H36701,".",COUNTIF($E$1:E36700,E36701)+1))</f>
        <v/>
      </c>
      <c r="E36701" s="2" t="str">
        <f>IF(I36701="","",IF(I36701=INFORME!$C$22,CONCATENATE(H36701,".",I36701,".",G36701),""))</f>
        <v/>
      </c>
    </row>
    <row r="36702" spans="4:5" hidden="1" x14ac:dyDescent="0.25">
      <c r="D36702" s="2" t="str">
        <f>IF(E36702="","",CONCATENATE(H36702,".",COUNTIF($E$1:E36701,E36702)+1))</f>
        <v/>
      </c>
      <c r="E36702" s="2" t="str">
        <f>IF(I36702="","",IF(I36702=INFORME!$C$22,CONCATENATE(H36702,".",I36702,".",G36702),""))</f>
        <v/>
      </c>
    </row>
    <row r="36703" spans="4:5" hidden="1" x14ac:dyDescent="0.25">
      <c r="D36703" s="2" t="str">
        <f>IF(E36703="","",CONCATENATE(H36703,".",COUNTIF($E$1:E36702,E36703)+1))</f>
        <v/>
      </c>
      <c r="E36703" s="2" t="str">
        <f>IF(I36703="","",IF(I36703=INFORME!$C$22,CONCATENATE(H36703,".",I36703,".",G36703),""))</f>
        <v/>
      </c>
    </row>
    <row r="36704" spans="4:5" hidden="1" x14ac:dyDescent="0.25">
      <c r="D36704" s="2" t="str">
        <f>IF(E36704="","",CONCATENATE(H36704,".",COUNTIF($E$1:E36703,E36704)+1))</f>
        <v/>
      </c>
      <c r="E36704" s="2" t="str">
        <f>IF(I36704="","",IF(I36704=INFORME!$C$22,CONCATENATE(H36704,".",I36704,".",G36704),""))</f>
        <v/>
      </c>
    </row>
    <row r="36705" spans="4:5" hidden="1" x14ac:dyDescent="0.25">
      <c r="D36705" s="2" t="str">
        <f>IF(E36705="","",CONCATENATE(H36705,".",COUNTIF($E$1:E36704,E36705)+1))</f>
        <v/>
      </c>
      <c r="E36705" s="2" t="str">
        <f>IF(I36705="","",IF(I36705=INFORME!$C$22,CONCATENATE(H36705,".",I36705,".",G36705),""))</f>
        <v/>
      </c>
    </row>
    <row r="36706" spans="4:5" hidden="1" x14ac:dyDescent="0.25">
      <c r="D36706" s="2" t="str">
        <f>IF(E36706="","",CONCATENATE(H36706,".",COUNTIF($E$1:E36705,E36706)+1))</f>
        <v/>
      </c>
      <c r="E36706" s="2" t="str">
        <f>IF(I36706="","",IF(I36706=INFORME!$C$22,CONCATENATE(H36706,".",I36706,".",G36706),""))</f>
        <v/>
      </c>
    </row>
    <row r="36707" spans="4:5" hidden="1" x14ac:dyDescent="0.25">
      <c r="D36707" s="2" t="str">
        <f>IF(E36707="","",CONCATENATE(H36707,".",COUNTIF($E$1:E36706,E36707)+1))</f>
        <v/>
      </c>
      <c r="E36707" s="2" t="str">
        <f>IF(I36707="","",IF(I36707=INFORME!$C$22,CONCATENATE(H36707,".",I36707,".",G36707),""))</f>
        <v/>
      </c>
    </row>
    <row r="36708" spans="4:5" hidden="1" x14ac:dyDescent="0.25">
      <c r="D36708" s="2" t="str">
        <f>IF(E36708="","",CONCATENATE(H36708,".",COUNTIF($E$1:E36707,E36708)+1))</f>
        <v/>
      </c>
      <c r="E36708" s="2" t="str">
        <f>IF(I36708="","",IF(I36708=INFORME!$C$22,CONCATENATE(H36708,".",I36708,".",G36708),""))</f>
        <v/>
      </c>
    </row>
    <row r="36709" spans="4:5" hidden="1" x14ac:dyDescent="0.25">
      <c r="D36709" s="2" t="str">
        <f>IF(E36709="","",CONCATENATE(H36709,".",COUNTIF($E$1:E36708,E36709)+1))</f>
        <v/>
      </c>
      <c r="E36709" s="2" t="str">
        <f>IF(I36709="","",IF(I36709=INFORME!$C$22,CONCATENATE(H36709,".",I36709,".",G36709),""))</f>
        <v/>
      </c>
    </row>
    <row r="36710" spans="4:5" hidden="1" x14ac:dyDescent="0.25">
      <c r="D36710" s="2" t="str">
        <f>IF(E36710="","",CONCATENATE(H36710,".",COUNTIF($E$1:E36709,E36710)+1))</f>
        <v/>
      </c>
      <c r="E36710" s="2" t="str">
        <f>IF(I36710="","",IF(I36710=INFORME!$C$22,CONCATENATE(H36710,".",I36710,".",G36710),""))</f>
        <v/>
      </c>
    </row>
    <row r="36711" spans="4:5" hidden="1" x14ac:dyDescent="0.25">
      <c r="D36711" s="2" t="str">
        <f>IF(E36711="","",CONCATENATE(H36711,".",COUNTIF($E$1:E36710,E36711)+1))</f>
        <v/>
      </c>
      <c r="E36711" s="2" t="str">
        <f>IF(I36711="","",IF(I36711=INFORME!$C$22,CONCATENATE(H36711,".",I36711,".",G36711),""))</f>
        <v/>
      </c>
    </row>
    <row r="36712" spans="4:5" hidden="1" x14ac:dyDescent="0.25">
      <c r="D36712" s="2" t="str">
        <f>IF(E36712="","",CONCATENATE(H36712,".",COUNTIF($E$1:E36711,E36712)+1))</f>
        <v/>
      </c>
      <c r="E36712" s="2" t="str">
        <f>IF(I36712="","",IF(I36712=INFORME!$C$22,CONCATENATE(H36712,".",I36712,".",G36712),""))</f>
        <v/>
      </c>
    </row>
    <row r="36713" spans="4:5" hidden="1" x14ac:dyDescent="0.25">
      <c r="D36713" s="2" t="str">
        <f>IF(E36713="","",CONCATENATE(H36713,".",COUNTIF($E$1:E36712,E36713)+1))</f>
        <v/>
      </c>
      <c r="E36713" s="2" t="str">
        <f>IF(I36713="","",IF(I36713=INFORME!$C$22,CONCATENATE(H36713,".",I36713,".",G36713),""))</f>
        <v/>
      </c>
    </row>
    <row r="36714" spans="4:5" hidden="1" x14ac:dyDescent="0.25">
      <c r="D36714" s="2" t="str">
        <f>IF(E36714="","",CONCATENATE(H36714,".",COUNTIF($E$1:E36713,E36714)+1))</f>
        <v/>
      </c>
      <c r="E36714" s="2" t="str">
        <f>IF(I36714="","",IF(I36714=INFORME!$C$22,CONCATENATE(H36714,".",I36714,".",G36714),""))</f>
        <v/>
      </c>
    </row>
    <row r="36715" spans="4:5" hidden="1" x14ac:dyDescent="0.25">
      <c r="D36715" s="2" t="str">
        <f>IF(E36715="","",CONCATENATE(H36715,".",COUNTIF($E$1:E36714,E36715)+1))</f>
        <v/>
      </c>
      <c r="E36715" s="2" t="str">
        <f>IF(I36715="","",IF(I36715=INFORME!$C$22,CONCATENATE(H36715,".",I36715,".",G36715),""))</f>
        <v/>
      </c>
    </row>
    <row r="36716" spans="4:5" hidden="1" x14ac:dyDescent="0.25">
      <c r="D36716" s="2" t="str">
        <f>IF(E36716="","",CONCATENATE(H36716,".",COUNTIF($E$1:E36715,E36716)+1))</f>
        <v/>
      </c>
      <c r="E36716" s="2" t="str">
        <f>IF(I36716="","",IF(I36716=INFORME!$C$22,CONCATENATE(H36716,".",I36716,".",G36716),""))</f>
        <v/>
      </c>
    </row>
    <row r="36717" spans="4:5" hidden="1" x14ac:dyDescent="0.25">
      <c r="D36717" s="2" t="str">
        <f>IF(E36717="","",CONCATENATE(H36717,".",COUNTIF($E$1:E36716,E36717)+1))</f>
        <v/>
      </c>
      <c r="E36717" s="2" t="str">
        <f>IF(I36717="","",IF(I36717=INFORME!$C$22,CONCATENATE(H36717,".",I36717,".",G36717),""))</f>
        <v/>
      </c>
    </row>
    <row r="36718" spans="4:5" hidden="1" x14ac:dyDescent="0.25">
      <c r="D36718" s="2" t="str">
        <f>IF(E36718="","",CONCATENATE(H36718,".",COUNTIF($E$1:E36717,E36718)+1))</f>
        <v/>
      </c>
      <c r="E36718" s="2" t="str">
        <f>IF(I36718="","",IF(I36718=INFORME!$C$22,CONCATENATE(H36718,".",I36718,".",G36718),""))</f>
        <v/>
      </c>
    </row>
    <row r="36719" spans="4:5" hidden="1" x14ac:dyDescent="0.25">
      <c r="D36719" s="2" t="str">
        <f>IF(E36719="","",CONCATENATE(H36719,".",COUNTIF($E$1:E36718,E36719)+1))</f>
        <v/>
      </c>
      <c r="E36719" s="2" t="str">
        <f>IF(I36719="","",IF(I36719=INFORME!$C$22,CONCATENATE(H36719,".",I36719,".",G36719),""))</f>
        <v/>
      </c>
    </row>
    <row r="36720" spans="4:5" hidden="1" x14ac:dyDescent="0.25">
      <c r="D36720" s="2" t="str">
        <f>IF(E36720="","",CONCATENATE(H36720,".",COUNTIF($E$1:E36719,E36720)+1))</f>
        <v/>
      </c>
      <c r="E36720" s="2" t="str">
        <f>IF(I36720="","",IF(I36720=INFORME!$C$22,CONCATENATE(H36720,".",I36720,".",G36720),""))</f>
        <v/>
      </c>
    </row>
    <row r="36721" spans="4:5" hidden="1" x14ac:dyDescent="0.25">
      <c r="D36721" s="2" t="str">
        <f>IF(E36721="","",CONCATENATE(H36721,".",COUNTIF($E$1:E36720,E36721)+1))</f>
        <v/>
      </c>
      <c r="E36721" s="2" t="str">
        <f>IF(I36721="","",IF(I36721=INFORME!$C$22,CONCATENATE(H36721,".",I36721,".",G36721),""))</f>
        <v/>
      </c>
    </row>
    <row r="36722" spans="4:5" hidden="1" x14ac:dyDescent="0.25">
      <c r="D36722" s="2" t="str">
        <f>IF(E36722="","",CONCATENATE(H36722,".",COUNTIF($E$1:E36721,E36722)+1))</f>
        <v/>
      </c>
      <c r="E36722" s="2" t="str">
        <f>IF(I36722="","",IF(I36722=INFORME!$C$22,CONCATENATE(H36722,".",I36722,".",G36722),""))</f>
        <v/>
      </c>
    </row>
    <row r="36723" spans="4:5" hidden="1" x14ac:dyDescent="0.25">
      <c r="D36723" s="2" t="str">
        <f>IF(E36723="","",CONCATENATE(H36723,".",COUNTIF($E$1:E36722,E36723)+1))</f>
        <v/>
      </c>
      <c r="E36723" s="2" t="str">
        <f>IF(I36723="","",IF(I36723=INFORME!$C$22,CONCATENATE(H36723,".",I36723,".",G36723),""))</f>
        <v/>
      </c>
    </row>
    <row r="36724" spans="4:5" hidden="1" x14ac:dyDescent="0.25">
      <c r="D36724" s="2" t="str">
        <f>IF(E36724="","",CONCATENATE(H36724,".",COUNTIF($E$1:E36723,E36724)+1))</f>
        <v/>
      </c>
      <c r="E36724" s="2" t="str">
        <f>IF(I36724="","",IF(I36724=INFORME!$C$22,CONCATENATE(H36724,".",I36724,".",G36724),""))</f>
        <v/>
      </c>
    </row>
    <row r="36725" spans="4:5" hidden="1" x14ac:dyDescent="0.25">
      <c r="D36725" s="2" t="str">
        <f>IF(E36725="","",CONCATENATE(H36725,".",COUNTIF($E$1:E36724,E36725)+1))</f>
        <v/>
      </c>
      <c r="E36725" s="2" t="str">
        <f>IF(I36725="","",IF(I36725=INFORME!$C$22,CONCATENATE(H36725,".",I36725,".",G36725),""))</f>
        <v/>
      </c>
    </row>
    <row r="36726" spans="4:5" hidden="1" x14ac:dyDescent="0.25">
      <c r="D36726" s="2" t="str">
        <f>IF(E36726="","",CONCATENATE(H36726,".",COUNTIF($E$1:E36725,E36726)+1))</f>
        <v/>
      </c>
      <c r="E36726" s="2" t="str">
        <f>IF(I36726="","",IF(I36726=INFORME!$C$22,CONCATENATE(H36726,".",I36726,".",G36726),""))</f>
        <v/>
      </c>
    </row>
    <row r="36727" spans="4:5" hidden="1" x14ac:dyDescent="0.25">
      <c r="D36727" s="2" t="str">
        <f>IF(E36727="","",CONCATENATE(H36727,".",COUNTIF($E$1:E36726,E36727)+1))</f>
        <v/>
      </c>
      <c r="E36727" s="2" t="str">
        <f>IF(I36727="","",IF(I36727=INFORME!$C$22,CONCATENATE(H36727,".",I36727,".",G36727),""))</f>
        <v/>
      </c>
    </row>
    <row r="36728" spans="4:5" hidden="1" x14ac:dyDescent="0.25">
      <c r="D36728" s="2" t="str">
        <f>IF(E36728="","",CONCATENATE(H36728,".",COUNTIF($E$1:E36727,E36728)+1))</f>
        <v/>
      </c>
      <c r="E36728" s="2" t="str">
        <f>IF(I36728="","",IF(I36728=INFORME!$C$22,CONCATENATE(H36728,".",I36728,".",G36728),""))</f>
        <v/>
      </c>
    </row>
    <row r="36729" spans="4:5" hidden="1" x14ac:dyDescent="0.25">
      <c r="D36729" s="2" t="str">
        <f>IF(E36729="","",CONCATENATE(H36729,".",COUNTIF($E$1:E36728,E36729)+1))</f>
        <v/>
      </c>
      <c r="E36729" s="2" t="str">
        <f>IF(I36729="","",IF(I36729=INFORME!$C$22,CONCATENATE(H36729,".",I36729,".",G36729),""))</f>
        <v/>
      </c>
    </row>
    <row r="36730" spans="4:5" hidden="1" x14ac:dyDescent="0.25">
      <c r="D36730" s="2" t="str">
        <f>IF(E36730="","",CONCATENATE(H36730,".",COUNTIF($E$1:E36729,E36730)+1))</f>
        <v/>
      </c>
      <c r="E36730" s="2" t="str">
        <f>IF(I36730="","",IF(I36730=INFORME!$C$22,CONCATENATE(H36730,".",I36730,".",G36730),""))</f>
        <v/>
      </c>
    </row>
    <row r="36731" spans="4:5" hidden="1" x14ac:dyDescent="0.25">
      <c r="D36731" s="2" t="str">
        <f>IF(E36731="","",CONCATENATE(H36731,".",COUNTIF($E$1:E36730,E36731)+1))</f>
        <v/>
      </c>
      <c r="E36731" s="2" t="str">
        <f>IF(I36731="","",IF(I36731=INFORME!$C$22,CONCATENATE(H36731,".",I36731,".",G36731),""))</f>
        <v/>
      </c>
    </row>
    <row r="36732" spans="4:5" hidden="1" x14ac:dyDescent="0.25">
      <c r="D36732" s="2" t="str">
        <f>IF(E36732="","",CONCATENATE(H36732,".",COUNTIF($E$1:E36731,E36732)+1))</f>
        <v/>
      </c>
      <c r="E36732" s="2" t="str">
        <f>IF(I36732="","",IF(I36732=INFORME!$C$22,CONCATENATE(H36732,".",I36732,".",G36732),""))</f>
        <v/>
      </c>
    </row>
    <row r="36733" spans="4:5" hidden="1" x14ac:dyDescent="0.25">
      <c r="D36733" s="2" t="str">
        <f>IF(E36733="","",CONCATENATE(H36733,".",COUNTIF($E$1:E36732,E36733)+1))</f>
        <v/>
      </c>
      <c r="E36733" s="2" t="str">
        <f>IF(I36733="","",IF(I36733=INFORME!$C$22,CONCATENATE(H36733,".",I36733,".",G36733),""))</f>
        <v/>
      </c>
    </row>
    <row r="36734" spans="4:5" hidden="1" x14ac:dyDescent="0.25">
      <c r="D36734" s="2" t="str">
        <f>IF(E36734="","",CONCATENATE(H36734,".",COUNTIF($E$1:E36733,E36734)+1))</f>
        <v/>
      </c>
      <c r="E36734" s="2" t="str">
        <f>IF(I36734="","",IF(I36734=INFORME!$C$22,CONCATENATE(H36734,".",I36734,".",G36734),""))</f>
        <v/>
      </c>
    </row>
    <row r="36735" spans="4:5" hidden="1" x14ac:dyDescent="0.25">
      <c r="D36735" s="2" t="str">
        <f>IF(E36735="","",CONCATENATE(H36735,".",COUNTIF($E$1:E36734,E36735)+1))</f>
        <v/>
      </c>
      <c r="E36735" s="2" t="str">
        <f>IF(I36735="","",IF(I36735=INFORME!$C$22,CONCATENATE(H36735,".",I36735,".",G36735),""))</f>
        <v/>
      </c>
    </row>
    <row r="36736" spans="4:5" hidden="1" x14ac:dyDescent="0.25">
      <c r="D36736" s="2" t="str">
        <f>IF(E36736="","",CONCATENATE(H36736,".",COUNTIF($E$1:E36735,E36736)+1))</f>
        <v/>
      </c>
      <c r="E36736" s="2" t="str">
        <f>IF(I36736="","",IF(I36736=INFORME!$C$22,CONCATENATE(H36736,".",I36736,".",G36736),""))</f>
        <v/>
      </c>
    </row>
    <row r="36737" spans="4:5" hidden="1" x14ac:dyDescent="0.25">
      <c r="D36737" s="2" t="str">
        <f>IF(E36737="","",CONCATENATE(H36737,".",COUNTIF($E$1:E36736,E36737)+1))</f>
        <v/>
      </c>
      <c r="E36737" s="2" t="str">
        <f>IF(I36737="","",IF(I36737=INFORME!$C$22,CONCATENATE(H36737,".",I36737,".",G36737),""))</f>
        <v/>
      </c>
    </row>
    <row r="36738" spans="4:5" hidden="1" x14ac:dyDescent="0.25">
      <c r="D36738" s="2" t="str">
        <f>IF(E36738="","",CONCATENATE(H36738,".",COUNTIF($E$1:E36737,E36738)+1))</f>
        <v/>
      </c>
      <c r="E36738" s="2" t="str">
        <f>IF(I36738="","",IF(I36738=INFORME!$C$22,CONCATENATE(H36738,".",I36738,".",G36738),""))</f>
        <v/>
      </c>
    </row>
    <row r="36739" spans="4:5" hidden="1" x14ac:dyDescent="0.25">
      <c r="D36739" s="2" t="str">
        <f>IF(E36739="","",CONCATENATE(H36739,".",COUNTIF($E$1:E36738,E36739)+1))</f>
        <v/>
      </c>
      <c r="E36739" s="2" t="str">
        <f>IF(I36739="","",IF(I36739=INFORME!$C$22,CONCATENATE(H36739,".",I36739,".",G36739),""))</f>
        <v/>
      </c>
    </row>
    <row r="36740" spans="4:5" hidden="1" x14ac:dyDescent="0.25">
      <c r="D36740" s="2" t="str">
        <f>IF(E36740="","",CONCATENATE(H36740,".",COUNTIF($E$1:E36739,E36740)+1))</f>
        <v/>
      </c>
      <c r="E36740" s="2" t="str">
        <f>IF(I36740="","",IF(I36740=INFORME!$C$22,CONCATENATE(H36740,".",I36740,".",G36740),""))</f>
        <v/>
      </c>
    </row>
    <row r="36741" spans="4:5" hidden="1" x14ac:dyDescent="0.25">
      <c r="D36741" s="2" t="str">
        <f>IF(E36741="","",CONCATENATE(H36741,".",COUNTIF($E$1:E36740,E36741)+1))</f>
        <v/>
      </c>
      <c r="E36741" s="2" t="str">
        <f>IF(I36741="","",IF(I36741=INFORME!$C$22,CONCATENATE(H36741,".",I36741,".",G36741),""))</f>
        <v/>
      </c>
    </row>
    <row r="36742" spans="4:5" hidden="1" x14ac:dyDescent="0.25">
      <c r="D36742" s="2" t="str">
        <f>IF(E36742="","",CONCATENATE(H36742,".",COUNTIF($E$1:E36741,E36742)+1))</f>
        <v/>
      </c>
      <c r="E36742" s="2" t="str">
        <f>IF(I36742="","",IF(I36742=INFORME!$C$22,CONCATENATE(H36742,".",I36742,".",G36742),""))</f>
        <v/>
      </c>
    </row>
    <row r="36743" spans="4:5" hidden="1" x14ac:dyDescent="0.25">
      <c r="D36743" s="2" t="str">
        <f>IF(E36743="","",CONCATENATE(H36743,".",COUNTIF($E$1:E36742,E36743)+1))</f>
        <v/>
      </c>
      <c r="E36743" s="2" t="str">
        <f>IF(I36743="","",IF(I36743=INFORME!$C$22,CONCATENATE(H36743,".",I36743,".",G36743),""))</f>
        <v/>
      </c>
    </row>
    <row r="36744" spans="4:5" hidden="1" x14ac:dyDescent="0.25">
      <c r="D36744" s="2" t="str">
        <f>IF(E36744="","",CONCATENATE(H36744,".",COUNTIF($E$1:E36743,E36744)+1))</f>
        <v/>
      </c>
      <c r="E36744" s="2" t="str">
        <f>IF(I36744="","",IF(I36744=INFORME!$C$22,CONCATENATE(H36744,".",I36744,".",G36744),""))</f>
        <v/>
      </c>
    </row>
    <row r="36745" spans="4:5" hidden="1" x14ac:dyDescent="0.25">
      <c r="D36745" s="2" t="str">
        <f>IF(E36745="","",CONCATENATE(H36745,".",COUNTIF($E$1:E36744,E36745)+1))</f>
        <v/>
      </c>
      <c r="E36745" s="2" t="str">
        <f>IF(I36745="","",IF(I36745=INFORME!$C$22,CONCATENATE(H36745,".",I36745,".",G36745),""))</f>
        <v/>
      </c>
    </row>
    <row r="36746" spans="4:5" hidden="1" x14ac:dyDescent="0.25">
      <c r="D36746" s="2" t="str">
        <f>IF(E36746="","",CONCATENATE(H36746,".",COUNTIF($E$1:E36745,E36746)+1))</f>
        <v/>
      </c>
      <c r="E36746" s="2" t="str">
        <f>IF(I36746="","",IF(I36746=INFORME!$C$22,CONCATENATE(H36746,".",I36746,".",G36746),""))</f>
        <v/>
      </c>
    </row>
    <row r="36747" spans="4:5" hidden="1" x14ac:dyDescent="0.25">
      <c r="D36747" s="2" t="str">
        <f>IF(E36747="","",CONCATENATE(H36747,".",COUNTIF($E$1:E36746,E36747)+1))</f>
        <v/>
      </c>
      <c r="E36747" s="2" t="str">
        <f>IF(I36747="","",IF(I36747=INFORME!$C$22,CONCATENATE(H36747,".",I36747,".",G36747),""))</f>
        <v/>
      </c>
    </row>
    <row r="36748" spans="4:5" hidden="1" x14ac:dyDescent="0.25">
      <c r="D36748" s="2" t="str">
        <f>IF(E36748="","",CONCATENATE(H36748,".",COUNTIF($E$1:E36747,E36748)+1))</f>
        <v/>
      </c>
      <c r="E36748" s="2" t="str">
        <f>IF(I36748="","",IF(I36748=INFORME!$C$22,CONCATENATE(H36748,".",I36748,".",G36748),""))</f>
        <v/>
      </c>
    </row>
    <row r="36749" spans="4:5" hidden="1" x14ac:dyDescent="0.25">
      <c r="D36749" s="2" t="str">
        <f>IF(E36749="","",CONCATENATE(H36749,".",COUNTIF($E$1:E36748,E36749)+1))</f>
        <v/>
      </c>
      <c r="E36749" s="2" t="str">
        <f>IF(I36749="","",IF(I36749=INFORME!$C$22,CONCATENATE(H36749,".",I36749,".",G36749),""))</f>
        <v/>
      </c>
    </row>
    <row r="36750" spans="4:5" hidden="1" x14ac:dyDescent="0.25">
      <c r="D36750" s="2" t="str">
        <f>IF(E36750="","",CONCATENATE(H36750,".",COUNTIF($E$1:E36749,E36750)+1))</f>
        <v/>
      </c>
      <c r="E36750" s="2" t="str">
        <f>IF(I36750="","",IF(I36750=INFORME!$C$22,CONCATENATE(H36750,".",I36750,".",G36750),""))</f>
        <v/>
      </c>
    </row>
    <row r="36751" spans="4:5" hidden="1" x14ac:dyDescent="0.25">
      <c r="D36751" s="2" t="str">
        <f>IF(E36751="","",CONCATENATE(H36751,".",COUNTIF($E$1:E36750,E36751)+1))</f>
        <v/>
      </c>
      <c r="E36751" s="2" t="str">
        <f>IF(I36751="","",IF(I36751=INFORME!$C$22,CONCATENATE(H36751,".",I36751,".",G36751),""))</f>
        <v/>
      </c>
    </row>
    <row r="36752" spans="4:5" hidden="1" x14ac:dyDescent="0.25">
      <c r="D36752" s="2" t="str">
        <f>IF(E36752="","",CONCATENATE(H36752,".",COUNTIF($E$1:E36751,E36752)+1))</f>
        <v/>
      </c>
      <c r="E36752" s="2" t="str">
        <f>IF(I36752="","",IF(I36752=INFORME!$C$22,CONCATENATE(H36752,".",I36752,".",G36752),""))</f>
        <v/>
      </c>
    </row>
    <row r="36753" spans="4:5" hidden="1" x14ac:dyDescent="0.25">
      <c r="D36753" s="2" t="str">
        <f>IF(E36753="","",CONCATENATE(H36753,".",COUNTIF($E$1:E36752,E36753)+1))</f>
        <v/>
      </c>
      <c r="E36753" s="2" t="str">
        <f>IF(I36753="","",IF(I36753=INFORME!$C$22,CONCATENATE(H36753,".",I36753,".",G36753),""))</f>
        <v/>
      </c>
    </row>
    <row r="36754" spans="4:5" hidden="1" x14ac:dyDescent="0.25">
      <c r="D36754" s="2" t="str">
        <f>IF(E36754="","",CONCATENATE(H36754,".",COUNTIF($E$1:E36753,E36754)+1))</f>
        <v/>
      </c>
      <c r="E36754" s="2" t="str">
        <f>IF(I36754="","",IF(I36754=INFORME!$C$22,CONCATENATE(H36754,".",I36754,".",G36754),""))</f>
        <v/>
      </c>
    </row>
    <row r="36755" spans="4:5" hidden="1" x14ac:dyDescent="0.25">
      <c r="D36755" s="2" t="str">
        <f>IF(E36755="","",CONCATENATE(H36755,".",COUNTIF($E$1:E36754,E36755)+1))</f>
        <v/>
      </c>
      <c r="E36755" s="2" t="str">
        <f>IF(I36755="","",IF(I36755=INFORME!$C$22,CONCATENATE(H36755,".",I36755,".",G36755),""))</f>
        <v/>
      </c>
    </row>
    <row r="36756" spans="4:5" hidden="1" x14ac:dyDescent="0.25">
      <c r="D36756" s="2" t="str">
        <f>IF(E36756="","",CONCATENATE(H36756,".",COUNTIF($E$1:E36755,E36756)+1))</f>
        <v/>
      </c>
      <c r="E36756" s="2" t="str">
        <f>IF(I36756="","",IF(I36756=INFORME!$C$22,CONCATENATE(H36756,".",I36756,".",G36756),""))</f>
        <v/>
      </c>
    </row>
    <row r="36757" spans="4:5" hidden="1" x14ac:dyDescent="0.25">
      <c r="D36757" s="2" t="str">
        <f>IF(E36757="","",CONCATENATE(H36757,".",COUNTIF($E$1:E36756,E36757)+1))</f>
        <v/>
      </c>
      <c r="E36757" s="2" t="str">
        <f>IF(I36757="","",IF(I36757=INFORME!$C$22,CONCATENATE(H36757,".",I36757,".",G36757),""))</f>
        <v/>
      </c>
    </row>
    <row r="36758" spans="4:5" hidden="1" x14ac:dyDescent="0.25">
      <c r="D36758" s="2" t="str">
        <f>IF(E36758="","",CONCATENATE(H36758,".",COUNTIF($E$1:E36757,E36758)+1))</f>
        <v/>
      </c>
      <c r="E36758" s="2" t="str">
        <f>IF(I36758="","",IF(I36758=INFORME!$C$22,CONCATENATE(H36758,".",I36758,".",G36758),""))</f>
        <v/>
      </c>
    </row>
    <row r="36759" spans="4:5" hidden="1" x14ac:dyDescent="0.25">
      <c r="D36759" s="2" t="str">
        <f>IF(E36759="","",CONCATENATE(H36759,".",COUNTIF($E$1:E36758,E36759)+1))</f>
        <v/>
      </c>
      <c r="E36759" s="2" t="str">
        <f>IF(I36759="","",IF(I36759=INFORME!$C$22,CONCATENATE(H36759,".",I36759,".",G36759),""))</f>
        <v/>
      </c>
    </row>
    <row r="36760" spans="4:5" hidden="1" x14ac:dyDescent="0.25">
      <c r="D36760" s="2" t="str">
        <f>IF(E36760="","",CONCATENATE(H36760,".",COUNTIF($E$1:E36759,E36760)+1))</f>
        <v/>
      </c>
      <c r="E36760" s="2" t="str">
        <f>IF(I36760="","",IF(I36760=INFORME!$C$22,CONCATENATE(H36760,".",I36760,".",G36760),""))</f>
        <v/>
      </c>
    </row>
    <row r="36761" spans="4:5" hidden="1" x14ac:dyDescent="0.25">
      <c r="D36761" s="2" t="str">
        <f>IF(E36761="","",CONCATENATE(H36761,".",COUNTIF($E$1:E36760,E36761)+1))</f>
        <v/>
      </c>
      <c r="E36761" s="2" t="str">
        <f>IF(I36761="","",IF(I36761=INFORME!$C$22,CONCATENATE(H36761,".",I36761,".",G36761),""))</f>
        <v/>
      </c>
    </row>
    <row r="36762" spans="4:5" hidden="1" x14ac:dyDescent="0.25">
      <c r="D36762" s="2" t="str">
        <f>IF(E36762="","",CONCATENATE(H36762,".",COUNTIF($E$1:E36761,E36762)+1))</f>
        <v/>
      </c>
      <c r="E36762" s="2" t="str">
        <f>IF(I36762="","",IF(I36762=INFORME!$C$22,CONCATENATE(H36762,".",I36762,".",G36762),""))</f>
        <v/>
      </c>
    </row>
    <row r="36763" spans="4:5" hidden="1" x14ac:dyDescent="0.25">
      <c r="D36763" s="2" t="str">
        <f>IF(E36763="","",CONCATENATE(H36763,".",COUNTIF($E$1:E36762,E36763)+1))</f>
        <v/>
      </c>
      <c r="E36763" s="2" t="str">
        <f>IF(I36763="","",IF(I36763=INFORME!$C$22,CONCATENATE(H36763,".",I36763,".",G36763),""))</f>
        <v/>
      </c>
    </row>
    <row r="36764" spans="4:5" hidden="1" x14ac:dyDescent="0.25">
      <c r="D36764" s="2" t="str">
        <f>IF(E36764="","",CONCATENATE(H36764,".",COUNTIF($E$1:E36763,E36764)+1))</f>
        <v/>
      </c>
      <c r="E36764" s="2" t="str">
        <f>IF(I36764="","",IF(I36764=INFORME!$C$22,CONCATENATE(H36764,".",I36764,".",G36764),""))</f>
        <v/>
      </c>
    </row>
    <row r="36765" spans="4:5" hidden="1" x14ac:dyDescent="0.25">
      <c r="D36765" s="2" t="str">
        <f>IF(E36765="","",CONCATENATE(H36765,".",COUNTIF($E$1:E36764,E36765)+1))</f>
        <v/>
      </c>
      <c r="E36765" s="2" t="str">
        <f>IF(I36765="","",IF(I36765=INFORME!$C$22,CONCATENATE(H36765,".",I36765,".",G36765),""))</f>
        <v/>
      </c>
    </row>
    <row r="36766" spans="4:5" hidden="1" x14ac:dyDescent="0.25">
      <c r="D36766" s="2" t="str">
        <f>IF(E36766="","",CONCATENATE(H36766,".",COUNTIF($E$1:E36765,E36766)+1))</f>
        <v/>
      </c>
      <c r="E36766" s="2" t="str">
        <f>IF(I36766="","",IF(I36766=INFORME!$C$22,CONCATENATE(H36766,".",I36766,".",G36766),""))</f>
        <v/>
      </c>
    </row>
    <row r="36767" spans="4:5" hidden="1" x14ac:dyDescent="0.25">
      <c r="D36767" s="2" t="str">
        <f>IF(E36767="","",CONCATENATE(H36767,".",COUNTIF($E$1:E36766,E36767)+1))</f>
        <v/>
      </c>
      <c r="E36767" s="2" t="str">
        <f>IF(I36767="","",IF(I36767=INFORME!$C$22,CONCATENATE(H36767,".",I36767,".",G36767),""))</f>
        <v/>
      </c>
    </row>
    <row r="36768" spans="4:5" hidden="1" x14ac:dyDescent="0.25">
      <c r="D36768" s="2" t="str">
        <f>IF(E36768="","",CONCATENATE(H36768,".",COUNTIF($E$1:E36767,E36768)+1))</f>
        <v/>
      </c>
      <c r="E36768" s="2" t="str">
        <f>IF(I36768="","",IF(I36768=INFORME!$C$22,CONCATENATE(H36768,".",I36768,".",G36768),""))</f>
        <v/>
      </c>
    </row>
    <row r="36769" spans="4:5" hidden="1" x14ac:dyDescent="0.25">
      <c r="D36769" s="2" t="str">
        <f>IF(E36769="","",CONCATENATE(H36769,".",COUNTIF($E$1:E36768,E36769)+1))</f>
        <v/>
      </c>
      <c r="E36769" s="2" t="str">
        <f>IF(I36769="","",IF(I36769=INFORME!$C$22,CONCATENATE(H36769,".",I36769,".",G36769),""))</f>
        <v/>
      </c>
    </row>
    <row r="36770" spans="4:5" hidden="1" x14ac:dyDescent="0.25">
      <c r="D36770" s="2" t="str">
        <f>IF(E36770="","",CONCATENATE(H36770,".",COUNTIF($E$1:E36769,E36770)+1))</f>
        <v/>
      </c>
      <c r="E36770" s="2" t="str">
        <f>IF(I36770="","",IF(I36770=INFORME!$C$22,CONCATENATE(H36770,".",I36770,".",G36770),""))</f>
        <v/>
      </c>
    </row>
    <row r="36771" spans="4:5" hidden="1" x14ac:dyDescent="0.25">
      <c r="D36771" s="2" t="str">
        <f>IF(E36771="","",CONCATENATE(H36771,".",COUNTIF($E$1:E36770,E36771)+1))</f>
        <v/>
      </c>
      <c r="E36771" s="2" t="str">
        <f>IF(I36771="","",IF(I36771=INFORME!$C$22,CONCATENATE(H36771,".",I36771,".",G36771),""))</f>
        <v/>
      </c>
    </row>
    <row r="36772" spans="4:5" hidden="1" x14ac:dyDescent="0.25">
      <c r="D36772" s="2" t="str">
        <f>IF(E36772="","",CONCATENATE(H36772,".",COUNTIF($E$1:E36771,E36772)+1))</f>
        <v/>
      </c>
      <c r="E36772" s="2" t="str">
        <f>IF(I36772="","",IF(I36772=INFORME!$C$22,CONCATENATE(H36772,".",I36772,".",G36772),""))</f>
        <v/>
      </c>
    </row>
    <row r="36773" spans="4:5" hidden="1" x14ac:dyDescent="0.25">
      <c r="D36773" s="2" t="str">
        <f>IF(E36773="","",CONCATENATE(H36773,".",COUNTIF($E$1:E36772,E36773)+1))</f>
        <v/>
      </c>
      <c r="E36773" s="2" t="str">
        <f>IF(I36773="","",IF(I36773=INFORME!$C$22,CONCATENATE(H36773,".",I36773,".",G36773),""))</f>
        <v/>
      </c>
    </row>
    <row r="36774" spans="4:5" hidden="1" x14ac:dyDescent="0.25">
      <c r="D36774" s="2" t="str">
        <f>IF(E36774="","",CONCATENATE(H36774,".",COUNTIF($E$1:E36773,E36774)+1))</f>
        <v/>
      </c>
      <c r="E36774" s="2" t="str">
        <f>IF(I36774="","",IF(I36774=INFORME!$C$22,CONCATENATE(H36774,".",I36774,".",G36774),""))</f>
        <v/>
      </c>
    </row>
    <row r="36775" spans="4:5" hidden="1" x14ac:dyDescent="0.25">
      <c r="D36775" s="2" t="str">
        <f>IF(E36775="","",CONCATENATE(H36775,".",COUNTIF($E$1:E36774,E36775)+1))</f>
        <v/>
      </c>
      <c r="E36775" s="2" t="str">
        <f>IF(I36775="","",IF(I36775=INFORME!$C$22,CONCATENATE(H36775,".",I36775,".",G36775),""))</f>
        <v/>
      </c>
    </row>
    <row r="36776" spans="4:5" hidden="1" x14ac:dyDescent="0.25">
      <c r="D36776" s="2" t="str">
        <f>IF(E36776="","",CONCATENATE(H36776,".",COUNTIF($E$1:E36775,E36776)+1))</f>
        <v/>
      </c>
      <c r="E36776" s="2" t="str">
        <f>IF(I36776="","",IF(I36776=INFORME!$C$22,CONCATENATE(H36776,".",I36776,".",G36776),""))</f>
        <v/>
      </c>
    </row>
    <row r="36777" spans="4:5" hidden="1" x14ac:dyDescent="0.25">
      <c r="D36777" s="2" t="str">
        <f>IF(E36777="","",CONCATENATE(H36777,".",COUNTIF($E$1:E36776,E36777)+1))</f>
        <v/>
      </c>
      <c r="E36777" s="2" t="str">
        <f>IF(I36777="","",IF(I36777=INFORME!$C$22,CONCATENATE(H36777,".",I36777,".",G36777),""))</f>
        <v/>
      </c>
    </row>
    <row r="36778" spans="4:5" hidden="1" x14ac:dyDescent="0.25">
      <c r="D36778" s="2" t="str">
        <f>IF(E36778="","",CONCATENATE(H36778,".",COUNTIF($E$1:E36777,E36778)+1))</f>
        <v/>
      </c>
      <c r="E36778" s="2" t="str">
        <f>IF(I36778="","",IF(I36778=INFORME!$C$22,CONCATENATE(H36778,".",I36778,".",G36778),""))</f>
        <v/>
      </c>
    </row>
    <row r="36779" spans="4:5" hidden="1" x14ac:dyDescent="0.25">
      <c r="D36779" s="2" t="str">
        <f>IF(E36779="","",CONCATENATE(H36779,".",COUNTIF($E$1:E36778,E36779)+1))</f>
        <v/>
      </c>
      <c r="E36779" s="2" t="str">
        <f>IF(I36779="","",IF(I36779=INFORME!$C$22,CONCATENATE(H36779,".",I36779,".",G36779),""))</f>
        <v/>
      </c>
    </row>
    <row r="36780" spans="4:5" hidden="1" x14ac:dyDescent="0.25">
      <c r="D36780" s="2" t="str">
        <f>IF(E36780="","",CONCATENATE(H36780,".",COUNTIF($E$1:E36779,E36780)+1))</f>
        <v/>
      </c>
      <c r="E36780" s="2" t="str">
        <f>IF(I36780="","",IF(I36780=INFORME!$C$22,CONCATENATE(H36780,".",I36780,".",G36780),""))</f>
        <v/>
      </c>
    </row>
    <row r="36781" spans="4:5" hidden="1" x14ac:dyDescent="0.25">
      <c r="D36781" s="2" t="str">
        <f>IF(E36781="","",CONCATENATE(H36781,".",COUNTIF($E$1:E36780,E36781)+1))</f>
        <v/>
      </c>
      <c r="E36781" s="2" t="str">
        <f>IF(I36781="","",IF(I36781=INFORME!$C$22,CONCATENATE(H36781,".",I36781,".",G36781),""))</f>
        <v/>
      </c>
    </row>
    <row r="36782" spans="4:5" hidden="1" x14ac:dyDescent="0.25">
      <c r="D36782" s="2" t="str">
        <f>IF(E36782="","",CONCATENATE(H36782,".",COUNTIF($E$1:E36781,E36782)+1))</f>
        <v/>
      </c>
      <c r="E36782" s="2" t="str">
        <f>IF(I36782="","",IF(I36782=INFORME!$C$22,CONCATENATE(H36782,".",I36782,".",G36782),""))</f>
        <v/>
      </c>
    </row>
    <row r="36783" spans="4:5" hidden="1" x14ac:dyDescent="0.25">
      <c r="D36783" s="2" t="str">
        <f>IF(E36783="","",CONCATENATE(H36783,".",COUNTIF($E$1:E36782,E36783)+1))</f>
        <v/>
      </c>
      <c r="E36783" s="2" t="str">
        <f>IF(I36783="","",IF(I36783=INFORME!$C$22,CONCATENATE(H36783,".",I36783,".",G36783),""))</f>
        <v/>
      </c>
    </row>
    <row r="36784" spans="4:5" hidden="1" x14ac:dyDescent="0.25">
      <c r="D36784" s="2" t="str">
        <f>IF(E36784="","",CONCATENATE(H36784,".",COUNTIF($E$1:E36783,E36784)+1))</f>
        <v/>
      </c>
      <c r="E36784" s="2" t="str">
        <f>IF(I36784="","",IF(I36784=INFORME!$C$22,CONCATENATE(H36784,".",I36784,".",G36784),""))</f>
        <v/>
      </c>
    </row>
    <row r="36785" spans="4:5" hidden="1" x14ac:dyDescent="0.25">
      <c r="D36785" s="2" t="str">
        <f>IF(E36785="","",CONCATENATE(H36785,".",COUNTIF($E$1:E36784,E36785)+1))</f>
        <v/>
      </c>
      <c r="E36785" s="2" t="str">
        <f>IF(I36785="","",IF(I36785=INFORME!$C$22,CONCATENATE(H36785,".",I36785,".",G36785),""))</f>
        <v/>
      </c>
    </row>
    <row r="36786" spans="4:5" hidden="1" x14ac:dyDescent="0.25">
      <c r="D36786" s="2" t="str">
        <f>IF(E36786="","",CONCATENATE(H36786,".",COUNTIF($E$1:E36785,E36786)+1))</f>
        <v/>
      </c>
      <c r="E36786" s="2" t="str">
        <f>IF(I36786="","",IF(I36786=INFORME!$C$22,CONCATENATE(H36786,".",I36786,".",G36786),""))</f>
        <v/>
      </c>
    </row>
    <row r="36787" spans="4:5" hidden="1" x14ac:dyDescent="0.25">
      <c r="D36787" s="2" t="str">
        <f>IF(E36787="","",CONCATENATE(H36787,".",COUNTIF($E$1:E36786,E36787)+1))</f>
        <v/>
      </c>
      <c r="E36787" s="2" t="str">
        <f>IF(I36787="","",IF(I36787=INFORME!$C$22,CONCATENATE(H36787,".",I36787,".",G36787),""))</f>
        <v/>
      </c>
    </row>
    <row r="36788" spans="4:5" hidden="1" x14ac:dyDescent="0.25">
      <c r="D36788" s="2" t="str">
        <f>IF(E36788="","",CONCATENATE(H36788,".",COUNTIF($E$1:E36787,E36788)+1))</f>
        <v/>
      </c>
      <c r="E36788" s="2" t="str">
        <f>IF(I36788="","",IF(I36788=INFORME!$C$22,CONCATENATE(H36788,".",I36788,".",G36788),""))</f>
        <v/>
      </c>
    </row>
    <row r="36789" spans="4:5" hidden="1" x14ac:dyDescent="0.25">
      <c r="D36789" s="2" t="str">
        <f>IF(E36789="","",CONCATENATE(H36789,".",COUNTIF($E$1:E36788,E36789)+1))</f>
        <v/>
      </c>
      <c r="E36789" s="2" t="str">
        <f>IF(I36789="","",IF(I36789=INFORME!$C$22,CONCATENATE(H36789,".",I36789,".",G36789),""))</f>
        <v/>
      </c>
    </row>
    <row r="36790" spans="4:5" hidden="1" x14ac:dyDescent="0.25">
      <c r="D36790" s="2" t="str">
        <f>IF(E36790="","",CONCATENATE(H36790,".",COUNTIF($E$1:E36789,E36790)+1))</f>
        <v/>
      </c>
      <c r="E36790" s="2" t="str">
        <f>IF(I36790="","",IF(I36790=INFORME!$C$22,CONCATENATE(H36790,".",I36790,".",G36790),""))</f>
        <v/>
      </c>
    </row>
    <row r="36791" spans="4:5" hidden="1" x14ac:dyDescent="0.25">
      <c r="D36791" s="2" t="str">
        <f>IF(E36791="","",CONCATENATE(H36791,".",COUNTIF($E$1:E36790,E36791)+1))</f>
        <v/>
      </c>
      <c r="E36791" s="2" t="str">
        <f>IF(I36791="","",IF(I36791=INFORME!$C$22,CONCATENATE(H36791,".",I36791,".",G36791),""))</f>
        <v/>
      </c>
    </row>
    <row r="36792" spans="4:5" hidden="1" x14ac:dyDescent="0.25">
      <c r="D36792" s="2" t="str">
        <f>IF(E36792="","",CONCATENATE(H36792,".",COUNTIF($E$1:E36791,E36792)+1))</f>
        <v/>
      </c>
      <c r="E36792" s="2" t="str">
        <f>IF(I36792="","",IF(I36792=INFORME!$C$22,CONCATENATE(H36792,".",I36792,".",G36792),""))</f>
        <v/>
      </c>
    </row>
    <row r="36793" spans="4:5" hidden="1" x14ac:dyDescent="0.25">
      <c r="D36793" s="2" t="str">
        <f>IF(E36793="","",CONCATENATE(H36793,".",COUNTIF($E$1:E36792,E36793)+1))</f>
        <v/>
      </c>
      <c r="E36793" s="2" t="str">
        <f>IF(I36793="","",IF(I36793=INFORME!$C$22,CONCATENATE(H36793,".",I36793,".",G36793),""))</f>
        <v/>
      </c>
    </row>
    <row r="36794" spans="4:5" hidden="1" x14ac:dyDescent="0.25">
      <c r="D36794" s="2" t="str">
        <f>IF(E36794="","",CONCATENATE(H36794,".",COUNTIF($E$1:E36793,E36794)+1))</f>
        <v/>
      </c>
      <c r="E36794" s="2" t="str">
        <f>IF(I36794="","",IF(I36794=INFORME!$C$22,CONCATENATE(H36794,".",I36794,".",G36794),""))</f>
        <v/>
      </c>
    </row>
    <row r="36795" spans="4:5" hidden="1" x14ac:dyDescent="0.25">
      <c r="D36795" s="2" t="str">
        <f>IF(E36795="","",CONCATENATE(H36795,".",COUNTIF($E$1:E36794,E36795)+1))</f>
        <v/>
      </c>
      <c r="E36795" s="2" t="str">
        <f>IF(I36795="","",IF(I36795=INFORME!$C$22,CONCATENATE(H36795,".",I36795,".",G36795),""))</f>
        <v/>
      </c>
    </row>
    <row r="36796" spans="4:5" hidden="1" x14ac:dyDescent="0.25">
      <c r="D36796" s="2" t="str">
        <f>IF(E36796="","",CONCATENATE(H36796,".",COUNTIF($E$1:E36795,E36796)+1))</f>
        <v/>
      </c>
      <c r="E36796" s="2" t="str">
        <f>IF(I36796="","",IF(I36796=INFORME!$C$22,CONCATENATE(H36796,".",I36796,".",G36796),""))</f>
        <v/>
      </c>
    </row>
    <row r="36797" spans="4:5" hidden="1" x14ac:dyDescent="0.25">
      <c r="D36797" s="2" t="str">
        <f>IF(E36797="","",CONCATENATE(H36797,".",COUNTIF($E$1:E36796,E36797)+1))</f>
        <v/>
      </c>
      <c r="E36797" s="2" t="str">
        <f>IF(I36797="","",IF(I36797=INFORME!$C$22,CONCATENATE(H36797,".",I36797,".",G36797),""))</f>
        <v/>
      </c>
    </row>
    <row r="36798" spans="4:5" hidden="1" x14ac:dyDescent="0.25">
      <c r="D36798" s="2" t="str">
        <f>IF(E36798="","",CONCATENATE(H36798,".",COUNTIF($E$1:E36797,E36798)+1))</f>
        <v/>
      </c>
      <c r="E36798" s="2" t="str">
        <f>IF(I36798="","",IF(I36798=INFORME!$C$22,CONCATENATE(H36798,".",I36798,".",G36798),""))</f>
        <v/>
      </c>
    </row>
    <row r="36799" spans="4:5" hidden="1" x14ac:dyDescent="0.25">
      <c r="D36799" s="2" t="str">
        <f>IF(E36799="","",CONCATENATE(H36799,".",COUNTIF($E$1:E36798,E36799)+1))</f>
        <v/>
      </c>
      <c r="E36799" s="2" t="str">
        <f>IF(I36799="","",IF(I36799=INFORME!$C$22,CONCATENATE(H36799,".",I36799,".",G36799),""))</f>
        <v/>
      </c>
    </row>
    <row r="36800" spans="4:5" hidden="1" x14ac:dyDescent="0.25">
      <c r="D36800" s="2" t="str">
        <f>IF(E36800="","",CONCATENATE(H36800,".",COUNTIF($E$1:E36799,E36800)+1))</f>
        <v/>
      </c>
      <c r="E36800" s="2" t="str">
        <f>IF(I36800="","",IF(I36800=INFORME!$C$22,CONCATENATE(H36800,".",I36800,".",G36800),""))</f>
        <v/>
      </c>
    </row>
    <row r="36801" spans="4:5" hidden="1" x14ac:dyDescent="0.25">
      <c r="D36801" s="2" t="str">
        <f>IF(E36801="","",CONCATENATE(H36801,".",COUNTIF($E$1:E36800,E36801)+1))</f>
        <v/>
      </c>
      <c r="E36801" s="2" t="str">
        <f>IF(I36801="","",IF(I36801=INFORME!$C$22,CONCATENATE(H36801,".",I36801,".",G36801),""))</f>
        <v/>
      </c>
    </row>
    <row r="36802" spans="4:5" hidden="1" x14ac:dyDescent="0.25">
      <c r="D36802" s="2" t="str">
        <f>IF(E36802="","",CONCATENATE(H36802,".",COUNTIF($E$1:E36801,E36802)+1))</f>
        <v/>
      </c>
      <c r="E36802" s="2" t="str">
        <f>IF(I36802="","",IF(I36802=INFORME!$C$22,CONCATENATE(H36802,".",I36802,".",G36802),""))</f>
        <v/>
      </c>
    </row>
    <row r="36803" spans="4:5" hidden="1" x14ac:dyDescent="0.25">
      <c r="D36803" s="2" t="str">
        <f>IF(E36803="","",CONCATENATE(H36803,".",COUNTIF($E$1:E36802,E36803)+1))</f>
        <v/>
      </c>
      <c r="E36803" s="2" t="str">
        <f>IF(I36803="","",IF(I36803=INFORME!$C$22,CONCATENATE(H36803,".",I36803,".",G36803),""))</f>
        <v/>
      </c>
    </row>
    <row r="36804" spans="4:5" hidden="1" x14ac:dyDescent="0.25">
      <c r="D36804" s="2" t="str">
        <f>IF(E36804="","",CONCATENATE(H36804,".",COUNTIF($E$1:E36803,E36804)+1))</f>
        <v/>
      </c>
      <c r="E36804" s="2" t="str">
        <f>IF(I36804="","",IF(I36804=INFORME!$C$22,CONCATENATE(H36804,".",I36804,".",G36804),""))</f>
        <v/>
      </c>
    </row>
    <row r="36805" spans="4:5" hidden="1" x14ac:dyDescent="0.25">
      <c r="D36805" s="2" t="str">
        <f>IF(E36805="","",CONCATENATE(H36805,".",COUNTIF($E$1:E36804,E36805)+1))</f>
        <v/>
      </c>
      <c r="E36805" s="2" t="str">
        <f>IF(I36805="","",IF(I36805=INFORME!$C$22,CONCATENATE(H36805,".",I36805,".",G36805),""))</f>
        <v/>
      </c>
    </row>
    <row r="36806" spans="4:5" hidden="1" x14ac:dyDescent="0.25">
      <c r="D36806" s="2" t="str">
        <f>IF(E36806="","",CONCATENATE(H36806,".",COUNTIF($E$1:E36805,E36806)+1))</f>
        <v/>
      </c>
      <c r="E36806" s="2" t="str">
        <f>IF(I36806="","",IF(I36806=INFORME!$C$22,CONCATENATE(H36806,".",I36806,".",G36806),""))</f>
        <v/>
      </c>
    </row>
    <row r="36807" spans="4:5" hidden="1" x14ac:dyDescent="0.25">
      <c r="D36807" s="2" t="str">
        <f>IF(E36807="","",CONCATENATE(H36807,".",COUNTIF($E$1:E36806,E36807)+1))</f>
        <v/>
      </c>
      <c r="E36807" s="2" t="str">
        <f>IF(I36807="","",IF(I36807=INFORME!$C$22,CONCATENATE(H36807,".",I36807,".",G36807),""))</f>
        <v/>
      </c>
    </row>
    <row r="36808" spans="4:5" hidden="1" x14ac:dyDescent="0.25">
      <c r="D36808" s="2" t="str">
        <f>IF(E36808="","",CONCATENATE(H36808,".",COUNTIF($E$1:E36807,E36808)+1))</f>
        <v/>
      </c>
      <c r="E36808" s="2" t="str">
        <f>IF(I36808="","",IF(I36808=INFORME!$C$22,CONCATENATE(H36808,".",I36808,".",G36808),""))</f>
        <v/>
      </c>
    </row>
    <row r="36809" spans="4:5" hidden="1" x14ac:dyDescent="0.25">
      <c r="D36809" s="2" t="str">
        <f>IF(E36809="","",CONCATENATE(H36809,".",COUNTIF($E$1:E36808,E36809)+1))</f>
        <v/>
      </c>
      <c r="E36809" s="2" t="str">
        <f>IF(I36809="","",IF(I36809=INFORME!$C$22,CONCATENATE(H36809,".",I36809,".",G36809),""))</f>
        <v/>
      </c>
    </row>
    <row r="36810" spans="4:5" hidden="1" x14ac:dyDescent="0.25">
      <c r="D36810" s="2" t="str">
        <f>IF(E36810="","",CONCATENATE(H36810,".",COUNTIF($E$1:E36809,E36810)+1))</f>
        <v/>
      </c>
      <c r="E36810" s="2" t="str">
        <f>IF(I36810="","",IF(I36810=INFORME!$C$22,CONCATENATE(H36810,".",I36810,".",G36810),""))</f>
        <v/>
      </c>
    </row>
    <row r="36811" spans="4:5" hidden="1" x14ac:dyDescent="0.25">
      <c r="D36811" s="2" t="str">
        <f>IF(E36811="","",CONCATENATE(H36811,".",COUNTIF($E$1:E36810,E36811)+1))</f>
        <v/>
      </c>
      <c r="E36811" s="2" t="str">
        <f>IF(I36811="","",IF(I36811=INFORME!$C$22,CONCATENATE(H36811,".",I36811,".",G36811),""))</f>
        <v/>
      </c>
    </row>
    <row r="36812" spans="4:5" hidden="1" x14ac:dyDescent="0.25">
      <c r="D36812" s="2" t="str">
        <f>IF(E36812="","",CONCATENATE(H36812,".",COUNTIF($E$1:E36811,E36812)+1))</f>
        <v/>
      </c>
      <c r="E36812" s="2" t="str">
        <f>IF(I36812="","",IF(I36812=INFORME!$C$22,CONCATENATE(H36812,".",I36812,".",G36812),""))</f>
        <v/>
      </c>
    </row>
    <row r="36813" spans="4:5" hidden="1" x14ac:dyDescent="0.25">
      <c r="D36813" s="2" t="str">
        <f>IF(E36813="","",CONCATENATE(H36813,".",COUNTIF($E$1:E36812,E36813)+1))</f>
        <v/>
      </c>
      <c r="E36813" s="2" t="str">
        <f>IF(I36813="","",IF(I36813=INFORME!$C$22,CONCATENATE(H36813,".",I36813,".",G36813),""))</f>
        <v/>
      </c>
    </row>
    <row r="36814" spans="4:5" hidden="1" x14ac:dyDescent="0.25">
      <c r="D36814" s="2" t="str">
        <f>IF(E36814="","",CONCATENATE(H36814,".",COUNTIF($E$1:E36813,E36814)+1))</f>
        <v/>
      </c>
      <c r="E36814" s="2" t="str">
        <f>IF(I36814="","",IF(I36814=INFORME!$C$22,CONCATENATE(H36814,".",I36814,".",G36814),""))</f>
        <v/>
      </c>
    </row>
    <row r="36815" spans="4:5" hidden="1" x14ac:dyDescent="0.25">
      <c r="D36815" s="2" t="str">
        <f>IF(E36815="","",CONCATENATE(H36815,".",COUNTIF($E$1:E36814,E36815)+1))</f>
        <v/>
      </c>
      <c r="E36815" s="2" t="str">
        <f>IF(I36815="","",IF(I36815=INFORME!$C$22,CONCATENATE(H36815,".",I36815,".",G36815),""))</f>
        <v/>
      </c>
    </row>
    <row r="36816" spans="4:5" hidden="1" x14ac:dyDescent="0.25">
      <c r="D36816" s="2" t="str">
        <f>IF(E36816="","",CONCATENATE(H36816,".",COUNTIF($E$1:E36815,E36816)+1))</f>
        <v/>
      </c>
      <c r="E36816" s="2" t="str">
        <f>IF(I36816="","",IF(I36816=INFORME!$C$22,CONCATENATE(H36816,".",I36816,".",G36816),""))</f>
        <v/>
      </c>
    </row>
    <row r="36817" spans="4:5" hidden="1" x14ac:dyDescent="0.25">
      <c r="D36817" s="2" t="str">
        <f>IF(E36817="","",CONCATENATE(H36817,".",COUNTIF($E$1:E36816,E36817)+1))</f>
        <v/>
      </c>
      <c r="E36817" s="2" t="str">
        <f>IF(I36817="","",IF(I36817=INFORME!$C$22,CONCATENATE(H36817,".",I36817,".",G36817),""))</f>
        <v/>
      </c>
    </row>
    <row r="36818" spans="4:5" hidden="1" x14ac:dyDescent="0.25">
      <c r="D36818" s="2" t="str">
        <f>IF(E36818="","",CONCATENATE(H36818,".",COUNTIF($E$1:E36817,E36818)+1))</f>
        <v/>
      </c>
      <c r="E36818" s="2" t="str">
        <f>IF(I36818="","",IF(I36818=INFORME!$C$22,CONCATENATE(H36818,".",I36818,".",G36818),""))</f>
        <v/>
      </c>
    </row>
    <row r="36819" spans="4:5" hidden="1" x14ac:dyDescent="0.25">
      <c r="D36819" s="2" t="str">
        <f>IF(E36819="","",CONCATENATE(H36819,".",COUNTIF($E$1:E36818,E36819)+1))</f>
        <v/>
      </c>
      <c r="E36819" s="2" t="str">
        <f>IF(I36819="","",IF(I36819=INFORME!$C$22,CONCATENATE(H36819,".",I36819,".",G36819),""))</f>
        <v/>
      </c>
    </row>
    <row r="36820" spans="4:5" hidden="1" x14ac:dyDescent="0.25">
      <c r="D36820" s="2" t="str">
        <f>IF(E36820="","",CONCATENATE(H36820,".",COUNTIF($E$1:E36819,E36820)+1))</f>
        <v/>
      </c>
      <c r="E36820" s="2" t="str">
        <f>IF(I36820="","",IF(I36820=INFORME!$C$22,CONCATENATE(H36820,".",I36820,".",G36820),""))</f>
        <v/>
      </c>
    </row>
    <row r="36821" spans="4:5" hidden="1" x14ac:dyDescent="0.25">
      <c r="D36821" s="2" t="str">
        <f>IF(E36821="","",CONCATENATE(H36821,".",COUNTIF($E$1:E36820,E36821)+1))</f>
        <v/>
      </c>
      <c r="E36821" s="2" t="str">
        <f>IF(I36821="","",IF(I36821=INFORME!$C$22,CONCATENATE(H36821,".",I36821,".",G36821),""))</f>
        <v/>
      </c>
    </row>
    <row r="36822" spans="4:5" hidden="1" x14ac:dyDescent="0.25">
      <c r="D36822" s="2" t="str">
        <f>IF(E36822="","",CONCATENATE(H36822,".",COUNTIF($E$1:E36821,E36822)+1))</f>
        <v/>
      </c>
      <c r="E36822" s="2" t="str">
        <f>IF(I36822="","",IF(I36822=INFORME!$C$22,CONCATENATE(H36822,".",I36822,".",G36822),""))</f>
        <v/>
      </c>
    </row>
    <row r="36823" spans="4:5" hidden="1" x14ac:dyDescent="0.25">
      <c r="D36823" s="2" t="str">
        <f>IF(E36823="","",CONCATENATE(H36823,".",COUNTIF($E$1:E36822,E36823)+1))</f>
        <v/>
      </c>
      <c r="E36823" s="2" t="str">
        <f>IF(I36823="","",IF(I36823=INFORME!$C$22,CONCATENATE(H36823,".",I36823,".",G36823),""))</f>
        <v/>
      </c>
    </row>
    <row r="36824" spans="4:5" hidden="1" x14ac:dyDescent="0.25">
      <c r="D36824" s="2" t="str">
        <f>IF(E36824="","",CONCATENATE(H36824,".",COUNTIF($E$1:E36823,E36824)+1))</f>
        <v/>
      </c>
      <c r="E36824" s="2" t="str">
        <f>IF(I36824="","",IF(I36824=INFORME!$C$22,CONCATENATE(H36824,".",I36824,".",G36824),""))</f>
        <v/>
      </c>
    </row>
    <row r="36825" spans="4:5" hidden="1" x14ac:dyDescent="0.25">
      <c r="D36825" s="2" t="str">
        <f>IF(E36825="","",CONCATENATE(H36825,".",COUNTIF($E$1:E36824,E36825)+1))</f>
        <v/>
      </c>
      <c r="E36825" s="2" t="str">
        <f>IF(I36825="","",IF(I36825=INFORME!$C$22,CONCATENATE(H36825,".",I36825,".",G36825),""))</f>
        <v/>
      </c>
    </row>
    <row r="36826" spans="4:5" hidden="1" x14ac:dyDescent="0.25">
      <c r="D36826" s="2" t="str">
        <f>IF(E36826="","",CONCATENATE(H36826,".",COUNTIF($E$1:E36825,E36826)+1))</f>
        <v/>
      </c>
      <c r="E36826" s="2" t="str">
        <f>IF(I36826="","",IF(I36826=INFORME!$C$22,CONCATENATE(H36826,".",I36826,".",G36826),""))</f>
        <v/>
      </c>
    </row>
    <row r="36827" spans="4:5" hidden="1" x14ac:dyDescent="0.25">
      <c r="D36827" s="2" t="str">
        <f>IF(E36827="","",CONCATENATE(H36827,".",COUNTIF($E$1:E36826,E36827)+1))</f>
        <v/>
      </c>
      <c r="E36827" s="2" t="str">
        <f>IF(I36827="","",IF(I36827=INFORME!$C$22,CONCATENATE(H36827,".",I36827,".",G36827),""))</f>
        <v/>
      </c>
    </row>
    <row r="36828" spans="4:5" hidden="1" x14ac:dyDescent="0.25">
      <c r="D36828" s="2" t="str">
        <f>IF(E36828="","",CONCATENATE(H36828,".",COUNTIF($E$1:E36827,E36828)+1))</f>
        <v/>
      </c>
      <c r="E36828" s="2" t="str">
        <f>IF(I36828="","",IF(I36828=INFORME!$C$22,CONCATENATE(H36828,".",I36828,".",G36828),""))</f>
        <v/>
      </c>
    </row>
    <row r="36829" spans="4:5" hidden="1" x14ac:dyDescent="0.25">
      <c r="D36829" s="2" t="str">
        <f>IF(E36829="","",CONCATENATE(H36829,".",COUNTIF($E$1:E36828,E36829)+1))</f>
        <v/>
      </c>
      <c r="E36829" s="2" t="str">
        <f>IF(I36829="","",IF(I36829=INFORME!$C$22,CONCATENATE(H36829,".",I36829,".",G36829),""))</f>
        <v/>
      </c>
    </row>
    <row r="36830" spans="4:5" hidden="1" x14ac:dyDescent="0.25">
      <c r="D36830" s="2" t="str">
        <f>IF(E36830="","",CONCATENATE(H36830,".",COUNTIF($E$1:E36829,E36830)+1))</f>
        <v/>
      </c>
      <c r="E36830" s="2" t="str">
        <f>IF(I36830="","",IF(I36830=INFORME!$C$22,CONCATENATE(H36830,".",I36830,".",G36830),""))</f>
        <v/>
      </c>
    </row>
    <row r="36831" spans="4:5" hidden="1" x14ac:dyDescent="0.25">
      <c r="D36831" s="2" t="str">
        <f>IF(E36831="","",CONCATENATE(H36831,".",COUNTIF($E$1:E36830,E36831)+1))</f>
        <v/>
      </c>
      <c r="E36831" s="2" t="str">
        <f>IF(I36831="","",IF(I36831=INFORME!$C$22,CONCATENATE(H36831,".",I36831,".",G36831),""))</f>
        <v/>
      </c>
    </row>
    <row r="36832" spans="4:5" hidden="1" x14ac:dyDescent="0.25">
      <c r="D36832" s="2" t="str">
        <f>IF(E36832="","",CONCATENATE(H36832,".",COUNTIF($E$1:E36831,E36832)+1))</f>
        <v/>
      </c>
      <c r="E36832" s="2" t="str">
        <f>IF(I36832="","",IF(I36832=INFORME!$C$22,CONCATENATE(H36832,".",I36832,".",G36832),""))</f>
        <v/>
      </c>
    </row>
    <row r="36833" spans="4:5" hidden="1" x14ac:dyDescent="0.25">
      <c r="D36833" s="2" t="str">
        <f>IF(E36833="","",CONCATENATE(H36833,".",COUNTIF($E$1:E36832,E36833)+1))</f>
        <v/>
      </c>
      <c r="E36833" s="2" t="str">
        <f>IF(I36833="","",IF(I36833=INFORME!$C$22,CONCATENATE(H36833,".",I36833,".",G36833),""))</f>
        <v/>
      </c>
    </row>
    <row r="36834" spans="4:5" hidden="1" x14ac:dyDescent="0.25">
      <c r="D36834" s="2" t="str">
        <f>IF(E36834="","",CONCATENATE(H36834,".",COUNTIF($E$1:E36833,E36834)+1))</f>
        <v/>
      </c>
      <c r="E36834" s="2" t="str">
        <f>IF(I36834="","",IF(I36834=INFORME!$C$22,CONCATENATE(H36834,".",I36834,".",G36834),""))</f>
        <v/>
      </c>
    </row>
    <row r="36835" spans="4:5" hidden="1" x14ac:dyDescent="0.25">
      <c r="D36835" s="2" t="str">
        <f>IF(E36835="","",CONCATENATE(H36835,".",COUNTIF($E$1:E36834,E36835)+1))</f>
        <v/>
      </c>
      <c r="E36835" s="2" t="str">
        <f>IF(I36835="","",IF(I36835=INFORME!$C$22,CONCATENATE(H36835,".",I36835,".",G36835),""))</f>
        <v/>
      </c>
    </row>
    <row r="36836" spans="4:5" hidden="1" x14ac:dyDescent="0.25">
      <c r="D36836" s="2" t="str">
        <f>IF(E36836="","",CONCATENATE(H36836,".",COUNTIF($E$1:E36835,E36836)+1))</f>
        <v/>
      </c>
      <c r="E36836" s="2" t="str">
        <f>IF(I36836="","",IF(I36836=INFORME!$C$22,CONCATENATE(H36836,".",I36836,".",G36836),""))</f>
        <v/>
      </c>
    </row>
    <row r="36837" spans="4:5" hidden="1" x14ac:dyDescent="0.25">
      <c r="D36837" s="2" t="str">
        <f>IF(E36837="","",CONCATENATE(H36837,".",COUNTIF($E$1:E36836,E36837)+1))</f>
        <v/>
      </c>
      <c r="E36837" s="2" t="str">
        <f>IF(I36837="","",IF(I36837=INFORME!$C$22,CONCATENATE(H36837,".",I36837,".",G36837),""))</f>
        <v/>
      </c>
    </row>
    <row r="36838" spans="4:5" hidden="1" x14ac:dyDescent="0.25">
      <c r="D36838" s="2" t="str">
        <f>IF(E36838="","",CONCATENATE(H36838,".",COUNTIF($E$1:E36837,E36838)+1))</f>
        <v/>
      </c>
      <c r="E36838" s="2" t="str">
        <f>IF(I36838="","",IF(I36838=INFORME!$C$22,CONCATENATE(H36838,".",I36838,".",G36838),""))</f>
        <v/>
      </c>
    </row>
    <row r="36839" spans="4:5" hidden="1" x14ac:dyDescent="0.25">
      <c r="D36839" s="2" t="str">
        <f>IF(E36839="","",CONCATENATE(H36839,".",COUNTIF($E$1:E36838,E36839)+1))</f>
        <v/>
      </c>
      <c r="E36839" s="2" t="str">
        <f>IF(I36839="","",IF(I36839=INFORME!$C$22,CONCATENATE(H36839,".",I36839,".",G36839),""))</f>
        <v/>
      </c>
    </row>
    <row r="36840" spans="4:5" hidden="1" x14ac:dyDescent="0.25">
      <c r="D36840" s="2" t="str">
        <f>IF(E36840="","",CONCATENATE(H36840,".",COUNTIF($E$1:E36839,E36840)+1))</f>
        <v/>
      </c>
      <c r="E36840" s="2" t="str">
        <f>IF(I36840="","",IF(I36840=INFORME!$C$22,CONCATENATE(H36840,".",I36840,".",G36840),""))</f>
        <v/>
      </c>
    </row>
    <row r="36841" spans="4:5" hidden="1" x14ac:dyDescent="0.25">
      <c r="D36841" s="2" t="str">
        <f>IF(E36841="","",CONCATENATE(H36841,".",COUNTIF($E$1:E36840,E36841)+1))</f>
        <v/>
      </c>
      <c r="E36841" s="2" t="str">
        <f>IF(I36841="","",IF(I36841=INFORME!$C$22,CONCATENATE(H36841,".",I36841,".",G36841),""))</f>
        <v/>
      </c>
    </row>
    <row r="36842" spans="4:5" hidden="1" x14ac:dyDescent="0.25">
      <c r="D36842" s="2" t="str">
        <f>IF(E36842="","",CONCATENATE(H36842,".",COUNTIF($E$1:E36841,E36842)+1))</f>
        <v/>
      </c>
      <c r="E36842" s="2" t="str">
        <f>IF(I36842="","",IF(I36842=INFORME!$C$22,CONCATENATE(H36842,".",I36842,".",G36842),""))</f>
        <v/>
      </c>
    </row>
    <row r="36843" spans="4:5" hidden="1" x14ac:dyDescent="0.25">
      <c r="D36843" s="2" t="str">
        <f>IF(E36843="","",CONCATENATE(H36843,".",COUNTIF($E$1:E36842,E36843)+1))</f>
        <v/>
      </c>
      <c r="E36843" s="2" t="str">
        <f>IF(I36843="","",IF(I36843=INFORME!$C$22,CONCATENATE(H36843,".",I36843,".",G36843),""))</f>
        <v/>
      </c>
    </row>
    <row r="36844" spans="4:5" hidden="1" x14ac:dyDescent="0.25">
      <c r="D36844" s="2" t="str">
        <f>IF(E36844="","",CONCATENATE(H36844,".",COUNTIF($E$1:E36843,E36844)+1))</f>
        <v/>
      </c>
      <c r="E36844" s="2" t="str">
        <f>IF(I36844="","",IF(I36844=INFORME!$C$22,CONCATENATE(H36844,".",I36844,".",G36844),""))</f>
        <v/>
      </c>
    </row>
    <row r="36845" spans="4:5" hidden="1" x14ac:dyDescent="0.25">
      <c r="D36845" s="2" t="str">
        <f>IF(E36845="","",CONCATENATE(H36845,".",COUNTIF($E$1:E36844,E36845)+1))</f>
        <v/>
      </c>
      <c r="E36845" s="2" t="str">
        <f>IF(I36845="","",IF(I36845=INFORME!$C$22,CONCATENATE(H36845,".",I36845,".",G36845),""))</f>
        <v/>
      </c>
    </row>
    <row r="36846" spans="4:5" hidden="1" x14ac:dyDescent="0.25">
      <c r="D36846" s="2" t="str">
        <f>IF(E36846="","",CONCATENATE(H36846,".",COUNTIF($E$1:E36845,E36846)+1))</f>
        <v/>
      </c>
      <c r="E36846" s="2" t="str">
        <f>IF(I36846="","",IF(I36846=INFORME!$C$22,CONCATENATE(H36846,".",I36846,".",G36846),""))</f>
        <v/>
      </c>
    </row>
    <row r="36847" spans="4:5" hidden="1" x14ac:dyDescent="0.25">
      <c r="D36847" s="2" t="str">
        <f>IF(E36847="","",CONCATENATE(H36847,".",COUNTIF($E$1:E36846,E36847)+1))</f>
        <v/>
      </c>
      <c r="E36847" s="2" t="str">
        <f>IF(I36847="","",IF(I36847=INFORME!$C$22,CONCATENATE(H36847,".",I36847,".",G36847),""))</f>
        <v/>
      </c>
    </row>
    <row r="36848" spans="4:5" hidden="1" x14ac:dyDescent="0.25">
      <c r="D36848" s="2" t="str">
        <f>IF(E36848="","",CONCATENATE(H36848,".",COUNTIF($E$1:E36847,E36848)+1))</f>
        <v/>
      </c>
      <c r="E36848" s="2" t="str">
        <f>IF(I36848="","",IF(I36848=INFORME!$C$22,CONCATENATE(H36848,".",I36848,".",G36848),""))</f>
        <v/>
      </c>
    </row>
    <row r="36849" spans="4:5" hidden="1" x14ac:dyDescent="0.25">
      <c r="D36849" s="2" t="str">
        <f>IF(E36849="","",CONCATENATE(H36849,".",COUNTIF($E$1:E36848,E36849)+1))</f>
        <v/>
      </c>
      <c r="E36849" s="2" t="str">
        <f>IF(I36849="","",IF(I36849=INFORME!$C$22,CONCATENATE(H36849,".",I36849,".",G36849),""))</f>
        <v/>
      </c>
    </row>
    <row r="36850" spans="4:5" hidden="1" x14ac:dyDescent="0.25">
      <c r="D36850" s="2" t="str">
        <f>IF(E36850="","",CONCATENATE(H36850,".",COUNTIF($E$1:E36849,E36850)+1))</f>
        <v/>
      </c>
      <c r="E36850" s="2" t="str">
        <f>IF(I36850="","",IF(I36850=INFORME!$C$22,CONCATENATE(H36850,".",I36850,".",G36850),""))</f>
        <v/>
      </c>
    </row>
    <row r="36851" spans="4:5" hidden="1" x14ac:dyDescent="0.25">
      <c r="D36851" s="2" t="str">
        <f>IF(E36851="","",CONCATENATE(H36851,".",COUNTIF($E$1:E36850,E36851)+1))</f>
        <v/>
      </c>
      <c r="E36851" s="2" t="str">
        <f>IF(I36851="","",IF(I36851=INFORME!$C$22,CONCATENATE(H36851,".",I36851,".",G36851),""))</f>
        <v/>
      </c>
    </row>
    <row r="36852" spans="4:5" hidden="1" x14ac:dyDescent="0.25">
      <c r="D36852" s="2" t="str">
        <f>IF(E36852="","",CONCATENATE(H36852,".",COUNTIF($E$1:E36851,E36852)+1))</f>
        <v/>
      </c>
      <c r="E36852" s="2" t="str">
        <f>IF(I36852="","",IF(I36852=INFORME!$C$22,CONCATENATE(H36852,".",I36852,".",G36852),""))</f>
        <v/>
      </c>
    </row>
    <row r="36853" spans="4:5" hidden="1" x14ac:dyDescent="0.25">
      <c r="D36853" s="2" t="str">
        <f>IF(E36853="","",CONCATENATE(H36853,".",COUNTIF($E$1:E36852,E36853)+1))</f>
        <v/>
      </c>
      <c r="E36853" s="2" t="str">
        <f>IF(I36853="","",IF(I36853=INFORME!$C$22,CONCATENATE(H36853,".",I36853,".",G36853),""))</f>
        <v/>
      </c>
    </row>
    <row r="36854" spans="4:5" hidden="1" x14ac:dyDescent="0.25">
      <c r="D36854" s="2" t="str">
        <f>IF(E36854="","",CONCATENATE(H36854,".",COUNTIF($E$1:E36853,E36854)+1))</f>
        <v/>
      </c>
      <c r="E36854" s="2" t="str">
        <f>IF(I36854="","",IF(I36854=INFORME!$C$22,CONCATENATE(H36854,".",I36854,".",G36854),""))</f>
        <v/>
      </c>
    </row>
    <row r="36855" spans="4:5" hidden="1" x14ac:dyDescent="0.25">
      <c r="D36855" s="2" t="str">
        <f>IF(E36855="","",CONCATENATE(H36855,".",COUNTIF($E$1:E36854,E36855)+1))</f>
        <v/>
      </c>
      <c r="E36855" s="2" t="str">
        <f>IF(I36855="","",IF(I36855=INFORME!$C$22,CONCATENATE(H36855,".",I36855,".",G36855),""))</f>
        <v/>
      </c>
    </row>
    <row r="36856" spans="4:5" hidden="1" x14ac:dyDescent="0.25">
      <c r="D36856" s="2" t="str">
        <f>IF(E36856="","",CONCATENATE(H36856,".",COUNTIF($E$1:E36855,E36856)+1))</f>
        <v/>
      </c>
      <c r="E36856" s="2" t="str">
        <f>IF(I36856="","",IF(I36856=INFORME!$C$22,CONCATENATE(H36856,".",I36856,".",G36856),""))</f>
        <v/>
      </c>
    </row>
    <row r="36857" spans="4:5" hidden="1" x14ac:dyDescent="0.25">
      <c r="D36857" s="2" t="str">
        <f>IF(E36857="","",CONCATENATE(H36857,".",COUNTIF($E$1:E36856,E36857)+1))</f>
        <v/>
      </c>
      <c r="E36857" s="2" t="str">
        <f>IF(I36857="","",IF(I36857=INFORME!$C$22,CONCATENATE(H36857,".",I36857,".",G36857),""))</f>
        <v/>
      </c>
    </row>
    <row r="36858" spans="4:5" hidden="1" x14ac:dyDescent="0.25">
      <c r="D36858" s="2" t="str">
        <f>IF(E36858="","",CONCATENATE(H36858,".",COUNTIF($E$1:E36857,E36858)+1))</f>
        <v/>
      </c>
      <c r="E36858" s="2" t="str">
        <f>IF(I36858="","",IF(I36858=INFORME!$C$22,CONCATENATE(H36858,".",I36858,".",G36858),""))</f>
        <v/>
      </c>
    </row>
    <row r="36859" spans="4:5" hidden="1" x14ac:dyDescent="0.25">
      <c r="D36859" s="2" t="str">
        <f>IF(E36859="","",CONCATENATE(H36859,".",COUNTIF($E$1:E36858,E36859)+1))</f>
        <v/>
      </c>
      <c r="E36859" s="2" t="str">
        <f>IF(I36859="","",IF(I36859=INFORME!$C$22,CONCATENATE(H36859,".",I36859,".",G36859),""))</f>
        <v/>
      </c>
    </row>
    <row r="36860" spans="4:5" hidden="1" x14ac:dyDescent="0.25">
      <c r="D36860" s="2" t="str">
        <f>IF(E36860="","",CONCATENATE(H36860,".",COUNTIF($E$1:E36859,E36860)+1))</f>
        <v/>
      </c>
      <c r="E36860" s="2" t="str">
        <f>IF(I36860="","",IF(I36860=INFORME!$C$22,CONCATENATE(H36860,".",I36860,".",G36860),""))</f>
        <v/>
      </c>
    </row>
    <row r="36861" spans="4:5" hidden="1" x14ac:dyDescent="0.25">
      <c r="D36861" s="2" t="str">
        <f>IF(E36861="","",CONCATENATE(H36861,".",COUNTIF($E$1:E36860,E36861)+1))</f>
        <v/>
      </c>
      <c r="E36861" s="2" t="str">
        <f>IF(I36861="","",IF(I36861=INFORME!$C$22,CONCATENATE(H36861,".",I36861,".",G36861),""))</f>
        <v/>
      </c>
    </row>
    <row r="36862" spans="4:5" hidden="1" x14ac:dyDescent="0.25">
      <c r="D36862" s="2" t="str">
        <f>IF(E36862="","",CONCATENATE(H36862,".",COUNTIF($E$1:E36861,E36862)+1))</f>
        <v/>
      </c>
      <c r="E36862" s="2" t="str">
        <f>IF(I36862="","",IF(I36862=INFORME!$C$22,CONCATENATE(H36862,".",I36862,".",G36862),""))</f>
        <v/>
      </c>
    </row>
    <row r="36863" spans="4:5" hidden="1" x14ac:dyDescent="0.25">
      <c r="D36863" s="2" t="str">
        <f>IF(E36863="","",CONCATENATE(H36863,".",COUNTIF($E$1:E36862,E36863)+1))</f>
        <v/>
      </c>
      <c r="E36863" s="2" t="str">
        <f>IF(I36863="","",IF(I36863=INFORME!$C$22,CONCATENATE(H36863,".",I36863,".",G36863),""))</f>
        <v/>
      </c>
    </row>
    <row r="36864" spans="4:5" hidden="1" x14ac:dyDescent="0.25">
      <c r="D36864" s="2" t="str">
        <f>IF(E36864="","",CONCATENATE(H36864,".",COUNTIF($E$1:E36863,E36864)+1))</f>
        <v/>
      </c>
      <c r="E36864" s="2" t="str">
        <f>IF(I36864="","",IF(I36864=INFORME!$C$22,CONCATENATE(H36864,".",I36864,".",G36864),""))</f>
        <v/>
      </c>
    </row>
    <row r="36865" spans="4:5" hidden="1" x14ac:dyDescent="0.25">
      <c r="D36865" s="2" t="str">
        <f>IF(E36865="","",CONCATENATE(H36865,".",COUNTIF($E$1:E36864,E36865)+1))</f>
        <v/>
      </c>
      <c r="E36865" s="2" t="str">
        <f>IF(I36865="","",IF(I36865=INFORME!$C$22,CONCATENATE(H36865,".",I36865,".",G36865),""))</f>
        <v/>
      </c>
    </row>
    <row r="36866" spans="4:5" hidden="1" x14ac:dyDescent="0.25">
      <c r="D36866" s="2" t="str">
        <f>IF(E36866="","",CONCATENATE(H36866,".",COUNTIF($E$1:E36865,E36866)+1))</f>
        <v/>
      </c>
      <c r="E36866" s="2" t="str">
        <f>IF(I36866="","",IF(I36866=INFORME!$C$22,CONCATENATE(H36866,".",I36866,".",G36866),""))</f>
        <v/>
      </c>
    </row>
    <row r="36867" spans="4:5" hidden="1" x14ac:dyDescent="0.25">
      <c r="D36867" s="2" t="str">
        <f>IF(E36867="","",CONCATENATE(H36867,".",COUNTIF($E$1:E36866,E36867)+1))</f>
        <v/>
      </c>
      <c r="E36867" s="2" t="str">
        <f>IF(I36867="","",IF(I36867=INFORME!$C$22,CONCATENATE(H36867,".",I36867,".",G36867),""))</f>
        <v/>
      </c>
    </row>
    <row r="36868" spans="4:5" hidden="1" x14ac:dyDescent="0.25">
      <c r="D36868" s="2" t="str">
        <f>IF(E36868="","",CONCATENATE(H36868,".",COUNTIF($E$1:E36867,E36868)+1))</f>
        <v/>
      </c>
      <c r="E36868" s="2" t="str">
        <f>IF(I36868="","",IF(I36868=INFORME!$C$22,CONCATENATE(H36868,".",I36868,".",G36868),""))</f>
        <v/>
      </c>
    </row>
    <row r="36869" spans="4:5" hidden="1" x14ac:dyDescent="0.25">
      <c r="D36869" s="2" t="str">
        <f>IF(E36869="","",CONCATENATE(H36869,".",COUNTIF($E$1:E36868,E36869)+1))</f>
        <v/>
      </c>
      <c r="E36869" s="2" t="str">
        <f>IF(I36869="","",IF(I36869=INFORME!$C$22,CONCATENATE(H36869,".",I36869,".",G36869),""))</f>
        <v/>
      </c>
    </row>
    <row r="36870" spans="4:5" hidden="1" x14ac:dyDescent="0.25">
      <c r="D36870" s="2" t="str">
        <f>IF(E36870="","",CONCATENATE(H36870,".",COUNTIF($E$1:E36869,E36870)+1))</f>
        <v/>
      </c>
      <c r="E36870" s="2" t="str">
        <f>IF(I36870="","",IF(I36870=INFORME!$C$22,CONCATENATE(H36870,".",I36870,".",G36870),""))</f>
        <v/>
      </c>
    </row>
    <row r="36871" spans="4:5" hidden="1" x14ac:dyDescent="0.25">
      <c r="D36871" s="2" t="str">
        <f>IF(E36871="","",CONCATENATE(H36871,".",COUNTIF($E$1:E36870,E36871)+1))</f>
        <v/>
      </c>
      <c r="E36871" s="2" t="str">
        <f>IF(I36871="","",IF(I36871=INFORME!$C$22,CONCATENATE(H36871,".",I36871,".",G36871),""))</f>
        <v/>
      </c>
    </row>
    <row r="36872" spans="4:5" hidden="1" x14ac:dyDescent="0.25">
      <c r="D36872" s="2" t="str">
        <f>IF(E36872="","",CONCATENATE(H36872,".",COUNTIF($E$1:E36871,E36872)+1))</f>
        <v/>
      </c>
      <c r="E36872" s="2" t="str">
        <f>IF(I36872="","",IF(I36872=INFORME!$C$22,CONCATENATE(H36872,".",I36872,".",G36872),""))</f>
        <v/>
      </c>
    </row>
    <row r="36873" spans="4:5" hidden="1" x14ac:dyDescent="0.25">
      <c r="D36873" s="2" t="str">
        <f>IF(E36873="","",CONCATENATE(H36873,".",COUNTIF($E$1:E36872,E36873)+1))</f>
        <v/>
      </c>
      <c r="E36873" s="2" t="str">
        <f>IF(I36873="","",IF(I36873=INFORME!$C$22,CONCATENATE(H36873,".",I36873,".",G36873),""))</f>
        <v/>
      </c>
    </row>
    <row r="36874" spans="4:5" hidden="1" x14ac:dyDescent="0.25">
      <c r="D36874" s="2" t="str">
        <f>IF(E36874="","",CONCATENATE(H36874,".",COUNTIF($E$1:E36873,E36874)+1))</f>
        <v/>
      </c>
      <c r="E36874" s="2" t="str">
        <f>IF(I36874="","",IF(I36874=INFORME!$C$22,CONCATENATE(H36874,".",I36874,".",G36874),""))</f>
        <v/>
      </c>
    </row>
    <row r="36875" spans="4:5" hidden="1" x14ac:dyDescent="0.25">
      <c r="D36875" s="2" t="str">
        <f>IF(E36875="","",CONCATENATE(H36875,".",COUNTIF($E$1:E36874,E36875)+1))</f>
        <v/>
      </c>
      <c r="E36875" s="2" t="str">
        <f>IF(I36875="","",IF(I36875=INFORME!$C$22,CONCATENATE(H36875,".",I36875,".",G36875),""))</f>
        <v/>
      </c>
    </row>
    <row r="36876" spans="4:5" hidden="1" x14ac:dyDescent="0.25">
      <c r="D36876" s="2" t="str">
        <f>IF(E36876="","",CONCATENATE(H36876,".",COUNTIF($E$1:E36875,E36876)+1))</f>
        <v/>
      </c>
      <c r="E36876" s="2" t="str">
        <f>IF(I36876="","",IF(I36876=INFORME!$C$22,CONCATENATE(H36876,".",I36876,".",G36876),""))</f>
        <v/>
      </c>
    </row>
    <row r="36877" spans="4:5" hidden="1" x14ac:dyDescent="0.25">
      <c r="D36877" s="2" t="str">
        <f>IF(E36877="","",CONCATENATE(H36877,".",COUNTIF($E$1:E36876,E36877)+1))</f>
        <v/>
      </c>
      <c r="E36877" s="2" t="str">
        <f>IF(I36877="","",IF(I36877=INFORME!$C$22,CONCATENATE(H36877,".",I36877,".",G36877),""))</f>
        <v/>
      </c>
    </row>
    <row r="36878" spans="4:5" hidden="1" x14ac:dyDescent="0.25">
      <c r="D36878" s="2" t="str">
        <f>IF(E36878="","",CONCATENATE(H36878,".",COUNTIF($E$1:E36877,E36878)+1))</f>
        <v/>
      </c>
      <c r="E36878" s="2" t="str">
        <f>IF(I36878="","",IF(I36878=INFORME!$C$22,CONCATENATE(H36878,".",I36878,".",G36878),""))</f>
        <v/>
      </c>
    </row>
    <row r="36879" spans="4:5" hidden="1" x14ac:dyDescent="0.25">
      <c r="D36879" s="2" t="str">
        <f>IF(E36879="","",CONCATENATE(H36879,".",COUNTIF($E$1:E36878,E36879)+1))</f>
        <v/>
      </c>
      <c r="E36879" s="2" t="str">
        <f>IF(I36879="","",IF(I36879=INFORME!$C$22,CONCATENATE(H36879,".",I36879,".",G36879),""))</f>
        <v/>
      </c>
    </row>
    <row r="36880" spans="4:5" hidden="1" x14ac:dyDescent="0.25">
      <c r="D36880" s="2" t="str">
        <f>IF(E36880="","",CONCATENATE(H36880,".",COUNTIF($E$1:E36879,E36880)+1))</f>
        <v/>
      </c>
      <c r="E36880" s="2" t="str">
        <f>IF(I36880="","",IF(I36880=INFORME!$C$22,CONCATENATE(H36880,".",I36880,".",G36880),""))</f>
        <v/>
      </c>
    </row>
    <row r="36881" spans="4:5" hidden="1" x14ac:dyDescent="0.25">
      <c r="D36881" s="2" t="str">
        <f>IF(E36881="","",CONCATENATE(H36881,".",COUNTIF($E$1:E36880,E36881)+1))</f>
        <v/>
      </c>
      <c r="E36881" s="2" t="str">
        <f>IF(I36881="","",IF(I36881=INFORME!$C$22,CONCATENATE(H36881,".",I36881,".",G36881),""))</f>
        <v/>
      </c>
    </row>
    <row r="36882" spans="4:5" hidden="1" x14ac:dyDescent="0.25">
      <c r="D36882" s="2" t="str">
        <f>IF(E36882="","",CONCATENATE(H36882,".",COUNTIF($E$1:E36881,E36882)+1))</f>
        <v/>
      </c>
      <c r="E36882" s="2" t="str">
        <f>IF(I36882="","",IF(I36882=INFORME!$C$22,CONCATENATE(H36882,".",I36882,".",G36882),""))</f>
        <v/>
      </c>
    </row>
    <row r="36883" spans="4:5" hidden="1" x14ac:dyDescent="0.25">
      <c r="D36883" s="2" t="str">
        <f>IF(E36883="","",CONCATENATE(H36883,".",COUNTIF($E$1:E36882,E36883)+1))</f>
        <v/>
      </c>
      <c r="E36883" s="2" t="str">
        <f>IF(I36883="","",IF(I36883=INFORME!$C$22,CONCATENATE(H36883,".",I36883,".",G36883),""))</f>
        <v/>
      </c>
    </row>
    <row r="36884" spans="4:5" hidden="1" x14ac:dyDescent="0.25">
      <c r="D36884" s="2" t="str">
        <f>IF(E36884="","",CONCATENATE(H36884,".",COUNTIF($E$1:E36883,E36884)+1))</f>
        <v/>
      </c>
      <c r="E36884" s="2" t="str">
        <f>IF(I36884="","",IF(I36884=INFORME!$C$22,CONCATENATE(H36884,".",I36884,".",G36884),""))</f>
        <v/>
      </c>
    </row>
    <row r="36885" spans="4:5" hidden="1" x14ac:dyDescent="0.25">
      <c r="D36885" s="2" t="str">
        <f>IF(E36885="","",CONCATENATE(H36885,".",COUNTIF($E$1:E36884,E36885)+1))</f>
        <v/>
      </c>
      <c r="E36885" s="2" t="str">
        <f>IF(I36885="","",IF(I36885=INFORME!$C$22,CONCATENATE(H36885,".",I36885,".",G36885),""))</f>
        <v/>
      </c>
    </row>
    <row r="36886" spans="4:5" hidden="1" x14ac:dyDescent="0.25">
      <c r="D36886" s="2" t="str">
        <f>IF(E36886="","",CONCATENATE(H36886,".",COUNTIF($E$1:E36885,E36886)+1))</f>
        <v/>
      </c>
      <c r="E36886" s="2" t="str">
        <f>IF(I36886="","",IF(I36886=INFORME!$C$22,CONCATENATE(H36886,".",I36886,".",G36886),""))</f>
        <v/>
      </c>
    </row>
    <row r="36887" spans="4:5" hidden="1" x14ac:dyDescent="0.25">
      <c r="D36887" s="2" t="str">
        <f>IF(E36887="","",CONCATENATE(H36887,".",COUNTIF($E$1:E36886,E36887)+1))</f>
        <v/>
      </c>
      <c r="E36887" s="2" t="str">
        <f>IF(I36887="","",IF(I36887=INFORME!$C$22,CONCATENATE(H36887,".",I36887,".",G36887),""))</f>
        <v/>
      </c>
    </row>
    <row r="36888" spans="4:5" hidden="1" x14ac:dyDescent="0.25">
      <c r="D36888" s="2" t="str">
        <f>IF(E36888="","",CONCATENATE(H36888,".",COUNTIF($E$1:E36887,E36888)+1))</f>
        <v/>
      </c>
      <c r="E36888" s="2" t="str">
        <f>IF(I36888="","",IF(I36888=INFORME!$C$22,CONCATENATE(H36888,".",I36888,".",G36888),""))</f>
        <v/>
      </c>
    </row>
    <row r="36889" spans="4:5" hidden="1" x14ac:dyDescent="0.25">
      <c r="D36889" s="2" t="str">
        <f>IF(E36889="","",CONCATENATE(H36889,".",COUNTIF($E$1:E36888,E36889)+1))</f>
        <v/>
      </c>
      <c r="E36889" s="2" t="str">
        <f>IF(I36889="","",IF(I36889=INFORME!$C$22,CONCATENATE(H36889,".",I36889,".",G36889),""))</f>
        <v/>
      </c>
    </row>
    <row r="36890" spans="4:5" hidden="1" x14ac:dyDescent="0.25">
      <c r="D36890" s="2" t="str">
        <f>IF(E36890="","",CONCATENATE(H36890,".",COUNTIF($E$1:E36889,E36890)+1))</f>
        <v/>
      </c>
      <c r="E36890" s="2" t="str">
        <f>IF(I36890="","",IF(I36890=INFORME!$C$22,CONCATENATE(H36890,".",I36890,".",G36890),""))</f>
        <v/>
      </c>
    </row>
    <row r="36891" spans="4:5" hidden="1" x14ac:dyDescent="0.25">
      <c r="D36891" s="2" t="str">
        <f>IF(E36891="","",CONCATENATE(H36891,".",COUNTIF($E$1:E36890,E36891)+1))</f>
        <v/>
      </c>
      <c r="E36891" s="2" t="str">
        <f>IF(I36891="","",IF(I36891=INFORME!$C$22,CONCATENATE(H36891,".",I36891,".",G36891),""))</f>
        <v/>
      </c>
    </row>
    <row r="36892" spans="4:5" hidden="1" x14ac:dyDescent="0.25">
      <c r="D36892" s="2" t="str">
        <f>IF(E36892="","",CONCATENATE(H36892,".",COUNTIF($E$1:E36891,E36892)+1))</f>
        <v/>
      </c>
      <c r="E36892" s="2" t="str">
        <f>IF(I36892="","",IF(I36892=INFORME!$C$22,CONCATENATE(H36892,".",I36892,".",G36892),""))</f>
        <v/>
      </c>
    </row>
    <row r="36893" spans="4:5" hidden="1" x14ac:dyDescent="0.25">
      <c r="D36893" s="2" t="str">
        <f>IF(E36893="","",CONCATENATE(H36893,".",COUNTIF($E$1:E36892,E36893)+1))</f>
        <v/>
      </c>
      <c r="E36893" s="2" t="str">
        <f>IF(I36893="","",IF(I36893=INFORME!$C$22,CONCATENATE(H36893,".",I36893,".",G36893),""))</f>
        <v/>
      </c>
    </row>
    <row r="36894" spans="4:5" hidden="1" x14ac:dyDescent="0.25">
      <c r="D36894" s="2" t="str">
        <f>IF(E36894="","",CONCATENATE(H36894,".",COUNTIF($E$1:E36893,E36894)+1))</f>
        <v/>
      </c>
      <c r="E36894" s="2" t="str">
        <f>IF(I36894="","",IF(I36894=INFORME!$C$22,CONCATENATE(H36894,".",I36894,".",G36894),""))</f>
        <v/>
      </c>
    </row>
    <row r="36895" spans="4:5" hidden="1" x14ac:dyDescent="0.25">
      <c r="D36895" s="2" t="str">
        <f>IF(E36895="","",CONCATENATE(H36895,".",COUNTIF($E$1:E36894,E36895)+1))</f>
        <v/>
      </c>
      <c r="E36895" s="2" t="str">
        <f>IF(I36895="","",IF(I36895=INFORME!$C$22,CONCATENATE(H36895,".",I36895,".",G36895),""))</f>
        <v/>
      </c>
    </row>
    <row r="36896" spans="4:5" hidden="1" x14ac:dyDescent="0.25">
      <c r="D36896" s="2" t="str">
        <f>IF(E36896="","",CONCATENATE(H36896,".",COUNTIF($E$1:E36895,E36896)+1))</f>
        <v/>
      </c>
      <c r="E36896" s="2" t="str">
        <f>IF(I36896="","",IF(I36896=INFORME!$C$22,CONCATENATE(H36896,".",I36896,".",G36896),""))</f>
        <v/>
      </c>
    </row>
    <row r="36897" spans="4:5" hidden="1" x14ac:dyDescent="0.25">
      <c r="D36897" s="2" t="str">
        <f>IF(E36897="","",CONCATENATE(H36897,".",COUNTIF($E$1:E36896,E36897)+1))</f>
        <v/>
      </c>
      <c r="E36897" s="2" t="str">
        <f>IF(I36897="","",IF(I36897=INFORME!$C$22,CONCATENATE(H36897,".",I36897,".",G36897),""))</f>
        <v/>
      </c>
    </row>
    <row r="36898" spans="4:5" hidden="1" x14ac:dyDescent="0.25">
      <c r="D36898" s="2" t="str">
        <f>IF(E36898="","",CONCATENATE(H36898,".",COUNTIF($E$1:E36897,E36898)+1))</f>
        <v/>
      </c>
      <c r="E36898" s="2" t="str">
        <f>IF(I36898="","",IF(I36898=INFORME!$C$22,CONCATENATE(H36898,".",I36898,".",G36898),""))</f>
        <v/>
      </c>
    </row>
    <row r="36899" spans="4:5" hidden="1" x14ac:dyDescent="0.25">
      <c r="D36899" s="2" t="str">
        <f>IF(E36899="","",CONCATENATE(H36899,".",COUNTIF($E$1:E36898,E36899)+1))</f>
        <v/>
      </c>
      <c r="E36899" s="2" t="str">
        <f>IF(I36899="","",IF(I36899=INFORME!$C$22,CONCATENATE(H36899,".",I36899,".",G36899),""))</f>
        <v/>
      </c>
    </row>
    <row r="36900" spans="4:5" hidden="1" x14ac:dyDescent="0.25">
      <c r="D36900" s="2" t="str">
        <f>IF(E36900="","",CONCATENATE(H36900,".",COUNTIF($E$1:E36899,E36900)+1))</f>
        <v/>
      </c>
      <c r="E36900" s="2" t="str">
        <f>IF(I36900="","",IF(I36900=INFORME!$C$22,CONCATENATE(H36900,".",I36900,".",G36900),""))</f>
        <v/>
      </c>
    </row>
    <row r="36901" spans="4:5" hidden="1" x14ac:dyDescent="0.25">
      <c r="D36901" s="2" t="str">
        <f>IF(E36901="","",CONCATENATE(H36901,".",COUNTIF($E$1:E36900,E36901)+1))</f>
        <v/>
      </c>
      <c r="E36901" s="2" t="str">
        <f>IF(I36901="","",IF(I36901=INFORME!$C$22,CONCATENATE(H36901,".",I36901,".",G36901),""))</f>
        <v/>
      </c>
    </row>
    <row r="36902" spans="4:5" hidden="1" x14ac:dyDescent="0.25">
      <c r="D36902" s="2" t="str">
        <f>IF(E36902="","",CONCATENATE(H36902,".",COUNTIF($E$1:E36901,E36902)+1))</f>
        <v/>
      </c>
      <c r="E36902" s="2" t="str">
        <f>IF(I36902="","",IF(I36902=INFORME!$C$22,CONCATENATE(H36902,".",I36902,".",G36902),""))</f>
        <v/>
      </c>
    </row>
    <row r="36903" spans="4:5" hidden="1" x14ac:dyDescent="0.25">
      <c r="D36903" s="2" t="str">
        <f>IF(E36903="","",CONCATENATE(H36903,".",COUNTIF($E$1:E36902,E36903)+1))</f>
        <v/>
      </c>
      <c r="E36903" s="2" t="str">
        <f>IF(I36903="","",IF(I36903=INFORME!$C$22,CONCATENATE(H36903,".",I36903,".",G36903),""))</f>
        <v/>
      </c>
    </row>
    <row r="36904" spans="4:5" hidden="1" x14ac:dyDescent="0.25">
      <c r="D36904" s="2" t="str">
        <f>IF(E36904="","",CONCATENATE(H36904,".",COUNTIF($E$1:E36903,E36904)+1))</f>
        <v/>
      </c>
      <c r="E36904" s="2" t="str">
        <f>IF(I36904="","",IF(I36904=INFORME!$C$22,CONCATENATE(H36904,".",I36904,".",G36904),""))</f>
        <v/>
      </c>
    </row>
    <row r="36905" spans="4:5" hidden="1" x14ac:dyDescent="0.25">
      <c r="D36905" s="2" t="str">
        <f>IF(E36905="","",CONCATENATE(H36905,".",COUNTIF($E$1:E36904,E36905)+1))</f>
        <v/>
      </c>
      <c r="E36905" s="2" t="str">
        <f>IF(I36905="","",IF(I36905=INFORME!$C$22,CONCATENATE(H36905,".",I36905,".",G36905),""))</f>
        <v/>
      </c>
    </row>
    <row r="36906" spans="4:5" hidden="1" x14ac:dyDescent="0.25">
      <c r="D36906" s="2" t="str">
        <f>IF(E36906="","",CONCATENATE(H36906,".",COUNTIF($E$1:E36905,E36906)+1))</f>
        <v/>
      </c>
      <c r="E36906" s="2" t="str">
        <f>IF(I36906="","",IF(I36906=INFORME!$C$22,CONCATENATE(H36906,".",I36906,".",G36906),""))</f>
        <v/>
      </c>
    </row>
    <row r="36907" spans="4:5" hidden="1" x14ac:dyDescent="0.25">
      <c r="D36907" s="2" t="str">
        <f>IF(E36907="","",CONCATENATE(H36907,".",COUNTIF($E$1:E36906,E36907)+1))</f>
        <v/>
      </c>
      <c r="E36907" s="2" t="str">
        <f>IF(I36907="","",IF(I36907=INFORME!$C$22,CONCATENATE(H36907,".",I36907,".",G36907),""))</f>
        <v/>
      </c>
    </row>
    <row r="36908" spans="4:5" hidden="1" x14ac:dyDescent="0.25">
      <c r="D36908" s="2" t="str">
        <f>IF(E36908="","",CONCATENATE(H36908,".",COUNTIF($E$1:E36907,E36908)+1))</f>
        <v/>
      </c>
      <c r="E36908" s="2" t="str">
        <f>IF(I36908="","",IF(I36908=INFORME!$C$22,CONCATENATE(H36908,".",I36908,".",G36908),""))</f>
        <v/>
      </c>
    </row>
    <row r="36909" spans="4:5" hidden="1" x14ac:dyDescent="0.25">
      <c r="D36909" s="2" t="str">
        <f>IF(E36909="","",CONCATENATE(H36909,".",COUNTIF($E$1:E36908,E36909)+1))</f>
        <v/>
      </c>
      <c r="E36909" s="2" t="str">
        <f>IF(I36909="","",IF(I36909=INFORME!$C$22,CONCATENATE(H36909,".",I36909,".",G36909),""))</f>
        <v/>
      </c>
    </row>
    <row r="36910" spans="4:5" hidden="1" x14ac:dyDescent="0.25">
      <c r="D36910" s="2" t="str">
        <f>IF(E36910="","",CONCATENATE(H36910,".",COUNTIF($E$1:E36909,E36910)+1))</f>
        <v/>
      </c>
      <c r="E36910" s="2" t="str">
        <f>IF(I36910="","",IF(I36910=INFORME!$C$22,CONCATENATE(H36910,".",I36910,".",G36910),""))</f>
        <v/>
      </c>
    </row>
    <row r="36911" spans="4:5" hidden="1" x14ac:dyDescent="0.25">
      <c r="D36911" s="2" t="str">
        <f>IF(E36911="","",CONCATENATE(H36911,".",COUNTIF($E$1:E36910,E36911)+1))</f>
        <v/>
      </c>
      <c r="E36911" s="2" t="str">
        <f>IF(I36911="","",IF(I36911=INFORME!$C$22,CONCATENATE(H36911,".",I36911,".",G36911),""))</f>
        <v/>
      </c>
    </row>
    <row r="36912" spans="4:5" hidden="1" x14ac:dyDescent="0.25">
      <c r="D36912" s="2" t="str">
        <f>IF(E36912="","",CONCATENATE(H36912,".",COUNTIF($E$1:E36911,E36912)+1))</f>
        <v/>
      </c>
      <c r="E36912" s="2" t="str">
        <f>IF(I36912="","",IF(I36912=INFORME!$C$22,CONCATENATE(H36912,".",I36912,".",G36912),""))</f>
        <v/>
      </c>
    </row>
    <row r="36913" spans="4:5" hidden="1" x14ac:dyDescent="0.25">
      <c r="D36913" s="2" t="str">
        <f>IF(E36913="","",CONCATENATE(H36913,".",COUNTIF($E$1:E36912,E36913)+1))</f>
        <v/>
      </c>
      <c r="E36913" s="2" t="str">
        <f>IF(I36913="","",IF(I36913=INFORME!$C$22,CONCATENATE(H36913,".",I36913,".",G36913),""))</f>
        <v/>
      </c>
    </row>
    <row r="36914" spans="4:5" hidden="1" x14ac:dyDescent="0.25">
      <c r="D36914" s="2" t="str">
        <f>IF(E36914="","",CONCATENATE(H36914,".",COUNTIF($E$1:E36913,E36914)+1))</f>
        <v/>
      </c>
      <c r="E36914" s="2" t="str">
        <f>IF(I36914="","",IF(I36914=INFORME!$C$22,CONCATENATE(H36914,".",I36914,".",G36914),""))</f>
        <v/>
      </c>
    </row>
    <row r="36915" spans="4:5" hidden="1" x14ac:dyDescent="0.25">
      <c r="D36915" s="2" t="str">
        <f>IF(E36915="","",CONCATENATE(H36915,".",COUNTIF($E$1:E36914,E36915)+1))</f>
        <v/>
      </c>
      <c r="E36915" s="2" t="str">
        <f>IF(I36915="","",IF(I36915=INFORME!$C$22,CONCATENATE(H36915,".",I36915,".",G36915),""))</f>
        <v/>
      </c>
    </row>
    <row r="36916" spans="4:5" hidden="1" x14ac:dyDescent="0.25">
      <c r="D36916" s="2" t="str">
        <f>IF(E36916="","",CONCATENATE(H36916,".",COUNTIF($E$1:E36915,E36916)+1))</f>
        <v/>
      </c>
      <c r="E36916" s="2" t="str">
        <f>IF(I36916="","",IF(I36916=INFORME!$C$22,CONCATENATE(H36916,".",I36916,".",G36916),""))</f>
        <v/>
      </c>
    </row>
    <row r="36917" spans="4:5" hidden="1" x14ac:dyDescent="0.25">
      <c r="D36917" s="2" t="str">
        <f>IF(E36917="","",CONCATENATE(H36917,".",COUNTIF($E$1:E36916,E36917)+1))</f>
        <v/>
      </c>
      <c r="E36917" s="2" t="str">
        <f>IF(I36917="","",IF(I36917=INFORME!$C$22,CONCATENATE(H36917,".",I36917,".",G36917),""))</f>
        <v/>
      </c>
    </row>
    <row r="36918" spans="4:5" hidden="1" x14ac:dyDescent="0.25">
      <c r="D36918" s="2" t="str">
        <f>IF(E36918="","",CONCATENATE(H36918,".",COUNTIF($E$1:E36917,E36918)+1))</f>
        <v/>
      </c>
      <c r="E36918" s="2" t="str">
        <f>IF(I36918="","",IF(I36918=INFORME!$C$22,CONCATENATE(H36918,".",I36918,".",G36918),""))</f>
        <v/>
      </c>
    </row>
    <row r="36919" spans="4:5" hidden="1" x14ac:dyDescent="0.25">
      <c r="D36919" s="2" t="str">
        <f>IF(E36919="","",CONCATENATE(H36919,".",COUNTIF($E$1:E36918,E36919)+1))</f>
        <v/>
      </c>
      <c r="E36919" s="2" t="str">
        <f>IF(I36919="","",IF(I36919=INFORME!$C$22,CONCATENATE(H36919,".",I36919,".",G36919),""))</f>
        <v/>
      </c>
    </row>
    <row r="36920" spans="4:5" hidden="1" x14ac:dyDescent="0.25">
      <c r="D36920" s="2" t="str">
        <f>IF(E36920="","",CONCATENATE(H36920,".",COUNTIF($E$1:E36919,E36920)+1))</f>
        <v/>
      </c>
      <c r="E36920" s="2" t="str">
        <f>IF(I36920="","",IF(I36920=INFORME!$C$22,CONCATENATE(H36920,".",I36920,".",G36920),""))</f>
        <v/>
      </c>
    </row>
    <row r="36921" spans="4:5" hidden="1" x14ac:dyDescent="0.25">
      <c r="D36921" s="2" t="str">
        <f>IF(E36921="","",CONCATENATE(H36921,".",COUNTIF($E$1:E36920,E36921)+1))</f>
        <v/>
      </c>
      <c r="E36921" s="2" t="str">
        <f>IF(I36921="","",IF(I36921=INFORME!$C$22,CONCATENATE(H36921,".",I36921,".",G36921),""))</f>
        <v/>
      </c>
    </row>
    <row r="36922" spans="4:5" hidden="1" x14ac:dyDescent="0.25">
      <c r="D36922" s="2" t="str">
        <f>IF(E36922="","",CONCATENATE(H36922,".",COUNTIF($E$1:E36921,E36922)+1))</f>
        <v/>
      </c>
      <c r="E36922" s="2" t="str">
        <f>IF(I36922="","",IF(I36922=INFORME!$C$22,CONCATENATE(H36922,".",I36922,".",G36922),""))</f>
        <v/>
      </c>
    </row>
    <row r="36923" spans="4:5" hidden="1" x14ac:dyDescent="0.25">
      <c r="D36923" s="2" t="str">
        <f>IF(E36923="","",CONCATENATE(H36923,".",COUNTIF($E$1:E36922,E36923)+1))</f>
        <v/>
      </c>
      <c r="E36923" s="2" t="str">
        <f>IF(I36923="","",IF(I36923=INFORME!$C$22,CONCATENATE(H36923,".",I36923,".",G36923),""))</f>
        <v/>
      </c>
    </row>
    <row r="36924" spans="4:5" hidden="1" x14ac:dyDescent="0.25">
      <c r="D36924" s="2" t="str">
        <f>IF(E36924="","",CONCATENATE(H36924,".",COUNTIF($E$1:E36923,E36924)+1))</f>
        <v/>
      </c>
      <c r="E36924" s="2" t="str">
        <f>IF(I36924="","",IF(I36924=INFORME!$C$22,CONCATENATE(H36924,".",I36924,".",G36924),""))</f>
        <v/>
      </c>
    </row>
    <row r="36925" spans="4:5" hidden="1" x14ac:dyDescent="0.25">
      <c r="D36925" s="2" t="str">
        <f>IF(E36925="","",CONCATENATE(H36925,".",COUNTIF($E$1:E36924,E36925)+1))</f>
        <v/>
      </c>
      <c r="E36925" s="2" t="str">
        <f>IF(I36925="","",IF(I36925=INFORME!$C$22,CONCATENATE(H36925,".",I36925,".",G36925),""))</f>
        <v/>
      </c>
    </row>
    <row r="36926" spans="4:5" hidden="1" x14ac:dyDescent="0.25">
      <c r="D36926" s="2" t="str">
        <f>IF(E36926="","",CONCATENATE(H36926,".",COUNTIF($E$1:E36925,E36926)+1))</f>
        <v/>
      </c>
      <c r="E36926" s="2" t="str">
        <f>IF(I36926="","",IF(I36926=INFORME!$C$22,CONCATENATE(H36926,".",I36926,".",G36926),""))</f>
        <v/>
      </c>
    </row>
    <row r="36927" spans="4:5" hidden="1" x14ac:dyDescent="0.25">
      <c r="D36927" s="2" t="str">
        <f>IF(E36927="","",CONCATENATE(H36927,".",COUNTIF($E$1:E36926,E36927)+1))</f>
        <v/>
      </c>
      <c r="E36927" s="2" t="str">
        <f>IF(I36927="","",IF(I36927=INFORME!$C$22,CONCATENATE(H36927,".",I36927,".",G36927),""))</f>
        <v/>
      </c>
    </row>
    <row r="36928" spans="4:5" hidden="1" x14ac:dyDescent="0.25">
      <c r="D36928" s="2" t="str">
        <f>IF(E36928="","",CONCATENATE(H36928,".",COUNTIF($E$1:E36927,E36928)+1))</f>
        <v/>
      </c>
      <c r="E36928" s="2" t="str">
        <f>IF(I36928="","",IF(I36928=INFORME!$C$22,CONCATENATE(H36928,".",I36928,".",G36928),""))</f>
        <v/>
      </c>
    </row>
    <row r="36929" spans="4:5" hidden="1" x14ac:dyDescent="0.25">
      <c r="D36929" s="2" t="str">
        <f>IF(E36929="","",CONCATENATE(H36929,".",COUNTIF($E$1:E36928,E36929)+1))</f>
        <v/>
      </c>
      <c r="E36929" s="2" t="str">
        <f>IF(I36929="","",IF(I36929=INFORME!$C$22,CONCATENATE(H36929,".",I36929,".",G36929),""))</f>
        <v/>
      </c>
    </row>
    <row r="36930" spans="4:5" hidden="1" x14ac:dyDescent="0.25">
      <c r="D36930" s="2" t="str">
        <f>IF(E36930="","",CONCATENATE(H36930,".",COUNTIF($E$1:E36929,E36930)+1))</f>
        <v/>
      </c>
      <c r="E36930" s="2" t="str">
        <f>IF(I36930="","",IF(I36930=INFORME!$C$22,CONCATENATE(H36930,".",I36930,".",G36930),""))</f>
        <v/>
      </c>
    </row>
    <row r="36931" spans="4:5" hidden="1" x14ac:dyDescent="0.25">
      <c r="D36931" s="2" t="str">
        <f>IF(E36931="","",CONCATENATE(H36931,".",COUNTIF($E$1:E36930,E36931)+1))</f>
        <v/>
      </c>
      <c r="E36931" s="2" t="str">
        <f>IF(I36931="","",IF(I36931=INFORME!$C$22,CONCATENATE(H36931,".",I36931,".",G36931),""))</f>
        <v/>
      </c>
    </row>
    <row r="36932" spans="4:5" hidden="1" x14ac:dyDescent="0.25">
      <c r="D36932" s="2" t="str">
        <f>IF(E36932="","",CONCATENATE(H36932,".",COUNTIF($E$1:E36931,E36932)+1))</f>
        <v/>
      </c>
      <c r="E36932" s="2" t="str">
        <f>IF(I36932="","",IF(I36932=INFORME!$C$22,CONCATENATE(H36932,".",I36932,".",G36932),""))</f>
        <v/>
      </c>
    </row>
    <row r="36933" spans="4:5" hidden="1" x14ac:dyDescent="0.25">
      <c r="D36933" s="2" t="str">
        <f>IF(E36933="","",CONCATENATE(H36933,".",COUNTIF($E$1:E36932,E36933)+1))</f>
        <v/>
      </c>
      <c r="E36933" s="2" t="str">
        <f>IF(I36933="","",IF(I36933=INFORME!$C$22,CONCATENATE(H36933,".",I36933,".",G36933),""))</f>
        <v/>
      </c>
    </row>
    <row r="36934" spans="4:5" hidden="1" x14ac:dyDescent="0.25">
      <c r="D36934" s="2" t="str">
        <f>IF(E36934="","",CONCATENATE(H36934,".",COUNTIF($E$1:E36933,E36934)+1))</f>
        <v/>
      </c>
      <c r="E36934" s="2" t="str">
        <f>IF(I36934="","",IF(I36934=INFORME!$C$22,CONCATENATE(H36934,".",I36934,".",G36934),""))</f>
        <v/>
      </c>
    </row>
    <row r="36935" spans="4:5" hidden="1" x14ac:dyDescent="0.25">
      <c r="D36935" s="2" t="str">
        <f>IF(E36935="","",CONCATENATE(H36935,".",COUNTIF($E$1:E36934,E36935)+1))</f>
        <v/>
      </c>
      <c r="E36935" s="2" t="str">
        <f>IF(I36935="","",IF(I36935=INFORME!$C$22,CONCATENATE(H36935,".",I36935,".",G36935),""))</f>
        <v/>
      </c>
    </row>
    <row r="36936" spans="4:5" hidden="1" x14ac:dyDescent="0.25">
      <c r="D36936" s="2" t="str">
        <f>IF(E36936="","",CONCATENATE(H36936,".",COUNTIF($E$1:E36935,E36936)+1))</f>
        <v/>
      </c>
      <c r="E36936" s="2" t="str">
        <f>IF(I36936="","",IF(I36936=INFORME!$C$22,CONCATENATE(H36936,".",I36936,".",G36936),""))</f>
        <v/>
      </c>
    </row>
    <row r="36937" spans="4:5" hidden="1" x14ac:dyDescent="0.25">
      <c r="D36937" s="2" t="str">
        <f>IF(E36937="","",CONCATENATE(H36937,".",COUNTIF($E$1:E36936,E36937)+1))</f>
        <v/>
      </c>
      <c r="E36937" s="2" t="str">
        <f>IF(I36937="","",IF(I36937=INFORME!$C$22,CONCATENATE(H36937,".",I36937,".",G36937),""))</f>
        <v/>
      </c>
    </row>
    <row r="36938" spans="4:5" hidden="1" x14ac:dyDescent="0.25">
      <c r="D36938" s="2" t="str">
        <f>IF(E36938="","",CONCATENATE(H36938,".",COUNTIF($E$1:E36937,E36938)+1))</f>
        <v/>
      </c>
      <c r="E36938" s="2" t="str">
        <f>IF(I36938="","",IF(I36938=INFORME!$C$22,CONCATENATE(H36938,".",I36938,".",G36938),""))</f>
        <v/>
      </c>
    </row>
    <row r="36939" spans="4:5" hidden="1" x14ac:dyDescent="0.25">
      <c r="D36939" s="2" t="str">
        <f>IF(E36939="","",CONCATENATE(H36939,".",COUNTIF($E$1:E36938,E36939)+1))</f>
        <v/>
      </c>
      <c r="E36939" s="2" t="str">
        <f>IF(I36939="","",IF(I36939=INFORME!$C$22,CONCATENATE(H36939,".",I36939,".",G36939),""))</f>
        <v/>
      </c>
    </row>
    <row r="36940" spans="4:5" hidden="1" x14ac:dyDescent="0.25">
      <c r="D36940" s="2" t="str">
        <f>IF(E36940="","",CONCATENATE(H36940,".",COUNTIF($E$1:E36939,E36940)+1))</f>
        <v/>
      </c>
      <c r="E36940" s="2" t="str">
        <f>IF(I36940="","",IF(I36940=INFORME!$C$22,CONCATENATE(H36940,".",I36940,".",G36940),""))</f>
        <v/>
      </c>
    </row>
    <row r="36941" spans="4:5" hidden="1" x14ac:dyDescent="0.25">
      <c r="D36941" s="2" t="str">
        <f>IF(E36941="","",CONCATENATE(H36941,".",COUNTIF($E$1:E36940,E36941)+1))</f>
        <v/>
      </c>
      <c r="E36941" s="2" t="str">
        <f>IF(I36941="","",IF(I36941=INFORME!$C$22,CONCATENATE(H36941,".",I36941,".",G36941),""))</f>
        <v/>
      </c>
    </row>
    <row r="36942" spans="4:5" hidden="1" x14ac:dyDescent="0.25">
      <c r="D36942" s="2" t="str">
        <f>IF(E36942="","",CONCATENATE(H36942,".",COUNTIF($E$1:E36941,E36942)+1))</f>
        <v/>
      </c>
      <c r="E36942" s="2" t="str">
        <f>IF(I36942="","",IF(I36942=INFORME!$C$22,CONCATENATE(H36942,".",I36942,".",G36942),""))</f>
        <v/>
      </c>
    </row>
    <row r="36943" spans="4:5" hidden="1" x14ac:dyDescent="0.25">
      <c r="D36943" s="2" t="str">
        <f>IF(E36943="","",CONCATENATE(H36943,".",COUNTIF($E$1:E36942,E36943)+1))</f>
        <v/>
      </c>
      <c r="E36943" s="2" t="str">
        <f>IF(I36943="","",IF(I36943=INFORME!$C$22,CONCATENATE(H36943,".",I36943,".",G36943),""))</f>
        <v/>
      </c>
    </row>
    <row r="36944" spans="4:5" hidden="1" x14ac:dyDescent="0.25">
      <c r="D36944" s="2" t="str">
        <f>IF(E36944="","",CONCATENATE(H36944,".",COUNTIF($E$1:E36943,E36944)+1))</f>
        <v/>
      </c>
      <c r="E36944" s="2" t="str">
        <f>IF(I36944="","",IF(I36944=INFORME!$C$22,CONCATENATE(H36944,".",I36944,".",G36944),""))</f>
        <v/>
      </c>
    </row>
    <row r="36945" spans="4:5" hidden="1" x14ac:dyDescent="0.25">
      <c r="D36945" s="2" t="str">
        <f>IF(E36945="","",CONCATENATE(H36945,".",COUNTIF($E$1:E36944,E36945)+1))</f>
        <v/>
      </c>
      <c r="E36945" s="2" t="str">
        <f>IF(I36945="","",IF(I36945=INFORME!$C$22,CONCATENATE(H36945,".",I36945,".",G36945),""))</f>
        <v/>
      </c>
    </row>
    <row r="36946" spans="4:5" hidden="1" x14ac:dyDescent="0.25">
      <c r="D36946" s="2" t="str">
        <f>IF(E36946="","",CONCATENATE(H36946,".",COUNTIF($E$1:E36945,E36946)+1))</f>
        <v/>
      </c>
      <c r="E36946" s="2" t="str">
        <f>IF(I36946="","",IF(I36946=INFORME!$C$22,CONCATENATE(H36946,".",I36946,".",G36946),""))</f>
        <v/>
      </c>
    </row>
    <row r="36947" spans="4:5" hidden="1" x14ac:dyDescent="0.25">
      <c r="D36947" s="2" t="str">
        <f>IF(E36947="","",CONCATENATE(H36947,".",COUNTIF($E$1:E36946,E36947)+1))</f>
        <v/>
      </c>
      <c r="E36947" s="2" t="str">
        <f>IF(I36947="","",IF(I36947=INFORME!$C$22,CONCATENATE(H36947,".",I36947,".",G36947),""))</f>
        <v/>
      </c>
    </row>
    <row r="36948" spans="4:5" hidden="1" x14ac:dyDescent="0.25">
      <c r="D36948" s="2" t="str">
        <f>IF(E36948="","",CONCATENATE(H36948,".",COUNTIF($E$1:E36947,E36948)+1))</f>
        <v/>
      </c>
      <c r="E36948" s="2" t="str">
        <f>IF(I36948="","",IF(I36948=INFORME!$C$22,CONCATENATE(H36948,".",I36948,".",G36948),""))</f>
        <v/>
      </c>
    </row>
    <row r="36949" spans="4:5" hidden="1" x14ac:dyDescent="0.25">
      <c r="D36949" s="2" t="str">
        <f>IF(E36949="","",CONCATENATE(H36949,".",COUNTIF($E$1:E36948,E36949)+1))</f>
        <v/>
      </c>
      <c r="E36949" s="2" t="str">
        <f>IF(I36949="","",IF(I36949=INFORME!$C$22,CONCATENATE(H36949,".",I36949,".",G36949),""))</f>
        <v/>
      </c>
    </row>
    <row r="36950" spans="4:5" hidden="1" x14ac:dyDescent="0.25">
      <c r="D36950" s="2" t="str">
        <f>IF(E36950="","",CONCATENATE(H36950,".",COUNTIF($E$1:E36949,E36950)+1))</f>
        <v/>
      </c>
      <c r="E36950" s="2" t="str">
        <f>IF(I36950="","",IF(I36950=INFORME!$C$22,CONCATENATE(H36950,".",I36950,".",G36950),""))</f>
        <v/>
      </c>
    </row>
    <row r="36951" spans="4:5" hidden="1" x14ac:dyDescent="0.25">
      <c r="D36951" s="2" t="str">
        <f>IF(E36951="","",CONCATENATE(H36951,".",COUNTIF($E$1:E36950,E36951)+1))</f>
        <v/>
      </c>
      <c r="E36951" s="2" t="str">
        <f>IF(I36951="","",IF(I36951=INFORME!$C$22,CONCATENATE(H36951,".",I36951,".",G36951),""))</f>
        <v/>
      </c>
    </row>
    <row r="36952" spans="4:5" hidden="1" x14ac:dyDescent="0.25">
      <c r="D36952" s="2" t="str">
        <f>IF(E36952="","",CONCATENATE(H36952,".",COUNTIF($E$1:E36951,E36952)+1))</f>
        <v/>
      </c>
      <c r="E36952" s="2" t="str">
        <f>IF(I36952="","",IF(I36952=INFORME!$C$22,CONCATENATE(H36952,".",I36952,".",G36952),""))</f>
        <v/>
      </c>
    </row>
    <row r="36953" spans="4:5" hidden="1" x14ac:dyDescent="0.25">
      <c r="D36953" s="2" t="str">
        <f>IF(E36953="","",CONCATENATE(H36953,".",COUNTIF($E$1:E36952,E36953)+1))</f>
        <v/>
      </c>
      <c r="E36953" s="2" t="str">
        <f>IF(I36953="","",IF(I36953=INFORME!$C$22,CONCATENATE(H36953,".",I36953,".",G36953),""))</f>
        <v/>
      </c>
    </row>
    <row r="36954" spans="4:5" hidden="1" x14ac:dyDescent="0.25">
      <c r="D36954" s="2" t="str">
        <f>IF(E36954="","",CONCATENATE(H36954,".",COUNTIF($E$1:E36953,E36954)+1))</f>
        <v/>
      </c>
      <c r="E36954" s="2" t="str">
        <f>IF(I36954="","",IF(I36954=INFORME!$C$22,CONCATENATE(H36954,".",I36954,".",G36954),""))</f>
        <v/>
      </c>
    </row>
    <row r="36955" spans="4:5" hidden="1" x14ac:dyDescent="0.25">
      <c r="D36955" s="2" t="str">
        <f>IF(E36955="","",CONCATENATE(H36955,".",COUNTIF($E$1:E36954,E36955)+1))</f>
        <v/>
      </c>
      <c r="E36955" s="2" t="str">
        <f>IF(I36955="","",IF(I36955=INFORME!$C$22,CONCATENATE(H36955,".",I36955,".",G36955),""))</f>
        <v/>
      </c>
    </row>
    <row r="36956" spans="4:5" hidden="1" x14ac:dyDescent="0.25">
      <c r="D36956" s="2" t="str">
        <f>IF(E36956="","",CONCATENATE(H36956,".",COUNTIF($E$1:E36955,E36956)+1))</f>
        <v/>
      </c>
      <c r="E36956" s="2" t="str">
        <f>IF(I36956="","",IF(I36956=INFORME!$C$22,CONCATENATE(H36956,".",I36956,".",G36956),""))</f>
        <v/>
      </c>
    </row>
    <row r="36957" spans="4:5" hidden="1" x14ac:dyDescent="0.25">
      <c r="D36957" s="2" t="str">
        <f>IF(E36957="","",CONCATENATE(H36957,".",COUNTIF($E$1:E36956,E36957)+1))</f>
        <v/>
      </c>
      <c r="E36957" s="2" t="str">
        <f>IF(I36957="","",IF(I36957=INFORME!$C$22,CONCATENATE(H36957,".",I36957,".",G36957),""))</f>
        <v/>
      </c>
    </row>
    <row r="36958" spans="4:5" hidden="1" x14ac:dyDescent="0.25">
      <c r="D36958" s="2" t="str">
        <f>IF(E36958="","",CONCATENATE(H36958,".",COUNTIF($E$1:E36957,E36958)+1))</f>
        <v/>
      </c>
      <c r="E36958" s="2" t="str">
        <f>IF(I36958="","",IF(I36958=INFORME!$C$22,CONCATENATE(H36958,".",I36958,".",G36958),""))</f>
        <v/>
      </c>
    </row>
    <row r="36959" spans="4:5" hidden="1" x14ac:dyDescent="0.25">
      <c r="D36959" s="2" t="str">
        <f>IF(E36959="","",CONCATENATE(H36959,".",COUNTIF($E$1:E36958,E36959)+1))</f>
        <v/>
      </c>
      <c r="E36959" s="2" t="str">
        <f>IF(I36959="","",IF(I36959=INFORME!$C$22,CONCATENATE(H36959,".",I36959,".",G36959),""))</f>
        <v/>
      </c>
    </row>
    <row r="36960" spans="4:5" hidden="1" x14ac:dyDescent="0.25">
      <c r="D36960" s="2" t="str">
        <f>IF(E36960="","",CONCATENATE(H36960,".",COUNTIF($E$1:E36959,E36960)+1))</f>
        <v/>
      </c>
      <c r="E36960" s="2" t="str">
        <f>IF(I36960="","",IF(I36960=INFORME!$C$22,CONCATENATE(H36960,".",I36960,".",G36960),""))</f>
        <v/>
      </c>
    </row>
    <row r="36961" spans="4:5" hidden="1" x14ac:dyDescent="0.25">
      <c r="D36961" s="2" t="str">
        <f>IF(E36961="","",CONCATENATE(H36961,".",COUNTIF($E$1:E36960,E36961)+1))</f>
        <v/>
      </c>
      <c r="E36961" s="2" t="str">
        <f>IF(I36961="","",IF(I36961=INFORME!$C$22,CONCATENATE(H36961,".",I36961,".",G36961),""))</f>
        <v/>
      </c>
    </row>
    <row r="36962" spans="4:5" hidden="1" x14ac:dyDescent="0.25">
      <c r="D36962" s="2" t="str">
        <f>IF(E36962="","",CONCATENATE(H36962,".",COUNTIF($E$1:E36961,E36962)+1))</f>
        <v/>
      </c>
      <c r="E36962" s="2" t="str">
        <f>IF(I36962="","",IF(I36962=INFORME!$C$22,CONCATENATE(H36962,".",I36962,".",G36962),""))</f>
        <v/>
      </c>
    </row>
    <row r="36963" spans="4:5" hidden="1" x14ac:dyDescent="0.25">
      <c r="D36963" s="2" t="str">
        <f>IF(E36963="","",CONCATENATE(H36963,".",COUNTIF($E$1:E36962,E36963)+1))</f>
        <v/>
      </c>
      <c r="E36963" s="2" t="str">
        <f>IF(I36963="","",IF(I36963=INFORME!$C$22,CONCATENATE(H36963,".",I36963,".",G36963),""))</f>
        <v/>
      </c>
    </row>
    <row r="36964" spans="4:5" hidden="1" x14ac:dyDescent="0.25">
      <c r="D36964" s="2" t="str">
        <f>IF(E36964="","",CONCATENATE(H36964,".",COUNTIF($E$1:E36963,E36964)+1))</f>
        <v/>
      </c>
      <c r="E36964" s="2" t="str">
        <f>IF(I36964="","",IF(I36964=INFORME!$C$22,CONCATENATE(H36964,".",I36964,".",G36964),""))</f>
        <v/>
      </c>
    </row>
    <row r="36965" spans="4:5" hidden="1" x14ac:dyDescent="0.25">
      <c r="D36965" s="2" t="str">
        <f>IF(E36965="","",CONCATENATE(H36965,".",COUNTIF($E$1:E36964,E36965)+1))</f>
        <v/>
      </c>
      <c r="E36965" s="2" t="str">
        <f>IF(I36965="","",IF(I36965=INFORME!$C$22,CONCATENATE(H36965,".",I36965,".",G36965),""))</f>
        <v/>
      </c>
    </row>
    <row r="36966" spans="4:5" hidden="1" x14ac:dyDescent="0.25">
      <c r="D36966" s="2" t="str">
        <f>IF(E36966="","",CONCATENATE(H36966,".",COUNTIF($E$1:E36965,E36966)+1))</f>
        <v/>
      </c>
      <c r="E36966" s="2" t="str">
        <f>IF(I36966="","",IF(I36966=INFORME!$C$22,CONCATENATE(H36966,".",I36966,".",G36966),""))</f>
        <v/>
      </c>
    </row>
    <row r="36967" spans="4:5" hidden="1" x14ac:dyDescent="0.25">
      <c r="D36967" s="2" t="str">
        <f>IF(E36967="","",CONCATENATE(H36967,".",COUNTIF($E$1:E36966,E36967)+1))</f>
        <v/>
      </c>
      <c r="E36967" s="2" t="str">
        <f>IF(I36967="","",IF(I36967=INFORME!$C$22,CONCATENATE(H36967,".",I36967,".",G36967),""))</f>
        <v/>
      </c>
    </row>
    <row r="36968" spans="4:5" hidden="1" x14ac:dyDescent="0.25">
      <c r="D36968" s="2" t="str">
        <f>IF(E36968="","",CONCATENATE(H36968,".",COUNTIF($E$1:E36967,E36968)+1))</f>
        <v/>
      </c>
      <c r="E36968" s="2" t="str">
        <f>IF(I36968="","",IF(I36968=INFORME!$C$22,CONCATENATE(H36968,".",I36968,".",G36968),""))</f>
        <v/>
      </c>
    </row>
    <row r="36969" spans="4:5" hidden="1" x14ac:dyDescent="0.25">
      <c r="D36969" s="2" t="str">
        <f>IF(E36969="","",CONCATENATE(H36969,".",COUNTIF($E$1:E36968,E36969)+1))</f>
        <v/>
      </c>
      <c r="E36969" s="2" t="str">
        <f>IF(I36969="","",IF(I36969=INFORME!$C$22,CONCATENATE(H36969,".",I36969,".",G36969),""))</f>
        <v/>
      </c>
    </row>
    <row r="36970" spans="4:5" hidden="1" x14ac:dyDescent="0.25">
      <c r="D36970" s="2" t="str">
        <f>IF(E36970="","",CONCATENATE(H36970,".",COUNTIF($E$1:E36969,E36970)+1))</f>
        <v/>
      </c>
      <c r="E36970" s="2" t="str">
        <f>IF(I36970="","",IF(I36970=INFORME!$C$22,CONCATENATE(H36970,".",I36970,".",G36970),""))</f>
        <v/>
      </c>
    </row>
    <row r="36971" spans="4:5" hidden="1" x14ac:dyDescent="0.25">
      <c r="D36971" s="2" t="str">
        <f>IF(E36971="","",CONCATENATE(H36971,".",COUNTIF($E$1:E36970,E36971)+1))</f>
        <v/>
      </c>
      <c r="E36971" s="2" t="str">
        <f>IF(I36971="","",IF(I36971=INFORME!$C$22,CONCATENATE(H36971,".",I36971,".",G36971),""))</f>
        <v/>
      </c>
    </row>
    <row r="36972" spans="4:5" hidden="1" x14ac:dyDescent="0.25">
      <c r="D36972" s="2" t="str">
        <f>IF(E36972="","",CONCATENATE(H36972,".",COUNTIF($E$1:E36971,E36972)+1))</f>
        <v/>
      </c>
      <c r="E36972" s="2" t="str">
        <f>IF(I36972="","",IF(I36972=INFORME!$C$22,CONCATENATE(H36972,".",I36972,".",G36972),""))</f>
        <v/>
      </c>
    </row>
    <row r="36973" spans="4:5" hidden="1" x14ac:dyDescent="0.25">
      <c r="D36973" s="2" t="str">
        <f>IF(E36973="","",CONCATENATE(H36973,".",COUNTIF($E$1:E36972,E36973)+1))</f>
        <v/>
      </c>
      <c r="E36973" s="2" t="str">
        <f>IF(I36973="","",IF(I36973=INFORME!$C$22,CONCATENATE(H36973,".",I36973,".",G36973),""))</f>
        <v/>
      </c>
    </row>
    <row r="36974" spans="4:5" hidden="1" x14ac:dyDescent="0.25">
      <c r="D36974" s="2" t="str">
        <f>IF(E36974="","",CONCATENATE(H36974,".",COUNTIF($E$1:E36973,E36974)+1))</f>
        <v/>
      </c>
      <c r="E36974" s="2" t="str">
        <f>IF(I36974="","",IF(I36974=INFORME!$C$22,CONCATENATE(H36974,".",I36974,".",G36974),""))</f>
        <v/>
      </c>
    </row>
    <row r="36975" spans="4:5" hidden="1" x14ac:dyDescent="0.25">
      <c r="D36975" s="2" t="str">
        <f>IF(E36975="","",CONCATENATE(H36975,".",COUNTIF($E$1:E36974,E36975)+1))</f>
        <v/>
      </c>
      <c r="E36975" s="2" t="str">
        <f>IF(I36975="","",IF(I36975=INFORME!$C$22,CONCATENATE(H36975,".",I36975,".",G36975),""))</f>
        <v/>
      </c>
    </row>
    <row r="36976" spans="4:5" hidden="1" x14ac:dyDescent="0.25">
      <c r="D36976" s="2" t="str">
        <f>IF(E36976="","",CONCATENATE(H36976,".",COUNTIF($E$1:E36975,E36976)+1))</f>
        <v/>
      </c>
      <c r="E36976" s="2" t="str">
        <f>IF(I36976="","",IF(I36976=INFORME!$C$22,CONCATENATE(H36976,".",I36976,".",G36976),""))</f>
        <v/>
      </c>
    </row>
    <row r="36977" spans="4:5" hidden="1" x14ac:dyDescent="0.25">
      <c r="D36977" s="2" t="str">
        <f>IF(E36977="","",CONCATENATE(H36977,".",COUNTIF($E$1:E36976,E36977)+1))</f>
        <v/>
      </c>
      <c r="E36977" s="2" t="str">
        <f>IF(I36977="","",IF(I36977=INFORME!$C$22,CONCATENATE(H36977,".",I36977,".",G36977),""))</f>
        <v/>
      </c>
    </row>
    <row r="36978" spans="4:5" hidden="1" x14ac:dyDescent="0.25">
      <c r="D36978" s="2" t="str">
        <f>IF(E36978="","",CONCATENATE(H36978,".",COUNTIF($E$1:E36977,E36978)+1))</f>
        <v/>
      </c>
      <c r="E36978" s="2" t="str">
        <f>IF(I36978="","",IF(I36978=INFORME!$C$22,CONCATENATE(H36978,".",I36978,".",G36978),""))</f>
        <v/>
      </c>
    </row>
    <row r="36979" spans="4:5" hidden="1" x14ac:dyDescent="0.25">
      <c r="D36979" s="2" t="str">
        <f>IF(E36979="","",CONCATENATE(H36979,".",COUNTIF($E$1:E36978,E36979)+1))</f>
        <v/>
      </c>
      <c r="E36979" s="2" t="str">
        <f>IF(I36979="","",IF(I36979=INFORME!$C$22,CONCATENATE(H36979,".",I36979,".",G36979),""))</f>
        <v/>
      </c>
    </row>
    <row r="36980" spans="4:5" hidden="1" x14ac:dyDescent="0.25">
      <c r="D36980" s="2" t="str">
        <f>IF(E36980="","",CONCATENATE(H36980,".",COUNTIF($E$1:E36979,E36980)+1))</f>
        <v/>
      </c>
      <c r="E36980" s="2" t="str">
        <f>IF(I36980="","",IF(I36980=INFORME!$C$22,CONCATENATE(H36980,".",I36980,".",G36980),""))</f>
        <v/>
      </c>
    </row>
    <row r="36981" spans="4:5" hidden="1" x14ac:dyDescent="0.25">
      <c r="D36981" s="2" t="str">
        <f>IF(E36981="","",CONCATENATE(H36981,".",COUNTIF($E$1:E36980,E36981)+1))</f>
        <v/>
      </c>
      <c r="E36981" s="2" t="str">
        <f>IF(I36981="","",IF(I36981=INFORME!$C$22,CONCATENATE(H36981,".",I36981,".",G36981),""))</f>
        <v/>
      </c>
    </row>
    <row r="36982" spans="4:5" hidden="1" x14ac:dyDescent="0.25">
      <c r="D36982" s="2" t="str">
        <f>IF(E36982="","",CONCATENATE(H36982,".",COUNTIF($E$1:E36981,E36982)+1))</f>
        <v/>
      </c>
      <c r="E36982" s="2" t="str">
        <f>IF(I36982="","",IF(I36982=INFORME!$C$22,CONCATENATE(H36982,".",I36982,".",G36982),""))</f>
        <v/>
      </c>
    </row>
    <row r="36983" spans="4:5" hidden="1" x14ac:dyDescent="0.25">
      <c r="D36983" s="2" t="str">
        <f>IF(E36983="","",CONCATENATE(H36983,".",COUNTIF($E$1:E36982,E36983)+1))</f>
        <v/>
      </c>
      <c r="E36983" s="2" t="str">
        <f>IF(I36983="","",IF(I36983=INFORME!$C$22,CONCATENATE(H36983,".",I36983,".",G36983),""))</f>
        <v/>
      </c>
    </row>
    <row r="36984" spans="4:5" hidden="1" x14ac:dyDescent="0.25">
      <c r="D36984" s="2" t="str">
        <f>IF(E36984="","",CONCATENATE(H36984,".",COUNTIF($E$1:E36983,E36984)+1))</f>
        <v/>
      </c>
      <c r="E36984" s="2" t="str">
        <f>IF(I36984="","",IF(I36984=INFORME!$C$22,CONCATENATE(H36984,".",I36984,".",G36984),""))</f>
        <v/>
      </c>
    </row>
    <row r="36985" spans="4:5" hidden="1" x14ac:dyDescent="0.25">
      <c r="D36985" s="2" t="str">
        <f>IF(E36985="","",CONCATENATE(H36985,".",COUNTIF($E$1:E36984,E36985)+1))</f>
        <v/>
      </c>
      <c r="E36985" s="2" t="str">
        <f>IF(I36985="","",IF(I36985=INFORME!$C$22,CONCATENATE(H36985,".",I36985,".",G36985),""))</f>
        <v/>
      </c>
    </row>
    <row r="36986" spans="4:5" hidden="1" x14ac:dyDescent="0.25">
      <c r="D36986" s="2" t="str">
        <f>IF(E36986="","",CONCATENATE(H36986,".",COUNTIF($E$1:E36985,E36986)+1))</f>
        <v/>
      </c>
      <c r="E36986" s="2" t="str">
        <f>IF(I36986="","",IF(I36986=INFORME!$C$22,CONCATENATE(H36986,".",I36986,".",G36986),""))</f>
        <v/>
      </c>
    </row>
    <row r="36987" spans="4:5" hidden="1" x14ac:dyDescent="0.25">
      <c r="D36987" s="2" t="str">
        <f>IF(E36987="","",CONCATENATE(H36987,".",COUNTIF($E$1:E36986,E36987)+1))</f>
        <v/>
      </c>
      <c r="E36987" s="2" t="str">
        <f>IF(I36987="","",IF(I36987=INFORME!$C$22,CONCATENATE(H36987,".",I36987,".",G36987),""))</f>
        <v/>
      </c>
    </row>
    <row r="36988" spans="4:5" hidden="1" x14ac:dyDescent="0.25">
      <c r="D36988" s="2" t="str">
        <f>IF(E36988="","",CONCATENATE(H36988,".",COUNTIF($E$1:E36987,E36988)+1))</f>
        <v/>
      </c>
      <c r="E36988" s="2" t="str">
        <f>IF(I36988="","",IF(I36988=INFORME!$C$22,CONCATENATE(H36988,".",I36988,".",G36988),""))</f>
        <v/>
      </c>
    </row>
    <row r="36989" spans="4:5" hidden="1" x14ac:dyDescent="0.25">
      <c r="D36989" s="2" t="str">
        <f>IF(E36989="","",CONCATENATE(H36989,".",COUNTIF($E$1:E36988,E36989)+1))</f>
        <v/>
      </c>
      <c r="E36989" s="2" t="str">
        <f>IF(I36989="","",IF(I36989=INFORME!$C$22,CONCATENATE(H36989,".",I36989,".",G36989),""))</f>
        <v/>
      </c>
    </row>
    <row r="36990" spans="4:5" hidden="1" x14ac:dyDescent="0.25">
      <c r="D36990" s="2" t="str">
        <f>IF(E36990="","",CONCATENATE(H36990,".",COUNTIF($E$1:E36989,E36990)+1))</f>
        <v/>
      </c>
      <c r="E36990" s="2" t="str">
        <f>IF(I36990="","",IF(I36990=INFORME!$C$22,CONCATENATE(H36990,".",I36990,".",G36990),""))</f>
        <v/>
      </c>
    </row>
    <row r="36991" spans="4:5" hidden="1" x14ac:dyDescent="0.25">
      <c r="D36991" s="2" t="str">
        <f>IF(E36991="","",CONCATENATE(H36991,".",COUNTIF($E$1:E36990,E36991)+1))</f>
        <v/>
      </c>
      <c r="E36991" s="2" t="str">
        <f>IF(I36991="","",IF(I36991=INFORME!$C$22,CONCATENATE(H36991,".",I36991,".",G36991),""))</f>
        <v/>
      </c>
    </row>
    <row r="36992" spans="4:5" hidden="1" x14ac:dyDescent="0.25">
      <c r="D36992" s="2" t="str">
        <f>IF(E36992="","",CONCATENATE(H36992,".",COUNTIF($E$1:E36991,E36992)+1))</f>
        <v/>
      </c>
      <c r="E36992" s="2" t="str">
        <f>IF(I36992="","",IF(I36992=INFORME!$C$22,CONCATENATE(H36992,".",I36992,".",G36992),""))</f>
        <v/>
      </c>
    </row>
    <row r="36993" spans="4:5" hidden="1" x14ac:dyDescent="0.25">
      <c r="D36993" s="2" t="str">
        <f>IF(E36993="","",CONCATENATE(H36993,".",COUNTIF($E$1:E36992,E36993)+1))</f>
        <v/>
      </c>
      <c r="E36993" s="2" t="str">
        <f>IF(I36993="","",IF(I36993=INFORME!$C$22,CONCATENATE(H36993,".",I36993,".",G36993),""))</f>
        <v/>
      </c>
    </row>
    <row r="36994" spans="4:5" hidden="1" x14ac:dyDescent="0.25">
      <c r="D36994" s="2" t="str">
        <f>IF(E36994="","",CONCATENATE(H36994,".",COUNTIF($E$1:E36993,E36994)+1))</f>
        <v/>
      </c>
      <c r="E36994" s="2" t="str">
        <f>IF(I36994="","",IF(I36994=INFORME!$C$22,CONCATENATE(H36994,".",I36994,".",G36994),""))</f>
        <v/>
      </c>
    </row>
    <row r="36995" spans="4:5" hidden="1" x14ac:dyDescent="0.25">
      <c r="D36995" s="2" t="str">
        <f>IF(E36995="","",CONCATENATE(H36995,".",COUNTIF($E$1:E36994,E36995)+1))</f>
        <v/>
      </c>
      <c r="E36995" s="2" t="str">
        <f>IF(I36995="","",IF(I36995=INFORME!$C$22,CONCATENATE(H36995,".",I36995,".",G36995),""))</f>
        <v/>
      </c>
    </row>
    <row r="36996" spans="4:5" hidden="1" x14ac:dyDescent="0.25">
      <c r="D36996" s="2" t="str">
        <f>IF(E36996="","",CONCATENATE(H36996,".",COUNTIF($E$1:E36995,E36996)+1))</f>
        <v/>
      </c>
      <c r="E36996" s="2" t="str">
        <f>IF(I36996="","",IF(I36996=INFORME!$C$22,CONCATENATE(H36996,".",I36996,".",G36996),""))</f>
        <v/>
      </c>
    </row>
    <row r="36997" spans="4:5" hidden="1" x14ac:dyDescent="0.25">
      <c r="D36997" s="2" t="str">
        <f>IF(E36997="","",CONCATENATE(H36997,".",COUNTIF($E$1:E36996,E36997)+1))</f>
        <v/>
      </c>
      <c r="E36997" s="2" t="str">
        <f>IF(I36997="","",IF(I36997=INFORME!$C$22,CONCATENATE(H36997,".",I36997,".",G36997),""))</f>
        <v/>
      </c>
    </row>
    <row r="36998" spans="4:5" hidden="1" x14ac:dyDescent="0.25">
      <c r="D36998" s="2" t="str">
        <f>IF(E36998="","",CONCATENATE(H36998,".",COUNTIF($E$1:E36997,E36998)+1))</f>
        <v/>
      </c>
      <c r="E36998" s="2" t="str">
        <f>IF(I36998="","",IF(I36998=INFORME!$C$22,CONCATENATE(H36998,".",I36998,".",G36998),""))</f>
        <v/>
      </c>
    </row>
    <row r="36999" spans="4:5" hidden="1" x14ac:dyDescent="0.25">
      <c r="D36999" s="2" t="str">
        <f>IF(E36999="","",CONCATENATE(H36999,".",COUNTIF($E$1:E36998,E36999)+1))</f>
        <v/>
      </c>
      <c r="E36999" s="2" t="str">
        <f>IF(I36999="","",IF(I36999=INFORME!$C$22,CONCATENATE(H36999,".",I36999,".",G36999),""))</f>
        <v/>
      </c>
    </row>
    <row r="37000" spans="4:5" hidden="1" x14ac:dyDescent="0.25">
      <c r="D37000" s="2" t="str">
        <f>IF(E37000="","",CONCATENATE(H37000,".",COUNTIF($E$1:E36999,E37000)+1))</f>
        <v/>
      </c>
      <c r="E37000" s="2" t="str">
        <f>IF(I37000="","",IF(I37000=INFORME!$C$22,CONCATENATE(H37000,".",I37000,".",G37000),""))</f>
        <v/>
      </c>
    </row>
    <row r="37001" spans="4:5" hidden="1" x14ac:dyDescent="0.25">
      <c r="D37001" s="2" t="str">
        <f>IF(E37001="","",CONCATENATE(H37001,".",COUNTIF($E$1:E37000,E37001)+1))</f>
        <v/>
      </c>
      <c r="E37001" s="2" t="str">
        <f>IF(I37001="","",IF(I37001=INFORME!$C$22,CONCATENATE(H37001,".",I37001,".",G37001),""))</f>
        <v/>
      </c>
    </row>
    <row r="37002" spans="4:5" hidden="1" x14ac:dyDescent="0.25">
      <c r="D37002" s="2" t="str">
        <f>IF(E37002="","",CONCATENATE(H37002,".",COUNTIF($E$1:E37001,E37002)+1))</f>
        <v/>
      </c>
      <c r="E37002" s="2" t="str">
        <f>IF(I37002="","",IF(I37002=INFORME!$C$22,CONCATENATE(H37002,".",I37002,".",G37002),""))</f>
        <v/>
      </c>
    </row>
    <row r="37003" spans="4:5" hidden="1" x14ac:dyDescent="0.25">
      <c r="D37003" s="2" t="str">
        <f>IF(E37003="","",CONCATENATE(H37003,".",COUNTIF($E$1:E37002,E37003)+1))</f>
        <v/>
      </c>
      <c r="E37003" s="2" t="str">
        <f>IF(I37003="","",IF(I37003=INFORME!$C$22,CONCATENATE(H37003,".",I37003,".",G37003),""))</f>
        <v/>
      </c>
    </row>
    <row r="37004" spans="4:5" hidden="1" x14ac:dyDescent="0.25">
      <c r="D37004" s="2" t="str">
        <f>IF(E37004="","",CONCATENATE(H37004,".",COUNTIF($E$1:E37003,E37004)+1))</f>
        <v/>
      </c>
      <c r="E37004" s="2" t="str">
        <f>IF(I37004="","",IF(I37004=INFORME!$C$22,CONCATENATE(H37004,".",I37004,".",G37004),""))</f>
        <v/>
      </c>
    </row>
    <row r="37005" spans="4:5" hidden="1" x14ac:dyDescent="0.25">
      <c r="D37005" s="2" t="str">
        <f>IF(E37005="","",CONCATENATE(H37005,".",COUNTIF($E$1:E37004,E37005)+1))</f>
        <v/>
      </c>
      <c r="E37005" s="2" t="str">
        <f>IF(I37005="","",IF(I37005=INFORME!$C$22,CONCATENATE(H37005,".",I37005,".",G37005),""))</f>
        <v/>
      </c>
    </row>
    <row r="37006" spans="4:5" hidden="1" x14ac:dyDescent="0.25">
      <c r="D37006" s="2" t="str">
        <f>IF(E37006="","",CONCATENATE(H37006,".",COUNTIF($E$1:E37005,E37006)+1))</f>
        <v/>
      </c>
      <c r="E37006" s="2" t="str">
        <f>IF(I37006="","",IF(I37006=INFORME!$C$22,CONCATENATE(H37006,".",I37006,".",G37006),""))</f>
        <v/>
      </c>
    </row>
    <row r="37007" spans="4:5" hidden="1" x14ac:dyDescent="0.25">
      <c r="D37007" s="2" t="str">
        <f>IF(E37007="","",CONCATENATE(H37007,".",COUNTIF($E$1:E37006,E37007)+1))</f>
        <v/>
      </c>
      <c r="E37007" s="2" t="str">
        <f>IF(I37007="","",IF(I37007=INFORME!$C$22,CONCATENATE(H37007,".",I37007,".",G37007),""))</f>
        <v/>
      </c>
    </row>
    <row r="37008" spans="4:5" hidden="1" x14ac:dyDescent="0.25">
      <c r="D37008" s="2" t="str">
        <f>IF(E37008="","",CONCATENATE(H37008,".",COUNTIF($E$1:E37007,E37008)+1))</f>
        <v/>
      </c>
      <c r="E37008" s="2" t="str">
        <f>IF(I37008="","",IF(I37008=INFORME!$C$22,CONCATENATE(H37008,".",I37008,".",G37008),""))</f>
        <v/>
      </c>
    </row>
    <row r="37009" spans="4:5" hidden="1" x14ac:dyDescent="0.25">
      <c r="D37009" s="2" t="str">
        <f>IF(E37009="","",CONCATENATE(H37009,".",COUNTIF($E$1:E37008,E37009)+1))</f>
        <v/>
      </c>
      <c r="E37009" s="2" t="str">
        <f>IF(I37009="","",IF(I37009=INFORME!$C$22,CONCATENATE(H37009,".",I37009,".",G37009),""))</f>
        <v/>
      </c>
    </row>
    <row r="37010" spans="4:5" hidden="1" x14ac:dyDescent="0.25">
      <c r="D37010" s="2" t="str">
        <f>IF(E37010="","",CONCATENATE(H37010,".",COUNTIF($E$1:E37009,E37010)+1))</f>
        <v/>
      </c>
      <c r="E37010" s="2" t="str">
        <f>IF(I37010="","",IF(I37010=INFORME!$C$22,CONCATENATE(H37010,".",I37010,".",G37010),""))</f>
        <v/>
      </c>
    </row>
    <row r="37011" spans="4:5" hidden="1" x14ac:dyDescent="0.25">
      <c r="D37011" s="2" t="str">
        <f>IF(E37011="","",CONCATENATE(H37011,".",COUNTIF($E$1:E37010,E37011)+1))</f>
        <v/>
      </c>
      <c r="E37011" s="2" t="str">
        <f>IF(I37011="","",IF(I37011=INFORME!$C$22,CONCATENATE(H37011,".",I37011,".",G37011),""))</f>
        <v/>
      </c>
    </row>
    <row r="37012" spans="4:5" hidden="1" x14ac:dyDescent="0.25">
      <c r="D37012" s="2" t="str">
        <f>IF(E37012="","",CONCATENATE(H37012,".",COUNTIF($E$1:E37011,E37012)+1))</f>
        <v/>
      </c>
      <c r="E37012" s="2" t="str">
        <f>IF(I37012="","",IF(I37012=INFORME!$C$22,CONCATENATE(H37012,".",I37012,".",G37012),""))</f>
        <v/>
      </c>
    </row>
    <row r="37013" spans="4:5" hidden="1" x14ac:dyDescent="0.25">
      <c r="D37013" s="2" t="str">
        <f>IF(E37013="","",CONCATENATE(H37013,".",COUNTIF($E$1:E37012,E37013)+1))</f>
        <v/>
      </c>
      <c r="E37013" s="2" t="str">
        <f>IF(I37013="","",IF(I37013=INFORME!$C$22,CONCATENATE(H37013,".",I37013,".",G37013),""))</f>
        <v/>
      </c>
    </row>
    <row r="37014" spans="4:5" hidden="1" x14ac:dyDescent="0.25">
      <c r="D37014" s="2" t="str">
        <f>IF(E37014="","",CONCATENATE(H37014,".",COUNTIF($E$1:E37013,E37014)+1))</f>
        <v/>
      </c>
      <c r="E37014" s="2" t="str">
        <f>IF(I37014="","",IF(I37014=INFORME!$C$22,CONCATENATE(H37014,".",I37014,".",G37014),""))</f>
        <v/>
      </c>
    </row>
    <row r="37015" spans="4:5" hidden="1" x14ac:dyDescent="0.25">
      <c r="D37015" s="2" t="str">
        <f>IF(E37015="","",CONCATENATE(H37015,".",COUNTIF($E$1:E37014,E37015)+1))</f>
        <v/>
      </c>
      <c r="E37015" s="2" t="str">
        <f>IF(I37015="","",IF(I37015=INFORME!$C$22,CONCATENATE(H37015,".",I37015,".",G37015),""))</f>
        <v/>
      </c>
    </row>
    <row r="37016" spans="4:5" hidden="1" x14ac:dyDescent="0.25">
      <c r="D37016" s="2" t="str">
        <f>IF(E37016="","",CONCATENATE(H37016,".",COUNTIF($E$1:E37015,E37016)+1))</f>
        <v/>
      </c>
      <c r="E37016" s="2" t="str">
        <f>IF(I37016="","",IF(I37016=INFORME!$C$22,CONCATENATE(H37016,".",I37016,".",G37016),""))</f>
        <v/>
      </c>
    </row>
    <row r="37017" spans="4:5" hidden="1" x14ac:dyDescent="0.25">
      <c r="D37017" s="2" t="str">
        <f>IF(E37017="","",CONCATENATE(H37017,".",COUNTIF($E$1:E37016,E37017)+1))</f>
        <v/>
      </c>
      <c r="E37017" s="2" t="str">
        <f>IF(I37017="","",IF(I37017=INFORME!$C$22,CONCATENATE(H37017,".",I37017,".",G37017),""))</f>
        <v/>
      </c>
    </row>
    <row r="37018" spans="4:5" hidden="1" x14ac:dyDescent="0.25">
      <c r="D37018" s="2" t="str">
        <f>IF(E37018="","",CONCATENATE(H37018,".",COUNTIF($E$1:E37017,E37018)+1))</f>
        <v/>
      </c>
      <c r="E37018" s="2" t="str">
        <f>IF(I37018="","",IF(I37018=INFORME!$C$22,CONCATENATE(H37018,".",I37018,".",G37018),""))</f>
        <v/>
      </c>
    </row>
    <row r="37019" spans="4:5" hidden="1" x14ac:dyDescent="0.25">
      <c r="D37019" s="2" t="str">
        <f>IF(E37019="","",CONCATENATE(H37019,".",COUNTIF($E$1:E37018,E37019)+1))</f>
        <v/>
      </c>
      <c r="E37019" s="2" t="str">
        <f>IF(I37019="","",IF(I37019=INFORME!$C$22,CONCATENATE(H37019,".",I37019,".",G37019),""))</f>
        <v/>
      </c>
    </row>
    <row r="37020" spans="4:5" hidden="1" x14ac:dyDescent="0.25">
      <c r="D37020" s="2" t="str">
        <f>IF(E37020="","",CONCATENATE(H37020,".",COUNTIF($E$1:E37019,E37020)+1))</f>
        <v/>
      </c>
      <c r="E37020" s="2" t="str">
        <f>IF(I37020="","",IF(I37020=INFORME!$C$22,CONCATENATE(H37020,".",I37020,".",G37020),""))</f>
        <v/>
      </c>
    </row>
    <row r="37021" spans="4:5" hidden="1" x14ac:dyDescent="0.25">
      <c r="D37021" s="2" t="str">
        <f>IF(E37021="","",CONCATENATE(H37021,".",COUNTIF($E$1:E37020,E37021)+1))</f>
        <v/>
      </c>
      <c r="E37021" s="2" t="str">
        <f>IF(I37021="","",IF(I37021=INFORME!$C$22,CONCATENATE(H37021,".",I37021,".",G37021),""))</f>
        <v/>
      </c>
    </row>
    <row r="37022" spans="4:5" hidden="1" x14ac:dyDescent="0.25">
      <c r="D37022" s="2" t="str">
        <f>IF(E37022="","",CONCATENATE(H37022,".",COUNTIF($E$1:E37021,E37022)+1))</f>
        <v/>
      </c>
      <c r="E37022" s="2" t="str">
        <f>IF(I37022="","",IF(I37022=INFORME!$C$22,CONCATENATE(H37022,".",I37022,".",G37022),""))</f>
        <v/>
      </c>
    </row>
    <row r="37023" spans="4:5" hidden="1" x14ac:dyDescent="0.25">
      <c r="D37023" s="2" t="str">
        <f>IF(E37023="","",CONCATENATE(H37023,".",COUNTIF($E$1:E37022,E37023)+1))</f>
        <v/>
      </c>
      <c r="E37023" s="2" t="str">
        <f>IF(I37023="","",IF(I37023=INFORME!$C$22,CONCATENATE(H37023,".",I37023,".",G37023),""))</f>
        <v/>
      </c>
    </row>
    <row r="37024" spans="4:5" hidden="1" x14ac:dyDescent="0.25">
      <c r="D37024" s="2" t="str">
        <f>IF(E37024="","",CONCATENATE(H37024,".",COUNTIF($E$1:E37023,E37024)+1))</f>
        <v/>
      </c>
      <c r="E37024" s="2" t="str">
        <f>IF(I37024="","",IF(I37024=INFORME!$C$22,CONCATENATE(H37024,".",I37024,".",G37024),""))</f>
        <v/>
      </c>
    </row>
    <row r="37025" spans="4:5" hidden="1" x14ac:dyDescent="0.25">
      <c r="D37025" s="2" t="str">
        <f>IF(E37025="","",CONCATENATE(H37025,".",COUNTIF($E$1:E37024,E37025)+1))</f>
        <v/>
      </c>
      <c r="E37025" s="2" t="str">
        <f>IF(I37025="","",IF(I37025=INFORME!$C$22,CONCATENATE(H37025,".",I37025,".",G37025),""))</f>
        <v/>
      </c>
    </row>
    <row r="37026" spans="4:5" hidden="1" x14ac:dyDescent="0.25">
      <c r="D37026" s="2" t="str">
        <f>IF(E37026="","",CONCATENATE(H37026,".",COUNTIF($E$1:E37025,E37026)+1))</f>
        <v/>
      </c>
      <c r="E37026" s="2" t="str">
        <f>IF(I37026="","",IF(I37026=INFORME!$C$22,CONCATENATE(H37026,".",I37026,".",G37026),""))</f>
        <v/>
      </c>
    </row>
    <row r="37027" spans="4:5" hidden="1" x14ac:dyDescent="0.25">
      <c r="D37027" s="2" t="str">
        <f>IF(E37027="","",CONCATENATE(H37027,".",COUNTIF($E$1:E37026,E37027)+1))</f>
        <v/>
      </c>
      <c r="E37027" s="2" t="str">
        <f>IF(I37027="","",IF(I37027=INFORME!$C$22,CONCATENATE(H37027,".",I37027,".",G37027),""))</f>
        <v/>
      </c>
    </row>
    <row r="37028" spans="4:5" hidden="1" x14ac:dyDescent="0.25">
      <c r="D37028" s="2" t="str">
        <f>IF(E37028="","",CONCATENATE(H37028,".",COUNTIF($E$1:E37027,E37028)+1))</f>
        <v/>
      </c>
      <c r="E37028" s="2" t="str">
        <f>IF(I37028="","",IF(I37028=INFORME!$C$22,CONCATENATE(H37028,".",I37028,".",G37028),""))</f>
        <v/>
      </c>
    </row>
    <row r="37029" spans="4:5" hidden="1" x14ac:dyDescent="0.25">
      <c r="D37029" s="2" t="str">
        <f>IF(E37029="","",CONCATENATE(H37029,".",COUNTIF($E$1:E37028,E37029)+1))</f>
        <v/>
      </c>
      <c r="E37029" s="2" t="str">
        <f>IF(I37029="","",IF(I37029=INFORME!$C$22,CONCATENATE(H37029,".",I37029,".",G37029),""))</f>
        <v/>
      </c>
    </row>
    <row r="37030" spans="4:5" hidden="1" x14ac:dyDescent="0.25">
      <c r="D37030" s="2" t="str">
        <f>IF(E37030="","",CONCATENATE(H37030,".",COUNTIF($E$1:E37029,E37030)+1))</f>
        <v/>
      </c>
      <c r="E37030" s="2" t="str">
        <f>IF(I37030="","",IF(I37030=INFORME!$C$22,CONCATENATE(H37030,".",I37030,".",G37030),""))</f>
        <v/>
      </c>
    </row>
    <row r="37031" spans="4:5" hidden="1" x14ac:dyDescent="0.25">
      <c r="D37031" s="2" t="str">
        <f>IF(E37031="","",CONCATENATE(H37031,".",COUNTIF($E$1:E37030,E37031)+1))</f>
        <v/>
      </c>
      <c r="E37031" s="2" t="str">
        <f>IF(I37031="","",IF(I37031=INFORME!$C$22,CONCATENATE(H37031,".",I37031,".",G37031),""))</f>
        <v/>
      </c>
    </row>
    <row r="37032" spans="4:5" hidden="1" x14ac:dyDescent="0.25">
      <c r="D37032" s="2" t="str">
        <f>IF(E37032="","",CONCATENATE(H37032,".",COUNTIF($E$1:E37031,E37032)+1))</f>
        <v/>
      </c>
      <c r="E37032" s="2" t="str">
        <f>IF(I37032="","",IF(I37032=INFORME!$C$22,CONCATENATE(H37032,".",I37032,".",G37032),""))</f>
        <v/>
      </c>
    </row>
    <row r="37033" spans="4:5" hidden="1" x14ac:dyDescent="0.25">
      <c r="D37033" s="2" t="str">
        <f>IF(E37033="","",CONCATENATE(H37033,".",COUNTIF($E$1:E37032,E37033)+1))</f>
        <v/>
      </c>
      <c r="E37033" s="2" t="str">
        <f>IF(I37033="","",IF(I37033=INFORME!$C$22,CONCATENATE(H37033,".",I37033,".",G37033),""))</f>
        <v/>
      </c>
    </row>
    <row r="37034" spans="4:5" hidden="1" x14ac:dyDescent="0.25">
      <c r="D37034" s="2" t="str">
        <f>IF(E37034="","",CONCATENATE(H37034,".",COUNTIF($E$1:E37033,E37034)+1))</f>
        <v/>
      </c>
      <c r="E37034" s="2" t="str">
        <f>IF(I37034="","",IF(I37034=INFORME!$C$22,CONCATENATE(H37034,".",I37034,".",G37034),""))</f>
        <v/>
      </c>
    </row>
    <row r="37035" spans="4:5" hidden="1" x14ac:dyDescent="0.25">
      <c r="D37035" s="2" t="str">
        <f>IF(E37035="","",CONCATENATE(H37035,".",COUNTIF($E$1:E37034,E37035)+1))</f>
        <v/>
      </c>
      <c r="E37035" s="2" t="str">
        <f>IF(I37035="","",IF(I37035=INFORME!$C$22,CONCATENATE(H37035,".",I37035,".",G37035),""))</f>
        <v/>
      </c>
    </row>
    <row r="37036" spans="4:5" hidden="1" x14ac:dyDescent="0.25">
      <c r="D37036" s="2" t="str">
        <f>IF(E37036="","",CONCATENATE(H37036,".",COUNTIF($E$1:E37035,E37036)+1))</f>
        <v/>
      </c>
      <c r="E37036" s="2" t="str">
        <f>IF(I37036="","",IF(I37036=INFORME!$C$22,CONCATENATE(H37036,".",I37036,".",G37036),""))</f>
        <v/>
      </c>
    </row>
    <row r="37037" spans="4:5" hidden="1" x14ac:dyDescent="0.25">
      <c r="D37037" s="2" t="str">
        <f>IF(E37037="","",CONCATENATE(H37037,".",COUNTIF($E$1:E37036,E37037)+1))</f>
        <v/>
      </c>
      <c r="E37037" s="2" t="str">
        <f>IF(I37037="","",IF(I37037=INFORME!$C$22,CONCATENATE(H37037,".",I37037,".",G37037),""))</f>
        <v/>
      </c>
    </row>
    <row r="37038" spans="4:5" hidden="1" x14ac:dyDescent="0.25">
      <c r="D37038" s="2" t="str">
        <f>IF(E37038="","",CONCATENATE(H37038,".",COUNTIF($E$1:E37037,E37038)+1))</f>
        <v/>
      </c>
      <c r="E37038" s="2" t="str">
        <f>IF(I37038="","",IF(I37038=INFORME!$C$22,CONCATENATE(H37038,".",I37038,".",G37038),""))</f>
        <v/>
      </c>
    </row>
    <row r="37039" spans="4:5" hidden="1" x14ac:dyDescent="0.25">
      <c r="D37039" s="2" t="str">
        <f>IF(E37039="","",CONCATENATE(H37039,".",COUNTIF($E$1:E37038,E37039)+1))</f>
        <v/>
      </c>
      <c r="E37039" s="2" t="str">
        <f>IF(I37039="","",IF(I37039=INFORME!$C$22,CONCATENATE(H37039,".",I37039,".",G37039),""))</f>
        <v/>
      </c>
    </row>
    <row r="37040" spans="4:5" hidden="1" x14ac:dyDescent="0.25">
      <c r="D37040" s="2" t="str">
        <f>IF(E37040="","",CONCATENATE(H37040,".",COUNTIF($E$1:E37039,E37040)+1))</f>
        <v/>
      </c>
      <c r="E37040" s="2" t="str">
        <f>IF(I37040="","",IF(I37040=INFORME!$C$22,CONCATENATE(H37040,".",I37040,".",G37040),""))</f>
        <v/>
      </c>
    </row>
    <row r="37041" spans="4:5" hidden="1" x14ac:dyDescent="0.25">
      <c r="D37041" s="2" t="str">
        <f>IF(E37041="","",CONCATENATE(H37041,".",COUNTIF($E$1:E37040,E37041)+1))</f>
        <v/>
      </c>
      <c r="E37041" s="2" t="str">
        <f>IF(I37041="","",IF(I37041=INFORME!$C$22,CONCATENATE(H37041,".",I37041,".",G37041),""))</f>
        <v/>
      </c>
    </row>
    <row r="37042" spans="4:5" hidden="1" x14ac:dyDescent="0.25">
      <c r="D37042" s="2" t="str">
        <f>IF(E37042="","",CONCATENATE(H37042,".",COUNTIF($E$1:E37041,E37042)+1))</f>
        <v/>
      </c>
      <c r="E37042" s="2" t="str">
        <f>IF(I37042="","",IF(I37042=INFORME!$C$22,CONCATENATE(H37042,".",I37042,".",G37042),""))</f>
        <v/>
      </c>
    </row>
    <row r="37043" spans="4:5" hidden="1" x14ac:dyDescent="0.25">
      <c r="D37043" s="2" t="str">
        <f>IF(E37043="","",CONCATENATE(H37043,".",COUNTIF($E$1:E37042,E37043)+1))</f>
        <v/>
      </c>
      <c r="E37043" s="2" t="str">
        <f>IF(I37043="","",IF(I37043=INFORME!$C$22,CONCATENATE(H37043,".",I37043,".",G37043),""))</f>
        <v/>
      </c>
    </row>
    <row r="37044" spans="4:5" hidden="1" x14ac:dyDescent="0.25">
      <c r="D37044" s="2" t="str">
        <f>IF(E37044="","",CONCATENATE(H37044,".",COUNTIF($E$1:E37043,E37044)+1))</f>
        <v/>
      </c>
      <c r="E37044" s="2" t="str">
        <f>IF(I37044="","",IF(I37044=INFORME!$C$22,CONCATENATE(H37044,".",I37044,".",G37044),""))</f>
        <v/>
      </c>
    </row>
    <row r="37045" spans="4:5" hidden="1" x14ac:dyDescent="0.25">
      <c r="D37045" s="2" t="str">
        <f>IF(E37045="","",CONCATENATE(H37045,".",COUNTIF($E$1:E37044,E37045)+1))</f>
        <v/>
      </c>
      <c r="E37045" s="2" t="str">
        <f>IF(I37045="","",IF(I37045=INFORME!$C$22,CONCATENATE(H37045,".",I37045,".",G37045),""))</f>
        <v/>
      </c>
    </row>
    <row r="37046" spans="4:5" hidden="1" x14ac:dyDescent="0.25">
      <c r="D37046" s="2" t="str">
        <f>IF(E37046="","",CONCATENATE(H37046,".",COUNTIF($E$1:E37045,E37046)+1))</f>
        <v/>
      </c>
      <c r="E37046" s="2" t="str">
        <f>IF(I37046="","",IF(I37046=INFORME!$C$22,CONCATENATE(H37046,".",I37046,".",G37046),""))</f>
        <v/>
      </c>
    </row>
    <row r="37047" spans="4:5" hidden="1" x14ac:dyDescent="0.25">
      <c r="D37047" s="2" t="str">
        <f>IF(E37047="","",CONCATENATE(H37047,".",COUNTIF($E$1:E37046,E37047)+1))</f>
        <v/>
      </c>
      <c r="E37047" s="2" t="str">
        <f>IF(I37047="","",IF(I37047=INFORME!$C$22,CONCATENATE(H37047,".",I37047,".",G37047),""))</f>
        <v/>
      </c>
    </row>
    <row r="37048" spans="4:5" hidden="1" x14ac:dyDescent="0.25">
      <c r="D37048" s="2" t="str">
        <f>IF(E37048="","",CONCATENATE(H37048,".",COUNTIF($E$1:E37047,E37048)+1))</f>
        <v/>
      </c>
      <c r="E37048" s="2" t="str">
        <f>IF(I37048="","",IF(I37048=INFORME!$C$22,CONCATENATE(H37048,".",I37048,".",G37048),""))</f>
        <v/>
      </c>
    </row>
    <row r="37049" spans="4:5" hidden="1" x14ac:dyDescent="0.25">
      <c r="D37049" s="2" t="str">
        <f>IF(E37049="","",CONCATENATE(H37049,".",COUNTIF($E$1:E37048,E37049)+1))</f>
        <v/>
      </c>
      <c r="E37049" s="2" t="str">
        <f>IF(I37049="","",IF(I37049=INFORME!$C$22,CONCATENATE(H37049,".",I37049,".",G37049),""))</f>
        <v/>
      </c>
    </row>
    <row r="37050" spans="4:5" hidden="1" x14ac:dyDescent="0.25">
      <c r="D37050" s="2" t="str">
        <f>IF(E37050="","",CONCATENATE(H37050,".",COUNTIF($E$1:E37049,E37050)+1))</f>
        <v/>
      </c>
      <c r="E37050" s="2" t="str">
        <f>IF(I37050="","",IF(I37050=INFORME!$C$22,CONCATENATE(H37050,".",I37050,".",G37050),""))</f>
        <v/>
      </c>
    </row>
    <row r="37051" spans="4:5" hidden="1" x14ac:dyDescent="0.25">
      <c r="D37051" s="2" t="str">
        <f>IF(E37051="","",CONCATENATE(H37051,".",COUNTIF($E$1:E37050,E37051)+1))</f>
        <v/>
      </c>
      <c r="E37051" s="2" t="str">
        <f>IF(I37051="","",IF(I37051=INFORME!$C$22,CONCATENATE(H37051,".",I37051,".",G37051),""))</f>
        <v/>
      </c>
    </row>
    <row r="37052" spans="4:5" hidden="1" x14ac:dyDescent="0.25">
      <c r="D37052" s="2" t="str">
        <f>IF(E37052="","",CONCATENATE(H37052,".",COUNTIF($E$1:E37051,E37052)+1))</f>
        <v/>
      </c>
      <c r="E37052" s="2" t="str">
        <f>IF(I37052="","",IF(I37052=INFORME!$C$22,CONCATENATE(H37052,".",I37052,".",G37052),""))</f>
        <v/>
      </c>
    </row>
    <row r="37053" spans="4:5" hidden="1" x14ac:dyDescent="0.25">
      <c r="D37053" s="2" t="str">
        <f>IF(E37053="","",CONCATENATE(H37053,".",COUNTIF($E$1:E37052,E37053)+1))</f>
        <v/>
      </c>
      <c r="E37053" s="2" t="str">
        <f>IF(I37053="","",IF(I37053=INFORME!$C$22,CONCATENATE(H37053,".",I37053,".",G37053),""))</f>
        <v/>
      </c>
    </row>
    <row r="37054" spans="4:5" hidden="1" x14ac:dyDescent="0.25">
      <c r="D37054" s="2" t="str">
        <f>IF(E37054="","",CONCATENATE(H37054,".",COUNTIF($E$1:E37053,E37054)+1))</f>
        <v/>
      </c>
      <c r="E37054" s="2" t="str">
        <f>IF(I37054="","",IF(I37054=INFORME!$C$22,CONCATENATE(H37054,".",I37054,".",G37054),""))</f>
        <v/>
      </c>
    </row>
    <row r="37055" spans="4:5" hidden="1" x14ac:dyDescent="0.25">
      <c r="D37055" s="2" t="str">
        <f>IF(E37055="","",CONCATENATE(H37055,".",COUNTIF($E$1:E37054,E37055)+1))</f>
        <v/>
      </c>
      <c r="E37055" s="2" t="str">
        <f>IF(I37055="","",IF(I37055=INFORME!$C$22,CONCATENATE(H37055,".",I37055,".",G37055),""))</f>
        <v/>
      </c>
    </row>
    <row r="37056" spans="4:5" hidden="1" x14ac:dyDescent="0.25">
      <c r="D37056" s="2" t="str">
        <f>IF(E37056="","",CONCATENATE(H37056,".",COUNTIF($E$1:E37055,E37056)+1))</f>
        <v/>
      </c>
      <c r="E37056" s="2" t="str">
        <f>IF(I37056="","",IF(I37056=INFORME!$C$22,CONCATENATE(H37056,".",I37056,".",G37056),""))</f>
        <v/>
      </c>
    </row>
    <row r="37057" spans="4:5" hidden="1" x14ac:dyDescent="0.25">
      <c r="D37057" s="2" t="str">
        <f>IF(E37057="","",CONCATENATE(H37057,".",COUNTIF($E$1:E37056,E37057)+1))</f>
        <v/>
      </c>
      <c r="E37057" s="2" t="str">
        <f>IF(I37057="","",IF(I37057=INFORME!$C$22,CONCATENATE(H37057,".",I37057,".",G37057),""))</f>
        <v/>
      </c>
    </row>
    <row r="37058" spans="4:5" hidden="1" x14ac:dyDescent="0.25">
      <c r="D37058" s="2" t="str">
        <f>IF(E37058="","",CONCATENATE(H37058,".",COUNTIF($E$1:E37057,E37058)+1))</f>
        <v/>
      </c>
      <c r="E37058" s="2" t="str">
        <f>IF(I37058="","",IF(I37058=INFORME!$C$22,CONCATENATE(H37058,".",I37058,".",G37058),""))</f>
        <v/>
      </c>
    </row>
    <row r="37059" spans="4:5" hidden="1" x14ac:dyDescent="0.25">
      <c r="D37059" s="2" t="str">
        <f>IF(E37059="","",CONCATENATE(H37059,".",COUNTIF($E$1:E37058,E37059)+1))</f>
        <v/>
      </c>
      <c r="E37059" s="2" t="str">
        <f>IF(I37059="","",IF(I37059=INFORME!$C$22,CONCATENATE(H37059,".",I37059,".",G37059),""))</f>
        <v/>
      </c>
    </row>
    <row r="37060" spans="4:5" hidden="1" x14ac:dyDescent="0.25">
      <c r="D37060" s="2" t="str">
        <f>IF(E37060="","",CONCATENATE(H37060,".",COUNTIF($E$1:E37059,E37060)+1))</f>
        <v/>
      </c>
      <c r="E37060" s="2" t="str">
        <f>IF(I37060="","",IF(I37060=INFORME!$C$22,CONCATENATE(H37060,".",I37060,".",G37060),""))</f>
        <v/>
      </c>
    </row>
    <row r="37061" spans="4:5" hidden="1" x14ac:dyDescent="0.25">
      <c r="D37061" s="2" t="str">
        <f>IF(E37061="","",CONCATENATE(H37061,".",COUNTIF($E$1:E37060,E37061)+1))</f>
        <v/>
      </c>
      <c r="E37061" s="2" t="str">
        <f>IF(I37061="","",IF(I37061=INFORME!$C$22,CONCATENATE(H37061,".",I37061,".",G37061),""))</f>
        <v/>
      </c>
    </row>
    <row r="37062" spans="4:5" hidden="1" x14ac:dyDescent="0.25">
      <c r="D37062" s="2" t="str">
        <f>IF(E37062="","",CONCATENATE(H37062,".",COUNTIF($E$1:E37061,E37062)+1))</f>
        <v/>
      </c>
      <c r="E37062" s="2" t="str">
        <f>IF(I37062="","",IF(I37062=INFORME!$C$22,CONCATENATE(H37062,".",I37062,".",G37062),""))</f>
        <v/>
      </c>
    </row>
    <row r="37063" spans="4:5" hidden="1" x14ac:dyDescent="0.25">
      <c r="D37063" s="2" t="str">
        <f>IF(E37063="","",CONCATENATE(H37063,".",COUNTIF($E$1:E37062,E37063)+1))</f>
        <v/>
      </c>
      <c r="E37063" s="2" t="str">
        <f>IF(I37063="","",IF(I37063=INFORME!$C$22,CONCATENATE(H37063,".",I37063,".",G37063),""))</f>
        <v/>
      </c>
    </row>
    <row r="37064" spans="4:5" hidden="1" x14ac:dyDescent="0.25">
      <c r="D37064" s="2" t="str">
        <f>IF(E37064="","",CONCATENATE(H37064,".",COUNTIF($E$1:E37063,E37064)+1))</f>
        <v/>
      </c>
      <c r="E37064" s="2" t="str">
        <f>IF(I37064="","",IF(I37064=INFORME!$C$22,CONCATENATE(H37064,".",I37064,".",G37064),""))</f>
        <v/>
      </c>
    </row>
    <row r="37065" spans="4:5" hidden="1" x14ac:dyDescent="0.25">
      <c r="D37065" s="2" t="str">
        <f>IF(E37065="","",CONCATENATE(H37065,".",COUNTIF($E$1:E37064,E37065)+1))</f>
        <v/>
      </c>
      <c r="E37065" s="2" t="str">
        <f>IF(I37065="","",IF(I37065=INFORME!$C$22,CONCATENATE(H37065,".",I37065,".",G37065),""))</f>
        <v/>
      </c>
    </row>
    <row r="37066" spans="4:5" hidden="1" x14ac:dyDescent="0.25">
      <c r="D37066" s="2" t="str">
        <f>IF(E37066="","",CONCATENATE(H37066,".",COUNTIF($E$1:E37065,E37066)+1))</f>
        <v/>
      </c>
      <c r="E37066" s="2" t="str">
        <f>IF(I37066="","",IF(I37066=INFORME!$C$22,CONCATENATE(H37066,".",I37066,".",G37066),""))</f>
        <v/>
      </c>
    </row>
    <row r="37067" spans="4:5" hidden="1" x14ac:dyDescent="0.25">
      <c r="D37067" s="2" t="str">
        <f>IF(E37067="","",CONCATENATE(H37067,".",COUNTIF($E$1:E37066,E37067)+1))</f>
        <v/>
      </c>
      <c r="E37067" s="2" t="str">
        <f>IF(I37067="","",IF(I37067=INFORME!$C$22,CONCATENATE(H37067,".",I37067,".",G37067),""))</f>
        <v/>
      </c>
    </row>
    <row r="37068" spans="4:5" hidden="1" x14ac:dyDescent="0.25">
      <c r="D37068" s="2" t="str">
        <f>IF(E37068="","",CONCATENATE(H37068,".",COUNTIF($E$1:E37067,E37068)+1))</f>
        <v/>
      </c>
      <c r="E37068" s="2" t="str">
        <f>IF(I37068="","",IF(I37068=INFORME!$C$22,CONCATENATE(H37068,".",I37068,".",G37068),""))</f>
        <v/>
      </c>
    </row>
    <row r="37069" spans="4:5" hidden="1" x14ac:dyDescent="0.25">
      <c r="D37069" s="2" t="str">
        <f>IF(E37069="","",CONCATENATE(H37069,".",COUNTIF($E$1:E37068,E37069)+1))</f>
        <v/>
      </c>
      <c r="E37069" s="2" t="str">
        <f>IF(I37069="","",IF(I37069=INFORME!$C$22,CONCATENATE(H37069,".",I37069,".",G37069),""))</f>
        <v/>
      </c>
    </row>
    <row r="37070" spans="4:5" hidden="1" x14ac:dyDescent="0.25">
      <c r="D37070" s="2" t="str">
        <f>IF(E37070="","",CONCATENATE(H37070,".",COUNTIF($E$1:E37069,E37070)+1))</f>
        <v/>
      </c>
      <c r="E37070" s="2" t="str">
        <f>IF(I37070="","",IF(I37070=INFORME!$C$22,CONCATENATE(H37070,".",I37070,".",G37070),""))</f>
        <v/>
      </c>
    </row>
    <row r="37071" spans="4:5" hidden="1" x14ac:dyDescent="0.25">
      <c r="D37071" s="2" t="str">
        <f>IF(E37071="","",CONCATENATE(H37071,".",COUNTIF($E$1:E37070,E37071)+1))</f>
        <v/>
      </c>
      <c r="E37071" s="2" t="str">
        <f>IF(I37071="","",IF(I37071=INFORME!$C$22,CONCATENATE(H37071,".",I37071,".",G37071),""))</f>
        <v/>
      </c>
    </row>
    <row r="37072" spans="4:5" hidden="1" x14ac:dyDescent="0.25">
      <c r="D37072" s="2" t="str">
        <f>IF(E37072="","",CONCATENATE(H37072,".",COUNTIF($E$1:E37071,E37072)+1))</f>
        <v/>
      </c>
      <c r="E37072" s="2" t="str">
        <f>IF(I37072="","",IF(I37072=INFORME!$C$22,CONCATENATE(H37072,".",I37072,".",G37072),""))</f>
        <v/>
      </c>
    </row>
    <row r="37073" spans="4:5" hidden="1" x14ac:dyDescent="0.25">
      <c r="D37073" s="2" t="str">
        <f>IF(E37073="","",CONCATENATE(H37073,".",COUNTIF($E$1:E37072,E37073)+1))</f>
        <v/>
      </c>
      <c r="E37073" s="2" t="str">
        <f>IF(I37073="","",IF(I37073=INFORME!$C$22,CONCATENATE(H37073,".",I37073,".",G37073),""))</f>
        <v/>
      </c>
    </row>
    <row r="37074" spans="4:5" hidden="1" x14ac:dyDescent="0.25">
      <c r="D37074" s="2" t="str">
        <f>IF(E37074="","",CONCATENATE(H37074,".",COUNTIF($E$1:E37073,E37074)+1))</f>
        <v/>
      </c>
      <c r="E37074" s="2" t="str">
        <f>IF(I37074="","",IF(I37074=INFORME!$C$22,CONCATENATE(H37074,".",I37074,".",G37074),""))</f>
        <v/>
      </c>
    </row>
    <row r="37075" spans="4:5" hidden="1" x14ac:dyDescent="0.25">
      <c r="D37075" s="2" t="str">
        <f>IF(E37075="","",CONCATENATE(H37075,".",COUNTIF($E$1:E37074,E37075)+1))</f>
        <v/>
      </c>
      <c r="E37075" s="2" t="str">
        <f>IF(I37075="","",IF(I37075=INFORME!$C$22,CONCATENATE(H37075,".",I37075,".",G37075),""))</f>
        <v/>
      </c>
    </row>
    <row r="37076" spans="4:5" hidden="1" x14ac:dyDescent="0.25">
      <c r="D37076" s="2" t="str">
        <f>IF(E37076="","",CONCATENATE(H37076,".",COUNTIF($E$1:E37075,E37076)+1))</f>
        <v/>
      </c>
      <c r="E37076" s="2" t="str">
        <f>IF(I37076="","",IF(I37076=INFORME!$C$22,CONCATENATE(H37076,".",I37076,".",G37076),""))</f>
        <v/>
      </c>
    </row>
    <row r="37077" spans="4:5" hidden="1" x14ac:dyDescent="0.25">
      <c r="D37077" s="2" t="str">
        <f>IF(E37077="","",CONCATENATE(H37077,".",COUNTIF($E$1:E37076,E37077)+1))</f>
        <v/>
      </c>
      <c r="E37077" s="2" t="str">
        <f>IF(I37077="","",IF(I37077=INFORME!$C$22,CONCATENATE(H37077,".",I37077,".",G37077),""))</f>
        <v/>
      </c>
    </row>
    <row r="37078" spans="4:5" hidden="1" x14ac:dyDescent="0.25">
      <c r="D37078" s="2" t="str">
        <f>IF(E37078="","",CONCATENATE(H37078,".",COUNTIF($E$1:E37077,E37078)+1))</f>
        <v/>
      </c>
      <c r="E37078" s="2" t="str">
        <f>IF(I37078="","",IF(I37078=INFORME!$C$22,CONCATENATE(H37078,".",I37078,".",G37078),""))</f>
        <v/>
      </c>
    </row>
    <row r="37079" spans="4:5" hidden="1" x14ac:dyDescent="0.25">
      <c r="D37079" s="2" t="str">
        <f>IF(E37079="","",CONCATENATE(H37079,".",COUNTIF($E$1:E37078,E37079)+1))</f>
        <v/>
      </c>
      <c r="E37079" s="2" t="str">
        <f>IF(I37079="","",IF(I37079=INFORME!$C$22,CONCATENATE(H37079,".",I37079,".",G37079),""))</f>
        <v/>
      </c>
    </row>
    <row r="37080" spans="4:5" hidden="1" x14ac:dyDescent="0.25">
      <c r="D37080" s="2" t="str">
        <f>IF(E37080="","",CONCATENATE(H37080,".",COUNTIF($E$1:E37079,E37080)+1))</f>
        <v/>
      </c>
      <c r="E37080" s="2" t="str">
        <f>IF(I37080="","",IF(I37080=INFORME!$C$22,CONCATENATE(H37080,".",I37080,".",G37080),""))</f>
        <v/>
      </c>
    </row>
    <row r="37081" spans="4:5" hidden="1" x14ac:dyDescent="0.25">
      <c r="D37081" s="2" t="str">
        <f>IF(E37081="","",CONCATENATE(H37081,".",COUNTIF($E$1:E37080,E37081)+1))</f>
        <v/>
      </c>
      <c r="E37081" s="2" t="str">
        <f>IF(I37081="","",IF(I37081=INFORME!$C$22,CONCATENATE(H37081,".",I37081,".",G37081),""))</f>
        <v/>
      </c>
    </row>
    <row r="37082" spans="4:5" hidden="1" x14ac:dyDescent="0.25">
      <c r="D37082" s="2" t="str">
        <f>IF(E37082="","",CONCATENATE(H37082,".",COUNTIF($E$1:E37081,E37082)+1))</f>
        <v/>
      </c>
      <c r="E37082" s="2" t="str">
        <f>IF(I37082="","",IF(I37082=INFORME!$C$22,CONCATENATE(H37082,".",I37082,".",G37082),""))</f>
        <v/>
      </c>
    </row>
    <row r="37083" spans="4:5" hidden="1" x14ac:dyDescent="0.25">
      <c r="D37083" s="2" t="str">
        <f>IF(E37083="","",CONCATENATE(H37083,".",COUNTIF($E$1:E37082,E37083)+1))</f>
        <v/>
      </c>
      <c r="E37083" s="2" t="str">
        <f>IF(I37083="","",IF(I37083=INFORME!$C$22,CONCATENATE(H37083,".",I37083,".",G37083),""))</f>
        <v/>
      </c>
    </row>
    <row r="37084" spans="4:5" hidden="1" x14ac:dyDescent="0.25">
      <c r="D37084" s="2" t="str">
        <f>IF(E37084="","",CONCATENATE(H37084,".",COUNTIF($E$1:E37083,E37084)+1))</f>
        <v/>
      </c>
      <c r="E37084" s="2" t="str">
        <f>IF(I37084="","",IF(I37084=INFORME!$C$22,CONCATENATE(H37084,".",I37084,".",G37084),""))</f>
        <v/>
      </c>
    </row>
    <row r="37085" spans="4:5" hidden="1" x14ac:dyDescent="0.25">
      <c r="D37085" s="2" t="str">
        <f>IF(E37085="","",CONCATENATE(H37085,".",COUNTIF($E$1:E37084,E37085)+1))</f>
        <v/>
      </c>
      <c r="E37085" s="2" t="str">
        <f>IF(I37085="","",IF(I37085=INFORME!$C$22,CONCATENATE(H37085,".",I37085,".",G37085),""))</f>
        <v/>
      </c>
    </row>
    <row r="37086" spans="4:5" hidden="1" x14ac:dyDescent="0.25">
      <c r="D37086" s="2" t="str">
        <f>IF(E37086="","",CONCATENATE(H37086,".",COUNTIF($E$1:E37085,E37086)+1))</f>
        <v/>
      </c>
      <c r="E37086" s="2" t="str">
        <f>IF(I37086="","",IF(I37086=INFORME!$C$22,CONCATENATE(H37086,".",I37086,".",G37086),""))</f>
        <v/>
      </c>
    </row>
    <row r="37087" spans="4:5" hidden="1" x14ac:dyDescent="0.25">
      <c r="D37087" s="2" t="str">
        <f>IF(E37087="","",CONCATENATE(H37087,".",COUNTIF($E$1:E37086,E37087)+1))</f>
        <v/>
      </c>
      <c r="E37087" s="2" t="str">
        <f>IF(I37087="","",IF(I37087=INFORME!$C$22,CONCATENATE(H37087,".",I37087,".",G37087),""))</f>
        <v/>
      </c>
    </row>
    <row r="37088" spans="4:5" hidden="1" x14ac:dyDescent="0.25">
      <c r="D37088" s="2" t="str">
        <f>IF(E37088="","",CONCATENATE(H37088,".",COUNTIF($E$1:E37087,E37088)+1))</f>
        <v/>
      </c>
      <c r="E37088" s="2" t="str">
        <f>IF(I37088="","",IF(I37088=INFORME!$C$22,CONCATENATE(H37088,".",I37088,".",G37088),""))</f>
        <v/>
      </c>
    </row>
    <row r="37089" spans="4:5" hidden="1" x14ac:dyDescent="0.25">
      <c r="D37089" s="2" t="str">
        <f>IF(E37089="","",CONCATENATE(H37089,".",COUNTIF($E$1:E37088,E37089)+1))</f>
        <v/>
      </c>
      <c r="E37089" s="2" t="str">
        <f>IF(I37089="","",IF(I37089=INFORME!$C$22,CONCATENATE(H37089,".",I37089,".",G37089),""))</f>
        <v/>
      </c>
    </row>
    <row r="37090" spans="4:5" hidden="1" x14ac:dyDescent="0.25">
      <c r="D37090" s="2" t="str">
        <f>IF(E37090="","",CONCATENATE(H37090,".",COUNTIF($E$1:E37089,E37090)+1))</f>
        <v/>
      </c>
      <c r="E37090" s="2" t="str">
        <f>IF(I37090="","",IF(I37090=INFORME!$C$22,CONCATENATE(H37090,".",I37090,".",G37090),""))</f>
        <v/>
      </c>
    </row>
    <row r="37091" spans="4:5" hidden="1" x14ac:dyDescent="0.25">
      <c r="D37091" s="2" t="str">
        <f>IF(E37091="","",CONCATENATE(H37091,".",COUNTIF($E$1:E37090,E37091)+1))</f>
        <v/>
      </c>
      <c r="E37091" s="2" t="str">
        <f>IF(I37091="","",IF(I37091=INFORME!$C$22,CONCATENATE(H37091,".",I37091,".",G37091),""))</f>
        <v/>
      </c>
    </row>
    <row r="37092" spans="4:5" hidden="1" x14ac:dyDescent="0.25">
      <c r="D37092" s="2" t="str">
        <f>IF(E37092="","",CONCATENATE(H37092,".",COUNTIF($E$1:E37091,E37092)+1))</f>
        <v/>
      </c>
      <c r="E37092" s="2" t="str">
        <f>IF(I37092="","",IF(I37092=INFORME!$C$22,CONCATENATE(H37092,".",I37092,".",G37092),""))</f>
        <v/>
      </c>
    </row>
    <row r="37093" spans="4:5" hidden="1" x14ac:dyDescent="0.25">
      <c r="D37093" s="2" t="str">
        <f>IF(E37093="","",CONCATENATE(H37093,".",COUNTIF($E$1:E37092,E37093)+1))</f>
        <v/>
      </c>
      <c r="E37093" s="2" t="str">
        <f>IF(I37093="","",IF(I37093=INFORME!$C$22,CONCATENATE(H37093,".",I37093,".",G37093),""))</f>
        <v/>
      </c>
    </row>
    <row r="37094" spans="4:5" hidden="1" x14ac:dyDescent="0.25">
      <c r="D37094" s="2" t="str">
        <f>IF(E37094="","",CONCATENATE(H37094,".",COUNTIF($E$1:E37093,E37094)+1))</f>
        <v/>
      </c>
      <c r="E37094" s="2" t="str">
        <f>IF(I37094="","",IF(I37094=INFORME!$C$22,CONCATENATE(H37094,".",I37094,".",G37094),""))</f>
        <v/>
      </c>
    </row>
    <row r="37095" spans="4:5" hidden="1" x14ac:dyDescent="0.25">
      <c r="D37095" s="2" t="str">
        <f>IF(E37095="","",CONCATENATE(H37095,".",COUNTIF($E$1:E37094,E37095)+1))</f>
        <v/>
      </c>
      <c r="E37095" s="2" t="str">
        <f>IF(I37095="","",IF(I37095=INFORME!$C$22,CONCATENATE(H37095,".",I37095,".",G37095),""))</f>
        <v/>
      </c>
    </row>
    <row r="37096" spans="4:5" hidden="1" x14ac:dyDescent="0.25">
      <c r="D37096" s="2" t="str">
        <f>IF(E37096="","",CONCATENATE(H37096,".",COUNTIF($E$1:E37095,E37096)+1))</f>
        <v/>
      </c>
      <c r="E37096" s="2" t="str">
        <f>IF(I37096="","",IF(I37096=INFORME!$C$22,CONCATENATE(H37096,".",I37096,".",G37096),""))</f>
        <v/>
      </c>
    </row>
    <row r="37097" spans="4:5" hidden="1" x14ac:dyDescent="0.25">
      <c r="D37097" s="2" t="str">
        <f>IF(E37097="","",CONCATENATE(H37097,".",COUNTIF($E$1:E37096,E37097)+1))</f>
        <v/>
      </c>
      <c r="E37097" s="2" t="str">
        <f>IF(I37097="","",IF(I37097=INFORME!$C$22,CONCATENATE(H37097,".",I37097,".",G37097),""))</f>
        <v/>
      </c>
    </row>
    <row r="37098" spans="4:5" hidden="1" x14ac:dyDescent="0.25">
      <c r="D37098" s="2" t="str">
        <f>IF(E37098="","",CONCATENATE(H37098,".",COUNTIF($E$1:E37097,E37098)+1))</f>
        <v/>
      </c>
      <c r="E37098" s="2" t="str">
        <f>IF(I37098="","",IF(I37098=INFORME!$C$22,CONCATENATE(H37098,".",I37098,".",G37098),""))</f>
        <v/>
      </c>
    </row>
    <row r="37099" spans="4:5" hidden="1" x14ac:dyDescent="0.25">
      <c r="D37099" s="2" t="str">
        <f>IF(E37099="","",CONCATENATE(H37099,".",COUNTIF($E$1:E37098,E37099)+1))</f>
        <v/>
      </c>
      <c r="E37099" s="2" t="str">
        <f>IF(I37099="","",IF(I37099=INFORME!$C$22,CONCATENATE(H37099,".",I37099,".",G37099),""))</f>
        <v/>
      </c>
    </row>
    <row r="37100" spans="4:5" hidden="1" x14ac:dyDescent="0.25">
      <c r="D37100" s="2" t="str">
        <f>IF(E37100="","",CONCATENATE(H37100,".",COUNTIF($E$1:E37099,E37100)+1))</f>
        <v/>
      </c>
      <c r="E37100" s="2" t="str">
        <f>IF(I37100="","",IF(I37100=INFORME!$C$22,CONCATENATE(H37100,".",I37100,".",G37100),""))</f>
        <v/>
      </c>
    </row>
    <row r="37101" spans="4:5" hidden="1" x14ac:dyDescent="0.25">
      <c r="D37101" s="2" t="str">
        <f>IF(E37101="","",CONCATENATE(H37101,".",COUNTIF($E$1:E37100,E37101)+1))</f>
        <v/>
      </c>
      <c r="E37101" s="2" t="str">
        <f>IF(I37101="","",IF(I37101=INFORME!$C$22,CONCATENATE(H37101,".",I37101,".",G37101),""))</f>
        <v/>
      </c>
    </row>
    <row r="37102" spans="4:5" hidden="1" x14ac:dyDescent="0.25">
      <c r="D37102" s="2" t="str">
        <f>IF(E37102="","",CONCATENATE(H37102,".",COUNTIF($E$1:E37101,E37102)+1))</f>
        <v/>
      </c>
      <c r="E37102" s="2" t="str">
        <f>IF(I37102="","",IF(I37102=INFORME!$C$22,CONCATENATE(H37102,".",I37102,".",G37102),""))</f>
        <v/>
      </c>
    </row>
    <row r="37103" spans="4:5" hidden="1" x14ac:dyDescent="0.25">
      <c r="D37103" s="2" t="str">
        <f>IF(E37103="","",CONCATENATE(H37103,".",COUNTIF($E$1:E37102,E37103)+1))</f>
        <v/>
      </c>
      <c r="E37103" s="2" t="str">
        <f>IF(I37103="","",IF(I37103=INFORME!$C$22,CONCATENATE(H37103,".",I37103,".",G37103),""))</f>
        <v/>
      </c>
    </row>
    <row r="37104" spans="4:5" hidden="1" x14ac:dyDescent="0.25">
      <c r="D37104" s="2" t="str">
        <f>IF(E37104="","",CONCATENATE(H37104,".",COUNTIF($E$1:E37103,E37104)+1))</f>
        <v/>
      </c>
      <c r="E37104" s="2" t="str">
        <f>IF(I37104="","",IF(I37104=INFORME!$C$22,CONCATENATE(H37104,".",I37104,".",G37104),""))</f>
        <v/>
      </c>
    </row>
    <row r="37105" spans="4:5" hidden="1" x14ac:dyDescent="0.25">
      <c r="D37105" s="2" t="str">
        <f>IF(E37105="","",CONCATENATE(H37105,".",COUNTIF($E$1:E37104,E37105)+1))</f>
        <v/>
      </c>
      <c r="E37105" s="2" t="str">
        <f>IF(I37105="","",IF(I37105=INFORME!$C$22,CONCATENATE(H37105,".",I37105,".",G37105),""))</f>
        <v/>
      </c>
    </row>
    <row r="37106" spans="4:5" hidden="1" x14ac:dyDescent="0.25">
      <c r="D37106" s="2" t="str">
        <f>IF(E37106="","",CONCATENATE(H37106,".",COUNTIF($E$1:E37105,E37106)+1))</f>
        <v/>
      </c>
      <c r="E37106" s="2" t="str">
        <f>IF(I37106="","",IF(I37106=INFORME!$C$22,CONCATENATE(H37106,".",I37106,".",G37106),""))</f>
        <v/>
      </c>
    </row>
    <row r="37107" spans="4:5" hidden="1" x14ac:dyDescent="0.25">
      <c r="D37107" s="2" t="str">
        <f>IF(E37107="","",CONCATENATE(H37107,".",COUNTIF($E$1:E37106,E37107)+1))</f>
        <v/>
      </c>
      <c r="E37107" s="2" t="str">
        <f>IF(I37107="","",IF(I37107=INFORME!$C$22,CONCATENATE(H37107,".",I37107,".",G37107),""))</f>
        <v/>
      </c>
    </row>
    <row r="37108" spans="4:5" hidden="1" x14ac:dyDescent="0.25">
      <c r="D37108" s="2" t="str">
        <f>IF(E37108="","",CONCATENATE(H37108,".",COUNTIF($E$1:E37107,E37108)+1))</f>
        <v/>
      </c>
      <c r="E37108" s="2" t="str">
        <f>IF(I37108="","",IF(I37108=INFORME!$C$22,CONCATENATE(H37108,".",I37108,".",G37108),""))</f>
        <v/>
      </c>
    </row>
    <row r="37109" spans="4:5" hidden="1" x14ac:dyDescent="0.25">
      <c r="D37109" s="2" t="str">
        <f>IF(E37109="","",CONCATENATE(H37109,".",COUNTIF($E$1:E37108,E37109)+1))</f>
        <v/>
      </c>
      <c r="E37109" s="2" t="str">
        <f>IF(I37109="","",IF(I37109=INFORME!$C$22,CONCATENATE(H37109,".",I37109,".",G37109),""))</f>
        <v/>
      </c>
    </row>
    <row r="37110" spans="4:5" hidden="1" x14ac:dyDescent="0.25">
      <c r="D37110" s="2" t="str">
        <f>IF(E37110="","",CONCATENATE(H37110,".",COUNTIF($E$1:E37109,E37110)+1))</f>
        <v/>
      </c>
      <c r="E37110" s="2" t="str">
        <f>IF(I37110="","",IF(I37110=INFORME!$C$22,CONCATENATE(H37110,".",I37110,".",G37110),""))</f>
        <v/>
      </c>
    </row>
    <row r="37111" spans="4:5" hidden="1" x14ac:dyDescent="0.25">
      <c r="D37111" s="2" t="str">
        <f>IF(E37111="","",CONCATENATE(H37111,".",COUNTIF($E$1:E37110,E37111)+1))</f>
        <v/>
      </c>
      <c r="E37111" s="2" t="str">
        <f>IF(I37111="","",IF(I37111=INFORME!$C$22,CONCATENATE(H37111,".",I37111,".",G37111),""))</f>
        <v/>
      </c>
    </row>
    <row r="37112" spans="4:5" hidden="1" x14ac:dyDescent="0.25">
      <c r="D37112" s="2" t="str">
        <f>IF(E37112="","",CONCATENATE(H37112,".",COUNTIF($E$1:E37111,E37112)+1))</f>
        <v/>
      </c>
      <c r="E37112" s="2" t="str">
        <f>IF(I37112="","",IF(I37112=INFORME!$C$22,CONCATENATE(H37112,".",I37112,".",G37112),""))</f>
        <v/>
      </c>
    </row>
    <row r="37113" spans="4:5" hidden="1" x14ac:dyDescent="0.25">
      <c r="D37113" s="2" t="str">
        <f>IF(E37113="","",CONCATENATE(H37113,".",COUNTIF($E$1:E37112,E37113)+1))</f>
        <v/>
      </c>
      <c r="E37113" s="2" t="str">
        <f>IF(I37113="","",IF(I37113=INFORME!$C$22,CONCATENATE(H37113,".",I37113,".",G37113),""))</f>
        <v/>
      </c>
    </row>
    <row r="37114" spans="4:5" hidden="1" x14ac:dyDescent="0.25">
      <c r="D37114" s="2" t="str">
        <f>IF(E37114="","",CONCATENATE(H37114,".",COUNTIF($E$1:E37113,E37114)+1))</f>
        <v/>
      </c>
      <c r="E37114" s="2" t="str">
        <f>IF(I37114="","",IF(I37114=INFORME!$C$22,CONCATENATE(H37114,".",I37114,".",G37114),""))</f>
        <v/>
      </c>
    </row>
    <row r="37115" spans="4:5" hidden="1" x14ac:dyDescent="0.25">
      <c r="D37115" s="2" t="str">
        <f>IF(E37115="","",CONCATENATE(H37115,".",COUNTIF($E$1:E37114,E37115)+1))</f>
        <v/>
      </c>
      <c r="E37115" s="2" t="str">
        <f>IF(I37115="","",IF(I37115=INFORME!$C$22,CONCATENATE(H37115,".",I37115,".",G37115),""))</f>
        <v/>
      </c>
    </row>
    <row r="37116" spans="4:5" hidden="1" x14ac:dyDescent="0.25">
      <c r="D37116" s="2" t="str">
        <f>IF(E37116="","",CONCATENATE(H37116,".",COUNTIF($E$1:E37115,E37116)+1))</f>
        <v/>
      </c>
      <c r="E37116" s="2" t="str">
        <f>IF(I37116="","",IF(I37116=INFORME!$C$22,CONCATENATE(H37116,".",I37116,".",G37116),""))</f>
        <v/>
      </c>
    </row>
    <row r="37117" spans="4:5" hidden="1" x14ac:dyDescent="0.25">
      <c r="D37117" s="2" t="str">
        <f>IF(E37117="","",CONCATENATE(H37117,".",COUNTIF($E$1:E37116,E37117)+1))</f>
        <v/>
      </c>
      <c r="E37117" s="2" t="str">
        <f>IF(I37117="","",IF(I37117=INFORME!$C$22,CONCATENATE(H37117,".",I37117,".",G37117),""))</f>
        <v/>
      </c>
    </row>
    <row r="37118" spans="4:5" hidden="1" x14ac:dyDescent="0.25">
      <c r="D37118" s="2" t="str">
        <f>IF(E37118="","",CONCATENATE(H37118,".",COUNTIF($E$1:E37117,E37118)+1))</f>
        <v/>
      </c>
      <c r="E37118" s="2" t="str">
        <f>IF(I37118="","",IF(I37118=INFORME!$C$22,CONCATENATE(H37118,".",I37118,".",G37118),""))</f>
        <v/>
      </c>
    </row>
    <row r="37119" spans="4:5" hidden="1" x14ac:dyDescent="0.25">
      <c r="D37119" s="2" t="str">
        <f>IF(E37119="","",CONCATENATE(H37119,".",COUNTIF($E$1:E37118,E37119)+1))</f>
        <v/>
      </c>
      <c r="E37119" s="2" t="str">
        <f>IF(I37119="","",IF(I37119=INFORME!$C$22,CONCATENATE(H37119,".",I37119,".",G37119),""))</f>
        <v/>
      </c>
    </row>
    <row r="37120" spans="4:5" hidden="1" x14ac:dyDescent="0.25">
      <c r="D37120" s="2" t="str">
        <f>IF(E37120="","",CONCATENATE(H37120,".",COUNTIF($E$1:E37119,E37120)+1))</f>
        <v/>
      </c>
      <c r="E37120" s="2" t="str">
        <f>IF(I37120="","",IF(I37120=INFORME!$C$22,CONCATENATE(H37120,".",I37120,".",G37120),""))</f>
        <v/>
      </c>
    </row>
    <row r="37121" spans="4:5" hidden="1" x14ac:dyDescent="0.25">
      <c r="D37121" s="2" t="str">
        <f>IF(E37121="","",CONCATENATE(H37121,".",COUNTIF($E$1:E37120,E37121)+1))</f>
        <v/>
      </c>
      <c r="E37121" s="2" t="str">
        <f>IF(I37121="","",IF(I37121=INFORME!$C$22,CONCATENATE(H37121,".",I37121,".",G37121),""))</f>
        <v/>
      </c>
    </row>
    <row r="37122" spans="4:5" hidden="1" x14ac:dyDescent="0.25">
      <c r="D37122" s="2" t="str">
        <f>IF(E37122="","",CONCATENATE(H37122,".",COUNTIF($E$1:E37121,E37122)+1))</f>
        <v/>
      </c>
      <c r="E37122" s="2" t="str">
        <f>IF(I37122="","",IF(I37122=INFORME!$C$22,CONCATENATE(H37122,".",I37122,".",G37122),""))</f>
        <v/>
      </c>
    </row>
    <row r="37123" spans="4:5" hidden="1" x14ac:dyDescent="0.25">
      <c r="D37123" s="2" t="str">
        <f>IF(E37123="","",CONCATENATE(H37123,".",COUNTIF($E$1:E37122,E37123)+1))</f>
        <v/>
      </c>
      <c r="E37123" s="2" t="str">
        <f>IF(I37123="","",IF(I37123=INFORME!$C$22,CONCATENATE(H37123,".",I37123,".",G37123),""))</f>
        <v/>
      </c>
    </row>
    <row r="37124" spans="4:5" hidden="1" x14ac:dyDescent="0.25">
      <c r="D37124" s="2" t="str">
        <f>IF(E37124="","",CONCATENATE(H37124,".",COUNTIF($E$1:E37123,E37124)+1))</f>
        <v/>
      </c>
      <c r="E37124" s="2" t="str">
        <f>IF(I37124="","",IF(I37124=INFORME!$C$22,CONCATENATE(H37124,".",I37124,".",G37124),""))</f>
        <v/>
      </c>
    </row>
    <row r="37125" spans="4:5" hidden="1" x14ac:dyDescent="0.25">
      <c r="D37125" s="2" t="str">
        <f>IF(E37125="","",CONCATENATE(H37125,".",COUNTIF($E$1:E37124,E37125)+1))</f>
        <v/>
      </c>
      <c r="E37125" s="2" t="str">
        <f>IF(I37125="","",IF(I37125=INFORME!$C$22,CONCATENATE(H37125,".",I37125,".",G37125),""))</f>
        <v/>
      </c>
    </row>
    <row r="37126" spans="4:5" hidden="1" x14ac:dyDescent="0.25">
      <c r="D37126" s="2" t="str">
        <f>IF(E37126="","",CONCATENATE(H37126,".",COUNTIF($E$1:E37125,E37126)+1))</f>
        <v/>
      </c>
      <c r="E37126" s="2" t="str">
        <f>IF(I37126="","",IF(I37126=INFORME!$C$22,CONCATENATE(H37126,".",I37126,".",G37126),""))</f>
        <v/>
      </c>
    </row>
    <row r="37127" spans="4:5" hidden="1" x14ac:dyDescent="0.25">
      <c r="D37127" s="2" t="str">
        <f>IF(E37127="","",CONCATENATE(H37127,".",COUNTIF($E$1:E37126,E37127)+1))</f>
        <v/>
      </c>
      <c r="E37127" s="2" t="str">
        <f>IF(I37127="","",IF(I37127=INFORME!$C$22,CONCATENATE(H37127,".",I37127,".",G37127),""))</f>
        <v/>
      </c>
    </row>
    <row r="37128" spans="4:5" hidden="1" x14ac:dyDescent="0.25">
      <c r="D37128" s="2" t="str">
        <f>IF(E37128="","",CONCATENATE(H37128,".",COUNTIF($E$1:E37127,E37128)+1))</f>
        <v/>
      </c>
      <c r="E37128" s="2" t="str">
        <f>IF(I37128="","",IF(I37128=INFORME!$C$22,CONCATENATE(H37128,".",I37128,".",G37128),""))</f>
        <v/>
      </c>
    </row>
    <row r="37129" spans="4:5" hidden="1" x14ac:dyDescent="0.25">
      <c r="D37129" s="2" t="str">
        <f>IF(E37129="","",CONCATENATE(H37129,".",COUNTIF($E$1:E37128,E37129)+1))</f>
        <v/>
      </c>
      <c r="E37129" s="2" t="str">
        <f>IF(I37129="","",IF(I37129=INFORME!$C$22,CONCATENATE(H37129,".",I37129,".",G37129),""))</f>
        <v/>
      </c>
    </row>
    <row r="37130" spans="4:5" hidden="1" x14ac:dyDescent="0.25">
      <c r="D37130" s="2" t="str">
        <f>IF(E37130="","",CONCATENATE(H37130,".",COUNTIF($E$1:E37129,E37130)+1))</f>
        <v/>
      </c>
      <c r="E37130" s="2" t="str">
        <f>IF(I37130="","",IF(I37130=INFORME!$C$22,CONCATENATE(H37130,".",I37130,".",G37130),""))</f>
        <v/>
      </c>
    </row>
    <row r="37131" spans="4:5" hidden="1" x14ac:dyDescent="0.25">
      <c r="D37131" s="2" t="str">
        <f>IF(E37131="","",CONCATENATE(H37131,".",COUNTIF($E$1:E37130,E37131)+1))</f>
        <v/>
      </c>
      <c r="E37131" s="2" t="str">
        <f>IF(I37131="","",IF(I37131=INFORME!$C$22,CONCATENATE(H37131,".",I37131,".",G37131),""))</f>
        <v/>
      </c>
    </row>
    <row r="37132" spans="4:5" hidden="1" x14ac:dyDescent="0.25">
      <c r="D37132" s="2" t="str">
        <f>IF(E37132="","",CONCATENATE(H37132,".",COUNTIF($E$1:E37131,E37132)+1))</f>
        <v/>
      </c>
      <c r="E37132" s="2" t="str">
        <f>IF(I37132="","",IF(I37132=INFORME!$C$22,CONCATENATE(H37132,".",I37132,".",G37132),""))</f>
        <v/>
      </c>
    </row>
    <row r="37133" spans="4:5" hidden="1" x14ac:dyDescent="0.25">
      <c r="D37133" s="2" t="str">
        <f>IF(E37133="","",CONCATENATE(H37133,".",COUNTIF($E$1:E37132,E37133)+1))</f>
        <v/>
      </c>
      <c r="E37133" s="2" t="str">
        <f>IF(I37133="","",IF(I37133=INFORME!$C$22,CONCATENATE(H37133,".",I37133,".",G37133),""))</f>
        <v/>
      </c>
    </row>
    <row r="37134" spans="4:5" hidden="1" x14ac:dyDescent="0.25">
      <c r="D37134" s="2" t="str">
        <f>IF(E37134="","",CONCATENATE(H37134,".",COUNTIF($E$1:E37133,E37134)+1))</f>
        <v/>
      </c>
      <c r="E37134" s="2" t="str">
        <f>IF(I37134="","",IF(I37134=INFORME!$C$22,CONCATENATE(H37134,".",I37134,".",G37134),""))</f>
        <v/>
      </c>
    </row>
    <row r="37135" spans="4:5" hidden="1" x14ac:dyDescent="0.25">
      <c r="D37135" s="2" t="str">
        <f>IF(E37135="","",CONCATENATE(H37135,".",COUNTIF($E$1:E37134,E37135)+1))</f>
        <v/>
      </c>
      <c r="E37135" s="2" t="str">
        <f>IF(I37135="","",IF(I37135=INFORME!$C$22,CONCATENATE(H37135,".",I37135,".",G37135),""))</f>
        <v/>
      </c>
    </row>
    <row r="37136" spans="4:5" hidden="1" x14ac:dyDescent="0.25">
      <c r="D37136" s="2" t="str">
        <f>IF(E37136="","",CONCATENATE(H37136,".",COUNTIF($E$1:E37135,E37136)+1))</f>
        <v/>
      </c>
      <c r="E37136" s="2" t="str">
        <f>IF(I37136="","",IF(I37136=INFORME!$C$22,CONCATENATE(H37136,".",I37136,".",G37136),""))</f>
        <v/>
      </c>
    </row>
    <row r="37137" spans="4:5" hidden="1" x14ac:dyDescent="0.25">
      <c r="D37137" s="2" t="str">
        <f>IF(E37137="","",CONCATENATE(H37137,".",COUNTIF($E$1:E37136,E37137)+1))</f>
        <v/>
      </c>
      <c r="E37137" s="2" t="str">
        <f>IF(I37137="","",IF(I37137=INFORME!$C$22,CONCATENATE(H37137,".",I37137,".",G37137),""))</f>
        <v/>
      </c>
    </row>
    <row r="37138" spans="4:5" hidden="1" x14ac:dyDescent="0.25">
      <c r="D37138" s="2" t="str">
        <f>IF(E37138="","",CONCATENATE(H37138,".",COUNTIF($E$1:E37137,E37138)+1))</f>
        <v/>
      </c>
      <c r="E37138" s="2" t="str">
        <f>IF(I37138="","",IF(I37138=INFORME!$C$22,CONCATENATE(H37138,".",I37138,".",G37138),""))</f>
        <v/>
      </c>
    </row>
    <row r="37139" spans="4:5" hidden="1" x14ac:dyDescent="0.25">
      <c r="D37139" s="2" t="str">
        <f>IF(E37139="","",CONCATENATE(H37139,".",COUNTIF($E$1:E37138,E37139)+1))</f>
        <v/>
      </c>
      <c r="E37139" s="2" t="str">
        <f>IF(I37139="","",IF(I37139=INFORME!$C$22,CONCATENATE(H37139,".",I37139,".",G37139),""))</f>
        <v/>
      </c>
    </row>
    <row r="37140" spans="4:5" hidden="1" x14ac:dyDescent="0.25">
      <c r="D37140" s="2" t="str">
        <f>IF(E37140="","",CONCATENATE(H37140,".",COUNTIF($E$1:E37139,E37140)+1))</f>
        <v/>
      </c>
      <c r="E37140" s="2" t="str">
        <f>IF(I37140="","",IF(I37140=INFORME!$C$22,CONCATENATE(H37140,".",I37140,".",G37140),""))</f>
        <v/>
      </c>
    </row>
    <row r="37141" spans="4:5" hidden="1" x14ac:dyDescent="0.25">
      <c r="D37141" s="2" t="str">
        <f>IF(E37141="","",CONCATENATE(H37141,".",COUNTIF($E$1:E37140,E37141)+1))</f>
        <v/>
      </c>
      <c r="E37141" s="2" t="str">
        <f>IF(I37141="","",IF(I37141=INFORME!$C$22,CONCATENATE(H37141,".",I37141,".",G37141),""))</f>
        <v/>
      </c>
    </row>
    <row r="37142" spans="4:5" hidden="1" x14ac:dyDescent="0.25">
      <c r="D37142" s="2" t="str">
        <f>IF(E37142="","",CONCATENATE(H37142,".",COUNTIF($E$1:E37141,E37142)+1))</f>
        <v/>
      </c>
      <c r="E37142" s="2" t="str">
        <f>IF(I37142="","",IF(I37142=INFORME!$C$22,CONCATENATE(H37142,".",I37142,".",G37142),""))</f>
        <v/>
      </c>
    </row>
    <row r="37143" spans="4:5" hidden="1" x14ac:dyDescent="0.25">
      <c r="D37143" s="2" t="str">
        <f>IF(E37143="","",CONCATENATE(H37143,".",COUNTIF($E$1:E37142,E37143)+1))</f>
        <v/>
      </c>
      <c r="E37143" s="2" t="str">
        <f>IF(I37143="","",IF(I37143=INFORME!$C$22,CONCATENATE(H37143,".",I37143,".",G37143),""))</f>
        <v/>
      </c>
    </row>
    <row r="37144" spans="4:5" hidden="1" x14ac:dyDescent="0.25">
      <c r="D37144" s="2" t="str">
        <f>IF(E37144="","",CONCATENATE(H37144,".",COUNTIF($E$1:E37143,E37144)+1))</f>
        <v/>
      </c>
      <c r="E37144" s="2" t="str">
        <f>IF(I37144="","",IF(I37144=INFORME!$C$22,CONCATENATE(H37144,".",I37144,".",G37144),""))</f>
        <v/>
      </c>
    </row>
    <row r="37145" spans="4:5" hidden="1" x14ac:dyDescent="0.25">
      <c r="D37145" s="2" t="str">
        <f>IF(E37145="","",CONCATENATE(H37145,".",COUNTIF($E$1:E37144,E37145)+1))</f>
        <v/>
      </c>
      <c r="E37145" s="2" t="str">
        <f>IF(I37145="","",IF(I37145=INFORME!$C$22,CONCATENATE(H37145,".",I37145,".",G37145),""))</f>
        <v/>
      </c>
    </row>
    <row r="37146" spans="4:5" hidden="1" x14ac:dyDescent="0.25">
      <c r="D37146" s="2" t="str">
        <f>IF(E37146="","",CONCATENATE(H37146,".",COUNTIF($E$1:E37145,E37146)+1))</f>
        <v/>
      </c>
      <c r="E37146" s="2" t="str">
        <f>IF(I37146="","",IF(I37146=INFORME!$C$22,CONCATENATE(H37146,".",I37146,".",G37146),""))</f>
        <v/>
      </c>
    </row>
    <row r="37147" spans="4:5" hidden="1" x14ac:dyDescent="0.25">
      <c r="D37147" s="2" t="str">
        <f>IF(E37147="","",CONCATENATE(H37147,".",COUNTIF($E$1:E37146,E37147)+1))</f>
        <v/>
      </c>
      <c r="E37147" s="2" t="str">
        <f>IF(I37147="","",IF(I37147=INFORME!$C$22,CONCATENATE(H37147,".",I37147,".",G37147),""))</f>
        <v/>
      </c>
    </row>
    <row r="37148" spans="4:5" hidden="1" x14ac:dyDescent="0.25">
      <c r="D37148" s="2" t="str">
        <f>IF(E37148="","",CONCATENATE(H37148,".",COUNTIF($E$1:E37147,E37148)+1))</f>
        <v/>
      </c>
      <c r="E37148" s="2" t="str">
        <f>IF(I37148="","",IF(I37148=INFORME!$C$22,CONCATENATE(H37148,".",I37148,".",G37148),""))</f>
        <v/>
      </c>
    </row>
    <row r="37149" spans="4:5" hidden="1" x14ac:dyDescent="0.25">
      <c r="D37149" s="2" t="str">
        <f>IF(E37149="","",CONCATENATE(H37149,".",COUNTIF($E$1:E37148,E37149)+1))</f>
        <v/>
      </c>
      <c r="E37149" s="2" t="str">
        <f>IF(I37149="","",IF(I37149=INFORME!$C$22,CONCATENATE(H37149,".",I37149,".",G37149),""))</f>
        <v/>
      </c>
    </row>
    <row r="37150" spans="4:5" hidden="1" x14ac:dyDescent="0.25">
      <c r="D37150" s="2" t="str">
        <f>IF(E37150="","",CONCATENATE(H37150,".",COUNTIF($E$1:E37149,E37150)+1))</f>
        <v/>
      </c>
      <c r="E37150" s="2" t="str">
        <f>IF(I37150="","",IF(I37150=INFORME!$C$22,CONCATENATE(H37150,".",I37150,".",G37150),""))</f>
        <v/>
      </c>
    </row>
    <row r="37151" spans="4:5" hidden="1" x14ac:dyDescent="0.25">
      <c r="D37151" s="2" t="str">
        <f>IF(E37151="","",CONCATENATE(H37151,".",COUNTIF($E$1:E37150,E37151)+1))</f>
        <v/>
      </c>
      <c r="E37151" s="2" t="str">
        <f>IF(I37151="","",IF(I37151=INFORME!$C$22,CONCATENATE(H37151,".",I37151,".",G37151),""))</f>
        <v/>
      </c>
    </row>
    <row r="37152" spans="4:5" hidden="1" x14ac:dyDescent="0.25">
      <c r="D37152" s="2" t="str">
        <f>IF(E37152="","",CONCATENATE(H37152,".",COUNTIF($E$1:E37151,E37152)+1))</f>
        <v/>
      </c>
      <c r="E37152" s="2" t="str">
        <f>IF(I37152="","",IF(I37152=INFORME!$C$22,CONCATENATE(H37152,".",I37152,".",G37152),""))</f>
        <v/>
      </c>
    </row>
    <row r="37153" spans="4:5" hidden="1" x14ac:dyDescent="0.25">
      <c r="D37153" s="2" t="str">
        <f>IF(E37153="","",CONCATENATE(H37153,".",COUNTIF($E$1:E37152,E37153)+1))</f>
        <v/>
      </c>
      <c r="E37153" s="2" t="str">
        <f>IF(I37153="","",IF(I37153=INFORME!$C$22,CONCATENATE(H37153,".",I37153,".",G37153),""))</f>
        <v/>
      </c>
    </row>
    <row r="37154" spans="4:5" hidden="1" x14ac:dyDescent="0.25">
      <c r="D37154" s="2" t="str">
        <f>IF(E37154="","",CONCATENATE(H37154,".",COUNTIF($E$1:E37153,E37154)+1))</f>
        <v/>
      </c>
      <c r="E37154" s="2" t="str">
        <f>IF(I37154="","",IF(I37154=INFORME!$C$22,CONCATENATE(H37154,".",I37154,".",G37154),""))</f>
        <v/>
      </c>
    </row>
    <row r="37155" spans="4:5" hidden="1" x14ac:dyDescent="0.25">
      <c r="D37155" s="2" t="str">
        <f>IF(E37155="","",CONCATENATE(H37155,".",COUNTIF($E$1:E37154,E37155)+1))</f>
        <v/>
      </c>
      <c r="E37155" s="2" t="str">
        <f>IF(I37155="","",IF(I37155=INFORME!$C$22,CONCATENATE(H37155,".",I37155,".",G37155),""))</f>
        <v/>
      </c>
    </row>
    <row r="37156" spans="4:5" hidden="1" x14ac:dyDescent="0.25">
      <c r="D37156" s="2" t="str">
        <f>IF(E37156="","",CONCATENATE(H37156,".",COUNTIF($E$1:E37155,E37156)+1))</f>
        <v/>
      </c>
      <c r="E37156" s="2" t="str">
        <f>IF(I37156="","",IF(I37156=INFORME!$C$22,CONCATENATE(H37156,".",I37156,".",G37156),""))</f>
        <v/>
      </c>
    </row>
    <row r="37157" spans="4:5" hidden="1" x14ac:dyDescent="0.25">
      <c r="D37157" s="2" t="str">
        <f>IF(E37157="","",CONCATENATE(H37157,".",COUNTIF($E$1:E37156,E37157)+1))</f>
        <v/>
      </c>
      <c r="E37157" s="2" t="str">
        <f>IF(I37157="","",IF(I37157=INFORME!$C$22,CONCATENATE(H37157,".",I37157,".",G37157),""))</f>
        <v/>
      </c>
    </row>
    <row r="37158" spans="4:5" hidden="1" x14ac:dyDescent="0.25">
      <c r="D37158" s="2" t="str">
        <f>IF(E37158="","",CONCATENATE(H37158,".",COUNTIF($E$1:E37157,E37158)+1))</f>
        <v/>
      </c>
      <c r="E37158" s="2" t="str">
        <f>IF(I37158="","",IF(I37158=INFORME!$C$22,CONCATENATE(H37158,".",I37158,".",G37158),""))</f>
        <v/>
      </c>
    </row>
    <row r="37159" spans="4:5" hidden="1" x14ac:dyDescent="0.25">
      <c r="D37159" s="2" t="str">
        <f>IF(E37159="","",CONCATENATE(H37159,".",COUNTIF($E$1:E37158,E37159)+1))</f>
        <v/>
      </c>
      <c r="E37159" s="2" t="str">
        <f>IF(I37159="","",IF(I37159=INFORME!$C$22,CONCATENATE(H37159,".",I37159,".",G37159),""))</f>
        <v/>
      </c>
    </row>
    <row r="37160" spans="4:5" hidden="1" x14ac:dyDescent="0.25">
      <c r="D37160" s="2" t="str">
        <f>IF(E37160="","",CONCATENATE(H37160,".",COUNTIF($E$1:E37159,E37160)+1))</f>
        <v/>
      </c>
      <c r="E37160" s="2" t="str">
        <f>IF(I37160="","",IF(I37160=INFORME!$C$22,CONCATENATE(H37160,".",I37160,".",G37160),""))</f>
        <v/>
      </c>
    </row>
    <row r="37161" spans="4:5" hidden="1" x14ac:dyDescent="0.25">
      <c r="D37161" s="2" t="str">
        <f>IF(E37161="","",CONCATENATE(H37161,".",COUNTIF($E$1:E37160,E37161)+1))</f>
        <v/>
      </c>
      <c r="E37161" s="2" t="str">
        <f>IF(I37161="","",IF(I37161=INFORME!$C$22,CONCATENATE(H37161,".",I37161,".",G37161),""))</f>
        <v/>
      </c>
    </row>
    <row r="37162" spans="4:5" hidden="1" x14ac:dyDescent="0.25">
      <c r="D37162" s="2" t="str">
        <f>IF(E37162="","",CONCATENATE(H37162,".",COUNTIF($E$1:E37161,E37162)+1))</f>
        <v/>
      </c>
      <c r="E37162" s="2" t="str">
        <f>IF(I37162="","",IF(I37162=INFORME!$C$22,CONCATENATE(H37162,".",I37162,".",G37162),""))</f>
        <v/>
      </c>
    </row>
    <row r="37163" spans="4:5" hidden="1" x14ac:dyDescent="0.25">
      <c r="D37163" s="2" t="str">
        <f>IF(E37163="","",CONCATENATE(H37163,".",COUNTIF($E$1:E37162,E37163)+1))</f>
        <v/>
      </c>
      <c r="E37163" s="2" t="str">
        <f>IF(I37163="","",IF(I37163=INFORME!$C$22,CONCATENATE(H37163,".",I37163,".",G37163),""))</f>
        <v/>
      </c>
    </row>
    <row r="37164" spans="4:5" hidden="1" x14ac:dyDescent="0.25">
      <c r="D37164" s="2" t="str">
        <f>IF(E37164="","",CONCATENATE(H37164,".",COUNTIF($E$1:E37163,E37164)+1))</f>
        <v/>
      </c>
      <c r="E37164" s="2" t="str">
        <f>IF(I37164="","",IF(I37164=INFORME!$C$22,CONCATENATE(H37164,".",I37164,".",G37164),""))</f>
        <v/>
      </c>
    </row>
    <row r="37165" spans="4:5" hidden="1" x14ac:dyDescent="0.25">
      <c r="D37165" s="2" t="str">
        <f>IF(E37165="","",CONCATENATE(H37165,".",COUNTIF($E$1:E37164,E37165)+1))</f>
        <v/>
      </c>
      <c r="E37165" s="2" t="str">
        <f>IF(I37165="","",IF(I37165=INFORME!$C$22,CONCATENATE(H37165,".",I37165,".",G37165),""))</f>
        <v/>
      </c>
    </row>
    <row r="37166" spans="4:5" hidden="1" x14ac:dyDescent="0.25">
      <c r="D37166" s="2" t="str">
        <f>IF(E37166="","",CONCATENATE(H37166,".",COUNTIF($E$1:E37165,E37166)+1))</f>
        <v/>
      </c>
      <c r="E37166" s="2" t="str">
        <f>IF(I37166="","",IF(I37166=INFORME!$C$22,CONCATENATE(H37166,".",I37166,".",G37166),""))</f>
        <v/>
      </c>
    </row>
    <row r="37167" spans="4:5" hidden="1" x14ac:dyDescent="0.25">
      <c r="D37167" s="2" t="str">
        <f>IF(E37167="","",CONCATENATE(H37167,".",COUNTIF($E$1:E37166,E37167)+1))</f>
        <v/>
      </c>
      <c r="E37167" s="2" t="str">
        <f>IF(I37167="","",IF(I37167=INFORME!$C$22,CONCATENATE(H37167,".",I37167,".",G37167),""))</f>
        <v/>
      </c>
    </row>
    <row r="37168" spans="4:5" hidden="1" x14ac:dyDescent="0.25">
      <c r="D37168" s="2" t="str">
        <f>IF(E37168="","",CONCATENATE(H37168,".",COUNTIF($E$1:E37167,E37168)+1))</f>
        <v/>
      </c>
      <c r="E37168" s="2" t="str">
        <f>IF(I37168="","",IF(I37168=INFORME!$C$22,CONCATENATE(H37168,".",I37168,".",G37168),""))</f>
        <v/>
      </c>
    </row>
    <row r="37169" spans="4:5" hidden="1" x14ac:dyDescent="0.25">
      <c r="D37169" s="2" t="str">
        <f>IF(E37169="","",CONCATENATE(H37169,".",COUNTIF($E$1:E37168,E37169)+1))</f>
        <v/>
      </c>
      <c r="E37169" s="2" t="str">
        <f>IF(I37169="","",IF(I37169=INFORME!$C$22,CONCATENATE(H37169,".",I37169,".",G37169),""))</f>
        <v/>
      </c>
    </row>
    <row r="37170" spans="4:5" hidden="1" x14ac:dyDescent="0.25">
      <c r="D37170" s="2" t="str">
        <f>IF(E37170="","",CONCATENATE(H37170,".",COUNTIF($E$1:E37169,E37170)+1))</f>
        <v/>
      </c>
      <c r="E37170" s="2" t="str">
        <f>IF(I37170="","",IF(I37170=INFORME!$C$22,CONCATENATE(H37170,".",I37170,".",G37170),""))</f>
        <v/>
      </c>
    </row>
    <row r="37171" spans="4:5" hidden="1" x14ac:dyDescent="0.25">
      <c r="D37171" s="2" t="str">
        <f>IF(E37171="","",CONCATENATE(H37171,".",COUNTIF($E$1:E37170,E37171)+1))</f>
        <v/>
      </c>
      <c r="E37171" s="2" t="str">
        <f>IF(I37171="","",IF(I37171=INFORME!$C$22,CONCATENATE(H37171,".",I37171,".",G37171),""))</f>
        <v/>
      </c>
    </row>
    <row r="37172" spans="4:5" hidden="1" x14ac:dyDescent="0.25">
      <c r="D37172" s="2" t="str">
        <f>IF(E37172="","",CONCATENATE(H37172,".",COUNTIF($E$1:E37171,E37172)+1))</f>
        <v/>
      </c>
      <c r="E37172" s="2" t="str">
        <f>IF(I37172="","",IF(I37172=INFORME!$C$22,CONCATENATE(H37172,".",I37172,".",G37172),""))</f>
        <v/>
      </c>
    </row>
    <row r="37173" spans="4:5" hidden="1" x14ac:dyDescent="0.25">
      <c r="D37173" s="2" t="str">
        <f>IF(E37173="","",CONCATENATE(H37173,".",COUNTIF($E$1:E37172,E37173)+1))</f>
        <v/>
      </c>
      <c r="E37173" s="2" t="str">
        <f>IF(I37173="","",IF(I37173=INFORME!$C$22,CONCATENATE(H37173,".",I37173,".",G37173),""))</f>
        <v/>
      </c>
    </row>
    <row r="37174" spans="4:5" hidden="1" x14ac:dyDescent="0.25">
      <c r="D37174" s="2" t="str">
        <f>IF(E37174="","",CONCATENATE(H37174,".",COUNTIF($E$1:E37173,E37174)+1))</f>
        <v/>
      </c>
      <c r="E37174" s="2" t="str">
        <f>IF(I37174="","",IF(I37174=INFORME!$C$22,CONCATENATE(H37174,".",I37174,".",G37174),""))</f>
        <v/>
      </c>
    </row>
    <row r="37175" spans="4:5" hidden="1" x14ac:dyDescent="0.25">
      <c r="D37175" s="2" t="str">
        <f>IF(E37175="","",CONCATENATE(H37175,".",COUNTIF($E$1:E37174,E37175)+1))</f>
        <v/>
      </c>
      <c r="E37175" s="2" t="str">
        <f>IF(I37175="","",IF(I37175=INFORME!$C$22,CONCATENATE(H37175,".",I37175,".",G37175),""))</f>
        <v/>
      </c>
    </row>
    <row r="37176" spans="4:5" hidden="1" x14ac:dyDescent="0.25">
      <c r="D37176" s="2" t="str">
        <f>IF(E37176="","",CONCATENATE(H37176,".",COUNTIF($E$1:E37175,E37176)+1))</f>
        <v/>
      </c>
      <c r="E37176" s="2" t="str">
        <f>IF(I37176="","",IF(I37176=INFORME!$C$22,CONCATENATE(H37176,".",I37176,".",G37176),""))</f>
        <v/>
      </c>
    </row>
    <row r="37177" spans="4:5" hidden="1" x14ac:dyDescent="0.25">
      <c r="D37177" s="2" t="str">
        <f>IF(E37177="","",CONCATENATE(H37177,".",COUNTIF($E$1:E37176,E37177)+1))</f>
        <v/>
      </c>
      <c r="E37177" s="2" t="str">
        <f>IF(I37177="","",IF(I37177=INFORME!$C$22,CONCATENATE(H37177,".",I37177,".",G37177),""))</f>
        <v/>
      </c>
    </row>
    <row r="37178" spans="4:5" hidden="1" x14ac:dyDescent="0.25">
      <c r="D37178" s="2" t="str">
        <f>IF(E37178="","",CONCATENATE(H37178,".",COUNTIF($E$1:E37177,E37178)+1))</f>
        <v/>
      </c>
      <c r="E37178" s="2" t="str">
        <f>IF(I37178="","",IF(I37178=INFORME!$C$22,CONCATENATE(H37178,".",I37178,".",G37178),""))</f>
        <v/>
      </c>
    </row>
    <row r="37179" spans="4:5" hidden="1" x14ac:dyDescent="0.25">
      <c r="D37179" s="2" t="str">
        <f>IF(E37179="","",CONCATENATE(H37179,".",COUNTIF($E$1:E37178,E37179)+1))</f>
        <v/>
      </c>
      <c r="E37179" s="2" t="str">
        <f>IF(I37179="","",IF(I37179=INFORME!$C$22,CONCATENATE(H37179,".",I37179,".",G37179),""))</f>
        <v/>
      </c>
    </row>
    <row r="37180" spans="4:5" hidden="1" x14ac:dyDescent="0.25">
      <c r="D37180" s="2" t="str">
        <f>IF(E37180="","",CONCATENATE(H37180,".",COUNTIF($E$1:E37179,E37180)+1))</f>
        <v/>
      </c>
      <c r="E37180" s="2" t="str">
        <f>IF(I37180="","",IF(I37180=INFORME!$C$22,CONCATENATE(H37180,".",I37180,".",G37180),""))</f>
        <v/>
      </c>
    </row>
    <row r="37181" spans="4:5" hidden="1" x14ac:dyDescent="0.25">
      <c r="D37181" s="2" t="str">
        <f>IF(E37181="","",CONCATENATE(H37181,".",COUNTIF($E$1:E37180,E37181)+1))</f>
        <v/>
      </c>
      <c r="E37181" s="2" t="str">
        <f>IF(I37181="","",IF(I37181=INFORME!$C$22,CONCATENATE(H37181,".",I37181,".",G37181),""))</f>
        <v/>
      </c>
    </row>
    <row r="37182" spans="4:5" hidden="1" x14ac:dyDescent="0.25">
      <c r="D37182" s="2" t="str">
        <f>IF(E37182="","",CONCATENATE(H37182,".",COUNTIF($E$1:E37181,E37182)+1))</f>
        <v/>
      </c>
      <c r="E37182" s="2" t="str">
        <f>IF(I37182="","",IF(I37182=INFORME!$C$22,CONCATENATE(H37182,".",I37182,".",G37182),""))</f>
        <v/>
      </c>
    </row>
    <row r="37183" spans="4:5" hidden="1" x14ac:dyDescent="0.25">
      <c r="D37183" s="2" t="str">
        <f>IF(E37183="","",CONCATENATE(H37183,".",COUNTIF($E$1:E37182,E37183)+1))</f>
        <v/>
      </c>
      <c r="E37183" s="2" t="str">
        <f>IF(I37183="","",IF(I37183=INFORME!$C$22,CONCATENATE(H37183,".",I37183,".",G37183),""))</f>
        <v/>
      </c>
    </row>
    <row r="37184" spans="4:5" hidden="1" x14ac:dyDescent="0.25">
      <c r="D37184" s="2" t="str">
        <f>IF(E37184="","",CONCATENATE(H37184,".",COUNTIF($E$1:E37183,E37184)+1))</f>
        <v/>
      </c>
      <c r="E37184" s="2" t="str">
        <f>IF(I37184="","",IF(I37184=INFORME!$C$22,CONCATENATE(H37184,".",I37184,".",G37184),""))</f>
        <v/>
      </c>
    </row>
    <row r="37185" spans="4:5" hidden="1" x14ac:dyDescent="0.25">
      <c r="D37185" s="2" t="str">
        <f>IF(E37185="","",CONCATENATE(H37185,".",COUNTIF($E$1:E37184,E37185)+1))</f>
        <v/>
      </c>
      <c r="E37185" s="2" t="str">
        <f>IF(I37185="","",IF(I37185=INFORME!$C$22,CONCATENATE(H37185,".",I37185,".",G37185),""))</f>
        <v/>
      </c>
    </row>
    <row r="37186" spans="4:5" hidden="1" x14ac:dyDescent="0.25">
      <c r="D37186" s="2" t="str">
        <f>IF(E37186="","",CONCATENATE(H37186,".",COUNTIF($E$1:E37185,E37186)+1))</f>
        <v/>
      </c>
      <c r="E37186" s="2" t="str">
        <f>IF(I37186="","",IF(I37186=INFORME!$C$22,CONCATENATE(H37186,".",I37186,".",G37186),""))</f>
        <v/>
      </c>
    </row>
    <row r="37187" spans="4:5" hidden="1" x14ac:dyDescent="0.25">
      <c r="D37187" s="2" t="str">
        <f>IF(E37187="","",CONCATENATE(H37187,".",COUNTIF($E$1:E37186,E37187)+1))</f>
        <v/>
      </c>
      <c r="E37187" s="2" t="str">
        <f>IF(I37187="","",IF(I37187=INFORME!$C$22,CONCATENATE(H37187,".",I37187,".",G37187),""))</f>
        <v/>
      </c>
    </row>
    <row r="37188" spans="4:5" hidden="1" x14ac:dyDescent="0.25">
      <c r="D37188" s="2" t="str">
        <f>IF(E37188="","",CONCATENATE(H37188,".",COUNTIF($E$1:E37187,E37188)+1))</f>
        <v/>
      </c>
      <c r="E37188" s="2" t="str">
        <f>IF(I37188="","",IF(I37188=INFORME!$C$22,CONCATENATE(H37188,".",I37188,".",G37188),""))</f>
        <v/>
      </c>
    </row>
    <row r="37189" spans="4:5" hidden="1" x14ac:dyDescent="0.25">
      <c r="D37189" s="2" t="str">
        <f>IF(E37189="","",CONCATENATE(H37189,".",COUNTIF($E$1:E37188,E37189)+1))</f>
        <v/>
      </c>
      <c r="E37189" s="2" t="str">
        <f>IF(I37189="","",IF(I37189=INFORME!$C$22,CONCATENATE(H37189,".",I37189,".",G37189),""))</f>
        <v/>
      </c>
    </row>
    <row r="37190" spans="4:5" hidden="1" x14ac:dyDescent="0.25">
      <c r="D37190" s="2" t="str">
        <f>IF(E37190="","",CONCATENATE(H37190,".",COUNTIF($E$1:E37189,E37190)+1))</f>
        <v/>
      </c>
      <c r="E37190" s="2" t="str">
        <f>IF(I37190="","",IF(I37190=INFORME!$C$22,CONCATENATE(H37190,".",I37190,".",G37190),""))</f>
        <v/>
      </c>
    </row>
    <row r="37191" spans="4:5" hidden="1" x14ac:dyDescent="0.25">
      <c r="D37191" s="2" t="str">
        <f>IF(E37191="","",CONCATENATE(H37191,".",COUNTIF($E$1:E37190,E37191)+1))</f>
        <v/>
      </c>
      <c r="E37191" s="2" t="str">
        <f>IF(I37191="","",IF(I37191=INFORME!$C$22,CONCATENATE(H37191,".",I37191,".",G37191),""))</f>
        <v/>
      </c>
    </row>
    <row r="37192" spans="4:5" hidden="1" x14ac:dyDescent="0.25">
      <c r="D37192" s="2" t="str">
        <f>IF(E37192="","",CONCATENATE(H37192,".",COUNTIF($E$1:E37191,E37192)+1))</f>
        <v/>
      </c>
      <c r="E37192" s="2" t="str">
        <f>IF(I37192="","",IF(I37192=INFORME!$C$22,CONCATENATE(H37192,".",I37192,".",G37192),""))</f>
        <v/>
      </c>
    </row>
    <row r="37193" spans="4:5" hidden="1" x14ac:dyDescent="0.25">
      <c r="D37193" s="2" t="str">
        <f>IF(E37193="","",CONCATENATE(H37193,".",COUNTIF($E$1:E37192,E37193)+1))</f>
        <v/>
      </c>
      <c r="E37193" s="2" t="str">
        <f>IF(I37193="","",IF(I37193=INFORME!$C$22,CONCATENATE(H37193,".",I37193,".",G37193),""))</f>
        <v/>
      </c>
    </row>
    <row r="37194" spans="4:5" hidden="1" x14ac:dyDescent="0.25">
      <c r="D37194" s="2" t="str">
        <f>IF(E37194="","",CONCATENATE(H37194,".",COUNTIF($E$1:E37193,E37194)+1))</f>
        <v/>
      </c>
      <c r="E37194" s="2" t="str">
        <f>IF(I37194="","",IF(I37194=INFORME!$C$22,CONCATENATE(H37194,".",I37194,".",G37194),""))</f>
        <v/>
      </c>
    </row>
    <row r="37195" spans="4:5" hidden="1" x14ac:dyDescent="0.25">
      <c r="D37195" s="2" t="str">
        <f>IF(E37195="","",CONCATENATE(H37195,".",COUNTIF($E$1:E37194,E37195)+1))</f>
        <v/>
      </c>
      <c r="E37195" s="2" t="str">
        <f>IF(I37195="","",IF(I37195=INFORME!$C$22,CONCATENATE(H37195,".",I37195,".",G37195),""))</f>
        <v/>
      </c>
    </row>
    <row r="37196" spans="4:5" hidden="1" x14ac:dyDescent="0.25">
      <c r="D37196" s="2" t="str">
        <f>IF(E37196="","",CONCATENATE(H37196,".",COUNTIF($E$1:E37195,E37196)+1))</f>
        <v/>
      </c>
      <c r="E37196" s="2" t="str">
        <f>IF(I37196="","",IF(I37196=INFORME!$C$22,CONCATENATE(H37196,".",I37196,".",G37196),""))</f>
        <v/>
      </c>
    </row>
    <row r="37197" spans="4:5" hidden="1" x14ac:dyDescent="0.25">
      <c r="D37197" s="2" t="str">
        <f>IF(E37197="","",CONCATENATE(H37197,".",COUNTIF($E$1:E37196,E37197)+1))</f>
        <v/>
      </c>
      <c r="E37197" s="2" t="str">
        <f>IF(I37197="","",IF(I37197=INFORME!$C$22,CONCATENATE(H37197,".",I37197,".",G37197),""))</f>
        <v/>
      </c>
    </row>
    <row r="37198" spans="4:5" hidden="1" x14ac:dyDescent="0.25">
      <c r="D37198" s="2" t="str">
        <f>IF(E37198="","",CONCATENATE(H37198,".",COUNTIF($E$1:E37197,E37198)+1))</f>
        <v/>
      </c>
      <c r="E37198" s="2" t="str">
        <f>IF(I37198="","",IF(I37198=INFORME!$C$22,CONCATENATE(H37198,".",I37198,".",G37198),""))</f>
        <v/>
      </c>
    </row>
    <row r="37199" spans="4:5" hidden="1" x14ac:dyDescent="0.25">
      <c r="D37199" s="2" t="str">
        <f>IF(E37199="","",CONCATENATE(H37199,".",COUNTIF($E$1:E37198,E37199)+1))</f>
        <v/>
      </c>
      <c r="E37199" s="2" t="str">
        <f>IF(I37199="","",IF(I37199=INFORME!$C$22,CONCATENATE(H37199,".",I37199,".",G37199),""))</f>
        <v/>
      </c>
    </row>
    <row r="37200" spans="4:5" hidden="1" x14ac:dyDescent="0.25">
      <c r="D37200" s="2" t="str">
        <f>IF(E37200="","",CONCATENATE(H37200,".",COUNTIF($E$1:E37199,E37200)+1))</f>
        <v/>
      </c>
      <c r="E37200" s="2" t="str">
        <f>IF(I37200="","",IF(I37200=INFORME!$C$22,CONCATENATE(H37200,".",I37200,".",G37200),""))</f>
        <v/>
      </c>
    </row>
    <row r="37201" spans="4:5" hidden="1" x14ac:dyDescent="0.25">
      <c r="D37201" s="2" t="str">
        <f>IF(E37201="","",CONCATENATE(H37201,".",COUNTIF($E$1:E37200,E37201)+1))</f>
        <v/>
      </c>
      <c r="E37201" s="2" t="str">
        <f>IF(I37201="","",IF(I37201=INFORME!$C$22,CONCATENATE(H37201,".",I37201,".",G37201),""))</f>
        <v/>
      </c>
    </row>
    <row r="37202" spans="4:5" hidden="1" x14ac:dyDescent="0.25">
      <c r="D37202" s="2" t="str">
        <f>IF(E37202="","",CONCATENATE(H37202,".",COUNTIF($E$1:E37201,E37202)+1))</f>
        <v/>
      </c>
      <c r="E37202" s="2" t="str">
        <f>IF(I37202="","",IF(I37202=INFORME!$C$22,CONCATENATE(H37202,".",I37202,".",G37202),""))</f>
        <v/>
      </c>
    </row>
    <row r="37203" spans="4:5" hidden="1" x14ac:dyDescent="0.25">
      <c r="D37203" s="2" t="str">
        <f>IF(E37203="","",CONCATENATE(H37203,".",COUNTIF($E$1:E37202,E37203)+1))</f>
        <v/>
      </c>
      <c r="E37203" s="2" t="str">
        <f>IF(I37203="","",IF(I37203=INFORME!$C$22,CONCATENATE(H37203,".",I37203,".",G37203),""))</f>
        <v/>
      </c>
    </row>
    <row r="37204" spans="4:5" hidden="1" x14ac:dyDescent="0.25">
      <c r="D37204" s="2" t="str">
        <f>IF(E37204="","",CONCATENATE(H37204,".",COUNTIF($E$1:E37203,E37204)+1))</f>
        <v/>
      </c>
      <c r="E37204" s="2" t="str">
        <f>IF(I37204="","",IF(I37204=INFORME!$C$22,CONCATENATE(H37204,".",I37204,".",G37204),""))</f>
        <v/>
      </c>
    </row>
    <row r="37205" spans="4:5" hidden="1" x14ac:dyDescent="0.25">
      <c r="D37205" s="2" t="str">
        <f>IF(E37205="","",CONCATENATE(H37205,".",COUNTIF($E$1:E37204,E37205)+1))</f>
        <v/>
      </c>
      <c r="E37205" s="2" t="str">
        <f>IF(I37205="","",IF(I37205=INFORME!$C$22,CONCATENATE(H37205,".",I37205,".",G37205),""))</f>
        <v/>
      </c>
    </row>
    <row r="37206" spans="4:5" hidden="1" x14ac:dyDescent="0.25">
      <c r="D37206" s="2" t="str">
        <f>IF(E37206="","",CONCATENATE(H37206,".",COUNTIF($E$1:E37205,E37206)+1))</f>
        <v/>
      </c>
      <c r="E37206" s="2" t="str">
        <f>IF(I37206="","",IF(I37206=INFORME!$C$22,CONCATENATE(H37206,".",I37206,".",G37206),""))</f>
        <v/>
      </c>
    </row>
    <row r="37207" spans="4:5" hidden="1" x14ac:dyDescent="0.25">
      <c r="D37207" s="2" t="str">
        <f>IF(E37207="","",CONCATENATE(H37207,".",COUNTIF($E$1:E37206,E37207)+1))</f>
        <v/>
      </c>
      <c r="E37207" s="2" t="str">
        <f>IF(I37207="","",IF(I37207=INFORME!$C$22,CONCATENATE(H37207,".",I37207,".",G37207),""))</f>
        <v/>
      </c>
    </row>
    <row r="37208" spans="4:5" hidden="1" x14ac:dyDescent="0.25">
      <c r="D37208" s="2" t="str">
        <f>IF(E37208="","",CONCATENATE(H37208,".",COUNTIF($E$1:E37207,E37208)+1))</f>
        <v/>
      </c>
      <c r="E37208" s="2" t="str">
        <f>IF(I37208="","",IF(I37208=INFORME!$C$22,CONCATENATE(H37208,".",I37208,".",G37208),""))</f>
        <v/>
      </c>
    </row>
    <row r="37209" spans="4:5" hidden="1" x14ac:dyDescent="0.25">
      <c r="D37209" s="2" t="str">
        <f>IF(E37209="","",CONCATENATE(H37209,".",COUNTIF($E$1:E37208,E37209)+1))</f>
        <v/>
      </c>
      <c r="E37209" s="2" t="str">
        <f>IF(I37209="","",IF(I37209=INFORME!$C$22,CONCATENATE(H37209,".",I37209,".",G37209),""))</f>
        <v/>
      </c>
    </row>
    <row r="37210" spans="4:5" hidden="1" x14ac:dyDescent="0.25">
      <c r="D37210" s="2" t="str">
        <f>IF(E37210="","",CONCATENATE(H37210,".",COUNTIF($E$1:E37209,E37210)+1))</f>
        <v/>
      </c>
      <c r="E37210" s="2" t="str">
        <f>IF(I37210="","",IF(I37210=INFORME!$C$22,CONCATENATE(H37210,".",I37210,".",G37210),""))</f>
        <v/>
      </c>
    </row>
    <row r="37211" spans="4:5" hidden="1" x14ac:dyDescent="0.25">
      <c r="D37211" s="2" t="str">
        <f>IF(E37211="","",CONCATENATE(H37211,".",COUNTIF($E$1:E37210,E37211)+1))</f>
        <v/>
      </c>
      <c r="E37211" s="2" t="str">
        <f>IF(I37211="","",IF(I37211=INFORME!$C$22,CONCATENATE(H37211,".",I37211,".",G37211),""))</f>
        <v/>
      </c>
    </row>
    <row r="37212" spans="4:5" hidden="1" x14ac:dyDescent="0.25">
      <c r="D37212" s="2" t="str">
        <f>IF(E37212="","",CONCATENATE(H37212,".",COUNTIF($E$1:E37211,E37212)+1))</f>
        <v/>
      </c>
      <c r="E37212" s="2" t="str">
        <f>IF(I37212="","",IF(I37212=INFORME!$C$22,CONCATENATE(H37212,".",I37212,".",G37212),""))</f>
        <v/>
      </c>
    </row>
    <row r="37213" spans="4:5" hidden="1" x14ac:dyDescent="0.25">
      <c r="D37213" s="2" t="str">
        <f>IF(E37213="","",CONCATENATE(H37213,".",COUNTIF($E$1:E37212,E37213)+1))</f>
        <v/>
      </c>
      <c r="E37213" s="2" t="str">
        <f>IF(I37213="","",IF(I37213=INFORME!$C$22,CONCATENATE(H37213,".",I37213,".",G37213),""))</f>
        <v/>
      </c>
    </row>
    <row r="37214" spans="4:5" hidden="1" x14ac:dyDescent="0.25">
      <c r="D37214" s="2" t="str">
        <f>IF(E37214="","",CONCATENATE(H37214,".",COUNTIF($E$1:E37213,E37214)+1))</f>
        <v/>
      </c>
      <c r="E37214" s="2" t="str">
        <f>IF(I37214="","",IF(I37214=INFORME!$C$22,CONCATENATE(H37214,".",I37214,".",G37214),""))</f>
        <v/>
      </c>
    </row>
    <row r="37215" spans="4:5" hidden="1" x14ac:dyDescent="0.25">
      <c r="D37215" s="2" t="str">
        <f>IF(E37215="","",CONCATENATE(H37215,".",COUNTIF($E$1:E37214,E37215)+1))</f>
        <v/>
      </c>
      <c r="E37215" s="2" t="str">
        <f>IF(I37215="","",IF(I37215=INFORME!$C$22,CONCATENATE(H37215,".",I37215,".",G37215),""))</f>
        <v/>
      </c>
    </row>
    <row r="37216" spans="4:5" hidden="1" x14ac:dyDescent="0.25">
      <c r="D37216" s="2" t="str">
        <f>IF(E37216="","",CONCATENATE(H37216,".",COUNTIF($E$1:E37215,E37216)+1))</f>
        <v/>
      </c>
      <c r="E37216" s="2" t="str">
        <f>IF(I37216="","",IF(I37216=INFORME!$C$22,CONCATENATE(H37216,".",I37216,".",G37216),""))</f>
        <v/>
      </c>
    </row>
    <row r="37217" spans="4:5" hidden="1" x14ac:dyDescent="0.25">
      <c r="D37217" s="2" t="str">
        <f>IF(E37217="","",CONCATENATE(H37217,".",COUNTIF($E$1:E37216,E37217)+1))</f>
        <v/>
      </c>
      <c r="E37217" s="2" t="str">
        <f>IF(I37217="","",IF(I37217=INFORME!$C$22,CONCATENATE(H37217,".",I37217,".",G37217),""))</f>
        <v/>
      </c>
    </row>
    <row r="37218" spans="4:5" hidden="1" x14ac:dyDescent="0.25">
      <c r="D37218" s="2" t="str">
        <f>IF(E37218="","",CONCATENATE(H37218,".",COUNTIF($E$1:E37217,E37218)+1))</f>
        <v/>
      </c>
      <c r="E37218" s="2" t="str">
        <f>IF(I37218="","",IF(I37218=INFORME!$C$22,CONCATENATE(H37218,".",I37218,".",G37218),""))</f>
        <v/>
      </c>
    </row>
    <row r="37219" spans="4:5" hidden="1" x14ac:dyDescent="0.25">
      <c r="D37219" s="2" t="str">
        <f>IF(E37219="","",CONCATENATE(H37219,".",COUNTIF($E$1:E37218,E37219)+1))</f>
        <v/>
      </c>
      <c r="E37219" s="2" t="str">
        <f>IF(I37219="","",IF(I37219=INFORME!$C$22,CONCATENATE(H37219,".",I37219,".",G37219),""))</f>
        <v/>
      </c>
    </row>
    <row r="37220" spans="4:5" hidden="1" x14ac:dyDescent="0.25">
      <c r="D37220" s="2" t="str">
        <f>IF(E37220="","",CONCATENATE(H37220,".",COUNTIF($E$1:E37219,E37220)+1))</f>
        <v/>
      </c>
      <c r="E37220" s="2" t="str">
        <f>IF(I37220="","",IF(I37220=INFORME!$C$22,CONCATENATE(H37220,".",I37220,".",G37220),""))</f>
        <v/>
      </c>
    </row>
    <row r="37221" spans="4:5" hidden="1" x14ac:dyDescent="0.25">
      <c r="D37221" s="2" t="str">
        <f>IF(E37221="","",CONCATENATE(H37221,".",COUNTIF($E$1:E37220,E37221)+1))</f>
        <v/>
      </c>
      <c r="E37221" s="2" t="str">
        <f>IF(I37221="","",IF(I37221=INFORME!$C$22,CONCATENATE(H37221,".",I37221,".",G37221),""))</f>
        <v/>
      </c>
    </row>
    <row r="37222" spans="4:5" hidden="1" x14ac:dyDescent="0.25">
      <c r="D37222" s="2" t="str">
        <f>IF(E37222="","",CONCATENATE(H37222,".",COUNTIF($E$1:E37221,E37222)+1))</f>
        <v/>
      </c>
      <c r="E37222" s="2" t="str">
        <f>IF(I37222="","",IF(I37222=INFORME!$C$22,CONCATENATE(H37222,".",I37222,".",G37222),""))</f>
        <v/>
      </c>
    </row>
    <row r="37223" spans="4:5" hidden="1" x14ac:dyDescent="0.25">
      <c r="D37223" s="2" t="str">
        <f>IF(E37223="","",CONCATENATE(H37223,".",COUNTIF($E$1:E37222,E37223)+1))</f>
        <v/>
      </c>
      <c r="E37223" s="2" t="str">
        <f>IF(I37223="","",IF(I37223=INFORME!$C$22,CONCATENATE(H37223,".",I37223,".",G37223),""))</f>
        <v/>
      </c>
    </row>
    <row r="37224" spans="4:5" hidden="1" x14ac:dyDescent="0.25">
      <c r="D37224" s="2" t="str">
        <f>IF(E37224="","",CONCATENATE(H37224,".",COUNTIF($E$1:E37223,E37224)+1))</f>
        <v/>
      </c>
      <c r="E37224" s="2" t="str">
        <f>IF(I37224="","",IF(I37224=INFORME!$C$22,CONCATENATE(H37224,".",I37224,".",G37224),""))</f>
        <v/>
      </c>
    </row>
    <row r="37225" spans="4:5" hidden="1" x14ac:dyDescent="0.25">
      <c r="D37225" s="2" t="str">
        <f>IF(E37225="","",CONCATENATE(H37225,".",COUNTIF($E$1:E37224,E37225)+1))</f>
        <v/>
      </c>
      <c r="E37225" s="2" t="str">
        <f>IF(I37225="","",IF(I37225=INFORME!$C$22,CONCATENATE(H37225,".",I37225,".",G37225),""))</f>
        <v/>
      </c>
    </row>
    <row r="37226" spans="4:5" hidden="1" x14ac:dyDescent="0.25">
      <c r="D37226" s="2" t="str">
        <f>IF(E37226="","",CONCATENATE(H37226,".",COUNTIF($E$1:E37225,E37226)+1))</f>
        <v/>
      </c>
      <c r="E37226" s="2" t="str">
        <f>IF(I37226="","",IF(I37226=INFORME!$C$22,CONCATENATE(H37226,".",I37226,".",G37226),""))</f>
        <v/>
      </c>
    </row>
    <row r="37227" spans="4:5" hidden="1" x14ac:dyDescent="0.25">
      <c r="D37227" s="2" t="str">
        <f>IF(E37227="","",CONCATENATE(H37227,".",COUNTIF($E$1:E37226,E37227)+1))</f>
        <v/>
      </c>
      <c r="E37227" s="2" t="str">
        <f>IF(I37227="","",IF(I37227=INFORME!$C$22,CONCATENATE(H37227,".",I37227,".",G37227),""))</f>
        <v/>
      </c>
    </row>
    <row r="37228" spans="4:5" hidden="1" x14ac:dyDescent="0.25">
      <c r="D37228" s="2" t="str">
        <f>IF(E37228="","",CONCATENATE(H37228,".",COUNTIF($E$1:E37227,E37228)+1))</f>
        <v/>
      </c>
      <c r="E37228" s="2" t="str">
        <f>IF(I37228="","",IF(I37228=INFORME!$C$22,CONCATENATE(H37228,".",I37228,".",G37228),""))</f>
        <v/>
      </c>
    </row>
    <row r="37229" spans="4:5" hidden="1" x14ac:dyDescent="0.25">
      <c r="D37229" s="2" t="str">
        <f>IF(E37229="","",CONCATENATE(H37229,".",COUNTIF($E$1:E37228,E37229)+1))</f>
        <v/>
      </c>
      <c r="E37229" s="2" t="str">
        <f>IF(I37229="","",IF(I37229=INFORME!$C$22,CONCATENATE(H37229,".",I37229,".",G37229),""))</f>
        <v/>
      </c>
    </row>
    <row r="37230" spans="4:5" hidden="1" x14ac:dyDescent="0.25">
      <c r="D37230" s="2" t="str">
        <f>IF(E37230="","",CONCATENATE(H37230,".",COUNTIF($E$1:E37229,E37230)+1))</f>
        <v/>
      </c>
      <c r="E37230" s="2" t="str">
        <f>IF(I37230="","",IF(I37230=INFORME!$C$22,CONCATENATE(H37230,".",I37230,".",G37230),""))</f>
        <v/>
      </c>
    </row>
    <row r="37231" spans="4:5" hidden="1" x14ac:dyDescent="0.25">
      <c r="D37231" s="2" t="str">
        <f>IF(E37231="","",CONCATENATE(H37231,".",COUNTIF($E$1:E37230,E37231)+1))</f>
        <v/>
      </c>
      <c r="E37231" s="2" t="str">
        <f>IF(I37231="","",IF(I37231=INFORME!$C$22,CONCATENATE(H37231,".",I37231,".",G37231),""))</f>
        <v/>
      </c>
    </row>
    <row r="37232" spans="4:5" hidden="1" x14ac:dyDescent="0.25">
      <c r="D37232" s="2" t="str">
        <f>IF(E37232="","",CONCATENATE(H37232,".",COUNTIF($E$1:E37231,E37232)+1))</f>
        <v/>
      </c>
      <c r="E37232" s="2" t="str">
        <f>IF(I37232="","",IF(I37232=INFORME!$C$22,CONCATENATE(H37232,".",I37232,".",G37232),""))</f>
        <v/>
      </c>
    </row>
    <row r="37233" spans="4:5" hidden="1" x14ac:dyDescent="0.25">
      <c r="D37233" s="2" t="str">
        <f>IF(E37233="","",CONCATENATE(H37233,".",COUNTIF($E$1:E37232,E37233)+1))</f>
        <v/>
      </c>
      <c r="E37233" s="2" t="str">
        <f>IF(I37233="","",IF(I37233=INFORME!$C$22,CONCATENATE(H37233,".",I37233,".",G37233),""))</f>
        <v/>
      </c>
    </row>
    <row r="37234" spans="4:5" hidden="1" x14ac:dyDescent="0.25">
      <c r="D37234" s="2" t="str">
        <f>IF(E37234="","",CONCATENATE(H37234,".",COUNTIF($E$1:E37233,E37234)+1))</f>
        <v/>
      </c>
      <c r="E37234" s="2" t="str">
        <f>IF(I37234="","",IF(I37234=INFORME!$C$22,CONCATENATE(H37234,".",I37234,".",G37234),""))</f>
        <v/>
      </c>
    </row>
    <row r="37235" spans="4:5" hidden="1" x14ac:dyDescent="0.25">
      <c r="D37235" s="2" t="str">
        <f>IF(E37235="","",CONCATENATE(H37235,".",COUNTIF($E$1:E37234,E37235)+1))</f>
        <v/>
      </c>
      <c r="E37235" s="2" t="str">
        <f>IF(I37235="","",IF(I37235=INFORME!$C$22,CONCATENATE(H37235,".",I37235,".",G37235),""))</f>
        <v/>
      </c>
    </row>
    <row r="37236" spans="4:5" hidden="1" x14ac:dyDescent="0.25">
      <c r="D37236" s="2" t="str">
        <f>IF(E37236="","",CONCATENATE(H37236,".",COUNTIF($E$1:E37235,E37236)+1))</f>
        <v/>
      </c>
      <c r="E37236" s="2" t="str">
        <f>IF(I37236="","",IF(I37236=INFORME!$C$22,CONCATENATE(H37236,".",I37236,".",G37236),""))</f>
        <v/>
      </c>
    </row>
    <row r="37237" spans="4:5" hidden="1" x14ac:dyDescent="0.25">
      <c r="D37237" s="2" t="str">
        <f>IF(E37237="","",CONCATENATE(H37237,".",COUNTIF($E$1:E37236,E37237)+1))</f>
        <v/>
      </c>
      <c r="E37237" s="2" t="str">
        <f>IF(I37237="","",IF(I37237=INFORME!$C$22,CONCATENATE(H37237,".",I37237,".",G37237),""))</f>
        <v/>
      </c>
    </row>
    <row r="37238" spans="4:5" hidden="1" x14ac:dyDescent="0.25">
      <c r="D37238" s="2" t="str">
        <f>IF(E37238="","",CONCATENATE(H37238,".",COUNTIF($E$1:E37237,E37238)+1))</f>
        <v/>
      </c>
      <c r="E37238" s="2" t="str">
        <f>IF(I37238="","",IF(I37238=INFORME!$C$22,CONCATENATE(H37238,".",I37238,".",G37238),""))</f>
        <v/>
      </c>
    </row>
    <row r="37239" spans="4:5" hidden="1" x14ac:dyDescent="0.25">
      <c r="D37239" s="2" t="str">
        <f>IF(E37239="","",CONCATENATE(H37239,".",COUNTIF($E$1:E37238,E37239)+1))</f>
        <v/>
      </c>
      <c r="E37239" s="2" t="str">
        <f>IF(I37239="","",IF(I37239=INFORME!$C$22,CONCATENATE(H37239,".",I37239,".",G37239),""))</f>
        <v/>
      </c>
    </row>
    <row r="37240" spans="4:5" hidden="1" x14ac:dyDescent="0.25">
      <c r="D37240" s="2" t="str">
        <f>IF(E37240="","",CONCATENATE(H37240,".",COUNTIF($E$1:E37239,E37240)+1))</f>
        <v/>
      </c>
      <c r="E37240" s="2" t="str">
        <f>IF(I37240="","",IF(I37240=INFORME!$C$22,CONCATENATE(H37240,".",I37240,".",G37240),""))</f>
        <v/>
      </c>
    </row>
    <row r="37241" spans="4:5" hidden="1" x14ac:dyDescent="0.25">
      <c r="D37241" s="2" t="str">
        <f>IF(E37241="","",CONCATENATE(H37241,".",COUNTIF($E$1:E37240,E37241)+1))</f>
        <v/>
      </c>
      <c r="E37241" s="2" t="str">
        <f>IF(I37241="","",IF(I37241=INFORME!$C$22,CONCATENATE(H37241,".",I37241,".",G37241),""))</f>
        <v/>
      </c>
    </row>
    <row r="37242" spans="4:5" hidden="1" x14ac:dyDescent="0.25">
      <c r="D37242" s="2" t="str">
        <f>IF(E37242="","",CONCATENATE(H37242,".",COUNTIF($E$1:E37241,E37242)+1))</f>
        <v/>
      </c>
      <c r="E37242" s="2" t="str">
        <f>IF(I37242="","",IF(I37242=INFORME!$C$22,CONCATENATE(H37242,".",I37242,".",G37242),""))</f>
        <v/>
      </c>
    </row>
    <row r="37243" spans="4:5" hidden="1" x14ac:dyDescent="0.25">
      <c r="D37243" s="2" t="str">
        <f>IF(E37243="","",CONCATENATE(H37243,".",COUNTIF($E$1:E37242,E37243)+1))</f>
        <v/>
      </c>
      <c r="E37243" s="2" t="str">
        <f>IF(I37243="","",IF(I37243=INFORME!$C$22,CONCATENATE(H37243,".",I37243,".",G37243),""))</f>
        <v/>
      </c>
    </row>
    <row r="37244" spans="4:5" hidden="1" x14ac:dyDescent="0.25">
      <c r="D37244" s="2" t="str">
        <f>IF(E37244="","",CONCATENATE(H37244,".",COUNTIF($E$1:E37243,E37244)+1))</f>
        <v/>
      </c>
      <c r="E37244" s="2" t="str">
        <f>IF(I37244="","",IF(I37244=INFORME!$C$22,CONCATENATE(H37244,".",I37244,".",G37244),""))</f>
        <v/>
      </c>
    </row>
    <row r="37245" spans="4:5" hidden="1" x14ac:dyDescent="0.25">
      <c r="D37245" s="2" t="str">
        <f>IF(E37245="","",CONCATENATE(H37245,".",COUNTIF($E$1:E37244,E37245)+1))</f>
        <v/>
      </c>
      <c r="E37245" s="2" t="str">
        <f>IF(I37245="","",IF(I37245=INFORME!$C$22,CONCATENATE(H37245,".",I37245,".",G37245),""))</f>
        <v/>
      </c>
    </row>
    <row r="37246" spans="4:5" hidden="1" x14ac:dyDescent="0.25">
      <c r="D37246" s="2" t="str">
        <f>IF(E37246="","",CONCATENATE(H37246,".",COUNTIF($E$1:E37245,E37246)+1))</f>
        <v/>
      </c>
      <c r="E37246" s="2" t="str">
        <f>IF(I37246="","",IF(I37246=INFORME!$C$22,CONCATENATE(H37246,".",I37246,".",G37246),""))</f>
        <v/>
      </c>
    </row>
    <row r="37247" spans="4:5" hidden="1" x14ac:dyDescent="0.25">
      <c r="D37247" s="2" t="str">
        <f>IF(E37247="","",CONCATENATE(H37247,".",COUNTIF($E$1:E37246,E37247)+1))</f>
        <v/>
      </c>
      <c r="E37247" s="2" t="str">
        <f>IF(I37247="","",IF(I37247=INFORME!$C$22,CONCATENATE(H37247,".",I37247,".",G37247),""))</f>
        <v/>
      </c>
    </row>
    <row r="37248" spans="4:5" hidden="1" x14ac:dyDescent="0.25">
      <c r="D37248" s="2" t="str">
        <f>IF(E37248="","",CONCATENATE(H37248,".",COUNTIF($E$1:E37247,E37248)+1))</f>
        <v/>
      </c>
      <c r="E37248" s="2" t="str">
        <f>IF(I37248="","",IF(I37248=INFORME!$C$22,CONCATENATE(H37248,".",I37248,".",G37248),""))</f>
        <v/>
      </c>
    </row>
    <row r="37249" spans="4:5" hidden="1" x14ac:dyDescent="0.25">
      <c r="D37249" s="2" t="str">
        <f>IF(E37249="","",CONCATENATE(H37249,".",COUNTIF($E$1:E37248,E37249)+1))</f>
        <v/>
      </c>
      <c r="E37249" s="2" t="str">
        <f>IF(I37249="","",IF(I37249=INFORME!$C$22,CONCATENATE(H37249,".",I37249,".",G37249),""))</f>
        <v/>
      </c>
    </row>
    <row r="37250" spans="4:5" hidden="1" x14ac:dyDescent="0.25">
      <c r="D37250" s="2" t="str">
        <f>IF(E37250="","",CONCATENATE(H37250,".",COUNTIF($E$1:E37249,E37250)+1))</f>
        <v/>
      </c>
      <c r="E37250" s="2" t="str">
        <f>IF(I37250="","",IF(I37250=INFORME!$C$22,CONCATENATE(H37250,".",I37250,".",G37250),""))</f>
        <v/>
      </c>
    </row>
    <row r="37251" spans="4:5" hidden="1" x14ac:dyDescent="0.25">
      <c r="D37251" s="2" t="str">
        <f>IF(E37251="","",CONCATENATE(H37251,".",COUNTIF($E$1:E37250,E37251)+1))</f>
        <v/>
      </c>
      <c r="E37251" s="2" t="str">
        <f>IF(I37251="","",IF(I37251=INFORME!$C$22,CONCATENATE(H37251,".",I37251,".",G37251),""))</f>
        <v/>
      </c>
    </row>
    <row r="37252" spans="4:5" hidden="1" x14ac:dyDescent="0.25">
      <c r="D37252" s="2" t="str">
        <f>IF(E37252="","",CONCATENATE(H37252,".",COUNTIF($E$1:E37251,E37252)+1))</f>
        <v/>
      </c>
      <c r="E37252" s="2" t="str">
        <f>IF(I37252="","",IF(I37252=INFORME!$C$22,CONCATENATE(H37252,".",I37252,".",G37252),""))</f>
        <v/>
      </c>
    </row>
    <row r="37253" spans="4:5" hidden="1" x14ac:dyDescent="0.25">
      <c r="D37253" s="2" t="str">
        <f>IF(E37253="","",CONCATENATE(H37253,".",COUNTIF($E$1:E37252,E37253)+1))</f>
        <v/>
      </c>
      <c r="E37253" s="2" t="str">
        <f>IF(I37253="","",IF(I37253=INFORME!$C$22,CONCATENATE(H37253,".",I37253,".",G37253),""))</f>
        <v/>
      </c>
    </row>
    <row r="37254" spans="4:5" hidden="1" x14ac:dyDescent="0.25">
      <c r="D37254" s="2" t="str">
        <f>IF(E37254="","",CONCATENATE(H37254,".",COUNTIF($E$1:E37253,E37254)+1))</f>
        <v/>
      </c>
      <c r="E37254" s="2" t="str">
        <f>IF(I37254="","",IF(I37254=INFORME!$C$22,CONCATENATE(H37254,".",I37254,".",G37254),""))</f>
        <v/>
      </c>
    </row>
    <row r="37255" spans="4:5" hidden="1" x14ac:dyDescent="0.25">
      <c r="D37255" s="2" t="str">
        <f>IF(E37255="","",CONCATENATE(H37255,".",COUNTIF($E$1:E37254,E37255)+1))</f>
        <v/>
      </c>
      <c r="E37255" s="2" t="str">
        <f>IF(I37255="","",IF(I37255=INFORME!$C$22,CONCATENATE(H37255,".",I37255,".",G37255),""))</f>
        <v/>
      </c>
    </row>
    <row r="37256" spans="4:5" hidden="1" x14ac:dyDescent="0.25">
      <c r="D37256" s="2" t="str">
        <f>IF(E37256="","",CONCATENATE(H37256,".",COUNTIF($E$1:E37255,E37256)+1))</f>
        <v/>
      </c>
      <c r="E37256" s="2" t="str">
        <f>IF(I37256="","",IF(I37256=INFORME!$C$22,CONCATENATE(H37256,".",I37256,".",G37256),""))</f>
        <v/>
      </c>
    </row>
    <row r="37257" spans="4:5" hidden="1" x14ac:dyDescent="0.25">
      <c r="D37257" s="2" t="str">
        <f>IF(E37257="","",CONCATENATE(H37257,".",COUNTIF($E$1:E37256,E37257)+1))</f>
        <v/>
      </c>
      <c r="E37257" s="2" t="str">
        <f>IF(I37257="","",IF(I37257=INFORME!$C$22,CONCATENATE(H37257,".",I37257,".",G37257),""))</f>
        <v/>
      </c>
    </row>
    <row r="37258" spans="4:5" hidden="1" x14ac:dyDescent="0.25">
      <c r="D37258" s="2" t="str">
        <f>IF(E37258="","",CONCATENATE(H37258,".",COUNTIF($E$1:E37257,E37258)+1))</f>
        <v/>
      </c>
      <c r="E37258" s="2" t="str">
        <f>IF(I37258="","",IF(I37258=INFORME!$C$22,CONCATENATE(H37258,".",I37258,".",G37258),""))</f>
        <v/>
      </c>
    </row>
    <row r="37259" spans="4:5" hidden="1" x14ac:dyDescent="0.25">
      <c r="D37259" s="2" t="str">
        <f>IF(E37259="","",CONCATENATE(H37259,".",COUNTIF($E$1:E37258,E37259)+1))</f>
        <v/>
      </c>
      <c r="E37259" s="2" t="str">
        <f>IF(I37259="","",IF(I37259=INFORME!$C$22,CONCATENATE(H37259,".",I37259,".",G37259),""))</f>
        <v/>
      </c>
    </row>
    <row r="37260" spans="4:5" hidden="1" x14ac:dyDescent="0.25">
      <c r="D37260" s="2" t="str">
        <f>IF(E37260="","",CONCATENATE(H37260,".",COUNTIF($E$1:E37259,E37260)+1))</f>
        <v/>
      </c>
      <c r="E37260" s="2" t="str">
        <f>IF(I37260="","",IF(I37260=INFORME!$C$22,CONCATENATE(H37260,".",I37260,".",G37260),""))</f>
        <v/>
      </c>
    </row>
    <row r="37261" spans="4:5" hidden="1" x14ac:dyDescent="0.25">
      <c r="D37261" s="2" t="str">
        <f>IF(E37261="","",CONCATENATE(H37261,".",COUNTIF($E$1:E37260,E37261)+1))</f>
        <v/>
      </c>
      <c r="E37261" s="2" t="str">
        <f>IF(I37261="","",IF(I37261=INFORME!$C$22,CONCATENATE(H37261,".",I37261,".",G37261),""))</f>
        <v/>
      </c>
    </row>
    <row r="37262" spans="4:5" hidden="1" x14ac:dyDescent="0.25">
      <c r="D37262" s="2" t="str">
        <f>IF(E37262="","",CONCATENATE(H37262,".",COUNTIF($E$1:E37261,E37262)+1))</f>
        <v/>
      </c>
      <c r="E37262" s="2" t="str">
        <f>IF(I37262="","",IF(I37262=INFORME!$C$22,CONCATENATE(H37262,".",I37262,".",G37262),""))</f>
        <v/>
      </c>
    </row>
    <row r="37263" spans="4:5" hidden="1" x14ac:dyDescent="0.25">
      <c r="D37263" s="2" t="str">
        <f>IF(E37263="","",CONCATENATE(H37263,".",COUNTIF($E$1:E37262,E37263)+1))</f>
        <v/>
      </c>
      <c r="E37263" s="2" t="str">
        <f>IF(I37263="","",IF(I37263=INFORME!$C$22,CONCATENATE(H37263,".",I37263,".",G37263),""))</f>
        <v/>
      </c>
    </row>
    <row r="37264" spans="4:5" hidden="1" x14ac:dyDescent="0.25">
      <c r="D37264" s="2" t="str">
        <f>IF(E37264="","",CONCATENATE(H37264,".",COUNTIF($E$1:E37263,E37264)+1))</f>
        <v/>
      </c>
      <c r="E37264" s="2" t="str">
        <f>IF(I37264="","",IF(I37264=INFORME!$C$22,CONCATENATE(H37264,".",I37264,".",G37264),""))</f>
        <v/>
      </c>
    </row>
    <row r="37265" spans="4:5" hidden="1" x14ac:dyDescent="0.25">
      <c r="D37265" s="2" t="str">
        <f>IF(E37265="","",CONCATENATE(H37265,".",COUNTIF($E$1:E37264,E37265)+1))</f>
        <v/>
      </c>
      <c r="E37265" s="2" t="str">
        <f>IF(I37265="","",IF(I37265=INFORME!$C$22,CONCATENATE(H37265,".",I37265,".",G37265),""))</f>
        <v/>
      </c>
    </row>
    <row r="37266" spans="4:5" hidden="1" x14ac:dyDescent="0.25">
      <c r="D37266" s="2" t="str">
        <f>IF(E37266="","",CONCATENATE(H37266,".",COUNTIF($E$1:E37265,E37266)+1))</f>
        <v/>
      </c>
      <c r="E37266" s="2" t="str">
        <f>IF(I37266="","",IF(I37266=INFORME!$C$22,CONCATENATE(H37266,".",I37266,".",G37266),""))</f>
        <v/>
      </c>
    </row>
    <row r="37267" spans="4:5" hidden="1" x14ac:dyDescent="0.25">
      <c r="D37267" s="2" t="str">
        <f>IF(E37267="","",CONCATENATE(H37267,".",COUNTIF($E$1:E37266,E37267)+1))</f>
        <v/>
      </c>
      <c r="E37267" s="2" t="str">
        <f>IF(I37267="","",IF(I37267=INFORME!$C$22,CONCATENATE(H37267,".",I37267,".",G37267),""))</f>
        <v/>
      </c>
    </row>
    <row r="37268" spans="4:5" hidden="1" x14ac:dyDescent="0.25">
      <c r="D37268" s="2" t="str">
        <f>IF(E37268="","",CONCATENATE(H37268,".",COUNTIF($E$1:E37267,E37268)+1))</f>
        <v/>
      </c>
      <c r="E37268" s="2" t="str">
        <f>IF(I37268="","",IF(I37268=INFORME!$C$22,CONCATENATE(H37268,".",I37268,".",G37268),""))</f>
        <v/>
      </c>
    </row>
    <row r="37269" spans="4:5" hidden="1" x14ac:dyDescent="0.25">
      <c r="D37269" s="2" t="str">
        <f>IF(E37269="","",CONCATENATE(H37269,".",COUNTIF($E$1:E37268,E37269)+1))</f>
        <v/>
      </c>
      <c r="E37269" s="2" t="str">
        <f>IF(I37269="","",IF(I37269=INFORME!$C$22,CONCATENATE(H37269,".",I37269,".",G37269),""))</f>
        <v/>
      </c>
    </row>
    <row r="37270" spans="4:5" hidden="1" x14ac:dyDescent="0.25">
      <c r="D37270" s="2" t="str">
        <f>IF(E37270="","",CONCATENATE(H37270,".",COUNTIF($E$1:E37269,E37270)+1))</f>
        <v/>
      </c>
      <c r="E37270" s="2" t="str">
        <f>IF(I37270="","",IF(I37270=INFORME!$C$22,CONCATENATE(H37270,".",I37270,".",G37270),""))</f>
        <v/>
      </c>
    </row>
    <row r="37271" spans="4:5" hidden="1" x14ac:dyDescent="0.25">
      <c r="D37271" s="2" t="str">
        <f>IF(E37271="","",CONCATENATE(H37271,".",COUNTIF($E$1:E37270,E37271)+1))</f>
        <v/>
      </c>
      <c r="E37271" s="2" t="str">
        <f>IF(I37271="","",IF(I37271=INFORME!$C$22,CONCATENATE(H37271,".",I37271,".",G37271),""))</f>
        <v/>
      </c>
    </row>
    <row r="37272" spans="4:5" hidden="1" x14ac:dyDescent="0.25">
      <c r="D37272" s="2" t="str">
        <f>IF(E37272="","",CONCATENATE(H37272,".",COUNTIF($E$1:E37271,E37272)+1))</f>
        <v/>
      </c>
      <c r="E37272" s="2" t="str">
        <f>IF(I37272="","",IF(I37272=INFORME!$C$22,CONCATENATE(H37272,".",I37272,".",G37272),""))</f>
        <v/>
      </c>
    </row>
    <row r="37273" spans="4:5" hidden="1" x14ac:dyDescent="0.25">
      <c r="D37273" s="2" t="str">
        <f>IF(E37273="","",CONCATENATE(H37273,".",COUNTIF($E$1:E37272,E37273)+1))</f>
        <v/>
      </c>
      <c r="E37273" s="2" t="str">
        <f>IF(I37273="","",IF(I37273=INFORME!$C$22,CONCATENATE(H37273,".",I37273,".",G37273),""))</f>
        <v/>
      </c>
    </row>
    <row r="37274" spans="4:5" hidden="1" x14ac:dyDescent="0.25">
      <c r="D37274" s="2" t="str">
        <f>IF(E37274="","",CONCATENATE(H37274,".",COUNTIF($E$1:E37273,E37274)+1))</f>
        <v/>
      </c>
      <c r="E37274" s="2" t="str">
        <f>IF(I37274="","",IF(I37274=INFORME!$C$22,CONCATENATE(H37274,".",I37274,".",G37274),""))</f>
        <v/>
      </c>
    </row>
    <row r="37275" spans="4:5" hidden="1" x14ac:dyDescent="0.25">
      <c r="D37275" s="2" t="str">
        <f>IF(E37275="","",CONCATENATE(H37275,".",COUNTIF($E$1:E37274,E37275)+1))</f>
        <v/>
      </c>
      <c r="E37275" s="2" t="str">
        <f>IF(I37275="","",IF(I37275=INFORME!$C$22,CONCATENATE(H37275,".",I37275,".",G37275),""))</f>
        <v/>
      </c>
    </row>
    <row r="37276" spans="4:5" hidden="1" x14ac:dyDescent="0.25">
      <c r="D37276" s="2" t="str">
        <f>IF(E37276="","",CONCATENATE(H37276,".",COUNTIF($E$1:E37275,E37276)+1))</f>
        <v/>
      </c>
      <c r="E37276" s="2" t="str">
        <f>IF(I37276="","",IF(I37276=INFORME!$C$22,CONCATENATE(H37276,".",I37276,".",G37276),""))</f>
        <v/>
      </c>
    </row>
    <row r="37277" spans="4:5" hidden="1" x14ac:dyDescent="0.25">
      <c r="D37277" s="2" t="str">
        <f>IF(E37277="","",CONCATENATE(H37277,".",COUNTIF($E$1:E37276,E37277)+1))</f>
        <v/>
      </c>
      <c r="E37277" s="2" t="str">
        <f>IF(I37277="","",IF(I37277=INFORME!$C$22,CONCATENATE(H37277,".",I37277,".",G37277),""))</f>
        <v/>
      </c>
    </row>
    <row r="37278" spans="4:5" hidden="1" x14ac:dyDescent="0.25">
      <c r="D37278" s="2" t="str">
        <f>IF(E37278="","",CONCATENATE(H37278,".",COUNTIF($E$1:E37277,E37278)+1))</f>
        <v/>
      </c>
      <c r="E37278" s="2" t="str">
        <f>IF(I37278="","",IF(I37278=INFORME!$C$22,CONCATENATE(H37278,".",I37278,".",G37278),""))</f>
        <v/>
      </c>
    </row>
    <row r="37279" spans="4:5" hidden="1" x14ac:dyDescent="0.25">
      <c r="D37279" s="2" t="str">
        <f>IF(E37279="","",CONCATENATE(H37279,".",COUNTIF($E$1:E37278,E37279)+1))</f>
        <v/>
      </c>
      <c r="E37279" s="2" t="str">
        <f>IF(I37279="","",IF(I37279=INFORME!$C$22,CONCATENATE(H37279,".",I37279,".",G37279),""))</f>
        <v/>
      </c>
    </row>
    <row r="37280" spans="4:5" hidden="1" x14ac:dyDescent="0.25">
      <c r="D37280" s="2" t="str">
        <f>IF(E37280="","",CONCATENATE(H37280,".",COUNTIF($E$1:E37279,E37280)+1))</f>
        <v/>
      </c>
      <c r="E37280" s="2" t="str">
        <f>IF(I37280="","",IF(I37280=INFORME!$C$22,CONCATENATE(H37280,".",I37280,".",G37280),""))</f>
        <v/>
      </c>
    </row>
    <row r="37281" spans="4:5" hidden="1" x14ac:dyDescent="0.25">
      <c r="D37281" s="2" t="str">
        <f>IF(E37281="","",CONCATENATE(H37281,".",COUNTIF($E$1:E37280,E37281)+1))</f>
        <v/>
      </c>
      <c r="E37281" s="2" t="str">
        <f>IF(I37281="","",IF(I37281=INFORME!$C$22,CONCATENATE(H37281,".",I37281,".",G37281),""))</f>
        <v/>
      </c>
    </row>
    <row r="37282" spans="4:5" hidden="1" x14ac:dyDescent="0.25">
      <c r="D37282" s="2" t="str">
        <f>IF(E37282="","",CONCATENATE(H37282,".",COUNTIF($E$1:E37281,E37282)+1))</f>
        <v/>
      </c>
      <c r="E37282" s="2" t="str">
        <f>IF(I37282="","",IF(I37282=INFORME!$C$22,CONCATENATE(H37282,".",I37282,".",G37282),""))</f>
        <v/>
      </c>
    </row>
    <row r="37283" spans="4:5" hidden="1" x14ac:dyDescent="0.25">
      <c r="D37283" s="2" t="str">
        <f>IF(E37283="","",CONCATENATE(H37283,".",COUNTIF($E$1:E37282,E37283)+1))</f>
        <v/>
      </c>
      <c r="E37283" s="2" t="str">
        <f>IF(I37283="","",IF(I37283=INFORME!$C$22,CONCATENATE(H37283,".",I37283,".",G37283),""))</f>
        <v/>
      </c>
    </row>
    <row r="37284" spans="4:5" hidden="1" x14ac:dyDescent="0.25">
      <c r="D37284" s="2" t="str">
        <f>IF(E37284="","",CONCATENATE(H37284,".",COUNTIF($E$1:E37283,E37284)+1))</f>
        <v/>
      </c>
      <c r="E37284" s="2" t="str">
        <f>IF(I37284="","",IF(I37284=INFORME!$C$22,CONCATENATE(H37284,".",I37284,".",G37284),""))</f>
        <v/>
      </c>
    </row>
    <row r="37285" spans="4:5" hidden="1" x14ac:dyDescent="0.25">
      <c r="D37285" s="2" t="str">
        <f>IF(E37285="","",CONCATENATE(H37285,".",COUNTIF($E$1:E37284,E37285)+1))</f>
        <v/>
      </c>
      <c r="E37285" s="2" t="str">
        <f>IF(I37285="","",IF(I37285=INFORME!$C$22,CONCATENATE(H37285,".",I37285,".",G37285),""))</f>
        <v/>
      </c>
    </row>
    <row r="37286" spans="4:5" hidden="1" x14ac:dyDescent="0.25">
      <c r="D37286" s="2" t="str">
        <f>IF(E37286="","",CONCATENATE(H37286,".",COUNTIF($E$1:E37285,E37286)+1))</f>
        <v/>
      </c>
      <c r="E37286" s="2" t="str">
        <f>IF(I37286="","",IF(I37286=INFORME!$C$22,CONCATENATE(H37286,".",I37286,".",G37286),""))</f>
        <v/>
      </c>
    </row>
    <row r="37287" spans="4:5" hidden="1" x14ac:dyDescent="0.25">
      <c r="D37287" s="2" t="str">
        <f>IF(E37287="","",CONCATENATE(H37287,".",COUNTIF($E$1:E37286,E37287)+1))</f>
        <v/>
      </c>
      <c r="E37287" s="2" t="str">
        <f>IF(I37287="","",IF(I37287=INFORME!$C$22,CONCATENATE(H37287,".",I37287,".",G37287),""))</f>
        <v/>
      </c>
    </row>
    <row r="37288" spans="4:5" hidden="1" x14ac:dyDescent="0.25">
      <c r="D37288" s="2" t="str">
        <f>IF(E37288="","",CONCATENATE(H37288,".",COUNTIF($E$1:E37287,E37288)+1))</f>
        <v/>
      </c>
      <c r="E37288" s="2" t="str">
        <f>IF(I37288="","",IF(I37288=INFORME!$C$22,CONCATENATE(H37288,".",I37288,".",G37288),""))</f>
        <v/>
      </c>
    </row>
    <row r="37289" spans="4:5" hidden="1" x14ac:dyDescent="0.25">
      <c r="D37289" s="2" t="str">
        <f>IF(E37289="","",CONCATENATE(H37289,".",COUNTIF($E$1:E37288,E37289)+1))</f>
        <v/>
      </c>
      <c r="E37289" s="2" t="str">
        <f>IF(I37289="","",IF(I37289=INFORME!$C$22,CONCATENATE(H37289,".",I37289,".",G37289),""))</f>
        <v/>
      </c>
    </row>
    <row r="37290" spans="4:5" hidden="1" x14ac:dyDescent="0.25">
      <c r="D37290" s="2" t="str">
        <f>IF(E37290="","",CONCATENATE(H37290,".",COUNTIF($E$1:E37289,E37290)+1))</f>
        <v/>
      </c>
      <c r="E37290" s="2" t="str">
        <f>IF(I37290="","",IF(I37290=INFORME!$C$22,CONCATENATE(H37290,".",I37290,".",G37290),""))</f>
        <v/>
      </c>
    </row>
    <row r="37291" spans="4:5" hidden="1" x14ac:dyDescent="0.25">
      <c r="D37291" s="2" t="str">
        <f>IF(E37291="","",CONCATENATE(H37291,".",COUNTIF($E$1:E37290,E37291)+1))</f>
        <v/>
      </c>
      <c r="E37291" s="2" t="str">
        <f>IF(I37291="","",IF(I37291=INFORME!$C$22,CONCATENATE(H37291,".",I37291,".",G37291),""))</f>
        <v/>
      </c>
    </row>
    <row r="37292" spans="4:5" hidden="1" x14ac:dyDescent="0.25">
      <c r="D37292" s="2" t="str">
        <f>IF(E37292="","",CONCATENATE(H37292,".",COUNTIF($E$1:E37291,E37292)+1))</f>
        <v/>
      </c>
      <c r="E37292" s="2" t="str">
        <f>IF(I37292="","",IF(I37292=INFORME!$C$22,CONCATENATE(H37292,".",I37292,".",G37292),""))</f>
        <v/>
      </c>
    </row>
    <row r="37293" spans="4:5" hidden="1" x14ac:dyDescent="0.25">
      <c r="D37293" s="2" t="str">
        <f>IF(E37293="","",CONCATENATE(H37293,".",COUNTIF($E$1:E37292,E37293)+1))</f>
        <v/>
      </c>
      <c r="E37293" s="2" t="str">
        <f>IF(I37293="","",IF(I37293=INFORME!$C$22,CONCATENATE(H37293,".",I37293,".",G37293),""))</f>
        <v/>
      </c>
    </row>
    <row r="37294" spans="4:5" hidden="1" x14ac:dyDescent="0.25">
      <c r="D37294" s="2" t="str">
        <f>IF(E37294="","",CONCATENATE(H37294,".",COUNTIF($E$1:E37293,E37294)+1))</f>
        <v/>
      </c>
      <c r="E37294" s="2" t="str">
        <f>IF(I37294="","",IF(I37294=INFORME!$C$22,CONCATENATE(H37294,".",I37294,".",G37294),""))</f>
        <v/>
      </c>
    </row>
    <row r="37295" spans="4:5" hidden="1" x14ac:dyDescent="0.25">
      <c r="D37295" s="2" t="str">
        <f>IF(E37295="","",CONCATENATE(H37295,".",COUNTIF($E$1:E37294,E37295)+1))</f>
        <v/>
      </c>
      <c r="E37295" s="2" t="str">
        <f>IF(I37295="","",IF(I37295=INFORME!$C$22,CONCATENATE(H37295,".",I37295,".",G37295),""))</f>
        <v/>
      </c>
    </row>
    <row r="37296" spans="4:5" hidden="1" x14ac:dyDescent="0.25">
      <c r="D37296" s="2" t="str">
        <f>IF(E37296="","",CONCATENATE(H37296,".",COUNTIF($E$1:E37295,E37296)+1))</f>
        <v/>
      </c>
      <c r="E37296" s="2" t="str">
        <f>IF(I37296="","",IF(I37296=INFORME!$C$22,CONCATENATE(H37296,".",I37296,".",G37296),""))</f>
        <v/>
      </c>
    </row>
    <row r="37297" spans="4:5" hidden="1" x14ac:dyDescent="0.25">
      <c r="D37297" s="2" t="str">
        <f>IF(E37297="","",CONCATENATE(H37297,".",COUNTIF($E$1:E37296,E37297)+1))</f>
        <v/>
      </c>
      <c r="E37297" s="2" t="str">
        <f>IF(I37297="","",IF(I37297=INFORME!$C$22,CONCATENATE(H37297,".",I37297,".",G37297),""))</f>
        <v/>
      </c>
    </row>
    <row r="37298" spans="4:5" hidden="1" x14ac:dyDescent="0.25">
      <c r="D37298" s="2" t="str">
        <f>IF(E37298="","",CONCATENATE(H37298,".",COUNTIF($E$1:E37297,E37298)+1))</f>
        <v/>
      </c>
      <c r="E37298" s="2" t="str">
        <f>IF(I37298="","",IF(I37298=INFORME!$C$22,CONCATENATE(H37298,".",I37298,".",G37298),""))</f>
        <v/>
      </c>
    </row>
    <row r="37299" spans="4:5" hidden="1" x14ac:dyDescent="0.25">
      <c r="D37299" s="2" t="str">
        <f>IF(E37299="","",CONCATENATE(H37299,".",COUNTIF($E$1:E37298,E37299)+1))</f>
        <v/>
      </c>
      <c r="E37299" s="2" t="str">
        <f>IF(I37299="","",IF(I37299=INFORME!$C$22,CONCATENATE(H37299,".",I37299,".",G37299),""))</f>
        <v/>
      </c>
    </row>
    <row r="37300" spans="4:5" hidden="1" x14ac:dyDescent="0.25">
      <c r="D37300" s="2" t="str">
        <f>IF(E37300="","",CONCATENATE(H37300,".",COUNTIF($E$1:E37299,E37300)+1))</f>
        <v/>
      </c>
      <c r="E37300" s="2" t="str">
        <f>IF(I37300="","",IF(I37300=INFORME!$C$22,CONCATENATE(H37300,".",I37300,".",G37300),""))</f>
        <v/>
      </c>
    </row>
    <row r="37301" spans="4:5" hidden="1" x14ac:dyDescent="0.25">
      <c r="D37301" s="2" t="str">
        <f>IF(E37301="","",CONCATENATE(H37301,".",COUNTIF($E$1:E37300,E37301)+1))</f>
        <v/>
      </c>
      <c r="E37301" s="2" t="str">
        <f>IF(I37301="","",IF(I37301=INFORME!$C$22,CONCATENATE(H37301,".",I37301,".",G37301),""))</f>
        <v/>
      </c>
    </row>
    <row r="37302" spans="4:5" hidden="1" x14ac:dyDescent="0.25">
      <c r="D37302" s="2" t="str">
        <f>IF(E37302="","",CONCATENATE(H37302,".",COUNTIF($E$1:E37301,E37302)+1))</f>
        <v/>
      </c>
      <c r="E37302" s="2" t="str">
        <f>IF(I37302="","",IF(I37302=INFORME!$C$22,CONCATENATE(H37302,".",I37302,".",G37302),""))</f>
        <v/>
      </c>
    </row>
    <row r="37303" spans="4:5" hidden="1" x14ac:dyDescent="0.25">
      <c r="D37303" s="2" t="str">
        <f>IF(E37303="","",CONCATENATE(H37303,".",COUNTIF($E$1:E37302,E37303)+1))</f>
        <v/>
      </c>
      <c r="E37303" s="2" t="str">
        <f>IF(I37303="","",IF(I37303=INFORME!$C$22,CONCATENATE(H37303,".",I37303,".",G37303),""))</f>
        <v/>
      </c>
    </row>
    <row r="37304" spans="4:5" hidden="1" x14ac:dyDescent="0.25">
      <c r="D37304" s="2" t="str">
        <f>IF(E37304="","",CONCATENATE(H37304,".",COUNTIF($E$1:E37303,E37304)+1))</f>
        <v/>
      </c>
      <c r="E37304" s="2" t="str">
        <f>IF(I37304="","",IF(I37304=INFORME!$C$22,CONCATENATE(H37304,".",I37304,".",G37304),""))</f>
        <v/>
      </c>
    </row>
    <row r="37305" spans="4:5" hidden="1" x14ac:dyDescent="0.25">
      <c r="D37305" s="2" t="str">
        <f>IF(E37305="","",CONCATENATE(H37305,".",COUNTIF($E$1:E37304,E37305)+1))</f>
        <v/>
      </c>
      <c r="E37305" s="2" t="str">
        <f>IF(I37305="","",IF(I37305=INFORME!$C$22,CONCATENATE(H37305,".",I37305,".",G37305),""))</f>
        <v/>
      </c>
    </row>
    <row r="37306" spans="4:5" hidden="1" x14ac:dyDescent="0.25">
      <c r="D37306" s="2" t="str">
        <f>IF(E37306="","",CONCATENATE(H37306,".",COUNTIF($E$1:E37305,E37306)+1))</f>
        <v/>
      </c>
      <c r="E37306" s="2" t="str">
        <f>IF(I37306="","",IF(I37306=INFORME!$C$22,CONCATENATE(H37306,".",I37306,".",G37306),""))</f>
        <v/>
      </c>
    </row>
    <row r="37307" spans="4:5" hidden="1" x14ac:dyDescent="0.25">
      <c r="D37307" s="2" t="str">
        <f>IF(E37307="","",CONCATENATE(H37307,".",COUNTIF($E$1:E37306,E37307)+1))</f>
        <v/>
      </c>
      <c r="E37307" s="2" t="str">
        <f>IF(I37307="","",IF(I37307=INFORME!$C$22,CONCATENATE(H37307,".",I37307,".",G37307),""))</f>
        <v/>
      </c>
    </row>
    <row r="37308" spans="4:5" hidden="1" x14ac:dyDescent="0.25">
      <c r="D37308" s="2" t="str">
        <f>IF(E37308="","",CONCATENATE(H37308,".",COUNTIF($E$1:E37307,E37308)+1))</f>
        <v/>
      </c>
      <c r="E37308" s="2" t="str">
        <f>IF(I37308="","",IF(I37308=INFORME!$C$22,CONCATENATE(H37308,".",I37308,".",G37308),""))</f>
        <v/>
      </c>
    </row>
    <row r="37309" spans="4:5" hidden="1" x14ac:dyDescent="0.25">
      <c r="D37309" s="2" t="str">
        <f>IF(E37309="","",CONCATENATE(H37309,".",COUNTIF($E$1:E37308,E37309)+1))</f>
        <v/>
      </c>
      <c r="E37309" s="2" t="str">
        <f>IF(I37309="","",IF(I37309=INFORME!$C$22,CONCATENATE(H37309,".",I37309,".",G37309),""))</f>
        <v/>
      </c>
    </row>
    <row r="37310" spans="4:5" hidden="1" x14ac:dyDescent="0.25">
      <c r="D37310" s="2" t="str">
        <f>IF(E37310="","",CONCATENATE(H37310,".",COUNTIF($E$1:E37309,E37310)+1))</f>
        <v/>
      </c>
      <c r="E37310" s="2" t="str">
        <f>IF(I37310="","",IF(I37310=INFORME!$C$22,CONCATENATE(H37310,".",I37310,".",G37310),""))</f>
        <v/>
      </c>
    </row>
    <row r="37311" spans="4:5" hidden="1" x14ac:dyDescent="0.25">
      <c r="D37311" s="2" t="str">
        <f>IF(E37311="","",CONCATENATE(H37311,".",COUNTIF($E$1:E37310,E37311)+1))</f>
        <v/>
      </c>
      <c r="E37311" s="2" t="str">
        <f>IF(I37311="","",IF(I37311=INFORME!$C$22,CONCATENATE(H37311,".",I37311,".",G37311),""))</f>
        <v/>
      </c>
    </row>
    <row r="37312" spans="4:5" hidden="1" x14ac:dyDescent="0.25">
      <c r="D37312" s="2" t="str">
        <f>IF(E37312="","",CONCATENATE(H37312,".",COUNTIF($E$1:E37311,E37312)+1))</f>
        <v/>
      </c>
      <c r="E37312" s="2" t="str">
        <f>IF(I37312="","",IF(I37312=INFORME!$C$22,CONCATENATE(H37312,".",I37312,".",G37312),""))</f>
        <v/>
      </c>
    </row>
    <row r="37313" spans="4:5" hidden="1" x14ac:dyDescent="0.25">
      <c r="D37313" s="2" t="str">
        <f>IF(E37313="","",CONCATENATE(H37313,".",COUNTIF($E$1:E37312,E37313)+1))</f>
        <v/>
      </c>
      <c r="E37313" s="2" t="str">
        <f>IF(I37313="","",IF(I37313=INFORME!$C$22,CONCATENATE(H37313,".",I37313,".",G37313),""))</f>
        <v/>
      </c>
    </row>
    <row r="37314" spans="4:5" hidden="1" x14ac:dyDescent="0.25">
      <c r="D37314" s="2" t="str">
        <f>IF(E37314="","",CONCATENATE(H37314,".",COUNTIF($E$1:E37313,E37314)+1))</f>
        <v/>
      </c>
      <c r="E37314" s="2" t="str">
        <f>IF(I37314="","",IF(I37314=INFORME!$C$22,CONCATENATE(H37314,".",I37314,".",G37314),""))</f>
        <v/>
      </c>
    </row>
    <row r="37315" spans="4:5" hidden="1" x14ac:dyDescent="0.25">
      <c r="D37315" s="2" t="str">
        <f>IF(E37315="","",CONCATENATE(H37315,".",COUNTIF($E$1:E37314,E37315)+1))</f>
        <v/>
      </c>
      <c r="E37315" s="2" t="str">
        <f>IF(I37315="","",IF(I37315=INFORME!$C$22,CONCATENATE(H37315,".",I37315,".",G37315),""))</f>
        <v/>
      </c>
    </row>
    <row r="37316" spans="4:5" hidden="1" x14ac:dyDescent="0.25">
      <c r="D37316" s="2" t="str">
        <f>IF(E37316="","",CONCATENATE(H37316,".",COUNTIF($E$1:E37315,E37316)+1))</f>
        <v/>
      </c>
      <c r="E37316" s="2" t="str">
        <f>IF(I37316="","",IF(I37316=INFORME!$C$22,CONCATENATE(H37316,".",I37316,".",G37316),""))</f>
        <v/>
      </c>
    </row>
    <row r="37317" spans="4:5" hidden="1" x14ac:dyDescent="0.25">
      <c r="D37317" s="2" t="str">
        <f>IF(E37317="","",CONCATENATE(H37317,".",COUNTIF($E$1:E37316,E37317)+1))</f>
        <v/>
      </c>
      <c r="E37317" s="2" t="str">
        <f>IF(I37317="","",IF(I37317=INFORME!$C$22,CONCATENATE(H37317,".",I37317,".",G37317),""))</f>
        <v/>
      </c>
    </row>
    <row r="37318" spans="4:5" hidden="1" x14ac:dyDescent="0.25">
      <c r="D37318" s="2" t="str">
        <f>IF(E37318="","",CONCATENATE(H37318,".",COUNTIF($E$1:E37317,E37318)+1))</f>
        <v/>
      </c>
      <c r="E37318" s="2" t="str">
        <f>IF(I37318="","",IF(I37318=INFORME!$C$22,CONCATENATE(H37318,".",I37318,".",G37318),""))</f>
        <v/>
      </c>
    </row>
    <row r="37319" spans="4:5" hidden="1" x14ac:dyDescent="0.25">
      <c r="D37319" s="2" t="str">
        <f>IF(E37319="","",CONCATENATE(H37319,".",COUNTIF($E$1:E37318,E37319)+1))</f>
        <v/>
      </c>
      <c r="E37319" s="2" t="str">
        <f>IF(I37319="","",IF(I37319=INFORME!$C$22,CONCATENATE(H37319,".",I37319,".",G37319),""))</f>
        <v/>
      </c>
    </row>
    <row r="37320" spans="4:5" hidden="1" x14ac:dyDescent="0.25">
      <c r="D37320" s="2" t="str">
        <f>IF(E37320="","",CONCATENATE(H37320,".",COUNTIF($E$1:E37319,E37320)+1))</f>
        <v/>
      </c>
      <c r="E37320" s="2" t="str">
        <f>IF(I37320="","",IF(I37320=INFORME!$C$22,CONCATENATE(H37320,".",I37320,".",G37320),""))</f>
        <v/>
      </c>
    </row>
    <row r="37321" spans="4:5" hidden="1" x14ac:dyDescent="0.25">
      <c r="D37321" s="2" t="str">
        <f>IF(E37321="","",CONCATENATE(H37321,".",COUNTIF($E$1:E37320,E37321)+1))</f>
        <v/>
      </c>
      <c r="E37321" s="2" t="str">
        <f>IF(I37321="","",IF(I37321=INFORME!$C$22,CONCATENATE(H37321,".",I37321,".",G37321),""))</f>
        <v/>
      </c>
    </row>
    <row r="37322" spans="4:5" hidden="1" x14ac:dyDescent="0.25">
      <c r="D37322" s="2" t="str">
        <f>IF(E37322="","",CONCATENATE(H37322,".",COUNTIF($E$1:E37321,E37322)+1))</f>
        <v/>
      </c>
      <c r="E37322" s="2" t="str">
        <f>IF(I37322="","",IF(I37322=INFORME!$C$22,CONCATENATE(H37322,".",I37322,".",G37322),""))</f>
        <v/>
      </c>
    </row>
    <row r="37323" spans="4:5" hidden="1" x14ac:dyDescent="0.25">
      <c r="D37323" s="2" t="str">
        <f>IF(E37323="","",CONCATENATE(H37323,".",COUNTIF($E$1:E37322,E37323)+1))</f>
        <v/>
      </c>
      <c r="E37323" s="2" t="str">
        <f>IF(I37323="","",IF(I37323=INFORME!$C$22,CONCATENATE(H37323,".",I37323,".",G37323),""))</f>
        <v/>
      </c>
    </row>
    <row r="37324" spans="4:5" hidden="1" x14ac:dyDescent="0.25">
      <c r="D37324" s="2" t="str">
        <f>IF(E37324="","",CONCATENATE(H37324,".",COUNTIF($E$1:E37323,E37324)+1))</f>
        <v/>
      </c>
      <c r="E37324" s="2" t="str">
        <f>IF(I37324="","",IF(I37324=INFORME!$C$22,CONCATENATE(H37324,".",I37324,".",G37324),""))</f>
        <v/>
      </c>
    </row>
    <row r="37325" spans="4:5" hidden="1" x14ac:dyDescent="0.25">
      <c r="D37325" s="2" t="str">
        <f>IF(E37325="","",CONCATENATE(H37325,".",COUNTIF($E$1:E37324,E37325)+1))</f>
        <v/>
      </c>
      <c r="E37325" s="2" t="str">
        <f>IF(I37325="","",IF(I37325=INFORME!$C$22,CONCATENATE(H37325,".",I37325,".",G37325),""))</f>
        <v/>
      </c>
    </row>
    <row r="37326" spans="4:5" hidden="1" x14ac:dyDescent="0.25">
      <c r="D37326" s="2" t="str">
        <f>IF(E37326="","",CONCATENATE(H37326,".",COUNTIF($E$1:E37325,E37326)+1))</f>
        <v/>
      </c>
      <c r="E37326" s="2" t="str">
        <f>IF(I37326="","",IF(I37326=INFORME!$C$22,CONCATENATE(H37326,".",I37326,".",G37326),""))</f>
        <v/>
      </c>
    </row>
    <row r="37327" spans="4:5" hidden="1" x14ac:dyDescent="0.25">
      <c r="D37327" s="2" t="str">
        <f>IF(E37327="","",CONCATENATE(H37327,".",COUNTIF($E$1:E37326,E37327)+1))</f>
        <v/>
      </c>
      <c r="E37327" s="2" t="str">
        <f>IF(I37327="","",IF(I37327=INFORME!$C$22,CONCATENATE(H37327,".",I37327,".",G37327),""))</f>
        <v/>
      </c>
    </row>
    <row r="37328" spans="4:5" hidden="1" x14ac:dyDescent="0.25">
      <c r="D37328" s="2" t="str">
        <f>IF(E37328="","",CONCATENATE(H37328,".",COUNTIF($E$1:E37327,E37328)+1))</f>
        <v/>
      </c>
      <c r="E37328" s="2" t="str">
        <f>IF(I37328="","",IF(I37328=INFORME!$C$22,CONCATENATE(H37328,".",I37328,".",G37328),""))</f>
        <v/>
      </c>
    </row>
    <row r="37329" spans="4:5" hidden="1" x14ac:dyDescent="0.25">
      <c r="D37329" s="2" t="str">
        <f>IF(E37329="","",CONCATENATE(H37329,".",COUNTIF($E$1:E37328,E37329)+1))</f>
        <v/>
      </c>
      <c r="E37329" s="2" t="str">
        <f>IF(I37329="","",IF(I37329=INFORME!$C$22,CONCATENATE(H37329,".",I37329,".",G37329),""))</f>
        <v/>
      </c>
    </row>
    <row r="37330" spans="4:5" hidden="1" x14ac:dyDescent="0.25">
      <c r="D37330" s="2" t="str">
        <f>IF(E37330="","",CONCATENATE(H37330,".",COUNTIF($E$1:E37329,E37330)+1))</f>
        <v/>
      </c>
      <c r="E37330" s="2" t="str">
        <f>IF(I37330="","",IF(I37330=INFORME!$C$22,CONCATENATE(H37330,".",I37330,".",G37330),""))</f>
        <v/>
      </c>
    </row>
    <row r="37331" spans="4:5" hidden="1" x14ac:dyDescent="0.25">
      <c r="D37331" s="2" t="str">
        <f>IF(E37331="","",CONCATENATE(H37331,".",COUNTIF($E$1:E37330,E37331)+1))</f>
        <v/>
      </c>
      <c r="E37331" s="2" t="str">
        <f>IF(I37331="","",IF(I37331=INFORME!$C$22,CONCATENATE(H37331,".",I37331,".",G37331),""))</f>
        <v/>
      </c>
    </row>
    <row r="37332" spans="4:5" hidden="1" x14ac:dyDescent="0.25">
      <c r="D37332" s="2" t="str">
        <f>IF(E37332="","",CONCATENATE(H37332,".",COUNTIF($E$1:E37331,E37332)+1))</f>
        <v/>
      </c>
      <c r="E37332" s="2" t="str">
        <f>IF(I37332="","",IF(I37332=INFORME!$C$22,CONCATENATE(H37332,".",I37332,".",G37332),""))</f>
        <v/>
      </c>
    </row>
    <row r="37333" spans="4:5" hidden="1" x14ac:dyDescent="0.25">
      <c r="D37333" s="2" t="str">
        <f>IF(E37333="","",CONCATENATE(H37333,".",COUNTIF($E$1:E37332,E37333)+1))</f>
        <v/>
      </c>
      <c r="E37333" s="2" t="str">
        <f>IF(I37333="","",IF(I37333=INFORME!$C$22,CONCATENATE(H37333,".",I37333,".",G37333),""))</f>
        <v/>
      </c>
    </row>
    <row r="37334" spans="4:5" hidden="1" x14ac:dyDescent="0.25">
      <c r="D37334" s="2" t="str">
        <f>IF(E37334="","",CONCATENATE(H37334,".",COUNTIF($E$1:E37333,E37334)+1))</f>
        <v/>
      </c>
      <c r="E37334" s="2" t="str">
        <f>IF(I37334="","",IF(I37334=INFORME!$C$22,CONCATENATE(H37334,".",I37334,".",G37334),""))</f>
        <v/>
      </c>
    </row>
    <row r="37335" spans="4:5" hidden="1" x14ac:dyDescent="0.25">
      <c r="D37335" s="2" t="str">
        <f>IF(E37335="","",CONCATENATE(H37335,".",COUNTIF($E$1:E37334,E37335)+1))</f>
        <v/>
      </c>
      <c r="E37335" s="2" t="str">
        <f>IF(I37335="","",IF(I37335=INFORME!$C$22,CONCATENATE(H37335,".",I37335,".",G37335),""))</f>
        <v/>
      </c>
    </row>
    <row r="37336" spans="4:5" hidden="1" x14ac:dyDescent="0.25">
      <c r="D37336" s="2" t="str">
        <f>IF(E37336="","",CONCATENATE(H37336,".",COUNTIF($E$1:E37335,E37336)+1))</f>
        <v/>
      </c>
      <c r="E37336" s="2" t="str">
        <f>IF(I37336="","",IF(I37336=INFORME!$C$22,CONCATENATE(H37336,".",I37336,".",G37336),""))</f>
        <v/>
      </c>
    </row>
    <row r="37337" spans="4:5" hidden="1" x14ac:dyDescent="0.25">
      <c r="D37337" s="2" t="str">
        <f>IF(E37337="","",CONCATENATE(H37337,".",COUNTIF($E$1:E37336,E37337)+1))</f>
        <v/>
      </c>
      <c r="E37337" s="2" t="str">
        <f>IF(I37337="","",IF(I37337=INFORME!$C$22,CONCATENATE(H37337,".",I37337,".",G37337),""))</f>
        <v/>
      </c>
    </row>
    <row r="37338" spans="4:5" hidden="1" x14ac:dyDescent="0.25">
      <c r="D37338" s="2" t="str">
        <f>IF(E37338="","",CONCATENATE(H37338,".",COUNTIF($E$1:E37337,E37338)+1))</f>
        <v/>
      </c>
      <c r="E37338" s="2" t="str">
        <f>IF(I37338="","",IF(I37338=INFORME!$C$22,CONCATENATE(H37338,".",I37338,".",G37338),""))</f>
        <v/>
      </c>
    </row>
    <row r="37339" spans="4:5" hidden="1" x14ac:dyDescent="0.25">
      <c r="D37339" s="2" t="str">
        <f>IF(E37339="","",CONCATENATE(H37339,".",COUNTIF($E$1:E37338,E37339)+1))</f>
        <v/>
      </c>
      <c r="E37339" s="2" t="str">
        <f>IF(I37339="","",IF(I37339=INFORME!$C$22,CONCATENATE(H37339,".",I37339,".",G37339),""))</f>
        <v/>
      </c>
    </row>
    <row r="37340" spans="4:5" hidden="1" x14ac:dyDescent="0.25">
      <c r="D37340" s="2" t="str">
        <f>IF(E37340="","",CONCATENATE(H37340,".",COUNTIF($E$1:E37339,E37340)+1))</f>
        <v/>
      </c>
      <c r="E37340" s="2" t="str">
        <f>IF(I37340="","",IF(I37340=INFORME!$C$22,CONCATENATE(H37340,".",I37340,".",G37340),""))</f>
        <v/>
      </c>
    </row>
    <row r="37341" spans="4:5" hidden="1" x14ac:dyDescent="0.25">
      <c r="D37341" s="2" t="str">
        <f>IF(E37341="","",CONCATENATE(H37341,".",COUNTIF($E$1:E37340,E37341)+1))</f>
        <v/>
      </c>
      <c r="E37341" s="2" t="str">
        <f>IF(I37341="","",IF(I37341=INFORME!$C$22,CONCATENATE(H37341,".",I37341,".",G37341),""))</f>
        <v/>
      </c>
    </row>
    <row r="37342" spans="4:5" hidden="1" x14ac:dyDescent="0.25">
      <c r="D37342" s="2" t="str">
        <f>IF(E37342="","",CONCATENATE(H37342,".",COUNTIF($E$1:E37341,E37342)+1))</f>
        <v/>
      </c>
      <c r="E37342" s="2" t="str">
        <f>IF(I37342="","",IF(I37342=INFORME!$C$22,CONCATENATE(H37342,".",I37342,".",G37342),""))</f>
        <v/>
      </c>
    </row>
    <row r="37343" spans="4:5" hidden="1" x14ac:dyDescent="0.25">
      <c r="D37343" s="2" t="str">
        <f>IF(E37343="","",CONCATENATE(H37343,".",COUNTIF($E$1:E37342,E37343)+1))</f>
        <v/>
      </c>
      <c r="E37343" s="2" t="str">
        <f>IF(I37343="","",IF(I37343=INFORME!$C$22,CONCATENATE(H37343,".",I37343,".",G37343),""))</f>
        <v/>
      </c>
    </row>
    <row r="37344" spans="4:5" hidden="1" x14ac:dyDescent="0.25">
      <c r="D37344" s="2" t="str">
        <f>IF(E37344="","",CONCATENATE(H37344,".",COUNTIF($E$1:E37343,E37344)+1))</f>
        <v/>
      </c>
      <c r="E37344" s="2" t="str">
        <f>IF(I37344="","",IF(I37344=INFORME!$C$22,CONCATENATE(H37344,".",I37344,".",G37344),""))</f>
        <v/>
      </c>
    </row>
    <row r="37345" spans="4:5" hidden="1" x14ac:dyDescent="0.25">
      <c r="D37345" s="2" t="str">
        <f>IF(E37345="","",CONCATENATE(H37345,".",COUNTIF($E$1:E37344,E37345)+1))</f>
        <v/>
      </c>
      <c r="E37345" s="2" t="str">
        <f>IF(I37345="","",IF(I37345=INFORME!$C$22,CONCATENATE(H37345,".",I37345,".",G37345),""))</f>
        <v/>
      </c>
    </row>
    <row r="37346" spans="4:5" hidden="1" x14ac:dyDescent="0.25">
      <c r="D37346" s="2" t="str">
        <f>IF(E37346="","",CONCATENATE(H37346,".",COUNTIF($E$1:E37345,E37346)+1))</f>
        <v/>
      </c>
      <c r="E37346" s="2" t="str">
        <f>IF(I37346="","",IF(I37346=INFORME!$C$22,CONCATENATE(H37346,".",I37346,".",G37346),""))</f>
        <v/>
      </c>
    </row>
    <row r="37347" spans="4:5" hidden="1" x14ac:dyDescent="0.25">
      <c r="D37347" s="2" t="str">
        <f>IF(E37347="","",CONCATENATE(H37347,".",COUNTIF($E$1:E37346,E37347)+1))</f>
        <v/>
      </c>
      <c r="E37347" s="2" t="str">
        <f>IF(I37347="","",IF(I37347=INFORME!$C$22,CONCATENATE(H37347,".",I37347,".",G37347),""))</f>
        <v/>
      </c>
    </row>
    <row r="37348" spans="4:5" hidden="1" x14ac:dyDescent="0.25">
      <c r="D37348" s="2" t="str">
        <f>IF(E37348="","",CONCATENATE(H37348,".",COUNTIF($E$1:E37347,E37348)+1))</f>
        <v/>
      </c>
      <c r="E37348" s="2" t="str">
        <f>IF(I37348="","",IF(I37348=INFORME!$C$22,CONCATENATE(H37348,".",I37348,".",G37348),""))</f>
        <v/>
      </c>
    </row>
    <row r="37349" spans="4:5" hidden="1" x14ac:dyDescent="0.25">
      <c r="D37349" s="2" t="str">
        <f>IF(E37349="","",CONCATENATE(H37349,".",COUNTIF($E$1:E37348,E37349)+1))</f>
        <v/>
      </c>
      <c r="E37349" s="2" t="str">
        <f>IF(I37349="","",IF(I37349=INFORME!$C$22,CONCATENATE(H37349,".",I37349,".",G37349),""))</f>
        <v/>
      </c>
    </row>
    <row r="37350" spans="4:5" hidden="1" x14ac:dyDescent="0.25">
      <c r="D37350" s="2" t="str">
        <f>IF(E37350="","",CONCATENATE(H37350,".",COUNTIF($E$1:E37349,E37350)+1))</f>
        <v/>
      </c>
      <c r="E37350" s="2" t="str">
        <f>IF(I37350="","",IF(I37350=INFORME!$C$22,CONCATENATE(H37350,".",I37350,".",G37350),""))</f>
        <v/>
      </c>
    </row>
    <row r="37351" spans="4:5" hidden="1" x14ac:dyDescent="0.25">
      <c r="D37351" s="2" t="str">
        <f>IF(E37351="","",CONCATENATE(H37351,".",COUNTIF($E$1:E37350,E37351)+1))</f>
        <v/>
      </c>
      <c r="E37351" s="2" t="str">
        <f>IF(I37351="","",IF(I37351=INFORME!$C$22,CONCATENATE(H37351,".",I37351,".",G37351),""))</f>
        <v/>
      </c>
    </row>
    <row r="37352" spans="4:5" hidden="1" x14ac:dyDescent="0.25">
      <c r="D37352" s="2" t="str">
        <f>IF(E37352="","",CONCATENATE(H37352,".",COUNTIF($E$1:E37351,E37352)+1))</f>
        <v/>
      </c>
      <c r="E37352" s="2" t="str">
        <f>IF(I37352="","",IF(I37352=INFORME!$C$22,CONCATENATE(H37352,".",I37352,".",G37352),""))</f>
        <v/>
      </c>
    </row>
    <row r="37353" spans="4:5" hidden="1" x14ac:dyDescent="0.25">
      <c r="D37353" s="2" t="str">
        <f>IF(E37353="","",CONCATENATE(H37353,".",COUNTIF($E$1:E37352,E37353)+1))</f>
        <v/>
      </c>
      <c r="E37353" s="2" t="str">
        <f>IF(I37353="","",IF(I37353=INFORME!$C$22,CONCATENATE(H37353,".",I37353,".",G37353),""))</f>
        <v/>
      </c>
    </row>
    <row r="37354" spans="4:5" hidden="1" x14ac:dyDescent="0.25">
      <c r="D37354" s="2" t="str">
        <f>IF(E37354="","",CONCATENATE(H37354,".",COUNTIF($E$1:E37353,E37354)+1))</f>
        <v/>
      </c>
      <c r="E37354" s="2" t="str">
        <f>IF(I37354="","",IF(I37354=INFORME!$C$22,CONCATENATE(H37354,".",I37354,".",G37354),""))</f>
        <v/>
      </c>
    </row>
    <row r="37355" spans="4:5" hidden="1" x14ac:dyDescent="0.25">
      <c r="D37355" s="2" t="str">
        <f>IF(E37355="","",CONCATENATE(H37355,".",COUNTIF($E$1:E37354,E37355)+1))</f>
        <v/>
      </c>
      <c r="E37355" s="2" t="str">
        <f>IF(I37355="","",IF(I37355=INFORME!$C$22,CONCATENATE(H37355,".",I37355,".",G37355),""))</f>
        <v/>
      </c>
    </row>
    <row r="37356" spans="4:5" hidden="1" x14ac:dyDescent="0.25">
      <c r="D37356" s="2" t="str">
        <f>IF(E37356="","",CONCATENATE(H37356,".",COUNTIF($E$1:E37355,E37356)+1))</f>
        <v/>
      </c>
      <c r="E37356" s="2" t="str">
        <f>IF(I37356="","",IF(I37356=INFORME!$C$22,CONCATENATE(H37356,".",I37356,".",G37356),""))</f>
        <v/>
      </c>
    </row>
    <row r="37357" spans="4:5" hidden="1" x14ac:dyDescent="0.25">
      <c r="D37357" s="2" t="str">
        <f>IF(E37357="","",CONCATENATE(H37357,".",COUNTIF($E$1:E37356,E37357)+1))</f>
        <v/>
      </c>
      <c r="E37357" s="2" t="str">
        <f>IF(I37357="","",IF(I37357=INFORME!$C$22,CONCATENATE(H37357,".",I37357,".",G37357),""))</f>
        <v/>
      </c>
    </row>
    <row r="37358" spans="4:5" hidden="1" x14ac:dyDescent="0.25">
      <c r="D37358" s="2" t="str">
        <f>IF(E37358="","",CONCATENATE(H37358,".",COUNTIF($E$1:E37357,E37358)+1))</f>
        <v/>
      </c>
      <c r="E37358" s="2" t="str">
        <f>IF(I37358="","",IF(I37358=INFORME!$C$22,CONCATENATE(H37358,".",I37358,".",G37358),""))</f>
        <v/>
      </c>
    </row>
    <row r="37359" spans="4:5" hidden="1" x14ac:dyDescent="0.25">
      <c r="D37359" s="2" t="str">
        <f>IF(E37359="","",CONCATENATE(H37359,".",COUNTIF($E$1:E37358,E37359)+1))</f>
        <v/>
      </c>
      <c r="E37359" s="2" t="str">
        <f>IF(I37359="","",IF(I37359=INFORME!$C$22,CONCATENATE(H37359,".",I37359,".",G37359),""))</f>
        <v/>
      </c>
    </row>
    <row r="37360" spans="4:5" hidden="1" x14ac:dyDescent="0.25">
      <c r="D37360" s="2" t="str">
        <f>IF(E37360="","",CONCATENATE(H37360,".",COUNTIF($E$1:E37359,E37360)+1))</f>
        <v/>
      </c>
      <c r="E37360" s="2" t="str">
        <f>IF(I37360="","",IF(I37360=INFORME!$C$22,CONCATENATE(H37360,".",I37360,".",G37360),""))</f>
        <v/>
      </c>
    </row>
    <row r="37361" spans="4:5" hidden="1" x14ac:dyDescent="0.25">
      <c r="D37361" s="2" t="str">
        <f>IF(E37361="","",CONCATENATE(H37361,".",COUNTIF($E$1:E37360,E37361)+1))</f>
        <v/>
      </c>
      <c r="E37361" s="2" t="str">
        <f>IF(I37361="","",IF(I37361=INFORME!$C$22,CONCATENATE(H37361,".",I37361,".",G37361),""))</f>
        <v/>
      </c>
    </row>
    <row r="37362" spans="4:5" hidden="1" x14ac:dyDescent="0.25">
      <c r="D37362" s="2" t="str">
        <f>IF(E37362="","",CONCATENATE(H37362,".",COUNTIF($E$1:E37361,E37362)+1))</f>
        <v/>
      </c>
      <c r="E37362" s="2" t="str">
        <f>IF(I37362="","",IF(I37362=INFORME!$C$22,CONCATENATE(H37362,".",I37362,".",G37362),""))</f>
        <v/>
      </c>
    </row>
    <row r="37363" spans="4:5" hidden="1" x14ac:dyDescent="0.25">
      <c r="D37363" s="2" t="str">
        <f>IF(E37363="","",CONCATENATE(H37363,".",COUNTIF($E$1:E37362,E37363)+1))</f>
        <v/>
      </c>
      <c r="E37363" s="2" t="str">
        <f>IF(I37363="","",IF(I37363=INFORME!$C$22,CONCATENATE(H37363,".",I37363,".",G37363),""))</f>
        <v/>
      </c>
    </row>
    <row r="37364" spans="4:5" hidden="1" x14ac:dyDescent="0.25">
      <c r="D37364" s="2" t="str">
        <f>IF(E37364="","",CONCATENATE(H37364,".",COUNTIF($E$1:E37363,E37364)+1))</f>
        <v/>
      </c>
      <c r="E37364" s="2" t="str">
        <f>IF(I37364="","",IF(I37364=INFORME!$C$22,CONCATENATE(H37364,".",I37364,".",G37364),""))</f>
        <v/>
      </c>
    </row>
    <row r="37365" spans="4:5" hidden="1" x14ac:dyDescent="0.25">
      <c r="D37365" s="2" t="str">
        <f>IF(E37365="","",CONCATENATE(H37365,".",COUNTIF($E$1:E37364,E37365)+1))</f>
        <v/>
      </c>
      <c r="E37365" s="2" t="str">
        <f>IF(I37365="","",IF(I37365=INFORME!$C$22,CONCATENATE(H37365,".",I37365,".",G37365),""))</f>
        <v/>
      </c>
    </row>
    <row r="37366" spans="4:5" hidden="1" x14ac:dyDescent="0.25">
      <c r="D37366" s="2" t="str">
        <f>IF(E37366="","",CONCATENATE(H37366,".",COUNTIF($E$1:E37365,E37366)+1))</f>
        <v/>
      </c>
      <c r="E37366" s="2" t="str">
        <f>IF(I37366="","",IF(I37366=INFORME!$C$22,CONCATENATE(H37366,".",I37366,".",G37366),""))</f>
        <v/>
      </c>
    </row>
    <row r="37367" spans="4:5" hidden="1" x14ac:dyDescent="0.25">
      <c r="D37367" s="2" t="str">
        <f>IF(E37367="","",CONCATENATE(H37367,".",COUNTIF($E$1:E37366,E37367)+1))</f>
        <v/>
      </c>
      <c r="E37367" s="2" t="str">
        <f>IF(I37367="","",IF(I37367=INFORME!$C$22,CONCATENATE(H37367,".",I37367,".",G37367),""))</f>
        <v/>
      </c>
    </row>
    <row r="37368" spans="4:5" hidden="1" x14ac:dyDescent="0.25">
      <c r="D37368" s="2" t="str">
        <f>IF(E37368="","",CONCATENATE(H37368,".",COUNTIF($E$1:E37367,E37368)+1))</f>
        <v/>
      </c>
      <c r="E37368" s="2" t="str">
        <f>IF(I37368="","",IF(I37368=INFORME!$C$22,CONCATENATE(H37368,".",I37368,".",G37368),""))</f>
        <v/>
      </c>
    </row>
    <row r="37369" spans="4:5" hidden="1" x14ac:dyDescent="0.25">
      <c r="D37369" s="2" t="str">
        <f>IF(E37369="","",CONCATENATE(H37369,".",COUNTIF($E$1:E37368,E37369)+1))</f>
        <v/>
      </c>
      <c r="E37369" s="2" t="str">
        <f>IF(I37369="","",IF(I37369=INFORME!$C$22,CONCATENATE(H37369,".",I37369,".",G37369),""))</f>
        <v/>
      </c>
    </row>
    <row r="37370" spans="4:5" hidden="1" x14ac:dyDescent="0.25">
      <c r="D37370" s="2" t="str">
        <f>IF(E37370="","",CONCATENATE(H37370,".",COUNTIF($E$1:E37369,E37370)+1))</f>
        <v/>
      </c>
      <c r="E37370" s="2" t="str">
        <f>IF(I37370="","",IF(I37370=INFORME!$C$22,CONCATENATE(H37370,".",I37370,".",G37370),""))</f>
        <v/>
      </c>
    </row>
    <row r="37371" spans="4:5" hidden="1" x14ac:dyDescent="0.25">
      <c r="D37371" s="2" t="str">
        <f>IF(E37371="","",CONCATENATE(H37371,".",COUNTIF($E$1:E37370,E37371)+1))</f>
        <v/>
      </c>
      <c r="E37371" s="2" t="str">
        <f>IF(I37371="","",IF(I37371=INFORME!$C$22,CONCATENATE(H37371,".",I37371,".",G37371),""))</f>
        <v/>
      </c>
    </row>
    <row r="37372" spans="4:5" hidden="1" x14ac:dyDescent="0.25">
      <c r="D37372" s="2" t="str">
        <f>IF(E37372="","",CONCATENATE(H37372,".",COUNTIF($E$1:E37371,E37372)+1))</f>
        <v/>
      </c>
      <c r="E37372" s="2" t="str">
        <f>IF(I37372="","",IF(I37372=INFORME!$C$22,CONCATENATE(H37372,".",I37372,".",G37372),""))</f>
        <v/>
      </c>
    </row>
    <row r="37373" spans="4:5" hidden="1" x14ac:dyDescent="0.25">
      <c r="D37373" s="2" t="str">
        <f>IF(E37373="","",CONCATENATE(H37373,".",COUNTIF($E$1:E37372,E37373)+1))</f>
        <v/>
      </c>
      <c r="E37373" s="2" t="str">
        <f>IF(I37373="","",IF(I37373=INFORME!$C$22,CONCATENATE(H37373,".",I37373,".",G37373),""))</f>
        <v/>
      </c>
    </row>
    <row r="37374" spans="4:5" hidden="1" x14ac:dyDescent="0.25">
      <c r="D37374" s="2" t="str">
        <f>IF(E37374="","",CONCATENATE(H37374,".",COUNTIF($E$1:E37373,E37374)+1))</f>
        <v/>
      </c>
      <c r="E37374" s="2" t="str">
        <f>IF(I37374="","",IF(I37374=INFORME!$C$22,CONCATENATE(H37374,".",I37374,".",G37374),""))</f>
        <v/>
      </c>
    </row>
    <row r="37375" spans="4:5" hidden="1" x14ac:dyDescent="0.25">
      <c r="D37375" s="2" t="str">
        <f>IF(E37375="","",CONCATENATE(H37375,".",COUNTIF($E$1:E37374,E37375)+1))</f>
        <v/>
      </c>
      <c r="E37375" s="2" t="str">
        <f>IF(I37375="","",IF(I37375=INFORME!$C$22,CONCATENATE(H37375,".",I37375,".",G37375),""))</f>
        <v/>
      </c>
    </row>
    <row r="37376" spans="4:5" hidden="1" x14ac:dyDescent="0.25">
      <c r="D37376" s="2" t="str">
        <f>IF(E37376="","",CONCATENATE(H37376,".",COUNTIF($E$1:E37375,E37376)+1))</f>
        <v/>
      </c>
      <c r="E37376" s="2" t="str">
        <f>IF(I37376="","",IF(I37376=INFORME!$C$22,CONCATENATE(H37376,".",I37376,".",G37376),""))</f>
        <v/>
      </c>
    </row>
    <row r="37377" spans="4:5" hidden="1" x14ac:dyDescent="0.25">
      <c r="D37377" s="2" t="str">
        <f>IF(E37377="","",CONCATENATE(H37377,".",COUNTIF($E$1:E37376,E37377)+1))</f>
        <v/>
      </c>
      <c r="E37377" s="2" t="str">
        <f>IF(I37377="","",IF(I37377=INFORME!$C$22,CONCATENATE(H37377,".",I37377,".",G37377),""))</f>
        <v/>
      </c>
    </row>
    <row r="37378" spans="4:5" hidden="1" x14ac:dyDescent="0.25">
      <c r="D37378" s="2" t="str">
        <f>IF(E37378="","",CONCATENATE(H37378,".",COUNTIF($E$1:E37377,E37378)+1))</f>
        <v/>
      </c>
      <c r="E37378" s="2" t="str">
        <f>IF(I37378="","",IF(I37378=INFORME!$C$22,CONCATENATE(H37378,".",I37378,".",G37378),""))</f>
        <v/>
      </c>
    </row>
    <row r="37379" spans="4:5" hidden="1" x14ac:dyDescent="0.25">
      <c r="D37379" s="2" t="str">
        <f>IF(E37379="","",CONCATENATE(H37379,".",COUNTIF($E$1:E37378,E37379)+1))</f>
        <v/>
      </c>
      <c r="E37379" s="2" t="str">
        <f>IF(I37379="","",IF(I37379=INFORME!$C$22,CONCATENATE(H37379,".",I37379,".",G37379),""))</f>
        <v/>
      </c>
    </row>
    <row r="37380" spans="4:5" hidden="1" x14ac:dyDescent="0.25">
      <c r="D37380" s="2" t="str">
        <f>IF(E37380="","",CONCATENATE(H37380,".",COUNTIF($E$1:E37379,E37380)+1))</f>
        <v/>
      </c>
      <c r="E37380" s="2" t="str">
        <f>IF(I37380="","",IF(I37380=INFORME!$C$22,CONCATENATE(H37380,".",I37380,".",G37380),""))</f>
        <v/>
      </c>
    </row>
    <row r="37381" spans="4:5" hidden="1" x14ac:dyDescent="0.25">
      <c r="D37381" s="2" t="str">
        <f>IF(E37381="","",CONCATENATE(H37381,".",COUNTIF($E$1:E37380,E37381)+1))</f>
        <v/>
      </c>
      <c r="E37381" s="2" t="str">
        <f>IF(I37381="","",IF(I37381=INFORME!$C$22,CONCATENATE(H37381,".",I37381,".",G37381),""))</f>
        <v/>
      </c>
    </row>
    <row r="37382" spans="4:5" hidden="1" x14ac:dyDescent="0.25">
      <c r="D37382" s="2" t="str">
        <f>IF(E37382="","",CONCATENATE(H37382,".",COUNTIF($E$1:E37381,E37382)+1))</f>
        <v/>
      </c>
      <c r="E37382" s="2" t="str">
        <f>IF(I37382="","",IF(I37382=INFORME!$C$22,CONCATENATE(H37382,".",I37382,".",G37382),""))</f>
        <v/>
      </c>
    </row>
    <row r="37383" spans="4:5" hidden="1" x14ac:dyDescent="0.25">
      <c r="D37383" s="2" t="str">
        <f>IF(E37383="","",CONCATENATE(H37383,".",COUNTIF($E$1:E37382,E37383)+1))</f>
        <v/>
      </c>
      <c r="E37383" s="2" t="str">
        <f>IF(I37383="","",IF(I37383=INFORME!$C$22,CONCATENATE(H37383,".",I37383,".",G37383),""))</f>
        <v/>
      </c>
    </row>
    <row r="37384" spans="4:5" hidden="1" x14ac:dyDescent="0.25">
      <c r="D37384" s="2" t="str">
        <f>IF(E37384="","",CONCATENATE(H37384,".",COUNTIF($E$1:E37383,E37384)+1))</f>
        <v/>
      </c>
      <c r="E37384" s="2" t="str">
        <f>IF(I37384="","",IF(I37384=INFORME!$C$22,CONCATENATE(H37384,".",I37384,".",G37384),""))</f>
        <v/>
      </c>
    </row>
    <row r="37385" spans="4:5" hidden="1" x14ac:dyDescent="0.25">
      <c r="D37385" s="2" t="str">
        <f>IF(E37385="","",CONCATENATE(H37385,".",COUNTIF($E$1:E37384,E37385)+1))</f>
        <v/>
      </c>
      <c r="E37385" s="2" t="str">
        <f>IF(I37385="","",IF(I37385=INFORME!$C$22,CONCATENATE(H37385,".",I37385,".",G37385),""))</f>
        <v/>
      </c>
    </row>
    <row r="37386" spans="4:5" hidden="1" x14ac:dyDescent="0.25">
      <c r="D37386" s="2" t="str">
        <f>IF(E37386="","",CONCATENATE(H37386,".",COUNTIF($E$1:E37385,E37386)+1))</f>
        <v/>
      </c>
      <c r="E37386" s="2" t="str">
        <f>IF(I37386="","",IF(I37386=INFORME!$C$22,CONCATENATE(H37386,".",I37386,".",G37386),""))</f>
        <v/>
      </c>
    </row>
    <row r="37387" spans="4:5" hidden="1" x14ac:dyDescent="0.25">
      <c r="D37387" s="2" t="str">
        <f>IF(E37387="","",CONCATENATE(H37387,".",COUNTIF($E$1:E37386,E37387)+1))</f>
        <v/>
      </c>
      <c r="E37387" s="2" t="str">
        <f>IF(I37387="","",IF(I37387=INFORME!$C$22,CONCATENATE(H37387,".",I37387,".",G37387),""))</f>
        <v/>
      </c>
    </row>
    <row r="37388" spans="4:5" hidden="1" x14ac:dyDescent="0.25">
      <c r="D37388" s="2" t="str">
        <f>IF(E37388="","",CONCATENATE(H37388,".",COUNTIF($E$1:E37387,E37388)+1))</f>
        <v/>
      </c>
      <c r="E37388" s="2" t="str">
        <f>IF(I37388="","",IF(I37388=INFORME!$C$22,CONCATENATE(H37388,".",I37388,".",G37388),""))</f>
        <v/>
      </c>
    </row>
    <row r="37389" spans="4:5" hidden="1" x14ac:dyDescent="0.25">
      <c r="D37389" s="2" t="str">
        <f>IF(E37389="","",CONCATENATE(H37389,".",COUNTIF($E$1:E37388,E37389)+1))</f>
        <v/>
      </c>
      <c r="E37389" s="2" t="str">
        <f>IF(I37389="","",IF(I37389=INFORME!$C$22,CONCATENATE(H37389,".",I37389,".",G37389),""))</f>
        <v/>
      </c>
    </row>
    <row r="37390" spans="4:5" hidden="1" x14ac:dyDescent="0.25">
      <c r="D37390" s="2" t="str">
        <f>IF(E37390="","",CONCATENATE(H37390,".",COUNTIF($E$1:E37389,E37390)+1))</f>
        <v/>
      </c>
      <c r="E37390" s="2" t="str">
        <f>IF(I37390="","",IF(I37390=INFORME!$C$22,CONCATENATE(H37390,".",I37390,".",G37390),""))</f>
        <v/>
      </c>
    </row>
    <row r="37391" spans="4:5" hidden="1" x14ac:dyDescent="0.25">
      <c r="D37391" s="2" t="str">
        <f>IF(E37391="","",CONCATENATE(H37391,".",COUNTIF($E$1:E37390,E37391)+1))</f>
        <v/>
      </c>
      <c r="E37391" s="2" t="str">
        <f>IF(I37391="","",IF(I37391=INFORME!$C$22,CONCATENATE(H37391,".",I37391,".",G37391),""))</f>
        <v/>
      </c>
    </row>
    <row r="37392" spans="4:5" hidden="1" x14ac:dyDescent="0.25">
      <c r="D37392" s="2" t="str">
        <f>IF(E37392="","",CONCATENATE(H37392,".",COUNTIF($E$1:E37391,E37392)+1))</f>
        <v/>
      </c>
      <c r="E37392" s="2" t="str">
        <f>IF(I37392="","",IF(I37392=INFORME!$C$22,CONCATENATE(H37392,".",I37392,".",G37392),""))</f>
        <v/>
      </c>
    </row>
    <row r="37393" spans="4:5" hidden="1" x14ac:dyDescent="0.25">
      <c r="D37393" s="2" t="str">
        <f>IF(E37393="","",CONCATENATE(H37393,".",COUNTIF($E$1:E37392,E37393)+1))</f>
        <v/>
      </c>
      <c r="E37393" s="2" t="str">
        <f>IF(I37393="","",IF(I37393=INFORME!$C$22,CONCATENATE(H37393,".",I37393,".",G37393),""))</f>
        <v/>
      </c>
    </row>
    <row r="37394" spans="4:5" hidden="1" x14ac:dyDescent="0.25">
      <c r="D37394" s="2" t="str">
        <f>IF(E37394="","",CONCATENATE(H37394,".",COUNTIF($E$1:E37393,E37394)+1))</f>
        <v/>
      </c>
      <c r="E37394" s="2" t="str">
        <f>IF(I37394="","",IF(I37394=INFORME!$C$22,CONCATENATE(H37394,".",I37394,".",G37394),""))</f>
        <v/>
      </c>
    </row>
    <row r="37395" spans="4:5" hidden="1" x14ac:dyDescent="0.25">
      <c r="D37395" s="2" t="str">
        <f>IF(E37395="","",CONCATENATE(H37395,".",COUNTIF($E$1:E37394,E37395)+1))</f>
        <v/>
      </c>
      <c r="E37395" s="2" t="str">
        <f>IF(I37395="","",IF(I37395=INFORME!$C$22,CONCATENATE(H37395,".",I37395,".",G37395),""))</f>
        <v/>
      </c>
    </row>
    <row r="37396" spans="4:5" hidden="1" x14ac:dyDescent="0.25">
      <c r="D37396" s="2" t="str">
        <f>IF(E37396="","",CONCATENATE(H37396,".",COUNTIF($E$1:E37395,E37396)+1))</f>
        <v/>
      </c>
      <c r="E37396" s="2" t="str">
        <f>IF(I37396="","",IF(I37396=INFORME!$C$22,CONCATENATE(H37396,".",I37396,".",G37396),""))</f>
        <v/>
      </c>
    </row>
    <row r="37397" spans="4:5" hidden="1" x14ac:dyDescent="0.25">
      <c r="D37397" s="2" t="str">
        <f>IF(E37397="","",CONCATENATE(H37397,".",COUNTIF($E$1:E37396,E37397)+1))</f>
        <v/>
      </c>
      <c r="E37397" s="2" t="str">
        <f>IF(I37397="","",IF(I37397=INFORME!$C$22,CONCATENATE(H37397,".",I37397,".",G37397),""))</f>
        <v/>
      </c>
    </row>
    <row r="37398" spans="4:5" hidden="1" x14ac:dyDescent="0.25">
      <c r="D37398" s="2" t="str">
        <f>IF(E37398="","",CONCATENATE(H37398,".",COUNTIF($E$1:E37397,E37398)+1))</f>
        <v/>
      </c>
      <c r="E37398" s="2" t="str">
        <f>IF(I37398="","",IF(I37398=INFORME!$C$22,CONCATENATE(H37398,".",I37398,".",G37398),""))</f>
        <v/>
      </c>
    </row>
    <row r="37399" spans="4:5" hidden="1" x14ac:dyDescent="0.25">
      <c r="D37399" s="2" t="str">
        <f>IF(E37399="","",CONCATENATE(H37399,".",COUNTIF($E$1:E37398,E37399)+1))</f>
        <v/>
      </c>
      <c r="E37399" s="2" t="str">
        <f>IF(I37399="","",IF(I37399=INFORME!$C$22,CONCATENATE(H37399,".",I37399,".",G37399),""))</f>
        <v/>
      </c>
    </row>
    <row r="37400" spans="4:5" hidden="1" x14ac:dyDescent="0.25">
      <c r="D37400" s="2" t="str">
        <f>IF(E37400="","",CONCATENATE(H37400,".",COUNTIF($E$1:E37399,E37400)+1))</f>
        <v/>
      </c>
      <c r="E37400" s="2" t="str">
        <f>IF(I37400="","",IF(I37400=INFORME!$C$22,CONCATENATE(H37400,".",I37400,".",G37400),""))</f>
        <v/>
      </c>
    </row>
    <row r="37401" spans="4:5" hidden="1" x14ac:dyDescent="0.25">
      <c r="D37401" s="2" t="str">
        <f>IF(E37401="","",CONCATENATE(H37401,".",COUNTIF($E$1:E37400,E37401)+1))</f>
        <v/>
      </c>
      <c r="E37401" s="2" t="str">
        <f>IF(I37401="","",IF(I37401=INFORME!$C$22,CONCATENATE(H37401,".",I37401,".",G37401),""))</f>
        <v/>
      </c>
    </row>
    <row r="37402" spans="4:5" hidden="1" x14ac:dyDescent="0.25">
      <c r="D37402" s="2" t="str">
        <f>IF(E37402="","",CONCATENATE(H37402,".",COUNTIF($E$1:E37401,E37402)+1))</f>
        <v/>
      </c>
      <c r="E37402" s="2" t="str">
        <f>IF(I37402="","",IF(I37402=INFORME!$C$22,CONCATENATE(H37402,".",I37402,".",G37402),""))</f>
        <v/>
      </c>
    </row>
    <row r="37403" spans="4:5" hidden="1" x14ac:dyDescent="0.25">
      <c r="D37403" s="2" t="str">
        <f>IF(E37403="","",CONCATENATE(H37403,".",COUNTIF($E$1:E37402,E37403)+1))</f>
        <v/>
      </c>
      <c r="E37403" s="2" t="str">
        <f>IF(I37403="","",IF(I37403=INFORME!$C$22,CONCATENATE(H37403,".",I37403,".",G37403),""))</f>
        <v/>
      </c>
    </row>
    <row r="37404" spans="4:5" hidden="1" x14ac:dyDescent="0.25">
      <c r="D37404" s="2" t="str">
        <f>IF(E37404="","",CONCATENATE(H37404,".",COUNTIF($E$1:E37403,E37404)+1))</f>
        <v/>
      </c>
      <c r="E37404" s="2" t="str">
        <f>IF(I37404="","",IF(I37404=INFORME!$C$22,CONCATENATE(H37404,".",I37404,".",G37404),""))</f>
        <v/>
      </c>
    </row>
    <row r="37405" spans="4:5" hidden="1" x14ac:dyDescent="0.25">
      <c r="D37405" s="2" t="str">
        <f>IF(E37405="","",CONCATENATE(H37405,".",COUNTIF($E$1:E37404,E37405)+1))</f>
        <v/>
      </c>
      <c r="E37405" s="2" t="str">
        <f>IF(I37405="","",IF(I37405=INFORME!$C$22,CONCATENATE(H37405,".",I37405,".",G37405),""))</f>
        <v/>
      </c>
    </row>
    <row r="37406" spans="4:5" hidden="1" x14ac:dyDescent="0.25">
      <c r="D37406" s="2" t="str">
        <f>IF(E37406="","",CONCATENATE(H37406,".",COUNTIF($E$1:E37405,E37406)+1))</f>
        <v/>
      </c>
      <c r="E37406" s="2" t="str">
        <f>IF(I37406="","",IF(I37406=INFORME!$C$22,CONCATENATE(H37406,".",I37406,".",G37406),""))</f>
        <v/>
      </c>
    </row>
    <row r="37407" spans="4:5" hidden="1" x14ac:dyDescent="0.25">
      <c r="D37407" s="2" t="str">
        <f>IF(E37407="","",CONCATENATE(H37407,".",COUNTIF($E$1:E37406,E37407)+1))</f>
        <v/>
      </c>
      <c r="E37407" s="2" t="str">
        <f>IF(I37407="","",IF(I37407=INFORME!$C$22,CONCATENATE(H37407,".",I37407,".",G37407),""))</f>
        <v/>
      </c>
    </row>
    <row r="37408" spans="4:5" hidden="1" x14ac:dyDescent="0.25">
      <c r="D37408" s="2" t="str">
        <f>IF(E37408="","",CONCATENATE(H37408,".",COUNTIF($E$1:E37407,E37408)+1))</f>
        <v/>
      </c>
      <c r="E37408" s="2" t="str">
        <f>IF(I37408="","",IF(I37408=INFORME!$C$22,CONCATENATE(H37408,".",I37408,".",G37408),""))</f>
        <v/>
      </c>
    </row>
    <row r="37409" spans="4:5" hidden="1" x14ac:dyDescent="0.25">
      <c r="D37409" s="2" t="str">
        <f>IF(E37409="","",CONCATENATE(H37409,".",COUNTIF($E$1:E37408,E37409)+1))</f>
        <v/>
      </c>
      <c r="E37409" s="2" t="str">
        <f>IF(I37409="","",IF(I37409=INFORME!$C$22,CONCATENATE(H37409,".",I37409,".",G37409),""))</f>
        <v/>
      </c>
    </row>
    <row r="37410" spans="4:5" hidden="1" x14ac:dyDescent="0.25">
      <c r="D37410" s="2" t="str">
        <f>IF(E37410="","",CONCATENATE(H37410,".",COUNTIF($E$1:E37409,E37410)+1))</f>
        <v/>
      </c>
      <c r="E37410" s="2" t="str">
        <f>IF(I37410="","",IF(I37410=INFORME!$C$22,CONCATENATE(H37410,".",I37410,".",G37410),""))</f>
        <v/>
      </c>
    </row>
    <row r="37411" spans="4:5" hidden="1" x14ac:dyDescent="0.25">
      <c r="D37411" s="2" t="str">
        <f>IF(E37411="","",CONCATENATE(H37411,".",COUNTIF($E$1:E37410,E37411)+1))</f>
        <v/>
      </c>
      <c r="E37411" s="2" t="str">
        <f>IF(I37411="","",IF(I37411=INFORME!$C$22,CONCATENATE(H37411,".",I37411,".",G37411),""))</f>
        <v/>
      </c>
    </row>
    <row r="37412" spans="4:5" hidden="1" x14ac:dyDescent="0.25">
      <c r="D37412" s="2" t="str">
        <f>IF(E37412="","",CONCATENATE(H37412,".",COUNTIF($E$1:E37411,E37412)+1))</f>
        <v/>
      </c>
      <c r="E37412" s="2" t="str">
        <f>IF(I37412="","",IF(I37412=INFORME!$C$22,CONCATENATE(H37412,".",I37412,".",G37412),""))</f>
        <v/>
      </c>
    </row>
    <row r="37413" spans="4:5" hidden="1" x14ac:dyDescent="0.25">
      <c r="D37413" s="2" t="str">
        <f>IF(E37413="","",CONCATENATE(H37413,".",COUNTIF($E$1:E37412,E37413)+1))</f>
        <v/>
      </c>
      <c r="E37413" s="2" t="str">
        <f>IF(I37413="","",IF(I37413=INFORME!$C$22,CONCATENATE(H37413,".",I37413,".",G37413),""))</f>
        <v/>
      </c>
    </row>
    <row r="37414" spans="4:5" hidden="1" x14ac:dyDescent="0.25">
      <c r="D37414" s="2" t="str">
        <f>IF(E37414="","",CONCATENATE(H37414,".",COUNTIF($E$1:E37413,E37414)+1))</f>
        <v/>
      </c>
      <c r="E37414" s="2" t="str">
        <f>IF(I37414="","",IF(I37414=INFORME!$C$22,CONCATENATE(H37414,".",I37414,".",G37414),""))</f>
        <v/>
      </c>
    </row>
    <row r="37415" spans="4:5" hidden="1" x14ac:dyDescent="0.25">
      <c r="D37415" s="2" t="str">
        <f>IF(E37415="","",CONCATENATE(H37415,".",COUNTIF($E$1:E37414,E37415)+1))</f>
        <v/>
      </c>
      <c r="E37415" s="2" t="str">
        <f>IF(I37415="","",IF(I37415=INFORME!$C$22,CONCATENATE(H37415,".",I37415,".",G37415),""))</f>
        <v/>
      </c>
    </row>
    <row r="37416" spans="4:5" hidden="1" x14ac:dyDescent="0.25">
      <c r="D37416" s="2" t="str">
        <f>IF(E37416="","",CONCATENATE(H37416,".",COUNTIF($E$1:E37415,E37416)+1))</f>
        <v/>
      </c>
      <c r="E37416" s="2" t="str">
        <f>IF(I37416="","",IF(I37416=INFORME!$C$22,CONCATENATE(H37416,".",I37416,".",G37416),""))</f>
        <v/>
      </c>
    </row>
    <row r="37417" spans="4:5" hidden="1" x14ac:dyDescent="0.25">
      <c r="D37417" s="2" t="str">
        <f>IF(E37417="","",CONCATENATE(H37417,".",COUNTIF($E$1:E37416,E37417)+1))</f>
        <v/>
      </c>
      <c r="E37417" s="2" t="str">
        <f>IF(I37417="","",IF(I37417=INFORME!$C$22,CONCATENATE(H37417,".",I37417,".",G37417),""))</f>
        <v/>
      </c>
    </row>
    <row r="37418" spans="4:5" hidden="1" x14ac:dyDescent="0.25">
      <c r="D37418" s="2" t="str">
        <f>IF(E37418="","",CONCATENATE(H37418,".",COUNTIF($E$1:E37417,E37418)+1))</f>
        <v/>
      </c>
      <c r="E37418" s="2" t="str">
        <f>IF(I37418="","",IF(I37418=INFORME!$C$22,CONCATENATE(H37418,".",I37418,".",G37418),""))</f>
        <v/>
      </c>
    </row>
    <row r="37419" spans="4:5" hidden="1" x14ac:dyDescent="0.25">
      <c r="D37419" s="2" t="str">
        <f>IF(E37419="","",CONCATENATE(H37419,".",COUNTIF($E$1:E37418,E37419)+1))</f>
        <v/>
      </c>
      <c r="E37419" s="2" t="str">
        <f>IF(I37419="","",IF(I37419=INFORME!$C$22,CONCATENATE(H37419,".",I37419,".",G37419),""))</f>
        <v/>
      </c>
    </row>
    <row r="37420" spans="4:5" hidden="1" x14ac:dyDescent="0.25">
      <c r="D37420" s="2" t="str">
        <f>IF(E37420="","",CONCATENATE(H37420,".",COUNTIF($E$1:E37419,E37420)+1))</f>
        <v/>
      </c>
      <c r="E37420" s="2" t="str">
        <f>IF(I37420="","",IF(I37420=INFORME!$C$22,CONCATENATE(H37420,".",I37420,".",G37420),""))</f>
        <v/>
      </c>
    </row>
    <row r="37421" spans="4:5" hidden="1" x14ac:dyDescent="0.25">
      <c r="D37421" s="2" t="str">
        <f>IF(E37421="","",CONCATENATE(H37421,".",COUNTIF($E$1:E37420,E37421)+1))</f>
        <v/>
      </c>
      <c r="E37421" s="2" t="str">
        <f>IF(I37421="","",IF(I37421=INFORME!$C$22,CONCATENATE(H37421,".",I37421,".",G37421),""))</f>
        <v/>
      </c>
    </row>
    <row r="37422" spans="4:5" hidden="1" x14ac:dyDescent="0.25">
      <c r="D37422" s="2" t="str">
        <f>IF(E37422="","",CONCATENATE(H37422,".",COUNTIF($E$1:E37421,E37422)+1))</f>
        <v/>
      </c>
      <c r="E37422" s="2" t="str">
        <f>IF(I37422="","",IF(I37422=INFORME!$C$22,CONCATENATE(H37422,".",I37422,".",G37422),""))</f>
        <v/>
      </c>
    </row>
    <row r="37423" spans="4:5" hidden="1" x14ac:dyDescent="0.25">
      <c r="D37423" s="2" t="str">
        <f>IF(E37423="","",CONCATENATE(H37423,".",COUNTIF($E$1:E37422,E37423)+1))</f>
        <v/>
      </c>
      <c r="E37423" s="2" t="str">
        <f>IF(I37423="","",IF(I37423=INFORME!$C$22,CONCATENATE(H37423,".",I37423,".",G37423),""))</f>
        <v/>
      </c>
    </row>
    <row r="37424" spans="4:5" hidden="1" x14ac:dyDescent="0.25">
      <c r="D37424" s="2" t="str">
        <f>IF(E37424="","",CONCATENATE(H37424,".",COUNTIF($E$1:E37423,E37424)+1))</f>
        <v/>
      </c>
      <c r="E37424" s="2" t="str">
        <f>IF(I37424="","",IF(I37424=INFORME!$C$22,CONCATENATE(H37424,".",I37424,".",G37424),""))</f>
        <v/>
      </c>
    </row>
    <row r="37425" spans="4:5" hidden="1" x14ac:dyDescent="0.25">
      <c r="D37425" s="2" t="str">
        <f>IF(E37425="","",CONCATENATE(H37425,".",COUNTIF($E$1:E37424,E37425)+1))</f>
        <v/>
      </c>
      <c r="E37425" s="2" t="str">
        <f>IF(I37425="","",IF(I37425=INFORME!$C$22,CONCATENATE(H37425,".",I37425,".",G37425),""))</f>
        <v/>
      </c>
    </row>
    <row r="37426" spans="4:5" hidden="1" x14ac:dyDescent="0.25">
      <c r="D37426" s="2" t="str">
        <f>IF(E37426="","",CONCATENATE(H37426,".",COUNTIF($E$1:E37425,E37426)+1))</f>
        <v/>
      </c>
      <c r="E37426" s="2" t="str">
        <f>IF(I37426="","",IF(I37426=INFORME!$C$22,CONCATENATE(H37426,".",I37426,".",G37426),""))</f>
        <v/>
      </c>
    </row>
    <row r="37427" spans="4:5" hidden="1" x14ac:dyDescent="0.25">
      <c r="D37427" s="2" t="str">
        <f>IF(E37427="","",CONCATENATE(H37427,".",COUNTIF($E$1:E37426,E37427)+1))</f>
        <v/>
      </c>
      <c r="E37427" s="2" t="str">
        <f>IF(I37427="","",IF(I37427=INFORME!$C$22,CONCATENATE(H37427,".",I37427,".",G37427),""))</f>
        <v/>
      </c>
    </row>
    <row r="37428" spans="4:5" hidden="1" x14ac:dyDescent="0.25">
      <c r="D37428" s="2" t="str">
        <f>IF(E37428="","",CONCATENATE(H37428,".",COUNTIF($E$1:E37427,E37428)+1))</f>
        <v/>
      </c>
      <c r="E37428" s="2" t="str">
        <f>IF(I37428="","",IF(I37428=INFORME!$C$22,CONCATENATE(H37428,".",I37428,".",G37428),""))</f>
        <v/>
      </c>
    </row>
    <row r="37429" spans="4:5" hidden="1" x14ac:dyDescent="0.25">
      <c r="D37429" s="2" t="str">
        <f>IF(E37429="","",CONCATENATE(H37429,".",COUNTIF($E$1:E37428,E37429)+1))</f>
        <v/>
      </c>
      <c r="E37429" s="2" t="str">
        <f>IF(I37429="","",IF(I37429=INFORME!$C$22,CONCATENATE(H37429,".",I37429,".",G37429),""))</f>
        <v/>
      </c>
    </row>
    <row r="37430" spans="4:5" hidden="1" x14ac:dyDescent="0.25">
      <c r="D37430" s="2" t="str">
        <f>IF(E37430="","",CONCATENATE(H37430,".",COUNTIF($E$1:E37429,E37430)+1))</f>
        <v/>
      </c>
      <c r="E37430" s="2" t="str">
        <f>IF(I37430="","",IF(I37430=INFORME!$C$22,CONCATENATE(H37430,".",I37430,".",G37430),""))</f>
        <v/>
      </c>
    </row>
    <row r="37431" spans="4:5" hidden="1" x14ac:dyDescent="0.25">
      <c r="D37431" s="2" t="str">
        <f>IF(E37431="","",CONCATENATE(H37431,".",COUNTIF($E$1:E37430,E37431)+1))</f>
        <v/>
      </c>
      <c r="E37431" s="2" t="str">
        <f>IF(I37431="","",IF(I37431=INFORME!$C$22,CONCATENATE(H37431,".",I37431,".",G37431),""))</f>
        <v/>
      </c>
    </row>
    <row r="37432" spans="4:5" hidden="1" x14ac:dyDescent="0.25">
      <c r="D37432" s="2" t="str">
        <f>IF(E37432="","",CONCATENATE(H37432,".",COUNTIF($E$1:E37431,E37432)+1))</f>
        <v/>
      </c>
      <c r="E37432" s="2" t="str">
        <f>IF(I37432="","",IF(I37432=INFORME!$C$22,CONCATENATE(H37432,".",I37432,".",G37432),""))</f>
        <v/>
      </c>
    </row>
    <row r="37433" spans="4:5" hidden="1" x14ac:dyDescent="0.25">
      <c r="D37433" s="2" t="str">
        <f>IF(E37433="","",CONCATENATE(H37433,".",COUNTIF($E$1:E37432,E37433)+1))</f>
        <v/>
      </c>
      <c r="E37433" s="2" t="str">
        <f>IF(I37433="","",IF(I37433=INFORME!$C$22,CONCATENATE(H37433,".",I37433,".",G37433),""))</f>
        <v/>
      </c>
    </row>
    <row r="37434" spans="4:5" hidden="1" x14ac:dyDescent="0.25">
      <c r="D37434" s="2" t="str">
        <f>IF(E37434="","",CONCATENATE(H37434,".",COUNTIF($E$1:E37433,E37434)+1))</f>
        <v/>
      </c>
      <c r="E37434" s="2" t="str">
        <f>IF(I37434="","",IF(I37434=INFORME!$C$22,CONCATENATE(H37434,".",I37434,".",G37434),""))</f>
        <v/>
      </c>
    </row>
    <row r="37435" spans="4:5" hidden="1" x14ac:dyDescent="0.25">
      <c r="D37435" s="2" t="str">
        <f>IF(E37435="","",CONCATENATE(H37435,".",COUNTIF($E$1:E37434,E37435)+1))</f>
        <v/>
      </c>
      <c r="E37435" s="2" t="str">
        <f>IF(I37435="","",IF(I37435=INFORME!$C$22,CONCATENATE(H37435,".",I37435,".",G37435),""))</f>
        <v/>
      </c>
    </row>
    <row r="37436" spans="4:5" hidden="1" x14ac:dyDescent="0.25">
      <c r="D37436" s="2" t="str">
        <f>IF(E37436="","",CONCATENATE(H37436,".",COUNTIF($E$1:E37435,E37436)+1))</f>
        <v/>
      </c>
      <c r="E37436" s="2" t="str">
        <f>IF(I37436="","",IF(I37436=INFORME!$C$22,CONCATENATE(H37436,".",I37436,".",G37436),""))</f>
        <v/>
      </c>
    </row>
    <row r="37437" spans="4:5" hidden="1" x14ac:dyDescent="0.25">
      <c r="D37437" s="2" t="str">
        <f>IF(E37437="","",CONCATENATE(H37437,".",COUNTIF($E$1:E37436,E37437)+1))</f>
        <v/>
      </c>
      <c r="E37437" s="2" t="str">
        <f>IF(I37437="","",IF(I37437=INFORME!$C$22,CONCATENATE(H37437,".",I37437,".",G37437),""))</f>
        <v/>
      </c>
    </row>
    <row r="37438" spans="4:5" hidden="1" x14ac:dyDescent="0.25">
      <c r="D37438" s="2" t="str">
        <f>IF(E37438="","",CONCATENATE(H37438,".",COUNTIF($E$1:E37437,E37438)+1))</f>
        <v/>
      </c>
      <c r="E37438" s="2" t="str">
        <f>IF(I37438="","",IF(I37438=INFORME!$C$22,CONCATENATE(H37438,".",I37438,".",G37438),""))</f>
        <v/>
      </c>
    </row>
    <row r="37439" spans="4:5" hidden="1" x14ac:dyDescent="0.25">
      <c r="D37439" s="2" t="str">
        <f>IF(E37439="","",CONCATENATE(H37439,".",COUNTIF($E$1:E37438,E37439)+1))</f>
        <v/>
      </c>
      <c r="E37439" s="2" t="str">
        <f>IF(I37439="","",IF(I37439=INFORME!$C$22,CONCATENATE(H37439,".",I37439,".",G37439),""))</f>
        <v/>
      </c>
    </row>
    <row r="37440" spans="4:5" hidden="1" x14ac:dyDescent="0.25">
      <c r="D37440" s="2" t="str">
        <f>IF(E37440="","",CONCATENATE(H37440,".",COUNTIF($E$1:E37439,E37440)+1))</f>
        <v/>
      </c>
      <c r="E37440" s="2" t="str">
        <f>IF(I37440="","",IF(I37440=INFORME!$C$22,CONCATENATE(H37440,".",I37440,".",G37440),""))</f>
        <v/>
      </c>
    </row>
    <row r="37441" spans="4:5" hidden="1" x14ac:dyDescent="0.25">
      <c r="D37441" s="2" t="str">
        <f>IF(E37441="","",CONCATENATE(H37441,".",COUNTIF($E$1:E37440,E37441)+1))</f>
        <v/>
      </c>
      <c r="E37441" s="2" t="str">
        <f>IF(I37441="","",IF(I37441=INFORME!$C$22,CONCATENATE(H37441,".",I37441,".",G37441),""))</f>
        <v/>
      </c>
    </row>
    <row r="37442" spans="4:5" hidden="1" x14ac:dyDescent="0.25">
      <c r="D37442" s="2" t="str">
        <f>IF(E37442="","",CONCATENATE(H37442,".",COUNTIF($E$1:E37441,E37442)+1))</f>
        <v/>
      </c>
      <c r="E37442" s="2" t="str">
        <f>IF(I37442="","",IF(I37442=INFORME!$C$22,CONCATENATE(H37442,".",I37442,".",G37442),""))</f>
        <v/>
      </c>
    </row>
    <row r="37443" spans="4:5" hidden="1" x14ac:dyDescent="0.25">
      <c r="D37443" s="2" t="str">
        <f>IF(E37443="","",CONCATENATE(H37443,".",COUNTIF($E$1:E37442,E37443)+1))</f>
        <v/>
      </c>
      <c r="E37443" s="2" t="str">
        <f>IF(I37443="","",IF(I37443=INFORME!$C$22,CONCATENATE(H37443,".",I37443,".",G37443),""))</f>
        <v/>
      </c>
    </row>
    <row r="37444" spans="4:5" hidden="1" x14ac:dyDescent="0.25">
      <c r="D37444" s="2" t="str">
        <f>IF(E37444="","",CONCATENATE(H37444,".",COUNTIF($E$1:E37443,E37444)+1))</f>
        <v/>
      </c>
      <c r="E37444" s="2" t="str">
        <f>IF(I37444="","",IF(I37444=INFORME!$C$22,CONCATENATE(H37444,".",I37444,".",G37444),""))</f>
        <v/>
      </c>
    </row>
    <row r="37445" spans="4:5" hidden="1" x14ac:dyDescent="0.25">
      <c r="D37445" s="2" t="str">
        <f>IF(E37445="","",CONCATENATE(H37445,".",COUNTIF($E$1:E37444,E37445)+1))</f>
        <v/>
      </c>
      <c r="E37445" s="2" t="str">
        <f>IF(I37445="","",IF(I37445=INFORME!$C$22,CONCATENATE(H37445,".",I37445,".",G37445),""))</f>
        <v/>
      </c>
    </row>
    <row r="37446" spans="4:5" hidden="1" x14ac:dyDescent="0.25">
      <c r="D37446" s="2" t="str">
        <f>IF(E37446="","",CONCATENATE(H37446,".",COUNTIF($E$1:E37445,E37446)+1))</f>
        <v/>
      </c>
      <c r="E37446" s="2" t="str">
        <f>IF(I37446="","",IF(I37446=INFORME!$C$22,CONCATENATE(H37446,".",I37446,".",G37446),""))</f>
        <v/>
      </c>
    </row>
    <row r="37447" spans="4:5" hidden="1" x14ac:dyDescent="0.25">
      <c r="D37447" s="2" t="str">
        <f>IF(E37447="","",CONCATENATE(H37447,".",COUNTIF($E$1:E37446,E37447)+1))</f>
        <v/>
      </c>
      <c r="E37447" s="2" t="str">
        <f>IF(I37447="","",IF(I37447=INFORME!$C$22,CONCATENATE(H37447,".",I37447,".",G37447),""))</f>
        <v/>
      </c>
    </row>
    <row r="37448" spans="4:5" hidden="1" x14ac:dyDescent="0.25">
      <c r="D37448" s="2" t="str">
        <f>IF(E37448="","",CONCATENATE(H37448,".",COUNTIF($E$1:E37447,E37448)+1))</f>
        <v/>
      </c>
      <c r="E37448" s="2" t="str">
        <f>IF(I37448="","",IF(I37448=INFORME!$C$22,CONCATENATE(H37448,".",I37448,".",G37448),""))</f>
        <v/>
      </c>
    </row>
    <row r="37449" spans="4:5" hidden="1" x14ac:dyDescent="0.25">
      <c r="D37449" s="2" t="str">
        <f>IF(E37449="","",CONCATENATE(H37449,".",COUNTIF($E$1:E37448,E37449)+1))</f>
        <v/>
      </c>
      <c r="E37449" s="2" t="str">
        <f>IF(I37449="","",IF(I37449=INFORME!$C$22,CONCATENATE(H37449,".",I37449,".",G37449),""))</f>
        <v/>
      </c>
    </row>
    <row r="37450" spans="4:5" hidden="1" x14ac:dyDescent="0.25">
      <c r="D37450" s="2" t="str">
        <f>IF(E37450="","",CONCATENATE(H37450,".",COUNTIF($E$1:E37449,E37450)+1))</f>
        <v/>
      </c>
      <c r="E37450" s="2" t="str">
        <f>IF(I37450="","",IF(I37450=INFORME!$C$22,CONCATENATE(H37450,".",I37450,".",G37450),""))</f>
        <v/>
      </c>
    </row>
    <row r="37451" spans="4:5" hidden="1" x14ac:dyDescent="0.25">
      <c r="D37451" s="2" t="str">
        <f>IF(E37451="","",CONCATENATE(H37451,".",COUNTIF($E$1:E37450,E37451)+1))</f>
        <v/>
      </c>
      <c r="E37451" s="2" t="str">
        <f>IF(I37451="","",IF(I37451=INFORME!$C$22,CONCATENATE(H37451,".",I37451,".",G37451),""))</f>
        <v/>
      </c>
    </row>
    <row r="37452" spans="4:5" hidden="1" x14ac:dyDescent="0.25">
      <c r="D37452" s="2" t="str">
        <f>IF(E37452="","",CONCATENATE(H37452,".",COUNTIF($E$1:E37451,E37452)+1))</f>
        <v/>
      </c>
      <c r="E37452" s="2" t="str">
        <f>IF(I37452="","",IF(I37452=INFORME!$C$22,CONCATENATE(H37452,".",I37452,".",G37452),""))</f>
        <v/>
      </c>
    </row>
    <row r="37453" spans="4:5" hidden="1" x14ac:dyDescent="0.25">
      <c r="D37453" s="2" t="str">
        <f>IF(E37453="","",CONCATENATE(H37453,".",COUNTIF($E$1:E37452,E37453)+1))</f>
        <v/>
      </c>
      <c r="E37453" s="2" t="str">
        <f>IF(I37453="","",IF(I37453=INFORME!$C$22,CONCATENATE(H37453,".",I37453,".",G37453),""))</f>
        <v/>
      </c>
    </row>
    <row r="37454" spans="4:5" hidden="1" x14ac:dyDescent="0.25">
      <c r="D37454" s="2" t="str">
        <f>IF(E37454="","",CONCATENATE(H37454,".",COUNTIF($E$1:E37453,E37454)+1))</f>
        <v/>
      </c>
      <c r="E37454" s="2" t="str">
        <f>IF(I37454="","",IF(I37454=INFORME!$C$22,CONCATENATE(H37454,".",I37454,".",G37454),""))</f>
        <v/>
      </c>
    </row>
    <row r="37455" spans="4:5" hidden="1" x14ac:dyDescent="0.25">
      <c r="D37455" s="2" t="str">
        <f>IF(E37455="","",CONCATENATE(H37455,".",COUNTIF($E$1:E37454,E37455)+1))</f>
        <v/>
      </c>
      <c r="E37455" s="2" t="str">
        <f>IF(I37455="","",IF(I37455=INFORME!$C$22,CONCATENATE(H37455,".",I37455,".",G37455),""))</f>
        <v/>
      </c>
    </row>
    <row r="37456" spans="4:5" hidden="1" x14ac:dyDescent="0.25">
      <c r="D37456" s="2" t="str">
        <f>IF(E37456="","",CONCATENATE(H37456,".",COUNTIF($E$1:E37455,E37456)+1))</f>
        <v/>
      </c>
      <c r="E37456" s="2" t="str">
        <f>IF(I37456="","",IF(I37456=INFORME!$C$22,CONCATENATE(H37456,".",I37456,".",G37456),""))</f>
        <v/>
      </c>
    </row>
    <row r="37457" spans="4:5" hidden="1" x14ac:dyDescent="0.25">
      <c r="D37457" s="2" t="str">
        <f>IF(E37457="","",CONCATENATE(H37457,".",COUNTIF($E$1:E37456,E37457)+1))</f>
        <v/>
      </c>
      <c r="E37457" s="2" t="str">
        <f>IF(I37457="","",IF(I37457=INFORME!$C$22,CONCATENATE(H37457,".",I37457,".",G37457),""))</f>
        <v/>
      </c>
    </row>
    <row r="37458" spans="4:5" hidden="1" x14ac:dyDescent="0.25">
      <c r="D37458" s="2" t="str">
        <f>IF(E37458="","",CONCATENATE(H37458,".",COUNTIF($E$1:E37457,E37458)+1))</f>
        <v/>
      </c>
      <c r="E37458" s="2" t="str">
        <f>IF(I37458="","",IF(I37458=INFORME!$C$22,CONCATENATE(H37458,".",I37458,".",G37458),""))</f>
        <v/>
      </c>
    </row>
    <row r="37459" spans="4:5" hidden="1" x14ac:dyDescent="0.25">
      <c r="D37459" s="2" t="str">
        <f>IF(E37459="","",CONCATENATE(H37459,".",COUNTIF($E$1:E37458,E37459)+1))</f>
        <v/>
      </c>
      <c r="E37459" s="2" t="str">
        <f>IF(I37459="","",IF(I37459=INFORME!$C$22,CONCATENATE(H37459,".",I37459,".",G37459),""))</f>
        <v/>
      </c>
    </row>
    <row r="37460" spans="4:5" hidden="1" x14ac:dyDescent="0.25">
      <c r="D37460" s="2" t="str">
        <f>IF(E37460="","",CONCATENATE(H37460,".",COUNTIF($E$1:E37459,E37460)+1))</f>
        <v/>
      </c>
      <c r="E37460" s="2" t="str">
        <f>IF(I37460="","",IF(I37460=INFORME!$C$22,CONCATENATE(H37460,".",I37460,".",G37460),""))</f>
        <v/>
      </c>
    </row>
    <row r="37461" spans="4:5" hidden="1" x14ac:dyDescent="0.25">
      <c r="D37461" s="2" t="str">
        <f>IF(E37461="","",CONCATENATE(H37461,".",COUNTIF($E$1:E37460,E37461)+1))</f>
        <v/>
      </c>
      <c r="E37461" s="2" t="str">
        <f>IF(I37461="","",IF(I37461=INFORME!$C$22,CONCATENATE(H37461,".",I37461,".",G37461),""))</f>
        <v/>
      </c>
    </row>
    <row r="37462" spans="4:5" hidden="1" x14ac:dyDescent="0.25">
      <c r="D37462" s="2" t="str">
        <f>IF(E37462="","",CONCATENATE(H37462,".",COUNTIF($E$1:E37461,E37462)+1))</f>
        <v/>
      </c>
      <c r="E37462" s="2" t="str">
        <f>IF(I37462="","",IF(I37462=INFORME!$C$22,CONCATENATE(H37462,".",I37462,".",G37462),""))</f>
        <v/>
      </c>
    </row>
    <row r="37463" spans="4:5" hidden="1" x14ac:dyDescent="0.25">
      <c r="D37463" s="2" t="str">
        <f>IF(E37463="","",CONCATENATE(H37463,".",COUNTIF($E$1:E37462,E37463)+1))</f>
        <v/>
      </c>
      <c r="E37463" s="2" t="str">
        <f>IF(I37463="","",IF(I37463=INFORME!$C$22,CONCATENATE(H37463,".",I37463,".",G37463),""))</f>
        <v/>
      </c>
    </row>
    <row r="37464" spans="4:5" hidden="1" x14ac:dyDescent="0.25">
      <c r="D37464" s="2" t="str">
        <f>IF(E37464="","",CONCATENATE(H37464,".",COUNTIF($E$1:E37463,E37464)+1))</f>
        <v/>
      </c>
      <c r="E37464" s="2" t="str">
        <f>IF(I37464="","",IF(I37464=INFORME!$C$22,CONCATENATE(H37464,".",I37464,".",G37464),""))</f>
        <v/>
      </c>
    </row>
    <row r="37465" spans="4:5" hidden="1" x14ac:dyDescent="0.25">
      <c r="D37465" s="2" t="str">
        <f>IF(E37465="","",CONCATENATE(H37465,".",COUNTIF($E$1:E37464,E37465)+1))</f>
        <v/>
      </c>
      <c r="E37465" s="2" t="str">
        <f>IF(I37465="","",IF(I37465=INFORME!$C$22,CONCATENATE(H37465,".",I37465,".",G37465),""))</f>
        <v/>
      </c>
    </row>
    <row r="37466" spans="4:5" hidden="1" x14ac:dyDescent="0.25">
      <c r="D37466" s="2" t="str">
        <f>IF(E37466="","",CONCATENATE(H37466,".",COUNTIF($E$1:E37465,E37466)+1))</f>
        <v/>
      </c>
      <c r="E37466" s="2" t="str">
        <f>IF(I37466="","",IF(I37466=INFORME!$C$22,CONCATENATE(H37466,".",I37466,".",G37466),""))</f>
        <v/>
      </c>
    </row>
    <row r="37467" spans="4:5" hidden="1" x14ac:dyDescent="0.25">
      <c r="D37467" s="2" t="str">
        <f>IF(E37467="","",CONCATENATE(H37467,".",COUNTIF($E$1:E37466,E37467)+1))</f>
        <v/>
      </c>
      <c r="E37467" s="2" t="str">
        <f>IF(I37467="","",IF(I37467=INFORME!$C$22,CONCATENATE(H37467,".",I37467,".",G37467),""))</f>
        <v/>
      </c>
    </row>
    <row r="37468" spans="4:5" hidden="1" x14ac:dyDescent="0.25">
      <c r="D37468" s="2" t="str">
        <f>IF(E37468="","",CONCATENATE(H37468,".",COUNTIF($E$1:E37467,E37468)+1))</f>
        <v/>
      </c>
      <c r="E37468" s="2" t="str">
        <f>IF(I37468="","",IF(I37468=INFORME!$C$22,CONCATENATE(H37468,".",I37468,".",G37468),""))</f>
        <v/>
      </c>
    </row>
    <row r="37469" spans="4:5" hidden="1" x14ac:dyDescent="0.25">
      <c r="D37469" s="2" t="str">
        <f>IF(E37469="","",CONCATENATE(H37469,".",COUNTIF($E$1:E37468,E37469)+1))</f>
        <v/>
      </c>
      <c r="E37469" s="2" t="str">
        <f>IF(I37469="","",IF(I37469=INFORME!$C$22,CONCATENATE(H37469,".",I37469,".",G37469),""))</f>
        <v/>
      </c>
    </row>
    <row r="37470" spans="4:5" hidden="1" x14ac:dyDescent="0.25">
      <c r="D37470" s="2" t="str">
        <f>IF(E37470="","",CONCATENATE(H37470,".",COUNTIF($E$1:E37469,E37470)+1))</f>
        <v/>
      </c>
      <c r="E37470" s="2" t="str">
        <f>IF(I37470="","",IF(I37470=INFORME!$C$22,CONCATENATE(H37470,".",I37470,".",G37470),""))</f>
        <v/>
      </c>
    </row>
    <row r="37471" spans="4:5" hidden="1" x14ac:dyDescent="0.25">
      <c r="D37471" s="2" t="str">
        <f>IF(E37471="","",CONCATENATE(H37471,".",COUNTIF($E$1:E37470,E37471)+1))</f>
        <v/>
      </c>
      <c r="E37471" s="2" t="str">
        <f>IF(I37471="","",IF(I37471=INFORME!$C$22,CONCATENATE(H37471,".",I37471,".",G37471),""))</f>
        <v/>
      </c>
    </row>
    <row r="37472" spans="4:5" hidden="1" x14ac:dyDescent="0.25">
      <c r="D37472" s="2" t="str">
        <f>IF(E37472="","",CONCATENATE(H37472,".",COUNTIF($E$1:E37471,E37472)+1))</f>
        <v/>
      </c>
      <c r="E37472" s="2" t="str">
        <f>IF(I37472="","",IF(I37472=INFORME!$C$22,CONCATENATE(H37472,".",I37472,".",G37472),""))</f>
        <v/>
      </c>
    </row>
    <row r="37473" spans="4:5" hidden="1" x14ac:dyDescent="0.25">
      <c r="D37473" s="2" t="str">
        <f>IF(E37473="","",CONCATENATE(H37473,".",COUNTIF($E$1:E37472,E37473)+1))</f>
        <v/>
      </c>
      <c r="E37473" s="2" t="str">
        <f>IF(I37473="","",IF(I37473=INFORME!$C$22,CONCATENATE(H37473,".",I37473,".",G37473),""))</f>
        <v/>
      </c>
    </row>
    <row r="37474" spans="4:5" hidden="1" x14ac:dyDescent="0.25">
      <c r="D37474" s="2" t="str">
        <f>IF(E37474="","",CONCATENATE(H37474,".",COUNTIF($E$1:E37473,E37474)+1))</f>
        <v/>
      </c>
      <c r="E37474" s="2" t="str">
        <f>IF(I37474="","",IF(I37474=INFORME!$C$22,CONCATENATE(H37474,".",I37474,".",G37474),""))</f>
        <v/>
      </c>
    </row>
    <row r="37475" spans="4:5" hidden="1" x14ac:dyDescent="0.25">
      <c r="D37475" s="2" t="str">
        <f>IF(E37475="","",CONCATENATE(H37475,".",COUNTIF($E$1:E37474,E37475)+1))</f>
        <v/>
      </c>
      <c r="E37475" s="2" t="str">
        <f>IF(I37475="","",IF(I37475=INFORME!$C$22,CONCATENATE(H37475,".",I37475,".",G37475),""))</f>
        <v/>
      </c>
    </row>
    <row r="37476" spans="4:5" hidden="1" x14ac:dyDescent="0.25">
      <c r="D37476" s="2" t="str">
        <f>IF(E37476="","",CONCATENATE(H37476,".",COUNTIF($E$1:E37475,E37476)+1))</f>
        <v/>
      </c>
      <c r="E37476" s="2" t="str">
        <f>IF(I37476="","",IF(I37476=INFORME!$C$22,CONCATENATE(H37476,".",I37476,".",G37476),""))</f>
        <v/>
      </c>
    </row>
    <row r="37477" spans="4:5" hidden="1" x14ac:dyDescent="0.25">
      <c r="D37477" s="2" t="str">
        <f>IF(E37477="","",CONCATENATE(H37477,".",COUNTIF($E$1:E37476,E37477)+1))</f>
        <v/>
      </c>
      <c r="E37477" s="2" t="str">
        <f>IF(I37477="","",IF(I37477=INFORME!$C$22,CONCATENATE(H37477,".",I37477,".",G37477),""))</f>
        <v/>
      </c>
    </row>
    <row r="37478" spans="4:5" hidden="1" x14ac:dyDescent="0.25">
      <c r="D37478" s="2" t="str">
        <f>IF(E37478="","",CONCATENATE(H37478,".",COUNTIF($E$1:E37477,E37478)+1))</f>
        <v/>
      </c>
      <c r="E37478" s="2" t="str">
        <f>IF(I37478="","",IF(I37478=INFORME!$C$22,CONCATENATE(H37478,".",I37478,".",G37478),""))</f>
        <v/>
      </c>
    </row>
    <row r="37479" spans="4:5" hidden="1" x14ac:dyDescent="0.25">
      <c r="D37479" s="2" t="str">
        <f>IF(E37479="","",CONCATENATE(H37479,".",COUNTIF($E$1:E37478,E37479)+1))</f>
        <v/>
      </c>
      <c r="E37479" s="2" t="str">
        <f>IF(I37479="","",IF(I37479=INFORME!$C$22,CONCATENATE(H37479,".",I37479,".",G37479),""))</f>
        <v/>
      </c>
    </row>
    <row r="37480" spans="4:5" hidden="1" x14ac:dyDescent="0.25">
      <c r="D37480" s="2" t="str">
        <f>IF(E37480="","",CONCATENATE(H37480,".",COUNTIF($E$1:E37479,E37480)+1))</f>
        <v/>
      </c>
      <c r="E37480" s="2" t="str">
        <f>IF(I37480="","",IF(I37480=INFORME!$C$22,CONCATENATE(H37480,".",I37480,".",G37480),""))</f>
        <v/>
      </c>
    </row>
    <row r="37481" spans="4:5" hidden="1" x14ac:dyDescent="0.25">
      <c r="D37481" s="2" t="str">
        <f>IF(E37481="","",CONCATENATE(H37481,".",COUNTIF($E$1:E37480,E37481)+1))</f>
        <v/>
      </c>
      <c r="E37481" s="2" t="str">
        <f>IF(I37481="","",IF(I37481=INFORME!$C$22,CONCATENATE(H37481,".",I37481,".",G37481),""))</f>
        <v/>
      </c>
    </row>
    <row r="37482" spans="4:5" hidden="1" x14ac:dyDescent="0.25">
      <c r="D37482" s="2" t="str">
        <f>IF(E37482="","",CONCATENATE(H37482,".",COUNTIF($E$1:E37481,E37482)+1))</f>
        <v/>
      </c>
      <c r="E37482" s="2" t="str">
        <f>IF(I37482="","",IF(I37482=INFORME!$C$22,CONCATENATE(H37482,".",I37482,".",G37482),""))</f>
        <v/>
      </c>
    </row>
    <row r="37483" spans="4:5" hidden="1" x14ac:dyDescent="0.25">
      <c r="D37483" s="2" t="str">
        <f>IF(E37483="","",CONCATENATE(H37483,".",COUNTIF($E$1:E37482,E37483)+1))</f>
        <v/>
      </c>
      <c r="E37483" s="2" t="str">
        <f>IF(I37483="","",IF(I37483=INFORME!$C$22,CONCATENATE(H37483,".",I37483,".",G37483),""))</f>
        <v/>
      </c>
    </row>
    <row r="37484" spans="4:5" hidden="1" x14ac:dyDescent="0.25">
      <c r="D37484" s="2" t="str">
        <f>IF(E37484="","",CONCATENATE(H37484,".",COUNTIF($E$1:E37483,E37484)+1))</f>
        <v/>
      </c>
      <c r="E37484" s="2" t="str">
        <f>IF(I37484="","",IF(I37484=INFORME!$C$22,CONCATENATE(H37484,".",I37484,".",G37484),""))</f>
        <v/>
      </c>
    </row>
    <row r="37485" spans="4:5" hidden="1" x14ac:dyDescent="0.25">
      <c r="D37485" s="2" t="str">
        <f>IF(E37485="","",CONCATENATE(H37485,".",COUNTIF($E$1:E37484,E37485)+1))</f>
        <v/>
      </c>
      <c r="E37485" s="2" t="str">
        <f>IF(I37485="","",IF(I37485=INFORME!$C$22,CONCATENATE(H37485,".",I37485,".",G37485),""))</f>
        <v/>
      </c>
    </row>
    <row r="37486" spans="4:5" hidden="1" x14ac:dyDescent="0.25">
      <c r="D37486" s="2" t="str">
        <f>IF(E37486="","",CONCATENATE(H37486,".",COUNTIF($E$1:E37485,E37486)+1))</f>
        <v/>
      </c>
      <c r="E37486" s="2" t="str">
        <f>IF(I37486="","",IF(I37486=INFORME!$C$22,CONCATENATE(H37486,".",I37486,".",G37486),""))</f>
        <v/>
      </c>
    </row>
    <row r="37487" spans="4:5" hidden="1" x14ac:dyDescent="0.25">
      <c r="D37487" s="2" t="str">
        <f>IF(E37487="","",CONCATENATE(H37487,".",COUNTIF($E$1:E37486,E37487)+1))</f>
        <v/>
      </c>
      <c r="E37487" s="2" t="str">
        <f>IF(I37487="","",IF(I37487=INFORME!$C$22,CONCATENATE(H37487,".",I37487,".",G37487),""))</f>
        <v/>
      </c>
    </row>
    <row r="37488" spans="4:5" hidden="1" x14ac:dyDescent="0.25">
      <c r="D37488" s="2" t="str">
        <f>IF(E37488="","",CONCATENATE(H37488,".",COUNTIF($E$1:E37487,E37488)+1))</f>
        <v/>
      </c>
      <c r="E37488" s="2" t="str">
        <f>IF(I37488="","",IF(I37488=INFORME!$C$22,CONCATENATE(H37488,".",I37488,".",G37488),""))</f>
        <v/>
      </c>
    </row>
    <row r="37489" spans="4:5" hidden="1" x14ac:dyDescent="0.25">
      <c r="D37489" s="2" t="str">
        <f>IF(E37489="","",CONCATENATE(H37489,".",COUNTIF($E$1:E37488,E37489)+1))</f>
        <v/>
      </c>
      <c r="E37489" s="2" t="str">
        <f>IF(I37489="","",IF(I37489=INFORME!$C$22,CONCATENATE(H37489,".",I37489,".",G37489),""))</f>
        <v/>
      </c>
    </row>
    <row r="37490" spans="4:5" hidden="1" x14ac:dyDescent="0.25">
      <c r="D37490" s="2" t="str">
        <f>IF(E37490="","",CONCATENATE(H37490,".",COUNTIF($E$1:E37489,E37490)+1))</f>
        <v/>
      </c>
      <c r="E37490" s="2" t="str">
        <f>IF(I37490="","",IF(I37490=INFORME!$C$22,CONCATENATE(H37490,".",I37490,".",G37490),""))</f>
        <v/>
      </c>
    </row>
    <row r="37491" spans="4:5" hidden="1" x14ac:dyDescent="0.25">
      <c r="D37491" s="2" t="str">
        <f>IF(E37491="","",CONCATENATE(H37491,".",COUNTIF($E$1:E37490,E37491)+1))</f>
        <v/>
      </c>
      <c r="E37491" s="2" t="str">
        <f>IF(I37491="","",IF(I37491=INFORME!$C$22,CONCATENATE(H37491,".",I37491,".",G37491),""))</f>
        <v/>
      </c>
    </row>
    <row r="37492" spans="4:5" hidden="1" x14ac:dyDescent="0.25">
      <c r="D37492" s="2" t="str">
        <f>IF(E37492="","",CONCATENATE(H37492,".",COUNTIF($E$1:E37491,E37492)+1))</f>
        <v/>
      </c>
      <c r="E37492" s="2" t="str">
        <f>IF(I37492="","",IF(I37492=INFORME!$C$22,CONCATENATE(H37492,".",I37492,".",G37492),""))</f>
        <v/>
      </c>
    </row>
    <row r="37493" spans="4:5" hidden="1" x14ac:dyDescent="0.25">
      <c r="D37493" s="2" t="str">
        <f>IF(E37493="","",CONCATENATE(H37493,".",COUNTIF($E$1:E37492,E37493)+1))</f>
        <v/>
      </c>
      <c r="E37493" s="2" t="str">
        <f>IF(I37493="","",IF(I37493=INFORME!$C$22,CONCATENATE(H37493,".",I37493,".",G37493),""))</f>
        <v/>
      </c>
    </row>
    <row r="37494" spans="4:5" hidden="1" x14ac:dyDescent="0.25">
      <c r="D37494" s="2" t="str">
        <f>IF(E37494="","",CONCATENATE(H37494,".",COUNTIF($E$1:E37493,E37494)+1))</f>
        <v/>
      </c>
      <c r="E37494" s="2" t="str">
        <f>IF(I37494="","",IF(I37494=INFORME!$C$22,CONCATENATE(H37494,".",I37494,".",G37494),""))</f>
        <v/>
      </c>
    </row>
    <row r="37495" spans="4:5" hidden="1" x14ac:dyDescent="0.25">
      <c r="D37495" s="2" t="str">
        <f>IF(E37495="","",CONCATENATE(H37495,".",COUNTIF($E$1:E37494,E37495)+1))</f>
        <v/>
      </c>
      <c r="E37495" s="2" t="str">
        <f>IF(I37495="","",IF(I37495=INFORME!$C$22,CONCATENATE(H37495,".",I37495,".",G37495),""))</f>
        <v/>
      </c>
    </row>
    <row r="37496" spans="4:5" hidden="1" x14ac:dyDescent="0.25">
      <c r="D37496" s="2" t="str">
        <f>IF(E37496="","",CONCATENATE(H37496,".",COUNTIF($E$1:E37495,E37496)+1))</f>
        <v/>
      </c>
      <c r="E37496" s="2" t="str">
        <f>IF(I37496="","",IF(I37496=INFORME!$C$22,CONCATENATE(H37496,".",I37496,".",G37496),""))</f>
        <v/>
      </c>
    </row>
    <row r="37497" spans="4:5" hidden="1" x14ac:dyDescent="0.25">
      <c r="D37497" s="2" t="str">
        <f>IF(E37497="","",CONCATENATE(H37497,".",COUNTIF($E$1:E37496,E37497)+1))</f>
        <v/>
      </c>
      <c r="E37497" s="2" t="str">
        <f>IF(I37497="","",IF(I37497=INFORME!$C$22,CONCATENATE(H37497,".",I37497,".",G37497),""))</f>
        <v/>
      </c>
    </row>
    <row r="37498" spans="4:5" hidden="1" x14ac:dyDescent="0.25">
      <c r="D37498" s="2" t="str">
        <f>IF(E37498="","",CONCATENATE(H37498,".",COUNTIF($E$1:E37497,E37498)+1))</f>
        <v/>
      </c>
      <c r="E37498" s="2" t="str">
        <f>IF(I37498="","",IF(I37498=INFORME!$C$22,CONCATENATE(H37498,".",I37498,".",G37498),""))</f>
        <v/>
      </c>
    </row>
    <row r="37499" spans="4:5" hidden="1" x14ac:dyDescent="0.25">
      <c r="D37499" s="2" t="str">
        <f>IF(E37499="","",CONCATENATE(H37499,".",COUNTIF($E$1:E37498,E37499)+1))</f>
        <v/>
      </c>
      <c r="E37499" s="2" t="str">
        <f>IF(I37499="","",IF(I37499=INFORME!$C$22,CONCATENATE(H37499,".",I37499,".",G37499),""))</f>
        <v/>
      </c>
    </row>
    <row r="37500" spans="4:5" hidden="1" x14ac:dyDescent="0.25">
      <c r="D37500" s="2" t="str">
        <f>IF(E37500="","",CONCATENATE(H37500,".",COUNTIF($E$1:E37499,E37500)+1))</f>
        <v/>
      </c>
      <c r="E37500" s="2" t="str">
        <f>IF(I37500="","",IF(I37500=INFORME!$C$22,CONCATENATE(H37500,".",I37500,".",G37500),""))</f>
        <v/>
      </c>
    </row>
    <row r="37501" spans="4:5" hidden="1" x14ac:dyDescent="0.25">
      <c r="D37501" s="2" t="str">
        <f>IF(E37501="","",CONCATENATE(H37501,".",COUNTIF($E$1:E37500,E37501)+1))</f>
        <v/>
      </c>
      <c r="E37501" s="2" t="str">
        <f>IF(I37501="","",IF(I37501=INFORME!$C$22,CONCATENATE(H37501,".",I37501,".",G37501),""))</f>
        <v/>
      </c>
    </row>
    <row r="37502" spans="4:5" hidden="1" x14ac:dyDescent="0.25">
      <c r="D37502" s="2" t="str">
        <f>IF(E37502="","",CONCATENATE(H37502,".",COUNTIF($E$1:E37501,E37502)+1))</f>
        <v/>
      </c>
      <c r="E37502" s="2" t="str">
        <f>IF(I37502="","",IF(I37502=INFORME!$C$22,CONCATENATE(H37502,".",I37502,".",G37502),""))</f>
        <v/>
      </c>
    </row>
    <row r="37503" spans="4:5" hidden="1" x14ac:dyDescent="0.25">
      <c r="D37503" s="2" t="str">
        <f>IF(E37503="","",CONCATENATE(H37503,".",COUNTIF($E$1:E37502,E37503)+1))</f>
        <v/>
      </c>
      <c r="E37503" s="2" t="str">
        <f>IF(I37503="","",IF(I37503=INFORME!$C$22,CONCATENATE(H37503,".",I37503,".",G37503),""))</f>
        <v/>
      </c>
    </row>
    <row r="37504" spans="4:5" hidden="1" x14ac:dyDescent="0.25">
      <c r="D37504" s="2" t="str">
        <f>IF(E37504="","",CONCATENATE(H37504,".",COUNTIF($E$1:E37503,E37504)+1))</f>
        <v/>
      </c>
      <c r="E37504" s="2" t="str">
        <f>IF(I37504="","",IF(I37504=INFORME!$C$22,CONCATENATE(H37504,".",I37504,".",G37504),""))</f>
        <v/>
      </c>
    </row>
    <row r="37505" spans="4:5" hidden="1" x14ac:dyDescent="0.25">
      <c r="D37505" s="2" t="str">
        <f>IF(E37505="","",CONCATENATE(H37505,".",COUNTIF($E$1:E37504,E37505)+1))</f>
        <v/>
      </c>
      <c r="E37505" s="2" t="str">
        <f>IF(I37505="","",IF(I37505=INFORME!$C$22,CONCATENATE(H37505,".",I37505,".",G37505),""))</f>
        <v/>
      </c>
    </row>
    <row r="37506" spans="4:5" hidden="1" x14ac:dyDescent="0.25">
      <c r="D37506" s="2" t="str">
        <f>IF(E37506="","",CONCATENATE(H37506,".",COUNTIF($E$1:E37505,E37506)+1))</f>
        <v/>
      </c>
      <c r="E37506" s="2" t="str">
        <f>IF(I37506="","",IF(I37506=INFORME!$C$22,CONCATENATE(H37506,".",I37506,".",G37506),""))</f>
        <v/>
      </c>
    </row>
    <row r="37507" spans="4:5" hidden="1" x14ac:dyDescent="0.25">
      <c r="D37507" s="2" t="str">
        <f>IF(E37507="","",CONCATENATE(H37507,".",COUNTIF($E$1:E37506,E37507)+1))</f>
        <v/>
      </c>
      <c r="E37507" s="2" t="str">
        <f>IF(I37507="","",IF(I37507=INFORME!$C$22,CONCATENATE(H37507,".",I37507,".",G37507),""))</f>
        <v/>
      </c>
    </row>
    <row r="37508" spans="4:5" hidden="1" x14ac:dyDescent="0.25">
      <c r="D37508" s="2" t="str">
        <f>IF(E37508="","",CONCATENATE(H37508,".",COUNTIF($E$1:E37507,E37508)+1))</f>
        <v/>
      </c>
      <c r="E37508" s="2" t="str">
        <f>IF(I37508="","",IF(I37508=INFORME!$C$22,CONCATENATE(H37508,".",I37508,".",G37508),""))</f>
        <v/>
      </c>
    </row>
    <row r="37509" spans="4:5" hidden="1" x14ac:dyDescent="0.25">
      <c r="D37509" s="2" t="str">
        <f>IF(E37509="","",CONCATENATE(H37509,".",COUNTIF($E$1:E37508,E37509)+1))</f>
        <v/>
      </c>
      <c r="E37509" s="2" t="str">
        <f>IF(I37509="","",IF(I37509=INFORME!$C$22,CONCATENATE(H37509,".",I37509,".",G37509),""))</f>
        <v/>
      </c>
    </row>
    <row r="37510" spans="4:5" hidden="1" x14ac:dyDescent="0.25">
      <c r="D37510" s="2" t="str">
        <f>IF(E37510="","",CONCATENATE(H37510,".",COUNTIF($E$1:E37509,E37510)+1))</f>
        <v/>
      </c>
      <c r="E37510" s="2" t="str">
        <f>IF(I37510="","",IF(I37510=INFORME!$C$22,CONCATENATE(H37510,".",I37510,".",G37510),""))</f>
        <v/>
      </c>
    </row>
    <row r="37511" spans="4:5" hidden="1" x14ac:dyDescent="0.25">
      <c r="D37511" s="2" t="str">
        <f>IF(E37511="","",CONCATENATE(H37511,".",COUNTIF($E$1:E37510,E37511)+1))</f>
        <v/>
      </c>
      <c r="E37511" s="2" t="str">
        <f>IF(I37511="","",IF(I37511=INFORME!$C$22,CONCATENATE(H37511,".",I37511,".",G37511),""))</f>
        <v/>
      </c>
    </row>
    <row r="37512" spans="4:5" hidden="1" x14ac:dyDescent="0.25">
      <c r="D37512" s="2" t="str">
        <f>IF(E37512="","",CONCATENATE(H37512,".",COUNTIF($E$1:E37511,E37512)+1))</f>
        <v/>
      </c>
      <c r="E37512" s="2" t="str">
        <f>IF(I37512="","",IF(I37512=INFORME!$C$22,CONCATENATE(H37512,".",I37512,".",G37512),""))</f>
        <v/>
      </c>
    </row>
    <row r="37513" spans="4:5" hidden="1" x14ac:dyDescent="0.25">
      <c r="D37513" s="2" t="str">
        <f>IF(E37513="","",CONCATENATE(H37513,".",COUNTIF($E$1:E37512,E37513)+1))</f>
        <v/>
      </c>
      <c r="E37513" s="2" t="str">
        <f>IF(I37513="","",IF(I37513=INFORME!$C$22,CONCATENATE(H37513,".",I37513,".",G37513),""))</f>
        <v/>
      </c>
    </row>
    <row r="37514" spans="4:5" hidden="1" x14ac:dyDescent="0.25">
      <c r="D37514" s="2" t="str">
        <f>IF(E37514="","",CONCATENATE(H37514,".",COUNTIF($E$1:E37513,E37514)+1))</f>
        <v/>
      </c>
      <c r="E37514" s="2" t="str">
        <f>IF(I37514="","",IF(I37514=INFORME!$C$22,CONCATENATE(H37514,".",I37514,".",G37514),""))</f>
        <v/>
      </c>
    </row>
    <row r="37515" spans="4:5" hidden="1" x14ac:dyDescent="0.25">
      <c r="D37515" s="2" t="str">
        <f>IF(E37515="","",CONCATENATE(H37515,".",COUNTIF($E$1:E37514,E37515)+1))</f>
        <v/>
      </c>
      <c r="E37515" s="2" t="str">
        <f>IF(I37515="","",IF(I37515=INFORME!$C$22,CONCATENATE(H37515,".",I37515,".",G37515),""))</f>
        <v/>
      </c>
    </row>
    <row r="37516" spans="4:5" hidden="1" x14ac:dyDescent="0.25">
      <c r="D37516" s="2" t="str">
        <f>IF(E37516="","",CONCATENATE(H37516,".",COUNTIF($E$1:E37515,E37516)+1))</f>
        <v/>
      </c>
      <c r="E37516" s="2" t="str">
        <f>IF(I37516="","",IF(I37516=INFORME!$C$22,CONCATENATE(H37516,".",I37516,".",G37516),""))</f>
        <v/>
      </c>
    </row>
    <row r="37517" spans="4:5" hidden="1" x14ac:dyDescent="0.25">
      <c r="D37517" s="2" t="str">
        <f>IF(E37517="","",CONCATENATE(H37517,".",COUNTIF($E$1:E37516,E37517)+1))</f>
        <v/>
      </c>
      <c r="E37517" s="2" t="str">
        <f>IF(I37517="","",IF(I37517=INFORME!$C$22,CONCATENATE(H37517,".",I37517,".",G37517),""))</f>
        <v/>
      </c>
    </row>
    <row r="37518" spans="4:5" hidden="1" x14ac:dyDescent="0.25">
      <c r="D37518" s="2" t="str">
        <f>IF(E37518="","",CONCATENATE(H37518,".",COUNTIF($E$1:E37517,E37518)+1))</f>
        <v/>
      </c>
      <c r="E37518" s="2" t="str">
        <f>IF(I37518="","",IF(I37518=INFORME!$C$22,CONCATENATE(H37518,".",I37518,".",G37518),""))</f>
        <v/>
      </c>
    </row>
    <row r="37519" spans="4:5" hidden="1" x14ac:dyDescent="0.25">
      <c r="D37519" s="2" t="str">
        <f>IF(E37519="","",CONCATENATE(H37519,".",COUNTIF($E$1:E37518,E37519)+1))</f>
        <v/>
      </c>
      <c r="E37519" s="2" t="str">
        <f>IF(I37519="","",IF(I37519=INFORME!$C$22,CONCATENATE(H37519,".",I37519,".",G37519),""))</f>
        <v/>
      </c>
    </row>
    <row r="37520" spans="4:5" hidden="1" x14ac:dyDescent="0.25">
      <c r="D37520" s="2" t="str">
        <f>IF(E37520="","",CONCATENATE(H37520,".",COUNTIF($E$1:E37519,E37520)+1))</f>
        <v/>
      </c>
      <c r="E37520" s="2" t="str">
        <f>IF(I37520="","",IF(I37520=INFORME!$C$22,CONCATENATE(H37520,".",I37520,".",G37520),""))</f>
        <v/>
      </c>
    </row>
    <row r="37521" spans="4:5" hidden="1" x14ac:dyDescent="0.25">
      <c r="D37521" s="2" t="str">
        <f>IF(E37521="","",CONCATENATE(H37521,".",COUNTIF($E$1:E37520,E37521)+1))</f>
        <v/>
      </c>
      <c r="E37521" s="2" t="str">
        <f>IF(I37521="","",IF(I37521=INFORME!$C$22,CONCATENATE(H37521,".",I37521,".",G37521),""))</f>
        <v/>
      </c>
    </row>
    <row r="37522" spans="4:5" hidden="1" x14ac:dyDescent="0.25">
      <c r="D37522" s="2" t="str">
        <f>IF(E37522="","",CONCATENATE(H37522,".",COUNTIF($E$1:E37521,E37522)+1))</f>
        <v/>
      </c>
      <c r="E37522" s="2" t="str">
        <f>IF(I37522="","",IF(I37522=INFORME!$C$22,CONCATENATE(H37522,".",I37522,".",G37522),""))</f>
        <v/>
      </c>
    </row>
    <row r="37523" spans="4:5" hidden="1" x14ac:dyDescent="0.25">
      <c r="D37523" s="2" t="str">
        <f>IF(E37523="","",CONCATENATE(H37523,".",COUNTIF($E$1:E37522,E37523)+1))</f>
        <v/>
      </c>
      <c r="E37523" s="2" t="str">
        <f>IF(I37523="","",IF(I37523=INFORME!$C$22,CONCATENATE(H37523,".",I37523,".",G37523),""))</f>
        <v/>
      </c>
    </row>
    <row r="37524" spans="4:5" hidden="1" x14ac:dyDescent="0.25">
      <c r="D37524" s="2" t="str">
        <f>IF(E37524="","",CONCATENATE(H37524,".",COUNTIF($E$1:E37523,E37524)+1))</f>
        <v/>
      </c>
      <c r="E37524" s="2" t="str">
        <f>IF(I37524="","",IF(I37524=INFORME!$C$22,CONCATENATE(H37524,".",I37524,".",G37524),""))</f>
        <v/>
      </c>
    </row>
    <row r="37525" spans="4:5" hidden="1" x14ac:dyDescent="0.25">
      <c r="D37525" s="2" t="str">
        <f>IF(E37525="","",CONCATENATE(H37525,".",COUNTIF($E$1:E37524,E37525)+1))</f>
        <v/>
      </c>
      <c r="E37525" s="2" t="str">
        <f>IF(I37525="","",IF(I37525=INFORME!$C$22,CONCATENATE(H37525,".",I37525,".",G37525),""))</f>
        <v/>
      </c>
    </row>
    <row r="37526" spans="4:5" hidden="1" x14ac:dyDescent="0.25">
      <c r="D37526" s="2" t="str">
        <f>IF(E37526="","",CONCATENATE(H37526,".",COUNTIF($E$1:E37525,E37526)+1))</f>
        <v/>
      </c>
      <c r="E37526" s="2" t="str">
        <f>IF(I37526="","",IF(I37526=INFORME!$C$22,CONCATENATE(H37526,".",I37526,".",G37526),""))</f>
        <v/>
      </c>
    </row>
    <row r="37527" spans="4:5" hidden="1" x14ac:dyDescent="0.25">
      <c r="D37527" s="2" t="str">
        <f>IF(E37527="","",CONCATENATE(H37527,".",COUNTIF($E$1:E37526,E37527)+1))</f>
        <v/>
      </c>
      <c r="E37527" s="2" t="str">
        <f>IF(I37527="","",IF(I37527=INFORME!$C$22,CONCATENATE(H37527,".",I37527,".",G37527),""))</f>
        <v/>
      </c>
    </row>
    <row r="37528" spans="4:5" hidden="1" x14ac:dyDescent="0.25">
      <c r="D37528" s="2" t="str">
        <f>IF(E37528="","",CONCATENATE(H37528,".",COUNTIF($E$1:E37527,E37528)+1))</f>
        <v/>
      </c>
      <c r="E37528" s="2" t="str">
        <f>IF(I37528="","",IF(I37528=INFORME!$C$22,CONCATENATE(H37528,".",I37528,".",G37528),""))</f>
        <v/>
      </c>
    </row>
    <row r="37529" spans="4:5" hidden="1" x14ac:dyDescent="0.25">
      <c r="D37529" s="2" t="str">
        <f>IF(E37529="","",CONCATENATE(H37529,".",COUNTIF($E$1:E37528,E37529)+1))</f>
        <v/>
      </c>
      <c r="E37529" s="2" t="str">
        <f>IF(I37529="","",IF(I37529=INFORME!$C$22,CONCATENATE(H37529,".",I37529,".",G37529),""))</f>
        <v/>
      </c>
    </row>
    <row r="37530" spans="4:5" hidden="1" x14ac:dyDescent="0.25">
      <c r="D37530" s="2" t="str">
        <f>IF(E37530="","",CONCATENATE(H37530,".",COUNTIF($E$1:E37529,E37530)+1))</f>
        <v/>
      </c>
      <c r="E37530" s="2" t="str">
        <f>IF(I37530="","",IF(I37530=INFORME!$C$22,CONCATENATE(H37530,".",I37530,".",G37530),""))</f>
        <v/>
      </c>
    </row>
    <row r="37531" spans="4:5" hidden="1" x14ac:dyDescent="0.25">
      <c r="D37531" s="2" t="str">
        <f>IF(E37531="","",CONCATENATE(H37531,".",COUNTIF($E$1:E37530,E37531)+1))</f>
        <v/>
      </c>
      <c r="E37531" s="2" t="str">
        <f>IF(I37531="","",IF(I37531=INFORME!$C$22,CONCATENATE(H37531,".",I37531,".",G37531),""))</f>
        <v/>
      </c>
    </row>
    <row r="37532" spans="4:5" hidden="1" x14ac:dyDescent="0.25">
      <c r="D37532" s="2" t="str">
        <f>IF(E37532="","",CONCATENATE(H37532,".",COUNTIF($E$1:E37531,E37532)+1))</f>
        <v/>
      </c>
      <c r="E37532" s="2" t="str">
        <f>IF(I37532="","",IF(I37532=INFORME!$C$22,CONCATENATE(H37532,".",I37532,".",G37532),""))</f>
        <v/>
      </c>
    </row>
    <row r="37533" spans="4:5" hidden="1" x14ac:dyDescent="0.25">
      <c r="D37533" s="2" t="str">
        <f>IF(E37533="","",CONCATENATE(H37533,".",COUNTIF($E$1:E37532,E37533)+1))</f>
        <v/>
      </c>
      <c r="E37533" s="2" t="str">
        <f>IF(I37533="","",IF(I37533=INFORME!$C$22,CONCATENATE(H37533,".",I37533,".",G37533),""))</f>
        <v/>
      </c>
    </row>
    <row r="37534" spans="4:5" hidden="1" x14ac:dyDescent="0.25">
      <c r="D37534" s="2" t="str">
        <f>IF(E37534="","",CONCATENATE(H37534,".",COUNTIF($E$1:E37533,E37534)+1))</f>
        <v/>
      </c>
      <c r="E37534" s="2" t="str">
        <f>IF(I37534="","",IF(I37534=INFORME!$C$22,CONCATENATE(H37534,".",I37534,".",G37534),""))</f>
        <v/>
      </c>
    </row>
    <row r="37535" spans="4:5" hidden="1" x14ac:dyDescent="0.25">
      <c r="D37535" s="2" t="str">
        <f>IF(E37535="","",CONCATENATE(H37535,".",COUNTIF($E$1:E37534,E37535)+1))</f>
        <v/>
      </c>
      <c r="E37535" s="2" t="str">
        <f>IF(I37535="","",IF(I37535=INFORME!$C$22,CONCATENATE(H37535,".",I37535,".",G37535),""))</f>
        <v/>
      </c>
    </row>
    <row r="37536" spans="4:5" hidden="1" x14ac:dyDescent="0.25">
      <c r="D37536" s="2" t="str">
        <f>IF(E37536="","",CONCATENATE(H37536,".",COUNTIF($E$1:E37535,E37536)+1))</f>
        <v/>
      </c>
      <c r="E37536" s="2" t="str">
        <f>IF(I37536="","",IF(I37536=INFORME!$C$22,CONCATENATE(H37536,".",I37536,".",G37536),""))</f>
        <v/>
      </c>
    </row>
    <row r="37537" spans="4:5" hidden="1" x14ac:dyDescent="0.25">
      <c r="D37537" s="2" t="str">
        <f>IF(E37537="","",CONCATENATE(H37537,".",COUNTIF($E$1:E37536,E37537)+1))</f>
        <v/>
      </c>
      <c r="E37537" s="2" t="str">
        <f>IF(I37537="","",IF(I37537=INFORME!$C$22,CONCATENATE(H37537,".",I37537,".",G37537),""))</f>
        <v/>
      </c>
    </row>
    <row r="37538" spans="4:5" hidden="1" x14ac:dyDescent="0.25">
      <c r="D37538" s="2" t="str">
        <f>IF(E37538="","",CONCATENATE(H37538,".",COUNTIF($E$1:E37537,E37538)+1))</f>
        <v/>
      </c>
      <c r="E37538" s="2" t="str">
        <f>IF(I37538="","",IF(I37538=INFORME!$C$22,CONCATENATE(H37538,".",I37538,".",G37538),""))</f>
        <v/>
      </c>
    </row>
    <row r="37539" spans="4:5" hidden="1" x14ac:dyDescent="0.25">
      <c r="D37539" s="2" t="str">
        <f>IF(E37539="","",CONCATENATE(H37539,".",COUNTIF($E$1:E37538,E37539)+1))</f>
        <v/>
      </c>
      <c r="E37539" s="2" t="str">
        <f>IF(I37539="","",IF(I37539=INFORME!$C$22,CONCATENATE(H37539,".",I37539,".",G37539),""))</f>
        <v/>
      </c>
    </row>
    <row r="37540" spans="4:5" hidden="1" x14ac:dyDescent="0.25">
      <c r="D37540" s="2" t="str">
        <f>IF(E37540="","",CONCATENATE(H37540,".",COUNTIF($E$1:E37539,E37540)+1))</f>
        <v/>
      </c>
      <c r="E37540" s="2" t="str">
        <f>IF(I37540="","",IF(I37540=INFORME!$C$22,CONCATENATE(H37540,".",I37540,".",G37540),""))</f>
        <v/>
      </c>
    </row>
    <row r="37541" spans="4:5" hidden="1" x14ac:dyDescent="0.25">
      <c r="D37541" s="2" t="str">
        <f>IF(E37541="","",CONCATENATE(H37541,".",COUNTIF($E$1:E37540,E37541)+1))</f>
        <v/>
      </c>
      <c r="E37541" s="2" t="str">
        <f>IF(I37541="","",IF(I37541=INFORME!$C$22,CONCATENATE(H37541,".",I37541,".",G37541),""))</f>
        <v/>
      </c>
    </row>
    <row r="37542" spans="4:5" hidden="1" x14ac:dyDescent="0.25">
      <c r="D37542" s="2" t="str">
        <f>IF(E37542="","",CONCATENATE(H37542,".",COUNTIF($E$1:E37541,E37542)+1))</f>
        <v/>
      </c>
      <c r="E37542" s="2" t="str">
        <f>IF(I37542="","",IF(I37542=INFORME!$C$22,CONCATENATE(H37542,".",I37542,".",G37542),""))</f>
        <v/>
      </c>
    </row>
    <row r="37543" spans="4:5" hidden="1" x14ac:dyDescent="0.25">
      <c r="D37543" s="2" t="str">
        <f>IF(E37543="","",CONCATENATE(H37543,".",COUNTIF($E$1:E37542,E37543)+1))</f>
        <v/>
      </c>
      <c r="E37543" s="2" t="str">
        <f>IF(I37543="","",IF(I37543=INFORME!$C$22,CONCATENATE(H37543,".",I37543,".",G37543),""))</f>
        <v/>
      </c>
    </row>
    <row r="37544" spans="4:5" hidden="1" x14ac:dyDescent="0.25">
      <c r="D37544" s="2" t="str">
        <f>IF(E37544="","",CONCATENATE(H37544,".",COUNTIF($E$1:E37543,E37544)+1))</f>
        <v/>
      </c>
      <c r="E37544" s="2" t="str">
        <f>IF(I37544="","",IF(I37544=INFORME!$C$22,CONCATENATE(H37544,".",I37544,".",G37544),""))</f>
        <v/>
      </c>
    </row>
    <row r="37545" spans="4:5" hidden="1" x14ac:dyDescent="0.25">
      <c r="D37545" s="2" t="str">
        <f>IF(E37545="","",CONCATENATE(H37545,".",COUNTIF($E$1:E37544,E37545)+1))</f>
        <v/>
      </c>
      <c r="E37545" s="2" t="str">
        <f>IF(I37545="","",IF(I37545=INFORME!$C$22,CONCATENATE(H37545,".",I37545,".",G37545),""))</f>
        <v/>
      </c>
    </row>
    <row r="37546" spans="4:5" hidden="1" x14ac:dyDescent="0.25">
      <c r="D37546" s="2" t="str">
        <f>IF(E37546="","",CONCATENATE(H37546,".",COUNTIF($E$1:E37545,E37546)+1))</f>
        <v/>
      </c>
      <c r="E37546" s="2" t="str">
        <f>IF(I37546="","",IF(I37546=INFORME!$C$22,CONCATENATE(H37546,".",I37546,".",G37546),""))</f>
        <v/>
      </c>
    </row>
    <row r="37547" spans="4:5" hidden="1" x14ac:dyDescent="0.25">
      <c r="D37547" s="2" t="str">
        <f>IF(E37547="","",CONCATENATE(H37547,".",COUNTIF($E$1:E37546,E37547)+1))</f>
        <v/>
      </c>
      <c r="E37547" s="2" t="str">
        <f>IF(I37547="","",IF(I37547=INFORME!$C$22,CONCATENATE(H37547,".",I37547,".",G37547),""))</f>
        <v/>
      </c>
    </row>
    <row r="37548" spans="4:5" hidden="1" x14ac:dyDescent="0.25">
      <c r="D37548" s="2" t="str">
        <f>IF(E37548="","",CONCATENATE(H37548,".",COUNTIF($E$1:E37547,E37548)+1))</f>
        <v/>
      </c>
      <c r="E37548" s="2" t="str">
        <f>IF(I37548="","",IF(I37548=INFORME!$C$22,CONCATENATE(H37548,".",I37548,".",G37548),""))</f>
        <v/>
      </c>
    </row>
    <row r="37549" spans="4:5" hidden="1" x14ac:dyDescent="0.25">
      <c r="D37549" s="2" t="str">
        <f>IF(E37549="","",CONCATENATE(H37549,".",COUNTIF($E$1:E37548,E37549)+1))</f>
        <v/>
      </c>
      <c r="E37549" s="2" t="str">
        <f>IF(I37549="","",IF(I37549=INFORME!$C$22,CONCATENATE(H37549,".",I37549,".",G37549),""))</f>
        <v/>
      </c>
    </row>
    <row r="37550" spans="4:5" hidden="1" x14ac:dyDescent="0.25">
      <c r="D37550" s="2" t="str">
        <f>IF(E37550="","",CONCATENATE(H37550,".",COUNTIF($E$1:E37549,E37550)+1))</f>
        <v/>
      </c>
      <c r="E37550" s="2" t="str">
        <f>IF(I37550="","",IF(I37550=INFORME!$C$22,CONCATENATE(H37550,".",I37550,".",G37550),""))</f>
        <v/>
      </c>
    </row>
    <row r="37551" spans="4:5" hidden="1" x14ac:dyDescent="0.25">
      <c r="D37551" s="2" t="str">
        <f>IF(E37551="","",CONCATENATE(H37551,".",COUNTIF($E$1:E37550,E37551)+1))</f>
        <v/>
      </c>
      <c r="E37551" s="2" t="str">
        <f>IF(I37551="","",IF(I37551=INFORME!$C$22,CONCATENATE(H37551,".",I37551,".",G37551),""))</f>
        <v/>
      </c>
    </row>
    <row r="37552" spans="4:5" hidden="1" x14ac:dyDescent="0.25">
      <c r="D37552" s="2" t="str">
        <f>IF(E37552="","",CONCATENATE(H37552,".",COUNTIF($E$1:E37551,E37552)+1))</f>
        <v/>
      </c>
      <c r="E37552" s="2" t="str">
        <f>IF(I37552="","",IF(I37552=INFORME!$C$22,CONCATENATE(H37552,".",I37552,".",G37552),""))</f>
        <v/>
      </c>
    </row>
    <row r="37553" spans="4:5" hidden="1" x14ac:dyDescent="0.25">
      <c r="D37553" s="2" t="str">
        <f>IF(E37553="","",CONCATENATE(H37553,".",COUNTIF($E$1:E37552,E37553)+1))</f>
        <v/>
      </c>
      <c r="E37553" s="2" t="str">
        <f>IF(I37553="","",IF(I37553=INFORME!$C$22,CONCATENATE(H37553,".",I37553,".",G37553),""))</f>
        <v/>
      </c>
    </row>
    <row r="37554" spans="4:5" hidden="1" x14ac:dyDescent="0.25">
      <c r="D37554" s="2" t="str">
        <f>IF(E37554="","",CONCATENATE(H37554,".",COUNTIF($E$1:E37553,E37554)+1))</f>
        <v/>
      </c>
      <c r="E37554" s="2" t="str">
        <f>IF(I37554="","",IF(I37554=INFORME!$C$22,CONCATENATE(H37554,".",I37554,".",G37554),""))</f>
        <v/>
      </c>
    </row>
    <row r="37555" spans="4:5" hidden="1" x14ac:dyDescent="0.25">
      <c r="D37555" s="2" t="str">
        <f>IF(E37555="","",CONCATENATE(H37555,".",COUNTIF($E$1:E37554,E37555)+1))</f>
        <v/>
      </c>
      <c r="E37555" s="2" t="str">
        <f>IF(I37555="","",IF(I37555=INFORME!$C$22,CONCATENATE(H37555,".",I37555,".",G37555),""))</f>
        <v/>
      </c>
    </row>
    <row r="37556" spans="4:5" hidden="1" x14ac:dyDescent="0.25">
      <c r="D37556" s="2" t="str">
        <f>IF(E37556="","",CONCATENATE(H37556,".",COUNTIF($E$1:E37555,E37556)+1))</f>
        <v/>
      </c>
      <c r="E37556" s="2" t="str">
        <f>IF(I37556="","",IF(I37556=INFORME!$C$22,CONCATENATE(H37556,".",I37556,".",G37556),""))</f>
        <v/>
      </c>
    </row>
    <row r="37557" spans="4:5" hidden="1" x14ac:dyDescent="0.25">
      <c r="D37557" s="2" t="str">
        <f>IF(E37557="","",CONCATENATE(H37557,".",COUNTIF($E$1:E37556,E37557)+1))</f>
        <v/>
      </c>
      <c r="E37557" s="2" t="str">
        <f>IF(I37557="","",IF(I37557=INFORME!$C$22,CONCATENATE(H37557,".",I37557,".",G37557),""))</f>
        <v/>
      </c>
    </row>
    <row r="37558" spans="4:5" hidden="1" x14ac:dyDescent="0.25">
      <c r="D37558" s="2" t="str">
        <f>IF(E37558="","",CONCATENATE(H37558,".",COUNTIF($E$1:E37557,E37558)+1))</f>
        <v/>
      </c>
      <c r="E37558" s="2" t="str">
        <f>IF(I37558="","",IF(I37558=INFORME!$C$22,CONCATENATE(H37558,".",I37558,".",G37558),""))</f>
        <v/>
      </c>
    </row>
    <row r="37559" spans="4:5" hidden="1" x14ac:dyDescent="0.25">
      <c r="D37559" s="2" t="str">
        <f>IF(E37559="","",CONCATENATE(H37559,".",COUNTIF($E$1:E37558,E37559)+1))</f>
        <v/>
      </c>
      <c r="E37559" s="2" t="str">
        <f>IF(I37559="","",IF(I37559=INFORME!$C$22,CONCATENATE(H37559,".",I37559,".",G37559),""))</f>
        <v/>
      </c>
    </row>
    <row r="37560" spans="4:5" hidden="1" x14ac:dyDescent="0.25">
      <c r="D37560" s="2" t="str">
        <f>IF(E37560="","",CONCATENATE(H37560,".",COUNTIF($E$1:E37559,E37560)+1))</f>
        <v/>
      </c>
      <c r="E37560" s="2" t="str">
        <f>IF(I37560="","",IF(I37560=INFORME!$C$22,CONCATENATE(H37560,".",I37560,".",G37560),""))</f>
        <v/>
      </c>
    </row>
    <row r="37561" spans="4:5" hidden="1" x14ac:dyDescent="0.25">
      <c r="D37561" s="2" t="str">
        <f>IF(E37561="","",CONCATENATE(H37561,".",COUNTIF($E$1:E37560,E37561)+1))</f>
        <v/>
      </c>
      <c r="E37561" s="2" t="str">
        <f>IF(I37561="","",IF(I37561=INFORME!$C$22,CONCATENATE(H37561,".",I37561,".",G37561),""))</f>
        <v/>
      </c>
    </row>
    <row r="37562" spans="4:5" hidden="1" x14ac:dyDescent="0.25">
      <c r="D37562" s="2" t="str">
        <f>IF(E37562="","",CONCATENATE(H37562,".",COUNTIF($E$1:E37561,E37562)+1))</f>
        <v/>
      </c>
      <c r="E37562" s="2" t="str">
        <f>IF(I37562="","",IF(I37562=INFORME!$C$22,CONCATENATE(H37562,".",I37562,".",G37562),""))</f>
        <v/>
      </c>
    </row>
    <row r="37563" spans="4:5" hidden="1" x14ac:dyDescent="0.25">
      <c r="D37563" s="2" t="str">
        <f>IF(E37563="","",CONCATENATE(H37563,".",COUNTIF($E$1:E37562,E37563)+1))</f>
        <v/>
      </c>
      <c r="E37563" s="2" t="str">
        <f>IF(I37563="","",IF(I37563=INFORME!$C$22,CONCATENATE(H37563,".",I37563,".",G37563),""))</f>
        <v/>
      </c>
    </row>
    <row r="37564" spans="4:5" hidden="1" x14ac:dyDescent="0.25">
      <c r="D37564" s="2" t="str">
        <f>IF(E37564="","",CONCATENATE(H37564,".",COUNTIF($E$1:E37563,E37564)+1))</f>
        <v/>
      </c>
      <c r="E37564" s="2" t="str">
        <f>IF(I37564="","",IF(I37564=INFORME!$C$22,CONCATENATE(H37564,".",I37564,".",G37564),""))</f>
        <v/>
      </c>
    </row>
    <row r="37565" spans="4:5" hidden="1" x14ac:dyDescent="0.25">
      <c r="D37565" s="2" t="str">
        <f>IF(E37565="","",CONCATENATE(H37565,".",COUNTIF($E$1:E37564,E37565)+1))</f>
        <v/>
      </c>
      <c r="E37565" s="2" t="str">
        <f>IF(I37565="","",IF(I37565=INFORME!$C$22,CONCATENATE(H37565,".",I37565,".",G37565),""))</f>
        <v/>
      </c>
    </row>
    <row r="37566" spans="4:5" hidden="1" x14ac:dyDescent="0.25">
      <c r="D37566" s="2" t="str">
        <f>IF(E37566="","",CONCATENATE(H37566,".",COUNTIF($E$1:E37565,E37566)+1))</f>
        <v/>
      </c>
      <c r="E37566" s="2" t="str">
        <f>IF(I37566="","",IF(I37566=INFORME!$C$22,CONCATENATE(H37566,".",I37566,".",G37566),""))</f>
        <v/>
      </c>
    </row>
    <row r="37567" spans="4:5" hidden="1" x14ac:dyDescent="0.25">
      <c r="D37567" s="2" t="str">
        <f>IF(E37567="","",CONCATENATE(H37567,".",COUNTIF($E$1:E37566,E37567)+1))</f>
        <v/>
      </c>
      <c r="E37567" s="2" t="str">
        <f>IF(I37567="","",IF(I37567=INFORME!$C$22,CONCATENATE(H37567,".",I37567,".",G37567),""))</f>
        <v/>
      </c>
    </row>
    <row r="37568" spans="4:5" hidden="1" x14ac:dyDescent="0.25">
      <c r="D37568" s="2" t="str">
        <f>IF(E37568="","",CONCATENATE(H37568,".",COUNTIF($E$1:E37567,E37568)+1))</f>
        <v/>
      </c>
      <c r="E37568" s="2" t="str">
        <f>IF(I37568="","",IF(I37568=INFORME!$C$22,CONCATENATE(H37568,".",I37568,".",G37568),""))</f>
        <v/>
      </c>
    </row>
    <row r="37569" spans="4:5" hidden="1" x14ac:dyDescent="0.25">
      <c r="D37569" s="2" t="str">
        <f>IF(E37569="","",CONCATENATE(H37569,".",COUNTIF($E$1:E37568,E37569)+1))</f>
        <v/>
      </c>
      <c r="E37569" s="2" t="str">
        <f>IF(I37569="","",IF(I37569=INFORME!$C$22,CONCATENATE(H37569,".",I37569,".",G37569),""))</f>
        <v/>
      </c>
    </row>
    <row r="37570" spans="4:5" hidden="1" x14ac:dyDescent="0.25">
      <c r="D37570" s="2" t="str">
        <f>IF(E37570="","",CONCATENATE(H37570,".",COUNTIF($E$1:E37569,E37570)+1))</f>
        <v/>
      </c>
      <c r="E37570" s="2" t="str">
        <f>IF(I37570="","",IF(I37570=INFORME!$C$22,CONCATENATE(H37570,".",I37570,".",G37570),""))</f>
        <v/>
      </c>
    </row>
    <row r="37571" spans="4:5" hidden="1" x14ac:dyDescent="0.25">
      <c r="D37571" s="2" t="str">
        <f>IF(E37571="","",CONCATENATE(H37571,".",COUNTIF($E$1:E37570,E37571)+1))</f>
        <v/>
      </c>
      <c r="E37571" s="2" t="str">
        <f>IF(I37571="","",IF(I37571=INFORME!$C$22,CONCATENATE(H37571,".",I37571,".",G37571),""))</f>
        <v/>
      </c>
    </row>
    <row r="37572" spans="4:5" hidden="1" x14ac:dyDescent="0.25">
      <c r="D37572" s="2" t="str">
        <f>IF(E37572="","",CONCATENATE(H37572,".",COUNTIF($E$1:E37571,E37572)+1))</f>
        <v/>
      </c>
      <c r="E37572" s="2" t="str">
        <f>IF(I37572="","",IF(I37572=INFORME!$C$22,CONCATENATE(H37572,".",I37572,".",G37572),""))</f>
        <v/>
      </c>
    </row>
    <row r="37573" spans="4:5" hidden="1" x14ac:dyDescent="0.25">
      <c r="D37573" s="2" t="str">
        <f>IF(E37573="","",CONCATENATE(H37573,".",COUNTIF($E$1:E37572,E37573)+1))</f>
        <v/>
      </c>
      <c r="E37573" s="2" t="str">
        <f>IF(I37573="","",IF(I37573=INFORME!$C$22,CONCATENATE(H37573,".",I37573,".",G37573),""))</f>
        <v/>
      </c>
    </row>
    <row r="37574" spans="4:5" hidden="1" x14ac:dyDescent="0.25">
      <c r="D37574" s="2" t="str">
        <f>IF(E37574="","",CONCATENATE(H37574,".",COUNTIF($E$1:E37573,E37574)+1))</f>
        <v/>
      </c>
      <c r="E37574" s="2" t="str">
        <f>IF(I37574="","",IF(I37574=INFORME!$C$22,CONCATENATE(H37574,".",I37574,".",G37574),""))</f>
        <v/>
      </c>
    </row>
    <row r="37575" spans="4:5" hidden="1" x14ac:dyDescent="0.25">
      <c r="D37575" s="2" t="str">
        <f>IF(E37575="","",CONCATENATE(H37575,".",COUNTIF($E$1:E37574,E37575)+1))</f>
        <v/>
      </c>
      <c r="E37575" s="2" t="str">
        <f>IF(I37575="","",IF(I37575=INFORME!$C$22,CONCATENATE(H37575,".",I37575,".",G37575),""))</f>
        <v/>
      </c>
    </row>
    <row r="37576" spans="4:5" hidden="1" x14ac:dyDescent="0.25">
      <c r="D37576" s="2" t="str">
        <f>IF(E37576="","",CONCATENATE(H37576,".",COUNTIF($E$1:E37575,E37576)+1))</f>
        <v/>
      </c>
      <c r="E37576" s="2" t="str">
        <f>IF(I37576="","",IF(I37576=INFORME!$C$22,CONCATENATE(H37576,".",I37576,".",G37576),""))</f>
        <v/>
      </c>
    </row>
    <row r="37577" spans="4:5" hidden="1" x14ac:dyDescent="0.25">
      <c r="D37577" s="2" t="str">
        <f>IF(E37577="","",CONCATENATE(H37577,".",COUNTIF($E$1:E37576,E37577)+1))</f>
        <v/>
      </c>
      <c r="E37577" s="2" t="str">
        <f>IF(I37577="","",IF(I37577=INFORME!$C$22,CONCATENATE(H37577,".",I37577,".",G37577),""))</f>
        <v/>
      </c>
    </row>
    <row r="37578" spans="4:5" hidden="1" x14ac:dyDescent="0.25">
      <c r="D37578" s="2" t="str">
        <f>IF(E37578="","",CONCATENATE(H37578,".",COUNTIF($E$1:E37577,E37578)+1))</f>
        <v/>
      </c>
      <c r="E37578" s="2" t="str">
        <f>IF(I37578="","",IF(I37578=INFORME!$C$22,CONCATENATE(H37578,".",I37578,".",G37578),""))</f>
        <v/>
      </c>
    </row>
    <row r="37579" spans="4:5" hidden="1" x14ac:dyDescent="0.25">
      <c r="D37579" s="2" t="str">
        <f>IF(E37579="","",CONCATENATE(H37579,".",COUNTIF($E$1:E37578,E37579)+1))</f>
        <v/>
      </c>
      <c r="E37579" s="2" t="str">
        <f>IF(I37579="","",IF(I37579=INFORME!$C$22,CONCATENATE(H37579,".",I37579,".",G37579),""))</f>
        <v/>
      </c>
    </row>
    <row r="37580" spans="4:5" hidden="1" x14ac:dyDescent="0.25">
      <c r="D37580" s="2" t="str">
        <f>IF(E37580="","",CONCATENATE(H37580,".",COUNTIF($E$1:E37579,E37580)+1))</f>
        <v/>
      </c>
      <c r="E37580" s="2" t="str">
        <f>IF(I37580="","",IF(I37580=INFORME!$C$22,CONCATENATE(H37580,".",I37580,".",G37580),""))</f>
        <v/>
      </c>
    </row>
    <row r="37581" spans="4:5" hidden="1" x14ac:dyDescent="0.25">
      <c r="D37581" s="2" t="str">
        <f>IF(E37581="","",CONCATENATE(H37581,".",COUNTIF($E$1:E37580,E37581)+1))</f>
        <v/>
      </c>
      <c r="E37581" s="2" t="str">
        <f>IF(I37581="","",IF(I37581=INFORME!$C$22,CONCATENATE(H37581,".",I37581,".",G37581),""))</f>
        <v/>
      </c>
    </row>
    <row r="37582" spans="4:5" hidden="1" x14ac:dyDescent="0.25">
      <c r="D37582" s="2" t="str">
        <f>IF(E37582="","",CONCATENATE(H37582,".",COUNTIF($E$1:E37581,E37582)+1))</f>
        <v/>
      </c>
      <c r="E37582" s="2" t="str">
        <f>IF(I37582="","",IF(I37582=INFORME!$C$22,CONCATENATE(H37582,".",I37582,".",G37582),""))</f>
        <v/>
      </c>
    </row>
    <row r="37583" spans="4:5" hidden="1" x14ac:dyDescent="0.25">
      <c r="D37583" s="2" t="str">
        <f>IF(E37583="","",CONCATENATE(H37583,".",COUNTIF($E$1:E37582,E37583)+1))</f>
        <v/>
      </c>
      <c r="E37583" s="2" t="str">
        <f>IF(I37583="","",IF(I37583=INFORME!$C$22,CONCATENATE(H37583,".",I37583,".",G37583),""))</f>
        <v/>
      </c>
    </row>
    <row r="37584" spans="4:5" hidden="1" x14ac:dyDescent="0.25">
      <c r="D37584" s="2" t="str">
        <f>IF(E37584="","",CONCATENATE(H37584,".",COUNTIF($E$1:E37583,E37584)+1))</f>
        <v/>
      </c>
      <c r="E37584" s="2" t="str">
        <f>IF(I37584="","",IF(I37584=INFORME!$C$22,CONCATENATE(H37584,".",I37584,".",G37584),""))</f>
        <v/>
      </c>
    </row>
    <row r="37585" spans="4:5" hidden="1" x14ac:dyDescent="0.25">
      <c r="D37585" s="2" t="str">
        <f>IF(E37585="","",CONCATENATE(H37585,".",COUNTIF($E$1:E37584,E37585)+1))</f>
        <v/>
      </c>
      <c r="E37585" s="2" t="str">
        <f>IF(I37585="","",IF(I37585=INFORME!$C$22,CONCATENATE(H37585,".",I37585,".",G37585),""))</f>
        <v/>
      </c>
    </row>
    <row r="37586" spans="4:5" hidden="1" x14ac:dyDescent="0.25">
      <c r="D37586" s="2" t="str">
        <f>IF(E37586="","",CONCATENATE(H37586,".",COUNTIF($E$1:E37585,E37586)+1))</f>
        <v/>
      </c>
      <c r="E37586" s="2" t="str">
        <f>IF(I37586="","",IF(I37586=INFORME!$C$22,CONCATENATE(H37586,".",I37586,".",G37586),""))</f>
        <v/>
      </c>
    </row>
    <row r="37587" spans="4:5" hidden="1" x14ac:dyDescent="0.25">
      <c r="D37587" s="2" t="str">
        <f>IF(E37587="","",CONCATENATE(H37587,".",COUNTIF($E$1:E37586,E37587)+1))</f>
        <v/>
      </c>
      <c r="E37587" s="2" t="str">
        <f>IF(I37587="","",IF(I37587=INFORME!$C$22,CONCATENATE(H37587,".",I37587,".",G37587),""))</f>
        <v/>
      </c>
    </row>
    <row r="37588" spans="4:5" hidden="1" x14ac:dyDescent="0.25">
      <c r="D37588" s="2" t="str">
        <f>IF(E37588="","",CONCATENATE(H37588,".",COUNTIF($E$1:E37587,E37588)+1))</f>
        <v/>
      </c>
      <c r="E37588" s="2" t="str">
        <f>IF(I37588="","",IF(I37588=INFORME!$C$22,CONCATENATE(H37588,".",I37588,".",G37588),""))</f>
        <v/>
      </c>
    </row>
    <row r="37589" spans="4:5" hidden="1" x14ac:dyDescent="0.25">
      <c r="D37589" s="2" t="str">
        <f>IF(E37589="","",CONCATENATE(H37589,".",COUNTIF($E$1:E37588,E37589)+1))</f>
        <v/>
      </c>
      <c r="E37589" s="2" t="str">
        <f>IF(I37589="","",IF(I37589=INFORME!$C$22,CONCATENATE(H37589,".",I37589,".",G37589),""))</f>
        <v/>
      </c>
    </row>
    <row r="37590" spans="4:5" hidden="1" x14ac:dyDescent="0.25">
      <c r="D37590" s="2" t="str">
        <f>IF(E37590="","",CONCATENATE(H37590,".",COUNTIF($E$1:E37589,E37590)+1))</f>
        <v/>
      </c>
      <c r="E37590" s="2" t="str">
        <f>IF(I37590="","",IF(I37590=INFORME!$C$22,CONCATENATE(H37590,".",I37590,".",G37590),""))</f>
        <v/>
      </c>
    </row>
    <row r="37591" spans="4:5" hidden="1" x14ac:dyDescent="0.25">
      <c r="D37591" s="2" t="str">
        <f>IF(E37591="","",CONCATENATE(H37591,".",COUNTIF($E$1:E37590,E37591)+1))</f>
        <v/>
      </c>
      <c r="E37591" s="2" t="str">
        <f>IF(I37591="","",IF(I37591=INFORME!$C$22,CONCATENATE(H37591,".",I37591,".",G37591),""))</f>
        <v/>
      </c>
    </row>
    <row r="37592" spans="4:5" hidden="1" x14ac:dyDescent="0.25">
      <c r="D37592" s="2" t="str">
        <f>IF(E37592="","",CONCATENATE(H37592,".",COUNTIF($E$1:E37591,E37592)+1))</f>
        <v/>
      </c>
      <c r="E37592" s="2" t="str">
        <f>IF(I37592="","",IF(I37592=INFORME!$C$22,CONCATENATE(H37592,".",I37592,".",G37592),""))</f>
        <v/>
      </c>
    </row>
    <row r="37593" spans="4:5" hidden="1" x14ac:dyDescent="0.25">
      <c r="D37593" s="2" t="str">
        <f>IF(E37593="","",CONCATENATE(H37593,".",COUNTIF($E$1:E37592,E37593)+1))</f>
        <v/>
      </c>
      <c r="E37593" s="2" t="str">
        <f>IF(I37593="","",IF(I37593=INFORME!$C$22,CONCATENATE(H37593,".",I37593,".",G37593),""))</f>
        <v/>
      </c>
    </row>
    <row r="37594" spans="4:5" hidden="1" x14ac:dyDescent="0.25">
      <c r="D37594" s="2" t="str">
        <f>IF(E37594="","",CONCATENATE(H37594,".",COUNTIF($E$1:E37593,E37594)+1))</f>
        <v/>
      </c>
      <c r="E37594" s="2" t="str">
        <f>IF(I37594="","",IF(I37594=INFORME!$C$22,CONCATENATE(H37594,".",I37594,".",G37594),""))</f>
        <v/>
      </c>
    </row>
    <row r="37595" spans="4:5" hidden="1" x14ac:dyDescent="0.25">
      <c r="D37595" s="2" t="str">
        <f>IF(E37595="","",CONCATENATE(H37595,".",COUNTIF($E$1:E37594,E37595)+1))</f>
        <v/>
      </c>
      <c r="E37595" s="2" t="str">
        <f>IF(I37595="","",IF(I37595=INFORME!$C$22,CONCATENATE(H37595,".",I37595,".",G37595),""))</f>
        <v/>
      </c>
    </row>
    <row r="37596" spans="4:5" hidden="1" x14ac:dyDescent="0.25">
      <c r="D37596" s="2" t="str">
        <f>IF(E37596="","",CONCATENATE(H37596,".",COUNTIF($E$1:E37595,E37596)+1))</f>
        <v/>
      </c>
      <c r="E37596" s="2" t="str">
        <f>IF(I37596="","",IF(I37596=INFORME!$C$22,CONCATENATE(H37596,".",I37596,".",G37596),""))</f>
        <v/>
      </c>
    </row>
    <row r="37597" spans="4:5" hidden="1" x14ac:dyDescent="0.25">
      <c r="D37597" s="2" t="str">
        <f>IF(E37597="","",CONCATENATE(H37597,".",COUNTIF($E$1:E37596,E37597)+1))</f>
        <v/>
      </c>
      <c r="E37597" s="2" t="str">
        <f>IF(I37597="","",IF(I37597=INFORME!$C$22,CONCATENATE(H37597,".",I37597,".",G37597),""))</f>
        <v/>
      </c>
    </row>
    <row r="37598" spans="4:5" hidden="1" x14ac:dyDescent="0.25">
      <c r="D37598" s="2" t="str">
        <f>IF(E37598="","",CONCATENATE(H37598,".",COUNTIF($E$1:E37597,E37598)+1))</f>
        <v/>
      </c>
      <c r="E37598" s="2" t="str">
        <f>IF(I37598="","",IF(I37598=INFORME!$C$22,CONCATENATE(H37598,".",I37598,".",G37598),""))</f>
        <v/>
      </c>
    </row>
    <row r="37599" spans="4:5" hidden="1" x14ac:dyDescent="0.25">
      <c r="D37599" s="2" t="str">
        <f>IF(E37599="","",CONCATENATE(H37599,".",COUNTIF($E$1:E37598,E37599)+1))</f>
        <v/>
      </c>
      <c r="E37599" s="2" t="str">
        <f>IF(I37599="","",IF(I37599=INFORME!$C$22,CONCATENATE(H37599,".",I37599,".",G37599),""))</f>
        <v/>
      </c>
    </row>
    <row r="37600" spans="4:5" hidden="1" x14ac:dyDescent="0.25">
      <c r="D37600" s="2" t="str">
        <f>IF(E37600="","",CONCATENATE(H37600,".",COUNTIF($E$1:E37599,E37600)+1))</f>
        <v/>
      </c>
      <c r="E37600" s="2" t="str">
        <f>IF(I37600="","",IF(I37600=INFORME!$C$22,CONCATENATE(H37600,".",I37600,".",G37600),""))</f>
        <v/>
      </c>
    </row>
    <row r="37601" spans="4:5" hidden="1" x14ac:dyDescent="0.25">
      <c r="D37601" s="2" t="str">
        <f>IF(E37601="","",CONCATENATE(H37601,".",COUNTIF($E$1:E37600,E37601)+1))</f>
        <v/>
      </c>
      <c r="E37601" s="2" t="str">
        <f>IF(I37601="","",IF(I37601=INFORME!$C$22,CONCATENATE(H37601,".",I37601,".",G37601),""))</f>
        <v/>
      </c>
    </row>
    <row r="37602" spans="4:5" hidden="1" x14ac:dyDescent="0.25">
      <c r="D37602" s="2" t="str">
        <f>IF(E37602="","",CONCATENATE(H37602,".",COUNTIF($E$1:E37601,E37602)+1))</f>
        <v/>
      </c>
      <c r="E37602" s="2" t="str">
        <f>IF(I37602="","",IF(I37602=INFORME!$C$22,CONCATENATE(H37602,".",I37602,".",G37602),""))</f>
        <v/>
      </c>
    </row>
    <row r="37603" spans="4:5" hidden="1" x14ac:dyDescent="0.25">
      <c r="D37603" s="2" t="str">
        <f>IF(E37603="","",CONCATENATE(H37603,".",COUNTIF($E$1:E37602,E37603)+1))</f>
        <v/>
      </c>
      <c r="E37603" s="2" t="str">
        <f>IF(I37603="","",IF(I37603=INFORME!$C$22,CONCATENATE(H37603,".",I37603,".",G37603),""))</f>
        <v/>
      </c>
    </row>
    <row r="37604" spans="4:5" hidden="1" x14ac:dyDescent="0.25">
      <c r="D37604" s="2" t="str">
        <f>IF(E37604="","",CONCATENATE(H37604,".",COUNTIF($E$1:E37603,E37604)+1))</f>
        <v/>
      </c>
      <c r="E37604" s="2" t="str">
        <f>IF(I37604="","",IF(I37604=INFORME!$C$22,CONCATENATE(H37604,".",I37604,".",G37604),""))</f>
        <v/>
      </c>
    </row>
    <row r="37605" spans="4:5" hidden="1" x14ac:dyDescent="0.25">
      <c r="D37605" s="2" t="str">
        <f>IF(E37605="","",CONCATENATE(H37605,".",COUNTIF($E$1:E37604,E37605)+1))</f>
        <v/>
      </c>
      <c r="E37605" s="2" t="str">
        <f>IF(I37605="","",IF(I37605=INFORME!$C$22,CONCATENATE(H37605,".",I37605,".",G37605),""))</f>
        <v/>
      </c>
    </row>
    <row r="37606" spans="4:5" hidden="1" x14ac:dyDescent="0.25">
      <c r="D37606" s="2" t="str">
        <f>IF(E37606="","",CONCATENATE(H37606,".",COUNTIF($E$1:E37605,E37606)+1))</f>
        <v/>
      </c>
      <c r="E37606" s="2" t="str">
        <f>IF(I37606="","",IF(I37606=INFORME!$C$22,CONCATENATE(H37606,".",I37606,".",G37606),""))</f>
        <v/>
      </c>
    </row>
    <row r="37607" spans="4:5" hidden="1" x14ac:dyDescent="0.25">
      <c r="D37607" s="2" t="str">
        <f>IF(E37607="","",CONCATENATE(H37607,".",COUNTIF($E$1:E37606,E37607)+1))</f>
        <v/>
      </c>
      <c r="E37607" s="2" t="str">
        <f>IF(I37607="","",IF(I37607=INFORME!$C$22,CONCATENATE(H37607,".",I37607,".",G37607),""))</f>
        <v/>
      </c>
    </row>
    <row r="37608" spans="4:5" hidden="1" x14ac:dyDescent="0.25">
      <c r="D37608" s="2" t="str">
        <f>IF(E37608="","",CONCATENATE(H37608,".",COUNTIF($E$1:E37607,E37608)+1))</f>
        <v/>
      </c>
      <c r="E37608" s="2" t="str">
        <f>IF(I37608="","",IF(I37608=INFORME!$C$22,CONCATENATE(H37608,".",I37608,".",G37608),""))</f>
        <v/>
      </c>
    </row>
    <row r="37609" spans="4:5" hidden="1" x14ac:dyDescent="0.25">
      <c r="D37609" s="2" t="str">
        <f>IF(E37609="","",CONCATENATE(H37609,".",COUNTIF($E$1:E37608,E37609)+1))</f>
        <v/>
      </c>
      <c r="E37609" s="2" t="str">
        <f>IF(I37609="","",IF(I37609=INFORME!$C$22,CONCATENATE(H37609,".",I37609,".",G37609),""))</f>
        <v/>
      </c>
    </row>
    <row r="37610" spans="4:5" hidden="1" x14ac:dyDescent="0.25">
      <c r="D37610" s="2" t="str">
        <f>IF(E37610="","",CONCATENATE(H37610,".",COUNTIF($E$1:E37609,E37610)+1))</f>
        <v/>
      </c>
      <c r="E37610" s="2" t="str">
        <f>IF(I37610="","",IF(I37610=INFORME!$C$22,CONCATENATE(H37610,".",I37610,".",G37610),""))</f>
        <v/>
      </c>
    </row>
    <row r="37611" spans="4:5" hidden="1" x14ac:dyDescent="0.25">
      <c r="D37611" s="2" t="str">
        <f>IF(E37611="","",CONCATENATE(H37611,".",COUNTIF($E$1:E37610,E37611)+1))</f>
        <v/>
      </c>
      <c r="E37611" s="2" t="str">
        <f>IF(I37611="","",IF(I37611=INFORME!$C$22,CONCATENATE(H37611,".",I37611,".",G37611),""))</f>
        <v/>
      </c>
    </row>
    <row r="37612" spans="4:5" hidden="1" x14ac:dyDescent="0.25">
      <c r="D37612" s="2" t="str">
        <f>IF(E37612="","",CONCATENATE(H37612,".",COUNTIF($E$1:E37611,E37612)+1))</f>
        <v/>
      </c>
      <c r="E37612" s="2" t="str">
        <f>IF(I37612="","",IF(I37612=INFORME!$C$22,CONCATENATE(H37612,".",I37612,".",G37612),""))</f>
        <v/>
      </c>
    </row>
    <row r="37613" spans="4:5" hidden="1" x14ac:dyDescent="0.25">
      <c r="D37613" s="2" t="str">
        <f>IF(E37613="","",CONCATENATE(H37613,".",COUNTIF($E$1:E37612,E37613)+1))</f>
        <v/>
      </c>
      <c r="E37613" s="2" t="str">
        <f>IF(I37613="","",IF(I37613=INFORME!$C$22,CONCATENATE(H37613,".",I37613,".",G37613),""))</f>
        <v/>
      </c>
    </row>
    <row r="37614" spans="4:5" hidden="1" x14ac:dyDescent="0.25">
      <c r="D37614" s="2" t="str">
        <f>IF(E37614="","",CONCATENATE(H37614,".",COUNTIF($E$1:E37613,E37614)+1))</f>
        <v/>
      </c>
      <c r="E37614" s="2" t="str">
        <f>IF(I37614="","",IF(I37614=INFORME!$C$22,CONCATENATE(H37614,".",I37614,".",G37614),""))</f>
        <v/>
      </c>
    </row>
    <row r="37615" spans="4:5" hidden="1" x14ac:dyDescent="0.25">
      <c r="D37615" s="2" t="str">
        <f>IF(E37615="","",CONCATENATE(H37615,".",COUNTIF($E$1:E37614,E37615)+1))</f>
        <v/>
      </c>
      <c r="E37615" s="2" t="str">
        <f>IF(I37615="","",IF(I37615=INFORME!$C$22,CONCATENATE(H37615,".",I37615,".",G37615),""))</f>
        <v/>
      </c>
    </row>
    <row r="37616" spans="4:5" hidden="1" x14ac:dyDescent="0.25">
      <c r="D37616" s="2" t="str">
        <f>IF(E37616="","",CONCATENATE(H37616,".",COUNTIF($E$1:E37615,E37616)+1))</f>
        <v/>
      </c>
      <c r="E37616" s="2" t="str">
        <f>IF(I37616="","",IF(I37616=INFORME!$C$22,CONCATENATE(H37616,".",I37616,".",G37616),""))</f>
        <v/>
      </c>
    </row>
    <row r="37617" spans="4:5" hidden="1" x14ac:dyDescent="0.25">
      <c r="D37617" s="2" t="str">
        <f>IF(E37617="","",CONCATENATE(H37617,".",COUNTIF($E$1:E37616,E37617)+1))</f>
        <v/>
      </c>
      <c r="E37617" s="2" t="str">
        <f>IF(I37617="","",IF(I37617=INFORME!$C$22,CONCATENATE(H37617,".",I37617,".",G37617),""))</f>
        <v/>
      </c>
    </row>
    <row r="37618" spans="4:5" hidden="1" x14ac:dyDescent="0.25">
      <c r="D37618" s="2" t="str">
        <f>IF(E37618="","",CONCATENATE(H37618,".",COUNTIF($E$1:E37617,E37618)+1))</f>
        <v/>
      </c>
      <c r="E37618" s="2" t="str">
        <f>IF(I37618="","",IF(I37618=INFORME!$C$22,CONCATENATE(H37618,".",I37618,".",G37618),""))</f>
        <v/>
      </c>
    </row>
    <row r="37619" spans="4:5" hidden="1" x14ac:dyDescent="0.25">
      <c r="D37619" s="2" t="str">
        <f>IF(E37619="","",CONCATENATE(H37619,".",COUNTIF($E$1:E37618,E37619)+1))</f>
        <v/>
      </c>
      <c r="E37619" s="2" t="str">
        <f>IF(I37619="","",IF(I37619=INFORME!$C$22,CONCATENATE(H37619,".",I37619,".",G37619),""))</f>
        <v/>
      </c>
    </row>
    <row r="37620" spans="4:5" hidden="1" x14ac:dyDescent="0.25">
      <c r="D37620" s="2" t="str">
        <f>IF(E37620="","",CONCATENATE(H37620,".",COUNTIF($E$1:E37619,E37620)+1))</f>
        <v/>
      </c>
      <c r="E37620" s="2" t="str">
        <f>IF(I37620="","",IF(I37620=INFORME!$C$22,CONCATENATE(H37620,".",I37620,".",G37620),""))</f>
        <v/>
      </c>
    </row>
    <row r="37621" spans="4:5" hidden="1" x14ac:dyDescent="0.25">
      <c r="D37621" s="2" t="str">
        <f>IF(E37621="","",CONCATENATE(H37621,".",COUNTIF($E$1:E37620,E37621)+1))</f>
        <v/>
      </c>
      <c r="E37621" s="2" t="str">
        <f>IF(I37621="","",IF(I37621=INFORME!$C$22,CONCATENATE(H37621,".",I37621,".",G37621),""))</f>
        <v/>
      </c>
    </row>
    <row r="37622" spans="4:5" hidden="1" x14ac:dyDescent="0.25">
      <c r="D37622" s="2" t="str">
        <f>IF(E37622="","",CONCATENATE(H37622,".",COUNTIF($E$1:E37621,E37622)+1))</f>
        <v/>
      </c>
      <c r="E37622" s="2" t="str">
        <f>IF(I37622="","",IF(I37622=INFORME!$C$22,CONCATENATE(H37622,".",I37622,".",G37622),""))</f>
        <v/>
      </c>
    </row>
    <row r="37623" spans="4:5" hidden="1" x14ac:dyDescent="0.25">
      <c r="D37623" s="2" t="str">
        <f>IF(E37623="","",CONCATENATE(H37623,".",COUNTIF($E$1:E37622,E37623)+1))</f>
        <v/>
      </c>
      <c r="E37623" s="2" t="str">
        <f>IF(I37623="","",IF(I37623=INFORME!$C$22,CONCATENATE(H37623,".",I37623,".",G37623),""))</f>
        <v/>
      </c>
    </row>
    <row r="37624" spans="4:5" hidden="1" x14ac:dyDescent="0.25">
      <c r="D37624" s="2" t="str">
        <f>IF(E37624="","",CONCATENATE(H37624,".",COUNTIF($E$1:E37623,E37624)+1))</f>
        <v/>
      </c>
      <c r="E37624" s="2" t="str">
        <f>IF(I37624="","",IF(I37624=INFORME!$C$22,CONCATENATE(H37624,".",I37624,".",G37624),""))</f>
        <v/>
      </c>
    </row>
    <row r="37625" spans="4:5" hidden="1" x14ac:dyDescent="0.25">
      <c r="D37625" s="2" t="str">
        <f>IF(E37625="","",CONCATENATE(H37625,".",COUNTIF($E$1:E37624,E37625)+1))</f>
        <v/>
      </c>
      <c r="E37625" s="2" t="str">
        <f>IF(I37625="","",IF(I37625=INFORME!$C$22,CONCATENATE(H37625,".",I37625,".",G37625),""))</f>
        <v/>
      </c>
    </row>
    <row r="37626" spans="4:5" hidden="1" x14ac:dyDescent="0.25">
      <c r="D37626" s="2" t="str">
        <f>IF(E37626="","",CONCATENATE(H37626,".",COUNTIF($E$1:E37625,E37626)+1))</f>
        <v/>
      </c>
      <c r="E37626" s="2" t="str">
        <f>IF(I37626="","",IF(I37626=INFORME!$C$22,CONCATENATE(H37626,".",I37626,".",G37626),""))</f>
        <v/>
      </c>
    </row>
    <row r="37627" spans="4:5" hidden="1" x14ac:dyDescent="0.25">
      <c r="D37627" s="2" t="str">
        <f>IF(E37627="","",CONCATENATE(H37627,".",COUNTIF($E$1:E37626,E37627)+1))</f>
        <v/>
      </c>
      <c r="E37627" s="2" t="str">
        <f>IF(I37627="","",IF(I37627=INFORME!$C$22,CONCATENATE(H37627,".",I37627,".",G37627),""))</f>
        <v/>
      </c>
    </row>
    <row r="37628" spans="4:5" hidden="1" x14ac:dyDescent="0.25">
      <c r="D37628" s="2" t="str">
        <f>IF(E37628="","",CONCATENATE(H37628,".",COUNTIF($E$1:E37627,E37628)+1))</f>
        <v/>
      </c>
      <c r="E37628" s="2" t="str">
        <f>IF(I37628="","",IF(I37628=INFORME!$C$22,CONCATENATE(H37628,".",I37628,".",G37628),""))</f>
        <v/>
      </c>
    </row>
    <row r="37629" spans="4:5" hidden="1" x14ac:dyDescent="0.25">
      <c r="D37629" s="2" t="str">
        <f>IF(E37629="","",CONCATENATE(H37629,".",COUNTIF($E$1:E37628,E37629)+1))</f>
        <v/>
      </c>
      <c r="E37629" s="2" t="str">
        <f>IF(I37629="","",IF(I37629=INFORME!$C$22,CONCATENATE(H37629,".",I37629,".",G37629),""))</f>
        <v/>
      </c>
    </row>
    <row r="37630" spans="4:5" hidden="1" x14ac:dyDescent="0.25">
      <c r="D37630" s="2" t="str">
        <f>IF(E37630="","",CONCATENATE(H37630,".",COUNTIF($E$1:E37629,E37630)+1))</f>
        <v/>
      </c>
      <c r="E37630" s="2" t="str">
        <f>IF(I37630="","",IF(I37630=INFORME!$C$22,CONCATENATE(H37630,".",I37630,".",G37630),""))</f>
        <v/>
      </c>
    </row>
    <row r="37631" spans="4:5" hidden="1" x14ac:dyDescent="0.25">
      <c r="D37631" s="2" t="str">
        <f>IF(E37631="","",CONCATENATE(H37631,".",COUNTIF($E$1:E37630,E37631)+1))</f>
        <v/>
      </c>
      <c r="E37631" s="2" t="str">
        <f>IF(I37631="","",IF(I37631=INFORME!$C$22,CONCATENATE(H37631,".",I37631,".",G37631),""))</f>
        <v/>
      </c>
    </row>
    <row r="37632" spans="4:5" hidden="1" x14ac:dyDescent="0.25">
      <c r="D37632" s="2" t="str">
        <f>IF(E37632="","",CONCATENATE(H37632,".",COUNTIF($E$1:E37631,E37632)+1))</f>
        <v/>
      </c>
      <c r="E37632" s="2" t="str">
        <f>IF(I37632="","",IF(I37632=INFORME!$C$22,CONCATENATE(H37632,".",I37632,".",G37632),""))</f>
        <v/>
      </c>
    </row>
    <row r="37633" spans="4:5" hidden="1" x14ac:dyDescent="0.25">
      <c r="D37633" s="2" t="str">
        <f>IF(E37633="","",CONCATENATE(H37633,".",COUNTIF($E$1:E37632,E37633)+1))</f>
        <v/>
      </c>
      <c r="E37633" s="2" t="str">
        <f>IF(I37633="","",IF(I37633=INFORME!$C$22,CONCATENATE(H37633,".",I37633,".",G37633),""))</f>
        <v/>
      </c>
    </row>
    <row r="37634" spans="4:5" hidden="1" x14ac:dyDescent="0.25">
      <c r="D37634" s="2" t="str">
        <f>IF(E37634="","",CONCATENATE(H37634,".",COUNTIF($E$1:E37633,E37634)+1))</f>
        <v/>
      </c>
      <c r="E37634" s="2" t="str">
        <f>IF(I37634="","",IF(I37634=INFORME!$C$22,CONCATENATE(H37634,".",I37634,".",G37634),""))</f>
        <v/>
      </c>
    </row>
    <row r="37635" spans="4:5" hidden="1" x14ac:dyDescent="0.25">
      <c r="D37635" s="2" t="str">
        <f>IF(E37635="","",CONCATENATE(H37635,".",COUNTIF($E$1:E37634,E37635)+1))</f>
        <v/>
      </c>
      <c r="E37635" s="2" t="str">
        <f>IF(I37635="","",IF(I37635=INFORME!$C$22,CONCATENATE(H37635,".",I37635,".",G37635),""))</f>
        <v/>
      </c>
    </row>
    <row r="37636" spans="4:5" hidden="1" x14ac:dyDescent="0.25">
      <c r="D37636" s="2" t="str">
        <f>IF(E37636="","",CONCATENATE(H37636,".",COUNTIF($E$1:E37635,E37636)+1))</f>
        <v/>
      </c>
      <c r="E37636" s="2" t="str">
        <f>IF(I37636="","",IF(I37636=INFORME!$C$22,CONCATENATE(H37636,".",I37636,".",G37636),""))</f>
        <v/>
      </c>
    </row>
    <row r="37637" spans="4:5" hidden="1" x14ac:dyDescent="0.25">
      <c r="D37637" s="2" t="str">
        <f>IF(E37637="","",CONCATENATE(H37637,".",COUNTIF($E$1:E37636,E37637)+1))</f>
        <v/>
      </c>
      <c r="E37637" s="2" t="str">
        <f>IF(I37637="","",IF(I37637=INFORME!$C$22,CONCATENATE(H37637,".",I37637,".",G37637),""))</f>
        <v/>
      </c>
    </row>
    <row r="37638" spans="4:5" hidden="1" x14ac:dyDescent="0.25">
      <c r="D37638" s="2" t="str">
        <f>IF(E37638="","",CONCATENATE(H37638,".",COUNTIF($E$1:E37637,E37638)+1))</f>
        <v/>
      </c>
      <c r="E37638" s="2" t="str">
        <f>IF(I37638="","",IF(I37638=INFORME!$C$22,CONCATENATE(H37638,".",I37638,".",G37638),""))</f>
        <v/>
      </c>
    </row>
    <row r="37639" spans="4:5" hidden="1" x14ac:dyDescent="0.25">
      <c r="D37639" s="2" t="str">
        <f>IF(E37639="","",CONCATENATE(H37639,".",COUNTIF($E$1:E37638,E37639)+1))</f>
        <v/>
      </c>
      <c r="E37639" s="2" t="str">
        <f>IF(I37639="","",IF(I37639=INFORME!$C$22,CONCATENATE(H37639,".",I37639,".",G37639),""))</f>
        <v/>
      </c>
    </row>
    <row r="37640" spans="4:5" hidden="1" x14ac:dyDescent="0.25">
      <c r="D37640" s="2" t="str">
        <f>IF(E37640="","",CONCATENATE(H37640,".",COUNTIF($E$1:E37639,E37640)+1))</f>
        <v/>
      </c>
      <c r="E37640" s="2" t="str">
        <f>IF(I37640="","",IF(I37640=INFORME!$C$22,CONCATENATE(H37640,".",I37640,".",G37640),""))</f>
        <v/>
      </c>
    </row>
    <row r="37641" spans="4:5" hidden="1" x14ac:dyDescent="0.25">
      <c r="D37641" s="2" t="str">
        <f>IF(E37641="","",CONCATENATE(H37641,".",COUNTIF($E$1:E37640,E37641)+1))</f>
        <v/>
      </c>
      <c r="E37641" s="2" t="str">
        <f>IF(I37641="","",IF(I37641=INFORME!$C$22,CONCATENATE(H37641,".",I37641,".",G37641),""))</f>
        <v/>
      </c>
    </row>
    <row r="37642" spans="4:5" hidden="1" x14ac:dyDescent="0.25">
      <c r="D37642" s="2" t="str">
        <f>IF(E37642="","",CONCATENATE(H37642,".",COUNTIF($E$1:E37641,E37642)+1))</f>
        <v/>
      </c>
      <c r="E37642" s="2" t="str">
        <f>IF(I37642="","",IF(I37642=INFORME!$C$22,CONCATENATE(H37642,".",I37642,".",G37642),""))</f>
        <v/>
      </c>
    </row>
    <row r="37643" spans="4:5" hidden="1" x14ac:dyDescent="0.25">
      <c r="D37643" s="2" t="str">
        <f>IF(E37643="","",CONCATENATE(H37643,".",COUNTIF($E$1:E37642,E37643)+1))</f>
        <v/>
      </c>
      <c r="E37643" s="2" t="str">
        <f>IF(I37643="","",IF(I37643=INFORME!$C$22,CONCATENATE(H37643,".",I37643,".",G37643),""))</f>
        <v/>
      </c>
    </row>
    <row r="37644" spans="4:5" hidden="1" x14ac:dyDescent="0.25">
      <c r="D37644" s="2" t="str">
        <f>IF(E37644="","",CONCATENATE(H37644,".",COUNTIF($E$1:E37643,E37644)+1))</f>
        <v/>
      </c>
      <c r="E37644" s="2" t="str">
        <f>IF(I37644="","",IF(I37644=INFORME!$C$22,CONCATENATE(H37644,".",I37644,".",G37644),""))</f>
        <v/>
      </c>
    </row>
    <row r="37645" spans="4:5" hidden="1" x14ac:dyDescent="0.25">
      <c r="D37645" s="2" t="str">
        <f>IF(E37645="","",CONCATENATE(H37645,".",COUNTIF($E$1:E37644,E37645)+1))</f>
        <v/>
      </c>
      <c r="E37645" s="2" t="str">
        <f>IF(I37645="","",IF(I37645=INFORME!$C$22,CONCATENATE(H37645,".",I37645,".",G37645),""))</f>
        <v/>
      </c>
    </row>
    <row r="37646" spans="4:5" hidden="1" x14ac:dyDescent="0.25">
      <c r="D37646" s="2" t="str">
        <f>IF(E37646="","",CONCATENATE(H37646,".",COUNTIF($E$1:E37645,E37646)+1))</f>
        <v/>
      </c>
      <c r="E37646" s="2" t="str">
        <f>IF(I37646="","",IF(I37646=INFORME!$C$22,CONCATENATE(H37646,".",I37646,".",G37646),""))</f>
        <v/>
      </c>
    </row>
    <row r="37647" spans="4:5" hidden="1" x14ac:dyDescent="0.25">
      <c r="D37647" s="2" t="str">
        <f>IF(E37647="","",CONCATENATE(H37647,".",COUNTIF($E$1:E37646,E37647)+1))</f>
        <v/>
      </c>
      <c r="E37647" s="2" t="str">
        <f>IF(I37647="","",IF(I37647=INFORME!$C$22,CONCATENATE(H37647,".",I37647,".",G37647),""))</f>
        <v/>
      </c>
    </row>
    <row r="37648" spans="4:5" hidden="1" x14ac:dyDescent="0.25">
      <c r="D37648" s="2" t="str">
        <f>IF(E37648="","",CONCATENATE(H37648,".",COUNTIF($E$1:E37647,E37648)+1))</f>
        <v/>
      </c>
      <c r="E37648" s="2" t="str">
        <f>IF(I37648="","",IF(I37648=INFORME!$C$22,CONCATENATE(H37648,".",I37648,".",G37648),""))</f>
        <v/>
      </c>
    </row>
    <row r="37649" spans="4:5" hidden="1" x14ac:dyDescent="0.25">
      <c r="D37649" s="2" t="str">
        <f>IF(E37649="","",CONCATENATE(H37649,".",COUNTIF($E$1:E37648,E37649)+1))</f>
        <v/>
      </c>
      <c r="E37649" s="2" t="str">
        <f>IF(I37649="","",IF(I37649=INFORME!$C$22,CONCATENATE(H37649,".",I37649,".",G37649),""))</f>
        <v/>
      </c>
    </row>
    <row r="37650" spans="4:5" hidden="1" x14ac:dyDescent="0.25">
      <c r="D37650" s="2" t="str">
        <f>IF(E37650="","",CONCATENATE(H37650,".",COUNTIF($E$1:E37649,E37650)+1))</f>
        <v/>
      </c>
      <c r="E37650" s="2" t="str">
        <f>IF(I37650="","",IF(I37650=INFORME!$C$22,CONCATENATE(H37650,".",I37650,".",G37650),""))</f>
        <v/>
      </c>
    </row>
    <row r="37651" spans="4:5" hidden="1" x14ac:dyDescent="0.25">
      <c r="D37651" s="2" t="str">
        <f>IF(E37651="","",CONCATENATE(H37651,".",COUNTIF($E$1:E37650,E37651)+1))</f>
        <v/>
      </c>
      <c r="E37651" s="2" t="str">
        <f>IF(I37651="","",IF(I37651=INFORME!$C$22,CONCATENATE(H37651,".",I37651,".",G37651),""))</f>
        <v/>
      </c>
    </row>
    <row r="37652" spans="4:5" hidden="1" x14ac:dyDescent="0.25">
      <c r="D37652" s="2" t="str">
        <f>IF(E37652="","",CONCATENATE(H37652,".",COUNTIF($E$1:E37651,E37652)+1))</f>
        <v/>
      </c>
      <c r="E37652" s="2" t="str">
        <f>IF(I37652="","",IF(I37652=INFORME!$C$22,CONCATENATE(H37652,".",I37652,".",G37652),""))</f>
        <v/>
      </c>
    </row>
    <row r="37653" spans="4:5" hidden="1" x14ac:dyDescent="0.25">
      <c r="D37653" s="2" t="str">
        <f>IF(E37653="","",CONCATENATE(H37653,".",COUNTIF($E$1:E37652,E37653)+1))</f>
        <v/>
      </c>
      <c r="E37653" s="2" t="str">
        <f>IF(I37653="","",IF(I37653=INFORME!$C$22,CONCATENATE(H37653,".",I37653,".",G37653),""))</f>
        <v/>
      </c>
    </row>
    <row r="37654" spans="4:5" hidden="1" x14ac:dyDescent="0.25">
      <c r="D37654" s="2" t="str">
        <f>IF(E37654="","",CONCATENATE(H37654,".",COUNTIF($E$1:E37653,E37654)+1))</f>
        <v/>
      </c>
      <c r="E37654" s="2" t="str">
        <f>IF(I37654="","",IF(I37654=INFORME!$C$22,CONCATENATE(H37654,".",I37654,".",G37654),""))</f>
        <v/>
      </c>
    </row>
    <row r="37655" spans="4:5" hidden="1" x14ac:dyDescent="0.25">
      <c r="D37655" s="2" t="str">
        <f>IF(E37655="","",CONCATENATE(H37655,".",COUNTIF($E$1:E37654,E37655)+1))</f>
        <v/>
      </c>
      <c r="E37655" s="2" t="str">
        <f>IF(I37655="","",IF(I37655=INFORME!$C$22,CONCATENATE(H37655,".",I37655,".",G37655),""))</f>
        <v/>
      </c>
    </row>
    <row r="37656" spans="4:5" hidden="1" x14ac:dyDescent="0.25">
      <c r="D37656" s="2" t="str">
        <f>IF(E37656="","",CONCATENATE(H37656,".",COUNTIF($E$1:E37655,E37656)+1))</f>
        <v/>
      </c>
      <c r="E37656" s="2" t="str">
        <f>IF(I37656="","",IF(I37656=INFORME!$C$22,CONCATENATE(H37656,".",I37656,".",G37656),""))</f>
        <v/>
      </c>
    </row>
    <row r="37657" spans="4:5" hidden="1" x14ac:dyDescent="0.25">
      <c r="D37657" s="2" t="str">
        <f>IF(E37657="","",CONCATENATE(H37657,".",COUNTIF($E$1:E37656,E37657)+1))</f>
        <v/>
      </c>
      <c r="E37657" s="2" t="str">
        <f>IF(I37657="","",IF(I37657=INFORME!$C$22,CONCATENATE(H37657,".",I37657,".",G37657),""))</f>
        <v/>
      </c>
    </row>
    <row r="37658" spans="4:5" hidden="1" x14ac:dyDescent="0.25">
      <c r="D37658" s="2" t="str">
        <f>IF(E37658="","",CONCATENATE(H37658,".",COUNTIF($E$1:E37657,E37658)+1))</f>
        <v/>
      </c>
      <c r="E37658" s="2" t="str">
        <f>IF(I37658="","",IF(I37658=INFORME!$C$22,CONCATENATE(H37658,".",I37658,".",G37658),""))</f>
        <v/>
      </c>
    </row>
    <row r="37659" spans="4:5" hidden="1" x14ac:dyDescent="0.25">
      <c r="D37659" s="2" t="str">
        <f>IF(E37659="","",CONCATENATE(H37659,".",COUNTIF($E$1:E37658,E37659)+1))</f>
        <v/>
      </c>
      <c r="E37659" s="2" t="str">
        <f>IF(I37659="","",IF(I37659=INFORME!$C$22,CONCATENATE(H37659,".",I37659,".",G37659),""))</f>
        <v/>
      </c>
    </row>
    <row r="37660" spans="4:5" hidden="1" x14ac:dyDescent="0.25">
      <c r="D37660" s="2" t="str">
        <f>IF(E37660="","",CONCATENATE(H37660,".",COUNTIF($E$1:E37659,E37660)+1))</f>
        <v/>
      </c>
      <c r="E37660" s="2" t="str">
        <f>IF(I37660="","",IF(I37660=INFORME!$C$22,CONCATENATE(H37660,".",I37660,".",G37660),""))</f>
        <v/>
      </c>
    </row>
    <row r="37661" spans="4:5" hidden="1" x14ac:dyDescent="0.25">
      <c r="D37661" s="2" t="str">
        <f>IF(E37661="","",CONCATENATE(H37661,".",COUNTIF($E$1:E37660,E37661)+1))</f>
        <v/>
      </c>
      <c r="E37661" s="2" t="str">
        <f>IF(I37661="","",IF(I37661=INFORME!$C$22,CONCATENATE(H37661,".",I37661,".",G37661),""))</f>
        <v/>
      </c>
    </row>
    <row r="37662" spans="4:5" hidden="1" x14ac:dyDescent="0.25">
      <c r="D37662" s="2" t="str">
        <f>IF(E37662="","",CONCATENATE(H37662,".",COUNTIF($E$1:E37661,E37662)+1))</f>
        <v/>
      </c>
      <c r="E37662" s="2" t="str">
        <f>IF(I37662="","",IF(I37662=INFORME!$C$22,CONCATENATE(H37662,".",I37662,".",G37662),""))</f>
        <v/>
      </c>
    </row>
    <row r="37663" spans="4:5" hidden="1" x14ac:dyDescent="0.25">
      <c r="D37663" s="2" t="str">
        <f>IF(E37663="","",CONCATENATE(H37663,".",COUNTIF($E$1:E37662,E37663)+1))</f>
        <v/>
      </c>
      <c r="E37663" s="2" t="str">
        <f>IF(I37663="","",IF(I37663=INFORME!$C$22,CONCATENATE(H37663,".",I37663,".",G37663),""))</f>
        <v/>
      </c>
    </row>
    <row r="37664" spans="4:5" hidden="1" x14ac:dyDescent="0.25">
      <c r="D37664" s="2" t="str">
        <f>IF(E37664="","",CONCATENATE(H37664,".",COUNTIF($E$1:E37663,E37664)+1))</f>
        <v/>
      </c>
      <c r="E37664" s="2" t="str">
        <f>IF(I37664="","",IF(I37664=INFORME!$C$22,CONCATENATE(H37664,".",I37664,".",G37664),""))</f>
        <v/>
      </c>
    </row>
    <row r="37665" spans="4:5" hidden="1" x14ac:dyDescent="0.25">
      <c r="D37665" s="2" t="str">
        <f>IF(E37665="","",CONCATENATE(H37665,".",COUNTIF($E$1:E37664,E37665)+1))</f>
        <v/>
      </c>
      <c r="E37665" s="2" t="str">
        <f>IF(I37665="","",IF(I37665=INFORME!$C$22,CONCATENATE(H37665,".",I37665,".",G37665),""))</f>
        <v/>
      </c>
    </row>
    <row r="37666" spans="4:5" hidden="1" x14ac:dyDescent="0.25">
      <c r="D37666" s="2" t="str">
        <f>IF(E37666="","",CONCATENATE(H37666,".",COUNTIF($E$1:E37665,E37666)+1))</f>
        <v/>
      </c>
      <c r="E37666" s="2" t="str">
        <f>IF(I37666="","",IF(I37666=INFORME!$C$22,CONCATENATE(H37666,".",I37666,".",G37666),""))</f>
        <v/>
      </c>
    </row>
    <row r="37667" spans="4:5" hidden="1" x14ac:dyDescent="0.25">
      <c r="D37667" s="2" t="str">
        <f>IF(E37667="","",CONCATENATE(H37667,".",COUNTIF($E$1:E37666,E37667)+1))</f>
        <v/>
      </c>
      <c r="E37667" s="2" t="str">
        <f>IF(I37667="","",IF(I37667=INFORME!$C$22,CONCATENATE(H37667,".",I37667,".",G37667),""))</f>
        <v/>
      </c>
    </row>
    <row r="37668" spans="4:5" hidden="1" x14ac:dyDescent="0.25">
      <c r="D37668" s="2" t="str">
        <f>IF(E37668="","",CONCATENATE(H37668,".",COUNTIF($E$1:E37667,E37668)+1))</f>
        <v/>
      </c>
      <c r="E37668" s="2" t="str">
        <f>IF(I37668="","",IF(I37668=INFORME!$C$22,CONCATENATE(H37668,".",I37668,".",G37668),""))</f>
        <v/>
      </c>
    </row>
    <row r="37669" spans="4:5" hidden="1" x14ac:dyDescent="0.25">
      <c r="D37669" s="2" t="str">
        <f>IF(E37669="","",CONCATENATE(H37669,".",COUNTIF($E$1:E37668,E37669)+1))</f>
        <v/>
      </c>
      <c r="E37669" s="2" t="str">
        <f>IF(I37669="","",IF(I37669=INFORME!$C$22,CONCATENATE(H37669,".",I37669,".",G37669),""))</f>
        <v/>
      </c>
    </row>
    <row r="37670" spans="4:5" hidden="1" x14ac:dyDescent="0.25">
      <c r="D37670" s="2" t="str">
        <f>IF(E37670="","",CONCATENATE(H37670,".",COUNTIF($E$1:E37669,E37670)+1))</f>
        <v/>
      </c>
      <c r="E37670" s="2" t="str">
        <f>IF(I37670="","",IF(I37670=INFORME!$C$22,CONCATENATE(H37670,".",I37670,".",G37670),""))</f>
        <v/>
      </c>
    </row>
    <row r="37671" spans="4:5" hidden="1" x14ac:dyDescent="0.25">
      <c r="D37671" s="2" t="str">
        <f>IF(E37671="","",CONCATENATE(H37671,".",COUNTIF($E$1:E37670,E37671)+1))</f>
        <v/>
      </c>
      <c r="E37671" s="2" t="str">
        <f>IF(I37671="","",IF(I37671=INFORME!$C$22,CONCATENATE(H37671,".",I37671,".",G37671),""))</f>
        <v/>
      </c>
    </row>
    <row r="37672" spans="4:5" hidden="1" x14ac:dyDescent="0.25">
      <c r="D37672" s="2" t="str">
        <f>IF(E37672="","",CONCATENATE(H37672,".",COUNTIF($E$1:E37671,E37672)+1))</f>
        <v/>
      </c>
      <c r="E37672" s="2" t="str">
        <f>IF(I37672="","",IF(I37672=INFORME!$C$22,CONCATENATE(H37672,".",I37672,".",G37672),""))</f>
        <v/>
      </c>
    </row>
    <row r="37673" spans="4:5" hidden="1" x14ac:dyDescent="0.25">
      <c r="D37673" s="2" t="str">
        <f>IF(E37673="","",CONCATENATE(H37673,".",COUNTIF($E$1:E37672,E37673)+1))</f>
        <v/>
      </c>
      <c r="E37673" s="2" t="str">
        <f>IF(I37673="","",IF(I37673=INFORME!$C$22,CONCATENATE(H37673,".",I37673,".",G37673),""))</f>
        <v/>
      </c>
    </row>
    <row r="37674" spans="4:5" hidden="1" x14ac:dyDescent="0.25">
      <c r="D37674" s="2" t="str">
        <f>IF(E37674="","",CONCATENATE(H37674,".",COUNTIF($E$1:E37673,E37674)+1))</f>
        <v/>
      </c>
      <c r="E37674" s="2" t="str">
        <f>IF(I37674="","",IF(I37674=INFORME!$C$22,CONCATENATE(H37674,".",I37674,".",G37674),""))</f>
        <v/>
      </c>
    </row>
    <row r="37675" spans="4:5" hidden="1" x14ac:dyDescent="0.25">
      <c r="D37675" s="2" t="str">
        <f>IF(E37675="","",CONCATENATE(H37675,".",COUNTIF($E$1:E37674,E37675)+1))</f>
        <v/>
      </c>
      <c r="E37675" s="2" t="str">
        <f>IF(I37675="","",IF(I37675=INFORME!$C$22,CONCATENATE(H37675,".",I37675,".",G37675),""))</f>
        <v/>
      </c>
    </row>
    <row r="37676" spans="4:5" hidden="1" x14ac:dyDescent="0.25">
      <c r="D37676" s="2" t="str">
        <f>IF(E37676="","",CONCATENATE(H37676,".",COUNTIF($E$1:E37675,E37676)+1))</f>
        <v/>
      </c>
      <c r="E37676" s="2" t="str">
        <f>IF(I37676="","",IF(I37676=INFORME!$C$22,CONCATENATE(H37676,".",I37676,".",G37676),""))</f>
        <v/>
      </c>
    </row>
    <row r="37677" spans="4:5" hidden="1" x14ac:dyDescent="0.25">
      <c r="D37677" s="2" t="str">
        <f>IF(E37677="","",CONCATENATE(H37677,".",COUNTIF($E$1:E37676,E37677)+1))</f>
        <v/>
      </c>
      <c r="E37677" s="2" t="str">
        <f>IF(I37677="","",IF(I37677=INFORME!$C$22,CONCATENATE(H37677,".",I37677,".",G37677),""))</f>
        <v/>
      </c>
    </row>
    <row r="37678" spans="4:5" hidden="1" x14ac:dyDescent="0.25">
      <c r="D37678" s="2" t="str">
        <f>IF(E37678="","",CONCATENATE(H37678,".",COUNTIF($E$1:E37677,E37678)+1))</f>
        <v/>
      </c>
      <c r="E37678" s="2" t="str">
        <f>IF(I37678="","",IF(I37678=INFORME!$C$22,CONCATENATE(H37678,".",I37678,".",G37678),""))</f>
        <v/>
      </c>
    </row>
    <row r="37679" spans="4:5" hidden="1" x14ac:dyDescent="0.25">
      <c r="D37679" s="2" t="str">
        <f>IF(E37679="","",CONCATENATE(H37679,".",COUNTIF($E$1:E37678,E37679)+1))</f>
        <v/>
      </c>
      <c r="E37679" s="2" t="str">
        <f>IF(I37679="","",IF(I37679=INFORME!$C$22,CONCATENATE(H37679,".",I37679,".",G37679),""))</f>
        <v/>
      </c>
    </row>
    <row r="37680" spans="4:5" hidden="1" x14ac:dyDescent="0.25">
      <c r="D37680" s="2" t="str">
        <f>IF(E37680="","",CONCATENATE(H37680,".",COUNTIF($E$1:E37679,E37680)+1))</f>
        <v/>
      </c>
      <c r="E37680" s="2" t="str">
        <f>IF(I37680="","",IF(I37680=INFORME!$C$22,CONCATENATE(H37680,".",I37680,".",G37680),""))</f>
        <v/>
      </c>
    </row>
    <row r="37681" spans="4:5" hidden="1" x14ac:dyDescent="0.25">
      <c r="D37681" s="2" t="str">
        <f>IF(E37681="","",CONCATENATE(H37681,".",COUNTIF($E$1:E37680,E37681)+1))</f>
        <v/>
      </c>
      <c r="E37681" s="2" t="str">
        <f>IF(I37681="","",IF(I37681=INFORME!$C$22,CONCATENATE(H37681,".",I37681,".",G37681),""))</f>
        <v/>
      </c>
    </row>
    <row r="37682" spans="4:5" hidden="1" x14ac:dyDescent="0.25">
      <c r="D37682" s="2" t="str">
        <f>IF(E37682="","",CONCATENATE(H37682,".",COUNTIF($E$1:E37681,E37682)+1))</f>
        <v/>
      </c>
      <c r="E37682" s="2" t="str">
        <f>IF(I37682="","",IF(I37682=INFORME!$C$22,CONCATENATE(H37682,".",I37682,".",G37682),""))</f>
        <v/>
      </c>
    </row>
    <row r="37683" spans="4:5" hidden="1" x14ac:dyDescent="0.25">
      <c r="D37683" s="2" t="str">
        <f>IF(E37683="","",CONCATENATE(H37683,".",COUNTIF($E$1:E37682,E37683)+1))</f>
        <v/>
      </c>
      <c r="E37683" s="2" t="str">
        <f>IF(I37683="","",IF(I37683=INFORME!$C$22,CONCATENATE(H37683,".",I37683,".",G37683),""))</f>
        <v/>
      </c>
    </row>
    <row r="37684" spans="4:5" hidden="1" x14ac:dyDescent="0.25">
      <c r="D37684" s="2" t="str">
        <f>IF(E37684="","",CONCATENATE(H37684,".",COUNTIF($E$1:E37683,E37684)+1))</f>
        <v/>
      </c>
      <c r="E37684" s="2" t="str">
        <f>IF(I37684="","",IF(I37684=INFORME!$C$22,CONCATENATE(H37684,".",I37684,".",G37684),""))</f>
        <v/>
      </c>
    </row>
    <row r="37685" spans="4:5" hidden="1" x14ac:dyDescent="0.25">
      <c r="D37685" s="2" t="str">
        <f>IF(E37685="","",CONCATENATE(H37685,".",COUNTIF($E$1:E37684,E37685)+1))</f>
        <v/>
      </c>
      <c r="E37685" s="2" t="str">
        <f>IF(I37685="","",IF(I37685=INFORME!$C$22,CONCATENATE(H37685,".",I37685,".",G37685),""))</f>
        <v/>
      </c>
    </row>
    <row r="37686" spans="4:5" hidden="1" x14ac:dyDescent="0.25">
      <c r="D37686" s="2" t="str">
        <f>IF(E37686="","",CONCATENATE(H37686,".",COUNTIF($E$1:E37685,E37686)+1))</f>
        <v/>
      </c>
      <c r="E37686" s="2" t="str">
        <f>IF(I37686="","",IF(I37686=INFORME!$C$22,CONCATENATE(H37686,".",I37686,".",G37686),""))</f>
        <v/>
      </c>
    </row>
    <row r="37687" spans="4:5" hidden="1" x14ac:dyDescent="0.25">
      <c r="D37687" s="2" t="str">
        <f>IF(E37687="","",CONCATENATE(H37687,".",COUNTIF($E$1:E37686,E37687)+1))</f>
        <v/>
      </c>
      <c r="E37687" s="2" t="str">
        <f>IF(I37687="","",IF(I37687=INFORME!$C$22,CONCATENATE(H37687,".",I37687,".",G37687),""))</f>
        <v/>
      </c>
    </row>
    <row r="37688" spans="4:5" hidden="1" x14ac:dyDescent="0.25">
      <c r="D37688" s="2" t="str">
        <f>IF(E37688="","",CONCATENATE(H37688,".",COUNTIF($E$1:E37687,E37688)+1))</f>
        <v/>
      </c>
      <c r="E37688" s="2" t="str">
        <f>IF(I37688="","",IF(I37688=INFORME!$C$22,CONCATENATE(H37688,".",I37688,".",G37688),""))</f>
        <v/>
      </c>
    </row>
    <row r="37689" spans="4:5" hidden="1" x14ac:dyDescent="0.25">
      <c r="D37689" s="2" t="str">
        <f>IF(E37689="","",CONCATENATE(H37689,".",COUNTIF($E$1:E37688,E37689)+1))</f>
        <v/>
      </c>
      <c r="E37689" s="2" t="str">
        <f>IF(I37689="","",IF(I37689=INFORME!$C$22,CONCATENATE(H37689,".",I37689,".",G37689),""))</f>
        <v/>
      </c>
    </row>
    <row r="37690" spans="4:5" hidden="1" x14ac:dyDescent="0.25">
      <c r="D37690" s="2" t="str">
        <f>IF(E37690="","",CONCATENATE(H37690,".",COUNTIF($E$1:E37689,E37690)+1))</f>
        <v/>
      </c>
      <c r="E37690" s="2" t="str">
        <f>IF(I37690="","",IF(I37690=INFORME!$C$22,CONCATENATE(H37690,".",I37690,".",G37690),""))</f>
        <v/>
      </c>
    </row>
    <row r="37691" spans="4:5" hidden="1" x14ac:dyDescent="0.25">
      <c r="D37691" s="2" t="str">
        <f>IF(E37691="","",CONCATENATE(H37691,".",COUNTIF($E$1:E37690,E37691)+1))</f>
        <v/>
      </c>
      <c r="E37691" s="2" t="str">
        <f>IF(I37691="","",IF(I37691=INFORME!$C$22,CONCATENATE(H37691,".",I37691,".",G37691),""))</f>
        <v/>
      </c>
    </row>
    <row r="37692" spans="4:5" hidden="1" x14ac:dyDescent="0.25">
      <c r="D37692" s="2" t="str">
        <f>IF(E37692="","",CONCATENATE(H37692,".",COUNTIF($E$1:E37691,E37692)+1))</f>
        <v/>
      </c>
      <c r="E37692" s="2" t="str">
        <f>IF(I37692="","",IF(I37692=INFORME!$C$22,CONCATENATE(H37692,".",I37692,".",G37692),""))</f>
        <v/>
      </c>
    </row>
    <row r="37693" spans="4:5" hidden="1" x14ac:dyDescent="0.25">
      <c r="D37693" s="2" t="str">
        <f>IF(E37693="","",CONCATENATE(H37693,".",COUNTIF($E$1:E37692,E37693)+1))</f>
        <v/>
      </c>
      <c r="E37693" s="2" t="str">
        <f>IF(I37693="","",IF(I37693=INFORME!$C$22,CONCATENATE(H37693,".",I37693,".",G37693),""))</f>
        <v/>
      </c>
    </row>
    <row r="37694" spans="4:5" hidden="1" x14ac:dyDescent="0.25">
      <c r="D37694" s="2" t="str">
        <f>IF(E37694="","",CONCATENATE(H37694,".",COUNTIF($E$1:E37693,E37694)+1))</f>
        <v/>
      </c>
      <c r="E37694" s="2" t="str">
        <f>IF(I37694="","",IF(I37694=INFORME!$C$22,CONCATENATE(H37694,".",I37694,".",G37694),""))</f>
        <v/>
      </c>
    </row>
    <row r="37695" spans="4:5" hidden="1" x14ac:dyDescent="0.25">
      <c r="D37695" s="2" t="str">
        <f>IF(E37695="","",CONCATENATE(H37695,".",COUNTIF($E$1:E37694,E37695)+1))</f>
        <v/>
      </c>
      <c r="E37695" s="2" t="str">
        <f>IF(I37695="","",IF(I37695=INFORME!$C$22,CONCATENATE(H37695,".",I37695,".",G37695),""))</f>
        <v/>
      </c>
    </row>
    <row r="37696" spans="4:5" hidden="1" x14ac:dyDescent="0.25">
      <c r="D37696" s="2" t="str">
        <f>IF(E37696="","",CONCATENATE(H37696,".",COUNTIF($E$1:E37695,E37696)+1))</f>
        <v/>
      </c>
      <c r="E37696" s="2" t="str">
        <f>IF(I37696="","",IF(I37696=INFORME!$C$22,CONCATENATE(H37696,".",I37696,".",G37696),""))</f>
        <v/>
      </c>
    </row>
    <row r="37697" spans="4:5" hidden="1" x14ac:dyDescent="0.25">
      <c r="D37697" s="2" t="str">
        <f>IF(E37697="","",CONCATENATE(H37697,".",COUNTIF($E$1:E37696,E37697)+1))</f>
        <v/>
      </c>
      <c r="E37697" s="2" t="str">
        <f>IF(I37697="","",IF(I37697=INFORME!$C$22,CONCATENATE(H37697,".",I37697,".",G37697),""))</f>
        <v/>
      </c>
    </row>
    <row r="37698" spans="4:5" hidden="1" x14ac:dyDescent="0.25">
      <c r="D37698" s="2" t="str">
        <f>IF(E37698="","",CONCATENATE(H37698,".",COUNTIF($E$1:E37697,E37698)+1))</f>
        <v/>
      </c>
      <c r="E37698" s="2" t="str">
        <f>IF(I37698="","",IF(I37698=INFORME!$C$22,CONCATENATE(H37698,".",I37698,".",G37698),""))</f>
        <v/>
      </c>
    </row>
    <row r="37699" spans="4:5" hidden="1" x14ac:dyDescent="0.25">
      <c r="D37699" s="2" t="str">
        <f>IF(E37699="","",CONCATENATE(H37699,".",COUNTIF($E$1:E37698,E37699)+1))</f>
        <v/>
      </c>
      <c r="E37699" s="2" t="str">
        <f>IF(I37699="","",IF(I37699=INFORME!$C$22,CONCATENATE(H37699,".",I37699,".",G37699),""))</f>
        <v/>
      </c>
    </row>
    <row r="37700" spans="4:5" hidden="1" x14ac:dyDescent="0.25">
      <c r="D37700" s="2" t="str">
        <f>IF(E37700="","",CONCATENATE(H37700,".",COUNTIF($E$1:E37699,E37700)+1))</f>
        <v/>
      </c>
      <c r="E37700" s="2" t="str">
        <f>IF(I37700="","",IF(I37700=INFORME!$C$22,CONCATENATE(H37700,".",I37700,".",G37700),""))</f>
        <v/>
      </c>
    </row>
    <row r="37701" spans="4:5" hidden="1" x14ac:dyDescent="0.25">
      <c r="D37701" s="2" t="str">
        <f>IF(E37701="","",CONCATENATE(H37701,".",COUNTIF($E$1:E37700,E37701)+1))</f>
        <v/>
      </c>
      <c r="E37701" s="2" t="str">
        <f>IF(I37701="","",IF(I37701=INFORME!$C$22,CONCATENATE(H37701,".",I37701,".",G37701),""))</f>
        <v/>
      </c>
    </row>
    <row r="37702" spans="4:5" hidden="1" x14ac:dyDescent="0.25">
      <c r="D37702" s="2" t="str">
        <f>IF(E37702="","",CONCATENATE(H37702,".",COUNTIF($E$1:E37701,E37702)+1))</f>
        <v/>
      </c>
      <c r="E37702" s="2" t="str">
        <f>IF(I37702="","",IF(I37702=INFORME!$C$22,CONCATENATE(H37702,".",I37702,".",G37702),""))</f>
        <v/>
      </c>
    </row>
    <row r="37703" spans="4:5" hidden="1" x14ac:dyDescent="0.25">
      <c r="D37703" s="2" t="str">
        <f>IF(E37703="","",CONCATENATE(H37703,".",COUNTIF($E$1:E37702,E37703)+1))</f>
        <v/>
      </c>
      <c r="E37703" s="2" t="str">
        <f>IF(I37703="","",IF(I37703=INFORME!$C$22,CONCATENATE(H37703,".",I37703,".",G37703),""))</f>
        <v/>
      </c>
    </row>
    <row r="37704" spans="4:5" hidden="1" x14ac:dyDescent="0.25">
      <c r="D37704" s="2" t="str">
        <f>IF(E37704="","",CONCATENATE(H37704,".",COUNTIF($E$1:E37703,E37704)+1))</f>
        <v/>
      </c>
      <c r="E37704" s="2" t="str">
        <f>IF(I37704="","",IF(I37704=INFORME!$C$22,CONCATENATE(H37704,".",I37704,".",G37704),""))</f>
        <v/>
      </c>
    </row>
    <row r="37705" spans="4:5" hidden="1" x14ac:dyDescent="0.25">
      <c r="D37705" s="2" t="str">
        <f>IF(E37705="","",CONCATENATE(H37705,".",COUNTIF($E$1:E37704,E37705)+1))</f>
        <v/>
      </c>
      <c r="E37705" s="2" t="str">
        <f>IF(I37705="","",IF(I37705=INFORME!$C$22,CONCATENATE(H37705,".",I37705,".",G37705),""))</f>
        <v/>
      </c>
    </row>
    <row r="37706" spans="4:5" hidden="1" x14ac:dyDescent="0.25">
      <c r="D37706" s="2" t="str">
        <f>IF(E37706="","",CONCATENATE(H37706,".",COUNTIF($E$1:E37705,E37706)+1))</f>
        <v/>
      </c>
      <c r="E37706" s="2" t="str">
        <f>IF(I37706="","",IF(I37706=INFORME!$C$22,CONCATENATE(H37706,".",I37706,".",G37706),""))</f>
        <v/>
      </c>
    </row>
    <row r="37707" spans="4:5" hidden="1" x14ac:dyDescent="0.25">
      <c r="D37707" s="2" t="str">
        <f>IF(E37707="","",CONCATENATE(H37707,".",COUNTIF($E$1:E37706,E37707)+1))</f>
        <v/>
      </c>
      <c r="E37707" s="2" t="str">
        <f>IF(I37707="","",IF(I37707=INFORME!$C$22,CONCATENATE(H37707,".",I37707,".",G37707),""))</f>
        <v/>
      </c>
    </row>
    <row r="37708" spans="4:5" hidden="1" x14ac:dyDescent="0.25">
      <c r="D37708" s="2" t="str">
        <f>IF(E37708="","",CONCATENATE(H37708,".",COUNTIF($E$1:E37707,E37708)+1))</f>
        <v/>
      </c>
      <c r="E37708" s="2" t="str">
        <f>IF(I37708="","",IF(I37708=INFORME!$C$22,CONCATENATE(H37708,".",I37708,".",G37708),""))</f>
        <v/>
      </c>
    </row>
    <row r="37709" spans="4:5" hidden="1" x14ac:dyDescent="0.25">
      <c r="D37709" s="2" t="str">
        <f>IF(E37709="","",CONCATENATE(H37709,".",COUNTIF($E$1:E37708,E37709)+1))</f>
        <v/>
      </c>
      <c r="E37709" s="2" t="str">
        <f>IF(I37709="","",IF(I37709=INFORME!$C$22,CONCATENATE(H37709,".",I37709,".",G37709),""))</f>
        <v/>
      </c>
    </row>
    <row r="37710" spans="4:5" hidden="1" x14ac:dyDescent="0.25">
      <c r="D37710" s="2" t="str">
        <f>IF(E37710="","",CONCATENATE(H37710,".",COUNTIF($E$1:E37709,E37710)+1))</f>
        <v/>
      </c>
      <c r="E37710" s="2" t="str">
        <f>IF(I37710="","",IF(I37710=INFORME!$C$22,CONCATENATE(H37710,".",I37710,".",G37710),""))</f>
        <v/>
      </c>
    </row>
    <row r="37711" spans="4:5" hidden="1" x14ac:dyDescent="0.25">
      <c r="D37711" s="2" t="str">
        <f>IF(E37711="","",CONCATENATE(H37711,".",COUNTIF($E$1:E37710,E37711)+1))</f>
        <v/>
      </c>
      <c r="E37711" s="2" t="str">
        <f>IF(I37711="","",IF(I37711=INFORME!$C$22,CONCATENATE(H37711,".",I37711,".",G37711),""))</f>
        <v/>
      </c>
    </row>
    <row r="37712" spans="4:5" hidden="1" x14ac:dyDescent="0.25">
      <c r="D37712" s="2" t="str">
        <f>IF(E37712="","",CONCATENATE(H37712,".",COUNTIF($E$1:E37711,E37712)+1))</f>
        <v/>
      </c>
      <c r="E37712" s="2" t="str">
        <f>IF(I37712="","",IF(I37712=INFORME!$C$22,CONCATENATE(H37712,".",I37712,".",G37712),""))</f>
        <v/>
      </c>
    </row>
    <row r="37713" spans="4:5" hidden="1" x14ac:dyDescent="0.25">
      <c r="D37713" s="2" t="str">
        <f>IF(E37713="","",CONCATENATE(H37713,".",COUNTIF($E$1:E37712,E37713)+1))</f>
        <v/>
      </c>
      <c r="E37713" s="2" t="str">
        <f>IF(I37713="","",IF(I37713=INFORME!$C$22,CONCATENATE(H37713,".",I37713,".",G37713),""))</f>
        <v/>
      </c>
    </row>
    <row r="37714" spans="4:5" hidden="1" x14ac:dyDescent="0.25">
      <c r="D37714" s="2" t="str">
        <f>IF(E37714="","",CONCATENATE(H37714,".",COUNTIF($E$1:E37713,E37714)+1))</f>
        <v/>
      </c>
      <c r="E37714" s="2" t="str">
        <f>IF(I37714="","",IF(I37714=INFORME!$C$22,CONCATENATE(H37714,".",I37714,".",G37714),""))</f>
        <v/>
      </c>
    </row>
    <row r="37715" spans="4:5" hidden="1" x14ac:dyDescent="0.25">
      <c r="D37715" s="2" t="str">
        <f>IF(E37715="","",CONCATENATE(H37715,".",COUNTIF($E$1:E37714,E37715)+1))</f>
        <v/>
      </c>
      <c r="E37715" s="2" t="str">
        <f>IF(I37715="","",IF(I37715=INFORME!$C$22,CONCATENATE(H37715,".",I37715,".",G37715),""))</f>
        <v/>
      </c>
    </row>
    <row r="37716" spans="4:5" hidden="1" x14ac:dyDescent="0.25">
      <c r="D37716" s="2" t="str">
        <f>IF(E37716="","",CONCATENATE(H37716,".",COUNTIF($E$1:E37715,E37716)+1))</f>
        <v/>
      </c>
      <c r="E37716" s="2" t="str">
        <f>IF(I37716="","",IF(I37716=INFORME!$C$22,CONCATENATE(H37716,".",I37716,".",G37716),""))</f>
        <v/>
      </c>
    </row>
    <row r="37717" spans="4:5" hidden="1" x14ac:dyDescent="0.25">
      <c r="D37717" s="2" t="str">
        <f>IF(E37717="","",CONCATENATE(H37717,".",COUNTIF($E$1:E37716,E37717)+1))</f>
        <v/>
      </c>
      <c r="E37717" s="2" t="str">
        <f>IF(I37717="","",IF(I37717=INFORME!$C$22,CONCATENATE(H37717,".",I37717,".",G37717),""))</f>
        <v/>
      </c>
    </row>
    <row r="37718" spans="4:5" hidden="1" x14ac:dyDescent="0.25">
      <c r="D37718" s="2" t="str">
        <f>IF(E37718="","",CONCATENATE(H37718,".",COUNTIF($E$1:E37717,E37718)+1))</f>
        <v/>
      </c>
      <c r="E37718" s="2" t="str">
        <f>IF(I37718="","",IF(I37718=INFORME!$C$22,CONCATENATE(H37718,".",I37718,".",G37718),""))</f>
        <v/>
      </c>
    </row>
    <row r="37719" spans="4:5" hidden="1" x14ac:dyDescent="0.25">
      <c r="D37719" s="2" t="str">
        <f>IF(E37719="","",CONCATENATE(H37719,".",COUNTIF($E$1:E37718,E37719)+1))</f>
        <v/>
      </c>
      <c r="E37719" s="2" t="str">
        <f>IF(I37719="","",IF(I37719=INFORME!$C$22,CONCATENATE(H37719,".",I37719,".",G37719),""))</f>
        <v/>
      </c>
    </row>
    <row r="37720" spans="4:5" hidden="1" x14ac:dyDescent="0.25">
      <c r="D37720" s="2" t="str">
        <f>IF(E37720="","",CONCATENATE(H37720,".",COUNTIF($E$1:E37719,E37720)+1))</f>
        <v/>
      </c>
      <c r="E37720" s="2" t="str">
        <f>IF(I37720="","",IF(I37720=INFORME!$C$22,CONCATENATE(H37720,".",I37720,".",G37720),""))</f>
        <v/>
      </c>
    </row>
    <row r="37721" spans="4:5" hidden="1" x14ac:dyDescent="0.25">
      <c r="D37721" s="2" t="str">
        <f>IF(E37721="","",CONCATENATE(H37721,".",COUNTIF($E$1:E37720,E37721)+1))</f>
        <v/>
      </c>
      <c r="E37721" s="2" t="str">
        <f>IF(I37721="","",IF(I37721=INFORME!$C$22,CONCATENATE(H37721,".",I37721,".",G37721),""))</f>
        <v/>
      </c>
    </row>
    <row r="37722" spans="4:5" hidden="1" x14ac:dyDescent="0.25">
      <c r="D37722" s="2" t="str">
        <f>IF(E37722="","",CONCATENATE(H37722,".",COUNTIF($E$1:E37721,E37722)+1))</f>
        <v/>
      </c>
      <c r="E37722" s="2" t="str">
        <f>IF(I37722="","",IF(I37722=INFORME!$C$22,CONCATENATE(H37722,".",I37722,".",G37722),""))</f>
        <v/>
      </c>
    </row>
    <row r="37723" spans="4:5" hidden="1" x14ac:dyDescent="0.25">
      <c r="D37723" s="2" t="str">
        <f>IF(E37723="","",CONCATENATE(H37723,".",COUNTIF($E$1:E37722,E37723)+1))</f>
        <v/>
      </c>
      <c r="E37723" s="2" t="str">
        <f>IF(I37723="","",IF(I37723=INFORME!$C$22,CONCATENATE(H37723,".",I37723,".",G37723),""))</f>
        <v/>
      </c>
    </row>
    <row r="37724" spans="4:5" hidden="1" x14ac:dyDescent="0.25">
      <c r="D37724" s="2" t="str">
        <f>IF(E37724="","",CONCATENATE(H37724,".",COUNTIF($E$1:E37723,E37724)+1))</f>
        <v/>
      </c>
      <c r="E37724" s="2" t="str">
        <f>IF(I37724="","",IF(I37724=INFORME!$C$22,CONCATENATE(H37724,".",I37724,".",G37724),""))</f>
        <v/>
      </c>
    </row>
    <row r="37725" spans="4:5" hidden="1" x14ac:dyDescent="0.25">
      <c r="D37725" s="2" t="str">
        <f>IF(E37725="","",CONCATENATE(H37725,".",COUNTIF($E$1:E37724,E37725)+1))</f>
        <v/>
      </c>
      <c r="E37725" s="2" t="str">
        <f>IF(I37725="","",IF(I37725=INFORME!$C$22,CONCATENATE(H37725,".",I37725,".",G37725),""))</f>
        <v/>
      </c>
    </row>
    <row r="37726" spans="4:5" hidden="1" x14ac:dyDescent="0.25">
      <c r="D37726" s="2" t="str">
        <f>IF(E37726="","",CONCATENATE(H37726,".",COUNTIF($E$1:E37725,E37726)+1))</f>
        <v/>
      </c>
      <c r="E37726" s="2" t="str">
        <f>IF(I37726="","",IF(I37726=INFORME!$C$22,CONCATENATE(H37726,".",I37726,".",G37726),""))</f>
        <v/>
      </c>
    </row>
    <row r="37727" spans="4:5" hidden="1" x14ac:dyDescent="0.25">
      <c r="D37727" s="2" t="str">
        <f>IF(E37727="","",CONCATENATE(H37727,".",COUNTIF($E$1:E37726,E37727)+1))</f>
        <v/>
      </c>
      <c r="E37727" s="2" t="str">
        <f>IF(I37727="","",IF(I37727=INFORME!$C$22,CONCATENATE(H37727,".",I37727,".",G37727),""))</f>
        <v/>
      </c>
    </row>
    <row r="37728" spans="4:5" hidden="1" x14ac:dyDescent="0.25">
      <c r="D37728" s="2" t="str">
        <f>IF(E37728="","",CONCATENATE(H37728,".",COUNTIF($E$1:E37727,E37728)+1))</f>
        <v/>
      </c>
      <c r="E37728" s="2" t="str">
        <f>IF(I37728="","",IF(I37728=INFORME!$C$22,CONCATENATE(H37728,".",I37728,".",G37728),""))</f>
        <v/>
      </c>
    </row>
    <row r="37729" spans="4:5" hidden="1" x14ac:dyDescent="0.25">
      <c r="D37729" s="2" t="str">
        <f>IF(E37729="","",CONCATENATE(H37729,".",COUNTIF($E$1:E37728,E37729)+1))</f>
        <v/>
      </c>
      <c r="E37729" s="2" t="str">
        <f>IF(I37729="","",IF(I37729=INFORME!$C$22,CONCATENATE(H37729,".",I37729,".",G37729),""))</f>
        <v/>
      </c>
    </row>
    <row r="37730" spans="4:5" hidden="1" x14ac:dyDescent="0.25">
      <c r="D37730" s="2" t="str">
        <f>IF(E37730="","",CONCATENATE(H37730,".",COUNTIF($E$1:E37729,E37730)+1))</f>
        <v/>
      </c>
      <c r="E37730" s="2" t="str">
        <f>IF(I37730="","",IF(I37730=INFORME!$C$22,CONCATENATE(H37730,".",I37730,".",G37730),""))</f>
        <v/>
      </c>
    </row>
    <row r="37731" spans="4:5" hidden="1" x14ac:dyDescent="0.25">
      <c r="D37731" s="2" t="str">
        <f>IF(E37731="","",CONCATENATE(H37731,".",COUNTIF($E$1:E37730,E37731)+1))</f>
        <v/>
      </c>
      <c r="E37731" s="2" t="str">
        <f>IF(I37731="","",IF(I37731=INFORME!$C$22,CONCATENATE(H37731,".",I37731,".",G37731),""))</f>
        <v/>
      </c>
    </row>
    <row r="37732" spans="4:5" hidden="1" x14ac:dyDescent="0.25">
      <c r="D37732" s="2" t="str">
        <f>IF(E37732="","",CONCATENATE(H37732,".",COUNTIF($E$1:E37731,E37732)+1))</f>
        <v/>
      </c>
      <c r="E37732" s="2" t="str">
        <f>IF(I37732="","",IF(I37732=INFORME!$C$22,CONCATENATE(H37732,".",I37732,".",G37732),""))</f>
        <v/>
      </c>
    </row>
    <row r="37733" spans="4:5" hidden="1" x14ac:dyDescent="0.25">
      <c r="D37733" s="2" t="str">
        <f>IF(E37733="","",CONCATENATE(H37733,".",COUNTIF($E$1:E37732,E37733)+1))</f>
        <v/>
      </c>
      <c r="E37733" s="2" t="str">
        <f>IF(I37733="","",IF(I37733=INFORME!$C$22,CONCATENATE(H37733,".",I37733,".",G37733),""))</f>
        <v/>
      </c>
    </row>
    <row r="37734" spans="4:5" hidden="1" x14ac:dyDescent="0.25">
      <c r="D37734" s="2" t="str">
        <f>IF(E37734="","",CONCATENATE(H37734,".",COUNTIF($E$1:E37733,E37734)+1))</f>
        <v/>
      </c>
      <c r="E37734" s="2" t="str">
        <f>IF(I37734="","",IF(I37734=INFORME!$C$22,CONCATENATE(H37734,".",I37734,".",G37734),""))</f>
        <v/>
      </c>
    </row>
    <row r="37735" spans="4:5" hidden="1" x14ac:dyDescent="0.25">
      <c r="D37735" s="2" t="str">
        <f>IF(E37735="","",CONCATENATE(H37735,".",COUNTIF($E$1:E37734,E37735)+1))</f>
        <v/>
      </c>
      <c r="E37735" s="2" t="str">
        <f>IF(I37735="","",IF(I37735=INFORME!$C$22,CONCATENATE(H37735,".",I37735,".",G37735),""))</f>
        <v/>
      </c>
    </row>
    <row r="37736" spans="4:5" hidden="1" x14ac:dyDescent="0.25">
      <c r="D37736" s="2" t="str">
        <f>IF(E37736="","",CONCATENATE(H37736,".",COUNTIF($E$1:E37735,E37736)+1))</f>
        <v/>
      </c>
      <c r="E37736" s="2" t="str">
        <f>IF(I37736="","",IF(I37736=INFORME!$C$22,CONCATENATE(H37736,".",I37736,".",G37736),""))</f>
        <v/>
      </c>
    </row>
    <row r="37737" spans="4:5" hidden="1" x14ac:dyDescent="0.25">
      <c r="D37737" s="2" t="str">
        <f>IF(E37737="","",CONCATENATE(H37737,".",COUNTIF($E$1:E37736,E37737)+1))</f>
        <v/>
      </c>
      <c r="E37737" s="2" t="str">
        <f>IF(I37737="","",IF(I37737=INFORME!$C$22,CONCATENATE(H37737,".",I37737,".",G37737),""))</f>
        <v/>
      </c>
    </row>
    <row r="37738" spans="4:5" hidden="1" x14ac:dyDescent="0.25">
      <c r="D37738" s="2" t="str">
        <f>IF(E37738="","",CONCATENATE(H37738,".",COUNTIF($E$1:E37737,E37738)+1))</f>
        <v/>
      </c>
      <c r="E37738" s="2" t="str">
        <f>IF(I37738="","",IF(I37738=INFORME!$C$22,CONCATENATE(H37738,".",I37738,".",G37738),""))</f>
        <v/>
      </c>
    </row>
    <row r="37739" spans="4:5" hidden="1" x14ac:dyDescent="0.25">
      <c r="D37739" s="2" t="str">
        <f>IF(E37739="","",CONCATENATE(H37739,".",COUNTIF($E$1:E37738,E37739)+1))</f>
        <v/>
      </c>
      <c r="E37739" s="2" t="str">
        <f>IF(I37739="","",IF(I37739=INFORME!$C$22,CONCATENATE(H37739,".",I37739,".",G37739),""))</f>
        <v/>
      </c>
    </row>
    <row r="37740" spans="4:5" hidden="1" x14ac:dyDescent="0.25">
      <c r="D37740" s="2" t="str">
        <f>IF(E37740="","",CONCATENATE(H37740,".",COUNTIF($E$1:E37739,E37740)+1))</f>
        <v/>
      </c>
      <c r="E37740" s="2" t="str">
        <f>IF(I37740="","",IF(I37740=INFORME!$C$22,CONCATENATE(H37740,".",I37740,".",G37740),""))</f>
        <v/>
      </c>
    </row>
    <row r="37741" spans="4:5" hidden="1" x14ac:dyDescent="0.25">
      <c r="D37741" s="2" t="str">
        <f>IF(E37741="","",CONCATENATE(H37741,".",COUNTIF($E$1:E37740,E37741)+1))</f>
        <v/>
      </c>
      <c r="E37741" s="2" t="str">
        <f>IF(I37741="","",IF(I37741=INFORME!$C$22,CONCATENATE(H37741,".",I37741,".",G37741),""))</f>
        <v/>
      </c>
    </row>
    <row r="37742" spans="4:5" hidden="1" x14ac:dyDescent="0.25">
      <c r="D37742" s="2" t="str">
        <f>IF(E37742="","",CONCATENATE(H37742,".",COUNTIF($E$1:E37741,E37742)+1))</f>
        <v/>
      </c>
      <c r="E37742" s="2" t="str">
        <f>IF(I37742="","",IF(I37742=INFORME!$C$22,CONCATENATE(H37742,".",I37742,".",G37742),""))</f>
        <v/>
      </c>
    </row>
    <row r="37743" spans="4:5" hidden="1" x14ac:dyDescent="0.25">
      <c r="D37743" s="2" t="str">
        <f>IF(E37743="","",CONCATENATE(H37743,".",COUNTIF($E$1:E37742,E37743)+1))</f>
        <v/>
      </c>
      <c r="E37743" s="2" t="str">
        <f>IF(I37743="","",IF(I37743=INFORME!$C$22,CONCATENATE(H37743,".",I37743,".",G37743),""))</f>
        <v/>
      </c>
    </row>
    <row r="37744" spans="4:5" hidden="1" x14ac:dyDescent="0.25">
      <c r="D37744" s="2" t="str">
        <f>IF(E37744="","",CONCATENATE(H37744,".",COUNTIF($E$1:E37743,E37744)+1))</f>
        <v/>
      </c>
      <c r="E37744" s="2" t="str">
        <f>IF(I37744="","",IF(I37744=INFORME!$C$22,CONCATENATE(H37744,".",I37744,".",G37744),""))</f>
        <v/>
      </c>
    </row>
    <row r="37745" spans="4:5" hidden="1" x14ac:dyDescent="0.25">
      <c r="D37745" s="2" t="str">
        <f>IF(E37745="","",CONCATENATE(H37745,".",COUNTIF($E$1:E37744,E37745)+1))</f>
        <v/>
      </c>
      <c r="E37745" s="2" t="str">
        <f>IF(I37745="","",IF(I37745=INFORME!$C$22,CONCATENATE(H37745,".",I37745,".",G37745),""))</f>
        <v/>
      </c>
    </row>
    <row r="37746" spans="4:5" hidden="1" x14ac:dyDescent="0.25">
      <c r="D37746" s="2" t="str">
        <f>IF(E37746="","",CONCATENATE(H37746,".",COUNTIF($E$1:E37745,E37746)+1))</f>
        <v/>
      </c>
      <c r="E37746" s="2" t="str">
        <f>IF(I37746="","",IF(I37746=INFORME!$C$22,CONCATENATE(H37746,".",I37746,".",G37746),""))</f>
        <v/>
      </c>
    </row>
    <row r="37747" spans="4:5" hidden="1" x14ac:dyDescent="0.25">
      <c r="D37747" s="2" t="str">
        <f>IF(E37747="","",CONCATENATE(H37747,".",COUNTIF($E$1:E37746,E37747)+1))</f>
        <v/>
      </c>
      <c r="E37747" s="2" t="str">
        <f>IF(I37747="","",IF(I37747=INFORME!$C$22,CONCATENATE(H37747,".",I37747,".",G37747),""))</f>
        <v/>
      </c>
    </row>
    <row r="37748" spans="4:5" hidden="1" x14ac:dyDescent="0.25">
      <c r="D37748" s="2" t="str">
        <f>IF(E37748="","",CONCATENATE(H37748,".",COUNTIF($E$1:E37747,E37748)+1))</f>
        <v/>
      </c>
      <c r="E37748" s="2" t="str">
        <f>IF(I37748="","",IF(I37748=INFORME!$C$22,CONCATENATE(H37748,".",I37748,".",G37748),""))</f>
        <v/>
      </c>
    </row>
    <row r="37749" spans="4:5" hidden="1" x14ac:dyDescent="0.25">
      <c r="D37749" s="2" t="str">
        <f>IF(E37749="","",CONCATENATE(H37749,".",COUNTIF($E$1:E37748,E37749)+1))</f>
        <v/>
      </c>
      <c r="E37749" s="2" t="str">
        <f>IF(I37749="","",IF(I37749=INFORME!$C$22,CONCATENATE(H37749,".",I37749,".",G37749),""))</f>
        <v/>
      </c>
    </row>
    <row r="37750" spans="4:5" hidden="1" x14ac:dyDescent="0.25">
      <c r="D37750" s="2" t="str">
        <f>IF(E37750="","",CONCATENATE(H37750,".",COUNTIF($E$1:E37749,E37750)+1))</f>
        <v/>
      </c>
      <c r="E37750" s="2" t="str">
        <f>IF(I37750="","",IF(I37750=INFORME!$C$22,CONCATENATE(H37750,".",I37750,".",G37750),""))</f>
        <v/>
      </c>
    </row>
    <row r="37751" spans="4:5" hidden="1" x14ac:dyDescent="0.25">
      <c r="D37751" s="2" t="str">
        <f>IF(E37751="","",CONCATENATE(H37751,".",COUNTIF($E$1:E37750,E37751)+1))</f>
        <v/>
      </c>
      <c r="E37751" s="2" t="str">
        <f>IF(I37751="","",IF(I37751=INFORME!$C$22,CONCATENATE(H37751,".",I37751,".",G37751),""))</f>
        <v/>
      </c>
    </row>
    <row r="37752" spans="4:5" hidden="1" x14ac:dyDescent="0.25">
      <c r="D37752" s="2" t="str">
        <f>IF(E37752="","",CONCATENATE(H37752,".",COUNTIF($E$1:E37751,E37752)+1))</f>
        <v/>
      </c>
      <c r="E37752" s="2" t="str">
        <f>IF(I37752="","",IF(I37752=INFORME!$C$22,CONCATENATE(H37752,".",I37752,".",G37752),""))</f>
        <v/>
      </c>
    </row>
    <row r="37753" spans="4:5" hidden="1" x14ac:dyDescent="0.25">
      <c r="D37753" s="2" t="str">
        <f>IF(E37753="","",CONCATENATE(H37753,".",COUNTIF($E$1:E37752,E37753)+1))</f>
        <v/>
      </c>
      <c r="E37753" s="2" t="str">
        <f>IF(I37753="","",IF(I37753=INFORME!$C$22,CONCATENATE(H37753,".",I37753,".",G37753),""))</f>
        <v/>
      </c>
    </row>
    <row r="37754" spans="4:5" hidden="1" x14ac:dyDescent="0.25">
      <c r="D37754" s="2" t="str">
        <f>IF(E37754="","",CONCATENATE(H37754,".",COUNTIF($E$1:E37753,E37754)+1))</f>
        <v/>
      </c>
      <c r="E37754" s="2" t="str">
        <f>IF(I37754="","",IF(I37754=INFORME!$C$22,CONCATENATE(H37754,".",I37754,".",G37754),""))</f>
        <v/>
      </c>
    </row>
    <row r="37755" spans="4:5" hidden="1" x14ac:dyDescent="0.25">
      <c r="D37755" s="2" t="str">
        <f>IF(E37755="","",CONCATENATE(H37755,".",COUNTIF($E$1:E37754,E37755)+1))</f>
        <v/>
      </c>
      <c r="E37755" s="2" t="str">
        <f>IF(I37755="","",IF(I37755=INFORME!$C$22,CONCATENATE(H37755,".",I37755,".",G37755),""))</f>
        <v/>
      </c>
    </row>
    <row r="37756" spans="4:5" hidden="1" x14ac:dyDescent="0.25">
      <c r="D37756" s="2" t="str">
        <f>IF(E37756="","",CONCATENATE(H37756,".",COUNTIF($E$1:E37755,E37756)+1))</f>
        <v/>
      </c>
      <c r="E37756" s="2" t="str">
        <f>IF(I37756="","",IF(I37756=INFORME!$C$22,CONCATENATE(H37756,".",I37756,".",G37756),""))</f>
        <v/>
      </c>
    </row>
    <row r="37757" spans="4:5" hidden="1" x14ac:dyDescent="0.25">
      <c r="D37757" s="2" t="str">
        <f>IF(E37757="","",CONCATENATE(H37757,".",COUNTIF($E$1:E37756,E37757)+1))</f>
        <v/>
      </c>
      <c r="E37757" s="2" t="str">
        <f>IF(I37757="","",IF(I37757=INFORME!$C$22,CONCATENATE(H37757,".",I37757,".",G37757),""))</f>
        <v/>
      </c>
    </row>
    <row r="37758" spans="4:5" hidden="1" x14ac:dyDescent="0.25">
      <c r="D37758" s="2" t="str">
        <f>IF(E37758="","",CONCATENATE(H37758,".",COUNTIF($E$1:E37757,E37758)+1))</f>
        <v/>
      </c>
      <c r="E37758" s="2" t="str">
        <f>IF(I37758="","",IF(I37758=INFORME!$C$22,CONCATENATE(H37758,".",I37758,".",G37758),""))</f>
        <v/>
      </c>
    </row>
    <row r="37759" spans="4:5" hidden="1" x14ac:dyDescent="0.25">
      <c r="D37759" s="2" t="str">
        <f>IF(E37759="","",CONCATENATE(H37759,".",COUNTIF($E$1:E37758,E37759)+1))</f>
        <v/>
      </c>
      <c r="E37759" s="2" t="str">
        <f>IF(I37759="","",IF(I37759=INFORME!$C$22,CONCATENATE(H37759,".",I37759,".",G37759),""))</f>
        <v/>
      </c>
    </row>
    <row r="37760" spans="4:5" hidden="1" x14ac:dyDescent="0.25">
      <c r="D37760" s="2" t="str">
        <f>IF(E37760="","",CONCATENATE(H37760,".",COUNTIF($E$1:E37759,E37760)+1))</f>
        <v/>
      </c>
      <c r="E37760" s="2" t="str">
        <f>IF(I37760="","",IF(I37760=INFORME!$C$22,CONCATENATE(H37760,".",I37760,".",G37760),""))</f>
        <v/>
      </c>
    </row>
    <row r="37761" spans="4:5" hidden="1" x14ac:dyDescent="0.25">
      <c r="D37761" s="2" t="str">
        <f>IF(E37761="","",CONCATENATE(H37761,".",COUNTIF($E$1:E37760,E37761)+1))</f>
        <v/>
      </c>
      <c r="E37761" s="2" t="str">
        <f>IF(I37761="","",IF(I37761=INFORME!$C$22,CONCATENATE(H37761,".",I37761,".",G37761),""))</f>
        <v/>
      </c>
    </row>
    <row r="37762" spans="4:5" hidden="1" x14ac:dyDescent="0.25">
      <c r="D37762" s="2" t="str">
        <f>IF(E37762="","",CONCATENATE(H37762,".",COUNTIF($E$1:E37761,E37762)+1))</f>
        <v/>
      </c>
      <c r="E37762" s="2" t="str">
        <f>IF(I37762="","",IF(I37762=INFORME!$C$22,CONCATENATE(H37762,".",I37762,".",G37762),""))</f>
        <v/>
      </c>
    </row>
    <row r="37763" spans="4:5" hidden="1" x14ac:dyDescent="0.25">
      <c r="D37763" s="2" t="str">
        <f>IF(E37763="","",CONCATENATE(H37763,".",COUNTIF($E$1:E37762,E37763)+1))</f>
        <v/>
      </c>
      <c r="E37763" s="2" t="str">
        <f>IF(I37763="","",IF(I37763=INFORME!$C$22,CONCATENATE(H37763,".",I37763,".",G37763),""))</f>
        <v/>
      </c>
    </row>
    <row r="37764" spans="4:5" hidden="1" x14ac:dyDescent="0.25">
      <c r="D37764" s="2" t="str">
        <f>IF(E37764="","",CONCATENATE(H37764,".",COUNTIF($E$1:E37763,E37764)+1))</f>
        <v/>
      </c>
      <c r="E37764" s="2" t="str">
        <f>IF(I37764="","",IF(I37764=INFORME!$C$22,CONCATENATE(H37764,".",I37764,".",G37764),""))</f>
        <v/>
      </c>
    </row>
    <row r="37765" spans="4:5" hidden="1" x14ac:dyDescent="0.25">
      <c r="D37765" s="2" t="str">
        <f>IF(E37765="","",CONCATENATE(H37765,".",COUNTIF($E$1:E37764,E37765)+1))</f>
        <v/>
      </c>
      <c r="E37765" s="2" t="str">
        <f>IF(I37765="","",IF(I37765=INFORME!$C$22,CONCATENATE(H37765,".",I37765,".",G37765),""))</f>
        <v/>
      </c>
    </row>
    <row r="37766" spans="4:5" hidden="1" x14ac:dyDescent="0.25">
      <c r="D37766" s="2" t="str">
        <f>IF(E37766="","",CONCATENATE(H37766,".",COUNTIF($E$1:E37765,E37766)+1))</f>
        <v/>
      </c>
      <c r="E37766" s="2" t="str">
        <f>IF(I37766="","",IF(I37766=INFORME!$C$22,CONCATENATE(H37766,".",I37766,".",G37766),""))</f>
        <v/>
      </c>
    </row>
    <row r="37767" spans="4:5" hidden="1" x14ac:dyDescent="0.25">
      <c r="D37767" s="2" t="str">
        <f>IF(E37767="","",CONCATENATE(H37767,".",COUNTIF($E$1:E37766,E37767)+1))</f>
        <v/>
      </c>
      <c r="E37767" s="2" t="str">
        <f>IF(I37767="","",IF(I37767=INFORME!$C$22,CONCATENATE(H37767,".",I37767,".",G37767),""))</f>
        <v/>
      </c>
    </row>
    <row r="37768" spans="4:5" hidden="1" x14ac:dyDescent="0.25">
      <c r="D37768" s="2" t="str">
        <f>IF(E37768="","",CONCATENATE(H37768,".",COUNTIF($E$1:E37767,E37768)+1))</f>
        <v/>
      </c>
      <c r="E37768" s="2" t="str">
        <f>IF(I37768="","",IF(I37768=INFORME!$C$22,CONCATENATE(H37768,".",I37768,".",G37768),""))</f>
        <v/>
      </c>
    </row>
    <row r="37769" spans="4:5" hidden="1" x14ac:dyDescent="0.25">
      <c r="D37769" s="2" t="str">
        <f>IF(E37769="","",CONCATENATE(H37769,".",COUNTIF($E$1:E37768,E37769)+1))</f>
        <v/>
      </c>
      <c r="E37769" s="2" t="str">
        <f>IF(I37769="","",IF(I37769=INFORME!$C$22,CONCATENATE(H37769,".",I37769,".",G37769),""))</f>
        <v/>
      </c>
    </row>
    <row r="37770" spans="4:5" hidden="1" x14ac:dyDescent="0.25">
      <c r="D37770" s="2" t="str">
        <f>IF(E37770="","",CONCATENATE(H37770,".",COUNTIF($E$1:E37769,E37770)+1))</f>
        <v/>
      </c>
      <c r="E37770" s="2" t="str">
        <f>IF(I37770="","",IF(I37770=INFORME!$C$22,CONCATENATE(H37770,".",I37770,".",G37770),""))</f>
        <v/>
      </c>
    </row>
    <row r="37771" spans="4:5" hidden="1" x14ac:dyDescent="0.25">
      <c r="D37771" s="2" t="str">
        <f>IF(E37771="","",CONCATENATE(H37771,".",COUNTIF($E$1:E37770,E37771)+1))</f>
        <v/>
      </c>
      <c r="E37771" s="2" t="str">
        <f>IF(I37771="","",IF(I37771=INFORME!$C$22,CONCATENATE(H37771,".",I37771,".",G37771),""))</f>
        <v/>
      </c>
    </row>
    <row r="37772" spans="4:5" hidden="1" x14ac:dyDescent="0.25">
      <c r="D37772" s="2" t="str">
        <f>IF(E37772="","",CONCATENATE(H37772,".",COUNTIF($E$1:E37771,E37772)+1))</f>
        <v/>
      </c>
      <c r="E37772" s="2" t="str">
        <f>IF(I37772="","",IF(I37772=INFORME!$C$22,CONCATENATE(H37772,".",I37772,".",G37772),""))</f>
        <v/>
      </c>
    </row>
    <row r="37773" spans="4:5" hidden="1" x14ac:dyDescent="0.25">
      <c r="D37773" s="2" t="str">
        <f>IF(E37773="","",CONCATENATE(H37773,".",COUNTIF($E$1:E37772,E37773)+1))</f>
        <v/>
      </c>
      <c r="E37773" s="2" t="str">
        <f>IF(I37773="","",IF(I37773=INFORME!$C$22,CONCATENATE(H37773,".",I37773,".",G37773),""))</f>
        <v/>
      </c>
    </row>
    <row r="37774" spans="4:5" hidden="1" x14ac:dyDescent="0.25">
      <c r="D37774" s="2" t="str">
        <f>IF(E37774="","",CONCATENATE(H37774,".",COUNTIF($E$1:E37773,E37774)+1))</f>
        <v/>
      </c>
      <c r="E37774" s="2" t="str">
        <f>IF(I37774="","",IF(I37774=INFORME!$C$22,CONCATENATE(H37774,".",I37774,".",G37774),""))</f>
        <v/>
      </c>
    </row>
    <row r="37775" spans="4:5" hidden="1" x14ac:dyDescent="0.25">
      <c r="D37775" s="2" t="str">
        <f>IF(E37775="","",CONCATENATE(H37775,".",COUNTIF($E$1:E37774,E37775)+1))</f>
        <v/>
      </c>
      <c r="E37775" s="2" t="str">
        <f>IF(I37775="","",IF(I37775=INFORME!$C$22,CONCATENATE(H37775,".",I37775,".",G37775),""))</f>
        <v/>
      </c>
    </row>
    <row r="37776" spans="4:5" hidden="1" x14ac:dyDescent="0.25">
      <c r="D37776" s="2" t="str">
        <f>IF(E37776="","",CONCATENATE(H37776,".",COUNTIF($E$1:E37775,E37776)+1))</f>
        <v/>
      </c>
      <c r="E37776" s="2" t="str">
        <f>IF(I37776="","",IF(I37776=INFORME!$C$22,CONCATENATE(H37776,".",I37776,".",G37776),""))</f>
        <v/>
      </c>
    </row>
    <row r="37777" spans="4:5" hidden="1" x14ac:dyDescent="0.25">
      <c r="D37777" s="2" t="str">
        <f>IF(E37777="","",CONCATENATE(H37777,".",COUNTIF($E$1:E37776,E37777)+1))</f>
        <v/>
      </c>
      <c r="E37777" s="2" t="str">
        <f>IF(I37777="","",IF(I37777=INFORME!$C$22,CONCATENATE(H37777,".",I37777,".",G37777),""))</f>
        <v/>
      </c>
    </row>
    <row r="37778" spans="4:5" hidden="1" x14ac:dyDescent="0.25">
      <c r="D37778" s="2" t="str">
        <f>IF(E37778="","",CONCATENATE(H37778,".",COUNTIF($E$1:E37777,E37778)+1))</f>
        <v/>
      </c>
      <c r="E37778" s="2" t="str">
        <f>IF(I37778="","",IF(I37778=INFORME!$C$22,CONCATENATE(H37778,".",I37778,".",G37778),""))</f>
        <v/>
      </c>
    </row>
    <row r="37779" spans="4:5" hidden="1" x14ac:dyDescent="0.25">
      <c r="D37779" s="2" t="str">
        <f>IF(E37779="","",CONCATENATE(H37779,".",COUNTIF($E$1:E37778,E37779)+1))</f>
        <v/>
      </c>
      <c r="E37779" s="2" t="str">
        <f>IF(I37779="","",IF(I37779=INFORME!$C$22,CONCATENATE(H37779,".",I37779,".",G37779),""))</f>
        <v/>
      </c>
    </row>
    <row r="37780" spans="4:5" hidden="1" x14ac:dyDescent="0.25">
      <c r="D37780" s="2" t="str">
        <f>IF(E37780="","",CONCATENATE(H37780,".",COUNTIF($E$1:E37779,E37780)+1))</f>
        <v/>
      </c>
      <c r="E37780" s="2" t="str">
        <f>IF(I37780="","",IF(I37780=INFORME!$C$22,CONCATENATE(H37780,".",I37780,".",G37780),""))</f>
        <v/>
      </c>
    </row>
    <row r="37781" spans="4:5" hidden="1" x14ac:dyDescent="0.25">
      <c r="D37781" s="2" t="str">
        <f>IF(E37781="","",CONCATENATE(H37781,".",COUNTIF($E$1:E37780,E37781)+1))</f>
        <v/>
      </c>
      <c r="E37781" s="2" t="str">
        <f>IF(I37781="","",IF(I37781=INFORME!$C$22,CONCATENATE(H37781,".",I37781,".",G37781),""))</f>
        <v/>
      </c>
    </row>
    <row r="37782" spans="4:5" hidden="1" x14ac:dyDescent="0.25">
      <c r="D37782" s="2" t="str">
        <f>IF(E37782="","",CONCATENATE(H37782,".",COUNTIF($E$1:E37781,E37782)+1))</f>
        <v/>
      </c>
      <c r="E37782" s="2" t="str">
        <f>IF(I37782="","",IF(I37782=INFORME!$C$22,CONCATENATE(H37782,".",I37782,".",G37782),""))</f>
        <v/>
      </c>
    </row>
    <row r="37783" spans="4:5" hidden="1" x14ac:dyDescent="0.25">
      <c r="D37783" s="2" t="str">
        <f>IF(E37783="","",CONCATENATE(H37783,".",COUNTIF($E$1:E37782,E37783)+1))</f>
        <v/>
      </c>
      <c r="E37783" s="2" t="str">
        <f>IF(I37783="","",IF(I37783=INFORME!$C$22,CONCATENATE(H37783,".",I37783,".",G37783),""))</f>
        <v/>
      </c>
    </row>
    <row r="37784" spans="4:5" hidden="1" x14ac:dyDescent="0.25">
      <c r="D37784" s="2" t="str">
        <f>IF(E37784="","",CONCATENATE(H37784,".",COUNTIF($E$1:E37783,E37784)+1))</f>
        <v/>
      </c>
      <c r="E37784" s="2" t="str">
        <f>IF(I37784="","",IF(I37784=INFORME!$C$22,CONCATENATE(H37784,".",I37784,".",G37784),""))</f>
        <v/>
      </c>
    </row>
    <row r="37785" spans="4:5" hidden="1" x14ac:dyDescent="0.25">
      <c r="D37785" s="2" t="str">
        <f>IF(E37785="","",CONCATENATE(H37785,".",COUNTIF($E$1:E37784,E37785)+1))</f>
        <v/>
      </c>
      <c r="E37785" s="2" t="str">
        <f>IF(I37785="","",IF(I37785=INFORME!$C$22,CONCATENATE(H37785,".",I37785,".",G37785),""))</f>
        <v/>
      </c>
    </row>
    <row r="37786" spans="4:5" hidden="1" x14ac:dyDescent="0.25">
      <c r="D37786" s="2" t="str">
        <f>IF(E37786="","",CONCATENATE(H37786,".",COUNTIF($E$1:E37785,E37786)+1))</f>
        <v/>
      </c>
      <c r="E37786" s="2" t="str">
        <f>IF(I37786="","",IF(I37786=INFORME!$C$22,CONCATENATE(H37786,".",I37786,".",G37786),""))</f>
        <v/>
      </c>
    </row>
    <row r="37787" spans="4:5" hidden="1" x14ac:dyDescent="0.25">
      <c r="D37787" s="2" t="str">
        <f>IF(E37787="","",CONCATENATE(H37787,".",COUNTIF($E$1:E37786,E37787)+1))</f>
        <v/>
      </c>
      <c r="E37787" s="2" t="str">
        <f>IF(I37787="","",IF(I37787=INFORME!$C$22,CONCATENATE(H37787,".",I37787,".",G37787),""))</f>
        <v/>
      </c>
    </row>
    <row r="37788" spans="4:5" hidden="1" x14ac:dyDescent="0.25">
      <c r="D37788" s="2" t="str">
        <f>IF(E37788="","",CONCATENATE(H37788,".",COUNTIF($E$1:E37787,E37788)+1))</f>
        <v/>
      </c>
      <c r="E37788" s="2" t="str">
        <f>IF(I37788="","",IF(I37788=INFORME!$C$22,CONCATENATE(H37788,".",I37788,".",G37788),""))</f>
        <v/>
      </c>
    </row>
    <row r="37789" spans="4:5" hidden="1" x14ac:dyDescent="0.25">
      <c r="D37789" s="2" t="str">
        <f>IF(E37789="","",CONCATENATE(H37789,".",COUNTIF($E$1:E37788,E37789)+1))</f>
        <v/>
      </c>
      <c r="E37789" s="2" t="str">
        <f>IF(I37789="","",IF(I37789=INFORME!$C$22,CONCATENATE(H37789,".",I37789,".",G37789),""))</f>
        <v/>
      </c>
    </row>
    <row r="37790" spans="4:5" hidden="1" x14ac:dyDescent="0.25">
      <c r="D37790" s="2" t="str">
        <f>IF(E37790="","",CONCATENATE(H37790,".",COUNTIF($E$1:E37789,E37790)+1))</f>
        <v/>
      </c>
      <c r="E37790" s="2" t="str">
        <f>IF(I37790="","",IF(I37790=INFORME!$C$22,CONCATENATE(H37790,".",I37790,".",G37790),""))</f>
        <v/>
      </c>
    </row>
    <row r="37791" spans="4:5" hidden="1" x14ac:dyDescent="0.25">
      <c r="D37791" s="2" t="str">
        <f>IF(E37791="","",CONCATENATE(H37791,".",COUNTIF($E$1:E37790,E37791)+1))</f>
        <v/>
      </c>
      <c r="E37791" s="2" t="str">
        <f>IF(I37791="","",IF(I37791=INFORME!$C$22,CONCATENATE(H37791,".",I37791,".",G37791),""))</f>
        <v/>
      </c>
    </row>
    <row r="37792" spans="4:5" hidden="1" x14ac:dyDescent="0.25">
      <c r="D37792" s="2" t="str">
        <f>IF(E37792="","",CONCATENATE(H37792,".",COUNTIF($E$1:E37791,E37792)+1))</f>
        <v/>
      </c>
      <c r="E37792" s="2" t="str">
        <f>IF(I37792="","",IF(I37792=INFORME!$C$22,CONCATENATE(H37792,".",I37792,".",G37792),""))</f>
        <v/>
      </c>
    </row>
    <row r="37793" spans="4:5" hidden="1" x14ac:dyDescent="0.25">
      <c r="D37793" s="2" t="str">
        <f>IF(E37793="","",CONCATENATE(H37793,".",COUNTIF($E$1:E37792,E37793)+1))</f>
        <v/>
      </c>
      <c r="E37793" s="2" t="str">
        <f>IF(I37793="","",IF(I37793=INFORME!$C$22,CONCATENATE(H37793,".",I37793,".",G37793),""))</f>
        <v/>
      </c>
    </row>
    <row r="37794" spans="4:5" hidden="1" x14ac:dyDescent="0.25">
      <c r="D37794" s="2" t="str">
        <f>IF(E37794="","",CONCATENATE(H37794,".",COUNTIF($E$1:E37793,E37794)+1))</f>
        <v/>
      </c>
      <c r="E37794" s="2" t="str">
        <f>IF(I37794="","",IF(I37794=INFORME!$C$22,CONCATENATE(H37794,".",I37794,".",G37794),""))</f>
        <v/>
      </c>
    </row>
    <row r="37795" spans="4:5" hidden="1" x14ac:dyDescent="0.25">
      <c r="D37795" s="2" t="str">
        <f>IF(E37795="","",CONCATENATE(H37795,".",COUNTIF($E$1:E37794,E37795)+1))</f>
        <v/>
      </c>
      <c r="E37795" s="2" t="str">
        <f>IF(I37795="","",IF(I37795=INFORME!$C$22,CONCATENATE(H37795,".",I37795,".",G37795),""))</f>
        <v/>
      </c>
    </row>
    <row r="37796" spans="4:5" hidden="1" x14ac:dyDescent="0.25">
      <c r="D37796" s="2" t="str">
        <f>IF(E37796="","",CONCATENATE(H37796,".",COUNTIF($E$1:E37795,E37796)+1))</f>
        <v/>
      </c>
      <c r="E37796" s="2" t="str">
        <f>IF(I37796="","",IF(I37796=INFORME!$C$22,CONCATENATE(H37796,".",I37796,".",G37796),""))</f>
        <v/>
      </c>
    </row>
    <row r="37797" spans="4:5" hidden="1" x14ac:dyDescent="0.25">
      <c r="D37797" s="2" t="str">
        <f>IF(E37797="","",CONCATENATE(H37797,".",COUNTIF($E$1:E37796,E37797)+1))</f>
        <v/>
      </c>
      <c r="E37797" s="2" t="str">
        <f>IF(I37797="","",IF(I37797=INFORME!$C$22,CONCATENATE(H37797,".",I37797,".",G37797),""))</f>
        <v/>
      </c>
    </row>
    <row r="37798" spans="4:5" hidden="1" x14ac:dyDescent="0.25">
      <c r="D37798" s="2" t="str">
        <f>IF(E37798="","",CONCATENATE(H37798,".",COUNTIF($E$1:E37797,E37798)+1))</f>
        <v/>
      </c>
      <c r="E37798" s="2" t="str">
        <f>IF(I37798="","",IF(I37798=INFORME!$C$22,CONCATENATE(H37798,".",I37798,".",G37798),""))</f>
        <v/>
      </c>
    </row>
    <row r="37799" spans="4:5" hidden="1" x14ac:dyDescent="0.25">
      <c r="D37799" s="2" t="str">
        <f>IF(E37799="","",CONCATENATE(H37799,".",COUNTIF($E$1:E37798,E37799)+1))</f>
        <v/>
      </c>
      <c r="E37799" s="2" t="str">
        <f>IF(I37799="","",IF(I37799=INFORME!$C$22,CONCATENATE(H37799,".",I37799,".",G37799),""))</f>
        <v/>
      </c>
    </row>
    <row r="37800" spans="4:5" hidden="1" x14ac:dyDescent="0.25">
      <c r="D37800" s="2" t="str">
        <f>IF(E37800="","",CONCATENATE(H37800,".",COUNTIF($E$1:E37799,E37800)+1))</f>
        <v/>
      </c>
      <c r="E37800" s="2" t="str">
        <f>IF(I37800="","",IF(I37800=INFORME!$C$22,CONCATENATE(H37800,".",I37800,".",G37800),""))</f>
        <v/>
      </c>
    </row>
    <row r="37801" spans="4:5" hidden="1" x14ac:dyDescent="0.25">
      <c r="D37801" s="2" t="str">
        <f>IF(E37801="","",CONCATENATE(H37801,".",COUNTIF($E$1:E37800,E37801)+1))</f>
        <v/>
      </c>
      <c r="E37801" s="2" t="str">
        <f>IF(I37801="","",IF(I37801=INFORME!$C$22,CONCATENATE(H37801,".",I37801,".",G37801),""))</f>
        <v/>
      </c>
    </row>
    <row r="37802" spans="4:5" hidden="1" x14ac:dyDescent="0.25">
      <c r="D37802" s="2" t="str">
        <f>IF(E37802="","",CONCATENATE(H37802,".",COUNTIF($E$1:E37801,E37802)+1))</f>
        <v/>
      </c>
      <c r="E37802" s="2" t="str">
        <f>IF(I37802="","",IF(I37802=INFORME!$C$22,CONCATENATE(H37802,".",I37802,".",G37802),""))</f>
        <v/>
      </c>
    </row>
    <row r="37803" spans="4:5" hidden="1" x14ac:dyDescent="0.25">
      <c r="D37803" s="2" t="str">
        <f>IF(E37803="","",CONCATENATE(H37803,".",COUNTIF($E$1:E37802,E37803)+1))</f>
        <v/>
      </c>
      <c r="E37803" s="2" t="str">
        <f>IF(I37803="","",IF(I37803=INFORME!$C$22,CONCATENATE(H37803,".",I37803,".",G37803),""))</f>
        <v/>
      </c>
    </row>
    <row r="37804" spans="4:5" hidden="1" x14ac:dyDescent="0.25">
      <c r="D37804" s="2" t="str">
        <f>IF(E37804="","",CONCATENATE(H37804,".",COUNTIF($E$1:E37803,E37804)+1))</f>
        <v/>
      </c>
      <c r="E37804" s="2" t="str">
        <f>IF(I37804="","",IF(I37804=INFORME!$C$22,CONCATENATE(H37804,".",I37804,".",G37804),""))</f>
        <v/>
      </c>
    </row>
    <row r="37805" spans="4:5" hidden="1" x14ac:dyDescent="0.25">
      <c r="D37805" s="2" t="str">
        <f>IF(E37805="","",CONCATENATE(H37805,".",COUNTIF($E$1:E37804,E37805)+1))</f>
        <v/>
      </c>
      <c r="E37805" s="2" t="str">
        <f>IF(I37805="","",IF(I37805=INFORME!$C$22,CONCATENATE(H37805,".",I37805,".",G37805),""))</f>
        <v/>
      </c>
    </row>
    <row r="37806" spans="4:5" hidden="1" x14ac:dyDescent="0.25">
      <c r="D37806" s="2" t="str">
        <f>IF(E37806="","",CONCATENATE(H37806,".",COUNTIF($E$1:E37805,E37806)+1))</f>
        <v/>
      </c>
      <c r="E37806" s="2" t="str">
        <f>IF(I37806="","",IF(I37806=INFORME!$C$22,CONCATENATE(H37806,".",I37806,".",G37806),""))</f>
        <v/>
      </c>
    </row>
    <row r="37807" spans="4:5" hidden="1" x14ac:dyDescent="0.25">
      <c r="D37807" s="2" t="str">
        <f>IF(E37807="","",CONCATENATE(H37807,".",COUNTIF($E$1:E37806,E37807)+1))</f>
        <v/>
      </c>
      <c r="E37807" s="2" t="str">
        <f>IF(I37807="","",IF(I37807=INFORME!$C$22,CONCATENATE(H37807,".",I37807,".",G37807),""))</f>
        <v/>
      </c>
    </row>
    <row r="37808" spans="4:5" hidden="1" x14ac:dyDescent="0.25">
      <c r="D37808" s="2" t="str">
        <f>IF(E37808="","",CONCATENATE(H37808,".",COUNTIF($E$1:E37807,E37808)+1))</f>
        <v/>
      </c>
      <c r="E37808" s="2" t="str">
        <f>IF(I37808="","",IF(I37808=INFORME!$C$22,CONCATENATE(H37808,".",I37808,".",G37808),""))</f>
        <v/>
      </c>
    </row>
    <row r="37809" spans="4:5" hidden="1" x14ac:dyDescent="0.25">
      <c r="D37809" s="2" t="str">
        <f>IF(E37809="","",CONCATENATE(H37809,".",COUNTIF($E$1:E37808,E37809)+1))</f>
        <v/>
      </c>
      <c r="E37809" s="2" t="str">
        <f>IF(I37809="","",IF(I37809=INFORME!$C$22,CONCATENATE(H37809,".",I37809,".",G37809),""))</f>
        <v/>
      </c>
    </row>
    <row r="37810" spans="4:5" hidden="1" x14ac:dyDescent="0.25">
      <c r="D37810" s="2" t="str">
        <f>IF(E37810="","",CONCATENATE(H37810,".",COUNTIF($E$1:E37809,E37810)+1))</f>
        <v/>
      </c>
      <c r="E37810" s="2" t="str">
        <f>IF(I37810="","",IF(I37810=INFORME!$C$22,CONCATENATE(H37810,".",I37810,".",G37810),""))</f>
        <v/>
      </c>
    </row>
    <row r="37811" spans="4:5" hidden="1" x14ac:dyDescent="0.25">
      <c r="D37811" s="2" t="str">
        <f>IF(E37811="","",CONCATENATE(H37811,".",COUNTIF($E$1:E37810,E37811)+1))</f>
        <v/>
      </c>
      <c r="E37811" s="2" t="str">
        <f>IF(I37811="","",IF(I37811=INFORME!$C$22,CONCATENATE(H37811,".",I37811,".",G37811),""))</f>
        <v/>
      </c>
    </row>
    <row r="37812" spans="4:5" hidden="1" x14ac:dyDescent="0.25">
      <c r="D37812" s="2" t="str">
        <f>IF(E37812="","",CONCATENATE(H37812,".",COUNTIF($E$1:E37811,E37812)+1))</f>
        <v/>
      </c>
      <c r="E37812" s="2" t="str">
        <f>IF(I37812="","",IF(I37812=INFORME!$C$22,CONCATENATE(H37812,".",I37812,".",G37812),""))</f>
        <v/>
      </c>
    </row>
    <row r="37813" spans="4:5" hidden="1" x14ac:dyDescent="0.25">
      <c r="D37813" s="2" t="str">
        <f>IF(E37813="","",CONCATENATE(H37813,".",COUNTIF($E$1:E37812,E37813)+1))</f>
        <v/>
      </c>
      <c r="E37813" s="2" t="str">
        <f>IF(I37813="","",IF(I37813=INFORME!$C$22,CONCATENATE(H37813,".",I37813,".",G37813),""))</f>
        <v/>
      </c>
    </row>
    <row r="37814" spans="4:5" hidden="1" x14ac:dyDescent="0.25">
      <c r="D37814" s="2" t="str">
        <f>IF(E37814="","",CONCATENATE(H37814,".",COUNTIF($E$1:E37813,E37814)+1))</f>
        <v/>
      </c>
      <c r="E37814" s="2" t="str">
        <f>IF(I37814="","",IF(I37814=INFORME!$C$22,CONCATENATE(H37814,".",I37814,".",G37814),""))</f>
        <v/>
      </c>
    </row>
    <row r="37815" spans="4:5" hidden="1" x14ac:dyDescent="0.25">
      <c r="D37815" s="2" t="str">
        <f>IF(E37815="","",CONCATENATE(H37815,".",COUNTIF($E$1:E37814,E37815)+1))</f>
        <v/>
      </c>
      <c r="E37815" s="2" t="str">
        <f>IF(I37815="","",IF(I37815=INFORME!$C$22,CONCATENATE(H37815,".",I37815,".",G37815),""))</f>
        <v/>
      </c>
    </row>
    <row r="37816" spans="4:5" hidden="1" x14ac:dyDescent="0.25">
      <c r="D37816" s="2" t="str">
        <f>IF(E37816="","",CONCATENATE(H37816,".",COUNTIF($E$1:E37815,E37816)+1))</f>
        <v/>
      </c>
      <c r="E37816" s="2" t="str">
        <f>IF(I37816="","",IF(I37816=INFORME!$C$22,CONCATENATE(H37816,".",I37816,".",G37816),""))</f>
        <v/>
      </c>
    </row>
    <row r="37817" spans="4:5" hidden="1" x14ac:dyDescent="0.25">
      <c r="D37817" s="2" t="str">
        <f>IF(E37817="","",CONCATENATE(H37817,".",COUNTIF($E$1:E37816,E37817)+1))</f>
        <v/>
      </c>
      <c r="E37817" s="2" t="str">
        <f>IF(I37817="","",IF(I37817=INFORME!$C$22,CONCATENATE(H37817,".",I37817,".",G37817),""))</f>
        <v/>
      </c>
    </row>
    <row r="37818" spans="4:5" hidden="1" x14ac:dyDescent="0.25">
      <c r="D37818" s="2" t="str">
        <f>IF(E37818="","",CONCATENATE(H37818,".",COUNTIF($E$1:E37817,E37818)+1))</f>
        <v/>
      </c>
      <c r="E37818" s="2" t="str">
        <f>IF(I37818="","",IF(I37818=INFORME!$C$22,CONCATENATE(H37818,".",I37818,".",G37818),""))</f>
        <v/>
      </c>
    </row>
    <row r="37819" spans="4:5" hidden="1" x14ac:dyDescent="0.25">
      <c r="D37819" s="2" t="str">
        <f>IF(E37819="","",CONCATENATE(H37819,".",COUNTIF($E$1:E37818,E37819)+1))</f>
        <v/>
      </c>
      <c r="E37819" s="2" t="str">
        <f>IF(I37819="","",IF(I37819=INFORME!$C$22,CONCATENATE(H37819,".",I37819,".",G37819),""))</f>
        <v/>
      </c>
    </row>
    <row r="37820" spans="4:5" hidden="1" x14ac:dyDescent="0.25">
      <c r="D37820" s="2" t="str">
        <f>IF(E37820="","",CONCATENATE(H37820,".",COUNTIF($E$1:E37819,E37820)+1))</f>
        <v/>
      </c>
      <c r="E37820" s="2" t="str">
        <f>IF(I37820="","",IF(I37820=INFORME!$C$22,CONCATENATE(H37820,".",I37820,".",G37820),""))</f>
        <v/>
      </c>
    </row>
    <row r="37821" spans="4:5" hidden="1" x14ac:dyDescent="0.25">
      <c r="D37821" s="2" t="str">
        <f>IF(E37821="","",CONCATENATE(H37821,".",COUNTIF($E$1:E37820,E37821)+1))</f>
        <v/>
      </c>
      <c r="E37821" s="2" t="str">
        <f>IF(I37821="","",IF(I37821=INFORME!$C$22,CONCATENATE(H37821,".",I37821,".",G37821),""))</f>
        <v/>
      </c>
    </row>
    <row r="37822" spans="4:5" hidden="1" x14ac:dyDescent="0.25">
      <c r="D37822" s="2" t="str">
        <f>IF(E37822="","",CONCATENATE(H37822,".",COUNTIF($E$1:E37821,E37822)+1))</f>
        <v/>
      </c>
      <c r="E37822" s="2" t="str">
        <f>IF(I37822="","",IF(I37822=INFORME!$C$22,CONCATENATE(H37822,".",I37822,".",G37822),""))</f>
        <v/>
      </c>
    </row>
    <row r="37823" spans="4:5" hidden="1" x14ac:dyDescent="0.25">
      <c r="D37823" s="2" t="str">
        <f>IF(E37823="","",CONCATENATE(H37823,".",COUNTIF($E$1:E37822,E37823)+1))</f>
        <v/>
      </c>
      <c r="E37823" s="2" t="str">
        <f>IF(I37823="","",IF(I37823=INFORME!$C$22,CONCATENATE(H37823,".",I37823,".",G37823),""))</f>
        <v/>
      </c>
    </row>
    <row r="37824" spans="4:5" hidden="1" x14ac:dyDescent="0.25">
      <c r="D37824" s="2" t="str">
        <f>IF(E37824="","",CONCATENATE(H37824,".",COUNTIF($E$1:E37823,E37824)+1))</f>
        <v/>
      </c>
      <c r="E37824" s="2" t="str">
        <f>IF(I37824="","",IF(I37824=INFORME!$C$22,CONCATENATE(H37824,".",I37824,".",G37824),""))</f>
        <v/>
      </c>
    </row>
    <row r="37825" spans="4:5" hidden="1" x14ac:dyDescent="0.25">
      <c r="D37825" s="2" t="str">
        <f>IF(E37825="","",CONCATENATE(H37825,".",COUNTIF($E$1:E37824,E37825)+1))</f>
        <v/>
      </c>
      <c r="E37825" s="2" t="str">
        <f>IF(I37825="","",IF(I37825=INFORME!$C$22,CONCATENATE(H37825,".",I37825,".",G37825),""))</f>
        <v/>
      </c>
    </row>
    <row r="37826" spans="4:5" hidden="1" x14ac:dyDescent="0.25">
      <c r="D37826" s="2" t="str">
        <f>IF(E37826="","",CONCATENATE(H37826,".",COUNTIF($E$1:E37825,E37826)+1))</f>
        <v/>
      </c>
      <c r="E37826" s="2" t="str">
        <f>IF(I37826="","",IF(I37826=INFORME!$C$22,CONCATENATE(H37826,".",I37826,".",G37826),""))</f>
        <v/>
      </c>
    </row>
    <row r="37827" spans="4:5" hidden="1" x14ac:dyDescent="0.25">
      <c r="D37827" s="2" t="str">
        <f>IF(E37827="","",CONCATENATE(H37827,".",COUNTIF($E$1:E37826,E37827)+1))</f>
        <v/>
      </c>
      <c r="E37827" s="2" t="str">
        <f>IF(I37827="","",IF(I37827=INFORME!$C$22,CONCATENATE(H37827,".",I37827,".",G37827),""))</f>
        <v/>
      </c>
    </row>
    <row r="37828" spans="4:5" hidden="1" x14ac:dyDescent="0.25">
      <c r="D37828" s="2" t="str">
        <f>IF(E37828="","",CONCATENATE(H37828,".",COUNTIF($E$1:E37827,E37828)+1))</f>
        <v/>
      </c>
      <c r="E37828" s="2" t="str">
        <f>IF(I37828="","",IF(I37828=INFORME!$C$22,CONCATENATE(H37828,".",I37828,".",G37828),""))</f>
        <v/>
      </c>
    </row>
    <row r="37829" spans="4:5" hidden="1" x14ac:dyDescent="0.25">
      <c r="D37829" s="2" t="str">
        <f>IF(E37829="","",CONCATENATE(H37829,".",COUNTIF($E$1:E37828,E37829)+1))</f>
        <v/>
      </c>
      <c r="E37829" s="2" t="str">
        <f>IF(I37829="","",IF(I37829=INFORME!$C$22,CONCATENATE(H37829,".",I37829,".",G37829),""))</f>
        <v/>
      </c>
    </row>
    <row r="37830" spans="4:5" hidden="1" x14ac:dyDescent="0.25">
      <c r="D37830" s="2" t="str">
        <f>IF(E37830="","",CONCATENATE(H37830,".",COUNTIF($E$1:E37829,E37830)+1))</f>
        <v/>
      </c>
      <c r="E37830" s="2" t="str">
        <f>IF(I37830="","",IF(I37830=INFORME!$C$22,CONCATENATE(H37830,".",I37830,".",G37830),""))</f>
        <v/>
      </c>
    </row>
    <row r="37831" spans="4:5" hidden="1" x14ac:dyDescent="0.25">
      <c r="D37831" s="2" t="str">
        <f>IF(E37831="","",CONCATENATE(H37831,".",COUNTIF($E$1:E37830,E37831)+1))</f>
        <v/>
      </c>
      <c r="E37831" s="2" t="str">
        <f>IF(I37831="","",IF(I37831=INFORME!$C$22,CONCATENATE(H37831,".",I37831,".",G37831),""))</f>
        <v/>
      </c>
    </row>
    <row r="37832" spans="4:5" hidden="1" x14ac:dyDescent="0.25">
      <c r="D37832" s="2" t="str">
        <f>IF(E37832="","",CONCATENATE(H37832,".",COUNTIF($E$1:E37831,E37832)+1))</f>
        <v/>
      </c>
      <c r="E37832" s="2" t="str">
        <f>IF(I37832="","",IF(I37832=INFORME!$C$22,CONCATENATE(H37832,".",I37832,".",G37832),""))</f>
        <v/>
      </c>
    </row>
    <row r="37833" spans="4:5" hidden="1" x14ac:dyDescent="0.25">
      <c r="D37833" s="2" t="str">
        <f>IF(E37833="","",CONCATENATE(H37833,".",COUNTIF($E$1:E37832,E37833)+1))</f>
        <v/>
      </c>
      <c r="E37833" s="2" t="str">
        <f>IF(I37833="","",IF(I37833=INFORME!$C$22,CONCATENATE(H37833,".",I37833,".",G37833),""))</f>
        <v/>
      </c>
    </row>
    <row r="37834" spans="4:5" hidden="1" x14ac:dyDescent="0.25">
      <c r="D37834" s="2" t="str">
        <f>IF(E37834="","",CONCATENATE(H37834,".",COUNTIF($E$1:E37833,E37834)+1))</f>
        <v/>
      </c>
      <c r="E37834" s="2" t="str">
        <f>IF(I37834="","",IF(I37834=INFORME!$C$22,CONCATENATE(H37834,".",I37834,".",G37834),""))</f>
        <v/>
      </c>
    </row>
    <row r="37835" spans="4:5" hidden="1" x14ac:dyDescent="0.25">
      <c r="D37835" s="2" t="str">
        <f>IF(E37835="","",CONCATENATE(H37835,".",COUNTIF($E$1:E37834,E37835)+1))</f>
        <v/>
      </c>
      <c r="E37835" s="2" t="str">
        <f>IF(I37835="","",IF(I37835=INFORME!$C$22,CONCATENATE(H37835,".",I37835,".",G37835),""))</f>
        <v/>
      </c>
    </row>
    <row r="37836" spans="4:5" hidden="1" x14ac:dyDescent="0.25">
      <c r="D37836" s="2" t="str">
        <f>IF(E37836="","",CONCATENATE(H37836,".",COUNTIF($E$1:E37835,E37836)+1))</f>
        <v/>
      </c>
      <c r="E37836" s="2" t="str">
        <f>IF(I37836="","",IF(I37836=INFORME!$C$22,CONCATENATE(H37836,".",I37836,".",G37836),""))</f>
        <v/>
      </c>
    </row>
    <row r="37837" spans="4:5" hidden="1" x14ac:dyDescent="0.25">
      <c r="D37837" s="2" t="str">
        <f>IF(E37837="","",CONCATENATE(H37837,".",COUNTIF($E$1:E37836,E37837)+1))</f>
        <v/>
      </c>
      <c r="E37837" s="2" t="str">
        <f>IF(I37837="","",IF(I37837=INFORME!$C$22,CONCATENATE(H37837,".",I37837,".",G37837),""))</f>
        <v/>
      </c>
    </row>
    <row r="37838" spans="4:5" hidden="1" x14ac:dyDescent="0.25">
      <c r="D37838" s="2" t="str">
        <f>IF(E37838="","",CONCATENATE(H37838,".",COUNTIF($E$1:E37837,E37838)+1))</f>
        <v/>
      </c>
      <c r="E37838" s="2" t="str">
        <f>IF(I37838="","",IF(I37838=INFORME!$C$22,CONCATENATE(H37838,".",I37838,".",G37838),""))</f>
        <v/>
      </c>
    </row>
    <row r="37839" spans="4:5" hidden="1" x14ac:dyDescent="0.25">
      <c r="D37839" s="2" t="str">
        <f>IF(E37839="","",CONCATENATE(H37839,".",COUNTIF($E$1:E37838,E37839)+1))</f>
        <v/>
      </c>
      <c r="E37839" s="2" t="str">
        <f>IF(I37839="","",IF(I37839=INFORME!$C$22,CONCATENATE(H37839,".",I37839,".",G37839),""))</f>
        <v/>
      </c>
    </row>
    <row r="37840" spans="4:5" hidden="1" x14ac:dyDescent="0.25">
      <c r="D37840" s="2" t="str">
        <f>IF(E37840="","",CONCATENATE(H37840,".",COUNTIF($E$1:E37839,E37840)+1))</f>
        <v/>
      </c>
      <c r="E37840" s="2" t="str">
        <f>IF(I37840="","",IF(I37840=INFORME!$C$22,CONCATENATE(H37840,".",I37840,".",G37840),""))</f>
        <v/>
      </c>
    </row>
    <row r="37841" spans="4:5" hidden="1" x14ac:dyDescent="0.25">
      <c r="D37841" s="2" t="str">
        <f>IF(E37841="","",CONCATENATE(H37841,".",COUNTIF($E$1:E37840,E37841)+1))</f>
        <v/>
      </c>
      <c r="E37841" s="2" t="str">
        <f>IF(I37841="","",IF(I37841=INFORME!$C$22,CONCATENATE(H37841,".",I37841,".",G37841),""))</f>
        <v/>
      </c>
    </row>
    <row r="37842" spans="4:5" hidden="1" x14ac:dyDescent="0.25">
      <c r="D37842" s="2" t="str">
        <f>IF(E37842="","",CONCATENATE(H37842,".",COUNTIF($E$1:E37841,E37842)+1))</f>
        <v/>
      </c>
      <c r="E37842" s="2" t="str">
        <f>IF(I37842="","",IF(I37842=INFORME!$C$22,CONCATENATE(H37842,".",I37842,".",G37842),""))</f>
        <v/>
      </c>
    </row>
    <row r="37843" spans="4:5" hidden="1" x14ac:dyDescent="0.25">
      <c r="D37843" s="2" t="str">
        <f>IF(E37843="","",CONCATENATE(H37843,".",COUNTIF($E$1:E37842,E37843)+1))</f>
        <v/>
      </c>
      <c r="E37843" s="2" t="str">
        <f>IF(I37843="","",IF(I37843=INFORME!$C$22,CONCATENATE(H37843,".",I37843,".",G37843),""))</f>
        <v/>
      </c>
    </row>
    <row r="37844" spans="4:5" hidden="1" x14ac:dyDescent="0.25">
      <c r="D37844" s="2" t="str">
        <f>IF(E37844="","",CONCATENATE(H37844,".",COUNTIF($E$1:E37843,E37844)+1))</f>
        <v/>
      </c>
      <c r="E37844" s="2" t="str">
        <f>IF(I37844="","",IF(I37844=INFORME!$C$22,CONCATENATE(H37844,".",I37844,".",G37844),""))</f>
        <v/>
      </c>
    </row>
    <row r="37845" spans="4:5" hidden="1" x14ac:dyDescent="0.25">
      <c r="D37845" s="2" t="str">
        <f>IF(E37845="","",CONCATENATE(H37845,".",COUNTIF($E$1:E37844,E37845)+1))</f>
        <v/>
      </c>
      <c r="E37845" s="2" t="str">
        <f>IF(I37845="","",IF(I37845=INFORME!$C$22,CONCATENATE(H37845,".",I37845,".",G37845),""))</f>
        <v/>
      </c>
    </row>
    <row r="37846" spans="4:5" hidden="1" x14ac:dyDescent="0.25">
      <c r="D37846" s="2" t="str">
        <f>IF(E37846="","",CONCATENATE(H37846,".",COUNTIF($E$1:E37845,E37846)+1))</f>
        <v/>
      </c>
      <c r="E37846" s="2" t="str">
        <f>IF(I37846="","",IF(I37846=INFORME!$C$22,CONCATENATE(H37846,".",I37846,".",G37846),""))</f>
        <v/>
      </c>
    </row>
    <row r="37847" spans="4:5" hidden="1" x14ac:dyDescent="0.25">
      <c r="D37847" s="2" t="str">
        <f>IF(E37847="","",CONCATENATE(H37847,".",COUNTIF($E$1:E37846,E37847)+1))</f>
        <v/>
      </c>
      <c r="E37847" s="2" t="str">
        <f>IF(I37847="","",IF(I37847=INFORME!$C$22,CONCATENATE(H37847,".",I37847,".",G37847),""))</f>
        <v/>
      </c>
    </row>
    <row r="37848" spans="4:5" hidden="1" x14ac:dyDescent="0.25">
      <c r="D37848" s="2" t="str">
        <f>IF(E37848="","",CONCATENATE(H37848,".",COUNTIF($E$1:E37847,E37848)+1))</f>
        <v/>
      </c>
      <c r="E37848" s="2" t="str">
        <f>IF(I37848="","",IF(I37848=INFORME!$C$22,CONCATENATE(H37848,".",I37848,".",G37848),""))</f>
        <v/>
      </c>
    </row>
    <row r="37849" spans="4:5" hidden="1" x14ac:dyDescent="0.25">
      <c r="D37849" s="2" t="str">
        <f>IF(E37849="","",CONCATENATE(H37849,".",COUNTIF($E$1:E37848,E37849)+1))</f>
        <v/>
      </c>
      <c r="E37849" s="2" t="str">
        <f>IF(I37849="","",IF(I37849=INFORME!$C$22,CONCATENATE(H37849,".",I37849,".",G37849),""))</f>
        <v/>
      </c>
    </row>
    <row r="37850" spans="4:5" hidden="1" x14ac:dyDescent="0.25">
      <c r="D37850" s="2" t="str">
        <f>IF(E37850="","",CONCATENATE(H37850,".",COUNTIF($E$1:E37849,E37850)+1))</f>
        <v/>
      </c>
      <c r="E37850" s="2" t="str">
        <f>IF(I37850="","",IF(I37850=INFORME!$C$22,CONCATENATE(H37850,".",I37850,".",G37850),""))</f>
        <v/>
      </c>
    </row>
    <row r="37851" spans="4:5" hidden="1" x14ac:dyDescent="0.25">
      <c r="D37851" s="2" t="str">
        <f>IF(E37851="","",CONCATENATE(H37851,".",COUNTIF($E$1:E37850,E37851)+1))</f>
        <v/>
      </c>
      <c r="E37851" s="2" t="str">
        <f>IF(I37851="","",IF(I37851=INFORME!$C$22,CONCATENATE(H37851,".",I37851,".",G37851),""))</f>
        <v/>
      </c>
    </row>
    <row r="37852" spans="4:5" hidden="1" x14ac:dyDescent="0.25">
      <c r="D37852" s="2" t="str">
        <f>IF(E37852="","",CONCATENATE(H37852,".",COUNTIF($E$1:E37851,E37852)+1))</f>
        <v/>
      </c>
      <c r="E37852" s="2" t="str">
        <f>IF(I37852="","",IF(I37852=INFORME!$C$22,CONCATENATE(H37852,".",I37852,".",G37852),""))</f>
        <v/>
      </c>
    </row>
    <row r="37853" spans="4:5" hidden="1" x14ac:dyDescent="0.25">
      <c r="D37853" s="2" t="str">
        <f>IF(E37853="","",CONCATENATE(H37853,".",COUNTIF($E$1:E37852,E37853)+1))</f>
        <v/>
      </c>
      <c r="E37853" s="2" t="str">
        <f>IF(I37853="","",IF(I37853=INFORME!$C$22,CONCATENATE(H37853,".",I37853,".",G37853),""))</f>
        <v/>
      </c>
    </row>
    <row r="37854" spans="4:5" hidden="1" x14ac:dyDescent="0.25">
      <c r="D37854" s="2" t="str">
        <f>IF(E37854="","",CONCATENATE(H37854,".",COUNTIF($E$1:E37853,E37854)+1))</f>
        <v/>
      </c>
      <c r="E37854" s="2" t="str">
        <f>IF(I37854="","",IF(I37854=INFORME!$C$22,CONCATENATE(H37854,".",I37854,".",G37854),""))</f>
        <v/>
      </c>
    </row>
    <row r="37855" spans="4:5" hidden="1" x14ac:dyDescent="0.25">
      <c r="D37855" s="2" t="str">
        <f>IF(E37855="","",CONCATENATE(H37855,".",COUNTIF($E$1:E37854,E37855)+1))</f>
        <v/>
      </c>
      <c r="E37855" s="2" t="str">
        <f>IF(I37855="","",IF(I37855=INFORME!$C$22,CONCATENATE(H37855,".",I37855,".",G37855),""))</f>
        <v/>
      </c>
    </row>
    <row r="37856" spans="4:5" hidden="1" x14ac:dyDescent="0.25">
      <c r="D37856" s="2" t="str">
        <f>IF(E37856="","",CONCATENATE(H37856,".",COUNTIF($E$1:E37855,E37856)+1))</f>
        <v/>
      </c>
      <c r="E37856" s="2" t="str">
        <f>IF(I37856="","",IF(I37856=INFORME!$C$22,CONCATENATE(H37856,".",I37856,".",G37856),""))</f>
        <v/>
      </c>
    </row>
    <row r="37857" spans="4:5" hidden="1" x14ac:dyDescent="0.25">
      <c r="D37857" s="2" t="str">
        <f>IF(E37857="","",CONCATENATE(H37857,".",COUNTIF($E$1:E37856,E37857)+1))</f>
        <v/>
      </c>
      <c r="E37857" s="2" t="str">
        <f>IF(I37857="","",IF(I37857=INFORME!$C$22,CONCATENATE(H37857,".",I37857,".",G37857),""))</f>
        <v/>
      </c>
    </row>
    <row r="37858" spans="4:5" hidden="1" x14ac:dyDescent="0.25">
      <c r="D37858" s="2" t="str">
        <f>IF(E37858="","",CONCATENATE(H37858,".",COUNTIF($E$1:E37857,E37858)+1))</f>
        <v/>
      </c>
      <c r="E37858" s="2" t="str">
        <f>IF(I37858="","",IF(I37858=INFORME!$C$22,CONCATENATE(H37858,".",I37858,".",G37858),""))</f>
        <v/>
      </c>
    </row>
    <row r="37859" spans="4:5" hidden="1" x14ac:dyDescent="0.25">
      <c r="D37859" s="2" t="str">
        <f>IF(E37859="","",CONCATENATE(H37859,".",COUNTIF($E$1:E37858,E37859)+1))</f>
        <v/>
      </c>
      <c r="E37859" s="2" t="str">
        <f>IF(I37859="","",IF(I37859=INFORME!$C$22,CONCATENATE(H37859,".",I37859,".",G37859),""))</f>
        <v/>
      </c>
    </row>
    <row r="37860" spans="4:5" hidden="1" x14ac:dyDescent="0.25">
      <c r="D37860" s="2" t="str">
        <f>IF(E37860="","",CONCATENATE(H37860,".",COUNTIF($E$1:E37859,E37860)+1))</f>
        <v/>
      </c>
      <c r="E37860" s="2" t="str">
        <f>IF(I37860="","",IF(I37860=INFORME!$C$22,CONCATENATE(H37860,".",I37860,".",G37860),""))</f>
        <v/>
      </c>
    </row>
    <row r="37861" spans="4:5" hidden="1" x14ac:dyDescent="0.25">
      <c r="D37861" s="2" t="str">
        <f>IF(E37861="","",CONCATENATE(H37861,".",COUNTIF($E$1:E37860,E37861)+1))</f>
        <v/>
      </c>
      <c r="E37861" s="2" t="str">
        <f>IF(I37861="","",IF(I37861=INFORME!$C$22,CONCATENATE(H37861,".",I37861,".",G37861),""))</f>
        <v/>
      </c>
    </row>
    <row r="37862" spans="4:5" hidden="1" x14ac:dyDescent="0.25">
      <c r="D37862" s="2" t="str">
        <f>IF(E37862="","",CONCATENATE(H37862,".",COUNTIF($E$1:E37861,E37862)+1))</f>
        <v/>
      </c>
      <c r="E37862" s="2" t="str">
        <f>IF(I37862="","",IF(I37862=INFORME!$C$22,CONCATENATE(H37862,".",I37862,".",G37862),""))</f>
        <v/>
      </c>
    </row>
    <row r="37863" spans="4:5" hidden="1" x14ac:dyDescent="0.25">
      <c r="D37863" s="2" t="str">
        <f>IF(E37863="","",CONCATENATE(H37863,".",COUNTIF($E$1:E37862,E37863)+1))</f>
        <v/>
      </c>
      <c r="E37863" s="2" t="str">
        <f>IF(I37863="","",IF(I37863=INFORME!$C$22,CONCATENATE(H37863,".",I37863,".",G37863),""))</f>
        <v/>
      </c>
    </row>
    <row r="37864" spans="4:5" hidden="1" x14ac:dyDescent="0.25">
      <c r="D37864" s="2" t="str">
        <f>IF(E37864="","",CONCATENATE(H37864,".",COUNTIF($E$1:E37863,E37864)+1))</f>
        <v/>
      </c>
      <c r="E37864" s="2" t="str">
        <f>IF(I37864="","",IF(I37864=INFORME!$C$22,CONCATENATE(H37864,".",I37864,".",G37864),""))</f>
        <v/>
      </c>
    </row>
    <row r="37865" spans="4:5" hidden="1" x14ac:dyDescent="0.25">
      <c r="D37865" s="2" t="str">
        <f>IF(E37865="","",CONCATENATE(H37865,".",COUNTIF($E$1:E37864,E37865)+1))</f>
        <v/>
      </c>
      <c r="E37865" s="2" t="str">
        <f>IF(I37865="","",IF(I37865=INFORME!$C$22,CONCATENATE(H37865,".",I37865,".",G37865),""))</f>
        <v/>
      </c>
    </row>
    <row r="37866" spans="4:5" hidden="1" x14ac:dyDescent="0.25">
      <c r="D37866" s="2" t="str">
        <f>IF(E37866="","",CONCATENATE(H37866,".",COUNTIF($E$1:E37865,E37866)+1))</f>
        <v/>
      </c>
      <c r="E37866" s="2" t="str">
        <f>IF(I37866="","",IF(I37866=INFORME!$C$22,CONCATENATE(H37866,".",I37866,".",G37866),""))</f>
        <v/>
      </c>
    </row>
    <row r="37867" spans="4:5" hidden="1" x14ac:dyDescent="0.25">
      <c r="D37867" s="2" t="str">
        <f>IF(E37867="","",CONCATENATE(H37867,".",COUNTIF($E$1:E37866,E37867)+1))</f>
        <v/>
      </c>
      <c r="E37867" s="2" t="str">
        <f>IF(I37867="","",IF(I37867=INFORME!$C$22,CONCATENATE(H37867,".",I37867,".",G37867),""))</f>
        <v/>
      </c>
    </row>
    <row r="37868" spans="4:5" hidden="1" x14ac:dyDescent="0.25">
      <c r="D37868" s="2" t="str">
        <f>IF(E37868="","",CONCATENATE(H37868,".",COUNTIF($E$1:E37867,E37868)+1))</f>
        <v/>
      </c>
      <c r="E37868" s="2" t="str">
        <f>IF(I37868="","",IF(I37868=INFORME!$C$22,CONCATENATE(H37868,".",I37868,".",G37868),""))</f>
        <v/>
      </c>
    </row>
    <row r="37869" spans="4:5" hidden="1" x14ac:dyDescent="0.25">
      <c r="D37869" s="2" t="str">
        <f>IF(E37869="","",CONCATENATE(H37869,".",COUNTIF($E$1:E37868,E37869)+1))</f>
        <v/>
      </c>
      <c r="E37869" s="2" t="str">
        <f>IF(I37869="","",IF(I37869=INFORME!$C$22,CONCATENATE(H37869,".",I37869,".",G37869),""))</f>
        <v/>
      </c>
    </row>
    <row r="37870" spans="4:5" hidden="1" x14ac:dyDescent="0.25">
      <c r="D37870" s="2" t="str">
        <f>IF(E37870="","",CONCATENATE(H37870,".",COUNTIF($E$1:E37869,E37870)+1))</f>
        <v/>
      </c>
      <c r="E37870" s="2" t="str">
        <f>IF(I37870="","",IF(I37870=INFORME!$C$22,CONCATENATE(H37870,".",I37870,".",G37870),""))</f>
        <v/>
      </c>
    </row>
    <row r="37871" spans="4:5" hidden="1" x14ac:dyDescent="0.25">
      <c r="D37871" s="2" t="str">
        <f>IF(E37871="","",CONCATENATE(H37871,".",COUNTIF($E$1:E37870,E37871)+1))</f>
        <v/>
      </c>
      <c r="E37871" s="2" t="str">
        <f>IF(I37871="","",IF(I37871=INFORME!$C$22,CONCATENATE(H37871,".",I37871,".",G37871),""))</f>
        <v/>
      </c>
    </row>
    <row r="37872" spans="4:5" hidden="1" x14ac:dyDescent="0.25">
      <c r="D37872" s="2" t="str">
        <f>IF(E37872="","",CONCATENATE(H37872,".",COUNTIF($E$1:E37871,E37872)+1))</f>
        <v/>
      </c>
      <c r="E37872" s="2" t="str">
        <f>IF(I37872="","",IF(I37872=INFORME!$C$22,CONCATENATE(H37872,".",I37872,".",G37872),""))</f>
        <v/>
      </c>
    </row>
    <row r="37873" spans="4:5" hidden="1" x14ac:dyDescent="0.25">
      <c r="D37873" s="2" t="str">
        <f>IF(E37873="","",CONCATENATE(H37873,".",COUNTIF($E$1:E37872,E37873)+1))</f>
        <v/>
      </c>
      <c r="E37873" s="2" t="str">
        <f>IF(I37873="","",IF(I37873=INFORME!$C$22,CONCATENATE(H37873,".",I37873,".",G37873),""))</f>
        <v/>
      </c>
    </row>
    <row r="37874" spans="4:5" hidden="1" x14ac:dyDescent="0.25">
      <c r="D37874" s="2" t="str">
        <f>IF(E37874="","",CONCATENATE(H37874,".",COUNTIF($E$1:E37873,E37874)+1))</f>
        <v/>
      </c>
      <c r="E37874" s="2" t="str">
        <f>IF(I37874="","",IF(I37874=INFORME!$C$22,CONCATENATE(H37874,".",I37874,".",G37874),""))</f>
        <v/>
      </c>
    </row>
    <row r="37875" spans="4:5" hidden="1" x14ac:dyDescent="0.25">
      <c r="D37875" s="2" t="str">
        <f>IF(E37875="","",CONCATENATE(H37875,".",COUNTIF($E$1:E37874,E37875)+1))</f>
        <v/>
      </c>
      <c r="E37875" s="2" t="str">
        <f>IF(I37875="","",IF(I37875=INFORME!$C$22,CONCATENATE(H37875,".",I37875,".",G37875),""))</f>
        <v/>
      </c>
    </row>
    <row r="37876" spans="4:5" hidden="1" x14ac:dyDescent="0.25">
      <c r="D37876" s="2" t="str">
        <f>IF(E37876="","",CONCATENATE(H37876,".",COUNTIF($E$1:E37875,E37876)+1))</f>
        <v/>
      </c>
      <c r="E37876" s="2" t="str">
        <f>IF(I37876="","",IF(I37876=INFORME!$C$22,CONCATENATE(H37876,".",I37876,".",G37876),""))</f>
        <v/>
      </c>
    </row>
    <row r="37877" spans="4:5" hidden="1" x14ac:dyDescent="0.25">
      <c r="D37877" s="2" t="str">
        <f>IF(E37877="","",CONCATENATE(H37877,".",COUNTIF($E$1:E37876,E37877)+1))</f>
        <v/>
      </c>
      <c r="E37877" s="2" t="str">
        <f>IF(I37877="","",IF(I37877=INFORME!$C$22,CONCATENATE(H37877,".",I37877,".",G37877),""))</f>
        <v/>
      </c>
    </row>
    <row r="37878" spans="4:5" hidden="1" x14ac:dyDescent="0.25">
      <c r="D37878" s="2" t="str">
        <f>IF(E37878="","",CONCATENATE(H37878,".",COUNTIF($E$1:E37877,E37878)+1))</f>
        <v/>
      </c>
      <c r="E37878" s="2" t="str">
        <f>IF(I37878="","",IF(I37878=INFORME!$C$22,CONCATENATE(H37878,".",I37878,".",G37878),""))</f>
        <v/>
      </c>
    </row>
    <row r="37879" spans="4:5" hidden="1" x14ac:dyDescent="0.25">
      <c r="D37879" s="2" t="str">
        <f>IF(E37879="","",CONCATENATE(H37879,".",COUNTIF($E$1:E37878,E37879)+1))</f>
        <v/>
      </c>
      <c r="E37879" s="2" t="str">
        <f>IF(I37879="","",IF(I37879=INFORME!$C$22,CONCATENATE(H37879,".",I37879,".",G37879),""))</f>
        <v/>
      </c>
    </row>
    <row r="37880" spans="4:5" hidden="1" x14ac:dyDescent="0.25">
      <c r="D37880" s="2" t="str">
        <f>IF(E37880="","",CONCATENATE(H37880,".",COUNTIF($E$1:E37879,E37880)+1))</f>
        <v/>
      </c>
      <c r="E37880" s="2" t="str">
        <f>IF(I37880="","",IF(I37880=INFORME!$C$22,CONCATENATE(H37880,".",I37880,".",G37880),""))</f>
        <v/>
      </c>
    </row>
    <row r="37881" spans="4:5" hidden="1" x14ac:dyDescent="0.25">
      <c r="D37881" s="2" t="str">
        <f>IF(E37881="","",CONCATENATE(H37881,".",COUNTIF($E$1:E37880,E37881)+1))</f>
        <v/>
      </c>
      <c r="E37881" s="2" t="str">
        <f>IF(I37881="","",IF(I37881=INFORME!$C$22,CONCATENATE(H37881,".",I37881,".",G37881),""))</f>
        <v/>
      </c>
    </row>
    <row r="37882" spans="4:5" hidden="1" x14ac:dyDescent="0.25">
      <c r="D37882" s="2" t="str">
        <f>IF(E37882="","",CONCATENATE(H37882,".",COUNTIF($E$1:E37881,E37882)+1))</f>
        <v/>
      </c>
      <c r="E37882" s="2" t="str">
        <f>IF(I37882="","",IF(I37882=INFORME!$C$22,CONCATENATE(H37882,".",I37882,".",G37882),""))</f>
        <v/>
      </c>
    </row>
    <row r="37883" spans="4:5" hidden="1" x14ac:dyDescent="0.25">
      <c r="D37883" s="2" t="str">
        <f>IF(E37883="","",CONCATENATE(H37883,".",COUNTIF($E$1:E37882,E37883)+1))</f>
        <v/>
      </c>
      <c r="E37883" s="2" t="str">
        <f>IF(I37883="","",IF(I37883=INFORME!$C$22,CONCATENATE(H37883,".",I37883,".",G37883),""))</f>
        <v/>
      </c>
    </row>
    <row r="37884" spans="4:5" hidden="1" x14ac:dyDescent="0.25">
      <c r="D37884" s="2" t="str">
        <f>IF(E37884="","",CONCATENATE(H37884,".",COUNTIF($E$1:E37883,E37884)+1))</f>
        <v/>
      </c>
      <c r="E37884" s="2" t="str">
        <f>IF(I37884="","",IF(I37884=INFORME!$C$22,CONCATENATE(H37884,".",I37884,".",G37884),""))</f>
        <v/>
      </c>
    </row>
    <row r="37885" spans="4:5" hidden="1" x14ac:dyDescent="0.25">
      <c r="D37885" s="2" t="str">
        <f>IF(E37885="","",CONCATENATE(H37885,".",COUNTIF($E$1:E37884,E37885)+1))</f>
        <v/>
      </c>
      <c r="E37885" s="2" t="str">
        <f>IF(I37885="","",IF(I37885=INFORME!$C$22,CONCATENATE(H37885,".",I37885,".",G37885),""))</f>
        <v/>
      </c>
    </row>
    <row r="37886" spans="4:5" hidden="1" x14ac:dyDescent="0.25">
      <c r="D37886" s="2" t="str">
        <f>IF(E37886="","",CONCATENATE(H37886,".",COUNTIF($E$1:E37885,E37886)+1))</f>
        <v/>
      </c>
      <c r="E37886" s="2" t="str">
        <f>IF(I37886="","",IF(I37886=INFORME!$C$22,CONCATENATE(H37886,".",I37886,".",G37886),""))</f>
        <v/>
      </c>
    </row>
    <row r="37887" spans="4:5" hidden="1" x14ac:dyDescent="0.25">
      <c r="D37887" s="2" t="str">
        <f>IF(E37887="","",CONCATENATE(H37887,".",COUNTIF($E$1:E37886,E37887)+1))</f>
        <v/>
      </c>
      <c r="E37887" s="2" t="str">
        <f>IF(I37887="","",IF(I37887=INFORME!$C$22,CONCATENATE(H37887,".",I37887,".",G37887),""))</f>
        <v/>
      </c>
    </row>
    <row r="37888" spans="4:5" hidden="1" x14ac:dyDescent="0.25">
      <c r="D37888" s="2" t="str">
        <f>IF(E37888="","",CONCATENATE(H37888,".",COUNTIF($E$1:E37887,E37888)+1))</f>
        <v/>
      </c>
      <c r="E37888" s="2" t="str">
        <f>IF(I37888="","",IF(I37888=INFORME!$C$22,CONCATENATE(H37888,".",I37888,".",G37888),""))</f>
        <v/>
      </c>
    </row>
    <row r="37889" spans="4:5" hidden="1" x14ac:dyDescent="0.25">
      <c r="D37889" s="2" t="str">
        <f>IF(E37889="","",CONCATENATE(H37889,".",COUNTIF($E$1:E37888,E37889)+1))</f>
        <v/>
      </c>
      <c r="E37889" s="2" t="str">
        <f>IF(I37889="","",IF(I37889=INFORME!$C$22,CONCATENATE(H37889,".",I37889,".",G37889),""))</f>
        <v/>
      </c>
    </row>
    <row r="37890" spans="4:5" hidden="1" x14ac:dyDescent="0.25">
      <c r="D37890" s="2" t="str">
        <f>IF(E37890="","",CONCATENATE(H37890,".",COUNTIF($E$1:E37889,E37890)+1))</f>
        <v/>
      </c>
      <c r="E37890" s="2" t="str">
        <f>IF(I37890="","",IF(I37890=INFORME!$C$22,CONCATENATE(H37890,".",I37890,".",G37890),""))</f>
        <v/>
      </c>
    </row>
    <row r="37891" spans="4:5" hidden="1" x14ac:dyDescent="0.25">
      <c r="D37891" s="2" t="str">
        <f>IF(E37891="","",CONCATENATE(H37891,".",COUNTIF($E$1:E37890,E37891)+1))</f>
        <v/>
      </c>
      <c r="E37891" s="2" t="str">
        <f>IF(I37891="","",IF(I37891=INFORME!$C$22,CONCATENATE(H37891,".",I37891,".",G37891),""))</f>
        <v/>
      </c>
    </row>
    <row r="37892" spans="4:5" hidden="1" x14ac:dyDescent="0.25">
      <c r="D37892" s="2" t="str">
        <f>IF(E37892="","",CONCATENATE(H37892,".",COUNTIF($E$1:E37891,E37892)+1))</f>
        <v/>
      </c>
      <c r="E37892" s="2" t="str">
        <f>IF(I37892="","",IF(I37892=INFORME!$C$22,CONCATENATE(H37892,".",I37892,".",G37892),""))</f>
        <v/>
      </c>
    </row>
    <row r="37893" spans="4:5" hidden="1" x14ac:dyDescent="0.25">
      <c r="D37893" s="2" t="str">
        <f>IF(E37893="","",CONCATENATE(H37893,".",COUNTIF($E$1:E37892,E37893)+1))</f>
        <v/>
      </c>
      <c r="E37893" s="2" t="str">
        <f>IF(I37893="","",IF(I37893=INFORME!$C$22,CONCATENATE(H37893,".",I37893,".",G37893),""))</f>
        <v/>
      </c>
    </row>
    <row r="37894" spans="4:5" hidden="1" x14ac:dyDescent="0.25">
      <c r="D37894" s="2" t="str">
        <f>IF(E37894="","",CONCATENATE(H37894,".",COUNTIF($E$1:E37893,E37894)+1))</f>
        <v/>
      </c>
      <c r="E37894" s="2" t="str">
        <f>IF(I37894="","",IF(I37894=INFORME!$C$22,CONCATENATE(H37894,".",I37894,".",G37894),""))</f>
        <v/>
      </c>
    </row>
    <row r="37895" spans="4:5" hidden="1" x14ac:dyDescent="0.25">
      <c r="D37895" s="2" t="str">
        <f>IF(E37895="","",CONCATENATE(H37895,".",COUNTIF($E$1:E37894,E37895)+1))</f>
        <v/>
      </c>
      <c r="E37895" s="2" t="str">
        <f>IF(I37895="","",IF(I37895=INFORME!$C$22,CONCATENATE(H37895,".",I37895,".",G37895),""))</f>
        <v/>
      </c>
    </row>
    <row r="37896" spans="4:5" hidden="1" x14ac:dyDescent="0.25">
      <c r="D37896" s="2" t="str">
        <f>IF(E37896="","",CONCATENATE(H37896,".",COUNTIF($E$1:E37895,E37896)+1))</f>
        <v/>
      </c>
      <c r="E37896" s="2" t="str">
        <f>IF(I37896="","",IF(I37896=INFORME!$C$22,CONCATENATE(H37896,".",I37896,".",G37896),""))</f>
        <v/>
      </c>
    </row>
    <row r="37897" spans="4:5" hidden="1" x14ac:dyDescent="0.25">
      <c r="D37897" s="2" t="str">
        <f>IF(E37897="","",CONCATENATE(H37897,".",COUNTIF($E$1:E37896,E37897)+1))</f>
        <v/>
      </c>
      <c r="E37897" s="2" t="str">
        <f>IF(I37897="","",IF(I37897=INFORME!$C$22,CONCATENATE(H37897,".",I37897,".",G37897),""))</f>
        <v/>
      </c>
    </row>
    <row r="37898" spans="4:5" hidden="1" x14ac:dyDescent="0.25">
      <c r="D37898" s="2" t="str">
        <f>IF(E37898="","",CONCATENATE(H37898,".",COUNTIF($E$1:E37897,E37898)+1))</f>
        <v/>
      </c>
      <c r="E37898" s="2" t="str">
        <f>IF(I37898="","",IF(I37898=INFORME!$C$22,CONCATENATE(H37898,".",I37898,".",G37898),""))</f>
        <v/>
      </c>
    </row>
    <row r="37899" spans="4:5" hidden="1" x14ac:dyDescent="0.25">
      <c r="D37899" s="2" t="str">
        <f>IF(E37899="","",CONCATENATE(H37899,".",COUNTIF($E$1:E37898,E37899)+1))</f>
        <v/>
      </c>
      <c r="E37899" s="2" t="str">
        <f>IF(I37899="","",IF(I37899=INFORME!$C$22,CONCATENATE(H37899,".",I37899,".",G37899),""))</f>
        <v/>
      </c>
    </row>
    <row r="37900" spans="4:5" hidden="1" x14ac:dyDescent="0.25">
      <c r="D37900" s="2" t="str">
        <f>IF(E37900="","",CONCATENATE(H37900,".",COUNTIF($E$1:E37899,E37900)+1))</f>
        <v/>
      </c>
      <c r="E37900" s="2" t="str">
        <f>IF(I37900="","",IF(I37900=INFORME!$C$22,CONCATENATE(H37900,".",I37900,".",G37900),""))</f>
        <v/>
      </c>
    </row>
    <row r="37901" spans="4:5" hidden="1" x14ac:dyDescent="0.25">
      <c r="D37901" s="2" t="str">
        <f>IF(E37901="","",CONCATENATE(H37901,".",COUNTIF($E$1:E37900,E37901)+1))</f>
        <v/>
      </c>
      <c r="E37901" s="2" t="str">
        <f>IF(I37901="","",IF(I37901=INFORME!$C$22,CONCATENATE(H37901,".",I37901,".",G37901),""))</f>
        <v/>
      </c>
    </row>
    <row r="37902" spans="4:5" hidden="1" x14ac:dyDescent="0.25">
      <c r="D37902" s="2" t="str">
        <f>IF(E37902="","",CONCATENATE(H37902,".",COUNTIF($E$1:E37901,E37902)+1))</f>
        <v/>
      </c>
      <c r="E37902" s="2" t="str">
        <f>IF(I37902="","",IF(I37902=INFORME!$C$22,CONCATENATE(H37902,".",I37902,".",G37902),""))</f>
        <v/>
      </c>
    </row>
    <row r="37903" spans="4:5" hidden="1" x14ac:dyDescent="0.25">
      <c r="D37903" s="2" t="str">
        <f>IF(E37903="","",CONCATENATE(H37903,".",COUNTIF($E$1:E37902,E37903)+1))</f>
        <v/>
      </c>
      <c r="E37903" s="2" t="str">
        <f>IF(I37903="","",IF(I37903=INFORME!$C$22,CONCATENATE(H37903,".",I37903,".",G37903),""))</f>
        <v/>
      </c>
    </row>
    <row r="37904" spans="4:5" hidden="1" x14ac:dyDescent="0.25">
      <c r="D37904" s="2" t="str">
        <f>IF(E37904="","",CONCATENATE(H37904,".",COUNTIF($E$1:E37903,E37904)+1))</f>
        <v/>
      </c>
      <c r="E37904" s="2" t="str">
        <f>IF(I37904="","",IF(I37904=INFORME!$C$22,CONCATENATE(H37904,".",I37904,".",G37904),""))</f>
        <v/>
      </c>
    </row>
    <row r="37905" spans="4:5" hidden="1" x14ac:dyDescent="0.25">
      <c r="D37905" s="2" t="str">
        <f>IF(E37905="","",CONCATENATE(H37905,".",COUNTIF($E$1:E37904,E37905)+1))</f>
        <v/>
      </c>
      <c r="E37905" s="2" t="str">
        <f>IF(I37905="","",IF(I37905=INFORME!$C$22,CONCATENATE(H37905,".",I37905,".",G37905),""))</f>
        <v/>
      </c>
    </row>
    <row r="37906" spans="4:5" hidden="1" x14ac:dyDescent="0.25">
      <c r="D37906" s="2" t="str">
        <f>IF(E37906="","",CONCATENATE(H37906,".",COUNTIF($E$1:E37905,E37906)+1))</f>
        <v/>
      </c>
      <c r="E37906" s="2" t="str">
        <f>IF(I37906="","",IF(I37906=INFORME!$C$22,CONCATENATE(H37906,".",I37906,".",G37906),""))</f>
        <v/>
      </c>
    </row>
    <row r="37907" spans="4:5" hidden="1" x14ac:dyDescent="0.25">
      <c r="D37907" s="2" t="str">
        <f>IF(E37907="","",CONCATENATE(H37907,".",COUNTIF($E$1:E37906,E37907)+1))</f>
        <v/>
      </c>
      <c r="E37907" s="2" t="str">
        <f>IF(I37907="","",IF(I37907=INFORME!$C$22,CONCATENATE(H37907,".",I37907,".",G37907),""))</f>
        <v/>
      </c>
    </row>
    <row r="37908" spans="4:5" hidden="1" x14ac:dyDescent="0.25">
      <c r="D37908" s="2" t="str">
        <f>IF(E37908="","",CONCATENATE(H37908,".",COUNTIF($E$1:E37907,E37908)+1))</f>
        <v/>
      </c>
      <c r="E37908" s="2" t="str">
        <f>IF(I37908="","",IF(I37908=INFORME!$C$22,CONCATENATE(H37908,".",I37908,".",G37908),""))</f>
        <v/>
      </c>
    </row>
    <row r="37909" spans="4:5" hidden="1" x14ac:dyDescent="0.25">
      <c r="D37909" s="2" t="str">
        <f>IF(E37909="","",CONCATENATE(H37909,".",COUNTIF($E$1:E37908,E37909)+1))</f>
        <v/>
      </c>
      <c r="E37909" s="2" t="str">
        <f>IF(I37909="","",IF(I37909=INFORME!$C$22,CONCATENATE(H37909,".",I37909,".",G37909),""))</f>
        <v/>
      </c>
    </row>
    <row r="37910" spans="4:5" hidden="1" x14ac:dyDescent="0.25">
      <c r="D37910" s="2" t="str">
        <f>IF(E37910="","",CONCATENATE(H37910,".",COUNTIF($E$1:E37909,E37910)+1))</f>
        <v/>
      </c>
      <c r="E37910" s="2" t="str">
        <f>IF(I37910="","",IF(I37910=INFORME!$C$22,CONCATENATE(H37910,".",I37910,".",G37910),""))</f>
        <v/>
      </c>
    </row>
    <row r="37911" spans="4:5" hidden="1" x14ac:dyDescent="0.25">
      <c r="D37911" s="2" t="str">
        <f>IF(E37911="","",CONCATENATE(H37911,".",COUNTIF($E$1:E37910,E37911)+1))</f>
        <v/>
      </c>
      <c r="E37911" s="2" t="str">
        <f>IF(I37911="","",IF(I37911=INFORME!$C$22,CONCATENATE(H37911,".",I37911,".",G37911),""))</f>
        <v/>
      </c>
    </row>
    <row r="37912" spans="4:5" hidden="1" x14ac:dyDescent="0.25">
      <c r="D37912" s="2" t="str">
        <f>IF(E37912="","",CONCATENATE(H37912,".",COUNTIF($E$1:E37911,E37912)+1))</f>
        <v/>
      </c>
      <c r="E37912" s="2" t="str">
        <f>IF(I37912="","",IF(I37912=INFORME!$C$22,CONCATENATE(H37912,".",I37912,".",G37912),""))</f>
        <v/>
      </c>
    </row>
    <row r="37913" spans="4:5" hidden="1" x14ac:dyDescent="0.25">
      <c r="D37913" s="2" t="str">
        <f>IF(E37913="","",CONCATENATE(H37913,".",COUNTIF($E$1:E37912,E37913)+1))</f>
        <v/>
      </c>
      <c r="E37913" s="2" t="str">
        <f>IF(I37913="","",IF(I37913=INFORME!$C$22,CONCATENATE(H37913,".",I37913,".",G37913),""))</f>
        <v/>
      </c>
    </row>
    <row r="37914" spans="4:5" hidden="1" x14ac:dyDescent="0.25">
      <c r="D37914" s="2" t="str">
        <f>IF(E37914="","",CONCATENATE(H37914,".",COUNTIF($E$1:E37913,E37914)+1))</f>
        <v/>
      </c>
      <c r="E37914" s="2" t="str">
        <f>IF(I37914="","",IF(I37914=INFORME!$C$22,CONCATENATE(H37914,".",I37914,".",G37914),""))</f>
        <v/>
      </c>
    </row>
    <row r="37915" spans="4:5" hidden="1" x14ac:dyDescent="0.25">
      <c r="D37915" s="2" t="str">
        <f>IF(E37915="","",CONCATENATE(H37915,".",COUNTIF($E$1:E37914,E37915)+1))</f>
        <v/>
      </c>
      <c r="E37915" s="2" t="str">
        <f>IF(I37915="","",IF(I37915=INFORME!$C$22,CONCATENATE(H37915,".",I37915,".",G37915),""))</f>
        <v/>
      </c>
    </row>
    <row r="37916" spans="4:5" hidden="1" x14ac:dyDescent="0.25">
      <c r="D37916" s="2" t="str">
        <f>IF(E37916="","",CONCATENATE(H37916,".",COUNTIF($E$1:E37915,E37916)+1))</f>
        <v/>
      </c>
      <c r="E37916" s="2" t="str">
        <f>IF(I37916="","",IF(I37916=INFORME!$C$22,CONCATENATE(H37916,".",I37916,".",G37916),""))</f>
        <v/>
      </c>
    </row>
    <row r="37917" spans="4:5" hidden="1" x14ac:dyDescent="0.25">
      <c r="D37917" s="2" t="str">
        <f>IF(E37917="","",CONCATENATE(H37917,".",COUNTIF($E$1:E37916,E37917)+1))</f>
        <v/>
      </c>
      <c r="E37917" s="2" t="str">
        <f>IF(I37917="","",IF(I37917=INFORME!$C$22,CONCATENATE(H37917,".",I37917,".",G37917),""))</f>
        <v/>
      </c>
    </row>
    <row r="37918" spans="4:5" hidden="1" x14ac:dyDescent="0.25">
      <c r="D37918" s="2" t="str">
        <f>IF(E37918="","",CONCATENATE(H37918,".",COUNTIF($E$1:E37917,E37918)+1))</f>
        <v/>
      </c>
      <c r="E37918" s="2" t="str">
        <f>IF(I37918="","",IF(I37918=INFORME!$C$22,CONCATENATE(H37918,".",I37918,".",G37918),""))</f>
        <v/>
      </c>
    </row>
    <row r="37919" spans="4:5" hidden="1" x14ac:dyDescent="0.25">
      <c r="D37919" s="2" t="str">
        <f>IF(E37919="","",CONCATENATE(H37919,".",COUNTIF($E$1:E37918,E37919)+1))</f>
        <v/>
      </c>
      <c r="E37919" s="2" t="str">
        <f>IF(I37919="","",IF(I37919=INFORME!$C$22,CONCATENATE(H37919,".",I37919,".",G37919),""))</f>
        <v/>
      </c>
    </row>
    <row r="37920" spans="4:5" hidden="1" x14ac:dyDescent="0.25">
      <c r="D37920" s="2" t="str">
        <f>IF(E37920="","",CONCATENATE(H37920,".",COUNTIF($E$1:E37919,E37920)+1))</f>
        <v/>
      </c>
      <c r="E37920" s="2" t="str">
        <f>IF(I37920="","",IF(I37920=INFORME!$C$22,CONCATENATE(H37920,".",I37920,".",G37920),""))</f>
        <v/>
      </c>
    </row>
    <row r="37921" spans="4:5" hidden="1" x14ac:dyDescent="0.25">
      <c r="D37921" s="2" t="str">
        <f>IF(E37921="","",CONCATENATE(H37921,".",COUNTIF($E$1:E37920,E37921)+1))</f>
        <v/>
      </c>
      <c r="E37921" s="2" t="str">
        <f>IF(I37921="","",IF(I37921=INFORME!$C$22,CONCATENATE(H37921,".",I37921,".",G37921),""))</f>
        <v/>
      </c>
    </row>
    <row r="37922" spans="4:5" hidden="1" x14ac:dyDescent="0.25">
      <c r="D37922" s="2" t="str">
        <f>IF(E37922="","",CONCATENATE(H37922,".",COUNTIF($E$1:E37921,E37922)+1))</f>
        <v/>
      </c>
      <c r="E37922" s="2" t="str">
        <f>IF(I37922="","",IF(I37922=INFORME!$C$22,CONCATENATE(H37922,".",I37922,".",G37922),""))</f>
        <v/>
      </c>
    </row>
    <row r="37923" spans="4:5" hidden="1" x14ac:dyDescent="0.25">
      <c r="D37923" s="2" t="str">
        <f>IF(E37923="","",CONCATENATE(H37923,".",COUNTIF($E$1:E37922,E37923)+1))</f>
        <v/>
      </c>
      <c r="E37923" s="2" t="str">
        <f>IF(I37923="","",IF(I37923=INFORME!$C$22,CONCATENATE(H37923,".",I37923,".",G37923),""))</f>
        <v/>
      </c>
    </row>
    <row r="37924" spans="4:5" hidden="1" x14ac:dyDescent="0.25">
      <c r="D37924" s="2" t="str">
        <f>IF(E37924="","",CONCATENATE(H37924,".",COUNTIF($E$1:E37923,E37924)+1))</f>
        <v/>
      </c>
      <c r="E37924" s="2" t="str">
        <f>IF(I37924="","",IF(I37924=INFORME!$C$22,CONCATENATE(H37924,".",I37924,".",G37924),""))</f>
        <v/>
      </c>
    </row>
    <row r="37925" spans="4:5" hidden="1" x14ac:dyDescent="0.25">
      <c r="D37925" s="2" t="str">
        <f>IF(E37925="","",CONCATENATE(H37925,".",COUNTIF($E$1:E37924,E37925)+1))</f>
        <v/>
      </c>
      <c r="E37925" s="2" t="str">
        <f>IF(I37925="","",IF(I37925=INFORME!$C$22,CONCATENATE(H37925,".",I37925,".",G37925),""))</f>
        <v/>
      </c>
    </row>
    <row r="37926" spans="4:5" hidden="1" x14ac:dyDescent="0.25">
      <c r="D37926" s="2" t="str">
        <f>IF(E37926="","",CONCATENATE(H37926,".",COUNTIF($E$1:E37925,E37926)+1))</f>
        <v/>
      </c>
      <c r="E37926" s="2" t="str">
        <f>IF(I37926="","",IF(I37926=INFORME!$C$22,CONCATENATE(H37926,".",I37926,".",G37926),""))</f>
        <v/>
      </c>
    </row>
    <row r="37927" spans="4:5" hidden="1" x14ac:dyDescent="0.25">
      <c r="D37927" s="2" t="str">
        <f>IF(E37927="","",CONCATENATE(H37927,".",COUNTIF($E$1:E37926,E37927)+1))</f>
        <v/>
      </c>
      <c r="E37927" s="2" t="str">
        <f>IF(I37927="","",IF(I37927=INFORME!$C$22,CONCATENATE(H37927,".",I37927,".",G37927),""))</f>
        <v/>
      </c>
    </row>
    <row r="37928" spans="4:5" hidden="1" x14ac:dyDescent="0.25">
      <c r="D37928" s="2" t="str">
        <f>IF(E37928="","",CONCATENATE(H37928,".",COUNTIF($E$1:E37927,E37928)+1))</f>
        <v/>
      </c>
      <c r="E37928" s="2" t="str">
        <f>IF(I37928="","",IF(I37928=INFORME!$C$22,CONCATENATE(H37928,".",I37928,".",G37928),""))</f>
        <v/>
      </c>
    </row>
    <row r="37929" spans="4:5" hidden="1" x14ac:dyDescent="0.25">
      <c r="D37929" s="2" t="str">
        <f>IF(E37929="","",CONCATENATE(H37929,".",COUNTIF($E$1:E37928,E37929)+1))</f>
        <v/>
      </c>
      <c r="E37929" s="2" t="str">
        <f>IF(I37929="","",IF(I37929=INFORME!$C$22,CONCATENATE(H37929,".",I37929,".",G37929),""))</f>
        <v/>
      </c>
    </row>
    <row r="37930" spans="4:5" hidden="1" x14ac:dyDescent="0.25">
      <c r="D37930" s="2" t="str">
        <f>IF(E37930="","",CONCATENATE(H37930,".",COUNTIF($E$1:E37929,E37930)+1))</f>
        <v/>
      </c>
      <c r="E37930" s="2" t="str">
        <f>IF(I37930="","",IF(I37930=INFORME!$C$22,CONCATENATE(H37930,".",I37930,".",G37930),""))</f>
        <v/>
      </c>
    </row>
    <row r="37931" spans="4:5" hidden="1" x14ac:dyDescent="0.25">
      <c r="D37931" s="2" t="str">
        <f>IF(E37931="","",CONCATENATE(H37931,".",COUNTIF($E$1:E37930,E37931)+1))</f>
        <v/>
      </c>
      <c r="E37931" s="2" t="str">
        <f>IF(I37931="","",IF(I37931=INFORME!$C$22,CONCATENATE(H37931,".",I37931,".",G37931),""))</f>
        <v/>
      </c>
    </row>
    <row r="37932" spans="4:5" hidden="1" x14ac:dyDescent="0.25">
      <c r="D37932" s="2" t="str">
        <f>IF(E37932="","",CONCATENATE(H37932,".",COUNTIF($E$1:E37931,E37932)+1))</f>
        <v/>
      </c>
      <c r="E37932" s="2" t="str">
        <f>IF(I37932="","",IF(I37932=INFORME!$C$22,CONCATENATE(H37932,".",I37932,".",G37932),""))</f>
        <v/>
      </c>
    </row>
    <row r="37933" spans="4:5" hidden="1" x14ac:dyDescent="0.25">
      <c r="D37933" s="2" t="str">
        <f>IF(E37933="","",CONCATENATE(H37933,".",COUNTIF($E$1:E37932,E37933)+1))</f>
        <v/>
      </c>
      <c r="E37933" s="2" t="str">
        <f>IF(I37933="","",IF(I37933=INFORME!$C$22,CONCATENATE(H37933,".",I37933,".",G37933),""))</f>
        <v/>
      </c>
    </row>
    <row r="37934" spans="4:5" hidden="1" x14ac:dyDescent="0.25">
      <c r="D37934" s="2" t="str">
        <f>IF(E37934="","",CONCATENATE(H37934,".",COUNTIF($E$1:E37933,E37934)+1))</f>
        <v/>
      </c>
      <c r="E37934" s="2" t="str">
        <f>IF(I37934="","",IF(I37934=INFORME!$C$22,CONCATENATE(H37934,".",I37934,".",G37934),""))</f>
        <v/>
      </c>
    </row>
    <row r="37935" spans="4:5" hidden="1" x14ac:dyDescent="0.25">
      <c r="D37935" s="2" t="str">
        <f>IF(E37935="","",CONCATENATE(H37935,".",COUNTIF($E$1:E37934,E37935)+1))</f>
        <v/>
      </c>
      <c r="E37935" s="2" t="str">
        <f>IF(I37935="","",IF(I37935=INFORME!$C$22,CONCATENATE(H37935,".",I37935,".",G37935),""))</f>
        <v/>
      </c>
    </row>
    <row r="37936" spans="4:5" hidden="1" x14ac:dyDescent="0.25">
      <c r="D37936" s="2" t="str">
        <f>IF(E37936="","",CONCATENATE(H37936,".",COUNTIF($E$1:E37935,E37936)+1))</f>
        <v/>
      </c>
      <c r="E37936" s="2" t="str">
        <f>IF(I37936="","",IF(I37936=INFORME!$C$22,CONCATENATE(H37936,".",I37936,".",G37936),""))</f>
        <v/>
      </c>
    </row>
    <row r="37937" spans="4:5" hidden="1" x14ac:dyDescent="0.25">
      <c r="D37937" s="2" t="str">
        <f>IF(E37937="","",CONCATENATE(H37937,".",COUNTIF($E$1:E37936,E37937)+1))</f>
        <v/>
      </c>
      <c r="E37937" s="2" t="str">
        <f>IF(I37937="","",IF(I37937=INFORME!$C$22,CONCATENATE(H37937,".",I37937,".",G37937),""))</f>
        <v/>
      </c>
    </row>
    <row r="37938" spans="4:5" hidden="1" x14ac:dyDescent="0.25">
      <c r="D37938" s="2" t="str">
        <f>IF(E37938="","",CONCATENATE(H37938,".",COUNTIF($E$1:E37937,E37938)+1))</f>
        <v/>
      </c>
      <c r="E37938" s="2" t="str">
        <f>IF(I37938="","",IF(I37938=INFORME!$C$22,CONCATENATE(H37938,".",I37938,".",G37938),""))</f>
        <v/>
      </c>
    </row>
    <row r="37939" spans="4:5" hidden="1" x14ac:dyDescent="0.25">
      <c r="D37939" s="2" t="str">
        <f>IF(E37939="","",CONCATENATE(H37939,".",COUNTIF($E$1:E37938,E37939)+1))</f>
        <v/>
      </c>
      <c r="E37939" s="2" t="str">
        <f>IF(I37939="","",IF(I37939=INFORME!$C$22,CONCATENATE(H37939,".",I37939,".",G37939),""))</f>
        <v/>
      </c>
    </row>
    <row r="37940" spans="4:5" hidden="1" x14ac:dyDescent="0.25">
      <c r="D37940" s="2" t="str">
        <f>IF(E37940="","",CONCATENATE(H37940,".",COUNTIF($E$1:E37939,E37940)+1))</f>
        <v/>
      </c>
      <c r="E37940" s="2" t="str">
        <f>IF(I37940="","",IF(I37940=INFORME!$C$22,CONCATENATE(H37940,".",I37940,".",G37940),""))</f>
        <v/>
      </c>
    </row>
    <row r="37941" spans="4:5" hidden="1" x14ac:dyDescent="0.25">
      <c r="D37941" s="2" t="str">
        <f>IF(E37941="","",CONCATENATE(H37941,".",COUNTIF($E$1:E37940,E37941)+1))</f>
        <v/>
      </c>
      <c r="E37941" s="2" t="str">
        <f>IF(I37941="","",IF(I37941=INFORME!$C$22,CONCATENATE(H37941,".",I37941,".",G37941),""))</f>
        <v/>
      </c>
    </row>
    <row r="37942" spans="4:5" hidden="1" x14ac:dyDescent="0.25">
      <c r="D37942" s="2" t="str">
        <f>IF(E37942="","",CONCATENATE(H37942,".",COUNTIF($E$1:E37941,E37942)+1))</f>
        <v/>
      </c>
      <c r="E37942" s="2" t="str">
        <f>IF(I37942="","",IF(I37942=INFORME!$C$22,CONCATENATE(H37942,".",I37942,".",G37942),""))</f>
        <v/>
      </c>
    </row>
    <row r="37943" spans="4:5" hidden="1" x14ac:dyDescent="0.25">
      <c r="D37943" s="2" t="str">
        <f>IF(E37943="","",CONCATENATE(H37943,".",COUNTIF($E$1:E37942,E37943)+1))</f>
        <v/>
      </c>
      <c r="E37943" s="2" t="str">
        <f>IF(I37943="","",IF(I37943=INFORME!$C$22,CONCATENATE(H37943,".",I37943,".",G37943),""))</f>
        <v/>
      </c>
    </row>
    <row r="37944" spans="4:5" hidden="1" x14ac:dyDescent="0.25">
      <c r="D37944" s="2" t="str">
        <f>IF(E37944="","",CONCATENATE(H37944,".",COUNTIF($E$1:E37943,E37944)+1))</f>
        <v/>
      </c>
      <c r="E37944" s="2" t="str">
        <f>IF(I37944="","",IF(I37944=INFORME!$C$22,CONCATENATE(H37944,".",I37944,".",G37944),""))</f>
        <v/>
      </c>
    </row>
    <row r="37945" spans="4:5" hidden="1" x14ac:dyDescent="0.25">
      <c r="D37945" s="2" t="str">
        <f>IF(E37945="","",CONCATENATE(H37945,".",COUNTIF($E$1:E37944,E37945)+1))</f>
        <v/>
      </c>
      <c r="E37945" s="2" t="str">
        <f>IF(I37945="","",IF(I37945=INFORME!$C$22,CONCATENATE(H37945,".",I37945,".",G37945),""))</f>
        <v/>
      </c>
    </row>
    <row r="37946" spans="4:5" hidden="1" x14ac:dyDescent="0.25">
      <c r="D37946" s="2" t="str">
        <f>IF(E37946="","",CONCATENATE(H37946,".",COUNTIF($E$1:E37945,E37946)+1))</f>
        <v/>
      </c>
      <c r="E37946" s="2" t="str">
        <f>IF(I37946="","",IF(I37946=INFORME!$C$22,CONCATENATE(H37946,".",I37946,".",G37946),""))</f>
        <v/>
      </c>
    </row>
    <row r="37947" spans="4:5" hidden="1" x14ac:dyDescent="0.25">
      <c r="D37947" s="2" t="str">
        <f>IF(E37947="","",CONCATENATE(H37947,".",COUNTIF($E$1:E37946,E37947)+1))</f>
        <v/>
      </c>
      <c r="E37947" s="2" t="str">
        <f>IF(I37947="","",IF(I37947=INFORME!$C$22,CONCATENATE(H37947,".",I37947,".",G37947),""))</f>
        <v/>
      </c>
    </row>
    <row r="37948" spans="4:5" hidden="1" x14ac:dyDescent="0.25">
      <c r="D37948" s="2" t="str">
        <f>IF(E37948="","",CONCATENATE(H37948,".",COUNTIF($E$1:E37947,E37948)+1))</f>
        <v/>
      </c>
      <c r="E37948" s="2" t="str">
        <f>IF(I37948="","",IF(I37948=INFORME!$C$22,CONCATENATE(H37948,".",I37948,".",G37948),""))</f>
        <v/>
      </c>
    </row>
    <row r="37949" spans="4:5" hidden="1" x14ac:dyDescent="0.25">
      <c r="D37949" s="2" t="str">
        <f>IF(E37949="","",CONCATENATE(H37949,".",COUNTIF($E$1:E37948,E37949)+1))</f>
        <v/>
      </c>
      <c r="E37949" s="2" t="str">
        <f>IF(I37949="","",IF(I37949=INFORME!$C$22,CONCATENATE(H37949,".",I37949,".",G37949),""))</f>
        <v/>
      </c>
    </row>
    <row r="37950" spans="4:5" hidden="1" x14ac:dyDescent="0.25">
      <c r="D37950" s="2" t="str">
        <f>IF(E37950="","",CONCATENATE(H37950,".",COUNTIF($E$1:E37949,E37950)+1))</f>
        <v/>
      </c>
      <c r="E37950" s="2" t="str">
        <f>IF(I37950="","",IF(I37950=INFORME!$C$22,CONCATENATE(H37950,".",I37950,".",G37950),""))</f>
        <v/>
      </c>
    </row>
    <row r="37951" spans="4:5" hidden="1" x14ac:dyDescent="0.25">
      <c r="D37951" s="2" t="str">
        <f>IF(E37951="","",CONCATENATE(H37951,".",COUNTIF($E$1:E37950,E37951)+1))</f>
        <v/>
      </c>
      <c r="E37951" s="2" t="str">
        <f>IF(I37951="","",IF(I37951=INFORME!$C$22,CONCATENATE(H37951,".",I37951,".",G37951),""))</f>
        <v/>
      </c>
    </row>
    <row r="37952" spans="4:5" hidden="1" x14ac:dyDescent="0.25">
      <c r="D37952" s="2" t="str">
        <f>IF(E37952="","",CONCATENATE(H37952,".",COUNTIF($E$1:E37951,E37952)+1))</f>
        <v/>
      </c>
      <c r="E37952" s="2" t="str">
        <f>IF(I37952="","",IF(I37952=INFORME!$C$22,CONCATENATE(H37952,".",I37952,".",G37952),""))</f>
        <v/>
      </c>
    </row>
    <row r="37953" spans="4:5" hidden="1" x14ac:dyDescent="0.25">
      <c r="D37953" s="2" t="str">
        <f>IF(E37953="","",CONCATENATE(H37953,".",COUNTIF($E$1:E37952,E37953)+1))</f>
        <v/>
      </c>
      <c r="E37953" s="2" t="str">
        <f>IF(I37953="","",IF(I37953=INFORME!$C$22,CONCATENATE(H37953,".",I37953,".",G37953),""))</f>
        <v/>
      </c>
    </row>
    <row r="37954" spans="4:5" hidden="1" x14ac:dyDescent="0.25">
      <c r="D37954" s="2" t="str">
        <f>IF(E37954="","",CONCATENATE(H37954,".",COUNTIF($E$1:E37953,E37954)+1))</f>
        <v/>
      </c>
      <c r="E37954" s="2" t="str">
        <f>IF(I37954="","",IF(I37954=INFORME!$C$22,CONCATENATE(H37954,".",I37954,".",G37954),""))</f>
        <v/>
      </c>
    </row>
    <row r="37955" spans="4:5" hidden="1" x14ac:dyDescent="0.25">
      <c r="D37955" s="2" t="str">
        <f>IF(E37955="","",CONCATENATE(H37955,".",COUNTIF($E$1:E37954,E37955)+1))</f>
        <v/>
      </c>
      <c r="E37955" s="2" t="str">
        <f>IF(I37955="","",IF(I37955=INFORME!$C$22,CONCATENATE(H37955,".",I37955,".",G37955),""))</f>
        <v/>
      </c>
    </row>
    <row r="37956" spans="4:5" hidden="1" x14ac:dyDescent="0.25">
      <c r="D37956" s="2" t="str">
        <f>IF(E37956="","",CONCATENATE(H37956,".",COUNTIF($E$1:E37955,E37956)+1))</f>
        <v/>
      </c>
      <c r="E37956" s="2" t="str">
        <f>IF(I37956="","",IF(I37956=INFORME!$C$22,CONCATENATE(H37956,".",I37956,".",G37956),""))</f>
        <v/>
      </c>
    </row>
    <row r="37957" spans="4:5" hidden="1" x14ac:dyDescent="0.25">
      <c r="D37957" s="2" t="str">
        <f>IF(E37957="","",CONCATENATE(H37957,".",COUNTIF($E$1:E37956,E37957)+1))</f>
        <v/>
      </c>
      <c r="E37957" s="2" t="str">
        <f>IF(I37957="","",IF(I37957=INFORME!$C$22,CONCATENATE(H37957,".",I37957,".",G37957),""))</f>
        <v/>
      </c>
    </row>
    <row r="37958" spans="4:5" hidden="1" x14ac:dyDescent="0.25">
      <c r="D37958" s="2" t="str">
        <f>IF(E37958="","",CONCATENATE(H37958,".",COUNTIF($E$1:E37957,E37958)+1))</f>
        <v/>
      </c>
      <c r="E37958" s="2" t="str">
        <f>IF(I37958="","",IF(I37958=INFORME!$C$22,CONCATENATE(H37958,".",I37958,".",G37958),""))</f>
        <v/>
      </c>
    </row>
    <row r="37959" spans="4:5" hidden="1" x14ac:dyDescent="0.25">
      <c r="D37959" s="2" t="str">
        <f>IF(E37959="","",CONCATENATE(H37959,".",COUNTIF($E$1:E37958,E37959)+1))</f>
        <v/>
      </c>
      <c r="E37959" s="2" t="str">
        <f>IF(I37959="","",IF(I37959=INFORME!$C$22,CONCATENATE(H37959,".",I37959,".",G37959),""))</f>
        <v/>
      </c>
    </row>
    <row r="37960" spans="4:5" hidden="1" x14ac:dyDescent="0.25">
      <c r="D37960" s="2" t="str">
        <f>IF(E37960="","",CONCATENATE(H37960,".",COUNTIF($E$1:E37959,E37960)+1))</f>
        <v/>
      </c>
      <c r="E37960" s="2" t="str">
        <f>IF(I37960="","",IF(I37960=INFORME!$C$22,CONCATENATE(H37960,".",I37960,".",G37960),""))</f>
        <v/>
      </c>
    </row>
    <row r="37961" spans="4:5" hidden="1" x14ac:dyDescent="0.25">
      <c r="D37961" s="2" t="str">
        <f>IF(E37961="","",CONCATENATE(H37961,".",COUNTIF($E$1:E37960,E37961)+1))</f>
        <v/>
      </c>
      <c r="E37961" s="2" t="str">
        <f>IF(I37961="","",IF(I37961=INFORME!$C$22,CONCATENATE(H37961,".",I37961,".",G37961),""))</f>
        <v/>
      </c>
    </row>
    <row r="37962" spans="4:5" hidden="1" x14ac:dyDescent="0.25">
      <c r="D37962" s="2" t="str">
        <f>IF(E37962="","",CONCATENATE(H37962,".",COUNTIF($E$1:E37961,E37962)+1))</f>
        <v/>
      </c>
      <c r="E37962" s="2" t="str">
        <f>IF(I37962="","",IF(I37962=INFORME!$C$22,CONCATENATE(H37962,".",I37962,".",G37962),""))</f>
        <v/>
      </c>
    </row>
    <row r="37963" spans="4:5" hidden="1" x14ac:dyDescent="0.25">
      <c r="D37963" s="2" t="str">
        <f>IF(E37963="","",CONCATENATE(H37963,".",COUNTIF($E$1:E37962,E37963)+1))</f>
        <v/>
      </c>
      <c r="E37963" s="2" t="str">
        <f>IF(I37963="","",IF(I37963=INFORME!$C$22,CONCATENATE(H37963,".",I37963,".",G37963),""))</f>
        <v/>
      </c>
    </row>
    <row r="37964" spans="4:5" hidden="1" x14ac:dyDescent="0.25">
      <c r="D37964" s="2" t="str">
        <f>IF(E37964="","",CONCATENATE(H37964,".",COUNTIF($E$1:E37963,E37964)+1))</f>
        <v/>
      </c>
      <c r="E37964" s="2" t="str">
        <f>IF(I37964="","",IF(I37964=INFORME!$C$22,CONCATENATE(H37964,".",I37964,".",G37964),""))</f>
        <v/>
      </c>
    </row>
    <row r="37965" spans="4:5" hidden="1" x14ac:dyDescent="0.25">
      <c r="D37965" s="2" t="str">
        <f>IF(E37965="","",CONCATENATE(H37965,".",COUNTIF($E$1:E37964,E37965)+1))</f>
        <v/>
      </c>
      <c r="E37965" s="2" t="str">
        <f>IF(I37965="","",IF(I37965=INFORME!$C$22,CONCATENATE(H37965,".",I37965,".",G37965),""))</f>
        <v/>
      </c>
    </row>
    <row r="37966" spans="4:5" hidden="1" x14ac:dyDescent="0.25">
      <c r="D37966" s="2" t="str">
        <f>IF(E37966="","",CONCATENATE(H37966,".",COUNTIF($E$1:E37965,E37966)+1))</f>
        <v/>
      </c>
      <c r="E37966" s="2" t="str">
        <f>IF(I37966="","",IF(I37966=INFORME!$C$22,CONCATENATE(H37966,".",I37966,".",G37966),""))</f>
        <v/>
      </c>
    </row>
    <row r="37967" spans="4:5" hidden="1" x14ac:dyDescent="0.25">
      <c r="D37967" s="2" t="str">
        <f>IF(E37967="","",CONCATENATE(H37967,".",COUNTIF($E$1:E37966,E37967)+1))</f>
        <v/>
      </c>
      <c r="E37967" s="2" t="str">
        <f>IF(I37967="","",IF(I37967=INFORME!$C$22,CONCATENATE(H37967,".",I37967,".",G37967),""))</f>
        <v/>
      </c>
    </row>
    <row r="37968" spans="4:5" hidden="1" x14ac:dyDescent="0.25">
      <c r="D37968" s="2" t="str">
        <f>IF(E37968="","",CONCATENATE(H37968,".",COUNTIF($E$1:E37967,E37968)+1))</f>
        <v/>
      </c>
      <c r="E37968" s="2" t="str">
        <f>IF(I37968="","",IF(I37968=INFORME!$C$22,CONCATENATE(H37968,".",I37968,".",G37968),""))</f>
        <v/>
      </c>
    </row>
    <row r="37969" spans="4:5" hidden="1" x14ac:dyDescent="0.25">
      <c r="D37969" s="2" t="str">
        <f>IF(E37969="","",CONCATENATE(H37969,".",COUNTIF($E$1:E37968,E37969)+1))</f>
        <v/>
      </c>
      <c r="E37969" s="2" t="str">
        <f>IF(I37969="","",IF(I37969=INFORME!$C$22,CONCATENATE(H37969,".",I37969,".",G37969),""))</f>
        <v/>
      </c>
    </row>
    <row r="37970" spans="4:5" hidden="1" x14ac:dyDescent="0.25">
      <c r="D37970" s="2" t="str">
        <f>IF(E37970="","",CONCATENATE(H37970,".",COUNTIF($E$1:E37969,E37970)+1))</f>
        <v/>
      </c>
      <c r="E37970" s="2" t="str">
        <f>IF(I37970="","",IF(I37970=INFORME!$C$22,CONCATENATE(H37970,".",I37970,".",G37970),""))</f>
        <v/>
      </c>
    </row>
    <row r="37971" spans="4:5" hidden="1" x14ac:dyDescent="0.25">
      <c r="D37971" s="2" t="str">
        <f>IF(E37971="","",CONCATENATE(H37971,".",COUNTIF($E$1:E37970,E37971)+1))</f>
        <v/>
      </c>
      <c r="E37971" s="2" t="str">
        <f>IF(I37971="","",IF(I37971=INFORME!$C$22,CONCATENATE(H37971,".",I37971,".",G37971),""))</f>
        <v/>
      </c>
    </row>
    <row r="37972" spans="4:5" hidden="1" x14ac:dyDescent="0.25">
      <c r="D37972" s="2" t="str">
        <f>IF(E37972="","",CONCATENATE(H37972,".",COUNTIF($E$1:E37971,E37972)+1))</f>
        <v/>
      </c>
      <c r="E37972" s="2" t="str">
        <f>IF(I37972="","",IF(I37972=INFORME!$C$22,CONCATENATE(H37972,".",I37972,".",G37972),""))</f>
        <v/>
      </c>
    </row>
    <row r="37973" spans="4:5" hidden="1" x14ac:dyDescent="0.25">
      <c r="D37973" s="2" t="str">
        <f>IF(E37973="","",CONCATENATE(H37973,".",COUNTIF($E$1:E37972,E37973)+1))</f>
        <v/>
      </c>
      <c r="E37973" s="2" t="str">
        <f>IF(I37973="","",IF(I37973=INFORME!$C$22,CONCATENATE(H37973,".",I37973,".",G37973),""))</f>
        <v/>
      </c>
    </row>
    <row r="37974" spans="4:5" hidden="1" x14ac:dyDescent="0.25">
      <c r="D37974" s="2" t="str">
        <f>IF(E37974="","",CONCATENATE(H37974,".",COUNTIF($E$1:E37973,E37974)+1))</f>
        <v/>
      </c>
      <c r="E37974" s="2" t="str">
        <f>IF(I37974="","",IF(I37974=INFORME!$C$22,CONCATENATE(H37974,".",I37974,".",G37974),""))</f>
        <v/>
      </c>
    </row>
    <row r="37975" spans="4:5" hidden="1" x14ac:dyDescent="0.25">
      <c r="D37975" s="2" t="str">
        <f>IF(E37975="","",CONCATENATE(H37975,".",COUNTIF($E$1:E37974,E37975)+1))</f>
        <v/>
      </c>
      <c r="E37975" s="2" t="str">
        <f>IF(I37975="","",IF(I37975=INFORME!$C$22,CONCATENATE(H37975,".",I37975,".",G37975),""))</f>
        <v/>
      </c>
    </row>
    <row r="37976" spans="4:5" hidden="1" x14ac:dyDescent="0.25">
      <c r="D37976" s="2" t="str">
        <f>IF(E37976="","",CONCATENATE(H37976,".",COUNTIF($E$1:E37975,E37976)+1))</f>
        <v/>
      </c>
      <c r="E37976" s="2" t="str">
        <f>IF(I37976="","",IF(I37976=INFORME!$C$22,CONCATENATE(H37976,".",I37976,".",G37976),""))</f>
        <v/>
      </c>
    </row>
    <row r="37977" spans="4:5" hidden="1" x14ac:dyDescent="0.25">
      <c r="D37977" s="2" t="str">
        <f>IF(E37977="","",CONCATENATE(H37977,".",COUNTIF($E$1:E37976,E37977)+1))</f>
        <v/>
      </c>
      <c r="E37977" s="2" t="str">
        <f>IF(I37977="","",IF(I37977=INFORME!$C$22,CONCATENATE(H37977,".",I37977,".",G37977),""))</f>
        <v/>
      </c>
    </row>
    <row r="37978" spans="4:5" hidden="1" x14ac:dyDescent="0.25">
      <c r="D37978" s="2" t="str">
        <f>IF(E37978="","",CONCATENATE(H37978,".",COUNTIF($E$1:E37977,E37978)+1))</f>
        <v/>
      </c>
      <c r="E37978" s="2" t="str">
        <f>IF(I37978="","",IF(I37978=INFORME!$C$22,CONCATENATE(H37978,".",I37978,".",G37978),""))</f>
        <v/>
      </c>
    </row>
    <row r="37979" spans="4:5" hidden="1" x14ac:dyDescent="0.25">
      <c r="D37979" s="2" t="str">
        <f>IF(E37979="","",CONCATENATE(H37979,".",COUNTIF($E$1:E37978,E37979)+1))</f>
        <v/>
      </c>
      <c r="E37979" s="2" t="str">
        <f>IF(I37979="","",IF(I37979=INFORME!$C$22,CONCATENATE(H37979,".",I37979,".",G37979),""))</f>
        <v/>
      </c>
    </row>
    <row r="37980" spans="4:5" hidden="1" x14ac:dyDescent="0.25">
      <c r="D37980" s="2" t="str">
        <f>IF(E37980="","",CONCATENATE(H37980,".",COUNTIF($E$1:E37979,E37980)+1))</f>
        <v/>
      </c>
      <c r="E37980" s="2" t="str">
        <f>IF(I37980="","",IF(I37980=INFORME!$C$22,CONCATENATE(H37980,".",I37980,".",G37980),""))</f>
        <v/>
      </c>
    </row>
    <row r="37981" spans="4:5" hidden="1" x14ac:dyDescent="0.25">
      <c r="D37981" s="2" t="str">
        <f>IF(E37981="","",CONCATENATE(H37981,".",COUNTIF($E$1:E37980,E37981)+1))</f>
        <v/>
      </c>
      <c r="E37981" s="2" t="str">
        <f>IF(I37981="","",IF(I37981=INFORME!$C$22,CONCATENATE(H37981,".",I37981,".",G37981),""))</f>
        <v/>
      </c>
    </row>
    <row r="37982" spans="4:5" hidden="1" x14ac:dyDescent="0.25">
      <c r="D37982" s="2" t="str">
        <f>IF(E37982="","",CONCATENATE(H37982,".",COUNTIF($E$1:E37981,E37982)+1))</f>
        <v/>
      </c>
      <c r="E37982" s="2" t="str">
        <f>IF(I37982="","",IF(I37982=INFORME!$C$22,CONCATENATE(H37982,".",I37982,".",G37982),""))</f>
        <v/>
      </c>
    </row>
    <row r="37983" spans="4:5" hidden="1" x14ac:dyDescent="0.25">
      <c r="D37983" s="2" t="str">
        <f>IF(E37983="","",CONCATENATE(H37983,".",COUNTIF($E$1:E37982,E37983)+1))</f>
        <v/>
      </c>
      <c r="E37983" s="2" t="str">
        <f>IF(I37983="","",IF(I37983=INFORME!$C$22,CONCATENATE(H37983,".",I37983,".",G37983),""))</f>
        <v/>
      </c>
    </row>
    <row r="37984" spans="4:5" hidden="1" x14ac:dyDescent="0.25">
      <c r="D37984" s="2" t="str">
        <f>IF(E37984="","",CONCATENATE(H37984,".",COUNTIF($E$1:E37983,E37984)+1))</f>
        <v/>
      </c>
      <c r="E37984" s="2" t="str">
        <f>IF(I37984="","",IF(I37984=INFORME!$C$22,CONCATENATE(H37984,".",I37984,".",G37984),""))</f>
        <v/>
      </c>
    </row>
    <row r="37985" spans="4:5" hidden="1" x14ac:dyDescent="0.25">
      <c r="D37985" s="2" t="str">
        <f>IF(E37985="","",CONCATENATE(H37985,".",COUNTIF($E$1:E37984,E37985)+1))</f>
        <v/>
      </c>
      <c r="E37985" s="2" t="str">
        <f>IF(I37985="","",IF(I37985=INFORME!$C$22,CONCATENATE(H37985,".",I37985,".",G37985),""))</f>
        <v/>
      </c>
    </row>
    <row r="37986" spans="4:5" hidden="1" x14ac:dyDescent="0.25">
      <c r="D37986" s="2" t="str">
        <f>IF(E37986="","",CONCATENATE(H37986,".",COUNTIF($E$1:E37985,E37986)+1))</f>
        <v/>
      </c>
      <c r="E37986" s="2" t="str">
        <f>IF(I37986="","",IF(I37986=INFORME!$C$22,CONCATENATE(H37986,".",I37986,".",G37986),""))</f>
        <v/>
      </c>
    </row>
    <row r="37987" spans="4:5" hidden="1" x14ac:dyDescent="0.25">
      <c r="D37987" s="2" t="str">
        <f>IF(E37987="","",CONCATENATE(H37987,".",COUNTIF($E$1:E37986,E37987)+1))</f>
        <v/>
      </c>
      <c r="E37987" s="2" t="str">
        <f>IF(I37987="","",IF(I37987=INFORME!$C$22,CONCATENATE(H37987,".",I37987,".",G37987),""))</f>
        <v/>
      </c>
    </row>
    <row r="37988" spans="4:5" hidden="1" x14ac:dyDescent="0.25">
      <c r="D37988" s="2" t="str">
        <f>IF(E37988="","",CONCATENATE(H37988,".",COUNTIF($E$1:E37987,E37988)+1))</f>
        <v/>
      </c>
      <c r="E37988" s="2" t="str">
        <f>IF(I37988="","",IF(I37988=INFORME!$C$22,CONCATENATE(H37988,".",I37988,".",G37988),""))</f>
        <v/>
      </c>
    </row>
    <row r="37989" spans="4:5" hidden="1" x14ac:dyDescent="0.25">
      <c r="D37989" s="2" t="str">
        <f>IF(E37989="","",CONCATENATE(H37989,".",COUNTIF($E$1:E37988,E37989)+1))</f>
        <v/>
      </c>
      <c r="E37989" s="2" t="str">
        <f>IF(I37989="","",IF(I37989=INFORME!$C$22,CONCATENATE(H37989,".",I37989,".",G37989),""))</f>
        <v/>
      </c>
    </row>
    <row r="37990" spans="4:5" hidden="1" x14ac:dyDescent="0.25">
      <c r="D37990" s="2" t="str">
        <f>IF(E37990="","",CONCATENATE(H37990,".",COUNTIF($E$1:E37989,E37990)+1))</f>
        <v/>
      </c>
      <c r="E37990" s="2" t="str">
        <f>IF(I37990="","",IF(I37990=INFORME!$C$22,CONCATENATE(H37990,".",I37990,".",G37990),""))</f>
        <v/>
      </c>
    </row>
    <row r="37991" spans="4:5" hidden="1" x14ac:dyDescent="0.25">
      <c r="D37991" s="2" t="str">
        <f>IF(E37991="","",CONCATENATE(H37991,".",COUNTIF($E$1:E37990,E37991)+1))</f>
        <v/>
      </c>
      <c r="E37991" s="2" t="str">
        <f>IF(I37991="","",IF(I37991=INFORME!$C$22,CONCATENATE(H37991,".",I37991,".",G37991),""))</f>
        <v/>
      </c>
    </row>
    <row r="37992" spans="4:5" hidden="1" x14ac:dyDescent="0.25">
      <c r="D37992" s="2" t="str">
        <f>IF(E37992="","",CONCATENATE(H37992,".",COUNTIF($E$1:E37991,E37992)+1))</f>
        <v/>
      </c>
      <c r="E37992" s="2" t="str">
        <f>IF(I37992="","",IF(I37992=INFORME!$C$22,CONCATENATE(H37992,".",I37992,".",G37992),""))</f>
        <v/>
      </c>
    </row>
    <row r="37993" spans="4:5" hidden="1" x14ac:dyDescent="0.25">
      <c r="D37993" s="2" t="str">
        <f>IF(E37993="","",CONCATENATE(H37993,".",COUNTIF($E$1:E37992,E37993)+1))</f>
        <v/>
      </c>
      <c r="E37993" s="2" t="str">
        <f>IF(I37993="","",IF(I37993=INFORME!$C$22,CONCATENATE(H37993,".",I37993,".",G37993),""))</f>
        <v/>
      </c>
    </row>
    <row r="37994" spans="4:5" hidden="1" x14ac:dyDescent="0.25">
      <c r="D37994" s="2" t="str">
        <f>IF(E37994="","",CONCATENATE(H37994,".",COUNTIF($E$1:E37993,E37994)+1))</f>
        <v/>
      </c>
      <c r="E37994" s="2" t="str">
        <f>IF(I37994="","",IF(I37994=INFORME!$C$22,CONCATENATE(H37994,".",I37994,".",G37994),""))</f>
        <v/>
      </c>
    </row>
    <row r="37995" spans="4:5" hidden="1" x14ac:dyDescent="0.25">
      <c r="D37995" s="2" t="str">
        <f>IF(E37995="","",CONCATENATE(H37995,".",COUNTIF($E$1:E37994,E37995)+1))</f>
        <v/>
      </c>
      <c r="E37995" s="2" t="str">
        <f>IF(I37995="","",IF(I37995=INFORME!$C$22,CONCATENATE(H37995,".",I37995,".",G37995),""))</f>
        <v/>
      </c>
    </row>
    <row r="37996" spans="4:5" hidden="1" x14ac:dyDescent="0.25">
      <c r="D37996" s="2" t="str">
        <f>IF(E37996="","",CONCATENATE(H37996,".",COUNTIF($E$1:E37995,E37996)+1))</f>
        <v/>
      </c>
      <c r="E37996" s="2" t="str">
        <f>IF(I37996="","",IF(I37996=INFORME!$C$22,CONCATENATE(H37996,".",I37996,".",G37996),""))</f>
        <v/>
      </c>
    </row>
    <row r="37997" spans="4:5" hidden="1" x14ac:dyDescent="0.25">
      <c r="D37997" s="2" t="str">
        <f>IF(E37997="","",CONCATENATE(H37997,".",COUNTIF($E$1:E37996,E37997)+1))</f>
        <v/>
      </c>
      <c r="E37997" s="2" t="str">
        <f>IF(I37997="","",IF(I37997=INFORME!$C$22,CONCATENATE(H37997,".",I37997,".",G37997),""))</f>
        <v/>
      </c>
    </row>
    <row r="37998" spans="4:5" hidden="1" x14ac:dyDescent="0.25">
      <c r="D37998" s="2" t="str">
        <f>IF(E37998="","",CONCATENATE(H37998,".",COUNTIF($E$1:E37997,E37998)+1))</f>
        <v/>
      </c>
      <c r="E37998" s="2" t="str">
        <f>IF(I37998="","",IF(I37998=INFORME!$C$22,CONCATENATE(H37998,".",I37998,".",G37998),""))</f>
        <v/>
      </c>
    </row>
    <row r="37999" spans="4:5" hidden="1" x14ac:dyDescent="0.25">
      <c r="D37999" s="2" t="str">
        <f>IF(E37999="","",CONCATENATE(H37999,".",COUNTIF($E$1:E37998,E37999)+1))</f>
        <v/>
      </c>
      <c r="E37999" s="2" t="str">
        <f>IF(I37999="","",IF(I37999=INFORME!$C$22,CONCATENATE(H37999,".",I37999,".",G37999),""))</f>
        <v/>
      </c>
    </row>
    <row r="38000" spans="4:5" hidden="1" x14ac:dyDescent="0.25">
      <c r="D38000" s="2" t="str">
        <f>IF(E38000="","",CONCATENATE(H38000,".",COUNTIF($E$1:E37999,E38000)+1))</f>
        <v/>
      </c>
      <c r="E38000" s="2" t="str">
        <f>IF(I38000="","",IF(I38000=INFORME!$C$22,CONCATENATE(H38000,".",I38000,".",G38000),""))</f>
        <v/>
      </c>
    </row>
    <row r="38001" spans="4:5" hidden="1" x14ac:dyDescent="0.25">
      <c r="D38001" s="2" t="str">
        <f>IF(E38001="","",CONCATENATE(H38001,".",COUNTIF($E$1:E38000,E38001)+1))</f>
        <v/>
      </c>
      <c r="E38001" s="2" t="str">
        <f>IF(I38001="","",IF(I38001=INFORME!$C$22,CONCATENATE(H38001,".",I38001,".",G38001),""))</f>
        <v/>
      </c>
    </row>
    <row r="38002" spans="4:5" hidden="1" x14ac:dyDescent="0.25">
      <c r="D38002" s="2" t="str">
        <f>IF(E38002="","",CONCATENATE(H38002,".",COUNTIF($E$1:E38001,E38002)+1))</f>
        <v/>
      </c>
      <c r="E38002" s="2" t="str">
        <f>IF(I38002="","",IF(I38002=INFORME!$C$22,CONCATENATE(H38002,".",I38002,".",G38002),""))</f>
        <v/>
      </c>
    </row>
    <row r="38003" spans="4:5" hidden="1" x14ac:dyDescent="0.25">
      <c r="D38003" s="2" t="str">
        <f>IF(E38003="","",CONCATENATE(H38003,".",COUNTIF($E$1:E38002,E38003)+1))</f>
        <v/>
      </c>
      <c r="E38003" s="2" t="str">
        <f>IF(I38003="","",IF(I38003=INFORME!$C$22,CONCATENATE(H38003,".",I38003,".",G38003),""))</f>
        <v/>
      </c>
    </row>
    <row r="38004" spans="4:5" hidden="1" x14ac:dyDescent="0.25">
      <c r="D38004" s="2" t="str">
        <f>IF(E38004="","",CONCATENATE(H38004,".",COUNTIF($E$1:E38003,E38004)+1))</f>
        <v/>
      </c>
      <c r="E38004" s="2" t="str">
        <f>IF(I38004="","",IF(I38004=INFORME!$C$22,CONCATENATE(H38004,".",I38004,".",G38004),""))</f>
        <v/>
      </c>
    </row>
    <row r="38005" spans="4:5" hidden="1" x14ac:dyDescent="0.25">
      <c r="D38005" s="2" t="str">
        <f>IF(E38005="","",CONCATENATE(H38005,".",COUNTIF($E$1:E38004,E38005)+1))</f>
        <v/>
      </c>
      <c r="E38005" s="2" t="str">
        <f>IF(I38005="","",IF(I38005=INFORME!$C$22,CONCATENATE(H38005,".",I38005,".",G38005),""))</f>
        <v/>
      </c>
    </row>
    <row r="38006" spans="4:5" hidden="1" x14ac:dyDescent="0.25">
      <c r="D38006" s="2" t="str">
        <f>IF(E38006="","",CONCATENATE(H38006,".",COUNTIF($E$1:E38005,E38006)+1))</f>
        <v/>
      </c>
      <c r="E38006" s="2" t="str">
        <f>IF(I38006="","",IF(I38006=INFORME!$C$22,CONCATENATE(H38006,".",I38006,".",G38006),""))</f>
        <v/>
      </c>
    </row>
    <row r="38007" spans="4:5" hidden="1" x14ac:dyDescent="0.25">
      <c r="D38007" s="2" t="str">
        <f>IF(E38007="","",CONCATENATE(H38007,".",COUNTIF($E$1:E38006,E38007)+1))</f>
        <v/>
      </c>
      <c r="E38007" s="2" t="str">
        <f>IF(I38007="","",IF(I38007=INFORME!$C$22,CONCATENATE(H38007,".",I38007,".",G38007),""))</f>
        <v/>
      </c>
    </row>
    <row r="38008" spans="4:5" hidden="1" x14ac:dyDescent="0.25">
      <c r="D38008" s="2" t="str">
        <f>IF(E38008="","",CONCATENATE(H38008,".",COUNTIF($E$1:E38007,E38008)+1))</f>
        <v/>
      </c>
      <c r="E38008" s="2" t="str">
        <f>IF(I38008="","",IF(I38008=INFORME!$C$22,CONCATENATE(H38008,".",I38008,".",G38008),""))</f>
        <v/>
      </c>
    </row>
    <row r="38009" spans="4:5" hidden="1" x14ac:dyDescent="0.25">
      <c r="D38009" s="2" t="str">
        <f>IF(E38009="","",CONCATENATE(H38009,".",COUNTIF($E$1:E38008,E38009)+1))</f>
        <v/>
      </c>
      <c r="E38009" s="2" t="str">
        <f>IF(I38009="","",IF(I38009=INFORME!$C$22,CONCATENATE(H38009,".",I38009,".",G38009),""))</f>
        <v/>
      </c>
    </row>
    <row r="38010" spans="4:5" hidden="1" x14ac:dyDescent="0.25">
      <c r="D38010" s="2" t="str">
        <f>IF(E38010="","",CONCATENATE(H38010,".",COUNTIF($E$1:E38009,E38010)+1))</f>
        <v/>
      </c>
      <c r="E38010" s="2" t="str">
        <f>IF(I38010="","",IF(I38010=INFORME!$C$22,CONCATENATE(H38010,".",I38010,".",G38010),""))</f>
        <v/>
      </c>
    </row>
    <row r="38011" spans="4:5" hidden="1" x14ac:dyDescent="0.25">
      <c r="D38011" s="2" t="str">
        <f>IF(E38011="","",CONCATENATE(H38011,".",COUNTIF($E$1:E38010,E38011)+1))</f>
        <v/>
      </c>
      <c r="E38011" s="2" t="str">
        <f>IF(I38011="","",IF(I38011=INFORME!$C$22,CONCATENATE(H38011,".",I38011,".",G38011),""))</f>
        <v/>
      </c>
    </row>
    <row r="38012" spans="4:5" hidden="1" x14ac:dyDescent="0.25">
      <c r="D38012" s="2" t="str">
        <f>IF(E38012="","",CONCATENATE(H38012,".",COUNTIF($E$1:E38011,E38012)+1))</f>
        <v/>
      </c>
      <c r="E38012" s="2" t="str">
        <f>IF(I38012="","",IF(I38012=INFORME!$C$22,CONCATENATE(H38012,".",I38012,".",G38012),""))</f>
        <v/>
      </c>
    </row>
    <row r="38013" spans="4:5" hidden="1" x14ac:dyDescent="0.25">
      <c r="D38013" s="2" t="str">
        <f>IF(E38013="","",CONCATENATE(H38013,".",COUNTIF($E$1:E38012,E38013)+1))</f>
        <v/>
      </c>
      <c r="E38013" s="2" t="str">
        <f>IF(I38013="","",IF(I38013=INFORME!$C$22,CONCATENATE(H38013,".",I38013,".",G38013),""))</f>
        <v/>
      </c>
    </row>
    <row r="38014" spans="4:5" hidden="1" x14ac:dyDescent="0.25">
      <c r="D38014" s="2" t="str">
        <f>IF(E38014="","",CONCATENATE(H38014,".",COUNTIF($E$1:E38013,E38014)+1))</f>
        <v/>
      </c>
      <c r="E38014" s="2" t="str">
        <f>IF(I38014="","",IF(I38014=INFORME!$C$22,CONCATENATE(H38014,".",I38014,".",G38014),""))</f>
        <v/>
      </c>
    </row>
    <row r="38015" spans="4:5" hidden="1" x14ac:dyDescent="0.25">
      <c r="D38015" s="2" t="str">
        <f>IF(E38015="","",CONCATENATE(H38015,".",COUNTIF($E$1:E38014,E38015)+1))</f>
        <v/>
      </c>
      <c r="E38015" s="2" t="str">
        <f>IF(I38015="","",IF(I38015=INFORME!$C$22,CONCATENATE(H38015,".",I38015,".",G38015),""))</f>
        <v/>
      </c>
    </row>
    <row r="38016" spans="4:5" hidden="1" x14ac:dyDescent="0.25">
      <c r="D38016" s="2" t="str">
        <f>IF(E38016="","",CONCATENATE(H38016,".",COUNTIF($E$1:E38015,E38016)+1))</f>
        <v/>
      </c>
      <c r="E38016" s="2" t="str">
        <f>IF(I38016="","",IF(I38016=INFORME!$C$22,CONCATENATE(H38016,".",I38016,".",G38016),""))</f>
        <v/>
      </c>
    </row>
    <row r="38017" spans="4:5" hidden="1" x14ac:dyDescent="0.25">
      <c r="D38017" s="2" t="str">
        <f>IF(E38017="","",CONCATENATE(H38017,".",COUNTIF($E$1:E38016,E38017)+1))</f>
        <v/>
      </c>
      <c r="E38017" s="2" t="str">
        <f>IF(I38017="","",IF(I38017=INFORME!$C$22,CONCATENATE(H38017,".",I38017,".",G38017),""))</f>
        <v/>
      </c>
    </row>
    <row r="38018" spans="4:5" hidden="1" x14ac:dyDescent="0.25">
      <c r="D38018" s="2" t="str">
        <f>IF(E38018="","",CONCATENATE(H38018,".",COUNTIF($E$1:E38017,E38018)+1))</f>
        <v/>
      </c>
      <c r="E38018" s="2" t="str">
        <f>IF(I38018="","",IF(I38018=INFORME!$C$22,CONCATENATE(H38018,".",I38018,".",G38018),""))</f>
        <v/>
      </c>
    </row>
    <row r="38019" spans="4:5" hidden="1" x14ac:dyDescent="0.25">
      <c r="D38019" s="2" t="str">
        <f>IF(E38019="","",CONCATENATE(H38019,".",COUNTIF($E$1:E38018,E38019)+1))</f>
        <v/>
      </c>
      <c r="E38019" s="2" t="str">
        <f>IF(I38019="","",IF(I38019=INFORME!$C$22,CONCATENATE(H38019,".",I38019,".",G38019),""))</f>
        <v/>
      </c>
    </row>
    <row r="38020" spans="4:5" hidden="1" x14ac:dyDescent="0.25">
      <c r="D38020" s="2" t="str">
        <f>IF(E38020="","",CONCATENATE(H38020,".",COUNTIF($E$1:E38019,E38020)+1))</f>
        <v/>
      </c>
      <c r="E38020" s="2" t="str">
        <f>IF(I38020="","",IF(I38020=INFORME!$C$22,CONCATENATE(H38020,".",I38020,".",G38020),""))</f>
        <v/>
      </c>
    </row>
    <row r="38021" spans="4:5" hidden="1" x14ac:dyDescent="0.25">
      <c r="D38021" s="2" t="str">
        <f>IF(E38021="","",CONCATENATE(H38021,".",COUNTIF($E$1:E38020,E38021)+1))</f>
        <v/>
      </c>
      <c r="E38021" s="2" t="str">
        <f>IF(I38021="","",IF(I38021=INFORME!$C$22,CONCATENATE(H38021,".",I38021,".",G38021),""))</f>
        <v/>
      </c>
    </row>
    <row r="38022" spans="4:5" hidden="1" x14ac:dyDescent="0.25">
      <c r="D38022" s="2" t="str">
        <f>IF(E38022="","",CONCATENATE(H38022,".",COUNTIF($E$1:E38021,E38022)+1))</f>
        <v/>
      </c>
      <c r="E38022" s="2" t="str">
        <f>IF(I38022="","",IF(I38022=INFORME!$C$22,CONCATENATE(H38022,".",I38022,".",G38022),""))</f>
        <v/>
      </c>
    </row>
    <row r="38023" spans="4:5" hidden="1" x14ac:dyDescent="0.25">
      <c r="D38023" s="2" t="str">
        <f>IF(E38023="","",CONCATENATE(H38023,".",COUNTIF($E$1:E38022,E38023)+1))</f>
        <v/>
      </c>
      <c r="E38023" s="2" t="str">
        <f>IF(I38023="","",IF(I38023=INFORME!$C$22,CONCATENATE(H38023,".",I38023,".",G38023),""))</f>
        <v/>
      </c>
    </row>
    <row r="38024" spans="4:5" hidden="1" x14ac:dyDescent="0.25">
      <c r="D38024" s="2" t="str">
        <f>IF(E38024="","",CONCATENATE(H38024,".",COUNTIF($E$1:E38023,E38024)+1))</f>
        <v/>
      </c>
      <c r="E38024" s="2" t="str">
        <f>IF(I38024="","",IF(I38024=INFORME!$C$22,CONCATENATE(H38024,".",I38024,".",G38024),""))</f>
        <v/>
      </c>
    </row>
    <row r="38025" spans="4:5" hidden="1" x14ac:dyDescent="0.25">
      <c r="D38025" s="2" t="str">
        <f>IF(E38025="","",CONCATENATE(H38025,".",COUNTIF($E$1:E38024,E38025)+1))</f>
        <v/>
      </c>
      <c r="E38025" s="2" t="str">
        <f>IF(I38025="","",IF(I38025=INFORME!$C$22,CONCATENATE(H38025,".",I38025,".",G38025),""))</f>
        <v/>
      </c>
    </row>
    <row r="38026" spans="4:5" hidden="1" x14ac:dyDescent="0.25">
      <c r="D38026" s="2" t="str">
        <f>IF(E38026="","",CONCATENATE(H38026,".",COUNTIF($E$1:E38025,E38026)+1))</f>
        <v/>
      </c>
      <c r="E38026" s="2" t="str">
        <f>IF(I38026="","",IF(I38026=INFORME!$C$22,CONCATENATE(H38026,".",I38026,".",G38026),""))</f>
        <v/>
      </c>
    </row>
    <row r="38027" spans="4:5" hidden="1" x14ac:dyDescent="0.25">
      <c r="D38027" s="2" t="str">
        <f>IF(E38027="","",CONCATENATE(H38027,".",COUNTIF($E$1:E38026,E38027)+1))</f>
        <v/>
      </c>
      <c r="E38027" s="2" t="str">
        <f>IF(I38027="","",IF(I38027=INFORME!$C$22,CONCATENATE(H38027,".",I38027,".",G38027),""))</f>
        <v/>
      </c>
    </row>
    <row r="38028" spans="4:5" hidden="1" x14ac:dyDescent="0.25">
      <c r="D38028" s="2" t="str">
        <f>IF(E38028="","",CONCATENATE(H38028,".",COUNTIF($E$1:E38027,E38028)+1))</f>
        <v/>
      </c>
      <c r="E38028" s="2" t="str">
        <f>IF(I38028="","",IF(I38028=INFORME!$C$22,CONCATENATE(H38028,".",I38028,".",G38028),""))</f>
        <v/>
      </c>
    </row>
    <row r="38029" spans="4:5" hidden="1" x14ac:dyDescent="0.25">
      <c r="D38029" s="2" t="str">
        <f>IF(E38029="","",CONCATENATE(H38029,".",COUNTIF($E$1:E38028,E38029)+1))</f>
        <v/>
      </c>
      <c r="E38029" s="2" t="str">
        <f>IF(I38029="","",IF(I38029=INFORME!$C$22,CONCATENATE(H38029,".",I38029,".",G38029),""))</f>
        <v/>
      </c>
    </row>
    <row r="38030" spans="4:5" hidden="1" x14ac:dyDescent="0.25">
      <c r="D38030" s="2" t="str">
        <f>IF(E38030="","",CONCATENATE(H38030,".",COUNTIF($E$1:E38029,E38030)+1))</f>
        <v/>
      </c>
      <c r="E38030" s="2" t="str">
        <f>IF(I38030="","",IF(I38030=INFORME!$C$22,CONCATENATE(H38030,".",I38030,".",G38030),""))</f>
        <v/>
      </c>
    </row>
    <row r="38031" spans="4:5" hidden="1" x14ac:dyDescent="0.25">
      <c r="D38031" s="2" t="str">
        <f>IF(E38031="","",CONCATENATE(H38031,".",COUNTIF($E$1:E38030,E38031)+1))</f>
        <v/>
      </c>
      <c r="E38031" s="2" t="str">
        <f>IF(I38031="","",IF(I38031=INFORME!$C$22,CONCATENATE(H38031,".",I38031,".",G38031),""))</f>
        <v/>
      </c>
    </row>
    <row r="38032" spans="4:5" hidden="1" x14ac:dyDescent="0.25">
      <c r="D38032" s="2" t="str">
        <f>IF(E38032="","",CONCATENATE(H38032,".",COUNTIF($E$1:E38031,E38032)+1))</f>
        <v/>
      </c>
      <c r="E38032" s="2" t="str">
        <f>IF(I38032="","",IF(I38032=INFORME!$C$22,CONCATENATE(H38032,".",I38032,".",G38032),""))</f>
        <v/>
      </c>
    </row>
    <row r="38033" spans="4:5" hidden="1" x14ac:dyDescent="0.25">
      <c r="D38033" s="2" t="str">
        <f>IF(E38033="","",CONCATENATE(H38033,".",COUNTIF($E$1:E38032,E38033)+1))</f>
        <v/>
      </c>
      <c r="E38033" s="2" t="str">
        <f>IF(I38033="","",IF(I38033=INFORME!$C$22,CONCATENATE(H38033,".",I38033,".",G38033),""))</f>
        <v/>
      </c>
    </row>
    <row r="38034" spans="4:5" hidden="1" x14ac:dyDescent="0.25">
      <c r="D38034" s="2" t="str">
        <f>IF(E38034="","",CONCATENATE(H38034,".",COUNTIF($E$1:E38033,E38034)+1))</f>
        <v/>
      </c>
      <c r="E38034" s="2" t="str">
        <f>IF(I38034="","",IF(I38034=INFORME!$C$22,CONCATENATE(H38034,".",I38034,".",G38034),""))</f>
        <v/>
      </c>
    </row>
    <row r="38035" spans="4:5" hidden="1" x14ac:dyDescent="0.25">
      <c r="D38035" s="2" t="str">
        <f>IF(E38035="","",CONCATENATE(H38035,".",COUNTIF($E$1:E38034,E38035)+1))</f>
        <v/>
      </c>
      <c r="E38035" s="2" t="str">
        <f>IF(I38035="","",IF(I38035=INFORME!$C$22,CONCATENATE(H38035,".",I38035,".",G38035),""))</f>
        <v/>
      </c>
    </row>
    <row r="38036" spans="4:5" hidden="1" x14ac:dyDescent="0.25">
      <c r="D38036" s="2" t="str">
        <f>IF(E38036="","",CONCATENATE(H38036,".",COUNTIF($E$1:E38035,E38036)+1))</f>
        <v/>
      </c>
      <c r="E38036" s="2" t="str">
        <f>IF(I38036="","",IF(I38036=INFORME!$C$22,CONCATENATE(H38036,".",I38036,".",G38036),""))</f>
        <v/>
      </c>
    </row>
    <row r="38037" spans="4:5" hidden="1" x14ac:dyDescent="0.25">
      <c r="D38037" s="2" t="str">
        <f>IF(E38037="","",CONCATENATE(H38037,".",COUNTIF($E$1:E38036,E38037)+1))</f>
        <v/>
      </c>
      <c r="E38037" s="2" t="str">
        <f>IF(I38037="","",IF(I38037=INFORME!$C$22,CONCATENATE(H38037,".",I38037,".",G38037),""))</f>
        <v/>
      </c>
    </row>
    <row r="38038" spans="4:5" hidden="1" x14ac:dyDescent="0.25">
      <c r="D38038" s="2" t="str">
        <f>IF(E38038="","",CONCATENATE(H38038,".",COUNTIF($E$1:E38037,E38038)+1))</f>
        <v/>
      </c>
      <c r="E38038" s="2" t="str">
        <f>IF(I38038="","",IF(I38038=INFORME!$C$22,CONCATENATE(H38038,".",I38038,".",G38038),""))</f>
        <v/>
      </c>
    </row>
    <row r="38039" spans="4:5" hidden="1" x14ac:dyDescent="0.25">
      <c r="D38039" s="2" t="str">
        <f>IF(E38039="","",CONCATENATE(H38039,".",COUNTIF($E$1:E38038,E38039)+1))</f>
        <v/>
      </c>
      <c r="E38039" s="2" t="str">
        <f>IF(I38039="","",IF(I38039=INFORME!$C$22,CONCATENATE(H38039,".",I38039,".",G38039),""))</f>
        <v/>
      </c>
    </row>
    <row r="38040" spans="4:5" hidden="1" x14ac:dyDescent="0.25">
      <c r="D38040" s="2" t="str">
        <f>IF(E38040="","",CONCATENATE(H38040,".",COUNTIF($E$1:E38039,E38040)+1))</f>
        <v/>
      </c>
      <c r="E38040" s="2" t="str">
        <f>IF(I38040="","",IF(I38040=INFORME!$C$22,CONCATENATE(H38040,".",I38040,".",G38040),""))</f>
        <v/>
      </c>
    </row>
    <row r="38041" spans="4:5" hidden="1" x14ac:dyDescent="0.25">
      <c r="D38041" s="2" t="str">
        <f>IF(E38041="","",CONCATENATE(H38041,".",COUNTIF($E$1:E38040,E38041)+1))</f>
        <v/>
      </c>
      <c r="E38041" s="2" t="str">
        <f>IF(I38041="","",IF(I38041=INFORME!$C$22,CONCATENATE(H38041,".",I38041,".",G38041),""))</f>
        <v/>
      </c>
    </row>
    <row r="38042" spans="4:5" hidden="1" x14ac:dyDescent="0.25">
      <c r="D38042" s="2" t="str">
        <f>IF(E38042="","",CONCATENATE(H38042,".",COUNTIF($E$1:E38041,E38042)+1))</f>
        <v/>
      </c>
      <c r="E38042" s="2" t="str">
        <f>IF(I38042="","",IF(I38042=INFORME!$C$22,CONCATENATE(H38042,".",I38042,".",G38042),""))</f>
        <v/>
      </c>
    </row>
    <row r="38043" spans="4:5" hidden="1" x14ac:dyDescent="0.25">
      <c r="D38043" s="2" t="str">
        <f>IF(E38043="","",CONCATENATE(H38043,".",COUNTIF($E$1:E38042,E38043)+1))</f>
        <v/>
      </c>
      <c r="E38043" s="2" t="str">
        <f>IF(I38043="","",IF(I38043=INFORME!$C$22,CONCATENATE(H38043,".",I38043,".",G38043),""))</f>
        <v/>
      </c>
    </row>
    <row r="38044" spans="4:5" hidden="1" x14ac:dyDescent="0.25">
      <c r="D38044" s="2" t="str">
        <f>IF(E38044="","",CONCATENATE(H38044,".",COUNTIF($E$1:E38043,E38044)+1))</f>
        <v/>
      </c>
      <c r="E38044" s="2" t="str">
        <f>IF(I38044="","",IF(I38044=INFORME!$C$22,CONCATENATE(H38044,".",I38044,".",G38044),""))</f>
        <v/>
      </c>
    </row>
    <row r="38045" spans="4:5" hidden="1" x14ac:dyDescent="0.25">
      <c r="D38045" s="2" t="str">
        <f>IF(E38045="","",CONCATENATE(H38045,".",COUNTIF($E$1:E38044,E38045)+1))</f>
        <v/>
      </c>
      <c r="E38045" s="2" t="str">
        <f>IF(I38045="","",IF(I38045=INFORME!$C$22,CONCATENATE(H38045,".",I38045,".",G38045),""))</f>
        <v/>
      </c>
    </row>
    <row r="38046" spans="4:5" hidden="1" x14ac:dyDescent="0.25">
      <c r="D38046" s="2" t="str">
        <f>IF(E38046="","",CONCATENATE(H38046,".",COUNTIF($E$1:E38045,E38046)+1))</f>
        <v/>
      </c>
      <c r="E38046" s="2" t="str">
        <f>IF(I38046="","",IF(I38046=INFORME!$C$22,CONCATENATE(H38046,".",I38046,".",G38046),""))</f>
        <v/>
      </c>
    </row>
    <row r="38047" spans="4:5" hidden="1" x14ac:dyDescent="0.25">
      <c r="D38047" s="2" t="str">
        <f>IF(E38047="","",CONCATENATE(H38047,".",COUNTIF($E$1:E38046,E38047)+1))</f>
        <v/>
      </c>
      <c r="E38047" s="2" t="str">
        <f>IF(I38047="","",IF(I38047=INFORME!$C$22,CONCATENATE(H38047,".",I38047,".",G38047),""))</f>
        <v/>
      </c>
    </row>
    <row r="38048" spans="4:5" hidden="1" x14ac:dyDescent="0.25">
      <c r="D38048" s="2" t="str">
        <f>IF(E38048="","",CONCATENATE(H38048,".",COUNTIF($E$1:E38047,E38048)+1))</f>
        <v/>
      </c>
      <c r="E38048" s="2" t="str">
        <f>IF(I38048="","",IF(I38048=INFORME!$C$22,CONCATENATE(H38048,".",I38048,".",G38048),""))</f>
        <v/>
      </c>
    </row>
    <row r="38049" spans="4:5" hidden="1" x14ac:dyDescent="0.25">
      <c r="D38049" s="2" t="str">
        <f>IF(E38049="","",CONCATENATE(H38049,".",COUNTIF($E$1:E38048,E38049)+1))</f>
        <v/>
      </c>
      <c r="E38049" s="2" t="str">
        <f>IF(I38049="","",IF(I38049=INFORME!$C$22,CONCATENATE(H38049,".",I38049,".",G38049),""))</f>
        <v/>
      </c>
    </row>
    <row r="38050" spans="4:5" hidden="1" x14ac:dyDescent="0.25">
      <c r="D38050" s="2" t="str">
        <f>IF(E38050="","",CONCATENATE(H38050,".",COUNTIF($E$1:E38049,E38050)+1))</f>
        <v/>
      </c>
      <c r="E38050" s="2" t="str">
        <f>IF(I38050="","",IF(I38050=INFORME!$C$22,CONCATENATE(H38050,".",I38050,".",G38050),""))</f>
        <v/>
      </c>
    </row>
    <row r="38051" spans="4:5" hidden="1" x14ac:dyDescent="0.25">
      <c r="D38051" s="2" t="str">
        <f>IF(E38051="","",CONCATENATE(H38051,".",COUNTIF($E$1:E38050,E38051)+1))</f>
        <v/>
      </c>
      <c r="E38051" s="2" t="str">
        <f>IF(I38051="","",IF(I38051=INFORME!$C$22,CONCATENATE(H38051,".",I38051,".",G38051),""))</f>
        <v/>
      </c>
    </row>
    <row r="38052" spans="4:5" hidden="1" x14ac:dyDescent="0.25">
      <c r="D38052" s="2" t="str">
        <f>IF(E38052="","",CONCATENATE(H38052,".",COUNTIF($E$1:E38051,E38052)+1))</f>
        <v/>
      </c>
      <c r="E38052" s="2" t="str">
        <f>IF(I38052="","",IF(I38052=INFORME!$C$22,CONCATENATE(H38052,".",I38052,".",G38052),""))</f>
        <v/>
      </c>
    </row>
    <row r="38053" spans="4:5" hidden="1" x14ac:dyDescent="0.25">
      <c r="D38053" s="2" t="str">
        <f>IF(E38053="","",CONCATENATE(H38053,".",COUNTIF($E$1:E38052,E38053)+1))</f>
        <v/>
      </c>
      <c r="E38053" s="2" t="str">
        <f>IF(I38053="","",IF(I38053=INFORME!$C$22,CONCATENATE(H38053,".",I38053,".",G38053),""))</f>
        <v/>
      </c>
    </row>
    <row r="38054" spans="4:5" hidden="1" x14ac:dyDescent="0.25">
      <c r="D38054" s="2" t="str">
        <f>IF(E38054="","",CONCATENATE(H38054,".",COUNTIF($E$1:E38053,E38054)+1))</f>
        <v/>
      </c>
      <c r="E38054" s="2" t="str">
        <f>IF(I38054="","",IF(I38054=INFORME!$C$22,CONCATENATE(H38054,".",I38054,".",G38054),""))</f>
        <v/>
      </c>
    </row>
    <row r="38055" spans="4:5" hidden="1" x14ac:dyDescent="0.25">
      <c r="D38055" s="2" t="str">
        <f>IF(E38055="","",CONCATENATE(H38055,".",COUNTIF($E$1:E38054,E38055)+1))</f>
        <v/>
      </c>
      <c r="E38055" s="2" t="str">
        <f>IF(I38055="","",IF(I38055=INFORME!$C$22,CONCATENATE(H38055,".",I38055,".",G38055),""))</f>
        <v/>
      </c>
    </row>
    <row r="38056" spans="4:5" hidden="1" x14ac:dyDescent="0.25">
      <c r="D38056" s="2" t="str">
        <f>IF(E38056="","",CONCATENATE(H38056,".",COUNTIF($E$1:E38055,E38056)+1))</f>
        <v/>
      </c>
      <c r="E38056" s="2" t="str">
        <f>IF(I38056="","",IF(I38056=INFORME!$C$22,CONCATENATE(H38056,".",I38056,".",G38056),""))</f>
        <v/>
      </c>
    </row>
    <row r="38057" spans="4:5" hidden="1" x14ac:dyDescent="0.25">
      <c r="D38057" s="2" t="str">
        <f>IF(E38057="","",CONCATENATE(H38057,".",COUNTIF($E$1:E38056,E38057)+1))</f>
        <v/>
      </c>
      <c r="E38057" s="2" t="str">
        <f>IF(I38057="","",IF(I38057=INFORME!$C$22,CONCATENATE(H38057,".",I38057,".",G38057),""))</f>
        <v/>
      </c>
    </row>
    <row r="38058" spans="4:5" hidden="1" x14ac:dyDescent="0.25">
      <c r="D38058" s="2" t="str">
        <f>IF(E38058="","",CONCATENATE(H38058,".",COUNTIF($E$1:E38057,E38058)+1))</f>
        <v/>
      </c>
      <c r="E38058" s="2" t="str">
        <f>IF(I38058="","",IF(I38058=INFORME!$C$22,CONCATENATE(H38058,".",I38058,".",G38058),""))</f>
        <v/>
      </c>
    </row>
    <row r="38059" spans="4:5" hidden="1" x14ac:dyDescent="0.25">
      <c r="D38059" s="2" t="str">
        <f>IF(E38059="","",CONCATENATE(H38059,".",COUNTIF($E$1:E38058,E38059)+1))</f>
        <v/>
      </c>
      <c r="E38059" s="2" t="str">
        <f>IF(I38059="","",IF(I38059=INFORME!$C$22,CONCATENATE(H38059,".",I38059,".",G38059),""))</f>
        <v/>
      </c>
    </row>
    <row r="38060" spans="4:5" hidden="1" x14ac:dyDescent="0.25">
      <c r="D38060" s="2" t="str">
        <f>IF(E38060="","",CONCATENATE(H38060,".",COUNTIF($E$1:E38059,E38060)+1))</f>
        <v/>
      </c>
      <c r="E38060" s="2" t="str">
        <f>IF(I38060="","",IF(I38060=INFORME!$C$22,CONCATENATE(H38060,".",I38060,".",G38060),""))</f>
        <v/>
      </c>
    </row>
    <row r="38061" spans="4:5" hidden="1" x14ac:dyDescent="0.25">
      <c r="D38061" s="2" t="str">
        <f>IF(E38061="","",CONCATENATE(H38061,".",COUNTIF($E$1:E38060,E38061)+1))</f>
        <v/>
      </c>
      <c r="E38061" s="2" t="str">
        <f>IF(I38061="","",IF(I38061=INFORME!$C$22,CONCATENATE(H38061,".",I38061,".",G38061),""))</f>
        <v/>
      </c>
    </row>
    <row r="38062" spans="4:5" hidden="1" x14ac:dyDescent="0.25">
      <c r="D38062" s="2" t="str">
        <f>IF(E38062="","",CONCATENATE(H38062,".",COUNTIF($E$1:E38061,E38062)+1))</f>
        <v/>
      </c>
      <c r="E38062" s="2" t="str">
        <f>IF(I38062="","",IF(I38062=INFORME!$C$22,CONCATENATE(H38062,".",I38062,".",G38062),""))</f>
        <v/>
      </c>
    </row>
    <row r="38063" spans="4:5" hidden="1" x14ac:dyDescent="0.25">
      <c r="D38063" s="2" t="str">
        <f>IF(E38063="","",CONCATENATE(H38063,".",COUNTIF($E$1:E38062,E38063)+1))</f>
        <v/>
      </c>
      <c r="E38063" s="2" t="str">
        <f>IF(I38063="","",IF(I38063=INFORME!$C$22,CONCATENATE(H38063,".",I38063,".",G38063),""))</f>
        <v/>
      </c>
    </row>
    <row r="38064" spans="4:5" hidden="1" x14ac:dyDescent="0.25">
      <c r="D38064" s="2" t="str">
        <f>IF(E38064="","",CONCATENATE(H38064,".",COUNTIF($E$1:E38063,E38064)+1))</f>
        <v/>
      </c>
      <c r="E38064" s="2" t="str">
        <f>IF(I38064="","",IF(I38064=INFORME!$C$22,CONCATENATE(H38064,".",I38064,".",G38064),""))</f>
        <v/>
      </c>
    </row>
    <row r="38065" spans="4:5" hidden="1" x14ac:dyDescent="0.25">
      <c r="D38065" s="2" t="str">
        <f>IF(E38065="","",CONCATENATE(H38065,".",COUNTIF($E$1:E38064,E38065)+1))</f>
        <v/>
      </c>
      <c r="E38065" s="2" t="str">
        <f>IF(I38065="","",IF(I38065=INFORME!$C$22,CONCATENATE(H38065,".",I38065,".",G38065),""))</f>
        <v/>
      </c>
    </row>
    <row r="38066" spans="4:5" hidden="1" x14ac:dyDescent="0.25">
      <c r="D38066" s="2" t="str">
        <f>IF(E38066="","",CONCATENATE(H38066,".",COUNTIF($E$1:E38065,E38066)+1))</f>
        <v/>
      </c>
      <c r="E38066" s="2" t="str">
        <f>IF(I38066="","",IF(I38066=INFORME!$C$22,CONCATENATE(H38066,".",I38066,".",G38066),""))</f>
        <v/>
      </c>
    </row>
    <row r="38067" spans="4:5" hidden="1" x14ac:dyDescent="0.25">
      <c r="D38067" s="2" t="str">
        <f>IF(E38067="","",CONCATENATE(H38067,".",COUNTIF($E$1:E38066,E38067)+1))</f>
        <v/>
      </c>
      <c r="E38067" s="2" t="str">
        <f>IF(I38067="","",IF(I38067=INFORME!$C$22,CONCATENATE(H38067,".",I38067,".",G38067),""))</f>
        <v/>
      </c>
    </row>
    <row r="38068" spans="4:5" hidden="1" x14ac:dyDescent="0.25">
      <c r="D38068" s="2" t="str">
        <f>IF(E38068="","",CONCATENATE(H38068,".",COUNTIF($E$1:E38067,E38068)+1))</f>
        <v/>
      </c>
      <c r="E38068" s="2" t="str">
        <f>IF(I38068="","",IF(I38068=INFORME!$C$22,CONCATENATE(H38068,".",I38068,".",G38068),""))</f>
        <v/>
      </c>
    </row>
    <row r="38069" spans="4:5" hidden="1" x14ac:dyDescent="0.25">
      <c r="D38069" s="2" t="str">
        <f>IF(E38069="","",CONCATENATE(H38069,".",COUNTIF($E$1:E38068,E38069)+1))</f>
        <v/>
      </c>
      <c r="E38069" s="2" t="str">
        <f>IF(I38069="","",IF(I38069=INFORME!$C$22,CONCATENATE(H38069,".",I38069,".",G38069),""))</f>
        <v/>
      </c>
    </row>
    <row r="38070" spans="4:5" hidden="1" x14ac:dyDescent="0.25">
      <c r="D38070" s="2" t="str">
        <f>IF(E38070="","",CONCATENATE(H38070,".",COUNTIF($E$1:E38069,E38070)+1))</f>
        <v/>
      </c>
      <c r="E38070" s="2" t="str">
        <f>IF(I38070="","",IF(I38070=INFORME!$C$22,CONCATENATE(H38070,".",I38070,".",G38070),""))</f>
        <v/>
      </c>
    </row>
    <row r="38071" spans="4:5" hidden="1" x14ac:dyDescent="0.25">
      <c r="D38071" s="2" t="str">
        <f>IF(E38071="","",CONCATENATE(H38071,".",COUNTIF($E$1:E38070,E38071)+1))</f>
        <v/>
      </c>
      <c r="E38071" s="2" t="str">
        <f>IF(I38071="","",IF(I38071=INFORME!$C$22,CONCATENATE(H38071,".",I38071,".",G38071),""))</f>
        <v/>
      </c>
    </row>
    <row r="38072" spans="4:5" hidden="1" x14ac:dyDescent="0.25">
      <c r="D38072" s="2" t="str">
        <f>IF(E38072="","",CONCATENATE(H38072,".",COUNTIF($E$1:E38071,E38072)+1))</f>
        <v/>
      </c>
      <c r="E38072" s="2" t="str">
        <f>IF(I38072="","",IF(I38072=INFORME!$C$22,CONCATENATE(H38072,".",I38072,".",G38072),""))</f>
        <v/>
      </c>
    </row>
    <row r="38073" spans="4:5" hidden="1" x14ac:dyDescent="0.25">
      <c r="D38073" s="2" t="str">
        <f>IF(E38073="","",CONCATENATE(H38073,".",COUNTIF($E$1:E38072,E38073)+1))</f>
        <v/>
      </c>
      <c r="E38073" s="2" t="str">
        <f>IF(I38073="","",IF(I38073=INFORME!$C$22,CONCATENATE(H38073,".",I38073,".",G38073),""))</f>
        <v/>
      </c>
    </row>
    <row r="38074" spans="4:5" hidden="1" x14ac:dyDescent="0.25">
      <c r="D38074" s="2" t="str">
        <f>IF(E38074="","",CONCATENATE(H38074,".",COUNTIF($E$1:E38073,E38074)+1))</f>
        <v/>
      </c>
      <c r="E38074" s="2" t="str">
        <f>IF(I38074="","",IF(I38074=INFORME!$C$22,CONCATENATE(H38074,".",I38074,".",G38074),""))</f>
        <v/>
      </c>
    </row>
    <row r="38075" spans="4:5" hidden="1" x14ac:dyDescent="0.25">
      <c r="D38075" s="2" t="str">
        <f>IF(E38075="","",CONCATENATE(H38075,".",COUNTIF($E$1:E38074,E38075)+1))</f>
        <v/>
      </c>
      <c r="E38075" s="2" t="str">
        <f>IF(I38075="","",IF(I38075=INFORME!$C$22,CONCATENATE(H38075,".",I38075,".",G38075),""))</f>
        <v/>
      </c>
    </row>
    <row r="38076" spans="4:5" hidden="1" x14ac:dyDescent="0.25">
      <c r="D38076" s="2" t="str">
        <f>IF(E38076="","",CONCATENATE(H38076,".",COUNTIF($E$1:E38075,E38076)+1))</f>
        <v/>
      </c>
      <c r="E38076" s="2" t="str">
        <f>IF(I38076="","",IF(I38076=INFORME!$C$22,CONCATENATE(H38076,".",I38076,".",G38076),""))</f>
        <v/>
      </c>
    </row>
    <row r="38077" spans="4:5" hidden="1" x14ac:dyDescent="0.25">
      <c r="D38077" s="2" t="str">
        <f>IF(E38077="","",CONCATENATE(H38077,".",COUNTIF($E$1:E38076,E38077)+1))</f>
        <v/>
      </c>
      <c r="E38077" s="2" t="str">
        <f>IF(I38077="","",IF(I38077=INFORME!$C$22,CONCATENATE(H38077,".",I38077,".",G38077),""))</f>
        <v/>
      </c>
    </row>
    <row r="38078" spans="4:5" hidden="1" x14ac:dyDescent="0.25">
      <c r="D38078" s="2" t="str">
        <f>IF(E38078="","",CONCATENATE(H38078,".",COUNTIF($E$1:E38077,E38078)+1))</f>
        <v/>
      </c>
      <c r="E38078" s="2" t="str">
        <f>IF(I38078="","",IF(I38078=INFORME!$C$22,CONCATENATE(H38078,".",I38078,".",G38078),""))</f>
        <v/>
      </c>
    </row>
    <row r="38079" spans="4:5" hidden="1" x14ac:dyDescent="0.25">
      <c r="D38079" s="2" t="str">
        <f>IF(E38079="","",CONCATENATE(H38079,".",COUNTIF($E$1:E38078,E38079)+1))</f>
        <v/>
      </c>
      <c r="E38079" s="2" t="str">
        <f>IF(I38079="","",IF(I38079=INFORME!$C$22,CONCATENATE(H38079,".",I38079,".",G38079),""))</f>
        <v/>
      </c>
    </row>
    <row r="38080" spans="4:5" hidden="1" x14ac:dyDescent="0.25">
      <c r="D38080" s="2" t="str">
        <f>IF(E38080="","",CONCATENATE(H38080,".",COUNTIF($E$1:E38079,E38080)+1))</f>
        <v/>
      </c>
      <c r="E38080" s="2" t="str">
        <f>IF(I38080="","",IF(I38080=INFORME!$C$22,CONCATENATE(H38080,".",I38080,".",G38080),""))</f>
        <v/>
      </c>
    </row>
    <row r="38081" spans="4:5" hidden="1" x14ac:dyDescent="0.25">
      <c r="D38081" s="2" t="str">
        <f>IF(E38081="","",CONCATENATE(H38081,".",COUNTIF($E$1:E38080,E38081)+1))</f>
        <v/>
      </c>
      <c r="E38081" s="2" t="str">
        <f>IF(I38081="","",IF(I38081=INFORME!$C$22,CONCATENATE(H38081,".",I38081,".",G38081),""))</f>
        <v/>
      </c>
    </row>
    <row r="38082" spans="4:5" hidden="1" x14ac:dyDescent="0.25">
      <c r="D38082" s="2" t="str">
        <f>IF(E38082="","",CONCATENATE(H38082,".",COUNTIF($E$1:E38081,E38082)+1))</f>
        <v/>
      </c>
      <c r="E38082" s="2" t="str">
        <f>IF(I38082="","",IF(I38082=INFORME!$C$22,CONCATENATE(H38082,".",I38082,".",G38082),""))</f>
        <v/>
      </c>
    </row>
    <row r="38083" spans="4:5" hidden="1" x14ac:dyDescent="0.25">
      <c r="D38083" s="2" t="str">
        <f>IF(E38083="","",CONCATENATE(H38083,".",COUNTIF($E$1:E38082,E38083)+1))</f>
        <v/>
      </c>
      <c r="E38083" s="2" t="str">
        <f>IF(I38083="","",IF(I38083=INFORME!$C$22,CONCATENATE(H38083,".",I38083,".",G38083),""))</f>
        <v/>
      </c>
    </row>
    <row r="38084" spans="4:5" hidden="1" x14ac:dyDescent="0.25">
      <c r="D38084" s="2" t="str">
        <f>IF(E38084="","",CONCATENATE(H38084,".",COUNTIF($E$1:E38083,E38084)+1))</f>
        <v/>
      </c>
      <c r="E38084" s="2" t="str">
        <f>IF(I38084="","",IF(I38084=INFORME!$C$22,CONCATENATE(H38084,".",I38084,".",G38084),""))</f>
        <v/>
      </c>
    </row>
    <row r="38085" spans="4:5" hidden="1" x14ac:dyDescent="0.25">
      <c r="D38085" s="2" t="str">
        <f>IF(E38085="","",CONCATENATE(H38085,".",COUNTIF($E$1:E38084,E38085)+1))</f>
        <v/>
      </c>
      <c r="E38085" s="2" t="str">
        <f>IF(I38085="","",IF(I38085=INFORME!$C$22,CONCATENATE(H38085,".",I38085,".",G38085),""))</f>
        <v/>
      </c>
    </row>
    <row r="38086" spans="4:5" hidden="1" x14ac:dyDescent="0.25">
      <c r="D38086" s="2" t="str">
        <f>IF(E38086="","",CONCATENATE(H38086,".",COUNTIF($E$1:E38085,E38086)+1))</f>
        <v/>
      </c>
      <c r="E38086" s="2" t="str">
        <f>IF(I38086="","",IF(I38086=INFORME!$C$22,CONCATENATE(H38086,".",I38086,".",G38086),""))</f>
        <v/>
      </c>
    </row>
    <row r="38087" spans="4:5" hidden="1" x14ac:dyDescent="0.25">
      <c r="D38087" s="2" t="str">
        <f>IF(E38087="","",CONCATENATE(H38087,".",COUNTIF($E$1:E38086,E38087)+1))</f>
        <v/>
      </c>
      <c r="E38087" s="2" t="str">
        <f>IF(I38087="","",IF(I38087=INFORME!$C$22,CONCATENATE(H38087,".",I38087,".",G38087),""))</f>
        <v/>
      </c>
    </row>
    <row r="38088" spans="4:5" hidden="1" x14ac:dyDescent="0.25">
      <c r="D38088" s="2" t="str">
        <f>IF(E38088="","",CONCATENATE(H38088,".",COUNTIF($E$1:E38087,E38088)+1))</f>
        <v/>
      </c>
      <c r="E38088" s="2" t="str">
        <f>IF(I38088="","",IF(I38088=INFORME!$C$22,CONCATENATE(H38088,".",I38088,".",G38088),""))</f>
        <v/>
      </c>
    </row>
    <row r="38089" spans="4:5" hidden="1" x14ac:dyDescent="0.25">
      <c r="D38089" s="2" t="str">
        <f>IF(E38089="","",CONCATENATE(H38089,".",COUNTIF($E$1:E38088,E38089)+1))</f>
        <v/>
      </c>
      <c r="E38089" s="2" t="str">
        <f>IF(I38089="","",IF(I38089=INFORME!$C$22,CONCATENATE(H38089,".",I38089,".",G38089),""))</f>
        <v/>
      </c>
    </row>
    <row r="38090" spans="4:5" hidden="1" x14ac:dyDescent="0.25">
      <c r="D38090" s="2" t="str">
        <f>IF(E38090="","",CONCATENATE(H38090,".",COUNTIF($E$1:E38089,E38090)+1))</f>
        <v/>
      </c>
      <c r="E38090" s="2" t="str">
        <f>IF(I38090="","",IF(I38090=INFORME!$C$22,CONCATENATE(H38090,".",I38090,".",G38090),""))</f>
        <v/>
      </c>
    </row>
    <row r="38091" spans="4:5" hidden="1" x14ac:dyDescent="0.25">
      <c r="D38091" s="2" t="str">
        <f>IF(E38091="","",CONCATENATE(H38091,".",COUNTIF($E$1:E38090,E38091)+1))</f>
        <v/>
      </c>
      <c r="E38091" s="2" t="str">
        <f>IF(I38091="","",IF(I38091=INFORME!$C$22,CONCATENATE(H38091,".",I38091,".",G38091),""))</f>
        <v/>
      </c>
    </row>
    <row r="38092" spans="4:5" hidden="1" x14ac:dyDescent="0.25">
      <c r="D38092" s="2" t="str">
        <f>IF(E38092="","",CONCATENATE(H38092,".",COUNTIF($E$1:E38091,E38092)+1))</f>
        <v/>
      </c>
      <c r="E38092" s="2" t="str">
        <f>IF(I38092="","",IF(I38092=INFORME!$C$22,CONCATENATE(H38092,".",I38092,".",G38092),""))</f>
        <v/>
      </c>
    </row>
    <row r="38093" spans="4:5" hidden="1" x14ac:dyDescent="0.25">
      <c r="D38093" s="2" t="str">
        <f>IF(E38093="","",CONCATENATE(H38093,".",COUNTIF($E$1:E38092,E38093)+1))</f>
        <v/>
      </c>
      <c r="E38093" s="2" t="str">
        <f>IF(I38093="","",IF(I38093=INFORME!$C$22,CONCATENATE(H38093,".",I38093,".",G38093),""))</f>
        <v/>
      </c>
    </row>
    <row r="38094" spans="4:5" hidden="1" x14ac:dyDescent="0.25">
      <c r="D38094" s="2" t="str">
        <f>IF(E38094="","",CONCATENATE(H38094,".",COUNTIF($E$1:E38093,E38094)+1))</f>
        <v/>
      </c>
      <c r="E38094" s="2" t="str">
        <f>IF(I38094="","",IF(I38094=INFORME!$C$22,CONCATENATE(H38094,".",I38094,".",G38094),""))</f>
        <v/>
      </c>
    </row>
    <row r="38095" spans="4:5" hidden="1" x14ac:dyDescent="0.25">
      <c r="D38095" s="2" t="str">
        <f>IF(E38095="","",CONCATENATE(H38095,".",COUNTIF($E$1:E38094,E38095)+1))</f>
        <v/>
      </c>
      <c r="E38095" s="2" t="str">
        <f>IF(I38095="","",IF(I38095=INFORME!$C$22,CONCATENATE(H38095,".",I38095,".",G38095),""))</f>
        <v/>
      </c>
    </row>
    <row r="38096" spans="4:5" hidden="1" x14ac:dyDescent="0.25">
      <c r="D38096" s="2" t="str">
        <f>IF(E38096="","",CONCATENATE(H38096,".",COUNTIF($E$1:E38095,E38096)+1))</f>
        <v/>
      </c>
      <c r="E38096" s="2" t="str">
        <f>IF(I38096="","",IF(I38096=INFORME!$C$22,CONCATENATE(H38096,".",I38096,".",G38096),""))</f>
        <v/>
      </c>
    </row>
    <row r="38097" spans="4:5" hidden="1" x14ac:dyDescent="0.25">
      <c r="D38097" s="2" t="str">
        <f>IF(E38097="","",CONCATENATE(H38097,".",COUNTIF($E$1:E38096,E38097)+1))</f>
        <v/>
      </c>
      <c r="E38097" s="2" t="str">
        <f>IF(I38097="","",IF(I38097=INFORME!$C$22,CONCATENATE(H38097,".",I38097,".",G38097),""))</f>
        <v/>
      </c>
    </row>
    <row r="38098" spans="4:5" hidden="1" x14ac:dyDescent="0.25">
      <c r="D38098" s="2" t="str">
        <f>IF(E38098="","",CONCATENATE(H38098,".",COUNTIF($E$1:E38097,E38098)+1))</f>
        <v/>
      </c>
      <c r="E38098" s="2" t="str">
        <f>IF(I38098="","",IF(I38098=INFORME!$C$22,CONCATENATE(H38098,".",I38098,".",G38098),""))</f>
        <v/>
      </c>
    </row>
    <row r="38099" spans="4:5" hidden="1" x14ac:dyDescent="0.25">
      <c r="D38099" s="2" t="str">
        <f>IF(E38099="","",CONCATENATE(H38099,".",COUNTIF($E$1:E38098,E38099)+1))</f>
        <v/>
      </c>
      <c r="E38099" s="2" t="str">
        <f>IF(I38099="","",IF(I38099=INFORME!$C$22,CONCATENATE(H38099,".",I38099,".",G38099),""))</f>
        <v/>
      </c>
    </row>
    <row r="38100" spans="4:5" hidden="1" x14ac:dyDescent="0.25">
      <c r="D38100" s="2" t="str">
        <f>IF(E38100="","",CONCATENATE(H38100,".",COUNTIF($E$1:E38099,E38100)+1))</f>
        <v/>
      </c>
      <c r="E38100" s="2" t="str">
        <f>IF(I38100="","",IF(I38100=INFORME!$C$22,CONCATENATE(H38100,".",I38100,".",G38100),""))</f>
        <v/>
      </c>
    </row>
    <row r="38101" spans="4:5" hidden="1" x14ac:dyDescent="0.25">
      <c r="D38101" s="2" t="str">
        <f>IF(E38101="","",CONCATENATE(H38101,".",COUNTIF($E$1:E38100,E38101)+1))</f>
        <v/>
      </c>
      <c r="E38101" s="2" t="str">
        <f>IF(I38101="","",IF(I38101=INFORME!$C$22,CONCATENATE(H38101,".",I38101,".",G38101),""))</f>
        <v/>
      </c>
    </row>
    <row r="38102" spans="4:5" hidden="1" x14ac:dyDescent="0.25">
      <c r="D38102" s="2" t="str">
        <f>IF(E38102="","",CONCATENATE(H38102,".",COUNTIF($E$1:E38101,E38102)+1))</f>
        <v/>
      </c>
      <c r="E38102" s="2" t="str">
        <f>IF(I38102="","",IF(I38102=INFORME!$C$22,CONCATENATE(H38102,".",I38102,".",G38102),""))</f>
        <v/>
      </c>
    </row>
    <row r="38103" spans="4:5" hidden="1" x14ac:dyDescent="0.25">
      <c r="D38103" s="2" t="str">
        <f>IF(E38103="","",CONCATENATE(H38103,".",COUNTIF($E$1:E38102,E38103)+1))</f>
        <v/>
      </c>
      <c r="E38103" s="2" t="str">
        <f>IF(I38103="","",IF(I38103=INFORME!$C$22,CONCATENATE(H38103,".",I38103,".",G38103),""))</f>
        <v/>
      </c>
    </row>
    <row r="38104" spans="4:5" hidden="1" x14ac:dyDescent="0.25">
      <c r="D38104" s="2" t="str">
        <f>IF(E38104="","",CONCATENATE(H38104,".",COUNTIF($E$1:E38103,E38104)+1))</f>
        <v/>
      </c>
      <c r="E38104" s="2" t="str">
        <f>IF(I38104="","",IF(I38104=INFORME!$C$22,CONCATENATE(H38104,".",I38104,".",G38104),""))</f>
        <v/>
      </c>
    </row>
    <row r="38105" spans="4:5" hidden="1" x14ac:dyDescent="0.25">
      <c r="D38105" s="2" t="str">
        <f>IF(E38105="","",CONCATENATE(H38105,".",COUNTIF($E$1:E38104,E38105)+1))</f>
        <v/>
      </c>
      <c r="E38105" s="2" t="str">
        <f>IF(I38105="","",IF(I38105=INFORME!$C$22,CONCATENATE(H38105,".",I38105,".",G38105),""))</f>
        <v/>
      </c>
    </row>
    <row r="38106" spans="4:5" hidden="1" x14ac:dyDescent="0.25">
      <c r="D38106" s="2" t="str">
        <f>IF(E38106="","",CONCATENATE(H38106,".",COUNTIF($E$1:E38105,E38106)+1))</f>
        <v/>
      </c>
      <c r="E38106" s="2" t="str">
        <f>IF(I38106="","",IF(I38106=INFORME!$C$22,CONCATENATE(H38106,".",I38106,".",G38106),""))</f>
        <v/>
      </c>
    </row>
    <row r="38107" spans="4:5" hidden="1" x14ac:dyDescent="0.25">
      <c r="D38107" s="2" t="str">
        <f>IF(E38107="","",CONCATENATE(H38107,".",COUNTIF($E$1:E38106,E38107)+1))</f>
        <v/>
      </c>
      <c r="E38107" s="2" t="str">
        <f>IF(I38107="","",IF(I38107=INFORME!$C$22,CONCATENATE(H38107,".",I38107,".",G38107),""))</f>
        <v/>
      </c>
    </row>
    <row r="38108" spans="4:5" hidden="1" x14ac:dyDescent="0.25">
      <c r="D38108" s="2" t="str">
        <f>IF(E38108="","",CONCATENATE(H38108,".",COUNTIF($E$1:E38107,E38108)+1))</f>
        <v/>
      </c>
      <c r="E38108" s="2" t="str">
        <f>IF(I38108="","",IF(I38108=INFORME!$C$22,CONCATENATE(H38108,".",I38108,".",G38108),""))</f>
        <v/>
      </c>
    </row>
    <row r="38109" spans="4:5" hidden="1" x14ac:dyDescent="0.25">
      <c r="D38109" s="2" t="str">
        <f>IF(E38109="","",CONCATENATE(H38109,".",COUNTIF($E$1:E38108,E38109)+1))</f>
        <v/>
      </c>
      <c r="E38109" s="2" t="str">
        <f>IF(I38109="","",IF(I38109=INFORME!$C$22,CONCATENATE(H38109,".",I38109,".",G38109),""))</f>
        <v/>
      </c>
    </row>
    <row r="38110" spans="4:5" hidden="1" x14ac:dyDescent="0.25">
      <c r="D38110" s="2" t="str">
        <f>IF(E38110="","",CONCATENATE(H38110,".",COUNTIF($E$1:E38109,E38110)+1))</f>
        <v/>
      </c>
      <c r="E38110" s="2" t="str">
        <f>IF(I38110="","",IF(I38110=INFORME!$C$22,CONCATENATE(H38110,".",I38110,".",G38110),""))</f>
        <v/>
      </c>
    </row>
    <row r="38111" spans="4:5" hidden="1" x14ac:dyDescent="0.25">
      <c r="D38111" s="2" t="str">
        <f>IF(E38111="","",CONCATENATE(H38111,".",COUNTIF($E$1:E38110,E38111)+1))</f>
        <v/>
      </c>
      <c r="E38111" s="2" t="str">
        <f>IF(I38111="","",IF(I38111=INFORME!$C$22,CONCATENATE(H38111,".",I38111,".",G38111),""))</f>
        <v/>
      </c>
    </row>
    <row r="38112" spans="4:5" hidden="1" x14ac:dyDescent="0.25">
      <c r="D38112" s="2" t="str">
        <f>IF(E38112="","",CONCATENATE(H38112,".",COUNTIF($E$1:E38111,E38112)+1))</f>
        <v/>
      </c>
      <c r="E38112" s="2" t="str">
        <f>IF(I38112="","",IF(I38112=INFORME!$C$22,CONCATENATE(H38112,".",I38112,".",G38112),""))</f>
        <v/>
      </c>
    </row>
    <row r="38113" spans="4:5" hidden="1" x14ac:dyDescent="0.25">
      <c r="D38113" s="2" t="str">
        <f>IF(E38113="","",CONCATENATE(H38113,".",COUNTIF($E$1:E38112,E38113)+1))</f>
        <v/>
      </c>
      <c r="E38113" s="2" t="str">
        <f>IF(I38113="","",IF(I38113=INFORME!$C$22,CONCATENATE(H38113,".",I38113,".",G38113),""))</f>
        <v/>
      </c>
    </row>
    <row r="38114" spans="4:5" hidden="1" x14ac:dyDescent="0.25">
      <c r="D38114" s="2" t="str">
        <f>IF(E38114="","",CONCATENATE(H38114,".",COUNTIF($E$1:E38113,E38114)+1))</f>
        <v/>
      </c>
      <c r="E38114" s="2" t="str">
        <f>IF(I38114="","",IF(I38114=INFORME!$C$22,CONCATENATE(H38114,".",I38114,".",G38114),""))</f>
        <v/>
      </c>
    </row>
    <row r="38115" spans="4:5" hidden="1" x14ac:dyDescent="0.25">
      <c r="D38115" s="2" t="str">
        <f>IF(E38115="","",CONCATENATE(H38115,".",COUNTIF($E$1:E38114,E38115)+1))</f>
        <v/>
      </c>
      <c r="E38115" s="2" t="str">
        <f>IF(I38115="","",IF(I38115=INFORME!$C$22,CONCATENATE(H38115,".",I38115,".",G38115),""))</f>
        <v/>
      </c>
    </row>
    <row r="38116" spans="4:5" hidden="1" x14ac:dyDescent="0.25">
      <c r="D38116" s="2" t="str">
        <f>IF(E38116="","",CONCATENATE(H38116,".",COUNTIF($E$1:E38115,E38116)+1))</f>
        <v/>
      </c>
      <c r="E38116" s="2" t="str">
        <f>IF(I38116="","",IF(I38116=INFORME!$C$22,CONCATENATE(H38116,".",I38116,".",G38116),""))</f>
        <v/>
      </c>
    </row>
    <row r="38117" spans="4:5" hidden="1" x14ac:dyDescent="0.25">
      <c r="D38117" s="2" t="str">
        <f>IF(E38117="","",CONCATENATE(H38117,".",COUNTIF($E$1:E38116,E38117)+1))</f>
        <v/>
      </c>
      <c r="E38117" s="2" t="str">
        <f>IF(I38117="","",IF(I38117=INFORME!$C$22,CONCATENATE(H38117,".",I38117,".",G38117),""))</f>
        <v/>
      </c>
    </row>
    <row r="38118" spans="4:5" hidden="1" x14ac:dyDescent="0.25">
      <c r="D38118" s="2" t="str">
        <f>IF(E38118="","",CONCATENATE(H38118,".",COUNTIF($E$1:E38117,E38118)+1))</f>
        <v/>
      </c>
      <c r="E38118" s="2" t="str">
        <f>IF(I38118="","",IF(I38118=INFORME!$C$22,CONCATENATE(H38118,".",I38118,".",G38118),""))</f>
        <v/>
      </c>
    </row>
    <row r="38119" spans="4:5" hidden="1" x14ac:dyDescent="0.25">
      <c r="D38119" s="2" t="str">
        <f>IF(E38119="","",CONCATENATE(H38119,".",COUNTIF($E$1:E38118,E38119)+1))</f>
        <v/>
      </c>
      <c r="E38119" s="2" t="str">
        <f>IF(I38119="","",IF(I38119=INFORME!$C$22,CONCATENATE(H38119,".",I38119,".",G38119),""))</f>
        <v/>
      </c>
    </row>
    <row r="38120" spans="4:5" hidden="1" x14ac:dyDescent="0.25">
      <c r="D38120" s="2" t="str">
        <f>IF(E38120="","",CONCATENATE(H38120,".",COUNTIF($E$1:E38119,E38120)+1))</f>
        <v/>
      </c>
      <c r="E38120" s="2" t="str">
        <f>IF(I38120="","",IF(I38120=INFORME!$C$22,CONCATENATE(H38120,".",I38120,".",G38120),""))</f>
        <v/>
      </c>
    </row>
    <row r="38121" spans="4:5" hidden="1" x14ac:dyDescent="0.25">
      <c r="D38121" s="2" t="str">
        <f>IF(E38121="","",CONCATENATE(H38121,".",COUNTIF($E$1:E38120,E38121)+1))</f>
        <v/>
      </c>
      <c r="E38121" s="2" t="str">
        <f>IF(I38121="","",IF(I38121=INFORME!$C$22,CONCATENATE(H38121,".",I38121,".",G38121),""))</f>
        <v/>
      </c>
    </row>
    <row r="38122" spans="4:5" hidden="1" x14ac:dyDescent="0.25">
      <c r="D38122" s="2" t="str">
        <f>IF(E38122="","",CONCATENATE(H38122,".",COUNTIF($E$1:E38121,E38122)+1))</f>
        <v/>
      </c>
      <c r="E38122" s="2" t="str">
        <f>IF(I38122="","",IF(I38122=INFORME!$C$22,CONCATENATE(H38122,".",I38122,".",G38122),""))</f>
        <v/>
      </c>
    </row>
    <row r="38123" spans="4:5" hidden="1" x14ac:dyDescent="0.25">
      <c r="D38123" s="2" t="str">
        <f>IF(E38123="","",CONCATENATE(H38123,".",COUNTIF($E$1:E38122,E38123)+1))</f>
        <v/>
      </c>
      <c r="E38123" s="2" t="str">
        <f>IF(I38123="","",IF(I38123=INFORME!$C$22,CONCATENATE(H38123,".",I38123,".",G38123),""))</f>
        <v/>
      </c>
    </row>
    <row r="38124" spans="4:5" hidden="1" x14ac:dyDescent="0.25">
      <c r="D38124" s="2" t="str">
        <f>IF(E38124="","",CONCATENATE(H38124,".",COUNTIF($E$1:E38123,E38124)+1))</f>
        <v/>
      </c>
      <c r="E38124" s="2" t="str">
        <f>IF(I38124="","",IF(I38124=INFORME!$C$22,CONCATENATE(H38124,".",I38124,".",G38124),""))</f>
        <v/>
      </c>
    </row>
    <row r="38125" spans="4:5" hidden="1" x14ac:dyDescent="0.25">
      <c r="D38125" s="2" t="str">
        <f>IF(E38125="","",CONCATENATE(H38125,".",COUNTIF($E$1:E38124,E38125)+1))</f>
        <v/>
      </c>
      <c r="E38125" s="2" t="str">
        <f>IF(I38125="","",IF(I38125=INFORME!$C$22,CONCATENATE(H38125,".",I38125,".",G38125),""))</f>
        <v/>
      </c>
    </row>
    <row r="38126" spans="4:5" hidden="1" x14ac:dyDescent="0.25">
      <c r="D38126" s="2" t="str">
        <f>IF(E38126="","",CONCATENATE(H38126,".",COUNTIF($E$1:E38125,E38126)+1))</f>
        <v/>
      </c>
      <c r="E38126" s="2" t="str">
        <f>IF(I38126="","",IF(I38126=INFORME!$C$22,CONCATENATE(H38126,".",I38126,".",G38126),""))</f>
        <v/>
      </c>
    </row>
    <row r="38127" spans="4:5" hidden="1" x14ac:dyDescent="0.25">
      <c r="D38127" s="2" t="str">
        <f>IF(E38127="","",CONCATENATE(H38127,".",COUNTIF($E$1:E38126,E38127)+1))</f>
        <v/>
      </c>
      <c r="E38127" s="2" t="str">
        <f>IF(I38127="","",IF(I38127=INFORME!$C$22,CONCATENATE(H38127,".",I38127,".",G38127),""))</f>
        <v/>
      </c>
    </row>
    <row r="38128" spans="4:5" hidden="1" x14ac:dyDescent="0.25">
      <c r="D38128" s="2" t="str">
        <f>IF(E38128="","",CONCATENATE(H38128,".",COUNTIF($E$1:E38127,E38128)+1))</f>
        <v/>
      </c>
      <c r="E38128" s="2" t="str">
        <f>IF(I38128="","",IF(I38128=INFORME!$C$22,CONCATENATE(H38128,".",I38128,".",G38128),""))</f>
        <v/>
      </c>
    </row>
    <row r="38129" spans="4:5" hidden="1" x14ac:dyDescent="0.25">
      <c r="D38129" s="2" t="str">
        <f>IF(E38129="","",CONCATENATE(H38129,".",COUNTIF($E$1:E38128,E38129)+1))</f>
        <v/>
      </c>
      <c r="E38129" s="2" t="str">
        <f>IF(I38129="","",IF(I38129=INFORME!$C$22,CONCATENATE(H38129,".",I38129,".",G38129),""))</f>
        <v/>
      </c>
    </row>
    <row r="38130" spans="4:5" hidden="1" x14ac:dyDescent="0.25">
      <c r="D38130" s="2" t="str">
        <f>IF(E38130="","",CONCATENATE(H38130,".",COUNTIF($E$1:E38129,E38130)+1))</f>
        <v/>
      </c>
      <c r="E38130" s="2" t="str">
        <f>IF(I38130="","",IF(I38130=INFORME!$C$22,CONCATENATE(H38130,".",I38130,".",G38130),""))</f>
        <v/>
      </c>
    </row>
    <row r="38131" spans="4:5" hidden="1" x14ac:dyDescent="0.25">
      <c r="D38131" s="2" t="str">
        <f>IF(E38131="","",CONCATENATE(H38131,".",COUNTIF($E$1:E38130,E38131)+1))</f>
        <v/>
      </c>
      <c r="E38131" s="2" t="str">
        <f>IF(I38131="","",IF(I38131=INFORME!$C$22,CONCATENATE(H38131,".",I38131,".",G38131),""))</f>
        <v/>
      </c>
    </row>
    <row r="38132" spans="4:5" hidden="1" x14ac:dyDescent="0.25">
      <c r="D38132" s="2" t="str">
        <f>IF(E38132="","",CONCATENATE(H38132,".",COUNTIF($E$1:E38131,E38132)+1))</f>
        <v/>
      </c>
      <c r="E38132" s="2" t="str">
        <f>IF(I38132="","",IF(I38132=INFORME!$C$22,CONCATENATE(H38132,".",I38132,".",G38132),""))</f>
        <v/>
      </c>
    </row>
    <row r="38133" spans="4:5" hidden="1" x14ac:dyDescent="0.25">
      <c r="D38133" s="2" t="str">
        <f>IF(E38133="","",CONCATENATE(H38133,".",COUNTIF($E$1:E38132,E38133)+1))</f>
        <v/>
      </c>
      <c r="E38133" s="2" t="str">
        <f>IF(I38133="","",IF(I38133=INFORME!$C$22,CONCATENATE(H38133,".",I38133,".",G38133),""))</f>
        <v/>
      </c>
    </row>
    <row r="38134" spans="4:5" hidden="1" x14ac:dyDescent="0.25">
      <c r="D38134" s="2" t="str">
        <f>IF(E38134="","",CONCATENATE(H38134,".",COUNTIF($E$1:E38133,E38134)+1))</f>
        <v/>
      </c>
      <c r="E38134" s="2" t="str">
        <f>IF(I38134="","",IF(I38134=INFORME!$C$22,CONCATENATE(H38134,".",I38134,".",G38134),""))</f>
        <v/>
      </c>
    </row>
    <row r="38135" spans="4:5" hidden="1" x14ac:dyDescent="0.25">
      <c r="D38135" s="2" t="str">
        <f>IF(E38135="","",CONCATENATE(H38135,".",COUNTIF($E$1:E38134,E38135)+1))</f>
        <v/>
      </c>
      <c r="E38135" s="2" t="str">
        <f>IF(I38135="","",IF(I38135=INFORME!$C$22,CONCATENATE(H38135,".",I38135,".",G38135),""))</f>
        <v/>
      </c>
    </row>
    <row r="38136" spans="4:5" hidden="1" x14ac:dyDescent="0.25">
      <c r="D38136" s="2" t="str">
        <f>IF(E38136="","",CONCATENATE(H38136,".",COUNTIF($E$1:E38135,E38136)+1))</f>
        <v/>
      </c>
      <c r="E38136" s="2" t="str">
        <f>IF(I38136="","",IF(I38136=INFORME!$C$22,CONCATENATE(H38136,".",I38136,".",G38136),""))</f>
        <v/>
      </c>
    </row>
    <row r="38137" spans="4:5" hidden="1" x14ac:dyDescent="0.25">
      <c r="D38137" s="2" t="str">
        <f>IF(E38137="","",CONCATENATE(H38137,".",COUNTIF($E$1:E38136,E38137)+1))</f>
        <v/>
      </c>
      <c r="E38137" s="2" t="str">
        <f>IF(I38137="","",IF(I38137=INFORME!$C$22,CONCATENATE(H38137,".",I38137,".",G38137),""))</f>
        <v/>
      </c>
    </row>
    <row r="38138" spans="4:5" hidden="1" x14ac:dyDescent="0.25">
      <c r="D38138" s="2" t="str">
        <f>IF(E38138="","",CONCATENATE(H38138,".",COUNTIF($E$1:E38137,E38138)+1))</f>
        <v/>
      </c>
      <c r="E38138" s="2" t="str">
        <f>IF(I38138="","",IF(I38138=INFORME!$C$22,CONCATENATE(H38138,".",I38138,".",G38138),""))</f>
        <v/>
      </c>
    </row>
    <row r="38139" spans="4:5" hidden="1" x14ac:dyDescent="0.25">
      <c r="D38139" s="2" t="str">
        <f>IF(E38139="","",CONCATENATE(H38139,".",COUNTIF($E$1:E38138,E38139)+1))</f>
        <v/>
      </c>
      <c r="E38139" s="2" t="str">
        <f>IF(I38139="","",IF(I38139=INFORME!$C$22,CONCATENATE(H38139,".",I38139,".",G38139),""))</f>
        <v/>
      </c>
    </row>
    <row r="38140" spans="4:5" hidden="1" x14ac:dyDescent="0.25">
      <c r="D38140" s="2" t="str">
        <f>IF(E38140="","",CONCATENATE(H38140,".",COUNTIF($E$1:E38139,E38140)+1))</f>
        <v/>
      </c>
      <c r="E38140" s="2" t="str">
        <f>IF(I38140="","",IF(I38140=INFORME!$C$22,CONCATENATE(H38140,".",I38140,".",G38140),""))</f>
        <v/>
      </c>
    </row>
    <row r="38141" spans="4:5" hidden="1" x14ac:dyDescent="0.25">
      <c r="D38141" s="2" t="str">
        <f>IF(E38141="","",CONCATENATE(H38141,".",COUNTIF($E$1:E38140,E38141)+1))</f>
        <v/>
      </c>
      <c r="E38141" s="2" t="str">
        <f>IF(I38141="","",IF(I38141=INFORME!$C$22,CONCATENATE(H38141,".",I38141,".",G38141),""))</f>
        <v/>
      </c>
    </row>
    <row r="38142" spans="4:5" hidden="1" x14ac:dyDescent="0.25">
      <c r="D38142" s="2" t="str">
        <f>IF(E38142="","",CONCATENATE(H38142,".",COUNTIF($E$1:E38141,E38142)+1))</f>
        <v/>
      </c>
      <c r="E38142" s="2" t="str">
        <f>IF(I38142="","",IF(I38142=INFORME!$C$22,CONCATENATE(H38142,".",I38142,".",G38142),""))</f>
        <v/>
      </c>
    </row>
    <row r="38143" spans="4:5" hidden="1" x14ac:dyDescent="0.25">
      <c r="D38143" s="2" t="str">
        <f>IF(E38143="","",CONCATENATE(H38143,".",COUNTIF($E$1:E38142,E38143)+1))</f>
        <v/>
      </c>
      <c r="E38143" s="2" t="str">
        <f>IF(I38143="","",IF(I38143=INFORME!$C$22,CONCATENATE(H38143,".",I38143,".",G38143),""))</f>
        <v/>
      </c>
    </row>
    <row r="38144" spans="4:5" hidden="1" x14ac:dyDescent="0.25">
      <c r="D38144" s="2" t="str">
        <f>IF(E38144="","",CONCATENATE(H38144,".",COUNTIF($E$1:E38143,E38144)+1))</f>
        <v/>
      </c>
      <c r="E38144" s="2" t="str">
        <f>IF(I38144="","",IF(I38144=INFORME!$C$22,CONCATENATE(H38144,".",I38144,".",G38144),""))</f>
        <v/>
      </c>
    </row>
    <row r="38145" spans="4:5" hidden="1" x14ac:dyDescent="0.25">
      <c r="D38145" s="2" t="str">
        <f>IF(E38145="","",CONCATENATE(H38145,".",COUNTIF($E$1:E38144,E38145)+1))</f>
        <v/>
      </c>
      <c r="E38145" s="2" t="str">
        <f>IF(I38145="","",IF(I38145=INFORME!$C$22,CONCATENATE(H38145,".",I38145,".",G38145),""))</f>
        <v/>
      </c>
    </row>
    <row r="38146" spans="4:5" hidden="1" x14ac:dyDescent="0.25">
      <c r="D38146" s="2" t="str">
        <f>IF(E38146="","",CONCATENATE(H38146,".",COUNTIF($E$1:E38145,E38146)+1))</f>
        <v/>
      </c>
      <c r="E38146" s="2" t="str">
        <f>IF(I38146="","",IF(I38146=INFORME!$C$22,CONCATENATE(H38146,".",I38146,".",G38146),""))</f>
        <v/>
      </c>
    </row>
    <row r="38147" spans="4:5" hidden="1" x14ac:dyDescent="0.25">
      <c r="D38147" s="2" t="str">
        <f>IF(E38147="","",CONCATENATE(H38147,".",COUNTIF($E$1:E38146,E38147)+1))</f>
        <v/>
      </c>
      <c r="E38147" s="2" t="str">
        <f>IF(I38147="","",IF(I38147=INFORME!$C$22,CONCATENATE(H38147,".",I38147,".",G38147),""))</f>
        <v/>
      </c>
    </row>
    <row r="38148" spans="4:5" hidden="1" x14ac:dyDescent="0.25">
      <c r="D38148" s="2" t="str">
        <f>IF(E38148="","",CONCATENATE(H38148,".",COUNTIF($E$1:E38147,E38148)+1))</f>
        <v/>
      </c>
      <c r="E38148" s="2" t="str">
        <f>IF(I38148="","",IF(I38148=INFORME!$C$22,CONCATENATE(H38148,".",I38148,".",G38148),""))</f>
        <v/>
      </c>
    </row>
    <row r="38149" spans="4:5" hidden="1" x14ac:dyDescent="0.25">
      <c r="D38149" s="2" t="str">
        <f>IF(E38149="","",CONCATENATE(H38149,".",COUNTIF($E$1:E38148,E38149)+1))</f>
        <v/>
      </c>
      <c r="E38149" s="2" t="str">
        <f>IF(I38149="","",IF(I38149=INFORME!$C$22,CONCATENATE(H38149,".",I38149,".",G38149),""))</f>
        <v/>
      </c>
    </row>
    <row r="38150" spans="4:5" hidden="1" x14ac:dyDescent="0.25">
      <c r="D38150" s="2" t="str">
        <f>IF(E38150="","",CONCATENATE(H38150,".",COUNTIF($E$1:E38149,E38150)+1))</f>
        <v/>
      </c>
      <c r="E38150" s="2" t="str">
        <f>IF(I38150="","",IF(I38150=INFORME!$C$22,CONCATENATE(H38150,".",I38150,".",G38150),""))</f>
        <v/>
      </c>
    </row>
    <row r="38151" spans="4:5" hidden="1" x14ac:dyDescent="0.25">
      <c r="D38151" s="2" t="str">
        <f>IF(E38151="","",CONCATENATE(H38151,".",COUNTIF($E$1:E38150,E38151)+1))</f>
        <v/>
      </c>
      <c r="E38151" s="2" t="str">
        <f>IF(I38151="","",IF(I38151=INFORME!$C$22,CONCATENATE(H38151,".",I38151,".",G38151),""))</f>
        <v/>
      </c>
    </row>
    <row r="38152" spans="4:5" hidden="1" x14ac:dyDescent="0.25">
      <c r="D38152" s="2" t="str">
        <f>IF(E38152="","",CONCATENATE(H38152,".",COUNTIF($E$1:E38151,E38152)+1))</f>
        <v/>
      </c>
      <c r="E38152" s="2" t="str">
        <f>IF(I38152="","",IF(I38152=INFORME!$C$22,CONCATENATE(H38152,".",I38152,".",G38152),""))</f>
        <v/>
      </c>
    </row>
    <row r="38153" spans="4:5" hidden="1" x14ac:dyDescent="0.25">
      <c r="D38153" s="2" t="str">
        <f>IF(E38153="","",CONCATENATE(H38153,".",COUNTIF($E$1:E38152,E38153)+1))</f>
        <v/>
      </c>
      <c r="E38153" s="2" t="str">
        <f>IF(I38153="","",IF(I38153=INFORME!$C$22,CONCATENATE(H38153,".",I38153,".",G38153),""))</f>
        <v/>
      </c>
    </row>
    <row r="38154" spans="4:5" hidden="1" x14ac:dyDescent="0.25">
      <c r="D38154" s="2" t="str">
        <f>IF(E38154="","",CONCATENATE(H38154,".",COUNTIF($E$1:E38153,E38154)+1))</f>
        <v/>
      </c>
      <c r="E38154" s="2" t="str">
        <f>IF(I38154="","",IF(I38154=INFORME!$C$22,CONCATENATE(H38154,".",I38154,".",G38154),""))</f>
        <v/>
      </c>
    </row>
    <row r="38155" spans="4:5" hidden="1" x14ac:dyDescent="0.25">
      <c r="D38155" s="2" t="str">
        <f>IF(E38155="","",CONCATENATE(H38155,".",COUNTIF($E$1:E38154,E38155)+1))</f>
        <v/>
      </c>
      <c r="E38155" s="2" t="str">
        <f>IF(I38155="","",IF(I38155=INFORME!$C$22,CONCATENATE(H38155,".",I38155,".",G38155),""))</f>
        <v/>
      </c>
    </row>
    <row r="38156" spans="4:5" hidden="1" x14ac:dyDescent="0.25">
      <c r="D38156" s="2" t="str">
        <f>IF(E38156="","",CONCATENATE(H38156,".",COUNTIF($E$1:E38155,E38156)+1))</f>
        <v/>
      </c>
      <c r="E38156" s="2" t="str">
        <f>IF(I38156="","",IF(I38156=INFORME!$C$22,CONCATENATE(H38156,".",I38156,".",G38156),""))</f>
        <v/>
      </c>
    </row>
    <row r="38157" spans="4:5" hidden="1" x14ac:dyDescent="0.25">
      <c r="D38157" s="2" t="str">
        <f>IF(E38157="","",CONCATENATE(H38157,".",COUNTIF($E$1:E38156,E38157)+1))</f>
        <v/>
      </c>
      <c r="E38157" s="2" t="str">
        <f>IF(I38157="","",IF(I38157=INFORME!$C$22,CONCATENATE(H38157,".",I38157,".",G38157),""))</f>
        <v/>
      </c>
    </row>
    <row r="38158" spans="4:5" hidden="1" x14ac:dyDescent="0.25">
      <c r="D38158" s="2" t="str">
        <f>IF(E38158="","",CONCATENATE(H38158,".",COUNTIF($E$1:E38157,E38158)+1))</f>
        <v/>
      </c>
      <c r="E38158" s="2" t="str">
        <f>IF(I38158="","",IF(I38158=INFORME!$C$22,CONCATENATE(H38158,".",I38158,".",G38158),""))</f>
        <v/>
      </c>
    </row>
    <row r="38159" spans="4:5" hidden="1" x14ac:dyDescent="0.25">
      <c r="D38159" s="2" t="str">
        <f>IF(E38159="","",CONCATENATE(H38159,".",COUNTIF($E$1:E38158,E38159)+1))</f>
        <v/>
      </c>
      <c r="E38159" s="2" t="str">
        <f>IF(I38159="","",IF(I38159=INFORME!$C$22,CONCATENATE(H38159,".",I38159,".",G38159),""))</f>
        <v/>
      </c>
    </row>
    <row r="38160" spans="4:5" hidden="1" x14ac:dyDescent="0.25">
      <c r="D38160" s="2" t="str">
        <f>IF(E38160="","",CONCATENATE(H38160,".",COUNTIF($E$1:E38159,E38160)+1))</f>
        <v/>
      </c>
      <c r="E38160" s="2" t="str">
        <f>IF(I38160="","",IF(I38160=INFORME!$C$22,CONCATENATE(H38160,".",I38160,".",G38160),""))</f>
        <v/>
      </c>
    </row>
    <row r="38161" spans="4:5" hidden="1" x14ac:dyDescent="0.25">
      <c r="D38161" s="2" t="str">
        <f>IF(E38161="","",CONCATENATE(H38161,".",COUNTIF($E$1:E38160,E38161)+1))</f>
        <v/>
      </c>
      <c r="E38161" s="2" t="str">
        <f>IF(I38161="","",IF(I38161=INFORME!$C$22,CONCATENATE(H38161,".",I38161,".",G38161),""))</f>
        <v/>
      </c>
    </row>
    <row r="38162" spans="4:5" hidden="1" x14ac:dyDescent="0.25">
      <c r="D38162" s="2" t="str">
        <f>IF(E38162="","",CONCATENATE(H38162,".",COUNTIF($E$1:E38161,E38162)+1))</f>
        <v/>
      </c>
      <c r="E38162" s="2" t="str">
        <f>IF(I38162="","",IF(I38162=INFORME!$C$22,CONCATENATE(H38162,".",I38162,".",G38162),""))</f>
        <v/>
      </c>
    </row>
    <row r="38163" spans="4:5" hidden="1" x14ac:dyDescent="0.25">
      <c r="D38163" s="2" t="str">
        <f>IF(E38163="","",CONCATENATE(H38163,".",COUNTIF($E$1:E38162,E38163)+1))</f>
        <v/>
      </c>
      <c r="E38163" s="2" t="str">
        <f>IF(I38163="","",IF(I38163=INFORME!$C$22,CONCATENATE(H38163,".",I38163,".",G38163),""))</f>
        <v/>
      </c>
    </row>
    <row r="38164" spans="4:5" hidden="1" x14ac:dyDescent="0.25">
      <c r="D38164" s="2" t="str">
        <f>IF(E38164="","",CONCATENATE(H38164,".",COUNTIF($E$1:E38163,E38164)+1))</f>
        <v/>
      </c>
      <c r="E38164" s="2" t="str">
        <f>IF(I38164="","",IF(I38164=INFORME!$C$22,CONCATENATE(H38164,".",I38164,".",G38164),""))</f>
        <v/>
      </c>
    </row>
    <row r="38165" spans="4:5" hidden="1" x14ac:dyDescent="0.25">
      <c r="D38165" s="2" t="str">
        <f>IF(E38165="","",CONCATENATE(H38165,".",COUNTIF($E$1:E38164,E38165)+1))</f>
        <v/>
      </c>
      <c r="E38165" s="2" t="str">
        <f>IF(I38165="","",IF(I38165=INFORME!$C$22,CONCATENATE(H38165,".",I38165,".",G38165),""))</f>
        <v/>
      </c>
    </row>
    <row r="38166" spans="4:5" hidden="1" x14ac:dyDescent="0.25">
      <c r="D38166" s="2" t="str">
        <f>IF(E38166="","",CONCATENATE(H38166,".",COUNTIF($E$1:E38165,E38166)+1))</f>
        <v/>
      </c>
      <c r="E38166" s="2" t="str">
        <f>IF(I38166="","",IF(I38166=INFORME!$C$22,CONCATENATE(H38166,".",I38166,".",G38166),""))</f>
        <v/>
      </c>
    </row>
    <row r="38167" spans="4:5" hidden="1" x14ac:dyDescent="0.25">
      <c r="D38167" s="2" t="str">
        <f>IF(E38167="","",CONCATENATE(H38167,".",COUNTIF($E$1:E38166,E38167)+1))</f>
        <v/>
      </c>
      <c r="E38167" s="2" t="str">
        <f>IF(I38167="","",IF(I38167=INFORME!$C$22,CONCATENATE(H38167,".",I38167,".",G38167),""))</f>
        <v/>
      </c>
    </row>
    <row r="38168" spans="4:5" hidden="1" x14ac:dyDescent="0.25">
      <c r="D38168" s="2" t="str">
        <f>IF(E38168="","",CONCATENATE(H38168,".",COUNTIF($E$1:E38167,E38168)+1))</f>
        <v/>
      </c>
      <c r="E38168" s="2" t="str">
        <f>IF(I38168="","",IF(I38168=INFORME!$C$22,CONCATENATE(H38168,".",I38168,".",G38168),""))</f>
        <v/>
      </c>
    </row>
    <row r="38169" spans="4:5" hidden="1" x14ac:dyDescent="0.25">
      <c r="D38169" s="2" t="str">
        <f>IF(E38169="","",CONCATENATE(H38169,".",COUNTIF($E$1:E38168,E38169)+1))</f>
        <v/>
      </c>
      <c r="E38169" s="2" t="str">
        <f>IF(I38169="","",IF(I38169=INFORME!$C$22,CONCATENATE(H38169,".",I38169,".",G38169),""))</f>
        <v/>
      </c>
    </row>
    <row r="38170" spans="4:5" hidden="1" x14ac:dyDescent="0.25">
      <c r="D38170" s="2" t="str">
        <f>IF(E38170="","",CONCATENATE(H38170,".",COUNTIF($E$1:E38169,E38170)+1))</f>
        <v/>
      </c>
      <c r="E38170" s="2" t="str">
        <f>IF(I38170="","",IF(I38170=INFORME!$C$22,CONCATENATE(H38170,".",I38170,".",G38170),""))</f>
        <v/>
      </c>
    </row>
    <row r="38171" spans="4:5" hidden="1" x14ac:dyDescent="0.25">
      <c r="D38171" s="2" t="str">
        <f>IF(E38171="","",CONCATENATE(H38171,".",COUNTIF($E$1:E38170,E38171)+1))</f>
        <v/>
      </c>
      <c r="E38171" s="2" t="str">
        <f>IF(I38171="","",IF(I38171=INFORME!$C$22,CONCATENATE(H38171,".",I38171,".",G38171),""))</f>
        <v/>
      </c>
    </row>
    <row r="38172" spans="4:5" hidden="1" x14ac:dyDescent="0.25">
      <c r="D38172" s="2" t="str">
        <f>IF(E38172="","",CONCATENATE(H38172,".",COUNTIF($E$1:E38171,E38172)+1))</f>
        <v/>
      </c>
      <c r="E38172" s="2" t="str">
        <f>IF(I38172="","",IF(I38172=INFORME!$C$22,CONCATENATE(H38172,".",I38172,".",G38172),""))</f>
        <v/>
      </c>
    </row>
    <row r="38173" spans="4:5" hidden="1" x14ac:dyDescent="0.25">
      <c r="D38173" s="2" t="str">
        <f>IF(E38173="","",CONCATENATE(H38173,".",COUNTIF($E$1:E38172,E38173)+1))</f>
        <v/>
      </c>
      <c r="E38173" s="2" t="str">
        <f>IF(I38173="","",IF(I38173=INFORME!$C$22,CONCATENATE(H38173,".",I38173,".",G38173),""))</f>
        <v/>
      </c>
    </row>
    <row r="38174" spans="4:5" hidden="1" x14ac:dyDescent="0.25">
      <c r="D38174" s="2" t="str">
        <f>IF(E38174="","",CONCATENATE(H38174,".",COUNTIF($E$1:E38173,E38174)+1))</f>
        <v/>
      </c>
      <c r="E38174" s="2" t="str">
        <f>IF(I38174="","",IF(I38174=INFORME!$C$22,CONCATENATE(H38174,".",I38174,".",G38174),""))</f>
        <v/>
      </c>
    </row>
    <row r="38175" spans="4:5" hidden="1" x14ac:dyDescent="0.25">
      <c r="D38175" s="2" t="str">
        <f>IF(E38175="","",CONCATENATE(H38175,".",COUNTIF($E$1:E38174,E38175)+1))</f>
        <v/>
      </c>
      <c r="E38175" s="2" t="str">
        <f>IF(I38175="","",IF(I38175=INFORME!$C$22,CONCATENATE(H38175,".",I38175,".",G38175),""))</f>
        <v/>
      </c>
    </row>
    <row r="38176" spans="4:5" hidden="1" x14ac:dyDescent="0.25">
      <c r="D38176" s="2" t="str">
        <f>IF(E38176="","",CONCATENATE(H38176,".",COUNTIF($E$1:E38175,E38176)+1))</f>
        <v/>
      </c>
      <c r="E38176" s="2" t="str">
        <f>IF(I38176="","",IF(I38176=INFORME!$C$22,CONCATENATE(H38176,".",I38176,".",G38176),""))</f>
        <v/>
      </c>
    </row>
    <row r="38177" spans="4:5" hidden="1" x14ac:dyDescent="0.25">
      <c r="D38177" s="2" t="str">
        <f>IF(E38177="","",CONCATENATE(H38177,".",COUNTIF($E$1:E38176,E38177)+1))</f>
        <v/>
      </c>
      <c r="E38177" s="2" t="str">
        <f>IF(I38177="","",IF(I38177=INFORME!$C$22,CONCATENATE(H38177,".",I38177,".",G38177),""))</f>
        <v/>
      </c>
    </row>
    <row r="38178" spans="4:5" hidden="1" x14ac:dyDescent="0.25">
      <c r="D38178" s="2" t="str">
        <f>IF(E38178="","",CONCATENATE(H38178,".",COUNTIF($E$1:E38177,E38178)+1))</f>
        <v/>
      </c>
      <c r="E38178" s="2" t="str">
        <f>IF(I38178="","",IF(I38178=INFORME!$C$22,CONCATENATE(H38178,".",I38178,".",G38178),""))</f>
        <v/>
      </c>
    </row>
    <row r="38179" spans="4:5" hidden="1" x14ac:dyDescent="0.25">
      <c r="D38179" s="2" t="str">
        <f>IF(E38179="","",CONCATENATE(H38179,".",COUNTIF($E$1:E38178,E38179)+1))</f>
        <v/>
      </c>
      <c r="E38179" s="2" t="str">
        <f>IF(I38179="","",IF(I38179=INFORME!$C$22,CONCATENATE(H38179,".",I38179,".",G38179),""))</f>
        <v/>
      </c>
    </row>
    <row r="38180" spans="4:5" hidden="1" x14ac:dyDescent="0.25">
      <c r="D38180" s="2" t="str">
        <f>IF(E38180="","",CONCATENATE(H38180,".",COUNTIF($E$1:E38179,E38180)+1))</f>
        <v/>
      </c>
      <c r="E38180" s="2" t="str">
        <f>IF(I38180="","",IF(I38180=INFORME!$C$22,CONCATENATE(H38180,".",I38180,".",G38180),""))</f>
        <v/>
      </c>
    </row>
    <row r="38181" spans="4:5" hidden="1" x14ac:dyDescent="0.25">
      <c r="D38181" s="2" t="str">
        <f>IF(E38181="","",CONCATENATE(H38181,".",COUNTIF($E$1:E38180,E38181)+1))</f>
        <v/>
      </c>
      <c r="E38181" s="2" t="str">
        <f>IF(I38181="","",IF(I38181=INFORME!$C$22,CONCATENATE(H38181,".",I38181,".",G38181),""))</f>
        <v/>
      </c>
    </row>
    <row r="38182" spans="4:5" hidden="1" x14ac:dyDescent="0.25">
      <c r="D38182" s="2" t="str">
        <f>IF(E38182="","",CONCATENATE(H38182,".",COUNTIF($E$1:E38181,E38182)+1))</f>
        <v/>
      </c>
      <c r="E38182" s="2" t="str">
        <f>IF(I38182="","",IF(I38182=INFORME!$C$22,CONCATENATE(H38182,".",I38182,".",G38182),""))</f>
        <v/>
      </c>
    </row>
    <row r="38183" spans="4:5" hidden="1" x14ac:dyDescent="0.25">
      <c r="D38183" s="2" t="str">
        <f>IF(E38183="","",CONCATENATE(H38183,".",COUNTIF($E$1:E38182,E38183)+1))</f>
        <v/>
      </c>
      <c r="E38183" s="2" t="str">
        <f>IF(I38183="","",IF(I38183=INFORME!$C$22,CONCATENATE(H38183,".",I38183,".",G38183),""))</f>
        <v/>
      </c>
    </row>
    <row r="38184" spans="4:5" hidden="1" x14ac:dyDescent="0.25">
      <c r="D38184" s="2" t="str">
        <f>IF(E38184="","",CONCATENATE(H38184,".",COUNTIF($E$1:E38183,E38184)+1))</f>
        <v/>
      </c>
      <c r="E38184" s="2" t="str">
        <f>IF(I38184="","",IF(I38184=INFORME!$C$22,CONCATENATE(H38184,".",I38184,".",G38184),""))</f>
        <v/>
      </c>
    </row>
    <row r="38185" spans="4:5" hidden="1" x14ac:dyDescent="0.25">
      <c r="D38185" s="2" t="str">
        <f>IF(E38185="","",CONCATENATE(H38185,".",COUNTIF($E$1:E38184,E38185)+1))</f>
        <v/>
      </c>
      <c r="E38185" s="2" t="str">
        <f>IF(I38185="","",IF(I38185=INFORME!$C$22,CONCATENATE(H38185,".",I38185,".",G38185),""))</f>
        <v/>
      </c>
    </row>
    <row r="38186" spans="4:5" hidden="1" x14ac:dyDescent="0.25">
      <c r="D38186" s="2" t="str">
        <f>IF(E38186="","",CONCATENATE(H38186,".",COUNTIF($E$1:E38185,E38186)+1))</f>
        <v/>
      </c>
      <c r="E38186" s="2" t="str">
        <f>IF(I38186="","",IF(I38186=INFORME!$C$22,CONCATENATE(H38186,".",I38186,".",G38186),""))</f>
        <v/>
      </c>
    </row>
    <row r="38187" spans="4:5" hidden="1" x14ac:dyDescent="0.25">
      <c r="D38187" s="2" t="str">
        <f>IF(E38187="","",CONCATENATE(H38187,".",COUNTIF($E$1:E38186,E38187)+1))</f>
        <v/>
      </c>
      <c r="E38187" s="2" t="str">
        <f>IF(I38187="","",IF(I38187=INFORME!$C$22,CONCATENATE(H38187,".",I38187,".",G38187),""))</f>
        <v/>
      </c>
    </row>
    <row r="38188" spans="4:5" hidden="1" x14ac:dyDescent="0.25">
      <c r="D38188" s="2" t="str">
        <f>IF(E38188="","",CONCATENATE(H38188,".",COUNTIF($E$1:E38187,E38188)+1))</f>
        <v/>
      </c>
      <c r="E38188" s="2" t="str">
        <f>IF(I38188="","",IF(I38188=INFORME!$C$22,CONCATENATE(H38188,".",I38188,".",G38188),""))</f>
        <v/>
      </c>
    </row>
    <row r="38189" spans="4:5" hidden="1" x14ac:dyDescent="0.25">
      <c r="D38189" s="2" t="str">
        <f>IF(E38189="","",CONCATENATE(H38189,".",COUNTIF($E$1:E38188,E38189)+1))</f>
        <v/>
      </c>
      <c r="E38189" s="2" t="str">
        <f>IF(I38189="","",IF(I38189=INFORME!$C$22,CONCATENATE(H38189,".",I38189,".",G38189),""))</f>
        <v/>
      </c>
    </row>
    <row r="38190" spans="4:5" hidden="1" x14ac:dyDescent="0.25">
      <c r="D38190" s="2" t="str">
        <f>IF(E38190="","",CONCATENATE(H38190,".",COUNTIF($E$1:E38189,E38190)+1))</f>
        <v/>
      </c>
      <c r="E38190" s="2" t="str">
        <f>IF(I38190="","",IF(I38190=INFORME!$C$22,CONCATENATE(H38190,".",I38190,".",G38190),""))</f>
        <v/>
      </c>
    </row>
    <row r="38191" spans="4:5" hidden="1" x14ac:dyDescent="0.25">
      <c r="D38191" s="2" t="str">
        <f>IF(E38191="","",CONCATENATE(H38191,".",COUNTIF($E$1:E38190,E38191)+1))</f>
        <v/>
      </c>
      <c r="E38191" s="2" t="str">
        <f>IF(I38191="","",IF(I38191=INFORME!$C$22,CONCATENATE(H38191,".",I38191,".",G38191),""))</f>
        <v/>
      </c>
    </row>
    <row r="38192" spans="4:5" hidden="1" x14ac:dyDescent="0.25">
      <c r="D38192" s="2" t="str">
        <f>IF(E38192="","",CONCATENATE(H38192,".",COUNTIF($E$1:E38191,E38192)+1))</f>
        <v/>
      </c>
      <c r="E38192" s="2" t="str">
        <f>IF(I38192="","",IF(I38192=INFORME!$C$22,CONCATENATE(H38192,".",I38192,".",G38192),""))</f>
        <v/>
      </c>
    </row>
    <row r="38193" spans="4:5" hidden="1" x14ac:dyDescent="0.25">
      <c r="D38193" s="2" t="str">
        <f>IF(E38193="","",CONCATENATE(H38193,".",COUNTIF($E$1:E38192,E38193)+1))</f>
        <v/>
      </c>
      <c r="E38193" s="2" t="str">
        <f>IF(I38193="","",IF(I38193=INFORME!$C$22,CONCATENATE(H38193,".",I38193,".",G38193),""))</f>
        <v/>
      </c>
    </row>
    <row r="38194" spans="4:5" hidden="1" x14ac:dyDescent="0.25">
      <c r="D38194" s="2" t="str">
        <f>IF(E38194="","",CONCATENATE(H38194,".",COUNTIF($E$1:E38193,E38194)+1))</f>
        <v/>
      </c>
      <c r="E38194" s="2" t="str">
        <f>IF(I38194="","",IF(I38194=INFORME!$C$22,CONCATENATE(H38194,".",I38194,".",G38194),""))</f>
        <v/>
      </c>
    </row>
    <row r="38195" spans="4:5" hidden="1" x14ac:dyDescent="0.25">
      <c r="D38195" s="2" t="str">
        <f>IF(E38195="","",CONCATENATE(H38195,".",COUNTIF($E$1:E38194,E38195)+1))</f>
        <v/>
      </c>
      <c r="E38195" s="2" t="str">
        <f>IF(I38195="","",IF(I38195=INFORME!$C$22,CONCATENATE(H38195,".",I38195,".",G38195),""))</f>
        <v/>
      </c>
    </row>
    <row r="38196" spans="4:5" hidden="1" x14ac:dyDescent="0.25">
      <c r="D38196" s="2" t="str">
        <f>IF(E38196="","",CONCATENATE(H38196,".",COUNTIF($E$1:E38195,E38196)+1))</f>
        <v/>
      </c>
      <c r="E38196" s="2" t="str">
        <f>IF(I38196="","",IF(I38196=INFORME!$C$22,CONCATENATE(H38196,".",I38196,".",G38196),""))</f>
        <v/>
      </c>
    </row>
    <row r="38197" spans="4:5" hidden="1" x14ac:dyDescent="0.25">
      <c r="D38197" s="2" t="str">
        <f>IF(E38197="","",CONCATENATE(H38197,".",COUNTIF($E$1:E38196,E38197)+1))</f>
        <v/>
      </c>
      <c r="E38197" s="2" t="str">
        <f>IF(I38197="","",IF(I38197=INFORME!$C$22,CONCATENATE(H38197,".",I38197,".",G38197),""))</f>
        <v/>
      </c>
    </row>
    <row r="38198" spans="4:5" hidden="1" x14ac:dyDescent="0.25">
      <c r="D38198" s="2" t="str">
        <f>IF(E38198="","",CONCATENATE(H38198,".",COUNTIF($E$1:E38197,E38198)+1))</f>
        <v/>
      </c>
      <c r="E38198" s="2" t="str">
        <f>IF(I38198="","",IF(I38198=INFORME!$C$22,CONCATENATE(H38198,".",I38198,".",G38198),""))</f>
        <v/>
      </c>
    </row>
    <row r="38199" spans="4:5" hidden="1" x14ac:dyDescent="0.25">
      <c r="D38199" s="2" t="str">
        <f>IF(E38199="","",CONCATENATE(H38199,".",COUNTIF($E$1:E38198,E38199)+1))</f>
        <v/>
      </c>
      <c r="E38199" s="2" t="str">
        <f>IF(I38199="","",IF(I38199=INFORME!$C$22,CONCATENATE(H38199,".",I38199,".",G38199),""))</f>
        <v/>
      </c>
    </row>
    <row r="38200" spans="4:5" hidden="1" x14ac:dyDescent="0.25">
      <c r="D38200" s="2" t="str">
        <f>IF(E38200="","",CONCATENATE(H38200,".",COUNTIF($E$1:E38199,E38200)+1))</f>
        <v/>
      </c>
      <c r="E38200" s="2" t="str">
        <f>IF(I38200="","",IF(I38200=INFORME!$C$22,CONCATENATE(H38200,".",I38200,".",G38200),""))</f>
        <v/>
      </c>
    </row>
    <row r="38201" spans="4:5" hidden="1" x14ac:dyDescent="0.25">
      <c r="D38201" s="2" t="str">
        <f>IF(E38201="","",CONCATENATE(H38201,".",COUNTIF($E$1:E38200,E38201)+1))</f>
        <v/>
      </c>
      <c r="E38201" s="2" t="str">
        <f>IF(I38201="","",IF(I38201=INFORME!$C$22,CONCATENATE(H38201,".",I38201,".",G38201),""))</f>
        <v/>
      </c>
    </row>
    <row r="38202" spans="4:5" hidden="1" x14ac:dyDescent="0.25">
      <c r="D38202" s="2" t="str">
        <f>IF(E38202="","",CONCATENATE(H38202,".",COUNTIF($E$1:E38201,E38202)+1))</f>
        <v/>
      </c>
      <c r="E38202" s="2" t="str">
        <f>IF(I38202="","",IF(I38202=INFORME!$C$22,CONCATENATE(H38202,".",I38202,".",G38202),""))</f>
        <v/>
      </c>
    </row>
    <row r="38203" spans="4:5" hidden="1" x14ac:dyDescent="0.25">
      <c r="D38203" s="2" t="str">
        <f>IF(E38203="","",CONCATENATE(H38203,".",COUNTIF($E$1:E38202,E38203)+1))</f>
        <v/>
      </c>
      <c r="E38203" s="2" t="str">
        <f>IF(I38203="","",IF(I38203=INFORME!$C$22,CONCATENATE(H38203,".",I38203,".",G38203),""))</f>
        <v/>
      </c>
    </row>
    <row r="38204" spans="4:5" hidden="1" x14ac:dyDescent="0.25">
      <c r="D38204" s="2" t="str">
        <f>IF(E38204="","",CONCATENATE(H38204,".",COUNTIF($E$1:E38203,E38204)+1))</f>
        <v/>
      </c>
      <c r="E38204" s="2" t="str">
        <f>IF(I38204="","",IF(I38204=INFORME!$C$22,CONCATENATE(H38204,".",I38204,".",G38204),""))</f>
        <v/>
      </c>
    </row>
    <row r="38205" spans="4:5" hidden="1" x14ac:dyDescent="0.25">
      <c r="D38205" s="2" t="str">
        <f>IF(E38205="","",CONCATENATE(H38205,".",COUNTIF($E$1:E38204,E38205)+1))</f>
        <v/>
      </c>
      <c r="E38205" s="2" t="str">
        <f>IF(I38205="","",IF(I38205=INFORME!$C$22,CONCATENATE(H38205,".",I38205,".",G38205),""))</f>
        <v/>
      </c>
    </row>
    <row r="38206" spans="4:5" hidden="1" x14ac:dyDescent="0.25">
      <c r="D38206" s="2" t="str">
        <f>IF(E38206="","",CONCATENATE(H38206,".",COUNTIF($E$1:E38205,E38206)+1))</f>
        <v/>
      </c>
      <c r="E38206" s="2" t="str">
        <f>IF(I38206="","",IF(I38206=INFORME!$C$22,CONCATENATE(H38206,".",I38206,".",G38206),""))</f>
        <v/>
      </c>
    </row>
    <row r="38207" spans="4:5" hidden="1" x14ac:dyDescent="0.25">
      <c r="D38207" s="2" t="str">
        <f>IF(E38207="","",CONCATENATE(H38207,".",COUNTIF($E$1:E38206,E38207)+1))</f>
        <v/>
      </c>
      <c r="E38207" s="2" t="str">
        <f>IF(I38207="","",IF(I38207=INFORME!$C$22,CONCATENATE(H38207,".",I38207,".",G38207),""))</f>
        <v/>
      </c>
    </row>
    <row r="38208" spans="4:5" hidden="1" x14ac:dyDescent="0.25">
      <c r="D38208" s="2" t="str">
        <f>IF(E38208="","",CONCATENATE(H38208,".",COUNTIF($E$1:E38207,E38208)+1))</f>
        <v/>
      </c>
      <c r="E38208" s="2" t="str">
        <f>IF(I38208="","",IF(I38208=INFORME!$C$22,CONCATENATE(H38208,".",I38208,".",G38208),""))</f>
        <v/>
      </c>
    </row>
    <row r="38209" spans="4:5" hidden="1" x14ac:dyDescent="0.25">
      <c r="D38209" s="2" t="str">
        <f>IF(E38209="","",CONCATENATE(H38209,".",COUNTIF($E$1:E38208,E38209)+1))</f>
        <v/>
      </c>
      <c r="E38209" s="2" t="str">
        <f>IF(I38209="","",IF(I38209=INFORME!$C$22,CONCATENATE(H38209,".",I38209,".",G38209),""))</f>
        <v/>
      </c>
    </row>
    <row r="38210" spans="4:5" hidden="1" x14ac:dyDescent="0.25">
      <c r="D38210" s="2" t="str">
        <f>IF(E38210="","",CONCATENATE(H38210,".",COUNTIF($E$1:E38209,E38210)+1))</f>
        <v/>
      </c>
      <c r="E38210" s="2" t="str">
        <f>IF(I38210="","",IF(I38210=INFORME!$C$22,CONCATENATE(H38210,".",I38210,".",G38210),""))</f>
        <v/>
      </c>
    </row>
    <row r="38211" spans="4:5" hidden="1" x14ac:dyDescent="0.25">
      <c r="D38211" s="2" t="str">
        <f>IF(E38211="","",CONCATENATE(H38211,".",COUNTIF($E$1:E38210,E38211)+1))</f>
        <v/>
      </c>
      <c r="E38211" s="2" t="str">
        <f>IF(I38211="","",IF(I38211=INFORME!$C$22,CONCATENATE(H38211,".",I38211,".",G38211),""))</f>
        <v/>
      </c>
    </row>
    <row r="38212" spans="4:5" hidden="1" x14ac:dyDescent="0.25">
      <c r="D38212" s="2" t="str">
        <f>IF(E38212="","",CONCATENATE(H38212,".",COUNTIF($E$1:E38211,E38212)+1))</f>
        <v/>
      </c>
      <c r="E38212" s="2" t="str">
        <f>IF(I38212="","",IF(I38212=INFORME!$C$22,CONCATENATE(H38212,".",I38212,".",G38212),""))</f>
        <v/>
      </c>
    </row>
    <row r="38213" spans="4:5" hidden="1" x14ac:dyDescent="0.25">
      <c r="D38213" s="2" t="str">
        <f>IF(E38213="","",CONCATENATE(H38213,".",COUNTIF($E$1:E38212,E38213)+1))</f>
        <v/>
      </c>
      <c r="E38213" s="2" t="str">
        <f>IF(I38213="","",IF(I38213=INFORME!$C$22,CONCATENATE(H38213,".",I38213,".",G38213),""))</f>
        <v/>
      </c>
    </row>
    <row r="38214" spans="4:5" hidden="1" x14ac:dyDescent="0.25">
      <c r="D38214" s="2" t="str">
        <f>IF(E38214="","",CONCATENATE(H38214,".",COUNTIF($E$1:E38213,E38214)+1))</f>
        <v/>
      </c>
      <c r="E38214" s="2" t="str">
        <f>IF(I38214="","",IF(I38214=INFORME!$C$22,CONCATENATE(H38214,".",I38214,".",G38214),""))</f>
        <v/>
      </c>
    </row>
    <row r="38215" spans="4:5" hidden="1" x14ac:dyDescent="0.25">
      <c r="D38215" s="2" t="str">
        <f>IF(E38215="","",CONCATENATE(H38215,".",COUNTIF($E$1:E38214,E38215)+1))</f>
        <v/>
      </c>
      <c r="E38215" s="2" t="str">
        <f>IF(I38215="","",IF(I38215=INFORME!$C$22,CONCATENATE(H38215,".",I38215,".",G38215),""))</f>
        <v/>
      </c>
    </row>
    <row r="38216" spans="4:5" hidden="1" x14ac:dyDescent="0.25">
      <c r="D38216" s="2" t="str">
        <f>IF(E38216="","",CONCATENATE(H38216,".",COUNTIF($E$1:E38215,E38216)+1))</f>
        <v/>
      </c>
      <c r="E38216" s="2" t="str">
        <f>IF(I38216="","",IF(I38216=INFORME!$C$22,CONCATENATE(H38216,".",I38216,".",G38216),""))</f>
        <v/>
      </c>
    </row>
    <row r="38217" spans="4:5" hidden="1" x14ac:dyDescent="0.25">
      <c r="D38217" s="2" t="str">
        <f>IF(E38217="","",CONCATENATE(H38217,".",COUNTIF($E$1:E38216,E38217)+1))</f>
        <v/>
      </c>
      <c r="E38217" s="2" t="str">
        <f>IF(I38217="","",IF(I38217=INFORME!$C$22,CONCATENATE(H38217,".",I38217,".",G38217),""))</f>
        <v/>
      </c>
    </row>
    <row r="38218" spans="4:5" hidden="1" x14ac:dyDescent="0.25">
      <c r="D38218" s="2" t="str">
        <f>IF(E38218="","",CONCATENATE(H38218,".",COUNTIF($E$1:E38217,E38218)+1))</f>
        <v/>
      </c>
      <c r="E38218" s="2" t="str">
        <f>IF(I38218="","",IF(I38218=INFORME!$C$22,CONCATENATE(H38218,".",I38218,".",G38218),""))</f>
        <v/>
      </c>
    </row>
    <row r="38219" spans="4:5" hidden="1" x14ac:dyDescent="0.25">
      <c r="D38219" s="2" t="str">
        <f>IF(E38219="","",CONCATENATE(H38219,".",COUNTIF($E$1:E38218,E38219)+1))</f>
        <v/>
      </c>
      <c r="E38219" s="2" t="str">
        <f>IF(I38219="","",IF(I38219=INFORME!$C$22,CONCATENATE(H38219,".",I38219,".",G38219),""))</f>
        <v/>
      </c>
    </row>
    <row r="38220" spans="4:5" hidden="1" x14ac:dyDescent="0.25">
      <c r="D38220" s="2" t="str">
        <f>IF(E38220="","",CONCATENATE(H38220,".",COUNTIF($E$1:E38219,E38220)+1))</f>
        <v/>
      </c>
      <c r="E38220" s="2" t="str">
        <f>IF(I38220="","",IF(I38220=INFORME!$C$22,CONCATENATE(H38220,".",I38220,".",G38220),""))</f>
        <v/>
      </c>
    </row>
    <row r="38221" spans="4:5" hidden="1" x14ac:dyDescent="0.25">
      <c r="D38221" s="2" t="str">
        <f>IF(E38221="","",CONCATENATE(H38221,".",COUNTIF($E$1:E38220,E38221)+1))</f>
        <v/>
      </c>
      <c r="E38221" s="2" t="str">
        <f>IF(I38221="","",IF(I38221=INFORME!$C$22,CONCATENATE(H38221,".",I38221,".",G38221),""))</f>
        <v/>
      </c>
    </row>
    <row r="38222" spans="4:5" hidden="1" x14ac:dyDescent="0.25">
      <c r="D38222" s="2" t="str">
        <f>IF(E38222="","",CONCATENATE(H38222,".",COUNTIF($E$1:E38221,E38222)+1))</f>
        <v/>
      </c>
      <c r="E38222" s="2" t="str">
        <f>IF(I38222="","",IF(I38222=INFORME!$C$22,CONCATENATE(H38222,".",I38222,".",G38222),""))</f>
        <v/>
      </c>
    </row>
    <row r="38223" spans="4:5" hidden="1" x14ac:dyDescent="0.25">
      <c r="D38223" s="2" t="str">
        <f>IF(E38223="","",CONCATENATE(H38223,".",COUNTIF($E$1:E38222,E38223)+1))</f>
        <v/>
      </c>
      <c r="E38223" s="2" t="str">
        <f>IF(I38223="","",IF(I38223=INFORME!$C$22,CONCATENATE(H38223,".",I38223,".",G38223),""))</f>
        <v/>
      </c>
    </row>
    <row r="38224" spans="4:5" hidden="1" x14ac:dyDescent="0.25">
      <c r="D38224" s="2" t="str">
        <f>IF(E38224="","",CONCATENATE(H38224,".",COUNTIF($E$1:E38223,E38224)+1))</f>
        <v/>
      </c>
      <c r="E38224" s="2" t="str">
        <f>IF(I38224="","",IF(I38224=INFORME!$C$22,CONCATENATE(H38224,".",I38224,".",G38224),""))</f>
        <v/>
      </c>
    </row>
    <row r="38225" spans="4:5" hidden="1" x14ac:dyDescent="0.25">
      <c r="D38225" s="2" t="str">
        <f>IF(E38225="","",CONCATENATE(H38225,".",COUNTIF($E$1:E38224,E38225)+1))</f>
        <v/>
      </c>
      <c r="E38225" s="2" t="str">
        <f>IF(I38225="","",IF(I38225=INFORME!$C$22,CONCATENATE(H38225,".",I38225,".",G38225),""))</f>
        <v/>
      </c>
    </row>
    <row r="38226" spans="4:5" hidden="1" x14ac:dyDescent="0.25">
      <c r="D38226" s="2" t="str">
        <f>IF(E38226="","",CONCATENATE(H38226,".",COUNTIF($E$1:E38225,E38226)+1))</f>
        <v/>
      </c>
      <c r="E38226" s="2" t="str">
        <f>IF(I38226="","",IF(I38226=INFORME!$C$22,CONCATENATE(H38226,".",I38226,".",G38226),""))</f>
        <v/>
      </c>
    </row>
    <row r="38227" spans="4:5" hidden="1" x14ac:dyDescent="0.25">
      <c r="D38227" s="2" t="str">
        <f>IF(E38227="","",CONCATENATE(H38227,".",COUNTIF($E$1:E38226,E38227)+1))</f>
        <v/>
      </c>
      <c r="E38227" s="2" t="str">
        <f>IF(I38227="","",IF(I38227=INFORME!$C$22,CONCATENATE(H38227,".",I38227,".",G38227),""))</f>
        <v/>
      </c>
    </row>
    <row r="38228" spans="4:5" hidden="1" x14ac:dyDescent="0.25">
      <c r="D38228" s="2" t="str">
        <f>IF(E38228="","",CONCATENATE(H38228,".",COUNTIF($E$1:E38227,E38228)+1))</f>
        <v/>
      </c>
      <c r="E38228" s="2" t="str">
        <f>IF(I38228="","",IF(I38228=INFORME!$C$22,CONCATENATE(H38228,".",I38228,".",G38228),""))</f>
        <v/>
      </c>
    </row>
    <row r="38229" spans="4:5" hidden="1" x14ac:dyDescent="0.25">
      <c r="D38229" s="2" t="str">
        <f>IF(E38229="","",CONCATENATE(H38229,".",COUNTIF($E$1:E38228,E38229)+1))</f>
        <v/>
      </c>
      <c r="E38229" s="2" t="str">
        <f>IF(I38229="","",IF(I38229=INFORME!$C$22,CONCATENATE(H38229,".",I38229,".",G38229),""))</f>
        <v/>
      </c>
    </row>
    <row r="38230" spans="4:5" hidden="1" x14ac:dyDescent="0.25">
      <c r="D38230" s="2" t="str">
        <f>IF(E38230="","",CONCATENATE(H38230,".",COUNTIF($E$1:E38229,E38230)+1))</f>
        <v/>
      </c>
      <c r="E38230" s="2" t="str">
        <f>IF(I38230="","",IF(I38230=INFORME!$C$22,CONCATENATE(H38230,".",I38230,".",G38230),""))</f>
        <v/>
      </c>
    </row>
    <row r="38231" spans="4:5" hidden="1" x14ac:dyDescent="0.25">
      <c r="D38231" s="2" t="str">
        <f>IF(E38231="","",CONCATENATE(H38231,".",COUNTIF($E$1:E38230,E38231)+1))</f>
        <v/>
      </c>
      <c r="E38231" s="2" t="str">
        <f>IF(I38231="","",IF(I38231=INFORME!$C$22,CONCATENATE(H38231,".",I38231,".",G38231),""))</f>
        <v/>
      </c>
    </row>
    <row r="38232" spans="4:5" hidden="1" x14ac:dyDescent="0.25">
      <c r="D38232" s="2" t="str">
        <f>IF(E38232="","",CONCATENATE(H38232,".",COUNTIF($E$1:E38231,E38232)+1))</f>
        <v/>
      </c>
      <c r="E38232" s="2" t="str">
        <f>IF(I38232="","",IF(I38232=INFORME!$C$22,CONCATENATE(H38232,".",I38232,".",G38232),""))</f>
        <v/>
      </c>
    </row>
    <row r="38233" spans="4:5" hidden="1" x14ac:dyDescent="0.25">
      <c r="D38233" s="2" t="str">
        <f>IF(E38233="","",CONCATENATE(H38233,".",COUNTIF($E$1:E38232,E38233)+1))</f>
        <v/>
      </c>
      <c r="E38233" s="2" t="str">
        <f>IF(I38233="","",IF(I38233=INFORME!$C$22,CONCATENATE(H38233,".",I38233,".",G38233),""))</f>
        <v/>
      </c>
    </row>
    <row r="38234" spans="4:5" hidden="1" x14ac:dyDescent="0.25">
      <c r="D38234" s="2" t="str">
        <f>IF(E38234="","",CONCATENATE(H38234,".",COUNTIF($E$1:E38233,E38234)+1))</f>
        <v/>
      </c>
      <c r="E38234" s="2" t="str">
        <f>IF(I38234="","",IF(I38234=INFORME!$C$22,CONCATENATE(H38234,".",I38234,".",G38234),""))</f>
        <v/>
      </c>
    </row>
    <row r="38235" spans="4:5" hidden="1" x14ac:dyDescent="0.25">
      <c r="D38235" s="2" t="str">
        <f>IF(E38235="","",CONCATENATE(H38235,".",COUNTIF($E$1:E38234,E38235)+1))</f>
        <v/>
      </c>
      <c r="E38235" s="2" t="str">
        <f>IF(I38235="","",IF(I38235=INFORME!$C$22,CONCATENATE(H38235,".",I38235,".",G38235),""))</f>
        <v/>
      </c>
    </row>
    <row r="38236" spans="4:5" hidden="1" x14ac:dyDescent="0.25">
      <c r="D38236" s="2" t="str">
        <f>IF(E38236="","",CONCATENATE(H38236,".",COUNTIF($E$1:E38235,E38236)+1))</f>
        <v/>
      </c>
      <c r="E38236" s="2" t="str">
        <f>IF(I38236="","",IF(I38236=INFORME!$C$22,CONCATENATE(H38236,".",I38236,".",G38236),""))</f>
        <v/>
      </c>
    </row>
    <row r="38237" spans="4:5" hidden="1" x14ac:dyDescent="0.25">
      <c r="D38237" s="2" t="str">
        <f>IF(E38237="","",CONCATENATE(H38237,".",COUNTIF($E$1:E38236,E38237)+1))</f>
        <v/>
      </c>
      <c r="E38237" s="2" t="str">
        <f>IF(I38237="","",IF(I38237=INFORME!$C$22,CONCATENATE(H38237,".",I38237,".",G38237),""))</f>
        <v/>
      </c>
    </row>
    <row r="38238" spans="4:5" hidden="1" x14ac:dyDescent="0.25">
      <c r="D38238" s="2" t="str">
        <f>IF(E38238="","",CONCATENATE(H38238,".",COUNTIF($E$1:E38237,E38238)+1))</f>
        <v/>
      </c>
      <c r="E38238" s="2" t="str">
        <f>IF(I38238="","",IF(I38238=INFORME!$C$22,CONCATENATE(H38238,".",I38238,".",G38238),""))</f>
        <v/>
      </c>
    </row>
    <row r="38239" spans="4:5" hidden="1" x14ac:dyDescent="0.25">
      <c r="D38239" s="2" t="str">
        <f>IF(E38239="","",CONCATENATE(H38239,".",COUNTIF($E$1:E38238,E38239)+1))</f>
        <v/>
      </c>
      <c r="E38239" s="2" t="str">
        <f>IF(I38239="","",IF(I38239=INFORME!$C$22,CONCATENATE(H38239,".",I38239,".",G38239),""))</f>
        <v/>
      </c>
    </row>
    <row r="38240" spans="4:5" hidden="1" x14ac:dyDescent="0.25">
      <c r="D38240" s="2" t="str">
        <f>IF(E38240="","",CONCATENATE(H38240,".",COUNTIF($E$1:E38239,E38240)+1))</f>
        <v/>
      </c>
      <c r="E38240" s="2" t="str">
        <f>IF(I38240="","",IF(I38240=INFORME!$C$22,CONCATENATE(H38240,".",I38240,".",G38240),""))</f>
        <v/>
      </c>
    </row>
    <row r="38241" spans="4:5" hidden="1" x14ac:dyDescent="0.25">
      <c r="D38241" s="2" t="str">
        <f>IF(E38241="","",CONCATENATE(H38241,".",COUNTIF($E$1:E38240,E38241)+1))</f>
        <v/>
      </c>
      <c r="E38241" s="2" t="str">
        <f>IF(I38241="","",IF(I38241=INFORME!$C$22,CONCATENATE(H38241,".",I38241,".",G38241),""))</f>
        <v/>
      </c>
    </row>
    <row r="38242" spans="4:5" hidden="1" x14ac:dyDescent="0.25">
      <c r="D38242" s="2" t="str">
        <f>IF(E38242="","",CONCATENATE(H38242,".",COUNTIF($E$1:E38241,E38242)+1))</f>
        <v/>
      </c>
      <c r="E38242" s="2" t="str">
        <f>IF(I38242="","",IF(I38242=INFORME!$C$22,CONCATENATE(H38242,".",I38242,".",G38242),""))</f>
        <v/>
      </c>
    </row>
    <row r="38243" spans="4:5" hidden="1" x14ac:dyDescent="0.25">
      <c r="D38243" s="2" t="str">
        <f>IF(E38243="","",CONCATENATE(H38243,".",COUNTIF($E$1:E38242,E38243)+1))</f>
        <v/>
      </c>
      <c r="E38243" s="2" t="str">
        <f>IF(I38243="","",IF(I38243=INFORME!$C$22,CONCATENATE(H38243,".",I38243,".",G38243),""))</f>
        <v/>
      </c>
    </row>
    <row r="38244" spans="4:5" hidden="1" x14ac:dyDescent="0.25">
      <c r="D38244" s="2" t="str">
        <f>IF(E38244="","",CONCATENATE(H38244,".",COUNTIF($E$1:E38243,E38244)+1))</f>
        <v/>
      </c>
      <c r="E38244" s="2" t="str">
        <f>IF(I38244="","",IF(I38244=INFORME!$C$22,CONCATENATE(H38244,".",I38244,".",G38244),""))</f>
        <v/>
      </c>
    </row>
    <row r="38245" spans="4:5" hidden="1" x14ac:dyDescent="0.25">
      <c r="D38245" s="2" t="str">
        <f>IF(E38245="","",CONCATENATE(H38245,".",COUNTIF($E$1:E38244,E38245)+1))</f>
        <v/>
      </c>
      <c r="E38245" s="2" t="str">
        <f>IF(I38245="","",IF(I38245=INFORME!$C$22,CONCATENATE(H38245,".",I38245,".",G38245),""))</f>
        <v/>
      </c>
    </row>
    <row r="38246" spans="4:5" hidden="1" x14ac:dyDescent="0.25">
      <c r="D38246" s="2" t="str">
        <f>IF(E38246="","",CONCATENATE(H38246,".",COUNTIF($E$1:E38245,E38246)+1))</f>
        <v/>
      </c>
      <c r="E38246" s="2" t="str">
        <f>IF(I38246="","",IF(I38246=INFORME!$C$22,CONCATENATE(H38246,".",I38246,".",G38246),""))</f>
        <v/>
      </c>
    </row>
    <row r="38247" spans="4:5" hidden="1" x14ac:dyDescent="0.25">
      <c r="D38247" s="2" t="str">
        <f>IF(E38247="","",CONCATENATE(H38247,".",COUNTIF($E$1:E38246,E38247)+1))</f>
        <v/>
      </c>
      <c r="E38247" s="2" t="str">
        <f>IF(I38247="","",IF(I38247=INFORME!$C$22,CONCATENATE(H38247,".",I38247,".",G38247),""))</f>
        <v/>
      </c>
    </row>
    <row r="38248" spans="4:5" hidden="1" x14ac:dyDescent="0.25">
      <c r="D38248" s="2" t="str">
        <f>IF(E38248="","",CONCATENATE(H38248,".",COUNTIF($E$1:E38247,E38248)+1))</f>
        <v/>
      </c>
      <c r="E38248" s="2" t="str">
        <f>IF(I38248="","",IF(I38248=INFORME!$C$22,CONCATENATE(H38248,".",I38248,".",G38248),""))</f>
        <v/>
      </c>
    </row>
    <row r="38249" spans="4:5" hidden="1" x14ac:dyDescent="0.25">
      <c r="D38249" s="2" t="str">
        <f>IF(E38249="","",CONCATENATE(H38249,".",COUNTIF($E$1:E38248,E38249)+1))</f>
        <v/>
      </c>
      <c r="E38249" s="2" t="str">
        <f>IF(I38249="","",IF(I38249=INFORME!$C$22,CONCATENATE(H38249,".",I38249,".",G38249),""))</f>
        <v/>
      </c>
    </row>
    <row r="38250" spans="4:5" hidden="1" x14ac:dyDescent="0.25">
      <c r="D38250" s="2" t="str">
        <f>IF(E38250="","",CONCATENATE(H38250,".",COUNTIF($E$1:E38249,E38250)+1))</f>
        <v/>
      </c>
      <c r="E38250" s="2" t="str">
        <f>IF(I38250="","",IF(I38250=INFORME!$C$22,CONCATENATE(H38250,".",I38250,".",G38250),""))</f>
        <v/>
      </c>
    </row>
    <row r="38251" spans="4:5" hidden="1" x14ac:dyDescent="0.25">
      <c r="D38251" s="2" t="str">
        <f>IF(E38251="","",CONCATENATE(H38251,".",COUNTIF($E$1:E38250,E38251)+1))</f>
        <v/>
      </c>
      <c r="E38251" s="2" t="str">
        <f>IF(I38251="","",IF(I38251=INFORME!$C$22,CONCATENATE(H38251,".",I38251,".",G38251),""))</f>
        <v/>
      </c>
    </row>
    <row r="38252" spans="4:5" hidden="1" x14ac:dyDescent="0.25">
      <c r="D38252" s="2" t="str">
        <f>IF(E38252="","",CONCATENATE(H38252,".",COUNTIF($E$1:E38251,E38252)+1))</f>
        <v/>
      </c>
      <c r="E38252" s="2" t="str">
        <f>IF(I38252="","",IF(I38252=INFORME!$C$22,CONCATENATE(H38252,".",I38252,".",G38252),""))</f>
        <v/>
      </c>
    </row>
    <row r="38253" spans="4:5" hidden="1" x14ac:dyDescent="0.25">
      <c r="D38253" s="2" t="str">
        <f>IF(E38253="","",CONCATENATE(H38253,".",COUNTIF($E$1:E38252,E38253)+1))</f>
        <v/>
      </c>
      <c r="E38253" s="2" t="str">
        <f>IF(I38253="","",IF(I38253=INFORME!$C$22,CONCATENATE(H38253,".",I38253,".",G38253),""))</f>
        <v/>
      </c>
    </row>
    <row r="38254" spans="4:5" hidden="1" x14ac:dyDescent="0.25">
      <c r="D38254" s="2" t="str">
        <f>IF(E38254="","",CONCATENATE(H38254,".",COUNTIF($E$1:E38253,E38254)+1))</f>
        <v/>
      </c>
      <c r="E38254" s="2" t="str">
        <f>IF(I38254="","",IF(I38254=INFORME!$C$22,CONCATENATE(H38254,".",I38254,".",G38254),""))</f>
        <v/>
      </c>
    </row>
    <row r="38255" spans="4:5" hidden="1" x14ac:dyDescent="0.25">
      <c r="D38255" s="2" t="str">
        <f>IF(E38255="","",CONCATENATE(H38255,".",COUNTIF($E$1:E38254,E38255)+1))</f>
        <v/>
      </c>
      <c r="E38255" s="2" t="str">
        <f>IF(I38255="","",IF(I38255=INFORME!$C$22,CONCATENATE(H38255,".",I38255,".",G38255),""))</f>
        <v/>
      </c>
    </row>
    <row r="38256" spans="4:5" hidden="1" x14ac:dyDescent="0.25">
      <c r="D38256" s="2" t="str">
        <f>IF(E38256="","",CONCATENATE(H38256,".",COUNTIF($E$1:E38255,E38256)+1))</f>
        <v/>
      </c>
      <c r="E38256" s="2" t="str">
        <f>IF(I38256="","",IF(I38256=INFORME!$C$22,CONCATENATE(H38256,".",I38256,".",G38256),""))</f>
        <v/>
      </c>
    </row>
    <row r="38257" spans="4:5" hidden="1" x14ac:dyDescent="0.25">
      <c r="D38257" s="2" t="str">
        <f>IF(E38257="","",CONCATENATE(H38257,".",COUNTIF($E$1:E38256,E38257)+1))</f>
        <v/>
      </c>
      <c r="E38257" s="2" t="str">
        <f>IF(I38257="","",IF(I38257=INFORME!$C$22,CONCATENATE(H38257,".",I38257,".",G38257),""))</f>
        <v/>
      </c>
    </row>
    <row r="38258" spans="4:5" hidden="1" x14ac:dyDescent="0.25">
      <c r="D38258" s="2" t="str">
        <f>IF(E38258="","",CONCATENATE(H38258,".",COUNTIF($E$1:E38257,E38258)+1))</f>
        <v/>
      </c>
      <c r="E38258" s="2" t="str">
        <f>IF(I38258="","",IF(I38258=INFORME!$C$22,CONCATENATE(H38258,".",I38258,".",G38258),""))</f>
        <v/>
      </c>
    </row>
    <row r="38259" spans="4:5" hidden="1" x14ac:dyDescent="0.25">
      <c r="D38259" s="2" t="str">
        <f>IF(E38259="","",CONCATENATE(H38259,".",COUNTIF($E$1:E38258,E38259)+1))</f>
        <v/>
      </c>
      <c r="E38259" s="2" t="str">
        <f>IF(I38259="","",IF(I38259=INFORME!$C$22,CONCATENATE(H38259,".",I38259,".",G38259),""))</f>
        <v/>
      </c>
    </row>
    <row r="38260" spans="4:5" hidden="1" x14ac:dyDescent="0.25">
      <c r="D38260" s="2" t="str">
        <f>IF(E38260="","",CONCATENATE(H38260,".",COUNTIF($E$1:E38259,E38260)+1))</f>
        <v/>
      </c>
      <c r="E38260" s="2" t="str">
        <f>IF(I38260="","",IF(I38260=INFORME!$C$22,CONCATENATE(H38260,".",I38260,".",G38260),""))</f>
        <v/>
      </c>
    </row>
    <row r="38261" spans="4:5" hidden="1" x14ac:dyDescent="0.25">
      <c r="D38261" s="2" t="str">
        <f>IF(E38261="","",CONCATENATE(H38261,".",COUNTIF($E$1:E38260,E38261)+1))</f>
        <v/>
      </c>
      <c r="E38261" s="2" t="str">
        <f>IF(I38261="","",IF(I38261=INFORME!$C$22,CONCATENATE(H38261,".",I38261,".",G38261),""))</f>
        <v/>
      </c>
    </row>
    <row r="38262" spans="4:5" hidden="1" x14ac:dyDescent="0.25">
      <c r="D38262" s="2" t="str">
        <f>IF(E38262="","",CONCATENATE(H38262,".",COUNTIF($E$1:E38261,E38262)+1))</f>
        <v/>
      </c>
      <c r="E38262" s="2" t="str">
        <f>IF(I38262="","",IF(I38262=INFORME!$C$22,CONCATENATE(H38262,".",I38262,".",G38262),""))</f>
        <v/>
      </c>
    </row>
    <row r="38263" spans="4:5" hidden="1" x14ac:dyDescent="0.25">
      <c r="D38263" s="2" t="str">
        <f>IF(E38263="","",CONCATENATE(H38263,".",COUNTIF($E$1:E38262,E38263)+1))</f>
        <v/>
      </c>
      <c r="E38263" s="2" t="str">
        <f>IF(I38263="","",IF(I38263=INFORME!$C$22,CONCATENATE(H38263,".",I38263,".",G38263),""))</f>
        <v/>
      </c>
    </row>
    <row r="38264" spans="4:5" hidden="1" x14ac:dyDescent="0.25">
      <c r="D38264" s="2" t="str">
        <f>IF(E38264="","",CONCATENATE(H38264,".",COUNTIF($E$1:E38263,E38264)+1))</f>
        <v/>
      </c>
      <c r="E38264" s="2" t="str">
        <f>IF(I38264="","",IF(I38264=INFORME!$C$22,CONCATENATE(H38264,".",I38264,".",G38264),""))</f>
        <v/>
      </c>
    </row>
    <row r="38265" spans="4:5" hidden="1" x14ac:dyDescent="0.25">
      <c r="D38265" s="2" t="str">
        <f>IF(E38265="","",CONCATENATE(H38265,".",COUNTIF($E$1:E38264,E38265)+1))</f>
        <v/>
      </c>
      <c r="E38265" s="2" t="str">
        <f>IF(I38265="","",IF(I38265=INFORME!$C$22,CONCATENATE(H38265,".",I38265,".",G38265),""))</f>
        <v/>
      </c>
    </row>
    <row r="38266" spans="4:5" hidden="1" x14ac:dyDescent="0.25">
      <c r="D38266" s="2" t="str">
        <f>IF(E38266="","",CONCATENATE(H38266,".",COUNTIF($E$1:E38265,E38266)+1))</f>
        <v/>
      </c>
      <c r="E38266" s="2" t="str">
        <f>IF(I38266="","",IF(I38266=INFORME!$C$22,CONCATENATE(H38266,".",I38266,".",G38266),""))</f>
        <v/>
      </c>
    </row>
    <row r="38267" spans="4:5" hidden="1" x14ac:dyDescent="0.25">
      <c r="D38267" s="2" t="str">
        <f>IF(E38267="","",CONCATENATE(H38267,".",COUNTIF($E$1:E38266,E38267)+1))</f>
        <v/>
      </c>
      <c r="E38267" s="2" t="str">
        <f>IF(I38267="","",IF(I38267=INFORME!$C$22,CONCATENATE(H38267,".",I38267,".",G38267),""))</f>
        <v/>
      </c>
    </row>
    <row r="38268" spans="4:5" hidden="1" x14ac:dyDescent="0.25">
      <c r="D38268" s="2" t="str">
        <f>IF(E38268="","",CONCATENATE(H38268,".",COUNTIF($E$1:E38267,E38268)+1))</f>
        <v/>
      </c>
      <c r="E38268" s="2" t="str">
        <f>IF(I38268="","",IF(I38268=INFORME!$C$22,CONCATENATE(H38268,".",I38268,".",G38268),""))</f>
        <v/>
      </c>
    </row>
    <row r="38269" spans="4:5" hidden="1" x14ac:dyDescent="0.25">
      <c r="D38269" s="2" t="str">
        <f>IF(E38269="","",CONCATENATE(H38269,".",COUNTIF($E$1:E38268,E38269)+1))</f>
        <v/>
      </c>
      <c r="E38269" s="2" t="str">
        <f>IF(I38269="","",IF(I38269=INFORME!$C$22,CONCATENATE(H38269,".",I38269,".",G38269),""))</f>
        <v/>
      </c>
    </row>
    <row r="38270" spans="4:5" hidden="1" x14ac:dyDescent="0.25">
      <c r="D38270" s="2" t="str">
        <f>IF(E38270="","",CONCATENATE(H38270,".",COUNTIF($E$1:E38269,E38270)+1))</f>
        <v/>
      </c>
      <c r="E38270" s="2" t="str">
        <f>IF(I38270="","",IF(I38270=INFORME!$C$22,CONCATENATE(H38270,".",I38270,".",G38270),""))</f>
        <v/>
      </c>
    </row>
    <row r="38271" spans="4:5" hidden="1" x14ac:dyDescent="0.25">
      <c r="D38271" s="2" t="str">
        <f>IF(E38271="","",CONCATENATE(H38271,".",COUNTIF($E$1:E38270,E38271)+1))</f>
        <v/>
      </c>
      <c r="E38271" s="2" t="str">
        <f>IF(I38271="","",IF(I38271=INFORME!$C$22,CONCATENATE(H38271,".",I38271,".",G38271),""))</f>
        <v/>
      </c>
    </row>
    <row r="38272" spans="4:5" hidden="1" x14ac:dyDescent="0.25">
      <c r="D38272" s="2" t="str">
        <f>IF(E38272="","",CONCATENATE(H38272,".",COUNTIF($E$1:E38271,E38272)+1))</f>
        <v/>
      </c>
      <c r="E38272" s="2" t="str">
        <f>IF(I38272="","",IF(I38272=INFORME!$C$22,CONCATENATE(H38272,".",I38272,".",G38272),""))</f>
        <v/>
      </c>
    </row>
    <row r="38273" spans="4:5" hidden="1" x14ac:dyDescent="0.25">
      <c r="D38273" s="2" t="str">
        <f>IF(E38273="","",CONCATENATE(H38273,".",COUNTIF($E$1:E38272,E38273)+1))</f>
        <v/>
      </c>
      <c r="E38273" s="2" t="str">
        <f>IF(I38273="","",IF(I38273=INFORME!$C$22,CONCATENATE(H38273,".",I38273,".",G38273),""))</f>
        <v/>
      </c>
    </row>
    <row r="38274" spans="4:5" hidden="1" x14ac:dyDescent="0.25">
      <c r="D38274" s="2" t="str">
        <f>IF(E38274="","",CONCATENATE(H38274,".",COUNTIF($E$1:E38273,E38274)+1))</f>
        <v/>
      </c>
      <c r="E38274" s="2" t="str">
        <f>IF(I38274="","",IF(I38274=INFORME!$C$22,CONCATENATE(H38274,".",I38274,".",G38274),""))</f>
        <v/>
      </c>
    </row>
    <row r="38275" spans="4:5" hidden="1" x14ac:dyDescent="0.25">
      <c r="D38275" s="2" t="str">
        <f>IF(E38275="","",CONCATENATE(H38275,".",COUNTIF($E$1:E38274,E38275)+1))</f>
        <v/>
      </c>
      <c r="E38275" s="2" t="str">
        <f>IF(I38275="","",IF(I38275=INFORME!$C$22,CONCATENATE(H38275,".",I38275,".",G38275),""))</f>
        <v/>
      </c>
    </row>
    <row r="38276" spans="4:5" hidden="1" x14ac:dyDescent="0.25">
      <c r="D38276" s="2" t="str">
        <f>IF(E38276="","",CONCATENATE(H38276,".",COUNTIF($E$1:E38275,E38276)+1))</f>
        <v/>
      </c>
      <c r="E38276" s="2" t="str">
        <f>IF(I38276="","",IF(I38276=INFORME!$C$22,CONCATENATE(H38276,".",I38276,".",G38276),""))</f>
        <v/>
      </c>
    </row>
    <row r="38277" spans="4:5" hidden="1" x14ac:dyDescent="0.25">
      <c r="D38277" s="2" t="str">
        <f>IF(E38277="","",CONCATENATE(H38277,".",COUNTIF($E$1:E38276,E38277)+1))</f>
        <v/>
      </c>
      <c r="E38277" s="2" t="str">
        <f>IF(I38277="","",IF(I38277=INFORME!$C$22,CONCATENATE(H38277,".",I38277,".",G38277),""))</f>
        <v/>
      </c>
    </row>
    <row r="38278" spans="4:5" hidden="1" x14ac:dyDescent="0.25">
      <c r="D38278" s="2" t="str">
        <f>IF(E38278="","",CONCATENATE(H38278,".",COUNTIF($E$1:E38277,E38278)+1))</f>
        <v/>
      </c>
      <c r="E38278" s="2" t="str">
        <f>IF(I38278="","",IF(I38278=INFORME!$C$22,CONCATENATE(H38278,".",I38278,".",G38278),""))</f>
        <v/>
      </c>
    </row>
    <row r="38279" spans="4:5" hidden="1" x14ac:dyDescent="0.25">
      <c r="D38279" s="2" t="str">
        <f>IF(E38279="","",CONCATENATE(H38279,".",COUNTIF($E$1:E38278,E38279)+1))</f>
        <v/>
      </c>
      <c r="E38279" s="2" t="str">
        <f>IF(I38279="","",IF(I38279=INFORME!$C$22,CONCATENATE(H38279,".",I38279,".",G38279),""))</f>
        <v/>
      </c>
    </row>
    <row r="38280" spans="4:5" hidden="1" x14ac:dyDescent="0.25">
      <c r="D38280" s="2" t="str">
        <f>IF(E38280="","",CONCATENATE(H38280,".",COUNTIF($E$1:E38279,E38280)+1))</f>
        <v/>
      </c>
      <c r="E38280" s="2" t="str">
        <f>IF(I38280="","",IF(I38280=INFORME!$C$22,CONCATENATE(H38280,".",I38280,".",G38280),""))</f>
        <v/>
      </c>
    </row>
    <row r="38281" spans="4:5" hidden="1" x14ac:dyDescent="0.25">
      <c r="D38281" s="2" t="str">
        <f>IF(E38281="","",CONCATENATE(H38281,".",COUNTIF($E$1:E38280,E38281)+1))</f>
        <v/>
      </c>
      <c r="E38281" s="2" t="str">
        <f>IF(I38281="","",IF(I38281=INFORME!$C$22,CONCATENATE(H38281,".",I38281,".",G38281),""))</f>
        <v/>
      </c>
    </row>
    <row r="38282" spans="4:5" hidden="1" x14ac:dyDescent="0.25">
      <c r="D38282" s="2" t="str">
        <f>IF(E38282="","",CONCATENATE(H38282,".",COUNTIF($E$1:E38281,E38282)+1))</f>
        <v/>
      </c>
      <c r="E38282" s="2" t="str">
        <f>IF(I38282="","",IF(I38282=INFORME!$C$22,CONCATENATE(H38282,".",I38282,".",G38282),""))</f>
        <v/>
      </c>
    </row>
    <row r="38283" spans="4:5" hidden="1" x14ac:dyDescent="0.25">
      <c r="D38283" s="2" t="str">
        <f>IF(E38283="","",CONCATENATE(H38283,".",COUNTIF($E$1:E38282,E38283)+1))</f>
        <v/>
      </c>
      <c r="E38283" s="2" t="str">
        <f>IF(I38283="","",IF(I38283=INFORME!$C$22,CONCATENATE(H38283,".",I38283,".",G38283),""))</f>
        <v/>
      </c>
    </row>
    <row r="38284" spans="4:5" hidden="1" x14ac:dyDescent="0.25">
      <c r="D38284" s="2" t="str">
        <f>IF(E38284="","",CONCATENATE(H38284,".",COUNTIF($E$1:E38283,E38284)+1))</f>
        <v/>
      </c>
      <c r="E38284" s="2" t="str">
        <f>IF(I38284="","",IF(I38284=INFORME!$C$22,CONCATENATE(H38284,".",I38284,".",G38284),""))</f>
        <v/>
      </c>
    </row>
    <row r="38285" spans="4:5" hidden="1" x14ac:dyDescent="0.25">
      <c r="D38285" s="2" t="str">
        <f>IF(E38285="","",CONCATENATE(H38285,".",COUNTIF($E$1:E38284,E38285)+1))</f>
        <v/>
      </c>
      <c r="E38285" s="2" t="str">
        <f>IF(I38285="","",IF(I38285=INFORME!$C$22,CONCATENATE(H38285,".",I38285,".",G38285),""))</f>
        <v/>
      </c>
    </row>
    <row r="38286" spans="4:5" hidden="1" x14ac:dyDescent="0.25">
      <c r="D38286" s="2" t="str">
        <f>IF(E38286="","",CONCATENATE(H38286,".",COUNTIF($E$1:E38285,E38286)+1))</f>
        <v/>
      </c>
      <c r="E38286" s="2" t="str">
        <f>IF(I38286="","",IF(I38286=INFORME!$C$22,CONCATENATE(H38286,".",I38286,".",G38286),""))</f>
        <v/>
      </c>
    </row>
    <row r="38287" spans="4:5" hidden="1" x14ac:dyDescent="0.25">
      <c r="D38287" s="2" t="str">
        <f>IF(E38287="","",CONCATENATE(H38287,".",COUNTIF($E$1:E38286,E38287)+1))</f>
        <v/>
      </c>
      <c r="E38287" s="2" t="str">
        <f>IF(I38287="","",IF(I38287=INFORME!$C$22,CONCATENATE(H38287,".",I38287,".",G38287),""))</f>
        <v/>
      </c>
    </row>
    <row r="38288" spans="4:5" hidden="1" x14ac:dyDescent="0.25">
      <c r="D38288" s="2" t="str">
        <f>IF(E38288="","",CONCATENATE(H38288,".",COUNTIF($E$1:E38287,E38288)+1))</f>
        <v/>
      </c>
      <c r="E38288" s="2" t="str">
        <f>IF(I38288="","",IF(I38288=INFORME!$C$22,CONCATENATE(H38288,".",I38288,".",G38288),""))</f>
        <v/>
      </c>
    </row>
    <row r="38289" spans="4:5" hidden="1" x14ac:dyDescent="0.25">
      <c r="D38289" s="2" t="str">
        <f>IF(E38289="","",CONCATENATE(H38289,".",COUNTIF($E$1:E38288,E38289)+1))</f>
        <v/>
      </c>
      <c r="E38289" s="2" t="str">
        <f>IF(I38289="","",IF(I38289=INFORME!$C$22,CONCATENATE(H38289,".",I38289,".",G38289),""))</f>
        <v/>
      </c>
    </row>
    <row r="38290" spans="4:5" hidden="1" x14ac:dyDescent="0.25">
      <c r="D38290" s="2" t="str">
        <f>IF(E38290="","",CONCATENATE(H38290,".",COUNTIF($E$1:E38289,E38290)+1))</f>
        <v/>
      </c>
      <c r="E38290" s="2" t="str">
        <f>IF(I38290="","",IF(I38290=INFORME!$C$22,CONCATENATE(H38290,".",I38290,".",G38290),""))</f>
        <v/>
      </c>
    </row>
    <row r="38291" spans="4:5" hidden="1" x14ac:dyDescent="0.25">
      <c r="D38291" s="2" t="str">
        <f>IF(E38291="","",CONCATENATE(H38291,".",COUNTIF($E$1:E38290,E38291)+1))</f>
        <v/>
      </c>
      <c r="E38291" s="2" t="str">
        <f>IF(I38291="","",IF(I38291=INFORME!$C$22,CONCATENATE(H38291,".",I38291,".",G38291),""))</f>
        <v/>
      </c>
    </row>
    <row r="38292" spans="4:5" hidden="1" x14ac:dyDescent="0.25">
      <c r="D38292" s="2" t="str">
        <f>IF(E38292="","",CONCATENATE(H38292,".",COUNTIF($E$1:E38291,E38292)+1))</f>
        <v/>
      </c>
      <c r="E38292" s="2" t="str">
        <f>IF(I38292="","",IF(I38292=INFORME!$C$22,CONCATENATE(H38292,".",I38292,".",G38292),""))</f>
        <v/>
      </c>
    </row>
    <row r="38293" spans="4:5" hidden="1" x14ac:dyDescent="0.25">
      <c r="D38293" s="2" t="str">
        <f>IF(E38293="","",CONCATENATE(H38293,".",COUNTIF($E$1:E38292,E38293)+1))</f>
        <v/>
      </c>
      <c r="E38293" s="2" t="str">
        <f>IF(I38293="","",IF(I38293=INFORME!$C$22,CONCATENATE(H38293,".",I38293,".",G38293),""))</f>
        <v/>
      </c>
    </row>
    <row r="38294" spans="4:5" hidden="1" x14ac:dyDescent="0.25">
      <c r="D38294" s="2" t="str">
        <f>IF(E38294="","",CONCATENATE(H38294,".",COUNTIF($E$1:E38293,E38294)+1))</f>
        <v/>
      </c>
      <c r="E38294" s="2" t="str">
        <f>IF(I38294="","",IF(I38294=INFORME!$C$22,CONCATENATE(H38294,".",I38294,".",G38294),""))</f>
        <v/>
      </c>
    </row>
    <row r="38295" spans="4:5" hidden="1" x14ac:dyDescent="0.25">
      <c r="D38295" s="2" t="str">
        <f>IF(E38295="","",CONCATENATE(H38295,".",COUNTIF($E$1:E38294,E38295)+1))</f>
        <v/>
      </c>
      <c r="E38295" s="2" t="str">
        <f>IF(I38295="","",IF(I38295=INFORME!$C$22,CONCATENATE(H38295,".",I38295,".",G38295),""))</f>
        <v/>
      </c>
    </row>
    <row r="38296" spans="4:5" hidden="1" x14ac:dyDescent="0.25">
      <c r="D38296" s="2" t="str">
        <f>IF(E38296="","",CONCATENATE(H38296,".",COUNTIF($E$1:E38295,E38296)+1))</f>
        <v/>
      </c>
      <c r="E38296" s="2" t="str">
        <f>IF(I38296="","",IF(I38296=INFORME!$C$22,CONCATENATE(H38296,".",I38296,".",G38296),""))</f>
        <v/>
      </c>
    </row>
    <row r="38297" spans="4:5" hidden="1" x14ac:dyDescent="0.25">
      <c r="D38297" s="2" t="str">
        <f>IF(E38297="","",CONCATENATE(H38297,".",COUNTIF($E$1:E38296,E38297)+1))</f>
        <v/>
      </c>
      <c r="E38297" s="2" t="str">
        <f>IF(I38297="","",IF(I38297=INFORME!$C$22,CONCATENATE(H38297,".",I38297,".",G38297),""))</f>
        <v/>
      </c>
    </row>
    <row r="38298" spans="4:5" hidden="1" x14ac:dyDescent="0.25">
      <c r="D38298" s="2" t="str">
        <f>IF(E38298="","",CONCATENATE(H38298,".",COUNTIF($E$1:E38297,E38298)+1))</f>
        <v/>
      </c>
      <c r="E38298" s="2" t="str">
        <f>IF(I38298="","",IF(I38298=INFORME!$C$22,CONCATENATE(H38298,".",I38298,".",G38298),""))</f>
        <v/>
      </c>
    </row>
    <row r="38299" spans="4:5" hidden="1" x14ac:dyDescent="0.25">
      <c r="D38299" s="2" t="str">
        <f>IF(E38299="","",CONCATENATE(H38299,".",COUNTIF($E$1:E38298,E38299)+1))</f>
        <v/>
      </c>
      <c r="E38299" s="2" t="str">
        <f>IF(I38299="","",IF(I38299=INFORME!$C$22,CONCATENATE(H38299,".",I38299,".",G38299),""))</f>
        <v/>
      </c>
    </row>
    <row r="38300" spans="4:5" hidden="1" x14ac:dyDescent="0.25">
      <c r="D38300" s="2" t="str">
        <f>IF(E38300="","",CONCATENATE(H38300,".",COUNTIF($E$1:E38299,E38300)+1))</f>
        <v/>
      </c>
      <c r="E38300" s="2" t="str">
        <f>IF(I38300="","",IF(I38300=INFORME!$C$22,CONCATENATE(H38300,".",I38300,".",G38300),""))</f>
        <v/>
      </c>
    </row>
    <row r="38301" spans="4:5" hidden="1" x14ac:dyDescent="0.25">
      <c r="D38301" s="2" t="str">
        <f>IF(E38301="","",CONCATENATE(H38301,".",COUNTIF($E$1:E38300,E38301)+1))</f>
        <v/>
      </c>
      <c r="E38301" s="2" t="str">
        <f>IF(I38301="","",IF(I38301=INFORME!$C$22,CONCATENATE(H38301,".",I38301,".",G38301),""))</f>
        <v/>
      </c>
    </row>
    <row r="38302" spans="4:5" hidden="1" x14ac:dyDescent="0.25">
      <c r="D38302" s="2" t="str">
        <f>IF(E38302="","",CONCATENATE(H38302,".",COUNTIF($E$1:E38301,E38302)+1))</f>
        <v/>
      </c>
      <c r="E38302" s="2" t="str">
        <f>IF(I38302="","",IF(I38302=INFORME!$C$22,CONCATENATE(H38302,".",I38302,".",G38302),""))</f>
        <v/>
      </c>
    </row>
    <row r="38303" spans="4:5" hidden="1" x14ac:dyDescent="0.25">
      <c r="D38303" s="2" t="str">
        <f>IF(E38303="","",CONCATENATE(H38303,".",COUNTIF($E$1:E38302,E38303)+1))</f>
        <v/>
      </c>
      <c r="E38303" s="2" t="str">
        <f>IF(I38303="","",IF(I38303=INFORME!$C$22,CONCATENATE(H38303,".",I38303,".",G38303),""))</f>
        <v/>
      </c>
    </row>
    <row r="38304" spans="4:5" hidden="1" x14ac:dyDescent="0.25">
      <c r="D38304" s="2" t="str">
        <f>IF(E38304="","",CONCATENATE(H38304,".",COUNTIF($E$1:E38303,E38304)+1))</f>
        <v/>
      </c>
      <c r="E38304" s="2" t="str">
        <f>IF(I38304="","",IF(I38304=INFORME!$C$22,CONCATENATE(H38304,".",I38304,".",G38304),""))</f>
        <v/>
      </c>
    </row>
    <row r="38305" spans="4:5" hidden="1" x14ac:dyDescent="0.25">
      <c r="D38305" s="2" t="str">
        <f>IF(E38305="","",CONCATENATE(H38305,".",COUNTIF($E$1:E38304,E38305)+1))</f>
        <v/>
      </c>
      <c r="E38305" s="2" t="str">
        <f>IF(I38305="","",IF(I38305=INFORME!$C$22,CONCATENATE(H38305,".",I38305,".",G38305),""))</f>
        <v/>
      </c>
    </row>
    <row r="38306" spans="4:5" hidden="1" x14ac:dyDescent="0.25">
      <c r="D38306" s="2" t="str">
        <f>IF(E38306="","",CONCATENATE(H38306,".",COUNTIF($E$1:E38305,E38306)+1))</f>
        <v/>
      </c>
      <c r="E38306" s="2" t="str">
        <f>IF(I38306="","",IF(I38306=INFORME!$C$22,CONCATENATE(H38306,".",I38306,".",G38306),""))</f>
        <v/>
      </c>
    </row>
    <row r="38307" spans="4:5" hidden="1" x14ac:dyDescent="0.25">
      <c r="D38307" s="2" t="str">
        <f>IF(E38307="","",CONCATENATE(H38307,".",COUNTIF($E$1:E38306,E38307)+1))</f>
        <v/>
      </c>
      <c r="E38307" s="2" t="str">
        <f>IF(I38307="","",IF(I38307=INFORME!$C$22,CONCATENATE(H38307,".",I38307,".",G38307),""))</f>
        <v/>
      </c>
    </row>
    <row r="38308" spans="4:5" hidden="1" x14ac:dyDescent="0.25">
      <c r="D38308" s="2" t="str">
        <f>IF(E38308="","",CONCATENATE(H38308,".",COUNTIF($E$1:E38307,E38308)+1))</f>
        <v/>
      </c>
      <c r="E38308" s="2" t="str">
        <f>IF(I38308="","",IF(I38308=INFORME!$C$22,CONCATENATE(H38308,".",I38308,".",G38308),""))</f>
        <v/>
      </c>
    </row>
    <row r="38309" spans="4:5" hidden="1" x14ac:dyDescent="0.25">
      <c r="D38309" s="2" t="str">
        <f>IF(E38309="","",CONCATENATE(H38309,".",COUNTIF($E$1:E38308,E38309)+1))</f>
        <v/>
      </c>
      <c r="E38309" s="2" t="str">
        <f>IF(I38309="","",IF(I38309=INFORME!$C$22,CONCATENATE(H38309,".",I38309,".",G38309),""))</f>
        <v/>
      </c>
    </row>
    <row r="38310" spans="4:5" hidden="1" x14ac:dyDescent="0.25">
      <c r="D38310" s="2" t="str">
        <f>IF(E38310="","",CONCATENATE(H38310,".",COUNTIF($E$1:E38309,E38310)+1))</f>
        <v/>
      </c>
      <c r="E38310" s="2" t="str">
        <f>IF(I38310="","",IF(I38310=INFORME!$C$22,CONCATENATE(H38310,".",I38310,".",G38310),""))</f>
        <v/>
      </c>
    </row>
    <row r="38311" spans="4:5" hidden="1" x14ac:dyDescent="0.25">
      <c r="D38311" s="2" t="str">
        <f>IF(E38311="","",CONCATENATE(H38311,".",COUNTIF($E$1:E38310,E38311)+1))</f>
        <v/>
      </c>
      <c r="E38311" s="2" t="str">
        <f>IF(I38311="","",IF(I38311=INFORME!$C$22,CONCATENATE(H38311,".",I38311,".",G38311),""))</f>
        <v/>
      </c>
    </row>
    <row r="38312" spans="4:5" hidden="1" x14ac:dyDescent="0.25">
      <c r="D38312" s="2" t="str">
        <f>IF(E38312="","",CONCATENATE(H38312,".",COUNTIF($E$1:E38311,E38312)+1))</f>
        <v/>
      </c>
      <c r="E38312" s="2" t="str">
        <f>IF(I38312="","",IF(I38312=INFORME!$C$22,CONCATENATE(H38312,".",I38312,".",G38312),""))</f>
        <v/>
      </c>
    </row>
    <row r="38313" spans="4:5" hidden="1" x14ac:dyDescent="0.25">
      <c r="D38313" s="2" t="str">
        <f>IF(E38313="","",CONCATENATE(H38313,".",COUNTIF($E$1:E38312,E38313)+1))</f>
        <v/>
      </c>
      <c r="E38313" s="2" t="str">
        <f>IF(I38313="","",IF(I38313=INFORME!$C$22,CONCATENATE(H38313,".",I38313,".",G38313),""))</f>
        <v/>
      </c>
    </row>
    <row r="38314" spans="4:5" hidden="1" x14ac:dyDescent="0.25">
      <c r="D38314" s="2" t="str">
        <f>IF(E38314="","",CONCATENATE(H38314,".",COUNTIF($E$1:E38313,E38314)+1))</f>
        <v/>
      </c>
      <c r="E38314" s="2" t="str">
        <f>IF(I38314="","",IF(I38314=INFORME!$C$22,CONCATENATE(H38314,".",I38314,".",G38314),""))</f>
        <v/>
      </c>
    </row>
    <row r="38315" spans="4:5" hidden="1" x14ac:dyDescent="0.25">
      <c r="D38315" s="2" t="str">
        <f>IF(E38315="","",CONCATENATE(H38315,".",COUNTIF($E$1:E38314,E38315)+1))</f>
        <v/>
      </c>
      <c r="E38315" s="2" t="str">
        <f>IF(I38315="","",IF(I38315=INFORME!$C$22,CONCATENATE(H38315,".",I38315,".",G38315),""))</f>
        <v/>
      </c>
    </row>
    <row r="38316" spans="4:5" hidden="1" x14ac:dyDescent="0.25">
      <c r="D38316" s="2" t="str">
        <f>IF(E38316="","",CONCATENATE(H38316,".",COUNTIF($E$1:E38315,E38316)+1))</f>
        <v/>
      </c>
      <c r="E38316" s="2" t="str">
        <f>IF(I38316="","",IF(I38316=INFORME!$C$22,CONCATENATE(H38316,".",I38316,".",G38316),""))</f>
        <v/>
      </c>
    </row>
    <row r="38317" spans="4:5" hidden="1" x14ac:dyDescent="0.25">
      <c r="D38317" s="2" t="str">
        <f>IF(E38317="","",CONCATENATE(H38317,".",COUNTIF($E$1:E38316,E38317)+1))</f>
        <v/>
      </c>
      <c r="E38317" s="2" t="str">
        <f>IF(I38317="","",IF(I38317=INFORME!$C$22,CONCATENATE(H38317,".",I38317,".",G38317),""))</f>
        <v/>
      </c>
    </row>
    <row r="38318" spans="4:5" hidden="1" x14ac:dyDescent="0.25">
      <c r="D38318" s="2" t="str">
        <f>IF(E38318="","",CONCATENATE(H38318,".",COUNTIF($E$1:E38317,E38318)+1))</f>
        <v/>
      </c>
      <c r="E38318" s="2" t="str">
        <f>IF(I38318="","",IF(I38318=INFORME!$C$22,CONCATENATE(H38318,".",I38318,".",G38318),""))</f>
        <v/>
      </c>
    </row>
    <row r="38319" spans="4:5" hidden="1" x14ac:dyDescent="0.25">
      <c r="D38319" s="2" t="str">
        <f>IF(E38319="","",CONCATENATE(H38319,".",COUNTIF($E$1:E38318,E38319)+1))</f>
        <v/>
      </c>
      <c r="E38319" s="2" t="str">
        <f>IF(I38319="","",IF(I38319=INFORME!$C$22,CONCATENATE(H38319,".",I38319,".",G38319),""))</f>
        <v/>
      </c>
    </row>
    <row r="38320" spans="4:5" hidden="1" x14ac:dyDescent="0.25">
      <c r="D38320" s="2" t="str">
        <f>IF(E38320="","",CONCATENATE(H38320,".",COUNTIF($E$1:E38319,E38320)+1))</f>
        <v/>
      </c>
      <c r="E38320" s="2" t="str">
        <f>IF(I38320="","",IF(I38320=INFORME!$C$22,CONCATENATE(H38320,".",I38320,".",G38320),""))</f>
        <v/>
      </c>
    </row>
    <row r="38321" spans="4:5" hidden="1" x14ac:dyDescent="0.25">
      <c r="D38321" s="2" t="str">
        <f>IF(E38321="","",CONCATENATE(H38321,".",COUNTIF($E$1:E38320,E38321)+1))</f>
        <v/>
      </c>
      <c r="E38321" s="2" t="str">
        <f>IF(I38321="","",IF(I38321=INFORME!$C$22,CONCATENATE(H38321,".",I38321,".",G38321),""))</f>
        <v/>
      </c>
    </row>
    <row r="38322" spans="4:5" hidden="1" x14ac:dyDescent="0.25">
      <c r="D38322" s="2" t="str">
        <f>IF(E38322="","",CONCATENATE(H38322,".",COUNTIF($E$1:E38321,E38322)+1))</f>
        <v/>
      </c>
      <c r="E38322" s="2" t="str">
        <f>IF(I38322="","",IF(I38322=INFORME!$C$22,CONCATENATE(H38322,".",I38322,".",G38322),""))</f>
        <v/>
      </c>
    </row>
    <row r="38323" spans="4:5" hidden="1" x14ac:dyDescent="0.25">
      <c r="D38323" s="2" t="str">
        <f>IF(E38323="","",CONCATENATE(H38323,".",COUNTIF($E$1:E38322,E38323)+1))</f>
        <v/>
      </c>
      <c r="E38323" s="2" t="str">
        <f>IF(I38323="","",IF(I38323=INFORME!$C$22,CONCATENATE(H38323,".",I38323,".",G38323),""))</f>
        <v/>
      </c>
    </row>
    <row r="38324" spans="4:5" hidden="1" x14ac:dyDescent="0.25">
      <c r="D38324" s="2" t="str">
        <f>IF(E38324="","",CONCATENATE(H38324,".",COUNTIF($E$1:E38323,E38324)+1))</f>
        <v/>
      </c>
      <c r="E38324" s="2" t="str">
        <f>IF(I38324="","",IF(I38324=INFORME!$C$22,CONCATENATE(H38324,".",I38324,".",G38324),""))</f>
        <v/>
      </c>
    </row>
    <row r="38325" spans="4:5" hidden="1" x14ac:dyDescent="0.25">
      <c r="D38325" s="2" t="str">
        <f>IF(E38325="","",CONCATENATE(H38325,".",COUNTIF($E$1:E38324,E38325)+1))</f>
        <v/>
      </c>
      <c r="E38325" s="2" t="str">
        <f>IF(I38325="","",IF(I38325=INFORME!$C$22,CONCATENATE(H38325,".",I38325,".",G38325),""))</f>
        <v/>
      </c>
    </row>
    <row r="38326" spans="4:5" hidden="1" x14ac:dyDescent="0.25">
      <c r="D38326" s="2" t="str">
        <f>IF(E38326="","",CONCATENATE(H38326,".",COUNTIF($E$1:E38325,E38326)+1))</f>
        <v/>
      </c>
      <c r="E38326" s="2" t="str">
        <f>IF(I38326="","",IF(I38326=INFORME!$C$22,CONCATENATE(H38326,".",I38326,".",G38326),""))</f>
        <v/>
      </c>
    </row>
    <row r="38327" spans="4:5" hidden="1" x14ac:dyDescent="0.25">
      <c r="D38327" s="2" t="str">
        <f>IF(E38327="","",CONCATENATE(H38327,".",COUNTIF($E$1:E38326,E38327)+1))</f>
        <v/>
      </c>
      <c r="E38327" s="2" t="str">
        <f>IF(I38327="","",IF(I38327=INFORME!$C$22,CONCATENATE(H38327,".",I38327,".",G38327),""))</f>
        <v/>
      </c>
    </row>
    <row r="38328" spans="4:5" hidden="1" x14ac:dyDescent="0.25">
      <c r="D38328" s="2" t="str">
        <f>IF(E38328="","",CONCATENATE(H38328,".",COUNTIF($E$1:E38327,E38328)+1))</f>
        <v/>
      </c>
      <c r="E38328" s="2" t="str">
        <f>IF(I38328="","",IF(I38328=INFORME!$C$22,CONCATENATE(H38328,".",I38328,".",G38328),""))</f>
        <v/>
      </c>
    </row>
    <row r="38329" spans="4:5" hidden="1" x14ac:dyDescent="0.25">
      <c r="D38329" s="2" t="str">
        <f>IF(E38329="","",CONCATENATE(H38329,".",COUNTIF($E$1:E38328,E38329)+1))</f>
        <v/>
      </c>
      <c r="E38329" s="2" t="str">
        <f>IF(I38329="","",IF(I38329=INFORME!$C$22,CONCATENATE(H38329,".",I38329,".",G38329),""))</f>
        <v/>
      </c>
    </row>
    <row r="38330" spans="4:5" hidden="1" x14ac:dyDescent="0.25">
      <c r="D38330" s="2" t="str">
        <f>IF(E38330="","",CONCATENATE(H38330,".",COUNTIF($E$1:E38329,E38330)+1))</f>
        <v/>
      </c>
      <c r="E38330" s="2" t="str">
        <f>IF(I38330="","",IF(I38330=INFORME!$C$22,CONCATENATE(H38330,".",I38330,".",G38330),""))</f>
        <v/>
      </c>
    </row>
    <row r="38331" spans="4:5" hidden="1" x14ac:dyDescent="0.25">
      <c r="D38331" s="2" t="str">
        <f>IF(E38331="","",CONCATENATE(H38331,".",COUNTIF($E$1:E38330,E38331)+1))</f>
        <v/>
      </c>
      <c r="E38331" s="2" t="str">
        <f>IF(I38331="","",IF(I38331=INFORME!$C$22,CONCATENATE(H38331,".",I38331,".",G38331),""))</f>
        <v/>
      </c>
    </row>
    <row r="38332" spans="4:5" hidden="1" x14ac:dyDescent="0.25">
      <c r="D38332" s="2" t="str">
        <f>IF(E38332="","",CONCATENATE(H38332,".",COUNTIF($E$1:E38331,E38332)+1))</f>
        <v/>
      </c>
      <c r="E38332" s="2" t="str">
        <f>IF(I38332="","",IF(I38332=INFORME!$C$22,CONCATENATE(H38332,".",I38332,".",G38332),""))</f>
        <v/>
      </c>
    </row>
    <row r="38333" spans="4:5" hidden="1" x14ac:dyDescent="0.25">
      <c r="D38333" s="2" t="str">
        <f>IF(E38333="","",CONCATENATE(H38333,".",COUNTIF($E$1:E38332,E38333)+1))</f>
        <v/>
      </c>
      <c r="E38333" s="2" t="str">
        <f>IF(I38333="","",IF(I38333=INFORME!$C$22,CONCATENATE(H38333,".",I38333,".",G38333),""))</f>
        <v/>
      </c>
    </row>
    <row r="38334" spans="4:5" hidden="1" x14ac:dyDescent="0.25">
      <c r="D38334" s="2" t="str">
        <f>IF(E38334="","",CONCATENATE(H38334,".",COUNTIF($E$1:E38333,E38334)+1))</f>
        <v/>
      </c>
      <c r="E38334" s="2" t="str">
        <f>IF(I38334="","",IF(I38334=INFORME!$C$22,CONCATENATE(H38334,".",I38334,".",G38334),""))</f>
        <v/>
      </c>
    </row>
    <row r="38335" spans="4:5" hidden="1" x14ac:dyDescent="0.25">
      <c r="D38335" s="2" t="str">
        <f>IF(E38335="","",CONCATENATE(H38335,".",COUNTIF($E$1:E38334,E38335)+1))</f>
        <v/>
      </c>
      <c r="E38335" s="2" t="str">
        <f>IF(I38335="","",IF(I38335=INFORME!$C$22,CONCATENATE(H38335,".",I38335,".",G38335),""))</f>
        <v/>
      </c>
    </row>
    <row r="38336" spans="4:5" hidden="1" x14ac:dyDescent="0.25">
      <c r="D38336" s="2" t="str">
        <f>IF(E38336="","",CONCATENATE(H38336,".",COUNTIF($E$1:E38335,E38336)+1))</f>
        <v/>
      </c>
      <c r="E38336" s="2" t="str">
        <f>IF(I38336="","",IF(I38336=INFORME!$C$22,CONCATENATE(H38336,".",I38336,".",G38336),""))</f>
        <v/>
      </c>
    </row>
    <row r="38337" spans="4:5" hidden="1" x14ac:dyDescent="0.25">
      <c r="D38337" s="2" t="str">
        <f>IF(E38337="","",CONCATENATE(H38337,".",COUNTIF($E$1:E38336,E38337)+1))</f>
        <v/>
      </c>
      <c r="E38337" s="2" t="str">
        <f>IF(I38337="","",IF(I38337=INFORME!$C$22,CONCATENATE(H38337,".",I38337,".",G38337),""))</f>
        <v/>
      </c>
    </row>
    <row r="38338" spans="4:5" hidden="1" x14ac:dyDescent="0.25">
      <c r="D38338" s="2" t="str">
        <f>IF(E38338="","",CONCATENATE(H38338,".",COUNTIF($E$1:E38337,E38338)+1))</f>
        <v/>
      </c>
      <c r="E38338" s="2" t="str">
        <f>IF(I38338="","",IF(I38338=INFORME!$C$22,CONCATENATE(H38338,".",I38338,".",G38338),""))</f>
        <v/>
      </c>
    </row>
    <row r="38339" spans="4:5" hidden="1" x14ac:dyDescent="0.25">
      <c r="D38339" s="2" t="str">
        <f>IF(E38339="","",CONCATENATE(H38339,".",COUNTIF($E$1:E38338,E38339)+1))</f>
        <v/>
      </c>
      <c r="E38339" s="2" t="str">
        <f>IF(I38339="","",IF(I38339=INFORME!$C$22,CONCATENATE(H38339,".",I38339,".",G38339),""))</f>
        <v/>
      </c>
    </row>
    <row r="38340" spans="4:5" hidden="1" x14ac:dyDescent="0.25">
      <c r="D38340" s="2" t="str">
        <f>IF(E38340="","",CONCATENATE(H38340,".",COUNTIF($E$1:E38339,E38340)+1))</f>
        <v/>
      </c>
      <c r="E38340" s="2" t="str">
        <f>IF(I38340="","",IF(I38340=INFORME!$C$22,CONCATENATE(H38340,".",I38340,".",G38340),""))</f>
        <v/>
      </c>
    </row>
    <row r="38341" spans="4:5" hidden="1" x14ac:dyDescent="0.25">
      <c r="D38341" s="2" t="str">
        <f>IF(E38341="","",CONCATENATE(H38341,".",COUNTIF($E$1:E38340,E38341)+1))</f>
        <v/>
      </c>
      <c r="E38341" s="2" t="str">
        <f>IF(I38341="","",IF(I38341=INFORME!$C$22,CONCATENATE(H38341,".",I38341,".",G38341),""))</f>
        <v/>
      </c>
    </row>
    <row r="38342" spans="4:5" hidden="1" x14ac:dyDescent="0.25">
      <c r="D38342" s="2" t="str">
        <f>IF(E38342="","",CONCATENATE(H38342,".",COUNTIF($E$1:E38341,E38342)+1))</f>
        <v/>
      </c>
      <c r="E38342" s="2" t="str">
        <f>IF(I38342="","",IF(I38342=INFORME!$C$22,CONCATENATE(H38342,".",I38342,".",G38342),""))</f>
        <v/>
      </c>
    </row>
    <row r="38343" spans="4:5" hidden="1" x14ac:dyDescent="0.25">
      <c r="D38343" s="2" t="str">
        <f>IF(E38343="","",CONCATENATE(H38343,".",COUNTIF($E$1:E38342,E38343)+1))</f>
        <v/>
      </c>
      <c r="E38343" s="2" t="str">
        <f>IF(I38343="","",IF(I38343=INFORME!$C$22,CONCATENATE(H38343,".",I38343,".",G38343),""))</f>
        <v/>
      </c>
    </row>
    <row r="38344" spans="4:5" hidden="1" x14ac:dyDescent="0.25">
      <c r="D38344" s="2" t="str">
        <f>IF(E38344="","",CONCATENATE(H38344,".",COUNTIF($E$1:E38343,E38344)+1))</f>
        <v/>
      </c>
      <c r="E38344" s="2" t="str">
        <f>IF(I38344="","",IF(I38344=INFORME!$C$22,CONCATENATE(H38344,".",I38344,".",G38344),""))</f>
        <v/>
      </c>
    </row>
    <row r="38345" spans="4:5" hidden="1" x14ac:dyDescent="0.25">
      <c r="D38345" s="2" t="str">
        <f>IF(E38345="","",CONCATENATE(H38345,".",COUNTIF($E$1:E38344,E38345)+1))</f>
        <v/>
      </c>
      <c r="E38345" s="2" t="str">
        <f>IF(I38345="","",IF(I38345=INFORME!$C$22,CONCATENATE(H38345,".",I38345,".",G38345),""))</f>
        <v/>
      </c>
    </row>
    <row r="38346" spans="4:5" hidden="1" x14ac:dyDescent="0.25">
      <c r="D38346" s="2" t="str">
        <f>IF(E38346="","",CONCATENATE(H38346,".",COUNTIF($E$1:E38345,E38346)+1))</f>
        <v/>
      </c>
      <c r="E38346" s="2" t="str">
        <f>IF(I38346="","",IF(I38346=INFORME!$C$22,CONCATENATE(H38346,".",I38346,".",G38346),""))</f>
        <v/>
      </c>
    </row>
    <row r="38347" spans="4:5" hidden="1" x14ac:dyDescent="0.25">
      <c r="D38347" s="2" t="str">
        <f>IF(E38347="","",CONCATENATE(H38347,".",COUNTIF($E$1:E38346,E38347)+1))</f>
        <v/>
      </c>
      <c r="E38347" s="2" t="str">
        <f>IF(I38347="","",IF(I38347=INFORME!$C$22,CONCATENATE(H38347,".",I38347,".",G38347),""))</f>
        <v/>
      </c>
    </row>
    <row r="38348" spans="4:5" hidden="1" x14ac:dyDescent="0.25">
      <c r="D38348" s="2" t="str">
        <f>IF(E38348="","",CONCATENATE(H38348,".",COUNTIF($E$1:E38347,E38348)+1))</f>
        <v/>
      </c>
      <c r="E38348" s="2" t="str">
        <f>IF(I38348="","",IF(I38348=INFORME!$C$22,CONCATENATE(H38348,".",I38348,".",G38348),""))</f>
        <v/>
      </c>
    </row>
    <row r="38349" spans="4:5" hidden="1" x14ac:dyDescent="0.25">
      <c r="D38349" s="2" t="str">
        <f>IF(E38349="","",CONCATENATE(H38349,".",COUNTIF($E$1:E38348,E38349)+1))</f>
        <v/>
      </c>
      <c r="E38349" s="2" t="str">
        <f>IF(I38349="","",IF(I38349=INFORME!$C$22,CONCATENATE(H38349,".",I38349,".",G38349),""))</f>
        <v/>
      </c>
    </row>
    <row r="38350" spans="4:5" hidden="1" x14ac:dyDescent="0.25">
      <c r="D38350" s="2" t="str">
        <f>IF(E38350="","",CONCATENATE(H38350,".",COUNTIF($E$1:E38349,E38350)+1))</f>
        <v/>
      </c>
      <c r="E38350" s="2" t="str">
        <f>IF(I38350="","",IF(I38350=INFORME!$C$22,CONCATENATE(H38350,".",I38350,".",G38350),""))</f>
        <v/>
      </c>
    </row>
    <row r="38351" spans="4:5" hidden="1" x14ac:dyDescent="0.25">
      <c r="D38351" s="2" t="str">
        <f>IF(E38351="","",CONCATENATE(H38351,".",COUNTIF($E$1:E38350,E38351)+1))</f>
        <v/>
      </c>
      <c r="E38351" s="2" t="str">
        <f>IF(I38351="","",IF(I38351=INFORME!$C$22,CONCATENATE(H38351,".",I38351,".",G38351),""))</f>
        <v/>
      </c>
    </row>
    <row r="38352" spans="4:5" hidden="1" x14ac:dyDescent="0.25">
      <c r="D38352" s="2" t="str">
        <f>IF(E38352="","",CONCATENATE(H38352,".",COUNTIF($E$1:E38351,E38352)+1))</f>
        <v/>
      </c>
      <c r="E38352" s="2" t="str">
        <f>IF(I38352="","",IF(I38352=INFORME!$C$22,CONCATENATE(H38352,".",I38352,".",G38352),""))</f>
        <v/>
      </c>
    </row>
    <row r="38353" spans="4:5" hidden="1" x14ac:dyDescent="0.25">
      <c r="D38353" s="2" t="str">
        <f>IF(E38353="","",CONCATENATE(H38353,".",COUNTIF($E$1:E38352,E38353)+1))</f>
        <v/>
      </c>
      <c r="E38353" s="2" t="str">
        <f>IF(I38353="","",IF(I38353=INFORME!$C$22,CONCATENATE(H38353,".",I38353,".",G38353),""))</f>
        <v/>
      </c>
    </row>
    <row r="38354" spans="4:5" hidden="1" x14ac:dyDescent="0.25">
      <c r="D38354" s="2" t="str">
        <f>IF(E38354="","",CONCATENATE(H38354,".",COUNTIF($E$1:E38353,E38354)+1))</f>
        <v/>
      </c>
      <c r="E38354" s="2" t="str">
        <f>IF(I38354="","",IF(I38354=INFORME!$C$22,CONCATENATE(H38354,".",I38354,".",G38354),""))</f>
        <v/>
      </c>
    </row>
    <row r="38355" spans="4:5" hidden="1" x14ac:dyDescent="0.25">
      <c r="D38355" s="2" t="str">
        <f>IF(E38355="","",CONCATENATE(H38355,".",COUNTIF($E$1:E38354,E38355)+1))</f>
        <v/>
      </c>
      <c r="E38355" s="2" t="str">
        <f>IF(I38355="","",IF(I38355=INFORME!$C$22,CONCATENATE(H38355,".",I38355,".",G38355),""))</f>
        <v/>
      </c>
    </row>
    <row r="38356" spans="4:5" hidden="1" x14ac:dyDescent="0.25">
      <c r="D38356" s="2" t="str">
        <f>IF(E38356="","",CONCATENATE(H38356,".",COUNTIF($E$1:E38355,E38356)+1))</f>
        <v/>
      </c>
      <c r="E38356" s="2" t="str">
        <f>IF(I38356="","",IF(I38356=INFORME!$C$22,CONCATENATE(H38356,".",I38356,".",G38356),""))</f>
        <v/>
      </c>
    </row>
    <row r="38357" spans="4:5" hidden="1" x14ac:dyDescent="0.25">
      <c r="D38357" s="2" t="str">
        <f>IF(E38357="","",CONCATENATE(H38357,".",COUNTIF($E$1:E38356,E38357)+1))</f>
        <v/>
      </c>
      <c r="E38357" s="2" t="str">
        <f>IF(I38357="","",IF(I38357=INFORME!$C$22,CONCATENATE(H38357,".",I38357,".",G38357),""))</f>
        <v/>
      </c>
    </row>
    <row r="38358" spans="4:5" hidden="1" x14ac:dyDescent="0.25">
      <c r="D38358" s="2" t="str">
        <f>IF(E38358="","",CONCATENATE(H38358,".",COUNTIF($E$1:E38357,E38358)+1))</f>
        <v/>
      </c>
      <c r="E38358" s="2" t="str">
        <f>IF(I38358="","",IF(I38358=INFORME!$C$22,CONCATENATE(H38358,".",I38358,".",G38358),""))</f>
        <v/>
      </c>
    </row>
    <row r="38359" spans="4:5" hidden="1" x14ac:dyDescent="0.25">
      <c r="D38359" s="2" t="str">
        <f>IF(E38359="","",CONCATENATE(H38359,".",COUNTIF($E$1:E38358,E38359)+1))</f>
        <v/>
      </c>
      <c r="E38359" s="2" t="str">
        <f>IF(I38359="","",IF(I38359=INFORME!$C$22,CONCATENATE(H38359,".",I38359,".",G38359),""))</f>
        <v/>
      </c>
    </row>
    <row r="38360" spans="4:5" hidden="1" x14ac:dyDescent="0.25">
      <c r="D38360" s="2" t="str">
        <f>IF(E38360="","",CONCATENATE(H38360,".",COUNTIF($E$1:E38359,E38360)+1))</f>
        <v/>
      </c>
      <c r="E38360" s="2" t="str">
        <f>IF(I38360="","",IF(I38360=INFORME!$C$22,CONCATENATE(H38360,".",I38360,".",G38360),""))</f>
        <v/>
      </c>
    </row>
    <row r="38361" spans="4:5" hidden="1" x14ac:dyDescent="0.25">
      <c r="D38361" s="2" t="str">
        <f>IF(E38361="","",CONCATENATE(H38361,".",COUNTIF($E$1:E38360,E38361)+1))</f>
        <v/>
      </c>
      <c r="E38361" s="2" t="str">
        <f>IF(I38361="","",IF(I38361=INFORME!$C$22,CONCATENATE(H38361,".",I38361,".",G38361),""))</f>
        <v/>
      </c>
    </row>
    <row r="38362" spans="4:5" hidden="1" x14ac:dyDescent="0.25">
      <c r="D38362" s="2" t="str">
        <f>IF(E38362="","",CONCATENATE(H38362,".",COUNTIF($E$1:E38361,E38362)+1))</f>
        <v/>
      </c>
      <c r="E38362" s="2" t="str">
        <f>IF(I38362="","",IF(I38362=INFORME!$C$22,CONCATENATE(H38362,".",I38362,".",G38362),""))</f>
        <v/>
      </c>
    </row>
    <row r="38363" spans="4:5" hidden="1" x14ac:dyDescent="0.25">
      <c r="D38363" s="2" t="str">
        <f>IF(E38363="","",CONCATENATE(H38363,".",COUNTIF($E$1:E38362,E38363)+1))</f>
        <v/>
      </c>
      <c r="E38363" s="2" t="str">
        <f>IF(I38363="","",IF(I38363=INFORME!$C$22,CONCATENATE(H38363,".",I38363,".",G38363),""))</f>
        <v/>
      </c>
    </row>
    <row r="38364" spans="4:5" hidden="1" x14ac:dyDescent="0.25">
      <c r="D38364" s="2" t="str">
        <f>IF(E38364="","",CONCATENATE(H38364,".",COUNTIF($E$1:E38363,E38364)+1))</f>
        <v/>
      </c>
      <c r="E38364" s="2" t="str">
        <f>IF(I38364="","",IF(I38364=INFORME!$C$22,CONCATENATE(H38364,".",I38364,".",G38364),""))</f>
        <v/>
      </c>
    </row>
    <row r="38365" spans="4:5" hidden="1" x14ac:dyDescent="0.25">
      <c r="D38365" s="2" t="str">
        <f>IF(E38365="","",CONCATENATE(H38365,".",COUNTIF($E$1:E38364,E38365)+1))</f>
        <v/>
      </c>
      <c r="E38365" s="2" t="str">
        <f>IF(I38365="","",IF(I38365=INFORME!$C$22,CONCATENATE(H38365,".",I38365,".",G38365),""))</f>
        <v/>
      </c>
    </row>
    <row r="38366" spans="4:5" hidden="1" x14ac:dyDescent="0.25">
      <c r="D38366" s="2" t="str">
        <f>IF(E38366="","",CONCATENATE(H38366,".",COUNTIF($E$1:E38365,E38366)+1))</f>
        <v/>
      </c>
      <c r="E38366" s="2" t="str">
        <f>IF(I38366="","",IF(I38366=INFORME!$C$22,CONCATENATE(H38366,".",I38366,".",G38366),""))</f>
        <v/>
      </c>
    </row>
    <row r="38367" spans="4:5" hidden="1" x14ac:dyDescent="0.25">
      <c r="D38367" s="2" t="str">
        <f>IF(E38367="","",CONCATENATE(H38367,".",COUNTIF($E$1:E38366,E38367)+1))</f>
        <v/>
      </c>
      <c r="E38367" s="2" t="str">
        <f>IF(I38367="","",IF(I38367=INFORME!$C$22,CONCATENATE(H38367,".",I38367,".",G38367),""))</f>
        <v/>
      </c>
    </row>
    <row r="38368" spans="4:5" hidden="1" x14ac:dyDescent="0.25">
      <c r="D38368" s="2" t="str">
        <f>IF(E38368="","",CONCATENATE(H38368,".",COUNTIF($E$1:E38367,E38368)+1))</f>
        <v/>
      </c>
      <c r="E38368" s="2" t="str">
        <f>IF(I38368="","",IF(I38368=INFORME!$C$22,CONCATENATE(H38368,".",I38368,".",G38368),""))</f>
        <v/>
      </c>
    </row>
    <row r="38369" spans="4:5" hidden="1" x14ac:dyDescent="0.25">
      <c r="D38369" s="2" t="str">
        <f>IF(E38369="","",CONCATENATE(H38369,".",COUNTIF($E$1:E38368,E38369)+1))</f>
        <v/>
      </c>
      <c r="E38369" s="2" t="str">
        <f>IF(I38369="","",IF(I38369=INFORME!$C$22,CONCATENATE(H38369,".",I38369,".",G38369),""))</f>
        <v/>
      </c>
    </row>
    <row r="38370" spans="4:5" hidden="1" x14ac:dyDescent="0.25">
      <c r="D38370" s="2" t="str">
        <f>IF(E38370="","",CONCATENATE(H38370,".",COUNTIF($E$1:E38369,E38370)+1))</f>
        <v/>
      </c>
      <c r="E38370" s="2" t="str">
        <f>IF(I38370="","",IF(I38370=INFORME!$C$22,CONCATENATE(H38370,".",I38370,".",G38370),""))</f>
        <v/>
      </c>
    </row>
    <row r="38371" spans="4:5" hidden="1" x14ac:dyDescent="0.25">
      <c r="D38371" s="2" t="str">
        <f>IF(E38371="","",CONCATENATE(H38371,".",COUNTIF($E$1:E38370,E38371)+1))</f>
        <v/>
      </c>
      <c r="E38371" s="2" t="str">
        <f>IF(I38371="","",IF(I38371=INFORME!$C$22,CONCATENATE(H38371,".",I38371,".",G38371),""))</f>
        <v/>
      </c>
    </row>
    <row r="38372" spans="4:5" hidden="1" x14ac:dyDescent="0.25">
      <c r="D38372" s="2" t="str">
        <f>IF(E38372="","",CONCATENATE(H38372,".",COUNTIF($E$1:E38371,E38372)+1))</f>
        <v/>
      </c>
      <c r="E38372" s="2" t="str">
        <f>IF(I38372="","",IF(I38372=INFORME!$C$22,CONCATENATE(H38372,".",I38372,".",G38372),""))</f>
        <v/>
      </c>
    </row>
    <row r="38373" spans="4:5" hidden="1" x14ac:dyDescent="0.25">
      <c r="D38373" s="2" t="str">
        <f>IF(E38373="","",CONCATENATE(H38373,".",COUNTIF($E$1:E38372,E38373)+1))</f>
        <v/>
      </c>
      <c r="E38373" s="2" t="str">
        <f>IF(I38373="","",IF(I38373=INFORME!$C$22,CONCATENATE(H38373,".",I38373,".",G38373),""))</f>
        <v/>
      </c>
    </row>
    <row r="38374" spans="4:5" hidden="1" x14ac:dyDescent="0.25">
      <c r="D38374" s="2" t="str">
        <f>IF(E38374="","",CONCATENATE(H38374,".",COUNTIF($E$1:E38373,E38374)+1))</f>
        <v/>
      </c>
      <c r="E38374" s="2" t="str">
        <f>IF(I38374="","",IF(I38374=INFORME!$C$22,CONCATENATE(H38374,".",I38374,".",G38374),""))</f>
        <v/>
      </c>
    </row>
    <row r="38375" spans="4:5" hidden="1" x14ac:dyDescent="0.25">
      <c r="D38375" s="2" t="str">
        <f>IF(E38375="","",CONCATENATE(H38375,".",COUNTIF($E$1:E38374,E38375)+1))</f>
        <v/>
      </c>
      <c r="E38375" s="2" t="str">
        <f>IF(I38375="","",IF(I38375=INFORME!$C$22,CONCATENATE(H38375,".",I38375,".",G38375),""))</f>
        <v/>
      </c>
    </row>
    <row r="38376" spans="4:5" hidden="1" x14ac:dyDescent="0.25">
      <c r="D38376" s="2" t="str">
        <f>IF(E38376="","",CONCATENATE(H38376,".",COUNTIF($E$1:E38375,E38376)+1))</f>
        <v/>
      </c>
      <c r="E38376" s="2" t="str">
        <f>IF(I38376="","",IF(I38376=INFORME!$C$22,CONCATENATE(H38376,".",I38376,".",G38376),""))</f>
        <v/>
      </c>
    </row>
    <row r="38377" spans="4:5" hidden="1" x14ac:dyDescent="0.25">
      <c r="D38377" s="2" t="str">
        <f>IF(E38377="","",CONCATENATE(H38377,".",COUNTIF($E$1:E38376,E38377)+1))</f>
        <v/>
      </c>
      <c r="E38377" s="2" t="str">
        <f>IF(I38377="","",IF(I38377=INFORME!$C$22,CONCATENATE(H38377,".",I38377,".",G38377),""))</f>
        <v/>
      </c>
    </row>
    <row r="38378" spans="4:5" hidden="1" x14ac:dyDescent="0.25">
      <c r="D38378" s="2" t="str">
        <f>IF(E38378="","",CONCATENATE(H38378,".",COUNTIF($E$1:E38377,E38378)+1))</f>
        <v/>
      </c>
      <c r="E38378" s="2" t="str">
        <f>IF(I38378="","",IF(I38378=INFORME!$C$22,CONCATENATE(H38378,".",I38378,".",G38378),""))</f>
        <v/>
      </c>
    </row>
    <row r="38379" spans="4:5" hidden="1" x14ac:dyDescent="0.25">
      <c r="D38379" s="2" t="str">
        <f>IF(E38379="","",CONCATENATE(H38379,".",COUNTIF($E$1:E38378,E38379)+1))</f>
        <v/>
      </c>
      <c r="E38379" s="2" t="str">
        <f>IF(I38379="","",IF(I38379=INFORME!$C$22,CONCATENATE(H38379,".",I38379,".",G38379),""))</f>
        <v/>
      </c>
    </row>
    <row r="38380" spans="4:5" hidden="1" x14ac:dyDescent="0.25">
      <c r="D38380" s="2" t="str">
        <f>IF(E38380="","",CONCATENATE(H38380,".",COUNTIF($E$1:E38379,E38380)+1))</f>
        <v/>
      </c>
      <c r="E38380" s="2" t="str">
        <f>IF(I38380="","",IF(I38380=INFORME!$C$22,CONCATENATE(H38380,".",I38380,".",G38380),""))</f>
        <v/>
      </c>
    </row>
    <row r="38381" spans="4:5" hidden="1" x14ac:dyDescent="0.25">
      <c r="D38381" s="2" t="str">
        <f>IF(E38381="","",CONCATENATE(H38381,".",COUNTIF($E$1:E38380,E38381)+1))</f>
        <v/>
      </c>
      <c r="E38381" s="2" t="str">
        <f>IF(I38381="","",IF(I38381=INFORME!$C$22,CONCATENATE(H38381,".",I38381,".",G38381),""))</f>
        <v/>
      </c>
    </row>
    <row r="38382" spans="4:5" hidden="1" x14ac:dyDescent="0.25">
      <c r="D38382" s="2" t="str">
        <f>IF(E38382="","",CONCATENATE(H38382,".",COUNTIF($E$1:E38381,E38382)+1))</f>
        <v/>
      </c>
      <c r="E38382" s="2" t="str">
        <f>IF(I38382="","",IF(I38382=INFORME!$C$22,CONCATENATE(H38382,".",I38382,".",G38382),""))</f>
        <v/>
      </c>
    </row>
    <row r="38383" spans="4:5" hidden="1" x14ac:dyDescent="0.25">
      <c r="D38383" s="2" t="str">
        <f>IF(E38383="","",CONCATENATE(H38383,".",COUNTIF($E$1:E38382,E38383)+1))</f>
        <v/>
      </c>
      <c r="E38383" s="2" t="str">
        <f>IF(I38383="","",IF(I38383=INFORME!$C$22,CONCATENATE(H38383,".",I38383,".",G38383),""))</f>
        <v/>
      </c>
    </row>
    <row r="38384" spans="4:5" hidden="1" x14ac:dyDescent="0.25">
      <c r="D38384" s="2" t="str">
        <f>IF(E38384="","",CONCATENATE(H38384,".",COUNTIF($E$1:E38383,E38384)+1))</f>
        <v/>
      </c>
      <c r="E38384" s="2" t="str">
        <f>IF(I38384="","",IF(I38384=INFORME!$C$22,CONCATENATE(H38384,".",I38384,".",G38384),""))</f>
        <v/>
      </c>
    </row>
    <row r="38385" spans="4:5" hidden="1" x14ac:dyDescent="0.25">
      <c r="D38385" s="2" t="str">
        <f>IF(E38385="","",CONCATENATE(H38385,".",COUNTIF($E$1:E38384,E38385)+1))</f>
        <v/>
      </c>
      <c r="E38385" s="2" t="str">
        <f>IF(I38385="","",IF(I38385=INFORME!$C$22,CONCATENATE(H38385,".",I38385,".",G38385),""))</f>
        <v/>
      </c>
    </row>
    <row r="38386" spans="4:5" hidden="1" x14ac:dyDescent="0.25">
      <c r="D38386" s="2" t="str">
        <f>IF(E38386="","",CONCATENATE(H38386,".",COUNTIF($E$1:E38385,E38386)+1))</f>
        <v/>
      </c>
      <c r="E38386" s="2" t="str">
        <f>IF(I38386="","",IF(I38386=INFORME!$C$22,CONCATENATE(H38386,".",I38386,".",G38386),""))</f>
        <v/>
      </c>
    </row>
    <row r="38387" spans="4:5" hidden="1" x14ac:dyDescent="0.25">
      <c r="D38387" s="2" t="str">
        <f>IF(E38387="","",CONCATENATE(H38387,".",COUNTIF($E$1:E38386,E38387)+1))</f>
        <v/>
      </c>
      <c r="E38387" s="2" t="str">
        <f>IF(I38387="","",IF(I38387=INFORME!$C$22,CONCATENATE(H38387,".",I38387,".",G38387),""))</f>
        <v/>
      </c>
    </row>
    <row r="38388" spans="4:5" hidden="1" x14ac:dyDescent="0.25">
      <c r="D38388" s="2" t="str">
        <f>IF(E38388="","",CONCATENATE(H38388,".",COUNTIF($E$1:E38387,E38388)+1))</f>
        <v/>
      </c>
      <c r="E38388" s="2" t="str">
        <f>IF(I38388="","",IF(I38388=INFORME!$C$22,CONCATENATE(H38388,".",I38388,".",G38388),""))</f>
        <v/>
      </c>
    </row>
    <row r="38389" spans="4:5" hidden="1" x14ac:dyDescent="0.25">
      <c r="D38389" s="2" t="str">
        <f>IF(E38389="","",CONCATENATE(H38389,".",COUNTIF($E$1:E38388,E38389)+1))</f>
        <v/>
      </c>
      <c r="E38389" s="2" t="str">
        <f>IF(I38389="","",IF(I38389=INFORME!$C$22,CONCATENATE(H38389,".",I38389,".",G38389),""))</f>
        <v/>
      </c>
    </row>
    <row r="38390" spans="4:5" hidden="1" x14ac:dyDescent="0.25">
      <c r="D38390" s="2" t="str">
        <f>IF(E38390="","",CONCATENATE(H38390,".",COUNTIF($E$1:E38389,E38390)+1))</f>
        <v/>
      </c>
      <c r="E38390" s="2" t="str">
        <f>IF(I38390="","",IF(I38390=INFORME!$C$22,CONCATENATE(H38390,".",I38390,".",G38390),""))</f>
        <v/>
      </c>
    </row>
    <row r="38391" spans="4:5" hidden="1" x14ac:dyDescent="0.25">
      <c r="D38391" s="2" t="str">
        <f>IF(E38391="","",CONCATENATE(H38391,".",COUNTIF($E$1:E38390,E38391)+1))</f>
        <v/>
      </c>
      <c r="E38391" s="2" t="str">
        <f>IF(I38391="","",IF(I38391=INFORME!$C$22,CONCATENATE(H38391,".",I38391,".",G38391),""))</f>
        <v/>
      </c>
    </row>
    <row r="38392" spans="4:5" hidden="1" x14ac:dyDescent="0.25">
      <c r="D38392" s="2" t="str">
        <f>IF(E38392="","",CONCATENATE(H38392,".",COUNTIF($E$1:E38391,E38392)+1))</f>
        <v/>
      </c>
      <c r="E38392" s="2" t="str">
        <f>IF(I38392="","",IF(I38392=INFORME!$C$22,CONCATENATE(H38392,".",I38392,".",G38392),""))</f>
        <v/>
      </c>
    </row>
    <row r="38393" spans="4:5" hidden="1" x14ac:dyDescent="0.25">
      <c r="D38393" s="2" t="str">
        <f>IF(E38393="","",CONCATENATE(H38393,".",COUNTIF($E$1:E38392,E38393)+1))</f>
        <v/>
      </c>
      <c r="E38393" s="2" t="str">
        <f>IF(I38393="","",IF(I38393=INFORME!$C$22,CONCATENATE(H38393,".",I38393,".",G38393),""))</f>
        <v/>
      </c>
    </row>
    <row r="38394" spans="4:5" hidden="1" x14ac:dyDescent="0.25">
      <c r="D38394" s="2" t="str">
        <f>IF(E38394="","",CONCATENATE(H38394,".",COUNTIF($E$1:E38393,E38394)+1))</f>
        <v/>
      </c>
      <c r="E38394" s="2" t="str">
        <f>IF(I38394="","",IF(I38394=INFORME!$C$22,CONCATENATE(H38394,".",I38394,".",G38394),""))</f>
        <v/>
      </c>
    </row>
    <row r="38395" spans="4:5" hidden="1" x14ac:dyDescent="0.25">
      <c r="D38395" s="2" t="str">
        <f>IF(E38395="","",CONCATENATE(H38395,".",COUNTIF($E$1:E38394,E38395)+1))</f>
        <v/>
      </c>
      <c r="E38395" s="2" t="str">
        <f>IF(I38395="","",IF(I38395=INFORME!$C$22,CONCATENATE(H38395,".",I38395,".",G38395),""))</f>
        <v/>
      </c>
    </row>
    <row r="38396" spans="4:5" hidden="1" x14ac:dyDescent="0.25">
      <c r="D38396" s="2" t="str">
        <f>IF(E38396="","",CONCATENATE(H38396,".",COUNTIF($E$1:E38395,E38396)+1))</f>
        <v/>
      </c>
      <c r="E38396" s="2" t="str">
        <f>IF(I38396="","",IF(I38396=INFORME!$C$22,CONCATENATE(H38396,".",I38396,".",G38396),""))</f>
        <v/>
      </c>
    </row>
    <row r="38397" spans="4:5" hidden="1" x14ac:dyDescent="0.25">
      <c r="D38397" s="2" t="str">
        <f>IF(E38397="","",CONCATENATE(H38397,".",COUNTIF($E$1:E38396,E38397)+1))</f>
        <v/>
      </c>
      <c r="E38397" s="2" t="str">
        <f>IF(I38397="","",IF(I38397=INFORME!$C$22,CONCATENATE(H38397,".",I38397,".",G38397),""))</f>
        <v/>
      </c>
    </row>
    <row r="38398" spans="4:5" hidden="1" x14ac:dyDescent="0.25">
      <c r="D38398" s="2" t="str">
        <f>IF(E38398="","",CONCATENATE(H38398,".",COUNTIF($E$1:E38397,E38398)+1))</f>
        <v/>
      </c>
      <c r="E38398" s="2" t="str">
        <f>IF(I38398="","",IF(I38398=INFORME!$C$22,CONCATENATE(H38398,".",I38398,".",G38398),""))</f>
        <v/>
      </c>
    </row>
    <row r="38399" spans="4:5" hidden="1" x14ac:dyDescent="0.25">
      <c r="D38399" s="2" t="str">
        <f>IF(E38399="","",CONCATENATE(H38399,".",COUNTIF($E$1:E38398,E38399)+1))</f>
        <v/>
      </c>
      <c r="E38399" s="2" t="str">
        <f>IF(I38399="","",IF(I38399=INFORME!$C$22,CONCATENATE(H38399,".",I38399,".",G38399),""))</f>
        <v/>
      </c>
    </row>
    <row r="38400" spans="4:5" hidden="1" x14ac:dyDescent="0.25">
      <c r="D38400" s="2" t="str">
        <f>IF(E38400="","",CONCATENATE(H38400,".",COUNTIF($E$1:E38399,E38400)+1))</f>
        <v/>
      </c>
      <c r="E38400" s="2" t="str">
        <f>IF(I38400="","",IF(I38400=INFORME!$C$22,CONCATENATE(H38400,".",I38400,".",G38400),""))</f>
        <v/>
      </c>
    </row>
    <row r="38401" spans="4:5" hidden="1" x14ac:dyDescent="0.25">
      <c r="D38401" s="2" t="str">
        <f>IF(E38401="","",CONCATENATE(H38401,".",COUNTIF($E$1:E38400,E38401)+1))</f>
        <v/>
      </c>
      <c r="E38401" s="2" t="str">
        <f>IF(I38401="","",IF(I38401=INFORME!$C$22,CONCATENATE(H38401,".",I38401,".",G38401),""))</f>
        <v/>
      </c>
    </row>
    <row r="38402" spans="4:5" hidden="1" x14ac:dyDescent="0.25">
      <c r="D38402" s="2" t="str">
        <f>IF(E38402="","",CONCATENATE(H38402,".",COUNTIF($E$1:E38401,E38402)+1))</f>
        <v/>
      </c>
      <c r="E38402" s="2" t="str">
        <f>IF(I38402="","",IF(I38402=INFORME!$C$22,CONCATENATE(H38402,".",I38402,".",G38402),""))</f>
        <v/>
      </c>
    </row>
    <row r="38403" spans="4:5" hidden="1" x14ac:dyDescent="0.25">
      <c r="D38403" s="2" t="str">
        <f>IF(E38403="","",CONCATENATE(H38403,".",COUNTIF($E$1:E38402,E38403)+1))</f>
        <v/>
      </c>
      <c r="E38403" s="2" t="str">
        <f>IF(I38403="","",IF(I38403=INFORME!$C$22,CONCATENATE(H38403,".",I38403,".",G38403),""))</f>
        <v/>
      </c>
    </row>
    <row r="38404" spans="4:5" hidden="1" x14ac:dyDescent="0.25">
      <c r="D38404" s="2" t="str">
        <f>IF(E38404="","",CONCATENATE(H38404,".",COUNTIF($E$1:E38403,E38404)+1))</f>
        <v/>
      </c>
      <c r="E38404" s="2" t="str">
        <f>IF(I38404="","",IF(I38404=INFORME!$C$22,CONCATENATE(H38404,".",I38404,".",G38404),""))</f>
        <v/>
      </c>
    </row>
    <row r="38405" spans="4:5" hidden="1" x14ac:dyDescent="0.25">
      <c r="D38405" s="2" t="str">
        <f>IF(E38405="","",CONCATENATE(H38405,".",COUNTIF($E$1:E38404,E38405)+1))</f>
        <v/>
      </c>
      <c r="E38405" s="2" t="str">
        <f>IF(I38405="","",IF(I38405=INFORME!$C$22,CONCATENATE(H38405,".",I38405,".",G38405),""))</f>
        <v/>
      </c>
    </row>
    <row r="38406" spans="4:5" hidden="1" x14ac:dyDescent="0.25">
      <c r="D38406" s="2" t="str">
        <f>IF(E38406="","",CONCATENATE(H38406,".",COUNTIF($E$1:E38405,E38406)+1))</f>
        <v/>
      </c>
      <c r="E38406" s="2" t="str">
        <f>IF(I38406="","",IF(I38406=INFORME!$C$22,CONCATENATE(H38406,".",I38406,".",G38406),""))</f>
        <v/>
      </c>
    </row>
    <row r="38407" spans="4:5" hidden="1" x14ac:dyDescent="0.25">
      <c r="D38407" s="2" t="str">
        <f>IF(E38407="","",CONCATENATE(H38407,".",COUNTIF($E$1:E38406,E38407)+1))</f>
        <v/>
      </c>
      <c r="E38407" s="2" t="str">
        <f>IF(I38407="","",IF(I38407=INFORME!$C$22,CONCATENATE(H38407,".",I38407,".",G38407),""))</f>
        <v/>
      </c>
    </row>
    <row r="38408" spans="4:5" hidden="1" x14ac:dyDescent="0.25">
      <c r="D38408" s="2" t="str">
        <f>IF(E38408="","",CONCATENATE(H38408,".",COUNTIF($E$1:E38407,E38408)+1))</f>
        <v/>
      </c>
      <c r="E38408" s="2" t="str">
        <f>IF(I38408="","",IF(I38408=INFORME!$C$22,CONCATENATE(H38408,".",I38408,".",G38408),""))</f>
        <v/>
      </c>
    </row>
    <row r="38409" spans="4:5" hidden="1" x14ac:dyDescent="0.25">
      <c r="D38409" s="2" t="str">
        <f>IF(E38409="","",CONCATENATE(H38409,".",COUNTIF($E$1:E38408,E38409)+1))</f>
        <v/>
      </c>
      <c r="E38409" s="2" t="str">
        <f>IF(I38409="","",IF(I38409=INFORME!$C$22,CONCATENATE(H38409,".",I38409,".",G38409),""))</f>
        <v/>
      </c>
    </row>
    <row r="38410" spans="4:5" hidden="1" x14ac:dyDescent="0.25">
      <c r="D38410" s="2" t="str">
        <f>IF(E38410="","",CONCATENATE(H38410,".",COUNTIF($E$1:E38409,E38410)+1))</f>
        <v/>
      </c>
      <c r="E38410" s="2" t="str">
        <f>IF(I38410="","",IF(I38410=INFORME!$C$22,CONCATENATE(H38410,".",I38410,".",G38410),""))</f>
        <v/>
      </c>
    </row>
    <row r="38411" spans="4:5" hidden="1" x14ac:dyDescent="0.25">
      <c r="D38411" s="2" t="str">
        <f>IF(E38411="","",CONCATENATE(H38411,".",COUNTIF($E$1:E38410,E38411)+1))</f>
        <v/>
      </c>
      <c r="E38411" s="2" t="str">
        <f>IF(I38411="","",IF(I38411=INFORME!$C$22,CONCATENATE(H38411,".",I38411,".",G38411),""))</f>
        <v/>
      </c>
    </row>
    <row r="38412" spans="4:5" hidden="1" x14ac:dyDescent="0.25">
      <c r="D38412" s="2" t="str">
        <f>IF(E38412="","",CONCATENATE(H38412,".",COUNTIF($E$1:E38411,E38412)+1))</f>
        <v/>
      </c>
      <c r="E38412" s="2" t="str">
        <f>IF(I38412="","",IF(I38412=INFORME!$C$22,CONCATENATE(H38412,".",I38412,".",G38412),""))</f>
        <v/>
      </c>
    </row>
    <row r="38413" spans="4:5" hidden="1" x14ac:dyDescent="0.25">
      <c r="D38413" s="2" t="str">
        <f>IF(E38413="","",CONCATENATE(H38413,".",COUNTIF($E$1:E38412,E38413)+1))</f>
        <v/>
      </c>
      <c r="E38413" s="2" t="str">
        <f>IF(I38413="","",IF(I38413=INFORME!$C$22,CONCATENATE(H38413,".",I38413,".",G38413),""))</f>
        <v/>
      </c>
    </row>
    <row r="38414" spans="4:5" hidden="1" x14ac:dyDescent="0.25">
      <c r="D38414" s="2" t="str">
        <f>IF(E38414="","",CONCATENATE(H38414,".",COUNTIF($E$1:E38413,E38414)+1))</f>
        <v/>
      </c>
      <c r="E38414" s="2" t="str">
        <f>IF(I38414="","",IF(I38414=INFORME!$C$22,CONCATENATE(H38414,".",I38414,".",G38414),""))</f>
        <v/>
      </c>
    </row>
    <row r="38415" spans="4:5" hidden="1" x14ac:dyDescent="0.25">
      <c r="D38415" s="2" t="str">
        <f>IF(E38415="","",CONCATENATE(H38415,".",COUNTIF($E$1:E38414,E38415)+1))</f>
        <v/>
      </c>
      <c r="E38415" s="2" t="str">
        <f>IF(I38415="","",IF(I38415=INFORME!$C$22,CONCATENATE(H38415,".",I38415,".",G38415),""))</f>
        <v/>
      </c>
    </row>
    <row r="38416" spans="4:5" hidden="1" x14ac:dyDescent="0.25">
      <c r="D38416" s="2" t="str">
        <f>IF(E38416="","",CONCATENATE(H38416,".",COUNTIF($E$1:E38415,E38416)+1))</f>
        <v/>
      </c>
      <c r="E38416" s="2" t="str">
        <f>IF(I38416="","",IF(I38416=INFORME!$C$22,CONCATENATE(H38416,".",I38416,".",G38416),""))</f>
        <v/>
      </c>
    </row>
    <row r="38417" spans="4:5" hidden="1" x14ac:dyDescent="0.25">
      <c r="D38417" s="2" t="str">
        <f>IF(E38417="","",CONCATENATE(H38417,".",COUNTIF($E$1:E38416,E38417)+1))</f>
        <v/>
      </c>
      <c r="E38417" s="2" t="str">
        <f>IF(I38417="","",IF(I38417=INFORME!$C$22,CONCATENATE(H38417,".",I38417,".",G38417),""))</f>
        <v/>
      </c>
    </row>
    <row r="38418" spans="4:5" hidden="1" x14ac:dyDescent="0.25">
      <c r="D38418" s="2" t="str">
        <f>IF(E38418="","",CONCATENATE(H38418,".",COUNTIF($E$1:E38417,E38418)+1))</f>
        <v/>
      </c>
      <c r="E38418" s="2" t="str">
        <f>IF(I38418="","",IF(I38418=INFORME!$C$22,CONCATENATE(H38418,".",I38418,".",G38418),""))</f>
        <v/>
      </c>
    </row>
    <row r="38419" spans="4:5" hidden="1" x14ac:dyDescent="0.25">
      <c r="D38419" s="2" t="str">
        <f>IF(E38419="","",CONCATENATE(H38419,".",COUNTIF($E$1:E38418,E38419)+1))</f>
        <v/>
      </c>
      <c r="E38419" s="2" t="str">
        <f>IF(I38419="","",IF(I38419=INFORME!$C$22,CONCATENATE(H38419,".",I38419,".",G38419),""))</f>
        <v/>
      </c>
    </row>
    <row r="38420" spans="4:5" hidden="1" x14ac:dyDescent="0.25">
      <c r="D38420" s="2" t="str">
        <f>IF(E38420="","",CONCATENATE(H38420,".",COUNTIF($E$1:E38419,E38420)+1))</f>
        <v/>
      </c>
      <c r="E38420" s="2" t="str">
        <f>IF(I38420="","",IF(I38420=INFORME!$C$22,CONCATENATE(H38420,".",I38420,".",G38420),""))</f>
        <v/>
      </c>
    </row>
    <row r="38421" spans="4:5" hidden="1" x14ac:dyDescent="0.25">
      <c r="D38421" s="2" t="str">
        <f>IF(E38421="","",CONCATENATE(H38421,".",COUNTIF($E$1:E38420,E38421)+1))</f>
        <v/>
      </c>
      <c r="E38421" s="2" t="str">
        <f>IF(I38421="","",IF(I38421=INFORME!$C$22,CONCATENATE(H38421,".",I38421,".",G38421),""))</f>
        <v/>
      </c>
    </row>
    <row r="38422" spans="4:5" hidden="1" x14ac:dyDescent="0.25">
      <c r="D38422" s="2" t="str">
        <f>IF(E38422="","",CONCATENATE(H38422,".",COUNTIF($E$1:E38421,E38422)+1))</f>
        <v/>
      </c>
      <c r="E38422" s="2" t="str">
        <f>IF(I38422="","",IF(I38422=INFORME!$C$22,CONCATENATE(H38422,".",I38422,".",G38422),""))</f>
        <v/>
      </c>
    </row>
    <row r="38423" spans="4:5" hidden="1" x14ac:dyDescent="0.25">
      <c r="D38423" s="2" t="str">
        <f>IF(E38423="","",CONCATENATE(H38423,".",COUNTIF($E$1:E38422,E38423)+1))</f>
        <v/>
      </c>
      <c r="E38423" s="2" t="str">
        <f>IF(I38423="","",IF(I38423=INFORME!$C$22,CONCATENATE(H38423,".",I38423,".",G38423),""))</f>
        <v/>
      </c>
    </row>
    <row r="38424" spans="4:5" hidden="1" x14ac:dyDescent="0.25">
      <c r="D38424" s="2" t="str">
        <f>IF(E38424="","",CONCATENATE(H38424,".",COUNTIF($E$1:E38423,E38424)+1))</f>
        <v/>
      </c>
      <c r="E38424" s="2" t="str">
        <f>IF(I38424="","",IF(I38424=INFORME!$C$22,CONCATENATE(H38424,".",I38424,".",G38424),""))</f>
        <v/>
      </c>
    </row>
    <row r="38425" spans="4:5" hidden="1" x14ac:dyDescent="0.25">
      <c r="D38425" s="2" t="str">
        <f>IF(E38425="","",CONCATENATE(H38425,".",COUNTIF($E$1:E38424,E38425)+1))</f>
        <v/>
      </c>
      <c r="E38425" s="2" t="str">
        <f>IF(I38425="","",IF(I38425=INFORME!$C$22,CONCATENATE(H38425,".",I38425,".",G38425),""))</f>
        <v/>
      </c>
    </row>
    <row r="38426" spans="4:5" hidden="1" x14ac:dyDescent="0.25">
      <c r="D38426" s="2" t="str">
        <f>IF(E38426="","",CONCATENATE(H38426,".",COUNTIF($E$1:E38425,E38426)+1))</f>
        <v/>
      </c>
      <c r="E38426" s="2" t="str">
        <f>IF(I38426="","",IF(I38426=INFORME!$C$22,CONCATENATE(H38426,".",I38426,".",G38426),""))</f>
        <v/>
      </c>
    </row>
    <row r="38427" spans="4:5" hidden="1" x14ac:dyDescent="0.25">
      <c r="D38427" s="2" t="str">
        <f>IF(E38427="","",CONCATENATE(H38427,".",COUNTIF($E$1:E38426,E38427)+1))</f>
        <v/>
      </c>
      <c r="E38427" s="2" t="str">
        <f>IF(I38427="","",IF(I38427=INFORME!$C$22,CONCATENATE(H38427,".",I38427,".",G38427),""))</f>
        <v/>
      </c>
    </row>
    <row r="38428" spans="4:5" hidden="1" x14ac:dyDescent="0.25">
      <c r="D38428" s="2" t="str">
        <f>IF(E38428="","",CONCATENATE(H38428,".",COUNTIF($E$1:E38427,E38428)+1))</f>
        <v/>
      </c>
      <c r="E38428" s="2" t="str">
        <f>IF(I38428="","",IF(I38428=INFORME!$C$22,CONCATENATE(H38428,".",I38428,".",G38428),""))</f>
        <v/>
      </c>
    </row>
    <row r="38429" spans="4:5" hidden="1" x14ac:dyDescent="0.25">
      <c r="D38429" s="2" t="str">
        <f>IF(E38429="","",CONCATENATE(H38429,".",COUNTIF($E$1:E38428,E38429)+1))</f>
        <v/>
      </c>
      <c r="E38429" s="2" t="str">
        <f>IF(I38429="","",IF(I38429=INFORME!$C$22,CONCATENATE(H38429,".",I38429,".",G38429),""))</f>
        <v/>
      </c>
    </row>
    <row r="38430" spans="4:5" hidden="1" x14ac:dyDescent="0.25">
      <c r="D38430" s="2" t="str">
        <f>IF(E38430="","",CONCATENATE(H38430,".",COUNTIF($E$1:E38429,E38430)+1))</f>
        <v/>
      </c>
      <c r="E38430" s="2" t="str">
        <f>IF(I38430="","",IF(I38430=INFORME!$C$22,CONCATENATE(H38430,".",I38430,".",G38430),""))</f>
        <v/>
      </c>
    </row>
    <row r="38431" spans="4:5" hidden="1" x14ac:dyDescent="0.25">
      <c r="D38431" s="2" t="str">
        <f>IF(E38431="","",CONCATENATE(H38431,".",COUNTIF($E$1:E38430,E38431)+1))</f>
        <v/>
      </c>
      <c r="E38431" s="2" t="str">
        <f>IF(I38431="","",IF(I38431=INFORME!$C$22,CONCATENATE(H38431,".",I38431,".",G38431),""))</f>
        <v/>
      </c>
    </row>
    <row r="38432" spans="4:5" hidden="1" x14ac:dyDescent="0.25">
      <c r="D38432" s="2" t="str">
        <f>IF(E38432="","",CONCATENATE(H38432,".",COUNTIF($E$1:E38431,E38432)+1))</f>
        <v/>
      </c>
      <c r="E38432" s="2" t="str">
        <f>IF(I38432="","",IF(I38432=INFORME!$C$22,CONCATENATE(H38432,".",I38432,".",G38432),""))</f>
        <v/>
      </c>
    </row>
    <row r="38433" spans="4:5" hidden="1" x14ac:dyDescent="0.25">
      <c r="D38433" s="2" t="str">
        <f>IF(E38433="","",CONCATENATE(H38433,".",COUNTIF($E$1:E38432,E38433)+1))</f>
        <v/>
      </c>
      <c r="E38433" s="2" t="str">
        <f>IF(I38433="","",IF(I38433=INFORME!$C$22,CONCATENATE(H38433,".",I38433,".",G38433),""))</f>
        <v/>
      </c>
    </row>
    <row r="38434" spans="4:5" hidden="1" x14ac:dyDescent="0.25">
      <c r="D38434" s="2" t="str">
        <f>IF(E38434="","",CONCATENATE(H38434,".",COUNTIF($E$1:E38433,E38434)+1))</f>
        <v/>
      </c>
      <c r="E38434" s="2" t="str">
        <f>IF(I38434="","",IF(I38434=INFORME!$C$22,CONCATENATE(H38434,".",I38434,".",G38434),""))</f>
        <v/>
      </c>
    </row>
    <row r="38435" spans="4:5" hidden="1" x14ac:dyDescent="0.25">
      <c r="D38435" s="2" t="str">
        <f>IF(E38435="","",CONCATENATE(H38435,".",COUNTIF($E$1:E38434,E38435)+1))</f>
        <v/>
      </c>
      <c r="E38435" s="2" t="str">
        <f>IF(I38435="","",IF(I38435=INFORME!$C$22,CONCATENATE(H38435,".",I38435,".",G38435),""))</f>
        <v/>
      </c>
    </row>
    <row r="38436" spans="4:5" hidden="1" x14ac:dyDescent="0.25">
      <c r="D38436" s="2" t="str">
        <f>IF(E38436="","",CONCATENATE(H38436,".",COUNTIF($E$1:E38435,E38436)+1))</f>
        <v/>
      </c>
      <c r="E38436" s="2" t="str">
        <f>IF(I38436="","",IF(I38436=INFORME!$C$22,CONCATENATE(H38436,".",I38436,".",G38436),""))</f>
        <v/>
      </c>
    </row>
    <row r="38437" spans="4:5" hidden="1" x14ac:dyDescent="0.25">
      <c r="D38437" s="2" t="str">
        <f>IF(E38437="","",CONCATENATE(H38437,".",COUNTIF($E$1:E38436,E38437)+1))</f>
        <v/>
      </c>
      <c r="E38437" s="2" t="str">
        <f>IF(I38437="","",IF(I38437=INFORME!$C$22,CONCATENATE(H38437,".",I38437,".",G38437),""))</f>
        <v/>
      </c>
    </row>
    <row r="38438" spans="4:5" hidden="1" x14ac:dyDescent="0.25">
      <c r="D38438" s="2" t="str">
        <f>IF(E38438="","",CONCATENATE(H38438,".",COUNTIF($E$1:E38437,E38438)+1))</f>
        <v/>
      </c>
      <c r="E38438" s="2" t="str">
        <f>IF(I38438="","",IF(I38438=INFORME!$C$22,CONCATENATE(H38438,".",I38438,".",G38438),""))</f>
        <v/>
      </c>
    </row>
    <row r="38439" spans="4:5" hidden="1" x14ac:dyDescent="0.25">
      <c r="D38439" s="2" t="str">
        <f>IF(E38439="","",CONCATENATE(H38439,".",COUNTIF($E$1:E38438,E38439)+1))</f>
        <v/>
      </c>
      <c r="E38439" s="2" t="str">
        <f>IF(I38439="","",IF(I38439=INFORME!$C$22,CONCATENATE(H38439,".",I38439,".",G38439),""))</f>
        <v/>
      </c>
    </row>
    <row r="38440" spans="4:5" hidden="1" x14ac:dyDescent="0.25">
      <c r="D38440" s="2" t="str">
        <f>IF(E38440="","",CONCATENATE(H38440,".",COUNTIF($E$1:E38439,E38440)+1))</f>
        <v/>
      </c>
      <c r="E38440" s="2" t="str">
        <f>IF(I38440="","",IF(I38440=INFORME!$C$22,CONCATENATE(H38440,".",I38440,".",G38440),""))</f>
        <v/>
      </c>
    </row>
    <row r="38441" spans="4:5" hidden="1" x14ac:dyDescent="0.25">
      <c r="D38441" s="2" t="str">
        <f>IF(E38441="","",CONCATENATE(H38441,".",COUNTIF($E$1:E38440,E38441)+1))</f>
        <v/>
      </c>
      <c r="E38441" s="2" t="str">
        <f>IF(I38441="","",IF(I38441=INFORME!$C$22,CONCATENATE(H38441,".",I38441,".",G38441),""))</f>
        <v/>
      </c>
    </row>
    <row r="38442" spans="4:5" hidden="1" x14ac:dyDescent="0.25">
      <c r="D38442" s="2" t="str">
        <f>IF(E38442="","",CONCATENATE(H38442,".",COUNTIF($E$1:E38441,E38442)+1))</f>
        <v/>
      </c>
      <c r="E38442" s="2" t="str">
        <f>IF(I38442="","",IF(I38442=INFORME!$C$22,CONCATENATE(H38442,".",I38442,".",G38442),""))</f>
        <v/>
      </c>
    </row>
    <row r="38443" spans="4:5" hidden="1" x14ac:dyDescent="0.25">
      <c r="D38443" s="2" t="str">
        <f>IF(E38443="","",CONCATENATE(H38443,".",COUNTIF($E$1:E38442,E38443)+1))</f>
        <v/>
      </c>
      <c r="E38443" s="2" t="str">
        <f>IF(I38443="","",IF(I38443=INFORME!$C$22,CONCATENATE(H38443,".",I38443,".",G38443),""))</f>
        <v/>
      </c>
    </row>
    <row r="38444" spans="4:5" hidden="1" x14ac:dyDescent="0.25">
      <c r="D38444" s="2" t="str">
        <f>IF(E38444="","",CONCATENATE(H38444,".",COUNTIF($E$1:E38443,E38444)+1))</f>
        <v/>
      </c>
      <c r="E38444" s="2" t="str">
        <f>IF(I38444="","",IF(I38444=INFORME!$C$22,CONCATENATE(H38444,".",I38444,".",G38444),""))</f>
        <v/>
      </c>
    </row>
    <row r="38445" spans="4:5" hidden="1" x14ac:dyDescent="0.25">
      <c r="D38445" s="2" t="str">
        <f>IF(E38445="","",CONCATENATE(H38445,".",COUNTIF($E$1:E38444,E38445)+1))</f>
        <v/>
      </c>
      <c r="E38445" s="2" t="str">
        <f>IF(I38445="","",IF(I38445=INFORME!$C$22,CONCATENATE(H38445,".",I38445,".",G38445),""))</f>
        <v/>
      </c>
    </row>
    <row r="38446" spans="4:5" hidden="1" x14ac:dyDescent="0.25">
      <c r="D38446" s="2" t="str">
        <f>IF(E38446="","",CONCATENATE(H38446,".",COUNTIF($E$1:E38445,E38446)+1))</f>
        <v/>
      </c>
      <c r="E38446" s="2" t="str">
        <f>IF(I38446="","",IF(I38446=INFORME!$C$22,CONCATENATE(H38446,".",I38446,".",G38446),""))</f>
        <v/>
      </c>
    </row>
    <row r="38447" spans="4:5" hidden="1" x14ac:dyDescent="0.25">
      <c r="D38447" s="2" t="str">
        <f>IF(E38447="","",CONCATENATE(H38447,".",COUNTIF($E$1:E38446,E38447)+1))</f>
        <v/>
      </c>
      <c r="E38447" s="2" t="str">
        <f>IF(I38447="","",IF(I38447=INFORME!$C$22,CONCATENATE(H38447,".",I38447,".",G38447),""))</f>
        <v/>
      </c>
    </row>
    <row r="38448" spans="4:5" hidden="1" x14ac:dyDescent="0.25">
      <c r="D38448" s="2" t="str">
        <f>IF(E38448="","",CONCATENATE(H38448,".",COUNTIF($E$1:E38447,E38448)+1))</f>
        <v/>
      </c>
      <c r="E38448" s="2" t="str">
        <f>IF(I38448="","",IF(I38448=INFORME!$C$22,CONCATENATE(H38448,".",I38448,".",G38448),""))</f>
        <v/>
      </c>
    </row>
    <row r="38449" spans="4:5" hidden="1" x14ac:dyDescent="0.25">
      <c r="D38449" s="2" t="str">
        <f>IF(E38449="","",CONCATENATE(H38449,".",COUNTIF($E$1:E38448,E38449)+1))</f>
        <v/>
      </c>
      <c r="E38449" s="2" t="str">
        <f>IF(I38449="","",IF(I38449=INFORME!$C$22,CONCATENATE(H38449,".",I38449,".",G38449),""))</f>
        <v/>
      </c>
    </row>
    <row r="38450" spans="4:5" hidden="1" x14ac:dyDescent="0.25">
      <c r="D38450" s="2" t="str">
        <f>IF(E38450="","",CONCATENATE(H38450,".",COUNTIF($E$1:E38449,E38450)+1))</f>
        <v/>
      </c>
      <c r="E38450" s="2" t="str">
        <f>IF(I38450="","",IF(I38450=INFORME!$C$22,CONCATENATE(H38450,".",I38450,".",G38450),""))</f>
        <v/>
      </c>
    </row>
    <row r="38451" spans="4:5" hidden="1" x14ac:dyDescent="0.25">
      <c r="D38451" s="2" t="str">
        <f>IF(E38451="","",CONCATENATE(H38451,".",COUNTIF($E$1:E38450,E38451)+1))</f>
        <v/>
      </c>
      <c r="E38451" s="2" t="str">
        <f>IF(I38451="","",IF(I38451=INFORME!$C$22,CONCATENATE(H38451,".",I38451,".",G38451),""))</f>
        <v/>
      </c>
    </row>
    <row r="38452" spans="4:5" hidden="1" x14ac:dyDescent="0.25">
      <c r="D38452" s="2" t="str">
        <f>IF(E38452="","",CONCATENATE(H38452,".",COUNTIF($E$1:E38451,E38452)+1))</f>
        <v/>
      </c>
      <c r="E38452" s="2" t="str">
        <f>IF(I38452="","",IF(I38452=INFORME!$C$22,CONCATENATE(H38452,".",I38452,".",G38452),""))</f>
        <v/>
      </c>
    </row>
    <row r="38453" spans="4:5" hidden="1" x14ac:dyDescent="0.25">
      <c r="D38453" s="2" t="str">
        <f>IF(E38453="","",CONCATENATE(H38453,".",COUNTIF($E$1:E38452,E38453)+1))</f>
        <v/>
      </c>
      <c r="E38453" s="2" t="str">
        <f>IF(I38453="","",IF(I38453=INFORME!$C$22,CONCATENATE(H38453,".",I38453,".",G38453),""))</f>
        <v/>
      </c>
    </row>
    <row r="38454" spans="4:5" hidden="1" x14ac:dyDescent="0.25">
      <c r="D38454" s="2" t="str">
        <f>IF(E38454="","",CONCATENATE(H38454,".",COUNTIF($E$1:E38453,E38454)+1))</f>
        <v/>
      </c>
      <c r="E38454" s="2" t="str">
        <f>IF(I38454="","",IF(I38454=INFORME!$C$22,CONCATENATE(H38454,".",I38454,".",G38454),""))</f>
        <v/>
      </c>
    </row>
    <row r="38455" spans="4:5" hidden="1" x14ac:dyDescent="0.25">
      <c r="D38455" s="2" t="str">
        <f>IF(E38455="","",CONCATENATE(H38455,".",COUNTIF($E$1:E38454,E38455)+1))</f>
        <v/>
      </c>
      <c r="E38455" s="2" t="str">
        <f>IF(I38455="","",IF(I38455=INFORME!$C$22,CONCATENATE(H38455,".",I38455,".",G38455),""))</f>
        <v/>
      </c>
    </row>
    <row r="38456" spans="4:5" hidden="1" x14ac:dyDescent="0.25">
      <c r="D38456" s="2" t="str">
        <f>IF(E38456="","",CONCATENATE(H38456,".",COUNTIF($E$1:E38455,E38456)+1))</f>
        <v/>
      </c>
      <c r="E38456" s="2" t="str">
        <f>IF(I38456="","",IF(I38456=INFORME!$C$22,CONCATENATE(H38456,".",I38456,".",G38456),""))</f>
        <v/>
      </c>
    </row>
    <row r="38457" spans="4:5" hidden="1" x14ac:dyDescent="0.25">
      <c r="D38457" s="2" t="str">
        <f>IF(E38457="","",CONCATENATE(H38457,".",COUNTIF($E$1:E38456,E38457)+1))</f>
        <v/>
      </c>
      <c r="E38457" s="2" t="str">
        <f>IF(I38457="","",IF(I38457=INFORME!$C$22,CONCATENATE(H38457,".",I38457,".",G38457),""))</f>
        <v/>
      </c>
    </row>
    <row r="38458" spans="4:5" hidden="1" x14ac:dyDescent="0.25">
      <c r="D38458" s="2" t="str">
        <f>IF(E38458="","",CONCATENATE(H38458,".",COUNTIF($E$1:E38457,E38458)+1))</f>
        <v/>
      </c>
      <c r="E38458" s="2" t="str">
        <f>IF(I38458="","",IF(I38458=INFORME!$C$22,CONCATENATE(H38458,".",I38458,".",G38458),""))</f>
        <v/>
      </c>
    </row>
    <row r="38459" spans="4:5" hidden="1" x14ac:dyDescent="0.25">
      <c r="D38459" s="2" t="str">
        <f>IF(E38459="","",CONCATENATE(H38459,".",COUNTIF($E$1:E38458,E38459)+1))</f>
        <v/>
      </c>
      <c r="E38459" s="2" t="str">
        <f>IF(I38459="","",IF(I38459=INFORME!$C$22,CONCATENATE(H38459,".",I38459,".",G38459),""))</f>
        <v/>
      </c>
    </row>
    <row r="38460" spans="4:5" hidden="1" x14ac:dyDescent="0.25">
      <c r="D38460" s="2" t="str">
        <f>IF(E38460="","",CONCATENATE(H38460,".",COUNTIF($E$1:E38459,E38460)+1))</f>
        <v/>
      </c>
      <c r="E38460" s="2" t="str">
        <f>IF(I38460="","",IF(I38460=INFORME!$C$22,CONCATENATE(H38460,".",I38460,".",G38460),""))</f>
        <v/>
      </c>
    </row>
    <row r="38461" spans="4:5" hidden="1" x14ac:dyDescent="0.25">
      <c r="D38461" s="2" t="str">
        <f>IF(E38461="","",CONCATENATE(H38461,".",COUNTIF($E$1:E38460,E38461)+1))</f>
        <v/>
      </c>
      <c r="E38461" s="2" t="str">
        <f>IF(I38461="","",IF(I38461=INFORME!$C$22,CONCATENATE(H38461,".",I38461,".",G38461),""))</f>
        <v/>
      </c>
    </row>
    <row r="38462" spans="4:5" hidden="1" x14ac:dyDescent="0.25">
      <c r="D38462" s="2" t="str">
        <f>IF(E38462="","",CONCATENATE(H38462,".",COUNTIF($E$1:E38461,E38462)+1))</f>
        <v/>
      </c>
      <c r="E38462" s="2" t="str">
        <f>IF(I38462="","",IF(I38462=INFORME!$C$22,CONCATENATE(H38462,".",I38462,".",G38462),""))</f>
        <v/>
      </c>
    </row>
    <row r="38463" spans="4:5" hidden="1" x14ac:dyDescent="0.25">
      <c r="D38463" s="2" t="str">
        <f>IF(E38463="","",CONCATENATE(H38463,".",COUNTIF($E$1:E38462,E38463)+1))</f>
        <v/>
      </c>
      <c r="E38463" s="2" t="str">
        <f>IF(I38463="","",IF(I38463=INFORME!$C$22,CONCATENATE(H38463,".",I38463,".",G38463),""))</f>
        <v/>
      </c>
    </row>
    <row r="38464" spans="4:5" hidden="1" x14ac:dyDescent="0.25">
      <c r="D38464" s="2" t="str">
        <f>IF(E38464="","",CONCATENATE(H38464,".",COUNTIF($E$1:E38463,E38464)+1))</f>
        <v/>
      </c>
      <c r="E38464" s="2" t="str">
        <f>IF(I38464="","",IF(I38464=INFORME!$C$22,CONCATENATE(H38464,".",I38464,".",G38464),""))</f>
        <v/>
      </c>
    </row>
    <row r="38465" spans="4:5" hidden="1" x14ac:dyDescent="0.25">
      <c r="D38465" s="2" t="str">
        <f>IF(E38465="","",CONCATENATE(H38465,".",COUNTIF($E$1:E38464,E38465)+1))</f>
        <v/>
      </c>
      <c r="E38465" s="2" t="str">
        <f>IF(I38465="","",IF(I38465=INFORME!$C$22,CONCATENATE(H38465,".",I38465,".",G38465),""))</f>
        <v/>
      </c>
    </row>
    <row r="38466" spans="4:5" hidden="1" x14ac:dyDescent="0.25">
      <c r="D38466" s="2" t="str">
        <f>IF(E38466="","",CONCATENATE(H38466,".",COUNTIF($E$1:E38465,E38466)+1))</f>
        <v/>
      </c>
      <c r="E38466" s="2" t="str">
        <f>IF(I38466="","",IF(I38466=INFORME!$C$22,CONCATENATE(H38466,".",I38466,".",G38466),""))</f>
        <v/>
      </c>
    </row>
    <row r="38467" spans="4:5" hidden="1" x14ac:dyDescent="0.25">
      <c r="D38467" s="2" t="str">
        <f>IF(E38467="","",CONCATENATE(H38467,".",COUNTIF($E$1:E38466,E38467)+1))</f>
        <v/>
      </c>
      <c r="E38467" s="2" t="str">
        <f>IF(I38467="","",IF(I38467=INFORME!$C$22,CONCATENATE(H38467,".",I38467,".",G38467),""))</f>
        <v/>
      </c>
    </row>
    <row r="38468" spans="4:5" hidden="1" x14ac:dyDescent="0.25">
      <c r="D38468" s="2" t="str">
        <f>IF(E38468="","",CONCATENATE(H38468,".",COUNTIF($E$1:E38467,E38468)+1))</f>
        <v/>
      </c>
      <c r="E38468" s="2" t="str">
        <f>IF(I38468="","",IF(I38468=INFORME!$C$22,CONCATENATE(H38468,".",I38468,".",G38468),""))</f>
        <v/>
      </c>
    </row>
    <row r="38469" spans="4:5" hidden="1" x14ac:dyDescent="0.25">
      <c r="D38469" s="2" t="str">
        <f>IF(E38469="","",CONCATENATE(H38469,".",COUNTIF($E$1:E38468,E38469)+1))</f>
        <v/>
      </c>
      <c r="E38469" s="2" t="str">
        <f>IF(I38469="","",IF(I38469=INFORME!$C$22,CONCATENATE(H38469,".",I38469,".",G38469),""))</f>
        <v/>
      </c>
    </row>
    <row r="38470" spans="4:5" hidden="1" x14ac:dyDescent="0.25">
      <c r="D38470" s="2" t="str">
        <f>IF(E38470="","",CONCATENATE(H38470,".",COUNTIF($E$1:E38469,E38470)+1))</f>
        <v/>
      </c>
      <c r="E38470" s="2" t="str">
        <f>IF(I38470="","",IF(I38470=INFORME!$C$22,CONCATENATE(H38470,".",I38470,".",G38470),""))</f>
        <v/>
      </c>
    </row>
    <row r="38471" spans="4:5" hidden="1" x14ac:dyDescent="0.25">
      <c r="D38471" s="2" t="str">
        <f>IF(E38471="","",CONCATENATE(H38471,".",COUNTIF($E$1:E38470,E38471)+1))</f>
        <v/>
      </c>
      <c r="E38471" s="2" t="str">
        <f>IF(I38471="","",IF(I38471=INFORME!$C$22,CONCATENATE(H38471,".",I38471,".",G38471),""))</f>
        <v/>
      </c>
    </row>
    <row r="38472" spans="4:5" hidden="1" x14ac:dyDescent="0.25">
      <c r="D38472" s="2" t="str">
        <f>IF(E38472="","",CONCATENATE(H38472,".",COUNTIF($E$1:E38471,E38472)+1))</f>
        <v/>
      </c>
      <c r="E38472" s="2" t="str">
        <f>IF(I38472="","",IF(I38472=INFORME!$C$22,CONCATENATE(H38472,".",I38472,".",G38472),""))</f>
        <v/>
      </c>
    </row>
    <row r="38473" spans="4:5" hidden="1" x14ac:dyDescent="0.25">
      <c r="D38473" s="2" t="str">
        <f>IF(E38473="","",CONCATENATE(H38473,".",COUNTIF($E$1:E38472,E38473)+1))</f>
        <v/>
      </c>
      <c r="E38473" s="2" t="str">
        <f>IF(I38473="","",IF(I38473=INFORME!$C$22,CONCATENATE(H38473,".",I38473,".",G38473),""))</f>
        <v/>
      </c>
    </row>
    <row r="38474" spans="4:5" hidden="1" x14ac:dyDescent="0.25">
      <c r="D38474" s="2" t="str">
        <f>IF(E38474="","",CONCATENATE(H38474,".",COUNTIF($E$1:E38473,E38474)+1))</f>
        <v/>
      </c>
      <c r="E38474" s="2" t="str">
        <f>IF(I38474="","",IF(I38474=INFORME!$C$22,CONCATENATE(H38474,".",I38474,".",G38474),""))</f>
        <v/>
      </c>
    </row>
    <row r="38475" spans="4:5" hidden="1" x14ac:dyDescent="0.25">
      <c r="D38475" s="2" t="str">
        <f>IF(E38475="","",CONCATENATE(H38475,".",COUNTIF($E$1:E38474,E38475)+1))</f>
        <v/>
      </c>
      <c r="E38475" s="2" t="str">
        <f>IF(I38475="","",IF(I38475=INFORME!$C$22,CONCATENATE(H38475,".",I38475,".",G38475),""))</f>
        <v/>
      </c>
    </row>
    <row r="38476" spans="4:5" hidden="1" x14ac:dyDescent="0.25">
      <c r="D38476" s="2" t="str">
        <f>IF(E38476="","",CONCATENATE(H38476,".",COUNTIF($E$1:E38475,E38476)+1))</f>
        <v/>
      </c>
      <c r="E38476" s="2" t="str">
        <f>IF(I38476="","",IF(I38476=INFORME!$C$22,CONCATENATE(H38476,".",I38476,".",G38476),""))</f>
        <v/>
      </c>
    </row>
    <row r="38477" spans="4:5" hidden="1" x14ac:dyDescent="0.25">
      <c r="D38477" s="2" t="str">
        <f>IF(E38477="","",CONCATENATE(H38477,".",COUNTIF($E$1:E38476,E38477)+1))</f>
        <v/>
      </c>
      <c r="E38477" s="2" t="str">
        <f>IF(I38477="","",IF(I38477=INFORME!$C$22,CONCATENATE(H38477,".",I38477,".",G38477),""))</f>
        <v/>
      </c>
    </row>
    <row r="38478" spans="4:5" hidden="1" x14ac:dyDescent="0.25">
      <c r="D38478" s="2" t="str">
        <f>IF(E38478="","",CONCATENATE(H38478,".",COUNTIF($E$1:E38477,E38478)+1))</f>
        <v/>
      </c>
      <c r="E38478" s="2" t="str">
        <f>IF(I38478="","",IF(I38478=INFORME!$C$22,CONCATENATE(H38478,".",I38478,".",G38478),""))</f>
        <v/>
      </c>
    </row>
    <row r="38479" spans="4:5" hidden="1" x14ac:dyDescent="0.25">
      <c r="D38479" s="2" t="str">
        <f>IF(E38479="","",CONCATENATE(H38479,".",COUNTIF($E$1:E38478,E38479)+1))</f>
        <v/>
      </c>
      <c r="E38479" s="2" t="str">
        <f>IF(I38479="","",IF(I38479=INFORME!$C$22,CONCATENATE(H38479,".",I38479,".",G38479),""))</f>
        <v/>
      </c>
    </row>
    <row r="38480" spans="4:5" hidden="1" x14ac:dyDescent="0.25">
      <c r="D38480" s="2" t="str">
        <f>IF(E38480="","",CONCATENATE(H38480,".",COUNTIF($E$1:E38479,E38480)+1))</f>
        <v/>
      </c>
      <c r="E38480" s="2" t="str">
        <f>IF(I38480="","",IF(I38480=INFORME!$C$22,CONCATENATE(H38480,".",I38480,".",G38480),""))</f>
        <v/>
      </c>
    </row>
    <row r="38481" spans="4:5" hidden="1" x14ac:dyDescent="0.25">
      <c r="D38481" s="2" t="str">
        <f>IF(E38481="","",CONCATENATE(H38481,".",COUNTIF($E$1:E38480,E38481)+1))</f>
        <v/>
      </c>
      <c r="E38481" s="2" t="str">
        <f>IF(I38481="","",IF(I38481=INFORME!$C$22,CONCATENATE(H38481,".",I38481,".",G38481),""))</f>
        <v/>
      </c>
    </row>
    <row r="38482" spans="4:5" hidden="1" x14ac:dyDescent="0.25">
      <c r="D38482" s="2" t="str">
        <f>IF(E38482="","",CONCATENATE(H38482,".",COUNTIF($E$1:E38481,E38482)+1))</f>
        <v/>
      </c>
      <c r="E38482" s="2" t="str">
        <f>IF(I38482="","",IF(I38482=INFORME!$C$22,CONCATENATE(H38482,".",I38482,".",G38482),""))</f>
        <v/>
      </c>
    </row>
    <row r="38483" spans="4:5" hidden="1" x14ac:dyDescent="0.25">
      <c r="D38483" s="2" t="str">
        <f>IF(E38483="","",CONCATENATE(H38483,".",COUNTIF($E$1:E38482,E38483)+1))</f>
        <v/>
      </c>
      <c r="E38483" s="2" t="str">
        <f>IF(I38483="","",IF(I38483=INFORME!$C$22,CONCATENATE(H38483,".",I38483,".",G38483),""))</f>
        <v/>
      </c>
    </row>
    <row r="38484" spans="4:5" hidden="1" x14ac:dyDescent="0.25">
      <c r="D38484" s="2" t="str">
        <f>IF(E38484="","",CONCATENATE(H38484,".",COUNTIF($E$1:E38483,E38484)+1))</f>
        <v/>
      </c>
      <c r="E38484" s="2" t="str">
        <f>IF(I38484="","",IF(I38484=INFORME!$C$22,CONCATENATE(H38484,".",I38484,".",G38484),""))</f>
        <v/>
      </c>
    </row>
    <row r="38485" spans="4:5" hidden="1" x14ac:dyDescent="0.25">
      <c r="D38485" s="2" t="str">
        <f>IF(E38485="","",CONCATENATE(H38485,".",COUNTIF($E$1:E38484,E38485)+1))</f>
        <v/>
      </c>
      <c r="E38485" s="2" t="str">
        <f>IF(I38485="","",IF(I38485=INFORME!$C$22,CONCATENATE(H38485,".",I38485,".",G38485),""))</f>
        <v/>
      </c>
    </row>
    <row r="38486" spans="4:5" hidden="1" x14ac:dyDescent="0.25">
      <c r="D38486" s="2" t="str">
        <f>IF(E38486="","",CONCATENATE(H38486,".",COUNTIF($E$1:E38485,E38486)+1))</f>
        <v/>
      </c>
      <c r="E38486" s="2" t="str">
        <f>IF(I38486="","",IF(I38486=INFORME!$C$22,CONCATENATE(H38486,".",I38486,".",G38486),""))</f>
        <v/>
      </c>
    </row>
    <row r="38487" spans="4:5" hidden="1" x14ac:dyDescent="0.25">
      <c r="D38487" s="2" t="str">
        <f>IF(E38487="","",CONCATENATE(H38487,".",COUNTIF($E$1:E38486,E38487)+1))</f>
        <v/>
      </c>
      <c r="E38487" s="2" t="str">
        <f>IF(I38487="","",IF(I38487=INFORME!$C$22,CONCATENATE(H38487,".",I38487,".",G38487),""))</f>
        <v/>
      </c>
    </row>
    <row r="38488" spans="4:5" hidden="1" x14ac:dyDescent="0.25">
      <c r="D38488" s="2" t="str">
        <f>IF(E38488="","",CONCATENATE(H38488,".",COUNTIF($E$1:E38487,E38488)+1))</f>
        <v/>
      </c>
      <c r="E38488" s="2" t="str">
        <f>IF(I38488="","",IF(I38488=INFORME!$C$22,CONCATENATE(H38488,".",I38488,".",G38488),""))</f>
        <v/>
      </c>
    </row>
    <row r="38489" spans="4:5" hidden="1" x14ac:dyDescent="0.25">
      <c r="D38489" s="2" t="str">
        <f>IF(E38489="","",CONCATENATE(H38489,".",COUNTIF($E$1:E38488,E38489)+1))</f>
        <v/>
      </c>
      <c r="E38489" s="2" t="str">
        <f>IF(I38489="","",IF(I38489=INFORME!$C$22,CONCATENATE(H38489,".",I38489,".",G38489),""))</f>
        <v/>
      </c>
    </row>
    <row r="38490" spans="4:5" hidden="1" x14ac:dyDescent="0.25">
      <c r="D38490" s="2" t="str">
        <f>IF(E38490="","",CONCATENATE(H38490,".",COUNTIF($E$1:E38489,E38490)+1))</f>
        <v/>
      </c>
      <c r="E38490" s="2" t="str">
        <f>IF(I38490="","",IF(I38490=INFORME!$C$22,CONCATENATE(H38490,".",I38490,".",G38490),""))</f>
        <v/>
      </c>
    </row>
    <row r="38491" spans="4:5" hidden="1" x14ac:dyDescent="0.25">
      <c r="D38491" s="2" t="str">
        <f>IF(E38491="","",CONCATENATE(H38491,".",COUNTIF($E$1:E38490,E38491)+1))</f>
        <v/>
      </c>
      <c r="E38491" s="2" t="str">
        <f>IF(I38491="","",IF(I38491=INFORME!$C$22,CONCATENATE(H38491,".",I38491,".",G38491),""))</f>
        <v/>
      </c>
    </row>
    <row r="38492" spans="4:5" hidden="1" x14ac:dyDescent="0.25">
      <c r="D38492" s="2" t="str">
        <f>IF(E38492="","",CONCATENATE(H38492,".",COUNTIF($E$1:E38491,E38492)+1))</f>
        <v/>
      </c>
      <c r="E38492" s="2" t="str">
        <f>IF(I38492="","",IF(I38492=INFORME!$C$22,CONCATENATE(H38492,".",I38492,".",G38492),""))</f>
        <v/>
      </c>
    </row>
    <row r="38493" spans="4:5" hidden="1" x14ac:dyDescent="0.25">
      <c r="D38493" s="2" t="str">
        <f>IF(E38493="","",CONCATENATE(H38493,".",COUNTIF($E$1:E38492,E38493)+1))</f>
        <v/>
      </c>
      <c r="E38493" s="2" t="str">
        <f>IF(I38493="","",IF(I38493=INFORME!$C$22,CONCATENATE(H38493,".",I38493,".",G38493),""))</f>
        <v/>
      </c>
    </row>
    <row r="38494" spans="4:5" hidden="1" x14ac:dyDescent="0.25">
      <c r="D38494" s="2" t="str">
        <f>IF(E38494="","",CONCATENATE(H38494,".",COUNTIF($E$1:E38493,E38494)+1))</f>
        <v/>
      </c>
      <c r="E38494" s="2" t="str">
        <f>IF(I38494="","",IF(I38494=INFORME!$C$22,CONCATENATE(H38494,".",I38494,".",G38494),""))</f>
        <v/>
      </c>
    </row>
    <row r="38495" spans="4:5" hidden="1" x14ac:dyDescent="0.25">
      <c r="D38495" s="2" t="str">
        <f>IF(E38495="","",CONCATENATE(H38495,".",COUNTIF($E$1:E38494,E38495)+1))</f>
        <v/>
      </c>
      <c r="E38495" s="2" t="str">
        <f>IF(I38495="","",IF(I38495=INFORME!$C$22,CONCATENATE(H38495,".",I38495,".",G38495),""))</f>
        <v/>
      </c>
    </row>
    <row r="38496" spans="4:5" hidden="1" x14ac:dyDescent="0.25">
      <c r="D38496" s="2" t="str">
        <f>IF(E38496="","",CONCATENATE(H38496,".",COUNTIF($E$1:E38495,E38496)+1))</f>
        <v/>
      </c>
      <c r="E38496" s="2" t="str">
        <f>IF(I38496="","",IF(I38496=INFORME!$C$22,CONCATENATE(H38496,".",I38496,".",G38496),""))</f>
        <v/>
      </c>
    </row>
    <row r="38497" spans="4:5" hidden="1" x14ac:dyDescent="0.25">
      <c r="D38497" s="2" t="str">
        <f>IF(E38497="","",CONCATENATE(H38497,".",COUNTIF($E$1:E38496,E38497)+1))</f>
        <v/>
      </c>
      <c r="E38497" s="2" t="str">
        <f>IF(I38497="","",IF(I38497=INFORME!$C$22,CONCATENATE(H38497,".",I38497,".",G38497),""))</f>
        <v/>
      </c>
    </row>
    <row r="38498" spans="4:5" hidden="1" x14ac:dyDescent="0.25">
      <c r="D38498" s="2" t="str">
        <f>IF(E38498="","",CONCATENATE(H38498,".",COUNTIF($E$1:E38497,E38498)+1))</f>
        <v/>
      </c>
      <c r="E38498" s="2" t="str">
        <f>IF(I38498="","",IF(I38498=INFORME!$C$22,CONCATENATE(H38498,".",I38498,".",G38498),""))</f>
        <v/>
      </c>
    </row>
    <row r="38499" spans="4:5" hidden="1" x14ac:dyDescent="0.25">
      <c r="D38499" s="2" t="str">
        <f>IF(E38499="","",CONCATENATE(H38499,".",COUNTIF($E$1:E38498,E38499)+1))</f>
        <v/>
      </c>
      <c r="E38499" s="2" t="str">
        <f>IF(I38499="","",IF(I38499=INFORME!$C$22,CONCATENATE(H38499,".",I38499,".",G38499),""))</f>
        <v/>
      </c>
    </row>
    <row r="38500" spans="4:5" hidden="1" x14ac:dyDescent="0.25">
      <c r="D38500" s="2" t="str">
        <f>IF(E38500="","",CONCATENATE(H38500,".",COUNTIF($E$1:E38499,E38500)+1))</f>
        <v/>
      </c>
      <c r="E38500" s="2" t="str">
        <f>IF(I38500="","",IF(I38500=INFORME!$C$22,CONCATENATE(H38500,".",I38500,".",G38500),""))</f>
        <v/>
      </c>
    </row>
    <row r="38501" spans="4:5" hidden="1" x14ac:dyDescent="0.25">
      <c r="D38501" s="2" t="str">
        <f>IF(E38501="","",CONCATENATE(H38501,".",COUNTIF($E$1:E38500,E38501)+1))</f>
        <v/>
      </c>
      <c r="E38501" s="2" t="str">
        <f>IF(I38501="","",IF(I38501=INFORME!$C$22,CONCATENATE(H38501,".",I38501,".",G38501),""))</f>
        <v/>
      </c>
    </row>
    <row r="38502" spans="4:5" hidden="1" x14ac:dyDescent="0.25">
      <c r="D38502" s="2" t="str">
        <f>IF(E38502="","",CONCATENATE(H38502,".",COUNTIF($E$1:E38501,E38502)+1))</f>
        <v/>
      </c>
      <c r="E38502" s="2" t="str">
        <f>IF(I38502="","",IF(I38502=INFORME!$C$22,CONCATENATE(H38502,".",I38502,".",G38502),""))</f>
        <v/>
      </c>
    </row>
    <row r="38503" spans="4:5" hidden="1" x14ac:dyDescent="0.25">
      <c r="D38503" s="2" t="str">
        <f>IF(E38503="","",CONCATENATE(H38503,".",COUNTIF($E$1:E38502,E38503)+1))</f>
        <v/>
      </c>
      <c r="E38503" s="2" t="str">
        <f>IF(I38503="","",IF(I38503=INFORME!$C$22,CONCATENATE(H38503,".",I38503,".",G38503),""))</f>
        <v/>
      </c>
    </row>
    <row r="38504" spans="4:5" hidden="1" x14ac:dyDescent="0.25">
      <c r="D38504" s="2" t="str">
        <f>IF(E38504="","",CONCATENATE(H38504,".",COUNTIF($E$1:E38503,E38504)+1))</f>
        <v/>
      </c>
      <c r="E38504" s="2" t="str">
        <f>IF(I38504="","",IF(I38504=INFORME!$C$22,CONCATENATE(H38504,".",I38504,".",G38504),""))</f>
        <v/>
      </c>
    </row>
    <row r="38505" spans="4:5" hidden="1" x14ac:dyDescent="0.25">
      <c r="D38505" s="2" t="str">
        <f>IF(E38505="","",CONCATENATE(H38505,".",COUNTIF($E$1:E38504,E38505)+1))</f>
        <v/>
      </c>
      <c r="E38505" s="2" t="str">
        <f>IF(I38505="","",IF(I38505=INFORME!$C$22,CONCATENATE(H38505,".",I38505,".",G38505),""))</f>
        <v/>
      </c>
    </row>
    <row r="38506" spans="4:5" hidden="1" x14ac:dyDescent="0.25">
      <c r="D38506" s="2" t="str">
        <f>IF(E38506="","",CONCATENATE(H38506,".",COUNTIF($E$1:E38505,E38506)+1))</f>
        <v/>
      </c>
      <c r="E38506" s="2" t="str">
        <f>IF(I38506="","",IF(I38506=INFORME!$C$22,CONCATENATE(H38506,".",I38506,".",G38506),""))</f>
        <v/>
      </c>
    </row>
    <row r="38507" spans="4:5" hidden="1" x14ac:dyDescent="0.25">
      <c r="D38507" s="2" t="str">
        <f>IF(E38507="","",CONCATENATE(H38507,".",COUNTIF($E$1:E38506,E38507)+1))</f>
        <v/>
      </c>
      <c r="E38507" s="2" t="str">
        <f>IF(I38507="","",IF(I38507=INFORME!$C$22,CONCATENATE(H38507,".",I38507,".",G38507),""))</f>
        <v/>
      </c>
    </row>
    <row r="38508" spans="4:5" hidden="1" x14ac:dyDescent="0.25">
      <c r="D38508" s="2" t="str">
        <f>IF(E38508="","",CONCATENATE(H38508,".",COUNTIF($E$1:E38507,E38508)+1))</f>
        <v/>
      </c>
      <c r="E38508" s="2" t="str">
        <f>IF(I38508="","",IF(I38508=INFORME!$C$22,CONCATENATE(H38508,".",I38508,".",G38508),""))</f>
        <v/>
      </c>
    </row>
    <row r="38509" spans="4:5" hidden="1" x14ac:dyDescent="0.25">
      <c r="D38509" s="2" t="str">
        <f>IF(E38509="","",CONCATENATE(H38509,".",COUNTIF($E$1:E38508,E38509)+1))</f>
        <v/>
      </c>
      <c r="E38509" s="2" t="str">
        <f>IF(I38509="","",IF(I38509=INFORME!$C$22,CONCATENATE(H38509,".",I38509,".",G38509),""))</f>
        <v/>
      </c>
    </row>
    <row r="38510" spans="4:5" hidden="1" x14ac:dyDescent="0.25">
      <c r="D38510" s="2" t="str">
        <f>IF(E38510="","",CONCATENATE(H38510,".",COUNTIF($E$1:E38509,E38510)+1))</f>
        <v/>
      </c>
      <c r="E38510" s="2" t="str">
        <f>IF(I38510="","",IF(I38510=INFORME!$C$22,CONCATENATE(H38510,".",I38510,".",G38510),""))</f>
        <v/>
      </c>
    </row>
    <row r="38511" spans="4:5" hidden="1" x14ac:dyDescent="0.25">
      <c r="D38511" s="2" t="str">
        <f>IF(E38511="","",CONCATENATE(H38511,".",COUNTIF($E$1:E38510,E38511)+1))</f>
        <v/>
      </c>
      <c r="E38511" s="2" t="str">
        <f>IF(I38511="","",IF(I38511=INFORME!$C$22,CONCATENATE(H38511,".",I38511,".",G38511),""))</f>
        <v/>
      </c>
    </row>
    <row r="38512" spans="4:5" hidden="1" x14ac:dyDescent="0.25">
      <c r="D38512" s="2" t="str">
        <f>IF(E38512="","",CONCATENATE(H38512,".",COUNTIF($E$1:E38511,E38512)+1))</f>
        <v/>
      </c>
      <c r="E38512" s="2" t="str">
        <f>IF(I38512="","",IF(I38512=INFORME!$C$22,CONCATENATE(H38512,".",I38512,".",G38512),""))</f>
        <v/>
      </c>
    </row>
    <row r="38513" spans="4:5" hidden="1" x14ac:dyDescent="0.25">
      <c r="D38513" s="2" t="str">
        <f>IF(E38513="","",CONCATENATE(H38513,".",COUNTIF($E$1:E38512,E38513)+1))</f>
        <v/>
      </c>
      <c r="E38513" s="2" t="str">
        <f>IF(I38513="","",IF(I38513=INFORME!$C$22,CONCATENATE(H38513,".",I38513,".",G38513),""))</f>
        <v/>
      </c>
    </row>
    <row r="38514" spans="4:5" hidden="1" x14ac:dyDescent="0.25">
      <c r="D38514" s="2" t="str">
        <f>IF(E38514="","",CONCATENATE(H38514,".",COUNTIF($E$1:E38513,E38514)+1))</f>
        <v/>
      </c>
      <c r="E38514" s="2" t="str">
        <f>IF(I38514="","",IF(I38514=INFORME!$C$22,CONCATENATE(H38514,".",I38514,".",G38514),""))</f>
        <v/>
      </c>
    </row>
    <row r="38515" spans="4:5" hidden="1" x14ac:dyDescent="0.25">
      <c r="D38515" s="2" t="str">
        <f>IF(E38515="","",CONCATENATE(H38515,".",COUNTIF($E$1:E38514,E38515)+1))</f>
        <v/>
      </c>
      <c r="E38515" s="2" t="str">
        <f>IF(I38515="","",IF(I38515=INFORME!$C$22,CONCATENATE(H38515,".",I38515,".",G38515),""))</f>
        <v/>
      </c>
    </row>
    <row r="38516" spans="4:5" hidden="1" x14ac:dyDescent="0.25">
      <c r="D38516" s="2" t="str">
        <f>IF(E38516="","",CONCATENATE(H38516,".",COUNTIF($E$1:E38515,E38516)+1))</f>
        <v/>
      </c>
      <c r="E38516" s="2" t="str">
        <f>IF(I38516="","",IF(I38516=INFORME!$C$22,CONCATENATE(H38516,".",I38516,".",G38516),""))</f>
        <v/>
      </c>
    </row>
    <row r="38517" spans="4:5" hidden="1" x14ac:dyDescent="0.25">
      <c r="D38517" s="2" t="str">
        <f>IF(E38517="","",CONCATENATE(H38517,".",COUNTIF($E$1:E38516,E38517)+1))</f>
        <v/>
      </c>
      <c r="E38517" s="2" t="str">
        <f>IF(I38517="","",IF(I38517=INFORME!$C$22,CONCATENATE(H38517,".",I38517,".",G38517),""))</f>
        <v/>
      </c>
    </row>
    <row r="38518" spans="4:5" hidden="1" x14ac:dyDescent="0.25">
      <c r="D38518" s="2" t="str">
        <f>IF(E38518="","",CONCATENATE(H38518,".",COUNTIF($E$1:E38517,E38518)+1))</f>
        <v/>
      </c>
      <c r="E38518" s="2" t="str">
        <f>IF(I38518="","",IF(I38518=INFORME!$C$22,CONCATENATE(H38518,".",I38518,".",G38518),""))</f>
        <v/>
      </c>
    </row>
    <row r="38519" spans="4:5" hidden="1" x14ac:dyDescent="0.25">
      <c r="D38519" s="2" t="str">
        <f>IF(E38519="","",CONCATENATE(H38519,".",COUNTIF($E$1:E38518,E38519)+1))</f>
        <v/>
      </c>
      <c r="E38519" s="2" t="str">
        <f>IF(I38519="","",IF(I38519=INFORME!$C$22,CONCATENATE(H38519,".",I38519,".",G38519),""))</f>
        <v/>
      </c>
    </row>
    <row r="38520" spans="4:5" hidden="1" x14ac:dyDescent="0.25">
      <c r="D38520" s="2" t="str">
        <f>IF(E38520="","",CONCATENATE(H38520,".",COUNTIF($E$1:E38519,E38520)+1))</f>
        <v/>
      </c>
      <c r="E38520" s="2" t="str">
        <f>IF(I38520="","",IF(I38520=INFORME!$C$22,CONCATENATE(H38520,".",I38520,".",G38520),""))</f>
        <v/>
      </c>
    </row>
    <row r="38521" spans="4:5" hidden="1" x14ac:dyDescent="0.25">
      <c r="D38521" s="2" t="str">
        <f>IF(E38521="","",CONCATENATE(H38521,".",COUNTIF($E$1:E38520,E38521)+1))</f>
        <v/>
      </c>
      <c r="E38521" s="2" t="str">
        <f>IF(I38521="","",IF(I38521=INFORME!$C$22,CONCATENATE(H38521,".",I38521,".",G38521),""))</f>
        <v/>
      </c>
    </row>
    <row r="38522" spans="4:5" hidden="1" x14ac:dyDescent="0.25">
      <c r="D38522" s="2" t="str">
        <f>IF(E38522="","",CONCATENATE(H38522,".",COUNTIF($E$1:E38521,E38522)+1))</f>
        <v/>
      </c>
      <c r="E38522" s="2" t="str">
        <f>IF(I38522="","",IF(I38522=INFORME!$C$22,CONCATENATE(H38522,".",I38522,".",G38522),""))</f>
        <v/>
      </c>
    </row>
    <row r="38523" spans="4:5" hidden="1" x14ac:dyDescent="0.25">
      <c r="D38523" s="2" t="str">
        <f>IF(E38523="","",CONCATENATE(H38523,".",COUNTIF($E$1:E38522,E38523)+1))</f>
        <v/>
      </c>
      <c r="E38523" s="2" t="str">
        <f>IF(I38523="","",IF(I38523=INFORME!$C$22,CONCATENATE(H38523,".",I38523,".",G38523),""))</f>
        <v/>
      </c>
    </row>
    <row r="38524" spans="4:5" hidden="1" x14ac:dyDescent="0.25">
      <c r="D38524" s="2" t="str">
        <f>IF(E38524="","",CONCATENATE(H38524,".",COUNTIF($E$1:E38523,E38524)+1))</f>
        <v/>
      </c>
      <c r="E38524" s="2" t="str">
        <f>IF(I38524="","",IF(I38524=INFORME!$C$22,CONCATENATE(H38524,".",I38524,".",G38524),""))</f>
        <v/>
      </c>
    </row>
    <row r="38525" spans="4:5" hidden="1" x14ac:dyDescent="0.25">
      <c r="D38525" s="2" t="str">
        <f>IF(E38525="","",CONCATENATE(H38525,".",COUNTIF($E$1:E38524,E38525)+1))</f>
        <v/>
      </c>
      <c r="E38525" s="2" t="str">
        <f>IF(I38525="","",IF(I38525=INFORME!$C$22,CONCATENATE(H38525,".",I38525,".",G38525),""))</f>
        <v/>
      </c>
    </row>
    <row r="38526" spans="4:5" hidden="1" x14ac:dyDescent="0.25">
      <c r="D38526" s="2" t="str">
        <f>IF(E38526="","",CONCATENATE(H38526,".",COUNTIF($E$1:E38525,E38526)+1))</f>
        <v/>
      </c>
      <c r="E38526" s="2" t="str">
        <f>IF(I38526="","",IF(I38526=INFORME!$C$22,CONCATENATE(H38526,".",I38526,".",G38526),""))</f>
        <v/>
      </c>
    </row>
    <row r="38527" spans="4:5" hidden="1" x14ac:dyDescent="0.25">
      <c r="D38527" s="2" t="str">
        <f>IF(E38527="","",CONCATENATE(H38527,".",COUNTIF($E$1:E38526,E38527)+1))</f>
        <v/>
      </c>
      <c r="E38527" s="2" t="str">
        <f>IF(I38527="","",IF(I38527=INFORME!$C$22,CONCATENATE(H38527,".",I38527,".",G38527),""))</f>
        <v/>
      </c>
    </row>
    <row r="38528" spans="4:5" hidden="1" x14ac:dyDescent="0.25">
      <c r="D38528" s="2" t="str">
        <f>IF(E38528="","",CONCATENATE(H38528,".",COUNTIF($E$1:E38527,E38528)+1))</f>
        <v/>
      </c>
      <c r="E38528" s="2" t="str">
        <f>IF(I38528="","",IF(I38528=INFORME!$C$22,CONCATENATE(H38528,".",I38528,".",G38528),""))</f>
        <v/>
      </c>
    </row>
    <row r="38529" spans="4:5" hidden="1" x14ac:dyDescent="0.25">
      <c r="D38529" s="2" t="str">
        <f>IF(E38529="","",CONCATENATE(H38529,".",COUNTIF($E$1:E38528,E38529)+1))</f>
        <v/>
      </c>
      <c r="E38529" s="2" t="str">
        <f>IF(I38529="","",IF(I38529=INFORME!$C$22,CONCATENATE(H38529,".",I38529,".",G38529),""))</f>
        <v/>
      </c>
    </row>
    <row r="38530" spans="4:5" hidden="1" x14ac:dyDescent="0.25">
      <c r="D38530" s="2" t="str">
        <f>IF(E38530="","",CONCATENATE(H38530,".",COUNTIF($E$1:E38529,E38530)+1))</f>
        <v/>
      </c>
      <c r="E38530" s="2" t="str">
        <f>IF(I38530="","",IF(I38530=INFORME!$C$22,CONCATENATE(H38530,".",I38530,".",G38530),""))</f>
        <v/>
      </c>
    </row>
    <row r="38531" spans="4:5" hidden="1" x14ac:dyDescent="0.25">
      <c r="D38531" s="2" t="str">
        <f>IF(E38531="","",CONCATENATE(H38531,".",COUNTIF($E$1:E38530,E38531)+1))</f>
        <v/>
      </c>
      <c r="E38531" s="2" t="str">
        <f>IF(I38531="","",IF(I38531=INFORME!$C$22,CONCATENATE(H38531,".",I38531,".",G38531),""))</f>
        <v/>
      </c>
    </row>
    <row r="38532" spans="4:5" hidden="1" x14ac:dyDescent="0.25">
      <c r="D38532" s="2" t="str">
        <f>IF(E38532="","",CONCATENATE(H38532,".",COUNTIF($E$1:E38531,E38532)+1))</f>
        <v/>
      </c>
      <c r="E38532" s="2" t="str">
        <f>IF(I38532="","",IF(I38532=INFORME!$C$22,CONCATENATE(H38532,".",I38532,".",G38532),""))</f>
        <v/>
      </c>
    </row>
    <row r="38533" spans="4:5" hidden="1" x14ac:dyDescent="0.25">
      <c r="D38533" s="2" t="str">
        <f>IF(E38533="","",CONCATENATE(H38533,".",COUNTIF($E$1:E38532,E38533)+1))</f>
        <v/>
      </c>
      <c r="E38533" s="2" t="str">
        <f>IF(I38533="","",IF(I38533=INFORME!$C$22,CONCATENATE(H38533,".",I38533,".",G38533),""))</f>
        <v/>
      </c>
    </row>
    <row r="38534" spans="4:5" hidden="1" x14ac:dyDescent="0.25">
      <c r="D38534" s="2" t="str">
        <f>IF(E38534="","",CONCATENATE(H38534,".",COUNTIF($E$1:E38533,E38534)+1))</f>
        <v/>
      </c>
      <c r="E38534" s="2" t="str">
        <f>IF(I38534="","",IF(I38534=INFORME!$C$22,CONCATENATE(H38534,".",I38534,".",G38534),""))</f>
        <v/>
      </c>
    </row>
    <row r="38535" spans="4:5" hidden="1" x14ac:dyDescent="0.25">
      <c r="D38535" s="2" t="str">
        <f>IF(E38535="","",CONCATENATE(H38535,".",COUNTIF($E$1:E38534,E38535)+1))</f>
        <v/>
      </c>
      <c r="E38535" s="2" t="str">
        <f>IF(I38535="","",IF(I38535=INFORME!$C$22,CONCATENATE(H38535,".",I38535,".",G38535),""))</f>
        <v/>
      </c>
    </row>
    <row r="38536" spans="4:5" hidden="1" x14ac:dyDescent="0.25">
      <c r="D38536" s="2" t="str">
        <f>IF(E38536="","",CONCATENATE(H38536,".",COUNTIF($E$1:E38535,E38536)+1))</f>
        <v/>
      </c>
      <c r="E38536" s="2" t="str">
        <f>IF(I38536="","",IF(I38536=INFORME!$C$22,CONCATENATE(H38536,".",I38536,".",G38536),""))</f>
        <v/>
      </c>
    </row>
    <row r="38537" spans="4:5" hidden="1" x14ac:dyDescent="0.25">
      <c r="D38537" s="2" t="str">
        <f>IF(E38537="","",CONCATENATE(H38537,".",COUNTIF($E$1:E38536,E38537)+1))</f>
        <v/>
      </c>
      <c r="E38537" s="2" t="str">
        <f>IF(I38537="","",IF(I38537=INFORME!$C$22,CONCATENATE(H38537,".",I38537,".",G38537),""))</f>
        <v/>
      </c>
    </row>
    <row r="38538" spans="4:5" hidden="1" x14ac:dyDescent="0.25">
      <c r="D38538" s="2" t="str">
        <f>IF(E38538="","",CONCATENATE(H38538,".",COUNTIF($E$1:E38537,E38538)+1))</f>
        <v/>
      </c>
      <c r="E38538" s="2" t="str">
        <f>IF(I38538="","",IF(I38538=INFORME!$C$22,CONCATENATE(H38538,".",I38538,".",G38538),""))</f>
        <v/>
      </c>
    </row>
    <row r="38539" spans="4:5" hidden="1" x14ac:dyDescent="0.25">
      <c r="D38539" s="2" t="str">
        <f>IF(E38539="","",CONCATENATE(H38539,".",COUNTIF($E$1:E38538,E38539)+1))</f>
        <v/>
      </c>
      <c r="E38539" s="2" t="str">
        <f>IF(I38539="","",IF(I38539=INFORME!$C$22,CONCATENATE(H38539,".",I38539,".",G38539),""))</f>
        <v/>
      </c>
    </row>
    <row r="38540" spans="4:5" hidden="1" x14ac:dyDescent="0.25">
      <c r="D38540" s="2" t="str">
        <f>IF(E38540="","",CONCATENATE(H38540,".",COUNTIF($E$1:E38539,E38540)+1))</f>
        <v/>
      </c>
      <c r="E38540" s="2" t="str">
        <f>IF(I38540="","",IF(I38540=INFORME!$C$22,CONCATENATE(H38540,".",I38540,".",G38540),""))</f>
        <v/>
      </c>
    </row>
    <row r="38541" spans="4:5" hidden="1" x14ac:dyDescent="0.25">
      <c r="D38541" s="2" t="str">
        <f>IF(E38541="","",CONCATENATE(H38541,".",COUNTIF($E$1:E38540,E38541)+1))</f>
        <v/>
      </c>
      <c r="E38541" s="2" t="str">
        <f>IF(I38541="","",IF(I38541=INFORME!$C$22,CONCATENATE(H38541,".",I38541,".",G38541),""))</f>
        <v/>
      </c>
    </row>
    <row r="38542" spans="4:5" hidden="1" x14ac:dyDescent="0.25">
      <c r="D38542" s="2" t="str">
        <f>IF(E38542="","",CONCATENATE(H38542,".",COUNTIF($E$1:E38541,E38542)+1))</f>
        <v/>
      </c>
      <c r="E38542" s="2" t="str">
        <f>IF(I38542="","",IF(I38542=INFORME!$C$22,CONCATENATE(H38542,".",I38542,".",G38542),""))</f>
        <v/>
      </c>
    </row>
    <row r="38543" spans="4:5" hidden="1" x14ac:dyDescent="0.25">
      <c r="D38543" s="2" t="str">
        <f>IF(E38543="","",CONCATENATE(H38543,".",COUNTIF($E$1:E38542,E38543)+1))</f>
        <v/>
      </c>
      <c r="E38543" s="2" t="str">
        <f>IF(I38543="","",IF(I38543=INFORME!$C$22,CONCATENATE(H38543,".",I38543,".",G38543),""))</f>
        <v/>
      </c>
    </row>
    <row r="38544" spans="4:5" hidden="1" x14ac:dyDescent="0.25">
      <c r="D38544" s="2" t="str">
        <f>IF(E38544="","",CONCATENATE(H38544,".",COUNTIF($E$1:E38543,E38544)+1))</f>
        <v/>
      </c>
      <c r="E38544" s="2" t="str">
        <f>IF(I38544="","",IF(I38544=INFORME!$C$22,CONCATENATE(H38544,".",I38544,".",G38544),""))</f>
        <v/>
      </c>
    </row>
    <row r="38545" spans="4:5" hidden="1" x14ac:dyDescent="0.25">
      <c r="D38545" s="2" t="str">
        <f>IF(E38545="","",CONCATENATE(H38545,".",COUNTIF($E$1:E38544,E38545)+1))</f>
        <v/>
      </c>
      <c r="E38545" s="2" t="str">
        <f>IF(I38545="","",IF(I38545=INFORME!$C$22,CONCATENATE(H38545,".",I38545,".",G38545),""))</f>
        <v/>
      </c>
    </row>
    <row r="38546" spans="4:5" hidden="1" x14ac:dyDescent="0.25">
      <c r="D38546" s="2" t="str">
        <f>IF(E38546="","",CONCATENATE(H38546,".",COUNTIF($E$1:E38545,E38546)+1))</f>
        <v/>
      </c>
      <c r="E38546" s="2" t="str">
        <f>IF(I38546="","",IF(I38546=INFORME!$C$22,CONCATENATE(H38546,".",I38546,".",G38546),""))</f>
        <v/>
      </c>
    </row>
    <row r="38547" spans="4:5" hidden="1" x14ac:dyDescent="0.25">
      <c r="D38547" s="2" t="str">
        <f>IF(E38547="","",CONCATENATE(H38547,".",COUNTIF($E$1:E38546,E38547)+1))</f>
        <v/>
      </c>
      <c r="E38547" s="2" t="str">
        <f>IF(I38547="","",IF(I38547=INFORME!$C$22,CONCATENATE(H38547,".",I38547,".",G38547),""))</f>
        <v/>
      </c>
    </row>
    <row r="38548" spans="4:5" hidden="1" x14ac:dyDescent="0.25">
      <c r="D38548" s="2" t="str">
        <f>IF(E38548="","",CONCATENATE(H38548,".",COUNTIF($E$1:E38547,E38548)+1))</f>
        <v/>
      </c>
      <c r="E38548" s="2" t="str">
        <f>IF(I38548="","",IF(I38548=INFORME!$C$22,CONCATENATE(H38548,".",I38548,".",G38548),""))</f>
        <v/>
      </c>
    </row>
    <row r="38549" spans="4:5" hidden="1" x14ac:dyDescent="0.25">
      <c r="D38549" s="2" t="str">
        <f>IF(E38549="","",CONCATENATE(H38549,".",COUNTIF($E$1:E38548,E38549)+1))</f>
        <v/>
      </c>
      <c r="E38549" s="2" t="str">
        <f>IF(I38549="","",IF(I38549=INFORME!$C$22,CONCATENATE(H38549,".",I38549,".",G38549),""))</f>
        <v/>
      </c>
    </row>
    <row r="38550" spans="4:5" hidden="1" x14ac:dyDescent="0.25">
      <c r="D38550" s="2" t="str">
        <f>IF(E38550="","",CONCATENATE(H38550,".",COUNTIF($E$1:E38549,E38550)+1))</f>
        <v/>
      </c>
      <c r="E38550" s="2" t="str">
        <f>IF(I38550="","",IF(I38550=INFORME!$C$22,CONCATENATE(H38550,".",I38550,".",G38550),""))</f>
        <v/>
      </c>
    </row>
    <row r="38551" spans="4:5" hidden="1" x14ac:dyDescent="0.25">
      <c r="D38551" s="2" t="str">
        <f>IF(E38551="","",CONCATENATE(H38551,".",COUNTIF($E$1:E38550,E38551)+1))</f>
        <v/>
      </c>
      <c r="E38551" s="2" t="str">
        <f>IF(I38551="","",IF(I38551=INFORME!$C$22,CONCATENATE(H38551,".",I38551,".",G38551),""))</f>
        <v/>
      </c>
    </row>
    <row r="38552" spans="4:5" hidden="1" x14ac:dyDescent="0.25">
      <c r="D38552" s="2" t="str">
        <f>IF(E38552="","",CONCATENATE(H38552,".",COUNTIF($E$1:E38551,E38552)+1))</f>
        <v/>
      </c>
      <c r="E38552" s="2" t="str">
        <f>IF(I38552="","",IF(I38552=INFORME!$C$22,CONCATENATE(H38552,".",I38552,".",G38552),""))</f>
        <v/>
      </c>
    </row>
    <row r="38553" spans="4:5" hidden="1" x14ac:dyDescent="0.25">
      <c r="D38553" s="2" t="str">
        <f>IF(E38553="","",CONCATENATE(H38553,".",COUNTIF($E$1:E38552,E38553)+1))</f>
        <v/>
      </c>
      <c r="E38553" s="2" t="str">
        <f>IF(I38553="","",IF(I38553=INFORME!$C$22,CONCATENATE(H38553,".",I38553,".",G38553),""))</f>
        <v/>
      </c>
    </row>
    <row r="38554" spans="4:5" hidden="1" x14ac:dyDescent="0.25">
      <c r="D38554" s="2" t="str">
        <f>IF(E38554="","",CONCATENATE(H38554,".",COUNTIF($E$1:E38553,E38554)+1))</f>
        <v/>
      </c>
      <c r="E38554" s="2" t="str">
        <f>IF(I38554="","",IF(I38554=INFORME!$C$22,CONCATENATE(H38554,".",I38554,".",G38554),""))</f>
        <v/>
      </c>
    </row>
    <row r="38555" spans="4:5" hidden="1" x14ac:dyDescent="0.25">
      <c r="D38555" s="2" t="str">
        <f>IF(E38555="","",CONCATENATE(H38555,".",COUNTIF($E$1:E38554,E38555)+1))</f>
        <v/>
      </c>
      <c r="E38555" s="2" t="str">
        <f>IF(I38555="","",IF(I38555=INFORME!$C$22,CONCATENATE(H38555,".",I38555,".",G38555),""))</f>
        <v/>
      </c>
    </row>
    <row r="38556" spans="4:5" hidden="1" x14ac:dyDescent="0.25">
      <c r="D38556" s="2" t="str">
        <f>IF(E38556="","",CONCATENATE(H38556,".",COUNTIF($E$1:E38555,E38556)+1))</f>
        <v/>
      </c>
      <c r="E38556" s="2" t="str">
        <f>IF(I38556="","",IF(I38556=INFORME!$C$22,CONCATENATE(H38556,".",I38556,".",G38556),""))</f>
        <v/>
      </c>
    </row>
    <row r="38557" spans="4:5" hidden="1" x14ac:dyDescent="0.25">
      <c r="D38557" s="2" t="str">
        <f>IF(E38557="","",CONCATENATE(H38557,".",COUNTIF($E$1:E38556,E38557)+1))</f>
        <v/>
      </c>
      <c r="E38557" s="2" t="str">
        <f>IF(I38557="","",IF(I38557=INFORME!$C$22,CONCATENATE(H38557,".",I38557,".",G38557),""))</f>
        <v/>
      </c>
    </row>
    <row r="38558" spans="4:5" hidden="1" x14ac:dyDescent="0.25">
      <c r="D38558" s="2" t="str">
        <f>IF(E38558="","",CONCATENATE(H38558,".",COUNTIF($E$1:E38557,E38558)+1))</f>
        <v/>
      </c>
      <c r="E38558" s="2" t="str">
        <f>IF(I38558="","",IF(I38558=INFORME!$C$22,CONCATENATE(H38558,".",I38558,".",G38558),""))</f>
        <v/>
      </c>
    </row>
    <row r="38559" spans="4:5" hidden="1" x14ac:dyDescent="0.25">
      <c r="D38559" s="2" t="str">
        <f>IF(E38559="","",CONCATENATE(H38559,".",COUNTIF($E$1:E38558,E38559)+1))</f>
        <v/>
      </c>
      <c r="E38559" s="2" t="str">
        <f>IF(I38559="","",IF(I38559=INFORME!$C$22,CONCATENATE(H38559,".",I38559,".",G38559),""))</f>
        <v/>
      </c>
    </row>
    <row r="38560" spans="4:5" hidden="1" x14ac:dyDescent="0.25">
      <c r="D38560" s="2" t="str">
        <f>IF(E38560="","",CONCATENATE(H38560,".",COUNTIF($E$1:E38559,E38560)+1))</f>
        <v/>
      </c>
      <c r="E38560" s="2" t="str">
        <f>IF(I38560="","",IF(I38560=INFORME!$C$22,CONCATENATE(H38560,".",I38560,".",G38560),""))</f>
        <v/>
      </c>
    </row>
    <row r="38561" spans="4:5" hidden="1" x14ac:dyDescent="0.25">
      <c r="D38561" s="2" t="str">
        <f>IF(E38561="","",CONCATENATE(H38561,".",COUNTIF($E$1:E38560,E38561)+1))</f>
        <v/>
      </c>
      <c r="E38561" s="2" t="str">
        <f>IF(I38561="","",IF(I38561=INFORME!$C$22,CONCATENATE(H38561,".",I38561,".",G38561),""))</f>
        <v/>
      </c>
    </row>
    <row r="38562" spans="4:5" hidden="1" x14ac:dyDescent="0.25">
      <c r="D38562" s="2" t="str">
        <f>IF(E38562="","",CONCATENATE(H38562,".",COUNTIF($E$1:E38561,E38562)+1))</f>
        <v/>
      </c>
      <c r="E38562" s="2" t="str">
        <f>IF(I38562="","",IF(I38562=INFORME!$C$22,CONCATENATE(H38562,".",I38562,".",G38562),""))</f>
        <v/>
      </c>
    </row>
    <row r="38563" spans="4:5" hidden="1" x14ac:dyDescent="0.25">
      <c r="D38563" s="2" t="str">
        <f>IF(E38563="","",CONCATENATE(H38563,".",COUNTIF($E$1:E38562,E38563)+1))</f>
        <v/>
      </c>
      <c r="E38563" s="2" t="str">
        <f>IF(I38563="","",IF(I38563=INFORME!$C$22,CONCATENATE(H38563,".",I38563,".",G38563),""))</f>
        <v/>
      </c>
    </row>
    <row r="38564" spans="4:5" hidden="1" x14ac:dyDescent="0.25">
      <c r="D38564" s="2" t="str">
        <f>IF(E38564="","",CONCATENATE(H38564,".",COUNTIF($E$1:E38563,E38564)+1))</f>
        <v/>
      </c>
      <c r="E38564" s="2" t="str">
        <f>IF(I38564="","",IF(I38564=INFORME!$C$22,CONCATENATE(H38564,".",I38564,".",G38564),""))</f>
        <v/>
      </c>
    </row>
    <row r="38565" spans="4:5" hidden="1" x14ac:dyDescent="0.25">
      <c r="D38565" s="2" t="str">
        <f>IF(E38565="","",CONCATENATE(H38565,".",COUNTIF($E$1:E38564,E38565)+1))</f>
        <v/>
      </c>
      <c r="E38565" s="2" t="str">
        <f>IF(I38565="","",IF(I38565=INFORME!$C$22,CONCATENATE(H38565,".",I38565,".",G38565),""))</f>
        <v/>
      </c>
    </row>
    <row r="38566" spans="4:5" hidden="1" x14ac:dyDescent="0.25">
      <c r="D38566" s="2" t="str">
        <f>IF(E38566="","",CONCATENATE(H38566,".",COUNTIF($E$1:E38565,E38566)+1))</f>
        <v/>
      </c>
      <c r="E38566" s="2" t="str">
        <f>IF(I38566="","",IF(I38566=INFORME!$C$22,CONCATENATE(H38566,".",I38566,".",G38566),""))</f>
        <v/>
      </c>
    </row>
    <row r="38567" spans="4:5" hidden="1" x14ac:dyDescent="0.25">
      <c r="D38567" s="2" t="str">
        <f>IF(E38567="","",CONCATENATE(H38567,".",COUNTIF($E$1:E38566,E38567)+1))</f>
        <v/>
      </c>
      <c r="E38567" s="2" t="str">
        <f>IF(I38567="","",IF(I38567=INFORME!$C$22,CONCATENATE(H38567,".",I38567,".",G38567),""))</f>
        <v/>
      </c>
    </row>
    <row r="38568" spans="4:5" hidden="1" x14ac:dyDescent="0.25">
      <c r="D38568" s="2" t="str">
        <f>IF(E38568="","",CONCATENATE(H38568,".",COUNTIF($E$1:E38567,E38568)+1))</f>
        <v/>
      </c>
      <c r="E38568" s="2" t="str">
        <f>IF(I38568="","",IF(I38568=INFORME!$C$22,CONCATENATE(H38568,".",I38568,".",G38568),""))</f>
        <v/>
      </c>
    </row>
    <row r="38569" spans="4:5" hidden="1" x14ac:dyDescent="0.25">
      <c r="D38569" s="2" t="str">
        <f>IF(E38569="","",CONCATENATE(H38569,".",COUNTIF($E$1:E38568,E38569)+1))</f>
        <v/>
      </c>
      <c r="E38569" s="2" t="str">
        <f>IF(I38569="","",IF(I38569=INFORME!$C$22,CONCATENATE(H38569,".",I38569,".",G38569),""))</f>
        <v/>
      </c>
    </row>
    <row r="38570" spans="4:5" hidden="1" x14ac:dyDescent="0.25">
      <c r="D38570" s="2" t="str">
        <f>IF(E38570="","",CONCATENATE(H38570,".",COUNTIF($E$1:E38569,E38570)+1))</f>
        <v/>
      </c>
      <c r="E38570" s="2" t="str">
        <f>IF(I38570="","",IF(I38570=INFORME!$C$22,CONCATENATE(H38570,".",I38570,".",G38570),""))</f>
        <v/>
      </c>
    </row>
    <row r="38571" spans="4:5" hidden="1" x14ac:dyDescent="0.25">
      <c r="D38571" s="2" t="str">
        <f>IF(E38571="","",CONCATENATE(H38571,".",COUNTIF($E$1:E38570,E38571)+1))</f>
        <v/>
      </c>
      <c r="E38571" s="2" t="str">
        <f>IF(I38571="","",IF(I38571=INFORME!$C$22,CONCATENATE(H38571,".",I38571,".",G38571),""))</f>
        <v/>
      </c>
    </row>
    <row r="38572" spans="4:5" hidden="1" x14ac:dyDescent="0.25">
      <c r="D38572" s="2" t="str">
        <f>IF(E38572="","",CONCATENATE(H38572,".",COUNTIF($E$1:E38571,E38572)+1))</f>
        <v/>
      </c>
      <c r="E38572" s="2" t="str">
        <f>IF(I38572="","",IF(I38572=INFORME!$C$22,CONCATENATE(H38572,".",I38572,".",G38572),""))</f>
        <v/>
      </c>
    </row>
    <row r="38573" spans="4:5" hidden="1" x14ac:dyDescent="0.25">
      <c r="D38573" s="2" t="str">
        <f>IF(E38573="","",CONCATENATE(H38573,".",COUNTIF($E$1:E38572,E38573)+1))</f>
        <v/>
      </c>
      <c r="E38573" s="2" t="str">
        <f>IF(I38573="","",IF(I38573=INFORME!$C$22,CONCATENATE(H38573,".",I38573,".",G38573),""))</f>
        <v/>
      </c>
    </row>
    <row r="38574" spans="4:5" hidden="1" x14ac:dyDescent="0.25">
      <c r="D38574" s="2" t="str">
        <f>IF(E38574="","",CONCATENATE(H38574,".",COUNTIF($E$1:E38573,E38574)+1))</f>
        <v/>
      </c>
      <c r="E38574" s="2" t="str">
        <f>IF(I38574="","",IF(I38574=INFORME!$C$22,CONCATENATE(H38574,".",I38574,".",G38574),""))</f>
        <v/>
      </c>
    </row>
    <row r="38575" spans="4:5" hidden="1" x14ac:dyDescent="0.25">
      <c r="D38575" s="2" t="str">
        <f>IF(E38575="","",CONCATENATE(H38575,".",COUNTIF($E$1:E38574,E38575)+1))</f>
        <v/>
      </c>
      <c r="E38575" s="2" t="str">
        <f>IF(I38575="","",IF(I38575=INFORME!$C$22,CONCATENATE(H38575,".",I38575,".",G38575),""))</f>
        <v/>
      </c>
    </row>
    <row r="38576" spans="4:5" hidden="1" x14ac:dyDescent="0.25">
      <c r="D38576" s="2" t="str">
        <f>IF(E38576="","",CONCATENATE(H38576,".",COUNTIF($E$1:E38575,E38576)+1))</f>
        <v/>
      </c>
      <c r="E38576" s="2" t="str">
        <f>IF(I38576="","",IF(I38576=INFORME!$C$22,CONCATENATE(H38576,".",I38576,".",G38576),""))</f>
        <v/>
      </c>
    </row>
    <row r="38577" spans="4:5" hidden="1" x14ac:dyDescent="0.25">
      <c r="D38577" s="2" t="str">
        <f>IF(E38577="","",CONCATENATE(H38577,".",COUNTIF($E$1:E38576,E38577)+1))</f>
        <v/>
      </c>
      <c r="E38577" s="2" t="str">
        <f>IF(I38577="","",IF(I38577=INFORME!$C$22,CONCATENATE(H38577,".",I38577,".",G38577),""))</f>
        <v/>
      </c>
    </row>
    <row r="38578" spans="4:5" hidden="1" x14ac:dyDescent="0.25">
      <c r="D38578" s="2" t="str">
        <f>IF(E38578="","",CONCATENATE(H38578,".",COUNTIF($E$1:E38577,E38578)+1))</f>
        <v/>
      </c>
      <c r="E38578" s="2" t="str">
        <f>IF(I38578="","",IF(I38578=INFORME!$C$22,CONCATENATE(H38578,".",I38578,".",G38578),""))</f>
        <v/>
      </c>
    </row>
    <row r="38579" spans="4:5" hidden="1" x14ac:dyDescent="0.25">
      <c r="D38579" s="2" t="str">
        <f>IF(E38579="","",CONCATENATE(H38579,".",COUNTIF($E$1:E38578,E38579)+1))</f>
        <v/>
      </c>
      <c r="E38579" s="2" t="str">
        <f>IF(I38579="","",IF(I38579=INFORME!$C$22,CONCATENATE(H38579,".",I38579,".",G38579),""))</f>
        <v/>
      </c>
    </row>
    <row r="38580" spans="4:5" hidden="1" x14ac:dyDescent="0.25">
      <c r="D38580" s="2" t="str">
        <f>IF(E38580="","",CONCATENATE(H38580,".",COUNTIF($E$1:E38579,E38580)+1))</f>
        <v/>
      </c>
      <c r="E38580" s="2" t="str">
        <f>IF(I38580="","",IF(I38580=INFORME!$C$22,CONCATENATE(H38580,".",I38580,".",G38580),""))</f>
        <v/>
      </c>
    </row>
    <row r="38581" spans="4:5" hidden="1" x14ac:dyDescent="0.25">
      <c r="D38581" s="2" t="str">
        <f>IF(E38581="","",CONCATENATE(H38581,".",COUNTIF($E$1:E38580,E38581)+1))</f>
        <v/>
      </c>
      <c r="E38581" s="2" t="str">
        <f>IF(I38581="","",IF(I38581=INFORME!$C$22,CONCATENATE(H38581,".",I38581,".",G38581),""))</f>
        <v/>
      </c>
    </row>
    <row r="38582" spans="4:5" hidden="1" x14ac:dyDescent="0.25">
      <c r="D38582" s="2" t="str">
        <f>IF(E38582="","",CONCATENATE(H38582,".",COUNTIF($E$1:E38581,E38582)+1))</f>
        <v/>
      </c>
      <c r="E38582" s="2" t="str">
        <f>IF(I38582="","",IF(I38582=INFORME!$C$22,CONCATENATE(H38582,".",I38582,".",G38582),""))</f>
        <v/>
      </c>
    </row>
    <row r="38583" spans="4:5" hidden="1" x14ac:dyDescent="0.25">
      <c r="D38583" s="2" t="str">
        <f>IF(E38583="","",CONCATENATE(H38583,".",COUNTIF($E$1:E38582,E38583)+1))</f>
        <v/>
      </c>
      <c r="E38583" s="2" t="str">
        <f>IF(I38583="","",IF(I38583=INFORME!$C$22,CONCATENATE(H38583,".",I38583,".",G38583),""))</f>
        <v/>
      </c>
    </row>
    <row r="38584" spans="4:5" hidden="1" x14ac:dyDescent="0.25">
      <c r="D38584" s="2" t="str">
        <f>IF(E38584="","",CONCATENATE(H38584,".",COUNTIF($E$1:E38583,E38584)+1))</f>
        <v/>
      </c>
      <c r="E38584" s="2" t="str">
        <f>IF(I38584="","",IF(I38584=INFORME!$C$22,CONCATENATE(H38584,".",I38584,".",G38584),""))</f>
        <v/>
      </c>
    </row>
    <row r="38585" spans="4:5" hidden="1" x14ac:dyDescent="0.25">
      <c r="D38585" s="2" t="str">
        <f>IF(E38585="","",CONCATENATE(H38585,".",COUNTIF($E$1:E38584,E38585)+1))</f>
        <v/>
      </c>
      <c r="E38585" s="2" t="str">
        <f>IF(I38585="","",IF(I38585=INFORME!$C$22,CONCATENATE(H38585,".",I38585,".",G38585),""))</f>
        <v/>
      </c>
    </row>
    <row r="38586" spans="4:5" hidden="1" x14ac:dyDescent="0.25">
      <c r="D38586" s="2" t="str">
        <f>IF(E38586="","",CONCATENATE(H38586,".",COUNTIF($E$1:E38585,E38586)+1))</f>
        <v/>
      </c>
      <c r="E38586" s="2" t="str">
        <f>IF(I38586="","",IF(I38586=INFORME!$C$22,CONCATENATE(H38586,".",I38586,".",G38586),""))</f>
        <v/>
      </c>
    </row>
    <row r="38587" spans="4:5" hidden="1" x14ac:dyDescent="0.25">
      <c r="D38587" s="2" t="str">
        <f>IF(E38587="","",CONCATENATE(H38587,".",COUNTIF($E$1:E38586,E38587)+1))</f>
        <v/>
      </c>
      <c r="E38587" s="2" t="str">
        <f>IF(I38587="","",IF(I38587=INFORME!$C$22,CONCATENATE(H38587,".",I38587,".",G38587),""))</f>
        <v/>
      </c>
    </row>
    <row r="38588" spans="4:5" hidden="1" x14ac:dyDescent="0.25">
      <c r="D38588" s="2" t="str">
        <f>IF(E38588="","",CONCATENATE(H38588,".",COUNTIF($E$1:E38587,E38588)+1))</f>
        <v/>
      </c>
      <c r="E38588" s="2" t="str">
        <f>IF(I38588="","",IF(I38588=INFORME!$C$22,CONCATENATE(H38588,".",I38588,".",G38588),""))</f>
        <v/>
      </c>
    </row>
    <row r="38589" spans="4:5" hidden="1" x14ac:dyDescent="0.25">
      <c r="D38589" s="2" t="str">
        <f>IF(E38589="","",CONCATENATE(H38589,".",COUNTIF($E$1:E38588,E38589)+1))</f>
        <v/>
      </c>
      <c r="E38589" s="2" t="str">
        <f>IF(I38589="","",IF(I38589=INFORME!$C$22,CONCATENATE(H38589,".",I38589,".",G38589),""))</f>
        <v/>
      </c>
    </row>
    <row r="38590" spans="4:5" hidden="1" x14ac:dyDescent="0.25">
      <c r="D38590" s="2" t="str">
        <f>IF(E38590="","",CONCATENATE(H38590,".",COUNTIF($E$1:E38589,E38590)+1))</f>
        <v/>
      </c>
      <c r="E38590" s="2" t="str">
        <f>IF(I38590="","",IF(I38590=INFORME!$C$22,CONCATENATE(H38590,".",I38590,".",G38590),""))</f>
        <v/>
      </c>
    </row>
    <row r="38591" spans="4:5" hidden="1" x14ac:dyDescent="0.25">
      <c r="D38591" s="2" t="str">
        <f>IF(E38591="","",CONCATENATE(H38591,".",COUNTIF($E$1:E38590,E38591)+1))</f>
        <v/>
      </c>
      <c r="E38591" s="2" t="str">
        <f>IF(I38591="","",IF(I38591=INFORME!$C$22,CONCATENATE(H38591,".",I38591,".",G38591),""))</f>
        <v/>
      </c>
    </row>
    <row r="38592" spans="4:5" hidden="1" x14ac:dyDescent="0.25">
      <c r="D38592" s="2" t="str">
        <f>IF(E38592="","",CONCATENATE(H38592,".",COUNTIF($E$1:E38591,E38592)+1))</f>
        <v/>
      </c>
      <c r="E38592" s="2" t="str">
        <f>IF(I38592="","",IF(I38592=INFORME!$C$22,CONCATENATE(H38592,".",I38592,".",G38592),""))</f>
        <v/>
      </c>
    </row>
    <row r="38593" spans="4:5" hidden="1" x14ac:dyDescent="0.25">
      <c r="D38593" s="2" t="str">
        <f>IF(E38593="","",CONCATENATE(H38593,".",COUNTIF($E$1:E38592,E38593)+1))</f>
        <v/>
      </c>
      <c r="E38593" s="2" t="str">
        <f>IF(I38593="","",IF(I38593=INFORME!$C$22,CONCATENATE(H38593,".",I38593,".",G38593),""))</f>
        <v/>
      </c>
    </row>
    <row r="38594" spans="4:5" hidden="1" x14ac:dyDescent="0.25">
      <c r="D38594" s="2" t="str">
        <f>IF(E38594="","",CONCATENATE(H38594,".",COUNTIF($E$1:E38593,E38594)+1))</f>
        <v/>
      </c>
      <c r="E38594" s="2" t="str">
        <f>IF(I38594="","",IF(I38594=INFORME!$C$22,CONCATENATE(H38594,".",I38594,".",G38594),""))</f>
        <v/>
      </c>
    </row>
    <row r="38595" spans="4:5" hidden="1" x14ac:dyDescent="0.25">
      <c r="D38595" s="2" t="str">
        <f>IF(E38595="","",CONCATENATE(H38595,".",COUNTIF($E$1:E38594,E38595)+1))</f>
        <v/>
      </c>
      <c r="E38595" s="2" t="str">
        <f>IF(I38595="","",IF(I38595=INFORME!$C$22,CONCATENATE(H38595,".",I38595,".",G38595),""))</f>
        <v/>
      </c>
    </row>
    <row r="38596" spans="4:5" hidden="1" x14ac:dyDescent="0.25">
      <c r="D38596" s="2" t="str">
        <f>IF(E38596="","",CONCATENATE(H38596,".",COUNTIF($E$1:E38595,E38596)+1))</f>
        <v/>
      </c>
      <c r="E38596" s="2" t="str">
        <f>IF(I38596="","",IF(I38596=INFORME!$C$22,CONCATENATE(H38596,".",I38596,".",G38596),""))</f>
        <v/>
      </c>
    </row>
    <row r="38597" spans="4:5" hidden="1" x14ac:dyDescent="0.25">
      <c r="D38597" s="2" t="str">
        <f>IF(E38597="","",CONCATENATE(H38597,".",COUNTIF($E$1:E38596,E38597)+1))</f>
        <v/>
      </c>
      <c r="E38597" s="2" t="str">
        <f>IF(I38597="","",IF(I38597=INFORME!$C$22,CONCATENATE(H38597,".",I38597,".",G38597),""))</f>
        <v/>
      </c>
    </row>
    <row r="38598" spans="4:5" hidden="1" x14ac:dyDescent="0.25">
      <c r="D38598" s="2" t="str">
        <f>IF(E38598="","",CONCATENATE(H38598,".",COUNTIF($E$1:E38597,E38598)+1))</f>
        <v/>
      </c>
      <c r="E38598" s="2" t="str">
        <f>IF(I38598="","",IF(I38598=INFORME!$C$22,CONCATENATE(H38598,".",I38598,".",G38598),""))</f>
        <v/>
      </c>
    </row>
    <row r="38599" spans="4:5" hidden="1" x14ac:dyDescent="0.25">
      <c r="D38599" s="2" t="str">
        <f>IF(E38599="","",CONCATENATE(H38599,".",COUNTIF($E$1:E38598,E38599)+1))</f>
        <v/>
      </c>
      <c r="E38599" s="2" t="str">
        <f>IF(I38599="","",IF(I38599=INFORME!$C$22,CONCATENATE(H38599,".",I38599,".",G38599),""))</f>
        <v/>
      </c>
    </row>
    <row r="38600" spans="4:5" hidden="1" x14ac:dyDescent="0.25">
      <c r="D38600" s="2" t="str">
        <f>IF(E38600="","",CONCATENATE(H38600,".",COUNTIF($E$1:E38599,E38600)+1))</f>
        <v/>
      </c>
      <c r="E38600" s="2" t="str">
        <f>IF(I38600="","",IF(I38600=INFORME!$C$22,CONCATENATE(H38600,".",I38600,".",G38600),""))</f>
        <v/>
      </c>
    </row>
    <row r="38601" spans="4:5" hidden="1" x14ac:dyDescent="0.25">
      <c r="D38601" s="2" t="str">
        <f>IF(E38601="","",CONCATENATE(H38601,".",COUNTIF($E$1:E38600,E38601)+1))</f>
        <v/>
      </c>
      <c r="E38601" s="2" t="str">
        <f>IF(I38601="","",IF(I38601=INFORME!$C$22,CONCATENATE(H38601,".",I38601,".",G38601),""))</f>
        <v/>
      </c>
    </row>
    <row r="38602" spans="4:5" hidden="1" x14ac:dyDescent="0.25">
      <c r="D38602" s="2" t="str">
        <f>IF(E38602="","",CONCATENATE(H38602,".",COUNTIF($E$1:E38601,E38602)+1))</f>
        <v/>
      </c>
      <c r="E38602" s="2" t="str">
        <f>IF(I38602="","",IF(I38602=INFORME!$C$22,CONCATENATE(H38602,".",I38602,".",G38602),""))</f>
        <v/>
      </c>
    </row>
    <row r="38603" spans="4:5" hidden="1" x14ac:dyDescent="0.25">
      <c r="D38603" s="2" t="str">
        <f>IF(E38603="","",CONCATENATE(H38603,".",COUNTIF($E$1:E38602,E38603)+1))</f>
        <v/>
      </c>
      <c r="E38603" s="2" t="str">
        <f>IF(I38603="","",IF(I38603=INFORME!$C$22,CONCATENATE(H38603,".",I38603,".",G38603),""))</f>
        <v/>
      </c>
    </row>
    <row r="38604" spans="4:5" hidden="1" x14ac:dyDescent="0.25">
      <c r="D38604" s="2" t="str">
        <f>IF(E38604="","",CONCATENATE(H38604,".",COUNTIF($E$1:E38603,E38604)+1))</f>
        <v/>
      </c>
      <c r="E38604" s="2" t="str">
        <f>IF(I38604="","",IF(I38604=INFORME!$C$22,CONCATENATE(H38604,".",I38604,".",G38604),""))</f>
        <v/>
      </c>
    </row>
    <row r="38605" spans="4:5" hidden="1" x14ac:dyDescent="0.25">
      <c r="D38605" s="2" t="str">
        <f>IF(E38605="","",CONCATENATE(H38605,".",COUNTIF($E$1:E38604,E38605)+1))</f>
        <v/>
      </c>
      <c r="E38605" s="2" t="str">
        <f>IF(I38605="","",IF(I38605=INFORME!$C$22,CONCATENATE(H38605,".",I38605,".",G38605),""))</f>
        <v/>
      </c>
    </row>
    <row r="38606" spans="4:5" hidden="1" x14ac:dyDescent="0.25">
      <c r="D38606" s="2" t="str">
        <f>IF(E38606="","",CONCATENATE(H38606,".",COUNTIF($E$1:E38605,E38606)+1))</f>
        <v/>
      </c>
      <c r="E38606" s="2" t="str">
        <f>IF(I38606="","",IF(I38606=INFORME!$C$22,CONCATENATE(H38606,".",I38606,".",G38606),""))</f>
        <v/>
      </c>
    </row>
    <row r="38607" spans="4:5" hidden="1" x14ac:dyDescent="0.25">
      <c r="D38607" s="2" t="str">
        <f>IF(E38607="","",CONCATENATE(H38607,".",COUNTIF($E$1:E38606,E38607)+1))</f>
        <v/>
      </c>
      <c r="E38607" s="2" t="str">
        <f>IF(I38607="","",IF(I38607=INFORME!$C$22,CONCATENATE(H38607,".",I38607,".",G38607),""))</f>
        <v/>
      </c>
    </row>
    <row r="38608" spans="4:5" hidden="1" x14ac:dyDescent="0.25">
      <c r="D38608" s="2" t="str">
        <f>IF(E38608="","",CONCATENATE(H38608,".",COUNTIF($E$1:E38607,E38608)+1))</f>
        <v/>
      </c>
      <c r="E38608" s="2" t="str">
        <f>IF(I38608="","",IF(I38608=INFORME!$C$22,CONCATENATE(H38608,".",I38608,".",G38608),""))</f>
        <v/>
      </c>
    </row>
    <row r="38609" spans="4:5" hidden="1" x14ac:dyDescent="0.25">
      <c r="D38609" s="2" t="str">
        <f>IF(E38609="","",CONCATENATE(H38609,".",COUNTIF($E$1:E38608,E38609)+1))</f>
        <v/>
      </c>
      <c r="E38609" s="2" t="str">
        <f>IF(I38609="","",IF(I38609=INFORME!$C$22,CONCATENATE(H38609,".",I38609,".",G38609),""))</f>
        <v/>
      </c>
    </row>
    <row r="38610" spans="4:5" hidden="1" x14ac:dyDescent="0.25">
      <c r="D38610" s="2" t="str">
        <f>IF(E38610="","",CONCATENATE(H38610,".",COUNTIF($E$1:E38609,E38610)+1))</f>
        <v/>
      </c>
      <c r="E38610" s="2" t="str">
        <f>IF(I38610="","",IF(I38610=INFORME!$C$22,CONCATENATE(H38610,".",I38610,".",G38610),""))</f>
        <v/>
      </c>
    </row>
    <row r="38611" spans="4:5" hidden="1" x14ac:dyDescent="0.25">
      <c r="D38611" s="2" t="str">
        <f>IF(E38611="","",CONCATENATE(H38611,".",COUNTIF($E$1:E38610,E38611)+1))</f>
        <v/>
      </c>
      <c r="E38611" s="2" t="str">
        <f>IF(I38611="","",IF(I38611=INFORME!$C$22,CONCATENATE(H38611,".",I38611,".",G38611),""))</f>
        <v/>
      </c>
    </row>
    <row r="38612" spans="4:5" hidden="1" x14ac:dyDescent="0.25">
      <c r="D38612" s="2" t="str">
        <f>IF(E38612="","",CONCATENATE(H38612,".",COUNTIF($E$1:E38611,E38612)+1))</f>
        <v/>
      </c>
      <c r="E38612" s="2" t="str">
        <f>IF(I38612="","",IF(I38612=INFORME!$C$22,CONCATENATE(H38612,".",I38612,".",G38612),""))</f>
        <v/>
      </c>
    </row>
    <row r="38613" spans="4:5" hidden="1" x14ac:dyDescent="0.25">
      <c r="D38613" s="2" t="str">
        <f>IF(E38613="","",CONCATENATE(H38613,".",COUNTIF($E$1:E38612,E38613)+1))</f>
        <v/>
      </c>
      <c r="E38613" s="2" t="str">
        <f>IF(I38613="","",IF(I38613=INFORME!$C$22,CONCATENATE(H38613,".",I38613,".",G38613),""))</f>
        <v/>
      </c>
    </row>
    <row r="38614" spans="4:5" hidden="1" x14ac:dyDescent="0.25">
      <c r="D38614" s="2" t="str">
        <f>IF(E38614="","",CONCATENATE(H38614,".",COUNTIF($E$1:E38613,E38614)+1))</f>
        <v/>
      </c>
      <c r="E38614" s="2" t="str">
        <f>IF(I38614="","",IF(I38614=INFORME!$C$22,CONCATENATE(H38614,".",I38614,".",G38614),""))</f>
        <v/>
      </c>
    </row>
    <row r="38615" spans="4:5" hidden="1" x14ac:dyDescent="0.25">
      <c r="D38615" s="2" t="str">
        <f>IF(E38615="","",CONCATENATE(H38615,".",COUNTIF($E$1:E38614,E38615)+1))</f>
        <v/>
      </c>
      <c r="E38615" s="2" t="str">
        <f>IF(I38615="","",IF(I38615=INFORME!$C$22,CONCATENATE(H38615,".",I38615,".",G38615),""))</f>
        <v/>
      </c>
    </row>
    <row r="38616" spans="4:5" hidden="1" x14ac:dyDescent="0.25">
      <c r="D38616" s="2" t="str">
        <f>IF(E38616="","",CONCATENATE(H38616,".",COUNTIF($E$1:E38615,E38616)+1))</f>
        <v/>
      </c>
      <c r="E38616" s="2" t="str">
        <f>IF(I38616="","",IF(I38616=INFORME!$C$22,CONCATENATE(H38616,".",I38616,".",G38616),""))</f>
        <v/>
      </c>
    </row>
    <row r="38617" spans="4:5" hidden="1" x14ac:dyDescent="0.25">
      <c r="D38617" s="2" t="str">
        <f>IF(E38617="","",CONCATENATE(H38617,".",COUNTIF($E$1:E38616,E38617)+1))</f>
        <v/>
      </c>
      <c r="E38617" s="2" t="str">
        <f>IF(I38617="","",IF(I38617=INFORME!$C$22,CONCATENATE(H38617,".",I38617,".",G38617),""))</f>
        <v/>
      </c>
    </row>
    <row r="38618" spans="4:5" hidden="1" x14ac:dyDescent="0.25">
      <c r="D38618" s="2" t="str">
        <f>IF(E38618="","",CONCATENATE(H38618,".",COUNTIF($E$1:E38617,E38618)+1))</f>
        <v/>
      </c>
      <c r="E38618" s="2" t="str">
        <f>IF(I38618="","",IF(I38618=INFORME!$C$22,CONCATENATE(H38618,".",I38618,".",G38618),""))</f>
        <v/>
      </c>
    </row>
    <row r="38619" spans="4:5" hidden="1" x14ac:dyDescent="0.25">
      <c r="D38619" s="2" t="str">
        <f>IF(E38619="","",CONCATENATE(H38619,".",COUNTIF($E$1:E38618,E38619)+1))</f>
        <v/>
      </c>
      <c r="E38619" s="2" t="str">
        <f>IF(I38619="","",IF(I38619=INFORME!$C$22,CONCATENATE(H38619,".",I38619,".",G38619),""))</f>
        <v/>
      </c>
    </row>
    <row r="38620" spans="4:5" hidden="1" x14ac:dyDescent="0.25">
      <c r="D38620" s="2" t="str">
        <f>IF(E38620="","",CONCATENATE(H38620,".",COUNTIF($E$1:E38619,E38620)+1))</f>
        <v/>
      </c>
      <c r="E38620" s="2" t="str">
        <f>IF(I38620="","",IF(I38620=INFORME!$C$22,CONCATENATE(H38620,".",I38620,".",G38620),""))</f>
        <v/>
      </c>
    </row>
    <row r="38621" spans="4:5" hidden="1" x14ac:dyDescent="0.25">
      <c r="D38621" s="2" t="str">
        <f>IF(E38621="","",CONCATENATE(H38621,".",COUNTIF($E$1:E38620,E38621)+1))</f>
        <v/>
      </c>
      <c r="E38621" s="2" t="str">
        <f>IF(I38621="","",IF(I38621=INFORME!$C$22,CONCATENATE(H38621,".",I38621,".",G38621),""))</f>
        <v/>
      </c>
    </row>
    <row r="38622" spans="4:5" hidden="1" x14ac:dyDescent="0.25">
      <c r="D38622" s="2" t="str">
        <f>IF(E38622="","",CONCATENATE(H38622,".",COUNTIF($E$1:E38621,E38622)+1))</f>
        <v/>
      </c>
      <c r="E38622" s="2" t="str">
        <f>IF(I38622="","",IF(I38622=INFORME!$C$22,CONCATENATE(H38622,".",I38622,".",G38622),""))</f>
        <v/>
      </c>
    </row>
    <row r="38623" spans="4:5" hidden="1" x14ac:dyDescent="0.25">
      <c r="D38623" s="2" t="str">
        <f>IF(E38623="","",CONCATENATE(H38623,".",COUNTIF($E$1:E38622,E38623)+1))</f>
        <v/>
      </c>
      <c r="E38623" s="2" t="str">
        <f>IF(I38623="","",IF(I38623=INFORME!$C$22,CONCATENATE(H38623,".",I38623,".",G38623),""))</f>
        <v/>
      </c>
    </row>
    <row r="38624" spans="4:5" hidden="1" x14ac:dyDescent="0.25">
      <c r="D38624" s="2" t="str">
        <f>IF(E38624="","",CONCATENATE(H38624,".",COUNTIF($E$1:E38623,E38624)+1))</f>
        <v/>
      </c>
      <c r="E38624" s="2" t="str">
        <f>IF(I38624="","",IF(I38624=INFORME!$C$22,CONCATENATE(H38624,".",I38624,".",G38624),""))</f>
        <v/>
      </c>
    </row>
    <row r="38625" spans="4:5" hidden="1" x14ac:dyDescent="0.25">
      <c r="D38625" s="2" t="str">
        <f>IF(E38625="","",CONCATENATE(H38625,".",COUNTIF($E$1:E38624,E38625)+1))</f>
        <v/>
      </c>
      <c r="E38625" s="2" t="str">
        <f>IF(I38625="","",IF(I38625=INFORME!$C$22,CONCATENATE(H38625,".",I38625,".",G38625),""))</f>
        <v/>
      </c>
    </row>
    <row r="38626" spans="4:5" hidden="1" x14ac:dyDescent="0.25">
      <c r="D38626" s="2" t="str">
        <f>IF(E38626="","",CONCATENATE(H38626,".",COUNTIF($E$1:E38625,E38626)+1))</f>
        <v/>
      </c>
      <c r="E38626" s="2" t="str">
        <f>IF(I38626="","",IF(I38626=INFORME!$C$22,CONCATENATE(H38626,".",I38626,".",G38626),""))</f>
        <v/>
      </c>
    </row>
    <row r="38627" spans="4:5" hidden="1" x14ac:dyDescent="0.25">
      <c r="D38627" s="2" t="str">
        <f>IF(E38627="","",CONCATENATE(H38627,".",COUNTIF($E$1:E38626,E38627)+1))</f>
        <v/>
      </c>
      <c r="E38627" s="2" t="str">
        <f>IF(I38627="","",IF(I38627=INFORME!$C$22,CONCATENATE(H38627,".",I38627,".",G38627),""))</f>
        <v/>
      </c>
    </row>
    <row r="38628" spans="4:5" hidden="1" x14ac:dyDescent="0.25">
      <c r="D38628" s="2" t="str">
        <f>IF(E38628="","",CONCATENATE(H38628,".",COUNTIF($E$1:E38627,E38628)+1))</f>
        <v/>
      </c>
      <c r="E38628" s="2" t="str">
        <f>IF(I38628="","",IF(I38628=INFORME!$C$22,CONCATENATE(H38628,".",I38628,".",G38628),""))</f>
        <v/>
      </c>
    </row>
    <row r="38629" spans="4:5" hidden="1" x14ac:dyDescent="0.25">
      <c r="D38629" s="2" t="str">
        <f>IF(E38629="","",CONCATENATE(H38629,".",COUNTIF($E$1:E38628,E38629)+1))</f>
        <v/>
      </c>
      <c r="E38629" s="2" t="str">
        <f>IF(I38629="","",IF(I38629=INFORME!$C$22,CONCATENATE(H38629,".",I38629,".",G38629),""))</f>
        <v/>
      </c>
    </row>
    <row r="38630" spans="4:5" hidden="1" x14ac:dyDescent="0.25">
      <c r="D38630" s="2" t="str">
        <f>IF(E38630="","",CONCATENATE(H38630,".",COUNTIF($E$1:E38629,E38630)+1))</f>
        <v/>
      </c>
      <c r="E38630" s="2" t="str">
        <f>IF(I38630="","",IF(I38630=INFORME!$C$22,CONCATENATE(H38630,".",I38630,".",G38630),""))</f>
        <v/>
      </c>
    </row>
    <row r="38631" spans="4:5" hidden="1" x14ac:dyDescent="0.25">
      <c r="D38631" s="2" t="str">
        <f>IF(E38631="","",CONCATENATE(H38631,".",COUNTIF($E$1:E38630,E38631)+1))</f>
        <v/>
      </c>
      <c r="E38631" s="2" t="str">
        <f>IF(I38631="","",IF(I38631=INFORME!$C$22,CONCATENATE(H38631,".",I38631,".",G38631),""))</f>
        <v/>
      </c>
    </row>
    <row r="38632" spans="4:5" hidden="1" x14ac:dyDescent="0.25">
      <c r="D38632" s="2" t="str">
        <f>IF(E38632="","",CONCATENATE(H38632,".",COUNTIF($E$1:E38631,E38632)+1))</f>
        <v/>
      </c>
      <c r="E38632" s="2" t="str">
        <f>IF(I38632="","",IF(I38632=INFORME!$C$22,CONCATENATE(H38632,".",I38632,".",G38632),""))</f>
        <v/>
      </c>
    </row>
    <row r="38633" spans="4:5" hidden="1" x14ac:dyDescent="0.25">
      <c r="D38633" s="2" t="str">
        <f>IF(E38633="","",CONCATENATE(H38633,".",COUNTIF($E$1:E38632,E38633)+1))</f>
        <v/>
      </c>
      <c r="E38633" s="2" t="str">
        <f>IF(I38633="","",IF(I38633=INFORME!$C$22,CONCATENATE(H38633,".",I38633,".",G38633),""))</f>
        <v/>
      </c>
    </row>
    <row r="38634" spans="4:5" hidden="1" x14ac:dyDescent="0.25">
      <c r="D38634" s="2" t="str">
        <f>IF(E38634="","",CONCATENATE(H38634,".",COUNTIF($E$1:E38633,E38634)+1))</f>
        <v/>
      </c>
      <c r="E38634" s="2" t="str">
        <f>IF(I38634="","",IF(I38634=INFORME!$C$22,CONCATENATE(H38634,".",I38634,".",G38634),""))</f>
        <v/>
      </c>
    </row>
    <row r="38635" spans="4:5" hidden="1" x14ac:dyDescent="0.25">
      <c r="D38635" s="2" t="str">
        <f>IF(E38635="","",CONCATENATE(H38635,".",COUNTIF($E$1:E38634,E38635)+1))</f>
        <v/>
      </c>
      <c r="E38635" s="2" t="str">
        <f>IF(I38635="","",IF(I38635=INFORME!$C$22,CONCATENATE(H38635,".",I38635,".",G38635),""))</f>
        <v/>
      </c>
    </row>
    <row r="38636" spans="4:5" hidden="1" x14ac:dyDescent="0.25">
      <c r="D38636" s="2" t="str">
        <f>IF(E38636="","",CONCATENATE(H38636,".",COUNTIF($E$1:E38635,E38636)+1))</f>
        <v/>
      </c>
      <c r="E38636" s="2" t="str">
        <f>IF(I38636="","",IF(I38636=INFORME!$C$22,CONCATENATE(H38636,".",I38636,".",G38636),""))</f>
        <v/>
      </c>
    </row>
    <row r="38637" spans="4:5" hidden="1" x14ac:dyDescent="0.25">
      <c r="D38637" s="2" t="str">
        <f>IF(E38637="","",CONCATENATE(H38637,".",COUNTIF($E$1:E38636,E38637)+1))</f>
        <v/>
      </c>
      <c r="E38637" s="2" t="str">
        <f>IF(I38637="","",IF(I38637=INFORME!$C$22,CONCATENATE(H38637,".",I38637,".",G38637),""))</f>
        <v/>
      </c>
    </row>
    <row r="38638" spans="4:5" hidden="1" x14ac:dyDescent="0.25">
      <c r="D38638" s="2" t="str">
        <f>IF(E38638="","",CONCATENATE(H38638,".",COUNTIF($E$1:E38637,E38638)+1))</f>
        <v/>
      </c>
      <c r="E38638" s="2" t="str">
        <f>IF(I38638="","",IF(I38638=INFORME!$C$22,CONCATENATE(H38638,".",I38638,".",G38638),""))</f>
        <v/>
      </c>
    </row>
    <row r="38639" spans="4:5" hidden="1" x14ac:dyDescent="0.25">
      <c r="D38639" s="2" t="str">
        <f>IF(E38639="","",CONCATENATE(H38639,".",COUNTIF($E$1:E38638,E38639)+1))</f>
        <v/>
      </c>
      <c r="E38639" s="2" t="str">
        <f>IF(I38639="","",IF(I38639=INFORME!$C$22,CONCATENATE(H38639,".",I38639,".",G38639),""))</f>
        <v/>
      </c>
    </row>
    <row r="38640" spans="4:5" hidden="1" x14ac:dyDescent="0.25">
      <c r="D38640" s="2" t="str">
        <f>IF(E38640="","",CONCATENATE(H38640,".",COUNTIF($E$1:E38639,E38640)+1))</f>
        <v/>
      </c>
      <c r="E38640" s="2" t="str">
        <f>IF(I38640="","",IF(I38640=INFORME!$C$22,CONCATENATE(H38640,".",I38640,".",G38640),""))</f>
        <v/>
      </c>
    </row>
    <row r="38641" spans="4:5" hidden="1" x14ac:dyDescent="0.25">
      <c r="D38641" s="2" t="str">
        <f>IF(E38641="","",CONCATENATE(H38641,".",COUNTIF($E$1:E38640,E38641)+1))</f>
        <v/>
      </c>
      <c r="E38641" s="2" t="str">
        <f>IF(I38641="","",IF(I38641=INFORME!$C$22,CONCATENATE(H38641,".",I38641,".",G38641),""))</f>
        <v/>
      </c>
    </row>
    <row r="38642" spans="4:5" hidden="1" x14ac:dyDescent="0.25">
      <c r="D38642" s="2" t="str">
        <f>IF(E38642="","",CONCATENATE(H38642,".",COUNTIF($E$1:E38641,E38642)+1))</f>
        <v/>
      </c>
      <c r="E38642" s="2" t="str">
        <f>IF(I38642="","",IF(I38642=INFORME!$C$22,CONCATENATE(H38642,".",I38642,".",G38642),""))</f>
        <v/>
      </c>
    </row>
    <row r="38643" spans="4:5" hidden="1" x14ac:dyDescent="0.25">
      <c r="D38643" s="2" t="str">
        <f>IF(E38643="","",CONCATENATE(H38643,".",COUNTIF($E$1:E38642,E38643)+1))</f>
        <v/>
      </c>
      <c r="E38643" s="2" t="str">
        <f>IF(I38643="","",IF(I38643=INFORME!$C$22,CONCATENATE(H38643,".",I38643,".",G38643),""))</f>
        <v/>
      </c>
    </row>
    <row r="38644" spans="4:5" hidden="1" x14ac:dyDescent="0.25">
      <c r="D38644" s="2" t="str">
        <f>IF(E38644="","",CONCATENATE(H38644,".",COUNTIF($E$1:E38643,E38644)+1))</f>
        <v/>
      </c>
      <c r="E38644" s="2" t="str">
        <f>IF(I38644="","",IF(I38644=INFORME!$C$22,CONCATENATE(H38644,".",I38644,".",G38644),""))</f>
        <v/>
      </c>
    </row>
    <row r="38645" spans="4:5" hidden="1" x14ac:dyDescent="0.25">
      <c r="D38645" s="2" t="str">
        <f>IF(E38645="","",CONCATENATE(H38645,".",COUNTIF($E$1:E38644,E38645)+1))</f>
        <v/>
      </c>
      <c r="E38645" s="2" t="str">
        <f>IF(I38645="","",IF(I38645=INFORME!$C$22,CONCATENATE(H38645,".",I38645,".",G38645),""))</f>
        <v/>
      </c>
    </row>
    <row r="38646" spans="4:5" hidden="1" x14ac:dyDescent="0.25">
      <c r="D38646" s="2" t="str">
        <f>IF(E38646="","",CONCATENATE(H38646,".",COUNTIF($E$1:E38645,E38646)+1))</f>
        <v/>
      </c>
      <c r="E38646" s="2" t="str">
        <f>IF(I38646="","",IF(I38646=INFORME!$C$22,CONCATENATE(H38646,".",I38646,".",G38646),""))</f>
        <v/>
      </c>
    </row>
    <row r="38647" spans="4:5" hidden="1" x14ac:dyDescent="0.25">
      <c r="D38647" s="2" t="str">
        <f>IF(E38647="","",CONCATENATE(H38647,".",COUNTIF($E$1:E38646,E38647)+1))</f>
        <v/>
      </c>
      <c r="E38647" s="2" t="str">
        <f>IF(I38647="","",IF(I38647=INFORME!$C$22,CONCATENATE(H38647,".",I38647,".",G38647),""))</f>
        <v/>
      </c>
    </row>
    <row r="38648" spans="4:5" hidden="1" x14ac:dyDescent="0.25">
      <c r="D38648" s="2" t="str">
        <f>IF(E38648="","",CONCATENATE(H38648,".",COUNTIF($E$1:E38647,E38648)+1))</f>
        <v/>
      </c>
      <c r="E38648" s="2" t="str">
        <f>IF(I38648="","",IF(I38648=INFORME!$C$22,CONCATENATE(H38648,".",I38648,".",G38648),""))</f>
        <v/>
      </c>
    </row>
    <row r="38649" spans="4:5" hidden="1" x14ac:dyDescent="0.25">
      <c r="D38649" s="2" t="str">
        <f>IF(E38649="","",CONCATENATE(H38649,".",COUNTIF($E$1:E38648,E38649)+1))</f>
        <v/>
      </c>
      <c r="E38649" s="2" t="str">
        <f>IF(I38649="","",IF(I38649=INFORME!$C$22,CONCATENATE(H38649,".",I38649,".",G38649),""))</f>
        <v/>
      </c>
    </row>
    <row r="38650" spans="4:5" hidden="1" x14ac:dyDescent="0.25">
      <c r="D38650" s="2" t="str">
        <f>IF(E38650="","",CONCATENATE(H38650,".",COUNTIF($E$1:E38649,E38650)+1))</f>
        <v/>
      </c>
      <c r="E38650" s="2" t="str">
        <f>IF(I38650="","",IF(I38650=INFORME!$C$22,CONCATENATE(H38650,".",I38650,".",G38650),""))</f>
        <v/>
      </c>
    </row>
    <row r="38651" spans="4:5" hidden="1" x14ac:dyDescent="0.25">
      <c r="D38651" s="2" t="str">
        <f>IF(E38651="","",CONCATENATE(H38651,".",COUNTIF($E$1:E38650,E38651)+1))</f>
        <v/>
      </c>
      <c r="E38651" s="2" t="str">
        <f>IF(I38651="","",IF(I38651=INFORME!$C$22,CONCATENATE(H38651,".",I38651,".",G38651),""))</f>
        <v/>
      </c>
    </row>
    <row r="38652" spans="4:5" hidden="1" x14ac:dyDescent="0.25">
      <c r="D38652" s="2" t="str">
        <f>IF(E38652="","",CONCATENATE(H38652,".",COUNTIF($E$1:E38651,E38652)+1))</f>
        <v/>
      </c>
      <c r="E38652" s="2" t="str">
        <f>IF(I38652="","",IF(I38652=INFORME!$C$22,CONCATENATE(H38652,".",I38652,".",G38652),""))</f>
        <v/>
      </c>
    </row>
    <row r="38653" spans="4:5" hidden="1" x14ac:dyDescent="0.25">
      <c r="D38653" s="2" t="str">
        <f>IF(E38653="","",CONCATENATE(H38653,".",COUNTIF($E$1:E38652,E38653)+1))</f>
        <v/>
      </c>
      <c r="E38653" s="2" t="str">
        <f>IF(I38653="","",IF(I38653=INFORME!$C$22,CONCATENATE(H38653,".",I38653,".",G38653),""))</f>
        <v/>
      </c>
    </row>
    <row r="38654" spans="4:5" hidden="1" x14ac:dyDescent="0.25">
      <c r="D38654" s="2" t="str">
        <f>IF(E38654="","",CONCATENATE(H38654,".",COUNTIF($E$1:E38653,E38654)+1))</f>
        <v/>
      </c>
      <c r="E38654" s="2" t="str">
        <f>IF(I38654="","",IF(I38654=INFORME!$C$22,CONCATENATE(H38654,".",I38654,".",G38654),""))</f>
        <v/>
      </c>
    </row>
    <row r="38655" spans="4:5" hidden="1" x14ac:dyDescent="0.25">
      <c r="D38655" s="2" t="str">
        <f>IF(E38655="","",CONCATENATE(H38655,".",COUNTIF($E$1:E38654,E38655)+1))</f>
        <v/>
      </c>
      <c r="E38655" s="2" t="str">
        <f>IF(I38655="","",IF(I38655=INFORME!$C$22,CONCATENATE(H38655,".",I38655,".",G38655),""))</f>
        <v/>
      </c>
    </row>
    <row r="38656" spans="4:5" hidden="1" x14ac:dyDescent="0.25">
      <c r="D38656" s="2" t="str">
        <f>IF(E38656="","",CONCATENATE(H38656,".",COUNTIF($E$1:E38655,E38656)+1))</f>
        <v/>
      </c>
      <c r="E38656" s="2" t="str">
        <f>IF(I38656="","",IF(I38656=INFORME!$C$22,CONCATENATE(H38656,".",I38656,".",G38656),""))</f>
        <v/>
      </c>
    </row>
    <row r="38657" spans="4:5" hidden="1" x14ac:dyDescent="0.25">
      <c r="D38657" s="2" t="str">
        <f>IF(E38657="","",CONCATENATE(H38657,".",COUNTIF($E$1:E38656,E38657)+1))</f>
        <v/>
      </c>
      <c r="E38657" s="2" t="str">
        <f>IF(I38657="","",IF(I38657=INFORME!$C$22,CONCATENATE(H38657,".",I38657,".",G38657),""))</f>
        <v/>
      </c>
    </row>
    <row r="38658" spans="4:5" hidden="1" x14ac:dyDescent="0.25">
      <c r="D38658" s="2" t="str">
        <f>IF(E38658="","",CONCATENATE(H38658,".",COUNTIF($E$1:E38657,E38658)+1))</f>
        <v/>
      </c>
      <c r="E38658" s="2" t="str">
        <f>IF(I38658="","",IF(I38658=INFORME!$C$22,CONCATENATE(H38658,".",I38658,".",G38658),""))</f>
        <v/>
      </c>
    </row>
    <row r="38659" spans="4:5" hidden="1" x14ac:dyDescent="0.25">
      <c r="D38659" s="2" t="str">
        <f>IF(E38659="","",CONCATENATE(H38659,".",COUNTIF($E$1:E38658,E38659)+1))</f>
        <v/>
      </c>
      <c r="E38659" s="2" t="str">
        <f>IF(I38659="","",IF(I38659=INFORME!$C$22,CONCATENATE(H38659,".",I38659,".",G38659),""))</f>
        <v/>
      </c>
    </row>
    <row r="38660" spans="4:5" hidden="1" x14ac:dyDescent="0.25">
      <c r="D38660" s="2" t="str">
        <f>IF(E38660="","",CONCATENATE(H38660,".",COUNTIF($E$1:E38659,E38660)+1))</f>
        <v/>
      </c>
      <c r="E38660" s="2" t="str">
        <f>IF(I38660="","",IF(I38660=INFORME!$C$22,CONCATENATE(H38660,".",I38660,".",G38660),""))</f>
        <v/>
      </c>
    </row>
    <row r="38661" spans="4:5" hidden="1" x14ac:dyDescent="0.25">
      <c r="D38661" s="2" t="str">
        <f>IF(E38661="","",CONCATENATE(H38661,".",COUNTIF($E$1:E38660,E38661)+1))</f>
        <v/>
      </c>
      <c r="E38661" s="2" t="str">
        <f>IF(I38661="","",IF(I38661=INFORME!$C$22,CONCATENATE(H38661,".",I38661,".",G38661),""))</f>
        <v/>
      </c>
    </row>
    <row r="38662" spans="4:5" hidden="1" x14ac:dyDescent="0.25">
      <c r="D38662" s="2" t="str">
        <f>IF(E38662="","",CONCATENATE(H38662,".",COUNTIF($E$1:E38661,E38662)+1))</f>
        <v/>
      </c>
      <c r="E38662" s="2" t="str">
        <f>IF(I38662="","",IF(I38662=INFORME!$C$22,CONCATENATE(H38662,".",I38662,".",G38662),""))</f>
        <v/>
      </c>
    </row>
    <row r="38663" spans="4:5" hidden="1" x14ac:dyDescent="0.25">
      <c r="D38663" s="2" t="str">
        <f>IF(E38663="","",CONCATENATE(H38663,".",COUNTIF($E$1:E38662,E38663)+1))</f>
        <v/>
      </c>
      <c r="E38663" s="2" t="str">
        <f>IF(I38663="","",IF(I38663=INFORME!$C$22,CONCATENATE(H38663,".",I38663,".",G38663),""))</f>
        <v/>
      </c>
    </row>
    <row r="38664" spans="4:5" hidden="1" x14ac:dyDescent="0.25">
      <c r="D38664" s="2" t="str">
        <f>IF(E38664="","",CONCATENATE(H38664,".",COUNTIF($E$1:E38663,E38664)+1))</f>
        <v/>
      </c>
      <c r="E38664" s="2" t="str">
        <f>IF(I38664="","",IF(I38664=INFORME!$C$22,CONCATENATE(H38664,".",I38664,".",G38664),""))</f>
        <v/>
      </c>
    </row>
    <row r="38665" spans="4:5" hidden="1" x14ac:dyDescent="0.25">
      <c r="D38665" s="2" t="str">
        <f>IF(E38665="","",CONCATENATE(H38665,".",COUNTIF($E$1:E38664,E38665)+1))</f>
        <v/>
      </c>
      <c r="E38665" s="2" t="str">
        <f>IF(I38665="","",IF(I38665=INFORME!$C$22,CONCATENATE(H38665,".",I38665,".",G38665),""))</f>
        <v/>
      </c>
    </row>
    <row r="38666" spans="4:5" hidden="1" x14ac:dyDescent="0.25">
      <c r="D38666" s="2" t="str">
        <f>IF(E38666="","",CONCATENATE(H38666,".",COUNTIF($E$1:E38665,E38666)+1))</f>
        <v/>
      </c>
      <c r="E38666" s="2" t="str">
        <f>IF(I38666="","",IF(I38666=INFORME!$C$22,CONCATENATE(H38666,".",I38666,".",G38666),""))</f>
        <v/>
      </c>
    </row>
    <row r="38667" spans="4:5" hidden="1" x14ac:dyDescent="0.25">
      <c r="D38667" s="2" t="str">
        <f>IF(E38667="","",CONCATENATE(H38667,".",COUNTIF($E$1:E38666,E38667)+1))</f>
        <v/>
      </c>
      <c r="E38667" s="2" t="str">
        <f>IF(I38667="","",IF(I38667=INFORME!$C$22,CONCATENATE(H38667,".",I38667,".",G38667),""))</f>
        <v/>
      </c>
    </row>
    <row r="38668" spans="4:5" hidden="1" x14ac:dyDescent="0.25">
      <c r="D38668" s="2" t="str">
        <f>IF(E38668="","",CONCATENATE(H38668,".",COUNTIF($E$1:E38667,E38668)+1))</f>
        <v/>
      </c>
      <c r="E38668" s="2" t="str">
        <f>IF(I38668="","",IF(I38668=INFORME!$C$22,CONCATENATE(H38668,".",I38668,".",G38668),""))</f>
        <v/>
      </c>
    </row>
    <row r="38669" spans="4:5" hidden="1" x14ac:dyDescent="0.25">
      <c r="D38669" s="2" t="str">
        <f>IF(E38669="","",CONCATENATE(H38669,".",COUNTIF($E$1:E38668,E38669)+1))</f>
        <v/>
      </c>
      <c r="E38669" s="2" t="str">
        <f>IF(I38669="","",IF(I38669=INFORME!$C$22,CONCATENATE(H38669,".",I38669,".",G38669),""))</f>
        <v/>
      </c>
    </row>
    <row r="38670" spans="4:5" hidden="1" x14ac:dyDescent="0.25">
      <c r="D38670" s="2" t="str">
        <f>IF(E38670="","",CONCATENATE(H38670,".",COUNTIF($E$1:E38669,E38670)+1))</f>
        <v/>
      </c>
      <c r="E38670" s="2" t="str">
        <f>IF(I38670="","",IF(I38670=INFORME!$C$22,CONCATENATE(H38670,".",I38670,".",G38670),""))</f>
        <v/>
      </c>
    </row>
    <row r="38671" spans="4:5" hidden="1" x14ac:dyDescent="0.25">
      <c r="D38671" s="2" t="str">
        <f>IF(E38671="","",CONCATENATE(H38671,".",COUNTIF($E$1:E38670,E38671)+1))</f>
        <v/>
      </c>
      <c r="E38671" s="2" t="str">
        <f>IF(I38671="","",IF(I38671=INFORME!$C$22,CONCATENATE(H38671,".",I38671,".",G38671),""))</f>
        <v/>
      </c>
    </row>
    <row r="38672" spans="4:5" hidden="1" x14ac:dyDescent="0.25">
      <c r="D38672" s="2" t="str">
        <f>IF(E38672="","",CONCATENATE(H38672,".",COUNTIF($E$1:E38671,E38672)+1))</f>
        <v/>
      </c>
      <c r="E38672" s="2" t="str">
        <f>IF(I38672="","",IF(I38672=INFORME!$C$22,CONCATENATE(H38672,".",I38672,".",G38672),""))</f>
        <v/>
      </c>
    </row>
    <row r="38673" spans="4:5" hidden="1" x14ac:dyDescent="0.25">
      <c r="D38673" s="2" t="str">
        <f>IF(E38673="","",CONCATENATE(H38673,".",COUNTIF($E$1:E38672,E38673)+1))</f>
        <v/>
      </c>
      <c r="E38673" s="2" t="str">
        <f>IF(I38673="","",IF(I38673=INFORME!$C$22,CONCATENATE(H38673,".",I38673,".",G38673),""))</f>
        <v/>
      </c>
    </row>
    <row r="38674" spans="4:5" hidden="1" x14ac:dyDescent="0.25">
      <c r="D38674" s="2" t="str">
        <f>IF(E38674="","",CONCATENATE(H38674,".",COUNTIF($E$1:E38673,E38674)+1))</f>
        <v/>
      </c>
      <c r="E38674" s="2" t="str">
        <f>IF(I38674="","",IF(I38674=INFORME!$C$22,CONCATENATE(H38674,".",I38674,".",G38674),""))</f>
        <v/>
      </c>
    </row>
    <row r="38675" spans="4:5" hidden="1" x14ac:dyDescent="0.25">
      <c r="D38675" s="2" t="str">
        <f>IF(E38675="","",CONCATENATE(H38675,".",COUNTIF($E$1:E38674,E38675)+1))</f>
        <v/>
      </c>
      <c r="E38675" s="2" t="str">
        <f>IF(I38675="","",IF(I38675=INFORME!$C$22,CONCATENATE(H38675,".",I38675,".",G38675),""))</f>
        <v/>
      </c>
    </row>
    <row r="38676" spans="4:5" hidden="1" x14ac:dyDescent="0.25">
      <c r="D38676" s="2" t="str">
        <f>IF(E38676="","",CONCATENATE(H38676,".",COUNTIF($E$1:E38675,E38676)+1))</f>
        <v/>
      </c>
      <c r="E38676" s="2" t="str">
        <f>IF(I38676="","",IF(I38676=INFORME!$C$22,CONCATENATE(H38676,".",I38676,".",G38676),""))</f>
        <v/>
      </c>
    </row>
    <row r="38677" spans="4:5" hidden="1" x14ac:dyDescent="0.25">
      <c r="D38677" s="2" t="str">
        <f>IF(E38677="","",CONCATENATE(H38677,".",COUNTIF($E$1:E38676,E38677)+1))</f>
        <v/>
      </c>
      <c r="E38677" s="2" t="str">
        <f>IF(I38677="","",IF(I38677=INFORME!$C$22,CONCATENATE(H38677,".",I38677,".",G38677),""))</f>
        <v/>
      </c>
    </row>
    <row r="38678" spans="4:5" hidden="1" x14ac:dyDescent="0.25">
      <c r="D38678" s="2" t="str">
        <f>IF(E38678="","",CONCATENATE(H38678,".",COUNTIF($E$1:E38677,E38678)+1))</f>
        <v/>
      </c>
      <c r="E38678" s="2" t="str">
        <f>IF(I38678="","",IF(I38678=INFORME!$C$22,CONCATENATE(H38678,".",I38678,".",G38678),""))</f>
        <v/>
      </c>
    </row>
    <row r="38679" spans="4:5" hidden="1" x14ac:dyDescent="0.25">
      <c r="D38679" s="2" t="str">
        <f>IF(E38679="","",CONCATENATE(H38679,".",COUNTIF($E$1:E38678,E38679)+1))</f>
        <v/>
      </c>
      <c r="E38679" s="2" t="str">
        <f>IF(I38679="","",IF(I38679=INFORME!$C$22,CONCATENATE(H38679,".",I38679,".",G38679),""))</f>
        <v/>
      </c>
    </row>
    <row r="38680" spans="4:5" hidden="1" x14ac:dyDescent="0.25">
      <c r="D38680" s="2" t="str">
        <f>IF(E38680="","",CONCATENATE(H38680,".",COUNTIF($E$1:E38679,E38680)+1))</f>
        <v/>
      </c>
      <c r="E38680" s="2" t="str">
        <f>IF(I38680="","",IF(I38680=INFORME!$C$22,CONCATENATE(H38680,".",I38680,".",G38680),""))</f>
        <v/>
      </c>
    </row>
    <row r="38681" spans="4:5" hidden="1" x14ac:dyDescent="0.25">
      <c r="D38681" s="2" t="str">
        <f>IF(E38681="","",CONCATENATE(H38681,".",COUNTIF($E$1:E38680,E38681)+1))</f>
        <v/>
      </c>
      <c r="E38681" s="2" t="str">
        <f>IF(I38681="","",IF(I38681=INFORME!$C$22,CONCATENATE(H38681,".",I38681,".",G38681),""))</f>
        <v/>
      </c>
    </row>
    <row r="38682" spans="4:5" hidden="1" x14ac:dyDescent="0.25">
      <c r="D38682" s="2" t="str">
        <f>IF(E38682="","",CONCATENATE(H38682,".",COUNTIF($E$1:E38681,E38682)+1))</f>
        <v/>
      </c>
      <c r="E38682" s="2" t="str">
        <f>IF(I38682="","",IF(I38682=INFORME!$C$22,CONCATENATE(H38682,".",I38682,".",G38682),""))</f>
        <v/>
      </c>
    </row>
    <row r="38683" spans="4:5" hidden="1" x14ac:dyDescent="0.25">
      <c r="D38683" s="2" t="str">
        <f>IF(E38683="","",CONCATENATE(H38683,".",COUNTIF($E$1:E38682,E38683)+1))</f>
        <v/>
      </c>
      <c r="E38683" s="2" t="str">
        <f>IF(I38683="","",IF(I38683=INFORME!$C$22,CONCATENATE(H38683,".",I38683,".",G38683),""))</f>
        <v/>
      </c>
    </row>
    <row r="38684" spans="4:5" hidden="1" x14ac:dyDescent="0.25">
      <c r="D38684" s="2" t="str">
        <f>IF(E38684="","",CONCATENATE(H38684,".",COUNTIF($E$1:E38683,E38684)+1))</f>
        <v/>
      </c>
      <c r="E38684" s="2" t="str">
        <f>IF(I38684="","",IF(I38684=INFORME!$C$22,CONCATENATE(H38684,".",I38684,".",G38684),""))</f>
        <v/>
      </c>
    </row>
    <row r="38685" spans="4:5" hidden="1" x14ac:dyDescent="0.25">
      <c r="D38685" s="2" t="str">
        <f>IF(E38685="","",CONCATENATE(H38685,".",COUNTIF($E$1:E38684,E38685)+1))</f>
        <v/>
      </c>
      <c r="E38685" s="2" t="str">
        <f>IF(I38685="","",IF(I38685=INFORME!$C$22,CONCATENATE(H38685,".",I38685,".",G38685),""))</f>
        <v/>
      </c>
    </row>
    <row r="38686" spans="4:5" hidden="1" x14ac:dyDescent="0.25">
      <c r="D38686" s="2" t="str">
        <f>IF(E38686="","",CONCATENATE(H38686,".",COUNTIF($E$1:E38685,E38686)+1))</f>
        <v/>
      </c>
      <c r="E38686" s="2" t="str">
        <f>IF(I38686="","",IF(I38686=INFORME!$C$22,CONCATENATE(H38686,".",I38686,".",G38686),""))</f>
        <v/>
      </c>
    </row>
    <row r="38687" spans="4:5" hidden="1" x14ac:dyDescent="0.25">
      <c r="D38687" s="2" t="str">
        <f>IF(E38687="","",CONCATENATE(H38687,".",COUNTIF($E$1:E38686,E38687)+1))</f>
        <v/>
      </c>
      <c r="E38687" s="2" t="str">
        <f>IF(I38687="","",IF(I38687=INFORME!$C$22,CONCATENATE(H38687,".",I38687,".",G38687),""))</f>
        <v/>
      </c>
    </row>
    <row r="38688" spans="4:5" hidden="1" x14ac:dyDescent="0.25">
      <c r="D38688" s="2" t="str">
        <f>IF(E38688="","",CONCATENATE(H38688,".",COUNTIF($E$1:E38687,E38688)+1))</f>
        <v/>
      </c>
      <c r="E38688" s="2" t="str">
        <f>IF(I38688="","",IF(I38688=INFORME!$C$22,CONCATENATE(H38688,".",I38688,".",G38688),""))</f>
        <v/>
      </c>
    </row>
    <row r="38689" spans="4:5" hidden="1" x14ac:dyDescent="0.25">
      <c r="D38689" s="2" t="str">
        <f>IF(E38689="","",CONCATENATE(H38689,".",COUNTIF($E$1:E38688,E38689)+1))</f>
        <v/>
      </c>
      <c r="E38689" s="2" t="str">
        <f>IF(I38689="","",IF(I38689=INFORME!$C$22,CONCATENATE(H38689,".",I38689,".",G38689),""))</f>
        <v/>
      </c>
    </row>
    <row r="38690" spans="4:5" hidden="1" x14ac:dyDescent="0.25">
      <c r="D38690" s="2" t="str">
        <f>IF(E38690="","",CONCATENATE(H38690,".",COUNTIF($E$1:E38689,E38690)+1))</f>
        <v/>
      </c>
      <c r="E38690" s="2" t="str">
        <f>IF(I38690="","",IF(I38690=INFORME!$C$22,CONCATENATE(H38690,".",I38690,".",G38690),""))</f>
        <v/>
      </c>
    </row>
    <row r="38691" spans="4:5" hidden="1" x14ac:dyDescent="0.25">
      <c r="D38691" s="2" t="str">
        <f>IF(E38691="","",CONCATENATE(H38691,".",COUNTIF($E$1:E38690,E38691)+1))</f>
        <v/>
      </c>
      <c r="E38691" s="2" t="str">
        <f>IF(I38691="","",IF(I38691=INFORME!$C$22,CONCATENATE(H38691,".",I38691,".",G38691),""))</f>
        <v/>
      </c>
    </row>
    <row r="38692" spans="4:5" hidden="1" x14ac:dyDescent="0.25">
      <c r="D38692" s="2" t="str">
        <f>IF(E38692="","",CONCATENATE(H38692,".",COUNTIF($E$1:E38691,E38692)+1))</f>
        <v/>
      </c>
      <c r="E38692" s="2" t="str">
        <f>IF(I38692="","",IF(I38692=INFORME!$C$22,CONCATENATE(H38692,".",I38692,".",G38692),""))</f>
        <v/>
      </c>
    </row>
    <row r="38693" spans="4:5" hidden="1" x14ac:dyDescent="0.25">
      <c r="D38693" s="2" t="str">
        <f>IF(E38693="","",CONCATENATE(H38693,".",COUNTIF($E$1:E38692,E38693)+1))</f>
        <v/>
      </c>
      <c r="E38693" s="2" t="str">
        <f>IF(I38693="","",IF(I38693=INFORME!$C$22,CONCATENATE(H38693,".",I38693,".",G38693),""))</f>
        <v/>
      </c>
    </row>
    <row r="38694" spans="4:5" hidden="1" x14ac:dyDescent="0.25">
      <c r="D38694" s="2" t="str">
        <f>IF(E38694="","",CONCATENATE(H38694,".",COUNTIF($E$1:E38693,E38694)+1))</f>
        <v/>
      </c>
      <c r="E38694" s="2" t="str">
        <f>IF(I38694="","",IF(I38694=INFORME!$C$22,CONCATENATE(H38694,".",I38694,".",G38694),""))</f>
        <v/>
      </c>
    </row>
    <row r="38695" spans="4:5" hidden="1" x14ac:dyDescent="0.25">
      <c r="D38695" s="2" t="str">
        <f>IF(E38695="","",CONCATENATE(H38695,".",COUNTIF($E$1:E38694,E38695)+1))</f>
        <v/>
      </c>
      <c r="E38695" s="2" t="str">
        <f>IF(I38695="","",IF(I38695=INFORME!$C$22,CONCATENATE(H38695,".",I38695,".",G38695),""))</f>
        <v/>
      </c>
    </row>
    <row r="38696" spans="4:5" hidden="1" x14ac:dyDescent="0.25">
      <c r="D38696" s="2" t="str">
        <f>IF(E38696="","",CONCATENATE(H38696,".",COUNTIF($E$1:E38695,E38696)+1))</f>
        <v/>
      </c>
      <c r="E38696" s="2" t="str">
        <f>IF(I38696="","",IF(I38696=INFORME!$C$22,CONCATENATE(H38696,".",I38696,".",G38696),""))</f>
        <v/>
      </c>
    </row>
    <row r="38697" spans="4:5" hidden="1" x14ac:dyDescent="0.25">
      <c r="D38697" s="2" t="str">
        <f>IF(E38697="","",CONCATENATE(H38697,".",COUNTIF($E$1:E38696,E38697)+1))</f>
        <v/>
      </c>
      <c r="E38697" s="2" t="str">
        <f>IF(I38697="","",IF(I38697=INFORME!$C$22,CONCATENATE(H38697,".",I38697,".",G38697),""))</f>
        <v/>
      </c>
    </row>
    <row r="38698" spans="4:5" hidden="1" x14ac:dyDescent="0.25">
      <c r="D38698" s="2" t="str">
        <f>IF(E38698="","",CONCATENATE(H38698,".",COUNTIF($E$1:E38697,E38698)+1))</f>
        <v/>
      </c>
      <c r="E38698" s="2" t="str">
        <f>IF(I38698="","",IF(I38698=INFORME!$C$22,CONCATENATE(H38698,".",I38698,".",G38698),""))</f>
        <v/>
      </c>
    </row>
    <row r="38699" spans="4:5" hidden="1" x14ac:dyDescent="0.25">
      <c r="D38699" s="2" t="str">
        <f>IF(E38699="","",CONCATENATE(H38699,".",COUNTIF($E$1:E38698,E38699)+1))</f>
        <v/>
      </c>
      <c r="E38699" s="2" t="str">
        <f>IF(I38699="","",IF(I38699=INFORME!$C$22,CONCATENATE(H38699,".",I38699,".",G38699),""))</f>
        <v/>
      </c>
    </row>
    <row r="38700" spans="4:5" hidden="1" x14ac:dyDescent="0.25">
      <c r="D38700" s="2" t="str">
        <f>IF(E38700="","",CONCATENATE(H38700,".",COUNTIF($E$1:E38699,E38700)+1))</f>
        <v/>
      </c>
      <c r="E38700" s="2" t="str">
        <f>IF(I38700="","",IF(I38700=INFORME!$C$22,CONCATENATE(H38700,".",I38700,".",G38700),""))</f>
        <v/>
      </c>
    </row>
    <row r="38701" spans="4:5" hidden="1" x14ac:dyDescent="0.25">
      <c r="D38701" s="2" t="str">
        <f>IF(E38701="","",CONCATENATE(H38701,".",COUNTIF($E$1:E38700,E38701)+1))</f>
        <v/>
      </c>
      <c r="E38701" s="2" t="str">
        <f>IF(I38701="","",IF(I38701=INFORME!$C$22,CONCATENATE(H38701,".",I38701,".",G38701),""))</f>
        <v/>
      </c>
    </row>
    <row r="38702" spans="4:5" hidden="1" x14ac:dyDescent="0.25">
      <c r="D38702" s="2" t="str">
        <f>IF(E38702="","",CONCATENATE(H38702,".",COUNTIF($E$1:E38701,E38702)+1))</f>
        <v/>
      </c>
      <c r="E38702" s="2" t="str">
        <f>IF(I38702="","",IF(I38702=INFORME!$C$22,CONCATENATE(H38702,".",I38702,".",G38702),""))</f>
        <v/>
      </c>
    </row>
    <row r="38703" spans="4:5" hidden="1" x14ac:dyDescent="0.25">
      <c r="D38703" s="2" t="str">
        <f>IF(E38703="","",CONCATENATE(H38703,".",COUNTIF($E$1:E38702,E38703)+1))</f>
        <v/>
      </c>
      <c r="E38703" s="2" t="str">
        <f>IF(I38703="","",IF(I38703=INFORME!$C$22,CONCATENATE(H38703,".",I38703,".",G38703),""))</f>
        <v/>
      </c>
    </row>
    <row r="38704" spans="4:5" hidden="1" x14ac:dyDescent="0.25">
      <c r="D38704" s="2" t="str">
        <f>IF(E38704="","",CONCATENATE(H38704,".",COUNTIF($E$1:E38703,E38704)+1))</f>
        <v/>
      </c>
      <c r="E38704" s="2" t="str">
        <f>IF(I38704="","",IF(I38704=INFORME!$C$22,CONCATENATE(H38704,".",I38704,".",G38704),""))</f>
        <v/>
      </c>
    </row>
    <row r="38705" spans="4:5" hidden="1" x14ac:dyDescent="0.25">
      <c r="D38705" s="2" t="str">
        <f>IF(E38705="","",CONCATENATE(H38705,".",COUNTIF($E$1:E38704,E38705)+1))</f>
        <v/>
      </c>
      <c r="E38705" s="2" t="str">
        <f>IF(I38705="","",IF(I38705=INFORME!$C$22,CONCATENATE(H38705,".",I38705,".",G38705),""))</f>
        <v/>
      </c>
    </row>
    <row r="38706" spans="4:5" hidden="1" x14ac:dyDescent="0.25">
      <c r="D38706" s="2" t="str">
        <f>IF(E38706="","",CONCATENATE(H38706,".",COUNTIF($E$1:E38705,E38706)+1))</f>
        <v/>
      </c>
      <c r="E38706" s="2" t="str">
        <f>IF(I38706="","",IF(I38706=INFORME!$C$22,CONCATENATE(H38706,".",I38706,".",G38706),""))</f>
        <v/>
      </c>
    </row>
    <row r="38707" spans="4:5" hidden="1" x14ac:dyDescent="0.25">
      <c r="D38707" s="2" t="str">
        <f>IF(E38707="","",CONCATENATE(H38707,".",COUNTIF($E$1:E38706,E38707)+1))</f>
        <v/>
      </c>
      <c r="E38707" s="2" t="str">
        <f>IF(I38707="","",IF(I38707=INFORME!$C$22,CONCATENATE(H38707,".",I38707,".",G38707),""))</f>
        <v/>
      </c>
    </row>
    <row r="38708" spans="4:5" hidden="1" x14ac:dyDescent="0.25">
      <c r="D38708" s="2" t="str">
        <f>IF(E38708="","",CONCATENATE(H38708,".",COUNTIF($E$1:E38707,E38708)+1))</f>
        <v/>
      </c>
      <c r="E38708" s="2" t="str">
        <f>IF(I38708="","",IF(I38708=INFORME!$C$22,CONCATENATE(H38708,".",I38708,".",G38708),""))</f>
        <v/>
      </c>
    </row>
    <row r="38709" spans="4:5" hidden="1" x14ac:dyDescent="0.25">
      <c r="D38709" s="2" t="str">
        <f>IF(E38709="","",CONCATENATE(H38709,".",COUNTIF($E$1:E38708,E38709)+1))</f>
        <v/>
      </c>
      <c r="E38709" s="2" t="str">
        <f>IF(I38709="","",IF(I38709=INFORME!$C$22,CONCATENATE(H38709,".",I38709,".",G38709),""))</f>
        <v/>
      </c>
    </row>
    <row r="38710" spans="4:5" hidden="1" x14ac:dyDescent="0.25">
      <c r="D38710" s="2" t="str">
        <f>IF(E38710="","",CONCATENATE(H38710,".",COUNTIF($E$1:E38709,E38710)+1))</f>
        <v/>
      </c>
      <c r="E38710" s="2" t="str">
        <f>IF(I38710="","",IF(I38710=INFORME!$C$22,CONCATENATE(H38710,".",I38710,".",G38710),""))</f>
        <v/>
      </c>
    </row>
    <row r="38711" spans="4:5" hidden="1" x14ac:dyDescent="0.25">
      <c r="D38711" s="2" t="str">
        <f>IF(E38711="","",CONCATENATE(H38711,".",COUNTIF($E$1:E38710,E38711)+1))</f>
        <v/>
      </c>
      <c r="E38711" s="2" t="str">
        <f>IF(I38711="","",IF(I38711=INFORME!$C$22,CONCATENATE(H38711,".",I38711,".",G38711),""))</f>
        <v/>
      </c>
    </row>
    <row r="38712" spans="4:5" hidden="1" x14ac:dyDescent="0.25">
      <c r="D38712" s="2" t="str">
        <f>IF(E38712="","",CONCATENATE(H38712,".",COUNTIF($E$1:E38711,E38712)+1))</f>
        <v/>
      </c>
      <c r="E38712" s="2" t="str">
        <f>IF(I38712="","",IF(I38712=INFORME!$C$22,CONCATENATE(H38712,".",I38712,".",G38712),""))</f>
        <v/>
      </c>
    </row>
    <row r="38713" spans="4:5" hidden="1" x14ac:dyDescent="0.25">
      <c r="D38713" s="2" t="str">
        <f>IF(E38713="","",CONCATENATE(H38713,".",COUNTIF($E$1:E38712,E38713)+1))</f>
        <v/>
      </c>
      <c r="E38713" s="2" t="str">
        <f>IF(I38713="","",IF(I38713=INFORME!$C$22,CONCATENATE(H38713,".",I38713,".",G38713),""))</f>
        <v/>
      </c>
    </row>
    <row r="38714" spans="4:5" hidden="1" x14ac:dyDescent="0.25">
      <c r="D38714" s="2" t="str">
        <f>IF(E38714="","",CONCATENATE(H38714,".",COUNTIF($E$1:E38713,E38714)+1))</f>
        <v/>
      </c>
      <c r="E38714" s="2" t="str">
        <f>IF(I38714="","",IF(I38714=INFORME!$C$22,CONCATENATE(H38714,".",I38714,".",G38714),""))</f>
        <v/>
      </c>
    </row>
    <row r="38715" spans="4:5" hidden="1" x14ac:dyDescent="0.25">
      <c r="D38715" s="2" t="str">
        <f>IF(E38715="","",CONCATENATE(H38715,".",COUNTIF($E$1:E38714,E38715)+1))</f>
        <v/>
      </c>
      <c r="E38715" s="2" t="str">
        <f>IF(I38715="","",IF(I38715=INFORME!$C$22,CONCATENATE(H38715,".",I38715,".",G38715),""))</f>
        <v/>
      </c>
    </row>
    <row r="38716" spans="4:5" hidden="1" x14ac:dyDescent="0.25">
      <c r="D38716" s="2" t="str">
        <f>IF(E38716="","",CONCATENATE(H38716,".",COUNTIF($E$1:E38715,E38716)+1))</f>
        <v/>
      </c>
      <c r="E38716" s="2" t="str">
        <f>IF(I38716="","",IF(I38716=INFORME!$C$22,CONCATENATE(H38716,".",I38716,".",G38716),""))</f>
        <v/>
      </c>
    </row>
    <row r="38717" spans="4:5" hidden="1" x14ac:dyDescent="0.25">
      <c r="D38717" s="2" t="str">
        <f>IF(E38717="","",CONCATENATE(H38717,".",COUNTIF($E$1:E38716,E38717)+1))</f>
        <v/>
      </c>
      <c r="E38717" s="2" t="str">
        <f>IF(I38717="","",IF(I38717=INFORME!$C$22,CONCATENATE(H38717,".",I38717,".",G38717),""))</f>
        <v/>
      </c>
    </row>
    <row r="38718" spans="4:5" hidden="1" x14ac:dyDescent="0.25">
      <c r="D38718" s="2" t="str">
        <f>IF(E38718="","",CONCATENATE(H38718,".",COUNTIF($E$1:E38717,E38718)+1))</f>
        <v/>
      </c>
      <c r="E38718" s="2" t="str">
        <f>IF(I38718="","",IF(I38718=INFORME!$C$22,CONCATENATE(H38718,".",I38718,".",G38718),""))</f>
        <v/>
      </c>
    </row>
    <row r="38719" spans="4:5" hidden="1" x14ac:dyDescent="0.25">
      <c r="D38719" s="2" t="str">
        <f>IF(E38719="","",CONCATENATE(H38719,".",COUNTIF($E$1:E38718,E38719)+1))</f>
        <v/>
      </c>
      <c r="E38719" s="2" t="str">
        <f>IF(I38719="","",IF(I38719=INFORME!$C$22,CONCATENATE(H38719,".",I38719,".",G38719),""))</f>
        <v/>
      </c>
    </row>
    <row r="38720" spans="4:5" hidden="1" x14ac:dyDescent="0.25">
      <c r="D38720" s="2" t="str">
        <f>IF(E38720="","",CONCATENATE(H38720,".",COUNTIF($E$1:E38719,E38720)+1))</f>
        <v/>
      </c>
      <c r="E38720" s="2" t="str">
        <f>IF(I38720="","",IF(I38720=INFORME!$C$22,CONCATENATE(H38720,".",I38720,".",G38720),""))</f>
        <v/>
      </c>
    </row>
    <row r="38721" spans="4:5" hidden="1" x14ac:dyDescent="0.25">
      <c r="D38721" s="2" t="str">
        <f>IF(E38721="","",CONCATENATE(H38721,".",COUNTIF($E$1:E38720,E38721)+1))</f>
        <v/>
      </c>
      <c r="E38721" s="2" t="str">
        <f>IF(I38721="","",IF(I38721=INFORME!$C$22,CONCATENATE(H38721,".",I38721,".",G38721),""))</f>
        <v/>
      </c>
    </row>
    <row r="38722" spans="4:5" hidden="1" x14ac:dyDescent="0.25">
      <c r="D38722" s="2" t="str">
        <f>IF(E38722="","",CONCATENATE(H38722,".",COUNTIF($E$1:E38721,E38722)+1))</f>
        <v/>
      </c>
      <c r="E38722" s="2" t="str">
        <f>IF(I38722="","",IF(I38722=INFORME!$C$22,CONCATENATE(H38722,".",I38722,".",G38722),""))</f>
        <v/>
      </c>
    </row>
    <row r="38723" spans="4:5" hidden="1" x14ac:dyDescent="0.25">
      <c r="D38723" s="2" t="str">
        <f>IF(E38723="","",CONCATENATE(H38723,".",COUNTIF($E$1:E38722,E38723)+1))</f>
        <v/>
      </c>
      <c r="E38723" s="2" t="str">
        <f>IF(I38723="","",IF(I38723=INFORME!$C$22,CONCATENATE(H38723,".",I38723,".",G38723),""))</f>
        <v/>
      </c>
    </row>
    <row r="38724" spans="4:5" hidden="1" x14ac:dyDescent="0.25">
      <c r="D38724" s="2" t="str">
        <f>IF(E38724="","",CONCATENATE(H38724,".",COUNTIF($E$1:E38723,E38724)+1))</f>
        <v/>
      </c>
      <c r="E38724" s="2" t="str">
        <f>IF(I38724="","",IF(I38724=INFORME!$C$22,CONCATENATE(H38724,".",I38724,".",G38724),""))</f>
        <v/>
      </c>
    </row>
    <row r="38725" spans="4:5" hidden="1" x14ac:dyDescent="0.25">
      <c r="D38725" s="2" t="str">
        <f>IF(E38725="","",CONCATENATE(H38725,".",COUNTIF($E$1:E38724,E38725)+1))</f>
        <v/>
      </c>
      <c r="E38725" s="2" t="str">
        <f>IF(I38725="","",IF(I38725=INFORME!$C$22,CONCATENATE(H38725,".",I38725,".",G38725),""))</f>
        <v/>
      </c>
    </row>
    <row r="38726" spans="4:5" hidden="1" x14ac:dyDescent="0.25">
      <c r="D38726" s="2" t="str">
        <f>IF(E38726="","",CONCATENATE(H38726,".",COUNTIF($E$1:E38725,E38726)+1))</f>
        <v/>
      </c>
      <c r="E38726" s="2" t="str">
        <f>IF(I38726="","",IF(I38726=INFORME!$C$22,CONCATENATE(H38726,".",I38726,".",G38726),""))</f>
        <v/>
      </c>
    </row>
    <row r="38727" spans="4:5" hidden="1" x14ac:dyDescent="0.25">
      <c r="D38727" s="2" t="str">
        <f>IF(E38727="","",CONCATENATE(H38727,".",COUNTIF($E$1:E38726,E38727)+1))</f>
        <v/>
      </c>
      <c r="E38727" s="2" t="str">
        <f>IF(I38727="","",IF(I38727=INFORME!$C$22,CONCATENATE(H38727,".",I38727,".",G38727),""))</f>
        <v/>
      </c>
    </row>
    <row r="38728" spans="4:5" hidden="1" x14ac:dyDescent="0.25">
      <c r="D38728" s="2" t="str">
        <f>IF(E38728="","",CONCATENATE(H38728,".",COUNTIF($E$1:E38727,E38728)+1))</f>
        <v/>
      </c>
      <c r="E38728" s="2" t="str">
        <f>IF(I38728="","",IF(I38728=INFORME!$C$22,CONCATENATE(H38728,".",I38728,".",G38728),""))</f>
        <v/>
      </c>
    </row>
    <row r="38729" spans="4:5" hidden="1" x14ac:dyDescent="0.25">
      <c r="D38729" s="2" t="str">
        <f>IF(E38729="","",CONCATENATE(H38729,".",COUNTIF($E$1:E38728,E38729)+1))</f>
        <v/>
      </c>
      <c r="E38729" s="2" t="str">
        <f>IF(I38729="","",IF(I38729=INFORME!$C$22,CONCATENATE(H38729,".",I38729,".",G38729),""))</f>
        <v/>
      </c>
    </row>
    <row r="38730" spans="4:5" hidden="1" x14ac:dyDescent="0.25">
      <c r="D38730" s="2" t="str">
        <f>IF(E38730="","",CONCATENATE(H38730,".",COUNTIF($E$1:E38729,E38730)+1))</f>
        <v/>
      </c>
      <c r="E38730" s="2" t="str">
        <f>IF(I38730="","",IF(I38730=INFORME!$C$22,CONCATENATE(H38730,".",I38730,".",G38730),""))</f>
        <v/>
      </c>
    </row>
    <row r="38731" spans="4:5" hidden="1" x14ac:dyDescent="0.25">
      <c r="D38731" s="2" t="str">
        <f>IF(E38731="","",CONCATENATE(H38731,".",COUNTIF($E$1:E38730,E38731)+1))</f>
        <v/>
      </c>
      <c r="E38731" s="2" t="str">
        <f>IF(I38731="","",IF(I38731=INFORME!$C$22,CONCATENATE(H38731,".",I38731,".",G38731),""))</f>
        <v/>
      </c>
    </row>
    <row r="38732" spans="4:5" hidden="1" x14ac:dyDescent="0.25">
      <c r="D38732" s="2" t="str">
        <f>IF(E38732="","",CONCATENATE(H38732,".",COUNTIF($E$1:E38731,E38732)+1))</f>
        <v/>
      </c>
      <c r="E38732" s="2" t="str">
        <f>IF(I38732="","",IF(I38732=INFORME!$C$22,CONCATENATE(H38732,".",I38732,".",G38732),""))</f>
        <v/>
      </c>
    </row>
    <row r="38733" spans="4:5" hidden="1" x14ac:dyDescent="0.25">
      <c r="D38733" s="2" t="str">
        <f>IF(E38733="","",CONCATENATE(H38733,".",COUNTIF($E$1:E38732,E38733)+1))</f>
        <v/>
      </c>
      <c r="E38733" s="2" t="str">
        <f>IF(I38733="","",IF(I38733=INFORME!$C$22,CONCATENATE(H38733,".",I38733,".",G38733),""))</f>
        <v/>
      </c>
    </row>
    <row r="38734" spans="4:5" hidden="1" x14ac:dyDescent="0.25">
      <c r="D38734" s="2" t="str">
        <f>IF(E38734="","",CONCATENATE(H38734,".",COUNTIF($E$1:E38733,E38734)+1))</f>
        <v/>
      </c>
      <c r="E38734" s="2" t="str">
        <f>IF(I38734="","",IF(I38734=INFORME!$C$22,CONCATENATE(H38734,".",I38734,".",G38734),""))</f>
        <v/>
      </c>
    </row>
    <row r="38735" spans="4:5" hidden="1" x14ac:dyDescent="0.25">
      <c r="D38735" s="2" t="str">
        <f>IF(E38735="","",CONCATENATE(H38735,".",COUNTIF($E$1:E38734,E38735)+1))</f>
        <v/>
      </c>
      <c r="E38735" s="2" t="str">
        <f>IF(I38735="","",IF(I38735=INFORME!$C$22,CONCATENATE(H38735,".",I38735,".",G38735),""))</f>
        <v/>
      </c>
    </row>
    <row r="38736" spans="4:5" hidden="1" x14ac:dyDescent="0.25">
      <c r="D38736" s="2" t="str">
        <f>IF(E38736="","",CONCATENATE(H38736,".",COUNTIF($E$1:E38735,E38736)+1))</f>
        <v/>
      </c>
      <c r="E38736" s="2" t="str">
        <f>IF(I38736="","",IF(I38736=INFORME!$C$22,CONCATENATE(H38736,".",I38736,".",G38736),""))</f>
        <v/>
      </c>
    </row>
    <row r="38737" spans="4:5" hidden="1" x14ac:dyDescent="0.25">
      <c r="D38737" s="2" t="str">
        <f>IF(E38737="","",CONCATENATE(H38737,".",COUNTIF($E$1:E38736,E38737)+1))</f>
        <v/>
      </c>
      <c r="E38737" s="2" t="str">
        <f>IF(I38737="","",IF(I38737=INFORME!$C$22,CONCATENATE(H38737,".",I38737,".",G38737),""))</f>
        <v/>
      </c>
    </row>
    <row r="38738" spans="4:5" hidden="1" x14ac:dyDescent="0.25">
      <c r="D38738" s="2" t="str">
        <f>IF(E38738="","",CONCATENATE(H38738,".",COUNTIF($E$1:E38737,E38738)+1))</f>
        <v/>
      </c>
      <c r="E38738" s="2" t="str">
        <f>IF(I38738="","",IF(I38738=INFORME!$C$22,CONCATENATE(H38738,".",I38738,".",G38738),""))</f>
        <v/>
      </c>
    </row>
    <row r="38739" spans="4:5" hidden="1" x14ac:dyDescent="0.25">
      <c r="D38739" s="2" t="str">
        <f>IF(E38739="","",CONCATENATE(H38739,".",COUNTIF($E$1:E38738,E38739)+1))</f>
        <v/>
      </c>
      <c r="E38739" s="2" t="str">
        <f>IF(I38739="","",IF(I38739=INFORME!$C$22,CONCATENATE(H38739,".",I38739,".",G38739),""))</f>
        <v/>
      </c>
    </row>
    <row r="38740" spans="4:5" hidden="1" x14ac:dyDescent="0.25">
      <c r="D38740" s="2" t="str">
        <f>IF(E38740="","",CONCATENATE(H38740,".",COUNTIF($E$1:E38739,E38740)+1))</f>
        <v/>
      </c>
      <c r="E38740" s="2" t="str">
        <f>IF(I38740="","",IF(I38740=INFORME!$C$22,CONCATENATE(H38740,".",I38740,".",G38740),""))</f>
        <v/>
      </c>
    </row>
    <row r="38741" spans="4:5" hidden="1" x14ac:dyDescent="0.25">
      <c r="D38741" s="2" t="str">
        <f>IF(E38741="","",CONCATENATE(H38741,".",COUNTIF($E$1:E38740,E38741)+1))</f>
        <v/>
      </c>
      <c r="E38741" s="2" t="str">
        <f>IF(I38741="","",IF(I38741=INFORME!$C$22,CONCATENATE(H38741,".",I38741,".",G38741),""))</f>
        <v/>
      </c>
    </row>
    <row r="38742" spans="4:5" hidden="1" x14ac:dyDescent="0.25">
      <c r="D38742" s="2" t="str">
        <f>IF(E38742="","",CONCATENATE(H38742,".",COUNTIF($E$1:E38741,E38742)+1))</f>
        <v/>
      </c>
      <c r="E38742" s="2" t="str">
        <f>IF(I38742="","",IF(I38742=INFORME!$C$22,CONCATENATE(H38742,".",I38742,".",G38742),""))</f>
        <v/>
      </c>
    </row>
    <row r="38743" spans="4:5" hidden="1" x14ac:dyDescent="0.25">
      <c r="D38743" s="2" t="str">
        <f>IF(E38743="","",CONCATENATE(H38743,".",COUNTIF($E$1:E38742,E38743)+1))</f>
        <v/>
      </c>
      <c r="E38743" s="2" t="str">
        <f>IF(I38743="","",IF(I38743=INFORME!$C$22,CONCATENATE(H38743,".",I38743,".",G38743),""))</f>
        <v/>
      </c>
    </row>
    <row r="38744" spans="4:5" hidden="1" x14ac:dyDescent="0.25">
      <c r="D38744" s="2" t="str">
        <f>IF(E38744="","",CONCATENATE(H38744,".",COUNTIF($E$1:E38743,E38744)+1))</f>
        <v/>
      </c>
      <c r="E38744" s="2" t="str">
        <f>IF(I38744="","",IF(I38744=INFORME!$C$22,CONCATENATE(H38744,".",I38744,".",G38744),""))</f>
        <v/>
      </c>
    </row>
    <row r="38745" spans="4:5" hidden="1" x14ac:dyDescent="0.25">
      <c r="D38745" s="2" t="str">
        <f>IF(E38745="","",CONCATENATE(H38745,".",COUNTIF($E$1:E38744,E38745)+1))</f>
        <v/>
      </c>
      <c r="E38745" s="2" t="str">
        <f>IF(I38745="","",IF(I38745=INFORME!$C$22,CONCATENATE(H38745,".",I38745,".",G38745),""))</f>
        <v/>
      </c>
    </row>
    <row r="38746" spans="4:5" hidden="1" x14ac:dyDescent="0.25">
      <c r="D38746" s="2" t="str">
        <f>IF(E38746="","",CONCATENATE(H38746,".",COUNTIF($E$1:E38745,E38746)+1))</f>
        <v/>
      </c>
      <c r="E38746" s="2" t="str">
        <f>IF(I38746="","",IF(I38746=INFORME!$C$22,CONCATENATE(H38746,".",I38746,".",G38746),""))</f>
        <v/>
      </c>
    </row>
    <row r="38747" spans="4:5" hidden="1" x14ac:dyDescent="0.25">
      <c r="D38747" s="2" t="str">
        <f>IF(E38747="","",CONCATENATE(H38747,".",COUNTIF($E$1:E38746,E38747)+1))</f>
        <v/>
      </c>
      <c r="E38747" s="2" t="str">
        <f>IF(I38747="","",IF(I38747=INFORME!$C$22,CONCATENATE(H38747,".",I38747,".",G38747),""))</f>
        <v/>
      </c>
    </row>
    <row r="38748" spans="4:5" hidden="1" x14ac:dyDescent="0.25">
      <c r="D38748" s="2" t="str">
        <f>IF(E38748="","",CONCATENATE(H38748,".",COUNTIF($E$1:E38747,E38748)+1))</f>
        <v/>
      </c>
      <c r="E38748" s="2" t="str">
        <f>IF(I38748="","",IF(I38748=INFORME!$C$22,CONCATENATE(H38748,".",I38748,".",G38748),""))</f>
        <v/>
      </c>
    </row>
    <row r="38749" spans="4:5" hidden="1" x14ac:dyDescent="0.25">
      <c r="D38749" s="2" t="str">
        <f>IF(E38749="","",CONCATENATE(H38749,".",COUNTIF($E$1:E38748,E38749)+1))</f>
        <v/>
      </c>
      <c r="E38749" s="2" t="str">
        <f>IF(I38749="","",IF(I38749=INFORME!$C$22,CONCATENATE(H38749,".",I38749,".",G38749),""))</f>
        <v/>
      </c>
    </row>
    <row r="38750" spans="4:5" hidden="1" x14ac:dyDescent="0.25">
      <c r="D38750" s="2" t="str">
        <f>IF(E38750="","",CONCATENATE(H38750,".",COUNTIF($E$1:E38749,E38750)+1))</f>
        <v/>
      </c>
      <c r="E38750" s="2" t="str">
        <f>IF(I38750="","",IF(I38750=INFORME!$C$22,CONCATENATE(H38750,".",I38750,".",G38750),""))</f>
        <v/>
      </c>
    </row>
    <row r="38751" spans="4:5" hidden="1" x14ac:dyDescent="0.25">
      <c r="D38751" s="2" t="str">
        <f>IF(E38751="","",CONCATENATE(H38751,".",COUNTIF($E$1:E38750,E38751)+1))</f>
        <v/>
      </c>
      <c r="E38751" s="2" t="str">
        <f>IF(I38751="","",IF(I38751=INFORME!$C$22,CONCATENATE(H38751,".",I38751,".",G38751),""))</f>
        <v/>
      </c>
    </row>
    <row r="38752" spans="4:5" hidden="1" x14ac:dyDescent="0.25">
      <c r="D38752" s="2" t="str">
        <f>IF(E38752="","",CONCATENATE(H38752,".",COUNTIF($E$1:E38751,E38752)+1))</f>
        <v/>
      </c>
      <c r="E38752" s="2" t="str">
        <f>IF(I38752="","",IF(I38752=INFORME!$C$22,CONCATENATE(H38752,".",I38752,".",G38752),""))</f>
        <v/>
      </c>
    </row>
    <row r="38753" spans="4:5" hidden="1" x14ac:dyDescent="0.25">
      <c r="D38753" s="2" t="str">
        <f>IF(E38753="","",CONCATENATE(H38753,".",COUNTIF($E$1:E38752,E38753)+1))</f>
        <v/>
      </c>
      <c r="E38753" s="2" t="str">
        <f>IF(I38753="","",IF(I38753=INFORME!$C$22,CONCATENATE(H38753,".",I38753,".",G38753),""))</f>
        <v/>
      </c>
    </row>
    <row r="38754" spans="4:5" hidden="1" x14ac:dyDescent="0.25">
      <c r="D38754" s="2" t="str">
        <f>IF(E38754="","",CONCATENATE(H38754,".",COUNTIF($E$1:E38753,E38754)+1))</f>
        <v/>
      </c>
      <c r="E38754" s="2" t="str">
        <f>IF(I38754="","",IF(I38754=INFORME!$C$22,CONCATENATE(H38754,".",I38754,".",G38754),""))</f>
        <v/>
      </c>
    </row>
    <row r="38755" spans="4:5" hidden="1" x14ac:dyDescent="0.25">
      <c r="D38755" s="2" t="str">
        <f>IF(E38755="","",CONCATENATE(H38755,".",COUNTIF($E$1:E38754,E38755)+1))</f>
        <v/>
      </c>
      <c r="E38755" s="2" t="str">
        <f>IF(I38755="","",IF(I38755=INFORME!$C$22,CONCATENATE(H38755,".",I38755,".",G38755),""))</f>
        <v/>
      </c>
    </row>
    <row r="38756" spans="4:5" hidden="1" x14ac:dyDescent="0.25">
      <c r="D38756" s="2" t="str">
        <f>IF(E38756="","",CONCATENATE(H38756,".",COUNTIF($E$1:E38755,E38756)+1))</f>
        <v/>
      </c>
      <c r="E38756" s="2" t="str">
        <f>IF(I38756="","",IF(I38756=INFORME!$C$22,CONCATENATE(H38756,".",I38756,".",G38756),""))</f>
        <v/>
      </c>
    </row>
    <row r="38757" spans="4:5" hidden="1" x14ac:dyDescent="0.25">
      <c r="D38757" s="2" t="str">
        <f>IF(E38757="","",CONCATENATE(H38757,".",COUNTIF($E$1:E38756,E38757)+1))</f>
        <v/>
      </c>
      <c r="E38757" s="2" t="str">
        <f>IF(I38757="","",IF(I38757=INFORME!$C$22,CONCATENATE(H38757,".",I38757,".",G38757),""))</f>
        <v/>
      </c>
    </row>
    <row r="38758" spans="4:5" hidden="1" x14ac:dyDescent="0.25">
      <c r="D38758" s="2" t="str">
        <f>IF(E38758="","",CONCATENATE(H38758,".",COUNTIF($E$1:E38757,E38758)+1))</f>
        <v/>
      </c>
      <c r="E38758" s="2" t="str">
        <f>IF(I38758="","",IF(I38758=INFORME!$C$22,CONCATENATE(H38758,".",I38758,".",G38758),""))</f>
        <v/>
      </c>
    </row>
    <row r="38759" spans="4:5" hidden="1" x14ac:dyDescent="0.25">
      <c r="D38759" s="2" t="str">
        <f>IF(E38759="","",CONCATENATE(H38759,".",COUNTIF($E$1:E38758,E38759)+1))</f>
        <v/>
      </c>
      <c r="E38759" s="2" t="str">
        <f>IF(I38759="","",IF(I38759=INFORME!$C$22,CONCATENATE(H38759,".",I38759,".",G38759),""))</f>
        <v/>
      </c>
    </row>
    <row r="38760" spans="4:5" hidden="1" x14ac:dyDescent="0.25">
      <c r="D38760" s="2" t="str">
        <f>IF(E38760="","",CONCATENATE(H38760,".",COUNTIF($E$1:E38759,E38760)+1))</f>
        <v/>
      </c>
      <c r="E38760" s="2" t="str">
        <f>IF(I38760="","",IF(I38760=INFORME!$C$22,CONCATENATE(H38760,".",I38760,".",G38760),""))</f>
        <v/>
      </c>
    </row>
    <row r="38761" spans="4:5" hidden="1" x14ac:dyDescent="0.25">
      <c r="D38761" s="2" t="str">
        <f>IF(E38761="","",CONCATENATE(H38761,".",COUNTIF($E$1:E38760,E38761)+1))</f>
        <v/>
      </c>
      <c r="E38761" s="2" t="str">
        <f>IF(I38761="","",IF(I38761=INFORME!$C$22,CONCATENATE(H38761,".",I38761,".",G38761),""))</f>
        <v/>
      </c>
    </row>
    <row r="38762" spans="4:5" hidden="1" x14ac:dyDescent="0.25">
      <c r="D38762" s="2" t="str">
        <f>IF(E38762="","",CONCATENATE(H38762,".",COUNTIF($E$1:E38761,E38762)+1))</f>
        <v/>
      </c>
      <c r="E38762" s="2" t="str">
        <f>IF(I38762="","",IF(I38762=INFORME!$C$22,CONCATENATE(H38762,".",I38762,".",G38762),""))</f>
        <v/>
      </c>
    </row>
    <row r="38763" spans="4:5" hidden="1" x14ac:dyDescent="0.25">
      <c r="D38763" s="2" t="str">
        <f>IF(E38763="","",CONCATENATE(H38763,".",COUNTIF($E$1:E38762,E38763)+1))</f>
        <v/>
      </c>
      <c r="E38763" s="2" t="str">
        <f>IF(I38763="","",IF(I38763=INFORME!$C$22,CONCATENATE(H38763,".",I38763,".",G38763),""))</f>
        <v/>
      </c>
    </row>
    <row r="38764" spans="4:5" hidden="1" x14ac:dyDescent="0.25">
      <c r="D38764" s="2" t="str">
        <f>IF(E38764="","",CONCATENATE(H38764,".",COUNTIF($E$1:E38763,E38764)+1))</f>
        <v/>
      </c>
      <c r="E38764" s="2" t="str">
        <f>IF(I38764="","",IF(I38764=INFORME!$C$22,CONCATENATE(H38764,".",I38764,".",G38764),""))</f>
        <v/>
      </c>
    </row>
    <row r="38765" spans="4:5" hidden="1" x14ac:dyDescent="0.25">
      <c r="D38765" s="2" t="str">
        <f>IF(E38765="","",CONCATENATE(H38765,".",COUNTIF($E$1:E38764,E38765)+1))</f>
        <v/>
      </c>
      <c r="E38765" s="2" t="str">
        <f>IF(I38765="","",IF(I38765=INFORME!$C$22,CONCATENATE(H38765,".",I38765,".",G38765),""))</f>
        <v/>
      </c>
    </row>
    <row r="38766" spans="4:5" hidden="1" x14ac:dyDescent="0.25">
      <c r="D38766" s="2" t="str">
        <f>IF(E38766="","",CONCATENATE(H38766,".",COUNTIF($E$1:E38765,E38766)+1))</f>
        <v/>
      </c>
      <c r="E38766" s="2" t="str">
        <f>IF(I38766="","",IF(I38766=INFORME!$C$22,CONCATENATE(H38766,".",I38766,".",G38766),""))</f>
        <v/>
      </c>
    </row>
    <row r="38767" spans="4:5" hidden="1" x14ac:dyDescent="0.25">
      <c r="D38767" s="2" t="str">
        <f>IF(E38767="","",CONCATENATE(H38767,".",COUNTIF($E$1:E38766,E38767)+1))</f>
        <v/>
      </c>
      <c r="E38767" s="2" t="str">
        <f>IF(I38767="","",IF(I38767=INFORME!$C$22,CONCATENATE(H38767,".",I38767,".",G38767),""))</f>
        <v/>
      </c>
    </row>
    <row r="38768" spans="4:5" hidden="1" x14ac:dyDescent="0.25">
      <c r="D38768" s="2" t="str">
        <f>IF(E38768="","",CONCATENATE(H38768,".",COUNTIF($E$1:E38767,E38768)+1))</f>
        <v/>
      </c>
      <c r="E38768" s="2" t="str">
        <f>IF(I38768="","",IF(I38768=INFORME!$C$22,CONCATENATE(H38768,".",I38768,".",G38768),""))</f>
        <v/>
      </c>
    </row>
    <row r="38769" spans="4:5" hidden="1" x14ac:dyDescent="0.25">
      <c r="D38769" s="2" t="str">
        <f>IF(E38769="","",CONCATENATE(H38769,".",COUNTIF($E$1:E38768,E38769)+1))</f>
        <v/>
      </c>
      <c r="E38769" s="2" t="str">
        <f>IF(I38769="","",IF(I38769=INFORME!$C$22,CONCATENATE(H38769,".",I38769,".",G38769),""))</f>
        <v/>
      </c>
    </row>
    <row r="38770" spans="4:5" hidden="1" x14ac:dyDescent="0.25">
      <c r="D38770" s="2" t="str">
        <f>IF(E38770="","",CONCATENATE(H38770,".",COUNTIF($E$1:E38769,E38770)+1))</f>
        <v/>
      </c>
      <c r="E38770" s="2" t="str">
        <f>IF(I38770="","",IF(I38770=INFORME!$C$22,CONCATENATE(H38770,".",I38770,".",G38770),""))</f>
        <v/>
      </c>
    </row>
    <row r="38771" spans="4:5" hidden="1" x14ac:dyDescent="0.25">
      <c r="D38771" s="2" t="str">
        <f>IF(E38771="","",CONCATENATE(H38771,".",COUNTIF($E$1:E38770,E38771)+1))</f>
        <v/>
      </c>
      <c r="E38771" s="2" t="str">
        <f>IF(I38771="","",IF(I38771=INFORME!$C$22,CONCATENATE(H38771,".",I38771,".",G38771),""))</f>
        <v/>
      </c>
    </row>
    <row r="38772" spans="4:5" hidden="1" x14ac:dyDescent="0.25">
      <c r="D38772" s="2" t="str">
        <f>IF(E38772="","",CONCATENATE(H38772,".",COUNTIF($E$1:E38771,E38772)+1))</f>
        <v/>
      </c>
      <c r="E38772" s="2" t="str">
        <f>IF(I38772="","",IF(I38772=INFORME!$C$22,CONCATENATE(H38772,".",I38772,".",G38772),""))</f>
        <v/>
      </c>
    </row>
    <row r="38773" spans="4:5" hidden="1" x14ac:dyDescent="0.25">
      <c r="D38773" s="2" t="str">
        <f>IF(E38773="","",CONCATENATE(H38773,".",COUNTIF($E$1:E38772,E38773)+1))</f>
        <v/>
      </c>
      <c r="E38773" s="2" t="str">
        <f>IF(I38773="","",IF(I38773=INFORME!$C$22,CONCATENATE(H38773,".",I38773,".",G38773),""))</f>
        <v/>
      </c>
    </row>
    <row r="38774" spans="4:5" hidden="1" x14ac:dyDescent="0.25">
      <c r="D38774" s="2" t="str">
        <f>IF(E38774="","",CONCATENATE(H38774,".",COUNTIF($E$1:E38773,E38774)+1))</f>
        <v/>
      </c>
      <c r="E38774" s="2" t="str">
        <f>IF(I38774="","",IF(I38774=INFORME!$C$22,CONCATENATE(H38774,".",I38774,".",G38774),""))</f>
        <v/>
      </c>
    </row>
    <row r="38775" spans="4:5" hidden="1" x14ac:dyDescent="0.25">
      <c r="D38775" s="2" t="str">
        <f>IF(E38775="","",CONCATENATE(H38775,".",COUNTIF($E$1:E38774,E38775)+1))</f>
        <v/>
      </c>
      <c r="E38775" s="2" t="str">
        <f>IF(I38775="","",IF(I38775=INFORME!$C$22,CONCATENATE(H38775,".",I38775,".",G38775),""))</f>
        <v/>
      </c>
    </row>
    <row r="38776" spans="4:5" hidden="1" x14ac:dyDescent="0.25">
      <c r="D38776" s="2" t="str">
        <f>IF(E38776="","",CONCATENATE(H38776,".",COUNTIF($E$1:E38775,E38776)+1))</f>
        <v/>
      </c>
      <c r="E38776" s="2" t="str">
        <f>IF(I38776="","",IF(I38776=INFORME!$C$22,CONCATENATE(H38776,".",I38776,".",G38776),""))</f>
        <v/>
      </c>
    </row>
    <row r="38777" spans="4:5" hidden="1" x14ac:dyDescent="0.25">
      <c r="D38777" s="2" t="str">
        <f>IF(E38777="","",CONCATENATE(H38777,".",COUNTIF($E$1:E38776,E38777)+1))</f>
        <v/>
      </c>
      <c r="E38777" s="2" t="str">
        <f>IF(I38777="","",IF(I38777=INFORME!$C$22,CONCATENATE(H38777,".",I38777,".",G38777),""))</f>
        <v/>
      </c>
    </row>
    <row r="38778" spans="4:5" hidden="1" x14ac:dyDescent="0.25">
      <c r="D38778" s="2" t="str">
        <f>IF(E38778="","",CONCATENATE(H38778,".",COUNTIF($E$1:E38777,E38778)+1))</f>
        <v/>
      </c>
      <c r="E38778" s="2" t="str">
        <f>IF(I38778="","",IF(I38778=INFORME!$C$22,CONCATENATE(H38778,".",I38778,".",G38778),""))</f>
        <v/>
      </c>
    </row>
    <row r="38779" spans="4:5" hidden="1" x14ac:dyDescent="0.25">
      <c r="D38779" s="2" t="str">
        <f>IF(E38779="","",CONCATENATE(H38779,".",COUNTIF($E$1:E38778,E38779)+1))</f>
        <v/>
      </c>
      <c r="E38779" s="2" t="str">
        <f>IF(I38779="","",IF(I38779=INFORME!$C$22,CONCATENATE(H38779,".",I38779,".",G38779),""))</f>
        <v/>
      </c>
    </row>
    <row r="38780" spans="4:5" hidden="1" x14ac:dyDescent="0.25">
      <c r="D38780" s="2" t="str">
        <f>IF(E38780="","",CONCATENATE(H38780,".",COUNTIF($E$1:E38779,E38780)+1))</f>
        <v/>
      </c>
      <c r="E38780" s="2" t="str">
        <f>IF(I38780="","",IF(I38780=INFORME!$C$22,CONCATENATE(H38780,".",I38780,".",G38780),""))</f>
        <v/>
      </c>
    </row>
    <row r="38781" spans="4:5" hidden="1" x14ac:dyDescent="0.25">
      <c r="D38781" s="2" t="str">
        <f>IF(E38781="","",CONCATENATE(H38781,".",COUNTIF($E$1:E38780,E38781)+1))</f>
        <v/>
      </c>
      <c r="E38781" s="2" t="str">
        <f>IF(I38781="","",IF(I38781=INFORME!$C$22,CONCATENATE(H38781,".",I38781,".",G38781),""))</f>
        <v/>
      </c>
    </row>
    <row r="38782" spans="4:5" hidden="1" x14ac:dyDescent="0.25">
      <c r="D38782" s="2" t="str">
        <f>IF(E38782="","",CONCATENATE(H38782,".",COUNTIF($E$1:E38781,E38782)+1))</f>
        <v/>
      </c>
      <c r="E38782" s="2" t="str">
        <f>IF(I38782="","",IF(I38782=INFORME!$C$22,CONCATENATE(H38782,".",I38782,".",G38782),""))</f>
        <v/>
      </c>
    </row>
    <row r="38783" spans="4:5" hidden="1" x14ac:dyDescent="0.25">
      <c r="D38783" s="2" t="str">
        <f>IF(E38783="","",CONCATENATE(H38783,".",COUNTIF($E$1:E38782,E38783)+1))</f>
        <v/>
      </c>
      <c r="E38783" s="2" t="str">
        <f>IF(I38783="","",IF(I38783=INFORME!$C$22,CONCATENATE(H38783,".",I38783,".",G38783),""))</f>
        <v/>
      </c>
    </row>
    <row r="38784" spans="4:5" hidden="1" x14ac:dyDescent="0.25">
      <c r="D38784" s="2" t="str">
        <f>IF(E38784="","",CONCATENATE(H38784,".",COUNTIF($E$1:E38783,E38784)+1))</f>
        <v/>
      </c>
      <c r="E38784" s="2" t="str">
        <f>IF(I38784="","",IF(I38784=INFORME!$C$22,CONCATENATE(H38784,".",I38784,".",G38784),""))</f>
        <v/>
      </c>
    </row>
    <row r="38785" spans="4:5" hidden="1" x14ac:dyDescent="0.25">
      <c r="D38785" s="2" t="str">
        <f>IF(E38785="","",CONCATENATE(H38785,".",COUNTIF($E$1:E38784,E38785)+1))</f>
        <v/>
      </c>
      <c r="E38785" s="2" t="str">
        <f>IF(I38785="","",IF(I38785=INFORME!$C$22,CONCATENATE(H38785,".",I38785,".",G38785),""))</f>
        <v/>
      </c>
    </row>
    <row r="38786" spans="4:5" hidden="1" x14ac:dyDescent="0.25">
      <c r="D38786" s="2" t="str">
        <f>IF(E38786="","",CONCATENATE(H38786,".",COUNTIF($E$1:E38785,E38786)+1))</f>
        <v/>
      </c>
      <c r="E38786" s="2" t="str">
        <f>IF(I38786="","",IF(I38786=INFORME!$C$22,CONCATENATE(H38786,".",I38786,".",G38786),""))</f>
        <v/>
      </c>
    </row>
    <row r="38787" spans="4:5" hidden="1" x14ac:dyDescent="0.25">
      <c r="D38787" s="2" t="str">
        <f>IF(E38787="","",CONCATENATE(H38787,".",COUNTIF($E$1:E38786,E38787)+1))</f>
        <v/>
      </c>
      <c r="E38787" s="2" t="str">
        <f>IF(I38787="","",IF(I38787=INFORME!$C$22,CONCATENATE(H38787,".",I38787,".",G38787),""))</f>
        <v/>
      </c>
    </row>
    <row r="38788" spans="4:5" hidden="1" x14ac:dyDescent="0.25">
      <c r="D38788" s="2" t="str">
        <f>IF(E38788="","",CONCATENATE(H38788,".",COUNTIF($E$1:E38787,E38788)+1))</f>
        <v/>
      </c>
      <c r="E38788" s="2" t="str">
        <f>IF(I38788="","",IF(I38788=INFORME!$C$22,CONCATENATE(H38788,".",I38788,".",G38788),""))</f>
        <v/>
      </c>
    </row>
    <row r="38789" spans="4:5" hidden="1" x14ac:dyDescent="0.25">
      <c r="D38789" s="2" t="str">
        <f>IF(E38789="","",CONCATENATE(H38789,".",COUNTIF($E$1:E38788,E38789)+1))</f>
        <v/>
      </c>
      <c r="E38789" s="2" t="str">
        <f>IF(I38789="","",IF(I38789=INFORME!$C$22,CONCATENATE(H38789,".",I38789,".",G38789),""))</f>
        <v/>
      </c>
    </row>
    <row r="38790" spans="4:5" hidden="1" x14ac:dyDescent="0.25">
      <c r="D38790" s="2" t="str">
        <f>IF(E38790="","",CONCATENATE(H38790,".",COUNTIF($E$1:E38789,E38790)+1))</f>
        <v/>
      </c>
      <c r="E38790" s="2" t="str">
        <f>IF(I38790="","",IF(I38790=INFORME!$C$22,CONCATENATE(H38790,".",I38790,".",G38790),""))</f>
        <v/>
      </c>
    </row>
    <row r="38791" spans="4:5" hidden="1" x14ac:dyDescent="0.25">
      <c r="D38791" s="2" t="str">
        <f>IF(E38791="","",CONCATENATE(H38791,".",COUNTIF($E$1:E38790,E38791)+1))</f>
        <v/>
      </c>
      <c r="E38791" s="2" t="str">
        <f>IF(I38791="","",IF(I38791=INFORME!$C$22,CONCATENATE(H38791,".",I38791,".",G38791),""))</f>
        <v/>
      </c>
    </row>
    <row r="38792" spans="4:5" hidden="1" x14ac:dyDescent="0.25">
      <c r="D38792" s="2" t="str">
        <f>IF(E38792="","",CONCATENATE(H38792,".",COUNTIF($E$1:E38791,E38792)+1))</f>
        <v/>
      </c>
      <c r="E38792" s="2" t="str">
        <f>IF(I38792="","",IF(I38792=INFORME!$C$22,CONCATENATE(H38792,".",I38792,".",G38792),""))</f>
        <v/>
      </c>
    </row>
    <row r="38793" spans="4:5" hidden="1" x14ac:dyDescent="0.25">
      <c r="D38793" s="2" t="str">
        <f>IF(E38793="","",CONCATENATE(H38793,".",COUNTIF($E$1:E38792,E38793)+1))</f>
        <v/>
      </c>
      <c r="E38793" s="2" t="str">
        <f>IF(I38793="","",IF(I38793=INFORME!$C$22,CONCATENATE(H38793,".",I38793,".",G38793),""))</f>
        <v/>
      </c>
    </row>
    <row r="38794" spans="4:5" hidden="1" x14ac:dyDescent="0.25">
      <c r="D38794" s="2" t="str">
        <f>IF(E38794="","",CONCATENATE(H38794,".",COUNTIF($E$1:E38793,E38794)+1))</f>
        <v/>
      </c>
      <c r="E38794" s="2" t="str">
        <f>IF(I38794="","",IF(I38794=INFORME!$C$22,CONCATENATE(H38794,".",I38794,".",G38794),""))</f>
        <v/>
      </c>
    </row>
    <row r="38795" spans="4:5" hidden="1" x14ac:dyDescent="0.25">
      <c r="D38795" s="2" t="str">
        <f>IF(E38795="","",CONCATENATE(H38795,".",COUNTIF($E$1:E38794,E38795)+1))</f>
        <v/>
      </c>
      <c r="E38795" s="2" t="str">
        <f>IF(I38795="","",IF(I38795=INFORME!$C$22,CONCATENATE(H38795,".",I38795,".",G38795),""))</f>
        <v/>
      </c>
    </row>
    <row r="38796" spans="4:5" hidden="1" x14ac:dyDescent="0.25">
      <c r="D38796" s="2" t="str">
        <f>IF(E38796="","",CONCATENATE(H38796,".",COUNTIF($E$1:E38795,E38796)+1))</f>
        <v/>
      </c>
      <c r="E38796" s="2" t="str">
        <f>IF(I38796="","",IF(I38796=INFORME!$C$22,CONCATENATE(H38796,".",I38796,".",G38796),""))</f>
        <v/>
      </c>
    </row>
    <row r="38797" spans="4:5" hidden="1" x14ac:dyDescent="0.25">
      <c r="D38797" s="2" t="str">
        <f>IF(E38797="","",CONCATENATE(H38797,".",COUNTIF($E$1:E38796,E38797)+1))</f>
        <v/>
      </c>
      <c r="E38797" s="2" t="str">
        <f>IF(I38797="","",IF(I38797=INFORME!$C$22,CONCATENATE(H38797,".",I38797,".",G38797),""))</f>
        <v/>
      </c>
    </row>
    <row r="38798" spans="4:5" hidden="1" x14ac:dyDescent="0.25">
      <c r="D38798" s="2" t="str">
        <f>IF(E38798="","",CONCATENATE(H38798,".",COUNTIF($E$1:E38797,E38798)+1))</f>
        <v/>
      </c>
      <c r="E38798" s="2" t="str">
        <f>IF(I38798="","",IF(I38798=INFORME!$C$22,CONCATENATE(H38798,".",I38798,".",G38798),""))</f>
        <v/>
      </c>
    </row>
    <row r="38799" spans="4:5" hidden="1" x14ac:dyDescent="0.25">
      <c r="D38799" s="2" t="str">
        <f>IF(E38799="","",CONCATENATE(H38799,".",COUNTIF($E$1:E38798,E38799)+1))</f>
        <v/>
      </c>
      <c r="E38799" s="2" t="str">
        <f>IF(I38799="","",IF(I38799=INFORME!$C$22,CONCATENATE(H38799,".",I38799,".",G38799),""))</f>
        <v/>
      </c>
    </row>
    <row r="38800" spans="4:5" hidden="1" x14ac:dyDescent="0.25">
      <c r="D38800" s="2" t="str">
        <f>IF(E38800="","",CONCATENATE(H38800,".",COUNTIF($E$1:E38799,E38800)+1))</f>
        <v/>
      </c>
      <c r="E38800" s="2" t="str">
        <f>IF(I38800="","",IF(I38800=INFORME!$C$22,CONCATENATE(H38800,".",I38800,".",G38800),""))</f>
        <v/>
      </c>
    </row>
    <row r="38801" spans="4:5" hidden="1" x14ac:dyDescent="0.25">
      <c r="D38801" s="2" t="str">
        <f>IF(E38801="","",CONCATENATE(H38801,".",COUNTIF($E$1:E38800,E38801)+1))</f>
        <v/>
      </c>
      <c r="E38801" s="2" t="str">
        <f>IF(I38801="","",IF(I38801=INFORME!$C$22,CONCATENATE(H38801,".",I38801,".",G38801),""))</f>
        <v/>
      </c>
    </row>
    <row r="38802" spans="4:5" hidden="1" x14ac:dyDescent="0.25">
      <c r="D38802" s="2" t="str">
        <f>IF(E38802="","",CONCATENATE(H38802,".",COUNTIF($E$1:E38801,E38802)+1))</f>
        <v/>
      </c>
      <c r="E38802" s="2" t="str">
        <f>IF(I38802="","",IF(I38802=INFORME!$C$22,CONCATENATE(H38802,".",I38802,".",G38802),""))</f>
        <v/>
      </c>
    </row>
    <row r="38803" spans="4:5" hidden="1" x14ac:dyDescent="0.25">
      <c r="D38803" s="2" t="str">
        <f>IF(E38803="","",CONCATENATE(H38803,".",COUNTIF($E$1:E38802,E38803)+1))</f>
        <v/>
      </c>
      <c r="E38803" s="2" t="str">
        <f>IF(I38803="","",IF(I38803=INFORME!$C$22,CONCATENATE(H38803,".",I38803,".",G38803),""))</f>
        <v/>
      </c>
    </row>
    <row r="38804" spans="4:5" hidden="1" x14ac:dyDescent="0.25">
      <c r="D38804" s="2" t="str">
        <f>IF(E38804="","",CONCATENATE(H38804,".",COUNTIF($E$1:E38803,E38804)+1))</f>
        <v/>
      </c>
      <c r="E38804" s="2" t="str">
        <f>IF(I38804="","",IF(I38804=INFORME!$C$22,CONCATENATE(H38804,".",I38804,".",G38804),""))</f>
        <v/>
      </c>
    </row>
    <row r="38805" spans="4:5" hidden="1" x14ac:dyDescent="0.25">
      <c r="D38805" s="2" t="str">
        <f>IF(E38805="","",CONCATENATE(H38805,".",COUNTIF($E$1:E38804,E38805)+1))</f>
        <v/>
      </c>
      <c r="E38805" s="2" t="str">
        <f>IF(I38805="","",IF(I38805=INFORME!$C$22,CONCATENATE(H38805,".",I38805,".",G38805),""))</f>
        <v/>
      </c>
    </row>
    <row r="38806" spans="4:5" hidden="1" x14ac:dyDescent="0.25">
      <c r="D38806" s="2" t="str">
        <f>IF(E38806="","",CONCATENATE(H38806,".",COUNTIF($E$1:E38805,E38806)+1))</f>
        <v/>
      </c>
      <c r="E38806" s="2" t="str">
        <f>IF(I38806="","",IF(I38806=INFORME!$C$22,CONCATENATE(H38806,".",I38806,".",G38806),""))</f>
        <v/>
      </c>
    </row>
    <row r="38807" spans="4:5" hidden="1" x14ac:dyDescent="0.25">
      <c r="D38807" s="2" t="str">
        <f>IF(E38807="","",CONCATENATE(H38807,".",COUNTIF($E$1:E38806,E38807)+1))</f>
        <v/>
      </c>
      <c r="E38807" s="2" t="str">
        <f>IF(I38807="","",IF(I38807=INFORME!$C$22,CONCATENATE(H38807,".",I38807,".",G38807),""))</f>
        <v/>
      </c>
    </row>
    <row r="38808" spans="4:5" hidden="1" x14ac:dyDescent="0.25">
      <c r="D38808" s="2" t="str">
        <f>IF(E38808="","",CONCATENATE(H38808,".",COUNTIF($E$1:E38807,E38808)+1))</f>
        <v/>
      </c>
      <c r="E38808" s="2" t="str">
        <f>IF(I38808="","",IF(I38808=INFORME!$C$22,CONCATENATE(H38808,".",I38808,".",G38808),""))</f>
        <v/>
      </c>
    </row>
    <row r="38809" spans="4:5" hidden="1" x14ac:dyDescent="0.25">
      <c r="D38809" s="2" t="str">
        <f>IF(E38809="","",CONCATENATE(H38809,".",COUNTIF($E$1:E38808,E38809)+1))</f>
        <v/>
      </c>
      <c r="E38809" s="2" t="str">
        <f>IF(I38809="","",IF(I38809=INFORME!$C$22,CONCATENATE(H38809,".",I38809,".",G38809),""))</f>
        <v/>
      </c>
    </row>
    <row r="38810" spans="4:5" hidden="1" x14ac:dyDescent="0.25">
      <c r="D38810" s="2" t="str">
        <f>IF(E38810="","",CONCATENATE(H38810,".",COUNTIF($E$1:E38809,E38810)+1))</f>
        <v/>
      </c>
      <c r="E38810" s="2" t="str">
        <f>IF(I38810="","",IF(I38810=INFORME!$C$22,CONCATENATE(H38810,".",I38810,".",G38810),""))</f>
        <v/>
      </c>
    </row>
    <row r="38811" spans="4:5" hidden="1" x14ac:dyDescent="0.25">
      <c r="D38811" s="2" t="str">
        <f>IF(E38811="","",CONCATENATE(H38811,".",COUNTIF($E$1:E38810,E38811)+1))</f>
        <v/>
      </c>
      <c r="E38811" s="2" t="str">
        <f>IF(I38811="","",IF(I38811=INFORME!$C$22,CONCATENATE(H38811,".",I38811,".",G38811),""))</f>
        <v/>
      </c>
    </row>
    <row r="38812" spans="4:5" hidden="1" x14ac:dyDescent="0.25">
      <c r="D38812" s="2" t="str">
        <f>IF(E38812="","",CONCATENATE(H38812,".",COUNTIF($E$1:E38811,E38812)+1))</f>
        <v/>
      </c>
      <c r="E38812" s="2" t="str">
        <f>IF(I38812="","",IF(I38812=INFORME!$C$22,CONCATENATE(H38812,".",I38812,".",G38812),""))</f>
        <v/>
      </c>
    </row>
    <row r="38813" spans="4:5" hidden="1" x14ac:dyDescent="0.25">
      <c r="D38813" s="2" t="str">
        <f>IF(E38813="","",CONCATENATE(H38813,".",COUNTIF($E$1:E38812,E38813)+1))</f>
        <v/>
      </c>
      <c r="E38813" s="2" t="str">
        <f>IF(I38813="","",IF(I38813=INFORME!$C$22,CONCATENATE(H38813,".",I38813,".",G38813),""))</f>
        <v/>
      </c>
    </row>
    <row r="38814" spans="4:5" hidden="1" x14ac:dyDescent="0.25">
      <c r="D38814" s="2" t="str">
        <f>IF(E38814="","",CONCATENATE(H38814,".",COUNTIF($E$1:E38813,E38814)+1))</f>
        <v/>
      </c>
      <c r="E38814" s="2" t="str">
        <f>IF(I38814="","",IF(I38814=INFORME!$C$22,CONCATENATE(H38814,".",I38814,".",G38814),""))</f>
        <v/>
      </c>
    </row>
    <row r="38815" spans="4:5" hidden="1" x14ac:dyDescent="0.25">
      <c r="D38815" s="2" t="str">
        <f>IF(E38815="","",CONCATENATE(H38815,".",COUNTIF($E$1:E38814,E38815)+1))</f>
        <v/>
      </c>
      <c r="E38815" s="2" t="str">
        <f>IF(I38815="","",IF(I38815=INFORME!$C$22,CONCATENATE(H38815,".",I38815,".",G38815),""))</f>
        <v/>
      </c>
    </row>
    <row r="38816" spans="4:5" hidden="1" x14ac:dyDescent="0.25">
      <c r="D38816" s="2" t="str">
        <f>IF(E38816="","",CONCATENATE(H38816,".",COUNTIF($E$1:E38815,E38816)+1))</f>
        <v/>
      </c>
      <c r="E38816" s="2" t="str">
        <f>IF(I38816="","",IF(I38816=INFORME!$C$22,CONCATENATE(H38816,".",I38816,".",G38816),""))</f>
        <v/>
      </c>
    </row>
    <row r="38817" spans="4:5" hidden="1" x14ac:dyDescent="0.25">
      <c r="D38817" s="2" t="str">
        <f>IF(E38817="","",CONCATENATE(H38817,".",COUNTIF($E$1:E38816,E38817)+1))</f>
        <v/>
      </c>
      <c r="E38817" s="2" t="str">
        <f>IF(I38817="","",IF(I38817=INFORME!$C$22,CONCATENATE(H38817,".",I38817,".",G38817),""))</f>
        <v/>
      </c>
    </row>
    <row r="38818" spans="4:5" hidden="1" x14ac:dyDescent="0.25">
      <c r="D38818" s="2" t="str">
        <f>IF(E38818="","",CONCATENATE(H38818,".",COUNTIF($E$1:E38817,E38818)+1))</f>
        <v/>
      </c>
      <c r="E38818" s="2" t="str">
        <f>IF(I38818="","",IF(I38818=INFORME!$C$22,CONCATENATE(H38818,".",I38818,".",G38818),""))</f>
        <v/>
      </c>
    </row>
    <row r="38819" spans="4:5" hidden="1" x14ac:dyDescent="0.25">
      <c r="D38819" s="2" t="str">
        <f>IF(E38819="","",CONCATENATE(H38819,".",COUNTIF($E$1:E38818,E38819)+1))</f>
        <v/>
      </c>
      <c r="E38819" s="2" t="str">
        <f>IF(I38819="","",IF(I38819=INFORME!$C$22,CONCATENATE(H38819,".",I38819,".",G38819),""))</f>
        <v/>
      </c>
    </row>
    <row r="38820" spans="4:5" hidden="1" x14ac:dyDescent="0.25">
      <c r="D38820" s="2" t="str">
        <f>IF(E38820="","",CONCATENATE(H38820,".",COUNTIF($E$1:E38819,E38820)+1))</f>
        <v/>
      </c>
      <c r="E38820" s="2" t="str">
        <f>IF(I38820="","",IF(I38820=INFORME!$C$22,CONCATENATE(H38820,".",I38820,".",G38820),""))</f>
        <v/>
      </c>
    </row>
    <row r="38821" spans="4:5" hidden="1" x14ac:dyDescent="0.25">
      <c r="D38821" s="2" t="str">
        <f>IF(E38821="","",CONCATENATE(H38821,".",COUNTIF($E$1:E38820,E38821)+1))</f>
        <v/>
      </c>
      <c r="E38821" s="2" t="str">
        <f>IF(I38821="","",IF(I38821=INFORME!$C$22,CONCATENATE(H38821,".",I38821,".",G38821),""))</f>
        <v/>
      </c>
    </row>
    <row r="38822" spans="4:5" hidden="1" x14ac:dyDescent="0.25">
      <c r="D38822" s="2" t="str">
        <f>IF(E38822="","",CONCATENATE(H38822,".",COUNTIF($E$1:E38821,E38822)+1))</f>
        <v/>
      </c>
      <c r="E38822" s="2" t="str">
        <f>IF(I38822="","",IF(I38822=INFORME!$C$22,CONCATENATE(H38822,".",I38822,".",G38822),""))</f>
        <v/>
      </c>
    </row>
    <row r="38823" spans="4:5" hidden="1" x14ac:dyDescent="0.25">
      <c r="D38823" s="2" t="str">
        <f>IF(E38823="","",CONCATENATE(H38823,".",COUNTIF($E$1:E38822,E38823)+1))</f>
        <v/>
      </c>
      <c r="E38823" s="2" t="str">
        <f>IF(I38823="","",IF(I38823=INFORME!$C$22,CONCATENATE(H38823,".",I38823,".",G38823),""))</f>
        <v/>
      </c>
    </row>
    <row r="38824" spans="4:5" hidden="1" x14ac:dyDescent="0.25">
      <c r="D38824" s="2" t="str">
        <f>IF(E38824="","",CONCATENATE(H38824,".",COUNTIF($E$1:E38823,E38824)+1))</f>
        <v/>
      </c>
      <c r="E38824" s="2" t="str">
        <f>IF(I38824="","",IF(I38824=INFORME!$C$22,CONCATENATE(H38824,".",I38824,".",G38824),""))</f>
        <v/>
      </c>
    </row>
    <row r="38825" spans="4:5" hidden="1" x14ac:dyDescent="0.25">
      <c r="D38825" s="2" t="str">
        <f>IF(E38825="","",CONCATENATE(H38825,".",COUNTIF($E$1:E38824,E38825)+1))</f>
        <v/>
      </c>
      <c r="E38825" s="2" t="str">
        <f>IF(I38825="","",IF(I38825=INFORME!$C$22,CONCATENATE(H38825,".",I38825,".",G38825),""))</f>
        <v/>
      </c>
    </row>
    <row r="38826" spans="4:5" hidden="1" x14ac:dyDescent="0.25">
      <c r="D38826" s="2" t="str">
        <f>IF(E38826="","",CONCATENATE(H38826,".",COUNTIF($E$1:E38825,E38826)+1))</f>
        <v/>
      </c>
      <c r="E38826" s="2" t="str">
        <f>IF(I38826="","",IF(I38826=INFORME!$C$22,CONCATENATE(H38826,".",I38826,".",G38826),""))</f>
        <v/>
      </c>
    </row>
    <row r="38827" spans="4:5" hidden="1" x14ac:dyDescent="0.25">
      <c r="D38827" s="2" t="str">
        <f>IF(E38827="","",CONCATENATE(H38827,".",COUNTIF($E$1:E38826,E38827)+1))</f>
        <v/>
      </c>
      <c r="E38827" s="2" t="str">
        <f>IF(I38827="","",IF(I38827=INFORME!$C$22,CONCATENATE(H38827,".",I38827,".",G38827),""))</f>
        <v/>
      </c>
    </row>
    <row r="38828" spans="4:5" hidden="1" x14ac:dyDescent="0.25">
      <c r="D38828" s="2" t="str">
        <f>IF(E38828="","",CONCATENATE(H38828,".",COUNTIF($E$1:E38827,E38828)+1))</f>
        <v/>
      </c>
      <c r="E38828" s="2" t="str">
        <f>IF(I38828="","",IF(I38828=INFORME!$C$22,CONCATENATE(H38828,".",I38828,".",G38828),""))</f>
        <v/>
      </c>
    </row>
    <row r="38829" spans="4:5" hidden="1" x14ac:dyDescent="0.25">
      <c r="D38829" s="2" t="str">
        <f>IF(E38829="","",CONCATENATE(H38829,".",COUNTIF($E$1:E38828,E38829)+1))</f>
        <v/>
      </c>
      <c r="E38829" s="2" t="str">
        <f>IF(I38829="","",IF(I38829=INFORME!$C$22,CONCATENATE(H38829,".",I38829,".",G38829),""))</f>
        <v/>
      </c>
    </row>
    <row r="38830" spans="4:5" hidden="1" x14ac:dyDescent="0.25">
      <c r="D38830" s="2" t="str">
        <f>IF(E38830="","",CONCATENATE(H38830,".",COUNTIF($E$1:E38829,E38830)+1))</f>
        <v/>
      </c>
      <c r="E38830" s="2" t="str">
        <f>IF(I38830="","",IF(I38830=INFORME!$C$22,CONCATENATE(H38830,".",I38830,".",G38830),""))</f>
        <v/>
      </c>
    </row>
    <row r="38831" spans="4:5" hidden="1" x14ac:dyDescent="0.25">
      <c r="D38831" s="2" t="str">
        <f>IF(E38831="","",CONCATENATE(H38831,".",COUNTIF($E$1:E38830,E38831)+1))</f>
        <v/>
      </c>
      <c r="E38831" s="2" t="str">
        <f>IF(I38831="","",IF(I38831=INFORME!$C$22,CONCATENATE(H38831,".",I38831,".",G38831),""))</f>
        <v/>
      </c>
    </row>
    <row r="38832" spans="4:5" hidden="1" x14ac:dyDescent="0.25">
      <c r="D38832" s="2" t="str">
        <f>IF(E38832="","",CONCATENATE(H38832,".",COUNTIF($E$1:E38831,E38832)+1))</f>
        <v/>
      </c>
      <c r="E38832" s="2" t="str">
        <f>IF(I38832="","",IF(I38832=INFORME!$C$22,CONCATENATE(H38832,".",I38832,".",G38832),""))</f>
        <v/>
      </c>
    </row>
    <row r="38833" spans="4:5" hidden="1" x14ac:dyDescent="0.25">
      <c r="D38833" s="2" t="str">
        <f>IF(E38833="","",CONCATENATE(H38833,".",COUNTIF($E$1:E38832,E38833)+1))</f>
        <v/>
      </c>
      <c r="E38833" s="2" t="str">
        <f>IF(I38833="","",IF(I38833=INFORME!$C$22,CONCATENATE(H38833,".",I38833,".",G38833),""))</f>
        <v/>
      </c>
    </row>
    <row r="38834" spans="4:5" hidden="1" x14ac:dyDescent="0.25">
      <c r="D38834" s="2" t="str">
        <f>IF(E38834="","",CONCATENATE(H38834,".",COUNTIF($E$1:E38833,E38834)+1))</f>
        <v/>
      </c>
      <c r="E38834" s="2" t="str">
        <f>IF(I38834="","",IF(I38834=INFORME!$C$22,CONCATENATE(H38834,".",I38834,".",G38834),""))</f>
        <v/>
      </c>
    </row>
    <row r="38835" spans="4:5" hidden="1" x14ac:dyDescent="0.25">
      <c r="D38835" s="2" t="str">
        <f>IF(E38835="","",CONCATENATE(H38835,".",COUNTIF($E$1:E38834,E38835)+1))</f>
        <v/>
      </c>
      <c r="E38835" s="2" t="str">
        <f>IF(I38835="","",IF(I38835=INFORME!$C$22,CONCATENATE(H38835,".",I38835,".",G38835),""))</f>
        <v/>
      </c>
    </row>
    <row r="38836" spans="4:5" hidden="1" x14ac:dyDescent="0.25">
      <c r="D38836" s="2" t="str">
        <f>IF(E38836="","",CONCATENATE(H38836,".",COUNTIF($E$1:E38835,E38836)+1))</f>
        <v/>
      </c>
      <c r="E38836" s="2" t="str">
        <f>IF(I38836="","",IF(I38836=INFORME!$C$22,CONCATENATE(H38836,".",I38836,".",G38836),""))</f>
        <v/>
      </c>
    </row>
    <row r="38837" spans="4:5" hidden="1" x14ac:dyDescent="0.25">
      <c r="D38837" s="2" t="str">
        <f>IF(E38837="","",CONCATENATE(H38837,".",COUNTIF($E$1:E38836,E38837)+1))</f>
        <v/>
      </c>
      <c r="E38837" s="2" t="str">
        <f>IF(I38837="","",IF(I38837=INFORME!$C$22,CONCATENATE(H38837,".",I38837,".",G38837),""))</f>
        <v/>
      </c>
    </row>
    <row r="38838" spans="4:5" hidden="1" x14ac:dyDescent="0.25">
      <c r="D38838" s="2" t="str">
        <f>IF(E38838="","",CONCATENATE(H38838,".",COUNTIF($E$1:E38837,E38838)+1))</f>
        <v/>
      </c>
      <c r="E38838" s="2" t="str">
        <f>IF(I38838="","",IF(I38838=INFORME!$C$22,CONCATENATE(H38838,".",I38838,".",G38838),""))</f>
        <v/>
      </c>
    </row>
    <row r="38839" spans="4:5" hidden="1" x14ac:dyDescent="0.25">
      <c r="D38839" s="2" t="str">
        <f>IF(E38839="","",CONCATENATE(H38839,".",COUNTIF($E$1:E38838,E38839)+1))</f>
        <v/>
      </c>
      <c r="E38839" s="2" t="str">
        <f>IF(I38839="","",IF(I38839=INFORME!$C$22,CONCATENATE(H38839,".",I38839,".",G38839),""))</f>
        <v/>
      </c>
    </row>
    <row r="38840" spans="4:5" hidden="1" x14ac:dyDescent="0.25">
      <c r="D38840" s="2" t="str">
        <f>IF(E38840="","",CONCATENATE(H38840,".",COUNTIF($E$1:E38839,E38840)+1))</f>
        <v/>
      </c>
      <c r="E38840" s="2" t="str">
        <f>IF(I38840="","",IF(I38840=INFORME!$C$22,CONCATENATE(H38840,".",I38840,".",G38840),""))</f>
        <v/>
      </c>
    </row>
    <row r="38841" spans="4:5" hidden="1" x14ac:dyDescent="0.25">
      <c r="D38841" s="2" t="str">
        <f>IF(E38841="","",CONCATENATE(H38841,".",COUNTIF($E$1:E38840,E38841)+1))</f>
        <v/>
      </c>
      <c r="E38841" s="2" t="str">
        <f>IF(I38841="","",IF(I38841=INFORME!$C$22,CONCATENATE(H38841,".",I38841,".",G38841),""))</f>
        <v/>
      </c>
    </row>
    <row r="38842" spans="4:5" hidden="1" x14ac:dyDescent="0.25">
      <c r="D38842" s="2" t="str">
        <f>IF(E38842="","",CONCATENATE(H38842,".",COUNTIF($E$1:E38841,E38842)+1))</f>
        <v/>
      </c>
      <c r="E38842" s="2" t="str">
        <f>IF(I38842="","",IF(I38842=INFORME!$C$22,CONCATENATE(H38842,".",I38842,".",G38842),""))</f>
        <v/>
      </c>
    </row>
    <row r="38843" spans="4:5" hidden="1" x14ac:dyDescent="0.25">
      <c r="D38843" s="2" t="str">
        <f>IF(E38843="","",CONCATENATE(H38843,".",COUNTIF($E$1:E38842,E38843)+1))</f>
        <v/>
      </c>
      <c r="E38843" s="2" t="str">
        <f>IF(I38843="","",IF(I38843=INFORME!$C$22,CONCATENATE(H38843,".",I38843,".",G38843),""))</f>
        <v/>
      </c>
    </row>
    <row r="38844" spans="4:5" hidden="1" x14ac:dyDescent="0.25">
      <c r="D38844" s="2" t="str">
        <f>IF(E38844="","",CONCATENATE(H38844,".",COUNTIF($E$1:E38843,E38844)+1))</f>
        <v/>
      </c>
      <c r="E38844" s="2" t="str">
        <f>IF(I38844="","",IF(I38844=INFORME!$C$22,CONCATENATE(H38844,".",I38844,".",G38844),""))</f>
        <v/>
      </c>
    </row>
    <row r="38845" spans="4:5" hidden="1" x14ac:dyDescent="0.25">
      <c r="D38845" s="2" t="str">
        <f>IF(E38845="","",CONCATENATE(H38845,".",COUNTIF($E$1:E38844,E38845)+1))</f>
        <v/>
      </c>
      <c r="E38845" s="2" t="str">
        <f>IF(I38845="","",IF(I38845=INFORME!$C$22,CONCATENATE(H38845,".",I38845,".",G38845),""))</f>
        <v/>
      </c>
    </row>
    <row r="38846" spans="4:5" hidden="1" x14ac:dyDescent="0.25">
      <c r="D38846" s="2" t="str">
        <f>IF(E38846="","",CONCATENATE(H38846,".",COUNTIF($E$1:E38845,E38846)+1))</f>
        <v/>
      </c>
      <c r="E38846" s="2" t="str">
        <f>IF(I38846="","",IF(I38846=INFORME!$C$22,CONCATENATE(H38846,".",I38846,".",G38846),""))</f>
        <v/>
      </c>
    </row>
    <row r="38847" spans="4:5" hidden="1" x14ac:dyDescent="0.25">
      <c r="D38847" s="2" t="str">
        <f>IF(E38847="","",CONCATENATE(H38847,".",COUNTIF($E$1:E38846,E38847)+1))</f>
        <v/>
      </c>
      <c r="E38847" s="2" t="str">
        <f>IF(I38847="","",IF(I38847=INFORME!$C$22,CONCATENATE(H38847,".",I38847,".",G38847),""))</f>
        <v/>
      </c>
    </row>
    <row r="38848" spans="4:5" hidden="1" x14ac:dyDescent="0.25">
      <c r="D38848" s="2" t="str">
        <f>IF(E38848="","",CONCATENATE(H38848,".",COUNTIF($E$1:E38847,E38848)+1))</f>
        <v/>
      </c>
      <c r="E38848" s="2" t="str">
        <f>IF(I38848="","",IF(I38848=INFORME!$C$22,CONCATENATE(H38848,".",I38848,".",G38848),""))</f>
        <v/>
      </c>
    </row>
    <row r="38849" spans="4:5" hidden="1" x14ac:dyDescent="0.25">
      <c r="D38849" s="2" t="str">
        <f>IF(E38849="","",CONCATENATE(H38849,".",COUNTIF($E$1:E38848,E38849)+1))</f>
        <v/>
      </c>
      <c r="E38849" s="2" t="str">
        <f>IF(I38849="","",IF(I38849=INFORME!$C$22,CONCATENATE(H38849,".",I38849,".",G38849),""))</f>
        <v/>
      </c>
    </row>
    <row r="38850" spans="4:5" hidden="1" x14ac:dyDescent="0.25">
      <c r="D38850" s="2" t="str">
        <f>IF(E38850="","",CONCATENATE(H38850,".",COUNTIF($E$1:E38849,E38850)+1))</f>
        <v/>
      </c>
      <c r="E38850" s="2" t="str">
        <f>IF(I38850="","",IF(I38850=INFORME!$C$22,CONCATENATE(H38850,".",I38850,".",G38850),""))</f>
        <v/>
      </c>
    </row>
    <row r="38851" spans="4:5" hidden="1" x14ac:dyDescent="0.25">
      <c r="D38851" s="2" t="str">
        <f>IF(E38851="","",CONCATENATE(H38851,".",COUNTIF($E$1:E38850,E38851)+1))</f>
        <v/>
      </c>
      <c r="E38851" s="2" t="str">
        <f>IF(I38851="","",IF(I38851=INFORME!$C$22,CONCATENATE(H38851,".",I38851,".",G38851),""))</f>
        <v/>
      </c>
    </row>
    <row r="38852" spans="4:5" hidden="1" x14ac:dyDescent="0.25">
      <c r="D38852" s="2" t="str">
        <f>IF(E38852="","",CONCATENATE(H38852,".",COUNTIF($E$1:E38851,E38852)+1))</f>
        <v/>
      </c>
      <c r="E38852" s="2" t="str">
        <f>IF(I38852="","",IF(I38852=INFORME!$C$22,CONCATENATE(H38852,".",I38852,".",G38852),""))</f>
        <v/>
      </c>
    </row>
    <row r="38853" spans="4:5" hidden="1" x14ac:dyDescent="0.25">
      <c r="D38853" s="2" t="str">
        <f>IF(E38853="","",CONCATENATE(H38853,".",COUNTIF($E$1:E38852,E38853)+1))</f>
        <v/>
      </c>
      <c r="E38853" s="2" t="str">
        <f>IF(I38853="","",IF(I38853=INFORME!$C$22,CONCATENATE(H38853,".",I38853,".",G38853),""))</f>
        <v/>
      </c>
    </row>
    <row r="38854" spans="4:5" hidden="1" x14ac:dyDescent="0.25">
      <c r="D38854" s="2" t="str">
        <f>IF(E38854="","",CONCATENATE(H38854,".",COUNTIF($E$1:E38853,E38854)+1))</f>
        <v/>
      </c>
      <c r="E38854" s="2" t="str">
        <f>IF(I38854="","",IF(I38854=INFORME!$C$22,CONCATENATE(H38854,".",I38854,".",G38854),""))</f>
        <v/>
      </c>
    </row>
    <row r="38855" spans="4:5" hidden="1" x14ac:dyDescent="0.25">
      <c r="D38855" s="2" t="str">
        <f>IF(E38855="","",CONCATENATE(H38855,".",COUNTIF($E$1:E38854,E38855)+1))</f>
        <v/>
      </c>
      <c r="E38855" s="2" t="str">
        <f>IF(I38855="","",IF(I38855=INFORME!$C$22,CONCATENATE(H38855,".",I38855,".",G38855),""))</f>
        <v/>
      </c>
    </row>
    <row r="38856" spans="4:5" hidden="1" x14ac:dyDescent="0.25">
      <c r="D38856" s="2" t="str">
        <f>IF(E38856="","",CONCATENATE(H38856,".",COUNTIF($E$1:E38855,E38856)+1))</f>
        <v/>
      </c>
      <c r="E38856" s="2" t="str">
        <f>IF(I38856="","",IF(I38856=INFORME!$C$22,CONCATENATE(H38856,".",I38856,".",G38856),""))</f>
        <v/>
      </c>
    </row>
    <row r="38857" spans="4:5" hidden="1" x14ac:dyDescent="0.25">
      <c r="D38857" s="2" t="str">
        <f>IF(E38857="","",CONCATENATE(H38857,".",COUNTIF($E$1:E38856,E38857)+1))</f>
        <v/>
      </c>
      <c r="E38857" s="2" t="str">
        <f>IF(I38857="","",IF(I38857=INFORME!$C$22,CONCATENATE(H38857,".",I38857,".",G38857),""))</f>
        <v/>
      </c>
    </row>
    <row r="38858" spans="4:5" hidden="1" x14ac:dyDescent="0.25">
      <c r="D38858" s="2" t="str">
        <f>IF(E38858="","",CONCATENATE(H38858,".",COUNTIF($E$1:E38857,E38858)+1))</f>
        <v/>
      </c>
      <c r="E38858" s="2" t="str">
        <f>IF(I38858="","",IF(I38858=INFORME!$C$22,CONCATENATE(H38858,".",I38858,".",G38858),""))</f>
        <v/>
      </c>
    </row>
    <row r="38859" spans="4:5" hidden="1" x14ac:dyDescent="0.25">
      <c r="D38859" s="2" t="str">
        <f>IF(E38859="","",CONCATENATE(H38859,".",COUNTIF($E$1:E38858,E38859)+1))</f>
        <v/>
      </c>
      <c r="E38859" s="2" t="str">
        <f>IF(I38859="","",IF(I38859=INFORME!$C$22,CONCATENATE(H38859,".",I38859,".",G38859),""))</f>
        <v/>
      </c>
    </row>
    <row r="38860" spans="4:5" hidden="1" x14ac:dyDescent="0.25">
      <c r="D38860" s="2" t="str">
        <f>IF(E38860="","",CONCATENATE(H38860,".",COUNTIF($E$1:E38859,E38860)+1))</f>
        <v/>
      </c>
      <c r="E38860" s="2" t="str">
        <f>IF(I38860="","",IF(I38860=INFORME!$C$22,CONCATENATE(H38860,".",I38860,".",G38860),""))</f>
        <v/>
      </c>
    </row>
    <row r="38861" spans="4:5" hidden="1" x14ac:dyDescent="0.25">
      <c r="D38861" s="2" t="str">
        <f>IF(E38861="","",CONCATENATE(H38861,".",COUNTIF($E$1:E38860,E38861)+1))</f>
        <v/>
      </c>
      <c r="E38861" s="2" t="str">
        <f>IF(I38861="","",IF(I38861=INFORME!$C$22,CONCATENATE(H38861,".",I38861,".",G38861),""))</f>
        <v/>
      </c>
    </row>
    <row r="38862" spans="4:5" hidden="1" x14ac:dyDescent="0.25">
      <c r="D38862" s="2" t="str">
        <f>IF(E38862="","",CONCATENATE(H38862,".",COUNTIF($E$1:E38861,E38862)+1))</f>
        <v/>
      </c>
      <c r="E38862" s="2" t="str">
        <f>IF(I38862="","",IF(I38862=INFORME!$C$22,CONCATENATE(H38862,".",I38862,".",G38862),""))</f>
        <v/>
      </c>
    </row>
    <row r="38863" spans="4:5" hidden="1" x14ac:dyDescent="0.25">
      <c r="D38863" s="2" t="str">
        <f>IF(E38863="","",CONCATENATE(H38863,".",COUNTIF($E$1:E38862,E38863)+1))</f>
        <v/>
      </c>
      <c r="E38863" s="2" t="str">
        <f>IF(I38863="","",IF(I38863=INFORME!$C$22,CONCATENATE(H38863,".",I38863,".",G38863),""))</f>
        <v/>
      </c>
    </row>
    <row r="38864" spans="4:5" hidden="1" x14ac:dyDescent="0.25">
      <c r="D38864" s="2" t="str">
        <f>IF(E38864="","",CONCATENATE(H38864,".",COUNTIF($E$1:E38863,E38864)+1))</f>
        <v/>
      </c>
      <c r="E38864" s="2" t="str">
        <f>IF(I38864="","",IF(I38864=INFORME!$C$22,CONCATENATE(H38864,".",I38864,".",G38864),""))</f>
        <v/>
      </c>
    </row>
    <row r="38865" spans="4:5" hidden="1" x14ac:dyDescent="0.25">
      <c r="D38865" s="2" t="str">
        <f>IF(E38865="","",CONCATENATE(H38865,".",COUNTIF($E$1:E38864,E38865)+1))</f>
        <v/>
      </c>
      <c r="E38865" s="2" t="str">
        <f>IF(I38865="","",IF(I38865=INFORME!$C$22,CONCATENATE(H38865,".",I38865,".",G38865),""))</f>
        <v/>
      </c>
    </row>
    <row r="38866" spans="4:5" hidden="1" x14ac:dyDescent="0.25">
      <c r="D38866" s="2" t="str">
        <f>IF(E38866="","",CONCATENATE(H38866,".",COUNTIF($E$1:E38865,E38866)+1))</f>
        <v/>
      </c>
      <c r="E38866" s="2" t="str">
        <f>IF(I38866="","",IF(I38866=INFORME!$C$22,CONCATENATE(H38866,".",I38866,".",G38866),""))</f>
        <v/>
      </c>
    </row>
    <row r="38867" spans="4:5" hidden="1" x14ac:dyDescent="0.25">
      <c r="D38867" s="2" t="str">
        <f>IF(E38867="","",CONCATENATE(H38867,".",COUNTIF($E$1:E38866,E38867)+1))</f>
        <v/>
      </c>
      <c r="E38867" s="2" t="str">
        <f>IF(I38867="","",IF(I38867=INFORME!$C$22,CONCATENATE(H38867,".",I38867,".",G38867),""))</f>
        <v/>
      </c>
    </row>
    <row r="38868" spans="4:5" hidden="1" x14ac:dyDescent="0.25">
      <c r="D38868" s="2" t="str">
        <f>IF(E38868="","",CONCATENATE(H38868,".",COUNTIF($E$1:E38867,E38868)+1))</f>
        <v/>
      </c>
      <c r="E38868" s="2" t="str">
        <f>IF(I38868="","",IF(I38868=INFORME!$C$22,CONCATENATE(H38868,".",I38868,".",G38868),""))</f>
        <v/>
      </c>
    </row>
    <row r="38869" spans="4:5" hidden="1" x14ac:dyDescent="0.25">
      <c r="D38869" s="2" t="str">
        <f>IF(E38869="","",CONCATENATE(H38869,".",COUNTIF($E$1:E38868,E38869)+1))</f>
        <v/>
      </c>
      <c r="E38869" s="2" t="str">
        <f>IF(I38869="","",IF(I38869=INFORME!$C$22,CONCATENATE(H38869,".",I38869,".",G38869),""))</f>
        <v/>
      </c>
    </row>
    <row r="38870" spans="4:5" hidden="1" x14ac:dyDescent="0.25">
      <c r="D38870" s="2" t="str">
        <f>IF(E38870="","",CONCATENATE(H38870,".",COUNTIF($E$1:E38869,E38870)+1))</f>
        <v/>
      </c>
      <c r="E38870" s="2" t="str">
        <f>IF(I38870="","",IF(I38870=INFORME!$C$22,CONCATENATE(H38870,".",I38870,".",G38870),""))</f>
        <v/>
      </c>
    </row>
    <row r="38871" spans="4:5" hidden="1" x14ac:dyDescent="0.25">
      <c r="D38871" s="2" t="str">
        <f>IF(E38871="","",CONCATENATE(H38871,".",COUNTIF($E$1:E38870,E38871)+1))</f>
        <v/>
      </c>
      <c r="E38871" s="2" t="str">
        <f>IF(I38871="","",IF(I38871=INFORME!$C$22,CONCATENATE(H38871,".",I38871,".",G38871),""))</f>
        <v/>
      </c>
    </row>
    <row r="38872" spans="4:5" hidden="1" x14ac:dyDescent="0.25">
      <c r="D38872" s="2" t="str">
        <f>IF(E38872="","",CONCATENATE(H38872,".",COUNTIF($E$1:E38871,E38872)+1))</f>
        <v/>
      </c>
      <c r="E38872" s="2" t="str">
        <f>IF(I38872="","",IF(I38872=INFORME!$C$22,CONCATENATE(H38872,".",I38872,".",G38872),""))</f>
        <v/>
      </c>
    </row>
    <row r="38873" spans="4:5" hidden="1" x14ac:dyDescent="0.25">
      <c r="D38873" s="2" t="str">
        <f>IF(E38873="","",CONCATENATE(H38873,".",COUNTIF($E$1:E38872,E38873)+1))</f>
        <v/>
      </c>
      <c r="E38873" s="2" t="str">
        <f>IF(I38873="","",IF(I38873=INFORME!$C$22,CONCATENATE(H38873,".",I38873,".",G38873),""))</f>
        <v/>
      </c>
    </row>
    <row r="38874" spans="4:5" hidden="1" x14ac:dyDescent="0.25">
      <c r="D38874" s="2" t="str">
        <f>IF(E38874="","",CONCATENATE(H38874,".",COUNTIF($E$1:E38873,E38874)+1))</f>
        <v/>
      </c>
      <c r="E38874" s="2" t="str">
        <f>IF(I38874="","",IF(I38874=INFORME!$C$22,CONCATENATE(H38874,".",I38874,".",G38874),""))</f>
        <v/>
      </c>
    </row>
    <row r="38875" spans="4:5" hidden="1" x14ac:dyDescent="0.25">
      <c r="D38875" s="2" t="str">
        <f>IF(E38875="","",CONCATENATE(H38875,".",COUNTIF($E$1:E38874,E38875)+1))</f>
        <v/>
      </c>
      <c r="E38875" s="2" t="str">
        <f>IF(I38875="","",IF(I38875=INFORME!$C$22,CONCATENATE(H38875,".",I38875,".",G38875),""))</f>
        <v/>
      </c>
    </row>
    <row r="38876" spans="4:5" hidden="1" x14ac:dyDescent="0.25">
      <c r="D38876" s="2" t="str">
        <f>IF(E38876="","",CONCATENATE(H38876,".",COUNTIF($E$1:E38875,E38876)+1))</f>
        <v/>
      </c>
      <c r="E38876" s="2" t="str">
        <f>IF(I38876="","",IF(I38876=INFORME!$C$22,CONCATENATE(H38876,".",I38876,".",G38876),""))</f>
        <v/>
      </c>
    </row>
    <row r="38877" spans="4:5" hidden="1" x14ac:dyDescent="0.25">
      <c r="D38877" s="2" t="str">
        <f>IF(E38877="","",CONCATENATE(H38877,".",COUNTIF($E$1:E38876,E38877)+1))</f>
        <v/>
      </c>
      <c r="E38877" s="2" t="str">
        <f>IF(I38877="","",IF(I38877=INFORME!$C$22,CONCATENATE(H38877,".",I38877,".",G38877),""))</f>
        <v/>
      </c>
    </row>
    <row r="38878" spans="4:5" hidden="1" x14ac:dyDescent="0.25">
      <c r="D38878" s="2" t="str">
        <f>IF(E38878="","",CONCATENATE(H38878,".",COUNTIF($E$1:E38877,E38878)+1))</f>
        <v/>
      </c>
      <c r="E38878" s="2" t="str">
        <f>IF(I38878="","",IF(I38878=INFORME!$C$22,CONCATENATE(H38878,".",I38878,".",G38878),""))</f>
        <v/>
      </c>
    </row>
    <row r="38879" spans="4:5" hidden="1" x14ac:dyDescent="0.25">
      <c r="D38879" s="2" t="str">
        <f>IF(E38879="","",CONCATENATE(H38879,".",COUNTIF($E$1:E38878,E38879)+1))</f>
        <v/>
      </c>
      <c r="E38879" s="2" t="str">
        <f>IF(I38879="","",IF(I38879=INFORME!$C$22,CONCATENATE(H38879,".",I38879,".",G38879),""))</f>
        <v/>
      </c>
    </row>
    <row r="38880" spans="4:5" hidden="1" x14ac:dyDescent="0.25">
      <c r="D38880" s="2" t="str">
        <f>IF(E38880="","",CONCATENATE(H38880,".",COUNTIF($E$1:E38879,E38880)+1))</f>
        <v/>
      </c>
      <c r="E38880" s="2" t="str">
        <f>IF(I38880="","",IF(I38880=INFORME!$C$22,CONCATENATE(H38880,".",I38880,".",G38880),""))</f>
        <v/>
      </c>
    </row>
    <row r="38881" spans="4:5" hidden="1" x14ac:dyDescent="0.25">
      <c r="D38881" s="2" t="str">
        <f>IF(E38881="","",CONCATENATE(H38881,".",COUNTIF($E$1:E38880,E38881)+1))</f>
        <v/>
      </c>
      <c r="E38881" s="2" t="str">
        <f>IF(I38881="","",IF(I38881=INFORME!$C$22,CONCATENATE(H38881,".",I38881,".",G38881),""))</f>
        <v/>
      </c>
    </row>
    <row r="38882" spans="4:5" hidden="1" x14ac:dyDescent="0.25">
      <c r="D38882" s="2" t="str">
        <f>IF(E38882="","",CONCATENATE(H38882,".",COUNTIF($E$1:E38881,E38882)+1))</f>
        <v/>
      </c>
      <c r="E38882" s="2" t="str">
        <f>IF(I38882="","",IF(I38882=INFORME!$C$22,CONCATENATE(H38882,".",I38882,".",G38882),""))</f>
        <v/>
      </c>
    </row>
    <row r="38883" spans="4:5" hidden="1" x14ac:dyDescent="0.25">
      <c r="D38883" s="2" t="str">
        <f>IF(E38883="","",CONCATENATE(H38883,".",COUNTIF($E$1:E38882,E38883)+1))</f>
        <v/>
      </c>
      <c r="E38883" s="2" t="str">
        <f>IF(I38883="","",IF(I38883=INFORME!$C$22,CONCATENATE(H38883,".",I38883,".",G38883),""))</f>
        <v/>
      </c>
    </row>
    <row r="38884" spans="4:5" hidden="1" x14ac:dyDescent="0.25">
      <c r="D38884" s="2" t="str">
        <f>IF(E38884="","",CONCATENATE(H38884,".",COUNTIF($E$1:E38883,E38884)+1))</f>
        <v/>
      </c>
      <c r="E38884" s="2" t="str">
        <f>IF(I38884="","",IF(I38884=INFORME!$C$22,CONCATENATE(H38884,".",I38884,".",G38884),""))</f>
        <v/>
      </c>
    </row>
    <row r="38885" spans="4:5" hidden="1" x14ac:dyDescent="0.25">
      <c r="D38885" s="2" t="str">
        <f>IF(E38885="","",CONCATENATE(H38885,".",COUNTIF($E$1:E38884,E38885)+1))</f>
        <v/>
      </c>
      <c r="E38885" s="2" t="str">
        <f>IF(I38885="","",IF(I38885=INFORME!$C$22,CONCATENATE(H38885,".",I38885,".",G38885),""))</f>
        <v/>
      </c>
    </row>
    <row r="38886" spans="4:5" hidden="1" x14ac:dyDescent="0.25">
      <c r="D38886" s="2" t="str">
        <f>IF(E38886="","",CONCATENATE(H38886,".",COUNTIF($E$1:E38885,E38886)+1))</f>
        <v/>
      </c>
      <c r="E38886" s="2" t="str">
        <f>IF(I38886="","",IF(I38886=INFORME!$C$22,CONCATENATE(H38886,".",I38886,".",G38886),""))</f>
        <v/>
      </c>
    </row>
    <row r="38887" spans="4:5" hidden="1" x14ac:dyDescent="0.25">
      <c r="D38887" s="2" t="str">
        <f>IF(E38887="","",CONCATENATE(H38887,".",COUNTIF($E$1:E38886,E38887)+1))</f>
        <v/>
      </c>
      <c r="E38887" s="2" t="str">
        <f>IF(I38887="","",IF(I38887=INFORME!$C$22,CONCATENATE(H38887,".",I38887,".",G38887),""))</f>
        <v/>
      </c>
    </row>
    <row r="38888" spans="4:5" hidden="1" x14ac:dyDescent="0.25">
      <c r="D38888" s="2" t="str">
        <f>IF(E38888="","",CONCATENATE(H38888,".",COUNTIF($E$1:E38887,E38888)+1))</f>
        <v/>
      </c>
      <c r="E38888" s="2" t="str">
        <f>IF(I38888="","",IF(I38888=INFORME!$C$22,CONCATENATE(H38888,".",I38888,".",G38888),""))</f>
        <v/>
      </c>
    </row>
    <row r="38889" spans="4:5" hidden="1" x14ac:dyDescent="0.25">
      <c r="D38889" s="2" t="str">
        <f>IF(E38889="","",CONCATENATE(H38889,".",COUNTIF($E$1:E38888,E38889)+1))</f>
        <v/>
      </c>
      <c r="E38889" s="2" t="str">
        <f>IF(I38889="","",IF(I38889=INFORME!$C$22,CONCATENATE(H38889,".",I38889,".",G38889),""))</f>
        <v/>
      </c>
    </row>
    <row r="38890" spans="4:5" hidden="1" x14ac:dyDescent="0.25">
      <c r="D38890" s="2" t="str">
        <f>IF(E38890="","",CONCATENATE(H38890,".",COUNTIF($E$1:E38889,E38890)+1))</f>
        <v/>
      </c>
      <c r="E38890" s="2" t="str">
        <f>IF(I38890="","",IF(I38890=INFORME!$C$22,CONCATENATE(H38890,".",I38890,".",G38890),""))</f>
        <v/>
      </c>
    </row>
    <row r="38891" spans="4:5" hidden="1" x14ac:dyDescent="0.25">
      <c r="D38891" s="2" t="str">
        <f>IF(E38891="","",CONCATENATE(H38891,".",COUNTIF($E$1:E38890,E38891)+1))</f>
        <v/>
      </c>
      <c r="E38891" s="2" t="str">
        <f>IF(I38891="","",IF(I38891=INFORME!$C$22,CONCATENATE(H38891,".",I38891,".",G38891),""))</f>
        <v/>
      </c>
    </row>
    <row r="38892" spans="4:5" hidden="1" x14ac:dyDescent="0.25">
      <c r="D38892" s="2" t="str">
        <f>IF(E38892="","",CONCATENATE(H38892,".",COUNTIF($E$1:E38891,E38892)+1))</f>
        <v/>
      </c>
      <c r="E38892" s="2" t="str">
        <f>IF(I38892="","",IF(I38892=INFORME!$C$22,CONCATENATE(H38892,".",I38892,".",G38892),""))</f>
        <v/>
      </c>
    </row>
    <row r="38893" spans="4:5" hidden="1" x14ac:dyDescent="0.25">
      <c r="D38893" s="2" t="str">
        <f>IF(E38893="","",CONCATENATE(H38893,".",COUNTIF($E$1:E38892,E38893)+1))</f>
        <v/>
      </c>
      <c r="E38893" s="2" t="str">
        <f>IF(I38893="","",IF(I38893=INFORME!$C$22,CONCATENATE(H38893,".",I38893,".",G38893),""))</f>
        <v/>
      </c>
    </row>
    <row r="38894" spans="4:5" hidden="1" x14ac:dyDescent="0.25">
      <c r="D38894" s="2" t="str">
        <f>IF(E38894="","",CONCATENATE(H38894,".",COUNTIF($E$1:E38893,E38894)+1))</f>
        <v/>
      </c>
      <c r="E38894" s="2" t="str">
        <f>IF(I38894="","",IF(I38894=INFORME!$C$22,CONCATENATE(H38894,".",I38894,".",G38894),""))</f>
        <v/>
      </c>
    </row>
    <row r="38895" spans="4:5" hidden="1" x14ac:dyDescent="0.25">
      <c r="D38895" s="2" t="str">
        <f>IF(E38895="","",CONCATENATE(H38895,".",COUNTIF($E$1:E38894,E38895)+1))</f>
        <v/>
      </c>
      <c r="E38895" s="2" t="str">
        <f>IF(I38895="","",IF(I38895=INFORME!$C$22,CONCATENATE(H38895,".",I38895,".",G38895),""))</f>
        <v/>
      </c>
    </row>
    <row r="38896" spans="4:5" hidden="1" x14ac:dyDescent="0.25">
      <c r="D38896" s="2" t="str">
        <f>IF(E38896="","",CONCATENATE(H38896,".",COUNTIF($E$1:E38895,E38896)+1))</f>
        <v/>
      </c>
      <c r="E38896" s="2" t="str">
        <f>IF(I38896="","",IF(I38896=INFORME!$C$22,CONCATENATE(H38896,".",I38896,".",G38896),""))</f>
        <v/>
      </c>
    </row>
    <row r="38897" spans="4:5" hidden="1" x14ac:dyDescent="0.25">
      <c r="D38897" s="2" t="str">
        <f>IF(E38897="","",CONCATENATE(H38897,".",COUNTIF($E$1:E38896,E38897)+1))</f>
        <v/>
      </c>
      <c r="E38897" s="2" t="str">
        <f>IF(I38897="","",IF(I38897=INFORME!$C$22,CONCATENATE(H38897,".",I38897,".",G38897),""))</f>
        <v/>
      </c>
    </row>
    <row r="38898" spans="4:5" hidden="1" x14ac:dyDescent="0.25">
      <c r="D38898" s="2" t="str">
        <f>IF(E38898="","",CONCATENATE(H38898,".",COUNTIF($E$1:E38897,E38898)+1))</f>
        <v/>
      </c>
      <c r="E38898" s="2" t="str">
        <f>IF(I38898="","",IF(I38898=INFORME!$C$22,CONCATENATE(H38898,".",I38898,".",G38898),""))</f>
        <v/>
      </c>
    </row>
    <row r="38899" spans="4:5" hidden="1" x14ac:dyDescent="0.25">
      <c r="D38899" s="2" t="str">
        <f>IF(E38899="","",CONCATENATE(H38899,".",COUNTIF($E$1:E38898,E38899)+1))</f>
        <v/>
      </c>
      <c r="E38899" s="2" t="str">
        <f>IF(I38899="","",IF(I38899=INFORME!$C$22,CONCATENATE(H38899,".",I38899,".",G38899),""))</f>
        <v/>
      </c>
    </row>
    <row r="38900" spans="4:5" hidden="1" x14ac:dyDescent="0.25">
      <c r="D38900" s="2" t="str">
        <f>IF(E38900="","",CONCATENATE(H38900,".",COUNTIF($E$1:E38899,E38900)+1))</f>
        <v/>
      </c>
      <c r="E38900" s="2" t="str">
        <f>IF(I38900="","",IF(I38900=INFORME!$C$22,CONCATENATE(H38900,".",I38900,".",G38900),""))</f>
        <v/>
      </c>
    </row>
    <row r="38901" spans="4:5" hidden="1" x14ac:dyDescent="0.25">
      <c r="D38901" s="2" t="str">
        <f>IF(E38901="","",CONCATENATE(H38901,".",COUNTIF($E$1:E38900,E38901)+1))</f>
        <v/>
      </c>
      <c r="E38901" s="2" t="str">
        <f>IF(I38901="","",IF(I38901=INFORME!$C$22,CONCATENATE(H38901,".",I38901,".",G38901),""))</f>
        <v/>
      </c>
    </row>
    <row r="38902" spans="4:5" hidden="1" x14ac:dyDescent="0.25">
      <c r="D38902" s="2" t="str">
        <f>IF(E38902="","",CONCATENATE(H38902,".",COUNTIF($E$1:E38901,E38902)+1))</f>
        <v/>
      </c>
      <c r="E38902" s="2" t="str">
        <f>IF(I38902="","",IF(I38902=INFORME!$C$22,CONCATENATE(H38902,".",I38902,".",G38902),""))</f>
        <v/>
      </c>
    </row>
    <row r="38903" spans="4:5" hidden="1" x14ac:dyDescent="0.25">
      <c r="D38903" s="2" t="str">
        <f>IF(E38903="","",CONCATENATE(H38903,".",COUNTIF($E$1:E38902,E38903)+1))</f>
        <v/>
      </c>
      <c r="E38903" s="2" t="str">
        <f>IF(I38903="","",IF(I38903=INFORME!$C$22,CONCATENATE(H38903,".",I38903,".",G38903),""))</f>
        <v/>
      </c>
    </row>
    <row r="38904" spans="4:5" hidden="1" x14ac:dyDescent="0.25">
      <c r="D38904" s="2" t="str">
        <f>IF(E38904="","",CONCATENATE(H38904,".",COUNTIF($E$1:E38903,E38904)+1))</f>
        <v/>
      </c>
      <c r="E38904" s="2" t="str">
        <f>IF(I38904="","",IF(I38904=INFORME!$C$22,CONCATENATE(H38904,".",I38904,".",G38904),""))</f>
        <v/>
      </c>
    </row>
    <row r="38905" spans="4:5" hidden="1" x14ac:dyDescent="0.25">
      <c r="D38905" s="2" t="str">
        <f>IF(E38905="","",CONCATENATE(H38905,".",COUNTIF($E$1:E38904,E38905)+1))</f>
        <v/>
      </c>
      <c r="E38905" s="2" t="str">
        <f>IF(I38905="","",IF(I38905=INFORME!$C$22,CONCATENATE(H38905,".",I38905,".",G38905),""))</f>
        <v/>
      </c>
    </row>
    <row r="38906" spans="4:5" hidden="1" x14ac:dyDescent="0.25">
      <c r="D38906" s="2" t="str">
        <f>IF(E38906="","",CONCATENATE(H38906,".",COUNTIF($E$1:E38905,E38906)+1))</f>
        <v/>
      </c>
      <c r="E38906" s="2" t="str">
        <f>IF(I38906="","",IF(I38906=INFORME!$C$22,CONCATENATE(H38906,".",I38906,".",G38906),""))</f>
        <v/>
      </c>
    </row>
    <row r="38907" spans="4:5" hidden="1" x14ac:dyDescent="0.25">
      <c r="D38907" s="2" t="str">
        <f>IF(E38907="","",CONCATENATE(H38907,".",COUNTIF($E$1:E38906,E38907)+1))</f>
        <v/>
      </c>
      <c r="E38907" s="2" t="str">
        <f>IF(I38907="","",IF(I38907=INFORME!$C$22,CONCATENATE(H38907,".",I38907,".",G38907),""))</f>
        <v/>
      </c>
    </row>
    <row r="38908" spans="4:5" hidden="1" x14ac:dyDescent="0.25">
      <c r="D38908" s="2" t="str">
        <f>IF(E38908="","",CONCATENATE(H38908,".",COUNTIF($E$1:E38907,E38908)+1))</f>
        <v/>
      </c>
      <c r="E38908" s="2" t="str">
        <f>IF(I38908="","",IF(I38908=INFORME!$C$22,CONCATENATE(H38908,".",I38908,".",G38908),""))</f>
        <v/>
      </c>
    </row>
    <row r="38909" spans="4:5" hidden="1" x14ac:dyDescent="0.25">
      <c r="D38909" s="2" t="str">
        <f>IF(E38909="","",CONCATENATE(H38909,".",COUNTIF($E$1:E38908,E38909)+1))</f>
        <v/>
      </c>
      <c r="E38909" s="2" t="str">
        <f>IF(I38909="","",IF(I38909=INFORME!$C$22,CONCATENATE(H38909,".",I38909,".",G38909),""))</f>
        <v/>
      </c>
    </row>
    <row r="38910" spans="4:5" hidden="1" x14ac:dyDescent="0.25">
      <c r="D38910" s="2" t="str">
        <f>IF(E38910="","",CONCATENATE(H38910,".",COUNTIF($E$1:E38909,E38910)+1))</f>
        <v/>
      </c>
      <c r="E38910" s="2" t="str">
        <f>IF(I38910="","",IF(I38910=INFORME!$C$22,CONCATENATE(H38910,".",I38910,".",G38910),""))</f>
        <v/>
      </c>
    </row>
    <row r="38911" spans="4:5" hidden="1" x14ac:dyDescent="0.25">
      <c r="D38911" s="2" t="str">
        <f>IF(E38911="","",CONCATENATE(H38911,".",COUNTIF($E$1:E38910,E38911)+1))</f>
        <v/>
      </c>
      <c r="E38911" s="2" t="str">
        <f>IF(I38911="","",IF(I38911=INFORME!$C$22,CONCATENATE(H38911,".",I38911,".",G38911),""))</f>
        <v/>
      </c>
    </row>
    <row r="38912" spans="4:5" hidden="1" x14ac:dyDescent="0.25">
      <c r="D38912" s="2" t="str">
        <f>IF(E38912="","",CONCATENATE(H38912,".",COUNTIF($E$1:E38911,E38912)+1))</f>
        <v/>
      </c>
      <c r="E38912" s="2" t="str">
        <f>IF(I38912="","",IF(I38912=INFORME!$C$22,CONCATENATE(H38912,".",I38912,".",G38912),""))</f>
        <v/>
      </c>
    </row>
    <row r="38913" spans="4:5" hidden="1" x14ac:dyDescent="0.25">
      <c r="D38913" s="2" t="str">
        <f>IF(E38913="","",CONCATENATE(H38913,".",COUNTIF($E$1:E38912,E38913)+1))</f>
        <v/>
      </c>
      <c r="E38913" s="2" t="str">
        <f>IF(I38913="","",IF(I38913=INFORME!$C$22,CONCATENATE(H38913,".",I38913,".",G38913),""))</f>
        <v/>
      </c>
    </row>
    <row r="38914" spans="4:5" hidden="1" x14ac:dyDescent="0.25">
      <c r="D38914" s="2" t="str">
        <f>IF(E38914="","",CONCATENATE(H38914,".",COUNTIF($E$1:E38913,E38914)+1))</f>
        <v/>
      </c>
      <c r="E38914" s="2" t="str">
        <f>IF(I38914="","",IF(I38914=INFORME!$C$22,CONCATENATE(H38914,".",I38914,".",G38914),""))</f>
        <v/>
      </c>
    </row>
    <row r="38915" spans="4:5" hidden="1" x14ac:dyDescent="0.25">
      <c r="D38915" s="2" t="str">
        <f>IF(E38915="","",CONCATENATE(H38915,".",COUNTIF($E$1:E38914,E38915)+1))</f>
        <v/>
      </c>
      <c r="E38915" s="2" t="str">
        <f>IF(I38915="","",IF(I38915=INFORME!$C$22,CONCATENATE(H38915,".",I38915,".",G38915),""))</f>
        <v/>
      </c>
    </row>
    <row r="38916" spans="4:5" hidden="1" x14ac:dyDescent="0.25">
      <c r="D38916" s="2" t="str">
        <f>IF(E38916="","",CONCATENATE(H38916,".",COUNTIF($E$1:E38915,E38916)+1))</f>
        <v/>
      </c>
      <c r="E38916" s="2" t="str">
        <f>IF(I38916="","",IF(I38916=INFORME!$C$22,CONCATENATE(H38916,".",I38916,".",G38916),""))</f>
        <v/>
      </c>
    </row>
    <row r="38917" spans="4:5" hidden="1" x14ac:dyDescent="0.25">
      <c r="D38917" s="2" t="str">
        <f>IF(E38917="","",CONCATENATE(H38917,".",COUNTIF($E$1:E38916,E38917)+1))</f>
        <v/>
      </c>
      <c r="E38917" s="2" t="str">
        <f>IF(I38917="","",IF(I38917=INFORME!$C$22,CONCATENATE(H38917,".",I38917,".",G38917),""))</f>
        <v/>
      </c>
    </row>
    <row r="38918" spans="4:5" hidden="1" x14ac:dyDescent="0.25">
      <c r="D38918" s="2" t="str">
        <f>IF(E38918="","",CONCATENATE(H38918,".",COUNTIF($E$1:E38917,E38918)+1))</f>
        <v/>
      </c>
      <c r="E38918" s="2" t="str">
        <f>IF(I38918="","",IF(I38918=INFORME!$C$22,CONCATENATE(H38918,".",I38918,".",G38918),""))</f>
        <v/>
      </c>
    </row>
    <row r="38919" spans="4:5" hidden="1" x14ac:dyDescent="0.25">
      <c r="D38919" s="2" t="str">
        <f>IF(E38919="","",CONCATENATE(H38919,".",COUNTIF($E$1:E38918,E38919)+1))</f>
        <v/>
      </c>
      <c r="E38919" s="2" t="str">
        <f>IF(I38919="","",IF(I38919=INFORME!$C$22,CONCATENATE(H38919,".",I38919,".",G38919),""))</f>
        <v/>
      </c>
    </row>
    <row r="38920" spans="4:5" hidden="1" x14ac:dyDescent="0.25">
      <c r="D38920" s="2" t="str">
        <f>IF(E38920="","",CONCATENATE(H38920,".",COUNTIF($E$1:E38919,E38920)+1))</f>
        <v/>
      </c>
      <c r="E38920" s="2" t="str">
        <f>IF(I38920="","",IF(I38920=INFORME!$C$22,CONCATENATE(H38920,".",I38920,".",G38920),""))</f>
        <v/>
      </c>
    </row>
    <row r="38921" spans="4:5" hidden="1" x14ac:dyDescent="0.25">
      <c r="D38921" s="2" t="str">
        <f>IF(E38921="","",CONCATENATE(H38921,".",COUNTIF($E$1:E38920,E38921)+1))</f>
        <v/>
      </c>
      <c r="E38921" s="2" t="str">
        <f>IF(I38921="","",IF(I38921=INFORME!$C$22,CONCATENATE(H38921,".",I38921,".",G38921),""))</f>
        <v/>
      </c>
    </row>
    <row r="38922" spans="4:5" hidden="1" x14ac:dyDescent="0.25">
      <c r="D38922" s="2" t="str">
        <f>IF(E38922="","",CONCATENATE(H38922,".",COUNTIF($E$1:E38921,E38922)+1))</f>
        <v/>
      </c>
      <c r="E38922" s="2" t="str">
        <f>IF(I38922="","",IF(I38922=INFORME!$C$22,CONCATENATE(H38922,".",I38922,".",G38922),""))</f>
        <v/>
      </c>
    </row>
    <row r="38923" spans="4:5" hidden="1" x14ac:dyDescent="0.25">
      <c r="D38923" s="2" t="str">
        <f>IF(E38923="","",CONCATENATE(H38923,".",COUNTIF($E$1:E38922,E38923)+1))</f>
        <v/>
      </c>
      <c r="E38923" s="2" t="str">
        <f>IF(I38923="","",IF(I38923=INFORME!$C$22,CONCATENATE(H38923,".",I38923,".",G38923),""))</f>
        <v/>
      </c>
    </row>
    <row r="38924" spans="4:5" hidden="1" x14ac:dyDescent="0.25">
      <c r="D38924" s="2" t="str">
        <f>IF(E38924="","",CONCATENATE(H38924,".",COUNTIF($E$1:E38923,E38924)+1))</f>
        <v/>
      </c>
      <c r="E38924" s="2" t="str">
        <f>IF(I38924="","",IF(I38924=INFORME!$C$22,CONCATENATE(H38924,".",I38924,".",G38924),""))</f>
        <v/>
      </c>
    </row>
    <row r="38925" spans="4:5" hidden="1" x14ac:dyDescent="0.25">
      <c r="D38925" s="2" t="str">
        <f>IF(E38925="","",CONCATENATE(H38925,".",COUNTIF($E$1:E38924,E38925)+1))</f>
        <v/>
      </c>
      <c r="E38925" s="2" t="str">
        <f>IF(I38925="","",IF(I38925=INFORME!$C$22,CONCATENATE(H38925,".",I38925,".",G38925),""))</f>
        <v/>
      </c>
    </row>
    <row r="38926" spans="4:5" hidden="1" x14ac:dyDescent="0.25">
      <c r="D38926" s="2" t="str">
        <f>IF(E38926="","",CONCATENATE(H38926,".",COUNTIF($E$1:E38925,E38926)+1))</f>
        <v/>
      </c>
      <c r="E38926" s="2" t="str">
        <f>IF(I38926="","",IF(I38926=INFORME!$C$22,CONCATENATE(H38926,".",I38926,".",G38926),""))</f>
        <v/>
      </c>
    </row>
    <row r="38927" spans="4:5" hidden="1" x14ac:dyDescent="0.25">
      <c r="D38927" s="2" t="str">
        <f>IF(E38927="","",CONCATENATE(H38927,".",COUNTIF($E$1:E38926,E38927)+1))</f>
        <v/>
      </c>
      <c r="E38927" s="2" t="str">
        <f>IF(I38927="","",IF(I38927=INFORME!$C$22,CONCATENATE(H38927,".",I38927,".",G38927),""))</f>
        <v/>
      </c>
    </row>
    <row r="38928" spans="4:5" hidden="1" x14ac:dyDescent="0.25">
      <c r="D38928" s="2" t="str">
        <f>IF(E38928="","",CONCATENATE(H38928,".",COUNTIF($E$1:E38927,E38928)+1))</f>
        <v/>
      </c>
      <c r="E38928" s="2" t="str">
        <f>IF(I38928="","",IF(I38928=INFORME!$C$22,CONCATENATE(H38928,".",I38928,".",G38928),""))</f>
        <v/>
      </c>
    </row>
    <row r="38929" spans="4:5" hidden="1" x14ac:dyDescent="0.25">
      <c r="D38929" s="2" t="str">
        <f>IF(E38929="","",CONCATENATE(H38929,".",COUNTIF($E$1:E38928,E38929)+1))</f>
        <v/>
      </c>
      <c r="E38929" s="2" t="str">
        <f>IF(I38929="","",IF(I38929=INFORME!$C$22,CONCATENATE(H38929,".",I38929,".",G38929),""))</f>
        <v/>
      </c>
    </row>
    <row r="38930" spans="4:5" hidden="1" x14ac:dyDescent="0.25">
      <c r="D38930" s="2" t="str">
        <f>IF(E38930="","",CONCATENATE(H38930,".",COUNTIF($E$1:E38929,E38930)+1))</f>
        <v/>
      </c>
      <c r="E38930" s="2" t="str">
        <f>IF(I38930="","",IF(I38930=INFORME!$C$22,CONCATENATE(H38930,".",I38930,".",G38930),""))</f>
        <v/>
      </c>
    </row>
    <row r="38931" spans="4:5" hidden="1" x14ac:dyDescent="0.25">
      <c r="D38931" s="2" t="str">
        <f>IF(E38931="","",CONCATENATE(H38931,".",COUNTIF($E$1:E38930,E38931)+1))</f>
        <v/>
      </c>
      <c r="E38931" s="2" t="str">
        <f>IF(I38931="","",IF(I38931=INFORME!$C$22,CONCATENATE(H38931,".",I38931,".",G38931),""))</f>
        <v/>
      </c>
    </row>
    <row r="38932" spans="4:5" hidden="1" x14ac:dyDescent="0.25">
      <c r="D38932" s="2" t="str">
        <f>IF(E38932="","",CONCATENATE(H38932,".",COUNTIF($E$1:E38931,E38932)+1))</f>
        <v/>
      </c>
      <c r="E38932" s="2" t="str">
        <f>IF(I38932="","",IF(I38932=INFORME!$C$22,CONCATENATE(H38932,".",I38932,".",G38932),""))</f>
        <v/>
      </c>
    </row>
    <row r="38933" spans="4:5" hidden="1" x14ac:dyDescent="0.25">
      <c r="D38933" s="2" t="str">
        <f>IF(E38933="","",CONCATENATE(H38933,".",COUNTIF($E$1:E38932,E38933)+1))</f>
        <v/>
      </c>
      <c r="E38933" s="2" t="str">
        <f>IF(I38933="","",IF(I38933=INFORME!$C$22,CONCATENATE(H38933,".",I38933,".",G38933),""))</f>
        <v/>
      </c>
    </row>
    <row r="38934" spans="4:5" hidden="1" x14ac:dyDescent="0.25">
      <c r="D38934" s="2" t="str">
        <f>IF(E38934="","",CONCATENATE(H38934,".",COUNTIF($E$1:E38933,E38934)+1))</f>
        <v/>
      </c>
      <c r="E38934" s="2" t="str">
        <f>IF(I38934="","",IF(I38934=INFORME!$C$22,CONCATENATE(H38934,".",I38934,".",G38934),""))</f>
        <v/>
      </c>
    </row>
    <row r="38935" spans="4:5" hidden="1" x14ac:dyDescent="0.25">
      <c r="D38935" s="2" t="str">
        <f>IF(E38935="","",CONCATENATE(H38935,".",COUNTIF($E$1:E38934,E38935)+1))</f>
        <v/>
      </c>
      <c r="E38935" s="2" t="str">
        <f>IF(I38935="","",IF(I38935=INFORME!$C$22,CONCATENATE(H38935,".",I38935,".",G38935),""))</f>
        <v/>
      </c>
    </row>
    <row r="38936" spans="4:5" hidden="1" x14ac:dyDescent="0.25">
      <c r="D38936" s="2" t="str">
        <f>IF(E38936="","",CONCATENATE(H38936,".",COUNTIF($E$1:E38935,E38936)+1))</f>
        <v/>
      </c>
      <c r="E38936" s="2" t="str">
        <f>IF(I38936="","",IF(I38936=INFORME!$C$22,CONCATENATE(H38936,".",I38936,".",G38936),""))</f>
        <v/>
      </c>
    </row>
    <row r="38937" spans="4:5" hidden="1" x14ac:dyDescent="0.25">
      <c r="D38937" s="2" t="str">
        <f>IF(E38937="","",CONCATENATE(H38937,".",COUNTIF($E$1:E38936,E38937)+1))</f>
        <v/>
      </c>
      <c r="E38937" s="2" t="str">
        <f>IF(I38937="","",IF(I38937=INFORME!$C$22,CONCATENATE(H38937,".",I38937,".",G38937),""))</f>
        <v/>
      </c>
    </row>
    <row r="38938" spans="4:5" hidden="1" x14ac:dyDescent="0.25">
      <c r="D38938" s="2" t="str">
        <f>IF(E38938="","",CONCATENATE(H38938,".",COUNTIF($E$1:E38937,E38938)+1))</f>
        <v/>
      </c>
      <c r="E38938" s="2" t="str">
        <f>IF(I38938="","",IF(I38938=INFORME!$C$22,CONCATENATE(H38938,".",I38938,".",G38938),""))</f>
        <v/>
      </c>
    </row>
    <row r="38939" spans="4:5" hidden="1" x14ac:dyDescent="0.25">
      <c r="D38939" s="2" t="str">
        <f>IF(E38939="","",CONCATENATE(H38939,".",COUNTIF($E$1:E38938,E38939)+1))</f>
        <v/>
      </c>
      <c r="E38939" s="2" t="str">
        <f>IF(I38939="","",IF(I38939=INFORME!$C$22,CONCATENATE(H38939,".",I38939,".",G38939),""))</f>
        <v/>
      </c>
    </row>
    <row r="38940" spans="4:5" hidden="1" x14ac:dyDescent="0.25">
      <c r="D38940" s="2" t="str">
        <f>IF(E38940="","",CONCATENATE(H38940,".",COUNTIF($E$1:E38939,E38940)+1))</f>
        <v/>
      </c>
      <c r="E38940" s="2" t="str">
        <f>IF(I38940="","",IF(I38940=INFORME!$C$22,CONCATENATE(H38940,".",I38940,".",G38940),""))</f>
        <v/>
      </c>
    </row>
    <row r="38941" spans="4:5" hidden="1" x14ac:dyDescent="0.25">
      <c r="D38941" s="2" t="str">
        <f>IF(E38941="","",CONCATENATE(H38941,".",COUNTIF($E$1:E38940,E38941)+1))</f>
        <v/>
      </c>
      <c r="E38941" s="2" t="str">
        <f>IF(I38941="","",IF(I38941=INFORME!$C$22,CONCATENATE(H38941,".",I38941,".",G38941),""))</f>
        <v/>
      </c>
    </row>
    <row r="38942" spans="4:5" hidden="1" x14ac:dyDescent="0.25">
      <c r="D38942" s="2" t="str">
        <f>IF(E38942="","",CONCATENATE(H38942,".",COUNTIF($E$1:E38941,E38942)+1))</f>
        <v/>
      </c>
      <c r="E38942" s="2" t="str">
        <f>IF(I38942="","",IF(I38942=INFORME!$C$22,CONCATENATE(H38942,".",I38942,".",G38942),""))</f>
        <v/>
      </c>
    </row>
    <row r="38943" spans="4:5" hidden="1" x14ac:dyDescent="0.25">
      <c r="D38943" s="2" t="str">
        <f>IF(E38943="","",CONCATENATE(H38943,".",COUNTIF($E$1:E38942,E38943)+1))</f>
        <v/>
      </c>
      <c r="E38943" s="2" t="str">
        <f>IF(I38943="","",IF(I38943=INFORME!$C$22,CONCATENATE(H38943,".",I38943,".",G38943),""))</f>
        <v/>
      </c>
    </row>
    <row r="38944" spans="4:5" hidden="1" x14ac:dyDescent="0.25">
      <c r="D38944" s="2" t="str">
        <f>IF(E38944="","",CONCATENATE(H38944,".",COUNTIF($E$1:E38943,E38944)+1))</f>
        <v/>
      </c>
      <c r="E38944" s="2" t="str">
        <f>IF(I38944="","",IF(I38944=INFORME!$C$22,CONCATENATE(H38944,".",I38944,".",G38944),""))</f>
        <v/>
      </c>
    </row>
    <row r="38945" spans="4:5" hidden="1" x14ac:dyDescent="0.25">
      <c r="D38945" s="2" t="str">
        <f>IF(E38945="","",CONCATENATE(H38945,".",COUNTIF($E$1:E38944,E38945)+1))</f>
        <v/>
      </c>
      <c r="E38945" s="2" t="str">
        <f>IF(I38945="","",IF(I38945=INFORME!$C$22,CONCATENATE(H38945,".",I38945,".",G38945),""))</f>
        <v/>
      </c>
    </row>
    <row r="38946" spans="4:5" hidden="1" x14ac:dyDescent="0.25">
      <c r="D38946" s="2" t="str">
        <f>IF(E38946="","",CONCATENATE(H38946,".",COUNTIF($E$1:E38945,E38946)+1))</f>
        <v/>
      </c>
      <c r="E38946" s="2" t="str">
        <f>IF(I38946="","",IF(I38946=INFORME!$C$22,CONCATENATE(H38946,".",I38946,".",G38946),""))</f>
        <v/>
      </c>
    </row>
    <row r="38947" spans="4:5" hidden="1" x14ac:dyDescent="0.25">
      <c r="D38947" s="2" t="str">
        <f>IF(E38947="","",CONCATENATE(H38947,".",COUNTIF($E$1:E38946,E38947)+1))</f>
        <v/>
      </c>
      <c r="E38947" s="2" t="str">
        <f>IF(I38947="","",IF(I38947=INFORME!$C$22,CONCATENATE(H38947,".",I38947,".",G38947),""))</f>
        <v/>
      </c>
    </row>
    <row r="38948" spans="4:5" hidden="1" x14ac:dyDescent="0.25">
      <c r="D38948" s="2" t="str">
        <f>IF(E38948="","",CONCATENATE(H38948,".",COUNTIF($E$1:E38947,E38948)+1))</f>
        <v/>
      </c>
      <c r="E38948" s="2" t="str">
        <f>IF(I38948="","",IF(I38948=INFORME!$C$22,CONCATENATE(H38948,".",I38948,".",G38948),""))</f>
        <v/>
      </c>
    </row>
    <row r="38949" spans="4:5" hidden="1" x14ac:dyDescent="0.25">
      <c r="D38949" s="2" t="str">
        <f>IF(E38949="","",CONCATENATE(H38949,".",COUNTIF($E$1:E38948,E38949)+1))</f>
        <v/>
      </c>
      <c r="E38949" s="2" t="str">
        <f>IF(I38949="","",IF(I38949=INFORME!$C$22,CONCATENATE(H38949,".",I38949,".",G38949),""))</f>
        <v/>
      </c>
    </row>
    <row r="38950" spans="4:5" hidden="1" x14ac:dyDescent="0.25">
      <c r="D38950" s="2" t="str">
        <f>IF(E38950="","",CONCATENATE(H38950,".",COUNTIF($E$1:E38949,E38950)+1))</f>
        <v/>
      </c>
      <c r="E38950" s="2" t="str">
        <f>IF(I38950="","",IF(I38950=INFORME!$C$22,CONCATENATE(H38950,".",I38950,".",G38950),""))</f>
        <v/>
      </c>
    </row>
    <row r="38951" spans="4:5" hidden="1" x14ac:dyDescent="0.25">
      <c r="D38951" s="2" t="str">
        <f>IF(E38951="","",CONCATENATE(H38951,".",COUNTIF($E$1:E38950,E38951)+1))</f>
        <v/>
      </c>
      <c r="E38951" s="2" t="str">
        <f>IF(I38951="","",IF(I38951=INFORME!$C$22,CONCATENATE(H38951,".",I38951,".",G38951),""))</f>
        <v/>
      </c>
    </row>
    <row r="38952" spans="4:5" hidden="1" x14ac:dyDescent="0.25">
      <c r="D38952" s="2" t="str">
        <f>IF(E38952="","",CONCATENATE(H38952,".",COUNTIF($E$1:E38951,E38952)+1))</f>
        <v/>
      </c>
      <c r="E38952" s="2" t="str">
        <f>IF(I38952="","",IF(I38952=INFORME!$C$22,CONCATENATE(H38952,".",I38952,".",G38952),""))</f>
        <v/>
      </c>
    </row>
    <row r="38953" spans="4:5" hidden="1" x14ac:dyDescent="0.25">
      <c r="D38953" s="2" t="str">
        <f>IF(E38953="","",CONCATENATE(H38953,".",COUNTIF($E$1:E38952,E38953)+1))</f>
        <v/>
      </c>
      <c r="E38953" s="2" t="str">
        <f>IF(I38953="","",IF(I38953=INFORME!$C$22,CONCATENATE(H38953,".",I38953,".",G38953),""))</f>
        <v/>
      </c>
    </row>
    <row r="38954" spans="4:5" hidden="1" x14ac:dyDescent="0.25">
      <c r="D38954" s="2" t="str">
        <f>IF(E38954="","",CONCATENATE(H38954,".",COUNTIF($E$1:E38953,E38954)+1))</f>
        <v/>
      </c>
      <c r="E38954" s="2" t="str">
        <f>IF(I38954="","",IF(I38954=INFORME!$C$22,CONCATENATE(H38954,".",I38954,".",G38954),""))</f>
        <v/>
      </c>
    </row>
    <row r="38955" spans="4:5" hidden="1" x14ac:dyDescent="0.25">
      <c r="D38955" s="2" t="str">
        <f>IF(E38955="","",CONCATENATE(H38955,".",COUNTIF($E$1:E38954,E38955)+1))</f>
        <v/>
      </c>
      <c r="E38955" s="2" t="str">
        <f>IF(I38955="","",IF(I38955=INFORME!$C$22,CONCATENATE(H38955,".",I38955,".",G38955),""))</f>
        <v/>
      </c>
    </row>
    <row r="38956" spans="4:5" hidden="1" x14ac:dyDescent="0.25">
      <c r="D38956" s="2" t="str">
        <f>IF(E38956="","",CONCATENATE(H38956,".",COUNTIF($E$1:E38955,E38956)+1))</f>
        <v/>
      </c>
      <c r="E38956" s="2" t="str">
        <f>IF(I38956="","",IF(I38956=INFORME!$C$22,CONCATENATE(H38956,".",I38956,".",G38956),""))</f>
        <v/>
      </c>
    </row>
    <row r="38957" spans="4:5" hidden="1" x14ac:dyDescent="0.25">
      <c r="D38957" s="2" t="str">
        <f>IF(E38957="","",CONCATENATE(H38957,".",COUNTIF($E$1:E38956,E38957)+1))</f>
        <v/>
      </c>
      <c r="E38957" s="2" t="str">
        <f>IF(I38957="","",IF(I38957=INFORME!$C$22,CONCATENATE(H38957,".",I38957,".",G38957),""))</f>
        <v/>
      </c>
    </row>
    <row r="38958" spans="4:5" hidden="1" x14ac:dyDescent="0.25">
      <c r="D38958" s="2" t="str">
        <f>IF(E38958="","",CONCATENATE(H38958,".",COUNTIF($E$1:E38957,E38958)+1))</f>
        <v/>
      </c>
      <c r="E38958" s="2" t="str">
        <f>IF(I38958="","",IF(I38958=INFORME!$C$22,CONCATENATE(H38958,".",I38958,".",G38958),""))</f>
        <v/>
      </c>
    </row>
    <row r="38959" spans="4:5" hidden="1" x14ac:dyDescent="0.25">
      <c r="D38959" s="2" t="str">
        <f>IF(E38959="","",CONCATENATE(H38959,".",COUNTIF($E$1:E38958,E38959)+1))</f>
        <v/>
      </c>
      <c r="E38959" s="2" t="str">
        <f>IF(I38959="","",IF(I38959=INFORME!$C$22,CONCATENATE(H38959,".",I38959,".",G38959),""))</f>
        <v/>
      </c>
    </row>
    <row r="38960" spans="4:5" hidden="1" x14ac:dyDescent="0.25">
      <c r="D38960" s="2" t="str">
        <f>IF(E38960="","",CONCATENATE(H38960,".",COUNTIF($E$1:E38959,E38960)+1))</f>
        <v/>
      </c>
      <c r="E38960" s="2" t="str">
        <f>IF(I38960="","",IF(I38960=INFORME!$C$22,CONCATENATE(H38960,".",I38960,".",G38960),""))</f>
        <v/>
      </c>
    </row>
    <row r="38961" spans="4:5" hidden="1" x14ac:dyDescent="0.25">
      <c r="D38961" s="2" t="str">
        <f>IF(E38961="","",CONCATENATE(H38961,".",COUNTIF($E$1:E38960,E38961)+1))</f>
        <v/>
      </c>
      <c r="E38961" s="2" t="str">
        <f>IF(I38961="","",IF(I38961=INFORME!$C$22,CONCATENATE(H38961,".",I38961,".",G38961),""))</f>
        <v/>
      </c>
    </row>
    <row r="38962" spans="4:5" hidden="1" x14ac:dyDescent="0.25">
      <c r="D38962" s="2" t="str">
        <f>IF(E38962="","",CONCATENATE(H38962,".",COUNTIF($E$1:E38961,E38962)+1))</f>
        <v/>
      </c>
      <c r="E38962" s="2" t="str">
        <f>IF(I38962="","",IF(I38962=INFORME!$C$22,CONCATENATE(H38962,".",I38962,".",G38962),""))</f>
        <v/>
      </c>
    </row>
    <row r="38963" spans="4:5" hidden="1" x14ac:dyDescent="0.25">
      <c r="D38963" s="2" t="str">
        <f>IF(E38963="","",CONCATENATE(H38963,".",COUNTIF($E$1:E38962,E38963)+1))</f>
        <v/>
      </c>
      <c r="E38963" s="2" t="str">
        <f>IF(I38963="","",IF(I38963=INFORME!$C$22,CONCATENATE(H38963,".",I38963,".",G38963),""))</f>
        <v/>
      </c>
    </row>
    <row r="38964" spans="4:5" hidden="1" x14ac:dyDescent="0.25">
      <c r="D38964" s="2" t="str">
        <f>IF(E38964="","",CONCATENATE(H38964,".",COUNTIF($E$1:E38963,E38964)+1))</f>
        <v/>
      </c>
      <c r="E38964" s="2" t="str">
        <f>IF(I38964="","",IF(I38964=INFORME!$C$22,CONCATENATE(H38964,".",I38964,".",G38964),""))</f>
        <v/>
      </c>
    </row>
    <row r="38965" spans="4:5" hidden="1" x14ac:dyDescent="0.25">
      <c r="D38965" s="2" t="str">
        <f>IF(E38965="","",CONCATENATE(H38965,".",COUNTIF($E$1:E38964,E38965)+1))</f>
        <v/>
      </c>
      <c r="E38965" s="2" t="str">
        <f>IF(I38965="","",IF(I38965=INFORME!$C$22,CONCATENATE(H38965,".",I38965,".",G38965),""))</f>
        <v/>
      </c>
    </row>
    <row r="38966" spans="4:5" hidden="1" x14ac:dyDescent="0.25">
      <c r="D38966" s="2" t="str">
        <f>IF(E38966="","",CONCATENATE(H38966,".",COUNTIF($E$1:E38965,E38966)+1))</f>
        <v/>
      </c>
      <c r="E38966" s="2" t="str">
        <f>IF(I38966="","",IF(I38966=INFORME!$C$22,CONCATENATE(H38966,".",I38966,".",G38966),""))</f>
        <v/>
      </c>
    </row>
    <row r="38967" spans="4:5" hidden="1" x14ac:dyDescent="0.25">
      <c r="D38967" s="2" t="str">
        <f>IF(E38967="","",CONCATENATE(H38967,".",COUNTIF($E$1:E38966,E38967)+1))</f>
        <v/>
      </c>
      <c r="E38967" s="2" t="str">
        <f>IF(I38967="","",IF(I38967=INFORME!$C$22,CONCATENATE(H38967,".",I38967,".",G38967),""))</f>
        <v/>
      </c>
    </row>
    <row r="38968" spans="4:5" hidden="1" x14ac:dyDescent="0.25">
      <c r="D38968" s="2" t="str">
        <f>IF(E38968="","",CONCATENATE(H38968,".",COUNTIF($E$1:E38967,E38968)+1))</f>
        <v/>
      </c>
      <c r="E38968" s="2" t="str">
        <f>IF(I38968="","",IF(I38968=INFORME!$C$22,CONCATENATE(H38968,".",I38968,".",G38968),""))</f>
        <v/>
      </c>
    </row>
    <row r="38969" spans="4:5" hidden="1" x14ac:dyDescent="0.25">
      <c r="D38969" s="2" t="str">
        <f>IF(E38969="","",CONCATENATE(H38969,".",COUNTIF($E$1:E38968,E38969)+1))</f>
        <v/>
      </c>
      <c r="E38969" s="2" t="str">
        <f>IF(I38969="","",IF(I38969=INFORME!$C$22,CONCATENATE(H38969,".",I38969,".",G38969),""))</f>
        <v/>
      </c>
    </row>
    <row r="38970" spans="4:5" hidden="1" x14ac:dyDescent="0.25">
      <c r="D38970" s="2" t="str">
        <f>IF(E38970="","",CONCATENATE(H38970,".",COUNTIF($E$1:E38969,E38970)+1))</f>
        <v/>
      </c>
      <c r="E38970" s="2" t="str">
        <f>IF(I38970="","",IF(I38970=INFORME!$C$22,CONCATENATE(H38970,".",I38970,".",G38970),""))</f>
        <v/>
      </c>
    </row>
    <row r="38971" spans="4:5" hidden="1" x14ac:dyDescent="0.25">
      <c r="D38971" s="2" t="str">
        <f>IF(E38971="","",CONCATENATE(H38971,".",COUNTIF($E$1:E38970,E38971)+1))</f>
        <v/>
      </c>
      <c r="E38971" s="2" t="str">
        <f>IF(I38971="","",IF(I38971=INFORME!$C$22,CONCATENATE(H38971,".",I38971,".",G38971),""))</f>
        <v/>
      </c>
    </row>
    <row r="38972" spans="4:5" hidden="1" x14ac:dyDescent="0.25">
      <c r="D38972" s="2" t="str">
        <f>IF(E38972="","",CONCATENATE(H38972,".",COUNTIF($E$1:E38971,E38972)+1))</f>
        <v/>
      </c>
      <c r="E38972" s="2" t="str">
        <f>IF(I38972="","",IF(I38972=INFORME!$C$22,CONCATENATE(H38972,".",I38972,".",G38972),""))</f>
        <v/>
      </c>
    </row>
    <row r="38973" spans="4:5" hidden="1" x14ac:dyDescent="0.25">
      <c r="D38973" s="2" t="str">
        <f>IF(E38973="","",CONCATENATE(H38973,".",COUNTIF($E$1:E38972,E38973)+1))</f>
        <v/>
      </c>
      <c r="E38973" s="2" t="str">
        <f>IF(I38973="","",IF(I38973=INFORME!$C$22,CONCATENATE(H38973,".",I38973,".",G38973),""))</f>
        <v/>
      </c>
    </row>
    <row r="38974" spans="4:5" hidden="1" x14ac:dyDescent="0.25">
      <c r="D38974" s="2" t="str">
        <f>IF(E38974="","",CONCATENATE(H38974,".",COUNTIF($E$1:E38973,E38974)+1))</f>
        <v/>
      </c>
      <c r="E38974" s="2" t="str">
        <f>IF(I38974="","",IF(I38974=INFORME!$C$22,CONCATENATE(H38974,".",I38974,".",G38974),""))</f>
        <v/>
      </c>
    </row>
    <row r="38975" spans="4:5" hidden="1" x14ac:dyDescent="0.25">
      <c r="D38975" s="2" t="str">
        <f>IF(E38975="","",CONCATENATE(H38975,".",COUNTIF($E$1:E38974,E38975)+1))</f>
        <v/>
      </c>
      <c r="E38975" s="2" t="str">
        <f>IF(I38975="","",IF(I38975=INFORME!$C$22,CONCATENATE(H38975,".",I38975,".",G38975),""))</f>
        <v/>
      </c>
    </row>
    <row r="38976" spans="4:5" hidden="1" x14ac:dyDescent="0.25">
      <c r="D38976" s="2" t="str">
        <f>IF(E38976="","",CONCATENATE(H38976,".",COUNTIF($E$1:E38975,E38976)+1))</f>
        <v/>
      </c>
      <c r="E38976" s="2" t="str">
        <f>IF(I38976="","",IF(I38976=INFORME!$C$22,CONCATENATE(H38976,".",I38976,".",G38976),""))</f>
        <v/>
      </c>
    </row>
    <row r="38977" spans="4:5" hidden="1" x14ac:dyDescent="0.25">
      <c r="D38977" s="2" t="str">
        <f>IF(E38977="","",CONCATENATE(H38977,".",COUNTIF($E$1:E38976,E38977)+1))</f>
        <v/>
      </c>
      <c r="E38977" s="2" t="str">
        <f>IF(I38977="","",IF(I38977=INFORME!$C$22,CONCATENATE(H38977,".",I38977,".",G38977),""))</f>
        <v/>
      </c>
    </row>
    <row r="38978" spans="4:5" hidden="1" x14ac:dyDescent="0.25">
      <c r="D38978" s="2" t="str">
        <f>IF(E38978="","",CONCATENATE(H38978,".",COUNTIF($E$1:E38977,E38978)+1))</f>
        <v/>
      </c>
      <c r="E38978" s="2" t="str">
        <f>IF(I38978="","",IF(I38978=INFORME!$C$22,CONCATENATE(H38978,".",I38978,".",G38978),""))</f>
        <v/>
      </c>
    </row>
    <row r="38979" spans="4:5" hidden="1" x14ac:dyDescent="0.25">
      <c r="D38979" s="2" t="str">
        <f>IF(E38979="","",CONCATENATE(H38979,".",COUNTIF($E$1:E38978,E38979)+1))</f>
        <v/>
      </c>
      <c r="E38979" s="2" t="str">
        <f>IF(I38979="","",IF(I38979=INFORME!$C$22,CONCATENATE(H38979,".",I38979,".",G38979),""))</f>
        <v/>
      </c>
    </row>
    <row r="38980" spans="4:5" hidden="1" x14ac:dyDescent="0.25">
      <c r="D38980" s="2" t="str">
        <f>IF(E38980="","",CONCATENATE(H38980,".",COUNTIF($E$1:E38979,E38980)+1))</f>
        <v/>
      </c>
      <c r="E38980" s="2" t="str">
        <f>IF(I38980="","",IF(I38980=INFORME!$C$22,CONCATENATE(H38980,".",I38980,".",G38980),""))</f>
        <v/>
      </c>
    </row>
    <row r="38981" spans="4:5" hidden="1" x14ac:dyDescent="0.25">
      <c r="D38981" s="2" t="str">
        <f>IF(E38981="","",CONCATENATE(H38981,".",COUNTIF($E$1:E38980,E38981)+1))</f>
        <v/>
      </c>
      <c r="E38981" s="2" t="str">
        <f>IF(I38981="","",IF(I38981=INFORME!$C$22,CONCATENATE(H38981,".",I38981,".",G38981),""))</f>
        <v/>
      </c>
    </row>
    <row r="38982" spans="4:5" hidden="1" x14ac:dyDescent="0.25">
      <c r="D38982" s="2" t="str">
        <f>IF(E38982="","",CONCATENATE(H38982,".",COUNTIF($E$1:E38981,E38982)+1))</f>
        <v/>
      </c>
      <c r="E38982" s="2" t="str">
        <f>IF(I38982="","",IF(I38982=INFORME!$C$22,CONCATENATE(H38982,".",I38982,".",G38982),""))</f>
        <v/>
      </c>
    </row>
    <row r="38983" spans="4:5" hidden="1" x14ac:dyDescent="0.25">
      <c r="D38983" s="2" t="str">
        <f>IF(E38983="","",CONCATENATE(H38983,".",COUNTIF($E$1:E38982,E38983)+1))</f>
        <v/>
      </c>
      <c r="E38983" s="2" t="str">
        <f>IF(I38983="","",IF(I38983=INFORME!$C$22,CONCATENATE(H38983,".",I38983,".",G38983),""))</f>
        <v/>
      </c>
    </row>
    <row r="38984" spans="4:5" hidden="1" x14ac:dyDescent="0.25">
      <c r="D38984" s="2" t="str">
        <f>IF(E38984="","",CONCATENATE(H38984,".",COUNTIF($E$1:E38983,E38984)+1))</f>
        <v/>
      </c>
      <c r="E38984" s="2" t="str">
        <f>IF(I38984="","",IF(I38984=INFORME!$C$22,CONCATENATE(H38984,".",I38984,".",G38984),""))</f>
        <v/>
      </c>
    </row>
    <row r="38985" spans="4:5" hidden="1" x14ac:dyDescent="0.25">
      <c r="D38985" s="2" t="str">
        <f>IF(E38985="","",CONCATENATE(H38985,".",COUNTIF($E$1:E38984,E38985)+1))</f>
        <v/>
      </c>
      <c r="E38985" s="2" t="str">
        <f>IF(I38985="","",IF(I38985=INFORME!$C$22,CONCATENATE(H38985,".",I38985,".",G38985),""))</f>
        <v/>
      </c>
    </row>
    <row r="38986" spans="4:5" hidden="1" x14ac:dyDescent="0.25">
      <c r="D38986" s="2" t="str">
        <f>IF(E38986="","",CONCATENATE(H38986,".",COUNTIF($E$1:E38985,E38986)+1))</f>
        <v/>
      </c>
      <c r="E38986" s="2" t="str">
        <f>IF(I38986="","",IF(I38986=INFORME!$C$22,CONCATENATE(H38986,".",I38986,".",G38986),""))</f>
        <v/>
      </c>
    </row>
    <row r="38987" spans="4:5" hidden="1" x14ac:dyDescent="0.25">
      <c r="D38987" s="2" t="str">
        <f>IF(E38987="","",CONCATENATE(H38987,".",COUNTIF($E$1:E38986,E38987)+1))</f>
        <v/>
      </c>
      <c r="E38987" s="2" t="str">
        <f>IF(I38987="","",IF(I38987=INFORME!$C$22,CONCATENATE(H38987,".",I38987,".",G38987),""))</f>
        <v/>
      </c>
    </row>
    <row r="38988" spans="4:5" hidden="1" x14ac:dyDescent="0.25">
      <c r="D38988" s="2" t="str">
        <f>IF(E38988="","",CONCATENATE(H38988,".",COUNTIF($E$1:E38987,E38988)+1))</f>
        <v/>
      </c>
      <c r="E38988" s="2" t="str">
        <f>IF(I38988="","",IF(I38988=INFORME!$C$22,CONCATENATE(H38988,".",I38988,".",G38988),""))</f>
        <v/>
      </c>
    </row>
    <row r="38989" spans="4:5" hidden="1" x14ac:dyDescent="0.25">
      <c r="D38989" s="2" t="str">
        <f>IF(E38989="","",CONCATENATE(H38989,".",COUNTIF($E$1:E38988,E38989)+1))</f>
        <v/>
      </c>
      <c r="E38989" s="2" t="str">
        <f>IF(I38989="","",IF(I38989=INFORME!$C$22,CONCATENATE(H38989,".",I38989,".",G38989),""))</f>
        <v/>
      </c>
    </row>
    <row r="38990" spans="4:5" hidden="1" x14ac:dyDescent="0.25">
      <c r="D38990" s="2" t="str">
        <f>IF(E38990="","",CONCATENATE(H38990,".",COUNTIF($E$1:E38989,E38990)+1))</f>
        <v/>
      </c>
      <c r="E38990" s="2" t="str">
        <f>IF(I38990="","",IF(I38990=INFORME!$C$22,CONCATENATE(H38990,".",I38990,".",G38990),""))</f>
        <v/>
      </c>
    </row>
    <row r="38991" spans="4:5" hidden="1" x14ac:dyDescent="0.25">
      <c r="D38991" s="2" t="str">
        <f>IF(E38991="","",CONCATENATE(H38991,".",COUNTIF($E$1:E38990,E38991)+1))</f>
        <v/>
      </c>
      <c r="E38991" s="2" t="str">
        <f>IF(I38991="","",IF(I38991=INFORME!$C$22,CONCATENATE(H38991,".",I38991,".",G38991),""))</f>
        <v/>
      </c>
    </row>
    <row r="38992" spans="4:5" hidden="1" x14ac:dyDescent="0.25">
      <c r="D38992" s="2" t="str">
        <f>IF(E38992="","",CONCATENATE(H38992,".",COUNTIF($E$1:E38991,E38992)+1))</f>
        <v/>
      </c>
      <c r="E38992" s="2" t="str">
        <f>IF(I38992="","",IF(I38992=INFORME!$C$22,CONCATENATE(H38992,".",I38992,".",G38992),""))</f>
        <v/>
      </c>
    </row>
    <row r="38993" spans="4:5" hidden="1" x14ac:dyDescent="0.25">
      <c r="D38993" s="2" t="str">
        <f>IF(E38993="","",CONCATENATE(H38993,".",COUNTIF($E$1:E38992,E38993)+1))</f>
        <v/>
      </c>
      <c r="E38993" s="2" t="str">
        <f>IF(I38993="","",IF(I38993=INFORME!$C$22,CONCATENATE(H38993,".",I38993,".",G38993),""))</f>
        <v/>
      </c>
    </row>
    <row r="38994" spans="4:5" hidden="1" x14ac:dyDescent="0.25">
      <c r="D38994" s="2" t="str">
        <f>IF(E38994="","",CONCATENATE(H38994,".",COUNTIF($E$1:E38993,E38994)+1))</f>
        <v/>
      </c>
      <c r="E38994" s="2" t="str">
        <f>IF(I38994="","",IF(I38994=INFORME!$C$22,CONCATENATE(H38994,".",I38994,".",G38994),""))</f>
        <v/>
      </c>
    </row>
    <row r="38995" spans="4:5" hidden="1" x14ac:dyDescent="0.25">
      <c r="D38995" s="2" t="str">
        <f>IF(E38995="","",CONCATENATE(H38995,".",COUNTIF($E$1:E38994,E38995)+1))</f>
        <v/>
      </c>
      <c r="E38995" s="2" t="str">
        <f>IF(I38995="","",IF(I38995=INFORME!$C$22,CONCATENATE(H38995,".",I38995,".",G38995),""))</f>
        <v/>
      </c>
    </row>
    <row r="38996" spans="4:5" hidden="1" x14ac:dyDescent="0.25">
      <c r="D38996" s="2" t="str">
        <f>IF(E38996="","",CONCATENATE(H38996,".",COUNTIF($E$1:E38995,E38996)+1))</f>
        <v/>
      </c>
      <c r="E38996" s="2" t="str">
        <f>IF(I38996="","",IF(I38996=INFORME!$C$22,CONCATENATE(H38996,".",I38996,".",G38996),""))</f>
        <v/>
      </c>
    </row>
    <row r="38997" spans="4:5" hidden="1" x14ac:dyDescent="0.25">
      <c r="D38997" s="2" t="str">
        <f>IF(E38997="","",CONCATENATE(H38997,".",COUNTIF($E$1:E38996,E38997)+1))</f>
        <v/>
      </c>
      <c r="E38997" s="2" t="str">
        <f>IF(I38997="","",IF(I38997=INFORME!$C$22,CONCATENATE(H38997,".",I38997,".",G38997),""))</f>
        <v/>
      </c>
    </row>
    <row r="38998" spans="4:5" hidden="1" x14ac:dyDescent="0.25">
      <c r="D38998" s="2" t="str">
        <f>IF(E38998="","",CONCATENATE(H38998,".",COUNTIF($E$1:E38997,E38998)+1))</f>
        <v/>
      </c>
      <c r="E38998" s="2" t="str">
        <f>IF(I38998="","",IF(I38998=INFORME!$C$22,CONCATENATE(H38998,".",I38998,".",G38998),""))</f>
        <v/>
      </c>
    </row>
    <row r="38999" spans="4:5" hidden="1" x14ac:dyDescent="0.25">
      <c r="D38999" s="2" t="str">
        <f>IF(E38999="","",CONCATENATE(H38999,".",COUNTIF($E$1:E38998,E38999)+1))</f>
        <v/>
      </c>
      <c r="E38999" s="2" t="str">
        <f>IF(I38999="","",IF(I38999=INFORME!$C$22,CONCATENATE(H38999,".",I38999,".",G38999),""))</f>
        <v/>
      </c>
    </row>
    <row r="39000" spans="4:5" hidden="1" x14ac:dyDescent="0.25">
      <c r="D39000" s="2" t="str">
        <f>IF(E39000="","",CONCATENATE(H39000,".",COUNTIF($E$1:E38999,E39000)+1))</f>
        <v/>
      </c>
      <c r="E39000" s="2" t="str">
        <f>IF(I39000="","",IF(I39000=INFORME!$C$22,CONCATENATE(H39000,".",I39000,".",G39000),""))</f>
        <v/>
      </c>
    </row>
    <row r="39001" spans="4:5" hidden="1" x14ac:dyDescent="0.25">
      <c r="D39001" s="2" t="str">
        <f>IF(E39001="","",CONCATENATE(H39001,".",COUNTIF($E$1:E39000,E39001)+1))</f>
        <v/>
      </c>
      <c r="E39001" s="2" t="str">
        <f>IF(I39001="","",IF(I39001=INFORME!$C$22,CONCATENATE(H39001,".",I39001,".",G39001),""))</f>
        <v/>
      </c>
    </row>
    <row r="39002" spans="4:5" hidden="1" x14ac:dyDescent="0.25">
      <c r="D39002" s="2" t="str">
        <f>IF(E39002="","",CONCATENATE(H39002,".",COUNTIF($E$1:E39001,E39002)+1))</f>
        <v/>
      </c>
      <c r="E39002" s="2" t="str">
        <f>IF(I39002="","",IF(I39002=INFORME!$C$22,CONCATENATE(H39002,".",I39002,".",G39002),""))</f>
        <v/>
      </c>
    </row>
    <row r="39003" spans="4:5" hidden="1" x14ac:dyDescent="0.25">
      <c r="D39003" s="2" t="str">
        <f>IF(E39003="","",CONCATENATE(H39003,".",COUNTIF($E$1:E39002,E39003)+1))</f>
        <v/>
      </c>
      <c r="E39003" s="2" t="str">
        <f>IF(I39003="","",IF(I39003=INFORME!$C$22,CONCATENATE(H39003,".",I39003,".",G39003),""))</f>
        <v/>
      </c>
    </row>
    <row r="39004" spans="4:5" hidden="1" x14ac:dyDescent="0.25">
      <c r="D39004" s="2" t="str">
        <f>IF(E39004="","",CONCATENATE(H39004,".",COUNTIF($E$1:E39003,E39004)+1))</f>
        <v/>
      </c>
      <c r="E39004" s="2" t="str">
        <f>IF(I39004="","",IF(I39004=INFORME!$C$22,CONCATENATE(H39004,".",I39004,".",G39004),""))</f>
        <v/>
      </c>
    </row>
    <row r="39005" spans="4:5" hidden="1" x14ac:dyDescent="0.25">
      <c r="D39005" s="2" t="str">
        <f>IF(E39005="","",CONCATENATE(H39005,".",COUNTIF($E$1:E39004,E39005)+1))</f>
        <v/>
      </c>
      <c r="E39005" s="2" t="str">
        <f>IF(I39005="","",IF(I39005=INFORME!$C$22,CONCATENATE(H39005,".",I39005,".",G39005),""))</f>
        <v/>
      </c>
    </row>
    <row r="39006" spans="4:5" hidden="1" x14ac:dyDescent="0.25">
      <c r="D39006" s="2" t="str">
        <f>IF(E39006="","",CONCATENATE(H39006,".",COUNTIF($E$1:E39005,E39006)+1))</f>
        <v/>
      </c>
      <c r="E39006" s="2" t="str">
        <f>IF(I39006="","",IF(I39006=INFORME!$C$22,CONCATENATE(H39006,".",I39006,".",G39006),""))</f>
        <v/>
      </c>
    </row>
    <row r="39007" spans="4:5" hidden="1" x14ac:dyDescent="0.25">
      <c r="D39007" s="2" t="str">
        <f>IF(E39007="","",CONCATENATE(H39007,".",COUNTIF($E$1:E39006,E39007)+1))</f>
        <v/>
      </c>
      <c r="E39007" s="2" t="str">
        <f>IF(I39007="","",IF(I39007=INFORME!$C$22,CONCATENATE(H39007,".",I39007,".",G39007),""))</f>
        <v/>
      </c>
    </row>
    <row r="39008" spans="4:5" hidden="1" x14ac:dyDescent="0.25">
      <c r="D39008" s="2" t="str">
        <f>IF(E39008="","",CONCATENATE(H39008,".",COUNTIF($E$1:E39007,E39008)+1))</f>
        <v/>
      </c>
      <c r="E39008" s="2" t="str">
        <f>IF(I39008="","",IF(I39008=INFORME!$C$22,CONCATENATE(H39008,".",I39008,".",G39008),""))</f>
        <v/>
      </c>
    </row>
    <row r="39009" spans="4:5" hidden="1" x14ac:dyDescent="0.25">
      <c r="D39009" s="2" t="str">
        <f>IF(E39009="","",CONCATENATE(H39009,".",COUNTIF($E$1:E39008,E39009)+1))</f>
        <v/>
      </c>
      <c r="E39009" s="2" t="str">
        <f>IF(I39009="","",IF(I39009=INFORME!$C$22,CONCATENATE(H39009,".",I39009,".",G39009),""))</f>
        <v/>
      </c>
    </row>
    <row r="39010" spans="4:5" hidden="1" x14ac:dyDescent="0.25">
      <c r="D39010" s="2" t="str">
        <f>IF(E39010="","",CONCATENATE(H39010,".",COUNTIF($E$1:E39009,E39010)+1))</f>
        <v/>
      </c>
      <c r="E39010" s="2" t="str">
        <f>IF(I39010="","",IF(I39010=INFORME!$C$22,CONCATENATE(H39010,".",I39010,".",G39010),""))</f>
        <v/>
      </c>
    </row>
    <row r="39011" spans="4:5" hidden="1" x14ac:dyDescent="0.25">
      <c r="D39011" s="2" t="str">
        <f>IF(E39011="","",CONCATENATE(H39011,".",COUNTIF($E$1:E39010,E39011)+1))</f>
        <v/>
      </c>
      <c r="E39011" s="2" t="str">
        <f>IF(I39011="","",IF(I39011=INFORME!$C$22,CONCATENATE(H39011,".",I39011,".",G39011),""))</f>
        <v/>
      </c>
    </row>
    <row r="39012" spans="4:5" hidden="1" x14ac:dyDescent="0.25">
      <c r="D39012" s="2" t="str">
        <f>IF(E39012="","",CONCATENATE(H39012,".",COUNTIF($E$1:E39011,E39012)+1))</f>
        <v/>
      </c>
      <c r="E39012" s="2" t="str">
        <f>IF(I39012="","",IF(I39012=INFORME!$C$22,CONCATENATE(H39012,".",I39012,".",G39012),""))</f>
        <v/>
      </c>
    </row>
    <row r="39013" spans="4:5" hidden="1" x14ac:dyDescent="0.25">
      <c r="D39013" s="2" t="str">
        <f>IF(E39013="","",CONCATENATE(H39013,".",COUNTIF($E$1:E39012,E39013)+1))</f>
        <v/>
      </c>
      <c r="E39013" s="2" t="str">
        <f>IF(I39013="","",IF(I39013=INFORME!$C$22,CONCATENATE(H39013,".",I39013,".",G39013),""))</f>
        <v/>
      </c>
    </row>
    <row r="39014" spans="4:5" hidden="1" x14ac:dyDescent="0.25">
      <c r="D39014" s="2" t="str">
        <f>IF(E39014="","",CONCATENATE(H39014,".",COUNTIF($E$1:E39013,E39014)+1))</f>
        <v/>
      </c>
      <c r="E39014" s="2" t="str">
        <f>IF(I39014="","",IF(I39014=INFORME!$C$22,CONCATENATE(H39014,".",I39014,".",G39014),""))</f>
        <v/>
      </c>
    </row>
    <row r="39015" spans="4:5" hidden="1" x14ac:dyDescent="0.25">
      <c r="D39015" s="2" t="str">
        <f>IF(E39015="","",CONCATENATE(H39015,".",COUNTIF($E$1:E39014,E39015)+1))</f>
        <v/>
      </c>
      <c r="E39015" s="2" t="str">
        <f>IF(I39015="","",IF(I39015=INFORME!$C$22,CONCATENATE(H39015,".",I39015,".",G39015),""))</f>
        <v/>
      </c>
    </row>
    <row r="39016" spans="4:5" hidden="1" x14ac:dyDescent="0.25">
      <c r="D39016" s="2" t="str">
        <f>IF(E39016="","",CONCATENATE(H39016,".",COUNTIF($E$1:E39015,E39016)+1))</f>
        <v/>
      </c>
      <c r="E39016" s="2" t="str">
        <f>IF(I39016="","",IF(I39016=INFORME!$C$22,CONCATENATE(H39016,".",I39016,".",G39016),""))</f>
        <v/>
      </c>
    </row>
    <row r="39017" spans="4:5" hidden="1" x14ac:dyDescent="0.25">
      <c r="D39017" s="2" t="str">
        <f>IF(E39017="","",CONCATENATE(H39017,".",COUNTIF($E$1:E39016,E39017)+1))</f>
        <v/>
      </c>
      <c r="E39017" s="2" t="str">
        <f>IF(I39017="","",IF(I39017=INFORME!$C$22,CONCATENATE(H39017,".",I39017,".",G39017),""))</f>
        <v/>
      </c>
    </row>
    <row r="39018" spans="4:5" hidden="1" x14ac:dyDescent="0.25">
      <c r="D39018" s="2" t="str">
        <f>IF(E39018="","",CONCATENATE(H39018,".",COUNTIF($E$1:E39017,E39018)+1))</f>
        <v/>
      </c>
      <c r="E39018" s="2" t="str">
        <f>IF(I39018="","",IF(I39018=INFORME!$C$22,CONCATENATE(H39018,".",I39018,".",G39018),""))</f>
        <v/>
      </c>
    </row>
    <row r="39019" spans="4:5" hidden="1" x14ac:dyDescent="0.25">
      <c r="D39019" s="2" t="str">
        <f>IF(E39019="","",CONCATENATE(H39019,".",COUNTIF($E$1:E39018,E39019)+1))</f>
        <v/>
      </c>
      <c r="E39019" s="2" t="str">
        <f>IF(I39019="","",IF(I39019=INFORME!$C$22,CONCATENATE(H39019,".",I39019,".",G39019),""))</f>
        <v/>
      </c>
    </row>
    <row r="39020" spans="4:5" hidden="1" x14ac:dyDescent="0.25">
      <c r="D39020" s="2" t="str">
        <f>IF(E39020="","",CONCATENATE(H39020,".",COUNTIF($E$1:E39019,E39020)+1))</f>
        <v/>
      </c>
      <c r="E39020" s="2" t="str">
        <f>IF(I39020="","",IF(I39020=INFORME!$C$22,CONCATENATE(H39020,".",I39020,".",G39020),""))</f>
        <v/>
      </c>
    </row>
    <row r="39021" spans="4:5" hidden="1" x14ac:dyDescent="0.25">
      <c r="D39021" s="2" t="str">
        <f>IF(E39021="","",CONCATENATE(H39021,".",COUNTIF($E$1:E39020,E39021)+1))</f>
        <v/>
      </c>
      <c r="E39021" s="2" t="str">
        <f>IF(I39021="","",IF(I39021=INFORME!$C$22,CONCATENATE(H39021,".",I39021,".",G39021),""))</f>
        <v/>
      </c>
    </row>
    <row r="39022" spans="4:5" hidden="1" x14ac:dyDescent="0.25">
      <c r="D39022" s="2" t="str">
        <f>IF(E39022="","",CONCATENATE(H39022,".",COUNTIF($E$1:E39021,E39022)+1))</f>
        <v/>
      </c>
      <c r="E39022" s="2" t="str">
        <f>IF(I39022="","",IF(I39022=INFORME!$C$22,CONCATENATE(H39022,".",I39022,".",G39022),""))</f>
        <v/>
      </c>
    </row>
    <row r="39023" spans="4:5" hidden="1" x14ac:dyDescent="0.25">
      <c r="D39023" s="2" t="str">
        <f>IF(E39023="","",CONCATENATE(H39023,".",COUNTIF($E$1:E39022,E39023)+1))</f>
        <v/>
      </c>
      <c r="E39023" s="2" t="str">
        <f>IF(I39023="","",IF(I39023=INFORME!$C$22,CONCATENATE(H39023,".",I39023,".",G39023),""))</f>
        <v/>
      </c>
    </row>
    <row r="39024" spans="4:5" hidden="1" x14ac:dyDescent="0.25">
      <c r="D39024" s="2" t="str">
        <f>IF(E39024="","",CONCATENATE(H39024,".",COUNTIF($E$1:E39023,E39024)+1))</f>
        <v/>
      </c>
      <c r="E39024" s="2" t="str">
        <f>IF(I39024="","",IF(I39024=INFORME!$C$22,CONCATENATE(H39024,".",I39024,".",G39024),""))</f>
        <v/>
      </c>
    </row>
    <row r="39025" spans="4:5" hidden="1" x14ac:dyDescent="0.25">
      <c r="D39025" s="2" t="str">
        <f>IF(E39025="","",CONCATENATE(H39025,".",COUNTIF($E$1:E39024,E39025)+1))</f>
        <v/>
      </c>
      <c r="E39025" s="2" t="str">
        <f>IF(I39025="","",IF(I39025=INFORME!$C$22,CONCATENATE(H39025,".",I39025,".",G39025),""))</f>
        <v/>
      </c>
    </row>
    <row r="39026" spans="4:5" hidden="1" x14ac:dyDescent="0.25">
      <c r="D39026" s="2" t="str">
        <f>IF(E39026="","",CONCATENATE(H39026,".",COUNTIF($E$1:E39025,E39026)+1))</f>
        <v/>
      </c>
      <c r="E39026" s="2" t="str">
        <f>IF(I39026="","",IF(I39026=INFORME!$C$22,CONCATENATE(H39026,".",I39026,".",G39026),""))</f>
        <v/>
      </c>
    </row>
    <row r="39027" spans="4:5" hidden="1" x14ac:dyDescent="0.25">
      <c r="D39027" s="2" t="str">
        <f>IF(E39027="","",CONCATENATE(H39027,".",COUNTIF($E$1:E39026,E39027)+1))</f>
        <v/>
      </c>
      <c r="E39027" s="2" t="str">
        <f>IF(I39027="","",IF(I39027=INFORME!$C$22,CONCATENATE(H39027,".",I39027,".",G39027),""))</f>
        <v/>
      </c>
    </row>
    <row r="39028" spans="4:5" hidden="1" x14ac:dyDescent="0.25">
      <c r="D39028" s="2" t="str">
        <f>IF(E39028="","",CONCATENATE(H39028,".",COUNTIF($E$1:E39027,E39028)+1))</f>
        <v/>
      </c>
      <c r="E39028" s="2" t="str">
        <f>IF(I39028="","",IF(I39028=INFORME!$C$22,CONCATENATE(H39028,".",I39028,".",G39028),""))</f>
        <v/>
      </c>
    </row>
    <row r="39029" spans="4:5" hidden="1" x14ac:dyDescent="0.25">
      <c r="D39029" s="2" t="str">
        <f>IF(E39029="","",CONCATENATE(H39029,".",COUNTIF($E$1:E39028,E39029)+1))</f>
        <v/>
      </c>
      <c r="E39029" s="2" t="str">
        <f>IF(I39029="","",IF(I39029=INFORME!$C$22,CONCATENATE(H39029,".",I39029,".",G39029),""))</f>
        <v/>
      </c>
    </row>
    <row r="39030" spans="4:5" hidden="1" x14ac:dyDescent="0.25">
      <c r="D39030" s="2" t="str">
        <f>IF(E39030="","",CONCATENATE(H39030,".",COUNTIF($E$1:E39029,E39030)+1))</f>
        <v/>
      </c>
      <c r="E39030" s="2" t="str">
        <f>IF(I39030="","",IF(I39030=INFORME!$C$22,CONCATENATE(H39030,".",I39030,".",G39030),""))</f>
        <v/>
      </c>
    </row>
    <row r="39031" spans="4:5" hidden="1" x14ac:dyDescent="0.25">
      <c r="D39031" s="2" t="str">
        <f>IF(E39031="","",CONCATENATE(H39031,".",COUNTIF($E$1:E39030,E39031)+1))</f>
        <v/>
      </c>
      <c r="E39031" s="2" t="str">
        <f>IF(I39031="","",IF(I39031=INFORME!$C$22,CONCATENATE(H39031,".",I39031,".",G39031),""))</f>
        <v/>
      </c>
    </row>
    <row r="39032" spans="4:5" hidden="1" x14ac:dyDescent="0.25">
      <c r="D39032" s="2" t="str">
        <f>IF(E39032="","",CONCATENATE(H39032,".",COUNTIF($E$1:E39031,E39032)+1))</f>
        <v/>
      </c>
      <c r="E39032" s="2" t="str">
        <f>IF(I39032="","",IF(I39032=INFORME!$C$22,CONCATENATE(H39032,".",I39032,".",G39032),""))</f>
        <v/>
      </c>
    </row>
    <row r="39033" spans="4:5" hidden="1" x14ac:dyDescent="0.25">
      <c r="D39033" s="2" t="str">
        <f>IF(E39033="","",CONCATENATE(H39033,".",COUNTIF($E$1:E39032,E39033)+1))</f>
        <v/>
      </c>
      <c r="E39033" s="2" t="str">
        <f>IF(I39033="","",IF(I39033=INFORME!$C$22,CONCATENATE(H39033,".",I39033,".",G39033),""))</f>
        <v/>
      </c>
    </row>
    <row r="39034" spans="4:5" hidden="1" x14ac:dyDescent="0.25">
      <c r="D39034" s="2" t="str">
        <f>IF(E39034="","",CONCATENATE(H39034,".",COUNTIF($E$1:E39033,E39034)+1))</f>
        <v/>
      </c>
      <c r="E39034" s="2" t="str">
        <f>IF(I39034="","",IF(I39034=INFORME!$C$22,CONCATENATE(H39034,".",I39034,".",G39034),""))</f>
        <v/>
      </c>
    </row>
    <row r="39035" spans="4:5" hidden="1" x14ac:dyDescent="0.25">
      <c r="D39035" s="2" t="str">
        <f>IF(E39035="","",CONCATENATE(H39035,".",COUNTIF($E$1:E39034,E39035)+1))</f>
        <v/>
      </c>
      <c r="E39035" s="2" t="str">
        <f>IF(I39035="","",IF(I39035=INFORME!$C$22,CONCATENATE(H39035,".",I39035,".",G39035),""))</f>
        <v/>
      </c>
    </row>
    <row r="39036" spans="4:5" hidden="1" x14ac:dyDescent="0.25">
      <c r="D39036" s="2" t="str">
        <f>IF(E39036="","",CONCATENATE(H39036,".",COUNTIF($E$1:E39035,E39036)+1))</f>
        <v/>
      </c>
      <c r="E39036" s="2" t="str">
        <f>IF(I39036="","",IF(I39036=INFORME!$C$22,CONCATENATE(H39036,".",I39036,".",G39036),""))</f>
        <v/>
      </c>
    </row>
    <row r="39037" spans="4:5" hidden="1" x14ac:dyDescent="0.25">
      <c r="D39037" s="2" t="str">
        <f>IF(E39037="","",CONCATENATE(H39037,".",COUNTIF($E$1:E39036,E39037)+1))</f>
        <v/>
      </c>
      <c r="E39037" s="2" t="str">
        <f>IF(I39037="","",IF(I39037=INFORME!$C$22,CONCATENATE(H39037,".",I39037,".",G39037),""))</f>
        <v/>
      </c>
    </row>
    <row r="39038" spans="4:5" hidden="1" x14ac:dyDescent="0.25">
      <c r="D39038" s="2" t="str">
        <f>IF(E39038="","",CONCATENATE(H39038,".",COUNTIF($E$1:E39037,E39038)+1))</f>
        <v/>
      </c>
      <c r="E39038" s="2" t="str">
        <f>IF(I39038="","",IF(I39038=INFORME!$C$22,CONCATENATE(H39038,".",I39038,".",G39038),""))</f>
        <v/>
      </c>
    </row>
    <row r="39039" spans="4:5" hidden="1" x14ac:dyDescent="0.25">
      <c r="D39039" s="2" t="str">
        <f>IF(E39039="","",CONCATENATE(H39039,".",COUNTIF($E$1:E39038,E39039)+1))</f>
        <v/>
      </c>
      <c r="E39039" s="2" t="str">
        <f>IF(I39039="","",IF(I39039=INFORME!$C$22,CONCATENATE(H39039,".",I39039,".",G39039),""))</f>
        <v/>
      </c>
    </row>
    <row r="39040" spans="4:5" hidden="1" x14ac:dyDescent="0.25">
      <c r="D39040" s="2" t="str">
        <f>IF(E39040="","",CONCATENATE(H39040,".",COUNTIF($E$1:E39039,E39040)+1))</f>
        <v/>
      </c>
      <c r="E39040" s="2" t="str">
        <f>IF(I39040="","",IF(I39040=INFORME!$C$22,CONCATENATE(H39040,".",I39040,".",G39040),""))</f>
        <v/>
      </c>
    </row>
    <row r="39041" spans="4:5" hidden="1" x14ac:dyDescent="0.25">
      <c r="D39041" s="2" t="str">
        <f>IF(E39041="","",CONCATENATE(H39041,".",COUNTIF($E$1:E39040,E39041)+1))</f>
        <v/>
      </c>
      <c r="E39041" s="2" t="str">
        <f>IF(I39041="","",IF(I39041=INFORME!$C$22,CONCATENATE(H39041,".",I39041,".",G39041),""))</f>
        <v/>
      </c>
    </row>
    <row r="39042" spans="4:5" hidden="1" x14ac:dyDescent="0.25">
      <c r="D39042" s="2" t="str">
        <f>IF(E39042="","",CONCATENATE(H39042,".",COUNTIF($E$1:E39041,E39042)+1))</f>
        <v/>
      </c>
      <c r="E39042" s="2" t="str">
        <f>IF(I39042="","",IF(I39042=INFORME!$C$22,CONCATENATE(H39042,".",I39042,".",G39042),""))</f>
        <v/>
      </c>
    </row>
    <row r="39043" spans="4:5" hidden="1" x14ac:dyDescent="0.25">
      <c r="D39043" s="2" t="str">
        <f>IF(E39043="","",CONCATENATE(H39043,".",COUNTIF($E$1:E39042,E39043)+1))</f>
        <v/>
      </c>
      <c r="E39043" s="2" t="str">
        <f>IF(I39043="","",IF(I39043=INFORME!$C$22,CONCATENATE(H39043,".",I39043,".",G39043),""))</f>
        <v/>
      </c>
    </row>
    <row r="39044" spans="4:5" hidden="1" x14ac:dyDescent="0.25">
      <c r="D39044" s="2" t="str">
        <f>IF(E39044="","",CONCATENATE(H39044,".",COUNTIF($E$1:E39043,E39044)+1))</f>
        <v/>
      </c>
      <c r="E39044" s="2" t="str">
        <f>IF(I39044="","",IF(I39044=INFORME!$C$22,CONCATENATE(H39044,".",I39044,".",G39044),""))</f>
        <v/>
      </c>
    </row>
    <row r="39045" spans="4:5" hidden="1" x14ac:dyDescent="0.25">
      <c r="D39045" s="2" t="str">
        <f>IF(E39045="","",CONCATENATE(H39045,".",COUNTIF($E$1:E39044,E39045)+1))</f>
        <v/>
      </c>
      <c r="E39045" s="2" t="str">
        <f>IF(I39045="","",IF(I39045=INFORME!$C$22,CONCATENATE(H39045,".",I39045,".",G39045),""))</f>
        <v/>
      </c>
    </row>
    <row r="39046" spans="4:5" hidden="1" x14ac:dyDescent="0.25">
      <c r="D39046" s="2" t="str">
        <f>IF(E39046="","",CONCATENATE(H39046,".",COUNTIF($E$1:E39045,E39046)+1))</f>
        <v/>
      </c>
      <c r="E39046" s="2" t="str">
        <f>IF(I39046="","",IF(I39046=INFORME!$C$22,CONCATENATE(H39046,".",I39046,".",G39046),""))</f>
        <v/>
      </c>
    </row>
    <row r="39047" spans="4:5" hidden="1" x14ac:dyDescent="0.25">
      <c r="D39047" s="2" t="str">
        <f>IF(E39047="","",CONCATENATE(H39047,".",COUNTIF($E$1:E39046,E39047)+1))</f>
        <v/>
      </c>
      <c r="E39047" s="2" t="str">
        <f>IF(I39047="","",IF(I39047=INFORME!$C$22,CONCATENATE(H39047,".",I39047,".",G39047),""))</f>
        <v/>
      </c>
    </row>
    <row r="39048" spans="4:5" hidden="1" x14ac:dyDescent="0.25">
      <c r="D39048" s="2" t="str">
        <f>IF(E39048="","",CONCATENATE(H39048,".",COUNTIF($E$1:E39047,E39048)+1))</f>
        <v/>
      </c>
      <c r="E39048" s="2" t="str">
        <f>IF(I39048="","",IF(I39048=INFORME!$C$22,CONCATENATE(H39048,".",I39048,".",G39048),""))</f>
        <v/>
      </c>
    </row>
    <row r="39049" spans="4:5" hidden="1" x14ac:dyDescent="0.25">
      <c r="D39049" s="2" t="str">
        <f>IF(E39049="","",CONCATENATE(H39049,".",COUNTIF($E$1:E39048,E39049)+1))</f>
        <v/>
      </c>
      <c r="E39049" s="2" t="str">
        <f>IF(I39049="","",IF(I39049=INFORME!$C$22,CONCATENATE(H39049,".",I39049,".",G39049),""))</f>
        <v/>
      </c>
    </row>
    <row r="39050" spans="4:5" hidden="1" x14ac:dyDescent="0.25">
      <c r="D39050" s="2" t="str">
        <f>IF(E39050="","",CONCATENATE(H39050,".",COUNTIF($E$1:E39049,E39050)+1))</f>
        <v/>
      </c>
      <c r="E39050" s="2" t="str">
        <f>IF(I39050="","",IF(I39050=INFORME!$C$22,CONCATENATE(H39050,".",I39050,".",G39050),""))</f>
        <v/>
      </c>
    </row>
    <row r="39051" spans="4:5" hidden="1" x14ac:dyDescent="0.25">
      <c r="D39051" s="2" t="str">
        <f>IF(E39051="","",CONCATENATE(H39051,".",COUNTIF($E$1:E39050,E39051)+1))</f>
        <v/>
      </c>
      <c r="E39051" s="2" t="str">
        <f>IF(I39051="","",IF(I39051=INFORME!$C$22,CONCATENATE(H39051,".",I39051,".",G39051),""))</f>
        <v/>
      </c>
    </row>
    <row r="39052" spans="4:5" hidden="1" x14ac:dyDescent="0.25">
      <c r="D39052" s="2" t="str">
        <f>IF(E39052="","",CONCATENATE(H39052,".",COUNTIF($E$1:E39051,E39052)+1))</f>
        <v/>
      </c>
      <c r="E39052" s="2" t="str">
        <f>IF(I39052="","",IF(I39052=INFORME!$C$22,CONCATENATE(H39052,".",I39052,".",G39052),""))</f>
        <v/>
      </c>
    </row>
    <row r="39053" spans="4:5" hidden="1" x14ac:dyDescent="0.25">
      <c r="D39053" s="2" t="str">
        <f>IF(E39053="","",CONCATENATE(H39053,".",COUNTIF($E$1:E39052,E39053)+1))</f>
        <v/>
      </c>
      <c r="E39053" s="2" t="str">
        <f>IF(I39053="","",IF(I39053=INFORME!$C$22,CONCATENATE(H39053,".",I39053,".",G39053),""))</f>
        <v/>
      </c>
    </row>
    <row r="39054" spans="4:5" hidden="1" x14ac:dyDescent="0.25">
      <c r="D39054" s="2" t="str">
        <f>IF(E39054="","",CONCATENATE(H39054,".",COUNTIF($E$1:E39053,E39054)+1))</f>
        <v/>
      </c>
      <c r="E39054" s="2" t="str">
        <f>IF(I39054="","",IF(I39054=INFORME!$C$22,CONCATENATE(H39054,".",I39054,".",G39054),""))</f>
        <v/>
      </c>
    </row>
    <row r="39055" spans="4:5" hidden="1" x14ac:dyDescent="0.25">
      <c r="D39055" s="2" t="str">
        <f>IF(E39055="","",CONCATENATE(H39055,".",COUNTIF($E$1:E39054,E39055)+1))</f>
        <v/>
      </c>
      <c r="E39055" s="2" t="str">
        <f>IF(I39055="","",IF(I39055=INFORME!$C$22,CONCATENATE(H39055,".",I39055,".",G39055),""))</f>
        <v/>
      </c>
    </row>
    <row r="39056" spans="4:5" hidden="1" x14ac:dyDescent="0.25">
      <c r="D39056" s="2" t="str">
        <f>IF(E39056="","",CONCATENATE(H39056,".",COUNTIF($E$1:E39055,E39056)+1))</f>
        <v/>
      </c>
      <c r="E39056" s="2" t="str">
        <f>IF(I39056="","",IF(I39056=INFORME!$C$22,CONCATENATE(H39056,".",I39056,".",G39056),""))</f>
        <v/>
      </c>
    </row>
    <row r="39057" spans="4:5" hidden="1" x14ac:dyDescent="0.25">
      <c r="D39057" s="2" t="str">
        <f>IF(E39057="","",CONCATENATE(H39057,".",COUNTIF($E$1:E39056,E39057)+1))</f>
        <v/>
      </c>
      <c r="E39057" s="2" t="str">
        <f>IF(I39057="","",IF(I39057=INFORME!$C$22,CONCATENATE(H39057,".",I39057,".",G39057),""))</f>
        <v/>
      </c>
    </row>
    <row r="39058" spans="4:5" hidden="1" x14ac:dyDescent="0.25">
      <c r="D39058" s="2" t="str">
        <f>IF(E39058="","",CONCATENATE(H39058,".",COUNTIF($E$1:E39057,E39058)+1))</f>
        <v/>
      </c>
      <c r="E39058" s="2" t="str">
        <f>IF(I39058="","",IF(I39058=INFORME!$C$22,CONCATENATE(H39058,".",I39058,".",G39058),""))</f>
        <v/>
      </c>
    </row>
    <row r="39059" spans="4:5" hidden="1" x14ac:dyDescent="0.25">
      <c r="D39059" s="2" t="str">
        <f>IF(E39059="","",CONCATENATE(H39059,".",COUNTIF($E$1:E39058,E39059)+1))</f>
        <v/>
      </c>
      <c r="E39059" s="2" t="str">
        <f>IF(I39059="","",IF(I39059=INFORME!$C$22,CONCATENATE(H39059,".",I39059,".",G39059),""))</f>
        <v/>
      </c>
    </row>
    <row r="39060" spans="4:5" hidden="1" x14ac:dyDescent="0.25">
      <c r="D39060" s="2" t="str">
        <f>IF(E39060="","",CONCATENATE(H39060,".",COUNTIF($E$1:E39059,E39060)+1))</f>
        <v/>
      </c>
      <c r="E39060" s="2" t="str">
        <f>IF(I39060="","",IF(I39060=INFORME!$C$22,CONCATENATE(H39060,".",I39060,".",G39060),""))</f>
        <v/>
      </c>
    </row>
    <row r="39061" spans="4:5" hidden="1" x14ac:dyDescent="0.25">
      <c r="D39061" s="2" t="str">
        <f>IF(E39061="","",CONCATENATE(H39061,".",COUNTIF($E$1:E39060,E39061)+1))</f>
        <v/>
      </c>
      <c r="E39061" s="2" t="str">
        <f>IF(I39061="","",IF(I39061=INFORME!$C$22,CONCATENATE(H39061,".",I39061,".",G39061),""))</f>
        <v/>
      </c>
    </row>
    <row r="39062" spans="4:5" hidden="1" x14ac:dyDescent="0.25">
      <c r="D39062" s="2" t="str">
        <f>IF(E39062="","",CONCATENATE(H39062,".",COUNTIF($E$1:E39061,E39062)+1))</f>
        <v/>
      </c>
      <c r="E39062" s="2" t="str">
        <f>IF(I39062="","",IF(I39062=INFORME!$C$22,CONCATENATE(H39062,".",I39062,".",G39062),""))</f>
        <v/>
      </c>
    </row>
    <row r="39063" spans="4:5" hidden="1" x14ac:dyDescent="0.25">
      <c r="D39063" s="2" t="str">
        <f>IF(E39063="","",CONCATENATE(H39063,".",COUNTIF($E$1:E39062,E39063)+1))</f>
        <v/>
      </c>
      <c r="E39063" s="2" t="str">
        <f>IF(I39063="","",IF(I39063=INFORME!$C$22,CONCATENATE(H39063,".",I39063,".",G39063),""))</f>
        <v/>
      </c>
    </row>
    <row r="39064" spans="4:5" hidden="1" x14ac:dyDescent="0.25">
      <c r="D39064" s="2" t="str">
        <f>IF(E39064="","",CONCATENATE(H39064,".",COUNTIF($E$1:E39063,E39064)+1))</f>
        <v/>
      </c>
      <c r="E39064" s="2" t="str">
        <f>IF(I39064="","",IF(I39064=INFORME!$C$22,CONCATENATE(H39064,".",I39064,".",G39064),""))</f>
        <v/>
      </c>
    </row>
    <row r="39065" spans="4:5" hidden="1" x14ac:dyDescent="0.25">
      <c r="D39065" s="2" t="str">
        <f>IF(E39065="","",CONCATENATE(H39065,".",COUNTIF($E$1:E39064,E39065)+1))</f>
        <v/>
      </c>
      <c r="E39065" s="2" t="str">
        <f>IF(I39065="","",IF(I39065=INFORME!$C$22,CONCATENATE(H39065,".",I39065,".",G39065),""))</f>
        <v/>
      </c>
    </row>
    <row r="39066" spans="4:5" hidden="1" x14ac:dyDescent="0.25">
      <c r="D39066" s="2" t="str">
        <f>IF(E39066="","",CONCATENATE(H39066,".",COUNTIF($E$1:E39065,E39066)+1))</f>
        <v/>
      </c>
      <c r="E39066" s="2" t="str">
        <f>IF(I39066="","",IF(I39066=INFORME!$C$22,CONCATENATE(H39066,".",I39066,".",G39066),""))</f>
        <v/>
      </c>
    </row>
    <row r="39067" spans="4:5" hidden="1" x14ac:dyDescent="0.25">
      <c r="D39067" s="2" t="str">
        <f>IF(E39067="","",CONCATENATE(H39067,".",COUNTIF($E$1:E39066,E39067)+1))</f>
        <v/>
      </c>
      <c r="E39067" s="2" t="str">
        <f>IF(I39067="","",IF(I39067=INFORME!$C$22,CONCATENATE(H39067,".",I39067,".",G39067),""))</f>
        <v/>
      </c>
    </row>
    <row r="39068" spans="4:5" hidden="1" x14ac:dyDescent="0.25">
      <c r="D39068" s="2" t="str">
        <f>IF(E39068="","",CONCATENATE(H39068,".",COUNTIF($E$1:E39067,E39068)+1))</f>
        <v/>
      </c>
      <c r="E39068" s="2" t="str">
        <f>IF(I39068="","",IF(I39068=INFORME!$C$22,CONCATENATE(H39068,".",I39068,".",G39068),""))</f>
        <v/>
      </c>
    </row>
    <row r="39069" spans="4:5" hidden="1" x14ac:dyDescent="0.25">
      <c r="D39069" s="2" t="str">
        <f>IF(E39069="","",CONCATENATE(H39069,".",COUNTIF($E$1:E39068,E39069)+1))</f>
        <v/>
      </c>
      <c r="E39069" s="2" t="str">
        <f>IF(I39069="","",IF(I39069=INFORME!$C$22,CONCATENATE(H39069,".",I39069,".",G39069),""))</f>
        <v/>
      </c>
    </row>
    <row r="39070" spans="4:5" hidden="1" x14ac:dyDescent="0.25">
      <c r="D39070" s="2" t="str">
        <f>IF(E39070="","",CONCATENATE(H39070,".",COUNTIF($E$1:E39069,E39070)+1))</f>
        <v/>
      </c>
      <c r="E39070" s="2" t="str">
        <f>IF(I39070="","",IF(I39070=INFORME!$C$22,CONCATENATE(H39070,".",I39070,".",G39070),""))</f>
        <v/>
      </c>
    </row>
    <row r="39071" spans="4:5" hidden="1" x14ac:dyDescent="0.25">
      <c r="D39071" s="2" t="str">
        <f>IF(E39071="","",CONCATENATE(H39071,".",COUNTIF($E$1:E39070,E39071)+1))</f>
        <v/>
      </c>
      <c r="E39071" s="2" t="str">
        <f>IF(I39071="","",IF(I39071=INFORME!$C$22,CONCATENATE(H39071,".",I39071,".",G39071),""))</f>
        <v/>
      </c>
    </row>
    <row r="39072" spans="4:5" hidden="1" x14ac:dyDescent="0.25">
      <c r="D39072" s="2" t="str">
        <f>IF(E39072="","",CONCATENATE(H39072,".",COUNTIF($E$1:E39071,E39072)+1))</f>
        <v/>
      </c>
      <c r="E39072" s="2" t="str">
        <f>IF(I39072="","",IF(I39072=INFORME!$C$22,CONCATENATE(H39072,".",I39072,".",G39072),""))</f>
        <v/>
      </c>
    </row>
    <row r="39073" spans="4:5" hidden="1" x14ac:dyDescent="0.25">
      <c r="D39073" s="2" t="str">
        <f>IF(E39073="","",CONCATENATE(H39073,".",COUNTIF($E$1:E39072,E39073)+1))</f>
        <v/>
      </c>
      <c r="E39073" s="2" t="str">
        <f>IF(I39073="","",IF(I39073=INFORME!$C$22,CONCATENATE(H39073,".",I39073,".",G39073),""))</f>
        <v/>
      </c>
    </row>
    <row r="39074" spans="4:5" hidden="1" x14ac:dyDescent="0.25">
      <c r="D39074" s="2" t="str">
        <f>IF(E39074="","",CONCATENATE(H39074,".",COUNTIF($E$1:E39073,E39074)+1))</f>
        <v/>
      </c>
      <c r="E39074" s="2" t="str">
        <f>IF(I39074="","",IF(I39074=INFORME!$C$22,CONCATENATE(H39074,".",I39074,".",G39074),""))</f>
        <v/>
      </c>
    </row>
    <row r="39075" spans="4:5" hidden="1" x14ac:dyDescent="0.25">
      <c r="D39075" s="2" t="str">
        <f>IF(E39075="","",CONCATENATE(H39075,".",COUNTIF($E$1:E39074,E39075)+1))</f>
        <v/>
      </c>
      <c r="E39075" s="2" t="str">
        <f>IF(I39075="","",IF(I39075=INFORME!$C$22,CONCATENATE(H39075,".",I39075,".",G39075),""))</f>
        <v/>
      </c>
    </row>
    <row r="39076" spans="4:5" hidden="1" x14ac:dyDescent="0.25">
      <c r="D39076" s="2" t="str">
        <f>IF(E39076="","",CONCATENATE(H39076,".",COUNTIF($E$1:E39075,E39076)+1))</f>
        <v/>
      </c>
      <c r="E39076" s="2" t="str">
        <f>IF(I39076="","",IF(I39076=INFORME!$C$22,CONCATENATE(H39076,".",I39076,".",G39076),""))</f>
        <v/>
      </c>
    </row>
    <row r="39077" spans="4:5" hidden="1" x14ac:dyDescent="0.25">
      <c r="D39077" s="2" t="str">
        <f>IF(E39077="","",CONCATENATE(H39077,".",COUNTIF($E$1:E39076,E39077)+1))</f>
        <v/>
      </c>
      <c r="E39077" s="2" t="str">
        <f>IF(I39077="","",IF(I39077=INFORME!$C$22,CONCATENATE(H39077,".",I39077,".",G39077),""))</f>
        <v/>
      </c>
    </row>
    <row r="39078" spans="4:5" hidden="1" x14ac:dyDescent="0.25">
      <c r="D39078" s="2" t="str">
        <f>IF(E39078="","",CONCATENATE(H39078,".",COUNTIF($E$1:E39077,E39078)+1))</f>
        <v/>
      </c>
      <c r="E39078" s="2" t="str">
        <f>IF(I39078="","",IF(I39078=INFORME!$C$22,CONCATENATE(H39078,".",I39078,".",G39078),""))</f>
        <v/>
      </c>
    </row>
    <row r="39079" spans="4:5" hidden="1" x14ac:dyDescent="0.25">
      <c r="D39079" s="2" t="str">
        <f>IF(E39079="","",CONCATENATE(H39079,".",COUNTIF($E$1:E39078,E39079)+1))</f>
        <v/>
      </c>
      <c r="E39079" s="2" t="str">
        <f>IF(I39079="","",IF(I39079=INFORME!$C$22,CONCATENATE(H39079,".",I39079,".",G39079),""))</f>
        <v/>
      </c>
    </row>
    <row r="39080" spans="4:5" hidden="1" x14ac:dyDescent="0.25">
      <c r="D39080" s="2" t="str">
        <f>IF(E39080="","",CONCATENATE(H39080,".",COUNTIF($E$1:E39079,E39080)+1))</f>
        <v/>
      </c>
      <c r="E39080" s="2" t="str">
        <f>IF(I39080="","",IF(I39080=INFORME!$C$22,CONCATENATE(H39080,".",I39080,".",G39080),""))</f>
        <v/>
      </c>
    </row>
    <row r="39081" spans="4:5" hidden="1" x14ac:dyDescent="0.25">
      <c r="D39081" s="2" t="str">
        <f>IF(E39081="","",CONCATENATE(H39081,".",COUNTIF($E$1:E39080,E39081)+1))</f>
        <v/>
      </c>
      <c r="E39081" s="2" t="str">
        <f>IF(I39081="","",IF(I39081=INFORME!$C$22,CONCATENATE(H39081,".",I39081,".",G39081),""))</f>
        <v/>
      </c>
    </row>
    <row r="39082" spans="4:5" hidden="1" x14ac:dyDescent="0.25">
      <c r="D39082" s="2" t="str">
        <f>IF(E39082="","",CONCATENATE(H39082,".",COUNTIF($E$1:E39081,E39082)+1))</f>
        <v/>
      </c>
      <c r="E39082" s="2" t="str">
        <f>IF(I39082="","",IF(I39082=INFORME!$C$22,CONCATENATE(H39082,".",I39082,".",G39082),""))</f>
        <v/>
      </c>
    </row>
    <row r="39083" spans="4:5" hidden="1" x14ac:dyDescent="0.25">
      <c r="D39083" s="2" t="str">
        <f>IF(E39083="","",CONCATENATE(H39083,".",COUNTIF($E$1:E39082,E39083)+1))</f>
        <v/>
      </c>
      <c r="E39083" s="2" t="str">
        <f>IF(I39083="","",IF(I39083=INFORME!$C$22,CONCATENATE(H39083,".",I39083,".",G39083),""))</f>
        <v/>
      </c>
    </row>
    <row r="39084" spans="4:5" hidden="1" x14ac:dyDescent="0.25">
      <c r="D39084" s="2" t="str">
        <f>IF(E39084="","",CONCATENATE(H39084,".",COUNTIF($E$1:E39083,E39084)+1))</f>
        <v/>
      </c>
      <c r="E39084" s="2" t="str">
        <f>IF(I39084="","",IF(I39084=INFORME!$C$22,CONCATENATE(H39084,".",I39084,".",G39084),""))</f>
        <v/>
      </c>
    </row>
    <row r="39085" spans="4:5" hidden="1" x14ac:dyDescent="0.25">
      <c r="D39085" s="2" t="str">
        <f>IF(E39085="","",CONCATENATE(H39085,".",COUNTIF($E$1:E39084,E39085)+1))</f>
        <v/>
      </c>
      <c r="E39085" s="2" t="str">
        <f>IF(I39085="","",IF(I39085=INFORME!$C$22,CONCATENATE(H39085,".",I39085,".",G39085),""))</f>
        <v/>
      </c>
    </row>
    <row r="39086" spans="4:5" hidden="1" x14ac:dyDescent="0.25">
      <c r="D39086" s="2" t="str">
        <f>IF(E39086="","",CONCATENATE(H39086,".",COUNTIF($E$1:E39085,E39086)+1))</f>
        <v/>
      </c>
      <c r="E39086" s="2" t="str">
        <f>IF(I39086="","",IF(I39086=INFORME!$C$22,CONCATENATE(H39086,".",I39086,".",G39086),""))</f>
        <v/>
      </c>
    </row>
    <row r="39087" spans="4:5" hidden="1" x14ac:dyDescent="0.25">
      <c r="D39087" s="2" t="str">
        <f>IF(E39087="","",CONCATENATE(H39087,".",COUNTIF($E$1:E39086,E39087)+1))</f>
        <v/>
      </c>
      <c r="E39087" s="2" t="str">
        <f>IF(I39087="","",IF(I39087=INFORME!$C$22,CONCATENATE(H39087,".",I39087,".",G39087),""))</f>
        <v/>
      </c>
    </row>
    <row r="39088" spans="4:5" hidden="1" x14ac:dyDescent="0.25">
      <c r="D39088" s="2" t="str">
        <f>IF(E39088="","",CONCATENATE(H39088,".",COUNTIF($E$1:E39087,E39088)+1))</f>
        <v/>
      </c>
      <c r="E39088" s="2" t="str">
        <f>IF(I39088="","",IF(I39088=INFORME!$C$22,CONCATENATE(H39088,".",I39088,".",G39088),""))</f>
        <v/>
      </c>
    </row>
    <row r="39089" spans="4:5" hidden="1" x14ac:dyDescent="0.25">
      <c r="D39089" s="2" t="str">
        <f>IF(E39089="","",CONCATENATE(H39089,".",COUNTIF($E$1:E39088,E39089)+1))</f>
        <v/>
      </c>
      <c r="E39089" s="2" t="str">
        <f>IF(I39089="","",IF(I39089=INFORME!$C$22,CONCATENATE(H39089,".",I39089,".",G39089),""))</f>
        <v/>
      </c>
    </row>
    <row r="39090" spans="4:5" hidden="1" x14ac:dyDescent="0.25">
      <c r="D39090" s="2" t="str">
        <f>IF(E39090="","",CONCATENATE(H39090,".",COUNTIF($E$1:E39089,E39090)+1))</f>
        <v/>
      </c>
      <c r="E39090" s="2" t="str">
        <f>IF(I39090="","",IF(I39090=INFORME!$C$22,CONCATENATE(H39090,".",I39090,".",G39090),""))</f>
        <v/>
      </c>
    </row>
    <row r="39091" spans="4:5" hidden="1" x14ac:dyDescent="0.25">
      <c r="D39091" s="2" t="str">
        <f>IF(E39091="","",CONCATENATE(H39091,".",COUNTIF($E$1:E39090,E39091)+1))</f>
        <v/>
      </c>
      <c r="E39091" s="2" t="str">
        <f>IF(I39091="","",IF(I39091=INFORME!$C$22,CONCATENATE(H39091,".",I39091,".",G39091),""))</f>
        <v/>
      </c>
    </row>
    <row r="39092" spans="4:5" hidden="1" x14ac:dyDescent="0.25">
      <c r="D39092" s="2" t="str">
        <f>IF(E39092="","",CONCATENATE(H39092,".",COUNTIF($E$1:E39091,E39092)+1))</f>
        <v/>
      </c>
      <c r="E39092" s="2" t="str">
        <f>IF(I39092="","",IF(I39092=INFORME!$C$22,CONCATENATE(H39092,".",I39092,".",G39092),""))</f>
        <v/>
      </c>
    </row>
    <row r="39093" spans="4:5" hidden="1" x14ac:dyDescent="0.25">
      <c r="D39093" s="2" t="str">
        <f>IF(E39093="","",CONCATENATE(H39093,".",COUNTIF($E$1:E39092,E39093)+1))</f>
        <v/>
      </c>
      <c r="E39093" s="2" t="str">
        <f>IF(I39093="","",IF(I39093=INFORME!$C$22,CONCATENATE(H39093,".",I39093,".",G39093),""))</f>
        <v/>
      </c>
    </row>
    <row r="39094" spans="4:5" hidden="1" x14ac:dyDescent="0.25">
      <c r="D39094" s="2" t="str">
        <f>IF(E39094="","",CONCATENATE(H39094,".",COUNTIF($E$1:E39093,E39094)+1))</f>
        <v/>
      </c>
      <c r="E39094" s="2" t="str">
        <f>IF(I39094="","",IF(I39094=INFORME!$C$22,CONCATENATE(H39094,".",I39094,".",G39094),""))</f>
        <v/>
      </c>
    </row>
    <row r="39095" spans="4:5" hidden="1" x14ac:dyDescent="0.25">
      <c r="D39095" s="2" t="str">
        <f>IF(E39095="","",CONCATENATE(H39095,".",COUNTIF($E$1:E39094,E39095)+1))</f>
        <v/>
      </c>
      <c r="E39095" s="2" t="str">
        <f>IF(I39095="","",IF(I39095=INFORME!$C$22,CONCATENATE(H39095,".",I39095,".",G39095),""))</f>
        <v/>
      </c>
    </row>
    <row r="39096" spans="4:5" hidden="1" x14ac:dyDescent="0.25">
      <c r="D39096" s="2" t="str">
        <f>IF(E39096="","",CONCATENATE(H39096,".",COUNTIF($E$1:E39095,E39096)+1))</f>
        <v/>
      </c>
      <c r="E39096" s="2" t="str">
        <f>IF(I39096="","",IF(I39096=INFORME!$C$22,CONCATENATE(H39096,".",I39096,".",G39096),""))</f>
        <v/>
      </c>
    </row>
    <row r="39097" spans="4:5" hidden="1" x14ac:dyDescent="0.25">
      <c r="D39097" s="2" t="str">
        <f>IF(E39097="","",CONCATENATE(H39097,".",COUNTIF($E$1:E39096,E39097)+1))</f>
        <v/>
      </c>
      <c r="E39097" s="2" t="str">
        <f>IF(I39097="","",IF(I39097=INFORME!$C$22,CONCATENATE(H39097,".",I39097,".",G39097),""))</f>
        <v/>
      </c>
    </row>
    <row r="39098" spans="4:5" hidden="1" x14ac:dyDescent="0.25">
      <c r="D39098" s="2" t="str">
        <f>IF(E39098="","",CONCATENATE(H39098,".",COUNTIF($E$1:E39097,E39098)+1))</f>
        <v/>
      </c>
      <c r="E39098" s="2" t="str">
        <f>IF(I39098="","",IF(I39098=INFORME!$C$22,CONCATENATE(H39098,".",I39098,".",G39098),""))</f>
        <v/>
      </c>
    </row>
    <row r="39099" spans="4:5" hidden="1" x14ac:dyDescent="0.25">
      <c r="D39099" s="2" t="str">
        <f>IF(E39099="","",CONCATENATE(H39099,".",COUNTIF($E$1:E39098,E39099)+1))</f>
        <v/>
      </c>
      <c r="E39099" s="2" t="str">
        <f>IF(I39099="","",IF(I39099=INFORME!$C$22,CONCATENATE(H39099,".",I39099,".",G39099),""))</f>
        <v/>
      </c>
    </row>
    <row r="39100" spans="4:5" hidden="1" x14ac:dyDescent="0.25">
      <c r="D39100" s="2" t="str">
        <f>IF(E39100="","",CONCATENATE(H39100,".",COUNTIF($E$1:E39099,E39100)+1))</f>
        <v/>
      </c>
      <c r="E39100" s="2" t="str">
        <f>IF(I39100="","",IF(I39100=INFORME!$C$22,CONCATENATE(H39100,".",I39100,".",G39100),""))</f>
        <v/>
      </c>
    </row>
    <row r="39101" spans="4:5" hidden="1" x14ac:dyDescent="0.25">
      <c r="D39101" s="2" t="str">
        <f>IF(E39101="","",CONCATENATE(H39101,".",COUNTIF($E$1:E39100,E39101)+1))</f>
        <v/>
      </c>
      <c r="E39101" s="2" t="str">
        <f>IF(I39101="","",IF(I39101=INFORME!$C$22,CONCATENATE(H39101,".",I39101,".",G39101),""))</f>
        <v/>
      </c>
    </row>
    <row r="39102" spans="4:5" hidden="1" x14ac:dyDescent="0.25">
      <c r="D39102" s="2" t="str">
        <f>IF(E39102="","",CONCATENATE(H39102,".",COUNTIF($E$1:E39101,E39102)+1))</f>
        <v/>
      </c>
      <c r="E39102" s="2" t="str">
        <f>IF(I39102="","",IF(I39102=INFORME!$C$22,CONCATENATE(H39102,".",I39102,".",G39102),""))</f>
        <v/>
      </c>
    </row>
    <row r="39103" spans="4:5" hidden="1" x14ac:dyDescent="0.25">
      <c r="D39103" s="2" t="str">
        <f>IF(E39103="","",CONCATENATE(H39103,".",COUNTIF($E$1:E39102,E39103)+1))</f>
        <v/>
      </c>
      <c r="E39103" s="2" t="str">
        <f>IF(I39103="","",IF(I39103=INFORME!$C$22,CONCATENATE(H39103,".",I39103,".",G39103),""))</f>
        <v/>
      </c>
    </row>
    <row r="39104" spans="4:5" hidden="1" x14ac:dyDescent="0.25">
      <c r="D39104" s="2" t="str">
        <f>IF(E39104="","",CONCATENATE(H39104,".",COUNTIF($E$1:E39103,E39104)+1))</f>
        <v/>
      </c>
      <c r="E39104" s="2" t="str">
        <f>IF(I39104="","",IF(I39104=INFORME!$C$22,CONCATENATE(H39104,".",I39104,".",G39104),""))</f>
        <v/>
      </c>
    </row>
    <row r="39105" spans="4:5" hidden="1" x14ac:dyDescent="0.25">
      <c r="D39105" s="2" t="str">
        <f>IF(E39105="","",CONCATENATE(H39105,".",COUNTIF($E$1:E39104,E39105)+1))</f>
        <v/>
      </c>
      <c r="E39105" s="2" t="str">
        <f>IF(I39105="","",IF(I39105=INFORME!$C$22,CONCATENATE(H39105,".",I39105,".",G39105),""))</f>
        <v/>
      </c>
    </row>
    <row r="39106" spans="4:5" hidden="1" x14ac:dyDescent="0.25">
      <c r="D39106" s="2" t="str">
        <f>IF(E39106="","",CONCATENATE(H39106,".",COUNTIF($E$1:E39105,E39106)+1))</f>
        <v/>
      </c>
      <c r="E39106" s="2" t="str">
        <f>IF(I39106="","",IF(I39106=INFORME!$C$22,CONCATENATE(H39106,".",I39106,".",G39106),""))</f>
        <v/>
      </c>
    </row>
    <row r="39107" spans="4:5" hidden="1" x14ac:dyDescent="0.25">
      <c r="D39107" s="2" t="str">
        <f>IF(E39107="","",CONCATENATE(H39107,".",COUNTIF($E$1:E39106,E39107)+1))</f>
        <v/>
      </c>
      <c r="E39107" s="2" t="str">
        <f>IF(I39107="","",IF(I39107=INFORME!$C$22,CONCATENATE(H39107,".",I39107,".",G39107),""))</f>
        <v/>
      </c>
    </row>
    <row r="39108" spans="4:5" hidden="1" x14ac:dyDescent="0.25">
      <c r="D39108" s="2" t="str">
        <f>IF(E39108="","",CONCATENATE(H39108,".",COUNTIF($E$1:E39107,E39108)+1))</f>
        <v/>
      </c>
      <c r="E39108" s="2" t="str">
        <f>IF(I39108="","",IF(I39108=INFORME!$C$22,CONCATENATE(H39108,".",I39108,".",G39108),""))</f>
        <v/>
      </c>
    </row>
    <row r="39109" spans="4:5" hidden="1" x14ac:dyDescent="0.25">
      <c r="D39109" s="2" t="str">
        <f>IF(E39109="","",CONCATENATE(H39109,".",COUNTIF($E$1:E39108,E39109)+1))</f>
        <v/>
      </c>
      <c r="E39109" s="2" t="str">
        <f>IF(I39109="","",IF(I39109=INFORME!$C$22,CONCATENATE(H39109,".",I39109,".",G39109),""))</f>
        <v/>
      </c>
    </row>
    <row r="39110" spans="4:5" hidden="1" x14ac:dyDescent="0.25">
      <c r="D39110" s="2" t="str">
        <f>IF(E39110="","",CONCATENATE(H39110,".",COUNTIF($E$1:E39109,E39110)+1))</f>
        <v/>
      </c>
      <c r="E39110" s="2" t="str">
        <f>IF(I39110="","",IF(I39110=INFORME!$C$22,CONCATENATE(H39110,".",I39110,".",G39110),""))</f>
        <v/>
      </c>
    </row>
    <row r="39111" spans="4:5" hidden="1" x14ac:dyDescent="0.25">
      <c r="D39111" s="2" t="str">
        <f>IF(E39111="","",CONCATENATE(H39111,".",COUNTIF($E$1:E39110,E39111)+1))</f>
        <v/>
      </c>
      <c r="E39111" s="2" t="str">
        <f>IF(I39111="","",IF(I39111=INFORME!$C$22,CONCATENATE(H39111,".",I39111,".",G39111),""))</f>
        <v/>
      </c>
    </row>
    <row r="39112" spans="4:5" hidden="1" x14ac:dyDescent="0.25">
      <c r="D39112" s="2" t="str">
        <f>IF(E39112="","",CONCATENATE(H39112,".",COUNTIF($E$1:E39111,E39112)+1))</f>
        <v/>
      </c>
      <c r="E39112" s="2" t="str">
        <f>IF(I39112="","",IF(I39112=INFORME!$C$22,CONCATENATE(H39112,".",I39112,".",G39112),""))</f>
        <v/>
      </c>
    </row>
    <row r="39113" spans="4:5" hidden="1" x14ac:dyDescent="0.25">
      <c r="D39113" s="2" t="str">
        <f>IF(E39113="","",CONCATENATE(H39113,".",COUNTIF($E$1:E39112,E39113)+1))</f>
        <v/>
      </c>
      <c r="E39113" s="2" t="str">
        <f>IF(I39113="","",IF(I39113=INFORME!$C$22,CONCATENATE(H39113,".",I39113,".",G39113),""))</f>
        <v/>
      </c>
    </row>
    <row r="39114" spans="4:5" hidden="1" x14ac:dyDescent="0.25">
      <c r="D39114" s="2" t="str">
        <f>IF(E39114="","",CONCATENATE(H39114,".",COUNTIF($E$1:E39113,E39114)+1))</f>
        <v/>
      </c>
      <c r="E39114" s="2" t="str">
        <f>IF(I39114="","",IF(I39114=INFORME!$C$22,CONCATENATE(H39114,".",I39114,".",G39114),""))</f>
        <v/>
      </c>
    </row>
    <row r="39115" spans="4:5" hidden="1" x14ac:dyDescent="0.25">
      <c r="D39115" s="2" t="str">
        <f>IF(E39115="","",CONCATENATE(H39115,".",COUNTIF($E$1:E39114,E39115)+1))</f>
        <v/>
      </c>
      <c r="E39115" s="2" t="str">
        <f>IF(I39115="","",IF(I39115=INFORME!$C$22,CONCATENATE(H39115,".",I39115,".",G39115),""))</f>
        <v/>
      </c>
    </row>
    <row r="39116" spans="4:5" hidden="1" x14ac:dyDescent="0.25">
      <c r="D39116" s="2" t="str">
        <f>IF(E39116="","",CONCATENATE(H39116,".",COUNTIF($E$1:E39115,E39116)+1))</f>
        <v/>
      </c>
      <c r="E39116" s="2" t="str">
        <f>IF(I39116="","",IF(I39116=INFORME!$C$22,CONCATENATE(H39116,".",I39116,".",G39116),""))</f>
        <v/>
      </c>
    </row>
    <row r="39117" spans="4:5" hidden="1" x14ac:dyDescent="0.25">
      <c r="D39117" s="2" t="str">
        <f>IF(E39117="","",CONCATENATE(H39117,".",COUNTIF($E$1:E39116,E39117)+1))</f>
        <v/>
      </c>
      <c r="E39117" s="2" t="str">
        <f>IF(I39117="","",IF(I39117=INFORME!$C$22,CONCATENATE(H39117,".",I39117,".",G39117),""))</f>
        <v/>
      </c>
    </row>
    <row r="39118" spans="4:5" hidden="1" x14ac:dyDescent="0.25">
      <c r="D39118" s="2" t="str">
        <f>IF(E39118="","",CONCATENATE(H39118,".",COUNTIF($E$1:E39117,E39118)+1))</f>
        <v/>
      </c>
      <c r="E39118" s="2" t="str">
        <f>IF(I39118="","",IF(I39118=INFORME!$C$22,CONCATENATE(H39118,".",I39118,".",G39118),""))</f>
        <v/>
      </c>
    </row>
    <row r="39119" spans="4:5" hidden="1" x14ac:dyDescent="0.25">
      <c r="D39119" s="2" t="str">
        <f>IF(E39119="","",CONCATENATE(H39119,".",COUNTIF($E$1:E39118,E39119)+1))</f>
        <v/>
      </c>
      <c r="E39119" s="2" t="str">
        <f>IF(I39119="","",IF(I39119=INFORME!$C$22,CONCATENATE(H39119,".",I39119,".",G39119),""))</f>
        <v/>
      </c>
    </row>
    <row r="39120" spans="4:5" hidden="1" x14ac:dyDescent="0.25">
      <c r="D39120" s="2" t="str">
        <f>IF(E39120="","",CONCATENATE(H39120,".",COUNTIF($E$1:E39119,E39120)+1))</f>
        <v/>
      </c>
      <c r="E39120" s="2" t="str">
        <f>IF(I39120="","",IF(I39120=INFORME!$C$22,CONCATENATE(H39120,".",I39120,".",G39120),""))</f>
        <v/>
      </c>
    </row>
    <row r="39121" spans="4:5" hidden="1" x14ac:dyDescent="0.25">
      <c r="D39121" s="2" t="str">
        <f>IF(E39121="","",CONCATENATE(H39121,".",COUNTIF($E$1:E39120,E39121)+1))</f>
        <v/>
      </c>
      <c r="E39121" s="2" t="str">
        <f>IF(I39121="","",IF(I39121=INFORME!$C$22,CONCATENATE(H39121,".",I39121,".",G39121),""))</f>
        <v/>
      </c>
    </row>
    <row r="39122" spans="4:5" hidden="1" x14ac:dyDescent="0.25">
      <c r="D39122" s="2" t="str">
        <f>IF(E39122="","",CONCATENATE(H39122,".",COUNTIF($E$1:E39121,E39122)+1))</f>
        <v/>
      </c>
      <c r="E39122" s="2" t="str">
        <f>IF(I39122="","",IF(I39122=INFORME!$C$22,CONCATENATE(H39122,".",I39122,".",G39122),""))</f>
        <v/>
      </c>
    </row>
    <row r="39123" spans="4:5" hidden="1" x14ac:dyDescent="0.25">
      <c r="D39123" s="2" t="str">
        <f>IF(E39123="","",CONCATENATE(H39123,".",COUNTIF($E$1:E39122,E39123)+1))</f>
        <v/>
      </c>
      <c r="E39123" s="2" t="str">
        <f>IF(I39123="","",IF(I39123=INFORME!$C$22,CONCATENATE(H39123,".",I39123,".",G39123),""))</f>
        <v/>
      </c>
    </row>
    <row r="39124" spans="4:5" hidden="1" x14ac:dyDescent="0.25">
      <c r="D39124" s="2" t="str">
        <f>IF(E39124="","",CONCATENATE(H39124,".",COUNTIF($E$1:E39123,E39124)+1))</f>
        <v/>
      </c>
      <c r="E39124" s="2" t="str">
        <f>IF(I39124="","",IF(I39124=INFORME!$C$22,CONCATENATE(H39124,".",I39124,".",G39124),""))</f>
        <v/>
      </c>
    </row>
    <row r="39125" spans="4:5" hidden="1" x14ac:dyDescent="0.25">
      <c r="D39125" s="2" t="str">
        <f>IF(E39125="","",CONCATENATE(H39125,".",COUNTIF($E$1:E39124,E39125)+1))</f>
        <v/>
      </c>
      <c r="E39125" s="2" t="str">
        <f>IF(I39125="","",IF(I39125=INFORME!$C$22,CONCATENATE(H39125,".",I39125,".",G39125),""))</f>
        <v/>
      </c>
    </row>
    <row r="39126" spans="4:5" hidden="1" x14ac:dyDescent="0.25">
      <c r="D39126" s="2" t="str">
        <f>IF(E39126="","",CONCATENATE(H39126,".",COUNTIF($E$1:E39125,E39126)+1))</f>
        <v/>
      </c>
      <c r="E39126" s="2" t="str">
        <f>IF(I39126="","",IF(I39126=INFORME!$C$22,CONCATENATE(H39126,".",I39126,".",G39126),""))</f>
        <v/>
      </c>
    </row>
    <row r="39127" spans="4:5" hidden="1" x14ac:dyDescent="0.25">
      <c r="D39127" s="2" t="str">
        <f>IF(E39127="","",CONCATENATE(H39127,".",COUNTIF($E$1:E39126,E39127)+1))</f>
        <v/>
      </c>
      <c r="E39127" s="2" t="str">
        <f>IF(I39127="","",IF(I39127=INFORME!$C$22,CONCATENATE(H39127,".",I39127,".",G39127),""))</f>
        <v/>
      </c>
    </row>
    <row r="39128" spans="4:5" hidden="1" x14ac:dyDescent="0.25">
      <c r="D39128" s="2" t="str">
        <f>IF(E39128="","",CONCATENATE(H39128,".",COUNTIF($E$1:E39127,E39128)+1))</f>
        <v/>
      </c>
      <c r="E39128" s="2" t="str">
        <f>IF(I39128="","",IF(I39128=INFORME!$C$22,CONCATENATE(H39128,".",I39128,".",G39128),""))</f>
        <v/>
      </c>
    </row>
    <row r="39129" spans="4:5" hidden="1" x14ac:dyDescent="0.25">
      <c r="D39129" s="2" t="str">
        <f>IF(E39129="","",CONCATENATE(H39129,".",COUNTIF($E$1:E39128,E39129)+1))</f>
        <v/>
      </c>
      <c r="E39129" s="2" t="str">
        <f>IF(I39129="","",IF(I39129=INFORME!$C$22,CONCATENATE(H39129,".",I39129,".",G39129),""))</f>
        <v/>
      </c>
    </row>
    <row r="39130" spans="4:5" hidden="1" x14ac:dyDescent="0.25">
      <c r="D39130" s="2" t="str">
        <f>IF(E39130="","",CONCATENATE(H39130,".",COUNTIF($E$1:E39129,E39130)+1))</f>
        <v/>
      </c>
      <c r="E39130" s="2" t="str">
        <f>IF(I39130="","",IF(I39130=INFORME!$C$22,CONCATENATE(H39130,".",I39130,".",G39130),""))</f>
        <v/>
      </c>
    </row>
    <row r="39131" spans="4:5" hidden="1" x14ac:dyDescent="0.25">
      <c r="D39131" s="2" t="str">
        <f>IF(E39131="","",CONCATENATE(H39131,".",COUNTIF($E$1:E39130,E39131)+1))</f>
        <v/>
      </c>
      <c r="E39131" s="2" t="str">
        <f>IF(I39131="","",IF(I39131=INFORME!$C$22,CONCATENATE(H39131,".",I39131,".",G39131),""))</f>
        <v/>
      </c>
    </row>
    <row r="39132" spans="4:5" hidden="1" x14ac:dyDescent="0.25">
      <c r="D39132" s="2" t="str">
        <f>IF(E39132="","",CONCATENATE(H39132,".",COUNTIF($E$1:E39131,E39132)+1))</f>
        <v/>
      </c>
      <c r="E39132" s="2" t="str">
        <f>IF(I39132="","",IF(I39132=INFORME!$C$22,CONCATENATE(H39132,".",I39132,".",G39132),""))</f>
        <v/>
      </c>
    </row>
    <row r="39133" spans="4:5" hidden="1" x14ac:dyDescent="0.25">
      <c r="D39133" s="2" t="str">
        <f>IF(E39133="","",CONCATENATE(H39133,".",COUNTIF($E$1:E39132,E39133)+1))</f>
        <v/>
      </c>
      <c r="E39133" s="2" t="str">
        <f>IF(I39133="","",IF(I39133=INFORME!$C$22,CONCATENATE(H39133,".",I39133,".",G39133),""))</f>
        <v/>
      </c>
    </row>
    <row r="39134" spans="4:5" hidden="1" x14ac:dyDescent="0.25">
      <c r="D39134" s="2" t="str">
        <f>IF(E39134="","",CONCATENATE(H39134,".",COUNTIF($E$1:E39133,E39134)+1))</f>
        <v/>
      </c>
      <c r="E39134" s="2" t="str">
        <f>IF(I39134="","",IF(I39134=INFORME!$C$22,CONCATENATE(H39134,".",I39134,".",G39134),""))</f>
        <v/>
      </c>
    </row>
    <row r="39135" spans="4:5" hidden="1" x14ac:dyDescent="0.25">
      <c r="D39135" s="2" t="str">
        <f>IF(E39135="","",CONCATENATE(H39135,".",COUNTIF($E$1:E39134,E39135)+1))</f>
        <v/>
      </c>
      <c r="E39135" s="2" t="str">
        <f>IF(I39135="","",IF(I39135=INFORME!$C$22,CONCATENATE(H39135,".",I39135,".",G39135),""))</f>
        <v/>
      </c>
    </row>
    <row r="39136" spans="4:5" hidden="1" x14ac:dyDescent="0.25">
      <c r="D39136" s="2" t="str">
        <f>IF(E39136="","",CONCATENATE(H39136,".",COUNTIF($E$1:E39135,E39136)+1))</f>
        <v/>
      </c>
      <c r="E39136" s="2" t="str">
        <f>IF(I39136="","",IF(I39136=INFORME!$C$22,CONCATENATE(H39136,".",I39136,".",G39136),""))</f>
        <v/>
      </c>
    </row>
    <row r="39137" spans="4:5" hidden="1" x14ac:dyDescent="0.25">
      <c r="D39137" s="2" t="str">
        <f>IF(E39137="","",CONCATENATE(H39137,".",COUNTIF($E$1:E39136,E39137)+1))</f>
        <v/>
      </c>
      <c r="E39137" s="2" t="str">
        <f>IF(I39137="","",IF(I39137=INFORME!$C$22,CONCATENATE(H39137,".",I39137,".",G39137),""))</f>
        <v/>
      </c>
    </row>
    <row r="39138" spans="4:5" hidden="1" x14ac:dyDescent="0.25">
      <c r="D39138" s="2" t="str">
        <f>IF(E39138="","",CONCATENATE(H39138,".",COUNTIF($E$1:E39137,E39138)+1))</f>
        <v/>
      </c>
      <c r="E39138" s="2" t="str">
        <f>IF(I39138="","",IF(I39138=INFORME!$C$22,CONCATENATE(H39138,".",I39138,".",G39138),""))</f>
        <v/>
      </c>
    </row>
    <row r="39139" spans="4:5" hidden="1" x14ac:dyDescent="0.25">
      <c r="D39139" s="2" t="str">
        <f>IF(E39139="","",CONCATENATE(H39139,".",COUNTIF($E$1:E39138,E39139)+1))</f>
        <v/>
      </c>
      <c r="E39139" s="2" t="str">
        <f>IF(I39139="","",IF(I39139=INFORME!$C$22,CONCATENATE(H39139,".",I39139,".",G39139),""))</f>
        <v/>
      </c>
    </row>
    <row r="39140" spans="4:5" hidden="1" x14ac:dyDescent="0.25">
      <c r="D39140" s="2" t="str">
        <f>IF(E39140="","",CONCATENATE(H39140,".",COUNTIF($E$1:E39139,E39140)+1))</f>
        <v/>
      </c>
      <c r="E39140" s="2" t="str">
        <f>IF(I39140="","",IF(I39140=INFORME!$C$22,CONCATENATE(H39140,".",I39140,".",G39140),""))</f>
        <v/>
      </c>
    </row>
    <row r="39141" spans="4:5" hidden="1" x14ac:dyDescent="0.25">
      <c r="D39141" s="2" t="str">
        <f>IF(E39141="","",CONCATENATE(H39141,".",COUNTIF($E$1:E39140,E39141)+1))</f>
        <v/>
      </c>
      <c r="E39141" s="2" t="str">
        <f>IF(I39141="","",IF(I39141=INFORME!$C$22,CONCATENATE(H39141,".",I39141,".",G39141),""))</f>
        <v/>
      </c>
    </row>
    <row r="39142" spans="4:5" hidden="1" x14ac:dyDescent="0.25">
      <c r="D39142" s="2" t="str">
        <f>IF(E39142="","",CONCATENATE(H39142,".",COUNTIF($E$1:E39141,E39142)+1))</f>
        <v/>
      </c>
      <c r="E39142" s="2" t="str">
        <f>IF(I39142="","",IF(I39142=INFORME!$C$22,CONCATENATE(H39142,".",I39142,".",G39142),""))</f>
        <v/>
      </c>
    </row>
    <row r="39143" spans="4:5" hidden="1" x14ac:dyDescent="0.25">
      <c r="D39143" s="2" t="str">
        <f>IF(E39143="","",CONCATENATE(H39143,".",COUNTIF($E$1:E39142,E39143)+1))</f>
        <v/>
      </c>
      <c r="E39143" s="2" t="str">
        <f>IF(I39143="","",IF(I39143=INFORME!$C$22,CONCATENATE(H39143,".",I39143,".",G39143),""))</f>
        <v/>
      </c>
    </row>
    <row r="39144" spans="4:5" hidden="1" x14ac:dyDescent="0.25">
      <c r="D39144" s="2" t="str">
        <f>IF(E39144="","",CONCATENATE(H39144,".",COUNTIF($E$1:E39143,E39144)+1))</f>
        <v/>
      </c>
      <c r="E39144" s="2" t="str">
        <f>IF(I39144="","",IF(I39144=INFORME!$C$22,CONCATENATE(H39144,".",I39144,".",G39144),""))</f>
        <v/>
      </c>
    </row>
    <row r="39145" spans="4:5" hidden="1" x14ac:dyDescent="0.25">
      <c r="D39145" s="2" t="str">
        <f>IF(E39145="","",CONCATENATE(H39145,".",COUNTIF($E$1:E39144,E39145)+1))</f>
        <v/>
      </c>
      <c r="E39145" s="2" t="str">
        <f>IF(I39145="","",IF(I39145=INFORME!$C$22,CONCATENATE(H39145,".",I39145,".",G39145),""))</f>
        <v/>
      </c>
    </row>
    <row r="39146" spans="4:5" hidden="1" x14ac:dyDescent="0.25">
      <c r="D39146" s="2" t="str">
        <f>IF(E39146="","",CONCATENATE(H39146,".",COUNTIF($E$1:E39145,E39146)+1))</f>
        <v/>
      </c>
      <c r="E39146" s="2" t="str">
        <f>IF(I39146="","",IF(I39146=INFORME!$C$22,CONCATENATE(H39146,".",I39146,".",G39146),""))</f>
        <v/>
      </c>
    </row>
    <row r="39147" spans="4:5" hidden="1" x14ac:dyDescent="0.25">
      <c r="D39147" s="2" t="str">
        <f>IF(E39147="","",CONCATENATE(H39147,".",COUNTIF($E$1:E39146,E39147)+1))</f>
        <v/>
      </c>
      <c r="E39147" s="2" t="str">
        <f>IF(I39147="","",IF(I39147=INFORME!$C$22,CONCATENATE(H39147,".",I39147,".",G39147),""))</f>
        <v/>
      </c>
    </row>
    <row r="39148" spans="4:5" hidden="1" x14ac:dyDescent="0.25">
      <c r="D39148" s="2" t="str">
        <f>IF(E39148="","",CONCATENATE(H39148,".",COUNTIF($E$1:E39147,E39148)+1))</f>
        <v/>
      </c>
      <c r="E39148" s="2" t="str">
        <f>IF(I39148="","",IF(I39148=INFORME!$C$22,CONCATENATE(H39148,".",I39148,".",G39148),""))</f>
        <v/>
      </c>
    </row>
    <row r="39149" spans="4:5" hidden="1" x14ac:dyDescent="0.25">
      <c r="D39149" s="2" t="str">
        <f>IF(E39149="","",CONCATENATE(H39149,".",COUNTIF($E$1:E39148,E39149)+1))</f>
        <v/>
      </c>
      <c r="E39149" s="2" t="str">
        <f>IF(I39149="","",IF(I39149=INFORME!$C$22,CONCATENATE(H39149,".",I39149,".",G39149),""))</f>
        <v/>
      </c>
    </row>
    <row r="39150" spans="4:5" hidden="1" x14ac:dyDescent="0.25">
      <c r="D39150" s="2" t="str">
        <f>IF(E39150="","",CONCATENATE(H39150,".",COUNTIF($E$1:E39149,E39150)+1))</f>
        <v/>
      </c>
      <c r="E39150" s="2" t="str">
        <f>IF(I39150="","",IF(I39150=INFORME!$C$22,CONCATENATE(H39150,".",I39150,".",G39150),""))</f>
        <v/>
      </c>
    </row>
    <row r="39151" spans="4:5" hidden="1" x14ac:dyDescent="0.25">
      <c r="D39151" s="2" t="str">
        <f>IF(E39151="","",CONCATENATE(H39151,".",COUNTIF($E$1:E39150,E39151)+1))</f>
        <v/>
      </c>
      <c r="E39151" s="2" t="str">
        <f>IF(I39151="","",IF(I39151=INFORME!$C$22,CONCATENATE(H39151,".",I39151,".",G39151),""))</f>
        <v/>
      </c>
    </row>
    <row r="39152" spans="4:5" hidden="1" x14ac:dyDescent="0.25">
      <c r="D39152" s="2" t="str">
        <f>IF(E39152="","",CONCATENATE(H39152,".",COUNTIF($E$1:E39151,E39152)+1))</f>
        <v/>
      </c>
      <c r="E39152" s="2" t="str">
        <f>IF(I39152="","",IF(I39152=INFORME!$C$22,CONCATENATE(H39152,".",I39152,".",G39152),""))</f>
        <v/>
      </c>
    </row>
    <row r="39153" spans="4:5" hidden="1" x14ac:dyDescent="0.25">
      <c r="D39153" s="2" t="str">
        <f>IF(E39153="","",CONCATENATE(H39153,".",COUNTIF($E$1:E39152,E39153)+1))</f>
        <v/>
      </c>
      <c r="E39153" s="2" t="str">
        <f>IF(I39153="","",IF(I39153=INFORME!$C$22,CONCATENATE(H39153,".",I39153,".",G39153),""))</f>
        <v/>
      </c>
    </row>
    <row r="39154" spans="4:5" hidden="1" x14ac:dyDescent="0.25">
      <c r="D39154" s="2" t="str">
        <f>IF(E39154="","",CONCATENATE(H39154,".",COUNTIF($E$1:E39153,E39154)+1))</f>
        <v/>
      </c>
      <c r="E39154" s="2" t="str">
        <f>IF(I39154="","",IF(I39154=INFORME!$C$22,CONCATENATE(H39154,".",I39154,".",G39154),""))</f>
        <v/>
      </c>
    </row>
    <row r="39155" spans="4:5" hidden="1" x14ac:dyDescent="0.25">
      <c r="D39155" s="2" t="str">
        <f>IF(E39155="","",CONCATENATE(H39155,".",COUNTIF($E$1:E39154,E39155)+1))</f>
        <v/>
      </c>
      <c r="E39155" s="2" t="str">
        <f>IF(I39155="","",IF(I39155=INFORME!$C$22,CONCATENATE(H39155,".",I39155,".",G39155),""))</f>
        <v/>
      </c>
    </row>
    <row r="39156" spans="4:5" hidden="1" x14ac:dyDescent="0.25">
      <c r="D39156" s="2" t="str">
        <f>IF(E39156="","",CONCATENATE(H39156,".",COUNTIF($E$1:E39155,E39156)+1))</f>
        <v/>
      </c>
      <c r="E39156" s="2" t="str">
        <f>IF(I39156="","",IF(I39156=INFORME!$C$22,CONCATENATE(H39156,".",I39156,".",G39156),""))</f>
        <v/>
      </c>
    </row>
    <row r="39157" spans="4:5" hidden="1" x14ac:dyDescent="0.25">
      <c r="D39157" s="2" t="str">
        <f>IF(E39157="","",CONCATENATE(H39157,".",COUNTIF($E$1:E39156,E39157)+1))</f>
        <v/>
      </c>
      <c r="E39157" s="2" t="str">
        <f>IF(I39157="","",IF(I39157=INFORME!$C$22,CONCATENATE(H39157,".",I39157,".",G39157),""))</f>
        <v/>
      </c>
    </row>
    <row r="39158" spans="4:5" hidden="1" x14ac:dyDescent="0.25">
      <c r="D39158" s="2" t="str">
        <f>IF(E39158="","",CONCATENATE(H39158,".",COUNTIF($E$1:E39157,E39158)+1))</f>
        <v/>
      </c>
      <c r="E39158" s="2" t="str">
        <f>IF(I39158="","",IF(I39158=INFORME!$C$22,CONCATENATE(H39158,".",I39158,".",G39158),""))</f>
        <v/>
      </c>
    </row>
    <row r="39159" spans="4:5" hidden="1" x14ac:dyDescent="0.25">
      <c r="D39159" s="2" t="str">
        <f>IF(E39159="","",CONCATENATE(H39159,".",COUNTIF($E$1:E39158,E39159)+1))</f>
        <v/>
      </c>
      <c r="E39159" s="2" t="str">
        <f>IF(I39159="","",IF(I39159=INFORME!$C$22,CONCATENATE(H39159,".",I39159,".",G39159),""))</f>
        <v/>
      </c>
    </row>
    <row r="39160" spans="4:5" hidden="1" x14ac:dyDescent="0.25">
      <c r="D39160" s="2" t="str">
        <f>IF(E39160="","",CONCATENATE(H39160,".",COUNTIF($E$1:E39159,E39160)+1))</f>
        <v/>
      </c>
      <c r="E39160" s="2" t="str">
        <f>IF(I39160="","",IF(I39160=INFORME!$C$22,CONCATENATE(H39160,".",I39160,".",G39160),""))</f>
        <v/>
      </c>
    </row>
    <row r="39161" spans="4:5" hidden="1" x14ac:dyDescent="0.25">
      <c r="D39161" s="2" t="str">
        <f>IF(E39161="","",CONCATENATE(H39161,".",COUNTIF($E$1:E39160,E39161)+1))</f>
        <v/>
      </c>
      <c r="E39161" s="2" t="str">
        <f>IF(I39161="","",IF(I39161=INFORME!$C$22,CONCATENATE(H39161,".",I39161,".",G39161),""))</f>
        <v/>
      </c>
    </row>
    <row r="39162" spans="4:5" hidden="1" x14ac:dyDescent="0.25">
      <c r="D39162" s="2" t="str">
        <f>IF(E39162="","",CONCATENATE(H39162,".",COUNTIF($E$1:E39161,E39162)+1))</f>
        <v/>
      </c>
      <c r="E39162" s="2" t="str">
        <f>IF(I39162="","",IF(I39162=INFORME!$C$22,CONCATENATE(H39162,".",I39162,".",G39162),""))</f>
        <v/>
      </c>
    </row>
    <row r="39163" spans="4:5" hidden="1" x14ac:dyDescent="0.25">
      <c r="D39163" s="2" t="str">
        <f>IF(E39163="","",CONCATENATE(H39163,".",COUNTIF($E$1:E39162,E39163)+1))</f>
        <v/>
      </c>
      <c r="E39163" s="2" t="str">
        <f>IF(I39163="","",IF(I39163=INFORME!$C$22,CONCATENATE(H39163,".",I39163,".",G39163),""))</f>
        <v/>
      </c>
    </row>
    <row r="39164" spans="4:5" hidden="1" x14ac:dyDescent="0.25">
      <c r="D39164" s="2" t="str">
        <f>IF(E39164="","",CONCATENATE(H39164,".",COUNTIF($E$1:E39163,E39164)+1))</f>
        <v/>
      </c>
      <c r="E39164" s="2" t="str">
        <f>IF(I39164="","",IF(I39164=INFORME!$C$22,CONCATENATE(H39164,".",I39164,".",G39164),""))</f>
        <v/>
      </c>
    </row>
    <row r="39165" spans="4:5" hidden="1" x14ac:dyDescent="0.25">
      <c r="D39165" s="2" t="str">
        <f>IF(E39165="","",CONCATENATE(H39165,".",COUNTIF($E$1:E39164,E39165)+1))</f>
        <v/>
      </c>
      <c r="E39165" s="2" t="str">
        <f>IF(I39165="","",IF(I39165=INFORME!$C$22,CONCATENATE(H39165,".",I39165,".",G39165),""))</f>
        <v/>
      </c>
    </row>
    <row r="39166" spans="4:5" hidden="1" x14ac:dyDescent="0.25">
      <c r="D39166" s="2" t="str">
        <f>IF(E39166="","",CONCATENATE(H39166,".",COUNTIF($E$1:E39165,E39166)+1))</f>
        <v/>
      </c>
      <c r="E39166" s="2" t="str">
        <f>IF(I39166="","",IF(I39166=INFORME!$C$22,CONCATENATE(H39166,".",I39166,".",G39166),""))</f>
        <v/>
      </c>
    </row>
    <row r="39167" spans="4:5" hidden="1" x14ac:dyDescent="0.25">
      <c r="D39167" s="2" t="str">
        <f>IF(E39167="","",CONCATENATE(H39167,".",COUNTIF($E$1:E39166,E39167)+1))</f>
        <v/>
      </c>
      <c r="E39167" s="2" t="str">
        <f>IF(I39167="","",IF(I39167=INFORME!$C$22,CONCATENATE(H39167,".",I39167,".",G39167),""))</f>
        <v/>
      </c>
    </row>
    <row r="39168" spans="4:5" hidden="1" x14ac:dyDescent="0.25">
      <c r="D39168" s="2" t="str">
        <f>IF(E39168="","",CONCATENATE(H39168,".",COUNTIF($E$1:E39167,E39168)+1))</f>
        <v/>
      </c>
      <c r="E39168" s="2" t="str">
        <f>IF(I39168="","",IF(I39168=INFORME!$C$22,CONCATENATE(H39168,".",I39168,".",G39168),""))</f>
        <v/>
      </c>
    </row>
    <row r="39169" spans="4:5" hidden="1" x14ac:dyDescent="0.25">
      <c r="D39169" s="2" t="str">
        <f>IF(E39169="","",CONCATENATE(H39169,".",COUNTIF($E$1:E39168,E39169)+1))</f>
        <v/>
      </c>
      <c r="E39169" s="2" t="str">
        <f>IF(I39169="","",IF(I39169=INFORME!$C$22,CONCATENATE(H39169,".",I39169,".",G39169),""))</f>
        <v/>
      </c>
    </row>
    <row r="39170" spans="4:5" hidden="1" x14ac:dyDescent="0.25">
      <c r="D39170" s="2" t="str">
        <f>IF(E39170="","",CONCATENATE(H39170,".",COUNTIF($E$1:E39169,E39170)+1))</f>
        <v/>
      </c>
      <c r="E39170" s="2" t="str">
        <f>IF(I39170="","",IF(I39170=INFORME!$C$22,CONCATENATE(H39170,".",I39170,".",G39170),""))</f>
        <v/>
      </c>
    </row>
    <row r="39171" spans="4:5" hidden="1" x14ac:dyDescent="0.25">
      <c r="D39171" s="2" t="str">
        <f>IF(E39171="","",CONCATENATE(H39171,".",COUNTIF($E$1:E39170,E39171)+1))</f>
        <v/>
      </c>
      <c r="E39171" s="2" t="str">
        <f>IF(I39171="","",IF(I39171=INFORME!$C$22,CONCATENATE(H39171,".",I39171,".",G39171),""))</f>
        <v/>
      </c>
    </row>
    <row r="39172" spans="4:5" hidden="1" x14ac:dyDescent="0.25">
      <c r="D39172" s="2" t="str">
        <f>IF(E39172="","",CONCATENATE(H39172,".",COUNTIF($E$1:E39171,E39172)+1))</f>
        <v/>
      </c>
      <c r="E39172" s="2" t="str">
        <f>IF(I39172="","",IF(I39172=INFORME!$C$22,CONCATENATE(H39172,".",I39172,".",G39172),""))</f>
        <v/>
      </c>
    </row>
    <row r="39173" spans="4:5" hidden="1" x14ac:dyDescent="0.25">
      <c r="D39173" s="2" t="str">
        <f>IF(E39173="","",CONCATENATE(H39173,".",COUNTIF($E$1:E39172,E39173)+1))</f>
        <v/>
      </c>
      <c r="E39173" s="2" t="str">
        <f>IF(I39173="","",IF(I39173=INFORME!$C$22,CONCATENATE(H39173,".",I39173,".",G39173),""))</f>
        <v/>
      </c>
    </row>
    <row r="39174" spans="4:5" hidden="1" x14ac:dyDescent="0.25">
      <c r="D39174" s="2" t="str">
        <f>IF(E39174="","",CONCATENATE(H39174,".",COUNTIF($E$1:E39173,E39174)+1))</f>
        <v/>
      </c>
      <c r="E39174" s="2" t="str">
        <f>IF(I39174="","",IF(I39174=INFORME!$C$22,CONCATENATE(H39174,".",I39174,".",G39174),""))</f>
        <v/>
      </c>
    </row>
    <row r="39175" spans="4:5" hidden="1" x14ac:dyDescent="0.25">
      <c r="D39175" s="2" t="str">
        <f>IF(E39175="","",CONCATENATE(H39175,".",COUNTIF($E$1:E39174,E39175)+1))</f>
        <v/>
      </c>
      <c r="E39175" s="2" t="str">
        <f>IF(I39175="","",IF(I39175=INFORME!$C$22,CONCATENATE(H39175,".",I39175,".",G39175),""))</f>
        <v/>
      </c>
    </row>
    <row r="39176" spans="4:5" hidden="1" x14ac:dyDescent="0.25">
      <c r="D39176" s="2" t="str">
        <f>IF(E39176="","",CONCATENATE(H39176,".",COUNTIF($E$1:E39175,E39176)+1))</f>
        <v/>
      </c>
      <c r="E39176" s="2" t="str">
        <f>IF(I39176="","",IF(I39176=INFORME!$C$22,CONCATENATE(H39176,".",I39176,".",G39176),""))</f>
        <v/>
      </c>
    </row>
    <row r="39177" spans="4:5" hidden="1" x14ac:dyDescent="0.25">
      <c r="D39177" s="2" t="str">
        <f>IF(E39177="","",CONCATENATE(H39177,".",COUNTIF($E$1:E39176,E39177)+1))</f>
        <v/>
      </c>
      <c r="E39177" s="2" t="str">
        <f>IF(I39177="","",IF(I39177=INFORME!$C$22,CONCATENATE(H39177,".",I39177,".",G39177),""))</f>
        <v/>
      </c>
    </row>
    <row r="39178" spans="4:5" hidden="1" x14ac:dyDescent="0.25">
      <c r="D39178" s="2" t="str">
        <f>IF(E39178="","",CONCATENATE(H39178,".",COUNTIF($E$1:E39177,E39178)+1))</f>
        <v/>
      </c>
      <c r="E39178" s="2" t="str">
        <f>IF(I39178="","",IF(I39178=INFORME!$C$22,CONCATENATE(H39178,".",I39178,".",G39178),""))</f>
        <v/>
      </c>
    </row>
    <row r="39179" spans="4:5" hidden="1" x14ac:dyDescent="0.25">
      <c r="D39179" s="2" t="str">
        <f>IF(E39179="","",CONCATENATE(H39179,".",COUNTIF($E$1:E39178,E39179)+1))</f>
        <v/>
      </c>
      <c r="E39179" s="2" t="str">
        <f>IF(I39179="","",IF(I39179=INFORME!$C$22,CONCATENATE(H39179,".",I39179,".",G39179),""))</f>
        <v/>
      </c>
    </row>
    <row r="39180" spans="4:5" hidden="1" x14ac:dyDescent="0.25">
      <c r="D39180" s="2" t="str">
        <f>IF(E39180="","",CONCATENATE(H39180,".",COUNTIF($E$1:E39179,E39180)+1))</f>
        <v/>
      </c>
      <c r="E39180" s="2" t="str">
        <f>IF(I39180="","",IF(I39180=INFORME!$C$22,CONCATENATE(H39180,".",I39180,".",G39180),""))</f>
        <v/>
      </c>
    </row>
    <row r="39181" spans="4:5" hidden="1" x14ac:dyDescent="0.25">
      <c r="D39181" s="2" t="str">
        <f>IF(E39181="","",CONCATENATE(H39181,".",COUNTIF($E$1:E39180,E39181)+1))</f>
        <v/>
      </c>
      <c r="E39181" s="2" t="str">
        <f>IF(I39181="","",IF(I39181=INFORME!$C$22,CONCATENATE(H39181,".",I39181,".",G39181),""))</f>
        <v/>
      </c>
    </row>
    <row r="39182" spans="4:5" hidden="1" x14ac:dyDescent="0.25">
      <c r="D39182" s="2" t="str">
        <f>IF(E39182="","",CONCATENATE(H39182,".",COUNTIF($E$1:E39181,E39182)+1))</f>
        <v/>
      </c>
      <c r="E39182" s="2" t="str">
        <f>IF(I39182="","",IF(I39182=INFORME!$C$22,CONCATENATE(H39182,".",I39182,".",G39182),""))</f>
        <v/>
      </c>
    </row>
    <row r="39183" spans="4:5" hidden="1" x14ac:dyDescent="0.25">
      <c r="D39183" s="2" t="str">
        <f>IF(E39183="","",CONCATENATE(H39183,".",COUNTIF($E$1:E39182,E39183)+1))</f>
        <v/>
      </c>
      <c r="E39183" s="2" t="str">
        <f>IF(I39183="","",IF(I39183=INFORME!$C$22,CONCATENATE(H39183,".",I39183,".",G39183),""))</f>
        <v/>
      </c>
    </row>
    <row r="39184" spans="4:5" hidden="1" x14ac:dyDescent="0.25">
      <c r="D39184" s="2" t="str">
        <f>IF(E39184="","",CONCATENATE(H39184,".",COUNTIF($E$1:E39183,E39184)+1))</f>
        <v/>
      </c>
      <c r="E39184" s="2" t="str">
        <f>IF(I39184="","",IF(I39184=INFORME!$C$22,CONCATENATE(H39184,".",I39184,".",G39184),""))</f>
        <v/>
      </c>
    </row>
    <row r="39185" spans="4:5" hidden="1" x14ac:dyDescent="0.25">
      <c r="D39185" s="2" t="str">
        <f>IF(E39185="","",CONCATENATE(H39185,".",COUNTIF($E$1:E39184,E39185)+1))</f>
        <v/>
      </c>
      <c r="E39185" s="2" t="str">
        <f>IF(I39185="","",IF(I39185=INFORME!$C$22,CONCATENATE(H39185,".",I39185,".",G39185),""))</f>
        <v/>
      </c>
    </row>
    <row r="39186" spans="4:5" hidden="1" x14ac:dyDescent="0.25">
      <c r="D39186" s="2" t="str">
        <f>IF(E39186="","",CONCATENATE(H39186,".",COUNTIF($E$1:E39185,E39186)+1))</f>
        <v/>
      </c>
      <c r="E39186" s="2" t="str">
        <f>IF(I39186="","",IF(I39186=INFORME!$C$22,CONCATENATE(H39186,".",I39186,".",G39186),""))</f>
        <v/>
      </c>
    </row>
    <row r="39187" spans="4:5" hidden="1" x14ac:dyDescent="0.25">
      <c r="D39187" s="2" t="str">
        <f>IF(E39187="","",CONCATENATE(H39187,".",COUNTIF($E$1:E39186,E39187)+1))</f>
        <v/>
      </c>
      <c r="E39187" s="2" t="str">
        <f>IF(I39187="","",IF(I39187=INFORME!$C$22,CONCATENATE(H39187,".",I39187,".",G39187),""))</f>
        <v/>
      </c>
    </row>
    <row r="39188" spans="4:5" hidden="1" x14ac:dyDescent="0.25">
      <c r="D39188" s="2" t="str">
        <f>IF(E39188="","",CONCATENATE(H39188,".",COUNTIF($E$1:E39187,E39188)+1))</f>
        <v/>
      </c>
      <c r="E39188" s="2" t="str">
        <f>IF(I39188="","",IF(I39188=INFORME!$C$22,CONCATENATE(H39188,".",I39188,".",G39188),""))</f>
        <v/>
      </c>
    </row>
    <row r="39189" spans="4:5" hidden="1" x14ac:dyDescent="0.25">
      <c r="D39189" s="2" t="str">
        <f>IF(E39189="","",CONCATENATE(H39189,".",COUNTIF($E$1:E39188,E39189)+1))</f>
        <v/>
      </c>
      <c r="E39189" s="2" t="str">
        <f>IF(I39189="","",IF(I39189=INFORME!$C$22,CONCATENATE(H39189,".",I39189,".",G39189),""))</f>
        <v/>
      </c>
    </row>
    <row r="39190" spans="4:5" hidden="1" x14ac:dyDescent="0.25">
      <c r="D39190" s="2" t="str">
        <f>IF(E39190="","",CONCATENATE(H39190,".",COUNTIF($E$1:E39189,E39190)+1))</f>
        <v/>
      </c>
      <c r="E39190" s="2" t="str">
        <f>IF(I39190="","",IF(I39190=INFORME!$C$22,CONCATENATE(H39190,".",I39190,".",G39190),""))</f>
        <v/>
      </c>
    </row>
    <row r="39191" spans="4:5" hidden="1" x14ac:dyDescent="0.25">
      <c r="D39191" s="2" t="str">
        <f>IF(E39191="","",CONCATENATE(H39191,".",COUNTIF($E$1:E39190,E39191)+1))</f>
        <v/>
      </c>
      <c r="E39191" s="2" t="str">
        <f>IF(I39191="","",IF(I39191=INFORME!$C$22,CONCATENATE(H39191,".",I39191,".",G39191),""))</f>
        <v/>
      </c>
    </row>
    <row r="39192" spans="4:5" hidden="1" x14ac:dyDescent="0.25">
      <c r="D39192" s="2" t="str">
        <f>IF(E39192="","",CONCATENATE(H39192,".",COUNTIF($E$1:E39191,E39192)+1))</f>
        <v/>
      </c>
      <c r="E39192" s="2" t="str">
        <f>IF(I39192="","",IF(I39192=INFORME!$C$22,CONCATENATE(H39192,".",I39192,".",G39192),""))</f>
        <v/>
      </c>
    </row>
    <row r="39193" spans="4:5" hidden="1" x14ac:dyDescent="0.25">
      <c r="D39193" s="2" t="str">
        <f>IF(E39193="","",CONCATENATE(H39193,".",COUNTIF($E$1:E39192,E39193)+1))</f>
        <v/>
      </c>
      <c r="E39193" s="2" t="str">
        <f>IF(I39193="","",IF(I39193=INFORME!$C$22,CONCATENATE(H39193,".",I39193,".",G39193),""))</f>
        <v/>
      </c>
    </row>
    <row r="39194" spans="4:5" hidden="1" x14ac:dyDescent="0.25">
      <c r="D39194" s="2" t="str">
        <f>IF(E39194="","",CONCATENATE(H39194,".",COUNTIF($E$1:E39193,E39194)+1))</f>
        <v/>
      </c>
      <c r="E39194" s="2" t="str">
        <f>IF(I39194="","",IF(I39194=INFORME!$C$22,CONCATENATE(H39194,".",I39194,".",G39194),""))</f>
        <v/>
      </c>
    </row>
    <row r="39195" spans="4:5" hidden="1" x14ac:dyDescent="0.25">
      <c r="D39195" s="2" t="str">
        <f>IF(E39195="","",CONCATENATE(H39195,".",COUNTIF($E$1:E39194,E39195)+1))</f>
        <v/>
      </c>
      <c r="E39195" s="2" t="str">
        <f>IF(I39195="","",IF(I39195=INFORME!$C$22,CONCATENATE(H39195,".",I39195,".",G39195),""))</f>
        <v/>
      </c>
    </row>
    <row r="39196" spans="4:5" hidden="1" x14ac:dyDescent="0.25">
      <c r="D39196" s="2" t="str">
        <f>IF(E39196="","",CONCATENATE(H39196,".",COUNTIF($E$1:E39195,E39196)+1))</f>
        <v/>
      </c>
      <c r="E39196" s="2" t="str">
        <f>IF(I39196="","",IF(I39196=INFORME!$C$22,CONCATENATE(H39196,".",I39196,".",G39196),""))</f>
        <v/>
      </c>
    </row>
    <row r="39197" spans="4:5" hidden="1" x14ac:dyDescent="0.25">
      <c r="D39197" s="2" t="str">
        <f>IF(E39197="","",CONCATENATE(H39197,".",COUNTIF($E$1:E39196,E39197)+1))</f>
        <v/>
      </c>
      <c r="E39197" s="2" t="str">
        <f>IF(I39197="","",IF(I39197=INFORME!$C$22,CONCATENATE(H39197,".",I39197,".",G39197),""))</f>
        <v/>
      </c>
    </row>
    <row r="39198" spans="4:5" hidden="1" x14ac:dyDescent="0.25">
      <c r="D39198" s="2" t="str">
        <f>IF(E39198="","",CONCATENATE(H39198,".",COUNTIF($E$1:E39197,E39198)+1))</f>
        <v/>
      </c>
      <c r="E39198" s="2" t="str">
        <f>IF(I39198="","",IF(I39198=INFORME!$C$22,CONCATENATE(H39198,".",I39198,".",G39198),""))</f>
        <v/>
      </c>
    </row>
    <row r="39199" spans="4:5" hidden="1" x14ac:dyDescent="0.25">
      <c r="D39199" s="2" t="str">
        <f>IF(E39199="","",CONCATENATE(H39199,".",COUNTIF($E$1:E39198,E39199)+1))</f>
        <v/>
      </c>
      <c r="E39199" s="2" t="str">
        <f>IF(I39199="","",IF(I39199=INFORME!$C$22,CONCATENATE(H39199,".",I39199,".",G39199),""))</f>
        <v/>
      </c>
    </row>
    <row r="39200" spans="4:5" hidden="1" x14ac:dyDescent="0.25">
      <c r="D39200" s="2" t="str">
        <f>IF(E39200="","",CONCATENATE(H39200,".",COUNTIF($E$1:E39199,E39200)+1))</f>
        <v/>
      </c>
      <c r="E39200" s="2" t="str">
        <f>IF(I39200="","",IF(I39200=INFORME!$C$22,CONCATENATE(H39200,".",I39200,".",G39200),""))</f>
        <v/>
      </c>
    </row>
    <row r="39201" spans="4:5" hidden="1" x14ac:dyDescent="0.25">
      <c r="D39201" s="2" t="str">
        <f>IF(E39201="","",CONCATENATE(H39201,".",COUNTIF($E$1:E39200,E39201)+1))</f>
        <v/>
      </c>
      <c r="E39201" s="2" t="str">
        <f>IF(I39201="","",IF(I39201=INFORME!$C$22,CONCATENATE(H39201,".",I39201,".",G39201),""))</f>
        <v/>
      </c>
    </row>
    <row r="39202" spans="4:5" hidden="1" x14ac:dyDescent="0.25">
      <c r="D39202" s="2" t="str">
        <f>IF(E39202="","",CONCATENATE(H39202,".",COUNTIF($E$1:E39201,E39202)+1))</f>
        <v/>
      </c>
      <c r="E39202" s="2" t="str">
        <f>IF(I39202="","",IF(I39202=INFORME!$C$22,CONCATENATE(H39202,".",I39202,".",G39202),""))</f>
        <v/>
      </c>
    </row>
    <row r="39203" spans="4:5" hidden="1" x14ac:dyDescent="0.25">
      <c r="D39203" s="2" t="str">
        <f>IF(E39203="","",CONCATENATE(H39203,".",COUNTIF($E$1:E39202,E39203)+1))</f>
        <v/>
      </c>
      <c r="E39203" s="2" t="str">
        <f>IF(I39203="","",IF(I39203=INFORME!$C$22,CONCATENATE(H39203,".",I39203,".",G39203),""))</f>
        <v/>
      </c>
    </row>
    <row r="39204" spans="4:5" hidden="1" x14ac:dyDescent="0.25">
      <c r="D39204" s="2" t="str">
        <f>IF(E39204="","",CONCATENATE(H39204,".",COUNTIF($E$1:E39203,E39204)+1))</f>
        <v/>
      </c>
      <c r="E39204" s="2" t="str">
        <f>IF(I39204="","",IF(I39204=INFORME!$C$22,CONCATENATE(H39204,".",I39204,".",G39204),""))</f>
        <v/>
      </c>
    </row>
    <row r="39205" spans="4:5" hidden="1" x14ac:dyDescent="0.25">
      <c r="D39205" s="2" t="str">
        <f>IF(E39205="","",CONCATENATE(H39205,".",COUNTIF($E$1:E39204,E39205)+1))</f>
        <v/>
      </c>
      <c r="E39205" s="2" t="str">
        <f>IF(I39205="","",IF(I39205=INFORME!$C$22,CONCATENATE(H39205,".",I39205,".",G39205),""))</f>
        <v/>
      </c>
    </row>
    <row r="39206" spans="4:5" hidden="1" x14ac:dyDescent="0.25">
      <c r="D39206" s="2" t="str">
        <f>IF(E39206="","",CONCATENATE(H39206,".",COUNTIF($E$1:E39205,E39206)+1))</f>
        <v/>
      </c>
      <c r="E39206" s="2" t="str">
        <f>IF(I39206="","",IF(I39206=INFORME!$C$22,CONCATENATE(H39206,".",I39206,".",G39206),""))</f>
        <v/>
      </c>
    </row>
    <row r="39207" spans="4:5" hidden="1" x14ac:dyDescent="0.25">
      <c r="D39207" s="2" t="str">
        <f>IF(E39207="","",CONCATENATE(H39207,".",COUNTIF($E$1:E39206,E39207)+1))</f>
        <v/>
      </c>
      <c r="E39207" s="2" t="str">
        <f>IF(I39207="","",IF(I39207=INFORME!$C$22,CONCATENATE(H39207,".",I39207,".",G39207),""))</f>
        <v/>
      </c>
    </row>
    <row r="39208" spans="4:5" hidden="1" x14ac:dyDescent="0.25">
      <c r="D39208" s="2" t="str">
        <f>IF(E39208="","",CONCATENATE(H39208,".",COUNTIF($E$1:E39207,E39208)+1))</f>
        <v/>
      </c>
      <c r="E39208" s="2" t="str">
        <f>IF(I39208="","",IF(I39208=INFORME!$C$22,CONCATENATE(H39208,".",I39208,".",G39208),""))</f>
        <v/>
      </c>
    </row>
    <row r="39209" spans="4:5" hidden="1" x14ac:dyDescent="0.25">
      <c r="D39209" s="2" t="str">
        <f>IF(E39209="","",CONCATENATE(H39209,".",COUNTIF($E$1:E39208,E39209)+1))</f>
        <v/>
      </c>
      <c r="E39209" s="2" t="str">
        <f>IF(I39209="","",IF(I39209=INFORME!$C$22,CONCATENATE(H39209,".",I39209,".",G39209),""))</f>
        <v/>
      </c>
    </row>
    <row r="39210" spans="4:5" hidden="1" x14ac:dyDescent="0.25">
      <c r="D39210" s="2" t="str">
        <f>IF(E39210="","",CONCATENATE(H39210,".",COUNTIF($E$1:E39209,E39210)+1))</f>
        <v/>
      </c>
      <c r="E39210" s="2" t="str">
        <f>IF(I39210="","",IF(I39210=INFORME!$C$22,CONCATENATE(H39210,".",I39210,".",G39210),""))</f>
        <v/>
      </c>
    </row>
    <row r="39211" spans="4:5" hidden="1" x14ac:dyDescent="0.25">
      <c r="D39211" s="2" t="str">
        <f>IF(E39211="","",CONCATENATE(H39211,".",COUNTIF($E$1:E39210,E39211)+1))</f>
        <v/>
      </c>
      <c r="E39211" s="2" t="str">
        <f>IF(I39211="","",IF(I39211=INFORME!$C$22,CONCATENATE(H39211,".",I39211,".",G39211),""))</f>
        <v/>
      </c>
    </row>
    <row r="39212" spans="4:5" hidden="1" x14ac:dyDescent="0.25">
      <c r="D39212" s="2" t="str">
        <f>IF(E39212="","",CONCATENATE(H39212,".",COUNTIF($E$1:E39211,E39212)+1))</f>
        <v/>
      </c>
      <c r="E39212" s="2" t="str">
        <f>IF(I39212="","",IF(I39212=INFORME!$C$22,CONCATENATE(H39212,".",I39212,".",G39212),""))</f>
        <v/>
      </c>
    </row>
    <row r="39213" spans="4:5" hidden="1" x14ac:dyDescent="0.25">
      <c r="D39213" s="2" t="str">
        <f>IF(E39213="","",CONCATENATE(H39213,".",COUNTIF($E$1:E39212,E39213)+1))</f>
        <v/>
      </c>
      <c r="E39213" s="2" t="str">
        <f>IF(I39213="","",IF(I39213=INFORME!$C$22,CONCATENATE(H39213,".",I39213,".",G39213),""))</f>
        <v/>
      </c>
    </row>
    <row r="39214" spans="4:5" hidden="1" x14ac:dyDescent="0.25">
      <c r="D39214" s="2" t="str">
        <f>IF(E39214="","",CONCATENATE(H39214,".",COUNTIF($E$1:E39213,E39214)+1))</f>
        <v/>
      </c>
      <c r="E39214" s="2" t="str">
        <f>IF(I39214="","",IF(I39214=INFORME!$C$22,CONCATENATE(H39214,".",I39214,".",G39214),""))</f>
        <v/>
      </c>
    </row>
    <row r="39215" spans="4:5" hidden="1" x14ac:dyDescent="0.25">
      <c r="D39215" s="2" t="str">
        <f>IF(E39215="","",CONCATENATE(H39215,".",COUNTIF($E$1:E39214,E39215)+1))</f>
        <v/>
      </c>
      <c r="E39215" s="2" t="str">
        <f>IF(I39215="","",IF(I39215=INFORME!$C$22,CONCATENATE(H39215,".",I39215,".",G39215),""))</f>
        <v/>
      </c>
    </row>
    <row r="39216" spans="4:5" hidden="1" x14ac:dyDescent="0.25">
      <c r="D39216" s="2" t="str">
        <f>IF(E39216="","",CONCATENATE(H39216,".",COUNTIF($E$1:E39215,E39216)+1))</f>
        <v/>
      </c>
      <c r="E39216" s="2" t="str">
        <f>IF(I39216="","",IF(I39216=INFORME!$C$22,CONCATENATE(H39216,".",I39216,".",G39216),""))</f>
        <v/>
      </c>
    </row>
    <row r="39217" spans="4:5" hidden="1" x14ac:dyDescent="0.25">
      <c r="D39217" s="2" t="str">
        <f>IF(E39217="","",CONCATENATE(H39217,".",COUNTIF($E$1:E39216,E39217)+1))</f>
        <v/>
      </c>
      <c r="E39217" s="2" t="str">
        <f>IF(I39217="","",IF(I39217=INFORME!$C$22,CONCATENATE(H39217,".",I39217,".",G39217),""))</f>
        <v/>
      </c>
    </row>
    <row r="39218" spans="4:5" hidden="1" x14ac:dyDescent="0.25">
      <c r="D39218" s="2" t="str">
        <f>IF(E39218="","",CONCATENATE(H39218,".",COUNTIF($E$1:E39217,E39218)+1))</f>
        <v/>
      </c>
      <c r="E39218" s="2" t="str">
        <f>IF(I39218="","",IF(I39218=INFORME!$C$22,CONCATENATE(H39218,".",I39218,".",G39218),""))</f>
        <v/>
      </c>
    </row>
    <row r="39219" spans="4:5" hidden="1" x14ac:dyDescent="0.25">
      <c r="D39219" s="2" t="str">
        <f>IF(E39219="","",CONCATENATE(H39219,".",COUNTIF($E$1:E39218,E39219)+1))</f>
        <v/>
      </c>
      <c r="E39219" s="2" t="str">
        <f>IF(I39219="","",IF(I39219=INFORME!$C$22,CONCATENATE(H39219,".",I39219,".",G39219),""))</f>
        <v/>
      </c>
    </row>
    <row r="39220" spans="4:5" hidden="1" x14ac:dyDescent="0.25">
      <c r="D39220" s="2" t="str">
        <f>IF(E39220="","",CONCATENATE(H39220,".",COUNTIF($E$1:E39219,E39220)+1))</f>
        <v/>
      </c>
      <c r="E39220" s="2" t="str">
        <f>IF(I39220="","",IF(I39220=INFORME!$C$22,CONCATENATE(H39220,".",I39220,".",G39220),""))</f>
        <v/>
      </c>
    </row>
    <row r="39221" spans="4:5" hidden="1" x14ac:dyDescent="0.25">
      <c r="D39221" s="2" t="str">
        <f>IF(E39221="","",CONCATENATE(H39221,".",COUNTIF($E$1:E39220,E39221)+1))</f>
        <v/>
      </c>
      <c r="E39221" s="2" t="str">
        <f>IF(I39221="","",IF(I39221=INFORME!$C$22,CONCATENATE(H39221,".",I39221,".",G39221),""))</f>
        <v/>
      </c>
    </row>
    <row r="39222" spans="4:5" hidden="1" x14ac:dyDescent="0.25">
      <c r="D39222" s="2" t="str">
        <f>IF(E39222="","",CONCATENATE(H39222,".",COUNTIF($E$1:E39221,E39222)+1))</f>
        <v/>
      </c>
      <c r="E39222" s="2" t="str">
        <f>IF(I39222="","",IF(I39222=INFORME!$C$22,CONCATENATE(H39222,".",I39222,".",G39222),""))</f>
        <v/>
      </c>
    </row>
    <row r="39223" spans="4:5" hidden="1" x14ac:dyDescent="0.25">
      <c r="D39223" s="2" t="str">
        <f>IF(E39223="","",CONCATENATE(H39223,".",COUNTIF($E$1:E39222,E39223)+1))</f>
        <v/>
      </c>
      <c r="E39223" s="2" t="str">
        <f>IF(I39223="","",IF(I39223=INFORME!$C$22,CONCATENATE(H39223,".",I39223,".",G39223),""))</f>
        <v/>
      </c>
    </row>
    <row r="39224" spans="4:5" hidden="1" x14ac:dyDescent="0.25">
      <c r="D39224" s="2" t="str">
        <f>IF(E39224="","",CONCATENATE(H39224,".",COUNTIF($E$1:E39223,E39224)+1))</f>
        <v/>
      </c>
      <c r="E39224" s="2" t="str">
        <f>IF(I39224="","",IF(I39224=INFORME!$C$22,CONCATENATE(H39224,".",I39224,".",G39224),""))</f>
        <v/>
      </c>
    </row>
    <row r="39225" spans="4:5" hidden="1" x14ac:dyDescent="0.25">
      <c r="D39225" s="2" t="str">
        <f>IF(E39225="","",CONCATENATE(H39225,".",COUNTIF($E$1:E39224,E39225)+1))</f>
        <v/>
      </c>
      <c r="E39225" s="2" t="str">
        <f>IF(I39225="","",IF(I39225=INFORME!$C$22,CONCATENATE(H39225,".",I39225,".",G39225),""))</f>
        <v/>
      </c>
    </row>
    <row r="39226" spans="4:5" hidden="1" x14ac:dyDescent="0.25">
      <c r="D39226" s="2" t="str">
        <f>IF(E39226="","",CONCATENATE(H39226,".",COUNTIF($E$1:E39225,E39226)+1))</f>
        <v/>
      </c>
      <c r="E39226" s="2" t="str">
        <f>IF(I39226="","",IF(I39226=INFORME!$C$22,CONCATENATE(H39226,".",I39226,".",G39226),""))</f>
        <v/>
      </c>
    </row>
    <row r="39227" spans="4:5" hidden="1" x14ac:dyDescent="0.25">
      <c r="D39227" s="2" t="str">
        <f>IF(E39227="","",CONCATENATE(H39227,".",COUNTIF($E$1:E39226,E39227)+1))</f>
        <v/>
      </c>
      <c r="E39227" s="2" t="str">
        <f>IF(I39227="","",IF(I39227=INFORME!$C$22,CONCATENATE(H39227,".",I39227,".",G39227),""))</f>
        <v/>
      </c>
    </row>
    <row r="39228" spans="4:5" hidden="1" x14ac:dyDescent="0.25">
      <c r="D39228" s="2" t="str">
        <f>IF(E39228="","",CONCATENATE(H39228,".",COUNTIF($E$1:E39227,E39228)+1))</f>
        <v/>
      </c>
      <c r="E39228" s="2" t="str">
        <f>IF(I39228="","",IF(I39228=INFORME!$C$22,CONCATENATE(H39228,".",I39228,".",G39228),""))</f>
        <v/>
      </c>
    </row>
    <row r="39229" spans="4:5" hidden="1" x14ac:dyDescent="0.25">
      <c r="D39229" s="2" t="str">
        <f>IF(E39229="","",CONCATENATE(H39229,".",COUNTIF($E$1:E39228,E39229)+1))</f>
        <v/>
      </c>
      <c r="E39229" s="2" t="str">
        <f>IF(I39229="","",IF(I39229=INFORME!$C$22,CONCATENATE(H39229,".",I39229,".",G39229),""))</f>
        <v/>
      </c>
    </row>
    <row r="39230" spans="4:5" hidden="1" x14ac:dyDescent="0.25">
      <c r="D39230" s="2" t="str">
        <f>IF(E39230="","",CONCATENATE(H39230,".",COUNTIF($E$1:E39229,E39230)+1))</f>
        <v/>
      </c>
      <c r="E39230" s="2" t="str">
        <f>IF(I39230="","",IF(I39230=INFORME!$C$22,CONCATENATE(H39230,".",I39230,".",G39230),""))</f>
        <v/>
      </c>
    </row>
    <row r="39231" spans="4:5" hidden="1" x14ac:dyDescent="0.25">
      <c r="D39231" s="2" t="str">
        <f>IF(E39231="","",CONCATENATE(H39231,".",COUNTIF($E$1:E39230,E39231)+1))</f>
        <v/>
      </c>
      <c r="E39231" s="2" t="str">
        <f>IF(I39231="","",IF(I39231=INFORME!$C$22,CONCATENATE(H39231,".",I39231,".",G39231),""))</f>
        <v/>
      </c>
    </row>
    <row r="39232" spans="4:5" hidden="1" x14ac:dyDescent="0.25">
      <c r="D39232" s="2" t="str">
        <f>IF(E39232="","",CONCATENATE(H39232,".",COUNTIF($E$1:E39231,E39232)+1))</f>
        <v/>
      </c>
      <c r="E39232" s="2" t="str">
        <f>IF(I39232="","",IF(I39232=INFORME!$C$22,CONCATENATE(H39232,".",I39232,".",G39232),""))</f>
        <v/>
      </c>
    </row>
    <row r="39233" spans="4:5" hidden="1" x14ac:dyDescent="0.25">
      <c r="D39233" s="2" t="str">
        <f>IF(E39233="","",CONCATENATE(H39233,".",COUNTIF($E$1:E39232,E39233)+1))</f>
        <v/>
      </c>
      <c r="E39233" s="2" t="str">
        <f>IF(I39233="","",IF(I39233=INFORME!$C$22,CONCATENATE(H39233,".",I39233,".",G39233),""))</f>
        <v/>
      </c>
    </row>
    <row r="39234" spans="4:5" hidden="1" x14ac:dyDescent="0.25">
      <c r="D39234" s="2" t="str">
        <f>IF(E39234="","",CONCATENATE(H39234,".",COUNTIF($E$1:E39233,E39234)+1))</f>
        <v/>
      </c>
      <c r="E39234" s="2" t="str">
        <f>IF(I39234="","",IF(I39234=INFORME!$C$22,CONCATENATE(H39234,".",I39234,".",G39234),""))</f>
        <v/>
      </c>
    </row>
    <row r="39235" spans="4:5" hidden="1" x14ac:dyDescent="0.25">
      <c r="D39235" s="2" t="str">
        <f>IF(E39235="","",CONCATENATE(H39235,".",COUNTIF($E$1:E39234,E39235)+1))</f>
        <v/>
      </c>
      <c r="E39235" s="2" t="str">
        <f>IF(I39235="","",IF(I39235=INFORME!$C$22,CONCATENATE(H39235,".",I39235,".",G39235),""))</f>
        <v/>
      </c>
    </row>
    <row r="39236" spans="4:5" hidden="1" x14ac:dyDescent="0.25">
      <c r="D39236" s="2" t="str">
        <f>IF(E39236="","",CONCATENATE(H39236,".",COUNTIF($E$1:E39235,E39236)+1))</f>
        <v/>
      </c>
      <c r="E39236" s="2" t="str">
        <f>IF(I39236="","",IF(I39236=INFORME!$C$22,CONCATENATE(H39236,".",I39236,".",G39236),""))</f>
        <v/>
      </c>
    </row>
    <row r="39237" spans="4:5" hidden="1" x14ac:dyDescent="0.25">
      <c r="D39237" s="2" t="str">
        <f>IF(E39237="","",CONCATENATE(H39237,".",COUNTIF($E$1:E39236,E39237)+1))</f>
        <v/>
      </c>
      <c r="E39237" s="2" t="str">
        <f>IF(I39237="","",IF(I39237=INFORME!$C$22,CONCATENATE(H39237,".",I39237,".",G39237),""))</f>
        <v/>
      </c>
    </row>
    <row r="39238" spans="4:5" hidden="1" x14ac:dyDescent="0.25">
      <c r="D39238" s="2" t="str">
        <f>IF(E39238="","",CONCATENATE(H39238,".",COUNTIF($E$1:E39237,E39238)+1))</f>
        <v/>
      </c>
      <c r="E39238" s="2" t="str">
        <f>IF(I39238="","",IF(I39238=INFORME!$C$22,CONCATENATE(H39238,".",I39238,".",G39238),""))</f>
        <v/>
      </c>
    </row>
    <row r="39239" spans="4:5" hidden="1" x14ac:dyDescent="0.25">
      <c r="D39239" s="2" t="str">
        <f>IF(E39239="","",CONCATENATE(H39239,".",COUNTIF($E$1:E39238,E39239)+1))</f>
        <v/>
      </c>
      <c r="E39239" s="2" t="str">
        <f>IF(I39239="","",IF(I39239=INFORME!$C$22,CONCATENATE(H39239,".",I39239,".",G39239),""))</f>
        <v/>
      </c>
    </row>
    <row r="39240" spans="4:5" hidden="1" x14ac:dyDescent="0.25">
      <c r="D39240" s="2" t="str">
        <f>IF(E39240="","",CONCATENATE(H39240,".",COUNTIF($E$1:E39239,E39240)+1))</f>
        <v/>
      </c>
      <c r="E39240" s="2" t="str">
        <f>IF(I39240="","",IF(I39240=INFORME!$C$22,CONCATENATE(H39240,".",I39240,".",G39240),""))</f>
        <v/>
      </c>
    </row>
    <row r="39241" spans="4:5" hidden="1" x14ac:dyDescent="0.25">
      <c r="D39241" s="2" t="str">
        <f>IF(E39241="","",CONCATENATE(H39241,".",COUNTIF($E$1:E39240,E39241)+1))</f>
        <v/>
      </c>
      <c r="E39241" s="2" t="str">
        <f>IF(I39241="","",IF(I39241=INFORME!$C$22,CONCATENATE(H39241,".",I39241,".",G39241),""))</f>
        <v/>
      </c>
    </row>
    <row r="39242" spans="4:5" hidden="1" x14ac:dyDescent="0.25">
      <c r="D39242" s="2" t="str">
        <f>IF(E39242="","",CONCATENATE(H39242,".",COUNTIF($E$1:E39241,E39242)+1))</f>
        <v/>
      </c>
      <c r="E39242" s="2" t="str">
        <f>IF(I39242="","",IF(I39242=INFORME!$C$22,CONCATENATE(H39242,".",I39242,".",G39242),""))</f>
        <v/>
      </c>
    </row>
    <row r="39243" spans="4:5" hidden="1" x14ac:dyDescent="0.25">
      <c r="D39243" s="2" t="str">
        <f>IF(E39243="","",CONCATENATE(H39243,".",COUNTIF($E$1:E39242,E39243)+1))</f>
        <v/>
      </c>
      <c r="E39243" s="2" t="str">
        <f>IF(I39243="","",IF(I39243=INFORME!$C$22,CONCATENATE(H39243,".",I39243,".",G39243),""))</f>
        <v/>
      </c>
    </row>
    <row r="39244" spans="4:5" hidden="1" x14ac:dyDescent="0.25">
      <c r="D39244" s="2" t="str">
        <f>IF(E39244="","",CONCATENATE(H39244,".",COUNTIF($E$1:E39243,E39244)+1))</f>
        <v/>
      </c>
      <c r="E39244" s="2" t="str">
        <f>IF(I39244="","",IF(I39244=INFORME!$C$22,CONCATENATE(H39244,".",I39244,".",G39244),""))</f>
        <v/>
      </c>
    </row>
    <row r="39245" spans="4:5" hidden="1" x14ac:dyDescent="0.25">
      <c r="D39245" s="2" t="str">
        <f>IF(E39245="","",CONCATENATE(H39245,".",COUNTIF($E$1:E39244,E39245)+1))</f>
        <v/>
      </c>
      <c r="E39245" s="2" t="str">
        <f>IF(I39245="","",IF(I39245=INFORME!$C$22,CONCATENATE(H39245,".",I39245,".",G39245),""))</f>
        <v/>
      </c>
    </row>
    <row r="39246" spans="4:5" hidden="1" x14ac:dyDescent="0.25">
      <c r="D39246" s="2" t="str">
        <f>IF(E39246="","",CONCATENATE(H39246,".",COUNTIF($E$1:E39245,E39246)+1))</f>
        <v/>
      </c>
      <c r="E39246" s="2" t="str">
        <f>IF(I39246="","",IF(I39246=INFORME!$C$22,CONCATENATE(H39246,".",I39246,".",G39246),""))</f>
        <v/>
      </c>
    </row>
    <row r="39247" spans="4:5" hidden="1" x14ac:dyDescent="0.25">
      <c r="D39247" s="2" t="str">
        <f>IF(E39247="","",CONCATENATE(H39247,".",COUNTIF($E$1:E39246,E39247)+1))</f>
        <v/>
      </c>
      <c r="E39247" s="2" t="str">
        <f>IF(I39247="","",IF(I39247=INFORME!$C$22,CONCATENATE(H39247,".",I39247,".",G39247),""))</f>
        <v/>
      </c>
    </row>
    <row r="39248" spans="4:5" hidden="1" x14ac:dyDescent="0.25">
      <c r="D39248" s="2" t="str">
        <f>IF(E39248="","",CONCATENATE(H39248,".",COUNTIF($E$1:E39247,E39248)+1))</f>
        <v/>
      </c>
      <c r="E39248" s="2" t="str">
        <f>IF(I39248="","",IF(I39248=INFORME!$C$22,CONCATENATE(H39248,".",I39248,".",G39248),""))</f>
        <v/>
      </c>
    </row>
    <row r="39249" spans="4:5" hidden="1" x14ac:dyDescent="0.25">
      <c r="D39249" s="2" t="str">
        <f>IF(E39249="","",CONCATENATE(H39249,".",COUNTIF($E$1:E39248,E39249)+1))</f>
        <v/>
      </c>
      <c r="E39249" s="2" t="str">
        <f>IF(I39249="","",IF(I39249=INFORME!$C$22,CONCATENATE(H39249,".",I39249,".",G39249),""))</f>
        <v/>
      </c>
    </row>
    <row r="39250" spans="4:5" hidden="1" x14ac:dyDescent="0.25">
      <c r="D39250" s="2" t="str">
        <f>IF(E39250="","",CONCATENATE(H39250,".",COUNTIF($E$1:E39249,E39250)+1))</f>
        <v/>
      </c>
      <c r="E39250" s="2" t="str">
        <f>IF(I39250="","",IF(I39250=INFORME!$C$22,CONCATENATE(H39250,".",I39250,".",G39250),""))</f>
        <v/>
      </c>
    </row>
    <row r="39251" spans="4:5" hidden="1" x14ac:dyDescent="0.25">
      <c r="D39251" s="2" t="str">
        <f>IF(E39251="","",CONCATENATE(H39251,".",COUNTIF($E$1:E39250,E39251)+1))</f>
        <v/>
      </c>
      <c r="E39251" s="2" t="str">
        <f>IF(I39251="","",IF(I39251=INFORME!$C$22,CONCATENATE(H39251,".",I39251,".",G39251),""))</f>
        <v/>
      </c>
    </row>
    <row r="39252" spans="4:5" hidden="1" x14ac:dyDescent="0.25">
      <c r="D39252" s="2" t="str">
        <f>IF(E39252="","",CONCATENATE(H39252,".",COUNTIF($E$1:E39251,E39252)+1))</f>
        <v/>
      </c>
      <c r="E39252" s="2" t="str">
        <f>IF(I39252="","",IF(I39252=INFORME!$C$22,CONCATENATE(H39252,".",I39252,".",G39252),""))</f>
        <v/>
      </c>
    </row>
    <row r="39253" spans="4:5" hidden="1" x14ac:dyDescent="0.25">
      <c r="D39253" s="2" t="str">
        <f>IF(E39253="","",CONCATENATE(H39253,".",COUNTIF($E$1:E39252,E39253)+1))</f>
        <v/>
      </c>
      <c r="E39253" s="2" t="str">
        <f>IF(I39253="","",IF(I39253=INFORME!$C$22,CONCATENATE(H39253,".",I39253,".",G39253),""))</f>
        <v/>
      </c>
    </row>
    <row r="39254" spans="4:5" hidden="1" x14ac:dyDescent="0.25">
      <c r="D39254" s="2" t="str">
        <f>IF(E39254="","",CONCATENATE(H39254,".",COUNTIF($E$1:E39253,E39254)+1))</f>
        <v/>
      </c>
      <c r="E39254" s="2" t="str">
        <f>IF(I39254="","",IF(I39254=INFORME!$C$22,CONCATENATE(H39254,".",I39254,".",G39254),""))</f>
        <v/>
      </c>
    </row>
    <row r="39255" spans="4:5" hidden="1" x14ac:dyDescent="0.25">
      <c r="D39255" s="2" t="str">
        <f>IF(E39255="","",CONCATENATE(H39255,".",COUNTIF($E$1:E39254,E39255)+1))</f>
        <v/>
      </c>
      <c r="E39255" s="2" t="str">
        <f>IF(I39255="","",IF(I39255=INFORME!$C$22,CONCATENATE(H39255,".",I39255,".",G39255),""))</f>
        <v/>
      </c>
    </row>
    <row r="39256" spans="4:5" hidden="1" x14ac:dyDescent="0.25">
      <c r="D39256" s="2" t="str">
        <f>IF(E39256="","",CONCATENATE(H39256,".",COUNTIF($E$1:E39255,E39256)+1))</f>
        <v/>
      </c>
      <c r="E39256" s="2" t="str">
        <f>IF(I39256="","",IF(I39256=INFORME!$C$22,CONCATENATE(H39256,".",I39256,".",G39256),""))</f>
        <v/>
      </c>
    </row>
    <row r="39257" spans="4:5" hidden="1" x14ac:dyDescent="0.25">
      <c r="D39257" s="2" t="str">
        <f>IF(E39257="","",CONCATENATE(H39257,".",COUNTIF($E$1:E39256,E39257)+1))</f>
        <v/>
      </c>
      <c r="E39257" s="2" t="str">
        <f>IF(I39257="","",IF(I39257=INFORME!$C$22,CONCATENATE(H39257,".",I39257,".",G39257),""))</f>
        <v/>
      </c>
    </row>
    <row r="39258" spans="4:5" hidden="1" x14ac:dyDescent="0.25">
      <c r="D39258" s="2" t="str">
        <f>IF(E39258="","",CONCATENATE(H39258,".",COUNTIF($E$1:E39257,E39258)+1))</f>
        <v/>
      </c>
      <c r="E39258" s="2" t="str">
        <f>IF(I39258="","",IF(I39258=INFORME!$C$22,CONCATENATE(H39258,".",I39258,".",G39258),""))</f>
        <v/>
      </c>
    </row>
    <row r="39259" spans="4:5" hidden="1" x14ac:dyDescent="0.25">
      <c r="D39259" s="2" t="str">
        <f>IF(E39259="","",CONCATENATE(H39259,".",COUNTIF($E$1:E39258,E39259)+1))</f>
        <v/>
      </c>
      <c r="E39259" s="2" t="str">
        <f>IF(I39259="","",IF(I39259=INFORME!$C$22,CONCATENATE(H39259,".",I39259,".",G39259),""))</f>
        <v/>
      </c>
    </row>
    <row r="39260" spans="4:5" hidden="1" x14ac:dyDescent="0.25">
      <c r="D39260" s="2" t="str">
        <f>IF(E39260="","",CONCATENATE(H39260,".",COUNTIF($E$1:E39259,E39260)+1))</f>
        <v/>
      </c>
      <c r="E39260" s="2" t="str">
        <f>IF(I39260="","",IF(I39260=INFORME!$C$22,CONCATENATE(H39260,".",I39260,".",G39260),""))</f>
        <v/>
      </c>
    </row>
    <row r="39261" spans="4:5" hidden="1" x14ac:dyDescent="0.25">
      <c r="D39261" s="2" t="str">
        <f>IF(E39261="","",CONCATENATE(H39261,".",COUNTIF($E$1:E39260,E39261)+1))</f>
        <v/>
      </c>
      <c r="E39261" s="2" t="str">
        <f>IF(I39261="","",IF(I39261=INFORME!$C$22,CONCATENATE(H39261,".",I39261,".",G39261),""))</f>
        <v/>
      </c>
    </row>
    <row r="39262" spans="4:5" hidden="1" x14ac:dyDescent="0.25">
      <c r="D39262" s="2" t="str">
        <f>IF(E39262="","",CONCATENATE(H39262,".",COUNTIF($E$1:E39261,E39262)+1))</f>
        <v/>
      </c>
      <c r="E39262" s="2" t="str">
        <f>IF(I39262="","",IF(I39262=INFORME!$C$22,CONCATENATE(H39262,".",I39262,".",G39262),""))</f>
        <v/>
      </c>
    </row>
    <row r="39263" spans="4:5" hidden="1" x14ac:dyDescent="0.25">
      <c r="D39263" s="2" t="str">
        <f>IF(E39263="","",CONCATENATE(H39263,".",COUNTIF($E$1:E39262,E39263)+1))</f>
        <v/>
      </c>
      <c r="E39263" s="2" t="str">
        <f>IF(I39263="","",IF(I39263=INFORME!$C$22,CONCATENATE(H39263,".",I39263,".",G39263),""))</f>
        <v/>
      </c>
    </row>
    <row r="39264" spans="4:5" hidden="1" x14ac:dyDescent="0.25">
      <c r="D39264" s="2" t="str">
        <f>IF(E39264="","",CONCATENATE(H39264,".",COUNTIF($E$1:E39263,E39264)+1))</f>
        <v/>
      </c>
      <c r="E39264" s="2" t="str">
        <f>IF(I39264="","",IF(I39264=INFORME!$C$22,CONCATENATE(H39264,".",I39264,".",G39264),""))</f>
        <v/>
      </c>
    </row>
    <row r="39265" spans="4:5" hidden="1" x14ac:dyDescent="0.25">
      <c r="D39265" s="2" t="str">
        <f>IF(E39265="","",CONCATENATE(H39265,".",COUNTIF($E$1:E39264,E39265)+1))</f>
        <v/>
      </c>
      <c r="E39265" s="2" t="str">
        <f>IF(I39265="","",IF(I39265=INFORME!$C$22,CONCATENATE(H39265,".",I39265,".",G39265),""))</f>
        <v/>
      </c>
    </row>
    <row r="39266" spans="4:5" hidden="1" x14ac:dyDescent="0.25">
      <c r="D39266" s="2" t="str">
        <f>IF(E39266="","",CONCATENATE(H39266,".",COUNTIF($E$1:E39265,E39266)+1))</f>
        <v/>
      </c>
      <c r="E39266" s="2" t="str">
        <f>IF(I39266="","",IF(I39266=INFORME!$C$22,CONCATENATE(H39266,".",I39266,".",G39266),""))</f>
        <v/>
      </c>
    </row>
    <row r="39267" spans="4:5" hidden="1" x14ac:dyDescent="0.25">
      <c r="D39267" s="2" t="str">
        <f>IF(E39267="","",CONCATENATE(H39267,".",COUNTIF($E$1:E39266,E39267)+1))</f>
        <v/>
      </c>
      <c r="E39267" s="2" t="str">
        <f>IF(I39267="","",IF(I39267=INFORME!$C$22,CONCATENATE(H39267,".",I39267,".",G39267),""))</f>
        <v/>
      </c>
    </row>
    <row r="39268" spans="4:5" hidden="1" x14ac:dyDescent="0.25">
      <c r="D39268" s="2" t="str">
        <f>IF(E39268="","",CONCATENATE(H39268,".",COUNTIF($E$1:E39267,E39268)+1))</f>
        <v/>
      </c>
      <c r="E39268" s="2" t="str">
        <f>IF(I39268="","",IF(I39268=INFORME!$C$22,CONCATENATE(H39268,".",I39268,".",G39268),""))</f>
        <v/>
      </c>
    </row>
    <row r="39269" spans="4:5" hidden="1" x14ac:dyDescent="0.25">
      <c r="D39269" s="2" t="str">
        <f>IF(E39269="","",CONCATENATE(H39269,".",COUNTIF($E$1:E39268,E39269)+1))</f>
        <v/>
      </c>
      <c r="E39269" s="2" t="str">
        <f>IF(I39269="","",IF(I39269=INFORME!$C$22,CONCATENATE(H39269,".",I39269,".",G39269),""))</f>
        <v/>
      </c>
    </row>
    <row r="39270" spans="4:5" hidden="1" x14ac:dyDescent="0.25">
      <c r="D39270" s="2" t="str">
        <f>IF(E39270="","",CONCATENATE(H39270,".",COUNTIF($E$1:E39269,E39270)+1))</f>
        <v/>
      </c>
      <c r="E39270" s="2" t="str">
        <f>IF(I39270="","",IF(I39270=INFORME!$C$22,CONCATENATE(H39270,".",I39270,".",G39270),""))</f>
        <v/>
      </c>
    </row>
    <row r="39271" spans="4:5" hidden="1" x14ac:dyDescent="0.25">
      <c r="D39271" s="2" t="str">
        <f>IF(E39271="","",CONCATENATE(H39271,".",COUNTIF($E$1:E39270,E39271)+1))</f>
        <v/>
      </c>
      <c r="E39271" s="2" t="str">
        <f>IF(I39271="","",IF(I39271=INFORME!$C$22,CONCATENATE(H39271,".",I39271,".",G39271),""))</f>
        <v/>
      </c>
    </row>
    <row r="39272" spans="4:5" hidden="1" x14ac:dyDescent="0.25">
      <c r="D39272" s="2" t="str">
        <f>IF(E39272="","",CONCATENATE(H39272,".",COUNTIF($E$1:E39271,E39272)+1))</f>
        <v/>
      </c>
      <c r="E39272" s="2" t="str">
        <f>IF(I39272="","",IF(I39272=INFORME!$C$22,CONCATENATE(H39272,".",I39272,".",G39272),""))</f>
        <v/>
      </c>
    </row>
    <row r="39273" spans="4:5" hidden="1" x14ac:dyDescent="0.25">
      <c r="D39273" s="2" t="str">
        <f>IF(E39273="","",CONCATENATE(H39273,".",COUNTIF($E$1:E39272,E39273)+1))</f>
        <v/>
      </c>
      <c r="E39273" s="2" t="str">
        <f>IF(I39273="","",IF(I39273=INFORME!$C$22,CONCATENATE(H39273,".",I39273,".",G39273),""))</f>
        <v/>
      </c>
    </row>
    <row r="39274" spans="4:5" hidden="1" x14ac:dyDescent="0.25">
      <c r="D39274" s="2" t="str">
        <f>IF(E39274="","",CONCATENATE(H39274,".",COUNTIF($E$1:E39273,E39274)+1))</f>
        <v/>
      </c>
      <c r="E39274" s="2" t="str">
        <f>IF(I39274="","",IF(I39274=INFORME!$C$22,CONCATENATE(H39274,".",I39274,".",G39274),""))</f>
        <v/>
      </c>
    </row>
    <row r="39275" spans="4:5" hidden="1" x14ac:dyDescent="0.25">
      <c r="D39275" s="2" t="str">
        <f>IF(E39275="","",CONCATENATE(H39275,".",COUNTIF($E$1:E39274,E39275)+1))</f>
        <v/>
      </c>
      <c r="E39275" s="2" t="str">
        <f>IF(I39275="","",IF(I39275=INFORME!$C$22,CONCATENATE(H39275,".",I39275,".",G39275),""))</f>
        <v/>
      </c>
    </row>
    <row r="39276" spans="4:5" hidden="1" x14ac:dyDescent="0.25">
      <c r="D39276" s="2" t="str">
        <f>IF(E39276="","",CONCATENATE(H39276,".",COUNTIF($E$1:E39275,E39276)+1))</f>
        <v/>
      </c>
      <c r="E39276" s="2" t="str">
        <f>IF(I39276="","",IF(I39276=INFORME!$C$22,CONCATENATE(H39276,".",I39276,".",G39276),""))</f>
        <v/>
      </c>
    </row>
    <row r="39277" spans="4:5" hidden="1" x14ac:dyDescent="0.25">
      <c r="D39277" s="2" t="str">
        <f>IF(E39277="","",CONCATENATE(H39277,".",COUNTIF($E$1:E39276,E39277)+1))</f>
        <v/>
      </c>
      <c r="E39277" s="2" t="str">
        <f>IF(I39277="","",IF(I39277=INFORME!$C$22,CONCATENATE(H39277,".",I39277,".",G39277),""))</f>
        <v/>
      </c>
    </row>
    <row r="39278" spans="4:5" hidden="1" x14ac:dyDescent="0.25">
      <c r="D39278" s="2" t="str">
        <f>IF(E39278="","",CONCATENATE(H39278,".",COUNTIF($E$1:E39277,E39278)+1))</f>
        <v/>
      </c>
      <c r="E39278" s="2" t="str">
        <f>IF(I39278="","",IF(I39278=INFORME!$C$22,CONCATENATE(H39278,".",I39278,".",G39278),""))</f>
        <v/>
      </c>
    </row>
    <row r="39279" spans="4:5" hidden="1" x14ac:dyDescent="0.25">
      <c r="D39279" s="2" t="str">
        <f>IF(E39279="","",CONCATENATE(H39279,".",COUNTIF($E$1:E39278,E39279)+1))</f>
        <v/>
      </c>
      <c r="E39279" s="2" t="str">
        <f>IF(I39279="","",IF(I39279=INFORME!$C$22,CONCATENATE(H39279,".",I39279,".",G39279),""))</f>
        <v/>
      </c>
    </row>
    <row r="39280" spans="4:5" hidden="1" x14ac:dyDescent="0.25">
      <c r="D39280" s="2" t="str">
        <f>IF(E39280="","",CONCATENATE(H39280,".",COUNTIF($E$1:E39279,E39280)+1))</f>
        <v/>
      </c>
      <c r="E39280" s="2" t="str">
        <f>IF(I39280="","",IF(I39280=INFORME!$C$22,CONCATENATE(H39280,".",I39280,".",G39280),""))</f>
        <v/>
      </c>
    </row>
    <row r="39281" spans="4:5" hidden="1" x14ac:dyDescent="0.25">
      <c r="D39281" s="2" t="str">
        <f>IF(E39281="","",CONCATENATE(H39281,".",COUNTIF($E$1:E39280,E39281)+1))</f>
        <v/>
      </c>
      <c r="E39281" s="2" t="str">
        <f>IF(I39281="","",IF(I39281=INFORME!$C$22,CONCATENATE(H39281,".",I39281,".",G39281),""))</f>
        <v/>
      </c>
    </row>
    <row r="39282" spans="4:5" hidden="1" x14ac:dyDescent="0.25">
      <c r="D39282" s="2" t="str">
        <f>IF(E39282="","",CONCATENATE(H39282,".",COUNTIF($E$1:E39281,E39282)+1))</f>
        <v/>
      </c>
      <c r="E39282" s="2" t="str">
        <f>IF(I39282="","",IF(I39282=INFORME!$C$22,CONCATENATE(H39282,".",I39282,".",G39282),""))</f>
        <v/>
      </c>
    </row>
    <row r="39283" spans="4:5" hidden="1" x14ac:dyDescent="0.25">
      <c r="D39283" s="2" t="str">
        <f>IF(E39283="","",CONCATENATE(H39283,".",COUNTIF($E$1:E39282,E39283)+1))</f>
        <v/>
      </c>
      <c r="E39283" s="2" t="str">
        <f>IF(I39283="","",IF(I39283=INFORME!$C$22,CONCATENATE(H39283,".",I39283,".",G39283),""))</f>
        <v/>
      </c>
    </row>
    <row r="39284" spans="4:5" hidden="1" x14ac:dyDescent="0.25">
      <c r="D39284" s="2" t="str">
        <f>IF(E39284="","",CONCATENATE(H39284,".",COUNTIF($E$1:E39283,E39284)+1))</f>
        <v/>
      </c>
      <c r="E39284" s="2" t="str">
        <f>IF(I39284="","",IF(I39284=INFORME!$C$22,CONCATENATE(H39284,".",I39284,".",G39284),""))</f>
        <v/>
      </c>
    </row>
    <row r="39285" spans="4:5" hidden="1" x14ac:dyDescent="0.25">
      <c r="D39285" s="2" t="str">
        <f>IF(E39285="","",CONCATENATE(H39285,".",COUNTIF($E$1:E39284,E39285)+1))</f>
        <v/>
      </c>
      <c r="E39285" s="2" t="str">
        <f>IF(I39285="","",IF(I39285=INFORME!$C$22,CONCATENATE(H39285,".",I39285,".",G39285),""))</f>
        <v/>
      </c>
    </row>
    <row r="39286" spans="4:5" hidden="1" x14ac:dyDescent="0.25">
      <c r="D39286" s="2" t="str">
        <f>IF(E39286="","",CONCATENATE(H39286,".",COUNTIF($E$1:E39285,E39286)+1))</f>
        <v/>
      </c>
      <c r="E39286" s="2" t="str">
        <f>IF(I39286="","",IF(I39286=INFORME!$C$22,CONCATENATE(H39286,".",I39286,".",G39286),""))</f>
        <v/>
      </c>
    </row>
    <row r="39287" spans="4:5" hidden="1" x14ac:dyDescent="0.25">
      <c r="D39287" s="2" t="str">
        <f>IF(E39287="","",CONCATENATE(H39287,".",COUNTIF($E$1:E39286,E39287)+1))</f>
        <v/>
      </c>
      <c r="E39287" s="2" t="str">
        <f>IF(I39287="","",IF(I39287=INFORME!$C$22,CONCATENATE(H39287,".",I39287,".",G39287),""))</f>
        <v/>
      </c>
    </row>
    <row r="39288" spans="4:5" hidden="1" x14ac:dyDescent="0.25">
      <c r="D39288" s="2" t="str">
        <f>IF(E39288="","",CONCATENATE(H39288,".",COUNTIF($E$1:E39287,E39288)+1))</f>
        <v/>
      </c>
      <c r="E39288" s="2" t="str">
        <f>IF(I39288="","",IF(I39288=INFORME!$C$22,CONCATENATE(H39288,".",I39288,".",G39288),""))</f>
        <v/>
      </c>
    </row>
    <row r="39289" spans="4:5" hidden="1" x14ac:dyDescent="0.25">
      <c r="D39289" s="2" t="str">
        <f>IF(E39289="","",CONCATENATE(H39289,".",COUNTIF($E$1:E39288,E39289)+1))</f>
        <v/>
      </c>
      <c r="E39289" s="2" t="str">
        <f>IF(I39289="","",IF(I39289=INFORME!$C$22,CONCATENATE(H39289,".",I39289,".",G39289),""))</f>
        <v/>
      </c>
    </row>
    <row r="39290" spans="4:5" hidden="1" x14ac:dyDescent="0.25">
      <c r="D39290" s="2" t="str">
        <f>IF(E39290="","",CONCATENATE(H39290,".",COUNTIF($E$1:E39289,E39290)+1))</f>
        <v/>
      </c>
      <c r="E39290" s="2" t="str">
        <f>IF(I39290="","",IF(I39290=INFORME!$C$22,CONCATENATE(H39290,".",I39290,".",G39290),""))</f>
        <v/>
      </c>
    </row>
    <row r="39291" spans="4:5" hidden="1" x14ac:dyDescent="0.25">
      <c r="D39291" s="2" t="str">
        <f>IF(E39291="","",CONCATENATE(H39291,".",COUNTIF($E$1:E39290,E39291)+1))</f>
        <v/>
      </c>
      <c r="E39291" s="2" t="str">
        <f>IF(I39291="","",IF(I39291=INFORME!$C$22,CONCATENATE(H39291,".",I39291,".",G39291),""))</f>
        <v/>
      </c>
    </row>
    <row r="39292" spans="4:5" hidden="1" x14ac:dyDescent="0.25">
      <c r="D39292" s="2" t="str">
        <f>IF(E39292="","",CONCATENATE(H39292,".",COUNTIF($E$1:E39291,E39292)+1))</f>
        <v/>
      </c>
      <c r="E39292" s="2" t="str">
        <f>IF(I39292="","",IF(I39292=INFORME!$C$22,CONCATENATE(H39292,".",I39292,".",G39292),""))</f>
        <v/>
      </c>
    </row>
    <row r="39293" spans="4:5" hidden="1" x14ac:dyDescent="0.25">
      <c r="D39293" s="2" t="str">
        <f>IF(E39293="","",CONCATENATE(H39293,".",COUNTIF($E$1:E39292,E39293)+1))</f>
        <v/>
      </c>
      <c r="E39293" s="2" t="str">
        <f>IF(I39293="","",IF(I39293=INFORME!$C$22,CONCATENATE(H39293,".",I39293,".",G39293),""))</f>
        <v/>
      </c>
    </row>
    <row r="39294" spans="4:5" hidden="1" x14ac:dyDescent="0.25">
      <c r="D39294" s="2" t="str">
        <f>IF(E39294="","",CONCATENATE(H39294,".",COUNTIF($E$1:E39293,E39294)+1))</f>
        <v/>
      </c>
      <c r="E39294" s="2" t="str">
        <f>IF(I39294="","",IF(I39294=INFORME!$C$22,CONCATENATE(H39294,".",I39294,".",G39294),""))</f>
        <v/>
      </c>
    </row>
    <row r="39295" spans="4:5" hidden="1" x14ac:dyDescent="0.25">
      <c r="D39295" s="2" t="str">
        <f>IF(E39295="","",CONCATENATE(H39295,".",COUNTIF($E$1:E39294,E39295)+1))</f>
        <v/>
      </c>
      <c r="E39295" s="2" t="str">
        <f>IF(I39295="","",IF(I39295=INFORME!$C$22,CONCATENATE(H39295,".",I39295,".",G39295),""))</f>
        <v/>
      </c>
    </row>
    <row r="39296" spans="4:5" hidden="1" x14ac:dyDescent="0.25">
      <c r="D39296" s="2" t="str">
        <f>IF(E39296="","",CONCATENATE(H39296,".",COUNTIF($E$1:E39295,E39296)+1))</f>
        <v/>
      </c>
      <c r="E39296" s="2" t="str">
        <f>IF(I39296="","",IF(I39296=INFORME!$C$22,CONCATENATE(H39296,".",I39296,".",G39296),""))</f>
        <v/>
      </c>
    </row>
    <row r="39297" spans="4:5" hidden="1" x14ac:dyDescent="0.25">
      <c r="D39297" s="2" t="str">
        <f>IF(E39297="","",CONCATENATE(H39297,".",COUNTIF($E$1:E39296,E39297)+1))</f>
        <v/>
      </c>
      <c r="E39297" s="2" t="str">
        <f>IF(I39297="","",IF(I39297=INFORME!$C$22,CONCATENATE(H39297,".",I39297,".",G39297),""))</f>
        <v/>
      </c>
    </row>
    <row r="39298" spans="4:5" hidden="1" x14ac:dyDescent="0.25">
      <c r="D39298" s="2" t="str">
        <f>IF(E39298="","",CONCATENATE(H39298,".",COUNTIF($E$1:E39297,E39298)+1))</f>
        <v/>
      </c>
      <c r="E39298" s="2" t="str">
        <f>IF(I39298="","",IF(I39298=INFORME!$C$22,CONCATENATE(H39298,".",I39298,".",G39298),""))</f>
        <v/>
      </c>
    </row>
    <row r="39299" spans="4:5" hidden="1" x14ac:dyDescent="0.25">
      <c r="D39299" s="2" t="str">
        <f>IF(E39299="","",CONCATENATE(H39299,".",COUNTIF($E$1:E39298,E39299)+1))</f>
        <v/>
      </c>
      <c r="E39299" s="2" t="str">
        <f>IF(I39299="","",IF(I39299=INFORME!$C$22,CONCATENATE(H39299,".",I39299,".",G39299),""))</f>
        <v/>
      </c>
    </row>
    <row r="39300" spans="4:5" hidden="1" x14ac:dyDescent="0.25">
      <c r="D39300" s="2" t="str">
        <f>IF(E39300="","",CONCATENATE(H39300,".",COUNTIF($E$1:E39299,E39300)+1))</f>
        <v/>
      </c>
      <c r="E39300" s="2" t="str">
        <f>IF(I39300="","",IF(I39300=INFORME!$C$22,CONCATENATE(H39300,".",I39300,".",G39300),""))</f>
        <v/>
      </c>
    </row>
    <row r="39301" spans="4:5" hidden="1" x14ac:dyDescent="0.25">
      <c r="D39301" s="2" t="str">
        <f>IF(E39301="","",CONCATENATE(H39301,".",COUNTIF($E$1:E39300,E39301)+1))</f>
        <v/>
      </c>
      <c r="E39301" s="2" t="str">
        <f>IF(I39301="","",IF(I39301=INFORME!$C$22,CONCATENATE(H39301,".",I39301,".",G39301),""))</f>
        <v/>
      </c>
    </row>
    <row r="39302" spans="4:5" hidden="1" x14ac:dyDescent="0.25">
      <c r="D39302" s="2" t="str">
        <f>IF(E39302="","",CONCATENATE(H39302,".",COUNTIF($E$1:E39301,E39302)+1))</f>
        <v/>
      </c>
      <c r="E39302" s="2" t="str">
        <f>IF(I39302="","",IF(I39302=INFORME!$C$22,CONCATENATE(H39302,".",I39302,".",G39302),""))</f>
        <v/>
      </c>
    </row>
    <row r="39303" spans="4:5" hidden="1" x14ac:dyDescent="0.25">
      <c r="D39303" s="2" t="str">
        <f>IF(E39303="","",CONCATENATE(H39303,".",COUNTIF($E$1:E39302,E39303)+1))</f>
        <v/>
      </c>
      <c r="E39303" s="2" t="str">
        <f>IF(I39303="","",IF(I39303=INFORME!$C$22,CONCATENATE(H39303,".",I39303,".",G39303),""))</f>
        <v/>
      </c>
    </row>
    <row r="39304" spans="4:5" hidden="1" x14ac:dyDescent="0.25">
      <c r="D39304" s="2" t="str">
        <f>IF(E39304="","",CONCATENATE(H39304,".",COUNTIF($E$1:E39303,E39304)+1))</f>
        <v/>
      </c>
      <c r="E39304" s="2" t="str">
        <f>IF(I39304="","",IF(I39304=INFORME!$C$22,CONCATENATE(H39304,".",I39304,".",G39304),""))</f>
        <v/>
      </c>
    </row>
    <row r="39305" spans="4:5" hidden="1" x14ac:dyDescent="0.25">
      <c r="D39305" s="2" t="str">
        <f>IF(E39305="","",CONCATENATE(H39305,".",COUNTIF($E$1:E39304,E39305)+1))</f>
        <v/>
      </c>
      <c r="E39305" s="2" t="str">
        <f>IF(I39305="","",IF(I39305=INFORME!$C$22,CONCATENATE(H39305,".",I39305,".",G39305),""))</f>
        <v/>
      </c>
    </row>
    <row r="39306" spans="4:5" hidden="1" x14ac:dyDescent="0.25">
      <c r="D39306" s="2" t="str">
        <f>IF(E39306="","",CONCATENATE(H39306,".",COUNTIF($E$1:E39305,E39306)+1))</f>
        <v/>
      </c>
      <c r="E39306" s="2" t="str">
        <f>IF(I39306="","",IF(I39306=INFORME!$C$22,CONCATENATE(H39306,".",I39306,".",G39306),""))</f>
        <v/>
      </c>
    </row>
    <row r="39307" spans="4:5" hidden="1" x14ac:dyDescent="0.25">
      <c r="D39307" s="2" t="str">
        <f>IF(E39307="","",CONCATENATE(H39307,".",COUNTIF($E$1:E39306,E39307)+1))</f>
        <v/>
      </c>
      <c r="E39307" s="2" t="str">
        <f>IF(I39307="","",IF(I39307=INFORME!$C$22,CONCATENATE(H39307,".",I39307,".",G39307),""))</f>
        <v/>
      </c>
    </row>
    <row r="39308" spans="4:5" hidden="1" x14ac:dyDescent="0.25">
      <c r="D39308" s="2" t="str">
        <f>IF(E39308="","",CONCATENATE(H39308,".",COUNTIF($E$1:E39307,E39308)+1))</f>
        <v/>
      </c>
      <c r="E39308" s="2" t="str">
        <f>IF(I39308="","",IF(I39308=INFORME!$C$22,CONCATENATE(H39308,".",I39308,".",G39308),""))</f>
        <v/>
      </c>
    </row>
    <row r="39309" spans="4:5" hidden="1" x14ac:dyDescent="0.25">
      <c r="D39309" s="2" t="str">
        <f>IF(E39309="","",CONCATENATE(H39309,".",COUNTIF($E$1:E39308,E39309)+1))</f>
        <v/>
      </c>
      <c r="E39309" s="2" t="str">
        <f>IF(I39309="","",IF(I39309=INFORME!$C$22,CONCATENATE(H39309,".",I39309,".",G39309),""))</f>
        <v/>
      </c>
    </row>
    <row r="39310" spans="4:5" hidden="1" x14ac:dyDescent="0.25">
      <c r="D39310" s="2" t="str">
        <f>IF(E39310="","",CONCATENATE(H39310,".",COUNTIF($E$1:E39309,E39310)+1))</f>
        <v/>
      </c>
      <c r="E39310" s="2" t="str">
        <f>IF(I39310="","",IF(I39310=INFORME!$C$22,CONCATENATE(H39310,".",I39310,".",G39310),""))</f>
        <v/>
      </c>
    </row>
    <row r="39311" spans="4:5" hidden="1" x14ac:dyDescent="0.25">
      <c r="D39311" s="2" t="str">
        <f>IF(E39311="","",CONCATENATE(H39311,".",COUNTIF($E$1:E39310,E39311)+1))</f>
        <v/>
      </c>
      <c r="E39311" s="2" t="str">
        <f>IF(I39311="","",IF(I39311=INFORME!$C$22,CONCATENATE(H39311,".",I39311,".",G39311),""))</f>
        <v/>
      </c>
    </row>
    <row r="39312" spans="4:5" hidden="1" x14ac:dyDescent="0.25">
      <c r="D39312" s="2" t="str">
        <f>IF(E39312="","",CONCATENATE(H39312,".",COUNTIF($E$1:E39311,E39312)+1))</f>
        <v/>
      </c>
      <c r="E39312" s="2" t="str">
        <f>IF(I39312="","",IF(I39312=INFORME!$C$22,CONCATENATE(H39312,".",I39312,".",G39312),""))</f>
        <v/>
      </c>
    </row>
    <row r="39313" spans="4:5" hidden="1" x14ac:dyDescent="0.25">
      <c r="D39313" s="2" t="str">
        <f>IF(E39313="","",CONCATENATE(H39313,".",COUNTIF($E$1:E39312,E39313)+1))</f>
        <v/>
      </c>
      <c r="E39313" s="2" t="str">
        <f>IF(I39313="","",IF(I39313=INFORME!$C$22,CONCATENATE(H39313,".",I39313,".",G39313),""))</f>
        <v/>
      </c>
    </row>
    <row r="39314" spans="4:5" hidden="1" x14ac:dyDescent="0.25">
      <c r="D39314" s="2" t="str">
        <f>IF(E39314="","",CONCATENATE(H39314,".",COUNTIF($E$1:E39313,E39314)+1))</f>
        <v/>
      </c>
      <c r="E39314" s="2" t="str">
        <f>IF(I39314="","",IF(I39314=INFORME!$C$22,CONCATENATE(H39314,".",I39314,".",G39314),""))</f>
        <v/>
      </c>
    </row>
    <row r="39315" spans="4:5" hidden="1" x14ac:dyDescent="0.25">
      <c r="D39315" s="2" t="str">
        <f>IF(E39315="","",CONCATENATE(H39315,".",COUNTIF($E$1:E39314,E39315)+1))</f>
        <v/>
      </c>
      <c r="E39315" s="2" t="str">
        <f>IF(I39315="","",IF(I39315=INFORME!$C$22,CONCATENATE(H39315,".",I39315,".",G39315),""))</f>
        <v/>
      </c>
    </row>
    <row r="39316" spans="4:5" hidden="1" x14ac:dyDescent="0.25">
      <c r="D39316" s="2" t="str">
        <f>IF(E39316="","",CONCATENATE(H39316,".",COUNTIF($E$1:E39315,E39316)+1))</f>
        <v/>
      </c>
      <c r="E39316" s="2" t="str">
        <f>IF(I39316="","",IF(I39316=INFORME!$C$22,CONCATENATE(H39316,".",I39316,".",G39316),""))</f>
        <v/>
      </c>
    </row>
    <row r="39317" spans="4:5" hidden="1" x14ac:dyDescent="0.25">
      <c r="D39317" s="2" t="str">
        <f>IF(E39317="","",CONCATENATE(H39317,".",COUNTIF($E$1:E39316,E39317)+1))</f>
        <v/>
      </c>
      <c r="E39317" s="2" t="str">
        <f>IF(I39317="","",IF(I39317=INFORME!$C$22,CONCATENATE(H39317,".",I39317,".",G39317),""))</f>
        <v/>
      </c>
    </row>
    <row r="39318" spans="4:5" hidden="1" x14ac:dyDescent="0.25">
      <c r="D39318" s="2" t="str">
        <f>IF(E39318="","",CONCATENATE(H39318,".",COUNTIF($E$1:E39317,E39318)+1))</f>
        <v/>
      </c>
      <c r="E39318" s="2" t="str">
        <f>IF(I39318="","",IF(I39318=INFORME!$C$22,CONCATENATE(H39318,".",I39318,".",G39318),""))</f>
        <v/>
      </c>
    </row>
    <row r="39319" spans="4:5" hidden="1" x14ac:dyDescent="0.25">
      <c r="D39319" s="2" t="str">
        <f>IF(E39319="","",CONCATENATE(H39319,".",COUNTIF($E$1:E39318,E39319)+1))</f>
        <v/>
      </c>
      <c r="E39319" s="2" t="str">
        <f>IF(I39319="","",IF(I39319=INFORME!$C$22,CONCATENATE(H39319,".",I39319,".",G39319),""))</f>
        <v/>
      </c>
    </row>
    <row r="39320" spans="4:5" hidden="1" x14ac:dyDescent="0.25">
      <c r="D39320" s="2" t="str">
        <f>IF(E39320="","",CONCATENATE(H39320,".",COUNTIF($E$1:E39319,E39320)+1))</f>
        <v/>
      </c>
      <c r="E39320" s="2" t="str">
        <f>IF(I39320="","",IF(I39320=INFORME!$C$22,CONCATENATE(H39320,".",I39320,".",G39320),""))</f>
        <v/>
      </c>
    </row>
    <row r="39321" spans="4:5" hidden="1" x14ac:dyDescent="0.25">
      <c r="D39321" s="2" t="str">
        <f>IF(E39321="","",CONCATENATE(H39321,".",COUNTIF($E$1:E39320,E39321)+1))</f>
        <v/>
      </c>
      <c r="E39321" s="2" t="str">
        <f>IF(I39321="","",IF(I39321=INFORME!$C$22,CONCATENATE(H39321,".",I39321,".",G39321),""))</f>
        <v/>
      </c>
    </row>
    <row r="39322" spans="4:5" hidden="1" x14ac:dyDescent="0.25">
      <c r="D39322" s="2" t="str">
        <f>IF(E39322="","",CONCATENATE(H39322,".",COUNTIF($E$1:E39321,E39322)+1))</f>
        <v/>
      </c>
      <c r="E39322" s="2" t="str">
        <f>IF(I39322="","",IF(I39322=INFORME!$C$22,CONCATENATE(H39322,".",I39322,".",G39322),""))</f>
        <v/>
      </c>
    </row>
    <row r="39323" spans="4:5" hidden="1" x14ac:dyDescent="0.25">
      <c r="D39323" s="2" t="str">
        <f>IF(E39323="","",CONCATENATE(H39323,".",COUNTIF($E$1:E39322,E39323)+1))</f>
        <v/>
      </c>
      <c r="E39323" s="2" t="str">
        <f>IF(I39323="","",IF(I39323=INFORME!$C$22,CONCATENATE(H39323,".",I39323,".",G39323),""))</f>
        <v/>
      </c>
    </row>
    <row r="39324" spans="4:5" hidden="1" x14ac:dyDescent="0.25">
      <c r="D39324" s="2" t="str">
        <f>IF(E39324="","",CONCATENATE(H39324,".",COUNTIF($E$1:E39323,E39324)+1))</f>
        <v/>
      </c>
      <c r="E39324" s="2" t="str">
        <f>IF(I39324="","",IF(I39324=INFORME!$C$22,CONCATENATE(H39324,".",I39324,".",G39324),""))</f>
        <v/>
      </c>
    </row>
    <row r="39325" spans="4:5" hidden="1" x14ac:dyDescent="0.25">
      <c r="D39325" s="2" t="str">
        <f>IF(E39325="","",CONCATENATE(H39325,".",COUNTIF($E$1:E39324,E39325)+1))</f>
        <v/>
      </c>
      <c r="E39325" s="2" t="str">
        <f>IF(I39325="","",IF(I39325=INFORME!$C$22,CONCATENATE(H39325,".",I39325,".",G39325),""))</f>
        <v/>
      </c>
    </row>
    <row r="39326" spans="4:5" hidden="1" x14ac:dyDescent="0.25">
      <c r="D39326" s="2" t="str">
        <f>IF(E39326="","",CONCATENATE(H39326,".",COUNTIF($E$1:E39325,E39326)+1))</f>
        <v/>
      </c>
      <c r="E39326" s="2" t="str">
        <f>IF(I39326="","",IF(I39326=INFORME!$C$22,CONCATENATE(H39326,".",I39326,".",G39326),""))</f>
        <v/>
      </c>
    </row>
    <row r="39327" spans="4:5" hidden="1" x14ac:dyDescent="0.25">
      <c r="D39327" s="2" t="str">
        <f>IF(E39327="","",CONCATENATE(H39327,".",COUNTIF($E$1:E39326,E39327)+1))</f>
        <v/>
      </c>
      <c r="E39327" s="2" t="str">
        <f>IF(I39327="","",IF(I39327=INFORME!$C$22,CONCATENATE(H39327,".",I39327,".",G39327),""))</f>
        <v/>
      </c>
    </row>
    <row r="39328" spans="4:5" hidden="1" x14ac:dyDescent="0.25">
      <c r="D39328" s="2" t="str">
        <f>IF(E39328="","",CONCATENATE(H39328,".",COUNTIF($E$1:E39327,E39328)+1))</f>
        <v/>
      </c>
      <c r="E39328" s="2" t="str">
        <f>IF(I39328="","",IF(I39328=INFORME!$C$22,CONCATENATE(H39328,".",I39328,".",G39328),""))</f>
        <v/>
      </c>
    </row>
    <row r="39329" spans="4:5" hidden="1" x14ac:dyDescent="0.25">
      <c r="D39329" s="2" t="str">
        <f>IF(E39329="","",CONCATENATE(H39329,".",COUNTIF($E$1:E39328,E39329)+1))</f>
        <v/>
      </c>
      <c r="E39329" s="2" t="str">
        <f>IF(I39329="","",IF(I39329=INFORME!$C$22,CONCATENATE(H39329,".",I39329,".",G39329),""))</f>
        <v/>
      </c>
    </row>
    <row r="39330" spans="4:5" hidden="1" x14ac:dyDescent="0.25">
      <c r="D39330" s="2" t="str">
        <f>IF(E39330="","",CONCATENATE(H39330,".",COUNTIF($E$1:E39329,E39330)+1))</f>
        <v/>
      </c>
      <c r="E39330" s="2" t="str">
        <f>IF(I39330="","",IF(I39330=INFORME!$C$22,CONCATENATE(H39330,".",I39330,".",G39330),""))</f>
        <v/>
      </c>
    </row>
    <row r="39331" spans="4:5" hidden="1" x14ac:dyDescent="0.25">
      <c r="D39331" s="2" t="str">
        <f>IF(E39331="","",CONCATENATE(H39331,".",COUNTIF($E$1:E39330,E39331)+1))</f>
        <v/>
      </c>
      <c r="E39331" s="2" t="str">
        <f>IF(I39331="","",IF(I39331=INFORME!$C$22,CONCATENATE(H39331,".",I39331,".",G39331),""))</f>
        <v/>
      </c>
    </row>
    <row r="39332" spans="4:5" hidden="1" x14ac:dyDescent="0.25">
      <c r="D39332" s="2" t="str">
        <f>IF(E39332="","",CONCATENATE(H39332,".",COUNTIF($E$1:E39331,E39332)+1))</f>
        <v/>
      </c>
      <c r="E39332" s="2" t="str">
        <f>IF(I39332="","",IF(I39332=INFORME!$C$22,CONCATENATE(H39332,".",I39332,".",G39332),""))</f>
        <v/>
      </c>
    </row>
    <row r="39333" spans="4:5" hidden="1" x14ac:dyDescent="0.25">
      <c r="D39333" s="2" t="str">
        <f>IF(E39333="","",CONCATENATE(H39333,".",COUNTIF($E$1:E39332,E39333)+1))</f>
        <v/>
      </c>
      <c r="E39333" s="2" t="str">
        <f>IF(I39333="","",IF(I39333=INFORME!$C$22,CONCATENATE(H39333,".",I39333,".",G39333),""))</f>
        <v/>
      </c>
    </row>
    <row r="39334" spans="4:5" hidden="1" x14ac:dyDescent="0.25">
      <c r="D39334" s="2" t="str">
        <f>IF(E39334="","",CONCATENATE(H39334,".",COUNTIF($E$1:E39333,E39334)+1))</f>
        <v/>
      </c>
      <c r="E39334" s="2" t="str">
        <f>IF(I39334="","",IF(I39334=INFORME!$C$22,CONCATENATE(H39334,".",I39334,".",G39334),""))</f>
        <v/>
      </c>
    </row>
    <row r="39335" spans="4:5" hidden="1" x14ac:dyDescent="0.25">
      <c r="D39335" s="2" t="str">
        <f>IF(E39335="","",CONCATENATE(H39335,".",COUNTIF($E$1:E39334,E39335)+1))</f>
        <v/>
      </c>
      <c r="E39335" s="2" t="str">
        <f>IF(I39335="","",IF(I39335=INFORME!$C$22,CONCATENATE(H39335,".",I39335,".",G39335),""))</f>
        <v/>
      </c>
    </row>
    <row r="39336" spans="4:5" hidden="1" x14ac:dyDescent="0.25">
      <c r="D39336" s="2" t="str">
        <f>IF(E39336="","",CONCATENATE(H39336,".",COUNTIF($E$1:E39335,E39336)+1))</f>
        <v/>
      </c>
      <c r="E39336" s="2" t="str">
        <f>IF(I39336="","",IF(I39336=INFORME!$C$22,CONCATENATE(H39336,".",I39336,".",G39336),""))</f>
        <v/>
      </c>
    </row>
    <row r="39337" spans="4:5" hidden="1" x14ac:dyDescent="0.25">
      <c r="D39337" s="2" t="str">
        <f>IF(E39337="","",CONCATENATE(H39337,".",COUNTIF($E$1:E39336,E39337)+1))</f>
        <v/>
      </c>
      <c r="E39337" s="2" t="str">
        <f>IF(I39337="","",IF(I39337=INFORME!$C$22,CONCATENATE(H39337,".",I39337,".",G39337),""))</f>
        <v/>
      </c>
    </row>
    <row r="39338" spans="4:5" hidden="1" x14ac:dyDescent="0.25">
      <c r="D39338" s="2" t="str">
        <f>IF(E39338="","",CONCATENATE(H39338,".",COUNTIF($E$1:E39337,E39338)+1))</f>
        <v/>
      </c>
      <c r="E39338" s="2" t="str">
        <f>IF(I39338="","",IF(I39338=INFORME!$C$22,CONCATENATE(H39338,".",I39338,".",G39338),""))</f>
        <v/>
      </c>
    </row>
    <row r="39339" spans="4:5" hidden="1" x14ac:dyDescent="0.25">
      <c r="D39339" s="2" t="str">
        <f>IF(E39339="","",CONCATENATE(H39339,".",COUNTIF($E$1:E39338,E39339)+1))</f>
        <v/>
      </c>
      <c r="E39339" s="2" t="str">
        <f>IF(I39339="","",IF(I39339=INFORME!$C$22,CONCATENATE(H39339,".",I39339,".",G39339),""))</f>
        <v/>
      </c>
    </row>
    <row r="39340" spans="4:5" hidden="1" x14ac:dyDescent="0.25">
      <c r="D39340" s="2" t="str">
        <f>IF(E39340="","",CONCATENATE(H39340,".",COUNTIF($E$1:E39339,E39340)+1))</f>
        <v/>
      </c>
      <c r="E39340" s="2" t="str">
        <f>IF(I39340="","",IF(I39340=INFORME!$C$22,CONCATENATE(H39340,".",I39340,".",G39340),""))</f>
        <v/>
      </c>
    </row>
    <row r="39341" spans="4:5" hidden="1" x14ac:dyDescent="0.25">
      <c r="D39341" s="2" t="str">
        <f>IF(E39341="","",CONCATENATE(H39341,".",COUNTIF($E$1:E39340,E39341)+1))</f>
        <v/>
      </c>
      <c r="E39341" s="2" t="str">
        <f>IF(I39341="","",IF(I39341=INFORME!$C$22,CONCATENATE(H39341,".",I39341,".",G39341),""))</f>
        <v/>
      </c>
    </row>
    <row r="39342" spans="4:5" hidden="1" x14ac:dyDescent="0.25">
      <c r="D39342" s="2" t="str">
        <f>IF(E39342="","",CONCATENATE(H39342,".",COUNTIF($E$1:E39341,E39342)+1))</f>
        <v/>
      </c>
      <c r="E39342" s="2" t="str">
        <f>IF(I39342="","",IF(I39342=INFORME!$C$22,CONCATENATE(H39342,".",I39342,".",G39342),""))</f>
        <v/>
      </c>
    </row>
    <row r="39343" spans="4:5" hidden="1" x14ac:dyDescent="0.25">
      <c r="D39343" s="2" t="str">
        <f>IF(E39343="","",CONCATENATE(H39343,".",COUNTIF($E$1:E39342,E39343)+1))</f>
        <v/>
      </c>
      <c r="E39343" s="2" t="str">
        <f>IF(I39343="","",IF(I39343=INFORME!$C$22,CONCATENATE(H39343,".",I39343,".",G39343),""))</f>
        <v/>
      </c>
    </row>
    <row r="39344" spans="4:5" hidden="1" x14ac:dyDescent="0.25">
      <c r="D39344" s="2" t="str">
        <f>IF(E39344="","",CONCATENATE(H39344,".",COUNTIF($E$1:E39343,E39344)+1))</f>
        <v/>
      </c>
      <c r="E39344" s="2" t="str">
        <f>IF(I39344="","",IF(I39344=INFORME!$C$22,CONCATENATE(H39344,".",I39344,".",G39344),""))</f>
        <v/>
      </c>
    </row>
    <row r="39345" spans="4:5" hidden="1" x14ac:dyDescent="0.25">
      <c r="D39345" s="2" t="str">
        <f>IF(E39345="","",CONCATENATE(H39345,".",COUNTIF($E$1:E39344,E39345)+1))</f>
        <v/>
      </c>
      <c r="E39345" s="2" t="str">
        <f>IF(I39345="","",IF(I39345=INFORME!$C$22,CONCATENATE(H39345,".",I39345,".",G39345),""))</f>
        <v/>
      </c>
    </row>
    <row r="39346" spans="4:5" hidden="1" x14ac:dyDescent="0.25">
      <c r="D39346" s="2" t="str">
        <f>IF(E39346="","",CONCATENATE(H39346,".",COUNTIF($E$1:E39345,E39346)+1))</f>
        <v/>
      </c>
      <c r="E39346" s="2" t="str">
        <f>IF(I39346="","",IF(I39346=INFORME!$C$22,CONCATENATE(H39346,".",I39346,".",G39346),""))</f>
        <v/>
      </c>
    </row>
    <row r="39347" spans="4:5" hidden="1" x14ac:dyDescent="0.25">
      <c r="D39347" s="2" t="str">
        <f>IF(E39347="","",CONCATENATE(H39347,".",COUNTIF($E$1:E39346,E39347)+1))</f>
        <v/>
      </c>
      <c r="E39347" s="2" t="str">
        <f>IF(I39347="","",IF(I39347=INFORME!$C$22,CONCATENATE(H39347,".",I39347,".",G39347),""))</f>
        <v/>
      </c>
    </row>
    <row r="39348" spans="4:5" hidden="1" x14ac:dyDescent="0.25">
      <c r="D39348" s="2" t="str">
        <f>IF(E39348="","",CONCATENATE(H39348,".",COUNTIF($E$1:E39347,E39348)+1))</f>
        <v/>
      </c>
      <c r="E39348" s="2" t="str">
        <f>IF(I39348="","",IF(I39348=INFORME!$C$22,CONCATENATE(H39348,".",I39348,".",G39348),""))</f>
        <v/>
      </c>
    </row>
    <row r="39349" spans="4:5" hidden="1" x14ac:dyDescent="0.25">
      <c r="D39349" s="2" t="str">
        <f>IF(E39349="","",CONCATENATE(H39349,".",COUNTIF($E$1:E39348,E39349)+1))</f>
        <v/>
      </c>
      <c r="E39349" s="2" t="str">
        <f>IF(I39349="","",IF(I39349=INFORME!$C$22,CONCATENATE(H39349,".",I39349,".",G39349),""))</f>
        <v/>
      </c>
    </row>
    <row r="39350" spans="4:5" hidden="1" x14ac:dyDescent="0.25">
      <c r="D39350" s="2" t="str">
        <f>IF(E39350="","",CONCATENATE(H39350,".",COUNTIF($E$1:E39349,E39350)+1))</f>
        <v/>
      </c>
      <c r="E39350" s="2" t="str">
        <f>IF(I39350="","",IF(I39350=INFORME!$C$22,CONCATENATE(H39350,".",I39350,".",G39350),""))</f>
        <v/>
      </c>
    </row>
    <row r="39351" spans="4:5" hidden="1" x14ac:dyDescent="0.25">
      <c r="D39351" s="2" t="str">
        <f>IF(E39351="","",CONCATENATE(H39351,".",COUNTIF($E$1:E39350,E39351)+1))</f>
        <v/>
      </c>
      <c r="E39351" s="2" t="str">
        <f>IF(I39351="","",IF(I39351=INFORME!$C$22,CONCATENATE(H39351,".",I39351,".",G39351),""))</f>
        <v/>
      </c>
    </row>
    <row r="39352" spans="4:5" hidden="1" x14ac:dyDescent="0.25">
      <c r="D39352" s="2" t="str">
        <f>IF(E39352="","",CONCATENATE(H39352,".",COUNTIF($E$1:E39351,E39352)+1))</f>
        <v/>
      </c>
      <c r="E39352" s="2" t="str">
        <f>IF(I39352="","",IF(I39352=INFORME!$C$22,CONCATENATE(H39352,".",I39352,".",G39352),""))</f>
        <v/>
      </c>
    </row>
    <row r="39353" spans="4:5" hidden="1" x14ac:dyDescent="0.25">
      <c r="D39353" s="2" t="str">
        <f>IF(E39353="","",CONCATENATE(H39353,".",COUNTIF($E$1:E39352,E39353)+1))</f>
        <v/>
      </c>
      <c r="E39353" s="2" t="str">
        <f>IF(I39353="","",IF(I39353=INFORME!$C$22,CONCATENATE(H39353,".",I39353,".",G39353),""))</f>
        <v/>
      </c>
    </row>
    <row r="39354" spans="4:5" hidden="1" x14ac:dyDescent="0.25">
      <c r="D39354" s="2" t="str">
        <f>IF(E39354="","",CONCATENATE(H39354,".",COUNTIF($E$1:E39353,E39354)+1))</f>
        <v/>
      </c>
      <c r="E39354" s="2" t="str">
        <f>IF(I39354="","",IF(I39354=INFORME!$C$22,CONCATENATE(H39354,".",I39354,".",G39354),""))</f>
        <v/>
      </c>
    </row>
    <row r="39355" spans="4:5" hidden="1" x14ac:dyDescent="0.25">
      <c r="D39355" s="2" t="str">
        <f>IF(E39355="","",CONCATENATE(H39355,".",COUNTIF($E$1:E39354,E39355)+1))</f>
        <v/>
      </c>
      <c r="E39355" s="2" t="str">
        <f>IF(I39355="","",IF(I39355=INFORME!$C$22,CONCATENATE(H39355,".",I39355,".",G39355),""))</f>
        <v/>
      </c>
    </row>
    <row r="39356" spans="4:5" hidden="1" x14ac:dyDescent="0.25">
      <c r="D39356" s="2" t="str">
        <f>IF(E39356="","",CONCATENATE(H39356,".",COUNTIF($E$1:E39355,E39356)+1))</f>
        <v/>
      </c>
      <c r="E39356" s="2" t="str">
        <f>IF(I39356="","",IF(I39356=INFORME!$C$22,CONCATENATE(H39356,".",I39356,".",G39356),""))</f>
        <v/>
      </c>
    </row>
    <row r="39357" spans="4:5" hidden="1" x14ac:dyDescent="0.25">
      <c r="D39357" s="2" t="str">
        <f>IF(E39357="","",CONCATENATE(H39357,".",COUNTIF($E$1:E39356,E39357)+1))</f>
        <v/>
      </c>
      <c r="E39357" s="2" t="str">
        <f>IF(I39357="","",IF(I39357=INFORME!$C$22,CONCATENATE(H39357,".",I39357,".",G39357),""))</f>
        <v/>
      </c>
    </row>
    <row r="39358" spans="4:5" hidden="1" x14ac:dyDescent="0.25">
      <c r="D39358" s="2" t="str">
        <f>IF(E39358="","",CONCATENATE(H39358,".",COUNTIF($E$1:E39357,E39358)+1))</f>
        <v/>
      </c>
      <c r="E39358" s="2" t="str">
        <f>IF(I39358="","",IF(I39358=INFORME!$C$22,CONCATENATE(H39358,".",I39358,".",G39358),""))</f>
        <v/>
      </c>
    </row>
    <row r="39359" spans="4:5" hidden="1" x14ac:dyDescent="0.25">
      <c r="D39359" s="2" t="str">
        <f>IF(E39359="","",CONCATENATE(H39359,".",COUNTIF($E$1:E39358,E39359)+1))</f>
        <v/>
      </c>
      <c r="E39359" s="2" t="str">
        <f>IF(I39359="","",IF(I39359=INFORME!$C$22,CONCATENATE(H39359,".",I39359,".",G39359),""))</f>
        <v/>
      </c>
    </row>
    <row r="39360" spans="4:5" hidden="1" x14ac:dyDescent="0.25">
      <c r="D39360" s="2" t="str">
        <f>IF(E39360="","",CONCATENATE(H39360,".",COUNTIF($E$1:E39359,E39360)+1))</f>
        <v/>
      </c>
      <c r="E39360" s="2" t="str">
        <f>IF(I39360="","",IF(I39360=INFORME!$C$22,CONCATENATE(H39360,".",I39360,".",G39360),""))</f>
        <v/>
      </c>
    </row>
    <row r="39361" spans="4:5" hidden="1" x14ac:dyDescent="0.25">
      <c r="D39361" s="2" t="str">
        <f>IF(E39361="","",CONCATENATE(H39361,".",COUNTIF($E$1:E39360,E39361)+1))</f>
        <v/>
      </c>
      <c r="E39361" s="2" t="str">
        <f>IF(I39361="","",IF(I39361=INFORME!$C$22,CONCATENATE(H39361,".",I39361,".",G39361),""))</f>
        <v/>
      </c>
    </row>
    <row r="39362" spans="4:5" hidden="1" x14ac:dyDescent="0.25">
      <c r="D39362" s="2" t="str">
        <f>IF(E39362="","",CONCATENATE(H39362,".",COUNTIF($E$1:E39361,E39362)+1))</f>
        <v/>
      </c>
      <c r="E39362" s="2" t="str">
        <f>IF(I39362="","",IF(I39362=INFORME!$C$22,CONCATENATE(H39362,".",I39362,".",G39362),""))</f>
        <v/>
      </c>
    </row>
    <row r="39363" spans="4:5" hidden="1" x14ac:dyDescent="0.25">
      <c r="D39363" s="2" t="str">
        <f>IF(E39363="","",CONCATENATE(H39363,".",COUNTIF($E$1:E39362,E39363)+1))</f>
        <v/>
      </c>
      <c r="E39363" s="2" t="str">
        <f>IF(I39363="","",IF(I39363=INFORME!$C$22,CONCATENATE(H39363,".",I39363,".",G39363),""))</f>
        <v/>
      </c>
    </row>
    <row r="39364" spans="4:5" hidden="1" x14ac:dyDescent="0.25">
      <c r="D39364" s="2" t="str">
        <f>IF(E39364="","",CONCATENATE(H39364,".",COUNTIF($E$1:E39363,E39364)+1))</f>
        <v/>
      </c>
      <c r="E39364" s="2" t="str">
        <f>IF(I39364="","",IF(I39364=INFORME!$C$22,CONCATENATE(H39364,".",I39364,".",G39364),""))</f>
        <v/>
      </c>
    </row>
    <row r="39365" spans="4:5" hidden="1" x14ac:dyDescent="0.25">
      <c r="D39365" s="2" t="str">
        <f>IF(E39365="","",CONCATENATE(H39365,".",COUNTIF($E$1:E39364,E39365)+1))</f>
        <v/>
      </c>
      <c r="E39365" s="2" t="str">
        <f>IF(I39365="","",IF(I39365=INFORME!$C$22,CONCATENATE(H39365,".",I39365,".",G39365),""))</f>
        <v/>
      </c>
    </row>
    <row r="39366" spans="4:5" hidden="1" x14ac:dyDescent="0.25">
      <c r="D39366" s="2" t="str">
        <f>IF(E39366="","",CONCATENATE(H39366,".",COUNTIF($E$1:E39365,E39366)+1))</f>
        <v/>
      </c>
      <c r="E39366" s="2" t="str">
        <f>IF(I39366="","",IF(I39366=INFORME!$C$22,CONCATENATE(H39366,".",I39366,".",G39366),""))</f>
        <v/>
      </c>
    </row>
    <row r="39367" spans="4:5" hidden="1" x14ac:dyDescent="0.25">
      <c r="D39367" s="2" t="str">
        <f>IF(E39367="","",CONCATENATE(H39367,".",COUNTIF($E$1:E39366,E39367)+1))</f>
        <v/>
      </c>
      <c r="E39367" s="2" t="str">
        <f>IF(I39367="","",IF(I39367=INFORME!$C$22,CONCATENATE(H39367,".",I39367,".",G39367),""))</f>
        <v/>
      </c>
    </row>
    <row r="39368" spans="4:5" hidden="1" x14ac:dyDescent="0.25">
      <c r="D39368" s="2" t="str">
        <f>IF(E39368="","",CONCATENATE(H39368,".",COUNTIF($E$1:E39367,E39368)+1))</f>
        <v/>
      </c>
      <c r="E39368" s="2" t="str">
        <f>IF(I39368="","",IF(I39368=INFORME!$C$22,CONCATENATE(H39368,".",I39368,".",G39368),""))</f>
        <v/>
      </c>
    </row>
    <row r="39369" spans="4:5" hidden="1" x14ac:dyDescent="0.25">
      <c r="D39369" s="2" t="str">
        <f>IF(E39369="","",CONCATENATE(H39369,".",COUNTIF($E$1:E39368,E39369)+1))</f>
        <v/>
      </c>
      <c r="E39369" s="2" t="str">
        <f>IF(I39369="","",IF(I39369=INFORME!$C$22,CONCATENATE(H39369,".",I39369,".",G39369),""))</f>
        <v/>
      </c>
    </row>
    <row r="39370" spans="4:5" hidden="1" x14ac:dyDescent="0.25">
      <c r="D39370" s="2" t="str">
        <f>IF(E39370="","",CONCATENATE(H39370,".",COUNTIF($E$1:E39369,E39370)+1))</f>
        <v/>
      </c>
      <c r="E39370" s="2" t="str">
        <f>IF(I39370="","",IF(I39370=INFORME!$C$22,CONCATENATE(H39370,".",I39370,".",G39370),""))</f>
        <v/>
      </c>
    </row>
    <row r="39371" spans="4:5" hidden="1" x14ac:dyDescent="0.25">
      <c r="D39371" s="2" t="str">
        <f>IF(E39371="","",CONCATENATE(H39371,".",COUNTIF($E$1:E39370,E39371)+1))</f>
        <v/>
      </c>
      <c r="E39371" s="2" t="str">
        <f>IF(I39371="","",IF(I39371=INFORME!$C$22,CONCATENATE(H39371,".",I39371,".",G39371),""))</f>
        <v/>
      </c>
    </row>
    <row r="39372" spans="4:5" hidden="1" x14ac:dyDescent="0.25">
      <c r="D39372" s="2" t="str">
        <f>IF(E39372="","",CONCATENATE(H39372,".",COUNTIF($E$1:E39371,E39372)+1))</f>
        <v/>
      </c>
      <c r="E39372" s="2" t="str">
        <f>IF(I39372="","",IF(I39372=INFORME!$C$22,CONCATENATE(H39372,".",I39372,".",G39372),""))</f>
        <v/>
      </c>
    </row>
    <row r="39373" spans="4:5" hidden="1" x14ac:dyDescent="0.25">
      <c r="D39373" s="2" t="str">
        <f>IF(E39373="","",CONCATENATE(H39373,".",COUNTIF($E$1:E39372,E39373)+1))</f>
        <v/>
      </c>
      <c r="E39373" s="2" t="str">
        <f>IF(I39373="","",IF(I39373=INFORME!$C$22,CONCATENATE(H39373,".",I39373,".",G39373),""))</f>
        <v/>
      </c>
    </row>
    <row r="39374" spans="4:5" hidden="1" x14ac:dyDescent="0.25">
      <c r="D39374" s="2" t="str">
        <f>IF(E39374="","",CONCATENATE(H39374,".",COUNTIF($E$1:E39373,E39374)+1))</f>
        <v/>
      </c>
      <c r="E39374" s="2" t="str">
        <f>IF(I39374="","",IF(I39374=INFORME!$C$22,CONCATENATE(H39374,".",I39374,".",G39374),""))</f>
        <v/>
      </c>
    </row>
    <row r="39375" spans="4:5" hidden="1" x14ac:dyDescent="0.25">
      <c r="D39375" s="2" t="str">
        <f>IF(E39375="","",CONCATENATE(H39375,".",COUNTIF($E$1:E39374,E39375)+1))</f>
        <v/>
      </c>
      <c r="E39375" s="2" t="str">
        <f>IF(I39375="","",IF(I39375=INFORME!$C$22,CONCATENATE(H39375,".",I39375,".",G39375),""))</f>
        <v/>
      </c>
    </row>
    <row r="39376" spans="4:5" hidden="1" x14ac:dyDescent="0.25">
      <c r="D39376" s="2" t="str">
        <f>IF(E39376="","",CONCATENATE(H39376,".",COUNTIF($E$1:E39375,E39376)+1))</f>
        <v/>
      </c>
      <c r="E39376" s="2" t="str">
        <f>IF(I39376="","",IF(I39376=INFORME!$C$22,CONCATENATE(H39376,".",I39376,".",G39376),""))</f>
        <v/>
      </c>
    </row>
    <row r="39377" spans="4:5" hidden="1" x14ac:dyDescent="0.25">
      <c r="D39377" s="2" t="str">
        <f>IF(E39377="","",CONCATENATE(H39377,".",COUNTIF($E$1:E39376,E39377)+1))</f>
        <v/>
      </c>
      <c r="E39377" s="2" t="str">
        <f>IF(I39377="","",IF(I39377=INFORME!$C$22,CONCATENATE(H39377,".",I39377,".",G39377),""))</f>
        <v/>
      </c>
    </row>
    <row r="39378" spans="4:5" hidden="1" x14ac:dyDescent="0.25">
      <c r="D39378" s="2" t="str">
        <f>IF(E39378="","",CONCATENATE(H39378,".",COUNTIF($E$1:E39377,E39378)+1))</f>
        <v/>
      </c>
      <c r="E39378" s="2" t="str">
        <f>IF(I39378="","",IF(I39378=INFORME!$C$22,CONCATENATE(H39378,".",I39378,".",G39378),""))</f>
        <v/>
      </c>
    </row>
    <row r="39379" spans="4:5" hidden="1" x14ac:dyDescent="0.25">
      <c r="D39379" s="2" t="str">
        <f>IF(E39379="","",CONCATENATE(H39379,".",COUNTIF($E$1:E39378,E39379)+1))</f>
        <v/>
      </c>
      <c r="E39379" s="2" t="str">
        <f>IF(I39379="","",IF(I39379=INFORME!$C$22,CONCATENATE(H39379,".",I39379,".",G39379),""))</f>
        <v/>
      </c>
    </row>
    <row r="39380" spans="4:5" hidden="1" x14ac:dyDescent="0.25">
      <c r="D39380" s="2" t="str">
        <f>IF(E39380="","",CONCATENATE(H39380,".",COUNTIF($E$1:E39379,E39380)+1))</f>
        <v/>
      </c>
      <c r="E39380" s="2" t="str">
        <f>IF(I39380="","",IF(I39380=INFORME!$C$22,CONCATENATE(H39380,".",I39380,".",G39380),""))</f>
        <v/>
      </c>
    </row>
    <row r="39381" spans="4:5" hidden="1" x14ac:dyDescent="0.25">
      <c r="D39381" s="2" t="str">
        <f>IF(E39381="","",CONCATENATE(H39381,".",COUNTIF($E$1:E39380,E39381)+1))</f>
        <v/>
      </c>
      <c r="E39381" s="2" t="str">
        <f>IF(I39381="","",IF(I39381=INFORME!$C$22,CONCATENATE(H39381,".",I39381,".",G39381),""))</f>
        <v/>
      </c>
    </row>
    <row r="39382" spans="4:5" hidden="1" x14ac:dyDescent="0.25">
      <c r="D39382" s="2" t="str">
        <f>IF(E39382="","",CONCATENATE(H39382,".",COUNTIF($E$1:E39381,E39382)+1))</f>
        <v/>
      </c>
      <c r="E39382" s="2" t="str">
        <f>IF(I39382="","",IF(I39382=INFORME!$C$22,CONCATENATE(H39382,".",I39382,".",G39382),""))</f>
        <v/>
      </c>
    </row>
    <row r="39383" spans="4:5" hidden="1" x14ac:dyDescent="0.25">
      <c r="D39383" s="2" t="str">
        <f>IF(E39383="","",CONCATENATE(H39383,".",COUNTIF($E$1:E39382,E39383)+1))</f>
        <v/>
      </c>
      <c r="E39383" s="2" t="str">
        <f>IF(I39383="","",IF(I39383=INFORME!$C$22,CONCATENATE(H39383,".",I39383,".",G39383),""))</f>
        <v/>
      </c>
    </row>
    <row r="39384" spans="4:5" hidden="1" x14ac:dyDescent="0.25">
      <c r="D39384" s="2" t="str">
        <f>IF(E39384="","",CONCATENATE(H39384,".",COUNTIF($E$1:E39383,E39384)+1))</f>
        <v/>
      </c>
      <c r="E39384" s="2" t="str">
        <f>IF(I39384="","",IF(I39384=INFORME!$C$22,CONCATENATE(H39384,".",I39384,".",G39384),""))</f>
        <v/>
      </c>
    </row>
    <row r="39385" spans="4:5" hidden="1" x14ac:dyDescent="0.25">
      <c r="D39385" s="2" t="str">
        <f>IF(E39385="","",CONCATENATE(H39385,".",COUNTIF($E$1:E39384,E39385)+1))</f>
        <v/>
      </c>
      <c r="E39385" s="2" t="str">
        <f>IF(I39385="","",IF(I39385=INFORME!$C$22,CONCATENATE(H39385,".",I39385,".",G39385),""))</f>
        <v/>
      </c>
    </row>
    <row r="39386" spans="4:5" hidden="1" x14ac:dyDescent="0.25">
      <c r="D39386" s="2" t="str">
        <f>IF(E39386="","",CONCATENATE(H39386,".",COUNTIF($E$1:E39385,E39386)+1))</f>
        <v/>
      </c>
      <c r="E39386" s="2" t="str">
        <f>IF(I39386="","",IF(I39386=INFORME!$C$22,CONCATENATE(H39386,".",I39386,".",G39386),""))</f>
        <v/>
      </c>
    </row>
    <row r="39387" spans="4:5" hidden="1" x14ac:dyDescent="0.25">
      <c r="D39387" s="2" t="str">
        <f>IF(E39387="","",CONCATENATE(H39387,".",COUNTIF($E$1:E39386,E39387)+1))</f>
        <v/>
      </c>
      <c r="E39387" s="2" t="str">
        <f>IF(I39387="","",IF(I39387=INFORME!$C$22,CONCATENATE(H39387,".",I39387,".",G39387),""))</f>
        <v/>
      </c>
    </row>
    <row r="39388" spans="4:5" hidden="1" x14ac:dyDescent="0.25">
      <c r="D39388" s="2" t="str">
        <f>IF(E39388="","",CONCATENATE(H39388,".",COUNTIF($E$1:E39387,E39388)+1))</f>
        <v/>
      </c>
      <c r="E39388" s="2" t="str">
        <f>IF(I39388="","",IF(I39388=INFORME!$C$22,CONCATENATE(H39388,".",I39388,".",G39388),""))</f>
        <v/>
      </c>
    </row>
    <row r="39389" spans="4:5" hidden="1" x14ac:dyDescent="0.25">
      <c r="D39389" s="2" t="str">
        <f>IF(E39389="","",CONCATENATE(H39389,".",COUNTIF($E$1:E39388,E39389)+1))</f>
        <v/>
      </c>
      <c r="E39389" s="2" t="str">
        <f>IF(I39389="","",IF(I39389=INFORME!$C$22,CONCATENATE(H39389,".",I39389,".",G39389),""))</f>
        <v/>
      </c>
    </row>
    <row r="39390" spans="4:5" hidden="1" x14ac:dyDescent="0.25">
      <c r="D39390" s="2" t="str">
        <f>IF(E39390="","",CONCATENATE(H39390,".",COUNTIF($E$1:E39389,E39390)+1))</f>
        <v/>
      </c>
      <c r="E39390" s="2" t="str">
        <f>IF(I39390="","",IF(I39390=INFORME!$C$22,CONCATENATE(H39390,".",I39390,".",G39390),""))</f>
        <v/>
      </c>
    </row>
    <row r="39391" spans="4:5" hidden="1" x14ac:dyDescent="0.25">
      <c r="D39391" s="2" t="str">
        <f>IF(E39391="","",CONCATENATE(H39391,".",COUNTIF($E$1:E39390,E39391)+1))</f>
        <v/>
      </c>
      <c r="E39391" s="2" t="str">
        <f>IF(I39391="","",IF(I39391=INFORME!$C$22,CONCATENATE(H39391,".",I39391,".",G39391),""))</f>
        <v/>
      </c>
    </row>
    <row r="39392" spans="4:5" hidden="1" x14ac:dyDescent="0.25">
      <c r="D39392" s="2" t="str">
        <f>IF(E39392="","",CONCATENATE(H39392,".",COUNTIF($E$1:E39391,E39392)+1))</f>
        <v/>
      </c>
      <c r="E39392" s="2" t="str">
        <f>IF(I39392="","",IF(I39392=INFORME!$C$22,CONCATENATE(H39392,".",I39392,".",G39392),""))</f>
        <v/>
      </c>
    </row>
    <row r="39393" spans="4:5" hidden="1" x14ac:dyDescent="0.25">
      <c r="D39393" s="2" t="str">
        <f>IF(E39393="","",CONCATENATE(H39393,".",COUNTIF($E$1:E39392,E39393)+1))</f>
        <v/>
      </c>
      <c r="E39393" s="2" t="str">
        <f>IF(I39393="","",IF(I39393=INFORME!$C$22,CONCATENATE(H39393,".",I39393,".",G39393),""))</f>
        <v/>
      </c>
    </row>
    <row r="39394" spans="4:5" hidden="1" x14ac:dyDescent="0.25">
      <c r="D39394" s="2" t="str">
        <f>IF(E39394="","",CONCATENATE(H39394,".",COUNTIF($E$1:E39393,E39394)+1))</f>
        <v/>
      </c>
      <c r="E39394" s="2" t="str">
        <f>IF(I39394="","",IF(I39394=INFORME!$C$22,CONCATENATE(H39394,".",I39394,".",G39394),""))</f>
        <v/>
      </c>
    </row>
    <row r="39395" spans="4:5" hidden="1" x14ac:dyDescent="0.25">
      <c r="D39395" s="2" t="str">
        <f>IF(E39395="","",CONCATENATE(H39395,".",COUNTIF($E$1:E39394,E39395)+1))</f>
        <v/>
      </c>
      <c r="E39395" s="2" t="str">
        <f>IF(I39395="","",IF(I39395=INFORME!$C$22,CONCATENATE(H39395,".",I39395,".",G39395),""))</f>
        <v/>
      </c>
    </row>
    <row r="39396" spans="4:5" hidden="1" x14ac:dyDescent="0.25">
      <c r="D39396" s="2" t="str">
        <f>IF(E39396="","",CONCATENATE(H39396,".",COUNTIF($E$1:E39395,E39396)+1))</f>
        <v/>
      </c>
      <c r="E39396" s="2" t="str">
        <f>IF(I39396="","",IF(I39396=INFORME!$C$22,CONCATENATE(H39396,".",I39396,".",G39396),""))</f>
        <v/>
      </c>
    </row>
    <row r="39397" spans="4:5" hidden="1" x14ac:dyDescent="0.25">
      <c r="D39397" s="2" t="str">
        <f>IF(E39397="","",CONCATENATE(H39397,".",COUNTIF($E$1:E39396,E39397)+1))</f>
        <v/>
      </c>
      <c r="E39397" s="2" t="str">
        <f>IF(I39397="","",IF(I39397=INFORME!$C$22,CONCATENATE(H39397,".",I39397,".",G39397),""))</f>
        <v/>
      </c>
    </row>
    <row r="39398" spans="4:5" hidden="1" x14ac:dyDescent="0.25">
      <c r="D39398" s="2" t="str">
        <f>IF(E39398="","",CONCATENATE(H39398,".",COUNTIF($E$1:E39397,E39398)+1))</f>
        <v/>
      </c>
      <c r="E39398" s="2" t="str">
        <f>IF(I39398="","",IF(I39398=INFORME!$C$22,CONCATENATE(H39398,".",I39398,".",G39398),""))</f>
        <v/>
      </c>
    </row>
    <row r="39399" spans="4:5" hidden="1" x14ac:dyDescent="0.25">
      <c r="D39399" s="2" t="str">
        <f>IF(E39399="","",CONCATENATE(H39399,".",COUNTIF($E$1:E39398,E39399)+1))</f>
        <v/>
      </c>
      <c r="E39399" s="2" t="str">
        <f>IF(I39399="","",IF(I39399=INFORME!$C$22,CONCATENATE(H39399,".",I39399,".",G39399),""))</f>
        <v/>
      </c>
    </row>
    <row r="39400" spans="4:5" hidden="1" x14ac:dyDescent="0.25">
      <c r="D39400" s="2" t="str">
        <f>IF(E39400="","",CONCATENATE(H39400,".",COUNTIF($E$1:E39399,E39400)+1))</f>
        <v/>
      </c>
      <c r="E39400" s="2" t="str">
        <f>IF(I39400="","",IF(I39400=INFORME!$C$22,CONCATENATE(H39400,".",I39400,".",G39400),""))</f>
        <v/>
      </c>
    </row>
    <row r="39401" spans="4:5" hidden="1" x14ac:dyDescent="0.25">
      <c r="D39401" s="2" t="str">
        <f>IF(E39401="","",CONCATENATE(H39401,".",COUNTIF($E$1:E39400,E39401)+1))</f>
        <v/>
      </c>
      <c r="E39401" s="2" t="str">
        <f>IF(I39401="","",IF(I39401=INFORME!$C$22,CONCATENATE(H39401,".",I39401,".",G39401),""))</f>
        <v/>
      </c>
    </row>
    <row r="39402" spans="4:5" hidden="1" x14ac:dyDescent="0.25">
      <c r="D39402" s="2" t="str">
        <f>IF(E39402="","",CONCATENATE(H39402,".",COUNTIF($E$1:E39401,E39402)+1))</f>
        <v/>
      </c>
      <c r="E39402" s="2" t="str">
        <f>IF(I39402="","",IF(I39402=INFORME!$C$22,CONCATENATE(H39402,".",I39402,".",G39402),""))</f>
        <v/>
      </c>
    </row>
    <row r="39403" spans="4:5" hidden="1" x14ac:dyDescent="0.25">
      <c r="D39403" s="2" t="str">
        <f>IF(E39403="","",CONCATENATE(H39403,".",COUNTIF($E$1:E39402,E39403)+1))</f>
        <v/>
      </c>
      <c r="E39403" s="2" t="str">
        <f>IF(I39403="","",IF(I39403=INFORME!$C$22,CONCATENATE(H39403,".",I39403,".",G39403),""))</f>
        <v/>
      </c>
    </row>
    <row r="39404" spans="4:5" hidden="1" x14ac:dyDescent="0.25">
      <c r="D39404" s="2" t="str">
        <f>IF(E39404="","",CONCATENATE(H39404,".",COUNTIF($E$1:E39403,E39404)+1))</f>
        <v/>
      </c>
      <c r="E39404" s="2" t="str">
        <f>IF(I39404="","",IF(I39404=INFORME!$C$22,CONCATENATE(H39404,".",I39404,".",G39404),""))</f>
        <v/>
      </c>
    </row>
    <row r="39405" spans="4:5" hidden="1" x14ac:dyDescent="0.25">
      <c r="D39405" s="2" t="str">
        <f>IF(E39405="","",CONCATENATE(H39405,".",COUNTIF($E$1:E39404,E39405)+1))</f>
        <v/>
      </c>
      <c r="E39405" s="2" t="str">
        <f>IF(I39405="","",IF(I39405=INFORME!$C$22,CONCATENATE(H39405,".",I39405,".",G39405),""))</f>
        <v/>
      </c>
    </row>
    <row r="39406" spans="4:5" hidden="1" x14ac:dyDescent="0.25">
      <c r="D39406" s="2" t="str">
        <f>IF(E39406="","",CONCATENATE(H39406,".",COUNTIF($E$1:E39405,E39406)+1))</f>
        <v/>
      </c>
      <c r="E39406" s="2" t="str">
        <f>IF(I39406="","",IF(I39406=INFORME!$C$22,CONCATENATE(H39406,".",I39406,".",G39406),""))</f>
        <v/>
      </c>
    </row>
    <row r="39407" spans="4:5" hidden="1" x14ac:dyDescent="0.25">
      <c r="D39407" s="2" t="str">
        <f>IF(E39407="","",CONCATENATE(H39407,".",COUNTIF($E$1:E39406,E39407)+1))</f>
        <v/>
      </c>
      <c r="E39407" s="2" t="str">
        <f>IF(I39407="","",IF(I39407=INFORME!$C$22,CONCATENATE(H39407,".",I39407,".",G39407),""))</f>
        <v/>
      </c>
    </row>
    <row r="39408" spans="4:5" hidden="1" x14ac:dyDescent="0.25">
      <c r="D39408" s="2" t="str">
        <f>IF(E39408="","",CONCATENATE(H39408,".",COUNTIF($E$1:E39407,E39408)+1))</f>
        <v/>
      </c>
      <c r="E39408" s="2" t="str">
        <f>IF(I39408="","",IF(I39408=INFORME!$C$22,CONCATENATE(H39408,".",I39408,".",G39408),""))</f>
        <v/>
      </c>
    </row>
    <row r="39409" spans="4:5" hidden="1" x14ac:dyDescent="0.25">
      <c r="D39409" s="2" t="str">
        <f>IF(E39409="","",CONCATENATE(H39409,".",COUNTIF($E$1:E39408,E39409)+1))</f>
        <v/>
      </c>
      <c r="E39409" s="2" t="str">
        <f>IF(I39409="","",IF(I39409=INFORME!$C$22,CONCATENATE(H39409,".",I39409,".",G39409),""))</f>
        <v/>
      </c>
    </row>
    <row r="39410" spans="4:5" hidden="1" x14ac:dyDescent="0.25">
      <c r="D39410" s="2" t="str">
        <f>IF(E39410="","",CONCATENATE(H39410,".",COUNTIF($E$1:E39409,E39410)+1))</f>
        <v/>
      </c>
      <c r="E39410" s="2" t="str">
        <f>IF(I39410="","",IF(I39410=INFORME!$C$22,CONCATENATE(H39410,".",I39410,".",G39410),""))</f>
        <v/>
      </c>
    </row>
    <row r="39411" spans="4:5" hidden="1" x14ac:dyDescent="0.25">
      <c r="D39411" s="2" t="str">
        <f>IF(E39411="","",CONCATENATE(H39411,".",COUNTIF($E$1:E39410,E39411)+1))</f>
        <v/>
      </c>
      <c r="E39411" s="2" t="str">
        <f>IF(I39411="","",IF(I39411=INFORME!$C$22,CONCATENATE(H39411,".",I39411,".",G39411),""))</f>
        <v/>
      </c>
    </row>
    <row r="39412" spans="4:5" hidden="1" x14ac:dyDescent="0.25">
      <c r="D39412" s="2" t="str">
        <f>IF(E39412="","",CONCATENATE(H39412,".",COUNTIF($E$1:E39411,E39412)+1))</f>
        <v/>
      </c>
      <c r="E39412" s="2" t="str">
        <f>IF(I39412="","",IF(I39412=INFORME!$C$22,CONCATENATE(H39412,".",I39412,".",G39412),""))</f>
        <v/>
      </c>
    </row>
    <row r="39413" spans="4:5" hidden="1" x14ac:dyDescent="0.25">
      <c r="D39413" s="2" t="str">
        <f>IF(E39413="","",CONCATENATE(H39413,".",COUNTIF($E$1:E39412,E39413)+1))</f>
        <v/>
      </c>
      <c r="E39413" s="2" t="str">
        <f>IF(I39413="","",IF(I39413=INFORME!$C$22,CONCATENATE(H39413,".",I39413,".",G39413),""))</f>
        <v/>
      </c>
    </row>
    <row r="39414" spans="4:5" hidden="1" x14ac:dyDescent="0.25">
      <c r="D39414" s="2" t="str">
        <f>IF(E39414="","",CONCATENATE(H39414,".",COUNTIF($E$1:E39413,E39414)+1))</f>
        <v/>
      </c>
      <c r="E39414" s="2" t="str">
        <f>IF(I39414="","",IF(I39414=INFORME!$C$22,CONCATENATE(H39414,".",I39414,".",G39414),""))</f>
        <v/>
      </c>
    </row>
    <row r="39415" spans="4:5" hidden="1" x14ac:dyDescent="0.25">
      <c r="D39415" s="2" t="str">
        <f>IF(E39415="","",CONCATENATE(H39415,".",COUNTIF($E$1:E39414,E39415)+1))</f>
        <v/>
      </c>
      <c r="E39415" s="2" t="str">
        <f>IF(I39415="","",IF(I39415=INFORME!$C$22,CONCATENATE(H39415,".",I39415,".",G39415),""))</f>
        <v/>
      </c>
    </row>
    <row r="39416" spans="4:5" hidden="1" x14ac:dyDescent="0.25">
      <c r="D39416" s="2" t="str">
        <f>IF(E39416="","",CONCATENATE(H39416,".",COUNTIF($E$1:E39415,E39416)+1))</f>
        <v/>
      </c>
      <c r="E39416" s="2" t="str">
        <f>IF(I39416="","",IF(I39416=INFORME!$C$22,CONCATENATE(H39416,".",I39416,".",G39416),""))</f>
        <v/>
      </c>
    </row>
    <row r="39417" spans="4:5" hidden="1" x14ac:dyDescent="0.25">
      <c r="D39417" s="2" t="str">
        <f>IF(E39417="","",CONCATENATE(H39417,".",COUNTIF($E$1:E39416,E39417)+1))</f>
        <v/>
      </c>
      <c r="E39417" s="2" t="str">
        <f>IF(I39417="","",IF(I39417=INFORME!$C$22,CONCATENATE(H39417,".",I39417,".",G39417),""))</f>
        <v/>
      </c>
    </row>
    <row r="39418" spans="4:5" hidden="1" x14ac:dyDescent="0.25">
      <c r="D39418" s="2" t="str">
        <f>IF(E39418="","",CONCATENATE(H39418,".",COUNTIF($E$1:E39417,E39418)+1))</f>
        <v/>
      </c>
      <c r="E39418" s="2" t="str">
        <f>IF(I39418="","",IF(I39418=INFORME!$C$22,CONCATENATE(H39418,".",I39418,".",G39418),""))</f>
        <v/>
      </c>
    </row>
    <row r="39419" spans="4:5" hidden="1" x14ac:dyDescent="0.25">
      <c r="D39419" s="2" t="str">
        <f>IF(E39419="","",CONCATENATE(H39419,".",COUNTIF($E$1:E39418,E39419)+1))</f>
        <v/>
      </c>
      <c r="E39419" s="2" t="str">
        <f>IF(I39419="","",IF(I39419=INFORME!$C$22,CONCATENATE(H39419,".",I39419,".",G39419),""))</f>
        <v/>
      </c>
    </row>
    <row r="39420" spans="4:5" hidden="1" x14ac:dyDescent="0.25">
      <c r="D39420" s="2" t="str">
        <f>IF(E39420="","",CONCATENATE(H39420,".",COUNTIF($E$1:E39419,E39420)+1))</f>
        <v/>
      </c>
      <c r="E39420" s="2" t="str">
        <f>IF(I39420="","",IF(I39420=INFORME!$C$22,CONCATENATE(H39420,".",I39420,".",G39420),""))</f>
        <v/>
      </c>
    </row>
    <row r="39421" spans="4:5" hidden="1" x14ac:dyDescent="0.25">
      <c r="D39421" s="2" t="str">
        <f>IF(E39421="","",CONCATENATE(H39421,".",COUNTIF($E$1:E39420,E39421)+1))</f>
        <v/>
      </c>
      <c r="E39421" s="2" t="str">
        <f>IF(I39421="","",IF(I39421=INFORME!$C$22,CONCATENATE(H39421,".",I39421,".",G39421),""))</f>
        <v/>
      </c>
    </row>
    <row r="39422" spans="4:5" hidden="1" x14ac:dyDescent="0.25">
      <c r="D39422" s="2" t="str">
        <f>IF(E39422="","",CONCATENATE(H39422,".",COUNTIF($E$1:E39421,E39422)+1))</f>
        <v/>
      </c>
      <c r="E39422" s="2" t="str">
        <f>IF(I39422="","",IF(I39422=INFORME!$C$22,CONCATENATE(H39422,".",I39422,".",G39422),""))</f>
        <v/>
      </c>
    </row>
    <row r="39423" spans="4:5" hidden="1" x14ac:dyDescent="0.25">
      <c r="D39423" s="2" t="str">
        <f>IF(E39423="","",CONCATENATE(H39423,".",COUNTIF($E$1:E39422,E39423)+1))</f>
        <v/>
      </c>
      <c r="E39423" s="2" t="str">
        <f>IF(I39423="","",IF(I39423=INFORME!$C$22,CONCATENATE(H39423,".",I39423,".",G39423),""))</f>
        <v/>
      </c>
    </row>
    <row r="39424" spans="4:5" hidden="1" x14ac:dyDescent="0.25">
      <c r="D39424" s="2" t="str">
        <f>IF(E39424="","",CONCATENATE(H39424,".",COUNTIF($E$1:E39423,E39424)+1))</f>
        <v/>
      </c>
      <c r="E39424" s="2" t="str">
        <f>IF(I39424="","",IF(I39424=INFORME!$C$22,CONCATENATE(H39424,".",I39424,".",G39424),""))</f>
        <v/>
      </c>
    </row>
    <row r="39425" spans="4:5" hidden="1" x14ac:dyDescent="0.25">
      <c r="D39425" s="2" t="str">
        <f>IF(E39425="","",CONCATENATE(H39425,".",COUNTIF($E$1:E39424,E39425)+1))</f>
        <v/>
      </c>
      <c r="E39425" s="2" t="str">
        <f>IF(I39425="","",IF(I39425=INFORME!$C$22,CONCATENATE(H39425,".",I39425,".",G39425),""))</f>
        <v/>
      </c>
    </row>
    <row r="39426" spans="4:5" hidden="1" x14ac:dyDescent="0.25">
      <c r="D39426" s="2" t="str">
        <f>IF(E39426="","",CONCATENATE(H39426,".",COUNTIF($E$1:E39425,E39426)+1))</f>
        <v/>
      </c>
      <c r="E39426" s="2" t="str">
        <f>IF(I39426="","",IF(I39426=INFORME!$C$22,CONCATENATE(H39426,".",I39426,".",G39426),""))</f>
        <v/>
      </c>
    </row>
    <row r="39427" spans="4:5" hidden="1" x14ac:dyDescent="0.25">
      <c r="D39427" s="2" t="str">
        <f>IF(E39427="","",CONCATENATE(H39427,".",COUNTIF($E$1:E39426,E39427)+1))</f>
        <v/>
      </c>
      <c r="E39427" s="2" t="str">
        <f>IF(I39427="","",IF(I39427=INFORME!$C$22,CONCATENATE(H39427,".",I39427,".",G39427),""))</f>
        <v/>
      </c>
    </row>
    <row r="39428" spans="4:5" hidden="1" x14ac:dyDescent="0.25">
      <c r="D39428" s="2" t="str">
        <f>IF(E39428="","",CONCATENATE(H39428,".",COUNTIF($E$1:E39427,E39428)+1))</f>
        <v/>
      </c>
      <c r="E39428" s="2" t="str">
        <f>IF(I39428="","",IF(I39428=INFORME!$C$22,CONCATENATE(H39428,".",I39428,".",G39428),""))</f>
        <v/>
      </c>
    </row>
    <row r="39429" spans="4:5" hidden="1" x14ac:dyDescent="0.25">
      <c r="D39429" s="2" t="str">
        <f>IF(E39429="","",CONCATENATE(H39429,".",COUNTIF($E$1:E39428,E39429)+1))</f>
        <v/>
      </c>
      <c r="E39429" s="2" t="str">
        <f>IF(I39429="","",IF(I39429=INFORME!$C$22,CONCATENATE(H39429,".",I39429,".",G39429),""))</f>
        <v/>
      </c>
    </row>
    <row r="39430" spans="4:5" hidden="1" x14ac:dyDescent="0.25">
      <c r="D39430" s="2" t="str">
        <f>IF(E39430="","",CONCATENATE(H39430,".",COUNTIF($E$1:E39429,E39430)+1))</f>
        <v/>
      </c>
      <c r="E39430" s="2" t="str">
        <f>IF(I39430="","",IF(I39430=INFORME!$C$22,CONCATENATE(H39430,".",I39430,".",G39430),""))</f>
        <v/>
      </c>
    </row>
    <row r="39431" spans="4:5" hidden="1" x14ac:dyDescent="0.25">
      <c r="D39431" s="2" t="str">
        <f>IF(E39431="","",CONCATENATE(H39431,".",COUNTIF($E$1:E39430,E39431)+1))</f>
        <v/>
      </c>
      <c r="E39431" s="2" t="str">
        <f>IF(I39431="","",IF(I39431=INFORME!$C$22,CONCATENATE(H39431,".",I39431,".",G39431),""))</f>
        <v/>
      </c>
    </row>
    <row r="39432" spans="4:5" hidden="1" x14ac:dyDescent="0.25">
      <c r="D39432" s="2" t="str">
        <f>IF(E39432="","",CONCATENATE(H39432,".",COUNTIF($E$1:E39431,E39432)+1))</f>
        <v/>
      </c>
      <c r="E39432" s="2" t="str">
        <f>IF(I39432="","",IF(I39432=INFORME!$C$22,CONCATENATE(H39432,".",I39432,".",G39432),""))</f>
        <v/>
      </c>
    </row>
    <row r="39433" spans="4:5" hidden="1" x14ac:dyDescent="0.25">
      <c r="D39433" s="2" t="str">
        <f>IF(E39433="","",CONCATENATE(H39433,".",COUNTIF($E$1:E39432,E39433)+1))</f>
        <v/>
      </c>
      <c r="E39433" s="2" t="str">
        <f>IF(I39433="","",IF(I39433=INFORME!$C$22,CONCATENATE(H39433,".",I39433,".",G39433),""))</f>
        <v/>
      </c>
    </row>
    <row r="39434" spans="4:5" hidden="1" x14ac:dyDescent="0.25">
      <c r="D39434" s="2" t="str">
        <f>IF(E39434="","",CONCATENATE(H39434,".",COUNTIF($E$1:E39433,E39434)+1))</f>
        <v/>
      </c>
      <c r="E39434" s="2" t="str">
        <f>IF(I39434="","",IF(I39434=INFORME!$C$22,CONCATENATE(H39434,".",I39434,".",G39434),""))</f>
        <v/>
      </c>
    </row>
    <row r="39435" spans="4:5" hidden="1" x14ac:dyDescent="0.25">
      <c r="D39435" s="2" t="str">
        <f>IF(E39435="","",CONCATENATE(H39435,".",COUNTIF($E$1:E39434,E39435)+1))</f>
        <v/>
      </c>
      <c r="E39435" s="2" t="str">
        <f>IF(I39435="","",IF(I39435=INFORME!$C$22,CONCATENATE(H39435,".",I39435,".",G39435),""))</f>
        <v/>
      </c>
    </row>
    <row r="39436" spans="4:5" hidden="1" x14ac:dyDescent="0.25">
      <c r="D39436" s="2" t="str">
        <f>IF(E39436="","",CONCATENATE(H39436,".",COUNTIF($E$1:E39435,E39436)+1))</f>
        <v/>
      </c>
      <c r="E39436" s="2" t="str">
        <f>IF(I39436="","",IF(I39436=INFORME!$C$22,CONCATENATE(H39436,".",I39436,".",G39436),""))</f>
        <v/>
      </c>
    </row>
    <row r="39437" spans="4:5" hidden="1" x14ac:dyDescent="0.25">
      <c r="D39437" s="2" t="str">
        <f>IF(E39437="","",CONCATENATE(H39437,".",COUNTIF($E$1:E39436,E39437)+1))</f>
        <v/>
      </c>
      <c r="E39437" s="2" t="str">
        <f>IF(I39437="","",IF(I39437=INFORME!$C$22,CONCATENATE(H39437,".",I39437,".",G39437),""))</f>
        <v/>
      </c>
    </row>
    <row r="39438" spans="4:5" hidden="1" x14ac:dyDescent="0.25">
      <c r="D39438" s="2" t="str">
        <f>IF(E39438="","",CONCATENATE(H39438,".",COUNTIF($E$1:E39437,E39438)+1))</f>
        <v/>
      </c>
      <c r="E39438" s="2" t="str">
        <f>IF(I39438="","",IF(I39438=INFORME!$C$22,CONCATENATE(H39438,".",I39438,".",G39438),""))</f>
        <v/>
      </c>
    </row>
    <row r="39439" spans="4:5" hidden="1" x14ac:dyDescent="0.25">
      <c r="D39439" s="2" t="str">
        <f>IF(E39439="","",CONCATENATE(H39439,".",COUNTIF($E$1:E39438,E39439)+1))</f>
        <v/>
      </c>
      <c r="E39439" s="2" t="str">
        <f>IF(I39439="","",IF(I39439=INFORME!$C$22,CONCATENATE(H39439,".",I39439,".",G39439),""))</f>
        <v/>
      </c>
    </row>
    <row r="39440" spans="4:5" hidden="1" x14ac:dyDescent="0.25">
      <c r="D39440" s="2" t="str">
        <f>IF(E39440="","",CONCATENATE(H39440,".",COUNTIF($E$1:E39439,E39440)+1))</f>
        <v/>
      </c>
      <c r="E39440" s="2" t="str">
        <f>IF(I39440="","",IF(I39440=INFORME!$C$22,CONCATENATE(H39440,".",I39440,".",G39440),""))</f>
        <v/>
      </c>
    </row>
    <row r="39441" spans="4:5" hidden="1" x14ac:dyDescent="0.25">
      <c r="D39441" s="2" t="str">
        <f>IF(E39441="","",CONCATENATE(H39441,".",COUNTIF($E$1:E39440,E39441)+1))</f>
        <v/>
      </c>
      <c r="E39441" s="2" t="str">
        <f>IF(I39441="","",IF(I39441=INFORME!$C$22,CONCATENATE(H39441,".",I39441,".",G39441),""))</f>
        <v/>
      </c>
    </row>
    <row r="39442" spans="4:5" hidden="1" x14ac:dyDescent="0.25">
      <c r="D39442" s="2" t="str">
        <f>IF(E39442="","",CONCATENATE(H39442,".",COUNTIF($E$1:E39441,E39442)+1))</f>
        <v/>
      </c>
      <c r="E39442" s="2" t="str">
        <f>IF(I39442="","",IF(I39442=INFORME!$C$22,CONCATENATE(H39442,".",I39442,".",G39442),""))</f>
        <v/>
      </c>
    </row>
    <row r="39443" spans="4:5" hidden="1" x14ac:dyDescent="0.25">
      <c r="D39443" s="2" t="str">
        <f>IF(E39443="","",CONCATENATE(H39443,".",COUNTIF($E$1:E39442,E39443)+1))</f>
        <v/>
      </c>
      <c r="E39443" s="2" t="str">
        <f>IF(I39443="","",IF(I39443=INFORME!$C$22,CONCATENATE(H39443,".",I39443,".",G39443),""))</f>
        <v/>
      </c>
    </row>
    <row r="39444" spans="4:5" hidden="1" x14ac:dyDescent="0.25">
      <c r="D39444" s="2" t="str">
        <f>IF(E39444="","",CONCATENATE(H39444,".",COUNTIF($E$1:E39443,E39444)+1))</f>
        <v/>
      </c>
      <c r="E39444" s="2" t="str">
        <f>IF(I39444="","",IF(I39444=INFORME!$C$22,CONCATENATE(H39444,".",I39444,".",G39444),""))</f>
        <v/>
      </c>
    </row>
    <row r="39445" spans="4:5" hidden="1" x14ac:dyDescent="0.25">
      <c r="D39445" s="2" t="str">
        <f>IF(E39445="","",CONCATENATE(H39445,".",COUNTIF($E$1:E39444,E39445)+1))</f>
        <v/>
      </c>
      <c r="E39445" s="2" t="str">
        <f>IF(I39445="","",IF(I39445=INFORME!$C$22,CONCATENATE(H39445,".",I39445,".",G39445),""))</f>
        <v/>
      </c>
    </row>
    <row r="39446" spans="4:5" hidden="1" x14ac:dyDescent="0.25">
      <c r="D39446" s="2" t="str">
        <f>IF(E39446="","",CONCATENATE(H39446,".",COUNTIF($E$1:E39445,E39446)+1))</f>
        <v/>
      </c>
      <c r="E39446" s="2" t="str">
        <f>IF(I39446="","",IF(I39446=INFORME!$C$22,CONCATENATE(H39446,".",I39446,".",G39446),""))</f>
        <v/>
      </c>
    </row>
    <row r="39447" spans="4:5" hidden="1" x14ac:dyDescent="0.25">
      <c r="D39447" s="2" t="str">
        <f>IF(E39447="","",CONCATENATE(H39447,".",COUNTIF($E$1:E39446,E39447)+1))</f>
        <v/>
      </c>
      <c r="E39447" s="2" t="str">
        <f>IF(I39447="","",IF(I39447=INFORME!$C$22,CONCATENATE(H39447,".",I39447,".",G39447),""))</f>
        <v/>
      </c>
    </row>
    <row r="39448" spans="4:5" hidden="1" x14ac:dyDescent="0.25">
      <c r="D39448" s="2" t="str">
        <f>IF(E39448="","",CONCATENATE(H39448,".",COUNTIF($E$1:E39447,E39448)+1))</f>
        <v/>
      </c>
      <c r="E39448" s="2" t="str">
        <f>IF(I39448="","",IF(I39448=INFORME!$C$22,CONCATENATE(H39448,".",I39448,".",G39448),""))</f>
        <v/>
      </c>
    </row>
    <row r="39449" spans="4:5" hidden="1" x14ac:dyDescent="0.25">
      <c r="D39449" s="2" t="str">
        <f>IF(E39449="","",CONCATENATE(H39449,".",COUNTIF($E$1:E39448,E39449)+1))</f>
        <v/>
      </c>
      <c r="E39449" s="2" t="str">
        <f>IF(I39449="","",IF(I39449=INFORME!$C$22,CONCATENATE(H39449,".",I39449,".",G39449),""))</f>
        <v/>
      </c>
    </row>
    <row r="39450" spans="4:5" hidden="1" x14ac:dyDescent="0.25">
      <c r="D39450" s="2" t="str">
        <f>IF(E39450="","",CONCATENATE(H39450,".",COUNTIF($E$1:E39449,E39450)+1))</f>
        <v/>
      </c>
      <c r="E39450" s="2" t="str">
        <f>IF(I39450="","",IF(I39450=INFORME!$C$22,CONCATENATE(H39450,".",I39450,".",G39450),""))</f>
        <v/>
      </c>
    </row>
    <row r="39451" spans="4:5" hidden="1" x14ac:dyDescent="0.25">
      <c r="D39451" s="2" t="str">
        <f>IF(E39451="","",CONCATENATE(H39451,".",COUNTIF($E$1:E39450,E39451)+1))</f>
        <v/>
      </c>
      <c r="E39451" s="2" t="str">
        <f>IF(I39451="","",IF(I39451=INFORME!$C$22,CONCATENATE(H39451,".",I39451,".",G39451),""))</f>
        <v/>
      </c>
    </row>
    <row r="39452" spans="4:5" hidden="1" x14ac:dyDescent="0.25">
      <c r="D39452" s="2" t="str">
        <f>IF(E39452="","",CONCATENATE(H39452,".",COUNTIF($E$1:E39451,E39452)+1))</f>
        <v/>
      </c>
      <c r="E39452" s="2" t="str">
        <f>IF(I39452="","",IF(I39452=INFORME!$C$22,CONCATENATE(H39452,".",I39452,".",G39452),""))</f>
        <v/>
      </c>
    </row>
    <row r="39453" spans="4:5" hidden="1" x14ac:dyDescent="0.25">
      <c r="D39453" s="2" t="str">
        <f>IF(E39453="","",CONCATENATE(H39453,".",COUNTIF($E$1:E39452,E39453)+1))</f>
        <v/>
      </c>
      <c r="E39453" s="2" t="str">
        <f>IF(I39453="","",IF(I39453=INFORME!$C$22,CONCATENATE(H39453,".",I39453,".",G39453),""))</f>
        <v/>
      </c>
    </row>
    <row r="39454" spans="4:5" hidden="1" x14ac:dyDescent="0.25">
      <c r="D39454" s="2" t="str">
        <f>IF(E39454="","",CONCATENATE(H39454,".",COUNTIF($E$1:E39453,E39454)+1))</f>
        <v/>
      </c>
      <c r="E39454" s="2" t="str">
        <f>IF(I39454="","",IF(I39454=INFORME!$C$22,CONCATENATE(H39454,".",I39454,".",G39454),""))</f>
        <v/>
      </c>
    </row>
    <row r="39455" spans="4:5" hidden="1" x14ac:dyDescent="0.25">
      <c r="D39455" s="2" t="str">
        <f>IF(E39455="","",CONCATENATE(H39455,".",COUNTIF($E$1:E39454,E39455)+1))</f>
        <v/>
      </c>
      <c r="E39455" s="2" t="str">
        <f>IF(I39455="","",IF(I39455=INFORME!$C$22,CONCATENATE(H39455,".",I39455,".",G39455),""))</f>
        <v/>
      </c>
    </row>
    <row r="39456" spans="4:5" hidden="1" x14ac:dyDescent="0.25">
      <c r="D39456" s="2" t="str">
        <f>IF(E39456="","",CONCATENATE(H39456,".",COUNTIF($E$1:E39455,E39456)+1))</f>
        <v/>
      </c>
      <c r="E39456" s="2" t="str">
        <f>IF(I39456="","",IF(I39456=INFORME!$C$22,CONCATENATE(H39456,".",I39456,".",G39456),""))</f>
        <v/>
      </c>
    </row>
    <row r="39457" spans="4:5" hidden="1" x14ac:dyDescent="0.25">
      <c r="D39457" s="2" t="str">
        <f>IF(E39457="","",CONCATENATE(H39457,".",COUNTIF($E$1:E39456,E39457)+1))</f>
        <v/>
      </c>
      <c r="E39457" s="2" t="str">
        <f>IF(I39457="","",IF(I39457=INFORME!$C$22,CONCATENATE(H39457,".",I39457,".",G39457),""))</f>
        <v/>
      </c>
    </row>
    <row r="39458" spans="4:5" hidden="1" x14ac:dyDescent="0.25">
      <c r="D39458" s="2" t="str">
        <f>IF(E39458="","",CONCATENATE(H39458,".",COUNTIF($E$1:E39457,E39458)+1))</f>
        <v/>
      </c>
      <c r="E39458" s="2" t="str">
        <f>IF(I39458="","",IF(I39458=INFORME!$C$22,CONCATENATE(H39458,".",I39458,".",G39458),""))</f>
        <v/>
      </c>
    </row>
    <row r="39459" spans="4:5" hidden="1" x14ac:dyDescent="0.25">
      <c r="D39459" s="2" t="str">
        <f>IF(E39459="","",CONCATENATE(H39459,".",COUNTIF($E$1:E39458,E39459)+1))</f>
        <v/>
      </c>
      <c r="E39459" s="2" t="str">
        <f>IF(I39459="","",IF(I39459=INFORME!$C$22,CONCATENATE(H39459,".",I39459,".",G39459),""))</f>
        <v/>
      </c>
    </row>
    <row r="39460" spans="4:5" hidden="1" x14ac:dyDescent="0.25">
      <c r="D39460" s="2" t="str">
        <f>IF(E39460="","",CONCATENATE(H39460,".",COUNTIF($E$1:E39459,E39460)+1))</f>
        <v/>
      </c>
      <c r="E39460" s="2" t="str">
        <f>IF(I39460="","",IF(I39460=INFORME!$C$22,CONCATENATE(H39460,".",I39460,".",G39460),""))</f>
        <v/>
      </c>
    </row>
    <row r="39461" spans="4:5" hidden="1" x14ac:dyDescent="0.25">
      <c r="D39461" s="2" t="str">
        <f>IF(E39461="","",CONCATENATE(H39461,".",COUNTIF($E$1:E39460,E39461)+1))</f>
        <v/>
      </c>
      <c r="E39461" s="2" t="str">
        <f>IF(I39461="","",IF(I39461=INFORME!$C$22,CONCATENATE(H39461,".",I39461,".",G39461),""))</f>
        <v/>
      </c>
    </row>
    <row r="39462" spans="4:5" hidden="1" x14ac:dyDescent="0.25">
      <c r="D39462" s="2" t="str">
        <f>IF(E39462="","",CONCATENATE(H39462,".",COUNTIF($E$1:E39461,E39462)+1))</f>
        <v/>
      </c>
      <c r="E39462" s="2" t="str">
        <f>IF(I39462="","",IF(I39462=INFORME!$C$22,CONCATENATE(H39462,".",I39462,".",G39462),""))</f>
        <v/>
      </c>
    </row>
    <row r="39463" spans="4:5" hidden="1" x14ac:dyDescent="0.25">
      <c r="D39463" s="2" t="str">
        <f>IF(E39463="","",CONCATENATE(H39463,".",COUNTIF($E$1:E39462,E39463)+1))</f>
        <v/>
      </c>
      <c r="E39463" s="2" t="str">
        <f>IF(I39463="","",IF(I39463=INFORME!$C$22,CONCATENATE(H39463,".",I39463,".",G39463),""))</f>
        <v/>
      </c>
    </row>
    <row r="39464" spans="4:5" hidden="1" x14ac:dyDescent="0.25">
      <c r="D39464" s="2" t="str">
        <f>IF(E39464="","",CONCATENATE(H39464,".",COUNTIF($E$1:E39463,E39464)+1))</f>
        <v/>
      </c>
      <c r="E39464" s="2" t="str">
        <f>IF(I39464="","",IF(I39464=INFORME!$C$22,CONCATENATE(H39464,".",I39464,".",G39464),""))</f>
        <v/>
      </c>
    </row>
    <row r="39465" spans="4:5" hidden="1" x14ac:dyDescent="0.25">
      <c r="D39465" s="2" t="str">
        <f>IF(E39465="","",CONCATENATE(H39465,".",COUNTIF($E$1:E39464,E39465)+1))</f>
        <v/>
      </c>
      <c r="E39465" s="2" t="str">
        <f>IF(I39465="","",IF(I39465=INFORME!$C$22,CONCATENATE(H39465,".",I39465,".",G39465),""))</f>
        <v/>
      </c>
    </row>
    <row r="39466" spans="4:5" hidden="1" x14ac:dyDescent="0.25">
      <c r="D39466" s="2" t="str">
        <f>IF(E39466="","",CONCATENATE(H39466,".",COUNTIF($E$1:E39465,E39466)+1))</f>
        <v/>
      </c>
      <c r="E39466" s="2" t="str">
        <f>IF(I39466="","",IF(I39466=INFORME!$C$22,CONCATENATE(H39466,".",I39466,".",G39466),""))</f>
        <v/>
      </c>
    </row>
    <row r="39467" spans="4:5" hidden="1" x14ac:dyDescent="0.25">
      <c r="D39467" s="2" t="str">
        <f>IF(E39467="","",CONCATENATE(H39467,".",COUNTIF($E$1:E39466,E39467)+1))</f>
        <v/>
      </c>
      <c r="E39467" s="2" t="str">
        <f>IF(I39467="","",IF(I39467=INFORME!$C$22,CONCATENATE(H39467,".",I39467,".",G39467),""))</f>
        <v/>
      </c>
    </row>
    <row r="39468" spans="4:5" hidden="1" x14ac:dyDescent="0.25">
      <c r="D39468" s="2" t="str">
        <f>IF(E39468="","",CONCATENATE(H39468,".",COUNTIF($E$1:E39467,E39468)+1))</f>
        <v/>
      </c>
      <c r="E39468" s="2" t="str">
        <f>IF(I39468="","",IF(I39468=INFORME!$C$22,CONCATENATE(H39468,".",I39468,".",G39468),""))</f>
        <v/>
      </c>
    </row>
    <row r="39469" spans="4:5" hidden="1" x14ac:dyDescent="0.25">
      <c r="D39469" s="2" t="str">
        <f>IF(E39469="","",CONCATENATE(H39469,".",COUNTIF($E$1:E39468,E39469)+1))</f>
        <v/>
      </c>
      <c r="E39469" s="2" t="str">
        <f>IF(I39469="","",IF(I39469=INFORME!$C$22,CONCATENATE(H39469,".",I39469,".",G39469),""))</f>
        <v/>
      </c>
    </row>
    <row r="39470" spans="4:5" hidden="1" x14ac:dyDescent="0.25">
      <c r="D39470" s="2" t="str">
        <f>IF(E39470="","",CONCATENATE(H39470,".",COUNTIF($E$1:E39469,E39470)+1))</f>
        <v/>
      </c>
      <c r="E39470" s="2" t="str">
        <f>IF(I39470="","",IF(I39470=INFORME!$C$22,CONCATENATE(H39470,".",I39470,".",G39470),""))</f>
        <v/>
      </c>
    </row>
    <row r="39471" spans="4:5" hidden="1" x14ac:dyDescent="0.25">
      <c r="D39471" s="2" t="str">
        <f>IF(E39471="","",CONCATENATE(H39471,".",COUNTIF($E$1:E39470,E39471)+1))</f>
        <v/>
      </c>
      <c r="E39471" s="2" t="str">
        <f>IF(I39471="","",IF(I39471=INFORME!$C$22,CONCATENATE(H39471,".",I39471,".",G39471),""))</f>
        <v/>
      </c>
    </row>
    <row r="39472" spans="4:5" hidden="1" x14ac:dyDescent="0.25">
      <c r="D39472" s="2" t="str">
        <f>IF(E39472="","",CONCATENATE(H39472,".",COUNTIF($E$1:E39471,E39472)+1))</f>
        <v/>
      </c>
      <c r="E39472" s="2" t="str">
        <f>IF(I39472="","",IF(I39472=INFORME!$C$22,CONCATENATE(H39472,".",I39472,".",G39472),""))</f>
        <v/>
      </c>
    </row>
    <row r="39473" spans="4:5" hidden="1" x14ac:dyDescent="0.25">
      <c r="D39473" s="2" t="str">
        <f>IF(E39473="","",CONCATENATE(H39473,".",COUNTIF($E$1:E39472,E39473)+1))</f>
        <v/>
      </c>
      <c r="E39473" s="2" t="str">
        <f>IF(I39473="","",IF(I39473=INFORME!$C$22,CONCATENATE(H39473,".",I39473,".",G39473),""))</f>
        <v/>
      </c>
    </row>
    <row r="39474" spans="4:5" hidden="1" x14ac:dyDescent="0.25">
      <c r="D39474" s="2" t="str">
        <f>IF(E39474="","",CONCATENATE(H39474,".",COUNTIF($E$1:E39473,E39474)+1))</f>
        <v/>
      </c>
      <c r="E39474" s="2" t="str">
        <f>IF(I39474="","",IF(I39474=INFORME!$C$22,CONCATENATE(H39474,".",I39474,".",G39474),""))</f>
        <v/>
      </c>
    </row>
    <row r="39475" spans="4:5" hidden="1" x14ac:dyDescent="0.25">
      <c r="D39475" s="2" t="str">
        <f>IF(E39475="","",CONCATENATE(H39475,".",COUNTIF($E$1:E39474,E39475)+1))</f>
        <v/>
      </c>
      <c r="E39475" s="2" t="str">
        <f>IF(I39475="","",IF(I39475=INFORME!$C$22,CONCATENATE(H39475,".",I39475,".",G39475),""))</f>
        <v/>
      </c>
    </row>
    <row r="39476" spans="4:5" hidden="1" x14ac:dyDescent="0.25">
      <c r="D39476" s="2" t="str">
        <f>IF(E39476="","",CONCATENATE(H39476,".",COUNTIF($E$1:E39475,E39476)+1))</f>
        <v/>
      </c>
      <c r="E39476" s="2" t="str">
        <f>IF(I39476="","",IF(I39476=INFORME!$C$22,CONCATENATE(H39476,".",I39476,".",G39476),""))</f>
        <v/>
      </c>
    </row>
    <row r="39477" spans="4:5" hidden="1" x14ac:dyDescent="0.25">
      <c r="D39477" s="2" t="str">
        <f>IF(E39477="","",CONCATENATE(H39477,".",COUNTIF($E$1:E39476,E39477)+1))</f>
        <v/>
      </c>
      <c r="E39477" s="2" t="str">
        <f>IF(I39477="","",IF(I39477=INFORME!$C$22,CONCATENATE(H39477,".",I39477,".",G39477),""))</f>
        <v/>
      </c>
    </row>
    <row r="39478" spans="4:5" hidden="1" x14ac:dyDescent="0.25">
      <c r="D39478" s="2" t="str">
        <f>IF(E39478="","",CONCATENATE(H39478,".",COUNTIF($E$1:E39477,E39478)+1))</f>
        <v/>
      </c>
      <c r="E39478" s="2" t="str">
        <f>IF(I39478="","",IF(I39478=INFORME!$C$22,CONCATENATE(H39478,".",I39478,".",G39478),""))</f>
        <v/>
      </c>
    </row>
    <row r="39479" spans="4:5" hidden="1" x14ac:dyDescent="0.25">
      <c r="D39479" s="2" t="str">
        <f>IF(E39479="","",CONCATENATE(H39479,".",COUNTIF($E$1:E39478,E39479)+1))</f>
        <v/>
      </c>
      <c r="E39479" s="2" t="str">
        <f>IF(I39479="","",IF(I39479=INFORME!$C$22,CONCATENATE(H39479,".",I39479,".",G39479),""))</f>
        <v/>
      </c>
    </row>
    <row r="39480" spans="4:5" hidden="1" x14ac:dyDescent="0.25">
      <c r="D39480" s="2" t="str">
        <f>IF(E39480="","",CONCATENATE(H39480,".",COUNTIF($E$1:E39479,E39480)+1))</f>
        <v/>
      </c>
      <c r="E39480" s="2" t="str">
        <f>IF(I39480="","",IF(I39480=INFORME!$C$22,CONCATENATE(H39480,".",I39480,".",G39480),""))</f>
        <v/>
      </c>
    </row>
    <row r="39481" spans="4:5" hidden="1" x14ac:dyDescent="0.25">
      <c r="D39481" s="2" t="str">
        <f>IF(E39481="","",CONCATENATE(H39481,".",COUNTIF($E$1:E39480,E39481)+1))</f>
        <v/>
      </c>
      <c r="E39481" s="2" t="str">
        <f>IF(I39481="","",IF(I39481=INFORME!$C$22,CONCATENATE(H39481,".",I39481,".",G39481),""))</f>
        <v/>
      </c>
    </row>
    <row r="39482" spans="4:5" hidden="1" x14ac:dyDescent="0.25">
      <c r="D39482" s="2" t="str">
        <f>IF(E39482="","",CONCATENATE(H39482,".",COUNTIF($E$1:E39481,E39482)+1))</f>
        <v/>
      </c>
      <c r="E39482" s="2" t="str">
        <f>IF(I39482="","",IF(I39482=INFORME!$C$22,CONCATENATE(H39482,".",I39482,".",G39482),""))</f>
        <v/>
      </c>
    </row>
    <row r="39483" spans="4:5" hidden="1" x14ac:dyDescent="0.25">
      <c r="D39483" s="2" t="str">
        <f>IF(E39483="","",CONCATENATE(H39483,".",COUNTIF($E$1:E39482,E39483)+1))</f>
        <v/>
      </c>
      <c r="E39483" s="2" t="str">
        <f>IF(I39483="","",IF(I39483=INFORME!$C$22,CONCATENATE(H39483,".",I39483,".",G39483),""))</f>
        <v/>
      </c>
    </row>
    <row r="39484" spans="4:5" hidden="1" x14ac:dyDescent="0.25">
      <c r="D39484" s="2" t="str">
        <f>IF(E39484="","",CONCATENATE(H39484,".",COUNTIF($E$1:E39483,E39484)+1))</f>
        <v/>
      </c>
      <c r="E39484" s="2" t="str">
        <f>IF(I39484="","",IF(I39484=INFORME!$C$22,CONCATENATE(H39484,".",I39484,".",G39484),""))</f>
        <v/>
      </c>
    </row>
    <row r="39485" spans="4:5" hidden="1" x14ac:dyDescent="0.25">
      <c r="D39485" s="2" t="str">
        <f>IF(E39485="","",CONCATENATE(H39485,".",COUNTIF($E$1:E39484,E39485)+1))</f>
        <v/>
      </c>
      <c r="E39485" s="2" t="str">
        <f>IF(I39485="","",IF(I39485=INFORME!$C$22,CONCATENATE(H39485,".",I39485,".",G39485),""))</f>
        <v/>
      </c>
    </row>
    <row r="39486" spans="4:5" hidden="1" x14ac:dyDescent="0.25">
      <c r="D39486" s="2" t="str">
        <f>IF(E39486="","",CONCATENATE(H39486,".",COUNTIF($E$1:E39485,E39486)+1))</f>
        <v/>
      </c>
      <c r="E39486" s="2" t="str">
        <f>IF(I39486="","",IF(I39486=INFORME!$C$22,CONCATENATE(H39486,".",I39486,".",G39486),""))</f>
        <v/>
      </c>
    </row>
    <row r="39487" spans="4:5" hidden="1" x14ac:dyDescent="0.25">
      <c r="D39487" s="2" t="str">
        <f>IF(E39487="","",CONCATENATE(H39487,".",COUNTIF($E$1:E39486,E39487)+1))</f>
        <v/>
      </c>
      <c r="E39487" s="2" t="str">
        <f>IF(I39487="","",IF(I39487=INFORME!$C$22,CONCATENATE(H39487,".",I39487,".",G39487),""))</f>
        <v/>
      </c>
    </row>
    <row r="39488" spans="4:5" hidden="1" x14ac:dyDescent="0.25">
      <c r="D39488" s="2" t="str">
        <f>IF(E39488="","",CONCATENATE(H39488,".",COUNTIF($E$1:E39487,E39488)+1))</f>
        <v/>
      </c>
      <c r="E39488" s="2" t="str">
        <f>IF(I39488="","",IF(I39488=INFORME!$C$22,CONCATENATE(H39488,".",I39488,".",G39488),""))</f>
        <v/>
      </c>
    </row>
    <row r="39489" spans="4:5" hidden="1" x14ac:dyDescent="0.25">
      <c r="D39489" s="2" t="str">
        <f>IF(E39489="","",CONCATENATE(H39489,".",COUNTIF($E$1:E39488,E39489)+1))</f>
        <v/>
      </c>
      <c r="E39489" s="2" t="str">
        <f>IF(I39489="","",IF(I39489=INFORME!$C$22,CONCATENATE(H39489,".",I39489,".",G39489),""))</f>
        <v/>
      </c>
    </row>
    <row r="39490" spans="4:5" hidden="1" x14ac:dyDescent="0.25">
      <c r="D39490" s="2" t="str">
        <f>IF(E39490="","",CONCATENATE(H39490,".",COUNTIF($E$1:E39489,E39490)+1))</f>
        <v/>
      </c>
      <c r="E39490" s="2" t="str">
        <f>IF(I39490="","",IF(I39490=INFORME!$C$22,CONCATENATE(H39490,".",I39490,".",G39490),""))</f>
        <v/>
      </c>
    </row>
    <row r="39491" spans="4:5" hidden="1" x14ac:dyDescent="0.25">
      <c r="D39491" s="2" t="str">
        <f>IF(E39491="","",CONCATENATE(H39491,".",COUNTIF($E$1:E39490,E39491)+1))</f>
        <v/>
      </c>
      <c r="E39491" s="2" t="str">
        <f>IF(I39491="","",IF(I39491=INFORME!$C$22,CONCATENATE(H39491,".",I39491,".",G39491),""))</f>
        <v/>
      </c>
    </row>
    <row r="39492" spans="4:5" hidden="1" x14ac:dyDescent="0.25">
      <c r="D39492" s="2" t="str">
        <f>IF(E39492="","",CONCATENATE(H39492,".",COUNTIF($E$1:E39491,E39492)+1))</f>
        <v/>
      </c>
      <c r="E39492" s="2" t="str">
        <f>IF(I39492="","",IF(I39492=INFORME!$C$22,CONCATENATE(H39492,".",I39492,".",G39492),""))</f>
        <v/>
      </c>
    </row>
    <row r="39493" spans="4:5" hidden="1" x14ac:dyDescent="0.25">
      <c r="D39493" s="2" t="str">
        <f>IF(E39493="","",CONCATENATE(H39493,".",COUNTIF($E$1:E39492,E39493)+1))</f>
        <v/>
      </c>
      <c r="E39493" s="2" t="str">
        <f>IF(I39493="","",IF(I39493=INFORME!$C$22,CONCATENATE(H39493,".",I39493,".",G39493),""))</f>
        <v/>
      </c>
    </row>
    <row r="39494" spans="4:5" hidden="1" x14ac:dyDescent="0.25">
      <c r="D39494" s="2" t="str">
        <f>IF(E39494="","",CONCATENATE(H39494,".",COUNTIF($E$1:E39493,E39494)+1))</f>
        <v/>
      </c>
      <c r="E39494" s="2" t="str">
        <f>IF(I39494="","",IF(I39494=INFORME!$C$22,CONCATENATE(H39494,".",I39494,".",G39494),""))</f>
        <v/>
      </c>
    </row>
    <row r="39495" spans="4:5" hidden="1" x14ac:dyDescent="0.25">
      <c r="D39495" s="2" t="str">
        <f>IF(E39495="","",CONCATENATE(H39495,".",COUNTIF($E$1:E39494,E39495)+1))</f>
        <v/>
      </c>
      <c r="E39495" s="2" t="str">
        <f>IF(I39495="","",IF(I39495=INFORME!$C$22,CONCATENATE(H39495,".",I39495,".",G39495),""))</f>
        <v/>
      </c>
    </row>
    <row r="39496" spans="4:5" hidden="1" x14ac:dyDescent="0.25">
      <c r="D39496" s="2" t="str">
        <f>IF(E39496="","",CONCATENATE(H39496,".",COUNTIF($E$1:E39495,E39496)+1))</f>
        <v/>
      </c>
      <c r="E39496" s="2" t="str">
        <f>IF(I39496="","",IF(I39496=INFORME!$C$22,CONCATENATE(H39496,".",I39496,".",G39496),""))</f>
        <v/>
      </c>
    </row>
    <row r="39497" spans="4:5" hidden="1" x14ac:dyDescent="0.25">
      <c r="D39497" s="2" t="str">
        <f>IF(E39497="","",CONCATENATE(H39497,".",COUNTIF($E$1:E39496,E39497)+1))</f>
        <v/>
      </c>
      <c r="E39497" s="2" t="str">
        <f>IF(I39497="","",IF(I39497=INFORME!$C$22,CONCATENATE(H39497,".",I39497,".",G39497),""))</f>
        <v/>
      </c>
    </row>
    <row r="39498" spans="4:5" hidden="1" x14ac:dyDescent="0.25">
      <c r="D39498" s="2" t="str">
        <f>IF(E39498="","",CONCATENATE(H39498,".",COUNTIF($E$1:E39497,E39498)+1))</f>
        <v/>
      </c>
      <c r="E39498" s="2" t="str">
        <f>IF(I39498="","",IF(I39498=INFORME!$C$22,CONCATENATE(H39498,".",I39498,".",G39498),""))</f>
        <v/>
      </c>
    </row>
    <row r="39499" spans="4:5" hidden="1" x14ac:dyDescent="0.25">
      <c r="D39499" s="2" t="str">
        <f>IF(E39499="","",CONCATENATE(H39499,".",COUNTIF($E$1:E39498,E39499)+1))</f>
        <v/>
      </c>
      <c r="E39499" s="2" t="str">
        <f>IF(I39499="","",IF(I39499=INFORME!$C$22,CONCATENATE(H39499,".",I39499,".",G39499),""))</f>
        <v/>
      </c>
    </row>
    <row r="39500" spans="4:5" hidden="1" x14ac:dyDescent="0.25">
      <c r="D39500" s="2" t="str">
        <f>IF(E39500="","",CONCATENATE(H39500,".",COUNTIF($E$1:E39499,E39500)+1))</f>
        <v/>
      </c>
      <c r="E39500" s="2" t="str">
        <f>IF(I39500="","",IF(I39500=INFORME!$C$22,CONCATENATE(H39500,".",I39500,".",G39500),""))</f>
        <v/>
      </c>
    </row>
    <row r="39501" spans="4:5" hidden="1" x14ac:dyDescent="0.25">
      <c r="D39501" s="2" t="str">
        <f>IF(E39501="","",CONCATENATE(H39501,".",COUNTIF($E$1:E39500,E39501)+1))</f>
        <v/>
      </c>
      <c r="E39501" s="2" t="str">
        <f>IF(I39501="","",IF(I39501=INFORME!$C$22,CONCATENATE(H39501,".",I39501,".",G39501),""))</f>
        <v/>
      </c>
    </row>
    <row r="39502" spans="4:5" hidden="1" x14ac:dyDescent="0.25">
      <c r="D39502" s="2" t="str">
        <f>IF(E39502="","",CONCATENATE(H39502,".",COUNTIF($E$1:E39501,E39502)+1))</f>
        <v/>
      </c>
      <c r="E39502" s="2" t="str">
        <f>IF(I39502="","",IF(I39502=INFORME!$C$22,CONCATENATE(H39502,".",I39502,".",G39502),""))</f>
        <v/>
      </c>
    </row>
    <row r="39503" spans="4:5" hidden="1" x14ac:dyDescent="0.25">
      <c r="D39503" s="2" t="str">
        <f>IF(E39503="","",CONCATENATE(H39503,".",COUNTIF($E$1:E39502,E39503)+1))</f>
        <v/>
      </c>
      <c r="E39503" s="2" t="str">
        <f>IF(I39503="","",IF(I39503=INFORME!$C$22,CONCATENATE(H39503,".",I39503,".",G39503),""))</f>
        <v/>
      </c>
    </row>
    <row r="39504" spans="4:5" hidden="1" x14ac:dyDescent="0.25">
      <c r="D39504" s="2" t="str">
        <f>IF(E39504="","",CONCATENATE(H39504,".",COUNTIF($E$1:E39503,E39504)+1))</f>
        <v/>
      </c>
      <c r="E39504" s="2" t="str">
        <f>IF(I39504="","",IF(I39504=INFORME!$C$22,CONCATENATE(H39504,".",I39504,".",G39504),""))</f>
        <v/>
      </c>
    </row>
    <row r="39505" spans="4:5" hidden="1" x14ac:dyDescent="0.25">
      <c r="D39505" s="2" t="str">
        <f>IF(E39505="","",CONCATENATE(H39505,".",COUNTIF($E$1:E39504,E39505)+1))</f>
        <v/>
      </c>
      <c r="E39505" s="2" t="str">
        <f>IF(I39505="","",IF(I39505=INFORME!$C$22,CONCATENATE(H39505,".",I39505,".",G39505),""))</f>
        <v/>
      </c>
    </row>
    <row r="39506" spans="4:5" hidden="1" x14ac:dyDescent="0.25">
      <c r="D39506" s="2" t="str">
        <f>IF(E39506="","",CONCATENATE(H39506,".",COUNTIF($E$1:E39505,E39506)+1))</f>
        <v/>
      </c>
      <c r="E39506" s="2" t="str">
        <f>IF(I39506="","",IF(I39506=INFORME!$C$22,CONCATENATE(H39506,".",I39506,".",G39506),""))</f>
        <v/>
      </c>
    </row>
    <row r="39507" spans="4:5" hidden="1" x14ac:dyDescent="0.25">
      <c r="D39507" s="2" t="str">
        <f>IF(E39507="","",CONCATENATE(H39507,".",COUNTIF($E$1:E39506,E39507)+1))</f>
        <v/>
      </c>
      <c r="E39507" s="2" t="str">
        <f>IF(I39507="","",IF(I39507=INFORME!$C$22,CONCATENATE(H39507,".",I39507,".",G39507),""))</f>
        <v/>
      </c>
    </row>
    <row r="39508" spans="4:5" hidden="1" x14ac:dyDescent="0.25">
      <c r="D39508" s="2" t="str">
        <f>IF(E39508="","",CONCATENATE(H39508,".",COUNTIF($E$1:E39507,E39508)+1))</f>
        <v/>
      </c>
      <c r="E39508" s="2" t="str">
        <f>IF(I39508="","",IF(I39508=INFORME!$C$22,CONCATENATE(H39508,".",I39508,".",G39508),""))</f>
        <v/>
      </c>
    </row>
    <row r="39509" spans="4:5" hidden="1" x14ac:dyDescent="0.25">
      <c r="D39509" s="2" t="str">
        <f>IF(E39509="","",CONCATENATE(H39509,".",COUNTIF($E$1:E39508,E39509)+1))</f>
        <v/>
      </c>
      <c r="E39509" s="2" t="str">
        <f>IF(I39509="","",IF(I39509=INFORME!$C$22,CONCATENATE(H39509,".",I39509,".",G39509),""))</f>
        <v/>
      </c>
    </row>
    <row r="39510" spans="4:5" hidden="1" x14ac:dyDescent="0.25">
      <c r="D39510" s="2" t="str">
        <f>IF(E39510="","",CONCATENATE(H39510,".",COUNTIF($E$1:E39509,E39510)+1))</f>
        <v/>
      </c>
      <c r="E39510" s="2" t="str">
        <f>IF(I39510="","",IF(I39510=INFORME!$C$22,CONCATENATE(H39510,".",I39510,".",G39510),""))</f>
        <v/>
      </c>
    </row>
    <row r="39511" spans="4:5" hidden="1" x14ac:dyDescent="0.25">
      <c r="D39511" s="2" t="str">
        <f>IF(E39511="","",CONCATENATE(H39511,".",COUNTIF($E$1:E39510,E39511)+1))</f>
        <v/>
      </c>
      <c r="E39511" s="2" t="str">
        <f>IF(I39511="","",IF(I39511=INFORME!$C$22,CONCATENATE(H39511,".",I39511,".",G39511),""))</f>
        <v/>
      </c>
    </row>
    <row r="39512" spans="4:5" hidden="1" x14ac:dyDescent="0.25">
      <c r="D39512" s="2" t="str">
        <f>IF(E39512="","",CONCATENATE(H39512,".",COUNTIF($E$1:E39511,E39512)+1))</f>
        <v/>
      </c>
      <c r="E39512" s="2" t="str">
        <f>IF(I39512="","",IF(I39512=INFORME!$C$22,CONCATENATE(H39512,".",I39512,".",G39512),""))</f>
        <v/>
      </c>
    </row>
    <row r="39513" spans="4:5" hidden="1" x14ac:dyDescent="0.25">
      <c r="D39513" s="2" t="str">
        <f>IF(E39513="","",CONCATENATE(H39513,".",COUNTIF($E$1:E39512,E39513)+1))</f>
        <v/>
      </c>
      <c r="E39513" s="2" t="str">
        <f>IF(I39513="","",IF(I39513=INFORME!$C$22,CONCATENATE(H39513,".",I39513,".",G39513),""))</f>
        <v/>
      </c>
    </row>
    <row r="39514" spans="4:5" hidden="1" x14ac:dyDescent="0.25">
      <c r="D39514" s="2" t="str">
        <f>IF(E39514="","",CONCATENATE(H39514,".",COUNTIF($E$1:E39513,E39514)+1))</f>
        <v/>
      </c>
      <c r="E39514" s="2" t="str">
        <f>IF(I39514="","",IF(I39514=INFORME!$C$22,CONCATENATE(H39514,".",I39514,".",G39514),""))</f>
        <v/>
      </c>
    </row>
    <row r="39515" spans="4:5" hidden="1" x14ac:dyDescent="0.25">
      <c r="D39515" s="2" t="str">
        <f>IF(E39515="","",CONCATENATE(H39515,".",COUNTIF($E$1:E39514,E39515)+1))</f>
        <v/>
      </c>
      <c r="E39515" s="2" t="str">
        <f>IF(I39515="","",IF(I39515=INFORME!$C$22,CONCATENATE(H39515,".",I39515,".",G39515),""))</f>
        <v/>
      </c>
    </row>
    <row r="39516" spans="4:5" hidden="1" x14ac:dyDescent="0.25">
      <c r="D39516" s="2" t="str">
        <f>IF(E39516="","",CONCATENATE(H39516,".",COUNTIF($E$1:E39515,E39516)+1))</f>
        <v/>
      </c>
      <c r="E39516" s="2" t="str">
        <f>IF(I39516="","",IF(I39516=INFORME!$C$22,CONCATENATE(H39516,".",I39516,".",G39516),""))</f>
        <v/>
      </c>
    </row>
    <row r="39517" spans="4:5" hidden="1" x14ac:dyDescent="0.25">
      <c r="D39517" s="2" t="str">
        <f>IF(E39517="","",CONCATENATE(H39517,".",COUNTIF($E$1:E39516,E39517)+1))</f>
        <v/>
      </c>
      <c r="E39517" s="2" t="str">
        <f>IF(I39517="","",IF(I39517=INFORME!$C$22,CONCATENATE(H39517,".",I39517,".",G39517),""))</f>
        <v/>
      </c>
    </row>
    <row r="39518" spans="4:5" hidden="1" x14ac:dyDescent="0.25">
      <c r="D39518" s="2" t="str">
        <f>IF(E39518="","",CONCATENATE(H39518,".",COUNTIF($E$1:E39517,E39518)+1))</f>
        <v/>
      </c>
      <c r="E39518" s="2" t="str">
        <f>IF(I39518="","",IF(I39518=INFORME!$C$22,CONCATENATE(H39518,".",I39518,".",G39518),""))</f>
        <v/>
      </c>
    </row>
    <row r="39519" spans="4:5" hidden="1" x14ac:dyDescent="0.25">
      <c r="D39519" s="2" t="str">
        <f>IF(E39519="","",CONCATENATE(H39519,".",COUNTIF($E$1:E39518,E39519)+1))</f>
        <v/>
      </c>
      <c r="E39519" s="2" t="str">
        <f>IF(I39519="","",IF(I39519=INFORME!$C$22,CONCATENATE(H39519,".",I39519,".",G39519),""))</f>
        <v/>
      </c>
    </row>
    <row r="39520" spans="4:5" hidden="1" x14ac:dyDescent="0.25">
      <c r="D39520" s="2" t="str">
        <f>IF(E39520="","",CONCATENATE(H39520,".",COUNTIF($E$1:E39519,E39520)+1))</f>
        <v/>
      </c>
      <c r="E39520" s="2" t="str">
        <f>IF(I39520="","",IF(I39520=INFORME!$C$22,CONCATENATE(H39520,".",I39520,".",G39520),""))</f>
        <v/>
      </c>
    </row>
    <row r="39521" spans="4:5" hidden="1" x14ac:dyDescent="0.25">
      <c r="D39521" s="2" t="str">
        <f>IF(E39521="","",CONCATENATE(H39521,".",COUNTIF($E$1:E39520,E39521)+1))</f>
        <v/>
      </c>
      <c r="E39521" s="2" t="str">
        <f>IF(I39521="","",IF(I39521=INFORME!$C$22,CONCATENATE(H39521,".",I39521,".",G39521),""))</f>
        <v/>
      </c>
    </row>
    <row r="39522" spans="4:5" hidden="1" x14ac:dyDescent="0.25">
      <c r="D39522" s="2" t="str">
        <f>IF(E39522="","",CONCATENATE(H39522,".",COUNTIF($E$1:E39521,E39522)+1))</f>
        <v/>
      </c>
      <c r="E39522" s="2" t="str">
        <f>IF(I39522="","",IF(I39522=INFORME!$C$22,CONCATENATE(H39522,".",I39522,".",G39522),""))</f>
        <v/>
      </c>
    </row>
    <row r="39523" spans="4:5" hidden="1" x14ac:dyDescent="0.25">
      <c r="D39523" s="2" t="str">
        <f>IF(E39523="","",CONCATENATE(H39523,".",COUNTIF($E$1:E39522,E39523)+1))</f>
        <v/>
      </c>
      <c r="E39523" s="2" t="str">
        <f>IF(I39523="","",IF(I39523=INFORME!$C$22,CONCATENATE(H39523,".",I39523,".",G39523),""))</f>
        <v/>
      </c>
    </row>
    <row r="39524" spans="4:5" hidden="1" x14ac:dyDescent="0.25">
      <c r="D39524" s="2" t="str">
        <f>IF(E39524="","",CONCATENATE(H39524,".",COUNTIF($E$1:E39523,E39524)+1))</f>
        <v/>
      </c>
      <c r="E39524" s="2" t="str">
        <f>IF(I39524="","",IF(I39524=INFORME!$C$22,CONCATENATE(H39524,".",I39524,".",G39524),""))</f>
        <v/>
      </c>
    </row>
    <row r="39525" spans="4:5" hidden="1" x14ac:dyDescent="0.25">
      <c r="D39525" s="2" t="str">
        <f>IF(E39525="","",CONCATENATE(H39525,".",COUNTIF($E$1:E39524,E39525)+1))</f>
        <v/>
      </c>
      <c r="E39525" s="2" t="str">
        <f>IF(I39525="","",IF(I39525=INFORME!$C$22,CONCATENATE(H39525,".",I39525,".",G39525),""))</f>
        <v/>
      </c>
    </row>
    <row r="39526" spans="4:5" hidden="1" x14ac:dyDescent="0.25">
      <c r="D39526" s="2" t="str">
        <f>IF(E39526="","",CONCATENATE(H39526,".",COUNTIF($E$1:E39525,E39526)+1))</f>
        <v/>
      </c>
      <c r="E39526" s="2" t="str">
        <f>IF(I39526="","",IF(I39526=INFORME!$C$22,CONCATENATE(H39526,".",I39526,".",G39526),""))</f>
        <v/>
      </c>
    </row>
    <row r="39527" spans="4:5" hidden="1" x14ac:dyDescent="0.25">
      <c r="D39527" s="2" t="str">
        <f>IF(E39527="","",CONCATENATE(H39527,".",COUNTIF($E$1:E39526,E39527)+1))</f>
        <v/>
      </c>
      <c r="E39527" s="2" t="str">
        <f>IF(I39527="","",IF(I39527=INFORME!$C$22,CONCATENATE(H39527,".",I39527,".",G39527),""))</f>
        <v/>
      </c>
    </row>
    <row r="39528" spans="4:5" hidden="1" x14ac:dyDescent="0.25">
      <c r="D39528" s="2" t="str">
        <f>IF(E39528="","",CONCATENATE(H39528,".",COUNTIF($E$1:E39527,E39528)+1))</f>
        <v/>
      </c>
      <c r="E39528" s="2" t="str">
        <f>IF(I39528="","",IF(I39528=INFORME!$C$22,CONCATENATE(H39528,".",I39528,".",G39528),""))</f>
        <v/>
      </c>
    </row>
    <row r="39529" spans="4:5" hidden="1" x14ac:dyDescent="0.25">
      <c r="D39529" s="2" t="str">
        <f>IF(E39529="","",CONCATENATE(H39529,".",COUNTIF($E$1:E39528,E39529)+1))</f>
        <v/>
      </c>
      <c r="E39529" s="2" t="str">
        <f>IF(I39529="","",IF(I39529=INFORME!$C$22,CONCATENATE(H39529,".",I39529,".",G39529),""))</f>
        <v/>
      </c>
    </row>
    <row r="39530" spans="4:5" hidden="1" x14ac:dyDescent="0.25">
      <c r="D39530" s="2" t="str">
        <f>IF(E39530="","",CONCATENATE(H39530,".",COUNTIF($E$1:E39529,E39530)+1))</f>
        <v/>
      </c>
      <c r="E39530" s="2" t="str">
        <f>IF(I39530="","",IF(I39530=INFORME!$C$22,CONCATENATE(H39530,".",I39530,".",G39530),""))</f>
        <v/>
      </c>
    </row>
    <row r="39531" spans="4:5" hidden="1" x14ac:dyDescent="0.25">
      <c r="D39531" s="2" t="str">
        <f>IF(E39531="","",CONCATENATE(H39531,".",COUNTIF($E$1:E39530,E39531)+1))</f>
        <v/>
      </c>
      <c r="E39531" s="2" t="str">
        <f>IF(I39531="","",IF(I39531=INFORME!$C$22,CONCATENATE(H39531,".",I39531,".",G39531),""))</f>
        <v/>
      </c>
    </row>
    <row r="39532" spans="4:5" hidden="1" x14ac:dyDescent="0.25">
      <c r="D39532" s="2" t="str">
        <f>IF(E39532="","",CONCATENATE(H39532,".",COUNTIF($E$1:E39531,E39532)+1))</f>
        <v/>
      </c>
      <c r="E39532" s="2" t="str">
        <f>IF(I39532="","",IF(I39532=INFORME!$C$22,CONCATENATE(H39532,".",I39532,".",G39532),""))</f>
        <v/>
      </c>
    </row>
    <row r="39533" spans="4:5" hidden="1" x14ac:dyDescent="0.25">
      <c r="D39533" s="2" t="str">
        <f>IF(E39533="","",CONCATENATE(H39533,".",COUNTIF($E$1:E39532,E39533)+1))</f>
        <v/>
      </c>
      <c r="E39533" s="2" t="str">
        <f>IF(I39533="","",IF(I39533=INFORME!$C$22,CONCATENATE(H39533,".",I39533,".",G39533),""))</f>
        <v/>
      </c>
    </row>
    <row r="39534" spans="4:5" hidden="1" x14ac:dyDescent="0.25">
      <c r="D39534" s="2" t="str">
        <f>IF(E39534="","",CONCATENATE(H39534,".",COUNTIF($E$1:E39533,E39534)+1))</f>
        <v/>
      </c>
      <c r="E39534" s="2" t="str">
        <f>IF(I39534="","",IF(I39534=INFORME!$C$22,CONCATENATE(H39534,".",I39534,".",G39534),""))</f>
        <v/>
      </c>
    </row>
    <row r="39535" spans="4:5" hidden="1" x14ac:dyDescent="0.25">
      <c r="D39535" s="2" t="str">
        <f>IF(E39535="","",CONCATENATE(H39535,".",COUNTIF($E$1:E39534,E39535)+1))</f>
        <v/>
      </c>
      <c r="E39535" s="2" t="str">
        <f>IF(I39535="","",IF(I39535=INFORME!$C$22,CONCATENATE(H39535,".",I39535,".",G39535),""))</f>
        <v/>
      </c>
    </row>
    <row r="39536" spans="4:5" hidden="1" x14ac:dyDescent="0.25">
      <c r="D39536" s="2" t="str">
        <f>IF(E39536="","",CONCATENATE(H39536,".",COUNTIF($E$1:E39535,E39536)+1))</f>
        <v/>
      </c>
      <c r="E39536" s="2" t="str">
        <f>IF(I39536="","",IF(I39536=INFORME!$C$22,CONCATENATE(H39536,".",I39536,".",G39536),""))</f>
        <v/>
      </c>
    </row>
    <row r="39537" spans="4:5" hidden="1" x14ac:dyDescent="0.25">
      <c r="D39537" s="2" t="str">
        <f>IF(E39537="","",CONCATENATE(H39537,".",COUNTIF($E$1:E39536,E39537)+1))</f>
        <v/>
      </c>
      <c r="E39537" s="2" t="str">
        <f>IF(I39537="","",IF(I39537=INFORME!$C$22,CONCATENATE(H39537,".",I39537,".",G39537),""))</f>
        <v/>
      </c>
    </row>
    <row r="39538" spans="4:5" hidden="1" x14ac:dyDescent="0.25">
      <c r="D39538" s="2" t="str">
        <f>IF(E39538="","",CONCATENATE(H39538,".",COUNTIF($E$1:E39537,E39538)+1))</f>
        <v/>
      </c>
      <c r="E39538" s="2" t="str">
        <f>IF(I39538="","",IF(I39538=INFORME!$C$22,CONCATENATE(H39538,".",I39538,".",G39538),""))</f>
        <v/>
      </c>
    </row>
    <row r="39539" spans="4:5" hidden="1" x14ac:dyDescent="0.25">
      <c r="D39539" s="2" t="str">
        <f>IF(E39539="","",CONCATENATE(H39539,".",COUNTIF($E$1:E39538,E39539)+1))</f>
        <v/>
      </c>
      <c r="E39539" s="2" t="str">
        <f>IF(I39539="","",IF(I39539=INFORME!$C$22,CONCATENATE(H39539,".",I39539,".",G39539),""))</f>
        <v/>
      </c>
    </row>
    <row r="39540" spans="4:5" hidden="1" x14ac:dyDescent="0.25">
      <c r="D39540" s="2" t="str">
        <f>IF(E39540="","",CONCATENATE(H39540,".",COUNTIF($E$1:E39539,E39540)+1))</f>
        <v/>
      </c>
      <c r="E39540" s="2" t="str">
        <f>IF(I39540="","",IF(I39540=INFORME!$C$22,CONCATENATE(H39540,".",I39540,".",G39540),""))</f>
        <v/>
      </c>
    </row>
    <row r="39541" spans="4:5" hidden="1" x14ac:dyDescent="0.25">
      <c r="D39541" s="2" t="str">
        <f>IF(E39541="","",CONCATENATE(H39541,".",COUNTIF($E$1:E39540,E39541)+1))</f>
        <v/>
      </c>
      <c r="E39541" s="2" t="str">
        <f>IF(I39541="","",IF(I39541=INFORME!$C$22,CONCATENATE(H39541,".",I39541,".",G39541),""))</f>
        <v/>
      </c>
    </row>
    <row r="39542" spans="4:5" hidden="1" x14ac:dyDescent="0.25">
      <c r="D39542" s="2" t="str">
        <f>IF(E39542="","",CONCATENATE(H39542,".",COUNTIF($E$1:E39541,E39542)+1))</f>
        <v/>
      </c>
      <c r="E39542" s="2" t="str">
        <f>IF(I39542="","",IF(I39542=INFORME!$C$22,CONCATENATE(H39542,".",I39542,".",G39542),""))</f>
        <v/>
      </c>
    </row>
    <row r="39543" spans="4:5" hidden="1" x14ac:dyDescent="0.25">
      <c r="D39543" s="2" t="str">
        <f>IF(E39543="","",CONCATENATE(H39543,".",COUNTIF($E$1:E39542,E39543)+1))</f>
        <v/>
      </c>
      <c r="E39543" s="2" t="str">
        <f>IF(I39543="","",IF(I39543=INFORME!$C$22,CONCATENATE(H39543,".",I39543,".",G39543),""))</f>
        <v/>
      </c>
    </row>
    <row r="39544" spans="4:5" hidden="1" x14ac:dyDescent="0.25">
      <c r="D39544" s="2" t="str">
        <f>IF(E39544="","",CONCATENATE(H39544,".",COUNTIF($E$1:E39543,E39544)+1))</f>
        <v/>
      </c>
      <c r="E39544" s="2" t="str">
        <f>IF(I39544="","",IF(I39544=INFORME!$C$22,CONCATENATE(H39544,".",I39544,".",G39544),""))</f>
        <v/>
      </c>
    </row>
    <row r="39545" spans="4:5" hidden="1" x14ac:dyDescent="0.25">
      <c r="D39545" s="2" t="str">
        <f>IF(E39545="","",CONCATENATE(H39545,".",COUNTIF($E$1:E39544,E39545)+1))</f>
        <v/>
      </c>
      <c r="E39545" s="2" t="str">
        <f>IF(I39545="","",IF(I39545=INFORME!$C$22,CONCATENATE(H39545,".",I39545,".",G39545),""))</f>
        <v/>
      </c>
    </row>
    <row r="39546" spans="4:5" hidden="1" x14ac:dyDescent="0.25">
      <c r="D39546" s="2" t="str">
        <f>IF(E39546="","",CONCATENATE(H39546,".",COUNTIF($E$1:E39545,E39546)+1))</f>
        <v/>
      </c>
      <c r="E39546" s="2" t="str">
        <f>IF(I39546="","",IF(I39546=INFORME!$C$22,CONCATENATE(H39546,".",I39546,".",G39546),""))</f>
        <v/>
      </c>
    </row>
    <row r="39547" spans="4:5" hidden="1" x14ac:dyDescent="0.25">
      <c r="D39547" s="2" t="str">
        <f>IF(E39547="","",CONCATENATE(H39547,".",COUNTIF($E$1:E39546,E39547)+1))</f>
        <v/>
      </c>
      <c r="E39547" s="2" t="str">
        <f>IF(I39547="","",IF(I39547=INFORME!$C$22,CONCATENATE(H39547,".",I39547,".",G39547),""))</f>
        <v/>
      </c>
    </row>
    <row r="39548" spans="4:5" hidden="1" x14ac:dyDescent="0.25">
      <c r="D39548" s="2" t="str">
        <f>IF(E39548="","",CONCATENATE(H39548,".",COUNTIF($E$1:E39547,E39548)+1))</f>
        <v/>
      </c>
      <c r="E39548" s="2" t="str">
        <f>IF(I39548="","",IF(I39548=INFORME!$C$22,CONCATENATE(H39548,".",I39548,".",G39548),""))</f>
        <v/>
      </c>
    </row>
    <row r="39549" spans="4:5" hidden="1" x14ac:dyDescent="0.25">
      <c r="D39549" s="2" t="str">
        <f>IF(E39549="","",CONCATENATE(H39549,".",COUNTIF($E$1:E39548,E39549)+1))</f>
        <v/>
      </c>
      <c r="E39549" s="2" t="str">
        <f>IF(I39549="","",IF(I39549=INFORME!$C$22,CONCATENATE(H39549,".",I39549,".",G39549),""))</f>
        <v/>
      </c>
    </row>
    <row r="39550" spans="4:5" hidden="1" x14ac:dyDescent="0.25">
      <c r="D39550" s="2" t="str">
        <f>IF(E39550="","",CONCATENATE(H39550,".",COUNTIF($E$1:E39549,E39550)+1))</f>
        <v/>
      </c>
      <c r="E39550" s="2" t="str">
        <f>IF(I39550="","",IF(I39550=INFORME!$C$22,CONCATENATE(H39550,".",I39550,".",G39550),""))</f>
        <v/>
      </c>
    </row>
    <row r="39551" spans="4:5" hidden="1" x14ac:dyDescent="0.25">
      <c r="D39551" s="2" t="str">
        <f>IF(E39551="","",CONCATENATE(H39551,".",COUNTIF($E$1:E39550,E39551)+1))</f>
        <v/>
      </c>
      <c r="E39551" s="2" t="str">
        <f>IF(I39551="","",IF(I39551=INFORME!$C$22,CONCATENATE(H39551,".",I39551,".",G39551),""))</f>
        <v/>
      </c>
    </row>
    <row r="39552" spans="4:5" hidden="1" x14ac:dyDescent="0.25">
      <c r="D39552" s="2" t="str">
        <f>IF(E39552="","",CONCATENATE(H39552,".",COUNTIF($E$1:E39551,E39552)+1))</f>
        <v/>
      </c>
      <c r="E39552" s="2" t="str">
        <f>IF(I39552="","",IF(I39552=INFORME!$C$22,CONCATENATE(H39552,".",I39552,".",G39552),""))</f>
        <v/>
      </c>
    </row>
    <row r="39553" spans="4:5" hidden="1" x14ac:dyDescent="0.25">
      <c r="D39553" s="2" t="str">
        <f>IF(E39553="","",CONCATENATE(H39553,".",COUNTIF($E$1:E39552,E39553)+1))</f>
        <v/>
      </c>
      <c r="E39553" s="2" t="str">
        <f>IF(I39553="","",IF(I39553=INFORME!$C$22,CONCATENATE(H39553,".",I39553,".",G39553),""))</f>
        <v/>
      </c>
    </row>
    <row r="39554" spans="4:5" hidden="1" x14ac:dyDescent="0.25">
      <c r="D39554" s="2" t="str">
        <f>IF(E39554="","",CONCATENATE(H39554,".",COUNTIF($E$1:E39553,E39554)+1))</f>
        <v/>
      </c>
      <c r="E39554" s="2" t="str">
        <f>IF(I39554="","",IF(I39554=INFORME!$C$22,CONCATENATE(H39554,".",I39554,".",G39554),""))</f>
        <v/>
      </c>
    </row>
    <row r="39555" spans="4:5" hidden="1" x14ac:dyDescent="0.25">
      <c r="D39555" s="2" t="str">
        <f>IF(E39555="","",CONCATENATE(H39555,".",COUNTIF($E$1:E39554,E39555)+1))</f>
        <v/>
      </c>
      <c r="E39555" s="2" t="str">
        <f>IF(I39555="","",IF(I39555=INFORME!$C$22,CONCATENATE(H39555,".",I39555,".",G39555),""))</f>
        <v/>
      </c>
    </row>
    <row r="39556" spans="4:5" hidden="1" x14ac:dyDescent="0.25">
      <c r="D39556" s="2" t="str">
        <f>IF(E39556="","",CONCATENATE(H39556,".",COUNTIF($E$1:E39555,E39556)+1))</f>
        <v/>
      </c>
      <c r="E39556" s="2" t="str">
        <f>IF(I39556="","",IF(I39556=INFORME!$C$22,CONCATENATE(H39556,".",I39556,".",G39556),""))</f>
        <v/>
      </c>
    </row>
    <row r="39557" spans="4:5" hidden="1" x14ac:dyDescent="0.25">
      <c r="D39557" s="2" t="str">
        <f>IF(E39557="","",CONCATENATE(H39557,".",COUNTIF($E$1:E39556,E39557)+1))</f>
        <v/>
      </c>
      <c r="E39557" s="2" t="str">
        <f>IF(I39557="","",IF(I39557=INFORME!$C$22,CONCATENATE(H39557,".",I39557,".",G39557),""))</f>
        <v/>
      </c>
    </row>
    <row r="39558" spans="4:5" hidden="1" x14ac:dyDescent="0.25">
      <c r="D39558" s="2" t="str">
        <f>IF(E39558="","",CONCATENATE(H39558,".",COUNTIF($E$1:E39557,E39558)+1))</f>
        <v/>
      </c>
      <c r="E39558" s="2" t="str">
        <f>IF(I39558="","",IF(I39558=INFORME!$C$22,CONCATENATE(H39558,".",I39558,".",G39558),""))</f>
        <v/>
      </c>
    </row>
    <row r="39559" spans="4:5" hidden="1" x14ac:dyDescent="0.25">
      <c r="D39559" s="2" t="str">
        <f>IF(E39559="","",CONCATENATE(H39559,".",COUNTIF($E$1:E39558,E39559)+1))</f>
        <v/>
      </c>
      <c r="E39559" s="2" t="str">
        <f>IF(I39559="","",IF(I39559=INFORME!$C$22,CONCATENATE(H39559,".",I39559,".",G39559),""))</f>
        <v/>
      </c>
    </row>
    <row r="39560" spans="4:5" hidden="1" x14ac:dyDescent="0.25">
      <c r="D39560" s="2" t="str">
        <f>IF(E39560="","",CONCATENATE(H39560,".",COUNTIF($E$1:E39559,E39560)+1))</f>
        <v/>
      </c>
      <c r="E39560" s="2" t="str">
        <f>IF(I39560="","",IF(I39560=INFORME!$C$22,CONCATENATE(H39560,".",I39560,".",G39560),""))</f>
        <v/>
      </c>
    </row>
    <row r="39561" spans="4:5" hidden="1" x14ac:dyDescent="0.25">
      <c r="D39561" s="2" t="str">
        <f>IF(E39561="","",CONCATENATE(H39561,".",COUNTIF($E$1:E39560,E39561)+1))</f>
        <v/>
      </c>
      <c r="E39561" s="2" t="str">
        <f>IF(I39561="","",IF(I39561=INFORME!$C$22,CONCATENATE(H39561,".",I39561,".",G39561),""))</f>
        <v/>
      </c>
    </row>
    <row r="39562" spans="4:5" hidden="1" x14ac:dyDescent="0.25">
      <c r="D39562" s="2" t="str">
        <f>IF(E39562="","",CONCATENATE(H39562,".",COUNTIF($E$1:E39561,E39562)+1))</f>
        <v/>
      </c>
      <c r="E39562" s="2" t="str">
        <f>IF(I39562="","",IF(I39562=INFORME!$C$22,CONCATENATE(H39562,".",I39562,".",G39562),""))</f>
        <v/>
      </c>
    </row>
    <row r="39563" spans="4:5" hidden="1" x14ac:dyDescent="0.25">
      <c r="D39563" s="2" t="str">
        <f>IF(E39563="","",CONCATENATE(H39563,".",COUNTIF($E$1:E39562,E39563)+1))</f>
        <v/>
      </c>
      <c r="E39563" s="2" t="str">
        <f>IF(I39563="","",IF(I39563=INFORME!$C$22,CONCATENATE(H39563,".",I39563,".",G39563),""))</f>
        <v/>
      </c>
    </row>
    <row r="39564" spans="4:5" hidden="1" x14ac:dyDescent="0.25">
      <c r="D39564" s="2" t="str">
        <f>IF(E39564="","",CONCATENATE(H39564,".",COUNTIF($E$1:E39563,E39564)+1))</f>
        <v/>
      </c>
      <c r="E39564" s="2" t="str">
        <f>IF(I39564="","",IF(I39564=INFORME!$C$22,CONCATENATE(H39564,".",I39564,".",G39564),""))</f>
        <v/>
      </c>
    </row>
    <row r="39565" spans="4:5" hidden="1" x14ac:dyDescent="0.25">
      <c r="D39565" s="2" t="str">
        <f>IF(E39565="","",CONCATENATE(H39565,".",COUNTIF($E$1:E39564,E39565)+1))</f>
        <v/>
      </c>
      <c r="E39565" s="2" t="str">
        <f>IF(I39565="","",IF(I39565=INFORME!$C$22,CONCATENATE(H39565,".",I39565,".",G39565),""))</f>
        <v/>
      </c>
    </row>
    <row r="39566" spans="4:5" hidden="1" x14ac:dyDescent="0.25">
      <c r="D39566" s="2" t="str">
        <f>IF(E39566="","",CONCATENATE(H39566,".",COUNTIF($E$1:E39565,E39566)+1))</f>
        <v/>
      </c>
      <c r="E39566" s="2" t="str">
        <f>IF(I39566="","",IF(I39566=INFORME!$C$22,CONCATENATE(H39566,".",I39566,".",G39566),""))</f>
        <v/>
      </c>
    </row>
    <row r="39567" spans="4:5" hidden="1" x14ac:dyDescent="0.25">
      <c r="D39567" s="2" t="str">
        <f>IF(E39567="","",CONCATENATE(H39567,".",COUNTIF($E$1:E39566,E39567)+1))</f>
        <v/>
      </c>
      <c r="E39567" s="2" t="str">
        <f>IF(I39567="","",IF(I39567=INFORME!$C$22,CONCATENATE(H39567,".",I39567,".",G39567),""))</f>
        <v/>
      </c>
    </row>
    <row r="39568" spans="4:5" hidden="1" x14ac:dyDescent="0.25">
      <c r="D39568" s="2" t="str">
        <f>IF(E39568="","",CONCATENATE(H39568,".",COUNTIF($E$1:E39567,E39568)+1))</f>
        <v/>
      </c>
      <c r="E39568" s="2" t="str">
        <f>IF(I39568="","",IF(I39568=INFORME!$C$22,CONCATENATE(H39568,".",I39568,".",G39568),""))</f>
        <v/>
      </c>
    </row>
    <row r="39569" spans="4:5" hidden="1" x14ac:dyDescent="0.25">
      <c r="D39569" s="2" t="str">
        <f>IF(E39569="","",CONCATENATE(H39569,".",COUNTIF($E$1:E39568,E39569)+1))</f>
        <v/>
      </c>
      <c r="E39569" s="2" t="str">
        <f>IF(I39569="","",IF(I39569=INFORME!$C$22,CONCATENATE(H39569,".",I39569,".",G39569),""))</f>
        <v/>
      </c>
    </row>
    <row r="39570" spans="4:5" hidden="1" x14ac:dyDescent="0.25">
      <c r="D39570" s="2" t="str">
        <f>IF(E39570="","",CONCATENATE(H39570,".",COUNTIF($E$1:E39569,E39570)+1))</f>
        <v/>
      </c>
      <c r="E39570" s="2" t="str">
        <f>IF(I39570="","",IF(I39570=INFORME!$C$22,CONCATENATE(H39570,".",I39570,".",G39570),""))</f>
        <v/>
      </c>
    </row>
    <row r="39571" spans="4:5" hidden="1" x14ac:dyDescent="0.25">
      <c r="D39571" s="2" t="str">
        <f>IF(E39571="","",CONCATENATE(H39571,".",COUNTIF($E$1:E39570,E39571)+1))</f>
        <v/>
      </c>
      <c r="E39571" s="2" t="str">
        <f>IF(I39571="","",IF(I39571=INFORME!$C$22,CONCATENATE(H39571,".",I39571,".",G39571),""))</f>
        <v/>
      </c>
    </row>
    <row r="39572" spans="4:5" hidden="1" x14ac:dyDescent="0.25">
      <c r="D39572" s="2" t="str">
        <f>IF(E39572="","",CONCATENATE(H39572,".",COUNTIF($E$1:E39571,E39572)+1))</f>
        <v/>
      </c>
      <c r="E39572" s="2" t="str">
        <f>IF(I39572="","",IF(I39572=INFORME!$C$22,CONCATENATE(H39572,".",I39572,".",G39572),""))</f>
        <v/>
      </c>
    </row>
    <row r="39573" spans="4:5" hidden="1" x14ac:dyDescent="0.25">
      <c r="D39573" s="2" t="str">
        <f>IF(E39573="","",CONCATENATE(H39573,".",COUNTIF($E$1:E39572,E39573)+1))</f>
        <v/>
      </c>
      <c r="E39573" s="2" t="str">
        <f>IF(I39573="","",IF(I39573=INFORME!$C$22,CONCATENATE(H39573,".",I39573,".",G39573),""))</f>
        <v/>
      </c>
    </row>
    <row r="39574" spans="4:5" hidden="1" x14ac:dyDescent="0.25">
      <c r="D39574" s="2" t="str">
        <f>IF(E39574="","",CONCATENATE(H39574,".",COUNTIF($E$1:E39573,E39574)+1))</f>
        <v/>
      </c>
      <c r="E39574" s="2" t="str">
        <f>IF(I39574="","",IF(I39574=INFORME!$C$22,CONCATENATE(H39574,".",I39574,".",G39574),""))</f>
        <v/>
      </c>
    </row>
    <row r="39575" spans="4:5" hidden="1" x14ac:dyDescent="0.25">
      <c r="D39575" s="2" t="str">
        <f>IF(E39575="","",CONCATENATE(H39575,".",COUNTIF($E$1:E39574,E39575)+1))</f>
        <v/>
      </c>
      <c r="E39575" s="2" t="str">
        <f>IF(I39575="","",IF(I39575=INFORME!$C$22,CONCATENATE(H39575,".",I39575,".",G39575),""))</f>
        <v/>
      </c>
    </row>
    <row r="39576" spans="4:5" hidden="1" x14ac:dyDescent="0.25">
      <c r="D39576" s="2" t="str">
        <f>IF(E39576="","",CONCATENATE(H39576,".",COUNTIF($E$1:E39575,E39576)+1))</f>
        <v/>
      </c>
      <c r="E39576" s="2" t="str">
        <f>IF(I39576="","",IF(I39576=INFORME!$C$22,CONCATENATE(H39576,".",I39576,".",G39576),""))</f>
        <v/>
      </c>
    </row>
    <row r="39577" spans="4:5" hidden="1" x14ac:dyDescent="0.25">
      <c r="D39577" s="2" t="str">
        <f>IF(E39577="","",CONCATENATE(H39577,".",COUNTIF($E$1:E39576,E39577)+1))</f>
        <v/>
      </c>
      <c r="E39577" s="2" t="str">
        <f>IF(I39577="","",IF(I39577=INFORME!$C$22,CONCATENATE(H39577,".",I39577,".",G39577),""))</f>
        <v/>
      </c>
    </row>
    <row r="39578" spans="4:5" hidden="1" x14ac:dyDescent="0.25">
      <c r="D39578" s="2" t="str">
        <f>IF(E39578="","",CONCATENATE(H39578,".",COUNTIF($E$1:E39577,E39578)+1))</f>
        <v/>
      </c>
      <c r="E39578" s="2" t="str">
        <f>IF(I39578="","",IF(I39578=INFORME!$C$22,CONCATENATE(H39578,".",I39578,".",G39578),""))</f>
        <v/>
      </c>
    </row>
    <row r="39579" spans="4:5" hidden="1" x14ac:dyDescent="0.25">
      <c r="D39579" s="2" t="str">
        <f>IF(E39579="","",CONCATENATE(H39579,".",COUNTIF($E$1:E39578,E39579)+1))</f>
        <v/>
      </c>
      <c r="E39579" s="2" t="str">
        <f>IF(I39579="","",IF(I39579=INFORME!$C$22,CONCATENATE(H39579,".",I39579,".",G39579),""))</f>
        <v/>
      </c>
    </row>
    <row r="39580" spans="4:5" hidden="1" x14ac:dyDescent="0.25">
      <c r="D39580" s="2" t="str">
        <f>IF(E39580="","",CONCATENATE(H39580,".",COUNTIF($E$1:E39579,E39580)+1))</f>
        <v/>
      </c>
      <c r="E39580" s="2" t="str">
        <f>IF(I39580="","",IF(I39580=INFORME!$C$22,CONCATENATE(H39580,".",I39580,".",G39580),""))</f>
        <v/>
      </c>
    </row>
    <row r="39581" spans="4:5" hidden="1" x14ac:dyDescent="0.25">
      <c r="D39581" s="2" t="str">
        <f>IF(E39581="","",CONCATENATE(H39581,".",COUNTIF($E$1:E39580,E39581)+1))</f>
        <v/>
      </c>
      <c r="E39581" s="2" t="str">
        <f>IF(I39581="","",IF(I39581=INFORME!$C$22,CONCATENATE(H39581,".",I39581,".",G39581),""))</f>
        <v/>
      </c>
    </row>
    <row r="39582" spans="4:5" hidden="1" x14ac:dyDescent="0.25">
      <c r="D39582" s="2" t="str">
        <f>IF(E39582="","",CONCATENATE(H39582,".",COUNTIF($E$1:E39581,E39582)+1))</f>
        <v/>
      </c>
      <c r="E39582" s="2" t="str">
        <f>IF(I39582="","",IF(I39582=INFORME!$C$22,CONCATENATE(H39582,".",I39582,".",G39582),""))</f>
        <v/>
      </c>
    </row>
    <row r="39583" spans="4:5" hidden="1" x14ac:dyDescent="0.25">
      <c r="D39583" s="2" t="str">
        <f>IF(E39583="","",CONCATENATE(H39583,".",COUNTIF($E$1:E39582,E39583)+1))</f>
        <v/>
      </c>
      <c r="E39583" s="2" t="str">
        <f>IF(I39583="","",IF(I39583=INFORME!$C$22,CONCATENATE(H39583,".",I39583,".",G39583),""))</f>
        <v/>
      </c>
    </row>
    <row r="39584" spans="4:5" hidden="1" x14ac:dyDescent="0.25">
      <c r="D39584" s="2" t="str">
        <f>IF(E39584="","",CONCATENATE(H39584,".",COUNTIF($E$1:E39583,E39584)+1))</f>
        <v/>
      </c>
      <c r="E39584" s="2" t="str">
        <f>IF(I39584="","",IF(I39584=INFORME!$C$22,CONCATENATE(H39584,".",I39584,".",G39584),""))</f>
        <v/>
      </c>
    </row>
    <row r="39585" spans="4:5" hidden="1" x14ac:dyDescent="0.25">
      <c r="D39585" s="2" t="str">
        <f>IF(E39585="","",CONCATENATE(H39585,".",COUNTIF($E$1:E39584,E39585)+1))</f>
        <v/>
      </c>
      <c r="E39585" s="2" t="str">
        <f>IF(I39585="","",IF(I39585=INFORME!$C$22,CONCATENATE(H39585,".",I39585,".",G39585),""))</f>
        <v/>
      </c>
    </row>
    <row r="39586" spans="4:5" hidden="1" x14ac:dyDescent="0.25">
      <c r="D39586" s="2" t="str">
        <f>IF(E39586="","",CONCATENATE(H39586,".",COUNTIF($E$1:E39585,E39586)+1))</f>
        <v/>
      </c>
      <c r="E39586" s="2" t="str">
        <f>IF(I39586="","",IF(I39586=INFORME!$C$22,CONCATENATE(H39586,".",I39586,".",G39586),""))</f>
        <v/>
      </c>
    </row>
    <row r="39587" spans="4:5" hidden="1" x14ac:dyDescent="0.25">
      <c r="D39587" s="2" t="str">
        <f>IF(E39587="","",CONCATENATE(H39587,".",COUNTIF($E$1:E39586,E39587)+1))</f>
        <v/>
      </c>
      <c r="E39587" s="2" t="str">
        <f>IF(I39587="","",IF(I39587=INFORME!$C$22,CONCATENATE(H39587,".",I39587,".",G39587),""))</f>
        <v/>
      </c>
    </row>
    <row r="39588" spans="4:5" hidden="1" x14ac:dyDescent="0.25">
      <c r="D39588" s="2" t="str">
        <f>IF(E39588="","",CONCATENATE(H39588,".",COUNTIF($E$1:E39587,E39588)+1))</f>
        <v/>
      </c>
      <c r="E39588" s="2" t="str">
        <f>IF(I39588="","",IF(I39588=INFORME!$C$22,CONCATENATE(H39588,".",I39588,".",G39588),""))</f>
        <v/>
      </c>
    </row>
    <row r="39589" spans="4:5" hidden="1" x14ac:dyDescent="0.25">
      <c r="D39589" s="2" t="str">
        <f>IF(E39589="","",CONCATENATE(H39589,".",COUNTIF($E$1:E39588,E39589)+1))</f>
        <v/>
      </c>
      <c r="E39589" s="2" t="str">
        <f>IF(I39589="","",IF(I39589=INFORME!$C$22,CONCATENATE(H39589,".",I39589,".",G39589),""))</f>
        <v/>
      </c>
    </row>
    <row r="39590" spans="4:5" hidden="1" x14ac:dyDescent="0.25">
      <c r="D39590" s="2" t="str">
        <f>IF(E39590="","",CONCATENATE(H39590,".",COUNTIF($E$1:E39589,E39590)+1))</f>
        <v/>
      </c>
      <c r="E39590" s="2" t="str">
        <f>IF(I39590="","",IF(I39590=INFORME!$C$22,CONCATENATE(H39590,".",I39590,".",G39590),""))</f>
        <v/>
      </c>
    </row>
    <row r="39591" spans="4:5" hidden="1" x14ac:dyDescent="0.25">
      <c r="D39591" s="2" t="str">
        <f>IF(E39591="","",CONCATENATE(H39591,".",COUNTIF($E$1:E39590,E39591)+1))</f>
        <v/>
      </c>
      <c r="E39591" s="2" t="str">
        <f>IF(I39591="","",IF(I39591=INFORME!$C$22,CONCATENATE(H39591,".",I39591,".",G39591),""))</f>
        <v/>
      </c>
    </row>
    <row r="39592" spans="4:5" hidden="1" x14ac:dyDescent="0.25">
      <c r="D39592" s="2" t="str">
        <f>IF(E39592="","",CONCATENATE(H39592,".",COUNTIF($E$1:E39591,E39592)+1))</f>
        <v/>
      </c>
      <c r="E39592" s="2" t="str">
        <f>IF(I39592="","",IF(I39592=INFORME!$C$22,CONCATENATE(H39592,".",I39592,".",G39592),""))</f>
        <v/>
      </c>
    </row>
    <row r="39593" spans="4:5" hidden="1" x14ac:dyDescent="0.25">
      <c r="D39593" s="2" t="str">
        <f>IF(E39593="","",CONCATENATE(H39593,".",COUNTIF($E$1:E39592,E39593)+1))</f>
        <v/>
      </c>
      <c r="E39593" s="2" t="str">
        <f>IF(I39593="","",IF(I39593=INFORME!$C$22,CONCATENATE(H39593,".",I39593,".",G39593),""))</f>
        <v/>
      </c>
    </row>
    <row r="39594" spans="4:5" hidden="1" x14ac:dyDescent="0.25">
      <c r="D39594" s="2" t="str">
        <f>IF(E39594="","",CONCATENATE(H39594,".",COUNTIF($E$1:E39593,E39594)+1))</f>
        <v/>
      </c>
      <c r="E39594" s="2" t="str">
        <f>IF(I39594="","",IF(I39594=INFORME!$C$22,CONCATENATE(H39594,".",I39594,".",G39594),""))</f>
        <v/>
      </c>
    </row>
    <row r="39595" spans="4:5" hidden="1" x14ac:dyDescent="0.25">
      <c r="D39595" s="2" t="str">
        <f>IF(E39595="","",CONCATENATE(H39595,".",COUNTIF($E$1:E39594,E39595)+1))</f>
        <v/>
      </c>
      <c r="E39595" s="2" t="str">
        <f>IF(I39595="","",IF(I39595=INFORME!$C$22,CONCATENATE(H39595,".",I39595,".",G39595),""))</f>
        <v/>
      </c>
    </row>
    <row r="39596" spans="4:5" hidden="1" x14ac:dyDescent="0.25">
      <c r="D39596" s="2" t="str">
        <f>IF(E39596="","",CONCATENATE(H39596,".",COUNTIF($E$1:E39595,E39596)+1))</f>
        <v/>
      </c>
      <c r="E39596" s="2" t="str">
        <f>IF(I39596="","",IF(I39596=INFORME!$C$22,CONCATENATE(H39596,".",I39596,".",G39596),""))</f>
        <v/>
      </c>
    </row>
    <row r="39597" spans="4:5" hidden="1" x14ac:dyDescent="0.25">
      <c r="D39597" s="2" t="str">
        <f>IF(E39597="","",CONCATENATE(H39597,".",COUNTIF($E$1:E39596,E39597)+1))</f>
        <v/>
      </c>
      <c r="E39597" s="2" t="str">
        <f>IF(I39597="","",IF(I39597=INFORME!$C$22,CONCATENATE(H39597,".",I39597,".",G39597),""))</f>
        <v/>
      </c>
    </row>
    <row r="39598" spans="4:5" hidden="1" x14ac:dyDescent="0.25">
      <c r="D39598" s="2" t="str">
        <f>IF(E39598="","",CONCATENATE(H39598,".",COUNTIF($E$1:E39597,E39598)+1))</f>
        <v/>
      </c>
      <c r="E39598" s="2" t="str">
        <f>IF(I39598="","",IF(I39598=INFORME!$C$22,CONCATENATE(H39598,".",I39598,".",G39598),""))</f>
        <v/>
      </c>
    </row>
    <row r="39599" spans="4:5" hidden="1" x14ac:dyDescent="0.25">
      <c r="D39599" s="2" t="str">
        <f>IF(E39599="","",CONCATENATE(H39599,".",COUNTIF($E$1:E39598,E39599)+1))</f>
        <v/>
      </c>
      <c r="E39599" s="2" t="str">
        <f>IF(I39599="","",IF(I39599=INFORME!$C$22,CONCATENATE(H39599,".",I39599,".",G39599),""))</f>
        <v/>
      </c>
    </row>
    <row r="39600" spans="4:5" hidden="1" x14ac:dyDescent="0.25">
      <c r="D39600" s="2" t="str">
        <f>IF(E39600="","",CONCATENATE(H39600,".",COUNTIF($E$1:E39599,E39600)+1))</f>
        <v/>
      </c>
      <c r="E39600" s="2" t="str">
        <f>IF(I39600="","",IF(I39600=INFORME!$C$22,CONCATENATE(H39600,".",I39600,".",G39600),""))</f>
        <v/>
      </c>
    </row>
    <row r="39601" spans="4:5" hidden="1" x14ac:dyDescent="0.25">
      <c r="D39601" s="2" t="str">
        <f>IF(E39601="","",CONCATENATE(H39601,".",COUNTIF($E$1:E39600,E39601)+1))</f>
        <v/>
      </c>
      <c r="E39601" s="2" t="str">
        <f>IF(I39601="","",IF(I39601=INFORME!$C$22,CONCATENATE(H39601,".",I39601,".",G39601),""))</f>
        <v/>
      </c>
    </row>
    <row r="39602" spans="4:5" hidden="1" x14ac:dyDescent="0.25">
      <c r="D39602" s="2" t="str">
        <f>IF(E39602="","",CONCATENATE(H39602,".",COUNTIF($E$1:E39601,E39602)+1))</f>
        <v/>
      </c>
      <c r="E39602" s="2" t="str">
        <f>IF(I39602="","",IF(I39602=INFORME!$C$22,CONCATENATE(H39602,".",I39602,".",G39602),""))</f>
        <v/>
      </c>
    </row>
    <row r="39603" spans="4:5" hidden="1" x14ac:dyDescent="0.25">
      <c r="D39603" s="2" t="str">
        <f>IF(E39603="","",CONCATENATE(H39603,".",COUNTIF($E$1:E39602,E39603)+1))</f>
        <v/>
      </c>
      <c r="E39603" s="2" t="str">
        <f>IF(I39603="","",IF(I39603=INFORME!$C$22,CONCATENATE(H39603,".",I39603,".",G39603),""))</f>
        <v/>
      </c>
    </row>
    <row r="39604" spans="4:5" hidden="1" x14ac:dyDescent="0.25">
      <c r="D39604" s="2" t="str">
        <f>IF(E39604="","",CONCATENATE(H39604,".",COUNTIF($E$1:E39603,E39604)+1))</f>
        <v/>
      </c>
      <c r="E39604" s="2" t="str">
        <f>IF(I39604="","",IF(I39604=INFORME!$C$22,CONCATENATE(H39604,".",I39604,".",G39604),""))</f>
        <v/>
      </c>
    </row>
    <row r="39605" spans="4:5" hidden="1" x14ac:dyDescent="0.25">
      <c r="D39605" s="2" t="str">
        <f>IF(E39605="","",CONCATENATE(H39605,".",COUNTIF($E$1:E39604,E39605)+1))</f>
        <v/>
      </c>
      <c r="E39605" s="2" t="str">
        <f>IF(I39605="","",IF(I39605=INFORME!$C$22,CONCATENATE(H39605,".",I39605,".",G39605),""))</f>
        <v/>
      </c>
    </row>
    <row r="39606" spans="4:5" hidden="1" x14ac:dyDescent="0.25">
      <c r="D39606" s="2" t="str">
        <f>IF(E39606="","",CONCATENATE(H39606,".",COUNTIF($E$1:E39605,E39606)+1))</f>
        <v/>
      </c>
      <c r="E39606" s="2" t="str">
        <f>IF(I39606="","",IF(I39606=INFORME!$C$22,CONCATENATE(H39606,".",I39606,".",G39606),""))</f>
        <v/>
      </c>
    </row>
    <row r="39607" spans="4:5" hidden="1" x14ac:dyDescent="0.25">
      <c r="D39607" s="2" t="str">
        <f>IF(E39607="","",CONCATENATE(H39607,".",COUNTIF($E$1:E39606,E39607)+1))</f>
        <v/>
      </c>
      <c r="E39607" s="2" t="str">
        <f>IF(I39607="","",IF(I39607=INFORME!$C$22,CONCATENATE(H39607,".",I39607,".",G39607),""))</f>
        <v/>
      </c>
    </row>
    <row r="39608" spans="4:5" hidden="1" x14ac:dyDescent="0.25">
      <c r="D39608" s="2" t="str">
        <f>IF(E39608="","",CONCATENATE(H39608,".",COUNTIF($E$1:E39607,E39608)+1))</f>
        <v/>
      </c>
      <c r="E39608" s="2" t="str">
        <f>IF(I39608="","",IF(I39608=INFORME!$C$22,CONCATENATE(H39608,".",I39608,".",G39608),""))</f>
        <v/>
      </c>
    </row>
    <row r="39609" spans="4:5" hidden="1" x14ac:dyDescent="0.25">
      <c r="D39609" s="2" t="str">
        <f>IF(E39609="","",CONCATENATE(H39609,".",COUNTIF($E$1:E39608,E39609)+1))</f>
        <v/>
      </c>
      <c r="E39609" s="2" t="str">
        <f>IF(I39609="","",IF(I39609=INFORME!$C$22,CONCATENATE(H39609,".",I39609,".",G39609),""))</f>
        <v/>
      </c>
    </row>
    <row r="39610" spans="4:5" hidden="1" x14ac:dyDescent="0.25">
      <c r="D39610" s="2" t="str">
        <f>IF(E39610="","",CONCATENATE(H39610,".",COUNTIF($E$1:E39609,E39610)+1))</f>
        <v/>
      </c>
      <c r="E39610" s="2" t="str">
        <f>IF(I39610="","",IF(I39610=INFORME!$C$22,CONCATENATE(H39610,".",I39610,".",G39610),""))</f>
        <v/>
      </c>
    </row>
    <row r="39611" spans="4:5" hidden="1" x14ac:dyDescent="0.25">
      <c r="D39611" s="2" t="str">
        <f>IF(E39611="","",CONCATENATE(H39611,".",COUNTIF($E$1:E39610,E39611)+1))</f>
        <v/>
      </c>
      <c r="E39611" s="2" t="str">
        <f>IF(I39611="","",IF(I39611=INFORME!$C$22,CONCATENATE(H39611,".",I39611,".",G39611),""))</f>
        <v/>
      </c>
    </row>
    <row r="39612" spans="4:5" hidden="1" x14ac:dyDescent="0.25">
      <c r="D39612" s="2" t="str">
        <f>IF(E39612="","",CONCATENATE(H39612,".",COUNTIF($E$1:E39611,E39612)+1))</f>
        <v/>
      </c>
      <c r="E39612" s="2" t="str">
        <f>IF(I39612="","",IF(I39612=INFORME!$C$22,CONCATENATE(H39612,".",I39612,".",G39612),""))</f>
        <v/>
      </c>
    </row>
    <row r="39613" spans="4:5" hidden="1" x14ac:dyDescent="0.25">
      <c r="D39613" s="2" t="str">
        <f>IF(E39613="","",CONCATENATE(H39613,".",COUNTIF($E$1:E39612,E39613)+1))</f>
        <v/>
      </c>
      <c r="E39613" s="2" t="str">
        <f>IF(I39613="","",IF(I39613=INFORME!$C$22,CONCATENATE(H39613,".",I39613,".",G39613),""))</f>
        <v/>
      </c>
    </row>
    <row r="39614" spans="4:5" hidden="1" x14ac:dyDescent="0.25">
      <c r="D39614" s="2" t="str">
        <f>IF(E39614="","",CONCATENATE(H39614,".",COUNTIF($E$1:E39613,E39614)+1))</f>
        <v/>
      </c>
      <c r="E39614" s="2" t="str">
        <f>IF(I39614="","",IF(I39614=INFORME!$C$22,CONCATENATE(H39614,".",I39614,".",G39614),""))</f>
        <v/>
      </c>
    </row>
    <row r="39615" spans="4:5" hidden="1" x14ac:dyDescent="0.25">
      <c r="D39615" s="2" t="str">
        <f>IF(E39615="","",CONCATENATE(H39615,".",COUNTIF($E$1:E39614,E39615)+1))</f>
        <v/>
      </c>
      <c r="E39615" s="2" t="str">
        <f>IF(I39615="","",IF(I39615=INFORME!$C$22,CONCATENATE(H39615,".",I39615,".",G39615),""))</f>
        <v/>
      </c>
    </row>
    <row r="39616" spans="4:5" hidden="1" x14ac:dyDescent="0.25">
      <c r="D39616" s="2" t="str">
        <f>IF(E39616="","",CONCATENATE(H39616,".",COUNTIF($E$1:E39615,E39616)+1))</f>
        <v/>
      </c>
      <c r="E39616" s="2" t="str">
        <f>IF(I39616="","",IF(I39616=INFORME!$C$22,CONCATENATE(H39616,".",I39616,".",G39616),""))</f>
        <v/>
      </c>
    </row>
    <row r="39617" spans="4:5" hidden="1" x14ac:dyDescent="0.25">
      <c r="D39617" s="2" t="str">
        <f>IF(E39617="","",CONCATENATE(H39617,".",COUNTIF($E$1:E39616,E39617)+1))</f>
        <v/>
      </c>
      <c r="E39617" s="2" t="str">
        <f>IF(I39617="","",IF(I39617=INFORME!$C$22,CONCATENATE(H39617,".",I39617,".",G39617),""))</f>
        <v/>
      </c>
    </row>
    <row r="39618" spans="4:5" hidden="1" x14ac:dyDescent="0.25">
      <c r="D39618" s="2" t="str">
        <f>IF(E39618="","",CONCATENATE(H39618,".",COUNTIF($E$1:E39617,E39618)+1))</f>
        <v/>
      </c>
      <c r="E39618" s="2" t="str">
        <f>IF(I39618="","",IF(I39618=INFORME!$C$22,CONCATENATE(H39618,".",I39618,".",G39618),""))</f>
        <v/>
      </c>
    </row>
    <row r="39619" spans="4:5" hidden="1" x14ac:dyDescent="0.25">
      <c r="D39619" s="2" t="str">
        <f>IF(E39619="","",CONCATENATE(H39619,".",COUNTIF($E$1:E39618,E39619)+1))</f>
        <v/>
      </c>
      <c r="E39619" s="2" t="str">
        <f>IF(I39619="","",IF(I39619=INFORME!$C$22,CONCATENATE(H39619,".",I39619,".",G39619),""))</f>
        <v/>
      </c>
    </row>
    <row r="39620" spans="4:5" hidden="1" x14ac:dyDescent="0.25">
      <c r="D39620" s="2" t="str">
        <f>IF(E39620="","",CONCATENATE(H39620,".",COUNTIF($E$1:E39619,E39620)+1))</f>
        <v/>
      </c>
      <c r="E39620" s="2" t="str">
        <f>IF(I39620="","",IF(I39620=INFORME!$C$22,CONCATENATE(H39620,".",I39620,".",G39620),""))</f>
        <v/>
      </c>
    </row>
    <row r="39621" spans="4:5" hidden="1" x14ac:dyDescent="0.25">
      <c r="D39621" s="2" t="str">
        <f>IF(E39621="","",CONCATENATE(H39621,".",COUNTIF($E$1:E39620,E39621)+1))</f>
        <v/>
      </c>
      <c r="E39621" s="2" t="str">
        <f>IF(I39621="","",IF(I39621=INFORME!$C$22,CONCATENATE(H39621,".",I39621,".",G39621),""))</f>
        <v/>
      </c>
    </row>
    <row r="39622" spans="4:5" hidden="1" x14ac:dyDescent="0.25">
      <c r="D39622" s="2" t="str">
        <f>IF(E39622="","",CONCATENATE(H39622,".",COUNTIF($E$1:E39621,E39622)+1))</f>
        <v/>
      </c>
      <c r="E39622" s="2" t="str">
        <f>IF(I39622="","",IF(I39622=INFORME!$C$22,CONCATENATE(H39622,".",I39622,".",G39622),""))</f>
        <v/>
      </c>
    </row>
    <row r="39623" spans="4:5" hidden="1" x14ac:dyDescent="0.25">
      <c r="D39623" s="2" t="str">
        <f>IF(E39623="","",CONCATENATE(H39623,".",COUNTIF($E$1:E39622,E39623)+1))</f>
        <v/>
      </c>
      <c r="E39623" s="2" t="str">
        <f>IF(I39623="","",IF(I39623=INFORME!$C$22,CONCATENATE(H39623,".",I39623,".",G39623),""))</f>
        <v/>
      </c>
    </row>
    <row r="39624" spans="4:5" hidden="1" x14ac:dyDescent="0.25">
      <c r="D39624" s="2" t="str">
        <f>IF(E39624="","",CONCATENATE(H39624,".",COUNTIF($E$1:E39623,E39624)+1))</f>
        <v/>
      </c>
      <c r="E39624" s="2" t="str">
        <f>IF(I39624="","",IF(I39624=INFORME!$C$22,CONCATENATE(H39624,".",I39624,".",G39624),""))</f>
        <v/>
      </c>
    </row>
    <row r="39625" spans="4:5" hidden="1" x14ac:dyDescent="0.25">
      <c r="D39625" s="2" t="str">
        <f>IF(E39625="","",CONCATENATE(H39625,".",COUNTIF($E$1:E39624,E39625)+1))</f>
        <v/>
      </c>
      <c r="E39625" s="2" t="str">
        <f>IF(I39625="","",IF(I39625=INFORME!$C$22,CONCATENATE(H39625,".",I39625,".",G39625),""))</f>
        <v/>
      </c>
    </row>
    <row r="39626" spans="4:5" hidden="1" x14ac:dyDescent="0.25">
      <c r="D39626" s="2" t="str">
        <f>IF(E39626="","",CONCATENATE(H39626,".",COUNTIF($E$1:E39625,E39626)+1))</f>
        <v/>
      </c>
      <c r="E39626" s="2" t="str">
        <f>IF(I39626="","",IF(I39626=INFORME!$C$22,CONCATENATE(H39626,".",I39626,".",G39626),""))</f>
        <v/>
      </c>
    </row>
    <row r="39627" spans="4:5" hidden="1" x14ac:dyDescent="0.25">
      <c r="D39627" s="2" t="str">
        <f>IF(E39627="","",CONCATENATE(H39627,".",COUNTIF($E$1:E39626,E39627)+1))</f>
        <v/>
      </c>
      <c r="E39627" s="2" t="str">
        <f>IF(I39627="","",IF(I39627=INFORME!$C$22,CONCATENATE(H39627,".",I39627,".",G39627),""))</f>
        <v/>
      </c>
    </row>
    <row r="39628" spans="4:5" hidden="1" x14ac:dyDescent="0.25">
      <c r="D39628" s="2" t="str">
        <f>IF(E39628="","",CONCATENATE(H39628,".",COUNTIF($E$1:E39627,E39628)+1))</f>
        <v/>
      </c>
      <c r="E39628" s="2" t="str">
        <f>IF(I39628="","",IF(I39628=INFORME!$C$22,CONCATENATE(H39628,".",I39628,".",G39628),""))</f>
        <v/>
      </c>
    </row>
    <row r="39629" spans="4:5" hidden="1" x14ac:dyDescent="0.25">
      <c r="D39629" s="2" t="str">
        <f>IF(E39629="","",CONCATENATE(H39629,".",COUNTIF($E$1:E39628,E39629)+1))</f>
        <v/>
      </c>
      <c r="E39629" s="2" t="str">
        <f>IF(I39629="","",IF(I39629=INFORME!$C$22,CONCATENATE(H39629,".",I39629,".",G39629),""))</f>
        <v/>
      </c>
    </row>
    <row r="39630" spans="4:5" hidden="1" x14ac:dyDescent="0.25">
      <c r="D39630" s="2" t="str">
        <f>IF(E39630="","",CONCATENATE(H39630,".",COUNTIF($E$1:E39629,E39630)+1))</f>
        <v/>
      </c>
      <c r="E39630" s="2" t="str">
        <f>IF(I39630="","",IF(I39630=INFORME!$C$22,CONCATENATE(H39630,".",I39630,".",G39630),""))</f>
        <v/>
      </c>
    </row>
    <row r="39631" spans="4:5" hidden="1" x14ac:dyDescent="0.25">
      <c r="D39631" s="2" t="str">
        <f>IF(E39631="","",CONCATENATE(H39631,".",COUNTIF($E$1:E39630,E39631)+1))</f>
        <v/>
      </c>
      <c r="E39631" s="2" t="str">
        <f>IF(I39631="","",IF(I39631=INFORME!$C$22,CONCATENATE(H39631,".",I39631,".",G39631),""))</f>
        <v/>
      </c>
    </row>
    <row r="39632" spans="4:5" hidden="1" x14ac:dyDescent="0.25">
      <c r="D39632" s="2" t="str">
        <f>IF(E39632="","",CONCATENATE(H39632,".",COUNTIF($E$1:E39631,E39632)+1))</f>
        <v/>
      </c>
      <c r="E39632" s="2" t="str">
        <f>IF(I39632="","",IF(I39632=INFORME!$C$22,CONCATENATE(H39632,".",I39632,".",G39632),""))</f>
        <v/>
      </c>
    </row>
    <row r="39633" spans="4:5" hidden="1" x14ac:dyDescent="0.25">
      <c r="D39633" s="2" t="str">
        <f>IF(E39633="","",CONCATENATE(H39633,".",COUNTIF($E$1:E39632,E39633)+1))</f>
        <v/>
      </c>
      <c r="E39633" s="2" t="str">
        <f>IF(I39633="","",IF(I39633=INFORME!$C$22,CONCATENATE(H39633,".",I39633,".",G39633),""))</f>
        <v/>
      </c>
    </row>
    <row r="39634" spans="4:5" hidden="1" x14ac:dyDescent="0.25">
      <c r="D39634" s="2" t="str">
        <f>IF(E39634="","",CONCATENATE(H39634,".",COUNTIF($E$1:E39633,E39634)+1))</f>
        <v/>
      </c>
      <c r="E39634" s="2" t="str">
        <f>IF(I39634="","",IF(I39634=INFORME!$C$22,CONCATENATE(H39634,".",I39634,".",G39634),""))</f>
        <v/>
      </c>
    </row>
    <row r="39635" spans="4:5" hidden="1" x14ac:dyDescent="0.25">
      <c r="D39635" s="2" t="str">
        <f>IF(E39635="","",CONCATENATE(H39635,".",COUNTIF($E$1:E39634,E39635)+1))</f>
        <v/>
      </c>
      <c r="E39635" s="2" t="str">
        <f>IF(I39635="","",IF(I39635=INFORME!$C$22,CONCATENATE(H39635,".",I39635,".",G39635),""))</f>
        <v/>
      </c>
    </row>
    <row r="39636" spans="4:5" hidden="1" x14ac:dyDescent="0.25">
      <c r="D39636" s="2" t="str">
        <f>IF(E39636="","",CONCATENATE(H39636,".",COUNTIF($E$1:E39635,E39636)+1))</f>
        <v/>
      </c>
      <c r="E39636" s="2" t="str">
        <f>IF(I39636="","",IF(I39636=INFORME!$C$22,CONCATENATE(H39636,".",I39636,".",G39636),""))</f>
        <v/>
      </c>
    </row>
    <row r="39637" spans="4:5" hidden="1" x14ac:dyDescent="0.25">
      <c r="D39637" s="2" t="str">
        <f>IF(E39637="","",CONCATENATE(H39637,".",COUNTIF($E$1:E39636,E39637)+1))</f>
        <v/>
      </c>
      <c r="E39637" s="2" t="str">
        <f>IF(I39637="","",IF(I39637=INFORME!$C$22,CONCATENATE(H39637,".",I39637,".",G39637),""))</f>
        <v/>
      </c>
    </row>
    <row r="39638" spans="4:5" hidden="1" x14ac:dyDescent="0.25">
      <c r="D39638" s="2" t="str">
        <f>IF(E39638="","",CONCATENATE(H39638,".",COUNTIF($E$1:E39637,E39638)+1))</f>
        <v/>
      </c>
      <c r="E39638" s="2" t="str">
        <f>IF(I39638="","",IF(I39638=INFORME!$C$22,CONCATENATE(H39638,".",I39638,".",G39638),""))</f>
        <v/>
      </c>
    </row>
    <row r="39639" spans="4:5" hidden="1" x14ac:dyDescent="0.25">
      <c r="D39639" s="2" t="str">
        <f>IF(E39639="","",CONCATENATE(H39639,".",COUNTIF($E$1:E39638,E39639)+1))</f>
        <v/>
      </c>
      <c r="E39639" s="2" t="str">
        <f>IF(I39639="","",IF(I39639=INFORME!$C$22,CONCATENATE(H39639,".",I39639,".",G39639),""))</f>
        <v/>
      </c>
    </row>
    <row r="39640" spans="4:5" hidden="1" x14ac:dyDescent="0.25">
      <c r="D39640" s="2" t="str">
        <f>IF(E39640="","",CONCATENATE(H39640,".",COUNTIF($E$1:E39639,E39640)+1))</f>
        <v/>
      </c>
      <c r="E39640" s="2" t="str">
        <f>IF(I39640="","",IF(I39640=INFORME!$C$22,CONCATENATE(H39640,".",I39640,".",G39640),""))</f>
        <v/>
      </c>
    </row>
    <row r="39641" spans="4:5" hidden="1" x14ac:dyDescent="0.25">
      <c r="D39641" s="2" t="str">
        <f>IF(E39641="","",CONCATENATE(H39641,".",COUNTIF($E$1:E39640,E39641)+1))</f>
        <v/>
      </c>
      <c r="E39641" s="2" t="str">
        <f>IF(I39641="","",IF(I39641=INFORME!$C$22,CONCATENATE(H39641,".",I39641,".",G39641),""))</f>
        <v/>
      </c>
    </row>
    <row r="39642" spans="4:5" hidden="1" x14ac:dyDescent="0.25">
      <c r="D39642" s="2" t="str">
        <f>IF(E39642="","",CONCATENATE(H39642,".",COUNTIF($E$1:E39641,E39642)+1))</f>
        <v/>
      </c>
      <c r="E39642" s="2" t="str">
        <f>IF(I39642="","",IF(I39642=INFORME!$C$22,CONCATENATE(H39642,".",I39642,".",G39642),""))</f>
        <v/>
      </c>
    </row>
    <row r="39643" spans="4:5" hidden="1" x14ac:dyDescent="0.25">
      <c r="D39643" s="2" t="str">
        <f>IF(E39643="","",CONCATENATE(H39643,".",COUNTIF($E$1:E39642,E39643)+1))</f>
        <v/>
      </c>
      <c r="E39643" s="2" t="str">
        <f>IF(I39643="","",IF(I39643=INFORME!$C$22,CONCATENATE(H39643,".",I39643,".",G39643),""))</f>
        <v/>
      </c>
    </row>
    <row r="39644" spans="4:5" hidden="1" x14ac:dyDescent="0.25">
      <c r="D39644" s="2" t="str">
        <f>IF(E39644="","",CONCATENATE(H39644,".",COUNTIF($E$1:E39643,E39644)+1))</f>
        <v/>
      </c>
      <c r="E39644" s="2" t="str">
        <f>IF(I39644="","",IF(I39644=INFORME!$C$22,CONCATENATE(H39644,".",I39644,".",G39644),""))</f>
        <v/>
      </c>
    </row>
    <row r="39645" spans="4:5" hidden="1" x14ac:dyDescent="0.25">
      <c r="D39645" s="2" t="str">
        <f>IF(E39645="","",CONCATENATE(H39645,".",COUNTIF($E$1:E39644,E39645)+1))</f>
        <v/>
      </c>
      <c r="E39645" s="2" t="str">
        <f>IF(I39645="","",IF(I39645=INFORME!$C$22,CONCATENATE(H39645,".",I39645,".",G39645),""))</f>
        <v/>
      </c>
    </row>
    <row r="39646" spans="4:5" hidden="1" x14ac:dyDescent="0.25">
      <c r="D39646" s="2" t="str">
        <f>IF(E39646="","",CONCATENATE(H39646,".",COUNTIF($E$1:E39645,E39646)+1))</f>
        <v/>
      </c>
      <c r="E39646" s="2" t="str">
        <f>IF(I39646="","",IF(I39646=INFORME!$C$22,CONCATENATE(H39646,".",I39646,".",G39646),""))</f>
        <v/>
      </c>
    </row>
    <row r="39647" spans="4:5" hidden="1" x14ac:dyDescent="0.25">
      <c r="D39647" s="2" t="str">
        <f>IF(E39647="","",CONCATENATE(H39647,".",COUNTIF($E$1:E39646,E39647)+1))</f>
        <v/>
      </c>
      <c r="E39647" s="2" t="str">
        <f>IF(I39647="","",IF(I39647=INFORME!$C$22,CONCATENATE(H39647,".",I39647,".",G39647),""))</f>
        <v/>
      </c>
    </row>
    <row r="39648" spans="4:5" hidden="1" x14ac:dyDescent="0.25">
      <c r="D39648" s="2" t="str">
        <f>IF(E39648="","",CONCATENATE(H39648,".",COUNTIF($E$1:E39647,E39648)+1))</f>
        <v/>
      </c>
      <c r="E39648" s="2" t="str">
        <f>IF(I39648="","",IF(I39648=INFORME!$C$22,CONCATENATE(H39648,".",I39648,".",G39648),""))</f>
        <v/>
      </c>
    </row>
    <row r="39649" spans="4:5" hidden="1" x14ac:dyDescent="0.25">
      <c r="D39649" s="2" t="str">
        <f>IF(E39649="","",CONCATENATE(H39649,".",COUNTIF($E$1:E39648,E39649)+1))</f>
        <v/>
      </c>
      <c r="E39649" s="2" t="str">
        <f>IF(I39649="","",IF(I39649=INFORME!$C$22,CONCATENATE(H39649,".",I39649,".",G39649),""))</f>
        <v/>
      </c>
    </row>
    <row r="39650" spans="4:5" hidden="1" x14ac:dyDescent="0.25">
      <c r="D39650" s="2" t="str">
        <f>IF(E39650="","",CONCATENATE(H39650,".",COUNTIF($E$1:E39649,E39650)+1))</f>
        <v/>
      </c>
      <c r="E39650" s="2" t="str">
        <f>IF(I39650="","",IF(I39650=INFORME!$C$22,CONCATENATE(H39650,".",I39650,".",G39650),""))</f>
        <v/>
      </c>
    </row>
    <row r="39651" spans="4:5" hidden="1" x14ac:dyDescent="0.25">
      <c r="D39651" s="2" t="str">
        <f>IF(E39651="","",CONCATENATE(H39651,".",COUNTIF($E$1:E39650,E39651)+1))</f>
        <v/>
      </c>
      <c r="E39651" s="2" t="str">
        <f>IF(I39651="","",IF(I39651=INFORME!$C$22,CONCATENATE(H39651,".",I39651,".",G39651),""))</f>
        <v/>
      </c>
    </row>
    <row r="39652" spans="4:5" hidden="1" x14ac:dyDescent="0.25">
      <c r="D39652" s="2" t="str">
        <f>IF(E39652="","",CONCATENATE(H39652,".",COUNTIF($E$1:E39651,E39652)+1))</f>
        <v/>
      </c>
      <c r="E39652" s="2" t="str">
        <f>IF(I39652="","",IF(I39652=INFORME!$C$22,CONCATENATE(H39652,".",I39652,".",G39652),""))</f>
        <v/>
      </c>
    </row>
    <row r="39653" spans="4:5" hidden="1" x14ac:dyDescent="0.25">
      <c r="D39653" s="2" t="str">
        <f>IF(E39653="","",CONCATENATE(H39653,".",COUNTIF($E$1:E39652,E39653)+1))</f>
        <v/>
      </c>
      <c r="E39653" s="2" t="str">
        <f>IF(I39653="","",IF(I39653=INFORME!$C$22,CONCATENATE(H39653,".",I39653,".",G39653),""))</f>
        <v/>
      </c>
    </row>
    <row r="39654" spans="4:5" hidden="1" x14ac:dyDescent="0.25">
      <c r="D39654" s="2" t="str">
        <f>IF(E39654="","",CONCATENATE(H39654,".",COUNTIF($E$1:E39653,E39654)+1))</f>
        <v/>
      </c>
      <c r="E39654" s="2" t="str">
        <f>IF(I39654="","",IF(I39654=INFORME!$C$22,CONCATENATE(H39654,".",I39654,".",G39654),""))</f>
        <v/>
      </c>
    </row>
    <row r="39655" spans="4:5" hidden="1" x14ac:dyDescent="0.25">
      <c r="D39655" s="2" t="str">
        <f>IF(E39655="","",CONCATENATE(H39655,".",COUNTIF($E$1:E39654,E39655)+1))</f>
        <v/>
      </c>
      <c r="E39655" s="2" t="str">
        <f>IF(I39655="","",IF(I39655=INFORME!$C$22,CONCATENATE(H39655,".",I39655,".",G39655),""))</f>
        <v/>
      </c>
    </row>
    <row r="39656" spans="4:5" hidden="1" x14ac:dyDescent="0.25">
      <c r="D39656" s="2" t="str">
        <f>IF(E39656="","",CONCATENATE(H39656,".",COUNTIF($E$1:E39655,E39656)+1))</f>
        <v/>
      </c>
      <c r="E39656" s="2" t="str">
        <f>IF(I39656="","",IF(I39656=INFORME!$C$22,CONCATENATE(H39656,".",I39656,".",G39656),""))</f>
        <v/>
      </c>
    </row>
    <row r="39657" spans="4:5" hidden="1" x14ac:dyDescent="0.25">
      <c r="D39657" s="2" t="str">
        <f>IF(E39657="","",CONCATENATE(H39657,".",COUNTIF($E$1:E39656,E39657)+1))</f>
        <v/>
      </c>
      <c r="E39657" s="2" t="str">
        <f>IF(I39657="","",IF(I39657=INFORME!$C$22,CONCATENATE(H39657,".",I39657,".",G39657),""))</f>
        <v/>
      </c>
    </row>
    <row r="39658" spans="4:5" hidden="1" x14ac:dyDescent="0.25">
      <c r="D39658" s="2" t="str">
        <f>IF(E39658="","",CONCATENATE(H39658,".",COUNTIF($E$1:E39657,E39658)+1))</f>
        <v/>
      </c>
      <c r="E39658" s="2" t="str">
        <f>IF(I39658="","",IF(I39658=INFORME!$C$22,CONCATENATE(H39658,".",I39658,".",G39658),""))</f>
        <v/>
      </c>
    </row>
    <row r="39659" spans="4:5" hidden="1" x14ac:dyDescent="0.25">
      <c r="D39659" s="2" t="str">
        <f>IF(E39659="","",CONCATENATE(H39659,".",COUNTIF($E$1:E39658,E39659)+1))</f>
        <v/>
      </c>
      <c r="E39659" s="2" t="str">
        <f>IF(I39659="","",IF(I39659=INFORME!$C$22,CONCATENATE(H39659,".",I39659,".",G39659),""))</f>
        <v/>
      </c>
    </row>
    <row r="39660" spans="4:5" hidden="1" x14ac:dyDescent="0.25">
      <c r="D39660" s="2" t="str">
        <f>IF(E39660="","",CONCATENATE(H39660,".",COUNTIF($E$1:E39659,E39660)+1))</f>
        <v/>
      </c>
      <c r="E39660" s="2" t="str">
        <f>IF(I39660="","",IF(I39660=INFORME!$C$22,CONCATENATE(H39660,".",I39660,".",G39660),""))</f>
        <v/>
      </c>
    </row>
    <row r="39661" spans="4:5" hidden="1" x14ac:dyDescent="0.25">
      <c r="D39661" s="2" t="str">
        <f>IF(E39661="","",CONCATENATE(H39661,".",COUNTIF($E$1:E39660,E39661)+1))</f>
        <v/>
      </c>
      <c r="E39661" s="2" t="str">
        <f>IF(I39661="","",IF(I39661=INFORME!$C$22,CONCATENATE(H39661,".",I39661,".",G39661),""))</f>
        <v/>
      </c>
    </row>
    <row r="39662" spans="4:5" hidden="1" x14ac:dyDescent="0.25">
      <c r="D39662" s="2" t="str">
        <f>IF(E39662="","",CONCATENATE(H39662,".",COUNTIF($E$1:E39661,E39662)+1))</f>
        <v/>
      </c>
      <c r="E39662" s="2" t="str">
        <f>IF(I39662="","",IF(I39662=INFORME!$C$22,CONCATENATE(H39662,".",I39662,".",G39662),""))</f>
        <v/>
      </c>
    </row>
    <row r="39663" spans="4:5" hidden="1" x14ac:dyDescent="0.25">
      <c r="D39663" s="2" t="str">
        <f>IF(E39663="","",CONCATENATE(H39663,".",COUNTIF($E$1:E39662,E39663)+1))</f>
        <v/>
      </c>
      <c r="E39663" s="2" t="str">
        <f>IF(I39663="","",IF(I39663=INFORME!$C$22,CONCATENATE(H39663,".",I39663,".",G39663),""))</f>
        <v/>
      </c>
    </row>
    <row r="39664" spans="4:5" hidden="1" x14ac:dyDescent="0.25">
      <c r="D39664" s="2" t="str">
        <f>IF(E39664="","",CONCATENATE(H39664,".",COUNTIF($E$1:E39663,E39664)+1))</f>
        <v/>
      </c>
      <c r="E39664" s="2" t="str">
        <f>IF(I39664="","",IF(I39664=INFORME!$C$22,CONCATENATE(H39664,".",I39664,".",G39664),""))</f>
        <v/>
      </c>
    </row>
    <row r="39665" spans="4:5" hidden="1" x14ac:dyDescent="0.25">
      <c r="D39665" s="2" t="str">
        <f>IF(E39665="","",CONCATENATE(H39665,".",COUNTIF($E$1:E39664,E39665)+1))</f>
        <v/>
      </c>
      <c r="E39665" s="2" t="str">
        <f>IF(I39665="","",IF(I39665=INFORME!$C$22,CONCATENATE(H39665,".",I39665,".",G39665),""))</f>
        <v/>
      </c>
    </row>
    <row r="39666" spans="4:5" hidden="1" x14ac:dyDescent="0.25">
      <c r="D39666" s="2" t="str">
        <f>IF(E39666="","",CONCATENATE(H39666,".",COUNTIF($E$1:E39665,E39666)+1))</f>
        <v/>
      </c>
      <c r="E39666" s="2" t="str">
        <f>IF(I39666="","",IF(I39666=INFORME!$C$22,CONCATENATE(H39666,".",I39666,".",G39666),""))</f>
        <v/>
      </c>
    </row>
    <row r="39667" spans="4:5" hidden="1" x14ac:dyDescent="0.25">
      <c r="D39667" s="2" t="str">
        <f>IF(E39667="","",CONCATENATE(H39667,".",COUNTIF($E$1:E39666,E39667)+1))</f>
        <v/>
      </c>
      <c r="E39667" s="2" t="str">
        <f>IF(I39667="","",IF(I39667=INFORME!$C$22,CONCATENATE(H39667,".",I39667,".",G39667),""))</f>
        <v/>
      </c>
    </row>
    <row r="39668" spans="4:5" hidden="1" x14ac:dyDescent="0.25">
      <c r="D39668" s="2" t="str">
        <f>IF(E39668="","",CONCATENATE(H39668,".",COUNTIF($E$1:E39667,E39668)+1))</f>
        <v/>
      </c>
      <c r="E39668" s="2" t="str">
        <f>IF(I39668="","",IF(I39668=INFORME!$C$22,CONCATENATE(H39668,".",I39668,".",G39668),""))</f>
        <v/>
      </c>
    </row>
    <row r="39669" spans="4:5" hidden="1" x14ac:dyDescent="0.25">
      <c r="D39669" s="2" t="str">
        <f>IF(E39669="","",CONCATENATE(H39669,".",COUNTIF($E$1:E39668,E39669)+1))</f>
        <v/>
      </c>
      <c r="E39669" s="2" t="str">
        <f>IF(I39669="","",IF(I39669=INFORME!$C$22,CONCATENATE(H39669,".",I39669,".",G39669),""))</f>
        <v/>
      </c>
    </row>
    <row r="39670" spans="4:5" hidden="1" x14ac:dyDescent="0.25">
      <c r="D39670" s="2" t="str">
        <f>IF(E39670="","",CONCATENATE(H39670,".",COUNTIF($E$1:E39669,E39670)+1))</f>
        <v/>
      </c>
      <c r="E39670" s="2" t="str">
        <f>IF(I39670="","",IF(I39670=INFORME!$C$22,CONCATENATE(H39670,".",I39670,".",G39670),""))</f>
        <v/>
      </c>
    </row>
    <row r="39671" spans="4:5" hidden="1" x14ac:dyDescent="0.25">
      <c r="D39671" s="2" t="str">
        <f>IF(E39671="","",CONCATENATE(H39671,".",COUNTIF($E$1:E39670,E39671)+1))</f>
        <v/>
      </c>
      <c r="E39671" s="2" t="str">
        <f>IF(I39671="","",IF(I39671=INFORME!$C$22,CONCATENATE(H39671,".",I39671,".",G39671),""))</f>
        <v/>
      </c>
    </row>
    <row r="39672" spans="4:5" hidden="1" x14ac:dyDescent="0.25">
      <c r="D39672" s="2" t="str">
        <f>IF(E39672="","",CONCATENATE(H39672,".",COUNTIF($E$1:E39671,E39672)+1))</f>
        <v/>
      </c>
      <c r="E39672" s="2" t="str">
        <f>IF(I39672="","",IF(I39672=INFORME!$C$22,CONCATENATE(H39672,".",I39672,".",G39672),""))</f>
        <v/>
      </c>
    </row>
    <row r="39673" spans="4:5" hidden="1" x14ac:dyDescent="0.25">
      <c r="D39673" s="2" t="str">
        <f>IF(E39673="","",CONCATENATE(H39673,".",COUNTIF($E$1:E39672,E39673)+1))</f>
        <v/>
      </c>
      <c r="E39673" s="2" t="str">
        <f>IF(I39673="","",IF(I39673=INFORME!$C$22,CONCATENATE(H39673,".",I39673,".",G39673),""))</f>
        <v/>
      </c>
    </row>
    <row r="39674" spans="4:5" hidden="1" x14ac:dyDescent="0.25">
      <c r="D39674" s="2" t="str">
        <f>IF(E39674="","",CONCATENATE(H39674,".",COUNTIF($E$1:E39673,E39674)+1))</f>
        <v/>
      </c>
      <c r="E39674" s="2" t="str">
        <f>IF(I39674="","",IF(I39674=INFORME!$C$22,CONCATENATE(H39674,".",I39674,".",G39674),""))</f>
        <v/>
      </c>
    </row>
    <row r="39675" spans="4:5" hidden="1" x14ac:dyDescent="0.25">
      <c r="D39675" s="2" t="str">
        <f>IF(E39675="","",CONCATENATE(H39675,".",COUNTIF($E$1:E39674,E39675)+1))</f>
        <v/>
      </c>
      <c r="E39675" s="2" t="str">
        <f>IF(I39675="","",IF(I39675=INFORME!$C$22,CONCATENATE(H39675,".",I39675,".",G39675),""))</f>
        <v/>
      </c>
    </row>
    <row r="39676" spans="4:5" hidden="1" x14ac:dyDescent="0.25">
      <c r="D39676" s="2" t="str">
        <f>IF(E39676="","",CONCATENATE(H39676,".",COUNTIF($E$1:E39675,E39676)+1))</f>
        <v/>
      </c>
      <c r="E39676" s="2" t="str">
        <f>IF(I39676="","",IF(I39676=INFORME!$C$22,CONCATENATE(H39676,".",I39676,".",G39676),""))</f>
        <v/>
      </c>
    </row>
    <row r="39677" spans="4:5" hidden="1" x14ac:dyDescent="0.25">
      <c r="D39677" s="2" t="str">
        <f>IF(E39677="","",CONCATENATE(H39677,".",COUNTIF($E$1:E39676,E39677)+1))</f>
        <v/>
      </c>
      <c r="E39677" s="2" t="str">
        <f>IF(I39677="","",IF(I39677=INFORME!$C$22,CONCATENATE(H39677,".",I39677,".",G39677),""))</f>
        <v/>
      </c>
    </row>
    <row r="39678" spans="4:5" hidden="1" x14ac:dyDescent="0.25">
      <c r="D39678" s="2" t="str">
        <f>IF(E39678="","",CONCATENATE(H39678,".",COUNTIF($E$1:E39677,E39678)+1))</f>
        <v/>
      </c>
      <c r="E39678" s="2" t="str">
        <f>IF(I39678="","",IF(I39678=INFORME!$C$22,CONCATENATE(H39678,".",I39678,".",G39678),""))</f>
        <v/>
      </c>
    </row>
    <row r="39679" spans="4:5" hidden="1" x14ac:dyDescent="0.25">
      <c r="D39679" s="2" t="str">
        <f>IF(E39679="","",CONCATENATE(H39679,".",COUNTIF($E$1:E39678,E39679)+1))</f>
        <v/>
      </c>
      <c r="E39679" s="2" t="str">
        <f>IF(I39679="","",IF(I39679=INFORME!$C$22,CONCATENATE(H39679,".",I39679,".",G39679),""))</f>
        <v/>
      </c>
    </row>
    <row r="39680" spans="4:5" hidden="1" x14ac:dyDescent="0.25">
      <c r="D39680" s="2" t="str">
        <f>IF(E39680="","",CONCATENATE(H39680,".",COUNTIF($E$1:E39679,E39680)+1))</f>
        <v/>
      </c>
      <c r="E39680" s="2" t="str">
        <f>IF(I39680="","",IF(I39680=INFORME!$C$22,CONCATENATE(H39680,".",I39680,".",G39680),""))</f>
        <v/>
      </c>
    </row>
    <row r="39681" spans="4:5" hidden="1" x14ac:dyDescent="0.25">
      <c r="D39681" s="2" t="str">
        <f>IF(E39681="","",CONCATENATE(H39681,".",COUNTIF($E$1:E39680,E39681)+1))</f>
        <v/>
      </c>
      <c r="E39681" s="2" t="str">
        <f>IF(I39681="","",IF(I39681=INFORME!$C$22,CONCATENATE(H39681,".",I39681,".",G39681),""))</f>
        <v/>
      </c>
    </row>
    <row r="39682" spans="4:5" hidden="1" x14ac:dyDescent="0.25">
      <c r="D39682" s="2" t="str">
        <f>IF(E39682="","",CONCATENATE(H39682,".",COUNTIF($E$1:E39681,E39682)+1))</f>
        <v/>
      </c>
      <c r="E39682" s="2" t="str">
        <f>IF(I39682="","",IF(I39682=INFORME!$C$22,CONCATENATE(H39682,".",I39682,".",G39682),""))</f>
        <v/>
      </c>
    </row>
    <row r="39683" spans="4:5" hidden="1" x14ac:dyDescent="0.25">
      <c r="D39683" s="2" t="str">
        <f>IF(E39683="","",CONCATENATE(H39683,".",COUNTIF($E$1:E39682,E39683)+1))</f>
        <v/>
      </c>
      <c r="E39683" s="2" t="str">
        <f>IF(I39683="","",IF(I39683=INFORME!$C$22,CONCATENATE(H39683,".",I39683,".",G39683),""))</f>
        <v/>
      </c>
    </row>
    <row r="39684" spans="4:5" hidden="1" x14ac:dyDescent="0.25">
      <c r="D39684" s="2" t="str">
        <f>IF(E39684="","",CONCATENATE(H39684,".",COUNTIF($E$1:E39683,E39684)+1))</f>
        <v/>
      </c>
      <c r="E39684" s="2" t="str">
        <f>IF(I39684="","",IF(I39684=INFORME!$C$22,CONCATENATE(H39684,".",I39684,".",G39684),""))</f>
        <v/>
      </c>
    </row>
    <row r="39685" spans="4:5" hidden="1" x14ac:dyDescent="0.25">
      <c r="D39685" s="2" t="str">
        <f>IF(E39685="","",CONCATENATE(H39685,".",COUNTIF($E$1:E39684,E39685)+1))</f>
        <v/>
      </c>
      <c r="E39685" s="2" t="str">
        <f>IF(I39685="","",IF(I39685=INFORME!$C$22,CONCATENATE(H39685,".",I39685,".",G39685),""))</f>
        <v/>
      </c>
    </row>
    <row r="39686" spans="4:5" hidden="1" x14ac:dyDescent="0.25">
      <c r="D39686" s="2" t="str">
        <f>IF(E39686="","",CONCATENATE(H39686,".",COUNTIF($E$1:E39685,E39686)+1))</f>
        <v/>
      </c>
      <c r="E39686" s="2" t="str">
        <f>IF(I39686="","",IF(I39686=INFORME!$C$22,CONCATENATE(H39686,".",I39686,".",G39686),""))</f>
        <v/>
      </c>
    </row>
    <row r="39687" spans="4:5" hidden="1" x14ac:dyDescent="0.25">
      <c r="D39687" s="2" t="str">
        <f>IF(E39687="","",CONCATENATE(H39687,".",COUNTIF($E$1:E39686,E39687)+1))</f>
        <v/>
      </c>
      <c r="E39687" s="2" t="str">
        <f>IF(I39687="","",IF(I39687=INFORME!$C$22,CONCATENATE(H39687,".",I39687,".",G39687),""))</f>
        <v/>
      </c>
    </row>
    <row r="39688" spans="4:5" hidden="1" x14ac:dyDescent="0.25">
      <c r="D39688" s="2" t="str">
        <f>IF(E39688="","",CONCATENATE(H39688,".",COUNTIF($E$1:E39687,E39688)+1))</f>
        <v/>
      </c>
      <c r="E39688" s="2" t="str">
        <f>IF(I39688="","",IF(I39688=INFORME!$C$22,CONCATENATE(H39688,".",I39688,".",G39688),""))</f>
        <v/>
      </c>
    </row>
    <row r="39689" spans="4:5" hidden="1" x14ac:dyDescent="0.25">
      <c r="D39689" s="2" t="str">
        <f>IF(E39689="","",CONCATENATE(H39689,".",COUNTIF($E$1:E39688,E39689)+1))</f>
        <v/>
      </c>
      <c r="E39689" s="2" t="str">
        <f>IF(I39689="","",IF(I39689=INFORME!$C$22,CONCATENATE(H39689,".",I39689,".",G39689),""))</f>
        <v/>
      </c>
    </row>
    <row r="39690" spans="4:5" hidden="1" x14ac:dyDescent="0.25">
      <c r="D39690" s="2" t="str">
        <f>IF(E39690="","",CONCATENATE(H39690,".",COUNTIF($E$1:E39689,E39690)+1))</f>
        <v/>
      </c>
      <c r="E39690" s="2" t="str">
        <f>IF(I39690="","",IF(I39690=INFORME!$C$22,CONCATENATE(H39690,".",I39690,".",G39690),""))</f>
        <v/>
      </c>
    </row>
    <row r="39691" spans="4:5" hidden="1" x14ac:dyDescent="0.25">
      <c r="D39691" s="2" t="str">
        <f>IF(E39691="","",CONCATENATE(H39691,".",COUNTIF($E$1:E39690,E39691)+1))</f>
        <v/>
      </c>
      <c r="E39691" s="2" t="str">
        <f>IF(I39691="","",IF(I39691=INFORME!$C$22,CONCATENATE(H39691,".",I39691,".",G39691),""))</f>
        <v/>
      </c>
    </row>
    <row r="39692" spans="4:5" hidden="1" x14ac:dyDescent="0.25">
      <c r="D39692" s="2" t="str">
        <f>IF(E39692="","",CONCATENATE(H39692,".",COUNTIF($E$1:E39691,E39692)+1))</f>
        <v/>
      </c>
      <c r="E39692" s="2" t="str">
        <f>IF(I39692="","",IF(I39692=INFORME!$C$22,CONCATENATE(H39692,".",I39692,".",G39692),""))</f>
        <v/>
      </c>
    </row>
    <row r="39693" spans="4:5" hidden="1" x14ac:dyDescent="0.25">
      <c r="D39693" s="2" t="str">
        <f>IF(E39693="","",CONCATENATE(H39693,".",COUNTIF($E$1:E39692,E39693)+1))</f>
        <v/>
      </c>
      <c r="E39693" s="2" t="str">
        <f>IF(I39693="","",IF(I39693=INFORME!$C$22,CONCATENATE(H39693,".",I39693,".",G39693),""))</f>
        <v/>
      </c>
    </row>
    <row r="39694" spans="4:5" hidden="1" x14ac:dyDescent="0.25">
      <c r="D39694" s="2" t="str">
        <f>IF(E39694="","",CONCATENATE(H39694,".",COUNTIF($E$1:E39693,E39694)+1))</f>
        <v/>
      </c>
      <c r="E39694" s="2" t="str">
        <f>IF(I39694="","",IF(I39694=INFORME!$C$22,CONCATENATE(H39694,".",I39694,".",G39694),""))</f>
        <v/>
      </c>
    </row>
    <row r="39695" spans="4:5" hidden="1" x14ac:dyDescent="0.25">
      <c r="D39695" s="2" t="str">
        <f>IF(E39695="","",CONCATENATE(H39695,".",COUNTIF($E$1:E39694,E39695)+1))</f>
        <v/>
      </c>
      <c r="E39695" s="2" t="str">
        <f>IF(I39695="","",IF(I39695=INFORME!$C$22,CONCATENATE(H39695,".",I39695,".",G39695),""))</f>
        <v/>
      </c>
    </row>
    <row r="39696" spans="4:5" hidden="1" x14ac:dyDescent="0.25">
      <c r="D39696" s="2" t="str">
        <f>IF(E39696="","",CONCATENATE(H39696,".",COUNTIF($E$1:E39695,E39696)+1))</f>
        <v/>
      </c>
      <c r="E39696" s="2" t="str">
        <f>IF(I39696="","",IF(I39696=INFORME!$C$22,CONCATENATE(H39696,".",I39696,".",G39696),""))</f>
        <v/>
      </c>
    </row>
    <row r="39697" spans="4:5" hidden="1" x14ac:dyDescent="0.25">
      <c r="D39697" s="2" t="str">
        <f>IF(E39697="","",CONCATENATE(H39697,".",COUNTIF($E$1:E39696,E39697)+1))</f>
        <v/>
      </c>
      <c r="E39697" s="2" t="str">
        <f>IF(I39697="","",IF(I39697=INFORME!$C$22,CONCATENATE(H39697,".",I39697,".",G39697),""))</f>
        <v/>
      </c>
    </row>
    <row r="39698" spans="4:5" hidden="1" x14ac:dyDescent="0.25">
      <c r="D39698" s="2" t="str">
        <f>IF(E39698="","",CONCATENATE(H39698,".",COUNTIF($E$1:E39697,E39698)+1))</f>
        <v/>
      </c>
      <c r="E39698" s="2" t="str">
        <f>IF(I39698="","",IF(I39698=INFORME!$C$22,CONCATENATE(H39698,".",I39698,".",G39698),""))</f>
        <v/>
      </c>
    </row>
    <row r="39699" spans="4:5" hidden="1" x14ac:dyDescent="0.25">
      <c r="D39699" s="2" t="str">
        <f>IF(E39699="","",CONCATENATE(H39699,".",COUNTIF($E$1:E39698,E39699)+1))</f>
        <v/>
      </c>
      <c r="E39699" s="2" t="str">
        <f>IF(I39699="","",IF(I39699=INFORME!$C$22,CONCATENATE(H39699,".",I39699,".",G39699),""))</f>
        <v/>
      </c>
    </row>
    <row r="39700" spans="4:5" hidden="1" x14ac:dyDescent="0.25">
      <c r="D39700" s="2" t="str">
        <f>IF(E39700="","",CONCATENATE(H39700,".",COUNTIF($E$1:E39699,E39700)+1))</f>
        <v/>
      </c>
      <c r="E39700" s="2" t="str">
        <f>IF(I39700="","",IF(I39700=INFORME!$C$22,CONCATENATE(H39700,".",I39700,".",G39700),""))</f>
        <v/>
      </c>
    </row>
    <row r="39701" spans="4:5" hidden="1" x14ac:dyDescent="0.25">
      <c r="D39701" s="2" t="str">
        <f>IF(E39701="","",CONCATENATE(H39701,".",COUNTIF($E$1:E39700,E39701)+1))</f>
        <v/>
      </c>
      <c r="E39701" s="2" t="str">
        <f>IF(I39701="","",IF(I39701=INFORME!$C$22,CONCATENATE(H39701,".",I39701,".",G39701),""))</f>
        <v/>
      </c>
    </row>
    <row r="39702" spans="4:5" hidden="1" x14ac:dyDescent="0.25">
      <c r="D39702" s="2" t="str">
        <f>IF(E39702="","",CONCATENATE(H39702,".",COUNTIF($E$1:E39701,E39702)+1))</f>
        <v/>
      </c>
      <c r="E39702" s="2" t="str">
        <f>IF(I39702="","",IF(I39702=INFORME!$C$22,CONCATENATE(H39702,".",I39702,".",G39702),""))</f>
        <v/>
      </c>
    </row>
    <row r="39703" spans="4:5" hidden="1" x14ac:dyDescent="0.25">
      <c r="D39703" s="2" t="str">
        <f>IF(E39703="","",CONCATENATE(H39703,".",COUNTIF($E$1:E39702,E39703)+1))</f>
        <v/>
      </c>
      <c r="E39703" s="2" t="str">
        <f>IF(I39703="","",IF(I39703=INFORME!$C$22,CONCATENATE(H39703,".",I39703,".",G39703),""))</f>
        <v/>
      </c>
    </row>
    <row r="39704" spans="4:5" hidden="1" x14ac:dyDescent="0.25">
      <c r="D39704" s="2" t="str">
        <f>IF(E39704="","",CONCATENATE(H39704,".",COUNTIF($E$1:E39703,E39704)+1))</f>
        <v/>
      </c>
      <c r="E39704" s="2" t="str">
        <f>IF(I39704="","",IF(I39704=INFORME!$C$22,CONCATENATE(H39704,".",I39704,".",G39704),""))</f>
        <v/>
      </c>
    </row>
    <row r="39705" spans="4:5" hidden="1" x14ac:dyDescent="0.25">
      <c r="D39705" s="2" t="str">
        <f>IF(E39705="","",CONCATENATE(H39705,".",COUNTIF($E$1:E39704,E39705)+1))</f>
        <v/>
      </c>
      <c r="E39705" s="2" t="str">
        <f>IF(I39705="","",IF(I39705=INFORME!$C$22,CONCATENATE(H39705,".",I39705,".",G39705),""))</f>
        <v/>
      </c>
    </row>
    <row r="39706" spans="4:5" hidden="1" x14ac:dyDescent="0.25">
      <c r="D39706" s="2" t="str">
        <f>IF(E39706="","",CONCATENATE(H39706,".",COUNTIF($E$1:E39705,E39706)+1))</f>
        <v/>
      </c>
      <c r="E39706" s="2" t="str">
        <f>IF(I39706="","",IF(I39706=INFORME!$C$22,CONCATENATE(H39706,".",I39706,".",G39706),""))</f>
        <v/>
      </c>
    </row>
    <row r="39707" spans="4:5" hidden="1" x14ac:dyDescent="0.25">
      <c r="D39707" s="2" t="str">
        <f>IF(E39707="","",CONCATENATE(H39707,".",COUNTIF($E$1:E39706,E39707)+1))</f>
        <v/>
      </c>
      <c r="E39707" s="2" t="str">
        <f>IF(I39707="","",IF(I39707=INFORME!$C$22,CONCATENATE(H39707,".",I39707,".",G39707),""))</f>
        <v/>
      </c>
    </row>
    <row r="39708" spans="4:5" hidden="1" x14ac:dyDescent="0.25">
      <c r="D39708" s="2" t="str">
        <f>IF(E39708="","",CONCATENATE(H39708,".",COUNTIF($E$1:E39707,E39708)+1))</f>
        <v/>
      </c>
      <c r="E39708" s="2" t="str">
        <f>IF(I39708="","",IF(I39708=INFORME!$C$22,CONCATENATE(H39708,".",I39708,".",G39708),""))</f>
        <v/>
      </c>
    </row>
    <row r="39709" spans="4:5" hidden="1" x14ac:dyDescent="0.25">
      <c r="D39709" s="2" t="str">
        <f>IF(E39709="","",CONCATENATE(H39709,".",COUNTIF($E$1:E39708,E39709)+1))</f>
        <v/>
      </c>
      <c r="E39709" s="2" t="str">
        <f>IF(I39709="","",IF(I39709=INFORME!$C$22,CONCATENATE(H39709,".",I39709,".",G39709),""))</f>
        <v/>
      </c>
    </row>
    <row r="39710" spans="4:5" hidden="1" x14ac:dyDescent="0.25">
      <c r="D39710" s="2" t="str">
        <f>IF(E39710="","",CONCATENATE(H39710,".",COUNTIF($E$1:E39709,E39710)+1))</f>
        <v/>
      </c>
      <c r="E39710" s="2" t="str">
        <f>IF(I39710="","",IF(I39710=INFORME!$C$22,CONCATENATE(H39710,".",I39710,".",G39710),""))</f>
        <v/>
      </c>
    </row>
    <row r="39711" spans="4:5" hidden="1" x14ac:dyDescent="0.25">
      <c r="D39711" s="2" t="str">
        <f>IF(E39711="","",CONCATENATE(H39711,".",COUNTIF($E$1:E39710,E39711)+1))</f>
        <v/>
      </c>
      <c r="E39711" s="2" t="str">
        <f>IF(I39711="","",IF(I39711=INFORME!$C$22,CONCATENATE(H39711,".",I39711,".",G39711),""))</f>
        <v/>
      </c>
    </row>
    <row r="39712" spans="4:5" hidden="1" x14ac:dyDescent="0.25">
      <c r="D39712" s="2" t="str">
        <f>IF(E39712="","",CONCATENATE(H39712,".",COUNTIF($E$1:E39711,E39712)+1))</f>
        <v/>
      </c>
      <c r="E39712" s="2" t="str">
        <f>IF(I39712="","",IF(I39712=INFORME!$C$22,CONCATENATE(H39712,".",I39712,".",G39712),""))</f>
        <v/>
      </c>
    </row>
    <row r="39713" spans="4:5" hidden="1" x14ac:dyDescent="0.25">
      <c r="D39713" s="2" t="str">
        <f>IF(E39713="","",CONCATENATE(H39713,".",COUNTIF($E$1:E39712,E39713)+1))</f>
        <v/>
      </c>
      <c r="E39713" s="2" t="str">
        <f>IF(I39713="","",IF(I39713=INFORME!$C$22,CONCATENATE(H39713,".",I39713,".",G39713),""))</f>
        <v/>
      </c>
    </row>
    <row r="39714" spans="4:5" hidden="1" x14ac:dyDescent="0.25">
      <c r="D39714" s="2" t="str">
        <f>IF(E39714="","",CONCATENATE(H39714,".",COUNTIF($E$1:E39713,E39714)+1))</f>
        <v/>
      </c>
      <c r="E39714" s="2" t="str">
        <f>IF(I39714="","",IF(I39714=INFORME!$C$22,CONCATENATE(H39714,".",I39714,".",G39714),""))</f>
        <v/>
      </c>
    </row>
    <row r="39715" spans="4:5" hidden="1" x14ac:dyDescent="0.25">
      <c r="D39715" s="2" t="str">
        <f>IF(E39715="","",CONCATENATE(H39715,".",COUNTIF($E$1:E39714,E39715)+1))</f>
        <v/>
      </c>
      <c r="E39715" s="2" t="str">
        <f>IF(I39715="","",IF(I39715=INFORME!$C$22,CONCATENATE(H39715,".",I39715,".",G39715),""))</f>
        <v/>
      </c>
    </row>
    <row r="39716" spans="4:5" hidden="1" x14ac:dyDescent="0.25">
      <c r="D39716" s="2" t="str">
        <f>IF(E39716="","",CONCATENATE(H39716,".",COUNTIF($E$1:E39715,E39716)+1))</f>
        <v/>
      </c>
      <c r="E39716" s="2" t="str">
        <f>IF(I39716="","",IF(I39716=INFORME!$C$22,CONCATENATE(H39716,".",I39716,".",G39716),""))</f>
        <v/>
      </c>
    </row>
    <row r="39717" spans="4:5" hidden="1" x14ac:dyDescent="0.25">
      <c r="D39717" s="2" t="str">
        <f>IF(E39717="","",CONCATENATE(H39717,".",COUNTIF($E$1:E39716,E39717)+1))</f>
        <v/>
      </c>
      <c r="E39717" s="2" t="str">
        <f>IF(I39717="","",IF(I39717=INFORME!$C$22,CONCATENATE(H39717,".",I39717,".",G39717),""))</f>
        <v/>
      </c>
    </row>
    <row r="39718" spans="4:5" hidden="1" x14ac:dyDescent="0.25">
      <c r="D39718" s="2" t="str">
        <f>IF(E39718="","",CONCATENATE(H39718,".",COUNTIF($E$1:E39717,E39718)+1))</f>
        <v/>
      </c>
      <c r="E39718" s="2" t="str">
        <f>IF(I39718="","",IF(I39718=INFORME!$C$22,CONCATENATE(H39718,".",I39718,".",G39718),""))</f>
        <v/>
      </c>
    </row>
    <row r="39719" spans="4:5" hidden="1" x14ac:dyDescent="0.25">
      <c r="D39719" s="2" t="str">
        <f>IF(E39719="","",CONCATENATE(H39719,".",COUNTIF($E$1:E39718,E39719)+1))</f>
        <v/>
      </c>
      <c r="E39719" s="2" t="str">
        <f>IF(I39719="","",IF(I39719=INFORME!$C$22,CONCATENATE(H39719,".",I39719,".",G39719),""))</f>
        <v/>
      </c>
    </row>
    <row r="39720" spans="4:5" hidden="1" x14ac:dyDescent="0.25">
      <c r="D39720" s="2" t="str">
        <f>IF(E39720="","",CONCATENATE(H39720,".",COUNTIF($E$1:E39719,E39720)+1))</f>
        <v/>
      </c>
      <c r="E39720" s="2" t="str">
        <f>IF(I39720="","",IF(I39720=INFORME!$C$22,CONCATENATE(H39720,".",I39720,".",G39720),""))</f>
        <v/>
      </c>
    </row>
    <row r="39721" spans="4:5" hidden="1" x14ac:dyDescent="0.25">
      <c r="D39721" s="2" t="str">
        <f>IF(E39721="","",CONCATENATE(H39721,".",COUNTIF($E$1:E39720,E39721)+1))</f>
        <v/>
      </c>
      <c r="E39721" s="2" t="str">
        <f>IF(I39721="","",IF(I39721=INFORME!$C$22,CONCATENATE(H39721,".",I39721,".",G39721),""))</f>
        <v/>
      </c>
    </row>
    <row r="39722" spans="4:5" hidden="1" x14ac:dyDescent="0.25">
      <c r="D39722" s="2" t="str">
        <f>IF(E39722="","",CONCATENATE(H39722,".",COUNTIF($E$1:E39721,E39722)+1))</f>
        <v/>
      </c>
      <c r="E39722" s="2" t="str">
        <f>IF(I39722="","",IF(I39722=INFORME!$C$22,CONCATENATE(H39722,".",I39722,".",G39722),""))</f>
        <v/>
      </c>
    </row>
    <row r="39723" spans="4:5" hidden="1" x14ac:dyDescent="0.25">
      <c r="D39723" s="2" t="str">
        <f>IF(E39723="","",CONCATENATE(H39723,".",COUNTIF($E$1:E39722,E39723)+1))</f>
        <v/>
      </c>
      <c r="E39723" s="2" t="str">
        <f>IF(I39723="","",IF(I39723=INFORME!$C$22,CONCATENATE(H39723,".",I39723,".",G39723),""))</f>
        <v/>
      </c>
    </row>
    <row r="39724" spans="4:5" hidden="1" x14ac:dyDescent="0.25">
      <c r="D39724" s="2" t="str">
        <f>IF(E39724="","",CONCATENATE(H39724,".",COUNTIF($E$1:E39723,E39724)+1))</f>
        <v/>
      </c>
      <c r="E39724" s="2" t="str">
        <f>IF(I39724="","",IF(I39724=INFORME!$C$22,CONCATENATE(H39724,".",I39724,".",G39724),""))</f>
        <v/>
      </c>
    </row>
    <row r="39725" spans="4:5" hidden="1" x14ac:dyDescent="0.25">
      <c r="D39725" s="2" t="str">
        <f>IF(E39725="","",CONCATENATE(H39725,".",COUNTIF($E$1:E39724,E39725)+1))</f>
        <v/>
      </c>
      <c r="E39725" s="2" t="str">
        <f>IF(I39725="","",IF(I39725=INFORME!$C$22,CONCATENATE(H39725,".",I39725,".",G39725),""))</f>
        <v/>
      </c>
    </row>
    <row r="39726" spans="4:5" hidden="1" x14ac:dyDescent="0.25">
      <c r="D39726" s="2" t="str">
        <f>IF(E39726="","",CONCATENATE(H39726,".",COUNTIF($E$1:E39725,E39726)+1))</f>
        <v/>
      </c>
      <c r="E39726" s="2" t="str">
        <f>IF(I39726="","",IF(I39726=INFORME!$C$22,CONCATENATE(H39726,".",I39726,".",G39726),""))</f>
        <v/>
      </c>
    </row>
    <row r="39727" spans="4:5" hidden="1" x14ac:dyDescent="0.25">
      <c r="D39727" s="2" t="str">
        <f>IF(E39727="","",CONCATENATE(H39727,".",COUNTIF($E$1:E39726,E39727)+1))</f>
        <v/>
      </c>
      <c r="E39727" s="2" t="str">
        <f>IF(I39727="","",IF(I39727=INFORME!$C$22,CONCATENATE(H39727,".",I39727,".",G39727),""))</f>
        <v/>
      </c>
    </row>
    <row r="39728" spans="4:5" hidden="1" x14ac:dyDescent="0.25">
      <c r="D39728" s="2" t="str">
        <f>IF(E39728="","",CONCATENATE(H39728,".",COUNTIF($E$1:E39727,E39728)+1))</f>
        <v/>
      </c>
      <c r="E39728" s="2" t="str">
        <f>IF(I39728="","",IF(I39728=INFORME!$C$22,CONCATENATE(H39728,".",I39728,".",G39728),""))</f>
        <v/>
      </c>
    </row>
    <row r="39729" spans="4:5" hidden="1" x14ac:dyDescent="0.25">
      <c r="D39729" s="2" t="str">
        <f>IF(E39729="","",CONCATENATE(H39729,".",COUNTIF($E$1:E39728,E39729)+1))</f>
        <v/>
      </c>
      <c r="E39729" s="2" t="str">
        <f>IF(I39729="","",IF(I39729=INFORME!$C$22,CONCATENATE(H39729,".",I39729,".",G39729),""))</f>
        <v/>
      </c>
    </row>
    <row r="39730" spans="4:5" hidden="1" x14ac:dyDescent="0.25">
      <c r="D39730" s="2" t="str">
        <f>IF(E39730="","",CONCATENATE(H39730,".",COUNTIF($E$1:E39729,E39730)+1))</f>
        <v/>
      </c>
      <c r="E39730" s="2" t="str">
        <f>IF(I39730="","",IF(I39730=INFORME!$C$22,CONCATENATE(H39730,".",I39730,".",G39730),""))</f>
        <v/>
      </c>
    </row>
    <row r="39731" spans="4:5" hidden="1" x14ac:dyDescent="0.25">
      <c r="D39731" s="2" t="str">
        <f>IF(E39731="","",CONCATENATE(H39731,".",COUNTIF($E$1:E39730,E39731)+1))</f>
        <v/>
      </c>
      <c r="E39731" s="2" t="str">
        <f>IF(I39731="","",IF(I39731=INFORME!$C$22,CONCATENATE(H39731,".",I39731,".",G39731),""))</f>
        <v/>
      </c>
    </row>
    <row r="39732" spans="4:5" hidden="1" x14ac:dyDescent="0.25">
      <c r="D39732" s="2" t="str">
        <f>IF(E39732="","",CONCATENATE(H39732,".",COUNTIF($E$1:E39731,E39732)+1))</f>
        <v/>
      </c>
      <c r="E39732" s="2" t="str">
        <f>IF(I39732="","",IF(I39732=INFORME!$C$22,CONCATENATE(H39732,".",I39732,".",G39732),""))</f>
        <v/>
      </c>
    </row>
    <row r="39733" spans="4:5" hidden="1" x14ac:dyDescent="0.25">
      <c r="D39733" s="2" t="str">
        <f>IF(E39733="","",CONCATENATE(H39733,".",COUNTIF($E$1:E39732,E39733)+1))</f>
        <v/>
      </c>
      <c r="E39733" s="2" t="str">
        <f>IF(I39733="","",IF(I39733=INFORME!$C$22,CONCATENATE(H39733,".",I39733,".",G39733),""))</f>
        <v/>
      </c>
    </row>
    <row r="39734" spans="4:5" hidden="1" x14ac:dyDescent="0.25">
      <c r="D39734" s="2" t="str">
        <f>IF(E39734="","",CONCATENATE(H39734,".",COUNTIF($E$1:E39733,E39734)+1))</f>
        <v/>
      </c>
      <c r="E39734" s="2" t="str">
        <f>IF(I39734="","",IF(I39734=INFORME!$C$22,CONCATENATE(H39734,".",I39734,".",G39734),""))</f>
        <v/>
      </c>
    </row>
    <row r="39735" spans="4:5" hidden="1" x14ac:dyDescent="0.25">
      <c r="D39735" s="2" t="str">
        <f>IF(E39735="","",CONCATENATE(H39735,".",COUNTIF($E$1:E39734,E39735)+1))</f>
        <v/>
      </c>
      <c r="E39735" s="2" t="str">
        <f>IF(I39735="","",IF(I39735=INFORME!$C$22,CONCATENATE(H39735,".",I39735,".",G39735),""))</f>
        <v/>
      </c>
    </row>
    <row r="39736" spans="4:5" hidden="1" x14ac:dyDescent="0.25">
      <c r="D39736" s="2" t="str">
        <f>IF(E39736="","",CONCATENATE(H39736,".",COUNTIF($E$1:E39735,E39736)+1))</f>
        <v/>
      </c>
      <c r="E39736" s="2" t="str">
        <f>IF(I39736="","",IF(I39736=INFORME!$C$22,CONCATENATE(H39736,".",I39736,".",G39736),""))</f>
        <v/>
      </c>
    </row>
    <row r="39737" spans="4:5" hidden="1" x14ac:dyDescent="0.25">
      <c r="D39737" s="2" t="str">
        <f>IF(E39737="","",CONCATENATE(H39737,".",COUNTIF($E$1:E39736,E39737)+1))</f>
        <v/>
      </c>
      <c r="E39737" s="2" t="str">
        <f>IF(I39737="","",IF(I39737=INFORME!$C$22,CONCATENATE(H39737,".",I39737,".",G39737),""))</f>
        <v/>
      </c>
    </row>
    <row r="39738" spans="4:5" hidden="1" x14ac:dyDescent="0.25">
      <c r="D39738" s="2" t="str">
        <f>IF(E39738="","",CONCATENATE(H39738,".",COUNTIF($E$1:E39737,E39738)+1))</f>
        <v/>
      </c>
      <c r="E39738" s="2" t="str">
        <f>IF(I39738="","",IF(I39738=INFORME!$C$22,CONCATENATE(H39738,".",I39738,".",G39738),""))</f>
        <v/>
      </c>
    </row>
    <row r="39739" spans="4:5" hidden="1" x14ac:dyDescent="0.25">
      <c r="D39739" s="2" t="str">
        <f>IF(E39739="","",CONCATENATE(H39739,".",COUNTIF($E$1:E39738,E39739)+1))</f>
        <v/>
      </c>
      <c r="E39739" s="2" t="str">
        <f>IF(I39739="","",IF(I39739=INFORME!$C$22,CONCATENATE(H39739,".",I39739,".",G39739),""))</f>
        <v/>
      </c>
    </row>
    <row r="39740" spans="4:5" hidden="1" x14ac:dyDescent="0.25">
      <c r="D39740" s="2" t="str">
        <f>IF(E39740="","",CONCATENATE(H39740,".",COUNTIF($E$1:E39739,E39740)+1))</f>
        <v/>
      </c>
      <c r="E39740" s="2" t="str">
        <f>IF(I39740="","",IF(I39740=INFORME!$C$22,CONCATENATE(H39740,".",I39740,".",G39740),""))</f>
        <v/>
      </c>
    </row>
    <row r="39741" spans="4:5" hidden="1" x14ac:dyDescent="0.25">
      <c r="D39741" s="2" t="str">
        <f>IF(E39741="","",CONCATENATE(H39741,".",COUNTIF($E$1:E39740,E39741)+1))</f>
        <v/>
      </c>
      <c r="E39741" s="2" t="str">
        <f>IF(I39741="","",IF(I39741=INFORME!$C$22,CONCATENATE(H39741,".",I39741,".",G39741),""))</f>
        <v/>
      </c>
    </row>
    <row r="39742" spans="4:5" hidden="1" x14ac:dyDescent="0.25">
      <c r="D39742" s="2" t="str">
        <f>IF(E39742="","",CONCATENATE(H39742,".",COUNTIF($E$1:E39741,E39742)+1))</f>
        <v/>
      </c>
      <c r="E39742" s="2" t="str">
        <f>IF(I39742="","",IF(I39742=INFORME!$C$22,CONCATENATE(H39742,".",I39742,".",G39742),""))</f>
        <v/>
      </c>
    </row>
    <row r="39743" spans="4:5" hidden="1" x14ac:dyDescent="0.25">
      <c r="D39743" s="2" t="str">
        <f>IF(E39743="","",CONCATENATE(H39743,".",COUNTIF($E$1:E39742,E39743)+1))</f>
        <v/>
      </c>
      <c r="E39743" s="2" t="str">
        <f>IF(I39743="","",IF(I39743=INFORME!$C$22,CONCATENATE(H39743,".",I39743,".",G39743),""))</f>
        <v/>
      </c>
    </row>
    <row r="39744" spans="4:5" hidden="1" x14ac:dyDescent="0.25">
      <c r="D39744" s="2" t="str">
        <f>IF(E39744="","",CONCATENATE(H39744,".",COUNTIF($E$1:E39743,E39744)+1))</f>
        <v/>
      </c>
      <c r="E39744" s="2" t="str">
        <f>IF(I39744="","",IF(I39744=INFORME!$C$22,CONCATENATE(H39744,".",I39744,".",G39744),""))</f>
        <v/>
      </c>
    </row>
    <row r="39745" spans="4:5" hidden="1" x14ac:dyDescent="0.25">
      <c r="D39745" s="2" t="str">
        <f>IF(E39745="","",CONCATENATE(H39745,".",COUNTIF($E$1:E39744,E39745)+1))</f>
        <v/>
      </c>
      <c r="E39745" s="2" t="str">
        <f>IF(I39745="","",IF(I39745=INFORME!$C$22,CONCATENATE(H39745,".",I39745,".",G39745),""))</f>
        <v/>
      </c>
    </row>
    <row r="39746" spans="4:5" hidden="1" x14ac:dyDescent="0.25">
      <c r="D39746" s="2" t="str">
        <f>IF(E39746="","",CONCATENATE(H39746,".",COUNTIF($E$1:E39745,E39746)+1))</f>
        <v/>
      </c>
      <c r="E39746" s="2" t="str">
        <f>IF(I39746="","",IF(I39746=INFORME!$C$22,CONCATENATE(H39746,".",I39746,".",G39746),""))</f>
        <v/>
      </c>
    </row>
    <row r="39747" spans="4:5" hidden="1" x14ac:dyDescent="0.25">
      <c r="D39747" s="2" t="str">
        <f>IF(E39747="","",CONCATENATE(H39747,".",COUNTIF($E$1:E39746,E39747)+1))</f>
        <v/>
      </c>
      <c r="E39747" s="2" t="str">
        <f>IF(I39747="","",IF(I39747=INFORME!$C$22,CONCATENATE(H39747,".",I39747,".",G39747),""))</f>
        <v/>
      </c>
    </row>
    <row r="39748" spans="4:5" hidden="1" x14ac:dyDescent="0.25">
      <c r="D39748" s="2" t="str">
        <f>IF(E39748="","",CONCATENATE(H39748,".",COUNTIF($E$1:E39747,E39748)+1))</f>
        <v/>
      </c>
      <c r="E39748" s="2" t="str">
        <f>IF(I39748="","",IF(I39748=INFORME!$C$22,CONCATENATE(H39748,".",I39748,".",G39748),""))</f>
        <v/>
      </c>
    </row>
    <row r="39749" spans="4:5" hidden="1" x14ac:dyDescent="0.25">
      <c r="D39749" s="2" t="str">
        <f>IF(E39749="","",CONCATENATE(H39749,".",COUNTIF($E$1:E39748,E39749)+1))</f>
        <v/>
      </c>
      <c r="E39749" s="2" t="str">
        <f>IF(I39749="","",IF(I39749=INFORME!$C$22,CONCATENATE(H39749,".",I39749,".",G39749),""))</f>
        <v/>
      </c>
    </row>
    <row r="39750" spans="4:5" hidden="1" x14ac:dyDescent="0.25">
      <c r="D39750" s="2" t="str">
        <f>IF(E39750="","",CONCATENATE(H39750,".",COUNTIF($E$1:E39749,E39750)+1))</f>
        <v/>
      </c>
      <c r="E39750" s="2" t="str">
        <f>IF(I39750="","",IF(I39750=INFORME!$C$22,CONCATENATE(H39750,".",I39750,".",G39750),""))</f>
        <v/>
      </c>
    </row>
    <row r="39751" spans="4:5" hidden="1" x14ac:dyDescent="0.25">
      <c r="D39751" s="2" t="str">
        <f>IF(E39751="","",CONCATENATE(H39751,".",COUNTIF($E$1:E39750,E39751)+1))</f>
        <v/>
      </c>
      <c r="E39751" s="2" t="str">
        <f>IF(I39751="","",IF(I39751=INFORME!$C$22,CONCATENATE(H39751,".",I39751,".",G39751),""))</f>
        <v/>
      </c>
    </row>
    <row r="39752" spans="4:5" hidden="1" x14ac:dyDescent="0.25">
      <c r="D39752" s="2" t="str">
        <f>IF(E39752="","",CONCATENATE(H39752,".",COUNTIF($E$1:E39751,E39752)+1))</f>
        <v/>
      </c>
      <c r="E39752" s="2" t="str">
        <f>IF(I39752="","",IF(I39752=INFORME!$C$22,CONCATENATE(H39752,".",I39752,".",G39752),""))</f>
        <v/>
      </c>
    </row>
    <row r="39753" spans="4:5" hidden="1" x14ac:dyDescent="0.25">
      <c r="D39753" s="2" t="str">
        <f>IF(E39753="","",CONCATENATE(H39753,".",COUNTIF($E$1:E39752,E39753)+1))</f>
        <v/>
      </c>
      <c r="E39753" s="2" t="str">
        <f>IF(I39753="","",IF(I39753=INFORME!$C$22,CONCATENATE(H39753,".",I39753,".",G39753),""))</f>
        <v/>
      </c>
    </row>
    <row r="39754" spans="4:5" hidden="1" x14ac:dyDescent="0.25">
      <c r="D39754" s="2" t="str">
        <f>IF(E39754="","",CONCATENATE(H39754,".",COUNTIF($E$1:E39753,E39754)+1))</f>
        <v/>
      </c>
      <c r="E39754" s="2" t="str">
        <f>IF(I39754="","",IF(I39754=INFORME!$C$22,CONCATENATE(H39754,".",I39754,".",G39754),""))</f>
        <v/>
      </c>
    </row>
    <row r="39755" spans="4:5" hidden="1" x14ac:dyDescent="0.25">
      <c r="D39755" s="2" t="str">
        <f>IF(E39755="","",CONCATENATE(H39755,".",COUNTIF($E$1:E39754,E39755)+1))</f>
        <v/>
      </c>
      <c r="E39755" s="2" t="str">
        <f>IF(I39755="","",IF(I39755=INFORME!$C$22,CONCATENATE(H39755,".",I39755,".",G39755),""))</f>
        <v/>
      </c>
    </row>
    <row r="39756" spans="4:5" hidden="1" x14ac:dyDescent="0.25">
      <c r="D39756" s="2" t="str">
        <f>IF(E39756="","",CONCATENATE(H39756,".",COUNTIF($E$1:E39755,E39756)+1))</f>
        <v/>
      </c>
      <c r="E39756" s="2" t="str">
        <f>IF(I39756="","",IF(I39756=INFORME!$C$22,CONCATENATE(H39756,".",I39756,".",G39756),""))</f>
        <v/>
      </c>
    </row>
    <row r="39757" spans="4:5" hidden="1" x14ac:dyDescent="0.25">
      <c r="D39757" s="2" t="str">
        <f>IF(E39757="","",CONCATENATE(H39757,".",COUNTIF($E$1:E39756,E39757)+1))</f>
        <v/>
      </c>
      <c r="E39757" s="2" t="str">
        <f>IF(I39757="","",IF(I39757=INFORME!$C$22,CONCATENATE(H39757,".",I39757,".",G39757),""))</f>
        <v/>
      </c>
    </row>
    <row r="39758" spans="4:5" hidden="1" x14ac:dyDescent="0.25">
      <c r="D39758" s="2" t="str">
        <f>IF(E39758="","",CONCATENATE(H39758,".",COUNTIF($E$1:E39757,E39758)+1))</f>
        <v/>
      </c>
      <c r="E39758" s="2" t="str">
        <f>IF(I39758="","",IF(I39758=INFORME!$C$22,CONCATENATE(H39758,".",I39758,".",G39758),""))</f>
        <v/>
      </c>
    </row>
    <row r="39759" spans="4:5" hidden="1" x14ac:dyDescent="0.25">
      <c r="D39759" s="2" t="str">
        <f>IF(E39759="","",CONCATENATE(H39759,".",COUNTIF($E$1:E39758,E39759)+1))</f>
        <v/>
      </c>
      <c r="E39759" s="2" t="str">
        <f>IF(I39759="","",IF(I39759=INFORME!$C$22,CONCATENATE(H39759,".",I39759,".",G39759),""))</f>
        <v/>
      </c>
    </row>
    <row r="39760" spans="4:5" hidden="1" x14ac:dyDescent="0.25">
      <c r="D39760" s="2" t="str">
        <f>IF(E39760="","",CONCATENATE(H39760,".",COUNTIF($E$1:E39759,E39760)+1))</f>
        <v/>
      </c>
      <c r="E39760" s="2" t="str">
        <f>IF(I39760="","",IF(I39760=INFORME!$C$22,CONCATENATE(H39760,".",I39760,".",G39760),""))</f>
        <v/>
      </c>
    </row>
    <row r="39761" spans="4:5" hidden="1" x14ac:dyDescent="0.25">
      <c r="D39761" s="2" t="str">
        <f>IF(E39761="","",CONCATENATE(H39761,".",COUNTIF($E$1:E39760,E39761)+1))</f>
        <v/>
      </c>
      <c r="E39761" s="2" t="str">
        <f>IF(I39761="","",IF(I39761=INFORME!$C$22,CONCATENATE(H39761,".",I39761,".",G39761),""))</f>
        <v/>
      </c>
    </row>
    <row r="39762" spans="4:5" hidden="1" x14ac:dyDescent="0.25">
      <c r="D39762" s="2" t="str">
        <f>IF(E39762="","",CONCATENATE(H39762,".",COUNTIF($E$1:E39761,E39762)+1))</f>
        <v/>
      </c>
      <c r="E39762" s="2" t="str">
        <f>IF(I39762="","",IF(I39762=INFORME!$C$22,CONCATENATE(H39762,".",I39762,".",G39762),""))</f>
        <v/>
      </c>
    </row>
    <row r="39763" spans="4:5" hidden="1" x14ac:dyDescent="0.25">
      <c r="D39763" s="2" t="str">
        <f>IF(E39763="","",CONCATENATE(H39763,".",COUNTIF($E$1:E39762,E39763)+1))</f>
        <v/>
      </c>
      <c r="E39763" s="2" t="str">
        <f>IF(I39763="","",IF(I39763=INFORME!$C$22,CONCATENATE(H39763,".",I39763,".",G39763),""))</f>
        <v/>
      </c>
    </row>
    <row r="39764" spans="4:5" hidden="1" x14ac:dyDescent="0.25">
      <c r="D39764" s="2" t="str">
        <f>IF(E39764="","",CONCATENATE(H39764,".",COUNTIF($E$1:E39763,E39764)+1))</f>
        <v/>
      </c>
      <c r="E39764" s="2" t="str">
        <f>IF(I39764="","",IF(I39764=INFORME!$C$22,CONCATENATE(H39764,".",I39764,".",G39764),""))</f>
        <v/>
      </c>
    </row>
    <row r="39765" spans="4:5" hidden="1" x14ac:dyDescent="0.25">
      <c r="D39765" s="2" t="str">
        <f>IF(E39765="","",CONCATENATE(H39765,".",COUNTIF($E$1:E39764,E39765)+1))</f>
        <v/>
      </c>
      <c r="E39765" s="2" t="str">
        <f>IF(I39765="","",IF(I39765=INFORME!$C$22,CONCATENATE(H39765,".",I39765,".",G39765),""))</f>
        <v/>
      </c>
    </row>
    <row r="39766" spans="4:5" hidden="1" x14ac:dyDescent="0.25">
      <c r="D39766" s="2" t="str">
        <f>IF(E39766="","",CONCATENATE(H39766,".",COUNTIF($E$1:E39765,E39766)+1))</f>
        <v/>
      </c>
      <c r="E39766" s="2" t="str">
        <f>IF(I39766="","",IF(I39766=INFORME!$C$22,CONCATENATE(H39766,".",I39766,".",G39766),""))</f>
        <v/>
      </c>
    </row>
    <row r="39767" spans="4:5" hidden="1" x14ac:dyDescent="0.25">
      <c r="D39767" s="2" t="str">
        <f>IF(E39767="","",CONCATENATE(H39767,".",COUNTIF($E$1:E39766,E39767)+1))</f>
        <v/>
      </c>
      <c r="E39767" s="2" t="str">
        <f>IF(I39767="","",IF(I39767=INFORME!$C$22,CONCATENATE(H39767,".",I39767,".",G39767),""))</f>
        <v/>
      </c>
    </row>
    <row r="39768" spans="4:5" hidden="1" x14ac:dyDescent="0.25">
      <c r="D39768" s="2" t="str">
        <f>IF(E39768="","",CONCATENATE(H39768,".",COUNTIF($E$1:E39767,E39768)+1))</f>
        <v/>
      </c>
      <c r="E39768" s="2" t="str">
        <f>IF(I39768="","",IF(I39768=INFORME!$C$22,CONCATENATE(H39768,".",I39768,".",G39768),""))</f>
        <v/>
      </c>
    </row>
    <row r="39769" spans="4:5" hidden="1" x14ac:dyDescent="0.25">
      <c r="D39769" s="2" t="str">
        <f>IF(E39769="","",CONCATENATE(H39769,".",COUNTIF($E$1:E39768,E39769)+1))</f>
        <v/>
      </c>
      <c r="E39769" s="2" t="str">
        <f>IF(I39769="","",IF(I39769=INFORME!$C$22,CONCATENATE(H39769,".",I39769,".",G39769),""))</f>
        <v/>
      </c>
    </row>
    <row r="39770" spans="4:5" hidden="1" x14ac:dyDescent="0.25">
      <c r="D39770" s="2" t="str">
        <f>IF(E39770="","",CONCATENATE(H39770,".",COUNTIF($E$1:E39769,E39770)+1))</f>
        <v/>
      </c>
      <c r="E39770" s="2" t="str">
        <f>IF(I39770="","",IF(I39770=INFORME!$C$22,CONCATENATE(H39770,".",I39770,".",G39770),""))</f>
        <v/>
      </c>
    </row>
    <row r="39771" spans="4:5" hidden="1" x14ac:dyDescent="0.25">
      <c r="D39771" s="2" t="str">
        <f>IF(E39771="","",CONCATENATE(H39771,".",COUNTIF($E$1:E39770,E39771)+1))</f>
        <v/>
      </c>
      <c r="E39771" s="2" t="str">
        <f>IF(I39771="","",IF(I39771=INFORME!$C$22,CONCATENATE(H39771,".",I39771,".",G39771),""))</f>
        <v/>
      </c>
    </row>
    <row r="39772" spans="4:5" hidden="1" x14ac:dyDescent="0.25">
      <c r="D39772" s="2" t="str">
        <f>IF(E39772="","",CONCATENATE(H39772,".",COUNTIF($E$1:E39771,E39772)+1))</f>
        <v/>
      </c>
      <c r="E39772" s="2" t="str">
        <f>IF(I39772="","",IF(I39772=INFORME!$C$22,CONCATENATE(H39772,".",I39772,".",G39772),""))</f>
        <v/>
      </c>
    </row>
    <row r="39773" spans="4:5" hidden="1" x14ac:dyDescent="0.25">
      <c r="D39773" s="2" t="str">
        <f>IF(E39773="","",CONCATENATE(H39773,".",COUNTIF($E$1:E39772,E39773)+1))</f>
        <v/>
      </c>
      <c r="E39773" s="2" t="str">
        <f>IF(I39773="","",IF(I39773=INFORME!$C$22,CONCATENATE(H39773,".",I39773,".",G39773),""))</f>
        <v/>
      </c>
    </row>
    <row r="39774" spans="4:5" hidden="1" x14ac:dyDescent="0.25">
      <c r="D39774" s="2" t="str">
        <f>IF(E39774="","",CONCATENATE(H39774,".",COUNTIF($E$1:E39773,E39774)+1))</f>
        <v/>
      </c>
      <c r="E39774" s="2" t="str">
        <f>IF(I39774="","",IF(I39774=INFORME!$C$22,CONCATENATE(H39774,".",I39774,".",G39774),""))</f>
        <v/>
      </c>
    </row>
    <row r="39775" spans="4:5" hidden="1" x14ac:dyDescent="0.25">
      <c r="D39775" s="2" t="str">
        <f>IF(E39775="","",CONCATENATE(H39775,".",COUNTIF($E$1:E39774,E39775)+1))</f>
        <v/>
      </c>
      <c r="E39775" s="2" t="str">
        <f>IF(I39775="","",IF(I39775=INFORME!$C$22,CONCATENATE(H39775,".",I39775,".",G39775),""))</f>
        <v/>
      </c>
    </row>
    <row r="39776" spans="4:5" hidden="1" x14ac:dyDescent="0.25">
      <c r="D39776" s="2" t="str">
        <f>IF(E39776="","",CONCATENATE(H39776,".",COUNTIF($E$1:E39775,E39776)+1))</f>
        <v/>
      </c>
      <c r="E39776" s="2" t="str">
        <f>IF(I39776="","",IF(I39776=INFORME!$C$22,CONCATENATE(H39776,".",I39776,".",G39776),""))</f>
        <v/>
      </c>
    </row>
    <row r="39777" spans="4:5" hidden="1" x14ac:dyDescent="0.25">
      <c r="D39777" s="2" t="str">
        <f>IF(E39777="","",CONCATENATE(H39777,".",COUNTIF($E$1:E39776,E39777)+1))</f>
        <v/>
      </c>
      <c r="E39777" s="2" t="str">
        <f>IF(I39777="","",IF(I39777=INFORME!$C$22,CONCATENATE(H39777,".",I39777,".",G39777),""))</f>
        <v/>
      </c>
    </row>
    <row r="39778" spans="4:5" hidden="1" x14ac:dyDescent="0.25">
      <c r="D39778" s="2" t="str">
        <f>IF(E39778="","",CONCATENATE(H39778,".",COUNTIF($E$1:E39777,E39778)+1))</f>
        <v/>
      </c>
      <c r="E39778" s="2" t="str">
        <f>IF(I39778="","",IF(I39778=INFORME!$C$22,CONCATENATE(H39778,".",I39778,".",G39778),""))</f>
        <v/>
      </c>
    </row>
    <row r="39779" spans="4:5" hidden="1" x14ac:dyDescent="0.25">
      <c r="D39779" s="2" t="str">
        <f>IF(E39779="","",CONCATENATE(H39779,".",COUNTIF($E$1:E39778,E39779)+1))</f>
        <v/>
      </c>
      <c r="E39779" s="2" t="str">
        <f>IF(I39779="","",IF(I39779=INFORME!$C$22,CONCATENATE(H39779,".",I39779,".",G39779),""))</f>
        <v/>
      </c>
    </row>
    <row r="39780" spans="4:5" hidden="1" x14ac:dyDescent="0.25">
      <c r="D39780" s="2" t="str">
        <f>IF(E39780="","",CONCATENATE(H39780,".",COUNTIF($E$1:E39779,E39780)+1))</f>
        <v/>
      </c>
      <c r="E39780" s="2" t="str">
        <f>IF(I39780="","",IF(I39780=INFORME!$C$22,CONCATENATE(H39780,".",I39780,".",G39780),""))</f>
        <v/>
      </c>
    </row>
    <row r="39781" spans="4:5" hidden="1" x14ac:dyDescent="0.25">
      <c r="D39781" s="2" t="str">
        <f>IF(E39781="","",CONCATENATE(H39781,".",COUNTIF($E$1:E39780,E39781)+1))</f>
        <v/>
      </c>
      <c r="E39781" s="2" t="str">
        <f>IF(I39781="","",IF(I39781=INFORME!$C$22,CONCATENATE(H39781,".",I39781,".",G39781),""))</f>
        <v/>
      </c>
    </row>
    <row r="39782" spans="4:5" hidden="1" x14ac:dyDescent="0.25">
      <c r="D39782" s="2" t="str">
        <f>IF(E39782="","",CONCATENATE(H39782,".",COUNTIF($E$1:E39781,E39782)+1))</f>
        <v/>
      </c>
      <c r="E39782" s="2" t="str">
        <f>IF(I39782="","",IF(I39782=INFORME!$C$22,CONCATENATE(H39782,".",I39782,".",G39782),""))</f>
        <v/>
      </c>
    </row>
    <row r="39783" spans="4:5" hidden="1" x14ac:dyDescent="0.25">
      <c r="D39783" s="2" t="str">
        <f>IF(E39783="","",CONCATENATE(H39783,".",COUNTIF($E$1:E39782,E39783)+1))</f>
        <v/>
      </c>
      <c r="E39783" s="2" t="str">
        <f>IF(I39783="","",IF(I39783=INFORME!$C$22,CONCATENATE(H39783,".",I39783,".",G39783),""))</f>
        <v/>
      </c>
    </row>
    <row r="39784" spans="4:5" hidden="1" x14ac:dyDescent="0.25">
      <c r="D39784" s="2" t="str">
        <f>IF(E39784="","",CONCATENATE(H39784,".",COUNTIF($E$1:E39783,E39784)+1))</f>
        <v/>
      </c>
      <c r="E39784" s="2" t="str">
        <f>IF(I39784="","",IF(I39784=INFORME!$C$22,CONCATENATE(H39784,".",I39784,".",G39784),""))</f>
        <v/>
      </c>
    </row>
    <row r="39785" spans="4:5" hidden="1" x14ac:dyDescent="0.25">
      <c r="D39785" s="2" t="str">
        <f>IF(E39785="","",CONCATENATE(H39785,".",COUNTIF($E$1:E39784,E39785)+1))</f>
        <v/>
      </c>
      <c r="E39785" s="2" t="str">
        <f>IF(I39785="","",IF(I39785=INFORME!$C$22,CONCATENATE(H39785,".",I39785,".",G39785),""))</f>
        <v/>
      </c>
    </row>
    <row r="39786" spans="4:5" hidden="1" x14ac:dyDescent="0.25">
      <c r="D39786" s="2" t="str">
        <f>IF(E39786="","",CONCATENATE(H39786,".",COUNTIF($E$1:E39785,E39786)+1))</f>
        <v/>
      </c>
      <c r="E39786" s="2" t="str">
        <f>IF(I39786="","",IF(I39786=INFORME!$C$22,CONCATENATE(H39786,".",I39786,".",G39786),""))</f>
        <v/>
      </c>
    </row>
    <row r="39787" spans="4:5" hidden="1" x14ac:dyDescent="0.25">
      <c r="D39787" s="2" t="str">
        <f>IF(E39787="","",CONCATENATE(H39787,".",COUNTIF($E$1:E39786,E39787)+1))</f>
        <v/>
      </c>
      <c r="E39787" s="2" t="str">
        <f>IF(I39787="","",IF(I39787=INFORME!$C$22,CONCATENATE(H39787,".",I39787,".",G39787),""))</f>
        <v/>
      </c>
    </row>
    <row r="39788" spans="4:5" hidden="1" x14ac:dyDescent="0.25">
      <c r="D39788" s="2" t="str">
        <f>IF(E39788="","",CONCATENATE(H39788,".",COUNTIF($E$1:E39787,E39788)+1))</f>
        <v/>
      </c>
      <c r="E39788" s="2" t="str">
        <f>IF(I39788="","",IF(I39788=INFORME!$C$22,CONCATENATE(H39788,".",I39788,".",G39788),""))</f>
        <v/>
      </c>
    </row>
    <row r="39789" spans="4:5" hidden="1" x14ac:dyDescent="0.25">
      <c r="D39789" s="2" t="str">
        <f>IF(E39789="","",CONCATENATE(H39789,".",COUNTIF($E$1:E39788,E39789)+1))</f>
        <v/>
      </c>
      <c r="E39789" s="2" t="str">
        <f>IF(I39789="","",IF(I39789=INFORME!$C$22,CONCATENATE(H39789,".",I39789,".",G39789),""))</f>
        <v/>
      </c>
    </row>
    <row r="39790" spans="4:5" hidden="1" x14ac:dyDescent="0.25">
      <c r="D39790" s="2" t="str">
        <f>IF(E39790="","",CONCATENATE(H39790,".",COUNTIF($E$1:E39789,E39790)+1))</f>
        <v/>
      </c>
      <c r="E39790" s="2" t="str">
        <f>IF(I39790="","",IF(I39790=INFORME!$C$22,CONCATENATE(H39790,".",I39790,".",G39790),""))</f>
        <v/>
      </c>
    </row>
    <row r="39791" spans="4:5" hidden="1" x14ac:dyDescent="0.25">
      <c r="D39791" s="2" t="str">
        <f>IF(E39791="","",CONCATENATE(H39791,".",COUNTIF($E$1:E39790,E39791)+1))</f>
        <v/>
      </c>
      <c r="E39791" s="2" t="str">
        <f>IF(I39791="","",IF(I39791=INFORME!$C$22,CONCATENATE(H39791,".",I39791,".",G39791),""))</f>
        <v/>
      </c>
    </row>
    <row r="39792" spans="4:5" hidden="1" x14ac:dyDescent="0.25">
      <c r="D39792" s="2" t="str">
        <f>IF(E39792="","",CONCATENATE(H39792,".",COUNTIF($E$1:E39791,E39792)+1))</f>
        <v/>
      </c>
      <c r="E39792" s="2" t="str">
        <f>IF(I39792="","",IF(I39792=INFORME!$C$22,CONCATENATE(H39792,".",I39792,".",G39792),""))</f>
        <v/>
      </c>
    </row>
    <row r="39793" spans="4:5" hidden="1" x14ac:dyDescent="0.25">
      <c r="D39793" s="2" t="str">
        <f>IF(E39793="","",CONCATENATE(H39793,".",COUNTIF($E$1:E39792,E39793)+1))</f>
        <v/>
      </c>
      <c r="E39793" s="2" t="str">
        <f>IF(I39793="","",IF(I39793=INFORME!$C$22,CONCATENATE(H39793,".",I39793,".",G39793),""))</f>
        <v/>
      </c>
    </row>
    <row r="39794" spans="4:5" hidden="1" x14ac:dyDescent="0.25">
      <c r="D39794" s="2" t="str">
        <f>IF(E39794="","",CONCATENATE(H39794,".",COUNTIF($E$1:E39793,E39794)+1))</f>
        <v/>
      </c>
      <c r="E39794" s="2" t="str">
        <f>IF(I39794="","",IF(I39794=INFORME!$C$22,CONCATENATE(H39794,".",I39794,".",G39794),""))</f>
        <v/>
      </c>
    </row>
    <row r="39795" spans="4:5" hidden="1" x14ac:dyDescent="0.25">
      <c r="D39795" s="2" t="str">
        <f>IF(E39795="","",CONCATENATE(H39795,".",COUNTIF($E$1:E39794,E39795)+1))</f>
        <v/>
      </c>
      <c r="E39795" s="2" t="str">
        <f>IF(I39795="","",IF(I39795=INFORME!$C$22,CONCATENATE(H39795,".",I39795,".",G39795),""))</f>
        <v/>
      </c>
    </row>
    <row r="39796" spans="4:5" hidden="1" x14ac:dyDescent="0.25">
      <c r="D39796" s="2" t="str">
        <f>IF(E39796="","",CONCATENATE(H39796,".",COUNTIF($E$1:E39795,E39796)+1))</f>
        <v/>
      </c>
      <c r="E39796" s="2" t="str">
        <f>IF(I39796="","",IF(I39796=INFORME!$C$22,CONCATENATE(H39796,".",I39796,".",G39796),""))</f>
        <v/>
      </c>
    </row>
    <row r="39797" spans="4:5" hidden="1" x14ac:dyDescent="0.25">
      <c r="D39797" s="2" t="str">
        <f>IF(E39797="","",CONCATENATE(H39797,".",COUNTIF($E$1:E39796,E39797)+1))</f>
        <v/>
      </c>
      <c r="E39797" s="2" t="str">
        <f>IF(I39797="","",IF(I39797=INFORME!$C$22,CONCATENATE(H39797,".",I39797,".",G39797),""))</f>
        <v/>
      </c>
    </row>
    <row r="39798" spans="4:5" hidden="1" x14ac:dyDescent="0.25">
      <c r="D39798" s="2" t="str">
        <f>IF(E39798="","",CONCATENATE(H39798,".",COUNTIF($E$1:E39797,E39798)+1))</f>
        <v/>
      </c>
      <c r="E39798" s="2" t="str">
        <f>IF(I39798="","",IF(I39798=INFORME!$C$22,CONCATENATE(H39798,".",I39798,".",G39798),""))</f>
        <v/>
      </c>
    </row>
    <row r="39799" spans="4:5" hidden="1" x14ac:dyDescent="0.25">
      <c r="D39799" s="2" t="str">
        <f>IF(E39799="","",CONCATENATE(H39799,".",COUNTIF($E$1:E39798,E39799)+1))</f>
        <v/>
      </c>
      <c r="E39799" s="2" t="str">
        <f>IF(I39799="","",IF(I39799=INFORME!$C$22,CONCATENATE(H39799,".",I39799,".",G39799),""))</f>
        <v/>
      </c>
    </row>
    <row r="39800" spans="4:5" hidden="1" x14ac:dyDescent="0.25">
      <c r="D39800" s="2" t="str">
        <f>IF(E39800="","",CONCATENATE(H39800,".",COUNTIF($E$1:E39799,E39800)+1))</f>
        <v/>
      </c>
      <c r="E39800" s="2" t="str">
        <f>IF(I39800="","",IF(I39800=INFORME!$C$22,CONCATENATE(H39800,".",I39800,".",G39800),""))</f>
        <v/>
      </c>
    </row>
    <row r="39801" spans="4:5" hidden="1" x14ac:dyDescent="0.25">
      <c r="D39801" s="2" t="str">
        <f>IF(E39801="","",CONCATENATE(H39801,".",COUNTIF($E$1:E39800,E39801)+1))</f>
        <v/>
      </c>
      <c r="E39801" s="2" t="str">
        <f>IF(I39801="","",IF(I39801=INFORME!$C$22,CONCATENATE(H39801,".",I39801,".",G39801),""))</f>
        <v/>
      </c>
    </row>
    <row r="39802" spans="4:5" hidden="1" x14ac:dyDescent="0.25">
      <c r="D39802" s="2" t="str">
        <f>IF(E39802="","",CONCATENATE(H39802,".",COUNTIF($E$1:E39801,E39802)+1))</f>
        <v/>
      </c>
      <c r="E39802" s="2" t="str">
        <f>IF(I39802="","",IF(I39802=INFORME!$C$22,CONCATENATE(H39802,".",I39802,".",G39802),""))</f>
        <v/>
      </c>
    </row>
    <row r="39803" spans="4:5" hidden="1" x14ac:dyDescent="0.25">
      <c r="D39803" s="2" t="str">
        <f>IF(E39803="","",CONCATENATE(H39803,".",COUNTIF($E$1:E39802,E39803)+1))</f>
        <v/>
      </c>
      <c r="E39803" s="2" t="str">
        <f>IF(I39803="","",IF(I39803=INFORME!$C$22,CONCATENATE(H39803,".",I39803,".",G39803),""))</f>
        <v/>
      </c>
    </row>
    <row r="39804" spans="4:5" hidden="1" x14ac:dyDescent="0.25">
      <c r="D39804" s="2" t="str">
        <f>IF(E39804="","",CONCATENATE(H39804,".",COUNTIF($E$1:E39803,E39804)+1))</f>
        <v/>
      </c>
      <c r="E39804" s="2" t="str">
        <f>IF(I39804="","",IF(I39804=INFORME!$C$22,CONCATENATE(H39804,".",I39804,".",G39804),""))</f>
        <v/>
      </c>
    </row>
    <row r="39805" spans="4:5" hidden="1" x14ac:dyDescent="0.25">
      <c r="D39805" s="2" t="str">
        <f>IF(E39805="","",CONCATENATE(H39805,".",COUNTIF($E$1:E39804,E39805)+1))</f>
        <v/>
      </c>
      <c r="E39805" s="2" t="str">
        <f>IF(I39805="","",IF(I39805=INFORME!$C$22,CONCATENATE(H39805,".",I39805,".",G39805),""))</f>
        <v/>
      </c>
    </row>
    <row r="39806" spans="4:5" hidden="1" x14ac:dyDescent="0.25">
      <c r="D39806" s="2" t="str">
        <f>IF(E39806="","",CONCATENATE(H39806,".",COUNTIF($E$1:E39805,E39806)+1))</f>
        <v/>
      </c>
      <c r="E39806" s="2" t="str">
        <f>IF(I39806="","",IF(I39806=INFORME!$C$22,CONCATENATE(H39806,".",I39806,".",G39806),""))</f>
        <v/>
      </c>
    </row>
    <row r="39807" spans="4:5" hidden="1" x14ac:dyDescent="0.25">
      <c r="D39807" s="2" t="str">
        <f>IF(E39807="","",CONCATENATE(H39807,".",COUNTIF($E$1:E39806,E39807)+1))</f>
        <v/>
      </c>
      <c r="E39807" s="2" t="str">
        <f>IF(I39807="","",IF(I39807=INFORME!$C$22,CONCATENATE(H39807,".",I39807,".",G39807),""))</f>
        <v/>
      </c>
    </row>
    <row r="39808" spans="4:5" hidden="1" x14ac:dyDescent="0.25">
      <c r="D39808" s="2" t="str">
        <f>IF(E39808="","",CONCATENATE(H39808,".",COUNTIF($E$1:E39807,E39808)+1))</f>
        <v/>
      </c>
      <c r="E39808" s="2" t="str">
        <f>IF(I39808="","",IF(I39808=INFORME!$C$22,CONCATENATE(H39808,".",I39808,".",G39808),""))</f>
        <v/>
      </c>
    </row>
    <row r="39809" spans="4:5" hidden="1" x14ac:dyDescent="0.25">
      <c r="D39809" s="2" t="str">
        <f>IF(E39809="","",CONCATENATE(H39809,".",COUNTIF($E$1:E39808,E39809)+1))</f>
        <v/>
      </c>
      <c r="E39809" s="2" t="str">
        <f>IF(I39809="","",IF(I39809=INFORME!$C$22,CONCATENATE(H39809,".",I39809,".",G39809),""))</f>
        <v/>
      </c>
    </row>
    <row r="39810" spans="4:5" hidden="1" x14ac:dyDescent="0.25">
      <c r="D39810" s="2" t="str">
        <f>IF(E39810="","",CONCATENATE(H39810,".",COUNTIF($E$1:E39809,E39810)+1))</f>
        <v/>
      </c>
      <c r="E39810" s="2" t="str">
        <f>IF(I39810="","",IF(I39810=INFORME!$C$22,CONCATENATE(H39810,".",I39810,".",G39810),""))</f>
        <v/>
      </c>
    </row>
    <row r="39811" spans="4:5" hidden="1" x14ac:dyDescent="0.25">
      <c r="D39811" s="2" t="str">
        <f>IF(E39811="","",CONCATENATE(H39811,".",COUNTIF($E$1:E39810,E39811)+1))</f>
        <v/>
      </c>
      <c r="E39811" s="2" t="str">
        <f>IF(I39811="","",IF(I39811=INFORME!$C$22,CONCATENATE(H39811,".",I39811,".",G39811),""))</f>
        <v/>
      </c>
    </row>
    <row r="39812" spans="4:5" hidden="1" x14ac:dyDescent="0.25">
      <c r="D39812" s="2" t="str">
        <f>IF(E39812="","",CONCATENATE(H39812,".",COUNTIF($E$1:E39811,E39812)+1))</f>
        <v/>
      </c>
      <c r="E39812" s="2" t="str">
        <f>IF(I39812="","",IF(I39812=INFORME!$C$22,CONCATENATE(H39812,".",I39812,".",G39812),""))</f>
        <v/>
      </c>
    </row>
    <row r="39813" spans="4:5" hidden="1" x14ac:dyDescent="0.25">
      <c r="D39813" s="2" t="str">
        <f>IF(E39813="","",CONCATENATE(H39813,".",COUNTIF($E$1:E39812,E39813)+1))</f>
        <v/>
      </c>
      <c r="E39813" s="2" t="str">
        <f>IF(I39813="","",IF(I39813=INFORME!$C$22,CONCATENATE(H39813,".",I39813,".",G39813),""))</f>
        <v/>
      </c>
    </row>
    <row r="39814" spans="4:5" hidden="1" x14ac:dyDescent="0.25">
      <c r="D39814" s="2" t="str">
        <f>IF(E39814="","",CONCATENATE(H39814,".",COUNTIF($E$1:E39813,E39814)+1))</f>
        <v/>
      </c>
      <c r="E39814" s="2" t="str">
        <f>IF(I39814="","",IF(I39814=INFORME!$C$22,CONCATENATE(H39814,".",I39814,".",G39814),""))</f>
        <v/>
      </c>
    </row>
    <row r="39815" spans="4:5" hidden="1" x14ac:dyDescent="0.25">
      <c r="D39815" s="2" t="str">
        <f>IF(E39815="","",CONCATENATE(H39815,".",COUNTIF($E$1:E39814,E39815)+1))</f>
        <v/>
      </c>
      <c r="E39815" s="2" t="str">
        <f>IF(I39815="","",IF(I39815=INFORME!$C$22,CONCATENATE(H39815,".",I39815,".",G39815),""))</f>
        <v/>
      </c>
    </row>
    <row r="39816" spans="4:5" hidden="1" x14ac:dyDescent="0.25">
      <c r="D39816" s="2" t="str">
        <f>IF(E39816="","",CONCATENATE(H39816,".",COUNTIF($E$1:E39815,E39816)+1))</f>
        <v/>
      </c>
      <c r="E39816" s="2" t="str">
        <f>IF(I39816="","",IF(I39816=INFORME!$C$22,CONCATENATE(H39816,".",I39816,".",G39816),""))</f>
        <v/>
      </c>
    </row>
    <row r="39817" spans="4:5" hidden="1" x14ac:dyDescent="0.25">
      <c r="D39817" s="2" t="str">
        <f>IF(E39817="","",CONCATENATE(H39817,".",COUNTIF($E$1:E39816,E39817)+1))</f>
        <v/>
      </c>
      <c r="E39817" s="2" t="str">
        <f>IF(I39817="","",IF(I39817=INFORME!$C$22,CONCATENATE(H39817,".",I39817,".",G39817),""))</f>
        <v/>
      </c>
    </row>
    <row r="39818" spans="4:5" hidden="1" x14ac:dyDescent="0.25">
      <c r="D39818" s="2" t="str">
        <f>IF(E39818="","",CONCATENATE(H39818,".",COUNTIF($E$1:E39817,E39818)+1))</f>
        <v/>
      </c>
      <c r="E39818" s="2" t="str">
        <f>IF(I39818="","",IF(I39818=INFORME!$C$22,CONCATENATE(H39818,".",I39818,".",G39818),""))</f>
        <v/>
      </c>
    </row>
    <row r="39819" spans="4:5" hidden="1" x14ac:dyDescent="0.25">
      <c r="D39819" s="2" t="str">
        <f>IF(E39819="","",CONCATENATE(H39819,".",COUNTIF($E$1:E39818,E39819)+1))</f>
        <v/>
      </c>
      <c r="E39819" s="2" t="str">
        <f>IF(I39819="","",IF(I39819=INFORME!$C$22,CONCATENATE(H39819,".",I39819,".",G39819),""))</f>
        <v/>
      </c>
    </row>
    <row r="39820" spans="4:5" hidden="1" x14ac:dyDescent="0.25">
      <c r="D39820" s="2" t="str">
        <f>IF(E39820="","",CONCATENATE(H39820,".",COUNTIF($E$1:E39819,E39820)+1))</f>
        <v/>
      </c>
      <c r="E39820" s="2" t="str">
        <f>IF(I39820="","",IF(I39820=INFORME!$C$22,CONCATENATE(H39820,".",I39820,".",G39820),""))</f>
        <v/>
      </c>
    </row>
    <row r="39821" spans="4:5" hidden="1" x14ac:dyDescent="0.25">
      <c r="D39821" s="2" t="str">
        <f>IF(E39821="","",CONCATENATE(H39821,".",COUNTIF($E$1:E39820,E39821)+1))</f>
        <v/>
      </c>
      <c r="E39821" s="2" t="str">
        <f>IF(I39821="","",IF(I39821=INFORME!$C$22,CONCATENATE(H39821,".",I39821,".",G39821),""))</f>
        <v/>
      </c>
    </row>
    <row r="39822" spans="4:5" hidden="1" x14ac:dyDescent="0.25">
      <c r="D39822" s="2" t="str">
        <f>IF(E39822="","",CONCATENATE(H39822,".",COUNTIF($E$1:E39821,E39822)+1))</f>
        <v/>
      </c>
      <c r="E39822" s="2" t="str">
        <f>IF(I39822="","",IF(I39822=INFORME!$C$22,CONCATENATE(H39822,".",I39822,".",G39822),""))</f>
        <v/>
      </c>
    </row>
    <row r="39823" spans="4:5" hidden="1" x14ac:dyDescent="0.25">
      <c r="D39823" s="2" t="str">
        <f>IF(E39823="","",CONCATENATE(H39823,".",COUNTIF($E$1:E39822,E39823)+1))</f>
        <v/>
      </c>
      <c r="E39823" s="2" t="str">
        <f>IF(I39823="","",IF(I39823=INFORME!$C$22,CONCATENATE(H39823,".",I39823,".",G39823),""))</f>
        <v/>
      </c>
    </row>
    <row r="39824" spans="4:5" hidden="1" x14ac:dyDescent="0.25">
      <c r="D39824" s="2" t="str">
        <f>IF(E39824="","",CONCATENATE(H39824,".",COUNTIF($E$1:E39823,E39824)+1))</f>
        <v/>
      </c>
      <c r="E39824" s="2" t="str">
        <f>IF(I39824="","",IF(I39824=INFORME!$C$22,CONCATENATE(H39824,".",I39824,".",G39824),""))</f>
        <v/>
      </c>
    </row>
    <row r="39825" spans="4:5" hidden="1" x14ac:dyDescent="0.25">
      <c r="D39825" s="2" t="str">
        <f>IF(E39825="","",CONCATENATE(H39825,".",COUNTIF($E$1:E39824,E39825)+1))</f>
        <v/>
      </c>
      <c r="E39825" s="2" t="str">
        <f>IF(I39825="","",IF(I39825=INFORME!$C$22,CONCATENATE(H39825,".",I39825,".",G39825),""))</f>
        <v/>
      </c>
    </row>
    <row r="39826" spans="4:5" hidden="1" x14ac:dyDescent="0.25">
      <c r="D39826" s="2" t="str">
        <f>IF(E39826="","",CONCATENATE(H39826,".",COUNTIF($E$1:E39825,E39826)+1))</f>
        <v/>
      </c>
      <c r="E39826" s="2" t="str">
        <f>IF(I39826="","",IF(I39826=INFORME!$C$22,CONCATENATE(H39826,".",I39826,".",G39826),""))</f>
        <v/>
      </c>
    </row>
    <row r="39827" spans="4:5" hidden="1" x14ac:dyDescent="0.25">
      <c r="D39827" s="2" t="str">
        <f>IF(E39827="","",CONCATENATE(H39827,".",COUNTIF($E$1:E39826,E39827)+1))</f>
        <v/>
      </c>
      <c r="E39827" s="2" t="str">
        <f>IF(I39827="","",IF(I39827=INFORME!$C$22,CONCATENATE(H39827,".",I39827,".",G39827),""))</f>
        <v/>
      </c>
    </row>
    <row r="39828" spans="4:5" hidden="1" x14ac:dyDescent="0.25">
      <c r="D39828" s="2" t="str">
        <f>IF(E39828="","",CONCATENATE(H39828,".",COUNTIF($E$1:E39827,E39828)+1))</f>
        <v/>
      </c>
      <c r="E39828" s="2" t="str">
        <f>IF(I39828="","",IF(I39828=INFORME!$C$22,CONCATENATE(H39828,".",I39828,".",G39828),""))</f>
        <v/>
      </c>
    </row>
    <row r="39829" spans="4:5" hidden="1" x14ac:dyDescent="0.25">
      <c r="D39829" s="2" t="str">
        <f>IF(E39829="","",CONCATENATE(H39829,".",COUNTIF($E$1:E39828,E39829)+1))</f>
        <v/>
      </c>
      <c r="E39829" s="2" t="str">
        <f>IF(I39829="","",IF(I39829=INFORME!$C$22,CONCATENATE(H39829,".",I39829,".",G39829),""))</f>
        <v/>
      </c>
    </row>
    <row r="39830" spans="4:5" hidden="1" x14ac:dyDescent="0.25">
      <c r="D39830" s="2" t="str">
        <f>IF(E39830="","",CONCATENATE(H39830,".",COUNTIF($E$1:E39829,E39830)+1))</f>
        <v/>
      </c>
      <c r="E39830" s="2" t="str">
        <f>IF(I39830="","",IF(I39830=INFORME!$C$22,CONCATENATE(H39830,".",I39830,".",G39830),""))</f>
        <v/>
      </c>
    </row>
    <row r="39831" spans="4:5" hidden="1" x14ac:dyDescent="0.25">
      <c r="D39831" s="2" t="str">
        <f>IF(E39831="","",CONCATENATE(H39831,".",COUNTIF($E$1:E39830,E39831)+1))</f>
        <v/>
      </c>
      <c r="E39831" s="2" t="str">
        <f>IF(I39831="","",IF(I39831=INFORME!$C$22,CONCATENATE(H39831,".",I39831,".",G39831),""))</f>
        <v/>
      </c>
    </row>
    <row r="39832" spans="4:5" hidden="1" x14ac:dyDescent="0.25">
      <c r="D39832" s="2" t="str">
        <f>IF(E39832="","",CONCATENATE(H39832,".",COUNTIF($E$1:E39831,E39832)+1))</f>
        <v/>
      </c>
      <c r="E39832" s="2" t="str">
        <f>IF(I39832="","",IF(I39832=INFORME!$C$22,CONCATENATE(H39832,".",I39832,".",G39832),""))</f>
        <v/>
      </c>
    </row>
    <row r="39833" spans="4:5" hidden="1" x14ac:dyDescent="0.25">
      <c r="D39833" s="2" t="str">
        <f>IF(E39833="","",CONCATENATE(H39833,".",COUNTIF($E$1:E39832,E39833)+1))</f>
        <v/>
      </c>
      <c r="E39833" s="2" t="str">
        <f>IF(I39833="","",IF(I39833=INFORME!$C$22,CONCATENATE(H39833,".",I39833,".",G39833),""))</f>
        <v/>
      </c>
    </row>
    <row r="39834" spans="4:5" hidden="1" x14ac:dyDescent="0.25">
      <c r="D39834" s="2" t="str">
        <f>IF(E39834="","",CONCATENATE(H39834,".",COUNTIF($E$1:E39833,E39834)+1))</f>
        <v/>
      </c>
      <c r="E39834" s="2" t="str">
        <f>IF(I39834="","",IF(I39834=INFORME!$C$22,CONCATENATE(H39834,".",I39834,".",G39834),""))</f>
        <v/>
      </c>
    </row>
    <row r="39835" spans="4:5" hidden="1" x14ac:dyDescent="0.25">
      <c r="D39835" s="2" t="str">
        <f>IF(E39835="","",CONCATENATE(H39835,".",COUNTIF($E$1:E39834,E39835)+1))</f>
        <v/>
      </c>
      <c r="E39835" s="2" t="str">
        <f>IF(I39835="","",IF(I39835=INFORME!$C$22,CONCATENATE(H39835,".",I39835,".",G39835),""))</f>
        <v/>
      </c>
    </row>
    <row r="39836" spans="4:5" hidden="1" x14ac:dyDescent="0.25">
      <c r="D39836" s="2" t="str">
        <f>IF(E39836="","",CONCATENATE(H39836,".",COUNTIF($E$1:E39835,E39836)+1))</f>
        <v/>
      </c>
      <c r="E39836" s="2" t="str">
        <f>IF(I39836="","",IF(I39836=INFORME!$C$22,CONCATENATE(H39836,".",I39836,".",G39836),""))</f>
        <v/>
      </c>
    </row>
    <row r="39837" spans="4:5" hidden="1" x14ac:dyDescent="0.25">
      <c r="D39837" s="2" t="str">
        <f>IF(E39837="","",CONCATENATE(H39837,".",COUNTIF($E$1:E39836,E39837)+1))</f>
        <v/>
      </c>
      <c r="E39837" s="2" t="str">
        <f>IF(I39837="","",IF(I39837=INFORME!$C$22,CONCATENATE(H39837,".",I39837,".",G39837),""))</f>
        <v/>
      </c>
    </row>
    <row r="39838" spans="4:5" hidden="1" x14ac:dyDescent="0.25">
      <c r="D39838" s="2" t="str">
        <f>IF(E39838="","",CONCATENATE(H39838,".",COUNTIF($E$1:E39837,E39838)+1))</f>
        <v/>
      </c>
      <c r="E39838" s="2" t="str">
        <f>IF(I39838="","",IF(I39838=INFORME!$C$22,CONCATENATE(H39838,".",I39838,".",G39838),""))</f>
        <v/>
      </c>
    </row>
    <row r="39839" spans="4:5" hidden="1" x14ac:dyDescent="0.25">
      <c r="D39839" s="2" t="str">
        <f>IF(E39839="","",CONCATENATE(H39839,".",COUNTIF($E$1:E39838,E39839)+1))</f>
        <v/>
      </c>
      <c r="E39839" s="2" t="str">
        <f>IF(I39839="","",IF(I39839=INFORME!$C$22,CONCATENATE(H39839,".",I39839,".",G39839),""))</f>
        <v/>
      </c>
    </row>
    <row r="39840" spans="4:5" hidden="1" x14ac:dyDescent="0.25">
      <c r="D39840" s="2" t="str">
        <f>IF(E39840="","",CONCATENATE(H39840,".",COUNTIF($E$1:E39839,E39840)+1))</f>
        <v/>
      </c>
      <c r="E39840" s="2" t="str">
        <f>IF(I39840="","",IF(I39840=INFORME!$C$22,CONCATENATE(H39840,".",I39840,".",G39840),""))</f>
        <v/>
      </c>
    </row>
    <row r="39841" spans="4:5" hidden="1" x14ac:dyDescent="0.25">
      <c r="D39841" s="2" t="str">
        <f>IF(E39841="","",CONCATENATE(H39841,".",COUNTIF($E$1:E39840,E39841)+1))</f>
        <v/>
      </c>
      <c r="E39841" s="2" t="str">
        <f>IF(I39841="","",IF(I39841=INFORME!$C$22,CONCATENATE(H39841,".",I39841,".",G39841),""))</f>
        <v/>
      </c>
    </row>
    <row r="39842" spans="4:5" hidden="1" x14ac:dyDescent="0.25">
      <c r="D39842" s="2" t="str">
        <f>IF(E39842="","",CONCATENATE(H39842,".",COUNTIF($E$1:E39841,E39842)+1))</f>
        <v/>
      </c>
      <c r="E39842" s="2" t="str">
        <f>IF(I39842="","",IF(I39842=INFORME!$C$22,CONCATENATE(H39842,".",I39842,".",G39842),""))</f>
        <v/>
      </c>
    </row>
    <row r="39843" spans="4:5" hidden="1" x14ac:dyDescent="0.25">
      <c r="D39843" s="2" t="str">
        <f>IF(E39843="","",CONCATENATE(H39843,".",COUNTIF($E$1:E39842,E39843)+1))</f>
        <v/>
      </c>
      <c r="E39843" s="2" t="str">
        <f>IF(I39843="","",IF(I39843=INFORME!$C$22,CONCATENATE(H39843,".",I39843,".",G39843),""))</f>
        <v/>
      </c>
    </row>
    <row r="39844" spans="4:5" hidden="1" x14ac:dyDescent="0.25">
      <c r="D39844" s="2" t="str">
        <f>IF(E39844="","",CONCATENATE(H39844,".",COUNTIF($E$1:E39843,E39844)+1))</f>
        <v/>
      </c>
      <c r="E39844" s="2" t="str">
        <f>IF(I39844="","",IF(I39844=INFORME!$C$22,CONCATENATE(H39844,".",I39844,".",G39844),""))</f>
        <v/>
      </c>
    </row>
    <row r="39845" spans="4:5" hidden="1" x14ac:dyDescent="0.25">
      <c r="D39845" s="2" t="str">
        <f>IF(E39845="","",CONCATENATE(H39845,".",COUNTIF($E$1:E39844,E39845)+1))</f>
        <v/>
      </c>
      <c r="E39845" s="2" t="str">
        <f>IF(I39845="","",IF(I39845=INFORME!$C$22,CONCATENATE(H39845,".",I39845,".",G39845),""))</f>
        <v/>
      </c>
    </row>
    <row r="39846" spans="4:5" hidden="1" x14ac:dyDescent="0.25">
      <c r="D39846" s="2" t="str">
        <f>IF(E39846="","",CONCATENATE(H39846,".",COUNTIF($E$1:E39845,E39846)+1))</f>
        <v/>
      </c>
      <c r="E39846" s="2" t="str">
        <f>IF(I39846="","",IF(I39846=INFORME!$C$22,CONCATENATE(H39846,".",I39846,".",G39846),""))</f>
        <v/>
      </c>
    </row>
    <row r="39847" spans="4:5" hidden="1" x14ac:dyDescent="0.25">
      <c r="D39847" s="2" t="str">
        <f>IF(E39847="","",CONCATENATE(H39847,".",COUNTIF($E$1:E39846,E39847)+1))</f>
        <v/>
      </c>
      <c r="E39847" s="2" t="str">
        <f>IF(I39847="","",IF(I39847=INFORME!$C$22,CONCATENATE(H39847,".",I39847,".",G39847),""))</f>
        <v/>
      </c>
    </row>
    <row r="39848" spans="4:5" hidden="1" x14ac:dyDescent="0.25">
      <c r="D39848" s="2" t="str">
        <f>IF(E39848="","",CONCATENATE(H39848,".",COUNTIF($E$1:E39847,E39848)+1))</f>
        <v/>
      </c>
      <c r="E39848" s="2" t="str">
        <f>IF(I39848="","",IF(I39848=INFORME!$C$22,CONCATENATE(H39848,".",I39848,".",G39848),""))</f>
        <v/>
      </c>
    </row>
    <row r="39849" spans="4:5" hidden="1" x14ac:dyDescent="0.25">
      <c r="D39849" s="2" t="str">
        <f>IF(E39849="","",CONCATENATE(H39849,".",COUNTIF($E$1:E39848,E39849)+1))</f>
        <v/>
      </c>
      <c r="E39849" s="2" t="str">
        <f>IF(I39849="","",IF(I39849=INFORME!$C$22,CONCATENATE(H39849,".",I39849,".",G39849),""))</f>
        <v/>
      </c>
    </row>
    <row r="39850" spans="4:5" hidden="1" x14ac:dyDescent="0.25">
      <c r="D39850" s="2" t="str">
        <f>IF(E39850="","",CONCATENATE(H39850,".",COUNTIF($E$1:E39849,E39850)+1))</f>
        <v/>
      </c>
      <c r="E39850" s="2" t="str">
        <f>IF(I39850="","",IF(I39850=INFORME!$C$22,CONCATENATE(H39850,".",I39850,".",G39850),""))</f>
        <v/>
      </c>
    </row>
    <row r="39851" spans="4:5" hidden="1" x14ac:dyDescent="0.25">
      <c r="D39851" s="2" t="str">
        <f>IF(E39851="","",CONCATENATE(H39851,".",COUNTIF($E$1:E39850,E39851)+1))</f>
        <v/>
      </c>
      <c r="E39851" s="2" t="str">
        <f>IF(I39851="","",IF(I39851=INFORME!$C$22,CONCATENATE(H39851,".",I39851,".",G39851),""))</f>
        <v/>
      </c>
    </row>
    <row r="39852" spans="4:5" hidden="1" x14ac:dyDescent="0.25">
      <c r="D39852" s="2" t="str">
        <f>IF(E39852="","",CONCATENATE(H39852,".",COUNTIF($E$1:E39851,E39852)+1))</f>
        <v/>
      </c>
      <c r="E39852" s="2" t="str">
        <f>IF(I39852="","",IF(I39852=INFORME!$C$22,CONCATENATE(H39852,".",I39852,".",G39852),""))</f>
        <v/>
      </c>
    </row>
    <row r="39853" spans="4:5" hidden="1" x14ac:dyDescent="0.25">
      <c r="D39853" s="2" t="str">
        <f>IF(E39853="","",CONCATENATE(H39853,".",COUNTIF($E$1:E39852,E39853)+1))</f>
        <v/>
      </c>
      <c r="E39853" s="2" t="str">
        <f>IF(I39853="","",IF(I39853=INFORME!$C$22,CONCATENATE(H39853,".",I39853,".",G39853),""))</f>
        <v/>
      </c>
    </row>
    <row r="39854" spans="4:5" hidden="1" x14ac:dyDescent="0.25">
      <c r="D39854" s="2" t="str">
        <f>IF(E39854="","",CONCATENATE(H39854,".",COUNTIF($E$1:E39853,E39854)+1))</f>
        <v/>
      </c>
      <c r="E39854" s="2" t="str">
        <f>IF(I39854="","",IF(I39854=INFORME!$C$22,CONCATENATE(H39854,".",I39854,".",G39854),""))</f>
        <v/>
      </c>
    </row>
    <row r="39855" spans="4:5" hidden="1" x14ac:dyDescent="0.25">
      <c r="D39855" s="2" t="str">
        <f>IF(E39855="","",CONCATENATE(H39855,".",COUNTIF($E$1:E39854,E39855)+1))</f>
        <v/>
      </c>
      <c r="E39855" s="2" t="str">
        <f>IF(I39855="","",IF(I39855=INFORME!$C$22,CONCATENATE(H39855,".",I39855,".",G39855),""))</f>
        <v/>
      </c>
    </row>
    <row r="39856" spans="4:5" hidden="1" x14ac:dyDescent="0.25">
      <c r="D39856" s="2" t="str">
        <f>IF(E39856="","",CONCATENATE(H39856,".",COUNTIF($E$1:E39855,E39856)+1))</f>
        <v/>
      </c>
      <c r="E39856" s="2" t="str">
        <f>IF(I39856="","",IF(I39856=INFORME!$C$22,CONCATENATE(H39856,".",I39856,".",G39856),""))</f>
        <v/>
      </c>
    </row>
    <row r="39857" spans="4:5" hidden="1" x14ac:dyDescent="0.25">
      <c r="D39857" s="2" t="str">
        <f>IF(E39857="","",CONCATENATE(H39857,".",COUNTIF($E$1:E39856,E39857)+1))</f>
        <v/>
      </c>
      <c r="E39857" s="2" t="str">
        <f>IF(I39857="","",IF(I39857=INFORME!$C$22,CONCATENATE(H39857,".",I39857,".",G39857),""))</f>
        <v/>
      </c>
    </row>
    <row r="39858" spans="4:5" hidden="1" x14ac:dyDescent="0.25">
      <c r="D39858" s="2" t="str">
        <f>IF(E39858="","",CONCATENATE(H39858,".",COUNTIF($E$1:E39857,E39858)+1))</f>
        <v/>
      </c>
      <c r="E39858" s="2" t="str">
        <f>IF(I39858="","",IF(I39858=INFORME!$C$22,CONCATENATE(H39858,".",I39858,".",G39858),""))</f>
        <v/>
      </c>
    </row>
    <row r="39859" spans="4:5" hidden="1" x14ac:dyDescent="0.25">
      <c r="D39859" s="2" t="str">
        <f>IF(E39859="","",CONCATENATE(H39859,".",COUNTIF($E$1:E39858,E39859)+1))</f>
        <v/>
      </c>
      <c r="E39859" s="2" t="str">
        <f>IF(I39859="","",IF(I39859=INFORME!$C$22,CONCATENATE(H39859,".",I39859,".",G39859),""))</f>
        <v/>
      </c>
    </row>
    <row r="39860" spans="4:5" hidden="1" x14ac:dyDescent="0.25">
      <c r="D39860" s="2" t="str">
        <f>IF(E39860="","",CONCATENATE(H39860,".",COUNTIF($E$1:E39859,E39860)+1))</f>
        <v/>
      </c>
      <c r="E39860" s="2" t="str">
        <f>IF(I39860="","",IF(I39860=INFORME!$C$22,CONCATENATE(H39860,".",I39860,".",G39860),""))</f>
        <v/>
      </c>
    </row>
    <row r="39861" spans="4:5" hidden="1" x14ac:dyDescent="0.25">
      <c r="D39861" s="2" t="str">
        <f>IF(E39861="","",CONCATENATE(H39861,".",COUNTIF($E$1:E39860,E39861)+1))</f>
        <v/>
      </c>
      <c r="E39861" s="2" t="str">
        <f>IF(I39861="","",IF(I39861=INFORME!$C$22,CONCATENATE(H39861,".",I39861,".",G39861),""))</f>
        <v/>
      </c>
    </row>
    <row r="39862" spans="4:5" hidden="1" x14ac:dyDescent="0.25">
      <c r="D39862" s="2" t="str">
        <f>IF(E39862="","",CONCATENATE(H39862,".",COUNTIF($E$1:E39861,E39862)+1))</f>
        <v/>
      </c>
      <c r="E39862" s="2" t="str">
        <f>IF(I39862="","",IF(I39862=INFORME!$C$22,CONCATENATE(H39862,".",I39862,".",G39862),""))</f>
        <v/>
      </c>
    </row>
    <row r="39863" spans="4:5" hidden="1" x14ac:dyDescent="0.25">
      <c r="D39863" s="2" t="str">
        <f>IF(E39863="","",CONCATENATE(H39863,".",COUNTIF($E$1:E39862,E39863)+1))</f>
        <v/>
      </c>
      <c r="E39863" s="2" t="str">
        <f>IF(I39863="","",IF(I39863=INFORME!$C$22,CONCATENATE(H39863,".",I39863,".",G39863),""))</f>
        <v/>
      </c>
    </row>
    <row r="39864" spans="4:5" hidden="1" x14ac:dyDescent="0.25">
      <c r="D39864" s="2" t="str">
        <f>IF(E39864="","",CONCATENATE(H39864,".",COUNTIF($E$1:E39863,E39864)+1))</f>
        <v/>
      </c>
      <c r="E39864" s="2" t="str">
        <f>IF(I39864="","",IF(I39864=INFORME!$C$22,CONCATENATE(H39864,".",I39864,".",G39864),""))</f>
        <v/>
      </c>
    </row>
    <row r="39865" spans="4:5" hidden="1" x14ac:dyDescent="0.25">
      <c r="D39865" s="2" t="str">
        <f>IF(E39865="","",CONCATENATE(H39865,".",COUNTIF($E$1:E39864,E39865)+1))</f>
        <v/>
      </c>
      <c r="E39865" s="2" t="str">
        <f>IF(I39865="","",IF(I39865=INFORME!$C$22,CONCATENATE(H39865,".",I39865,".",G39865),""))</f>
        <v/>
      </c>
    </row>
    <row r="39866" spans="4:5" hidden="1" x14ac:dyDescent="0.25">
      <c r="D39866" s="2" t="str">
        <f>IF(E39866="","",CONCATENATE(H39866,".",COUNTIF($E$1:E39865,E39866)+1))</f>
        <v/>
      </c>
      <c r="E39866" s="2" t="str">
        <f>IF(I39866="","",IF(I39866=INFORME!$C$22,CONCATENATE(H39866,".",I39866,".",G39866),""))</f>
        <v/>
      </c>
    </row>
    <row r="39867" spans="4:5" hidden="1" x14ac:dyDescent="0.25">
      <c r="D39867" s="2" t="str">
        <f>IF(E39867="","",CONCATENATE(H39867,".",COUNTIF($E$1:E39866,E39867)+1))</f>
        <v/>
      </c>
      <c r="E39867" s="2" t="str">
        <f>IF(I39867="","",IF(I39867=INFORME!$C$22,CONCATENATE(H39867,".",I39867,".",G39867),""))</f>
        <v/>
      </c>
    </row>
    <row r="39868" spans="4:5" hidden="1" x14ac:dyDescent="0.25">
      <c r="D39868" s="2" t="str">
        <f>IF(E39868="","",CONCATENATE(H39868,".",COUNTIF($E$1:E39867,E39868)+1))</f>
        <v/>
      </c>
      <c r="E39868" s="2" t="str">
        <f>IF(I39868="","",IF(I39868=INFORME!$C$22,CONCATENATE(H39868,".",I39868,".",G39868),""))</f>
        <v/>
      </c>
    </row>
    <row r="39869" spans="4:5" hidden="1" x14ac:dyDescent="0.25">
      <c r="D39869" s="2" t="str">
        <f>IF(E39869="","",CONCATENATE(H39869,".",COUNTIF($E$1:E39868,E39869)+1))</f>
        <v/>
      </c>
      <c r="E39869" s="2" t="str">
        <f>IF(I39869="","",IF(I39869=INFORME!$C$22,CONCATENATE(H39869,".",I39869,".",G39869),""))</f>
        <v/>
      </c>
    </row>
    <row r="39870" spans="4:5" hidden="1" x14ac:dyDescent="0.25">
      <c r="D39870" s="2" t="str">
        <f>IF(E39870="","",CONCATENATE(H39870,".",COUNTIF($E$1:E39869,E39870)+1))</f>
        <v/>
      </c>
      <c r="E39870" s="2" t="str">
        <f>IF(I39870="","",IF(I39870=INFORME!$C$22,CONCATENATE(H39870,".",I39870,".",G39870),""))</f>
        <v/>
      </c>
    </row>
    <row r="39871" spans="4:5" hidden="1" x14ac:dyDescent="0.25">
      <c r="D39871" s="2" t="str">
        <f>IF(E39871="","",CONCATENATE(H39871,".",COUNTIF($E$1:E39870,E39871)+1))</f>
        <v/>
      </c>
      <c r="E39871" s="2" t="str">
        <f>IF(I39871="","",IF(I39871=INFORME!$C$22,CONCATENATE(H39871,".",I39871,".",G39871),""))</f>
        <v/>
      </c>
    </row>
    <row r="39872" spans="4:5" hidden="1" x14ac:dyDescent="0.25">
      <c r="D39872" s="2" t="str">
        <f>IF(E39872="","",CONCATENATE(H39872,".",COUNTIF($E$1:E39871,E39872)+1))</f>
        <v/>
      </c>
      <c r="E39872" s="2" t="str">
        <f>IF(I39872="","",IF(I39872=INFORME!$C$22,CONCATENATE(H39872,".",I39872,".",G39872),""))</f>
        <v/>
      </c>
    </row>
    <row r="39873" spans="4:5" hidden="1" x14ac:dyDescent="0.25">
      <c r="D39873" s="2" t="str">
        <f>IF(E39873="","",CONCATENATE(H39873,".",COUNTIF($E$1:E39872,E39873)+1))</f>
        <v/>
      </c>
      <c r="E39873" s="2" t="str">
        <f>IF(I39873="","",IF(I39873=INFORME!$C$22,CONCATENATE(H39873,".",I39873,".",G39873),""))</f>
        <v/>
      </c>
    </row>
    <row r="39874" spans="4:5" hidden="1" x14ac:dyDescent="0.25">
      <c r="D39874" s="2" t="str">
        <f>IF(E39874="","",CONCATENATE(H39874,".",COUNTIF($E$1:E39873,E39874)+1))</f>
        <v/>
      </c>
      <c r="E39874" s="2" t="str">
        <f>IF(I39874="","",IF(I39874=INFORME!$C$22,CONCATENATE(H39874,".",I39874,".",G39874),""))</f>
        <v/>
      </c>
    </row>
    <row r="39875" spans="4:5" hidden="1" x14ac:dyDescent="0.25">
      <c r="D39875" s="2" t="str">
        <f>IF(E39875="","",CONCATENATE(H39875,".",COUNTIF($E$1:E39874,E39875)+1))</f>
        <v/>
      </c>
      <c r="E39875" s="2" t="str">
        <f>IF(I39875="","",IF(I39875=INFORME!$C$22,CONCATENATE(H39875,".",I39875,".",G39875),""))</f>
        <v/>
      </c>
    </row>
    <row r="39876" spans="4:5" hidden="1" x14ac:dyDescent="0.25">
      <c r="D39876" s="2" t="str">
        <f>IF(E39876="","",CONCATENATE(H39876,".",COUNTIF($E$1:E39875,E39876)+1))</f>
        <v/>
      </c>
      <c r="E39876" s="2" t="str">
        <f>IF(I39876="","",IF(I39876=INFORME!$C$22,CONCATENATE(H39876,".",I39876,".",G39876),""))</f>
        <v/>
      </c>
    </row>
    <row r="39877" spans="4:5" hidden="1" x14ac:dyDescent="0.25">
      <c r="D39877" s="2" t="str">
        <f>IF(E39877="","",CONCATENATE(H39877,".",COUNTIF($E$1:E39876,E39877)+1))</f>
        <v/>
      </c>
      <c r="E39877" s="2" t="str">
        <f>IF(I39877="","",IF(I39877=INFORME!$C$22,CONCATENATE(H39877,".",I39877,".",G39877),""))</f>
        <v/>
      </c>
    </row>
    <row r="39878" spans="4:5" hidden="1" x14ac:dyDescent="0.25">
      <c r="D39878" s="2" t="str">
        <f>IF(E39878="","",CONCATENATE(H39878,".",COUNTIF($E$1:E39877,E39878)+1))</f>
        <v/>
      </c>
      <c r="E39878" s="2" t="str">
        <f>IF(I39878="","",IF(I39878=INFORME!$C$22,CONCATENATE(H39878,".",I39878,".",G39878),""))</f>
        <v/>
      </c>
    </row>
    <row r="39879" spans="4:5" hidden="1" x14ac:dyDescent="0.25">
      <c r="D39879" s="2" t="str">
        <f>IF(E39879="","",CONCATENATE(H39879,".",COUNTIF($E$1:E39878,E39879)+1))</f>
        <v/>
      </c>
      <c r="E39879" s="2" t="str">
        <f>IF(I39879="","",IF(I39879=INFORME!$C$22,CONCATENATE(H39879,".",I39879,".",G39879),""))</f>
        <v/>
      </c>
    </row>
    <row r="39880" spans="4:5" hidden="1" x14ac:dyDescent="0.25">
      <c r="D39880" s="2" t="str">
        <f>IF(E39880="","",CONCATENATE(H39880,".",COUNTIF($E$1:E39879,E39880)+1))</f>
        <v/>
      </c>
      <c r="E39880" s="2" t="str">
        <f>IF(I39880="","",IF(I39880=INFORME!$C$22,CONCATENATE(H39880,".",I39880,".",G39880),""))</f>
        <v/>
      </c>
    </row>
    <row r="39881" spans="4:5" hidden="1" x14ac:dyDescent="0.25">
      <c r="D39881" s="2" t="str">
        <f>IF(E39881="","",CONCATENATE(H39881,".",COUNTIF($E$1:E39880,E39881)+1))</f>
        <v/>
      </c>
      <c r="E39881" s="2" t="str">
        <f>IF(I39881="","",IF(I39881=INFORME!$C$22,CONCATENATE(H39881,".",I39881,".",G39881),""))</f>
        <v/>
      </c>
    </row>
    <row r="39882" spans="4:5" hidden="1" x14ac:dyDescent="0.25">
      <c r="D39882" s="2" t="str">
        <f>IF(E39882="","",CONCATENATE(H39882,".",COUNTIF($E$1:E39881,E39882)+1))</f>
        <v/>
      </c>
      <c r="E39882" s="2" t="str">
        <f>IF(I39882="","",IF(I39882=INFORME!$C$22,CONCATENATE(H39882,".",I39882,".",G39882),""))</f>
        <v/>
      </c>
    </row>
    <row r="39883" spans="4:5" hidden="1" x14ac:dyDescent="0.25">
      <c r="D39883" s="2" t="str">
        <f>IF(E39883="","",CONCATENATE(H39883,".",COUNTIF($E$1:E39882,E39883)+1))</f>
        <v/>
      </c>
      <c r="E39883" s="2" t="str">
        <f>IF(I39883="","",IF(I39883=INFORME!$C$22,CONCATENATE(H39883,".",I39883,".",G39883),""))</f>
        <v/>
      </c>
    </row>
    <row r="39884" spans="4:5" hidden="1" x14ac:dyDescent="0.25">
      <c r="D39884" s="2" t="str">
        <f>IF(E39884="","",CONCATENATE(H39884,".",COUNTIF($E$1:E39883,E39884)+1))</f>
        <v/>
      </c>
      <c r="E39884" s="2" t="str">
        <f>IF(I39884="","",IF(I39884=INFORME!$C$22,CONCATENATE(H39884,".",I39884,".",G39884),""))</f>
        <v/>
      </c>
    </row>
    <row r="39885" spans="4:5" hidden="1" x14ac:dyDescent="0.25">
      <c r="D39885" s="2" t="str">
        <f>IF(E39885="","",CONCATENATE(H39885,".",COUNTIF($E$1:E39884,E39885)+1))</f>
        <v/>
      </c>
      <c r="E39885" s="2" t="str">
        <f>IF(I39885="","",IF(I39885=INFORME!$C$22,CONCATENATE(H39885,".",I39885,".",G39885),""))</f>
        <v/>
      </c>
    </row>
    <row r="39886" spans="4:5" hidden="1" x14ac:dyDescent="0.25">
      <c r="D39886" s="2" t="str">
        <f>IF(E39886="","",CONCATENATE(H39886,".",COUNTIF($E$1:E39885,E39886)+1))</f>
        <v/>
      </c>
      <c r="E39886" s="2" t="str">
        <f>IF(I39886="","",IF(I39886=INFORME!$C$22,CONCATENATE(H39886,".",I39886,".",G39886),""))</f>
        <v/>
      </c>
    </row>
    <row r="39887" spans="4:5" hidden="1" x14ac:dyDescent="0.25">
      <c r="D39887" s="2" t="str">
        <f>IF(E39887="","",CONCATENATE(H39887,".",COUNTIF($E$1:E39886,E39887)+1))</f>
        <v/>
      </c>
      <c r="E39887" s="2" t="str">
        <f>IF(I39887="","",IF(I39887=INFORME!$C$22,CONCATENATE(H39887,".",I39887,".",G39887),""))</f>
        <v/>
      </c>
    </row>
    <row r="39888" spans="4:5" hidden="1" x14ac:dyDescent="0.25">
      <c r="D39888" s="2" t="str">
        <f>IF(E39888="","",CONCATENATE(H39888,".",COUNTIF($E$1:E39887,E39888)+1))</f>
        <v/>
      </c>
      <c r="E39888" s="2" t="str">
        <f>IF(I39888="","",IF(I39888=INFORME!$C$22,CONCATENATE(H39888,".",I39888,".",G39888),""))</f>
        <v/>
      </c>
    </row>
    <row r="39889" spans="4:5" hidden="1" x14ac:dyDescent="0.25">
      <c r="D39889" s="2" t="str">
        <f>IF(E39889="","",CONCATENATE(H39889,".",COUNTIF($E$1:E39888,E39889)+1))</f>
        <v/>
      </c>
      <c r="E39889" s="2" t="str">
        <f>IF(I39889="","",IF(I39889=INFORME!$C$22,CONCATENATE(H39889,".",I39889,".",G39889),""))</f>
        <v/>
      </c>
    </row>
    <row r="39890" spans="4:5" hidden="1" x14ac:dyDescent="0.25">
      <c r="D39890" s="2" t="str">
        <f>IF(E39890="","",CONCATENATE(H39890,".",COUNTIF($E$1:E39889,E39890)+1))</f>
        <v/>
      </c>
      <c r="E39890" s="2" t="str">
        <f>IF(I39890="","",IF(I39890=INFORME!$C$22,CONCATENATE(H39890,".",I39890,".",G39890),""))</f>
        <v/>
      </c>
    </row>
    <row r="39891" spans="4:5" hidden="1" x14ac:dyDescent="0.25">
      <c r="D39891" s="2" t="str">
        <f>IF(E39891="","",CONCATENATE(H39891,".",COUNTIF($E$1:E39890,E39891)+1))</f>
        <v/>
      </c>
      <c r="E39891" s="2" t="str">
        <f>IF(I39891="","",IF(I39891=INFORME!$C$22,CONCATENATE(H39891,".",I39891,".",G39891),""))</f>
        <v/>
      </c>
    </row>
    <row r="39892" spans="4:5" hidden="1" x14ac:dyDescent="0.25">
      <c r="D39892" s="2" t="str">
        <f>IF(E39892="","",CONCATENATE(H39892,".",COUNTIF($E$1:E39891,E39892)+1))</f>
        <v/>
      </c>
      <c r="E39892" s="2" t="str">
        <f>IF(I39892="","",IF(I39892=INFORME!$C$22,CONCATENATE(H39892,".",I39892,".",G39892),""))</f>
        <v/>
      </c>
    </row>
    <row r="39893" spans="4:5" hidden="1" x14ac:dyDescent="0.25">
      <c r="D39893" s="2" t="str">
        <f>IF(E39893="","",CONCATENATE(H39893,".",COUNTIF($E$1:E39892,E39893)+1))</f>
        <v/>
      </c>
      <c r="E39893" s="2" t="str">
        <f>IF(I39893="","",IF(I39893=INFORME!$C$22,CONCATENATE(H39893,".",I39893,".",G39893),""))</f>
        <v/>
      </c>
    </row>
    <row r="39894" spans="4:5" hidden="1" x14ac:dyDescent="0.25">
      <c r="D39894" s="2" t="str">
        <f>IF(E39894="","",CONCATENATE(H39894,".",COUNTIF($E$1:E39893,E39894)+1))</f>
        <v/>
      </c>
      <c r="E39894" s="2" t="str">
        <f>IF(I39894="","",IF(I39894=INFORME!$C$22,CONCATENATE(H39894,".",I39894,".",G39894),""))</f>
        <v/>
      </c>
    </row>
    <row r="39895" spans="4:5" hidden="1" x14ac:dyDescent="0.25">
      <c r="D39895" s="2" t="str">
        <f>IF(E39895="","",CONCATENATE(H39895,".",COUNTIF($E$1:E39894,E39895)+1))</f>
        <v/>
      </c>
      <c r="E39895" s="2" t="str">
        <f>IF(I39895="","",IF(I39895=INFORME!$C$22,CONCATENATE(H39895,".",I39895,".",G39895),""))</f>
        <v/>
      </c>
    </row>
    <row r="39896" spans="4:5" hidden="1" x14ac:dyDescent="0.25">
      <c r="D39896" s="2" t="str">
        <f>IF(E39896="","",CONCATENATE(H39896,".",COUNTIF($E$1:E39895,E39896)+1))</f>
        <v/>
      </c>
      <c r="E39896" s="2" t="str">
        <f>IF(I39896="","",IF(I39896=INFORME!$C$22,CONCATENATE(H39896,".",I39896,".",G39896),""))</f>
        <v/>
      </c>
    </row>
    <row r="39897" spans="4:5" hidden="1" x14ac:dyDescent="0.25">
      <c r="D39897" s="2" t="str">
        <f>IF(E39897="","",CONCATENATE(H39897,".",COUNTIF($E$1:E39896,E39897)+1))</f>
        <v/>
      </c>
      <c r="E39897" s="2" t="str">
        <f>IF(I39897="","",IF(I39897=INFORME!$C$22,CONCATENATE(H39897,".",I39897,".",G39897),""))</f>
        <v/>
      </c>
    </row>
    <row r="39898" spans="4:5" hidden="1" x14ac:dyDescent="0.25">
      <c r="D39898" s="2" t="str">
        <f>IF(E39898="","",CONCATENATE(H39898,".",COUNTIF($E$1:E39897,E39898)+1))</f>
        <v/>
      </c>
      <c r="E39898" s="2" t="str">
        <f>IF(I39898="","",IF(I39898=INFORME!$C$22,CONCATENATE(H39898,".",I39898,".",G39898),""))</f>
        <v/>
      </c>
    </row>
    <row r="39899" spans="4:5" hidden="1" x14ac:dyDescent="0.25">
      <c r="D39899" s="2" t="str">
        <f>IF(E39899="","",CONCATENATE(H39899,".",COUNTIF($E$1:E39898,E39899)+1))</f>
        <v/>
      </c>
      <c r="E39899" s="2" t="str">
        <f>IF(I39899="","",IF(I39899=INFORME!$C$22,CONCATENATE(H39899,".",I39899,".",G39899),""))</f>
        <v/>
      </c>
    </row>
    <row r="39900" spans="4:5" hidden="1" x14ac:dyDescent="0.25">
      <c r="D39900" s="2" t="str">
        <f>IF(E39900="","",CONCATENATE(H39900,".",COUNTIF($E$1:E39899,E39900)+1))</f>
        <v/>
      </c>
      <c r="E39900" s="2" t="str">
        <f>IF(I39900="","",IF(I39900=INFORME!$C$22,CONCATENATE(H39900,".",I39900,".",G39900),""))</f>
        <v/>
      </c>
    </row>
    <row r="39901" spans="4:5" hidden="1" x14ac:dyDescent="0.25">
      <c r="D39901" s="2" t="str">
        <f>IF(E39901="","",CONCATENATE(H39901,".",COUNTIF($E$1:E39900,E39901)+1))</f>
        <v/>
      </c>
      <c r="E39901" s="2" t="str">
        <f>IF(I39901="","",IF(I39901=INFORME!$C$22,CONCATENATE(H39901,".",I39901,".",G39901),""))</f>
        <v/>
      </c>
    </row>
    <row r="39902" spans="4:5" hidden="1" x14ac:dyDescent="0.25">
      <c r="D39902" s="2" t="str">
        <f>IF(E39902="","",CONCATENATE(H39902,".",COUNTIF($E$1:E39901,E39902)+1))</f>
        <v/>
      </c>
      <c r="E39902" s="2" t="str">
        <f>IF(I39902="","",IF(I39902=INFORME!$C$22,CONCATENATE(H39902,".",I39902,".",G39902),""))</f>
        <v/>
      </c>
    </row>
    <row r="39903" spans="4:5" hidden="1" x14ac:dyDescent="0.25">
      <c r="D39903" s="2" t="str">
        <f>IF(E39903="","",CONCATENATE(H39903,".",COUNTIF($E$1:E39902,E39903)+1))</f>
        <v/>
      </c>
      <c r="E39903" s="2" t="str">
        <f>IF(I39903="","",IF(I39903=INFORME!$C$22,CONCATENATE(H39903,".",I39903,".",G39903),""))</f>
        <v/>
      </c>
    </row>
    <row r="39904" spans="4:5" hidden="1" x14ac:dyDescent="0.25">
      <c r="D39904" s="2" t="str">
        <f>IF(E39904="","",CONCATENATE(H39904,".",COUNTIF($E$1:E39903,E39904)+1))</f>
        <v/>
      </c>
      <c r="E39904" s="2" t="str">
        <f>IF(I39904="","",IF(I39904=INFORME!$C$22,CONCATENATE(H39904,".",I39904,".",G39904),""))</f>
        <v/>
      </c>
    </row>
    <row r="39905" spans="4:5" hidden="1" x14ac:dyDescent="0.25">
      <c r="D39905" s="2" t="str">
        <f>IF(E39905="","",CONCATENATE(H39905,".",COUNTIF($E$1:E39904,E39905)+1))</f>
        <v/>
      </c>
      <c r="E39905" s="2" t="str">
        <f>IF(I39905="","",IF(I39905=INFORME!$C$22,CONCATENATE(H39905,".",I39905,".",G39905),""))</f>
        <v/>
      </c>
    </row>
    <row r="39906" spans="4:5" hidden="1" x14ac:dyDescent="0.25">
      <c r="D39906" s="2" t="str">
        <f>IF(E39906="","",CONCATENATE(H39906,".",COUNTIF($E$1:E39905,E39906)+1))</f>
        <v/>
      </c>
      <c r="E39906" s="2" t="str">
        <f>IF(I39906="","",IF(I39906=INFORME!$C$22,CONCATENATE(H39906,".",I39906,".",G39906),""))</f>
        <v/>
      </c>
    </row>
    <row r="39907" spans="4:5" hidden="1" x14ac:dyDescent="0.25">
      <c r="D39907" s="2" t="str">
        <f>IF(E39907="","",CONCATENATE(H39907,".",COUNTIF($E$1:E39906,E39907)+1))</f>
        <v/>
      </c>
      <c r="E39907" s="2" t="str">
        <f>IF(I39907="","",IF(I39907=INFORME!$C$22,CONCATENATE(H39907,".",I39907,".",G39907),""))</f>
        <v/>
      </c>
    </row>
    <row r="39908" spans="4:5" hidden="1" x14ac:dyDescent="0.25">
      <c r="D39908" s="2" t="str">
        <f>IF(E39908="","",CONCATENATE(H39908,".",COUNTIF($E$1:E39907,E39908)+1))</f>
        <v/>
      </c>
      <c r="E39908" s="2" t="str">
        <f>IF(I39908="","",IF(I39908=INFORME!$C$22,CONCATENATE(H39908,".",I39908,".",G39908),""))</f>
        <v/>
      </c>
    </row>
    <row r="39909" spans="4:5" hidden="1" x14ac:dyDescent="0.25">
      <c r="D39909" s="2" t="str">
        <f>IF(E39909="","",CONCATENATE(H39909,".",COUNTIF($E$1:E39908,E39909)+1))</f>
        <v/>
      </c>
      <c r="E39909" s="2" t="str">
        <f>IF(I39909="","",IF(I39909=INFORME!$C$22,CONCATENATE(H39909,".",I39909,".",G39909),""))</f>
        <v/>
      </c>
    </row>
    <row r="39910" spans="4:5" hidden="1" x14ac:dyDescent="0.25">
      <c r="D39910" s="2" t="str">
        <f>IF(E39910="","",CONCATENATE(H39910,".",COUNTIF($E$1:E39909,E39910)+1))</f>
        <v/>
      </c>
      <c r="E39910" s="2" t="str">
        <f>IF(I39910="","",IF(I39910=INFORME!$C$22,CONCATENATE(H39910,".",I39910,".",G39910),""))</f>
        <v/>
      </c>
    </row>
    <row r="39911" spans="4:5" hidden="1" x14ac:dyDescent="0.25">
      <c r="D39911" s="2" t="str">
        <f>IF(E39911="","",CONCATENATE(H39911,".",COUNTIF($E$1:E39910,E39911)+1))</f>
        <v/>
      </c>
      <c r="E39911" s="2" t="str">
        <f>IF(I39911="","",IF(I39911=INFORME!$C$22,CONCATENATE(H39911,".",I39911,".",G39911),""))</f>
        <v/>
      </c>
    </row>
    <row r="39912" spans="4:5" hidden="1" x14ac:dyDescent="0.25">
      <c r="D39912" s="2" t="str">
        <f>IF(E39912="","",CONCATENATE(H39912,".",COUNTIF($E$1:E39911,E39912)+1))</f>
        <v/>
      </c>
      <c r="E39912" s="2" t="str">
        <f>IF(I39912="","",IF(I39912=INFORME!$C$22,CONCATENATE(H39912,".",I39912,".",G39912),""))</f>
        <v/>
      </c>
    </row>
    <row r="39913" spans="4:5" hidden="1" x14ac:dyDescent="0.25">
      <c r="D39913" s="2" t="str">
        <f>IF(E39913="","",CONCATENATE(H39913,".",COUNTIF($E$1:E39912,E39913)+1))</f>
        <v/>
      </c>
      <c r="E39913" s="2" t="str">
        <f>IF(I39913="","",IF(I39913=INFORME!$C$22,CONCATENATE(H39913,".",I39913,".",G39913),""))</f>
        <v/>
      </c>
    </row>
    <row r="39914" spans="4:5" hidden="1" x14ac:dyDescent="0.25">
      <c r="D39914" s="2" t="str">
        <f>IF(E39914="","",CONCATENATE(H39914,".",COUNTIF($E$1:E39913,E39914)+1))</f>
        <v/>
      </c>
      <c r="E39914" s="2" t="str">
        <f>IF(I39914="","",IF(I39914=INFORME!$C$22,CONCATENATE(H39914,".",I39914,".",G39914),""))</f>
        <v/>
      </c>
    </row>
    <row r="39915" spans="4:5" hidden="1" x14ac:dyDescent="0.25">
      <c r="D39915" s="2" t="str">
        <f>IF(E39915="","",CONCATENATE(H39915,".",COUNTIF($E$1:E39914,E39915)+1))</f>
        <v/>
      </c>
      <c r="E39915" s="2" t="str">
        <f>IF(I39915="","",IF(I39915=INFORME!$C$22,CONCATENATE(H39915,".",I39915,".",G39915),""))</f>
        <v/>
      </c>
    </row>
    <row r="39916" spans="4:5" hidden="1" x14ac:dyDescent="0.25">
      <c r="D39916" s="2" t="str">
        <f>IF(E39916="","",CONCATENATE(H39916,".",COUNTIF($E$1:E39915,E39916)+1))</f>
        <v/>
      </c>
      <c r="E39916" s="2" t="str">
        <f>IF(I39916="","",IF(I39916=INFORME!$C$22,CONCATENATE(H39916,".",I39916,".",G39916),""))</f>
        <v/>
      </c>
    </row>
    <row r="39917" spans="4:5" hidden="1" x14ac:dyDescent="0.25">
      <c r="D39917" s="2" t="str">
        <f>IF(E39917="","",CONCATENATE(H39917,".",COUNTIF($E$1:E39916,E39917)+1))</f>
        <v/>
      </c>
      <c r="E39917" s="2" t="str">
        <f>IF(I39917="","",IF(I39917=INFORME!$C$22,CONCATENATE(H39917,".",I39917,".",G39917),""))</f>
        <v/>
      </c>
    </row>
    <row r="39918" spans="4:5" hidden="1" x14ac:dyDescent="0.25">
      <c r="D39918" s="2" t="str">
        <f>IF(E39918="","",CONCATENATE(H39918,".",COUNTIF($E$1:E39917,E39918)+1))</f>
        <v/>
      </c>
      <c r="E39918" s="2" t="str">
        <f>IF(I39918="","",IF(I39918=INFORME!$C$22,CONCATENATE(H39918,".",I39918,".",G39918),""))</f>
        <v/>
      </c>
    </row>
    <row r="39919" spans="4:5" hidden="1" x14ac:dyDescent="0.25">
      <c r="D39919" s="2" t="str">
        <f>IF(E39919="","",CONCATENATE(H39919,".",COUNTIF($E$1:E39918,E39919)+1))</f>
        <v/>
      </c>
      <c r="E39919" s="2" t="str">
        <f>IF(I39919="","",IF(I39919=INFORME!$C$22,CONCATENATE(H39919,".",I39919,".",G39919),""))</f>
        <v/>
      </c>
    </row>
    <row r="39920" spans="4:5" hidden="1" x14ac:dyDescent="0.25">
      <c r="D39920" s="2" t="str">
        <f>IF(E39920="","",CONCATENATE(H39920,".",COUNTIF($E$1:E39919,E39920)+1))</f>
        <v/>
      </c>
      <c r="E39920" s="2" t="str">
        <f>IF(I39920="","",IF(I39920=INFORME!$C$22,CONCATENATE(H39920,".",I39920,".",G39920),""))</f>
        <v/>
      </c>
    </row>
    <row r="39921" spans="4:5" hidden="1" x14ac:dyDescent="0.25">
      <c r="D39921" s="2" t="str">
        <f>IF(E39921="","",CONCATENATE(H39921,".",COUNTIF($E$1:E39920,E39921)+1))</f>
        <v/>
      </c>
      <c r="E39921" s="2" t="str">
        <f>IF(I39921="","",IF(I39921=INFORME!$C$22,CONCATENATE(H39921,".",I39921,".",G39921),""))</f>
        <v/>
      </c>
    </row>
    <row r="39922" spans="4:5" hidden="1" x14ac:dyDescent="0.25">
      <c r="D39922" s="2" t="str">
        <f>IF(E39922="","",CONCATENATE(H39922,".",COUNTIF($E$1:E39921,E39922)+1))</f>
        <v/>
      </c>
      <c r="E39922" s="2" t="str">
        <f>IF(I39922="","",IF(I39922=INFORME!$C$22,CONCATENATE(H39922,".",I39922,".",G39922),""))</f>
        <v/>
      </c>
    </row>
    <row r="39923" spans="4:5" hidden="1" x14ac:dyDescent="0.25">
      <c r="D39923" s="2" t="str">
        <f>IF(E39923="","",CONCATENATE(H39923,".",COUNTIF($E$1:E39922,E39923)+1))</f>
        <v/>
      </c>
      <c r="E39923" s="2" t="str">
        <f>IF(I39923="","",IF(I39923=INFORME!$C$22,CONCATENATE(H39923,".",I39923,".",G39923),""))</f>
        <v/>
      </c>
    </row>
    <row r="39924" spans="4:5" hidden="1" x14ac:dyDescent="0.25">
      <c r="D39924" s="2" t="str">
        <f>IF(E39924="","",CONCATENATE(H39924,".",COUNTIF($E$1:E39923,E39924)+1))</f>
        <v/>
      </c>
      <c r="E39924" s="2" t="str">
        <f>IF(I39924="","",IF(I39924=INFORME!$C$22,CONCATENATE(H39924,".",I39924,".",G39924),""))</f>
        <v/>
      </c>
    </row>
    <row r="39925" spans="4:5" hidden="1" x14ac:dyDescent="0.25">
      <c r="D39925" s="2" t="str">
        <f>IF(E39925="","",CONCATENATE(H39925,".",COUNTIF($E$1:E39924,E39925)+1))</f>
        <v/>
      </c>
      <c r="E39925" s="2" t="str">
        <f>IF(I39925="","",IF(I39925=INFORME!$C$22,CONCATENATE(H39925,".",I39925,".",G39925),""))</f>
        <v/>
      </c>
    </row>
    <row r="39926" spans="4:5" hidden="1" x14ac:dyDescent="0.25">
      <c r="D39926" s="2" t="str">
        <f>IF(E39926="","",CONCATENATE(H39926,".",COUNTIF($E$1:E39925,E39926)+1))</f>
        <v/>
      </c>
      <c r="E39926" s="2" t="str">
        <f>IF(I39926="","",IF(I39926=INFORME!$C$22,CONCATENATE(H39926,".",I39926,".",G39926),""))</f>
        <v/>
      </c>
    </row>
    <row r="39927" spans="4:5" hidden="1" x14ac:dyDescent="0.25">
      <c r="D39927" s="2" t="str">
        <f>IF(E39927="","",CONCATENATE(H39927,".",COUNTIF($E$1:E39926,E39927)+1))</f>
        <v/>
      </c>
      <c r="E39927" s="2" t="str">
        <f>IF(I39927="","",IF(I39927=INFORME!$C$22,CONCATENATE(H39927,".",I39927,".",G39927),""))</f>
        <v/>
      </c>
    </row>
    <row r="39928" spans="4:5" hidden="1" x14ac:dyDescent="0.25">
      <c r="D39928" s="2" t="str">
        <f>IF(E39928="","",CONCATENATE(H39928,".",COUNTIF($E$1:E39927,E39928)+1))</f>
        <v/>
      </c>
      <c r="E39928" s="2" t="str">
        <f>IF(I39928="","",IF(I39928=INFORME!$C$22,CONCATENATE(H39928,".",I39928,".",G39928),""))</f>
        <v/>
      </c>
    </row>
    <row r="39929" spans="4:5" hidden="1" x14ac:dyDescent="0.25">
      <c r="D39929" s="2" t="str">
        <f>IF(E39929="","",CONCATENATE(H39929,".",COUNTIF($E$1:E39928,E39929)+1))</f>
        <v/>
      </c>
      <c r="E39929" s="2" t="str">
        <f>IF(I39929="","",IF(I39929=INFORME!$C$22,CONCATENATE(H39929,".",I39929,".",G39929),""))</f>
        <v/>
      </c>
    </row>
    <row r="39930" spans="4:5" hidden="1" x14ac:dyDescent="0.25">
      <c r="D39930" s="2" t="str">
        <f>IF(E39930="","",CONCATENATE(H39930,".",COUNTIF($E$1:E39929,E39930)+1))</f>
        <v/>
      </c>
      <c r="E39930" s="2" t="str">
        <f>IF(I39930="","",IF(I39930=INFORME!$C$22,CONCATENATE(H39930,".",I39930,".",G39930),""))</f>
        <v/>
      </c>
    </row>
    <row r="39931" spans="4:5" hidden="1" x14ac:dyDescent="0.25">
      <c r="D39931" s="2" t="str">
        <f>IF(E39931="","",CONCATENATE(H39931,".",COUNTIF($E$1:E39930,E39931)+1))</f>
        <v/>
      </c>
      <c r="E39931" s="2" t="str">
        <f>IF(I39931="","",IF(I39931=INFORME!$C$22,CONCATENATE(H39931,".",I39931,".",G39931),""))</f>
        <v/>
      </c>
    </row>
    <row r="39932" spans="4:5" hidden="1" x14ac:dyDescent="0.25">
      <c r="D39932" s="2" t="str">
        <f>IF(E39932="","",CONCATENATE(H39932,".",COUNTIF($E$1:E39931,E39932)+1))</f>
        <v/>
      </c>
      <c r="E39932" s="2" t="str">
        <f>IF(I39932="","",IF(I39932=INFORME!$C$22,CONCATENATE(H39932,".",I39932,".",G39932),""))</f>
        <v/>
      </c>
    </row>
    <row r="39933" spans="4:5" hidden="1" x14ac:dyDescent="0.25">
      <c r="D39933" s="2" t="str">
        <f>IF(E39933="","",CONCATENATE(H39933,".",COUNTIF($E$1:E39932,E39933)+1))</f>
        <v/>
      </c>
      <c r="E39933" s="2" t="str">
        <f>IF(I39933="","",IF(I39933=INFORME!$C$22,CONCATENATE(H39933,".",I39933,".",G39933),""))</f>
        <v/>
      </c>
    </row>
    <row r="39934" spans="4:5" hidden="1" x14ac:dyDescent="0.25">
      <c r="D39934" s="2" t="str">
        <f>IF(E39934="","",CONCATENATE(H39934,".",COUNTIF($E$1:E39933,E39934)+1))</f>
        <v/>
      </c>
      <c r="E39934" s="2" t="str">
        <f>IF(I39934="","",IF(I39934=INFORME!$C$22,CONCATENATE(H39934,".",I39934,".",G39934),""))</f>
        <v/>
      </c>
    </row>
    <row r="39935" spans="4:5" hidden="1" x14ac:dyDescent="0.25">
      <c r="D39935" s="2" t="str">
        <f>IF(E39935="","",CONCATENATE(H39935,".",COUNTIF($E$1:E39934,E39935)+1))</f>
        <v/>
      </c>
      <c r="E39935" s="2" t="str">
        <f>IF(I39935="","",IF(I39935=INFORME!$C$22,CONCATENATE(H39935,".",I39935,".",G39935),""))</f>
        <v/>
      </c>
    </row>
    <row r="39936" spans="4:5" hidden="1" x14ac:dyDescent="0.25">
      <c r="D39936" s="2" t="str">
        <f>IF(E39936="","",CONCATENATE(H39936,".",COUNTIF($E$1:E39935,E39936)+1))</f>
        <v/>
      </c>
      <c r="E39936" s="2" t="str">
        <f>IF(I39936="","",IF(I39936=INFORME!$C$22,CONCATENATE(H39936,".",I39936,".",G39936),""))</f>
        <v/>
      </c>
    </row>
    <row r="39937" spans="4:5" hidden="1" x14ac:dyDescent="0.25">
      <c r="D39937" s="2" t="str">
        <f>IF(E39937="","",CONCATENATE(H39937,".",COUNTIF($E$1:E39936,E39937)+1))</f>
        <v/>
      </c>
      <c r="E39937" s="2" t="str">
        <f>IF(I39937="","",IF(I39937=INFORME!$C$22,CONCATENATE(H39937,".",I39937,".",G39937),""))</f>
        <v/>
      </c>
    </row>
    <row r="39938" spans="4:5" hidden="1" x14ac:dyDescent="0.25">
      <c r="D39938" s="2" t="str">
        <f>IF(E39938="","",CONCATENATE(H39938,".",COUNTIF($E$1:E39937,E39938)+1))</f>
        <v/>
      </c>
      <c r="E39938" s="2" t="str">
        <f>IF(I39938="","",IF(I39938=INFORME!$C$22,CONCATENATE(H39938,".",I39938,".",G39938),""))</f>
        <v/>
      </c>
    </row>
    <row r="39939" spans="4:5" hidden="1" x14ac:dyDescent="0.25">
      <c r="D39939" s="2" t="str">
        <f>IF(E39939="","",CONCATENATE(H39939,".",COUNTIF($E$1:E39938,E39939)+1))</f>
        <v/>
      </c>
      <c r="E39939" s="2" t="str">
        <f>IF(I39939="","",IF(I39939=INFORME!$C$22,CONCATENATE(H39939,".",I39939,".",G39939),""))</f>
        <v/>
      </c>
    </row>
    <row r="39940" spans="4:5" hidden="1" x14ac:dyDescent="0.25">
      <c r="D39940" s="2" t="str">
        <f>IF(E39940="","",CONCATENATE(H39940,".",COUNTIF($E$1:E39939,E39940)+1))</f>
        <v/>
      </c>
      <c r="E39940" s="2" t="str">
        <f>IF(I39940="","",IF(I39940=INFORME!$C$22,CONCATENATE(H39940,".",I39940,".",G39940),""))</f>
        <v/>
      </c>
    </row>
    <row r="39941" spans="4:5" hidden="1" x14ac:dyDescent="0.25">
      <c r="D39941" s="2" t="str">
        <f>IF(E39941="","",CONCATENATE(H39941,".",COUNTIF($E$1:E39940,E39941)+1))</f>
        <v/>
      </c>
      <c r="E39941" s="2" t="str">
        <f>IF(I39941="","",IF(I39941=INFORME!$C$22,CONCATENATE(H39941,".",I39941,".",G39941),""))</f>
        <v/>
      </c>
    </row>
    <row r="39942" spans="4:5" hidden="1" x14ac:dyDescent="0.25">
      <c r="D39942" s="2" t="str">
        <f>IF(E39942="","",CONCATENATE(H39942,".",COUNTIF($E$1:E39941,E39942)+1))</f>
        <v/>
      </c>
      <c r="E39942" s="2" t="str">
        <f>IF(I39942="","",IF(I39942=INFORME!$C$22,CONCATENATE(H39942,".",I39942,".",G39942),""))</f>
        <v/>
      </c>
    </row>
    <row r="39943" spans="4:5" hidden="1" x14ac:dyDescent="0.25">
      <c r="D39943" s="2" t="str">
        <f>IF(E39943="","",CONCATENATE(H39943,".",COUNTIF($E$1:E39942,E39943)+1))</f>
        <v/>
      </c>
      <c r="E39943" s="2" t="str">
        <f>IF(I39943="","",IF(I39943=INFORME!$C$22,CONCATENATE(H39943,".",I39943,".",G39943),""))</f>
        <v/>
      </c>
    </row>
    <row r="39944" spans="4:5" hidden="1" x14ac:dyDescent="0.25">
      <c r="D39944" s="2" t="str">
        <f>IF(E39944="","",CONCATENATE(H39944,".",COUNTIF($E$1:E39943,E39944)+1))</f>
        <v/>
      </c>
      <c r="E39944" s="2" t="str">
        <f>IF(I39944="","",IF(I39944=INFORME!$C$22,CONCATENATE(H39944,".",I39944,".",G39944),""))</f>
        <v/>
      </c>
    </row>
    <row r="39945" spans="4:5" hidden="1" x14ac:dyDescent="0.25">
      <c r="D39945" s="2" t="str">
        <f>IF(E39945="","",CONCATENATE(H39945,".",COUNTIF($E$1:E39944,E39945)+1))</f>
        <v/>
      </c>
      <c r="E39945" s="2" t="str">
        <f>IF(I39945="","",IF(I39945=INFORME!$C$22,CONCATENATE(H39945,".",I39945,".",G39945),""))</f>
        <v/>
      </c>
    </row>
    <row r="39946" spans="4:5" hidden="1" x14ac:dyDescent="0.25">
      <c r="D39946" s="2" t="str">
        <f>IF(E39946="","",CONCATENATE(H39946,".",COUNTIF($E$1:E39945,E39946)+1))</f>
        <v/>
      </c>
      <c r="E39946" s="2" t="str">
        <f>IF(I39946="","",IF(I39946=INFORME!$C$22,CONCATENATE(H39946,".",I39946,".",G39946),""))</f>
        <v/>
      </c>
    </row>
    <row r="39947" spans="4:5" hidden="1" x14ac:dyDescent="0.25">
      <c r="D39947" s="2" t="str">
        <f>IF(E39947="","",CONCATENATE(H39947,".",COUNTIF($E$1:E39946,E39947)+1))</f>
        <v/>
      </c>
      <c r="E39947" s="2" t="str">
        <f>IF(I39947="","",IF(I39947=INFORME!$C$22,CONCATENATE(H39947,".",I39947,".",G39947),""))</f>
        <v/>
      </c>
    </row>
    <row r="39948" spans="4:5" hidden="1" x14ac:dyDescent="0.25">
      <c r="D39948" s="2" t="str">
        <f>IF(E39948="","",CONCATENATE(H39948,".",COUNTIF($E$1:E39947,E39948)+1))</f>
        <v/>
      </c>
      <c r="E39948" s="2" t="str">
        <f>IF(I39948="","",IF(I39948=INFORME!$C$22,CONCATENATE(H39948,".",I39948,".",G39948),""))</f>
        <v/>
      </c>
    </row>
    <row r="39949" spans="4:5" hidden="1" x14ac:dyDescent="0.25">
      <c r="D39949" s="2" t="str">
        <f>IF(E39949="","",CONCATENATE(H39949,".",COUNTIF($E$1:E39948,E39949)+1))</f>
        <v/>
      </c>
      <c r="E39949" s="2" t="str">
        <f>IF(I39949="","",IF(I39949=INFORME!$C$22,CONCATENATE(H39949,".",I39949,".",G39949),""))</f>
        <v/>
      </c>
    </row>
    <row r="39950" spans="4:5" hidden="1" x14ac:dyDescent="0.25">
      <c r="D39950" s="2" t="str">
        <f>IF(E39950="","",CONCATENATE(H39950,".",COUNTIF($E$1:E39949,E39950)+1))</f>
        <v/>
      </c>
      <c r="E39950" s="2" t="str">
        <f>IF(I39950="","",IF(I39950=INFORME!$C$22,CONCATENATE(H39950,".",I39950,".",G39950),""))</f>
        <v/>
      </c>
    </row>
    <row r="39951" spans="4:5" hidden="1" x14ac:dyDescent="0.25">
      <c r="D39951" s="2" t="str">
        <f>IF(E39951="","",CONCATENATE(H39951,".",COUNTIF($E$1:E39950,E39951)+1))</f>
        <v/>
      </c>
      <c r="E39951" s="2" t="str">
        <f>IF(I39951="","",IF(I39951=INFORME!$C$22,CONCATENATE(H39951,".",I39951,".",G39951),""))</f>
        <v/>
      </c>
    </row>
    <row r="39952" spans="4:5" hidden="1" x14ac:dyDescent="0.25">
      <c r="D39952" s="2" t="str">
        <f>IF(E39952="","",CONCATENATE(H39952,".",COUNTIF($E$1:E39951,E39952)+1))</f>
        <v/>
      </c>
      <c r="E39952" s="2" t="str">
        <f>IF(I39952="","",IF(I39952=INFORME!$C$22,CONCATENATE(H39952,".",I39952,".",G39952),""))</f>
        <v/>
      </c>
    </row>
    <row r="39953" spans="4:5" hidden="1" x14ac:dyDescent="0.25">
      <c r="D39953" s="2" t="str">
        <f>IF(E39953="","",CONCATENATE(H39953,".",COUNTIF($E$1:E39952,E39953)+1))</f>
        <v/>
      </c>
      <c r="E39953" s="2" t="str">
        <f>IF(I39953="","",IF(I39953=INFORME!$C$22,CONCATENATE(H39953,".",I39953,".",G39953),""))</f>
        <v/>
      </c>
    </row>
    <row r="39954" spans="4:5" hidden="1" x14ac:dyDescent="0.25">
      <c r="D39954" s="2" t="str">
        <f>IF(E39954="","",CONCATENATE(H39954,".",COUNTIF($E$1:E39953,E39954)+1))</f>
        <v/>
      </c>
      <c r="E39954" s="2" t="str">
        <f>IF(I39954="","",IF(I39954=INFORME!$C$22,CONCATENATE(H39954,".",I39954,".",G39954),""))</f>
        <v/>
      </c>
    </row>
    <row r="39955" spans="4:5" hidden="1" x14ac:dyDescent="0.25">
      <c r="D39955" s="2" t="str">
        <f>IF(E39955="","",CONCATENATE(H39955,".",COUNTIF($E$1:E39954,E39955)+1))</f>
        <v/>
      </c>
      <c r="E39955" s="2" t="str">
        <f>IF(I39955="","",IF(I39955=INFORME!$C$22,CONCATENATE(H39955,".",I39955,".",G39955),""))</f>
        <v/>
      </c>
    </row>
    <row r="39956" spans="4:5" hidden="1" x14ac:dyDescent="0.25">
      <c r="D39956" s="2" t="str">
        <f>IF(E39956="","",CONCATENATE(H39956,".",COUNTIF($E$1:E39955,E39956)+1))</f>
        <v/>
      </c>
      <c r="E39956" s="2" t="str">
        <f>IF(I39956="","",IF(I39956=INFORME!$C$22,CONCATENATE(H39956,".",I39956,".",G39956),""))</f>
        <v/>
      </c>
    </row>
    <row r="39957" spans="4:5" hidden="1" x14ac:dyDescent="0.25">
      <c r="D39957" s="2" t="str">
        <f>IF(E39957="","",CONCATENATE(H39957,".",COUNTIF($E$1:E39956,E39957)+1))</f>
        <v/>
      </c>
      <c r="E39957" s="2" t="str">
        <f>IF(I39957="","",IF(I39957=INFORME!$C$22,CONCATENATE(H39957,".",I39957,".",G39957),""))</f>
        <v/>
      </c>
    </row>
    <row r="39958" spans="4:5" hidden="1" x14ac:dyDescent="0.25">
      <c r="D39958" s="2" t="str">
        <f>IF(E39958="","",CONCATENATE(H39958,".",COUNTIF($E$1:E39957,E39958)+1))</f>
        <v/>
      </c>
      <c r="E39958" s="2" t="str">
        <f>IF(I39958="","",IF(I39958=INFORME!$C$22,CONCATENATE(H39958,".",I39958,".",G39958),""))</f>
        <v/>
      </c>
    </row>
    <row r="39959" spans="4:5" hidden="1" x14ac:dyDescent="0.25">
      <c r="D39959" s="2" t="str">
        <f>IF(E39959="","",CONCATENATE(H39959,".",COUNTIF($E$1:E39958,E39959)+1))</f>
        <v/>
      </c>
      <c r="E39959" s="2" t="str">
        <f>IF(I39959="","",IF(I39959=INFORME!$C$22,CONCATENATE(H39959,".",I39959,".",G39959),""))</f>
        <v/>
      </c>
    </row>
    <row r="39960" spans="4:5" hidden="1" x14ac:dyDescent="0.25">
      <c r="D39960" s="2" t="str">
        <f>IF(E39960="","",CONCATENATE(H39960,".",COUNTIF($E$1:E39959,E39960)+1))</f>
        <v/>
      </c>
      <c r="E39960" s="2" t="str">
        <f>IF(I39960="","",IF(I39960=INFORME!$C$22,CONCATENATE(H39960,".",I39960,".",G39960),""))</f>
        <v/>
      </c>
    </row>
    <row r="39961" spans="4:5" hidden="1" x14ac:dyDescent="0.25">
      <c r="D39961" s="2" t="str">
        <f>IF(E39961="","",CONCATENATE(H39961,".",COUNTIF($E$1:E39960,E39961)+1))</f>
        <v/>
      </c>
      <c r="E39961" s="2" t="str">
        <f>IF(I39961="","",IF(I39961=INFORME!$C$22,CONCATENATE(H39961,".",I39961,".",G39961),""))</f>
        <v/>
      </c>
    </row>
    <row r="39962" spans="4:5" hidden="1" x14ac:dyDescent="0.25">
      <c r="D39962" s="2" t="str">
        <f>IF(E39962="","",CONCATENATE(H39962,".",COUNTIF($E$1:E39961,E39962)+1))</f>
        <v/>
      </c>
      <c r="E39962" s="2" t="str">
        <f>IF(I39962="","",IF(I39962=INFORME!$C$22,CONCATENATE(H39962,".",I39962,".",G39962),""))</f>
        <v/>
      </c>
    </row>
    <row r="39963" spans="4:5" hidden="1" x14ac:dyDescent="0.25">
      <c r="D39963" s="2" t="str">
        <f>IF(E39963="","",CONCATENATE(H39963,".",COUNTIF($E$1:E39962,E39963)+1))</f>
        <v/>
      </c>
      <c r="E39963" s="2" t="str">
        <f>IF(I39963="","",IF(I39963=INFORME!$C$22,CONCATENATE(H39963,".",I39963,".",G39963),""))</f>
        <v/>
      </c>
    </row>
    <row r="39964" spans="4:5" hidden="1" x14ac:dyDescent="0.25">
      <c r="D39964" s="2" t="str">
        <f>IF(E39964="","",CONCATENATE(H39964,".",COUNTIF($E$1:E39963,E39964)+1))</f>
        <v/>
      </c>
      <c r="E39964" s="2" t="str">
        <f>IF(I39964="","",IF(I39964=INFORME!$C$22,CONCATENATE(H39964,".",I39964,".",G39964),""))</f>
        <v/>
      </c>
    </row>
    <row r="39965" spans="4:5" hidden="1" x14ac:dyDescent="0.25">
      <c r="D39965" s="2" t="str">
        <f>IF(E39965="","",CONCATENATE(H39965,".",COUNTIF($E$1:E39964,E39965)+1))</f>
        <v/>
      </c>
      <c r="E39965" s="2" t="str">
        <f>IF(I39965="","",IF(I39965=INFORME!$C$22,CONCATENATE(H39965,".",I39965,".",G39965),""))</f>
        <v/>
      </c>
    </row>
    <row r="39966" spans="4:5" hidden="1" x14ac:dyDescent="0.25">
      <c r="D39966" s="2" t="str">
        <f>IF(E39966="","",CONCATENATE(H39966,".",COUNTIF($E$1:E39965,E39966)+1))</f>
        <v/>
      </c>
      <c r="E39966" s="2" t="str">
        <f>IF(I39966="","",IF(I39966=INFORME!$C$22,CONCATENATE(H39966,".",I39966,".",G39966),""))</f>
        <v/>
      </c>
    </row>
    <row r="39967" spans="4:5" hidden="1" x14ac:dyDescent="0.25">
      <c r="D39967" s="2" t="str">
        <f>IF(E39967="","",CONCATENATE(H39967,".",COUNTIF($E$1:E39966,E39967)+1))</f>
        <v/>
      </c>
      <c r="E39967" s="2" t="str">
        <f>IF(I39967="","",IF(I39967=INFORME!$C$22,CONCATENATE(H39967,".",I39967,".",G39967),""))</f>
        <v/>
      </c>
    </row>
    <row r="39968" spans="4:5" hidden="1" x14ac:dyDescent="0.25">
      <c r="D39968" s="2" t="str">
        <f>IF(E39968="","",CONCATENATE(H39968,".",COUNTIF($E$1:E39967,E39968)+1))</f>
        <v/>
      </c>
      <c r="E39968" s="2" t="str">
        <f>IF(I39968="","",IF(I39968=INFORME!$C$22,CONCATENATE(H39968,".",I39968,".",G39968),""))</f>
        <v/>
      </c>
    </row>
    <row r="39969" spans="4:5" hidden="1" x14ac:dyDescent="0.25">
      <c r="D39969" s="2" t="str">
        <f>IF(E39969="","",CONCATENATE(H39969,".",COUNTIF($E$1:E39968,E39969)+1))</f>
        <v/>
      </c>
      <c r="E39969" s="2" t="str">
        <f>IF(I39969="","",IF(I39969=INFORME!$C$22,CONCATENATE(H39969,".",I39969,".",G39969),""))</f>
        <v/>
      </c>
    </row>
    <row r="39970" spans="4:5" hidden="1" x14ac:dyDescent="0.25">
      <c r="D39970" s="2" t="str">
        <f>IF(E39970="","",CONCATENATE(H39970,".",COUNTIF($E$1:E39969,E39970)+1))</f>
        <v/>
      </c>
      <c r="E39970" s="2" t="str">
        <f>IF(I39970="","",IF(I39970=INFORME!$C$22,CONCATENATE(H39970,".",I39970,".",G39970),""))</f>
        <v/>
      </c>
    </row>
    <row r="39971" spans="4:5" hidden="1" x14ac:dyDescent="0.25">
      <c r="D39971" s="2" t="str">
        <f>IF(E39971="","",CONCATENATE(H39971,".",COUNTIF($E$1:E39970,E39971)+1))</f>
        <v/>
      </c>
      <c r="E39971" s="2" t="str">
        <f>IF(I39971="","",IF(I39971=INFORME!$C$22,CONCATENATE(H39971,".",I39971,".",G39971),""))</f>
        <v/>
      </c>
    </row>
    <row r="39972" spans="4:5" hidden="1" x14ac:dyDescent="0.25">
      <c r="D39972" s="2" t="str">
        <f>IF(E39972="","",CONCATENATE(H39972,".",COUNTIF($E$1:E39971,E39972)+1))</f>
        <v/>
      </c>
      <c r="E39972" s="2" t="str">
        <f>IF(I39972="","",IF(I39972=INFORME!$C$22,CONCATENATE(H39972,".",I39972,".",G39972),""))</f>
        <v/>
      </c>
    </row>
    <row r="39973" spans="4:5" hidden="1" x14ac:dyDescent="0.25">
      <c r="D39973" s="2" t="str">
        <f>IF(E39973="","",CONCATENATE(H39973,".",COUNTIF($E$1:E39972,E39973)+1))</f>
        <v/>
      </c>
      <c r="E39973" s="2" t="str">
        <f>IF(I39973="","",IF(I39973=INFORME!$C$22,CONCATENATE(H39973,".",I39973,".",G39973),""))</f>
        <v/>
      </c>
    </row>
    <row r="39974" spans="4:5" hidden="1" x14ac:dyDescent="0.25">
      <c r="D39974" s="2" t="str">
        <f>IF(E39974="","",CONCATENATE(H39974,".",COUNTIF($E$1:E39973,E39974)+1))</f>
        <v/>
      </c>
      <c r="E39974" s="2" t="str">
        <f>IF(I39974="","",IF(I39974=INFORME!$C$22,CONCATENATE(H39974,".",I39974,".",G39974),""))</f>
        <v/>
      </c>
    </row>
    <row r="39975" spans="4:5" hidden="1" x14ac:dyDescent="0.25">
      <c r="D39975" s="2" t="str">
        <f>IF(E39975="","",CONCATENATE(H39975,".",COUNTIF($E$1:E39974,E39975)+1))</f>
        <v/>
      </c>
      <c r="E39975" s="2" t="str">
        <f>IF(I39975="","",IF(I39975=INFORME!$C$22,CONCATENATE(H39975,".",I39975,".",G39975),""))</f>
        <v/>
      </c>
    </row>
    <row r="39976" spans="4:5" hidden="1" x14ac:dyDescent="0.25">
      <c r="D39976" s="2" t="str">
        <f>IF(E39976="","",CONCATENATE(H39976,".",COUNTIF($E$1:E39975,E39976)+1))</f>
        <v/>
      </c>
      <c r="E39976" s="2" t="str">
        <f>IF(I39976="","",IF(I39976=INFORME!$C$22,CONCATENATE(H39976,".",I39976,".",G39976),""))</f>
        <v/>
      </c>
    </row>
    <row r="39977" spans="4:5" hidden="1" x14ac:dyDescent="0.25">
      <c r="D39977" s="2" t="str">
        <f>IF(E39977="","",CONCATENATE(H39977,".",COUNTIF($E$1:E39976,E39977)+1))</f>
        <v/>
      </c>
      <c r="E39977" s="2" t="str">
        <f>IF(I39977="","",IF(I39977=INFORME!$C$22,CONCATENATE(H39977,".",I39977,".",G39977),""))</f>
        <v/>
      </c>
    </row>
    <row r="39978" spans="4:5" hidden="1" x14ac:dyDescent="0.25">
      <c r="D39978" s="2" t="str">
        <f>IF(E39978="","",CONCATENATE(H39978,".",COUNTIF($E$1:E39977,E39978)+1))</f>
        <v/>
      </c>
      <c r="E39978" s="2" t="str">
        <f>IF(I39978="","",IF(I39978=INFORME!$C$22,CONCATENATE(H39978,".",I39978,".",G39978),""))</f>
        <v/>
      </c>
    </row>
    <row r="39979" spans="4:5" hidden="1" x14ac:dyDescent="0.25">
      <c r="D39979" s="2" t="str">
        <f>IF(E39979="","",CONCATENATE(H39979,".",COUNTIF($E$1:E39978,E39979)+1))</f>
        <v/>
      </c>
      <c r="E39979" s="2" t="str">
        <f>IF(I39979="","",IF(I39979=INFORME!$C$22,CONCATENATE(H39979,".",I39979,".",G39979),""))</f>
        <v/>
      </c>
    </row>
    <row r="39980" spans="4:5" hidden="1" x14ac:dyDescent="0.25">
      <c r="D39980" s="2" t="str">
        <f>IF(E39980="","",CONCATENATE(H39980,".",COUNTIF($E$1:E39979,E39980)+1))</f>
        <v/>
      </c>
      <c r="E39980" s="2" t="str">
        <f>IF(I39980="","",IF(I39980=INFORME!$C$22,CONCATENATE(H39980,".",I39980,".",G39980),""))</f>
        <v/>
      </c>
    </row>
    <row r="39981" spans="4:5" hidden="1" x14ac:dyDescent="0.25">
      <c r="D39981" s="2" t="str">
        <f>IF(E39981="","",CONCATENATE(H39981,".",COUNTIF($E$1:E39980,E39981)+1))</f>
        <v/>
      </c>
      <c r="E39981" s="2" t="str">
        <f>IF(I39981="","",IF(I39981=INFORME!$C$22,CONCATENATE(H39981,".",I39981,".",G39981),""))</f>
        <v/>
      </c>
    </row>
    <row r="39982" spans="4:5" hidden="1" x14ac:dyDescent="0.25">
      <c r="D39982" s="2" t="str">
        <f>IF(E39982="","",CONCATENATE(H39982,".",COUNTIF($E$1:E39981,E39982)+1))</f>
        <v/>
      </c>
      <c r="E39982" s="2" t="str">
        <f>IF(I39982="","",IF(I39982=INFORME!$C$22,CONCATENATE(H39982,".",I39982,".",G39982),""))</f>
        <v/>
      </c>
    </row>
    <row r="39983" spans="4:5" hidden="1" x14ac:dyDescent="0.25">
      <c r="D39983" s="2" t="str">
        <f>IF(E39983="","",CONCATENATE(H39983,".",COUNTIF($E$1:E39982,E39983)+1))</f>
        <v/>
      </c>
      <c r="E39983" s="2" t="str">
        <f>IF(I39983="","",IF(I39983=INFORME!$C$22,CONCATENATE(H39983,".",I39983,".",G39983),""))</f>
        <v/>
      </c>
    </row>
    <row r="39984" spans="4:5" hidden="1" x14ac:dyDescent="0.25">
      <c r="D39984" s="2" t="str">
        <f>IF(E39984="","",CONCATENATE(H39984,".",COUNTIF($E$1:E39983,E39984)+1))</f>
        <v/>
      </c>
      <c r="E39984" s="2" t="str">
        <f>IF(I39984="","",IF(I39984=INFORME!$C$22,CONCATENATE(H39984,".",I39984,".",G39984),""))</f>
        <v/>
      </c>
    </row>
    <row r="39985" spans="4:5" hidden="1" x14ac:dyDescent="0.25">
      <c r="D39985" s="2" t="str">
        <f>IF(E39985="","",CONCATENATE(H39985,".",COUNTIF($E$1:E39984,E39985)+1))</f>
        <v/>
      </c>
      <c r="E39985" s="2" t="str">
        <f>IF(I39985="","",IF(I39985=INFORME!$C$22,CONCATENATE(H39985,".",I39985,".",G39985),""))</f>
        <v/>
      </c>
    </row>
    <row r="39986" spans="4:5" hidden="1" x14ac:dyDescent="0.25">
      <c r="D39986" s="2" t="str">
        <f>IF(E39986="","",CONCATENATE(H39986,".",COUNTIF($E$1:E39985,E39986)+1))</f>
        <v/>
      </c>
      <c r="E39986" s="2" t="str">
        <f>IF(I39986="","",IF(I39986=INFORME!$C$22,CONCATENATE(H39986,".",I39986,".",G39986),""))</f>
        <v/>
      </c>
    </row>
    <row r="39987" spans="4:5" hidden="1" x14ac:dyDescent="0.25">
      <c r="D39987" s="2" t="str">
        <f>IF(E39987="","",CONCATENATE(H39987,".",COUNTIF($E$1:E39986,E39987)+1))</f>
        <v/>
      </c>
      <c r="E39987" s="2" t="str">
        <f>IF(I39987="","",IF(I39987=INFORME!$C$22,CONCATENATE(H39987,".",I39987,".",G39987),""))</f>
        <v/>
      </c>
    </row>
    <row r="39988" spans="4:5" hidden="1" x14ac:dyDescent="0.25">
      <c r="D39988" s="2" t="str">
        <f>IF(E39988="","",CONCATENATE(H39988,".",COUNTIF($E$1:E39987,E39988)+1))</f>
        <v/>
      </c>
      <c r="E39988" s="2" t="str">
        <f>IF(I39988="","",IF(I39988=INFORME!$C$22,CONCATENATE(H39988,".",I39988,".",G39988),""))</f>
        <v/>
      </c>
    </row>
    <row r="39989" spans="4:5" hidden="1" x14ac:dyDescent="0.25">
      <c r="D39989" s="2" t="str">
        <f>IF(E39989="","",CONCATENATE(H39989,".",COUNTIF($E$1:E39988,E39989)+1))</f>
        <v/>
      </c>
      <c r="E39989" s="2" t="str">
        <f>IF(I39989="","",IF(I39989=INFORME!$C$22,CONCATENATE(H39989,".",I39989,".",G39989),""))</f>
        <v/>
      </c>
    </row>
    <row r="39990" spans="4:5" hidden="1" x14ac:dyDescent="0.25">
      <c r="D39990" s="2" t="str">
        <f>IF(E39990="","",CONCATENATE(H39990,".",COUNTIF($E$1:E39989,E39990)+1))</f>
        <v/>
      </c>
      <c r="E39990" s="2" t="str">
        <f>IF(I39990="","",IF(I39990=INFORME!$C$22,CONCATENATE(H39990,".",I39990,".",G39990),""))</f>
        <v/>
      </c>
    </row>
    <row r="39991" spans="4:5" hidden="1" x14ac:dyDescent="0.25">
      <c r="D39991" s="2" t="str">
        <f>IF(E39991="","",CONCATENATE(H39991,".",COUNTIF($E$1:E39990,E39991)+1))</f>
        <v/>
      </c>
      <c r="E39991" s="2" t="str">
        <f>IF(I39991="","",IF(I39991=INFORME!$C$22,CONCATENATE(H39991,".",I39991,".",G39991),""))</f>
        <v/>
      </c>
    </row>
    <row r="39992" spans="4:5" hidden="1" x14ac:dyDescent="0.25">
      <c r="D39992" s="2" t="str">
        <f>IF(E39992="","",CONCATENATE(H39992,".",COUNTIF($E$1:E39991,E39992)+1))</f>
        <v/>
      </c>
      <c r="E39992" s="2" t="str">
        <f>IF(I39992="","",IF(I39992=INFORME!$C$22,CONCATENATE(H39992,".",I39992,".",G39992),""))</f>
        <v/>
      </c>
    </row>
    <row r="39993" spans="4:5" hidden="1" x14ac:dyDescent="0.25">
      <c r="D39993" s="2" t="str">
        <f>IF(E39993="","",CONCATENATE(H39993,".",COUNTIF($E$1:E39992,E39993)+1))</f>
        <v/>
      </c>
      <c r="E39993" s="2" t="str">
        <f>IF(I39993="","",IF(I39993=INFORME!$C$22,CONCATENATE(H39993,".",I39993,".",G39993),""))</f>
        <v/>
      </c>
    </row>
    <row r="39994" spans="4:5" hidden="1" x14ac:dyDescent="0.25">
      <c r="D39994" s="2" t="str">
        <f>IF(E39994="","",CONCATENATE(H39994,".",COUNTIF($E$1:E39993,E39994)+1))</f>
        <v/>
      </c>
      <c r="E39994" s="2" t="str">
        <f>IF(I39994="","",IF(I39994=INFORME!$C$22,CONCATENATE(H39994,".",I39994,".",G39994),""))</f>
        <v/>
      </c>
    </row>
    <row r="39995" spans="4:5" hidden="1" x14ac:dyDescent="0.25">
      <c r="D39995" s="2" t="str">
        <f>IF(E39995="","",CONCATENATE(H39995,".",COUNTIF($E$1:E39994,E39995)+1))</f>
        <v/>
      </c>
      <c r="E39995" s="2" t="str">
        <f>IF(I39995="","",IF(I39995=INFORME!$C$22,CONCATENATE(H39995,".",I39995,".",G39995),""))</f>
        <v/>
      </c>
    </row>
    <row r="39996" spans="4:5" hidden="1" x14ac:dyDescent="0.25">
      <c r="D39996" s="2" t="str">
        <f>IF(E39996="","",CONCATENATE(H39996,".",COUNTIF($E$1:E39995,E39996)+1))</f>
        <v/>
      </c>
      <c r="E39996" s="2" t="str">
        <f>IF(I39996="","",IF(I39996=INFORME!$C$22,CONCATENATE(H39996,".",I39996,".",G39996),""))</f>
        <v/>
      </c>
    </row>
    <row r="39997" spans="4:5" hidden="1" x14ac:dyDescent="0.25">
      <c r="D39997" s="2" t="str">
        <f>IF(E39997="","",CONCATENATE(H39997,".",COUNTIF($E$1:E39996,E39997)+1))</f>
        <v/>
      </c>
      <c r="E39997" s="2" t="str">
        <f>IF(I39997="","",IF(I39997=INFORME!$C$22,CONCATENATE(H39997,".",I39997,".",G39997),""))</f>
        <v/>
      </c>
    </row>
    <row r="39998" spans="4:5" hidden="1" x14ac:dyDescent="0.25">
      <c r="D39998" s="2" t="str">
        <f>IF(E39998="","",CONCATENATE(H39998,".",COUNTIF($E$1:E39997,E39998)+1))</f>
        <v/>
      </c>
      <c r="E39998" s="2" t="str">
        <f>IF(I39998="","",IF(I39998=INFORME!$C$22,CONCATENATE(H39998,".",I39998,".",G39998),""))</f>
        <v/>
      </c>
    </row>
    <row r="39999" spans="4:5" hidden="1" x14ac:dyDescent="0.25">
      <c r="D39999" s="2" t="str">
        <f>IF(E39999="","",CONCATENATE(H39999,".",COUNTIF($E$1:E39998,E39999)+1))</f>
        <v/>
      </c>
      <c r="E39999" s="2" t="str">
        <f>IF(I39999="","",IF(I39999=INFORME!$C$22,CONCATENATE(H39999,".",I39999,".",G39999),""))</f>
        <v/>
      </c>
    </row>
    <row r="40000" spans="4:5" hidden="1" x14ac:dyDescent="0.25">
      <c r="D40000" s="2" t="str">
        <f>IF(E40000="","",CONCATENATE(H40000,".",COUNTIF($E$1:E39999,E40000)+1))</f>
        <v/>
      </c>
      <c r="E40000" s="2" t="str">
        <f>IF(I40000="","",IF(I40000=INFORME!$C$22,CONCATENATE(H40000,".",I40000,".",G40000),""))</f>
        <v/>
      </c>
    </row>
  </sheetData>
  <sheetProtection password="C8A4" sheet="1" objects="1" scenarios="1"/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AB914"/>
  <sheetViews>
    <sheetView workbookViewId="0">
      <selection activeCell="A2" sqref="A2:XFD1048576"/>
    </sheetView>
  </sheetViews>
  <sheetFormatPr baseColWidth="10" defaultColWidth="0" defaultRowHeight="15" zeroHeight="1" x14ac:dyDescent="0.25"/>
  <cols>
    <col min="1" max="1" width="11.42578125" customWidth="1"/>
    <col min="2" max="3" width="11.42578125" hidden="1"/>
    <col min="29" max="16384" width="11.42578125" hidden="1"/>
  </cols>
  <sheetData>
    <row r="1" spans="4:28" s="2" customFormat="1" x14ac:dyDescent="0.25"/>
    <row r="2" spans="4:28" hidden="1" x14ac:dyDescent="0.25">
      <c r="D2" t="s">
        <v>124</v>
      </c>
      <c r="E2" t="s">
        <v>125</v>
      </c>
      <c r="F2" t="s">
        <v>126</v>
      </c>
      <c r="G2" t="s">
        <v>1216</v>
      </c>
      <c r="H2" t="s">
        <v>127</v>
      </c>
      <c r="I2" t="s">
        <v>128</v>
      </c>
      <c r="J2" t="s">
        <v>129</v>
      </c>
      <c r="K2" t="s">
        <v>130</v>
      </c>
      <c r="L2" t="s">
        <v>1217</v>
      </c>
      <c r="M2" t="s">
        <v>131</v>
      </c>
      <c r="N2">
        <v>1</v>
      </c>
      <c r="O2">
        <v>2</v>
      </c>
      <c r="P2">
        <v>3</v>
      </c>
      <c r="Q2">
        <v>4</v>
      </c>
      <c r="R2">
        <v>5</v>
      </c>
      <c r="S2">
        <v>6</v>
      </c>
      <c r="T2">
        <v>7</v>
      </c>
      <c r="U2">
        <v>8</v>
      </c>
      <c r="V2">
        <v>9</v>
      </c>
      <c r="W2">
        <v>10</v>
      </c>
      <c r="X2">
        <v>11</v>
      </c>
      <c r="Y2">
        <v>12</v>
      </c>
      <c r="Z2">
        <v>13</v>
      </c>
      <c r="AA2">
        <v>14</v>
      </c>
      <c r="AB2">
        <v>15</v>
      </c>
    </row>
    <row r="3" spans="4:28" hidden="1" x14ac:dyDescent="0.25">
      <c r="D3" t="s">
        <v>109</v>
      </c>
      <c r="E3" t="s">
        <v>132</v>
      </c>
      <c r="F3">
        <v>1</v>
      </c>
      <c r="G3" t="s">
        <v>1218</v>
      </c>
      <c r="H3" t="s">
        <v>133</v>
      </c>
      <c r="I3" t="s">
        <v>134</v>
      </c>
      <c r="J3" t="s">
        <v>135</v>
      </c>
      <c r="K3" t="s">
        <v>122</v>
      </c>
      <c r="L3" t="s">
        <v>1219</v>
      </c>
      <c r="M3" t="s">
        <v>123</v>
      </c>
    </row>
    <row r="4" spans="4:28" hidden="1" x14ac:dyDescent="0.25">
      <c r="D4" t="s">
        <v>109</v>
      </c>
      <c r="E4" t="s">
        <v>132</v>
      </c>
      <c r="F4">
        <v>2</v>
      </c>
      <c r="G4" t="s">
        <v>1220</v>
      </c>
      <c r="H4" t="s">
        <v>136</v>
      </c>
      <c r="I4" t="s">
        <v>137</v>
      </c>
      <c r="J4" t="s">
        <v>138</v>
      </c>
      <c r="K4" t="s">
        <v>122</v>
      </c>
      <c r="L4" t="s">
        <v>1221</v>
      </c>
      <c r="M4" t="s">
        <v>123</v>
      </c>
    </row>
    <row r="5" spans="4:28" hidden="1" x14ac:dyDescent="0.25">
      <c r="D5" t="s">
        <v>109</v>
      </c>
      <c r="E5" t="s">
        <v>132</v>
      </c>
      <c r="F5">
        <v>3</v>
      </c>
      <c r="G5" t="s">
        <v>1222</v>
      </c>
      <c r="H5" t="s">
        <v>139</v>
      </c>
      <c r="I5" t="s">
        <v>140</v>
      </c>
      <c r="J5" t="s">
        <v>141</v>
      </c>
      <c r="K5" t="s">
        <v>122</v>
      </c>
      <c r="L5" t="s">
        <v>1221</v>
      </c>
      <c r="M5" t="s">
        <v>123</v>
      </c>
    </row>
    <row r="6" spans="4:28" hidden="1" x14ac:dyDescent="0.25">
      <c r="D6" t="s">
        <v>109</v>
      </c>
      <c r="E6" t="s">
        <v>132</v>
      </c>
      <c r="F6">
        <v>4</v>
      </c>
      <c r="G6" t="s">
        <v>1223</v>
      </c>
      <c r="H6" t="s">
        <v>142</v>
      </c>
      <c r="I6" t="s">
        <v>143</v>
      </c>
      <c r="J6" t="s">
        <v>144</v>
      </c>
      <c r="K6" t="s">
        <v>122</v>
      </c>
      <c r="L6" t="s">
        <v>1221</v>
      </c>
      <c r="M6" t="s">
        <v>123</v>
      </c>
    </row>
    <row r="7" spans="4:28" hidden="1" x14ac:dyDescent="0.25">
      <c r="D7" t="s">
        <v>109</v>
      </c>
      <c r="E7" t="s">
        <v>132</v>
      </c>
      <c r="F7">
        <v>5</v>
      </c>
      <c r="G7" t="s">
        <v>1224</v>
      </c>
      <c r="H7" t="s">
        <v>145</v>
      </c>
      <c r="I7" t="s">
        <v>146</v>
      </c>
      <c r="J7" t="s">
        <v>147</v>
      </c>
      <c r="K7" t="s">
        <v>148</v>
      </c>
      <c r="L7" t="s">
        <v>1225</v>
      </c>
      <c r="M7" t="s">
        <v>123</v>
      </c>
    </row>
    <row r="8" spans="4:28" hidden="1" x14ac:dyDescent="0.25">
      <c r="D8" t="s">
        <v>109</v>
      </c>
      <c r="E8" t="s">
        <v>132</v>
      </c>
      <c r="F8">
        <v>6</v>
      </c>
      <c r="G8" t="s">
        <v>1226</v>
      </c>
      <c r="H8" t="s">
        <v>149</v>
      </c>
      <c r="I8" t="s">
        <v>150</v>
      </c>
      <c r="J8" t="s">
        <v>151</v>
      </c>
      <c r="K8" t="s">
        <v>148</v>
      </c>
      <c r="L8" t="s">
        <v>1221</v>
      </c>
      <c r="M8" t="s">
        <v>123</v>
      </c>
    </row>
    <row r="9" spans="4:28" hidden="1" x14ac:dyDescent="0.25">
      <c r="D9" t="s">
        <v>109</v>
      </c>
      <c r="E9" t="s">
        <v>132</v>
      </c>
      <c r="F9">
        <v>7</v>
      </c>
      <c r="G9" t="s">
        <v>1227</v>
      </c>
      <c r="H9" t="s">
        <v>152</v>
      </c>
      <c r="I9" t="s">
        <v>153</v>
      </c>
      <c r="J9" t="s">
        <v>154</v>
      </c>
      <c r="K9" t="s">
        <v>122</v>
      </c>
      <c r="L9" t="s">
        <v>1221</v>
      </c>
      <c r="M9" t="s">
        <v>123</v>
      </c>
    </row>
    <row r="10" spans="4:28" hidden="1" x14ac:dyDescent="0.25">
      <c r="D10" t="s">
        <v>109</v>
      </c>
      <c r="E10" t="s">
        <v>132</v>
      </c>
      <c r="F10">
        <v>8</v>
      </c>
      <c r="G10" t="s">
        <v>1228</v>
      </c>
      <c r="H10" t="s">
        <v>155</v>
      </c>
      <c r="I10" t="s">
        <v>156</v>
      </c>
      <c r="J10" t="s">
        <v>157</v>
      </c>
      <c r="K10" t="s">
        <v>122</v>
      </c>
      <c r="L10" t="s">
        <v>1221</v>
      </c>
      <c r="M10" t="s">
        <v>123</v>
      </c>
    </row>
    <row r="11" spans="4:28" hidden="1" x14ac:dyDescent="0.25">
      <c r="D11" t="s">
        <v>109</v>
      </c>
      <c r="E11" t="s">
        <v>132</v>
      </c>
      <c r="F11">
        <v>9</v>
      </c>
      <c r="G11" t="s">
        <v>1229</v>
      </c>
      <c r="H11" t="s">
        <v>158</v>
      </c>
      <c r="I11" t="s">
        <v>159</v>
      </c>
      <c r="J11" t="s">
        <v>160</v>
      </c>
      <c r="K11" t="s">
        <v>148</v>
      </c>
      <c r="L11" t="s">
        <v>1221</v>
      </c>
      <c r="M11" t="s">
        <v>123</v>
      </c>
    </row>
    <row r="12" spans="4:28" hidden="1" x14ac:dyDescent="0.25">
      <c r="D12" t="s">
        <v>109</v>
      </c>
      <c r="E12" t="s">
        <v>132</v>
      </c>
      <c r="F12">
        <v>10</v>
      </c>
      <c r="G12" t="s">
        <v>1230</v>
      </c>
      <c r="H12" t="s">
        <v>158</v>
      </c>
      <c r="I12" t="s">
        <v>161</v>
      </c>
      <c r="J12" t="s">
        <v>162</v>
      </c>
      <c r="K12" t="s">
        <v>148</v>
      </c>
      <c r="L12" t="s">
        <v>1221</v>
      </c>
      <c r="M12" t="s">
        <v>123</v>
      </c>
    </row>
    <row r="13" spans="4:28" hidden="1" x14ac:dyDescent="0.25">
      <c r="D13" t="s">
        <v>109</v>
      </c>
      <c r="E13" t="s">
        <v>132</v>
      </c>
      <c r="F13">
        <v>11</v>
      </c>
      <c r="G13" t="s">
        <v>1231</v>
      </c>
      <c r="H13" t="s">
        <v>158</v>
      </c>
      <c r="I13" t="s">
        <v>158</v>
      </c>
      <c r="J13" t="s">
        <v>151</v>
      </c>
      <c r="K13" t="s">
        <v>148</v>
      </c>
      <c r="L13" t="s">
        <v>1232</v>
      </c>
      <c r="M13" t="s">
        <v>123</v>
      </c>
    </row>
    <row r="14" spans="4:28" hidden="1" x14ac:dyDescent="0.25">
      <c r="D14" t="s">
        <v>109</v>
      </c>
      <c r="E14" t="s">
        <v>132</v>
      </c>
      <c r="F14">
        <v>12</v>
      </c>
      <c r="G14" t="s">
        <v>1233</v>
      </c>
      <c r="H14" t="s">
        <v>163</v>
      </c>
      <c r="I14" t="s">
        <v>164</v>
      </c>
      <c r="J14" t="s">
        <v>165</v>
      </c>
      <c r="K14" t="s">
        <v>148</v>
      </c>
      <c r="L14" t="s">
        <v>1221</v>
      </c>
      <c r="M14" t="s">
        <v>123</v>
      </c>
    </row>
    <row r="15" spans="4:28" hidden="1" x14ac:dyDescent="0.25">
      <c r="D15" t="s">
        <v>109</v>
      </c>
      <c r="E15" t="s">
        <v>132</v>
      </c>
      <c r="F15">
        <v>13</v>
      </c>
      <c r="G15" t="s">
        <v>1234</v>
      </c>
      <c r="H15" t="s">
        <v>140</v>
      </c>
      <c r="I15" t="s">
        <v>166</v>
      </c>
      <c r="J15" t="s">
        <v>167</v>
      </c>
      <c r="K15" t="s">
        <v>122</v>
      </c>
      <c r="L15" t="s">
        <v>1221</v>
      </c>
      <c r="M15" t="s">
        <v>123</v>
      </c>
    </row>
    <row r="16" spans="4:28" hidden="1" x14ac:dyDescent="0.25">
      <c r="D16" t="s">
        <v>109</v>
      </c>
      <c r="E16" t="s">
        <v>132</v>
      </c>
      <c r="F16">
        <v>14</v>
      </c>
      <c r="G16" t="s">
        <v>1235</v>
      </c>
      <c r="H16" t="s">
        <v>168</v>
      </c>
      <c r="I16" t="s">
        <v>169</v>
      </c>
      <c r="J16" t="s">
        <v>170</v>
      </c>
      <c r="K16" t="s">
        <v>122</v>
      </c>
      <c r="L16" t="s">
        <v>1221</v>
      </c>
      <c r="M16" t="s">
        <v>123</v>
      </c>
    </row>
    <row r="17" spans="4:13" hidden="1" x14ac:dyDescent="0.25">
      <c r="D17" t="s">
        <v>109</v>
      </c>
      <c r="E17" t="s">
        <v>132</v>
      </c>
      <c r="F17">
        <v>15</v>
      </c>
      <c r="G17" t="s">
        <v>1236</v>
      </c>
      <c r="H17" t="s">
        <v>171</v>
      </c>
      <c r="I17" t="s">
        <v>172</v>
      </c>
      <c r="J17" t="s">
        <v>173</v>
      </c>
      <c r="K17" t="s">
        <v>148</v>
      </c>
      <c r="L17" t="s">
        <v>1221</v>
      </c>
      <c r="M17" t="s">
        <v>123</v>
      </c>
    </row>
    <row r="18" spans="4:13" hidden="1" x14ac:dyDescent="0.25">
      <c r="D18" t="s">
        <v>109</v>
      </c>
      <c r="E18" t="s">
        <v>132</v>
      </c>
      <c r="F18">
        <v>16</v>
      </c>
      <c r="G18" t="s">
        <v>1237</v>
      </c>
      <c r="H18" t="s">
        <v>174</v>
      </c>
      <c r="I18" t="s">
        <v>175</v>
      </c>
      <c r="J18" t="s">
        <v>176</v>
      </c>
      <c r="K18" t="s">
        <v>148</v>
      </c>
      <c r="L18" t="s">
        <v>1232</v>
      </c>
      <c r="M18" t="s">
        <v>123</v>
      </c>
    </row>
    <row r="19" spans="4:13" hidden="1" x14ac:dyDescent="0.25">
      <c r="D19" t="s">
        <v>109</v>
      </c>
      <c r="E19" t="s">
        <v>132</v>
      </c>
      <c r="F19">
        <v>17</v>
      </c>
      <c r="G19" t="s">
        <v>1238</v>
      </c>
      <c r="H19" t="s">
        <v>177</v>
      </c>
      <c r="I19" t="s">
        <v>178</v>
      </c>
      <c r="J19" t="s">
        <v>179</v>
      </c>
      <c r="K19" t="s">
        <v>122</v>
      </c>
      <c r="L19" t="s">
        <v>1221</v>
      </c>
      <c r="M19" t="s">
        <v>123</v>
      </c>
    </row>
    <row r="20" spans="4:13" hidden="1" x14ac:dyDescent="0.25">
      <c r="D20" t="s">
        <v>109</v>
      </c>
      <c r="E20" t="s">
        <v>132</v>
      </c>
      <c r="F20">
        <v>18</v>
      </c>
      <c r="G20" t="s">
        <v>1239</v>
      </c>
      <c r="H20" t="s">
        <v>180</v>
      </c>
      <c r="I20" t="s">
        <v>181</v>
      </c>
      <c r="J20" t="s">
        <v>182</v>
      </c>
      <c r="K20" t="s">
        <v>148</v>
      </c>
      <c r="L20" t="s">
        <v>1221</v>
      </c>
      <c r="M20" t="s">
        <v>123</v>
      </c>
    </row>
    <row r="21" spans="4:13" hidden="1" x14ac:dyDescent="0.25">
      <c r="D21" t="s">
        <v>109</v>
      </c>
      <c r="E21" t="s">
        <v>132</v>
      </c>
      <c r="F21">
        <v>19</v>
      </c>
      <c r="G21" t="s">
        <v>1240</v>
      </c>
      <c r="H21" t="s">
        <v>183</v>
      </c>
      <c r="I21" t="s">
        <v>184</v>
      </c>
      <c r="J21" t="s">
        <v>147</v>
      </c>
      <c r="K21" t="s">
        <v>148</v>
      </c>
      <c r="L21" t="s">
        <v>1241</v>
      </c>
      <c r="M21" t="s">
        <v>123</v>
      </c>
    </row>
    <row r="22" spans="4:13" hidden="1" x14ac:dyDescent="0.25">
      <c r="D22" t="s">
        <v>109</v>
      </c>
      <c r="E22" t="s">
        <v>132</v>
      </c>
      <c r="F22">
        <v>20</v>
      </c>
      <c r="G22" t="s">
        <v>1242</v>
      </c>
      <c r="H22" t="s">
        <v>185</v>
      </c>
      <c r="I22" t="s">
        <v>186</v>
      </c>
      <c r="J22" t="s">
        <v>187</v>
      </c>
      <c r="K22" t="s">
        <v>148</v>
      </c>
      <c r="L22" t="s">
        <v>1243</v>
      </c>
      <c r="M22" t="s">
        <v>123</v>
      </c>
    </row>
    <row r="23" spans="4:13" hidden="1" x14ac:dyDescent="0.25">
      <c r="D23" t="s">
        <v>109</v>
      </c>
      <c r="E23" t="s">
        <v>132</v>
      </c>
      <c r="F23">
        <v>21</v>
      </c>
      <c r="G23" t="s">
        <v>1244</v>
      </c>
      <c r="H23" t="s">
        <v>188</v>
      </c>
      <c r="I23" t="s">
        <v>189</v>
      </c>
      <c r="J23" t="s">
        <v>190</v>
      </c>
      <c r="K23" t="s">
        <v>148</v>
      </c>
      <c r="L23" t="s">
        <v>1221</v>
      </c>
      <c r="M23" t="s">
        <v>123</v>
      </c>
    </row>
    <row r="24" spans="4:13" hidden="1" x14ac:dyDescent="0.25">
      <c r="D24" t="s">
        <v>109</v>
      </c>
      <c r="E24" t="s">
        <v>132</v>
      </c>
      <c r="F24">
        <v>22</v>
      </c>
      <c r="G24" t="s">
        <v>1245</v>
      </c>
      <c r="H24" t="s">
        <v>191</v>
      </c>
      <c r="I24" t="s">
        <v>192</v>
      </c>
      <c r="J24" t="s">
        <v>193</v>
      </c>
      <c r="K24" t="s">
        <v>122</v>
      </c>
      <c r="L24" t="s">
        <v>1225</v>
      </c>
      <c r="M24" t="s">
        <v>123</v>
      </c>
    </row>
    <row r="25" spans="4:13" hidden="1" x14ac:dyDescent="0.25">
      <c r="D25" t="s">
        <v>109</v>
      </c>
      <c r="E25" t="s">
        <v>132</v>
      </c>
      <c r="F25">
        <v>23</v>
      </c>
      <c r="G25" t="s">
        <v>1246</v>
      </c>
      <c r="H25" t="s">
        <v>194</v>
      </c>
      <c r="I25" t="s">
        <v>161</v>
      </c>
      <c r="J25" t="s">
        <v>195</v>
      </c>
      <c r="K25" t="s">
        <v>122</v>
      </c>
      <c r="L25" t="s">
        <v>1221</v>
      </c>
      <c r="M25" t="s">
        <v>123</v>
      </c>
    </row>
    <row r="26" spans="4:13" hidden="1" x14ac:dyDescent="0.25">
      <c r="D26" t="s">
        <v>109</v>
      </c>
      <c r="E26" t="s">
        <v>132</v>
      </c>
      <c r="F26">
        <v>24</v>
      </c>
      <c r="G26" t="s">
        <v>1247</v>
      </c>
      <c r="H26" t="s">
        <v>296</v>
      </c>
      <c r="I26" t="s">
        <v>189</v>
      </c>
      <c r="J26" t="s">
        <v>788</v>
      </c>
      <c r="K26" t="s">
        <v>122</v>
      </c>
      <c r="L26" t="s">
        <v>1221</v>
      </c>
      <c r="M26" t="s">
        <v>123</v>
      </c>
    </row>
    <row r="27" spans="4:13" hidden="1" x14ac:dyDescent="0.25">
      <c r="D27" t="s">
        <v>109</v>
      </c>
      <c r="E27" t="s">
        <v>132</v>
      </c>
      <c r="F27">
        <v>25</v>
      </c>
      <c r="G27" t="s">
        <v>1248</v>
      </c>
      <c r="H27" t="s">
        <v>196</v>
      </c>
      <c r="I27" t="s">
        <v>197</v>
      </c>
      <c r="J27" t="s">
        <v>198</v>
      </c>
      <c r="K27" t="s">
        <v>148</v>
      </c>
      <c r="L27" t="s">
        <v>1221</v>
      </c>
      <c r="M27" t="s">
        <v>123</v>
      </c>
    </row>
    <row r="28" spans="4:13" hidden="1" x14ac:dyDescent="0.25">
      <c r="D28" t="s">
        <v>109</v>
      </c>
      <c r="E28" t="s">
        <v>132</v>
      </c>
      <c r="F28">
        <v>26</v>
      </c>
      <c r="G28" t="s">
        <v>1249</v>
      </c>
      <c r="H28" t="s">
        <v>199</v>
      </c>
      <c r="I28" t="s">
        <v>200</v>
      </c>
      <c r="J28" t="s">
        <v>170</v>
      </c>
      <c r="K28" t="s">
        <v>122</v>
      </c>
      <c r="L28" t="s">
        <v>1232</v>
      </c>
      <c r="M28" t="s">
        <v>123</v>
      </c>
    </row>
    <row r="29" spans="4:13" hidden="1" x14ac:dyDescent="0.25">
      <c r="D29" t="s">
        <v>109</v>
      </c>
      <c r="E29" t="s">
        <v>132</v>
      </c>
      <c r="F29">
        <v>27</v>
      </c>
      <c r="G29" t="s">
        <v>1250</v>
      </c>
      <c r="H29" t="s">
        <v>201</v>
      </c>
      <c r="I29" t="s">
        <v>202</v>
      </c>
      <c r="J29" t="s">
        <v>162</v>
      </c>
      <c r="K29" t="s">
        <v>148</v>
      </c>
      <c r="L29" t="s">
        <v>1221</v>
      </c>
      <c r="M29" t="s">
        <v>123</v>
      </c>
    </row>
    <row r="30" spans="4:13" hidden="1" x14ac:dyDescent="0.25">
      <c r="D30" t="s">
        <v>109</v>
      </c>
      <c r="E30" t="s">
        <v>132</v>
      </c>
      <c r="F30">
        <v>28</v>
      </c>
      <c r="G30" t="s">
        <v>1251</v>
      </c>
      <c r="H30" t="s">
        <v>203</v>
      </c>
      <c r="I30" t="s">
        <v>204</v>
      </c>
      <c r="J30" t="s">
        <v>205</v>
      </c>
      <c r="K30" t="s">
        <v>122</v>
      </c>
      <c r="L30" t="s">
        <v>1221</v>
      </c>
      <c r="M30" t="s">
        <v>123</v>
      </c>
    </row>
    <row r="31" spans="4:13" hidden="1" x14ac:dyDescent="0.25">
      <c r="D31" t="s">
        <v>109</v>
      </c>
      <c r="E31" t="s">
        <v>132</v>
      </c>
      <c r="F31">
        <v>29</v>
      </c>
      <c r="G31" t="s">
        <v>1252</v>
      </c>
      <c r="H31" t="s">
        <v>206</v>
      </c>
      <c r="I31" t="s">
        <v>207</v>
      </c>
      <c r="J31" t="s">
        <v>205</v>
      </c>
      <c r="K31" t="s">
        <v>122</v>
      </c>
      <c r="L31" t="s">
        <v>1232</v>
      </c>
      <c r="M31" t="s">
        <v>123</v>
      </c>
    </row>
    <row r="32" spans="4:13" hidden="1" x14ac:dyDescent="0.25">
      <c r="D32" t="s">
        <v>109</v>
      </c>
      <c r="E32" t="s">
        <v>132</v>
      </c>
      <c r="F32">
        <v>30</v>
      </c>
      <c r="G32" t="s">
        <v>1253</v>
      </c>
      <c r="H32" t="s">
        <v>208</v>
      </c>
      <c r="I32" t="s">
        <v>150</v>
      </c>
      <c r="J32" t="s">
        <v>209</v>
      </c>
      <c r="K32" t="s">
        <v>148</v>
      </c>
      <c r="L32" t="s">
        <v>1221</v>
      </c>
      <c r="M32" t="s">
        <v>123</v>
      </c>
    </row>
    <row r="33" spans="4:13" hidden="1" x14ac:dyDescent="0.25">
      <c r="D33" t="s">
        <v>109</v>
      </c>
      <c r="E33" t="s">
        <v>132</v>
      </c>
      <c r="F33">
        <v>31</v>
      </c>
      <c r="G33" t="s">
        <v>1254</v>
      </c>
      <c r="H33" t="s">
        <v>210</v>
      </c>
      <c r="I33" t="s">
        <v>211</v>
      </c>
      <c r="J33" t="s">
        <v>212</v>
      </c>
      <c r="L33" t="s">
        <v>1232</v>
      </c>
      <c r="M33" t="s">
        <v>123</v>
      </c>
    </row>
    <row r="34" spans="4:13" hidden="1" x14ac:dyDescent="0.25">
      <c r="D34" t="s">
        <v>26</v>
      </c>
      <c r="E34" t="s">
        <v>213</v>
      </c>
      <c r="F34">
        <v>1</v>
      </c>
      <c r="G34" t="s">
        <v>1255</v>
      </c>
      <c r="H34" t="s">
        <v>214</v>
      </c>
      <c r="I34" t="s">
        <v>215</v>
      </c>
      <c r="J34" t="s">
        <v>147</v>
      </c>
      <c r="K34" t="s">
        <v>148</v>
      </c>
      <c r="L34" t="s">
        <v>1221</v>
      </c>
      <c r="M34" t="s">
        <v>216</v>
      </c>
    </row>
    <row r="35" spans="4:13" hidden="1" x14ac:dyDescent="0.25">
      <c r="D35" t="s">
        <v>26</v>
      </c>
      <c r="E35" t="s">
        <v>213</v>
      </c>
      <c r="F35">
        <v>2</v>
      </c>
      <c r="G35" t="s">
        <v>1256</v>
      </c>
      <c r="H35" t="s">
        <v>217</v>
      </c>
      <c r="I35" t="s">
        <v>218</v>
      </c>
      <c r="J35" t="s">
        <v>219</v>
      </c>
      <c r="K35" t="s">
        <v>148</v>
      </c>
      <c r="L35" t="s">
        <v>1221</v>
      </c>
      <c r="M35" t="s">
        <v>216</v>
      </c>
    </row>
    <row r="36" spans="4:13" hidden="1" x14ac:dyDescent="0.25">
      <c r="D36" t="s">
        <v>26</v>
      </c>
      <c r="E36" t="s">
        <v>213</v>
      </c>
      <c r="F36">
        <v>3</v>
      </c>
      <c r="G36" t="s">
        <v>1257</v>
      </c>
      <c r="H36" t="s">
        <v>220</v>
      </c>
      <c r="I36" t="s">
        <v>221</v>
      </c>
      <c r="J36" t="s">
        <v>222</v>
      </c>
      <c r="K36" t="s">
        <v>122</v>
      </c>
      <c r="L36" t="s">
        <v>1221</v>
      </c>
      <c r="M36" t="s">
        <v>123</v>
      </c>
    </row>
    <row r="37" spans="4:13" hidden="1" x14ac:dyDescent="0.25">
      <c r="D37" t="s">
        <v>26</v>
      </c>
      <c r="E37" t="s">
        <v>213</v>
      </c>
      <c r="F37">
        <v>4</v>
      </c>
      <c r="G37" t="s">
        <v>1258</v>
      </c>
      <c r="H37" t="s">
        <v>223</v>
      </c>
      <c r="I37" t="s">
        <v>224</v>
      </c>
      <c r="J37" t="s">
        <v>225</v>
      </c>
      <c r="K37" t="s">
        <v>122</v>
      </c>
      <c r="L37" t="s">
        <v>1221</v>
      </c>
      <c r="M37" t="s">
        <v>216</v>
      </c>
    </row>
    <row r="38" spans="4:13" hidden="1" x14ac:dyDescent="0.25">
      <c r="D38" t="s">
        <v>26</v>
      </c>
      <c r="E38" t="s">
        <v>213</v>
      </c>
      <c r="F38">
        <v>5</v>
      </c>
      <c r="G38" t="s">
        <v>1259</v>
      </c>
      <c r="H38" t="s">
        <v>226</v>
      </c>
      <c r="I38" t="s">
        <v>227</v>
      </c>
      <c r="J38" t="s">
        <v>228</v>
      </c>
      <c r="K38" t="s">
        <v>122</v>
      </c>
      <c r="L38" t="s">
        <v>1221</v>
      </c>
      <c r="M38" t="s">
        <v>123</v>
      </c>
    </row>
    <row r="39" spans="4:13" hidden="1" x14ac:dyDescent="0.25">
      <c r="D39" t="s">
        <v>26</v>
      </c>
      <c r="E39" t="s">
        <v>213</v>
      </c>
      <c r="F39">
        <v>6</v>
      </c>
      <c r="G39" t="s">
        <v>1260</v>
      </c>
      <c r="H39" t="s">
        <v>229</v>
      </c>
      <c r="I39" t="s">
        <v>230</v>
      </c>
      <c r="J39" t="s">
        <v>231</v>
      </c>
      <c r="K39" t="s">
        <v>148</v>
      </c>
      <c r="L39" t="s">
        <v>1221</v>
      </c>
      <c r="M39" t="s">
        <v>216</v>
      </c>
    </row>
    <row r="40" spans="4:13" hidden="1" x14ac:dyDescent="0.25">
      <c r="D40" t="s">
        <v>26</v>
      </c>
      <c r="E40" t="s">
        <v>213</v>
      </c>
      <c r="F40">
        <v>7</v>
      </c>
      <c r="G40" t="s">
        <v>1261</v>
      </c>
      <c r="H40" t="s">
        <v>232</v>
      </c>
      <c r="I40" t="s">
        <v>233</v>
      </c>
      <c r="J40" t="s">
        <v>234</v>
      </c>
      <c r="K40" t="s">
        <v>148</v>
      </c>
      <c r="L40" t="s">
        <v>1221</v>
      </c>
      <c r="M40" t="s">
        <v>123</v>
      </c>
    </row>
    <row r="41" spans="4:13" hidden="1" x14ac:dyDescent="0.25">
      <c r="D41" t="s">
        <v>26</v>
      </c>
      <c r="E41" t="s">
        <v>213</v>
      </c>
      <c r="F41">
        <v>8</v>
      </c>
      <c r="G41" t="s">
        <v>1262</v>
      </c>
      <c r="H41" t="s">
        <v>136</v>
      </c>
      <c r="I41" t="s">
        <v>137</v>
      </c>
      <c r="J41" t="s">
        <v>170</v>
      </c>
      <c r="K41" t="s">
        <v>122</v>
      </c>
      <c r="L41" t="s">
        <v>1221</v>
      </c>
      <c r="M41" t="s">
        <v>216</v>
      </c>
    </row>
    <row r="42" spans="4:13" hidden="1" x14ac:dyDescent="0.25">
      <c r="D42" t="s">
        <v>26</v>
      </c>
      <c r="E42" t="s">
        <v>213</v>
      </c>
      <c r="F42">
        <v>9</v>
      </c>
      <c r="G42" t="s">
        <v>1263</v>
      </c>
      <c r="H42" t="s">
        <v>136</v>
      </c>
      <c r="I42" t="s">
        <v>137</v>
      </c>
      <c r="J42" t="s">
        <v>235</v>
      </c>
      <c r="K42" t="s">
        <v>148</v>
      </c>
      <c r="M42" t="s">
        <v>216</v>
      </c>
    </row>
    <row r="43" spans="4:13" hidden="1" x14ac:dyDescent="0.25">
      <c r="D43" t="s">
        <v>26</v>
      </c>
      <c r="E43" t="s">
        <v>213</v>
      </c>
      <c r="F43">
        <v>10</v>
      </c>
      <c r="G43" t="s">
        <v>1264</v>
      </c>
      <c r="H43" t="s">
        <v>236</v>
      </c>
      <c r="I43" t="s">
        <v>237</v>
      </c>
      <c r="J43" t="s">
        <v>225</v>
      </c>
      <c r="K43" t="s">
        <v>122</v>
      </c>
      <c r="L43" t="s">
        <v>1232</v>
      </c>
      <c r="M43" t="s">
        <v>123</v>
      </c>
    </row>
    <row r="44" spans="4:13" hidden="1" x14ac:dyDescent="0.25">
      <c r="D44" t="s">
        <v>26</v>
      </c>
      <c r="E44" t="s">
        <v>213</v>
      </c>
      <c r="F44">
        <v>11</v>
      </c>
      <c r="G44" t="s">
        <v>1265</v>
      </c>
      <c r="H44" t="s">
        <v>238</v>
      </c>
      <c r="I44" t="s">
        <v>239</v>
      </c>
      <c r="J44" t="s">
        <v>240</v>
      </c>
      <c r="K44" t="s">
        <v>122</v>
      </c>
      <c r="L44" t="s">
        <v>1221</v>
      </c>
      <c r="M44" t="s">
        <v>123</v>
      </c>
    </row>
    <row r="45" spans="4:13" hidden="1" x14ac:dyDescent="0.25">
      <c r="D45" t="s">
        <v>26</v>
      </c>
      <c r="E45" t="s">
        <v>213</v>
      </c>
      <c r="F45">
        <v>12</v>
      </c>
      <c r="G45" t="s">
        <v>1266</v>
      </c>
      <c r="H45" t="s">
        <v>241</v>
      </c>
      <c r="I45" t="s">
        <v>242</v>
      </c>
      <c r="J45" t="s">
        <v>154</v>
      </c>
      <c r="K45" t="s">
        <v>122</v>
      </c>
      <c r="L45" t="s">
        <v>1267</v>
      </c>
      <c r="M45" t="s">
        <v>216</v>
      </c>
    </row>
    <row r="46" spans="4:13" hidden="1" x14ac:dyDescent="0.25">
      <c r="D46" t="s">
        <v>26</v>
      </c>
      <c r="E46" t="s">
        <v>213</v>
      </c>
      <c r="F46">
        <v>13</v>
      </c>
      <c r="G46" t="s">
        <v>1268</v>
      </c>
      <c r="H46" t="s">
        <v>243</v>
      </c>
      <c r="I46" t="s">
        <v>244</v>
      </c>
      <c r="J46" t="s">
        <v>138</v>
      </c>
      <c r="K46" t="s">
        <v>122</v>
      </c>
      <c r="L46" t="s">
        <v>1221</v>
      </c>
      <c r="M46" t="s">
        <v>216</v>
      </c>
    </row>
    <row r="47" spans="4:13" hidden="1" x14ac:dyDescent="0.25">
      <c r="D47" t="s">
        <v>26</v>
      </c>
      <c r="E47" t="s">
        <v>213</v>
      </c>
      <c r="F47">
        <v>14</v>
      </c>
      <c r="G47" t="s">
        <v>1269</v>
      </c>
      <c r="H47" t="s">
        <v>245</v>
      </c>
      <c r="I47" t="s">
        <v>246</v>
      </c>
      <c r="J47" t="s">
        <v>151</v>
      </c>
      <c r="K47" t="s">
        <v>148</v>
      </c>
      <c r="L47" t="s">
        <v>1232</v>
      </c>
      <c r="M47" t="s">
        <v>123</v>
      </c>
    </row>
    <row r="48" spans="4:13" hidden="1" x14ac:dyDescent="0.25">
      <c r="D48" t="s">
        <v>26</v>
      </c>
      <c r="E48" t="s">
        <v>213</v>
      </c>
      <c r="F48">
        <v>15</v>
      </c>
      <c r="G48" t="s">
        <v>1270</v>
      </c>
      <c r="H48" t="s">
        <v>247</v>
      </c>
      <c r="I48" t="s">
        <v>248</v>
      </c>
      <c r="J48" t="s">
        <v>212</v>
      </c>
      <c r="K48" t="s">
        <v>122</v>
      </c>
      <c r="L48" t="s">
        <v>1221</v>
      </c>
      <c r="M48" t="s">
        <v>123</v>
      </c>
    </row>
    <row r="49" spans="4:13" hidden="1" x14ac:dyDescent="0.25">
      <c r="D49" t="s">
        <v>26</v>
      </c>
      <c r="E49" t="s">
        <v>213</v>
      </c>
      <c r="F49">
        <v>16</v>
      </c>
      <c r="G49" t="s">
        <v>1271</v>
      </c>
      <c r="H49" t="s">
        <v>249</v>
      </c>
      <c r="I49" t="s">
        <v>250</v>
      </c>
      <c r="J49" t="s">
        <v>251</v>
      </c>
      <c r="K49" t="s">
        <v>122</v>
      </c>
      <c r="L49" t="s">
        <v>1221</v>
      </c>
      <c r="M49" t="s">
        <v>123</v>
      </c>
    </row>
    <row r="50" spans="4:13" hidden="1" x14ac:dyDescent="0.25">
      <c r="D50" t="s">
        <v>26</v>
      </c>
      <c r="E50" t="s">
        <v>213</v>
      </c>
      <c r="F50">
        <v>17</v>
      </c>
      <c r="G50" t="s">
        <v>1272</v>
      </c>
      <c r="H50" t="s">
        <v>252</v>
      </c>
      <c r="I50" t="s">
        <v>253</v>
      </c>
      <c r="J50" t="s">
        <v>254</v>
      </c>
      <c r="K50" t="s">
        <v>148</v>
      </c>
      <c r="L50" t="s">
        <v>1221</v>
      </c>
      <c r="M50" t="s">
        <v>123</v>
      </c>
    </row>
    <row r="51" spans="4:13" hidden="1" x14ac:dyDescent="0.25">
      <c r="D51" t="s">
        <v>26</v>
      </c>
      <c r="E51" t="s">
        <v>213</v>
      </c>
      <c r="F51">
        <v>18</v>
      </c>
      <c r="G51" t="s">
        <v>1273</v>
      </c>
      <c r="H51" t="s">
        <v>255</v>
      </c>
      <c r="I51" t="s">
        <v>256</v>
      </c>
      <c r="J51" t="s">
        <v>257</v>
      </c>
      <c r="K51" t="s">
        <v>148</v>
      </c>
      <c r="M51" t="s">
        <v>216</v>
      </c>
    </row>
    <row r="52" spans="4:13" hidden="1" x14ac:dyDescent="0.25">
      <c r="D52" t="s">
        <v>26</v>
      </c>
      <c r="E52" t="s">
        <v>213</v>
      </c>
      <c r="F52">
        <v>19</v>
      </c>
      <c r="G52" t="s">
        <v>1274</v>
      </c>
      <c r="H52" t="s">
        <v>258</v>
      </c>
      <c r="I52" t="s">
        <v>259</v>
      </c>
      <c r="J52" t="s">
        <v>260</v>
      </c>
      <c r="K52" t="s">
        <v>148</v>
      </c>
      <c r="L52" t="s">
        <v>1221</v>
      </c>
      <c r="M52" t="s">
        <v>123</v>
      </c>
    </row>
    <row r="53" spans="4:13" hidden="1" x14ac:dyDescent="0.25">
      <c r="D53" t="s">
        <v>26</v>
      </c>
      <c r="E53" t="s">
        <v>213</v>
      </c>
      <c r="F53">
        <v>20</v>
      </c>
      <c r="G53" t="s">
        <v>1275</v>
      </c>
      <c r="H53" t="s">
        <v>261</v>
      </c>
      <c r="I53" t="s">
        <v>262</v>
      </c>
      <c r="J53" t="s">
        <v>228</v>
      </c>
      <c r="K53" t="s">
        <v>148</v>
      </c>
      <c r="L53" t="s">
        <v>1221</v>
      </c>
      <c r="M53" t="s">
        <v>216</v>
      </c>
    </row>
    <row r="54" spans="4:13" hidden="1" x14ac:dyDescent="0.25">
      <c r="D54" t="s">
        <v>26</v>
      </c>
      <c r="E54" t="s">
        <v>213</v>
      </c>
      <c r="F54">
        <v>21</v>
      </c>
      <c r="G54" t="s">
        <v>1276</v>
      </c>
      <c r="H54" t="s">
        <v>263</v>
      </c>
      <c r="I54" t="s">
        <v>158</v>
      </c>
      <c r="J54" t="s">
        <v>240</v>
      </c>
      <c r="K54" t="s">
        <v>122</v>
      </c>
      <c r="L54" t="s">
        <v>1221</v>
      </c>
      <c r="M54" t="s">
        <v>216</v>
      </c>
    </row>
    <row r="55" spans="4:13" hidden="1" x14ac:dyDescent="0.25">
      <c r="D55" t="s">
        <v>26</v>
      </c>
      <c r="E55" t="s">
        <v>213</v>
      </c>
      <c r="F55">
        <v>22</v>
      </c>
      <c r="G55" t="s">
        <v>1277</v>
      </c>
      <c r="H55" t="s">
        <v>264</v>
      </c>
      <c r="I55" t="s">
        <v>265</v>
      </c>
      <c r="J55" t="s">
        <v>266</v>
      </c>
      <c r="K55" t="s">
        <v>148</v>
      </c>
      <c r="L55" t="s">
        <v>1221</v>
      </c>
      <c r="M55" t="s">
        <v>216</v>
      </c>
    </row>
    <row r="56" spans="4:13" hidden="1" x14ac:dyDescent="0.25">
      <c r="D56" t="s">
        <v>26</v>
      </c>
      <c r="E56" t="s">
        <v>213</v>
      </c>
      <c r="F56">
        <v>23</v>
      </c>
      <c r="G56" t="s">
        <v>1278</v>
      </c>
      <c r="H56" t="s">
        <v>267</v>
      </c>
      <c r="I56" t="s">
        <v>268</v>
      </c>
      <c r="J56" t="s">
        <v>269</v>
      </c>
      <c r="K56" t="s">
        <v>148</v>
      </c>
      <c r="L56" t="s">
        <v>1221</v>
      </c>
      <c r="M56" t="s">
        <v>123</v>
      </c>
    </row>
    <row r="57" spans="4:13" hidden="1" x14ac:dyDescent="0.25">
      <c r="D57" t="s">
        <v>26</v>
      </c>
      <c r="E57" t="s">
        <v>213</v>
      </c>
      <c r="F57">
        <v>24</v>
      </c>
      <c r="G57" t="s">
        <v>1279</v>
      </c>
      <c r="H57" t="s">
        <v>270</v>
      </c>
      <c r="I57" t="s">
        <v>271</v>
      </c>
      <c r="J57" t="s">
        <v>272</v>
      </c>
      <c r="K57" t="s">
        <v>122</v>
      </c>
      <c r="L57" t="s">
        <v>1225</v>
      </c>
      <c r="M57" t="s">
        <v>123</v>
      </c>
    </row>
    <row r="58" spans="4:13" hidden="1" x14ac:dyDescent="0.25">
      <c r="D58" t="s">
        <v>26</v>
      </c>
      <c r="E58" t="s">
        <v>213</v>
      </c>
      <c r="F58">
        <v>25</v>
      </c>
      <c r="G58" t="s">
        <v>1280</v>
      </c>
      <c r="H58" t="s">
        <v>150</v>
      </c>
      <c r="I58" t="s">
        <v>273</v>
      </c>
      <c r="J58" t="s">
        <v>274</v>
      </c>
      <c r="K58" t="s">
        <v>148</v>
      </c>
      <c r="L58" t="s">
        <v>1221</v>
      </c>
      <c r="M58" t="s">
        <v>216</v>
      </c>
    </row>
    <row r="59" spans="4:13" hidden="1" x14ac:dyDescent="0.25">
      <c r="D59" t="s">
        <v>26</v>
      </c>
      <c r="E59" t="s">
        <v>213</v>
      </c>
      <c r="F59">
        <v>26</v>
      </c>
      <c r="G59" t="s">
        <v>1281</v>
      </c>
      <c r="H59" t="s">
        <v>275</v>
      </c>
      <c r="I59" t="s">
        <v>164</v>
      </c>
      <c r="J59" t="s">
        <v>193</v>
      </c>
      <c r="K59" t="s">
        <v>122</v>
      </c>
      <c r="L59" t="s">
        <v>1221</v>
      </c>
      <c r="M59" t="s">
        <v>123</v>
      </c>
    </row>
    <row r="60" spans="4:13" hidden="1" x14ac:dyDescent="0.25">
      <c r="D60" t="s">
        <v>26</v>
      </c>
      <c r="E60" t="s">
        <v>213</v>
      </c>
      <c r="F60">
        <v>27</v>
      </c>
      <c r="G60" t="s">
        <v>1282</v>
      </c>
      <c r="H60" t="s">
        <v>276</v>
      </c>
      <c r="I60" t="s">
        <v>277</v>
      </c>
      <c r="J60" t="s">
        <v>278</v>
      </c>
      <c r="K60" t="s">
        <v>122</v>
      </c>
      <c r="L60" t="s">
        <v>1221</v>
      </c>
      <c r="M60" t="s">
        <v>216</v>
      </c>
    </row>
    <row r="61" spans="4:13" hidden="1" x14ac:dyDescent="0.25">
      <c r="D61" t="s">
        <v>26</v>
      </c>
      <c r="E61" t="s">
        <v>213</v>
      </c>
      <c r="F61">
        <v>28</v>
      </c>
      <c r="G61" t="s">
        <v>1283</v>
      </c>
      <c r="H61" t="s">
        <v>279</v>
      </c>
      <c r="I61" t="s">
        <v>280</v>
      </c>
      <c r="J61" t="s">
        <v>254</v>
      </c>
      <c r="K61" t="s">
        <v>148</v>
      </c>
      <c r="L61" t="s">
        <v>1221</v>
      </c>
      <c r="M61" t="s">
        <v>123</v>
      </c>
    </row>
    <row r="62" spans="4:13" hidden="1" x14ac:dyDescent="0.25">
      <c r="D62" t="s">
        <v>26</v>
      </c>
      <c r="E62" t="s">
        <v>213</v>
      </c>
      <c r="F62">
        <v>29</v>
      </c>
      <c r="G62" t="s">
        <v>1284</v>
      </c>
      <c r="H62" t="s">
        <v>281</v>
      </c>
      <c r="I62" t="s">
        <v>282</v>
      </c>
      <c r="J62" t="s">
        <v>283</v>
      </c>
      <c r="K62" t="s">
        <v>148</v>
      </c>
      <c r="L62" t="s">
        <v>1232</v>
      </c>
      <c r="M62" t="s">
        <v>123</v>
      </c>
    </row>
    <row r="63" spans="4:13" hidden="1" x14ac:dyDescent="0.25">
      <c r="D63" t="s">
        <v>26</v>
      </c>
      <c r="E63" t="s">
        <v>213</v>
      </c>
      <c r="F63">
        <v>30</v>
      </c>
      <c r="G63" t="s">
        <v>1285</v>
      </c>
      <c r="H63" t="s">
        <v>199</v>
      </c>
      <c r="I63" t="s">
        <v>284</v>
      </c>
      <c r="J63" t="s">
        <v>198</v>
      </c>
      <c r="K63" t="s">
        <v>148</v>
      </c>
      <c r="L63" t="s">
        <v>1225</v>
      </c>
      <c r="M63" t="s">
        <v>123</v>
      </c>
    </row>
    <row r="64" spans="4:13" hidden="1" x14ac:dyDescent="0.25">
      <c r="D64" t="s">
        <v>26</v>
      </c>
      <c r="E64" t="s">
        <v>213</v>
      </c>
      <c r="F64">
        <v>31</v>
      </c>
      <c r="G64" t="s">
        <v>1286</v>
      </c>
      <c r="H64" t="s">
        <v>285</v>
      </c>
      <c r="I64" t="s">
        <v>250</v>
      </c>
      <c r="J64" t="s">
        <v>286</v>
      </c>
      <c r="K64" t="s">
        <v>148</v>
      </c>
      <c r="L64" t="s">
        <v>1221</v>
      </c>
      <c r="M64" t="s">
        <v>216</v>
      </c>
    </row>
    <row r="65" spans="4:13" hidden="1" x14ac:dyDescent="0.25">
      <c r="D65" t="s">
        <v>26</v>
      </c>
      <c r="E65" t="s">
        <v>213</v>
      </c>
      <c r="F65">
        <v>32</v>
      </c>
      <c r="G65" t="s">
        <v>1287</v>
      </c>
      <c r="H65" t="s">
        <v>250</v>
      </c>
      <c r="I65" t="s">
        <v>287</v>
      </c>
      <c r="J65" t="s">
        <v>266</v>
      </c>
      <c r="K65" t="s">
        <v>148</v>
      </c>
      <c r="M65" t="s">
        <v>123</v>
      </c>
    </row>
    <row r="66" spans="4:13" hidden="1" x14ac:dyDescent="0.25">
      <c r="D66" t="s">
        <v>26</v>
      </c>
      <c r="E66" t="s">
        <v>213</v>
      </c>
      <c r="F66">
        <v>33</v>
      </c>
      <c r="G66" t="s">
        <v>1288</v>
      </c>
      <c r="H66" t="s">
        <v>288</v>
      </c>
      <c r="I66" t="s">
        <v>289</v>
      </c>
      <c r="J66" t="s">
        <v>290</v>
      </c>
      <c r="K66" t="s">
        <v>122</v>
      </c>
      <c r="M66" t="s">
        <v>216</v>
      </c>
    </row>
    <row r="67" spans="4:13" hidden="1" x14ac:dyDescent="0.25">
      <c r="D67" t="s">
        <v>27</v>
      </c>
      <c r="E67" t="s">
        <v>291</v>
      </c>
      <c r="F67">
        <v>1</v>
      </c>
      <c r="G67" t="s">
        <v>1289</v>
      </c>
      <c r="H67" t="s">
        <v>292</v>
      </c>
      <c r="I67" t="s">
        <v>293</v>
      </c>
      <c r="J67" t="s">
        <v>294</v>
      </c>
      <c r="K67" t="s">
        <v>122</v>
      </c>
      <c r="L67" t="s">
        <v>1225</v>
      </c>
      <c r="M67" t="s">
        <v>123</v>
      </c>
    </row>
    <row r="68" spans="4:13" hidden="1" x14ac:dyDescent="0.25">
      <c r="D68" t="s">
        <v>27</v>
      </c>
      <c r="E68" t="s">
        <v>291</v>
      </c>
      <c r="F68">
        <v>2</v>
      </c>
      <c r="G68" t="s">
        <v>1290</v>
      </c>
      <c r="H68" t="s">
        <v>295</v>
      </c>
      <c r="I68" t="s">
        <v>296</v>
      </c>
      <c r="J68" t="s">
        <v>297</v>
      </c>
      <c r="K68" t="s">
        <v>122</v>
      </c>
      <c r="L68" t="s">
        <v>1221</v>
      </c>
      <c r="M68" t="s">
        <v>123</v>
      </c>
    </row>
    <row r="69" spans="4:13" hidden="1" x14ac:dyDescent="0.25">
      <c r="D69" t="s">
        <v>27</v>
      </c>
      <c r="E69" t="s">
        <v>291</v>
      </c>
      <c r="F69">
        <v>3</v>
      </c>
      <c r="G69" t="s">
        <v>1291</v>
      </c>
      <c r="H69" t="s">
        <v>242</v>
      </c>
      <c r="I69" t="s">
        <v>298</v>
      </c>
      <c r="J69" t="s">
        <v>179</v>
      </c>
      <c r="K69" t="s">
        <v>148</v>
      </c>
      <c r="L69" t="s">
        <v>1221</v>
      </c>
      <c r="M69" t="s">
        <v>216</v>
      </c>
    </row>
    <row r="70" spans="4:13" hidden="1" x14ac:dyDescent="0.25">
      <c r="D70" t="s">
        <v>27</v>
      </c>
      <c r="E70" t="s">
        <v>291</v>
      </c>
      <c r="F70">
        <v>4</v>
      </c>
      <c r="G70" t="s">
        <v>1292</v>
      </c>
      <c r="H70" t="s">
        <v>233</v>
      </c>
      <c r="I70" t="s">
        <v>299</v>
      </c>
      <c r="J70" t="s">
        <v>300</v>
      </c>
      <c r="K70" t="s">
        <v>122</v>
      </c>
      <c r="L70" t="s">
        <v>1232</v>
      </c>
      <c r="M70" t="s">
        <v>216</v>
      </c>
    </row>
    <row r="71" spans="4:13" hidden="1" x14ac:dyDescent="0.25">
      <c r="D71" t="s">
        <v>27</v>
      </c>
      <c r="E71" t="s">
        <v>291</v>
      </c>
      <c r="F71">
        <v>5</v>
      </c>
      <c r="G71" t="s">
        <v>1293</v>
      </c>
      <c r="H71" t="s">
        <v>233</v>
      </c>
      <c r="I71" t="s">
        <v>301</v>
      </c>
      <c r="J71" t="s">
        <v>302</v>
      </c>
      <c r="K71" t="s">
        <v>148</v>
      </c>
      <c r="L71" t="s">
        <v>1221</v>
      </c>
      <c r="M71" t="s">
        <v>123</v>
      </c>
    </row>
    <row r="72" spans="4:13" hidden="1" x14ac:dyDescent="0.25">
      <c r="D72" t="s">
        <v>27</v>
      </c>
      <c r="E72" t="s">
        <v>291</v>
      </c>
      <c r="F72">
        <v>6</v>
      </c>
      <c r="G72" t="s">
        <v>1294</v>
      </c>
      <c r="H72" t="s">
        <v>303</v>
      </c>
      <c r="I72" t="s">
        <v>304</v>
      </c>
      <c r="J72" t="s">
        <v>205</v>
      </c>
      <c r="K72" t="s">
        <v>122</v>
      </c>
      <c r="L72" t="s">
        <v>1243</v>
      </c>
      <c r="M72" t="s">
        <v>216</v>
      </c>
    </row>
    <row r="73" spans="4:13" hidden="1" x14ac:dyDescent="0.25">
      <c r="D73" t="s">
        <v>27</v>
      </c>
      <c r="E73" t="s">
        <v>291</v>
      </c>
      <c r="F73">
        <v>7</v>
      </c>
      <c r="G73" t="s">
        <v>1295</v>
      </c>
      <c r="H73" t="s">
        <v>305</v>
      </c>
      <c r="I73" t="s">
        <v>306</v>
      </c>
      <c r="J73" t="s">
        <v>307</v>
      </c>
      <c r="K73" t="s">
        <v>122</v>
      </c>
      <c r="L73" t="s">
        <v>1225</v>
      </c>
      <c r="M73" t="s">
        <v>123</v>
      </c>
    </row>
    <row r="74" spans="4:13" hidden="1" x14ac:dyDescent="0.25">
      <c r="D74" t="s">
        <v>27</v>
      </c>
      <c r="E74" t="s">
        <v>291</v>
      </c>
      <c r="F74">
        <v>8</v>
      </c>
      <c r="G74" t="s">
        <v>1296</v>
      </c>
      <c r="H74" t="s">
        <v>239</v>
      </c>
      <c r="I74" t="s">
        <v>306</v>
      </c>
      <c r="J74" t="s">
        <v>308</v>
      </c>
      <c r="K74" t="s">
        <v>122</v>
      </c>
      <c r="L74" t="s">
        <v>1221</v>
      </c>
      <c r="M74" t="s">
        <v>216</v>
      </c>
    </row>
    <row r="75" spans="4:13" hidden="1" x14ac:dyDescent="0.25">
      <c r="D75" t="s">
        <v>27</v>
      </c>
      <c r="E75" t="s">
        <v>291</v>
      </c>
      <c r="F75">
        <v>9</v>
      </c>
      <c r="G75" t="s">
        <v>1297</v>
      </c>
      <c r="H75" t="s">
        <v>309</v>
      </c>
      <c r="I75" t="s">
        <v>310</v>
      </c>
      <c r="J75" t="s">
        <v>311</v>
      </c>
      <c r="K75" t="s">
        <v>148</v>
      </c>
      <c r="L75" t="s">
        <v>1232</v>
      </c>
      <c r="M75" t="s">
        <v>123</v>
      </c>
    </row>
    <row r="76" spans="4:13" hidden="1" x14ac:dyDescent="0.25">
      <c r="D76" t="s">
        <v>27</v>
      </c>
      <c r="E76" t="s">
        <v>291</v>
      </c>
      <c r="F76">
        <v>10</v>
      </c>
      <c r="G76" t="s">
        <v>1298</v>
      </c>
      <c r="H76" t="s">
        <v>312</v>
      </c>
      <c r="I76" t="s">
        <v>313</v>
      </c>
      <c r="J76" t="s">
        <v>314</v>
      </c>
      <c r="K76" t="s">
        <v>148</v>
      </c>
      <c r="L76" t="s">
        <v>1221</v>
      </c>
      <c r="M76" t="s">
        <v>216</v>
      </c>
    </row>
    <row r="77" spans="4:13" hidden="1" x14ac:dyDescent="0.25">
      <c r="D77" t="s">
        <v>27</v>
      </c>
      <c r="E77" t="s">
        <v>291</v>
      </c>
      <c r="F77">
        <v>11</v>
      </c>
      <c r="G77" t="s">
        <v>1299</v>
      </c>
      <c r="H77" t="s">
        <v>161</v>
      </c>
      <c r="I77" t="s">
        <v>315</v>
      </c>
      <c r="J77" t="s">
        <v>316</v>
      </c>
      <c r="K77" t="s">
        <v>122</v>
      </c>
      <c r="L77" t="s">
        <v>1221</v>
      </c>
      <c r="M77" t="s">
        <v>216</v>
      </c>
    </row>
    <row r="78" spans="4:13" hidden="1" x14ac:dyDescent="0.25">
      <c r="D78" t="s">
        <v>27</v>
      </c>
      <c r="E78" t="s">
        <v>291</v>
      </c>
      <c r="F78">
        <v>12</v>
      </c>
      <c r="G78" t="s">
        <v>1300</v>
      </c>
      <c r="H78" t="s">
        <v>317</v>
      </c>
      <c r="I78" t="s">
        <v>178</v>
      </c>
      <c r="J78" t="s">
        <v>314</v>
      </c>
      <c r="K78" t="s">
        <v>148</v>
      </c>
      <c r="L78" t="s">
        <v>1221</v>
      </c>
      <c r="M78" t="s">
        <v>123</v>
      </c>
    </row>
    <row r="79" spans="4:13" hidden="1" x14ac:dyDescent="0.25">
      <c r="D79" t="s">
        <v>27</v>
      </c>
      <c r="E79" t="s">
        <v>291</v>
      </c>
      <c r="F79">
        <v>13</v>
      </c>
      <c r="G79" t="s">
        <v>1301</v>
      </c>
      <c r="H79" t="s">
        <v>318</v>
      </c>
      <c r="I79" t="s">
        <v>319</v>
      </c>
      <c r="J79" t="s">
        <v>302</v>
      </c>
      <c r="K79" t="s">
        <v>148</v>
      </c>
      <c r="L79" t="s">
        <v>1221</v>
      </c>
      <c r="M79" t="s">
        <v>216</v>
      </c>
    </row>
    <row r="80" spans="4:13" hidden="1" x14ac:dyDescent="0.25">
      <c r="D80" t="s">
        <v>27</v>
      </c>
      <c r="E80" t="s">
        <v>291</v>
      </c>
      <c r="F80">
        <v>14</v>
      </c>
      <c r="G80" t="s">
        <v>1302</v>
      </c>
      <c r="H80" t="s">
        <v>320</v>
      </c>
      <c r="I80" t="s">
        <v>321</v>
      </c>
      <c r="J80" t="s">
        <v>322</v>
      </c>
      <c r="K80" t="s">
        <v>148</v>
      </c>
      <c r="L80" t="s">
        <v>1221</v>
      </c>
      <c r="M80" t="s">
        <v>123</v>
      </c>
    </row>
    <row r="81" spans="4:13" hidden="1" x14ac:dyDescent="0.25">
      <c r="D81" t="s">
        <v>27</v>
      </c>
      <c r="E81" t="s">
        <v>291</v>
      </c>
      <c r="F81">
        <v>15</v>
      </c>
      <c r="G81" t="s">
        <v>1303</v>
      </c>
      <c r="H81" t="s">
        <v>323</v>
      </c>
      <c r="I81" t="s">
        <v>324</v>
      </c>
      <c r="J81" t="s">
        <v>325</v>
      </c>
      <c r="K81" t="s">
        <v>148</v>
      </c>
      <c r="L81" t="s">
        <v>1232</v>
      </c>
      <c r="M81" t="s">
        <v>123</v>
      </c>
    </row>
    <row r="82" spans="4:13" hidden="1" x14ac:dyDescent="0.25">
      <c r="D82" t="s">
        <v>27</v>
      </c>
      <c r="E82" t="s">
        <v>291</v>
      </c>
      <c r="F82">
        <v>16</v>
      </c>
      <c r="G82" t="s">
        <v>1304</v>
      </c>
      <c r="H82" t="s">
        <v>326</v>
      </c>
      <c r="I82" t="s">
        <v>261</v>
      </c>
      <c r="J82" t="s">
        <v>327</v>
      </c>
      <c r="K82" t="s">
        <v>148</v>
      </c>
      <c r="L82" t="s">
        <v>1221</v>
      </c>
      <c r="M82" t="s">
        <v>216</v>
      </c>
    </row>
    <row r="83" spans="4:13" hidden="1" x14ac:dyDescent="0.25">
      <c r="D83" t="s">
        <v>27</v>
      </c>
      <c r="E83" t="s">
        <v>291</v>
      </c>
      <c r="F83">
        <v>17</v>
      </c>
      <c r="G83" t="s">
        <v>1305</v>
      </c>
      <c r="H83" t="s">
        <v>180</v>
      </c>
      <c r="I83" t="s">
        <v>328</v>
      </c>
      <c r="J83" t="s">
        <v>329</v>
      </c>
      <c r="K83" t="s">
        <v>122</v>
      </c>
      <c r="L83" t="s">
        <v>1221</v>
      </c>
      <c r="M83" t="s">
        <v>123</v>
      </c>
    </row>
    <row r="84" spans="4:13" hidden="1" x14ac:dyDescent="0.25">
      <c r="D84" t="s">
        <v>27</v>
      </c>
      <c r="E84" t="s">
        <v>291</v>
      </c>
      <c r="F84">
        <v>18</v>
      </c>
      <c r="G84" t="s">
        <v>1306</v>
      </c>
      <c r="H84" t="s">
        <v>330</v>
      </c>
      <c r="I84" t="s">
        <v>331</v>
      </c>
      <c r="J84" t="s">
        <v>332</v>
      </c>
      <c r="K84" t="s">
        <v>122</v>
      </c>
      <c r="L84" t="s">
        <v>1221</v>
      </c>
      <c r="M84" t="s">
        <v>216</v>
      </c>
    </row>
    <row r="85" spans="4:13" hidden="1" x14ac:dyDescent="0.25">
      <c r="D85" t="s">
        <v>27</v>
      </c>
      <c r="E85" t="s">
        <v>291</v>
      </c>
      <c r="F85">
        <v>19</v>
      </c>
      <c r="G85" t="s">
        <v>1307</v>
      </c>
      <c r="H85" t="s">
        <v>333</v>
      </c>
      <c r="I85" t="s">
        <v>312</v>
      </c>
      <c r="J85" t="s">
        <v>334</v>
      </c>
      <c r="K85" t="s">
        <v>148</v>
      </c>
      <c r="L85" t="s">
        <v>1232</v>
      </c>
      <c r="M85" t="s">
        <v>216</v>
      </c>
    </row>
    <row r="86" spans="4:13" hidden="1" x14ac:dyDescent="0.25">
      <c r="D86" t="s">
        <v>27</v>
      </c>
      <c r="E86" t="s">
        <v>291</v>
      </c>
      <c r="F86">
        <v>20</v>
      </c>
      <c r="G86" t="s">
        <v>1308</v>
      </c>
      <c r="H86" t="s">
        <v>335</v>
      </c>
      <c r="I86" t="s">
        <v>330</v>
      </c>
      <c r="J86" t="s">
        <v>336</v>
      </c>
      <c r="K86" t="s">
        <v>122</v>
      </c>
      <c r="L86" t="s">
        <v>1221</v>
      </c>
      <c r="M86" t="s">
        <v>216</v>
      </c>
    </row>
    <row r="87" spans="4:13" hidden="1" x14ac:dyDescent="0.25">
      <c r="D87" t="s">
        <v>27</v>
      </c>
      <c r="E87" t="s">
        <v>291</v>
      </c>
      <c r="F87">
        <v>21</v>
      </c>
      <c r="G87" t="s">
        <v>1309</v>
      </c>
      <c r="H87" t="s">
        <v>267</v>
      </c>
      <c r="I87" t="s">
        <v>229</v>
      </c>
      <c r="J87" t="s">
        <v>272</v>
      </c>
      <c r="K87" t="s">
        <v>148</v>
      </c>
      <c r="L87" t="s">
        <v>1221</v>
      </c>
      <c r="M87" t="s">
        <v>123</v>
      </c>
    </row>
    <row r="88" spans="4:13" hidden="1" x14ac:dyDescent="0.25">
      <c r="D88" t="s">
        <v>27</v>
      </c>
      <c r="E88" t="s">
        <v>291</v>
      </c>
      <c r="F88">
        <v>22</v>
      </c>
      <c r="G88" t="s">
        <v>1310</v>
      </c>
      <c r="H88" t="s">
        <v>189</v>
      </c>
      <c r="I88" t="s">
        <v>163</v>
      </c>
      <c r="J88" t="s">
        <v>337</v>
      </c>
      <c r="K88" t="s">
        <v>122</v>
      </c>
      <c r="L88" t="s">
        <v>1221</v>
      </c>
      <c r="M88" t="s">
        <v>123</v>
      </c>
    </row>
    <row r="89" spans="4:13" hidden="1" x14ac:dyDescent="0.25">
      <c r="D89" t="s">
        <v>27</v>
      </c>
      <c r="E89" t="s">
        <v>291</v>
      </c>
      <c r="F89">
        <v>23</v>
      </c>
      <c r="G89" t="s">
        <v>1311</v>
      </c>
      <c r="H89" t="s">
        <v>338</v>
      </c>
      <c r="I89" t="s">
        <v>188</v>
      </c>
      <c r="J89" t="s">
        <v>339</v>
      </c>
      <c r="K89" t="s">
        <v>148</v>
      </c>
      <c r="L89" t="s">
        <v>1232</v>
      </c>
      <c r="M89" t="s">
        <v>216</v>
      </c>
    </row>
    <row r="90" spans="4:13" hidden="1" x14ac:dyDescent="0.25">
      <c r="D90" t="s">
        <v>27</v>
      </c>
      <c r="E90" t="s">
        <v>291</v>
      </c>
      <c r="F90">
        <v>24</v>
      </c>
      <c r="G90" t="s">
        <v>1312</v>
      </c>
      <c r="H90" t="s">
        <v>340</v>
      </c>
      <c r="I90" t="s">
        <v>341</v>
      </c>
      <c r="J90" t="s">
        <v>342</v>
      </c>
      <c r="K90" t="s">
        <v>148</v>
      </c>
      <c r="L90" t="s">
        <v>1221</v>
      </c>
      <c r="M90" t="s">
        <v>123</v>
      </c>
    </row>
    <row r="91" spans="4:13" hidden="1" x14ac:dyDescent="0.25">
      <c r="D91" t="s">
        <v>27</v>
      </c>
      <c r="E91" t="s">
        <v>291</v>
      </c>
      <c r="F91">
        <v>25</v>
      </c>
      <c r="G91" t="s">
        <v>1313</v>
      </c>
      <c r="H91" t="s">
        <v>343</v>
      </c>
      <c r="I91" t="s">
        <v>344</v>
      </c>
      <c r="J91" t="s">
        <v>339</v>
      </c>
      <c r="K91" t="s">
        <v>148</v>
      </c>
      <c r="L91" t="s">
        <v>1221</v>
      </c>
      <c r="M91" t="s">
        <v>123</v>
      </c>
    </row>
    <row r="92" spans="4:13" hidden="1" x14ac:dyDescent="0.25">
      <c r="D92" t="s">
        <v>27</v>
      </c>
      <c r="E92" t="s">
        <v>291</v>
      </c>
      <c r="F92">
        <v>26</v>
      </c>
      <c r="G92" t="s">
        <v>1314</v>
      </c>
      <c r="H92" t="s">
        <v>343</v>
      </c>
      <c r="I92" t="s">
        <v>326</v>
      </c>
      <c r="J92" t="s">
        <v>345</v>
      </c>
      <c r="K92" t="s">
        <v>122</v>
      </c>
      <c r="L92" t="s">
        <v>1221</v>
      </c>
      <c r="M92" t="s">
        <v>123</v>
      </c>
    </row>
    <row r="93" spans="4:13" hidden="1" x14ac:dyDescent="0.25">
      <c r="D93" t="s">
        <v>27</v>
      </c>
      <c r="E93" t="s">
        <v>291</v>
      </c>
      <c r="F93">
        <v>27</v>
      </c>
      <c r="G93" t="s">
        <v>1315</v>
      </c>
      <c r="H93" t="s">
        <v>346</v>
      </c>
      <c r="I93" t="s">
        <v>347</v>
      </c>
      <c r="J93" t="s">
        <v>339</v>
      </c>
      <c r="K93" t="s">
        <v>148</v>
      </c>
      <c r="L93" t="s">
        <v>1232</v>
      </c>
      <c r="M93" t="s">
        <v>123</v>
      </c>
    </row>
    <row r="94" spans="4:13" hidden="1" x14ac:dyDescent="0.25">
      <c r="D94" t="s">
        <v>27</v>
      </c>
      <c r="E94" t="s">
        <v>291</v>
      </c>
      <c r="F94">
        <v>28</v>
      </c>
      <c r="G94" t="s">
        <v>1316</v>
      </c>
      <c r="H94" t="s">
        <v>304</v>
      </c>
      <c r="I94" t="s">
        <v>279</v>
      </c>
      <c r="J94" t="s">
        <v>141</v>
      </c>
      <c r="K94" t="s">
        <v>122</v>
      </c>
      <c r="L94" t="s">
        <v>1225</v>
      </c>
      <c r="M94" t="s">
        <v>216</v>
      </c>
    </row>
    <row r="95" spans="4:13" hidden="1" x14ac:dyDescent="0.25">
      <c r="D95" t="s">
        <v>27</v>
      </c>
      <c r="E95" t="s">
        <v>291</v>
      </c>
      <c r="F95">
        <v>29</v>
      </c>
      <c r="G95" t="s">
        <v>1317</v>
      </c>
      <c r="H95" t="s">
        <v>348</v>
      </c>
      <c r="I95" t="s">
        <v>349</v>
      </c>
      <c r="J95" t="s">
        <v>350</v>
      </c>
      <c r="K95" t="s">
        <v>148</v>
      </c>
      <c r="L95" t="s">
        <v>1221</v>
      </c>
      <c r="M95" t="s">
        <v>216</v>
      </c>
    </row>
    <row r="96" spans="4:13" hidden="1" x14ac:dyDescent="0.25">
      <c r="D96" t="s">
        <v>27</v>
      </c>
      <c r="E96" t="s">
        <v>291</v>
      </c>
      <c r="F96">
        <v>30</v>
      </c>
      <c r="G96" t="s">
        <v>1318</v>
      </c>
      <c r="H96" t="s">
        <v>244</v>
      </c>
      <c r="I96" t="s">
        <v>351</v>
      </c>
      <c r="J96" t="s">
        <v>352</v>
      </c>
      <c r="K96" t="s">
        <v>122</v>
      </c>
      <c r="L96" t="s">
        <v>1319</v>
      </c>
      <c r="M96" t="s">
        <v>216</v>
      </c>
    </row>
    <row r="97" spans="4:13" hidden="1" x14ac:dyDescent="0.25">
      <c r="D97" t="s">
        <v>27</v>
      </c>
      <c r="E97" t="s">
        <v>291</v>
      </c>
      <c r="F97">
        <v>31</v>
      </c>
      <c r="G97" t="s">
        <v>1320</v>
      </c>
      <c r="H97" t="s">
        <v>353</v>
      </c>
      <c r="I97" t="s">
        <v>354</v>
      </c>
      <c r="J97" t="s">
        <v>355</v>
      </c>
      <c r="K97" t="s">
        <v>122</v>
      </c>
      <c r="L97" t="s">
        <v>1221</v>
      </c>
      <c r="M97" t="s">
        <v>123</v>
      </c>
    </row>
    <row r="98" spans="4:13" hidden="1" x14ac:dyDescent="0.25">
      <c r="D98" t="s">
        <v>27</v>
      </c>
      <c r="E98" t="s">
        <v>291</v>
      </c>
      <c r="F98">
        <v>32</v>
      </c>
      <c r="G98" t="s">
        <v>1321</v>
      </c>
      <c r="H98" t="s">
        <v>356</v>
      </c>
      <c r="I98" t="s">
        <v>357</v>
      </c>
      <c r="J98" t="s">
        <v>311</v>
      </c>
      <c r="K98" t="s">
        <v>148</v>
      </c>
      <c r="L98" t="s">
        <v>1221</v>
      </c>
      <c r="M98" t="s">
        <v>216</v>
      </c>
    </row>
    <row r="99" spans="4:13" hidden="1" x14ac:dyDescent="0.25">
      <c r="D99" t="s">
        <v>27</v>
      </c>
      <c r="E99" t="s">
        <v>291</v>
      </c>
      <c r="F99">
        <v>33</v>
      </c>
      <c r="G99" t="s">
        <v>1322</v>
      </c>
      <c r="H99" t="s">
        <v>358</v>
      </c>
      <c r="I99" t="s">
        <v>359</v>
      </c>
      <c r="J99" t="s">
        <v>360</v>
      </c>
      <c r="K99" t="s">
        <v>148</v>
      </c>
      <c r="L99" t="s">
        <v>1232</v>
      </c>
      <c r="M99" t="s">
        <v>123</v>
      </c>
    </row>
    <row r="100" spans="4:13" hidden="1" x14ac:dyDescent="0.25">
      <c r="D100" t="s">
        <v>28</v>
      </c>
      <c r="E100" t="s">
        <v>361</v>
      </c>
      <c r="F100">
        <v>1</v>
      </c>
      <c r="G100" t="s">
        <v>1323</v>
      </c>
      <c r="H100" t="s">
        <v>362</v>
      </c>
      <c r="I100" t="s">
        <v>349</v>
      </c>
      <c r="J100" t="s">
        <v>151</v>
      </c>
      <c r="K100" t="s">
        <v>148</v>
      </c>
      <c r="L100" t="s">
        <v>1221</v>
      </c>
      <c r="M100" t="s">
        <v>216</v>
      </c>
    </row>
    <row r="101" spans="4:13" hidden="1" x14ac:dyDescent="0.25">
      <c r="D101" t="s">
        <v>28</v>
      </c>
      <c r="E101" t="s">
        <v>361</v>
      </c>
      <c r="F101">
        <v>2</v>
      </c>
      <c r="G101" t="s">
        <v>1324</v>
      </c>
      <c r="H101" t="s">
        <v>363</v>
      </c>
      <c r="I101" t="s">
        <v>199</v>
      </c>
      <c r="J101" t="s">
        <v>364</v>
      </c>
      <c r="K101" t="s">
        <v>148</v>
      </c>
      <c r="L101" t="s">
        <v>1221</v>
      </c>
      <c r="M101" t="s">
        <v>216</v>
      </c>
    </row>
    <row r="102" spans="4:13" hidden="1" x14ac:dyDescent="0.25">
      <c r="D102" t="s">
        <v>28</v>
      </c>
      <c r="E102" t="s">
        <v>361</v>
      </c>
      <c r="F102">
        <v>3</v>
      </c>
      <c r="G102" t="s">
        <v>1325</v>
      </c>
      <c r="H102" t="s">
        <v>217</v>
      </c>
      <c r="I102" t="s">
        <v>362</v>
      </c>
      <c r="J102" t="s">
        <v>254</v>
      </c>
      <c r="K102" t="s">
        <v>148</v>
      </c>
      <c r="L102" t="s">
        <v>1221</v>
      </c>
      <c r="M102" t="s">
        <v>123</v>
      </c>
    </row>
    <row r="103" spans="4:13" hidden="1" x14ac:dyDescent="0.25">
      <c r="D103" t="s">
        <v>28</v>
      </c>
      <c r="E103" t="s">
        <v>361</v>
      </c>
      <c r="F103">
        <v>4</v>
      </c>
      <c r="G103" t="s">
        <v>1326</v>
      </c>
      <c r="H103" t="s">
        <v>365</v>
      </c>
      <c r="I103" t="s">
        <v>366</v>
      </c>
      <c r="J103" t="s">
        <v>367</v>
      </c>
      <c r="K103" t="s">
        <v>122</v>
      </c>
      <c r="L103" t="s">
        <v>1221</v>
      </c>
      <c r="M103" t="s">
        <v>216</v>
      </c>
    </row>
    <row r="104" spans="4:13" hidden="1" x14ac:dyDescent="0.25">
      <c r="D104" t="s">
        <v>28</v>
      </c>
      <c r="E104" t="s">
        <v>361</v>
      </c>
      <c r="F104">
        <v>5</v>
      </c>
      <c r="G104" t="s">
        <v>1327</v>
      </c>
      <c r="H104" t="s">
        <v>368</v>
      </c>
      <c r="I104" t="s">
        <v>369</v>
      </c>
      <c r="J104" t="s">
        <v>370</v>
      </c>
      <c r="K104" t="s">
        <v>148</v>
      </c>
      <c r="L104" t="s">
        <v>1221</v>
      </c>
      <c r="M104" t="s">
        <v>216</v>
      </c>
    </row>
    <row r="105" spans="4:13" hidden="1" x14ac:dyDescent="0.25">
      <c r="D105" t="s">
        <v>28</v>
      </c>
      <c r="E105" t="s">
        <v>361</v>
      </c>
      <c r="F105">
        <v>6</v>
      </c>
      <c r="G105" t="s">
        <v>1328</v>
      </c>
      <c r="H105" t="s">
        <v>371</v>
      </c>
      <c r="I105" t="s">
        <v>372</v>
      </c>
      <c r="J105" t="s">
        <v>373</v>
      </c>
      <c r="K105" t="s">
        <v>148</v>
      </c>
      <c r="L105" t="s">
        <v>1221</v>
      </c>
      <c r="M105" t="s">
        <v>123</v>
      </c>
    </row>
    <row r="106" spans="4:13" hidden="1" x14ac:dyDescent="0.25">
      <c r="D106" t="s">
        <v>28</v>
      </c>
      <c r="E106" t="s">
        <v>361</v>
      </c>
      <c r="F106">
        <v>7</v>
      </c>
      <c r="G106" t="s">
        <v>1329</v>
      </c>
      <c r="H106" t="s">
        <v>374</v>
      </c>
      <c r="I106" t="s">
        <v>375</v>
      </c>
      <c r="J106" t="s">
        <v>337</v>
      </c>
      <c r="K106" t="s">
        <v>122</v>
      </c>
      <c r="L106" t="s">
        <v>1221</v>
      </c>
      <c r="M106" t="s">
        <v>216</v>
      </c>
    </row>
    <row r="107" spans="4:13" hidden="1" x14ac:dyDescent="0.25">
      <c r="D107" t="s">
        <v>28</v>
      </c>
      <c r="E107" t="s">
        <v>361</v>
      </c>
      <c r="F107">
        <v>8</v>
      </c>
      <c r="G107" t="s">
        <v>1330</v>
      </c>
      <c r="H107" t="s">
        <v>376</v>
      </c>
      <c r="I107" t="s">
        <v>377</v>
      </c>
      <c r="J107" t="s">
        <v>339</v>
      </c>
      <c r="K107" t="s">
        <v>148</v>
      </c>
      <c r="L107" t="s">
        <v>1232</v>
      </c>
      <c r="M107" t="s">
        <v>216</v>
      </c>
    </row>
    <row r="108" spans="4:13" hidden="1" x14ac:dyDescent="0.25">
      <c r="D108" t="s">
        <v>28</v>
      </c>
      <c r="E108" t="s">
        <v>361</v>
      </c>
      <c r="F108">
        <v>9</v>
      </c>
      <c r="G108" t="s">
        <v>1331</v>
      </c>
      <c r="H108" t="s">
        <v>211</v>
      </c>
      <c r="I108" t="s">
        <v>378</v>
      </c>
      <c r="J108" t="s">
        <v>379</v>
      </c>
      <c r="K108" t="s">
        <v>148</v>
      </c>
      <c r="L108" t="s">
        <v>1221</v>
      </c>
      <c r="M108" t="s">
        <v>216</v>
      </c>
    </row>
    <row r="109" spans="4:13" hidden="1" x14ac:dyDescent="0.25">
      <c r="D109" t="s">
        <v>28</v>
      </c>
      <c r="E109" t="s">
        <v>361</v>
      </c>
      <c r="F109">
        <v>10</v>
      </c>
      <c r="G109" t="s">
        <v>1332</v>
      </c>
      <c r="H109" t="s">
        <v>158</v>
      </c>
      <c r="I109" t="s">
        <v>158</v>
      </c>
      <c r="J109" t="s">
        <v>380</v>
      </c>
      <c r="K109" t="s">
        <v>122</v>
      </c>
      <c r="L109" t="s">
        <v>1232</v>
      </c>
      <c r="M109" t="s">
        <v>216</v>
      </c>
    </row>
    <row r="110" spans="4:13" hidden="1" x14ac:dyDescent="0.25">
      <c r="D110" t="s">
        <v>28</v>
      </c>
      <c r="E110" t="s">
        <v>361</v>
      </c>
      <c r="F110">
        <v>11</v>
      </c>
      <c r="G110" t="s">
        <v>1333</v>
      </c>
      <c r="H110" t="s">
        <v>381</v>
      </c>
      <c r="I110" t="s">
        <v>206</v>
      </c>
      <c r="J110" t="s">
        <v>382</v>
      </c>
      <c r="K110" t="s">
        <v>148</v>
      </c>
      <c r="L110" t="s">
        <v>1221</v>
      </c>
      <c r="M110" t="s">
        <v>216</v>
      </c>
    </row>
    <row r="111" spans="4:13" hidden="1" x14ac:dyDescent="0.25">
      <c r="D111" t="s">
        <v>28</v>
      </c>
      <c r="E111" t="s">
        <v>361</v>
      </c>
      <c r="F111">
        <v>12</v>
      </c>
      <c r="G111" t="s">
        <v>1334</v>
      </c>
      <c r="H111" t="s">
        <v>383</v>
      </c>
      <c r="I111" t="s">
        <v>330</v>
      </c>
      <c r="J111" t="s">
        <v>212</v>
      </c>
      <c r="K111" t="s">
        <v>122</v>
      </c>
      <c r="L111" t="s">
        <v>1221</v>
      </c>
      <c r="M111" t="s">
        <v>123</v>
      </c>
    </row>
    <row r="112" spans="4:13" hidden="1" x14ac:dyDescent="0.25">
      <c r="D112" t="s">
        <v>28</v>
      </c>
      <c r="E112" t="s">
        <v>361</v>
      </c>
      <c r="F112">
        <v>13</v>
      </c>
      <c r="G112" t="s">
        <v>1335</v>
      </c>
      <c r="H112" t="s">
        <v>384</v>
      </c>
      <c r="I112" t="s">
        <v>385</v>
      </c>
      <c r="J112" t="s">
        <v>386</v>
      </c>
      <c r="K112" t="s">
        <v>122</v>
      </c>
      <c r="L112" t="s">
        <v>1221</v>
      </c>
      <c r="M112" t="s">
        <v>216</v>
      </c>
    </row>
    <row r="113" spans="4:13" hidden="1" x14ac:dyDescent="0.25">
      <c r="D113" t="s">
        <v>28</v>
      </c>
      <c r="E113" t="s">
        <v>361</v>
      </c>
      <c r="F113">
        <v>14</v>
      </c>
      <c r="G113" t="s">
        <v>1336</v>
      </c>
      <c r="H113" t="s">
        <v>321</v>
      </c>
      <c r="I113" t="s">
        <v>189</v>
      </c>
      <c r="J113" t="s">
        <v>387</v>
      </c>
      <c r="K113" t="s">
        <v>122</v>
      </c>
      <c r="L113" t="s">
        <v>1221</v>
      </c>
      <c r="M113" t="s">
        <v>216</v>
      </c>
    </row>
    <row r="114" spans="4:13" hidden="1" x14ac:dyDescent="0.25">
      <c r="D114" t="s">
        <v>28</v>
      </c>
      <c r="E114" t="s">
        <v>361</v>
      </c>
      <c r="F114">
        <v>15</v>
      </c>
      <c r="G114" t="s">
        <v>1337</v>
      </c>
      <c r="H114" t="s">
        <v>388</v>
      </c>
      <c r="I114" t="s">
        <v>155</v>
      </c>
      <c r="J114" t="s">
        <v>389</v>
      </c>
      <c r="K114" t="s">
        <v>122</v>
      </c>
      <c r="L114" t="s">
        <v>1221</v>
      </c>
      <c r="M114" t="s">
        <v>216</v>
      </c>
    </row>
    <row r="115" spans="4:13" hidden="1" x14ac:dyDescent="0.25">
      <c r="D115" t="s">
        <v>28</v>
      </c>
      <c r="E115" t="s">
        <v>361</v>
      </c>
      <c r="F115">
        <v>16</v>
      </c>
      <c r="G115" t="s">
        <v>1338</v>
      </c>
      <c r="H115" t="s">
        <v>390</v>
      </c>
      <c r="I115" t="s">
        <v>391</v>
      </c>
      <c r="J115" t="s">
        <v>392</v>
      </c>
      <c r="K115" t="s">
        <v>148</v>
      </c>
      <c r="L115" t="s">
        <v>1221</v>
      </c>
      <c r="M115" t="s">
        <v>123</v>
      </c>
    </row>
    <row r="116" spans="4:13" hidden="1" x14ac:dyDescent="0.25">
      <c r="D116" t="s">
        <v>28</v>
      </c>
      <c r="E116" t="s">
        <v>361</v>
      </c>
      <c r="F116">
        <v>17</v>
      </c>
      <c r="G116" t="s">
        <v>1339</v>
      </c>
      <c r="H116" t="s">
        <v>393</v>
      </c>
      <c r="I116" t="s">
        <v>270</v>
      </c>
      <c r="J116" t="s">
        <v>394</v>
      </c>
      <c r="K116" t="s">
        <v>122</v>
      </c>
      <c r="L116" t="s">
        <v>1221</v>
      </c>
      <c r="M116" t="s">
        <v>216</v>
      </c>
    </row>
    <row r="117" spans="4:13" hidden="1" x14ac:dyDescent="0.25">
      <c r="D117" t="s">
        <v>28</v>
      </c>
      <c r="E117" t="s">
        <v>361</v>
      </c>
      <c r="F117">
        <v>18</v>
      </c>
      <c r="G117" t="s">
        <v>1340</v>
      </c>
      <c r="H117" t="s">
        <v>395</v>
      </c>
      <c r="I117" t="s">
        <v>140</v>
      </c>
      <c r="J117" t="s">
        <v>396</v>
      </c>
      <c r="K117" t="s">
        <v>122</v>
      </c>
      <c r="L117" t="s">
        <v>1221</v>
      </c>
      <c r="M117" t="s">
        <v>123</v>
      </c>
    </row>
    <row r="118" spans="4:13" hidden="1" x14ac:dyDescent="0.25">
      <c r="D118" t="s">
        <v>28</v>
      </c>
      <c r="E118" t="s">
        <v>361</v>
      </c>
      <c r="F118">
        <v>19</v>
      </c>
      <c r="G118" t="s">
        <v>1341</v>
      </c>
      <c r="H118" t="s">
        <v>397</v>
      </c>
      <c r="I118" t="s">
        <v>398</v>
      </c>
      <c r="J118" t="s">
        <v>147</v>
      </c>
      <c r="K118" t="s">
        <v>148</v>
      </c>
      <c r="L118" t="s">
        <v>1221</v>
      </c>
      <c r="M118" t="s">
        <v>216</v>
      </c>
    </row>
    <row r="119" spans="4:13" hidden="1" x14ac:dyDescent="0.25">
      <c r="D119" t="s">
        <v>28</v>
      </c>
      <c r="E119" t="s">
        <v>361</v>
      </c>
      <c r="F119">
        <v>20</v>
      </c>
      <c r="G119" t="s">
        <v>1342</v>
      </c>
      <c r="H119" t="s">
        <v>399</v>
      </c>
      <c r="I119" t="s">
        <v>400</v>
      </c>
      <c r="J119" t="s">
        <v>360</v>
      </c>
      <c r="K119" t="s">
        <v>148</v>
      </c>
      <c r="L119" t="s">
        <v>1221</v>
      </c>
      <c r="M119" t="s">
        <v>216</v>
      </c>
    </row>
    <row r="120" spans="4:13" hidden="1" x14ac:dyDescent="0.25">
      <c r="D120" t="s">
        <v>28</v>
      </c>
      <c r="E120" t="s">
        <v>361</v>
      </c>
      <c r="F120">
        <v>21</v>
      </c>
      <c r="G120" t="s">
        <v>1343</v>
      </c>
      <c r="H120" t="s">
        <v>335</v>
      </c>
      <c r="I120" t="s">
        <v>330</v>
      </c>
      <c r="J120" t="s">
        <v>314</v>
      </c>
      <c r="K120" t="s">
        <v>148</v>
      </c>
      <c r="L120" t="s">
        <v>1221</v>
      </c>
      <c r="M120" t="s">
        <v>216</v>
      </c>
    </row>
    <row r="121" spans="4:13" hidden="1" x14ac:dyDescent="0.25">
      <c r="D121" t="s">
        <v>28</v>
      </c>
      <c r="E121" t="s">
        <v>361</v>
      </c>
      <c r="F121">
        <v>22</v>
      </c>
      <c r="G121" t="s">
        <v>1344</v>
      </c>
      <c r="H121" t="s">
        <v>401</v>
      </c>
      <c r="I121" t="s">
        <v>402</v>
      </c>
      <c r="J121" t="s">
        <v>257</v>
      </c>
      <c r="K121" t="s">
        <v>148</v>
      </c>
      <c r="L121" t="s">
        <v>1221</v>
      </c>
      <c r="M121" t="s">
        <v>216</v>
      </c>
    </row>
    <row r="122" spans="4:13" hidden="1" x14ac:dyDescent="0.25">
      <c r="D122" t="s">
        <v>28</v>
      </c>
      <c r="E122" t="s">
        <v>361</v>
      </c>
      <c r="F122">
        <v>23</v>
      </c>
      <c r="G122" t="s">
        <v>1345</v>
      </c>
      <c r="H122" t="s">
        <v>403</v>
      </c>
      <c r="I122" t="s">
        <v>330</v>
      </c>
      <c r="J122" t="s">
        <v>404</v>
      </c>
      <c r="K122" t="s">
        <v>148</v>
      </c>
      <c r="L122" t="s">
        <v>1346</v>
      </c>
      <c r="M122" t="s">
        <v>216</v>
      </c>
    </row>
    <row r="123" spans="4:13" hidden="1" x14ac:dyDescent="0.25">
      <c r="D123" t="s">
        <v>28</v>
      </c>
      <c r="E123" t="s">
        <v>361</v>
      </c>
      <c r="F123">
        <v>24</v>
      </c>
      <c r="G123" t="s">
        <v>1347</v>
      </c>
      <c r="H123" t="s">
        <v>403</v>
      </c>
      <c r="I123" t="s">
        <v>405</v>
      </c>
      <c r="J123" t="s">
        <v>144</v>
      </c>
      <c r="K123" t="s">
        <v>122</v>
      </c>
      <c r="L123" t="s">
        <v>1267</v>
      </c>
      <c r="M123" t="s">
        <v>216</v>
      </c>
    </row>
    <row r="124" spans="4:13" hidden="1" x14ac:dyDescent="0.25">
      <c r="D124" t="s">
        <v>28</v>
      </c>
      <c r="E124" t="s">
        <v>361</v>
      </c>
      <c r="F124">
        <v>25</v>
      </c>
      <c r="G124" t="s">
        <v>1348</v>
      </c>
      <c r="H124" t="s">
        <v>653</v>
      </c>
      <c r="I124" t="s">
        <v>244</v>
      </c>
      <c r="J124" t="s">
        <v>754</v>
      </c>
      <c r="K124" t="s">
        <v>122</v>
      </c>
      <c r="L124" t="s">
        <v>1221</v>
      </c>
      <c r="M124" t="s">
        <v>216</v>
      </c>
    </row>
    <row r="125" spans="4:13" hidden="1" x14ac:dyDescent="0.25">
      <c r="D125" t="s">
        <v>28</v>
      </c>
      <c r="E125" t="s">
        <v>361</v>
      </c>
      <c r="F125">
        <v>26</v>
      </c>
      <c r="G125" t="s">
        <v>1349</v>
      </c>
      <c r="H125" t="s">
        <v>218</v>
      </c>
      <c r="I125" t="s">
        <v>406</v>
      </c>
      <c r="J125" t="s">
        <v>407</v>
      </c>
      <c r="K125" t="s">
        <v>148</v>
      </c>
      <c r="L125" t="s">
        <v>1221</v>
      </c>
      <c r="M125" t="s">
        <v>216</v>
      </c>
    </row>
    <row r="126" spans="4:13" hidden="1" x14ac:dyDescent="0.25">
      <c r="D126" t="s">
        <v>28</v>
      </c>
      <c r="E126" t="s">
        <v>361</v>
      </c>
      <c r="F126">
        <v>27</v>
      </c>
      <c r="G126" t="s">
        <v>1350</v>
      </c>
      <c r="H126" t="s">
        <v>408</v>
      </c>
      <c r="I126" t="s">
        <v>409</v>
      </c>
      <c r="J126" t="s">
        <v>311</v>
      </c>
      <c r="K126" t="s">
        <v>148</v>
      </c>
      <c r="L126" t="s">
        <v>1221</v>
      </c>
      <c r="M126" t="s">
        <v>216</v>
      </c>
    </row>
    <row r="127" spans="4:13" hidden="1" x14ac:dyDescent="0.25">
      <c r="D127" t="s">
        <v>28</v>
      </c>
      <c r="E127" t="s">
        <v>361</v>
      </c>
      <c r="F127">
        <v>28</v>
      </c>
      <c r="G127" t="s">
        <v>1351</v>
      </c>
      <c r="H127" t="s">
        <v>341</v>
      </c>
      <c r="I127" t="s">
        <v>285</v>
      </c>
      <c r="J127" t="s">
        <v>322</v>
      </c>
      <c r="K127" t="s">
        <v>148</v>
      </c>
      <c r="L127" t="s">
        <v>1221</v>
      </c>
      <c r="M127" t="s">
        <v>216</v>
      </c>
    </row>
    <row r="128" spans="4:13" hidden="1" x14ac:dyDescent="0.25">
      <c r="D128" t="s">
        <v>28</v>
      </c>
      <c r="E128" t="s">
        <v>361</v>
      </c>
      <c r="F128">
        <v>29</v>
      </c>
      <c r="G128" t="s">
        <v>1352</v>
      </c>
      <c r="H128" t="s">
        <v>196</v>
      </c>
      <c r="I128" t="s">
        <v>410</v>
      </c>
      <c r="J128" t="s">
        <v>411</v>
      </c>
      <c r="K128" t="s">
        <v>122</v>
      </c>
      <c r="L128" t="s">
        <v>1221</v>
      </c>
      <c r="M128" t="s">
        <v>216</v>
      </c>
    </row>
    <row r="129" spans="4:13" hidden="1" x14ac:dyDescent="0.25">
      <c r="D129" t="s">
        <v>28</v>
      </c>
      <c r="E129" t="s">
        <v>361</v>
      </c>
      <c r="F129">
        <v>30</v>
      </c>
      <c r="G129" t="s">
        <v>1353</v>
      </c>
      <c r="H129" t="s">
        <v>196</v>
      </c>
      <c r="I129" t="s">
        <v>412</v>
      </c>
      <c r="J129" t="s">
        <v>147</v>
      </c>
      <c r="K129" t="s">
        <v>148</v>
      </c>
      <c r="L129" t="s">
        <v>1354</v>
      </c>
      <c r="M129" t="s">
        <v>216</v>
      </c>
    </row>
    <row r="130" spans="4:13" hidden="1" x14ac:dyDescent="0.25">
      <c r="D130" t="s">
        <v>28</v>
      </c>
      <c r="E130" t="s">
        <v>361</v>
      </c>
      <c r="F130">
        <v>31</v>
      </c>
      <c r="G130" t="s">
        <v>1355</v>
      </c>
      <c r="H130" t="s">
        <v>413</v>
      </c>
      <c r="I130" t="s">
        <v>414</v>
      </c>
      <c r="J130" t="s">
        <v>193</v>
      </c>
      <c r="K130" t="s">
        <v>122</v>
      </c>
      <c r="L130" t="s">
        <v>1221</v>
      </c>
      <c r="M130" t="s">
        <v>216</v>
      </c>
    </row>
    <row r="131" spans="4:13" hidden="1" x14ac:dyDescent="0.25">
      <c r="D131" t="s">
        <v>28</v>
      </c>
      <c r="E131" t="s">
        <v>361</v>
      </c>
      <c r="F131">
        <v>32</v>
      </c>
      <c r="G131" t="s">
        <v>1356</v>
      </c>
      <c r="H131" t="s">
        <v>415</v>
      </c>
      <c r="I131" t="s">
        <v>416</v>
      </c>
      <c r="J131" t="s">
        <v>212</v>
      </c>
      <c r="K131" t="s">
        <v>122</v>
      </c>
      <c r="L131" t="s">
        <v>1232</v>
      </c>
      <c r="M131" t="s">
        <v>216</v>
      </c>
    </row>
    <row r="132" spans="4:13" hidden="1" x14ac:dyDescent="0.25">
      <c r="D132" t="s">
        <v>28</v>
      </c>
      <c r="E132" t="s">
        <v>361</v>
      </c>
      <c r="F132">
        <v>33</v>
      </c>
      <c r="G132" t="s">
        <v>1357</v>
      </c>
      <c r="H132" t="s">
        <v>417</v>
      </c>
      <c r="I132" t="s">
        <v>215</v>
      </c>
      <c r="J132" t="s">
        <v>144</v>
      </c>
      <c r="K132" t="s">
        <v>122</v>
      </c>
      <c r="L132" t="s">
        <v>1232</v>
      </c>
      <c r="M132" t="s">
        <v>216</v>
      </c>
    </row>
    <row r="133" spans="4:13" hidden="1" x14ac:dyDescent="0.25">
      <c r="D133" t="s">
        <v>28</v>
      </c>
      <c r="E133" t="s">
        <v>361</v>
      </c>
      <c r="F133">
        <v>34</v>
      </c>
      <c r="G133" t="s">
        <v>1358</v>
      </c>
      <c r="H133" t="s">
        <v>418</v>
      </c>
      <c r="I133" t="s">
        <v>196</v>
      </c>
      <c r="J133" t="s">
        <v>419</v>
      </c>
      <c r="K133" t="s">
        <v>122</v>
      </c>
      <c r="L133" t="s">
        <v>1359</v>
      </c>
      <c r="M133" t="s">
        <v>123</v>
      </c>
    </row>
    <row r="134" spans="4:13" hidden="1" x14ac:dyDescent="0.25">
      <c r="D134" t="s">
        <v>31</v>
      </c>
      <c r="E134" t="s">
        <v>420</v>
      </c>
      <c r="F134">
        <v>1</v>
      </c>
      <c r="G134" t="s">
        <v>1360</v>
      </c>
      <c r="H134" t="s">
        <v>421</v>
      </c>
      <c r="I134" t="s">
        <v>422</v>
      </c>
      <c r="J134" t="s">
        <v>141</v>
      </c>
      <c r="K134" t="s">
        <v>122</v>
      </c>
      <c r="L134" t="s">
        <v>1221</v>
      </c>
      <c r="M134" t="s">
        <v>216</v>
      </c>
    </row>
    <row r="135" spans="4:13" hidden="1" x14ac:dyDescent="0.25">
      <c r="D135" t="s">
        <v>31</v>
      </c>
      <c r="E135" t="s">
        <v>420</v>
      </c>
      <c r="F135">
        <v>2</v>
      </c>
      <c r="G135" t="s">
        <v>1361</v>
      </c>
      <c r="H135" t="s">
        <v>423</v>
      </c>
      <c r="I135" t="s">
        <v>424</v>
      </c>
      <c r="J135" t="s">
        <v>425</v>
      </c>
      <c r="K135" t="s">
        <v>122</v>
      </c>
      <c r="L135" t="s">
        <v>1221</v>
      </c>
      <c r="M135" t="s">
        <v>216</v>
      </c>
    </row>
    <row r="136" spans="4:13" hidden="1" x14ac:dyDescent="0.25">
      <c r="D136" t="s">
        <v>31</v>
      </c>
      <c r="E136" t="s">
        <v>420</v>
      </c>
      <c r="F136">
        <v>3</v>
      </c>
      <c r="G136" t="s">
        <v>1362</v>
      </c>
      <c r="H136" t="s">
        <v>426</v>
      </c>
      <c r="I136" t="s">
        <v>427</v>
      </c>
      <c r="J136" t="s">
        <v>370</v>
      </c>
      <c r="K136" t="s">
        <v>148</v>
      </c>
      <c r="L136" t="s">
        <v>1221</v>
      </c>
      <c r="M136" t="s">
        <v>216</v>
      </c>
    </row>
    <row r="137" spans="4:13" hidden="1" x14ac:dyDescent="0.25">
      <c r="D137" t="s">
        <v>31</v>
      </c>
      <c r="E137" t="s">
        <v>420</v>
      </c>
      <c r="F137">
        <v>4</v>
      </c>
      <c r="G137" t="s">
        <v>1363</v>
      </c>
      <c r="H137" t="s">
        <v>428</v>
      </c>
      <c r="I137" t="s">
        <v>320</v>
      </c>
      <c r="J137" t="s">
        <v>429</v>
      </c>
      <c r="K137" t="s">
        <v>122</v>
      </c>
      <c r="L137" t="s">
        <v>1232</v>
      </c>
      <c r="M137" t="s">
        <v>123</v>
      </c>
    </row>
    <row r="138" spans="4:13" hidden="1" x14ac:dyDescent="0.25">
      <c r="D138" t="s">
        <v>31</v>
      </c>
      <c r="E138" t="s">
        <v>420</v>
      </c>
      <c r="F138">
        <v>5</v>
      </c>
      <c r="G138" t="s">
        <v>1364</v>
      </c>
      <c r="H138" t="s">
        <v>430</v>
      </c>
      <c r="I138" t="s">
        <v>431</v>
      </c>
      <c r="J138" t="s">
        <v>432</v>
      </c>
      <c r="K138" t="s">
        <v>148</v>
      </c>
      <c r="L138" t="s">
        <v>1225</v>
      </c>
      <c r="M138" t="s">
        <v>216</v>
      </c>
    </row>
    <row r="139" spans="4:13" hidden="1" x14ac:dyDescent="0.25">
      <c r="D139" t="s">
        <v>31</v>
      </c>
      <c r="E139" t="s">
        <v>420</v>
      </c>
      <c r="F139">
        <v>6</v>
      </c>
      <c r="G139" t="s">
        <v>1365</v>
      </c>
      <c r="H139" t="s">
        <v>416</v>
      </c>
      <c r="I139" t="s">
        <v>433</v>
      </c>
      <c r="J139" t="s">
        <v>209</v>
      </c>
      <c r="K139" t="s">
        <v>148</v>
      </c>
      <c r="L139" t="s">
        <v>1221</v>
      </c>
      <c r="M139" t="s">
        <v>216</v>
      </c>
    </row>
    <row r="140" spans="4:13" hidden="1" x14ac:dyDescent="0.25">
      <c r="D140" t="s">
        <v>31</v>
      </c>
      <c r="E140" t="s">
        <v>420</v>
      </c>
      <c r="F140">
        <v>7</v>
      </c>
      <c r="G140" t="s">
        <v>1366</v>
      </c>
      <c r="H140" t="s">
        <v>416</v>
      </c>
      <c r="I140" t="s">
        <v>434</v>
      </c>
      <c r="J140" t="s">
        <v>435</v>
      </c>
      <c r="K140" t="s">
        <v>148</v>
      </c>
      <c r="L140" t="s">
        <v>1221</v>
      </c>
      <c r="M140" t="s">
        <v>216</v>
      </c>
    </row>
    <row r="141" spans="4:13" hidden="1" x14ac:dyDescent="0.25">
      <c r="D141" t="s">
        <v>31</v>
      </c>
      <c r="E141" t="s">
        <v>420</v>
      </c>
      <c r="F141">
        <v>8</v>
      </c>
      <c r="G141" t="s">
        <v>1367</v>
      </c>
      <c r="H141" t="s">
        <v>436</v>
      </c>
      <c r="I141" t="s">
        <v>437</v>
      </c>
      <c r="J141" t="s">
        <v>438</v>
      </c>
      <c r="K141" t="s">
        <v>122</v>
      </c>
      <c r="L141" t="s">
        <v>1221</v>
      </c>
      <c r="M141" t="s">
        <v>216</v>
      </c>
    </row>
    <row r="142" spans="4:13" hidden="1" x14ac:dyDescent="0.25">
      <c r="D142" t="s">
        <v>31</v>
      </c>
      <c r="E142" t="s">
        <v>420</v>
      </c>
      <c r="F142">
        <v>9</v>
      </c>
      <c r="G142" t="s">
        <v>1368</v>
      </c>
      <c r="H142" t="s">
        <v>439</v>
      </c>
      <c r="I142" t="s">
        <v>440</v>
      </c>
      <c r="J142" t="s">
        <v>441</v>
      </c>
      <c r="K142" t="s">
        <v>148</v>
      </c>
      <c r="L142" t="s">
        <v>1232</v>
      </c>
      <c r="M142" t="s">
        <v>216</v>
      </c>
    </row>
    <row r="143" spans="4:13" hidden="1" x14ac:dyDescent="0.25">
      <c r="D143" t="s">
        <v>31</v>
      </c>
      <c r="E143" t="s">
        <v>420</v>
      </c>
      <c r="F143">
        <v>10</v>
      </c>
      <c r="G143" t="s">
        <v>1369</v>
      </c>
      <c r="H143" t="s">
        <v>442</v>
      </c>
      <c r="I143" t="s">
        <v>443</v>
      </c>
      <c r="J143" t="s">
        <v>444</v>
      </c>
      <c r="K143" t="s">
        <v>122</v>
      </c>
      <c r="L143" t="s">
        <v>1221</v>
      </c>
      <c r="M143" t="s">
        <v>216</v>
      </c>
    </row>
    <row r="144" spans="4:13" hidden="1" x14ac:dyDescent="0.25">
      <c r="D144" t="s">
        <v>31</v>
      </c>
      <c r="E144" t="s">
        <v>420</v>
      </c>
      <c r="F144">
        <v>11</v>
      </c>
      <c r="G144" t="s">
        <v>1370</v>
      </c>
      <c r="H144" t="s">
        <v>445</v>
      </c>
      <c r="I144" t="s">
        <v>446</v>
      </c>
      <c r="J144" t="s">
        <v>138</v>
      </c>
      <c r="K144" t="s">
        <v>122</v>
      </c>
      <c r="L144" t="s">
        <v>1221</v>
      </c>
      <c r="M144" t="s">
        <v>216</v>
      </c>
    </row>
    <row r="145" spans="4:13" hidden="1" x14ac:dyDescent="0.25">
      <c r="D145" t="s">
        <v>31</v>
      </c>
      <c r="E145" t="s">
        <v>420</v>
      </c>
      <c r="F145">
        <v>12</v>
      </c>
      <c r="G145" t="s">
        <v>1371</v>
      </c>
      <c r="H145" t="s">
        <v>445</v>
      </c>
      <c r="I145" t="s">
        <v>447</v>
      </c>
      <c r="J145" t="s">
        <v>254</v>
      </c>
      <c r="K145" t="s">
        <v>148</v>
      </c>
      <c r="L145" t="s">
        <v>1232</v>
      </c>
      <c r="M145" t="s">
        <v>123</v>
      </c>
    </row>
    <row r="146" spans="4:13" hidden="1" x14ac:dyDescent="0.25">
      <c r="D146" t="s">
        <v>31</v>
      </c>
      <c r="E146" t="s">
        <v>420</v>
      </c>
      <c r="F146">
        <v>13</v>
      </c>
      <c r="G146" t="s">
        <v>1372</v>
      </c>
      <c r="H146" t="s">
        <v>448</v>
      </c>
      <c r="I146" t="s">
        <v>449</v>
      </c>
      <c r="J146" t="s">
        <v>278</v>
      </c>
      <c r="K146" t="s">
        <v>122</v>
      </c>
      <c r="L146" t="s">
        <v>1373</v>
      </c>
      <c r="M146" t="s">
        <v>216</v>
      </c>
    </row>
    <row r="147" spans="4:13" hidden="1" x14ac:dyDescent="0.25">
      <c r="D147" t="s">
        <v>31</v>
      </c>
      <c r="E147" t="s">
        <v>420</v>
      </c>
      <c r="F147">
        <v>14</v>
      </c>
      <c r="G147" t="s">
        <v>1374</v>
      </c>
      <c r="H147" t="s">
        <v>450</v>
      </c>
      <c r="I147" t="s">
        <v>451</v>
      </c>
      <c r="J147" t="s">
        <v>209</v>
      </c>
      <c r="K147" t="s">
        <v>148</v>
      </c>
      <c r="L147" t="s">
        <v>1232</v>
      </c>
      <c r="M147" t="s">
        <v>216</v>
      </c>
    </row>
    <row r="148" spans="4:13" hidden="1" x14ac:dyDescent="0.25">
      <c r="D148" t="s">
        <v>31</v>
      </c>
      <c r="E148" t="s">
        <v>420</v>
      </c>
      <c r="F148">
        <v>15</v>
      </c>
      <c r="G148" t="s">
        <v>1375</v>
      </c>
      <c r="H148" t="s">
        <v>174</v>
      </c>
      <c r="I148" t="s">
        <v>175</v>
      </c>
      <c r="J148" t="s">
        <v>382</v>
      </c>
      <c r="K148" t="s">
        <v>148</v>
      </c>
      <c r="L148" t="s">
        <v>1232</v>
      </c>
      <c r="M148" t="s">
        <v>216</v>
      </c>
    </row>
    <row r="149" spans="4:13" hidden="1" x14ac:dyDescent="0.25">
      <c r="D149" t="s">
        <v>31</v>
      </c>
      <c r="E149" t="s">
        <v>420</v>
      </c>
      <c r="F149">
        <v>16</v>
      </c>
      <c r="G149" t="s">
        <v>1376</v>
      </c>
      <c r="H149" t="s">
        <v>452</v>
      </c>
      <c r="I149" t="s">
        <v>453</v>
      </c>
      <c r="J149" t="s">
        <v>435</v>
      </c>
      <c r="K149" t="s">
        <v>148</v>
      </c>
      <c r="L149" t="s">
        <v>1221</v>
      </c>
      <c r="M149" t="s">
        <v>123</v>
      </c>
    </row>
    <row r="150" spans="4:13" hidden="1" x14ac:dyDescent="0.25">
      <c r="D150" t="s">
        <v>31</v>
      </c>
      <c r="E150" t="s">
        <v>420</v>
      </c>
      <c r="F150">
        <v>17</v>
      </c>
      <c r="G150" t="s">
        <v>1377</v>
      </c>
      <c r="H150" t="s">
        <v>388</v>
      </c>
      <c r="I150" t="s">
        <v>454</v>
      </c>
      <c r="J150" t="s">
        <v>336</v>
      </c>
      <c r="K150" t="s">
        <v>122</v>
      </c>
      <c r="L150" t="s">
        <v>1221</v>
      </c>
      <c r="M150" t="s">
        <v>216</v>
      </c>
    </row>
    <row r="151" spans="4:13" hidden="1" x14ac:dyDescent="0.25">
      <c r="D151" t="s">
        <v>31</v>
      </c>
      <c r="E151" t="s">
        <v>420</v>
      </c>
      <c r="F151">
        <v>18</v>
      </c>
      <c r="G151" t="s">
        <v>1378</v>
      </c>
      <c r="H151" t="s">
        <v>455</v>
      </c>
      <c r="I151" t="s">
        <v>456</v>
      </c>
      <c r="J151" t="s">
        <v>457</v>
      </c>
      <c r="K151" t="s">
        <v>122</v>
      </c>
      <c r="L151" t="s">
        <v>1221</v>
      </c>
      <c r="M151" t="s">
        <v>123</v>
      </c>
    </row>
    <row r="152" spans="4:13" hidden="1" x14ac:dyDescent="0.25">
      <c r="D152" t="s">
        <v>31</v>
      </c>
      <c r="E152" t="s">
        <v>420</v>
      </c>
      <c r="F152">
        <v>19</v>
      </c>
      <c r="G152" t="s">
        <v>1379</v>
      </c>
      <c r="H152" t="s">
        <v>261</v>
      </c>
      <c r="I152" t="s">
        <v>458</v>
      </c>
      <c r="J152" t="s">
        <v>339</v>
      </c>
      <c r="K152" t="s">
        <v>148</v>
      </c>
      <c r="M152" t="s">
        <v>216</v>
      </c>
    </row>
    <row r="153" spans="4:13" hidden="1" x14ac:dyDescent="0.25">
      <c r="D153" t="s">
        <v>31</v>
      </c>
      <c r="E153" t="s">
        <v>420</v>
      </c>
      <c r="F153">
        <v>20</v>
      </c>
      <c r="G153" t="s">
        <v>1380</v>
      </c>
      <c r="H153" t="s">
        <v>456</v>
      </c>
      <c r="I153" t="s">
        <v>459</v>
      </c>
      <c r="J153" t="s">
        <v>460</v>
      </c>
      <c r="K153" t="s">
        <v>122</v>
      </c>
      <c r="L153" t="s">
        <v>1221</v>
      </c>
      <c r="M153" t="s">
        <v>216</v>
      </c>
    </row>
    <row r="154" spans="4:13" hidden="1" x14ac:dyDescent="0.25">
      <c r="D154" t="s">
        <v>31</v>
      </c>
      <c r="E154" t="s">
        <v>420</v>
      </c>
      <c r="F154">
        <v>21</v>
      </c>
      <c r="G154" t="s">
        <v>1381</v>
      </c>
      <c r="H154" t="s">
        <v>461</v>
      </c>
      <c r="I154" t="s">
        <v>462</v>
      </c>
      <c r="J154" t="s">
        <v>187</v>
      </c>
      <c r="K154" t="s">
        <v>148</v>
      </c>
      <c r="M154" t="s">
        <v>123</v>
      </c>
    </row>
    <row r="155" spans="4:13" hidden="1" x14ac:dyDescent="0.25">
      <c r="D155" t="s">
        <v>31</v>
      </c>
      <c r="E155" t="s">
        <v>420</v>
      </c>
      <c r="F155">
        <v>22</v>
      </c>
      <c r="G155" t="s">
        <v>1382</v>
      </c>
      <c r="H155" t="s">
        <v>463</v>
      </c>
      <c r="I155" t="s">
        <v>324</v>
      </c>
      <c r="J155" t="s">
        <v>464</v>
      </c>
      <c r="K155" t="s">
        <v>122</v>
      </c>
      <c r="L155" t="s">
        <v>1232</v>
      </c>
      <c r="M155" t="s">
        <v>216</v>
      </c>
    </row>
    <row r="156" spans="4:13" hidden="1" x14ac:dyDescent="0.25">
      <c r="D156" t="s">
        <v>31</v>
      </c>
      <c r="E156" t="s">
        <v>420</v>
      </c>
      <c r="F156">
        <v>23</v>
      </c>
      <c r="G156" t="s">
        <v>1383</v>
      </c>
      <c r="H156" t="s">
        <v>401</v>
      </c>
      <c r="I156" t="s">
        <v>465</v>
      </c>
      <c r="J156" t="s">
        <v>135</v>
      </c>
      <c r="K156" t="s">
        <v>122</v>
      </c>
      <c r="L156" t="s">
        <v>1243</v>
      </c>
      <c r="M156" t="s">
        <v>216</v>
      </c>
    </row>
    <row r="157" spans="4:13" hidden="1" x14ac:dyDescent="0.25">
      <c r="D157" t="s">
        <v>31</v>
      </c>
      <c r="E157" t="s">
        <v>420</v>
      </c>
      <c r="F157">
        <v>24</v>
      </c>
      <c r="G157" t="s">
        <v>1384</v>
      </c>
      <c r="H157" t="s">
        <v>270</v>
      </c>
      <c r="I157" t="s">
        <v>466</v>
      </c>
      <c r="J157" t="s">
        <v>144</v>
      </c>
      <c r="K157" t="s">
        <v>122</v>
      </c>
      <c r="L157" t="s">
        <v>1221</v>
      </c>
      <c r="M157" t="s">
        <v>216</v>
      </c>
    </row>
    <row r="158" spans="4:13" hidden="1" x14ac:dyDescent="0.25">
      <c r="D158" t="s">
        <v>31</v>
      </c>
      <c r="E158" t="s">
        <v>420</v>
      </c>
      <c r="F158">
        <v>25</v>
      </c>
      <c r="G158" t="s">
        <v>1385</v>
      </c>
      <c r="H158" t="s">
        <v>467</v>
      </c>
      <c r="I158" t="s">
        <v>276</v>
      </c>
      <c r="J158" t="s">
        <v>228</v>
      </c>
      <c r="K158" t="s">
        <v>122</v>
      </c>
      <c r="L158" t="s">
        <v>1221</v>
      </c>
      <c r="M158" t="s">
        <v>123</v>
      </c>
    </row>
    <row r="159" spans="4:13" hidden="1" x14ac:dyDescent="0.25">
      <c r="D159" t="s">
        <v>31</v>
      </c>
      <c r="E159" t="s">
        <v>420</v>
      </c>
      <c r="F159">
        <v>26</v>
      </c>
      <c r="G159" t="s">
        <v>1386</v>
      </c>
      <c r="H159" t="s">
        <v>468</v>
      </c>
      <c r="I159" t="s">
        <v>469</v>
      </c>
      <c r="J159" t="s">
        <v>382</v>
      </c>
      <c r="K159" t="s">
        <v>148</v>
      </c>
      <c r="L159" t="s">
        <v>1225</v>
      </c>
      <c r="M159" t="s">
        <v>216</v>
      </c>
    </row>
    <row r="160" spans="4:13" hidden="1" x14ac:dyDescent="0.25">
      <c r="D160" t="s">
        <v>31</v>
      </c>
      <c r="E160" t="s">
        <v>420</v>
      </c>
      <c r="F160">
        <v>27</v>
      </c>
      <c r="G160" t="s">
        <v>1387</v>
      </c>
      <c r="H160" t="s">
        <v>470</v>
      </c>
      <c r="I160" t="s">
        <v>346</v>
      </c>
      <c r="J160" t="s">
        <v>471</v>
      </c>
      <c r="K160" t="s">
        <v>148</v>
      </c>
      <c r="L160" t="s">
        <v>1232</v>
      </c>
      <c r="M160" t="s">
        <v>216</v>
      </c>
    </row>
    <row r="161" spans="4:13" hidden="1" x14ac:dyDescent="0.25">
      <c r="D161" t="s">
        <v>31</v>
      </c>
      <c r="E161" t="s">
        <v>420</v>
      </c>
      <c r="F161">
        <v>28</v>
      </c>
      <c r="G161" t="s">
        <v>1388</v>
      </c>
      <c r="H161" t="s">
        <v>472</v>
      </c>
      <c r="I161" t="s">
        <v>473</v>
      </c>
      <c r="J161" t="s">
        <v>474</v>
      </c>
      <c r="K161" t="s">
        <v>148</v>
      </c>
      <c r="L161" t="s">
        <v>1221</v>
      </c>
      <c r="M161" t="s">
        <v>216</v>
      </c>
    </row>
    <row r="162" spans="4:13" hidden="1" x14ac:dyDescent="0.25">
      <c r="D162" t="s">
        <v>31</v>
      </c>
      <c r="E162" t="s">
        <v>420</v>
      </c>
      <c r="F162">
        <v>29</v>
      </c>
      <c r="G162" t="s">
        <v>1389</v>
      </c>
      <c r="H162" t="s">
        <v>472</v>
      </c>
      <c r="I162" t="s">
        <v>473</v>
      </c>
      <c r="J162" t="s">
        <v>278</v>
      </c>
      <c r="K162" t="s">
        <v>122</v>
      </c>
      <c r="L162" t="s">
        <v>1221</v>
      </c>
      <c r="M162" t="s">
        <v>216</v>
      </c>
    </row>
    <row r="163" spans="4:13" hidden="1" x14ac:dyDescent="0.25">
      <c r="D163" t="s">
        <v>31</v>
      </c>
      <c r="E163" t="s">
        <v>420</v>
      </c>
      <c r="F163">
        <v>30</v>
      </c>
      <c r="G163" t="s">
        <v>1390</v>
      </c>
      <c r="H163" t="s">
        <v>475</v>
      </c>
      <c r="I163" t="s">
        <v>476</v>
      </c>
      <c r="J163" t="s">
        <v>135</v>
      </c>
      <c r="K163" t="s">
        <v>122</v>
      </c>
      <c r="L163" t="s">
        <v>1232</v>
      </c>
      <c r="M163" t="s">
        <v>216</v>
      </c>
    </row>
    <row r="164" spans="4:13" hidden="1" x14ac:dyDescent="0.25">
      <c r="D164" t="s">
        <v>31</v>
      </c>
      <c r="E164" t="s">
        <v>420</v>
      </c>
      <c r="F164">
        <v>31</v>
      </c>
      <c r="G164" t="s">
        <v>1391</v>
      </c>
      <c r="H164" t="s">
        <v>477</v>
      </c>
      <c r="I164" t="s">
        <v>478</v>
      </c>
      <c r="J164" t="s">
        <v>479</v>
      </c>
      <c r="K164" t="s">
        <v>122</v>
      </c>
      <c r="L164" t="s">
        <v>1221</v>
      </c>
      <c r="M164" t="s">
        <v>123</v>
      </c>
    </row>
    <row r="165" spans="4:13" hidden="1" x14ac:dyDescent="0.25">
      <c r="D165" t="s">
        <v>31</v>
      </c>
      <c r="E165" t="s">
        <v>420</v>
      </c>
      <c r="F165">
        <v>32</v>
      </c>
      <c r="G165" t="s">
        <v>1392</v>
      </c>
      <c r="H165" t="s">
        <v>480</v>
      </c>
      <c r="I165" t="s">
        <v>481</v>
      </c>
      <c r="J165" t="s">
        <v>167</v>
      </c>
      <c r="K165" t="s">
        <v>122</v>
      </c>
      <c r="L165" t="s">
        <v>1221</v>
      </c>
      <c r="M165" t="s">
        <v>216</v>
      </c>
    </row>
    <row r="166" spans="4:13" hidden="1" x14ac:dyDescent="0.25">
      <c r="D166" t="s">
        <v>31</v>
      </c>
      <c r="E166" t="s">
        <v>420</v>
      </c>
      <c r="F166">
        <v>33</v>
      </c>
      <c r="G166" t="s">
        <v>1393</v>
      </c>
      <c r="H166" t="s">
        <v>482</v>
      </c>
      <c r="I166" t="s">
        <v>150</v>
      </c>
      <c r="J166" t="s">
        <v>425</v>
      </c>
      <c r="K166" t="s">
        <v>122</v>
      </c>
      <c r="L166" t="s">
        <v>1232</v>
      </c>
      <c r="M166" t="s">
        <v>123</v>
      </c>
    </row>
    <row r="167" spans="4:13" hidden="1" x14ac:dyDescent="0.25">
      <c r="D167" t="s">
        <v>31</v>
      </c>
      <c r="E167" t="s">
        <v>420</v>
      </c>
      <c r="F167">
        <v>34</v>
      </c>
      <c r="G167" t="s">
        <v>1394</v>
      </c>
      <c r="H167" t="s">
        <v>483</v>
      </c>
      <c r="I167" t="s">
        <v>484</v>
      </c>
      <c r="J167" t="s">
        <v>485</v>
      </c>
      <c r="K167" t="s">
        <v>122</v>
      </c>
      <c r="L167" t="s">
        <v>1221</v>
      </c>
      <c r="M167" t="s">
        <v>216</v>
      </c>
    </row>
    <row r="168" spans="4:13" hidden="1" x14ac:dyDescent="0.25">
      <c r="D168" t="s">
        <v>32</v>
      </c>
      <c r="E168" t="s">
        <v>486</v>
      </c>
      <c r="F168">
        <v>1</v>
      </c>
      <c r="G168" t="s">
        <v>1395</v>
      </c>
      <c r="H168" t="s">
        <v>487</v>
      </c>
      <c r="I168" t="s">
        <v>488</v>
      </c>
      <c r="J168" t="s">
        <v>266</v>
      </c>
      <c r="K168" t="s">
        <v>148</v>
      </c>
      <c r="L168" t="s">
        <v>1221</v>
      </c>
      <c r="M168" t="s">
        <v>216</v>
      </c>
    </row>
    <row r="169" spans="4:13" hidden="1" x14ac:dyDescent="0.25">
      <c r="D169" t="s">
        <v>32</v>
      </c>
      <c r="E169" t="s">
        <v>486</v>
      </c>
      <c r="F169">
        <v>2</v>
      </c>
      <c r="G169" t="s">
        <v>1396</v>
      </c>
      <c r="H169" t="s">
        <v>242</v>
      </c>
      <c r="I169" t="s">
        <v>489</v>
      </c>
      <c r="J169" t="s">
        <v>490</v>
      </c>
      <c r="K169" t="s">
        <v>122</v>
      </c>
      <c r="L169" t="s">
        <v>1221</v>
      </c>
      <c r="M169" t="s">
        <v>216</v>
      </c>
    </row>
    <row r="170" spans="4:13" hidden="1" x14ac:dyDescent="0.25">
      <c r="D170" t="s">
        <v>32</v>
      </c>
      <c r="E170" t="s">
        <v>486</v>
      </c>
      <c r="F170">
        <v>3</v>
      </c>
      <c r="G170" t="s">
        <v>1397</v>
      </c>
      <c r="H170" t="s">
        <v>426</v>
      </c>
      <c r="I170" t="s">
        <v>491</v>
      </c>
      <c r="J170" t="s">
        <v>492</v>
      </c>
      <c r="K170" t="s">
        <v>122</v>
      </c>
      <c r="L170" t="s">
        <v>1221</v>
      </c>
      <c r="M170" t="s">
        <v>216</v>
      </c>
    </row>
    <row r="171" spans="4:13" hidden="1" x14ac:dyDescent="0.25">
      <c r="D171" t="s">
        <v>32</v>
      </c>
      <c r="E171" t="s">
        <v>486</v>
      </c>
      <c r="F171">
        <v>4</v>
      </c>
      <c r="G171" t="s">
        <v>1398</v>
      </c>
      <c r="H171" t="s">
        <v>493</v>
      </c>
      <c r="I171" t="s">
        <v>494</v>
      </c>
      <c r="J171" t="s">
        <v>339</v>
      </c>
      <c r="K171" t="s">
        <v>148</v>
      </c>
      <c r="L171" t="s">
        <v>1221</v>
      </c>
      <c r="M171" t="s">
        <v>216</v>
      </c>
    </row>
    <row r="172" spans="4:13" hidden="1" x14ac:dyDescent="0.25">
      <c r="D172" t="s">
        <v>32</v>
      </c>
      <c r="E172" t="s">
        <v>486</v>
      </c>
      <c r="F172">
        <v>5</v>
      </c>
      <c r="G172" t="s">
        <v>1399</v>
      </c>
      <c r="H172" t="s">
        <v>495</v>
      </c>
      <c r="I172" t="s">
        <v>158</v>
      </c>
      <c r="J172" t="s">
        <v>190</v>
      </c>
      <c r="K172" t="s">
        <v>148</v>
      </c>
      <c r="L172" t="s">
        <v>1221</v>
      </c>
      <c r="M172" t="s">
        <v>216</v>
      </c>
    </row>
    <row r="173" spans="4:13" hidden="1" x14ac:dyDescent="0.25">
      <c r="D173" t="s">
        <v>32</v>
      </c>
      <c r="E173" t="s">
        <v>486</v>
      </c>
      <c r="F173">
        <v>6</v>
      </c>
      <c r="G173" t="s">
        <v>1400</v>
      </c>
      <c r="H173" t="s">
        <v>416</v>
      </c>
      <c r="I173" t="s">
        <v>496</v>
      </c>
      <c r="J173" t="s">
        <v>497</v>
      </c>
      <c r="K173" t="s">
        <v>148</v>
      </c>
      <c r="L173" t="s">
        <v>1221</v>
      </c>
      <c r="M173" t="s">
        <v>216</v>
      </c>
    </row>
    <row r="174" spans="4:13" hidden="1" x14ac:dyDescent="0.25">
      <c r="D174" t="s">
        <v>32</v>
      </c>
      <c r="E174" t="s">
        <v>486</v>
      </c>
      <c r="F174">
        <v>7</v>
      </c>
      <c r="G174" t="s">
        <v>1401</v>
      </c>
      <c r="H174" t="s">
        <v>498</v>
      </c>
      <c r="I174" t="s">
        <v>499</v>
      </c>
      <c r="J174" t="s">
        <v>141</v>
      </c>
      <c r="K174" t="s">
        <v>122</v>
      </c>
      <c r="L174" t="s">
        <v>1221</v>
      </c>
      <c r="M174" t="s">
        <v>216</v>
      </c>
    </row>
    <row r="175" spans="4:13" hidden="1" x14ac:dyDescent="0.25">
      <c r="D175" t="s">
        <v>32</v>
      </c>
      <c r="E175" t="s">
        <v>486</v>
      </c>
      <c r="F175">
        <v>8</v>
      </c>
      <c r="G175" t="s">
        <v>1402</v>
      </c>
      <c r="H175" t="s">
        <v>371</v>
      </c>
      <c r="I175" t="s">
        <v>421</v>
      </c>
      <c r="J175" t="s">
        <v>339</v>
      </c>
      <c r="K175" t="s">
        <v>148</v>
      </c>
      <c r="L175" t="s">
        <v>1221</v>
      </c>
      <c r="M175" t="s">
        <v>216</v>
      </c>
    </row>
    <row r="176" spans="4:13" hidden="1" x14ac:dyDescent="0.25">
      <c r="D176" t="s">
        <v>32</v>
      </c>
      <c r="E176" t="s">
        <v>486</v>
      </c>
      <c r="F176">
        <v>9</v>
      </c>
      <c r="G176" t="s">
        <v>1403</v>
      </c>
      <c r="H176" t="s">
        <v>500</v>
      </c>
      <c r="I176" t="s">
        <v>442</v>
      </c>
      <c r="J176" t="s">
        <v>501</v>
      </c>
      <c r="K176" t="s">
        <v>148</v>
      </c>
      <c r="L176" t="s">
        <v>1221</v>
      </c>
      <c r="M176" t="s">
        <v>216</v>
      </c>
    </row>
    <row r="177" spans="4:13" hidden="1" x14ac:dyDescent="0.25">
      <c r="D177" t="s">
        <v>32</v>
      </c>
      <c r="E177" t="s">
        <v>486</v>
      </c>
      <c r="F177">
        <v>10</v>
      </c>
      <c r="G177" t="s">
        <v>1404</v>
      </c>
      <c r="H177" t="s">
        <v>502</v>
      </c>
      <c r="I177" t="s">
        <v>503</v>
      </c>
      <c r="J177" t="s">
        <v>504</v>
      </c>
      <c r="K177" t="s">
        <v>148</v>
      </c>
      <c r="L177" t="s">
        <v>1232</v>
      </c>
      <c r="M177" t="s">
        <v>216</v>
      </c>
    </row>
    <row r="178" spans="4:13" hidden="1" x14ac:dyDescent="0.25">
      <c r="D178" t="s">
        <v>32</v>
      </c>
      <c r="E178" t="s">
        <v>486</v>
      </c>
      <c r="F178">
        <v>11</v>
      </c>
      <c r="G178" t="s">
        <v>1405</v>
      </c>
      <c r="H178" t="s">
        <v>502</v>
      </c>
      <c r="I178" t="s">
        <v>505</v>
      </c>
      <c r="J178" t="s">
        <v>506</v>
      </c>
      <c r="K178" t="s">
        <v>148</v>
      </c>
      <c r="L178" t="s">
        <v>1232</v>
      </c>
      <c r="M178" t="s">
        <v>216</v>
      </c>
    </row>
    <row r="179" spans="4:13" hidden="1" x14ac:dyDescent="0.25">
      <c r="D179" t="s">
        <v>32</v>
      </c>
      <c r="E179" t="s">
        <v>486</v>
      </c>
      <c r="F179">
        <v>12</v>
      </c>
      <c r="G179" t="s">
        <v>1406</v>
      </c>
      <c r="H179" t="s">
        <v>507</v>
      </c>
      <c r="I179" t="s">
        <v>508</v>
      </c>
      <c r="J179" t="s">
        <v>509</v>
      </c>
      <c r="K179" t="s">
        <v>148</v>
      </c>
      <c r="L179" t="s">
        <v>1221</v>
      </c>
      <c r="M179" t="s">
        <v>216</v>
      </c>
    </row>
    <row r="180" spans="4:13" hidden="1" x14ac:dyDescent="0.25">
      <c r="D180" t="s">
        <v>32</v>
      </c>
      <c r="E180" t="s">
        <v>486</v>
      </c>
      <c r="F180">
        <v>13</v>
      </c>
      <c r="G180" t="s">
        <v>1407</v>
      </c>
      <c r="H180" t="s">
        <v>510</v>
      </c>
      <c r="I180" t="s">
        <v>163</v>
      </c>
      <c r="J180" t="s">
        <v>425</v>
      </c>
      <c r="K180" t="s">
        <v>122</v>
      </c>
      <c r="L180" t="s">
        <v>1221</v>
      </c>
      <c r="M180" t="s">
        <v>216</v>
      </c>
    </row>
    <row r="181" spans="4:13" hidden="1" x14ac:dyDescent="0.25">
      <c r="D181" t="s">
        <v>32</v>
      </c>
      <c r="E181" t="s">
        <v>486</v>
      </c>
      <c r="F181">
        <v>14</v>
      </c>
      <c r="G181" t="s">
        <v>1408</v>
      </c>
      <c r="H181" t="s">
        <v>505</v>
      </c>
      <c r="I181" t="s">
        <v>253</v>
      </c>
      <c r="J181" t="s">
        <v>511</v>
      </c>
      <c r="K181" t="s">
        <v>148</v>
      </c>
      <c r="L181" t="s">
        <v>1221</v>
      </c>
      <c r="M181" t="s">
        <v>216</v>
      </c>
    </row>
    <row r="182" spans="4:13" hidden="1" x14ac:dyDescent="0.25">
      <c r="D182" t="s">
        <v>32</v>
      </c>
      <c r="E182" t="s">
        <v>486</v>
      </c>
      <c r="F182">
        <v>15</v>
      </c>
      <c r="G182" t="s">
        <v>1409</v>
      </c>
      <c r="H182" t="s">
        <v>505</v>
      </c>
      <c r="I182" t="s">
        <v>253</v>
      </c>
      <c r="J182" t="s">
        <v>512</v>
      </c>
      <c r="K182" t="s">
        <v>122</v>
      </c>
      <c r="L182" t="s">
        <v>1221</v>
      </c>
      <c r="M182" t="s">
        <v>216</v>
      </c>
    </row>
    <row r="183" spans="4:13" hidden="1" x14ac:dyDescent="0.25">
      <c r="D183" t="s">
        <v>32</v>
      </c>
      <c r="E183" t="s">
        <v>486</v>
      </c>
      <c r="F183">
        <v>16</v>
      </c>
      <c r="G183" t="s">
        <v>1410</v>
      </c>
      <c r="H183" t="s">
        <v>505</v>
      </c>
      <c r="I183" t="s">
        <v>513</v>
      </c>
      <c r="J183" t="s">
        <v>370</v>
      </c>
      <c r="K183" t="s">
        <v>148</v>
      </c>
      <c r="L183" t="s">
        <v>1232</v>
      </c>
      <c r="M183" t="s">
        <v>216</v>
      </c>
    </row>
    <row r="184" spans="4:13" hidden="1" x14ac:dyDescent="0.25">
      <c r="D184" t="s">
        <v>32</v>
      </c>
      <c r="E184" t="s">
        <v>486</v>
      </c>
      <c r="F184">
        <v>17</v>
      </c>
      <c r="G184" t="s">
        <v>1411</v>
      </c>
      <c r="H184" t="s">
        <v>381</v>
      </c>
      <c r="I184" t="s">
        <v>514</v>
      </c>
      <c r="J184" t="s">
        <v>515</v>
      </c>
      <c r="K184" t="s">
        <v>122</v>
      </c>
      <c r="L184" t="s">
        <v>1232</v>
      </c>
      <c r="M184" t="s">
        <v>216</v>
      </c>
    </row>
    <row r="185" spans="4:13" hidden="1" x14ac:dyDescent="0.25">
      <c r="D185" t="s">
        <v>32</v>
      </c>
      <c r="E185" t="s">
        <v>486</v>
      </c>
      <c r="F185">
        <v>18</v>
      </c>
      <c r="G185" t="s">
        <v>1412</v>
      </c>
      <c r="H185" t="s">
        <v>516</v>
      </c>
      <c r="I185" t="s">
        <v>517</v>
      </c>
      <c r="J185" t="s">
        <v>135</v>
      </c>
      <c r="K185" t="s">
        <v>122</v>
      </c>
      <c r="L185" t="s">
        <v>1221</v>
      </c>
      <c r="M185" t="s">
        <v>216</v>
      </c>
    </row>
    <row r="186" spans="4:13" hidden="1" x14ac:dyDescent="0.25">
      <c r="D186" t="s">
        <v>32</v>
      </c>
      <c r="E186" t="s">
        <v>486</v>
      </c>
      <c r="F186">
        <v>19</v>
      </c>
      <c r="G186" t="s">
        <v>1413</v>
      </c>
      <c r="H186" t="s">
        <v>330</v>
      </c>
      <c r="I186" t="s">
        <v>153</v>
      </c>
      <c r="J186" t="s">
        <v>518</v>
      </c>
      <c r="K186" t="s">
        <v>122</v>
      </c>
      <c r="L186" t="s">
        <v>1346</v>
      </c>
      <c r="M186" t="s">
        <v>216</v>
      </c>
    </row>
    <row r="187" spans="4:13" hidden="1" x14ac:dyDescent="0.25">
      <c r="D187" t="s">
        <v>32</v>
      </c>
      <c r="E187" t="s">
        <v>486</v>
      </c>
      <c r="F187">
        <v>20</v>
      </c>
      <c r="G187" t="s">
        <v>1414</v>
      </c>
      <c r="H187" t="s">
        <v>519</v>
      </c>
      <c r="I187" t="s">
        <v>520</v>
      </c>
      <c r="J187" t="s">
        <v>135</v>
      </c>
      <c r="K187" t="s">
        <v>122</v>
      </c>
      <c r="L187" t="s">
        <v>1221</v>
      </c>
      <c r="M187" t="s">
        <v>216</v>
      </c>
    </row>
    <row r="188" spans="4:13" hidden="1" x14ac:dyDescent="0.25">
      <c r="D188" t="s">
        <v>32</v>
      </c>
      <c r="E188" t="s">
        <v>486</v>
      </c>
      <c r="F188">
        <v>21</v>
      </c>
      <c r="G188" t="s">
        <v>1415</v>
      </c>
      <c r="H188" t="s">
        <v>150</v>
      </c>
      <c r="I188" t="s">
        <v>521</v>
      </c>
      <c r="J188" t="s">
        <v>254</v>
      </c>
      <c r="K188" t="s">
        <v>148</v>
      </c>
      <c r="L188" t="s">
        <v>1221</v>
      </c>
      <c r="M188" t="s">
        <v>216</v>
      </c>
    </row>
    <row r="189" spans="4:13" hidden="1" x14ac:dyDescent="0.25">
      <c r="D189" t="s">
        <v>32</v>
      </c>
      <c r="E189" t="s">
        <v>486</v>
      </c>
      <c r="F189">
        <v>22</v>
      </c>
      <c r="G189" t="s">
        <v>1416</v>
      </c>
      <c r="H189" t="s">
        <v>522</v>
      </c>
      <c r="I189" t="s">
        <v>523</v>
      </c>
      <c r="J189" t="s">
        <v>444</v>
      </c>
      <c r="K189" t="s">
        <v>122</v>
      </c>
      <c r="L189" t="s">
        <v>1221</v>
      </c>
      <c r="M189" t="s">
        <v>216</v>
      </c>
    </row>
    <row r="190" spans="4:13" hidden="1" x14ac:dyDescent="0.25">
      <c r="D190" t="s">
        <v>32</v>
      </c>
      <c r="E190" t="s">
        <v>486</v>
      </c>
      <c r="F190">
        <v>23</v>
      </c>
      <c r="G190" t="s">
        <v>1417</v>
      </c>
      <c r="H190" t="s">
        <v>188</v>
      </c>
      <c r="I190" t="s">
        <v>524</v>
      </c>
      <c r="J190" t="s">
        <v>525</v>
      </c>
      <c r="K190" t="s">
        <v>148</v>
      </c>
      <c r="L190" t="s">
        <v>1221</v>
      </c>
      <c r="M190" t="s">
        <v>216</v>
      </c>
    </row>
    <row r="191" spans="4:13" hidden="1" x14ac:dyDescent="0.25">
      <c r="D191" t="s">
        <v>32</v>
      </c>
      <c r="E191" t="s">
        <v>486</v>
      </c>
      <c r="F191">
        <v>24</v>
      </c>
      <c r="G191" t="s">
        <v>1418</v>
      </c>
      <c r="H191" t="s">
        <v>526</v>
      </c>
      <c r="I191" t="s">
        <v>466</v>
      </c>
      <c r="J191" t="s">
        <v>274</v>
      </c>
      <c r="K191" t="s">
        <v>148</v>
      </c>
      <c r="L191" t="s">
        <v>1221</v>
      </c>
      <c r="M191" t="s">
        <v>216</v>
      </c>
    </row>
    <row r="192" spans="4:13" hidden="1" x14ac:dyDescent="0.25">
      <c r="D192" t="s">
        <v>32</v>
      </c>
      <c r="E192" t="s">
        <v>486</v>
      </c>
      <c r="F192">
        <v>25</v>
      </c>
      <c r="G192" t="s">
        <v>1419</v>
      </c>
      <c r="H192" t="s">
        <v>443</v>
      </c>
      <c r="I192" t="s">
        <v>527</v>
      </c>
      <c r="J192" t="s">
        <v>528</v>
      </c>
      <c r="K192" t="s">
        <v>122</v>
      </c>
      <c r="L192" t="s">
        <v>1225</v>
      </c>
      <c r="M192" t="s">
        <v>216</v>
      </c>
    </row>
    <row r="193" spans="4:13" hidden="1" x14ac:dyDescent="0.25">
      <c r="D193" t="s">
        <v>32</v>
      </c>
      <c r="E193" t="s">
        <v>486</v>
      </c>
      <c r="F193">
        <v>26</v>
      </c>
      <c r="G193" t="s">
        <v>1420</v>
      </c>
      <c r="H193" t="s">
        <v>206</v>
      </c>
      <c r="I193" t="s">
        <v>529</v>
      </c>
      <c r="J193" t="s">
        <v>257</v>
      </c>
      <c r="K193" t="s">
        <v>148</v>
      </c>
      <c r="L193" t="s">
        <v>1221</v>
      </c>
      <c r="M193" t="s">
        <v>216</v>
      </c>
    </row>
    <row r="194" spans="4:13" hidden="1" x14ac:dyDescent="0.25">
      <c r="D194" t="s">
        <v>32</v>
      </c>
      <c r="E194" t="s">
        <v>486</v>
      </c>
      <c r="F194">
        <v>27</v>
      </c>
      <c r="G194" t="s">
        <v>1421</v>
      </c>
      <c r="H194" t="s">
        <v>250</v>
      </c>
      <c r="I194" t="s">
        <v>530</v>
      </c>
      <c r="J194" t="s">
        <v>531</v>
      </c>
      <c r="K194" t="s">
        <v>148</v>
      </c>
      <c r="L194" t="s">
        <v>1221</v>
      </c>
      <c r="M194" t="s">
        <v>216</v>
      </c>
    </row>
    <row r="195" spans="4:13" hidden="1" x14ac:dyDescent="0.25">
      <c r="D195" t="s">
        <v>32</v>
      </c>
      <c r="E195" t="s">
        <v>486</v>
      </c>
      <c r="F195">
        <v>28</v>
      </c>
      <c r="G195" t="s">
        <v>1422</v>
      </c>
      <c r="H195" t="s">
        <v>532</v>
      </c>
      <c r="I195" t="s">
        <v>229</v>
      </c>
      <c r="J195" t="s">
        <v>322</v>
      </c>
      <c r="K195" t="s">
        <v>148</v>
      </c>
      <c r="L195" t="s">
        <v>1221</v>
      </c>
      <c r="M195" t="s">
        <v>216</v>
      </c>
    </row>
    <row r="196" spans="4:13" hidden="1" x14ac:dyDescent="0.25">
      <c r="D196" t="s">
        <v>32</v>
      </c>
      <c r="E196" t="s">
        <v>486</v>
      </c>
      <c r="F196">
        <v>29</v>
      </c>
      <c r="G196" t="s">
        <v>1423</v>
      </c>
      <c r="H196" t="s">
        <v>533</v>
      </c>
      <c r="I196" t="s">
        <v>233</v>
      </c>
      <c r="J196" t="s">
        <v>534</v>
      </c>
      <c r="K196" t="s">
        <v>148</v>
      </c>
      <c r="L196" t="s">
        <v>1354</v>
      </c>
      <c r="M196" t="s">
        <v>123</v>
      </c>
    </row>
    <row r="197" spans="4:13" hidden="1" x14ac:dyDescent="0.25">
      <c r="D197" t="s">
        <v>32</v>
      </c>
      <c r="E197" t="s">
        <v>486</v>
      </c>
      <c r="F197">
        <v>30</v>
      </c>
      <c r="G197" t="s">
        <v>1424</v>
      </c>
      <c r="H197" t="s">
        <v>417</v>
      </c>
      <c r="I197" t="s">
        <v>535</v>
      </c>
      <c r="J197" t="s">
        <v>339</v>
      </c>
      <c r="K197" t="s">
        <v>148</v>
      </c>
      <c r="L197" t="s">
        <v>1232</v>
      </c>
      <c r="M197" t="s">
        <v>216</v>
      </c>
    </row>
    <row r="198" spans="4:13" hidden="1" x14ac:dyDescent="0.25">
      <c r="D198" t="s">
        <v>32</v>
      </c>
      <c r="E198" t="s">
        <v>486</v>
      </c>
      <c r="F198">
        <v>31</v>
      </c>
      <c r="G198" t="s">
        <v>1425</v>
      </c>
      <c r="H198" t="s">
        <v>536</v>
      </c>
      <c r="I198" t="s">
        <v>537</v>
      </c>
      <c r="J198" t="s">
        <v>538</v>
      </c>
      <c r="K198" t="s">
        <v>122</v>
      </c>
      <c r="L198" t="s">
        <v>1243</v>
      </c>
      <c r="M198" t="s">
        <v>216</v>
      </c>
    </row>
    <row r="199" spans="4:13" hidden="1" x14ac:dyDescent="0.25">
      <c r="D199" t="s">
        <v>32</v>
      </c>
      <c r="E199" t="s">
        <v>486</v>
      </c>
      <c r="F199">
        <v>32</v>
      </c>
      <c r="G199" t="s">
        <v>1426</v>
      </c>
      <c r="H199" t="s">
        <v>412</v>
      </c>
      <c r="I199" t="s">
        <v>278</v>
      </c>
      <c r="J199" t="s">
        <v>539</v>
      </c>
      <c r="K199" t="s">
        <v>148</v>
      </c>
      <c r="L199" t="s">
        <v>1346</v>
      </c>
      <c r="M199" t="s">
        <v>216</v>
      </c>
    </row>
    <row r="200" spans="4:13" hidden="1" x14ac:dyDescent="0.25">
      <c r="D200" t="s">
        <v>32</v>
      </c>
      <c r="E200" t="s">
        <v>486</v>
      </c>
      <c r="F200">
        <v>33</v>
      </c>
      <c r="G200" t="s">
        <v>1427</v>
      </c>
      <c r="H200" t="s">
        <v>540</v>
      </c>
      <c r="I200" t="s">
        <v>541</v>
      </c>
      <c r="J200" t="s">
        <v>222</v>
      </c>
      <c r="K200" t="s">
        <v>122</v>
      </c>
      <c r="L200" t="s">
        <v>1232</v>
      </c>
      <c r="M200" t="s">
        <v>216</v>
      </c>
    </row>
    <row r="201" spans="4:13" hidden="1" x14ac:dyDescent="0.25">
      <c r="D201" t="s">
        <v>32</v>
      </c>
      <c r="E201" t="s">
        <v>486</v>
      </c>
      <c r="F201">
        <v>34</v>
      </c>
      <c r="G201" t="s">
        <v>1428</v>
      </c>
      <c r="H201" t="s">
        <v>542</v>
      </c>
      <c r="I201" t="s">
        <v>543</v>
      </c>
      <c r="J201" t="s">
        <v>272</v>
      </c>
      <c r="K201" t="s">
        <v>148</v>
      </c>
      <c r="L201" t="s">
        <v>1221</v>
      </c>
      <c r="M201" t="s">
        <v>216</v>
      </c>
    </row>
    <row r="202" spans="4:13" hidden="1" x14ac:dyDescent="0.25">
      <c r="D202" t="s">
        <v>34</v>
      </c>
      <c r="E202" t="s">
        <v>544</v>
      </c>
      <c r="F202">
        <v>1</v>
      </c>
      <c r="G202" t="s">
        <v>1429</v>
      </c>
      <c r="H202" t="s">
        <v>242</v>
      </c>
      <c r="I202" t="s">
        <v>416</v>
      </c>
      <c r="J202" t="s">
        <v>545</v>
      </c>
      <c r="K202" t="s">
        <v>122</v>
      </c>
      <c r="L202" t="s">
        <v>1232</v>
      </c>
      <c r="M202" t="s">
        <v>216</v>
      </c>
    </row>
    <row r="203" spans="4:13" hidden="1" x14ac:dyDescent="0.25">
      <c r="D203" t="s">
        <v>34</v>
      </c>
      <c r="E203" t="s">
        <v>544</v>
      </c>
      <c r="F203">
        <v>2</v>
      </c>
      <c r="G203" t="s">
        <v>1430</v>
      </c>
      <c r="H203" t="s">
        <v>242</v>
      </c>
      <c r="I203" t="s">
        <v>218</v>
      </c>
      <c r="J203" t="s">
        <v>546</v>
      </c>
      <c r="K203" t="s">
        <v>122</v>
      </c>
      <c r="L203" t="s">
        <v>1221</v>
      </c>
      <c r="M203" t="s">
        <v>216</v>
      </c>
    </row>
    <row r="204" spans="4:13" hidden="1" x14ac:dyDescent="0.25">
      <c r="D204" t="s">
        <v>34</v>
      </c>
      <c r="E204" t="s">
        <v>544</v>
      </c>
      <c r="F204">
        <v>3</v>
      </c>
      <c r="G204" t="s">
        <v>1431</v>
      </c>
      <c r="H204" t="s">
        <v>547</v>
      </c>
      <c r="I204" t="s">
        <v>548</v>
      </c>
      <c r="J204" t="s">
        <v>339</v>
      </c>
      <c r="K204" t="s">
        <v>148</v>
      </c>
      <c r="L204" t="s">
        <v>1221</v>
      </c>
      <c r="M204" t="s">
        <v>216</v>
      </c>
    </row>
    <row r="205" spans="4:13" hidden="1" x14ac:dyDescent="0.25">
      <c r="D205" t="s">
        <v>34</v>
      </c>
      <c r="E205" t="s">
        <v>544</v>
      </c>
      <c r="F205">
        <v>4</v>
      </c>
      <c r="G205" t="s">
        <v>1432</v>
      </c>
      <c r="H205" t="s">
        <v>549</v>
      </c>
      <c r="I205" t="s">
        <v>164</v>
      </c>
      <c r="J205" t="s">
        <v>550</v>
      </c>
      <c r="K205" t="s">
        <v>122</v>
      </c>
      <c r="L205" t="s">
        <v>1232</v>
      </c>
      <c r="M205" t="s">
        <v>216</v>
      </c>
    </row>
    <row r="206" spans="4:13" hidden="1" x14ac:dyDescent="0.25">
      <c r="D206" t="s">
        <v>34</v>
      </c>
      <c r="E206" t="s">
        <v>544</v>
      </c>
      <c r="F206">
        <v>5</v>
      </c>
      <c r="G206" t="s">
        <v>1433</v>
      </c>
      <c r="H206" t="s">
        <v>548</v>
      </c>
      <c r="I206" t="s">
        <v>196</v>
      </c>
      <c r="J206" t="s">
        <v>525</v>
      </c>
      <c r="K206" t="s">
        <v>148</v>
      </c>
      <c r="L206" t="s">
        <v>1221</v>
      </c>
      <c r="M206" t="s">
        <v>216</v>
      </c>
    </row>
    <row r="207" spans="4:13" hidden="1" x14ac:dyDescent="0.25">
      <c r="D207" t="s">
        <v>34</v>
      </c>
      <c r="E207" t="s">
        <v>544</v>
      </c>
      <c r="F207">
        <v>6</v>
      </c>
      <c r="G207" t="s">
        <v>1434</v>
      </c>
      <c r="H207" t="s">
        <v>551</v>
      </c>
      <c r="I207" t="s">
        <v>552</v>
      </c>
      <c r="J207" t="s">
        <v>525</v>
      </c>
      <c r="K207" t="s">
        <v>148</v>
      </c>
      <c r="L207" t="s">
        <v>1221</v>
      </c>
      <c r="M207" t="s">
        <v>216</v>
      </c>
    </row>
    <row r="208" spans="4:13" hidden="1" x14ac:dyDescent="0.25">
      <c r="D208" t="s">
        <v>34</v>
      </c>
      <c r="E208" t="s">
        <v>544</v>
      </c>
      <c r="F208">
        <v>7</v>
      </c>
      <c r="G208" t="s">
        <v>1435</v>
      </c>
      <c r="H208" t="s">
        <v>553</v>
      </c>
      <c r="I208" t="s">
        <v>529</v>
      </c>
      <c r="J208" t="s">
        <v>554</v>
      </c>
      <c r="K208" t="s">
        <v>148</v>
      </c>
      <c r="L208" t="s">
        <v>1225</v>
      </c>
      <c r="M208" t="s">
        <v>216</v>
      </c>
    </row>
    <row r="209" spans="4:13" hidden="1" x14ac:dyDescent="0.25">
      <c r="D209" t="s">
        <v>34</v>
      </c>
      <c r="E209" t="s">
        <v>544</v>
      </c>
      <c r="F209">
        <v>8</v>
      </c>
      <c r="G209" t="s">
        <v>1436</v>
      </c>
      <c r="H209" t="s">
        <v>555</v>
      </c>
      <c r="I209" t="s">
        <v>556</v>
      </c>
      <c r="J209" t="s">
        <v>257</v>
      </c>
      <c r="K209" t="s">
        <v>148</v>
      </c>
      <c r="L209" t="s">
        <v>1221</v>
      </c>
      <c r="M209" t="s">
        <v>216</v>
      </c>
    </row>
    <row r="210" spans="4:13" hidden="1" x14ac:dyDescent="0.25">
      <c r="D210" t="s">
        <v>34</v>
      </c>
      <c r="E210" t="s">
        <v>544</v>
      </c>
      <c r="F210">
        <v>9</v>
      </c>
      <c r="G210" t="s">
        <v>1437</v>
      </c>
      <c r="H210" t="s">
        <v>557</v>
      </c>
      <c r="I210" t="s">
        <v>558</v>
      </c>
      <c r="J210" t="s">
        <v>190</v>
      </c>
      <c r="K210" t="s">
        <v>148</v>
      </c>
      <c r="L210" t="s">
        <v>1232</v>
      </c>
      <c r="M210" t="s">
        <v>216</v>
      </c>
    </row>
    <row r="211" spans="4:13" hidden="1" x14ac:dyDescent="0.25">
      <c r="D211" t="s">
        <v>34</v>
      </c>
      <c r="E211" t="s">
        <v>544</v>
      </c>
      <c r="F211">
        <v>10</v>
      </c>
      <c r="G211" t="s">
        <v>1438</v>
      </c>
      <c r="H211" t="s">
        <v>488</v>
      </c>
      <c r="I211" t="s">
        <v>279</v>
      </c>
      <c r="J211" t="s">
        <v>135</v>
      </c>
      <c r="K211" t="s">
        <v>122</v>
      </c>
      <c r="L211" t="s">
        <v>1221</v>
      </c>
      <c r="M211" t="s">
        <v>216</v>
      </c>
    </row>
    <row r="212" spans="4:13" hidden="1" x14ac:dyDescent="0.25">
      <c r="D212" t="s">
        <v>34</v>
      </c>
      <c r="E212" t="s">
        <v>544</v>
      </c>
      <c r="F212">
        <v>11</v>
      </c>
      <c r="G212" t="s">
        <v>1439</v>
      </c>
      <c r="H212" t="s">
        <v>488</v>
      </c>
      <c r="I212" t="s">
        <v>256</v>
      </c>
      <c r="J212" t="s">
        <v>444</v>
      </c>
      <c r="K212" t="s">
        <v>122</v>
      </c>
      <c r="L212" t="s">
        <v>1221</v>
      </c>
      <c r="M212" t="s">
        <v>216</v>
      </c>
    </row>
    <row r="213" spans="4:13" hidden="1" x14ac:dyDescent="0.25">
      <c r="D213" t="s">
        <v>34</v>
      </c>
      <c r="E213" t="s">
        <v>544</v>
      </c>
      <c r="F213">
        <v>12</v>
      </c>
      <c r="G213" t="s">
        <v>1440</v>
      </c>
      <c r="H213" t="s">
        <v>317</v>
      </c>
      <c r="I213" t="s">
        <v>186</v>
      </c>
      <c r="J213" t="s">
        <v>559</v>
      </c>
      <c r="K213" t="s">
        <v>148</v>
      </c>
      <c r="M213" t="s">
        <v>216</v>
      </c>
    </row>
    <row r="214" spans="4:13" hidden="1" x14ac:dyDescent="0.25">
      <c r="D214" t="s">
        <v>34</v>
      </c>
      <c r="E214" t="s">
        <v>544</v>
      </c>
      <c r="F214">
        <v>13</v>
      </c>
      <c r="G214" t="s">
        <v>1441</v>
      </c>
      <c r="H214" t="s">
        <v>381</v>
      </c>
      <c r="I214" t="s">
        <v>560</v>
      </c>
      <c r="J214" t="s">
        <v>561</v>
      </c>
      <c r="K214" t="s">
        <v>122</v>
      </c>
      <c r="L214" t="s">
        <v>1221</v>
      </c>
      <c r="M214" t="s">
        <v>216</v>
      </c>
    </row>
    <row r="215" spans="4:13" hidden="1" x14ac:dyDescent="0.25">
      <c r="D215" t="s">
        <v>34</v>
      </c>
      <c r="E215" t="s">
        <v>544</v>
      </c>
      <c r="F215">
        <v>14</v>
      </c>
      <c r="G215" t="s">
        <v>1442</v>
      </c>
      <c r="H215" t="s">
        <v>562</v>
      </c>
      <c r="I215" t="s">
        <v>563</v>
      </c>
      <c r="J215" t="s">
        <v>176</v>
      </c>
      <c r="K215" t="s">
        <v>148</v>
      </c>
      <c r="L215" t="s">
        <v>1221</v>
      </c>
      <c r="M215" t="s">
        <v>216</v>
      </c>
    </row>
    <row r="216" spans="4:13" hidden="1" x14ac:dyDescent="0.25">
      <c r="D216" t="s">
        <v>34</v>
      </c>
      <c r="E216" t="s">
        <v>544</v>
      </c>
      <c r="F216">
        <v>15</v>
      </c>
      <c r="G216" t="s">
        <v>1443</v>
      </c>
      <c r="H216" t="s">
        <v>258</v>
      </c>
      <c r="I216" t="s">
        <v>259</v>
      </c>
      <c r="J216" t="s">
        <v>308</v>
      </c>
      <c r="K216" t="s">
        <v>122</v>
      </c>
      <c r="L216" t="s">
        <v>1221</v>
      </c>
      <c r="M216" t="s">
        <v>123</v>
      </c>
    </row>
    <row r="217" spans="4:13" hidden="1" x14ac:dyDescent="0.25">
      <c r="D217" t="s">
        <v>34</v>
      </c>
      <c r="E217" t="s">
        <v>544</v>
      </c>
      <c r="F217">
        <v>16</v>
      </c>
      <c r="G217" t="s">
        <v>1444</v>
      </c>
      <c r="H217" t="s">
        <v>564</v>
      </c>
      <c r="I217" t="s">
        <v>146</v>
      </c>
      <c r="J217" t="s">
        <v>209</v>
      </c>
      <c r="K217" t="s">
        <v>148</v>
      </c>
      <c r="L217" t="s">
        <v>1221</v>
      </c>
      <c r="M217" t="s">
        <v>216</v>
      </c>
    </row>
    <row r="218" spans="4:13" hidden="1" x14ac:dyDescent="0.25">
      <c r="D218" t="s">
        <v>34</v>
      </c>
      <c r="E218" t="s">
        <v>544</v>
      </c>
      <c r="F218">
        <v>17</v>
      </c>
      <c r="G218" t="s">
        <v>1445</v>
      </c>
      <c r="H218" t="s">
        <v>565</v>
      </c>
      <c r="I218" t="s">
        <v>381</v>
      </c>
      <c r="J218" t="s">
        <v>566</v>
      </c>
      <c r="K218" t="s">
        <v>122</v>
      </c>
      <c r="L218" t="s">
        <v>1221</v>
      </c>
      <c r="M218" t="s">
        <v>216</v>
      </c>
    </row>
    <row r="219" spans="4:13" hidden="1" x14ac:dyDescent="0.25">
      <c r="D219" t="s">
        <v>34</v>
      </c>
      <c r="E219" t="s">
        <v>544</v>
      </c>
      <c r="F219">
        <v>18</v>
      </c>
      <c r="G219" t="s">
        <v>1446</v>
      </c>
      <c r="H219" t="s">
        <v>567</v>
      </c>
      <c r="I219" t="s">
        <v>568</v>
      </c>
      <c r="J219" t="s">
        <v>569</v>
      </c>
      <c r="K219" t="s">
        <v>148</v>
      </c>
      <c r="L219" t="s">
        <v>1221</v>
      </c>
      <c r="M219" t="s">
        <v>216</v>
      </c>
    </row>
    <row r="220" spans="4:13" hidden="1" x14ac:dyDescent="0.25">
      <c r="D220" t="s">
        <v>34</v>
      </c>
      <c r="E220" t="s">
        <v>544</v>
      </c>
      <c r="F220">
        <v>19</v>
      </c>
      <c r="G220" t="s">
        <v>1447</v>
      </c>
      <c r="H220" t="s">
        <v>263</v>
      </c>
      <c r="I220" t="s">
        <v>158</v>
      </c>
      <c r="J220" t="s">
        <v>570</v>
      </c>
      <c r="K220" t="s">
        <v>148</v>
      </c>
      <c r="L220" t="s">
        <v>1221</v>
      </c>
      <c r="M220" t="s">
        <v>216</v>
      </c>
    </row>
    <row r="221" spans="4:13" hidden="1" x14ac:dyDescent="0.25">
      <c r="D221" t="s">
        <v>34</v>
      </c>
      <c r="E221" t="s">
        <v>544</v>
      </c>
      <c r="F221">
        <v>20</v>
      </c>
      <c r="G221" t="s">
        <v>1448</v>
      </c>
      <c r="H221" t="s">
        <v>571</v>
      </c>
      <c r="I221" t="s">
        <v>572</v>
      </c>
      <c r="J221" t="s">
        <v>302</v>
      </c>
      <c r="K221" t="s">
        <v>148</v>
      </c>
      <c r="L221" t="s">
        <v>1221</v>
      </c>
      <c r="M221" t="s">
        <v>216</v>
      </c>
    </row>
    <row r="222" spans="4:13" hidden="1" x14ac:dyDescent="0.25">
      <c r="D222" t="s">
        <v>34</v>
      </c>
      <c r="E222" t="s">
        <v>544</v>
      </c>
      <c r="F222">
        <v>21</v>
      </c>
      <c r="G222" t="s">
        <v>1449</v>
      </c>
      <c r="H222" t="s">
        <v>573</v>
      </c>
      <c r="I222" t="s">
        <v>574</v>
      </c>
      <c r="J222" t="s">
        <v>444</v>
      </c>
      <c r="K222" t="s">
        <v>122</v>
      </c>
      <c r="L222" t="s">
        <v>1221</v>
      </c>
      <c r="M222" t="s">
        <v>216</v>
      </c>
    </row>
    <row r="223" spans="4:13" hidden="1" x14ac:dyDescent="0.25">
      <c r="D223" t="s">
        <v>34</v>
      </c>
      <c r="E223" t="s">
        <v>544</v>
      </c>
      <c r="F223">
        <v>22</v>
      </c>
      <c r="G223" t="s">
        <v>1450</v>
      </c>
      <c r="H223" t="s">
        <v>408</v>
      </c>
      <c r="I223" t="s">
        <v>416</v>
      </c>
      <c r="J223" t="s">
        <v>575</v>
      </c>
      <c r="K223" t="s">
        <v>122</v>
      </c>
      <c r="L223" t="s">
        <v>1221</v>
      </c>
      <c r="M223" t="s">
        <v>216</v>
      </c>
    </row>
    <row r="224" spans="4:13" hidden="1" x14ac:dyDescent="0.25">
      <c r="D224" t="s">
        <v>34</v>
      </c>
      <c r="E224" t="s">
        <v>544</v>
      </c>
      <c r="F224">
        <v>23</v>
      </c>
      <c r="G224" t="s">
        <v>1451</v>
      </c>
      <c r="H224" t="s">
        <v>143</v>
      </c>
      <c r="I224" t="s">
        <v>276</v>
      </c>
      <c r="J224" t="s">
        <v>325</v>
      </c>
      <c r="K224" t="s">
        <v>148</v>
      </c>
      <c r="L224" t="s">
        <v>1221</v>
      </c>
      <c r="M224" t="s">
        <v>216</v>
      </c>
    </row>
    <row r="225" spans="4:13" hidden="1" x14ac:dyDescent="0.25">
      <c r="D225" t="s">
        <v>34</v>
      </c>
      <c r="E225" t="s">
        <v>544</v>
      </c>
      <c r="F225">
        <v>24</v>
      </c>
      <c r="G225" t="s">
        <v>1452</v>
      </c>
      <c r="H225" t="s">
        <v>250</v>
      </c>
      <c r="I225" t="s">
        <v>576</v>
      </c>
      <c r="J225" t="s">
        <v>257</v>
      </c>
      <c r="K225" t="s">
        <v>148</v>
      </c>
      <c r="L225" t="s">
        <v>1221</v>
      </c>
      <c r="M225" t="s">
        <v>216</v>
      </c>
    </row>
    <row r="226" spans="4:13" hidden="1" x14ac:dyDescent="0.25">
      <c r="D226" t="s">
        <v>34</v>
      </c>
      <c r="E226" t="s">
        <v>544</v>
      </c>
      <c r="F226">
        <v>25</v>
      </c>
      <c r="G226" t="s">
        <v>1453</v>
      </c>
      <c r="H226" t="s">
        <v>208</v>
      </c>
      <c r="I226" t="s">
        <v>150</v>
      </c>
      <c r="J226" t="s">
        <v>360</v>
      </c>
      <c r="K226" t="s">
        <v>148</v>
      </c>
      <c r="L226" t="s">
        <v>1221</v>
      </c>
      <c r="M226" t="s">
        <v>216</v>
      </c>
    </row>
    <row r="227" spans="4:13" hidden="1" x14ac:dyDescent="0.25">
      <c r="D227" t="s">
        <v>34</v>
      </c>
      <c r="E227" t="s">
        <v>544</v>
      </c>
      <c r="F227">
        <v>26</v>
      </c>
      <c r="G227" t="s">
        <v>1454</v>
      </c>
      <c r="H227" t="s">
        <v>577</v>
      </c>
      <c r="I227" t="s">
        <v>369</v>
      </c>
      <c r="J227" t="s">
        <v>240</v>
      </c>
      <c r="K227" t="s">
        <v>122</v>
      </c>
      <c r="L227" t="s">
        <v>1221</v>
      </c>
      <c r="M227" t="s">
        <v>216</v>
      </c>
    </row>
    <row r="228" spans="4:13" hidden="1" x14ac:dyDescent="0.25">
      <c r="D228" t="s">
        <v>34</v>
      </c>
      <c r="E228" t="s">
        <v>544</v>
      </c>
      <c r="F228">
        <v>27</v>
      </c>
      <c r="G228" t="s">
        <v>1455</v>
      </c>
      <c r="H228" t="s">
        <v>244</v>
      </c>
      <c r="I228" t="s">
        <v>351</v>
      </c>
      <c r="J228" t="s">
        <v>578</v>
      </c>
      <c r="K228" t="s">
        <v>148</v>
      </c>
      <c r="L228" t="s">
        <v>1319</v>
      </c>
      <c r="M228" t="s">
        <v>216</v>
      </c>
    </row>
    <row r="229" spans="4:13" hidden="1" x14ac:dyDescent="0.25">
      <c r="D229" t="s">
        <v>34</v>
      </c>
      <c r="E229" t="s">
        <v>544</v>
      </c>
      <c r="F229">
        <v>28</v>
      </c>
      <c r="G229" t="s">
        <v>1456</v>
      </c>
      <c r="H229" t="s">
        <v>579</v>
      </c>
      <c r="I229" t="s">
        <v>580</v>
      </c>
      <c r="J229" t="s">
        <v>435</v>
      </c>
      <c r="K229" t="s">
        <v>148</v>
      </c>
      <c r="L229" t="s">
        <v>1221</v>
      </c>
      <c r="M229" t="s">
        <v>216</v>
      </c>
    </row>
    <row r="230" spans="4:13" hidden="1" x14ac:dyDescent="0.25">
      <c r="D230" t="s">
        <v>34</v>
      </c>
      <c r="E230" t="s">
        <v>544</v>
      </c>
      <c r="F230">
        <v>29</v>
      </c>
      <c r="G230" t="s">
        <v>1457</v>
      </c>
      <c r="H230" t="s">
        <v>581</v>
      </c>
      <c r="I230" t="s">
        <v>582</v>
      </c>
      <c r="J230" t="s">
        <v>583</v>
      </c>
      <c r="K230" t="s">
        <v>148</v>
      </c>
      <c r="L230" t="s">
        <v>1232</v>
      </c>
      <c r="M230" t="s">
        <v>216</v>
      </c>
    </row>
    <row r="231" spans="4:13" hidden="1" x14ac:dyDescent="0.25">
      <c r="D231" t="s">
        <v>34</v>
      </c>
      <c r="E231" t="s">
        <v>544</v>
      </c>
      <c r="F231">
        <v>30</v>
      </c>
      <c r="G231" t="s">
        <v>1458</v>
      </c>
      <c r="H231" t="s">
        <v>356</v>
      </c>
      <c r="I231" t="s">
        <v>357</v>
      </c>
      <c r="J231" t="s">
        <v>550</v>
      </c>
      <c r="K231" t="s">
        <v>122</v>
      </c>
      <c r="L231" t="s">
        <v>1221</v>
      </c>
      <c r="M231" t="s">
        <v>216</v>
      </c>
    </row>
    <row r="232" spans="4:13" hidden="1" x14ac:dyDescent="0.25">
      <c r="D232" t="s">
        <v>35</v>
      </c>
      <c r="E232" t="s">
        <v>584</v>
      </c>
      <c r="F232">
        <v>1</v>
      </c>
      <c r="G232" t="s">
        <v>1459</v>
      </c>
      <c r="H232" t="s">
        <v>292</v>
      </c>
      <c r="I232" t="s">
        <v>206</v>
      </c>
      <c r="J232" t="s">
        <v>367</v>
      </c>
      <c r="K232" t="s">
        <v>122</v>
      </c>
      <c r="L232" t="s">
        <v>1225</v>
      </c>
      <c r="M232" t="s">
        <v>216</v>
      </c>
    </row>
    <row r="233" spans="4:13" hidden="1" x14ac:dyDescent="0.25">
      <c r="D233" t="s">
        <v>35</v>
      </c>
      <c r="E233" t="s">
        <v>584</v>
      </c>
      <c r="F233">
        <v>2</v>
      </c>
      <c r="G233" t="s">
        <v>1460</v>
      </c>
      <c r="H233" t="s">
        <v>214</v>
      </c>
      <c r="I233" t="s">
        <v>362</v>
      </c>
      <c r="J233" t="s">
        <v>525</v>
      </c>
      <c r="K233" t="s">
        <v>148</v>
      </c>
      <c r="L233" t="s">
        <v>1221</v>
      </c>
      <c r="M233" t="s">
        <v>216</v>
      </c>
    </row>
    <row r="234" spans="4:13" hidden="1" x14ac:dyDescent="0.25">
      <c r="D234" t="s">
        <v>35</v>
      </c>
      <c r="E234" t="s">
        <v>584</v>
      </c>
      <c r="F234">
        <v>3</v>
      </c>
      <c r="G234" t="s">
        <v>1461</v>
      </c>
      <c r="H234" t="s">
        <v>585</v>
      </c>
      <c r="I234" t="s">
        <v>586</v>
      </c>
      <c r="J234" t="s">
        <v>212</v>
      </c>
      <c r="K234" t="s">
        <v>122</v>
      </c>
      <c r="L234" t="s">
        <v>1221</v>
      </c>
      <c r="M234" t="s">
        <v>216</v>
      </c>
    </row>
    <row r="235" spans="4:13" hidden="1" x14ac:dyDescent="0.25">
      <c r="D235" t="s">
        <v>35</v>
      </c>
      <c r="E235" t="s">
        <v>584</v>
      </c>
      <c r="F235">
        <v>4</v>
      </c>
      <c r="G235" t="s">
        <v>1462</v>
      </c>
      <c r="H235" t="s">
        <v>305</v>
      </c>
      <c r="I235" t="s">
        <v>587</v>
      </c>
      <c r="J235" t="s">
        <v>588</v>
      </c>
      <c r="K235" t="s">
        <v>148</v>
      </c>
      <c r="L235" t="s">
        <v>1221</v>
      </c>
      <c r="M235" t="s">
        <v>216</v>
      </c>
    </row>
    <row r="236" spans="4:13" hidden="1" x14ac:dyDescent="0.25">
      <c r="D236" t="s">
        <v>35</v>
      </c>
      <c r="E236" t="s">
        <v>584</v>
      </c>
      <c r="F236">
        <v>5</v>
      </c>
      <c r="G236" t="s">
        <v>1463</v>
      </c>
      <c r="H236" t="s">
        <v>589</v>
      </c>
      <c r="I236" t="s">
        <v>590</v>
      </c>
      <c r="J236" t="s">
        <v>591</v>
      </c>
      <c r="K236" t="s">
        <v>148</v>
      </c>
      <c r="L236" t="s">
        <v>1464</v>
      </c>
      <c r="M236" t="s">
        <v>216</v>
      </c>
    </row>
    <row r="237" spans="4:13" hidden="1" x14ac:dyDescent="0.25">
      <c r="D237" t="s">
        <v>35</v>
      </c>
      <c r="E237" t="s">
        <v>584</v>
      </c>
      <c r="F237">
        <v>6</v>
      </c>
      <c r="G237" t="s">
        <v>1465</v>
      </c>
      <c r="H237" t="s">
        <v>253</v>
      </c>
      <c r="I237" t="s">
        <v>592</v>
      </c>
      <c r="J237" t="s">
        <v>593</v>
      </c>
      <c r="K237" t="s">
        <v>122</v>
      </c>
      <c r="L237" t="s">
        <v>1221</v>
      </c>
      <c r="M237" t="s">
        <v>216</v>
      </c>
    </row>
    <row r="238" spans="4:13" hidden="1" x14ac:dyDescent="0.25">
      <c r="D238" t="s">
        <v>35</v>
      </c>
      <c r="E238" t="s">
        <v>584</v>
      </c>
      <c r="F238">
        <v>7</v>
      </c>
      <c r="G238" t="s">
        <v>1466</v>
      </c>
      <c r="H238" t="s">
        <v>249</v>
      </c>
      <c r="I238" t="s">
        <v>594</v>
      </c>
      <c r="J238" t="s">
        <v>595</v>
      </c>
      <c r="K238" t="s">
        <v>122</v>
      </c>
      <c r="L238" t="s">
        <v>1221</v>
      </c>
      <c r="M238" t="s">
        <v>216</v>
      </c>
    </row>
    <row r="239" spans="4:13" hidden="1" x14ac:dyDescent="0.25">
      <c r="D239" t="s">
        <v>35</v>
      </c>
      <c r="E239" t="s">
        <v>584</v>
      </c>
      <c r="F239">
        <v>8</v>
      </c>
      <c r="G239" t="s">
        <v>1467</v>
      </c>
      <c r="H239" t="s">
        <v>158</v>
      </c>
      <c r="I239" t="s">
        <v>206</v>
      </c>
      <c r="J239" t="s">
        <v>254</v>
      </c>
      <c r="K239" t="s">
        <v>148</v>
      </c>
      <c r="L239" t="s">
        <v>1221</v>
      </c>
      <c r="M239" t="s">
        <v>216</v>
      </c>
    </row>
    <row r="240" spans="4:13" hidden="1" x14ac:dyDescent="0.25">
      <c r="D240" t="s">
        <v>35</v>
      </c>
      <c r="E240" t="s">
        <v>584</v>
      </c>
      <c r="F240">
        <v>9</v>
      </c>
      <c r="G240" t="s">
        <v>1468</v>
      </c>
      <c r="H240" t="s">
        <v>505</v>
      </c>
      <c r="I240" t="s">
        <v>596</v>
      </c>
      <c r="J240" t="s">
        <v>157</v>
      </c>
      <c r="K240" t="s">
        <v>122</v>
      </c>
      <c r="L240" t="s">
        <v>1243</v>
      </c>
      <c r="M240" t="s">
        <v>216</v>
      </c>
    </row>
    <row r="241" spans="4:13" hidden="1" x14ac:dyDescent="0.25">
      <c r="D241" t="s">
        <v>35</v>
      </c>
      <c r="E241" t="s">
        <v>584</v>
      </c>
      <c r="F241">
        <v>10</v>
      </c>
      <c r="G241" t="s">
        <v>1469</v>
      </c>
      <c r="H241" t="s">
        <v>140</v>
      </c>
      <c r="I241" t="s">
        <v>155</v>
      </c>
      <c r="J241" t="s">
        <v>382</v>
      </c>
      <c r="K241" t="s">
        <v>148</v>
      </c>
      <c r="L241" t="s">
        <v>1221</v>
      </c>
      <c r="M241" t="s">
        <v>216</v>
      </c>
    </row>
    <row r="242" spans="4:13" hidden="1" x14ac:dyDescent="0.25">
      <c r="D242" t="s">
        <v>35</v>
      </c>
      <c r="E242" t="s">
        <v>584</v>
      </c>
      <c r="F242">
        <v>11</v>
      </c>
      <c r="G242" t="s">
        <v>1470</v>
      </c>
      <c r="H242" t="s">
        <v>450</v>
      </c>
      <c r="I242" t="s">
        <v>597</v>
      </c>
      <c r="J242" t="s">
        <v>339</v>
      </c>
      <c r="K242" t="s">
        <v>148</v>
      </c>
      <c r="L242" t="s">
        <v>1221</v>
      </c>
      <c r="M242" t="s">
        <v>216</v>
      </c>
    </row>
    <row r="243" spans="4:13" hidden="1" x14ac:dyDescent="0.25">
      <c r="D243" t="s">
        <v>35</v>
      </c>
      <c r="E243" t="s">
        <v>584</v>
      </c>
      <c r="F243">
        <v>12</v>
      </c>
      <c r="G243" t="s">
        <v>1471</v>
      </c>
      <c r="H243" t="s">
        <v>478</v>
      </c>
      <c r="I243" t="s">
        <v>542</v>
      </c>
      <c r="J243" t="s">
        <v>329</v>
      </c>
      <c r="K243" t="s">
        <v>122</v>
      </c>
      <c r="L243" t="s">
        <v>1346</v>
      </c>
      <c r="M243" t="s">
        <v>216</v>
      </c>
    </row>
    <row r="244" spans="4:13" hidden="1" x14ac:dyDescent="0.25">
      <c r="D244" t="s">
        <v>35</v>
      </c>
      <c r="E244" t="s">
        <v>584</v>
      </c>
      <c r="F244">
        <v>13</v>
      </c>
      <c r="G244" t="s">
        <v>1472</v>
      </c>
      <c r="H244" t="s">
        <v>598</v>
      </c>
      <c r="I244" t="s">
        <v>599</v>
      </c>
      <c r="J244" t="s">
        <v>600</v>
      </c>
      <c r="K244" t="s">
        <v>148</v>
      </c>
      <c r="L244" t="s">
        <v>1225</v>
      </c>
      <c r="M244" t="s">
        <v>216</v>
      </c>
    </row>
    <row r="245" spans="4:13" hidden="1" x14ac:dyDescent="0.25">
      <c r="D245" t="s">
        <v>35</v>
      </c>
      <c r="E245" t="s">
        <v>584</v>
      </c>
      <c r="F245">
        <v>14</v>
      </c>
      <c r="G245" t="s">
        <v>1473</v>
      </c>
      <c r="H245" t="s">
        <v>601</v>
      </c>
      <c r="I245" t="s">
        <v>181</v>
      </c>
      <c r="J245" t="s">
        <v>545</v>
      </c>
      <c r="K245" t="s">
        <v>122</v>
      </c>
      <c r="M245" t="s">
        <v>216</v>
      </c>
    </row>
    <row r="246" spans="4:13" hidden="1" x14ac:dyDescent="0.25">
      <c r="D246" t="s">
        <v>35</v>
      </c>
      <c r="E246" t="s">
        <v>584</v>
      </c>
      <c r="F246">
        <v>15</v>
      </c>
      <c r="G246" t="s">
        <v>1474</v>
      </c>
      <c r="H246" t="s">
        <v>180</v>
      </c>
      <c r="I246" t="s">
        <v>482</v>
      </c>
      <c r="J246" t="s">
        <v>278</v>
      </c>
      <c r="K246" t="s">
        <v>122</v>
      </c>
      <c r="L246" t="s">
        <v>1221</v>
      </c>
      <c r="M246" t="s">
        <v>216</v>
      </c>
    </row>
    <row r="247" spans="4:13" hidden="1" x14ac:dyDescent="0.25">
      <c r="D247" t="s">
        <v>35</v>
      </c>
      <c r="E247" t="s">
        <v>584</v>
      </c>
      <c r="F247">
        <v>16</v>
      </c>
      <c r="G247" t="s">
        <v>1475</v>
      </c>
      <c r="H247" t="s">
        <v>602</v>
      </c>
      <c r="I247" t="s">
        <v>472</v>
      </c>
      <c r="J247" t="s">
        <v>389</v>
      </c>
      <c r="K247" t="s">
        <v>122</v>
      </c>
      <c r="L247" t="s">
        <v>1232</v>
      </c>
      <c r="M247" t="s">
        <v>216</v>
      </c>
    </row>
    <row r="248" spans="4:13" hidden="1" x14ac:dyDescent="0.25">
      <c r="D248" t="s">
        <v>35</v>
      </c>
      <c r="E248" t="s">
        <v>584</v>
      </c>
      <c r="F248">
        <v>17</v>
      </c>
      <c r="G248" t="s">
        <v>1476</v>
      </c>
      <c r="H248" t="s">
        <v>603</v>
      </c>
      <c r="I248" t="s">
        <v>604</v>
      </c>
      <c r="J248" t="s">
        <v>605</v>
      </c>
      <c r="K248" t="s">
        <v>148</v>
      </c>
      <c r="L248" t="s">
        <v>1221</v>
      </c>
      <c r="M248" t="s">
        <v>216</v>
      </c>
    </row>
    <row r="249" spans="4:13" hidden="1" x14ac:dyDescent="0.25">
      <c r="D249" t="s">
        <v>35</v>
      </c>
      <c r="E249" t="s">
        <v>584</v>
      </c>
      <c r="F249">
        <v>18</v>
      </c>
      <c r="G249" t="s">
        <v>1477</v>
      </c>
      <c r="H249" t="s">
        <v>606</v>
      </c>
      <c r="I249" t="s">
        <v>607</v>
      </c>
      <c r="J249" t="s">
        <v>608</v>
      </c>
      <c r="K249" t="s">
        <v>122</v>
      </c>
      <c r="L249" t="s">
        <v>1221</v>
      </c>
      <c r="M249" t="s">
        <v>216</v>
      </c>
    </row>
    <row r="250" spans="4:13" hidden="1" x14ac:dyDescent="0.25">
      <c r="D250" t="s">
        <v>35</v>
      </c>
      <c r="E250" t="s">
        <v>584</v>
      </c>
      <c r="F250">
        <v>19</v>
      </c>
      <c r="G250" t="s">
        <v>1478</v>
      </c>
      <c r="H250" t="s">
        <v>609</v>
      </c>
      <c r="I250" t="s">
        <v>279</v>
      </c>
      <c r="J250" t="s">
        <v>190</v>
      </c>
      <c r="K250" t="s">
        <v>148</v>
      </c>
      <c r="L250" t="s">
        <v>1221</v>
      </c>
      <c r="M250" t="s">
        <v>216</v>
      </c>
    </row>
    <row r="251" spans="4:13" hidden="1" x14ac:dyDescent="0.25">
      <c r="D251" t="s">
        <v>35</v>
      </c>
      <c r="E251" t="s">
        <v>584</v>
      </c>
      <c r="F251">
        <v>20</v>
      </c>
      <c r="G251" t="s">
        <v>1479</v>
      </c>
      <c r="H251" t="s">
        <v>610</v>
      </c>
      <c r="I251" t="s">
        <v>611</v>
      </c>
      <c r="J251" t="s">
        <v>337</v>
      </c>
      <c r="K251" t="s">
        <v>122</v>
      </c>
      <c r="L251" t="s">
        <v>1221</v>
      </c>
      <c r="M251" t="s">
        <v>216</v>
      </c>
    </row>
    <row r="252" spans="4:13" hidden="1" x14ac:dyDescent="0.25">
      <c r="D252" t="s">
        <v>35</v>
      </c>
      <c r="E252" t="s">
        <v>584</v>
      </c>
      <c r="F252">
        <v>21</v>
      </c>
      <c r="G252" t="s">
        <v>1480</v>
      </c>
      <c r="H252" t="s">
        <v>612</v>
      </c>
      <c r="I252" t="s">
        <v>150</v>
      </c>
      <c r="J252" t="s">
        <v>613</v>
      </c>
      <c r="K252" t="s">
        <v>122</v>
      </c>
      <c r="L252" t="s">
        <v>1221</v>
      </c>
      <c r="M252" t="s">
        <v>123</v>
      </c>
    </row>
    <row r="253" spans="4:13" hidden="1" x14ac:dyDescent="0.25">
      <c r="D253" t="s">
        <v>35</v>
      </c>
      <c r="E253" t="s">
        <v>584</v>
      </c>
      <c r="F253">
        <v>22</v>
      </c>
      <c r="G253" t="s">
        <v>1481</v>
      </c>
      <c r="H253" t="s">
        <v>270</v>
      </c>
      <c r="I253" t="s">
        <v>466</v>
      </c>
      <c r="J253" t="s">
        <v>234</v>
      </c>
      <c r="K253" t="s">
        <v>148</v>
      </c>
      <c r="L253" t="s">
        <v>1221</v>
      </c>
      <c r="M253" t="s">
        <v>216</v>
      </c>
    </row>
    <row r="254" spans="4:13" hidden="1" x14ac:dyDescent="0.25">
      <c r="D254" t="s">
        <v>35</v>
      </c>
      <c r="E254" t="s">
        <v>584</v>
      </c>
      <c r="F254">
        <v>23</v>
      </c>
      <c r="G254" t="s">
        <v>1482</v>
      </c>
      <c r="H254" t="s">
        <v>150</v>
      </c>
      <c r="I254" t="s">
        <v>408</v>
      </c>
      <c r="J254" t="s">
        <v>435</v>
      </c>
      <c r="K254" t="s">
        <v>148</v>
      </c>
      <c r="L254" t="s">
        <v>1221</v>
      </c>
      <c r="M254" t="s">
        <v>216</v>
      </c>
    </row>
    <row r="255" spans="4:13" hidden="1" x14ac:dyDescent="0.25">
      <c r="D255" t="s">
        <v>35</v>
      </c>
      <c r="E255" t="s">
        <v>584</v>
      </c>
      <c r="F255">
        <v>24</v>
      </c>
      <c r="G255" t="s">
        <v>1483</v>
      </c>
      <c r="H255" t="s">
        <v>150</v>
      </c>
      <c r="I255" t="s">
        <v>614</v>
      </c>
      <c r="J255" t="s">
        <v>425</v>
      </c>
      <c r="K255" t="s">
        <v>122</v>
      </c>
      <c r="L255" t="s">
        <v>1267</v>
      </c>
      <c r="M255" t="s">
        <v>216</v>
      </c>
    </row>
    <row r="256" spans="4:13" hidden="1" x14ac:dyDescent="0.25">
      <c r="D256" t="s">
        <v>35</v>
      </c>
      <c r="E256" t="s">
        <v>584</v>
      </c>
      <c r="F256">
        <v>25</v>
      </c>
      <c r="G256" t="s">
        <v>1484</v>
      </c>
      <c r="H256" t="s">
        <v>615</v>
      </c>
      <c r="I256" t="s">
        <v>158</v>
      </c>
      <c r="J256" t="s">
        <v>339</v>
      </c>
      <c r="K256" t="s">
        <v>122</v>
      </c>
      <c r="L256" t="s">
        <v>1232</v>
      </c>
      <c r="M256" t="s">
        <v>216</v>
      </c>
    </row>
    <row r="257" spans="4:13" hidden="1" x14ac:dyDescent="0.25">
      <c r="D257" t="s">
        <v>35</v>
      </c>
      <c r="E257" t="s">
        <v>584</v>
      </c>
      <c r="F257">
        <v>26</v>
      </c>
      <c r="G257" t="s">
        <v>1485</v>
      </c>
      <c r="H257" t="s">
        <v>616</v>
      </c>
      <c r="I257" t="s">
        <v>617</v>
      </c>
      <c r="J257" t="s">
        <v>538</v>
      </c>
      <c r="K257" t="s">
        <v>122</v>
      </c>
      <c r="L257" t="s">
        <v>1221</v>
      </c>
      <c r="M257" t="s">
        <v>216</v>
      </c>
    </row>
    <row r="258" spans="4:13" hidden="1" x14ac:dyDescent="0.25">
      <c r="D258" t="s">
        <v>35</v>
      </c>
      <c r="E258" t="s">
        <v>584</v>
      </c>
      <c r="F258">
        <v>27</v>
      </c>
      <c r="G258" t="s">
        <v>1486</v>
      </c>
      <c r="H258" t="s">
        <v>218</v>
      </c>
      <c r="I258" t="s">
        <v>602</v>
      </c>
      <c r="J258" t="s">
        <v>618</v>
      </c>
      <c r="K258" t="s">
        <v>148</v>
      </c>
      <c r="L258" t="s">
        <v>1221</v>
      </c>
      <c r="M258" t="s">
        <v>216</v>
      </c>
    </row>
    <row r="259" spans="4:13" hidden="1" x14ac:dyDescent="0.25">
      <c r="D259" t="s">
        <v>35</v>
      </c>
      <c r="E259" t="s">
        <v>584</v>
      </c>
      <c r="F259">
        <v>28</v>
      </c>
      <c r="G259" t="s">
        <v>1487</v>
      </c>
      <c r="H259" t="s">
        <v>619</v>
      </c>
      <c r="I259" t="s">
        <v>401</v>
      </c>
      <c r="J259" t="s">
        <v>135</v>
      </c>
      <c r="K259" t="s">
        <v>122</v>
      </c>
      <c r="L259" t="s">
        <v>1232</v>
      </c>
      <c r="M259" t="s">
        <v>216</v>
      </c>
    </row>
    <row r="260" spans="4:13" hidden="1" x14ac:dyDescent="0.25">
      <c r="D260" t="s">
        <v>35</v>
      </c>
      <c r="E260" t="s">
        <v>584</v>
      </c>
      <c r="F260">
        <v>29</v>
      </c>
      <c r="G260" t="s">
        <v>1488</v>
      </c>
      <c r="H260" t="s">
        <v>408</v>
      </c>
      <c r="I260" t="s">
        <v>514</v>
      </c>
      <c r="J260" t="s">
        <v>212</v>
      </c>
      <c r="K260" t="s">
        <v>122</v>
      </c>
      <c r="L260" t="s">
        <v>1232</v>
      </c>
      <c r="M260" t="s">
        <v>216</v>
      </c>
    </row>
    <row r="261" spans="4:13" hidden="1" x14ac:dyDescent="0.25">
      <c r="D261" t="s">
        <v>35</v>
      </c>
      <c r="E261" t="s">
        <v>584</v>
      </c>
      <c r="F261">
        <v>30</v>
      </c>
      <c r="G261" t="s">
        <v>1489</v>
      </c>
      <c r="H261" t="s">
        <v>408</v>
      </c>
      <c r="I261" t="s">
        <v>620</v>
      </c>
      <c r="J261" t="s">
        <v>479</v>
      </c>
      <c r="K261" t="s">
        <v>122</v>
      </c>
      <c r="L261" t="s">
        <v>1221</v>
      </c>
      <c r="M261" t="s">
        <v>216</v>
      </c>
    </row>
    <row r="262" spans="4:13" hidden="1" x14ac:dyDescent="0.25">
      <c r="D262" t="s">
        <v>35</v>
      </c>
      <c r="E262" t="s">
        <v>584</v>
      </c>
      <c r="F262">
        <v>31</v>
      </c>
      <c r="G262" t="s">
        <v>1490</v>
      </c>
      <c r="H262" t="s">
        <v>341</v>
      </c>
      <c r="I262" t="s">
        <v>247</v>
      </c>
      <c r="J262" t="s">
        <v>621</v>
      </c>
      <c r="K262" t="s">
        <v>122</v>
      </c>
      <c r="L262" t="s">
        <v>1221</v>
      </c>
      <c r="M262" t="s">
        <v>216</v>
      </c>
    </row>
    <row r="263" spans="4:13" hidden="1" x14ac:dyDescent="0.25">
      <c r="D263" t="s">
        <v>35</v>
      </c>
      <c r="E263" t="s">
        <v>584</v>
      </c>
      <c r="F263">
        <v>32</v>
      </c>
      <c r="G263" t="s">
        <v>1491</v>
      </c>
      <c r="H263" t="s">
        <v>250</v>
      </c>
      <c r="I263" t="s">
        <v>622</v>
      </c>
      <c r="J263" t="s">
        <v>575</v>
      </c>
      <c r="K263" t="s">
        <v>122</v>
      </c>
      <c r="L263" t="s">
        <v>1221</v>
      </c>
      <c r="M263" t="s">
        <v>216</v>
      </c>
    </row>
    <row r="264" spans="4:13" hidden="1" x14ac:dyDescent="0.25">
      <c r="D264" t="s">
        <v>35</v>
      </c>
      <c r="E264" t="s">
        <v>584</v>
      </c>
      <c r="F264">
        <v>33</v>
      </c>
      <c r="G264" t="s">
        <v>1492</v>
      </c>
      <c r="H264" t="s">
        <v>623</v>
      </c>
      <c r="I264" t="s">
        <v>150</v>
      </c>
      <c r="J264" t="s">
        <v>235</v>
      </c>
      <c r="K264" t="s">
        <v>148</v>
      </c>
      <c r="L264" t="s">
        <v>1221</v>
      </c>
      <c r="M264" t="s">
        <v>216</v>
      </c>
    </row>
    <row r="265" spans="4:13" hidden="1" x14ac:dyDescent="0.25">
      <c r="D265" t="s">
        <v>36</v>
      </c>
      <c r="E265" t="s">
        <v>624</v>
      </c>
      <c r="F265">
        <v>1</v>
      </c>
      <c r="G265" t="s">
        <v>1493</v>
      </c>
      <c r="H265" t="s">
        <v>242</v>
      </c>
      <c r="I265" t="s">
        <v>625</v>
      </c>
      <c r="J265" t="s">
        <v>626</v>
      </c>
      <c r="K265" t="s">
        <v>148</v>
      </c>
      <c r="L265" t="s">
        <v>1221</v>
      </c>
      <c r="M265" t="s">
        <v>216</v>
      </c>
    </row>
    <row r="266" spans="4:13" hidden="1" x14ac:dyDescent="0.25">
      <c r="D266" t="s">
        <v>36</v>
      </c>
      <c r="E266" t="s">
        <v>624</v>
      </c>
      <c r="F266">
        <v>2</v>
      </c>
      <c r="G266" t="s">
        <v>1494</v>
      </c>
      <c r="H266" t="s">
        <v>220</v>
      </c>
      <c r="I266" t="s">
        <v>221</v>
      </c>
      <c r="J266" t="s">
        <v>575</v>
      </c>
      <c r="K266" t="s">
        <v>122</v>
      </c>
      <c r="L266" t="s">
        <v>1221</v>
      </c>
      <c r="M266" t="s">
        <v>216</v>
      </c>
    </row>
    <row r="267" spans="4:13" hidden="1" x14ac:dyDescent="0.25">
      <c r="D267" t="s">
        <v>36</v>
      </c>
      <c r="E267" t="s">
        <v>624</v>
      </c>
      <c r="F267">
        <v>3</v>
      </c>
      <c r="G267" t="s">
        <v>1495</v>
      </c>
      <c r="H267" t="s">
        <v>627</v>
      </c>
      <c r="I267" t="s">
        <v>369</v>
      </c>
      <c r="J267" t="s">
        <v>538</v>
      </c>
      <c r="K267" t="s">
        <v>122</v>
      </c>
      <c r="L267" t="s">
        <v>1221</v>
      </c>
      <c r="M267" t="s">
        <v>216</v>
      </c>
    </row>
    <row r="268" spans="4:13" hidden="1" x14ac:dyDescent="0.25">
      <c r="D268" t="s">
        <v>36</v>
      </c>
      <c r="E268" t="s">
        <v>624</v>
      </c>
      <c r="F268">
        <v>4</v>
      </c>
      <c r="G268" t="s">
        <v>1496</v>
      </c>
      <c r="H268" t="s">
        <v>628</v>
      </c>
      <c r="I268" t="s">
        <v>194</v>
      </c>
      <c r="J268" t="s">
        <v>629</v>
      </c>
      <c r="K268" t="s">
        <v>122</v>
      </c>
      <c r="L268" t="s">
        <v>1221</v>
      </c>
      <c r="M268" t="s">
        <v>216</v>
      </c>
    </row>
    <row r="269" spans="4:13" hidden="1" x14ac:dyDescent="0.25">
      <c r="D269" t="s">
        <v>36</v>
      </c>
      <c r="E269" t="s">
        <v>624</v>
      </c>
      <c r="F269">
        <v>5</v>
      </c>
      <c r="G269" t="s">
        <v>1497</v>
      </c>
      <c r="H269" t="s">
        <v>416</v>
      </c>
      <c r="I269" t="s">
        <v>250</v>
      </c>
      <c r="J269" t="s">
        <v>367</v>
      </c>
      <c r="K269" t="s">
        <v>122</v>
      </c>
      <c r="L269" t="s">
        <v>1232</v>
      </c>
      <c r="M269" t="s">
        <v>216</v>
      </c>
    </row>
    <row r="270" spans="4:13" hidden="1" x14ac:dyDescent="0.25">
      <c r="D270" t="s">
        <v>36</v>
      </c>
      <c r="E270" t="s">
        <v>624</v>
      </c>
      <c r="F270">
        <v>6</v>
      </c>
      <c r="G270" t="s">
        <v>1498</v>
      </c>
      <c r="H270" t="s">
        <v>630</v>
      </c>
      <c r="I270" t="s">
        <v>344</v>
      </c>
      <c r="J270" t="s">
        <v>559</v>
      </c>
      <c r="K270" t="s">
        <v>148</v>
      </c>
      <c r="L270" t="s">
        <v>1221</v>
      </c>
      <c r="M270" t="s">
        <v>216</v>
      </c>
    </row>
    <row r="271" spans="4:13" hidden="1" x14ac:dyDescent="0.25">
      <c r="D271" t="s">
        <v>36</v>
      </c>
      <c r="E271" t="s">
        <v>624</v>
      </c>
      <c r="F271">
        <v>7</v>
      </c>
      <c r="G271" t="s">
        <v>1499</v>
      </c>
      <c r="H271" t="s">
        <v>631</v>
      </c>
      <c r="I271" t="s">
        <v>158</v>
      </c>
      <c r="J271" t="s">
        <v>621</v>
      </c>
      <c r="K271" t="s">
        <v>122</v>
      </c>
      <c r="L271" t="s">
        <v>1221</v>
      </c>
      <c r="M271" t="s">
        <v>216</v>
      </c>
    </row>
    <row r="272" spans="4:13" hidden="1" x14ac:dyDescent="0.25">
      <c r="D272" t="s">
        <v>36</v>
      </c>
      <c r="E272" t="s">
        <v>624</v>
      </c>
      <c r="F272">
        <v>8</v>
      </c>
      <c r="G272" t="s">
        <v>1500</v>
      </c>
      <c r="H272" t="s">
        <v>245</v>
      </c>
      <c r="I272" t="s">
        <v>246</v>
      </c>
      <c r="J272" t="s">
        <v>539</v>
      </c>
      <c r="K272" t="s">
        <v>148</v>
      </c>
      <c r="L272" t="s">
        <v>1232</v>
      </c>
      <c r="M272" t="s">
        <v>123</v>
      </c>
    </row>
    <row r="273" spans="4:13" hidden="1" x14ac:dyDescent="0.25">
      <c r="D273" t="s">
        <v>36</v>
      </c>
      <c r="E273" t="s">
        <v>624</v>
      </c>
      <c r="F273">
        <v>9</v>
      </c>
      <c r="G273" t="s">
        <v>1501</v>
      </c>
      <c r="H273" t="s">
        <v>632</v>
      </c>
      <c r="I273" t="s">
        <v>633</v>
      </c>
      <c r="J273" t="s">
        <v>314</v>
      </c>
      <c r="K273" t="s">
        <v>148</v>
      </c>
      <c r="M273" t="s">
        <v>216</v>
      </c>
    </row>
    <row r="274" spans="4:13" hidden="1" x14ac:dyDescent="0.25">
      <c r="D274" t="s">
        <v>36</v>
      </c>
      <c r="E274" t="s">
        <v>624</v>
      </c>
      <c r="F274">
        <v>10</v>
      </c>
      <c r="G274" t="s">
        <v>1502</v>
      </c>
      <c r="H274" t="s">
        <v>146</v>
      </c>
      <c r="I274" t="s">
        <v>155</v>
      </c>
      <c r="J274" t="s">
        <v>278</v>
      </c>
      <c r="K274" t="s">
        <v>122</v>
      </c>
      <c r="L274" t="s">
        <v>1221</v>
      </c>
      <c r="M274" t="s">
        <v>216</v>
      </c>
    </row>
    <row r="275" spans="4:13" hidden="1" x14ac:dyDescent="0.25">
      <c r="D275" t="s">
        <v>36</v>
      </c>
      <c r="E275" t="s">
        <v>624</v>
      </c>
      <c r="F275">
        <v>11</v>
      </c>
      <c r="G275" t="s">
        <v>1503</v>
      </c>
      <c r="H275" t="s">
        <v>634</v>
      </c>
      <c r="I275" t="s">
        <v>585</v>
      </c>
      <c r="J275" t="s">
        <v>635</v>
      </c>
      <c r="K275" t="s">
        <v>122</v>
      </c>
      <c r="L275" t="s">
        <v>1232</v>
      </c>
      <c r="M275" t="s">
        <v>216</v>
      </c>
    </row>
    <row r="276" spans="4:13" hidden="1" x14ac:dyDescent="0.25">
      <c r="D276" t="s">
        <v>36</v>
      </c>
      <c r="E276" t="s">
        <v>624</v>
      </c>
      <c r="F276">
        <v>12</v>
      </c>
      <c r="G276" t="s">
        <v>1504</v>
      </c>
      <c r="H276" t="s">
        <v>158</v>
      </c>
      <c r="I276" t="s">
        <v>369</v>
      </c>
      <c r="J276" t="s">
        <v>212</v>
      </c>
      <c r="K276" t="s">
        <v>122</v>
      </c>
      <c r="L276" t="s">
        <v>1221</v>
      </c>
      <c r="M276" t="s">
        <v>216</v>
      </c>
    </row>
    <row r="277" spans="4:13" hidden="1" x14ac:dyDescent="0.25">
      <c r="D277" t="s">
        <v>36</v>
      </c>
      <c r="E277" t="s">
        <v>624</v>
      </c>
      <c r="F277">
        <v>13</v>
      </c>
      <c r="G277" t="s">
        <v>1505</v>
      </c>
      <c r="H277" t="s">
        <v>140</v>
      </c>
      <c r="I277" t="s">
        <v>636</v>
      </c>
      <c r="J277" t="s">
        <v>257</v>
      </c>
      <c r="K277" t="s">
        <v>148</v>
      </c>
      <c r="L277" t="s">
        <v>1221</v>
      </c>
      <c r="M277" t="s">
        <v>216</v>
      </c>
    </row>
    <row r="278" spans="4:13" hidden="1" x14ac:dyDescent="0.25">
      <c r="D278" t="s">
        <v>36</v>
      </c>
      <c r="E278" t="s">
        <v>624</v>
      </c>
      <c r="F278">
        <v>14</v>
      </c>
      <c r="G278" t="s">
        <v>1506</v>
      </c>
      <c r="H278" t="s">
        <v>637</v>
      </c>
      <c r="I278" t="s">
        <v>638</v>
      </c>
      <c r="J278" t="s">
        <v>639</v>
      </c>
      <c r="K278" t="s">
        <v>122</v>
      </c>
      <c r="L278" t="s">
        <v>1221</v>
      </c>
      <c r="M278" t="s">
        <v>216</v>
      </c>
    </row>
    <row r="279" spans="4:13" hidden="1" x14ac:dyDescent="0.25">
      <c r="D279" t="s">
        <v>36</v>
      </c>
      <c r="E279" t="s">
        <v>624</v>
      </c>
      <c r="F279">
        <v>15</v>
      </c>
      <c r="G279" t="s">
        <v>1507</v>
      </c>
      <c r="H279" t="s">
        <v>261</v>
      </c>
      <c r="I279" t="s">
        <v>262</v>
      </c>
      <c r="J279" t="s">
        <v>485</v>
      </c>
      <c r="K279" t="s">
        <v>122</v>
      </c>
      <c r="L279" t="s">
        <v>1221</v>
      </c>
      <c r="M279" t="s">
        <v>216</v>
      </c>
    </row>
    <row r="280" spans="4:13" hidden="1" x14ac:dyDescent="0.25">
      <c r="D280" t="s">
        <v>36</v>
      </c>
      <c r="E280" t="s">
        <v>624</v>
      </c>
      <c r="F280">
        <v>16</v>
      </c>
      <c r="G280" t="s">
        <v>1508</v>
      </c>
      <c r="H280" t="s">
        <v>461</v>
      </c>
      <c r="I280" t="s">
        <v>391</v>
      </c>
      <c r="J280" t="s">
        <v>147</v>
      </c>
      <c r="K280" t="s">
        <v>148</v>
      </c>
      <c r="L280" t="s">
        <v>1221</v>
      </c>
      <c r="M280" t="s">
        <v>123</v>
      </c>
    </row>
    <row r="281" spans="4:13" hidden="1" x14ac:dyDescent="0.25">
      <c r="D281" t="s">
        <v>36</v>
      </c>
      <c r="E281" t="s">
        <v>624</v>
      </c>
      <c r="F281">
        <v>17</v>
      </c>
      <c r="G281" t="s">
        <v>1509</v>
      </c>
      <c r="H281" t="s">
        <v>359</v>
      </c>
      <c r="I281" t="s">
        <v>233</v>
      </c>
      <c r="J281" t="s">
        <v>170</v>
      </c>
      <c r="K281" t="s">
        <v>122</v>
      </c>
      <c r="L281" t="s">
        <v>1373</v>
      </c>
      <c r="M281" t="s">
        <v>216</v>
      </c>
    </row>
    <row r="282" spans="4:13" hidden="1" x14ac:dyDescent="0.25">
      <c r="D282" t="s">
        <v>36</v>
      </c>
      <c r="E282" t="s">
        <v>624</v>
      </c>
      <c r="F282">
        <v>18</v>
      </c>
      <c r="G282" t="s">
        <v>1510</v>
      </c>
      <c r="H282" t="s">
        <v>270</v>
      </c>
      <c r="I282" t="s">
        <v>640</v>
      </c>
      <c r="J282" t="s">
        <v>479</v>
      </c>
      <c r="K282" t="s">
        <v>122</v>
      </c>
      <c r="L282" t="s">
        <v>1221</v>
      </c>
      <c r="M282" t="s">
        <v>216</v>
      </c>
    </row>
    <row r="283" spans="4:13" hidden="1" x14ac:dyDescent="0.25">
      <c r="D283" t="s">
        <v>36</v>
      </c>
      <c r="E283" t="s">
        <v>624</v>
      </c>
      <c r="F283">
        <v>19</v>
      </c>
      <c r="G283" t="s">
        <v>1511</v>
      </c>
      <c r="H283" t="s">
        <v>641</v>
      </c>
      <c r="I283" t="s">
        <v>253</v>
      </c>
      <c r="J283" t="s">
        <v>141</v>
      </c>
      <c r="K283" t="s">
        <v>122</v>
      </c>
      <c r="L283" t="s">
        <v>1346</v>
      </c>
      <c r="M283" t="s">
        <v>216</v>
      </c>
    </row>
    <row r="284" spans="4:13" hidden="1" x14ac:dyDescent="0.25">
      <c r="D284" t="s">
        <v>36</v>
      </c>
      <c r="E284" t="s">
        <v>624</v>
      </c>
      <c r="F284">
        <v>20</v>
      </c>
      <c r="G284" t="s">
        <v>1512</v>
      </c>
      <c r="H284" t="s">
        <v>340</v>
      </c>
      <c r="I284" t="s">
        <v>341</v>
      </c>
      <c r="J284" t="s">
        <v>135</v>
      </c>
      <c r="K284" t="s">
        <v>122</v>
      </c>
      <c r="L284" t="s">
        <v>1221</v>
      </c>
      <c r="M284" t="s">
        <v>216</v>
      </c>
    </row>
    <row r="285" spans="4:13" hidden="1" x14ac:dyDescent="0.25">
      <c r="D285" t="s">
        <v>36</v>
      </c>
      <c r="E285" t="s">
        <v>624</v>
      </c>
      <c r="F285">
        <v>21</v>
      </c>
      <c r="G285" t="s">
        <v>1513</v>
      </c>
      <c r="H285" t="s">
        <v>343</v>
      </c>
      <c r="I285" t="s">
        <v>344</v>
      </c>
      <c r="J285" t="s">
        <v>165</v>
      </c>
      <c r="K285" t="s">
        <v>148</v>
      </c>
      <c r="L285" t="s">
        <v>1221</v>
      </c>
      <c r="M285" t="s">
        <v>216</v>
      </c>
    </row>
    <row r="286" spans="4:13" hidden="1" x14ac:dyDescent="0.25">
      <c r="D286" t="s">
        <v>36</v>
      </c>
      <c r="E286" t="s">
        <v>624</v>
      </c>
      <c r="F286">
        <v>22</v>
      </c>
      <c r="G286" t="s">
        <v>1514</v>
      </c>
      <c r="H286" t="s">
        <v>341</v>
      </c>
      <c r="I286" t="s">
        <v>642</v>
      </c>
      <c r="J286" t="s">
        <v>643</v>
      </c>
      <c r="K286" t="s">
        <v>148</v>
      </c>
      <c r="L286" t="s">
        <v>1225</v>
      </c>
      <c r="M286" t="s">
        <v>216</v>
      </c>
    </row>
    <row r="287" spans="4:13" hidden="1" x14ac:dyDescent="0.25">
      <c r="D287" t="s">
        <v>36</v>
      </c>
      <c r="E287" t="s">
        <v>624</v>
      </c>
      <c r="F287">
        <v>23</v>
      </c>
      <c r="G287" t="s">
        <v>1515</v>
      </c>
      <c r="H287" t="s">
        <v>279</v>
      </c>
      <c r="I287" t="s">
        <v>280</v>
      </c>
      <c r="J287" t="s">
        <v>222</v>
      </c>
      <c r="K287" t="s">
        <v>122</v>
      </c>
      <c r="L287" t="s">
        <v>1221</v>
      </c>
      <c r="M287" t="s">
        <v>216</v>
      </c>
    </row>
    <row r="288" spans="4:13" hidden="1" x14ac:dyDescent="0.25">
      <c r="D288" t="s">
        <v>36</v>
      </c>
      <c r="E288" t="s">
        <v>624</v>
      </c>
      <c r="F288">
        <v>24</v>
      </c>
      <c r="G288" t="s">
        <v>1516</v>
      </c>
      <c r="H288" t="s">
        <v>199</v>
      </c>
      <c r="I288" t="s">
        <v>200</v>
      </c>
      <c r="J288" t="s">
        <v>432</v>
      </c>
      <c r="K288" t="s">
        <v>148</v>
      </c>
      <c r="L288" t="s">
        <v>1232</v>
      </c>
      <c r="M288" t="s">
        <v>216</v>
      </c>
    </row>
    <row r="289" spans="4:13" hidden="1" x14ac:dyDescent="0.25">
      <c r="D289" t="s">
        <v>36</v>
      </c>
      <c r="E289" t="s">
        <v>624</v>
      </c>
      <c r="F289">
        <v>25</v>
      </c>
      <c r="G289" t="s">
        <v>1517</v>
      </c>
      <c r="H289" t="s">
        <v>230</v>
      </c>
      <c r="I289" t="s">
        <v>250</v>
      </c>
      <c r="J289" t="s">
        <v>531</v>
      </c>
      <c r="K289" t="s">
        <v>148</v>
      </c>
      <c r="L289" t="s">
        <v>1232</v>
      </c>
      <c r="M289" t="s">
        <v>216</v>
      </c>
    </row>
    <row r="290" spans="4:13" hidden="1" x14ac:dyDescent="0.25">
      <c r="D290" t="s">
        <v>36</v>
      </c>
      <c r="E290" t="s">
        <v>624</v>
      </c>
      <c r="F290">
        <v>26</v>
      </c>
      <c r="G290" t="s">
        <v>1518</v>
      </c>
      <c r="H290" t="s">
        <v>369</v>
      </c>
      <c r="I290" t="s">
        <v>292</v>
      </c>
      <c r="J290" t="s">
        <v>644</v>
      </c>
      <c r="K290" t="s">
        <v>148</v>
      </c>
      <c r="L290" t="s">
        <v>1221</v>
      </c>
      <c r="M290" t="s">
        <v>216</v>
      </c>
    </row>
    <row r="291" spans="4:13" hidden="1" x14ac:dyDescent="0.25">
      <c r="D291" t="s">
        <v>36</v>
      </c>
      <c r="E291" t="s">
        <v>624</v>
      </c>
      <c r="F291">
        <v>27</v>
      </c>
      <c r="G291" t="s">
        <v>1519</v>
      </c>
      <c r="H291" t="s">
        <v>206</v>
      </c>
      <c r="I291" t="s">
        <v>645</v>
      </c>
      <c r="J291" t="s">
        <v>193</v>
      </c>
      <c r="K291" t="s">
        <v>122</v>
      </c>
      <c r="L291" t="s">
        <v>1221</v>
      </c>
      <c r="M291" t="s">
        <v>216</v>
      </c>
    </row>
    <row r="292" spans="4:13" hidden="1" x14ac:dyDescent="0.25">
      <c r="D292" t="s">
        <v>36</v>
      </c>
      <c r="E292" t="s">
        <v>624</v>
      </c>
      <c r="F292">
        <v>28</v>
      </c>
      <c r="G292" t="s">
        <v>1520</v>
      </c>
      <c r="H292" t="s">
        <v>208</v>
      </c>
      <c r="I292" t="s">
        <v>206</v>
      </c>
      <c r="J292" t="s">
        <v>167</v>
      </c>
      <c r="K292" t="s">
        <v>122</v>
      </c>
      <c r="L292" t="s">
        <v>1221</v>
      </c>
      <c r="M292" t="s">
        <v>216</v>
      </c>
    </row>
    <row r="293" spans="4:13" hidden="1" x14ac:dyDescent="0.25">
      <c r="D293" t="s">
        <v>36</v>
      </c>
      <c r="E293" t="s">
        <v>624</v>
      </c>
      <c r="F293">
        <v>29</v>
      </c>
      <c r="G293" t="s">
        <v>1521</v>
      </c>
      <c r="H293" t="s">
        <v>646</v>
      </c>
      <c r="I293" t="s">
        <v>359</v>
      </c>
      <c r="J293" t="s">
        <v>647</v>
      </c>
      <c r="K293" t="s">
        <v>122</v>
      </c>
      <c r="L293" t="s">
        <v>1232</v>
      </c>
      <c r="M293" t="s">
        <v>216</v>
      </c>
    </row>
    <row r="294" spans="4:13" hidden="1" x14ac:dyDescent="0.25">
      <c r="D294" t="s">
        <v>36</v>
      </c>
      <c r="E294" t="s">
        <v>624</v>
      </c>
      <c r="F294">
        <v>30</v>
      </c>
      <c r="G294" t="s">
        <v>1522</v>
      </c>
      <c r="H294" t="s">
        <v>483</v>
      </c>
      <c r="I294" t="s">
        <v>648</v>
      </c>
      <c r="J294" t="s">
        <v>404</v>
      </c>
      <c r="K294" t="s">
        <v>148</v>
      </c>
      <c r="L294" t="s">
        <v>1221</v>
      </c>
      <c r="M294" t="s">
        <v>216</v>
      </c>
    </row>
    <row r="295" spans="4:13" hidden="1" x14ac:dyDescent="0.25">
      <c r="D295" t="s">
        <v>36</v>
      </c>
      <c r="E295" t="s">
        <v>624</v>
      </c>
      <c r="F295">
        <v>31</v>
      </c>
      <c r="G295" t="s">
        <v>1523</v>
      </c>
      <c r="H295" t="s">
        <v>649</v>
      </c>
      <c r="I295" t="s">
        <v>158</v>
      </c>
      <c r="J295" t="s">
        <v>650</v>
      </c>
      <c r="K295" t="s">
        <v>148</v>
      </c>
      <c r="L295" t="s">
        <v>1225</v>
      </c>
      <c r="M295" t="s">
        <v>123</v>
      </c>
    </row>
    <row r="296" spans="4:13" hidden="1" x14ac:dyDescent="0.25">
      <c r="D296" t="s">
        <v>36</v>
      </c>
      <c r="E296" t="s">
        <v>624</v>
      </c>
      <c r="F296">
        <v>32</v>
      </c>
      <c r="G296" t="s">
        <v>1524</v>
      </c>
      <c r="H296" t="s">
        <v>377</v>
      </c>
      <c r="I296" t="s">
        <v>199</v>
      </c>
      <c r="J296" t="s">
        <v>651</v>
      </c>
      <c r="K296" t="s">
        <v>122</v>
      </c>
      <c r="L296" t="s">
        <v>1243</v>
      </c>
      <c r="M296" t="s">
        <v>216</v>
      </c>
    </row>
    <row r="297" spans="4:13" hidden="1" x14ac:dyDescent="0.25">
      <c r="D297" t="s">
        <v>36</v>
      </c>
      <c r="E297" t="s">
        <v>624</v>
      </c>
      <c r="F297">
        <v>33</v>
      </c>
      <c r="G297" t="s">
        <v>1525</v>
      </c>
      <c r="H297" t="s">
        <v>542</v>
      </c>
      <c r="I297" t="s">
        <v>543</v>
      </c>
      <c r="J297" t="s">
        <v>652</v>
      </c>
      <c r="K297" t="s">
        <v>148</v>
      </c>
      <c r="L297" t="s">
        <v>1221</v>
      </c>
      <c r="M297" t="s">
        <v>216</v>
      </c>
    </row>
    <row r="298" spans="4:13" hidden="1" x14ac:dyDescent="0.25">
      <c r="D298" t="s">
        <v>36</v>
      </c>
      <c r="E298" t="s">
        <v>624</v>
      </c>
      <c r="F298">
        <v>34</v>
      </c>
      <c r="G298" t="s">
        <v>1526</v>
      </c>
      <c r="H298" t="s">
        <v>653</v>
      </c>
      <c r="I298" t="s">
        <v>654</v>
      </c>
      <c r="J298" t="s">
        <v>566</v>
      </c>
      <c r="K298" t="s">
        <v>122</v>
      </c>
      <c r="L298" t="s">
        <v>1346</v>
      </c>
      <c r="M298" t="s">
        <v>123</v>
      </c>
    </row>
    <row r="299" spans="4:13" hidden="1" x14ac:dyDescent="0.25">
      <c r="D299" t="s">
        <v>38</v>
      </c>
      <c r="E299" t="s">
        <v>655</v>
      </c>
      <c r="F299">
        <v>1</v>
      </c>
      <c r="G299" t="s">
        <v>1527</v>
      </c>
      <c r="H299" t="s">
        <v>656</v>
      </c>
      <c r="I299" t="s">
        <v>657</v>
      </c>
      <c r="J299" t="s">
        <v>257</v>
      </c>
      <c r="K299" t="s">
        <v>148</v>
      </c>
      <c r="L299" t="s">
        <v>1221</v>
      </c>
      <c r="M299" t="s">
        <v>216</v>
      </c>
    </row>
    <row r="300" spans="4:13" hidden="1" x14ac:dyDescent="0.25">
      <c r="D300" t="s">
        <v>38</v>
      </c>
      <c r="E300" t="s">
        <v>655</v>
      </c>
      <c r="F300">
        <v>2</v>
      </c>
      <c r="G300" t="s">
        <v>1528</v>
      </c>
      <c r="H300" t="s">
        <v>292</v>
      </c>
      <c r="I300" t="s">
        <v>293</v>
      </c>
      <c r="J300" t="s">
        <v>190</v>
      </c>
      <c r="K300" t="s">
        <v>148</v>
      </c>
      <c r="M300" t="s">
        <v>123</v>
      </c>
    </row>
    <row r="301" spans="4:13" hidden="1" x14ac:dyDescent="0.25">
      <c r="D301" t="s">
        <v>38</v>
      </c>
      <c r="E301" t="s">
        <v>655</v>
      </c>
      <c r="F301">
        <v>3</v>
      </c>
      <c r="G301" t="s">
        <v>1529</v>
      </c>
      <c r="H301" t="s">
        <v>658</v>
      </c>
      <c r="I301" t="s">
        <v>279</v>
      </c>
      <c r="J301" t="s">
        <v>518</v>
      </c>
      <c r="K301" t="s">
        <v>122</v>
      </c>
      <c r="L301" t="s">
        <v>1221</v>
      </c>
      <c r="M301" t="s">
        <v>216</v>
      </c>
    </row>
    <row r="302" spans="4:13" hidden="1" x14ac:dyDescent="0.25">
      <c r="D302" t="s">
        <v>38</v>
      </c>
      <c r="E302" t="s">
        <v>655</v>
      </c>
      <c r="F302">
        <v>4</v>
      </c>
      <c r="G302" t="s">
        <v>1530</v>
      </c>
      <c r="H302" t="s">
        <v>421</v>
      </c>
      <c r="I302" t="s">
        <v>422</v>
      </c>
      <c r="J302" t="s">
        <v>659</v>
      </c>
      <c r="K302" t="s">
        <v>148</v>
      </c>
      <c r="L302" t="s">
        <v>1221</v>
      </c>
      <c r="M302" t="s">
        <v>216</v>
      </c>
    </row>
    <row r="303" spans="4:13" hidden="1" x14ac:dyDescent="0.25">
      <c r="D303" t="s">
        <v>38</v>
      </c>
      <c r="E303" t="s">
        <v>655</v>
      </c>
      <c r="F303">
        <v>5</v>
      </c>
      <c r="G303" t="s">
        <v>1531</v>
      </c>
      <c r="H303" t="s">
        <v>660</v>
      </c>
      <c r="I303" t="s">
        <v>661</v>
      </c>
      <c r="J303" t="s">
        <v>302</v>
      </c>
      <c r="K303" t="s">
        <v>148</v>
      </c>
      <c r="L303" t="s">
        <v>1232</v>
      </c>
      <c r="M303" t="s">
        <v>216</v>
      </c>
    </row>
    <row r="304" spans="4:13" hidden="1" x14ac:dyDescent="0.25">
      <c r="D304" t="s">
        <v>38</v>
      </c>
      <c r="E304" t="s">
        <v>655</v>
      </c>
      <c r="F304">
        <v>6</v>
      </c>
      <c r="G304" t="s">
        <v>1532</v>
      </c>
      <c r="H304" t="s">
        <v>451</v>
      </c>
      <c r="I304" t="s">
        <v>548</v>
      </c>
      <c r="J304" t="s">
        <v>322</v>
      </c>
      <c r="K304" t="s">
        <v>148</v>
      </c>
      <c r="L304" t="s">
        <v>1221</v>
      </c>
      <c r="M304" t="s">
        <v>216</v>
      </c>
    </row>
    <row r="305" spans="4:13" hidden="1" x14ac:dyDescent="0.25">
      <c r="D305" t="s">
        <v>38</v>
      </c>
      <c r="E305" t="s">
        <v>655</v>
      </c>
      <c r="F305">
        <v>7</v>
      </c>
      <c r="G305" t="s">
        <v>1533</v>
      </c>
      <c r="H305" t="s">
        <v>223</v>
      </c>
      <c r="I305" t="s">
        <v>224</v>
      </c>
      <c r="J305" t="s">
        <v>266</v>
      </c>
      <c r="K305" t="s">
        <v>148</v>
      </c>
      <c r="L305" t="s">
        <v>1221</v>
      </c>
      <c r="M305" t="s">
        <v>216</v>
      </c>
    </row>
    <row r="306" spans="4:13" hidden="1" x14ac:dyDescent="0.25">
      <c r="D306" t="s">
        <v>38</v>
      </c>
      <c r="E306" t="s">
        <v>655</v>
      </c>
      <c r="F306">
        <v>8</v>
      </c>
      <c r="G306" t="s">
        <v>1534</v>
      </c>
      <c r="H306" t="s">
        <v>548</v>
      </c>
      <c r="I306" t="s">
        <v>662</v>
      </c>
      <c r="J306" t="s">
        <v>222</v>
      </c>
      <c r="K306" t="s">
        <v>122</v>
      </c>
      <c r="L306" t="s">
        <v>1225</v>
      </c>
      <c r="M306" t="s">
        <v>123</v>
      </c>
    </row>
    <row r="307" spans="4:13" hidden="1" x14ac:dyDescent="0.25">
      <c r="D307" t="s">
        <v>38</v>
      </c>
      <c r="E307" t="s">
        <v>655</v>
      </c>
      <c r="F307">
        <v>9</v>
      </c>
      <c r="G307" t="s">
        <v>1535</v>
      </c>
      <c r="H307" t="s">
        <v>663</v>
      </c>
      <c r="I307" t="s">
        <v>211</v>
      </c>
      <c r="J307" t="s">
        <v>664</v>
      </c>
      <c r="K307" t="s">
        <v>148</v>
      </c>
      <c r="L307" t="s">
        <v>1225</v>
      </c>
      <c r="M307" t="s">
        <v>216</v>
      </c>
    </row>
    <row r="308" spans="4:13" hidden="1" x14ac:dyDescent="0.25">
      <c r="D308" t="s">
        <v>38</v>
      </c>
      <c r="E308" t="s">
        <v>655</v>
      </c>
      <c r="F308">
        <v>10</v>
      </c>
      <c r="G308" t="s">
        <v>1536</v>
      </c>
      <c r="H308" t="s">
        <v>424</v>
      </c>
      <c r="I308" t="s">
        <v>158</v>
      </c>
      <c r="J308" t="s">
        <v>525</v>
      </c>
      <c r="K308" t="s">
        <v>148</v>
      </c>
      <c r="L308" t="s">
        <v>1221</v>
      </c>
      <c r="M308" t="s">
        <v>216</v>
      </c>
    </row>
    <row r="309" spans="4:13" hidden="1" x14ac:dyDescent="0.25">
      <c r="D309" t="s">
        <v>38</v>
      </c>
      <c r="E309" t="s">
        <v>655</v>
      </c>
      <c r="F309">
        <v>11</v>
      </c>
      <c r="G309" t="s">
        <v>1537</v>
      </c>
      <c r="H309" t="s">
        <v>665</v>
      </c>
      <c r="I309" t="s">
        <v>488</v>
      </c>
      <c r="J309" t="s">
        <v>666</v>
      </c>
      <c r="K309" t="s">
        <v>148</v>
      </c>
      <c r="L309" t="s">
        <v>1232</v>
      </c>
      <c r="M309" t="s">
        <v>216</v>
      </c>
    </row>
    <row r="310" spans="4:13" hidden="1" x14ac:dyDescent="0.25">
      <c r="D310" t="s">
        <v>38</v>
      </c>
      <c r="E310" t="s">
        <v>655</v>
      </c>
      <c r="F310">
        <v>12</v>
      </c>
      <c r="G310" t="s">
        <v>1538</v>
      </c>
      <c r="H310" t="s">
        <v>139</v>
      </c>
      <c r="I310" t="s">
        <v>140</v>
      </c>
      <c r="J310" t="s">
        <v>147</v>
      </c>
      <c r="K310" t="s">
        <v>148</v>
      </c>
      <c r="L310" t="s">
        <v>1221</v>
      </c>
      <c r="M310" t="s">
        <v>216</v>
      </c>
    </row>
    <row r="311" spans="4:13" hidden="1" x14ac:dyDescent="0.25">
      <c r="D311" t="s">
        <v>38</v>
      </c>
      <c r="E311" t="s">
        <v>655</v>
      </c>
      <c r="F311">
        <v>13</v>
      </c>
      <c r="G311" t="s">
        <v>1539</v>
      </c>
      <c r="H311" t="s">
        <v>368</v>
      </c>
      <c r="I311" t="s">
        <v>369</v>
      </c>
      <c r="J311" t="s">
        <v>257</v>
      </c>
      <c r="K311" t="s">
        <v>148</v>
      </c>
      <c r="L311" t="s">
        <v>1221</v>
      </c>
      <c r="M311" t="s">
        <v>216</v>
      </c>
    </row>
    <row r="312" spans="4:13" hidden="1" x14ac:dyDescent="0.25">
      <c r="D312" t="s">
        <v>38</v>
      </c>
      <c r="E312" t="s">
        <v>655</v>
      </c>
      <c r="F312">
        <v>14</v>
      </c>
      <c r="G312" t="s">
        <v>1540</v>
      </c>
      <c r="H312" t="s">
        <v>667</v>
      </c>
      <c r="I312" t="s">
        <v>668</v>
      </c>
      <c r="J312" t="s">
        <v>254</v>
      </c>
      <c r="K312" t="s">
        <v>148</v>
      </c>
      <c r="L312" t="s">
        <v>1221</v>
      </c>
      <c r="M312" t="s">
        <v>216</v>
      </c>
    </row>
    <row r="313" spans="4:13" hidden="1" x14ac:dyDescent="0.25">
      <c r="D313" t="s">
        <v>38</v>
      </c>
      <c r="E313" t="s">
        <v>655</v>
      </c>
      <c r="F313">
        <v>15</v>
      </c>
      <c r="G313" t="s">
        <v>1541</v>
      </c>
      <c r="H313" t="s">
        <v>669</v>
      </c>
      <c r="I313" t="s">
        <v>670</v>
      </c>
      <c r="J313" t="s">
        <v>671</v>
      </c>
      <c r="K313" t="s">
        <v>148</v>
      </c>
      <c r="L313" t="s">
        <v>1232</v>
      </c>
      <c r="M313" t="s">
        <v>216</v>
      </c>
    </row>
    <row r="314" spans="4:13" hidden="1" x14ac:dyDescent="0.25">
      <c r="D314" t="s">
        <v>38</v>
      </c>
      <c r="E314" t="s">
        <v>655</v>
      </c>
      <c r="F314">
        <v>16</v>
      </c>
      <c r="G314" t="s">
        <v>1542</v>
      </c>
      <c r="H314" t="s">
        <v>672</v>
      </c>
      <c r="I314" t="s">
        <v>673</v>
      </c>
      <c r="J314" t="s">
        <v>135</v>
      </c>
      <c r="K314" t="s">
        <v>122</v>
      </c>
      <c r="L314" t="s">
        <v>1221</v>
      </c>
      <c r="M314" t="s">
        <v>123</v>
      </c>
    </row>
    <row r="315" spans="4:13" hidden="1" x14ac:dyDescent="0.25">
      <c r="D315" t="s">
        <v>38</v>
      </c>
      <c r="E315" t="s">
        <v>655</v>
      </c>
      <c r="F315">
        <v>17</v>
      </c>
      <c r="G315" t="s">
        <v>1543</v>
      </c>
      <c r="H315" t="s">
        <v>252</v>
      </c>
      <c r="I315" t="s">
        <v>253</v>
      </c>
      <c r="J315" t="s">
        <v>336</v>
      </c>
      <c r="K315" t="s">
        <v>122</v>
      </c>
      <c r="L315" t="s">
        <v>1221</v>
      </c>
      <c r="M315" t="s">
        <v>216</v>
      </c>
    </row>
    <row r="316" spans="4:13" hidden="1" x14ac:dyDescent="0.25">
      <c r="D316" t="s">
        <v>38</v>
      </c>
      <c r="E316" t="s">
        <v>655</v>
      </c>
      <c r="F316">
        <v>18</v>
      </c>
      <c r="G316" t="s">
        <v>1544</v>
      </c>
      <c r="H316" t="s">
        <v>564</v>
      </c>
      <c r="I316" t="s">
        <v>146</v>
      </c>
      <c r="J316" t="s">
        <v>621</v>
      </c>
      <c r="K316" t="s">
        <v>122</v>
      </c>
      <c r="L316" t="s">
        <v>1221</v>
      </c>
      <c r="M316" t="s">
        <v>216</v>
      </c>
    </row>
    <row r="317" spans="4:13" hidden="1" x14ac:dyDescent="0.25">
      <c r="D317" t="s">
        <v>38</v>
      </c>
      <c r="E317" t="s">
        <v>655</v>
      </c>
      <c r="F317">
        <v>19</v>
      </c>
      <c r="G317" t="s">
        <v>1545</v>
      </c>
      <c r="H317" t="s">
        <v>290</v>
      </c>
      <c r="I317" t="s">
        <v>564</v>
      </c>
      <c r="J317" t="s">
        <v>382</v>
      </c>
      <c r="K317" t="s">
        <v>148</v>
      </c>
      <c r="L317" t="s">
        <v>1221</v>
      </c>
      <c r="M317" t="s">
        <v>216</v>
      </c>
    </row>
    <row r="318" spans="4:13" hidden="1" x14ac:dyDescent="0.25">
      <c r="D318" t="s">
        <v>38</v>
      </c>
      <c r="E318" t="s">
        <v>655</v>
      </c>
      <c r="F318">
        <v>20</v>
      </c>
      <c r="G318" t="s">
        <v>1546</v>
      </c>
      <c r="H318" t="s">
        <v>171</v>
      </c>
      <c r="I318" t="s">
        <v>674</v>
      </c>
      <c r="J318" t="s">
        <v>550</v>
      </c>
      <c r="K318" t="s">
        <v>122</v>
      </c>
      <c r="L318" t="s">
        <v>1221</v>
      </c>
      <c r="M318" t="s">
        <v>216</v>
      </c>
    </row>
    <row r="319" spans="4:13" hidden="1" x14ac:dyDescent="0.25">
      <c r="D319" t="s">
        <v>38</v>
      </c>
      <c r="E319" t="s">
        <v>655</v>
      </c>
      <c r="F319">
        <v>21</v>
      </c>
      <c r="G319" t="s">
        <v>1547</v>
      </c>
      <c r="H319" t="s">
        <v>388</v>
      </c>
      <c r="I319" t="s">
        <v>454</v>
      </c>
      <c r="J319" t="s">
        <v>509</v>
      </c>
      <c r="K319" t="s">
        <v>148</v>
      </c>
      <c r="L319" t="s">
        <v>1221</v>
      </c>
      <c r="M319" t="s">
        <v>216</v>
      </c>
    </row>
    <row r="320" spans="4:13" hidden="1" x14ac:dyDescent="0.25">
      <c r="D320" t="s">
        <v>38</v>
      </c>
      <c r="E320" t="s">
        <v>655</v>
      </c>
      <c r="F320">
        <v>22</v>
      </c>
      <c r="G320" t="s">
        <v>1548</v>
      </c>
      <c r="H320" t="s">
        <v>675</v>
      </c>
      <c r="I320" t="s">
        <v>676</v>
      </c>
      <c r="J320" t="s">
        <v>193</v>
      </c>
      <c r="K320" t="s">
        <v>122</v>
      </c>
      <c r="L320" t="s">
        <v>1221</v>
      </c>
      <c r="M320" t="s">
        <v>216</v>
      </c>
    </row>
    <row r="321" spans="4:13" hidden="1" x14ac:dyDescent="0.25">
      <c r="D321" t="s">
        <v>38</v>
      </c>
      <c r="E321" t="s">
        <v>655</v>
      </c>
      <c r="F321">
        <v>23</v>
      </c>
      <c r="G321" t="s">
        <v>1549</v>
      </c>
      <c r="H321" t="s">
        <v>677</v>
      </c>
      <c r="I321" t="s">
        <v>1550</v>
      </c>
      <c r="J321" t="s">
        <v>147</v>
      </c>
      <c r="K321" t="s">
        <v>148</v>
      </c>
      <c r="L321" t="s">
        <v>1221</v>
      </c>
      <c r="M321" t="s">
        <v>216</v>
      </c>
    </row>
    <row r="322" spans="4:13" hidden="1" x14ac:dyDescent="0.25">
      <c r="D322" t="s">
        <v>38</v>
      </c>
      <c r="E322" t="s">
        <v>655</v>
      </c>
      <c r="F322">
        <v>24</v>
      </c>
      <c r="G322" t="s">
        <v>1551</v>
      </c>
      <c r="H322" t="s">
        <v>679</v>
      </c>
      <c r="I322" t="s">
        <v>680</v>
      </c>
      <c r="J322" t="s">
        <v>135</v>
      </c>
      <c r="K322" t="s">
        <v>122</v>
      </c>
      <c r="L322" t="s">
        <v>1232</v>
      </c>
      <c r="M322" t="s">
        <v>216</v>
      </c>
    </row>
    <row r="323" spans="4:13" hidden="1" x14ac:dyDescent="0.25">
      <c r="D323" t="s">
        <v>38</v>
      </c>
      <c r="E323" t="s">
        <v>655</v>
      </c>
      <c r="F323">
        <v>25</v>
      </c>
      <c r="G323" t="s">
        <v>1552</v>
      </c>
      <c r="H323" t="s">
        <v>194</v>
      </c>
      <c r="I323" t="s">
        <v>442</v>
      </c>
      <c r="J323" t="s">
        <v>212</v>
      </c>
      <c r="K323" t="s">
        <v>122</v>
      </c>
      <c r="L323" t="s">
        <v>1232</v>
      </c>
      <c r="M323" t="s">
        <v>216</v>
      </c>
    </row>
    <row r="324" spans="4:13" hidden="1" x14ac:dyDescent="0.25">
      <c r="D324" t="s">
        <v>38</v>
      </c>
      <c r="E324" t="s">
        <v>655</v>
      </c>
      <c r="F324">
        <v>26</v>
      </c>
      <c r="G324" t="s">
        <v>1553</v>
      </c>
      <c r="H324" t="s">
        <v>681</v>
      </c>
      <c r="I324" t="s">
        <v>682</v>
      </c>
      <c r="J324" t="s">
        <v>647</v>
      </c>
      <c r="K324" t="s">
        <v>122</v>
      </c>
      <c r="L324" t="s">
        <v>1221</v>
      </c>
      <c r="M324" t="s">
        <v>216</v>
      </c>
    </row>
    <row r="325" spans="4:13" hidden="1" x14ac:dyDescent="0.25">
      <c r="D325" t="s">
        <v>38</v>
      </c>
      <c r="E325" t="s">
        <v>655</v>
      </c>
      <c r="F325">
        <v>27</v>
      </c>
      <c r="G325" t="s">
        <v>1554</v>
      </c>
      <c r="H325" t="s">
        <v>199</v>
      </c>
      <c r="I325" t="s">
        <v>683</v>
      </c>
      <c r="J325" t="s">
        <v>404</v>
      </c>
      <c r="K325" t="s">
        <v>148</v>
      </c>
      <c r="L325" t="s">
        <v>1221</v>
      </c>
      <c r="M325" t="s">
        <v>216</v>
      </c>
    </row>
    <row r="326" spans="4:13" hidden="1" x14ac:dyDescent="0.25">
      <c r="D326" t="s">
        <v>38</v>
      </c>
      <c r="E326" t="s">
        <v>655</v>
      </c>
      <c r="F326">
        <v>28</v>
      </c>
      <c r="G326" t="s">
        <v>1555</v>
      </c>
      <c r="H326" t="s">
        <v>684</v>
      </c>
      <c r="I326" t="s">
        <v>685</v>
      </c>
      <c r="J326" t="s">
        <v>179</v>
      </c>
      <c r="K326" t="s">
        <v>148</v>
      </c>
      <c r="L326" t="s">
        <v>1221</v>
      </c>
      <c r="M326" t="s">
        <v>216</v>
      </c>
    </row>
    <row r="327" spans="4:13" hidden="1" x14ac:dyDescent="0.25">
      <c r="D327" t="s">
        <v>38</v>
      </c>
      <c r="E327" t="s">
        <v>655</v>
      </c>
      <c r="F327">
        <v>29</v>
      </c>
      <c r="G327" t="s">
        <v>1556</v>
      </c>
      <c r="H327" t="s">
        <v>686</v>
      </c>
      <c r="I327" t="s">
        <v>687</v>
      </c>
      <c r="J327" t="s">
        <v>325</v>
      </c>
      <c r="K327" t="s">
        <v>148</v>
      </c>
      <c r="L327" t="s">
        <v>1225</v>
      </c>
      <c r="M327" t="s">
        <v>216</v>
      </c>
    </row>
    <row r="328" spans="4:13" hidden="1" x14ac:dyDescent="0.25">
      <c r="D328" t="s">
        <v>38</v>
      </c>
      <c r="E328" t="s">
        <v>655</v>
      </c>
      <c r="F328">
        <v>30</v>
      </c>
      <c r="G328" t="s">
        <v>1557</v>
      </c>
      <c r="H328" t="s">
        <v>186</v>
      </c>
      <c r="I328" t="s">
        <v>150</v>
      </c>
      <c r="J328" t="s">
        <v>635</v>
      </c>
      <c r="K328" t="s">
        <v>122</v>
      </c>
      <c r="L328" t="s">
        <v>1221</v>
      </c>
      <c r="M328" t="s">
        <v>216</v>
      </c>
    </row>
    <row r="329" spans="4:13" hidden="1" x14ac:dyDescent="0.25">
      <c r="D329" t="s">
        <v>38</v>
      </c>
      <c r="E329" t="s">
        <v>655</v>
      </c>
      <c r="F329">
        <v>31</v>
      </c>
      <c r="G329" t="s">
        <v>1558</v>
      </c>
      <c r="H329" t="s">
        <v>208</v>
      </c>
      <c r="I329" t="s">
        <v>688</v>
      </c>
      <c r="J329" t="s">
        <v>272</v>
      </c>
      <c r="K329" t="s">
        <v>148</v>
      </c>
      <c r="L329" t="s">
        <v>1267</v>
      </c>
      <c r="M329" t="s">
        <v>216</v>
      </c>
    </row>
    <row r="330" spans="4:13" hidden="1" x14ac:dyDescent="0.25">
      <c r="D330" t="s">
        <v>38</v>
      </c>
      <c r="E330" t="s">
        <v>655</v>
      </c>
      <c r="F330">
        <v>32</v>
      </c>
      <c r="G330" t="s">
        <v>1559</v>
      </c>
      <c r="H330" t="s">
        <v>288</v>
      </c>
      <c r="I330" t="s">
        <v>289</v>
      </c>
      <c r="J330" t="s">
        <v>135</v>
      </c>
      <c r="K330" t="s">
        <v>122</v>
      </c>
      <c r="L330" t="s">
        <v>1221</v>
      </c>
      <c r="M330" t="s">
        <v>216</v>
      </c>
    </row>
    <row r="331" spans="4:13" hidden="1" x14ac:dyDescent="0.25">
      <c r="D331" t="s">
        <v>38</v>
      </c>
      <c r="E331" t="s">
        <v>655</v>
      </c>
      <c r="F331">
        <v>33</v>
      </c>
      <c r="G331" t="s">
        <v>1560</v>
      </c>
      <c r="H331" t="s">
        <v>689</v>
      </c>
      <c r="I331" t="s">
        <v>690</v>
      </c>
      <c r="J331" t="s">
        <v>425</v>
      </c>
      <c r="K331" t="s">
        <v>122</v>
      </c>
      <c r="L331" t="s">
        <v>1221</v>
      </c>
      <c r="M331" t="s">
        <v>216</v>
      </c>
    </row>
    <row r="332" spans="4:13" hidden="1" x14ac:dyDescent="0.25">
      <c r="D332" t="s">
        <v>38</v>
      </c>
      <c r="E332" t="s">
        <v>655</v>
      </c>
      <c r="F332">
        <v>34</v>
      </c>
      <c r="G332" t="s">
        <v>1561</v>
      </c>
      <c r="H332" t="s">
        <v>417</v>
      </c>
      <c r="I332" t="s">
        <v>215</v>
      </c>
      <c r="J332" t="s">
        <v>595</v>
      </c>
      <c r="K332" t="s">
        <v>122</v>
      </c>
      <c r="L332" t="s">
        <v>1232</v>
      </c>
      <c r="M332" t="s">
        <v>216</v>
      </c>
    </row>
    <row r="333" spans="4:13" hidden="1" x14ac:dyDescent="0.25">
      <c r="D333" t="s">
        <v>40</v>
      </c>
      <c r="E333" t="s">
        <v>691</v>
      </c>
      <c r="F333">
        <v>1</v>
      </c>
      <c r="G333" t="s">
        <v>1562</v>
      </c>
      <c r="H333" t="s">
        <v>692</v>
      </c>
      <c r="I333" t="s">
        <v>421</v>
      </c>
      <c r="J333" t="s">
        <v>559</v>
      </c>
      <c r="K333" t="s">
        <v>148</v>
      </c>
      <c r="L333" t="s">
        <v>1232</v>
      </c>
      <c r="M333" t="s">
        <v>216</v>
      </c>
    </row>
    <row r="334" spans="4:13" hidden="1" x14ac:dyDescent="0.25">
      <c r="D334" t="s">
        <v>40</v>
      </c>
      <c r="E334" t="s">
        <v>691</v>
      </c>
      <c r="F334">
        <v>2</v>
      </c>
      <c r="G334" t="s">
        <v>1563</v>
      </c>
      <c r="H334" t="s">
        <v>242</v>
      </c>
      <c r="I334" t="s">
        <v>250</v>
      </c>
      <c r="J334" t="s">
        <v>693</v>
      </c>
      <c r="K334" t="s">
        <v>148</v>
      </c>
      <c r="L334" t="s">
        <v>1232</v>
      </c>
      <c r="M334" t="s">
        <v>216</v>
      </c>
    </row>
    <row r="335" spans="4:13" hidden="1" x14ac:dyDescent="0.25">
      <c r="D335" t="s">
        <v>40</v>
      </c>
      <c r="E335" t="s">
        <v>691</v>
      </c>
      <c r="F335">
        <v>3</v>
      </c>
      <c r="G335" t="s">
        <v>1564</v>
      </c>
      <c r="H335" t="s">
        <v>303</v>
      </c>
      <c r="I335" t="s">
        <v>304</v>
      </c>
      <c r="J335" t="s">
        <v>435</v>
      </c>
      <c r="K335" t="s">
        <v>148</v>
      </c>
      <c r="L335" t="s">
        <v>1243</v>
      </c>
      <c r="M335" t="s">
        <v>216</v>
      </c>
    </row>
    <row r="336" spans="4:13" hidden="1" x14ac:dyDescent="0.25">
      <c r="D336" t="s">
        <v>40</v>
      </c>
      <c r="E336" t="s">
        <v>691</v>
      </c>
      <c r="F336">
        <v>4</v>
      </c>
      <c r="G336" t="s">
        <v>1565</v>
      </c>
      <c r="H336" t="s">
        <v>694</v>
      </c>
      <c r="I336" t="s">
        <v>695</v>
      </c>
      <c r="J336" t="s">
        <v>176</v>
      </c>
      <c r="K336" t="s">
        <v>148</v>
      </c>
      <c r="L336" t="s">
        <v>1221</v>
      </c>
      <c r="M336" t="s">
        <v>216</v>
      </c>
    </row>
    <row r="337" spans="4:13" hidden="1" x14ac:dyDescent="0.25">
      <c r="D337" t="s">
        <v>40</v>
      </c>
      <c r="E337" t="s">
        <v>691</v>
      </c>
      <c r="F337">
        <v>5</v>
      </c>
      <c r="G337" t="s">
        <v>1566</v>
      </c>
      <c r="H337" t="s">
        <v>696</v>
      </c>
      <c r="I337" t="s">
        <v>577</v>
      </c>
      <c r="J337" t="s">
        <v>235</v>
      </c>
      <c r="K337" t="s">
        <v>148</v>
      </c>
      <c r="L337" t="s">
        <v>1221</v>
      </c>
      <c r="M337" t="s">
        <v>216</v>
      </c>
    </row>
    <row r="338" spans="4:13" hidden="1" x14ac:dyDescent="0.25">
      <c r="D338" t="s">
        <v>40</v>
      </c>
      <c r="E338" t="s">
        <v>691</v>
      </c>
      <c r="F338">
        <v>6</v>
      </c>
      <c r="G338" t="s">
        <v>1567</v>
      </c>
      <c r="H338" t="s">
        <v>440</v>
      </c>
      <c r="I338" t="s">
        <v>697</v>
      </c>
      <c r="J338" t="s">
        <v>314</v>
      </c>
      <c r="K338" t="s">
        <v>148</v>
      </c>
      <c r="L338" t="s">
        <v>1221</v>
      </c>
      <c r="M338" t="s">
        <v>216</v>
      </c>
    </row>
    <row r="339" spans="4:13" hidden="1" x14ac:dyDescent="0.25">
      <c r="D339" t="s">
        <v>40</v>
      </c>
      <c r="E339" t="s">
        <v>691</v>
      </c>
      <c r="F339">
        <v>7</v>
      </c>
      <c r="G339" t="s">
        <v>1568</v>
      </c>
      <c r="H339" t="s">
        <v>440</v>
      </c>
      <c r="I339" t="s">
        <v>689</v>
      </c>
      <c r="J339" t="s">
        <v>302</v>
      </c>
      <c r="K339" t="s">
        <v>148</v>
      </c>
      <c r="L339" t="s">
        <v>1221</v>
      </c>
      <c r="M339" t="s">
        <v>216</v>
      </c>
    </row>
    <row r="340" spans="4:13" hidden="1" x14ac:dyDescent="0.25">
      <c r="D340" t="s">
        <v>40</v>
      </c>
      <c r="E340" t="s">
        <v>691</v>
      </c>
      <c r="F340">
        <v>8</v>
      </c>
      <c r="G340" t="s">
        <v>1569</v>
      </c>
      <c r="H340" t="s">
        <v>631</v>
      </c>
      <c r="I340" t="s">
        <v>158</v>
      </c>
      <c r="J340" t="s">
        <v>212</v>
      </c>
      <c r="K340" t="s">
        <v>122</v>
      </c>
      <c r="L340" t="s">
        <v>1221</v>
      </c>
      <c r="M340" t="s">
        <v>216</v>
      </c>
    </row>
    <row r="341" spans="4:13" hidden="1" x14ac:dyDescent="0.25">
      <c r="D341" t="s">
        <v>40</v>
      </c>
      <c r="E341" t="s">
        <v>691</v>
      </c>
      <c r="F341">
        <v>9</v>
      </c>
      <c r="G341" t="s">
        <v>1570</v>
      </c>
      <c r="H341" t="s">
        <v>698</v>
      </c>
      <c r="I341" t="s">
        <v>699</v>
      </c>
      <c r="J341" t="s">
        <v>700</v>
      </c>
      <c r="K341" t="s">
        <v>148</v>
      </c>
      <c r="L341" t="s">
        <v>1221</v>
      </c>
      <c r="M341" t="s">
        <v>216</v>
      </c>
    </row>
    <row r="342" spans="4:13" hidden="1" x14ac:dyDescent="0.25">
      <c r="D342" t="s">
        <v>40</v>
      </c>
      <c r="E342" t="s">
        <v>691</v>
      </c>
      <c r="F342">
        <v>10</v>
      </c>
      <c r="G342" t="s">
        <v>1571</v>
      </c>
      <c r="H342" t="s">
        <v>502</v>
      </c>
      <c r="I342" t="s">
        <v>701</v>
      </c>
      <c r="J342" t="s">
        <v>525</v>
      </c>
      <c r="K342" t="s">
        <v>148</v>
      </c>
      <c r="L342" t="s">
        <v>1221</v>
      </c>
      <c r="M342" t="s">
        <v>216</v>
      </c>
    </row>
    <row r="343" spans="4:13" hidden="1" x14ac:dyDescent="0.25">
      <c r="D343" t="s">
        <v>40</v>
      </c>
      <c r="E343" t="s">
        <v>691</v>
      </c>
      <c r="F343">
        <v>11</v>
      </c>
      <c r="G343" t="s">
        <v>1572</v>
      </c>
      <c r="H343" t="s">
        <v>247</v>
      </c>
      <c r="I343" t="s">
        <v>702</v>
      </c>
      <c r="J343" t="s">
        <v>302</v>
      </c>
      <c r="K343" t="s">
        <v>148</v>
      </c>
      <c r="L343" t="s">
        <v>1221</v>
      </c>
      <c r="M343" t="s">
        <v>216</v>
      </c>
    </row>
    <row r="344" spans="4:13" hidden="1" x14ac:dyDescent="0.25">
      <c r="D344" t="s">
        <v>40</v>
      </c>
      <c r="E344" t="s">
        <v>691</v>
      </c>
      <c r="F344">
        <v>12</v>
      </c>
      <c r="G344" t="s">
        <v>1573</v>
      </c>
      <c r="H344" t="s">
        <v>473</v>
      </c>
      <c r="I344" t="s">
        <v>703</v>
      </c>
      <c r="J344" t="s">
        <v>525</v>
      </c>
      <c r="K344" t="s">
        <v>148</v>
      </c>
      <c r="L344" t="s">
        <v>1221</v>
      </c>
      <c r="M344" t="s">
        <v>216</v>
      </c>
    </row>
    <row r="345" spans="4:13" hidden="1" x14ac:dyDescent="0.25">
      <c r="D345" t="s">
        <v>40</v>
      </c>
      <c r="E345" t="s">
        <v>691</v>
      </c>
      <c r="F345">
        <v>13</v>
      </c>
      <c r="G345" t="s">
        <v>1574</v>
      </c>
      <c r="H345" t="s">
        <v>211</v>
      </c>
      <c r="I345" t="s">
        <v>296</v>
      </c>
      <c r="J345" t="s">
        <v>382</v>
      </c>
      <c r="K345" t="s">
        <v>148</v>
      </c>
      <c r="L345" t="s">
        <v>1232</v>
      </c>
      <c r="M345" t="s">
        <v>216</v>
      </c>
    </row>
    <row r="346" spans="4:13" hidden="1" x14ac:dyDescent="0.25">
      <c r="D346" t="s">
        <v>40</v>
      </c>
      <c r="E346" t="s">
        <v>691</v>
      </c>
      <c r="F346">
        <v>14</v>
      </c>
      <c r="G346" t="s">
        <v>1575</v>
      </c>
      <c r="H346" t="s">
        <v>158</v>
      </c>
      <c r="I346" t="s">
        <v>164</v>
      </c>
      <c r="J346" t="s">
        <v>266</v>
      </c>
      <c r="K346" t="s">
        <v>148</v>
      </c>
      <c r="L346" t="s">
        <v>1232</v>
      </c>
      <c r="M346" t="s">
        <v>216</v>
      </c>
    </row>
    <row r="347" spans="4:13" hidden="1" x14ac:dyDescent="0.25">
      <c r="D347" t="s">
        <v>40</v>
      </c>
      <c r="E347" t="s">
        <v>691</v>
      </c>
      <c r="F347">
        <v>15</v>
      </c>
      <c r="G347" t="s">
        <v>1576</v>
      </c>
      <c r="H347" t="s">
        <v>704</v>
      </c>
      <c r="I347" t="s">
        <v>705</v>
      </c>
      <c r="J347" t="s">
        <v>706</v>
      </c>
      <c r="K347" t="s">
        <v>122</v>
      </c>
      <c r="L347" t="s">
        <v>1225</v>
      </c>
      <c r="M347" t="s">
        <v>216</v>
      </c>
    </row>
    <row r="348" spans="4:13" hidden="1" x14ac:dyDescent="0.25">
      <c r="D348" t="s">
        <v>40</v>
      </c>
      <c r="E348" t="s">
        <v>691</v>
      </c>
      <c r="F348">
        <v>16</v>
      </c>
      <c r="G348" t="s">
        <v>1577</v>
      </c>
      <c r="H348" t="s">
        <v>381</v>
      </c>
      <c r="I348" t="s">
        <v>707</v>
      </c>
      <c r="J348" t="s">
        <v>708</v>
      </c>
      <c r="K348" t="s">
        <v>122</v>
      </c>
      <c r="L348" t="s">
        <v>1221</v>
      </c>
      <c r="M348" t="s">
        <v>216</v>
      </c>
    </row>
    <row r="349" spans="4:13" hidden="1" x14ac:dyDescent="0.25">
      <c r="D349" t="s">
        <v>40</v>
      </c>
      <c r="E349" t="s">
        <v>691</v>
      </c>
      <c r="F349">
        <v>17</v>
      </c>
      <c r="G349" t="s">
        <v>1578</v>
      </c>
      <c r="H349" t="s">
        <v>709</v>
      </c>
      <c r="I349" t="s">
        <v>710</v>
      </c>
      <c r="J349" t="s">
        <v>711</v>
      </c>
      <c r="K349" t="s">
        <v>148</v>
      </c>
      <c r="L349" t="s">
        <v>1232</v>
      </c>
      <c r="M349" t="s">
        <v>216</v>
      </c>
    </row>
    <row r="350" spans="4:13" hidden="1" x14ac:dyDescent="0.25">
      <c r="D350" t="s">
        <v>40</v>
      </c>
      <c r="E350" t="s">
        <v>691</v>
      </c>
      <c r="F350">
        <v>18</v>
      </c>
      <c r="G350" t="s">
        <v>1579</v>
      </c>
      <c r="H350" t="s">
        <v>326</v>
      </c>
      <c r="I350" t="s">
        <v>712</v>
      </c>
      <c r="J350" t="s">
        <v>713</v>
      </c>
      <c r="K350" t="s">
        <v>122</v>
      </c>
      <c r="L350" t="s">
        <v>1221</v>
      </c>
      <c r="M350" t="s">
        <v>216</v>
      </c>
    </row>
    <row r="351" spans="4:13" hidden="1" x14ac:dyDescent="0.25">
      <c r="D351" t="s">
        <v>40</v>
      </c>
      <c r="E351" t="s">
        <v>691</v>
      </c>
      <c r="F351">
        <v>19</v>
      </c>
      <c r="G351" t="s">
        <v>1580</v>
      </c>
      <c r="H351" t="s">
        <v>180</v>
      </c>
      <c r="I351" t="s">
        <v>365</v>
      </c>
      <c r="J351" t="s">
        <v>316</v>
      </c>
      <c r="K351" t="s">
        <v>122</v>
      </c>
      <c r="L351" t="s">
        <v>1232</v>
      </c>
      <c r="M351" t="s">
        <v>216</v>
      </c>
    </row>
    <row r="352" spans="4:13" hidden="1" x14ac:dyDescent="0.25">
      <c r="D352" t="s">
        <v>40</v>
      </c>
      <c r="E352" t="s">
        <v>691</v>
      </c>
      <c r="F352">
        <v>20</v>
      </c>
      <c r="G352" t="s">
        <v>1581</v>
      </c>
      <c r="H352" t="s">
        <v>401</v>
      </c>
      <c r="I352" t="s">
        <v>465</v>
      </c>
      <c r="J352" t="s">
        <v>588</v>
      </c>
      <c r="K352" t="s">
        <v>148</v>
      </c>
      <c r="L352" t="s">
        <v>1232</v>
      </c>
      <c r="M352" t="s">
        <v>216</v>
      </c>
    </row>
    <row r="353" spans="4:13" hidden="1" x14ac:dyDescent="0.25">
      <c r="D353" t="s">
        <v>40</v>
      </c>
      <c r="E353" t="s">
        <v>691</v>
      </c>
      <c r="F353">
        <v>21</v>
      </c>
      <c r="G353" t="s">
        <v>1582</v>
      </c>
      <c r="H353" t="s">
        <v>401</v>
      </c>
      <c r="I353" t="s">
        <v>714</v>
      </c>
      <c r="J353" t="s">
        <v>339</v>
      </c>
      <c r="K353" t="s">
        <v>148</v>
      </c>
      <c r="L353" t="s">
        <v>1221</v>
      </c>
      <c r="M353" t="s">
        <v>216</v>
      </c>
    </row>
    <row r="354" spans="4:13" hidden="1" x14ac:dyDescent="0.25">
      <c r="D354" t="s">
        <v>40</v>
      </c>
      <c r="E354" t="s">
        <v>691</v>
      </c>
      <c r="F354">
        <v>22</v>
      </c>
      <c r="G354" t="s">
        <v>1583</v>
      </c>
      <c r="H354" t="s">
        <v>697</v>
      </c>
      <c r="I354" t="s">
        <v>207</v>
      </c>
      <c r="J354" t="s">
        <v>147</v>
      </c>
      <c r="K354" t="s">
        <v>148</v>
      </c>
      <c r="L354" t="s">
        <v>1221</v>
      </c>
      <c r="M354" t="s">
        <v>216</v>
      </c>
    </row>
    <row r="355" spans="4:13" hidden="1" x14ac:dyDescent="0.25">
      <c r="D355" t="s">
        <v>40</v>
      </c>
      <c r="E355" t="s">
        <v>691</v>
      </c>
      <c r="F355">
        <v>23</v>
      </c>
      <c r="G355" t="s">
        <v>1584</v>
      </c>
      <c r="H355" t="s">
        <v>301</v>
      </c>
      <c r="I355" t="s">
        <v>690</v>
      </c>
      <c r="J355" t="s">
        <v>339</v>
      </c>
      <c r="K355" t="s">
        <v>148</v>
      </c>
      <c r="L355" t="s">
        <v>1232</v>
      </c>
      <c r="M355" t="s">
        <v>216</v>
      </c>
    </row>
    <row r="356" spans="4:13" hidden="1" x14ac:dyDescent="0.25">
      <c r="D356" t="s">
        <v>40</v>
      </c>
      <c r="E356" t="s">
        <v>691</v>
      </c>
      <c r="F356">
        <v>24</v>
      </c>
      <c r="G356" t="s">
        <v>1585</v>
      </c>
      <c r="H356" t="s">
        <v>715</v>
      </c>
      <c r="I356" t="s">
        <v>276</v>
      </c>
      <c r="J356" t="s">
        <v>308</v>
      </c>
      <c r="K356" t="s">
        <v>122</v>
      </c>
      <c r="L356" t="s">
        <v>1221</v>
      </c>
      <c r="M356" t="s">
        <v>216</v>
      </c>
    </row>
    <row r="357" spans="4:13" hidden="1" x14ac:dyDescent="0.25">
      <c r="D357" t="s">
        <v>40</v>
      </c>
      <c r="E357" t="s">
        <v>691</v>
      </c>
      <c r="F357">
        <v>25</v>
      </c>
      <c r="G357" t="s">
        <v>1586</v>
      </c>
      <c r="H357" t="s">
        <v>343</v>
      </c>
      <c r="I357" t="s">
        <v>326</v>
      </c>
      <c r="J357" t="s">
        <v>716</v>
      </c>
      <c r="K357" t="s">
        <v>148</v>
      </c>
      <c r="L357" t="s">
        <v>1221</v>
      </c>
      <c r="M357" t="s">
        <v>216</v>
      </c>
    </row>
    <row r="358" spans="4:13" hidden="1" x14ac:dyDescent="0.25">
      <c r="D358" t="s">
        <v>40</v>
      </c>
      <c r="E358" t="s">
        <v>691</v>
      </c>
      <c r="F358">
        <v>26</v>
      </c>
      <c r="G358" t="s">
        <v>1587</v>
      </c>
      <c r="H358" t="s">
        <v>653</v>
      </c>
      <c r="I358" t="s">
        <v>717</v>
      </c>
      <c r="J358" t="s">
        <v>525</v>
      </c>
      <c r="K358" t="s">
        <v>148</v>
      </c>
      <c r="L358" t="s">
        <v>1225</v>
      </c>
      <c r="M358" t="s">
        <v>216</v>
      </c>
    </row>
    <row r="359" spans="4:13" hidden="1" x14ac:dyDescent="0.25">
      <c r="D359" t="s">
        <v>40</v>
      </c>
      <c r="E359" t="s">
        <v>691</v>
      </c>
      <c r="F359">
        <v>27</v>
      </c>
      <c r="G359" t="s">
        <v>1588</v>
      </c>
      <c r="H359" t="s">
        <v>296</v>
      </c>
      <c r="I359" t="s">
        <v>718</v>
      </c>
      <c r="J359" t="s">
        <v>198</v>
      </c>
      <c r="K359" t="s">
        <v>148</v>
      </c>
      <c r="L359" t="s">
        <v>1232</v>
      </c>
      <c r="M359" t="s">
        <v>216</v>
      </c>
    </row>
    <row r="360" spans="4:13" hidden="1" x14ac:dyDescent="0.25">
      <c r="D360" t="s">
        <v>40</v>
      </c>
      <c r="E360" t="s">
        <v>691</v>
      </c>
      <c r="F360">
        <v>28</v>
      </c>
      <c r="G360" t="s">
        <v>1589</v>
      </c>
      <c r="H360" t="s">
        <v>296</v>
      </c>
      <c r="I360" t="s">
        <v>677</v>
      </c>
      <c r="J360" t="s">
        <v>509</v>
      </c>
      <c r="K360" t="s">
        <v>148</v>
      </c>
      <c r="L360" t="s">
        <v>1221</v>
      </c>
      <c r="M360" t="s">
        <v>216</v>
      </c>
    </row>
    <row r="361" spans="4:13" hidden="1" x14ac:dyDescent="0.25">
      <c r="D361" t="s">
        <v>40</v>
      </c>
      <c r="E361" t="s">
        <v>691</v>
      </c>
      <c r="F361">
        <v>29</v>
      </c>
      <c r="G361" t="s">
        <v>1590</v>
      </c>
      <c r="H361" t="s">
        <v>475</v>
      </c>
      <c r="I361" t="s">
        <v>476</v>
      </c>
      <c r="J361" t="s">
        <v>209</v>
      </c>
      <c r="K361" t="s">
        <v>148</v>
      </c>
      <c r="L361" t="s">
        <v>1267</v>
      </c>
      <c r="M361" t="s">
        <v>216</v>
      </c>
    </row>
    <row r="362" spans="4:13" hidden="1" x14ac:dyDescent="0.25">
      <c r="D362" t="s">
        <v>40</v>
      </c>
      <c r="E362" t="s">
        <v>691</v>
      </c>
      <c r="F362">
        <v>30</v>
      </c>
      <c r="G362" t="s">
        <v>1591</v>
      </c>
      <c r="H362" t="s">
        <v>281</v>
      </c>
      <c r="I362" t="s">
        <v>719</v>
      </c>
      <c r="J362" t="s">
        <v>170</v>
      </c>
      <c r="K362" t="s">
        <v>122</v>
      </c>
      <c r="L362" t="s">
        <v>1221</v>
      </c>
      <c r="M362" t="s">
        <v>216</v>
      </c>
    </row>
    <row r="363" spans="4:13" hidden="1" x14ac:dyDescent="0.25">
      <c r="D363" t="s">
        <v>40</v>
      </c>
      <c r="E363" t="s">
        <v>691</v>
      </c>
      <c r="F363">
        <v>31</v>
      </c>
      <c r="G363" t="s">
        <v>1592</v>
      </c>
      <c r="H363" t="s">
        <v>406</v>
      </c>
      <c r="I363" t="s">
        <v>438</v>
      </c>
      <c r="J363" t="s">
        <v>720</v>
      </c>
      <c r="K363" t="s">
        <v>148</v>
      </c>
      <c r="L363" t="s">
        <v>1232</v>
      </c>
      <c r="M363" t="s">
        <v>216</v>
      </c>
    </row>
    <row r="364" spans="4:13" hidden="1" x14ac:dyDescent="0.25">
      <c r="D364" t="s">
        <v>40</v>
      </c>
      <c r="E364" t="s">
        <v>691</v>
      </c>
      <c r="F364">
        <v>32</v>
      </c>
      <c r="G364" t="s">
        <v>1593</v>
      </c>
      <c r="H364" t="s">
        <v>250</v>
      </c>
      <c r="I364" t="s">
        <v>576</v>
      </c>
      <c r="J364" t="s">
        <v>425</v>
      </c>
      <c r="K364" t="s">
        <v>122</v>
      </c>
      <c r="L364" t="s">
        <v>1221</v>
      </c>
      <c r="M364" t="s">
        <v>216</v>
      </c>
    </row>
    <row r="365" spans="4:13" hidden="1" x14ac:dyDescent="0.25">
      <c r="D365" t="s">
        <v>40</v>
      </c>
      <c r="E365" t="s">
        <v>691</v>
      </c>
      <c r="F365">
        <v>33</v>
      </c>
      <c r="G365" t="s">
        <v>1594</v>
      </c>
      <c r="H365" t="s">
        <v>250</v>
      </c>
      <c r="I365" t="s">
        <v>206</v>
      </c>
      <c r="J365" t="s">
        <v>721</v>
      </c>
      <c r="K365" t="s">
        <v>122</v>
      </c>
      <c r="L365" t="s">
        <v>1232</v>
      </c>
      <c r="M365" t="s">
        <v>216</v>
      </c>
    </row>
    <row r="366" spans="4:13" hidden="1" x14ac:dyDescent="0.25">
      <c r="D366" t="s">
        <v>40</v>
      </c>
      <c r="E366" t="s">
        <v>691</v>
      </c>
      <c r="F366">
        <v>34</v>
      </c>
      <c r="G366" t="s">
        <v>1595</v>
      </c>
      <c r="H366" t="s">
        <v>722</v>
      </c>
      <c r="I366" t="s">
        <v>161</v>
      </c>
      <c r="J366" t="s">
        <v>723</v>
      </c>
      <c r="K366" t="s">
        <v>148</v>
      </c>
      <c r="L366" t="s">
        <v>1232</v>
      </c>
      <c r="M366" t="s">
        <v>216</v>
      </c>
    </row>
    <row r="367" spans="4:13" hidden="1" x14ac:dyDescent="0.25">
      <c r="D367" t="s">
        <v>40</v>
      </c>
      <c r="E367" t="s">
        <v>691</v>
      </c>
      <c r="F367">
        <v>35</v>
      </c>
      <c r="G367" t="s">
        <v>1596</v>
      </c>
      <c r="H367" t="s">
        <v>724</v>
      </c>
      <c r="I367" t="s">
        <v>247</v>
      </c>
      <c r="J367" t="s">
        <v>725</v>
      </c>
      <c r="K367" t="s">
        <v>122</v>
      </c>
      <c r="L367" t="s">
        <v>1221</v>
      </c>
      <c r="M367" t="s">
        <v>216</v>
      </c>
    </row>
    <row r="368" spans="4:13" hidden="1" x14ac:dyDescent="0.25">
      <c r="D368" t="s">
        <v>41</v>
      </c>
      <c r="E368" t="s">
        <v>726</v>
      </c>
      <c r="F368">
        <v>1</v>
      </c>
      <c r="G368" t="s">
        <v>1597</v>
      </c>
      <c r="H368" t="s">
        <v>727</v>
      </c>
      <c r="I368" t="s">
        <v>674</v>
      </c>
      <c r="J368" t="s">
        <v>138</v>
      </c>
      <c r="K368" t="s">
        <v>122</v>
      </c>
      <c r="L368" t="s">
        <v>1225</v>
      </c>
      <c r="M368" t="s">
        <v>216</v>
      </c>
    </row>
    <row r="369" spans="4:13" hidden="1" x14ac:dyDescent="0.25">
      <c r="D369" t="s">
        <v>41</v>
      </c>
      <c r="E369" t="s">
        <v>726</v>
      </c>
      <c r="F369">
        <v>2</v>
      </c>
      <c r="G369" t="s">
        <v>1598</v>
      </c>
      <c r="H369" t="s">
        <v>585</v>
      </c>
      <c r="I369" t="s">
        <v>586</v>
      </c>
      <c r="J369" t="s">
        <v>728</v>
      </c>
      <c r="K369" t="s">
        <v>148</v>
      </c>
      <c r="L369" t="s">
        <v>1221</v>
      </c>
      <c r="M369" t="s">
        <v>216</v>
      </c>
    </row>
    <row r="370" spans="4:13" hidden="1" x14ac:dyDescent="0.25">
      <c r="D370" t="s">
        <v>41</v>
      </c>
      <c r="E370" t="s">
        <v>726</v>
      </c>
      <c r="F370">
        <v>3</v>
      </c>
      <c r="G370" t="s">
        <v>1599</v>
      </c>
      <c r="H370" t="s">
        <v>164</v>
      </c>
      <c r="I370" t="s">
        <v>697</v>
      </c>
      <c r="J370" t="s">
        <v>729</v>
      </c>
      <c r="K370" t="s">
        <v>122</v>
      </c>
      <c r="L370" t="s">
        <v>1232</v>
      </c>
      <c r="M370" t="s">
        <v>216</v>
      </c>
    </row>
    <row r="371" spans="4:13" hidden="1" x14ac:dyDescent="0.25">
      <c r="D371" t="s">
        <v>41</v>
      </c>
      <c r="E371" t="s">
        <v>726</v>
      </c>
      <c r="F371">
        <v>4</v>
      </c>
      <c r="G371" t="s">
        <v>1600</v>
      </c>
      <c r="H371" t="s">
        <v>730</v>
      </c>
      <c r="I371" t="s">
        <v>731</v>
      </c>
      <c r="J371" t="s">
        <v>732</v>
      </c>
      <c r="K371" t="s">
        <v>122</v>
      </c>
      <c r="L371" t="s">
        <v>1232</v>
      </c>
      <c r="M371" t="s">
        <v>216</v>
      </c>
    </row>
    <row r="372" spans="4:13" hidden="1" x14ac:dyDescent="0.25">
      <c r="D372" t="s">
        <v>41</v>
      </c>
      <c r="E372" t="s">
        <v>726</v>
      </c>
      <c r="F372">
        <v>5</v>
      </c>
      <c r="G372" t="s">
        <v>1601</v>
      </c>
      <c r="H372" t="s">
        <v>306</v>
      </c>
      <c r="I372" t="s">
        <v>733</v>
      </c>
      <c r="J372" t="s">
        <v>386</v>
      </c>
      <c r="K372" t="s">
        <v>122</v>
      </c>
      <c r="L372" t="s">
        <v>1221</v>
      </c>
      <c r="M372" t="s">
        <v>216</v>
      </c>
    </row>
    <row r="373" spans="4:13" hidden="1" x14ac:dyDescent="0.25">
      <c r="D373" t="s">
        <v>41</v>
      </c>
      <c r="E373" t="s">
        <v>726</v>
      </c>
      <c r="F373">
        <v>6</v>
      </c>
      <c r="G373" t="s">
        <v>1602</v>
      </c>
      <c r="H373" t="s">
        <v>253</v>
      </c>
      <c r="I373" t="s">
        <v>446</v>
      </c>
      <c r="J373" t="s">
        <v>734</v>
      </c>
      <c r="K373" t="s">
        <v>148</v>
      </c>
      <c r="L373" t="s">
        <v>1221</v>
      </c>
      <c r="M373" t="s">
        <v>216</v>
      </c>
    </row>
    <row r="374" spans="4:13" hidden="1" x14ac:dyDescent="0.25">
      <c r="D374" t="s">
        <v>41</v>
      </c>
      <c r="E374" t="s">
        <v>726</v>
      </c>
      <c r="F374">
        <v>7</v>
      </c>
      <c r="G374" t="s">
        <v>1603</v>
      </c>
      <c r="H374" t="s">
        <v>735</v>
      </c>
      <c r="I374" t="s">
        <v>550</v>
      </c>
      <c r="J374" t="s">
        <v>135</v>
      </c>
      <c r="K374" t="s">
        <v>122</v>
      </c>
      <c r="L374" t="s">
        <v>1232</v>
      </c>
      <c r="M374" t="s">
        <v>216</v>
      </c>
    </row>
    <row r="375" spans="4:13" hidden="1" x14ac:dyDescent="0.25">
      <c r="D375" t="s">
        <v>41</v>
      </c>
      <c r="E375" t="s">
        <v>726</v>
      </c>
      <c r="F375">
        <v>8</v>
      </c>
      <c r="G375" t="s">
        <v>1604</v>
      </c>
      <c r="H375" t="s">
        <v>158</v>
      </c>
      <c r="I375" t="s">
        <v>502</v>
      </c>
      <c r="J375" t="s">
        <v>367</v>
      </c>
      <c r="K375" t="s">
        <v>122</v>
      </c>
      <c r="L375" t="s">
        <v>1221</v>
      </c>
      <c r="M375" t="s">
        <v>216</v>
      </c>
    </row>
    <row r="376" spans="4:13" hidden="1" x14ac:dyDescent="0.25">
      <c r="D376" t="s">
        <v>41</v>
      </c>
      <c r="E376" t="s">
        <v>726</v>
      </c>
      <c r="F376">
        <v>9</v>
      </c>
      <c r="G376" t="s">
        <v>1605</v>
      </c>
      <c r="H376" t="s">
        <v>158</v>
      </c>
      <c r="I376" t="s">
        <v>196</v>
      </c>
      <c r="J376" t="s">
        <v>135</v>
      </c>
      <c r="K376" t="s">
        <v>122</v>
      </c>
      <c r="L376" t="s">
        <v>1221</v>
      </c>
      <c r="M376" t="s">
        <v>216</v>
      </c>
    </row>
    <row r="377" spans="4:13" hidden="1" x14ac:dyDescent="0.25">
      <c r="D377" t="s">
        <v>41</v>
      </c>
      <c r="E377" t="s">
        <v>726</v>
      </c>
      <c r="F377">
        <v>10</v>
      </c>
      <c r="G377" t="s">
        <v>1606</v>
      </c>
      <c r="H377" t="s">
        <v>505</v>
      </c>
      <c r="I377" t="s">
        <v>214</v>
      </c>
      <c r="J377" t="s">
        <v>302</v>
      </c>
      <c r="K377" t="s">
        <v>148</v>
      </c>
      <c r="L377" t="s">
        <v>1232</v>
      </c>
      <c r="M377" t="s">
        <v>216</v>
      </c>
    </row>
    <row r="378" spans="4:13" hidden="1" x14ac:dyDescent="0.25">
      <c r="D378" t="s">
        <v>41</v>
      </c>
      <c r="E378" t="s">
        <v>726</v>
      </c>
      <c r="F378">
        <v>11</v>
      </c>
      <c r="G378" t="s">
        <v>1607</v>
      </c>
      <c r="H378" t="s">
        <v>505</v>
      </c>
      <c r="I378" t="s">
        <v>736</v>
      </c>
      <c r="J378" t="s">
        <v>737</v>
      </c>
      <c r="K378" t="s">
        <v>122</v>
      </c>
      <c r="L378" t="s">
        <v>1221</v>
      </c>
      <c r="M378" t="s">
        <v>216</v>
      </c>
    </row>
    <row r="379" spans="4:13" hidden="1" x14ac:dyDescent="0.25">
      <c r="D379" t="s">
        <v>41</v>
      </c>
      <c r="E379" t="s">
        <v>726</v>
      </c>
      <c r="F379">
        <v>12</v>
      </c>
      <c r="G379" t="s">
        <v>1608</v>
      </c>
      <c r="H379" t="s">
        <v>140</v>
      </c>
      <c r="I379" t="s">
        <v>610</v>
      </c>
      <c r="J379" t="s">
        <v>643</v>
      </c>
      <c r="K379" t="s">
        <v>148</v>
      </c>
      <c r="L379" t="s">
        <v>1221</v>
      </c>
      <c r="M379" t="s">
        <v>216</v>
      </c>
    </row>
    <row r="380" spans="4:13" hidden="1" x14ac:dyDescent="0.25">
      <c r="D380" t="s">
        <v>41</v>
      </c>
      <c r="E380" t="s">
        <v>726</v>
      </c>
      <c r="F380">
        <v>13</v>
      </c>
      <c r="G380" t="s">
        <v>1609</v>
      </c>
      <c r="H380" t="s">
        <v>258</v>
      </c>
      <c r="I380" t="s">
        <v>343</v>
      </c>
      <c r="J380" t="s">
        <v>225</v>
      </c>
      <c r="K380" t="s">
        <v>122</v>
      </c>
      <c r="L380" t="s">
        <v>1221</v>
      </c>
      <c r="M380" t="s">
        <v>216</v>
      </c>
    </row>
    <row r="381" spans="4:13" hidden="1" x14ac:dyDescent="0.25">
      <c r="D381" t="s">
        <v>41</v>
      </c>
      <c r="E381" t="s">
        <v>726</v>
      </c>
      <c r="F381">
        <v>14</v>
      </c>
      <c r="G381" t="s">
        <v>1610</v>
      </c>
      <c r="H381" t="s">
        <v>168</v>
      </c>
      <c r="I381" t="s">
        <v>169</v>
      </c>
      <c r="J381" t="s">
        <v>479</v>
      </c>
      <c r="K381" t="s">
        <v>122</v>
      </c>
      <c r="L381" t="s">
        <v>1221</v>
      </c>
      <c r="M381" t="s">
        <v>216</v>
      </c>
    </row>
    <row r="382" spans="4:13" hidden="1" x14ac:dyDescent="0.25">
      <c r="D382" t="s">
        <v>41</v>
      </c>
      <c r="E382" t="s">
        <v>726</v>
      </c>
      <c r="F382">
        <v>15</v>
      </c>
      <c r="G382" t="s">
        <v>1611</v>
      </c>
      <c r="H382" t="s">
        <v>383</v>
      </c>
      <c r="I382" t="s">
        <v>175</v>
      </c>
      <c r="J382" t="s">
        <v>234</v>
      </c>
      <c r="K382" t="s">
        <v>148</v>
      </c>
      <c r="L382" t="s">
        <v>1232</v>
      </c>
      <c r="M382" t="s">
        <v>216</v>
      </c>
    </row>
    <row r="383" spans="4:13" hidden="1" x14ac:dyDescent="0.25">
      <c r="D383" t="s">
        <v>41</v>
      </c>
      <c r="E383" t="s">
        <v>726</v>
      </c>
      <c r="F383">
        <v>16</v>
      </c>
      <c r="G383" t="s">
        <v>1612</v>
      </c>
      <c r="H383" t="s">
        <v>180</v>
      </c>
      <c r="I383" t="s">
        <v>738</v>
      </c>
      <c r="J383" t="s">
        <v>593</v>
      </c>
      <c r="K383" t="s">
        <v>122</v>
      </c>
      <c r="L383" t="s">
        <v>1221</v>
      </c>
      <c r="M383" t="s">
        <v>216</v>
      </c>
    </row>
    <row r="384" spans="4:13" hidden="1" x14ac:dyDescent="0.25">
      <c r="D384" t="s">
        <v>41</v>
      </c>
      <c r="E384" t="s">
        <v>726</v>
      </c>
      <c r="F384">
        <v>17</v>
      </c>
      <c r="G384" t="s">
        <v>1613</v>
      </c>
      <c r="H384" t="s">
        <v>180</v>
      </c>
      <c r="I384" t="s">
        <v>296</v>
      </c>
      <c r="J384" t="s">
        <v>739</v>
      </c>
      <c r="K384" t="s">
        <v>122</v>
      </c>
      <c r="L384" t="s">
        <v>1221</v>
      </c>
      <c r="M384" t="s">
        <v>216</v>
      </c>
    </row>
    <row r="385" spans="4:13" hidden="1" x14ac:dyDescent="0.25">
      <c r="D385" t="s">
        <v>41</v>
      </c>
      <c r="E385" t="s">
        <v>726</v>
      </c>
      <c r="F385">
        <v>18</v>
      </c>
      <c r="G385" t="s">
        <v>1614</v>
      </c>
      <c r="H385" t="s">
        <v>330</v>
      </c>
      <c r="I385" t="s">
        <v>163</v>
      </c>
      <c r="J385" t="s">
        <v>732</v>
      </c>
      <c r="K385" t="s">
        <v>122</v>
      </c>
      <c r="L385" t="s">
        <v>1221</v>
      </c>
      <c r="M385" t="s">
        <v>216</v>
      </c>
    </row>
    <row r="386" spans="4:13" hidden="1" x14ac:dyDescent="0.25">
      <c r="D386" t="s">
        <v>41</v>
      </c>
      <c r="E386" t="s">
        <v>726</v>
      </c>
      <c r="F386">
        <v>19</v>
      </c>
      <c r="G386" t="s">
        <v>1615</v>
      </c>
      <c r="H386" t="s">
        <v>202</v>
      </c>
      <c r="I386" t="s">
        <v>223</v>
      </c>
      <c r="J386" t="s">
        <v>740</v>
      </c>
      <c r="K386" t="s">
        <v>122</v>
      </c>
      <c r="L386" t="s">
        <v>1221</v>
      </c>
      <c r="M386" t="s">
        <v>216</v>
      </c>
    </row>
    <row r="387" spans="4:13" hidden="1" x14ac:dyDescent="0.25">
      <c r="D387" t="s">
        <v>41</v>
      </c>
      <c r="E387" t="s">
        <v>726</v>
      </c>
      <c r="F387">
        <v>20</v>
      </c>
      <c r="G387" t="s">
        <v>1616</v>
      </c>
      <c r="H387" t="s">
        <v>741</v>
      </c>
      <c r="I387" t="s">
        <v>571</v>
      </c>
      <c r="J387" t="s">
        <v>225</v>
      </c>
      <c r="K387" t="s">
        <v>122</v>
      </c>
      <c r="L387" t="s">
        <v>1221</v>
      </c>
      <c r="M387" t="s">
        <v>216</v>
      </c>
    </row>
    <row r="388" spans="4:13" hidden="1" x14ac:dyDescent="0.25">
      <c r="D388" t="s">
        <v>41</v>
      </c>
      <c r="E388" t="s">
        <v>726</v>
      </c>
      <c r="F388">
        <v>21</v>
      </c>
      <c r="G388" t="s">
        <v>1617</v>
      </c>
      <c r="H388" t="s">
        <v>552</v>
      </c>
      <c r="I388" t="s">
        <v>214</v>
      </c>
      <c r="J388" t="s">
        <v>316</v>
      </c>
      <c r="K388" t="s">
        <v>122</v>
      </c>
      <c r="L388" t="s">
        <v>1221</v>
      </c>
      <c r="M388" t="s">
        <v>216</v>
      </c>
    </row>
    <row r="389" spans="4:13" hidden="1" x14ac:dyDescent="0.25">
      <c r="D389" t="s">
        <v>41</v>
      </c>
      <c r="E389" t="s">
        <v>726</v>
      </c>
      <c r="F389">
        <v>22</v>
      </c>
      <c r="G389" t="s">
        <v>1618</v>
      </c>
      <c r="H389" t="s">
        <v>341</v>
      </c>
      <c r="I389" t="s">
        <v>642</v>
      </c>
      <c r="J389" t="s">
        <v>228</v>
      </c>
      <c r="K389" t="s">
        <v>122</v>
      </c>
      <c r="M389" t="s">
        <v>216</v>
      </c>
    </row>
    <row r="390" spans="4:13" hidden="1" x14ac:dyDescent="0.25">
      <c r="D390" t="s">
        <v>41</v>
      </c>
      <c r="E390" t="s">
        <v>726</v>
      </c>
      <c r="F390">
        <v>23</v>
      </c>
      <c r="G390" t="s">
        <v>1619</v>
      </c>
      <c r="H390" t="s">
        <v>196</v>
      </c>
      <c r="I390" t="s">
        <v>270</v>
      </c>
      <c r="J390" t="s">
        <v>135</v>
      </c>
      <c r="K390" t="s">
        <v>122</v>
      </c>
      <c r="L390" t="s">
        <v>1221</v>
      </c>
      <c r="M390" t="s">
        <v>216</v>
      </c>
    </row>
    <row r="391" spans="4:13" hidden="1" x14ac:dyDescent="0.25">
      <c r="D391" t="s">
        <v>41</v>
      </c>
      <c r="E391" t="s">
        <v>726</v>
      </c>
      <c r="F391">
        <v>24</v>
      </c>
      <c r="G391" t="s">
        <v>1620</v>
      </c>
      <c r="H391" t="s">
        <v>196</v>
      </c>
      <c r="I391" t="s">
        <v>282</v>
      </c>
      <c r="J391" t="s">
        <v>742</v>
      </c>
      <c r="K391" t="s">
        <v>148</v>
      </c>
      <c r="L391" t="s">
        <v>1232</v>
      </c>
      <c r="M391" t="s">
        <v>216</v>
      </c>
    </row>
    <row r="392" spans="4:13" hidden="1" x14ac:dyDescent="0.25">
      <c r="D392" t="s">
        <v>41</v>
      </c>
      <c r="E392" t="s">
        <v>726</v>
      </c>
      <c r="F392">
        <v>25</v>
      </c>
      <c r="G392" t="s">
        <v>1621</v>
      </c>
      <c r="H392" t="s">
        <v>369</v>
      </c>
      <c r="I392" t="s">
        <v>542</v>
      </c>
      <c r="J392" t="s">
        <v>515</v>
      </c>
      <c r="K392" t="s">
        <v>122</v>
      </c>
      <c r="M392" t="s">
        <v>216</v>
      </c>
    </row>
    <row r="393" spans="4:13" hidden="1" x14ac:dyDescent="0.25">
      <c r="D393" t="s">
        <v>41</v>
      </c>
      <c r="E393" t="s">
        <v>726</v>
      </c>
      <c r="F393">
        <v>26</v>
      </c>
      <c r="G393" t="s">
        <v>1622</v>
      </c>
      <c r="H393" t="s">
        <v>250</v>
      </c>
      <c r="I393" t="s">
        <v>1623</v>
      </c>
      <c r="J393" t="s">
        <v>339</v>
      </c>
      <c r="K393" t="s">
        <v>148</v>
      </c>
      <c r="L393" t="s">
        <v>1225</v>
      </c>
      <c r="M393" t="s">
        <v>216</v>
      </c>
    </row>
    <row r="394" spans="4:13" hidden="1" x14ac:dyDescent="0.25">
      <c r="D394" t="s">
        <v>41</v>
      </c>
      <c r="E394" t="s">
        <v>726</v>
      </c>
      <c r="F394">
        <v>27</v>
      </c>
      <c r="G394" t="s">
        <v>1624</v>
      </c>
      <c r="H394" t="s">
        <v>743</v>
      </c>
      <c r="I394" t="s">
        <v>158</v>
      </c>
      <c r="J394" t="s">
        <v>591</v>
      </c>
      <c r="K394" t="s">
        <v>148</v>
      </c>
      <c r="L394" t="s">
        <v>1221</v>
      </c>
      <c r="M394" t="s">
        <v>216</v>
      </c>
    </row>
    <row r="395" spans="4:13" hidden="1" x14ac:dyDescent="0.25">
      <c r="D395" t="s">
        <v>41</v>
      </c>
      <c r="E395" t="s">
        <v>726</v>
      </c>
      <c r="F395">
        <v>28</v>
      </c>
      <c r="G395" t="s">
        <v>1625</v>
      </c>
      <c r="H395" t="s">
        <v>744</v>
      </c>
      <c r="I395" t="s">
        <v>330</v>
      </c>
      <c r="J395" t="s">
        <v>647</v>
      </c>
      <c r="K395" t="s">
        <v>122</v>
      </c>
      <c r="L395" t="s">
        <v>1232</v>
      </c>
      <c r="M395" t="s">
        <v>216</v>
      </c>
    </row>
    <row r="396" spans="4:13" hidden="1" x14ac:dyDescent="0.25">
      <c r="D396" t="s">
        <v>41</v>
      </c>
      <c r="E396" t="s">
        <v>726</v>
      </c>
      <c r="F396">
        <v>29</v>
      </c>
      <c r="G396" t="s">
        <v>1626</v>
      </c>
      <c r="H396" t="s">
        <v>413</v>
      </c>
      <c r="I396" t="s">
        <v>661</v>
      </c>
      <c r="J396" t="s">
        <v>621</v>
      </c>
      <c r="K396" t="s">
        <v>122</v>
      </c>
      <c r="L396" t="s">
        <v>1221</v>
      </c>
      <c r="M396" t="s">
        <v>216</v>
      </c>
    </row>
    <row r="397" spans="4:13" hidden="1" x14ac:dyDescent="0.25">
      <c r="D397" t="s">
        <v>41</v>
      </c>
      <c r="E397" t="s">
        <v>726</v>
      </c>
      <c r="F397">
        <v>30</v>
      </c>
      <c r="G397" t="s">
        <v>1627</v>
      </c>
      <c r="H397" t="s">
        <v>745</v>
      </c>
      <c r="I397" t="s">
        <v>542</v>
      </c>
      <c r="J397" t="s">
        <v>257</v>
      </c>
      <c r="K397" t="s">
        <v>148</v>
      </c>
      <c r="L397" t="s">
        <v>1232</v>
      </c>
      <c r="M397" t="s">
        <v>216</v>
      </c>
    </row>
    <row r="398" spans="4:13" hidden="1" x14ac:dyDescent="0.25">
      <c r="D398" t="s">
        <v>41</v>
      </c>
      <c r="E398" t="s">
        <v>726</v>
      </c>
      <c r="F398">
        <v>31</v>
      </c>
      <c r="G398" t="s">
        <v>1628</v>
      </c>
      <c r="H398" t="s">
        <v>288</v>
      </c>
      <c r="I398" t="s">
        <v>415</v>
      </c>
      <c r="J398" t="s">
        <v>728</v>
      </c>
      <c r="K398" t="s">
        <v>148</v>
      </c>
      <c r="L398" t="s">
        <v>1232</v>
      </c>
      <c r="M398" t="s">
        <v>216</v>
      </c>
    </row>
    <row r="399" spans="4:13" hidden="1" x14ac:dyDescent="0.25">
      <c r="D399" t="s">
        <v>41</v>
      </c>
      <c r="E399" t="s">
        <v>726</v>
      </c>
      <c r="F399">
        <v>32</v>
      </c>
      <c r="G399" t="s">
        <v>1629</v>
      </c>
      <c r="H399" t="s">
        <v>746</v>
      </c>
      <c r="I399" t="s">
        <v>747</v>
      </c>
      <c r="J399" t="s">
        <v>147</v>
      </c>
      <c r="K399" t="s">
        <v>148</v>
      </c>
      <c r="L399" t="s">
        <v>1221</v>
      </c>
      <c r="M399" t="s">
        <v>216</v>
      </c>
    </row>
    <row r="400" spans="4:13" hidden="1" x14ac:dyDescent="0.25">
      <c r="D400" t="s">
        <v>41</v>
      </c>
      <c r="E400" t="s">
        <v>726</v>
      </c>
      <c r="F400">
        <v>33</v>
      </c>
      <c r="G400" t="s">
        <v>1630</v>
      </c>
      <c r="H400" t="s">
        <v>748</v>
      </c>
      <c r="I400" t="s">
        <v>749</v>
      </c>
      <c r="J400" t="s">
        <v>337</v>
      </c>
      <c r="K400" t="s">
        <v>122</v>
      </c>
      <c r="L400" t="s">
        <v>1225</v>
      </c>
      <c r="M400" t="s">
        <v>216</v>
      </c>
    </row>
    <row r="401" spans="4:13" hidden="1" x14ac:dyDescent="0.25">
      <c r="D401" t="s">
        <v>41</v>
      </c>
      <c r="E401" t="s">
        <v>726</v>
      </c>
      <c r="F401">
        <v>34</v>
      </c>
      <c r="G401" t="s">
        <v>1631</v>
      </c>
      <c r="H401" t="s">
        <v>483</v>
      </c>
      <c r="I401" t="s">
        <v>484</v>
      </c>
      <c r="J401" t="s">
        <v>257</v>
      </c>
      <c r="K401" t="s">
        <v>148</v>
      </c>
      <c r="L401" t="s">
        <v>1221</v>
      </c>
      <c r="M401" t="s">
        <v>216</v>
      </c>
    </row>
    <row r="402" spans="4:13" hidden="1" x14ac:dyDescent="0.25">
      <c r="D402" t="s">
        <v>41</v>
      </c>
      <c r="E402" t="s">
        <v>726</v>
      </c>
      <c r="F402">
        <v>35</v>
      </c>
      <c r="G402" t="s">
        <v>1632</v>
      </c>
      <c r="H402" t="s">
        <v>750</v>
      </c>
      <c r="I402" t="s">
        <v>751</v>
      </c>
      <c r="J402" t="s">
        <v>752</v>
      </c>
      <c r="K402" t="s">
        <v>122</v>
      </c>
      <c r="L402" t="s">
        <v>1221</v>
      </c>
      <c r="M402" t="s">
        <v>216</v>
      </c>
    </row>
    <row r="403" spans="4:13" hidden="1" x14ac:dyDescent="0.25">
      <c r="D403" t="s">
        <v>43</v>
      </c>
      <c r="E403" t="s">
        <v>753</v>
      </c>
      <c r="F403">
        <v>1</v>
      </c>
      <c r="G403" t="s">
        <v>1633</v>
      </c>
      <c r="H403" t="s">
        <v>487</v>
      </c>
      <c r="I403" t="s">
        <v>488</v>
      </c>
      <c r="J403" t="s">
        <v>754</v>
      </c>
      <c r="K403" t="s">
        <v>122</v>
      </c>
      <c r="L403" t="s">
        <v>1221</v>
      </c>
      <c r="M403" t="s">
        <v>216</v>
      </c>
    </row>
    <row r="404" spans="4:13" hidden="1" x14ac:dyDescent="0.25">
      <c r="D404" t="s">
        <v>43</v>
      </c>
      <c r="E404" t="s">
        <v>753</v>
      </c>
      <c r="F404">
        <v>2</v>
      </c>
      <c r="G404" t="s">
        <v>1634</v>
      </c>
      <c r="H404" t="s">
        <v>292</v>
      </c>
      <c r="I404" t="s">
        <v>206</v>
      </c>
      <c r="J404" t="s">
        <v>538</v>
      </c>
      <c r="K404" t="s">
        <v>122</v>
      </c>
      <c r="L404" t="s">
        <v>1225</v>
      </c>
      <c r="M404" t="s">
        <v>216</v>
      </c>
    </row>
    <row r="405" spans="4:13" hidden="1" x14ac:dyDescent="0.25">
      <c r="D405" t="s">
        <v>43</v>
      </c>
      <c r="E405" t="s">
        <v>753</v>
      </c>
      <c r="F405">
        <v>3</v>
      </c>
      <c r="G405" t="s">
        <v>1635</v>
      </c>
      <c r="H405" t="s">
        <v>524</v>
      </c>
      <c r="I405" t="s">
        <v>560</v>
      </c>
      <c r="J405" t="s">
        <v>755</v>
      </c>
      <c r="K405" t="s">
        <v>148</v>
      </c>
      <c r="L405" t="s">
        <v>1221</v>
      </c>
      <c r="M405" t="s">
        <v>216</v>
      </c>
    </row>
    <row r="406" spans="4:13" hidden="1" x14ac:dyDescent="0.25">
      <c r="D406" t="s">
        <v>43</v>
      </c>
      <c r="E406" t="s">
        <v>753</v>
      </c>
      <c r="F406">
        <v>4</v>
      </c>
      <c r="G406" t="s">
        <v>1636</v>
      </c>
      <c r="H406" t="s">
        <v>756</v>
      </c>
      <c r="I406" t="s">
        <v>385</v>
      </c>
      <c r="J406" t="s">
        <v>757</v>
      </c>
      <c r="K406" t="s">
        <v>122</v>
      </c>
      <c r="L406" t="s">
        <v>1221</v>
      </c>
      <c r="M406" t="s">
        <v>216</v>
      </c>
    </row>
    <row r="407" spans="4:13" hidden="1" x14ac:dyDescent="0.25">
      <c r="D407" t="s">
        <v>43</v>
      </c>
      <c r="E407" t="s">
        <v>753</v>
      </c>
      <c r="F407">
        <v>5</v>
      </c>
      <c r="G407" t="s">
        <v>1637</v>
      </c>
      <c r="H407" t="s">
        <v>242</v>
      </c>
      <c r="I407" t="s">
        <v>357</v>
      </c>
      <c r="J407" t="s">
        <v>160</v>
      </c>
      <c r="K407" t="s">
        <v>148</v>
      </c>
      <c r="L407" t="s">
        <v>1232</v>
      </c>
      <c r="M407" t="s">
        <v>216</v>
      </c>
    </row>
    <row r="408" spans="4:13" hidden="1" x14ac:dyDescent="0.25">
      <c r="D408" t="s">
        <v>43</v>
      </c>
      <c r="E408" t="s">
        <v>753</v>
      </c>
      <c r="F408">
        <v>6</v>
      </c>
      <c r="G408" t="s">
        <v>1638</v>
      </c>
      <c r="H408" t="s">
        <v>437</v>
      </c>
      <c r="I408" t="s">
        <v>758</v>
      </c>
      <c r="J408" t="s">
        <v>316</v>
      </c>
      <c r="K408" t="s">
        <v>122</v>
      </c>
      <c r="L408" t="s">
        <v>1221</v>
      </c>
      <c r="M408" t="s">
        <v>216</v>
      </c>
    </row>
    <row r="409" spans="4:13" hidden="1" x14ac:dyDescent="0.25">
      <c r="D409" t="s">
        <v>43</v>
      </c>
      <c r="E409" t="s">
        <v>753</v>
      </c>
      <c r="F409">
        <v>7</v>
      </c>
      <c r="G409" t="s">
        <v>1639</v>
      </c>
      <c r="H409" t="s">
        <v>437</v>
      </c>
      <c r="I409" t="s">
        <v>759</v>
      </c>
      <c r="J409" t="s">
        <v>212</v>
      </c>
      <c r="K409" t="s">
        <v>122</v>
      </c>
      <c r="L409" t="s">
        <v>1221</v>
      </c>
      <c r="M409" t="s">
        <v>216</v>
      </c>
    </row>
    <row r="410" spans="4:13" hidden="1" x14ac:dyDescent="0.25">
      <c r="D410" t="s">
        <v>43</v>
      </c>
      <c r="E410" t="s">
        <v>753</v>
      </c>
      <c r="F410">
        <v>8</v>
      </c>
      <c r="G410" t="s">
        <v>1640</v>
      </c>
      <c r="H410" t="s">
        <v>548</v>
      </c>
      <c r="I410" t="s">
        <v>760</v>
      </c>
      <c r="J410" t="s">
        <v>525</v>
      </c>
      <c r="K410" t="s">
        <v>148</v>
      </c>
      <c r="L410" t="s">
        <v>1232</v>
      </c>
      <c r="M410" t="s">
        <v>216</v>
      </c>
    </row>
    <row r="411" spans="4:13" hidden="1" x14ac:dyDescent="0.25">
      <c r="D411" t="s">
        <v>43</v>
      </c>
      <c r="E411" t="s">
        <v>753</v>
      </c>
      <c r="F411">
        <v>9</v>
      </c>
      <c r="G411" t="s">
        <v>1641</v>
      </c>
      <c r="H411" t="s">
        <v>543</v>
      </c>
      <c r="I411" t="s">
        <v>761</v>
      </c>
      <c r="J411" t="s">
        <v>762</v>
      </c>
      <c r="K411" t="s">
        <v>122</v>
      </c>
      <c r="L411" t="s">
        <v>1221</v>
      </c>
      <c r="M411" t="s">
        <v>216</v>
      </c>
    </row>
    <row r="412" spans="4:13" hidden="1" x14ac:dyDescent="0.25">
      <c r="D412" t="s">
        <v>43</v>
      </c>
      <c r="E412" t="s">
        <v>753</v>
      </c>
      <c r="F412">
        <v>10</v>
      </c>
      <c r="G412" t="s">
        <v>1642</v>
      </c>
      <c r="H412" t="s">
        <v>305</v>
      </c>
      <c r="I412" t="s">
        <v>306</v>
      </c>
      <c r="J412" t="s">
        <v>763</v>
      </c>
      <c r="K412" t="s">
        <v>148</v>
      </c>
      <c r="L412" t="s">
        <v>1232</v>
      </c>
      <c r="M412" t="s">
        <v>216</v>
      </c>
    </row>
    <row r="413" spans="4:13" hidden="1" x14ac:dyDescent="0.25">
      <c r="D413" t="s">
        <v>43</v>
      </c>
      <c r="E413" t="s">
        <v>753</v>
      </c>
      <c r="F413">
        <v>11</v>
      </c>
      <c r="G413" t="s">
        <v>1643</v>
      </c>
      <c r="H413" t="s">
        <v>305</v>
      </c>
      <c r="I413" t="s">
        <v>606</v>
      </c>
      <c r="J413" t="s">
        <v>764</v>
      </c>
      <c r="K413" t="s">
        <v>148</v>
      </c>
      <c r="L413" t="s">
        <v>1221</v>
      </c>
      <c r="M413" t="s">
        <v>216</v>
      </c>
    </row>
    <row r="414" spans="4:13" hidden="1" x14ac:dyDescent="0.25">
      <c r="D414" t="s">
        <v>43</v>
      </c>
      <c r="E414" t="s">
        <v>753</v>
      </c>
      <c r="F414">
        <v>12</v>
      </c>
      <c r="G414" t="s">
        <v>1644</v>
      </c>
      <c r="H414" t="s">
        <v>239</v>
      </c>
      <c r="I414" t="s">
        <v>289</v>
      </c>
      <c r="J414" t="s">
        <v>509</v>
      </c>
      <c r="K414" t="s">
        <v>148</v>
      </c>
      <c r="L414" t="s">
        <v>1221</v>
      </c>
      <c r="M414" t="s">
        <v>216</v>
      </c>
    </row>
    <row r="415" spans="4:13" hidden="1" x14ac:dyDescent="0.25">
      <c r="D415" t="s">
        <v>43</v>
      </c>
      <c r="E415" t="s">
        <v>753</v>
      </c>
      <c r="F415">
        <v>13</v>
      </c>
      <c r="G415" t="s">
        <v>1645</v>
      </c>
      <c r="H415" t="s">
        <v>164</v>
      </c>
      <c r="I415" t="s">
        <v>550</v>
      </c>
      <c r="J415" t="s">
        <v>621</v>
      </c>
      <c r="K415" t="s">
        <v>122</v>
      </c>
      <c r="L415" t="s">
        <v>1219</v>
      </c>
      <c r="M415" t="s">
        <v>216</v>
      </c>
    </row>
    <row r="416" spans="4:13" hidden="1" x14ac:dyDescent="0.25">
      <c r="D416" t="s">
        <v>43</v>
      </c>
      <c r="E416" t="s">
        <v>753</v>
      </c>
      <c r="F416">
        <v>14</v>
      </c>
      <c r="G416" t="s">
        <v>1646</v>
      </c>
      <c r="H416" t="s">
        <v>344</v>
      </c>
      <c r="I416" t="s">
        <v>765</v>
      </c>
      <c r="J416" t="s">
        <v>766</v>
      </c>
      <c r="K416" t="s">
        <v>122</v>
      </c>
      <c r="L416" t="s">
        <v>1221</v>
      </c>
      <c r="M416" t="s">
        <v>216</v>
      </c>
    </row>
    <row r="417" spans="4:13" hidden="1" x14ac:dyDescent="0.25">
      <c r="D417" t="s">
        <v>43</v>
      </c>
      <c r="E417" t="s">
        <v>753</v>
      </c>
      <c r="F417">
        <v>15</v>
      </c>
      <c r="G417" t="s">
        <v>1647</v>
      </c>
      <c r="H417" t="s">
        <v>416</v>
      </c>
      <c r="I417" t="s">
        <v>560</v>
      </c>
      <c r="J417" t="s">
        <v>135</v>
      </c>
      <c r="K417" t="s">
        <v>122</v>
      </c>
      <c r="L417" t="s">
        <v>1221</v>
      </c>
      <c r="M417" t="s">
        <v>216</v>
      </c>
    </row>
    <row r="418" spans="4:13" hidden="1" x14ac:dyDescent="0.25">
      <c r="D418" t="s">
        <v>43</v>
      </c>
      <c r="E418" t="s">
        <v>753</v>
      </c>
      <c r="F418">
        <v>16</v>
      </c>
      <c r="G418" t="s">
        <v>1648</v>
      </c>
      <c r="H418" t="s">
        <v>767</v>
      </c>
      <c r="I418" t="s">
        <v>357</v>
      </c>
      <c r="J418" t="s">
        <v>322</v>
      </c>
      <c r="K418" t="s">
        <v>148</v>
      </c>
      <c r="L418" t="s">
        <v>1221</v>
      </c>
      <c r="M418" t="s">
        <v>216</v>
      </c>
    </row>
    <row r="419" spans="4:13" hidden="1" x14ac:dyDescent="0.25">
      <c r="D419" t="s">
        <v>43</v>
      </c>
      <c r="E419" t="s">
        <v>753</v>
      </c>
      <c r="F419">
        <v>17</v>
      </c>
      <c r="G419" t="s">
        <v>1649</v>
      </c>
      <c r="H419" t="s">
        <v>768</v>
      </c>
      <c r="I419" t="s">
        <v>242</v>
      </c>
      <c r="J419" t="s">
        <v>769</v>
      </c>
      <c r="K419" t="s">
        <v>148</v>
      </c>
      <c r="L419" t="s">
        <v>1221</v>
      </c>
      <c r="M419" t="s">
        <v>216</v>
      </c>
    </row>
    <row r="420" spans="4:13" hidden="1" x14ac:dyDescent="0.25">
      <c r="D420" t="s">
        <v>43</v>
      </c>
      <c r="E420" t="s">
        <v>753</v>
      </c>
      <c r="F420">
        <v>18</v>
      </c>
      <c r="G420" t="s">
        <v>1650</v>
      </c>
      <c r="H420" t="s">
        <v>375</v>
      </c>
      <c r="I420" t="s">
        <v>770</v>
      </c>
      <c r="J420" t="s">
        <v>771</v>
      </c>
      <c r="K420" t="s">
        <v>122</v>
      </c>
      <c r="L420" t="s">
        <v>1221</v>
      </c>
      <c r="M420" t="s">
        <v>216</v>
      </c>
    </row>
    <row r="421" spans="4:13" hidden="1" x14ac:dyDescent="0.25">
      <c r="D421" t="s">
        <v>43</v>
      </c>
      <c r="E421" t="s">
        <v>753</v>
      </c>
      <c r="F421">
        <v>19</v>
      </c>
      <c r="G421" t="s">
        <v>1651</v>
      </c>
      <c r="H421" t="s">
        <v>714</v>
      </c>
      <c r="I421" t="s">
        <v>261</v>
      </c>
      <c r="J421" t="s">
        <v>772</v>
      </c>
      <c r="K421" t="s">
        <v>122</v>
      </c>
      <c r="L421" t="s">
        <v>1221</v>
      </c>
      <c r="M421" t="s">
        <v>216</v>
      </c>
    </row>
    <row r="422" spans="4:13" hidden="1" x14ac:dyDescent="0.25">
      <c r="D422" t="s">
        <v>43</v>
      </c>
      <c r="E422" t="s">
        <v>753</v>
      </c>
      <c r="F422">
        <v>20</v>
      </c>
      <c r="G422" t="s">
        <v>1652</v>
      </c>
      <c r="H422" t="s">
        <v>247</v>
      </c>
      <c r="I422" t="s">
        <v>248</v>
      </c>
      <c r="J422" t="s">
        <v>308</v>
      </c>
      <c r="K422" t="s">
        <v>122</v>
      </c>
      <c r="L422" t="s">
        <v>1221</v>
      </c>
      <c r="M422" t="s">
        <v>216</v>
      </c>
    </row>
    <row r="423" spans="4:13" hidden="1" x14ac:dyDescent="0.25">
      <c r="D423" t="s">
        <v>43</v>
      </c>
      <c r="E423" t="s">
        <v>753</v>
      </c>
      <c r="F423">
        <v>21</v>
      </c>
      <c r="G423" t="s">
        <v>1653</v>
      </c>
      <c r="H423" t="s">
        <v>773</v>
      </c>
      <c r="I423" t="s">
        <v>377</v>
      </c>
      <c r="J423" t="s">
        <v>1654</v>
      </c>
      <c r="K423" t="s">
        <v>148</v>
      </c>
      <c r="L423" t="s">
        <v>1232</v>
      </c>
      <c r="M423" t="s">
        <v>216</v>
      </c>
    </row>
    <row r="424" spans="4:13" hidden="1" x14ac:dyDescent="0.25">
      <c r="D424" t="s">
        <v>43</v>
      </c>
      <c r="E424" t="s">
        <v>753</v>
      </c>
      <c r="F424">
        <v>22</v>
      </c>
      <c r="G424" t="s">
        <v>1655</v>
      </c>
      <c r="H424" t="s">
        <v>158</v>
      </c>
      <c r="I424" t="s">
        <v>774</v>
      </c>
      <c r="J424" t="s">
        <v>559</v>
      </c>
      <c r="K424" t="s">
        <v>148</v>
      </c>
      <c r="L424" t="s">
        <v>1221</v>
      </c>
      <c r="M424" t="s">
        <v>216</v>
      </c>
    </row>
    <row r="425" spans="4:13" hidden="1" x14ac:dyDescent="0.25">
      <c r="D425" t="s">
        <v>43</v>
      </c>
      <c r="E425" t="s">
        <v>753</v>
      </c>
      <c r="F425">
        <v>23</v>
      </c>
      <c r="G425" t="s">
        <v>1656</v>
      </c>
      <c r="H425" t="s">
        <v>704</v>
      </c>
      <c r="I425" t="s">
        <v>649</v>
      </c>
      <c r="J425" t="s">
        <v>775</v>
      </c>
      <c r="K425" t="s">
        <v>148</v>
      </c>
      <c r="L425" t="s">
        <v>1221</v>
      </c>
      <c r="M425" t="s">
        <v>216</v>
      </c>
    </row>
    <row r="426" spans="4:13" hidden="1" x14ac:dyDescent="0.25">
      <c r="D426" t="s">
        <v>43</v>
      </c>
      <c r="E426" t="s">
        <v>753</v>
      </c>
      <c r="F426">
        <v>24</v>
      </c>
      <c r="G426" t="s">
        <v>1657</v>
      </c>
      <c r="H426" t="s">
        <v>140</v>
      </c>
      <c r="I426" t="s">
        <v>776</v>
      </c>
      <c r="J426" t="s">
        <v>162</v>
      </c>
      <c r="K426" t="s">
        <v>148</v>
      </c>
      <c r="L426" t="s">
        <v>1221</v>
      </c>
      <c r="M426" t="s">
        <v>216</v>
      </c>
    </row>
    <row r="427" spans="4:13" hidden="1" x14ac:dyDescent="0.25">
      <c r="D427" t="s">
        <v>43</v>
      </c>
      <c r="E427" t="s">
        <v>753</v>
      </c>
      <c r="F427">
        <v>25</v>
      </c>
      <c r="G427" t="s">
        <v>1658</v>
      </c>
      <c r="H427" t="s">
        <v>777</v>
      </c>
      <c r="I427" t="s">
        <v>324</v>
      </c>
      <c r="J427" t="s">
        <v>778</v>
      </c>
      <c r="K427" t="s">
        <v>122</v>
      </c>
      <c r="L427" t="s">
        <v>1232</v>
      </c>
      <c r="M427" t="s">
        <v>216</v>
      </c>
    </row>
    <row r="428" spans="4:13" hidden="1" x14ac:dyDescent="0.25">
      <c r="D428" t="s">
        <v>43</v>
      </c>
      <c r="E428" t="s">
        <v>753</v>
      </c>
      <c r="F428">
        <v>26</v>
      </c>
      <c r="G428" t="s">
        <v>1659</v>
      </c>
      <c r="H428" t="s">
        <v>261</v>
      </c>
      <c r="I428" t="s">
        <v>262</v>
      </c>
      <c r="J428" t="s">
        <v>225</v>
      </c>
      <c r="K428" t="s">
        <v>122</v>
      </c>
      <c r="L428" t="s">
        <v>1221</v>
      </c>
      <c r="M428" t="s">
        <v>216</v>
      </c>
    </row>
    <row r="429" spans="4:13" hidden="1" x14ac:dyDescent="0.25">
      <c r="D429" t="s">
        <v>43</v>
      </c>
      <c r="E429" t="s">
        <v>753</v>
      </c>
      <c r="F429">
        <v>27</v>
      </c>
      <c r="G429" t="s">
        <v>1660</v>
      </c>
      <c r="H429" t="s">
        <v>779</v>
      </c>
      <c r="I429" t="s">
        <v>427</v>
      </c>
      <c r="J429" t="s">
        <v>780</v>
      </c>
      <c r="K429" t="s">
        <v>122</v>
      </c>
      <c r="L429" t="s">
        <v>1221</v>
      </c>
      <c r="M429" t="s">
        <v>216</v>
      </c>
    </row>
    <row r="430" spans="4:13" hidden="1" x14ac:dyDescent="0.25">
      <c r="D430" t="s">
        <v>43</v>
      </c>
      <c r="E430" t="s">
        <v>753</v>
      </c>
      <c r="F430">
        <v>28</v>
      </c>
      <c r="G430" t="s">
        <v>1661</v>
      </c>
      <c r="H430" t="s">
        <v>401</v>
      </c>
      <c r="I430" t="s">
        <v>781</v>
      </c>
      <c r="J430" t="s">
        <v>135</v>
      </c>
      <c r="K430" t="s">
        <v>122</v>
      </c>
      <c r="L430" t="s">
        <v>1232</v>
      </c>
      <c r="M430" t="s">
        <v>216</v>
      </c>
    </row>
    <row r="431" spans="4:13" hidden="1" x14ac:dyDescent="0.25">
      <c r="D431" t="s">
        <v>43</v>
      </c>
      <c r="E431" t="s">
        <v>753</v>
      </c>
      <c r="F431">
        <v>29</v>
      </c>
      <c r="G431" t="s">
        <v>1662</v>
      </c>
      <c r="H431" t="s">
        <v>270</v>
      </c>
      <c r="I431" t="s">
        <v>338</v>
      </c>
      <c r="J431" t="s">
        <v>311</v>
      </c>
      <c r="K431" t="s">
        <v>148</v>
      </c>
      <c r="L431" t="s">
        <v>1221</v>
      </c>
      <c r="M431" t="s">
        <v>216</v>
      </c>
    </row>
    <row r="432" spans="4:13" hidden="1" x14ac:dyDescent="0.25">
      <c r="D432" t="s">
        <v>43</v>
      </c>
      <c r="E432" t="s">
        <v>753</v>
      </c>
      <c r="F432">
        <v>30</v>
      </c>
      <c r="G432" t="s">
        <v>1663</v>
      </c>
      <c r="H432" t="s">
        <v>270</v>
      </c>
      <c r="I432" t="s">
        <v>201</v>
      </c>
      <c r="J432" t="s">
        <v>135</v>
      </c>
      <c r="K432" t="s">
        <v>122</v>
      </c>
      <c r="L432" t="s">
        <v>1232</v>
      </c>
      <c r="M432" t="s">
        <v>216</v>
      </c>
    </row>
    <row r="433" spans="4:13" hidden="1" x14ac:dyDescent="0.25">
      <c r="D433" t="s">
        <v>43</v>
      </c>
      <c r="E433" t="s">
        <v>753</v>
      </c>
      <c r="F433">
        <v>31</v>
      </c>
      <c r="G433" t="s">
        <v>1664</v>
      </c>
      <c r="H433" t="s">
        <v>782</v>
      </c>
      <c r="I433" t="s">
        <v>783</v>
      </c>
      <c r="J433" t="s">
        <v>784</v>
      </c>
      <c r="K433" t="s">
        <v>148</v>
      </c>
      <c r="L433" t="s">
        <v>1225</v>
      </c>
      <c r="M433" t="s">
        <v>216</v>
      </c>
    </row>
    <row r="434" spans="4:13" hidden="1" x14ac:dyDescent="0.25">
      <c r="D434" t="s">
        <v>43</v>
      </c>
      <c r="E434" t="s">
        <v>753</v>
      </c>
      <c r="F434">
        <v>32</v>
      </c>
      <c r="G434" t="s">
        <v>1665</v>
      </c>
      <c r="H434" t="s">
        <v>343</v>
      </c>
      <c r="I434" t="s">
        <v>326</v>
      </c>
      <c r="J434" t="s">
        <v>785</v>
      </c>
      <c r="K434" t="s">
        <v>122</v>
      </c>
      <c r="L434" t="s">
        <v>1221</v>
      </c>
      <c r="M434" t="s">
        <v>216</v>
      </c>
    </row>
    <row r="435" spans="4:13" hidden="1" x14ac:dyDescent="0.25">
      <c r="D435" t="s">
        <v>43</v>
      </c>
      <c r="E435" t="s">
        <v>753</v>
      </c>
      <c r="F435">
        <v>33</v>
      </c>
      <c r="G435" t="s">
        <v>1666</v>
      </c>
      <c r="H435" t="s">
        <v>786</v>
      </c>
      <c r="I435" t="s">
        <v>787</v>
      </c>
      <c r="J435" t="s">
        <v>788</v>
      </c>
      <c r="K435" t="s">
        <v>122</v>
      </c>
      <c r="L435" t="s">
        <v>1221</v>
      </c>
      <c r="M435" t="s">
        <v>216</v>
      </c>
    </row>
    <row r="436" spans="4:13" hidden="1" x14ac:dyDescent="0.25">
      <c r="D436" t="s">
        <v>43</v>
      </c>
      <c r="E436" t="s">
        <v>753</v>
      </c>
      <c r="F436">
        <v>34</v>
      </c>
      <c r="G436" t="s">
        <v>1667</v>
      </c>
      <c r="H436" t="s">
        <v>653</v>
      </c>
      <c r="I436" t="s">
        <v>789</v>
      </c>
      <c r="J436" t="s">
        <v>575</v>
      </c>
      <c r="K436" t="s">
        <v>122</v>
      </c>
      <c r="L436" t="s">
        <v>1243</v>
      </c>
      <c r="M436" t="s">
        <v>216</v>
      </c>
    </row>
    <row r="437" spans="4:13" hidden="1" x14ac:dyDescent="0.25">
      <c r="D437" t="s">
        <v>43</v>
      </c>
      <c r="E437" t="s">
        <v>753</v>
      </c>
      <c r="F437">
        <v>35</v>
      </c>
      <c r="G437" t="s">
        <v>1668</v>
      </c>
      <c r="H437" t="s">
        <v>400</v>
      </c>
      <c r="I437" t="s">
        <v>790</v>
      </c>
      <c r="J437" t="s">
        <v>791</v>
      </c>
      <c r="K437" t="s">
        <v>122</v>
      </c>
      <c r="L437" t="s">
        <v>1232</v>
      </c>
      <c r="M437" t="s">
        <v>216</v>
      </c>
    </row>
    <row r="438" spans="4:13" hidden="1" x14ac:dyDescent="0.25">
      <c r="D438" t="s">
        <v>44</v>
      </c>
      <c r="E438" t="s">
        <v>792</v>
      </c>
      <c r="F438">
        <v>1</v>
      </c>
      <c r="G438" t="s">
        <v>1669</v>
      </c>
      <c r="H438" t="s">
        <v>233</v>
      </c>
      <c r="I438" t="s">
        <v>299</v>
      </c>
      <c r="J438" t="s">
        <v>382</v>
      </c>
      <c r="K438" t="s">
        <v>148</v>
      </c>
      <c r="L438" t="s">
        <v>1232</v>
      </c>
      <c r="M438" t="s">
        <v>216</v>
      </c>
    </row>
    <row r="439" spans="4:13" hidden="1" x14ac:dyDescent="0.25">
      <c r="D439" t="s">
        <v>44</v>
      </c>
      <c r="E439" t="s">
        <v>792</v>
      </c>
      <c r="F439">
        <v>2</v>
      </c>
      <c r="G439" t="s">
        <v>1670</v>
      </c>
      <c r="H439" t="s">
        <v>793</v>
      </c>
      <c r="I439" t="s">
        <v>794</v>
      </c>
      <c r="J439" t="s">
        <v>209</v>
      </c>
      <c r="K439" t="s">
        <v>148</v>
      </c>
      <c r="L439" t="s">
        <v>1221</v>
      </c>
      <c r="M439" t="s">
        <v>216</v>
      </c>
    </row>
    <row r="440" spans="4:13" hidden="1" x14ac:dyDescent="0.25">
      <c r="D440" t="s">
        <v>44</v>
      </c>
      <c r="E440" t="s">
        <v>792</v>
      </c>
      <c r="F440">
        <v>3</v>
      </c>
      <c r="G440" t="s">
        <v>1671</v>
      </c>
      <c r="H440" t="s">
        <v>312</v>
      </c>
      <c r="I440" t="s">
        <v>313</v>
      </c>
      <c r="J440" t="s">
        <v>212</v>
      </c>
      <c r="K440" t="s">
        <v>122</v>
      </c>
      <c r="L440" t="s">
        <v>1221</v>
      </c>
      <c r="M440" t="s">
        <v>216</v>
      </c>
    </row>
    <row r="441" spans="4:13" hidden="1" x14ac:dyDescent="0.25">
      <c r="D441" t="s">
        <v>44</v>
      </c>
      <c r="E441" t="s">
        <v>792</v>
      </c>
      <c r="F441">
        <v>4</v>
      </c>
      <c r="G441" t="s">
        <v>1672</v>
      </c>
      <c r="H441" t="s">
        <v>795</v>
      </c>
      <c r="I441" t="s">
        <v>150</v>
      </c>
      <c r="J441" t="s">
        <v>205</v>
      </c>
      <c r="K441" t="s">
        <v>122</v>
      </c>
      <c r="L441" t="s">
        <v>1221</v>
      </c>
      <c r="M441" t="s">
        <v>216</v>
      </c>
    </row>
    <row r="442" spans="4:13" hidden="1" x14ac:dyDescent="0.25">
      <c r="D442" t="s">
        <v>44</v>
      </c>
      <c r="E442" t="s">
        <v>792</v>
      </c>
      <c r="F442">
        <v>5</v>
      </c>
      <c r="G442" t="s">
        <v>1673</v>
      </c>
      <c r="H442" t="s">
        <v>712</v>
      </c>
      <c r="I442" t="s">
        <v>674</v>
      </c>
      <c r="J442" t="s">
        <v>278</v>
      </c>
      <c r="K442" t="s">
        <v>122</v>
      </c>
      <c r="L442" t="s">
        <v>1232</v>
      </c>
      <c r="M442" t="s">
        <v>216</v>
      </c>
    </row>
    <row r="443" spans="4:13" hidden="1" x14ac:dyDescent="0.25">
      <c r="D443" t="s">
        <v>44</v>
      </c>
      <c r="E443" t="s">
        <v>792</v>
      </c>
      <c r="F443">
        <v>6</v>
      </c>
      <c r="G443" t="s">
        <v>1674</v>
      </c>
      <c r="H443" t="s">
        <v>796</v>
      </c>
      <c r="I443" t="s">
        <v>797</v>
      </c>
      <c r="J443" t="s">
        <v>425</v>
      </c>
      <c r="K443" t="s">
        <v>122</v>
      </c>
      <c r="L443" t="s">
        <v>1221</v>
      </c>
      <c r="M443" t="s">
        <v>216</v>
      </c>
    </row>
    <row r="444" spans="4:13" hidden="1" x14ac:dyDescent="0.25">
      <c r="D444" t="s">
        <v>44</v>
      </c>
      <c r="E444" t="s">
        <v>792</v>
      </c>
      <c r="F444">
        <v>7</v>
      </c>
      <c r="G444" t="s">
        <v>1675</v>
      </c>
      <c r="H444" t="s">
        <v>502</v>
      </c>
      <c r="I444" t="s">
        <v>798</v>
      </c>
      <c r="J444" t="s">
        <v>190</v>
      </c>
      <c r="K444" t="s">
        <v>148</v>
      </c>
      <c r="L444" t="s">
        <v>1221</v>
      </c>
      <c r="M444" t="s">
        <v>216</v>
      </c>
    </row>
    <row r="445" spans="4:13" hidden="1" x14ac:dyDescent="0.25">
      <c r="D445" t="s">
        <v>44</v>
      </c>
      <c r="E445" t="s">
        <v>792</v>
      </c>
      <c r="F445">
        <v>8</v>
      </c>
      <c r="G445" t="s">
        <v>1676</v>
      </c>
      <c r="H445" t="s">
        <v>247</v>
      </c>
      <c r="I445" t="s">
        <v>255</v>
      </c>
      <c r="J445" t="s">
        <v>799</v>
      </c>
      <c r="K445" t="s">
        <v>148</v>
      </c>
      <c r="L445" t="s">
        <v>1221</v>
      </c>
      <c r="M445" t="s">
        <v>216</v>
      </c>
    </row>
    <row r="446" spans="4:13" hidden="1" x14ac:dyDescent="0.25">
      <c r="D446" t="s">
        <v>44</v>
      </c>
      <c r="E446" t="s">
        <v>792</v>
      </c>
      <c r="F446">
        <v>9</v>
      </c>
      <c r="G446" t="s">
        <v>1677</v>
      </c>
      <c r="H446" t="s">
        <v>800</v>
      </c>
      <c r="I446" t="s">
        <v>210</v>
      </c>
      <c r="J446" t="s">
        <v>311</v>
      </c>
      <c r="K446" t="s">
        <v>148</v>
      </c>
      <c r="L446" t="s">
        <v>1219</v>
      </c>
      <c r="M446" t="s">
        <v>216</v>
      </c>
    </row>
    <row r="447" spans="4:13" hidden="1" x14ac:dyDescent="0.25">
      <c r="D447" t="s">
        <v>44</v>
      </c>
      <c r="E447" t="s">
        <v>792</v>
      </c>
      <c r="F447">
        <v>10</v>
      </c>
      <c r="G447" t="s">
        <v>1678</v>
      </c>
      <c r="H447" t="s">
        <v>146</v>
      </c>
      <c r="I447" t="s">
        <v>801</v>
      </c>
      <c r="J447" t="s">
        <v>802</v>
      </c>
      <c r="K447" t="s">
        <v>148</v>
      </c>
      <c r="L447" t="s">
        <v>1221</v>
      </c>
      <c r="M447" t="s">
        <v>216</v>
      </c>
    </row>
    <row r="448" spans="4:13" hidden="1" x14ac:dyDescent="0.25">
      <c r="D448" t="s">
        <v>44</v>
      </c>
      <c r="E448" t="s">
        <v>792</v>
      </c>
      <c r="F448">
        <v>11</v>
      </c>
      <c r="G448" t="s">
        <v>1679</v>
      </c>
      <c r="H448" t="s">
        <v>445</v>
      </c>
      <c r="I448" t="s">
        <v>446</v>
      </c>
      <c r="J448" t="s">
        <v>803</v>
      </c>
      <c r="K448" t="s">
        <v>122</v>
      </c>
      <c r="L448" t="s">
        <v>1221</v>
      </c>
      <c r="M448" t="s">
        <v>216</v>
      </c>
    </row>
    <row r="449" spans="4:13" hidden="1" x14ac:dyDescent="0.25">
      <c r="D449" t="s">
        <v>44</v>
      </c>
      <c r="E449" t="s">
        <v>792</v>
      </c>
      <c r="F449">
        <v>12</v>
      </c>
      <c r="G449" t="s">
        <v>1680</v>
      </c>
      <c r="H449" t="s">
        <v>211</v>
      </c>
      <c r="I449" t="s">
        <v>194</v>
      </c>
      <c r="J449" t="s">
        <v>804</v>
      </c>
      <c r="K449" t="s">
        <v>148</v>
      </c>
      <c r="L449" t="s">
        <v>1225</v>
      </c>
      <c r="M449" t="s">
        <v>216</v>
      </c>
    </row>
    <row r="450" spans="4:13" hidden="1" x14ac:dyDescent="0.25">
      <c r="D450" t="s">
        <v>44</v>
      </c>
      <c r="E450" t="s">
        <v>792</v>
      </c>
      <c r="F450">
        <v>13</v>
      </c>
      <c r="G450" t="s">
        <v>1681</v>
      </c>
      <c r="H450" t="s">
        <v>252</v>
      </c>
      <c r="I450" t="s">
        <v>326</v>
      </c>
      <c r="J450" t="s">
        <v>360</v>
      </c>
      <c r="K450" t="s">
        <v>148</v>
      </c>
      <c r="L450" t="s">
        <v>1221</v>
      </c>
      <c r="M450" t="s">
        <v>216</v>
      </c>
    </row>
    <row r="451" spans="4:13" hidden="1" x14ac:dyDescent="0.25">
      <c r="D451" t="s">
        <v>44</v>
      </c>
      <c r="E451" t="s">
        <v>792</v>
      </c>
      <c r="F451">
        <v>14</v>
      </c>
      <c r="G451" t="s">
        <v>1682</v>
      </c>
      <c r="H451" t="s">
        <v>163</v>
      </c>
      <c r="I451" t="s">
        <v>674</v>
      </c>
      <c r="J451" t="s">
        <v>425</v>
      </c>
      <c r="K451" t="s">
        <v>122</v>
      </c>
      <c r="L451" t="s">
        <v>1232</v>
      </c>
      <c r="M451" t="s">
        <v>216</v>
      </c>
    </row>
    <row r="452" spans="4:13" hidden="1" x14ac:dyDescent="0.25">
      <c r="D452" t="s">
        <v>44</v>
      </c>
      <c r="E452" t="s">
        <v>792</v>
      </c>
      <c r="F452">
        <v>15</v>
      </c>
      <c r="G452" t="s">
        <v>1683</v>
      </c>
      <c r="H452" t="s">
        <v>320</v>
      </c>
      <c r="I452" t="s">
        <v>514</v>
      </c>
      <c r="J452" t="s">
        <v>805</v>
      </c>
      <c r="K452" t="s">
        <v>122</v>
      </c>
      <c r="L452" t="s">
        <v>1232</v>
      </c>
      <c r="M452" t="s">
        <v>216</v>
      </c>
    </row>
    <row r="453" spans="4:13" hidden="1" x14ac:dyDescent="0.25">
      <c r="D453" t="s">
        <v>44</v>
      </c>
      <c r="E453" t="s">
        <v>792</v>
      </c>
      <c r="F453">
        <v>16</v>
      </c>
      <c r="G453" t="s">
        <v>1684</v>
      </c>
      <c r="H453" t="s">
        <v>478</v>
      </c>
      <c r="I453" t="s">
        <v>417</v>
      </c>
      <c r="J453" t="s">
        <v>337</v>
      </c>
      <c r="K453" t="s">
        <v>122</v>
      </c>
      <c r="L453" t="s">
        <v>1221</v>
      </c>
      <c r="M453" t="s">
        <v>216</v>
      </c>
    </row>
    <row r="454" spans="4:13" hidden="1" x14ac:dyDescent="0.25">
      <c r="D454" t="s">
        <v>44</v>
      </c>
      <c r="E454" t="s">
        <v>792</v>
      </c>
      <c r="F454">
        <v>17</v>
      </c>
      <c r="G454" t="s">
        <v>1685</v>
      </c>
      <c r="H454" t="s">
        <v>806</v>
      </c>
      <c r="I454" t="s">
        <v>807</v>
      </c>
      <c r="J454" t="s">
        <v>784</v>
      </c>
      <c r="K454" t="s">
        <v>148</v>
      </c>
      <c r="L454" t="s">
        <v>1221</v>
      </c>
      <c r="M454" t="s">
        <v>216</v>
      </c>
    </row>
    <row r="455" spans="4:13" hidden="1" x14ac:dyDescent="0.25">
      <c r="D455" t="s">
        <v>44</v>
      </c>
      <c r="E455" t="s">
        <v>792</v>
      </c>
      <c r="F455">
        <v>18</v>
      </c>
      <c r="G455" t="s">
        <v>1686</v>
      </c>
      <c r="H455" t="s">
        <v>261</v>
      </c>
      <c r="I455" t="s">
        <v>199</v>
      </c>
      <c r="J455" t="s">
        <v>339</v>
      </c>
      <c r="K455" t="s">
        <v>148</v>
      </c>
      <c r="L455" t="s">
        <v>1243</v>
      </c>
      <c r="M455" t="s">
        <v>216</v>
      </c>
    </row>
    <row r="456" spans="4:13" hidden="1" x14ac:dyDescent="0.25">
      <c r="D456" t="s">
        <v>44</v>
      </c>
      <c r="E456" t="s">
        <v>792</v>
      </c>
      <c r="F456">
        <v>19</v>
      </c>
      <c r="G456" t="s">
        <v>1687</v>
      </c>
      <c r="H456" t="s">
        <v>602</v>
      </c>
      <c r="I456" t="s">
        <v>533</v>
      </c>
      <c r="J456" t="s">
        <v>808</v>
      </c>
      <c r="K456" t="s">
        <v>148</v>
      </c>
      <c r="L456" t="s">
        <v>1221</v>
      </c>
      <c r="M456" t="s">
        <v>216</v>
      </c>
    </row>
    <row r="457" spans="4:13" hidden="1" x14ac:dyDescent="0.25">
      <c r="D457" t="s">
        <v>44</v>
      </c>
      <c r="E457" t="s">
        <v>792</v>
      </c>
      <c r="F457">
        <v>20</v>
      </c>
      <c r="G457" t="s">
        <v>1688</v>
      </c>
      <c r="H457" t="s">
        <v>399</v>
      </c>
      <c r="I457" t="s">
        <v>400</v>
      </c>
      <c r="J457" t="s">
        <v>525</v>
      </c>
      <c r="K457" t="s">
        <v>148</v>
      </c>
      <c r="L457" t="s">
        <v>1221</v>
      </c>
      <c r="M457" t="s">
        <v>216</v>
      </c>
    </row>
    <row r="458" spans="4:13" hidden="1" x14ac:dyDescent="0.25">
      <c r="D458" t="s">
        <v>44</v>
      </c>
      <c r="E458" t="s">
        <v>792</v>
      </c>
      <c r="F458">
        <v>21</v>
      </c>
      <c r="G458" t="s">
        <v>1689</v>
      </c>
      <c r="H458" t="s">
        <v>809</v>
      </c>
      <c r="I458" t="s">
        <v>810</v>
      </c>
      <c r="J458" t="s">
        <v>539</v>
      </c>
      <c r="K458" t="s">
        <v>148</v>
      </c>
      <c r="L458" t="s">
        <v>1221</v>
      </c>
      <c r="M458" t="s">
        <v>216</v>
      </c>
    </row>
    <row r="459" spans="4:13" hidden="1" x14ac:dyDescent="0.25">
      <c r="D459" t="s">
        <v>44</v>
      </c>
      <c r="E459" t="s">
        <v>792</v>
      </c>
      <c r="F459">
        <v>22</v>
      </c>
      <c r="G459" t="s">
        <v>1690</v>
      </c>
      <c r="H459" t="s">
        <v>446</v>
      </c>
      <c r="I459" t="s">
        <v>811</v>
      </c>
      <c r="J459" t="s">
        <v>812</v>
      </c>
      <c r="K459" t="s">
        <v>148</v>
      </c>
      <c r="L459" t="s">
        <v>1221</v>
      </c>
      <c r="M459" t="s">
        <v>216</v>
      </c>
    </row>
    <row r="460" spans="4:13" hidden="1" x14ac:dyDescent="0.25">
      <c r="D460" t="s">
        <v>44</v>
      </c>
      <c r="E460" t="s">
        <v>792</v>
      </c>
      <c r="F460">
        <v>23</v>
      </c>
      <c r="G460" t="s">
        <v>1691</v>
      </c>
      <c r="H460" t="s">
        <v>150</v>
      </c>
      <c r="I460" t="s">
        <v>199</v>
      </c>
      <c r="J460" t="s">
        <v>157</v>
      </c>
      <c r="K460" t="s">
        <v>122</v>
      </c>
      <c r="L460" t="s">
        <v>1232</v>
      </c>
      <c r="M460" t="s">
        <v>216</v>
      </c>
    </row>
    <row r="461" spans="4:13" hidden="1" x14ac:dyDescent="0.25">
      <c r="D461" t="s">
        <v>44</v>
      </c>
      <c r="E461" t="s">
        <v>792</v>
      </c>
      <c r="F461">
        <v>24</v>
      </c>
      <c r="G461" t="s">
        <v>1692</v>
      </c>
      <c r="H461" t="s">
        <v>484</v>
      </c>
      <c r="I461" t="s">
        <v>653</v>
      </c>
      <c r="J461" t="s">
        <v>509</v>
      </c>
      <c r="K461" t="s">
        <v>148</v>
      </c>
      <c r="L461" t="s">
        <v>1232</v>
      </c>
      <c r="M461" t="s">
        <v>216</v>
      </c>
    </row>
    <row r="462" spans="4:13" hidden="1" x14ac:dyDescent="0.25">
      <c r="D462" t="s">
        <v>44</v>
      </c>
      <c r="E462" t="s">
        <v>792</v>
      </c>
      <c r="F462">
        <v>25</v>
      </c>
      <c r="G462" t="s">
        <v>1693</v>
      </c>
      <c r="H462" t="s">
        <v>679</v>
      </c>
      <c r="I462" t="s">
        <v>680</v>
      </c>
      <c r="J462" t="s">
        <v>651</v>
      </c>
      <c r="K462" t="s">
        <v>122</v>
      </c>
      <c r="L462" t="s">
        <v>1232</v>
      </c>
      <c r="M462" t="s">
        <v>216</v>
      </c>
    </row>
    <row r="463" spans="4:13" hidden="1" x14ac:dyDescent="0.25">
      <c r="D463" t="s">
        <v>44</v>
      </c>
      <c r="E463" t="s">
        <v>792</v>
      </c>
      <c r="F463">
        <v>26</v>
      </c>
      <c r="G463" t="s">
        <v>1694</v>
      </c>
      <c r="H463" t="s">
        <v>813</v>
      </c>
      <c r="I463" t="s">
        <v>699</v>
      </c>
      <c r="J463" t="s">
        <v>814</v>
      </c>
      <c r="K463" t="s">
        <v>148</v>
      </c>
      <c r="L463" t="s">
        <v>1267</v>
      </c>
      <c r="M463" t="s">
        <v>123</v>
      </c>
    </row>
    <row r="464" spans="4:13" hidden="1" x14ac:dyDescent="0.25">
      <c r="D464" t="s">
        <v>44</v>
      </c>
      <c r="E464" t="s">
        <v>792</v>
      </c>
      <c r="F464">
        <v>27</v>
      </c>
      <c r="G464" t="s">
        <v>1695</v>
      </c>
      <c r="H464" t="s">
        <v>815</v>
      </c>
      <c r="I464" t="s">
        <v>816</v>
      </c>
      <c r="J464" t="s">
        <v>138</v>
      </c>
      <c r="K464" t="s">
        <v>122</v>
      </c>
      <c r="L464" t="s">
        <v>1221</v>
      </c>
      <c r="M464" t="s">
        <v>216</v>
      </c>
    </row>
    <row r="465" spans="4:13" hidden="1" x14ac:dyDescent="0.25">
      <c r="D465" t="s">
        <v>44</v>
      </c>
      <c r="E465" t="s">
        <v>792</v>
      </c>
      <c r="F465">
        <v>28</v>
      </c>
      <c r="G465" t="s">
        <v>1696</v>
      </c>
      <c r="H465" t="s">
        <v>408</v>
      </c>
      <c r="I465" t="s">
        <v>514</v>
      </c>
      <c r="J465" t="s">
        <v>234</v>
      </c>
      <c r="K465" t="s">
        <v>148</v>
      </c>
      <c r="L465" t="s">
        <v>1232</v>
      </c>
      <c r="M465" t="s">
        <v>216</v>
      </c>
    </row>
    <row r="466" spans="4:13" hidden="1" x14ac:dyDescent="0.25">
      <c r="D466" t="s">
        <v>44</v>
      </c>
      <c r="E466" t="s">
        <v>792</v>
      </c>
      <c r="F466">
        <v>29</v>
      </c>
      <c r="G466" t="s">
        <v>1697</v>
      </c>
      <c r="H466" t="s">
        <v>285</v>
      </c>
      <c r="I466" t="s">
        <v>206</v>
      </c>
      <c r="J466" t="s">
        <v>651</v>
      </c>
      <c r="K466" t="s">
        <v>122</v>
      </c>
      <c r="L466" t="s">
        <v>1221</v>
      </c>
      <c r="M466" t="s">
        <v>216</v>
      </c>
    </row>
    <row r="467" spans="4:13" hidden="1" x14ac:dyDescent="0.25">
      <c r="D467" t="s">
        <v>44</v>
      </c>
      <c r="E467" t="s">
        <v>792</v>
      </c>
      <c r="F467">
        <v>30</v>
      </c>
      <c r="G467" t="s">
        <v>1698</v>
      </c>
      <c r="H467" t="s">
        <v>817</v>
      </c>
      <c r="I467" t="s">
        <v>818</v>
      </c>
      <c r="J467" t="s">
        <v>819</v>
      </c>
      <c r="K467" t="s">
        <v>148</v>
      </c>
      <c r="L467" t="s">
        <v>1221</v>
      </c>
      <c r="M467" t="s">
        <v>216</v>
      </c>
    </row>
    <row r="468" spans="4:13" hidden="1" x14ac:dyDescent="0.25">
      <c r="D468" t="s">
        <v>44</v>
      </c>
      <c r="E468" t="s">
        <v>792</v>
      </c>
      <c r="F468">
        <v>31</v>
      </c>
      <c r="G468" t="s">
        <v>1699</v>
      </c>
      <c r="H468" t="s">
        <v>820</v>
      </c>
      <c r="I468" t="s">
        <v>508</v>
      </c>
      <c r="J468" t="s">
        <v>821</v>
      </c>
      <c r="K468" t="s">
        <v>148</v>
      </c>
      <c r="L468" t="s">
        <v>1267</v>
      </c>
      <c r="M468" t="s">
        <v>216</v>
      </c>
    </row>
    <row r="469" spans="4:13" hidden="1" x14ac:dyDescent="0.25">
      <c r="D469" t="s">
        <v>44</v>
      </c>
      <c r="E469" t="s">
        <v>792</v>
      </c>
      <c r="F469">
        <v>32</v>
      </c>
      <c r="G469" t="s">
        <v>1700</v>
      </c>
      <c r="H469" t="s">
        <v>208</v>
      </c>
      <c r="I469" t="s">
        <v>140</v>
      </c>
      <c r="J469" t="s">
        <v>254</v>
      </c>
      <c r="K469" t="s">
        <v>148</v>
      </c>
      <c r="L469" t="s">
        <v>1221</v>
      </c>
      <c r="M469" t="s">
        <v>216</v>
      </c>
    </row>
    <row r="470" spans="4:13" hidden="1" x14ac:dyDescent="0.25">
      <c r="D470" t="s">
        <v>44</v>
      </c>
      <c r="E470" t="s">
        <v>792</v>
      </c>
      <c r="F470">
        <v>33</v>
      </c>
      <c r="G470" t="s">
        <v>1701</v>
      </c>
      <c r="H470" t="s">
        <v>822</v>
      </c>
      <c r="I470" t="s">
        <v>199</v>
      </c>
      <c r="J470" t="s">
        <v>154</v>
      </c>
      <c r="K470" t="s">
        <v>122</v>
      </c>
      <c r="L470" t="s">
        <v>1221</v>
      </c>
      <c r="M470" t="s">
        <v>216</v>
      </c>
    </row>
    <row r="471" spans="4:13" hidden="1" x14ac:dyDescent="0.25">
      <c r="D471" t="s">
        <v>44</v>
      </c>
      <c r="E471" t="s">
        <v>792</v>
      </c>
      <c r="F471">
        <v>34</v>
      </c>
      <c r="G471" t="s">
        <v>1702</v>
      </c>
      <c r="H471" t="s">
        <v>823</v>
      </c>
      <c r="I471" t="s">
        <v>824</v>
      </c>
      <c r="J471" t="s">
        <v>8</v>
      </c>
      <c r="K471" t="s">
        <v>148</v>
      </c>
      <c r="L471" t="s">
        <v>1221</v>
      </c>
      <c r="M471" t="s">
        <v>216</v>
      </c>
    </row>
    <row r="472" spans="4:13" hidden="1" x14ac:dyDescent="0.25">
      <c r="D472" t="s">
        <v>44</v>
      </c>
      <c r="E472" t="s">
        <v>792</v>
      </c>
      <c r="F472">
        <v>35</v>
      </c>
      <c r="G472" t="s">
        <v>1703</v>
      </c>
      <c r="H472" t="s">
        <v>581</v>
      </c>
      <c r="I472" t="s">
        <v>502</v>
      </c>
      <c r="J472" t="s">
        <v>360</v>
      </c>
      <c r="K472" t="s">
        <v>148</v>
      </c>
      <c r="L472" t="s">
        <v>1346</v>
      </c>
      <c r="M472" t="s">
        <v>216</v>
      </c>
    </row>
    <row r="473" spans="4:13" hidden="1" x14ac:dyDescent="0.25">
      <c r="D473" t="s">
        <v>45</v>
      </c>
      <c r="E473" t="s">
        <v>825</v>
      </c>
      <c r="F473">
        <v>1</v>
      </c>
      <c r="G473" t="s">
        <v>1704</v>
      </c>
      <c r="H473" t="s">
        <v>826</v>
      </c>
      <c r="I473" t="s">
        <v>827</v>
      </c>
      <c r="J473" t="s">
        <v>509</v>
      </c>
      <c r="K473" t="s">
        <v>148</v>
      </c>
      <c r="L473" t="s">
        <v>1225</v>
      </c>
      <c r="M473" t="s">
        <v>216</v>
      </c>
    </row>
    <row r="474" spans="4:13" hidden="1" x14ac:dyDescent="0.25">
      <c r="D474" t="s">
        <v>45</v>
      </c>
      <c r="E474" t="s">
        <v>825</v>
      </c>
      <c r="F474">
        <v>2</v>
      </c>
      <c r="G474" t="s">
        <v>1705</v>
      </c>
      <c r="H474" t="s">
        <v>828</v>
      </c>
      <c r="I474" t="s">
        <v>829</v>
      </c>
      <c r="J474" t="s">
        <v>593</v>
      </c>
      <c r="K474" t="s">
        <v>122</v>
      </c>
      <c r="L474" t="s">
        <v>1232</v>
      </c>
      <c r="M474" t="s">
        <v>123</v>
      </c>
    </row>
    <row r="475" spans="4:13" hidden="1" x14ac:dyDescent="0.25">
      <c r="D475" t="s">
        <v>45</v>
      </c>
      <c r="E475" t="s">
        <v>825</v>
      </c>
      <c r="F475">
        <v>3</v>
      </c>
      <c r="G475" t="s">
        <v>1706</v>
      </c>
      <c r="H475" t="s">
        <v>451</v>
      </c>
      <c r="I475" t="s">
        <v>548</v>
      </c>
      <c r="J475" t="s">
        <v>382</v>
      </c>
      <c r="K475" t="s">
        <v>148</v>
      </c>
      <c r="L475" t="s">
        <v>1221</v>
      </c>
      <c r="M475" t="s">
        <v>216</v>
      </c>
    </row>
    <row r="476" spans="4:13" hidden="1" x14ac:dyDescent="0.25">
      <c r="D476" t="s">
        <v>45</v>
      </c>
      <c r="E476" t="s">
        <v>825</v>
      </c>
      <c r="F476">
        <v>4</v>
      </c>
      <c r="G476" t="s">
        <v>1707</v>
      </c>
      <c r="H476" t="s">
        <v>830</v>
      </c>
      <c r="I476" t="s">
        <v>831</v>
      </c>
      <c r="J476" t="s">
        <v>832</v>
      </c>
      <c r="K476" t="s">
        <v>122</v>
      </c>
      <c r="L476" t="s">
        <v>1243</v>
      </c>
      <c r="M476" t="s">
        <v>216</v>
      </c>
    </row>
    <row r="477" spans="4:13" hidden="1" x14ac:dyDescent="0.25">
      <c r="D477" t="s">
        <v>45</v>
      </c>
      <c r="E477" t="s">
        <v>825</v>
      </c>
      <c r="F477">
        <v>5</v>
      </c>
      <c r="G477" t="s">
        <v>1708</v>
      </c>
      <c r="H477" t="s">
        <v>496</v>
      </c>
      <c r="I477" t="s">
        <v>196</v>
      </c>
      <c r="J477" t="s">
        <v>308</v>
      </c>
      <c r="K477" t="s">
        <v>122</v>
      </c>
      <c r="L477" t="s">
        <v>1221</v>
      </c>
      <c r="M477" t="s">
        <v>216</v>
      </c>
    </row>
    <row r="478" spans="4:13" hidden="1" x14ac:dyDescent="0.25">
      <c r="D478" t="s">
        <v>45</v>
      </c>
      <c r="E478" t="s">
        <v>825</v>
      </c>
      <c r="F478">
        <v>6</v>
      </c>
      <c r="G478" t="s">
        <v>1709</v>
      </c>
      <c r="H478" t="s">
        <v>833</v>
      </c>
      <c r="I478" t="s">
        <v>614</v>
      </c>
      <c r="J478" t="s">
        <v>222</v>
      </c>
      <c r="K478" t="s">
        <v>122</v>
      </c>
      <c r="L478" t="s">
        <v>1221</v>
      </c>
      <c r="M478" t="s">
        <v>216</v>
      </c>
    </row>
    <row r="479" spans="4:13" hidden="1" x14ac:dyDescent="0.25">
      <c r="D479" t="s">
        <v>45</v>
      </c>
      <c r="E479" t="s">
        <v>825</v>
      </c>
      <c r="F479">
        <v>7</v>
      </c>
      <c r="G479" t="s">
        <v>1710</v>
      </c>
      <c r="H479" t="s">
        <v>416</v>
      </c>
      <c r="I479" t="s">
        <v>833</v>
      </c>
      <c r="J479" t="s">
        <v>311</v>
      </c>
      <c r="K479" t="s">
        <v>148</v>
      </c>
      <c r="L479" t="s">
        <v>1232</v>
      </c>
      <c r="M479" t="s">
        <v>216</v>
      </c>
    </row>
    <row r="480" spans="4:13" hidden="1" x14ac:dyDescent="0.25">
      <c r="D480" t="s">
        <v>45</v>
      </c>
      <c r="E480" t="s">
        <v>825</v>
      </c>
      <c r="F480">
        <v>8</v>
      </c>
      <c r="G480" t="s">
        <v>1711</v>
      </c>
      <c r="H480" t="s">
        <v>631</v>
      </c>
      <c r="I480" t="s">
        <v>834</v>
      </c>
      <c r="J480" t="s">
        <v>835</v>
      </c>
      <c r="K480" t="s">
        <v>148</v>
      </c>
      <c r="L480" t="s">
        <v>1221</v>
      </c>
      <c r="M480" t="s">
        <v>216</v>
      </c>
    </row>
    <row r="481" spans="4:13" hidden="1" x14ac:dyDescent="0.25">
      <c r="D481" t="s">
        <v>45</v>
      </c>
      <c r="E481" t="s">
        <v>825</v>
      </c>
      <c r="F481">
        <v>9</v>
      </c>
      <c r="G481" t="s">
        <v>1712</v>
      </c>
      <c r="H481" t="s">
        <v>836</v>
      </c>
      <c r="I481" t="s">
        <v>837</v>
      </c>
      <c r="J481" t="s">
        <v>838</v>
      </c>
      <c r="K481" t="s">
        <v>122</v>
      </c>
      <c r="L481" t="s">
        <v>1221</v>
      </c>
      <c r="M481" t="s">
        <v>216</v>
      </c>
    </row>
    <row r="482" spans="4:13" hidden="1" x14ac:dyDescent="0.25">
      <c r="D482" t="s">
        <v>45</v>
      </c>
      <c r="E482" t="s">
        <v>825</v>
      </c>
      <c r="F482">
        <v>10</v>
      </c>
      <c r="G482" t="s">
        <v>1713</v>
      </c>
      <c r="H482" t="s">
        <v>385</v>
      </c>
      <c r="I482" t="s">
        <v>839</v>
      </c>
      <c r="J482" t="s">
        <v>257</v>
      </c>
      <c r="K482" t="s">
        <v>148</v>
      </c>
      <c r="L482" t="s">
        <v>1232</v>
      </c>
      <c r="M482" t="s">
        <v>216</v>
      </c>
    </row>
    <row r="483" spans="4:13" hidden="1" x14ac:dyDescent="0.25">
      <c r="D483" t="s">
        <v>45</v>
      </c>
      <c r="E483" t="s">
        <v>825</v>
      </c>
      <c r="F483">
        <v>11</v>
      </c>
      <c r="G483" t="s">
        <v>1714</v>
      </c>
      <c r="H483" t="s">
        <v>211</v>
      </c>
      <c r="I483" t="s">
        <v>244</v>
      </c>
      <c r="J483" t="s">
        <v>257</v>
      </c>
      <c r="K483" t="s">
        <v>148</v>
      </c>
      <c r="L483" t="s">
        <v>1221</v>
      </c>
      <c r="M483" t="s">
        <v>216</v>
      </c>
    </row>
    <row r="484" spans="4:13" hidden="1" x14ac:dyDescent="0.25">
      <c r="D484" t="s">
        <v>45</v>
      </c>
      <c r="E484" t="s">
        <v>825</v>
      </c>
      <c r="F484">
        <v>12</v>
      </c>
      <c r="G484" t="s">
        <v>1715</v>
      </c>
      <c r="H484" t="s">
        <v>704</v>
      </c>
      <c r="I484" t="s">
        <v>508</v>
      </c>
      <c r="J484" t="s">
        <v>339</v>
      </c>
      <c r="K484" t="s">
        <v>148</v>
      </c>
      <c r="L484" t="s">
        <v>1221</v>
      </c>
      <c r="M484" t="s">
        <v>216</v>
      </c>
    </row>
    <row r="485" spans="4:13" hidden="1" x14ac:dyDescent="0.25">
      <c r="D485" t="s">
        <v>45</v>
      </c>
      <c r="E485" t="s">
        <v>825</v>
      </c>
      <c r="F485">
        <v>13</v>
      </c>
      <c r="G485" t="s">
        <v>1716</v>
      </c>
      <c r="H485" t="s">
        <v>381</v>
      </c>
      <c r="I485" t="s">
        <v>255</v>
      </c>
      <c r="J485" t="s">
        <v>222</v>
      </c>
      <c r="K485" t="s">
        <v>122</v>
      </c>
      <c r="L485" t="s">
        <v>1221</v>
      </c>
      <c r="M485" t="s">
        <v>216</v>
      </c>
    </row>
    <row r="486" spans="4:13" hidden="1" x14ac:dyDescent="0.25">
      <c r="D486" t="s">
        <v>45</v>
      </c>
      <c r="E486" t="s">
        <v>825</v>
      </c>
      <c r="F486">
        <v>14</v>
      </c>
      <c r="G486" t="s">
        <v>1717</v>
      </c>
      <c r="H486" t="s">
        <v>840</v>
      </c>
      <c r="I486" t="s">
        <v>199</v>
      </c>
      <c r="J486" t="s">
        <v>339</v>
      </c>
      <c r="K486" t="s">
        <v>148</v>
      </c>
      <c r="L486" t="s">
        <v>1243</v>
      </c>
      <c r="M486" t="s">
        <v>216</v>
      </c>
    </row>
    <row r="487" spans="4:13" hidden="1" x14ac:dyDescent="0.25">
      <c r="D487" t="s">
        <v>45</v>
      </c>
      <c r="E487" t="s">
        <v>825</v>
      </c>
      <c r="F487">
        <v>15</v>
      </c>
      <c r="G487" t="s">
        <v>1718</v>
      </c>
      <c r="H487" t="s">
        <v>565</v>
      </c>
      <c r="I487" t="s">
        <v>381</v>
      </c>
      <c r="J487" t="s">
        <v>278</v>
      </c>
      <c r="K487" t="s">
        <v>122</v>
      </c>
      <c r="L487" t="s">
        <v>1221</v>
      </c>
      <c r="M487" t="s">
        <v>216</v>
      </c>
    </row>
    <row r="488" spans="4:13" hidden="1" x14ac:dyDescent="0.25">
      <c r="D488" t="s">
        <v>45</v>
      </c>
      <c r="E488" t="s">
        <v>825</v>
      </c>
      <c r="F488">
        <v>16</v>
      </c>
      <c r="G488" t="s">
        <v>1719</v>
      </c>
      <c r="H488" t="s">
        <v>834</v>
      </c>
      <c r="I488" t="s">
        <v>841</v>
      </c>
      <c r="J488" t="s">
        <v>621</v>
      </c>
      <c r="K488" t="s">
        <v>122</v>
      </c>
      <c r="L488" t="s">
        <v>1221</v>
      </c>
      <c r="M488" t="s">
        <v>216</v>
      </c>
    </row>
    <row r="489" spans="4:13" hidden="1" x14ac:dyDescent="0.25">
      <c r="D489" t="s">
        <v>45</v>
      </c>
      <c r="E489" t="s">
        <v>825</v>
      </c>
      <c r="F489">
        <v>17</v>
      </c>
      <c r="G489" t="s">
        <v>1720</v>
      </c>
      <c r="H489" t="s">
        <v>401</v>
      </c>
      <c r="I489" t="s">
        <v>842</v>
      </c>
      <c r="J489" t="s">
        <v>367</v>
      </c>
      <c r="K489" t="s">
        <v>122</v>
      </c>
      <c r="L489" t="s">
        <v>1232</v>
      </c>
      <c r="M489" t="s">
        <v>216</v>
      </c>
    </row>
    <row r="490" spans="4:13" hidden="1" x14ac:dyDescent="0.25">
      <c r="D490" t="s">
        <v>45</v>
      </c>
      <c r="E490" t="s">
        <v>825</v>
      </c>
      <c r="F490">
        <v>18</v>
      </c>
      <c r="G490" t="s">
        <v>1721</v>
      </c>
      <c r="H490" t="s">
        <v>571</v>
      </c>
      <c r="I490" t="s">
        <v>572</v>
      </c>
      <c r="J490" t="s">
        <v>360</v>
      </c>
      <c r="K490" t="s">
        <v>148</v>
      </c>
      <c r="L490" t="s">
        <v>1221</v>
      </c>
      <c r="M490" t="s">
        <v>216</v>
      </c>
    </row>
    <row r="491" spans="4:13" hidden="1" x14ac:dyDescent="0.25">
      <c r="D491" t="s">
        <v>45</v>
      </c>
      <c r="E491" t="s">
        <v>825</v>
      </c>
      <c r="F491">
        <v>19</v>
      </c>
      <c r="G491" t="s">
        <v>1722</v>
      </c>
      <c r="H491" t="s">
        <v>571</v>
      </c>
      <c r="I491" t="s">
        <v>843</v>
      </c>
      <c r="J491" t="s">
        <v>212</v>
      </c>
      <c r="K491" t="s">
        <v>122</v>
      </c>
      <c r="L491" t="s">
        <v>1221</v>
      </c>
      <c r="M491" t="s">
        <v>216</v>
      </c>
    </row>
    <row r="492" spans="4:13" hidden="1" x14ac:dyDescent="0.25">
      <c r="D492" t="s">
        <v>45</v>
      </c>
      <c r="E492" t="s">
        <v>825</v>
      </c>
      <c r="F492">
        <v>20</v>
      </c>
      <c r="G492" t="s">
        <v>1723</v>
      </c>
      <c r="H492" t="s">
        <v>622</v>
      </c>
      <c r="I492" t="s">
        <v>612</v>
      </c>
      <c r="J492" t="s">
        <v>509</v>
      </c>
      <c r="K492" t="s">
        <v>148</v>
      </c>
      <c r="L492" t="s">
        <v>1221</v>
      </c>
      <c r="M492" t="s">
        <v>216</v>
      </c>
    </row>
    <row r="493" spans="4:13" hidden="1" x14ac:dyDescent="0.25">
      <c r="D493" t="s">
        <v>45</v>
      </c>
      <c r="E493" t="s">
        <v>825</v>
      </c>
      <c r="F493">
        <v>21</v>
      </c>
      <c r="G493" t="s">
        <v>1724</v>
      </c>
      <c r="H493" t="s">
        <v>844</v>
      </c>
      <c r="I493" t="s">
        <v>180</v>
      </c>
      <c r="J493" t="s">
        <v>325</v>
      </c>
      <c r="K493" t="s">
        <v>148</v>
      </c>
      <c r="L493" t="s">
        <v>1221</v>
      </c>
      <c r="M493" t="s">
        <v>216</v>
      </c>
    </row>
    <row r="494" spans="4:13" hidden="1" x14ac:dyDescent="0.25">
      <c r="D494" t="s">
        <v>45</v>
      </c>
      <c r="E494" t="s">
        <v>825</v>
      </c>
      <c r="F494">
        <v>22</v>
      </c>
      <c r="G494" t="s">
        <v>1725</v>
      </c>
      <c r="H494" t="s">
        <v>845</v>
      </c>
      <c r="I494" t="s">
        <v>488</v>
      </c>
      <c r="J494" t="s">
        <v>639</v>
      </c>
      <c r="K494" t="s">
        <v>122</v>
      </c>
      <c r="L494" t="s">
        <v>1221</v>
      </c>
      <c r="M494" t="s">
        <v>216</v>
      </c>
    </row>
    <row r="495" spans="4:13" hidden="1" x14ac:dyDescent="0.25">
      <c r="D495" t="s">
        <v>45</v>
      </c>
      <c r="E495" t="s">
        <v>825</v>
      </c>
      <c r="F495">
        <v>23</v>
      </c>
      <c r="G495" t="s">
        <v>1726</v>
      </c>
      <c r="H495" t="s">
        <v>653</v>
      </c>
      <c r="I495" t="s">
        <v>627</v>
      </c>
      <c r="J495" t="s">
        <v>257</v>
      </c>
      <c r="K495" t="s">
        <v>148</v>
      </c>
      <c r="L495" t="s">
        <v>1221</v>
      </c>
      <c r="M495" t="s">
        <v>216</v>
      </c>
    </row>
    <row r="496" spans="4:13" hidden="1" x14ac:dyDescent="0.25">
      <c r="D496" t="s">
        <v>45</v>
      </c>
      <c r="E496" t="s">
        <v>825</v>
      </c>
      <c r="F496">
        <v>24</v>
      </c>
      <c r="G496" t="s">
        <v>1727</v>
      </c>
      <c r="H496" t="s">
        <v>296</v>
      </c>
      <c r="I496" t="s">
        <v>398</v>
      </c>
      <c r="J496" t="s">
        <v>846</v>
      </c>
      <c r="K496" t="s">
        <v>122</v>
      </c>
      <c r="L496" t="s">
        <v>1221</v>
      </c>
      <c r="M496" t="s">
        <v>216</v>
      </c>
    </row>
    <row r="497" spans="4:13" hidden="1" x14ac:dyDescent="0.25">
      <c r="D497" t="s">
        <v>45</v>
      </c>
      <c r="E497" t="s">
        <v>825</v>
      </c>
      <c r="F497">
        <v>25</v>
      </c>
      <c r="G497" t="s">
        <v>1728</v>
      </c>
      <c r="H497" t="s">
        <v>230</v>
      </c>
      <c r="I497" t="s">
        <v>250</v>
      </c>
      <c r="J497" t="s">
        <v>228</v>
      </c>
      <c r="K497" t="s">
        <v>122</v>
      </c>
      <c r="L497" t="s">
        <v>1232</v>
      </c>
      <c r="M497" t="s">
        <v>216</v>
      </c>
    </row>
    <row r="498" spans="4:13" hidden="1" x14ac:dyDescent="0.25">
      <c r="D498" t="s">
        <v>45</v>
      </c>
      <c r="E498" t="s">
        <v>825</v>
      </c>
      <c r="F498">
        <v>26</v>
      </c>
      <c r="G498" t="s">
        <v>1729</v>
      </c>
      <c r="H498" t="s">
        <v>369</v>
      </c>
      <c r="I498" t="s">
        <v>330</v>
      </c>
      <c r="J498" t="s">
        <v>847</v>
      </c>
      <c r="K498" t="s">
        <v>122</v>
      </c>
      <c r="L498" t="s">
        <v>1232</v>
      </c>
      <c r="M498" t="s">
        <v>216</v>
      </c>
    </row>
    <row r="499" spans="4:13" hidden="1" x14ac:dyDescent="0.25">
      <c r="D499" t="s">
        <v>45</v>
      </c>
      <c r="E499" t="s">
        <v>825</v>
      </c>
      <c r="F499">
        <v>27</v>
      </c>
      <c r="G499" t="s">
        <v>1730</v>
      </c>
      <c r="H499" t="s">
        <v>206</v>
      </c>
      <c r="I499" t="s">
        <v>247</v>
      </c>
      <c r="J499" t="s">
        <v>848</v>
      </c>
      <c r="K499" t="s">
        <v>148</v>
      </c>
      <c r="L499" t="s">
        <v>1221</v>
      </c>
      <c r="M499" t="s">
        <v>216</v>
      </c>
    </row>
    <row r="500" spans="4:13" hidden="1" x14ac:dyDescent="0.25">
      <c r="D500" t="s">
        <v>45</v>
      </c>
      <c r="E500" t="s">
        <v>825</v>
      </c>
      <c r="F500">
        <v>28</v>
      </c>
      <c r="G500" t="s">
        <v>1731</v>
      </c>
      <c r="H500" t="s">
        <v>849</v>
      </c>
      <c r="I500" t="s">
        <v>194</v>
      </c>
      <c r="J500" t="s">
        <v>162</v>
      </c>
      <c r="K500" t="s">
        <v>148</v>
      </c>
      <c r="L500" t="s">
        <v>1221</v>
      </c>
      <c r="M500" t="s">
        <v>216</v>
      </c>
    </row>
    <row r="501" spans="4:13" hidden="1" x14ac:dyDescent="0.25">
      <c r="D501" t="s">
        <v>45</v>
      </c>
      <c r="E501" t="s">
        <v>825</v>
      </c>
      <c r="F501">
        <v>29</v>
      </c>
      <c r="G501" t="s">
        <v>1732</v>
      </c>
      <c r="H501" t="s">
        <v>533</v>
      </c>
      <c r="I501" t="s">
        <v>206</v>
      </c>
      <c r="J501" t="s">
        <v>559</v>
      </c>
      <c r="K501" t="s">
        <v>148</v>
      </c>
      <c r="L501" t="s">
        <v>1221</v>
      </c>
      <c r="M501" t="s">
        <v>216</v>
      </c>
    </row>
    <row r="502" spans="4:13" hidden="1" x14ac:dyDescent="0.25">
      <c r="D502" t="s">
        <v>45</v>
      </c>
      <c r="E502" t="s">
        <v>825</v>
      </c>
      <c r="F502">
        <v>30</v>
      </c>
      <c r="G502" t="s">
        <v>1733</v>
      </c>
      <c r="H502" t="s">
        <v>751</v>
      </c>
      <c r="I502" t="s">
        <v>688</v>
      </c>
      <c r="J502" t="s">
        <v>266</v>
      </c>
      <c r="K502" t="s">
        <v>148</v>
      </c>
      <c r="L502" t="s">
        <v>1232</v>
      </c>
      <c r="M502" t="s">
        <v>216</v>
      </c>
    </row>
    <row r="503" spans="4:13" hidden="1" x14ac:dyDescent="0.25">
      <c r="D503" t="s">
        <v>45</v>
      </c>
      <c r="E503" t="s">
        <v>825</v>
      </c>
      <c r="F503">
        <v>31</v>
      </c>
      <c r="G503" t="s">
        <v>1734</v>
      </c>
      <c r="H503" t="s">
        <v>280</v>
      </c>
      <c r="I503" t="s">
        <v>712</v>
      </c>
      <c r="J503" t="s">
        <v>260</v>
      </c>
      <c r="K503" t="s">
        <v>148</v>
      </c>
      <c r="L503" t="s">
        <v>1221</v>
      </c>
      <c r="M503" t="s">
        <v>216</v>
      </c>
    </row>
    <row r="504" spans="4:13" hidden="1" x14ac:dyDescent="0.25">
      <c r="D504" t="s">
        <v>45</v>
      </c>
      <c r="E504" t="s">
        <v>825</v>
      </c>
      <c r="F504">
        <v>32</v>
      </c>
      <c r="G504" t="s">
        <v>1735</v>
      </c>
      <c r="H504" t="s">
        <v>850</v>
      </c>
      <c r="I504" t="s">
        <v>508</v>
      </c>
      <c r="J504" t="s">
        <v>205</v>
      </c>
      <c r="K504" t="s">
        <v>122</v>
      </c>
      <c r="L504" t="s">
        <v>1221</v>
      </c>
      <c r="M504" t="s">
        <v>216</v>
      </c>
    </row>
    <row r="505" spans="4:13" hidden="1" x14ac:dyDescent="0.25">
      <c r="D505" t="s">
        <v>45</v>
      </c>
      <c r="E505" t="s">
        <v>825</v>
      </c>
      <c r="F505">
        <v>33</v>
      </c>
      <c r="G505" t="s">
        <v>1736</v>
      </c>
      <c r="H505" t="s">
        <v>412</v>
      </c>
      <c r="I505" t="s">
        <v>278</v>
      </c>
      <c r="J505" t="s">
        <v>851</v>
      </c>
      <c r="K505" t="s">
        <v>122</v>
      </c>
      <c r="L505" t="s">
        <v>1346</v>
      </c>
      <c r="M505" t="s">
        <v>216</v>
      </c>
    </row>
    <row r="506" spans="4:13" hidden="1" x14ac:dyDescent="0.25">
      <c r="D506" t="s">
        <v>46</v>
      </c>
      <c r="E506" t="s">
        <v>852</v>
      </c>
      <c r="F506">
        <v>1</v>
      </c>
      <c r="G506" t="s">
        <v>1737</v>
      </c>
      <c r="H506" t="s">
        <v>692</v>
      </c>
      <c r="I506" t="s">
        <v>421</v>
      </c>
      <c r="J506" t="s">
        <v>160</v>
      </c>
      <c r="K506" t="s">
        <v>148</v>
      </c>
      <c r="L506" t="s">
        <v>1232</v>
      </c>
      <c r="M506" t="s">
        <v>216</v>
      </c>
    </row>
    <row r="507" spans="4:13" hidden="1" x14ac:dyDescent="0.25">
      <c r="D507" t="s">
        <v>46</v>
      </c>
      <c r="E507" t="s">
        <v>852</v>
      </c>
      <c r="F507">
        <v>2</v>
      </c>
      <c r="G507" t="s">
        <v>1738</v>
      </c>
      <c r="H507" t="s">
        <v>853</v>
      </c>
      <c r="I507" t="s">
        <v>658</v>
      </c>
      <c r="J507" t="s">
        <v>854</v>
      </c>
      <c r="K507" t="s">
        <v>122</v>
      </c>
      <c r="L507" t="s">
        <v>1221</v>
      </c>
      <c r="M507" t="s">
        <v>216</v>
      </c>
    </row>
    <row r="508" spans="4:13" hidden="1" x14ac:dyDescent="0.25">
      <c r="D508" t="s">
        <v>46</v>
      </c>
      <c r="E508" t="s">
        <v>852</v>
      </c>
      <c r="F508">
        <v>3</v>
      </c>
      <c r="G508" t="s">
        <v>1739</v>
      </c>
      <c r="H508" t="s">
        <v>660</v>
      </c>
      <c r="I508" t="s">
        <v>661</v>
      </c>
      <c r="J508" t="s">
        <v>651</v>
      </c>
      <c r="K508" t="s">
        <v>122</v>
      </c>
      <c r="L508" t="s">
        <v>1232</v>
      </c>
      <c r="M508" t="s">
        <v>216</v>
      </c>
    </row>
    <row r="509" spans="4:13" hidden="1" x14ac:dyDescent="0.25">
      <c r="D509" t="s">
        <v>46</v>
      </c>
      <c r="E509" t="s">
        <v>852</v>
      </c>
      <c r="F509">
        <v>4</v>
      </c>
      <c r="G509" t="s">
        <v>1740</v>
      </c>
      <c r="H509" t="s">
        <v>289</v>
      </c>
      <c r="I509" t="s">
        <v>855</v>
      </c>
      <c r="J509" t="s">
        <v>329</v>
      </c>
      <c r="K509" t="s">
        <v>122</v>
      </c>
      <c r="L509" t="s">
        <v>1221</v>
      </c>
      <c r="M509" t="s">
        <v>216</v>
      </c>
    </row>
    <row r="510" spans="4:13" hidden="1" x14ac:dyDescent="0.25">
      <c r="D510" t="s">
        <v>46</v>
      </c>
      <c r="E510" t="s">
        <v>852</v>
      </c>
      <c r="F510">
        <v>5</v>
      </c>
      <c r="G510" t="s">
        <v>1741</v>
      </c>
      <c r="H510" t="s">
        <v>856</v>
      </c>
      <c r="I510" t="s">
        <v>150</v>
      </c>
      <c r="J510" t="s">
        <v>752</v>
      </c>
      <c r="K510" t="s">
        <v>122</v>
      </c>
      <c r="L510" t="s">
        <v>1221</v>
      </c>
      <c r="M510" t="s">
        <v>216</v>
      </c>
    </row>
    <row r="511" spans="4:13" hidden="1" x14ac:dyDescent="0.25">
      <c r="D511" t="s">
        <v>46</v>
      </c>
      <c r="E511" t="s">
        <v>852</v>
      </c>
      <c r="F511">
        <v>6</v>
      </c>
      <c r="G511" t="s">
        <v>1742</v>
      </c>
      <c r="H511" t="s">
        <v>857</v>
      </c>
      <c r="I511" t="s">
        <v>744</v>
      </c>
      <c r="J511" t="s">
        <v>144</v>
      </c>
      <c r="K511" t="s">
        <v>122</v>
      </c>
      <c r="L511" t="s">
        <v>1232</v>
      </c>
      <c r="M511" t="s">
        <v>216</v>
      </c>
    </row>
    <row r="512" spans="4:13" hidden="1" x14ac:dyDescent="0.25">
      <c r="D512" t="s">
        <v>46</v>
      </c>
      <c r="E512" t="s">
        <v>852</v>
      </c>
      <c r="F512">
        <v>7</v>
      </c>
      <c r="G512" t="s">
        <v>1743</v>
      </c>
      <c r="H512" t="s">
        <v>694</v>
      </c>
      <c r="I512" t="s">
        <v>858</v>
      </c>
      <c r="J512" t="s">
        <v>859</v>
      </c>
      <c r="K512" t="s">
        <v>122</v>
      </c>
      <c r="L512" t="s">
        <v>1232</v>
      </c>
      <c r="M512" t="s">
        <v>216</v>
      </c>
    </row>
    <row r="513" spans="4:13" hidden="1" x14ac:dyDescent="0.25">
      <c r="D513" t="s">
        <v>46</v>
      </c>
      <c r="E513" t="s">
        <v>852</v>
      </c>
      <c r="F513">
        <v>8</v>
      </c>
      <c r="G513" t="s">
        <v>1744</v>
      </c>
      <c r="H513" t="s">
        <v>495</v>
      </c>
      <c r="I513" t="s">
        <v>158</v>
      </c>
      <c r="J513" t="s">
        <v>225</v>
      </c>
      <c r="K513" t="s">
        <v>122</v>
      </c>
      <c r="L513" t="s">
        <v>1221</v>
      </c>
      <c r="M513" t="s">
        <v>216</v>
      </c>
    </row>
    <row r="514" spans="4:13" hidden="1" x14ac:dyDescent="0.25">
      <c r="D514" t="s">
        <v>46</v>
      </c>
      <c r="E514" t="s">
        <v>852</v>
      </c>
      <c r="F514">
        <v>9</v>
      </c>
      <c r="G514" t="s">
        <v>1745</v>
      </c>
      <c r="H514" t="s">
        <v>582</v>
      </c>
      <c r="I514" t="s">
        <v>689</v>
      </c>
      <c r="J514" t="s">
        <v>370</v>
      </c>
      <c r="K514" t="s">
        <v>148</v>
      </c>
      <c r="L514" t="s">
        <v>1232</v>
      </c>
      <c r="M514" t="s">
        <v>216</v>
      </c>
    </row>
    <row r="515" spans="4:13" hidden="1" x14ac:dyDescent="0.25">
      <c r="D515" t="s">
        <v>46</v>
      </c>
      <c r="E515" t="s">
        <v>852</v>
      </c>
      <c r="F515">
        <v>10</v>
      </c>
      <c r="G515" t="s">
        <v>1746</v>
      </c>
      <c r="H515" t="s">
        <v>860</v>
      </c>
      <c r="I515" t="s">
        <v>861</v>
      </c>
      <c r="J515" t="s">
        <v>339</v>
      </c>
      <c r="K515" t="s">
        <v>148</v>
      </c>
      <c r="L515" t="s">
        <v>1221</v>
      </c>
      <c r="M515" t="s">
        <v>216</v>
      </c>
    </row>
    <row r="516" spans="4:13" hidden="1" x14ac:dyDescent="0.25">
      <c r="D516" t="s">
        <v>46</v>
      </c>
      <c r="E516" t="s">
        <v>852</v>
      </c>
      <c r="F516">
        <v>11</v>
      </c>
      <c r="G516" t="s">
        <v>1747</v>
      </c>
      <c r="H516" t="s">
        <v>862</v>
      </c>
      <c r="I516" t="s">
        <v>218</v>
      </c>
      <c r="J516" t="s">
        <v>538</v>
      </c>
      <c r="K516" t="s">
        <v>122</v>
      </c>
      <c r="L516" t="s">
        <v>1221</v>
      </c>
      <c r="M516" t="s">
        <v>216</v>
      </c>
    </row>
    <row r="517" spans="4:13" hidden="1" x14ac:dyDescent="0.25">
      <c r="D517" t="s">
        <v>46</v>
      </c>
      <c r="E517" t="s">
        <v>852</v>
      </c>
      <c r="F517">
        <v>12</v>
      </c>
      <c r="G517" t="s">
        <v>1748</v>
      </c>
      <c r="H517" t="s">
        <v>863</v>
      </c>
      <c r="I517" t="s">
        <v>270</v>
      </c>
      <c r="J517" t="s">
        <v>525</v>
      </c>
      <c r="K517" t="s">
        <v>148</v>
      </c>
      <c r="L517" t="s">
        <v>1232</v>
      </c>
      <c r="M517" t="s">
        <v>216</v>
      </c>
    </row>
    <row r="518" spans="4:13" hidden="1" x14ac:dyDescent="0.25">
      <c r="D518" t="s">
        <v>46</v>
      </c>
      <c r="E518" t="s">
        <v>852</v>
      </c>
      <c r="F518">
        <v>13</v>
      </c>
      <c r="G518" t="s">
        <v>1749</v>
      </c>
      <c r="H518" t="s">
        <v>590</v>
      </c>
      <c r="I518" t="s">
        <v>408</v>
      </c>
      <c r="J518" t="s">
        <v>212</v>
      </c>
      <c r="K518" t="s">
        <v>122</v>
      </c>
      <c r="L518" t="s">
        <v>1221</v>
      </c>
      <c r="M518" t="s">
        <v>216</v>
      </c>
    </row>
    <row r="519" spans="4:13" hidden="1" x14ac:dyDescent="0.25">
      <c r="D519" t="s">
        <v>46</v>
      </c>
      <c r="E519" t="s">
        <v>852</v>
      </c>
      <c r="F519">
        <v>14</v>
      </c>
      <c r="G519" t="s">
        <v>1750</v>
      </c>
      <c r="H519" t="s">
        <v>864</v>
      </c>
      <c r="I519" t="s">
        <v>865</v>
      </c>
      <c r="J519" t="s">
        <v>819</v>
      </c>
      <c r="K519" t="s">
        <v>148</v>
      </c>
      <c r="L519" t="s">
        <v>1221</v>
      </c>
      <c r="M519" t="s">
        <v>216</v>
      </c>
    </row>
    <row r="520" spans="4:13" hidden="1" x14ac:dyDescent="0.25">
      <c r="D520" t="s">
        <v>46</v>
      </c>
      <c r="E520" t="s">
        <v>852</v>
      </c>
      <c r="F520">
        <v>15</v>
      </c>
      <c r="G520" t="s">
        <v>1751</v>
      </c>
      <c r="H520" t="s">
        <v>146</v>
      </c>
      <c r="I520" t="s">
        <v>155</v>
      </c>
      <c r="J520" t="s">
        <v>205</v>
      </c>
      <c r="K520" t="s">
        <v>122</v>
      </c>
      <c r="L520" t="s">
        <v>1221</v>
      </c>
      <c r="M520" t="s">
        <v>216</v>
      </c>
    </row>
    <row r="521" spans="4:13" hidden="1" x14ac:dyDescent="0.25">
      <c r="D521" t="s">
        <v>46</v>
      </c>
      <c r="E521" t="s">
        <v>852</v>
      </c>
      <c r="F521">
        <v>16</v>
      </c>
      <c r="G521" t="s">
        <v>1752</v>
      </c>
      <c r="H521" t="s">
        <v>211</v>
      </c>
      <c r="I521" t="s">
        <v>378</v>
      </c>
      <c r="J521" t="s">
        <v>866</v>
      </c>
      <c r="K521" t="s">
        <v>122</v>
      </c>
      <c r="L521" t="s">
        <v>1221</v>
      </c>
      <c r="M521" t="s">
        <v>216</v>
      </c>
    </row>
    <row r="522" spans="4:13" hidden="1" x14ac:dyDescent="0.25">
      <c r="D522" t="s">
        <v>46</v>
      </c>
      <c r="E522" t="s">
        <v>852</v>
      </c>
      <c r="F522">
        <v>17</v>
      </c>
      <c r="G522" t="s">
        <v>1753</v>
      </c>
      <c r="H522" t="s">
        <v>637</v>
      </c>
      <c r="I522" t="s">
        <v>638</v>
      </c>
      <c r="J522" t="s">
        <v>867</v>
      </c>
      <c r="K522" t="s">
        <v>148</v>
      </c>
      <c r="L522" t="s">
        <v>1221</v>
      </c>
      <c r="M522" t="s">
        <v>216</v>
      </c>
    </row>
    <row r="523" spans="4:13" hidden="1" x14ac:dyDescent="0.25">
      <c r="D523" t="s">
        <v>46</v>
      </c>
      <c r="E523" t="s">
        <v>852</v>
      </c>
      <c r="F523">
        <v>18</v>
      </c>
      <c r="G523" t="s">
        <v>1754</v>
      </c>
      <c r="H523" t="s">
        <v>610</v>
      </c>
      <c r="I523" t="s">
        <v>611</v>
      </c>
      <c r="J523" t="s">
        <v>254</v>
      </c>
      <c r="K523" t="s">
        <v>148</v>
      </c>
      <c r="L523" t="s">
        <v>1221</v>
      </c>
      <c r="M523" t="s">
        <v>216</v>
      </c>
    </row>
    <row r="524" spans="4:13" hidden="1" x14ac:dyDescent="0.25">
      <c r="D524" t="s">
        <v>46</v>
      </c>
      <c r="E524" t="s">
        <v>852</v>
      </c>
      <c r="F524">
        <v>19</v>
      </c>
      <c r="G524" t="s">
        <v>1755</v>
      </c>
      <c r="H524" t="s">
        <v>779</v>
      </c>
      <c r="I524" t="s">
        <v>427</v>
      </c>
      <c r="J524" t="s">
        <v>327</v>
      </c>
      <c r="K524" t="s">
        <v>148</v>
      </c>
      <c r="L524" t="s">
        <v>1221</v>
      </c>
      <c r="M524" t="s">
        <v>216</v>
      </c>
    </row>
    <row r="525" spans="4:13" hidden="1" x14ac:dyDescent="0.25">
      <c r="D525" t="s">
        <v>46</v>
      </c>
      <c r="E525" t="s">
        <v>852</v>
      </c>
      <c r="F525">
        <v>20</v>
      </c>
      <c r="G525" t="s">
        <v>1756</v>
      </c>
      <c r="H525" t="s">
        <v>189</v>
      </c>
      <c r="I525" t="s">
        <v>678</v>
      </c>
      <c r="J525" t="s">
        <v>868</v>
      </c>
      <c r="K525" t="s">
        <v>122</v>
      </c>
      <c r="L525" t="s">
        <v>1221</v>
      </c>
      <c r="M525" t="s">
        <v>216</v>
      </c>
    </row>
    <row r="526" spans="4:13" hidden="1" x14ac:dyDescent="0.25">
      <c r="D526" t="s">
        <v>46</v>
      </c>
      <c r="E526" t="s">
        <v>852</v>
      </c>
      <c r="F526">
        <v>21</v>
      </c>
      <c r="G526" t="s">
        <v>1757</v>
      </c>
      <c r="H526" t="s">
        <v>188</v>
      </c>
      <c r="I526" t="s">
        <v>524</v>
      </c>
      <c r="J526" t="s">
        <v>644</v>
      </c>
      <c r="K526" t="s">
        <v>148</v>
      </c>
      <c r="L526" t="s">
        <v>1243</v>
      </c>
      <c r="M526" t="s">
        <v>216</v>
      </c>
    </row>
    <row r="527" spans="4:13" hidden="1" x14ac:dyDescent="0.25">
      <c r="D527" t="s">
        <v>46</v>
      </c>
      <c r="E527" t="s">
        <v>852</v>
      </c>
      <c r="F527">
        <v>22</v>
      </c>
      <c r="G527" t="s">
        <v>1758</v>
      </c>
      <c r="H527" t="s">
        <v>869</v>
      </c>
      <c r="I527" t="s">
        <v>447</v>
      </c>
      <c r="J527" t="s">
        <v>235</v>
      </c>
      <c r="K527" t="s">
        <v>148</v>
      </c>
      <c r="L527" t="s">
        <v>1221</v>
      </c>
      <c r="M527" t="s">
        <v>216</v>
      </c>
    </row>
    <row r="528" spans="4:13" hidden="1" x14ac:dyDescent="0.25">
      <c r="D528" t="s">
        <v>46</v>
      </c>
      <c r="E528" t="s">
        <v>852</v>
      </c>
      <c r="F528">
        <v>23</v>
      </c>
      <c r="G528" t="s">
        <v>1759</v>
      </c>
      <c r="H528" t="s">
        <v>715</v>
      </c>
      <c r="I528" t="s">
        <v>416</v>
      </c>
      <c r="J528" t="s">
        <v>575</v>
      </c>
      <c r="K528" t="s">
        <v>122</v>
      </c>
      <c r="L528" t="s">
        <v>1225</v>
      </c>
      <c r="M528" t="s">
        <v>216</v>
      </c>
    </row>
    <row r="529" spans="4:13" hidden="1" x14ac:dyDescent="0.25">
      <c r="D529" t="s">
        <v>46</v>
      </c>
      <c r="E529" t="s">
        <v>852</v>
      </c>
      <c r="F529">
        <v>24</v>
      </c>
      <c r="G529" t="s">
        <v>1760</v>
      </c>
      <c r="H529" t="s">
        <v>870</v>
      </c>
      <c r="I529" t="s">
        <v>256</v>
      </c>
      <c r="J529" t="s">
        <v>260</v>
      </c>
      <c r="K529" t="s">
        <v>148</v>
      </c>
      <c r="L529" t="s">
        <v>1221</v>
      </c>
      <c r="M529" t="s">
        <v>216</v>
      </c>
    </row>
    <row r="530" spans="4:13" hidden="1" x14ac:dyDescent="0.25">
      <c r="D530" t="s">
        <v>46</v>
      </c>
      <c r="E530" t="s">
        <v>852</v>
      </c>
      <c r="F530">
        <v>25</v>
      </c>
      <c r="G530" t="s">
        <v>1761</v>
      </c>
      <c r="H530" t="s">
        <v>340</v>
      </c>
      <c r="I530" t="s">
        <v>279</v>
      </c>
      <c r="J530" t="s">
        <v>370</v>
      </c>
      <c r="K530" t="s">
        <v>148</v>
      </c>
      <c r="L530" t="s">
        <v>1243</v>
      </c>
      <c r="M530" t="s">
        <v>216</v>
      </c>
    </row>
    <row r="531" spans="4:13" hidden="1" x14ac:dyDescent="0.25">
      <c r="D531" t="s">
        <v>46</v>
      </c>
      <c r="E531" t="s">
        <v>852</v>
      </c>
      <c r="F531">
        <v>26</v>
      </c>
      <c r="G531" t="s">
        <v>1762</v>
      </c>
      <c r="H531" t="s">
        <v>871</v>
      </c>
      <c r="I531" t="s">
        <v>840</v>
      </c>
      <c r="J531" t="s">
        <v>872</v>
      </c>
      <c r="K531" t="s">
        <v>122</v>
      </c>
      <c r="L531" t="s">
        <v>1232</v>
      </c>
      <c r="M531" t="s">
        <v>216</v>
      </c>
    </row>
    <row r="532" spans="4:13" hidden="1" x14ac:dyDescent="0.25">
      <c r="D532" t="s">
        <v>46</v>
      </c>
      <c r="E532" t="s">
        <v>852</v>
      </c>
      <c r="F532">
        <v>27</v>
      </c>
      <c r="G532" t="s">
        <v>1763</v>
      </c>
      <c r="H532" t="s">
        <v>472</v>
      </c>
      <c r="I532" t="s">
        <v>751</v>
      </c>
      <c r="J532" t="s">
        <v>212</v>
      </c>
      <c r="K532" t="s">
        <v>122</v>
      </c>
      <c r="L532" t="s">
        <v>1232</v>
      </c>
      <c r="M532" t="s">
        <v>216</v>
      </c>
    </row>
    <row r="533" spans="4:13" hidden="1" x14ac:dyDescent="0.25">
      <c r="D533" t="s">
        <v>46</v>
      </c>
      <c r="E533" t="s">
        <v>852</v>
      </c>
      <c r="F533">
        <v>28</v>
      </c>
      <c r="G533" t="s">
        <v>1764</v>
      </c>
      <c r="H533" t="s">
        <v>674</v>
      </c>
      <c r="I533" t="s">
        <v>478</v>
      </c>
      <c r="J533" t="s">
        <v>274</v>
      </c>
      <c r="K533" t="s">
        <v>148</v>
      </c>
      <c r="L533" t="s">
        <v>1346</v>
      </c>
      <c r="M533" t="s">
        <v>216</v>
      </c>
    </row>
    <row r="534" spans="4:13" hidden="1" x14ac:dyDescent="0.25">
      <c r="D534" t="s">
        <v>46</v>
      </c>
      <c r="E534" t="s">
        <v>852</v>
      </c>
      <c r="F534">
        <v>29</v>
      </c>
      <c r="G534" t="s">
        <v>1765</v>
      </c>
      <c r="H534" t="s">
        <v>285</v>
      </c>
      <c r="I534" t="s">
        <v>676</v>
      </c>
      <c r="J534" t="s">
        <v>873</v>
      </c>
      <c r="K534" t="s">
        <v>148</v>
      </c>
      <c r="L534" t="s">
        <v>1221</v>
      </c>
      <c r="M534" t="s">
        <v>216</v>
      </c>
    </row>
    <row r="535" spans="4:13" hidden="1" x14ac:dyDescent="0.25">
      <c r="D535" t="s">
        <v>46</v>
      </c>
      <c r="E535" t="s">
        <v>852</v>
      </c>
      <c r="F535">
        <v>30</v>
      </c>
      <c r="G535" t="s">
        <v>1766</v>
      </c>
      <c r="H535" t="s">
        <v>874</v>
      </c>
      <c r="I535" t="s">
        <v>134</v>
      </c>
      <c r="J535" t="s">
        <v>339</v>
      </c>
      <c r="K535" t="s">
        <v>148</v>
      </c>
      <c r="L535" t="s">
        <v>1221</v>
      </c>
      <c r="M535" t="s">
        <v>216</v>
      </c>
    </row>
    <row r="536" spans="4:13" hidden="1" x14ac:dyDescent="0.25">
      <c r="D536" t="s">
        <v>46</v>
      </c>
      <c r="E536" t="s">
        <v>852</v>
      </c>
      <c r="F536">
        <v>31</v>
      </c>
      <c r="G536" t="s">
        <v>1767</v>
      </c>
      <c r="H536" t="s">
        <v>208</v>
      </c>
      <c r="I536" t="s">
        <v>688</v>
      </c>
      <c r="J536" t="s">
        <v>435</v>
      </c>
      <c r="K536" t="s">
        <v>148</v>
      </c>
      <c r="L536" t="s">
        <v>1267</v>
      </c>
      <c r="M536" t="s">
        <v>216</v>
      </c>
    </row>
    <row r="537" spans="4:13" hidden="1" x14ac:dyDescent="0.25">
      <c r="D537" t="s">
        <v>46</v>
      </c>
      <c r="E537" t="s">
        <v>852</v>
      </c>
      <c r="F537">
        <v>32</v>
      </c>
      <c r="G537" t="s">
        <v>1768</v>
      </c>
      <c r="H537" t="s">
        <v>577</v>
      </c>
      <c r="I537" t="s">
        <v>875</v>
      </c>
      <c r="J537" t="s">
        <v>876</v>
      </c>
      <c r="K537" t="s">
        <v>122</v>
      </c>
      <c r="L537" t="s">
        <v>1319</v>
      </c>
      <c r="M537" t="s">
        <v>216</v>
      </c>
    </row>
    <row r="538" spans="4:13" hidden="1" x14ac:dyDescent="0.25">
      <c r="D538" t="s">
        <v>46</v>
      </c>
      <c r="E538" t="s">
        <v>852</v>
      </c>
      <c r="F538">
        <v>33</v>
      </c>
      <c r="G538" t="s">
        <v>1769</v>
      </c>
      <c r="H538" t="s">
        <v>577</v>
      </c>
      <c r="I538" t="s">
        <v>875</v>
      </c>
      <c r="J538" t="s">
        <v>425</v>
      </c>
      <c r="K538" t="s">
        <v>122</v>
      </c>
      <c r="L538" t="s">
        <v>1319</v>
      </c>
      <c r="M538" t="s">
        <v>216</v>
      </c>
    </row>
    <row r="539" spans="4:13" hidden="1" x14ac:dyDescent="0.25">
      <c r="D539" t="s">
        <v>46</v>
      </c>
      <c r="E539" t="s">
        <v>852</v>
      </c>
      <c r="F539">
        <v>34</v>
      </c>
      <c r="G539" t="s">
        <v>1770</v>
      </c>
      <c r="H539" t="s">
        <v>877</v>
      </c>
      <c r="I539" t="s">
        <v>305</v>
      </c>
      <c r="J539" t="s">
        <v>504</v>
      </c>
      <c r="K539" t="s">
        <v>148</v>
      </c>
      <c r="L539" t="s">
        <v>1221</v>
      </c>
      <c r="M539" t="s">
        <v>216</v>
      </c>
    </row>
    <row r="540" spans="4:13" hidden="1" x14ac:dyDescent="0.25">
      <c r="D540" t="s">
        <v>46</v>
      </c>
      <c r="E540" t="s">
        <v>852</v>
      </c>
      <c r="F540">
        <v>35</v>
      </c>
      <c r="G540" t="s">
        <v>1771</v>
      </c>
      <c r="H540" t="s">
        <v>413</v>
      </c>
      <c r="I540" t="s">
        <v>414</v>
      </c>
      <c r="J540" t="s">
        <v>225</v>
      </c>
      <c r="K540" t="s">
        <v>122</v>
      </c>
      <c r="L540" t="s">
        <v>1221</v>
      </c>
      <c r="M540" t="s">
        <v>216</v>
      </c>
    </row>
    <row r="541" spans="4:13" hidden="1" x14ac:dyDescent="0.25">
      <c r="D541" t="s">
        <v>46</v>
      </c>
      <c r="E541" t="s">
        <v>852</v>
      </c>
      <c r="F541">
        <v>36</v>
      </c>
      <c r="G541" t="s">
        <v>1772</v>
      </c>
      <c r="H541" t="s">
        <v>417</v>
      </c>
      <c r="I541" t="s">
        <v>535</v>
      </c>
      <c r="J541" t="s">
        <v>302</v>
      </c>
      <c r="K541" t="s">
        <v>148</v>
      </c>
      <c r="L541" t="s">
        <v>1232</v>
      </c>
      <c r="M541" t="s">
        <v>216</v>
      </c>
    </row>
    <row r="542" spans="4:13" hidden="1" x14ac:dyDescent="0.25">
      <c r="D542" t="s">
        <v>46</v>
      </c>
      <c r="E542" t="s">
        <v>852</v>
      </c>
      <c r="F542">
        <v>37</v>
      </c>
      <c r="G542" t="s">
        <v>1773</v>
      </c>
      <c r="H542" t="s">
        <v>649</v>
      </c>
      <c r="I542" t="s">
        <v>496</v>
      </c>
      <c r="J542" t="s">
        <v>222</v>
      </c>
      <c r="K542" t="s">
        <v>122</v>
      </c>
      <c r="L542" t="s">
        <v>1232</v>
      </c>
      <c r="M542" t="s">
        <v>216</v>
      </c>
    </row>
    <row r="543" spans="4:13" hidden="1" x14ac:dyDescent="0.25">
      <c r="D543" t="s">
        <v>47</v>
      </c>
      <c r="E543" t="s">
        <v>878</v>
      </c>
      <c r="F543">
        <v>1</v>
      </c>
      <c r="G543" t="s">
        <v>1774</v>
      </c>
      <c r="H543" t="s">
        <v>658</v>
      </c>
      <c r="I543" t="s">
        <v>279</v>
      </c>
      <c r="J543" t="s">
        <v>234</v>
      </c>
      <c r="K543" t="s">
        <v>148</v>
      </c>
      <c r="L543" t="s">
        <v>1221</v>
      </c>
      <c r="M543" t="s">
        <v>216</v>
      </c>
    </row>
    <row r="544" spans="4:13" hidden="1" x14ac:dyDescent="0.25">
      <c r="D544" t="s">
        <v>47</v>
      </c>
      <c r="E544" t="s">
        <v>878</v>
      </c>
      <c r="F544">
        <v>2</v>
      </c>
      <c r="G544" t="s">
        <v>1775</v>
      </c>
      <c r="H544" t="s">
        <v>514</v>
      </c>
      <c r="I544" t="s">
        <v>197</v>
      </c>
      <c r="J544" t="s">
        <v>879</v>
      </c>
      <c r="K544" t="s">
        <v>122</v>
      </c>
      <c r="L544" t="s">
        <v>1221</v>
      </c>
      <c r="M544" t="s">
        <v>123</v>
      </c>
    </row>
    <row r="545" spans="4:13" hidden="1" x14ac:dyDescent="0.25">
      <c r="D545" t="s">
        <v>47</v>
      </c>
      <c r="E545" t="s">
        <v>878</v>
      </c>
      <c r="F545">
        <v>3</v>
      </c>
      <c r="G545" t="s">
        <v>1776</v>
      </c>
      <c r="H545" t="s">
        <v>880</v>
      </c>
      <c r="I545" t="s">
        <v>164</v>
      </c>
      <c r="J545" t="s">
        <v>325</v>
      </c>
      <c r="K545" t="s">
        <v>148</v>
      </c>
      <c r="L545" t="s">
        <v>1232</v>
      </c>
      <c r="M545" t="s">
        <v>216</v>
      </c>
    </row>
    <row r="546" spans="4:13" hidden="1" x14ac:dyDescent="0.25">
      <c r="D546" t="s">
        <v>47</v>
      </c>
      <c r="E546" t="s">
        <v>878</v>
      </c>
      <c r="F546">
        <v>4</v>
      </c>
      <c r="G546" t="s">
        <v>1777</v>
      </c>
      <c r="H546" t="s">
        <v>881</v>
      </c>
      <c r="I546" t="s">
        <v>270</v>
      </c>
      <c r="J546" t="s">
        <v>882</v>
      </c>
      <c r="K546" t="s">
        <v>122</v>
      </c>
      <c r="L546" t="s">
        <v>1232</v>
      </c>
      <c r="M546" t="s">
        <v>216</v>
      </c>
    </row>
    <row r="547" spans="4:13" hidden="1" x14ac:dyDescent="0.25">
      <c r="D547" t="s">
        <v>47</v>
      </c>
      <c r="E547" t="s">
        <v>878</v>
      </c>
      <c r="F547">
        <v>5</v>
      </c>
      <c r="G547" t="s">
        <v>1778</v>
      </c>
      <c r="H547" t="s">
        <v>142</v>
      </c>
      <c r="I547" t="s">
        <v>143</v>
      </c>
      <c r="J547" t="s">
        <v>883</v>
      </c>
      <c r="K547" t="s">
        <v>122</v>
      </c>
      <c r="L547" t="s">
        <v>1221</v>
      </c>
      <c r="M547" t="s">
        <v>123</v>
      </c>
    </row>
    <row r="548" spans="4:13" hidden="1" x14ac:dyDescent="0.25">
      <c r="D548" t="s">
        <v>47</v>
      </c>
      <c r="E548" t="s">
        <v>878</v>
      </c>
      <c r="F548">
        <v>6</v>
      </c>
      <c r="G548" t="s">
        <v>1779</v>
      </c>
      <c r="H548" t="s">
        <v>884</v>
      </c>
      <c r="I548" t="s">
        <v>885</v>
      </c>
      <c r="J548" t="s">
        <v>886</v>
      </c>
      <c r="K548" t="s">
        <v>148</v>
      </c>
      <c r="L548" t="s">
        <v>1221</v>
      </c>
      <c r="M548" t="s">
        <v>216</v>
      </c>
    </row>
    <row r="549" spans="4:13" hidden="1" x14ac:dyDescent="0.25">
      <c r="D549" t="s">
        <v>47</v>
      </c>
      <c r="E549" t="s">
        <v>878</v>
      </c>
      <c r="F549">
        <v>7</v>
      </c>
      <c r="G549" t="s">
        <v>1780</v>
      </c>
      <c r="H549" t="s">
        <v>887</v>
      </c>
      <c r="I549" t="s">
        <v>158</v>
      </c>
      <c r="J549" t="s">
        <v>170</v>
      </c>
      <c r="K549" t="s">
        <v>122</v>
      </c>
      <c r="L549" t="s">
        <v>1232</v>
      </c>
      <c r="M549" t="s">
        <v>123</v>
      </c>
    </row>
    <row r="550" spans="4:13" hidden="1" x14ac:dyDescent="0.25">
      <c r="D550" t="s">
        <v>47</v>
      </c>
      <c r="E550" t="s">
        <v>878</v>
      </c>
      <c r="F550">
        <v>8</v>
      </c>
      <c r="G550" t="s">
        <v>1781</v>
      </c>
      <c r="H550" t="s">
        <v>864</v>
      </c>
      <c r="I550" t="s">
        <v>888</v>
      </c>
      <c r="J550" t="s">
        <v>367</v>
      </c>
      <c r="K550" t="s">
        <v>122</v>
      </c>
      <c r="L550" t="s">
        <v>1232</v>
      </c>
      <c r="M550" t="s">
        <v>216</v>
      </c>
    </row>
    <row r="551" spans="4:13" hidden="1" x14ac:dyDescent="0.25">
      <c r="D551" t="s">
        <v>47</v>
      </c>
      <c r="E551" t="s">
        <v>878</v>
      </c>
      <c r="F551">
        <v>9</v>
      </c>
      <c r="G551" t="s">
        <v>1782</v>
      </c>
      <c r="H551" t="s">
        <v>306</v>
      </c>
      <c r="I551" t="s">
        <v>889</v>
      </c>
      <c r="J551" t="s">
        <v>890</v>
      </c>
      <c r="K551" t="s">
        <v>148</v>
      </c>
      <c r="L551" t="s">
        <v>1232</v>
      </c>
      <c r="M551" t="s">
        <v>216</v>
      </c>
    </row>
    <row r="552" spans="4:13" hidden="1" x14ac:dyDescent="0.25">
      <c r="D552" t="s">
        <v>47</v>
      </c>
      <c r="E552" t="s">
        <v>878</v>
      </c>
      <c r="F552">
        <v>10</v>
      </c>
      <c r="G552" t="s">
        <v>1783</v>
      </c>
      <c r="H552" t="s">
        <v>836</v>
      </c>
      <c r="I552" t="s">
        <v>718</v>
      </c>
      <c r="J552" t="s">
        <v>212</v>
      </c>
      <c r="K552" t="s">
        <v>122</v>
      </c>
      <c r="L552" t="s">
        <v>1221</v>
      </c>
      <c r="M552" t="s">
        <v>216</v>
      </c>
    </row>
    <row r="553" spans="4:13" hidden="1" x14ac:dyDescent="0.25">
      <c r="D553" t="s">
        <v>47</v>
      </c>
      <c r="E553" t="s">
        <v>878</v>
      </c>
      <c r="F553">
        <v>11</v>
      </c>
      <c r="G553" t="s">
        <v>1784</v>
      </c>
      <c r="H553" t="s">
        <v>735</v>
      </c>
      <c r="I553" t="s">
        <v>550</v>
      </c>
      <c r="J553" t="s">
        <v>225</v>
      </c>
      <c r="K553" t="s">
        <v>122</v>
      </c>
      <c r="L553" t="s">
        <v>1232</v>
      </c>
      <c r="M553" t="s">
        <v>216</v>
      </c>
    </row>
    <row r="554" spans="4:13" hidden="1" x14ac:dyDescent="0.25">
      <c r="D554" t="s">
        <v>47</v>
      </c>
      <c r="E554" t="s">
        <v>878</v>
      </c>
      <c r="F554">
        <v>12</v>
      </c>
      <c r="G554" t="s">
        <v>1785</v>
      </c>
      <c r="H554" t="s">
        <v>158</v>
      </c>
      <c r="I554" t="s">
        <v>891</v>
      </c>
      <c r="J554" t="s">
        <v>144</v>
      </c>
      <c r="K554" t="s">
        <v>122</v>
      </c>
      <c r="L554" t="s">
        <v>1221</v>
      </c>
      <c r="M554" t="s">
        <v>123</v>
      </c>
    </row>
    <row r="555" spans="4:13" hidden="1" x14ac:dyDescent="0.25">
      <c r="D555" t="s">
        <v>47</v>
      </c>
      <c r="E555" t="s">
        <v>878</v>
      </c>
      <c r="F555">
        <v>13</v>
      </c>
      <c r="G555" t="s">
        <v>1786</v>
      </c>
      <c r="H555" t="s">
        <v>455</v>
      </c>
      <c r="I555" t="s">
        <v>456</v>
      </c>
      <c r="J555" t="s">
        <v>147</v>
      </c>
      <c r="K555" t="s">
        <v>148</v>
      </c>
      <c r="L555" t="s">
        <v>1221</v>
      </c>
      <c r="M555" t="s">
        <v>123</v>
      </c>
    </row>
    <row r="556" spans="4:13" hidden="1" x14ac:dyDescent="0.25">
      <c r="D556" t="s">
        <v>47</v>
      </c>
      <c r="E556" t="s">
        <v>878</v>
      </c>
      <c r="F556">
        <v>14</v>
      </c>
      <c r="G556" t="s">
        <v>1787</v>
      </c>
      <c r="H556" t="s">
        <v>456</v>
      </c>
      <c r="I556" t="s">
        <v>472</v>
      </c>
      <c r="J556" t="s">
        <v>314</v>
      </c>
      <c r="K556" t="s">
        <v>148</v>
      </c>
      <c r="L556" t="s">
        <v>1221</v>
      </c>
      <c r="M556" t="s">
        <v>216</v>
      </c>
    </row>
    <row r="557" spans="4:13" hidden="1" x14ac:dyDescent="0.25">
      <c r="D557" t="s">
        <v>47</v>
      </c>
      <c r="E557" t="s">
        <v>878</v>
      </c>
      <c r="F557">
        <v>15</v>
      </c>
      <c r="G557" t="s">
        <v>1788</v>
      </c>
      <c r="H557" t="s">
        <v>330</v>
      </c>
      <c r="I557" t="s">
        <v>653</v>
      </c>
      <c r="J557" t="s">
        <v>339</v>
      </c>
      <c r="K557" t="s">
        <v>148</v>
      </c>
      <c r="L557" t="s">
        <v>1232</v>
      </c>
      <c r="M557" t="s">
        <v>216</v>
      </c>
    </row>
    <row r="558" spans="4:13" hidden="1" x14ac:dyDescent="0.25">
      <c r="D558" t="s">
        <v>47</v>
      </c>
      <c r="E558" t="s">
        <v>878</v>
      </c>
      <c r="F558">
        <v>16</v>
      </c>
      <c r="G558" t="s">
        <v>1789</v>
      </c>
      <c r="H558" t="s">
        <v>395</v>
      </c>
      <c r="I558" t="s">
        <v>140</v>
      </c>
      <c r="J558" t="s">
        <v>147</v>
      </c>
      <c r="K558" t="s">
        <v>148</v>
      </c>
      <c r="L558" t="s">
        <v>1221</v>
      </c>
      <c r="M558" t="s">
        <v>123</v>
      </c>
    </row>
    <row r="559" spans="4:13" hidden="1" x14ac:dyDescent="0.25">
      <c r="D559" t="s">
        <v>47</v>
      </c>
      <c r="E559" t="s">
        <v>878</v>
      </c>
      <c r="F559">
        <v>17</v>
      </c>
      <c r="G559" t="s">
        <v>1790</v>
      </c>
      <c r="H559" t="s">
        <v>401</v>
      </c>
      <c r="I559" t="s">
        <v>150</v>
      </c>
      <c r="J559" t="s">
        <v>892</v>
      </c>
      <c r="K559" t="s">
        <v>148</v>
      </c>
      <c r="L559" t="s">
        <v>1232</v>
      </c>
      <c r="M559" t="s">
        <v>216</v>
      </c>
    </row>
    <row r="560" spans="4:13" hidden="1" x14ac:dyDescent="0.25">
      <c r="D560" t="s">
        <v>47</v>
      </c>
      <c r="E560" t="s">
        <v>878</v>
      </c>
      <c r="F560">
        <v>18</v>
      </c>
      <c r="G560" t="s">
        <v>1791</v>
      </c>
      <c r="H560" t="s">
        <v>697</v>
      </c>
      <c r="I560" t="s">
        <v>207</v>
      </c>
      <c r="J560" t="s">
        <v>162</v>
      </c>
      <c r="K560" t="s">
        <v>148</v>
      </c>
      <c r="L560" t="s">
        <v>1221</v>
      </c>
      <c r="M560" t="s">
        <v>216</v>
      </c>
    </row>
    <row r="561" spans="4:13" hidden="1" x14ac:dyDescent="0.25">
      <c r="D561" t="s">
        <v>47</v>
      </c>
      <c r="E561" t="s">
        <v>878</v>
      </c>
      <c r="F561">
        <v>19</v>
      </c>
      <c r="G561" t="s">
        <v>1792</v>
      </c>
      <c r="H561" t="s">
        <v>893</v>
      </c>
      <c r="I561" t="s">
        <v>356</v>
      </c>
      <c r="J561" t="s">
        <v>302</v>
      </c>
      <c r="K561" t="s">
        <v>148</v>
      </c>
      <c r="L561" t="s">
        <v>1221</v>
      </c>
      <c r="M561" t="s">
        <v>216</v>
      </c>
    </row>
    <row r="562" spans="4:13" hidden="1" x14ac:dyDescent="0.25">
      <c r="D562" t="s">
        <v>47</v>
      </c>
      <c r="E562" t="s">
        <v>878</v>
      </c>
      <c r="F562">
        <v>20</v>
      </c>
      <c r="G562" t="s">
        <v>1793</v>
      </c>
      <c r="H562" t="s">
        <v>313</v>
      </c>
      <c r="I562" t="s">
        <v>894</v>
      </c>
      <c r="J562" t="s">
        <v>316</v>
      </c>
      <c r="K562" t="s">
        <v>122</v>
      </c>
      <c r="L562" t="s">
        <v>1232</v>
      </c>
      <c r="M562" t="s">
        <v>216</v>
      </c>
    </row>
    <row r="563" spans="4:13" hidden="1" x14ac:dyDescent="0.25">
      <c r="D563" t="s">
        <v>47</v>
      </c>
      <c r="E563" t="s">
        <v>878</v>
      </c>
      <c r="F563">
        <v>21</v>
      </c>
      <c r="G563" t="s">
        <v>1794</v>
      </c>
      <c r="H563" t="s">
        <v>661</v>
      </c>
      <c r="I563" t="s">
        <v>381</v>
      </c>
      <c r="J563" t="s">
        <v>382</v>
      </c>
      <c r="K563" t="s">
        <v>148</v>
      </c>
      <c r="L563" t="s">
        <v>1232</v>
      </c>
      <c r="M563" t="s">
        <v>216</v>
      </c>
    </row>
    <row r="564" spans="4:13" hidden="1" x14ac:dyDescent="0.25">
      <c r="D564" t="s">
        <v>47</v>
      </c>
      <c r="E564" t="s">
        <v>878</v>
      </c>
      <c r="F564">
        <v>22</v>
      </c>
      <c r="G564" t="s">
        <v>1795</v>
      </c>
      <c r="H564" t="s">
        <v>895</v>
      </c>
      <c r="I564" t="s">
        <v>696</v>
      </c>
      <c r="J564" t="s">
        <v>896</v>
      </c>
      <c r="K564" t="s">
        <v>148</v>
      </c>
      <c r="L564" t="s">
        <v>1221</v>
      </c>
      <c r="M564" t="s">
        <v>123</v>
      </c>
    </row>
    <row r="565" spans="4:13" hidden="1" x14ac:dyDescent="0.25">
      <c r="D565" t="s">
        <v>47</v>
      </c>
      <c r="E565" t="s">
        <v>878</v>
      </c>
      <c r="F565">
        <v>23</v>
      </c>
      <c r="G565" t="s">
        <v>1796</v>
      </c>
      <c r="H565" t="s">
        <v>897</v>
      </c>
      <c r="I565" t="s">
        <v>674</v>
      </c>
      <c r="J565" t="s">
        <v>419</v>
      </c>
      <c r="K565" t="s">
        <v>122</v>
      </c>
      <c r="L565" t="s">
        <v>1221</v>
      </c>
      <c r="M565" t="s">
        <v>216</v>
      </c>
    </row>
    <row r="566" spans="4:13" hidden="1" x14ac:dyDescent="0.25">
      <c r="D566" t="s">
        <v>47</v>
      </c>
      <c r="E566" t="s">
        <v>878</v>
      </c>
      <c r="F566">
        <v>24</v>
      </c>
      <c r="G566" t="s">
        <v>1797</v>
      </c>
      <c r="H566" t="s">
        <v>898</v>
      </c>
      <c r="I566" t="s">
        <v>206</v>
      </c>
      <c r="J566" t="s">
        <v>147</v>
      </c>
      <c r="K566" t="s">
        <v>148</v>
      </c>
      <c r="L566" t="s">
        <v>1225</v>
      </c>
      <c r="M566" t="s">
        <v>216</v>
      </c>
    </row>
    <row r="567" spans="4:13" hidden="1" x14ac:dyDescent="0.25">
      <c r="D567" t="s">
        <v>47</v>
      </c>
      <c r="E567" t="s">
        <v>878</v>
      </c>
      <c r="F567">
        <v>25</v>
      </c>
      <c r="G567" t="s">
        <v>1798</v>
      </c>
      <c r="H567" t="s">
        <v>620</v>
      </c>
      <c r="I567" t="s">
        <v>899</v>
      </c>
      <c r="J567" t="s">
        <v>360</v>
      </c>
      <c r="K567" t="s">
        <v>148</v>
      </c>
      <c r="L567" t="s">
        <v>1243</v>
      </c>
      <c r="M567" t="s">
        <v>123</v>
      </c>
    </row>
    <row r="568" spans="4:13" hidden="1" x14ac:dyDescent="0.25">
      <c r="D568" t="s">
        <v>47</v>
      </c>
      <c r="E568" t="s">
        <v>878</v>
      </c>
      <c r="F568">
        <v>26</v>
      </c>
      <c r="G568" t="s">
        <v>1799</v>
      </c>
      <c r="H568" t="s">
        <v>215</v>
      </c>
      <c r="I568" t="s">
        <v>417</v>
      </c>
      <c r="J568" t="s">
        <v>900</v>
      </c>
      <c r="K568" t="s">
        <v>148</v>
      </c>
      <c r="L568" t="s">
        <v>1232</v>
      </c>
      <c r="M568" t="s">
        <v>123</v>
      </c>
    </row>
    <row r="569" spans="4:13" hidden="1" x14ac:dyDescent="0.25">
      <c r="D569" t="s">
        <v>47</v>
      </c>
      <c r="E569" t="s">
        <v>878</v>
      </c>
      <c r="F569">
        <v>27</v>
      </c>
      <c r="G569" t="s">
        <v>1800</v>
      </c>
      <c r="H569" t="s">
        <v>250</v>
      </c>
      <c r="I569" t="s">
        <v>581</v>
      </c>
      <c r="J569" t="s">
        <v>257</v>
      </c>
      <c r="K569" t="s">
        <v>148</v>
      </c>
      <c r="L569" t="s">
        <v>1243</v>
      </c>
      <c r="M569" t="s">
        <v>123</v>
      </c>
    </row>
    <row r="570" spans="4:13" hidden="1" x14ac:dyDescent="0.25">
      <c r="D570" t="s">
        <v>47</v>
      </c>
      <c r="E570" t="s">
        <v>878</v>
      </c>
      <c r="F570">
        <v>28</v>
      </c>
      <c r="G570" t="s">
        <v>1801</v>
      </c>
      <c r="H570" t="s">
        <v>689</v>
      </c>
      <c r="I570" t="s">
        <v>901</v>
      </c>
      <c r="J570" t="s">
        <v>902</v>
      </c>
      <c r="K570" t="s">
        <v>122</v>
      </c>
      <c r="L570" t="s">
        <v>1232</v>
      </c>
      <c r="M570" t="s">
        <v>216</v>
      </c>
    </row>
    <row r="571" spans="4:13" hidden="1" x14ac:dyDescent="0.25">
      <c r="D571" t="s">
        <v>47</v>
      </c>
      <c r="E571" t="s">
        <v>878</v>
      </c>
      <c r="F571">
        <v>29</v>
      </c>
      <c r="G571" t="s">
        <v>1802</v>
      </c>
      <c r="H571" t="s">
        <v>560</v>
      </c>
      <c r="I571" t="s">
        <v>903</v>
      </c>
      <c r="J571" t="s">
        <v>904</v>
      </c>
      <c r="K571" t="s">
        <v>148</v>
      </c>
      <c r="L571" t="s">
        <v>1243</v>
      </c>
      <c r="M571" t="s">
        <v>216</v>
      </c>
    </row>
    <row r="572" spans="4:13" hidden="1" x14ac:dyDescent="0.25">
      <c r="D572" t="s">
        <v>47</v>
      </c>
      <c r="E572" t="s">
        <v>878</v>
      </c>
      <c r="F572">
        <v>30</v>
      </c>
      <c r="G572" t="s">
        <v>1803</v>
      </c>
      <c r="H572" t="s">
        <v>905</v>
      </c>
      <c r="I572" t="s">
        <v>253</v>
      </c>
      <c r="J572" t="s">
        <v>906</v>
      </c>
      <c r="K572" t="s">
        <v>148</v>
      </c>
      <c r="L572" t="s">
        <v>1221</v>
      </c>
      <c r="M572" t="s">
        <v>216</v>
      </c>
    </row>
    <row r="573" spans="4:13" hidden="1" x14ac:dyDescent="0.25">
      <c r="D573" t="s">
        <v>47</v>
      </c>
      <c r="E573" t="s">
        <v>878</v>
      </c>
      <c r="F573">
        <v>31</v>
      </c>
      <c r="G573" t="s">
        <v>1804</v>
      </c>
      <c r="H573" t="s">
        <v>377</v>
      </c>
      <c r="I573" t="s">
        <v>907</v>
      </c>
      <c r="J573" t="s">
        <v>325</v>
      </c>
      <c r="K573" t="s">
        <v>148</v>
      </c>
      <c r="L573" t="s">
        <v>1221</v>
      </c>
      <c r="M573" t="s">
        <v>123</v>
      </c>
    </row>
    <row r="574" spans="4:13" hidden="1" x14ac:dyDescent="0.25">
      <c r="D574" t="s">
        <v>47</v>
      </c>
      <c r="E574" t="s">
        <v>878</v>
      </c>
      <c r="F574">
        <v>33</v>
      </c>
      <c r="G574" t="s">
        <v>1805</v>
      </c>
      <c r="H574" t="s">
        <v>440</v>
      </c>
      <c r="I574" t="s">
        <v>689</v>
      </c>
      <c r="J574" t="s">
        <v>157</v>
      </c>
      <c r="K574" t="s">
        <v>122</v>
      </c>
      <c r="L574" t="s">
        <v>1221</v>
      </c>
      <c r="M574" t="s">
        <v>216</v>
      </c>
    </row>
    <row r="575" spans="4:13" hidden="1" x14ac:dyDescent="0.25">
      <c r="D575" t="s">
        <v>49</v>
      </c>
      <c r="E575" t="s">
        <v>908</v>
      </c>
      <c r="F575">
        <v>1</v>
      </c>
      <c r="G575" t="s">
        <v>1806</v>
      </c>
      <c r="H575" t="s">
        <v>909</v>
      </c>
      <c r="I575" t="s">
        <v>910</v>
      </c>
      <c r="J575" t="s">
        <v>360</v>
      </c>
      <c r="K575" t="s">
        <v>148</v>
      </c>
      <c r="L575" t="s">
        <v>1221</v>
      </c>
      <c r="M575" t="s">
        <v>216</v>
      </c>
    </row>
    <row r="576" spans="4:13" hidden="1" x14ac:dyDescent="0.25">
      <c r="D576" t="s">
        <v>49</v>
      </c>
      <c r="E576" t="s">
        <v>908</v>
      </c>
      <c r="F576">
        <v>2</v>
      </c>
      <c r="G576" t="s">
        <v>1807</v>
      </c>
      <c r="H576" t="s">
        <v>911</v>
      </c>
      <c r="I576" t="s">
        <v>158</v>
      </c>
      <c r="J576" t="s">
        <v>912</v>
      </c>
      <c r="K576" t="s">
        <v>148</v>
      </c>
      <c r="L576" t="s">
        <v>1232</v>
      </c>
      <c r="M576" t="s">
        <v>216</v>
      </c>
    </row>
    <row r="577" spans="4:13" hidden="1" x14ac:dyDescent="0.25">
      <c r="D577" t="s">
        <v>49</v>
      </c>
      <c r="E577" t="s">
        <v>908</v>
      </c>
      <c r="F577">
        <v>3</v>
      </c>
      <c r="G577" t="s">
        <v>1808</v>
      </c>
      <c r="H577" t="s">
        <v>549</v>
      </c>
      <c r="I577" t="s">
        <v>215</v>
      </c>
      <c r="J577" t="s">
        <v>867</v>
      </c>
      <c r="K577" t="s">
        <v>148</v>
      </c>
      <c r="L577" t="s">
        <v>1221</v>
      </c>
      <c r="M577" t="s">
        <v>216</v>
      </c>
    </row>
    <row r="578" spans="4:13" hidden="1" x14ac:dyDescent="0.25">
      <c r="D578" t="s">
        <v>49</v>
      </c>
      <c r="E578" t="s">
        <v>908</v>
      </c>
      <c r="F578">
        <v>4</v>
      </c>
      <c r="G578" t="s">
        <v>1809</v>
      </c>
      <c r="H578" t="s">
        <v>913</v>
      </c>
      <c r="I578" t="s">
        <v>914</v>
      </c>
      <c r="J578" t="s">
        <v>868</v>
      </c>
      <c r="K578" t="s">
        <v>122</v>
      </c>
      <c r="L578" t="s">
        <v>1221</v>
      </c>
      <c r="M578" t="s">
        <v>216</v>
      </c>
    </row>
    <row r="579" spans="4:13" hidden="1" x14ac:dyDescent="0.25">
      <c r="D579" t="s">
        <v>49</v>
      </c>
      <c r="E579" t="s">
        <v>908</v>
      </c>
      <c r="F579">
        <v>5</v>
      </c>
      <c r="G579" t="s">
        <v>1810</v>
      </c>
      <c r="H579" t="s">
        <v>915</v>
      </c>
      <c r="I579" t="s">
        <v>258</v>
      </c>
      <c r="J579" t="s">
        <v>370</v>
      </c>
      <c r="K579" t="s">
        <v>148</v>
      </c>
      <c r="L579" t="s">
        <v>1232</v>
      </c>
      <c r="M579" t="s">
        <v>216</v>
      </c>
    </row>
    <row r="580" spans="4:13" hidden="1" x14ac:dyDescent="0.25">
      <c r="D580" t="s">
        <v>49</v>
      </c>
      <c r="E580" t="s">
        <v>908</v>
      </c>
      <c r="F580">
        <v>6</v>
      </c>
      <c r="G580" t="s">
        <v>1811</v>
      </c>
      <c r="H580" t="s">
        <v>916</v>
      </c>
      <c r="I580" t="s">
        <v>917</v>
      </c>
      <c r="J580" t="s">
        <v>170</v>
      </c>
      <c r="K580" t="s">
        <v>122</v>
      </c>
      <c r="L580" t="s">
        <v>1232</v>
      </c>
      <c r="M580" t="s">
        <v>216</v>
      </c>
    </row>
    <row r="581" spans="4:13" hidden="1" x14ac:dyDescent="0.25">
      <c r="D581" t="s">
        <v>49</v>
      </c>
      <c r="E581" t="s">
        <v>908</v>
      </c>
      <c r="F581">
        <v>7</v>
      </c>
      <c r="G581" t="s">
        <v>1812</v>
      </c>
      <c r="H581" t="s">
        <v>712</v>
      </c>
      <c r="I581" t="s">
        <v>585</v>
      </c>
      <c r="J581" t="s">
        <v>370</v>
      </c>
      <c r="K581" t="s">
        <v>148</v>
      </c>
      <c r="L581" t="s">
        <v>1232</v>
      </c>
      <c r="M581" t="s">
        <v>216</v>
      </c>
    </row>
    <row r="582" spans="4:13" hidden="1" x14ac:dyDescent="0.25">
      <c r="D582" t="s">
        <v>49</v>
      </c>
      <c r="E582" t="s">
        <v>908</v>
      </c>
      <c r="F582">
        <v>8</v>
      </c>
      <c r="G582" t="s">
        <v>1813</v>
      </c>
      <c r="H582" t="s">
        <v>517</v>
      </c>
      <c r="I582" t="s">
        <v>678</v>
      </c>
      <c r="J582" t="s">
        <v>176</v>
      </c>
      <c r="K582" t="s">
        <v>148</v>
      </c>
      <c r="L582" t="s">
        <v>1221</v>
      </c>
      <c r="M582" t="s">
        <v>216</v>
      </c>
    </row>
    <row r="583" spans="4:13" hidden="1" x14ac:dyDescent="0.25">
      <c r="D583" t="s">
        <v>49</v>
      </c>
      <c r="E583" t="s">
        <v>908</v>
      </c>
      <c r="F583">
        <v>9</v>
      </c>
      <c r="G583" t="s">
        <v>1814</v>
      </c>
      <c r="H583" t="s">
        <v>918</v>
      </c>
      <c r="I583" t="s">
        <v>919</v>
      </c>
      <c r="J583" t="s">
        <v>920</v>
      </c>
      <c r="K583" t="s">
        <v>148</v>
      </c>
      <c r="L583" t="s">
        <v>1221</v>
      </c>
      <c r="M583" t="s">
        <v>216</v>
      </c>
    </row>
    <row r="584" spans="4:13" hidden="1" x14ac:dyDescent="0.25">
      <c r="D584" t="s">
        <v>49</v>
      </c>
      <c r="E584" t="s">
        <v>908</v>
      </c>
      <c r="F584">
        <v>10</v>
      </c>
      <c r="G584" t="s">
        <v>1815</v>
      </c>
      <c r="H584" t="s">
        <v>502</v>
      </c>
      <c r="I584" t="s">
        <v>798</v>
      </c>
      <c r="J584" t="s">
        <v>329</v>
      </c>
      <c r="K584" t="s">
        <v>122</v>
      </c>
      <c r="L584" t="s">
        <v>1221</v>
      </c>
      <c r="M584" t="s">
        <v>216</v>
      </c>
    </row>
    <row r="585" spans="4:13" hidden="1" x14ac:dyDescent="0.25">
      <c r="D585" t="s">
        <v>49</v>
      </c>
      <c r="E585" t="s">
        <v>908</v>
      </c>
      <c r="F585">
        <v>11</v>
      </c>
      <c r="G585" t="s">
        <v>1816</v>
      </c>
      <c r="H585" t="s">
        <v>633</v>
      </c>
      <c r="I585" t="s">
        <v>229</v>
      </c>
      <c r="J585" t="s">
        <v>639</v>
      </c>
      <c r="K585" t="s">
        <v>122</v>
      </c>
      <c r="L585" t="s">
        <v>1221</v>
      </c>
      <c r="M585" t="s">
        <v>216</v>
      </c>
    </row>
    <row r="586" spans="4:13" hidden="1" x14ac:dyDescent="0.25">
      <c r="D586" t="s">
        <v>49</v>
      </c>
      <c r="E586" t="s">
        <v>908</v>
      </c>
      <c r="F586">
        <v>12</v>
      </c>
      <c r="G586" t="s">
        <v>1817</v>
      </c>
      <c r="H586" t="s">
        <v>921</v>
      </c>
      <c r="I586" t="s">
        <v>385</v>
      </c>
      <c r="J586" t="s">
        <v>432</v>
      </c>
      <c r="K586" t="s">
        <v>148</v>
      </c>
      <c r="L586" t="s">
        <v>1221</v>
      </c>
      <c r="M586" t="s">
        <v>216</v>
      </c>
    </row>
    <row r="587" spans="4:13" hidden="1" x14ac:dyDescent="0.25">
      <c r="D587" t="s">
        <v>49</v>
      </c>
      <c r="E587" t="s">
        <v>908</v>
      </c>
      <c r="F587">
        <v>13</v>
      </c>
      <c r="G587" t="s">
        <v>1818</v>
      </c>
      <c r="H587" t="s">
        <v>253</v>
      </c>
      <c r="I587" t="s">
        <v>335</v>
      </c>
      <c r="J587" t="s">
        <v>151</v>
      </c>
      <c r="K587" t="s">
        <v>148</v>
      </c>
      <c r="L587" t="s">
        <v>1232</v>
      </c>
      <c r="M587" t="s">
        <v>216</v>
      </c>
    </row>
    <row r="588" spans="4:13" hidden="1" x14ac:dyDescent="0.25">
      <c r="D588" t="s">
        <v>49</v>
      </c>
      <c r="E588" t="s">
        <v>908</v>
      </c>
      <c r="F588">
        <v>14</v>
      </c>
      <c r="G588" t="s">
        <v>1819</v>
      </c>
      <c r="H588" t="s">
        <v>158</v>
      </c>
      <c r="I588" t="s">
        <v>196</v>
      </c>
      <c r="J588" t="s">
        <v>593</v>
      </c>
      <c r="K588" t="s">
        <v>122</v>
      </c>
      <c r="L588" t="s">
        <v>1221</v>
      </c>
      <c r="M588" t="s">
        <v>216</v>
      </c>
    </row>
    <row r="589" spans="4:13" hidden="1" x14ac:dyDescent="0.25">
      <c r="D589" t="s">
        <v>49</v>
      </c>
      <c r="E589" t="s">
        <v>908</v>
      </c>
      <c r="F589">
        <v>15</v>
      </c>
      <c r="G589" t="s">
        <v>1820</v>
      </c>
      <c r="H589" t="s">
        <v>321</v>
      </c>
      <c r="I589" t="s">
        <v>265</v>
      </c>
      <c r="J589" t="s">
        <v>429</v>
      </c>
      <c r="K589" t="s">
        <v>122</v>
      </c>
      <c r="L589" t="s">
        <v>1221</v>
      </c>
      <c r="M589" t="s">
        <v>216</v>
      </c>
    </row>
    <row r="590" spans="4:13" hidden="1" x14ac:dyDescent="0.25">
      <c r="D590" t="s">
        <v>49</v>
      </c>
      <c r="E590" t="s">
        <v>908</v>
      </c>
      <c r="F590">
        <v>16</v>
      </c>
      <c r="G590" t="s">
        <v>1821</v>
      </c>
      <c r="H590" t="s">
        <v>645</v>
      </c>
      <c r="I590" t="s">
        <v>416</v>
      </c>
      <c r="J590" t="s">
        <v>360</v>
      </c>
      <c r="K590" t="s">
        <v>148</v>
      </c>
      <c r="L590" t="s">
        <v>1221</v>
      </c>
      <c r="M590" t="s">
        <v>216</v>
      </c>
    </row>
    <row r="591" spans="4:13" hidden="1" x14ac:dyDescent="0.25">
      <c r="D591" t="s">
        <v>49</v>
      </c>
      <c r="E591" t="s">
        <v>908</v>
      </c>
      <c r="F591">
        <v>17</v>
      </c>
      <c r="G591" t="s">
        <v>1822</v>
      </c>
      <c r="H591" t="s">
        <v>388</v>
      </c>
      <c r="I591" t="s">
        <v>296</v>
      </c>
      <c r="J591" t="s">
        <v>404</v>
      </c>
      <c r="K591" t="s">
        <v>148</v>
      </c>
      <c r="L591" t="s">
        <v>1823</v>
      </c>
      <c r="M591" t="s">
        <v>216</v>
      </c>
    </row>
    <row r="592" spans="4:13" hidden="1" x14ac:dyDescent="0.25">
      <c r="D592" t="s">
        <v>49</v>
      </c>
      <c r="E592" t="s">
        <v>908</v>
      </c>
      <c r="F592">
        <v>18</v>
      </c>
      <c r="G592" t="s">
        <v>1824</v>
      </c>
      <c r="H592" t="s">
        <v>261</v>
      </c>
      <c r="I592" t="s">
        <v>262</v>
      </c>
      <c r="J592" t="s">
        <v>922</v>
      </c>
      <c r="K592" t="s">
        <v>122</v>
      </c>
      <c r="L592" t="s">
        <v>1221</v>
      </c>
      <c r="M592" t="s">
        <v>216</v>
      </c>
    </row>
    <row r="593" spans="4:13" hidden="1" x14ac:dyDescent="0.25">
      <c r="D593" t="s">
        <v>49</v>
      </c>
      <c r="E593" t="s">
        <v>908</v>
      </c>
      <c r="F593">
        <v>19</v>
      </c>
      <c r="G593" t="s">
        <v>1825</v>
      </c>
      <c r="H593" t="s">
        <v>923</v>
      </c>
      <c r="I593" t="s">
        <v>630</v>
      </c>
      <c r="J593" t="s">
        <v>924</v>
      </c>
      <c r="K593" t="s">
        <v>122</v>
      </c>
      <c r="L593" t="s">
        <v>1221</v>
      </c>
      <c r="M593" t="s">
        <v>216</v>
      </c>
    </row>
    <row r="594" spans="4:13" hidden="1" x14ac:dyDescent="0.25">
      <c r="D594" t="s">
        <v>49</v>
      </c>
      <c r="E594" t="s">
        <v>908</v>
      </c>
      <c r="F594">
        <v>20</v>
      </c>
      <c r="G594" t="s">
        <v>1826</v>
      </c>
      <c r="H594" t="s">
        <v>809</v>
      </c>
      <c r="I594" t="s">
        <v>810</v>
      </c>
      <c r="J594" t="s">
        <v>621</v>
      </c>
      <c r="K594" t="s">
        <v>122</v>
      </c>
      <c r="L594" t="s">
        <v>1221</v>
      </c>
      <c r="M594" t="s">
        <v>216</v>
      </c>
    </row>
    <row r="595" spans="4:13" hidden="1" x14ac:dyDescent="0.25">
      <c r="D595" t="s">
        <v>49</v>
      </c>
      <c r="E595" t="s">
        <v>908</v>
      </c>
      <c r="F595">
        <v>21</v>
      </c>
      <c r="G595" t="s">
        <v>1827</v>
      </c>
      <c r="H595" t="s">
        <v>925</v>
      </c>
      <c r="I595" t="s">
        <v>913</v>
      </c>
      <c r="J595" t="s">
        <v>360</v>
      </c>
      <c r="K595" t="s">
        <v>148</v>
      </c>
      <c r="L595" t="s">
        <v>1221</v>
      </c>
      <c r="M595" t="s">
        <v>216</v>
      </c>
    </row>
    <row r="596" spans="4:13" hidden="1" x14ac:dyDescent="0.25">
      <c r="D596" t="s">
        <v>49</v>
      </c>
      <c r="E596" t="s">
        <v>908</v>
      </c>
      <c r="F596">
        <v>22</v>
      </c>
      <c r="G596" t="s">
        <v>1828</v>
      </c>
      <c r="H596" t="s">
        <v>270</v>
      </c>
      <c r="I596" t="s">
        <v>640</v>
      </c>
      <c r="J596" t="s">
        <v>775</v>
      </c>
      <c r="K596" t="s">
        <v>148</v>
      </c>
      <c r="L596" t="s">
        <v>1221</v>
      </c>
      <c r="M596" t="s">
        <v>216</v>
      </c>
    </row>
    <row r="597" spans="4:13" hidden="1" x14ac:dyDescent="0.25">
      <c r="D597" t="s">
        <v>49</v>
      </c>
      <c r="E597" t="s">
        <v>908</v>
      </c>
      <c r="F597">
        <v>23</v>
      </c>
      <c r="G597" t="s">
        <v>1829</v>
      </c>
      <c r="H597" t="s">
        <v>270</v>
      </c>
      <c r="I597" t="s">
        <v>201</v>
      </c>
      <c r="J597" t="s">
        <v>593</v>
      </c>
      <c r="K597" t="s">
        <v>122</v>
      </c>
      <c r="L597" t="s">
        <v>1232</v>
      </c>
      <c r="M597" t="s">
        <v>216</v>
      </c>
    </row>
    <row r="598" spans="4:13" hidden="1" x14ac:dyDescent="0.25">
      <c r="D598" t="s">
        <v>49</v>
      </c>
      <c r="E598" t="s">
        <v>908</v>
      </c>
      <c r="F598">
        <v>24</v>
      </c>
      <c r="G598" t="s">
        <v>1830</v>
      </c>
      <c r="H598" t="s">
        <v>926</v>
      </c>
      <c r="I598" t="s">
        <v>927</v>
      </c>
      <c r="J598" t="s">
        <v>928</v>
      </c>
      <c r="K598" t="s">
        <v>122</v>
      </c>
      <c r="L598" t="s">
        <v>1232</v>
      </c>
      <c r="M598" t="s">
        <v>216</v>
      </c>
    </row>
    <row r="599" spans="4:13" hidden="1" x14ac:dyDescent="0.25">
      <c r="D599" t="s">
        <v>49</v>
      </c>
      <c r="E599" t="s">
        <v>908</v>
      </c>
      <c r="F599">
        <v>25</v>
      </c>
      <c r="G599" t="s">
        <v>1831</v>
      </c>
      <c r="H599" t="s">
        <v>798</v>
      </c>
      <c r="I599" t="s">
        <v>929</v>
      </c>
      <c r="J599" t="s">
        <v>930</v>
      </c>
      <c r="K599" t="s">
        <v>148</v>
      </c>
      <c r="L599" t="s">
        <v>1221</v>
      </c>
      <c r="M599" t="s">
        <v>216</v>
      </c>
    </row>
    <row r="600" spans="4:13" hidden="1" x14ac:dyDescent="0.25">
      <c r="D600" t="s">
        <v>49</v>
      </c>
      <c r="E600" t="s">
        <v>908</v>
      </c>
      <c r="F600">
        <v>26</v>
      </c>
      <c r="G600" t="s">
        <v>1832</v>
      </c>
      <c r="H600" t="s">
        <v>526</v>
      </c>
      <c r="I600" t="s">
        <v>466</v>
      </c>
      <c r="J600" t="s">
        <v>266</v>
      </c>
      <c r="K600" t="s">
        <v>148</v>
      </c>
      <c r="L600" t="s">
        <v>1221</v>
      </c>
      <c r="M600" t="s">
        <v>216</v>
      </c>
    </row>
    <row r="601" spans="4:13" hidden="1" x14ac:dyDescent="0.25">
      <c r="D601" t="s">
        <v>49</v>
      </c>
      <c r="E601" t="s">
        <v>908</v>
      </c>
      <c r="F601">
        <v>27</v>
      </c>
      <c r="G601" t="s">
        <v>1833</v>
      </c>
      <c r="H601" t="s">
        <v>279</v>
      </c>
      <c r="I601" t="s">
        <v>211</v>
      </c>
      <c r="J601" t="s">
        <v>190</v>
      </c>
      <c r="K601" t="s">
        <v>148</v>
      </c>
      <c r="L601" t="s">
        <v>1221</v>
      </c>
      <c r="M601" t="s">
        <v>216</v>
      </c>
    </row>
    <row r="602" spans="4:13" hidden="1" x14ac:dyDescent="0.25">
      <c r="D602" t="s">
        <v>49</v>
      </c>
      <c r="E602" t="s">
        <v>908</v>
      </c>
      <c r="F602">
        <v>28</v>
      </c>
      <c r="G602" t="s">
        <v>1834</v>
      </c>
      <c r="H602" t="s">
        <v>369</v>
      </c>
      <c r="I602" t="s">
        <v>931</v>
      </c>
      <c r="J602" t="s">
        <v>525</v>
      </c>
      <c r="K602" t="s">
        <v>148</v>
      </c>
      <c r="L602" t="s">
        <v>1221</v>
      </c>
      <c r="M602" t="s">
        <v>216</v>
      </c>
    </row>
    <row r="603" spans="4:13" hidden="1" x14ac:dyDescent="0.25">
      <c r="D603" t="s">
        <v>49</v>
      </c>
      <c r="E603" t="s">
        <v>908</v>
      </c>
      <c r="F603">
        <v>29</v>
      </c>
      <c r="G603" t="s">
        <v>1835</v>
      </c>
      <c r="H603" t="s">
        <v>932</v>
      </c>
      <c r="I603" t="s">
        <v>301</v>
      </c>
      <c r="J603" t="s">
        <v>485</v>
      </c>
      <c r="K603" t="s">
        <v>122</v>
      </c>
      <c r="L603" t="s">
        <v>1221</v>
      </c>
      <c r="M603" t="s">
        <v>216</v>
      </c>
    </row>
    <row r="604" spans="4:13" hidden="1" x14ac:dyDescent="0.25">
      <c r="D604" t="s">
        <v>49</v>
      </c>
      <c r="E604" t="s">
        <v>908</v>
      </c>
      <c r="F604">
        <v>30</v>
      </c>
      <c r="G604" t="s">
        <v>1836</v>
      </c>
      <c r="H604" t="s">
        <v>413</v>
      </c>
      <c r="I604" t="s">
        <v>933</v>
      </c>
      <c r="J604" t="s">
        <v>222</v>
      </c>
      <c r="K604" t="s">
        <v>122</v>
      </c>
      <c r="L604" t="s">
        <v>1221</v>
      </c>
      <c r="M604" t="s">
        <v>216</v>
      </c>
    </row>
    <row r="605" spans="4:13" hidden="1" x14ac:dyDescent="0.25">
      <c r="D605" t="s">
        <v>49</v>
      </c>
      <c r="E605" t="s">
        <v>908</v>
      </c>
      <c r="F605">
        <v>31</v>
      </c>
      <c r="G605" t="s">
        <v>1837</v>
      </c>
      <c r="H605" t="s">
        <v>244</v>
      </c>
      <c r="I605" t="s">
        <v>365</v>
      </c>
      <c r="J605" t="s">
        <v>788</v>
      </c>
      <c r="K605" t="s">
        <v>122</v>
      </c>
      <c r="L605" t="s">
        <v>1221</v>
      </c>
      <c r="M605" t="s">
        <v>216</v>
      </c>
    </row>
    <row r="606" spans="4:13" hidden="1" x14ac:dyDescent="0.25">
      <c r="D606" t="s">
        <v>49</v>
      </c>
      <c r="E606" t="s">
        <v>908</v>
      </c>
      <c r="F606">
        <v>32</v>
      </c>
      <c r="G606" t="s">
        <v>1838</v>
      </c>
      <c r="H606" t="s">
        <v>256</v>
      </c>
      <c r="I606" t="s">
        <v>242</v>
      </c>
      <c r="J606" t="s">
        <v>404</v>
      </c>
      <c r="K606" t="s">
        <v>148</v>
      </c>
      <c r="L606" t="s">
        <v>1232</v>
      </c>
      <c r="M606" t="s">
        <v>216</v>
      </c>
    </row>
    <row r="607" spans="4:13" hidden="1" x14ac:dyDescent="0.25">
      <c r="D607" t="s">
        <v>49</v>
      </c>
      <c r="E607" t="s">
        <v>908</v>
      </c>
      <c r="F607">
        <v>33</v>
      </c>
      <c r="G607" t="s">
        <v>1839</v>
      </c>
      <c r="H607" t="s">
        <v>934</v>
      </c>
      <c r="I607" t="s">
        <v>201</v>
      </c>
      <c r="J607" t="s">
        <v>225</v>
      </c>
      <c r="K607" t="s">
        <v>122</v>
      </c>
      <c r="L607" t="s">
        <v>1221</v>
      </c>
      <c r="M607" t="s">
        <v>216</v>
      </c>
    </row>
    <row r="608" spans="4:13" hidden="1" x14ac:dyDescent="0.25">
      <c r="D608" t="s">
        <v>49</v>
      </c>
      <c r="E608" t="s">
        <v>908</v>
      </c>
      <c r="F608">
        <v>34</v>
      </c>
      <c r="G608" t="s">
        <v>1840</v>
      </c>
      <c r="H608" t="s">
        <v>934</v>
      </c>
      <c r="I608" t="s">
        <v>201</v>
      </c>
      <c r="J608" t="s">
        <v>278</v>
      </c>
      <c r="K608" t="s">
        <v>122</v>
      </c>
      <c r="L608" t="s">
        <v>1221</v>
      </c>
      <c r="M608" t="s">
        <v>216</v>
      </c>
    </row>
    <row r="609" spans="4:13" hidden="1" x14ac:dyDescent="0.25">
      <c r="D609" t="s">
        <v>50</v>
      </c>
      <c r="E609" t="s">
        <v>935</v>
      </c>
      <c r="F609">
        <v>1</v>
      </c>
      <c r="G609" t="s">
        <v>1841</v>
      </c>
      <c r="H609" t="s">
        <v>233</v>
      </c>
      <c r="I609" t="s">
        <v>408</v>
      </c>
      <c r="J609" t="s">
        <v>165</v>
      </c>
      <c r="K609" t="s">
        <v>148</v>
      </c>
      <c r="L609" t="s">
        <v>1232</v>
      </c>
      <c r="M609" t="s">
        <v>216</v>
      </c>
    </row>
    <row r="610" spans="4:13" hidden="1" x14ac:dyDescent="0.25">
      <c r="D610" t="s">
        <v>50</v>
      </c>
      <c r="E610" t="s">
        <v>935</v>
      </c>
      <c r="F610">
        <v>2</v>
      </c>
      <c r="G610" t="s">
        <v>1842</v>
      </c>
      <c r="H610" t="s">
        <v>936</v>
      </c>
      <c r="I610" t="s">
        <v>897</v>
      </c>
      <c r="J610" t="s">
        <v>193</v>
      </c>
      <c r="K610" t="s">
        <v>122</v>
      </c>
      <c r="L610" t="s">
        <v>1221</v>
      </c>
      <c r="M610" t="s">
        <v>216</v>
      </c>
    </row>
    <row r="611" spans="4:13" hidden="1" x14ac:dyDescent="0.25">
      <c r="D611" t="s">
        <v>50</v>
      </c>
      <c r="E611" t="s">
        <v>935</v>
      </c>
      <c r="F611">
        <v>3</v>
      </c>
      <c r="G611" t="s">
        <v>1843</v>
      </c>
      <c r="H611" t="s">
        <v>894</v>
      </c>
      <c r="I611" t="s">
        <v>381</v>
      </c>
      <c r="J611" t="s">
        <v>538</v>
      </c>
      <c r="K611" t="s">
        <v>122</v>
      </c>
      <c r="L611" t="s">
        <v>1221</v>
      </c>
      <c r="M611" t="s">
        <v>216</v>
      </c>
    </row>
    <row r="612" spans="4:13" hidden="1" x14ac:dyDescent="0.25">
      <c r="D612" t="s">
        <v>50</v>
      </c>
      <c r="E612" t="s">
        <v>935</v>
      </c>
      <c r="F612">
        <v>4</v>
      </c>
      <c r="G612" t="s">
        <v>1844</v>
      </c>
      <c r="H612" t="s">
        <v>223</v>
      </c>
      <c r="I612" t="s">
        <v>224</v>
      </c>
      <c r="J612" t="s">
        <v>525</v>
      </c>
      <c r="K612" t="s">
        <v>148</v>
      </c>
      <c r="L612" t="s">
        <v>1221</v>
      </c>
      <c r="M612" t="s">
        <v>216</v>
      </c>
    </row>
    <row r="613" spans="4:13" hidden="1" x14ac:dyDescent="0.25">
      <c r="D613" t="s">
        <v>50</v>
      </c>
      <c r="E613" t="s">
        <v>935</v>
      </c>
      <c r="F613">
        <v>5</v>
      </c>
      <c r="G613" t="s">
        <v>1845</v>
      </c>
      <c r="H613" t="s">
        <v>305</v>
      </c>
      <c r="I613" t="s">
        <v>306</v>
      </c>
      <c r="J613" t="s">
        <v>360</v>
      </c>
      <c r="K613" t="s">
        <v>148</v>
      </c>
      <c r="L613" t="s">
        <v>1232</v>
      </c>
      <c r="M613" t="s">
        <v>216</v>
      </c>
    </row>
    <row r="614" spans="4:13" hidden="1" x14ac:dyDescent="0.25">
      <c r="D614" t="s">
        <v>50</v>
      </c>
      <c r="E614" t="s">
        <v>935</v>
      </c>
      <c r="F614">
        <v>6</v>
      </c>
      <c r="G614" t="s">
        <v>1846</v>
      </c>
      <c r="H614" t="s">
        <v>690</v>
      </c>
      <c r="I614" t="s">
        <v>158</v>
      </c>
      <c r="J614" t="s">
        <v>425</v>
      </c>
      <c r="K614" t="s">
        <v>122</v>
      </c>
      <c r="L614" t="s">
        <v>1225</v>
      </c>
      <c r="M614" t="s">
        <v>123</v>
      </c>
    </row>
    <row r="615" spans="4:13" hidden="1" x14ac:dyDescent="0.25">
      <c r="D615" t="s">
        <v>50</v>
      </c>
      <c r="E615" t="s">
        <v>935</v>
      </c>
      <c r="F615">
        <v>7</v>
      </c>
      <c r="G615" t="s">
        <v>1847</v>
      </c>
      <c r="H615" t="s">
        <v>580</v>
      </c>
      <c r="I615" t="s">
        <v>580</v>
      </c>
      <c r="J615" t="s">
        <v>138</v>
      </c>
      <c r="K615" t="s">
        <v>122</v>
      </c>
      <c r="L615" t="s">
        <v>1225</v>
      </c>
      <c r="M615" t="s">
        <v>216</v>
      </c>
    </row>
    <row r="616" spans="4:13" hidden="1" x14ac:dyDescent="0.25">
      <c r="D616" t="s">
        <v>50</v>
      </c>
      <c r="E616" t="s">
        <v>935</v>
      </c>
      <c r="F616">
        <v>8</v>
      </c>
      <c r="G616" t="s">
        <v>1848</v>
      </c>
      <c r="H616" t="s">
        <v>161</v>
      </c>
      <c r="I616" t="s">
        <v>161</v>
      </c>
      <c r="J616" t="s">
        <v>173</v>
      </c>
      <c r="K616" t="s">
        <v>148</v>
      </c>
      <c r="L616" t="s">
        <v>1221</v>
      </c>
      <c r="M616" t="s">
        <v>216</v>
      </c>
    </row>
    <row r="617" spans="4:13" hidden="1" x14ac:dyDescent="0.25">
      <c r="D617" t="s">
        <v>50</v>
      </c>
      <c r="E617" t="s">
        <v>935</v>
      </c>
      <c r="F617">
        <v>9</v>
      </c>
      <c r="G617" t="s">
        <v>1849</v>
      </c>
      <c r="H617" t="s">
        <v>374</v>
      </c>
      <c r="I617" t="s">
        <v>937</v>
      </c>
      <c r="J617" t="s">
        <v>938</v>
      </c>
      <c r="K617" t="s">
        <v>148</v>
      </c>
      <c r="L617" t="s">
        <v>1232</v>
      </c>
      <c r="M617" t="s">
        <v>216</v>
      </c>
    </row>
    <row r="618" spans="4:13" hidden="1" x14ac:dyDescent="0.25">
      <c r="D618" t="s">
        <v>50</v>
      </c>
      <c r="E618" t="s">
        <v>935</v>
      </c>
      <c r="F618">
        <v>10</v>
      </c>
      <c r="G618" t="s">
        <v>1850</v>
      </c>
      <c r="H618" t="s">
        <v>768</v>
      </c>
      <c r="I618" t="s">
        <v>653</v>
      </c>
      <c r="J618" t="s">
        <v>266</v>
      </c>
      <c r="K618" t="s">
        <v>148</v>
      </c>
      <c r="L618" t="s">
        <v>1232</v>
      </c>
      <c r="M618" t="s">
        <v>216</v>
      </c>
    </row>
    <row r="619" spans="4:13" hidden="1" x14ac:dyDescent="0.25">
      <c r="D619" t="s">
        <v>50</v>
      </c>
      <c r="E619" t="s">
        <v>935</v>
      </c>
      <c r="F619">
        <v>11</v>
      </c>
      <c r="G619" t="s">
        <v>1851</v>
      </c>
      <c r="H619" t="s">
        <v>939</v>
      </c>
      <c r="I619" t="s">
        <v>940</v>
      </c>
      <c r="J619" t="s">
        <v>941</v>
      </c>
      <c r="K619" t="s">
        <v>122</v>
      </c>
      <c r="L619" t="s">
        <v>1346</v>
      </c>
      <c r="M619" t="s">
        <v>216</v>
      </c>
    </row>
    <row r="620" spans="4:13" hidden="1" x14ac:dyDescent="0.25">
      <c r="D620" t="s">
        <v>50</v>
      </c>
      <c r="E620" t="s">
        <v>935</v>
      </c>
      <c r="F620">
        <v>12</v>
      </c>
      <c r="G620" t="s">
        <v>1852</v>
      </c>
      <c r="H620" t="s">
        <v>502</v>
      </c>
      <c r="I620" t="s">
        <v>942</v>
      </c>
      <c r="J620" t="s">
        <v>212</v>
      </c>
      <c r="K620" t="s">
        <v>122</v>
      </c>
      <c r="L620" t="s">
        <v>1232</v>
      </c>
      <c r="M620" t="s">
        <v>216</v>
      </c>
    </row>
    <row r="621" spans="4:13" hidden="1" x14ac:dyDescent="0.25">
      <c r="D621" t="s">
        <v>50</v>
      </c>
      <c r="E621" t="s">
        <v>935</v>
      </c>
      <c r="F621">
        <v>13</v>
      </c>
      <c r="G621" t="s">
        <v>1853</v>
      </c>
      <c r="H621" t="s">
        <v>672</v>
      </c>
      <c r="I621" t="s">
        <v>673</v>
      </c>
      <c r="J621" t="s">
        <v>154</v>
      </c>
      <c r="K621" t="s">
        <v>122</v>
      </c>
      <c r="L621" t="s">
        <v>1221</v>
      </c>
      <c r="M621" t="s">
        <v>216</v>
      </c>
    </row>
    <row r="622" spans="4:13" hidden="1" x14ac:dyDescent="0.25">
      <c r="D622" t="s">
        <v>50</v>
      </c>
      <c r="E622" t="s">
        <v>935</v>
      </c>
      <c r="F622">
        <v>14</v>
      </c>
      <c r="G622" t="s">
        <v>1854</v>
      </c>
      <c r="H622" t="s">
        <v>158</v>
      </c>
      <c r="I622" t="s">
        <v>774</v>
      </c>
      <c r="J622" t="s">
        <v>157</v>
      </c>
      <c r="K622" t="s">
        <v>122</v>
      </c>
      <c r="L622" t="s">
        <v>1221</v>
      </c>
      <c r="M622" t="s">
        <v>216</v>
      </c>
    </row>
    <row r="623" spans="4:13" hidden="1" x14ac:dyDescent="0.25">
      <c r="D623" t="s">
        <v>50</v>
      </c>
      <c r="E623" t="s">
        <v>935</v>
      </c>
      <c r="F623">
        <v>15</v>
      </c>
      <c r="G623" t="s">
        <v>1855</v>
      </c>
      <c r="H623" t="s">
        <v>158</v>
      </c>
      <c r="I623" t="s">
        <v>704</v>
      </c>
      <c r="J623" t="s">
        <v>832</v>
      </c>
      <c r="K623" t="s">
        <v>122</v>
      </c>
      <c r="L623" t="s">
        <v>1232</v>
      </c>
      <c r="M623" t="s">
        <v>123</v>
      </c>
    </row>
    <row r="624" spans="4:13" hidden="1" x14ac:dyDescent="0.25">
      <c r="D624" t="s">
        <v>50</v>
      </c>
      <c r="E624" t="s">
        <v>935</v>
      </c>
      <c r="F624">
        <v>16</v>
      </c>
      <c r="G624" t="s">
        <v>1856</v>
      </c>
      <c r="H624" t="s">
        <v>158</v>
      </c>
      <c r="I624" t="s">
        <v>817</v>
      </c>
      <c r="J624" t="s">
        <v>225</v>
      </c>
      <c r="K624" t="s">
        <v>122</v>
      </c>
      <c r="L624" t="s">
        <v>1232</v>
      </c>
      <c r="M624" t="s">
        <v>216</v>
      </c>
    </row>
    <row r="625" spans="4:13" hidden="1" x14ac:dyDescent="0.25">
      <c r="D625" t="s">
        <v>50</v>
      </c>
      <c r="E625" t="s">
        <v>935</v>
      </c>
      <c r="F625">
        <v>17</v>
      </c>
      <c r="G625" t="s">
        <v>1857</v>
      </c>
      <c r="H625" t="s">
        <v>158</v>
      </c>
      <c r="I625" t="s">
        <v>581</v>
      </c>
      <c r="J625" t="s">
        <v>943</v>
      </c>
      <c r="K625" t="s">
        <v>148</v>
      </c>
      <c r="M625" t="s">
        <v>216</v>
      </c>
    </row>
    <row r="626" spans="4:13" hidden="1" x14ac:dyDescent="0.25">
      <c r="D626" t="s">
        <v>50</v>
      </c>
      <c r="E626" t="s">
        <v>935</v>
      </c>
      <c r="F626">
        <v>18</v>
      </c>
      <c r="G626" t="s">
        <v>1858</v>
      </c>
      <c r="H626" t="s">
        <v>318</v>
      </c>
      <c r="I626" t="s">
        <v>533</v>
      </c>
      <c r="J626" t="s">
        <v>225</v>
      </c>
      <c r="K626" t="s">
        <v>122</v>
      </c>
      <c r="L626" t="s">
        <v>1221</v>
      </c>
      <c r="M626" t="s">
        <v>216</v>
      </c>
    </row>
    <row r="627" spans="4:13" hidden="1" x14ac:dyDescent="0.25">
      <c r="D627" t="s">
        <v>50</v>
      </c>
      <c r="E627" t="s">
        <v>935</v>
      </c>
      <c r="F627">
        <v>19</v>
      </c>
      <c r="G627" t="s">
        <v>1859</v>
      </c>
      <c r="H627" t="s">
        <v>450</v>
      </c>
      <c r="I627" t="s">
        <v>451</v>
      </c>
      <c r="J627" t="s">
        <v>254</v>
      </c>
      <c r="K627" t="s">
        <v>148</v>
      </c>
      <c r="L627" t="s">
        <v>1232</v>
      </c>
      <c r="M627" t="s">
        <v>216</v>
      </c>
    </row>
    <row r="628" spans="4:13" hidden="1" x14ac:dyDescent="0.25">
      <c r="D628" t="s">
        <v>50</v>
      </c>
      <c r="E628" t="s">
        <v>935</v>
      </c>
      <c r="F628">
        <v>20</v>
      </c>
      <c r="G628" t="s">
        <v>1860</v>
      </c>
      <c r="H628" t="s">
        <v>944</v>
      </c>
      <c r="I628" t="s">
        <v>155</v>
      </c>
      <c r="J628" t="s">
        <v>302</v>
      </c>
      <c r="K628" t="s">
        <v>148</v>
      </c>
      <c r="L628" t="s">
        <v>1232</v>
      </c>
      <c r="M628" t="s">
        <v>216</v>
      </c>
    </row>
    <row r="629" spans="4:13" hidden="1" x14ac:dyDescent="0.25">
      <c r="D629" t="s">
        <v>50</v>
      </c>
      <c r="E629" t="s">
        <v>935</v>
      </c>
      <c r="F629">
        <v>21</v>
      </c>
      <c r="G629" t="s">
        <v>1861</v>
      </c>
      <c r="H629" t="s">
        <v>357</v>
      </c>
      <c r="I629" t="s">
        <v>945</v>
      </c>
      <c r="J629" t="s">
        <v>946</v>
      </c>
      <c r="K629" t="s">
        <v>148</v>
      </c>
      <c r="L629" t="s">
        <v>1232</v>
      </c>
      <c r="M629" t="s">
        <v>216</v>
      </c>
    </row>
    <row r="630" spans="4:13" hidden="1" x14ac:dyDescent="0.25">
      <c r="D630" t="s">
        <v>50</v>
      </c>
      <c r="E630" t="s">
        <v>935</v>
      </c>
      <c r="F630">
        <v>22</v>
      </c>
      <c r="G630" t="s">
        <v>1862</v>
      </c>
      <c r="H630" t="s">
        <v>180</v>
      </c>
      <c r="I630" t="s">
        <v>365</v>
      </c>
      <c r="J630" t="s">
        <v>566</v>
      </c>
      <c r="K630" t="s">
        <v>122</v>
      </c>
      <c r="L630" t="s">
        <v>1232</v>
      </c>
      <c r="M630" t="s">
        <v>216</v>
      </c>
    </row>
    <row r="631" spans="4:13" hidden="1" x14ac:dyDescent="0.25">
      <c r="D631" t="s">
        <v>50</v>
      </c>
      <c r="E631" t="s">
        <v>935</v>
      </c>
      <c r="F631">
        <v>23</v>
      </c>
      <c r="G631" t="s">
        <v>1863</v>
      </c>
      <c r="H631" t="s">
        <v>401</v>
      </c>
      <c r="I631" t="s">
        <v>150</v>
      </c>
      <c r="J631" t="s">
        <v>947</v>
      </c>
      <c r="K631" t="s">
        <v>148</v>
      </c>
      <c r="L631" t="s">
        <v>1232</v>
      </c>
      <c r="M631" t="s">
        <v>216</v>
      </c>
    </row>
    <row r="632" spans="4:13" hidden="1" x14ac:dyDescent="0.25">
      <c r="D632" t="s">
        <v>50</v>
      </c>
      <c r="E632" t="s">
        <v>935</v>
      </c>
      <c r="F632">
        <v>24</v>
      </c>
      <c r="G632" t="s">
        <v>1864</v>
      </c>
      <c r="H632" t="s">
        <v>150</v>
      </c>
      <c r="I632" t="s">
        <v>440</v>
      </c>
      <c r="J632" t="s">
        <v>435</v>
      </c>
      <c r="K632" t="s">
        <v>148</v>
      </c>
      <c r="L632" t="s">
        <v>1221</v>
      </c>
      <c r="M632" t="s">
        <v>216</v>
      </c>
    </row>
    <row r="633" spans="4:13" hidden="1" x14ac:dyDescent="0.25">
      <c r="D633" t="s">
        <v>50</v>
      </c>
      <c r="E633" t="s">
        <v>935</v>
      </c>
      <c r="F633">
        <v>25</v>
      </c>
      <c r="G633" t="s">
        <v>1865</v>
      </c>
      <c r="H633" t="s">
        <v>150</v>
      </c>
      <c r="I633" t="s">
        <v>199</v>
      </c>
      <c r="J633" t="s">
        <v>438</v>
      </c>
      <c r="K633" t="s">
        <v>122</v>
      </c>
      <c r="L633" t="s">
        <v>1221</v>
      </c>
      <c r="M633" t="s">
        <v>123</v>
      </c>
    </row>
    <row r="634" spans="4:13" hidden="1" x14ac:dyDescent="0.25">
      <c r="D634" t="s">
        <v>50</v>
      </c>
      <c r="E634" t="s">
        <v>935</v>
      </c>
      <c r="F634">
        <v>26</v>
      </c>
      <c r="G634" t="s">
        <v>1866</v>
      </c>
      <c r="H634" t="s">
        <v>418</v>
      </c>
      <c r="I634" t="s">
        <v>948</v>
      </c>
      <c r="J634" t="s">
        <v>949</v>
      </c>
      <c r="K634" t="s">
        <v>148</v>
      </c>
      <c r="L634" t="s">
        <v>1221</v>
      </c>
      <c r="M634" t="s">
        <v>123</v>
      </c>
    </row>
    <row r="635" spans="4:13" hidden="1" x14ac:dyDescent="0.25">
      <c r="D635" t="s">
        <v>50</v>
      </c>
      <c r="E635" t="s">
        <v>935</v>
      </c>
      <c r="F635">
        <v>27</v>
      </c>
      <c r="G635" t="s">
        <v>1867</v>
      </c>
      <c r="H635" t="s">
        <v>641</v>
      </c>
      <c r="I635" t="s">
        <v>383</v>
      </c>
      <c r="J635" t="s">
        <v>950</v>
      </c>
      <c r="K635" t="s">
        <v>148</v>
      </c>
      <c r="M635" t="s">
        <v>216</v>
      </c>
    </row>
    <row r="636" spans="4:13" hidden="1" x14ac:dyDescent="0.25">
      <c r="D636" t="s">
        <v>50</v>
      </c>
      <c r="E636" t="s">
        <v>935</v>
      </c>
      <c r="F636">
        <v>28</v>
      </c>
      <c r="G636" t="s">
        <v>1868</v>
      </c>
      <c r="H636" t="s">
        <v>573</v>
      </c>
      <c r="I636" t="s">
        <v>951</v>
      </c>
      <c r="J636" t="s">
        <v>314</v>
      </c>
      <c r="K636" t="s">
        <v>148</v>
      </c>
      <c r="L636" t="s">
        <v>1243</v>
      </c>
      <c r="M636" t="s">
        <v>216</v>
      </c>
    </row>
    <row r="637" spans="4:13" hidden="1" x14ac:dyDescent="0.25">
      <c r="D637" t="s">
        <v>50</v>
      </c>
      <c r="E637" t="s">
        <v>935</v>
      </c>
      <c r="F637">
        <v>29</v>
      </c>
      <c r="G637" t="s">
        <v>1869</v>
      </c>
      <c r="H637" t="s">
        <v>952</v>
      </c>
      <c r="I637" t="s">
        <v>680</v>
      </c>
      <c r="J637" t="s">
        <v>339</v>
      </c>
      <c r="K637" t="s">
        <v>148</v>
      </c>
      <c r="L637" t="s">
        <v>1232</v>
      </c>
      <c r="M637" t="s">
        <v>216</v>
      </c>
    </row>
    <row r="638" spans="4:13" hidden="1" x14ac:dyDescent="0.25">
      <c r="D638" t="s">
        <v>50</v>
      </c>
      <c r="E638" t="s">
        <v>935</v>
      </c>
      <c r="F638">
        <v>30</v>
      </c>
      <c r="G638" t="s">
        <v>1870</v>
      </c>
      <c r="H638" t="s">
        <v>676</v>
      </c>
      <c r="I638" t="s">
        <v>239</v>
      </c>
      <c r="J638" t="s">
        <v>953</v>
      </c>
      <c r="K638" t="s">
        <v>122</v>
      </c>
      <c r="L638" t="s">
        <v>1221</v>
      </c>
      <c r="M638" t="s">
        <v>216</v>
      </c>
    </row>
    <row r="639" spans="4:13" hidden="1" x14ac:dyDescent="0.25">
      <c r="D639" t="s">
        <v>50</v>
      </c>
      <c r="E639" t="s">
        <v>935</v>
      </c>
      <c r="F639">
        <v>31</v>
      </c>
      <c r="G639" t="s">
        <v>1871</v>
      </c>
      <c r="H639" t="s">
        <v>954</v>
      </c>
      <c r="I639" t="s">
        <v>161</v>
      </c>
      <c r="J639" t="s">
        <v>190</v>
      </c>
      <c r="K639" t="s">
        <v>148</v>
      </c>
      <c r="L639" t="s">
        <v>1221</v>
      </c>
      <c r="M639" t="s">
        <v>216</v>
      </c>
    </row>
    <row r="640" spans="4:13" hidden="1" x14ac:dyDescent="0.25">
      <c r="D640" t="s">
        <v>50</v>
      </c>
      <c r="E640" t="s">
        <v>935</v>
      </c>
      <c r="F640">
        <v>32</v>
      </c>
      <c r="G640" t="s">
        <v>1872</v>
      </c>
      <c r="H640" t="s">
        <v>897</v>
      </c>
      <c r="I640" t="s">
        <v>955</v>
      </c>
      <c r="J640" t="s">
        <v>956</v>
      </c>
      <c r="K640" t="s">
        <v>148</v>
      </c>
      <c r="L640" t="s">
        <v>1232</v>
      </c>
      <c r="M640" t="s">
        <v>216</v>
      </c>
    </row>
    <row r="641" spans="4:13" hidden="1" x14ac:dyDescent="0.25">
      <c r="D641" t="s">
        <v>50</v>
      </c>
      <c r="E641" t="s">
        <v>935</v>
      </c>
      <c r="F641">
        <v>33</v>
      </c>
      <c r="G641" t="s">
        <v>1873</v>
      </c>
      <c r="H641" t="s">
        <v>686</v>
      </c>
      <c r="I641" t="s">
        <v>206</v>
      </c>
      <c r="J641" t="s">
        <v>644</v>
      </c>
      <c r="K641" t="s">
        <v>148</v>
      </c>
      <c r="L641" t="s">
        <v>1232</v>
      </c>
      <c r="M641" t="s">
        <v>216</v>
      </c>
    </row>
    <row r="642" spans="4:13" hidden="1" x14ac:dyDescent="0.25">
      <c r="D642" t="s">
        <v>50</v>
      </c>
      <c r="E642" t="s">
        <v>935</v>
      </c>
      <c r="F642">
        <v>34</v>
      </c>
      <c r="G642" t="s">
        <v>1874</v>
      </c>
      <c r="H642" t="s">
        <v>203</v>
      </c>
      <c r="I642" t="s">
        <v>537</v>
      </c>
      <c r="J642" t="s">
        <v>504</v>
      </c>
      <c r="K642" t="s">
        <v>148</v>
      </c>
      <c r="L642" t="s">
        <v>1354</v>
      </c>
      <c r="M642" t="s">
        <v>123</v>
      </c>
    </row>
    <row r="643" spans="4:13" hidden="1" x14ac:dyDescent="0.25">
      <c r="D643" t="s">
        <v>50</v>
      </c>
      <c r="E643" t="s">
        <v>935</v>
      </c>
      <c r="F643">
        <v>35</v>
      </c>
      <c r="G643" t="s">
        <v>1875</v>
      </c>
      <c r="H643" t="s">
        <v>581</v>
      </c>
      <c r="I643" t="s">
        <v>607</v>
      </c>
      <c r="J643" t="s">
        <v>771</v>
      </c>
      <c r="K643" t="s">
        <v>122</v>
      </c>
      <c r="L643" t="s">
        <v>1876</v>
      </c>
      <c r="M643" t="s">
        <v>216</v>
      </c>
    </row>
    <row r="644" spans="4:13" hidden="1" x14ac:dyDescent="0.25">
      <c r="D644" t="s">
        <v>51</v>
      </c>
      <c r="E644" t="s">
        <v>957</v>
      </c>
      <c r="F644">
        <v>1</v>
      </c>
      <c r="G644" t="s">
        <v>1877</v>
      </c>
      <c r="H644" t="s">
        <v>658</v>
      </c>
      <c r="I644" t="s">
        <v>958</v>
      </c>
      <c r="J644" t="s">
        <v>771</v>
      </c>
      <c r="K644" t="s">
        <v>122</v>
      </c>
      <c r="L644" t="s">
        <v>1232</v>
      </c>
      <c r="M644" t="s">
        <v>216</v>
      </c>
    </row>
    <row r="645" spans="4:13" hidden="1" x14ac:dyDescent="0.25">
      <c r="D645" t="s">
        <v>51</v>
      </c>
      <c r="E645" t="s">
        <v>957</v>
      </c>
      <c r="F645">
        <v>2</v>
      </c>
      <c r="G645" t="s">
        <v>1878</v>
      </c>
      <c r="H645" t="s">
        <v>421</v>
      </c>
      <c r="I645" t="s">
        <v>959</v>
      </c>
      <c r="J645" t="s">
        <v>212</v>
      </c>
      <c r="K645" t="s">
        <v>122</v>
      </c>
      <c r="L645" t="s">
        <v>1221</v>
      </c>
      <c r="M645" t="s">
        <v>216</v>
      </c>
    </row>
    <row r="646" spans="4:13" hidden="1" x14ac:dyDescent="0.25">
      <c r="D646" t="s">
        <v>51</v>
      </c>
      <c r="E646" t="s">
        <v>957</v>
      </c>
      <c r="F646">
        <v>3</v>
      </c>
      <c r="G646" t="s">
        <v>1879</v>
      </c>
      <c r="H646" t="s">
        <v>627</v>
      </c>
      <c r="I646" t="s">
        <v>261</v>
      </c>
      <c r="J646" t="s">
        <v>960</v>
      </c>
      <c r="K646" t="s">
        <v>148</v>
      </c>
      <c r="L646" t="s">
        <v>1221</v>
      </c>
      <c r="M646" t="s">
        <v>216</v>
      </c>
    </row>
    <row r="647" spans="4:13" hidden="1" x14ac:dyDescent="0.25">
      <c r="D647" t="s">
        <v>51</v>
      </c>
      <c r="E647" t="s">
        <v>957</v>
      </c>
      <c r="F647">
        <v>4</v>
      </c>
      <c r="G647" t="s">
        <v>1880</v>
      </c>
      <c r="H647" t="s">
        <v>961</v>
      </c>
      <c r="I647" t="s">
        <v>221</v>
      </c>
      <c r="J647" t="s">
        <v>339</v>
      </c>
      <c r="K647" t="s">
        <v>148</v>
      </c>
      <c r="L647" t="s">
        <v>1221</v>
      </c>
      <c r="M647" t="s">
        <v>216</v>
      </c>
    </row>
    <row r="648" spans="4:13" hidden="1" x14ac:dyDescent="0.25">
      <c r="D648" t="s">
        <v>51</v>
      </c>
      <c r="E648" t="s">
        <v>957</v>
      </c>
      <c r="F648">
        <v>5</v>
      </c>
      <c r="G648" t="s">
        <v>1881</v>
      </c>
      <c r="H648" t="s">
        <v>582</v>
      </c>
      <c r="I648" t="s">
        <v>689</v>
      </c>
      <c r="J648" t="s">
        <v>962</v>
      </c>
      <c r="K648" t="s">
        <v>122</v>
      </c>
      <c r="L648" t="s">
        <v>1232</v>
      </c>
      <c r="M648" t="s">
        <v>216</v>
      </c>
    </row>
    <row r="649" spans="4:13" hidden="1" x14ac:dyDescent="0.25">
      <c r="D649" t="s">
        <v>51</v>
      </c>
      <c r="E649" t="s">
        <v>957</v>
      </c>
      <c r="F649">
        <v>6</v>
      </c>
      <c r="G649" t="s">
        <v>1882</v>
      </c>
      <c r="H649" t="s">
        <v>690</v>
      </c>
      <c r="I649" t="s">
        <v>963</v>
      </c>
      <c r="J649" t="s">
        <v>138</v>
      </c>
      <c r="K649" t="s">
        <v>122</v>
      </c>
      <c r="L649" t="s">
        <v>1219</v>
      </c>
      <c r="M649" t="s">
        <v>216</v>
      </c>
    </row>
    <row r="650" spans="4:13" hidden="1" x14ac:dyDescent="0.25">
      <c r="D650" t="s">
        <v>51</v>
      </c>
      <c r="E650" t="s">
        <v>957</v>
      </c>
      <c r="F650">
        <v>7</v>
      </c>
      <c r="G650" t="s">
        <v>1883</v>
      </c>
      <c r="H650" t="s">
        <v>964</v>
      </c>
      <c r="I650" t="s">
        <v>261</v>
      </c>
      <c r="J650" t="s">
        <v>147</v>
      </c>
      <c r="K650" t="s">
        <v>148</v>
      </c>
      <c r="L650" t="s">
        <v>1221</v>
      </c>
      <c r="M650" t="s">
        <v>216</v>
      </c>
    </row>
    <row r="651" spans="4:13" hidden="1" x14ac:dyDescent="0.25">
      <c r="D651" t="s">
        <v>51</v>
      </c>
      <c r="E651" t="s">
        <v>957</v>
      </c>
      <c r="F651">
        <v>8</v>
      </c>
      <c r="G651" t="s">
        <v>1884</v>
      </c>
      <c r="H651" t="s">
        <v>164</v>
      </c>
      <c r="I651" t="s">
        <v>697</v>
      </c>
      <c r="J651" t="s">
        <v>234</v>
      </c>
      <c r="K651" t="s">
        <v>148</v>
      </c>
      <c r="L651" t="s">
        <v>1232</v>
      </c>
      <c r="M651" t="s">
        <v>216</v>
      </c>
    </row>
    <row r="652" spans="4:13" hidden="1" x14ac:dyDescent="0.25">
      <c r="D652" t="s">
        <v>51</v>
      </c>
      <c r="E652" t="s">
        <v>957</v>
      </c>
      <c r="F652">
        <v>9</v>
      </c>
      <c r="G652" t="s">
        <v>1885</v>
      </c>
      <c r="H652" t="s">
        <v>416</v>
      </c>
      <c r="I652" t="s">
        <v>249</v>
      </c>
      <c r="J652" t="s">
        <v>257</v>
      </c>
      <c r="K652" t="s">
        <v>148</v>
      </c>
      <c r="L652" t="s">
        <v>1221</v>
      </c>
      <c r="M652" t="s">
        <v>216</v>
      </c>
    </row>
    <row r="653" spans="4:13" hidden="1" x14ac:dyDescent="0.25">
      <c r="D653" t="s">
        <v>51</v>
      </c>
      <c r="E653" t="s">
        <v>957</v>
      </c>
      <c r="F653">
        <v>10</v>
      </c>
      <c r="G653" t="s">
        <v>1886</v>
      </c>
      <c r="H653" t="s">
        <v>767</v>
      </c>
      <c r="I653" t="s">
        <v>357</v>
      </c>
      <c r="J653" t="s">
        <v>154</v>
      </c>
      <c r="K653" t="s">
        <v>122</v>
      </c>
      <c r="L653" t="s">
        <v>1221</v>
      </c>
      <c r="M653" t="s">
        <v>216</v>
      </c>
    </row>
    <row r="654" spans="4:13" hidden="1" x14ac:dyDescent="0.25">
      <c r="D654" t="s">
        <v>51</v>
      </c>
      <c r="E654" t="s">
        <v>957</v>
      </c>
      <c r="F654">
        <v>11</v>
      </c>
      <c r="G654" t="s">
        <v>1887</v>
      </c>
      <c r="H654" t="s">
        <v>590</v>
      </c>
      <c r="I654" t="s">
        <v>590</v>
      </c>
      <c r="J654" t="s">
        <v>509</v>
      </c>
      <c r="K654" t="s">
        <v>148</v>
      </c>
      <c r="L654" t="s">
        <v>1225</v>
      </c>
      <c r="M654" t="s">
        <v>216</v>
      </c>
    </row>
    <row r="655" spans="4:13" hidden="1" x14ac:dyDescent="0.25">
      <c r="D655" t="s">
        <v>51</v>
      </c>
      <c r="E655" t="s">
        <v>957</v>
      </c>
      <c r="F655">
        <v>12</v>
      </c>
      <c r="G655" t="s">
        <v>1888</v>
      </c>
      <c r="H655" t="s">
        <v>236</v>
      </c>
      <c r="I655" t="s">
        <v>237</v>
      </c>
      <c r="J655" t="s">
        <v>176</v>
      </c>
      <c r="K655" t="s">
        <v>148</v>
      </c>
      <c r="L655" t="s">
        <v>1232</v>
      </c>
      <c r="M655" t="s">
        <v>216</v>
      </c>
    </row>
    <row r="656" spans="4:13" hidden="1" x14ac:dyDescent="0.25">
      <c r="D656" t="s">
        <v>51</v>
      </c>
      <c r="E656" t="s">
        <v>957</v>
      </c>
      <c r="F656">
        <v>13</v>
      </c>
      <c r="G656" t="s">
        <v>1889</v>
      </c>
      <c r="H656" t="s">
        <v>965</v>
      </c>
      <c r="I656" t="s">
        <v>966</v>
      </c>
      <c r="J656" t="s">
        <v>190</v>
      </c>
      <c r="K656" t="s">
        <v>148</v>
      </c>
      <c r="L656" t="s">
        <v>1319</v>
      </c>
      <c r="M656" t="s">
        <v>216</v>
      </c>
    </row>
    <row r="657" spans="4:13" hidden="1" x14ac:dyDescent="0.25">
      <c r="D657" t="s">
        <v>51</v>
      </c>
      <c r="E657" t="s">
        <v>957</v>
      </c>
      <c r="F657">
        <v>14</v>
      </c>
      <c r="G657" t="s">
        <v>1890</v>
      </c>
      <c r="H657" t="s">
        <v>555</v>
      </c>
      <c r="I657" t="s">
        <v>967</v>
      </c>
      <c r="J657" t="s">
        <v>968</v>
      </c>
      <c r="K657" t="s">
        <v>122</v>
      </c>
      <c r="L657" t="s">
        <v>1891</v>
      </c>
      <c r="M657" t="s">
        <v>216</v>
      </c>
    </row>
    <row r="658" spans="4:13" hidden="1" x14ac:dyDescent="0.25">
      <c r="D658" t="s">
        <v>51</v>
      </c>
      <c r="E658" t="s">
        <v>957</v>
      </c>
      <c r="F658">
        <v>15</v>
      </c>
      <c r="G658" t="s">
        <v>1892</v>
      </c>
      <c r="H658" t="s">
        <v>657</v>
      </c>
      <c r="I658" t="s">
        <v>385</v>
      </c>
      <c r="J658" t="s">
        <v>360</v>
      </c>
      <c r="K658" t="s">
        <v>148</v>
      </c>
      <c r="M658" t="s">
        <v>216</v>
      </c>
    </row>
    <row r="659" spans="4:13" hidden="1" x14ac:dyDescent="0.25">
      <c r="D659" t="s">
        <v>51</v>
      </c>
      <c r="E659" t="s">
        <v>957</v>
      </c>
      <c r="F659">
        <v>16</v>
      </c>
      <c r="G659" t="s">
        <v>1893</v>
      </c>
      <c r="H659" t="s">
        <v>502</v>
      </c>
      <c r="I659" t="s">
        <v>434</v>
      </c>
      <c r="J659" t="s">
        <v>302</v>
      </c>
      <c r="K659" t="s">
        <v>148</v>
      </c>
      <c r="M659" t="s">
        <v>123</v>
      </c>
    </row>
    <row r="660" spans="4:13" hidden="1" x14ac:dyDescent="0.25">
      <c r="D660" t="s">
        <v>51</v>
      </c>
      <c r="E660" t="s">
        <v>957</v>
      </c>
      <c r="F660">
        <v>17</v>
      </c>
      <c r="G660" t="s">
        <v>1894</v>
      </c>
      <c r="H660" t="s">
        <v>488</v>
      </c>
      <c r="I660" t="s">
        <v>969</v>
      </c>
      <c r="J660" t="s">
        <v>509</v>
      </c>
      <c r="K660" t="s">
        <v>148</v>
      </c>
      <c r="L660" t="s">
        <v>1221</v>
      </c>
      <c r="M660" t="s">
        <v>216</v>
      </c>
    </row>
    <row r="661" spans="4:13" hidden="1" x14ac:dyDescent="0.25">
      <c r="D661" t="s">
        <v>51</v>
      </c>
      <c r="E661" t="s">
        <v>957</v>
      </c>
      <c r="F661">
        <v>18</v>
      </c>
      <c r="G661" t="s">
        <v>1895</v>
      </c>
      <c r="H661" t="s">
        <v>171</v>
      </c>
      <c r="I661" t="s">
        <v>674</v>
      </c>
      <c r="J661" t="s">
        <v>906</v>
      </c>
      <c r="K661" t="s">
        <v>148</v>
      </c>
      <c r="L661" t="s">
        <v>1221</v>
      </c>
      <c r="M661" t="s">
        <v>216</v>
      </c>
    </row>
    <row r="662" spans="4:13" hidden="1" x14ac:dyDescent="0.25">
      <c r="D662" t="s">
        <v>51</v>
      </c>
      <c r="E662" t="s">
        <v>957</v>
      </c>
      <c r="F662">
        <v>19</v>
      </c>
      <c r="G662" t="s">
        <v>1896</v>
      </c>
      <c r="H662" t="s">
        <v>513</v>
      </c>
      <c r="I662" t="s">
        <v>233</v>
      </c>
      <c r="J662" t="s">
        <v>302</v>
      </c>
      <c r="K662" t="s">
        <v>148</v>
      </c>
      <c r="L662" t="s">
        <v>1232</v>
      </c>
      <c r="M662" t="s">
        <v>216</v>
      </c>
    </row>
    <row r="663" spans="4:13" hidden="1" x14ac:dyDescent="0.25">
      <c r="D663" t="s">
        <v>51</v>
      </c>
      <c r="E663" t="s">
        <v>957</v>
      </c>
      <c r="F663">
        <v>20</v>
      </c>
      <c r="G663" t="s">
        <v>1897</v>
      </c>
      <c r="H663" t="s">
        <v>388</v>
      </c>
      <c r="I663" t="s">
        <v>751</v>
      </c>
      <c r="J663" t="s">
        <v>176</v>
      </c>
      <c r="K663" t="s">
        <v>148</v>
      </c>
      <c r="L663" t="s">
        <v>1346</v>
      </c>
      <c r="M663" t="s">
        <v>216</v>
      </c>
    </row>
    <row r="664" spans="4:13" hidden="1" x14ac:dyDescent="0.25">
      <c r="D664" t="s">
        <v>51</v>
      </c>
      <c r="E664" t="s">
        <v>957</v>
      </c>
      <c r="F664">
        <v>21</v>
      </c>
      <c r="G664" t="s">
        <v>1898</v>
      </c>
      <c r="H664" t="s">
        <v>180</v>
      </c>
      <c r="I664" t="s">
        <v>502</v>
      </c>
      <c r="J664" t="s">
        <v>534</v>
      </c>
      <c r="K664" t="s">
        <v>148</v>
      </c>
      <c r="L664" t="s">
        <v>1232</v>
      </c>
      <c r="M664" t="s">
        <v>216</v>
      </c>
    </row>
    <row r="665" spans="4:13" hidden="1" x14ac:dyDescent="0.25">
      <c r="D665" t="s">
        <v>51</v>
      </c>
      <c r="E665" t="s">
        <v>957</v>
      </c>
      <c r="F665">
        <v>22</v>
      </c>
      <c r="G665" t="s">
        <v>1899</v>
      </c>
      <c r="H665" t="s">
        <v>640</v>
      </c>
      <c r="I665" t="s">
        <v>744</v>
      </c>
      <c r="J665" t="s">
        <v>225</v>
      </c>
      <c r="K665" t="s">
        <v>122</v>
      </c>
      <c r="L665" t="s">
        <v>1221</v>
      </c>
      <c r="M665" t="s">
        <v>216</v>
      </c>
    </row>
    <row r="666" spans="4:13" hidden="1" x14ac:dyDescent="0.25">
      <c r="D666" t="s">
        <v>51</v>
      </c>
      <c r="E666" t="s">
        <v>957</v>
      </c>
      <c r="F666">
        <v>23</v>
      </c>
      <c r="G666" t="s">
        <v>1900</v>
      </c>
      <c r="H666" t="s">
        <v>519</v>
      </c>
      <c r="I666" t="s">
        <v>520</v>
      </c>
      <c r="J666" t="s">
        <v>832</v>
      </c>
      <c r="K666" t="s">
        <v>122</v>
      </c>
      <c r="L666" t="s">
        <v>1221</v>
      </c>
      <c r="M666" t="s">
        <v>216</v>
      </c>
    </row>
    <row r="667" spans="4:13" hidden="1" x14ac:dyDescent="0.25">
      <c r="D667" t="s">
        <v>51</v>
      </c>
      <c r="E667" t="s">
        <v>957</v>
      </c>
      <c r="F667">
        <v>24</v>
      </c>
      <c r="G667" t="s">
        <v>1901</v>
      </c>
      <c r="H667" t="s">
        <v>150</v>
      </c>
      <c r="I667" t="s">
        <v>970</v>
      </c>
      <c r="J667" t="s">
        <v>205</v>
      </c>
      <c r="K667" t="s">
        <v>122</v>
      </c>
      <c r="L667" t="s">
        <v>1232</v>
      </c>
      <c r="M667" t="s">
        <v>216</v>
      </c>
    </row>
    <row r="668" spans="4:13" hidden="1" x14ac:dyDescent="0.25">
      <c r="D668" t="s">
        <v>51</v>
      </c>
      <c r="E668" t="s">
        <v>957</v>
      </c>
      <c r="F668">
        <v>25</v>
      </c>
      <c r="G668" t="s">
        <v>1902</v>
      </c>
      <c r="H668" t="s">
        <v>150</v>
      </c>
      <c r="I668" t="s">
        <v>542</v>
      </c>
      <c r="J668" t="s">
        <v>290</v>
      </c>
      <c r="K668" t="s">
        <v>122</v>
      </c>
      <c r="L668" t="s">
        <v>1221</v>
      </c>
      <c r="M668" t="s">
        <v>216</v>
      </c>
    </row>
    <row r="669" spans="4:13" hidden="1" x14ac:dyDescent="0.25">
      <c r="D669" t="s">
        <v>51</v>
      </c>
      <c r="E669" t="s">
        <v>957</v>
      </c>
      <c r="F669">
        <v>26</v>
      </c>
      <c r="G669" t="s">
        <v>1903</v>
      </c>
      <c r="H669" t="s">
        <v>150</v>
      </c>
      <c r="I669" t="s">
        <v>261</v>
      </c>
      <c r="J669" t="s">
        <v>190</v>
      </c>
      <c r="K669" t="s">
        <v>148</v>
      </c>
      <c r="L669" t="s">
        <v>1221</v>
      </c>
      <c r="M669" t="s">
        <v>216</v>
      </c>
    </row>
    <row r="670" spans="4:13" hidden="1" x14ac:dyDescent="0.25">
      <c r="D670" t="s">
        <v>51</v>
      </c>
      <c r="E670" t="s">
        <v>957</v>
      </c>
      <c r="F670">
        <v>27</v>
      </c>
      <c r="G670" t="s">
        <v>1904</v>
      </c>
      <c r="H670" t="s">
        <v>971</v>
      </c>
      <c r="I670" t="s">
        <v>674</v>
      </c>
      <c r="J670" t="s">
        <v>432</v>
      </c>
      <c r="K670" t="s">
        <v>148</v>
      </c>
      <c r="L670" t="s">
        <v>1225</v>
      </c>
      <c r="M670" t="s">
        <v>216</v>
      </c>
    </row>
    <row r="671" spans="4:13" hidden="1" x14ac:dyDescent="0.25">
      <c r="D671" t="s">
        <v>51</v>
      </c>
      <c r="E671" t="s">
        <v>957</v>
      </c>
      <c r="F671">
        <v>28</v>
      </c>
      <c r="G671" t="s">
        <v>1905</v>
      </c>
      <c r="H671" t="s">
        <v>622</v>
      </c>
      <c r="I671" t="s">
        <v>612</v>
      </c>
      <c r="J671" t="s">
        <v>394</v>
      </c>
      <c r="K671" t="s">
        <v>122</v>
      </c>
      <c r="L671" t="s">
        <v>1221</v>
      </c>
      <c r="M671" t="s">
        <v>216</v>
      </c>
    </row>
    <row r="672" spans="4:13" hidden="1" x14ac:dyDescent="0.25">
      <c r="D672" t="s">
        <v>51</v>
      </c>
      <c r="E672" t="s">
        <v>957</v>
      </c>
      <c r="F672">
        <v>29</v>
      </c>
      <c r="G672" t="s">
        <v>1906</v>
      </c>
      <c r="H672" t="s">
        <v>199</v>
      </c>
      <c r="I672" t="s">
        <v>330</v>
      </c>
      <c r="J672" t="s">
        <v>322</v>
      </c>
      <c r="K672" t="s">
        <v>148</v>
      </c>
      <c r="L672" t="s">
        <v>1225</v>
      </c>
      <c r="M672" t="s">
        <v>216</v>
      </c>
    </row>
    <row r="673" spans="4:13" hidden="1" x14ac:dyDescent="0.25">
      <c r="D673" t="s">
        <v>51</v>
      </c>
      <c r="E673" t="s">
        <v>957</v>
      </c>
      <c r="F673">
        <v>30</v>
      </c>
      <c r="G673" t="s">
        <v>1907</v>
      </c>
      <c r="H673" t="s">
        <v>199</v>
      </c>
      <c r="I673" t="s">
        <v>683</v>
      </c>
      <c r="J673" t="s">
        <v>788</v>
      </c>
      <c r="K673" t="s">
        <v>122</v>
      </c>
      <c r="L673" t="s">
        <v>1221</v>
      </c>
      <c r="M673" t="s">
        <v>216</v>
      </c>
    </row>
    <row r="674" spans="4:13" hidden="1" x14ac:dyDescent="0.25">
      <c r="D674" t="s">
        <v>51</v>
      </c>
      <c r="E674" t="s">
        <v>957</v>
      </c>
      <c r="F674">
        <v>31</v>
      </c>
      <c r="G674" t="s">
        <v>1908</v>
      </c>
      <c r="H674" t="s">
        <v>304</v>
      </c>
      <c r="I674" t="s">
        <v>236</v>
      </c>
      <c r="J674" t="s">
        <v>972</v>
      </c>
      <c r="K674" t="s">
        <v>148</v>
      </c>
      <c r="L674" t="s">
        <v>1232</v>
      </c>
      <c r="M674" t="s">
        <v>216</v>
      </c>
    </row>
    <row r="675" spans="4:13" hidden="1" x14ac:dyDescent="0.25">
      <c r="D675" t="s">
        <v>51</v>
      </c>
      <c r="E675" t="s">
        <v>957</v>
      </c>
      <c r="F675">
        <v>32</v>
      </c>
      <c r="G675" t="s">
        <v>1909</v>
      </c>
      <c r="H675" t="s">
        <v>874</v>
      </c>
      <c r="I675" t="s">
        <v>134</v>
      </c>
      <c r="J675" t="s">
        <v>647</v>
      </c>
      <c r="K675" t="s">
        <v>122</v>
      </c>
      <c r="L675" t="s">
        <v>1221</v>
      </c>
      <c r="M675" t="s">
        <v>216</v>
      </c>
    </row>
    <row r="676" spans="4:13" hidden="1" x14ac:dyDescent="0.25">
      <c r="D676" t="s">
        <v>51</v>
      </c>
      <c r="E676" t="s">
        <v>957</v>
      </c>
      <c r="F676">
        <v>33</v>
      </c>
      <c r="G676" t="s">
        <v>1910</v>
      </c>
      <c r="H676" t="s">
        <v>208</v>
      </c>
      <c r="I676" t="s">
        <v>688</v>
      </c>
      <c r="J676" t="s">
        <v>754</v>
      </c>
      <c r="K676" t="s">
        <v>122</v>
      </c>
      <c r="L676" t="s">
        <v>1267</v>
      </c>
      <c r="M676" t="s">
        <v>216</v>
      </c>
    </row>
    <row r="677" spans="4:13" hidden="1" x14ac:dyDescent="0.25">
      <c r="D677" t="s">
        <v>51</v>
      </c>
      <c r="E677" t="s">
        <v>957</v>
      </c>
      <c r="F677">
        <v>34</v>
      </c>
      <c r="G677" t="s">
        <v>1911</v>
      </c>
      <c r="H677" t="s">
        <v>577</v>
      </c>
      <c r="I677" t="s">
        <v>369</v>
      </c>
      <c r="J677" t="s">
        <v>337</v>
      </c>
      <c r="K677" t="s">
        <v>122</v>
      </c>
      <c r="L677" t="s">
        <v>1221</v>
      </c>
      <c r="M677" t="s">
        <v>216</v>
      </c>
    </row>
    <row r="678" spans="4:13" hidden="1" x14ac:dyDescent="0.25">
      <c r="D678" t="s">
        <v>51</v>
      </c>
      <c r="E678" t="s">
        <v>957</v>
      </c>
      <c r="F678">
        <v>35</v>
      </c>
      <c r="G678" t="s">
        <v>1912</v>
      </c>
      <c r="H678" t="s">
        <v>689</v>
      </c>
      <c r="I678" t="s">
        <v>658</v>
      </c>
      <c r="J678" t="s">
        <v>360</v>
      </c>
      <c r="K678" t="s">
        <v>148</v>
      </c>
      <c r="L678" t="s">
        <v>1221</v>
      </c>
      <c r="M678" t="s">
        <v>216</v>
      </c>
    </row>
    <row r="679" spans="4:13" hidden="1" x14ac:dyDescent="0.25">
      <c r="D679" t="s">
        <v>51</v>
      </c>
      <c r="E679" t="s">
        <v>957</v>
      </c>
      <c r="F679">
        <v>36</v>
      </c>
      <c r="G679" t="s">
        <v>1913</v>
      </c>
      <c r="H679" t="s">
        <v>412</v>
      </c>
      <c r="I679" t="s">
        <v>278</v>
      </c>
      <c r="J679" t="s">
        <v>566</v>
      </c>
      <c r="K679" t="s">
        <v>122</v>
      </c>
      <c r="L679" t="s">
        <v>1346</v>
      </c>
      <c r="M679" t="s">
        <v>216</v>
      </c>
    </row>
    <row r="680" spans="4:13" hidden="1" x14ac:dyDescent="0.25">
      <c r="D680" t="s">
        <v>52</v>
      </c>
      <c r="E680" t="s">
        <v>973</v>
      </c>
      <c r="F680">
        <v>1</v>
      </c>
      <c r="G680" t="s">
        <v>1914</v>
      </c>
      <c r="H680" t="s">
        <v>362</v>
      </c>
      <c r="I680" t="s">
        <v>974</v>
      </c>
      <c r="J680" t="s">
        <v>339</v>
      </c>
      <c r="K680" t="s">
        <v>148</v>
      </c>
      <c r="L680" t="s">
        <v>1221</v>
      </c>
      <c r="M680" t="s">
        <v>216</v>
      </c>
    </row>
    <row r="681" spans="4:13" hidden="1" x14ac:dyDescent="0.25">
      <c r="D681" t="s">
        <v>52</v>
      </c>
      <c r="E681" t="s">
        <v>973</v>
      </c>
      <c r="F681">
        <v>2</v>
      </c>
      <c r="G681" t="s">
        <v>1915</v>
      </c>
      <c r="H681" t="s">
        <v>831</v>
      </c>
      <c r="I681" t="s">
        <v>414</v>
      </c>
      <c r="J681" t="s">
        <v>396</v>
      </c>
      <c r="K681" t="s">
        <v>122</v>
      </c>
      <c r="L681" t="s">
        <v>1823</v>
      </c>
      <c r="M681" t="s">
        <v>216</v>
      </c>
    </row>
    <row r="682" spans="4:13" hidden="1" x14ac:dyDescent="0.25">
      <c r="D682" t="s">
        <v>52</v>
      </c>
      <c r="E682" t="s">
        <v>973</v>
      </c>
      <c r="F682">
        <v>3</v>
      </c>
      <c r="G682" t="s">
        <v>1916</v>
      </c>
      <c r="H682" t="s">
        <v>627</v>
      </c>
      <c r="I682" t="s">
        <v>369</v>
      </c>
      <c r="J682" t="s">
        <v>559</v>
      </c>
      <c r="K682" t="s">
        <v>148</v>
      </c>
      <c r="L682" t="s">
        <v>1221</v>
      </c>
      <c r="M682" t="s">
        <v>216</v>
      </c>
    </row>
    <row r="683" spans="4:13" hidden="1" x14ac:dyDescent="0.25">
      <c r="D683" t="s">
        <v>52</v>
      </c>
      <c r="E683" t="s">
        <v>973</v>
      </c>
      <c r="F683">
        <v>4</v>
      </c>
      <c r="G683" t="s">
        <v>1917</v>
      </c>
      <c r="H683" t="s">
        <v>548</v>
      </c>
      <c r="I683" t="s">
        <v>662</v>
      </c>
      <c r="J683" t="s">
        <v>902</v>
      </c>
      <c r="K683" t="s">
        <v>122</v>
      </c>
      <c r="L683" t="s">
        <v>1232</v>
      </c>
      <c r="M683" t="s">
        <v>216</v>
      </c>
    </row>
    <row r="684" spans="4:13" hidden="1" x14ac:dyDescent="0.25">
      <c r="D684" t="s">
        <v>52</v>
      </c>
      <c r="E684" t="s">
        <v>973</v>
      </c>
      <c r="F684">
        <v>5</v>
      </c>
      <c r="G684" t="s">
        <v>1918</v>
      </c>
      <c r="H684" t="s">
        <v>164</v>
      </c>
      <c r="I684" t="s">
        <v>975</v>
      </c>
      <c r="J684" t="s">
        <v>302</v>
      </c>
      <c r="K684" t="s">
        <v>148</v>
      </c>
      <c r="L684" t="s">
        <v>1232</v>
      </c>
      <c r="M684" t="s">
        <v>216</v>
      </c>
    </row>
    <row r="685" spans="4:13" hidden="1" x14ac:dyDescent="0.25">
      <c r="D685" t="s">
        <v>52</v>
      </c>
      <c r="E685" t="s">
        <v>973</v>
      </c>
      <c r="F685">
        <v>6</v>
      </c>
      <c r="G685" t="s">
        <v>1919</v>
      </c>
      <c r="H685" t="s">
        <v>498</v>
      </c>
      <c r="I685" t="s">
        <v>976</v>
      </c>
      <c r="J685" t="s">
        <v>240</v>
      </c>
      <c r="K685" t="s">
        <v>122</v>
      </c>
      <c r="L685" t="s">
        <v>1221</v>
      </c>
      <c r="M685" t="s">
        <v>216</v>
      </c>
    </row>
    <row r="686" spans="4:13" hidden="1" x14ac:dyDescent="0.25">
      <c r="D686" t="s">
        <v>52</v>
      </c>
      <c r="E686" t="s">
        <v>973</v>
      </c>
      <c r="F686">
        <v>7</v>
      </c>
      <c r="G686" t="s">
        <v>1920</v>
      </c>
      <c r="H686" t="s">
        <v>864</v>
      </c>
      <c r="I686" t="s">
        <v>977</v>
      </c>
      <c r="J686" t="s">
        <v>212</v>
      </c>
      <c r="K686" t="s">
        <v>122</v>
      </c>
      <c r="L686" t="s">
        <v>1219</v>
      </c>
      <c r="M686" t="s">
        <v>216</v>
      </c>
    </row>
    <row r="687" spans="4:13" hidden="1" x14ac:dyDescent="0.25">
      <c r="D687" t="s">
        <v>52</v>
      </c>
      <c r="E687" t="s">
        <v>973</v>
      </c>
      <c r="F687">
        <v>8</v>
      </c>
      <c r="G687" t="s">
        <v>1921</v>
      </c>
      <c r="H687" t="s">
        <v>502</v>
      </c>
      <c r="I687" t="s">
        <v>434</v>
      </c>
      <c r="J687" t="s">
        <v>339</v>
      </c>
      <c r="K687" t="s">
        <v>148</v>
      </c>
      <c r="M687" t="s">
        <v>123</v>
      </c>
    </row>
    <row r="688" spans="4:13" hidden="1" x14ac:dyDescent="0.25">
      <c r="D688" t="s">
        <v>52</v>
      </c>
      <c r="E688" t="s">
        <v>973</v>
      </c>
      <c r="F688">
        <v>9</v>
      </c>
      <c r="G688" t="s">
        <v>1922</v>
      </c>
      <c r="H688" t="s">
        <v>488</v>
      </c>
      <c r="I688" t="s">
        <v>978</v>
      </c>
      <c r="J688" t="s">
        <v>979</v>
      </c>
      <c r="K688" t="s">
        <v>148</v>
      </c>
      <c r="L688" t="s">
        <v>1221</v>
      </c>
      <c r="M688" t="s">
        <v>123</v>
      </c>
    </row>
    <row r="689" spans="4:13" hidden="1" x14ac:dyDescent="0.25">
      <c r="D689" t="s">
        <v>52</v>
      </c>
      <c r="E689" t="s">
        <v>973</v>
      </c>
      <c r="F689">
        <v>10</v>
      </c>
      <c r="G689" t="s">
        <v>1923</v>
      </c>
      <c r="H689" t="s">
        <v>542</v>
      </c>
      <c r="I689" t="s">
        <v>180</v>
      </c>
      <c r="J689" t="s">
        <v>205</v>
      </c>
      <c r="K689" t="s">
        <v>122</v>
      </c>
      <c r="L689" t="s">
        <v>1221</v>
      </c>
      <c r="M689" t="s">
        <v>216</v>
      </c>
    </row>
    <row r="690" spans="4:13" hidden="1" x14ac:dyDescent="0.25">
      <c r="D690" t="s">
        <v>52</v>
      </c>
      <c r="E690" t="s">
        <v>973</v>
      </c>
      <c r="F690">
        <v>11</v>
      </c>
      <c r="G690" t="s">
        <v>1924</v>
      </c>
      <c r="H690" t="s">
        <v>773</v>
      </c>
      <c r="I690" t="s">
        <v>377</v>
      </c>
      <c r="J690" t="s">
        <v>980</v>
      </c>
      <c r="K690" t="s">
        <v>148</v>
      </c>
      <c r="L690" t="s">
        <v>1232</v>
      </c>
      <c r="M690" t="s">
        <v>216</v>
      </c>
    </row>
    <row r="691" spans="4:13" hidden="1" x14ac:dyDescent="0.25">
      <c r="D691" t="s">
        <v>52</v>
      </c>
      <c r="E691" t="s">
        <v>973</v>
      </c>
      <c r="F691">
        <v>12</v>
      </c>
      <c r="G691" t="s">
        <v>1925</v>
      </c>
      <c r="H691" t="s">
        <v>253</v>
      </c>
      <c r="I691" t="s">
        <v>335</v>
      </c>
      <c r="J691" t="s">
        <v>157</v>
      </c>
      <c r="K691" t="s">
        <v>122</v>
      </c>
      <c r="L691" t="s">
        <v>1232</v>
      </c>
      <c r="M691" t="s">
        <v>216</v>
      </c>
    </row>
    <row r="692" spans="4:13" hidden="1" x14ac:dyDescent="0.25">
      <c r="D692" t="s">
        <v>52</v>
      </c>
      <c r="E692" t="s">
        <v>973</v>
      </c>
      <c r="F692">
        <v>13</v>
      </c>
      <c r="G692" t="s">
        <v>1926</v>
      </c>
      <c r="H692" t="s">
        <v>211</v>
      </c>
      <c r="I692" t="s">
        <v>296</v>
      </c>
      <c r="J692" t="s">
        <v>819</v>
      </c>
      <c r="K692" t="s">
        <v>148</v>
      </c>
      <c r="L692" t="s">
        <v>1232</v>
      </c>
      <c r="M692" t="s">
        <v>216</v>
      </c>
    </row>
    <row r="693" spans="4:13" hidden="1" x14ac:dyDescent="0.25">
      <c r="D693" t="s">
        <v>52</v>
      </c>
      <c r="E693" t="s">
        <v>973</v>
      </c>
      <c r="F693">
        <v>14</v>
      </c>
      <c r="G693" t="s">
        <v>1927</v>
      </c>
      <c r="H693" t="s">
        <v>158</v>
      </c>
      <c r="I693" t="s">
        <v>158</v>
      </c>
      <c r="J693" t="s">
        <v>212</v>
      </c>
      <c r="K693" t="s">
        <v>122</v>
      </c>
      <c r="L693" t="s">
        <v>1232</v>
      </c>
      <c r="M693" t="s">
        <v>216</v>
      </c>
    </row>
    <row r="694" spans="4:13" hidden="1" x14ac:dyDescent="0.25">
      <c r="D694" t="s">
        <v>52</v>
      </c>
      <c r="E694" t="s">
        <v>973</v>
      </c>
      <c r="F694">
        <v>15</v>
      </c>
      <c r="G694" t="s">
        <v>1928</v>
      </c>
      <c r="H694" t="s">
        <v>171</v>
      </c>
      <c r="I694" t="s">
        <v>172</v>
      </c>
      <c r="J694" t="s">
        <v>981</v>
      </c>
      <c r="K694" t="s">
        <v>148</v>
      </c>
      <c r="L694" t="s">
        <v>1319</v>
      </c>
      <c r="M694" t="s">
        <v>216</v>
      </c>
    </row>
    <row r="695" spans="4:13" hidden="1" x14ac:dyDescent="0.25">
      <c r="D695" t="s">
        <v>52</v>
      </c>
      <c r="E695" t="s">
        <v>973</v>
      </c>
      <c r="F695">
        <v>16</v>
      </c>
      <c r="G695" t="s">
        <v>1929</v>
      </c>
      <c r="H695" t="s">
        <v>550</v>
      </c>
      <c r="I695" t="s">
        <v>982</v>
      </c>
      <c r="J695" t="s">
        <v>983</v>
      </c>
      <c r="K695" t="s">
        <v>148</v>
      </c>
      <c r="L695" t="s">
        <v>1221</v>
      </c>
      <c r="M695" t="s">
        <v>216</v>
      </c>
    </row>
    <row r="696" spans="4:13" hidden="1" x14ac:dyDescent="0.25">
      <c r="D696" t="s">
        <v>52</v>
      </c>
      <c r="E696" t="s">
        <v>973</v>
      </c>
      <c r="F696">
        <v>17</v>
      </c>
      <c r="G696" t="s">
        <v>1930</v>
      </c>
      <c r="H696" t="s">
        <v>388</v>
      </c>
      <c r="I696" t="s">
        <v>751</v>
      </c>
      <c r="J696" t="s">
        <v>212</v>
      </c>
      <c r="K696" t="s">
        <v>122</v>
      </c>
      <c r="L696" t="s">
        <v>1346</v>
      </c>
      <c r="M696" t="s">
        <v>216</v>
      </c>
    </row>
    <row r="697" spans="4:13" hidden="1" x14ac:dyDescent="0.25">
      <c r="D697" t="s">
        <v>52</v>
      </c>
      <c r="E697" t="s">
        <v>973</v>
      </c>
      <c r="F697">
        <v>18</v>
      </c>
      <c r="G697" t="s">
        <v>1931</v>
      </c>
      <c r="H697" t="s">
        <v>1932</v>
      </c>
      <c r="I697" t="s">
        <v>1933</v>
      </c>
      <c r="J697" t="s">
        <v>1934</v>
      </c>
      <c r="K697" t="s">
        <v>148</v>
      </c>
      <c r="L697" t="s">
        <v>1221</v>
      </c>
      <c r="M697" t="s">
        <v>216</v>
      </c>
    </row>
    <row r="698" spans="4:13" hidden="1" x14ac:dyDescent="0.25">
      <c r="D698" t="s">
        <v>52</v>
      </c>
      <c r="E698" t="s">
        <v>973</v>
      </c>
      <c r="F698">
        <v>19</v>
      </c>
      <c r="G698" t="s">
        <v>1935</v>
      </c>
      <c r="H698" t="s">
        <v>697</v>
      </c>
      <c r="I698" t="s">
        <v>207</v>
      </c>
      <c r="J698" t="s">
        <v>225</v>
      </c>
      <c r="K698" t="s">
        <v>122</v>
      </c>
      <c r="L698" t="s">
        <v>1221</v>
      </c>
      <c r="M698" t="s">
        <v>216</v>
      </c>
    </row>
    <row r="699" spans="4:13" hidden="1" x14ac:dyDescent="0.25">
      <c r="D699" t="s">
        <v>52</v>
      </c>
      <c r="E699" t="s">
        <v>973</v>
      </c>
      <c r="F699">
        <v>20</v>
      </c>
      <c r="G699" t="s">
        <v>1936</v>
      </c>
      <c r="H699" t="s">
        <v>675</v>
      </c>
      <c r="I699" t="s">
        <v>676</v>
      </c>
      <c r="J699" t="s">
        <v>984</v>
      </c>
      <c r="K699" t="s">
        <v>148</v>
      </c>
      <c r="L699" t="s">
        <v>1221</v>
      </c>
      <c r="M699" t="s">
        <v>216</v>
      </c>
    </row>
    <row r="700" spans="4:13" hidden="1" x14ac:dyDescent="0.25">
      <c r="D700" t="s">
        <v>52</v>
      </c>
      <c r="E700" t="s">
        <v>973</v>
      </c>
      <c r="F700">
        <v>21</v>
      </c>
      <c r="G700" t="s">
        <v>1937</v>
      </c>
      <c r="H700" t="s">
        <v>985</v>
      </c>
      <c r="I700" t="s">
        <v>986</v>
      </c>
      <c r="J700" t="s">
        <v>987</v>
      </c>
      <c r="K700" t="s">
        <v>148</v>
      </c>
      <c r="L700" t="s">
        <v>1219</v>
      </c>
      <c r="M700" t="s">
        <v>216</v>
      </c>
    </row>
    <row r="701" spans="4:13" hidden="1" x14ac:dyDescent="0.25">
      <c r="D701" t="s">
        <v>52</v>
      </c>
      <c r="E701" t="s">
        <v>973</v>
      </c>
      <c r="F701">
        <v>22</v>
      </c>
      <c r="G701" t="s">
        <v>1938</v>
      </c>
      <c r="H701" t="s">
        <v>988</v>
      </c>
      <c r="I701" t="s">
        <v>603</v>
      </c>
      <c r="J701" t="s">
        <v>538</v>
      </c>
      <c r="K701" t="s">
        <v>122</v>
      </c>
      <c r="L701" t="s">
        <v>1232</v>
      </c>
      <c r="M701" t="s">
        <v>216</v>
      </c>
    </row>
    <row r="702" spans="4:13" hidden="1" x14ac:dyDescent="0.25">
      <c r="D702" t="s">
        <v>52</v>
      </c>
      <c r="E702" t="s">
        <v>973</v>
      </c>
      <c r="F702">
        <v>23</v>
      </c>
      <c r="G702" t="s">
        <v>1939</v>
      </c>
      <c r="H702" t="s">
        <v>340</v>
      </c>
      <c r="I702" t="s">
        <v>712</v>
      </c>
      <c r="J702" t="s">
        <v>989</v>
      </c>
      <c r="K702" t="s">
        <v>148</v>
      </c>
      <c r="L702" t="s">
        <v>1221</v>
      </c>
      <c r="M702" t="s">
        <v>216</v>
      </c>
    </row>
    <row r="703" spans="4:13" hidden="1" x14ac:dyDescent="0.25">
      <c r="D703" t="s">
        <v>52</v>
      </c>
      <c r="E703" t="s">
        <v>973</v>
      </c>
      <c r="F703">
        <v>24</v>
      </c>
      <c r="G703" t="s">
        <v>1940</v>
      </c>
      <c r="H703" t="s">
        <v>681</v>
      </c>
      <c r="I703" t="s">
        <v>422</v>
      </c>
      <c r="J703" t="s">
        <v>485</v>
      </c>
      <c r="K703" t="s">
        <v>122</v>
      </c>
      <c r="L703" t="s">
        <v>1232</v>
      </c>
      <c r="M703" t="s">
        <v>216</v>
      </c>
    </row>
    <row r="704" spans="4:13" hidden="1" x14ac:dyDescent="0.25">
      <c r="D704" t="s">
        <v>52</v>
      </c>
      <c r="E704" t="s">
        <v>973</v>
      </c>
      <c r="F704">
        <v>25</v>
      </c>
      <c r="G704" t="s">
        <v>1941</v>
      </c>
      <c r="H704" t="s">
        <v>990</v>
      </c>
      <c r="I704" t="s">
        <v>641</v>
      </c>
      <c r="J704" t="s">
        <v>651</v>
      </c>
      <c r="K704" t="s">
        <v>122</v>
      </c>
      <c r="L704" t="s">
        <v>1221</v>
      </c>
      <c r="M704" t="s">
        <v>216</v>
      </c>
    </row>
    <row r="705" spans="4:13" hidden="1" x14ac:dyDescent="0.25">
      <c r="D705" t="s">
        <v>52</v>
      </c>
      <c r="E705" t="s">
        <v>973</v>
      </c>
      <c r="F705">
        <v>26</v>
      </c>
      <c r="G705" t="s">
        <v>1942</v>
      </c>
      <c r="H705" t="s">
        <v>991</v>
      </c>
      <c r="I705" t="s">
        <v>658</v>
      </c>
      <c r="J705" t="s">
        <v>992</v>
      </c>
      <c r="K705" t="s">
        <v>122</v>
      </c>
      <c r="L705" t="s">
        <v>1232</v>
      </c>
      <c r="M705" t="s">
        <v>216</v>
      </c>
    </row>
    <row r="706" spans="4:13" hidden="1" x14ac:dyDescent="0.25">
      <c r="D706" t="s">
        <v>52</v>
      </c>
      <c r="E706" t="s">
        <v>973</v>
      </c>
      <c r="F706">
        <v>27</v>
      </c>
      <c r="G706" t="s">
        <v>1943</v>
      </c>
      <c r="H706" t="s">
        <v>683</v>
      </c>
      <c r="I706" t="s">
        <v>496</v>
      </c>
      <c r="J706" t="s">
        <v>993</v>
      </c>
      <c r="K706" t="s">
        <v>122</v>
      </c>
      <c r="L706" t="s">
        <v>1221</v>
      </c>
      <c r="M706" t="s">
        <v>216</v>
      </c>
    </row>
    <row r="707" spans="4:13" hidden="1" x14ac:dyDescent="0.25">
      <c r="D707" t="s">
        <v>52</v>
      </c>
      <c r="E707" t="s">
        <v>973</v>
      </c>
      <c r="F707">
        <v>28</v>
      </c>
      <c r="G707" t="s">
        <v>1944</v>
      </c>
      <c r="H707" t="s">
        <v>994</v>
      </c>
      <c r="I707" t="s">
        <v>199</v>
      </c>
      <c r="J707" t="s">
        <v>995</v>
      </c>
      <c r="K707" t="s">
        <v>148</v>
      </c>
      <c r="L707" t="s">
        <v>1221</v>
      </c>
      <c r="M707" t="s">
        <v>123</v>
      </c>
    </row>
    <row r="708" spans="4:13" hidden="1" x14ac:dyDescent="0.25">
      <c r="D708" t="s">
        <v>52</v>
      </c>
      <c r="E708" t="s">
        <v>973</v>
      </c>
      <c r="F708">
        <v>29</v>
      </c>
      <c r="G708" t="s">
        <v>1945</v>
      </c>
      <c r="H708" t="s">
        <v>653</v>
      </c>
      <c r="I708" t="s">
        <v>717</v>
      </c>
      <c r="J708" t="s">
        <v>419</v>
      </c>
      <c r="K708" t="s">
        <v>122</v>
      </c>
      <c r="L708" t="s">
        <v>1225</v>
      </c>
      <c r="M708" t="s">
        <v>216</v>
      </c>
    </row>
    <row r="709" spans="4:13" hidden="1" x14ac:dyDescent="0.25">
      <c r="D709" t="s">
        <v>52</v>
      </c>
      <c r="E709" t="s">
        <v>973</v>
      </c>
      <c r="F709">
        <v>30</v>
      </c>
      <c r="G709" t="s">
        <v>1946</v>
      </c>
      <c r="H709" t="s">
        <v>279</v>
      </c>
      <c r="I709" t="s">
        <v>488</v>
      </c>
      <c r="J709" t="s">
        <v>308</v>
      </c>
      <c r="K709" t="s">
        <v>122</v>
      </c>
      <c r="L709" t="s">
        <v>1232</v>
      </c>
      <c r="M709" t="s">
        <v>216</v>
      </c>
    </row>
    <row r="710" spans="4:13" hidden="1" x14ac:dyDescent="0.25">
      <c r="D710" t="s">
        <v>52</v>
      </c>
      <c r="E710" t="s">
        <v>973</v>
      </c>
      <c r="F710">
        <v>31</v>
      </c>
      <c r="G710" t="s">
        <v>1947</v>
      </c>
      <c r="H710" t="s">
        <v>196</v>
      </c>
      <c r="I710" t="s">
        <v>996</v>
      </c>
      <c r="J710" t="s">
        <v>997</v>
      </c>
      <c r="K710" t="s">
        <v>122</v>
      </c>
      <c r="L710" t="s">
        <v>1219</v>
      </c>
      <c r="M710" t="s">
        <v>216</v>
      </c>
    </row>
    <row r="711" spans="4:13" hidden="1" x14ac:dyDescent="0.25">
      <c r="D711" t="s">
        <v>52</v>
      </c>
      <c r="E711" t="s">
        <v>973</v>
      </c>
      <c r="F711">
        <v>32</v>
      </c>
      <c r="G711" t="s">
        <v>1948</v>
      </c>
      <c r="H711" t="s">
        <v>369</v>
      </c>
      <c r="I711" t="s">
        <v>408</v>
      </c>
      <c r="J711" t="s">
        <v>485</v>
      </c>
      <c r="K711" t="s">
        <v>122</v>
      </c>
      <c r="M711" t="s">
        <v>216</v>
      </c>
    </row>
    <row r="712" spans="4:13" hidden="1" x14ac:dyDescent="0.25">
      <c r="D712" t="s">
        <v>52</v>
      </c>
      <c r="E712" t="s">
        <v>973</v>
      </c>
      <c r="F712">
        <v>33</v>
      </c>
      <c r="G712" t="s">
        <v>1949</v>
      </c>
      <c r="H712" t="s">
        <v>250</v>
      </c>
      <c r="I712" t="s">
        <v>998</v>
      </c>
      <c r="J712" t="s">
        <v>193</v>
      </c>
      <c r="K712" t="s">
        <v>122</v>
      </c>
      <c r="L712" t="s">
        <v>1225</v>
      </c>
      <c r="M712" t="s">
        <v>216</v>
      </c>
    </row>
    <row r="713" spans="4:13" hidden="1" x14ac:dyDescent="0.25">
      <c r="D713" t="s">
        <v>52</v>
      </c>
      <c r="E713" t="s">
        <v>973</v>
      </c>
      <c r="F713">
        <v>34</v>
      </c>
      <c r="G713" t="s">
        <v>1950</v>
      </c>
      <c r="H713" t="s">
        <v>400</v>
      </c>
      <c r="I713" t="s">
        <v>790</v>
      </c>
      <c r="J713" t="s">
        <v>999</v>
      </c>
      <c r="K713" t="s">
        <v>148</v>
      </c>
      <c r="L713" t="s">
        <v>1232</v>
      </c>
      <c r="M713" t="s">
        <v>216</v>
      </c>
    </row>
    <row r="714" spans="4:13" hidden="1" x14ac:dyDescent="0.25">
      <c r="D714" t="s">
        <v>52</v>
      </c>
      <c r="E714" t="s">
        <v>973</v>
      </c>
      <c r="F714">
        <v>35</v>
      </c>
      <c r="G714" t="s">
        <v>1951</v>
      </c>
      <c r="H714" t="s">
        <v>535</v>
      </c>
      <c r="I714" t="s">
        <v>1000</v>
      </c>
      <c r="J714" t="s">
        <v>647</v>
      </c>
      <c r="K714" t="s">
        <v>122</v>
      </c>
      <c r="L714" t="s">
        <v>1221</v>
      </c>
      <c r="M714" t="s">
        <v>216</v>
      </c>
    </row>
    <row r="715" spans="4:13" hidden="1" x14ac:dyDescent="0.25">
      <c r="D715" t="s">
        <v>52</v>
      </c>
      <c r="E715" t="s">
        <v>973</v>
      </c>
      <c r="F715">
        <v>36</v>
      </c>
      <c r="G715" t="s">
        <v>1952</v>
      </c>
      <c r="H715" t="s">
        <v>277</v>
      </c>
      <c r="I715" t="s">
        <v>1953</v>
      </c>
      <c r="J715" t="s">
        <v>784</v>
      </c>
      <c r="K715" t="s">
        <v>148</v>
      </c>
      <c r="L715" t="s">
        <v>1232</v>
      </c>
      <c r="M715" t="s">
        <v>216</v>
      </c>
    </row>
    <row r="716" spans="4:13" hidden="1" x14ac:dyDescent="0.25">
      <c r="D716" t="s">
        <v>52</v>
      </c>
      <c r="E716" t="s">
        <v>973</v>
      </c>
      <c r="F716">
        <v>37</v>
      </c>
      <c r="G716" t="s">
        <v>1954</v>
      </c>
      <c r="H716" t="s">
        <v>905</v>
      </c>
      <c r="I716" t="s">
        <v>253</v>
      </c>
      <c r="J716" t="s">
        <v>1001</v>
      </c>
      <c r="K716" t="s">
        <v>122</v>
      </c>
      <c r="L716" t="s">
        <v>1221</v>
      </c>
      <c r="M716" t="s">
        <v>216</v>
      </c>
    </row>
    <row r="717" spans="4:13" hidden="1" x14ac:dyDescent="0.25">
      <c r="D717" t="s">
        <v>54</v>
      </c>
      <c r="E717" t="s">
        <v>1002</v>
      </c>
      <c r="F717">
        <v>1</v>
      </c>
      <c r="G717" t="s">
        <v>1955</v>
      </c>
      <c r="H717" t="s">
        <v>292</v>
      </c>
      <c r="I717" t="s">
        <v>560</v>
      </c>
      <c r="J717" t="s">
        <v>336</v>
      </c>
      <c r="K717" t="s">
        <v>122</v>
      </c>
      <c r="L717" t="s">
        <v>1221</v>
      </c>
      <c r="M717" t="s">
        <v>216</v>
      </c>
    </row>
    <row r="718" spans="4:13" hidden="1" x14ac:dyDescent="0.25">
      <c r="D718" t="s">
        <v>54</v>
      </c>
      <c r="E718" t="s">
        <v>1002</v>
      </c>
      <c r="F718">
        <v>2</v>
      </c>
      <c r="G718" t="s">
        <v>1956</v>
      </c>
      <c r="H718" t="s">
        <v>421</v>
      </c>
      <c r="I718" t="s">
        <v>959</v>
      </c>
      <c r="J718" t="s">
        <v>485</v>
      </c>
      <c r="K718" t="s">
        <v>122</v>
      </c>
      <c r="L718" t="s">
        <v>1221</v>
      </c>
      <c r="M718" t="s">
        <v>216</v>
      </c>
    </row>
    <row r="719" spans="4:13" hidden="1" x14ac:dyDescent="0.25">
      <c r="D719" t="s">
        <v>54</v>
      </c>
      <c r="E719" t="s">
        <v>1002</v>
      </c>
      <c r="F719">
        <v>3</v>
      </c>
      <c r="G719" t="s">
        <v>1957</v>
      </c>
      <c r="H719" t="s">
        <v>410</v>
      </c>
      <c r="I719" t="s">
        <v>1003</v>
      </c>
      <c r="J719" t="s">
        <v>198</v>
      </c>
      <c r="K719" t="s">
        <v>148</v>
      </c>
      <c r="L719" t="s">
        <v>1221</v>
      </c>
      <c r="M719" t="s">
        <v>216</v>
      </c>
    </row>
    <row r="720" spans="4:13" hidden="1" x14ac:dyDescent="0.25">
      <c r="D720" t="s">
        <v>54</v>
      </c>
      <c r="E720" t="s">
        <v>1002</v>
      </c>
      <c r="F720">
        <v>4</v>
      </c>
      <c r="G720" t="s">
        <v>1958</v>
      </c>
      <c r="H720" t="s">
        <v>660</v>
      </c>
      <c r="I720" t="s">
        <v>661</v>
      </c>
      <c r="J720" t="s">
        <v>956</v>
      </c>
      <c r="K720" t="s">
        <v>148</v>
      </c>
      <c r="L720" t="s">
        <v>1232</v>
      </c>
      <c r="M720" t="s">
        <v>216</v>
      </c>
    </row>
    <row r="721" spans="4:13" hidden="1" x14ac:dyDescent="0.25">
      <c r="D721" t="s">
        <v>54</v>
      </c>
      <c r="E721" t="s">
        <v>1002</v>
      </c>
      <c r="F721">
        <v>5</v>
      </c>
      <c r="G721" t="s">
        <v>1959</v>
      </c>
      <c r="H721" t="s">
        <v>514</v>
      </c>
      <c r="I721" t="s">
        <v>197</v>
      </c>
      <c r="J721" t="s">
        <v>1004</v>
      </c>
      <c r="K721" t="s">
        <v>148</v>
      </c>
      <c r="L721" t="s">
        <v>1221</v>
      </c>
      <c r="M721" t="s">
        <v>216</v>
      </c>
    </row>
    <row r="722" spans="4:13" hidden="1" x14ac:dyDescent="0.25">
      <c r="D722" t="s">
        <v>54</v>
      </c>
      <c r="E722" t="s">
        <v>1002</v>
      </c>
      <c r="F722">
        <v>6</v>
      </c>
      <c r="G722" t="s">
        <v>1960</v>
      </c>
      <c r="H722" t="s">
        <v>233</v>
      </c>
      <c r="I722" t="s">
        <v>299</v>
      </c>
      <c r="J722" t="s">
        <v>147</v>
      </c>
      <c r="K722" t="s">
        <v>148</v>
      </c>
      <c r="L722" t="s">
        <v>1232</v>
      </c>
      <c r="M722" t="s">
        <v>216</v>
      </c>
    </row>
    <row r="723" spans="4:13" hidden="1" x14ac:dyDescent="0.25">
      <c r="D723" t="s">
        <v>54</v>
      </c>
      <c r="E723" t="s">
        <v>1002</v>
      </c>
      <c r="F723">
        <v>7</v>
      </c>
      <c r="G723" t="s">
        <v>1961</v>
      </c>
      <c r="H723" t="s">
        <v>911</v>
      </c>
      <c r="I723" t="s">
        <v>158</v>
      </c>
      <c r="J723" t="s">
        <v>1005</v>
      </c>
      <c r="K723" t="s">
        <v>122</v>
      </c>
      <c r="L723" t="s">
        <v>1232</v>
      </c>
      <c r="M723" t="s">
        <v>216</v>
      </c>
    </row>
    <row r="724" spans="4:13" hidden="1" x14ac:dyDescent="0.25">
      <c r="D724" t="s">
        <v>54</v>
      </c>
      <c r="E724" t="s">
        <v>1002</v>
      </c>
      <c r="F724">
        <v>8</v>
      </c>
      <c r="G724" t="s">
        <v>1962</v>
      </c>
      <c r="H724" t="s">
        <v>1006</v>
      </c>
      <c r="I724" t="s">
        <v>194</v>
      </c>
      <c r="J724" t="s">
        <v>1007</v>
      </c>
      <c r="K724" t="s">
        <v>148</v>
      </c>
      <c r="L724" t="s">
        <v>1232</v>
      </c>
      <c r="M724" t="s">
        <v>216</v>
      </c>
    </row>
    <row r="725" spans="4:13" hidden="1" x14ac:dyDescent="0.25">
      <c r="D725" t="s">
        <v>54</v>
      </c>
      <c r="E725" t="s">
        <v>1002</v>
      </c>
      <c r="F725">
        <v>9</v>
      </c>
      <c r="G725" t="s">
        <v>1963</v>
      </c>
      <c r="H725" t="s">
        <v>1008</v>
      </c>
      <c r="I725" t="s">
        <v>1009</v>
      </c>
      <c r="J725" t="s">
        <v>1010</v>
      </c>
      <c r="K725" t="s">
        <v>122</v>
      </c>
      <c r="L725" t="s">
        <v>1221</v>
      </c>
      <c r="M725" t="s">
        <v>216</v>
      </c>
    </row>
    <row r="726" spans="4:13" hidden="1" x14ac:dyDescent="0.25">
      <c r="D726" t="s">
        <v>54</v>
      </c>
      <c r="E726" t="s">
        <v>1002</v>
      </c>
      <c r="F726">
        <v>10</v>
      </c>
      <c r="G726" t="s">
        <v>1964</v>
      </c>
      <c r="H726" t="s">
        <v>793</v>
      </c>
      <c r="I726" t="s">
        <v>744</v>
      </c>
      <c r="J726" t="s">
        <v>501</v>
      </c>
      <c r="K726" t="s">
        <v>148</v>
      </c>
      <c r="L726" t="s">
        <v>1232</v>
      </c>
      <c r="M726" t="s">
        <v>216</v>
      </c>
    </row>
    <row r="727" spans="4:13" hidden="1" x14ac:dyDescent="0.25">
      <c r="D727" t="s">
        <v>54</v>
      </c>
      <c r="E727" t="s">
        <v>1002</v>
      </c>
      <c r="F727">
        <v>11</v>
      </c>
      <c r="G727" t="s">
        <v>1965</v>
      </c>
      <c r="H727" t="s">
        <v>1011</v>
      </c>
      <c r="I727" t="s">
        <v>1012</v>
      </c>
      <c r="J727" t="s">
        <v>257</v>
      </c>
      <c r="K727" t="s">
        <v>148</v>
      </c>
      <c r="L727" t="s">
        <v>1221</v>
      </c>
      <c r="M727" t="s">
        <v>216</v>
      </c>
    </row>
    <row r="728" spans="4:13" hidden="1" x14ac:dyDescent="0.25">
      <c r="D728" t="s">
        <v>54</v>
      </c>
      <c r="E728" t="s">
        <v>1002</v>
      </c>
      <c r="F728">
        <v>12</v>
      </c>
      <c r="G728" t="s">
        <v>1966</v>
      </c>
      <c r="H728" t="s">
        <v>916</v>
      </c>
      <c r="I728" t="s">
        <v>917</v>
      </c>
      <c r="J728" t="s">
        <v>308</v>
      </c>
      <c r="K728" t="s">
        <v>122</v>
      </c>
      <c r="L728" t="s">
        <v>1232</v>
      </c>
      <c r="M728" t="s">
        <v>216</v>
      </c>
    </row>
    <row r="729" spans="4:13" hidden="1" x14ac:dyDescent="0.25">
      <c r="D729" t="s">
        <v>54</v>
      </c>
      <c r="E729" t="s">
        <v>1002</v>
      </c>
      <c r="F729">
        <v>13</v>
      </c>
      <c r="G729" t="s">
        <v>1967</v>
      </c>
      <c r="H729" t="s">
        <v>964</v>
      </c>
      <c r="I729" t="s">
        <v>261</v>
      </c>
      <c r="J729" t="s">
        <v>257</v>
      </c>
      <c r="K729" t="s">
        <v>148</v>
      </c>
      <c r="L729" t="s">
        <v>1221</v>
      </c>
      <c r="M729" t="s">
        <v>216</v>
      </c>
    </row>
    <row r="730" spans="4:13" hidden="1" x14ac:dyDescent="0.25">
      <c r="D730" t="s">
        <v>54</v>
      </c>
      <c r="E730" t="s">
        <v>1002</v>
      </c>
      <c r="F730">
        <v>14</v>
      </c>
      <c r="G730" t="s">
        <v>1968</v>
      </c>
      <c r="H730" t="s">
        <v>164</v>
      </c>
      <c r="I730" t="s">
        <v>1013</v>
      </c>
      <c r="J730" t="s">
        <v>193</v>
      </c>
      <c r="K730" t="s">
        <v>122</v>
      </c>
      <c r="L730" t="s">
        <v>1221</v>
      </c>
      <c r="M730" t="s">
        <v>216</v>
      </c>
    </row>
    <row r="731" spans="4:13" hidden="1" x14ac:dyDescent="0.25">
      <c r="D731" t="s">
        <v>54</v>
      </c>
      <c r="E731" t="s">
        <v>1002</v>
      </c>
      <c r="F731">
        <v>15</v>
      </c>
      <c r="G731" t="s">
        <v>1969</v>
      </c>
      <c r="H731" t="s">
        <v>164</v>
      </c>
      <c r="I731" t="s">
        <v>1014</v>
      </c>
      <c r="J731" t="s">
        <v>225</v>
      </c>
      <c r="K731" t="s">
        <v>122</v>
      </c>
      <c r="L731" t="s">
        <v>1232</v>
      </c>
      <c r="M731" t="s">
        <v>216</v>
      </c>
    </row>
    <row r="732" spans="4:13" hidden="1" x14ac:dyDescent="0.25">
      <c r="D732" t="s">
        <v>54</v>
      </c>
      <c r="E732" t="s">
        <v>1002</v>
      </c>
      <c r="F732">
        <v>16</v>
      </c>
      <c r="G732" t="s">
        <v>1970</v>
      </c>
      <c r="H732" t="s">
        <v>241</v>
      </c>
      <c r="I732" t="s">
        <v>1015</v>
      </c>
      <c r="J732" t="s">
        <v>225</v>
      </c>
      <c r="K732" t="s">
        <v>122</v>
      </c>
      <c r="L732" t="s">
        <v>1221</v>
      </c>
      <c r="M732" t="s">
        <v>216</v>
      </c>
    </row>
    <row r="733" spans="4:13" hidden="1" x14ac:dyDescent="0.25">
      <c r="D733" t="s">
        <v>54</v>
      </c>
      <c r="E733" t="s">
        <v>1002</v>
      </c>
      <c r="F733">
        <v>17</v>
      </c>
      <c r="G733" t="s">
        <v>1971</v>
      </c>
      <c r="H733" t="s">
        <v>374</v>
      </c>
      <c r="I733" t="s">
        <v>375</v>
      </c>
      <c r="J733" t="s">
        <v>1016</v>
      </c>
      <c r="K733" t="s">
        <v>148</v>
      </c>
      <c r="L733" t="s">
        <v>1221</v>
      </c>
      <c r="M733" t="s">
        <v>216</v>
      </c>
    </row>
    <row r="734" spans="4:13" hidden="1" x14ac:dyDescent="0.25">
      <c r="D734" t="s">
        <v>54</v>
      </c>
      <c r="E734" t="s">
        <v>1002</v>
      </c>
      <c r="F734">
        <v>18</v>
      </c>
      <c r="G734" t="s">
        <v>1972</v>
      </c>
      <c r="H734" t="s">
        <v>864</v>
      </c>
      <c r="I734" t="s">
        <v>1017</v>
      </c>
      <c r="J734" t="s">
        <v>775</v>
      </c>
      <c r="K734" t="s">
        <v>148</v>
      </c>
      <c r="L734" t="s">
        <v>1221</v>
      </c>
      <c r="M734" t="s">
        <v>216</v>
      </c>
    </row>
    <row r="735" spans="4:13" hidden="1" x14ac:dyDescent="0.25">
      <c r="D735" t="s">
        <v>54</v>
      </c>
      <c r="E735" t="s">
        <v>1002</v>
      </c>
      <c r="F735">
        <v>19</v>
      </c>
      <c r="G735" t="s">
        <v>1973</v>
      </c>
      <c r="H735" t="s">
        <v>385</v>
      </c>
      <c r="I735" t="s">
        <v>1018</v>
      </c>
      <c r="J735" t="s">
        <v>1019</v>
      </c>
      <c r="K735" t="s">
        <v>122</v>
      </c>
      <c r="L735" t="s">
        <v>1232</v>
      </c>
      <c r="M735" t="s">
        <v>216</v>
      </c>
    </row>
    <row r="736" spans="4:13" hidden="1" x14ac:dyDescent="0.25">
      <c r="D736" t="s">
        <v>54</v>
      </c>
      <c r="E736" t="s">
        <v>1002</v>
      </c>
      <c r="F736">
        <v>20</v>
      </c>
      <c r="G736" t="s">
        <v>1974</v>
      </c>
      <c r="H736" t="s">
        <v>146</v>
      </c>
      <c r="I736" t="s">
        <v>801</v>
      </c>
      <c r="J736" t="s">
        <v>742</v>
      </c>
      <c r="K736" t="s">
        <v>148</v>
      </c>
      <c r="L736" t="s">
        <v>1221</v>
      </c>
      <c r="M736" t="s">
        <v>216</v>
      </c>
    </row>
    <row r="737" spans="4:13" hidden="1" x14ac:dyDescent="0.25">
      <c r="D737" t="s">
        <v>54</v>
      </c>
      <c r="E737" t="s">
        <v>1002</v>
      </c>
      <c r="F737">
        <v>21</v>
      </c>
      <c r="G737" t="s">
        <v>1975</v>
      </c>
      <c r="H737" t="s">
        <v>921</v>
      </c>
      <c r="I737" t="s">
        <v>385</v>
      </c>
      <c r="J737" t="s">
        <v>170</v>
      </c>
      <c r="K737" t="s">
        <v>122</v>
      </c>
      <c r="L737" t="s">
        <v>1221</v>
      </c>
      <c r="M737" t="s">
        <v>216</v>
      </c>
    </row>
    <row r="738" spans="4:13" hidden="1" x14ac:dyDescent="0.25">
      <c r="D738" t="s">
        <v>54</v>
      </c>
      <c r="E738" t="s">
        <v>1002</v>
      </c>
      <c r="F738">
        <v>22</v>
      </c>
      <c r="G738" t="s">
        <v>1976</v>
      </c>
      <c r="H738" t="s">
        <v>158</v>
      </c>
      <c r="I738" t="s">
        <v>223</v>
      </c>
      <c r="J738" t="s">
        <v>278</v>
      </c>
      <c r="K738" t="s">
        <v>122</v>
      </c>
      <c r="L738" t="s">
        <v>1232</v>
      </c>
      <c r="M738" t="s">
        <v>216</v>
      </c>
    </row>
    <row r="739" spans="4:13" hidden="1" x14ac:dyDescent="0.25">
      <c r="D739" t="s">
        <v>54</v>
      </c>
      <c r="E739" t="s">
        <v>1002</v>
      </c>
      <c r="F739">
        <v>23</v>
      </c>
      <c r="G739" t="s">
        <v>1977</v>
      </c>
      <c r="H739" t="s">
        <v>381</v>
      </c>
      <c r="I739" t="s">
        <v>276</v>
      </c>
      <c r="J739" t="s">
        <v>902</v>
      </c>
      <c r="K739" t="s">
        <v>122</v>
      </c>
      <c r="L739" t="s">
        <v>1221</v>
      </c>
      <c r="M739" t="s">
        <v>216</v>
      </c>
    </row>
    <row r="740" spans="4:13" hidden="1" x14ac:dyDescent="0.25">
      <c r="D740" t="s">
        <v>54</v>
      </c>
      <c r="E740" t="s">
        <v>1002</v>
      </c>
      <c r="F740">
        <v>24</v>
      </c>
      <c r="G740" t="s">
        <v>1978</v>
      </c>
      <c r="H740" t="s">
        <v>1020</v>
      </c>
      <c r="I740" t="s">
        <v>473</v>
      </c>
      <c r="J740" t="s">
        <v>1021</v>
      </c>
      <c r="K740" t="s">
        <v>148</v>
      </c>
      <c r="L740" t="s">
        <v>1221</v>
      </c>
      <c r="M740" t="s">
        <v>216</v>
      </c>
    </row>
    <row r="741" spans="4:13" hidden="1" x14ac:dyDescent="0.25">
      <c r="D741" t="s">
        <v>54</v>
      </c>
      <c r="E741" t="s">
        <v>1002</v>
      </c>
      <c r="F741">
        <v>25</v>
      </c>
      <c r="G741" t="s">
        <v>1979</v>
      </c>
      <c r="H741" t="s">
        <v>602</v>
      </c>
      <c r="I741" t="s">
        <v>533</v>
      </c>
      <c r="J741" t="s">
        <v>396</v>
      </c>
      <c r="K741" t="s">
        <v>122</v>
      </c>
      <c r="L741" t="s">
        <v>1221</v>
      </c>
      <c r="M741" t="s">
        <v>216</v>
      </c>
    </row>
    <row r="742" spans="4:13" hidden="1" x14ac:dyDescent="0.25">
      <c r="D742" t="s">
        <v>54</v>
      </c>
      <c r="E742" t="s">
        <v>1002</v>
      </c>
      <c r="F742">
        <v>26</v>
      </c>
      <c r="G742" t="s">
        <v>1980</v>
      </c>
      <c r="H742" t="s">
        <v>429</v>
      </c>
      <c r="I742" t="s">
        <v>385</v>
      </c>
      <c r="J742" t="s">
        <v>234</v>
      </c>
      <c r="K742" t="s">
        <v>148</v>
      </c>
      <c r="L742" t="s">
        <v>1232</v>
      </c>
      <c r="M742" t="s">
        <v>216</v>
      </c>
    </row>
    <row r="743" spans="4:13" hidden="1" x14ac:dyDescent="0.25">
      <c r="D743" t="s">
        <v>54</v>
      </c>
      <c r="E743" t="s">
        <v>1002</v>
      </c>
      <c r="F743">
        <v>27</v>
      </c>
      <c r="G743" t="s">
        <v>1981</v>
      </c>
      <c r="H743" t="s">
        <v>1022</v>
      </c>
      <c r="I743" t="s">
        <v>747</v>
      </c>
      <c r="J743" t="s">
        <v>1023</v>
      </c>
      <c r="K743" t="s">
        <v>122</v>
      </c>
      <c r="L743" t="s">
        <v>1221</v>
      </c>
      <c r="M743" t="s">
        <v>216</v>
      </c>
    </row>
    <row r="744" spans="4:13" hidden="1" x14ac:dyDescent="0.25">
      <c r="D744" t="s">
        <v>54</v>
      </c>
      <c r="E744" t="s">
        <v>1002</v>
      </c>
      <c r="F744">
        <v>28</v>
      </c>
      <c r="G744" t="s">
        <v>1982</v>
      </c>
      <c r="H744" t="s">
        <v>401</v>
      </c>
      <c r="I744" t="s">
        <v>1024</v>
      </c>
      <c r="J744" t="s">
        <v>621</v>
      </c>
      <c r="K744" t="s">
        <v>122</v>
      </c>
      <c r="L744" t="s">
        <v>1983</v>
      </c>
      <c r="M744" t="s">
        <v>216</v>
      </c>
    </row>
    <row r="745" spans="4:13" hidden="1" x14ac:dyDescent="0.25">
      <c r="D745" t="s">
        <v>54</v>
      </c>
      <c r="E745" t="s">
        <v>1002</v>
      </c>
      <c r="F745">
        <v>29</v>
      </c>
      <c r="G745" t="s">
        <v>1984</v>
      </c>
      <c r="H745" t="s">
        <v>1025</v>
      </c>
      <c r="I745" t="s">
        <v>1026</v>
      </c>
      <c r="J745" t="s">
        <v>608</v>
      </c>
      <c r="K745" t="s">
        <v>122</v>
      </c>
      <c r="L745" t="s">
        <v>1219</v>
      </c>
      <c r="M745" t="s">
        <v>216</v>
      </c>
    </row>
    <row r="746" spans="4:13" hidden="1" x14ac:dyDescent="0.25">
      <c r="D746" t="s">
        <v>54</v>
      </c>
      <c r="E746" t="s">
        <v>1002</v>
      </c>
      <c r="F746">
        <v>30</v>
      </c>
      <c r="G746" t="s">
        <v>1985</v>
      </c>
      <c r="H746" t="s">
        <v>185</v>
      </c>
      <c r="I746" t="s">
        <v>186</v>
      </c>
      <c r="J746" t="s">
        <v>525</v>
      </c>
      <c r="K746" t="s">
        <v>148</v>
      </c>
      <c r="L746" t="s">
        <v>1243</v>
      </c>
      <c r="M746" t="s">
        <v>216</v>
      </c>
    </row>
    <row r="747" spans="4:13" hidden="1" x14ac:dyDescent="0.25">
      <c r="D747" t="s">
        <v>54</v>
      </c>
      <c r="E747" t="s">
        <v>1002</v>
      </c>
      <c r="F747">
        <v>31</v>
      </c>
      <c r="G747" t="s">
        <v>1986</v>
      </c>
      <c r="H747" t="s">
        <v>189</v>
      </c>
      <c r="I747" t="s">
        <v>427</v>
      </c>
      <c r="J747" t="s">
        <v>1027</v>
      </c>
      <c r="K747" t="s">
        <v>122</v>
      </c>
      <c r="L747" t="s">
        <v>1221</v>
      </c>
      <c r="M747" t="s">
        <v>216</v>
      </c>
    </row>
    <row r="748" spans="4:13" hidden="1" x14ac:dyDescent="0.25">
      <c r="D748" t="s">
        <v>54</v>
      </c>
      <c r="E748" t="s">
        <v>1002</v>
      </c>
      <c r="F748">
        <v>32</v>
      </c>
      <c r="G748" t="s">
        <v>1987</v>
      </c>
      <c r="H748" t="s">
        <v>988</v>
      </c>
      <c r="I748" t="s">
        <v>653</v>
      </c>
      <c r="J748" t="s">
        <v>162</v>
      </c>
      <c r="K748" t="s">
        <v>148</v>
      </c>
      <c r="L748" t="s">
        <v>1221</v>
      </c>
      <c r="M748" t="s">
        <v>216</v>
      </c>
    </row>
    <row r="749" spans="4:13" hidden="1" x14ac:dyDescent="0.25">
      <c r="D749" t="s">
        <v>54</v>
      </c>
      <c r="E749" t="s">
        <v>1002</v>
      </c>
      <c r="F749">
        <v>33</v>
      </c>
      <c r="G749" t="s">
        <v>1988</v>
      </c>
      <c r="H749" t="s">
        <v>641</v>
      </c>
      <c r="I749" t="s">
        <v>1000</v>
      </c>
      <c r="J749" t="s">
        <v>325</v>
      </c>
      <c r="K749" t="s">
        <v>148</v>
      </c>
      <c r="L749" t="s">
        <v>1346</v>
      </c>
      <c r="M749" t="s">
        <v>216</v>
      </c>
    </row>
    <row r="750" spans="4:13" hidden="1" x14ac:dyDescent="0.25">
      <c r="D750" t="s">
        <v>54</v>
      </c>
      <c r="E750" t="s">
        <v>1002</v>
      </c>
      <c r="F750">
        <v>34</v>
      </c>
      <c r="G750" t="s">
        <v>1989</v>
      </c>
      <c r="H750" t="s">
        <v>871</v>
      </c>
      <c r="I750" t="s">
        <v>840</v>
      </c>
      <c r="J750" t="s">
        <v>266</v>
      </c>
      <c r="K750" t="s">
        <v>148</v>
      </c>
      <c r="L750" t="s">
        <v>1232</v>
      </c>
      <c r="M750" t="s">
        <v>216</v>
      </c>
    </row>
    <row r="751" spans="4:13" hidden="1" x14ac:dyDescent="0.25">
      <c r="D751" t="s">
        <v>54</v>
      </c>
      <c r="E751" t="s">
        <v>1002</v>
      </c>
      <c r="F751">
        <v>35</v>
      </c>
      <c r="G751" t="s">
        <v>1990</v>
      </c>
      <c r="H751" t="s">
        <v>1028</v>
      </c>
      <c r="I751" t="s">
        <v>199</v>
      </c>
      <c r="J751" t="s">
        <v>651</v>
      </c>
      <c r="K751" t="s">
        <v>122</v>
      </c>
      <c r="L751" t="s">
        <v>1221</v>
      </c>
      <c r="M751" t="s">
        <v>216</v>
      </c>
    </row>
    <row r="752" spans="4:13" hidden="1" x14ac:dyDescent="0.25">
      <c r="D752" t="s">
        <v>54</v>
      </c>
      <c r="E752" t="s">
        <v>1002</v>
      </c>
      <c r="F752">
        <v>36</v>
      </c>
      <c r="G752" t="s">
        <v>1991</v>
      </c>
      <c r="H752" t="s">
        <v>1029</v>
      </c>
      <c r="I752" t="s">
        <v>369</v>
      </c>
      <c r="J752" t="s">
        <v>525</v>
      </c>
      <c r="K752" t="s">
        <v>148</v>
      </c>
      <c r="L752" t="s">
        <v>1221</v>
      </c>
      <c r="M752" t="s">
        <v>216</v>
      </c>
    </row>
    <row r="753" spans="4:13" hidden="1" x14ac:dyDescent="0.25">
      <c r="D753" t="s">
        <v>54</v>
      </c>
      <c r="E753" t="s">
        <v>1002</v>
      </c>
      <c r="F753">
        <v>37</v>
      </c>
      <c r="G753" t="s">
        <v>1992</v>
      </c>
      <c r="H753" t="s">
        <v>412</v>
      </c>
      <c r="I753" t="s">
        <v>749</v>
      </c>
      <c r="J753" t="s">
        <v>222</v>
      </c>
      <c r="K753" t="s">
        <v>122</v>
      </c>
      <c r="L753" t="s">
        <v>1221</v>
      </c>
      <c r="M753" t="s">
        <v>216</v>
      </c>
    </row>
    <row r="754" spans="4:13" hidden="1" x14ac:dyDescent="0.25">
      <c r="D754" t="s">
        <v>55</v>
      </c>
      <c r="E754" t="s">
        <v>1030</v>
      </c>
      <c r="F754">
        <v>1</v>
      </c>
      <c r="G754" t="s">
        <v>1993</v>
      </c>
      <c r="H754" t="s">
        <v>1031</v>
      </c>
      <c r="I754" t="s">
        <v>1032</v>
      </c>
      <c r="J754" t="s">
        <v>1033</v>
      </c>
      <c r="K754" t="s">
        <v>148</v>
      </c>
      <c r="L754" t="s">
        <v>1232</v>
      </c>
      <c r="M754" t="s">
        <v>216</v>
      </c>
    </row>
    <row r="755" spans="4:13" hidden="1" x14ac:dyDescent="0.25">
      <c r="D755" t="s">
        <v>55</v>
      </c>
      <c r="E755" t="s">
        <v>1030</v>
      </c>
      <c r="F755">
        <v>2</v>
      </c>
      <c r="G755" t="s">
        <v>1994</v>
      </c>
      <c r="H755" t="s">
        <v>658</v>
      </c>
      <c r="I755" t="s">
        <v>1034</v>
      </c>
      <c r="J755" t="s">
        <v>1035</v>
      </c>
      <c r="K755" t="s">
        <v>148</v>
      </c>
      <c r="L755" t="s">
        <v>1221</v>
      </c>
      <c r="M755" t="s">
        <v>216</v>
      </c>
    </row>
    <row r="756" spans="4:13" hidden="1" x14ac:dyDescent="0.25">
      <c r="D756" t="s">
        <v>55</v>
      </c>
      <c r="E756" t="s">
        <v>1030</v>
      </c>
      <c r="F756">
        <v>3</v>
      </c>
      <c r="G756" t="s">
        <v>1995</v>
      </c>
      <c r="H756" t="s">
        <v>919</v>
      </c>
      <c r="I756" t="s">
        <v>164</v>
      </c>
      <c r="J756" t="s">
        <v>1036</v>
      </c>
      <c r="K756" t="s">
        <v>148</v>
      </c>
      <c r="L756" t="s">
        <v>1221</v>
      </c>
      <c r="M756" t="s">
        <v>216</v>
      </c>
    </row>
    <row r="757" spans="4:13" hidden="1" x14ac:dyDescent="0.25">
      <c r="D757" t="s">
        <v>55</v>
      </c>
      <c r="E757" t="s">
        <v>1030</v>
      </c>
      <c r="F757">
        <v>4</v>
      </c>
      <c r="G757" t="s">
        <v>1996</v>
      </c>
      <c r="H757" t="s">
        <v>936</v>
      </c>
      <c r="I757" t="s">
        <v>897</v>
      </c>
      <c r="J757" t="s">
        <v>190</v>
      </c>
      <c r="K757" t="s">
        <v>148</v>
      </c>
      <c r="L757" t="s">
        <v>1221</v>
      </c>
      <c r="M757" t="s">
        <v>216</v>
      </c>
    </row>
    <row r="758" spans="4:13" hidden="1" x14ac:dyDescent="0.25">
      <c r="D758" t="s">
        <v>55</v>
      </c>
      <c r="E758" t="s">
        <v>1030</v>
      </c>
      <c r="F758">
        <v>5</v>
      </c>
      <c r="G758" t="s">
        <v>1997</v>
      </c>
      <c r="H758" t="s">
        <v>303</v>
      </c>
      <c r="I758" t="s">
        <v>304</v>
      </c>
      <c r="J758" t="s">
        <v>1036</v>
      </c>
      <c r="K758" t="s">
        <v>148</v>
      </c>
      <c r="L758" t="s">
        <v>1221</v>
      </c>
      <c r="M758" t="s">
        <v>216</v>
      </c>
    </row>
    <row r="759" spans="4:13" hidden="1" x14ac:dyDescent="0.25">
      <c r="D759" t="s">
        <v>55</v>
      </c>
      <c r="E759" t="s">
        <v>1030</v>
      </c>
      <c r="F759">
        <v>6</v>
      </c>
      <c r="G759" t="s">
        <v>1998</v>
      </c>
      <c r="H759" t="s">
        <v>424</v>
      </c>
      <c r="I759" t="s">
        <v>653</v>
      </c>
      <c r="J759" t="s">
        <v>621</v>
      </c>
      <c r="K759" t="s">
        <v>122</v>
      </c>
      <c r="L759" t="s">
        <v>1221</v>
      </c>
      <c r="M759" t="s">
        <v>216</v>
      </c>
    </row>
    <row r="760" spans="4:13" hidden="1" x14ac:dyDescent="0.25">
      <c r="D760" t="s">
        <v>55</v>
      </c>
      <c r="E760" t="s">
        <v>1030</v>
      </c>
      <c r="F760">
        <v>7</v>
      </c>
      <c r="G760" t="s">
        <v>1999</v>
      </c>
      <c r="H760" t="s">
        <v>1037</v>
      </c>
      <c r="I760" t="s">
        <v>1038</v>
      </c>
      <c r="J760" t="s">
        <v>621</v>
      </c>
      <c r="K760" t="s">
        <v>122</v>
      </c>
      <c r="L760" t="s">
        <v>1221</v>
      </c>
      <c r="M760" t="s">
        <v>216</v>
      </c>
    </row>
    <row r="761" spans="4:13" hidden="1" x14ac:dyDescent="0.25">
      <c r="D761" t="s">
        <v>55</v>
      </c>
      <c r="E761" t="s">
        <v>1030</v>
      </c>
      <c r="F761">
        <v>8</v>
      </c>
      <c r="G761" t="s">
        <v>2000</v>
      </c>
      <c r="H761" t="s">
        <v>628</v>
      </c>
      <c r="I761" t="s">
        <v>194</v>
      </c>
      <c r="J761" t="s">
        <v>257</v>
      </c>
      <c r="K761" t="s">
        <v>148</v>
      </c>
      <c r="L761" t="s">
        <v>1221</v>
      </c>
      <c r="M761" t="s">
        <v>216</v>
      </c>
    </row>
    <row r="762" spans="4:13" hidden="1" x14ac:dyDescent="0.25">
      <c r="D762" t="s">
        <v>55</v>
      </c>
      <c r="E762" t="s">
        <v>1030</v>
      </c>
      <c r="F762">
        <v>9</v>
      </c>
      <c r="G762" t="s">
        <v>2001</v>
      </c>
      <c r="H762" t="s">
        <v>416</v>
      </c>
      <c r="I762" t="s">
        <v>250</v>
      </c>
      <c r="J762" t="s">
        <v>225</v>
      </c>
      <c r="K762" t="s">
        <v>122</v>
      </c>
      <c r="L762" t="s">
        <v>1232</v>
      </c>
      <c r="M762" t="s">
        <v>216</v>
      </c>
    </row>
    <row r="763" spans="4:13" hidden="1" x14ac:dyDescent="0.25">
      <c r="D763" t="s">
        <v>55</v>
      </c>
      <c r="E763" t="s">
        <v>1030</v>
      </c>
      <c r="F763">
        <v>10</v>
      </c>
      <c r="G763" t="s">
        <v>2002</v>
      </c>
      <c r="H763" t="s">
        <v>161</v>
      </c>
      <c r="I763" t="s">
        <v>385</v>
      </c>
      <c r="J763" t="s">
        <v>1039</v>
      </c>
      <c r="K763" t="s">
        <v>148</v>
      </c>
      <c r="L763" t="s">
        <v>1232</v>
      </c>
      <c r="M763" t="s">
        <v>123</v>
      </c>
    </row>
    <row r="764" spans="4:13" hidden="1" x14ac:dyDescent="0.25">
      <c r="D764" t="s">
        <v>55</v>
      </c>
      <c r="E764" t="s">
        <v>1030</v>
      </c>
      <c r="F764">
        <v>11</v>
      </c>
      <c r="G764" t="s">
        <v>2003</v>
      </c>
      <c r="H764" t="s">
        <v>385</v>
      </c>
      <c r="I764" t="s">
        <v>1040</v>
      </c>
      <c r="J764" t="s">
        <v>1041</v>
      </c>
      <c r="K764" t="s">
        <v>148</v>
      </c>
      <c r="L764" t="s">
        <v>1232</v>
      </c>
      <c r="M764" t="s">
        <v>123</v>
      </c>
    </row>
    <row r="765" spans="4:13" hidden="1" x14ac:dyDescent="0.25">
      <c r="D765" t="s">
        <v>55</v>
      </c>
      <c r="E765" t="s">
        <v>1030</v>
      </c>
      <c r="F765">
        <v>12</v>
      </c>
      <c r="G765" t="s">
        <v>2004</v>
      </c>
      <c r="H765" t="s">
        <v>1042</v>
      </c>
      <c r="I765" t="s">
        <v>256</v>
      </c>
      <c r="J765" t="s">
        <v>771</v>
      </c>
      <c r="K765" t="s">
        <v>122</v>
      </c>
      <c r="L765" t="s">
        <v>1232</v>
      </c>
      <c r="M765" t="s">
        <v>216</v>
      </c>
    </row>
    <row r="766" spans="4:13" hidden="1" x14ac:dyDescent="0.25">
      <c r="D766" t="s">
        <v>55</v>
      </c>
      <c r="E766" t="s">
        <v>1030</v>
      </c>
      <c r="F766">
        <v>13</v>
      </c>
      <c r="G766" t="s">
        <v>2005</v>
      </c>
      <c r="H766" t="s">
        <v>158</v>
      </c>
      <c r="I766" t="s">
        <v>502</v>
      </c>
      <c r="J766" t="s">
        <v>212</v>
      </c>
      <c r="K766" t="s">
        <v>122</v>
      </c>
      <c r="L766" t="s">
        <v>1221</v>
      </c>
      <c r="M766" t="s">
        <v>216</v>
      </c>
    </row>
    <row r="767" spans="4:13" hidden="1" x14ac:dyDescent="0.25">
      <c r="D767" t="s">
        <v>55</v>
      </c>
      <c r="E767" t="s">
        <v>1030</v>
      </c>
      <c r="F767">
        <v>14</v>
      </c>
      <c r="G767" t="s">
        <v>2006</v>
      </c>
      <c r="H767" t="s">
        <v>381</v>
      </c>
      <c r="I767" t="s">
        <v>206</v>
      </c>
      <c r="J767" t="s">
        <v>222</v>
      </c>
      <c r="K767" t="s">
        <v>122</v>
      </c>
      <c r="L767" t="s">
        <v>1221</v>
      </c>
      <c r="M767" t="s">
        <v>216</v>
      </c>
    </row>
    <row r="768" spans="4:13" hidden="1" x14ac:dyDescent="0.25">
      <c r="D768" t="s">
        <v>55</v>
      </c>
      <c r="E768" t="s">
        <v>1030</v>
      </c>
      <c r="F768">
        <v>15</v>
      </c>
      <c r="G768" t="s">
        <v>2007</v>
      </c>
      <c r="H768" t="s">
        <v>258</v>
      </c>
      <c r="I768" t="s">
        <v>343</v>
      </c>
      <c r="J768" t="s">
        <v>234</v>
      </c>
      <c r="K768" t="s">
        <v>148</v>
      </c>
      <c r="L768" t="s">
        <v>1221</v>
      </c>
      <c r="M768" t="s">
        <v>216</v>
      </c>
    </row>
    <row r="769" spans="4:13" hidden="1" x14ac:dyDescent="0.25">
      <c r="D769" t="s">
        <v>55</v>
      </c>
      <c r="E769" t="s">
        <v>1030</v>
      </c>
      <c r="F769">
        <v>16</v>
      </c>
      <c r="G769" t="s">
        <v>2008</v>
      </c>
      <c r="H769" t="s">
        <v>450</v>
      </c>
      <c r="I769" t="s">
        <v>199</v>
      </c>
      <c r="J769" t="s">
        <v>1043</v>
      </c>
      <c r="K769" t="s">
        <v>148</v>
      </c>
      <c r="L769" t="s">
        <v>1221</v>
      </c>
      <c r="M769" t="s">
        <v>216</v>
      </c>
    </row>
    <row r="770" spans="4:13" hidden="1" x14ac:dyDescent="0.25">
      <c r="D770" t="s">
        <v>55</v>
      </c>
      <c r="E770" t="s">
        <v>1030</v>
      </c>
      <c r="F770">
        <v>17</v>
      </c>
      <c r="G770" t="s">
        <v>2009</v>
      </c>
      <c r="H770" t="s">
        <v>1044</v>
      </c>
      <c r="I770" t="s">
        <v>292</v>
      </c>
      <c r="J770" t="s">
        <v>600</v>
      </c>
      <c r="K770" t="s">
        <v>148</v>
      </c>
      <c r="L770" t="s">
        <v>1221</v>
      </c>
      <c r="M770" t="s">
        <v>216</v>
      </c>
    </row>
    <row r="771" spans="4:13" hidden="1" x14ac:dyDescent="0.25">
      <c r="D771" t="s">
        <v>55</v>
      </c>
      <c r="E771" t="s">
        <v>1030</v>
      </c>
      <c r="F771">
        <v>18</v>
      </c>
      <c r="G771" t="s">
        <v>2010</v>
      </c>
      <c r="H771" t="s">
        <v>388</v>
      </c>
      <c r="I771" t="s">
        <v>270</v>
      </c>
      <c r="J771" t="s">
        <v>308</v>
      </c>
      <c r="K771" t="s">
        <v>122</v>
      </c>
      <c r="L771" t="s">
        <v>1221</v>
      </c>
      <c r="M771" t="s">
        <v>216</v>
      </c>
    </row>
    <row r="772" spans="4:13" hidden="1" x14ac:dyDescent="0.25">
      <c r="D772" t="s">
        <v>55</v>
      </c>
      <c r="E772" t="s">
        <v>1030</v>
      </c>
      <c r="F772">
        <v>19</v>
      </c>
      <c r="G772" t="s">
        <v>2011</v>
      </c>
      <c r="H772" t="s">
        <v>1045</v>
      </c>
      <c r="I772" t="s">
        <v>1046</v>
      </c>
      <c r="J772" t="s">
        <v>425</v>
      </c>
      <c r="K772" t="s">
        <v>122</v>
      </c>
      <c r="L772" t="s">
        <v>1221</v>
      </c>
      <c r="M772" t="s">
        <v>216</v>
      </c>
    </row>
    <row r="773" spans="4:13" hidden="1" x14ac:dyDescent="0.25">
      <c r="D773" t="s">
        <v>55</v>
      </c>
      <c r="E773" t="s">
        <v>1030</v>
      </c>
      <c r="F773">
        <v>20</v>
      </c>
      <c r="G773" t="s">
        <v>2012</v>
      </c>
      <c r="H773" t="s">
        <v>1047</v>
      </c>
      <c r="I773" t="s">
        <v>833</v>
      </c>
      <c r="J773" t="s">
        <v>1048</v>
      </c>
      <c r="K773" t="s">
        <v>148</v>
      </c>
      <c r="L773" t="s">
        <v>1221</v>
      </c>
      <c r="M773" t="s">
        <v>216</v>
      </c>
    </row>
    <row r="774" spans="4:13" hidden="1" x14ac:dyDescent="0.25">
      <c r="D774" t="s">
        <v>55</v>
      </c>
      <c r="E774" t="s">
        <v>1030</v>
      </c>
      <c r="F774">
        <v>21</v>
      </c>
      <c r="G774" t="s">
        <v>2013</v>
      </c>
      <c r="H774" t="s">
        <v>985</v>
      </c>
      <c r="I774" t="s">
        <v>986</v>
      </c>
      <c r="J774" t="s">
        <v>729</v>
      </c>
      <c r="K774" t="s">
        <v>122</v>
      </c>
      <c r="L774" t="s">
        <v>1219</v>
      </c>
      <c r="M774" t="s">
        <v>216</v>
      </c>
    </row>
    <row r="775" spans="4:13" hidden="1" x14ac:dyDescent="0.25">
      <c r="D775" t="s">
        <v>55</v>
      </c>
      <c r="E775" t="s">
        <v>1030</v>
      </c>
      <c r="F775">
        <v>22</v>
      </c>
      <c r="G775" t="s">
        <v>2014</v>
      </c>
      <c r="H775" t="s">
        <v>1049</v>
      </c>
      <c r="I775" t="s">
        <v>1050</v>
      </c>
      <c r="J775" t="s">
        <v>1051</v>
      </c>
      <c r="K775" t="s">
        <v>122</v>
      </c>
      <c r="L775" t="s">
        <v>1221</v>
      </c>
      <c r="M775" t="s">
        <v>216</v>
      </c>
    </row>
    <row r="776" spans="4:13" hidden="1" x14ac:dyDescent="0.25">
      <c r="D776" t="s">
        <v>55</v>
      </c>
      <c r="E776" t="s">
        <v>1030</v>
      </c>
      <c r="F776">
        <v>23</v>
      </c>
      <c r="G776" t="s">
        <v>2015</v>
      </c>
      <c r="H776" t="s">
        <v>484</v>
      </c>
      <c r="I776" t="s">
        <v>199</v>
      </c>
      <c r="J776" t="s">
        <v>534</v>
      </c>
      <c r="K776" t="s">
        <v>148</v>
      </c>
      <c r="L776" t="s">
        <v>1221</v>
      </c>
      <c r="M776" t="s">
        <v>216</v>
      </c>
    </row>
    <row r="777" spans="4:13" hidden="1" x14ac:dyDescent="0.25">
      <c r="D777" t="s">
        <v>55</v>
      </c>
      <c r="E777" t="s">
        <v>1030</v>
      </c>
      <c r="F777">
        <v>24</v>
      </c>
      <c r="G777" t="s">
        <v>2016</v>
      </c>
      <c r="H777" t="s">
        <v>573</v>
      </c>
      <c r="I777" t="s">
        <v>1052</v>
      </c>
      <c r="J777" t="s">
        <v>509</v>
      </c>
      <c r="K777" t="s">
        <v>148</v>
      </c>
      <c r="L777" t="s">
        <v>1221</v>
      </c>
      <c r="M777" t="s">
        <v>216</v>
      </c>
    </row>
    <row r="778" spans="4:13" hidden="1" x14ac:dyDescent="0.25">
      <c r="D778" t="s">
        <v>55</v>
      </c>
      <c r="E778" t="s">
        <v>1030</v>
      </c>
      <c r="F778">
        <v>25</v>
      </c>
      <c r="G778" t="s">
        <v>2017</v>
      </c>
      <c r="H778" t="s">
        <v>343</v>
      </c>
      <c r="I778" t="s">
        <v>330</v>
      </c>
      <c r="J778" t="s">
        <v>370</v>
      </c>
      <c r="K778" t="s">
        <v>148</v>
      </c>
      <c r="L778" t="s">
        <v>1221</v>
      </c>
      <c r="M778" t="s">
        <v>216</v>
      </c>
    </row>
    <row r="779" spans="4:13" hidden="1" x14ac:dyDescent="0.25">
      <c r="D779" t="s">
        <v>55</v>
      </c>
      <c r="E779" t="s">
        <v>1030</v>
      </c>
      <c r="F779">
        <v>26</v>
      </c>
      <c r="G779" t="s">
        <v>2018</v>
      </c>
      <c r="H779" t="s">
        <v>954</v>
      </c>
      <c r="I779" t="s">
        <v>161</v>
      </c>
      <c r="J779" t="s">
        <v>173</v>
      </c>
      <c r="K779" t="s">
        <v>148</v>
      </c>
      <c r="L779" t="s">
        <v>1221</v>
      </c>
      <c r="M779" t="s">
        <v>216</v>
      </c>
    </row>
    <row r="780" spans="4:13" hidden="1" x14ac:dyDescent="0.25">
      <c r="D780" t="s">
        <v>55</v>
      </c>
      <c r="E780" t="s">
        <v>1030</v>
      </c>
      <c r="F780">
        <v>27</v>
      </c>
      <c r="G780" t="s">
        <v>2019</v>
      </c>
      <c r="H780" t="s">
        <v>472</v>
      </c>
      <c r="I780" t="s">
        <v>273</v>
      </c>
      <c r="J780" t="s">
        <v>234</v>
      </c>
      <c r="K780" t="s">
        <v>148</v>
      </c>
      <c r="M780" t="s">
        <v>123</v>
      </c>
    </row>
    <row r="781" spans="4:13" hidden="1" x14ac:dyDescent="0.25">
      <c r="D781" t="s">
        <v>55</v>
      </c>
      <c r="E781" t="s">
        <v>1030</v>
      </c>
      <c r="F781">
        <v>28</v>
      </c>
      <c r="G781" t="s">
        <v>2020</v>
      </c>
      <c r="H781" t="s">
        <v>1053</v>
      </c>
      <c r="I781" t="s">
        <v>223</v>
      </c>
      <c r="J781" t="s">
        <v>559</v>
      </c>
      <c r="K781" t="s">
        <v>148</v>
      </c>
      <c r="L781" t="s">
        <v>1221</v>
      </c>
      <c r="M781" t="s">
        <v>216</v>
      </c>
    </row>
    <row r="782" spans="4:13" hidden="1" x14ac:dyDescent="0.25">
      <c r="D782" t="s">
        <v>55</v>
      </c>
      <c r="E782" t="s">
        <v>1030</v>
      </c>
      <c r="F782">
        <v>29</v>
      </c>
      <c r="G782" t="s">
        <v>2021</v>
      </c>
      <c r="H782" t="s">
        <v>686</v>
      </c>
      <c r="I782" t="s">
        <v>206</v>
      </c>
      <c r="J782" t="s">
        <v>425</v>
      </c>
      <c r="K782" t="s">
        <v>122</v>
      </c>
      <c r="L782" t="s">
        <v>1232</v>
      </c>
      <c r="M782" t="s">
        <v>216</v>
      </c>
    </row>
    <row r="783" spans="4:13" hidden="1" x14ac:dyDescent="0.25">
      <c r="D783" t="s">
        <v>55</v>
      </c>
      <c r="E783" t="s">
        <v>1030</v>
      </c>
      <c r="F783">
        <v>30</v>
      </c>
      <c r="G783" t="s">
        <v>2022</v>
      </c>
      <c r="H783" t="s">
        <v>400</v>
      </c>
      <c r="I783" t="s">
        <v>790</v>
      </c>
      <c r="J783" t="s">
        <v>240</v>
      </c>
      <c r="K783" t="s">
        <v>122</v>
      </c>
      <c r="L783" t="s">
        <v>1232</v>
      </c>
      <c r="M783" t="s">
        <v>216</v>
      </c>
    </row>
    <row r="784" spans="4:13" hidden="1" x14ac:dyDescent="0.25">
      <c r="D784" t="s">
        <v>55</v>
      </c>
      <c r="E784" t="s">
        <v>1030</v>
      </c>
      <c r="F784">
        <v>31</v>
      </c>
      <c r="G784" t="s">
        <v>2023</v>
      </c>
      <c r="H784" t="s">
        <v>208</v>
      </c>
      <c r="I784" t="s">
        <v>1054</v>
      </c>
      <c r="J784" t="s">
        <v>170</v>
      </c>
      <c r="K784" t="s">
        <v>122</v>
      </c>
      <c r="L784" t="s">
        <v>1221</v>
      </c>
      <c r="M784" t="s">
        <v>216</v>
      </c>
    </row>
    <row r="785" spans="4:13" hidden="1" x14ac:dyDescent="0.25">
      <c r="D785" t="s">
        <v>55</v>
      </c>
      <c r="E785" t="s">
        <v>1030</v>
      </c>
      <c r="F785">
        <v>32</v>
      </c>
      <c r="G785" t="s">
        <v>2024</v>
      </c>
      <c r="H785" t="s">
        <v>751</v>
      </c>
      <c r="I785" t="s">
        <v>1055</v>
      </c>
      <c r="J785" t="s">
        <v>740</v>
      </c>
      <c r="K785" t="s">
        <v>122</v>
      </c>
      <c r="L785" t="s">
        <v>1221</v>
      </c>
      <c r="M785" t="s">
        <v>216</v>
      </c>
    </row>
    <row r="786" spans="4:13" hidden="1" x14ac:dyDescent="0.25">
      <c r="D786" t="s">
        <v>55</v>
      </c>
      <c r="E786" t="s">
        <v>1030</v>
      </c>
      <c r="F786">
        <v>33</v>
      </c>
      <c r="G786" t="s">
        <v>2025</v>
      </c>
      <c r="H786" t="s">
        <v>1056</v>
      </c>
      <c r="I786" t="s">
        <v>164</v>
      </c>
      <c r="J786" t="s">
        <v>644</v>
      </c>
      <c r="K786" t="s">
        <v>148</v>
      </c>
      <c r="L786" t="s">
        <v>1232</v>
      </c>
      <c r="M786" t="s">
        <v>216</v>
      </c>
    </row>
    <row r="787" spans="4:13" hidden="1" x14ac:dyDescent="0.25">
      <c r="D787" t="s">
        <v>55</v>
      </c>
      <c r="E787" t="s">
        <v>1030</v>
      </c>
      <c r="F787">
        <v>34</v>
      </c>
      <c r="G787" t="s">
        <v>2026</v>
      </c>
      <c r="H787" t="s">
        <v>560</v>
      </c>
      <c r="I787" t="s">
        <v>508</v>
      </c>
      <c r="J787" t="s">
        <v>504</v>
      </c>
      <c r="K787" t="s">
        <v>148</v>
      </c>
      <c r="M787" t="s">
        <v>123</v>
      </c>
    </row>
    <row r="788" spans="4:13" hidden="1" x14ac:dyDescent="0.25">
      <c r="D788" t="s">
        <v>55</v>
      </c>
      <c r="E788" t="s">
        <v>1030</v>
      </c>
      <c r="F788">
        <v>35</v>
      </c>
      <c r="G788" t="s">
        <v>2027</v>
      </c>
      <c r="H788" t="s">
        <v>560</v>
      </c>
      <c r="I788" t="s">
        <v>903</v>
      </c>
      <c r="J788" t="s">
        <v>254</v>
      </c>
      <c r="K788" t="s">
        <v>148</v>
      </c>
      <c r="L788" t="s">
        <v>1243</v>
      </c>
      <c r="M788" t="s">
        <v>216</v>
      </c>
    </row>
    <row r="789" spans="4:13" hidden="1" x14ac:dyDescent="0.25">
      <c r="D789" t="s">
        <v>55</v>
      </c>
      <c r="E789" t="s">
        <v>1030</v>
      </c>
      <c r="F789">
        <v>36</v>
      </c>
      <c r="G789" t="s">
        <v>2028</v>
      </c>
      <c r="H789" t="s">
        <v>417</v>
      </c>
      <c r="I789" t="s">
        <v>215</v>
      </c>
      <c r="J789" t="s">
        <v>257</v>
      </c>
      <c r="K789" t="s">
        <v>148</v>
      </c>
      <c r="L789" t="s">
        <v>1232</v>
      </c>
      <c r="M789" t="s">
        <v>216</v>
      </c>
    </row>
    <row r="790" spans="4:13" hidden="1" x14ac:dyDescent="0.25">
      <c r="D790" t="s">
        <v>56</v>
      </c>
      <c r="E790" t="s">
        <v>1057</v>
      </c>
      <c r="F790">
        <v>1</v>
      </c>
      <c r="G790" t="s">
        <v>2029</v>
      </c>
      <c r="H790" t="s">
        <v>214</v>
      </c>
      <c r="I790" t="s">
        <v>496</v>
      </c>
      <c r="J790" t="s">
        <v>1058</v>
      </c>
      <c r="K790" t="s">
        <v>148</v>
      </c>
      <c r="L790" t="s">
        <v>1221</v>
      </c>
      <c r="M790" t="s">
        <v>216</v>
      </c>
    </row>
    <row r="791" spans="4:13" hidden="1" x14ac:dyDescent="0.25">
      <c r="D791" t="s">
        <v>56</v>
      </c>
      <c r="E791" t="s">
        <v>1057</v>
      </c>
      <c r="F791">
        <v>2</v>
      </c>
      <c r="G791" t="s">
        <v>2030</v>
      </c>
      <c r="H791" t="s">
        <v>426</v>
      </c>
      <c r="I791" t="s">
        <v>498</v>
      </c>
      <c r="J791" t="s">
        <v>212</v>
      </c>
      <c r="K791" t="s">
        <v>122</v>
      </c>
      <c r="L791" t="s">
        <v>1221</v>
      </c>
      <c r="M791" t="s">
        <v>216</v>
      </c>
    </row>
    <row r="792" spans="4:13" hidden="1" x14ac:dyDescent="0.25">
      <c r="D792" t="s">
        <v>56</v>
      </c>
      <c r="E792" t="s">
        <v>1057</v>
      </c>
      <c r="F792">
        <v>3</v>
      </c>
      <c r="G792" t="s">
        <v>2031</v>
      </c>
      <c r="H792" t="s">
        <v>548</v>
      </c>
      <c r="I792" t="s">
        <v>196</v>
      </c>
      <c r="J792" t="s">
        <v>360</v>
      </c>
      <c r="K792" t="s">
        <v>148</v>
      </c>
      <c r="L792" t="s">
        <v>1221</v>
      </c>
      <c r="M792" t="s">
        <v>216</v>
      </c>
    </row>
    <row r="793" spans="4:13" hidden="1" x14ac:dyDescent="0.25">
      <c r="D793" t="s">
        <v>56</v>
      </c>
      <c r="E793" t="s">
        <v>1057</v>
      </c>
      <c r="F793">
        <v>4</v>
      </c>
      <c r="G793" t="s">
        <v>2032</v>
      </c>
      <c r="H793" t="s">
        <v>496</v>
      </c>
      <c r="I793" t="s">
        <v>196</v>
      </c>
      <c r="J793" t="s">
        <v>1059</v>
      </c>
      <c r="K793" t="s">
        <v>148</v>
      </c>
      <c r="L793" t="s">
        <v>1221</v>
      </c>
      <c r="M793" t="s">
        <v>216</v>
      </c>
    </row>
    <row r="794" spans="4:13" hidden="1" x14ac:dyDescent="0.25">
      <c r="D794" t="s">
        <v>56</v>
      </c>
      <c r="E794" t="s">
        <v>1057</v>
      </c>
      <c r="F794">
        <v>5</v>
      </c>
      <c r="G794" t="s">
        <v>2033</v>
      </c>
      <c r="H794" t="s">
        <v>663</v>
      </c>
      <c r="I794" t="s">
        <v>1060</v>
      </c>
      <c r="J794" t="s">
        <v>308</v>
      </c>
      <c r="K794" t="s">
        <v>122</v>
      </c>
      <c r="L794" t="s">
        <v>1221</v>
      </c>
      <c r="M794" t="s">
        <v>216</v>
      </c>
    </row>
    <row r="795" spans="4:13" hidden="1" x14ac:dyDescent="0.25">
      <c r="D795" t="s">
        <v>56</v>
      </c>
      <c r="E795" t="s">
        <v>1057</v>
      </c>
      <c r="F795">
        <v>6</v>
      </c>
      <c r="G795" t="s">
        <v>2034</v>
      </c>
      <c r="H795" t="s">
        <v>239</v>
      </c>
      <c r="I795" t="s">
        <v>508</v>
      </c>
      <c r="J795" t="s">
        <v>360</v>
      </c>
      <c r="K795" t="s">
        <v>148</v>
      </c>
      <c r="L795" t="s">
        <v>1243</v>
      </c>
      <c r="M795" t="s">
        <v>216</v>
      </c>
    </row>
    <row r="796" spans="4:13" hidden="1" x14ac:dyDescent="0.25">
      <c r="D796" t="s">
        <v>56</v>
      </c>
      <c r="E796" t="s">
        <v>1057</v>
      </c>
      <c r="F796">
        <v>7</v>
      </c>
      <c r="G796" t="s">
        <v>2035</v>
      </c>
      <c r="H796" t="s">
        <v>164</v>
      </c>
      <c r="I796" t="s">
        <v>1013</v>
      </c>
      <c r="J796" t="s">
        <v>1061</v>
      </c>
      <c r="K796" t="s">
        <v>148</v>
      </c>
      <c r="L796" t="s">
        <v>1221</v>
      </c>
      <c r="M796" t="s">
        <v>216</v>
      </c>
    </row>
    <row r="797" spans="4:13" hidden="1" x14ac:dyDescent="0.25">
      <c r="D797" t="s">
        <v>56</v>
      </c>
      <c r="E797" t="s">
        <v>1057</v>
      </c>
      <c r="F797">
        <v>8</v>
      </c>
      <c r="G797" t="s">
        <v>2036</v>
      </c>
      <c r="H797" t="s">
        <v>164</v>
      </c>
      <c r="I797" t="s">
        <v>550</v>
      </c>
      <c r="J797" t="s">
        <v>1062</v>
      </c>
      <c r="K797" t="s">
        <v>122</v>
      </c>
      <c r="L797" t="s">
        <v>1219</v>
      </c>
      <c r="M797" t="s">
        <v>216</v>
      </c>
    </row>
    <row r="798" spans="4:13" hidden="1" x14ac:dyDescent="0.25">
      <c r="D798" t="s">
        <v>56</v>
      </c>
      <c r="E798" t="s">
        <v>1057</v>
      </c>
      <c r="F798">
        <v>9</v>
      </c>
      <c r="G798" t="s">
        <v>2037</v>
      </c>
      <c r="H798" t="s">
        <v>312</v>
      </c>
      <c r="I798" t="s">
        <v>633</v>
      </c>
      <c r="J798" t="s">
        <v>639</v>
      </c>
      <c r="K798" t="s">
        <v>122</v>
      </c>
      <c r="L798" t="s">
        <v>1232</v>
      </c>
      <c r="M798" t="s">
        <v>216</v>
      </c>
    </row>
    <row r="799" spans="4:13" hidden="1" x14ac:dyDescent="0.25">
      <c r="D799" t="s">
        <v>56</v>
      </c>
      <c r="E799" t="s">
        <v>1057</v>
      </c>
      <c r="F799">
        <v>10</v>
      </c>
      <c r="G799" t="s">
        <v>2038</v>
      </c>
      <c r="H799" t="s">
        <v>1063</v>
      </c>
      <c r="I799" t="s">
        <v>140</v>
      </c>
      <c r="J799" t="s">
        <v>1064</v>
      </c>
      <c r="K799" t="s">
        <v>148</v>
      </c>
      <c r="L799" t="s">
        <v>1221</v>
      </c>
      <c r="M799" t="s">
        <v>216</v>
      </c>
    </row>
    <row r="800" spans="4:13" hidden="1" x14ac:dyDescent="0.25">
      <c r="D800" t="s">
        <v>56</v>
      </c>
      <c r="E800" t="s">
        <v>1057</v>
      </c>
      <c r="F800">
        <v>11</v>
      </c>
      <c r="G800" t="s">
        <v>2039</v>
      </c>
      <c r="H800" t="s">
        <v>1065</v>
      </c>
      <c r="I800" t="s">
        <v>1066</v>
      </c>
      <c r="J800" t="s">
        <v>190</v>
      </c>
      <c r="K800" t="s">
        <v>148</v>
      </c>
      <c r="L800" t="s">
        <v>1221</v>
      </c>
      <c r="M800" t="s">
        <v>216</v>
      </c>
    </row>
    <row r="801" spans="4:13" hidden="1" x14ac:dyDescent="0.25">
      <c r="D801" t="s">
        <v>56</v>
      </c>
      <c r="E801" t="s">
        <v>1057</v>
      </c>
      <c r="F801">
        <v>12</v>
      </c>
      <c r="G801" t="s">
        <v>2040</v>
      </c>
      <c r="H801" t="s">
        <v>1067</v>
      </c>
      <c r="I801" t="s">
        <v>142</v>
      </c>
      <c r="J801" t="s">
        <v>278</v>
      </c>
      <c r="K801" t="s">
        <v>122</v>
      </c>
      <c r="L801" t="s">
        <v>1221</v>
      </c>
      <c r="M801" t="s">
        <v>216</v>
      </c>
    </row>
    <row r="802" spans="4:13" hidden="1" x14ac:dyDescent="0.25">
      <c r="D802" t="s">
        <v>56</v>
      </c>
      <c r="E802" t="s">
        <v>1057</v>
      </c>
      <c r="F802">
        <v>13</v>
      </c>
      <c r="G802" t="s">
        <v>2041</v>
      </c>
      <c r="H802" t="s">
        <v>1068</v>
      </c>
      <c r="I802" t="s">
        <v>1069</v>
      </c>
      <c r="J802" t="s">
        <v>1070</v>
      </c>
      <c r="K802" t="s">
        <v>122</v>
      </c>
      <c r="L802" t="s">
        <v>1221</v>
      </c>
      <c r="M802" t="s">
        <v>216</v>
      </c>
    </row>
    <row r="803" spans="4:13" hidden="1" x14ac:dyDescent="0.25">
      <c r="D803" t="s">
        <v>56</v>
      </c>
      <c r="E803" t="s">
        <v>1057</v>
      </c>
      <c r="F803">
        <v>14</v>
      </c>
      <c r="G803" t="s">
        <v>2042</v>
      </c>
      <c r="H803" t="s">
        <v>385</v>
      </c>
      <c r="I803" t="s">
        <v>175</v>
      </c>
      <c r="J803" t="s">
        <v>154</v>
      </c>
      <c r="K803" t="s">
        <v>122</v>
      </c>
      <c r="L803" t="s">
        <v>1232</v>
      </c>
      <c r="M803" t="s">
        <v>216</v>
      </c>
    </row>
    <row r="804" spans="4:13" hidden="1" x14ac:dyDescent="0.25">
      <c r="D804" t="s">
        <v>56</v>
      </c>
      <c r="E804" t="s">
        <v>1057</v>
      </c>
      <c r="F804">
        <v>15</v>
      </c>
      <c r="G804" t="s">
        <v>2043</v>
      </c>
      <c r="H804" t="s">
        <v>253</v>
      </c>
      <c r="I804" t="s">
        <v>446</v>
      </c>
      <c r="J804" t="s">
        <v>1062</v>
      </c>
      <c r="K804" t="s">
        <v>122</v>
      </c>
      <c r="L804" t="s">
        <v>1221</v>
      </c>
      <c r="M804" t="s">
        <v>216</v>
      </c>
    </row>
    <row r="805" spans="4:13" hidden="1" x14ac:dyDescent="0.25">
      <c r="D805" t="s">
        <v>56</v>
      </c>
      <c r="E805" t="s">
        <v>1057</v>
      </c>
      <c r="F805">
        <v>16</v>
      </c>
      <c r="G805" t="s">
        <v>2044</v>
      </c>
      <c r="H805" t="s">
        <v>273</v>
      </c>
      <c r="I805" t="s">
        <v>188</v>
      </c>
      <c r="J805" t="s">
        <v>190</v>
      </c>
      <c r="K805" t="s">
        <v>148</v>
      </c>
      <c r="L805" t="s">
        <v>1232</v>
      </c>
      <c r="M805" t="s">
        <v>216</v>
      </c>
    </row>
    <row r="806" spans="4:13" hidden="1" x14ac:dyDescent="0.25">
      <c r="D806" t="s">
        <v>56</v>
      </c>
      <c r="E806" t="s">
        <v>1057</v>
      </c>
      <c r="F806">
        <v>17</v>
      </c>
      <c r="G806" t="s">
        <v>2045</v>
      </c>
      <c r="H806" t="s">
        <v>158</v>
      </c>
      <c r="I806" t="s">
        <v>928</v>
      </c>
      <c r="J806" t="s">
        <v>1071</v>
      </c>
      <c r="K806" t="s">
        <v>122</v>
      </c>
      <c r="L806" t="s">
        <v>1221</v>
      </c>
      <c r="M806" t="s">
        <v>216</v>
      </c>
    </row>
    <row r="807" spans="4:13" hidden="1" x14ac:dyDescent="0.25">
      <c r="D807" t="s">
        <v>56</v>
      </c>
      <c r="E807" t="s">
        <v>1057</v>
      </c>
      <c r="F807">
        <v>18</v>
      </c>
      <c r="G807" t="s">
        <v>2046</v>
      </c>
      <c r="H807" t="s">
        <v>158</v>
      </c>
      <c r="I807" t="s">
        <v>1072</v>
      </c>
      <c r="J807" t="s">
        <v>337</v>
      </c>
      <c r="K807" t="s">
        <v>122</v>
      </c>
      <c r="L807" t="s">
        <v>1221</v>
      </c>
      <c r="M807" t="s">
        <v>216</v>
      </c>
    </row>
    <row r="808" spans="4:13" hidden="1" x14ac:dyDescent="0.25">
      <c r="D808" t="s">
        <v>56</v>
      </c>
      <c r="E808" t="s">
        <v>1057</v>
      </c>
      <c r="F808">
        <v>19</v>
      </c>
      <c r="G808" t="s">
        <v>2047</v>
      </c>
      <c r="H808" t="s">
        <v>381</v>
      </c>
      <c r="I808" t="s">
        <v>581</v>
      </c>
      <c r="J808" t="s">
        <v>1073</v>
      </c>
      <c r="K808" t="s">
        <v>122</v>
      </c>
      <c r="L808" t="s">
        <v>1232</v>
      </c>
      <c r="M808" t="s">
        <v>216</v>
      </c>
    </row>
    <row r="809" spans="4:13" hidden="1" x14ac:dyDescent="0.25">
      <c r="D809" t="s">
        <v>56</v>
      </c>
      <c r="E809" t="s">
        <v>1057</v>
      </c>
      <c r="F809">
        <v>20</v>
      </c>
      <c r="G809" t="s">
        <v>2048</v>
      </c>
      <c r="H809" t="s">
        <v>321</v>
      </c>
      <c r="I809" t="s">
        <v>416</v>
      </c>
      <c r="J809" t="s">
        <v>266</v>
      </c>
      <c r="K809" t="s">
        <v>148</v>
      </c>
      <c r="L809" t="s">
        <v>1221</v>
      </c>
      <c r="M809" t="s">
        <v>216</v>
      </c>
    </row>
    <row r="810" spans="4:13" hidden="1" x14ac:dyDescent="0.25">
      <c r="D810" t="s">
        <v>56</v>
      </c>
      <c r="E810" t="s">
        <v>1057</v>
      </c>
      <c r="F810">
        <v>21</v>
      </c>
      <c r="G810" t="s">
        <v>2049</v>
      </c>
      <c r="H810" t="s">
        <v>1074</v>
      </c>
      <c r="I810" t="s">
        <v>199</v>
      </c>
      <c r="J810" t="s">
        <v>621</v>
      </c>
      <c r="K810" t="s">
        <v>122</v>
      </c>
      <c r="L810" t="s">
        <v>1232</v>
      </c>
      <c r="M810" t="s">
        <v>216</v>
      </c>
    </row>
    <row r="811" spans="4:13" hidden="1" x14ac:dyDescent="0.25">
      <c r="D811" t="s">
        <v>56</v>
      </c>
      <c r="E811" t="s">
        <v>1057</v>
      </c>
      <c r="F811">
        <v>22</v>
      </c>
      <c r="G811" t="s">
        <v>2050</v>
      </c>
      <c r="H811" t="s">
        <v>330</v>
      </c>
      <c r="I811" t="s">
        <v>1075</v>
      </c>
      <c r="J811" t="s">
        <v>170</v>
      </c>
      <c r="K811" t="s">
        <v>122</v>
      </c>
      <c r="L811" t="s">
        <v>1232</v>
      </c>
      <c r="M811" t="s">
        <v>216</v>
      </c>
    </row>
    <row r="812" spans="4:13" hidden="1" x14ac:dyDescent="0.25">
      <c r="D812" t="s">
        <v>56</v>
      </c>
      <c r="E812" t="s">
        <v>1057</v>
      </c>
      <c r="F812">
        <v>23</v>
      </c>
      <c r="G812" t="s">
        <v>2051</v>
      </c>
      <c r="H812" t="s">
        <v>1076</v>
      </c>
      <c r="I812" t="s">
        <v>381</v>
      </c>
      <c r="J812" t="s">
        <v>302</v>
      </c>
      <c r="K812" t="s">
        <v>148</v>
      </c>
      <c r="L812" t="s">
        <v>1232</v>
      </c>
      <c r="M812" t="s">
        <v>216</v>
      </c>
    </row>
    <row r="813" spans="4:13" hidden="1" x14ac:dyDescent="0.25">
      <c r="D813" t="s">
        <v>56</v>
      </c>
      <c r="E813" t="s">
        <v>1057</v>
      </c>
      <c r="F813">
        <v>24</v>
      </c>
      <c r="G813" t="s">
        <v>2052</v>
      </c>
      <c r="H813" t="s">
        <v>1077</v>
      </c>
      <c r="I813" t="s">
        <v>928</v>
      </c>
      <c r="J813" t="s">
        <v>559</v>
      </c>
      <c r="K813" t="s">
        <v>148</v>
      </c>
      <c r="L813" t="s">
        <v>1232</v>
      </c>
      <c r="M813" t="s">
        <v>216</v>
      </c>
    </row>
    <row r="814" spans="4:13" hidden="1" x14ac:dyDescent="0.25">
      <c r="D814" t="s">
        <v>56</v>
      </c>
      <c r="E814" t="s">
        <v>1057</v>
      </c>
      <c r="F814">
        <v>25</v>
      </c>
      <c r="G814" t="s">
        <v>2053</v>
      </c>
      <c r="H814" t="s">
        <v>188</v>
      </c>
      <c r="I814" t="s">
        <v>188</v>
      </c>
      <c r="J814" t="s">
        <v>257</v>
      </c>
      <c r="K814" t="s">
        <v>148</v>
      </c>
      <c r="L814" t="s">
        <v>1232</v>
      </c>
      <c r="M814" t="s">
        <v>216</v>
      </c>
    </row>
    <row r="815" spans="4:13" hidden="1" x14ac:dyDescent="0.25">
      <c r="D815" t="s">
        <v>56</v>
      </c>
      <c r="E815" t="s">
        <v>1057</v>
      </c>
      <c r="F815">
        <v>26</v>
      </c>
      <c r="G815" t="s">
        <v>2054</v>
      </c>
      <c r="H815" t="s">
        <v>641</v>
      </c>
      <c r="I815" t="s">
        <v>779</v>
      </c>
      <c r="J815" t="s">
        <v>509</v>
      </c>
      <c r="K815" t="s">
        <v>148</v>
      </c>
      <c r="L815" t="s">
        <v>1221</v>
      </c>
      <c r="M815" t="s">
        <v>216</v>
      </c>
    </row>
    <row r="816" spans="4:13" hidden="1" x14ac:dyDescent="0.25">
      <c r="D816" t="s">
        <v>56</v>
      </c>
      <c r="E816" t="s">
        <v>1057</v>
      </c>
      <c r="F816">
        <v>27</v>
      </c>
      <c r="G816" t="s">
        <v>2055</v>
      </c>
      <c r="H816" t="s">
        <v>1078</v>
      </c>
      <c r="I816" t="s">
        <v>630</v>
      </c>
      <c r="J816" t="s">
        <v>157</v>
      </c>
      <c r="K816" t="s">
        <v>122</v>
      </c>
      <c r="L816" t="s">
        <v>1221</v>
      </c>
      <c r="M816" t="s">
        <v>216</v>
      </c>
    </row>
    <row r="817" spans="4:13" hidden="1" x14ac:dyDescent="0.25">
      <c r="D817" t="s">
        <v>56</v>
      </c>
      <c r="E817" t="s">
        <v>1057</v>
      </c>
      <c r="F817">
        <v>28</v>
      </c>
      <c r="G817" t="s">
        <v>2056</v>
      </c>
      <c r="H817" t="s">
        <v>1079</v>
      </c>
      <c r="I817" t="s">
        <v>140</v>
      </c>
      <c r="J817" t="s">
        <v>1080</v>
      </c>
      <c r="K817" t="s">
        <v>148</v>
      </c>
      <c r="L817" t="s">
        <v>1232</v>
      </c>
      <c r="M817" t="s">
        <v>216</v>
      </c>
    </row>
    <row r="818" spans="4:13" hidden="1" x14ac:dyDescent="0.25">
      <c r="D818" t="s">
        <v>56</v>
      </c>
      <c r="E818" t="s">
        <v>1057</v>
      </c>
      <c r="F818">
        <v>29</v>
      </c>
      <c r="G818" t="s">
        <v>2057</v>
      </c>
      <c r="H818" t="s">
        <v>1081</v>
      </c>
      <c r="I818" t="s">
        <v>150</v>
      </c>
      <c r="J818" t="s">
        <v>1082</v>
      </c>
      <c r="K818" t="s">
        <v>122</v>
      </c>
      <c r="L818" t="s">
        <v>1221</v>
      </c>
      <c r="M818" t="s">
        <v>216</v>
      </c>
    </row>
    <row r="819" spans="4:13" hidden="1" x14ac:dyDescent="0.25">
      <c r="D819" t="s">
        <v>56</v>
      </c>
      <c r="E819" t="s">
        <v>1057</v>
      </c>
      <c r="F819">
        <v>30</v>
      </c>
      <c r="G819" t="s">
        <v>2058</v>
      </c>
      <c r="H819" t="s">
        <v>199</v>
      </c>
      <c r="I819" t="s">
        <v>749</v>
      </c>
      <c r="J819" t="s">
        <v>190</v>
      </c>
      <c r="K819" t="s">
        <v>148</v>
      </c>
      <c r="L819" t="s">
        <v>1221</v>
      </c>
      <c r="M819" t="s">
        <v>216</v>
      </c>
    </row>
    <row r="820" spans="4:13" hidden="1" x14ac:dyDescent="0.25">
      <c r="D820" t="s">
        <v>56</v>
      </c>
      <c r="E820" t="s">
        <v>1057</v>
      </c>
      <c r="F820">
        <v>31</v>
      </c>
      <c r="G820" t="s">
        <v>2059</v>
      </c>
      <c r="H820" t="s">
        <v>1083</v>
      </c>
      <c r="I820" t="s">
        <v>158</v>
      </c>
      <c r="J820" t="s">
        <v>848</v>
      </c>
      <c r="K820" t="s">
        <v>148</v>
      </c>
      <c r="L820" t="s">
        <v>1221</v>
      </c>
      <c r="M820" t="s">
        <v>216</v>
      </c>
    </row>
    <row r="821" spans="4:13" hidden="1" x14ac:dyDescent="0.25">
      <c r="D821" t="s">
        <v>56</v>
      </c>
      <c r="E821" t="s">
        <v>1057</v>
      </c>
      <c r="F821">
        <v>32</v>
      </c>
      <c r="G821" t="s">
        <v>2060</v>
      </c>
      <c r="H821" t="s">
        <v>1084</v>
      </c>
      <c r="I821" t="s">
        <v>606</v>
      </c>
      <c r="J821" t="s">
        <v>509</v>
      </c>
      <c r="K821" t="s">
        <v>148</v>
      </c>
      <c r="L821" t="s">
        <v>1221</v>
      </c>
      <c r="M821" t="s">
        <v>216</v>
      </c>
    </row>
    <row r="822" spans="4:13" hidden="1" x14ac:dyDescent="0.25">
      <c r="D822" t="s">
        <v>56</v>
      </c>
      <c r="E822" t="s">
        <v>1057</v>
      </c>
      <c r="F822">
        <v>33</v>
      </c>
      <c r="G822" t="s">
        <v>2061</v>
      </c>
      <c r="H822" t="s">
        <v>186</v>
      </c>
      <c r="I822" t="s">
        <v>180</v>
      </c>
      <c r="J822" t="s">
        <v>647</v>
      </c>
      <c r="K822" t="s">
        <v>122</v>
      </c>
      <c r="L822" t="s">
        <v>1221</v>
      </c>
      <c r="M822" t="s">
        <v>216</v>
      </c>
    </row>
    <row r="823" spans="4:13" hidden="1" x14ac:dyDescent="0.25">
      <c r="D823" t="s">
        <v>56</v>
      </c>
      <c r="E823" t="s">
        <v>1057</v>
      </c>
      <c r="F823">
        <v>34</v>
      </c>
      <c r="G823" t="s">
        <v>2062</v>
      </c>
      <c r="H823" t="s">
        <v>614</v>
      </c>
      <c r="I823" t="s">
        <v>831</v>
      </c>
      <c r="J823" t="s">
        <v>266</v>
      </c>
      <c r="K823" t="s">
        <v>148</v>
      </c>
      <c r="L823" t="s">
        <v>1232</v>
      </c>
      <c r="M823" t="s">
        <v>216</v>
      </c>
    </row>
    <row r="824" spans="4:13" hidden="1" x14ac:dyDescent="0.25">
      <c r="D824" t="s">
        <v>56</v>
      </c>
      <c r="E824" t="s">
        <v>1057</v>
      </c>
      <c r="F824">
        <v>35</v>
      </c>
      <c r="G824" t="s">
        <v>2063</v>
      </c>
      <c r="H824" t="s">
        <v>560</v>
      </c>
      <c r="I824" t="s">
        <v>1085</v>
      </c>
      <c r="J824" t="s">
        <v>144</v>
      </c>
      <c r="K824" t="s">
        <v>122</v>
      </c>
      <c r="M824" t="s">
        <v>216</v>
      </c>
    </row>
    <row r="825" spans="4:13" hidden="1" x14ac:dyDescent="0.25">
      <c r="D825" t="s">
        <v>57</v>
      </c>
      <c r="E825" t="s">
        <v>1086</v>
      </c>
      <c r="F825">
        <v>1</v>
      </c>
      <c r="G825" t="s">
        <v>2064</v>
      </c>
      <c r="H825" t="s">
        <v>1087</v>
      </c>
      <c r="I825" t="s">
        <v>163</v>
      </c>
      <c r="J825" t="s">
        <v>1088</v>
      </c>
      <c r="K825" t="s">
        <v>148</v>
      </c>
      <c r="L825" t="s">
        <v>1232</v>
      </c>
      <c r="M825" t="s">
        <v>216</v>
      </c>
    </row>
    <row r="826" spans="4:13" hidden="1" x14ac:dyDescent="0.25">
      <c r="D826" t="s">
        <v>57</v>
      </c>
      <c r="E826" t="s">
        <v>1086</v>
      </c>
      <c r="F826">
        <v>2</v>
      </c>
      <c r="G826" t="s">
        <v>2065</v>
      </c>
      <c r="H826" t="s">
        <v>627</v>
      </c>
      <c r="I826" t="s">
        <v>369</v>
      </c>
      <c r="J826" t="s">
        <v>1089</v>
      </c>
      <c r="K826" t="s">
        <v>148</v>
      </c>
      <c r="L826" t="s">
        <v>1221</v>
      </c>
      <c r="M826" t="s">
        <v>216</v>
      </c>
    </row>
    <row r="827" spans="4:13" hidden="1" x14ac:dyDescent="0.25">
      <c r="D827" t="s">
        <v>57</v>
      </c>
      <c r="E827" t="s">
        <v>1086</v>
      </c>
      <c r="F827">
        <v>3</v>
      </c>
      <c r="G827" t="s">
        <v>2066</v>
      </c>
      <c r="H827" t="s">
        <v>1060</v>
      </c>
      <c r="I827" t="s">
        <v>1090</v>
      </c>
      <c r="J827" t="s">
        <v>404</v>
      </c>
      <c r="K827" t="s">
        <v>148</v>
      </c>
      <c r="L827" t="s">
        <v>1221</v>
      </c>
      <c r="M827" t="s">
        <v>216</v>
      </c>
    </row>
    <row r="828" spans="4:13" hidden="1" x14ac:dyDescent="0.25">
      <c r="D828" t="s">
        <v>57</v>
      </c>
      <c r="E828" t="s">
        <v>1086</v>
      </c>
      <c r="F828">
        <v>4</v>
      </c>
      <c r="G828" t="s">
        <v>2067</v>
      </c>
      <c r="H828" t="s">
        <v>164</v>
      </c>
      <c r="I828" t="s">
        <v>606</v>
      </c>
      <c r="J828" t="s">
        <v>729</v>
      </c>
      <c r="K828" t="s">
        <v>122</v>
      </c>
      <c r="L828" t="s">
        <v>1232</v>
      </c>
      <c r="M828" t="s">
        <v>216</v>
      </c>
    </row>
    <row r="829" spans="4:13" hidden="1" x14ac:dyDescent="0.25">
      <c r="D829" t="s">
        <v>57</v>
      </c>
      <c r="E829" t="s">
        <v>1086</v>
      </c>
      <c r="F829">
        <v>5</v>
      </c>
      <c r="G829" t="s">
        <v>2068</v>
      </c>
      <c r="H829" t="s">
        <v>416</v>
      </c>
      <c r="I829" t="s">
        <v>609</v>
      </c>
      <c r="J829" t="s">
        <v>1091</v>
      </c>
      <c r="K829" t="s">
        <v>148</v>
      </c>
      <c r="L829" t="s">
        <v>1221</v>
      </c>
      <c r="M829" t="s">
        <v>216</v>
      </c>
    </row>
    <row r="830" spans="4:13" hidden="1" x14ac:dyDescent="0.25">
      <c r="D830" t="s">
        <v>57</v>
      </c>
      <c r="E830" t="s">
        <v>1086</v>
      </c>
      <c r="F830">
        <v>6</v>
      </c>
      <c r="G830" t="s">
        <v>2069</v>
      </c>
      <c r="H830" t="s">
        <v>440</v>
      </c>
      <c r="I830" t="s">
        <v>689</v>
      </c>
      <c r="J830" t="s">
        <v>425</v>
      </c>
      <c r="K830" t="s">
        <v>122</v>
      </c>
      <c r="L830" t="s">
        <v>1221</v>
      </c>
      <c r="M830" t="s">
        <v>216</v>
      </c>
    </row>
    <row r="831" spans="4:13" hidden="1" x14ac:dyDescent="0.25">
      <c r="D831" t="s">
        <v>57</v>
      </c>
      <c r="E831" t="s">
        <v>1086</v>
      </c>
      <c r="F831">
        <v>7</v>
      </c>
      <c r="G831" t="s">
        <v>2070</v>
      </c>
      <c r="H831" t="s">
        <v>630</v>
      </c>
      <c r="I831" t="s">
        <v>1092</v>
      </c>
      <c r="J831" t="s">
        <v>382</v>
      </c>
      <c r="K831" t="s">
        <v>148</v>
      </c>
      <c r="L831" t="s">
        <v>1232</v>
      </c>
      <c r="M831" t="s">
        <v>216</v>
      </c>
    </row>
    <row r="832" spans="4:13" hidden="1" x14ac:dyDescent="0.25">
      <c r="D832" t="s">
        <v>57</v>
      </c>
      <c r="E832" t="s">
        <v>1086</v>
      </c>
      <c r="F832">
        <v>8</v>
      </c>
      <c r="G832" t="s">
        <v>2071</v>
      </c>
      <c r="H832" t="s">
        <v>1093</v>
      </c>
      <c r="I832" t="s">
        <v>617</v>
      </c>
      <c r="J832" t="s">
        <v>644</v>
      </c>
      <c r="K832" t="s">
        <v>148</v>
      </c>
      <c r="L832" t="s">
        <v>1232</v>
      </c>
      <c r="M832" t="s">
        <v>216</v>
      </c>
    </row>
    <row r="833" spans="4:13" hidden="1" x14ac:dyDescent="0.25">
      <c r="D833" t="s">
        <v>57</v>
      </c>
      <c r="E833" t="s">
        <v>1086</v>
      </c>
      <c r="F833">
        <v>9</v>
      </c>
      <c r="G833" t="s">
        <v>2072</v>
      </c>
      <c r="H833" t="s">
        <v>161</v>
      </c>
      <c r="I833" t="s">
        <v>161</v>
      </c>
      <c r="J833" t="s">
        <v>1094</v>
      </c>
      <c r="K833" t="s">
        <v>148</v>
      </c>
      <c r="L833" t="s">
        <v>1221</v>
      </c>
      <c r="M833" t="s">
        <v>216</v>
      </c>
    </row>
    <row r="834" spans="4:13" hidden="1" x14ac:dyDescent="0.25">
      <c r="D834" t="s">
        <v>57</v>
      </c>
      <c r="E834" t="s">
        <v>1086</v>
      </c>
      <c r="F834">
        <v>10</v>
      </c>
      <c r="G834" t="s">
        <v>2073</v>
      </c>
      <c r="H834" t="s">
        <v>306</v>
      </c>
      <c r="I834" t="s">
        <v>502</v>
      </c>
      <c r="J834" t="s">
        <v>771</v>
      </c>
      <c r="K834" t="s">
        <v>122</v>
      </c>
      <c r="L834" t="s">
        <v>1232</v>
      </c>
      <c r="M834" t="s">
        <v>216</v>
      </c>
    </row>
    <row r="835" spans="4:13" hidden="1" x14ac:dyDescent="0.25">
      <c r="D835" t="s">
        <v>57</v>
      </c>
      <c r="E835" t="s">
        <v>1086</v>
      </c>
      <c r="F835">
        <v>11</v>
      </c>
      <c r="G835" t="s">
        <v>2074</v>
      </c>
      <c r="H835" t="s">
        <v>488</v>
      </c>
      <c r="I835" t="s">
        <v>255</v>
      </c>
      <c r="J835" t="s">
        <v>370</v>
      </c>
      <c r="K835" t="s">
        <v>148</v>
      </c>
      <c r="L835" t="s">
        <v>1232</v>
      </c>
      <c r="M835" t="s">
        <v>216</v>
      </c>
    </row>
    <row r="836" spans="4:13" hidden="1" x14ac:dyDescent="0.25">
      <c r="D836" t="s">
        <v>57</v>
      </c>
      <c r="E836" t="s">
        <v>1086</v>
      </c>
      <c r="F836">
        <v>12</v>
      </c>
      <c r="G836" t="s">
        <v>2075</v>
      </c>
      <c r="H836" t="s">
        <v>1095</v>
      </c>
      <c r="I836" t="s">
        <v>582</v>
      </c>
      <c r="J836" t="s">
        <v>336</v>
      </c>
      <c r="K836" t="s">
        <v>122</v>
      </c>
      <c r="L836" t="s">
        <v>1221</v>
      </c>
      <c r="M836" t="s">
        <v>216</v>
      </c>
    </row>
    <row r="837" spans="4:13" hidden="1" x14ac:dyDescent="0.25">
      <c r="D837" t="s">
        <v>57</v>
      </c>
      <c r="E837" t="s">
        <v>1086</v>
      </c>
      <c r="F837">
        <v>13</v>
      </c>
      <c r="G837" t="s">
        <v>2076</v>
      </c>
      <c r="H837" t="s">
        <v>192</v>
      </c>
      <c r="I837" t="s">
        <v>1096</v>
      </c>
      <c r="J837" t="s">
        <v>626</v>
      </c>
      <c r="K837" t="s">
        <v>148</v>
      </c>
      <c r="L837" t="s">
        <v>1225</v>
      </c>
      <c r="M837" t="s">
        <v>216</v>
      </c>
    </row>
    <row r="838" spans="4:13" hidden="1" x14ac:dyDescent="0.25">
      <c r="D838" t="s">
        <v>57</v>
      </c>
      <c r="E838" t="s">
        <v>1086</v>
      </c>
      <c r="F838">
        <v>14</v>
      </c>
      <c r="G838" t="s">
        <v>2077</v>
      </c>
      <c r="H838" t="s">
        <v>158</v>
      </c>
      <c r="I838" t="s">
        <v>1097</v>
      </c>
      <c r="J838" t="s">
        <v>222</v>
      </c>
      <c r="K838" t="s">
        <v>122</v>
      </c>
      <c r="L838" t="s">
        <v>1219</v>
      </c>
      <c r="M838" t="s">
        <v>216</v>
      </c>
    </row>
    <row r="839" spans="4:13" hidden="1" x14ac:dyDescent="0.25">
      <c r="D839" t="s">
        <v>57</v>
      </c>
      <c r="E839" t="s">
        <v>1086</v>
      </c>
      <c r="F839">
        <v>15</v>
      </c>
      <c r="G839" t="s">
        <v>2078</v>
      </c>
      <c r="H839" t="s">
        <v>140</v>
      </c>
      <c r="I839" t="s">
        <v>610</v>
      </c>
      <c r="J839" t="s">
        <v>635</v>
      </c>
      <c r="K839" t="s">
        <v>122</v>
      </c>
      <c r="L839" t="s">
        <v>1221</v>
      </c>
      <c r="M839" t="s">
        <v>216</v>
      </c>
    </row>
    <row r="840" spans="4:13" hidden="1" x14ac:dyDescent="0.25">
      <c r="D840" t="s">
        <v>57</v>
      </c>
      <c r="E840" t="s">
        <v>1086</v>
      </c>
      <c r="F840">
        <v>16</v>
      </c>
      <c r="G840" t="s">
        <v>2079</v>
      </c>
      <c r="H840" t="s">
        <v>606</v>
      </c>
      <c r="I840" t="s">
        <v>889</v>
      </c>
      <c r="J840" t="s">
        <v>190</v>
      </c>
      <c r="K840" t="s">
        <v>148</v>
      </c>
      <c r="L840" t="s">
        <v>1221</v>
      </c>
      <c r="M840" t="s">
        <v>216</v>
      </c>
    </row>
    <row r="841" spans="4:13" hidden="1" x14ac:dyDescent="0.25">
      <c r="D841" t="s">
        <v>57</v>
      </c>
      <c r="E841" t="s">
        <v>1086</v>
      </c>
      <c r="F841">
        <v>17</v>
      </c>
      <c r="G841" t="s">
        <v>2080</v>
      </c>
      <c r="H841" t="s">
        <v>401</v>
      </c>
      <c r="I841" t="s">
        <v>1098</v>
      </c>
      <c r="J841" t="s">
        <v>138</v>
      </c>
      <c r="K841" t="s">
        <v>122</v>
      </c>
      <c r="L841" t="s">
        <v>1221</v>
      </c>
      <c r="M841" t="s">
        <v>216</v>
      </c>
    </row>
    <row r="842" spans="4:13" hidden="1" x14ac:dyDescent="0.25">
      <c r="D842" t="s">
        <v>57</v>
      </c>
      <c r="E842" t="s">
        <v>1086</v>
      </c>
      <c r="F842">
        <v>18</v>
      </c>
      <c r="G842" t="s">
        <v>2081</v>
      </c>
      <c r="H842" t="s">
        <v>1099</v>
      </c>
      <c r="I842" t="s">
        <v>606</v>
      </c>
      <c r="J842" t="s">
        <v>868</v>
      </c>
      <c r="K842" t="s">
        <v>122</v>
      </c>
      <c r="L842" t="s">
        <v>1346</v>
      </c>
      <c r="M842" t="s">
        <v>216</v>
      </c>
    </row>
    <row r="843" spans="4:13" hidden="1" x14ac:dyDescent="0.25">
      <c r="D843" t="s">
        <v>57</v>
      </c>
      <c r="E843" t="s">
        <v>1086</v>
      </c>
      <c r="F843">
        <v>19</v>
      </c>
      <c r="G843" t="s">
        <v>2082</v>
      </c>
      <c r="H843" t="s">
        <v>1075</v>
      </c>
      <c r="I843" t="s">
        <v>488</v>
      </c>
      <c r="J843" t="s">
        <v>308</v>
      </c>
      <c r="K843" t="s">
        <v>122</v>
      </c>
      <c r="L843" t="s">
        <v>1221</v>
      </c>
      <c r="M843" t="s">
        <v>216</v>
      </c>
    </row>
    <row r="844" spans="4:13" hidden="1" x14ac:dyDescent="0.25">
      <c r="D844" t="s">
        <v>57</v>
      </c>
      <c r="E844" t="s">
        <v>1086</v>
      </c>
      <c r="F844">
        <v>20</v>
      </c>
      <c r="G844" t="s">
        <v>2083</v>
      </c>
      <c r="H844" t="s">
        <v>675</v>
      </c>
      <c r="I844" t="s">
        <v>676</v>
      </c>
      <c r="J844" t="s">
        <v>311</v>
      </c>
      <c r="K844" t="s">
        <v>148</v>
      </c>
      <c r="L844" t="s">
        <v>1221</v>
      </c>
      <c r="M844" t="s">
        <v>216</v>
      </c>
    </row>
    <row r="845" spans="4:13" hidden="1" x14ac:dyDescent="0.25">
      <c r="D845" t="s">
        <v>57</v>
      </c>
      <c r="E845" t="s">
        <v>1086</v>
      </c>
      <c r="F845">
        <v>21</v>
      </c>
      <c r="G845" t="s">
        <v>2084</v>
      </c>
      <c r="H845" t="s">
        <v>1100</v>
      </c>
      <c r="I845" t="s">
        <v>1101</v>
      </c>
      <c r="J845" t="s">
        <v>509</v>
      </c>
      <c r="K845" t="s">
        <v>148</v>
      </c>
      <c r="L845" t="s">
        <v>1221</v>
      </c>
      <c r="M845" t="s">
        <v>216</v>
      </c>
    </row>
    <row r="846" spans="4:13" hidden="1" x14ac:dyDescent="0.25">
      <c r="D846" t="s">
        <v>57</v>
      </c>
      <c r="E846" t="s">
        <v>1086</v>
      </c>
      <c r="F846">
        <v>22</v>
      </c>
      <c r="G846" t="s">
        <v>2085</v>
      </c>
      <c r="H846" t="s">
        <v>1049</v>
      </c>
      <c r="I846" t="s">
        <v>1050</v>
      </c>
      <c r="J846" t="s">
        <v>1102</v>
      </c>
      <c r="K846" t="s">
        <v>122</v>
      </c>
      <c r="L846" t="s">
        <v>1221</v>
      </c>
      <c r="M846" t="s">
        <v>216</v>
      </c>
    </row>
    <row r="847" spans="4:13" hidden="1" x14ac:dyDescent="0.25">
      <c r="D847" t="s">
        <v>57</v>
      </c>
      <c r="E847" t="s">
        <v>1086</v>
      </c>
      <c r="F847">
        <v>23</v>
      </c>
      <c r="G847" t="s">
        <v>2086</v>
      </c>
      <c r="H847" t="s">
        <v>340</v>
      </c>
      <c r="I847" t="s">
        <v>686</v>
      </c>
      <c r="J847" t="s">
        <v>647</v>
      </c>
      <c r="K847" t="s">
        <v>122</v>
      </c>
      <c r="L847" t="s">
        <v>1232</v>
      </c>
      <c r="M847" t="s">
        <v>216</v>
      </c>
    </row>
    <row r="848" spans="4:13" hidden="1" x14ac:dyDescent="0.25">
      <c r="D848" t="s">
        <v>57</v>
      </c>
      <c r="E848" t="s">
        <v>1086</v>
      </c>
      <c r="F848">
        <v>24</v>
      </c>
      <c r="G848" t="s">
        <v>2087</v>
      </c>
      <c r="H848" t="s">
        <v>279</v>
      </c>
      <c r="I848" t="s">
        <v>488</v>
      </c>
      <c r="J848" t="s">
        <v>1019</v>
      </c>
      <c r="K848" t="s">
        <v>122</v>
      </c>
      <c r="L848" t="s">
        <v>1232</v>
      </c>
      <c r="M848" t="s">
        <v>216</v>
      </c>
    </row>
    <row r="849" spans="4:13" hidden="1" x14ac:dyDescent="0.25">
      <c r="D849" t="s">
        <v>57</v>
      </c>
      <c r="E849" t="s">
        <v>1086</v>
      </c>
      <c r="F849">
        <v>25</v>
      </c>
      <c r="G849" t="s">
        <v>2088</v>
      </c>
      <c r="H849" t="s">
        <v>206</v>
      </c>
      <c r="I849" t="s">
        <v>1103</v>
      </c>
      <c r="J849" t="s">
        <v>266</v>
      </c>
      <c r="K849" t="s">
        <v>148</v>
      </c>
      <c r="L849" t="s">
        <v>1221</v>
      </c>
      <c r="M849" t="s">
        <v>216</v>
      </c>
    </row>
    <row r="850" spans="4:13" hidden="1" x14ac:dyDescent="0.25">
      <c r="D850" t="s">
        <v>57</v>
      </c>
      <c r="E850" t="s">
        <v>1086</v>
      </c>
      <c r="F850">
        <v>26</v>
      </c>
      <c r="G850" t="s">
        <v>2089</v>
      </c>
      <c r="H850" t="s">
        <v>701</v>
      </c>
      <c r="I850" t="s">
        <v>330</v>
      </c>
      <c r="J850" t="s">
        <v>419</v>
      </c>
      <c r="K850" t="s">
        <v>122</v>
      </c>
      <c r="L850" t="s">
        <v>1221</v>
      </c>
      <c r="M850" t="s">
        <v>216</v>
      </c>
    </row>
    <row r="851" spans="4:13" hidden="1" x14ac:dyDescent="0.25">
      <c r="D851" t="s">
        <v>57</v>
      </c>
      <c r="E851" t="s">
        <v>1086</v>
      </c>
      <c r="F851">
        <v>27</v>
      </c>
      <c r="G851" t="s">
        <v>2090</v>
      </c>
      <c r="H851" t="s">
        <v>689</v>
      </c>
      <c r="I851" t="s">
        <v>901</v>
      </c>
      <c r="J851" t="s">
        <v>876</v>
      </c>
      <c r="K851" t="s">
        <v>122</v>
      </c>
      <c r="L851" t="s">
        <v>1232</v>
      </c>
      <c r="M851" t="s">
        <v>216</v>
      </c>
    </row>
    <row r="852" spans="4:13" hidden="1" x14ac:dyDescent="0.25">
      <c r="D852" t="s">
        <v>57</v>
      </c>
      <c r="E852" t="s">
        <v>1086</v>
      </c>
      <c r="F852">
        <v>28</v>
      </c>
      <c r="G852" t="s">
        <v>2091</v>
      </c>
      <c r="H852" t="s">
        <v>277</v>
      </c>
      <c r="I852" t="s">
        <v>1953</v>
      </c>
      <c r="J852" t="s">
        <v>525</v>
      </c>
      <c r="K852" t="s">
        <v>148</v>
      </c>
      <c r="L852" t="s">
        <v>1232</v>
      </c>
      <c r="M852" t="s">
        <v>216</v>
      </c>
    </row>
    <row r="853" spans="4:13" hidden="1" x14ac:dyDescent="0.25">
      <c r="D853" t="s">
        <v>57</v>
      </c>
      <c r="E853" t="s">
        <v>1086</v>
      </c>
      <c r="F853">
        <v>29</v>
      </c>
      <c r="G853" t="s">
        <v>2092</v>
      </c>
      <c r="H853" t="s">
        <v>1104</v>
      </c>
      <c r="I853" t="s">
        <v>1105</v>
      </c>
      <c r="J853" t="s">
        <v>1106</v>
      </c>
      <c r="K853" t="s">
        <v>148</v>
      </c>
      <c r="L853" t="s">
        <v>1221</v>
      </c>
      <c r="M853" t="s">
        <v>216</v>
      </c>
    </row>
    <row r="854" spans="4:13" hidden="1" x14ac:dyDescent="0.25">
      <c r="D854" t="s">
        <v>58</v>
      </c>
      <c r="E854" t="s">
        <v>1107</v>
      </c>
      <c r="F854">
        <v>1</v>
      </c>
      <c r="G854" t="s">
        <v>2093</v>
      </c>
      <c r="H854" t="s">
        <v>292</v>
      </c>
      <c r="I854" t="s">
        <v>161</v>
      </c>
      <c r="J854" t="s">
        <v>1108</v>
      </c>
      <c r="K854" t="s">
        <v>122</v>
      </c>
      <c r="L854" t="s">
        <v>1221</v>
      </c>
      <c r="M854" t="s">
        <v>216</v>
      </c>
    </row>
    <row r="855" spans="4:13" hidden="1" x14ac:dyDescent="0.25">
      <c r="D855" t="s">
        <v>58</v>
      </c>
      <c r="E855" t="s">
        <v>1107</v>
      </c>
      <c r="F855">
        <v>2</v>
      </c>
      <c r="G855" t="s">
        <v>2094</v>
      </c>
      <c r="H855" t="s">
        <v>197</v>
      </c>
      <c r="I855" t="s">
        <v>1109</v>
      </c>
      <c r="J855" t="s">
        <v>1110</v>
      </c>
      <c r="K855" t="s">
        <v>148</v>
      </c>
      <c r="L855" t="s">
        <v>1221</v>
      </c>
      <c r="M855" t="s">
        <v>216</v>
      </c>
    </row>
    <row r="856" spans="4:13" hidden="1" x14ac:dyDescent="0.25">
      <c r="D856" t="s">
        <v>58</v>
      </c>
      <c r="E856" t="s">
        <v>1107</v>
      </c>
      <c r="F856">
        <v>3</v>
      </c>
      <c r="G856" t="s">
        <v>2095</v>
      </c>
      <c r="H856" t="s">
        <v>831</v>
      </c>
      <c r="I856" t="s">
        <v>641</v>
      </c>
      <c r="J856" t="s">
        <v>274</v>
      </c>
      <c r="K856" t="s">
        <v>148</v>
      </c>
      <c r="L856" t="s">
        <v>1225</v>
      </c>
      <c r="M856" t="s">
        <v>216</v>
      </c>
    </row>
    <row r="857" spans="4:13" hidden="1" x14ac:dyDescent="0.25">
      <c r="D857" t="s">
        <v>58</v>
      </c>
      <c r="E857" t="s">
        <v>1107</v>
      </c>
      <c r="F857">
        <v>4</v>
      </c>
      <c r="G857" t="s">
        <v>2096</v>
      </c>
      <c r="H857" t="s">
        <v>660</v>
      </c>
      <c r="I857" t="s">
        <v>661</v>
      </c>
      <c r="J857" t="s">
        <v>618</v>
      </c>
      <c r="K857" t="s">
        <v>148</v>
      </c>
      <c r="L857" t="s">
        <v>1232</v>
      </c>
      <c r="M857" t="s">
        <v>216</v>
      </c>
    </row>
    <row r="858" spans="4:13" hidden="1" x14ac:dyDescent="0.25">
      <c r="D858" t="s">
        <v>58</v>
      </c>
      <c r="E858" t="s">
        <v>1107</v>
      </c>
      <c r="F858">
        <v>5</v>
      </c>
      <c r="G858" t="s">
        <v>2097</v>
      </c>
      <c r="H858" t="s">
        <v>1000</v>
      </c>
      <c r="I858" t="s">
        <v>164</v>
      </c>
      <c r="J858" t="s">
        <v>1111</v>
      </c>
      <c r="K858" t="s">
        <v>148</v>
      </c>
      <c r="L858" t="s">
        <v>1221</v>
      </c>
      <c r="M858" t="s">
        <v>216</v>
      </c>
    </row>
    <row r="859" spans="4:13" hidden="1" x14ac:dyDescent="0.25">
      <c r="D859" t="s">
        <v>58</v>
      </c>
      <c r="E859" t="s">
        <v>1107</v>
      </c>
      <c r="F859">
        <v>6</v>
      </c>
      <c r="G859" t="s">
        <v>2098</v>
      </c>
      <c r="H859" t="s">
        <v>1112</v>
      </c>
      <c r="I859" t="s">
        <v>533</v>
      </c>
      <c r="J859" t="s">
        <v>769</v>
      </c>
      <c r="K859" t="s">
        <v>148</v>
      </c>
      <c r="L859" t="s">
        <v>1232</v>
      </c>
      <c r="M859" t="s">
        <v>216</v>
      </c>
    </row>
    <row r="860" spans="4:13" hidden="1" x14ac:dyDescent="0.25">
      <c r="D860" t="s">
        <v>58</v>
      </c>
      <c r="E860" t="s">
        <v>1107</v>
      </c>
      <c r="F860">
        <v>7</v>
      </c>
      <c r="G860" t="s">
        <v>2099</v>
      </c>
      <c r="H860" t="s">
        <v>1113</v>
      </c>
      <c r="I860" t="s">
        <v>1113</v>
      </c>
      <c r="J860" t="s">
        <v>308</v>
      </c>
      <c r="K860" t="s">
        <v>122</v>
      </c>
      <c r="L860" t="s">
        <v>1221</v>
      </c>
      <c r="M860" t="s">
        <v>216</v>
      </c>
    </row>
    <row r="861" spans="4:13" hidden="1" x14ac:dyDescent="0.25">
      <c r="D861" t="s">
        <v>58</v>
      </c>
      <c r="E861" t="s">
        <v>1107</v>
      </c>
      <c r="F861">
        <v>8</v>
      </c>
      <c r="G861" t="s">
        <v>2100</v>
      </c>
      <c r="H861" t="s">
        <v>663</v>
      </c>
      <c r="I861" t="s">
        <v>401</v>
      </c>
      <c r="J861" t="s">
        <v>308</v>
      </c>
      <c r="K861" t="s">
        <v>122</v>
      </c>
      <c r="L861" t="s">
        <v>1221</v>
      </c>
      <c r="M861" t="s">
        <v>216</v>
      </c>
    </row>
    <row r="862" spans="4:13" hidden="1" x14ac:dyDescent="0.25">
      <c r="D862" t="s">
        <v>58</v>
      </c>
      <c r="E862" t="s">
        <v>1107</v>
      </c>
      <c r="F862">
        <v>9</v>
      </c>
      <c r="G862" t="s">
        <v>2101</v>
      </c>
      <c r="H862" t="s">
        <v>860</v>
      </c>
      <c r="I862" t="s">
        <v>861</v>
      </c>
      <c r="J862" t="s">
        <v>141</v>
      </c>
      <c r="K862" t="s">
        <v>122</v>
      </c>
      <c r="L862" t="s">
        <v>1221</v>
      </c>
      <c r="M862" t="s">
        <v>216</v>
      </c>
    </row>
    <row r="863" spans="4:13" hidden="1" x14ac:dyDescent="0.25">
      <c r="D863" t="s">
        <v>58</v>
      </c>
      <c r="E863" t="s">
        <v>1107</v>
      </c>
      <c r="F863">
        <v>10</v>
      </c>
      <c r="G863" t="s">
        <v>2102</v>
      </c>
      <c r="H863" t="s">
        <v>731</v>
      </c>
      <c r="I863" t="s">
        <v>731</v>
      </c>
      <c r="J863" t="s">
        <v>876</v>
      </c>
      <c r="K863" t="s">
        <v>122</v>
      </c>
      <c r="L863" t="s">
        <v>1232</v>
      </c>
      <c r="M863" t="s">
        <v>216</v>
      </c>
    </row>
    <row r="864" spans="4:13" hidden="1" x14ac:dyDescent="0.25">
      <c r="D864" t="s">
        <v>58</v>
      </c>
      <c r="E864" t="s">
        <v>1107</v>
      </c>
      <c r="F864">
        <v>11</v>
      </c>
      <c r="G864" t="s">
        <v>2103</v>
      </c>
      <c r="H864" t="s">
        <v>1114</v>
      </c>
      <c r="I864" t="s">
        <v>324</v>
      </c>
      <c r="J864" t="s">
        <v>559</v>
      </c>
      <c r="K864" t="s">
        <v>148</v>
      </c>
      <c r="L864" t="s">
        <v>1221</v>
      </c>
      <c r="M864" t="s">
        <v>216</v>
      </c>
    </row>
    <row r="865" spans="4:13" hidden="1" x14ac:dyDescent="0.25">
      <c r="D865" t="s">
        <v>58</v>
      </c>
      <c r="E865" t="s">
        <v>1107</v>
      </c>
      <c r="F865">
        <v>12</v>
      </c>
      <c r="G865" t="s">
        <v>2104</v>
      </c>
      <c r="H865" t="s">
        <v>1065</v>
      </c>
      <c r="I865" t="s">
        <v>243</v>
      </c>
      <c r="J865" t="s">
        <v>621</v>
      </c>
      <c r="K865" t="s">
        <v>122</v>
      </c>
      <c r="L865" t="s">
        <v>1221</v>
      </c>
      <c r="M865" t="s">
        <v>216</v>
      </c>
    </row>
    <row r="866" spans="4:13" hidden="1" x14ac:dyDescent="0.25">
      <c r="D866" t="s">
        <v>58</v>
      </c>
      <c r="E866" t="s">
        <v>1107</v>
      </c>
      <c r="F866">
        <v>13</v>
      </c>
      <c r="G866" t="s">
        <v>2105</v>
      </c>
      <c r="H866" t="s">
        <v>1115</v>
      </c>
      <c r="I866" t="s">
        <v>1116</v>
      </c>
      <c r="J866" t="s">
        <v>559</v>
      </c>
      <c r="K866" t="s">
        <v>148</v>
      </c>
      <c r="L866" t="s">
        <v>1221</v>
      </c>
      <c r="M866" t="s">
        <v>216</v>
      </c>
    </row>
    <row r="867" spans="4:13" hidden="1" x14ac:dyDescent="0.25">
      <c r="D867" t="s">
        <v>58</v>
      </c>
      <c r="E867" t="s">
        <v>1107</v>
      </c>
      <c r="F867">
        <v>14</v>
      </c>
      <c r="G867" t="s">
        <v>2106</v>
      </c>
      <c r="H867" t="s">
        <v>502</v>
      </c>
      <c r="I867" t="s">
        <v>751</v>
      </c>
      <c r="J867" t="s">
        <v>212</v>
      </c>
      <c r="K867" t="s">
        <v>122</v>
      </c>
      <c r="L867" t="s">
        <v>1232</v>
      </c>
      <c r="M867" t="s">
        <v>216</v>
      </c>
    </row>
    <row r="868" spans="4:13" hidden="1" x14ac:dyDescent="0.25">
      <c r="D868" t="s">
        <v>58</v>
      </c>
      <c r="E868" t="s">
        <v>1107</v>
      </c>
      <c r="F868">
        <v>15</v>
      </c>
      <c r="G868" t="s">
        <v>2107</v>
      </c>
      <c r="H868" t="s">
        <v>714</v>
      </c>
      <c r="I868" t="s">
        <v>609</v>
      </c>
      <c r="J868" t="s">
        <v>135</v>
      </c>
      <c r="K868" t="s">
        <v>122</v>
      </c>
      <c r="L868" t="s">
        <v>1221</v>
      </c>
      <c r="M868" t="s">
        <v>216</v>
      </c>
    </row>
    <row r="869" spans="4:13" hidden="1" x14ac:dyDescent="0.25">
      <c r="D869" t="s">
        <v>58</v>
      </c>
      <c r="E869" t="s">
        <v>1107</v>
      </c>
      <c r="F869">
        <v>16</v>
      </c>
      <c r="G869" t="s">
        <v>2108</v>
      </c>
      <c r="H869" t="s">
        <v>171</v>
      </c>
      <c r="I869" t="s">
        <v>161</v>
      </c>
      <c r="J869" t="s">
        <v>1117</v>
      </c>
      <c r="K869" t="s">
        <v>122</v>
      </c>
      <c r="L869" t="s">
        <v>1221</v>
      </c>
      <c r="M869" t="s">
        <v>216</v>
      </c>
    </row>
    <row r="870" spans="4:13" hidden="1" x14ac:dyDescent="0.25">
      <c r="D870" t="s">
        <v>58</v>
      </c>
      <c r="E870" t="s">
        <v>1107</v>
      </c>
      <c r="F870">
        <v>17</v>
      </c>
      <c r="G870" t="s">
        <v>2109</v>
      </c>
      <c r="H870" t="s">
        <v>565</v>
      </c>
      <c r="I870" t="s">
        <v>1118</v>
      </c>
      <c r="J870" t="s">
        <v>1119</v>
      </c>
      <c r="K870" t="s">
        <v>148</v>
      </c>
      <c r="L870" t="s">
        <v>1225</v>
      </c>
      <c r="M870" t="s">
        <v>216</v>
      </c>
    </row>
    <row r="871" spans="4:13" hidden="1" x14ac:dyDescent="0.25">
      <c r="D871" t="s">
        <v>58</v>
      </c>
      <c r="E871" t="s">
        <v>1107</v>
      </c>
      <c r="F871">
        <v>18</v>
      </c>
      <c r="G871" t="s">
        <v>2110</v>
      </c>
      <c r="H871" t="s">
        <v>388</v>
      </c>
      <c r="I871" t="s">
        <v>1120</v>
      </c>
      <c r="J871" t="s">
        <v>728</v>
      </c>
      <c r="K871" t="s">
        <v>148</v>
      </c>
      <c r="L871" t="s">
        <v>1232</v>
      </c>
      <c r="M871" t="s">
        <v>216</v>
      </c>
    </row>
    <row r="872" spans="4:13" hidden="1" x14ac:dyDescent="0.25">
      <c r="D872" t="s">
        <v>58</v>
      </c>
      <c r="E872" t="s">
        <v>1107</v>
      </c>
      <c r="F872">
        <v>19</v>
      </c>
      <c r="G872" t="s">
        <v>2111</v>
      </c>
      <c r="H872" t="s">
        <v>610</v>
      </c>
      <c r="I872" t="s">
        <v>828</v>
      </c>
      <c r="J872" t="s">
        <v>225</v>
      </c>
      <c r="K872" t="s">
        <v>122</v>
      </c>
      <c r="L872" t="s">
        <v>1232</v>
      </c>
      <c r="M872" t="s">
        <v>216</v>
      </c>
    </row>
    <row r="873" spans="4:13" hidden="1" x14ac:dyDescent="0.25">
      <c r="D873" t="s">
        <v>58</v>
      </c>
      <c r="E873" t="s">
        <v>1107</v>
      </c>
      <c r="F873">
        <v>20</v>
      </c>
      <c r="G873" t="s">
        <v>2112</v>
      </c>
      <c r="H873" t="s">
        <v>1014</v>
      </c>
      <c r="I873" t="s">
        <v>242</v>
      </c>
      <c r="J873" t="s">
        <v>170</v>
      </c>
      <c r="K873" t="s">
        <v>122</v>
      </c>
      <c r="L873" t="s">
        <v>1221</v>
      </c>
      <c r="M873" t="s">
        <v>216</v>
      </c>
    </row>
    <row r="874" spans="4:13" hidden="1" x14ac:dyDescent="0.25">
      <c r="D874" t="s">
        <v>58</v>
      </c>
      <c r="E874" t="s">
        <v>1107</v>
      </c>
      <c r="F874">
        <v>21</v>
      </c>
      <c r="G874" t="s">
        <v>2113</v>
      </c>
      <c r="H874" t="s">
        <v>1025</v>
      </c>
      <c r="I874" t="s">
        <v>1026</v>
      </c>
      <c r="J874" t="s">
        <v>769</v>
      </c>
      <c r="K874" t="s">
        <v>148</v>
      </c>
      <c r="L874" t="s">
        <v>1219</v>
      </c>
      <c r="M874" t="s">
        <v>216</v>
      </c>
    </row>
    <row r="875" spans="4:13" hidden="1" x14ac:dyDescent="0.25">
      <c r="D875" t="s">
        <v>58</v>
      </c>
      <c r="E875" t="s">
        <v>1107</v>
      </c>
      <c r="F875">
        <v>22</v>
      </c>
      <c r="G875" t="s">
        <v>2114</v>
      </c>
      <c r="H875" t="s">
        <v>270</v>
      </c>
      <c r="I875" t="s">
        <v>864</v>
      </c>
      <c r="J875" t="s">
        <v>1121</v>
      </c>
      <c r="K875" t="s">
        <v>122</v>
      </c>
      <c r="L875" t="s">
        <v>1221</v>
      </c>
      <c r="M875" t="s">
        <v>216</v>
      </c>
    </row>
    <row r="876" spans="4:13" hidden="1" x14ac:dyDescent="0.25">
      <c r="D876" t="s">
        <v>58</v>
      </c>
      <c r="E876" t="s">
        <v>1107</v>
      </c>
      <c r="F876">
        <v>23</v>
      </c>
      <c r="G876" t="s">
        <v>2115</v>
      </c>
      <c r="H876" t="s">
        <v>150</v>
      </c>
      <c r="I876" t="s">
        <v>277</v>
      </c>
      <c r="J876" t="s">
        <v>1122</v>
      </c>
      <c r="K876" t="s">
        <v>122</v>
      </c>
      <c r="L876" t="s">
        <v>1221</v>
      </c>
      <c r="M876" t="s">
        <v>216</v>
      </c>
    </row>
    <row r="877" spans="4:13" hidden="1" x14ac:dyDescent="0.25">
      <c r="D877" t="s">
        <v>58</v>
      </c>
      <c r="E877" t="s">
        <v>1107</v>
      </c>
      <c r="F877">
        <v>24</v>
      </c>
      <c r="G877" t="s">
        <v>2116</v>
      </c>
      <c r="H877" t="s">
        <v>893</v>
      </c>
      <c r="I877" t="s">
        <v>356</v>
      </c>
      <c r="J877" t="s">
        <v>274</v>
      </c>
      <c r="K877" t="s">
        <v>148</v>
      </c>
      <c r="L877" t="s">
        <v>1221</v>
      </c>
      <c r="M877" t="s">
        <v>216</v>
      </c>
    </row>
    <row r="878" spans="4:13" hidden="1" x14ac:dyDescent="0.25">
      <c r="D878" t="s">
        <v>58</v>
      </c>
      <c r="E878" t="s">
        <v>1107</v>
      </c>
      <c r="F878">
        <v>25</v>
      </c>
      <c r="G878" t="s">
        <v>2117</v>
      </c>
      <c r="H878" t="s">
        <v>641</v>
      </c>
      <c r="I878" t="s">
        <v>641</v>
      </c>
      <c r="J878" t="s">
        <v>621</v>
      </c>
      <c r="K878" t="s">
        <v>122</v>
      </c>
      <c r="L878" t="s">
        <v>1221</v>
      </c>
      <c r="M878" t="s">
        <v>216</v>
      </c>
    </row>
    <row r="879" spans="4:13" hidden="1" x14ac:dyDescent="0.25">
      <c r="D879" t="s">
        <v>58</v>
      </c>
      <c r="E879" t="s">
        <v>1107</v>
      </c>
      <c r="F879">
        <v>26</v>
      </c>
      <c r="G879" t="s">
        <v>2118</v>
      </c>
      <c r="H879" t="s">
        <v>340</v>
      </c>
      <c r="I879" t="s">
        <v>712</v>
      </c>
      <c r="J879" t="s">
        <v>1123</v>
      </c>
      <c r="K879" t="s">
        <v>122</v>
      </c>
      <c r="L879" t="s">
        <v>1221</v>
      </c>
      <c r="M879" t="s">
        <v>216</v>
      </c>
    </row>
    <row r="880" spans="4:13" hidden="1" x14ac:dyDescent="0.25">
      <c r="D880" t="s">
        <v>58</v>
      </c>
      <c r="E880" t="s">
        <v>1107</v>
      </c>
      <c r="F880">
        <v>27</v>
      </c>
      <c r="G880" t="s">
        <v>2119</v>
      </c>
      <c r="H880" t="s">
        <v>340</v>
      </c>
      <c r="I880" t="s">
        <v>261</v>
      </c>
      <c r="J880" t="s">
        <v>228</v>
      </c>
      <c r="K880" t="s">
        <v>122</v>
      </c>
      <c r="L880" t="s">
        <v>1221</v>
      </c>
      <c r="M880" t="s">
        <v>216</v>
      </c>
    </row>
    <row r="881" spans="4:13" hidden="1" x14ac:dyDescent="0.25">
      <c r="D881" t="s">
        <v>58</v>
      </c>
      <c r="E881" t="s">
        <v>1107</v>
      </c>
      <c r="F881">
        <v>28</v>
      </c>
      <c r="G881" t="s">
        <v>2120</v>
      </c>
      <c r="H881" t="s">
        <v>994</v>
      </c>
      <c r="I881" t="s">
        <v>199</v>
      </c>
      <c r="J881" t="s">
        <v>1124</v>
      </c>
      <c r="K881" t="s">
        <v>148</v>
      </c>
      <c r="L881" t="s">
        <v>1221</v>
      </c>
      <c r="M881" t="s">
        <v>216</v>
      </c>
    </row>
    <row r="882" spans="4:13" hidden="1" x14ac:dyDescent="0.25">
      <c r="D882" t="s">
        <v>58</v>
      </c>
      <c r="E882" t="s">
        <v>1107</v>
      </c>
      <c r="F882">
        <v>29</v>
      </c>
      <c r="G882" t="s">
        <v>2121</v>
      </c>
      <c r="H882" t="s">
        <v>341</v>
      </c>
      <c r="I882" t="s">
        <v>285</v>
      </c>
      <c r="J882" t="s">
        <v>1125</v>
      </c>
      <c r="K882" t="s">
        <v>122</v>
      </c>
      <c r="L882" t="s">
        <v>1221</v>
      </c>
      <c r="M882" t="s">
        <v>216</v>
      </c>
    </row>
    <row r="883" spans="4:13" hidden="1" x14ac:dyDescent="0.25">
      <c r="D883" t="s">
        <v>58</v>
      </c>
      <c r="E883" t="s">
        <v>1107</v>
      </c>
      <c r="F883">
        <v>30</v>
      </c>
      <c r="G883" t="s">
        <v>2122</v>
      </c>
      <c r="H883" t="s">
        <v>1126</v>
      </c>
      <c r="I883" t="s">
        <v>1127</v>
      </c>
      <c r="J883" t="s">
        <v>325</v>
      </c>
      <c r="K883" t="s">
        <v>148</v>
      </c>
      <c r="L883" t="s">
        <v>1221</v>
      </c>
      <c r="M883" t="s">
        <v>216</v>
      </c>
    </row>
    <row r="884" spans="4:13" hidden="1" x14ac:dyDescent="0.25">
      <c r="D884" t="s">
        <v>58</v>
      </c>
      <c r="E884" t="s">
        <v>1107</v>
      </c>
      <c r="F884">
        <v>31</v>
      </c>
      <c r="G884" t="s">
        <v>2123</v>
      </c>
      <c r="H884" t="s">
        <v>933</v>
      </c>
      <c r="I884" t="s">
        <v>415</v>
      </c>
      <c r="J884" t="s">
        <v>1128</v>
      </c>
      <c r="K884" t="s">
        <v>122</v>
      </c>
      <c r="L884" t="s">
        <v>1346</v>
      </c>
      <c r="M884" t="s">
        <v>216</v>
      </c>
    </row>
    <row r="885" spans="4:13" hidden="1" x14ac:dyDescent="0.25">
      <c r="D885" t="s">
        <v>58</v>
      </c>
      <c r="E885" t="s">
        <v>1107</v>
      </c>
      <c r="F885">
        <v>32</v>
      </c>
      <c r="G885" t="s">
        <v>2124</v>
      </c>
      <c r="H885" t="s">
        <v>745</v>
      </c>
      <c r="I885" t="s">
        <v>542</v>
      </c>
      <c r="J885" t="s">
        <v>222</v>
      </c>
      <c r="K885" t="s">
        <v>122</v>
      </c>
      <c r="L885" t="s">
        <v>1232</v>
      </c>
      <c r="M885" t="s">
        <v>216</v>
      </c>
    </row>
    <row r="886" spans="4:13" hidden="1" x14ac:dyDescent="0.25">
      <c r="D886" t="s">
        <v>58</v>
      </c>
      <c r="E886" t="s">
        <v>1107</v>
      </c>
      <c r="F886">
        <v>33</v>
      </c>
      <c r="G886" t="s">
        <v>2125</v>
      </c>
      <c r="H886" t="s">
        <v>533</v>
      </c>
      <c r="I886" t="s">
        <v>679</v>
      </c>
      <c r="J886" t="s">
        <v>1129</v>
      </c>
      <c r="K886" t="s">
        <v>148</v>
      </c>
      <c r="L886" t="s">
        <v>1232</v>
      </c>
      <c r="M886" t="s">
        <v>216</v>
      </c>
    </row>
    <row r="887" spans="4:13" hidden="1" x14ac:dyDescent="0.25">
      <c r="D887" t="s">
        <v>59</v>
      </c>
      <c r="E887" t="s">
        <v>1130</v>
      </c>
      <c r="F887">
        <v>1</v>
      </c>
      <c r="G887" t="s">
        <v>2126</v>
      </c>
      <c r="H887" t="s">
        <v>853</v>
      </c>
      <c r="I887" t="s">
        <v>658</v>
      </c>
      <c r="J887" t="s">
        <v>1131</v>
      </c>
      <c r="K887" t="s">
        <v>122</v>
      </c>
      <c r="L887" t="s">
        <v>1221</v>
      </c>
      <c r="M887" t="s">
        <v>216</v>
      </c>
    </row>
    <row r="888" spans="4:13" hidden="1" x14ac:dyDescent="0.25">
      <c r="D888" t="s">
        <v>59</v>
      </c>
      <c r="E888" t="s">
        <v>1130</v>
      </c>
      <c r="F888">
        <v>2</v>
      </c>
      <c r="G888" t="s">
        <v>2127</v>
      </c>
      <c r="H888" t="s">
        <v>289</v>
      </c>
      <c r="I888" t="s">
        <v>211</v>
      </c>
      <c r="J888" t="s">
        <v>1132</v>
      </c>
      <c r="K888" t="s">
        <v>122</v>
      </c>
      <c r="L888" t="s">
        <v>1221</v>
      </c>
      <c r="M888" t="s">
        <v>216</v>
      </c>
    </row>
    <row r="889" spans="4:13" hidden="1" x14ac:dyDescent="0.25">
      <c r="D889" t="s">
        <v>59</v>
      </c>
      <c r="E889" t="s">
        <v>1130</v>
      </c>
      <c r="F889">
        <v>3</v>
      </c>
      <c r="G889" t="s">
        <v>2128</v>
      </c>
      <c r="H889" t="s">
        <v>696</v>
      </c>
      <c r="I889" t="s">
        <v>577</v>
      </c>
      <c r="J889" t="s">
        <v>225</v>
      </c>
      <c r="K889" t="s">
        <v>122</v>
      </c>
      <c r="L889" t="s">
        <v>1221</v>
      </c>
      <c r="M889" t="s">
        <v>216</v>
      </c>
    </row>
    <row r="890" spans="4:13" hidden="1" x14ac:dyDescent="0.25">
      <c r="D890" t="s">
        <v>59</v>
      </c>
      <c r="E890" t="s">
        <v>1130</v>
      </c>
      <c r="F890">
        <v>4</v>
      </c>
      <c r="G890" t="s">
        <v>2129</v>
      </c>
      <c r="H890" t="s">
        <v>239</v>
      </c>
      <c r="I890" t="s">
        <v>304</v>
      </c>
      <c r="J890" t="s">
        <v>222</v>
      </c>
      <c r="K890" t="s">
        <v>122</v>
      </c>
      <c r="L890" t="s">
        <v>1221</v>
      </c>
      <c r="M890" t="s">
        <v>216</v>
      </c>
    </row>
    <row r="891" spans="4:13" hidden="1" x14ac:dyDescent="0.25">
      <c r="D891" t="s">
        <v>59</v>
      </c>
      <c r="E891" t="s">
        <v>1130</v>
      </c>
      <c r="F891">
        <v>5</v>
      </c>
      <c r="G891" t="s">
        <v>2130</v>
      </c>
      <c r="H891" t="s">
        <v>416</v>
      </c>
      <c r="I891" t="s">
        <v>249</v>
      </c>
      <c r="J891" t="s">
        <v>593</v>
      </c>
      <c r="K891" t="s">
        <v>122</v>
      </c>
      <c r="L891" t="s">
        <v>1221</v>
      </c>
      <c r="M891" t="s">
        <v>216</v>
      </c>
    </row>
    <row r="892" spans="4:13" hidden="1" x14ac:dyDescent="0.25">
      <c r="D892" t="s">
        <v>59</v>
      </c>
      <c r="E892" t="s">
        <v>1130</v>
      </c>
      <c r="F892">
        <v>6</v>
      </c>
      <c r="G892" t="s">
        <v>2131</v>
      </c>
      <c r="H892" t="s">
        <v>440</v>
      </c>
      <c r="I892" t="s">
        <v>440</v>
      </c>
      <c r="J892" t="s">
        <v>621</v>
      </c>
      <c r="K892" t="s">
        <v>122</v>
      </c>
      <c r="L892" t="s">
        <v>1232</v>
      </c>
      <c r="M892" t="s">
        <v>216</v>
      </c>
    </row>
    <row r="893" spans="4:13" hidden="1" x14ac:dyDescent="0.25">
      <c r="D893" t="s">
        <v>59</v>
      </c>
      <c r="E893" t="s">
        <v>1130</v>
      </c>
      <c r="F893">
        <v>7</v>
      </c>
      <c r="G893" t="s">
        <v>2132</v>
      </c>
      <c r="H893" t="s">
        <v>965</v>
      </c>
      <c r="I893" t="s">
        <v>966</v>
      </c>
      <c r="J893" t="s">
        <v>154</v>
      </c>
      <c r="K893" t="s">
        <v>122</v>
      </c>
      <c r="L893" t="s">
        <v>1319</v>
      </c>
      <c r="M893" t="s">
        <v>216</v>
      </c>
    </row>
    <row r="894" spans="4:13" hidden="1" x14ac:dyDescent="0.25">
      <c r="D894" t="s">
        <v>59</v>
      </c>
      <c r="E894" t="s">
        <v>1130</v>
      </c>
      <c r="F894">
        <v>8</v>
      </c>
      <c r="G894" t="s">
        <v>2133</v>
      </c>
      <c r="H894" t="s">
        <v>714</v>
      </c>
      <c r="I894" t="s">
        <v>830</v>
      </c>
      <c r="J894" t="s">
        <v>732</v>
      </c>
      <c r="K894" t="s">
        <v>122</v>
      </c>
      <c r="L894" t="s">
        <v>1232</v>
      </c>
      <c r="M894" t="s">
        <v>216</v>
      </c>
    </row>
    <row r="895" spans="4:13" hidden="1" x14ac:dyDescent="0.25">
      <c r="D895" t="s">
        <v>59</v>
      </c>
      <c r="E895" t="s">
        <v>1130</v>
      </c>
      <c r="F895">
        <v>9</v>
      </c>
      <c r="G895" t="s">
        <v>2134</v>
      </c>
      <c r="H895" t="s">
        <v>163</v>
      </c>
      <c r="I895" t="s">
        <v>250</v>
      </c>
      <c r="J895" t="s">
        <v>621</v>
      </c>
      <c r="K895" t="s">
        <v>122</v>
      </c>
      <c r="L895" t="s">
        <v>1221</v>
      </c>
      <c r="M895" t="s">
        <v>216</v>
      </c>
    </row>
    <row r="896" spans="4:13" hidden="1" x14ac:dyDescent="0.25">
      <c r="D896" t="s">
        <v>59</v>
      </c>
      <c r="E896" t="s">
        <v>1130</v>
      </c>
      <c r="F896">
        <v>10</v>
      </c>
      <c r="G896" t="s">
        <v>2135</v>
      </c>
      <c r="H896" t="s">
        <v>761</v>
      </c>
      <c r="I896" t="s">
        <v>689</v>
      </c>
      <c r="J896" t="s">
        <v>266</v>
      </c>
      <c r="K896" t="s">
        <v>148</v>
      </c>
      <c r="L896" t="s">
        <v>1243</v>
      </c>
      <c r="M896" t="s">
        <v>216</v>
      </c>
    </row>
    <row r="897" spans="4:13" hidden="1" x14ac:dyDescent="0.25">
      <c r="D897" t="s">
        <v>59</v>
      </c>
      <c r="E897" t="s">
        <v>1130</v>
      </c>
      <c r="F897">
        <v>11</v>
      </c>
      <c r="G897" t="s">
        <v>2136</v>
      </c>
      <c r="H897" t="s">
        <v>550</v>
      </c>
      <c r="I897" t="s">
        <v>864</v>
      </c>
      <c r="J897" t="s">
        <v>1133</v>
      </c>
      <c r="K897" t="s">
        <v>122</v>
      </c>
      <c r="L897" t="s">
        <v>1232</v>
      </c>
      <c r="M897" t="s">
        <v>216</v>
      </c>
    </row>
    <row r="898" spans="4:13" hidden="1" x14ac:dyDescent="0.25">
      <c r="D898" t="s">
        <v>59</v>
      </c>
      <c r="E898" t="s">
        <v>1130</v>
      </c>
      <c r="F898">
        <v>12</v>
      </c>
      <c r="G898" t="s">
        <v>2137</v>
      </c>
      <c r="H898" t="s">
        <v>1020</v>
      </c>
      <c r="I898" t="s">
        <v>473</v>
      </c>
      <c r="J898" t="s">
        <v>1134</v>
      </c>
      <c r="K898" t="s">
        <v>122</v>
      </c>
      <c r="L898" t="s">
        <v>1221</v>
      </c>
      <c r="M898" t="s">
        <v>216</v>
      </c>
    </row>
    <row r="899" spans="4:13" hidden="1" x14ac:dyDescent="0.25">
      <c r="D899" t="s">
        <v>59</v>
      </c>
      <c r="E899" t="s">
        <v>1130</v>
      </c>
      <c r="F899">
        <v>13</v>
      </c>
      <c r="G899" t="s">
        <v>2138</v>
      </c>
      <c r="H899" t="s">
        <v>180</v>
      </c>
      <c r="I899" t="s">
        <v>524</v>
      </c>
      <c r="J899" t="s">
        <v>525</v>
      </c>
      <c r="K899" t="s">
        <v>148</v>
      </c>
      <c r="L899" t="s">
        <v>1221</v>
      </c>
      <c r="M899" t="s">
        <v>216</v>
      </c>
    </row>
    <row r="900" spans="4:13" hidden="1" x14ac:dyDescent="0.25">
      <c r="D900" t="s">
        <v>59</v>
      </c>
      <c r="E900" t="s">
        <v>1130</v>
      </c>
      <c r="F900">
        <v>14</v>
      </c>
      <c r="G900" t="s">
        <v>2139</v>
      </c>
      <c r="H900" t="s">
        <v>180</v>
      </c>
      <c r="I900" t="s">
        <v>446</v>
      </c>
      <c r="J900" t="s">
        <v>832</v>
      </c>
      <c r="K900" t="s">
        <v>122</v>
      </c>
      <c r="L900" t="s">
        <v>1221</v>
      </c>
      <c r="M900" t="s">
        <v>216</v>
      </c>
    </row>
    <row r="901" spans="4:13" hidden="1" x14ac:dyDescent="0.25">
      <c r="D901" t="s">
        <v>59</v>
      </c>
      <c r="E901" t="s">
        <v>1130</v>
      </c>
      <c r="F901">
        <v>15</v>
      </c>
      <c r="G901" t="s">
        <v>2140</v>
      </c>
      <c r="H901" t="s">
        <v>270</v>
      </c>
      <c r="I901" t="s">
        <v>864</v>
      </c>
      <c r="J901" t="s">
        <v>492</v>
      </c>
      <c r="K901" t="s">
        <v>122</v>
      </c>
      <c r="L901" t="s">
        <v>1221</v>
      </c>
      <c r="M901" t="s">
        <v>216</v>
      </c>
    </row>
    <row r="902" spans="4:13" hidden="1" x14ac:dyDescent="0.25">
      <c r="D902" t="s">
        <v>59</v>
      </c>
      <c r="E902" t="s">
        <v>1130</v>
      </c>
      <c r="F902">
        <v>16</v>
      </c>
      <c r="G902" t="s">
        <v>2141</v>
      </c>
      <c r="H902" t="s">
        <v>675</v>
      </c>
      <c r="I902" t="s">
        <v>416</v>
      </c>
      <c r="J902" t="s">
        <v>534</v>
      </c>
      <c r="K902" t="s">
        <v>148</v>
      </c>
      <c r="L902" t="s">
        <v>1225</v>
      </c>
      <c r="M902" t="s">
        <v>216</v>
      </c>
    </row>
    <row r="903" spans="4:13" hidden="1" x14ac:dyDescent="0.25">
      <c r="D903" t="s">
        <v>59</v>
      </c>
      <c r="E903" t="s">
        <v>1130</v>
      </c>
      <c r="F903">
        <v>17</v>
      </c>
      <c r="G903" t="s">
        <v>2142</v>
      </c>
      <c r="H903" t="s">
        <v>447</v>
      </c>
      <c r="I903" t="s">
        <v>1135</v>
      </c>
      <c r="J903" t="s">
        <v>1136</v>
      </c>
      <c r="K903" t="s">
        <v>122</v>
      </c>
      <c r="L903" t="s">
        <v>1221</v>
      </c>
      <c r="M903" t="s">
        <v>216</v>
      </c>
    </row>
    <row r="904" spans="4:13" hidden="1" x14ac:dyDescent="0.25">
      <c r="D904" t="s">
        <v>59</v>
      </c>
      <c r="E904" t="s">
        <v>1130</v>
      </c>
      <c r="F904">
        <v>18</v>
      </c>
      <c r="G904" t="s">
        <v>2143</v>
      </c>
      <c r="H904" t="s">
        <v>472</v>
      </c>
      <c r="I904" t="s">
        <v>189</v>
      </c>
      <c r="J904" t="s">
        <v>222</v>
      </c>
      <c r="K904" t="s">
        <v>122</v>
      </c>
      <c r="L904" t="s">
        <v>1221</v>
      </c>
      <c r="M904" t="s">
        <v>216</v>
      </c>
    </row>
    <row r="905" spans="4:13" hidden="1" x14ac:dyDescent="0.25">
      <c r="D905" t="s">
        <v>59</v>
      </c>
      <c r="E905" t="s">
        <v>1130</v>
      </c>
      <c r="F905">
        <v>19</v>
      </c>
      <c r="G905" t="s">
        <v>2144</v>
      </c>
      <c r="H905" t="s">
        <v>408</v>
      </c>
      <c r="I905" t="s">
        <v>421</v>
      </c>
      <c r="J905" t="s">
        <v>325</v>
      </c>
      <c r="K905" t="s">
        <v>148</v>
      </c>
      <c r="L905" t="s">
        <v>1232</v>
      </c>
      <c r="M905" t="s">
        <v>216</v>
      </c>
    </row>
    <row r="906" spans="4:13" hidden="1" x14ac:dyDescent="0.25">
      <c r="D906" t="s">
        <v>59</v>
      </c>
      <c r="E906" t="s">
        <v>1130</v>
      </c>
      <c r="F906">
        <v>20</v>
      </c>
      <c r="G906" t="s">
        <v>2145</v>
      </c>
      <c r="H906" t="s">
        <v>199</v>
      </c>
      <c r="I906" t="s">
        <v>200</v>
      </c>
      <c r="J906" t="s">
        <v>339</v>
      </c>
      <c r="K906" t="s">
        <v>148</v>
      </c>
      <c r="L906" t="s">
        <v>1232</v>
      </c>
      <c r="M906" t="s">
        <v>216</v>
      </c>
    </row>
    <row r="907" spans="4:13" hidden="1" x14ac:dyDescent="0.25">
      <c r="D907" t="s">
        <v>59</v>
      </c>
      <c r="E907" t="s">
        <v>1130</v>
      </c>
      <c r="F907">
        <v>21</v>
      </c>
      <c r="G907" t="s">
        <v>2146</v>
      </c>
      <c r="H907" t="s">
        <v>304</v>
      </c>
      <c r="I907" t="s">
        <v>236</v>
      </c>
      <c r="J907" t="s">
        <v>1137</v>
      </c>
      <c r="K907" t="s">
        <v>148</v>
      </c>
      <c r="L907" t="s">
        <v>1232</v>
      </c>
      <c r="M907" t="s">
        <v>216</v>
      </c>
    </row>
    <row r="908" spans="4:13" hidden="1" x14ac:dyDescent="0.25">
      <c r="D908" t="s">
        <v>59</v>
      </c>
      <c r="E908" t="s">
        <v>1130</v>
      </c>
      <c r="F908">
        <v>22</v>
      </c>
      <c r="G908" t="s">
        <v>2147</v>
      </c>
      <c r="H908" t="s">
        <v>674</v>
      </c>
      <c r="I908" t="s">
        <v>744</v>
      </c>
      <c r="J908" t="s">
        <v>504</v>
      </c>
      <c r="K908" t="s">
        <v>148</v>
      </c>
      <c r="L908" t="s">
        <v>1221</v>
      </c>
      <c r="M908" t="s">
        <v>216</v>
      </c>
    </row>
    <row r="909" spans="4:13" hidden="1" x14ac:dyDescent="0.25">
      <c r="D909" t="s">
        <v>59</v>
      </c>
      <c r="E909" t="s">
        <v>1130</v>
      </c>
      <c r="F909">
        <v>23</v>
      </c>
      <c r="G909" t="s">
        <v>2148</v>
      </c>
      <c r="H909" t="s">
        <v>369</v>
      </c>
      <c r="I909" t="s">
        <v>627</v>
      </c>
      <c r="J909" t="s">
        <v>1138</v>
      </c>
      <c r="K909" t="s">
        <v>148</v>
      </c>
      <c r="L909" t="s">
        <v>1221</v>
      </c>
      <c r="M909" t="s">
        <v>216</v>
      </c>
    </row>
    <row r="910" spans="4:13" hidden="1" x14ac:dyDescent="0.25">
      <c r="D910" t="s">
        <v>59</v>
      </c>
      <c r="E910" t="s">
        <v>1130</v>
      </c>
      <c r="F910">
        <v>24</v>
      </c>
      <c r="G910" t="s">
        <v>2149</v>
      </c>
      <c r="H910" t="s">
        <v>1139</v>
      </c>
      <c r="I910" t="s">
        <v>749</v>
      </c>
      <c r="J910" t="s">
        <v>1140</v>
      </c>
      <c r="K910" t="s">
        <v>122</v>
      </c>
      <c r="L910" t="s">
        <v>1221</v>
      </c>
      <c r="M910" t="s">
        <v>216</v>
      </c>
    </row>
    <row r="911" spans="4:13" hidden="1" x14ac:dyDescent="0.25">
      <c r="D911" t="s">
        <v>59</v>
      </c>
      <c r="E911" t="s">
        <v>1130</v>
      </c>
      <c r="F911">
        <v>25</v>
      </c>
      <c r="G911" t="s">
        <v>2150</v>
      </c>
      <c r="H911" t="s">
        <v>206</v>
      </c>
      <c r="I911" t="s">
        <v>645</v>
      </c>
      <c r="J911" t="s">
        <v>240</v>
      </c>
      <c r="K911" t="s">
        <v>122</v>
      </c>
      <c r="L911" t="s">
        <v>1221</v>
      </c>
      <c r="M911" t="s">
        <v>216</v>
      </c>
    </row>
    <row r="912" spans="4:13" hidden="1" x14ac:dyDescent="0.25">
      <c r="D912" t="s">
        <v>59</v>
      </c>
      <c r="E912" t="s">
        <v>1130</v>
      </c>
      <c r="F912">
        <v>26</v>
      </c>
      <c r="G912" t="s">
        <v>2151</v>
      </c>
      <c r="H912" t="s">
        <v>822</v>
      </c>
      <c r="I912" t="s">
        <v>199</v>
      </c>
      <c r="J912" t="s">
        <v>334</v>
      </c>
      <c r="K912" t="s">
        <v>148</v>
      </c>
      <c r="L912" t="s">
        <v>1221</v>
      </c>
      <c r="M912" t="s">
        <v>216</v>
      </c>
    </row>
    <row r="913" spans="4:13" hidden="1" x14ac:dyDescent="0.25">
      <c r="D913" t="s">
        <v>59</v>
      </c>
      <c r="E913" t="s">
        <v>1130</v>
      </c>
      <c r="F913">
        <v>27</v>
      </c>
      <c r="G913" t="s">
        <v>2152</v>
      </c>
      <c r="H913" t="s">
        <v>210</v>
      </c>
      <c r="I913" t="s">
        <v>571</v>
      </c>
      <c r="J913" t="s">
        <v>1141</v>
      </c>
      <c r="K913" t="s">
        <v>148</v>
      </c>
      <c r="L913" t="s">
        <v>1221</v>
      </c>
      <c r="M913" t="s">
        <v>216</v>
      </c>
    </row>
    <row r="914" spans="4:13" hidden="1" x14ac:dyDescent="0.25">
      <c r="D914" t="s">
        <v>59</v>
      </c>
      <c r="E914" t="s">
        <v>1130</v>
      </c>
      <c r="F914">
        <v>28</v>
      </c>
      <c r="G914" t="s">
        <v>2153</v>
      </c>
      <c r="H914" t="s">
        <v>751</v>
      </c>
      <c r="I914" t="s">
        <v>688</v>
      </c>
      <c r="J914" t="s">
        <v>1142</v>
      </c>
      <c r="K914" t="s">
        <v>122</v>
      </c>
      <c r="L914" t="s">
        <v>1232</v>
      </c>
      <c r="M914" t="s">
        <v>216</v>
      </c>
    </row>
  </sheetData>
  <sheetProtection password="C8A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INFORME</vt:lpstr>
      <vt:lpstr>A</vt:lpstr>
      <vt:lpstr>B</vt:lpstr>
      <vt:lpstr>INFORME!Área_de_impresión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meme</dc:creator>
  <cp:lastModifiedBy>meme</cp:lastModifiedBy>
  <cp:lastPrinted>2020-07-16T00:38:02Z</cp:lastPrinted>
  <dcterms:created xsi:type="dcterms:W3CDTF">2020-05-29T16:53:15Z</dcterms:created>
  <dcterms:modified xsi:type="dcterms:W3CDTF">2020-10-03T00:02:10Z</dcterms:modified>
</cp:coreProperties>
</file>